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166925"/>
  <mc:AlternateContent xmlns:mc="http://schemas.openxmlformats.org/markup-compatibility/2006">
    <mc:Choice Requires="x15">
      <x15ac:absPath xmlns:x15ac="http://schemas.microsoft.com/office/spreadsheetml/2010/11/ac" url="F:\1-Excel\"/>
    </mc:Choice>
  </mc:AlternateContent>
  <xr:revisionPtr revIDLastSave="0" documentId="13_ncr:1_{95034218-407C-44A6-B123-EEA060F96580}" xr6:coauthVersionLast="47" xr6:coauthVersionMax="47" xr10:uidLastSave="{00000000-0000-0000-0000-000000000000}"/>
  <bookViews>
    <workbookView xWindow="-110" yWindow="-110" windowWidth="19420" windowHeight="10300" activeTab="2" xr2:uid="{77AC9CC0-1059-41A3-B9D4-C59E11EC2242}"/>
  </bookViews>
  <sheets>
    <sheet name="Data" sheetId="2" r:id="rId1"/>
    <sheet name="Pivot Table" sheetId="3" r:id="rId2"/>
    <sheet name="DASHBOARD" sheetId="5" r:id="rId3"/>
  </sheets>
  <definedNames>
    <definedName name="_xlnm._FilterDatabase" localSheetId="0" hidden="1">Data!$Y$1:$Z$2505</definedName>
    <definedName name="_xlchart.v1.12" hidden="1">'Pivot Table'!$G$4:$G$21</definedName>
    <definedName name="_xlchart.v1.13" hidden="1">'Pivot Table'!$H$3</definedName>
    <definedName name="_xlchart.v1.14" hidden="1">'Pivot Table'!$H$4:$H$21</definedName>
    <definedName name="_xlchart.v5.0" hidden="1">'Pivot Table'!$P$2</definedName>
    <definedName name="_xlchart.v5.1" hidden="1">'Pivot Table'!$P$3:$P$19</definedName>
    <definedName name="_xlchart.v5.10" hidden="1">'Pivot Table'!$R$2</definedName>
    <definedName name="_xlchart.v5.11" hidden="1">'Pivot Table'!$R$3:$R$19</definedName>
    <definedName name="_xlchart.v5.2" hidden="1">'Pivot Table'!$Q$2</definedName>
    <definedName name="_xlchart.v5.3" hidden="1">'Pivot Table'!$Q$3:$Q$19</definedName>
    <definedName name="_xlchart.v5.4" hidden="1">'Pivot Table'!$R$2</definedName>
    <definedName name="_xlchart.v5.5" hidden="1">'Pivot Table'!$R$3:$R$19</definedName>
    <definedName name="_xlchart.v5.6" hidden="1">'Pivot Table'!$P$2</definedName>
    <definedName name="_xlchart.v5.7" hidden="1">'Pivot Table'!$P$3:$P$19</definedName>
    <definedName name="_xlchart.v5.8" hidden="1">'Pivot Table'!$Q$2</definedName>
    <definedName name="_xlchart.v5.9" hidden="1">'Pivot Table'!$Q$3:$Q$19</definedName>
    <definedName name="Slicer_Category">#N/A</definedName>
    <definedName name="Slicer_Customer_Name">#N/A</definedName>
    <definedName name="Slicer_Month_Name">#N/A</definedName>
  </definedNames>
  <calcPr calcId="191029"/>
  <pivotCaches>
    <pivotCache cacheId="14"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5" i="3" l="1"/>
  <c r="P4" i="3"/>
  <c r="P6" i="3"/>
  <c r="P7" i="3"/>
  <c r="P8" i="3"/>
  <c r="P9" i="3"/>
  <c r="P10" i="3"/>
  <c r="P11" i="3"/>
  <c r="P12" i="3"/>
  <c r="P13" i="3"/>
  <c r="P14" i="3"/>
  <c r="P15" i="3"/>
  <c r="P16" i="3"/>
  <c r="P17" i="3"/>
  <c r="P18" i="3"/>
  <c r="P19" i="3"/>
  <c r="G18" i="3"/>
  <c r="H18" i="3"/>
  <c r="G19" i="3"/>
  <c r="H19" i="3"/>
  <c r="G20" i="3"/>
  <c r="H20" i="3"/>
  <c r="G21" i="3"/>
  <c r="H21" i="3"/>
  <c r="G5" i="3"/>
  <c r="H5" i="3"/>
  <c r="G6" i="3"/>
  <c r="H6" i="3"/>
  <c r="G7" i="3"/>
  <c r="H7" i="3"/>
  <c r="G8" i="3"/>
  <c r="H8" i="3"/>
  <c r="G9" i="3"/>
  <c r="H9" i="3"/>
  <c r="G10" i="3"/>
  <c r="H10" i="3"/>
  <c r="G11" i="3"/>
  <c r="H11" i="3"/>
  <c r="G12" i="3"/>
  <c r="H12" i="3"/>
  <c r="G13" i="3"/>
  <c r="H13" i="3"/>
  <c r="G14" i="3"/>
  <c r="H14" i="3"/>
  <c r="G15" i="3"/>
  <c r="H15" i="3"/>
  <c r="G16" i="3"/>
  <c r="H16" i="3"/>
  <c r="G17" i="3"/>
  <c r="H17" i="3"/>
  <c r="H4" i="3"/>
  <c r="G4" i="3"/>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V1349" i="2"/>
  <c r="V1350" i="2"/>
  <c r="V1351" i="2"/>
  <c r="V1352" i="2"/>
  <c r="V1353" i="2"/>
  <c r="V1354" i="2"/>
  <c r="V1355" i="2"/>
  <c r="V1356" i="2"/>
  <c r="V1357" i="2"/>
  <c r="V1358" i="2"/>
  <c r="V1359" i="2"/>
  <c r="V1360" i="2"/>
  <c r="V1361" i="2"/>
  <c r="V1362" i="2"/>
  <c r="V1363" i="2"/>
  <c r="V1364" i="2"/>
  <c r="V1365" i="2"/>
  <c r="V1366" i="2"/>
  <c r="V1367" i="2"/>
  <c r="V1368" i="2"/>
  <c r="V1369" i="2"/>
  <c r="V1370" i="2"/>
  <c r="V1371" i="2"/>
  <c r="V1372" i="2"/>
  <c r="V1373" i="2"/>
  <c r="V1374" i="2"/>
  <c r="V1375" i="2"/>
  <c r="V1376" i="2"/>
  <c r="V1377" i="2"/>
  <c r="V1378" i="2"/>
  <c r="V1379" i="2"/>
  <c r="V1380" i="2"/>
  <c r="V1381" i="2"/>
  <c r="V1382" i="2"/>
  <c r="V1383" i="2"/>
  <c r="V1384" i="2"/>
  <c r="V1385" i="2"/>
  <c r="V1386" i="2"/>
  <c r="V1387" i="2"/>
  <c r="V1388" i="2"/>
  <c r="V1389" i="2"/>
  <c r="V1390" i="2"/>
  <c r="V1391" i="2"/>
  <c r="V1392" i="2"/>
  <c r="V1393" i="2"/>
  <c r="V1394" i="2"/>
  <c r="V1395" i="2"/>
  <c r="V1396" i="2"/>
  <c r="V1397" i="2"/>
  <c r="V1398" i="2"/>
  <c r="V1399" i="2"/>
  <c r="V1400" i="2"/>
  <c r="V1401" i="2"/>
  <c r="V1402" i="2"/>
  <c r="V1403" i="2"/>
  <c r="V1404" i="2"/>
  <c r="V1405" i="2"/>
  <c r="V1406" i="2"/>
  <c r="V1407" i="2"/>
  <c r="V1408" i="2"/>
  <c r="V1409" i="2"/>
  <c r="V1410" i="2"/>
  <c r="V1411" i="2"/>
  <c r="V1412" i="2"/>
  <c r="V1413" i="2"/>
  <c r="V1414" i="2"/>
  <c r="V1415" i="2"/>
  <c r="V1416" i="2"/>
  <c r="V1417" i="2"/>
  <c r="V1418" i="2"/>
  <c r="V1419" i="2"/>
  <c r="V1420" i="2"/>
  <c r="V1421" i="2"/>
  <c r="V1422" i="2"/>
  <c r="V1423" i="2"/>
  <c r="V1424" i="2"/>
  <c r="V1425" i="2"/>
  <c r="V1426" i="2"/>
  <c r="V1427" i="2"/>
  <c r="V1428" i="2"/>
  <c r="V1429" i="2"/>
  <c r="V1430" i="2"/>
  <c r="V1431" i="2"/>
  <c r="V1432" i="2"/>
  <c r="V1433" i="2"/>
  <c r="V1434" i="2"/>
  <c r="V1435" i="2"/>
  <c r="V1436" i="2"/>
  <c r="V1437" i="2"/>
  <c r="V1438" i="2"/>
  <c r="V1439" i="2"/>
  <c r="V1440" i="2"/>
  <c r="V1441" i="2"/>
  <c r="V1442" i="2"/>
  <c r="V1443" i="2"/>
  <c r="V1444" i="2"/>
  <c r="V1445" i="2"/>
  <c r="V1446" i="2"/>
  <c r="V1447" i="2"/>
  <c r="V1448" i="2"/>
  <c r="V1449" i="2"/>
  <c r="V1450" i="2"/>
  <c r="V1451" i="2"/>
  <c r="V1452" i="2"/>
  <c r="V1453" i="2"/>
  <c r="V1454" i="2"/>
  <c r="V1455" i="2"/>
  <c r="V1456" i="2"/>
  <c r="V1457" i="2"/>
  <c r="V1458" i="2"/>
  <c r="V1459" i="2"/>
  <c r="V1460" i="2"/>
  <c r="V1461" i="2"/>
  <c r="V1462" i="2"/>
  <c r="V1463" i="2"/>
  <c r="V1464" i="2"/>
  <c r="V1465" i="2"/>
  <c r="V1466" i="2"/>
  <c r="V1467" i="2"/>
  <c r="V1468" i="2"/>
  <c r="V1469" i="2"/>
  <c r="V1470" i="2"/>
  <c r="V1471" i="2"/>
  <c r="V1472" i="2"/>
  <c r="V1473" i="2"/>
  <c r="V1474" i="2"/>
  <c r="V1475" i="2"/>
  <c r="V1476" i="2"/>
  <c r="V1477" i="2"/>
  <c r="V1478" i="2"/>
  <c r="V1479" i="2"/>
  <c r="V1480" i="2"/>
  <c r="V1481" i="2"/>
  <c r="V1482" i="2"/>
  <c r="V1483" i="2"/>
  <c r="V1484" i="2"/>
  <c r="V1485" i="2"/>
  <c r="V1486" i="2"/>
  <c r="V1487" i="2"/>
  <c r="V1488" i="2"/>
  <c r="V1489" i="2"/>
  <c r="V1490" i="2"/>
  <c r="V1491" i="2"/>
  <c r="V1492" i="2"/>
  <c r="V1493" i="2"/>
  <c r="V1494" i="2"/>
  <c r="V1495" i="2"/>
  <c r="V1496" i="2"/>
  <c r="V1497" i="2"/>
  <c r="V1498" i="2"/>
  <c r="V1499" i="2"/>
  <c r="V1500" i="2"/>
  <c r="V1501" i="2"/>
  <c r="V1502" i="2"/>
  <c r="V1503" i="2"/>
  <c r="V1504" i="2"/>
  <c r="V1505" i="2"/>
  <c r="V1506" i="2"/>
  <c r="V1507" i="2"/>
  <c r="V1508" i="2"/>
  <c r="V1509" i="2"/>
  <c r="V1510" i="2"/>
  <c r="V1511" i="2"/>
  <c r="V1512" i="2"/>
  <c r="V1513" i="2"/>
  <c r="V1514" i="2"/>
  <c r="V1515" i="2"/>
  <c r="V1516" i="2"/>
  <c r="V1517" i="2"/>
  <c r="V1518" i="2"/>
  <c r="V1519" i="2"/>
  <c r="V1520" i="2"/>
  <c r="V1521" i="2"/>
  <c r="V1522" i="2"/>
  <c r="V1523" i="2"/>
  <c r="V1524" i="2"/>
  <c r="V1525" i="2"/>
  <c r="V1526" i="2"/>
  <c r="V1527" i="2"/>
  <c r="V1528" i="2"/>
  <c r="V1529" i="2"/>
  <c r="V1530" i="2"/>
  <c r="V1531" i="2"/>
  <c r="V1532" i="2"/>
  <c r="V1533" i="2"/>
  <c r="V1534" i="2"/>
  <c r="V1535" i="2"/>
  <c r="V1536" i="2"/>
  <c r="V1537" i="2"/>
  <c r="V1538" i="2"/>
  <c r="V1539" i="2"/>
  <c r="V1540" i="2"/>
  <c r="V1541" i="2"/>
  <c r="V1542" i="2"/>
  <c r="V1543" i="2"/>
  <c r="V1544" i="2"/>
  <c r="V1545" i="2"/>
  <c r="V1546" i="2"/>
  <c r="V1547" i="2"/>
  <c r="V1548" i="2"/>
  <c r="V1549" i="2"/>
  <c r="V1550" i="2"/>
  <c r="V1551" i="2"/>
  <c r="V1552" i="2"/>
  <c r="V1553" i="2"/>
  <c r="V1554" i="2"/>
  <c r="V1555" i="2"/>
  <c r="V1556" i="2"/>
  <c r="V1557" i="2"/>
  <c r="V1558" i="2"/>
  <c r="V1559" i="2"/>
  <c r="V1560" i="2"/>
  <c r="V1561" i="2"/>
  <c r="V1562" i="2"/>
  <c r="V1563" i="2"/>
  <c r="V1564" i="2"/>
  <c r="V1565" i="2"/>
  <c r="V1566" i="2"/>
  <c r="V1567" i="2"/>
  <c r="V1568" i="2"/>
  <c r="V1569" i="2"/>
  <c r="V1570" i="2"/>
  <c r="V1571" i="2"/>
  <c r="V1572" i="2"/>
  <c r="V1573" i="2"/>
  <c r="V1574" i="2"/>
  <c r="V1575" i="2"/>
  <c r="V1576" i="2"/>
  <c r="V1577" i="2"/>
  <c r="V1578" i="2"/>
  <c r="V1579" i="2"/>
  <c r="V1580" i="2"/>
  <c r="V1581" i="2"/>
  <c r="V1582" i="2"/>
  <c r="V1583" i="2"/>
  <c r="V1584" i="2"/>
  <c r="V1585" i="2"/>
  <c r="V1586" i="2"/>
  <c r="V1587" i="2"/>
  <c r="V1588" i="2"/>
  <c r="V1589" i="2"/>
  <c r="V1590" i="2"/>
  <c r="V1591" i="2"/>
  <c r="V1592" i="2"/>
  <c r="V1593" i="2"/>
  <c r="V1594" i="2"/>
  <c r="V1595" i="2"/>
  <c r="V1596" i="2"/>
  <c r="V1597" i="2"/>
  <c r="V1598" i="2"/>
  <c r="V1599" i="2"/>
  <c r="V1600" i="2"/>
  <c r="V1601" i="2"/>
  <c r="V1602" i="2"/>
  <c r="V1603" i="2"/>
  <c r="V1604" i="2"/>
  <c r="V1605" i="2"/>
  <c r="V1606" i="2"/>
  <c r="V1607" i="2"/>
  <c r="V1608" i="2"/>
  <c r="V1609" i="2"/>
  <c r="V1610" i="2"/>
  <c r="V1611" i="2"/>
  <c r="V1612" i="2"/>
  <c r="V1613" i="2"/>
  <c r="V1614" i="2"/>
  <c r="V1615" i="2"/>
  <c r="V1616" i="2"/>
  <c r="V1617" i="2"/>
  <c r="V1618" i="2"/>
  <c r="V1619" i="2"/>
  <c r="V1620" i="2"/>
  <c r="V1621" i="2"/>
  <c r="V1622" i="2"/>
  <c r="V1623" i="2"/>
  <c r="V1624" i="2"/>
  <c r="V1625" i="2"/>
  <c r="V1626" i="2"/>
  <c r="V1627" i="2"/>
  <c r="V1628" i="2"/>
  <c r="V1629" i="2"/>
  <c r="V1630" i="2"/>
  <c r="V1631" i="2"/>
  <c r="V1632" i="2"/>
  <c r="V1633" i="2"/>
  <c r="V1634" i="2"/>
  <c r="V1635" i="2"/>
  <c r="V1636" i="2"/>
  <c r="V1637" i="2"/>
  <c r="V1638" i="2"/>
  <c r="V1639" i="2"/>
  <c r="V1640" i="2"/>
  <c r="V1641" i="2"/>
  <c r="V1642" i="2"/>
  <c r="V1643" i="2"/>
  <c r="V1644" i="2"/>
  <c r="V1645" i="2"/>
  <c r="V1646" i="2"/>
  <c r="V1647" i="2"/>
  <c r="V1648" i="2"/>
  <c r="V1649" i="2"/>
  <c r="V1650" i="2"/>
  <c r="V1651" i="2"/>
  <c r="V1652" i="2"/>
  <c r="V1653" i="2"/>
  <c r="V1654" i="2"/>
  <c r="V1655" i="2"/>
  <c r="V1656" i="2"/>
  <c r="V1657" i="2"/>
  <c r="V1658" i="2"/>
  <c r="V1659" i="2"/>
  <c r="V1660" i="2"/>
  <c r="V1661" i="2"/>
  <c r="V1662" i="2"/>
  <c r="V1663" i="2"/>
  <c r="V1664" i="2"/>
  <c r="V1665" i="2"/>
  <c r="V1666" i="2"/>
  <c r="V1667" i="2"/>
  <c r="V1668" i="2"/>
  <c r="V1669" i="2"/>
  <c r="V1670" i="2"/>
  <c r="V1671" i="2"/>
  <c r="V1672" i="2"/>
  <c r="V1673" i="2"/>
  <c r="V1674" i="2"/>
  <c r="V1675" i="2"/>
  <c r="V1676" i="2"/>
  <c r="V1677" i="2"/>
  <c r="V1678" i="2"/>
  <c r="V1679" i="2"/>
  <c r="V1680" i="2"/>
  <c r="V1681" i="2"/>
  <c r="V1682" i="2"/>
  <c r="V1683" i="2"/>
  <c r="V1684" i="2"/>
  <c r="V1685" i="2"/>
  <c r="V1686" i="2"/>
  <c r="V1687" i="2"/>
  <c r="V1688" i="2"/>
  <c r="V1689" i="2"/>
  <c r="V1690" i="2"/>
  <c r="V1691" i="2"/>
  <c r="V1692" i="2"/>
  <c r="V1693" i="2"/>
  <c r="V1694" i="2"/>
  <c r="V1695" i="2"/>
  <c r="V1696" i="2"/>
  <c r="V1697" i="2"/>
  <c r="V1698" i="2"/>
  <c r="V1699" i="2"/>
  <c r="V1700" i="2"/>
  <c r="V1701" i="2"/>
  <c r="V1702" i="2"/>
  <c r="V1703" i="2"/>
  <c r="V1704" i="2"/>
  <c r="V1705" i="2"/>
  <c r="V1706" i="2"/>
  <c r="V1707" i="2"/>
  <c r="V1708" i="2"/>
  <c r="V1709" i="2"/>
  <c r="V1710" i="2"/>
  <c r="V1711" i="2"/>
  <c r="V1712" i="2"/>
  <c r="V1713" i="2"/>
  <c r="V1714" i="2"/>
  <c r="V1715" i="2"/>
  <c r="V1716" i="2"/>
  <c r="V1717" i="2"/>
  <c r="V1718" i="2"/>
  <c r="V1719" i="2"/>
  <c r="V1720" i="2"/>
  <c r="V1721" i="2"/>
  <c r="V1722" i="2"/>
  <c r="V1723" i="2"/>
  <c r="V1724" i="2"/>
  <c r="V1725" i="2"/>
  <c r="V1726" i="2"/>
  <c r="V1727" i="2"/>
  <c r="V1728" i="2"/>
  <c r="V1729" i="2"/>
  <c r="V1730" i="2"/>
  <c r="V1731" i="2"/>
  <c r="V1732" i="2"/>
  <c r="V1733" i="2"/>
  <c r="V1734" i="2"/>
  <c r="V1735" i="2"/>
  <c r="V1736" i="2"/>
  <c r="V1737" i="2"/>
  <c r="V1738" i="2"/>
  <c r="V1739" i="2"/>
  <c r="V1740" i="2"/>
  <c r="V1741" i="2"/>
  <c r="V1742" i="2"/>
  <c r="V1743" i="2"/>
  <c r="V1744" i="2"/>
  <c r="V1745" i="2"/>
  <c r="V1746" i="2"/>
  <c r="V1747" i="2"/>
  <c r="V1748" i="2"/>
  <c r="V1749" i="2"/>
  <c r="V1750" i="2"/>
  <c r="V1751" i="2"/>
  <c r="V1752" i="2"/>
  <c r="V1753" i="2"/>
  <c r="V1754" i="2"/>
  <c r="V1755" i="2"/>
  <c r="V1756" i="2"/>
  <c r="V1757" i="2"/>
  <c r="V1758" i="2"/>
  <c r="V1759" i="2"/>
  <c r="V1760" i="2"/>
  <c r="V1761" i="2"/>
  <c r="V1762" i="2"/>
  <c r="V1763" i="2"/>
  <c r="V1764" i="2"/>
  <c r="V1765" i="2"/>
  <c r="V1766" i="2"/>
  <c r="V1767" i="2"/>
  <c r="V1768" i="2"/>
  <c r="V1769" i="2"/>
  <c r="V1770" i="2"/>
  <c r="V1771" i="2"/>
  <c r="V1772" i="2"/>
  <c r="V1773" i="2"/>
  <c r="V1774" i="2"/>
  <c r="V1775" i="2"/>
  <c r="V1776" i="2"/>
  <c r="V1777" i="2"/>
  <c r="V1778" i="2"/>
  <c r="V1779" i="2"/>
  <c r="V1780" i="2"/>
  <c r="V1781" i="2"/>
  <c r="V1782" i="2"/>
  <c r="V1783" i="2"/>
  <c r="V1784" i="2"/>
  <c r="V1785" i="2"/>
  <c r="V1786" i="2"/>
  <c r="V1787" i="2"/>
  <c r="V1788" i="2"/>
  <c r="V1789" i="2"/>
  <c r="V1790" i="2"/>
  <c r="V1791" i="2"/>
  <c r="V1792" i="2"/>
  <c r="V1793" i="2"/>
  <c r="V1794" i="2"/>
  <c r="V1795" i="2"/>
  <c r="V1796" i="2"/>
  <c r="V1797" i="2"/>
  <c r="V1798" i="2"/>
  <c r="V1799" i="2"/>
  <c r="V1800" i="2"/>
  <c r="V1801" i="2"/>
  <c r="V1802" i="2"/>
  <c r="V1803" i="2"/>
  <c r="V1804" i="2"/>
  <c r="V1805" i="2"/>
  <c r="V1806" i="2"/>
  <c r="V1807" i="2"/>
  <c r="V1808" i="2"/>
  <c r="V1809" i="2"/>
  <c r="V1810" i="2"/>
  <c r="V1811" i="2"/>
  <c r="V1812" i="2"/>
  <c r="V1813" i="2"/>
  <c r="V1814" i="2"/>
  <c r="V1815" i="2"/>
  <c r="V1816" i="2"/>
  <c r="V1817" i="2"/>
  <c r="V1818" i="2"/>
  <c r="V1819" i="2"/>
  <c r="V1820" i="2"/>
  <c r="V1821" i="2"/>
  <c r="V1822" i="2"/>
  <c r="V1823" i="2"/>
  <c r="V1824" i="2"/>
  <c r="V1825" i="2"/>
  <c r="V1826" i="2"/>
  <c r="V1827" i="2"/>
  <c r="V1828" i="2"/>
  <c r="V1829" i="2"/>
  <c r="V1830" i="2"/>
  <c r="V1831" i="2"/>
  <c r="V1832" i="2"/>
  <c r="V1833" i="2"/>
  <c r="V1834" i="2"/>
  <c r="V1835" i="2"/>
  <c r="V1836" i="2"/>
  <c r="V1837" i="2"/>
  <c r="V1838" i="2"/>
  <c r="V1839" i="2"/>
  <c r="V1840" i="2"/>
  <c r="V1841" i="2"/>
  <c r="V1842" i="2"/>
  <c r="V1843" i="2"/>
  <c r="V1844" i="2"/>
  <c r="V1845" i="2"/>
  <c r="V1846" i="2"/>
  <c r="V1847" i="2"/>
  <c r="V1848" i="2"/>
  <c r="V1849" i="2"/>
  <c r="V1850" i="2"/>
  <c r="V1851" i="2"/>
  <c r="V1852" i="2"/>
  <c r="V1853" i="2"/>
  <c r="V1854" i="2"/>
  <c r="V1855" i="2"/>
  <c r="V1856" i="2"/>
  <c r="V1857" i="2"/>
  <c r="V1858" i="2"/>
  <c r="V1859" i="2"/>
  <c r="V1860" i="2"/>
  <c r="V1861" i="2"/>
  <c r="V1862" i="2"/>
  <c r="V1863" i="2"/>
  <c r="V1864" i="2"/>
  <c r="V1865" i="2"/>
  <c r="V1866" i="2"/>
  <c r="V1867" i="2"/>
  <c r="V1868" i="2"/>
  <c r="V1869" i="2"/>
  <c r="V1870" i="2"/>
  <c r="V1871" i="2"/>
  <c r="V1872" i="2"/>
  <c r="V1873" i="2"/>
  <c r="V1874" i="2"/>
  <c r="V1875" i="2"/>
  <c r="V1876" i="2"/>
  <c r="V1877" i="2"/>
  <c r="V1878" i="2"/>
  <c r="V1879" i="2"/>
  <c r="V1880" i="2"/>
  <c r="V1881" i="2"/>
  <c r="V1882" i="2"/>
  <c r="V1883" i="2"/>
  <c r="V1884" i="2"/>
  <c r="V1885" i="2"/>
  <c r="V1886" i="2"/>
  <c r="V1887" i="2"/>
  <c r="V1888" i="2"/>
  <c r="V1889" i="2"/>
  <c r="V1890" i="2"/>
  <c r="V1891" i="2"/>
  <c r="V1892" i="2"/>
  <c r="V1893" i="2"/>
  <c r="V1894" i="2"/>
  <c r="V1895" i="2"/>
  <c r="V1896" i="2"/>
  <c r="V1897" i="2"/>
  <c r="V1898" i="2"/>
  <c r="V1899" i="2"/>
  <c r="V1900" i="2"/>
  <c r="V1901" i="2"/>
  <c r="V1902" i="2"/>
  <c r="V1903" i="2"/>
  <c r="V1904" i="2"/>
  <c r="V1905" i="2"/>
  <c r="V1906" i="2"/>
  <c r="V1907" i="2"/>
  <c r="V1908" i="2"/>
  <c r="V1909" i="2"/>
  <c r="V1910" i="2"/>
  <c r="V1911" i="2"/>
  <c r="V1912" i="2"/>
  <c r="V1913" i="2"/>
  <c r="V1914" i="2"/>
  <c r="V1915" i="2"/>
  <c r="V1916" i="2"/>
  <c r="V1917" i="2"/>
  <c r="V1918" i="2"/>
  <c r="V1919" i="2"/>
  <c r="V1920" i="2"/>
  <c r="V1921" i="2"/>
  <c r="V1922" i="2"/>
  <c r="V1923" i="2"/>
  <c r="V1924" i="2"/>
  <c r="V1925" i="2"/>
  <c r="V1926" i="2"/>
  <c r="V1927" i="2"/>
  <c r="V1928" i="2"/>
  <c r="V1929" i="2"/>
  <c r="V1930" i="2"/>
  <c r="V1931" i="2"/>
  <c r="V1932" i="2"/>
  <c r="V1933" i="2"/>
  <c r="V1934" i="2"/>
  <c r="V1935" i="2"/>
  <c r="V1936" i="2"/>
  <c r="V1937" i="2"/>
  <c r="V1938" i="2"/>
  <c r="V1939" i="2"/>
  <c r="V1940" i="2"/>
  <c r="V1941" i="2"/>
  <c r="V1942" i="2"/>
  <c r="V1943" i="2"/>
  <c r="V1944" i="2"/>
  <c r="V1945" i="2"/>
  <c r="V1946" i="2"/>
  <c r="V1947" i="2"/>
  <c r="V1948" i="2"/>
  <c r="V1949" i="2"/>
  <c r="V1950" i="2"/>
  <c r="V1951" i="2"/>
  <c r="V1952" i="2"/>
  <c r="V1953" i="2"/>
  <c r="V1954" i="2"/>
  <c r="V1955" i="2"/>
  <c r="V1956" i="2"/>
  <c r="V1957" i="2"/>
  <c r="V1958" i="2"/>
  <c r="V1959" i="2"/>
  <c r="V1960" i="2"/>
  <c r="V1961" i="2"/>
  <c r="V1962" i="2"/>
  <c r="V1963" i="2"/>
  <c r="V1964" i="2"/>
  <c r="V1965" i="2"/>
  <c r="V1966" i="2"/>
  <c r="V1967" i="2"/>
  <c r="V1968" i="2"/>
  <c r="V1969" i="2"/>
  <c r="V1970" i="2"/>
  <c r="V1971" i="2"/>
  <c r="V1972" i="2"/>
  <c r="V1973" i="2"/>
  <c r="V1974" i="2"/>
  <c r="V1975" i="2"/>
  <c r="V1976" i="2"/>
  <c r="V1977" i="2"/>
  <c r="V1978" i="2"/>
  <c r="V1979" i="2"/>
  <c r="V1980" i="2"/>
  <c r="V1981" i="2"/>
  <c r="V1982" i="2"/>
  <c r="V1983" i="2"/>
  <c r="V1984" i="2"/>
  <c r="V1985" i="2"/>
  <c r="V1986" i="2"/>
  <c r="V1987" i="2"/>
  <c r="V1988" i="2"/>
  <c r="V1989" i="2"/>
  <c r="V1990" i="2"/>
  <c r="V1991" i="2"/>
  <c r="V1992" i="2"/>
  <c r="V1993" i="2"/>
  <c r="V1994" i="2"/>
  <c r="V1995" i="2"/>
  <c r="V1996" i="2"/>
  <c r="V1997" i="2"/>
  <c r="V1998" i="2"/>
  <c r="V1999" i="2"/>
  <c r="V2000" i="2"/>
  <c r="V2001" i="2"/>
  <c r="V2002" i="2"/>
  <c r="V2003" i="2"/>
  <c r="V2004" i="2"/>
  <c r="V2005" i="2"/>
  <c r="V2006" i="2"/>
  <c r="V2007" i="2"/>
  <c r="V2008" i="2"/>
  <c r="V2009" i="2"/>
  <c r="V2010" i="2"/>
  <c r="V2011" i="2"/>
  <c r="V2012" i="2"/>
  <c r="V2013" i="2"/>
  <c r="V2014" i="2"/>
  <c r="V2015" i="2"/>
  <c r="V2016" i="2"/>
  <c r="V2017" i="2"/>
  <c r="V2018" i="2"/>
  <c r="V2019" i="2"/>
  <c r="V2020" i="2"/>
  <c r="V2021" i="2"/>
  <c r="V2022" i="2"/>
  <c r="V2023" i="2"/>
  <c r="V2024" i="2"/>
  <c r="V2025" i="2"/>
  <c r="V2026" i="2"/>
  <c r="V2027" i="2"/>
  <c r="V2028" i="2"/>
  <c r="V2029" i="2"/>
  <c r="V2030" i="2"/>
  <c r="V2031" i="2"/>
  <c r="V2032" i="2"/>
  <c r="V2033" i="2"/>
  <c r="V2034" i="2"/>
  <c r="V2035" i="2"/>
  <c r="V2036" i="2"/>
  <c r="V2037" i="2"/>
  <c r="V2038" i="2"/>
  <c r="V2039" i="2"/>
  <c r="V2040" i="2"/>
  <c r="V2041" i="2"/>
  <c r="V2042" i="2"/>
  <c r="V2043" i="2"/>
  <c r="V2044" i="2"/>
  <c r="V2045" i="2"/>
  <c r="V2046" i="2"/>
  <c r="V2047" i="2"/>
  <c r="V2048" i="2"/>
  <c r="V2049" i="2"/>
  <c r="V2050" i="2"/>
  <c r="V2051" i="2"/>
  <c r="V2052" i="2"/>
  <c r="V2053" i="2"/>
  <c r="V2054" i="2"/>
  <c r="V2055" i="2"/>
  <c r="V2056" i="2"/>
  <c r="V2057" i="2"/>
  <c r="V2058" i="2"/>
  <c r="V2059" i="2"/>
  <c r="V2060" i="2"/>
  <c r="V2061" i="2"/>
  <c r="V2062" i="2"/>
  <c r="V2063" i="2"/>
  <c r="V2064" i="2"/>
  <c r="V2065" i="2"/>
  <c r="V2066" i="2"/>
  <c r="V2067" i="2"/>
  <c r="V2068" i="2"/>
  <c r="V2069" i="2"/>
  <c r="V2070" i="2"/>
  <c r="V2071" i="2"/>
  <c r="V2072" i="2"/>
  <c r="V2073" i="2"/>
  <c r="V2074" i="2"/>
  <c r="V2075" i="2"/>
  <c r="V2076" i="2"/>
  <c r="V2077" i="2"/>
  <c r="V2078" i="2"/>
  <c r="V2079" i="2"/>
  <c r="V2080" i="2"/>
  <c r="V2081" i="2"/>
  <c r="V2082" i="2"/>
  <c r="V2083" i="2"/>
  <c r="V2084" i="2"/>
  <c r="V2085" i="2"/>
  <c r="V2086" i="2"/>
  <c r="V2087" i="2"/>
  <c r="V2088" i="2"/>
  <c r="V2089" i="2"/>
  <c r="V2090" i="2"/>
  <c r="V2091" i="2"/>
  <c r="V2092" i="2"/>
  <c r="V2093" i="2"/>
  <c r="V2094" i="2"/>
  <c r="V2095" i="2"/>
  <c r="V2096" i="2"/>
  <c r="V2097" i="2"/>
  <c r="V2098" i="2"/>
  <c r="V2099" i="2"/>
  <c r="V2100" i="2"/>
  <c r="V2101" i="2"/>
  <c r="V2102" i="2"/>
  <c r="V2103" i="2"/>
  <c r="V2104" i="2"/>
  <c r="V2105" i="2"/>
  <c r="V2106" i="2"/>
  <c r="V2107" i="2"/>
  <c r="V2108" i="2"/>
  <c r="V2109" i="2"/>
  <c r="V2110" i="2"/>
  <c r="V2111" i="2"/>
  <c r="V2112" i="2"/>
  <c r="V2113" i="2"/>
  <c r="V2114" i="2"/>
  <c r="V2115" i="2"/>
  <c r="V2116" i="2"/>
  <c r="V2117" i="2"/>
  <c r="V2118" i="2"/>
  <c r="V2119" i="2"/>
  <c r="V2120" i="2"/>
  <c r="V2121" i="2"/>
  <c r="V2122" i="2"/>
  <c r="V2123" i="2"/>
  <c r="V2124" i="2"/>
  <c r="V2125" i="2"/>
  <c r="V2126" i="2"/>
  <c r="V2127" i="2"/>
  <c r="V2128" i="2"/>
  <c r="V2129" i="2"/>
  <c r="V2130" i="2"/>
  <c r="V2131" i="2"/>
  <c r="V2132" i="2"/>
  <c r="V2133" i="2"/>
  <c r="V2134" i="2"/>
  <c r="V2135" i="2"/>
  <c r="V2136" i="2"/>
  <c r="V2137" i="2"/>
  <c r="V2138" i="2"/>
  <c r="V2139" i="2"/>
  <c r="V2140" i="2"/>
  <c r="V2141" i="2"/>
  <c r="V2142" i="2"/>
  <c r="V2143" i="2"/>
  <c r="V2144" i="2"/>
  <c r="V2145" i="2"/>
  <c r="V2146" i="2"/>
  <c r="V2147" i="2"/>
  <c r="V2148" i="2"/>
  <c r="V2149" i="2"/>
  <c r="V2150" i="2"/>
  <c r="V2151" i="2"/>
  <c r="V2152" i="2"/>
  <c r="V2153" i="2"/>
  <c r="V2154" i="2"/>
  <c r="V2155" i="2"/>
  <c r="V2156" i="2"/>
  <c r="V2157" i="2"/>
  <c r="V2158" i="2"/>
  <c r="V2159" i="2"/>
  <c r="V2160" i="2"/>
  <c r="V2161" i="2"/>
  <c r="V2162" i="2"/>
  <c r="V2163" i="2"/>
  <c r="V2164" i="2"/>
  <c r="V2165" i="2"/>
  <c r="V2166" i="2"/>
  <c r="V2167" i="2"/>
  <c r="V2168" i="2"/>
  <c r="V2169" i="2"/>
  <c r="V2170" i="2"/>
  <c r="V2171" i="2"/>
  <c r="V2172" i="2"/>
  <c r="V2173" i="2"/>
  <c r="V2174" i="2"/>
  <c r="V2175" i="2"/>
  <c r="V2176" i="2"/>
  <c r="V2177" i="2"/>
  <c r="V2178" i="2"/>
  <c r="V2179" i="2"/>
  <c r="V2180" i="2"/>
  <c r="V2181" i="2"/>
  <c r="V2182" i="2"/>
  <c r="V2183" i="2"/>
  <c r="V2184" i="2"/>
  <c r="V2185" i="2"/>
  <c r="V2186" i="2"/>
  <c r="V2187" i="2"/>
  <c r="V2188" i="2"/>
  <c r="V2189" i="2"/>
  <c r="V2190" i="2"/>
  <c r="V2191" i="2"/>
  <c r="V2192" i="2"/>
  <c r="V2193" i="2"/>
  <c r="V2194" i="2"/>
  <c r="V2195" i="2"/>
  <c r="V2196" i="2"/>
  <c r="V2197" i="2"/>
  <c r="V2198" i="2"/>
  <c r="V2199" i="2"/>
  <c r="V2200" i="2"/>
  <c r="V2201" i="2"/>
  <c r="V2202" i="2"/>
  <c r="V2203" i="2"/>
  <c r="V2204" i="2"/>
  <c r="V2205" i="2"/>
  <c r="V2206" i="2"/>
  <c r="V2207" i="2"/>
  <c r="V2208" i="2"/>
  <c r="V2209" i="2"/>
  <c r="V2210" i="2"/>
  <c r="V2211" i="2"/>
  <c r="V2212" i="2"/>
  <c r="V2213" i="2"/>
  <c r="V2214" i="2"/>
  <c r="V2215" i="2"/>
  <c r="V2216" i="2"/>
  <c r="V2217" i="2"/>
  <c r="V2218" i="2"/>
  <c r="V2219" i="2"/>
  <c r="V2220" i="2"/>
  <c r="V2221" i="2"/>
  <c r="V2222" i="2"/>
  <c r="V2223" i="2"/>
  <c r="V2224" i="2"/>
  <c r="V2225" i="2"/>
  <c r="V2226" i="2"/>
  <c r="V2227" i="2"/>
  <c r="V2228" i="2"/>
  <c r="V2229" i="2"/>
  <c r="V2230" i="2"/>
  <c r="V2231" i="2"/>
  <c r="V2232" i="2"/>
  <c r="V2233" i="2"/>
  <c r="V2234" i="2"/>
  <c r="V2235" i="2"/>
  <c r="V2236" i="2"/>
  <c r="V2237" i="2"/>
  <c r="V2238" i="2"/>
  <c r="V2239" i="2"/>
  <c r="V2240" i="2"/>
  <c r="V2241" i="2"/>
  <c r="V2242" i="2"/>
  <c r="V2243" i="2"/>
  <c r="V2244" i="2"/>
  <c r="V2245" i="2"/>
  <c r="V2246" i="2"/>
  <c r="V2247" i="2"/>
  <c r="V2248" i="2"/>
  <c r="V2249" i="2"/>
  <c r="V2250" i="2"/>
  <c r="V2251" i="2"/>
  <c r="V2252" i="2"/>
  <c r="V2253" i="2"/>
  <c r="V2254" i="2"/>
  <c r="V2255" i="2"/>
  <c r="V2256" i="2"/>
  <c r="V2257" i="2"/>
  <c r="V2258" i="2"/>
  <c r="V2259" i="2"/>
  <c r="V2260" i="2"/>
  <c r="V2261" i="2"/>
  <c r="V2262" i="2"/>
  <c r="V2263" i="2"/>
  <c r="V2264" i="2"/>
  <c r="V2265" i="2"/>
  <c r="V2266" i="2"/>
  <c r="V2267" i="2"/>
  <c r="V2268" i="2"/>
  <c r="V2269" i="2"/>
  <c r="V2270" i="2"/>
  <c r="V2271" i="2"/>
  <c r="V2272" i="2"/>
  <c r="V2273" i="2"/>
  <c r="V2274" i="2"/>
  <c r="V2275" i="2"/>
  <c r="V2276" i="2"/>
  <c r="V2277" i="2"/>
  <c r="V2278" i="2"/>
  <c r="V2279" i="2"/>
  <c r="V2280" i="2"/>
  <c r="V2281" i="2"/>
  <c r="V2282" i="2"/>
  <c r="V2283" i="2"/>
  <c r="V2284" i="2"/>
  <c r="V2285" i="2"/>
  <c r="V2286" i="2"/>
  <c r="V2287" i="2"/>
  <c r="V2288" i="2"/>
  <c r="V2289" i="2"/>
  <c r="V2290" i="2"/>
  <c r="V2291" i="2"/>
  <c r="V2292" i="2"/>
  <c r="V2293" i="2"/>
  <c r="V2294" i="2"/>
  <c r="V2295" i="2"/>
  <c r="V2296" i="2"/>
  <c r="V2297" i="2"/>
  <c r="V2298" i="2"/>
  <c r="V2299" i="2"/>
  <c r="V2300" i="2"/>
  <c r="V2301" i="2"/>
  <c r="V2302" i="2"/>
  <c r="V2303" i="2"/>
  <c r="V2304" i="2"/>
  <c r="V2305" i="2"/>
  <c r="V2306" i="2"/>
  <c r="V2307" i="2"/>
  <c r="V2308" i="2"/>
  <c r="V2309" i="2"/>
  <c r="V2310" i="2"/>
  <c r="V2311" i="2"/>
  <c r="V2312" i="2"/>
  <c r="V2313" i="2"/>
  <c r="V2314" i="2"/>
  <c r="V2315" i="2"/>
  <c r="V2316" i="2"/>
  <c r="V2317" i="2"/>
  <c r="V2318" i="2"/>
  <c r="V2319" i="2"/>
  <c r="V2320" i="2"/>
  <c r="V2321" i="2"/>
  <c r="V2322" i="2"/>
  <c r="V2323" i="2"/>
  <c r="V2324" i="2"/>
  <c r="V2325" i="2"/>
  <c r="V2326" i="2"/>
  <c r="V2327" i="2"/>
  <c r="V2328" i="2"/>
  <c r="V2329" i="2"/>
  <c r="V2330" i="2"/>
  <c r="V2331" i="2"/>
  <c r="V2332" i="2"/>
  <c r="V2333" i="2"/>
  <c r="V2334" i="2"/>
  <c r="V2335" i="2"/>
  <c r="V2336" i="2"/>
  <c r="V2337" i="2"/>
  <c r="V2338" i="2"/>
  <c r="V2339" i="2"/>
  <c r="V2340" i="2"/>
  <c r="V2341" i="2"/>
  <c r="V2342" i="2"/>
  <c r="V2343" i="2"/>
  <c r="V2344" i="2"/>
  <c r="V2345" i="2"/>
  <c r="V2346" i="2"/>
  <c r="V2347" i="2"/>
  <c r="V2348" i="2"/>
  <c r="V2349" i="2"/>
  <c r="V2350" i="2"/>
  <c r="V2351" i="2"/>
  <c r="V2352" i="2"/>
  <c r="V2353" i="2"/>
  <c r="V2354" i="2"/>
  <c r="V2355" i="2"/>
  <c r="V2356" i="2"/>
  <c r="V2357" i="2"/>
  <c r="V2358" i="2"/>
  <c r="V2359" i="2"/>
  <c r="V2360" i="2"/>
  <c r="V2361" i="2"/>
  <c r="V2362" i="2"/>
  <c r="V2363" i="2"/>
  <c r="V2364" i="2"/>
  <c r="V2365" i="2"/>
  <c r="V2366" i="2"/>
  <c r="V2367" i="2"/>
  <c r="V2368" i="2"/>
  <c r="V2369" i="2"/>
  <c r="V2370" i="2"/>
  <c r="V2371" i="2"/>
  <c r="V2372" i="2"/>
  <c r="V2373" i="2"/>
  <c r="V2374" i="2"/>
  <c r="V2375" i="2"/>
  <c r="V2376" i="2"/>
  <c r="V2377" i="2"/>
  <c r="V2378" i="2"/>
  <c r="V2379" i="2"/>
  <c r="V2380" i="2"/>
  <c r="V2381" i="2"/>
  <c r="V2382" i="2"/>
  <c r="V2383" i="2"/>
  <c r="V2384" i="2"/>
  <c r="V2385" i="2"/>
  <c r="V2386" i="2"/>
  <c r="V2387" i="2"/>
  <c r="V2388" i="2"/>
  <c r="V2389" i="2"/>
  <c r="V2390" i="2"/>
  <c r="V2391" i="2"/>
  <c r="V2392" i="2"/>
  <c r="V2393" i="2"/>
  <c r="V2394" i="2"/>
  <c r="V2395" i="2"/>
  <c r="V2396" i="2"/>
  <c r="V2397" i="2"/>
  <c r="V2398" i="2"/>
  <c r="V2399" i="2"/>
  <c r="V2400" i="2"/>
  <c r="V2401" i="2"/>
  <c r="V2402" i="2"/>
  <c r="V2403" i="2"/>
  <c r="V2404" i="2"/>
  <c r="V2405" i="2"/>
  <c r="V2406" i="2"/>
  <c r="V2407" i="2"/>
  <c r="V2408" i="2"/>
  <c r="V2409" i="2"/>
  <c r="V2410" i="2"/>
  <c r="V2411" i="2"/>
  <c r="V2412" i="2"/>
  <c r="V2413" i="2"/>
  <c r="V2414" i="2"/>
  <c r="V2415" i="2"/>
  <c r="V2416" i="2"/>
  <c r="V2417" i="2"/>
  <c r="V2418" i="2"/>
  <c r="V2419" i="2"/>
  <c r="V2420" i="2"/>
  <c r="V2421" i="2"/>
  <c r="V2422" i="2"/>
  <c r="V2423" i="2"/>
  <c r="V2424" i="2"/>
  <c r="V2425" i="2"/>
  <c r="V2426" i="2"/>
  <c r="V2427" i="2"/>
  <c r="V2428" i="2"/>
  <c r="V2429" i="2"/>
  <c r="V2430" i="2"/>
  <c r="V2431" i="2"/>
  <c r="V2432" i="2"/>
  <c r="V2433" i="2"/>
  <c r="V2434" i="2"/>
  <c r="V2435" i="2"/>
  <c r="V2436" i="2"/>
  <c r="V2437" i="2"/>
  <c r="V2438" i="2"/>
  <c r="V2439" i="2"/>
  <c r="V2440" i="2"/>
  <c r="V2441" i="2"/>
  <c r="V2442" i="2"/>
  <c r="V2443" i="2"/>
  <c r="V2444" i="2"/>
  <c r="V2445" i="2"/>
  <c r="V2446" i="2"/>
  <c r="V2447" i="2"/>
  <c r="V2448" i="2"/>
  <c r="V2449" i="2"/>
  <c r="V2450" i="2"/>
  <c r="V2451" i="2"/>
  <c r="V2452" i="2"/>
  <c r="V2453" i="2"/>
  <c r="V2454" i="2"/>
  <c r="V2455" i="2"/>
  <c r="V2456" i="2"/>
  <c r="V2457" i="2"/>
  <c r="V2458" i="2"/>
  <c r="V2459" i="2"/>
  <c r="V2460" i="2"/>
  <c r="V2461" i="2"/>
  <c r="V2462" i="2"/>
  <c r="V2463" i="2"/>
  <c r="V2464" i="2"/>
  <c r="V2465" i="2"/>
  <c r="V2466" i="2"/>
  <c r="V2467" i="2"/>
  <c r="V2468" i="2"/>
  <c r="V2469" i="2"/>
  <c r="V2470" i="2"/>
  <c r="V2471" i="2"/>
  <c r="V2472" i="2"/>
  <c r="V2473" i="2"/>
  <c r="V2474" i="2"/>
  <c r="V2475" i="2"/>
  <c r="V2476" i="2"/>
  <c r="V2477" i="2"/>
  <c r="V2478" i="2"/>
  <c r="V2479" i="2"/>
  <c r="V2480" i="2"/>
  <c r="V2481" i="2"/>
  <c r="V2482" i="2"/>
  <c r="V2483" i="2"/>
  <c r="V2484" i="2"/>
  <c r="V2485" i="2"/>
  <c r="V2486" i="2"/>
  <c r="V2487" i="2"/>
  <c r="V2488" i="2"/>
  <c r="V2489" i="2"/>
  <c r="V2490" i="2"/>
  <c r="V2491" i="2"/>
  <c r="V2492" i="2"/>
  <c r="V2493" i="2"/>
  <c r="V2494" i="2"/>
  <c r="V2495" i="2"/>
  <c r="V2496" i="2"/>
  <c r="V2497" i="2"/>
  <c r="V2498" i="2"/>
  <c r="V2499" i="2"/>
  <c r="V2500" i="2"/>
  <c r="V2501" i="2"/>
  <c r="V2502" i="2"/>
  <c r="V2503" i="2"/>
  <c r="V2504" i="2"/>
  <c r="V2505" i="2"/>
  <c r="V2506" i="2"/>
  <c r="V2507" i="2"/>
  <c r="V2508" i="2"/>
  <c r="V2509" i="2"/>
  <c r="V2510" i="2"/>
  <c r="V2511" i="2"/>
  <c r="V2512" i="2"/>
  <c r="V2513" i="2"/>
  <c r="V2514" i="2"/>
  <c r="V2515" i="2"/>
  <c r="V2516" i="2"/>
  <c r="V2517" i="2"/>
  <c r="V2518" i="2"/>
  <c r="V2519" i="2"/>
  <c r="V2520" i="2"/>
  <c r="V2521" i="2"/>
  <c r="V2522" i="2"/>
  <c r="V2523" i="2"/>
  <c r="V2524" i="2"/>
  <c r="V2525" i="2"/>
  <c r="V2526" i="2"/>
  <c r="V2527" i="2"/>
  <c r="V2528" i="2"/>
  <c r="V2529" i="2"/>
  <c r="V2530" i="2"/>
  <c r="V2531" i="2"/>
  <c r="V2532" i="2"/>
  <c r="V2533" i="2"/>
  <c r="V2534" i="2"/>
  <c r="V2535" i="2"/>
  <c r="V2536" i="2"/>
  <c r="V2537" i="2"/>
  <c r="V2538" i="2"/>
  <c r="V2539" i="2"/>
  <c r="V2540" i="2"/>
  <c r="V2541" i="2"/>
  <c r="V2542" i="2"/>
  <c r="V2543" i="2"/>
  <c r="V2544" i="2"/>
  <c r="V2545" i="2"/>
  <c r="V2546" i="2"/>
  <c r="V2547" i="2"/>
  <c r="V2548" i="2"/>
  <c r="V2549" i="2"/>
  <c r="V2550" i="2"/>
  <c r="V2551" i="2"/>
  <c r="V2552" i="2"/>
  <c r="V2553" i="2"/>
  <c r="V2554" i="2"/>
  <c r="V2555" i="2"/>
  <c r="V2556" i="2"/>
  <c r="V2557" i="2"/>
  <c r="V2558" i="2"/>
  <c r="V2559" i="2"/>
  <c r="V2560" i="2"/>
  <c r="V2561" i="2"/>
  <c r="V2562" i="2"/>
  <c r="V2563" i="2"/>
  <c r="V2564" i="2"/>
  <c r="V2565" i="2"/>
  <c r="V2566" i="2"/>
  <c r="V2567" i="2"/>
  <c r="V2568" i="2"/>
  <c r="V2569" i="2"/>
  <c r="V2570" i="2"/>
  <c r="V2571" i="2"/>
  <c r="V2572" i="2"/>
  <c r="V2573" i="2"/>
  <c r="V2574" i="2"/>
  <c r="V2575" i="2"/>
  <c r="V2576" i="2"/>
  <c r="V2577" i="2"/>
  <c r="V2578" i="2"/>
  <c r="V2579" i="2"/>
  <c r="V2580" i="2"/>
  <c r="V2581" i="2"/>
  <c r="V2582" i="2"/>
  <c r="V2583" i="2"/>
  <c r="V2584" i="2"/>
  <c r="V2585" i="2"/>
  <c r="V2586" i="2"/>
  <c r="V2587" i="2"/>
  <c r="V2588" i="2"/>
  <c r="V2589" i="2"/>
  <c r="V2590" i="2"/>
  <c r="V2591" i="2"/>
  <c r="V2592" i="2"/>
  <c r="V2593" i="2"/>
  <c r="V2594" i="2"/>
  <c r="V2595" i="2"/>
  <c r="V2596" i="2"/>
  <c r="V2597" i="2"/>
  <c r="V2598" i="2"/>
  <c r="V2599" i="2"/>
  <c r="V2600" i="2"/>
  <c r="V2601" i="2"/>
  <c r="V2602" i="2"/>
  <c r="V2603" i="2"/>
  <c r="V2604" i="2"/>
  <c r="V2605" i="2"/>
  <c r="V2606" i="2"/>
  <c r="V2607" i="2"/>
  <c r="V2608" i="2"/>
  <c r="V2609" i="2"/>
  <c r="V2610" i="2"/>
  <c r="V2611" i="2"/>
  <c r="V2612" i="2"/>
  <c r="V2613" i="2"/>
  <c r="V2614" i="2"/>
  <c r="V2615" i="2"/>
  <c r="V2616" i="2"/>
  <c r="V2617" i="2"/>
  <c r="V2618" i="2"/>
  <c r="V2619" i="2"/>
  <c r="V2620" i="2"/>
  <c r="V2621" i="2"/>
  <c r="V2622" i="2"/>
  <c r="V2623" i="2"/>
  <c r="V2624" i="2"/>
  <c r="V2625" i="2"/>
  <c r="V2626" i="2"/>
  <c r="V2627" i="2"/>
  <c r="V2628" i="2"/>
  <c r="V2629" i="2"/>
  <c r="V2630" i="2"/>
  <c r="V2631" i="2"/>
  <c r="V2632" i="2"/>
  <c r="V2633" i="2"/>
  <c r="V2634" i="2"/>
  <c r="V2635" i="2"/>
  <c r="V2636" i="2"/>
  <c r="V2637" i="2"/>
  <c r="V2638" i="2"/>
  <c r="V2639" i="2"/>
  <c r="V2640" i="2"/>
  <c r="V2641" i="2"/>
  <c r="V2642" i="2"/>
  <c r="V2643" i="2"/>
  <c r="V2644" i="2"/>
  <c r="V2645" i="2"/>
  <c r="V2646" i="2"/>
  <c r="V2647" i="2"/>
  <c r="V2648" i="2"/>
  <c r="V2649" i="2"/>
  <c r="V2650" i="2"/>
  <c r="V2651" i="2"/>
  <c r="V2652" i="2"/>
  <c r="V2653" i="2"/>
  <c r="V2654" i="2"/>
  <c r="V2655" i="2"/>
  <c r="V2656" i="2"/>
  <c r="V2657" i="2"/>
  <c r="V2658" i="2"/>
  <c r="V2659" i="2"/>
  <c r="V2660" i="2"/>
  <c r="V2661" i="2"/>
  <c r="V2662" i="2"/>
  <c r="V2663" i="2"/>
  <c r="V2664" i="2"/>
  <c r="V2665" i="2"/>
  <c r="V2666" i="2"/>
  <c r="V2667" i="2"/>
  <c r="V2668" i="2"/>
  <c r="V2669" i="2"/>
  <c r="V2670" i="2"/>
  <c r="V2671" i="2"/>
  <c r="V2672" i="2"/>
  <c r="V2673" i="2"/>
  <c r="V2674" i="2"/>
  <c r="V2675" i="2"/>
  <c r="V2676" i="2"/>
  <c r="V2677" i="2"/>
  <c r="V2678" i="2"/>
  <c r="V2679" i="2"/>
  <c r="V2680" i="2"/>
  <c r="V2681" i="2"/>
  <c r="V2682" i="2"/>
  <c r="V2683" i="2"/>
  <c r="V2684" i="2"/>
  <c r="V2685" i="2"/>
  <c r="V2686" i="2"/>
  <c r="V2687" i="2"/>
  <c r="V2688" i="2"/>
  <c r="V2689" i="2"/>
  <c r="V2690" i="2"/>
  <c r="V2691" i="2"/>
  <c r="V2692" i="2"/>
  <c r="V2693" i="2"/>
  <c r="V2694" i="2"/>
  <c r="V2695" i="2"/>
  <c r="V2696" i="2"/>
  <c r="V2697" i="2"/>
  <c r="V2698" i="2"/>
  <c r="V2699" i="2"/>
  <c r="V2700" i="2"/>
  <c r="V2701" i="2"/>
  <c r="V2702" i="2"/>
  <c r="V2703" i="2"/>
  <c r="V2704" i="2"/>
  <c r="V2705" i="2"/>
  <c r="V2706" i="2"/>
  <c r="V2707" i="2"/>
  <c r="V2708" i="2"/>
  <c r="V2709" i="2"/>
  <c r="V2710" i="2"/>
  <c r="V2711" i="2"/>
  <c r="V2712" i="2"/>
  <c r="V2713" i="2"/>
  <c r="V2714" i="2"/>
  <c r="V2715" i="2"/>
  <c r="V2716" i="2"/>
  <c r="V2717" i="2"/>
  <c r="V2718" i="2"/>
  <c r="V2719" i="2"/>
  <c r="V2720" i="2"/>
  <c r="V2721" i="2"/>
  <c r="V2722" i="2"/>
  <c r="V2723" i="2"/>
  <c r="V2724" i="2"/>
  <c r="V2725" i="2"/>
  <c r="V2726" i="2"/>
  <c r="V2727" i="2"/>
  <c r="V2728" i="2"/>
  <c r="V2729" i="2"/>
  <c r="V2730" i="2"/>
  <c r="V2731" i="2"/>
  <c r="V2732" i="2"/>
  <c r="V2733" i="2"/>
  <c r="V2734" i="2"/>
  <c r="V2735" i="2"/>
  <c r="V2736" i="2"/>
  <c r="V2737" i="2"/>
  <c r="V2738" i="2"/>
  <c r="V2739" i="2"/>
  <c r="V2740" i="2"/>
  <c r="V2741" i="2"/>
  <c r="V2742" i="2"/>
  <c r="V2743" i="2"/>
  <c r="V2744" i="2"/>
  <c r="V2745" i="2"/>
  <c r="V2746" i="2"/>
  <c r="V2747" i="2"/>
  <c r="V2748" i="2"/>
  <c r="V2749" i="2"/>
  <c r="V2750" i="2"/>
  <c r="V2751" i="2"/>
  <c r="V2752" i="2"/>
  <c r="V2753" i="2"/>
  <c r="V2754" i="2"/>
  <c r="V2755" i="2"/>
  <c r="V2756" i="2"/>
  <c r="V2757" i="2"/>
  <c r="V2758" i="2"/>
  <c r="V2759" i="2"/>
  <c r="V2760" i="2"/>
  <c r="V2761" i="2"/>
  <c r="V2762" i="2"/>
  <c r="V2763" i="2"/>
  <c r="V2764" i="2"/>
  <c r="V2765" i="2"/>
  <c r="V2766" i="2"/>
  <c r="V2767" i="2"/>
  <c r="V2768" i="2"/>
  <c r="V2769" i="2"/>
  <c r="V2770" i="2"/>
  <c r="V2771" i="2"/>
  <c r="V2772" i="2"/>
  <c r="V2773" i="2"/>
  <c r="V2774" i="2"/>
  <c r="V2775" i="2"/>
  <c r="V2776" i="2"/>
  <c r="V2777" i="2"/>
  <c r="V2778" i="2"/>
  <c r="V2779" i="2"/>
  <c r="V2780" i="2"/>
  <c r="V2781" i="2"/>
  <c r="V2782" i="2"/>
  <c r="V2783" i="2"/>
  <c r="V2784" i="2"/>
  <c r="V2785" i="2"/>
  <c r="V2786" i="2"/>
  <c r="V2787" i="2"/>
  <c r="V2788" i="2"/>
  <c r="V2789" i="2"/>
  <c r="V2790" i="2"/>
  <c r="V2791" i="2"/>
  <c r="V2792" i="2"/>
  <c r="V2793" i="2"/>
  <c r="V2794" i="2"/>
  <c r="V2795" i="2"/>
  <c r="V2796" i="2"/>
  <c r="V2797" i="2"/>
  <c r="V2798" i="2"/>
  <c r="V2799" i="2"/>
  <c r="V2800" i="2"/>
  <c r="V2801" i="2"/>
  <c r="V2802" i="2"/>
  <c r="V2803" i="2"/>
  <c r="V2804" i="2"/>
  <c r="V2805" i="2"/>
  <c r="V2806" i="2"/>
  <c r="V2807" i="2"/>
  <c r="V2808" i="2"/>
  <c r="V2809" i="2"/>
  <c r="V2810" i="2"/>
  <c r="V2811" i="2"/>
  <c r="V2812" i="2"/>
  <c r="V2813" i="2"/>
  <c r="V2814" i="2"/>
  <c r="V2815" i="2"/>
  <c r="V2816" i="2"/>
  <c r="V2817" i="2"/>
  <c r="V2818" i="2"/>
  <c r="V2819" i="2"/>
  <c r="V2820" i="2"/>
  <c r="V2821" i="2"/>
  <c r="V2822" i="2"/>
  <c r="V2823" i="2"/>
  <c r="V2824" i="2"/>
  <c r="V2825" i="2"/>
  <c r="V2826" i="2"/>
  <c r="V2827" i="2"/>
  <c r="V2828" i="2"/>
  <c r="V2829" i="2"/>
  <c r="V2830" i="2"/>
  <c r="V2831" i="2"/>
  <c r="V2832" i="2"/>
  <c r="V2833" i="2"/>
  <c r="V2834" i="2"/>
  <c r="V2835" i="2"/>
  <c r="V2836" i="2"/>
  <c r="V2837" i="2"/>
  <c r="V2838" i="2"/>
  <c r="V2839" i="2"/>
  <c r="V2840" i="2"/>
  <c r="V2841" i="2"/>
  <c r="V2842" i="2"/>
  <c r="V2843" i="2"/>
  <c r="V2844" i="2"/>
  <c r="V2845" i="2"/>
  <c r="V2846" i="2"/>
  <c r="V2847" i="2"/>
  <c r="V2848" i="2"/>
  <c r="V2849" i="2"/>
  <c r="V2850" i="2"/>
  <c r="V2851" i="2"/>
  <c r="V2852" i="2"/>
  <c r="V2853" i="2"/>
  <c r="V2854" i="2"/>
  <c r="V2855" i="2"/>
  <c r="V2856" i="2"/>
  <c r="V2857" i="2"/>
  <c r="V2858" i="2"/>
  <c r="V2859" i="2"/>
  <c r="V2860" i="2"/>
  <c r="V2861" i="2"/>
  <c r="V2862" i="2"/>
  <c r="V2863" i="2"/>
  <c r="V2864" i="2"/>
  <c r="V2865" i="2"/>
  <c r="V2866" i="2"/>
  <c r="V2867" i="2"/>
  <c r="V2868" i="2"/>
  <c r="V2869" i="2"/>
  <c r="V2870" i="2"/>
  <c r="V2871" i="2"/>
  <c r="V2872" i="2"/>
  <c r="V2873" i="2"/>
  <c r="V2874" i="2"/>
  <c r="V2875" i="2"/>
  <c r="V2876" i="2"/>
  <c r="V2877" i="2"/>
  <c r="V2878" i="2"/>
  <c r="V2879" i="2"/>
  <c r="V2880" i="2"/>
  <c r="V2881" i="2"/>
  <c r="V2882" i="2"/>
  <c r="V2883" i="2"/>
  <c r="V2884" i="2"/>
  <c r="V2885" i="2"/>
  <c r="V2886" i="2"/>
  <c r="V2887" i="2"/>
  <c r="V2888" i="2"/>
  <c r="V2889" i="2"/>
  <c r="V2890" i="2"/>
  <c r="V2891" i="2"/>
  <c r="V2892" i="2"/>
  <c r="V2893" i="2"/>
  <c r="V2894" i="2"/>
  <c r="V2895" i="2"/>
  <c r="V2896" i="2"/>
  <c r="V2897" i="2"/>
  <c r="V2898" i="2"/>
  <c r="V2899" i="2"/>
  <c r="V2900" i="2"/>
  <c r="V2901" i="2"/>
  <c r="V2902" i="2"/>
  <c r="V2903" i="2"/>
  <c r="V2904" i="2"/>
  <c r="V2905" i="2"/>
  <c r="V2906" i="2"/>
  <c r="V2907" i="2"/>
  <c r="V2908" i="2"/>
  <c r="V2909" i="2"/>
  <c r="V2910" i="2"/>
  <c r="V2911" i="2"/>
  <c r="V2912" i="2"/>
  <c r="V2913" i="2"/>
  <c r="V2914" i="2"/>
  <c r="V2915" i="2"/>
  <c r="V2916" i="2"/>
  <c r="V2917" i="2"/>
  <c r="V2918" i="2"/>
  <c r="V2919" i="2"/>
  <c r="V2920" i="2"/>
  <c r="V2921" i="2"/>
  <c r="V2922" i="2"/>
  <c r="V2923" i="2"/>
  <c r="V2924" i="2"/>
  <c r="V2925" i="2"/>
  <c r="V2926" i="2"/>
  <c r="V2927" i="2"/>
  <c r="V2928" i="2"/>
  <c r="V2929" i="2"/>
  <c r="V2930" i="2"/>
  <c r="V2931" i="2"/>
  <c r="V2932" i="2"/>
  <c r="V2933" i="2"/>
  <c r="V2934" i="2"/>
  <c r="V2935" i="2"/>
  <c r="V2936" i="2"/>
  <c r="V2937" i="2"/>
  <c r="V2938" i="2"/>
  <c r="V2939" i="2"/>
  <c r="V2940" i="2"/>
  <c r="V2941" i="2"/>
  <c r="V2942" i="2"/>
  <c r="V2943" i="2"/>
  <c r="V2944" i="2"/>
  <c r="V2945" i="2"/>
  <c r="V2946" i="2"/>
  <c r="V2947" i="2"/>
  <c r="V2948" i="2"/>
  <c r="V2949" i="2"/>
  <c r="V2950" i="2"/>
  <c r="V2951" i="2"/>
  <c r="V2952" i="2"/>
  <c r="V2953" i="2"/>
  <c r="V2954" i="2"/>
  <c r="V2955" i="2"/>
  <c r="V2956" i="2"/>
  <c r="V2957" i="2"/>
  <c r="V2958" i="2"/>
  <c r="V2959" i="2"/>
  <c r="V2960" i="2"/>
  <c r="V2961" i="2"/>
  <c r="V2962" i="2"/>
  <c r="V2963" i="2"/>
  <c r="V2964" i="2"/>
  <c r="V2965" i="2"/>
  <c r="V2966" i="2"/>
  <c r="V2967" i="2"/>
  <c r="V2968" i="2"/>
  <c r="V2969" i="2"/>
  <c r="V2970" i="2"/>
  <c r="V2971" i="2"/>
  <c r="V2972" i="2"/>
  <c r="V2973" i="2"/>
  <c r="V2974" i="2"/>
  <c r="V2975" i="2"/>
  <c r="V2976" i="2"/>
  <c r="V2977" i="2"/>
  <c r="V2978" i="2"/>
  <c r="V2979" i="2"/>
  <c r="V2980" i="2"/>
  <c r="V2981" i="2"/>
  <c r="V2982" i="2"/>
  <c r="V2983" i="2"/>
  <c r="V2984" i="2"/>
  <c r="V2985" i="2"/>
  <c r="V2986" i="2"/>
  <c r="V2987" i="2"/>
  <c r="V2988" i="2"/>
  <c r="V2989" i="2"/>
  <c r="V2990" i="2"/>
  <c r="V2991" i="2"/>
  <c r="V2992" i="2"/>
  <c r="V2993" i="2"/>
  <c r="V2994" i="2"/>
  <c r="V2995" i="2"/>
  <c r="V2996" i="2"/>
  <c r="V2997" i="2"/>
  <c r="V2998" i="2"/>
  <c r="V2999" i="2"/>
  <c r="V3000" i="2"/>
  <c r="V3001" i="2"/>
  <c r="V3002" i="2"/>
  <c r="V3003" i="2"/>
  <c r="V3004" i="2"/>
  <c r="V3005" i="2"/>
  <c r="V3006" i="2"/>
  <c r="V3007" i="2"/>
  <c r="V3008" i="2"/>
  <c r="V3009" i="2"/>
  <c r="V3010" i="2"/>
  <c r="V3011" i="2"/>
  <c r="V3012" i="2"/>
  <c r="V3013" i="2"/>
  <c r="V3014" i="2"/>
  <c r="V3015" i="2"/>
  <c r="V3016" i="2"/>
  <c r="V3017" i="2"/>
  <c r="V3018" i="2"/>
  <c r="V3019" i="2"/>
  <c r="V3020" i="2"/>
  <c r="V3021" i="2"/>
  <c r="V3022" i="2"/>
  <c r="V3023" i="2"/>
  <c r="V3024" i="2"/>
  <c r="V3025" i="2"/>
  <c r="V3026" i="2"/>
  <c r="V3027" i="2"/>
  <c r="V3028" i="2"/>
  <c r="V3029" i="2"/>
  <c r="V3030" i="2"/>
  <c r="V3031" i="2"/>
  <c r="V3032" i="2"/>
  <c r="V3033" i="2"/>
  <c r="V3034" i="2"/>
  <c r="V3035" i="2"/>
  <c r="V3036" i="2"/>
  <c r="V3037" i="2"/>
  <c r="V3038" i="2"/>
  <c r="V3039" i="2"/>
  <c r="V3040" i="2"/>
  <c r="V3041" i="2"/>
  <c r="V3042" i="2"/>
  <c r="V3043" i="2"/>
  <c r="V3044" i="2"/>
  <c r="V3045" i="2"/>
  <c r="V3046" i="2"/>
  <c r="V3047" i="2"/>
  <c r="V3048" i="2"/>
  <c r="V3049" i="2"/>
  <c r="V3050" i="2"/>
  <c r="V3051" i="2"/>
  <c r="V3052" i="2"/>
  <c r="V3053" i="2"/>
  <c r="V3054" i="2"/>
  <c r="V3055" i="2"/>
  <c r="V3056" i="2"/>
  <c r="V3057" i="2"/>
  <c r="V3058" i="2"/>
  <c r="V3059" i="2"/>
  <c r="V3060" i="2"/>
  <c r="V3061" i="2"/>
  <c r="V3062" i="2"/>
  <c r="V3063" i="2"/>
  <c r="V3064" i="2"/>
  <c r="V3065" i="2"/>
  <c r="V3066" i="2"/>
  <c r="V3067" i="2"/>
  <c r="V3068" i="2"/>
  <c r="V3069" i="2"/>
  <c r="V3070" i="2"/>
  <c r="V3071" i="2"/>
  <c r="V3072" i="2"/>
  <c r="V3073" i="2"/>
  <c r="V3074" i="2"/>
  <c r="V3075" i="2"/>
  <c r="V3076" i="2"/>
  <c r="V3077" i="2"/>
  <c r="V3078" i="2"/>
  <c r="V3079" i="2"/>
  <c r="V3080" i="2"/>
  <c r="V3081" i="2"/>
  <c r="V3082" i="2"/>
  <c r="V3083" i="2"/>
  <c r="V3084" i="2"/>
  <c r="V3085" i="2"/>
  <c r="V3086" i="2"/>
  <c r="V3087" i="2"/>
  <c r="V3088" i="2"/>
  <c r="V3089" i="2"/>
  <c r="V3090" i="2"/>
  <c r="V3091" i="2"/>
  <c r="V3092" i="2"/>
  <c r="V3093" i="2"/>
  <c r="V3094" i="2"/>
  <c r="V3095" i="2"/>
  <c r="V3096" i="2"/>
  <c r="V3097" i="2"/>
  <c r="V3098" i="2"/>
  <c r="V3099" i="2"/>
  <c r="V3100" i="2"/>
  <c r="V3101" i="2"/>
  <c r="V3102" i="2"/>
  <c r="V3103" i="2"/>
  <c r="V3104" i="2"/>
  <c r="V3105" i="2"/>
  <c r="V3106" i="2"/>
  <c r="V3107" i="2"/>
  <c r="V3108" i="2"/>
  <c r="V3109" i="2"/>
  <c r="V3110" i="2"/>
  <c r="V3111" i="2"/>
  <c r="V3112" i="2"/>
  <c r="V3113" i="2"/>
  <c r="V3114" i="2"/>
  <c r="V3115" i="2"/>
  <c r="V3116" i="2"/>
  <c r="V3117" i="2"/>
  <c r="V3118" i="2"/>
  <c r="V3119" i="2"/>
  <c r="V3120" i="2"/>
  <c r="V3121" i="2"/>
  <c r="V3122" i="2"/>
  <c r="V3123" i="2"/>
  <c r="V3124" i="2"/>
  <c r="V3125" i="2"/>
  <c r="V3126" i="2"/>
  <c r="V3127" i="2"/>
  <c r="V3128" i="2"/>
  <c r="V3129" i="2"/>
  <c r="V3130" i="2"/>
  <c r="V3131" i="2"/>
  <c r="V3132" i="2"/>
  <c r="V3133" i="2"/>
  <c r="V3134" i="2"/>
  <c r="V3135" i="2"/>
  <c r="V3136" i="2"/>
  <c r="V3137" i="2"/>
  <c r="V3138" i="2"/>
  <c r="V3139" i="2"/>
  <c r="V3140" i="2"/>
  <c r="V3141" i="2"/>
  <c r="V3142" i="2"/>
  <c r="V3143" i="2"/>
  <c r="V3144" i="2"/>
  <c r="V3145" i="2"/>
  <c r="V3146" i="2"/>
  <c r="V3147" i="2"/>
  <c r="V3148" i="2"/>
  <c r="V3149" i="2"/>
  <c r="V3150" i="2"/>
  <c r="V3151" i="2"/>
  <c r="V3152" i="2"/>
  <c r="V3153" i="2"/>
  <c r="V3154" i="2"/>
  <c r="V3155" i="2"/>
  <c r="V3156" i="2"/>
  <c r="V3157" i="2"/>
  <c r="V3158" i="2"/>
  <c r="V3159" i="2"/>
  <c r="V3160" i="2"/>
  <c r="V3161" i="2"/>
  <c r="V3162" i="2"/>
  <c r="V3163" i="2"/>
  <c r="V3164" i="2"/>
  <c r="V3165" i="2"/>
  <c r="V3166" i="2"/>
  <c r="V3167" i="2"/>
  <c r="V3168" i="2"/>
  <c r="V3169" i="2"/>
  <c r="V3170" i="2"/>
  <c r="V3171" i="2"/>
  <c r="V3172" i="2"/>
  <c r="V3173" i="2"/>
  <c r="V3174" i="2"/>
  <c r="V3175" i="2"/>
  <c r="V3176" i="2"/>
  <c r="V3177" i="2"/>
  <c r="V3178" i="2"/>
  <c r="V3179" i="2"/>
  <c r="V3180" i="2"/>
  <c r="V3181" i="2"/>
  <c r="V3182" i="2"/>
  <c r="V3183" i="2"/>
  <c r="V3184" i="2"/>
  <c r="V3185" i="2"/>
  <c r="V3186" i="2"/>
  <c r="V3187" i="2"/>
  <c r="V3188" i="2"/>
  <c r="V3189" i="2"/>
  <c r="V3190" i="2"/>
  <c r="V3191" i="2"/>
  <c r="V3192" i="2"/>
  <c r="V3193" i="2"/>
  <c r="V3194" i="2"/>
  <c r="V3195" i="2"/>
  <c r="V3196" i="2"/>
  <c r="V3197" i="2"/>
  <c r="V3198" i="2"/>
  <c r="V3199" i="2"/>
  <c r="V3200" i="2"/>
  <c r="V3201" i="2"/>
  <c r="V3202" i="2"/>
  <c r="V3203" i="2"/>
  <c r="V3204" i="2"/>
  <c r="V3205" i="2"/>
  <c r="V3206" i="2"/>
  <c r="V3207" i="2"/>
  <c r="V3208" i="2"/>
  <c r="V3209" i="2"/>
  <c r="V3210" i="2"/>
  <c r="V3211" i="2"/>
  <c r="V3212" i="2"/>
  <c r="V3213" i="2"/>
  <c r="V3214" i="2"/>
  <c r="V3215" i="2"/>
  <c r="V3216" i="2"/>
  <c r="V3217" i="2"/>
  <c r="V3218" i="2"/>
  <c r="V3219" i="2"/>
  <c r="V3220" i="2"/>
  <c r="V3221" i="2"/>
  <c r="V3222" i="2"/>
  <c r="V3223" i="2"/>
  <c r="V3224" i="2"/>
  <c r="V3225" i="2"/>
  <c r="V3226" i="2"/>
  <c r="V3227" i="2"/>
  <c r="V3228" i="2"/>
  <c r="V3229" i="2"/>
  <c r="V3230" i="2"/>
  <c r="V3231" i="2"/>
  <c r="V3232" i="2"/>
  <c r="V3233" i="2"/>
  <c r="V3234" i="2"/>
  <c r="V3235" i="2"/>
  <c r="V3236" i="2"/>
  <c r="V3237" i="2"/>
  <c r="V3238" i="2"/>
  <c r="V3239" i="2"/>
  <c r="V3240" i="2"/>
  <c r="V3241" i="2"/>
  <c r="V3242" i="2"/>
  <c r="V3243" i="2"/>
  <c r="V3244" i="2"/>
  <c r="V3245" i="2"/>
  <c r="V3246" i="2"/>
  <c r="V3247" i="2"/>
  <c r="V3248" i="2"/>
  <c r="V3249" i="2"/>
  <c r="V3250" i="2"/>
  <c r="V3251" i="2"/>
  <c r="V3252" i="2"/>
  <c r="V3253" i="2"/>
  <c r="V3254" i="2"/>
  <c r="V3255" i="2"/>
  <c r="V3256" i="2"/>
  <c r="V3257" i="2"/>
  <c r="V3258" i="2"/>
  <c r="V3259" i="2"/>
  <c r="V3260" i="2"/>
  <c r="V3261" i="2"/>
  <c r="V3262" i="2"/>
  <c r="V3263" i="2"/>
  <c r="V3264" i="2"/>
  <c r="V3265" i="2"/>
  <c r="V3266" i="2"/>
  <c r="V3267" i="2"/>
  <c r="V3268" i="2"/>
  <c r="V3269" i="2"/>
  <c r="V3270" i="2"/>
  <c r="V3271" i="2"/>
  <c r="V3272" i="2"/>
  <c r="V3273" i="2"/>
  <c r="V3274" i="2"/>
  <c r="V3275" i="2"/>
  <c r="V3276" i="2"/>
  <c r="V3277" i="2"/>
  <c r="V3278" i="2"/>
  <c r="V3279" i="2"/>
  <c r="V3280" i="2"/>
  <c r="V3281" i="2"/>
  <c r="V3282" i="2"/>
  <c r="V3283" i="2"/>
  <c r="V3284" i="2"/>
  <c r="V3285" i="2"/>
  <c r="V3286" i="2"/>
  <c r="V3287" i="2"/>
  <c r="V3288" i="2"/>
  <c r="V3289" i="2"/>
  <c r="V3290" i="2"/>
  <c r="V3291" i="2"/>
  <c r="V3292" i="2"/>
  <c r="V3293" i="2"/>
  <c r="V3294" i="2"/>
  <c r="V3295" i="2"/>
  <c r="V3296" i="2"/>
  <c r="V3297" i="2"/>
  <c r="V3298" i="2"/>
  <c r="V3299" i="2"/>
  <c r="V3300" i="2"/>
  <c r="V3301" i="2"/>
  <c r="V3302" i="2"/>
  <c r="V3303" i="2"/>
  <c r="V3304" i="2"/>
  <c r="V3305" i="2"/>
  <c r="V3306" i="2"/>
  <c r="V3307" i="2"/>
  <c r="V3308" i="2"/>
  <c r="V3309" i="2"/>
  <c r="V3310" i="2"/>
  <c r="V3311" i="2"/>
  <c r="V3312" i="2"/>
  <c r="V3313" i="2"/>
  <c r="V3314" i="2"/>
  <c r="V3315" i="2"/>
  <c r="V3316" i="2"/>
  <c r="V3317" i="2"/>
  <c r="V3318" i="2"/>
  <c r="V3319" i="2"/>
  <c r="V3320" i="2"/>
  <c r="V3321" i="2"/>
  <c r="V3322" i="2"/>
  <c r="V3323" i="2"/>
  <c r="V3324" i="2"/>
  <c r="V3325" i="2"/>
  <c r="V3326" i="2"/>
  <c r="V3327" i="2"/>
  <c r="V3328" i="2"/>
  <c r="V3329" i="2"/>
  <c r="V3330" i="2"/>
  <c r="V3331" i="2"/>
  <c r="V3332" i="2"/>
  <c r="V3333" i="2"/>
  <c r="V3334" i="2"/>
  <c r="V3335" i="2"/>
  <c r="V3336" i="2"/>
  <c r="V3337" i="2"/>
  <c r="V3338" i="2"/>
  <c r="V3339" i="2"/>
  <c r="V3340" i="2"/>
  <c r="V3341" i="2"/>
  <c r="V3342" i="2"/>
  <c r="V3343" i="2"/>
  <c r="V3344" i="2"/>
  <c r="V3345" i="2"/>
  <c r="V3346" i="2"/>
  <c r="V3347" i="2"/>
  <c r="V3348" i="2"/>
  <c r="V3349" i="2"/>
  <c r="V3350" i="2"/>
  <c r="V3351" i="2"/>
  <c r="V3352" i="2"/>
  <c r="V3353" i="2"/>
  <c r="V3354" i="2"/>
  <c r="V3355" i="2"/>
  <c r="V3356" i="2"/>
  <c r="V3357" i="2"/>
  <c r="V3358" i="2"/>
  <c r="V3359" i="2"/>
  <c r="V3360" i="2"/>
  <c r="V3361" i="2"/>
  <c r="V3362" i="2"/>
  <c r="V3363" i="2"/>
  <c r="V3364" i="2"/>
  <c r="V3365" i="2"/>
  <c r="V3366" i="2"/>
  <c r="V3367" i="2"/>
  <c r="V3368" i="2"/>
  <c r="V3369" i="2"/>
  <c r="V3370" i="2"/>
  <c r="V3371" i="2"/>
  <c r="V3372" i="2"/>
  <c r="V3373" i="2"/>
  <c r="V3374" i="2"/>
  <c r="V3375" i="2"/>
  <c r="V3376" i="2"/>
  <c r="V3377" i="2"/>
  <c r="V3378" i="2"/>
  <c r="V3379" i="2"/>
  <c r="V3380" i="2"/>
  <c r="V3381" i="2"/>
  <c r="V3382" i="2"/>
  <c r="V3383" i="2"/>
  <c r="V3384" i="2"/>
  <c r="V3385" i="2"/>
  <c r="V3386" i="2"/>
  <c r="V3387" i="2"/>
  <c r="V3388" i="2"/>
  <c r="V3389" i="2"/>
  <c r="V3390" i="2"/>
  <c r="V3391" i="2"/>
  <c r="V3392" i="2"/>
  <c r="V3393" i="2"/>
  <c r="V3394" i="2"/>
  <c r="V3395" i="2"/>
  <c r="V3396" i="2"/>
  <c r="V3397" i="2"/>
  <c r="V3398" i="2"/>
  <c r="V3399" i="2"/>
  <c r="V3400" i="2"/>
  <c r="V3401" i="2"/>
  <c r="V3402" i="2"/>
  <c r="V3403" i="2"/>
  <c r="V3404" i="2"/>
  <c r="V3405" i="2"/>
  <c r="V3406" i="2"/>
  <c r="V3407" i="2"/>
  <c r="V3408" i="2"/>
  <c r="V3409" i="2"/>
  <c r="V3410" i="2"/>
  <c r="V3411" i="2"/>
  <c r="V3412" i="2"/>
  <c r="V3413" i="2"/>
  <c r="V3414" i="2"/>
  <c r="V3415" i="2"/>
  <c r="V3416" i="2"/>
  <c r="V3417" i="2"/>
  <c r="V3418" i="2"/>
  <c r="V3419" i="2"/>
  <c r="V3420" i="2"/>
  <c r="V3421" i="2"/>
  <c r="V3422" i="2"/>
  <c r="V3423" i="2"/>
  <c r="V3424" i="2"/>
  <c r="V3425" i="2"/>
  <c r="V3426" i="2"/>
  <c r="V3427" i="2"/>
  <c r="V3428" i="2"/>
  <c r="V3429" i="2"/>
  <c r="V3430" i="2"/>
  <c r="V3431" i="2"/>
  <c r="V3432" i="2"/>
  <c r="V3433" i="2"/>
  <c r="V3434" i="2"/>
  <c r="V3435" i="2"/>
  <c r="V3436" i="2"/>
  <c r="V3437" i="2"/>
  <c r="V3438" i="2"/>
  <c r="V3439" i="2"/>
  <c r="V3440" i="2"/>
  <c r="V3441" i="2"/>
  <c r="V3442" i="2"/>
  <c r="V3443" i="2"/>
  <c r="V3444" i="2"/>
  <c r="V3445" i="2"/>
  <c r="V3446" i="2"/>
  <c r="V3447" i="2"/>
  <c r="V3448" i="2"/>
  <c r="V3449" i="2"/>
  <c r="V3450" i="2"/>
  <c r="V3451" i="2"/>
  <c r="V3452" i="2"/>
  <c r="V3453" i="2"/>
  <c r="V3454" i="2"/>
  <c r="V3455" i="2"/>
  <c r="V3456" i="2"/>
  <c r="V3457" i="2"/>
  <c r="V3458" i="2"/>
  <c r="V3459" i="2"/>
  <c r="V3460" i="2"/>
  <c r="V3461" i="2"/>
  <c r="V3462" i="2"/>
  <c r="V3463" i="2"/>
  <c r="V3464" i="2"/>
  <c r="V3465" i="2"/>
  <c r="V3466" i="2"/>
  <c r="V3467" i="2"/>
  <c r="V3468" i="2"/>
  <c r="V3469" i="2"/>
  <c r="V3470" i="2"/>
  <c r="V3471" i="2"/>
  <c r="V3472" i="2"/>
  <c r="V3473" i="2"/>
  <c r="V3474" i="2"/>
  <c r="V3475" i="2"/>
  <c r="V3476" i="2"/>
  <c r="V3477" i="2"/>
  <c r="V3478" i="2"/>
  <c r="V3479" i="2"/>
  <c r="V3480" i="2"/>
  <c r="V3481" i="2"/>
  <c r="V3482" i="2"/>
  <c r="V3483" i="2"/>
  <c r="V3484" i="2"/>
  <c r="V3485" i="2"/>
  <c r="V3486" i="2"/>
  <c r="V3487" i="2"/>
  <c r="V3488" i="2"/>
  <c r="V3489" i="2"/>
  <c r="V3490" i="2"/>
  <c r="V3491" i="2"/>
  <c r="V3492" i="2"/>
  <c r="V3493" i="2"/>
  <c r="V3494" i="2"/>
  <c r="V3495" i="2"/>
  <c r="V3496" i="2"/>
  <c r="V3497" i="2"/>
  <c r="V3498" i="2"/>
  <c r="V3499" i="2"/>
  <c r="V3500" i="2"/>
  <c r="V3501" i="2"/>
  <c r="V3502" i="2"/>
  <c r="V3503" i="2"/>
  <c r="V3504" i="2"/>
  <c r="V3505" i="2"/>
  <c r="V3506" i="2"/>
  <c r="V3507" i="2"/>
  <c r="V3508" i="2"/>
  <c r="V3509" i="2"/>
  <c r="V3510" i="2"/>
  <c r="V3511" i="2"/>
  <c r="V3512" i="2"/>
  <c r="V3513" i="2"/>
  <c r="V3514" i="2"/>
  <c r="V3515" i="2"/>
  <c r="V3516" i="2"/>
  <c r="V3517" i="2"/>
  <c r="V3518" i="2"/>
  <c r="V3519" i="2"/>
  <c r="V3520" i="2"/>
  <c r="V3521" i="2"/>
  <c r="V3522" i="2"/>
  <c r="V3523" i="2"/>
  <c r="V3524" i="2"/>
  <c r="V3525" i="2"/>
  <c r="V3526" i="2"/>
  <c r="V3527" i="2"/>
  <c r="V3528" i="2"/>
  <c r="V3529" i="2"/>
  <c r="V3530" i="2"/>
  <c r="V3531" i="2"/>
  <c r="V3532" i="2"/>
  <c r="V3533" i="2"/>
  <c r="V3534" i="2"/>
  <c r="V3535" i="2"/>
  <c r="V3536" i="2"/>
  <c r="V3537" i="2"/>
  <c r="V3538" i="2"/>
  <c r="V3539" i="2"/>
  <c r="V3540" i="2"/>
  <c r="V3541" i="2"/>
  <c r="V3542" i="2"/>
  <c r="V3543" i="2"/>
  <c r="V3544" i="2"/>
  <c r="V3545" i="2"/>
  <c r="V3546" i="2"/>
  <c r="V3547" i="2"/>
  <c r="V3548" i="2"/>
  <c r="V3549" i="2"/>
  <c r="V3550" i="2"/>
  <c r="V3551" i="2"/>
  <c r="V3552" i="2"/>
  <c r="V3553" i="2"/>
  <c r="V3554" i="2"/>
  <c r="V3555" i="2"/>
  <c r="V3556" i="2"/>
  <c r="V3557" i="2"/>
  <c r="V3558" i="2"/>
  <c r="V3559" i="2"/>
  <c r="V3560" i="2"/>
  <c r="V3561" i="2"/>
  <c r="V3562" i="2"/>
  <c r="V3563" i="2"/>
  <c r="V3564" i="2"/>
  <c r="V3565" i="2"/>
  <c r="V3566" i="2"/>
  <c r="V3567" i="2"/>
  <c r="V3568" i="2"/>
  <c r="V3569" i="2"/>
  <c r="V3570" i="2"/>
  <c r="V3571" i="2"/>
  <c r="V3572" i="2"/>
  <c r="V3573" i="2"/>
  <c r="V3574" i="2"/>
  <c r="V3575" i="2"/>
  <c r="V3576" i="2"/>
  <c r="V3577" i="2"/>
  <c r="V3578" i="2"/>
  <c r="V3579" i="2"/>
  <c r="V3580" i="2"/>
  <c r="V3581" i="2"/>
  <c r="V3582" i="2"/>
  <c r="V3583" i="2"/>
  <c r="V3584" i="2"/>
  <c r="V3585" i="2"/>
  <c r="V3586" i="2"/>
  <c r="V3587" i="2"/>
  <c r="V3588" i="2"/>
  <c r="V3589" i="2"/>
  <c r="V3590" i="2"/>
  <c r="V3591" i="2"/>
  <c r="V3592" i="2"/>
  <c r="V3593" i="2"/>
  <c r="V3594" i="2"/>
  <c r="V3595" i="2"/>
  <c r="V3596" i="2"/>
  <c r="V3597" i="2"/>
  <c r="V3598" i="2"/>
  <c r="V3599" i="2"/>
  <c r="V3600" i="2"/>
  <c r="V3601" i="2"/>
  <c r="V3602" i="2"/>
  <c r="V3603" i="2"/>
  <c r="V3604" i="2"/>
  <c r="V3605" i="2"/>
  <c r="V3606" i="2"/>
  <c r="V3607" i="2"/>
  <c r="V3608" i="2"/>
  <c r="V3609" i="2"/>
  <c r="V3610" i="2"/>
  <c r="V3611" i="2"/>
  <c r="V3612" i="2"/>
  <c r="V3613" i="2"/>
  <c r="V3614" i="2"/>
  <c r="V3615" i="2"/>
  <c r="V3616" i="2"/>
  <c r="V3617" i="2"/>
  <c r="V3618" i="2"/>
  <c r="V3619" i="2"/>
  <c r="V3620" i="2"/>
  <c r="V3621" i="2"/>
  <c r="V3622" i="2"/>
  <c r="V3623" i="2"/>
  <c r="V3624" i="2"/>
  <c r="V3625" i="2"/>
  <c r="V3626" i="2"/>
  <c r="V3627" i="2"/>
  <c r="V3628" i="2"/>
  <c r="V3629" i="2"/>
  <c r="V3630" i="2"/>
  <c r="V3631" i="2"/>
  <c r="V3632" i="2"/>
  <c r="V3633" i="2"/>
  <c r="V3634" i="2"/>
  <c r="V3635" i="2"/>
  <c r="V3636" i="2"/>
  <c r="V3637" i="2"/>
  <c r="V3638" i="2"/>
  <c r="V3639" i="2"/>
  <c r="V3640" i="2"/>
  <c r="V3641" i="2"/>
  <c r="V3642" i="2"/>
  <c r="V3643" i="2"/>
  <c r="V3644" i="2"/>
  <c r="V3645" i="2"/>
  <c r="V3646" i="2"/>
  <c r="V3647" i="2"/>
  <c r="V3648" i="2"/>
  <c r="V3649" i="2"/>
  <c r="V3650" i="2"/>
  <c r="V3651" i="2"/>
  <c r="V3652" i="2"/>
  <c r="V3653" i="2"/>
  <c r="V3654" i="2"/>
  <c r="V3655" i="2"/>
  <c r="V3656" i="2"/>
  <c r="V3657" i="2"/>
  <c r="V3658" i="2"/>
  <c r="V3659" i="2"/>
  <c r="V3660" i="2"/>
  <c r="V3661" i="2"/>
  <c r="V3662" i="2"/>
  <c r="V3663" i="2"/>
  <c r="V3664" i="2"/>
  <c r="V3665" i="2"/>
  <c r="V3666" i="2"/>
  <c r="V3667" i="2"/>
  <c r="V3668" i="2"/>
  <c r="V3669" i="2"/>
  <c r="V3670" i="2"/>
  <c r="V3671" i="2"/>
  <c r="V3672" i="2"/>
  <c r="V3673" i="2"/>
  <c r="V3674" i="2"/>
  <c r="V3675" i="2"/>
  <c r="V3676" i="2"/>
  <c r="V3677" i="2"/>
  <c r="V3678" i="2"/>
  <c r="V3679" i="2"/>
  <c r="V3680" i="2"/>
  <c r="V3681" i="2"/>
  <c r="V3682" i="2"/>
  <c r="V3683" i="2"/>
  <c r="V3684" i="2"/>
  <c r="V3685" i="2"/>
  <c r="V3686" i="2"/>
  <c r="V3687" i="2"/>
  <c r="V3688" i="2"/>
  <c r="V3689" i="2"/>
  <c r="V3690" i="2"/>
  <c r="V3691" i="2"/>
  <c r="V3692" i="2"/>
  <c r="V3693" i="2"/>
  <c r="V3694" i="2"/>
  <c r="V3695" i="2"/>
  <c r="V3696" i="2"/>
  <c r="V3697" i="2"/>
  <c r="V3698" i="2"/>
  <c r="V3699" i="2"/>
  <c r="V3700" i="2"/>
  <c r="V3701" i="2"/>
  <c r="V3702" i="2"/>
  <c r="V3703" i="2"/>
  <c r="V3704" i="2"/>
  <c r="V3705" i="2"/>
  <c r="V3706" i="2"/>
  <c r="V3707" i="2"/>
  <c r="V3708" i="2"/>
  <c r="V3709" i="2"/>
  <c r="V3710" i="2"/>
  <c r="V3711" i="2"/>
  <c r="V3712" i="2"/>
  <c r="V3713" i="2"/>
  <c r="V3714" i="2"/>
  <c r="V3715" i="2"/>
  <c r="V3716" i="2"/>
  <c r="V3717" i="2"/>
  <c r="V3718" i="2"/>
  <c r="V3719" i="2"/>
  <c r="V3720" i="2"/>
  <c r="V3721" i="2"/>
  <c r="V3722" i="2"/>
  <c r="V3723" i="2"/>
  <c r="V3724" i="2"/>
  <c r="V3725" i="2"/>
  <c r="V3726" i="2"/>
  <c r="V3727" i="2"/>
  <c r="V3728" i="2"/>
  <c r="V3729" i="2"/>
  <c r="V3730" i="2"/>
  <c r="V3731" i="2"/>
  <c r="V3732" i="2"/>
  <c r="V3733" i="2"/>
  <c r="V3734" i="2"/>
  <c r="V3735" i="2"/>
  <c r="V3736" i="2"/>
  <c r="V3737" i="2"/>
  <c r="V3738" i="2"/>
  <c r="V3739" i="2"/>
  <c r="V3740" i="2"/>
  <c r="V3741" i="2"/>
  <c r="V3742" i="2"/>
  <c r="V3743" i="2"/>
  <c r="V3744" i="2"/>
  <c r="V3745" i="2"/>
  <c r="V3746" i="2"/>
  <c r="V3747" i="2"/>
  <c r="V3748" i="2"/>
  <c r="V3749" i="2"/>
  <c r="V3750" i="2"/>
  <c r="V3751" i="2"/>
  <c r="V3752" i="2"/>
  <c r="V3753" i="2"/>
  <c r="V3754" i="2"/>
  <c r="V3755" i="2"/>
  <c r="V3756" i="2"/>
  <c r="V3757" i="2"/>
  <c r="V3758" i="2"/>
  <c r="V3759" i="2"/>
  <c r="V3760" i="2"/>
  <c r="V3761" i="2"/>
  <c r="V3762" i="2"/>
  <c r="V3763" i="2"/>
  <c r="V3764" i="2"/>
  <c r="V3765" i="2"/>
  <c r="V3766" i="2"/>
  <c r="V3767" i="2"/>
  <c r="V3768" i="2"/>
  <c r="V3769" i="2"/>
  <c r="V3770" i="2"/>
  <c r="V3771" i="2"/>
  <c r="V3772" i="2"/>
  <c r="V3773" i="2"/>
  <c r="V3774" i="2"/>
  <c r="V3775" i="2"/>
  <c r="V3776" i="2"/>
  <c r="V3777" i="2"/>
  <c r="V3778" i="2"/>
  <c r="V3779" i="2"/>
  <c r="V3780" i="2"/>
  <c r="V3781" i="2"/>
  <c r="V3782" i="2"/>
  <c r="V3783" i="2"/>
  <c r="V3784" i="2"/>
  <c r="V3785" i="2"/>
  <c r="V3786" i="2"/>
  <c r="V3787" i="2"/>
  <c r="V3788" i="2"/>
  <c r="V3789" i="2"/>
  <c r="V3790" i="2"/>
  <c r="V3791" i="2"/>
  <c r="V3792" i="2"/>
  <c r="V3793" i="2"/>
  <c r="V3794" i="2"/>
  <c r="V3795" i="2"/>
  <c r="V3796" i="2"/>
  <c r="V3797" i="2"/>
  <c r="V3798" i="2"/>
  <c r="V3799" i="2"/>
  <c r="V3800" i="2"/>
  <c r="V3801" i="2"/>
  <c r="V3802" i="2"/>
  <c r="V3803" i="2"/>
  <c r="V3804" i="2"/>
  <c r="V3805" i="2"/>
  <c r="V3806" i="2"/>
  <c r="V3807" i="2"/>
  <c r="V3808" i="2"/>
  <c r="V3809" i="2"/>
  <c r="V3810" i="2"/>
  <c r="V3811" i="2"/>
  <c r="V3812" i="2"/>
  <c r="V3813" i="2"/>
  <c r="V3814" i="2"/>
  <c r="V3815" i="2"/>
  <c r="V3816" i="2"/>
  <c r="V3817" i="2"/>
  <c r="V3818" i="2"/>
  <c r="V3819" i="2"/>
  <c r="V3820" i="2"/>
  <c r="V3821" i="2"/>
  <c r="V3822" i="2"/>
  <c r="V3823" i="2"/>
  <c r="V3824" i="2"/>
  <c r="V3825" i="2"/>
  <c r="V3826" i="2"/>
  <c r="V3827" i="2"/>
  <c r="V3828" i="2"/>
  <c r="V3829" i="2"/>
  <c r="V3830" i="2"/>
  <c r="V3831" i="2"/>
  <c r="V3832" i="2"/>
  <c r="V3833" i="2"/>
  <c r="V3834" i="2"/>
  <c r="V3835" i="2"/>
  <c r="V3836" i="2"/>
  <c r="V3837" i="2"/>
  <c r="V3838" i="2"/>
  <c r="V3839" i="2"/>
  <c r="V3840" i="2"/>
  <c r="V3841" i="2"/>
  <c r="V3842" i="2"/>
  <c r="V3843" i="2"/>
  <c r="V3844" i="2"/>
  <c r="V3845" i="2"/>
  <c r="V3846" i="2"/>
  <c r="V3847" i="2"/>
  <c r="V3848" i="2"/>
  <c r="V3849" i="2"/>
  <c r="V3850" i="2"/>
  <c r="V3851" i="2"/>
  <c r="V3852" i="2"/>
  <c r="V3853" i="2"/>
  <c r="V3854" i="2"/>
  <c r="V3855" i="2"/>
  <c r="V3856" i="2"/>
  <c r="V3857" i="2"/>
  <c r="V3858" i="2"/>
  <c r="V3859" i="2"/>
  <c r="V3860" i="2"/>
  <c r="V3861" i="2"/>
  <c r="V3862" i="2"/>
  <c r="V3863" i="2"/>
  <c r="V3864" i="2"/>
  <c r="V3865" i="2"/>
  <c r="V3866" i="2"/>
  <c r="V3867" i="2"/>
  <c r="V3868" i="2"/>
  <c r="V3869" i="2"/>
  <c r="V3870" i="2"/>
  <c r="V3871" i="2"/>
  <c r="V3872" i="2"/>
  <c r="V3873" i="2"/>
  <c r="V3874" i="2"/>
  <c r="V3875" i="2"/>
  <c r="V3876" i="2"/>
  <c r="V3877" i="2"/>
  <c r="V3878" i="2"/>
  <c r="V3879" i="2"/>
  <c r="V3880" i="2"/>
  <c r="V3881" i="2"/>
  <c r="V3882" i="2"/>
  <c r="V3883" i="2"/>
  <c r="V3884" i="2"/>
  <c r="V3885" i="2"/>
  <c r="V3886" i="2"/>
  <c r="V3887" i="2"/>
  <c r="V3888" i="2"/>
  <c r="V3889" i="2"/>
  <c r="V3890" i="2"/>
  <c r="V3891" i="2"/>
  <c r="V3892" i="2"/>
  <c r="V3893" i="2"/>
  <c r="V3894" i="2"/>
  <c r="V3895" i="2"/>
  <c r="V3896" i="2"/>
  <c r="V3897" i="2"/>
  <c r="V3898" i="2"/>
  <c r="V3899" i="2"/>
  <c r="V3900" i="2"/>
  <c r="V3901" i="2"/>
  <c r="V3902" i="2"/>
  <c r="V3903" i="2"/>
  <c r="V3904" i="2"/>
  <c r="V3905" i="2"/>
  <c r="V3906" i="2"/>
  <c r="V3907" i="2"/>
  <c r="V3908" i="2"/>
  <c r="V3909" i="2"/>
  <c r="V3910" i="2"/>
  <c r="V3911" i="2"/>
  <c r="V3912" i="2"/>
  <c r="V3913" i="2"/>
  <c r="V3914" i="2"/>
  <c r="V3915" i="2"/>
  <c r="V3916" i="2"/>
  <c r="V3917" i="2"/>
  <c r="V3918" i="2"/>
  <c r="V3919" i="2"/>
  <c r="V3920" i="2"/>
  <c r="V3921" i="2"/>
  <c r="V3922" i="2"/>
  <c r="V3923" i="2"/>
  <c r="V3924" i="2"/>
  <c r="V3925" i="2"/>
  <c r="V3926" i="2"/>
  <c r="V3927" i="2"/>
  <c r="V3928" i="2"/>
  <c r="V3929" i="2"/>
  <c r="V3930" i="2"/>
  <c r="V3931" i="2"/>
  <c r="V3932" i="2"/>
  <c r="V3933" i="2"/>
  <c r="V3934" i="2"/>
  <c r="V3935" i="2"/>
  <c r="V3936" i="2"/>
  <c r="V3937" i="2"/>
  <c r="V3938" i="2"/>
  <c r="V3939" i="2"/>
  <c r="V3940" i="2"/>
  <c r="V3941" i="2"/>
  <c r="V3942" i="2"/>
  <c r="V3943" i="2"/>
  <c r="V3944" i="2"/>
  <c r="V3945" i="2"/>
  <c r="V3946" i="2"/>
  <c r="V3947" i="2"/>
  <c r="V3948" i="2"/>
  <c r="V3949" i="2"/>
  <c r="V3950" i="2"/>
  <c r="V3951" i="2"/>
  <c r="V3952" i="2"/>
  <c r="V3953" i="2"/>
  <c r="V3954" i="2"/>
  <c r="V3955" i="2"/>
  <c r="V3956" i="2"/>
  <c r="V3957" i="2"/>
  <c r="V3958" i="2"/>
  <c r="V3959" i="2"/>
  <c r="V3960" i="2"/>
  <c r="V3961" i="2"/>
  <c r="V3962" i="2"/>
  <c r="V3963" i="2"/>
  <c r="V3964" i="2"/>
  <c r="V3965" i="2"/>
  <c r="V3966" i="2"/>
  <c r="V3967" i="2"/>
  <c r="V3968" i="2"/>
  <c r="V3969" i="2"/>
  <c r="V3970" i="2"/>
  <c r="V3971" i="2"/>
  <c r="V3972" i="2"/>
  <c r="V3973" i="2"/>
  <c r="V3974" i="2"/>
  <c r="V3975" i="2"/>
  <c r="V3976" i="2"/>
  <c r="V3977" i="2"/>
  <c r="V3978" i="2"/>
  <c r="V3979" i="2"/>
  <c r="V3980" i="2"/>
  <c r="V3981" i="2"/>
  <c r="V3982" i="2"/>
  <c r="V3983" i="2"/>
  <c r="V3984" i="2"/>
  <c r="V3985" i="2"/>
  <c r="V3986" i="2"/>
  <c r="V3987" i="2"/>
  <c r="V3988" i="2"/>
  <c r="V3989" i="2"/>
  <c r="V3990" i="2"/>
  <c r="V3991" i="2"/>
  <c r="V3992" i="2"/>
  <c r="V3993" i="2"/>
  <c r="V3994" i="2"/>
  <c r="V3995" i="2"/>
  <c r="V3996" i="2"/>
  <c r="V3997" i="2"/>
  <c r="V3998" i="2"/>
  <c r="V3999" i="2"/>
  <c r="V4000" i="2"/>
  <c r="V4001" i="2"/>
  <c r="V4002" i="2"/>
  <c r="V4003" i="2"/>
  <c r="V4004" i="2"/>
  <c r="V4005" i="2"/>
  <c r="V4006" i="2"/>
  <c r="V4007" i="2"/>
  <c r="V4008" i="2"/>
  <c r="V4009" i="2"/>
  <c r="V4010" i="2"/>
  <c r="V4011" i="2"/>
  <c r="V4012" i="2"/>
  <c r="V4013" i="2"/>
  <c r="V4014" i="2"/>
  <c r="V4015" i="2"/>
  <c r="V4016" i="2"/>
  <c r="V4017" i="2"/>
  <c r="V4018" i="2"/>
  <c r="V4019" i="2"/>
  <c r="V4020" i="2"/>
  <c r="V4021" i="2"/>
  <c r="V4022" i="2"/>
  <c r="V4023" i="2"/>
  <c r="V4024" i="2"/>
  <c r="V4025" i="2"/>
  <c r="V4026" i="2"/>
  <c r="V4027" i="2"/>
  <c r="V4028" i="2"/>
  <c r="V4029" i="2"/>
  <c r="V4030" i="2"/>
  <c r="V4031" i="2"/>
  <c r="V4032" i="2"/>
  <c r="V4033" i="2"/>
  <c r="V4034" i="2"/>
  <c r="V4035" i="2"/>
  <c r="V4036" i="2"/>
  <c r="V4037" i="2"/>
  <c r="V4038" i="2"/>
  <c r="V4039" i="2"/>
  <c r="V4040" i="2"/>
  <c r="V4041" i="2"/>
  <c r="V4042" i="2"/>
  <c r="V4043" i="2"/>
  <c r="V4044" i="2"/>
  <c r="V4045" i="2"/>
  <c r="V4046" i="2"/>
  <c r="V4047" i="2"/>
  <c r="V4048" i="2"/>
  <c r="V4049" i="2"/>
  <c r="V4050" i="2"/>
  <c r="V4051" i="2"/>
  <c r="V4052" i="2"/>
  <c r="V4053" i="2"/>
  <c r="V4054" i="2"/>
  <c r="V4055" i="2"/>
  <c r="V4056" i="2"/>
  <c r="V4057" i="2"/>
  <c r="V4058" i="2"/>
  <c r="V4059" i="2"/>
  <c r="V4060" i="2"/>
  <c r="V4061" i="2"/>
  <c r="V4062" i="2"/>
  <c r="V4063" i="2"/>
  <c r="V4064" i="2"/>
  <c r="V4065" i="2"/>
  <c r="V4066" i="2"/>
  <c r="V4067" i="2"/>
  <c r="V4068" i="2"/>
  <c r="V4069" i="2"/>
  <c r="V4070" i="2"/>
  <c r="V4071" i="2"/>
  <c r="V4072" i="2"/>
  <c r="V4073" i="2"/>
  <c r="V4074" i="2"/>
  <c r="V4075" i="2"/>
  <c r="V4076" i="2"/>
  <c r="V4077" i="2"/>
  <c r="V4078" i="2"/>
  <c r="V4079" i="2"/>
  <c r="V4080" i="2"/>
  <c r="V4081" i="2"/>
  <c r="V4082" i="2"/>
  <c r="V4083" i="2"/>
  <c r="V4084" i="2"/>
  <c r="V4085" i="2"/>
  <c r="V4086" i="2"/>
  <c r="V4087" i="2"/>
  <c r="V4088" i="2"/>
  <c r="V4089" i="2"/>
  <c r="V4090" i="2"/>
  <c r="V4091" i="2"/>
  <c r="V4092" i="2"/>
  <c r="V4093" i="2"/>
  <c r="V4094" i="2"/>
  <c r="V4095" i="2"/>
  <c r="V4096" i="2"/>
  <c r="V4097" i="2"/>
  <c r="V4098" i="2"/>
  <c r="V4099" i="2"/>
  <c r="V4100" i="2"/>
  <c r="V4101" i="2"/>
  <c r="V4102" i="2"/>
  <c r="V4103" i="2"/>
  <c r="V4104" i="2"/>
  <c r="V4105" i="2"/>
  <c r="V4106" i="2"/>
  <c r="V4107" i="2"/>
  <c r="V4108" i="2"/>
  <c r="V4109" i="2"/>
  <c r="V4110" i="2"/>
  <c r="V4111" i="2"/>
  <c r="V4112" i="2"/>
  <c r="V4113" i="2"/>
  <c r="V4114" i="2"/>
  <c r="V4115" i="2"/>
  <c r="V4116" i="2"/>
  <c r="V4117" i="2"/>
  <c r="V4118" i="2"/>
  <c r="V4119" i="2"/>
  <c r="V4120" i="2"/>
  <c r="V4121" i="2"/>
  <c r="V4122" i="2"/>
  <c r="V4123" i="2"/>
  <c r="V4124" i="2"/>
  <c r="V4125" i="2"/>
  <c r="V4126" i="2"/>
  <c r="V4127" i="2"/>
  <c r="V4128" i="2"/>
  <c r="V4129" i="2"/>
  <c r="V4130" i="2"/>
  <c r="V4131" i="2"/>
  <c r="V4132" i="2"/>
  <c r="V4133" i="2"/>
  <c r="V4134" i="2"/>
  <c r="V4135" i="2"/>
  <c r="V4136" i="2"/>
  <c r="V4137" i="2"/>
  <c r="V4138" i="2"/>
  <c r="V4139" i="2"/>
  <c r="V4140" i="2"/>
  <c r="V4141" i="2"/>
  <c r="V4142" i="2"/>
  <c r="V4143" i="2"/>
  <c r="V4144" i="2"/>
  <c r="V4145" i="2"/>
  <c r="V4146" i="2"/>
  <c r="V4147" i="2"/>
  <c r="V4148" i="2"/>
  <c r="V4149" i="2"/>
  <c r="V4150" i="2"/>
  <c r="V4151" i="2"/>
  <c r="V4152" i="2"/>
  <c r="V4153" i="2"/>
  <c r="V4154" i="2"/>
  <c r="V4155" i="2"/>
  <c r="V4156" i="2"/>
  <c r="V4157" i="2"/>
  <c r="V4158" i="2"/>
  <c r="V4159" i="2"/>
  <c r="V4160" i="2"/>
  <c r="V4161" i="2"/>
  <c r="V4162" i="2"/>
  <c r="V4163" i="2"/>
  <c r="V4164" i="2"/>
  <c r="V4165" i="2"/>
  <c r="V4166" i="2"/>
  <c r="V4167" i="2"/>
  <c r="V4168" i="2"/>
  <c r="V4169" i="2"/>
  <c r="V4170" i="2"/>
  <c r="V4171" i="2"/>
  <c r="V4172" i="2"/>
  <c r="V4173" i="2"/>
  <c r="V4174" i="2"/>
  <c r="V4175" i="2"/>
  <c r="V4176" i="2"/>
  <c r="V4177" i="2"/>
  <c r="V4178" i="2"/>
  <c r="V4179" i="2"/>
  <c r="V4180" i="2"/>
  <c r="V4181" i="2"/>
  <c r="V4182" i="2"/>
  <c r="V4183" i="2"/>
  <c r="V4184" i="2"/>
  <c r="V4185" i="2"/>
  <c r="V4186" i="2"/>
  <c r="V4187" i="2"/>
  <c r="V4188" i="2"/>
  <c r="V4189" i="2"/>
  <c r="V4190" i="2"/>
  <c r="V4191" i="2"/>
  <c r="V4192" i="2"/>
  <c r="V4193" i="2"/>
  <c r="V4194" i="2"/>
  <c r="V4195" i="2"/>
  <c r="V4196" i="2"/>
  <c r="V4197" i="2"/>
  <c r="V4198" i="2"/>
  <c r="V4199" i="2"/>
  <c r="V4200" i="2"/>
  <c r="V4201" i="2"/>
  <c r="V4202" i="2"/>
  <c r="V4203" i="2"/>
  <c r="V4204" i="2"/>
  <c r="V4205" i="2"/>
  <c r="V4206" i="2"/>
  <c r="V4207" i="2"/>
  <c r="V4208" i="2"/>
  <c r="V4209" i="2"/>
  <c r="V4210" i="2"/>
  <c r="V4211" i="2"/>
  <c r="V4212" i="2"/>
  <c r="V4213" i="2"/>
  <c r="V4214" i="2"/>
  <c r="V4215" i="2"/>
  <c r="V4216" i="2"/>
  <c r="V4217" i="2"/>
  <c r="V4218" i="2"/>
  <c r="V4219" i="2"/>
  <c r="V4220" i="2"/>
  <c r="V4221" i="2"/>
  <c r="V4222" i="2"/>
  <c r="V4223" i="2"/>
  <c r="V4224" i="2"/>
  <c r="V4225" i="2"/>
  <c r="V4226" i="2"/>
  <c r="V4227" i="2"/>
  <c r="V4228" i="2"/>
  <c r="V4229" i="2"/>
  <c r="V4230" i="2"/>
  <c r="V4231" i="2"/>
  <c r="V4232" i="2"/>
  <c r="V4233" i="2"/>
  <c r="V4234" i="2"/>
  <c r="V4235" i="2"/>
  <c r="V4236" i="2"/>
  <c r="V4237" i="2"/>
  <c r="V4238" i="2"/>
  <c r="V4239" i="2"/>
  <c r="V4240" i="2"/>
  <c r="V4241" i="2"/>
  <c r="V4242" i="2"/>
  <c r="V4243" i="2"/>
  <c r="V4244" i="2"/>
  <c r="V4245" i="2"/>
  <c r="V4246" i="2"/>
  <c r="V4247" i="2"/>
  <c r="V4248" i="2"/>
  <c r="V4249" i="2"/>
  <c r="V4250" i="2"/>
  <c r="V4251" i="2"/>
  <c r="V4252" i="2"/>
  <c r="V4253" i="2"/>
  <c r="V4254" i="2"/>
  <c r="V4255" i="2"/>
  <c r="V4256" i="2"/>
  <c r="V4257" i="2"/>
  <c r="V4258" i="2"/>
  <c r="V4259" i="2"/>
  <c r="V4260" i="2"/>
  <c r="V4261" i="2"/>
  <c r="V4262" i="2"/>
  <c r="V4263" i="2"/>
  <c r="V4264" i="2"/>
  <c r="V4265" i="2"/>
  <c r="V4266" i="2"/>
  <c r="V4267" i="2"/>
  <c r="V4268" i="2"/>
  <c r="V4269" i="2"/>
  <c r="V4270" i="2"/>
  <c r="V4271" i="2"/>
  <c r="V4272" i="2"/>
  <c r="V4273" i="2"/>
  <c r="V4274" i="2"/>
  <c r="V4275" i="2"/>
  <c r="V4276" i="2"/>
  <c r="V4277" i="2"/>
  <c r="V4278" i="2"/>
  <c r="V4279" i="2"/>
  <c r="V4280" i="2"/>
  <c r="V4281" i="2"/>
  <c r="V4282" i="2"/>
  <c r="V4283" i="2"/>
  <c r="V4284" i="2"/>
  <c r="V4285" i="2"/>
  <c r="V4286" i="2"/>
  <c r="V4287" i="2"/>
  <c r="V4288" i="2"/>
  <c r="V4289" i="2"/>
  <c r="V4290" i="2"/>
  <c r="V4291" i="2"/>
  <c r="V4292" i="2"/>
  <c r="V4293" i="2"/>
  <c r="V4294" i="2"/>
  <c r="V4295" i="2"/>
  <c r="V4296" i="2"/>
  <c r="V4297" i="2"/>
  <c r="V4298" i="2"/>
  <c r="V4299" i="2"/>
  <c r="V4300" i="2"/>
  <c r="V4301" i="2"/>
  <c r="V4302" i="2"/>
  <c r="V4303" i="2"/>
  <c r="V4304" i="2"/>
  <c r="V4305" i="2"/>
  <c r="V4306" i="2"/>
  <c r="V4307" i="2"/>
  <c r="V4308" i="2"/>
  <c r="V4309" i="2"/>
  <c r="V4310" i="2"/>
  <c r="V4311" i="2"/>
  <c r="V4312" i="2"/>
  <c r="V4313" i="2"/>
  <c r="V4314" i="2"/>
  <c r="V4315" i="2"/>
  <c r="V4316" i="2"/>
  <c r="V4317" i="2"/>
  <c r="V4318" i="2"/>
  <c r="V4319" i="2"/>
  <c r="V4320" i="2"/>
  <c r="V4321" i="2"/>
  <c r="V4322" i="2"/>
  <c r="V4323" i="2"/>
  <c r="V4324" i="2"/>
  <c r="V4325" i="2"/>
  <c r="V4326" i="2"/>
  <c r="V4327" i="2"/>
  <c r="V4328" i="2"/>
  <c r="V4329" i="2"/>
  <c r="V4330" i="2"/>
  <c r="V4331" i="2"/>
  <c r="V4332" i="2"/>
  <c r="V4333" i="2"/>
  <c r="V4334" i="2"/>
  <c r="V4335" i="2"/>
  <c r="V4336" i="2"/>
  <c r="V4337" i="2"/>
  <c r="V4338" i="2"/>
  <c r="V4339" i="2"/>
  <c r="V4340" i="2"/>
  <c r="V4341" i="2"/>
  <c r="V4342" i="2"/>
  <c r="V4343" i="2"/>
  <c r="V4344" i="2"/>
  <c r="V4345" i="2"/>
  <c r="V4346" i="2"/>
  <c r="V4347" i="2"/>
  <c r="V4348" i="2"/>
  <c r="V4349" i="2"/>
  <c r="V4350" i="2"/>
  <c r="V4351" i="2"/>
  <c r="V4352" i="2"/>
  <c r="V4353" i="2"/>
  <c r="V4354" i="2"/>
  <c r="V4355" i="2"/>
  <c r="V4356" i="2"/>
  <c r="V4357" i="2"/>
  <c r="V4358" i="2"/>
  <c r="V4359" i="2"/>
  <c r="V4360" i="2"/>
  <c r="V4361" i="2"/>
  <c r="V4362" i="2"/>
  <c r="V4363" i="2"/>
  <c r="V4364" i="2"/>
  <c r="V4365" i="2"/>
  <c r="V4366" i="2"/>
  <c r="V4367" i="2"/>
  <c r="V4368" i="2"/>
  <c r="V4369" i="2"/>
  <c r="V4370" i="2"/>
  <c r="V4371" i="2"/>
  <c r="V4372" i="2"/>
  <c r="V4373" i="2"/>
  <c r="V4374" i="2"/>
  <c r="V4375" i="2"/>
  <c r="V4376" i="2"/>
  <c r="V4377" i="2"/>
  <c r="V4378" i="2"/>
  <c r="V4379" i="2"/>
  <c r="V4380" i="2"/>
  <c r="V4381" i="2"/>
  <c r="V4382" i="2"/>
  <c r="V4383" i="2"/>
  <c r="V4384" i="2"/>
  <c r="V4385" i="2"/>
  <c r="V4386" i="2"/>
  <c r="V4387" i="2"/>
  <c r="V4388" i="2"/>
  <c r="V4389" i="2"/>
  <c r="V4390" i="2"/>
  <c r="V4391" i="2"/>
  <c r="V4392" i="2"/>
  <c r="V4393" i="2"/>
  <c r="V4394" i="2"/>
  <c r="V4395" i="2"/>
  <c r="V4396" i="2"/>
  <c r="V4397" i="2"/>
  <c r="V4398" i="2"/>
  <c r="V4399" i="2"/>
  <c r="V4400" i="2"/>
  <c r="V4401" i="2"/>
  <c r="V4402" i="2"/>
  <c r="V4403" i="2"/>
  <c r="V4404" i="2"/>
  <c r="V4405" i="2"/>
  <c r="V4406" i="2"/>
  <c r="V4407" i="2"/>
  <c r="V4408" i="2"/>
  <c r="V4409" i="2"/>
  <c r="V4410" i="2"/>
  <c r="V4411" i="2"/>
  <c r="V4412" i="2"/>
  <c r="V4413" i="2"/>
  <c r="V4414" i="2"/>
  <c r="V4415" i="2"/>
  <c r="V4416" i="2"/>
  <c r="V4417" i="2"/>
  <c r="V4418" i="2"/>
  <c r="V4419" i="2"/>
  <c r="V4420" i="2"/>
  <c r="V4421" i="2"/>
  <c r="V4422" i="2"/>
  <c r="V4423" i="2"/>
  <c r="V4424" i="2"/>
  <c r="V4425" i="2"/>
  <c r="V4426" i="2"/>
  <c r="V4427" i="2"/>
  <c r="V4428" i="2"/>
  <c r="V4429" i="2"/>
  <c r="V4430" i="2"/>
  <c r="V4431" i="2"/>
  <c r="V4432" i="2"/>
  <c r="V4433" i="2"/>
  <c r="V4434" i="2"/>
  <c r="V4435" i="2"/>
  <c r="V4436" i="2"/>
  <c r="V4437" i="2"/>
  <c r="V4438" i="2"/>
  <c r="V4439" i="2"/>
  <c r="V4440" i="2"/>
  <c r="V4441" i="2"/>
  <c r="V4442" i="2"/>
  <c r="V4443" i="2"/>
  <c r="V4444" i="2"/>
  <c r="V4445" i="2"/>
  <c r="V4446" i="2"/>
  <c r="V4447" i="2"/>
  <c r="V4448" i="2"/>
  <c r="V4449" i="2"/>
  <c r="V4450" i="2"/>
  <c r="V4451" i="2"/>
  <c r="V4452" i="2"/>
  <c r="V4453" i="2"/>
  <c r="V4454" i="2"/>
  <c r="V4455" i="2"/>
  <c r="V4456" i="2"/>
  <c r="V4457" i="2"/>
  <c r="V4458" i="2"/>
  <c r="V4459" i="2"/>
  <c r="V4460" i="2"/>
  <c r="V4461" i="2"/>
  <c r="V4462" i="2"/>
  <c r="V4463" i="2"/>
  <c r="V4464" i="2"/>
  <c r="V4465" i="2"/>
  <c r="V4466" i="2"/>
  <c r="V4467" i="2"/>
  <c r="V4468" i="2"/>
  <c r="V4469" i="2"/>
  <c r="V4470" i="2"/>
  <c r="V4471" i="2"/>
  <c r="V4472" i="2"/>
  <c r="V4473" i="2"/>
  <c r="V4474" i="2"/>
  <c r="V4475" i="2"/>
  <c r="V4476" i="2"/>
  <c r="V4477" i="2"/>
  <c r="V4478" i="2"/>
  <c r="V4479" i="2"/>
  <c r="V4480" i="2"/>
  <c r="V4481" i="2"/>
  <c r="V4482" i="2"/>
  <c r="V4483" i="2"/>
  <c r="V4484" i="2"/>
  <c r="V4485" i="2"/>
  <c r="V4486" i="2"/>
  <c r="V4487" i="2"/>
  <c r="V4488" i="2"/>
  <c r="V4489" i="2"/>
  <c r="V4490" i="2"/>
  <c r="V4491" i="2"/>
  <c r="V4492" i="2"/>
  <c r="V4493" i="2"/>
  <c r="V4494" i="2"/>
  <c r="V4495" i="2"/>
  <c r="V4496" i="2"/>
  <c r="V4497" i="2"/>
  <c r="V4498" i="2"/>
  <c r="V4499" i="2"/>
  <c r="V4500" i="2"/>
  <c r="V4501" i="2"/>
  <c r="V4502" i="2"/>
  <c r="V4503" i="2"/>
  <c r="V4504" i="2"/>
  <c r="V4505" i="2"/>
  <c r="V4506" i="2"/>
  <c r="V4507" i="2"/>
  <c r="V4508" i="2"/>
  <c r="V4509" i="2"/>
  <c r="V4510" i="2"/>
  <c r="V4511" i="2"/>
  <c r="V4512" i="2"/>
  <c r="V4513" i="2"/>
  <c r="V4514" i="2"/>
  <c r="V4515" i="2"/>
  <c r="V4516" i="2"/>
  <c r="V4517" i="2"/>
  <c r="V4518" i="2"/>
  <c r="V4519" i="2"/>
  <c r="V4520" i="2"/>
  <c r="V4521" i="2"/>
  <c r="V4522" i="2"/>
  <c r="V4523" i="2"/>
  <c r="V4524" i="2"/>
  <c r="V4525" i="2"/>
  <c r="V4526" i="2"/>
  <c r="V4527" i="2"/>
  <c r="V4528" i="2"/>
  <c r="V4529" i="2"/>
  <c r="V4530" i="2"/>
  <c r="V4531" i="2"/>
  <c r="V4532" i="2"/>
  <c r="V4533" i="2"/>
  <c r="V4534" i="2"/>
  <c r="V4535" i="2"/>
  <c r="V4536" i="2"/>
  <c r="V4537" i="2"/>
  <c r="V4538" i="2"/>
  <c r="V4539" i="2"/>
  <c r="V4540" i="2"/>
  <c r="V4541" i="2"/>
  <c r="V4542" i="2"/>
  <c r="V4543" i="2"/>
  <c r="V4544" i="2"/>
  <c r="V4545" i="2"/>
  <c r="V4546" i="2"/>
  <c r="V4547" i="2"/>
  <c r="V4548" i="2"/>
  <c r="V4549" i="2"/>
  <c r="V4550" i="2"/>
  <c r="V4551" i="2"/>
  <c r="V4552" i="2"/>
  <c r="V4553" i="2"/>
  <c r="V4554" i="2"/>
  <c r="V4555" i="2"/>
  <c r="V4556" i="2"/>
  <c r="V4557" i="2"/>
  <c r="V4558" i="2"/>
  <c r="V4559" i="2"/>
  <c r="V4560" i="2"/>
  <c r="V4561" i="2"/>
  <c r="V4562" i="2"/>
  <c r="V4563" i="2"/>
  <c r="V4564" i="2"/>
  <c r="V4565" i="2"/>
  <c r="V4566" i="2"/>
  <c r="V4567" i="2"/>
  <c r="V4568" i="2"/>
  <c r="V4569" i="2"/>
  <c r="V4570" i="2"/>
  <c r="V4571" i="2"/>
  <c r="V4572" i="2"/>
  <c r="V4573" i="2"/>
  <c r="V4574" i="2"/>
  <c r="V4575" i="2"/>
  <c r="V4576" i="2"/>
  <c r="V4577" i="2"/>
  <c r="V4578" i="2"/>
  <c r="V4579" i="2"/>
  <c r="V4580" i="2"/>
  <c r="V4581" i="2"/>
  <c r="V4582" i="2"/>
  <c r="V4583" i="2"/>
  <c r="V4584" i="2"/>
  <c r="V4585" i="2"/>
  <c r="V4586" i="2"/>
  <c r="V4587" i="2"/>
  <c r="V4588" i="2"/>
  <c r="V4589" i="2"/>
  <c r="V4590" i="2"/>
  <c r="V4591" i="2"/>
  <c r="V4592" i="2"/>
  <c r="V4593" i="2"/>
  <c r="V4594" i="2"/>
  <c r="V4595" i="2"/>
  <c r="V4596" i="2"/>
  <c r="V4597" i="2"/>
  <c r="V4598" i="2"/>
  <c r="V4599" i="2"/>
  <c r="V4600" i="2"/>
  <c r="V4601" i="2"/>
  <c r="V4602" i="2"/>
  <c r="V4603" i="2"/>
  <c r="V4604" i="2"/>
  <c r="V4605" i="2"/>
  <c r="V4606" i="2"/>
  <c r="V4607" i="2"/>
  <c r="V4608" i="2"/>
  <c r="V4609" i="2"/>
  <c r="V4610" i="2"/>
  <c r="V4611" i="2"/>
  <c r="V4612" i="2"/>
  <c r="V4613" i="2"/>
  <c r="V4614" i="2"/>
  <c r="V4615" i="2"/>
  <c r="V4616" i="2"/>
  <c r="V4617" i="2"/>
  <c r="V4618" i="2"/>
  <c r="V4619" i="2"/>
  <c r="V4620" i="2"/>
  <c r="V4621" i="2"/>
  <c r="V4622" i="2"/>
  <c r="V4623" i="2"/>
  <c r="V4624" i="2"/>
  <c r="V4625" i="2"/>
  <c r="V4626" i="2"/>
  <c r="V4627" i="2"/>
  <c r="V4628" i="2"/>
  <c r="V4629" i="2"/>
  <c r="V4630" i="2"/>
  <c r="V4631" i="2"/>
  <c r="V4632" i="2"/>
  <c r="V4633" i="2"/>
  <c r="V4634" i="2"/>
  <c r="V4635" i="2"/>
  <c r="V4636" i="2"/>
  <c r="V4637" i="2"/>
  <c r="V4638" i="2"/>
  <c r="V4639" i="2"/>
  <c r="V4640" i="2"/>
  <c r="V4641" i="2"/>
  <c r="V4642" i="2"/>
  <c r="V4643" i="2"/>
  <c r="V4644" i="2"/>
  <c r="V4645" i="2"/>
  <c r="V4646" i="2"/>
  <c r="V4647" i="2"/>
  <c r="V4648" i="2"/>
  <c r="V4649" i="2"/>
  <c r="V4650" i="2"/>
  <c r="V4651" i="2"/>
  <c r="V4652" i="2"/>
  <c r="V4653" i="2"/>
  <c r="V4654" i="2"/>
  <c r="V4655" i="2"/>
  <c r="V4656" i="2"/>
  <c r="V4657" i="2"/>
  <c r="V4658" i="2"/>
  <c r="V4659" i="2"/>
  <c r="V4660" i="2"/>
  <c r="V4661" i="2"/>
  <c r="V4662" i="2"/>
  <c r="V4663" i="2"/>
  <c r="V4664" i="2"/>
  <c r="V4665" i="2"/>
  <c r="V4666" i="2"/>
  <c r="V4667" i="2"/>
  <c r="V4668" i="2"/>
  <c r="V4669" i="2"/>
  <c r="V4670" i="2"/>
  <c r="V4671" i="2"/>
  <c r="V4672" i="2"/>
  <c r="V4673" i="2"/>
  <c r="V4674" i="2"/>
  <c r="V4675" i="2"/>
  <c r="V4676" i="2"/>
  <c r="V4677" i="2"/>
  <c r="V4678" i="2"/>
  <c r="V4679" i="2"/>
  <c r="V4680" i="2"/>
  <c r="V4681" i="2"/>
  <c r="V4682" i="2"/>
  <c r="V4683" i="2"/>
  <c r="V4684" i="2"/>
  <c r="V4685" i="2"/>
  <c r="V4686" i="2"/>
  <c r="V4687" i="2"/>
  <c r="V4688" i="2"/>
  <c r="V4689" i="2"/>
  <c r="V4690" i="2"/>
  <c r="V4691" i="2"/>
  <c r="V4692" i="2"/>
  <c r="V4693" i="2"/>
  <c r="V4694" i="2"/>
  <c r="V4695" i="2"/>
  <c r="V4696" i="2"/>
  <c r="V4697" i="2"/>
  <c r="V4698" i="2"/>
  <c r="V4699" i="2"/>
  <c r="V4700" i="2"/>
  <c r="V4701" i="2"/>
  <c r="V4702" i="2"/>
  <c r="V4703" i="2"/>
  <c r="V4704" i="2"/>
  <c r="V4705" i="2"/>
  <c r="V4706" i="2"/>
  <c r="V4707" i="2"/>
  <c r="V4708" i="2"/>
  <c r="V4709" i="2"/>
  <c r="V4710" i="2"/>
  <c r="V4711" i="2"/>
  <c r="V4712" i="2"/>
  <c r="V4713" i="2"/>
  <c r="V4714" i="2"/>
  <c r="V4715" i="2"/>
  <c r="V4716" i="2"/>
  <c r="V4717" i="2"/>
  <c r="V4718" i="2"/>
  <c r="V4719" i="2"/>
  <c r="V4720" i="2"/>
  <c r="V4721" i="2"/>
  <c r="V4722" i="2"/>
  <c r="V4723" i="2"/>
  <c r="V4724" i="2"/>
  <c r="V4725" i="2"/>
  <c r="V4726" i="2"/>
  <c r="V4727" i="2"/>
  <c r="V4728" i="2"/>
  <c r="V4729" i="2"/>
  <c r="V4730" i="2"/>
  <c r="V4731" i="2"/>
  <c r="V4732" i="2"/>
  <c r="V4733" i="2"/>
  <c r="V4734" i="2"/>
  <c r="V4735" i="2"/>
  <c r="V4736" i="2"/>
  <c r="V4737" i="2"/>
  <c r="V4738" i="2"/>
  <c r="V4739" i="2"/>
  <c r="V4740" i="2"/>
  <c r="V4741" i="2"/>
  <c r="V4742" i="2"/>
  <c r="V4743" i="2"/>
  <c r="V4744" i="2"/>
  <c r="V4745" i="2"/>
  <c r="V4746" i="2"/>
  <c r="V4747" i="2"/>
  <c r="V4748" i="2"/>
  <c r="V4749" i="2"/>
  <c r="V4750" i="2"/>
  <c r="V4751" i="2"/>
  <c r="V4752" i="2"/>
  <c r="V4753" i="2"/>
  <c r="V4754" i="2"/>
  <c r="V4755" i="2"/>
  <c r="V4756" i="2"/>
  <c r="V4757" i="2"/>
  <c r="V4758" i="2"/>
  <c r="V4759" i="2"/>
  <c r="V4760" i="2"/>
  <c r="V4761" i="2"/>
  <c r="V4762" i="2"/>
  <c r="V4763" i="2"/>
  <c r="V4764" i="2"/>
  <c r="V4765" i="2"/>
  <c r="V4766" i="2"/>
  <c r="V4767" i="2"/>
  <c r="V4768" i="2"/>
  <c r="V4769" i="2"/>
  <c r="V4770" i="2"/>
  <c r="V4771" i="2"/>
  <c r="V4772" i="2"/>
  <c r="V4773" i="2"/>
  <c r="V4774" i="2"/>
  <c r="V4775" i="2"/>
  <c r="V4776" i="2"/>
  <c r="V4777" i="2"/>
  <c r="V4778" i="2"/>
  <c r="V4779" i="2"/>
  <c r="V4780" i="2"/>
  <c r="V4781" i="2"/>
  <c r="V4782" i="2"/>
  <c r="V4783" i="2"/>
  <c r="V4784" i="2"/>
  <c r="V4785" i="2"/>
  <c r="V4786" i="2"/>
  <c r="V4787" i="2"/>
  <c r="V4788" i="2"/>
  <c r="V4789" i="2"/>
  <c r="V4790" i="2"/>
  <c r="V4791" i="2"/>
  <c r="V4792" i="2"/>
  <c r="V4793" i="2"/>
  <c r="V4794" i="2"/>
  <c r="V4795" i="2"/>
  <c r="V4796" i="2"/>
  <c r="V4797" i="2"/>
  <c r="V4798" i="2"/>
  <c r="V4799" i="2"/>
  <c r="V4800" i="2"/>
  <c r="V4801" i="2"/>
  <c r="V4802" i="2"/>
  <c r="V4803" i="2"/>
  <c r="V4804" i="2"/>
  <c r="V4805" i="2"/>
  <c r="V4806" i="2"/>
  <c r="V4807" i="2"/>
  <c r="V4808" i="2"/>
  <c r="V4809" i="2"/>
  <c r="V4810" i="2"/>
  <c r="V4811" i="2"/>
  <c r="V4812" i="2"/>
  <c r="V4813" i="2"/>
  <c r="V4814" i="2"/>
  <c r="V4815" i="2"/>
  <c r="V4816" i="2"/>
  <c r="V4817" i="2"/>
  <c r="V4818" i="2"/>
  <c r="V4819" i="2"/>
  <c r="V4820" i="2"/>
  <c r="V4821" i="2"/>
  <c r="V4822" i="2"/>
  <c r="V4823" i="2"/>
  <c r="V4824" i="2"/>
  <c r="V4825" i="2"/>
  <c r="V4826" i="2"/>
  <c r="V4827" i="2"/>
  <c r="V4828" i="2"/>
  <c r="V4829" i="2"/>
  <c r="V4830" i="2"/>
  <c r="V4831" i="2"/>
  <c r="V4832" i="2"/>
  <c r="V4833" i="2"/>
  <c r="V4834" i="2"/>
  <c r="V4835" i="2"/>
  <c r="V4836" i="2"/>
  <c r="V4837" i="2"/>
  <c r="V4838" i="2"/>
  <c r="V4839" i="2"/>
  <c r="V4840" i="2"/>
  <c r="V4841" i="2"/>
  <c r="V4842" i="2"/>
  <c r="V4843" i="2"/>
  <c r="V4844" i="2"/>
  <c r="V4845" i="2"/>
  <c r="V4846" i="2"/>
  <c r="V4847" i="2"/>
  <c r="V4848" i="2"/>
  <c r="V4849" i="2"/>
  <c r="V4850" i="2"/>
  <c r="V4851" i="2"/>
  <c r="V4852" i="2"/>
  <c r="V4853" i="2"/>
  <c r="V4854" i="2"/>
  <c r="V4855" i="2"/>
  <c r="V4856" i="2"/>
  <c r="V4857" i="2"/>
  <c r="V4858" i="2"/>
  <c r="V4859" i="2"/>
  <c r="V4860" i="2"/>
  <c r="V4861" i="2"/>
  <c r="V4862" i="2"/>
  <c r="V4863" i="2"/>
  <c r="V4864" i="2"/>
  <c r="V4865" i="2"/>
  <c r="V4866" i="2"/>
  <c r="V4867" i="2"/>
  <c r="V4868" i="2"/>
  <c r="V4869" i="2"/>
  <c r="V4870" i="2"/>
  <c r="V4871" i="2"/>
  <c r="V4872" i="2"/>
  <c r="V4873" i="2"/>
  <c r="V4874" i="2"/>
  <c r="V4875" i="2"/>
  <c r="V4876" i="2"/>
  <c r="V4877" i="2"/>
  <c r="V4878" i="2"/>
  <c r="V4879" i="2"/>
  <c r="V4880" i="2"/>
  <c r="V4881" i="2"/>
  <c r="V4882" i="2"/>
  <c r="V4883" i="2"/>
  <c r="V4884" i="2"/>
  <c r="V4885" i="2"/>
  <c r="V4886" i="2"/>
  <c r="V4887" i="2"/>
  <c r="V4888" i="2"/>
  <c r="V4889" i="2"/>
  <c r="V4890" i="2"/>
  <c r="V4891" i="2"/>
  <c r="V4892" i="2"/>
  <c r="V4893" i="2"/>
  <c r="V4894" i="2"/>
  <c r="V4895" i="2"/>
  <c r="V4896" i="2"/>
  <c r="V4897" i="2"/>
  <c r="V4898" i="2"/>
  <c r="V4899" i="2"/>
  <c r="V4900" i="2"/>
  <c r="V4901" i="2"/>
  <c r="V4902" i="2"/>
  <c r="V4903" i="2"/>
  <c r="V4904" i="2"/>
  <c r="V4905" i="2"/>
  <c r="V4906" i="2"/>
  <c r="V4907" i="2"/>
  <c r="V4908" i="2"/>
  <c r="V4909" i="2"/>
  <c r="V4910" i="2"/>
  <c r="V4911" i="2"/>
  <c r="V4912" i="2"/>
  <c r="V4913" i="2"/>
  <c r="V4914" i="2"/>
  <c r="V4915" i="2"/>
  <c r="V4916" i="2"/>
  <c r="V4917" i="2"/>
  <c r="V4918" i="2"/>
  <c r="V4919" i="2"/>
  <c r="V4920" i="2"/>
  <c r="V4921" i="2"/>
  <c r="V4922" i="2"/>
  <c r="V4923" i="2"/>
  <c r="V4924" i="2"/>
  <c r="V4925" i="2"/>
  <c r="V4926" i="2"/>
  <c r="V4927" i="2"/>
  <c r="V4928" i="2"/>
  <c r="V4929" i="2"/>
  <c r="V4930" i="2"/>
  <c r="V4931" i="2"/>
  <c r="V4932" i="2"/>
  <c r="V4933" i="2"/>
  <c r="V4934" i="2"/>
  <c r="V4935" i="2"/>
  <c r="V4936" i="2"/>
  <c r="V4937" i="2"/>
  <c r="V4938" i="2"/>
  <c r="V4939" i="2"/>
  <c r="V4940" i="2"/>
  <c r="V4941" i="2"/>
  <c r="V4942" i="2"/>
  <c r="V4943" i="2"/>
  <c r="V4944" i="2"/>
  <c r="V4945" i="2"/>
  <c r="V4946" i="2"/>
  <c r="V4947" i="2"/>
  <c r="V4948" i="2"/>
  <c r="V4949" i="2"/>
  <c r="V4950" i="2"/>
  <c r="V4951" i="2"/>
  <c r="V4952" i="2"/>
  <c r="V4953" i="2"/>
  <c r="V4954" i="2"/>
  <c r="V4955" i="2"/>
  <c r="V4956" i="2"/>
  <c r="V4957" i="2"/>
  <c r="V4958" i="2"/>
  <c r="V4959" i="2"/>
  <c r="V4960" i="2"/>
  <c r="V4961" i="2"/>
  <c r="V4962" i="2"/>
  <c r="V4963" i="2"/>
  <c r="V4964" i="2"/>
  <c r="V4965" i="2"/>
  <c r="V4966" i="2"/>
  <c r="V4967" i="2"/>
  <c r="V4968" i="2"/>
  <c r="V4969" i="2"/>
  <c r="V4970" i="2"/>
  <c r="V4971" i="2"/>
  <c r="V4972" i="2"/>
  <c r="V4973" i="2"/>
  <c r="V4974" i="2"/>
  <c r="V4975" i="2"/>
  <c r="V4976" i="2"/>
  <c r="V4977" i="2"/>
  <c r="V4978" i="2"/>
  <c r="V4979" i="2"/>
  <c r="V4980" i="2"/>
  <c r="V4981" i="2"/>
  <c r="V4982" i="2"/>
  <c r="V4983" i="2"/>
  <c r="V4984" i="2"/>
  <c r="V4985" i="2"/>
  <c r="V4986" i="2"/>
  <c r="V4987" i="2"/>
  <c r="V4988" i="2"/>
  <c r="V4989" i="2"/>
  <c r="V4990" i="2"/>
  <c r="V4991" i="2"/>
  <c r="V4992" i="2"/>
  <c r="V4993" i="2"/>
  <c r="V4994" i="2"/>
  <c r="V4995" i="2"/>
  <c r="V4996" i="2"/>
  <c r="V4997" i="2"/>
  <c r="V4998" i="2"/>
  <c r="V4999" i="2"/>
  <c r="V5000" i="2"/>
  <c r="V5001" i="2"/>
  <c r="V5002" i="2"/>
  <c r="V5003" i="2"/>
  <c r="V5004" i="2"/>
  <c r="V5005" i="2"/>
  <c r="V5006" i="2"/>
  <c r="V5007" i="2"/>
  <c r="V5008" i="2"/>
  <c r="V5009" i="2"/>
  <c r="V5010" i="2"/>
  <c r="V5011" i="2"/>
  <c r="V5012" i="2"/>
  <c r="V5013" i="2"/>
  <c r="V5014" i="2"/>
  <c r="V5015" i="2"/>
  <c r="V5016" i="2"/>
  <c r="V5017" i="2"/>
  <c r="V5018" i="2"/>
  <c r="V5019" i="2"/>
  <c r="V5020" i="2"/>
  <c r="V5021" i="2"/>
  <c r="V5022" i="2"/>
  <c r="V5023" i="2"/>
  <c r="V5024" i="2"/>
  <c r="V5025" i="2"/>
  <c r="V5026" i="2"/>
  <c r="V5027" i="2"/>
  <c r="V5028" i="2"/>
  <c r="V5029" i="2"/>
  <c r="V5030" i="2"/>
  <c r="V5031" i="2"/>
  <c r="V5032" i="2"/>
  <c r="V5033" i="2"/>
  <c r="V5034" i="2"/>
  <c r="V5035" i="2"/>
  <c r="V5036" i="2"/>
  <c r="V5037" i="2"/>
  <c r="V5038" i="2"/>
  <c r="V5039" i="2"/>
  <c r="V5040" i="2"/>
  <c r="V5041" i="2"/>
  <c r="V5042" i="2"/>
  <c r="V5043" i="2"/>
  <c r="V5044" i="2"/>
  <c r="V5045" i="2"/>
  <c r="V5046" i="2"/>
  <c r="V5047" i="2"/>
  <c r="V5048" i="2"/>
  <c r="V5049" i="2"/>
  <c r="V5050" i="2"/>
  <c r="V5051" i="2"/>
  <c r="V5052" i="2"/>
  <c r="V5053" i="2"/>
  <c r="V5054" i="2"/>
  <c r="V5055" i="2"/>
  <c r="V5056" i="2"/>
  <c r="V5057" i="2"/>
  <c r="V5058" i="2"/>
  <c r="V5059" i="2"/>
  <c r="V5060" i="2"/>
  <c r="V5061" i="2"/>
  <c r="V5062" i="2"/>
  <c r="V5063" i="2"/>
  <c r="V5064" i="2"/>
  <c r="V5065" i="2"/>
  <c r="V5066" i="2"/>
  <c r="V5067" i="2"/>
  <c r="V5068" i="2"/>
  <c r="V5069" i="2"/>
  <c r="V5070" i="2"/>
  <c r="V5071" i="2"/>
  <c r="V5072" i="2"/>
  <c r="V5073" i="2"/>
  <c r="V5074" i="2"/>
  <c r="V5075" i="2"/>
  <c r="V5076" i="2"/>
  <c r="V5077" i="2"/>
  <c r="V5078" i="2"/>
  <c r="V5079" i="2"/>
  <c r="V5080" i="2"/>
  <c r="V5081" i="2"/>
  <c r="V5082" i="2"/>
  <c r="V5083" i="2"/>
  <c r="V5084" i="2"/>
  <c r="V5085" i="2"/>
  <c r="V5086" i="2"/>
  <c r="V5087" i="2"/>
  <c r="V5088" i="2"/>
  <c r="V5089" i="2"/>
  <c r="V5090" i="2"/>
  <c r="V5091" i="2"/>
  <c r="V5092" i="2"/>
  <c r="V5093" i="2"/>
  <c r="V5094" i="2"/>
  <c r="V5095" i="2"/>
  <c r="V5096" i="2"/>
  <c r="V5097" i="2"/>
  <c r="V5098" i="2"/>
  <c r="V5099" i="2"/>
  <c r="V5100" i="2"/>
  <c r="V5101" i="2"/>
  <c r="V5102" i="2"/>
  <c r="V5103" i="2"/>
  <c r="V5104" i="2"/>
  <c r="V5105" i="2"/>
  <c r="V5106" i="2"/>
  <c r="V5107" i="2"/>
  <c r="V5108" i="2"/>
  <c r="V5109" i="2"/>
  <c r="V5110" i="2"/>
  <c r="V5111" i="2"/>
  <c r="V5112" i="2"/>
  <c r="V5113" i="2"/>
  <c r="V5114" i="2"/>
  <c r="V5115" i="2"/>
  <c r="V5116" i="2"/>
  <c r="V5117" i="2"/>
  <c r="V5118" i="2"/>
  <c r="V5119" i="2"/>
  <c r="V5120" i="2"/>
  <c r="V5121" i="2"/>
  <c r="V5122" i="2"/>
  <c r="V5123" i="2"/>
  <c r="V5124" i="2"/>
  <c r="V5125" i="2"/>
  <c r="V5126" i="2"/>
  <c r="V5127" i="2"/>
  <c r="V5128" i="2"/>
  <c r="V5129" i="2"/>
  <c r="V5130" i="2"/>
  <c r="V5131" i="2"/>
  <c r="V5132" i="2"/>
  <c r="V5133" i="2"/>
  <c r="V5134" i="2"/>
  <c r="V5135" i="2"/>
  <c r="V5136" i="2"/>
  <c r="V5137" i="2"/>
  <c r="V5138" i="2"/>
  <c r="V5139" i="2"/>
  <c r="V5140" i="2"/>
  <c r="V5141" i="2"/>
  <c r="V5142" i="2"/>
  <c r="V5143" i="2"/>
  <c r="V5144" i="2"/>
  <c r="V5145" i="2"/>
  <c r="V5146" i="2"/>
  <c r="V5147" i="2"/>
  <c r="V5148" i="2"/>
  <c r="V5149" i="2"/>
  <c r="V5150" i="2"/>
  <c r="V5151" i="2"/>
  <c r="V5152" i="2"/>
  <c r="V5153" i="2"/>
  <c r="V5154" i="2"/>
  <c r="V5155" i="2"/>
  <c r="V5156" i="2"/>
  <c r="V5157" i="2"/>
  <c r="V5158" i="2"/>
  <c r="V5159" i="2"/>
  <c r="V5160" i="2"/>
  <c r="V5161" i="2"/>
  <c r="V5162" i="2"/>
  <c r="V5163" i="2"/>
  <c r="V5164" i="2"/>
  <c r="V5165" i="2"/>
  <c r="V5166" i="2"/>
  <c r="V5167" i="2"/>
  <c r="V5168" i="2"/>
  <c r="V5169" i="2"/>
  <c r="V5170" i="2"/>
  <c r="V5171" i="2"/>
  <c r="V5172" i="2"/>
  <c r="V5173" i="2"/>
  <c r="V5174" i="2"/>
  <c r="V5175" i="2"/>
  <c r="V5176" i="2"/>
  <c r="V5177" i="2"/>
  <c r="V5178" i="2"/>
  <c r="V5179" i="2"/>
  <c r="V5180" i="2"/>
  <c r="V5181" i="2"/>
  <c r="V5182" i="2"/>
  <c r="V5183" i="2"/>
  <c r="V5184" i="2"/>
  <c r="V5185" i="2"/>
  <c r="V5186" i="2"/>
  <c r="V5187" i="2"/>
  <c r="V5188" i="2"/>
  <c r="V5189" i="2"/>
  <c r="V5190" i="2"/>
  <c r="V5191" i="2"/>
  <c r="V5192" i="2"/>
  <c r="V5193" i="2"/>
  <c r="V5194" i="2"/>
  <c r="V5195" i="2"/>
  <c r="V5196" i="2"/>
  <c r="V5197" i="2"/>
  <c r="V5198" i="2"/>
  <c r="V5199" i="2"/>
  <c r="V5200" i="2"/>
  <c r="V5201" i="2"/>
  <c r="V5202" i="2"/>
  <c r="V5203" i="2"/>
  <c r="V5204" i="2"/>
  <c r="V5205" i="2"/>
  <c r="V5206" i="2"/>
  <c r="V5207" i="2"/>
  <c r="V5208" i="2"/>
  <c r="V5209" i="2"/>
  <c r="V5210" i="2"/>
  <c r="V5211" i="2"/>
  <c r="V5212" i="2"/>
  <c r="V5213" i="2"/>
  <c r="V5214" i="2"/>
  <c r="V5215" i="2"/>
  <c r="V5216" i="2"/>
  <c r="V5217" i="2"/>
  <c r="V5218" i="2"/>
  <c r="V5219" i="2"/>
  <c r="V5220" i="2"/>
  <c r="V5221" i="2"/>
  <c r="V5222" i="2"/>
  <c r="V5223" i="2"/>
  <c r="V5224" i="2"/>
  <c r="V5225" i="2"/>
  <c r="V5226" i="2"/>
  <c r="V5227" i="2"/>
  <c r="V5228" i="2"/>
  <c r="V5229" i="2"/>
  <c r="V5230" i="2"/>
  <c r="V5231" i="2"/>
  <c r="V5232" i="2"/>
  <c r="V5233" i="2"/>
  <c r="V5234" i="2"/>
  <c r="V5235" i="2"/>
  <c r="V5236" i="2"/>
  <c r="V5237" i="2"/>
  <c r="V5238" i="2"/>
  <c r="V5239" i="2"/>
  <c r="V5240" i="2"/>
  <c r="V5241" i="2"/>
  <c r="V5242" i="2"/>
  <c r="V5243" i="2"/>
  <c r="V5244" i="2"/>
  <c r="V5245" i="2"/>
  <c r="V5246" i="2"/>
  <c r="V5247" i="2"/>
  <c r="V5248" i="2"/>
  <c r="V5249" i="2"/>
  <c r="V5250" i="2"/>
  <c r="V5251" i="2"/>
  <c r="V5252" i="2"/>
  <c r="V5253" i="2"/>
  <c r="V5254" i="2"/>
  <c r="V5255" i="2"/>
  <c r="V5256" i="2"/>
  <c r="V5257" i="2"/>
  <c r="V5258" i="2"/>
  <c r="V5259" i="2"/>
  <c r="V5260" i="2"/>
  <c r="V5261" i="2"/>
  <c r="V5262" i="2"/>
  <c r="V5263" i="2"/>
  <c r="V5264" i="2"/>
  <c r="V5265" i="2"/>
  <c r="V5266" i="2"/>
  <c r="V5267" i="2"/>
  <c r="V5268" i="2"/>
  <c r="V5269" i="2"/>
  <c r="V5270" i="2"/>
  <c r="V5271" i="2"/>
  <c r="V5272" i="2"/>
  <c r="V5273" i="2"/>
  <c r="V5274" i="2"/>
  <c r="V5275" i="2"/>
  <c r="V5276" i="2"/>
  <c r="V5277" i="2"/>
  <c r="V5278" i="2"/>
  <c r="V5279" i="2"/>
  <c r="V5280" i="2"/>
  <c r="V5281" i="2"/>
  <c r="V5282" i="2"/>
  <c r="V5283" i="2"/>
  <c r="V5284" i="2"/>
  <c r="V5285" i="2"/>
  <c r="V5286" i="2"/>
  <c r="V5287" i="2"/>
  <c r="V5288" i="2"/>
  <c r="V5289" i="2"/>
  <c r="V5290" i="2"/>
  <c r="V5291" i="2"/>
  <c r="V5292" i="2"/>
  <c r="V5293" i="2"/>
  <c r="V5294" i="2"/>
  <c r="V5295" i="2"/>
  <c r="V5296" i="2"/>
  <c r="V5297" i="2"/>
  <c r="V5298" i="2"/>
  <c r="V5299" i="2"/>
  <c r="V5300" i="2"/>
  <c r="V5301" i="2"/>
  <c r="V5302" i="2"/>
  <c r="V5303" i="2"/>
  <c r="V5304" i="2"/>
  <c r="V5305" i="2"/>
  <c r="V5306" i="2"/>
  <c r="V5307" i="2"/>
  <c r="V5308" i="2"/>
  <c r="V5309" i="2"/>
  <c r="V5310" i="2"/>
  <c r="V5311" i="2"/>
  <c r="V5312" i="2"/>
  <c r="V5313" i="2"/>
  <c r="V5314" i="2"/>
  <c r="V5315" i="2"/>
  <c r="V5316" i="2"/>
  <c r="V5317" i="2"/>
  <c r="V5318" i="2"/>
  <c r="V5319" i="2"/>
  <c r="V5320" i="2"/>
  <c r="V5321" i="2"/>
  <c r="V5322" i="2"/>
  <c r="V5323" i="2"/>
  <c r="V5324" i="2"/>
  <c r="V5325" i="2"/>
  <c r="V5326" i="2"/>
  <c r="V5327" i="2"/>
  <c r="V5328" i="2"/>
  <c r="V5329" i="2"/>
  <c r="V5330" i="2"/>
  <c r="V5331" i="2"/>
  <c r="V5332" i="2"/>
  <c r="V5333" i="2"/>
  <c r="V5334" i="2"/>
  <c r="V5335" i="2"/>
  <c r="V5336" i="2"/>
  <c r="V5337" i="2"/>
  <c r="V5338" i="2"/>
  <c r="V5339" i="2"/>
  <c r="V5340" i="2"/>
  <c r="V5341" i="2"/>
  <c r="V5342" i="2"/>
  <c r="V5343" i="2"/>
  <c r="V5344" i="2"/>
  <c r="V5345" i="2"/>
  <c r="V5346" i="2"/>
  <c r="V5347" i="2"/>
  <c r="V5348" i="2"/>
  <c r="V5349" i="2"/>
  <c r="V5350" i="2"/>
  <c r="V5351" i="2"/>
  <c r="V5352" i="2"/>
  <c r="V5353" i="2"/>
  <c r="V5354" i="2"/>
  <c r="V5355" i="2"/>
  <c r="V5356" i="2"/>
  <c r="V5357" i="2"/>
  <c r="V5358" i="2"/>
  <c r="V5359" i="2"/>
  <c r="V5360" i="2"/>
  <c r="V5361" i="2"/>
  <c r="V5362" i="2"/>
  <c r="V5363" i="2"/>
  <c r="V5364" i="2"/>
  <c r="V5365" i="2"/>
  <c r="V5366" i="2"/>
  <c r="V5367" i="2"/>
  <c r="V5368" i="2"/>
  <c r="V5369" i="2"/>
  <c r="V5370" i="2"/>
  <c r="V5371" i="2"/>
  <c r="V5372" i="2"/>
  <c r="V5373" i="2"/>
  <c r="V5374" i="2"/>
  <c r="V5375" i="2"/>
  <c r="V5376" i="2"/>
  <c r="V5377" i="2"/>
  <c r="V5378" i="2"/>
  <c r="V5379" i="2"/>
  <c r="V5380" i="2"/>
  <c r="V5381" i="2"/>
  <c r="V5382" i="2"/>
  <c r="V5383" i="2"/>
  <c r="V5384" i="2"/>
  <c r="V5385" i="2"/>
  <c r="V5386" i="2"/>
  <c r="V5387" i="2"/>
  <c r="V5388" i="2"/>
  <c r="V5389" i="2"/>
  <c r="V5390" i="2"/>
  <c r="V5391" i="2"/>
  <c r="V5392" i="2"/>
  <c r="V5393" i="2"/>
  <c r="V5394" i="2"/>
  <c r="V5395" i="2"/>
  <c r="V5396" i="2"/>
  <c r="V5397" i="2"/>
  <c r="V5398" i="2"/>
  <c r="V5399" i="2"/>
  <c r="V5400" i="2"/>
  <c r="V5401" i="2"/>
  <c r="V5402" i="2"/>
  <c r="V5403" i="2"/>
  <c r="V5404" i="2"/>
  <c r="V5405" i="2"/>
  <c r="V5406" i="2"/>
  <c r="V5407" i="2"/>
  <c r="V5408" i="2"/>
  <c r="V5409" i="2"/>
  <c r="V5410" i="2"/>
  <c r="V5411" i="2"/>
  <c r="V5412" i="2"/>
  <c r="V5413" i="2"/>
  <c r="V5414" i="2"/>
  <c r="V5415" i="2"/>
  <c r="V5416" i="2"/>
  <c r="V5417" i="2"/>
  <c r="V5418" i="2"/>
  <c r="V5419" i="2"/>
  <c r="V5420" i="2"/>
  <c r="V5421" i="2"/>
  <c r="V5422" i="2"/>
  <c r="V5423" i="2"/>
  <c r="V5424" i="2"/>
  <c r="V5425" i="2"/>
  <c r="V5426" i="2"/>
  <c r="V5427" i="2"/>
  <c r="V5428" i="2"/>
  <c r="V5429" i="2"/>
  <c r="V5430" i="2"/>
  <c r="V5431" i="2"/>
  <c r="V5432" i="2"/>
  <c r="V5433" i="2"/>
  <c r="V5434" i="2"/>
  <c r="V5435" i="2"/>
  <c r="V5436" i="2"/>
  <c r="V5437" i="2"/>
  <c r="V5438" i="2"/>
  <c r="V5439" i="2"/>
  <c r="V5440" i="2"/>
  <c r="V5441" i="2"/>
  <c r="V5442" i="2"/>
  <c r="V5443" i="2"/>
  <c r="V5444" i="2"/>
  <c r="V5445" i="2"/>
  <c r="V5446" i="2"/>
  <c r="V5447" i="2"/>
  <c r="V5448" i="2"/>
  <c r="V5449" i="2"/>
  <c r="V5450" i="2"/>
  <c r="V5451" i="2"/>
  <c r="V5452" i="2"/>
  <c r="V5453" i="2"/>
  <c r="V5454" i="2"/>
  <c r="V5455" i="2"/>
  <c r="V5456" i="2"/>
  <c r="V5457" i="2"/>
  <c r="V5458" i="2"/>
  <c r="V5459" i="2"/>
  <c r="V5460" i="2"/>
  <c r="V5461" i="2"/>
  <c r="V5462" i="2"/>
  <c r="V5463" i="2"/>
  <c r="V5464" i="2"/>
  <c r="V5465" i="2"/>
  <c r="V5466" i="2"/>
  <c r="V5467" i="2"/>
  <c r="V5468" i="2"/>
  <c r="V5469" i="2"/>
  <c r="V5470" i="2"/>
  <c r="V5471" i="2"/>
  <c r="V5472" i="2"/>
  <c r="V5473" i="2"/>
  <c r="V5474" i="2"/>
  <c r="V5475" i="2"/>
  <c r="V5476" i="2"/>
  <c r="V5477" i="2"/>
  <c r="V5478" i="2"/>
  <c r="V5479" i="2"/>
  <c r="V5480" i="2"/>
  <c r="V5481" i="2"/>
  <c r="V5482" i="2"/>
  <c r="V5483" i="2"/>
  <c r="V5484" i="2"/>
  <c r="V5485" i="2"/>
  <c r="V5486" i="2"/>
  <c r="V5487" i="2"/>
  <c r="V5488" i="2"/>
  <c r="V5489" i="2"/>
  <c r="V5490" i="2"/>
  <c r="V5491" i="2"/>
  <c r="V5492" i="2"/>
  <c r="V5493" i="2"/>
  <c r="V5494" i="2"/>
  <c r="V5495" i="2"/>
  <c r="V5496" i="2"/>
  <c r="V5497" i="2"/>
  <c r="V5498" i="2"/>
  <c r="V5499" i="2"/>
  <c r="V5500" i="2"/>
  <c r="V5501" i="2"/>
  <c r="V5502" i="2"/>
  <c r="V5503" i="2"/>
  <c r="V5504" i="2"/>
  <c r="V5505" i="2"/>
  <c r="V5506" i="2"/>
  <c r="V5507" i="2"/>
  <c r="V5508" i="2"/>
  <c r="V5509" i="2"/>
  <c r="V5510" i="2"/>
  <c r="V5511" i="2"/>
  <c r="V5512" i="2"/>
  <c r="V5513" i="2"/>
  <c r="V5514" i="2"/>
  <c r="V5515" i="2"/>
  <c r="V5516" i="2"/>
  <c r="V5517" i="2"/>
  <c r="V5518" i="2"/>
  <c r="V5519" i="2"/>
  <c r="V5520" i="2"/>
  <c r="V5521" i="2"/>
  <c r="V5522" i="2"/>
  <c r="V5523" i="2"/>
  <c r="V5524" i="2"/>
  <c r="V5525" i="2"/>
  <c r="V5526" i="2"/>
  <c r="V5527" i="2"/>
  <c r="V5528" i="2"/>
  <c r="V5529" i="2"/>
  <c r="V5530" i="2"/>
  <c r="V5531" i="2"/>
  <c r="V5532" i="2"/>
  <c r="V5533" i="2"/>
  <c r="V5534" i="2"/>
  <c r="V5535" i="2"/>
  <c r="V5536" i="2"/>
  <c r="V5537" i="2"/>
  <c r="V5538" i="2"/>
  <c r="V5539" i="2"/>
  <c r="V5540" i="2"/>
  <c r="V5541" i="2"/>
  <c r="V5542" i="2"/>
  <c r="V5543" i="2"/>
  <c r="V5544" i="2"/>
  <c r="V5545" i="2"/>
  <c r="V5546" i="2"/>
  <c r="V5547" i="2"/>
  <c r="V5548" i="2"/>
  <c r="V5549" i="2"/>
  <c r="V5550" i="2"/>
  <c r="V5551" i="2"/>
  <c r="V5552" i="2"/>
  <c r="V5553" i="2"/>
  <c r="V5554" i="2"/>
  <c r="V5555" i="2"/>
  <c r="V5556" i="2"/>
  <c r="V5557" i="2"/>
  <c r="V5558" i="2"/>
  <c r="V5559" i="2"/>
  <c r="V5560" i="2"/>
  <c r="V5561" i="2"/>
  <c r="V5562" i="2"/>
  <c r="V5563" i="2"/>
  <c r="V5564" i="2"/>
  <c r="V5565" i="2"/>
  <c r="V5566" i="2"/>
  <c r="V5567" i="2"/>
  <c r="V5568" i="2"/>
  <c r="V5569" i="2"/>
  <c r="V5570" i="2"/>
  <c r="V5571" i="2"/>
  <c r="V5572" i="2"/>
  <c r="V5573" i="2"/>
  <c r="V5574" i="2"/>
  <c r="V5575" i="2"/>
  <c r="V5576" i="2"/>
  <c r="V5577" i="2"/>
  <c r="V5578" i="2"/>
  <c r="V5579" i="2"/>
  <c r="V5580" i="2"/>
  <c r="V5581" i="2"/>
  <c r="V5582" i="2"/>
  <c r="V5583" i="2"/>
  <c r="V5584" i="2"/>
  <c r="V5585" i="2"/>
  <c r="V5586" i="2"/>
  <c r="V5587" i="2"/>
  <c r="V5588" i="2"/>
  <c r="V5589" i="2"/>
  <c r="V5590" i="2"/>
  <c r="V5591" i="2"/>
  <c r="V5592" i="2"/>
  <c r="V5593" i="2"/>
  <c r="V5594" i="2"/>
  <c r="V5595" i="2"/>
  <c r="V5596" i="2"/>
  <c r="V5597" i="2"/>
  <c r="V5598" i="2"/>
  <c r="V5599" i="2"/>
  <c r="V5600" i="2"/>
  <c r="V5601" i="2"/>
  <c r="V5602" i="2"/>
  <c r="V5603" i="2"/>
  <c r="V5604" i="2"/>
  <c r="V5605" i="2"/>
  <c r="V5606" i="2"/>
  <c r="V5607" i="2"/>
  <c r="V5608" i="2"/>
  <c r="V5609" i="2"/>
  <c r="V5610" i="2"/>
  <c r="V5611" i="2"/>
  <c r="V5612" i="2"/>
  <c r="V5613" i="2"/>
  <c r="V5614" i="2"/>
  <c r="V5615" i="2"/>
  <c r="V5616" i="2"/>
  <c r="V5617" i="2"/>
  <c r="V5618" i="2"/>
  <c r="V5619" i="2"/>
  <c r="V5620" i="2"/>
  <c r="V5621" i="2"/>
  <c r="V5622" i="2"/>
  <c r="V5623" i="2"/>
  <c r="V5624" i="2"/>
  <c r="V5625" i="2"/>
  <c r="V5626" i="2"/>
  <c r="V5627" i="2"/>
  <c r="V5628" i="2"/>
  <c r="V5629" i="2"/>
  <c r="V5630" i="2"/>
  <c r="V5631" i="2"/>
  <c r="V5632" i="2"/>
  <c r="V5633" i="2"/>
  <c r="V5634" i="2"/>
  <c r="V5635" i="2"/>
  <c r="V5636" i="2"/>
  <c r="V5637" i="2"/>
  <c r="V5638" i="2"/>
  <c r="V5639" i="2"/>
  <c r="V5640" i="2"/>
  <c r="V5641" i="2"/>
  <c r="V5642" i="2"/>
  <c r="V5643" i="2"/>
  <c r="V5644" i="2"/>
  <c r="V5645" i="2"/>
  <c r="V5646" i="2"/>
  <c r="V5647" i="2"/>
  <c r="V5648" i="2"/>
  <c r="V5649" i="2"/>
  <c r="V5650" i="2"/>
  <c r="V5651" i="2"/>
  <c r="V5652" i="2"/>
  <c r="V5653" i="2"/>
  <c r="V5654" i="2"/>
  <c r="V5655" i="2"/>
  <c r="V5656" i="2"/>
  <c r="V5657" i="2"/>
  <c r="V5658" i="2"/>
  <c r="V5659" i="2"/>
  <c r="V5660" i="2"/>
  <c r="V5661" i="2"/>
  <c r="V5662" i="2"/>
  <c r="V5663" i="2"/>
  <c r="V5664" i="2"/>
  <c r="V5665" i="2"/>
  <c r="V5666" i="2"/>
  <c r="V5667" i="2"/>
  <c r="V5668" i="2"/>
  <c r="V5669" i="2"/>
  <c r="V5670" i="2"/>
  <c r="V5671" i="2"/>
  <c r="V5672" i="2"/>
  <c r="V5673" i="2"/>
  <c r="V5674" i="2"/>
  <c r="V5675" i="2"/>
  <c r="V5676" i="2"/>
  <c r="V5677" i="2"/>
  <c r="V5678" i="2"/>
  <c r="V5679" i="2"/>
  <c r="V5680" i="2"/>
  <c r="V5681" i="2"/>
  <c r="V5682" i="2"/>
  <c r="V5683" i="2"/>
  <c r="V5684" i="2"/>
  <c r="V5685" i="2"/>
  <c r="V5686" i="2"/>
  <c r="V5687" i="2"/>
  <c r="V5688" i="2"/>
  <c r="V5689" i="2"/>
  <c r="V5690" i="2"/>
  <c r="V5691" i="2"/>
  <c r="V5692" i="2"/>
  <c r="V5693" i="2"/>
  <c r="V5694" i="2"/>
  <c r="V5695" i="2"/>
  <c r="V5696" i="2"/>
  <c r="V5697" i="2"/>
  <c r="V5698" i="2"/>
  <c r="V5699" i="2"/>
  <c r="V5700" i="2"/>
  <c r="V5701" i="2"/>
  <c r="V5702" i="2"/>
  <c r="V5703" i="2"/>
  <c r="V5704" i="2"/>
  <c r="V5705" i="2"/>
  <c r="V5706" i="2"/>
  <c r="V5707" i="2"/>
  <c r="V5708" i="2"/>
  <c r="V5709" i="2"/>
  <c r="V5710" i="2"/>
  <c r="V5711" i="2"/>
  <c r="V5712" i="2"/>
  <c r="V5713" i="2"/>
  <c r="V5714" i="2"/>
  <c r="V5715" i="2"/>
  <c r="V5716" i="2"/>
  <c r="V5717" i="2"/>
  <c r="V5718" i="2"/>
  <c r="V5719" i="2"/>
  <c r="V5720" i="2"/>
  <c r="V5721" i="2"/>
  <c r="V5722" i="2"/>
  <c r="V5723" i="2"/>
  <c r="V5724" i="2"/>
  <c r="V5725" i="2"/>
  <c r="V5726" i="2"/>
  <c r="V5727" i="2"/>
  <c r="V5728" i="2"/>
  <c r="V5729" i="2"/>
  <c r="V5730" i="2"/>
  <c r="V5731" i="2"/>
  <c r="V5732" i="2"/>
  <c r="V5733" i="2"/>
  <c r="V5734" i="2"/>
  <c r="V5735" i="2"/>
  <c r="V5736" i="2"/>
  <c r="V5737" i="2"/>
  <c r="V5738" i="2"/>
  <c r="V5739" i="2"/>
  <c r="V5740" i="2"/>
  <c r="V5741" i="2"/>
  <c r="V5742" i="2"/>
  <c r="V5743" i="2"/>
  <c r="V5744" i="2"/>
  <c r="V5745" i="2"/>
  <c r="V5746" i="2"/>
  <c r="V5747" i="2"/>
  <c r="V5748" i="2"/>
  <c r="V5749" i="2"/>
  <c r="V5750" i="2"/>
  <c r="V5751" i="2"/>
  <c r="V5752" i="2"/>
  <c r="V5753" i="2"/>
  <c r="V5754" i="2"/>
  <c r="V5755" i="2"/>
  <c r="V5756" i="2"/>
  <c r="V5757" i="2"/>
  <c r="V5758" i="2"/>
  <c r="V5759" i="2"/>
  <c r="V5760" i="2"/>
  <c r="V5761" i="2"/>
  <c r="V5762" i="2"/>
  <c r="V5763" i="2"/>
  <c r="V5764" i="2"/>
  <c r="V5765" i="2"/>
  <c r="V5766" i="2"/>
  <c r="V5767" i="2"/>
  <c r="V5768" i="2"/>
  <c r="V5769" i="2"/>
  <c r="V5770" i="2"/>
  <c r="V5771" i="2"/>
  <c r="V5772" i="2"/>
  <c r="V5773" i="2"/>
  <c r="V5774" i="2"/>
  <c r="V5775" i="2"/>
  <c r="V5776" i="2"/>
  <c r="V5777" i="2"/>
  <c r="V5778" i="2"/>
  <c r="V5779" i="2"/>
  <c r="V5780" i="2"/>
  <c r="V5781" i="2"/>
  <c r="V5782" i="2"/>
  <c r="V5783" i="2"/>
  <c r="V5784" i="2"/>
  <c r="V5785" i="2"/>
  <c r="V5786" i="2"/>
  <c r="V5787" i="2"/>
  <c r="V5788" i="2"/>
  <c r="V5789" i="2"/>
  <c r="V5790" i="2"/>
  <c r="V5791" i="2"/>
  <c r="V5792" i="2"/>
  <c r="V5793" i="2"/>
  <c r="V5794" i="2"/>
  <c r="V5795" i="2"/>
  <c r="V5796" i="2"/>
  <c r="V5797" i="2"/>
  <c r="V5798" i="2"/>
  <c r="V5799" i="2"/>
  <c r="V5800" i="2"/>
  <c r="V5801" i="2"/>
  <c r="V5802" i="2"/>
  <c r="V5803" i="2"/>
  <c r="V5804" i="2"/>
  <c r="V5805" i="2"/>
  <c r="V5806" i="2"/>
  <c r="V5807" i="2"/>
  <c r="V5808" i="2"/>
  <c r="V5809" i="2"/>
  <c r="V5810" i="2"/>
  <c r="V5811" i="2"/>
  <c r="V5812" i="2"/>
  <c r="V5813" i="2"/>
  <c r="V5814" i="2"/>
  <c r="V5815" i="2"/>
  <c r="V5816" i="2"/>
  <c r="V5817" i="2"/>
  <c r="V5818" i="2"/>
  <c r="V5819" i="2"/>
  <c r="V5820" i="2"/>
  <c r="V5821" i="2"/>
  <c r="V5822" i="2"/>
  <c r="V5823" i="2"/>
  <c r="V5824" i="2"/>
  <c r="V5825" i="2"/>
  <c r="V5826" i="2"/>
  <c r="V5827" i="2"/>
  <c r="V5828" i="2"/>
  <c r="V5829" i="2"/>
  <c r="V5830" i="2"/>
  <c r="V5831" i="2"/>
  <c r="V5832" i="2"/>
  <c r="V5833" i="2"/>
  <c r="V5834" i="2"/>
  <c r="V5835" i="2"/>
  <c r="V5836" i="2"/>
  <c r="V5837" i="2"/>
  <c r="V5838" i="2"/>
  <c r="V5839" i="2"/>
  <c r="V5840" i="2"/>
  <c r="V5841" i="2"/>
  <c r="V5842" i="2"/>
  <c r="V5843" i="2"/>
  <c r="V5844" i="2"/>
  <c r="V5845" i="2"/>
  <c r="V5846" i="2"/>
  <c r="V5847" i="2"/>
  <c r="V5848" i="2"/>
  <c r="V5849" i="2"/>
  <c r="V5850" i="2"/>
  <c r="V5851" i="2"/>
  <c r="V5852" i="2"/>
  <c r="V5853" i="2"/>
  <c r="V5854" i="2"/>
  <c r="V5855" i="2"/>
  <c r="V5856" i="2"/>
  <c r="V5857" i="2"/>
  <c r="V5858" i="2"/>
  <c r="V5859" i="2"/>
  <c r="V5860" i="2"/>
  <c r="V5861" i="2"/>
  <c r="V5862" i="2"/>
  <c r="V5863" i="2"/>
  <c r="V5864" i="2"/>
  <c r="V5865" i="2"/>
  <c r="V5866" i="2"/>
  <c r="V5867" i="2"/>
  <c r="V5868" i="2"/>
  <c r="V5869" i="2"/>
  <c r="V5870" i="2"/>
  <c r="V5871" i="2"/>
  <c r="V5872" i="2"/>
  <c r="V5873" i="2"/>
  <c r="V5874" i="2"/>
  <c r="V5875" i="2"/>
  <c r="V5876" i="2"/>
  <c r="V5877" i="2"/>
  <c r="V5878" i="2"/>
  <c r="V5879" i="2"/>
  <c r="V5880" i="2"/>
  <c r="V5881" i="2"/>
  <c r="V5882" i="2"/>
  <c r="V5883" i="2"/>
  <c r="V5884" i="2"/>
  <c r="V5885" i="2"/>
  <c r="V5886" i="2"/>
  <c r="V5887" i="2"/>
  <c r="V5888" i="2"/>
  <c r="V5889" i="2"/>
  <c r="V5890" i="2"/>
  <c r="V5891" i="2"/>
  <c r="V5892" i="2"/>
  <c r="V5893" i="2"/>
  <c r="V5894" i="2"/>
  <c r="V5895" i="2"/>
  <c r="V5896" i="2"/>
  <c r="V5897" i="2"/>
  <c r="V5898" i="2"/>
  <c r="V5899" i="2"/>
  <c r="V5900" i="2"/>
  <c r="V5901" i="2"/>
  <c r="V5902" i="2"/>
  <c r="V5903" i="2"/>
  <c r="V5904" i="2"/>
  <c r="V5905" i="2"/>
  <c r="V5906" i="2"/>
  <c r="V5907" i="2"/>
  <c r="V5908" i="2"/>
  <c r="V5909" i="2"/>
  <c r="V5910" i="2"/>
  <c r="V5911" i="2"/>
  <c r="V5912" i="2"/>
  <c r="V5913" i="2"/>
  <c r="V5914" i="2"/>
  <c r="V5915" i="2"/>
  <c r="V5916" i="2"/>
  <c r="V5917" i="2"/>
  <c r="V5918" i="2"/>
  <c r="V5919" i="2"/>
  <c r="V5920" i="2"/>
  <c r="V5921" i="2"/>
  <c r="V5922" i="2"/>
  <c r="V5923" i="2"/>
  <c r="V5924" i="2"/>
  <c r="V5925" i="2"/>
  <c r="V5926" i="2"/>
  <c r="V5927" i="2"/>
  <c r="V5928" i="2"/>
  <c r="V5929" i="2"/>
  <c r="V5930" i="2"/>
  <c r="V5931" i="2"/>
  <c r="V5932" i="2"/>
  <c r="V5933" i="2"/>
  <c r="V5934" i="2"/>
  <c r="V5935" i="2"/>
  <c r="V5936" i="2"/>
  <c r="V5937" i="2"/>
  <c r="V5938" i="2"/>
  <c r="V5939" i="2"/>
  <c r="V5940" i="2"/>
  <c r="V5941" i="2"/>
  <c r="V5942" i="2"/>
  <c r="V5943" i="2"/>
  <c r="V5944" i="2"/>
  <c r="V5945" i="2"/>
  <c r="V5946" i="2"/>
  <c r="V5947" i="2"/>
  <c r="V5948" i="2"/>
  <c r="V5949" i="2"/>
  <c r="V5950" i="2"/>
  <c r="V5951" i="2"/>
  <c r="V5952" i="2"/>
  <c r="V5953" i="2"/>
  <c r="V5954" i="2"/>
  <c r="V5955" i="2"/>
  <c r="V5956" i="2"/>
  <c r="V5957" i="2"/>
  <c r="V5958" i="2"/>
  <c r="V5959" i="2"/>
  <c r="V5960" i="2"/>
  <c r="V5961" i="2"/>
  <c r="V5962" i="2"/>
  <c r="V5963" i="2"/>
  <c r="V5964" i="2"/>
  <c r="V5965" i="2"/>
  <c r="V5966" i="2"/>
  <c r="V5967" i="2"/>
  <c r="V5968" i="2"/>
  <c r="V5969" i="2"/>
  <c r="V5970" i="2"/>
  <c r="V5971" i="2"/>
  <c r="V5972" i="2"/>
  <c r="V5973" i="2"/>
  <c r="V5974" i="2"/>
  <c r="V5975" i="2"/>
  <c r="V5976" i="2"/>
  <c r="V5977" i="2"/>
  <c r="V5978" i="2"/>
  <c r="V5979" i="2"/>
  <c r="V5980" i="2"/>
  <c r="V5981" i="2"/>
  <c r="V5982" i="2"/>
  <c r="V5983" i="2"/>
  <c r="V5984" i="2"/>
  <c r="V5985" i="2"/>
  <c r="V5986" i="2"/>
  <c r="V5987" i="2"/>
  <c r="V5988" i="2"/>
  <c r="V5989" i="2"/>
  <c r="V5990" i="2"/>
  <c r="V5991" i="2"/>
  <c r="V5992" i="2"/>
  <c r="V5993" i="2"/>
  <c r="V5994" i="2"/>
  <c r="V5995" i="2"/>
  <c r="V5996" i="2"/>
  <c r="V5997" i="2"/>
  <c r="V5998" i="2"/>
  <c r="V5999" i="2"/>
  <c r="V6000" i="2"/>
  <c r="V6001" i="2"/>
  <c r="V6002" i="2"/>
  <c r="V6003" i="2"/>
  <c r="V6004" i="2"/>
  <c r="V6005" i="2"/>
  <c r="V6006" i="2"/>
  <c r="V6007" i="2"/>
  <c r="V6008" i="2"/>
  <c r="V6009" i="2"/>
  <c r="V6010" i="2"/>
  <c r="V6011" i="2"/>
  <c r="V6012" i="2"/>
  <c r="V6013" i="2"/>
  <c r="V6014" i="2"/>
  <c r="V6015" i="2"/>
  <c r="V6016" i="2"/>
  <c r="V6017" i="2"/>
  <c r="V6018" i="2"/>
  <c r="V6019" i="2"/>
  <c r="V6020" i="2"/>
  <c r="V6021" i="2"/>
  <c r="V6022" i="2"/>
  <c r="V6023" i="2"/>
  <c r="V6024" i="2"/>
  <c r="V6025" i="2"/>
  <c r="V6026" i="2"/>
  <c r="V6027" i="2"/>
  <c r="V6028" i="2"/>
  <c r="V6029" i="2"/>
  <c r="V6030" i="2"/>
  <c r="V6031" i="2"/>
  <c r="V6032" i="2"/>
  <c r="V6033" i="2"/>
  <c r="V6034" i="2"/>
  <c r="V6035" i="2"/>
  <c r="V6036" i="2"/>
  <c r="V6037" i="2"/>
  <c r="V6038" i="2"/>
  <c r="V6039" i="2"/>
  <c r="V6040" i="2"/>
  <c r="V6041" i="2"/>
  <c r="V6042" i="2"/>
  <c r="V6043" i="2"/>
  <c r="V6044" i="2"/>
  <c r="V6045" i="2"/>
  <c r="V6046" i="2"/>
  <c r="V6047" i="2"/>
  <c r="V6048" i="2"/>
  <c r="V6049" i="2"/>
  <c r="V6050" i="2"/>
  <c r="V6051" i="2"/>
  <c r="V6052" i="2"/>
  <c r="V6053" i="2"/>
  <c r="V6054" i="2"/>
  <c r="V6055" i="2"/>
  <c r="V6056" i="2"/>
  <c r="V6057" i="2"/>
  <c r="V6058" i="2"/>
  <c r="V6059" i="2"/>
  <c r="V6060" i="2"/>
  <c r="V6061" i="2"/>
  <c r="V6062" i="2"/>
  <c r="V6063" i="2"/>
  <c r="V6064" i="2"/>
  <c r="V6065" i="2"/>
  <c r="V6066" i="2"/>
  <c r="V6067" i="2"/>
  <c r="V6068" i="2"/>
  <c r="V6069" i="2"/>
  <c r="V6070" i="2"/>
  <c r="V6071" i="2"/>
  <c r="V6072" i="2"/>
  <c r="V6073" i="2"/>
  <c r="V6074" i="2"/>
  <c r="V6075" i="2"/>
  <c r="V6076" i="2"/>
  <c r="V6077" i="2"/>
  <c r="V6078" i="2"/>
  <c r="V6079" i="2"/>
  <c r="V6080" i="2"/>
  <c r="V6081" i="2"/>
  <c r="V6082" i="2"/>
  <c r="V6083" i="2"/>
  <c r="V6084" i="2"/>
  <c r="V6085" i="2"/>
  <c r="V6086" i="2"/>
  <c r="V6087" i="2"/>
  <c r="V6088" i="2"/>
  <c r="V6089" i="2"/>
  <c r="V6090" i="2"/>
  <c r="V6091" i="2"/>
  <c r="V6092" i="2"/>
  <c r="V6093" i="2"/>
  <c r="V6094" i="2"/>
  <c r="V6095" i="2"/>
  <c r="V6096" i="2"/>
  <c r="V6097" i="2"/>
  <c r="V6098" i="2"/>
  <c r="V6099" i="2"/>
  <c r="V6100" i="2"/>
  <c r="V6101" i="2"/>
  <c r="V6102" i="2"/>
  <c r="V6103" i="2"/>
  <c r="V6104" i="2"/>
  <c r="V6105" i="2"/>
  <c r="V6106" i="2"/>
  <c r="V6107" i="2"/>
  <c r="V6108" i="2"/>
  <c r="V6109" i="2"/>
  <c r="V6110" i="2"/>
  <c r="V6111" i="2"/>
  <c r="V6112" i="2"/>
  <c r="V6113" i="2"/>
  <c r="V6114" i="2"/>
  <c r="V6115" i="2"/>
  <c r="V6116" i="2"/>
  <c r="V6117" i="2"/>
  <c r="V6118" i="2"/>
  <c r="V6119" i="2"/>
  <c r="V6120" i="2"/>
  <c r="V6121" i="2"/>
  <c r="V6122" i="2"/>
  <c r="V6123" i="2"/>
  <c r="V6124" i="2"/>
  <c r="V6125" i="2"/>
  <c r="V6126" i="2"/>
  <c r="V6127" i="2"/>
  <c r="V6128" i="2"/>
  <c r="V6129" i="2"/>
  <c r="V6130" i="2"/>
  <c r="V6131" i="2"/>
  <c r="V6132" i="2"/>
  <c r="V6133" i="2"/>
  <c r="V6134" i="2"/>
  <c r="V6135" i="2"/>
  <c r="V6136" i="2"/>
  <c r="V6137" i="2"/>
  <c r="V6138" i="2"/>
  <c r="V6139" i="2"/>
  <c r="V6140" i="2"/>
  <c r="V6141" i="2"/>
  <c r="V6142" i="2"/>
  <c r="V6143" i="2"/>
  <c r="V6144" i="2"/>
  <c r="V6145" i="2"/>
  <c r="V6146" i="2"/>
  <c r="V6147" i="2"/>
  <c r="V6148" i="2"/>
  <c r="V6149" i="2"/>
  <c r="V6150" i="2"/>
  <c r="V6151" i="2"/>
  <c r="V6152" i="2"/>
  <c r="V6153" i="2"/>
  <c r="V6154" i="2"/>
  <c r="V6155" i="2"/>
  <c r="V6156" i="2"/>
  <c r="V6157" i="2"/>
  <c r="V6158" i="2"/>
  <c r="V6159" i="2"/>
  <c r="V6160" i="2"/>
  <c r="V6161" i="2"/>
  <c r="V6162" i="2"/>
  <c r="V6163" i="2"/>
  <c r="V6164" i="2"/>
  <c r="V6165" i="2"/>
  <c r="V6166" i="2"/>
  <c r="V6167" i="2"/>
  <c r="V6168" i="2"/>
  <c r="V6169" i="2"/>
  <c r="V6170" i="2"/>
  <c r="V6171" i="2"/>
  <c r="V6172" i="2"/>
  <c r="V6173" i="2"/>
  <c r="V6174" i="2"/>
  <c r="V6175" i="2"/>
  <c r="V6176" i="2"/>
  <c r="V6177" i="2"/>
  <c r="V6178" i="2"/>
  <c r="V6179" i="2"/>
  <c r="V6180" i="2"/>
  <c r="V6181" i="2"/>
  <c r="V6182" i="2"/>
  <c r="V6183" i="2"/>
  <c r="V6184" i="2"/>
  <c r="V6185" i="2"/>
  <c r="V6186" i="2"/>
  <c r="V6187" i="2"/>
  <c r="V6188" i="2"/>
  <c r="V6189" i="2"/>
  <c r="V6190" i="2"/>
  <c r="V6191" i="2"/>
  <c r="V6192" i="2"/>
  <c r="V6193" i="2"/>
  <c r="V6194" i="2"/>
  <c r="V6195" i="2"/>
  <c r="V6196" i="2"/>
  <c r="V6197" i="2"/>
  <c r="V6198" i="2"/>
  <c r="V6199" i="2"/>
  <c r="V6200" i="2"/>
  <c r="V6201" i="2"/>
  <c r="V6202" i="2"/>
  <c r="V6203" i="2"/>
  <c r="V6204" i="2"/>
  <c r="V6205" i="2"/>
  <c r="V6206" i="2"/>
  <c r="V6207" i="2"/>
  <c r="V6208" i="2"/>
  <c r="V6209" i="2"/>
  <c r="V6210" i="2"/>
  <c r="V6211" i="2"/>
  <c r="V6212" i="2"/>
  <c r="V6213" i="2"/>
  <c r="V6214" i="2"/>
  <c r="V6215" i="2"/>
  <c r="V6216" i="2"/>
  <c r="V6217" i="2"/>
  <c r="V6218" i="2"/>
  <c r="V6219" i="2"/>
  <c r="V6220" i="2"/>
  <c r="V6221" i="2"/>
  <c r="V6222" i="2"/>
  <c r="V6223" i="2"/>
  <c r="V6224" i="2"/>
  <c r="V6225" i="2"/>
  <c r="V6226" i="2"/>
  <c r="V6227" i="2"/>
  <c r="V6228" i="2"/>
  <c r="V6229" i="2"/>
  <c r="V6230" i="2"/>
  <c r="V6231" i="2"/>
  <c r="V6232" i="2"/>
  <c r="V6233" i="2"/>
  <c r="V6234" i="2"/>
  <c r="V6235" i="2"/>
  <c r="V6236" i="2"/>
  <c r="V6237" i="2"/>
  <c r="V6238" i="2"/>
  <c r="V6239" i="2"/>
  <c r="V6240" i="2"/>
  <c r="V6241" i="2"/>
  <c r="V6242" i="2"/>
  <c r="V6243" i="2"/>
  <c r="V6244" i="2"/>
  <c r="V6245" i="2"/>
  <c r="V6246" i="2"/>
  <c r="V6247" i="2"/>
  <c r="V6248" i="2"/>
  <c r="V6249" i="2"/>
  <c r="V6250" i="2"/>
  <c r="V6251" i="2"/>
  <c r="V6252" i="2"/>
  <c r="V6253" i="2"/>
  <c r="V6254" i="2"/>
  <c r="V6255" i="2"/>
  <c r="V6256" i="2"/>
  <c r="V6257" i="2"/>
  <c r="V6258" i="2"/>
  <c r="V6259" i="2"/>
  <c r="V6260" i="2"/>
  <c r="V6261" i="2"/>
  <c r="V6262" i="2"/>
  <c r="V6263" i="2"/>
  <c r="V6264" i="2"/>
  <c r="V6265" i="2"/>
  <c r="V6266" i="2"/>
  <c r="V6267" i="2"/>
  <c r="V6268" i="2"/>
  <c r="V6269" i="2"/>
  <c r="V6270" i="2"/>
  <c r="V6271" i="2"/>
  <c r="V6272" i="2"/>
  <c r="V6273" i="2"/>
  <c r="V6274" i="2"/>
  <c r="V6275" i="2"/>
  <c r="V6276" i="2"/>
  <c r="V6277" i="2"/>
  <c r="V6278" i="2"/>
  <c r="V6279" i="2"/>
  <c r="V6280" i="2"/>
  <c r="V6281" i="2"/>
  <c r="V6282" i="2"/>
  <c r="V6283" i="2"/>
  <c r="V6284" i="2"/>
  <c r="V6285" i="2"/>
  <c r="V6286" i="2"/>
  <c r="V6287" i="2"/>
  <c r="V6288" i="2"/>
  <c r="V6289" i="2"/>
  <c r="V6290" i="2"/>
  <c r="V6291" i="2"/>
  <c r="V6292" i="2"/>
  <c r="V6293" i="2"/>
  <c r="V6294" i="2"/>
  <c r="V6295" i="2"/>
  <c r="V6296" i="2"/>
  <c r="V6297" i="2"/>
  <c r="V6298" i="2"/>
  <c r="V6299" i="2"/>
  <c r="V6300" i="2"/>
  <c r="V6301" i="2"/>
  <c r="V6302" i="2"/>
  <c r="V6303" i="2"/>
  <c r="V6304" i="2"/>
  <c r="V6305" i="2"/>
  <c r="V6306" i="2"/>
  <c r="V6307" i="2"/>
  <c r="V6308" i="2"/>
  <c r="V6309" i="2"/>
  <c r="V6310" i="2"/>
  <c r="V6311" i="2"/>
  <c r="V6312" i="2"/>
  <c r="V6313" i="2"/>
  <c r="V6314" i="2"/>
  <c r="V6315" i="2"/>
  <c r="V6316" i="2"/>
  <c r="V6317" i="2"/>
  <c r="V6318" i="2"/>
  <c r="V6319" i="2"/>
  <c r="V6320" i="2"/>
  <c r="V6321" i="2"/>
  <c r="V6322" i="2"/>
  <c r="V6323" i="2"/>
  <c r="V6324" i="2"/>
  <c r="V6325" i="2"/>
  <c r="V6326" i="2"/>
  <c r="V6327" i="2"/>
  <c r="V6328" i="2"/>
  <c r="V6329" i="2"/>
  <c r="V6330" i="2"/>
  <c r="V6331" i="2"/>
  <c r="V6332" i="2"/>
  <c r="V6333" i="2"/>
  <c r="V6334" i="2"/>
  <c r="V6335" i="2"/>
  <c r="V6336" i="2"/>
  <c r="V6337" i="2"/>
  <c r="V6338" i="2"/>
  <c r="V6339" i="2"/>
  <c r="V6340" i="2"/>
  <c r="V6341" i="2"/>
  <c r="V6342" i="2"/>
  <c r="V6343" i="2"/>
  <c r="V6344" i="2"/>
  <c r="V6345" i="2"/>
  <c r="V6346" i="2"/>
  <c r="V6347" i="2"/>
  <c r="V6348" i="2"/>
  <c r="V6349" i="2"/>
  <c r="V6350" i="2"/>
  <c r="V6351" i="2"/>
  <c r="V6352" i="2"/>
  <c r="V6353" i="2"/>
  <c r="V6354" i="2"/>
  <c r="V6355" i="2"/>
  <c r="V6356" i="2"/>
  <c r="V6357" i="2"/>
  <c r="V6358" i="2"/>
  <c r="V6359" i="2"/>
  <c r="V6360" i="2"/>
  <c r="V6361" i="2"/>
  <c r="V6362" i="2"/>
  <c r="V6363" i="2"/>
  <c r="V6364" i="2"/>
  <c r="V6365" i="2"/>
  <c r="V6366" i="2"/>
  <c r="V6367" i="2"/>
  <c r="V6368" i="2"/>
  <c r="V6369" i="2"/>
  <c r="V6370" i="2"/>
  <c r="V6371" i="2"/>
  <c r="V6372" i="2"/>
  <c r="V6373" i="2"/>
  <c r="V6374" i="2"/>
  <c r="V6375" i="2"/>
  <c r="V6376" i="2"/>
  <c r="V6377" i="2"/>
  <c r="V6378" i="2"/>
  <c r="V6379" i="2"/>
  <c r="V6380" i="2"/>
  <c r="V6381" i="2"/>
  <c r="V6382" i="2"/>
  <c r="V6383" i="2"/>
  <c r="V6384" i="2"/>
  <c r="V6385" i="2"/>
  <c r="V6386" i="2"/>
  <c r="V6387" i="2"/>
  <c r="V6388" i="2"/>
  <c r="V6389" i="2"/>
  <c r="V6390" i="2"/>
  <c r="V6391" i="2"/>
  <c r="V6392" i="2"/>
  <c r="V6393" i="2"/>
  <c r="V6394" i="2"/>
  <c r="V6395" i="2"/>
  <c r="V6396" i="2"/>
  <c r="V6397" i="2"/>
  <c r="V6398" i="2"/>
  <c r="V6399" i="2"/>
  <c r="V6400" i="2"/>
  <c r="V6401" i="2"/>
  <c r="V6402" i="2"/>
  <c r="V6403" i="2"/>
  <c r="V6404" i="2"/>
  <c r="V6405" i="2"/>
  <c r="V6406" i="2"/>
  <c r="V6407" i="2"/>
  <c r="V6408" i="2"/>
  <c r="V6409" i="2"/>
  <c r="V6410" i="2"/>
  <c r="V6411" i="2"/>
  <c r="V6412" i="2"/>
  <c r="V6413" i="2"/>
  <c r="V6414" i="2"/>
  <c r="V6415" i="2"/>
  <c r="V6416" i="2"/>
  <c r="V6417" i="2"/>
  <c r="V6418" i="2"/>
  <c r="V6419" i="2"/>
  <c r="V6420" i="2"/>
  <c r="V6421" i="2"/>
  <c r="V6422" i="2"/>
  <c r="V6423" i="2"/>
  <c r="V6424" i="2"/>
  <c r="V6425" i="2"/>
  <c r="V6426" i="2"/>
  <c r="V6427" i="2"/>
  <c r="V6428" i="2"/>
  <c r="V6429" i="2"/>
  <c r="V6430" i="2"/>
  <c r="V6431" i="2"/>
  <c r="V6432" i="2"/>
  <c r="V6433" i="2"/>
  <c r="V6434" i="2"/>
  <c r="V6435" i="2"/>
  <c r="V6436" i="2"/>
  <c r="V6437" i="2"/>
  <c r="V6438" i="2"/>
  <c r="V6439" i="2"/>
  <c r="V6440" i="2"/>
  <c r="V6441" i="2"/>
  <c r="V6442" i="2"/>
  <c r="V6443" i="2"/>
  <c r="V6444" i="2"/>
  <c r="V6445" i="2"/>
  <c r="V6446" i="2"/>
  <c r="V6447" i="2"/>
  <c r="V6448" i="2"/>
  <c r="V6449" i="2"/>
  <c r="V6450" i="2"/>
  <c r="V6451" i="2"/>
  <c r="V6452" i="2"/>
  <c r="V6453" i="2"/>
  <c r="V6454" i="2"/>
  <c r="V6455" i="2"/>
  <c r="V6456" i="2"/>
  <c r="V6457" i="2"/>
  <c r="V6458" i="2"/>
  <c r="V6459" i="2"/>
  <c r="V6460" i="2"/>
  <c r="V6461" i="2"/>
  <c r="V6462" i="2"/>
  <c r="V6463" i="2"/>
  <c r="V6464" i="2"/>
  <c r="V6465" i="2"/>
  <c r="V6466" i="2"/>
  <c r="V6467" i="2"/>
  <c r="V6468" i="2"/>
  <c r="V6469" i="2"/>
  <c r="V6470" i="2"/>
  <c r="V6471" i="2"/>
  <c r="V6472" i="2"/>
  <c r="V6473" i="2"/>
  <c r="V6474" i="2"/>
  <c r="V6475" i="2"/>
  <c r="V6476" i="2"/>
  <c r="V6477" i="2"/>
  <c r="V6478" i="2"/>
  <c r="V6479" i="2"/>
  <c r="V6480" i="2"/>
  <c r="V6481" i="2"/>
  <c r="V6482" i="2"/>
  <c r="V6483" i="2"/>
  <c r="V6484" i="2"/>
  <c r="V6485" i="2"/>
  <c r="V6486" i="2"/>
  <c r="V6487" i="2"/>
  <c r="V6488" i="2"/>
  <c r="V6489" i="2"/>
  <c r="V6490" i="2"/>
  <c r="V6491" i="2"/>
  <c r="V6492" i="2"/>
  <c r="V6493" i="2"/>
  <c r="V6494" i="2"/>
  <c r="V6495" i="2"/>
  <c r="V6496" i="2"/>
  <c r="V6497" i="2"/>
  <c r="V6498" i="2"/>
  <c r="V6499" i="2"/>
  <c r="V6500" i="2"/>
  <c r="V6501" i="2"/>
  <c r="V6502" i="2"/>
  <c r="V6503" i="2"/>
  <c r="V6504" i="2"/>
  <c r="V6505" i="2"/>
  <c r="V6506" i="2"/>
  <c r="V6507" i="2"/>
  <c r="V6508" i="2"/>
  <c r="V6509" i="2"/>
  <c r="V6510" i="2"/>
  <c r="V6511" i="2"/>
  <c r="V6512" i="2"/>
  <c r="V6513" i="2"/>
  <c r="V6514" i="2"/>
  <c r="V6515" i="2"/>
  <c r="V6516" i="2"/>
  <c r="V6517" i="2"/>
  <c r="V6518" i="2"/>
  <c r="V6519" i="2"/>
  <c r="V6520" i="2"/>
  <c r="V6521" i="2"/>
  <c r="V6522" i="2"/>
  <c r="V6523" i="2"/>
  <c r="V6524" i="2"/>
  <c r="V6525" i="2"/>
  <c r="V6526" i="2"/>
  <c r="V6527" i="2"/>
  <c r="V6528" i="2"/>
  <c r="V6529" i="2"/>
  <c r="V6530" i="2"/>
  <c r="V6531" i="2"/>
  <c r="V6532" i="2"/>
  <c r="V6533" i="2"/>
  <c r="V6534" i="2"/>
  <c r="V6535" i="2"/>
  <c r="V6536" i="2"/>
  <c r="V6537" i="2"/>
  <c r="V6538" i="2"/>
  <c r="V6539" i="2"/>
  <c r="V6540" i="2"/>
  <c r="V6541" i="2"/>
  <c r="V6542" i="2"/>
  <c r="V6543" i="2"/>
  <c r="V6544" i="2"/>
  <c r="V6545" i="2"/>
  <c r="V6546" i="2"/>
  <c r="V6547" i="2"/>
  <c r="V6548" i="2"/>
  <c r="V6549" i="2"/>
  <c r="V6550" i="2"/>
  <c r="V6551" i="2"/>
  <c r="V6552" i="2"/>
  <c r="V6553" i="2"/>
  <c r="V6554" i="2"/>
  <c r="V6555" i="2"/>
  <c r="V6556" i="2"/>
  <c r="V6557" i="2"/>
  <c r="V6558" i="2"/>
  <c r="V6559" i="2"/>
  <c r="V6560" i="2"/>
  <c r="V6561" i="2"/>
  <c r="V6562" i="2"/>
  <c r="V6563" i="2"/>
  <c r="V6564" i="2"/>
  <c r="V6565" i="2"/>
  <c r="V6566" i="2"/>
  <c r="V6567" i="2"/>
  <c r="V6568" i="2"/>
  <c r="V6569" i="2"/>
  <c r="V6570" i="2"/>
  <c r="V6571" i="2"/>
  <c r="V6572" i="2"/>
  <c r="V6573" i="2"/>
  <c r="V6574" i="2"/>
  <c r="V6575" i="2"/>
  <c r="V6576" i="2"/>
  <c r="V6577" i="2"/>
  <c r="V6578" i="2"/>
  <c r="V6579" i="2"/>
  <c r="V6580" i="2"/>
  <c r="V6581" i="2"/>
  <c r="V6582" i="2"/>
  <c r="V6583" i="2"/>
  <c r="V6584" i="2"/>
  <c r="V6585" i="2"/>
  <c r="V6586" i="2"/>
  <c r="V6587" i="2"/>
  <c r="V6588" i="2"/>
  <c r="V6589" i="2"/>
  <c r="V6590" i="2"/>
  <c r="V6591" i="2"/>
  <c r="V6592" i="2"/>
  <c r="V6593" i="2"/>
  <c r="V6594" i="2"/>
  <c r="V6595" i="2"/>
  <c r="V6596" i="2"/>
  <c r="V6597" i="2"/>
  <c r="V6598" i="2"/>
  <c r="V6599" i="2"/>
  <c r="V6600" i="2"/>
  <c r="V6601" i="2"/>
  <c r="V6602" i="2"/>
  <c r="V6603" i="2"/>
  <c r="V6604" i="2"/>
  <c r="V6605" i="2"/>
  <c r="V6606" i="2"/>
  <c r="V6607" i="2"/>
  <c r="V6608" i="2"/>
  <c r="V6609" i="2"/>
  <c r="V6610" i="2"/>
  <c r="V6611" i="2"/>
  <c r="V6612" i="2"/>
  <c r="V6613" i="2"/>
  <c r="V6614" i="2"/>
  <c r="V6615" i="2"/>
  <c r="V6616" i="2"/>
  <c r="V6617" i="2"/>
  <c r="V6618" i="2"/>
  <c r="V6619" i="2"/>
  <c r="V6620" i="2"/>
  <c r="V6621" i="2"/>
  <c r="V6622" i="2"/>
  <c r="V6623" i="2"/>
  <c r="V6624" i="2"/>
  <c r="V6625" i="2"/>
  <c r="V6626" i="2"/>
  <c r="V6627" i="2"/>
  <c r="V6628" i="2"/>
  <c r="V6629" i="2"/>
  <c r="V6630" i="2"/>
  <c r="V6631" i="2"/>
  <c r="V6632" i="2"/>
  <c r="V6633" i="2"/>
  <c r="V6634" i="2"/>
  <c r="V6635" i="2"/>
  <c r="V6636" i="2"/>
  <c r="V6637" i="2"/>
  <c r="V6638" i="2"/>
  <c r="V6639" i="2"/>
  <c r="V6640" i="2"/>
  <c r="V6641" i="2"/>
  <c r="V6642" i="2"/>
  <c r="V6643" i="2"/>
  <c r="V6644" i="2"/>
  <c r="V6645" i="2"/>
  <c r="V6646" i="2"/>
  <c r="V6647" i="2"/>
  <c r="V6648" i="2"/>
  <c r="V6649" i="2"/>
  <c r="V6650" i="2"/>
  <c r="V6651" i="2"/>
  <c r="V6652" i="2"/>
  <c r="V6653" i="2"/>
  <c r="V6654" i="2"/>
  <c r="V6655" i="2"/>
  <c r="V6656" i="2"/>
  <c r="V6657" i="2"/>
  <c r="V6658" i="2"/>
  <c r="V6659" i="2"/>
  <c r="V6660" i="2"/>
  <c r="V6661" i="2"/>
  <c r="V6662" i="2"/>
  <c r="V6663" i="2"/>
  <c r="V6664" i="2"/>
  <c r="V6665" i="2"/>
  <c r="V6666" i="2"/>
  <c r="V6667" i="2"/>
  <c r="V6668" i="2"/>
  <c r="V6669" i="2"/>
  <c r="V6670" i="2"/>
  <c r="V6671" i="2"/>
  <c r="V6672" i="2"/>
  <c r="V6673" i="2"/>
  <c r="V6674" i="2"/>
  <c r="V6675" i="2"/>
  <c r="V6676" i="2"/>
  <c r="V6677" i="2"/>
  <c r="V6678" i="2"/>
  <c r="V6679" i="2"/>
  <c r="V6680" i="2"/>
  <c r="V6681" i="2"/>
  <c r="V6682" i="2"/>
  <c r="V6683" i="2"/>
  <c r="V6684" i="2"/>
  <c r="V6685" i="2"/>
  <c r="V6686" i="2"/>
  <c r="V6687" i="2"/>
  <c r="V6688" i="2"/>
  <c r="V6689" i="2"/>
  <c r="V6690" i="2"/>
  <c r="V6691" i="2"/>
  <c r="V6692" i="2"/>
  <c r="V6693" i="2"/>
  <c r="V6694" i="2"/>
  <c r="V6695" i="2"/>
  <c r="V6696" i="2"/>
  <c r="V6697" i="2"/>
  <c r="V6698" i="2"/>
  <c r="V6699" i="2"/>
  <c r="V6700" i="2"/>
  <c r="V6701" i="2"/>
  <c r="V6702" i="2"/>
  <c r="V6703" i="2"/>
  <c r="V6704" i="2"/>
  <c r="V6705" i="2"/>
  <c r="V6706" i="2"/>
  <c r="V6707" i="2"/>
  <c r="V6708" i="2"/>
  <c r="V6709" i="2"/>
  <c r="V6710" i="2"/>
  <c r="V6711" i="2"/>
  <c r="V6712" i="2"/>
  <c r="V6713" i="2"/>
  <c r="V6714" i="2"/>
  <c r="V6715" i="2"/>
  <c r="V6716" i="2"/>
  <c r="V6717" i="2"/>
  <c r="V6718" i="2"/>
  <c r="V6719" i="2"/>
  <c r="V6720" i="2"/>
  <c r="V6721" i="2"/>
  <c r="V6722" i="2"/>
  <c r="V6723" i="2"/>
  <c r="V6724" i="2"/>
  <c r="V6725" i="2"/>
  <c r="V6726" i="2"/>
  <c r="V6727" i="2"/>
  <c r="V6728" i="2"/>
  <c r="V6729" i="2"/>
  <c r="V6730" i="2"/>
  <c r="V6731" i="2"/>
  <c r="V6732" i="2"/>
  <c r="V6733" i="2"/>
  <c r="V6734" i="2"/>
  <c r="V6735" i="2"/>
  <c r="V6736" i="2"/>
  <c r="V6737" i="2"/>
  <c r="V6738" i="2"/>
  <c r="V6739" i="2"/>
  <c r="V6740" i="2"/>
  <c r="V6741" i="2"/>
  <c r="V6742" i="2"/>
  <c r="V6743" i="2"/>
  <c r="V6744" i="2"/>
  <c r="V6745" i="2"/>
  <c r="V6746" i="2"/>
  <c r="V6747" i="2"/>
  <c r="V6748" i="2"/>
  <c r="V6749" i="2"/>
  <c r="V6750" i="2"/>
  <c r="V6751" i="2"/>
  <c r="V6752" i="2"/>
  <c r="V6753" i="2"/>
  <c r="V6754" i="2"/>
  <c r="V6755" i="2"/>
  <c r="V6756" i="2"/>
  <c r="V6757" i="2"/>
  <c r="V6758" i="2"/>
  <c r="V6759" i="2"/>
  <c r="V6760" i="2"/>
  <c r="V6761" i="2"/>
  <c r="V6762" i="2"/>
  <c r="V6763" i="2"/>
  <c r="V6764" i="2"/>
  <c r="V6765" i="2"/>
  <c r="V6766" i="2"/>
  <c r="V6767" i="2"/>
  <c r="V6768" i="2"/>
  <c r="V6769" i="2"/>
  <c r="V6770" i="2"/>
  <c r="V6771" i="2"/>
  <c r="V6772" i="2"/>
  <c r="V6773" i="2"/>
  <c r="V6774" i="2"/>
  <c r="V6775" i="2"/>
  <c r="V6776" i="2"/>
  <c r="V6777" i="2"/>
  <c r="V6778" i="2"/>
  <c r="V6779" i="2"/>
  <c r="V6780" i="2"/>
  <c r="V6781" i="2"/>
  <c r="V6782" i="2"/>
  <c r="V6783" i="2"/>
  <c r="V6784" i="2"/>
  <c r="V6785" i="2"/>
  <c r="V6786" i="2"/>
  <c r="V6787" i="2"/>
  <c r="V6788" i="2"/>
  <c r="V6789" i="2"/>
  <c r="V6790" i="2"/>
  <c r="V6791" i="2"/>
  <c r="V6792" i="2"/>
  <c r="V6793" i="2"/>
  <c r="V6794" i="2"/>
  <c r="V6795" i="2"/>
  <c r="V6796" i="2"/>
  <c r="V6797" i="2"/>
  <c r="V6798" i="2"/>
  <c r="V6799" i="2"/>
  <c r="V6800" i="2"/>
  <c r="V6801" i="2"/>
  <c r="V6802" i="2"/>
  <c r="V6803" i="2"/>
  <c r="V6804" i="2"/>
  <c r="V6805" i="2"/>
  <c r="V6806" i="2"/>
  <c r="V6807" i="2"/>
  <c r="V6808" i="2"/>
  <c r="V6809" i="2"/>
  <c r="V6810" i="2"/>
  <c r="V6811" i="2"/>
  <c r="V6812" i="2"/>
  <c r="V6813" i="2"/>
  <c r="V6814" i="2"/>
  <c r="V6815" i="2"/>
  <c r="V6816" i="2"/>
  <c r="V6817" i="2"/>
  <c r="V6818" i="2"/>
  <c r="V6819" i="2"/>
  <c r="V6820" i="2"/>
  <c r="V6821" i="2"/>
  <c r="V6822" i="2"/>
  <c r="V6823" i="2"/>
  <c r="V6824" i="2"/>
  <c r="V6825" i="2"/>
  <c r="V6826" i="2"/>
  <c r="V6827" i="2"/>
  <c r="V6828" i="2"/>
  <c r="V6829" i="2"/>
  <c r="V6830" i="2"/>
  <c r="V6831" i="2"/>
  <c r="V6832" i="2"/>
  <c r="V6833" i="2"/>
  <c r="V6834" i="2"/>
  <c r="V6835" i="2"/>
  <c r="V6836" i="2"/>
  <c r="V6837" i="2"/>
  <c r="V6838" i="2"/>
  <c r="V6839" i="2"/>
  <c r="V6840" i="2"/>
  <c r="V6841" i="2"/>
  <c r="V6842" i="2"/>
  <c r="V6843" i="2"/>
  <c r="V6844" i="2"/>
  <c r="V6845" i="2"/>
  <c r="V6846" i="2"/>
  <c r="V6847" i="2"/>
  <c r="V6848" i="2"/>
  <c r="V6849" i="2"/>
  <c r="V6850" i="2"/>
  <c r="V6851" i="2"/>
  <c r="V6852" i="2"/>
  <c r="V6853" i="2"/>
  <c r="V6854" i="2"/>
  <c r="V6855" i="2"/>
  <c r="V6856" i="2"/>
  <c r="V6857" i="2"/>
  <c r="V6858" i="2"/>
  <c r="V6859" i="2"/>
  <c r="V6860" i="2"/>
  <c r="V6861" i="2"/>
  <c r="V6862" i="2"/>
  <c r="V6863" i="2"/>
  <c r="V6864" i="2"/>
  <c r="V6865" i="2"/>
  <c r="V6866" i="2"/>
  <c r="V6867" i="2"/>
  <c r="V6868" i="2"/>
  <c r="V6869" i="2"/>
  <c r="V6870" i="2"/>
  <c r="V6871" i="2"/>
  <c r="V6872" i="2"/>
  <c r="V6873" i="2"/>
  <c r="V6874" i="2"/>
  <c r="V6875" i="2"/>
  <c r="V6876" i="2"/>
  <c r="V6877" i="2"/>
  <c r="V6878" i="2"/>
  <c r="V6879" i="2"/>
  <c r="V6880" i="2"/>
  <c r="V6881" i="2"/>
  <c r="V6882" i="2"/>
  <c r="V6883" i="2"/>
  <c r="V6884" i="2"/>
  <c r="V6885" i="2"/>
  <c r="V6886" i="2"/>
  <c r="V6887" i="2"/>
  <c r="V6888" i="2"/>
  <c r="V6889" i="2"/>
  <c r="V6890" i="2"/>
  <c r="V6891" i="2"/>
  <c r="V6892" i="2"/>
  <c r="V6893" i="2"/>
  <c r="V6894" i="2"/>
  <c r="V6895" i="2"/>
  <c r="V6896" i="2"/>
  <c r="V6897" i="2"/>
  <c r="V6898" i="2"/>
  <c r="V6899" i="2"/>
  <c r="V6900" i="2"/>
  <c r="V6901" i="2"/>
  <c r="V6902" i="2"/>
  <c r="V6903" i="2"/>
  <c r="V6904" i="2"/>
  <c r="V6905" i="2"/>
  <c r="V6906" i="2"/>
  <c r="V6907" i="2"/>
  <c r="V6908" i="2"/>
  <c r="V6909" i="2"/>
  <c r="V6910" i="2"/>
  <c r="V6911" i="2"/>
  <c r="V6912" i="2"/>
  <c r="V6913" i="2"/>
  <c r="V6914" i="2"/>
  <c r="V6915" i="2"/>
  <c r="V6916" i="2"/>
  <c r="V6917" i="2"/>
  <c r="V6918" i="2"/>
  <c r="V6919" i="2"/>
  <c r="V6920" i="2"/>
  <c r="V6921" i="2"/>
  <c r="V6922" i="2"/>
  <c r="V6923" i="2"/>
  <c r="V6924" i="2"/>
  <c r="V6925" i="2"/>
  <c r="V6926" i="2"/>
  <c r="V6927" i="2"/>
  <c r="V6928" i="2"/>
  <c r="V6929" i="2"/>
  <c r="V6930" i="2"/>
  <c r="V6931" i="2"/>
  <c r="V6932" i="2"/>
  <c r="V6933" i="2"/>
  <c r="V6934" i="2"/>
  <c r="V6935" i="2"/>
  <c r="V6936" i="2"/>
  <c r="V6937" i="2"/>
  <c r="V6938" i="2"/>
  <c r="V6939" i="2"/>
  <c r="V6940" i="2"/>
  <c r="V6941" i="2"/>
  <c r="V6942" i="2"/>
  <c r="V6943" i="2"/>
  <c r="V6944" i="2"/>
  <c r="V6945" i="2"/>
  <c r="V6946" i="2"/>
  <c r="V6947" i="2"/>
  <c r="V6948" i="2"/>
  <c r="V6949" i="2"/>
  <c r="V6950" i="2"/>
  <c r="V6951" i="2"/>
  <c r="V6952" i="2"/>
  <c r="V6953" i="2"/>
  <c r="V6954" i="2"/>
  <c r="V6955" i="2"/>
  <c r="V6956" i="2"/>
  <c r="V6957" i="2"/>
  <c r="V6958" i="2"/>
  <c r="V6959" i="2"/>
  <c r="V6960" i="2"/>
  <c r="V6961" i="2"/>
  <c r="V6962" i="2"/>
  <c r="V6963" i="2"/>
  <c r="V6964" i="2"/>
  <c r="V6965" i="2"/>
  <c r="V6966" i="2"/>
  <c r="V6967" i="2"/>
  <c r="V6968" i="2"/>
  <c r="V6969" i="2"/>
  <c r="V6970" i="2"/>
  <c r="V6971" i="2"/>
  <c r="V6972" i="2"/>
  <c r="V6973" i="2"/>
  <c r="V6974" i="2"/>
  <c r="V6975" i="2"/>
  <c r="V6976" i="2"/>
  <c r="V6977" i="2"/>
  <c r="V6978" i="2"/>
  <c r="V6979" i="2"/>
  <c r="V6980" i="2"/>
  <c r="V6981" i="2"/>
  <c r="V6982" i="2"/>
  <c r="V6983" i="2"/>
  <c r="V6984" i="2"/>
  <c r="V6985" i="2"/>
  <c r="V6986" i="2"/>
  <c r="V6987" i="2"/>
  <c r="V6988" i="2"/>
  <c r="V6989" i="2"/>
  <c r="V6990" i="2"/>
  <c r="V6991" i="2"/>
  <c r="V6992" i="2"/>
  <c r="V6993" i="2"/>
  <c r="V6994" i="2"/>
  <c r="V6995" i="2"/>
  <c r="V6996" i="2"/>
  <c r="V6997" i="2"/>
  <c r="V6998" i="2"/>
  <c r="V6999" i="2"/>
  <c r="V7000" i="2"/>
  <c r="V7001" i="2"/>
  <c r="V7002" i="2"/>
  <c r="V7003" i="2"/>
  <c r="V7004" i="2"/>
  <c r="V7005" i="2"/>
  <c r="V7006" i="2"/>
  <c r="V7007" i="2"/>
  <c r="V7008" i="2"/>
  <c r="V7009" i="2"/>
  <c r="V7010" i="2"/>
  <c r="V7011" i="2"/>
  <c r="V7012" i="2"/>
  <c r="V7013" i="2"/>
  <c r="V7014" i="2"/>
  <c r="V7015" i="2"/>
  <c r="V7016" i="2"/>
  <c r="V7017" i="2"/>
  <c r="V7018" i="2"/>
  <c r="V7019" i="2"/>
  <c r="V7020" i="2"/>
  <c r="V7021" i="2"/>
  <c r="V7022" i="2"/>
  <c r="V7023" i="2"/>
  <c r="V7024" i="2"/>
  <c r="V7025" i="2"/>
  <c r="V7026" i="2"/>
  <c r="V7027" i="2"/>
  <c r="V7028" i="2"/>
  <c r="V7029" i="2"/>
  <c r="V7030" i="2"/>
  <c r="V7031" i="2"/>
  <c r="V7032" i="2"/>
  <c r="V7033" i="2"/>
  <c r="V7034" i="2"/>
  <c r="V7035" i="2"/>
  <c r="V7036" i="2"/>
  <c r="V7037" i="2"/>
  <c r="V7038" i="2"/>
  <c r="V7039" i="2"/>
  <c r="V7040" i="2"/>
  <c r="V7041" i="2"/>
  <c r="V7042" i="2"/>
  <c r="V7043" i="2"/>
  <c r="V7044" i="2"/>
  <c r="V7045" i="2"/>
  <c r="V7046" i="2"/>
  <c r="V7047" i="2"/>
  <c r="V7048" i="2"/>
  <c r="V7049" i="2"/>
  <c r="V7050" i="2"/>
  <c r="V7051" i="2"/>
  <c r="V7052" i="2"/>
  <c r="V7053" i="2"/>
  <c r="V7054" i="2"/>
  <c r="V7055" i="2"/>
  <c r="V7056" i="2"/>
  <c r="V7057" i="2"/>
  <c r="V7058" i="2"/>
  <c r="V7059" i="2"/>
  <c r="V7060" i="2"/>
  <c r="V7061" i="2"/>
  <c r="V7062" i="2"/>
  <c r="V7063" i="2"/>
  <c r="V7064" i="2"/>
  <c r="V7065" i="2"/>
  <c r="V7066" i="2"/>
  <c r="V7067" i="2"/>
  <c r="V7068" i="2"/>
  <c r="V7069" i="2"/>
  <c r="V7070" i="2"/>
  <c r="V7071" i="2"/>
  <c r="V7072" i="2"/>
  <c r="V7073" i="2"/>
  <c r="V7074" i="2"/>
  <c r="V7075" i="2"/>
  <c r="V7076" i="2"/>
  <c r="V7077" i="2"/>
  <c r="V7078" i="2"/>
  <c r="V7079" i="2"/>
  <c r="V7080" i="2"/>
  <c r="V7081" i="2"/>
  <c r="V7082" i="2"/>
  <c r="V7083" i="2"/>
  <c r="V7084" i="2"/>
  <c r="V7085" i="2"/>
  <c r="V7086" i="2"/>
  <c r="V7087" i="2"/>
  <c r="V7088" i="2"/>
  <c r="V7089" i="2"/>
  <c r="V7090" i="2"/>
  <c r="V7091" i="2"/>
  <c r="V7092" i="2"/>
  <c r="V7093" i="2"/>
  <c r="V7094" i="2"/>
  <c r="V7095" i="2"/>
  <c r="V7096" i="2"/>
  <c r="V7097" i="2"/>
  <c r="V7098" i="2"/>
  <c r="V7099" i="2"/>
  <c r="V7100" i="2"/>
  <c r="V7101" i="2"/>
  <c r="V7102" i="2"/>
  <c r="V7103" i="2"/>
  <c r="V7104" i="2"/>
  <c r="V7105" i="2"/>
  <c r="V7106" i="2"/>
  <c r="V7107" i="2"/>
  <c r="V7108" i="2"/>
  <c r="V7109" i="2"/>
  <c r="V7110" i="2"/>
  <c r="V7111" i="2"/>
  <c r="V7112" i="2"/>
  <c r="V7113" i="2"/>
  <c r="V7114" i="2"/>
  <c r="V7115" i="2"/>
  <c r="V7116" i="2"/>
  <c r="V7117" i="2"/>
  <c r="V7118" i="2"/>
  <c r="V7119" i="2"/>
  <c r="V7120" i="2"/>
  <c r="V7121" i="2"/>
  <c r="V7122" i="2"/>
  <c r="V7123" i="2"/>
  <c r="V7124" i="2"/>
  <c r="V7125" i="2"/>
  <c r="V7126" i="2"/>
  <c r="V7127" i="2"/>
  <c r="V7128" i="2"/>
  <c r="V7129" i="2"/>
  <c r="V7130" i="2"/>
  <c r="V7131" i="2"/>
  <c r="V7132" i="2"/>
  <c r="V7133" i="2"/>
  <c r="V7134" i="2"/>
  <c r="V7135" i="2"/>
  <c r="V7136" i="2"/>
  <c r="V7137" i="2"/>
  <c r="V7138" i="2"/>
  <c r="V7139" i="2"/>
  <c r="V7140" i="2"/>
  <c r="V7141" i="2"/>
  <c r="V7142" i="2"/>
  <c r="V7143" i="2"/>
  <c r="V7144" i="2"/>
  <c r="V7145" i="2"/>
  <c r="V7146" i="2"/>
  <c r="V7147" i="2"/>
  <c r="V7148" i="2"/>
  <c r="V7149" i="2"/>
  <c r="V7150" i="2"/>
  <c r="V7151" i="2"/>
  <c r="V7152" i="2"/>
  <c r="V7153" i="2"/>
  <c r="V7154" i="2"/>
  <c r="V7155" i="2"/>
  <c r="V7156" i="2"/>
  <c r="V7157" i="2"/>
  <c r="V7158" i="2"/>
  <c r="V7159" i="2"/>
  <c r="V7160" i="2"/>
  <c r="V7161" i="2"/>
  <c r="V7162" i="2"/>
  <c r="V7163" i="2"/>
  <c r="V7164" i="2"/>
  <c r="V7165" i="2"/>
  <c r="V7166" i="2"/>
  <c r="V7167" i="2"/>
  <c r="V7168" i="2"/>
  <c r="V7169" i="2"/>
  <c r="V7170" i="2"/>
  <c r="V7171" i="2"/>
  <c r="V7172" i="2"/>
  <c r="V7173" i="2"/>
  <c r="V7174" i="2"/>
  <c r="V7175" i="2"/>
  <c r="V7176" i="2"/>
  <c r="V7177" i="2"/>
  <c r="V7178" i="2"/>
  <c r="V7179" i="2"/>
  <c r="V7180" i="2"/>
  <c r="V7181" i="2"/>
  <c r="V7182" i="2"/>
  <c r="V7183" i="2"/>
  <c r="V7184" i="2"/>
  <c r="V7185" i="2"/>
  <c r="V7186" i="2"/>
  <c r="V7187" i="2"/>
  <c r="V7188" i="2"/>
  <c r="V7189" i="2"/>
  <c r="V7190" i="2"/>
  <c r="V7191" i="2"/>
  <c r="V7192" i="2"/>
  <c r="V7193" i="2"/>
  <c r="V7194" i="2"/>
  <c r="V7195" i="2"/>
  <c r="V7196" i="2"/>
  <c r="V7197" i="2"/>
  <c r="V7198" i="2"/>
  <c r="V7199" i="2"/>
  <c r="V7200" i="2"/>
  <c r="V7201" i="2"/>
  <c r="V7202" i="2"/>
  <c r="V7203" i="2"/>
  <c r="V7204" i="2"/>
  <c r="V7205" i="2"/>
  <c r="V7206" i="2"/>
  <c r="V7207" i="2"/>
  <c r="V7208" i="2"/>
  <c r="V7209" i="2"/>
  <c r="V7210" i="2"/>
  <c r="V7211" i="2"/>
  <c r="V7212" i="2"/>
  <c r="V7213" i="2"/>
  <c r="V7214" i="2"/>
  <c r="V7215" i="2"/>
  <c r="V7216" i="2"/>
  <c r="V7217" i="2"/>
  <c r="V7218" i="2"/>
  <c r="V7219" i="2"/>
  <c r="V7220" i="2"/>
  <c r="V7221" i="2"/>
  <c r="V7222" i="2"/>
  <c r="V7223" i="2"/>
  <c r="V7224" i="2"/>
  <c r="V7225" i="2"/>
  <c r="V7226" i="2"/>
  <c r="V7227" i="2"/>
  <c r="V7228" i="2"/>
  <c r="V7229" i="2"/>
  <c r="V7230" i="2"/>
  <c r="V7231" i="2"/>
  <c r="V7232" i="2"/>
  <c r="V7233" i="2"/>
  <c r="V7234" i="2"/>
  <c r="V7235" i="2"/>
  <c r="V7236" i="2"/>
  <c r="V7237" i="2"/>
  <c r="V7238" i="2"/>
  <c r="V7239" i="2"/>
  <c r="V7240" i="2"/>
  <c r="V7241" i="2"/>
  <c r="V7242" i="2"/>
  <c r="V7243" i="2"/>
  <c r="V7244" i="2"/>
  <c r="V7245" i="2"/>
  <c r="V7246" i="2"/>
  <c r="V7247" i="2"/>
  <c r="V7248" i="2"/>
  <c r="V7249" i="2"/>
  <c r="V7250" i="2"/>
  <c r="V7251" i="2"/>
  <c r="V7252" i="2"/>
  <c r="V7253" i="2"/>
  <c r="V7254" i="2"/>
  <c r="V7255" i="2"/>
  <c r="V7256" i="2"/>
  <c r="V7257" i="2"/>
  <c r="V7258" i="2"/>
  <c r="V7259" i="2"/>
  <c r="V7260" i="2"/>
  <c r="V7261" i="2"/>
  <c r="V7262" i="2"/>
  <c r="V7263" i="2"/>
  <c r="V7264" i="2"/>
  <c r="V7265" i="2"/>
  <c r="V7266" i="2"/>
  <c r="V7267" i="2"/>
  <c r="V7268" i="2"/>
  <c r="V7269" i="2"/>
  <c r="V7270" i="2"/>
  <c r="V7271" i="2"/>
  <c r="V7272" i="2"/>
  <c r="V7273" i="2"/>
  <c r="V7274" i="2"/>
  <c r="V7275" i="2"/>
  <c r="V7276" i="2"/>
  <c r="V7277" i="2"/>
  <c r="V7278" i="2"/>
  <c r="V7279" i="2"/>
  <c r="V7280" i="2"/>
  <c r="V7281" i="2"/>
  <c r="V7282" i="2"/>
  <c r="V7283" i="2"/>
  <c r="V7284" i="2"/>
  <c r="V7285" i="2"/>
  <c r="V7286" i="2"/>
  <c r="V7287" i="2"/>
  <c r="V7288" i="2"/>
  <c r="V7289" i="2"/>
  <c r="V7290" i="2"/>
  <c r="V7291" i="2"/>
  <c r="V7292" i="2"/>
  <c r="V7293" i="2"/>
  <c r="V7294" i="2"/>
  <c r="V7295" i="2"/>
  <c r="V7296" i="2"/>
  <c r="V7297" i="2"/>
  <c r="V7298" i="2"/>
  <c r="V7299" i="2"/>
  <c r="V7300" i="2"/>
  <c r="V7301" i="2"/>
  <c r="V7302" i="2"/>
  <c r="V7303" i="2"/>
  <c r="V7304" i="2"/>
  <c r="V7305" i="2"/>
  <c r="V7306" i="2"/>
  <c r="V7307" i="2"/>
  <c r="V7308" i="2"/>
  <c r="V7309" i="2"/>
  <c r="V7310" i="2"/>
  <c r="V7311" i="2"/>
  <c r="V7312" i="2"/>
  <c r="V7313" i="2"/>
  <c r="V7314" i="2"/>
  <c r="V7315" i="2"/>
  <c r="V7316" i="2"/>
  <c r="V7317" i="2"/>
  <c r="V7318" i="2"/>
  <c r="V7319" i="2"/>
  <c r="V7320" i="2"/>
  <c r="V7321" i="2"/>
  <c r="V7322" i="2"/>
  <c r="V7323" i="2"/>
  <c r="V7324" i="2"/>
  <c r="V7325" i="2"/>
  <c r="V7326" i="2"/>
  <c r="V7327" i="2"/>
  <c r="V7328" i="2"/>
  <c r="V7329" i="2"/>
  <c r="V7330" i="2"/>
  <c r="V7331" i="2"/>
  <c r="V7332" i="2"/>
  <c r="V7333" i="2"/>
  <c r="V7334" i="2"/>
  <c r="V7335" i="2"/>
  <c r="V7336" i="2"/>
  <c r="V7337" i="2"/>
  <c r="V7338" i="2"/>
  <c r="V7339" i="2"/>
  <c r="V7340" i="2"/>
  <c r="V7341" i="2"/>
  <c r="V7342" i="2"/>
  <c r="V7343" i="2"/>
  <c r="V7344" i="2"/>
  <c r="V7345" i="2"/>
  <c r="V7346" i="2"/>
  <c r="V7347" i="2"/>
  <c r="V7348" i="2"/>
  <c r="V7349" i="2"/>
  <c r="V7350" i="2"/>
  <c r="V7351" i="2"/>
  <c r="V7352" i="2"/>
  <c r="V7353" i="2"/>
  <c r="V7354" i="2"/>
  <c r="V7355" i="2"/>
  <c r="V7356" i="2"/>
  <c r="V7357" i="2"/>
  <c r="V7358" i="2"/>
  <c r="V7359" i="2"/>
  <c r="V7360" i="2"/>
  <c r="V7361" i="2"/>
  <c r="V7362" i="2"/>
  <c r="V7363" i="2"/>
  <c r="V7364" i="2"/>
  <c r="V7365" i="2"/>
  <c r="V7366" i="2"/>
  <c r="V7367" i="2"/>
  <c r="V7368" i="2"/>
  <c r="V7369" i="2"/>
  <c r="V7370" i="2"/>
  <c r="V7371" i="2"/>
  <c r="V7372" i="2"/>
  <c r="V7373" i="2"/>
  <c r="V7374" i="2"/>
  <c r="V7375" i="2"/>
  <c r="V7376" i="2"/>
  <c r="V7377" i="2"/>
  <c r="V7378" i="2"/>
  <c r="V7379" i="2"/>
  <c r="V7380" i="2"/>
  <c r="V7381" i="2"/>
  <c r="V7382" i="2"/>
  <c r="V7383" i="2"/>
  <c r="V7384" i="2"/>
  <c r="V7385" i="2"/>
  <c r="V7386" i="2"/>
  <c r="V7387" i="2"/>
  <c r="V7388" i="2"/>
  <c r="V7389" i="2"/>
  <c r="V7390" i="2"/>
  <c r="V7391" i="2"/>
  <c r="V7392" i="2"/>
  <c r="V7393" i="2"/>
  <c r="V7394" i="2"/>
  <c r="V7395" i="2"/>
  <c r="V7396" i="2"/>
  <c r="V7397" i="2"/>
  <c r="V7398" i="2"/>
  <c r="V7399" i="2"/>
  <c r="V7400" i="2"/>
  <c r="V7401" i="2"/>
  <c r="V7402" i="2"/>
  <c r="V7403" i="2"/>
  <c r="V7404" i="2"/>
  <c r="V7405" i="2"/>
  <c r="V7406" i="2"/>
  <c r="V7407" i="2"/>
  <c r="V7408" i="2"/>
  <c r="V7409" i="2"/>
  <c r="V7410" i="2"/>
  <c r="V7411" i="2"/>
  <c r="V7412" i="2"/>
  <c r="V7413" i="2"/>
  <c r="V7414" i="2"/>
  <c r="V7415" i="2"/>
  <c r="V7416" i="2"/>
  <c r="V7417" i="2"/>
  <c r="V7418" i="2"/>
  <c r="V7419" i="2"/>
  <c r="V7420" i="2"/>
  <c r="V7421" i="2"/>
  <c r="V7422" i="2"/>
  <c r="V7423" i="2"/>
  <c r="V7424" i="2"/>
  <c r="V7425" i="2"/>
  <c r="V7426" i="2"/>
  <c r="V7427" i="2"/>
  <c r="V7428" i="2"/>
  <c r="V7429" i="2"/>
  <c r="V7430" i="2"/>
  <c r="V7431" i="2"/>
  <c r="V7432" i="2"/>
  <c r="V7433" i="2"/>
  <c r="V7434" i="2"/>
  <c r="V7435" i="2"/>
  <c r="V7436" i="2"/>
  <c r="V7437" i="2"/>
  <c r="V7438" i="2"/>
  <c r="V7439" i="2"/>
  <c r="V7440" i="2"/>
  <c r="V7441" i="2"/>
  <c r="V7442" i="2"/>
  <c r="V7443" i="2"/>
  <c r="V7444" i="2"/>
  <c r="V7445" i="2"/>
  <c r="V7446" i="2"/>
  <c r="V7447" i="2"/>
  <c r="V7448" i="2"/>
  <c r="V7449" i="2"/>
  <c r="V7450" i="2"/>
  <c r="V7451" i="2"/>
  <c r="V7452" i="2"/>
  <c r="V7453" i="2"/>
  <c r="V7454" i="2"/>
  <c r="V7455" i="2"/>
  <c r="V7456" i="2"/>
  <c r="V7457" i="2"/>
  <c r="V7458" i="2"/>
  <c r="V7459" i="2"/>
  <c r="V7460" i="2"/>
  <c r="V7461" i="2"/>
  <c r="V7462" i="2"/>
  <c r="V7463" i="2"/>
  <c r="V7464" i="2"/>
  <c r="V7465" i="2"/>
  <c r="V7466" i="2"/>
  <c r="V7467" i="2"/>
  <c r="V7468" i="2"/>
  <c r="V7469" i="2"/>
  <c r="V7470" i="2"/>
  <c r="V7471" i="2"/>
  <c r="V7472" i="2"/>
  <c r="V7473" i="2"/>
  <c r="V7474" i="2"/>
  <c r="V7475" i="2"/>
  <c r="V7476" i="2"/>
  <c r="V7477" i="2"/>
  <c r="V7478" i="2"/>
  <c r="V7479" i="2"/>
  <c r="V7480" i="2"/>
  <c r="V7481" i="2"/>
  <c r="V7482" i="2"/>
  <c r="V7483" i="2"/>
  <c r="V7484" i="2"/>
  <c r="V7485" i="2"/>
  <c r="V7486" i="2"/>
  <c r="V7487" i="2"/>
  <c r="V7488" i="2"/>
  <c r="V7489" i="2"/>
  <c r="V7490" i="2"/>
  <c r="V7491" i="2"/>
  <c r="V7492" i="2"/>
  <c r="V7493" i="2"/>
  <c r="V7494" i="2"/>
  <c r="V7495" i="2"/>
  <c r="V7496" i="2"/>
  <c r="V7497" i="2"/>
  <c r="V7498" i="2"/>
  <c r="V7499" i="2"/>
  <c r="V7500" i="2"/>
  <c r="V7501" i="2"/>
  <c r="V7502" i="2"/>
  <c r="V7503" i="2"/>
  <c r="V7504" i="2"/>
  <c r="V7505" i="2"/>
  <c r="V7506" i="2"/>
  <c r="V7507" i="2"/>
  <c r="V7508" i="2"/>
  <c r="V7509" i="2"/>
  <c r="V7510" i="2"/>
  <c r="V7511" i="2"/>
  <c r="V7512" i="2"/>
  <c r="V7513" i="2"/>
  <c r="V7514" i="2"/>
  <c r="V7515" i="2"/>
  <c r="V7516" i="2"/>
  <c r="V7517" i="2"/>
  <c r="V7518" i="2"/>
  <c r="V7519" i="2"/>
  <c r="V7520" i="2"/>
  <c r="V7521" i="2"/>
  <c r="V7522" i="2"/>
  <c r="V7523" i="2"/>
  <c r="V7524" i="2"/>
  <c r="V7525" i="2"/>
  <c r="V7526" i="2"/>
  <c r="V7527" i="2"/>
  <c r="V7528" i="2"/>
  <c r="V7529" i="2"/>
  <c r="V7530" i="2"/>
  <c r="V7531" i="2"/>
  <c r="V7532" i="2"/>
  <c r="V7533" i="2"/>
  <c r="V7534" i="2"/>
  <c r="V7535" i="2"/>
  <c r="V7536" i="2"/>
  <c r="V7537" i="2"/>
  <c r="V7538" i="2"/>
  <c r="V7539" i="2"/>
  <c r="V7540" i="2"/>
  <c r="V7541" i="2"/>
  <c r="V7542" i="2"/>
  <c r="V7543" i="2"/>
  <c r="V7544" i="2"/>
  <c r="V7545" i="2"/>
  <c r="V7546" i="2"/>
  <c r="V7547" i="2"/>
  <c r="V7548" i="2"/>
  <c r="V7549" i="2"/>
  <c r="V7550" i="2"/>
  <c r="V7551" i="2"/>
  <c r="V7552" i="2"/>
  <c r="V7553" i="2"/>
  <c r="V7554" i="2"/>
  <c r="V7555" i="2"/>
  <c r="V7556" i="2"/>
  <c r="V7557" i="2"/>
  <c r="V7558" i="2"/>
  <c r="V7559" i="2"/>
  <c r="V7560" i="2"/>
  <c r="V7561" i="2"/>
  <c r="V7562" i="2"/>
  <c r="V7563" i="2"/>
  <c r="V7564" i="2"/>
  <c r="V7565" i="2"/>
  <c r="V7566" i="2"/>
  <c r="V7567" i="2"/>
  <c r="V7568" i="2"/>
  <c r="V7569" i="2"/>
  <c r="V7570" i="2"/>
  <c r="V7571" i="2"/>
  <c r="V7572" i="2"/>
  <c r="V7573" i="2"/>
  <c r="V7574" i="2"/>
  <c r="V7575" i="2"/>
  <c r="V7576" i="2"/>
  <c r="V7577" i="2"/>
  <c r="V7578" i="2"/>
  <c r="V7579" i="2"/>
  <c r="V7580" i="2"/>
  <c r="V7581" i="2"/>
  <c r="V7582" i="2"/>
  <c r="V7583" i="2"/>
  <c r="V7584" i="2"/>
  <c r="V7585" i="2"/>
  <c r="V7586" i="2"/>
  <c r="V7587" i="2"/>
  <c r="V7588" i="2"/>
  <c r="V7589" i="2"/>
  <c r="V7590" i="2"/>
  <c r="V7591" i="2"/>
  <c r="V7592" i="2"/>
  <c r="V7593" i="2"/>
  <c r="V7594" i="2"/>
  <c r="V7595" i="2"/>
  <c r="V7596" i="2"/>
  <c r="V7597" i="2"/>
  <c r="V7598" i="2"/>
  <c r="V7599" i="2"/>
  <c r="V7600" i="2"/>
  <c r="V7601" i="2"/>
  <c r="V7602" i="2"/>
  <c r="V7603" i="2"/>
  <c r="V7604" i="2"/>
  <c r="V7605" i="2"/>
  <c r="V7606" i="2"/>
  <c r="V7607" i="2"/>
  <c r="V7608" i="2"/>
  <c r="V7609" i="2"/>
  <c r="V7610" i="2"/>
  <c r="V7611" i="2"/>
  <c r="V7612" i="2"/>
  <c r="V7613" i="2"/>
  <c r="V7614" i="2"/>
  <c r="V7615" i="2"/>
  <c r="V7616" i="2"/>
  <c r="V7617" i="2"/>
  <c r="V7618" i="2"/>
  <c r="V7619" i="2"/>
  <c r="V7620" i="2"/>
  <c r="V7621" i="2"/>
  <c r="V7622" i="2"/>
  <c r="V7623" i="2"/>
  <c r="V7624" i="2"/>
  <c r="V7625" i="2"/>
  <c r="V7626" i="2"/>
  <c r="V7627" i="2"/>
  <c r="V7628" i="2"/>
  <c r="V7629" i="2"/>
  <c r="V7630" i="2"/>
  <c r="V7631" i="2"/>
  <c r="V7632" i="2"/>
  <c r="V7633" i="2"/>
  <c r="V7634" i="2"/>
  <c r="V7635" i="2"/>
  <c r="V7636" i="2"/>
  <c r="V7637" i="2"/>
  <c r="V7638" i="2"/>
  <c r="V7639" i="2"/>
  <c r="V7640" i="2"/>
  <c r="V7641" i="2"/>
  <c r="V7642" i="2"/>
  <c r="V7643" i="2"/>
  <c r="V7644" i="2"/>
  <c r="V7645" i="2"/>
  <c r="V7646" i="2"/>
  <c r="V7647" i="2"/>
  <c r="V7648" i="2"/>
  <c r="V7649" i="2"/>
  <c r="V7650" i="2"/>
  <c r="V7651" i="2"/>
  <c r="V7652" i="2"/>
  <c r="V7653" i="2"/>
  <c r="V7654" i="2"/>
  <c r="V7655" i="2"/>
  <c r="V7656" i="2"/>
  <c r="V7657" i="2"/>
  <c r="V7658" i="2"/>
  <c r="V7659" i="2"/>
  <c r="V7660" i="2"/>
  <c r="V7661" i="2"/>
  <c r="V7662" i="2"/>
  <c r="V7663" i="2"/>
  <c r="V7664" i="2"/>
  <c r="V7665" i="2"/>
  <c r="V7666" i="2"/>
  <c r="V7667" i="2"/>
  <c r="V7668" i="2"/>
  <c r="V7669" i="2"/>
  <c r="V7670" i="2"/>
  <c r="V7671" i="2"/>
  <c r="V7672" i="2"/>
  <c r="V7673" i="2"/>
  <c r="V7674" i="2"/>
  <c r="V7675" i="2"/>
  <c r="V7676" i="2"/>
  <c r="V7677" i="2"/>
  <c r="V7678" i="2"/>
  <c r="V7679" i="2"/>
  <c r="V7680" i="2"/>
  <c r="V7681" i="2"/>
  <c r="V7682" i="2"/>
  <c r="V7683" i="2"/>
  <c r="V7684" i="2"/>
  <c r="V7685" i="2"/>
  <c r="V7686" i="2"/>
  <c r="V7687" i="2"/>
  <c r="V7688" i="2"/>
  <c r="V7689" i="2"/>
  <c r="V7690" i="2"/>
  <c r="V7691" i="2"/>
  <c r="V7692" i="2"/>
  <c r="V7693" i="2"/>
  <c r="V7694" i="2"/>
  <c r="V7695" i="2"/>
  <c r="V7696" i="2"/>
  <c r="V7697" i="2"/>
  <c r="V7698" i="2"/>
  <c r="V7699" i="2"/>
  <c r="V7700" i="2"/>
  <c r="V7701" i="2"/>
  <c r="V7702" i="2"/>
  <c r="V7703" i="2"/>
  <c r="V7704" i="2"/>
  <c r="V7705" i="2"/>
  <c r="V7706" i="2"/>
  <c r="V7707" i="2"/>
  <c r="V7708" i="2"/>
  <c r="V7709" i="2"/>
  <c r="V7710" i="2"/>
  <c r="V7711" i="2"/>
  <c r="V7712" i="2"/>
  <c r="V7713" i="2"/>
  <c r="V7714" i="2"/>
  <c r="V7715" i="2"/>
  <c r="V7716" i="2"/>
  <c r="V7717" i="2"/>
  <c r="V7718" i="2"/>
  <c r="V7719" i="2"/>
  <c r="V7720" i="2"/>
  <c r="V7721" i="2"/>
  <c r="V7722" i="2"/>
  <c r="V7723" i="2"/>
  <c r="V7724" i="2"/>
  <c r="V7725" i="2"/>
  <c r="V7726" i="2"/>
  <c r="V7727" i="2"/>
  <c r="V7728" i="2"/>
  <c r="V7729" i="2"/>
  <c r="V7730" i="2"/>
  <c r="V7731" i="2"/>
  <c r="V7732" i="2"/>
  <c r="V7733" i="2"/>
  <c r="V7734" i="2"/>
  <c r="V7735" i="2"/>
  <c r="V7736" i="2"/>
  <c r="V7737" i="2"/>
  <c r="V7738" i="2"/>
  <c r="V7739" i="2"/>
  <c r="V7740" i="2"/>
  <c r="V7741" i="2"/>
  <c r="V7742" i="2"/>
  <c r="V7743" i="2"/>
  <c r="V7744" i="2"/>
  <c r="V7745" i="2"/>
  <c r="V7746" i="2"/>
  <c r="V7747" i="2"/>
  <c r="V7748" i="2"/>
  <c r="V7749" i="2"/>
  <c r="V7750" i="2"/>
  <c r="V7751" i="2"/>
  <c r="V7752" i="2"/>
  <c r="V7753" i="2"/>
  <c r="V7754" i="2"/>
  <c r="V7755" i="2"/>
  <c r="V7756" i="2"/>
  <c r="V7757" i="2"/>
  <c r="V7758" i="2"/>
  <c r="V7759" i="2"/>
  <c r="V7760" i="2"/>
  <c r="V7761" i="2"/>
  <c r="V7762" i="2"/>
  <c r="V7763" i="2"/>
  <c r="V7764" i="2"/>
  <c r="V7765" i="2"/>
  <c r="V7766" i="2"/>
  <c r="V7767" i="2"/>
  <c r="V7768" i="2"/>
  <c r="V7769" i="2"/>
  <c r="V7770" i="2"/>
  <c r="V7771" i="2"/>
  <c r="V7772" i="2"/>
  <c r="V7773" i="2"/>
  <c r="V7774" i="2"/>
  <c r="V7775" i="2"/>
  <c r="V7776" i="2"/>
  <c r="V7777" i="2"/>
  <c r="V7778" i="2"/>
  <c r="V7779" i="2"/>
  <c r="V7780" i="2"/>
  <c r="V7781" i="2"/>
  <c r="V7782" i="2"/>
  <c r="V7783" i="2"/>
  <c r="V7784" i="2"/>
  <c r="V7785" i="2"/>
  <c r="V7786" i="2"/>
  <c r="V7787" i="2"/>
  <c r="V7788" i="2"/>
  <c r="V7789" i="2"/>
  <c r="V7790" i="2"/>
  <c r="V7791" i="2"/>
  <c r="V7792" i="2"/>
  <c r="V7793" i="2"/>
  <c r="V7794" i="2"/>
  <c r="V7795" i="2"/>
  <c r="V7796" i="2"/>
  <c r="V7797" i="2"/>
  <c r="V7798" i="2"/>
  <c r="V7799" i="2"/>
  <c r="V7800" i="2"/>
  <c r="V7801" i="2"/>
  <c r="V7802" i="2"/>
  <c r="V7803" i="2"/>
  <c r="V7804" i="2"/>
  <c r="V7805" i="2"/>
  <c r="V7806" i="2"/>
  <c r="V7807" i="2"/>
  <c r="V7808" i="2"/>
  <c r="V7809" i="2"/>
  <c r="V7810" i="2"/>
  <c r="V7811" i="2"/>
  <c r="V7812" i="2"/>
  <c r="V7813" i="2"/>
  <c r="V7814" i="2"/>
  <c r="V7815" i="2"/>
  <c r="V7816" i="2"/>
  <c r="V7817" i="2"/>
  <c r="V7818" i="2"/>
  <c r="V7819" i="2"/>
  <c r="V7820" i="2"/>
  <c r="V7821" i="2"/>
  <c r="V7822" i="2"/>
  <c r="V7823" i="2"/>
  <c r="V7824" i="2"/>
  <c r="V7825" i="2"/>
  <c r="V7826" i="2"/>
  <c r="V7827" i="2"/>
  <c r="V7828" i="2"/>
  <c r="V7829" i="2"/>
  <c r="V7830" i="2"/>
  <c r="V7831" i="2"/>
  <c r="V7832" i="2"/>
  <c r="V7833" i="2"/>
  <c r="V7834" i="2"/>
  <c r="V7835" i="2"/>
  <c r="V7836" i="2"/>
  <c r="V7837" i="2"/>
  <c r="V7838" i="2"/>
  <c r="V7839" i="2"/>
  <c r="V7840" i="2"/>
  <c r="V7841" i="2"/>
  <c r="V7842" i="2"/>
  <c r="V7843" i="2"/>
  <c r="V7844" i="2"/>
  <c r="V7845" i="2"/>
  <c r="V7846" i="2"/>
  <c r="V7847" i="2"/>
  <c r="V7848" i="2"/>
  <c r="V7849" i="2"/>
  <c r="V7850" i="2"/>
  <c r="V7851" i="2"/>
  <c r="V7852" i="2"/>
  <c r="V7853" i="2"/>
  <c r="V7854" i="2"/>
  <c r="V7855" i="2"/>
  <c r="V7856" i="2"/>
  <c r="V7857" i="2"/>
  <c r="V7858" i="2"/>
  <c r="V7859" i="2"/>
  <c r="V7860" i="2"/>
  <c r="V7861" i="2"/>
  <c r="V7862" i="2"/>
  <c r="V7863" i="2"/>
  <c r="V7864" i="2"/>
  <c r="V7865" i="2"/>
  <c r="V7866" i="2"/>
  <c r="V7867" i="2"/>
  <c r="V7868" i="2"/>
  <c r="V7869" i="2"/>
  <c r="V7870" i="2"/>
  <c r="V7871" i="2"/>
  <c r="V7872" i="2"/>
  <c r="V7873" i="2"/>
  <c r="V7874" i="2"/>
  <c r="V7875" i="2"/>
  <c r="V7876" i="2"/>
  <c r="V7877" i="2"/>
  <c r="V7878" i="2"/>
  <c r="V7879" i="2"/>
  <c r="V7880" i="2"/>
  <c r="V7881" i="2"/>
  <c r="V7882" i="2"/>
  <c r="V7883" i="2"/>
  <c r="V7884" i="2"/>
  <c r="V7885" i="2"/>
  <c r="V7886" i="2"/>
  <c r="V7887" i="2"/>
  <c r="V7888" i="2"/>
  <c r="V7889" i="2"/>
  <c r="V7890" i="2"/>
  <c r="V7891" i="2"/>
  <c r="V7892" i="2"/>
  <c r="V7893" i="2"/>
  <c r="V7894" i="2"/>
  <c r="V7895" i="2"/>
  <c r="V7896" i="2"/>
  <c r="V7897" i="2"/>
  <c r="V7898" i="2"/>
  <c r="V7899" i="2"/>
  <c r="V7900" i="2"/>
  <c r="V7901" i="2"/>
  <c r="V7902" i="2"/>
  <c r="V7903" i="2"/>
  <c r="V7904" i="2"/>
  <c r="V7905" i="2"/>
  <c r="V7906" i="2"/>
  <c r="V7907" i="2"/>
  <c r="V7908" i="2"/>
  <c r="V7909" i="2"/>
  <c r="V7910" i="2"/>
  <c r="V7911" i="2"/>
  <c r="V7912" i="2"/>
  <c r="V7913" i="2"/>
  <c r="V7914" i="2"/>
  <c r="V7915" i="2"/>
  <c r="V7916" i="2"/>
  <c r="V7917" i="2"/>
  <c r="V7918" i="2"/>
  <c r="V7919" i="2"/>
  <c r="V7920" i="2"/>
  <c r="V7921" i="2"/>
  <c r="V7922" i="2"/>
  <c r="V7923" i="2"/>
  <c r="V7924" i="2"/>
  <c r="V7925" i="2"/>
  <c r="V7926" i="2"/>
  <c r="V7927" i="2"/>
  <c r="V7928" i="2"/>
  <c r="V7929" i="2"/>
  <c r="V7930" i="2"/>
  <c r="V7931" i="2"/>
  <c r="V7932" i="2"/>
  <c r="V7933" i="2"/>
  <c r="V7934" i="2"/>
  <c r="V7935" i="2"/>
  <c r="V7936" i="2"/>
  <c r="V7937" i="2"/>
  <c r="V7938" i="2"/>
  <c r="V7939" i="2"/>
  <c r="V7940" i="2"/>
  <c r="V7941" i="2"/>
  <c r="V7942" i="2"/>
  <c r="V7943" i="2"/>
  <c r="V7944" i="2"/>
  <c r="V7945" i="2"/>
  <c r="V7946" i="2"/>
  <c r="V7947" i="2"/>
  <c r="V7948" i="2"/>
  <c r="V7949" i="2"/>
  <c r="V7950" i="2"/>
  <c r="V7951" i="2"/>
  <c r="V7952" i="2"/>
  <c r="V7953" i="2"/>
  <c r="V7954" i="2"/>
  <c r="V7955" i="2"/>
  <c r="V7956" i="2"/>
  <c r="V7957" i="2"/>
  <c r="V7958" i="2"/>
  <c r="V7959" i="2"/>
  <c r="V7960" i="2"/>
  <c r="V7961" i="2"/>
  <c r="V7962" i="2"/>
  <c r="V7963" i="2"/>
  <c r="V7964" i="2"/>
  <c r="V7965" i="2"/>
  <c r="V7966" i="2"/>
  <c r="V7967" i="2"/>
  <c r="V7968" i="2"/>
  <c r="V7969" i="2"/>
  <c r="V7970" i="2"/>
  <c r="V7971" i="2"/>
  <c r="V7972" i="2"/>
  <c r="V7973" i="2"/>
  <c r="V7974" i="2"/>
  <c r="V7975" i="2"/>
  <c r="V7976" i="2"/>
  <c r="V7977" i="2"/>
  <c r="V7978" i="2"/>
  <c r="V7979" i="2"/>
  <c r="V7980" i="2"/>
  <c r="V7981" i="2"/>
  <c r="V7982" i="2"/>
  <c r="V7983" i="2"/>
  <c r="V7984" i="2"/>
  <c r="V7985" i="2"/>
  <c r="V7986" i="2"/>
  <c r="V7987" i="2"/>
  <c r="V7988" i="2"/>
  <c r="V7989" i="2"/>
  <c r="V7990" i="2"/>
  <c r="V7991" i="2"/>
  <c r="V7992" i="2"/>
  <c r="V7993" i="2"/>
  <c r="V7994" i="2"/>
  <c r="V7995" i="2"/>
  <c r="V7996" i="2"/>
  <c r="V7997" i="2"/>
  <c r="V7998" i="2"/>
  <c r="V7999" i="2"/>
  <c r="V8000" i="2"/>
  <c r="V8001" i="2"/>
  <c r="V8002" i="2"/>
  <c r="V8003" i="2"/>
  <c r="V8004" i="2"/>
  <c r="V8005" i="2"/>
  <c r="V8006" i="2"/>
  <c r="V8007" i="2"/>
  <c r="V8008" i="2"/>
  <c r="V8009" i="2"/>
  <c r="V8010" i="2"/>
  <c r="V8011" i="2"/>
  <c r="V8012" i="2"/>
  <c r="V8013" i="2"/>
  <c r="V8014" i="2"/>
  <c r="V8015" i="2"/>
  <c r="V8016" i="2"/>
  <c r="V8017" i="2"/>
  <c r="V8018" i="2"/>
  <c r="V8019" i="2"/>
  <c r="V8020" i="2"/>
  <c r="V8021" i="2"/>
  <c r="V8022" i="2"/>
  <c r="V8023" i="2"/>
  <c r="V8024" i="2"/>
  <c r="V8025" i="2"/>
  <c r="V8026" i="2"/>
  <c r="V8027" i="2"/>
  <c r="V8028" i="2"/>
  <c r="V8029" i="2"/>
  <c r="V8030" i="2"/>
  <c r="V8031" i="2"/>
  <c r="V8032" i="2"/>
  <c r="V8033" i="2"/>
  <c r="V8034" i="2"/>
  <c r="V8035" i="2"/>
  <c r="V8036" i="2"/>
  <c r="V8037" i="2"/>
  <c r="V8038" i="2"/>
  <c r="V8039" i="2"/>
  <c r="V8040" i="2"/>
  <c r="V8041" i="2"/>
  <c r="V8042" i="2"/>
  <c r="V8043" i="2"/>
  <c r="V8044" i="2"/>
  <c r="V8045" i="2"/>
  <c r="V8046" i="2"/>
  <c r="V8047" i="2"/>
  <c r="V8048" i="2"/>
  <c r="V8049" i="2"/>
  <c r="V8050" i="2"/>
  <c r="V8051" i="2"/>
  <c r="V8052" i="2"/>
  <c r="V8053" i="2"/>
  <c r="V8054" i="2"/>
  <c r="V8055" i="2"/>
  <c r="V8056" i="2"/>
  <c r="V8057" i="2"/>
  <c r="V8058" i="2"/>
  <c r="V8059" i="2"/>
  <c r="V8060" i="2"/>
  <c r="V8061" i="2"/>
  <c r="V8062" i="2"/>
  <c r="V8063" i="2"/>
  <c r="V8064" i="2"/>
  <c r="V8065" i="2"/>
  <c r="V8066" i="2"/>
  <c r="V8067" i="2"/>
  <c r="V8068" i="2"/>
  <c r="V8069" i="2"/>
  <c r="V8070" i="2"/>
  <c r="V8071" i="2"/>
  <c r="V8072" i="2"/>
  <c r="V8073" i="2"/>
  <c r="V8074" i="2"/>
  <c r="V8075" i="2"/>
  <c r="V8076" i="2"/>
  <c r="V8077" i="2"/>
  <c r="V8078" i="2"/>
  <c r="V8079" i="2"/>
  <c r="V8080" i="2"/>
  <c r="V8081" i="2"/>
  <c r="V8082" i="2"/>
  <c r="V8083" i="2"/>
  <c r="V8084" i="2"/>
  <c r="V8085" i="2"/>
  <c r="V8086" i="2"/>
  <c r="V8087" i="2"/>
  <c r="V8088" i="2"/>
  <c r="V8089" i="2"/>
  <c r="V8090" i="2"/>
  <c r="V8091" i="2"/>
  <c r="V8092" i="2"/>
  <c r="V8093" i="2"/>
  <c r="V8094" i="2"/>
  <c r="V8095" i="2"/>
  <c r="V8096" i="2"/>
  <c r="V8097" i="2"/>
  <c r="V8098" i="2"/>
  <c r="V8099" i="2"/>
  <c r="V8100" i="2"/>
  <c r="V8101" i="2"/>
  <c r="V8102" i="2"/>
  <c r="V8103" i="2"/>
  <c r="V8104" i="2"/>
  <c r="V8105" i="2"/>
  <c r="V8106" i="2"/>
  <c r="V8107" i="2"/>
  <c r="V8108" i="2"/>
  <c r="V8109" i="2"/>
  <c r="V8110" i="2"/>
  <c r="V8111" i="2"/>
  <c r="V8112" i="2"/>
  <c r="V8113" i="2"/>
  <c r="V8114" i="2"/>
  <c r="V8115" i="2"/>
  <c r="V8116" i="2"/>
  <c r="V8117" i="2"/>
  <c r="V8118" i="2"/>
  <c r="V8119" i="2"/>
  <c r="V8120" i="2"/>
  <c r="V8121" i="2"/>
  <c r="V8122" i="2"/>
  <c r="V8123" i="2"/>
  <c r="V8124" i="2"/>
  <c r="V8125" i="2"/>
  <c r="V8126" i="2"/>
  <c r="V8127" i="2"/>
  <c r="V8128" i="2"/>
  <c r="V8129" i="2"/>
  <c r="V8130" i="2"/>
  <c r="V8131" i="2"/>
  <c r="V8132" i="2"/>
  <c r="V8133" i="2"/>
  <c r="V8134" i="2"/>
  <c r="V8135" i="2"/>
  <c r="V8136" i="2"/>
  <c r="V8137" i="2"/>
  <c r="V8138" i="2"/>
  <c r="V8139" i="2"/>
  <c r="V8140" i="2"/>
  <c r="V8141" i="2"/>
  <c r="V8142" i="2"/>
  <c r="V8143" i="2"/>
  <c r="V8144" i="2"/>
  <c r="V8145" i="2"/>
  <c r="V8146" i="2"/>
  <c r="V8147" i="2"/>
  <c r="V8148" i="2"/>
  <c r="V8149" i="2"/>
  <c r="V8150" i="2"/>
  <c r="V8151" i="2"/>
  <c r="V8152" i="2"/>
  <c r="V8153" i="2"/>
  <c r="V8154" i="2"/>
  <c r="V8155" i="2"/>
  <c r="V8156" i="2"/>
  <c r="V8157" i="2"/>
  <c r="V8158" i="2"/>
  <c r="V8159" i="2"/>
  <c r="V8160" i="2"/>
  <c r="V8161" i="2"/>
  <c r="V8162" i="2"/>
  <c r="V8163" i="2"/>
  <c r="V8164" i="2"/>
  <c r="V8165" i="2"/>
  <c r="V8166" i="2"/>
  <c r="V8167" i="2"/>
  <c r="V8168" i="2"/>
  <c r="V8169" i="2"/>
  <c r="V8170" i="2"/>
  <c r="V8171" i="2"/>
  <c r="V8172" i="2"/>
  <c r="V8173" i="2"/>
  <c r="V8174" i="2"/>
  <c r="V8175" i="2"/>
  <c r="V8176" i="2"/>
  <c r="V8177" i="2"/>
  <c r="V8178" i="2"/>
  <c r="V8179" i="2"/>
  <c r="V8180" i="2"/>
  <c r="V8181" i="2"/>
  <c r="V8182" i="2"/>
  <c r="V8183" i="2"/>
  <c r="V8184" i="2"/>
  <c r="V8185" i="2"/>
  <c r="V8186" i="2"/>
  <c r="V8187" i="2"/>
  <c r="V8188" i="2"/>
  <c r="V8189" i="2"/>
  <c r="V8190" i="2"/>
  <c r="V8191" i="2"/>
  <c r="V8192" i="2"/>
  <c r="V8193" i="2"/>
  <c r="V8194" i="2"/>
  <c r="V8195" i="2"/>
  <c r="V8196" i="2"/>
  <c r="V8197" i="2"/>
  <c r="V8198" i="2"/>
  <c r="V8199" i="2"/>
  <c r="V8200" i="2"/>
  <c r="V8201" i="2"/>
  <c r="V8202" i="2"/>
  <c r="V8203" i="2"/>
  <c r="V8204" i="2"/>
  <c r="V8205" i="2"/>
  <c r="V8206" i="2"/>
  <c r="V8207" i="2"/>
  <c r="V8208" i="2"/>
  <c r="V8209" i="2"/>
  <c r="V8210" i="2"/>
  <c r="V8211" i="2"/>
  <c r="V8212" i="2"/>
  <c r="V8213" i="2"/>
  <c r="V8214" i="2"/>
  <c r="V8215" i="2"/>
  <c r="V8216" i="2"/>
  <c r="V8217" i="2"/>
  <c r="V8218" i="2"/>
  <c r="V8219" i="2"/>
  <c r="V8220" i="2"/>
  <c r="V8221" i="2"/>
  <c r="V8222" i="2"/>
  <c r="V8223" i="2"/>
  <c r="V8224" i="2"/>
  <c r="V8225" i="2"/>
  <c r="V8226" i="2"/>
  <c r="V8227" i="2"/>
  <c r="V8228" i="2"/>
  <c r="V8229" i="2"/>
  <c r="V8230" i="2"/>
  <c r="V8231" i="2"/>
  <c r="V8232" i="2"/>
  <c r="V8233" i="2"/>
  <c r="V8234" i="2"/>
  <c r="V8235" i="2"/>
  <c r="V8236" i="2"/>
  <c r="V8237" i="2"/>
  <c r="V8238" i="2"/>
  <c r="V8239" i="2"/>
  <c r="V8240" i="2"/>
  <c r="V8241" i="2"/>
  <c r="V8242" i="2"/>
  <c r="V8243" i="2"/>
  <c r="V8244" i="2"/>
  <c r="V8245" i="2"/>
  <c r="V8246" i="2"/>
  <c r="V8247" i="2"/>
  <c r="V8248" i="2"/>
  <c r="V8249" i="2"/>
  <c r="V8250" i="2"/>
  <c r="V8251" i="2"/>
  <c r="V8252" i="2"/>
  <c r="V8253" i="2"/>
  <c r="V8254" i="2"/>
  <c r="V8255" i="2"/>
  <c r="V8256" i="2"/>
  <c r="V8257" i="2"/>
  <c r="V8258" i="2"/>
  <c r="V8259" i="2"/>
  <c r="V8260" i="2"/>
  <c r="V8261" i="2"/>
  <c r="V8262" i="2"/>
  <c r="V8263" i="2"/>
  <c r="V8264" i="2"/>
  <c r="V8265" i="2"/>
  <c r="V8266" i="2"/>
  <c r="V8267" i="2"/>
  <c r="V8268" i="2"/>
  <c r="V8269" i="2"/>
  <c r="V8270" i="2"/>
  <c r="V8271" i="2"/>
  <c r="V8272" i="2"/>
  <c r="V8273" i="2"/>
  <c r="V8274" i="2"/>
  <c r="V8275" i="2"/>
  <c r="V8276" i="2"/>
  <c r="V8277" i="2"/>
  <c r="V8278" i="2"/>
  <c r="V8279" i="2"/>
  <c r="V8280" i="2"/>
  <c r="V8281" i="2"/>
  <c r="V8282" i="2"/>
  <c r="V8283" i="2"/>
  <c r="V8284" i="2"/>
  <c r="V8285" i="2"/>
  <c r="V8286" i="2"/>
  <c r="V8287" i="2"/>
  <c r="V8288" i="2"/>
  <c r="V8289" i="2"/>
  <c r="V8290" i="2"/>
  <c r="V8291" i="2"/>
  <c r="V8292" i="2"/>
  <c r="V8293" i="2"/>
  <c r="V8294" i="2"/>
  <c r="V8295" i="2"/>
  <c r="V8296" i="2"/>
  <c r="V8297" i="2"/>
  <c r="V8298" i="2"/>
  <c r="V8299" i="2"/>
  <c r="V8300" i="2"/>
  <c r="V8301" i="2"/>
  <c r="V8302" i="2"/>
  <c r="V8303" i="2"/>
  <c r="V8304" i="2"/>
  <c r="V8305" i="2"/>
  <c r="V8306" i="2"/>
  <c r="V8307" i="2"/>
  <c r="V8308" i="2"/>
  <c r="V8309" i="2"/>
  <c r="V8310" i="2"/>
  <c r="V8311" i="2"/>
  <c r="V8312" i="2"/>
  <c r="V8313" i="2"/>
  <c r="V8314" i="2"/>
  <c r="V8315" i="2"/>
  <c r="V8316" i="2"/>
  <c r="V8317" i="2"/>
  <c r="V8318" i="2"/>
  <c r="V8319" i="2"/>
  <c r="V8320" i="2"/>
  <c r="V8321" i="2"/>
  <c r="V8322" i="2"/>
  <c r="V8323" i="2"/>
  <c r="V8324" i="2"/>
  <c r="V8325" i="2"/>
  <c r="V8326" i="2"/>
  <c r="V8327" i="2"/>
  <c r="V8328" i="2"/>
  <c r="V8329" i="2"/>
  <c r="V8330" i="2"/>
  <c r="V8331" i="2"/>
  <c r="V8332" i="2"/>
  <c r="V8333" i="2"/>
  <c r="V8334" i="2"/>
  <c r="V8335" i="2"/>
  <c r="V8336" i="2"/>
  <c r="V8337" i="2"/>
  <c r="V8338" i="2"/>
  <c r="V8339" i="2"/>
  <c r="V8340" i="2"/>
  <c r="V8341" i="2"/>
  <c r="V8342" i="2"/>
  <c r="V8343" i="2"/>
  <c r="V8344" i="2"/>
  <c r="V8345" i="2"/>
  <c r="V8346" i="2"/>
  <c r="V8347" i="2"/>
  <c r="V8348" i="2"/>
  <c r="V8349" i="2"/>
  <c r="V8350" i="2"/>
  <c r="V8351" i="2"/>
  <c r="V8352" i="2"/>
  <c r="V8353" i="2"/>
  <c r="V8354" i="2"/>
  <c r="V8355" i="2"/>
  <c r="V8356" i="2"/>
  <c r="V8357" i="2"/>
  <c r="V8358" i="2"/>
  <c r="V8359" i="2"/>
  <c r="V8360" i="2"/>
  <c r="V8361" i="2"/>
  <c r="V8362" i="2"/>
  <c r="V8363" i="2"/>
  <c r="V8364" i="2"/>
  <c r="V8365" i="2"/>
  <c r="V8366" i="2"/>
  <c r="V8367" i="2"/>
  <c r="V8368" i="2"/>
  <c r="V8369" i="2"/>
  <c r="V8370" i="2"/>
  <c r="V8371" i="2"/>
  <c r="V8372" i="2"/>
  <c r="V8373" i="2"/>
  <c r="V8374" i="2"/>
  <c r="V8375" i="2"/>
  <c r="V8376" i="2"/>
  <c r="V8377" i="2"/>
  <c r="V8378" i="2"/>
  <c r="V8379" i="2"/>
  <c r="V8380" i="2"/>
  <c r="V8381" i="2"/>
  <c r="V8382" i="2"/>
  <c r="V8383" i="2"/>
  <c r="V8384" i="2"/>
  <c r="V8385" i="2"/>
  <c r="V8386" i="2"/>
  <c r="V8387" i="2"/>
  <c r="V8388" i="2"/>
  <c r="V8389" i="2"/>
  <c r="V8390" i="2"/>
  <c r="V8391" i="2"/>
  <c r="V8392" i="2"/>
  <c r="V8393" i="2"/>
  <c r="V8394" i="2"/>
  <c r="V8395" i="2"/>
  <c r="V8396" i="2"/>
  <c r="V8397" i="2"/>
  <c r="V8398" i="2"/>
  <c r="V8399" i="2"/>
  <c r="V8400" i="2"/>
  <c r="V8401" i="2"/>
  <c r="V8402" i="2"/>
  <c r="V8403" i="2"/>
  <c r="V8404" i="2"/>
  <c r="V8405" i="2"/>
  <c r="V8406" i="2"/>
  <c r="V8407" i="2"/>
  <c r="V8408" i="2"/>
  <c r="V8409" i="2"/>
  <c r="V8410" i="2"/>
  <c r="V8411" i="2"/>
  <c r="V8412" i="2"/>
  <c r="V8413" i="2"/>
  <c r="V8414" i="2"/>
  <c r="V8415" i="2"/>
  <c r="V8416" i="2"/>
  <c r="V8417" i="2"/>
  <c r="V8418" i="2"/>
  <c r="V8419" i="2"/>
  <c r="V8420" i="2"/>
  <c r="V8421" i="2"/>
  <c r="V8422" i="2"/>
  <c r="V8423" i="2"/>
  <c r="V8424" i="2"/>
  <c r="V8425" i="2"/>
  <c r="V8426" i="2"/>
  <c r="V8427" i="2"/>
  <c r="V8428" i="2"/>
  <c r="V8429" i="2"/>
  <c r="V8430" i="2"/>
  <c r="V8431" i="2"/>
  <c r="V8432" i="2"/>
  <c r="V8433" i="2"/>
  <c r="V8434" i="2"/>
  <c r="V8435" i="2"/>
  <c r="V8436" i="2"/>
  <c r="V8437" i="2"/>
  <c r="V8438" i="2"/>
  <c r="V8439" i="2"/>
  <c r="V8440" i="2"/>
  <c r="V8441" i="2"/>
  <c r="V8442" i="2"/>
  <c r="V8443" i="2"/>
  <c r="V8444" i="2"/>
  <c r="V8445" i="2"/>
  <c r="V8446" i="2"/>
  <c r="V8447" i="2"/>
  <c r="V8448" i="2"/>
  <c r="V8449" i="2"/>
  <c r="V8450" i="2"/>
  <c r="V8451" i="2"/>
  <c r="V8452" i="2"/>
  <c r="V8453" i="2"/>
  <c r="V8454" i="2"/>
  <c r="V8455" i="2"/>
  <c r="V8456" i="2"/>
  <c r="V8457" i="2"/>
  <c r="V8458" i="2"/>
  <c r="V8459" i="2"/>
  <c r="V8460" i="2"/>
  <c r="V8461" i="2"/>
  <c r="V8462" i="2"/>
  <c r="V8463" i="2"/>
  <c r="V8464" i="2"/>
  <c r="V8465" i="2"/>
  <c r="V8466" i="2"/>
  <c r="V8467" i="2"/>
  <c r="V8468" i="2"/>
  <c r="V8469" i="2"/>
  <c r="V8470" i="2"/>
  <c r="V8471" i="2"/>
  <c r="V8472" i="2"/>
  <c r="V8473" i="2"/>
  <c r="V8474" i="2"/>
  <c r="V8475" i="2"/>
  <c r="V8476" i="2"/>
  <c r="V8477" i="2"/>
  <c r="V8478" i="2"/>
  <c r="V8479" i="2"/>
  <c r="V8480" i="2"/>
  <c r="V8481" i="2"/>
  <c r="V8482" i="2"/>
  <c r="V8483" i="2"/>
  <c r="V8484" i="2"/>
  <c r="V8485" i="2"/>
  <c r="V8486" i="2"/>
  <c r="V8487" i="2"/>
  <c r="V8488" i="2"/>
  <c r="V8489" i="2"/>
  <c r="V8490" i="2"/>
  <c r="V8491" i="2"/>
  <c r="V8492" i="2"/>
  <c r="V8493" i="2"/>
  <c r="V8494" i="2"/>
  <c r="V8495" i="2"/>
  <c r="V8496" i="2"/>
  <c r="V8497" i="2"/>
  <c r="V8498" i="2"/>
  <c r="V8499" i="2"/>
  <c r="V8500" i="2"/>
  <c r="V8501" i="2"/>
  <c r="V8502" i="2"/>
  <c r="V8503" i="2"/>
  <c r="V8504" i="2"/>
  <c r="V8505" i="2"/>
  <c r="V8506" i="2"/>
  <c r="V8507" i="2"/>
  <c r="V8508" i="2"/>
  <c r="V8509" i="2"/>
  <c r="V8510" i="2"/>
  <c r="V8511" i="2"/>
  <c r="V8512" i="2"/>
  <c r="V8513" i="2"/>
  <c r="V8514" i="2"/>
  <c r="V8515" i="2"/>
  <c r="V8516" i="2"/>
  <c r="V8517" i="2"/>
  <c r="V8518" i="2"/>
  <c r="V8519" i="2"/>
  <c r="V8520" i="2"/>
  <c r="V8521" i="2"/>
  <c r="V8522" i="2"/>
  <c r="V8523" i="2"/>
  <c r="V8524" i="2"/>
  <c r="V8525" i="2"/>
  <c r="V8526" i="2"/>
  <c r="V8527" i="2"/>
  <c r="V8528" i="2"/>
  <c r="V8529" i="2"/>
  <c r="V8530" i="2"/>
  <c r="V8531" i="2"/>
  <c r="V8532" i="2"/>
  <c r="V8533" i="2"/>
  <c r="V8534" i="2"/>
  <c r="V8535" i="2"/>
  <c r="V8536" i="2"/>
  <c r="V8537" i="2"/>
  <c r="V8538" i="2"/>
  <c r="V8539" i="2"/>
  <c r="V8540" i="2"/>
  <c r="V8541" i="2"/>
  <c r="V8542" i="2"/>
  <c r="V8543" i="2"/>
  <c r="V8544" i="2"/>
  <c r="V8545" i="2"/>
  <c r="V8546" i="2"/>
  <c r="V8547" i="2"/>
  <c r="V8548" i="2"/>
  <c r="V8549" i="2"/>
  <c r="V8550" i="2"/>
  <c r="V8551" i="2"/>
  <c r="V8552" i="2"/>
  <c r="V8553" i="2"/>
  <c r="V8554" i="2"/>
  <c r="V8555" i="2"/>
  <c r="V8556" i="2"/>
  <c r="V8557" i="2"/>
  <c r="V8558" i="2"/>
  <c r="V8559" i="2"/>
  <c r="V8560" i="2"/>
  <c r="V8561" i="2"/>
  <c r="V8562" i="2"/>
  <c r="V8563" i="2"/>
  <c r="V8564" i="2"/>
  <c r="V8565" i="2"/>
  <c r="V8566" i="2"/>
  <c r="V8567" i="2"/>
  <c r="V8568" i="2"/>
  <c r="V8569" i="2"/>
  <c r="V8570" i="2"/>
  <c r="V8571" i="2"/>
  <c r="V8572" i="2"/>
  <c r="V8573" i="2"/>
  <c r="V8574" i="2"/>
  <c r="V8575" i="2"/>
  <c r="V8576" i="2"/>
  <c r="V8577" i="2"/>
  <c r="V8578" i="2"/>
  <c r="V8579" i="2"/>
  <c r="V8580" i="2"/>
  <c r="V8581" i="2"/>
  <c r="V8582" i="2"/>
  <c r="V8583" i="2"/>
  <c r="V8584" i="2"/>
  <c r="V8585" i="2"/>
  <c r="V8586" i="2"/>
  <c r="V8587" i="2"/>
  <c r="V8588" i="2"/>
  <c r="V8589" i="2"/>
  <c r="V8590" i="2"/>
  <c r="V8591" i="2"/>
  <c r="V8592" i="2"/>
  <c r="V8593" i="2"/>
  <c r="V8594" i="2"/>
  <c r="V8595" i="2"/>
  <c r="V8596" i="2"/>
  <c r="V8597" i="2"/>
  <c r="V8598" i="2"/>
  <c r="V8599" i="2"/>
  <c r="V8600" i="2"/>
  <c r="V8601" i="2"/>
  <c r="V8602" i="2"/>
  <c r="V8603" i="2"/>
  <c r="V8604" i="2"/>
  <c r="V8605" i="2"/>
  <c r="V8606" i="2"/>
  <c r="V8607" i="2"/>
  <c r="V8608" i="2"/>
  <c r="V8609" i="2"/>
  <c r="V8610" i="2"/>
  <c r="V8611" i="2"/>
  <c r="V8612" i="2"/>
  <c r="V8613" i="2"/>
  <c r="V8614" i="2"/>
  <c r="V8615" i="2"/>
  <c r="V8616" i="2"/>
  <c r="V8617" i="2"/>
  <c r="V8618" i="2"/>
  <c r="V8619" i="2"/>
  <c r="V8620" i="2"/>
  <c r="V8621" i="2"/>
  <c r="V8622" i="2"/>
  <c r="V8623" i="2"/>
  <c r="V8624" i="2"/>
  <c r="V8625" i="2"/>
  <c r="V8626" i="2"/>
  <c r="V8627" i="2"/>
  <c r="V8628" i="2"/>
  <c r="V8629" i="2"/>
  <c r="V8630" i="2"/>
  <c r="V8631" i="2"/>
  <c r="V8632" i="2"/>
  <c r="V8633" i="2"/>
  <c r="V8634" i="2"/>
  <c r="V8635" i="2"/>
  <c r="V8636" i="2"/>
  <c r="V8637" i="2"/>
  <c r="V8638" i="2"/>
  <c r="V8639" i="2"/>
  <c r="V8640" i="2"/>
  <c r="V8641" i="2"/>
  <c r="V8642" i="2"/>
  <c r="V8643" i="2"/>
  <c r="V8644" i="2"/>
  <c r="V8645" i="2"/>
  <c r="V8646" i="2"/>
  <c r="V8647" i="2"/>
  <c r="V8648" i="2"/>
  <c r="V8649" i="2"/>
  <c r="V8650" i="2"/>
  <c r="V8651" i="2"/>
  <c r="V8652" i="2"/>
  <c r="V8653" i="2"/>
  <c r="V8654" i="2"/>
  <c r="V8655" i="2"/>
  <c r="V8656" i="2"/>
  <c r="V8657" i="2"/>
  <c r="V8658" i="2"/>
  <c r="V8659" i="2"/>
  <c r="V8660" i="2"/>
  <c r="V8661" i="2"/>
  <c r="V8662" i="2"/>
  <c r="V8663" i="2"/>
  <c r="V8664" i="2"/>
  <c r="V8665" i="2"/>
  <c r="V8666" i="2"/>
  <c r="V8667" i="2"/>
  <c r="V8668" i="2"/>
  <c r="V8669" i="2"/>
  <c r="V8670" i="2"/>
  <c r="V8671" i="2"/>
  <c r="V8672" i="2"/>
  <c r="V8673" i="2"/>
  <c r="V8674" i="2"/>
  <c r="V8675" i="2"/>
  <c r="V8676" i="2"/>
  <c r="V8677" i="2"/>
  <c r="V8678" i="2"/>
  <c r="V8679" i="2"/>
  <c r="V8680" i="2"/>
  <c r="V8681" i="2"/>
  <c r="V8682" i="2"/>
  <c r="V8683" i="2"/>
  <c r="V8684" i="2"/>
  <c r="V8685" i="2"/>
  <c r="V8686" i="2"/>
  <c r="V8687" i="2"/>
  <c r="V8688" i="2"/>
  <c r="V8689" i="2"/>
  <c r="V8690" i="2"/>
  <c r="V8691" i="2"/>
  <c r="V8692" i="2"/>
  <c r="V8693" i="2"/>
  <c r="V8694" i="2"/>
  <c r="V8695" i="2"/>
  <c r="V8696" i="2"/>
  <c r="V8697" i="2"/>
  <c r="V8698" i="2"/>
  <c r="V8699" i="2"/>
  <c r="V8700" i="2"/>
  <c r="V8701" i="2"/>
  <c r="V8702" i="2"/>
  <c r="V8703" i="2"/>
  <c r="V8704" i="2"/>
  <c r="V8705" i="2"/>
  <c r="V8706" i="2"/>
  <c r="V8707" i="2"/>
  <c r="V8708" i="2"/>
  <c r="V8709" i="2"/>
  <c r="V8710" i="2"/>
  <c r="V8711" i="2"/>
  <c r="V8712" i="2"/>
  <c r="V8713" i="2"/>
  <c r="V8714" i="2"/>
  <c r="V8715" i="2"/>
  <c r="V8716" i="2"/>
  <c r="V8717" i="2"/>
  <c r="V8718" i="2"/>
  <c r="V8719" i="2"/>
  <c r="V8720" i="2"/>
  <c r="V8721" i="2"/>
  <c r="V8722" i="2"/>
  <c r="V8723" i="2"/>
  <c r="V8724" i="2"/>
  <c r="V8725" i="2"/>
  <c r="V8726" i="2"/>
  <c r="V8727" i="2"/>
  <c r="V8728" i="2"/>
  <c r="V8729" i="2"/>
  <c r="V8730" i="2"/>
  <c r="V8731" i="2"/>
  <c r="V8732" i="2"/>
  <c r="V8733" i="2"/>
  <c r="V8734" i="2"/>
  <c r="V8735" i="2"/>
  <c r="V8736" i="2"/>
  <c r="V8737" i="2"/>
  <c r="V8738" i="2"/>
  <c r="V8739" i="2"/>
  <c r="V8740" i="2"/>
  <c r="V8741" i="2"/>
  <c r="V8742" i="2"/>
  <c r="V8743" i="2"/>
  <c r="V8744" i="2"/>
  <c r="V8745" i="2"/>
  <c r="V8746" i="2"/>
  <c r="V8747" i="2"/>
  <c r="V8748" i="2"/>
  <c r="V8749" i="2"/>
  <c r="V8750" i="2"/>
  <c r="V8751" i="2"/>
  <c r="V8752" i="2"/>
  <c r="V8753" i="2"/>
  <c r="V8754" i="2"/>
  <c r="V8755" i="2"/>
  <c r="V8756" i="2"/>
  <c r="V8757" i="2"/>
  <c r="V8758" i="2"/>
  <c r="V8759" i="2"/>
  <c r="V8760" i="2"/>
  <c r="V8761" i="2"/>
  <c r="V8762" i="2"/>
  <c r="V8763" i="2"/>
  <c r="V8764" i="2"/>
  <c r="V8765" i="2"/>
  <c r="V8766" i="2"/>
  <c r="V8767" i="2"/>
  <c r="V8768" i="2"/>
  <c r="V8769" i="2"/>
  <c r="V8770" i="2"/>
  <c r="V8771" i="2"/>
  <c r="V8772" i="2"/>
  <c r="V8773" i="2"/>
  <c r="V8774" i="2"/>
  <c r="V8775" i="2"/>
  <c r="V8776" i="2"/>
  <c r="V8777" i="2"/>
  <c r="V8778" i="2"/>
  <c r="V8779" i="2"/>
  <c r="V8780" i="2"/>
  <c r="V8781" i="2"/>
  <c r="V8782" i="2"/>
  <c r="V8783" i="2"/>
  <c r="V8784" i="2"/>
  <c r="V8785" i="2"/>
  <c r="V8786" i="2"/>
  <c r="V8787" i="2"/>
  <c r="V8788" i="2"/>
  <c r="V8789" i="2"/>
  <c r="V8790" i="2"/>
  <c r="V8791" i="2"/>
  <c r="V8792" i="2"/>
  <c r="V8793" i="2"/>
  <c r="V8794" i="2"/>
  <c r="V8795" i="2"/>
  <c r="V8796" i="2"/>
  <c r="V8797" i="2"/>
  <c r="V8798" i="2"/>
  <c r="V8799" i="2"/>
  <c r="V8800" i="2"/>
  <c r="V8801" i="2"/>
  <c r="V8802" i="2"/>
  <c r="V8803" i="2"/>
  <c r="V8804" i="2"/>
  <c r="V8805" i="2"/>
  <c r="V8806" i="2"/>
  <c r="V8807" i="2"/>
  <c r="V8808" i="2"/>
  <c r="V8809" i="2"/>
  <c r="V8810" i="2"/>
  <c r="V8811" i="2"/>
  <c r="V8812" i="2"/>
  <c r="V8813" i="2"/>
  <c r="V8814" i="2"/>
  <c r="V8815" i="2"/>
  <c r="V8816" i="2"/>
  <c r="V8817" i="2"/>
  <c r="V8818" i="2"/>
  <c r="V8819" i="2"/>
  <c r="V8820" i="2"/>
  <c r="V8821" i="2"/>
  <c r="V8822" i="2"/>
  <c r="V8823" i="2"/>
  <c r="V8824" i="2"/>
  <c r="V8825" i="2"/>
  <c r="V8826" i="2"/>
  <c r="V8827" i="2"/>
  <c r="V8828" i="2"/>
  <c r="V8829" i="2"/>
  <c r="V8830" i="2"/>
  <c r="V8831" i="2"/>
  <c r="V8832" i="2"/>
  <c r="V8833" i="2"/>
  <c r="V8834" i="2"/>
  <c r="V8835" i="2"/>
  <c r="V8836" i="2"/>
  <c r="V8837" i="2"/>
  <c r="V8838" i="2"/>
  <c r="V8839" i="2"/>
  <c r="V8840" i="2"/>
  <c r="V8841" i="2"/>
  <c r="V8842" i="2"/>
  <c r="V8843" i="2"/>
  <c r="V8844" i="2"/>
  <c r="V8845" i="2"/>
  <c r="V8846" i="2"/>
  <c r="V8847" i="2"/>
  <c r="V8848" i="2"/>
  <c r="V8849" i="2"/>
  <c r="V8850" i="2"/>
  <c r="V8851" i="2"/>
  <c r="V8852" i="2"/>
  <c r="V8853" i="2"/>
  <c r="V8854" i="2"/>
  <c r="V8855" i="2"/>
  <c r="V8856" i="2"/>
  <c r="V8857" i="2"/>
  <c r="V8858" i="2"/>
  <c r="V8859" i="2"/>
  <c r="V8860" i="2"/>
  <c r="V8861" i="2"/>
  <c r="V8862" i="2"/>
  <c r="V8863" i="2"/>
  <c r="V8864" i="2"/>
  <c r="V8865" i="2"/>
  <c r="V8866" i="2"/>
  <c r="V8867" i="2"/>
  <c r="V8868" i="2"/>
  <c r="V8869" i="2"/>
  <c r="V8870" i="2"/>
  <c r="V8871" i="2"/>
  <c r="V8872" i="2"/>
  <c r="V8873" i="2"/>
  <c r="V8874" i="2"/>
  <c r="V8875" i="2"/>
  <c r="V8876" i="2"/>
  <c r="V8877" i="2"/>
  <c r="V8878" i="2"/>
  <c r="V8879" i="2"/>
  <c r="V8880" i="2"/>
  <c r="V8881" i="2"/>
  <c r="V8882" i="2"/>
  <c r="V8883" i="2"/>
  <c r="V8884" i="2"/>
  <c r="V8885" i="2"/>
  <c r="V8886" i="2"/>
  <c r="V8887" i="2"/>
  <c r="V8888" i="2"/>
  <c r="V8889" i="2"/>
  <c r="V8890" i="2"/>
  <c r="V8891" i="2"/>
  <c r="V8892" i="2"/>
  <c r="V8893" i="2"/>
  <c r="V8894" i="2"/>
  <c r="V8895" i="2"/>
  <c r="V8896" i="2"/>
  <c r="V8897" i="2"/>
  <c r="V8898" i="2"/>
  <c r="V8899" i="2"/>
  <c r="V8900" i="2"/>
  <c r="V8901" i="2"/>
  <c r="V8902" i="2"/>
  <c r="V8903" i="2"/>
  <c r="V8904" i="2"/>
  <c r="V8905" i="2"/>
  <c r="V8906" i="2"/>
  <c r="V8907" i="2"/>
  <c r="V8908" i="2"/>
  <c r="V8909" i="2"/>
  <c r="V8910" i="2"/>
  <c r="V8911" i="2"/>
  <c r="V8912" i="2"/>
  <c r="V8913" i="2"/>
  <c r="V8914" i="2"/>
  <c r="V8915" i="2"/>
  <c r="V8916" i="2"/>
  <c r="V8917" i="2"/>
  <c r="V8918" i="2"/>
  <c r="V8919" i="2"/>
  <c r="V8920" i="2"/>
  <c r="V8921" i="2"/>
  <c r="V8922" i="2"/>
  <c r="V8923" i="2"/>
  <c r="V8924" i="2"/>
  <c r="V8925" i="2"/>
  <c r="V8926" i="2"/>
  <c r="V8927" i="2"/>
  <c r="V8928" i="2"/>
  <c r="V8929" i="2"/>
  <c r="V8930" i="2"/>
  <c r="V8931" i="2"/>
  <c r="V8932" i="2"/>
  <c r="V8933" i="2"/>
  <c r="V8934" i="2"/>
  <c r="V8935" i="2"/>
  <c r="V8936" i="2"/>
  <c r="V8937" i="2"/>
  <c r="V8938" i="2"/>
  <c r="V8939" i="2"/>
  <c r="V8940" i="2"/>
  <c r="V8941" i="2"/>
  <c r="V8942" i="2"/>
  <c r="V8943" i="2"/>
  <c r="V8944" i="2"/>
  <c r="V8945" i="2"/>
  <c r="V8946" i="2"/>
  <c r="V8947" i="2"/>
  <c r="V8948" i="2"/>
  <c r="V8949" i="2"/>
  <c r="V8950" i="2"/>
  <c r="V8951" i="2"/>
  <c r="V8952" i="2"/>
  <c r="V8953" i="2"/>
  <c r="V8954" i="2"/>
  <c r="V8955" i="2"/>
  <c r="V8956" i="2"/>
  <c r="V8957" i="2"/>
  <c r="V8958" i="2"/>
  <c r="V8959" i="2"/>
  <c r="V8960" i="2"/>
  <c r="V8961" i="2"/>
  <c r="V8962" i="2"/>
  <c r="V8963" i="2"/>
  <c r="V8964" i="2"/>
  <c r="V8965" i="2"/>
  <c r="V8966" i="2"/>
  <c r="V8967" i="2"/>
  <c r="V8968" i="2"/>
  <c r="V8969" i="2"/>
  <c r="V8970" i="2"/>
  <c r="V8971" i="2"/>
  <c r="V8972" i="2"/>
  <c r="V8973" i="2"/>
  <c r="V8974" i="2"/>
  <c r="V8975" i="2"/>
  <c r="V8976" i="2"/>
  <c r="V8977" i="2"/>
  <c r="V8978" i="2"/>
  <c r="V8979" i="2"/>
  <c r="V8980" i="2"/>
  <c r="V8981" i="2"/>
  <c r="V8982" i="2"/>
  <c r="V8983" i="2"/>
  <c r="V8984" i="2"/>
  <c r="V8985" i="2"/>
  <c r="V8986" i="2"/>
  <c r="V8987" i="2"/>
  <c r="V8988" i="2"/>
  <c r="V8989" i="2"/>
  <c r="V8990" i="2"/>
  <c r="V8991" i="2"/>
  <c r="V8992" i="2"/>
  <c r="V8993" i="2"/>
  <c r="V8994" i="2"/>
  <c r="V8995" i="2"/>
  <c r="V8996" i="2"/>
  <c r="V8997" i="2"/>
  <c r="V8998" i="2"/>
  <c r="V8999" i="2"/>
  <c r="V9000" i="2"/>
  <c r="V9001" i="2"/>
  <c r="V9002" i="2"/>
  <c r="V9003" i="2"/>
  <c r="V9004" i="2"/>
  <c r="V9005" i="2"/>
  <c r="V9006" i="2"/>
  <c r="V9007" i="2"/>
  <c r="V9008" i="2"/>
  <c r="V9009" i="2"/>
  <c r="V9010" i="2"/>
  <c r="V9011" i="2"/>
  <c r="V9012" i="2"/>
  <c r="V9013" i="2"/>
  <c r="V9014" i="2"/>
  <c r="V9015" i="2"/>
  <c r="V9016" i="2"/>
  <c r="V9017" i="2"/>
  <c r="V9018" i="2"/>
  <c r="V9019" i="2"/>
  <c r="V9020" i="2"/>
  <c r="V9021" i="2"/>
  <c r="V9022" i="2"/>
  <c r="V9023" i="2"/>
  <c r="V9024" i="2"/>
  <c r="V9025" i="2"/>
  <c r="V9026" i="2"/>
  <c r="V9027" i="2"/>
  <c r="V9028" i="2"/>
  <c r="V9029" i="2"/>
  <c r="V9030" i="2"/>
  <c r="V9031" i="2"/>
  <c r="V9032" i="2"/>
  <c r="V9033" i="2"/>
  <c r="V9034" i="2"/>
  <c r="V9035" i="2"/>
  <c r="V9036" i="2"/>
  <c r="V9037" i="2"/>
  <c r="V9038" i="2"/>
  <c r="V9039" i="2"/>
  <c r="V9040" i="2"/>
  <c r="V9041" i="2"/>
  <c r="V9042" i="2"/>
  <c r="V9043" i="2"/>
  <c r="V9044" i="2"/>
  <c r="V9045" i="2"/>
  <c r="V9046" i="2"/>
  <c r="V9047" i="2"/>
  <c r="V9048" i="2"/>
  <c r="V9049" i="2"/>
  <c r="V9050" i="2"/>
  <c r="V9051" i="2"/>
  <c r="V9052" i="2"/>
  <c r="V9053" i="2"/>
  <c r="V9054" i="2"/>
  <c r="V9055" i="2"/>
  <c r="V9056" i="2"/>
  <c r="V9057" i="2"/>
  <c r="V9058" i="2"/>
  <c r="V9059" i="2"/>
  <c r="V9060" i="2"/>
  <c r="V9061" i="2"/>
  <c r="V9062" i="2"/>
  <c r="V9063" i="2"/>
  <c r="V9064" i="2"/>
  <c r="V9065" i="2"/>
  <c r="V9066" i="2"/>
  <c r="V9067" i="2"/>
  <c r="V9068" i="2"/>
  <c r="V9069" i="2"/>
  <c r="V9070" i="2"/>
  <c r="V9071" i="2"/>
  <c r="V9072" i="2"/>
  <c r="V9073" i="2"/>
  <c r="V9074" i="2"/>
  <c r="V9075" i="2"/>
  <c r="V9076" i="2"/>
  <c r="V9077" i="2"/>
  <c r="V9078" i="2"/>
  <c r="V9079" i="2"/>
  <c r="V9080" i="2"/>
  <c r="V9081" i="2"/>
  <c r="V9082" i="2"/>
  <c r="V9083" i="2"/>
  <c r="V9084" i="2"/>
  <c r="V9085" i="2"/>
  <c r="V9086" i="2"/>
  <c r="V9087" i="2"/>
  <c r="V9088" i="2"/>
  <c r="V9089" i="2"/>
  <c r="V9090" i="2"/>
  <c r="V9091" i="2"/>
  <c r="V9092" i="2"/>
  <c r="V9093" i="2"/>
  <c r="V9094" i="2"/>
  <c r="V9095" i="2"/>
  <c r="V9096" i="2"/>
  <c r="V9097" i="2"/>
  <c r="V9098" i="2"/>
  <c r="V9099" i="2"/>
  <c r="V9100" i="2"/>
  <c r="V9101" i="2"/>
  <c r="V9102" i="2"/>
  <c r="V9103" i="2"/>
  <c r="V9104" i="2"/>
  <c r="V9105" i="2"/>
  <c r="V9106" i="2"/>
  <c r="V9107" i="2"/>
  <c r="V9108" i="2"/>
  <c r="V9109" i="2"/>
  <c r="V9110" i="2"/>
  <c r="V9111" i="2"/>
  <c r="V9112" i="2"/>
  <c r="V9113" i="2"/>
  <c r="V9114" i="2"/>
  <c r="V9115" i="2"/>
  <c r="V9116" i="2"/>
  <c r="V9117" i="2"/>
  <c r="V9118" i="2"/>
  <c r="V9119" i="2"/>
  <c r="V9120" i="2"/>
  <c r="V9121" i="2"/>
  <c r="V9122" i="2"/>
  <c r="V9123" i="2"/>
  <c r="V9124" i="2"/>
  <c r="V9125" i="2"/>
  <c r="V9126" i="2"/>
  <c r="V9127" i="2"/>
  <c r="V9128" i="2"/>
  <c r="V9129" i="2"/>
  <c r="V9130" i="2"/>
  <c r="V9131" i="2"/>
  <c r="V9132" i="2"/>
  <c r="V9133" i="2"/>
  <c r="V9134" i="2"/>
  <c r="V9135" i="2"/>
  <c r="V9136" i="2"/>
  <c r="V9137" i="2"/>
  <c r="V9138" i="2"/>
  <c r="V9139" i="2"/>
  <c r="V9140" i="2"/>
  <c r="V9141" i="2"/>
  <c r="V9142" i="2"/>
  <c r="V9143" i="2"/>
  <c r="V9144" i="2"/>
  <c r="V9145" i="2"/>
  <c r="V9146" i="2"/>
  <c r="V9147" i="2"/>
  <c r="V9148" i="2"/>
  <c r="V9149" i="2"/>
  <c r="V9150" i="2"/>
  <c r="V9151" i="2"/>
  <c r="V9152" i="2"/>
  <c r="V9153" i="2"/>
  <c r="V9154" i="2"/>
  <c r="V9155" i="2"/>
  <c r="V9156" i="2"/>
  <c r="V9157" i="2"/>
  <c r="V9158" i="2"/>
  <c r="V9159" i="2"/>
  <c r="V9160" i="2"/>
  <c r="V9161" i="2"/>
  <c r="V9162" i="2"/>
  <c r="V9163" i="2"/>
  <c r="V9164" i="2"/>
  <c r="V9165" i="2"/>
  <c r="V9166" i="2"/>
  <c r="V9167" i="2"/>
  <c r="V9168" i="2"/>
  <c r="V9169" i="2"/>
  <c r="V9170" i="2"/>
  <c r="V9171" i="2"/>
  <c r="V9172" i="2"/>
  <c r="V9173" i="2"/>
  <c r="V9174" i="2"/>
  <c r="V9175" i="2"/>
  <c r="V9176" i="2"/>
  <c r="V9177" i="2"/>
  <c r="V9178" i="2"/>
  <c r="V9179" i="2"/>
  <c r="V9180" i="2"/>
  <c r="V9181" i="2"/>
  <c r="V9182" i="2"/>
  <c r="V9183" i="2"/>
  <c r="V9184" i="2"/>
  <c r="V9185" i="2"/>
  <c r="V9186" i="2"/>
  <c r="V9187" i="2"/>
  <c r="V9188" i="2"/>
  <c r="V9189" i="2"/>
  <c r="V9190" i="2"/>
  <c r="V9191" i="2"/>
  <c r="V9192" i="2"/>
  <c r="V9193" i="2"/>
  <c r="V9194" i="2"/>
  <c r="V9195" i="2"/>
  <c r="V9196" i="2"/>
  <c r="V9197" i="2"/>
  <c r="V9198" i="2"/>
  <c r="V9199" i="2"/>
  <c r="V9200" i="2"/>
  <c r="V9201" i="2"/>
  <c r="V9202" i="2"/>
  <c r="V9203" i="2"/>
  <c r="V9204" i="2"/>
  <c r="V9205" i="2"/>
  <c r="V9206" i="2"/>
  <c r="V9207" i="2"/>
  <c r="V9208" i="2"/>
  <c r="V9209" i="2"/>
  <c r="V9210" i="2"/>
  <c r="V9211" i="2"/>
  <c r="V9212" i="2"/>
  <c r="V9213" i="2"/>
  <c r="V9214" i="2"/>
  <c r="V9215" i="2"/>
  <c r="V9216" i="2"/>
  <c r="V9217" i="2"/>
  <c r="V9218" i="2"/>
  <c r="V9219" i="2"/>
  <c r="V9220" i="2"/>
  <c r="V9221" i="2"/>
  <c r="V9222" i="2"/>
  <c r="V9223" i="2"/>
  <c r="V9224" i="2"/>
  <c r="V9225" i="2"/>
  <c r="V9226" i="2"/>
  <c r="V9227" i="2"/>
  <c r="V9228" i="2"/>
  <c r="V9229" i="2"/>
  <c r="V9230" i="2"/>
  <c r="V9231" i="2"/>
  <c r="V9232" i="2"/>
  <c r="V9233" i="2"/>
  <c r="V9234" i="2"/>
  <c r="V9235" i="2"/>
  <c r="V9236" i="2"/>
  <c r="V9237" i="2"/>
  <c r="V9238" i="2"/>
  <c r="V9239" i="2"/>
  <c r="V9240" i="2"/>
  <c r="V9241" i="2"/>
  <c r="V9242" i="2"/>
  <c r="V9243" i="2"/>
  <c r="V9244" i="2"/>
  <c r="V9245" i="2"/>
  <c r="V9246" i="2"/>
  <c r="V9247" i="2"/>
  <c r="V9248" i="2"/>
  <c r="V9249" i="2"/>
  <c r="V9250" i="2"/>
  <c r="V9251" i="2"/>
  <c r="V9252" i="2"/>
  <c r="V9253" i="2"/>
  <c r="V9254" i="2"/>
  <c r="V9255" i="2"/>
  <c r="V9256" i="2"/>
  <c r="V9257" i="2"/>
  <c r="V9258" i="2"/>
  <c r="V9259" i="2"/>
  <c r="V9260" i="2"/>
  <c r="V9261" i="2"/>
  <c r="V9262" i="2"/>
  <c r="V9263" i="2"/>
  <c r="V9264" i="2"/>
  <c r="V9265" i="2"/>
  <c r="V9266" i="2"/>
  <c r="V9267" i="2"/>
  <c r="V9268" i="2"/>
  <c r="V9269" i="2"/>
  <c r="V9270" i="2"/>
  <c r="V9271" i="2"/>
  <c r="V9272" i="2"/>
  <c r="V9273" i="2"/>
  <c r="V9274" i="2"/>
  <c r="V9275" i="2"/>
  <c r="V9276" i="2"/>
  <c r="V9277" i="2"/>
  <c r="V9278" i="2"/>
  <c r="V9279" i="2"/>
  <c r="V9280" i="2"/>
  <c r="V9281" i="2"/>
  <c r="V9282" i="2"/>
  <c r="V9283" i="2"/>
  <c r="V9284" i="2"/>
  <c r="V9285" i="2"/>
  <c r="V9286" i="2"/>
  <c r="V9287" i="2"/>
  <c r="V9288" i="2"/>
  <c r="V9289" i="2"/>
  <c r="V9290" i="2"/>
  <c r="V9291" i="2"/>
  <c r="V9292" i="2"/>
  <c r="V9293" i="2"/>
  <c r="V9294" i="2"/>
  <c r="V9295" i="2"/>
  <c r="V9296" i="2"/>
  <c r="V9297" i="2"/>
  <c r="V9298" i="2"/>
  <c r="V9299" i="2"/>
  <c r="V9300" i="2"/>
  <c r="V9301" i="2"/>
  <c r="V9302" i="2"/>
  <c r="V9303" i="2"/>
  <c r="V9304" i="2"/>
  <c r="V9305" i="2"/>
  <c r="V9306" i="2"/>
  <c r="V9307" i="2"/>
  <c r="V9308" i="2"/>
  <c r="V9309" i="2"/>
  <c r="V9310" i="2"/>
  <c r="V9311" i="2"/>
  <c r="V9312" i="2"/>
  <c r="V9313" i="2"/>
  <c r="V9314" i="2"/>
  <c r="V9315" i="2"/>
  <c r="V9316" i="2"/>
  <c r="V9317" i="2"/>
  <c r="V9318" i="2"/>
  <c r="V9319" i="2"/>
  <c r="V9320" i="2"/>
  <c r="V9321" i="2"/>
  <c r="V9322" i="2"/>
  <c r="V9323" i="2"/>
  <c r="V9324" i="2"/>
  <c r="V9325" i="2"/>
  <c r="V9326" i="2"/>
  <c r="V9327" i="2"/>
  <c r="V9328" i="2"/>
  <c r="V9329" i="2"/>
  <c r="V9330" i="2"/>
  <c r="V9331" i="2"/>
  <c r="V9332" i="2"/>
  <c r="V9333" i="2"/>
  <c r="V9334" i="2"/>
  <c r="V9335" i="2"/>
  <c r="V9336" i="2"/>
  <c r="V9337" i="2"/>
  <c r="V9338" i="2"/>
  <c r="V9339" i="2"/>
  <c r="V9340" i="2"/>
  <c r="V9341" i="2"/>
  <c r="V9342" i="2"/>
  <c r="V9343" i="2"/>
  <c r="V9344" i="2"/>
  <c r="V9345" i="2"/>
  <c r="V9346" i="2"/>
  <c r="V9347" i="2"/>
  <c r="V9348" i="2"/>
  <c r="V9349" i="2"/>
  <c r="V9350" i="2"/>
  <c r="V9351" i="2"/>
  <c r="V9352" i="2"/>
  <c r="V9353" i="2"/>
  <c r="V9354" i="2"/>
  <c r="V9355" i="2"/>
  <c r="V9356" i="2"/>
  <c r="V9357" i="2"/>
  <c r="V9358" i="2"/>
  <c r="V9359" i="2"/>
  <c r="V9360" i="2"/>
  <c r="V9361" i="2"/>
  <c r="V9362" i="2"/>
  <c r="V9363" i="2"/>
  <c r="V9364" i="2"/>
  <c r="V9365" i="2"/>
  <c r="V9366" i="2"/>
  <c r="V9367" i="2"/>
  <c r="V9368" i="2"/>
  <c r="V9369" i="2"/>
  <c r="V9370" i="2"/>
  <c r="V9371" i="2"/>
  <c r="V9372" i="2"/>
  <c r="V9373" i="2"/>
  <c r="V9374" i="2"/>
  <c r="V9375" i="2"/>
  <c r="V9376" i="2"/>
  <c r="V9377" i="2"/>
  <c r="V9378" i="2"/>
  <c r="V9379" i="2"/>
  <c r="V9380" i="2"/>
  <c r="V9381" i="2"/>
  <c r="V9382" i="2"/>
  <c r="V9383" i="2"/>
  <c r="V9384" i="2"/>
  <c r="V9385" i="2"/>
  <c r="V9386" i="2"/>
  <c r="V9387" i="2"/>
  <c r="V9388" i="2"/>
  <c r="V9389" i="2"/>
  <c r="V9390" i="2"/>
  <c r="V9391" i="2"/>
  <c r="V9392" i="2"/>
  <c r="V9393" i="2"/>
  <c r="V9394" i="2"/>
  <c r="V9395" i="2"/>
  <c r="V9396" i="2"/>
  <c r="V9397" i="2"/>
  <c r="V9398" i="2"/>
  <c r="V9399" i="2"/>
  <c r="V9400" i="2"/>
  <c r="V9401" i="2"/>
  <c r="V9402" i="2"/>
  <c r="V9403" i="2"/>
  <c r="V9404" i="2"/>
  <c r="V9405" i="2"/>
  <c r="V9406" i="2"/>
  <c r="V9407" i="2"/>
  <c r="V9408" i="2"/>
  <c r="V9409" i="2"/>
  <c r="V9410" i="2"/>
  <c r="V9411" i="2"/>
  <c r="V9412" i="2"/>
  <c r="V9413" i="2"/>
  <c r="V9414" i="2"/>
  <c r="V9415" i="2"/>
  <c r="V9416" i="2"/>
  <c r="V9417" i="2"/>
  <c r="V9418" i="2"/>
  <c r="V9419" i="2"/>
  <c r="V9420" i="2"/>
  <c r="V9421" i="2"/>
  <c r="V9422" i="2"/>
  <c r="V9423" i="2"/>
  <c r="V9424" i="2"/>
  <c r="V9425" i="2"/>
  <c r="V9426" i="2"/>
  <c r="V9427" i="2"/>
  <c r="V9428" i="2"/>
  <c r="V9429" i="2"/>
  <c r="V9430" i="2"/>
  <c r="V9431" i="2"/>
  <c r="V9432" i="2"/>
  <c r="V9433" i="2"/>
  <c r="V9434" i="2"/>
  <c r="V9435" i="2"/>
  <c r="V9436" i="2"/>
  <c r="V9437" i="2"/>
  <c r="V9438" i="2"/>
  <c r="V9439" i="2"/>
  <c r="V9440" i="2"/>
  <c r="V9441" i="2"/>
  <c r="V9442" i="2"/>
  <c r="V9443" i="2"/>
  <c r="V9444" i="2"/>
  <c r="V9445" i="2"/>
  <c r="V9446" i="2"/>
  <c r="V9447" i="2"/>
  <c r="V9448" i="2"/>
  <c r="V9449" i="2"/>
  <c r="V9450" i="2"/>
  <c r="V9451" i="2"/>
  <c r="V9452" i="2"/>
  <c r="V9453" i="2"/>
  <c r="V9454" i="2"/>
  <c r="V9455" i="2"/>
  <c r="V9456" i="2"/>
  <c r="V9457" i="2"/>
  <c r="V9458" i="2"/>
  <c r="V9459" i="2"/>
  <c r="V9460" i="2"/>
  <c r="V9461" i="2"/>
  <c r="V9462" i="2"/>
  <c r="V9463" i="2"/>
  <c r="V9464" i="2"/>
  <c r="V9465" i="2"/>
  <c r="V9466" i="2"/>
  <c r="V9467" i="2"/>
  <c r="V9468" i="2"/>
  <c r="V9469" i="2"/>
  <c r="V9470" i="2"/>
  <c r="V9471" i="2"/>
  <c r="V9472" i="2"/>
  <c r="V9473" i="2"/>
  <c r="V9474" i="2"/>
  <c r="V9475" i="2"/>
  <c r="V9476" i="2"/>
  <c r="V9477" i="2"/>
  <c r="V9478" i="2"/>
  <c r="V9479" i="2"/>
  <c r="V9480" i="2"/>
  <c r="V9481" i="2"/>
  <c r="V9482" i="2"/>
  <c r="V9483" i="2"/>
  <c r="V9484" i="2"/>
  <c r="V9485" i="2"/>
  <c r="V9486" i="2"/>
  <c r="V9487" i="2"/>
  <c r="V9488" i="2"/>
  <c r="V9489" i="2"/>
  <c r="V9490" i="2"/>
  <c r="V9491" i="2"/>
  <c r="V9492" i="2"/>
  <c r="V9493" i="2"/>
  <c r="V9494" i="2"/>
  <c r="V9495" i="2"/>
  <c r="V9496" i="2"/>
  <c r="V9497" i="2"/>
  <c r="V9498" i="2"/>
  <c r="V9499" i="2"/>
  <c r="V9500" i="2"/>
  <c r="V9501" i="2"/>
  <c r="V9502" i="2"/>
  <c r="V9503" i="2"/>
  <c r="V9504" i="2"/>
  <c r="V9505" i="2"/>
  <c r="V9506" i="2"/>
  <c r="V9507" i="2"/>
  <c r="V9508" i="2"/>
  <c r="V9509" i="2"/>
  <c r="V9510" i="2"/>
  <c r="V9511" i="2"/>
  <c r="V9512" i="2"/>
  <c r="V9513" i="2"/>
  <c r="V9514" i="2"/>
  <c r="V9515" i="2"/>
  <c r="V9516" i="2"/>
  <c r="V9517" i="2"/>
  <c r="V9518" i="2"/>
  <c r="V9519" i="2"/>
  <c r="V9520" i="2"/>
  <c r="V9521" i="2"/>
  <c r="V9522" i="2"/>
  <c r="V9523" i="2"/>
  <c r="V9524" i="2"/>
  <c r="V9525" i="2"/>
  <c r="V9526" i="2"/>
  <c r="V9527" i="2"/>
  <c r="V9528" i="2"/>
  <c r="V9529" i="2"/>
  <c r="V9530" i="2"/>
  <c r="V9531" i="2"/>
  <c r="V9532" i="2"/>
  <c r="V9533" i="2"/>
  <c r="V9534" i="2"/>
  <c r="V9535" i="2"/>
  <c r="V9536" i="2"/>
  <c r="V9537" i="2"/>
  <c r="V9538" i="2"/>
  <c r="V9539" i="2"/>
  <c r="V9540" i="2"/>
  <c r="V9541" i="2"/>
  <c r="V9542" i="2"/>
  <c r="V9543" i="2"/>
  <c r="V9544" i="2"/>
  <c r="V9545" i="2"/>
  <c r="V9546" i="2"/>
  <c r="V9547" i="2"/>
  <c r="V9548" i="2"/>
  <c r="V9549" i="2"/>
  <c r="V9550" i="2"/>
  <c r="V9551" i="2"/>
  <c r="V9552" i="2"/>
  <c r="V9553" i="2"/>
  <c r="V9554" i="2"/>
  <c r="V9555" i="2"/>
  <c r="V9556" i="2"/>
  <c r="V9557" i="2"/>
  <c r="V9558" i="2"/>
  <c r="V9559" i="2"/>
  <c r="V9560" i="2"/>
  <c r="V9561" i="2"/>
  <c r="V9562" i="2"/>
  <c r="V9563" i="2"/>
  <c r="V9564" i="2"/>
  <c r="V9565" i="2"/>
  <c r="V9566" i="2"/>
  <c r="V9567" i="2"/>
  <c r="V9568" i="2"/>
  <c r="V9569" i="2"/>
  <c r="V9570" i="2"/>
  <c r="V9571" i="2"/>
  <c r="V9572" i="2"/>
  <c r="V9573" i="2"/>
  <c r="V9574" i="2"/>
  <c r="V9575" i="2"/>
  <c r="V9576" i="2"/>
  <c r="V9577" i="2"/>
  <c r="V9578" i="2"/>
  <c r="V9579" i="2"/>
  <c r="V9580" i="2"/>
  <c r="V9581" i="2"/>
  <c r="V9582" i="2"/>
  <c r="V9583" i="2"/>
  <c r="V9584" i="2"/>
  <c r="V9585" i="2"/>
  <c r="V9586" i="2"/>
  <c r="V9587" i="2"/>
  <c r="V9588" i="2"/>
  <c r="V9589" i="2"/>
  <c r="V9590" i="2"/>
  <c r="V9591" i="2"/>
  <c r="V9592" i="2"/>
  <c r="V9593" i="2"/>
  <c r="V9594" i="2"/>
  <c r="V9595" i="2"/>
  <c r="V9596" i="2"/>
  <c r="V9597" i="2"/>
  <c r="V9598" i="2"/>
  <c r="V9599" i="2"/>
  <c r="V9600" i="2"/>
  <c r="V9601" i="2"/>
  <c r="V9602" i="2"/>
  <c r="V9603" i="2"/>
  <c r="V9604" i="2"/>
  <c r="V9605" i="2"/>
  <c r="V9606" i="2"/>
  <c r="V9607" i="2"/>
  <c r="V9608" i="2"/>
  <c r="V9609" i="2"/>
  <c r="V9610" i="2"/>
  <c r="V9611" i="2"/>
  <c r="V9612" i="2"/>
  <c r="V9613" i="2"/>
  <c r="V9614" i="2"/>
  <c r="V9615" i="2"/>
  <c r="V9616" i="2"/>
  <c r="V9617" i="2"/>
  <c r="V9618" i="2"/>
  <c r="V9619" i="2"/>
  <c r="V9620" i="2"/>
  <c r="V9621" i="2"/>
  <c r="V9622" i="2"/>
  <c r="V9623" i="2"/>
  <c r="V9624" i="2"/>
  <c r="V9625" i="2"/>
  <c r="V9626" i="2"/>
  <c r="V9627" i="2"/>
  <c r="V9628" i="2"/>
  <c r="V9629" i="2"/>
  <c r="V9630" i="2"/>
  <c r="V9631" i="2"/>
  <c r="V9632" i="2"/>
  <c r="V9633" i="2"/>
  <c r="V9634" i="2"/>
  <c r="V9635" i="2"/>
  <c r="V9636" i="2"/>
  <c r="V9637" i="2"/>
  <c r="V9638" i="2"/>
  <c r="V9639" i="2"/>
  <c r="V9640" i="2"/>
  <c r="V9641" i="2"/>
  <c r="V9642" i="2"/>
  <c r="V9643" i="2"/>
  <c r="V9644" i="2"/>
  <c r="V9645" i="2"/>
  <c r="V9646" i="2"/>
  <c r="V9647" i="2"/>
  <c r="V9648" i="2"/>
  <c r="V9649" i="2"/>
  <c r="V9650" i="2"/>
  <c r="V9651" i="2"/>
  <c r="V9652" i="2"/>
  <c r="V9653" i="2"/>
  <c r="V9654" i="2"/>
  <c r="V9655" i="2"/>
  <c r="V9656" i="2"/>
  <c r="V9657" i="2"/>
  <c r="V9658" i="2"/>
  <c r="V9659" i="2"/>
  <c r="V9660" i="2"/>
  <c r="V9661" i="2"/>
  <c r="V9662" i="2"/>
  <c r="V9663" i="2"/>
  <c r="V9664" i="2"/>
  <c r="V9665" i="2"/>
  <c r="V9666" i="2"/>
  <c r="V9667" i="2"/>
  <c r="V9668" i="2"/>
  <c r="V9669" i="2"/>
  <c r="V9670" i="2"/>
  <c r="V9671" i="2"/>
  <c r="V9672" i="2"/>
  <c r="V9673" i="2"/>
  <c r="V9674" i="2"/>
  <c r="V9675" i="2"/>
  <c r="V9676" i="2"/>
  <c r="V9677" i="2"/>
  <c r="V9678" i="2"/>
  <c r="V9679" i="2"/>
  <c r="V9680" i="2"/>
  <c r="V9681" i="2"/>
  <c r="V9682" i="2"/>
  <c r="V9683" i="2"/>
  <c r="V9684" i="2"/>
  <c r="V9685" i="2"/>
  <c r="V9686" i="2"/>
  <c r="V9687" i="2"/>
  <c r="V9688" i="2"/>
  <c r="V9689" i="2"/>
  <c r="V9690" i="2"/>
  <c r="V9691" i="2"/>
  <c r="V9692" i="2"/>
  <c r="V9693" i="2"/>
  <c r="V9694" i="2"/>
  <c r="V9695" i="2"/>
  <c r="V9696" i="2"/>
  <c r="V9697" i="2"/>
  <c r="V9698" i="2"/>
  <c r="V9699" i="2"/>
  <c r="V9700" i="2"/>
  <c r="V9701" i="2"/>
  <c r="V9702" i="2"/>
  <c r="V9703" i="2"/>
  <c r="V9704" i="2"/>
  <c r="V9705" i="2"/>
  <c r="V9706" i="2"/>
  <c r="V9707" i="2"/>
  <c r="V9708" i="2"/>
  <c r="V9709" i="2"/>
  <c r="V9710" i="2"/>
  <c r="V9711" i="2"/>
  <c r="V9712" i="2"/>
  <c r="V9713" i="2"/>
  <c r="V9714" i="2"/>
  <c r="V9715" i="2"/>
  <c r="V9716" i="2"/>
  <c r="V9717" i="2"/>
  <c r="V9718" i="2"/>
  <c r="V9719" i="2"/>
  <c r="V9720" i="2"/>
  <c r="V9721" i="2"/>
  <c r="V9722" i="2"/>
  <c r="V9723" i="2"/>
  <c r="V9724" i="2"/>
  <c r="V9725" i="2"/>
  <c r="V9726" i="2"/>
  <c r="V9727" i="2"/>
  <c r="V9728" i="2"/>
  <c r="V9729" i="2"/>
  <c r="V9730" i="2"/>
  <c r="V9731" i="2"/>
  <c r="V9732" i="2"/>
  <c r="V9733" i="2"/>
  <c r="V9734" i="2"/>
  <c r="V9735" i="2"/>
  <c r="V9736" i="2"/>
  <c r="V9737" i="2"/>
  <c r="V9738" i="2"/>
  <c r="V9739" i="2"/>
  <c r="V9740" i="2"/>
  <c r="V9741" i="2"/>
  <c r="V9742" i="2"/>
  <c r="V9743" i="2"/>
  <c r="V9744" i="2"/>
  <c r="V9745" i="2"/>
  <c r="V9746" i="2"/>
  <c r="V9747" i="2"/>
  <c r="V9748" i="2"/>
  <c r="V9749" i="2"/>
  <c r="V9750" i="2"/>
  <c r="V9751" i="2"/>
  <c r="V9752" i="2"/>
  <c r="V9753" i="2"/>
  <c r="V9754" i="2"/>
  <c r="V9755" i="2"/>
  <c r="V9756" i="2"/>
  <c r="V9757" i="2"/>
  <c r="V9758" i="2"/>
  <c r="V9759" i="2"/>
  <c r="V9760" i="2"/>
  <c r="V9761" i="2"/>
  <c r="V9762" i="2"/>
  <c r="V9763" i="2"/>
  <c r="V9764" i="2"/>
  <c r="V9765" i="2"/>
  <c r="V9766" i="2"/>
  <c r="V9767" i="2"/>
  <c r="V9768" i="2"/>
  <c r="V9769" i="2"/>
  <c r="V9770" i="2"/>
  <c r="V9771" i="2"/>
  <c r="V9772" i="2"/>
  <c r="V9773" i="2"/>
  <c r="V9774" i="2"/>
  <c r="V9775" i="2"/>
  <c r="V9776" i="2"/>
  <c r="V9777" i="2"/>
  <c r="V9778" i="2"/>
  <c r="V9779" i="2"/>
  <c r="V9780" i="2"/>
  <c r="V9781" i="2"/>
  <c r="V9782" i="2"/>
  <c r="V9783" i="2"/>
  <c r="V9784" i="2"/>
  <c r="V9785" i="2"/>
  <c r="V9786" i="2"/>
  <c r="V9787" i="2"/>
  <c r="V9788" i="2"/>
  <c r="V9789" i="2"/>
  <c r="V9790" i="2"/>
  <c r="V9791" i="2"/>
  <c r="V9792" i="2"/>
  <c r="V9793" i="2"/>
  <c r="V9794" i="2"/>
  <c r="V9795" i="2"/>
  <c r="V9796" i="2"/>
  <c r="V9797" i="2"/>
  <c r="V9798" i="2"/>
  <c r="V9799" i="2"/>
  <c r="V9800" i="2"/>
  <c r="V9801" i="2"/>
  <c r="V9802" i="2"/>
  <c r="V9803" i="2"/>
  <c r="V9804" i="2"/>
  <c r="V9805" i="2"/>
  <c r="V9806" i="2"/>
  <c r="V9807" i="2"/>
  <c r="V9808" i="2"/>
  <c r="V9809" i="2"/>
  <c r="V9810" i="2"/>
  <c r="V9811" i="2"/>
  <c r="V9812" i="2"/>
  <c r="V9813" i="2"/>
  <c r="V9814" i="2"/>
  <c r="V9815" i="2"/>
  <c r="V9816" i="2"/>
  <c r="V9817" i="2"/>
  <c r="V9818" i="2"/>
  <c r="V9819" i="2"/>
  <c r="V9820" i="2"/>
  <c r="V9821" i="2"/>
  <c r="V9822" i="2"/>
  <c r="V9823" i="2"/>
  <c r="V9824" i="2"/>
  <c r="V9825" i="2"/>
  <c r="V9826" i="2"/>
  <c r="V9827" i="2"/>
  <c r="V9828" i="2"/>
  <c r="V9829" i="2"/>
  <c r="V9830" i="2"/>
  <c r="V9831" i="2"/>
  <c r="V9832" i="2"/>
  <c r="V9833" i="2"/>
  <c r="V9834" i="2"/>
  <c r="V9835" i="2"/>
  <c r="V9836" i="2"/>
  <c r="V9837" i="2"/>
  <c r="V9838" i="2"/>
  <c r="V9839" i="2"/>
  <c r="V9840" i="2"/>
  <c r="V9841" i="2"/>
  <c r="V9842" i="2"/>
  <c r="V9843" i="2"/>
  <c r="V9844" i="2"/>
  <c r="V9845" i="2"/>
  <c r="V9846" i="2"/>
  <c r="V9847" i="2"/>
  <c r="V9848" i="2"/>
  <c r="V9849" i="2"/>
  <c r="V9850" i="2"/>
  <c r="V9851" i="2"/>
  <c r="V9852" i="2"/>
  <c r="V9853" i="2"/>
  <c r="V9854" i="2"/>
  <c r="V9855" i="2"/>
  <c r="V9856" i="2"/>
  <c r="V9857" i="2"/>
  <c r="V9858" i="2"/>
  <c r="V9859" i="2"/>
  <c r="V9860" i="2"/>
  <c r="V9861" i="2"/>
  <c r="V9862" i="2"/>
  <c r="V9863" i="2"/>
  <c r="V9864" i="2"/>
  <c r="V9865" i="2"/>
  <c r="V9866" i="2"/>
  <c r="V9867" i="2"/>
  <c r="V9868" i="2"/>
  <c r="V9869" i="2"/>
  <c r="V9870" i="2"/>
  <c r="V9871" i="2"/>
  <c r="V9872" i="2"/>
  <c r="V9873" i="2"/>
  <c r="V9874" i="2"/>
  <c r="V9875" i="2"/>
  <c r="V9876" i="2"/>
  <c r="V9877" i="2"/>
  <c r="V9878" i="2"/>
  <c r="V9879" i="2"/>
  <c r="V9880" i="2"/>
  <c r="V9881" i="2"/>
  <c r="V9882" i="2"/>
  <c r="V9883" i="2"/>
  <c r="V9884" i="2"/>
  <c r="V9885" i="2"/>
  <c r="V9886" i="2"/>
  <c r="V9887" i="2"/>
  <c r="V9888" i="2"/>
  <c r="V9889" i="2"/>
  <c r="V9890" i="2"/>
  <c r="V9891" i="2"/>
  <c r="V9892" i="2"/>
  <c r="V9893" i="2"/>
  <c r="V9894" i="2"/>
  <c r="V9895" i="2"/>
  <c r="V9896" i="2"/>
  <c r="V9897" i="2"/>
  <c r="V9898" i="2"/>
  <c r="V9899" i="2"/>
  <c r="V9900" i="2"/>
  <c r="V9901" i="2"/>
  <c r="V9902" i="2"/>
  <c r="V9903" i="2"/>
  <c r="V9904" i="2"/>
  <c r="V9905" i="2"/>
  <c r="V9906" i="2"/>
  <c r="V9907" i="2"/>
  <c r="V9908" i="2"/>
  <c r="V9909" i="2"/>
  <c r="V9910" i="2"/>
  <c r="V9911" i="2"/>
  <c r="V9912" i="2"/>
  <c r="V9913" i="2"/>
  <c r="V9914" i="2"/>
  <c r="V9915" i="2"/>
  <c r="V9916" i="2"/>
  <c r="V9917" i="2"/>
  <c r="V9918" i="2"/>
  <c r="V9919" i="2"/>
  <c r="V9920" i="2"/>
  <c r="V9921" i="2"/>
  <c r="V9922" i="2"/>
  <c r="V9923" i="2"/>
  <c r="V9924" i="2"/>
  <c r="V9925" i="2"/>
  <c r="V9926" i="2"/>
  <c r="V9927" i="2"/>
  <c r="V9928" i="2"/>
  <c r="V9929" i="2"/>
  <c r="V9930" i="2"/>
  <c r="V9931" i="2"/>
  <c r="V9932" i="2"/>
  <c r="V9933" i="2"/>
  <c r="V9934" i="2"/>
  <c r="V9935" i="2"/>
  <c r="V9936" i="2"/>
  <c r="V9937" i="2"/>
  <c r="V9938" i="2"/>
  <c r="V9939" i="2"/>
  <c r="V9940" i="2"/>
  <c r="V9941" i="2"/>
  <c r="V9942" i="2"/>
  <c r="V9943" i="2"/>
  <c r="V9944" i="2"/>
  <c r="V9945" i="2"/>
  <c r="V9946" i="2"/>
  <c r="V9947" i="2"/>
  <c r="V9948" i="2"/>
  <c r="V9949" i="2"/>
  <c r="V9950" i="2"/>
  <c r="V9951" i="2"/>
  <c r="V9952" i="2"/>
  <c r="V9953" i="2"/>
  <c r="V9954" i="2"/>
  <c r="V9955" i="2"/>
  <c r="V9956" i="2"/>
  <c r="V9957" i="2"/>
  <c r="V9958" i="2"/>
  <c r="V9959" i="2"/>
  <c r="V9960" i="2"/>
  <c r="V9961" i="2"/>
  <c r="V9962" i="2"/>
  <c r="V9963" i="2"/>
  <c r="V9964" i="2"/>
  <c r="V9965" i="2"/>
  <c r="V9966" i="2"/>
  <c r="V9967" i="2"/>
  <c r="V9968" i="2"/>
  <c r="V9969" i="2"/>
  <c r="V9970" i="2"/>
  <c r="V9971" i="2"/>
  <c r="V9972" i="2"/>
  <c r="V9973" i="2"/>
  <c r="V9974" i="2"/>
  <c r="V9975" i="2"/>
  <c r="V9976" i="2"/>
  <c r="V9977" i="2"/>
  <c r="V9978" i="2"/>
  <c r="V9979" i="2"/>
  <c r="V9980" i="2"/>
  <c r="V9981" i="2"/>
  <c r="V9982" i="2"/>
  <c r="V9983" i="2"/>
  <c r="V2" i="2"/>
  <c r="Q19" i="3"/>
  <c r="Q5" i="3"/>
  <c r="Q13" i="3"/>
  <c r="Q6" i="3"/>
  <c r="Q14" i="3"/>
  <c r="Q7" i="3"/>
  <c r="Q15" i="3"/>
  <c r="Q8" i="3"/>
  <c r="Q16" i="3"/>
  <c r="Q9" i="3"/>
  <c r="Q17" i="3"/>
  <c r="Q12" i="3"/>
  <c r="Q10" i="3"/>
  <c r="Q18" i="3"/>
  <c r="Q11" i="3"/>
  <c r="Q4" i="3"/>
</calcChain>
</file>

<file path=xl/sharedStrings.xml><?xml version="1.0" encoding="utf-8"?>
<sst xmlns="http://schemas.openxmlformats.org/spreadsheetml/2006/main" count="142632" uniqueCount="11219">
  <si>
    <t>Row ID</t>
  </si>
  <si>
    <t>Order ID</t>
  </si>
  <si>
    <t>Order Date</t>
  </si>
  <si>
    <t>Ship Date</t>
  </si>
  <si>
    <t>Ship Mode</t>
  </si>
  <si>
    <t>Customer ID</t>
  </si>
  <si>
    <t>Customer Name</t>
  </si>
  <si>
    <t>Segment</t>
  </si>
  <si>
    <t>Country/Region</t>
  </si>
  <si>
    <t>City</t>
  </si>
  <si>
    <t>State</t>
  </si>
  <si>
    <t>Region</t>
  </si>
  <si>
    <t>Product ID</t>
  </si>
  <si>
    <t>Category</t>
  </si>
  <si>
    <t>Sub-Category</t>
  </si>
  <si>
    <t>Product Name</t>
  </si>
  <si>
    <t>Sales</t>
  </si>
  <si>
    <t>Quantity</t>
  </si>
  <si>
    <t>Discount</t>
  </si>
  <si>
    <t>Profit</t>
  </si>
  <si>
    <t>Second Class</t>
  </si>
  <si>
    <t>CG-12520</t>
  </si>
  <si>
    <t>Claire Gute</t>
  </si>
  <si>
    <t>Consumer</t>
  </si>
  <si>
    <t>South</t>
  </si>
  <si>
    <t>Furniture</t>
  </si>
  <si>
    <t>Bookcases</t>
  </si>
  <si>
    <t>Chairs</t>
  </si>
  <si>
    <t>DV-13045</t>
  </si>
  <si>
    <t>Darrin Van Huff</t>
  </si>
  <si>
    <t>Corporate</t>
  </si>
  <si>
    <t>Office Supplies</t>
  </si>
  <si>
    <t>Labels</t>
  </si>
  <si>
    <t>Standard Class</t>
  </si>
  <si>
    <t>SO-20335</t>
  </si>
  <si>
    <t>Sean O'Donnell</t>
  </si>
  <si>
    <t>Tables</t>
  </si>
  <si>
    <t>Storage</t>
  </si>
  <si>
    <t>BH-11710</t>
  </si>
  <si>
    <t>Brosina Hoffman</t>
  </si>
  <si>
    <t>Furnishings</t>
  </si>
  <si>
    <t>Art</t>
  </si>
  <si>
    <t>Technology</t>
  </si>
  <si>
    <t>Phones</t>
  </si>
  <si>
    <t>Binders</t>
  </si>
  <si>
    <t>Appliances</t>
  </si>
  <si>
    <t>AA-10480</t>
  </si>
  <si>
    <t>Andrew Allen</t>
  </si>
  <si>
    <t>Paper</t>
  </si>
  <si>
    <t>IM-15070</t>
  </si>
  <si>
    <t>Irene Maddox</t>
  </si>
  <si>
    <t>Washington</t>
  </si>
  <si>
    <t>HP-14815</t>
  </si>
  <si>
    <t>Harold Pawlan</t>
  </si>
  <si>
    <t>Home Office</t>
  </si>
  <si>
    <t>Central</t>
  </si>
  <si>
    <t>PK-19075</t>
  </si>
  <si>
    <t>Pete Kriz</t>
  </si>
  <si>
    <t>AG-10270</t>
  </si>
  <si>
    <t>Alejandro Grove</t>
  </si>
  <si>
    <t>ZD-21925</t>
  </si>
  <si>
    <t>Zuschuss Donatelli</t>
  </si>
  <si>
    <t>KB-16585</t>
  </si>
  <si>
    <t>Ken Black</t>
  </si>
  <si>
    <t>SF-20065</t>
  </si>
  <si>
    <t>Sandra Flanagan</t>
  </si>
  <si>
    <t>EB-13870</t>
  </si>
  <si>
    <t>Emily Burns</t>
  </si>
  <si>
    <t>EH-13945</t>
  </si>
  <si>
    <t>Eric Hoffmann</t>
  </si>
  <si>
    <t>Accessories</t>
  </si>
  <si>
    <t>TB-21520</t>
  </si>
  <si>
    <t>Tracy Blumstein</t>
  </si>
  <si>
    <t>FUR-BO-10004834</t>
  </si>
  <si>
    <t>Envelopes</t>
  </si>
  <si>
    <t>MA-17560</t>
  </si>
  <si>
    <t>Matt Abelman</t>
  </si>
  <si>
    <t>First Class</t>
  </si>
  <si>
    <t>GH-14485</t>
  </si>
  <si>
    <t>Gene Hale</t>
  </si>
  <si>
    <t>FUR-FU-10003664</t>
  </si>
  <si>
    <t>SN-20710</t>
  </si>
  <si>
    <t>Steve Nguyen</t>
  </si>
  <si>
    <t>LC-16930</t>
  </si>
  <si>
    <t>Linda Cazamias</t>
  </si>
  <si>
    <t>RA-19885</t>
  </si>
  <si>
    <t>Ruben Ausman</t>
  </si>
  <si>
    <t>ES-14080</t>
  </si>
  <si>
    <t>Erin Smith</t>
  </si>
  <si>
    <t>ON-18715</t>
  </si>
  <si>
    <t>Odella Nelson</t>
  </si>
  <si>
    <t>PO-18865</t>
  </si>
  <si>
    <t>Patrick O'Donnell</t>
  </si>
  <si>
    <t>LH-16900</t>
  </si>
  <si>
    <t>Lena Hernandez</t>
  </si>
  <si>
    <t>DP-13000</t>
  </si>
  <si>
    <t>Darren Powers</t>
  </si>
  <si>
    <t>JM-15265</t>
  </si>
  <si>
    <t>Janet Molinari</t>
  </si>
  <si>
    <t>Fasteners</t>
  </si>
  <si>
    <t>TB-21055</t>
  </si>
  <si>
    <t>Ted Butterfield</t>
  </si>
  <si>
    <t>KM-16720</t>
  </si>
  <si>
    <t>Kunst Miller</t>
  </si>
  <si>
    <t>PS-18970</t>
  </si>
  <si>
    <t>Paul Stevenson</t>
  </si>
  <si>
    <t>BS-11590</t>
  </si>
  <si>
    <t>Brendan Sweed</t>
  </si>
  <si>
    <t>KD-16270</t>
  </si>
  <si>
    <t>Karen Daniels</t>
  </si>
  <si>
    <t>HM-14980</t>
  </si>
  <si>
    <t>Henry MacAllister</t>
  </si>
  <si>
    <t>JE-15745</t>
  </si>
  <si>
    <t>Joel Eaton</t>
  </si>
  <si>
    <t>KB-16600</t>
  </si>
  <si>
    <t>Ken Brennan</t>
  </si>
  <si>
    <t>SC-20770</t>
  </si>
  <si>
    <t>Stewart Carmichael</t>
  </si>
  <si>
    <t>DN-13690</t>
  </si>
  <si>
    <t>Duane Noonan</t>
  </si>
  <si>
    <t>JC-16105</t>
  </si>
  <si>
    <t>Julie Creighton</t>
  </si>
  <si>
    <t>OFF-EN-10000927</t>
  </si>
  <si>
    <t>CS-12400</t>
  </si>
  <si>
    <t>Christopher Schild</t>
  </si>
  <si>
    <t>PG-18895</t>
  </si>
  <si>
    <t>Paul Gonzalez</t>
  </si>
  <si>
    <t>OFF-LA-10000134</t>
  </si>
  <si>
    <t>GM-14455</t>
  </si>
  <si>
    <t>Gary Mitchum</t>
  </si>
  <si>
    <t>JS-15685</t>
  </si>
  <si>
    <t>Jim Sink</t>
  </si>
  <si>
    <t>KB-16315</t>
  </si>
  <si>
    <t>Karl Braun</t>
  </si>
  <si>
    <t>RB-19705</t>
  </si>
  <si>
    <t>Roger Barcio</t>
  </si>
  <si>
    <t>PN-18775</t>
  </si>
  <si>
    <t>Parhena Norris</t>
  </si>
  <si>
    <t>KD-16345</t>
  </si>
  <si>
    <t>Katherine Ducich</t>
  </si>
  <si>
    <t>ER-13855</t>
  </si>
  <si>
    <t>Elpida Rittenbach</t>
  </si>
  <si>
    <t>RB-19465</t>
  </si>
  <si>
    <t>Rick Bensley</t>
  </si>
  <si>
    <t>GZ-14470</t>
  </si>
  <si>
    <t>Gary Zandusky</t>
  </si>
  <si>
    <t>LC-16870</t>
  </si>
  <si>
    <t>Lena Cacioppo</t>
  </si>
  <si>
    <t>JM-15250</t>
  </si>
  <si>
    <t>Janet Martin</t>
  </si>
  <si>
    <t>PA-19060</t>
  </si>
  <si>
    <t>Pete Armstrong</t>
  </si>
  <si>
    <t>CV-12805</t>
  </si>
  <si>
    <t>Cynthia Voltz</t>
  </si>
  <si>
    <t>CL-12565</t>
  </si>
  <si>
    <t>Clay Ludtke</t>
  </si>
  <si>
    <t>RC-19960</t>
  </si>
  <si>
    <t>Ryan Crowe</t>
  </si>
  <si>
    <t>DK-13090</t>
  </si>
  <si>
    <t>Dave Kipp</t>
  </si>
  <si>
    <t>GG-14650</t>
  </si>
  <si>
    <t>Greg Guthrie</t>
  </si>
  <si>
    <t>Bristol</t>
  </si>
  <si>
    <t>OFF-BI-10003650</t>
  </si>
  <si>
    <t>SC-20725</t>
  </si>
  <si>
    <t>Steven Cartwright</t>
  </si>
  <si>
    <t>AD-10180</t>
  </si>
  <si>
    <t>Alan Dominguez</t>
  </si>
  <si>
    <t>PF-19165</t>
  </si>
  <si>
    <t>Philip Fox</t>
  </si>
  <si>
    <t>TS-21610</t>
  </si>
  <si>
    <t>Troy Staebel</t>
  </si>
  <si>
    <t>LS-16975</t>
  </si>
  <si>
    <t>Lindsay Shagiari</t>
  </si>
  <si>
    <t>DW-13585</t>
  </si>
  <si>
    <t>Dorothy Wardle</t>
  </si>
  <si>
    <t>LC-16885</t>
  </si>
  <si>
    <t>Lena Creighton</t>
  </si>
  <si>
    <t>OFF-PA-10001736</t>
  </si>
  <si>
    <t>Supplies</t>
  </si>
  <si>
    <t>JD-15895</t>
  </si>
  <si>
    <t>Jonathan Doherty</t>
  </si>
  <si>
    <t>SH-19975</t>
  </si>
  <si>
    <t>Sally Hughsby</t>
  </si>
  <si>
    <t>SG-20080</t>
  </si>
  <si>
    <t>Sandra Glassco</t>
  </si>
  <si>
    <t>HA-14920</t>
  </si>
  <si>
    <t>Helen Andreada</t>
  </si>
  <si>
    <t>MG-17680</t>
  </si>
  <si>
    <t>Maureen Gastineau</t>
  </si>
  <si>
    <t>JE-16165</t>
  </si>
  <si>
    <t>Justin Ellison</t>
  </si>
  <si>
    <t>TW-21025</t>
  </si>
  <si>
    <t>Tamara Willingham</t>
  </si>
  <si>
    <t>SP-20650</t>
  </si>
  <si>
    <t>Stephanie Phelps</t>
  </si>
  <si>
    <t>NK-18490</t>
  </si>
  <si>
    <t>Neil Knudson</t>
  </si>
  <si>
    <t>DB-13060</t>
  </si>
  <si>
    <t>Dave Brooks</t>
  </si>
  <si>
    <t>NP-18670</t>
  </si>
  <si>
    <t>Nora Paige</t>
  </si>
  <si>
    <t>TT-21070</t>
  </si>
  <si>
    <t>Ted Trevino</t>
  </si>
  <si>
    <t>EM-13960</t>
  </si>
  <si>
    <t>Eric Murdock</t>
  </si>
  <si>
    <t>RD-19900</t>
  </si>
  <si>
    <t>Ruben Dartt</t>
  </si>
  <si>
    <t>MJ-17740</t>
  </si>
  <si>
    <t>Max Jones</t>
  </si>
  <si>
    <t>BM-11140</t>
  </si>
  <si>
    <t>Becky Martin</t>
  </si>
  <si>
    <t>Machines</t>
  </si>
  <si>
    <t>CS-12130</t>
  </si>
  <si>
    <t>Chad Sievert</t>
  </si>
  <si>
    <t>JB-15400</t>
  </si>
  <si>
    <t>Jennifer Braxton</t>
  </si>
  <si>
    <t>SJ-20500</t>
  </si>
  <si>
    <t>Shirley Jackson</t>
  </si>
  <si>
    <t>JK-15640</t>
  </si>
  <si>
    <t>Jim Kriz</t>
  </si>
  <si>
    <t>DK-13150</t>
  </si>
  <si>
    <t>David Kendrick</t>
  </si>
  <si>
    <t>OFF-ST-10003455</t>
  </si>
  <si>
    <t>RM-19675</t>
  </si>
  <si>
    <t>Robert Marley</t>
  </si>
  <si>
    <t>SK-19990</t>
  </si>
  <si>
    <t>Sally Knutson</t>
  </si>
  <si>
    <t>FM-14290</t>
  </si>
  <si>
    <t>Frank Merwin</t>
  </si>
  <si>
    <t>AM-10360</t>
  </si>
  <si>
    <t>Alice McCarthy</t>
  </si>
  <si>
    <t>MP-17470</t>
  </si>
  <si>
    <t>Mark Packer</t>
  </si>
  <si>
    <t>MZ-17515</t>
  </si>
  <si>
    <t>Mary Zewe</t>
  </si>
  <si>
    <t>CB-12025</t>
  </si>
  <si>
    <t>Cassandra Brandow</t>
  </si>
  <si>
    <t>VM-21685</t>
  </si>
  <si>
    <t>Valerie Mitchum</t>
  </si>
  <si>
    <t>FH-14365</t>
  </si>
  <si>
    <t>Fred Hopkins</t>
  </si>
  <si>
    <t>MB-17305</t>
  </si>
  <si>
    <t>Maria Bertelson</t>
  </si>
  <si>
    <t>BS-11755</t>
  </si>
  <si>
    <t>Bruce Stewart</t>
  </si>
  <si>
    <t>OFF-AP-10003622</t>
  </si>
  <si>
    <t>LC-17140</t>
  </si>
  <si>
    <t>Logan Currie</t>
  </si>
  <si>
    <t>HK-14890</t>
  </si>
  <si>
    <t>Heather Kirkland</t>
  </si>
  <si>
    <t>LE-16810</t>
  </si>
  <si>
    <t>Laurel Elliston</t>
  </si>
  <si>
    <t>JH-15985</t>
  </si>
  <si>
    <t>Joseph Holt</t>
  </si>
  <si>
    <t>MS-17980</t>
  </si>
  <si>
    <t>Michael Stewart</t>
  </si>
  <si>
    <t>VW-21775</t>
  </si>
  <si>
    <t>Victoria Wilson</t>
  </si>
  <si>
    <t>JH-15910</t>
  </si>
  <si>
    <t>Jonathan Howell</t>
  </si>
  <si>
    <t>JB-15925</t>
  </si>
  <si>
    <t>Joni Blumstein</t>
  </si>
  <si>
    <t>Dublin</t>
  </si>
  <si>
    <t>DS-13180</t>
  </si>
  <si>
    <t>David Smith</t>
  </si>
  <si>
    <t>VD-21670</t>
  </si>
  <si>
    <t>Valerie Dominguez</t>
  </si>
  <si>
    <t>EA-14035</t>
  </si>
  <si>
    <t>Erin Ashbrook</t>
  </si>
  <si>
    <t>DB-13120</t>
  </si>
  <si>
    <t>David Bremer</t>
  </si>
  <si>
    <t>KL-16645</t>
  </si>
  <si>
    <t>Ken Lonsdale</t>
  </si>
  <si>
    <t>DW-13480</t>
  </si>
  <si>
    <t>Dianna Wilson</t>
  </si>
  <si>
    <t>LH-17155</t>
  </si>
  <si>
    <t>Logan Haushalter</t>
  </si>
  <si>
    <t>KC-16540</t>
  </si>
  <si>
    <t>Kelly Collister</t>
  </si>
  <si>
    <t>DL-13315</t>
  </si>
  <si>
    <t>Delfina Latchford</t>
  </si>
  <si>
    <t>DR-12880</t>
  </si>
  <si>
    <t>Dan Reichenbach</t>
  </si>
  <si>
    <t>CC-12670</t>
  </si>
  <si>
    <t>Craig Carreira</t>
  </si>
  <si>
    <t>Dl-13600</t>
  </si>
  <si>
    <t>Dorris liebe</t>
  </si>
  <si>
    <t>SB-20290</t>
  </si>
  <si>
    <t>Sean Braxton</t>
  </si>
  <si>
    <t>RC-19825</t>
  </si>
  <si>
    <t>Roy Collins</t>
  </si>
  <si>
    <t>AH-10210</t>
  </si>
  <si>
    <t>Alan Hwang</t>
  </si>
  <si>
    <t>CB-12535</t>
  </si>
  <si>
    <t>Claudia Bergmann</t>
  </si>
  <si>
    <t>CA-12310</t>
  </si>
  <si>
    <t>Christine Abelman</t>
  </si>
  <si>
    <t>KH-16690</t>
  </si>
  <si>
    <t>Kristen Hastings</t>
  </si>
  <si>
    <t>BB-10990</t>
  </si>
  <si>
    <t>Barry Blumstein</t>
  </si>
  <si>
    <t>AG-10495</t>
  </si>
  <si>
    <t>Andrew Gjertsen</t>
  </si>
  <si>
    <t>OFF-PA-10004470</t>
  </si>
  <si>
    <t>JO-15280</t>
  </si>
  <si>
    <t>Jas O'Carroll</t>
  </si>
  <si>
    <t>AH-10195</t>
  </si>
  <si>
    <t>Alan Haines</t>
  </si>
  <si>
    <t>NZ-18565</t>
  </si>
  <si>
    <t>Nick Zandusky</t>
  </si>
  <si>
    <t>FUR-BO-10004709</t>
  </si>
  <si>
    <t>KL-16555</t>
  </si>
  <si>
    <t>Kelly Lampkin</t>
  </si>
  <si>
    <t>AS-10225</t>
  </si>
  <si>
    <t>Alan Schoenberger</t>
  </si>
  <si>
    <t>OFF-AR-10003651</t>
  </si>
  <si>
    <t>CR-12625</t>
  </si>
  <si>
    <t>Corey Roper</t>
  </si>
  <si>
    <t>SH-20395</t>
  </si>
  <si>
    <t>Shahid Hopkins</t>
  </si>
  <si>
    <t>BP-11185</t>
  </si>
  <si>
    <t>Ben Peterman</t>
  </si>
  <si>
    <t>TS-21205</t>
  </si>
  <si>
    <t>Thomas Seio</t>
  </si>
  <si>
    <t>AG-10525</t>
  </si>
  <si>
    <t>Andy Gerbode</t>
  </si>
  <si>
    <t>SP-20860</t>
  </si>
  <si>
    <t>Sung Pak</t>
  </si>
  <si>
    <t>NM-18445</t>
  </si>
  <si>
    <t>Nathan Mautz</t>
  </si>
  <si>
    <t>FA-14230</t>
  </si>
  <si>
    <t>Frank Atkinson</t>
  </si>
  <si>
    <t>GK-14620</t>
  </si>
  <si>
    <t>Grace Kelly</t>
  </si>
  <si>
    <t>DJ-13510</t>
  </si>
  <si>
    <t>Don Jones</t>
  </si>
  <si>
    <t>PO-18850</t>
  </si>
  <si>
    <t>Patrick O'Brill</t>
  </si>
  <si>
    <t>JL-15850</t>
  </si>
  <si>
    <t>John Lucas</t>
  </si>
  <si>
    <t>TEC-PH-10004614</t>
  </si>
  <si>
    <t>DB-13615</t>
  </si>
  <si>
    <t>Doug Bickford</t>
  </si>
  <si>
    <t>Copiers</t>
  </si>
  <si>
    <t>AC-10420</t>
  </si>
  <si>
    <t>Alyssa Crouse</t>
  </si>
  <si>
    <t>CC-12550</t>
  </si>
  <si>
    <t>Clay Cheatham</t>
  </si>
  <si>
    <t>TD-20995</t>
  </si>
  <si>
    <t>Tamara Dahlen</t>
  </si>
  <si>
    <t>AB-10060</t>
  </si>
  <si>
    <t>Adam Bellavance</t>
  </si>
  <si>
    <t>JL-15505</t>
  </si>
  <si>
    <t>Jeremy Lonsdale</t>
  </si>
  <si>
    <t>VB-21745</t>
  </si>
  <si>
    <t>Victoria Brennan</t>
  </si>
  <si>
    <t>KW-16435</t>
  </si>
  <si>
    <t>Katrina Willman</t>
  </si>
  <si>
    <t>JD-16060</t>
  </si>
  <si>
    <t>Julia Dunbar</t>
  </si>
  <si>
    <t>Same Day</t>
  </si>
  <si>
    <t>MK-17905</t>
  </si>
  <si>
    <t>Michael Kennedy</t>
  </si>
  <si>
    <t>Manchester</t>
  </si>
  <si>
    <t>OFF-BI-10002412</t>
  </si>
  <si>
    <t>GT-14755</t>
  </si>
  <si>
    <t>Guy Thornton</t>
  </si>
  <si>
    <t>AG-10900</t>
  </si>
  <si>
    <t>Arthur Gainer</t>
  </si>
  <si>
    <t>MM-18280</t>
  </si>
  <si>
    <t>Muhammed MacIntyre</t>
  </si>
  <si>
    <t>AR-10405</t>
  </si>
  <si>
    <t>Allen Rosenblatt</t>
  </si>
  <si>
    <t>RA-19915</t>
  </si>
  <si>
    <t>Russell Applegate</t>
  </si>
  <si>
    <t>AS-10285</t>
  </si>
  <si>
    <t>Alejandro Savely</t>
  </si>
  <si>
    <t>OFF-BI-10002225</t>
  </si>
  <si>
    <t>LA-16780</t>
  </si>
  <si>
    <t>Laura Armstrong</t>
  </si>
  <si>
    <t>DO-13435</t>
  </si>
  <si>
    <t>Denny Ordway</t>
  </si>
  <si>
    <t>DK-13225</t>
  </si>
  <si>
    <t>Dean Katz</t>
  </si>
  <si>
    <t>NG-18430</t>
  </si>
  <si>
    <t>Nathan Gelder</t>
  </si>
  <si>
    <t>MV-18190</t>
  </si>
  <si>
    <t>Mike Vittorini</t>
  </si>
  <si>
    <t>JG-15115</t>
  </si>
  <si>
    <t>Jack Garza</t>
  </si>
  <si>
    <t>BP-11095</t>
  </si>
  <si>
    <t>Bart Pistole</t>
  </si>
  <si>
    <t>VP-21730</t>
  </si>
  <si>
    <t>Victor Preis</t>
  </si>
  <si>
    <t>SS-20140</t>
  </si>
  <si>
    <t>Saphhira Shifley</t>
  </si>
  <si>
    <t>AG-10675</t>
  </si>
  <si>
    <t>Anna Gayman</t>
  </si>
  <si>
    <t>LF-17185</t>
  </si>
  <si>
    <t>Luke Foster</t>
  </si>
  <si>
    <t>RF-19840</t>
  </si>
  <si>
    <t>Roy Französisch</t>
  </si>
  <si>
    <t>KH-16510</t>
  </si>
  <si>
    <t>Keith Herrera</t>
  </si>
  <si>
    <t>FUR-TA-10002041</t>
  </si>
  <si>
    <t>KC-16675</t>
  </si>
  <si>
    <t>Kimberly Carter</t>
  </si>
  <si>
    <t>CJ-12010</t>
  </si>
  <si>
    <t>Caroline Jumper</t>
  </si>
  <si>
    <t>PB-19150</t>
  </si>
  <si>
    <t>Philip Brown</t>
  </si>
  <si>
    <t>MP-17965</t>
  </si>
  <si>
    <t>Michael Paige</t>
  </si>
  <si>
    <t>NF-18385</t>
  </si>
  <si>
    <t>Natalie Fritzler</t>
  </si>
  <si>
    <t>SD-20485</t>
  </si>
  <si>
    <t>Shirley Daniels</t>
  </si>
  <si>
    <t>KH-16630</t>
  </si>
  <si>
    <t>Ken Heidel</t>
  </si>
  <si>
    <t>RB-19795</t>
  </si>
  <si>
    <t>Ross Baird</t>
  </si>
  <si>
    <t>MK-18160</t>
  </si>
  <si>
    <t>Mike Kennedy</t>
  </si>
  <si>
    <t>PO-19180</t>
  </si>
  <si>
    <t>Philisse Overcash</t>
  </si>
  <si>
    <t>BB-11545</t>
  </si>
  <si>
    <t>Brenda Bowman</t>
  </si>
  <si>
    <t>TB-21595</t>
  </si>
  <si>
    <t>Troy Blackwell</t>
  </si>
  <si>
    <t>RB-19360</t>
  </si>
  <si>
    <t>Raymond Buch</t>
  </si>
  <si>
    <t>EB-13705</t>
  </si>
  <si>
    <t>Ed Braxton</t>
  </si>
  <si>
    <t>SC-20095</t>
  </si>
  <si>
    <t>Sanjit Chand</t>
  </si>
  <si>
    <t>TEC-AC-10004571</t>
  </si>
  <si>
    <t>TN-21040</t>
  </si>
  <si>
    <t>Tanja Norvell</t>
  </si>
  <si>
    <t>JS-15940</t>
  </si>
  <si>
    <t>Joni Sundaresam</t>
  </si>
  <si>
    <t>MH-17785</t>
  </si>
  <si>
    <t>Maya Herman</t>
  </si>
  <si>
    <t>JP-15520</t>
  </si>
  <si>
    <t>Jeremy Pistek</t>
  </si>
  <si>
    <t>JE-15475</t>
  </si>
  <si>
    <t>Jeremy Ellison</t>
  </si>
  <si>
    <t>JG-15805</t>
  </si>
  <si>
    <t>John Grady</t>
  </si>
  <si>
    <t>XP-21865</t>
  </si>
  <si>
    <t>Xylona Preis</t>
  </si>
  <si>
    <t>EM-14065</t>
  </si>
  <si>
    <t>Erin Mull</t>
  </si>
  <si>
    <t>MT-18070</t>
  </si>
  <si>
    <t>Michelle Tran</t>
  </si>
  <si>
    <t>SA-20830</t>
  </si>
  <si>
    <t>Sue Ann Reed</t>
  </si>
  <si>
    <t>CW-11905</t>
  </si>
  <si>
    <t>Carl Weiss</t>
  </si>
  <si>
    <t>AJ-10960</t>
  </si>
  <si>
    <t>Astrea Jones</t>
  </si>
  <si>
    <t>SS-20590</t>
  </si>
  <si>
    <t>Sonia Sunley</t>
  </si>
  <si>
    <t>RO-19780</t>
  </si>
  <si>
    <t>Rose O'Brian</t>
  </si>
  <si>
    <t>MD-17350</t>
  </si>
  <si>
    <t>Maribeth Dona</t>
  </si>
  <si>
    <t>MY-17380</t>
  </si>
  <si>
    <t>Maribeth Yedwab</t>
  </si>
  <si>
    <t>CM-12385</t>
  </si>
  <si>
    <t>Christopher Martinez</t>
  </si>
  <si>
    <t>LS-17245</t>
  </si>
  <si>
    <t>Lynn Smith</t>
  </si>
  <si>
    <t>BN-11515</t>
  </si>
  <si>
    <t>Bradley Nguyen</t>
  </si>
  <si>
    <t>DB-13210</t>
  </si>
  <si>
    <t>Dean Braden</t>
  </si>
  <si>
    <t>MC-17605</t>
  </si>
  <si>
    <t>Matt Connell</t>
  </si>
  <si>
    <t>BD-11605</t>
  </si>
  <si>
    <t>Brian Dahlen</t>
  </si>
  <si>
    <t>PH-18790</t>
  </si>
  <si>
    <t>Patricia Hirasaki</t>
  </si>
  <si>
    <t>MG-18145</t>
  </si>
  <si>
    <t>Mike Gockenbach</t>
  </si>
  <si>
    <t>KB-16240</t>
  </si>
  <si>
    <t>Karen Bern</t>
  </si>
  <si>
    <t>JC-15340</t>
  </si>
  <si>
    <t>Jasper Cacioppo</t>
  </si>
  <si>
    <t>RL-19615</t>
  </si>
  <si>
    <t>Rob Lucas</t>
  </si>
  <si>
    <t>AA-10375</t>
  </si>
  <si>
    <t>Allen Armold</t>
  </si>
  <si>
    <t>EP-13915</t>
  </si>
  <si>
    <t>Emily Phan</t>
  </si>
  <si>
    <t>DK-12985</t>
  </si>
  <si>
    <t>Darren Koutras</t>
  </si>
  <si>
    <t>FUR-CH-10002647</t>
  </si>
  <si>
    <t>BD-11500</t>
  </si>
  <si>
    <t>Bradley Drucker</t>
  </si>
  <si>
    <t>LM-17065</t>
  </si>
  <si>
    <t>Liz MacKendrick</t>
  </si>
  <si>
    <t>TEC-PH-10002597</t>
  </si>
  <si>
    <t>AS-10135</t>
  </si>
  <si>
    <t>Adrian Shami</t>
  </si>
  <si>
    <t>BD-11320</t>
  </si>
  <si>
    <t>Bill Donatelli</t>
  </si>
  <si>
    <t>GT-14710</t>
  </si>
  <si>
    <t>Greg Tran</t>
  </si>
  <si>
    <t>AJ-10945</t>
  </si>
  <si>
    <t>Ashley Jarboe</t>
  </si>
  <si>
    <t>OT-18730</t>
  </si>
  <si>
    <t>Olvera Toch</t>
  </si>
  <si>
    <t>LP-17080</t>
  </si>
  <si>
    <t>Liz Pelletier</t>
  </si>
  <si>
    <t>CA-12775</t>
  </si>
  <si>
    <t>Cynthia Arntzen</t>
  </si>
  <si>
    <t>JF-15490</t>
  </si>
  <si>
    <t>Jeremy Farry</t>
  </si>
  <si>
    <t>FP-14320</t>
  </si>
  <si>
    <t>Frank Preis</t>
  </si>
  <si>
    <t>EB-13840</t>
  </si>
  <si>
    <t>Ellis Ballard</t>
  </si>
  <si>
    <t>JF-15415</t>
  </si>
  <si>
    <t>Jennifer Ferguson</t>
  </si>
  <si>
    <t>SF-20200</t>
  </si>
  <si>
    <t>Sarah Foster</t>
  </si>
  <si>
    <t>TG-21640</t>
  </si>
  <si>
    <t>Trudy Glocke</t>
  </si>
  <si>
    <t>CS-11950</t>
  </si>
  <si>
    <t>Carlos Soltero</t>
  </si>
  <si>
    <t>CC-12145</t>
  </si>
  <si>
    <t>Charles Crestani</t>
  </si>
  <si>
    <t>DV-13465</t>
  </si>
  <si>
    <t>Dianna Vittorini</t>
  </si>
  <si>
    <t>BD-11725</t>
  </si>
  <si>
    <t>Bruce Degenhardt</t>
  </si>
  <si>
    <t>ZC-21910</t>
  </si>
  <si>
    <t>Zuschuss Carroll</t>
  </si>
  <si>
    <t>MS-17830</t>
  </si>
  <si>
    <t>Melanie Seite</t>
  </si>
  <si>
    <t>LR-16915</t>
  </si>
  <si>
    <t>Lena Radford</t>
  </si>
  <si>
    <t>TP-21130</t>
  </si>
  <si>
    <t>Theone Pippenger</t>
  </si>
  <si>
    <t>CK-12205</t>
  </si>
  <si>
    <t>Chloris Kastensmidt</t>
  </si>
  <si>
    <t>TEC-PH-10003963</t>
  </si>
  <si>
    <t>AS-10240</t>
  </si>
  <si>
    <t>Alan Shonely</t>
  </si>
  <si>
    <t>AR-10510</t>
  </si>
  <si>
    <t>Andrew Roberts</t>
  </si>
  <si>
    <t>NB-18655</t>
  </si>
  <si>
    <t>Nona Balk</t>
  </si>
  <si>
    <t>GD-14590</t>
  </si>
  <si>
    <t>Giulietta Dortch</t>
  </si>
  <si>
    <t>CK-12595</t>
  </si>
  <si>
    <t>Clytie Kelty</t>
  </si>
  <si>
    <t>NG-18355</t>
  </si>
  <si>
    <t>Nat Gilpin</t>
  </si>
  <si>
    <t>CA-12265</t>
  </si>
  <si>
    <t>Christina Anderson</t>
  </si>
  <si>
    <t>SF-20965</t>
  </si>
  <si>
    <t>Sylvia Foulston</t>
  </si>
  <si>
    <t>MO-17800</t>
  </si>
  <si>
    <t>Meg O'Connel</t>
  </si>
  <si>
    <t>AT-10735</t>
  </si>
  <si>
    <t>Annie Thurman</t>
  </si>
  <si>
    <t>FM-14380</t>
  </si>
  <si>
    <t>Fred McMath</t>
  </si>
  <si>
    <t>DJ-13420</t>
  </si>
  <si>
    <t>Denny Joy</t>
  </si>
  <si>
    <t>ME-17725</t>
  </si>
  <si>
    <t>Max Engle</t>
  </si>
  <si>
    <t>JD-16150</t>
  </si>
  <si>
    <t>Justin Deggeller</t>
  </si>
  <si>
    <t>JL-15835</t>
  </si>
  <si>
    <t>John Lee</t>
  </si>
  <si>
    <t>SC-20305</t>
  </si>
  <si>
    <t>Sean Christensen</t>
  </si>
  <si>
    <t>CC-12430</t>
  </si>
  <si>
    <t>Chuck Clark</t>
  </si>
  <si>
    <t>AR-10825</t>
  </si>
  <si>
    <t>Anthony Rawles</t>
  </si>
  <si>
    <t>SR-20740</t>
  </si>
  <si>
    <t>Steven Roelle</t>
  </si>
  <si>
    <t>CR-12730</t>
  </si>
  <si>
    <t>Craig Reiter</t>
  </si>
  <si>
    <t>EH-14125</t>
  </si>
  <si>
    <t>Eugene Hildebrand</t>
  </si>
  <si>
    <t>SP-20545</t>
  </si>
  <si>
    <t>Sibella Parks</t>
  </si>
  <si>
    <t>TH-21235</t>
  </si>
  <si>
    <t>Tiffany House</t>
  </si>
  <si>
    <t>RP-19390</t>
  </si>
  <si>
    <t>Resi Pölking</t>
  </si>
  <si>
    <t>RB-19570</t>
  </si>
  <si>
    <t>Rob Beeghly</t>
  </si>
  <si>
    <t>CD-11980</t>
  </si>
  <si>
    <t>Carol Darley</t>
  </si>
  <si>
    <t>DJ-13630</t>
  </si>
  <si>
    <t>Doug Jacobs</t>
  </si>
  <si>
    <t>GT-14635</t>
  </si>
  <si>
    <t>Grant Thornton</t>
  </si>
  <si>
    <t>MC-17845</t>
  </si>
  <si>
    <t>Michael Chen</t>
  </si>
  <si>
    <t>RA-19285</t>
  </si>
  <si>
    <t>Ralph Arnett</t>
  </si>
  <si>
    <t>NP-18325</t>
  </si>
  <si>
    <t>Naresj Patel</t>
  </si>
  <si>
    <t>AB-10165</t>
  </si>
  <si>
    <t>Alan Barnes</t>
  </si>
  <si>
    <t>JO-15550</t>
  </si>
  <si>
    <t>Jesus Ocampo</t>
  </si>
  <si>
    <t>Chester</t>
  </si>
  <si>
    <t>JK-15370</t>
  </si>
  <si>
    <t>Jay Kimmel</t>
  </si>
  <si>
    <t>BN-11470</t>
  </si>
  <si>
    <t>Brad Norvell</t>
  </si>
  <si>
    <t>DP-13165</t>
  </si>
  <si>
    <t>David Philippe</t>
  </si>
  <si>
    <t>TH-21550</t>
  </si>
  <si>
    <t>Tracy Hopkins</t>
  </si>
  <si>
    <t>AP-10915</t>
  </si>
  <si>
    <t>Arthur Prichep</t>
  </si>
  <si>
    <t>RS-19765</t>
  </si>
  <si>
    <t>Roland Schwarz</t>
  </si>
  <si>
    <t>SV-20365</t>
  </si>
  <si>
    <t>Seth Vernon</t>
  </si>
  <si>
    <t>CK-12325</t>
  </si>
  <si>
    <t>Christine Kargatis</t>
  </si>
  <si>
    <t>RD-19810</t>
  </si>
  <si>
    <t>Ross DeVincentis</t>
  </si>
  <si>
    <t>MR-17545</t>
  </si>
  <si>
    <t>Mathew Reese</t>
  </si>
  <si>
    <t>SC-20695</t>
  </si>
  <si>
    <t>Steve Chapman</t>
  </si>
  <si>
    <t>JF-15355</t>
  </si>
  <si>
    <t>Jay Fein</t>
  </si>
  <si>
    <t>EG-13900</t>
  </si>
  <si>
    <t>Emily Grady</t>
  </si>
  <si>
    <t>DS-13030</t>
  </si>
  <si>
    <t>Darrin Sayre</t>
  </si>
  <si>
    <t>PO-19195</t>
  </si>
  <si>
    <t>Phillina Ober</t>
  </si>
  <si>
    <t>SS-20875</t>
  </si>
  <si>
    <t>Sung Shariari</t>
  </si>
  <si>
    <t>PB-19105</t>
  </si>
  <si>
    <t>Peter Bühler</t>
  </si>
  <si>
    <t>RF-19735</t>
  </si>
  <si>
    <t>Roland Fjeld</t>
  </si>
  <si>
    <t>YC-21895</t>
  </si>
  <si>
    <t>Yoseph Carroll</t>
  </si>
  <si>
    <t>DC-13285</t>
  </si>
  <si>
    <t>Debra Catini</t>
  </si>
  <si>
    <t>CP-12340</t>
  </si>
  <si>
    <t>Christine Phan</t>
  </si>
  <si>
    <t>BF-11020</t>
  </si>
  <si>
    <t>Barry Französisch</t>
  </si>
  <si>
    <t>LH-17020</t>
  </si>
  <si>
    <t>Lisa Hazard</t>
  </si>
  <si>
    <t>CS-12250</t>
  </si>
  <si>
    <t>Chris Selesnick</t>
  </si>
  <si>
    <t>AJ-10795</t>
  </si>
  <si>
    <t>Anthony Johnson</t>
  </si>
  <si>
    <t>FUR-CH-10003746</t>
  </si>
  <si>
    <t>BV-11245</t>
  </si>
  <si>
    <t>Benjamin Venier</t>
  </si>
  <si>
    <t>DL-12865</t>
  </si>
  <si>
    <t>Dan Lawera</t>
  </si>
  <si>
    <t>FUR-CH-10002335</t>
  </si>
  <si>
    <t>BM-11785</t>
  </si>
  <si>
    <t>Bryan Mills</t>
  </si>
  <si>
    <t>OFF-EN-10000056</t>
  </si>
  <si>
    <t>LT-17110</t>
  </si>
  <si>
    <t>Liz Thompson</t>
  </si>
  <si>
    <t>JK-15730</t>
  </si>
  <si>
    <t>Joe Kamberova</t>
  </si>
  <si>
    <t>ES-14020</t>
  </si>
  <si>
    <t>Erica Smith</t>
  </si>
  <si>
    <t>RH-19495</t>
  </si>
  <si>
    <t>Rick Hansen</t>
  </si>
  <si>
    <t>CD-11920</t>
  </si>
  <si>
    <t>Carlos Daly</t>
  </si>
  <si>
    <t>HW-14935</t>
  </si>
  <si>
    <t>Helen Wasserman</t>
  </si>
  <si>
    <t>MC-18130</t>
  </si>
  <si>
    <t>Mike Caudle</t>
  </si>
  <si>
    <t>GM-14440</t>
  </si>
  <si>
    <t>Gary McGarr</t>
  </si>
  <si>
    <t>PJ-19015</t>
  </si>
  <si>
    <t>Pauline Johnson</t>
  </si>
  <si>
    <t>BW-11110</t>
  </si>
  <si>
    <t>Bart Watters</t>
  </si>
  <si>
    <t>TR-21325</t>
  </si>
  <si>
    <t>Toby Ritter</t>
  </si>
  <si>
    <t>PG-18820</t>
  </si>
  <si>
    <t>Patrick Gardner</t>
  </si>
  <si>
    <t>Florence</t>
  </si>
  <si>
    <t>TEC-PH-10001557</t>
  </si>
  <si>
    <t>JL-15175</t>
  </si>
  <si>
    <t>James Lanier</t>
  </si>
  <si>
    <t>BM-11650</t>
  </si>
  <si>
    <t>Brian Moss</t>
  </si>
  <si>
    <t>EM-14095</t>
  </si>
  <si>
    <t>Eudokia Martin</t>
  </si>
  <si>
    <t>AF-10885</t>
  </si>
  <si>
    <t>Art Foster</t>
  </si>
  <si>
    <t>GA-14725</t>
  </si>
  <si>
    <t>Guy Armstrong</t>
  </si>
  <si>
    <t>CK-12760</t>
  </si>
  <si>
    <t>Cyma Kinney</t>
  </si>
  <si>
    <t>DP-13105</t>
  </si>
  <si>
    <t>Dave Poirier</t>
  </si>
  <si>
    <t>BK-11260</t>
  </si>
  <si>
    <t>Berenike Kampe</t>
  </si>
  <si>
    <t>SJ-20125</t>
  </si>
  <si>
    <t>Sanjit Jacobs</t>
  </si>
  <si>
    <t>CM-12445</t>
  </si>
  <si>
    <t>Chuck Magee</t>
  </si>
  <si>
    <t>AJ-10780</t>
  </si>
  <si>
    <t>Anthony Jacobs</t>
  </si>
  <si>
    <t>LS-16945</t>
  </si>
  <si>
    <t>Linda Southworth</t>
  </si>
  <si>
    <t>GP-14740</t>
  </si>
  <si>
    <t>Guy Phonely</t>
  </si>
  <si>
    <t>PK-18910</t>
  </si>
  <si>
    <t>Paul Knutson</t>
  </si>
  <si>
    <t>SM-20005</t>
  </si>
  <si>
    <t>Sally Matthias</t>
  </si>
  <si>
    <t>AG-10765</t>
  </si>
  <si>
    <t>Anthony Garverick</t>
  </si>
  <si>
    <t>PM-19135</t>
  </si>
  <si>
    <t>Peter McVee</t>
  </si>
  <si>
    <t>LL-16840</t>
  </si>
  <si>
    <t>Lauren Leatherbury</t>
  </si>
  <si>
    <t>FUR-FU-10001424</t>
  </si>
  <si>
    <t>JS-15595</t>
  </si>
  <si>
    <t>Jill Stevenson</t>
  </si>
  <si>
    <t>EL-13735</t>
  </si>
  <si>
    <t>Ed Ludwig</t>
  </si>
  <si>
    <t>PC-18745</t>
  </si>
  <si>
    <t>Pamela Coakley</t>
  </si>
  <si>
    <t>HL-15040</t>
  </si>
  <si>
    <t>Hunter Lopez</t>
  </si>
  <si>
    <t>MS-17365</t>
  </si>
  <si>
    <t>Maribeth Schnelling</t>
  </si>
  <si>
    <t>GB-14530</t>
  </si>
  <si>
    <t>George Bell</t>
  </si>
  <si>
    <t>JR-16210</t>
  </si>
  <si>
    <t>Justin Ritter</t>
  </si>
  <si>
    <t>BE-11335</t>
  </si>
  <si>
    <t>Bill Eplett</t>
  </si>
  <si>
    <t>SC-20050</t>
  </si>
  <si>
    <t>Sample Company A</t>
  </si>
  <si>
    <t>Norwich</t>
  </si>
  <si>
    <t>RW-19630</t>
  </si>
  <si>
    <t>Rob Williams</t>
  </si>
  <si>
    <t>SE-20110</t>
  </si>
  <si>
    <t>Sanjit Engle</t>
  </si>
  <si>
    <t>AH-10075</t>
  </si>
  <si>
    <t>Adam Hart</t>
  </si>
  <si>
    <t>JM-15535</t>
  </si>
  <si>
    <t>Jessica Myrick</t>
  </si>
  <si>
    <t>JJ-15760</t>
  </si>
  <si>
    <t>Joel Jenkins</t>
  </si>
  <si>
    <t>Toledo</t>
  </si>
  <si>
    <t>RK-19300</t>
  </si>
  <si>
    <t>Ralph Kennedy</t>
  </si>
  <si>
    <t>CG-12040</t>
  </si>
  <si>
    <t>Catherine Glotzbach</t>
  </si>
  <si>
    <t>RP-19270</t>
  </si>
  <si>
    <t>Rachel Payne</t>
  </si>
  <si>
    <t>KC-16255</t>
  </si>
  <si>
    <t>Karen Carlisle</t>
  </si>
  <si>
    <t>KH-16360</t>
  </si>
  <si>
    <t>Katherine Hughes</t>
  </si>
  <si>
    <t>GH-14665</t>
  </si>
  <si>
    <t>Greg Hansen</t>
  </si>
  <si>
    <t>SW-20275</t>
  </si>
  <si>
    <t>Scott Williamson</t>
  </si>
  <si>
    <t>JA-15970</t>
  </si>
  <si>
    <t>Joseph Airdo</t>
  </si>
  <si>
    <t>DL-12925</t>
  </si>
  <si>
    <t>Daniel Lacy</t>
  </si>
  <si>
    <t>LW-16990</t>
  </si>
  <si>
    <t>Lindsay Williams</t>
  </si>
  <si>
    <t>TB-21190</t>
  </si>
  <si>
    <t>Thomas Brumley</t>
  </si>
  <si>
    <t>BS-11800</t>
  </si>
  <si>
    <t>Bryan Spruell</t>
  </si>
  <si>
    <t>RW-19690</t>
  </si>
  <si>
    <t>Robert Waldorf</t>
  </si>
  <si>
    <t>TZ-21580</t>
  </si>
  <si>
    <t>Tracy Zic</t>
  </si>
  <si>
    <t>AS-10630</t>
  </si>
  <si>
    <t>Ann Steele</t>
  </si>
  <si>
    <t>TS-21340</t>
  </si>
  <si>
    <t>Toby Swindell</t>
  </si>
  <si>
    <t>SL-20155</t>
  </si>
  <si>
    <t>Sara Luxemburg</t>
  </si>
  <si>
    <t>MW-18235</t>
  </si>
  <si>
    <t>Mitch Willingham</t>
  </si>
  <si>
    <t>RD-19585</t>
  </si>
  <si>
    <t>Rob Dowd</t>
  </si>
  <si>
    <t>RA-19945</t>
  </si>
  <si>
    <t>Ryan Akin</t>
  </si>
  <si>
    <t>MT-17815</t>
  </si>
  <si>
    <t>Meg Tillman</t>
  </si>
  <si>
    <t>VG-21790</t>
  </si>
  <si>
    <t>Vivek Gonzalez</t>
  </si>
  <si>
    <t>JS-15880</t>
  </si>
  <si>
    <t>John Stevenson</t>
  </si>
  <si>
    <t>KM-16225</t>
  </si>
  <si>
    <t>Kalyca Meade</t>
  </si>
  <si>
    <t>HR-14770</t>
  </si>
  <si>
    <t>Hallie Redmond</t>
  </si>
  <si>
    <t>DE-13255</t>
  </si>
  <si>
    <t>Deanra Eno</t>
  </si>
  <si>
    <t>AG-10390</t>
  </si>
  <si>
    <t>Allen Goldenen</t>
  </si>
  <si>
    <t>JJ-15445</t>
  </si>
  <si>
    <t>Jennifer Jackson</t>
  </si>
  <si>
    <t>JH-15430</t>
  </si>
  <si>
    <t>Jennifer Halladay</t>
  </si>
  <si>
    <t>RD-19660</t>
  </si>
  <si>
    <t>Robert Dilbeck</t>
  </si>
  <si>
    <t>MO-17500</t>
  </si>
  <si>
    <t>Mary O'Rourke</t>
  </si>
  <si>
    <t>NS-18640</t>
  </si>
  <si>
    <t>Noel Staavos</t>
  </si>
  <si>
    <t>DG-13300</t>
  </si>
  <si>
    <t>Deirdre Greer</t>
  </si>
  <si>
    <t>NF-18595</t>
  </si>
  <si>
    <t>Nicole Fjeld</t>
  </si>
  <si>
    <t>MG-17650</t>
  </si>
  <si>
    <t>Matthew Grinstein</t>
  </si>
  <si>
    <t>TS-21160</t>
  </si>
  <si>
    <t>Theresa Swint</t>
  </si>
  <si>
    <t>BD-11620</t>
  </si>
  <si>
    <t>Brian DeCherney</t>
  </si>
  <si>
    <t>CM-12160</t>
  </si>
  <si>
    <t>Charles McCrossin</t>
  </si>
  <si>
    <t>SN-20560</t>
  </si>
  <si>
    <t>Skye Norling</t>
  </si>
  <si>
    <t>EH-14005</t>
  </si>
  <si>
    <t>Erica Hernandez</t>
  </si>
  <si>
    <t>FO-14305</t>
  </si>
  <si>
    <t>Frank Olsen</t>
  </si>
  <si>
    <t>MS-17710</t>
  </si>
  <si>
    <t>Maurice Satty</t>
  </si>
  <si>
    <t>CC-12100</t>
  </si>
  <si>
    <t>Chad Cunningham</t>
  </si>
  <si>
    <t>DW-13540</t>
  </si>
  <si>
    <t>Don Weiss</t>
  </si>
  <si>
    <t>BT-11395</t>
  </si>
  <si>
    <t>Bill Tyler</t>
  </si>
  <si>
    <t>CY-12745</t>
  </si>
  <si>
    <t>Craig Yedwab</t>
  </si>
  <si>
    <t>BT-11485</t>
  </si>
  <si>
    <t>Brad Thomas</t>
  </si>
  <si>
    <t>PS-19045</t>
  </si>
  <si>
    <t>Penelope Sewall</t>
  </si>
  <si>
    <t>PV-18985</t>
  </si>
  <si>
    <t>Paul Van Hugh</t>
  </si>
  <si>
    <t>OFF-AR-10002255</t>
  </si>
  <si>
    <t>NM-18520</t>
  </si>
  <si>
    <t>Neoma Murray</t>
  </si>
  <si>
    <t>DL-13495</t>
  </si>
  <si>
    <t>Dionis Lloyd</t>
  </si>
  <si>
    <t>CS-12355</t>
  </si>
  <si>
    <t>Christine Sundaresam</t>
  </si>
  <si>
    <t>FH-14275</t>
  </si>
  <si>
    <t>Frank Hawley</t>
  </si>
  <si>
    <t>NC-18340</t>
  </si>
  <si>
    <t>Nat Carroll</t>
  </si>
  <si>
    <t>AA-10315</t>
  </si>
  <si>
    <t>Alex Avila</t>
  </si>
  <si>
    <t>LT-16765</t>
  </si>
  <si>
    <t>Larry Tron</t>
  </si>
  <si>
    <t>AP-10720</t>
  </si>
  <si>
    <t>Anne Pryor</t>
  </si>
  <si>
    <t>PM-18940</t>
  </si>
  <si>
    <t>Paul MacIntyre</t>
  </si>
  <si>
    <t>AT-10435</t>
  </si>
  <si>
    <t>Alyssa Tate</t>
  </si>
  <si>
    <t>CA-12055</t>
  </si>
  <si>
    <t>Cathy Armstrong</t>
  </si>
  <si>
    <t>HR-14830</t>
  </si>
  <si>
    <t>Harold Ryan</t>
  </si>
  <si>
    <t>BT-11530</t>
  </si>
  <si>
    <t>Bradley Talbott</t>
  </si>
  <si>
    <t>LH-16750</t>
  </si>
  <si>
    <t>Larry Hughes</t>
  </si>
  <si>
    <t>SW-20755</t>
  </si>
  <si>
    <t>Steven Ward</t>
  </si>
  <si>
    <t>SP-20620</t>
  </si>
  <si>
    <t>Stefania Perrino</t>
  </si>
  <si>
    <t>BF-11170</t>
  </si>
  <si>
    <t>Ben Ferrer</t>
  </si>
  <si>
    <t>KT-16480</t>
  </si>
  <si>
    <t>Kean Thornton</t>
  </si>
  <si>
    <t>BG-11695</t>
  </si>
  <si>
    <t>Brooke Gillingham</t>
  </si>
  <si>
    <t>GM-14680</t>
  </si>
  <si>
    <t>Greg Matthias</t>
  </si>
  <si>
    <t>EJ-14155</t>
  </si>
  <si>
    <t>Eva Jacobs</t>
  </si>
  <si>
    <t>NP-18700</t>
  </si>
  <si>
    <t>Nora Preis</t>
  </si>
  <si>
    <t>MH-18115</t>
  </si>
  <si>
    <t>Mick Hernandez</t>
  </si>
  <si>
    <t>JR-15700</t>
  </si>
  <si>
    <t>Jocasta Rupert</t>
  </si>
  <si>
    <t>SM-20950</t>
  </si>
  <si>
    <t>Suzanne McNair</t>
  </si>
  <si>
    <t>CC-12220</t>
  </si>
  <si>
    <t>Chris Cortes</t>
  </si>
  <si>
    <t>PF-19225</t>
  </si>
  <si>
    <t>Phillip Flathmann</t>
  </si>
  <si>
    <t>DC-12850</t>
  </si>
  <si>
    <t>Dan Campbell</t>
  </si>
  <si>
    <t>BD-11770</t>
  </si>
  <si>
    <t>Bryan Davis</t>
  </si>
  <si>
    <t>GM-14500</t>
  </si>
  <si>
    <t>Gene McClure</t>
  </si>
  <si>
    <t>TB-21355</t>
  </si>
  <si>
    <t>Todd Boyes</t>
  </si>
  <si>
    <t>JH-16180</t>
  </si>
  <si>
    <t>Justin Hirsh</t>
  </si>
  <si>
    <t>EB-13975</t>
  </si>
  <si>
    <t>Erica Bern</t>
  </si>
  <si>
    <t>QJ-19255</t>
  </si>
  <si>
    <t>Quincy Jones</t>
  </si>
  <si>
    <t>TC-21535</t>
  </si>
  <si>
    <t>Tracy Collins</t>
  </si>
  <si>
    <t>CS-12460</t>
  </si>
  <si>
    <t>Chuck Sachs</t>
  </si>
  <si>
    <t>OFF-AP-10003971</t>
  </si>
  <si>
    <t>HG-14965</t>
  </si>
  <si>
    <t>Henry Goldwyn</t>
  </si>
  <si>
    <t>FUR-FU-10004960</t>
  </si>
  <si>
    <t>LW-16825</t>
  </si>
  <si>
    <t>Laurel Workman</t>
  </si>
  <si>
    <t>MC-17575</t>
  </si>
  <si>
    <t>Matt Collins</t>
  </si>
  <si>
    <t>LP-17095</t>
  </si>
  <si>
    <t>Liz Preis</t>
  </si>
  <si>
    <t>EB-14170</t>
  </si>
  <si>
    <t>Evan Bailliet</t>
  </si>
  <si>
    <t>GZ-14545</t>
  </si>
  <si>
    <t>George Zrebassa</t>
  </si>
  <si>
    <t>CP-12085</t>
  </si>
  <si>
    <t>Cathy Prescott</t>
  </si>
  <si>
    <t>FG-14260</t>
  </si>
  <si>
    <t>Frank Gastineau</t>
  </si>
  <si>
    <t>LD-17005</t>
  </si>
  <si>
    <t>Lisa DeCherney</t>
  </si>
  <si>
    <t>AB-10255</t>
  </si>
  <si>
    <t>Alejandro Ballentine</t>
  </si>
  <si>
    <t>MN-17935</t>
  </si>
  <si>
    <t>Michael Nguyen</t>
  </si>
  <si>
    <t>JR-15670</t>
  </si>
  <si>
    <t>Jim Radford</t>
  </si>
  <si>
    <t>JF-15190</t>
  </si>
  <si>
    <t>Jamie Frazer</t>
  </si>
  <si>
    <t>CM-12115</t>
  </si>
  <si>
    <t>Chad McGuire</t>
  </si>
  <si>
    <t>AS-10045</t>
  </si>
  <si>
    <t>Aaron Smayling</t>
  </si>
  <si>
    <t>OFF-AR-10003829</t>
  </si>
  <si>
    <t>BP-11290</t>
  </si>
  <si>
    <t>Beth Paige</t>
  </si>
  <si>
    <t>ND-18370</t>
  </si>
  <si>
    <t>Natalie DeCherney</t>
  </si>
  <si>
    <t>LB-16735</t>
  </si>
  <si>
    <t>Larry Blacks</t>
  </si>
  <si>
    <t>KT-16465</t>
  </si>
  <si>
    <t>Kean Takahito</t>
  </si>
  <si>
    <t>HM-14860</t>
  </si>
  <si>
    <t>Harry Marie</t>
  </si>
  <si>
    <t>AB-10600</t>
  </si>
  <si>
    <t>Ann Blume</t>
  </si>
  <si>
    <t>SZ-20035</t>
  </si>
  <si>
    <t>Sam Zeldin</t>
  </si>
  <si>
    <t>MG-17890</t>
  </si>
  <si>
    <t>Michael Granlund</t>
  </si>
  <si>
    <t>OFF-BI-10000042</t>
  </si>
  <si>
    <t>OFF-AP-10003590</t>
  </si>
  <si>
    <t>JK-16120</t>
  </si>
  <si>
    <t>Julie Kriz</t>
  </si>
  <si>
    <t>PP-18955</t>
  </si>
  <si>
    <t>Paul Prost</t>
  </si>
  <si>
    <t>YS-21880</t>
  </si>
  <si>
    <t>Yana Sorensen</t>
  </si>
  <si>
    <t>KM-16375</t>
  </si>
  <si>
    <t>Katherine Murray</t>
  </si>
  <si>
    <t>AB-10105</t>
  </si>
  <si>
    <t>Adrian Barton</t>
  </si>
  <si>
    <t>HA-14905</t>
  </si>
  <si>
    <t>Helen Abelman</t>
  </si>
  <si>
    <t>BT-11305</t>
  </si>
  <si>
    <t>Beth Thompson</t>
  </si>
  <si>
    <t>SV-20815</t>
  </si>
  <si>
    <t>Stuart Van</t>
  </si>
  <si>
    <t>RW-19540</t>
  </si>
  <si>
    <t>Rick Wilson</t>
  </si>
  <si>
    <t>DK-12835</t>
  </si>
  <si>
    <t>Damala Kotsonis</t>
  </si>
  <si>
    <t>OFF-BI-10003708</t>
  </si>
  <si>
    <t>ST-20530</t>
  </si>
  <si>
    <t>Shui Tom</t>
  </si>
  <si>
    <t>Parma</t>
  </si>
  <si>
    <t>MM-17920</t>
  </si>
  <si>
    <t>Michael Moore</t>
  </si>
  <si>
    <t>PW-19030</t>
  </si>
  <si>
    <t>Pauline Webber</t>
  </si>
  <si>
    <t>SC-20440</t>
  </si>
  <si>
    <t>Shaun Chance</t>
  </si>
  <si>
    <t>TEC-PH-10002564</t>
  </si>
  <si>
    <t>TS-21085</t>
  </si>
  <si>
    <t>Thais Sissman</t>
  </si>
  <si>
    <t>MC-17425</t>
  </si>
  <si>
    <t>Mark Cousins</t>
  </si>
  <si>
    <t>ME-17320</t>
  </si>
  <si>
    <t>Maria Etezadi</t>
  </si>
  <si>
    <t>NH-18610</t>
  </si>
  <si>
    <t>Nicole Hansen</t>
  </si>
  <si>
    <t>MB-18085</t>
  </si>
  <si>
    <t>Mick Brown</t>
  </si>
  <si>
    <t>KD-16495</t>
  </si>
  <si>
    <t>Keith Dawkins</t>
  </si>
  <si>
    <t>KN-16390</t>
  </si>
  <si>
    <t>Katherine Nockton</t>
  </si>
  <si>
    <t>NP-18685</t>
  </si>
  <si>
    <t>Nora Pelletier</t>
  </si>
  <si>
    <t>CS-12505</t>
  </si>
  <si>
    <t>Cindy Stewart</t>
  </si>
  <si>
    <t>MS-17770</t>
  </si>
  <si>
    <t>Maxwell Schwartz</t>
  </si>
  <si>
    <t>CM-12655</t>
  </si>
  <si>
    <t>Corinna Mitchell</t>
  </si>
  <si>
    <t>Co-12640</t>
  </si>
  <si>
    <t>Corey-Lock</t>
  </si>
  <si>
    <t>TS-21370</t>
  </si>
  <si>
    <t>Todd Sumrall</t>
  </si>
  <si>
    <t>JW-15220</t>
  </si>
  <si>
    <t>Jane Waco</t>
  </si>
  <si>
    <t>JD-15790</t>
  </si>
  <si>
    <t>John Dryer</t>
  </si>
  <si>
    <t>PC-19000</t>
  </si>
  <si>
    <t>Pauline Chand</t>
  </si>
  <si>
    <t>AR-10540</t>
  </si>
  <si>
    <t>Andy Reiter</t>
  </si>
  <si>
    <t>AI-10855</t>
  </si>
  <si>
    <t>Arianne Irving</t>
  </si>
  <si>
    <t>TB-21400</t>
  </si>
  <si>
    <t>Tom Boeckenhauer</t>
  </si>
  <si>
    <t>PL-18925</t>
  </si>
  <si>
    <t>Paul Lucas</t>
  </si>
  <si>
    <t>GH-14425</t>
  </si>
  <si>
    <t>Gary Hwang</t>
  </si>
  <si>
    <t>MP-18175</t>
  </si>
  <si>
    <t>Mike Pelletier</t>
  </si>
  <si>
    <t>JM-15655</t>
  </si>
  <si>
    <t>Jim Mitchum</t>
  </si>
  <si>
    <t>CL-11890</t>
  </si>
  <si>
    <t>Carl Ludwig</t>
  </si>
  <si>
    <t>DB-13270</t>
  </si>
  <si>
    <t>Deborah Brumfield</t>
  </si>
  <si>
    <t>IG-15085</t>
  </si>
  <si>
    <t>Ivan Gibson</t>
  </si>
  <si>
    <t>BO-11425</t>
  </si>
  <si>
    <t>Bobby Odegard</t>
  </si>
  <si>
    <t>AB-10150</t>
  </si>
  <si>
    <t>Aimee Bixby</t>
  </si>
  <si>
    <t>JW-16075</t>
  </si>
  <si>
    <t>Julia West</t>
  </si>
  <si>
    <t>EB-13750</t>
  </si>
  <si>
    <t>Edward Becker</t>
  </si>
  <si>
    <t>SG-20470</t>
  </si>
  <si>
    <t>Sheri Gordon</t>
  </si>
  <si>
    <t>CM-12190</t>
  </si>
  <si>
    <t>Charlotte Melton</t>
  </si>
  <si>
    <t>AW-10840</t>
  </si>
  <si>
    <t>Anthony Witt</t>
  </si>
  <si>
    <t>MC-18100</t>
  </si>
  <si>
    <t>Mick Crebagga</t>
  </si>
  <si>
    <t>TT-21460</t>
  </si>
  <si>
    <t>Tonja Turnell</t>
  </si>
  <si>
    <t>VG-21805</t>
  </si>
  <si>
    <t>Vivek Grady</t>
  </si>
  <si>
    <t>MY-18295</t>
  </si>
  <si>
    <t>Muhammed Yedwab</t>
  </si>
  <si>
    <t>RD-19480</t>
  </si>
  <si>
    <t>Rick Duston</t>
  </si>
  <si>
    <t>DP-13390</t>
  </si>
  <si>
    <t>Dennis Pardue</t>
  </si>
  <si>
    <t>OFF-AR-10000823</t>
  </si>
  <si>
    <t>ML-17395</t>
  </si>
  <si>
    <t>Marina Lichtenstein</t>
  </si>
  <si>
    <t>JC-15385</t>
  </si>
  <si>
    <t>Jenna Caffey</t>
  </si>
  <si>
    <t>FUR-FU-10002937</t>
  </si>
  <si>
    <t>TEC-AC-10003063</t>
  </si>
  <si>
    <t>JG-15160</t>
  </si>
  <si>
    <t>James Galang</t>
  </si>
  <si>
    <t>MC-17275</t>
  </si>
  <si>
    <t>Marc Crier</t>
  </si>
  <si>
    <t>NW-18400</t>
  </si>
  <si>
    <t>Natalie Webber</t>
  </si>
  <si>
    <t>TEC-PH-10000038</t>
  </si>
  <si>
    <t>TB-21280</t>
  </si>
  <si>
    <t>Toby Braunhardt</t>
  </si>
  <si>
    <t>BS-11380</t>
  </si>
  <si>
    <t>Bill Stewart</t>
  </si>
  <si>
    <t>HH-15010</t>
  </si>
  <si>
    <t>Hilary Holden</t>
  </si>
  <si>
    <t>CD-12280</t>
  </si>
  <si>
    <t>Christina DeMoss</t>
  </si>
  <si>
    <t>TH-21100</t>
  </si>
  <si>
    <t>Thea Hendricks</t>
  </si>
  <si>
    <t>MM-18055</t>
  </si>
  <si>
    <t>Michelle Moray</t>
  </si>
  <si>
    <t>NS-18505</t>
  </si>
  <si>
    <t>Neola Schneider</t>
  </si>
  <si>
    <t>RB-19645</t>
  </si>
  <si>
    <t>Robert Barroso</t>
  </si>
  <si>
    <t>SW-20455</t>
  </si>
  <si>
    <t>Shaun Weien</t>
  </si>
  <si>
    <t>EB-13930</t>
  </si>
  <si>
    <t>Eric Barreto</t>
  </si>
  <si>
    <t>PS-18760</t>
  </si>
  <si>
    <t>Pamela Stobb</t>
  </si>
  <si>
    <t>HF-14995</t>
  </si>
  <si>
    <t>Herbert Flentye</t>
  </si>
  <si>
    <t>HZ-14950</t>
  </si>
  <si>
    <t>Henia Zydlo</t>
  </si>
  <si>
    <t>Bayonne</t>
  </si>
  <si>
    <t>CD-12790</t>
  </si>
  <si>
    <t>Cynthia Delaney</t>
  </si>
  <si>
    <t>JK-15205</t>
  </si>
  <si>
    <t>Jamie Kunitz</t>
  </si>
  <si>
    <t>OFF-PA-10003424</t>
  </si>
  <si>
    <t>FM-14215</t>
  </si>
  <si>
    <t>Filia McAdams</t>
  </si>
  <si>
    <t>ED-13885</t>
  </si>
  <si>
    <t>Emily Ducich</t>
  </si>
  <si>
    <t>DA-13450</t>
  </si>
  <si>
    <t>Dianna Arnett</t>
  </si>
  <si>
    <t>JW-15955</t>
  </si>
  <si>
    <t>Joni Wasserman</t>
  </si>
  <si>
    <t>RM-19375</t>
  </si>
  <si>
    <t>Raymond Messe</t>
  </si>
  <si>
    <t>OFF-BI-10001900</t>
  </si>
  <si>
    <t>ML-17755</t>
  </si>
  <si>
    <t>Max Ludwig</t>
  </si>
  <si>
    <t>CC-12685</t>
  </si>
  <si>
    <t>Craig Carroll</t>
  </si>
  <si>
    <t>JE-15610</t>
  </si>
  <si>
    <t>Jim Epp</t>
  </si>
  <si>
    <t>RP-19855</t>
  </si>
  <si>
    <t>Roy Phan</t>
  </si>
  <si>
    <t>OFF-AR-10000475</t>
  </si>
  <si>
    <t>TB-21175</t>
  </si>
  <si>
    <t>Thomas Boland</t>
  </si>
  <si>
    <t>BE-11455</t>
  </si>
  <si>
    <t>Brad Eason</t>
  </si>
  <si>
    <t>JF-15565</t>
  </si>
  <si>
    <t>Jill Fjeld</t>
  </si>
  <si>
    <t>PB-19210</t>
  </si>
  <si>
    <t>Phillip Breyer</t>
  </si>
  <si>
    <t>BT-11680</t>
  </si>
  <si>
    <t>Brian Thompson</t>
  </si>
  <si>
    <t>JL-15235</t>
  </si>
  <si>
    <t>Janet Lee</t>
  </si>
  <si>
    <t>CH-12070</t>
  </si>
  <si>
    <t>Cathy Hwang</t>
  </si>
  <si>
    <t>ND-18460</t>
  </si>
  <si>
    <t>Neil Ducich</t>
  </si>
  <si>
    <t>BF-10975</t>
  </si>
  <si>
    <t>Barbara Fisher</t>
  </si>
  <si>
    <t>KH-16330</t>
  </si>
  <si>
    <t>Katharine Harms</t>
  </si>
  <si>
    <t>GW-14605</t>
  </si>
  <si>
    <t>Giulietta Weimer</t>
  </si>
  <si>
    <t>NC-18625</t>
  </si>
  <si>
    <t>Noah Childs</t>
  </si>
  <si>
    <t>ME-18010</t>
  </si>
  <si>
    <t>Michelle Ellison</t>
  </si>
  <si>
    <t>BP-11230</t>
  </si>
  <si>
    <t>Benjamin Patterson</t>
  </si>
  <si>
    <t>JC-15775</t>
  </si>
  <si>
    <t>John Castell</t>
  </si>
  <si>
    <t>AS-10090</t>
  </si>
  <si>
    <t>Adam Shillingsburg</t>
  </si>
  <si>
    <t>AC-10450</t>
  </si>
  <si>
    <t>Amy Cox</t>
  </si>
  <si>
    <t>MD-17860</t>
  </si>
  <si>
    <t>Michael Dominguez</t>
  </si>
  <si>
    <t>DB-13660</t>
  </si>
  <si>
    <t>Duane Benoit</t>
  </si>
  <si>
    <t>EH-13990</t>
  </si>
  <si>
    <t>Erica Hackney</t>
  </si>
  <si>
    <t>EH-13765</t>
  </si>
  <si>
    <t>Edward Hooks</t>
  </si>
  <si>
    <t>Reading</t>
  </si>
  <si>
    <t>SC-20230</t>
  </si>
  <si>
    <t>Scot Coram</t>
  </si>
  <si>
    <t>JE-15715</t>
  </si>
  <si>
    <t>Joe Elijah</t>
  </si>
  <si>
    <t>AC-10615</t>
  </si>
  <si>
    <t>Ann Chong</t>
  </si>
  <si>
    <t>JD-16015</t>
  </si>
  <si>
    <t>Joy Daniels</t>
  </si>
  <si>
    <t>OFF-BI-10001249</t>
  </si>
  <si>
    <t>CB-12415</t>
  </si>
  <si>
    <t>Christy Brittain</t>
  </si>
  <si>
    <t>JS-16030</t>
  </si>
  <si>
    <t>Joy Smith</t>
  </si>
  <si>
    <t>LW-17215</t>
  </si>
  <si>
    <t>Luke Weiss</t>
  </si>
  <si>
    <t>SC-20800</t>
  </si>
  <si>
    <t>Stuart Calhoun</t>
  </si>
  <si>
    <t>AM-10705</t>
  </si>
  <si>
    <t>Anne McFarland</t>
  </si>
  <si>
    <t>RH-19510</t>
  </si>
  <si>
    <t>Rick Huthwaite</t>
  </si>
  <si>
    <t>CT-11995</t>
  </si>
  <si>
    <t>Carol Triggs</t>
  </si>
  <si>
    <t>OFF-PA-10001661</t>
  </si>
  <si>
    <t>MC-17590</t>
  </si>
  <si>
    <t>Matt Collister</t>
  </si>
  <si>
    <t>CC-12610</t>
  </si>
  <si>
    <t>Corey Catlett</t>
  </si>
  <si>
    <t>KA-16525</t>
  </si>
  <si>
    <t>Kelly Andreada</t>
  </si>
  <si>
    <t>TC-20980</t>
  </si>
  <si>
    <t>Tamara Chand</t>
  </si>
  <si>
    <t>BF-11080</t>
  </si>
  <si>
    <t>Bart Folk</t>
  </si>
  <si>
    <t>MM-17260</t>
  </si>
  <si>
    <t>Magdelene Morse</t>
  </si>
  <si>
    <t>AH-10120</t>
  </si>
  <si>
    <t>Adrian Hane</t>
  </si>
  <si>
    <t>BW-11200</t>
  </si>
  <si>
    <t>Ben Wallace</t>
  </si>
  <si>
    <t>SW-20245</t>
  </si>
  <si>
    <t>Scot Wooten</t>
  </si>
  <si>
    <t>BS-11665</t>
  </si>
  <si>
    <t>Brian Stugart</t>
  </si>
  <si>
    <t>RF-19345</t>
  </si>
  <si>
    <t>Randy Ferguson</t>
  </si>
  <si>
    <t>WB-21850</t>
  </si>
  <si>
    <t>William Brown</t>
  </si>
  <si>
    <t>TB-21625</t>
  </si>
  <si>
    <t>Trudy Brown</t>
  </si>
  <si>
    <t>York</t>
  </si>
  <si>
    <t>AF-10870</t>
  </si>
  <si>
    <t>Art Ferguson</t>
  </si>
  <si>
    <t>RB-19435</t>
  </si>
  <si>
    <t>Richard Bierner</t>
  </si>
  <si>
    <t>KF-16285</t>
  </si>
  <si>
    <t>Karen Ferguson</t>
  </si>
  <si>
    <t>JH-15820</t>
  </si>
  <si>
    <t>John Huston</t>
  </si>
  <si>
    <t>IL-15100</t>
  </si>
  <si>
    <t>Ivan Liston</t>
  </si>
  <si>
    <t>PB-18805</t>
  </si>
  <si>
    <t>Patrick Bzostek</t>
  </si>
  <si>
    <t>RH-19600</t>
  </si>
  <si>
    <t>Rob Haberlin</t>
  </si>
  <si>
    <t>AW-10930</t>
  </si>
  <si>
    <t>Arthur Wiediger</t>
  </si>
  <si>
    <t>ML-17410</t>
  </si>
  <si>
    <t>Maris LaWare</t>
  </si>
  <si>
    <t>DB-13555</t>
  </si>
  <si>
    <t>Dorothy Badders</t>
  </si>
  <si>
    <t>MH-17620</t>
  </si>
  <si>
    <t>Matt Hagelstein</t>
  </si>
  <si>
    <t>DK-13375</t>
  </si>
  <si>
    <t>Dennis Kane</t>
  </si>
  <si>
    <t>BT-11440</t>
  </si>
  <si>
    <t>Bobby Trafton</t>
  </si>
  <si>
    <t>DB-13405</t>
  </si>
  <si>
    <t>Denny Blanton</t>
  </si>
  <si>
    <t>TG-21310</t>
  </si>
  <si>
    <t>Toby Gnade</t>
  </si>
  <si>
    <t>BF-11005</t>
  </si>
  <si>
    <t>Barry Franz</t>
  </si>
  <si>
    <t>JM-16195</t>
  </si>
  <si>
    <t>Justin MacKendrick</t>
  </si>
  <si>
    <t>MZ-17335</t>
  </si>
  <si>
    <t>Maria Zettner</t>
  </si>
  <si>
    <t>MW-18220</t>
  </si>
  <si>
    <t>Mitch Webber</t>
  </si>
  <si>
    <t>MV-17485</t>
  </si>
  <si>
    <t>Mark Van Huff</t>
  </si>
  <si>
    <t>SM-20320</t>
  </si>
  <si>
    <t>Sean Miller</t>
  </si>
  <si>
    <t>TP-21415</t>
  </si>
  <si>
    <t>Tom Prescott</t>
  </si>
  <si>
    <t>JK-15625</t>
  </si>
  <si>
    <t>Jim Karlsson</t>
  </si>
  <si>
    <t>PJ-18835</t>
  </si>
  <si>
    <t>Patrick Jones</t>
  </si>
  <si>
    <t>RS-19420</t>
  </si>
  <si>
    <t>Ricardo Sperren</t>
  </si>
  <si>
    <t>SV-20935</t>
  </si>
  <si>
    <t>Susan Vittorini</t>
  </si>
  <si>
    <t>BC-11125</t>
  </si>
  <si>
    <t>Becky Castell</t>
  </si>
  <si>
    <t>EM-13825</t>
  </si>
  <si>
    <t>Elizabeth Moffitt</t>
  </si>
  <si>
    <t>BM-11575</t>
  </si>
  <si>
    <t>Brendan Murry</t>
  </si>
  <si>
    <t>KN-16705</t>
  </si>
  <si>
    <t>Kristina Nunn</t>
  </si>
  <si>
    <t>KW-16570</t>
  </si>
  <si>
    <t>Kelly Williams</t>
  </si>
  <si>
    <t>SC-20260</t>
  </si>
  <si>
    <t>Scott Cohen</t>
  </si>
  <si>
    <t>CV-12295</t>
  </si>
  <si>
    <t>Christina VanderZanden</t>
  </si>
  <si>
    <t>SG-20605</t>
  </si>
  <si>
    <t>Speros Goranitis</t>
  </si>
  <si>
    <t>TM-21010</t>
  </si>
  <si>
    <t>Tamara Manning</t>
  </si>
  <si>
    <t>EM-13810</t>
  </si>
  <si>
    <t>Eleni McCrary</t>
  </si>
  <si>
    <t>ML-18040</t>
  </si>
  <si>
    <t>Michelle Lonsdale</t>
  </si>
  <si>
    <t>CR-12580</t>
  </si>
  <si>
    <t>Clay Rozendal</t>
  </si>
  <si>
    <t>AZ-10750</t>
  </si>
  <si>
    <t>Annie Zypern</t>
  </si>
  <si>
    <t>PW-19240</t>
  </si>
  <si>
    <t>Pierre Wener</t>
  </si>
  <si>
    <t>SC-20380</t>
  </si>
  <si>
    <t>Shahid Collister</t>
  </si>
  <si>
    <t>CM-11935</t>
  </si>
  <si>
    <t>Carlos Meador</t>
  </si>
  <si>
    <t>GM-14695</t>
  </si>
  <si>
    <t>Greg Maxwell</t>
  </si>
  <si>
    <t>TB-21250</t>
  </si>
  <si>
    <t>Tim Brockman</t>
  </si>
  <si>
    <t>JM-15865</t>
  </si>
  <si>
    <t>John Murray</t>
  </si>
  <si>
    <t>SC-20575</t>
  </si>
  <si>
    <t>Sonia Cooley</t>
  </si>
  <si>
    <t>LS-17200</t>
  </si>
  <si>
    <t>Luke Schmidt</t>
  </si>
  <si>
    <t>RR-19315</t>
  </si>
  <si>
    <t>Ralph Ritter</t>
  </si>
  <si>
    <t>DB-12910</t>
  </si>
  <si>
    <t>Daniel Byrd</t>
  </si>
  <si>
    <t>TT-21220</t>
  </si>
  <si>
    <t>Thomas Thornton</t>
  </si>
  <si>
    <t>LO-17170</t>
  </si>
  <si>
    <t>Lori Olson</t>
  </si>
  <si>
    <t>KD-16615</t>
  </si>
  <si>
    <t>Ken Dana</t>
  </si>
  <si>
    <t>NB-18580</t>
  </si>
  <si>
    <t>Nicole Brennan</t>
  </si>
  <si>
    <t>BD-11635</t>
  </si>
  <si>
    <t>Brian Derr</t>
  </si>
  <si>
    <t>CM-12235</t>
  </si>
  <si>
    <t>Chris McAfee</t>
  </si>
  <si>
    <t>EN-13780</t>
  </si>
  <si>
    <t>Edward Nazzal</t>
  </si>
  <si>
    <t>KN-16450</t>
  </si>
  <si>
    <t>Kean Nguyen</t>
  </si>
  <si>
    <t>BO-11350</t>
  </si>
  <si>
    <t>Bill Overfelt</t>
  </si>
  <si>
    <t>AG-10300</t>
  </si>
  <si>
    <t>Aleksandra Gannaway</t>
  </si>
  <si>
    <t>MC-17635</t>
  </si>
  <si>
    <t>Matthew Clasen</t>
  </si>
  <si>
    <t>TA-21385</t>
  </si>
  <si>
    <t>Tom Ashbrook</t>
  </si>
  <si>
    <t>JF-15295</t>
  </si>
  <si>
    <t>Jason Fortune-</t>
  </si>
  <si>
    <t>TT-21265</t>
  </si>
  <si>
    <t>Tim Taslimi</t>
  </si>
  <si>
    <t>SB-20170</t>
  </si>
  <si>
    <t>Sarah Bern</t>
  </si>
  <si>
    <t>OFF-BI-10004233</t>
  </si>
  <si>
    <t>CL-12700</t>
  </si>
  <si>
    <t>Craig Leslie</t>
  </si>
  <si>
    <t>HG-15025</t>
  </si>
  <si>
    <t>Hunter Glantz</t>
  </si>
  <si>
    <t>NL-18310</t>
  </si>
  <si>
    <t>Nancy Lomonaco</t>
  </si>
  <si>
    <t>RR-19525</t>
  </si>
  <si>
    <t>Rick Reed</t>
  </si>
  <si>
    <t>TC-21295</t>
  </si>
  <si>
    <t>Toby Carlisle</t>
  </si>
  <si>
    <t>SV-20785</t>
  </si>
  <si>
    <t>Stewart Visinsky</t>
  </si>
  <si>
    <t>TEC-PH-10003601</t>
  </si>
  <si>
    <t>BE-11410</t>
  </si>
  <si>
    <t>Bobby Elias</t>
  </si>
  <si>
    <t>SC-20680</t>
  </si>
  <si>
    <t>Steve Carroll</t>
  </si>
  <si>
    <t>DF-13135</t>
  </si>
  <si>
    <t>David Flashing</t>
  </si>
  <si>
    <t>FH-14350</t>
  </si>
  <si>
    <t>Fred Harton</t>
  </si>
  <si>
    <t>MS-17530</t>
  </si>
  <si>
    <t>MaryBeth Skach</t>
  </si>
  <si>
    <t>RH-19555</t>
  </si>
  <si>
    <t>Ritsa Hightower</t>
  </si>
  <si>
    <t>GA-14515</t>
  </si>
  <si>
    <t>George Ashbrook</t>
  </si>
  <si>
    <t>JP-16135</t>
  </si>
  <si>
    <t>Julie Prescott</t>
  </si>
  <si>
    <t>Dp-13240</t>
  </si>
  <si>
    <t>Dean percer</t>
  </si>
  <si>
    <t>MO-17950</t>
  </si>
  <si>
    <t>Michael Oakman</t>
  </si>
  <si>
    <t>DL-13330</t>
  </si>
  <si>
    <t>Denise Leinenbach</t>
  </si>
  <si>
    <t>MH-18025</t>
  </si>
  <si>
    <t>Michelle Huthwaite</t>
  </si>
  <si>
    <t>DR-12940</t>
  </si>
  <si>
    <t>Daniel Raglin</t>
  </si>
  <si>
    <t>DM-13015</t>
  </si>
  <si>
    <t>Darrin Martin</t>
  </si>
  <si>
    <t>CA-11965</t>
  </si>
  <si>
    <t>Carol Adams</t>
  </si>
  <si>
    <t>AC-10660</t>
  </si>
  <si>
    <t>Anna Chung</t>
  </si>
  <si>
    <t>DM-13345</t>
  </si>
  <si>
    <t>Denise Monton</t>
  </si>
  <si>
    <t>VF-21715</t>
  </si>
  <si>
    <t>Vicky Freymann</t>
  </si>
  <si>
    <t>CC-12370</t>
  </si>
  <si>
    <t>Christopher Conant</t>
  </si>
  <si>
    <t>BF-11275</t>
  </si>
  <si>
    <t>Beth Fritzler</t>
  </si>
  <si>
    <t>HG-14845</t>
  </si>
  <si>
    <t>Harry Greene</t>
  </si>
  <si>
    <t>BP-11155</t>
  </si>
  <si>
    <t>Becky Pak</t>
  </si>
  <si>
    <t>EM-14140</t>
  </si>
  <si>
    <t>Eugene Moren</t>
  </si>
  <si>
    <t>MA-17995</t>
  </si>
  <si>
    <t>Michelle Arnett</t>
  </si>
  <si>
    <t>AY-10555</t>
  </si>
  <si>
    <t>Andy Yotov</t>
  </si>
  <si>
    <t>GB-14575</t>
  </si>
  <si>
    <t>Giulietta Baptist</t>
  </si>
  <si>
    <t>JB-16045</t>
  </si>
  <si>
    <t>Julia Barnett</t>
  </si>
  <si>
    <t>MG-17875</t>
  </si>
  <si>
    <t>Michael Grace</t>
  </si>
  <si>
    <t>SR-20425</t>
  </si>
  <si>
    <t>Sharelle Roach</t>
  </si>
  <si>
    <t>JB-16000</t>
  </si>
  <si>
    <t>Joy Bell-</t>
  </si>
  <si>
    <t>OFF-BI-10002799</t>
  </si>
  <si>
    <t>DM-12955</t>
  </si>
  <si>
    <t>Dario Medina</t>
  </si>
  <si>
    <t>OFF-AR-10001216</t>
  </si>
  <si>
    <t>TC-21475</t>
  </si>
  <si>
    <t>Tony Chapman</t>
  </si>
  <si>
    <t>SW-20350</t>
  </si>
  <si>
    <t>Sean Wendt</t>
  </si>
  <si>
    <t>RE-19450</t>
  </si>
  <si>
    <t>Richard Eichhorn</t>
  </si>
  <si>
    <t>TEC-AC-10000397</t>
  </si>
  <si>
    <t>BF-11215</t>
  </si>
  <si>
    <t>Benjamin Farhat</t>
  </si>
  <si>
    <t>KB-16405</t>
  </si>
  <si>
    <t>Katrina Bavinger</t>
  </si>
  <si>
    <t>JG-15310</t>
  </si>
  <si>
    <t>Jason Gross</t>
  </si>
  <si>
    <t>EC-14050</t>
  </si>
  <si>
    <t>Erin Creighton</t>
  </si>
  <si>
    <t>EB-14110</t>
  </si>
  <si>
    <t>Eugene Barchas</t>
  </si>
  <si>
    <t>JP-15460</t>
  </si>
  <si>
    <t>Jennifer Patt</t>
  </si>
  <si>
    <t>CS-11845</t>
  </si>
  <si>
    <t>Cari Sayre</t>
  </si>
  <si>
    <t>GH-14410</t>
  </si>
  <si>
    <t>Gary Hansen</t>
  </si>
  <si>
    <t>PT-19090</t>
  </si>
  <si>
    <t>Pete Takahito</t>
  </si>
  <si>
    <t>JL-15130</t>
  </si>
  <si>
    <t>Jack Lebron</t>
  </si>
  <si>
    <t>AH-10030</t>
  </si>
  <si>
    <t>Aaron Hawkins</t>
  </si>
  <si>
    <t>CC-12475</t>
  </si>
  <si>
    <t>Cindy Chapman</t>
  </si>
  <si>
    <t>DW-13195</t>
  </si>
  <si>
    <t>David Wiener</t>
  </si>
  <si>
    <t>SJ-20215</t>
  </si>
  <si>
    <t>Sarah Jordon</t>
  </si>
  <si>
    <t>OFF-AR-10000799</t>
  </si>
  <si>
    <t>BG-11740</t>
  </si>
  <si>
    <t>Bruce Geld</t>
  </si>
  <si>
    <t>LB-16795</t>
  </si>
  <si>
    <t>Laurel Beltran</t>
  </si>
  <si>
    <t>CM-11815</t>
  </si>
  <si>
    <t>Candace McMahon</t>
  </si>
  <si>
    <t>EH-14185</t>
  </si>
  <si>
    <t>Evan Henry</t>
  </si>
  <si>
    <t>TS-21505</t>
  </si>
  <si>
    <t>Tony Sayre</t>
  </si>
  <si>
    <t>PR-18880</t>
  </si>
  <si>
    <t>Patrick Ryan</t>
  </si>
  <si>
    <t>LC-17050</t>
  </si>
  <si>
    <t>Liz Carlisle</t>
  </si>
  <si>
    <t>CS-12490</t>
  </si>
  <si>
    <t>Cindy Schnelling</t>
  </si>
  <si>
    <t>DH-13075</t>
  </si>
  <si>
    <t>Dave Hallsten</t>
  </si>
  <si>
    <t>JO-15145</t>
  </si>
  <si>
    <t>Jack O'Briant</t>
  </si>
  <si>
    <t>AH-10690</t>
  </si>
  <si>
    <t>Anna Häberlin</t>
  </si>
  <si>
    <t>HJ-14875</t>
  </si>
  <si>
    <t>Heather Jas</t>
  </si>
  <si>
    <t>MH-17455</t>
  </si>
  <si>
    <t>Mark Hamilton</t>
  </si>
  <si>
    <t>RD-19930</t>
  </si>
  <si>
    <t>Russell D'Ascenzo</t>
  </si>
  <si>
    <t>SC-20020</t>
  </si>
  <si>
    <t>Sam Craven</t>
  </si>
  <si>
    <t>SU-20665</t>
  </si>
  <si>
    <t>Stephanie Ulpright</t>
  </si>
  <si>
    <t>FC-14335</t>
  </si>
  <si>
    <t>Fred Chung</t>
  </si>
  <si>
    <t>RB-19330</t>
  </si>
  <si>
    <t>Randy Bradley</t>
  </si>
  <si>
    <t>NC-18535</t>
  </si>
  <si>
    <t>Nick Crebassa</t>
  </si>
  <si>
    <t>DB-12970</t>
  </si>
  <si>
    <t>Darren Budd</t>
  </si>
  <si>
    <t>MF-17665</t>
  </si>
  <si>
    <t>Maureen Fritzler</t>
  </si>
  <si>
    <t>RM-19750</t>
  </si>
  <si>
    <t>Roland Murray</t>
  </si>
  <si>
    <t>VM-21835</t>
  </si>
  <si>
    <t>Vivian Mathis</t>
  </si>
  <si>
    <t>EJ-13720</t>
  </si>
  <si>
    <t>Ed Jacobs</t>
  </si>
  <si>
    <t>NC-18415</t>
  </si>
  <si>
    <t>Nathan Cano</t>
  </si>
  <si>
    <t>LS-17230</t>
  </si>
  <si>
    <t>Lycoris Saunders</t>
  </si>
  <si>
    <t>KE-16420</t>
  </si>
  <si>
    <t>Katrina Edelman</t>
  </si>
  <si>
    <t>DH-13675</t>
  </si>
  <si>
    <t>Duane Huffman</t>
  </si>
  <si>
    <t>PF-19120</t>
  </si>
  <si>
    <t>Peter Fuller</t>
  </si>
  <si>
    <t>VT-21700</t>
  </si>
  <si>
    <t>Valerie Takahito</t>
  </si>
  <si>
    <t>MG-17695</t>
  </si>
  <si>
    <t>Maureen Gnade</t>
  </si>
  <si>
    <t>SP-20920</t>
  </si>
  <si>
    <t>Susan Pistek</t>
  </si>
  <si>
    <t>CS-12175</t>
  </si>
  <si>
    <t>Charles Sheldon</t>
  </si>
  <si>
    <t>DK-12895</t>
  </si>
  <si>
    <t>Dana Kaydos</t>
  </si>
  <si>
    <t>KM-16660</t>
  </si>
  <si>
    <t>Khloe Miller</t>
  </si>
  <si>
    <t>AA-10645</t>
  </si>
  <si>
    <t>Anna Andreadi</t>
  </si>
  <si>
    <t>Bedford</t>
  </si>
  <si>
    <t>DD-13570</t>
  </si>
  <si>
    <t>Dorothy Dickinson</t>
  </si>
  <si>
    <t>AH-10465</t>
  </si>
  <si>
    <t>Amy Hunt</t>
  </si>
  <si>
    <t>TP-21565</t>
  </si>
  <si>
    <t>Tracy Poddar</t>
  </si>
  <si>
    <t>EK-13795</t>
  </si>
  <si>
    <t>Eileen Kiefer</t>
  </si>
  <si>
    <t>CR-12820</t>
  </si>
  <si>
    <t>Cyra Reiten</t>
  </si>
  <si>
    <t>SG-20890</t>
  </si>
  <si>
    <t>Susan Gilcrest</t>
  </si>
  <si>
    <t>AH-10585</t>
  </si>
  <si>
    <t>Angele Hood</t>
  </si>
  <si>
    <t>NF-18475</t>
  </si>
  <si>
    <t>Neil Französisch</t>
  </si>
  <si>
    <t>BS-11365</t>
  </si>
  <si>
    <t>Bill Shonely</t>
  </si>
  <si>
    <t>SH-20635</t>
  </si>
  <si>
    <t>Stefanie Holloman</t>
  </si>
  <si>
    <t>RD-19720</t>
  </si>
  <si>
    <t>Roger Demir</t>
  </si>
  <si>
    <t>AG-10330</t>
  </si>
  <si>
    <t>Alex Grayson</t>
  </si>
  <si>
    <t>OFF-AR-10003217</t>
  </si>
  <si>
    <t>GR-14560</t>
  </si>
  <si>
    <t>Georgia Rosenberg</t>
  </si>
  <si>
    <t>VS-21820</t>
  </si>
  <si>
    <t>Vivek Sundaresam</t>
  </si>
  <si>
    <t>Rome</t>
  </si>
  <si>
    <t>TM-21490</t>
  </si>
  <si>
    <t>Tony Molinari</t>
  </si>
  <si>
    <t>TS-21430</t>
  </si>
  <si>
    <t>Tom Stivers</t>
  </si>
  <si>
    <t>DB-13360</t>
  </si>
  <si>
    <t>Dennis Bolton</t>
  </si>
  <si>
    <t>NR-18550</t>
  </si>
  <si>
    <t>Nick Radford</t>
  </si>
  <si>
    <t>CS-11860</t>
  </si>
  <si>
    <t>Cari Schnelling</t>
  </si>
  <si>
    <t>MF-18250</t>
  </si>
  <si>
    <t>Monica Federle</t>
  </si>
  <si>
    <t>LW-17125</t>
  </si>
  <si>
    <t>Liz Willingham</t>
  </si>
  <si>
    <t>FUR-CH-10001802</t>
  </si>
  <si>
    <t>AR-10345</t>
  </si>
  <si>
    <t>Alex Russell</t>
  </si>
  <si>
    <t>KS-16300</t>
  </si>
  <si>
    <t>Karen Seio</t>
  </si>
  <si>
    <t>AB-10015</t>
  </si>
  <si>
    <t>Aaron Bergman</t>
  </si>
  <si>
    <t>LR-17035</t>
  </si>
  <si>
    <t>Lisa Ryan</t>
  </si>
  <si>
    <t>SS-20410</t>
  </si>
  <si>
    <t>Shahid Shariari</t>
  </si>
  <si>
    <t>JM-15580</t>
  </si>
  <si>
    <t>Jill Matthias</t>
  </si>
  <si>
    <t>OFF-EN-10003448</t>
  </si>
  <si>
    <t>JK-15325</t>
  </si>
  <si>
    <t>Jason Klamczynski</t>
  </si>
  <si>
    <t>DM-13525</t>
  </si>
  <si>
    <t>Don Miller</t>
  </si>
  <si>
    <t>ML-18265</t>
  </si>
  <si>
    <t>Muhammed Lee</t>
  </si>
  <si>
    <t>MH-17290</t>
  </si>
  <si>
    <t>Marc Harrigan</t>
  </si>
  <si>
    <t>FC-14245</t>
  </si>
  <si>
    <t>Frank Carlisle</t>
  </si>
  <si>
    <t>TH-21115</t>
  </si>
  <si>
    <t>Thea Hudgings</t>
  </si>
  <si>
    <t>JK-16090</t>
  </si>
  <si>
    <t>Juliana Krohn</t>
  </si>
  <si>
    <t>SB-20185</t>
  </si>
  <si>
    <t>Sarah Brown</t>
  </si>
  <si>
    <t>BG-11035</t>
  </si>
  <si>
    <t>Barry Gonzalez</t>
  </si>
  <si>
    <t>BW-11065</t>
  </si>
  <si>
    <t>Barry Weirich</t>
  </si>
  <si>
    <t>MG-18205</t>
  </si>
  <si>
    <t>Mitch Gastineau</t>
  </si>
  <si>
    <t>DO-13645</t>
  </si>
  <si>
    <t>Doug O'Connell</t>
  </si>
  <si>
    <t>OFF-PA-10001497</t>
  </si>
  <si>
    <t>BP-11050</t>
  </si>
  <si>
    <t>Barry Pond</t>
  </si>
  <si>
    <t>TS-21655</t>
  </si>
  <si>
    <t>Trudy Schmidt</t>
  </si>
  <si>
    <t>EM-14200</t>
  </si>
  <si>
    <t>Evan Minnotte</t>
  </si>
  <si>
    <t>AO-10810</t>
  </si>
  <si>
    <t>Anthony O'Donnell</t>
  </si>
  <si>
    <t>MH-17440</t>
  </si>
  <si>
    <t>Mark Haberlin</t>
  </si>
  <si>
    <t>Cambridge</t>
  </si>
  <si>
    <t>OFF-PA-10000300</t>
  </si>
  <si>
    <t>SS-20515</t>
  </si>
  <si>
    <t>Shirley Schmidt</t>
  </si>
  <si>
    <t>LD-16855</t>
  </si>
  <si>
    <t>Lela Donovan</t>
  </si>
  <si>
    <t>VP-21760</t>
  </si>
  <si>
    <t>Victoria Pisteka</t>
  </si>
  <si>
    <t>TC-21145</t>
  </si>
  <si>
    <t>Theresa Coyne</t>
  </si>
  <si>
    <t>IM-15055</t>
  </si>
  <si>
    <t>Ionia McGrath</t>
  </si>
  <si>
    <t>AR-10570</t>
  </si>
  <si>
    <t>Anemone Ratner</t>
  </si>
  <si>
    <t>OFF-ST-10003641</t>
  </si>
  <si>
    <t>CM-12715</t>
  </si>
  <si>
    <t>Craig Molinari</t>
  </si>
  <si>
    <t>FW-14395</t>
  </si>
  <si>
    <t>Fred Wasserman</t>
  </si>
  <si>
    <t>LC-16960</t>
  </si>
  <si>
    <t>Lindsay Castell</t>
  </si>
  <si>
    <t>HE-14800</t>
  </si>
  <si>
    <t>Harold Engle</t>
  </si>
  <si>
    <t>BD-11560</t>
  </si>
  <si>
    <t>Brendan Dodson</t>
  </si>
  <si>
    <t>HD-14785</t>
  </si>
  <si>
    <t>Harold Dahlen</t>
  </si>
  <si>
    <t>CJ-11875</t>
  </si>
  <si>
    <t>Carl Jackson</t>
  </si>
  <si>
    <t>Mansfield</t>
  </si>
  <si>
    <t>TEC-PH-10004241</t>
  </si>
  <si>
    <t>RS-19870</t>
  </si>
  <si>
    <t>Roy Skaria</t>
  </si>
  <si>
    <t>Aberdeen</t>
  </si>
  <si>
    <t>SC-20845</t>
  </si>
  <si>
    <t>Sung Chung</t>
  </si>
  <si>
    <t>RE-19405</t>
  </si>
  <si>
    <t>Ricardo Emerson</t>
  </si>
  <si>
    <t>SM-20905</t>
  </si>
  <si>
    <t>Susan MacKendrick</t>
  </si>
  <si>
    <t>TEC-PH-10002645</t>
  </si>
  <si>
    <t>State/Province</t>
  </si>
  <si>
    <t>ES-2019-1311038</t>
  </si>
  <si>
    <t>Leeds</t>
  </si>
  <si>
    <t>England</t>
  </si>
  <si>
    <t>United Kingdom</t>
  </si>
  <si>
    <t>North</t>
  </si>
  <si>
    <t>OFF-ST-10000988</t>
  </si>
  <si>
    <t>Fellowes Folders, Blue</t>
  </si>
  <si>
    <t>TEC-AC-10004144</t>
  </si>
  <si>
    <t>SanDisk Numeric Keypad, Bluetooth</t>
  </si>
  <si>
    <t>OFF-LA-10001915</t>
  </si>
  <si>
    <t>Avery Legal Exhibit Labels, 5000 Label Set</t>
  </si>
  <si>
    <t>OFF-ST-10004550</t>
  </si>
  <si>
    <t>Fellowes Folders, Wire Frame</t>
  </si>
  <si>
    <t>TEC-AC-10004068</t>
  </si>
  <si>
    <t>Memorex Memory Card, USB</t>
  </si>
  <si>
    <t>OFF-ST-10002271</t>
  </si>
  <si>
    <t>Rogers Shelving, Wire Frame</t>
  </si>
  <si>
    <t>Apple Signal Booster, Full Size</t>
  </si>
  <si>
    <t>ES-2017-5113958</t>
  </si>
  <si>
    <t>West Bromwich</t>
  </si>
  <si>
    <t>TEC-CO-10004325</t>
  </si>
  <si>
    <t>Canon Personal Copier, Laser</t>
  </si>
  <si>
    <t>OFF-AP-10004512</t>
  </si>
  <si>
    <t>Hoover Stove, Red</t>
  </si>
  <si>
    <t>OFF-FA-10002393</t>
  </si>
  <si>
    <t>Accos Push Pins, Bulk Pack</t>
  </si>
  <si>
    <t>ES-2017-2510515</t>
  </si>
  <si>
    <t>Le Bouscat</t>
  </si>
  <si>
    <t>Aquitaine-Limousin-Poitou-Charentes</t>
  </si>
  <si>
    <t>France</t>
  </si>
  <si>
    <t>OFF-LA-10002805</t>
  </si>
  <si>
    <t>Hon Color Coded Labels, Alphabetical</t>
  </si>
  <si>
    <t>OFF-AP-10002330</t>
  </si>
  <si>
    <t>Hamilton Beach Stove, Silver</t>
  </si>
  <si>
    <t>OFF-AR-10000505</t>
  </si>
  <si>
    <t>Binney &amp; Smith Pens, Easy-Erase</t>
  </si>
  <si>
    <t>TEC-PH-10002898</t>
  </si>
  <si>
    <t>Samsung Smart Phone, Full Size</t>
  </si>
  <si>
    <t>OFF-ST-10001413</t>
  </si>
  <si>
    <t>Rogers Folders, Blue</t>
  </si>
  <si>
    <t>ES-2018-4380115</t>
  </si>
  <si>
    <t>Strasbourg</t>
  </si>
  <si>
    <t>Alsace-Champagne-Ardenne-Lorraine</t>
  </si>
  <si>
    <t>OFF-ST-10003931</t>
  </si>
  <si>
    <t>Smead Trays, Wire Frame</t>
  </si>
  <si>
    <t>TEC-AC-10004269</t>
  </si>
  <si>
    <t>Belkin Memory Card, USB</t>
  </si>
  <si>
    <t>OFF-LA-10001676</t>
  </si>
  <si>
    <t>Hon Removable Labels, Adjustable</t>
  </si>
  <si>
    <t>ES-2017-5677397</t>
  </si>
  <si>
    <t>Aachen</t>
  </si>
  <si>
    <t>North Rhine-Westphalia</t>
  </si>
  <si>
    <t>Germany</t>
  </si>
  <si>
    <t>OFF-EN-10004597</t>
  </si>
  <si>
    <t>GlobeWeis Peel and Seal, Set of 50</t>
  </si>
  <si>
    <t>ES-2018-2593505</t>
  </si>
  <si>
    <t>OFF-BI-10001119</t>
  </si>
  <si>
    <t>Wilson Jones Index Tab, Clear</t>
  </si>
  <si>
    <t>ES-2019-1872792</t>
  </si>
  <si>
    <t>Thiais</t>
  </si>
  <si>
    <t>Ile-de-France</t>
  </si>
  <si>
    <t>Acco Hole Reinforcements, Recycled</t>
  </si>
  <si>
    <t>ES-2019-3412387</t>
  </si>
  <si>
    <t>Kassel</t>
  </si>
  <si>
    <t>Hesse</t>
  </si>
  <si>
    <t>FUR-BO-10004620</t>
  </si>
  <si>
    <t>Safco Stackable Bookrack, Mobile</t>
  </si>
  <si>
    <t>IT-2019-3245851</t>
  </si>
  <si>
    <t>Milan</t>
  </si>
  <si>
    <t>Lombardy</t>
  </si>
  <si>
    <t>Italy</t>
  </si>
  <si>
    <t>TEC-AC-10002901</t>
  </si>
  <si>
    <t>Memorex Mouse, Bluetooth</t>
  </si>
  <si>
    <t>IT-2018-1215824</t>
  </si>
  <si>
    <t>Brandenburg</t>
  </si>
  <si>
    <t>OFF-ST-10000632</t>
  </si>
  <si>
    <t>Rogers Shelving, Single Width</t>
  </si>
  <si>
    <t>OFF-AR-10002116</t>
  </si>
  <si>
    <t>BIC Pens, Fluorescent</t>
  </si>
  <si>
    <t>ES-2019-2557751</t>
  </si>
  <si>
    <t>Heilbronn</t>
  </si>
  <si>
    <t>Baden-Württemberg</t>
  </si>
  <si>
    <t>TEC-MA-10000946</t>
  </si>
  <si>
    <t>Panasonic Calculator, Red</t>
  </si>
  <si>
    <t>OFF-ST-10004409</t>
  </si>
  <si>
    <t>Rogers Box, Industrial</t>
  </si>
  <si>
    <t>OFF-FA-10000146</t>
  </si>
  <si>
    <t>Stockwell Rubber Bands, Assorted Sizes</t>
  </si>
  <si>
    <t>ES-2018-2795403</t>
  </si>
  <si>
    <t>FUR-BO-10002781</t>
  </si>
  <si>
    <t>Sauder Floating Shelf Set, Traditional</t>
  </si>
  <si>
    <t>OFF-BI-10000081</t>
  </si>
  <si>
    <t>Ibico Index Tab, Clear</t>
  </si>
  <si>
    <t>ES-2016-2801336</t>
  </si>
  <si>
    <t>Barcelona</t>
  </si>
  <si>
    <t>Catalonia</t>
  </si>
  <si>
    <t>Spain</t>
  </si>
  <si>
    <t>Cardinal Binding Machine, Durable</t>
  </si>
  <si>
    <t>ES-2018-5191940</t>
  </si>
  <si>
    <t>Swindon</t>
  </si>
  <si>
    <t>OFF-PA-10002248</t>
  </si>
  <si>
    <t>Green Bar Memo Slips, 8.5 x 11</t>
  </si>
  <si>
    <t>OFF-PA-10000876</t>
  </si>
  <si>
    <t>Eaton Computer Printout Paper, Multicolor</t>
  </si>
  <si>
    <t>ES-2018-4020783</t>
  </si>
  <si>
    <t>Puertollano</t>
  </si>
  <si>
    <t>Castile-La Mancha</t>
  </si>
  <si>
    <t>OFF-AR-10001228</t>
  </si>
  <si>
    <t>Stanley Markers, Water Color</t>
  </si>
  <si>
    <t>ES-2018-3284813</t>
  </si>
  <si>
    <t>Chaville</t>
  </si>
  <si>
    <t>OFF-AR-10000785</t>
  </si>
  <si>
    <t>BIC Sketch Pad, Water Color</t>
  </si>
  <si>
    <t>OFF-ST-10002151</t>
  </si>
  <si>
    <t>Eldon Box, Blue</t>
  </si>
  <si>
    <t>OFF-LA-10004929</t>
  </si>
  <si>
    <t>Novimex Color Coded Labels, Laser Printer Compatible</t>
  </si>
  <si>
    <t>IT-2019-5016792</t>
  </si>
  <si>
    <t>Sonneberg</t>
  </si>
  <si>
    <t>Thuringia</t>
  </si>
  <si>
    <t>OFF-PA-10003037</t>
  </si>
  <si>
    <t>Eaton Memo Slips, Multicolor</t>
  </si>
  <si>
    <t>OFF-AR-10000491</t>
  </si>
  <si>
    <t>Binney &amp; Smith Pens, Water Color</t>
  </si>
  <si>
    <t>IT-2019-1331498</t>
  </si>
  <si>
    <t>Alphen aan den Rijn</t>
  </si>
  <si>
    <t>South Holland</t>
  </si>
  <si>
    <t>Netherlands</t>
  </si>
  <si>
    <t>OFF-EN-10003177</t>
  </si>
  <si>
    <t>Kraft Interoffice Envelope, Recycled</t>
  </si>
  <si>
    <t>IT-2017-2644618</t>
  </si>
  <si>
    <t>OFF-FA-10002531</t>
  </si>
  <si>
    <t>Advantus Paper Clips, Bulk Pack</t>
  </si>
  <si>
    <t>IT-2018-2332242</t>
  </si>
  <si>
    <t>OFF-PA-10002516</t>
  </si>
  <si>
    <t>Enermax Cards &amp; Envelopes, 8.5 x 11</t>
  </si>
  <si>
    <t>ES-2016-3186072</t>
  </si>
  <si>
    <t>Littlehampton</t>
  </si>
  <si>
    <t>TEC-CO-10000620</t>
  </si>
  <si>
    <t>Brother Wireless Fax, Digital</t>
  </si>
  <si>
    <t>TEC-AC-10004203</t>
  </si>
  <si>
    <t>Logitech Flash Drive, Bluetooth</t>
  </si>
  <si>
    <t>TEC-CO-10001596</t>
  </si>
  <si>
    <t>Brother Wireless Fax, Color</t>
  </si>
  <si>
    <t>ES-2016-5235241</t>
  </si>
  <si>
    <t>Taverny</t>
  </si>
  <si>
    <t>OFF-SU-10004818</t>
  </si>
  <si>
    <t>Stiletto Trimmer, Steel</t>
  </si>
  <si>
    <t>TEC-CO-10004034</t>
  </si>
  <si>
    <t>Canon Fax Machine, High-Speed</t>
  </si>
  <si>
    <t>OFF-AR-10000319</t>
  </si>
  <si>
    <t>Binney &amp; Smith Canvas, Fluorescent</t>
  </si>
  <si>
    <t>ES-2019-5640080</t>
  </si>
  <si>
    <t>Mainz</t>
  </si>
  <si>
    <t>Rhineland-Palatinate</t>
  </si>
  <si>
    <t>OFF-SU-10001703</t>
  </si>
  <si>
    <t>Fiskars Box Cutter, High Speed</t>
  </si>
  <si>
    <t>IT-2019-2321796</t>
  </si>
  <si>
    <t>Nacka</t>
  </si>
  <si>
    <t>Stockholm</t>
  </si>
  <si>
    <t>Sweden</t>
  </si>
  <si>
    <t>OFF-ST-10002659</t>
  </si>
  <si>
    <t>Smead Shelving, Wire Frame</t>
  </si>
  <si>
    <t>ES-2019-4777800</t>
  </si>
  <si>
    <t>OFF-AR-10003629</t>
  </si>
  <si>
    <t>Boston Canvas, Water Color</t>
  </si>
  <si>
    <t>ES-2019-3937023</t>
  </si>
  <si>
    <t>Viroflay</t>
  </si>
  <si>
    <t>Stanley Markers, Fluorescent</t>
  </si>
  <si>
    <t>Sanford Highlighters, Fluorescent</t>
  </si>
  <si>
    <t>ES-2019-1324878</t>
  </si>
  <si>
    <t>Murcia</t>
  </si>
  <si>
    <t>FUR-BO-10003007</t>
  </si>
  <si>
    <t>Ikea Stackable Bookrack, Metal</t>
  </si>
  <si>
    <t>ES-2016-4620955</t>
  </si>
  <si>
    <t>Karlsruhe</t>
  </si>
  <si>
    <t>OFF-AR-10001269</t>
  </si>
  <si>
    <t>BIC Markers, Water Color</t>
  </si>
  <si>
    <t>OFF-ST-10001426</t>
  </si>
  <si>
    <t>Eldon Folders, Single Width</t>
  </si>
  <si>
    <t>ES-2018-4122424</t>
  </si>
  <si>
    <t>Madrid</t>
  </si>
  <si>
    <t>OFF-AR-10001230</t>
  </si>
  <si>
    <t>Binney &amp; Smith Markers, Water Color</t>
  </si>
  <si>
    <t>FUR-TA-10004544</t>
  </si>
  <si>
    <t>Chromcraft Coffee Table, Fully Assembled</t>
  </si>
  <si>
    <t>ES-2018-4569090</t>
  </si>
  <si>
    <t>Lazio</t>
  </si>
  <si>
    <t>OFF-AR-10000316</t>
  </si>
  <si>
    <t>Stanley Pens, Blue</t>
  </si>
  <si>
    <t>TEC-MA-10002844</t>
  </si>
  <si>
    <t>Okidata Receipt Printer, White</t>
  </si>
  <si>
    <t>OFF-LA-10003591</t>
  </si>
  <si>
    <t>Smead Removable Labels, Laser Printer Compatible</t>
  </si>
  <si>
    <t>OFF-FA-10001680</t>
  </si>
  <si>
    <t>OIC Push Pins, Metal</t>
  </si>
  <si>
    <t>OFF-ST-10001255</t>
  </si>
  <si>
    <t>Fellowes Trays, Single Width</t>
  </si>
  <si>
    <t>IT-2019-4707944</t>
  </si>
  <si>
    <t>Stuttgart</t>
  </si>
  <si>
    <t>FUR-BO-10004408</t>
  </si>
  <si>
    <t>Dania Stackable Bookrack, Pine</t>
  </si>
  <si>
    <t>OFF-SU-10003907</t>
  </si>
  <si>
    <t>Stiletto Letter Opener, Easy Grip</t>
  </si>
  <si>
    <t>TEC-CO-10001162</t>
  </si>
  <si>
    <t>Canon Wireless Fax, Laser</t>
  </si>
  <si>
    <t>ES-2016-5220738</t>
  </si>
  <si>
    <t>OFF-PA-10003937</t>
  </si>
  <si>
    <t>Green Bar Memo Slips, Recycled</t>
  </si>
  <si>
    <t>OFF-AR-10002902</t>
  </si>
  <si>
    <t>Sanford Canvas, Water Color</t>
  </si>
  <si>
    <t>ES-2016-5287434</t>
  </si>
  <si>
    <t>Newcastle upon Tyne</t>
  </si>
  <si>
    <t>Sanford Pens, Easy-Erase</t>
  </si>
  <si>
    <t>FUR-BO-10004129</t>
  </si>
  <si>
    <t>Sauder Classic Bookcase, Pine</t>
  </si>
  <si>
    <t>OFF-ST-10001758</t>
  </si>
  <si>
    <t>Rogers Lockers, Blue</t>
  </si>
  <si>
    <t>ES-2019-4856325</t>
  </si>
  <si>
    <t>Paris</t>
  </si>
  <si>
    <t>TEC-AC-10000140</t>
  </si>
  <si>
    <t>Enermax Numeric Keypad, Bluetooth</t>
  </si>
  <si>
    <t>ES-2019-1193193</t>
  </si>
  <si>
    <t>Dijon</t>
  </si>
  <si>
    <t>Bourgogne-Franche-Comté</t>
  </si>
  <si>
    <t>FUR-CH-10001153</t>
  </si>
  <si>
    <t>Harbour Creations Bag Chairs, Adjustable</t>
  </si>
  <si>
    <t>ES-2018-4456541</t>
  </si>
  <si>
    <t>Hasselt</t>
  </si>
  <si>
    <t>Limburg</t>
  </si>
  <si>
    <t>Belgium</t>
  </si>
  <si>
    <t>OFF-BI-10004722</t>
  </si>
  <si>
    <t>Avery Index Tab, Clear</t>
  </si>
  <si>
    <t>ES-2016-4932761</t>
  </si>
  <si>
    <t>Vienna</t>
  </si>
  <si>
    <t>Austria</t>
  </si>
  <si>
    <t>OFF-ST-10000095</t>
  </si>
  <si>
    <t>Fellowes File Cart, Industrial</t>
  </si>
  <si>
    <t>FUR-FU-10004608</t>
  </si>
  <si>
    <t>Advantus Door Stop, Erganomic</t>
  </si>
  <si>
    <t>FUR-CH-10003362</t>
  </si>
  <si>
    <t>Office Star Swivel Stool, Adjustable</t>
  </si>
  <si>
    <t>ES-2019-3249626</t>
  </si>
  <si>
    <t>Sabadell</t>
  </si>
  <si>
    <t>OFF-SU-10004299</t>
  </si>
  <si>
    <t>Stiletto Trimmer, High Speed</t>
  </si>
  <si>
    <t>ES-2018-5581781</t>
  </si>
  <si>
    <t>Argentan</t>
  </si>
  <si>
    <t>Normandy</t>
  </si>
  <si>
    <t>FUR-FU-10003069</t>
  </si>
  <si>
    <t>Deflect-O Photo Frame, Durable</t>
  </si>
  <si>
    <t>ES-2019-2105640</t>
  </si>
  <si>
    <t>Stourbridge</t>
  </si>
  <si>
    <t>OFF-ST-10002354</t>
  </si>
  <si>
    <t>Eldon Lockers, Wire Frame</t>
  </si>
  <si>
    <t>TEC-PH-10002296</t>
  </si>
  <si>
    <t>Nokia Headset, Full Size</t>
  </si>
  <si>
    <t>ES-2017-3032254</t>
  </si>
  <si>
    <t>Nuremberg</t>
  </si>
  <si>
    <t>Bavaria</t>
  </si>
  <si>
    <t>FUR-TA-10002467</t>
  </si>
  <si>
    <t>Lesro Conference Table, Adjustable Height</t>
  </si>
  <si>
    <t>OFF-EN-10002065</t>
  </si>
  <si>
    <t>Ames Clasp Envelope, Set of 50</t>
  </si>
  <si>
    <t>ES-2019-5791774</t>
  </si>
  <si>
    <t>Southend-on-Sea</t>
  </si>
  <si>
    <t>FUR-BO-10004119</t>
  </si>
  <si>
    <t>Ikea Floating Shelf Set, Traditional</t>
  </si>
  <si>
    <t>FUR-BO-10003881</t>
  </si>
  <si>
    <t>Sauder Floating Shelf Set, Mobile</t>
  </si>
  <si>
    <t>OFF-AR-10000219</t>
  </si>
  <si>
    <t>Sanford Highlighters, Blue</t>
  </si>
  <si>
    <t>TEC-CO-10000405</t>
  </si>
  <si>
    <t>Canon Fax Machine, Digital</t>
  </si>
  <si>
    <t>ES-2018-2386093</t>
  </si>
  <si>
    <t>TEC-AC-10003554</t>
  </si>
  <si>
    <t>Belkin Numeric Keypad, USB</t>
  </si>
  <si>
    <t>FUR-BO-10000684</t>
  </si>
  <si>
    <t>Sauder Corner Shelving, Traditional</t>
  </si>
  <si>
    <t>TEC-MA-10000559</t>
  </si>
  <si>
    <t>Epson Card Printer, Red</t>
  </si>
  <si>
    <t>Cardinal Binder Covers, Clear</t>
  </si>
  <si>
    <t>ES-2019-5631536</t>
  </si>
  <si>
    <t>Rugby</t>
  </si>
  <si>
    <t>TEC-MA-10003812</t>
  </si>
  <si>
    <t>Panasonic Printer, Wireless</t>
  </si>
  <si>
    <t>Nokia Signal Booster, with Caller ID</t>
  </si>
  <si>
    <t>OFF-EN-10001202</t>
  </si>
  <si>
    <t>Kraft Clasp Envelope, with clear poly window</t>
  </si>
  <si>
    <t>OFF-SU-10002611</t>
  </si>
  <si>
    <t>Fiskars Ruler, Serrated</t>
  </si>
  <si>
    <t>FUR-BO-10001555</t>
  </si>
  <si>
    <t>Bush Corner Shelving, Metal</t>
  </si>
  <si>
    <t>OFF-AR-10001291</t>
  </si>
  <si>
    <t>Sanford Canvas, Fluorescent</t>
  </si>
  <si>
    <t>TEC-MA-10000327</t>
  </si>
  <si>
    <t>Epson Phone, Durable</t>
  </si>
  <si>
    <t>ES-2017-2624597</t>
  </si>
  <si>
    <t>Bayeux</t>
  </si>
  <si>
    <t>TEC-MA-10001210</t>
  </si>
  <si>
    <t>Okidata Calculator, Durable</t>
  </si>
  <si>
    <t>ES-2017-1530191</t>
  </si>
  <si>
    <t>OFF-BI-10004903</t>
  </si>
  <si>
    <t>Ibico Hole Reinforcements, Durable</t>
  </si>
  <si>
    <t>ES-2018-3971877</t>
  </si>
  <si>
    <t>OFF-AR-10004519</t>
  </si>
  <si>
    <t>Boston Canvas, Fluorescent</t>
  </si>
  <si>
    <t>OFF-BI-10001685</t>
  </si>
  <si>
    <t>Avery Index Tab, Durable</t>
  </si>
  <si>
    <t>ES-2017-1915501</t>
  </si>
  <si>
    <t>Saint-Genis-Laval</t>
  </si>
  <si>
    <t>Auvergne-Rhône-Alpes</t>
  </si>
  <si>
    <t>OFF-AR-10001176</t>
  </si>
  <si>
    <t>Sanford Pens, Water Color</t>
  </si>
  <si>
    <t>OFF-SU-10002346</t>
  </si>
  <si>
    <t>Elite Ruler, High Speed</t>
  </si>
  <si>
    <t>IT-2018-2494049</t>
  </si>
  <si>
    <t>TEC-CO-10002981</t>
  </si>
  <si>
    <t>HP Wireless Fax, High-Speed</t>
  </si>
  <si>
    <t>ES-2018-3029399</t>
  </si>
  <si>
    <t>OFF-PA-10002396</t>
  </si>
  <si>
    <t>Eaton Memo Slips, 8.5 x 11</t>
  </si>
  <si>
    <t>ES-2016-3805636</t>
  </si>
  <si>
    <t>OFF-ST-10002608</t>
  </si>
  <si>
    <t>Eldon Box, Industrial</t>
  </si>
  <si>
    <t>FUR-BO-10004053</t>
  </si>
  <si>
    <t>Dania Library with Doors, Metal</t>
  </si>
  <si>
    <t>FUR-CH-10004462</t>
  </si>
  <si>
    <t>Hon Executive Leather Armchair, Adjustable</t>
  </si>
  <si>
    <t>ES-2019-2774938</t>
  </si>
  <si>
    <t>Pantin</t>
  </si>
  <si>
    <t>OFF-AR-10003658</t>
  </si>
  <si>
    <t>Boston Markers, Water Color</t>
  </si>
  <si>
    <t>OFF-LA-10003132</t>
  </si>
  <si>
    <t>Smead Round Labels, Laser Printer Compatible</t>
  </si>
  <si>
    <t>TEC-MA-10001777</t>
  </si>
  <si>
    <t>Okidata Printer, Red</t>
  </si>
  <si>
    <t>ES-2016-1406120</t>
  </si>
  <si>
    <t>Hamburg</t>
  </si>
  <si>
    <t>TEC-PH-10000160</t>
  </si>
  <si>
    <t>Motorola Smart Phone, with Caller ID</t>
  </si>
  <si>
    <t>OFF-BI-10004801</t>
  </si>
  <si>
    <t>Acco Binding Machine, Durable</t>
  </si>
  <si>
    <t>FUR-BO-10001165</t>
  </si>
  <si>
    <t>Bush Library with Doors, Mobile</t>
  </si>
  <si>
    <t>FUR-FU-10004954</t>
  </si>
  <si>
    <t>Tenex Clock, Duo Pack</t>
  </si>
  <si>
    <t>Hon Steel Folding Chair, Red</t>
  </si>
  <si>
    <t>ES-2017-3290540</t>
  </si>
  <si>
    <t>TEC-MA-10002267</t>
  </si>
  <si>
    <t>Konica Calculator, White</t>
  </si>
  <si>
    <t>ES-2016-1720401</t>
  </si>
  <si>
    <t>Beaune</t>
  </si>
  <si>
    <t>OFF-FA-10003463</t>
  </si>
  <si>
    <t>OIC Thumb Tacks, Assorted Sizes</t>
  </si>
  <si>
    <t>ES-2019-2818758</t>
  </si>
  <si>
    <t>Antibes</t>
  </si>
  <si>
    <t>Provence-Alpes-Côte d'Azur</t>
  </si>
  <si>
    <t>OFF-AR-10001898</t>
  </si>
  <si>
    <t>Binney &amp; Smith Pencil Sharpener, Fluorescent</t>
  </si>
  <si>
    <t>TEC-MA-10001494</t>
  </si>
  <si>
    <t>Okidata Inkjet, Durable</t>
  </si>
  <si>
    <t>OFF-AR-10000467</t>
  </si>
  <si>
    <t>Sanford Markers, Fluorescent</t>
  </si>
  <si>
    <t>OFF-PA-10003455</t>
  </si>
  <si>
    <t>Xerox Cards &amp; Envelopes, Premium</t>
  </si>
  <si>
    <t>IT-2017-1191900</t>
  </si>
  <si>
    <t>Houilles</t>
  </si>
  <si>
    <t>FUR-BO-10004630</t>
  </si>
  <si>
    <t>Ikea Library with Doors, Mobile</t>
  </si>
  <si>
    <t>ES-2019-3484812</t>
  </si>
  <si>
    <t>Cesena</t>
  </si>
  <si>
    <t>Emilia-Romagna</t>
  </si>
  <si>
    <t>OFF-PA-10000878</t>
  </si>
  <si>
    <t>SanDisk Note Cards, Multicolor</t>
  </si>
  <si>
    <t>OFF-ST-10002720</t>
  </si>
  <si>
    <t>Rogers Shelving, Blue</t>
  </si>
  <si>
    <t>OFF-BI-10000440</t>
  </si>
  <si>
    <t>Acco Index Tab, Economy</t>
  </si>
  <si>
    <t>ES-2016-2377967</t>
  </si>
  <si>
    <t>Namur</t>
  </si>
  <si>
    <t>OFF-BI-10002172</t>
  </si>
  <si>
    <t>Acco Binding Machine, Recycled</t>
  </si>
  <si>
    <t>FUR-BO-10000002</t>
  </si>
  <si>
    <t>Bush Classic Bookcase, Mobile</t>
  </si>
  <si>
    <t>TEC-CO-10003597</t>
  </si>
  <si>
    <t>Brother Copy Machine, High-Speed</t>
  </si>
  <si>
    <t>ES-2017-5757351</t>
  </si>
  <si>
    <t>Marano di Napoli</t>
  </si>
  <si>
    <t>Campania</t>
  </si>
  <si>
    <t>OFF-PA-10001466</t>
  </si>
  <si>
    <t>Eaton Computer Printout Paper, 8.5 x 11</t>
  </si>
  <si>
    <t>ES-2018-1169960</t>
  </si>
  <si>
    <t>London</t>
  </si>
  <si>
    <t>OFF-ST-10003995</t>
  </si>
  <si>
    <t>Eldon File Cart, Single Width</t>
  </si>
  <si>
    <t>IT-2019-4554442</t>
  </si>
  <si>
    <t>Dundee</t>
  </si>
  <si>
    <t>Scotland</t>
  </si>
  <si>
    <t>OFF-BI-10002986</t>
  </si>
  <si>
    <t>Avery Binder Covers, Recycled</t>
  </si>
  <si>
    <t>IT-2016-1900372</t>
  </si>
  <si>
    <t>Wiesbaden</t>
  </si>
  <si>
    <t>OFF-ST-10001562</t>
  </si>
  <si>
    <t>Fellowes Box, Industrial</t>
  </si>
  <si>
    <t>ES-2016-1749151</t>
  </si>
  <si>
    <t>Vitry-sur-Seine</t>
  </si>
  <si>
    <t>OFF-AR-10001462</t>
  </si>
  <si>
    <t>Stanley Highlighters, Fluorescent</t>
  </si>
  <si>
    <t>OFF-BI-10000972</t>
  </si>
  <si>
    <t>Acco 3-Hole Punch, Economy</t>
  </si>
  <si>
    <t>ES-2018-4897406</t>
  </si>
  <si>
    <t>Villiers-le-Bel</t>
  </si>
  <si>
    <t>TEC-MA-10004446</t>
  </si>
  <si>
    <t>StarTech Printer, Wireless</t>
  </si>
  <si>
    <t>ES-2018-5731690</t>
  </si>
  <si>
    <t>OFF-AR-10000124</t>
  </si>
  <si>
    <t>Binney &amp; Smith Highlighters, Fluorescent</t>
  </si>
  <si>
    <t>ES-2017-3346363</t>
  </si>
  <si>
    <t>OFF-BI-10003152</t>
  </si>
  <si>
    <t>Avery Hole Reinforcements, Recycled</t>
  </si>
  <si>
    <t>OFF-LA-10003231</t>
  </si>
  <si>
    <t>Smead Round Labels, Adjustable</t>
  </si>
  <si>
    <t>OFF-ST-10003446</t>
  </si>
  <si>
    <t>Smead Trays, Single Width</t>
  </si>
  <si>
    <t>IT-2019-4717813</t>
  </si>
  <si>
    <t>OFF-EN-10002410</t>
  </si>
  <si>
    <t>GlobeWeis Manila Envelope, Recycled</t>
  </si>
  <si>
    <t>ES-2018-1621921</t>
  </si>
  <si>
    <t>CM-11830</t>
  </si>
  <si>
    <t>Cari MacIntyre</t>
  </si>
  <si>
    <t>Castelldefels</t>
  </si>
  <si>
    <t>Stanley Pens, Water Color</t>
  </si>
  <si>
    <t>KitchenAid Refrigerator, Black</t>
  </si>
  <si>
    <t>SanDisk Computer Printout Paper, 8.5 x 11</t>
  </si>
  <si>
    <t>OFF-PA-10002524</t>
  </si>
  <si>
    <t>Enermax Note Cards, 8.5 x 11</t>
  </si>
  <si>
    <t>FUR-BO-10002926</t>
  </si>
  <si>
    <t>Bush Stackable Bookrack, Mobile</t>
  </si>
  <si>
    <t>ES-2018-2926991</t>
  </si>
  <si>
    <t>OFF-BI-10000179</t>
  </si>
  <si>
    <t>Wilson Jones 3-Hole Punch, Economy</t>
  </si>
  <si>
    <t>TEC-CO-10001926</t>
  </si>
  <si>
    <t>Hewlett Wireless Fax, Laser</t>
  </si>
  <si>
    <t>OFF-BI-10002128</t>
  </si>
  <si>
    <t>Acco Binder Covers, Durable</t>
  </si>
  <si>
    <t>TEC-AC-10000712</t>
  </si>
  <si>
    <t>Enermax Router, Programmable</t>
  </si>
  <si>
    <t>OFF-BI-10001723</t>
  </si>
  <si>
    <t>Avery Binder, Clear</t>
  </si>
  <si>
    <t>ES-2017-3761154</t>
  </si>
  <si>
    <t>Abbeville</t>
  </si>
  <si>
    <t>Hauts-de-France</t>
  </si>
  <si>
    <t>OFF-SU-10000429</t>
  </si>
  <si>
    <t>Elite Ruler, Easy Grip</t>
  </si>
  <si>
    <t>ES-2018-5376470</t>
  </si>
  <si>
    <t>OFF-ST-10004695</t>
  </si>
  <si>
    <t>Fellowes File Cart, Blue</t>
  </si>
  <si>
    <t>ES-2016-3911616</t>
  </si>
  <si>
    <t>Tarragona</t>
  </si>
  <si>
    <t>OFF-SU-10003739</t>
  </si>
  <si>
    <t>Elite Box Cutter, Steel</t>
  </si>
  <si>
    <t>OFF-ST-10000648</t>
  </si>
  <si>
    <t>Eldon File Cart, Industrial</t>
  </si>
  <si>
    <t>ES-2019-5347900</t>
  </si>
  <si>
    <t>Durrus</t>
  </si>
  <si>
    <t>Cork</t>
  </si>
  <si>
    <t>Ireland</t>
  </si>
  <si>
    <t>OFF-AR-10001482</t>
  </si>
  <si>
    <t>Stanley Markers, Easy-Erase</t>
  </si>
  <si>
    <t>ES-2018-3895853</t>
  </si>
  <si>
    <t>Santander</t>
  </si>
  <si>
    <t>Cantabria</t>
  </si>
  <si>
    <t>Wilson Jones Binder Covers, Clear</t>
  </si>
  <si>
    <t>IT-2018-4281827</t>
  </si>
  <si>
    <t>Amadora</t>
  </si>
  <si>
    <t>Lisbon</t>
  </si>
  <si>
    <t>Portugal</t>
  </si>
  <si>
    <t>FUR-BO-10002892</t>
  </si>
  <si>
    <t>Safco Classic Bookcase, Mobile</t>
  </si>
  <si>
    <t>ES-2016-3540276</t>
  </si>
  <si>
    <t>Berlin</t>
  </si>
  <si>
    <t>TEC-AC-10001226</t>
  </si>
  <si>
    <t>Enermax Mouse, Programmable</t>
  </si>
  <si>
    <t>TEC-CO-10002157</t>
  </si>
  <si>
    <t>Canon Fax Machine, Laser</t>
  </si>
  <si>
    <t>FUR-FU-10003804</t>
  </si>
  <si>
    <t>Rubbermaid Frame, Durable</t>
  </si>
  <si>
    <t>OFF-BI-10002674</t>
  </si>
  <si>
    <t>Cardinal Binder Covers, Recycled</t>
  </si>
  <si>
    <t>OFF-FA-10004139</t>
  </si>
  <si>
    <t>Advantus Thumb Tacks, 12 Pack</t>
  </si>
  <si>
    <t>ES-2017-5284545</t>
  </si>
  <si>
    <t>San Fernando</t>
  </si>
  <si>
    <t>Andalusía</t>
  </si>
  <si>
    <t>OFF-AR-10002939</t>
  </si>
  <si>
    <t>Stanley Highlighters, Water Color</t>
  </si>
  <si>
    <t>TEC-MA-10001139</t>
  </si>
  <si>
    <t>Okidata Receipt Printer, Wireless</t>
  </si>
  <si>
    <t>OFF-BI-10004554</t>
  </si>
  <si>
    <t>ES-2018-3480627</t>
  </si>
  <si>
    <t>Brest</t>
  </si>
  <si>
    <t>Brittany</t>
  </si>
  <si>
    <t>TEC-AC-10000450</t>
  </si>
  <si>
    <t>Enermax Keyboard, USB</t>
  </si>
  <si>
    <t>OFF-FA-10001711</t>
  </si>
  <si>
    <t>Accos Rubber Bands, 12 Pack</t>
  </si>
  <si>
    <t>IT-2018-2720003</t>
  </si>
  <si>
    <t>Trier</t>
  </si>
  <si>
    <t>FUR-BO-10002632</t>
  </si>
  <si>
    <t>Sauder Corner Shelving, Pine</t>
  </si>
  <si>
    <t>OFF-EN-10000556</t>
  </si>
  <si>
    <t>Kraft Interoffice Envelope, Security-Tint</t>
  </si>
  <si>
    <t>ES-2017-5980468</t>
  </si>
  <si>
    <t>Ulm</t>
  </si>
  <si>
    <t>FUR-CH-10002053</t>
  </si>
  <si>
    <t>Novimex Chairmat, Set of Two</t>
  </si>
  <si>
    <t>ES-2017-5512464</t>
  </si>
  <si>
    <t>Nancy</t>
  </si>
  <si>
    <t>OFF-EN-10001979</t>
  </si>
  <si>
    <t>Cameo Clasp Envelope, Security-Tint</t>
  </si>
  <si>
    <t>ES-2017-4741068</t>
  </si>
  <si>
    <t>OFF-BI-10001058</t>
  </si>
  <si>
    <t>Ibico Binding Machine, Clear</t>
  </si>
  <si>
    <t>ES-2016-5961845</t>
  </si>
  <si>
    <t>OFF-BI-10001253</t>
  </si>
  <si>
    <t>Acco Binder Covers, Recycled</t>
  </si>
  <si>
    <t>ES-2017-1706068</t>
  </si>
  <si>
    <t>OFF-BI-10003702</t>
  </si>
  <si>
    <t>Wilson Jones Binder Covers, Durable</t>
  </si>
  <si>
    <t>OFF-BI-10001138</t>
  </si>
  <si>
    <t>Acco 3-Hole Punch, Clear</t>
  </si>
  <si>
    <t>ES-2017-4698340</t>
  </si>
  <si>
    <t>TEC-CO-10002269</t>
  </si>
  <si>
    <t>Brother Ink, Color</t>
  </si>
  <si>
    <t>ES-2019-3802139</t>
  </si>
  <si>
    <t>Cannes</t>
  </si>
  <si>
    <t>OFF-FA-10000790</t>
  </si>
  <si>
    <t>Stockwell Rubber Bands, Bulk Pack</t>
  </si>
  <si>
    <t>IT-2016-3760449</t>
  </si>
  <si>
    <t>OFF-AR-10002485</t>
  </si>
  <si>
    <t>Boston Markers, Easy-Erase</t>
  </si>
  <si>
    <t>OFF-SU-10003924</t>
  </si>
  <si>
    <t>Elite Trimmer, Steel</t>
  </si>
  <si>
    <t>OFF-EN-10004150</t>
  </si>
  <si>
    <t>GlobeWeis Business Envelopes, Recycled</t>
  </si>
  <si>
    <t>IT-2019-5613283</t>
  </si>
  <si>
    <t>Alkmaar</t>
  </si>
  <si>
    <t>North Holland</t>
  </si>
  <si>
    <t>OFF-AR-10001759</t>
  </si>
  <si>
    <t>Sanford Sketch Pad, Fluorescent</t>
  </si>
  <si>
    <t>ES-2019-3655961</t>
  </si>
  <si>
    <t>Pontault-Combault</t>
  </si>
  <si>
    <t>OFF-PA-10000450</t>
  </si>
  <si>
    <t>Green Bar Note Cards, Multicolor</t>
  </si>
  <si>
    <t>TEC-AC-10004679</t>
  </si>
  <si>
    <t>Enermax Flash Drive, Programmable</t>
  </si>
  <si>
    <t>OFF-ST-10001999</t>
  </si>
  <si>
    <t>Tenex Folders, Wire Frame</t>
  </si>
  <si>
    <t>OFF-ST-10003204</t>
  </si>
  <si>
    <t>Tenex Trays, Industrial</t>
  </si>
  <si>
    <t>IT-2017-1226862</t>
  </si>
  <si>
    <t>Sheffield</t>
  </si>
  <si>
    <t>ES-2018-1739400</t>
  </si>
  <si>
    <t>Marseille</t>
  </si>
  <si>
    <t>TEC-PH-10000800</t>
  </si>
  <si>
    <t>Cisco Smart Phone, Full Size</t>
  </si>
  <si>
    <t>ES-2018-2354581</t>
  </si>
  <si>
    <t>Basildon</t>
  </si>
  <si>
    <t>OFF-AP-10002238</t>
  </si>
  <si>
    <t>Hoover Coffee Grinder, Red</t>
  </si>
  <si>
    <t>Cardinal Binder, Recycled</t>
  </si>
  <si>
    <t>TEC-AC-10004557</t>
  </si>
  <si>
    <t>Logitech Mouse, USB</t>
  </si>
  <si>
    <t>BIC Pencil Sharpener, Easy-Erase</t>
  </si>
  <si>
    <t>ES-2018-4165099</t>
  </si>
  <si>
    <t>San Sebastian</t>
  </si>
  <si>
    <t>Basque Country</t>
  </si>
  <si>
    <t>TEC-AC-10001258</t>
  </si>
  <si>
    <t>Belkin Router, Erganomic</t>
  </si>
  <si>
    <t>FUR-CH-10004101</t>
  </si>
  <si>
    <t>SAFCO Swivel Stool, Adjustable</t>
  </si>
  <si>
    <t>OFF-BI-10001507</t>
  </si>
  <si>
    <t>Wilson Jones Binder Covers, Economy</t>
  </si>
  <si>
    <t>FUR-FU-10003540</t>
  </si>
  <si>
    <t>Deflect-O Stacking Tray, Erganomic</t>
  </si>
  <si>
    <t>TEC-CO-10004567</t>
  </si>
  <si>
    <t>Brother Fax Machine, Color</t>
  </si>
  <si>
    <t>OFF-AR-10002816</t>
  </si>
  <si>
    <t>Boston Canvas, Blue</t>
  </si>
  <si>
    <t>ES-2017-1420387</t>
  </si>
  <si>
    <t>Granada</t>
  </si>
  <si>
    <t>OFF-EN-10003737</t>
  </si>
  <si>
    <t>Kraft Business Envelopes, Set of 50</t>
  </si>
  <si>
    <t>TEC-PH-10002419</t>
  </si>
  <si>
    <t>Motorola Headset, Cordless</t>
  </si>
  <si>
    <t>ES-2018-5960221</t>
  </si>
  <si>
    <t>Barry</t>
  </si>
  <si>
    <t>Wales</t>
  </si>
  <si>
    <t>OFF-BI-10000341</t>
  </si>
  <si>
    <t>Ibico Binding Machine, Recycled</t>
  </si>
  <si>
    <t>ES-2017-4141764</t>
  </si>
  <si>
    <t>OFF-LA-10003827</t>
  </si>
  <si>
    <t>Avery Color Coded Labels, 5000 Label Set</t>
  </si>
  <si>
    <t>TEC-CO-10000775</t>
  </si>
  <si>
    <t>Sharp Fax and Copier, Laser</t>
  </si>
  <si>
    <t>OFF-FA-10003411</t>
  </si>
  <si>
    <t>OIC Staples, Bulk Pack</t>
  </si>
  <si>
    <t>ES-2016-5384617</t>
  </si>
  <si>
    <t>OFF-SU-10002094</t>
  </si>
  <si>
    <t>Acme Letter Opener, Steel</t>
  </si>
  <si>
    <t>ES-2019-3019536</t>
  </si>
  <si>
    <t>Pessac</t>
  </si>
  <si>
    <t>OFF-EN-10003049</t>
  </si>
  <si>
    <t>GlobeWeis Clasp Envelope, Security-Tint</t>
  </si>
  <si>
    <t>ES-2017-4071187</t>
  </si>
  <si>
    <t>Irun</t>
  </si>
  <si>
    <t>OFF-SU-10003535</t>
  </si>
  <si>
    <t>Elite Box Cutter, Easy Grip</t>
  </si>
  <si>
    <t>ES-2019-3850519</t>
  </si>
  <si>
    <t>OFF-ST-10001646</t>
  </si>
  <si>
    <t>Fellowes Box, Wire Frame</t>
  </si>
  <si>
    <t>ES-2019-2938679</t>
  </si>
  <si>
    <t>Mantes-la-Jolie</t>
  </si>
  <si>
    <t>OFF-ST-10000710</t>
  </si>
  <si>
    <t>Smead Shelving, Blue</t>
  </si>
  <si>
    <t>OFF-BI-10000171</t>
  </si>
  <si>
    <t>Wilson Jones Index Tab, Recycled</t>
  </si>
  <si>
    <t>TEC-PH-10001664</t>
  </si>
  <si>
    <t>Motorola Office Telephone, VoIP</t>
  </si>
  <si>
    <t>OFF-BI-10000289</t>
  </si>
  <si>
    <t>Wilson Jones Binder Covers, Recycled</t>
  </si>
  <si>
    <t>OFF-SU-10001409</t>
  </si>
  <si>
    <t>Stiletto Scissors, Serrated</t>
  </si>
  <si>
    <t>OFF-BI-10000346</t>
  </si>
  <si>
    <t>Ibico 3-Hole Punch, Clear</t>
  </si>
  <si>
    <t>FUR-FU-10001086</t>
  </si>
  <si>
    <t>Advantus Frame, Black</t>
  </si>
  <si>
    <t>IT-2018-3376681</t>
  </si>
  <si>
    <t>Celle</t>
  </si>
  <si>
    <t>Lower Saxony</t>
  </si>
  <si>
    <t>TEC-PH-10002565</t>
  </si>
  <si>
    <t>Apple Audio Dock, with Caller ID</t>
  </si>
  <si>
    <t>OFF-PA-10003868</t>
  </si>
  <si>
    <t>SanDisk Cards &amp; Envelopes, Recycled</t>
  </si>
  <si>
    <t>IT-2017-2956829</t>
  </si>
  <si>
    <t>Bisceglie</t>
  </si>
  <si>
    <t>Apulia</t>
  </si>
  <si>
    <t>FUR-CH-10002927</t>
  </si>
  <si>
    <t>Office Star Swivel Stool, Black</t>
  </si>
  <si>
    <t>ES-2019-3256320</t>
  </si>
  <si>
    <t>TEC-AC-10003518</t>
  </si>
  <si>
    <t>Logitech Router, USB</t>
  </si>
  <si>
    <t>OFF-AR-10001418</t>
  </si>
  <si>
    <t>BIC Markers, Easy-Erase</t>
  </si>
  <si>
    <t>ES-2019-1956763</t>
  </si>
  <si>
    <t>OFF-EN-10003360</t>
  </si>
  <si>
    <t>Kraft Mailers, with clear poly window</t>
  </si>
  <si>
    <t>ES-2019-3430575</t>
  </si>
  <si>
    <t>FUR-BO-10002889</t>
  </si>
  <si>
    <t>Rubbermaid Light Bulb, Durable</t>
  </si>
  <si>
    <t>ES-2018-2121455</t>
  </si>
  <si>
    <t>Albertville</t>
  </si>
  <si>
    <t>OFF-BI-10003068</t>
  </si>
  <si>
    <t>Ibico Binding Machine, Durable</t>
  </si>
  <si>
    <t>IT-2018-5450529</t>
  </si>
  <si>
    <t>Birmingham</t>
  </si>
  <si>
    <t>OFF-EN-10004074</t>
  </si>
  <si>
    <t>GlobeWeis Clasp Envelope, Recycled</t>
  </si>
  <si>
    <t>ES-2017-3278844</t>
  </si>
  <si>
    <t>Perpignan</t>
  </si>
  <si>
    <t>Languedoc-Roussillon-Midi-Pyrénées</t>
  </si>
  <si>
    <t>OFF-FA-10003930</t>
  </si>
  <si>
    <t>Stockwell Push Pins, Assorted Sizes</t>
  </si>
  <si>
    <t>OFF-FA-10002071</t>
  </si>
  <si>
    <t>Accos Thumb Tacks, Assorted Sizes</t>
  </si>
  <si>
    <t>OFF-ST-10001818</t>
  </si>
  <si>
    <t>Smead Trays, Blue</t>
  </si>
  <si>
    <t>ES-2019-1308719</t>
  </si>
  <si>
    <t>Vigneux-sur-Seine</t>
  </si>
  <si>
    <t>TEC-AC-10000827</t>
  </si>
  <si>
    <t>SanDisk Keyboard, Programmable</t>
  </si>
  <si>
    <t>OFF-ST-10000288</t>
  </si>
  <si>
    <t>Fellowes Lockers, Industrial</t>
  </si>
  <si>
    <t>OFF-AR-10003117</t>
  </si>
  <si>
    <t>BIC Pencil Sharpener, Blue</t>
  </si>
  <si>
    <t>ES-2019-1872018</t>
  </si>
  <si>
    <t>Estepona</t>
  </si>
  <si>
    <t>OFF-AR-10003466</t>
  </si>
  <si>
    <t>Binney &amp; Smith Highlighters, Easy-Erase</t>
  </si>
  <si>
    <t>FUR-CH-10000399</t>
  </si>
  <si>
    <t>Hon Swivel Stool, Set of Two</t>
  </si>
  <si>
    <t>TEC-MA-10004929</t>
  </si>
  <si>
    <t>Panasonic Printer, White</t>
  </si>
  <si>
    <t>OFF-ST-10001547</t>
  </si>
  <si>
    <t>Rogers Lockers, Industrial</t>
  </si>
  <si>
    <t>ES-2019-5831908</t>
  </si>
  <si>
    <t>Fontenay-aux-Roses</t>
  </si>
  <si>
    <t>TEC-AC-10004704</t>
  </si>
  <si>
    <t>Logitech Numeric Keypad, Bluetooth</t>
  </si>
  <si>
    <t>OFF-SU-10004980</t>
  </si>
  <si>
    <t>Acme Trimmer, Steel</t>
  </si>
  <si>
    <t>FUR-CH-10001831</t>
  </si>
  <si>
    <t>Novimex Rocking Chair, Set of Two</t>
  </si>
  <si>
    <t>OFF-BI-10001808</t>
  </si>
  <si>
    <t>Cardinal Binding Machine, Clear</t>
  </si>
  <si>
    <t>OFF-AR-10004739</t>
  </si>
  <si>
    <t>BIC Canvas, Easy-Erase</t>
  </si>
  <si>
    <t>FUR-CH-10004676</t>
  </si>
  <si>
    <t>Office Star Rocking Chair, Black</t>
  </si>
  <si>
    <t>OFF-LA-10004594</t>
  </si>
  <si>
    <t>Avery Color Coded Labels, Adjustable</t>
  </si>
  <si>
    <t>OFF-FA-10001800</t>
  </si>
  <si>
    <t>Accos Paper Clips, Metal</t>
  </si>
  <si>
    <t>OFF-AR-10000594</t>
  </si>
  <si>
    <t>Binney &amp; Smith Highlighters, Water Color</t>
  </si>
  <si>
    <t>IT-2019-4888679</t>
  </si>
  <si>
    <t>OFF-AR-10004151</t>
  </si>
  <si>
    <t>BIC Sketch Pad, Blue</t>
  </si>
  <si>
    <t>OFF-AR-10000727</t>
  </si>
  <si>
    <t>Stanley Canvas, Easy-Erase</t>
  </si>
  <si>
    <t>OFF-ST-10002506</t>
  </si>
  <si>
    <t>Smead Lockers, Blue</t>
  </si>
  <si>
    <t>IT-2016-2403893</t>
  </si>
  <si>
    <t>OFF-AP-10004201</t>
  </si>
  <si>
    <t>Breville Refrigerator, White</t>
  </si>
  <si>
    <t>ES-2017-5420130</t>
  </si>
  <si>
    <t>Deuil-la-Barre</t>
  </si>
  <si>
    <t>TEC-MA-10002918</t>
  </si>
  <si>
    <t>StarTech Card Printer, White</t>
  </si>
  <si>
    <t>ES-2018-4701811</t>
  </si>
  <si>
    <t>TEC-PH-10003620</t>
  </si>
  <si>
    <t>Apple Signal Booster, Cordless</t>
  </si>
  <si>
    <t>ES-2016-4421897</t>
  </si>
  <si>
    <t>OFF-BI-10000894</t>
  </si>
  <si>
    <t>Avery Binder Covers, Clear</t>
  </si>
  <si>
    <t>ES-2019-2443168</t>
  </si>
  <si>
    <t>Burgos</t>
  </si>
  <si>
    <t>Castile and León</t>
  </si>
  <si>
    <t>OFF-ST-10004855</t>
  </si>
  <si>
    <t>Smead Lockers, Industrial</t>
  </si>
  <si>
    <t>ES-2018-1667528</t>
  </si>
  <si>
    <t>Moncalieri</t>
  </si>
  <si>
    <t>Piedmont</t>
  </si>
  <si>
    <t>OFF-EN-10003936</t>
  </si>
  <si>
    <t>Cameo Peel and Seal, with clear poly window</t>
  </si>
  <si>
    <t>OFF-AR-10000659</t>
  </si>
  <si>
    <t>BIC Pencil Sharpener, Fluorescent</t>
  </si>
  <si>
    <t>ES-2017-1749192</t>
  </si>
  <si>
    <t>Chilly-Mazarin</t>
  </si>
  <si>
    <t>OFF-BI-10000312</t>
  </si>
  <si>
    <t>Cardinal Binder Covers, Economy</t>
  </si>
  <si>
    <t>OFF-PA-10001686</t>
  </si>
  <si>
    <t>SanDisk Memo Slips, Premium</t>
  </si>
  <si>
    <t>OFF-LA-10003283</t>
  </si>
  <si>
    <t>Harbour Creations Removable Labels, Adjustable</t>
  </si>
  <si>
    <t>OFF-ST-10002759</t>
  </si>
  <si>
    <t>Eldon Shelving, Industrial</t>
  </si>
  <si>
    <t>ES-2017-2201693</t>
  </si>
  <si>
    <t>Amiens</t>
  </si>
  <si>
    <t>OFF-AP-10001266</t>
  </si>
  <si>
    <t>Hoover Toaster, Black</t>
  </si>
  <si>
    <t>ES-2016-3734581</t>
  </si>
  <si>
    <t>ES-2017-4307683</t>
  </si>
  <si>
    <t>Sant Boi de Llobregat</t>
  </si>
  <si>
    <t>ES-2017-4490883</t>
  </si>
  <si>
    <t>FUR-FU-10002305</t>
  </si>
  <si>
    <t>Advantus Door Stop, Black</t>
  </si>
  <si>
    <t>ES-2019-2282871</t>
  </si>
  <si>
    <t>Metz</t>
  </si>
  <si>
    <t>OFF-BI-10000563</t>
  </si>
  <si>
    <t>Acco Hole Reinforcements, Durable</t>
  </si>
  <si>
    <t>OFF-ST-10001974</t>
  </si>
  <si>
    <t>Rogers File Cart, Industrial</t>
  </si>
  <si>
    <t>ES-2019-4794612</t>
  </si>
  <si>
    <t>Antony</t>
  </si>
  <si>
    <t>OFF-SU-10001889</t>
  </si>
  <si>
    <t>Kleencut Letter Opener, Easy Grip</t>
  </si>
  <si>
    <t>OFF-FA-10001551</t>
  </si>
  <si>
    <t>Stockwell Thumb Tacks, 12 Pack</t>
  </si>
  <si>
    <t>OFF-AR-10000711</t>
  </si>
  <si>
    <t>BIC Pens, Easy-Erase</t>
  </si>
  <si>
    <t>ES-2018-3867083</t>
  </si>
  <si>
    <t>IT-2019-2907373</t>
  </si>
  <si>
    <t>Drancy</t>
  </si>
  <si>
    <t>FUR-TA-10004680</t>
  </si>
  <si>
    <t>Lesro Wood Table, Fully Assembled</t>
  </si>
  <si>
    <t>OFF-ST-10004489</t>
  </si>
  <si>
    <t>Smead Lockers, Single Width</t>
  </si>
  <si>
    <t>ES-2017-5104765</t>
  </si>
  <si>
    <t>FUR-BO-10001834</t>
  </si>
  <si>
    <t>Ikea 3-Shelf Cabinet, Mobile</t>
  </si>
  <si>
    <t>ES-2016-2720769</t>
  </si>
  <si>
    <t>Arnsberg</t>
  </si>
  <si>
    <t>OFF-AR-10002805</t>
  </si>
  <si>
    <t>Boston Sketch Pad, Blue</t>
  </si>
  <si>
    <t>ES-2018-3066853</t>
  </si>
  <si>
    <t>OFF-BI-10002718</t>
  </si>
  <si>
    <t>Avery Binder, Durable</t>
  </si>
  <si>
    <t>OFF-FA-10001348</t>
  </si>
  <si>
    <t>Accos Thumb Tacks, Metal</t>
  </si>
  <si>
    <t>ES-2018-5413372</t>
  </si>
  <si>
    <t>OFF-EN-10003103</t>
  </si>
  <si>
    <t>GlobeWeis Manila Envelope, with clear poly window</t>
  </si>
  <si>
    <t>ES-2019-3878729</t>
  </si>
  <si>
    <t>Offenbach</t>
  </si>
  <si>
    <t>OFF-AR-10000715</t>
  </si>
  <si>
    <t>Boston Markers, Blue</t>
  </si>
  <si>
    <t>Avery Binder, Economy</t>
  </si>
  <si>
    <t>IT-2018-5316481</t>
  </si>
  <si>
    <t>OFF-ST-10001091</t>
  </si>
  <si>
    <t>Smead Box, Industrial</t>
  </si>
  <si>
    <t>TEC-AC-10002900</t>
  </si>
  <si>
    <t>Belkin Mouse, Programmable</t>
  </si>
  <si>
    <t>ES-2018-2028016</t>
  </si>
  <si>
    <t>Cerignola</t>
  </si>
  <si>
    <t>OFF-BI-10004220</t>
  </si>
  <si>
    <t>Cardinal 3-Hole Punch, Recycled</t>
  </si>
  <si>
    <t>OFF-AR-10000452</t>
  </si>
  <si>
    <t>Boston Pencil Sharpener, Fluorescent</t>
  </si>
  <si>
    <t>ES-2019-2879883</t>
  </si>
  <si>
    <t>Grasse</t>
  </si>
  <si>
    <t>FUR-CH-10000583</t>
  </si>
  <si>
    <t>Novimex Swivel Stool, Set of Two</t>
  </si>
  <si>
    <t>ES-2016-5649807</t>
  </si>
  <si>
    <t>FUR-FU-10001691</t>
  </si>
  <si>
    <t>Deflect-O Photo Frame, Black</t>
  </si>
  <si>
    <t>ES-2017-2091336</t>
  </si>
  <si>
    <t>Munich</t>
  </si>
  <si>
    <t>OFF-AR-10000751</t>
  </si>
  <si>
    <t>Boston Highlighters, Fluorescent</t>
  </si>
  <si>
    <t>FUR-CH-10002030</t>
  </si>
  <si>
    <t>Office Star Swivel Stool, Red</t>
  </si>
  <si>
    <t>TEC-AC-10002363</t>
  </si>
  <si>
    <t>Logitech Keyboard, USB</t>
  </si>
  <si>
    <t>FUR-BO-10003878</t>
  </si>
  <si>
    <t>Safco Corner Shelving, Mobile</t>
  </si>
  <si>
    <t>ES-2018-3243058</t>
  </si>
  <si>
    <t>Gateshead</t>
  </si>
  <si>
    <t>OFF-FA-10001698</t>
  </si>
  <si>
    <t>Stockwell Clamps, Assorted Sizes</t>
  </si>
  <si>
    <t>TEC-CO-10001008</t>
  </si>
  <si>
    <t>Canon Fax and Copier, Laser</t>
  </si>
  <si>
    <t>ES-2017-2700213</t>
  </si>
  <si>
    <t>Issy-les-Moulineaux</t>
  </si>
  <si>
    <t>TEC-PH-10004271</t>
  </si>
  <si>
    <t>Cisco Speaker Phone, VoIP</t>
  </si>
  <si>
    <t>OFF-AP-10003032</t>
  </si>
  <si>
    <t>Hamilton Beach Blender, Silver</t>
  </si>
  <si>
    <t>TEC-PH-10004601</t>
  </si>
  <si>
    <t>Nokia Audio Dock, with Caller ID</t>
  </si>
  <si>
    <t>OFF-EN-10004296</t>
  </si>
  <si>
    <t>GlobeWeis Mailers, Security-Tint</t>
  </si>
  <si>
    <t>ES-2019-3573530</t>
  </si>
  <si>
    <t>Saint-Nazaire</t>
  </si>
  <si>
    <t>Pays de la Loire</t>
  </si>
  <si>
    <t>OFF-AR-10003113</t>
  </si>
  <si>
    <t>Binney &amp; Smith Pens, Blue</t>
  </si>
  <si>
    <t>ES-2017-2183106</t>
  </si>
  <si>
    <t>OFF-AP-10001882</t>
  </si>
  <si>
    <t>Breville Coffee Grinder, Silver</t>
  </si>
  <si>
    <t>Sanford Highlighters, Easy-Erase</t>
  </si>
  <si>
    <t>TEC-CO-10003342</t>
  </si>
  <si>
    <t>Canon Wireless Fax, High-Speed</t>
  </si>
  <si>
    <t>IT-2016-1573599</t>
  </si>
  <si>
    <t>OFF-BI-10003281</t>
  </si>
  <si>
    <t>Ibico Binder, Recycled</t>
  </si>
  <si>
    <t>ES-2017-5259635</t>
  </si>
  <si>
    <t>OFF-BI-10000542</t>
  </si>
  <si>
    <t>Wilson Jones 3-Hole Punch, Durable</t>
  </si>
  <si>
    <t>IT-2017-5288691</t>
  </si>
  <si>
    <t>Chemnitz</t>
  </si>
  <si>
    <t>Saxony</t>
  </si>
  <si>
    <t>IT-2017-2701284</t>
  </si>
  <si>
    <t>OFF-ST-10003305</t>
  </si>
  <si>
    <t>Rogers Box, Blue</t>
  </si>
  <si>
    <t>ES-2017-1307059</t>
  </si>
  <si>
    <t>Naples</t>
  </si>
  <si>
    <t>OFF-BI-10004328</t>
  </si>
  <si>
    <t>Wilson Jones Binding Machine, Economy</t>
  </si>
  <si>
    <t>OFF-LA-10001184</t>
  </si>
  <si>
    <t>Novimex Legal Exhibit Labels, 5000 Label Set</t>
  </si>
  <si>
    <t>OFF-EN-10003933</t>
  </si>
  <si>
    <t>Kraft Manila Envelope, Security-Tint</t>
  </si>
  <si>
    <t>ES-2019-3066003</t>
  </si>
  <si>
    <t>Coulommiers</t>
  </si>
  <si>
    <t>Fellowes Lockers, Blue</t>
  </si>
  <si>
    <t>OFF-BI-10001192</t>
  </si>
  <si>
    <t>Cardinal Binder, Clear</t>
  </si>
  <si>
    <t>TEC-CO-10002601</t>
  </si>
  <si>
    <t>Brother Fax and Copier, Digital</t>
  </si>
  <si>
    <t>FUR-BO-10004483</t>
  </si>
  <si>
    <t>Ikea Floating Shelf Set, Pine</t>
  </si>
  <si>
    <t>IT-2017-1188964</t>
  </si>
  <si>
    <t>Uppsala</t>
  </si>
  <si>
    <t>FUR-CH-10004790</t>
  </si>
  <si>
    <t>Office Star Bag Chairs, Black</t>
  </si>
  <si>
    <t>OFF-PA-10001492</t>
  </si>
  <si>
    <t>Enermax Note Cards, Premium</t>
  </si>
  <si>
    <t>OFF-PA-10000816</t>
  </si>
  <si>
    <t>Enermax Memo Slips, Recycled</t>
  </si>
  <si>
    <t>OFF-FA-10004359</t>
  </si>
  <si>
    <t>OIC Paper Clips, Assorted Sizes</t>
  </si>
  <si>
    <t>TEC-PH-10001963</t>
  </si>
  <si>
    <t>Nokia Speaker Phone, Full Size</t>
  </si>
  <si>
    <t>ES-2019-3432314</t>
  </si>
  <si>
    <t>FUR-FU-10000946</t>
  </si>
  <si>
    <t>Advantus Stacking Tray, Durable</t>
  </si>
  <si>
    <t>TEC-PH-10000037</t>
  </si>
  <si>
    <t>Cisco Signal Booster, Cordless</t>
  </si>
  <si>
    <t>IT-2018-5208514</t>
  </si>
  <si>
    <t>Bergen op Zoom</t>
  </si>
  <si>
    <t>North Brabant</t>
  </si>
  <si>
    <t>FUR-CH-10001582</t>
  </si>
  <si>
    <t>Office Star Executive Leather Armchair, Black</t>
  </si>
  <si>
    <t>IT-2019-2674196</t>
  </si>
  <si>
    <t>OFF-ST-10004996</t>
  </si>
  <si>
    <t>Tenex Trays, Blue</t>
  </si>
  <si>
    <t>OFF-ST-10004035</t>
  </si>
  <si>
    <t>Rogers Box, Wire Frame</t>
  </si>
  <si>
    <t>OFF-PA-10002941</t>
  </si>
  <si>
    <t>Green Bar Computer Printout Paper, Premium</t>
  </si>
  <si>
    <t>IT-2018-1992463</t>
  </si>
  <si>
    <t>TEC-CO-10000270</t>
  </si>
  <si>
    <t>Hewlett Fax Machine, High-Speed</t>
  </si>
  <si>
    <t>ES-2017-5870268</t>
  </si>
  <si>
    <t>Saint-Brieuc</t>
  </si>
  <si>
    <t>FUR-CH-10001726</t>
  </si>
  <si>
    <t>Office Star Steel Folding Chair, Adjustable</t>
  </si>
  <si>
    <t>TEC-MA-10000161</t>
  </si>
  <si>
    <t>Okidata Inkjet, Wireless</t>
  </si>
  <si>
    <t>ES-2019-5547121</t>
  </si>
  <si>
    <t>Trapani</t>
  </si>
  <si>
    <t>Sicily</t>
  </si>
  <si>
    <t>TEC-PH-10004707</t>
  </si>
  <si>
    <t>Samsung Signal Booster, Cordless</t>
  </si>
  <si>
    <t>OFF-ST-10002905</t>
  </si>
  <si>
    <t>Rogers Box, Single Width</t>
  </si>
  <si>
    <t>OFF-ST-10000695</t>
  </si>
  <si>
    <t>Rogers Lockers, Wire Frame</t>
  </si>
  <si>
    <t>OFF-ST-10003956</t>
  </si>
  <si>
    <t>Rogers Trays, Single Width</t>
  </si>
  <si>
    <t>ES-2016-3003511</t>
  </si>
  <si>
    <t>TEC-AC-10004808</t>
  </si>
  <si>
    <t>Memorex Router, Erganomic</t>
  </si>
  <si>
    <t>ES-2019-5485209</t>
  </si>
  <si>
    <t>OFF-SU-10000810</t>
  </si>
  <si>
    <t>Kleencut Letter Opener, Steel</t>
  </si>
  <si>
    <t>ES-2018-3065153</t>
  </si>
  <si>
    <t>Poole</t>
  </si>
  <si>
    <t>OFF-BI-10003114</t>
  </si>
  <si>
    <t>Ibico Hole Reinforcements, Economy</t>
  </si>
  <si>
    <t>OFF-EN-10003630</t>
  </si>
  <si>
    <t>GlobeWeis Business Envelopes, Set of 50</t>
  </si>
  <si>
    <t>ES-2018-1484456</t>
  </si>
  <si>
    <t>Evry</t>
  </si>
  <si>
    <t>OFF-EN-10003962</t>
  </si>
  <si>
    <t>GlobeWeis Clasp Envelope, Set of 50</t>
  </si>
  <si>
    <t>IT-2018-2487084</t>
  </si>
  <si>
    <t>OFF-FA-10002715</t>
  </si>
  <si>
    <t>Stockwell Clamps, 12 Pack</t>
  </si>
  <si>
    <t>IT-2018-1941593</t>
  </si>
  <si>
    <t>OFF-SU-10001690</t>
  </si>
  <si>
    <t>Kleencut Box Cutter, Steel</t>
  </si>
  <si>
    <t>OFF-LA-10003217</t>
  </si>
  <si>
    <t>Smead File Folder Labels, Laser Printer Compatible</t>
  </si>
  <si>
    <t>IT-2016-5663038</t>
  </si>
  <si>
    <t>Aulnay-sous-Bois</t>
  </si>
  <si>
    <t>ES-2018-4180252</t>
  </si>
  <si>
    <t>Haguenau</t>
  </si>
  <si>
    <t>TEC-MA-10002268</t>
  </si>
  <si>
    <t>StarTech Receipt Printer, White</t>
  </si>
  <si>
    <t>IT-2018-3395178</t>
  </si>
  <si>
    <t>OFF-ST-10003785</t>
  </si>
  <si>
    <t>Eldon Lockers, Blue</t>
  </si>
  <si>
    <t>TEC-AC-10004341</t>
  </si>
  <si>
    <t>Belkin Mouse, USB</t>
  </si>
  <si>
    <t>IT-2018-1127161</t>
  </si>
  <si>
    <t>TEC-CO-10002916</t>
  </si>
  <si>
    <t>Hewlett Ink, Color</t>
  </si>
  <si>
    <t>ES-2016-1712442</t>
  </si>
  <si>
    <t>Harrogate</t>
  </si>
  <si>
    <t>OFF-AR-10001599</t>
  </si>
  <si>
    <t>Binney &amp; Smith Canvas, Blue</t>
  </si>
  <si>
    <t>OFF-BI-10001055</t>
  </si>
  <si>
    <t>Wilson Jones Hole Reinforcements, Durable</t>
  </si>
  <si>
    <t>TEC-PH-10001396</t>
  </si>
  <si>
    <t>Nokia Smart Phone, Cordless</t>
  </si>
  <si>
    <t>OFF-ST-10001478</t>
  </si>
  <si>
    <t>Tenex File Cart, Single Width</t>
  </si>
  <si>
    <t>ES-2019-2968300</t>
  </si>
  <si>
    <t>Ermont</t>
  </si>
  <si>
    <t>FUR-FU-10004049</t>
  </si>
  <si>
    <t>Eldon Light Bulb, Erganomic</t>
  </si>
  <si>
    <t>ES-2017-4633993</t>
  </si>
  <si>
    <t>Colmar</t>
  </si>
  <si>
    <t>IT-2017-5883185</t>
  </si>
  <si>
    <t>Palma de Mallorca</t>
  </si>
  <si>
    <t>Balearic Islands</t>
  </si>
  <si>
    <t>TEC-MA-10003923</t>
  </si>
  <si>
    <t>Okidata Receipt Printer, Durable</t>
  </si>
  <si>
    <t>TEC-AC-10001402</t>
  </si>
  <si>
    <t>Memorex Numeric Keypad, Bluetooth</t>
  </si>
  <si>
    <t>IT-2017-2834141</t>
  </si>
  <si>
    <t>Capelle aan den IJssel</t>
  </si>
  <si>
    <t>OFF-AR-10000066</t>
  </si>
  <si>
    <t>Sanford Pens, Blue</t>
  </si>
  <si>
    <t>IT-2019-4317175</t>
  </si>
  <si>
    <t>OFF-PA-10004761</t>
  </si>
  <si>
    <t>Green Bar Memo Slips, Premium</t>
  </si>
  <si>
    <t>OFF-EN-10004649</t>
  </si>
  <si>
    <t>Ames Mailers, Recycled</t>
  </si>
  <si>
    <t>IT-2019-3734233</t>
  </si>
  <si>
    <t>Castellammare di Stabia</t>
  </si>
  <si>
    <t>FUR-CH-10000966</t>
  </si>
  <si>
    <t>Harbour Creations Chairmat, Set of Two</t>
  </si>
  <si>
    <t>ES-2019-1237764</t>
  </si>
  <si>
    <t>Belfort</t>
  </si>
  <si>
    <t>OFF-ST-10000486</t>
  </si>
  <si>
    <t>Rogers Trays, Industrial</t>
  </si>
  <si>
    <t>FUR-TA-10000052</t>
  </si>
  <si>
    <t>Hon Training Table, Adjustable Height</t>
  </si>
  <si>
    <t>TEC-MA-10004772</t>
  </si>
  <si>
    <t>Konica Inkjet, White</t>
  </si>
  <si>
    <t>OFF-FA-10004339</t>
  </si>
  <si>
    <t>Stockwell Staples, Metal</t>
  </si>
  <si>
    <t>OFF-ST-10001142</t>
  </si>
  <si>
    <t>Smead Folders, Wire Frame</t>
  </si>
  <si>
    <t>TEC-MA-10004933</t>
  </si>
  <si>
    <t>Konica Phone, Wireless</t>
  </si>
  <si>
    <t>ES-2019-1931896</t>
  </si>
  <si>
    <t>Burnley</t>
  </si>
  <si>
    <t>TEC-PH-10002907</t>
  </si>
  <si>
    <t>Motorola Headset, VoIP</t>
  </si>
  <si>
    <t>TEC-AC-10001904</t>
  </si>
  <si>
    <t>Logitech Mouse, Bluetooth</t>
  </si>
  <si>
    <t>OFF-LA-10004108</t>
  </si>
  <si>
    <t>Avery Round Labels, 5000 Label Set</t>
  </si>
  <si>
    <t>ES-2019-4032097</t>
  </si>
  <si>
    <t>OFF-LA-10002324</t>
  </si>
  <si>
    <t>Smead Removable Labels, Adjustable</t>
  </si>
  <si>
    <t>ES-2018-3711061</t>
  </si>
  <si>
    <t>Linz</t>
  </si>
  <si>
    <t>Upper Austria</t>
  </si>
  <si>
    <t>ES-2018-5905999</t>
  </si>
  <si>
    <t>Salzburg</t>
  </si>
  <si>
    <t>OFF-AR-10004492</t>
  </si>
  <si>
    <t>BIC Canvas, Blue</t>
  </si>
  <si>
    <t>ES-2019-1817870</t>
  </si>
  <si>
    <t>Alicante</t>
  </si>
  <si>
    <t>Valenciana</t>
  </si>
  <si>
    <t>OFF-ST-10001358</t>
  </si>
  <si>
    <t>Rogers Folders, Wire Frame</t>
  </si>
  <si>
    <t>ES-2016-2673474</t>
  </si>
  <si>
    <t>ES-2017-1290570</t>
  </si>
  <si>
    <t>ES-2019-2420090</t>
  </si>
  <si>
    <t>ES-2016-5496709</t>
  </si>
  <si>
    <t>OFF-FA-10000834</t>
  </si>
  <si>
    <t>Advantus Staples, Assorted Sizes</t>
  </si>
  <si>
    <t>IT-2019-4429259</t>
  </si>
  <si>
    <t>Montfermeil</t>
  </si>
  <si>
    <t>OFF-FA-10002017</t>
  </si>
  <si>
    <t>Stockwell Paper Clips, Assorted Sizes</t>
  </si>
  <si>
    <t>OFF-LA-10001265</t>
  </si>
  <si>
    <t>Hon File Folder Labels, Alphabetical</t>
  </si>
  <si>
    <t>ES-2019-2484644</t>
  </si>
  <si>
    <t>OFF-LA-10001402</t>
  </si>
  <si>
    <t>Smead Color Coded Labels, 5000 Label Set</t>
  </si>
  <si>
    <t>ES-2019-1515279</t>
  </si>
  <si>
    <t>Vitoria</t>
  </si>
  <si>
    <t>OFF-AP-10004372</t>
  </si>
  <si>
    <t>Hoover Coffee Grinder, White</t>
  </si>
  <si>
    <t>IT-2019-5044898</t>
  </si>
  <si>
    <t>Sittard</t>
  </si>
  <si>
    <t>TEC-AC-10004880</t>
  </si>
  <si>
    <t>Logitech Keyboard, Programmable</t>
  </si>
  <si>
    <t>OFF-EN-10001991</t>
  </si>
  <si>
    <t>Kraft Clasp Envelope, Set of 50</t>
  </si>
  <si>
    <t>ES-2019-2689172</t>
  </si>
  <si>
    <t>OFF-ST-10002437</t>
  </si>
  <si>
    <t>Eldon Trays, Blue</t>
  </si>
  <si>
    <t>OFF-PA-10003105</t>
  </si>
  <si>
    <t>SanDisk Parchment Paper, Premium</t>
  </si>
  <si>
    <t>ES-2019-2591069</t>
  </si>
  <si>
    <t>OFF-AR-10004303</t>
  </si>
  <si>
    <t>Stanley Markers, Blue</t>
  </si>
  <si>
    <t>TEC-CO-10004005</t>
  </si>
  <si>
    <t>Sharp Copy Machine, Laser</t>
  </si>
  <si>
    <t>ES-2017-5285727</t>
  </si>
  <si>
    <t>Bergheim</t>
  </si>
  <si>
    <t>OFF-EN-10004775</t>
  </si>
  <si>
    <t>Kraft Manila Envelope, Set of 50</t>
  </si>
  <si>
    <t>FUR-FU-10004955</t>
  </si>
  <si>
    <t>Tenex Door Stop, Durable</t>
  </si>
  <si>
    <t>TEC-AC-10004054</t>
  </si>
  <si>
    <t>Memorex Memory Card, Erganomic</t>
  </si>
  <si>
    <t>ES-2017-1909603</t>
  </si>
  <si>
    <t>ES-2018-3542934</t>
  </si>
  <si>
    <t>Bergisch Gladbach</t>
  </si>
  <si>
    <t>ES-2016-1640672</t>
  </si>
  <si>
    <t>Dresden</t>
  </si>
  <si>
    <t>TEC-PH-10001432</t>
  </si>
  <si>
    <t>Motorola Signal Booster, Cordless</t>
  </si>
  <si>
    <t>TEC-CO-10003534</t>
  </si>
  <si>
    <t>HP Fax and Copier, Digital</t>
  </si>
  <si>
    <t>OFF-PA-10000908</t>
  </si>
  <si>
    <t>Xerox Note Cards, Premium</t>
  </si>
  <si>
    <t>OFF-SU-10003804</t>
  </si>
  <si>
    <t>Kleencut Shears, Easy Grip</t>
  </si>
  <si>
    <t>ES-2016-3609014</t>
  </si>
  <si>
    <t>Bielefeld</t>
  </si>
  <si>
    <t>OFF-AR-10000079</t>
  </si>
  <si>
    <t>Stanley Pencil Sharpener, Fluorescent</t>
  </si>
  <si>
    <t>ES-2018-3340197</t>
  </si>
  <si>
    <t>Rudge</t>
  </si>
  <si>
    <t>OFF-LA-10001549</t>
  </si>
  <si>
    <t>OFF-AR-10000980</t>
  </si>
  <si>
    <t>Sanford Pencil Sharpener, Water Color</t>
  </si>
  <si>
    <t>ES-2018-3688439</t>
  </si>
  <si>
    <t>Northampton</t>
  </si>
  <si>
    <t>OFF-AR-10002113</t>
  </si>
  <si>
    <t>Boston Highlighters, Easy-Erase</t>
  </si>
  <si>
    <t>ES-2017-2074353</t>
  </si>
  <si>
    <t>OFF-ST-10002539</t>
  </si>
  <si>
    <t>Fellowes Shelving, Single Width</t>
  </si>
  <si>
    <t>ES-2018-1486678</t>
  </si>
  <si>
    <t>Champigny-sur-Marne</t>
  </si>
  <si>
    <t>OFF-AR-10001626</t>
  </si>
  <si>
    <t>BIC Pens, Blue</t>
  </si>
  <si>
    <t>ES-2019-2815584</t>
  </si>
  <si>
    <t>OFF-SU-10004279</t>
  </si>
  <si>
    <t>Kleencut Shears, Serrated</t>
  </si>
  <si>
    <t>IT-2017-5346950</t>
  </si>
  <si>
    <t>FUR-CH-10002212</t>
  </si>
  <si>
    <t>Novimex Swivel Stool, Adjustable</t>
  </si>
  <si>
    <t>OFF-LA-10004727</t>
  </si>
  <si>
    <t>Hon File Folder Labels, Laser Printer Compatible</t>
  </si>
  <si>
    <t>OFF-ST-10001195</t>
  </si>
  <si>
    <t>Smead Box, Wire Frame</t>
  </si>
  <si>
    <t>OFF-SU-10001657</t>
  </si>
  <si>
    <t>Acme Box Cutter, High Speed</t>
  </si>
  <si>
    <t>OFF-ST-10004267</t>
  </si>
  <si>
    <t>Smead File Cart, Single Width</t>
  </si>
  <si>
    <t>ES-2018-1836661</t>
  </si>
  <si>
    <t>OFF-ST-10003018</t>
  </si>
  <si>
    <t>Smead File Cart, Industrial</t>
  </si>
  <si>
    <t>OFF-EN-10001852</t>
  </si>
  <si>
    <t>Cameo Manila Envelope, with clear poly window</t>
  </si>
  <si>
    <t>ES-2017-1760393</t>
  </si>
  <si>
    <t>Avignon</t>
  </si>
  <si>
    <t>OFF-SU-10004691</t>
  </si>
  <si>
    <t>Fiskars Scissors, Serrated</t>
  </si>
  <si>
    <t>Konica Receipt Printer, Durable</t>
  </si>
  <si>
    <t>ES-2018-5448041</t>
  </si>
  <si>
    <t>OFF-ST-10004191</t>
  </si>
  <si>
    <t>Tenex Lockers, Blue</t>
  </si>
  <si>
    <t>OFF-BI-10002193</t>
  </si>
  <si>
    <t>Wilson Jones Hole Reinforcements, Recycled</t>
  </si>
  <si>
    <t>ES-2016-2945927</t>
  </si>
  <si>
    <t>Bolzano</t>
  </si>
  <si>
    <t>Trentino-Alto Adige</t>
  </si>
  <si>
    <t>ES-2019-3986366</t>
  </si>
  <si>
    <t>OFF-BI-10004448</t>
  </si>
  <si>
    <t>Ibico Binder, Clear</t>
  </si>
  <si>
    <t>OFF-SU-10002342</t>
  </si>
  <si>
    <t>Kleencut Scissors, Steel</t>
  </si>
  <si>
    <t>ES-2016-3215372</t>
  </si>
  <si>
    <t>FUR-FU-10000295</t>
  </si>
  <si>
    <t>Advantus Light Bulb, Durable</t>
  </si>
  <si>
    <t>IT-2016-5629016</t>
  </si>
  <si>
    <t>Talence</t>
  </si>
  <si>
    <t>FUR-TA-10000347</t>
  </si>
  <si>
    <t>Hon Computer Table, Adjustable Height</t>
  </si>
  <si>
    <t>ES-2018-4670822</t>
  </si>
  <si>
    <t>Palaiseau</t>
  </si>
  <si>
    <t>ES-2019-1766652</t>
  </si>
  <si>
    <t>Pertuis</t>
  </si>
  <si>
    <t>OFF-BI-10001622</t>
  </si>
  <si>
    <t>Acco 3-Hole Punch, Durable</t>
  </si>
  <si>
    <t>IT-2019-1072003</t>
  </si>
  <si>
    <t>Karlstad</t>
  </si>
  <si>
    <t>Värmland</t>
  </si>
  <si>
    <t>OFF-AR-10001002</t>
  </si>
  <si>
    <t>BIC Sketch Pad, Fluorescent</t>
  </si>
  <si>
    <t>ES-2018-3927096</t>
  </si>
  <si>
    <t>OFF-AR-10001068</t>
  </si>
  <si>
    <t>BIC Sketch Pad, Easy-Erase</t>
  </si>
  <si>
    <t>OFF-AR-10003377</t>
  </si>
  <si>
    <t>Boston Pencil Sharpener, Easy-Erase</t>
  </si>
  <si>
    <t>OFF-EN-10000897</t>
  </si>
  <si>
    <t>Kraft Mailers, Set of 50</t>
  </si>
  <si>
    <t>OFF-AP-10000344</t>
  </si>
  <si>
    <t>Hoover Toaster, Silver</t>
  </si>
  <si>
    <t>ES-2019-1137361</t>
  </si>
  <si>
    <t>Dewsbury</t>
  </si>
  <si>
    <t>ES-2016-5814037</t>
  </si>
  <si>
    <t>ES-2018-1007331</t>
  </si>
  <si>
    <t>OFF-FA-10001577</t>
  </si>
  <si>
    <t>Stockwell Staples, Bulk Pack</t>
  </si>
  <si>
    <t>OFF-FA-10001113</t>
  </si>
  <si>
    <t>OIC Push Pins, Assorted Sizes</t>
  </si>
  <si>
    <t>ES-2017-3898439</t>
  </si>
  <si>
    <t>OFF-ST-10004296</t>
  </si>
  <si>
    <t>Smead Folders, Industrial</t>
  </si>
  <si>
    <t>IT-2018-2616134</t>
  </si>
  <si>
    <t>Huddinge</t>
  </si>
  <si>
    <t>Advantus Light Bulb, Black</t>
  </si>
  <si>
    <t>OFF-LA-10001170</t>
  </si>
  <si>
    <t>Harbour Creations Color Coded Labels, 5000 Label Set</t>
  </si>
  <si>
    <t>FUR-BO-10000268</t>
  </si>
  <si>
    <t>Bush Library with Doors, Pine</t>
  </si>
  <si>
    <t>OFF-PA-10002534</t>
  </si>
  <si>
    <t>Green Bar Memo Slips, Multicolor</t>
  </si>
  <si>
    <t>IT-2018-1595868</t>
  </si>
  <si>
    <t>Delft</t>
  </si>
  <si>
    <t>FUR-BO-10004914</t>
  </si>
  <si>
    <t>Bush 3-Shelf Cabinet, Traditional</t>
  </si>
  <si>
    <t>TEC-AC-10001032</t>
  </si>
  <si>
    <t>IT-2016-5340302</t>
  </si>
  <si>
    <t>Dordrecht</t>
  </si>
  <si>
    <t>OFF-PA-10002040</t>
  </si>
  <si>
    <t>Green Bar Cards &amp; Envelopes, Multicolor</t>
  </si>
  <si>
    <t>IT-2019-5918661</t>
  </si>
  <si>
    <t>Amstelveen</t>
  </si>
  <si>
    <t>OFF-BI-10002894</t>
  </si>
  <si>
    <t>Avery Binding Machine, Durable</t>
  </si>
  <si>
    <t>ES-2017-4269542</t>
  </si>
  <si>
    <t>Livry-Gargan</t>
  </si>
  <si>
    <t>OFF-BI-10002047</t>
  </si>
  <si>
    <t>Acco Index Tab, Durable</t>
  </si>
  <si>
    <t>OFF-PA-10000756</t>
  </si>
  <si>
    <t>Enermax Computer Printout Paper, Premium</t>
  </si>
  <si>
    <t>ES-2019-2592303</t>
  </si>
  <si>
    <t>OFF-EN-10001346</t>
  </si>
  <si>
    <t>GlobeWeis Interoffice Envelope, Security-Tint</t>
  </si>
  <si>
    <t>FUR-FU-10000468</t>
  </si>
  <si>
    <t>Advantus Frame, Durable</t>
  </si>
  <si>
    <t>ES-2017-1211442</t>
  </si>
  <si>
    <t>OFF-FA-10000179</t>
  </si>
  <si>
    <t>Advantus Paper Clips, Metal</t>
  </si>
  <si>
    <t>ES-2018-1622008</t>
  </si>
  <si>
    <t>OFF-BI-10000815</t>
  </si>
  <si>
    <t>Ibico 3-Hole Punch, Durable</t>
  </si>
  <si>
    <t>OFF-BI-10004924</t>
  </si>
  <si>
    <t>Cardinal 3-Hole Punch, Economy</t>
  </si>
  <si>
    <t>OFF-SU-10003277</t>
  </si>
  <si>
    <t>Elite Ruler, Serrated</t>
  </si>
  <si>
    <t>ES-2019-5617990</t>
  </si>
  <si>
    <t>Schiltigheim</t>
  </si>
  <si>
    <t>OFF-SU-10003160</t>
  </si>
  <si>
    <t>Acme Ruler, High Speed</t>
  </si>
  <si>
    <t>FUR-TA-10004649</t>
  </si>
  <si>
    <t>Barricks Round Table, Rectangular</t>
  </si>
  <si>
    <t>ES-2019-1503928</t>
  </si>
  <si>
    <t>Ludwigsfelde</t>
  </si>
  <si>
    <t>TEC-PH-10002255</t>
  </si>
  <si>
    <t>Apple Audio Dock, Full Size</t>
  </si>
  <si>
    <t>ES-2018-1417572</t>
  </si>
  <si>
    <t>FUR-FU-10001692</t>
  </si>
  <si>
    <t>Deflect-O Clock, Durable</t>
  </si>
  <si>
    <t>ES-2017-2110783</t>
  </si>
  <si>
    <t>OFF-SU-10002451</t>
  </si>
  <si>
    <t>Elite Letter Opener, High Speed</t>
  </si>
  <si>
    <t>TEC-MA-10003885</t>
  </si>
  <si>
    <t>Okidata Calculator, Wireless</t>
  </si>
  <si>
    <t>ES-2018-4541341</t>
  </si>
  <si>
    <t>OFF-EN-10004677</t>
  </si>
  <si>
    <t>Jiffy Manila Envelope, Set of 50</t>
  </si>
  <si>
    <t>ES-2016-1458159</t>
  </si>
  <si>
    <t>TEC-PH-10003960</t>
  </si>
  <si>
    <t>Apple Speaker Phone, with Caller ID</t>
  </si>
  <si>
    <t>ES-2019-1356130</t>
  </si>
  <si>
    <t>Levallois-Perret</t>
  </si>
  <si>
    <t>TEC-AC-10004849</t>
  </si>
  <si>
    <t>SanDisk Router, Programmable</t>
  </si>
  <si>
    <t>ES-2017-5824366</t>
  </si>
  <si>
    <t>ES-2019-3909772</t>
  </si>
  <si>
    <t>Taranto</t>
  </si>
  <si>
    <t>ES-2017-1484906</t>
  </si>
  <si>
    <t>Tours</t>
  </si>
  <si>
    <t>Centre-Val de Loire</t>
  </si>
  <si>
    <t>FUR-CH-10001150</t>
  </si>
  <si>
    <t>SAFCO Steel Folding Chair, Red</t>
  </si>
  <si>
    <t>OFF-AP-10001776</t>
  </si>
  <si>
    <t>Hamilton Beach Microwave, White</t>
  </si>
  <si>
    <t>FUR-CH-10000667</t>
  </si>
  <si>
    <t>Novimex Chairmat, Black</t>
  </si>
  <si>
    <t>OFF-ST-10003111</t>
  </si>
  <si>
    <t>Eldon Trays, Single Width</t>
  </si>
  <si>
    <t>ES-2019-5218647</t>
  </si>
  <si>
    <t>Woking</t>
  </si>
  <si>
    <t>OFF-AP-10004183</t>
  </si>
  <si>
    <t>Breville Microwave, Red</t>
  </si>
  <si>
    <t>IT-2016-4028329</t>
  </si>
  <si>
    <t>FUR-FU-10004640</t>
  </si>
  <si>
    <t>Tenex Light Bulb, Durable</t>
  </si>
  <si>
    <t>ES-2019-3243241</t>
  </si>
  <si>
    <t>OFF-BI-10000282</t>
  </si>
  <si>
    <t>Ibico Binder, Durable</t>
  </si>
  <si>
    <t>OFF-AR-10003521</t>
  </si>
  <si>
    <t>Stanley Highlighters, Easy-Erase</t>
  </si>
  <si>
    <t>ES-2019-1154298</t>
  </si>
  <si>
    <t>TEC-AC-10001441</t>
  </si>
  <si>
    <t>SanDisk Mouse, Erganomic</t>
  </si>
  <si>
    <t>OFF-LA-10002029</t>
  </si>
  <si>
    <t>Hon Round Labels, 5000 Label Set</t>
  </si>
  <si>
    <t>ES-2017-3840924</t>
  </si>
  <si>
    <t>Bezons</t>
  </si>
  <si>
    <t>OFF-EN-10004970</t>
  </si>
  <si>
    <t>GlobeWeis Peel and Seal, Security-Tint</t>
  </si>
  <si>
    <t>ES-2019-2433620</t>
  </si>
  <si>
    <t>ES-2019-2920184</t>
  </si>
  <si>
    <t>ES-2017-3049668</t>
  </si>
  <si>
    <t>Vincennes</t>
  </si>
  <si>
    <t>OFF-AP-10000226</t>
  </si>
  <si>
    <t>Hoover Coffee Grinder, Black</t>
  </si>
  <si>
    <t>ES-2019-1992981</t>
  </si>
  <si>
    <t>OFF-ST-10002175</t>
  </si>
  <si>
    <t>Fellowes Lockers, Single Width</t>
  </si>
  <si>
    <t>ES-2019-3610373</t>
  </si>
  <si>
    <t>Sarcelles</t>
  </si>
  <si>
    <t>TEC-MA-10004897</t>
  </si>
  <si>
    <t>StarTech Calculator, White</t>
  </si>
  <si>
    <t>IT-2017-5367645</t>
  </si>
  <si>
    <t>OFF-ST-10000872</t>
  </si>
  <si>
    <t>Fellowes File Cart, Single Width</t>
  </si>
  <si>
    <t>OFF-ST-10001648</t>
  </si>
  <si>
    <t>Tenex Shelving, Blue</t>
  </si>
  <si>
    <t>OFF-AR-10001546</t>
  </si>
  <si>
    <t>Binney &amp; Smith Sketch Pad, Easy-Erase</t>
  </si>
  <si>
    <t>ES-2016-1679370</t>
  </si>
  <si>
    <t>Huddersfield</t>
  </si>
  <si>
    <t>Novimex Rocking Chair, Black</t>
  </si>
  <si>
    <t>ES-2016-2857462</t>
  </si>
  <si>
    <t>La Crau</t>
  </si>
  <si>
    <t>OFF-LA-10003969</t>
  </si>
  <si>
    <t>Novimex Legal Exhibit Labels, Laser Printer Compatible</t>
  </si>
  <si>
    <t>ES-2018-4548757</t>
  </si>
  <si>
    <t>Stafford</t>
  </si>
  <si>
    <t>OFF-PA-10000850</t>
  </si>
  <si>
    <t>SanDisk Parchment Paper, Multicolor</t>
  </si>
  <si>
    <t>IT-2019-2019502</t>
  </si>
  <si>
    <t>FUR-CH-10003249</t>
  </si>
  <si>
    <t>Office Star Steel Folding Chair, Black</t>
  </si>
  <si>
    <t>ES-2018-3291561</t>
  </si>
  <si>
    <t>Moissy-Cramayel</t>
  </si>
  <si>
    <t>OFF-AR-10002640</t>
  </si>
  <si>
    <t>Boston Pens, Blue</t>
  </si>
  <si>
    <t>ES-2019-5374606</t>
  </si>
  <si>
    <t>Seville</t>
  </si>
  <si>
    <t>FUR-BO-10004055</t>
  </si>
  <si>
    <t>Safco Corner Shelving, Metal</t>
  </si>
  <si>
    <t>FUR-BO-10004547</t>
  </si>
  <si>
    <t>Bush Stackable Bookrack, Traditional</t>
  </si>
  <si>
    <t>IT-2019-3941500</t>
  </si>
  <si>
    <t>IT-2017-1197304</t>
  </si>
  <si>
    <t>Chartres</t>
  </si>
  <si>
    <t>OFF-ST-10002800</t>
  </si>
  <si>
    <t>Tenex Folders, Industrial</t>
  </si>
  <si>
    <t>ES-2018-5958799</t>
  </si>
  <si>
    <t>Turku</t>
  </si>
  <si>
    <t>Finland Proper</t>
  </si>
  <si>
    <t>Finland</t>
  </si>
  <si>
    <t>TEC-PH-10001708</t>
  </si>
  <si>
    <t>Cisco Audio Dock, with Caller ID</t>
  </si>
  <si>
    <t>OFF-ST-10003990</t>
  </si>
  <si>
    <t>Smead Folders, Single Width</t>
  </si>
  <si>
    <t>ES-2019-4818116</t>
  </si>
  <si>
    <t>Leipzig</t>
  </si>
  <si>
    <t>FUR-CH-10000807</t>
  </si>
  <si>
    <t>Hon Rocking Chair, Adjustable</t>
  </si>
  <si>
    <t>OFF-EN-10000788</t>
  </si>
  <si>
    <t>Jiffy Manila Envelope, Security-Tint</t>
  </si>
  <si>
    <t>FUR-CH-10002752</t>
  </si>
  <si>
    <t>Harbour Creations Bag Chairs, Set of Two</t>
  </si>
  <si>
    <t>ES-2019-5545008</t>
  </si>
  <si>
    <t>OFF-EN-10002449</t>
  </si>
  <si>
    <t>Ames Interoffice Envelope, Security-Tint</t>
  </si>
  <si>
    <t>IT-2017-4452672</t>
  </si>
  <si>
    <t>Limoges</t>
  </si>
  <si>
    <t>IT-2017-1765963</t>
  </si>
  <si>
    <t>Assen</t>
  </si>
  <si>
    <t>Drenthe</t>
  </si>
  <si>
    <t>OFF-AR-10001672</t>
  </si>
  <si>
    <t>Boston Sketch Pad, Easy-Erase</t>
  </si>
  <si>
    <t>ES-2019-2873001</t>
  </si>
  <si>
    <t>Valence</t>
  </si>
  <si>
    <t>OFF-ST-10004577</t>
  </si>
  <si>
    <t>Tenex Shelving, Wire Frame</t>
  </si>
  <si>
    <t>OFF-AR-10003457</t>
  </si>
  <si>
    <t>Sanford Sketch Pad, Water Color</t>
  </si>
  <si>
    <t>OFF-SU-10001633</t>
  </si>
  <si>
    <t>ES-2019-5856066</t>
  </si>
  <si>
    <t>ES-2018-1677301</t>
  </si>
  <si>
    <t>OFF-AP-10002128</t>
  </si>
  <si>
    <t>Hoover Blender, Black</t>
  </si>
  <si>
    <t>IT-2017-2498718</t>
  </si>
  <si>
    <t>OFF-ST-10003153</t>
  </si>
  <si>
    <t>ES-2018-2934598</t>
  </si>
  <si>
    <t>OFF-LA-10004744</t>
  </si>
  <si>
    <t>Smead Shipping Labels, Alphabetical</t>
  </si>
  <si>
    <t>TEC-CO-10002872</t>
  </si>
  <si>
    <t>Canon Ink, Color</t>
  </si>
  <si>
    <t>OFF-ST-10002566</t>
  </si>
  <si>
    <t>Tenex Lockers, Wire Frame</t>
  </si>
  <si>
    <t>OFF-SU-10003115</t>
  </si>
  <si>
    <t>Acme Scissors, Serrated</t>
  </si>
  <si>
    <t>TEC-CO-10004365</t>
  </si>
  <si>
    <t>HP Wireless Fax, Color</t>
  </si>
  <si>
    <t>OFF-BI-10000329</t>
  </si>
  <si>
    <t>Acco Binder, Durable</t>
  </si>
  <si>
    <t>ES-2017-2424799</t>
  </si>
  <si>
    <t>Bury</t>
  </si>
  <si>
    <t>ES-2018-3327575</t>
  </si>
  <si>
    <t>Messina</t>
  </si>
  <si>
    <t>IT-2019-4046490</t>
  </si>
  <si>
    <t>TEC-AC-10001666</t>
  </si>
  <si>
    <t>Memorex Numeric Keypad, Erganomic</t>
  </si>
  <si>
    <t>ES-2017-2376278</t>
  </si>
  <si>
    <t>Luton</t>
  </si>
  <si>
    <t>OFF-ST-10001025</t>
  </si>
  <si>
    <t>Tenex Trays, Single Width</t>
  </si>
  <si>
    <t>ES-2019-3549819</t>
  </si>
  <si>
    <t>Bordeaux</t>
  </si>
  <si>
    <t>OFF-AR-10001578</t>
  </si>
  <si>
    <t>Sanford Pencil Sharpener, Fluorescent</t>
  </si>
  <si>
    <t>ES-2017-3944475</t>
  </si>
  <si>
    <t>FUR-CH-10004047</t>
  </si>
  <si>
    <t>SAFCO Rocking Chair, Adjustable</t>
  </si>
  <si>
    <t>FUR-FU-10000907</t>
  </si>
  <si>
    <t>Eldon Clock, Duo Pack</t>
  </si>
  <si>
    <t>IT-2017-5774254</t>
  </si>
  <si>
    <t>FUR-FU-10004152</t>
  </si>
  <si>
    <t>Eldon Photo Frame, Erganomic</t>
  </si>
  <si>
    <t>ES-2018-3621706</t>
  </si>
  <si>
    <t>Great Yarmouth</t>
  </si>
  <si>
    <t>FUR-CH-10002585</t>
  </si>
  <si>
    <t>Harbour Creations Executive Leather Armchair, Black</t>
  </si>
  <si>
    <t>OFF-EN-10002723</t>
  </si>
  <si>
    <t>Cameo Interoffice Envelope, with clear poly window</t>
  </si>
  <si>
    <t>OFF-ST-10004060</t>
  </si>
  <si>
    <t>Eldon Lockers, Single Width</t>
  </si>
  <si>
    <t>ES-2017-2368795</t>
  </si>
  <si>
    <t>Fontaine</t>
  </si>
  <si>
    <t>OFF-AP-10000330</t>
  </si>
  <si>
    <t>Hamilton Beach Stove, Red</t>
  </si>
  <si>
    <t>FUR-TA-10002568</t>
  </si>
  <si>
    <t>Chromcraft Coffee Table, Rectangular</t>
  </si>
  <si>
    <t>OFF-BI-10001621</t>
  </si>
  <si>
    <t>Cardinal Binding Machine, Economy</t>
  </si>
  <si>
    <t>IT-2019-2531959</t>
  </si>
  <si>
    <t>TEC-MA-10000261</t>
  </si>
  <si>
    <t>StarTech Calculator, Red</t>
  </si>
  <si>
    <t>OFF-BI-10001984</t>
  </si>
  <si>
    <t>Ibico Binding Machine, Economy</t>
  </si>
  <si>
    <t>ES-2016-3229667</t>
  </si>
  <si>
    <t>TEC-AC-10004070</t>
  </si>
  <si>
    <t>Memorex Router, Programmable</t>
  </si>
  <si>
    <t>ES-2017-5994251</t>
  </si>
  <si>
    <t>Parla</t>
  </si>
  <si>
    <t>OFF-ST-10002900</t>
  </si>
  <si>
    <t>Smead Lockers, Wire Frame</t>
  </si>
  <si>
    <t>ES-2019-4554406</t>
  </si>
  <si>
    <t>Sanford Pencil Sharpener, Easy-Erase</t>
  </si>
  <si>
    <t>OFF-BI-10000115</t>
  </si>
  <si>
    <t>Acco Hole Reinforcements, Clear</t>
  </si>
  <si>
    <t>TEC-MA-10000002</t>
  </si>
  <si>
    <t>Epson Card Printer, Durable</t>
  </si>
  <si>
    <t>ES-2019-2718788</t>
  </si>
  <si>
    <t>TEC-MA-10002660</t>
  </si>
  <si>
    <t>Epson Phone, White</t>
  </si>
  <si>
    <t>IT-2019-2655984</t>
  </si>
  <si>
    <t>Villeneuve-sur-Lot</t>
  </si>
  <si>
    <t>ES-2017-1177332</t>
  </si>
  <si>
    <t>Verona</t>
  </si>
  <si>
    <t>Veneto</t>
  </si>
  <si>
    <t>OFF-PA-10003884</t>
  </si>
  <si>
    <t>Eaton Message Books, Multicolor</t>
  </si>
  <si>
    <t>OFF-PA-10004160</t>
  </si>
  <si>
    <t>SanDisk Note Cards, Premium</t>
  </si>
  <si>
    <t>OFF-ST-10004377</t>
  </si>
  <si>
    <t>Rogers File Cart, Single Width</t>
  </si>
  <si>
    <t>ES-2017-1830333</t>
  </si>
  <si>
    <t>Bochum</t>
  </si>
  <si>
    <t>TEC-AC-10002883</t>
  </si>
  <si>
    <t>Belkin Flash Drive, USB</t>
  </si>
  <si>
    <t>ES-2017-5897153</t>
  </si>
  <si>
    <t>ES-2016-1416586</t>
  </si>
  <si>
    <t>IT-2017-1032855</t>
  </si>
  <si>
    <t>Apeldoorn</t>
  </si>
  <si>
    <t>Gelderland</t>
  </si>
  <si>
    <t>ES-2019-5239688</t>
  </si>
  <si>
    <t>Glasgow</t>
  </si>
  <si>
    <t>ES-2019-5949760</t>
  </si>
  <si>
    <t>TEC-AC-10003666</t>
  </si>
  <si>
    <t>Memorex Router, Bluetooth</t>
  </si>
  <si>
    <t>Novimex Rocking Chair, Red</t>
  </si>
  <si>
    <t>ES-2018-4895029</t>
  </si>
  <si>
    <t>Argenteuil</t>
  </si>
  <si>
    <t>OFF-EN-10000352</t>
  </si>
  <si>
    <t>GlobeWeis Peel and Seal, Recycled</t>
  </si>
  <si>
    <t>IT-2017-1819598</t>
  </si>
  <si>
    <t>Sassari</t>
  </si>
  <si>
    <t>Sardinia</t>
  </si>
  <si>
    <t>TEC-MA-10001825</t>
  </si>
  <si>
    <t>Epson Calculator, Durable</t>
  </si>
  <si>
    <t>OFF-ST-10000127</t>
  </si>
  <si>
    <t>Fellowes Shelving, Wire Frame</t>
  </si>
  <si>
    <t>ES-2019-5167464</t>
  </si>
  <si>
    <t>ES-2017-4527901</t>
  </si>
  <si>
    <t>FUR-BO-10002133</t>
  </si>
  <si>
    <t>Bush Corner Shelving, Mobile</t>
  </si>
  <si>
    <t>ES-2017-5677695</t>
  </si>
  <si>
    <t>FUR-CH-10003842</t>
  </si>
  <si>
    <t>Harbour Creations Chairmat, Red</t>
  </si>
  <si>
    <t>ES-2019-5748893</t>
  </si>
  <si>
    <t>OFF-SU-10003173</t>
  </si>
  <si>
    <t>Acme Ruler, Serrated</t>
  </si>
  <si>
    <t>ES-2019-3632460</t>
  </si>
  <si>
    <t>FUR-CH-10001037</t>
  </si>
  <si>
    <t>SAFCO Chairmat, Adjustable</t>
  </si>
  <si>
    <t>ES-2017-1994326</t>
  </si>
  <si>
    <t>Villeurbanne</t>
  </si>
  <si>
    <t>OFF-EN-10003087</t>
  </si>
  <si>
    <t>Jiffy Peel and Seal, Security-Tint</t>
  </si>
  <si>
    <t>IT-2019-3438902</t>
  </si>
  <si>
    <t>OFF-AP-10001847</t>
  </si>
  <si>
    <t>Breville Toaster, Red</t>
  </si>
  <si>
    <t>ES-2018-3118043</t>
  </si>
  <si>
    <t>Bourges</t>
  </si>
  <si>
    <t>OFF-BI-10003899</t>
  </si>
  <si>
    <t>Avery 3-Hole Punch, Recycled</t>
  </si>
  <si>
    <t>ES-2017-2617664</t>
  </si>
  <si>
    <t>Mont-de-Marsan</t>
  </si>
  <si>
    <t>OFF-AR-10001461</t>
  </si>
  <si>
    <t>BIC Canvas, Water Color</t>
  </si>
  <si>
    <t>ES-2017-1743140</t>
  </si>
  <si>
    <t>OFF-SU-10003357</t>
  </si>
  <si>
    <t>Fiskars Shears, Steel</t>
  </si>
  <si>
    <t>ES-2016-4825230</t>
  </si>
  <si>
    <t>Esbjerg</t>
  </si>
  <si>
    <t>South Denmark</t>
  </si>
  <si>
    <t>Denmark</t>
  </si>
  <si>
    <t>OFF-BI-10004446</t>
  </si>
  <si>
    <t>Acco Binding Machine, Economy</t>
  </si>
  <si>
    <t>ES-2017-5138595</t>
  </si>
  <si>
    <t>Nice</t>
  </si>
  <si>
    <t>OFF-ST-10004367</t>
  </si>
  <si>
    <t>Rogers Trays, Blue</t>
  </si>
  <si>
    <t>OFF-PA-10002338</t>
  </si>
  <si>
    <t>Green Bar Parchment Paper, Recycled</t>
  </si>
  <si>
    <t>IT-2019-1204575</t>
  </si>
  <si>
    <t>OFF-SU-10003697</t>
  </si>
  <si>
    <t>Elite Scissors, High Speed</t>
  </si>
  <si>
    <t>OFF-AR-10001190</t>
  </si>
  <si>
    <t>Boston Canvas, Easy-Erase</t>
  </si>
  <si>
    <t>OFF-ST-10002172</t>
  </si>
  <si>
    <t>Fellowes Trays, Blue</t>
  </si>
  <si>
    <t>ES-2017-5343508</t>
  </si>
  <si>
    <t>OFF-BI-10003705</t>
  </si>
  <si>
    <t>Wilson Jones Binding Machine, Recycled</t>
  </si>
  <si>
    <t>ES-2019-1277554</t>
  </si>
  <si>
    <t>FUR-FU-10003325</t>
  </si>
  <si>
    <t>Tenex Door Stop, Duo Pack</t>
  </si>
  <si>
    <t>ES-2019-5272129</t>
  </si>
  <si>
    <t>Pforzheim</t>
  </si>
  <si>
    <t>TEC-PH-10002076</t>
  </si>
  <si>
    <t>Samsung Audio Dock, Full Size</t>
  </si>
  <si>
    <t>ES-2018-5014054</t>
  </si>
  <si>
    <t>Tuscany</t>
  </si>
  <si>
    <t>OFF-ST-10000020</t>
  </si>
  <si>
    <t>Fellowes Folders, Single Width</t>
  </si>
  <si>
    <t>IT-2018-4204870</t>
  </si>
  <si>
    <t>IT-2018-4007264</t>
  </si>
  <si>
    <t>Matosinhos</t>
  </si>
  <si>
    <t>Porto</t>
  </si>
  <si>
    <t>ES-2017-4620972</t>
  </si>
  <si>
    <t>Ravenna</t>
  </si>
  <si>
    <t>TEC-CO-10004078</t>
  </si>
  <si>
    <t>Sharp Fax Machine, Laser</t>
  </si>
  <si>
    <t>ES-2016-2093980</t>
  </si>
  <si>
    <t>Augsburg</t>
  </si>
  <si>
    <t>TEC-AC-10002017</t>
  </si>
  <si>
    <t>Belkin Memory Card, Erganomic</t>
  </si>
  <si>
    <t>ES-2016-4028861</t>
  </si>
  <si>
    <t>Pozzuoli</t>
  </si>
  <si>
    <t>OFF-FA-10003836</t>
  </si>
  <si>
    <t>Stockwell Rubber Bands, 12 Pack</t>
  </si>
  <si>
    <t>ES-2019-5081971</t>
  </si>
  <si>
    <t>Sandnes</t>
  </si>
  <si>
    <t>Rogaland</t>
  </si>
  <si>
    <t>Norway</t>
  </si>
  <si>
    <t>IT-2018-3435780</t>
  </si>
  <si>
    <t>Valencia</t>
  </si>
  <si>
    <t>ES-2016-1708225</t>
  </si>
  <si>
    <t>Rimini</t>
  </si>
  <si>
    <t>OFF-FA-10004899</t>
  </si>
  <si>
    <t>OIC Clamps, 12 Pack</t>
  </si>
  <si>
    <t>IT-2017-5173520</t>
  </si>
  <si>
    <t>ES-2017-2160548</t>
  </si>
  <si>
    <t>Neubrandenburg</t>
  </si>
  <si>
    <t>Mecklenburg-Vorpommern</t>
  </si>
  <si>
    <t>OFF-AR-10003450</t>
  </si>
  <si>
    <t>BIC Markers, Blue</t>
  </si>
  <si>
    <t>ES-2018-2616819</t>
  </si>
  <si>
    <t>Wetzlar</t>
  </si>
  <si>
    <t>FUR-FU-10004527</t>
  </si>
  <si>
    <t>Advantus Frame, Duo Pack</t>
  </si>
  <si>
    <t>FUR-CH-10000213</t>
  </si>
  <si>
    <t>Hon Swivel Stool, Red</t>
  </si>
  <si>
    <t>ES-2018-5305308</t>
  </si>
  <si>
    <t>Edinburgh</t>
  </si>
  <si>
    <t>ES-2017-5923089</t>
  </si>
  <si>
    <t>FUR-TA-10003591</t>
  </si>
  <si>
    <t>Bevis Wood Table, Rectangular</t>
  </si>
  <si>
    <t>TEC-AC-10003533</t>
  </si>
  <si>
    <t>SanDisk Mouse, Bluetooth</t>
  </si>
  <si>
    <t>TEC-PH-10004879</t>
  </si>
  <si>
    <t>Nokia Headset, Cordless</t>
  </si>
  <si>
    <t>FUR-BO-10004585</t>
  </si>
  <si>
    <t>Ikea 3-Shelf Cabinet, Traditional</t>
  </si>
  <si>
    <t>ES-2019-4285009</t>
  </si>
  <si>
    <t>Antwerp</t>
  </si>
  <si>
    <t>OFF-EN-10001147</t>
  </si>
  <si>
    <t>Jiffy Clasp Envelope, Recycled</t>
  </si>
  <si>
    <t>ES-2019-2015796</t>
  </si>
  <si>
    <t>Les Lilas</t>
  </si>
  <si>
    <t>OFF-BI-10001544</t>
  </si>
  <si>
    <t>Wilson Jones Hole Reinforcements, Clear</t>
  </si>
  <si>
    <t>FUR-FU-10001717</t>
  </si>
  <si>
    <t>Rubbermaid Stacking Tray, Erganomic</t>
  </si>
  <si>
    <t>IT-2017-2967452</t>
  </si>
  <si>
    <t>TEC-CO-10002962</t>
  </si>
  <si>
    <t>Sharp Wireless Fax, Color</t>
  </si>
  <si>
    <t>ES-2017-2195955</t>
  </si>
  <si>
    <t>TEC-CO-10004662</t>
  </si>
  <si>
    <t>Hewlett Fax Machine, Color</t>
  </si>
  <si>
    <t>ES-2016-2258386</t>
  </si>
  <si>
    <t>IT-2016-3284965</t>
  </si>
  <si>
    <t>Zurich</t>
  </si>
  <si>
    <t>Zürich</t>
  </si>
  <si>
    <t>Switzerland</t>
  </si>
  <si>
    <t>OFF-ST-10000154</t>
  </si>
  <si>
    <t>Smead Box, Single Width</t>
  </si>
  <si>
    <t>OFF-FA-10003462</t>
  </si>
  <si>
    <t>Stockwell Thumb Tacks, Assorted Sizes</t>
  </si>
  <si>
    <t>ES-2016-5315807</t>
  </si>
  <si>
    <t>FUR-CH-10002991</t>
  </si>
  <si>
    <t>Novimex Steel Folding Chair, Adjustable</t>
  </si>
  <si>
    <t>ES-2017-5847046</t>
  </si>
  <si>
    <t>OFF-BI-10000734</t>
  </si>
  <si>
    <t>Avery Binding Machine, Recycled</t>
  </si>
  <si>
    <t>ES-2018-5488008</t>
  </si>
  <si>
    <t>Magdeburg</t>
  </si>
  <si>
    <t>Saxony-Anhalt</t>
  </si>
  <si>
    <t>OFF-PA-10001323</t>
  </si>
  <si>
    <t>Eaton Note Cards, 8.5 x 11</t>
  </si>
  <si>
    <t>ES-2018-3446925</t>
  </si>
  <si>
    <t>TEC-CO-10001894</t>
  </si>
  <si>
    <t>Sharp Copy Machine, High-Speed</t>
  </si>
  <si>
    <t>OFF-SU-10001074</t>
  </si>
  <si>
    <t>Fiskars Letter Opener, Easy Grip</t>
  </si>
  <si>
    <t>ES-2018-2318967</t>
  </si>
  <si>
    <t>ES-2018-3880977</t>
  </si>
  <si>
    <t>OFF-SU-10003556</t>
  </si>
  <si>
    <t>Fiskars Trimmer, Easy Grip</t>
  </si>
  <si>
    <t>ES-2018-1341762</t>
  </si>
  <si>
    <t>OFF-ST-10002555</t>
  </si>
  <si>
    <t>Eldon Lockers, Industrial</t>
  </si>
  <si>
    <t>ES-2017-4198217</t>
  </si>
  <si>
    <t>ES-2018-4510356</t>
  </si>
  <si>
    <t>Saint-Ouen</t>
  </si>
  <si>
    <t>IT-2016-1327965</t>
  </si>
  <si>
    <t>Slough</t>
  </si>
  <si>
    <t>OFF-ST-10004597</t>
  </si>
  <si>
    <t>Rogers File Cart, Blue</t>
  </si>
  <si>
    <t>ES-2017-2376426</t>
  </si>
  <si>
    <t>ES-2018-4398455</t>
  </si>
  <si>
    <t>Catania</t>
  </si>
  <si>
    <t>OFF-AR-10004825</t>
  </si>
  <si>
    <t>BIC Canvas, Fluorescent</t>
  </si>
  <si>
    <t>OFF-AP-10000864</t>
  </si>
  <si>
    <t>Hamilton Beach Refrigerator, Black</t>
  </si>
  <si>
    <t>ES-2018-3724793</t>
  </si>
  <si>
    <t>Monza</t>
  </si>
  <si>
    <t>TEC-CO-10000011</t>
  </si>
  <si>
    <t>HP Personal Copier, High-Speed</t>
  </si>
  <si>
    <t>FUR-BO-10002936</t>
  </si>
  <si>
    <t>Ikea Stackable Bookrack, Pine</t>
  </si>
  <si>
    <t>ES-2017-3433124</t>
  </si>
  <si>
    <t>ES-2019-1637041</t>
  </si>
  <si>
    <t>OFF-SU-10000105</t>
  </si>
  <si>
    <t>Fiskars Shears, Easy Grip</t>
  </si>
  <si>
    <t>ES-2016-4372047</t>
  </si>
  <si>
    <t>Saint-Avold</t>
  </si>
  <si>
    <t>OFF-LA-10002733</t>
  </si>
  <si>
    <t>Novimex File Folder Labels, Alphabetical</t>
  </si>
  <si>
    <t>Pau</t>
  </si>
  <si>
    <t>OFF-SU-10000906</t>
  </si>
  <si>
    <t>Fiskars Shears, High Speed</t>
  </si>
  <si>
    <t>ES-2019-5651770</t>
  </si>
  <si>
    <t>ES-2017-2359818</t>
  </si>
  <si>
    <t>Espoo</t>
  </si>
  <si>
    <t>Uusimaa</t>
  </si>
  <si>
    <t>OFF-BI-10004644</t>
  </si>
  <si>
    <t>Cardinal Index Tab, Durable</t>
  </si>
  <si>
    <t>ES-2017-5365524</t>
  </si>
  <si>
    <t>Carlisle</t>
  </si>
  <si>
    <t>OFF-FA-10004257</t>
  </si>
  <si>
    <t>Accos Clamps, Metal</t>
  </si>
  <si>
    <t>ES-2018-5668540</t>
  </si>
  <si>
    <t>ES-2019-2387068</t>
  </si>
  <si>
    <t>OFF-BI-10001124</t>
  </si>
  <si>
    <t>Ibico Binder Covers, Clear</t>
  </si>
  <si>
    <t>ES-2017-1176887</t>
  </si>
  <si>
    <t>Mâcon</t>
  </si>
  <si>
    <t>OFF-PA-10004450</t>
  </si>
  <si>
    <t>Xerox Cards &amp; Envelopes, Recycled</t>
  </si>
  <si>
    <t>ES-2017-2309141</t>
  </si>
  <si>
    <t>TEC-MA-10004224</t>
  </si>
  <si>
    <t>StarTech Inkjet, Wireless</t>
  </si>
  <si>
    <t>ES-2019-3984539</t>
  </si>
  <si>
    <t>ES-2019-3977309</t>
  </si>
  <si>
    <t>Villach</t>
  </si>
  <si>
    <t>Carinthia</t>
  </si>
  <si>
    <t>FUR-CH-10004774</t>
  </si>
  <si>
    <t>Novimex Executive Leather Armchair, Red</t>
  </si>
  <si>
    <t>OFF-SU-10002131</t>
  </si>
  <si>
    <t>Elite Scissors, Serrated</t>
  </si>
  <si>
    <t>OFF-FA-10002066</t>
  </si>
  <si>
    <t>OIC Clamps, Bulk Pack</t>
  </si>
  <si>
    <t>TEC-CO-10001375</t>
  </si>
  <si>
    <t>Brother Copy Machine, Color</t>
  </si>
  <si>
    <t>OFF-AR-10002037</t>
  </si>
  <si>
    <t>Stanley Sketch Pad, Fluorescent</t>
  </si>
  <si>
    <t>OFF-EN-10000271</t>
  </si>
  <si>
    <t>Kraft Peel and Seal, with clear poly window</t>
  </si>
  <si>
    <t>OFF-EN-10003785</t>
  </si>
  <si>
    <t>GlobeWeis Mailers, Set of 50</t>
  </si>
  <si>
    <t>ES-2017-5125870</t>
  </si>
  <si>
    <t>Harlow</t>
  </si>
  <si>
    <t>ES-2016-2720307</t>
  </si>
  <si>
    <t>Cergy</t>
  </si>
  <si>
    <t>TEC-CO-10000070</t>
  </si>
  <si>
    <t>Hewlett Copy Machine, High-Speed</t>
  </si>
  <si>
    <t>ES-2017-2102738</t>
  </si>
  <si>
    <t>Rotherham</t>
  </si>
  <si>
    <t>TEC-PH-10002935</t>
  </si>
  <si>
    <t>Samsung Smart Phone, VoIP</t>
  </si>
  <si>
    <t>TEC-AC-10001564</t>
  </si>
  <si>
    <t>Logitech Numeric Keypad, Erganomic</t>
  </si>
  <si>
    <t>IT-2017-5446380</t>
  </si>
  <si>
    <t>FUR-TA-10001228</t>
  </si>
  <si>
    <t>Bevis Training Table, Rectangular</t>
  </si>
  <si>
    <t>TEC-MA-10003743</t>
  </si>
  <si>
    <t>StarTech Printer, Durable</t>
  </si>
  <si>
    <t>ES-2016-5177366</t>
  </si>
  <si>
    <t>Zwickau</t>
  </si>
  <si>
    <t>OFF-LA-10000508</t>
  </si>
  <si>
    <t>Harbour Creations Round Labels, 5000 Label Set</t>
  </si>
  <si>
    <t>ES-2018-4933394</t>
  </si>
  <si>
    <t>Osny</t>
  </si>
  <si>
    <t>OFF-LA-10003290</t>
  </si>
  <si>
    <t>Hon Round Labels, Adjustable</t>
  </si>
  <si>
    <t>ES-2018-2219250</t>
  </si>
  <si>
    <t>Odense</t>
  </si>
  <si>
    <t>TEC-PH-10004825</t>
  </si>
  <si>
    <t>Cisco Headset, VoIP</t>
  </si>
  <si>
    <t>OFF-EN-10003748</t>
  </si>
  <si>
    <t>Ames Mailers, with clear poly window</t>
  </si>
  <si>
    <t>TEC-PH-10004635</t>
  </si>
  <si>
    <t>Samsung Office Telephone, with Caller ID</t>
  </si>
  <si>
    <t>OFF-EN-10002240</t>
  </si>
  <si>
    <t>GlobeWeis Clasp Envelope, with clear poly window</t>
  </si>
  <si>
    <t>OFF-BI-10003917</t>
  </si>
  <si>
    <t>Wilson Jones 3-Hole Punch, Recycled</t>
  </si>
  <si>
    <t>ES-2018-5831114</t>
  </si>
  <si>
    <t>Arras</t>
  </si>
  <si>
    <t>OFF-EN-10004404</t>
  </si>
  <si>
    <t>Jiffy Manila Envelope, with clear poly window</t>
  </si>
  <si>
    <t>IT-2016-2743644</t>
  </si>
  <si>
    <t>ES-2019-5297510</t>
  </si>
  <si>
    <t>Gosport</t>
  </si>
  <si>
    <t>OFF-ST-10000300</t>
  </si>
  <si>
    <t>Eldon Folders, Wire Frame</t>
  </si>
  <si>
    <t>OFF-BI-10003724</t>
  </si>
  <si>
    <t>Cardinal Index Tab, Economy</t>
  </si>
  <si>
    <t>ES-2018-5791015</t>
  </si>
  <si>
    <t>Lund</t>
  </si>
  <si>
    <t>Skåne</t>
  </si>
  <si>
    <t>TEC-AC-10004753</t>
  </si>
  <si>
    <t>Logitech Memory Card, Erganomic</t>
  </si>
  <si>
    <t>ES-2017-3492146</t>
  </si>
  <si>
    <t>OFF-PA-10004923</t>
  </si>
  <si>
    <t>Xerox Memo Slips, Multicolor</t>
  </si>
  <si>
    <t>FUR-BO-10003333</t>
  </si>
  <si>
    <t>Sauder Stackable Bookrack, Traditional</t>
  </si>
  <si>
    <t>ES-2019-1158805</t>
  </si>
  <si>
    <t>Marignane</t>
  </si>
  <si>
    <t>OFF-LA-10003295</t>
  </si>
  <si>
    <t>Harbour Creations Color Coded Labels, Alphabetical</t>
  </si>
  <si>
    <t>OFF-FA-10002619</t>
  </si>
  <si>
    <t>Stockwell Rubber Bands, Metal</t>
  </si>
  <si>
    <t>TEC-PH-10000026</t>
  </si>
  <si>
    <t>Nokia Office Telephone, Cordless</t>
  </si>
  <si>
    <t>OFF-SU-10001791</t>
  </si>
  <si>
    <t>Elite Box Cutter, Serrated</t>
  </si>
  <si>
    <t>ES-2018-3508441</t>
  </si>
  <si>
    <t>OFF-FA-10004344</t>
  </si>
  <si>
    <t>Advantus Thumb Tacks, Assorted Sizes</t>
  </si>
  <si>
    <t>ES-2019-1113356</t>
  </si>
  <si>
    <t>Neuilly-sur-Seine</t>
  </si>
  <si>
    <t>OFF-BI-10002459</t>
  </si>
  <si>
    <t>Cardinal Binding Machine, Recycled</t>
  </si>
  <si>
    <t>FUR-CH-10002819</t>
  </si>
  <si>
    <t>SAFCO Chairmat, Red</t>
  </si>
  <si>
    <t>ES-2017-5515506</t>
  </si>
  <si>
    <t>Leicester</t>
  </si>
  <si>
    <t>OFF-BI-10002570</t>
  </si>
  <si>
    <t>Acco Binder Covers, Clear</t>
  </si>
  <si>
    <t>OFF-AR-10001714</t>
  </si>
  <si>
    <t>Binney &amp; Smith Markers, Fluorescent</t>
  </si>
  <si>
    <t>ES-2019-5749799</t>
  </si>
  <si>
    <t>Wigan</t>
  </si>
  <si>
    <t>OFF-BI-10001717</t>
  </si>
  <si>
    <t>Avery Hole Reinforcements, Durable</t>
  </si>
  <si>
    <t>TEC-AC-10001660</t>
  </si>
  <si>
    <t>Enermax Flash Drive, USB</t>
  </si>
  <si>
    <t>ES-2016-4156324</t>
  </si>
  <si>
    <t>OFF-FA-10004474</t>
  </si>
  <si>
    <t>Advantus Rubber Bands, Metal</t>
  </si>
  <si>
    <t>IT-2017-5228062</t>
  </si>
  <si>
    <t>Fiumicino</t>
  </si>
  <si>
    <t>OFF-ST-10003322</t>
  </si>
  <si>
    <t>Eldon Shelving, Wire Frame</t>
  </si>
  <si>
    <t>OFF-AR-10004884</t>
  </si>
  <si>
    <t>Sanford Pens, Fluorescent</t>
  </si>
  <si>
    <t>OFF-PA-10000393</t>
  </si>
  <si>
    <t>Xerox Memo Slips, 8.5 x 11</t>
  </si>
  <si>
    <t>OFF-AR-10002783</t>
  </si>
  <si>
    <t>Stanley Pencil Sharpener, Water Color</t>
  </si>
  <si>
    <t>ES-2017-1944737</t>
  </si>
  <si>
    <t>Foggia</t>
  </si>
  <si>
    <t>IT-2018-1537853</t>
  </si>
  <si>
    <t>Muret</t>
  </si>
  <si>
    <t>OFF-AR-10003012</t>
  </si>
  <si>
    <t>Sanford Markers, Easy-Erase</t>
  </si>
  <si>
    <t>FUR-BO-10002812</t>
  </si>
  <si>
    <t>Sauder 3-Shelf Cabinet, Pine</t>
  </si>
  <si>
    <t>FUR-BO-10004824</t>
  </si>
  <si>
    <t>Safco Stackable Bookrack, Traditional</t>
  </si>
  <si>
    <t>ES-2019-1581942</t>
  </si>
  <si>
    <t>OFF-AP-10002413</t>
  </si>
  <si>
    <t>Breville Coffee Grinder, Black</t>
  </si>
  <si>
    <t>ES-2019-1486384</t>
  </si>
  <si>
    <t>OFF-FA-10001051</t>
  </si>
  <si>
    <t>OIC Rubber Bands, Metal</t>
  </si>
  <si>
    <t>TEC-AC-10001187</t>
  </si>
  <si>
    <t>Memorex Keyboard, USB</t>
  </si>
  <si>
    <t>TEC-AC-10003403</t>
  </si>
  <si>
    <t>Enermax Router, USB</t>
  </si>
  <si>
    <t>ES-2016-1494790</t>
  </si>
  <si>
    <t>Baden-Baden</t>
  </si>
  <si>
    <t>OFF-SU-10001813</t>
  </si>
  <si>
    <t>Kleencut Ruler, Easy Grip</t>
  </si>
  <si>
    <t>ES-2018-4632541</t>
  </si>
  <si>
    <t>Benidorm</t>
  </si>
  <si>
    <t>OFF-AR-10000399</t>
  </si>
  <si>
    <t>Stanley Canvas, Water Color</t>
  </si>
  <si>
    <t>FUR-BO-10002708</t>
  </si>
  <si>
    <t>Dania Library with Doors, Pine</t>
  </si>
  <si>
    <t>OFF-AR-10000502</t>
  </si>
  <si>
    <t>BIC Highlighters, Easy-Erase</t>
  </si>
  <si>
    <t>ES-2017-5064111</t>
  </si>
  <si>
    <t>Cormeilles-en-Parisis</t>
  </si>
  <si>
    <t>ES-2017-1724662</t>
  </si>
  <si>
    <t>Saint-Malo</t>
  </si>
  <si>
    <t>OFF-ST-10000624</t>
  </si>
  <si>
    <t>FUR-CH-10000857</t>
  </si>
  <si>
    <t>Harbour Creations Rocking Chair, Black</t>
  </si>
  <si>
    <t>OFF-AR-10002513</t>
  </si>
  <si>
    <t>Sanford Sketch Pad, Blue</t>
  </si>
  <si>
    <t>ES-2017-4681472</t>
  </si>
  <si>
    <t>Nanterre</t>
  </si>
  <si>
    <t>OFF-BI-10002738</t>
  </si>
  <si>
    <t>Acco Index Tab, Clear</t>
  </si>
  <si>
    <t>ES-2018-5623189</t>
  </si>
  <si>
    <t>OFF-BI-10000308</t>
  </si>
  <si>
    <t>Cardinal Binder Covers, Durable</t>
  </si>
  <si>
    <t>ES-2017-5128771</t>
  </si>
  <si>
    <t>Domont</t>
  </si>
  <si>
    <t>TEC-CO-10003523</t>
  </si>
  <si>
    <t>Brother Wireless Fax, High-Speed</t>
  </si>
  <si>
    <t>ES-2017-2280466</t>
  </si>
  <si>
    <t>Conflans-Sainte-Honorine</t>
  </si>
  <si>
    <t>ES-2019-3331248</t>
  </si>
  <si>
    <t>Elda</t>
  </si>
  <si>
    <t>ES-2019-5710826</t>
  </si>
  <si>
    <t>FUR-BO-10003541</t>
  </si>
  <si>
    <t>Bush Classic Bookcase, Metal</t>
  </si>
  <si>
    <t>ES-2019-5990473</t>
  </si>
  <si>
    <t>OFF-AR-10001777</t>
  </si>
  <si>
    <t>Binney &amp; Smith Sketch Pad, Water Color</t>
  </si>
  <si>
    <t>ES-2019-5693188</t>
  </si>
  <si>
    <t>Meyzieu</t>
  </si>
  <si>
    <t>TEC-CO-10001425</t>
  </si>
  <si>
    <t>HP Personal Copier, Color</t>
  </si>
  <si>
    <t>ES-2017-1473317</t>
  </si>
  <si>
    <t>Aprilia</t>
  </si>
  <si>
    <t>ES-2018-2402314</t>
  </si>
  <si>
    <t>Hankerton</t>
  </si>
  <si>
    <t>Apple Signal Booster, with Caller ID</t>
  </si>
  <si>
    <t>ES-2017-1382586</t>
  </si>
  <si>
    <t>Molina de Segura</t>
  </si>
  <si>
    <t>OFF-BI-10001833</t>
  </si>
  <si>
    <t>Ibico Hole Reinforcements, Recycled</t>
  </si>
  <si>
    <t>OFF-BI-10003124</t>
  </si>
  <si>
    <t>Cardinal Hole Reinforcements, Durable</t>
  </si>
  <si>
    <t>IT-2016-4626649</t>
  </si>
  <si>
    <t>Jena</t>
  </si>
  <si>
    <t>OFF-BI-10004028</t>
  </si>
  <si>
    <t>Ibico Index Tab, Durable</t>
  </si>
  <si>
    <t>IT-2019-3322102</t>
  </si>
  <si>
    <t>Cagliari</t>
  </si>
  <si>
    <t>OFF-ST-10001576</t>
  </si>
  <si>
    <t>Tenex Folders, Blue</t>
  </si>
  <si>
    <t>ES-2018-1777286</t>
  </si>
  <si>
    <t>OFF-PA-10004034</t>
  </si>
  <si>
    <t>Green Bar Parchment Paper, 8.5 x 11</t>
  </si>
  <si>
    <t>ES-2017-3804736</t>
  </si>
  <si>
    <t>TEC-AC-10003172</t>
  </si>
  <si>
    <t>ES-2019-5225520</t>
  </si>
  <si>
    <t>ES-2016-2010166</t>
  </si>
  <si>
    <t>TEC-AC-10004791</t>
  </si>
  <si>
    <t>Belkin Keyboard, USB</t>
  </si>
  <si>
    <t>IT-2017-2539640</t>
  </si>
  <si>
    <t>OFF-SU-10003509</t>
  </si>
  <si>
    <t>Stiletto Ruler, Easy Grip</t>
  </si>
  <si>
    <t>OFF-BI-10000620</t>
  </si>
  <si>
    <t>Wilson Jones Index Tab, Economy</t>
  </si>
  <si>
    <t>ES-2016-2755002</t>
  </si>
  <si>
    <t>Cholet</t>
  </si>
  <si>
    <t>OFF-ST-10004702</t>
  </si>
  <si>
    <t>Eldon Box, Single Width</t>
  </si>
  <si>
    <t>ES-2016-5754966</t>
  </si>
  <si>
    <t>Colchester</t>
  </si>
  <si>
    <t>ES-2019-5566428</t>
  </si>
  <si>
    <t>Aschaffenburg</t>
  </si>
  <si>
    <t>TEC-PH-10004810</t>
  </si>
  <si>
    <t>Samsung Speaker Phone, Full Size</t>
  </si>
  <si>
    <t>FUR-CH-10003248</t>
  </si>
  <si>
    <t>SAFCO Bag Chairs, Black</t>
  </si>
  <si>
    <t>TEC-AC-10003335</t>
  </si>
  <si>
    <t>SanDisk Memory Card, Erganomic</t>
  </si>
  <si>
    <t>TEC-PH-10003137</t>
  </si>
  <si>
    <t>Nokia Signal Booster, Cordless</t>
  </si>
  <si>
    <t>ES-2016-1589842</t>
  </si>
  <si>
    <t>OFF-AR-10002454</t>
  </si>
  <si>
    <t>Binney &amp; Smith Canvas, Water Color</t>
  </si>
  <si>
    <t>TEC-AC-10000089</t>
  </si>
  <si>
    <t>SanDisk Router, Bluetooth</t>
  </si>
  <si>
    <t>ES-2016-1351543</t>
  </si>
  <si>
    <t>OFF-BI-10001384</t>
  </si>
  <si>
    <t>Cardinal Binder, Economy</t>
  </si>
  <si>
    <t>ES-2016-2933675</t>
  </si>
  <si>
    <t>Helsinki</t>
  </si>
  <si>
    <t>ES-2016-5239101</t>
  </si>
  <si>
    <t>OFF-AR-10000703</t>
  </si>
  <si>
    <t>BIC Pens, Water Color</t>
  </si>
  <si>
    <t>OFF-PA-10001971</t>
  </si>
  <si>
    <t>Eaton Cards &amp; Envelopes, Premium</t>
  </si>
  <si>
    <t>ES-2019-5928432</t>
  </si>
  <si>
    <t>OFF-PA-10001223</t>
  </si>
  <si>
    <t>SanDisk Cards &amp; Envelopes, Premium</t>
  </si>
  <si>
    <t>OFF-FA-10000189</t>
  </si>
  <si>
    <t>OIC Paper Clips, 12 Pack</t>
  </si>
  <si>
    <t>ES-2018-4732219</t>
  </si>
  <si>
    <t>Sevran</t>
  </si>
  <si>
    <t>OFF-AP-10002904</t>
  </si>
  <si>
    <t>Hamilton Beach Refrigerator, Silver</t>
  </si>
  <si>
    <t>ES-2019-1976630</t>
  </si>
  <si>
    <t>Maidstone</t>
  </si>
  <si>
    <t>OFF-AP-10003577</t>
  </si>
  <si>
    <t>Cuisinart Blender, Black</t>
  </si>
  <si>
    <t>TEC-PH-10003683</t>
  </si>
  <si>
    <t>Motorola Audio Dock, VoIP</t>
  </si>
  <si>
    <t>ES-2019-1679056</t>
  </si>
  <si>
    <t>TEC-AC-10003463</t>
  </si>
  <si>
    <t>Enermax Numeric Keypad, USB</t>
  </si>
  <si>
    <t>ES-2019-1678899</t>
  </si>
  <si>
    <t>IT-2019-3296819</t>
  </si>
  <si>
    <t>Las Rozas de Madrid</t>
  </si>
  <si>
    <t>IT-2016-4317663</t>
  </si>
  <si>
    <t>OFF-AR-10002094</t>
  </si>
  <si>
    <t>Boston Pencil Sharpener, Water Color</t>
  </si>
  <si>
    <t>ES-2017-3246286</t>
  </si>
  <si>
    <t>Montesson</t>
  </si>
  <si>
    <t>TEC-AC-10003334</t>
  </si>
  <si>
    <t>Logitech Numeric Keypad, Programmable</t>
  </si>
  <si>
    <t>FUR-FU-10004604</t>
  </si>
  <si>
    <t>Deflect-O Clock, Erganomic</t>
  </si>
  <si>
    <t>TEC-MA-10000753</t>
  </si>
  <si>
    <t>Epson Printer, Red</t>
  </si>
  <si>
    <t>OFF-FA-10004709</t>
  </si>
  <si>
    <t>IT-2019-4194003</t>
  </si>
  <si>
    <t>Bari</t>
  </si>
  <si>
    <t>ES-2017-3077199</t>
  </si>
  <si>
    <t>FUR-BO-10003734</t>
  </si>
  <si>
    <t>Dania Classic Bookcase, Metal</t>
  </si>
  <si>
    <t>ES-2019-5241576</t>
  </si>
  <si>
    <t>Avion</t>
  </si>
  <si>
    <t>ES-2019-2548169</t>
  </si>
  <si>
    <t>ES-2018-4866061</t>
  </si>
  <si>
    <t>ES-2019-4357014</t>
  </si>
  <si>
    <t>Eakring</t>
  </si>
  <si>
    <t>TEC-AC-10003343</t>
  </si>
  <si>
    <t>Logitech Flash Drive, Erganomic</t>
  </si>
  <si>
    <t>ES-2018-3764055</t>
  </si>
  <si>
    <t>ES-2019-2522974</t>
  </si>
  <si>
    <t>Kiel</t>
  </si>
  <si>
    <t>Schleswig-Holstein</t>
  </si>
  <si>
    <t>OFF-SU-10002357</t>
  </si>
  <si>
    <t>Kleencut Trimmer, High Speed</t>
  </si>
  <si>
    <t>ES-2017-3533091</t>
  </si>
  <si>
    <t>Saint-Priest</t>
  </si>
  <si>
    <t>IT-2017-2582915</t>
  </si>
  <si>
    <t>Saint-Cloud</t>
  </si>
  <si>
    <t>TEC-CO-10001567</t>
  </si>
  <si>
    <t>Brother Copy Machine, Laser</t>
  </si>
  <si>
    <t>ES-2016-4805316</t>
  </si>
  <si>
    <t>OFF-LA-10003210</t>
  </si>
  <si>
    <t>Novimex Color Coded Labels, 5000 Label Set</t>
  </si>
  <si>
    <t>FUR-FU-10004459</t>
  </si>
  <si>
    <t>Deflect-O Door Stop, Erganomic</t>
  </si>
  <si>
    <t>ES-2018-4276357</t>
  </si>
  <si>
    <t>IT-2018-5753206</t>
  </si>
  <si>
    <t>ES-2017-1462152</t>
  </si>
  <si>
    <t>Clint cum Hamlets</t>
  </si>
  <si>
    <t>TEC-CO-10000967</t>
  </si>
  <si>
    <t>HP Fax Machine, Laser</t>
  </si>
  <si>
    <t>TEC-PH-10004772</t>
  </si>
  <si>
    <t>Motorola Signal Booster, VoIP</t>
  </si>
  <si>
    <t>FUR-FU-10001775</t>
  </si>
  <si>
    <t>Deflect-O Stacking Tray, Durable</t>
  </si>
  <si>
    <t>ES-2019-4238956</t>
  </si>
  <si>
    <t>Hastings</t>
  </si>
  <si>
    <t>FUR-FU-10000913</t>
  </si>
  <si>
    <t>Rubbermaid Door Stop, Durable</t>
  </si>
  <si>
    <t>IT-2016-2421873</t>
  </si>
  <si>
    <t>IT-2017-5602177</t>
  </si>
  <si>
    <t>Le Plessis-Robinson</t>
  </si>
  <si>
    <t>IT-2019-3101005</t>
  </si>
  <si>
    <t>TEC-MA-10004584</t>
  </si>
  <si>
    <t>Epson Calculator, Wireless</t>
  </si>
  <si>
    <t>ES-2016-4926746</t>
  </si>
  <si>
    <t>Nantes</t>
  </si>
  <si>
    <t>ES-2017-5770374</t>
  </si>
  <si>
    <t>Fareham</t>
  </si>
  <si>
    <t>OFF-ST-10000355</t>
  </si>
  <si>
    <t>Eldon Box, Wire Frame</t>
  </si>
  <si>
    <t>ES-2018-5901531</t>
  </si>
  <si>
    <t>OFF-AR-10001529</t>
  </si>
  <si>
    <t>Binney &amp; Smith Pencil Sharpener, Easy-Erase</t>
  </si>
  <si>
    <t>TEC-PH-10004732</t>
  </si>
  <si>
    <t>Cisco Office Telephone, Cordless</t>
  </si>
  <si>
    <t>IT-2016-3461936</t>
  </si>
  <si>
    <t>Novara</t>
  </si>
  <si>
    <t>OFF-LA-10002490</t>
  </si>
  <si>
    <t>Hon Round Labels, Alphabetical</t>
  </si>
  <si>
    <t>FUR-BO-10001621</t>
  </si>
  <si>
    <t>Dania Stackable Bookrack, Traditional</t>
  </si>
  <si>
    <t>ES-2017-4959766</t>
  </si>
  <si>
    <t>Montargis</t>
  </si>
  <si>
    <t>ES-2018-1347677</t>
  </si>
  <si>
    <t>OFF-AR-10001606</t>
  </si>
  <si>
    <t>BIC Highlighters, Fluorescent</t>
  </si>
  <si>
    <t>OFF-FA-10002350</t>
  </si>
  <si>
    <t>OIC Staples, Assorted Sizes</t>
  </si>
  <si>
    <t>ES-2017-4907139</t>
  </si>
  <si>
    <t>Montpellier</t>
  </si>
  <si>
    <t>TEC-PH-10004552</t>
  </si>
  <si>
    <t>Motorola Office Telephone, Full Size</t>
  </si>
  <si>
    <t>TEC-AC-10003327</t>
  </si>
  <si>
    <t>Logitech Keyboard, Erganomic</t>
  </si>
  <si>
    <t>IT-2017-1694853</t>
  </si>
  <si>
    <t>Toulouse</t>
  </si>
  <si>
    <t>OFF-BI-10000844</t>
  </si>
  <si>
    <t>Wilson Jones Hole Reinforcements, Economy</t>
  </si>
  <si>
    <t>FUR-CH-10000105</t>
  </si>
  <si>
    <t>Hon Steel Folding Chair, Set of Two</t>
  </si>
  <si>
    <t>ES-2018-5584061</t>
  </si>
  <si>
    <t>Saint-Denis</t>
  </si>
  <si>
    <t>OFF-PA-10002043</t>
  </si>
  <si>
    <t>SanDisk Cards &amp; Envelopes, 8.5 x 11</t>
  </si>
  <si>
    <t>ES-2018-1121754</t>
  </si>
  <si>
    <t>OFF-BI-10001804</t>
  </si>
  <si>
    <t>Avery Binder, Recycled</t>
  </si>
  <si>
    <t>FUR-CH-10004536</t>
  </si>
  <si>
    <t>Novimex Bag Chairs, Set of Two</t>
  </si>
  <si>
    <t>ES-2017-5188979</t>
  </si>
  <si>
    <t>OFF-EN-10000274</t>
  </si>
  <si>
    <t>Kraft Business Envelopes, Recycled</t>
  </si>
  <si>
    <t>OFF-AR-10003066</t>
  </si>
  <si>
    <t>Sanford Markers, Water Color</t>
  </si>
  <si>
    <t>ES-2017-2212320</t>
  </si>
  <si>
    <t>ES-2019-1475385</t>
  </si>
  <si>
    <t>Ercolano</t>
  </si>
  <si>
    <t>TEC-AC-10004317</t>
  </si>
  <si>
    <t>SanDisk Numeric Keypad, USB</t>
  </si>
  <si>
    <t>IT-2019-1725451</t>
  </si>
  <si>
    <t>ES-2019-5848816</t>
  </si>
  <si>
    <t>Ceuta</t>
  </si>
  <si>
    <t>OFF-BI-10002935</t>
  </si>
  <si>
    <t>Wilson Jones Binder, Clear</t>
  </si>
  <si>
    <t>OFF-LA-10002651</t>
  </si>
  <si>
    <t>Novimex Round Labels, Adjustable</t>
  </si>
  <si>
    <t>OFF-FA-10002895</t>
  </si>
  <si>
    <t>Accos Staples, 12 Pack</t>
  </si>
  <si>
    <t>TEC-MA-10003261</t>
  </si>
  <si>
    <t>Panasonic Phone, Durable</t>
  </si>
  <si>
    <t>OFF-AR-10003633</t>
  </si>
  <si>
    <t>Binney &amp; Smith Canvas, Easy-Erase</t>
  </si>
  <si>
    <t>OFF-BI-10002083</t>
  </si>
  <si>
    <t>Acco Hole Reinforcements, Economy</t>
  </si>
  <si>
    <t>IT-2017-2848370</t>
  </si>
  <si>
    <t>Angers</t>
  </si>
  <si>
    <t>TEC-CO-10002769</t>
  </si>
  <si>
    <t>HP Fax Machine, Digital</t>
  </si>
  <si>
    <t>ES-2018-5687296</t>
  </si>
  <si>
    <t>Seraing</t>
  </si>
  <si>
    <t>Liège</t>
  </si>
  <si>
    <t>OFF-PA-10001758</t>
  </si>
  <si>
    <t>ES-2019-4785777</t>
  </si>
  <si>
    <t>ES-2018-3293691</t>
  </si>
  <si>
    <t>OFF-AP-10002577</t>
  </si>
  <si>
    <t>Hamilton Beach Coffee Grinder, Black</t>
  </si>
  <si>
    <t>ES-2019-1048212</t>
  </si>
  <si>
    <t>South Shields</t>
  </si>
  <si>
    <t>OFF-AP-10000672</t>
  </si>
  <si>
    <t>KitchenAid Stove, White</t>
  </si>
  <si>
    <t>ES-2019-1710298</t>
  </si>
  <si>
    <t>Epinal</t>
  </si>
  <si>
    <t>OFF-EN-10003080</t>
  </si>
  <si>
    <t>Kraft Peel and Seal, Security-Tint</t>
  </si>
  <si>
    <t>Motorola Signal Booster, Full Size</t>
  </si>
  <si>
    <t>FUR-BO-10004844</t>
  </si>
  <si>
    <t>Sauder Corner Shelving, Mobile</t>
  </si>
  <si>
    <t>TEC-PH-10002035</t>
  </si>
  <si>
    <t>Samsung Smart Phone, Cordless</t>
  </si>
  <si>
    <t>OFF-AP-10000003</t>
  </si>
  <si>
    <t>KitchenAid Refrigerator, White</t>
  </si>
  <si>
    <t>TEC-AC-10003506</t>
  </si>
  <si>
    <t>Enermax Router, Erganomic</t>
  </si>
  <si>
    <t>FUR-BO-10003991</t>
  </si>
  <si>
    <t>Bush Classic Bookcase, Traditional</t>
  </si>
  <si>
    <t>ES-2016-1426891</t>
  </si>
  <si>
    <t>TEC-CO-10002174</t>
  </si>
  <si>
    <t>HP Copy Machine, Laser</t>
  </si>
  <si>
    <t>IT-2018-1372622</t>
  </si>
  <si>
    <t>Gothenburg</t>
  </si>
  <si>
    <t>Västra Götaland</t>
  </si>
  <si>
    <t>OFF-EN-10003533</t>
  </si>
  <si>
    <t>Cameo Peel and Seal, Recycled</t>
  </si>
  <si>
    <t>TEC-AC-10002158</t>
  </si>
  <si>
    <t>Enermax Memory Card, Erganomic</t>
  </si>
  <si>
    <t>ES-2019-2598901</t>
  </si>
  <si>
    <t>OFF-AR-10000176</t>
  </si>
  <si>
    <t>Sanford Highlighters, Water Color</t>
  </si>
  <si>
    <t>OFF-AP-10001593</t>
  </si>
  <si>
    <t>Cuisinart Microwave, Red</t>
  </si>
  <si>
    <t>IT-2019-5062587</t>
  </si>
  <si>
    <t>Molfetta</t>
  </si>
  <si>
    <t>TEC-PH-10003513</t>
  </si>
  <si>
    <t>Nokia Speaker Phone, VoIP</t>
  </si>
  <si>
    <t>ES-2017-5338551</t>
  </si>
  <si>
    <t>IT-2019-2529211</t>
  </si>
  <si>
    <t>TEC-PH-10002623</t>
  </si>
  <si>
    <t>Cisco Smart Phone, with Caller ID</t>
  </si>
  <si>
    <t>ES-2019-3625378</t>
  </si>
  <si>
    <t>OFF-AR-10002433</t>
  </si>
  <si>
    <t>Stanley Pens, Easy-Erase</t>
  </si>
  <si>
    <t>ES-2017-2332844</t>
  </si>
  <si>
    <t>FUR-BO-10001892</t>
  </si>
  <si>
    <t>Sauder Library with Doors, Pine</t>
  </si>
  <si>
    <t>ES-2016-1591803</t>
  </si>
  <si>
    <t>TEC-MA-10000687</t>
  </si>
  <si>
    <t>Konica Calculator, Red</t>
  </si>
  <si>
    <t>IT-2016-5515844</t>
  </si>
  <si>
    <t>IT-2017-3079936</t>
  </si>
  <si>
    <t>OFF-AP-10000540</t>
  </si>
  <si>
    <t>Hamilton Beach Refrigerator, Red</t>
  </si>
  <si>
    <t>FUR-CH-10002288</t>
  </si>
  <si>
    <t>SAFCO Bag Chairs, Red</t>
  </si>
  <si>
    <t>ES-2016-3188488</t>
  </si>
  <si>
    <t>FUR-CH-10000488</t>
  </si>
  <si>
    <t>SAFCO Steel Folding Chair, Black</t>
  </si>
  <si>
    <t>FUR-BO-10000967</t>
  </si>
  <si>
    <t>Ikea Library with Doors, Pine</t>
  </si>
  <si>
    <t>OFF-AR-10000584</t>
  </si>
  <si>
    <t>ES-2017-3876991</t>
  </si>
  <si>
    <t>Salamanca</t>
  </si>
  <si>
    <t>TEC-CO-10003807</t>
  </si>
  <si>
    <t>HP Personal Copier, Laser</t>
  </si>
  <si>
    <t>ES-2017-3569748</t>
  </si>
  <si>
    <t>Torrevieja</t>
  </si>
  <si>
    <t>OFF-SU-10001983</t>
  </si>
  <si>
    <t>Stiletto Box Cutter, Steel</t>
  </si>
  <si>
    <t>ES-2017-3519634</t>
  </si>
  <si>
    <t>FUR-BO-10003554</t>
  </si>
  <si>
    <t>Dania 3-Shelf Cabinet, Mobile</t>
  </si>
  <si>
    <t>IT-2019-1555885</t>
  </si>
  <si>
    <t>OFF-AR-10001110</t>
  </si>
  <si>
    <t>BIC Pencil Sharpener, Water Color</t>
  </si>
  <si>
    <t>ES-2019-4613373</t>
  </si>
  <si>
    <t>OFF-ST-10003132</t>
  </si>
  <si>
    <t>Fellowes Box, Blue</t>
  </si>
  <si>
    <t>OFF-AR-10002165</t>
  </si>
  <si>
    <t>Boston Sketch Pad, Fluorescent</t>
  </si>
  <si>
    <t>ES-2019-3404737</t>
  </si>
  <si>
    <t>Genoa</t>
  </si>
  <si>
    <t>Liguria</t>
  </si>
  <si>
    <t>OFF-BI-10000368</t>
  </si>
  <si>
    <t>Avery Binder Covers, Durable</t>
  </si>
  <si>
    <t>OFF-SU-10001125</t>
  </si>
  <si>
    <t>Stiletto Letter Opener, High Speed</t>
  </si>
  <si>
    <t>IT-2019-2242266</t>
  </si>
  <si>
    <t>Cuxhaven</t>
  </si>
  <si>
    <t>OFF-AP-10002264</t>
  </si>
  <si>
    <t>KitchenAid Blender, White</t>
  </si>
  <si>
    <t>ES-2019-1343492</t>
  </si>
  <si>
    <t>Yerres</t>
  </si>
  <si>
    <t>IT-2018-5719417</t>
  </si>
  <si>
    <t>OFF-BI-10001820</t>
  </si>
  <si>
    <t>Wilson Jones Binding Machine, Durable</t>
  </si>
  <si>
    <t>Novimex Chairmat, Adjustable</t>
  </si>
  <si>
    <t>TEC-MA-10004323</t>
  </si>
  <si>
    <t>Panasonic Phone, White</t>
  </si>
  <si>
    <t>TEC-CO-10000228</t>
  </si>
  <si>
    <t>Hewlett Personal Copier, Laser</t>
  </si>
  <si>
    <t>OFF-BI-10000121</t>
  </si>
  <si>
    <t>Cardinal Index Tab, Clear</t>
  </si>
  <si>
    <t>ES-2019-5625908</t>
  </si>
  <si>
    <t>TEC-MA-10001009</t>
  </si>
  <si>
    <t>Panasonic Inkjet, Red</t>
  </si>
  <si>
    <t>OFF-AR-10000409</t>
  </si>
  <si>
    <t>Sanford Canvas, Easy-Erase</t>
  </si>
  <si>
    <t>OFF-BI-10003058</t>
  </si>
  <si>
    <t>Acco Binder Covers, Economy</t>
  </si>
  <si>
    <t>FUR-CH-10003772</t>
  </si>
  <si>
    <t>Office Star Chairmat, Red</t>
  </si>
  <si>
    <t>ES-2019-4875323</t>
  </si>
  <si>
    <t>OFF-ST-10000130</t>
  </si>
  <si>
    <t>Eldon Trays, Wire Frame</t>
  </si>
  <si>
    <t>ES-2017-4844965</t>
  </si>
  <si>
    <t>Albacete</t>
  </si>
  <si>
    <t>OFF-AP-10000005</t>
  </si>
  <si>
    <t>KitchenAid Microwave, Red</t>
  </si>
  <si>
    <t>IT-2019-5669188</t>
  </si>
  <si>
    <t>Nijmegen</t>
  </si>
  <si>
    <t>OFF-EN-10003392</t>
  </si>
  <si>
    <t>Kraft Peel and Seal, Set of 50</t>
  </si>
  <si>
    <t>OFF-FA-10004734</t>
  </si>
  <si>
    <t>Advantus Rubber Bands, Bulk Pack</t>
  </si>
  <si>
    <t>ES-2019-3079041</t>
  </si>
  <si>
    <t>Vicenza</t>
  </si>
  <si>
    <t>TEC-CO-10001192</t>
  </si>
  <si>
    <t>HP Personal Copier, Digital</t>
  </si>
  <si>
    <t>ES-2016-3080574</t>
  </si>
  <si>
    <t>OFF-SU-10003343</t>
  </si>
  <si>
    <t>Kleencut Shears, Steel</t>
  </si>
  <si>
    <t>ES-2019-1566594</t>
  </si>
  <si>
    <t>Boulogne-Billancourt</t>
  </si>
  <si>
    <t>OFF-SU-10001021</t>
  </si>
  <si>
    <t>Fiskars Box Cutter, Serrated</t>
  </si>
  <si>
    <t>ES-2019-3730302</t>
  </si>
  <si>
    <t>Lyon</t>
  </si>
  <si>
    <t>TEC-AC-10001636</t>
  </si>
  <si>
    <t>Belkin Mouse, Erganomic</t>
  </si>
  <si>
    <t>OFF-PA-10000961</t>
  </si>
  <si>
    <t>Green Bar Parchment Paper, Premium</t>
  </si>
  <si>
    <t>ES-2017-4070290</t>
  </si>
  <si>
    <t>Stoke-on-Trent</t>
  </si>
  <si>
    <t>TEC-AC-10002204</t>
  </si>
  <si>
    <t>Belkin Flash Drive, Erganomic</t>
  </si>
  <si>
    <t>ES-2018-2310454</t>
  </si>
  <si>
    <t>FUR-CH-10004506</t>
  </si>
  <si>
    <t>Novimex Steel Folding Chair, Set of Two</t>
  </si>
  <si>
    <t>ES-2018-3561047</t>
  </si>
  <si>
    <t>Beauvais</t>
  </si>
  <si>
    <t>OFF-AR-10003028</t>
  </si>
  <si>
    <t>Binney &amp; Smith Highlighters, Blue</t>
  </si>
  <si>
    <t>ES-2018-1540559</t>
  </si>
  <si>
    <t>ES-2016-1708709</t>
  </si>
  <si>
    <t>OFF-LA-10004122</t>
  </si>
  <si>
    <t>Avery Color Coded Labels, Laser Printer Compatible</t>
  </si>
  <si>
    <t>ES-2018-1540151</t>
  </si>
  <si>
    <t>OFF-EN-10001997</t>
  </si>
  <si>
    <t>GlobeWeis Business Envelopes, with clear poly window</t>
  </si>
  <si>
    <t>ES-2018-5746149</t>
  </si>
  <si>
    <t>OFF-PA-10003416</t>
  </si>
  <si>
    <t>Enermax Note Cards, Multicolor</t>
  </si>
  <si>
    <t>IT-2019-1842643</t>
  </si>
  <si>
    <t>TEC-AC-10001030</t>
  </si>
  <si>
    <t>Memorex Flash Drive, Erganomic</t>
  </si>
  <si>
    <t>IT-2019-3434836</t>
  </si>
  <si>
    <t>TEC-CO-10003608</t>
  </si>
  <si>
    <t>Canon Fax Machine, Color</t>
  </si>
  <si>
    <t>ES-2016-5644297</t>
  </si>
  <si>
    <t>Bologna</t>
  </si>
  <si>
    <t>ES-2019-2426460</t>
  </si>
  <si>
    <t>TEC-CO-10003525</t>
  </si>
  <si>
    <t>Sharp Ink, Color</t>
  </si>
  <si>
    <t>Hoover Toaster, Red</t>
  </si>
  <si>
    <t>IT-2019-2544381</t>
  </si>
  <si>
    <t>OFF-PA-10002196</t>
  </si>
  <si>
    <t>Green Bar Message Books, Recycled</t>
  </si>
  <si>
    <t>OFF-PA-10004145</t>
  </si>
  <si>
    <t>Xerox Message Books, 8.5 x 11</t>
  </si>
  <si>
    <t>TEC-AC-10004997</t>
  </si>
  <si>
    <t>Belkin Memory Card, Bluetooth</t>
  </si>
  <si>
    <t>ES-2018-5443807</t>
  </si>
  <si>
    <t>FUR-BO-10004327</t>
  </si>
  <si>
    <t>Bush 3-Shelf Cabinet, Mobile</t>
  </si>
  <si>
    <t>IT-2019-5774753</t>
  </si>
  <si>
    <t>Laval</t>
  </si>
  <si>
    <t>ES-2017-1787346</t>
  </si>
  <si>
    <t>OFF-ST-10003764</t>
  </si>
  <si>
    <t>Tenex Box, Industrial</t>
  </si>
  <si>
    <t>OFF-ST-10004020</t>
  </si>
  <si>
    <t>Tenex Lockers, Single Width</t>
  </si>
  <si>
    <t>ES-2017-4445402</t>
  </si>
  <si>
    <t>ES-2019-1122320</t>
  </si>
  <si>
    <t>TEC-MA-10001279</t>
  </si>
  <si>
    <t>Panasonic Calculator, Wireless</t>
  </si>
  <si>
    <t>IT-2018-4191599</t>
  </si>
  <si>
    <t>IT-2017-4187289</t>
  </si>
  <si>
    <t>Amsterdam</t>
  </si>
  <si>
    <t>OFF-FA-10000740</t>
  </si>
  <si>
    <t>Accos Staples, Bulk Pack</t>
  </si>
  <si>
    <t>ES-2017-2209297</t>
  </si>
  <si>
    <t>Turin</t>
  </si>
  <si>
    <t>ES-2019-5842530</t>
  </si>
  <si>
    <t>FUR-BO-10000490</t>
  </si>
  <si>
    <t>Bush Library with Doors, Metal</t>
  </si>
  <si>
    <t>OFF-EN-10004895</t>
  </si>
  <si>
    <t>Kraft Mailers, Security-Tint</t>
  </si>
  <si>
    <t>ES-2016-3192576</t>
  </si>
  <si>
    <t>Bonn</t>
  </si>
  <si>
    <t>OFF-AR-10000091</t>
  </si>
  <si>
    <t>BIC Highlighters, Water Color</t>
  </si>
  <si>
    <t>TEC-CO-10004154</t>
  </si>
  <si>
    <t>Canon Copy Machine, Digital</t>
  </si>
  <si>
    <t>TEC-PH-10003927</t>
  </si>
  <si>
    <t>Cisco Signal Booster, Full Size</t>
  </si>
  <si>
    <t>FUR-FU-10000620</t>
  </si>
  <si>
    <t>Advantus Clock, Black</t>
  </si>
  <si>
    <t>IT-2019-3902227</t>
  </si>
  <si>
    <t>FUR-CH-10004606</t>
  </si>
  <si>
    <t>Hon Rocking Chair, Red</t>
  </si>
  <si>
    <t>ES-2018-3088790</t>
  </si>
  <si>
    <t>Forbach</t>
  </si>
  <si>
    <t>OFF-LA-10002353</t>
  </si>
  <si>
    <t>Harbour Creations Legal Exhibit Labels, Laser Printer Compatible</t>
  </si>
  <si>
    <t>IT-2019-1365674</t>
  </si>
  <si>
    <t>Boston Sketch Pad, Water Color</t>
  </si>
  <si>
    <t>ES-2019-1856774</t>
  </si>
  <si>
    <t>ES-2019-1486090</t>
  </si>
  <si>
    <t>IT-2017-1201809</t>
  </si>
  <si>
    <t>FUR-TA-10002411</t>
  </si>
  <si>
    <t>Hon Round Table, with Bottom Storage</t>
  </si>
  <si>
    <t>OFF-LA-10004487</t>
  </si>
  <si>
    <t>Harbour Creations Shipping Labels, Alphabetical</t>
  </si>
  <si>
    <t>ES-2018-1135121</t>
  </si>
  <si>
    <t>FUR-BO-10001888</t>
  </si>
  <si>
    <t>Dania Floating Shelf Set, Pine</t>
  </si>
  <si>
    <t>OFF-ST-10001460</t>
  </si>
  <si>
    <t>Smead Trays, Industrial</t>
  </si>
  <si>
    <t>ES-2018-3657887</t>
  </si>
  <si>
    <t>OFF-ST-10002159</t>
  </si>
  <si>
    <t>Fellowes Lockers, Wire Frame</t>
  </si>
  <si>
    <t>ES-2019-2014335</t>
  </si>
  <si>
    <t>OFF-AR-10002681</t>
  </si>
  <si>
    <t>Stanley Canvas, Fluorescent</t>
  </si>
  <si>
    <t>ES-2017-5642589</t>
  </si>
  <si>
    <t>Sesto San Giovanni</t>
  </si>
  <si>
    <t>TEC-PH-10000070</t>
  </si>
  <si>
    <t>Nokia Headset, with Caller ID</t>
  </si>
  <si>
    <t>OFF-BI-10003774</t>
  </si>
  <si>
    <t>Cardinal 3-Hole Punch, Durable</t>
  </si>
  <si>
    <t>ES-2017-5681163</t>
  </si>
  <si>
    <t>Nottingham</t>
  </si>
  <si>
    <t>OFF-FA-10000429</t>
  </si>
  <si>
    <t>Stockwell Push Pins, Bulk Pack</t>
  </si>
  <si>
    <t>ES-2017-4964549</t>
  </si>
  <si>
    <t>OFF-LA-10001618</t>
  </si>
  <si>
    <t>Hon Legal Exhibit Labels, Adjustable</t>
  </si>
  <si>
    <t>ES-2016-4508489</t>
  </si>
  <si>
    <t>IT-2017-3170764</t>
  </si>
  <si>
    <t>Weimar</t>
  </si>
  <si>
    <t>ES-2017-4938915</t>
  </si>
  <si>
    <t>Alcobendas</t>
  </si>
  <si>
    <t>IT-2018-3224690</t>
  </si>
  <si>
    <t>ES-2017-4021910</t>
  </si>
  <si>
    <t>Langen</t>
  </si>
  <si>
    <t>OFF-ST-10004097</t>
  </si>
  <si>
    <t>Tenex Box, Wire Frame</t>
  </si>
  <si>
    <t>IT-2016-3941469</t>
  </si>
  <si>
    <t>Emmen</t>
  </si>
  <si>
    <t>Sindelfingen</t>
  </si>
  <si>
    <t>ES-2017-3831961</t>
  </si>
  <si>
    <t>ES-2017-1258420</t>
  </si>
  <si>
    <t>ES-2019-2388184</t>
  </si>
  <si>
    <t>Annecy</t>
  </si>
  <si>
    <t>OFF-AR-10000184</t>
  </si>
  <si>
    <t>TEC-AC-10001251</t>
  </si>
  <si>
    <t>Belkin Numeric Keypad, Erganomic</t>
  </si>
  <si>
    <t>ES-2019-2845977</t>
  </si>
  <si>
    <t>FUR-BO-10004704</t>
  </si>
  <si>
    <t>Bush Corner Shelving, Pine</t>
  </si>
  <si>
    <t>IT-2019-5003239</t>
  </si>
  <si>
    <t>ES-2017-4727188</t>
  </si>
  <si>
    <t>Guyancourt</t>
  </si>
  <si>
    <t>OFF-PA-10001371</t>
  </si>
  <si>
    <t>Xerox Computer Printout Paper, 8.5 x 11</t>
  </si>
  <si>
    <t>ES-2019-3954413</t>
  </si>
  <si>
    <t>Sagunto</t>
  </si>
  <si>
    <t>ES-2017-1059749</t>
  </si>
  <si>
    <t>Quimper</t>
  </si>
  <si>
    <t>FUR-CH-10004969</t>
  </si>
  <si>
    <t>Office Star Bag Chairs, Red</t>
  </si>
  <si>
    <t>OFF-AR-10003247</t>
  </si>
  <si>
    <t>Boston Highlighters, Water Color</t>
  </si>
  <si>
    <t>OFF-ST-10003414</t>
  </si>
  <si>
    <t>Tenex Shelving, Industrial</t>
  </si>
  <si>
    <t>IT-2018-5950482</t>
  </si>
  <si>
    <t>Delmenhorst</t>
  </si>
  <si>
    <t>FUR-FU-10001200</t>
  </si>
  <si>
    <t>Tenex Photo Frame, Erganomic</t>
  </si>
  <si>
    <t>ES-2018-5495371</t>
  </si>
  <si>
    <t>OFF-AR-10003005</t>
  </si>
  <si>
    <t>Boston Markers, Fluorescent</t>
  </si>
  <si>
    <t>FUR-FU-10002539</t>
  </si>
  <si>
    <t>Tenex Clock, Erganomic</t>
  </si>
  <si>
    <t>ES-2019-5265060</t>
  </si>
  <si>
    <t>TEC-CO-10004042</t>
  </si>
  <si>
    <t>Brother Wireless Fax, Laser</t>
  </si>
  <si>
    <t>ES-2018-3851418</t>
  </si>
  <si>
    <t>TEC-PH-10001014</t>
  </si>
  <si>
    <t>Cisco Speaker Phone, with Caller ID</t>
  </si>
  <si>
    <t>OFF-AP-10000172</t>
  </si>
  <si>
    <t>Cuisinart Toaster, Silver</t>
  </si>
  <si>
    <t>OFF-EN-10000476</t>
  </si>
  <si>
    <t>Kraft Clasp Envelope, Recycled</t>
  </si>
  <si>
    <t>TEC-MA-10000982</t>
  </si>
  <si>
    <t>Konica Inkjet, Wireless</t>
  </si>
  <si>
    <t>IT-2016-3702883</t>
  </si>
  <si>
    <t>Erfurt</t>
  </si>
  <si>
    <t>FUR-BO-10001133</t>
  </si>
  <si>
    <t>Ikea Classic Bookcase, Mobile</t>
  </si>
  <si>
    <t>ES-2018-1205816</t>
  </si>
  <si>
    <t>IT-2016-2419493</t>
  </si>
  <si>
    <t>TEC-PH-10000810</t>
  </si>
  <si>
    <t>Nokia Headset, VoIP</t>
  </si>
  <si>
    <t>ES-2019-3223979</t>
  </si>
  <si>
    <t>Bremen</t>
  </si>
  <si>
    <t>OFF-ST-10000430</t>
  </si>
  <si>
    <t>Tenex File Cart, Blue</t>
  </si>
  <si>
    <t>TEC-PH-10000494</t>
  </si>
  <si>
    <t>Apple Speaker Phone, Cordless</t>
  </si>
  <si>
    <t>FUR-BO-10003903</t>
  </si>
  <si>
    <t>Dania 3-Shelf Cabinet, Pine</t>
  </si>
  <si>
    <t>ES-2018-2700779</t>
  </si>
  <si>
    <t>FUR-BO-10001003</t>
  </si>
  <si>
    <t>Dania 3-Shelf Cabinet, Traditional</t>
  </si>
  <si>
    <t>FUR-BO-10000895</t>
  </si>
  <si>
    <t>Sauder Corner Shelving, Metal</t>
  </si>
  <si>
    <t>ES-2019-2172414</t>
  </si>
  <si>
    <t>TEC-PH-10004297</t>
  </si>
  <si>
    <t>Motorola Speaker Phone, Full Size</t>
  </si>
  <si>
    <t>IT-2018-5152159</t>
  </si>
  <si>
    <t>OFF-PA-10001537</t>
  </si>
  <si>
    <t>Green Bar Note Cards, 8.5 x 11</t>
  </si>
  <si>
    <t>ES-2019-1981492</t>
  </si>
  <si>
    <t>Carcassonne</t>
  </si>
  <si>
    <t>ES-2018-3062379</t>
  </si>
  <si>
    <t>Mickleby</t>
  </si>
  <si>
    <t>FUR-FU-10004516</t>
  </si>
  <si>
    <t>Deflect-O Frame, Black</t>
  </si>
  <si>
    <t>ES-2018-2630268</t>
  </si>
  <si>
    <t>TEC-AC-10000254</t>
  </si>
  <si>
    <t>Enermax Flash Drive, Bluetooth</t>
  </si>
  <si>
    <t>IT-2019-2448536</t>
  </si>
  <si>
    <t>Almelo</t>
  </si>
  <si>
    <t>Overijssel</t>
  </si>
  <si>
    <t>OFF-BI-10000880</t>
  </si>
  <si>
    <t>Wilson Jones Binder, Recycled</t>
  </si>
  <si>
    <t>ES-2019-5813135</t>
  </si>
  <si>
    <t>ES-2019-2846503</t>
  </si>
  <si>
    <t>OFF-LA-10000707</t>
  </si>
  <si>
    <t>Avery Legal Exhibit Labels, Adjustable</t>
  </si>
  <si>
    <t>ES-2019-5334183</t>
  </si>
  <si>
    <t>Garforth</t>
  </si>
  <si>
    <t>OFF-AR-10002382</t>
  </si>
  <si>
    <t>Binney &amp; Smith Pencil Sharpener, Water Color</t>
  </si>
  <si>
    <t>FUR-BO-10004430</t>
  </si>
  <si>
    <t>Bush Floating Shelf Set, Metal</t>
  </si>
  <si>
    <t>IT-2019-5786031</t>
  </si>
  <si>
    <t>Aubervilliers</t>
  </si>
  <si>
    <t>FUR-TA-10003690</t>
  </si>
  <si>
    <t>Hon Computer Table, Fully Assembled</t>
  </si>
  <si>
    <t>ES-2017-1553743</t>
  </si>
  <si>
    <t>ES-2019-2116393</t>
  </si>
  <si>
    <t>ES-2017-2390614</t>
  </si>
  <si>
    <t>Modena</t>
  </si>
  <si>
    <t>OFF-EN-10003904</t>
  </si>
  <si>
    <t>Jiffy Business Envelopes, Recycled</t>
  </si>
  <si>
    <t>IT-2016-5810579</t>
  </si>
  <si>
    <t>OFF-ST-10002042</t>
  </si>
  <si>
    <t>Fellowes Folders, Industrial</t>
  </si>
  <si>
    <t>FUR-CH-10000546</t>
  </si>
  <si>
    <t>Harbour Creations Executive Leather Armchair, Adjustable</t>
  </si>
  <si>
    <t>IT-2019-5753646</t>
  </si>
  <si>
    <t>ES-2016-2571502</t>
  </si>
  <si>
    <t>Treviso</t>
  </si>
  <si>
    <t>ES-2019-3197699</t>
  </si>
  <si>
    <t>Carpentras</t>
  </si>
  <si>
    <t>ES-2017-5985650</t>
  </si>
  <si>
    <t>OFF-FA-10003818</t>
  </si>
  <si>
    <t>Stockwell Staples, 12 Pack</t>
  </si>
  <si>
    <t>IT-2017-3746228</t>
  </si>
  <si>
    <t>Badajoz</t>
  </si>
  <si>
    <t>Extremadura</t>
  </si>
  <si>
    <t>OFF-ST-10000922</t>
  </si>
  <si>
    <t>Eldon File Cart, Blue</t>
  </si>
  <si>
    <t>ES-2018-1209595</t>
  </si>
  <si>
    <t>TEC-PH-10004450</t>
  </si>
  <si>
    <t>Cisco Office Telephone, Full Size</t>
  </si>
  <si>
    <t>OFF-EN-10002015</t>
  </si>
  <si>
    <t>GlobeWeis Peel and Seal, with clear poly window</t>
  </si>
  <si>
    <t>ES-2016-1290469</t>
  </si>
  <si>
    <t>Cognac</t>
  </si>
  <si>
    <t>OFF-AR-10000724</t>
  </si>
  <si>
    <t>Boston Pens, Fluorescent</t>
  </si>
  <si>
    <t>ES-2017-1907253</t>
  </si>
  <si>
    <t>OFF-PA-10002755</t>
  </si>
  <si>
    <t>Xerox Computer Printout Paper, Multicolor</t>
  </si>
  <si>
    <t>IT-2017-5271815</t>
  </si>
  <si>
    <t>ES-2017-5362507</t>
  </si>
  <si>
    <t>OFF-EN-10003381</t>
  </si>
  <si>
    <t>Cameo Manila Envelope, Security-Tint</t>
  </si>
  <si>
    <t>ES-2016-1653919</t>
  </si>
  <si>
    <t>Ludwigshafen am Rhein</t>
  </si>
  <si>
    <t>OFF-AR-10004986</t>
  </si>
  <si>
    <t>Boston Pens, Easy-Erase</t>
  </si>
  <si>
    <t>ES-2018-1138719</t>
  </si>
  <si>
    <t>IT-2019-1471541</t>
  </si>
  <si>
    <t>IT-2018-1665440</t>
  </si>
  <si>
    <t>TEC-AC-10000007</t>
  </si>
  <si>
    <t>SanDisk Router, USB</t>
  </si>
  <si>
    <t>Emden</t>
  </si>
  <si>
    <t>FUR-FU-10004289</t>
  </si>
  <si>
    <t>Deflect-O Stacking Tray, Black</t>
  </si>
  <si>
    <t>ES-2018-3479105</t>
  </si>
  <si>
    <t>OFF-AP-10004946</t>
  </si>
  <si>
    <t>KitchenAid Toaster, Black</t>
  </si>
  <si>
    <t>ES-2019-4919879</t>
  </si>
  <si>
    <t>OFF-FA-10000670</t>
  </si>
  <si>
    <t>Advantus Clamps, Assorted Sizes</t>
  </si>
  <si>
    <t>ES-2016-5941122</t>
  </si>
  <si>
    <t>TEC-AC-10000097</t>
  </si>
  <si>
    <t>Memorex Keyboard, Bluetooth</t>
  </si>
  <si>
    <t>TEC-PH-10004105</t>
  </si>
  <si>
    <t>Motorola Speaker Phone, VoIP</t>
  </si>
  <si>
    <t>TEC-MA-10003558</t>
  </si>
  <si>
    <t>Panasonic Calculator, Durable</t>
  </si>
  <si>
    <t>ES-2019-5830221</t>
  </si>
  <si>
    <t>Frankfurt</t>
  </si>
  <si>
    <t>OFF-EN-10003271</t>
  </si>
  <si>
    <t>Ames Peel and Seal, Security-Tint</t>
  </si>
  <si>
    <t>IT-2018-5465664</t>
  </si>
  <si>
    <t>FUR-CH-10002085</t>
  </si>
  <si>
    <t>Novimex Steel Folding Chair, Red</t>
  </si>
  <si>
    <t>ES-2016-1702658</t>
  </si>
  <si>
    <t>Pescara</t>
  </si>
  <si>
    <t>Abruzzi</t>
  </si>
  <si>
    <t>IT-2019-3037687</t>
  </si>
  <si>
    <t>Reims</t>
  </si>
  <si>
    <t>OFF-SU-10002653</t>
  </si>
  <si>
    <t>Kleencut Letter Opener, High Speed</t>
  </si>
  <si>
    <t>OFF-LA-10004058</t>
  </si>
  <si>
    <t>Hon Legal Exhibit Labels, 5000 Label Set</t>
  </si>
  <si>
    <t>FUR-CH-10002610</t>
  </si>
  <si>
    <t>Novimex Swivel Stool, Black</t>
  </si>
  <si>
    <t>IT-2016-5217561</t>
  </si>
  <si>
    <t>ES-2018-5699059</t>
  </si>
  <si>
    <t>TEC-AC-10004117</t>
  </si>
  <si>
    <t>Logitech Flash Drive, Programmable</t>
  </si>
  <si>
    <t>ES-2017-2674466</t>
  </si>
  <si>
    <t>OFF-AP-10003758</t>
  </si>
  <si>
    <t>Hamilton Beach Blender, White</t>
  </si>
  <si>
    <t>IT-2018-1571276</t>
  </si>
  <si>
    <t>OFF-SU-10002544</t>
  </si>
  <si>
    <t>Kleencut Box Cutter, Serrated</t>
  </si>
  <si>
    <t>ES-2018-2183682</t>
  </si>
  <si>
    <t>Lincoln</t>
  </si>
  <si>
    <t>TEC-MA-10001142</t>
  </si>
  <si>
    <t>Epson Card Printer, Wireless</t>
  </si>
  <si>
    <t>ES-2018-3690526</t>
  </si>
  <si>
    <t>OFF-EN-10003669</t>
  </si>
  <si>
    <t>Jiffy Mailers, Security-Tint</t>
  </si>
  <si>
    <t>ES-2018-5676979</t>
  </si>
  <si>
    <t>FUR-CH-10002090</t>
  </si>
  <si>
    <t>Hon Swivel Stool, Adjustable</t>
  </si>
  <si>
    <t>ES-2016-2075610</t>
  </si>
  <si>
    <t>ES-2017-4448528</t>
  </si>
  <si>
    <t>Stavanger</t>
  </si>
  <si>
    <t>OFF-LA-10000709</t>
  </si>
  <si>
    <t>Avery Color Coded Labels, Alphabetical</t>
  </si>
  <si>
    <t>ES-2017-4306010</t>
  </si>
  <si>
    <t>Coventry</t>
  </si>
  <si>
    <t>TEC-AC-10001089</t>
  </si>
  <si>
    <t>Enermax Keyboard, Erganomic</t>
  </si>
  <si>
    <t>OFF-ST-10004473</t>
  </si>
  <si>
    <t>Tenex Trays, Wire Frame</t>
  </si>
  <si>
    <t>ES-2019-3381506</t>
  </si>
  <si>
    <t>Six-Fours-les-Plages</t>
  </si>
  <si>
    <t>OFF-ST-10002902</t>
  </si>
  <si>
    <t>Fellowes Shelving, Blue</t>
  </si>
  <si>
    <t>FUR-CH-10002002</t>
  </si>
  <si>
    <t>Hon Rocking Chair, Black</t>
  </si>
  <si>
    <t>ES-2016-4942506</t>
  </si>
  <si>
    <t>Schwerin</t>
  </si>
  <si>
    <t>FUR-CH-10001237</t>
  </si>
  <si>
    <t>Hon Swivel Stool, Black</t>
  </si>
  <si>
    <t>ES-2016-3739047</t>
  </si>
  <si>
    <t>ES-2018-4786711</t>
  </si>
  <si>
    <t>OFF-BI-10002354</t>
  </si>
  <si>
    <t>Acco Binder, Clear</t>
  </si>
  <si>
    <t>OFF-PA-10001212</t>
  </si>
  <si>
    <t>Xerox Message Books, Recycled</t>
  </si>
  <si>
    <t>ES-2019-4165651</t>
  </si>
  <si>
    <t>Alfortville</t>
  </si>
  <si>
    <t>OFF-BI-10004195</t>
  </si>
  <si>
    <t>Wilson Jones Binding Machine, Clear</t>
  </si>
  <si>
    <t>ES-2019-2707054</t>
  </si>
  <si>
    <t>ES-2016-1815211</t>
  </si>
  <si>
    <t>ES-2019-3316142</t>
  </si>
  <si>
    <t>Ponferrada</t>
  </si>
  <si>
    <t>OFF-AR-10000266</t>
  </si>
  <si>
    <t>BIC Markers, Fluorescent</t>
  </si>
  <si>
    <t>FUR-TA-10003323</t>
  </si>
  <si>
    <t>Bevis Round Table, Adjustable Height</t>
  </si>
  <si>
    <t>ES-2018-1785128</t>
  </si>
  <si>
    <t>Massy</t>
  </si>
  <si>
    <t>IT-2019-1229866</t>
  </si>
  <si>
    <t>OFF-LA-10003699</t>
  </si>
  <si>
    <t>Smead File Folder Labels, Adjustable</t>
  </si>
  <si>
    <t>ES-2019-4296634</t>
  </si>
  <si>
    <t>Le Chesnay</t>
  </si>
  <si>
    <t>ES-2019-5297792</t>
  </si>
  <si>
    <t>OFF-EN-10002013</t>
  </si>
  <si>
    <t>Cameo Business Envelopes, Security-Tint</t>
  </si>
  <si>
    <t>ES-2017-3565069</t>
  </si>
  <si>
    <t>Marbella</t>
  </si>
  <si>
    <t>TEC-CO-10002550</t>
  </si>
  <si>
    <t>Sharp Ink, Digital</t>
  </si>
  <si>
    <t>IT-2019-4055307</t>
  </si>
  <si>
    <t>TEC-AC-10000815</t>
  </si>
  <si>
    <t>Enermax Flash Drive, Erganomic</t>
  </si>
  <si>
    <t>ES-2017-3791638</t>
  </si>
  <si>
    <t>OFF-LA-10000648</t>
  </si>
  <si>
    <t>Harbour Creations Round Labels, Alphabetical</t>
  </si>
  <si>
    <t>IT-2019-5217096</t>
  </si>
  <si>
    <t>TEC-AC-10004586</t>
  </si>
  <si>
    <t>Belkin Flash Drive, Bluetooth</t>
  </si>
  <si>
    <t>FUR-FU-10003046</t>
  </si>
  <si>
    <t>Advantus Photo Frame, Durable</t>
  </si>
  <si>
    <t>OFF-FA-10000856</t>
  </si>
  <si>
    <t>Stockwell Thumb Tacks, Bulk Pack</t>
  </si>
  <si>
    <t>ES-2017-4331653</t>
  </si>
  <si>
    <t>TEC-AC-10003577</t>
  </si>
  <si>
    <t>Memorex Router, USB</t>
  </si>
  <si>
    <t>IT-2018-3887660</t>
  </si>
  <si>
    <t>ES-2019-1874741</t>
  </si>
  <si>
    <t>OFF-AP-10004665</t>
  </si>
  <si>
    <t>Hamilton Beach Coffee Grinder, Red</t>
  </si>
  <si>
    <t>ES-2019-3221372</t>
  </si>
  <si>
    <t>ES-2019-3519773</t>
  </si>
  <si>
    <t>Solihull</t>
  </si>
  <si>
    <t>OFF-ST-10004482</t>
  </si>
  <si>
    <t>Rogers Shelving, Industrial</t>
  </si>
  <si>
    <t>FUR-BO-10000120</t>
  </si>
  <si>
    <t>Sauder Stackable Bookrack, Mobile</t>
  </si>
  <si>
    <t>ES-2017-2137901</t>
  </si>
  <si>
    <t>TEC-CO-10003083</t>
  </si>
  <si>
    <t>HP Fax Machine, High-Speed</t>
  </si>
  <si>
    <t>OFF-AR-10003384</t>
  </si>
  <si>
    <t>Boston Pens, Water Color</t>
  </si>
  <si>
    <t>OFF-AR-10000307</t>
  </si>
  <si>
    <t>Binney &amp; Smith Markers, Easy-Erase</t>
  </si>
  <si>
    <t>ES-2019-2406018</t>
  </si>
  <si>
    <t>TEC-CO-10001678</t>
  </si>
  <si>
    <t>Brother Fax Machine, Digital</t>
  </si>
  <si>
    <t>OFF-BI-10001754</t>
  </si>
  <si>
    <t>Ibico Binder Covers, Recycled</t>
  </si>
  <si>
    <t>ES-2017-1428608</t>
  </si>
  <si>
    <t>OFF-SU-10003511</t>
  </si>
  <si>
    <t>Kleencut Ruler, High Speed</t>
  </si>
  <si>
    <t>ES-2017-3697227</t>
  </si>
  <si>
    <t>Stockport</t>
  </si>
  <si>
    <t>OFF-PA-10001650</t>
  </si>
  <si>
    <t>Xerox Message Books, Premium</t>
  </si>
  <si>
    <t>FUR-BO-10003028</t>
  </si>
  <si>
    <t>Sauder 3-Shelf Cabinet, Mobile</t>
  </si>
  <si>
    <t>ES-2018-3679516</t>
  </si>
  <si>
    <t>OFF-LA-10004132</t>
  </si>
  <si>
    <t>Smead Color Coded Labels, Alphabetical</t>
  </si>
  <si>
    <t>ES-2016-5879155</t>
  </si>
  <si>
    <t>ES-2017-2996757</t>
  </si>
  <si>
    <t>TEC-PH-10004028</t>
  </si>
  <si>
    <t>Apple Headset, Full Size</t>
  </si>
  <si>
    <t>ES-2019-5835827</t>
  </si>
  <si>
    <t>ES-2018-1535265</t>
  </si>
  <si>
    <t>ES-2019-1190374</t>
  </si>
  <si>
    <t>ES-2019-3754715</t>
  </si>
  <si>
    <t>TEC-MA-10002043</t>
  </si>
  <si>
    <t>Epson Receipt Printer, White</t>
  </si>
  <si>
    <t>OFF-FA-10001530</t>
  </si>
  <si>
    <t>Accos Paper Clips, Assorted Sizes</t>
  </si>
  <si>
    <t>ES-2017-5450436</t>
  </si>
  <si>
    <t>Toulon</t>
  </si>
  <si>
    <t>TEC-CO-10001191</t>
  </si>
  <si>
    <t>Sharp Wireless Fax, High-Speed</t>
  </si>
  <si>
    <t>ES-2018-1212086</t>
  </si>
  <si>
    <t>FUR-CH-10003440</t>
  </si>
  <si>
    <t>Harbour Creations Steel Folding Chair, Set of Two</t>
  </si>
  <si>
    <t>ES-2017-4203057</t>
  </si>
  <si>
    <t>ES-2015-1846006</t>
  </si>
  <si>
    <t>OFF-AP-10000977</t>
  </si>
  <si>
    <t>Breville Blender, White</t>
  </si>
  <si>
    <t>FUR-BO-10001405</t>
  </si>
  <si>
    <t>Bush Stackable Bookrack, Pine</t>
  </si>
  <si>
    <t>IT-2018-3470979</t>
  </si>
  <si>
    <t>FUR-FU-10002094</t>
  </si>
  <si>
    <t>Rubbermaid Photo Frame, Erganomic</t>
  </si>
  <si>
    <t>IT-2018-3876705</t>
  </si>
  <si>
    <t>Badalona</t>
  </si>
  <si>
    <t>FUR-BO-10003738</t>
  </si>
  <si>
    <t>Dania Library with Doors, Mobile</t>
  </si>
  <si>
    <t>ES-2018-5634442</t>
  </si>
  <si>
    <t>OFF-PA-10004429</t>
  </si>
  <si>
    <t>Xerox Memo Slips, Premium</t>
  </si>
  <si>
    <t>ES-2016-3060159</t>
  </si>
  <si>
    <t>ES-2019-5468847</t>
  </si>
  <si>
    <t>Exeter</t>
  </si>
  <si>
    <t>TEC-CO-10002242</t>
  </si>
  <si>
    <t>Brother Fax and Copier, Color</t>
  </si>
  <si>
    <t>IT-2017-2361211</t>
  </si>
  <si>
    <t>Reggio nell'Emilia</t>
  </si>
  <si>
    <t>IT-2018-3084790</t>
  </si>
  <si>
    <t>Leeuwarden</t>
  </si>
  <si>
    <t>Friesland</t>
  </si>
  <si>
    <t>IT-2019-1332770</t>
  </si>
  <si>
    <t>TEC-PH-10001163</t>
  </si>
  <si>
    <t>Motorola Speaker Phone, Cordless</t>
  </si>
  <si>
    <t>ES-2018-5361913</t>
  </si>
  <si>
    <t>Colomiers</t>
  </si>
  <si>
    <t>FUR-CH-10002970</t>
  </si>
  <si>
    <t>Harbour Creations Chairmat, Black</t>
  </si>
  <si>
    <t>ES-2018-4975514</t>
  </si>
  <si>
    <t>FUR-FU-10000225</t>
  </si>
  <si>
    <t>Rubbermaid Photo Frame, Durable</t>
  </si>
  <si>
    <t>IT-2018-4217001</t>
  </si>
  <si>
    <t>ES-2019-5733282</t>
  </si>
  <si>
    <t>OFF-EN-10000053</t>
  </si>
  <si>
    <t>Ames Business Envelopes, Recycled</t>
  </si>
  <si>
    <t>ES-2016-4240072</t>
  </si>
  <si>
    <t>TEC-CO-10002244</t>
  </si>
  <si>
    <t>Sharp Ink, Laser</t>
  </si>
  <si>
    <t>IT-2018-5081262</t>
  </si>
  <si>
    <t>Blackpool</t>
  </si>
  <si>
    <t>FUR-FU-10000567</t>
  </si>
  <si>
    <t>Rubbermaid Light Bulb, Erganomic</t>
  </si>
  <si>
    <t>FUR-FU-10002655</t>
  </si>
  <si>
    <t>Deflect-O Door Stop, Black</t>
  </si>
  <si>
    <t>ES-2019-1331794</t>
  </si>
  <si>
    <t>ES-2017-1838775</t>
  </si>
  <si>
    <t>Watford</t>
  </si>
  <si>
    <t>Cardinal 3-Hole Punch, Clear</t>
  </si>
  <si>
    <t>ES-2019-5389384</t>
  </si>
  <si>
    <t>OFF-FA-10000046</t>
  </si>
  <si>
    <t>Advantus Staples, Bulk Pack</t>
  </si>
  <si>
    <t>ES-2018-2748612</t>
  </si>
  <si>
    <t>Ingolstadt</t>
  </si>
  <si>
    <t>ES-2016-4500805</t>
  </si>
  <si>
    <t>ES-2017-2488132</t>
  </si>
  <si>
    <t>Narbonne</t>
  </si>
  <si>
    <t>ES-2019-2018713</t>
  </si>
  <si>
    <t>Clermont-Ferrand</t>
  </si>
  <si>
    <t>FUR-FU-10001436</t>
  </si>
  <si>
    <t>Advantus Clock, Duo Pack</t>
  </si>
  <si>
    <t>ES-2019-4920624</t>
  </si>
  <si>
    <t>FUR-FU-10003862</t>
  </si>
  <si>
    <t>Advantus Photo Frame, Black</t>
  </si>
  <si>
    <t>ES-2018-2215507</t>
  </si>
  <si>
    <t>Logitech Router, Programmable</t>
  </si>
  <si>
    <t>ES-2018-5698783</t>
  </si>
  <si>
    <t>Firminy</t>
  </si>
  <si>
    <t>ES-2019-2571250</t>
  </si>
  <si>
    <t>Preston</t>
  </si>
  <si>
    <t>TEC-MA-10004896</t>
  </si>
  <si>
    <t>StarTech Phone, White</t>
  </si>
  <si>
    <t>IT-2018-4972763</t>
  </si>
  <si>
    <t>OFF-FA-10000571</t>
  </si>
  <si>
    <t>Accos Rubber Bands, Assorted Sizes</t>
  </si>
  <si>
    <t>ES-2019-3993955</t>
  </si>
  <si>
    <t>IT-2019-2226547</t>
  </si>
  <si>
    <t>Acireale</t>
  </si>
  <si>
    <t>TEC-PH-10004882</t>
  </si>
  <si>
    <t>Nokia Office Telephone, VoIP</t>
  </si>
  <si>
    <t>OFF-PA-10001722</t>
  </si>
  <si>
    <t>SanDisk Message Books, Premium</t>
  </si>
  <si>
    <t>OFF-SU-10004230</t>
  </si>
  <si>
    <t>Kleencut Scissors, Serrated</t>
  </si>
  <si>
    <t>ES-2019-5329777</t>
  </si>
  <si>
    <t>Middlesbrough</t>
  </si>
  <si>
    <t>OFF-PA-10000522</t>
  </si>
  <si>
    <t>Green Bar Message Books, Multicolor</t>
  </si>
  <si>
    <t>ES-2017-4132905</t>
  </si>
  <si>
    <t>Vesoul</t>
  </si>
  <si>
    <t>ES-2016-2111237</t>
  </si>
  <si>
    <t>Pontoise</t>
  </si>
  <si>
    <t>OFF-AP-10002361</t>
  </si>
  <si>
    <t>Hoover Microwave, Red</t>
  </si>
  <si>
    <t>ES-2016-1808201</t>
  </si>
  <si>
    <t>TEC-MA-10004655</t>
  </si>
  <si>
    <t>Konica Receipt Printer, White</t>
  </si>
  <si>
    <t>ES-2018-4228102</t>
  </si>
  <si>
    <t>OFF-ST-10002340</t>
  </si>
  <si>
    <t>Fellowes Shelving, Industrial</t>
  </si>
  <si>
    <t>OFF-FA-10001359</t>
  </si>
  <si>
    <t>Palermo</t>
  </si>
  <si>
    <t>FUR-FU-10001438</t>
  </si>
  <si>
    <t>Rubbermaid Frame, Duo Pack</t>
  </si>
  <si>
    <t>ES-2016-4776761</t>
  </si>
  <si>
    <t>ES-2017-4736606</t>
  </si>
  <si>
    <t>Busto Arsizio</t>
  </si>
  <si>
    <t>OFF-LA-10001793</t>
  </si>
  <si>
    <t>Avery Round Labels, Alphabetical</t>
  </si>
  <si>
    <t>IT-2019-2819680</t>
  </si>
  <si>
    <t>Menton</t>
  </si>
  <si>
    <t>TEC-PH-10004505</t>
  </si>
  <si>
    <t>Nokia Smart Phone, Full Size</t>
  </si>
  <si>
    <t>FUR-CH-10002974</t>
  </si>
  <si>
    <t>SAFCO Rocking Chair, Red</t>
  </si>
  <si>
    <t>ES-2017-2506839</t>
  </si>
  <si>
    <t>Caen</t>
  </si>
  <si>
    <t>ES-2019-3852497</t>
  </si>
  <si>
    <t>Crotone</t>
  </si>
  <si>
    <t>Calabria</t>
  </si>
  <si>
    <t>OFF-FA-10003139</t>
  </si>
  <si>
    <t>Advantus Push Pins, Assorted Sizes</t>
  </si>
  <si>
    <t>ES-2016-3666932</t>
  </si>
  <si>
    <t>ES-2016-4699764</t>
  </si>
  <si>
    <t>ES-2018-2387221</t>
  </si>
  <si>
    <t>Bilbao</t>
  </si>
  <si>
    <t>ES-2019-4638849</t>
  </si>
  <si>
    <t>Plymouth</t>
  </si>
  <si>
    <t>ES-2018-4900191</t>
  </si>
  <si>
    <t>ES-2018-4117792</t>
  </si>
  <si>
    <t>Bron</t>
  </si>
  <si>
    <t>OFF-LA-10004285</t>
  </si>
  <si>
    <t>Smead Legal Exhibit Labels, Laser Printer Compatible</t>
  </si>
  <si>
    <t>TEC-PH-10002456</t>
  </si>
  <si>
    <t>Cisco Speaker Phone, Cordless</t>
  </si>
  <si>
    <t>OFF-FA-10003730</t>
  </si>
  <si>
    <t>IT-2018-4047109</t>
  </si>
  <si>
    <t>Reutlingen</t>
  </si>
  <si>
    <t>OFF-AP-10004756</t>
  </si>
  <si>
    <t>Hamilton Beach Toaster, Red</t>
  </si>
  <si>
    <t>TEC-AC-10001100</t>
  </si>
  <si>
    <t>Logitech Router, Bluetooth</t>
  </si>
  <si>
    <t>ES-2016-1536399</t>
  </si>
  <si>
    <t>IT-2019-2009199</t>
  </si>
  <si>
    <t>OFF-BI-10001639</t>
  </si>
  <si>
    <t>Acco Binder, Economy</t>
  </si>
  <si>
    <t>OFF-BI-10003320</t>
  </si>
  <si>
    <t>Cardinal Hole Reinforcements, Recycled</t>
  </si>
  <si>
    <t>ES-2016-3864297</t>
  </si>
  <si>
    <t>OFF-SU-10004446</t>
  </si>
  <si>
    <t>Acme Scissors, Steel</t>
  </si>
  <si>
    <t>IT-2017-4926272</t>
  </si>
  <si>
    <t>FUR-CH-10002782</t>
  </si>
  <si>
    <t>Office Star Executive Leather Armchair, Adjustable</t>
  </si>
  <si>
    <t>ES-2016-5380791</t>
  </si>
  <si>
    <t>FUR-BO-10003779</t>
  </si>
  <si>
    <t>Ikea Library with Doors, Traditional</t>
  </si>
  <si>
    <t>IT-2019-5825471</t>
  </si>
  <si>
    <t>Niort</t>
  </si>
  <si>
    <t>IT-2019-4304364</t>
  </si>
  <si>
    <t>TEC-PH-10002018</t>
  </si>
  <si>
    <t>Samsung Audio Dock, VoIP</t>
  </si>
  <si>
    <t>OFF-ST-10000520</t>
  </si>
  <si>
    <t>Eldon Folders, Blue</t>
  </si>
  <si>
    <t>IT-2018-2336271</t>
  </si>
  <si>
    <t>Bergen</t>
  </si>
  <si>
    <t>Hordaland</t>
  </si>
  <si>
    <t>OFF-LA-10001831</t>
  </si>
  <si>
    <t>Harbour Creations Shipping Labels, Adjustable</t>
  </si>
  <si>
    <t>OFF-PA-10004343</t>
  </si>
  <si>
    <t>Enermax Memo Slips, Premium</t>
  </si>
  <si>
    <t>Garches</t>
  </si>
  <si>
    <t>TEC-MA-10000765</t>
  </si>
  <si>
    <t>Okidata Phone, Wireless</t>
  </si>
  <si>
    <t>IT-2019-2979676</t>
  </si>
  <si>
    <t>OFF-FA-10000067</t>
  </si>
  <si>
    <t>TEC-MA-10001881</t>
  </si>
  <si>
    <t>Konica Card Printer, Red</t>
  </si>
  <si>
    <t>ES-2016-1136913</t>
  </si>
  <si>
    <t>ES-2017-3409639</t>
  </si>
  <si>
    <t>Bad Waldsee</t>
  </si>
  <si>
    <t>FUR-CH-10002116</t>
  </si>
  <si>
    <t>SAFCO Rocking Chair, Black</t>
  </si>
  <si>
    <t>ES-2017-1835271</t>
  </si>
  <si>
    <t>OFF-PA-10002652</t>
  </si>
  <si>
    <t>Eaton Note Cards, Premium</t>
  </si>
  <si>
    <t>ES-2019-1117642</t>
  </si>
  <si>
    <t>OFF-PA-10000317</t>
  </si>
  <si>
    <t>Xerox Computer Printout Paper, Premium</t>
  </si>
  <si>
    <t>ES-2016-1322522</t>
  </si>
  <si>
    <t>ES-2018-2374863</t>
  </si>
  <si>
    <t>FUR-TA-10001664</t>
  </si>
  <si>
    <t>Chromcraft Conference Table, with Bottom Storage</t>
  </si>
  <si>
    <t>ES-2019-2799179</t>
  </si>
  <si>
    <t>Apple Speaker Phone, VoIP</t>
  </si>
  <si>
    <t>OFF-EN-10002313</t>
  </si>
  <si>
    <t>GlobeWeis Mailers, Recycled</t>
  </si>
  <si>
    <t>TEC-MA-10000473</t>
  </si>
  <si>
    <t>Konica Phone, Red</t>
  </si>
  <si>
    <t>OFF-SU-10003632</t>
  </si>
  <si>
    <t>Acme Letter Opener, Easy Grip</t>
  </si>
  <si>
    <t>ES-2019-3059328</t>
  </si>
  <si>
    <t>ES-2016-2624597</t>
  </si>
  <si>
    <t>Blois</t>
  </si>
  <si>
    <t>ES-2018-1049729</t>
  </si>
  <si>
    <t>Halle</t>
  </si>
  <si>
    <t>ES-2017-5318538</t>
  </si>
  <si>
    <t>ES-2019-3346135</t>
  </si>
  <si>
    <t>ES-2018-4295346</t>
  </si>
  <si>
    <t>Le Mans</t>
  </si>
  <si>
    <t>ES-2019-1867993</t>
  </si>
  <si>
    <t>Andria</t>
  </si>
  <si>
    <t>OFF-FA-10002600</t>
  </si>
  <si>
    <t>Accos Thumb Tacks, 12 Pack</t>
  </si>
  <si>
    <t>ES-2019-1443883</t>
  </si>
  <si>
    <t>Trappes</t>
  </si>
  <si>
    <t>IT-2019-2304556</t>
  </si>
  <si>
    <t>OFF-FA-10001030</t>
  </si>
  <si>
    <t>ES-2019-4878327</t>
  </si>
  <si>
    <t>Lorient</t>
  </si>
  <si>
    <t>IT-2016-2159764</t>
  </si>
  <si>
    <t>Worcester</t>
  </si>
  <si>
    <t>FUR-BO-10001287</t>
  </si>
  <si>
    <t>Dania Floating Shelf Set, Metal</t>
  </si>
  <si>
    <t>ES-2019-1933744</t>
  </si>
  <si>
    <t>ES-2016-5464858</t>
  </si>
  <si>
    <t>IT-2018-5655409</t>
  </si>
  <si>
    <t>ES-2018-2058842</t>
  </si>
  <si>
    <t>ES-2018-1782910</t>
  </si>
  <si>
    <t>Cardiff</t>
  </si>
  <si>
    <t>ES-2018-3093926</t>
  </si>
  <si>
    <t>Sarreguemines</t>
  </si>
  <si>
    <t>OFF-SU-10000150</t>
  </si>
  <si>
    <t>Stiletto Ruler, Steel</t>
  </si>
  <si>
    <t>ES-2019-3566095</t>
  </si>
  <si>
    <t>Mougins</t>
  </si>
  <si>
    <t>TEC-MA-10001335</t>
  </si>
  <si>
    <t>Epson Printer, Durable</t>
  </si>
  <si>
    <t>ES-2017-2396725</t>
  </si>
  <si>
    <t>Friedrichshafen</t>
  </si>
  <si>
    <t>TEC-AC-10000863</t>
  </si>
  <si>
    <t>Enermax Numeric Keypad, Erganomic</t>
  </si>
  <si>
    <t>ES-2019-2796185</t>
  </si>
  <si>
    <t>Borken</t>
  </si>
  <si>
    <t>ES-2017-5414152</t>
  </si>
  <si>
    <t>Bottrop</t>
  </si>
  <si>
    <t>OFF-FA-10002728</t>
  </si>
  <si>
    <t>Advantus Paper Clips, Assorted Sizes</t>
  </si>
  <si>
    <t>ES-2017-5426608</t>
  </si>
  <si>
    <t>ES-2019-2200615</t>
  </si>
  <si>
    <t>IT-2016-3647632</t>
  </si>
  <si>
    <t>ES-2019-2863403</t>
  </si>
  <si>
    <t>TEC-PH-10003995</t>
  </si>
  <si>
    <t>Nokia Audio Dock, VoIP</t>
  </si>
  <si>
    <t>ES-2018-1900042</t>
  </si>
  <si>
    <t>ES-2019-2478031</t>
  </si>
  <si>
    <t>Kidderminster</t>
  </si>
  <si>
    <t>OFF-LA-10004972</t>
  </si>
  <si>
    <t>Avery File Folder Labels, 5000 Label Set</t>
  </si>
  <si>
    <t>ES-2019-5240921</t>
  </si>
  <si>
    <t>ES-2018-5788188</t>
  </si>
  <si>
    <t>Charleroi</t>
  </si>
  <si>
    <t>Hainaut</t>
  </si>
  <si>
    <t>ES-2017-3603495</t>
  </si>
  <si>
    <t>Modica</t>
  </si>
  <si>
    <t>ES-2018-2219658</t>
  </si>
  <si>
    <t>FUR-FU-10000039</t>
  </si>
  <si>
    <t>Tenex Light Bulb, Duo Pack</t>
  </si>
  <si>
    <t>ES-2018-4636080</t>
  </si>
  <si>
    <t>OFF-PA-10000423</t>
  </si>
  <si>
    <t>Enermax Computer Printout Paper, Recycled</t>
  </si>
  <si>
    <t>ES-2017-4811686</t>
  </si>
  <si>
    <t>ES-2017-1513143</t>
  </si>
  <si>
    <t>ES-2019-5444640</t>
  </si>
  <si>
    <t>ES-2019-2981573</t>
  </si>
  <si>
    <t>OFF-LA-10000604</t>
  </si>
  <si>
    <t>Harbour Creations Color Coded Labels, Laser Printer Compatible</t>
  </si>
  <si>
    <t>ES-2019-2731678</t>
  </si>
  <si>
    <t>ES-2016-5834860</t>
  </si>
  <si>
    <t>IT-2017-3131435</t>
  </si>
  <si>
    <t>Worms</t>
  </si>
  <si>
    <t>OFF-AR-10002156</t>
  </si>
  <si>
    <t>Stanley Highlighters, Blue</t>
  </si>
  <si>
    <t>ES-2019-5200052</t>
  </si>
  <si>
    <t>OFF-SU-10000782</t>
  </si>
  <si>
    <t>Fiskars Shears, Serrated</t>
  </si>
  <si>
    <t>ES-2019-1651774</t>
  </si>
  <si>
    <t>Velletri</t>
  </si>
  <si>
    <t>TEC-AC-10003265</t>
  </si>
  <si>
    <t>Belkin Router, Bluetooth</t>
  </si>
  <si>
    <t>ES-2017-5454545</t>
  </si>
  <si>
    <t>Jerez de la Frontera</t>
  </si>
  <si>
    <t>IT-2019-5992832</t>
  </si>
  <si>
    <t>ES-2018-4708384</t>
  </si>
  <si>
    <t>Leuven</t>
  </si>
  <si>
    <t>Flemish Brabant</t>
  </si>
  <si>
    <t>FUR-FU-10000298</t>
  </si>
  <si>
    <t>Eldon Photo Frame, Duo Pack</t>
  </si>
  <si>
    <t>OFF-ST-10000875</t>
  </si>
  <si>
    <t>Smead Shelving, Single Width</t>
  </si>
  <si>
    <t>ES-2019-4397869</t>
  </si>
  <si>
    <t>Toul</t>
  </si>
  <si>
    <t>TEC-CO-10000013</t>
  </si>
  <si>
    <t>Brother Fax Machine, Laser</t>
  </si>
  <si>
    <t>ES-2018-3787277</t>
  </si>
  <si>
    <t>Utrecht</t>
  </si>
  <si>
    <t>TEC-MA-10000875</t>
  </si>
  <si>
    <t>ES-2019-4138832</t>
  </si>
  <si>
    <t>ES-2019-2280822</t>
  </si>
  <si>
    <t>OFF-PA-10004111</t>
  </si>
  <si>
    <t>Enermax Parchment Paper, Multicolor</t>
  </si>
  <si>
    <t>OFF-EN-10003817</t>
  </si>
  <si>
    <t>Jiffy Business Envelopes, Security-Tint</t>
  </si>
  <si>
    <t>ES-2018-1686888</t>
  </si>
  <si>
    <t>TEC-MA-10002149</t>
  </si>
  <si>
    <t>Panasonic Receipt Printer, Durable</t>
  </si>
  <si>
    <t>ES-2019-4940256</t>
  </si>
  <si>
    <t>Eskilstuna</t>
  </si>
  <si>
    <t>Södermanland</t>
  </si>
  <si>
    <t>ES-2019-1004183</t>
  </si>
  <si>
    <t>ES-2019-5693371</t>
  </si>
  <si>
    <t>OFF-ST-10001213</t>
  </si>
  <si>
    <t>Smead Shelving, Industrial</t>
  </si>
  <si>
    <t>ES-2017-5436698</t>
  </si>
  <si>
    <t>ES-2016-5186238</t>
  </si>
  <si>
    <t>Digne-les-Bains</t>
  </si>
  <si>
    <t>ES-2017-4806252</t>
  </si>
  <si>
    <t>ES-2018-1222538</t>
  </si>
  <si>
    <t>ES-2016-2592061</t>
  </si>
  <si>
    <t>ES-2018-3967063</t>
  </si>
  <si>
    <t>ES-2019-4878149</t>
  </si>
  <si>
    <t>Bruges</t>
  </si>
  <si>
    <t>West Flanders</t>
  </si>
  <si>
    <t>ES-2017-5836794</t>
  </si>
  <si>
    <t>IT-2018-4649004</t>
  </si>
  <si>
    <t>Copenhagen</t>
  </si>
  <si>
    <t>Hovedstaden</t>
  </si>
  <si>
    <t>Belkin Keyboard, Programmable</t>
  </si>
  <si>
    <t>OFF-ST-10003335</t>
  </si>
  <si>
    <t>Smead Box, Blue</t>
  </si>
  <si>
    <t>ES-2018-4608377</t>
  </si>
  <si>
    <t>ES-2017-5382495</t>
  </si>
  <si>
    <t>ES-2018-3378994</t>
  </si>
  <si>
    <t>OFF-ST-10004317</t>
  </si>
  <si>
    <t>Smead Folders, Blue</t>
  </si>
  <si>
    <t>IT-2017-3605163</t>
  </si>
  <si>
    <t>FUR-CH-10002477</t>
  </si>
  <si>
    <t>Harbour Creations Executive Leather Armchair, Red</t>
  </si>
  <si>
    <t>OFF-ST-10003102</t>
  </si>
  <si>
    <t>Rogers Lockers, Single Width</t>
  </si>
  <si>
    <t>ES-2019-5464390</t>
  </si>
  <si>
    <t>ES-2016-2347754</t>
  </si>
  <si>
    <t>Graz</t>
  </si>
  <si>
    <t>Styria</t>
  </si>
  <si>
    <t>ES-2019-5205023</t>
  </si>
  <si>
    <t>FUR-FU-10003512</t>
  </si>
  <si>
    <t>Eldon Stacking Tray, Erganomic</t>
  </si>
  <si>
    <t>ES-2018-2155035</t>
  </si>
  <si>
    <t>Latina</t>
  </si>
  <si>
    <t>ES-2019-3871836</t>
  </si>
  <si>
    <t>Geneva</t>
  </si>
  <si>
    <t>ES-2016-1417751</t>
  </si>
  <si>
    <t>Ajaccio</t>
  </si>
  <si>
    <t>Corsica</t>
  </si>
  <si>
    <t>IT-2017-3613157</t>
  </si>
  <si>
    <t>OFF-AP-10002531</t>
  </si>
  <si>
    <t>Hoover Blender, White</t>
  </si>
  <si>
    <t>ES-2017-2363775</t>
  </si>
  <si>
    <t>TEC-MA-10003698</t>
  </si>
  <si>
    <t>Okidata Phone, White</t>
  </si>
  <si>
    <t>ES-2017-5924445</t>
  </si>
  <si>
    <t>Tulle</t>
  </si>
  <si>
    <t>FUR-FU-10000135</t>
  </si>
  <si>
    <t>Tenex Photo Frame, Black</t>
  </si>
  <si>
    <t>ES-2019-3488377</t>
  </si>
  <si>
    <t>OFF-PA-10004842</t>
  </si>
  <si>
    <t>SanDisk Message Books, Recycled</t>
  </si>
  <si>
    <t>ES-2018-1899410</t>
  </si>
  <si>
    <t>Versailles</t>
  </si>
  <si>
    <t>OFF-BI-10003440</t>
  </si>
  <si>
    <t>Avery Binder Covers, Economy</t>
  </si>
  <si>
    <t>ES-2018-4065837</t>
  </si>
  <si>
    <t>Berck</t>
  </si>
  <si>
    <t>OFF-LA-10003278</t>
  </si>
  <si>
    <t>Novimex Shipping Labels, 5000 Label Set</t>
  </si>
  <si>
    <t>ES-2016-2367994</t>
  </si>
  <si>
    <t>Boulogne-sur-Mer</t>
  </si>
  <si>
    <t>OFF-BI-10003616</t>
  </si>
  <si>
    <t>Avery Binding Machine, Clear</t>
  </si>
  <si>
    <t>ES-2019-3942625</t>
  </si>
  <si>
    <t>FUR-CH-10003054</t>
  </si>
  <si>
    <t>Novimex Executive Leather Armchair, Adjustable</t>
  </si>
  <si>
    <t>IT-2018-3214372</t>
  </si>
  <si>
    <t>Breda</t>
  </si>
  <si>
    <t>ES-2016-3940520</t>
  </si>
  <si>
    <t>Oslo</t>
  </si>
  <si>
    <t>TEC-AC-10004520</t>
  </si>
  <si>
    <t>Memorex Flash Drive, Bluetooth</t>
  </si>
  <si>
    <t>ES-2018-5504883</t>
  </si>
  <si>
    <t>TEC-MA-10002521</t>
  </si>
  <si>
    <t>Okidata Card Printer, Wireless</t>
  </si>
  <si>
    <t>TEC-MA-10000461</t>
  </si>
  <si>
    <t>Epson Inkjet, Wireless</t>
  </si>
  <si>
    <t>ES-2018-3108011</t>
  </si>
  <si>
    <t>TEC-MA-10001197</t>
  </si>
  <si>
    <t>StarTech Phone, Red</t>
  </si>
  <si>
    <t>ES-2017-3905102</t>
  </si>
  <si>
    <t>TEC-PH-10003325</t>
  </si>
  <si>
    <t>Samsung Speaker Phone, with Caller ID</t>
  </si>
  <si>
    <t>ES-2019-4089082</t>
  </si>
  <si>
    <t>OFF-AP-10001623</t>
  </si>
  <si>
    <t>Hoover Stove, White</t>
  </si>
  <si>
    <t>TEC-AC-10002289</t>
  </si>
  <si>
    <t>SanDisk Numeric Keypad, Erganomic</t>
  </si>
  <si>
    <t>TEC-MA-10003986</t>
  </si>
  <si>
    <t>Konica Receipt Printer, Wireless</t>
  </si>
  <si>
    <t>OFF-FA-10004239</t>
  </si>
  <si>
    <t>Advantus Staples, Metal</t>
  </si>
  <si>
    <t>ES-2019-5922411</t>
  </si>
  <si>
    <t>IT-2016-4812190</t>
  </si>
  <si>
    <t>FUR-CH-10001429</t>
  </si>
  <si>
    <t>SAFCO Executive Leather Armchair, Adjustable</t>
  </si>
  <si>
    <t>ES-2017-5755966</t>
  </si>
  <si>
    <t>OFF-AP-10000584</t>
  </si>
  <si>
    <t>Breville Refrigerator, Silver</t>
  </si>
  <si>
    <t>FUR-FU-10003970</t>
  </si>
  <si>
    <t>Rubbermaid Clock, Durable</t>
  </si>
  <si>
    <t>IT-2019-3335279</t>
  </si>
  <si>
    <t>Garbsen</t>
  </si>
  <si>
    <t>TEC-MA-10003198</t>
  </si>
  <si>
    <t>Konica Phone, White</t>
  </si>
  <si>
    <t>ES-2016-5045844</t>
  </si>
  <si>
    <t>Mulhouse</t>
  </si>
  <si>
    <t>ES-2017-2229596</t>
  </si>
  <si>
    <t>Neu-Ulm</t>
  </si>
  <si>
    <t>ES-2019-4978946</t>
  </si>
  <si>
    <t>TEC-PH-10003774</t>
  </si>
  <si>
    <t>Cisco Headset, with Caller ID</t>
  </si>
  <si>
    <t>ES-2019-2390994</t>
  </si>
  <si>
    <t>IT-2019-2405375</t>
  </si>
  <si>
    <t>Pistoia</t>
  </si>
  <si>
    <t>TEC-PH-10000705</t>
  </si>
  <si>
    <t>Apple Headset, Cordless</t>
  </si>
  <si>
    <t>IT-2016-3708838</t>
  </si>
  <si>
    <t>IT-2018-1464677</t>
  </si>
  <si>
    <t>OFF-LA-10001154</t>
  </si>
  <si>
    <t>Hon Shipping Labels, Adjustable</t>
  </si>
  <si>
    <t>ES-2016-2072928</t>
  </si>
  <si>
    <t>FUR-CH-10000685</t>
  </si>
  <si>
    <t>Hon Executive Leather Armchair, Black</t>
  </si>
  <si>
    <t>IT-2019-4038519</t>
  </si>
  <si>
    <t>FUR-BO-10004254</t>
  </si>
  <si>
    <t>Ikea Classic Bookcase, Traditional</t>
  </si>
  <si>
    <t>FUR-BO-10000797</t>
  </si>
  <si>
    <t>Safco 3-Shelf Cabinet, Pine</t>
  </si>
  <si>
    <t>ES-2019-3513084</t>
  </si>
  <si>
    <t>St. Kew</t>
  </si>
  <si>
    <t>ES-2018-5239932</t>
  </si>
  <si>
    <t>IT-2018-3412464</t>
  </si>
  <si>
    <t>ES-2017-1017653</t>
  </si>
  <si>
    <t>OFF-SU-10002337</t>
  </si>
  <si>
    <t>Elite Trimmer, High Speed</t>
  </si>
  <si>
    <t>ES-2017-4100273</t>
  </si>
  <si>
    <t>TEC-AC-10003080</t>
  </si>
  <si>
    <t>Logitech Memory Card, USB</t>
  </si>
  <si>
    <t>ES-2016-4145029</t>
  </si>
  <si>
    <t>IT-2019-1036058</t>
  </si>
  <si>
    <t>Hanover</t>
  </si>
  <si>
    <t>OFF-AP-10000934</t>
  </si>
  <si>
    <t>Hamilton Beach Stove, Black</t>
  </si>
  <si>
    <t>ES-2019-2998043</t>
  </si>
  <si>
    <t>OFF-LA-10002974</t>
  </si>
  <si>
    <t>Avery File Folder Labels, Laser Printer Compatible</t>
  </si>
  <si>
    <t>ES-2018-5002794</t>
  </si>
  <si>
    <t>Oxford</t>
  </si>
  <si>
    <t>FUR-TA-10003786</t>
  </si>
  <si>
    <t>Hon Training Table, Fully Assembled</t>
  </si>
  <si>
    <t>ES-2019-5335914</t>
  </si>
  <si>
    <t>ES-2019-2349858</t>
  </si>
  <si>
    <t>Walsall</t>
  </si>
  <si>
    <t>ES-2017-2878323</t>
  </si>
  <si>
    <t>OFF-AR-10000953</t>
  </si>
  <si>
    <t>Stanley Pencil Sharpener, Easy-Erase</t>
  </si>
  <si>
    <t>ES-2019-1695428</t>
  </si>
  <si>
    <t>ES-2018-2550984</t>
  </si>
  <si>
    <t>ES-2018-3718507</t>
  </si>
  <si>
    <t>TEC-MA-10000811</t>
  </si>
  <si>
    <t>Okidata Phone, Durable</t>
  </si>
  <si>
    <t>FUR-BO-10003904</t>
  </si>
  <si>
    <t>Ikea Corner Shelving, Traditional</t>
  </si>
  <si>
    <t>ES-2017-2446694</t>
  </si>
  <si>
    <t>TEC-CO-10004169</t>
  </si>
  <si>
    <t>HP Ink, Digital</t>
  </si>
  <si>
    <t>ES-2019-4799283</t>
  </si>
  <si>
    <t>Brescia</t>
  </si>
  <si>
    <t>ES-2016-2231102</t>
  </si>
  <si>
    <t>ES-2017-3637663</t>
  </si>
  <si>
    <t>OFF-FA-10002248</t>
  </si>
  <si>
    <t>Stockwell Staples, Assorted Sizes</t>
  </si>
  <si>
    <t>IT-2019-5117864</t>
  </si>
  <si>
    <t>IT-2016-2506333</t>
  </si>
  <si>
    <t>FUR-CH-10003365</t>
  </si>
  <si>
    <t>ES-2019-2298874</t>
  </si>
  <si>
    <t>TEC-PH-10000490</t>
  </si>
  <si>
    <t>Motorola Audio Dock, Full Size</t>
  </si>
  <si>
    <t>TEC-PH-10001574</t>
  </si>
  <si>
    <t>Nokia Audio Dock, Cordless</t>
  </si>
  <si>
    <t>IT-2019-1950119</t>
  </si>
  <si>
    <t>Saint-Chamond</t>
  </si>
  <si>
    <t>IT-2016-2753313</t>
  </si>
  <si>
    <t>IT-2017-2052939</t>
  </si>
  <si>
    <t>TEC-CO-10000556</t>
  </si>
  <si>
    <t>HP Wireless Fax, Laser</t>
  </si>
  <si>
    <t>IT-2016-2876489</t>
  </si>
  <si>
    <t>ES-2017-4687979</t>
  </si>
  <si>
    <t>FUR-BO-10000034</t>
  </si>
  <si>
    <t>Safco Classic Bookcase, Pine</t>
  </si>
  <si>
    <t>ES-2019-1271577</t>
  </si>
  <si>
    <t>OFF-LA-10004859</t>
  </si>
  <si>
    <t>Avery Legal Exhibit Labels, Alphabetical</t>
  </si>
  <si>
    <t>OFF-ST-10004046</t>
  </si>
  <si>
    <t>Fellowes Box, Single Width</t>
  </si>
  <si>
    <t>ES-2019-4936686</t>
  </si>
  <si>
    <t>OFF-LA-10000379</t>
  </si>
  <si>
    <t>Harbour Creations Legal Exhibit Labels, 5000 Label Set</t>
  </si>
  <si>
    <t>Green Bar Cards &amp; Envelopes, Recycled</t>
  </si>
  <si>
    <t>ES-2019-3305787</t>
  </si>
  <si>
    <t>ES-2019-3232372</t>
  </si>
  <si>
    <t>ES-2018-4637759</t>
  </si>
  <si>
    <t>OFF-AP-10000263</t>
  </si>
  <si>
    <t>KitchenAid Microwave, Silver</t>
  </si>
  <si>
    <t>ES-2018-5863928</t>
  </si>
  <si>
    <t>IT-2019-1858801</t>
  </si>
  <si>
    <t>IT-2019-2185471</t>
  </si>
  <si>
    <t>TEC-PH-10003549</t>
  </si>
  <si>
    <t>Samsung Headset, with Caller ID</t>
  </si>
  <si>
    <t>ES-2019-3926182</t>
  </si>
  <si>
    <t>IT-2017-2898980</t>
  </si>
  <si>
    <t>OFF-AR-10001607</t>
  </si>
  <si>
    <t>ES-2018-4968432</t>
  </si>
  <si>
    <t>ES-2018-5212920</t>
  </si>
  <si>
    <t>Bobigny</t>
  </si>
  <si>
    <t>ES-2016-5775498</t>
  </si>
  <si>
    <t>Vallauris</t>
  </si>
  <si>
    <t>OFF-PA-10003956</t>
  </si>
  <si>
    <t>SanDisk Parchment Paper, Recycled</t>
  </si>
  <si>
    <t>ES-2018-3005934</t>
  </si>
  <si>
    <t>Echirolles</t>
  </si>
  <si>
    <t>IT-2016-1521406</t>
  </si>
  <si>
    <t>OFF-FA-10001724</t>
  </si>
  <si>
    <t>ES-2018-5263360</t>
  </si>
  <si>
    <t>ES-2019-3629794</t>
  </si>
  <si>
    <t>Bar-le-Duc</t>
  </si>
  <si>
    <t>OFF-BI-10004541</t>
  </si>
  <si>
    <t>Wilson Jones Binder, Durable</t>
  </si>
  <si>
    <t>IT-2016-5808077</t>
  </si>
  <si>
    <t>IT-2019-1874749</t>
  </si>
  <si>
    <t>FUR-BO-10000514</t>
  </si>
  <si>
    <t>Bush Library with Doors, Traditional</t>
  </si>
  <si>
    <t>TEC-MA-10003326</t>
  </si>
  <si>
    <t>StarTech Calculator, Durable</t>
  </si>
  <si>
    <t>OFF-BI-10004054</t>
  </si>
  <si>
    <t>Cardinal Hole Reinforcements, Economy</t>
  </si>
  <si>
    <t>IT-2019-3434385</t>
  </si>
  <si>
    <t>ES-2016-4237527</t>
  </si>
  <si>
    <t>TEC-AC-10004379</t>
  </si>
  <si>
    <t>SanDisk Flash Drive, Programmable</t>
  </si>
  <si>
    <t>IT-2019-5707545</t>
  </si>
  <si>
    <t>ES-2018-1442338</t>
  </si>
  <si>
    <t>ES-2018-3948146</t>
  </si>
  <si>
    <t>OFF-AP-10001099</t>
  </si>
  <si>
    <t>Hoover Stove, Black</t>
  </si>
  <si>
    <t>TEC-PH-10001937</t>
  </si>
  <si>
    <t>Nokia Audio Dock, Full Size</t>
  </si>
  <si>
    <t>TEC-PH-10001732</t>
  </si>
  <si>
    <t>Samsung Audio Dock, Cordless</t>
  </si>
  <si>
    <t>IT-2016-3267917</t>
  </si>
  <si>
    <t>ES-2017-3876252</t>
  </si>
  <si>
    <t>Ghent</t>
  </si>
  <si>
    <t>East Flanders</t>
  </si>
  <si>
    <t>Cisco Headset, Cordless</t>
  </si>
  <si>
    <t>ES-2017-4147201</t>
  </si>
  <si>
    <t>Birkenhead</t>
  </si>
  <si>
    <t>TEC-MA-10002779</t>
  </si>
  <si>
    <t>Panasonic Receipt Printer, Red</t>
  </si>
  <si>
    <t>ES-2017-1558843</t>
  </si>
  <si>
    <t>ES-2019-1054685</t>
  </si>
  <si>
    <t>OFF-SU-10004627</t>
  </si>
  <si>
    <t>Stiletto Box Cutter, High Speed</t>
  </si>
  <si>
    <t>TEC-AC-10003947</t>
  </si>
  <si>
    <t>SanDisk Keyboard, Bluetooth</t>
  </si>
  <si>
    <t>TEC-CO-10000178</t>
  </si>
  <si>
    <t>Hewlett Ink, Laser</t>
  </si>
  <si>
    <t>ES-2018-4817383</t>
  </si>
  <si>
    <t>ES-2019-1393638</t>
  </si>
  <si>
    <t>FUR-BO-10000259</t>
  </si>
  <si>
    <t>Safco Classic Bookcase, Traditional</t>
  </si>
  <si>
    <t>ES-2018-2985977</t>
  </si>
  <si>
    <t>ES-2016-4919091</t>
  </si>
  <si>
    <t>ES-2016-4862124</t>
  </si>
  <si>
    <t>ES-2016-4106405</t>
  </si>
  <si>
    <t>IT-2018-1807993</t>
  </si>
  <si>
    <t>OFF-AR-10000110</t>
  </si>
  <si>
    <t>Binney &amp; Smith Sketch Pad, Blue</t>
  </si>
  <si>
    <t>ES-2019-1286720</t>
  </si>
  <si>
    <t>Dax</t>
  </si>
  <si>
    <t>FUR-BO-10001039</t>
  </si>
  <si>
    <t>Dania Classic Bookcase, Traditional</t>
  </si>
  <si>
    <t>IT-2018-4559122</t>
  </si>
  <si>
    <t>OFF-ST-10000952</t>
  </si>
  <si>
    <t>Smead File Cart, Blue</t>
  </si>
  <si>
    <t>IT-2018-2410050</t>
  </si>
  <si>
    <t>FUR-CH-10003540</t>
  </si>
  <si>
    <t>Office Star Bag Chairs, Set of Two</t>
  </si>
  <si>
    <t>ES-2016-2045003</t>
  </si>
  <si>
    <t>IT-2016-1027688</t>
  </si>
  <si>
    <t>TEC-CO-10004558</t>
  </si>
  <si>
    <t>HP Ink, High-Speed</t>
  </si>
  <si>
    <t>IT-2017-2675422</t>
  </si>
  <si>
    <t>FUR-TA-10003963</t>
  </si>
  <si>
    <t>Bevis Conference Table, Fully Assembled</t>
  </si>
  <si>
    <t>ES-2017-1491373</t>
  </si>
  <si>
    <t>ES-2019-5632446</t>
  </si>
  <si>
    <t>IT-2019-3280659</t>
  </si>
  <si>
    <t>El Ejido</t>
  </si>
  <si>
    <t>ES-2018-1112764</t>
  </si>
  <si>
    <t>OFF-EN-10002849</t>
  </si>
  <si>
    <t>Kraft Interoffice Envelope, with clear poly window</t>
  </si>
  <si>
    <t>ES-2017-1845274</t>
  </si>
  <si>
    <t>Fuengirola</t>
  </si>
  <si>
    <t>ES-2017-2268105</t>
  </si>
  <si>
    <t>ES-2019-3444885</t>
  </si>
  <si>
    <t>Saint-Laurent-du-Var</t>
  </si>
  <si>
    <t>TEC-AC-10004883</t>
  </si>
  <si>
    <t>Enermax Keyboard, Programmable</t>
  </si>
  <si>
    <t>TEC-PH-10004152</t>
  </si>
  <si>
    <t>Apple Headset, VoIP</t>
  </si>
  <si>
    <t>ES-2017-1606540</t>
  </si>
  <si>
    <t>Castres</t>
  </si>
  <si>
    <t>Fellowes Trays, Wire Frame</t>
  </si>
  <si>
    <t>OFF-AR-10004115</t>
  </si>
  <si>
    <t>Sanford Markers, Blue</t>
  </si>
  <si>
    <t>ES-2017-2511184</t>
  </si>
  <si>
    <t>TEC-PH-10004223</t>
  </si>
  <si>
    <t>Cisco Speaker Phone, Full Size</t>
  </si>
  <si>
    <t>IT-2019-5701429</t>
  </si>
  <si>
    <t>OFF-ST-10002622</t>
  </si>
  <si>
    <t>ES-2016-5987802</t>
  </si>
  <si>
    <t>Castrop-Rauxel</t>
  </si>
  <si>
    <t>ES-2018-3495515</t>
  </si>
  <si>
    <t>IT-2017-2737300</t>
  </si>
  <si>
    <t>Winterthur</t>
  </si>
  <si>
    <t>TEC-PH-10002715</t>
  </si>
  <si>
    <t>Cisco Audio Dock, VoIP</t>
  </si>
  <si>
    <t>OFF-SU-10004888</t>
  </si>
  <si>
    <t>Stiletto Shears, Steel</t>
  </si>
  <si>
    <t>ES-2017-2859554</t>
  </si>
  <si>
    <t>FUR-CH-10000663</t>
  </si>
  <si>
    <t>Hon Steel Folding Chair, Adjustable</t>
  </si>
  <si>
    <t>ES-2018-5210417</t>
  </si>
  <si>
    <t>ES-2019-5916291</t>
  </si>
  <si>
    <t>ES-2019-1569434</t>
  </si>
  <si>
    <t>OFF-LA-10000425</t>
  </si>
  <si>
    <t>Smead Legal Exhibit Labels, Alphabetical</t>
  </si>
  <si>
    <t>ES-2019-3555631</t>
  </si>
  <si>
    <t>Altamura</t>
  </si>
  <si>
    <t>TEC-AC-10002348</t>
  </si>
  <si>
    <t>Enermax Memory Card, USB</t>
  </si>
  <si>
    <t>IT-2019-4203848</t>
  </si>
  <si>
    <t>Montreuil</t>
  </si>
  <si>
    <t>ES-2017-4272278</t>
  </si>
  <si>
    <t>OFF-AP-10001169</t>
  </si>
  <si>
    <t>Cuisinart Microwave, White</t>
  </si>
  <si>
    <t>ES-2019-3502771</t>
  </si>
  <si>
    <t>Clamart</t>
  </si>
  <si>
    <t>OFF-EN-10004667</t>
  </si>
  <si>
    <t>Kraft Interoffice Envelope, Set of 50</t>
  </si>
  <si>
    <t>ES-2019-3829945</t>
  </si>
  <si>
    <t>Reus</t>
  </si>
  <si>
    <t>ES-2018-2903666</t>
  </si>
  <si>
    <t>ES-2019-1325616</t>
  </si>
  <si>
    <t>Innsbruck</t>
  </si>
  <si>
    <t>Tyrol</t>
  </si>
  <si>
    <t>TEC-CO-10002284</t>
  </si>
  <si>
    <t>Hewlett Copy Machine, Color</t>
  </si>
  <si>
    <t>IT-2019-4405865</t>
  </si>
  <si>
    <t>Leiden</t>
  </si>
  <si>
    <t>IT-2018-2729279</t>
  </si>
  <si>
    <t>Enschede</t>
  </si>
  <si>
    <t>OFF-LA-10001738</t>
  </si>
  <si>
    <t>Novimex Color Coded Labels, Alphabetical</t>
  </si>
  <si>
    <t>ES-2016-2337809</t>
  </si>
  <si>
    <t>FUR-BO-10000728</t>
  </si>
  <si>
    <t>Dania Corner Shelving, Traditional</t>
  </si>
  <si>
    <t>OFF-LA-10004280</t>
  </si>
  <si>
    <t>Harbour Creations Legal Exhibit Labels, Alphabetical</t>
  </si>
  <si>
    <t>ES-2016-2621167</t>
  </si>
  <si>
    <t>Weston-super-Mare</t>
  </si>
  <si>
    <t>OFF-SU-10001578</t>
  </si>
  <si>
    <t>Stiletto Shears, High Speed</t>
  </si>
  <si>
    <t>IT-2017-3559379</t>
  </si>
  <si>
    <t>ES-2018-4442436</t>
  </si>
  <si>
    <t>ES-2016-2257437</t>
  </si>
  <si>
    <t>TEC-PH-10002759</t>
  </si>
  <si>
    <t>Cisco Smart Phone, Cordless</t>
  </si>
  <si>
    <t>ES-2018-2165341</t>
  </si>
  <si>
    <t>IT-2019-4453792</t>
  </si>
  <si>
    <t>La Roche-sur-Yon</t>
  </si>
  <si>
    <t>FUR-TA-10003405</t>
  </si>
  <si>
    <t>Lesro Computer Table, Adjustable Height</t>
  </si>
  <si>
    <t>ES-2019-5951204</t>
  </si>
  <si>
    <t>ES-2019-4098716</t>
  </si>
  <si>
    <t>Pierrefitte-sur-Seine</t>
  </si>
  <si>
    <t>OFF-PA-10001844</t>
  </si>
  <si>
    <t>Eaton Message Books, 8.5 x 11</t>
  </si>
  <si>
    <t>IT-2018-1770521</t>
  </si>
  <si>
    <t>TEC-CO-10004138</t>
  </si>
  <si>
    <t>Sharp Wireless Fax, Digital</t>
  </si>
  <si>
    <t>OFF-LA-10000536</t>
  </si>
  <si>
    <t>Smead Color Coded Labels, Laser Printer Compatible</t>
  </si>
  <si>
    <t>OFF-PA-10002918</t>
  </si>
  <si>
    <t>Eaton Computer Printout Paper, Recycled</t>
  </si>
  <si>
    <t>ES-2016-5539778</t>
  </si>
  <si>
    <t>IT-2018-1602546</t>
  </si>
  <si>
    <t>FUR-TA-10004054</t>
  </si>
  <si>
    <t>Lesro Conference Table, with Bottom Storage</t>
  </si>
  <si>
    <t>ES-2019-2964353</t>
  </si>
  <si>
    <t>La Seyne-sur-Mer</t>
  </si>
  <si>
    <t>ES-2016-3285117</t>
  </si>
  <si>
    <t>FUR-TA-10002789</t>
  </si>
  <si>
    <t>Hon Coffee Table, with Bottom Storage</t>
  </si>
  <si>
    <t>Prato</t>
  </si>
  <si>
    <t>ES-2017-5298422</t>
  </si>
  <si>
    <t>ES-2018-4160663</t>
  </si>
  <si>
    <t>Gradignan</t>
  </si>
  <si>
    <t>ES-2019-5727003</t>
  </si>
  <si>
    <t>IT-2018-2980669</t>
  </si>
  <si>
    <t>ES-2017-1763830</t>
  </si>
  <si>
    <t>ES-2019-3758334</t>
  </si>
  <si>
    <t>FUR-BO-10000596</t>
  </si>
  <si>
    <t>Sauder Classic Bookcase, Mobile</t>
  </si>
  <si>
    <t>ES-2019-4107155</t>
  </si>
  <si>
    <t>Oyonnax</t>
  </si>
  <si>
    <t>OFF-PA-10000034</t>
  </si>
  <si>
    <t>Xerox Cards &amp; Envelopes, Multicolor</t>
  </si>
  <si>
    <t>OFF-AP-10000802</t>
  </si>
  <si>
    <t>Hoover Microwave, White</t>
  </si>
  <si>
    <t>FUR-TA-10003268</t>
  </si>
  <si>
    <t>Lesro Round Table, Rectangular</t>
  </si>
  <si>
    <t>Motorola Signal Booster, with Caller ID</t>
  </si>
  <si>
    <t>ES-2019-3934686</t>
  </si>
  <si>
    <t>Cologne</t>
  </si>
  <si>
    <t>ES-2017-1881846</t>
  </si>
  <si>
    <t>ES-2017-5944655</t>
  </si>
  <si>
    <t>Basel</t>
  </si>
  <si>
    <t>Basel-Stadt</t>
  </si>
  <si>
    <t>ES-2017-2468555</t>
  </si>
  <si>
    <t>ES-2019-2631855</t>
  </si>
  <si>
    <t>OFF-SU-10001586</t>
  </si>
  <si>
    <t>Kleencut Trimmer, Steel</t>
  </si>
  <si>
    <t>ES-2019-1756848</t>
  </si>
  <si>
    <t>Wakefield</t>
  </si>
  <si>
    <t>OFF-ST-10001222</t>
  </si>
  <si>
    <t>Eldon Shelving, Single Width</t>
  </si>
  <si>
    <t>ES-2017-1834982</t>
  </si>
  <si>
    <t>OFF-EN-10003977</t>
  </si>
  <si>
    <t>Cameo Clasp Envelope, Recycled</t>
  </si>
  <si>
    <t>IT-2018-3279634</t>
  </si>
  <si>
    <t>OFF-EN-10002406</t>
  </si>
  <si>
    <t>ES-2019-3263050</t>
  </si>
  <si>
    <t>ES-2019-2982781</t>
  </si>
  <si>
    <t>ES-2016-2095931</t>
  </si>
  <si>
    <t>ES-2017-4848943</t>
  </si>
  <si>
    <t>ES-2019-2697033</t>
  </si>
  <si>
    <t>ES-2019-3451249</t>
  </si>
  <si>
    <t>Noisy-le-Sec</t>
  </si>
  <si>
    <t>ES-2018-4825636</t>
  </si>
  <si>
    <t>Maisons-Laffitte</t>
  </si>
  <si>
    <t>OFF-BI-10002289</t>
  </si>
  <si>
    <t>Ibico Binder, Economy</t>
  </si>
  <si>
    <t>OFF-PA-10001536</t>
  </si>
  <si>
    <t>SanDisk Message Books, 8.5 x 11</t>
  </si>
  <si>
    <t>ES-2019-2114988</t>
  </si>
  <si>
    <t>ES-2018-2612318</t>
  </si>
  <si>
    <t>ES-2018-4777583</t>
  </si>
  <si>
    <t>FUR-BO-10003697</t>
  </si>
  <si>
    <t>Safco Floating Shelf Set, Mobile</t>
  </si>
  <si>
    <t>OFF-AR-10000833</t>
  </si>
  <si>
    <t>ES-2019-1161715</t>
  </si>
  <si>
    <t>TEC-PH-10000505</t>
  </si>
  <si>
    <t>Apple Smart Phone, with Caller ID</t>
  </si>
  <si>
    <t>ES-2016-1878479</t>
  </si>
  <si>
    <t>Frontignan</t>
  </si>
  <si>
    <t>ES-2016-4993136</t>
  </si>
  <si>
    <t>OFF-AR-10002991</t>
  </si>
  <si>
    <t>Binney &amp; Smith Markers, Blue</t>
  </si>
  <si>
    <t>ES-2017-2930191</t>
  </si>
  <si>
    <t>OFF-SU-10001992</t>
  </si>
  <si>
    <t>Stiletto Ruler, Serrated</t>
  </si>
  <si>
    <t>OFF-SU-10000877</t>
  </si>
  <si>
    <t>Acme Scissors, Easy Grip</t>
  </si>
  <si>
    <t>ES-2018-4779701</t>
  </si>
  <si>
    <t>FUR-FU-10001495</t>
  </si>
  <si>
    <t>Eldon Door Stop, Durable</t>
  </si>
  <si>
    <t>ES-2018-2481532</t>
  </si>
  <si>
    <t>OFF-FA-10001520</t>
  </si>
  <si>
    <t>Apple Office Telephone, with Caller ID</t>
  </si>
  <si>
    <t>IT-2019-4483445</t>
  </si>
  <si>
    <t>TEC-MA-10002686</t>
  </si>
  <si>
    <t>Okidata Card Printer, White</t>
  </si>
  <si>
    <t>ES-2018-3499277</t>
  </si>
  <si>
    <t>OFF-AP-10003334</t>
  </si>
  <si>
    <t>Cuisinart Coffee Grinder, Silver</t>
  </si>
  <si>
    <t>ES-2018-5482499</t>
  </si>
  <si>
    <t>TEC-MA-10002435</t>
  </si>
  <si>
    <t>Epson Receipt Printer, Wireless</t>
  </si>
  <si>
    <t>OFF-EN-10003780</t>
  </si>
  <si>
    <t>Jiffy Peel and Seal, Recycled</t>
  </si>
  <si>
    <t>FUR-TA-10002523</t>
  </si>
  <si>
    <t>Barricks Training Table, Rectangular</t>
  </si>
  <si>
    <t>ES-2018-5151389</t>
  </si>
  <si>
    <t>OFF-ST-10000643</t>
  </si>
  <si>
    <t>Eldon Trays, Industrial</t>
  </si>
  <si>
    <t>IT-2018-4258921</t>
  </si>
  <si>
    <t>FUR-CH-10002152</t>
  </si>
  <si>
    <t>Hon Bag Chairs, Set of Two</t>
  </si>
  <si>
    <t>ES-2017-2974297</t>
  </si>
  <si>
    <t>OFF-BI-10003277</t>
  </si>
  <si>
    <t>Ibico Binder Covers, Durable</t>
  </si>
  <si>
    <t>ES-2019-4763267</t>
  </si>
  <si>
    <t>Agen</t>
  </si>
  <si>
    <t>ES-2017-3274675</t>
  </si>
  <si>
    <t>ES-2016-5803751</t>
  </si>
  <si>
    <t>Deflect-O Photo Frame, Duo Pack</t>
  </si>
  <si>
    <t>FUR-FU-10004462</t>
  </si>
  <si>
    <t>Advantus Stacking Tray, Black</t>
  </si>
  <si>
    <t>ES-2016-3814488</t>
  </si>
  <si>
    <t>Villingen-Schwenningen</t>
  </si>
  <si>
    <t>TEC-PH-10000158</t>
  </si>
  <si>
    <t>Apple Signal Booster, VoIP</t>
  </si>
  <si>
    <t>ES-2019-5794981</t>
  </si>
  <si>
    <t>ES-2017-1315786</t>
  </si>
  <si>
    <t>Heidelberg</t>
  </si>
  <si>
    <t>OFF-BI-10003999</t>
  </si>
  <si>
    <t>Avery Hole Reinforcements, Clear</t>
  </si>
  <si>
    <t>OFF-SU-10003130</t>
  </si>
  <si>
    <t>Acme Trimmer, Serrated</t>
  </si>
  <si>
    <t>ES-2018-3544260</t>
  </si>
  <si>
    <t>Eastbourne</t>
  </si>
  <si>
    <t>FUR-CH-10001674</t>
  </si>
  <si>
    <t>Office Star Chairmat, Adjustable</t>
  </si>
  <si>
    <t>ES-2019-3319612</t>
  </si>
  <si>
    <t>FUR-CH-10000745</t>
  </si>
  <si>
    <t>Hon Chairmat, Adjustable</t>
  </si>
  <si>
    <t>TEC-CO-10003228</t>
  </si>
  <si>
    <t>Hewlett Copy Machine, Laser</t>
  </si>
  <si>
    <t>ES-2019-3504841</t>
  </si>
  <si>
    <t>Talavera de la Reina</t>
  </si>
  <si>
    <t>ES-2019-1181938</t>
  </si>
  <si>
    <t>IT-2019-4056621</t>
  </si>
  <si>
    <t>Tarbes</t>
  </si>
  <si>
    <t>ES-2018-1727818</t>
  </si>
  <si>
    <t>Portsmouth</t>
  </si>
  <si>
    <t>OFF-PA-10003994</t>
  </si>
  <si>
    <t>ES-2017-2058076</t>
  </si>
  <si>
    <t>ES-2017-2339134</t>
  </si>
  <si>
    <t>OFF-PA-10004267</t>
  </si>
  <si>
    <t>Enermax Parchment Paper, 8.5 x 11</t>
  </si>
  <si>
    <t>ES-2018-5176094</t>
  </si>
  <si>
    <t>OFF-AP-10004572</t>
  </si>
  <si>
    <t>Cuisinart Stove, Red</t>
  </si>
  <si>
    <t>ES-2019-4044571</t>
  </si>
  <si>
    <t>ES-2018-2413873</t>
  </si>
  <si>
    <t>ES-2018-1532910</t>
  </si>
  <si>
    <t>ES-2018-2871320</t>
  </si>
  <si>
    <t>FUR-FU-10002557</t>
  </si>
  <si>
    <t>IT-2016-5134922</t>
  </si>
  <si>
    <t>Rotterdam</t>
  </si>
  <si>
    <t>OFF-PA-10001662</t>
  </si>
  <si>
    <t>Green Bar Note Cards, Premium</t>
  </si>
  <si>
    <t>ES-2019-2458882</t>
  </si>
  <si>
    <t>ES-2018-3513444</t>
  </si>
  <si>
    <t>Cluses</t>
  </si>
  <si>
    <t>ES-2018-4429605</t>
  </si>
  <si>
    <t>OFF-ST-10002399</t>
  </si>
  <si>
    <t>Tenex Folders, Single Width</t>
  </si>
  <si>
    <t>IT-2017-4005393</t>
  </si>
  <si>
    <t>Cisco Headset, Full Size</t>
  </si>
  <si>
    <t>ES-2017-5580875</t>
  </si>
  <si>
    <t>TEC-MA-10000433</t>
  </si>
  <si>
    <t>Epson Inkjet, Durable</t>
  </si>
  <si>
    <t>ES-2017-4657302</t>
  </si>
  <si>
    <t>ES-2016-5699335</t>
  </si>
  <si>
    <t>TEC-PH-10003847</t>
  </si>
  <si>
    <t>Apple Headset, with Caller ID</t>
  </si>
  <si>
    <t>OFF-FA-10000010</t>
  </si>
  <si>
    <t>OIC Staples, Metal</t>
  </si>
  <si>
    <t>ES-2019-4841141</t>
  </si>
  <si>
    <t>FUR-BO-10004191</t>
  </si>
  <si>
    <t>Safco Corner Shelving, Traditional</t>
  </si>
  <si>
    <t>ES-2019-2398483</t>
  </si>
  <si>
    <t>OFF-FA-10004997</t>
  </si>
  <si>
    <t>Accos Paper Clips, Bulk Pack</t>
  </si>
  <si>
    <t>ES-2019-2426190</t>
  </si>
  <si>
    <t>FUR-FU-10000361</t>
  </si>
  <si>
    <t>Eldon Stacking Tray, Duo Pack</t>
  </si>
  <si>
    <t>ES-2017-4279457</t>
  </si>
  <si>
    <t>OFF-BI-10003642</t>
  </si>
  <si>
    <t>Wilson Jones Binder, Economy</t>
  </si>
  <si>
    <t>ES-2018-4972434</t>
  </si>
  <si>
    <t>IT-2018-2906842</t>
  </si>
  <si>
    <t>Battipaglia</t>
  </si>
  <si>
    <t>ES-2019-3182169</t>
  </si>
  <si>
    <t>Rostock</t>
  </si>
  <si>
    <t>TEC-CO-10000854</t>
  </si>
  <si>
    <t>Canon Personal Copier, Color</t>
  </si>
  <si>
    <t>ES-2017-3349892</t>
  </si>
  <si>
    <t>TEC-MA-10000331</t>
  </si>
  <si>
    <t>Okidata Printer, White</t>
  </si>
  <si>
    <t>FUR-BO-10000155</t>
  </si>
  <si>
    <t>Dania Corner Shelving, Metal</t>
  </si>
  <si>
    <t>ES-2019-3648745</t>
  </si>
  <si>
    <t>Courbevoie</t>
  </si>
  <si>
    <t>ES-2018-3007238</t>
  </si>
  <si>
    <t>ES-2018-5588419</t>
  </si>
  <si>
    <t>ES-2017-1475595</t>
  </si>
  <si>
    <t>ES-2019-4325220</t>
  </si>
  <si>
    <t>ES-2018-4301750</t>
  </si>
  <si>
    <t>FUR-FU-10003500</t>
  </si>
  <si>
    <t>Rubbermaid Photo Frame, Duo Pack</t>
  </si>
  <si>
    <t>ES-2019-3957750</t>
  </si>
  <si>
    <t>TEC-AC-10001942</t>
  </si>
  <si>
    <t>Memorex Flash Drive, Programmable</t>
  </si>
  <si>
    <t>OFF-ST-10002263</t>
  </si>
  <si>
    <t>Rogers Trays, Wire Frame</t>
  </si>
  <si>
    <t>ES-2016-5039850</t>
  </si>
  <si>
    <t>ES-2018-5442738</t>
  </si>
  <si>
    <t>OFF-SU-10000822</t>
  </si>
  <si>
    <t>Fiskars Letter Opener, Steel</t>
  </si>
  <si>
    <t>ES-2016-4314394</t>
  </si>
  <si>
    <t>Blackburn</t>
  </si>
  <si>
    <t>TEC-CO-10001628</t>
  </si>
  <si>
    <t>Sharp Personal Copier, Digital</t>
  </si>
  <si>
    <t>ES-2019-1015287</t>
  </si>
  <si>
    <t>Dudley</t>
  </si>
  <si>
    <t>TEC-CO-10003471</t>
  </si>
  <si>
    <t>Hewlett Fax and Copier, Color</t>
  </si>
  <si>
    <t>ES-2017-3945862</t>
  </si>
  <si>
    <t>IT-2018-4017525</t>
  </si>
  <si>
    <t>FUR-TA-10001980</t>
  </si>
  <si>
    <t>Hon Wood Table, Rectangular</t>
  </si>
  <si>
    <t>OFF-ST-10003835</t>
  </si>
  <si>
    <t>Rogers Folders, Single Width</t>
  </si>
  <si>
    <t>ES-2018-1407404</t>
  </si>
  <si>
    <t>TEC-AC-10003103</t>
  </si>
  <si>
    <t>SanDisk Keyboard, Erganomic</t>
  </si>
  <si>
    <t>IT-2018-3213372</t>
  </si>
  <si>
    <t>Chaumont</t>
  </si>
  <si>
    <t>OFF-AP-10000228</t>
  </si>
  <si>
    <t>Cuisinart Blender, White</t>
  </si>
  <si>
    <t>OFF-AR-10003031</t>
  </si>
  <si>
    <t>Binney &amp; Smith Pens, Fluorescent</t>
  </si>
  <si>
    <t>IT-2019-2537559</t>
  </si>
  <si>
    <t>OFF-AP-10004511</t>
  </si>
  <si>
    <t>Cuisinart Refrigerator, Black</t>
  </si>
  <si>
    <t>ES-2019-4168626</t>
  </si>
  <si>
    <t>ES-2017-1841367</t>
  </si>
  <si>
    <t>Mitry-Mory</t>
  </si>
  <si>
    <t>IT-2016-3911927</t>
  </si>
  <si>
    <t>FUR-TA-10002497</t>
  </si>
  <si>
    <t>Chromcraft Computer Table, Adjustable Height</t>
  </si>
  <si>
    <t>IT-2018-3253363</t>
  </si>
  <si>
    <t>Heerlen</t>
  </si>
  <si>
    <t>ES-2019-4393845</t>
  </si>
  <si>
    <t>OFF-EN-10002465</t>
  </si>
  <si>
    <t>Cameo Business Envelopes, Set of 50</t>
  </si>
  <si>
    <t>ES-2019-3099049</t>
  </si>
  <si>
    <t>IT-2016-4688263</t>
  </si>
  <si>
    <t>OFF-EN-10002850</t>
  </si>
  <si>
    <t>Ames Manila Envelope, Recycled</t>
  </si>
  <si>
    <t>ES-2018-2475819</t>
  </si>
  <si>
    <t>OFF-BI-10001843</t>
  </si>
  <si>
    <t>Wilson Jones Index Tab, Durable</t>
  </si>
  <si>
    <t>ES-2019-2572542</t>
  </si>
  <si>
    <t>Longjumeau</t>
  </si>
  <si>
    <t>ES-2019-2299862</t>
  </si>
  <si>
    <t>TEC-MA-10003078</t>
  </si>
  <si>
    <t>Epson Printer, White</t>
  </si>
  <si>
    <t>TEC-CO-10001633</t>
  </si>
  <si>
    <t>Sharp Fax Machine, High-Speed</t>
  </si>
  <si>
    <t>ES-2019-5170546</t>
  </si>
  <si>
    <t>OFF-SU-10003209</t>
  </si>
  <si>
    <t>Elite Scissors, Easy Grip</t>
  </si>
  <si>
    <t>IT-2017-5245986</t>
  </si>
  <si>
    <t>ES-2019-2979530</t>
  </si>
  <si>
    <t>IT-2019-2902671</t>
  </si>
  <si>
    <t>Montauban</t>
  </si>
  <si>
    <t>FUR-TA-10003179</t>
  </si>
  <si>
    <t>Chromcraft Round Table, Adjustable Height</t>
  </si>
  <si>
    <t>FUR-FU-10000950</t>
  </si>
  <si>
    <t>Deflect-O Door Stop, Durable</t>
  </si>
  <si>
    <t>OFF-BI-10001568</t>
  </si>
  <si>
    <t>Ibico Binder Covers, Economy</t>
  </si>
  <si>
    <t>IT-2018-1217994</t>
  </si>
  <si>
    <t>TEC-PH-10001070</t>
  </si>
  <si>
    <t>Samsung Headset, VoIP</t>
  </si>
  <si>
    <t>ES-2019-5801819</t>
  </si>
  <si>
    <t>ES-2017-2229637</t>
  </si>
  <si>
    <t>ES-2016-4182812</t>
  </si>
  <si>
    <t>OFF-AR-10001533</t>
  </si>
  <si>
    <t>Sanford Sketch Pad, Easy-Erase</t>
  </si>
  <si>
    <t>ES-2018-2551660</t>
  </si>
  <si>
    <t>ES-2019-1495807</t>
  </si>
  <si>
    <t>ES-2018-5106699</t>
  </si>
  <si>
    <t>Sceaux</t>
  </si>
  <si>
    <t>IT-2018-2274165</t>
  </si>
  <si>
    <t>Gennevilliers</t>
  </si>
  <si>
    <t>TEC-CO-10003516</t>
  </si>
  <si>
    <t>Sharp Ink, High-Speed</t>
  </si>
  <si>
    <t>OFF-EN-10001993</t>
  </si>
  <si>
    <t>GlobeWeis Manila Envelope, Set of 50</t>
  </si>
  <si>
    <t>ES-2017-3869925</t>
  </si>
  <si>
    <t>Bagneux</t>
  </si>
  <si>
    <t>ES-2016-2210233</t>
  </si>
  <si>
    <t>ES-2019-2509408</t>
  </si>
  <si>
    <t>Les Pennes-Mirabeau</t>
  </si>
  <si>
    <t>ES-2019-3078855</t>
  </si>
  <si>
    <t>ES-2017-4002217</t>
  </si>
  <si>
    <t>FUR-CH-10004194</t>
  </si>
  <si>
    <t>Novimex Bag Chairs, Red</t>
  </si>
  <si>
    <t>ES-2016-2627929</t>
  </si>
  <si>
    <t>ES-2016-5298002</t>
  </si>
  <si>
    <t>Anglet</t>
  </si>
  <si>
    <t>OFF-PA-10001869</t>
  </si>
  <si>
    <t>Green Bar Computer Printout Paper, 8.5 x 11</t>
  </si>
  <si>
    <t>ES-2019-4790238</t>
  </si>
  <si>
    <t>IT-2016-3466484</t>
  </si>
  <si>
    <t>OFF-ST-10001858</t>
  </si>
  <si>
    <t>Tenex Shelving, Single Width</t>
  </si>
  <si>
    <t>ES-2017-1181146</t>
  </si>
  <si>
    <t>ES-2016-1012469</t>
  </si>
  <si>
    <t>IT-2017-5580946</t>
  </si>
  <si>
    <t>ES-2016-2734651</t>
  </si>
  <si>
    <t>ES-2018-4250046</t>
  </si>
  <si>
    <t>Frederiksberg</t>
  </si>
  <si>
    <t>ES-2016-1941919</t>
  </si>
  <si>
    <t>ES-2016-1761215</t>
  </si>
  <si>
    <t>Trento</t>
  </si>
  <si>
    <t>OFF-AP-10002229</t>
  </si>
  <si>
    <t>KitchenAid Coffee Grinder, Red</t>
  </si>
  <si>
    <t>ES-2019-1540903</t>
  </si>
  <si>
    <t>Bastia</t>
  </si>
  <si>
    <t>OFF-SU-10002710</t>
  </si>
  <si>
    <t>Fiskars Trimmer, High Speed</t>
  </si>
  <si>
    <t>ES-2018-3339619</t>
  </si>
  <si>
    <t>OFF-SU-10002419</t>
  </si>
  <si>
    <t>IT-2016-4648014</t>
  </si>
  <si>
    <t>ES-2019-2835815</t>
  </si>
  <si>
    <t>OFF-SU-10001086</t>
  </si>
  <si>
    <t>Fiskars Scissors, Easy Grip</t>
  </si>
  <si>
    <t>TEC-AC-10003814</t>
  </si>
  <si>
    <t>Belkin Router, Programmable</t>
  </si>
  <si>
    <t>ES-2019-4318151</t>
  </si>
  <si>
    <t>TEC-AC-10004556</t>
  </si>
  <si>
    <t>Enermax Memory Card, Programmable</t>
  </si>
  <si>
    <t>ES-2018-2335105</t>
  </si>
  <si>
    <t>TEC-MA-10003298</t>
  </si>
  <si>
    <t>Konica Card Printer, Wireless</t>
  </si>
  <si>
    <t>OFF-BI-10004007</t>
  </si>
  <si>
    <t>Avery 3-Hole Punch, Durable</t>
  </si>
  <si>
    <t>ES-2019-5378214</t>
  </si>
  <si>
    <t>ES-2018-3990773</t>
  </si>
  <si>
    <t>OFF-PA-10001595</t>
  </si>
  <si>
    <t>Enermax Memo Slips, 8.5 x 11</t>
  </si>
  <si>
    <t>ES-2016-3525697</t>
  </si>
  <si>
    <t>TEC-CO-10003965</t>
  </si>
  <si>
    <t>Brother Ink, Laser</t>
  </si>
  <si>
    <t>ES-2016-5729514</t>
  </si>
  <si>
    <t>ES-2019-2919686</t>
  </si>
  <si>
    <t>OFF-LA-10002334</t>
  </si>
  <si>
    <t>Novimex Removable Labels, Adjustable</t>
  </si>
  <si>
    <t>ES-2017-4072999</t>
  </si>
  <si>
    <t>ES-2019-4331796</t>
  </si>
  <si>
    <t>ES-2018-1087911</t>
  </si>
  <si>
    <t>OFF-EN-10000694</t>
  </si>
  <si>
    <t>GlobeWeis Business Envelopes, Security-Tint</t>
  </si>
  <si>
    <t>ES-2018-5135305</t>
  </si>
  <si>
    <t>ES-2018-5979288</t>
  </si>
  <si>
    <t>FUR-TA-10003030</t>
  </si>
  <si>
    <t>Lesro Training Table, Adjustable Height</t>
  </si>
  <si>
    <t>ES-2018-3584378</t>
  </si>
  <si>
    <t>ES-2016-5426048</t>
  </si>
  <si>
    <t>ES-2018-1251401</t>
  </si>
  <si>
    <t>Grenoble</t>
  </si>
  <si>
    <t>ES-2017-2669437</t>
  </si>
  <si>
    <t>ES-2018-5957121</t>
  </si>
  <si>
    <t>Pamplona</t>
  </si>
  <si>
    <t>Navarra</t>
  </si>
  <si>
    <t>ES-2019-4401602</t>
  </si>
  <si>
    <t>OFF-LA-10001633</t>
  </si>
  <si>
    <t>Novimex File Folder Labels, 5000 Label Set</t>
  </si>
  <si>
    <t>ES-2016-3134727</t>
  </si>
  <si>
    <t>TEC-MA-10002864</t>
  </si>
  <si>
    <t>Okidata Calculator, White</t>
  </si>
  <si>
    <t>FUR-FU-10001063</t>
  </si>
  <si>
    <t>Eldon Light Bulb, Black</t>
  </si>
  <si>
    <t>IT-2018-1143457</t>
  </si>
  <si>
    <t>TEC-PH-10003492</t>
  </si>
  <si>
    <t>Cisco Audio Dock, Full Size</t>
  </si>
  <si>
    <t>TEC-AC-10002738</t>
  </si>
  <si>
    <t>Belkin Memory Card, Programmable</t>
  </si>
  <si>
    <t>ES-2018-2384554</t>
  </si>
  <si>
    <t>ES-2017-5776825</t>
  </si>
  <si>
    <t>TEC-PH-10002079</t>
  </si>
  <si>
    <t>Motorola Headset, with Caller ID</t>
  </si>
  <si>
    <t>IT-2019-1066820</t>
  </si>
  <si>
    <t>Drammen</t>
  </si>
  <si>
    <t>Buskerud</t>
  </si>
  <si>
    <t>OFF-SU-10000343</t>
  </si>
  <si>
    <t>Stiletto Trimmer, Serrated</t>
  </si>
  <si>
    <t>ES-2017-3534614</t>
  </si>
  <si>
    <t>ES-2017-2555687</t>
  </si>
  <si>
    <t>OFF-EN-10003834</t>
  </si>
  <si>
    <t>Cameo Business Envelopes, Recycled</t>
  </si>
  <si>
    <t>ES-2019-5123839</t>
  </si>
  <si>
    <t>IT-2019-2725928</t>
  </si>
  <si>
    <t>OFF-PA-10004480</t>
  </si>
  <si>
    <t>Eaton Cards &amp; Envelopes, Recycled</t>
  </si>
  <si>
    <t>IT-2016-5115918</t>
  </si>
  <si>
    <t>ES-2019-2958500</t>
  </si>
  <si>
    <t>IT-2017-1478733</t>
  </si>
  <si>
    <t>TEC-PH-10000258</t>
  </si>
  <si>
    <t>Motorola Audio Dock, Cordless</t>
  </si>
  <si>
    <t>ES-2019-2728343</t>
  </si>
  <si>
    <t>Valladolid</t>
  </si>
  <si>
    <t>TEC-PH-10004910</t>
  </si>
  <si>
    <t>Samsung Signal Booster, Full Size</t>
  </si>
  <si>
    <t>ES-2018-3221528</t>
  </si>
  <si>
    <t>ES-2019-2573330</t>
  </si>
  <si>
    <t>ES-2018-3322723</t>
  </si>
  <si>
    <t>Swansea</t>
  </si>
  <si>
    <t>ES-2016-2123345</t>
  </si>
  <si>
    <t>Alby with Thwaite</t>
  </si>
  <si>
    <t>ES-2016-3517120</t>
  </si>
  <si>
    <t>OFF-SU-10002379</t>
  </si>
  <si>
    <t>Fiskars Letter Opener, High Speed</t>
  </si>
  <si>
    <t>IT-2019-4142742</t>
  </si>
  <si>
    <t>IT-2017-3986604</t>
  </si>
  <si>
    <t>ES-2017-5671193</t>
  </si>
  <si>
    <t>TEC-PH-10004823</t>
  </si>
  <si>
    <t>ES-2017-4711472</t>
  </si>
  <si>
    <t>Villemomble</t>
  </si>
  <si>
    <t>ES-2016-2379967</t>
  </si>
  <si>
    <t>OFF-LA-10002995</t>
  </si>
  <si>
    <t>Avery Removable Labels, Adjustable</t>
  </si>
  <si>
    <t>ES-2018-5324776</t>
  </si>
  <si>
    <t>FUR-FU-10001252</t>
  </si>
  <si>
    <t>Eldon Frame, Duo Pack</t>
  </si>
  <si>
    <t>ES-2019-4067367</t>
  </si>
  <si>
    <t>TEC-CO-10002240</t>
  </si>
  <si>
    <t>Canon Copy Machine, High-Speed</t>
  </si>
  <si>
    <t>IT-2019-1709193</t>
  </si>
  <si>
    <t>Perugia</t>
  </si>
  <si>
    <t>Umbria</t>
  </si>
  <si>
    <t>ES-2016-1690587</t>
  </si>
  <si>
    <t>ES-2019-4603315</t>
  </si>
  <si>
    <t>Montmorency</t>
  </si>
  <si>
    <t>ES-2018-5072900</t>
  </si>
  <si>
    <t>ES-2019-2018673</t>
  </si>
  <si>
    <t>Sanford Canvas, Blue</t>
  </si>
  <si>
    <t>OFF-FA-10002047</t>
  </si>
  <si>
    <t>OFF-LA-10004753</t>
  </si>
  <si>
    <t>Novimex Round Labels, Laser Printer Compatible</t>
  </si>
  <si>
    <t>OFF-ST-10004739</t>
  </si>
  <si>
    <t>Rogers Folders, Industrial</t>
  </si>
  <si>
    <t>ES-2017-2701376</t>
  </si>
  <si>
    <t>OFF-LA-10002943</t>
  </si>
  <si>
    <t>Novimex Removable Labels, Laser Printer Compatible</t>
  </si>
  <si>
    <t>IT-2018-3688620</t>
  </si>
  <si>
    <t>FUR-TA-10004219</t>
  </si>
  <si>
    <t>Bevis Computer Table, with Bottom Storage</t>
  </si>
  <si>
    <t>FUR-FU-10004579</t>
  </si>
  <si>
    <t>Deflect-O Door Stop, Duo Pack</t>
  </si>
  <si>
    <t>ES-2018-5755406</t>
  </si>
  <si>
    <t>ES-2019-3575398</t>
  </si>
  <si>
    <t>ES-2018-1298676</t>
  </si>
  <si>
    <t>Sète</t>
  </si>
  <si>
    <t>OFF-BI-10004712</t>
  </si>
  <si>
    <t>Cardinal Hole Reinforcements, Clear</t>
  </si>
  <si>
    <t>ES-2017-4319979</t>
  </si>
  <si>
    <t>Elx</t>
  </si>
  <si>
    <t>IT-2016-5027623</t>
  </si>
  <si>
    <t>TEC-PH-10000641</t>
  </si>
  <si>
    <t>Motorola Headset, Full Size</t>
  </si>
  <si>
    <t>ES-2019-4689230</t>
  </si>
  <si>
    <t>ES-2017-2737892</t>
  </si>
  <si>
    <t>FUR-BO-10004445</t>
  </si>
  <si>
    <t>ES-2019-2275791</t>
  </si>
  <si>
    <t>Avon</t>
  </si>
  <si>
    <t>ES-2018-3949378</t>
  </si>
  <si>
    <t>ES-2017-2894420</t>
  </si>
  <si>
    <t>Duddington-with-Fineshade</t>
  </si>
  <si>
    <t>IT-2016-1165265</t>
  </si>
  <si>
    <t>IT-2017-5122607</t>
  </si>
  <si>
    <t>OFF-FA-10001097</t>
  </si>
  <si>
    <t>ES-2017-1030632</t>
  </si>
  <si>
    <t>TEC-AC-10004221</t>
  </si>
  <si>
    <t>Logitech Memory Card, Programmable</t>
  </si>
  <si>
    <t>OFF-BI-10002990</t>
  </si>
  <si>
    <t>ES-2019-3501792</t>
  </si>
  <si>
    <t>ES-2016-4228024</t>
  </si>
  <si>
    <t>OFF-LA-10004332</t>
  </si>
  <si>
    <t>Novimex File Folder Labels, Adjustable</t>
  </si>
  <si>
    <t>IT-2019-1612191</t>
  </si>
  <si>
    <t>Como</t>
  </si>
  <si>
    <t>ES-2016-3041134</t>
  </si>
  <si>
    <t>ES-2018-5941455</t>
  </si>
  <si>
    <t>FUR-FU-10000905</t>
  </si>
  <si>
    <t>Eldon Door Stop, Erganomic</t>
  </si>
  <si>
    <t>OFF-FA-10000999</t>
  </si>
  <si>
    <t>OIC Thumb Tacks, 12 Pack</t>
  </si>
  <si>
    <t>FUR-FU-10000142</t>
  </si>
  <si>
    <t>Tenex Stacking Tray, Erganomic</t>
  </si>
  <si>
    <t>ES-2019-1601908</t>
  </si>
  <si>
    <t>Istres</t>
  </si>
  <si>
    <t>OFF-FA-10002577</t>
  </si>
  <si>
    <t>Stockwell Push Pins, 12 Pack</t>
  </si>
  <si>
    <t>ES-2016-5430994</t>
  </si>
  <si>
    <t>FUR-CH-10002830</t>
  </si>
  <si>
    <t>Office Star Rocking Chair, Red</t>
  </si>
  <si>
    <t>ES-2019-4957212</t>
  </si>
  <si>
    <t>OFF-AR-10001720</t>
  </si>
  <si>
    <t>Stanley Canvas, Blue</t>
  </si>
  <si>
    <t>Bush Classic Bookcase, Pine</t>
  </si>
  <si>
    <t>OFF-EN-10003547</t>
  </si>
  <si>
    <t>Jiffy Interoffice Envelope, Set of 50</t>
  </si>
  <si>
    <t>ES-2018-1001647</t>
  </si>
  <si>
    <t>FUR-TA-10003790</t>
  </si>
  <si>
    <t>Bevis Computer Table, Fully Assembled</t>
  </si>
  <si>
    <t>TEC-MA-10001298</t>
  </si>
  <si>
    <t>StarTech Receipt Printer, Wireless</t>
  </si>
  <si>
    <t>IT-2019-2540551</t>
  </si>
  <si>
    <t>ES-2019-5590364</t>
  </si>
  <si>
    <t>Bagnolet</t>
  </si>
  <si>
    <t>ES-2017-3109926</t>
  </si>
  <si>
    <t>Stevenage</t>
  </si>
  <si>
    <t>FUR-BO-10003604</t>
  </si>
  <si>
    <t>Ikea Corner Shelving, Mobile</t>
  </si>
  <si>
    <t>ES-2016-2041772</t>
  </si>
  <si>
    <t>FUR-FU-10002019</t>
  </si>
  <si>
    <t>Eldon Photo Frame, Black</t>
  </si>
  <si>
    <t>ES-2019-3307571</t>
  </si>
  <si>
    <t>ES-2019-1275584</t>
  </si>
  <si>
    <t>ES-2018-5988314</t>
  </si>
  <si>
    <t>OFF-AP-10001178</t>
  </si>
  <si>
    <t>KitchenAid Stove, Red</t>
  </si>
  <si>
    <t>ES-2019-2271414</t>
  </si>
  <si>
    <t>Villefontaine</t>
  </si>
  <si>
    <t>TEC-AC-10003415</t>
  </si>
  <si>
    <t>SanDisk Router, Erganomic</t>
  </si>
  <si>
    <t>TEC-CO-10000407</t>
  </si>
  <si>
    <t>HP Copy Machine, Color</t>
  </si>
  <si>
    <t>IT-2017-4812694</t>
  </si>
  <si>
    <t>IT-2018-3526993</t>
  </si>
  <si>
    <t>FUR-BO-10003103</t>
  </si>
  <si>
    <t>Ikea Classic Bookcase, Metal</t>
  </si>
  <si>
    <t>ES-2019-4913372</t>
  </si>
  <si>
    <t>ES-2018-3576323</t>
  </si>
  <si>
    <t>OFF-LA-10000296</t>
  </si>
  <si>
    <t>Hon Color Coded Labels, Adjustable</t>
  </si>
  <si>
    <t>ES-2018-2791758</t>
  </si>
  <si>
    <t>ES-2017-1742205</t>
  </si>
  <si>
    <t>Gloucester</t>
  </si>
  <si>
    <t>ES-2019-4717877</t>
  </si>
  <si>
    <t>TEC-MA-10003478</t>
  </si>
  <si>
    <t>StarTech Receipt Printer, Durable</t>
  </si>
  <si>
    <t>ES-2016-1664904</t>
  </si>
  <si>
    <t>Dieppe</t>
  </si>
  <si>
    <t>FUR-BO-10000160</t>
  </si>
  <si>
    <t>Safco Library with Doors, Pine</t>
  </si>
  <si>
    <t>IT-2019-5190106</t>
  </si>
  <si>
    <t>ES-2018-3167494</t>
  </si>
  <si>
    <t>FUR-TA-10002544</t>
  </si>
  <si>
    <t>Barricks Training Table, Fully Assembled</t>
  </si>
  <si>
    <t>ES-2019-2933395</t>
  </si>
  <si>
    <t>ES-2018-4099178</t>
  </si>
  <si>
    <t>ES-2019-4417507</t>
  </si>
  <si>
    <t>Mantes-la-Ville</t>
  </si>
  <si>
    <t>IT-2016-1097469</t>
  </si>
  <si>
    <t>TEC-MA-10004534</t>
  </si>
  <si>
    <t>Konica Printer, Wireless</t>
  </si>
  <si>
    <t>ES-2019-4262014</t>
  </si>
  <si>
    <t>TEC-PH-10003762</t>
  </si>
  <si>
    <t>Motorola Smart Phone, Full Size</t>
  </si>
  <si>
    <t>ES-2018-1398212</t>
  </si>
  <si>
    <t>IT-2017-3352862</t>
  </si>
  <si>
    <t>TEC-AC-10003487</t>
  </si>
  <si>
    <t>Enermax Mouse, Erganomic</t>
  </si>
  <si>
    <t>ES-2017-5635375</t>
  </si>
  <si>
    <t>Venice</t>
  </si>
  <si>
    <t>OFF-AR-10002145</t>
  </si>
  <si>
    <t>Binney &amp; Smith Sketch Pad, Fluorescent</t>
  </si>
  <si>
    <t>OFF-AR-10002672</t>
  </si>
  <si>
    <t>Boston Highlighters, Blue</t>
  </si>
  <si>
    <t>ES-2016-1222857</t>
  </si>
  <si>
    <t>FUR-CH-10002378</t>
  </si>
  <si>
    <t>Harbour Creations Swivel Stool, Black</t>
  </si>
  <si>
    <t>FUR-BO-10001387</t>
  </si>
  <si>
    <t>Safco Floating Shelf Set, Traditional</t>
  </si>
  <si>
    <t>IT-2017-2655811</t>
  </si>
  <si>
    <t>TEC-AC-10002530</t>
  </si>
  <si>
    <t>Memorex Numeric Keypad, USB</t>
  </si>
  <si>
    <t>ES-2016-5268439</t>
  </si>
  <si>
    <t>OFF-BI-10003763</t>
  </si>
  <si>
    <t>Ibico Index Tab, Economy</t>
  </si>
  <si>
    <t>ES-2019-5479414</t>
  </si>
  <si>
    <t>ES-2017-2680695</t>
  </si>
  <si>
    <t>OFF-FA-10004233</t>
  </si>
  <si>
    <t>Stockwell Paper Clips, Metal</t>
  </si>
  <si>
    <t>ES-2018-1229178</t>
  </si>
  <si>
    <t>TEC-MA-10003461</t>
  </si>
  <si>
    <t>Epson Calculator, Red</t>
  </si>
  <si>
    <t>ES-2019-5582426</t>
  </si>
  <si>
    <t>ES-2018-4189005</t>
  </si>
  <si>
    <t>TEC-PH-10000270</t>
  </si>
  <si>
    <t>Apple Office Telephone, VoIP</t>
  </si>
  <si>
    <t>ES-2019-1839297</t>
  </si>
  <si>
    <t>ES-2019-1204770</t>
  </si>
  <si>
    <t>ES-2016-4366058</t>
  </si>
  <si>
    <t>OFF-FA-10001613</t>
  </si>
  <si>
    <t>OIC Thumb Tacks, Bulk Pack</t>
  </si>
  <si>
    <t>ES-2017-3052180</t>
  </si>
  <si>
    <t>Les Mureaux</t>
  </si>
  <si>
    <t>TEC-AC-10001056</t>
  </si>
  <si>
    <t>Belkin Router, USB</t>
  </si>
  <si>
    <t>ES-2018-4468149</t>
  </si>
  <si>
    <t>ES-2016-3948308</t>
  </si>
  <si>
    <t>ES-2018-5056342</t>
  </si>
  <si>
    <t>Peterborough</t>
  </si>
  <si>
    <t>ES-2019-4582301</t>
  </si>
  <si>
    <t>Anzio</t>
  </si>
  <si>
    <t>TEC-CO-10002937</t>
  </si>
  <si>
    <t>Canon Ink, High-Speed</t>
  </si>
  <si>
    <t>ES-2019-4039189</t>
  </si>
  <si>
    <t>OFF-EN-10002008</t>
  </si>
  <si>
    <t>Cameo Mailers, Recycled</t>
  </si>
  <si>
    <t>IT-2018-5108540</t>
  </si>
  <si>
    <t>Schweinfurt</t>
  </si>
  <si>
    <t>OFF-EN-10004051</t>
  </si>
  <si>
    <t>Ames Manila Envelope, Set of 50</t>
  </si>
  <si>
    <t>IT-2019-3503714</t>
  </si>
  <si>
    <t>Shrewsbury</t>
  </si>
  <si>
    <t>OFF-AP-10001772</t>
  </si>
  <si>
    <t>Hoover Toaster, White</t>
  </si>
  <si>
    <t>ES-2017-5238758</t>
  </si>
  <si>
    <t>OFF-FA-10000256</t>
  </si>
  <si>
    <t>Advantus Clamps, Bulk Pack</t>
  </si>
  <si>
    <t>OFF-AR-10000444</t>
  </si>
  <si>
    <t>BIC Highlighters, Blue</t>
  </si>
  <si>
    <t>OFF-FA-10001330</t>
  </si>
  <si>
    <t>OIC Rubber Bands, Bulk Pack</t>
  </si>
  <si>
    <t>ES-2018-5414306</t>
  </si>
  <si>
    <t>TEC-MA-10002195</t>
  </si>
  <si>
    <t>Epson Receipt Printer, Red</t>
  </si>
  <si>
    <t>ES-2016-1822857</t>
  </si>
  <si>
    <t>IT-2018-4009690</t>
  </si>
  <si>
    <t>OFF-LA-10003090</t>
  </si>
  <si>
    <t>Harbour Creations File Folder Labels, Adjustable</t>
  </si>
  <si>
    <t>ES-2017-3471401</t>
  </si>
  <si>
    <t>OFF-SU-10003267</t>
  </si>
  <si>
    <t>Stiletto Scissors, Easy Grip</t>
  </si>
  <si>
    <t>TEC-MA-10004669</t>
  </si>
  <si>
    <t>ES-2018-4242041</t>
  </si>
  <si>
    <t>OFF-EN-10001854</t>
  </si>
  <si>
    <t>ES-2016-1786064</t>
  </si>
  <si>
    <t>OFF-BI-10000482</t>
  </si>
  <si>
    <t>Acco 3-Hole Punch, Recycled</t>
  </si>
  <si>
    <t>ES-2016-3528133</t>
  </si>
  <si>
    <t>Marsala</t>
  </si>
  <si>
    <t>TEC-PH-10001382</t>
  </si>
  <si>
    <t>Apple Office Telephone, Cordless</t>
  </si>
  <si>
    <t>OFF-LA-10001169</t>
  </si>
  <si>
    <t>Harbour Creations Round Labels, Laser Printer Compatible</t>
  </si>
  <si>
    <t>OFF-SU-10000255</t>
  </si>
  <si>
    <t>Elite Box Cutter, High Speed</t>
  </si>
  <si>
    <t>TEC-AC-10004508</t>
  </si>
  <si>
    <t>ES-2018-5785727</t>
  </si>
  <si>
    <t>Calais</t>
  </si>
  <si>
    <t>ES-2017-3774101</t>
  </si>
  <si>
    <t>IT-2019-1995970</t>
  </si>
  <si>
    <t>ES-2018-3200273</t>
  </si>
  <si>
    <t>Legnano</t>
  </si>
  <si>
    <t>IT-2019-3502743</t>
  </si>
  <si>
    <t>Upplands Väsby</t>
  </si>
  <si>
    <t>ES-2019-1398657</t>
  </si>
  <si>
    <t>ES-2017-5252305</t>
  </si>
  <si>
    <t>OFF-LA-10000404</t>
  </si>
  <si>
    <t>Smead Shipping Labels, Laser Printer Compatible</t>
  </si>
  <si>
    <t>IT-2018-1574228</t>
  </si>
  <si>
    <t>TEC-PH-10002586</t>
  </si>
  <si>
    <t>Nokia Office Telephone, with Caller ID</t>
  </si>
  <si>
    <t>ES-2018-3059419</t>
  </si>
  <si>
    <t>OFF-PA-10002356</t>
  </si>
  <si>
    <t>Xerox Parchment Paper, Recycled</t>
  </si>
  <si>
    <t>ES-2017-3054287</t>
  </si>
  <si>
    <t>OFF-AP-10003298</t>
  </si>
  <si>
    <t>KitchenAid Coffee Grinder, Black</t>
  </si>
  <si>
    <t>TEC-CO-10004147</t>
  </si>
  <si>
    <t>Brother Fax and Copier, High-Speed</t>
  </si>
  <si>
    <t>ES-2019-2122175</t>
  </si>
  <si>
    <t>ES-2018-5431940</t>
  </si>
  <si>
    <t>ES-2018-2396417</t>
  </si>
  <si>
    <t>OFF-FA-10000520</t>
  </si>
  <si>
    <t>Stockwell Paper Clips, Bulk Pack</t>
  </si>
  <si>
    <t>OFF-AP-10003912</t>
  </si>
  <si>
    <t>Hoover Blender, Silver</t>
  </si>
  <si>
    <t>ES-2017-3820035</t>
  </si>
  <si>
    <t>Worthing</t>
  </si>
  <si>
    <t>TEC-MA-10003557</t>
  </si>
  <si>
    <t>Panasonic Inkjet, Durable</t>
  </si>
  <si>
    <t>ES-2017-3131770</t>
  </si>
  <si>
    <t>OFF-LA-10002996</t>
  </si>
  <si>
    <t>Avery Removable Labels, Laser Printer Compatible</t>
  </si>
  <si>
    <t>ES-2018-2830979</t>
  </si>
  <si>
    <t>ES-2019-3412389</t>
  </si>
  <si>
    <t>OFF-PA-10001445</t>
  </si>
  <si>
    <t>Eaton Cards &amp; Envelopes, Multicolor</t>
  </si>
  <si>
    <t>ES-2018-1188032</t>
  </si>
  <si>
    <t>La Ciotat</t>
  </si>
  <si>
    <t>IT-2018-4864604</t>
  </si>
  <si>
    <t>FUR-FU-10002521</t>
  </si>
  <si>
    <t>Tenex Stacking Tray, Black</t>
  </si>
  <si>
    <t>FUR-CH-10001051</t>
  </si>
  <si>
    <t>Hon Chairmat, Red</t>
  </si>
  <si>
    <t>IT-2017-5301604</t>
  </si>
  <si>
    <t>OFF-FA-10000191</t>
  </si>
  <si>
    <t>ES-2016-1881074</t>
  </si>
  <si>
    <t>OFF-FA-10004754</t>
  </si>
  <si>
    <t>Advantus Rubber Bands, 12 Pack</t>
  </si>
  <si>
    <t>IT-2017-5541817</t>
  </si>
  <si>
    <t>ES-2018-5377036</t>
  </si>
  <si>
    <t>IT-2018-5470978</t>
  </si>
  <si>
    <t>FUR-CH-10003794</t>
  </si>
  <si>
    <t>SAFCO Bag Chairs, Set of Two</t>
  </si>
  <si>
    <t>ES-2019-5263546</t>
  </si>
  <si>
    <t>TEC-PH-10003770</t>
  </si>
  <si>
    <t>Apple Speaker Phone, Full Size</t>
  </si>
  <si>
    <t>TEC-MA-10003607</t>
  </si>
  <si>
    <t>Okidata Receipt Printer, Red</t>
  </si>
  <si>
    <t>ES-2018-5847726</t>
  </si>
  <si>
    <t>FUR-BO-10003559</t>
  </si>
  <si>
    <t>Sauder Stackable Bookrack, Pine</t>
  </si>
  <si>
    <t>ES-2017-1956205</t>
  </si>
  <si>
    <t>Sunderland</t>
  </si>
  <si>
    <t>ES-2019-3582654</t>
  </si>
  <si>
    <t>TEC-MA-10003787</t>
  </si>
  <si>
    <t>Panasonic Inkjet, Wireless</t>
  </si>
  <si>
    <t>IT-2017-4853510</t>
  </si>
  <si>
    <t>OFF-SU-10002785</t>
  </si>
  <si>
    <t>Fiskars Trimmer, Serrated</t>
  </si>
  <si>
    <t>ES-2018-1795340</t>
  </si>
  <si>
    <t>OFF-AR-10002852</t>
  </si>
  <si>
    <t>Stanley Pens, Fluorescent</t>
  </si>
  <si>
    <t>ES-2017-1444969</t>
  </si>
  <si>
    <t>ES-2016-5095223</t>
  </si>
  <si>
    <t>Ipswich</t>
  </si>
  <si>
    <t>ES-2016-5596924</t>
  </si>
  <si>
    <t>ES-2017-1223851</t>
  </si>
  <si>
    <t>ES-2019-1879715</t>
  </si>
  <si>
    <t>OFF-ST-10001173</t>
  </si>
  <si>
    <t>Eldon Folders, Industrial</t>
  </si>
  <si>
    <t>ES-2017-5954014</t>
  </si>
  <si>
    <t>FUR-FU-10002919</t>
  </si>
  <si>
    <t>Rubbermaid Frame, Erganomic</t>
  </si>
  <si>
    <t>ES-2019-4341309</t>
  </si>
  <si>
    <t>ES-2019-1538808</t>
  </si>
  <si>
    <t>FUR-CH-10002891</t>
  </si>
  <si>
    <t>ES-2016-5796288</t>
  </si>
  <si>
    <t>ES-2019-1112955</t>
  </si>
  <si>
    <t>ES-2019-2233840</t>
  </si>
  <si>
    <t>ES-2016-3353574</t>
  </si>
  <si>
    <t>Grosseto</t>
  </si>
  <si>
    <t>TEC-MA-10002118</t>
  </si>
  <si>
    <t>Konica Printer, Red</t>
  </si>
  <si>
    <t>ES-2018-5242886</t>
  </si>
  <si>
    <t>ES-2016-5693005</t>
  </si>
  <si>
    <t>FUR-FU-10003662</t>
  </si>
  <si>
    <t>Tenex Door Stop, Erganomic</t>
  </si>
  <si>
    <t>ES-2016-2719699</t>
  </si>
  <si>
    <t>ES-2019-1856946</t>
  </si>
  <si>
    <t>IT-2017-5084286</t>
  </si>
  <si>
    <t>Guidonia Montecelio</t>
  </si>
  <si>
    <t>TEC-CO-10002083</t>
  </si>
  <si>
    <t>HP Fax and Copier, High-Speed</t>
  </si>
  <si>
    <t>ES-2019-5916334</t>
  </si>
  <si>
    <t>ES-2019-4381460</t>
  </si>
  <si>
    <t>ES-2018-4250728</t>
  </si>
  <si>
    <t>TEC-CO-10002423</t>
  </si>
  <si>
    <t>Canon Personal Copier, High-Speed</t>
  </si>
  <si>
    <t>ES-2018-2989764</t>
  </si>
  <si>
    <t>Aix-en-Provence</t>
  </si>
  <si>
    <t>ES-2019-2826329</t>
  </si>
  <si>
    <t>Redditch</t>
  </si>
  <si>
    <t>ES-2017-3075765</t>
  </si>
  <si>
    <t>TEC-PH-10001148</t>
  </si>
  <si>
    <t>Samsung Signal Booster, VoIP</t>
  </si>
  <si>
    <t>ES-2018-1123163</t>
  </si>
  <si>
    <t>ES-2018-2435824</t>
  </si>
  <si>
    <t>FUR-FU-10001090</t>
  </si>
  <si>
    <t>Advantus Stacking Tray, Erganomic</t>
  </si>
  <si>
    <t>ES-2018-5912307</t>
  </si>
  <si>
    <t>Meaux</t>
  </si>
  <si>
    <t>Tremblay-en-France</t>
  </si>
  <si>
    <t>IT-2018-1488039</t>
  </si>
  <si>
    <t>Bognor Regis</t>
  </si>
  <si>
    <t>OFF-ST-10000085</t>
  </si>
  <si>
    <t>IT-2018-4762728</t>
  </si>
  <si>
    <t>ES-2017-1632329</t>
  </si>
  <si>
    <t>IT-2017-2666705</t>
  </si>
  <si>
    <t>OFF-SU-10001808</t>
  </si>
  <si>
    <t>Elite Shears, High Speed</t>
  </si>
  <si>
    <t>OFF-FA-10004424</t>
  </si>
  <si>
    <t>Advantus Clamps, 12 Pack</t>
  </si>
  <si>
    <t>ES-2019-1726240</t>
  </si>
  <si>
    <t>TEC-PH-10000309</t>
  </si>
  <si>
    <t>Motorola Audio Dock, with Caller ID</t>
  </si>
  <si>
    <t>OFF-FA-10002803</t>
  </si>
  <si>
    <t>Accos Staples, Metal</t>
  </si>
  <si>
    <t>ES-2019-1366621</t>
  </si>
  <si>
    <t>ES-2018-3709304</t>
  </si>
  <si>
    <t>OFF-SU-10001886</t>
  </si>
  <si>
    <t>Acme Box Cutter, Serrated</t>
  </si>
  <si>
    <t>ES-2019-2083963</t>
  </si>
  <si>
    <t>OFF-EN-10002736</t>
  </si>
  <si>
    <t>Cameo Clasp Envelope, with clear poly window</t>
  </si>
  <si>
    <t>ES-2016-1119145</t>
  </si>
  <si>
    <t>ES-2016-4509445</t>
  </si>
  <si>
    <t>IT-2016-3462831</t>
  </si>
  <si>
    <t>OFF-FA-10002308</t>
  </si>
  <si>
    <t>Accos Push Pins, Assorted Sizes</t>
  </si>
  <si>
    <t>ES-2018-5670479</t>
  </si>
  <si>
    <t>ES-2017-2418365</t>
  </si>
  <si>
    <t>Bonneuil-sur-Marne</t>
  </si>
  <si>
    <t>ES-2019-2042093</t>
  </si>
  <si>
    <t>ES-2017-3540273</t>
  </si>
  <si>
    <t>OFF-FA-10004824</t>
  </si>
  <si>
    <t>OFF-AP-10004755</t>
  </si>
  <si>
    <t>KitchenAid Microwave, Black</t>
  </si>
  <si>
    <t>ES-2016-1520567</t>
  </si>
  <si>
    <t>Potsdam</t>
  </si>
  <si>
    <t>ES-2016-4709704</t>
  </si>
  <si>
    <t>ES-2016-3581861</t>
  </si>
  <si>
    <t>Bergamo</t>
  </si>
  <si>
    <t>ES-2018-5310113</t>
  </si>
  <si>
    <t>Martigues</t>
  </si>
  <si>
    <t>FUR-CH-10003355</t>
  </si>
  <si>
    <t>Harbour Creations Chairmat, Adjustable</t>
  </si>
  <si>
    <t>Thonon-les-Bains</t>
  </si>
  <si>
    <t>TEC-AC-10000494</t>
  </si>
  <si>
    <t>Logitech Numeric Keypad, USB</t>
  </si>
  <si>
    <t>IT-2019-2376562</t>
  </si>
  <si>
    <t>ES-2019-1779830</t>
  </si>
  <si>
    <t>OFF-EN-10002955</t>
  </si>
  <si>
    <t>Jiffy Interoffice Envelope, with clear poly window</t>
  </si>
  <si>
    <t>ES-2019-5291112</t>
  </si>
  <si>
    <t>ES-2019-5281275</t>
  </si>
  <si>
    <t>OFF-LA-10000356</t>
  </si>
  <si>
    <t>Novimex Round Labels, 5000 Label Set</t>
  </si>
  <si>
    <t>ES-2019-5295631</t>
  </si>
  <si>
    <t>ES-2017-1211810</t>
  </si>
  <si>
    <t>ES-2017-1929989</t>
  </si>
  <si>
    <t>OFF-LA-10003795</t>
  </si>
  <si>
    <t>Smead Round Labels, Alphabetical</t>
  </si>
  <si>
    <t>OFF-AP-10004140</t>
  </si>
  <si>
    <t>Breville Stove, Silver</t>
  </si>
  <si>
    <t>ES-2019-5891109</t>
  </si>
  <si>
    <t>OFF-SU-10003758</t>
  </si>
  <si>
    <t>Fiskars Scissors, High Speed</t>
  </si>
  <si>
    <t>OFF-LA-10001541</t>
  </si>
  <si>
    <t>Avery Removable Labels, 5000 Label Set</t>
  </si>
  <si>
    <t>ES-2016-3832823</t>
  </si>
  <si>
    <t>ES-2016-2911640</t>
  </si>
  <si>
    <t>IT-2017-1941104</t>
  </si>
  <si>
    <t>Vagos</t>
  </si>
  <si>
    <t>Aveiro</t>
  </si>
  <si>
    <t>TEC-PH-10003153</t>
  </si>
  <si>
    <t>Samsung Signal Booster, with Caller ID</t>
  </si>
  <si>
    <t>ES-2019-2901676</t>
  </si>
  <si>
    <t>OFF-FA-10001052</t>
  </si>
  <si>
    <t>ES-2017-5912233</t>
  </si>
  <si>
    <t>Goring-on-Thames</t>
  </si>
  <si>
    <t>OFF-PA-10004856</t>
  </si>
  <si>
    <t>Xerox Memo Slips, Recycled</t>
  </si>
  <si>
    <t>TEC-CO-10002055</t>
  </si>
  <si>
    <t>Hewlett Ink, Digital</t>
  </si>
  <si>
    <t>ES-2018-4550309</t>
  </si>
  <si>
    <t>Roanne</t>
  </si>
  <si>
    <t>ES-2019-5838092</t>
  </si>
  <si>
    <t>IT-2018-3331737</t>
  </si>
  <si>
    <t>ES-2019-1280356</t>
  </si>
  <si>
    <t>ES-2016-4731879</t>
  </si>
  <si>
    <t>Manresa</t>
  </si>
  <si>
    <t>ES-2019-2214786</t>
  </si>
  <si>
    <t>IT-2019-2147306</t>
  </si>
  <si>
    <t>TEC-CO-10004252</t>
  </si>
  <si>
    <t>HP Ink, Color</t>
  </si>
  <si>
    <t>ES-2016-3876549</t>
  </si>
  <si>
    <t>ES-2016-3249098</t>
  </si>
  <si>
    <t>ES-2019-1734818</t>
  </si>
  <si>
    <t>Arles</t>
  </si>
  <si>
    <t>OFF-BI-10000538</t>
  </si>
  <si>
    <t>Acco Binding Machine, Clear</t>
  </si>
  <si>
    <t>ES-2019-2629745</t>
  </si>
  <si>
    <t>OFF-FA-10004175</t>
  </si>
  <si>
    <t>ES-2016-2969148</t>
  </si>
  <si>
    <t>OFF-AP-10002568</t>
  </si>
  <si>
    <t>Hamilton Beach Toaster, Black</t>
  </si>
  <si>
    <t>ES-2018-5820516</t>
  </si>
  <si>
    <t>OFF-AP-10000486</t>
  </si>
  <si>
    <t>Cuisinart Stove, Silver</t>
  </si>
  <si>
    <t>ES-2016-2994694</t>
  </si>
  <si>
    <t>ES-2019-4863518</t>
  </si>
  <si>
    <t>Brussels</t>
  </si>
  <si>
    <t>ES-2017-5745179</t>
  </si>
  <si>
    <t>Elbeuf</t>
  </si>
  <si>
    <t>OFF-AP-10001805</t>
  </si>
  <si>
    <t>KitchenAid Toaster, Silver</t>
  </si>
  <si>
    <t>ES-2017-1059651</t>
  </si>
  <si>
    <t>Evreux</t>
  </si>
  <si>
    <t>FUR-FU-10001718</t>
  </si>
  <si>
    <t>Eldon Door Stop, Duo Pack</t>
  </si>
  <si>
    <t>ES-2017-2530119</t>
  </si>
  <si>
    <t>ES-2018-3499281</t>
  </si>
  <si>
    <t>OFF-FA-10004310</t>
  </si>
  <si>
    <t>Advantus Staples, 12 Pack</t>
  </si>
  <si>
    <t>IT-2019-5784522</t>
  </si>
  <si>
    <t>ES-2017-5613626</t>
  </si>
  <si>
    <t>FUR-CH-10003808</t>
  </si>
  <si>
    <t>Harbour Creations Steel Folding Chair, Adjustable</t>
  </si>
  <si>
    <t>ES-2018-4017249</t>
  </si>
  <si>
    <t>FUR-FU-10000388</t>
  </si>
  <si>
    <t>Rubbermaid Door Stop, Erganomic</t>
  </si>
  <si>
    <t>TEC-CO-10004377</t>
  </si>
  <si>
    <t>Brother Fax Machine, High-Speed</t>
  </si>
  <si>
    <t>ES-2016-1001989</t>
  </si>
  <si>
    <t>ES-2018-4486046</t>
  </si>
  <si>
    <t>ES-2019-4808091</t>
  </si>
  <si>
    <t>Franconville</t>
  </si>
  <si>
    <t>ES-2019-4385660</t>
  </si>
  <si>
    <t>FUR-CH-10004792</t>
  </si>
  <si>
    <t>SAFCO Swivel Stool, Set of Two</t>
  </si>
  <si>
    <t>ES-2016-4335650</t>
  </si>
  <si>
    <t>ES-2018-5430201</t>
  </si>
  <si>
    <t>OFF-EN-10001711</t>
  </si>
  <si>
    <t>Ames Clasp Envelope, with clear poly window</t>
  </si>
  <si>
    <t>ES-2019-1749985</t>
  </si>
  <si>
    <t>ES-2017-3362320</t>
  </si>
  <si>
    <t>IT-2019-1082723</t>
  </si>
  <si>
    <t>ES-2018-1030020</t>
  </si>
  <si>
    <t>TEC-CO-10002583</t>
  </si>
  <si>
    <t>Canon Fax and Copier, Color</t>
  </si>
  <si>
    <t>ES-2018-2373889</t>
  </si>
  <si>
    <t>FUR-FU-10000368</t>
  </si>
  <si>
    <t>Deflect-O Frame, Durable</t>
  </si>
  <si>
    <t>FUR-CH-10003033</t>
  </si>
  <si>
    <t>Novimex Rocking Chair, Adjustable</t>
  </si>
  <si>
    <t>ES-2017-4556851</t>
  </si>
  <si>
    <t>ES-2019-1083419</t>
  </si>
  <si>
    <t>ES-2019-3185757</t>
  </si>
  <si>
    <t>TEC-MA-10004603</t>
  </si>
  <si>
    <t>Okidata Printer, Durable</t>
  </si>
  <si>
    <t>ES-2019-2905780</t>
  </si>
  <si>
    <t>Carquefou</t>
  </si>
  <si>
    <t>OFF-FA-10004880</t>
  </si>
  <si>
    <t>Accos Rubber Bands, Bulk Pack</t>
  </si>
  <si>
    <t>ES-2018-4486106</t>
  </si>
  <si>
    <t>Villeneuve-la-Garenne</t>
  </si>
  <si>
    <t>IT-2019-3571683</t>
  </si>
  <si>
    <t>ES-2019-2883279</t>
  </si>
  <si>
    <t>FUR-CH-10000333</t>
  </si>
  <si>
    <t>SAFCO Swivel Stool, Black</t>
  </si>
  <si>
    <t>ES-2019-1577544</t>
  </si>
  <si>
    <t>OFF-LA-10002159</t>
  </si>
  <si>
    <t>FUR-CH-10002373</t>
  </si>
  <si>
    <t>Office Star Rocking Chair, Set of Two</t>
  </si>
  <si>
    <t>ES-2017-2677676</t>
  </si>
  <si>
    <t>ES-2019-4358524</t>
  </si>
  <si>
    <t>TEC-CO-10002673</t>
  </si>
  <si>
    <t>Brother Fax and Copier, Laser</t>
  </si>
  <si>
    <t>ES-2018-1337779</t>
  </si>
  <si>
    <t>Saint-Germain-en-Laye</t>
  </si>
  <si>
    <t>ES-2018-5762848</t>
  </si>
  <si>
    <t>Gagny</t>
  </si>
  <si>
    <t>ES-2019-1415600</t>
  </si>
  <si>
    <t>Sonderborg</t>
  </si>
  <si>
    <t>OFF-FA-10003717</t>
  </si>
  <si>
    <t>Stockwell Clamps, Metal</t>
  </si>
  <si>
    <t>OFF-LA-10001413</t>
  </si>
  <si>
    <t>Hon Shipping Labels, Laser Printer Compatible</t>
  </si>
  <si>
    <t>ES-2018-5590763</t>
  </si>
  <si>
    <t>OFF-LA-10000685</t>
  </si>
  <si>
    <t>Avery Shipping Labels, Laser Printer Compatible</t>
  </si>
  <si>
    <t>ES-2019-4393007</t>
  </si>
  <si>
    <t>Nieuwegein</t>
  </si>
  <si>
    <t>FUR-BO-10004388</t>
  </si>
  <si>
    <t>Ikea Library with Doors, Metal</t>
  </si>
  <si>
    <t>ES-2018-2409754</t>
  </si>
  <si>
    <t>Thionville</t>
  </si>
  <si>
    <t>OFF-PA-10003920</t>
  </si>
  <si>
    <t>Xerox Parchment Paper, Premium</t>
  </si>
  <si>
    <t>TEC-MA-10003780</t>
  </si>
  <si>
    <t>Epson Card Printer, White</t>
  </si>
  <si>
    <t>TEC-MA-10004452</t>
  </si>
  <si>
    <t>Epson Receipt Printer, Durable</t>
  </si>
  <si>
    <t>ES-2017-1191624</t>
  </si>
  <si>
    <t>ES-2017-3797337</t>
  </si>
  <si>
    <t>OFF-EN-10004759</t>
  </si>
  <si>
    <t>Cameo Interoffice Envelope, Recycled</t>
  </si>
  <si>
    <t>ES-2017-4803808</t>
  </si>
  <si>
    <t>IT-2016-4264595</t>
  </si>
  <si>
    <t>Rosny-sous-Bois</t>
  </si>
  <si>
    <t>TEC-MA-10004482</t>
  </si>
  <si>
    <t>StarTech Card Printer, Red</t>
  </si>
  <si>
    <t>OFF-EN-10000648</t>
  </si>
  <si>
    <t>Jiffy Peel and Seal, with clear poly window</t>
  </si>
  <si>
    <t>ES-2018-1608577</t>
  </si>
  <si>
    <t>ES-2018-3475290</t>
  </si>
  <si>
    <t>ES-2017-3987473</t>
  </si>
  <si>
    <t>IT-2017-2339530</t>
  </si>
  <si>
    <t>ES-2019-4043339</t>
  </si>
  <si>
    <t>ES-2016-2867068</t>
  </si>
  <si>
    <t>ES-2018-1346757</t>
  </si>
  <si>
    <t>Darmstadt</t>
  </si>
  <si>
    <t>ES-2019-3250104</t>
  </si>
  <si>
    <t>FUR-FU-10002709</t>
  </si>
  <si>
    <t>Advantus Clock, Erganomic</t>
  </si>
  <si>
    <t>IT-2017-2847671</t>
  </si>
  <si>
    <t>ES-2017-2123999</t>
  </si>
  <si>
    <t>Bondy</t>
  </si>
  <si>
    <t>OFF-ST-10003147</t>
  </si>
  <si>
    <t>Tenex Box, Blue</t>
  </si>
  <si>
    <t>ES-2016-3737786</t>
  </si>
  <si>
    <t>ES-2019-3667834</t>
  </si>
  <si>
    <t>Detmold</t>
  </si>
  <si>
    <t>ES-2019-4111468</t>
  </si>
  <si>
    <t>Zamora</t>
  </si>
  <si>
    <t>OFF-BI-10002040</t>
  </si>
  <si>
    <t>Ibico 3-Hole Punch, Recycled</t>
  </si>
  <si>
    <t>OFF-EN-10004120</t>
  </si>
  <si>
    <t>Jiffy Peel and Seal, Set of 50</t>
  </si>
  <si>
    <t>ES-2019-3458802</t>
  </si>
  <si>
    <t>FUR-BO-10004080</t>
  </si>
  <si>
    <t>Ikea Stackable Bookrack, Traditional</t>
  </si>
  <si>
    <t>IT-2016-4259846</t>
  </si>
  <si>
    <t>Ferrara</t>
  </si>
  <si>
    <t>TEC-PH-10000493</t>
  </si>
  <si>
    <t>Apple Smart Phone, Full Size</t>
  </si>
  <si>
    <t>OFF-PA-10004468</t>
  </si>
  <si>
    <t>ES-2016-5338028</t>
  </si>
  <si>
    <t>OFF-BI-10002511</t>
  </si>
  <si>
    <t>Avery 3-Hole Punch, Clear</t>
  </si>
  <si>
    <t>ES-2018-5238037</t>
  </si>
  <si>
    <t>ES-2019-2794530</t>
  </si>
  <si>
    <t>Knook</t>
  </si>
  <si>
    <t>TEC-CO-10000279</t>
  </si>
  <si>
    <t>Hewlett Personal Copier, High-Speed</t>
  </si>
  <si>
    <t>IT-2018-3727227</t>
  </si>
  <si>
    <t>ES-2018-4986805</t>
  </si>
  <si>
    <t>Annonay</t>
  </si>
  <si>
    <t>IT-2018-2032199</t>
  </si>
  <si>
    <t>Dinslaken</t>
  </si>
  <si>
    <t>ES-2019-2823477</t>
  </si>
  <si>
    <t>OFF-EN-10003854</t>
  </si>
  <si>
    <t>Jiffy Clasp Envelope, Security-Tint</t>
  </si>
  <si>
    <t>ES-2019-1364039</t>
  </si>
  <si>
    <t>FUR-FU-10000267</t>
  </si>
  <si>
    <t>Advantus Clock, Durable</t>
  </si>
  <si>
    <t>IT-2018-1049014</t>
  </si>
  <si>
    <t>OFF-AR-10003630</t>
  </si>
  <si>
    <t>Stanley Sketch Pad, Easy-Erase</t>
  </si>
  <si>
    <t>OFF-AP-10004825</t>
  </si>
  <si>
    <t>Cuisinart Toaster, Red</t>
  </si>
  <si>
    <t>Les Herbiers</t>
  </si>
  <si>
    <t>ES-2017-3637062</t>
  </si>
  <si>
    <t>ES-2019-4136794</t>
  </si>
  <si>
    <t>OFF-PA-10001858</t>
  </si>
  <si>
    <t>SanDisk Message Books, Multicolor</t>
  </si>
  <si>
    <t>ES-2019-2366626</t>
  </si>
  <si>
    <t>IT-2019-4801093</t>
  </si>
  <si>
    <t>OFF-PA-10001620</t>
  </si>
  <si>
    <t>SanDisk Memo Slips, Recycled</t>
  </si>
  <si>
    <t>ES-2019-3560213</t>
  </si>
  <si>
    <t>Cottbus</t>
  </si>
  <si>
    <t>OFF-FA-10003931</t>
  </si>
  <si>
    <t>ES-2018-5424830</t>
  </si>
  <si>
    <t>OFF-BI-10000267</t>
  </si>
  <si>
    <t>Ibico Hole Reinforcements, Clear</t>
  </si>
  <si>
    <t>OFF-FA-10004605</t>
  </si>
  <si>
    <t>OIC Clamps, Assorted Sizes</t>
  </si>
  <si>
    <t>ES-2018-3650909</t>
  </si>
  <si>
    <t>OFF-BI-10004227</t>
  </si>
  <si>
    <t>Avery Binding Machine, Economy</t>
  </si>
  <si>
    <t>OFF-AP-10004186</t>
  </si>
  <si>
    <t>Breville Refrigerator, Black</t>
  </si>
  <si>
    <t>ES-2017-3229508</t>
  </si>
  <si>
    <t>OFF-BI-10000323</t>
  </si>
  <si>
    <t>Wilson Jones 3-Hole Punch, Clear</t>
  </si>
  <si>
    <t>ES-2018-3939561</t>
  </si>
  <si>
    <t>FUR-BO-10000786</t>
  </si>
  <si>
    <t>ES-2019-2890715</t>
  </si>
  <si>
    <t>IT-2019-1978058</t>
  </si>
  <si>
    <t>FUR-CH-10002498</t>
  </si>
  <si>
    <t>Harbour Creations Steel Folding Chair, Red</t>
  </si>
  <si>
    <t>OFF-SU-10004911</t>
  </si>
  <si>
    <t>Acme Shears, High Speed</t>
  </si>
  <si>
    <t>IT-2019-1885149</t>
  </si>
  <si>
    <t>ES-2019-2097725</t>
  </si>
  <si>
    <t>ES-2019-2286229</t>
  </si>
  <si>
    <t>ES-2017-4014694</t>
  </si>
  <si>
    <t>Corbeil-Essonnes</t>
  </si>
  <si>
    <t>OFF-ST-10001050</t>
  </si>
  <si>
    <t>Eldon Shelving, Blue</t>
  </si>
  <si>
    <t>ES-2018-2675006</t>
  </si>
  <si>
    <t>IT-2017-1856860</t>
  </si>
  <si>
    <t>TEC-MA-10002424</t>
  </si>
  <si>
    <t>StarTech Phone, Durable</t>
  </si>
  <si>
    <t>ES-2016-5867473</t>
  </si>
  <si>
    <t>ES-2017-5967582</t>
  </si>
  <si>
    <t>Barletta</t>
  </si>
  <si>
    <t>TEC-CO-10001413</t>
  </si>
  <si>
    <t>Hewlett Wireless Fax, High-Speed</t>
  </si>
  <si>
    <t>IT-2019-5928156</t>
  </si>
  <si>
    <t>Groningen</t>
  </si>
  <si>
    <t>TEC-CO-10004563</t>
  </si>
  <si>
    <t>ES-2017-3770269</t>
  </si>
  <si>
    <t>Lons-le-Saunier</t>
  </si>
  <si>
    <t>OFF-EN-10003511</t>
  </si>
  <si>
    <t>Jiffy Interoffice Envelope, Security-Tint</t>
  </si>
  <si>
    <t>ES-2016-2399281</t>
  </si>
  <si>
    <t>OFF-AP-10002608</t>
  </si>
  <si>
    <t>Breville Toaster, Black</t>
  </si>
  <si>
    <t>IT-2019-5465876</t>
  </si>
  <si>
    <t>Gap</t>
  </si>
  <si>
    <t>OFF-AP-10000162</t>
  </si>
  <si>
    <t>Breville Microwave, Black</t>
  </si>
  <si>
    <t>IT-2019-2181834</t>
  </si>
  <si>
    <t>Bruree</t>
  </si>
  <si>
    <t>Limerick</t>
  </si>
  <si>
    <t>FUR-CH-10000133</t>
  </si>
  <si>
    <t>Harbour Creations Steel Folding Chair, Black</t>
  </si>
  <si>
    <t>ES-2017-4128168</t>
  </si>
  <si>
    <t>ES-2016-2954601</t>
  </si>
  <si>
    <t>Passau</t>
  </si>
  <si>
    <t>IT-2018-1943902</t>
  </si>
  <si>
    <t>FUR-CH-10000969</t>
  </si>
  <si>
    <t>Hon Executive Leather Armchair, Red</t>
  </si>
  <si>
    <t>ES-2019-5501051</t>
  </si>
  <si>
    <t>OFF-EN-10004904</t>
  </si>
  <si>
    <t>Cameo Manila Envelope, Set of 50</t>
  </si>
  <si>
    <t>ES-2018-3830070</t>
  </si>
  <si>
    <t>IT-2016-2556136</t>
  </si>
  <si>
    <t>TEC-PH-10000437</t>
  </si>
  <si>
    <t>Cisco Signal Booster, VoIP</t>
  </si>
  <si>
    <t>IT-2019-5470294</t>
  </si>
  <si>
    <t>TEC-CO-10001629</t>
  </si>
  <si>
    <t>Sharp Copy Machine, Color</t>
  </si>
  <si>
    <t>ES-2019-4110080</t>
  </si>
  <si>
    <t>ES-2019-5314666</t>
  </si>
  <si>
    <t>Dormagen</t>
  </si>
  <si>
    <t>ES-2017-4677834</t>
  </si>
  <si>
    <t>ES-2017-2946531</t>
  </si>
  <si>
    <t>Dorsten</t>
  </si>
  <si>
    <t>TEC-MA-10004198</t>
  </si>
  <si>
    <t>Panasonic Card Printer, White</t>
  </si>
  <si>
    <t>ES-2019-5558619</t>
  </si>
  <si>
    <t>FUR-BO-10004560</t>
  </si>
  <si>
    <t>Bush Floating Shelf Set, Mobile</t>
  </si>
  <si>
    <t>ES-2018-2239615</t>
  </si>
  <si>
    <t>Coslada</t>
  </si>
  <si>
    <t>ES-2019-5666305</t>
  </si>
  <si>
    <t>FUR-FU-10004313</t>
  </si>
  <si>
    <t>Eldon Light Bulb, Duo Pack</t>
  </si>
  <si>
    <t>ES-2018-3285003</t>
  </si>
  <si>
    <t>ES-2018-1594400</t>
  </si>
  <si>
    <t>Morley</t>
  </si>
  <si>
    <t>IT-2018-1042428</t>
  </si>
  <si>
    <t>IT-2019-2355834</t>
  </si>
  <si>
    <t>FUR-TA-10000861</t>
  </si>
  <si>
    <t>Barricks Conference Table, with Bottom Storage</t>
  </si>
  <si>
    <t>ES-2019-4435694</t>
  </si>
  <si>
    <t>FUR-FU-10001169</t>
  </si>
  <si>
    <t>Rubbermaid Clock, Duo Pack</t>
  </si>
  <si>
    <t>ES-2016-4514717</t>
  </si>
  <si>
    <t>ES-2018-5326756</t>
  </si>
  <si>
    <t>ES-2019-3936194</t>
  </si>
  <si>
    <t>Malakoff</t>
  </si>
  <si>
    <t>IT-2018-1982356</t>
  </si>
  <si>
    <t>IT-2019-4461241</t>
  </si>
  <si>
    <t>IT-2019-3830887</t>
  </si>
  <si>
    <t>TEC-AC-10002670</t>
  </si>
  <si>
    <t>Logitech Mouse, Erganomic</t>
  </si>
  <si>
    <t>FUR-CH-10000603</t>
  </si>
  <si>
    <t>Hon Bag Chairs, Red</t>
  </si>
  <si>
    <t>IT-2018-3695467</t>
  </si>
  <si>
    <t>ES-2018-3825405</t>
  </si>
  <si>
    <t>ES-2017-2424030</t>
  </si>
  <si>
    <t>IT-2019-3831682</t>
  </si>
  <si>
    <t>ES-2019-3421274</t>
  </si>
  <si>
    <t>ES-2018-3679101</t>
  </si>
  <si>
    <t>TZ-21445</t>
  </si>
  <si>
    <t>Tom Zandusky</t>
  </si>
  <si>
    <t>OFF-EN-10000142</t>
  </si>
  <si>
    <t>Ames Business Envelopes, Security-Tint</t>
  </si>
  <si>
    <t>IT-2019-5630655</t>
  </si>
  <si>
    <t>Eaton Memo Slips, Premium</t>
  </si>
  <si>
    <t>ES-2019-4185972</t>
  </si>
  <si>
    <t>Livingston</t>
  </si>
  <si>
    <t>OFF-EN-10001038</t>
  </si>
  <si>
    <t>Jiffy Mailers, Set of 50</t>
  </si>
  <si>
    <t>ES-2019-4058824</t>
  </si>
  <si>
    <t>OFF-LA-10002486</t>
  </si>
  <si>
    <t>Harbour Creations Legal Exhibit Labels, Adjustable</t>
  </si>
  <si>
    <t>ES-2017-5168556</t>
  </si>
  <si>
    <t>TEC-AC-10001566</t>
  </si>
  <si>
    <t>Logitech Router, Erganomic</t>
  </si>
  <si>
    <t>ES-2017-4160852</t>
  </si>
  <si>
    <t>IT-2019-1008900</t>
  </si>
  <si>
    <t>FUR-BO-10002182</t>
  </si>
  <si>
    <t>Safco Floating Shelf Set, Pine</t>
  </si>
  <si>
    <t>ES-2019-3745756</t>
  </si>
  <si>
    <t>Girona</t>
  </si>
  <si>
    <t>FUR-FU-10004422</t>
  </si>
  <si>
    <t>Advantus Photo Frame, Erganomic</t>
  </si>
  <si>
    <t>ES-2017-5781276</t>
  </si>
  <si>
    <t>Günzburg</t>
  </si>
  <si>
    <t>IT-2018-3230655</t>
  </si>
  <si>
    <t>Gera</t>
  </si>
  <si>
    <t>Cameo Interoffice Envelope, Set of 50</t>
  </si>
  <si>
    <t>OFF-SU-10003951</t>
  </si>
  <si>
    <t>Elite Shears, Easy Grip</t>
  </si>
  <si>
    <t>ES-2018-4971019</t>
  </si>
  <si>
    <t>ES-2019-1871238</t>
  </si>
  <si>
    <t>ES-2019-1855692</t>
  </si>
  <si>
    <t>La Spezia</t>
  </si>
  <si>
    <t>ES-2016-2302372</t>
  </si>
  <si>
    <t>Whitley</t>
  </si>
  <si>
    <t>FUR-BO-10004199</t>
  </si>
  <si>
    <t>Ikea 3-Shelf Cabinet, Pine</t>
  </si>
  <si>
    <t>ES-2018-1874583</t>
  </si>
  <si>
    <t>Pontivy</t>
  </si>
  <si>
    <t>ES-2018-2235456</t>
  </si>
  <si>
    <t>ES-2019-3811628</t>
  </si>
  <si>
    <t>FUR-FU-10001132</t>
  </si>
  <si>
    <t>Deflect-O Frame, Erganomic</t>
  </si>
  <si>
    <t>FUR-FU-10004236</t>
  </si>
  <si>
    <t>Deflect-O Light Bulb, Black</t>
  </si>
  <si>
    <t>ES-2017-5722902</t>
  </si>
  <si>
    <t>ES-2018-1433183</t>
  </si>
  <si>
    <t>Neuilly-sur-Marne</t>
  </si>
  <si>
    <t>OFF-SU-10000650</t>
  </si>
  <si>
    <t>Acme Shears, Steel</t>
  </si>
  <si>
    <t>ES-2018-5507103</t>
  </si>
  <si>
    <t>OFF-SU-10001879</t>
  </si>
  <si>
    <t>Acme Trimmer, High Speed</t>
  </si>
  <si>
    <t>FUR-FU-10001890</t>
  </si>
  <si>
    <t>Eldon Clock, Durable</t>
  </si>
  <si>
    <t>ES-2016-5265774</t>
  </si>
  <si>
    <t>Brindisi</t>
  </si>
  <si>
    <t>ES-2017-3161067</t>
  </si>
  <si>
    <t>ES-2016-1770042</t>
  </si>
  <si>
    <t>IT-2019-2250081</t>
  </si>
  <si>
    <t>Villejuif</t>
  </si>
  <si>
    <t>ES-2018-1925248</t>
  </si>
  <si>
    <t>Clichy-sous-Bois</t>
  </si>
  <si>
    <t>TEC-CO-10001342</t>
  </si>
  <si>
    <t>HP Wireless Fax, Digital</t>
  </si>
  <si>
    <t>IT-2016-5348771</t>
  </si>
  <si>
    <t>OFF-LA-10004774</t>
  </si>
  <si>
    <t>Avery Shipping Labels, Alphabetical</t>
  </si>
  <si>
    <t>ES-2017-2077845</t>
  </si>
  <si>
    <t>ES-2016-2371090</t>
  </si>
  <si>
    <t>Cheltenham</t>
  </si>
  <si>
    <t>OFF-SU-10004283</t>
  </si>
  <si>
    <t>Elite Shears, Steel</t>
  </si>
  <si>
    <t>ES-2018-5742886</t>
  </si>
  <si>
    <t>Bry-sur-Marne</t>
  </si>
  <si>
    <t>ES-2017-1431851</t>
  </si>
  <si>
    <t>ES-2017-4718907</t>
  </si>
  <si>
    <t>ES-2016-1705541</t>
  </si>
  <si>
    <t>Cropton</t>
  </si>
  <si>
    <t>ES-2018-1337770</t>
  </si>
  <si>
    <t>Cambrai</t>
  </si>
  <si>
    <t>ES-2018-1053198</t>
  </si>
  <si>
    <t>El Prat de Llobregat</t>
  </si>
  <si>
    <t>ES-2018-5377319</t>
  </si>
  <si>
    <t>FUR-CH-10001278</t>
  </si>
  <si>
    <t>SAFCO Chairmat, Black</t>
  </si>
  <si>
    <t>IT-2018-3060899</t>
  </si>
  <si>
    <t>FUR-FU-10004095</t>
  </si>
  <si>
    <t>Eldon Frame, Durable</t>
  </si>
  <si>
    <t>ES-2019-4825158</t>
  </si>
  <si>
    <t>Paisley</t>
  </si>
  <si>
    <t>IT-2018-4986842</t>
  </si>
  <si>
    <t>ES-2018-4858481</t>
  </si>
  <si>
    <t>ES-2018-3250735</t>
  </si>
  <si>
    <t>Carvin</t>
  </si>
  <si>
    <t>ES-2019-3283249</t>
  </si>
  <si>
    <t>Flensburg</t>
  </si>
  <si>
    <t>TEC-AC-10000510</t>
  </si>
  <si>
    <t>SanDisk Flash Drive, Bluetooth</t>
  </si>
  <si>
    <t>IT-2018-3876077</t>
  </si>
  <si>
    <t>IT-2016-2459755</t>
  </si>
  <si>
    <t>IT-2017-4143231</t>
  </si>
  <si>
    <t>Suresnes</t>
  </si>
  <si>
    <t>ES-2019-3853688</t>
  </si>
  <si>
    <t>FUR-BO-10001010</t>
  </si>
  <si>
    <t>Dania Corner Shelving, Mobile</t>
  </si>
  <si>
    <t>ES-2019-5860410</t>
  </si>
  <si>
    <t>ES-2019-1564471</t>
  </si>
  <si>
    <t>OFF-LA-10002752</t>
  </si>
  <si>
    <t>Smead Legal Exhibit Labels, 5000 Label Set</t>
  </si>
  <si>
    <t>ES-2019-2445609</t>
  </si>
  <si>
    <t>IT-2018-3888587</t>
  </si>
  <si>
    <t>IT-2018-3788004</t>
  </si>
  <si>
    <t>TEC-PH-10004992</t>
  </si>
  <si>
    <t>Apple Office Telephone, Full Size</t>
  </si>
  <si>
    <t>ES-2018-1446055</t>
  </si>
  <si>
    <t>Saint-Herblain</t>
  </si>
  <si>
    <t>OFF-AP-10002872</t>
  </si>
  <si>
    <t>Cuisinart Coffee Grinder, White</t>
  </si>
  <si>
    <t>ES-2017-3247635</t>
  </si>
  <si>
    <t>Tamworth</t>
  </si>
  <si>
    <t>ES-2017-5283047</t>
  </si>
  <si>
    <t>FUR-TA-10002868</t>
  </si>
  <si>
    <t>Barricks Coffee Table, Adjustable Height</t>
  </si>
  <si>
    <t>ES-2018-4099835</t>
  </si>
  <si>
    <t>Derby</t>
  </si>
  <si>
    <t>IT-2019-4474803</t>
  </si>
  <si>
    <t>St. Gallen</t>
  </si>
  <si>
    <t>ES-2017-4869643</t>
  </si>
  <si>
    <t>ES-2018-2996255</t>
  </si>
  <si>
    <t>ES-2019-3130547</t>
  </si>
  <si>
    <t>ES-2019-3223817</t>
  </si>
  <si>
    <t>ES-2016-1916591</t>
  </si>
  <si>
    <t>ES-2016-4154402</t>
  </si>
  <si>
    <t>FUR-BO-10000847</t>
  </si>
  <si>
    <t>Dania Stackable Bookrack, Mobile</t>
  </si>
  <si>
    <t>IT-2019-1621950</t>
  </si>
  <si>
    <t>TEC-CO-10002323</t>
  </si>
  <si>
    <t>IT-2017-5235697</t>
  </si>
  <si>
    <t>OFF-EN-10002789</t>
  </si>
  <si>
    <t>Kraft Peel and Seal, Recycled</t>
  </si>
  <si>
    <t>ES-2018-1986520</t>
  </si>
  <si>
    <t>ES-2017-4899743</t>
  </si>
  <si>
    <t>ES-2017-4424003</t>
  </si>
  <si>
    <t>ES-2019-3808861</t>
  </si>
  <si>
    <t>Le Pré-Saint-Gervais</t>
  </si>
  <si>
    <t>FUR-FU-10004096</t>
  </si>
  <si>
    <t>Deflect-O Light Bulb, Erganomic</t>
  </si>
  <si>
    <t>ES-2019-3097580</t>
  </si>
  <si>
    <t>ES-2016-1702031</t>
  </si>
  <si>
    <t>IT-2017-5647122</t>
  </si>
  <si>
    <t>ES-2019-3898009</t>
  </si>
  <si>
    <t>Dortmund</t>
  </si>
  <si>
    <t>ES-2017-5508438</t>
  </si>
  <si>
    <t>IT-2018-3655043</t>
  </si>
  <si>
    <t>IT-2016-1289488</t>
  </si>
  <si>
    <t>IT-2017-5141433</t>
  </si>
  <si>
    <t>IT-2017-5535658</t>
  </si>
  <si>
    <t>OFF-SU-10004650</t>
  </si>
  <si>
    <t>Acme Scissors, High Speed</t>
  </si>
  <si>
    <t>ES-2017-2814022</t>
  </si>
  <si>
    <t>Lesro Computer Table, Fully Assembled</t>
  </si>
  <si>
    <t>IT-2019-3550051</t>
  </si>
  <si>
    <t>TEC-CO-10002466</t>
  </si>
  <si>
    <t>Brother Personal Copier, High-Speed</t>
  </si>
  <si>
    <t>ES-2017-4959803</t>
  </si>
  <si>
    <t>OFF-PA-10000562</t>
  </si>
  <si>
    <t>Enermax Message Books, Multicolor</t>
  </si>
  <si>
    <t>ES-2016-5504927</t>
  </si>
  <si>
    <t>OFF-BI-10003951</t>
  </si>
  <si>
    <t>Ibico 3-Hole Punch, Economy</t>
  </si>
  <si>
    <t>ES-2016-2410472</t>
  </si>
  <si>
    <t>Vantaa</t>
  </si>
  <si>
    <t>ES-2018-3878132</t>
  </si>
  <si>
    <t>ES-2019-2411166</t>
  </si>
  <si>
    <t>IT-2019-5284970</t>
  </si>
  <si>
    <t>ES-2016-4184901</t>
  </si>
  <si>
    <t>IT-2019-3396005</t>
  </si>
  <si>
    <t>ES-2018-1244729</t>
  </si>
  <si>
    <t>ES-2017-2522806</t>
  </si>
  <si>
    <t>OFF-LA-10004799</t>
  </si>
  <si>
    <t>Hon Legal Exhibit Labels, Alphabetical</t>
  </si>
  <si>
    <t>ES-2016-1443340</t>
  </si>
  <si>
    <t>TEC-PH-10002932</t>
  </si>
  <si>
    <t>Samsung Speaker Phone, VoIP</t>
  </si>
  <si>
    <t>ES-2017-4594958</t>
  </si>
  <si>
    <t>OFF-PA-10003586</t>
  </si>
  <si>
    <t>Eaton Computer Printout Paper, Premium</t>
  </si>
  <si>
    <t>IT-2019-5137649</t>
  </si>
  <si>
    <t>TEC-PH-10000956</t>
  </si>
  <si>
    <t>Motorola Speaker Phone, with Caller ID</t>
  </si>
  <si>
    <t>IT-2018-5270137</t>
  </si>
  <si>
    <t>OFF-LA-10000760</t>
  </si>
  <si>
    <t>Harbour Creations Removable Labels, Laser Printer Compatible</t>
  </si>
  <si>
    <t>ES-2019-3610236</t>
  </si>
  <si>
    <t>ES-2017-2334661</t>
  </si>
  <si>
    <t>OFF-FA-10002264</t>
  </si>
  <si>
    <t>Advantus Rubber Bands, Assorted Sizes</t>
  </si>
  <si>
    <t>ES-2019-1648769</t>
  </si>
  <si>
    <t>IT-2017-5146922</t>
  </si>
  <si>
    <t>OFF-AP-10001587</t>
  </si>
  <si>
    <t>Hamilton Beach Coffee Grinder, Silver</t>
  </si>
  <si>
    <t>Albi</t>
  </si>
  <si>
    <t>ES-2019-2525492</t>
  </si>
  <si>
    <t>OFF-EN-10002104</t>
  </si>
  <si>
    <t>Cameo Mailers, with clear poly window</t>
  </si>
  <si>
    <t>FUR-BO-10003828</t>
  </si>
  <si>
    <t>Bush 3-Shelf Cabinet, Metal</t>
  </si>
  <si>
    <t>ES-2018-2825683</t>
  </si>
  <si>
    <t>TEC-CO-10001487</t>
  </si>
  <si>
    <t>Canon Ink, Digital</t>
  </si>
  <si>
    <t>ES-2016-5701425</t>
  </si>
  <si>
    <t>Mijas</t>
  </si>
  <si>
    <t>ES-2019-3499273</t>
  </si>
  <si>
    <t>ES-2016-4351826</t>
  </si>
  <si>
    <t>OFF-LA-10003233</t>
  </si>
  <si>
    <t>Avery Removable Labels, Alphabetical</t>
  </si>
  <si>
    <t>ES-2018-2220306</t>
  </si>
  <si>
    <t>ES-2016-3897276</t>
  </si>
  <si>
    <t>Eldon Photo Frame, Durable</t>
  </si>
  <si>
    <t>TEC-MA-10003185</t>
  </si>
  <si>
    <t>Epson Phone, Red</t>
  </si>
  <si>
    <t>ES-2019-2677615</t>
  </si>
  <si>
    <t>ES-2018-5778561</t>
  </si>
  <si>
    <t>Meudon</t>
  </si>
  <si>
    <t>TEC-MA-10001569</t>
  </si>
  <si>
    <t>Okidata Phone, Red</t>
  </si>
  <si>
    <t>ES-2018-3051016</t>
  </si>
  <si>
    <t>IT-2019-2305722</t>
  </si>
  <si>
    <t>Fuenlabrada</t>
  </si>
  <si>
    <t>Villenave-d'Ornon</t>
  </si>
  <si>
    <t>ES-2019-2603261</t>
  </si>
  <si>
    <t>ES-2016-1537002</t>
  </si>
  <si>
    <t>OFF-LA-10004007</t>
  </si>
  <si>
    <t>Harbour Creations Color Coded Labels, Adjustable</t>
  </si>
  <si>
    <t>ES-2018-1244276</t>
  </si>
  <si>
    <t>OFF-SU-10003252</t>
  </si>
  <si>
    <t>Fiskars Trimmer, Steel</t>
  </si>
  <si>
    <t>ES-2019-3571679</t>
  </si>
  <si>
    <t>IT-2019-5319822</t>
  </si>
  <si>
    <t>ES-2019-2179863</t>
  </si>
  <si>
    <t>ES-2019-5822421</t>
  </si>
  <si>
    <t>Tenex Frame, Erganomic</t>
  </si>
  <si>
    <t>IT-2017-3999113</t>
  </si>
  <si>
    <t>TEC-MA-10004693</t>
  </si>
  <si>
    <t>Panasonic Calculator, White</t>
  </si>
  <si>
    <t>OFF-ST-10001554</t>
  </si>
  <si>
    <t>Tenex File Cart, Industrial</t>
  </si>
  <si>
    <t>ES-2019-5392717</t>
  </si>
  <si>
    <t>Friedberg</t>
  </si>
  <si>
    <t>ES-2019-2518452</t>
  </si>
  <si>
    <t>ES-2016-2776937</t>
  </si>
  <si>
    <t>Siena</t>
  </si>
  <si>
    <t>ES-2017-5645358</t>
  </si>
  <si>
    <t>FUR-TA-10000591</t>
  </si>
  <si>
    <t>Chromcraft Training Table, with Bottom Storage</t>
  </si>
  <si>
    <t>OFF-ST-10002706</t>
  </si>
  <si>
    <t>Fellowes File Cart, Wire Frame</t>
  </si>
  <si>
    <t>ES-2019-5425236</t>
  </si>
  <si>
    <t>Roissy-en-Brie</t>
  </si>
  <si>
    <t>FUR-CH-10003062</t>
  </si>
  <si>
    <t>Novimex Chairmat, Red</t>
  </si>
  <si>
    <t>ES-2018-5251413</t>
  </si>
  <si>
    <t>ES-2016-4405425</t>
  </si>
  <si>
    <t>FUR-FU-10001760</t>
  </si>
  <si>
    <t>Tenex Light Bulb, Black</t>
  </si>
  <si>
    <t>ES-2019-4963892</t>
  </si>
  <si>
    <t>ES-2016-3711955</t>
  </si>
  <si>
    <t>Vigo</t>
  </si>
  <si>
    <t>Galicia</t>
  </si>
  <si>
    <t>ES-2018-2483088</t>
  </si>
  <si>
    <t>IT-2019-4631909</t>
  </si>
  <si>
    <t>IT-2018-3132916</t>
  </si>
  <si>
    <t>OFF-LA-10000321</t>
  </si>
  <si>
    <t>Novimex Color Coded Labels, Adjustable</t>
  </si>
  <si>
    <t>ES-2019-1182889</t>
  </si>
  <si>
    <t>ES-2016-3856710</t>
  </si>
  <si>
    <t>ES-2019-1133803</t>
  </si>
  <si>
    <t>Kristiansand</t>
  </si>
  <si>
    <t>Vest-Agder</t>
  </si>
  <si>
    <t>OFF-EN-10004981</t>
  </si>
  <si>
    <t>Ames Interoffice Envelope, with clear poly window</t>
  </si>
  <si>
    <t>ES-2019-3703813</t>
  </si>
  <si>
    <t>OFF-FA-10004657</t>
  </si>
  <si>
    <t>Stockwell Thumb Tacks, Metal</t>
  </si>
  <si>
    <t>IT-2017-4530181</t>
  </si>
  <si>
    <t>ES-2019-4489967</t>
  </si>
  <si>
    <t>OFF-AP-10004041</t>
  </si>
  <si>
    <t>KitchenAid Microwave, White</t>
  </si>
  <si>
    <t>ES-2016-2021080</t>
  </si>
  <si>
    <t>ES-2019-4505254</t>
  </si>
  <si>
    <t>ES-2019-4622860</t>
  </si>
  <si>
    <t>ES-2019-3436418</t>
  </si>
  <si>
    <t>OFF-LA-10002225</t>
  </si>
  <si>
    <t>Hon Shipping Labels, 5000 Label Set</t>
  </si>
  <si>
    <t>ES-2017-3301813</t>
  </si>
  <si>
    <t>OFF-SU-10000171</t>
  </si>
  <si>
    <t>Elite Trimmer, Easy Grip</t>
  </si>
  <si>
    <t>IT-2016-2992208</t>
  </si>
  <si>
    <t>ES-2019-2515763</t>
  </si>
  <si>
    <t>TEC-MA-10003927</t>
  </si>
  <si>
    <t>ES-2019-4407511</t>
  </si>
  <si>
    <t>ES-2016-4187064</t>
  </si>
  <si>
    <t>ES-2018-4451091</t>
  </si>
  <si>
    <t>ES-2019-4244280</t>
  </si>
  <si>
    <t>IT-2019-5237848</t>
  </si>
  <si>
    <t>FUR-CH-10003848</t>
  </si>
  <si>
    <t>Office Star Rocking Chair, Adjustable</t>
  </si>
  <si>
    <t>ES-2017-4784843</t>
  </si>
  <si>
    <t>OFF-AR-10002447</t>
  </si>
  <si>
    <t>Stanley Sketch Pad, Water Color</t>
  </si>
  <si>
    <t>IT-2017-3719538</t>
  </si>
  <si>
    <t>TEC-CO-10004664</t>
  </si>
  <si>
    <t>Hewlett Personal Copier, Color</t>
  </si>
  <si>
    <t>ES-2019-3229561</t>
  </si>
  <si>
    <t>Letchworth</t>
  </si>
  <si>
    <t>TEC-MA-10000686</t>
  </si>
  <si>
    <t>Epson Phone, Wireless</t>
  </si>
  <si>
    <t>ES-2018-2428576</t>
  </si>
  <si>
    <t>Hengelo</t>
  </si>
  <si>
    <t>ES-2018-5080538</t>
  </si>
  <si>
    <t>ES-2018-2527425</t>
  </si>
  <si>
    <t>IT-2018-3869215</t>
  </si>
  <si>
    <t>Caserta</t>
  </si>
  <si>
    <t>ES-2019-5265462</t>
  </si>
  <si>
    <t>OFF-PA-10003510</t>
  </si>
  <si>
    <t>Enermax Message Books, Recycled</t>
  </si>
  <si>
    <t>ES-2019-3004984</t>
  </si>
  <si>
    <t>IT-2019-2973778</t>
  </si>
  <si>
    <t>OFF-ST-10003266</t>
  </si>
  <si>
    <t>Tenex Lockers, Industrial</t>
  </si>
  <si>
    <t>ES-2019-5714196</t>
  </si>
  <si>
    <t>FUR-TA-10002951</t>
  </si>
  <si>
    <t>Barricks Round Table, Adjustable Height</t>
  </si>
  <si>
    <t>ES-2019-3638264</t>
  </si>
  <si>
    <t>TEC-CO-10000338</t>
  </si>
  <si>
    <t>Hewlett Fax and Copier, High-Speed</t>
  </si>
  <si>
    <t>IT-2017-1122046</t>
  </si>
  <si>
    <t>FUR-FU-10003910</t>
  </si>
  <si>
    <t>Rubbermaid Stacking Tray, Durable</t>
  </si>
  <si>
    <t>ES-2018-1953205</t>
  </si>
  <si>
    <t>Rochefort</t>
  </si>
  <si>
    <t>FUR-BO-10004947</t>
  </si>
  <si>
    <t>Safco Stackable Bookrack, Pine</t>
  </si>
  <si>
    <t>ES-2019-3701138</t>
  </si>
  <si>
    <t>ES-2017-2693104</t>
  </si>
  <si>
    <t>La Rochelle</t>
  </si>
  <si>
    <t>ES-2016-3822720</t>
  </si>
  <si>
    <t>Dos Hermanas</t>
  </si>
  <si>
    <t>Xerox Note Cards, 8.5 x 11</t>
  </si>
  <si>
    <t>ES-2019-3240614</t>
  </si>
  <si>
    <t>Piacenza</t>
  </si>
  <si>
    <t>ES-2017-4487516</t>
  </si>
  <si>
    <t>OFF-EN-10000673</t>
  </si>
  <si>
    <t>ES-2019-4879051</t>
  </si>
  <si>
    <t>ES-2017-2088434</t>
  </si>
  <si>
    <t>Freiburg</t>
  </si>
  <si>
    <t>TEC-PH-10002119</t>
  </si>
  <si>
    <t>Samsung Headset, Full Size</t>
  </si>
  <si>
    <t>OFF-FA-10000487</t>
  </si>
  <si>
    <t>FUR-FU-10002614</t>
  </si>
  <si>
    <t>Tenex Door Stop, Black</t>
  </si>
  <si>
    <t>ES-2017-2650623</t>
  </si>
  <si>
    <t>OFF-FA-10003789</t>
  </si>
  <si>
    <t>Accos Push Pins, Metal</t>
  </si>
  <si>
    <t>IT-2017-2415775</t>
  </si>
  <si>
    <t>TEC-CO-10001952</t>
  </si>
  <si>
    <t>Hewlett Personal Copier, Digital</t>
  </si>
  <si>
    <t>ES-2018-2023083</t>
  </si>
  <si>
    <t>ES-2017-1128541</t>
  </si>
  <si>
    <t>Pesaro</t>
  </si>
  <si>
    <t>Marche</t>
  </si>
  <si>
    <t>OFF-BI-10001643</t>
  </si>
  <si>
    <t>Acco Binder, Recycled</t>
  </si>
  <si>
    <t>OFF-EN-10004571</t>
  </si>
  <si>
    <t>Ames Peel and Seal, with clear poly window</t>
  </si>
  <si>
    <t>ES-2017-2294075</t>
  </si>
  <si>
    <t>ES-2019-2810919</t>
  </si>
  <si>
    <t>Torre del Greco</t>
  </si>
  <si>
    <t>ES-2019-2783426</t>
  </si>
  <si>
    <t>ES-2017-3292839</t>
  </si>
  <si>
    <t>Erlangen</t>
  </si>
  <si>
    <t>ES-2017-3725853</t>
  </si>
  <si>
    <t>Kingston on Soar</t>
  </si>
  <si>
    <t>ES-2018-2732869</t>
  </si>
  <si>
    <t>Bournemouth</t>
  </si>
  <si>
    <t>ES-2019-3088059</t>
  </si>
  <si>
    <t>TEC-AC-10001243</t>
  </si>
  <si>
    <t>Enermax Mouse, Bluetooth</t>
  </si>
  <si>
    <t>ES-2019-1383281</t>
  </si>
  <si>
    <t>TEC-CO-10002796</t>
  </si>
  <si>
    <t>Canon Wireless Fax, Color</t>
  </si>
  <si>
    <t>IT-2017-1180980</t>
  </si>
  <si>
    <t>TEC-MA-10002413</t>
  </si>
  <si>
    <t>Panasonic Card Printer, Durable</t>
  </si>
  <si>
    <t>Eldon Clock, Erganomic</t>
  </si>
  <si>
    <t>ES-2017-5307098</t>
  </si>
  <si>
    <t>ES-2019-1719561</t>
  </si>
  <si>
    <t>IT-2016-3977380</t>
  </si>
  <si>
    <t>IT-2017-4512208</t>
  </si>
  <si>
    <t>FUR-CH-10000068</t>
  </si>
  <si>
    <t>Office Star Steel Folding Chair, Red</t>
  </si>
  <si>
    <t>IT-2019-3629752</t>
  </si>
  <si>
    <t>ES-2018-5782100</t>
  </si>
  <si>
    <t>Roeselare</t>
  </si>
  <si>
    <t>OFF-LA-10001284</t>
  </si>
  <si>
    <t>Smead Round Labels, 5000 Label Set</t>
  </si>
  <si>
    <t>OFF-BI-10003397</t>
  </si>
  <si>
    <t>Avery 3-Hole Punch, Economy</t>
  </si>
  <si>
    <t>ES-2018-5353746</t>
  </si>
  <si>
    <t>Helsingborg</t>
  </si>
  <si>
    <t>ES-2019-4017894</t>
  </si>
  <si>
    <t>FUR-FU-10003619</t>
  </si>
  <si>
    <t>Tenex Clock, Black</t>
  </si>
  <si>
    <t>ES-2016-5957871</t>
  </si>
  <si>
    <t>IT-2016-2241184</t>
  </si>
  <si>
    <t>IT-2018-5604677</t>
  </si>
  <si>
    <t>ES-2019-5329048</t>
  </si>
  <si>
    <t>Neuilly-Plaisance</t>
  </si>
  <si>
    <t>Logitech Keyboard, Bluetooth</t>
  </si>
  <si>
    <t>ES-2018-2720611</t>
  </si>
  <si>
    <t>OFF-LA-10000700</t>
  </si>
  <si>
    <t>Avery Legal Exhibit Labels, Laser Printer Compatible</t>
  </si>
  <si>
    <t>IT-2019-3261574</t>
  </si>
  <si>
    <t>OFF-LA-10004737</t>
  </si>
  <si>
    <t>Avery Shipping Labels, 5000 Label Set</t>
  </si>
  <si>
    <t>ES-2019-3967982</t>
  </si>
  <si>
    <t>ES-2018-4522703</t>
  </si>
  <si>
    <t>ES-2017-2067032</t>
  </si>
  <si>
    <t>Liverpool</t>
  </si>
  <si>
    <t>ES-2018-5911126</t>
  </si>
  <si>
    <t>IT-2016-4968367</t>
  </si>
  <si>
    <t>IT-2018-5115273</t>
  </si>
  <si>
    <t>OFF-LA-10000039</t>
  </si>
  <si>
    <t>Smead Legal Exhibit Labels, Adjustable</t>
  </si>
  <si>
    <t>IT-2019-1147467</t>
  </si>
  <si>
    <t>OFF-FA-10001892</t>
  </si>
  <si>
    <t>Advantus Clamps, Metal</t>
  </si>
  <si>
    <t>ES-2019-3719722</t>
  </si>
  <si>
    <t>IT-2019-3116089</t>
  </si>
  <si>
    <t>OFF-AP-10000258</t>
  </si>
  <si>
    <t>Hamilton Beach Blender, Black</t>
  </si>
  <si>
    <t>ES-2018-5800327</t>
  </si>
  <si>
    <t>IT-2018-1856233</t>
  </si>
  <si>
    <t>OFF-LA-10002964</t>
  </si>
  <si>
    <t>Harbour Creations Shipping Labels, 5000 Label Set</t>
  </si>
  <si>
    <t>ES-2019-3388526</t>
  </si>
  <si>
    <t>FUR-BO-10004316</t>
  </si>
  <si>
    <t>Bush 3-Shelf Cabinet, Pine</t>
  </si>
  <si>
    <t>ES-2019-4896612</t>
  </si>
  <si>
    <t>ES-2017-4943358</t>
  </si>
  <si>
    <t>ES-2019-3810974</t>
  </si>
  <si>
    <t>ES-2019-5759001</t>
  </si>
  <si>
    <t>OFF-LA-10003058</t>
  </si>
  <si>
    <t>Novimex Legal Exhibit Labels, Adjustable</t>
  </si>
  <si>
    <t>ES-2019-4995013</t>
  </si>
  <si>
    <t>OFF-EN-10003484</t>
  </si>
  <si>
    <t>Ames Clasp Envelope, Recycled</t>
  </si>
  <si>
    <t>OFF-FA-10000799</t>
  </si>
  <si>
    <t>OIC Push Pins, Bulk Pack</t>
  </si>
  <si>
    <t>ES-2019-4531898</t>
  </si>
  <si>
    <t>OFF-SU-10002900</t>
  </si>
  <si>
    <t>Kleencut Trimmer, Easy Grip</t>
  </si>
  <si>
    <t>IT-2016-4488946</t>
  </si>
  <si>
    <t>Rosenheim</t>
  </si>
  <si>
    <t>IT-2019-2208571</t>
  </si>
  <si>
    <t>TEC-CO-10002232</t>
  </si>
  <si>
    <t>HP Ink, Laser</t>
  </si>
  <si>
    <t>IT-2018-3432584</t>
  </si>
  <si>
    <t>ES-2017-5103176</t>
  </si>
  <si>
    <t>OFF-FA-10004799</t>
  </si>
  <si>
    <t>Advantus Thumb Tacks, Bulk Pack</t>
  </si>
  <si>
    <t>ES-2018-1247648</t>
  </si>
  <si>
    <t>IT-2017-1824454</t>
  </si>
  <si>
    <t>Clichy</t>
  </si>
  <si>
    <t>IT-2016-1626202</t>
  </si>
  <si>
    <t>ES-2018-1068972</t>
  </si>
  <si>
    <t>TEC-CO-10002857</t>
  </si>
  <si>
    <t>Sharp Fax and Copier, Color</t>
  </si>
  <si>
    <t>ES-2018-1579342</t>
  </si>
  <si>
    <t>TEC-PH-10004583</t>
  </si>
  <si>
    <t>Motorola Smart Phone, Cordless</t>
  </si>
  <si>
    <t>ES-2019-4041713</t>
  </si>
  <si>
    <t>ES-2018-1562914</t>
  </si>
  <si>
    <t>Bourg-en-Bresse</t>
  </si>
  <si>
    <t>FUR-FU-10003651</t>
  </si>
  <si>
    <t>ES-2018-2860574</t>
  </si>
  <si>
    <t>ES-2019-4012309</t>
  </si>
  <si>
    <t>Ponteareas</t>
  </si>
  <si>
    <t>ES-2019-3881453</t>
  </si>
  <si>
    <t>ES-2019-1753356</t>
  </si>
  <si>
    <t>FUR-TA-10004524</t>
  </si>
  <si>
    <t>Bevis Round Table, with Bottom Storage</t>
  </si>
  <si>
    <t>ES-2018-3496941</t>
  </si>
  <si>
    <t>IT-2019-1534186</t>
  </si>
  <si>
    <t>TEC-PH-10003713</t>
  </si>
  <si>
    <t>Cisco Audio Dock, Cordless</t>
  </si>
  <si>
    <t>TEC-CO-10003124</t>
  </si>
  <si>
    <t>Canon Ink, Laser</t>
  </si>
  <si>
    <t>ES-2019-5214699</t>
  </si>
  <si>
    <t>Getafe</t>
  </si>
  <si>
    <t>ES-2019-2310341</t>
  </si>
  <si>
    <t>Ames Manila Envelope, Security-Tint</t>
  </si>
  <si>
    <t>ES-2016-2520255</t>
  </si>
  <si>
    <t>OFF-PA-10002352</t>
  </si>
  <si>
    <t>Eaton Parchment Paper, Premium</t>
  </si>
  <si>
    <t>IT-2019-1658709</t>
  </si>
  <si>
    <t>ES-2019-4030649</t>
  </si>
  <si>
    <t>ES-2016-3305419</t>
  </si>
  <si>
    <t>TEC-PH-10003439</t>
  </si>
  <si>
    <t>Apple Audio Dock, VoIP</t>
  </si>
  <si>
    <t>IT-2018-1230554</t>
  </si>
  <si>
    <t>IT-2017-1314917</t>
  </si>
  <si>
    <t>Coudekerque-Branche</t>
  </si>
  <si>
    <t>FUR-TA-10001726</t>
  </si>
  <si>
    <t>Bevis Conference Table, with Bottom Storage</t>
  </si>
  <si>
    <t>OFF-AP-10000304</t>
  </si>
  <si>
    <t>Breville Stove, Red</t>
  </si>
  <si>
    <t>ES-2019-5732904</t>
  </si>
  <si>
    <t>Creil</t>
  </si>
  <si>
    <t>IT-2017-3490826</t>
  </si>
  <si>
    <t>ES-2019-5298444</t>
  </si>
  <si>
    <t>ES-2017-5480702</t>
  </si>
  <si>
    <t>FUR-CH-10001784</t>
  </si>
  <si>
    <t>SAFCO Bag Chairs, Adjustable</t>
  </si>
  <si>
    <t>ES-2016-3248922</t>
  </si>
  <si>
    <t>Lugo</t>
  </si>
  <si>
    <t>IT-2018-5843979</t>
  </si>
  <si>
    <t>FUR-CH-10003114</t>
  </si>
  <si>
    <t>Harbour Creations Swivel Stool, Red</t>
  </si>
  <si>
    <t>ES-2016-3276063</t>
  </si>
  <si>
    <t>IT-2016-3316894</t>
  </si>
  <si>
    <t>FUR-TA-10000304</t>
  </si>
  <si>
    <t>Barricks Training Table, with Bottom Storage</t>
  </si>
  <si>
    <t>ES-2019-4627826</t>
  </si>
  <si>
    <t>ES-2017-3714969</t>
  </si>
  <si>
    <t>Agde</t>
  </si>
  <si>
    <t>FUR-CH-10002203</t>
  </si>
  <si>
    <t>SAFCO Executive Leather Armchair, Black</t>
  </si>
  <si>
    <t>ES-2017-2268382</t>
  </si>
  <si>
    <t>ES-2017-3124543</t>
  </si>
  <si>
    <t>ES-2016-3376060</t>
  </si>
  <si>
    <t>ES-2017-1361094</t>
  </si>
  <si>
    <t>OFF-AP-10003717</t>
  </si>
  <si>
    <t>Breville Coffee Grinder, White</t>
  </si>
  <si>
    <t>IT-2017-5588535</t>
  </si>
  <si>
    <t>ES-2016-4753806</t>
  </si>
  <si>
    <t>Wallasey</t>
  </si>
  <si>
    <t>OFF-SU-10004435</t>
  </si>
  <si>
    <t>Stiletto Shears, Serrated</t>
  </si>
  <si>
    <t>ES-2017-2780126</t>
  </si>
  <si>
    <t>ES-2017-1298741</t>
  </si>
  <si>
    <t>TEC-CO-10003268</t>
  </si>
  <si>
    <t>HP Fax and Copier, Color</t>
  </si>
  <si>
    <t>ES-2018-3632888</t>
  </si>
  <si>
    <t>ES-2019-2226967</t>
  </si>
  <si>
    <t>ES-2017-5120264</t>
  </si>
  <si>
    <t>ES-2016-3121115</t>
  </si>
  <si>
    <t>IT-2018-2424899</t>
  </si>
  <si>
    <t>IT-2019-3675672</t>
  </si>
  <si>
    <t>Neunkirchen</t>
  </si>
  <si>
    <t>Saarland</t>
  </si>
  <si>
    <t>IT-2017-3761235</t>
  </si>
  <si>
    <t>TEC-PH-10000292</t>
  </si>
  <si>
    <t>Samsung Office Telephone, Full Size</t>
  </si>
  <si>
    <t>ES-2016-4767717</t>
  </si>
  <si>
    <t>ES-2019-3846644</t>
  </si>
  <si>
    <t>ES-2018-1827959</t>
  </si>
  <si>
    <t>Mannheim</t>
  </si>
  <si>
    <t>IT-2019-3928010</t>
  </si>
  <si>
    <t>ES-2019-3704704</t>
  </si>
  <si>
    <t>IT-2019-1792968</t>
  </si>
  <si>
    <t>ES-2018-4031061</t>
  </si>
  <si>
    <t>Benevento</t>
  </si>
  <si>
    <t>IT-2018-4063561</t>
  </si>
  <si>
    <t>ES-2016-3523269</t>
  </si>
  <si>
    <t>ES-2018-5379148</t>
  </si>
  <si>
    <t>ES-2018-4132276</t>
  </si>
  <si>
    <t>Denain</t>
  </si>
  <si>
    <t>ES-2017-4834117</t>
  </si>
  <si>
    <t>Douai</t>
  </si>
  <si>
    <t>ES-2016-1298103</t>
  </si>
  <si>
    <t>ES-2017-1207634</t>
  </si>
  <si>
    <t>Vichy</t>
  </si>
  <si>
    <t>ES-2018-3894596</t>
  </si>
  <si>
    <t>FUR-FU-10000972</t>
  </si>
  <si>
    <t>Rubbermaid Clock, Erganomic</t>
  </si>
  <si>
    <t>ES-2019-1559544</t>
  </si>
  <si>
    <t>Ragusa</t>
  </si>
  <si>
    <t>ES-2016-3470557</t>
  </si>
  <si>
    <t>OFF-SU-10001592</t>
  </si>
  <si>
    <t>ES-2019-3930752</t>
  </si>
  <si>
    <t>OFF-SU-10001351</t>
  </si>
  <si>
    <t>Stiletto Letter Opener, Steel</t>
  </si>
  <si>
    <t>ES-2018-3639975</t>
  </si>
  <si>
    <t>FUR-CH-10001553</t>
  </si>
  <si>
    <t>Hon Bag Chairs, Adjustable</t>
  </si>
  <si>
    <t>ES-2016-1441570</t>
  </si>
  <si>
    <t>ES-2017-3330001</t>
  </si>
  <si>
    <t>OFF-AP-10000415</t>
  </si>
  <si>
    <t>KitchenAid Toaster, Red</t>
  </si>
  <si>
    <t>TEC-MA-10001624</t>
  </si>
  <si>
    <t>Panasonic Phone, Red</t>
  </si>
  <si>
    <t>IT-2019-4499061</t>
  </si>
  <si>
    <t>Chelles</t>
  </si>
  <si>
    <t>TEC-CO-10004099</t>
  </si>
  <si>
    <t>Sharp Fax Machine, Digital</t>
  </si>
  <si>
    <t>OFF-EN-10003073</t>
  </si>
  <si>
    <t>Jiffy Business Envelopes, Set of 50</t>
  </si>
  <si>
    <t>IT-2017-5703527</t>
  </si>
  <si>
    <t>IT-2017-4367428</t>
  </si>
  <si>
    <t>FUR-CH-10004255</t>
  </si>
  <si>
    <t>SAFCO Executive Leather Armchair, Red</t>
  </si>
  <si>
    <t>ES-2016-4395271</t>
  </si>
  <si>
    <t>ES-2018-3513264</t>
  </si>
  <si>
    <t>OFF-EN-10000890</t>
  </si>
  <si>
    <t>Ames Peel and Seal, Recycled</t>
  </si>
  <si>
    <t>IT-2018-1454838</t>
  </si>
  <si>
    <t>ES-2018-2117585</t>
  </si>
  <si>
    <t>ES-2019-1833179</t>
  </si>
  <si>
    <t>Nuneaton</t>
  </si>
  <si>
    <t>ES-2017-5796869</t>
  </si>
  <si>
    <t>Rennes</t>
  </si>
  <si>
    <t>OFF-SU-10004244</t>
  </si>
  <si>
    <t>Elite Letter Opener, Easy Grip</t>
  </si>
  <si>
    <t>ES-2019-3977451</t>
  </si>
  <si>
    <t>OFF-LA-10001546</t>
  </si>
  <si>
    <t>Avery Shipping Labels, Adjustable</t>
  </si>
  <si>
    <t>FUR-BO-10001155</t>
  </si>
  <si>
    <t>Ikea 3-Shelf Cabinet, Metal</t>
  </si>
  <si>
    <t>ES-2017-2621001</t>
  </si>
  <si>
    <t>ES-2017-1411725</t>
  </si>
  <si>
    <t>ES-2019-5375927</t>
  </si>
  <si>
    <t>Asti</t>
  </si>
  <si>
    <t>OFF-AP-10001298</t>
  </si>
  <si>
    <t>Breville Stove, Black</t>
  </si>
  <si>
    <t>ES-2016-5950121</t>
  </si>
  <si>
    <t>Greifswald</t>
  </si>
  <si>
    <t>TEC-PH-10004263</t>
  </si>
  <si>
    <t>Cisco Signal Booster, with Caller ID</t>
  </si>
  <si>
    <t>ES-2016-5898391</t>
  </si>
  <si>
    <t>Lunel</t>
  </si>
  <si>
    <t>ES-2016-4694484</t>
  </si>
  <si>
    <t>ES-2016-3286627</t>
  </si>
  <si>
    <t>Halmstad</t>
  </si>
  <si>
    <t>Halland</t>
  </si>
  <si>
    <t>ES-2018-1268416</t>
  </si>
  <si>
    <t>ES-2019-1345837</t>
  </si>
  <si>
    <t>OFF-LA-10001075</t>
  </si>
  <si>
    <t>Hon Removable Labels, Laser Printer Compatible</t>
  </si>
  <si>
    <t>ES-2018-5421797</t>
  </si>
  <si>
    <t>Rueil-Malmaison</t>
  </si>
  <si>
    <t>ES-2016-3083992</t>
  </si>
  <si>
    <t>Lormont</t>
  </si>
  <si>
    <t>OFF-FA-10001026</t>
  </si>
  <si>
    <t>ES-2017-1328574</t>
  </si>
  <si>
    <t>ES-2018-3547323</t>
  </si>
  <si>
    <t>TEC-AC-10000929</t>
  </si>
  <si>
    <t>Belkin Mouse, Bluetooth</t>
  </si>
  <si>
    <t>ES-2017-5149849</t>
  </si>
  <si>
    <t>ES-2016-5793145</t>
  </si>
  <si>
    <t>TEC-CO-10000660</t>
  </si>
  <si>
    <t>ES-2019-5784467</t>
  </si>
  <si>
    <t>ES-2016-2696233</t>
  </si>
  <si>
    <t>Riom</t>
  </si>
  <si>
    <t>ES-2018-2355379</t>
  </si>
  <si>
    <t>Kettering</t>
  </si>
  <si>
    <t>ES-2019-3535439</t>
  </si>
  <si>
    <t>Regensburg</t>
  </si>
  <si>
    <t>ES-2019-1166113</t>
  </si>
  <si>
    <t>ES-2018-2440146</t>
  </si>
  <si>
    <t>IT-2019-1242945</t>
  </si>
  <si>
    <t>ES-2018-5802089</t>
  </si>
  <si>
    <t>ES-2017-2073911</t>
  </si>
  <si>
    <t>OFF-LA-10003084</t>
  </si>
  <si>
    <t>Avery File Folder Labels, Alphabetical</t>
  </si>
  <si>
    <t>ES-2017-4430401</t>
  </si>
  <si>
    <t>IT-2019-3149554</t>
  </si>
  <si>
    <t>San Severo</t>
  </si>
  <si>
    <t>ES-2019-4404985</t>
  </si>
  <si>
    <t>ES-2018-1215823</t>
  </si>
  <si>
    <t>FUR-CH-10003026</t>
  </si>
  <si>
    <t>Novimex Bag Chairs, Adjustable</t>
  </si>
  <si>
    <t>ES-2019-1248018</t>
  </si>
  <si>
    <t>Bracknell</t>
  </si>
  <si>
    <t>OFF-LA-10004050</t>
  </si>
  <si>
    <t>Hon Color Coded Labels, Laser Printer Compatible</t>
  </si>
  <si>
    <t>IT-2018-3159247</t>
  </si>
  <si>
    <t>IT-2017-2368261</t>
  </si>
  <si>
    <t>Schiedam</t>
  </si>
  <si>
    <t>IT-2018-5438494</t>
  </si>
  <si>
    <t>IT-2017-5085527</t>
  </si>
  <si>
    <t>IT-2017-2699123</t>
  </si>
  <si>
    <t>ES-2018-1534120</t>
  </si>
  <si>
    <t>OFF-SU-10001397</t>
  </si>
  <si>
    <t>Acme Box Cutter, Steel</t>
  </si>
  <si>
    <t>OFF-PA-10001735</t>
  </si>
  <si>
    <t>Xerox Cards &amp; Envelopes, 8.5 x 11</t>
  </si>
  <si>
    <t>OFF-LA-10002625</t>
  </si>
  <si>
    <t>Harbour Creations Round Labels, Adjustable</t>
  </si>
  <si>
    <t>ES-2019-4387264</t>
  </si>
  <si>
    <t>ES-2018-5564504</t>
  </si>
  <si>
    <t>Zeist</t>
  </si>
  <si>
    <t>ES-2017-4080677</t>
  </si>
  <si>
    <t>IT-2018-4186516</t>
  </si>
  <si>
    <t>ES-2018-4434786</t>
  </si>
  <si>
    <t>ES-2019-5099955</t>
  </si>
  <si>
    <t>Vence</t>
  </si>
  <si>
    <t>ES-2017-4567263</t>
  </si>
  <si>
    <t>ES-2018-4636934</t>
  </si>
  <si>
    <t>OFF-AR-10004881</t>
  </si>
  <si>
    <t>Stanley Sketch Pad, Blue</t>
  </si>
  <si>
    <t>ES-2016-1480594</t>
  </si>
  <si>
    <t>FUR-CH-10004095</t>
  </si>
  <si>
    <t>Novimex Steel Folding Chair, Black</t>
  </si>
  <si>
    <t>ES-2017-3346085</t>
  </si>
  <si>
    <t>TEC-CO-10001142</t>
  </si>
  <si>
    <t>Brother Ink, Digital</t>
  </si>
  <si>
    <t>OFF-AP-10000423</t>
  </si>
  <si>
    <t>Breville Refrigerator, Red</t>
  </si>
  <si>
    <t>OFF-PA-10002616</t>
  </si>
  <si>
    <t>Green Bar Parchment Paper, Multicolor</t>
  </si>
  <si>
    <t>ES-2017-2809459</t>
  </si>
  <si>
    <t>Duisburg</t>
  </si>
  <si>
    <t>ES-2018-2271399</t>
  </si>
  <si>
    <t>ES-2019-4434983</t>
  </si>
  <si>
    <t>OFF-PA-10003875</t>
  </si>
  <si>
    <t>Enermax Memo Slips, Multicolor</t>
  </si>
  <si>
    <t>IT-2018-5930911</t>
  </si>
  <si>
    <t>ES-2016-3617816</t>
  </si>
  <si>
    <t>ES-2016-4691256</t>
  </si>
  <si>
    <t>ES-2017-2930401</t>
  </si>
  <si>
    <t>IT-2019-2658711</t>
  </si>
  <si>
    <t>ES-2018-1820946</t>
  </si>
  <si>
    <t>ES-2016-5585896</t>
  </si>
  <si>
    <t>Biarritz</t>
  </si>
  <si>
    <t>ES-2018-5827942</t>
  </si>
  <si>
    <t>ES-2019-5679681</t>
  </si>
  <si>
    <t>ES-2017-4541942</t>
  </si>
  <si>
    <t>IT-2018-5386152</t>
  </si>
  <si>
    <t>ES-2018-5365330</t>
  </si>
  <si>
    <t>ES-2016-4741318</t>
  </si>
  <si>
    <t>ES-2017-2141914</t>
  </si>
  <si>
    <t>ES-2017-3748239</t>
  </si>
  <si>
    <t>ES-2018-2824939</t>
  </si>
  <si>
    <t>ES-2016-4169574</t>
  </si>
  <si>
    <t>ES-2018-3439862</t>
  </si>
  <si>
    <t>ES-2017-3625782</t>
  </si>
  <si>
    <t>ES-2017-3241112</t>
  </si>
  <si>
    <t>OFF-SU-10001909</t>
  </si>
  <si>
    <t>Fiskars Scissors, Steel</t>
  </si>
  <si>
    <t>ES-2017-3383376</t>
  </si>
  <si>
    <t>ES-2018-5985266</t>
  </si>
  <si>
    <t>ES-2018-1679213</t>
  </si>
  <si>
    <t>ES-2018-1756896</t>
  </si>
  <si>
    <t>ES-2017-4602933</t>
  </si>
  <si>
    <t>ES-2018-2447615</t>
  </si>
  <si>
    <t>Neuwied</t>
  </si>
  <si>
    <t>IT-2017-1253234</t>
  </si>
  <si>
    <t>IT-2018-1948196</t>
  </si>
  <si>
    <t>FUR-TA-10004371</t>
  </si>
  <si>
    <t>Lesro Round Table, Adjustable Height</t>
  </si>
  <si>
    <t>Portici</t>
  </si>
  <si>
    <t>Harbour Creations Removable Labels, 5000 Label Set</t>
  </si>
  <si>
    <t>IT-2019-3541175</t>
  </si>
  <si>
    <t>ES-2017-3303731</t>
  </si>
  <si>
    <t>ES-2019-1472763</t>
  </si>
  <si>
    <t>IT-2018-1961543</t>
  </si>
  <si>
    <t>ES-2018-4420927</t>
  </si>
  <si>
    <t>IT-2018-3085011</t>
  </si>
  <si>
    <t>IT-2017-5481346</t>
  </si>
  <si>
    <t>ES-2019-5204081</t>
  </si>
  <si>
    <t>IT-2016-2889545</t>
  </si>
  <si>
    <t>FUR-CH-10000214</t>
  </si>
  <si>
    <t>Harbour Creations Bag Chairs, Black</t>
  </si>
  <si>
    <t>ES-2016-5441485</t>
  </si>
  <si>
    <t>ES-2019-3848533</t>
  </si>
  <si>
    <t>ES-2016-1689666</t>
  </si>
  <si>
    <t>ES-2018-1827845</t>
  </si>
  <si>
    <t>Cartagena</t>
  </si>
  <si>
    <t>ES-2018-4037849</t>
  </si>
  <si>
    <t>ES-2017-3877819</t>
  </si>
  <si>
    <t>Eggenstein-Leopoldshafen</t>
  </si>
  <si>
    <t>ES-2019-2939767</t>
  </si>
  <si>
    <t>OFF-AP-10003210</t>
  </si>
  <si>
    <t>Cuisinart Toaster, White</t>
  </si>
  <si>
    <t>ES-2018-2364306</t>
  </si>
  <si>
    <t>Le Blanc-Mesnil</t>
  </si>
  <si>
    <t>OFF-PA-10003027</t>
  </si>
  <si>
    <t>Enermax Message Books, Premium</t>
  </si>
  <si>
    <t>ES-2017-3482924</t>
  </si>
  <si>
    <t>OFF-PA-10003907</t>
  </si>
  <si>
    <t>Eaton Message Books, Premium</t>
  </si>
  <si>
    <t>ES-2017-1778547</t>
  </si>
  <si>
    <t>ES-2019-2918798</t>
  </si>
  <si>
    <t>ES-2016-2087362</t>
  </si>
  <si>
    <t>IT-2016-5750622</t>
  </si>
  <si>
    <t>OFF-FA-10002752</t>
  </si>
  <si>
    <t>Advantus Push Pins, Bulk Pack</t>
  </si>
  <si>
    <t>ES-2018-1026422</t>
  </si>
  <si>
    <t>ES-2019-5885922</t>
  </si>
  <si>
    <t>ES-2017-4180291</t>
  </si>
  <si>
    <t>Faches-Thumesnil</t>
  </si>
  <si>
    <t>ES-2019-1179960</t>
  </si>
  <si>
    <t>Dunstable</t>
  </si>
  <si>
    <t>ES-2017-4435180</t>
  </si>
  <si>
    <t>OFF-EN-10000543</t>
  </si>
  <si>
    <t>Ames Clasp Envelope, Security-Tint</t>
  </si>
  <si>
    <t>FUR-BO-10003968</t>
  </si>
  <si>
    <t>Sauder Library with Doors, Mobile</t>
  </si>
  <si>
    <t>ES-2018-3988133</t>
  </si>
  <si>
    <t>ES-2019-2175949</t>
  </si>
  <si>
    <t>Bath</t>
  </si>
  <si>
    <t>ES-2019-5252744</t>
  </si>
  <si>
    <t>ES-2018-1818988</t>
  </si>
  <si>
    <t>ES-2018-1081150</t>
  </si>
  <si>
    <t>ES-2018-4959032</t>
  </si>
  <si>
    <t>ES-2019-5579300</t>
  </si>
  <si>
    <t>Vitrolles</t>
  </si>
  <si>
    <t>IT-2018-2280110</t>
  </si>
  <si>
    <t>OFF-FA-10002652</t>
  </si>
  <si>
    <t>ES-2017-4741193</t>
  </si>
  <si>
    <t>Kotka</t>
  </si>
  <si>
    <t>Kymenlaakso</t>
  </si>
  <si>
    <t>ES-2016-2230157</t>
  </si>
  <si>
    <t>ES-2019-1771479</t>
  </si>
  <si>
    <t>TEC-CO-10001795</t>
  </si>
  <si>
    <t>Sharp Personal Copier, High-Speed</t>
  </si>
  <si>
    <t>ES-2016-3291135</t>
  </si>
  <si>
    <t>ES-2018-4408752</t>
  </si>
  <si>
    <t>ES-2019-5437739</t>
  </si>
  <si>
    <t>ES-2019-3174376</t>
  </si>
  <si>
    <t>TEC-AC-10003904</t>
  </si>
  <si>
    <t>SanDisk Keyboard, USB</t>
  </si>
  <si>
    <t>ES-2018-4009230</t>
  </si>
  <si>
    <t>ES-2016-3109529</t>
  </si>
  <si>
    <t>ES-2019-5091205</t>
  </si>
  <si>
    <t>ES-2019-5991471</t>
  </si>
  <si>
    <t>ES-2017-5769431</t>
  </si>
  <si>
    <t>IT-2019-4311078</t>
  </si>
  <si>
    <t>TEC-PH-10003916</t>
  </si>
  <si>
    <t>Motorola Office Telephone, with Caller ID</t>
  </si>
  <si>
    <t>ES-2017-3471823</t>
  </si>
  <si>
    <t>ES-2019-1201833</t>
  </si>
  <si>
    <t>ES-2018-3420934</t>
  </si>
  <si>
    <t>Ancona</t>
  </si>
  <si>
    <t>OFF-BI-10004628</t>
  </si>
  <si>
    <t>Cardinal Binder, Durable</t>
  </si>
  <si>
    <t>OFF-AP-10001568</t>
  </si>
  <si>
    <t>Hamilton Beach Toaster, Silver</t>
  </si>
  <si>
    <t>ES-2018-1213583</t>
  </si>
  <si>
    <t>IT-2019-2467233</t>
  </si>
  <si>
    <t>ES-2017-2740636</t>
  </si>
  <si>
    <t>Mechelen</t>
  </si>
  <si>
    <t>FUR-BO-10001256</t>
  </si>
  <si>
    <t>Ikea Corner Shelving, Pine</t>
  </si>
  <si>
    <t>OFF-EN-10000122</t>
  </si>
  <si>
    <t>IT-2017-2794787</t>
  </si>
  <si>
    <t>ES-2016-2225020</t>
  </si>
  <si>
    <t>ES-2017-3536212</t>
  </si>
  <si>
    <t>ES-2019-2683298</t>
  </si>
  <si>
    <t>ES-2016-1878168</t>
  </si>
  <si>
    <t>IT-2019-5268305</t>
  </si>
  <si>
    <t>ES-2017-5183060</t>
  </si>
  <si>
    <t>ES-2017-1536321</t>
  </si>
  <si>
    <t>IT-2019-4642454</t>
  </si>
  <si>
    <t>ES-2018-4847870</t>
  </si>
  <si>
    <t>OFF-EN-10002891</t>
  </si>
  <si>
    <t>GlobeWeis Mailers, with clear poly window</t>
  </si>
  <si>
    <t>ES-2016-5090278</t>
  </si>
  <si>
    <t>ES-2017-3613797</t>
  </si>
  <si>
    <t>IT-2016-4004093</t>
  </si>
  <si>
    <t>ES-2018-5939705</t>
  </si>
  <si>
    <t>ES-2016-5507767</t>
  </si>
  <si>
    <t>TEC-CO-10000263</t>
  </si>
  <si>
    <t>Hewlett Fax Machine, Digital</t>
  </si>
  <si>
    <t>ES-2017-4352460</t>
  </si>
  <si>
    <t>ES-2016-3870093</t>
  </si>
  <si>
    <t>ES-2017-5264524</t>
  </si>
  <si>
    <t>ES-2018-1946968</t>
  </si>
  <si>
    <t>FUR-CH-10000479</t>
  </si>
  <si>
    <t>ES-2018-3303400</t>
  </si>
  <si>
    <t>Le Pontet</t>
  </si>
  <si>
    <t>ES-2017-3386035</t>
  </si>
  <si>
    <t>ES-2016-2132896</t>
  </si>
  <si>
    <t>TEC-MA-10003856</t>
  </si>
  <si>
    <t>Okidata Calculator, Red</t>
  </si>
  <si>
    <t>ES-2019-5527878</t>
  </si>
  <si>
    <t>ES-2019-2995872</t>
  </si>
  <si>
    <t>ES-2019-3777226</t>
  </si>
  <si>
    <t>Widmerpool</t>
  </si>
  <si>
    <t>ES-2019-2991554</t>
  </si>
  <si>
    <t>Alessandria</t>
  </si>
  <si>
    <t>Hon File Folder Labels, 5000 Label Set</t>
  </si>
  <si>
    <t>ES-2017-5522696</t>
  </si>
  <si>
    <t>Cremona</t>
  </si>
  <si>
    <t>ES-2017-4329367</t>
  </si>
  <si>
    <t>OFF-FA-10004665</t>
  </si>
  <si>
    <t>ES-2017-2563560</t>
  </si>
  <si>
    <t>ES-2018-1012206</t>
  </si>
  <si>
    <t>Graveney with Goodnestone</t>
  </si>
  <si>
    <t>ES-2018-2062612</t>
  </si>
  <si>
    <t>IT-2019-5603908</t>
  </si>
  <si>
    <t>ES-2019-4876174</t>
  </si>
  <si>
    <t>IT-2016-4081442</t>
  </si>
  <si>
    <t>ES-2017-2938951</t>
  </si>
  <si>
    <t>FUR-CH-10002543</t>
  </si>
  <si>
    <t>SAFCO Steel Folding Chair, Set of Two</t>
  </si>
  <si>
    <t>ES-2019-1583833</t>
  </si>
  <si>
    <t>OFF-PA-10002645</t>
  </si>
  <si>
    <t>Green Bar Computer Printout Paper, Recycled</t>
  </si>
  <si>
    <t>ES-2016-1782465</t>
  </si>
  <si>
    <t>ES-2018-4670866</t>
  </si>
  <si>
    <t>ES-2019-2888626</t>
  </si>
  <si>
    <t>ES-2017-1205030</t>
  </si>
  <si>
    <t>ES-2016-4401446</t>
  </si>
  <si>
    <t>ES-2019-4363806</t>
  </si>
  <si>
    <t>IT-2016-4603506</t>
  </si>
  <si>
    <t>ES-2018-1500187</t>
  </si>
  <si>
    <t>ES-2019-3248216</t>
  </si>
  <si>
    <t>ES-2016-5908162</t>
  </si>
  <si>
    <t>TEC-PH-10000647</t>
  </si>
  <si>
    <t>Samsung Office Telephone, VoIP</t>
  </si>
  <si>
    <t>IT-2019-4778257</t>
  </si>
  <si>
    <t>ES-2019-1016961</t>
  </si>
  <si>
    <t>ES-2018-3922541</t>
  </si>
  <si>
    <t>IT-2016-2568112</t>
  </si>
  <si>
    <t>ES-2016-2287259</t>
  </si>
  <si>
    <t>ES-2019-2045351</t>
  </si>
  <si>
    <t>OFF-PA-10004589</t>
  </si>
  <si>
    <t>Green Bar Computer Printout Paper, Multicolor</t>
  </si>
  <si>
    <t>ES-2017-2701911</t>
  </si>
  <si>
    <t>Getxo</t>
  </si>
  <si>
    <t>ES-2019-2189069</t>
  </si>
  <si>
    <t>FUR-FU-10000718</t>
  </si>
  <si>
    <t>IT-2019-2449347</t>
  </si>
  <si>
    <t>TEC-CO-10004089</t>
  </si>
  <si>
    <t>Canon Copy Machine, Laser</t>
  </si>
  <si>
    <t>OFF-LA-10000155</t>
  </si>
  <si>
    <t>Novimex Round Labels, Alphabetical</t>
  </si>
  <si>
    <t>IT-2016-1978668</t>
  </si>
  <si>
    <t>OFF-AP-10000717</t>
  </si>
  <si>
    <t>Hoover Microwave, Black</t>
  </si>
  <si>
    <t>ES-2016-3104322</t>
  </si>
  <si>
    <t>ES-2016-4178211</t>
  </si>
  <si>
    <t>Oullins</t>
  </si>
  <si>
    <t>ES-2016-2566881</t>
  </si>
  <si>
    <t>Noisy-le-Grand</t>
  </si>
  <si>
    <t>OFF-LA-10000519</t>
  </si>
  <si>
    <t>Novimex File Folder Labels, Laser Printer Compatible</t>
  </si>
  <si>
    <t>ES-2017-2224678</t>
  </si>
  <si>
    <t>Rovigo</t>
  </si>
  <si>
    <t>OFF-AP-10004869</t>
  </si>
  <si>
    <t>KitchenAid Toaster, White</t>
  </si>
  <si>
    <t>ES-2017-4934724</t>
  </si>
  <si>
    <t>ES-2019-5283796</t>
  </si>
  <si>
    <t>Arezzo</t>
  </si>
  <si>
    <t>ES-2019-1631439</t>
  </si>
  <si>
    <t>Barakaldo</t>
  </si>
  <si>
    <t>ES-2018-4492967</t>
  </si>
  <si>
    <t>ES-2018-5364560</t>
  </si>
  <si>
    <t>ES-2019-1309397</t>
  </si>
  <si>
    <t>Flers</t>
  </si>
  <si>
    <t>ES-2019-5855273</t>
  </si>
  <si>
    <t>ES-2017-4840257</t>
  </si>
  <si>
    <t>Mauguio</t>
  </si>
  <si>
    <t>ES-2017-3016946</t>
  </si>
  <si>
    <t>ES-2019-4124074</t>
  </si>
  <si>
    <t>IT-2018-4571338</t>
  </si>
  <si>
    <t>ES-2018-1510295</t>
  </si>
  <si>
    <t>ES-2018-1505656</t>
  </si>
  <si>
    <t>ES-2019-1026046</t>
  </si>
  <si>
    <t>IT-2017-5332220</t>
  </si>
  <si>
    <t>Spijkenisse</t>
  </si>
  <si>
    <t>TEC-CO-10003474</t>
  </si>
  <si>
    <t>Brother Personal Copier, Digital</t>
  </si>
  <si>
    <t>IT-2018-2598339</t>
  </si>
  <si>
    <t>ES-2016-5540627</t>
  </si>
  <si>
    <t>ES-2018-4987230</t>
  </si>
  <si>
    <t>Southampton</t>
  </si>
  <si>
    <t>IT-2019-2152908</t>
  </si>
  <si>
    <t>Chieti</t>
  </si>
  <si>
    <t>ES-2018-3359334</t>
  </si>
  <si>
    <t>ES-2018-2963054</t>
  </si>
  <si>
    <t>TEC-AC-10000530</t>
  </si>
  <si>
    <t>Logitech Memory Card, Bluetooth</t>
  </si>
  <si>
    <t>TEC-MA-10003223</t>
  </si>
  <si>
    <t>StarTech Inkjet, Durable</t>
  </si>
  <si>
    <t>Goussainville</t>
  </si>
  <si>
    <t>ES-2017-4868521</t>
  </si>
  <si>
    <t>ES-2017-2541285</t>
  </si>
  <si>
    <t>Safco 3-Shelf Cabinet, Mobile</t>
  </si>
  <si>
    <t>ES-2018-2313397</t>
  </si>
  <si>
    <t>IT-2018-5153136</t>
  </si>
  <si>
    <t>ES-2017-3337263</t>
  </si>
  <si>
    <t>ES-2019-5809699</t>
  </si>
  <si>
    <t>ES-2019-2445603</t>
  </si>
  <si>
    <t>ES-2017-2376528</t>
  </si>
  <si>
    <t>ES-2016-2872060</t>
  </si>
  <si>
    <t>ES-2019-1359331</t>
  </si>
  <si>
    <t>Genk</t>
  </si>
  <si>
    <t>OFF-LA-10003511</t>
  </si>
  <si>
    <t>Avery Round Labels, Adjustable</t>
  </si>
  <si>
    <t>Enermax Mouse, USB</t>
  </si>
  <si>
    <t>IT-2019-5989338</t>
  </si>
  <si>
    <t>Pamiers</t>
  </si>
  <si>
    <t>ES-2018-4736780</t>
  </si>
  <si>
    <t>ES-2017-1667548</t>
  </si>
  <si>
    <t>East Kilbride</t>
  </si>
  <si>
    <t>ES-2019-5665621</t>
  </si>
  <si>
    <t>FUR-BO-10002318</t>
  </si>
  <si>
    <t>Dania Classic Bookcase, Mobile</t>
  </si>
  <si>
    <t>ES-2016-3978514</t>
  </si>
  <si>
    <t>Torremolinos</t>
  </si>
  <si>
    <t>Carrara</t>
  </si>
  <si>
    <t>Harbour Creations File Folder Labels, Laser Printer Compatible</t>
  </si>
  <si>
    <t>IT-2017-4790620</t>
  </si>
  <si>
    <t>ES-2018-5110658</t>
  </si>
  <si>
    <t>ES-2019-2638645</t>
  </si>
  <si>
    <t>ES-2016-5340910</t>
  </si>
  <si>
    <t>FUR-BO-10000936</t>
  </si>
  <si>
    <t>Bush Floating Shelf Set, Traditional</t>
  </si>
  <si>
    <t>ES-2018-1706935</t>
  </si>
  <si>
    <t>TEC-PH-10001066</t>
  </si>
  <si>
    <t>Apple Smart Phone, Cordless</t>
  </si>
  <si>
    <t>FUR-FU-10001194</t>
  </si>
  <si>
    <t>Rubbermaid Light Bulb, Duo Pack</t>
  </si>
  <si>
    <t>IT-2016-2289083</t>
  </si>
  <si>
    <t>IT-2017-1509619</t>
  </si>
  <si>
    <t>ES-2016-4314290</t>
  </si>
  <si>
    <t>IT-2018-2373016</t>
  </si>
  <si>
    <t>The Hague</t>
  </si>
  <si>
    <t>IT-2018-1399443</t>
  </si>
  <si>
    <t>ES-2017-2314672</t>
  </si>
  <si>
    <t>ES-2019-5629423</t>
  </si>
  <si>
    <t>SanDisk Note Cards, 8.5 x 11</t>
  </si>
  <si>
    <t>IT-2017-5223020</t>
  </si>
  <si>
    <t>IT-2019-2180850</t>
  </si>
  <si>
    <t>Halluin</t>
  </si>
  <si>
    <t>IT-2016-5721470</t>
  </si>
  <si>
    <t>Hautmont</t>
  </si>
  <si>
    <t>ES-2019-4720491</t>
  </si>
  <si>
    <t>ES-2018-3404025</t>
  </si>
  <si>
    <t>ES-2016-3360339</t>
  </si>
  <si>
    <t>ES-2019-3880005</t>
  </si>
  <si>
    <t>ES-2019-3715669</t>
  </si>
  <si>
    <t>ES-2019-4192799</t>
  </si>
  <si>
    <t>ES-2019-5852851</t>
  </si>
  <si>
    <t>TEC-PH-10002491</t>
  </si>
  <si>
    <t>Samsung Office Telephone, Cordless</t>
  </si>
  <si>
    <t>ES-2019-1526550</t>
  </si>
  <si>
    <t>Saint-Gratien</t>
  </si>
  <si>
    <t>ES-2016-2251272</t>
  </si>
  <si>
    <t>ES-2019-4252380</t>
  </si>
  <si>
    <t>ES-2019-5373989</t>
  </si>
  <si>
    <t>ES-2017-1295099</t>
  </si>
  <si>
    <t>ES-2017-1704393</t>
  </si>
  <si>
    <t>ES-2016-3848020</t>
  </si>
  <si>
    <t>FUR-FU-10000668</t>
  </si>
  <si>
    <t>Tenex Frame, Durable</t>
  </si>
  <si>
    <t>IT-2018-4659236</t>
  </si>
  <si>
    <t>ES-2018-3738336</t>
  </si>
  <si>
    <t>IT-2019-5984498</t>
  </si>
  <si>
    <t>FUR-BO-10002680</t>
  </si>
  <si>
    <t>Sauder 3-Shelf Cabinet, Traditional</t>
  </si>
  <si>
    <t>IT-2017-4580670</t>
  </si>
  <si>
    <t>FUR-FU-10002957</t>
  </si>
  <si>
    <t>Tenex Stacking Tray, Durable</t>
  </si>
  <si>
    <t>ES-2019-3307997</t>
  </si>
  <si>
    <t>ES-2017-5281549</t>
  </si>
  <si>
    <t>IT-2017-2892113</t>
  </si>
  <si>
    <t>Potenza</t>
  </si>
  <si>
    <t>Basilicata</t>
  </si>
  <si>
    <t>ES-2016-4614329</t>
  </si>
  <si>
    <t>OFF-LA-10004832</t>
  </si>
  <si>
    <t>Novimex Legal Exhibit Labels, Alphabetical</t>
  </si>
  <si>
    <t>ES-2019-5442118</t>
  </si>
  <si>
    <t>Colombes</t>
  </si>
  <si>
    <t>ES-2018-1430889</t>
  </si>
  <si>
    <t>ES-2019-1667007</t>
  </si>
  <si>
    <t>Cameo Clasp Envelope, Set of 50</t>
  </si>
  <si>
    <t>ES-2017-3099065</t>
  </si>
  <si>
    <t>ES-2017-4991722</t>
  </si>
  <si>
    <t>Aylesbury</t>
  </si>
  <si>
    <t>TEC-CO-10003298</t>
  </si>
  <si>
    <t>Hewlett Wireless Fax, Digital</t>
  </si>
  <si>
    <t>IT-2019-2751929</t>
  </si>
  <si>
    <t>FUR-CH-10000013</t>
  </si>
  <si>
    <t>Hon Steel Folding Chair, Black</t>
  </si>
  <si>
    <t>IT-2019-4674372</t>
  </si>
  <si>
    <t>FUR-FU-10002549</t>
  </si>
  <si>
    <t>Deflect-O Clock, Duo Pack</t>
  </si>
  <si>
    <t>IT-2018-4833580</t>
  </si>
  <si>
    <t>IT-2017-5123429</t>
  </si>
  <si>
    <t>ES-2019-2424949</t>
  </si>
  <si>
    <t>ES-2019-1474425</t>
  </si>
  <si>
    <t>Chelmsford</t>
  </si>
  <si>
    <t>ES-2016-3257006</t>
  </si>
  <si>
    <t>ES-2016-5680692</t>
  </si>
  <si>
    <t>ES-2018-1950200</t>
  </si>
  <si>
    <t>ES-2017-3263566</t>
  </si>
  <si>
    <t>Bitonto</t>
  </si>
  <si>
    <t>ES-2016-3341008</t>
  </si>
  <si>
    <t>TEC-MA-10004143</t>
  </si>
  <si>
    <t>Konica Calculator, Wireless</t>
  </si>
  <si>
    <t>ES-2017-2877241</t>
  </si>
  <si>
    <t>Grigny</t>
  </si>
  <si>
    <t>OFF-EN-10000069</t>
  </si>
  <si>
    <t>Ames Mailers, Security-Tint</t>
  </si>
  <si>
    <t>ES-2018-1608190</t>
  </si>
  <si>
    <t>Klagenfurt</t>
  </si>
  <si>
    <t>OFF-AP-10003259</t>
  </si>
  <si>
    <t>Cuisinart Refrigerator, Silver</t>
  </si>
  <si>
    <t>OFF-PA-10002292</t>
  </si>
  <si>
    <t>SanDisk Computer Printout Paper, Recycled</t>
  </si>
  <si>
    <t>FUR-FU-10004689</t>
  </si>
  <si>
    <t>Advantus Light Bulb, Duo Pack</t>
  </si>
  <si>
    <t>ES-2017-3675354</t>
  </si>
  <si>
    <t>Cártama</t>
  </si>
  <si>
    <t>FUR-CH-10004592</t>
  </si>
  <si>
    <t>Hon Rocking Chair, Set of Two</t>
  </si>
  <si>
    <t>IT-2018-5497653</t>
  </si>
  <si>
    <t>ES-2018-2212734</t>
  </si>
  <si>
    <t>OFF-AP-10004226</t>
  </si>
  <si>
    <t>Cuisinart Coffee Grinder, Black</t>
  </si>
  <si>
    <t>ES-2019-3426802</t>
  </si>
  <si>
    <t>ES-2018-2522918</t>
  </si>
  <si>
    <t>Dreux</t>
  </si>
  <si>
    <t>FUR-FU-10000432</t>
  </si>
  <si>
    <t>Eldon Clock, Black</t>
  </si>
  <si>
    <t>ES-2019-2416409</t>
  </si>
  <si>
    <t>IT-2018-1582139</t>
  </si>
  <si>
    <t>ES-2016-5375215</t>
  </si>
  <si>
    <t>ES-2017-5600285</t>
  </si>
  <si>
    <t>OFF-PA-10003899</t>
  </si>
  <si>
    <t>SanDisk Memo Slips, Multicolor</t>
  </si>
  <si>
    <t>ES-2017-1404988</t>
  </si>
  <si>
    <t>ES-2018-3833685</t>
  </si>
  <si>
    <t>IT-2018-1635889</t>
  </si>
  <si>
    <t>ES-2018-3296199</t>
  </si>
  <si>
    <t>ES-2017-4135180</t>
  </si>
  <si>
    <t>OFF-LA-10004020</t>
  </si>
  <si>
    <t>Hon Color Coded Labels, 5000 Label Set</t>
  </si>
  <si>
    <t>ES-2018-5656834</t>
  </si>
  <si>
    <t>TEC-MA-10002771</t>
  </si>
  <si>
    <t>StarTech Inkjet, White</t>
  </si>
  <si>
    <t>ES-2018-1525878</t>
  </si>
  <si>
    <t>OFF-AP-10002321</t>
  </si>
  <si>
    <t>Hoover Microwave, Silver</t>
  </si>
  <si>
    <t>ES-2017-3610099</t>
  </si>
  <si>
    <t>Hazebrouck</t>
  </si>
  <si>
    <t>Lora del Río</t>
  </si>
  <si>
    <t>ES-2018-1353166</t>
  </si>
  <si>
    <t>IT-2017-4338663</t>
  </si>
  <si>
    <t>ES-2019-1913487</t>
  </si>
  <si>
    <t>ES-2019-4433380</t>
  </si>
  <si>
    <t>ES-2019-4578544</t>
  </si>
  <si>
    <t>FUR-BO-10002529</t>
  </si>
  <si>
    <t>Safco Library with Doors, Metal</t>
  </si>
  <si>
    <t>Pomezia</t>
  </si>
  <si>
    <t>ES-2018-4790317</t>
  </si>
  <si>
    <t>ES-2019-5229497</t>
  </si>
  <si>
    <t>ES-2017-2947739</t>
  </si>
  <si>
    <t>ES-2017-4346320</t>
  </si>
  <si>
    <t>OFF-PA-10000827</t>
  </si>
  <si>
    <t>Enermax Message Books, 8.5 x 11</t>
  </si>
  <si>
    <t>ES-2018-5103526</t>
  </si>
  <si>
    <t>FUR-FU-10001915</t>
  </si>
  <si>
    <t>Rubbermaid Stacking Tray, Black</t>
  </si>
  <si>
    <t>ES-2018-5523206</t>
  </si>
  <si>
    <t>ES-2017-3082564</t>
  </si>
  <si>
    <t>ES-2019-2375662</t>
  </si>
  <si>
    <t>TEC-AC-10002218</t>
  </si>
  <si>
    <t>Memorex Keyboard, Erganomic</t>
  </si>
  <si>
    <t>ES-2018-3904236</t>
  </si>
  <si>
    <t>ES-2017-5505172</t>
  </si>
  <si>
    <t>ES-2017-5016521</t>
  </si>
  <si>
    <t>Capua</t>
  </si>
  <si>
    <t>OFF-LA-10001299</t>
  </si>
  <si>
    <t>Avery File Folder Labels, Adjustable</t>
  </si>
  <si>
    <t>OFF-AP-10002735</t>
  </si>
  <si>
    <t>Cuisinart Toaster, Black</t>
  </si>
  <si>
    <t>TEC-PH-10002312</t>
  </si>
  <si>
    <t>Samsung Audio Dock, with Caller ID</t>
  </si>
  <si>
    <t>ES-2017-1242181</t>
  </si>
  <si>
    <t>IT-2019-1388520</t>
  </si>
  <si>
    <t>ES-2019-3553827</t>
  </si>
  <si>
    <t>La Teste-de-Buch</t>
  </si>
  <si>
    <t>OFF-SU-10000087</t>
  </si>
  <si>
    <t>Stiletto Ruler, High Speed</t>
  </si>
  <si>
    <t>IT-2018-2508465</t>
  </si>
  <si>
    <t>Paredes</t>
  </si>
  <si>
    <t>ES-2017-1103132</t>
  </si>
  <si>
    <t>OFF-SU-10003456</t>
  </si>
  <si>
    <t>ES-2019-1980416</t>
  </si>
  <si>
    <t>Eindhoven</t>
  </si>
  <si>
    <t>IT-2019-3715679</t>
  </si>
  <si>
    <t>ES-2017-4007496</t>
  </si>
  <si>
    <t>ES-2018-4464084</t>
  </si>
  <si>
    <t>ES-2016-3249450</t>
  </si>
  <si>
    <t>IT-2017-1519794</t>
  </si>
  <si>
    <t>ES-2017-4379168</t>
  </si>
  <si>
    <t>ES-2017-5566593</t>
  </si>
  <si>
    <t>Vanves</t>
  </si>
  <si>
    <t>ES-2017-2634073</t>
  </si>
  <si>
    <t>Gillingham</t>
  </si>
  <si>
    <t>IT-2016-1646767</t>
  </si>
  <si>
    <t>ES-2019-1913133</t>
  </si>
  <si>
    <t>ES-2019-1314291</t>
  </si>
  <si>
    <t>FUR-BO-10000311</t>
  </si>
  <si>
    <t>Safco Floating Shelf Set, Metal</t>
  </si>
  <si>
    <t>ES-2019-2192694</t>
  </si>
  <si>
    <t>ES-2017-2495938</t>
  </si>
  <si>
    <t>ES-2017-5993404</t>
  </si>
  <si>
    <t>IT-2018-4188855</t>
  </si>
  <si>
    <t>FUR-TA-10000403</t>
  </si>
  <si>
    <t>Barricks Wood Table, Adjustable Height</t>
  </si>
  <si>
    <t>ES-2017-5451215</t>
  </si>
  <si>
    <t>IT-2019-5965314</t>
  </si>
  <si>
    <t>ES-2019-2440513</t>
  </si>
  <si>
    <t>FUR-BO-10001436</t>
  </si>
  <si>
    <t>Bush Corner Shelving, Traditional</t>
  </si>
  <si>
    <t>ES-2017-4159779</t>
  </si>
  <si>
    <t>IT-2017-3552210</t>
  </si>
  <si>
    <t>IT-2019-2068457</t>
  </si>
  <si>
    <t>Fulda</t>
  </si>
  <si>
    <t>IT-2017-2093927</t>
  </si>
  <si>
    <t>IT-2018-3299073</t>
  </si>
  <si>
    <t>ES-2019-5554891</t>
  </si>
  <si>
    <t>IT-2019-1678595</t>
  </si>
  <si>
    <t>ES-2017-5411795</t>
  </si>
  <si>
    <t>OFF-AP-10003221</t>
  </si>
  <si>
    <t>Cuisinart Refrigerator, Red</t>
  </si>
  <si>
    <t>ES-2018-4362848</t>
  </si>
  <si>
    <t>ES-2019-5317155</t>
  </si>
  <si>
    <t>TEC-CO-10003800</t>
  </si>
  <si>
    <t>Hewlett Wireless Fax, Color</t>
  </si>
  <si>
    <t>ES-2016-4253699</t>
  </si>
  <si>
    <t>Brighton</t>
  </si>
  <si>
    <t>ES-2018-4771203</t>
  </si>
  <si>
    <t>ES-2019-5423169</t>
  </si>
  <si>
    <t>OFF-SU-10003229</t>
  </si>
  <si>
    <t>Stiletto Trimmer, Easy Grip</t>
  </si>
  <si>
    <t>IT-2018-4099543</t>
  </si>
  <si>
    <t>FUR-FU-10000502</t>
  </si>
  <si>
    <t>Deflect-O Clock, Black</t>
  </si>
  <si>
    <t>ES-2017-3549220</t>
  </si>
  <si>
    <t>OFF-AP-10003182</t>
  </si>
  <si>
    <t>Breville Toaster, Silver</t>
  </si>
  <si>
    <t>ES-2017-2471764</t>
  </si>
  <si>
    <t>OFF-PA-10001301</t>
  </si>
  <si>
    <t>SanDisk Computer Printout Paper, Multicolor</t>
  </si>
  <si>
    <t>ES-2019-5915369</t>
  </si>
  <si>
    <t>ES-2019-1723873</t>
  </si>
  <si>
    <t>Limay</t>
  </si>
  <si>
    <t>ES-2018-2806399</t>
  </si>
  <si>
    <t>ES-2018-3382466</t>
  </si>
  <si>
    <t>OFF-SU-10004087</t>
  </si>
  <si>
    <t>Elite Scissors, Steel</t>
  </si>
  <si>
    <t>TEC-CO-10000500</t>
  </si>
  <si>
    <t>Canon Fax and Copier, High-Speed</t>
  </si>
  <si>
    <t>IT-2016-4728742</t>
  </si>
  <si>
    <t>Draguignan</t>
  </si>
  <si>
    <t>ES-2017-3308849</t>
  </si>
  <si>
    <t>Givors</t>
  </si>
  <si>
    <t>ES-2019-3492406</t>
  </si>
  <si>
    <t>ES-2016-4016076</t>
  </si>
  <si>
    <t>Halifax</t>
  </si>
  <si>
    <t>ES-2019-3512694</t>
  </si>
  <si>
    <t>Oviedo</t>
  </si>
  <si>
    <t>Asturias</t>
  </si>
  <si>
    <t>ES-2017-3079444</t>
  </si>
  <si>
    <t>St. Michael Penkevil</t>
  </si>
  <si>
    <t>ES-2019-2400163</t>
  </si>
  <si>
    <t>Oldham</t>
  </si>
  <si>
    <t>ES-2019-1932820</t>
  </si>
  <si>
    <t>ES-2018-2911640</t>
  </si>
  <si>
    <t>ES-2019-3091695</t>
  </si>
  <si>
    <t>ES-2017-1001305</t>
  </si>
  <si>
    <t>ES-2016-3953366</t>
  </si>
  <si>
    <t>Chatham</t>
  </si>
  <si>
    <t>IT-2019-3944375</t>
  </si>
  <si>
    <t>ES-2018-3033501</t>
  </si>
  <si>
    <t>FUR-FU-10002170</t>
  </si>
  <si>
    <t>Eldon Stacking Tray, Durable</t>
  </si>
  <si>
    <t>ES-2019-5040315</t>
  </si>
  <si>
    <t>ES-2016-2242689</t>
  </si>
  <si>
    <t>ES-2019-3229402</t>
  </si>
  <si>
    <t>Concarneau</t>
  </si>
  <si>
    <t>ES-2019-4768713</t>
  </si>
  <si>
    <t>ES-2018-3426036</t>
  </si>
  <si>
    <t>ES-2017-2105894</t>
  </si>
  <si>
    <t>ES-2019-1012006</t>
  </si>
  <si>
    <t>IT-2017-2598620</t>
  </si>
  <si>
    <t>ES-2019-5066730</t>
  </si>
  <si>
    <t>ES-2019-1224526</t>
  </si>
  <si>
    <t>Lecce</t>
  </si>
  <si>
    <t>IT-2016-2624729</t>
  </si>
  <si>
    <t>ES-2017-4904223</t>
  </si>
  <si>
    <t>Ennigerloh</t>
  </si>
  <si>
    <t>ES-2018-2232047</t>
  </si>
  <si>
    <t>Erftstadt</t>
  </si>
  <si>
    <t>ES-2017-4101342</t>
  </si>
  <si>
    <t>ES-2016-2083843</t>
  </si>
  <si>
    <t>FUR-BO-10002003</t>
  </si>
  <si>
    <t>Sauder Classic Bookcase, Metal</t>
  </si>
  <si>
    <t>ES-2019-3563838</t>
  </si>
  <si>
    <t>ES-2017-3883009</t>
  </si>
  <si>
    <t>ES-2018-3980089</t>
  </si>
  <si>
    <t>ES-2019-5458150</t>
  </si>
  <si>
    <t>Veenendaal</t>
  </si>
  <si>
    <t>ES-2019-3289229</t>
  </si>
  <si>
    <t>ES-2018-2991881</t>
  </si>
  <si>
    <t>OFF-EN-10002873</t>
  </si>
  <si>
    <t>Ames Interoffice Envelope, Recycled</t>
  </si>
  <si>
    <t>ES-2017-5578260</t>
  </si>
  <si>
    <t>ES-2019-2332714</t>
  </si>
  <si>
    <t>OFF-AP-10000195</t>
  </si>
  <si>
    <t>Cuisinart Stove, Black</t>
  </si>
  <si>
    <t>ES-2017-1553989</t>
  </si>
  <si>
    <t>IT-2018-2594219</t>
  </si>
  <si>
    <t>Norderstedt</t>
  </si>
  <si>
    <t>ES-2019-4226673</t>
  </si>
  <si>
    <t>IT-2019-4046179</t>
  </si>
  <si>
    <t>ES-2017-5205311</t>
  </si>
  <si>
    <t>ES-2018-4190886</t>
  </si>
  <si>
    <t>ES-2019-2888354</t>
  </si>
  <si>
    <t>Lucca</t>
  </si>
  <si>
    <t>ES-2018-2368528</t>
  </si>
  <si>
    <t>OFF-EN-10003069</t>
  </si>
  <si>
    <t>Ames Mailers, Set of 50</t>
  </si>
  <si>
    <t>ES-2019-3290145</t>
  </si>
  <si>
    <t>Fleury-les-Aubrais</t>
  </si>
  <si>
    <t>ES-2016-1517387</t>
  </si>
  <si>
    <t>ES-2019-5249912</t>
  </si>
  <si>
    <t>OFF-SU-10004524</t>
  </si>
  <si>
    <t>Kleencut Box Cutter, High Speed</t>
  </si>
  <si>
    <t>ES-2018-5160720</t>
  </si>
  <si>
    <t>IT-2016-5956746</t>
  </si>
  <si>
    <t>ES-2019-3168055</t>
  </si>
  <si>
    <t>Ames Business Envelopes, Set of 50</t>
  </si>
  <si>
    <t>ES-2019-2785519</t>
  </si>
  <si>
    <t>Warrington</t>
  </si>
  <si>
    <t>ES-2016-2846240</t>
  </si>
  <si>
    <t>ES-2019-1338508</t>
  </si>
  <si>
    <t>IT-2016-3586982</t>
  </si>
  <si>
    <t>FUR-BO-10001392</t>
  </si>
  <si>
    <t>Sauder Classic Bookcase, Traditional</t>
  </si>
  <si>
    <t>IT-2017-1426637</t>
  </si>
  <si>
    <t>ES-2017-2270219</t>
  </si>
  <si>
    <t>IT-2017-3821825</t>
  </si>
  <si>
    <t>ES-2019-3048733</t>
  </si>
  <si>
    <t>IT-2016-5334146</t>
  </si>
  <si>
    <t>IT-2019-5379132</t>
  </si>
  <si>
    <t>OFF-PA-10001795</t>
  </si>
  <si>
    <t>Green Bar Message Books, Premium</t>
  </si>
  <si>
    <t>ES-2019-1051601</t>
  </si>
  <si>
    <t>Fresnes</t>
  </si>
  <si>
    <t>ES-2019-2551017</t>
  </si>
  <si>
    <t>Bremerhaven</t>
  </si>
  <si>
    <t>ES-2019-1162801</t>
  </si>
  <si>
    <t>ES-2016-4077297</t>
  </si>
  <si>
    <t>TEC-CO-10002817</t>
  </si>
  <si>
    <t>Sharp Fax and Copier, Digital</t>
  </si>
  <si>
    <t>ES-2019-5216176</t>
  </si>
  <si>
    <t>ES-2019-2591706</t>
  </si>
  <si>
    <t>ES-2018-2745392</t>
  </si>
  <si>
    <t>ES-2016-3630624</t>
  </si>
  <si>
    <t>IT-2016-3157915</t>
  </si>
  <si>
    <t>IT-2017-4240389</t>
  </si>
  <si>
    <t>FUR-CH-10001043</t>
  </si>
  <si>
    <t>Harbour Creations Bag Chairs, Red</t>
  </si>
  <si>
    <t>ES-2019-4710352</t>
  </si>
  <si>
    <t>IT-2019-1918237</t>
  </si>
  <si>
    <t>ES-2017-2865767</t>
  </si>
  <si>
    <t>ES-2017-2641248</t>
  </si>
  <si>
    <t>OFF-SU-10003629</t>
  </si>
  <si>
    <t>Fiskars Ruler, Steel</t>
  </si>
  <si>
    <t>IT-2019-5878187</t>
  </si>
  <si>
    <t>ES-2019-3352897</t>
  </si>
  <si>
    <t>ES-2017-1663353</t>
  </si>
  <si>
    <t>Hinckley</t>
  </si>
  <si>
    <t>ES-2017-2223892</t>
  </si>
  <si>
    <t>ES-2019-4478437</t>
  </si>
  <si>
    <t>ES-2018-4477075</t>
  </si>
  <si>
    <t>TEC-MA-10004535</t>
  </si>
  <si>
    <t>Konica Printer, White</t>
  </si>
  <si>
    <t>ES-2019-2611605</t>
  </si>
  <si>
    <t>TEC-AC-10003052</t>
  </si>
  <si>
    <t>SanDisk Mouse, Programmable</t>
  </si>
  <si>
    <t>ES-2019-4934407</t>
  </si>
  <si>
    <t>IT-2017-3615274</t>
  </si>
  <si>
    <t>ES-2019-3157402</t>
  </si>
  <si>
    <t>Le Havre</t>
  </si>
  <si>
    <t>ES-2016-3072555</t>
  </si>
  <si>
    <t>ES-2019-4055964</t>
  </si>
  <si>
    <t>ES-2017-5207465</t>
  </si>
  <si>
    <t>Maisons-Alfort</t>
  </si>
  <si>
    <t>ES-2018-2003988</t>
  </si>
  <si>
    <t>ES-2019-4108009</t>
  </si>
  <si>
    <t>IT-2019-2712309</t>
  </si>
  <si>
    <t>ES-2018-3058408</t>
  </si>
  <si>
    <t>Hayange</t>
  </si>
  <si>
    <t>ES-2019-1044116</t>
  </si>
  <si>
    <t>ES-2018-5114360</t>
  </si>
  <si>
    <t>IT-2017-2733319</t>
  </si>
  <si>
    <t>Trieste</t>
  </si>
  <si>
    <t>Friuli-Venezia Giulia</t>
  </si>
  <si>
    <t>ES-2016-2511634</t>
  </si>
  <si>
    <t>ES-2018-2091965</t>
  </si>
  <si>
    <t>IT-2016-2185983</t>
  </si>
  <si>
    <t>IT-2016-5495847</t>
  </si>
  <si>
    <t>OFF-AP-10001138</t>
  </si>
  <si>
    <t>Cuisinart Blender, Silver</t>
  </si>
  <si>
    <t>ES-2018-1989144</t>
  </si>
  <si>
    <t>OFF-PA-10004694</t>
  </si>
  <si>
    <t>Green Bar Cards &amp; Envelopes, 8.5 x 11</t>
  </si>
  <si>
    <t>IT-2018-3789864</t>
  </si>
  <si>
    <t>IT-2019-5950843</t>
  </si>
  <si>
    <t>ES-2017-5808020</t>
  </si>
  <si>
    <t>Kraft Business Envelopes, Security-Tint</t>
  </si>
  <si>
    <t>FUR-BO-10004660</t>
  </si>
  <si>
    <t>Sauder Library with Doors, Metal</t>
  </si>
  <si>
    <t>ES-2019-5185744</t>
  </si>
  <si>
    <t>Essen</t>
  </si>
  <si>
    <t>OFF-LA-10002559</t>
  </si>
  <si>
    <t>Smead File Folder Labels, Alphabetical</t>
  </si>
  <si>
    <t>ES-2017-3290251</t>
  </si>
  <si>
    <t>Montecatini Terme</t>
  </si>
  <si>
    <t>ES-2019-1173448</t>
  </si>
  <si>
    <t>ES-2019-2992535</t>
  </si>
  <si>
    <t>ES-2016-1210983</t>
  </si>
  <si>
    <t>FUR-FU-10002017</t>
  </si>
  <si>
    <t>Rubbermaid Door Stop, Duo Pack</t>
  </si>
  <si>
    <t>ES-2019-4699532</t>
  </si>
  <si>
    <t>OFF-PA-10001294</t>
  </si>
  <si>
    <t>Enermax Cards &amp; Envelopes, Multicolor</t>
  </si>
  <si>
    <t>ES-2017-5345056</t>
  </si>
  <si>
    <t>IT-2018-2925328</t>
  </si>
  <si>
    <t>IT-2017-4844477</t>
  </si>
  <si>
    <t>FUR-BO-10001873</t>
  </si>
  <si>
    <t>Ikea Floating Shelf Set, Mobile</t>
  </si>
  <si>
    <t>ES-2018-1682342</t>
  </si>
  <si>
    <t>ES-2018-1668643</t>
  </si>
  <si>
    <t>IT-2017-2308326</t>
  </si>
  <si>
    <t>TEC-CO-10000082</t>
  </si>
  <si>
    <t>Canon Fax and Copier, Digital</t>
  </si>
  <si>
    <t>OFF-SU-10000776</t>
  </si>
  <si>
    <t>Elite Letter Opener, Steel</t>
  </si>
  <si>
    <t>ES-2019-2578018</t>
  </si>
  <si>
    <t>Pontevedra</t>
  </si>
  <si>
    <t>IT-2017-2166139</t>
  </si>
  <si>
    <t>Verdun</t>
  </si>
  <si>
    <t>OFF-EN-10003465</t>
  </si>
  <si>
    <t>Cameo Peel and Seal, Security-Tint</t>
  </si>
  <si>
    <t>ES-2017-3539223</t>
  </si>
  <si>
    <t>Les Ulis</t>
  </si>
  <si>
    <t>OFF-ST-10000580</t>
  </si>
  <si>
    <t>Fellowes Trays, Industrial</t>
  </si>
  <si>
    <t>ES-2019-4180239</t>
  </si>
  <si>
    <t>ES-2017-2340369</t>
  </si>
  <si>
    <t>OFF-EN-10003858</t>
  </si>
  <si>
    <t>Jiffy Manila Envelope, Recycled</t>
  </si>
  <si>
    <t>ES-2016-2608306</t>
  </si>
  <si>
    <t>OFF-FA-10000659</t>
  </si>
  <si>
    <t>OFF-LA-10003967</t>
  </si>
  <si>
    <t>Smead Color Coded Labels, Adjustable</t>
  </si>
  <si>
    <t>ES-2018-3947822</t>
  </si>
  <si>
    <t>ES-2019-1178688</t>
  </si>
  <si>
    <t>ES-2018-1019037</t>
  </si>
  <si>
    <t>ES-2018-4100927</t>
  </si>
  <si>
    <t>TEC-AC-10001002</t>
  </si>
  <si>
    <t>SanDisk Memory Card, USB</t>
  </si>
  <si>
    <t>OFF-AP-10003972</t>
  </si>
  <si>
    <t>Hoover Coffee Grinder, Silver</t>
  </si>
  <si>
    <t>ES-2019-2546078</t>
  </si>
  <si>
    <t>OFF-LA-10001833</t>
  </si>
  <si>
    <t>Hon Shipping Labels, Alphabetical</t>
  </si>
  <si>
    <t>ES-2018-4693450</t>
  </si>
  <si>
    <t>IT-2019-4939179</t>
  </si>
  <si>
    <t>ES-2017-1465491</t>
  </si>
  <si>
    <t>Gonesse</t>
  </si>
  <si>
    <t>ES-2016-2950882</t>
  </si>
  <si>
    <t>TEC-AC-10002322</t>
  </si>
  <si>
    <t>Memorex Memory Card, Bluetooth</t>
  </si>
  <si>
    <t>OFF-FA-10001783</t>
  </si>
  <si>
    <t>ES-2018-1093488</t>
  </si>
  <si>
    <t>ES-2017-4765389</t>
  </si>
  <si>
    <t>OFF-SU-10000076</t>
  </si>
  <si>
    <t>Acme Trimmer, Easy Grip</t>
  </si>
  <si>
    <t>ES-2017-2084881</t>
  </si>
  <si>
    <t>ES-2019-3503285</t>
  </si>
  <si>
    <t>ES-2017-1335715</t>
  </si>
  <si>
    <t>Auxerre</t>
  </si>
  <si>
    <t>ES-2019-4319234</t>
  </si>
  <si>
    <t>ES-2018-3907928</t>
  </si>
  <si>
    <t>Teramo</t>
  </si>
  <si>
    <t>La Madeleine</t>
  </si>
  <si>
    <t>ES-2018-3016012</t>
  </si>
  <si>
    <t>OFF-EN-10002634</t>
  </si>
  <si>
    <t>Jiffy Clasp Envelope, Set of 50</t>
  </si>
  <si>
    <t>ES-2019-3309259</t>
  </si>
  <si>
    <t>OFF-AP-10001926</t>
  </si>
  <si>
    <t>Hamilton Beach Refrigerator, White</t>
  </si>
  <si>
    <t>IT-2019-2944328</t>
  </si>
  <si>
    <t>FUR-FU-10000444</t>
  </si>
  <si>
    <t>ES-2017-5514830</t>
  </si>
  <si>
    <t>ES-2017-1199538</t>
  </si>
  <si>
    <t>ES-2016-1137137</t>
  </si>
  <si>
    <t>ES-2018-4562700</t>
  </si>
  <si>
    <t>ES-2019-2095035</t>
  </si>
  <si>
    <t>ES-2019-4000207</t>
  </si>
  <si>
    <t>ES-2016-2931507</t>
  </si>
  <si>
    <t>ES-2016-3954575</t>
  </si>
  <si>
    <t>Laon</t>
  </si>
  <si>
    <t>FUR-BO-10004926</t>
  </si>
  <si>
    <t>Safco 3-Shelf Cabinet, Traditional</t>
  </si>
  <si>
    <t>ES-2018-4334154</t>
  </si>
  <si>
    <t>IT-2019-5245370</t>
  </si>
  <si>
    <t>ES-2017-4551093</t>
  </si>
  <si>
    <t>ES-2019-2896926</t>
  </si>
  <si>
    <t>ES-2019-3499285</t>
  </si>
  <si>
    <t>ES-2016-1122594</t>
  </si>
  <si>
    <t>Villiers-sur-Marne</t>
  </si>
  <si>
    <t>ES-2018-2884140</t>
  </si>
  <si>
    <t>TEC-MA-10003515</t>
  </si>
  <si>
    <t>Panasonic Printer, Red</t>
  </si>
  <si>
    <t>ES-2019-1670293</t>
  </si>
  <si>
    <t>IT-2017-1777951</t>
  </si>
  <si>
    <t>ES-2016-4782111</t>
  </si>
  <si>
    <t>IT-2019-2835973</t>
  </si>
  <si>
    <t>ES-2018-2630841</t>
  </si>
  <si>
    <t>ES-2018-1394541</t>
  </si>
  <si>
    <t>ES-2019-1681793</t>
  </si>
  <si>
    <t>ES-2017-3596491</t>
  </si>
  <si>
    <t>IT-2016-4599620</t>
  </si>
  <si>
    <t>OFF-AP-10003177</t>
  </si>
  <si>
    <t>Hamilton Beach Toaster, White</t>
  </si>
  <si>
    <t>OFF-FA-10002506</t>
  </si>
  <si>
    <t>OIC Rubber Bands, 12 Pack</t>
  </si>
  <si>
    <t>IT-2018-4213400</t>
  </si>
  <si>
    <t>TEC-CO-10000119</t>
  </si>
  <si>
    <t>HP Fax Machine, Color</t>
  </si>
  <si>
    <t>IT-2019-2342381</t>
  </si>
  <si>
    <t>ES-2017-3761208</t>
  </si>
  <si>
    <t>Annemasse</t>
  </si>
  <si>
    <t>IT-2016-4243443</t>
  </si>
  <si>
    <t>ES-2019-2672618</t>
  </si>
  <si>
    <t>IT-2019-1431014</t>
  </si>
  <si>
    <t>ES-2019-5550629</t>
  </si>
  <si>
    <t>Gardanne</t>
  </si>
  <si>
    <t>ES-2017-5053715</t>
  </si>
  <si>
    <t>OFF-LA-10000341</t>
  </si>
  <si>
    <t>Smead Shipping Labels, 5000 Label Set</t>
  </si>
  <si>
    <t>OFF-SU-10004822</t>
  </si>
  <si>
    <t>Acme Letter Opener, Serrated</t>
  </si>
  <si>
    <t>ES-2018-4099908</t>
  </si>
  <si>
    <t>ES-2018-2588627</t>
  </si>
  <si>
    <t>ES-2018-2765433</t>
  </si>
  <si>
    <t>ES-2019-3877277</t>
  </si>
  <si>
    <t>ES-2018-2803740</t>
  </si>
  <si>
    <t>IT-2018-3098328</t>
  </si>
  <si>
    <t>ES-2016-3119147</t>
  </si>
  <si>
    <t>OFF-SU-10003072</t>
  </si>
  <si>
    <t>Elite Trimmer, Serrated</t>
  </si>
  <si>
    <t>ES-2018-3061639</t>
  </si>
  <si>
    <t>ES-2019-3540255</t>
  </si>
  <si>
    <t>FUR-BO-10003905</t>
  </si>
  <si>
    <t>Ikea Stackable Bookrack, Mobile</t>
  </si>
  <si>
    <t>FUR-BO-10001943</t>
  </si>
  <si>
    <t>Safco Library with Doors, Traditional</t>
  </si>
  <si>
    <t>ES-2019-3406497</t>
  </si>
  <si>
    <t>ES-2017-5232287</t>
  </si>
  <si>
    <t>IT-2019-1168526</t>
  </si>
  <si>
    <t>Saint-Jean-de-la-Ruelle</t>
  </si>
  <si>
    <t>ES-2018-4281038</t>
  </si>
  <si>
    <t>ES-2016-1374122</t>
  </si>
  <si>
    <t>OFF-LA-10003390</t>
  </si>
  <si>
    <t>Harbour Creations File Folder Labels, 5000 Label Set</t>
  </si>
  <si>
    <t>ES-2019-3284851</t>
  </si>
  <si>
    <t>ES-2019-3280029</t>
  </si>
  <si>
    <t>ES-2016-1647855</t>
  </si>
  <si>
    <t>Landerneau</t>
  </si>
  <si>
    <t>IT-2019-2372877</t>
  </si>
  <si>
    <t>ES-2017-1456782</t>
  </si>
  <si>
    <t>Millau</t>
  </si>
  <si>
    <t>ES-2016-4342226</t>
  </si>
  <si>
    <t>ES-2019-1922828</t>
  </si>
  <si>
    <t>FUR-FU-10003462</t>
  </si>
  <si>
    <t>Rubbermaid Photo Frame, Black</t>
  </si>
  <si>
    <t>IT-2017-1698939</t>
  </si>
  <si>
    <t>FUR-FU-10004097</t>
  </si>
  <si>
    <t>Advantus Door Stop, Duo Pack</t>
  </si>
  <si>
    <t>ES-2019-5605089</t>
  </si>
  <si>
    <t>OFF-SU-10001980</t>
  </si>
  <si>
    <t>Acme Letter Opener, High Speed</t>
  </si>
  <si>
    <t>ES-2018-1614127</t>
  </si>
  <si>
    <t>ES-2018-4054650</t>
  </si>
  <si>
    <t>ES-2017-3493303</t>
  </si>
  <si>
    <t>IT-2016-4664416</t>
  </si>
  <si>
    <t>ES-2018-1526338</t>
  </si>
  <si>
    <t>OFF-FA-10003744</t>
  </si>
  <si>
    <t>IT-2019-2277753</t>
  </si>
  <si>
    <t>FUR-CH-10001039</t>
  </si>
  <si>
    <t>Harbour Creations Rocking Chair, Adjustable</t>
  </si>
  <si>
    <t>ES-2017-4442950</t>
  </si>
  <si>
    <t>IT-2019-5975833</t>
  </si>
  <si>
    <t>ES-2017-5432701</t>
  </si>
  <si>
    <t>ES-2018-3050823</t>
  </si>
  <si>
    <t>TEC-CO-10001831</t>
  </si>
  <si>
    <t>Sharp Personal Copier, Laser</t>
  </si>
  <si>
    <t>ES-2019-5372716</t>
  </si>
  <si>
    <t>ES-2019-2318279</t>
  </si>
  <si>
    <t>IT-2016-2800134</t>
  </si>
  <si>
    <t>ES-2018-2569541</t>
  </si>
  <si>
    <t>ES-2018-2849768</t>
  </si>
  <si>
    <t>OFF-PA-10002371</t>
  </si>
  <si>
    <t>Green Bar Message Books, 8.5 x 11</t>
  </si>
  <si>
    <t>ES-2018-4851162</t>
  </si>
  <si>
    <t>ES-2018-3223736</t>
  </si>
  <si>
    <t>IT-2018-4523429</t>
  </si>
  <si>
    <t>ES-2019-5812283</t>
  </si>
  <si>
    <t>OFF-EN-10002728</t>
  </si>
  <si>
    <t>GlobeWeis Interoffice Envelope, Set of 50</t>
  </si>
  <si>
    <t>ES-2016-1586186</t>
  </si>
  <si>
    <t>ES-2017-5708011</t>
  </si>
  <si>
    <t>OFF-SU-10004452</t>
  </si>
  <si>
    <t>Elite Ruler, Steel</t>
  </si>
  <si>
    <t>ES-2016-5244045</t>
  </si>
  <si>
    <t>ES-2019-5368780</t>
  </si>
  <si>
    <t>ES-2017-5053352</t>
  </si>
  <si>
    <t>IT-2019-5410095</t>
  </si>
  <si>
    <t>Solna</t>
  </si>
  <si>
    <t>ES-2016-3972371</t>
  </si>
  <si>
    <t>ES-2019-4915939</t>
  </si>
  <si>
    <t>ES-2016-5269399</t>
  </si>
  <si>
    <t>Massa</t>
  </si>
  <si>
    <t>ES-2017-3778678</t>
  </si>
  <si>
    <t>ES-2016-3670390</t>
  </si>
  <si>
    <t>ES-2019-2623115</t>
  </si>
  <si>
    <t>ES-2016-3431770</t>
  </si>
  <si>
    <t>ES-2017-2716574</t>
  </si>
  <si>
    <t>ES-2018-3731878</t>
  </si>
  <si>
    <t>ES-2019-1205292</t>
  </si>
  <si>
    <t>IT-2016-3745230</t>
  </si>
  <si>
    <t>ES-2018-2936336</t>
  </si>
  <si>
    <t>IT-2016-3675195</t>
  </si>
  <si>
    <t>ES-2017-5247012</t>
  </si>
  <si>
    <t>ES-2017-5549626</t>
  </si>
  <si>
    <t>Hoover Stove, Silver</t>
  </si>
  <si>
    <t>ES-2019-2967876</t>
  </si>
  <si>
    <t>ES-2016-5496179</t>
  </si>
  <si>
    <t>ES-2018-3346035</t>
  </si>
  <si>
    <t>Villeneuve-Saint-Georges</t>
  </si>
  <si>
    <t>ES-2019-5449438</t>
  </si>
  <si>
    <t>IT-2019-5907335</t>
  </si>
  <si>
    <t>ES-2018-5716863</t>
  </si>
  <si>
    <t>IT-2019-1201093</t>
  </si>
  <si>
    <t>Knotting</t>
  </si>
  <si>
    <t>ES-2018-5662945</t>
  </si>
  <si>
    <t>ES-2018-2633661</t>
  </si>
  <si>
    <t>ES-2017-3451642</t>
  </si>
  <si>
    <t>ES-2019-1972860</t>
  </si>
  <si>
    <t>ES-2019-3900205</t>
  </si>
  <si>
    <t>IT-2016-1939979</t>
  </si>
  <si>
    <t>FUR-TA-10003527</t>
  </si>
  <si>
    <t>Chromcraft Wood Table, with Bottom Storage</t>
  </si>
  <si>
    <t>ES-2018-1610512</t>
  </si>
  <si>
    <t>ES-2016-3468356</t>
  </si>
  <si>
    <t>ES-2017-5972682</t>
  </si>
  <si>
    <t>OFF-AP-10003702</t>
  </si>
  <si>
    <t>Cuisinart Refrigerator, White</t>
  </si>
  <si>
    <t>ES-2017-2501542</t>
  </si>
  <si>
    <t>ES-2017-3495013</t>
  </si>
  <si>
    <t>Hon Chairmat, Black</t>
  </si>
  <si>
    <t>ES-2017-3710236</t>
  </si>
  <si>
    <t>ES-2017-2536289</t>
  </si>
  <si>
    <t>ES-2019-5041758</t>
  </si>
  <si>
    <t>IT-2018-2626751</t>
  </si>
  <si>
    <t>ES-2019-3898681</t>
  </si>
  <si>
    <t>FUR-FU-10001366</t>
  </si>
  <si>
    <t>Advantus Photo Frame, Duo Pack</t>
  </si>
  <si>
    <t>ES-2016-4141275</t>
  </si>
  <si>
    <t>IT-2016-3643140</t>
  </si>
  <si>
    <t>ES-2016-5083754</t>
  </si>
  <si>
    <t>ES-2017-3658529</t>
  </si>
  <si>
    <t>ES-2019-4383808</t>
  </si>
  <si>
    <t>ES-2018-5246295</t>
  </si>
  <si>
    <t>ES-2017-1238144</t>
  </si>
  <si>
    <t>ES-2017-3239309</t>
  </si>
  <si>
    <t>ES-2016-5389664</t>
  </si>
  <si>
    <t>ES-2016-2861735</t>
  </si>
  <si>
    <t>IT-2019-1768456</t>
  </si>
  <si>
    <t>ES-2018-2514403</t>
  </si>
  <si>
    <t>ES-2019-2243017</t>
  </si>
  <si>
    <t>ES-2019-2608196</t>
  </si>
  <si>
    <t>Trawden Forest</t>
  </si>
  <si>
    <t>TEC-MA-10002264</t>
  </si>
  <si>
    <t>Panasonic Printer, Durable</t>
  </si>
  <si>
    <t>OFF-FA-10004140</t>
  </si>
  <si>
    <t>Accos Push Pins, 12 Pack</t>
  </si>
  <si>
    <t>ES-2019-1620754</t>
  </si>
  <si>
    <t>ES-2018-1912825</t>
  </si>
  <si>
    <t>Haninge</t>
  </si>
  <si>
    <t>IT-2016-4060327</t>
  </si>
  <si>
    <t>ES-2018-5690968</t>
  </si>
  <si>
    <t>IT-2016-1716540</t>
  </si>
  <si>
    <t>Arganil</t>
  </si>
  <si>
    <t>Coimbra</t>
  </si>
  <si>
    <t>ES-2017-5709491</t>
  </si>
  <si>
    <t>ES-2016-4993245</t>
  </si>
  <si>
    <t>ES-2018-1013413</t>
  </si>
  <si>
    <t>ES-2018-5628468</t>
  </si>
  <si>
    <t>Lucerne</t>
  </si>
  <si>
    <t>ES-2019-2512437</t>
  </si>
  <si>
    <t>ES-2017-3075381</t>
  </si>
  <si>
    <t>ES-2017-5011384</t>
  </si>
  <si>
    <t>ES-2017-4920028</t>
  </si>
  <si>
    <t>FUR-FU-10003264</t>
  </si>
  <si>
    <t>Rubbermaid Clock, Black</t>
  </si>
  <si>
    <t>ES-2019-2888762</t>
  </si>
  <si>
    <t>IT-2016-4913414</t>
  </si>
  <si>
    <t>FUR-TA-10000184</t>
  </si>
  <si>
    <t>Barricks Conference Table, Fully Assembled</t>
  </si>
  <si>
    <t>ES-2016-5251246</t>
  </si>
  <si>
    <t>IT-2019-3150765</t>
  </si>
  <si>
    <t>ES-2017-4552650</t>
  </si>
  <si>
    <t>ES-2016-5666533</t>
  </si>
  <si>
    <t>ES-2016-5608714</t>
  </si>
  <si>
    <t>FUR-BO-10000265</t>
  </si>
  <si>
    <t>Bush Floating Shelf Set, Pine</t>
  </si>
  <si>
    <t>ES-2019-3405973</t>
  </si>
  <si>
    <t>OFF-SU-10003211</t>
  </si>
  <si>
    <t>Acme Ruler, Steel</t>
  </si>
  <si>
    <t>IT-2017-4099397</t>
  </si>
  <si>
    <t>Clontarf</t>
  </si>
  <si>
    <t>ES-2016-2009539</t>
  </si>
  <si>
    <t>IT-2019-1405859</t>
  </si>
  <si>
    <t>OFF-FA-10004878</t>
  </si>
  <si>
    <t>Stockwell Clamps, Bulk Pack</t>
  </si>
  <si>
    <t>ES-2017-3217372</t>
  </si>
  <si>
    <t>Chesterfield</t>
  </si>
  <si>
    <t>ES-2017-4711076</t>
  </si>
  <si>
    <t>IT-2019-1903822</t>
  </si>
  <si>
    <t>Ludwigsburg</t>
  </si>
  <si>
    <t>ES-2018-1460976</t>
  </si>
  <si>
    <t>ES-2016-2520395</t>
  </si>
  <si>
    <t>ES-2018-2406661</t>
  </si>
  <si>
    <t>Fano</t>
  </si>
  <si>
    <t>ES-2019-3211873</t>
  </si>
  <si>
    <t>ES-2016-4845310</t>
  </si>
  <si>
    <t>Green Bar Cards &amp; Envelopes, Premium</t>
  </si>
  <si>
    <t>ES-2019-5507713</t>
  </si>
  <si>
    <t>IT-2017-1204965</t>
  </si>
  <si>
    <t>OFF-FA-10000154</t>
  </si>
  <si>
    <t>OIC Paper Clips, Bulk Pack</t>
  </si>
  <si>
    <t>FUR-TA-10003273</t>
  </si>
  <si>
    <t>Lesro Training Table, Rectangular</t>
  </si>
  <si>
    <t>ES-2019-5022243</t>
  </si>
  <si>
    <t>Wels</t>
  </si>
  <si>
    <t>TEC-AC-10004811</t>
  </si>
  <si>
    <t>Memorex Flash Drive, USB</t>
  </si>
  <si>
    <t>ES-2019-5591557</t>
  </si>
  <si>
    <t>ES-2019-5395911</t>
  </si>
  <si>
    <t>TEC-MA-10001015</t>
  </si>
  <si>
    <t>StarTech Card Printer, Durable</t>
  </si>
  <si>
    <t>FUR-FU-10000188</t>
  </si>
  <si>
    <t>Tenex Frame, Duo Pack</t>
  </si>
  <si>
    <t>ES-2017-1028780</t>
  </si>
  <si>
    <t>OFF-SU-10003234</t>
  </si>
  <si>
    <t>Acme Box Cutter, Easy Grip</t>
  </si>
  <si>
    <t>IT-2018-1249019</t>
  </si>
  <si>
    <t>TEC-CO-10002326</t>
  </si>
  <si>
    <t>Canon Copy Machine, Color</t>
  </si>
  <si>
    <t>ES-2016-4392169</t>
  </si>
  <si>
    <t>ES-2016-1244060</t>
  </si>
  <si>
    <t>TEC-PH-10001117</t>
  </si>
  <si>
    <t>ES-2018-2807164</t>
  </si>
  <si>
    <t>ES-2018-4477863</t>
  </si>
  <si>
    <t>Saint-Michel-sur-Orge</t>
  </si>
  <si>
    <t>IT-2019-2928591</t>
  </si>
  <si>
    <t>ES-2018-4882800</t>
  </si>
  <si>
    <t>Sallanches</t>
  </si>
  <si>
    <t>ES-2016-3524149</t>
  </si>
  <si>
    <t>ES-2018-1901640</t>
  </si>
  <si>
    <t>ES-2017-1590672</t>
  </si>
  <si>
    <t>ES-2019-5234785</t>
  </si>
  <si>
    <t>ES-2017-2633867</t>
  </si>
  <si>
    <t>IT-2017-5230168</t>
  </si>
  <si>
    <t>IT-2018-2114169</t>
  </si>
  <si>
    <t>ES-2017-1113757</t>
  </si>
  <si>
    <t>IT-2019-2614983</t>
  </si>
  <si>
    <t>Maastricht</t>
  </si>
  <si>
    <t>ES-2019-4297997</t>
  </si>
  <si>
    <t>FUR-FU-10003219</t>
  </si>
  <si>
    <t>Eldon Frame, Erganomic</t>
  </si>
  <si>
    <t>ES-2017-3770443</t>
  </si>
  <si>
    <t>ES-2019-5345830</t>
  </si>
  <si>
    <t>TEC-CO-10002663</t>
  </si>
  <si>
    <t>Sharp Wireless Fax, Laser</t>
  </si>
  <si>
    <t>ES-2016-2324896</t>
  </si>
  <si>
    <t>ES-2017-3876322</t>
  </si>
  <si>
    <t>IT-2018-3003289</t>
  </si>
  <si>
    <t>Amersfoort</t>
  </si>
  <si>
    <t>ES-2018-2376494</t>
  </si>
  <si>
    <t>ES-2019-5385720</t>
  </si>
  <si>
    <t>FUR-BO-10004219</t>
  </si>
  <si>
    <t>Safco 3-Shelf Cabinet, Metal</t>
  </si>
  <si>
    <t>ES-2017-1286695</t>
  </si>
  <si>
    <t>ES-2019-1256106</t>
  </si>
  <si>
    <t>ES-2018-1364758</t>
  </si>
  <si>
    <t>ES-2019-3812608</t>
  </si>
  <si>
    <t>IT-2018-4633267</t>
  </si>
  <si>
    <t>Deventer</t>
  </si>
  <si>
    <t>ES-2016-1748043</t>
  </si>
  <si>
    <t>ES-2016-4093113</t>
  </si>
  <si>
    <t>IT-2018-1109084</t>
  </si>
  <si>
    <t>ES-2019-4859567</t>
  </si>
  <si>
    <t>ES-2018-5002349</t>
  </si>
  <si>
    <t>ES-2017-3715659</t>
  </si>
  <si>
    <t>TEC-PH-10003055</t>
  </si>
  <si>
    <t>Apple Audio Dock, Cordless</t>
  </si>
  <si>
    <t>ES-2018-2966180</t>
  </si>
  <si>
    <t>IT-2017-4596592</t>
  </si>
  <si>
    <t>ES-2017-4018910</t>
  </si>
  <si>
    <t>ES-2017-1779420</t>
  </si>
  <si>
    <t>Imola</t>
  </si>
  <si>
    <t>ES-2016-1550182</t>
  </si>
  <si>
    <t>Cavaillon</t>
  </si>
  <si>
    <t>ES-2019-1995148</t>
  </si>
  <si>
    <t>Hereford</t>
  </si>
  <si>
    <t>OFF-SU-10001337</t>
  </si>
  <si>
    <t>Fiskars Box Cutter, Easy Grip</t>
  </si>
  <si>
    <t>ES-2018-4032927</t>
  </si>
  <si>
    <t>ES-2019-1313311</t>
  </si>
  <si>
    <t>ES-2019-3179581</t>
  </si>
  <si>
    <t>Avery Hole Reinforcements, Economy</t>
  </si>
  <si>
    <t>ES-2019-2434348</t>
  </si>
  <si>
    <t>ES-2019-4299662</t>
  </si>
  <si>
    <t>Majadahonda</t>
  </si>
  <si>
    <t>ES-2016-2962852</t>
  </si>
  <si>
    <t>ES-2018-4998717</t>
  </si>
  <si>
    <t>ES-2018-3918046</t>
  </si>
  <si>
    <t>OFF-SU-10004902</t>
  </si>
  <si>
    <t>Fiskars Ruler, Easy Grip</t>
  </si>
  <si>
    <t>OFF-EN-10000353</t>
  </si>
  <si>
    <t>Jiffy Mailers, with clear poly window</t>
  </si>
  <si>
    <t>Crewe</t>
  </si>
  <si>
    <t>ES-2019-4822929</t>
  </si>
  <si>
    <t>Vannes</t>
  </si>
  <si>
    <t>IT-2018-1659438</t>
  </si>
  <si>
    <t>ES-2016-2542728</t>
  </si>
  <si>
    <t>ES-2016-4688304</t>
  </si>
  <si>
    <t>FUR-BO-10001324</t>
  </si>
  <si>
    <t>Sauder Floating Shelf Set, Pine</t>
  </si>
  <si>
    <t>ES-2018-5322278</t>
  </si>
  <si>
    <t>ES-2019-3078027</t>
  </si>
  <si>
    <t>ES-2018-3505557</t>
  </si>
  <si>
    <t>Aalen</t>
  </si>
  <si>
    <t>Montigny-le-Bretonneux</t>
  </si>
  <si>
    <t>ES-2018-2341157</t>
  </si>
  <si>
    <t>IT-2018-5672839</t>
  </si>
  <si>
    <t>ES-2016-3893444</t>
  </si>
  <si>
    <t>ES-2019-1406762</t>
  </si>
  <si>
    <t>FUR-CH-10000568</t>
  </si>
  <si>
    <t>Hon Bag Chairs, Black</t>
  </si>
  <si>
    <t>ES-2019-4859001</t>
  </si>
  <si>
    <t>Lens</t>
  </si>
  <si>
    <t>ES-2019-2385129</t>
  </si>
  <si>
    <t>FUR-FU-10000605</t>
  </si>
  <si>
    <t>Rubbermaid Light Bulb, Black</t>
  </si>
  <si>
    <t>ES-2018-3551039</t>
  </si>
  <si>
    <t>ES-2019-5666077</t>
  </si>
  <si>
    <t>ES-2016-3721082</t>
  </si>
  <si>
    <t>IT-2019-4527626</t>
  </si>
  <si>
    <t>ES-2019-2042578</t>
  </si>
  <si>
    <t>IT-2016-4685233</t>
  </si>
  <si>
    <t>ES-2018-3845157</t>
  </si>
  <si>
    <t>ES-2017-2943937</t>
  </si>
  <si>
    <t>FUR-BO-10000279</t>
  </si>
  <si>
    <t>Dania Classic Bookcase, Pine</t>
  </si>
  <si>
    <t>FUR-FU-10003986</t>
  </si>
  <si>
    <t>Rubbermaid Door Stop, Black</t>
  </si>
  <si>
    <t>ES-2019-4535588</t>
  </si>
  <si>
    <t>ES-2018-3759039</t>
  </si>
  <si>
    <t>ES-2019-2538935</t>
  </si>
  <si>
    <t>ES-2017-2766375</t>
  </si>
  <si>
    <t>OFF-AP-10003618</t>
  </si>
  <si>
    <t>Hoover Refrigerator, Silver</t>
  </si>
  <si>
    <t>IT-2019-3843729</t>
  </si>
  <si>
    <t>Guildford</t>
  </si>
  <si>
    <t>ES-2017-5100288</t>
  </si>
  <si>
    <t>IT-2018-4712032</t>
  </si>
  <si>
    <t>IT-2017-5711400</t>
  </si>
  <si>
    <t>TEC-CO-10002659</t>
  </si>
  <si>
    <t>Sharp Fax Machine, Color</t>
  </si>
  <si>
    <t>ES-2019-1036954</t>
  </si>
  <si>
    <t>ES-2018-2771616</t>
  </si>
  <si>
    <t>OFF-FA-10002226</t>
  </si>
  <si>
    <t>ES-2016-1630549</t>
  </si>
  <si>
    <t>ES-2016-2886437</t>
  </si>
  <si>
    <t>ES-2018-3286671</t>
  </si>
  <si>
    <t>Aalst</t>
  </si>
  <si>
    <t>FUR-FU-10004483</t>
  </si>
  <si>
    <t>Deflect-O Light Bulb, Durable</t>
  </si>
  <si>
    <t>IT-2019-5244847</t>
  </si>
  <si>
    <t>OFF-SU-10003866</t>
  </si>
  <si>
    <t>Acme Ruler, Easy Grip</t>
  </si>
  <si>
    <t>ES-2019-5567912</t>
  </si>
  <si>
    <t>ES-2017-1557581</t>
  </si>
  <si>
    <t>ES-2018-3434989</t>
  </si>
  <si>
    <t>IT-2018-2911448</t>
  </si>
  <si>
    <t>ES-2017-3800712</t>
  </si>
  <si>
    <t>ES-2017-1354648</t>
  </si>
  <si>
    <t>ES-2016-3227800</t>
  </si>
  <si>
    <t>ES-2018-2061669</t>
  </si>
  <si>
    <t>ES-2016-5178055</t>
  </si>
  <si>
    <t>OFF-LA-10001607</t>
  </si>
  <si>
    <t>Novimex Shipping Labels, Alphabetical</t>
  </si>
  <si>
    <t>IT-2017-1052607</t>
  </si>
  <si>
    <t>IT-2019-5592351</t>
  </si>
  <si>
    <t>ES-2016-4816650</t>
  </si>
  <si>
    <t>IT-2017-2016268</t>
  </si>
  <si>
    <t>OFF-LA-10000553</t>
  </si>
  <si>
    <t>Hon Round Labels, Laser Printer Compatible</t>
  </si>
  <si>
    <t>ES-2019-2024223</t>
  </si>
  <si>
    <t>OFF-LA-10004148</t>
  </si>
  <si>
    <t>Smead File Folder Labels, 5000 Label Set</t>
  </si>
  <si>
    <t>IT-2017-5350208</t>
  </si>
  <si>
    <t>IT-2019-5919161</t>
  </si>
  <si>
    <t>ES-2018-2972804</t>
  </si>
  <si>
    <t>ES-2017-2523254</t>
  </si>
  <si>
    <t>TEC-AC-10000170</t>
  </si>
  <si>
    <t>Memorex Keyboard, Programmable</t>
  </si>
  <si>
    <t>ES-2018-3166498</t>
  </si>
  <si>
    <t>ES-2016-4188705</t>
  </si>
  <si>
    <t>Cestas</t>
  </si>
  <si>
    <t>IT-2019-4749412</t>
  </si>
  <si>
    <t>ES-2018-1424248</t>
  </si>
  <si>
    <t>IT-2017-2732419</t>
  </si>
  <si>
    <t>ES-2018-3109023</t>
  </si>
  <si>
    <t>IT-2018-4950041</t>
  </si>
  <si>
    <t>ES-2018-3706388</t>
  </si>
  <si>
    <t>OFF-AP-10003909</t>
  </si>
  <si>
    <t>KitchenAid Blender, Black</t>
  </si>
  <si>
    <t>ES-2016-1590255</t>
  </si>
  <si>
    <t>OFF-SU-10000304</t>
  </si>
  <si>
    <t>Kleencut Ruler, Serrated</t>
  </si>
  <si>
    <t>IT-2016-5951216</t>
  </si>
  <si>
    <t>ES-2018-4325997</t>
  </si>
  <si>
    <t>ES-2017-3429212</t>
  </si>
  <si>
    <t>IT-2019-4598688</t>
  </si>
  <si>
    <t>ES-2019-5000569</t>
  </si>
  <si>
    <t>ES-2016-1436413</t>
  </si>
  <si>
    <t>ES-2016-1930667</t>
  </si>
  <si>
    <t>ES-2017-5159841</t>
  </si>
  <si>
    <t>Euskirchen</t>
  </si>
  <si>
    <t>IT-2017-2965545</t>
  </si>
  <si>
    <t>ES-2017-1340804</t>
  </si>
  <si>
    <t>ES-2018-5675257</t>
  </si>
  <si>
    <t>OFF-EN-10003361</t>
  </si>
  <si>
    <t>GlobeWeis Manila Envelope, Security-Tint</t>
  </si>
  <si>
    <t>ES-2017-5543011</t>
  </si>
  <si>
    <t>ES-2019-4177777</t>
  </si>
  <si>
    <t>Tournai</t>
  </si>
  <si>
    <t>ES-2019-1114603</t>
  </si>
  <si>
    <t>ES-2019-3634447</t>
  </si>
  <si>
    <t>ES-2018-5205188</t>
  </si>
  <si>
    <t>ES-2019-4673578</t>
  </si>
  <si>
    <t>FUR-CH-10004040</t>
  </si>
  <si>
    <t>Office Star Steel Folding Chair, Set of Two</t>
  </si>
  <si>
    <t>OFF-PA-10004069</t>
  </si>
  <si>
    <t>SanDisk Parchment Paper, 8.5 x 11</t>
  </si>
  <si>
    <t>OFF-FA-10000227</t>
  </si>
  <si>
    <t>OIC Clamps, Metal</t>
  </si>
  <si>
    <t>OFF-FA-10000474</t>
  </si>
  <si>
    <t>OIC Staples, 12 Pack</t>
  </si>
  <si>
    <t>IT-2016-3053644</t>
  </si>
  <si>
    <t>IT-2016-3270900</t>
  </si>
  <si>
    <t>ES-2018-4727168</t>
  </si>
  <si>
    <t>OFF-PA-10004200</t>
  </si>
  <si>
    <t>Xerox Note Cards, Multicolor</t>
  </si>
  <si>
    <t>ES-2019-1031244</t>
  </si>
  <si>
    <t>ES-2019-2637201</t>
  </si>
  <si>
    <t>OFF-FA-10002683</t>
  </si>
  <si>
    <t>IT-2017-1576508</t>
  </si>
  <si>
    <t>IT-2016-2803139</t>
  </si>
  <si>
    <t>OFF-EN-10004604</t>
  </si>
  <si>
    <t>Ames Peel and Seal, Set of 50</t>
  </si>
  <si>
    <t>TEC-PH-10001470</t>
  </si>
  <si>
    <t>Cisco Office Telephone, with Caller ID</t>
  </si>
  <si>
    <t>TEC-PH-10000458</t>
  </si>
  <si>
    <t>Nokia Office Telephone, Full Size</t>
  </si>
  <si>
    <t>IT-2016-1396210</t>
  </si>
  <si>
    <t>IT-2017-5541212</t>
  </si>
  <si>
    <t>FUR-BO-10000170</t>
  </si>
  <si>
    <t>Safco Library with Doors, Mobile</t>
  </si>
  <si>
    <t>ES-2019-2494639</t>
  </si>
  <si>
    <t>ES-2019-5444511</t>
  </si>
  <si>
    <t>ES-2017-4730842</t>
  </si>
  <si>
    <t>ES-2018-1586341</t>
  </si>
  <si>
    <t>ES-2018-1172576</t>
  </si>
  <si>
    <t>Gelsenkirchen</t>
  </si>
  <si>
    <t>OFF-FA-10004503</t>
  </si>
  <si>
    <t>Accos Staples, Assorted Sizes</t>
  </si>
  <si>
    <t>ES-2016-1418466</t>
  </si>
  <si>
    <t>Bamberg</t>
  </si>
  <si>
    <t>IT-2016-4429506</t>
  </si>
  <si>
    <t>ES-2018-4481786</t>
  </si>
  <si>
    <t>ES-2017-3605781</t>
  </si>
  <si>
    <t>ES-2018-4375143</t>
  </si>
  <si>
    <t>IT-2017-4967576</t>
  </si>
  <si>
    <t>ES-2018-1380947</t>
  </si>
  <si>
    <t>ES-2016-1637634</t>
  </si>
  <si>
    <t>IT-2019-5184244</t>
  </si>
  <si>
    <t>Manfredonia</t>
  </si>
  <si>
    <t>ES-2019-5561807</t>
  </si>
  <si>
    <t>IT-2018-2418506</t>
  </si>
  <si>
    <t>IT-2016-5001014</t>
  </si>
  <si>
    <t>Quartu Sant'Elena</t>
  </si>
  <si>
    <t>ES-2019-2107262</t>
  </si>
  <si>
    <t>ES-2016-3356037</t>
  </si>
  <si>
    <t>ES-2019-3455098</t>
  </si>
  <si>
    <t>TEC-MA-10004609</t>
  </si>
  <si>
    <t>Okidata Inkjet, White</t>
  </si>
  <si>
    <t>ES-2018-4015722</t>
  </si>
  <si>
    <t>ES-2017-1023382</t>
  </si>
  <si>
    <t>ES-2019-2067525</t>
  </si>
  <si>
    <t>ES-2017-1390982</t>
  </si>
  <si>
    <t>ES-2019-5821132</t>
  </si>
  <si>
    <t>IT-2016-5910162</t>
  </si>
  <si>
    <t>ES-2018-2548559</t>
  </si>
  <si>
    <t>ES-2017-1369374</t>
  </si>
  <si>
    <t>ES-2017-3185515</t>
  </si>
  <si>
    <t>FUR-TA-10001744</t>
  </si>
  <si>
    <t>Lesro Coffee Table, Adjustable Height</t>
  </si>
  <si>
    <t>ES-2017-3157970</t>
  </si>
  <si>
    <t>IT-2018-3453314</t>
  </si>
  <si>
    <t>ES-2017-1978402</t>
  </si>
  <si>
    <t>ES-2018-2144803</t>
  </si>
  <si>
    <t>Wolverhampton</t>
  </si>
  <si>
    <t>IT-2018-4307043</t>
  </si>
  <si>
    <t>ES-2019-1540015</t>
  </si>
  <si>
    <t>ES-2018-2285661</t>
  </si>
  <si>
    <t>Berne</t>
  </si>
  <si>
    <t>Bern</t>
  </si>
  <si>
    <t>ES-2017-5913584</t>
  </si>
  <si>
    <t>ES-2016-5263174</t>
  </si>
  <si>
    <t>Stralsund</t>
  </si>
  <si>
    <t>ES-2018-2759612</t>
  </si>
  <si>
    <t>OFF-EN-10003431</t>
  </si>
  <si>
    <t>Cameo Interoffice Envelope, Security-Tint</t>
  </si>
  <si>
    <t>ES-2019-4660203</t>
  </si>
  <si>
    <t>ES-2017-4604882</t>
  </si>
  <si>
    <t>Huelva</t>
  </si>
  <si>
    <t>ES-2017-4641801</t>
  </si>
  <si>
    <t>ES-2018-1217902</t>
  </si>
  <si>
    <t>TEC-CO-10003406</t>
  </si>
  <si>
    <t>HP Fax and Copier, Laser</t>
  </si>
  <si>
    <t>ES-2019-1903302</t>
  </si>
  <si>
    <t>IT-2016-4045107</t>
  </si>
  <si>
    <t>ES-2017-1422192</t>
  </si>
  <si>
    <t>ES-2018-4599518</t>
  </si>
  <si>
    <t>Miramas</t>
  </si>
  <si>
    <t>FUR-CH-10000727</t>
  </si>
  <si>
    <t>Office Star Chairmat, Set of Two</t>
  </si>
  <si>
    <t>ES-2017-3032777</t>
  </si>
  <si>
    <t>ES-2019-5206561</t>
  </si>
  <si>
    <t>IT-2018-1539522</t>
  </si>
  <si>
    <t>ES-2018-5538953</t>
  </si>
  <si>
    <t>ES-2019-1110806</t>
  </si>
  <si>
    <t>ES-2019-5272251</t>
  </si>
  <si>
    <t>ES-2017-1158066</t>
  </si>
  <si>
    <t>ES-2019-2194172</t>
  </si>
  <si>
    <t>OFF-FA-10001574</t>
  </si>
  <si>
    <t>Accos Clamps, Bulk Pack</t>
  </si>
  <si>
    <t>IT-2016-3202706</t>
  </si>
  <si>
    <t>ES-2018-3977096</t>
  </si>
  <si>
    <t>ES-2018-4265843</t>
  </si>
  <si>
    <t>ES-2017-4108483</t>
  </si>
  <si>
    <t>FUR-TA-10003354</t>
  </si>
  <si>
    <t>Barricks Conference Table, Adjustable Height</t>
  </si>
  <si>
    <t>ES-2016-1846006</t>
  </si>
  <si>
    <t>OFF-FA-10000411</t>
  </si>
  <si>
    <t>Accos Clamps, Assorted Sizes</t>
  </si>
  <si>
    <t>IT-2019-4432677</t>
  </si>
  <si>
    <t>ES-2019-5746112</t>
  </si>
  <si>
    <t>ES-2019-2882418</t>
  </si>
  <si>
    <t>Avellino</t>
  </si>
  <si>
    <t>IT-2017-5895898</t>
  </si>
  <si>
    <t>Lausanne</t>
  </si>
  <si>
    <t>Vaud</t>
  </si>
  <si>
    <t>ES-2017-3868505</t>
  </si>
  <si>
    <t>ES-2019-5574162</t>
  </si>
  <si>
    <t>ES-2018-3951434</t>
  </si>
  <si>
    <t>Gladbeck</t>
  </si>
  <si>
    <t>ES-2018-1788644</t>
  </si>
  <si>
    <t>Grevenbroich</t>
  </si>
  <si>
    <t>IT-2018-3447288</t>
  </si>
  <si>
    <t>ES-2017-5557687</t>
  </si>
  <si>
    <t>ES-2018-1099419</t>
  </si>
  <si>
    <t>ES-2018-5226305</t>
  </si>
  <si>
    <t>ES-2017-4939707</t>
  </si>
  <si>
    <t>ES-2016-2187197</t>
  </si>
  <si>
    <t>IT-2019-5886628</t>
  </si>
  <si>
    <t>ES-2017-1552977</t>
  </si>
  <si>
    <t>ES-2019-2139416</t>
  </si>
  <si>
    <t>IT-2017-1570708</t>
  </si>
  <si>
    <t>ES-2019-1419291</t>
  </si>
  <si>
    <t>ES-2017-4882132</t>
  </si>
  <si>
    <t>IT-2019-4365710</t>
  </si>
  <si>
    <t>Terras de Bouro</t>
  </si>
  <si>
    <t>Braga</t>
  </si>
  <si>
    <t>ES-2017-1441306</t>
  </si>
  <si>
    <t>Gronau</t>
  </si>
  <si>
    <t>TEC-AC-10002263</t>
  </si>
  <si>
    <t>SanDisk Memory Card, Bluetooth</t>
  </si>
  <si>
    <t>ES-2016-4821517</t>
  </si>
  <si>
    <t>ES-2018-4495074</t>
  </si>
  <si>
    <t>ES-2017-2873417</t>
  </si>
  <si>
    <t>ES-2019-4490505</t>
  </si>
  <si>
    <t>TEC-AC-10004709</t>
  </si>
  <si>
    <t>Logitech Flash Drive, USB</t>
  </si>
  <si>
    <t>IT-2017-2927791</t>
  </si>
  <si>
    <t>ES-2018-3735964</t>
  </si>
  <si>
    <t>ES-2019-1436831</t>
  </si>
  <si>
    <t>ES-2019-5952770</t>
  </si>
  <si>
    <t>ES-2018-3570218</t>
  </si>
  <si>
    <t>ES-2017-1526126</t>
  </si>
  <si>
    <t>IT-2017-4058325</t>
  </si>
  <si>
    <t>Granollers</t>
  </si>
  <si>
    <t>ES-2018-3609962</t>
  </si>
  <si>
    <t>ES-2018-1653195</t>
  </si>
  <si>
    <t>OFF-PA-10002369</t>
  </si>
  <si>
    <t>Eaton Parchment Paper, Multicolor</t>
  </si>
  <si>
    <t>IT-2016-1111988</t>
  </si>
  <si>
    <t>ES-2019-1282315</t>
  </si>
  <si>
    <t>ES-2017-3480401</t>
  </si>
  <si>
    <t>ES-2019-5054547</t>
  </si>
  <si>
    <t>Agrigento</t>
  </si>
  <si>
    <t>OFF-PA-10003796</t>
  </si>
  <si>
    <t>Eaton Parchment Paper, 8.5 x 11</t>
  </si>
  <si>
    <t>ES-2017-2874029</t>
  </si>
  <si>
    <t>Choisy-le-Roi</t>
  </si>
  <si>
    <t>ES-2016-4257071</t>
  </si>
  <si>
    <t>Wooler</t>
  </si>
  <si>
    <t>ES-2018-2639112</t>
  </si>
  <si>
    <t>ES-2016-4939443</t>
  </si>
  <si>
    <t>ES-2016-4240706</t>
  </si>
  <si>
    <t>Sannois</t>
  </si>
  <si>
    <t>ES-2019-1111200</t>
  </si>
  <si>
    <t>Gummersbach</t>
  </si>
  <si>
    <t>IT-2017-5640548</t>
  </si>
  <si>
    <t>ES-2019-2704192</t>
  </si>
  <si>
    <t>OFF-EN-10001728</t>
  </si>
  <si>
    <t>Jiffy Interoffice Envelope, Recycled</t>
  </si>
  <si>
    <t>ES-2017-3874971</t>
  </si>
  <si>
    <t>ES-2016-2087720</t>
  </si>
  <si>
    <t>TEC-MA-10002931</t>
  </si>
  <si>
    <t>Konica Receipt Printer, Red</t>
  </si>
  <si>
    <t>ES-2018-1990428</t>
  </si>
  <si>
    <t>ES-2019-1987504</t>
  </si>
  <si>
    <t>Lille</t>
  </si>
  <si>
    <t>ES-2019-2606695</t>
  </si>
  <si>
    <t>ES-2017-3750420</t>
  </si>
  <si>
    <t>ES-2019-2667457</t>
  </si>
  <si>
    <t>IT-2017-1084413</t>
  </si>
  <si>
    <t>ES-2017-2785188</t>
  </si>
  <si>
    <t>ES-2018-5671907</t>
  </si>
  <si>
    <t>ES-2018-1162185</t>
  </si>
  <si>
    <t>Tournefeuille</t>
  </si>
  <si>
    <t>ES-2019-3636501</t>
  </si>
  <si>
    <t>Halesowen</t>
  </si>
  <si>
    <t>OFF-SU-10003624</t>
  </si>
  <si>
    <t>Stiletto Scissors, High Speed</t>
  </si>
  <si>
    <t>ES-2018-4164026</t>
  </si>
  <si>
    <t>ES-2019-1138814</t>
  </si>
  <si>
    <t>ES-2019-4917515</t>
  </si>
  <si>
    <t>ES-2016-4154564</t>
  </si>
  <si>
    <t>ES-2019-3085420</t>
  </si>
  <si>
    <t>ES-2019-3443954</t>
  </si>
  <si>
    <t>IT-2018-4343143</t>
  </si>
  <si>
    <t>ES-2017-2932271</t>
  </si>
  <si>
    <t>Montrouge</t>
  </si>
  <si>
    <t>ES-2019-3035931</t>
  </si>
  <si>
    <t>ES-2019-2467627</t>
  </si>
  <si>
    <t>ES-2016-2535754</t>
  </si>
  <si>
    <t>ES-2019-3388021</t>
  </si>
  <si>
    <t>ES-2017-1721838</t>
  </si>
  <si>
    <t>ES-2019-2323716</t>
  </si>
  <si>
    <t>Horsey</t>
  </si>
  <si>
    <t>ES-2016-5444769</t>
  </si>
  <si>
    <t>ES-2017-1439705</t>
  </si>
  <si>
    <t>ES-2018-3899531</t>
  </si>
  <si>
    <t>ES-2019-1204900</t>
  </si>
  <si>
    <t>ES-2018-3105987</t>
  </si>
  <si>
    <t>IT-2017-5101377</t>
  </si>
  <si>
    <t>ES-2018-1375070</t>
  </si>
  <si>
    <t>ES-2018-4649089</t>
  </si>
  <si>
    <t>ES-2018-5331451</t>
  </si>
  <si>
    <t>Faenza</t>
  </si>
  <si>
    <t>IT-2016-2660642</t>
  </si>
  <si>
    <t>IT-2019-3254948</t>
  </si>
  <si>
    <t>ES-2019-2120735</t>
  </si>
  <si>
    <t>ES-2016-3284889</t>
  </si>
  <si>
    <t>ES-2017-1035750</t>
  </si>
  <si>
    <t>IT-2017-2494521</t>
  </si>
  <si>
    <t>ES-2019-5199878</t>
  </si>
  <si>
    <t>ES-2018-3952400</t>
  </si>
  <si>
    <t>ES-2016-4410046</t>
  </si>
  <si>
    <t>IT-2018-3191975</t>
  </si>
  <si>
    <t>ES-2017-1678413</t>
  </si>
  <si>
    <t>IT-2018-1776172</t>
  </si>
  <si>
    <t>ES-2016-1962134</t>
  </si>
  <si>
    <t>ES-2019-2364837</t>
  </si>
  <si>
    <t>FUR-CH-10003750</t>
  </si>
  <si>
    <t>Harbour Creations Rocking Chair, Red</t>
  </si>
  <si>
    <t>ES-2016-3654318</t>
  </si>
  <si>
    <t>IT-2016-4311428</t>
  </si>
  <si>
    <t>Cumbernauld</t>
  </si>
  <si>
    <t>ES-2017-2680511</t>
  </si>
  <si>
    <t>ES-2016-3634665</t>
  </si>
  <si>
    <t>Gien</t>
  </si>
  <si>
    <t>ES-2017-4662036</t>
  </si>
  <si>
    <t>ES-2017-4138789</t>
  </si>
  <si>
    <t>ES-2018-2589732</t>
  </si>
  <si>
    <t>IT-2016-3424830</t>
  </si>
  <si>
    <t>ES-2019-3470135</t>
  </si>
  <si>
    <t>ES-2018-3509742</t>
  </si>
  <si>
    <t>IT-2019-4099324</t>
  </si>
  <si>
    <t>IT-2018-5257163</t>
  </si>
  <si>
    <t>ES-2018-5150619</t>
  </si>
  <si>
    <t>IT-2016-2204228</t>
  </si>
  <si>
    <t>ES-2019-5813987</t>
  </si>
  <si>
    <t>OFF-LA-10001194</t>
  </si>
  <si>
    <t>ES-2016-5965144</t>
  </si>
  <si>
    <t>TEC-MA-10002712</t>
  </si>
  <si>
    <t>Okidata Printer, Wireless</t>
  </si>
  <si>
    <t>ES-2017-2888898</t>
  </si>
  <si>
    <t>ES-2016-2880425</t>
  </si>
  <si>
    <t>OFF-AP-10004749</t>
  </si>
  <si>
    <t>Cuisinart Coffee Grinder, Red</t>
  </si>
  <si>
    <t>ES-2018-2680932</t>
  </si>
  <si>
    <t>ES-2019-4783477</t>
  </si>
  <si>
    <t>FUR-FU-10000163</t>
  </si>
  <si>
    <t>Deflect-O Frame, Duo Pack</t>
  </si>
  <si>
    <t>FUR-FU-10001950</t>
  </si>
  <si>
    <t>Eldon Door Stop, Black</t>
  </si>
  <si>
    <t>OFF-FA-10004993</t>
  </si>
  <si>
    <t>OIC Paper Clips, Metal</t>
  </si>
  <si>
    <t>ES-2017-2072341</t>
  </si>
  <si>
    <t>ES-2017-2374376</t>
  </si>
  <si>
    <t>ES-2016-5125239</t>
  </si>
  <si>
    <t>ES-2018-5345443</t>
  </si>
  <si>
    <t>IT-2018-1428871</t>
  </si>
  <si>
    <t>TEC-MA-10003630</t>
  </si>
  <si>
    <t>Epson Calculator, White</t>
  </si>
  <si>
    <t>ES-2019-5017334</t>
  </si>
  <si>
    <t>ES-2016-5827080</t>
  </si>
  <si>
    <t>ES-2018-5540061</t>
  </si>
  <si>
    <t>ES-2017-2597613</t>
  </si>
  <si>
    <t>ES-2019-3129163</t>
  </si>
  <si>
    <t>ES-2019-5205657</t>
  </si>
  <si>
    <t>ES-2019-2901069</t>
  </si>
  <si>
    <t>ES-2016-1276768</t>
  </si>
  <si>
    <t>ES-2018-2979822</t>
  </si>
  <si>
    <t>IT-2016-5233011</t>
  </si>
  <si>
    <t>ES-2019-5318878</t>
  </si>
  <si>
    <t>ES-2016-3108517</t>
  </si>
  <si>
    <t>ES-2019-4798738</t>
  </si>
  <si>
    <t>Rillieux-la-Pape</t>
  </si>
  <si>
    <t>ES-2018-4187645</t>
  </si>
  <si>
    <t>ES-2019-1686107</t>
  </si>
  <si>
    <t>Hagen</t>
  </si>
  <si>
    <t>ES-2018-4937270</t>
  </si>
  <si>
    <t>ES-2018-4511365</t>
  </si>
  <si>
    <t>Konica Calculator, Durable</t>
  </si>
  <si>
    <t>IT-2018-4191455</t>
  </si>
  <si>
    <t>ES-2018-5114494</t>
  </si>
  <si>
    <t>ES-2018-1650308</t>
  </si>
  <si>
    <t>ES-2019-4187907</t>
  </si>
  <si>
    <t>IT-2016-1181278</t>
  </si>
  <si>
    <t>ES-2019-5292672</t>
  </si>
  <si>
    <t>ES-2018-1072619</t>
  </si>
  <si>
    <t>Rambouillet</t>
  </si>
  <si>
    <t>ES-2019-2018081</t>
  </si>
  <si>
    <t>ES-2019-1513855</t>
  </si>
  <si>
    <t>IT-2017-2117720</t>
  </si>
  <si>
    <t>Saint-Louis</t>
  </si>
  <si>
    <t>FUR-TA-10002786</t>
  </si>
  <si>
    <t>IT-2019-4213586</t>
  </si>
  <si>
    <t>ES-2017-3155394</t>
  </si>
  <si>
    <t>ES-2017-4934238</t>
  </si>
  <si>
    <t>IT-2017-5447759</t>
  </si>
  <si>
    <t>TEC-CO-10000777</t>
  </si>
  <si>
    <t>Brother Personal Copier, Laser</t>
  </si>
  <si>
    <t>ES-2018-4199005</t>
  </si>
  <si>
    <t>ES-2018-1201587</t>
  </si>
  <si>
    <t>ES-2018-3285041</t>
  </si>
  <si>
    <t>Civitavecchia</t>
  </si>
  <si>
    <t>ES-2016-5158376</t>
  </si>
  <si>
    <t>Gela</t>
  </si>
  <si>
    <t>ES-2016-5707696</t>
  </si>
  <si>
    <t>ES-2018-2491395</t>
  </si>
  <si>
    <t>TEC-MA-10000110</t>
  </si>
  <si>
    <t>StarTech Phone, Wireless</t>
  </si>
  <si>
    <t>ES-2019-5943694</t>
  </si>
  <si>
    <t>ES-2016-1205554</t>
  </si>
  <si>
    <t>ES-2019-2320221</t>
  </si>
  <si>
    <t>ES-2019-1666831</t>
  </si>
  <si>
    <t>ES-2017-1874747</t>
  </si>
  <si>
    <t>ES-2017-5490702</t>
  </si>
  <si>
    <t>ES-2017-1771958</t>
  </si>
  <si>
    <t>FUR-BO-10001831</t>
  </si>
  <si>
    <t>Sauder Floating Shelf Set, Metal</t>
  </si>
  <si>
    <t>ES-2017-1363320</t>
  </si>
  <si>
    <t>ES-2016-2417338</t>
  </si>
  <si>
    <t>ES-2019-1102132</t>
  </si>
  <si>
    <t>ES-2019-2658079</t>
  </si>
  <si>
    <t>FUR-CH-10000423</t>
  </si>
  <si>
    <t>Hon Chairmat, Set of Two</t>
  </si>
  <si>
    <t>IT-2019-3581068</t>
  </si>
  <si>
    <t>ES-2018-5682943</t>
  </si>
  <si>
    <t>ES-2017-5875283</t>
  </si>
  <si>
    <t>FUR-BO-10003126</t>
  </si>
  <si>
    <t>Dania Library with Doors, Traditional</t>
  </si>
  <si>
    <t>ES-2019-2504689</t>
  </si>
  <si>
    <t>FUR-FU-10002502</t>
  </si>
  <si>
    <t>Eldon Light Bulb, Durable</t>
  </si>
  <si>
    <t>ES-2018-4015955</t>
  </si>
  <si>
    <t>OFF-PA-10001905</t>
  </si>
  <si>
    <t>Eaton Message Books, Recycled</t>
  </si>
  <si>
    <t>ES-2019-5366847</t>
  </si>
  <si>
    <t>ES-2019-5160531</t>
  </si>
  <si>
    <t>OFF-LA-10004964</t>
  </si>
  <si>
    <t>Smead Shipping Labels, Adjustable</t>
  </si>
  <si>
    <t>IT-2016-3667641</t>
  </si>
  <si>
    <t>ES-2018-4735127</t>
  </si>
  <si>
    <t>ES-2019-5896804</t>
  </si>
  <si>
    <t>ES-2017-1233460</t>
  </si>
  <si>
    <t>OFF-SU-10000695</t>
  </si>
  <si>
    <t>Kleencut Trimmer, Serrated</t>
  </si>
  <si>
    <t>ES-2018-3394564</t>
  </si>
  <si>
    <t>FUR-BO-10001553</t>
  </si>
  <si>
    <t>Sauder Library with Doors, Traditional</t>
  </si>
  <si>
    <t>IT-2019-4920187</t>
  </si>
  <si>
    <t>ES-2019-4147581</t>
  </si>
  <si>
    <t>ES-2019-1120216</t>
  </si>
  <si>
    <t>ES-2019-4000341</t>
  </si>
  <si>
    <t>ES-2017-5560916</t>
  </si>
  <si>
    <t>IT-2018-5519251</t>
  </si>
  <si>
    <t>ES-2017-5833893</t>
  </si>
  <si>
    <t>Cercola</t>
  </si>
  <si>
    <t>ES-2018-3667448</t>
  </si>
  <si>
    <t>OFF-PA-10003518</t>
  </si>
  <si>
    <t>Enermax Computer Printout Paper, Multicolor</t>
  </si>
  <si>
    <t>IT-2017-1779015</t>
  </si>
  <si>
    <t>ES-2018-5085939</t>
  </si>
  <si>
    <t>ES-2019-5766954</t>
  </si>
  <si>
    <t>ES-2017-5384501</t>
  </si>
  <si>
    <t>ES-2018-1135793</t>
  </si>
  <si>
    <t>ES-2019-3405449</t>
  </si>
  <si>
    <t>ES-2016-3421954</t>
  </si>
  <si>
    <t>ES-2018-3877962</t>
  </si>
  <si>
    <t>IT-2016-4546695</t>
  </si>
  <si>
    <t>ES-2018-3228066</t>
  </si>
  <si>
    <t>IT-2019-5786366</t>
  </si>
  <si>
    <t>IT-2017-4084224</t>
  </si>
  <si>
    <t>Randers</t>
  </si>
  <si>
    <t>Central Jutland</t>
  </si>
  <si>
    <t>ES-2017-3798841</t>
  </si>
  <si>
    <t>ES-2018-4467739</t>
  </si>
  <si>
    <t>ES-2017-4869141</t>
  </si>
  <si>
    <t>ES-2018-1692384</t>
  </si>
  <si>
    <t>FUR-BO-10004999</t>
  </si>
  <si>
    <t>Safco Classic Bookcase, Metal</t>
  </si>
  <si>
    <t>OFF-AP-10004220</t>
  </si>
  <si>
    <t>Hamilton Beach Coffee Grinder, White</t>
  </si>
  <si>
    <t>ES-2019-2468556</t>
  </si>
  <si>
    <t>ES-2018-3086085</t>
  </si>
  <si>
    <t>IT-2019-3306532</t>
  </si>
  <si>
    <t>La Baule-Escoublac</t>
  </si>
  <si>
    <t>ES-2017-2456263</t>
  </si>
  <si>
    <t>ES-2016-1868803</t>
  </si>
  <si>
    <t>ES-2019-3277356</t>
  </si>
  <si>
    <t>ES-2019-5933137</t>
  </si>
  <si>
    <t>ES-2019-5762425</t>
  </si>
  <si>
    <t>TEC-AC-10000394</t>
  </si>
  <si>
    <t>Belkin Numeric Keypad, Bluetooth</t>
  </si>
  <si>
    <t>IT-2016-3183678</t>
  </si>
  <si>
    <t>OFF-AP-10001103</t>
  </si>
  <si>
    <t>Breville Microwave, Silver</t>
  </si>
  <si>
    <t>IT-2018-3696646</t>
  </si>
  <si>
    <t>ES-2019-2710870</t>
  </si>
  <si>
    <t>FUR-BO-10001537</t>
  </si>
  <si>
    <t>Ikea Corner Shelving, Metal</t>
  </si>
  <si>
    <t>IT-2019-1866474</t>
  </si>
  <si>
    <t>IT-2019-2700287</t>
  </si>
  <si>
    <t>ES-2019-3454494</t>
  </si>
  <si>
    <t>IT-2018-4993682</t>
  </si>
  <si>
    <t>Offenburg</t>
  </si>
  <si>
    <t>IT-2016-1802563</t>
  </si>
  <si>
    <t>OFF-EN-10004303</t>
  </si>
  <si>
    <t>Jiffy Mailers, Recycled</t>
  </si>
  <si>
    <t>IT-2019-5524294</t>
  </si>
  <si>
    <t>ES-2018-3422294</t>
  </si>
  <si>
    <t>ES-2016-4021337</t>
  </si>
  <si>
    <t>IT-2019-1914249</t>
  </si>
  <si>
    <t>IT-2016-3468929</t>
  </si>
  <si>
    <t>ES-2018-1713812</t>
  </si>
  <si>
    <t>ES-2017-5327902</t>
  </si>
  <si>
    <t>IT-2019-5261263</t>
  </si>
  <si>
    <t>ES-2016-5389104</t>
  </si>
  <si>
    <t>ES-2018-1245292</t>
  </si>
  <si>
    <t>ES-2016-2401476</t>
  </si>
  <si>
    <t>ES-2019-2860064</t>
  </si>
  <si>
    <t>ES-2019-4147771</t>
  </si>
  <si>
    <t>ES-2017-1927421</t>
  </si>
  <si>
    <t>ES-2018-3795615</t>
  </si>
  <si>
    <t>ES-2019-1822203</t>
  </si>
  <si>
    <t>IT-2017-5787277</t>
  </si>
  <si>
    <t>ES-2016-5185093</t>
  </si>
  <si>
    <t>OFF-AP-10002397</t>
  </si>
  <si>
    <t>Breville Microwave, White</t>
  </si>
  <si>
    <t>ES-2018-1436499</t>
  </si>
  <si>
    <t>ES-2016-3846264</t>
  </si>
  <si>
    <t>ES-2017-2479198</t>
  </si>
  <si>
    <t>ES-2017-4245043</t>
  </si>
  <si>
    <t>ES-2019-5009576</t>
  </si>
  <si>
    <t>ES-2018-3575875</t>
  </si>
  <si>
    <t>OFF-FA-10003990</t>
  </si>
  <si>
    <t>Doncaster</t>
  </si>
  <si>
    <t>IT-2017-2825037</t>
  </si>
  <si>
    <t>ES-2019-1728888</t>
  </si>
  <si>
    <t>IT-2019-1421719</t>
  </si>
  <si>
    <t>ES-2019-2648154</t>
  </si>
  <si>
    <t>ES-2019-2296898</t>
  </si>
  <si>
    <t>TEC-MA-10003280</t>
  </si>
  <si>
    <t>Panasonic Receipt Printer, White</t>
  </si>
  <si>
    <t>ES-2017-1349761</t>
  </si>
  <si>
    <t>ES-2018-1299121</t>
  </si>
  <si>
    <t>FUR-BO-10000022</t>
  </si>
  <si>
    <t>Dania Floating Shelf Set, Traditional</t>
  </si>
  <si>
    <t>TEC-PH-10001573</t>
  </si>
  <si>
    <t>Nokia Smart Phone, with Caller ID</t>
  </si>
  <si>
    <t>ES-2016-2272875</t>
  </si>
  <si>
    <t>OFF-SU-10001137</t>
  </si>
  <si>
    <t>Kleencut Scissors, High Speed</t>
  </si>
  <si>
    <t>ES-2019-2039034</t>
  </si>
  <si>
    <t>IT-2018-3050624</t>
  </si>
  <si>
    <t>ES-2019-4134163</t>
  </si>
  <si>
    <t>ES-2019-3380674</t>
  </si>
  <si>
    <t>ES-2016-4359424</t>
  </si>
  <si>
    <t>FUR-TA-10001693</t>
  </si>
  <si>
    <t>Bevis Training Table, with Bottom Storage</t>
  </si>
  <si>
    <t>ES-2016-5752766</t>
  </si>
  <si>
    <t>ES-2018-3969737</t>
  </si>
  <si>
    <t>ES-2018-1183139</t>
  </si>
  <si>
    <t>ES-2017-1191762</t>
  </si>
  <si>
    <t>ES-2018-4161041</t>
  </si>
  <si>
    <t>IT-2018-4962578</t>
  </si>
  <si>
    <t>IT-2018-5504949</t>
  </si>
  <si>
    <t>ES-2019-5375749</t>
  </si>
  <si>
    <t>ES-2017-1876642</t>
  </si>
  <si>
    <t>IT-2017-5303768</t>
  </si>
  <si>
    <t>FUR-TA-10000323</t>
  </si>
  <si>
    <t>Lesro Round Table, Fully Assembled</t>
  </si>
  <si>
    <t>ES-2017-4262663</t>
  </si>
  <si>
    <t>ES-2017-1091172</t>
  </si>
  <si>
    <t>ES-2017-4913400</t>
  </si>
  <si>
    <t>FUR-FU-10004137</t>
  </si>
  <si>
    <t>Tenex Light Bulb, Erganomic</t>
  </si>
  <si>
    <t>ES-2016-4942190</t>
  </si>
  <si>
    <t>Vertou</t>
  </si>
  <si>
    <t>IT-2018-5913315</t>
  </si>
  <si>
    <t>ES-2019-3212447</t>
  </si>
  <si>
    <t>ES-2018-5612922</t>
  </si>
  <si>
    <t>ES-2019-2455390</t>
  </si>
  <si>
    <t>ES-2019-1027656</t>
  </si>
  <si>
    <t>ES-2019-4624372</t>
  </si>
  <si>
    <t>Pisa</t>
  </si>
  <si>
    <t>ES-2016-2382517</t>
  </si>
  <si>
    <t>ES-2016-5953080</t>
  </si>
  <si>
    <t>IT-2018-5691714</t>
  </si>
  <si>
    <t>ES-2019-5119286</t>
  </si>
  <si>
    <t>ES-2019-5514154</t>
  </si>
  <si>
    <t>FUR-TA-10004005</t>
  </si>
  <si>
    <t>Bevis Coffee Table, Rectangular</t>
  </si>
  <si>
    <t>IT-2019-4529316</t>
  </si>
  <si>
    <t>ES-2019-5530354</t>
  </si>
  <si>
    <t>Plaisir</t>
  </si>
  <si>
    <t>TEC-CO-10001839</t>
  </si>
  <si>
    <t>Hewlett Fax and Copier, Laser</t>
  </si>
  <si>
    <t>ES-2016-5940123</t>
  </si>
  <si>
    <t>ES-2019-5119760</t>
  </si>
  <si>
    <t>ES-2017-2469272</t>
  </si>
  <si>
    <t>ES-2019-5779828</t>
  </si>
  <si>
    <t>ES-2018-2603153</t>
  </si>
  <si>
    <t>OFF-ST-10001597</t>
  </si>
  <si>
    <t>Tenex Box, Single Width</t>
  </si>
  <si>
    <t>IT-2019-4905567</t>
  </si>
  <si>
    <t>IT-2019-1619782</t>
  </si>
  <si>
    <t>ES-2019-2866560</t>
  </si>
  <si>
    <t>ES-2016-5227949</t>
  </si>
  <si>
    <t>ES-2019-4616921</t>
  </si>
  <si>
    <t>IT-2017-5199936</t>
  </si>
  <si>
    <t>IT-2019-2866257</t>
  </si>
  <si>
    <t>Fontenay-sous-Bois</t>
  </si>
  <si>
    <t>ES-2018-4034655</t>
  </si>
  <si>
    <t>ES-2019-5467236</t>
  </si>
  <si>
    <t>ES-2019-3691479</t>
  </si>
  <si>
    <t>ES-2019-3794754</t>
  </si>
  <si>
    <t>Segovia</t>
  </si>
  <si>
    <t>ES-2017-2662262</t>
  </si>
  <si>
    <t>IT-2016-5063480</t>
  </si>
  <si>
    <t>Fontainebleau</t>
  </si>
  <si>
    <t>ES-2017-1071143</t>
  </si>
  <si>
    <t>ES-2016-2542245</t>
  </si>
  <si>
    <t>IT-2018-3723600</t>
  </si>
  <si>
    <t>ES-2019-4223822</t>
  </si>
  <si>
    <t>ES-2019-1213914</t>
  </si>
  <si>
    <t>ES-2019-3549128</t>
  </si>
  <si>
    <t>ES-2018-4798193</t>
  </si>
  <si>
    <t>ES-2018-3895203</t>
  </si>
  <si>
    <t>ES-2017-3192468</t>
  </si>
  <si>
    <t>ES-2017-1001818</t>
  </si>
  <si>
    <t>ES-2017-4621754</t>
  </si>
  <si>
    <t>IT-2019-5563463</t>
  </si>
  <si>
    <t>ES-2019-2899641</t>
  </si>
  <si>
    <t>FUR-CH-10002816</t>
  </si>
  <si>
    <t>Harbour Creations Swivel Stool, Adjustable</t>
  </si>
  <si>
    <t>ES-2019-4164642</t>
  </si>
  <si>
    <t>ES-2019-2542619</t>
  </si>
  <si>
    <t>OFF-LA-10000880</t>
  </si>
  <si>
    <t>Novimex Removable Labels, 5000 Label Set</t>
  </si>
  <si>
    <t>IT-2016-2516674</t>
  </si>
  <si>
    <t>ES-2019-5274666</t>
  </si>
  <si>
    <t>IT-2017-3003466</t>
  </si>
  <si>
    <t>ES-2018-2105318</t>
  </si>
  <si>
    <t>FUR-FU-10000612</t>
  </si>
  <si>
    <t>Tenex Frame, Black</t>
  </si>
  <si>
    <t>ES-2017-1215155</t>
  </si>
  <si>
    <t>ES-2017-1556733</t>
  </si>
  <si>
    <t>ES-2019-1585323</t>
  </si>
  <si>
    <t>IT-2016-1904026</t>
  </si>
  <si>
    <t>ES-2019-1354154</t>
  </si>
  <si>
    <t>Dronfield</t>
  </si>
  <si>
    <t>OFF-PA-10002101</t>
  </si>
  <si>
    <t>Xerox Parchment Paper, Multicolor</t>
  </si>
  <si>
    <t>ES-2019-2965756</t>
  </si>
  <si>
    <t>ES-2018-4568481</t>
  </si>
  <si>
    <t>ES-2017-4192199</t>
  </si>
  <si>
    <t>ES-2018-1777796</t>
  </si>
  <si>
    <t>ES-2018-5645871</t>
  </si>
  <si>
    <t>OFF-PA-10001523</t>
  </si>
  <si>
    <t>Enermax Cards &amp; Envelopes, Premium</t>
  </si>
  <si>
    <t>TEC-AC-10003711</t>
  </si>
  <si>
    <t>Memorex Mouse, Erganomic</t>
  </si>
  <si>
    <t>ES-2018-3302919</t>
  </si>
  <si>
    <t>Koblenz</t>
  </si>
  <si>
    <t>ES-2019-1214245</t>
  </si>
  <si>
    <t>ES-2016-2205486</t>
  </si>
  <si>
    <t>ES-2018-3098610</t>
  </si>
  <si>
    <t>ES-2018-5147891</t>
  </si>
  <si>
    <t>ES-2017-3494145</t>
  </si>
  <si>
    <t>ES-2019-3914489</t>
  </si>
  <si>
    <t>ES-2019-1854100</t>
  </si>
  <si>
    <t>ES-2017-3025991</t>
  </si>
  <si>
    <t>IT-2019-5936992</t>
  </si>
  <si>
    <t>OFF-LA-10001375</t>
  </si>
  <si>
    <t>Smead Removable Labels, 5000 Label Set</t>
  </si>
  <si>
    <t>ES-2016-4587082</t>
  </si>
  <si>
    <t>ES-2017-3327222</t>
  </si>
  <si>
    <t>IT-2019-4652290</t>
  </si>
  <si>
    <t>IT-2018-5438672</t>
  </si>
  <si>
    <t>ES-2019-5224253</t>
  </si>
  <si>
    <t>ES-2018-5731775</t>
  </si>
  <si>
    <t>IT-2018-5270851</t>
  </si>
  <si>
    <t>ES-2019-1386555</t>
  </si>
  <si>
    <t>ES-2016-3074997</t>
  </si>
  <si>
    <t>OFF-LA-10004709</t>
  </si>
  <si>
    <t>Avery Round Labels, Laser Printer Compatible</t>
  </si>
  <si>
    <t>ES-2018-1906012</t>
  </si>
  <si>
    <t>ES-2018-1449332</t>
  </si>
  <si>
    <t>IT-2017-1125357</t>
  </si>
  <si>
    <t>ES-2018-2701752</t>
  </si>
  <si>
    <t>ES-2016-1259965</t>
  </si>
  <si>
    <t>ES-2018-4667673</t>
  </si>
  <si>
    <t>ES-2019-4971381</t>
  </si>
  <si>
    <t>ES-2016-4485758</t>
  </si>
  <si>
    <t>Valdemoro</t>
  </si>
  <si>
    <t>ES-2018-1222056</t>
  </si>
  <si>
    <t>ES-2018-5391833</t>
  </si>
  <si>
    <t>ES-2019-2504278</t>
  </si>
  <si>
    <t>ES-2019-1876230</t>
  </si>
  <si>
    <t>ES-2019-3674190</t>
  </si>
  <si>
    <t>West Leake</t>
  </si>
  <si>
    <t>ES-2018-3159008</t>
  </si>
  <si>
    <t>ES-2018-3375138</t>
  </si>
  <si>
    <t>ES-2017-5968338</t>
  </si>
  <si>
    <t>ES-2016-2695590</t>
  </si>
  <si>
    <t>IT-2017-2885001</t>
  </si>
  <si>
    <t>IT-2016-5982785</t>
  </si>
  <si>
    <t>ES-2019-3606209</t>
  </si>
  <si>
    <t>IT-2019-1885187</t>
  </si>
  <si>
    <t>TEC-MA-10002249</t>
  </si>
  <si>
    <t>StarTech Calculator, Wireless</t>
  </si>
  <si>
    <t>ES-2016-1951083</t>
  </si>
  <si>
    <t>ES-2017-2599182</t>
  </si>
  <si>
    <t>ES-2017-2404634</t>
  </si>
  <si>
    <t>ES-2019-1029595</t>
  </si>
  <si>
    <t>ES-2019-5979556</t>
  </si>
  <si>
    <t>ES-2017-2163745</t>
  </si>
  <si>
    <t>IT-2019-4533109</t>
  </si>
  <si>
    <t>ES-2018-1413393</t>
  </si>
  <si>
    <t>TEC-AC-10002122</t>
  </si>
  <si>
    <t>Belkin Keyboard, Erganomic</t>
  </si>
  <si>
    <t>IT-2016-1781238</t>
  </si>
  <si>
    <t>ES-2018-5780552</t>
  </si>
  <si>
    <t>ES-2019-2301611</t>
  </si>
  <si>
    <t>IT-2019-4756774</t>
  </si>
  <si>
    <t>Venlo</t>
  </si>
  <si>
    <t>ES-2019-3250343</t>
  </si>
  <si>
    <t>Hildesheim</t>
  </si>
  <si>
    <t>ES-2016-5921152</t>
  </si>
  <si>
    <t>FUR-CH-10002574</t>
  </si>
  <si>
    <t>Office Star Chairmat, Black</t>
  </si>
  <si>
    <t>ES-2018-2979012</t>
  </si>
  <si>
    <t>ES-2019-1808409</t>
  </si>
  <si>
    <t>ES-2019-5661706</t>
  </si>
  <si>
    <t>ES-2019-2742229</t>
  </si>
  <si>
    <t>ES-2018-5455573</t>
  </si>
  <si>
    <t>ES-2018-5885216</t>
  </si>
  <si>
    <t>Enermax Computer Printout Paper, 8.5 x 11</t>
  </si>
  <si>
    <t>ES-2018-5685466</t>
  </si>
  <si>
    <t>ES-2019-2624465</t>
  </si>
  <si>
    <t>IT-2017-4642813</t>
  </si>
  <si>
    <t>ES-2017-4076315</t>
  </si>
  <si>
    <t>ES-2017-4282810</t>
  </si>
  <si>
    <t>ES-2016-1010958</t>
  </si>
  <si>
    <t>ES-2018-2957943</t>
  </si>
  <si>
    <t>ES-2018-1128924</t>
  </si>
  <si>
    <t>IT-2016-1460998</t>
  </si>
  <si>
    <t>ES-2019-3800209</t>
  </si>
  <si>
    <t>ES-2019-5265328</t>
  </si>
  <si>
    <t>IT-2019-4007032</t>
  </si>
  <si>
    <t>OFF-LA-10002900</t>
  </si>
  <si>
    <t>Harbour Creations File Folder Labels, Alphabetical</t>
  </si>
  <si>
    <t>ES-2019-4706940</t>
  </si>
  <si>
    <t>ES-2018-2316903</t>
  </si>
  <si>
    <t>ES-2018-4396697</t>
  </si>
  <si>
    <t>Villeneuve-le-Roi</t>
  </si>
  <si>
    <t>ES-2019-4837605</t>
  </si>
  <si>
    <t>ES-2019-2033123</t>
  </si>
  <si>
    <t>Ivry-sur-Seine</t>
  </si>
  <si>
    <t>ES-2019-1694278</t>
  </si>
  <si>
    <t>TEC-AC-10003611</t>
  </si>
  <si>
    <t>Memorex Mouse, USB</t>
  </si>
  <si>
    <t>ES-2019-4697376</t>
  </si>
  <si>
    <t>ES-2018-2229883</t>
  </si>
  <si>
    <t>TEC-PH-10002663</t>
  </si>
  <si>
    <t>Nokia Signal Booster, VoIP</t>
  </si>
  <si>
    <t>ES-2018-5573165</t>
  </si>
  <si>
    <t>ES-2019-1287554</t>
  </si>
  <si>
    <t>ES-2019-1498386</t>
  </si>
  <si>
    <t>ES-2017-4362177</t>
  </si>
  <si>
    <t>TEC-PH-10004827</t>
  </si>
  <si>
    <t>Samsung Headset, Cordless</t>
  </si>
  <si>
    <t>IT-2018-4881464</t>
  </si>
  <si>
    <t>ES-2016-4272488</t>
  </si>
  <si>
    <t>ES-2016-4869686</t>
  </si>
  <si>
    <t>Southport</t>
  </si>
  <si>
    <t>ES-2017-5249245</t>
  </si>
  <si>
    <t>IT-2019-1391329</t>
  </si>
  <si>
    <t>ES-2016-3051209</t>
  </si>
  <si>
    <t>Xerox Computer Printout Paper, Recycled</t>
  </si>
  <si>
    <t>ES-2019-5688470</t>
  </si>
  <si>
    <t>Viterbo</t>
  </si>
  <si>
    <t>ES-2017-3420594</t>
  </si>
  <si>
    <t>ES-2016-5867278</t>
  </si>
  <si>
    <t>IT-2019-4180265</t>
  </si>
  <si>
    <t>ES-2019-5247585</t>
  </si>
  <si>
    <t>ES-2017-4122602</t>
  </si>
  <si>
    <t>ES-2016-3661686</t>
  </si>
  <si>
    <t>Oldenburg</t>
  </si>
  <si>
    <t>ES-2017-5206109</t>
  </si>
  <si>
    <t>ES-2018-2161351</t>
  </si>
  <si>
    <t>ES-2016-3106999</t>
  </si>
  <si>
    <t>ES-2018-3698462</t>
  </si>
  <si>
    <t>Athis-Mons</t>
  </si>
  <si>
    <t>ES-2018-3350486</t>
  </si>
  <si>
    <t>ES-2019-4337039</t>
  </si>
  <si>
    <t>ES-2019-2565448</t>
  </si>
  <si>
    <t>IT-2019-2211383</t>
  </si>
  <si>
    <t>ES-2018-3323529</t>
  </si>
  <si>
    <t>ES-2017-2960821</t>
  </si>
  <si>
    <t>ES-2018-3003421</t>
  </si>
  <si>
    <t>ES-2019-4369466</t>
  </si>
  <si>
    <t>Warthill</t>
  </si>
  <si>
    <t>ES-2017-3038461</t>
  </si>
  <si>
    <t>ES-2016-3448503</t>
  </si>
  <si>
    <t>ES-2018-1198254</t>
  </si>
  <si>
    <t>ES-2019-5405782</t>
  </si>
  <si>
    <t>ES-2019-3110323</t>
  </si>
  <si>
    <t>ES-2018-5521273</t>
  </si>
  <si>
    <t>ES-2019-2036598</t>
  </si>
  <si>
    <t>ES-2018-3946680</t>
  </si>
  <si>
    <t>OFF-AP-10000825</t>
  </si>
  <si>
    <t>KitchenAid Coffee Grinder, White</t>
  </si>
  <si>
    <t>ES-2019-2959093</t>
  </si>
  <si>
    <t>Hamm</t>
  </si>
  <si>
    <t>ES-2018-2212527</t>
  </si>
  <si>
    <t>ES-2019-4486930</t>
  </si>
  <si>
    <t>ES-2017-3196841</t>
  </si>
  <si>
    <t>TEC-CO-10002043</t>
  </si>
  <si>
    <t>Canon Wireless Fax, Digital</t>
  </si>
  <si>
    <t>ES-2016-4292823</t>
  </si>
  <si>
    <t>ES-2018-1853161</t>
  </si>
  <si>
    <t>Chioggia</t>
  </si>
  <si>
    <t>IT-2017-2646674</t>
  </si>
  <si>
    <t>ES-2018-4986768</t>
  </si>
  <si>
    <t>ES-2018-4232414</t>
  </si>
  <si>
    <t>ES-2018-3595472</t>
  </si>
  <si>
    <t>ES-2018-5298706</t>
  </si>
  <si>
    <t>Cuenca</t>
  </si>
  <si>
    <t>ES-2019-5887865</t>
  </si>
  <si>
    <t>IT-2018-4413081</t>
  </si>
  <si>
    <t>Arnhem</t>
  </si>
  <si>
    <t>ES-2016-2570414</t>
  </si>
  <si>
    <t>IT-2019-4834701</t>
  </si>
  <si>
    <t>OFF-SU-10000514</t>
  </si>
  <si>
    <t>Kleencut Shears, High Speed</t>
  </si>
  <si>
    <t>ES-2017-4130389</t>
  </si>
  <si>
    <t>ES-2019-1627638</t>
  </si>
  <si>
    <t>ES-2019-3638865</t>
  </si>
  <si>
    <t>IT-2019-5100651</t>
  </si>
  <si>
    <t>Treviglio</t>
  </si>
  <si>
    <t>ES-2019-2769035</t>
  </si>
  <si>
    <t>Montereau-Fault-Yonne</t>
  </si>
  <si>
    <t>ES-2017-4829315</t>
  </si>
  <si>
    <t>ES-2016-3156142</t>
  </si>
  <si>
    <t>ES-2017-3704890</t>
  </si>
  <si>
    <t>ES-2019-2128184</t>
  </si>
  <si>
    <t>TEC-PH-10000879</t>
  </si>
  <si>
    <t>ES-2018-5648133</t>
  </si>
  <si>
    <t>ES-2018-4118663</t>
  </si>
  <si>
    <t>FUR-TA-10004468</t>
  </si>
  <si>
    <t>Lesro Training Table, Fully Assembled</t>
  </si>
  <si>
    <t>ES-2019-1274177</t>
  </si>
  <si>
    <t>ES-2019-3688258</t>
  </si>
  <si>
    <t>TEC-AC-10003920</t>
  </si>
  <si>
    <t>Belkin Keyboard, Bluetooth</t>
  </si>
  <si>
    <t>ES-2019-5662666</t>
  </si>
  <si>
    <t>IT-2019-4809782</t>
  </si>
  <si>
    <t>ES-2016-1525428</t>
  </si>
  <si>
    <t>ES-2017-1439531</t>
  </si>
  <si>
    <t>OFF-AP-10003184</t>
  </si>
  <si>
    <t>KitchenAid Stove, Silver</t>
  </si>
  <si>
    <t>ES-2017-3640830</t>
  </si>
  <si>
    <t>ES-2016-2836248</t>
  </si>
  <si>
    <t>ES-2018-5408659</t>
  </si>
  <si>
    <t>ES-2018-4762189</t>
  </si>
  <si>
    <t>ES-2018-3857907</t>
  </si>
  <si>
    <t>ES-2019-5079145</t>
  </si>
  <si>
    <t>ES-2018-1883688</t>
  </si>
  <si>
    <t>ES-2017-3755574</t>
  </si>
  <si>
    <t>IT-2019-4809306</t>
  </si>
  <si>
    <t>FUR-CH-10004943</t>
  </si>
  <si>
    <t>Office Star Bag Chairs, Adjustable</t>
  </si>
  <si>
    <t>ES-2017-2387374</t>
  </si>
  <si>
    <t>ES-2017-1324546</t>
  </si>
  <si>
    <t>ES-2017-1965184</t>
  </si>
  <si>
    <t>IT-2018-4891100</t>
  </si>
  <si>
    <t>IT-2017-5253267</t>
  </si>
  <si>
    <t>IT-2019-1912413</t>
  </si>
  <si>
    <t>ES-2017-2462374</t>
  </si>
  <si>
    <t>ES-2018-2720927</t>
  </si>
  <si>
    <t>ES-2018-3207937</t>
  </si>
  <si>
    <t>Les Pavillons-sous-Bois</t>
  </si>
  <si>
    <t>ES-2017-3385452</t>
  </si>
  <si>
    <t>ES-2017-5466966</t>
  </si>
  <si>
    <t>ES-2018-3949502</t>
  </si>
  <si>
    <t>ES-2019-3661350</t>
  </si>
  <si>
    <t>IT-2016-1877466</t>
  </si>
  <si>
    <t>IT-2017-3858467</t>
  </si>
  <si>
    <t>IT-2018-1005179</t>
  </si>
  <si>
    <t>Stains</t>
  </si>
  <si>
    <t>ES-2019-5886915</t>
  </si>
  <si>
    <t>ES-2019-4618917</t>
  </si>
  <si>
    <t>Poissy</t>
  </si>
  <si>
    <t>ES-2018-2115657</t>
  </si>
  <si>
    <t>ES-2018-4846448</t>
  </si>
  <si>
    <t>ES-2016-5610862</t>
  </si>
  <si>
    <t>ES-2019-2106732</t>
  </si>
  <si>
    <t>ES-2017-5499117</t>
  </si>
  <si>
    <t>FUR-TA-10002912</t>
  </si>
  <si>
    <t>Lesro Conference Table, Fully Assembled</t>
  </si>
  <si>
    <t>ES-2016-2333773</t>
  </si>
  <si>
    <t>IT-2018-1376966</t>
  </si>
  <si>
    <t>ES-2017-5359319</t>
  </si>
  <si>
    <t>ES-2019-1578661</t>
  </si>
  <si>
    <t>ES-2016-1974768</t>
  </si>
  <si>
    <t>Chevilly-Larue</t>
  </si>
  <si>
    <t>ES-2018-2638509</t>
  </si>
  <si>
    <t>ES-2019-3941562</t>
  </si>
  <si>
    <t>ES-2019-3785216</t>
  </si>
  <si>
    <t>IT-2017-4810258</t>
  </si>
  <si>
    <t>ES-2018-4374499</t>
  </si>
  <si>
    <t>FUR-CH-10003499</t>
  </si>
  <si>
    <t>SAFCO Swivel Stool, Red</t>
  </si>
  <si>
    <t>ES-2017-5840484</t>
  </si>
  <si>
    <t>ES-2019-4138124</t>
  </si>
  <si>
    <t>ES-2019-2022735</t>
  </si>
  <si>
    <t>ES-2016-4024349</t>
  </si>
  <si>
    <t>Bressuire</t>
  </si>
  <si>
    <t>ES-2019-4576851</t>
  </si>
  <si>
    <t>ES-2017-1671236</t>
  </si>
  <si>
    <t>ES-2019-1470462</t>
  </si>
  <si>
    <t>ES-2017-4978525</t>
  </si>
  <si>
    <t>ES-2019-1831907</t>
  </si>
  <si>
    <t>ES-2017-1101132</t>
  </si>
  <si>
    <t>ES-2019-5900887</t>
  </si>
  <si>
    <t>IT-2019-5768200</t>
  </si>
  <si>
    <t>ES-2016-4256146</t>
  </si>
  <si>
    <t>OFF-PA-10000871</t>
  </si>
  <si>
    <t>Enermax Cards &amp; Envelopes, Recycled</t>
  </si>
  <si>
    <t>ES-2018-1874662</t>
  </si>
  <si>
    <t>Mouscron</t>
  </si>
  <si>
    <t>ES-2019-2851130</t>
  </si>
  <si>
    <t>IT-2016-5078476</t>
  </si>
  <si>
    <t>IT-2018-4518589</t>
  </si>
  <si>
    <t>ES-2018-3361928</t>
  </si>
  <si>
    <t>ES-2018-1568724</t>
  </si>
  <si>
    <t>ES-2019-5802920</t>
  </si>
  <si>
    <t>ES-2019-5282298</t>
  </si>
  <si>
    <t>IT-2019-4540740</t>
  </si>
  <si>
    <t>ES-2019-4714649</t>
  </si>
  <si>
    <t>ES-2019-4937476</t>
  </si>
  <si>
    <t>TEC-AC-10003763</t>
  </si>
  <si>
    <t>Logitech Mouse, Programmable</t>
  </si>
  <si>
    <t>ES-2019-1272297</t>
  </si>
  <si>
    <t>ES-2018-2037410</t>
  </si>
  <si>
    <t>ES-2019-1078928</t>
  </si>
  <si>
    <t>ES-2016-5894162</t>
  </si>
  <si>
    <t>Hattingen</t>
  </si>
  <si>
    <t>IT-2016-5989878</t>
  </si>
  <si>
    <t>Helmond</t>
  </si>
  <si>
    <t>ES-2019-4598380</t>
  </si>
  <si>
    <t>ES-2016-1950038</t>
  </si>
  <si>
    <t>ES-2016-5004766</t>
  </si>
  <si>
    <t>ES-2019-2418647</t>
  </si>
  <si>
    <t>ES-2017-2994105</t>
  </si>
  <si>
    <t>Lagny-sur-Marne</t>
  </si>
  <si>
    <t>OFF-PA-10000098</t>
  </si>
  <si>
    <t>Xerox Parchment Paper, 8.5 x 11</t>
  </si>
  <si>
    <t>ES-2018-1109945</t>
  </si>
  <si>
    <t>ES-2017-4989862</t>
  </si>
  <si>
    <t>IT-2019-3263308</t>
  </si>
  <si>
    <t>IT-2016-4752666</t>
  </si>
  <si>
    <t>IT-2017-4635720</t>
  </si>
  <si>
    <t>TEC-MA-10003121</t>
  </si>
  <si>
    <t>StarTech Card Printer, Wireless</t>
  </si>
  <si>
    <t>ES-2017-5877219</t>
  </si>
  <si>
    <t>ES-2017-5959969</t>
  </si>
  <si>
    <t>ES-2018-3495942</t>
  </si>
  <si>
    <t>ES-2019-1656071</t>
  </si>
  <si>
    <t>TEC-MA-10002316</t>
  </si>
  <si>
    <t>Konica Printer, Durable</t>
  </si>
  <si>
    <t>ES-2018-4345105</t>
  </si>
  <si>
    <t>ES-2017-4400520</t>
  </si>
  <si>
    <t>IT-2016-1152860</t>
  </si>
  <si>
    <t>ES-2019-5016250</t>
  </si>
  <si>
    <t>Ploemeur</t>
  </si>
  <si>
    <t>ES-2019-1006059</t>
  </si>
  <si>
    <t>ES-2018-3022350</t>
  </si>
  <si>
    <t>ES-2017-4286133</t>
  </si>
  <si>
    <t>ES-2017-5336654</t>
  </si>
  <si>
    <t>IT-2018-5238226</t>
  </si>
  <si>
    <t>ES-2017-3423570</t>
  </si>
  <si>
    <t>ES-2019-3653593</t>
  </si>
  <si>
    <t>Kalundborg</t>
  </si>
  <si>
    <t>Zealand</t>
  </si>
  <si>
    <t>ES-2017-1951025</t>
  </si>
  <si>
    <t>IT-2016-2975588</t>
  </si>
  <si>
    <t>IT-2019-2988943</t>
  </si>
  <si>
    <t>FUR-CH-10004355</t>
  </si>
  <si>
    <t>Harbour Creations Rocking Chair, Set of Two</t>
  </si>
  <si>
    <t>ES-2018-5277755</t>
  </si>
  <si>
    <t>Olivet</t>
  </si>
  <si>
    <t>IT-2017-4831874</t>
  </si>
  <si>
    <t>OFF-EN-10003615</t>
  </si>
  <si>
    <t>GlobeWeis Interoffice Envelope, with clear poly window</t>
  </si>
  <si>
    <t>ES-2018-4210433</t>
  </si>
  <si>
    <t>IT-2018-1799384</t>
  </si>
  <si>
    <t>ES-2017-5356719</t>
  </si>
  <si>
    <t>FUR-CH-10003168</t>
  </si>
  <si>
    <t>Office Star Swivel Stool, Set of Two</t>
  </si>
  <si>
    <t>ES-2017-3846568</t>
  </si>
  <si>
    <t>IT-2019-1966077</t>
  </si>
  <si>
    <t>OFF-AP-10001692</t>
  </si>
  <si>
    <t>KitchenAid Stove, Black</t>
  </si>
  <si>
    <t>ES-2017-1605634</t>
  </si>
  <si>
    <t>ES-2019-1111594</t>
  </si>
  <si>
    <t>Falconara Marittima</t>
  </si>
  <si>
    <t>ES-2019-3399721</t>
  </si>
  <si>
    <t>ES-2018-1450713</t>
  </si>
  <si>
    <t>IT-2017-2549772</t>
  </si>
  <si>
    <t>TEC-PH-10004915</t>
  </si>
  <si>
    <t>Nokia Speaker Phone, Cordless</t>
  </si>
  <si>
    <t>ES-2018-1250006</t>
  </si>
  <si>
    <t>IT-2019-2984755</t>
  </si>
  <si>
    <t>OFF-AP-10000818</t>
  </si>
  <si>
    <t>ES-2019-4151895</t>
  </si>
  <si>
    <t>Langenhagen</t>
  </si>
  <si>
    <t>ES-2019-2538638</t>
  </si>
  <si>
    <t>ES-2018-5491146</t>
  </si>
  <si>
    <t>IT-2018-3843253</t>
  </si>
  <si>
    <t>ES-2017-5821748</t>
  </si>
  <si>
    <t>ES-2019-5075420</t>
  </si>
  <si>
    <t>ES-2018-2058218</t>
  </si>
  <si>
    <t>ES-2017-4896870</t>
  </si>
  <si>
    <t>ES-2016-2076928</t>
  </si>
  <si>
    <t>ES-2018-2309313</t>
  </si>
  <si>
    <t>Lanester</t>
  </si>
  <si>
    <t>ES-2019-4588874</t>
  </si>
  <si>
    <t>IT-2018-2268659</t>
  </si>
  <si>
    <t>IT-2018-4696412</t>
  </si>
  <si>
    <t>ES-2017-1360211</t>
  </si>
  <si>
    <t>ES-2017-3231653</t>
  </si>
  <si>
    <t>IT-2016-4381191</t>
  </si>
  <si>
    <t>Cagnes-sur-Mer</t>
  </si>
  <si>
    <t>ES-2016-2835499</t>
  </si>
  <si>
    <t>IT-2016-2306373</t>
  </si>
  <si>
    <t>ES-2018-2023938</t>
  </si>
  <si>
    <t>ES-2017-4293573</t>
  </si>
  <si>
    <t>ES-2019-1009946</t>
  </si>
  <si>
    <t>IT-2017-2290234</t>
  </si>
  <si>
    <t>Bourgoin-Jallieu</t>
  </si>
  <si>
    <t>TEC-MA-10004955</t>
  </si>
  <si>
    <t>Okidata Card Printer, Durable</t>
  </si>
  <si>
    <t>IT-2016-2911544</t>
  </si>
  <si>
    <t>ES-2019-4639645</t>
  </si>
  <si>
    <t>ES-2018-1603822</t>
  </si>
  <si>
    <t>ES-2019-3776783</t>
  </si>
  <si>
    <t>IT-2017-2619984</t>
  </si>
  <si>
    <t>ES-2019-1117053</t>
  </si>
  <si>
    <t>ES-2019-3243676</t>
  </si>
  <si>
    <t>OFF-EN-10004491</t>
  </si>
  <si>
    <t>Cameo Manila Envelope, Recycled</t>
  </si>
  <si>
    <t>ES-2019-4309042</t>
  </si>
  <si>
    <t>Sartrouville</t>
  </si>
  <si>
    <t>TEC-AC-10001486</t>
  </si>
  <si>
    <t>Belkin Flash Drive, Programmable</t>
  </si>
  <si>
    <t>ES-2019-5630136</t>
  </si>
  <si>
    <t>ES-2018-1469005</t>
  </si>
  <si>
    <t>ES-2019-5400129</t>
  </si>
  <si>
    <t>Herford</t>
  </si>
  <si>
    <t>ES-2016-1058269</t>
  </si>
  <si>
    <t>IT-2018-4869515</t>
  </si>
  <si>
    <t>IT-2018-5450715</t>
  </si>
  <si>
    <t>ES-2019-3285193</t>
  </si>
  <si>
    <t>OFF-PA-10004641</t>
  </si>
  <si>
    <t>SanDisk Cards &amp; Envelopes, Multicolor</t>
  </si>
  <si>
    <t>IT-2016-5361439</t>
  </si>
  <si>
    <t>ES-2018-3687340</t>
  </si>
  <si>
    <t>Herne</t>
  </si>
  <si>
    <t>ES-2016-2246685</t>
  </si>
  <si>
    <t>ES-2019-4375159</t>
  </si>
  <si>
    <t>ES-2019-3645637</t>
  </si>
  <si>
    <t>ES-2017-3163464</t>
  </si>
  <si>
    <t>ES-2017-5327329</t>
  </si>
  <si>
    <t>ES-2018-4241023</t>
  </si>
  <si>
    <t>ES-2019-4361506</t>
  </si>
  <si>
    <t>Santiago de Compostela</t>
  </si>
  <si>
    <t>IT-2019-3090371</t>
  </si>
  <si>
    <t>TEC-CO-10002686</t>
  </si>
  <si>
    <t>Hewlett Fax Machine, Laser</t>
  </si>
  <si>
    <t>ES-2019-4251554</t>
  </si>
  <si>
    <t>ES-2016-5433855</t>
  </si>
  <si>
    <t>ES-2018-5291892</t>
  </si>
  <si>
    <t>ES-2017-4656254</t>
  </si>
  <si>
    <t>Brive-la-Gaillarde</t>
  </si>
  <si>
    <t>ES-2016-2543443</t>
  </si>
  <si>
    <t>ES-2016-3937871</t>
  </si>
  <si>
    <t>ES-2018-2222698</t>
  </si>
  <si>
    <t>ES-2019-4029308</t>
  </si>
  <si>
    <t>IT-2018-3505199</t>
  </si>
  <si>
    <t>ES-2018-1598291</t>
  </si>
  <si>
    <t>ES-2018-1280086</t>
  </si>
  <si>
    <t>Illkirch-Graffenstaden</t>
  </si>
  <si>
    <t>IT-2018-2814803</t>
  </si>
  <si>
    <t>ES-2016-1539879</t>
  </si>
  <si>
    <t>ES-2016-2266607</t>
  </si>
  <si>
    <t>ES-2017-2412883</t>
  </si>
  <si>
    <t>ES-2018-5039157</t>
  </si>
  <si>
    <t>ES-2019-4218857</t>
  </si>
  <si>
    <t>ES-2019-4359397</t>
  </si>
  <si>
    <t>ES-2018-2694304</t>
  </si>
  <si>
    <t>ES-2017-2289922</t>
  </si>
  <si>
    <t>ES-2018-4184078</t>
  </si>
  <si>
    <t>ES-2018-5749942</t>
  </si>
  <si>
    <t>IT-2019-5704985</t>
  </si>
  <si>
    <t>Kaiserslautern</t>
  </si>
  <si>
    <t>ES-2019-5773112</t>
  </si>
  <si>
    <t>ES-2018-4686025</t>
  </si>
  <si>
    <t>Tivoli</t>
  </si>
  <si>
    <t>ES-2019-2363123</t>
  </si>
  <si>
    <t>ES-2019-4303897</t>
  </si>
  <si>
    <t>ES-2017-4572658</t>
  </si>
  <si>
    <t>OFF-FA-10004494</t>
  </si>
  <si>
    <t>Stockwell Push Pins, Metal</t>
  </si>
  <si>
    <t>ES-2017-5916678</t>
  </si>
  <si>
    <t>ES-2017-5269514</t>
  </si>
  <si>
    <t>OFF-AP-10000806</t>
  </si>
  <si>
    <t>KitchenAid Coffee Grinder, Silver</t>
  </si>
  <si>
    <t>IT-2019-4709866</t>
  </si>
  <si>
    <t>ES-2016-3020748</t>
  </si>
  <si>
    <t>ES-2016-3975285</t>
  </si>
  <si>
    <t>ES-2019-2653092</t>
  </si>
  <si>
    <t>ES-2017-4193401</t>
  </si>
  <si>
    <t>ES-2018-5746961</t>
  </si>
  <si>
    <t>ES-2016-3369614</t>
  </si>
  <si>
    <t>ES-2017-2867475</t>
  </si>
  <si>
    <t>ES-2016-2585328</t>
  </si>
  <si>
    <t>ES-2019-4134792</t>
  </si>
  <si>
    <t>Herten</t>
  </si>
  <si>
    <t>ES-2017-3520629</t>
  </si>
  <si>
    <t>ES-2017-1208415</t>
  </si>
  <si>
    <t>ES-2018-4650117</t>
  </si>
  <si>
    <t>ES-2019-4682575</t>
  </si>
  <si>
    <t>ES-2016-1273737</t>
  </si>
  <si>
    <t>IT-2016-4230809</t>
  </si>
  <si>
    <t>ES-2018-1586127</t>
  </si>
  <si>
    <t>ES-2017-4311074</t>
  </si>
  <si>
    <t>ES-2018-2523030</t>
  </si>
  <si>
    <t>ES-2016-5356008</t>
  </si>
  <si>
    <t>ES-2018-1218192</t>
  </si>
  <si>
    <t>ES-2019-1618066</t>
  </si>
  <si>
    <t>IT-2019-3393466</t>
  </si>
  <si>
    <t>OFF-SU-10000925</t>
  </si>
  <si>
    <t>Acme Shears, Easy Grip</t>
  </si>
  <si>
    <t>ES-2017-3985890</t>
  </si>
  <si>
    <t>ES-2018-4693974</t>
  </si>
  <si>
    <t>Hartlepool</t>
  </si>
  <si>
    <t>ES-2016-3749098</t>
  </si>
  <si>
    <t>ES-2018-3713989</t>
  </si>
  <si>
    <t>IT-2016-4977940</t>
  </si>
  <si>
    <t>OFF-EN-10003885</t>
  </si>
  <si>
    <t>Ames Interoffice Envelope, Set of 50</t>
  </si>
  <si>
    <t>IT-2019-3949254</t>
  </si>
  <si>
    <t>IT-2019-5571171</t>
  </si>
  <si>
    <t>Den Helder</t>
  </si>
  <si>
    <t>IT-2016-4565126</t>
  </si>
  <si>
    <t>Haarlem</t>
  </si>
  <si>
    <t>ES-2017-1790498</t>
  </si>
  <si>
    <t>ES-2019-1285854</t>
  </si>
  <si>
    <t>ES-2018-5600967</t>
  </si>
  <si>
    <t>IT-2016-1258830</t>
  </si>
  <si>
    <t>Hove</t>
  </si>
  <si>
    <t>ES-2019-5218104</t>
  </si>
  <si>
    <t>Savona</t>
  </si>
  <si>
    <t>ES-2018-1408978</t>
  </si>
  <si>
    <t>ES-2019-4635360</t>
  </si>
  <si>
    <t>Castelnau-le-Lez</t>
  </si>
  <si>
    <t>ES-2019-3783003</t>
  </si>
  <si>
    <t>ES-2018-2388994</t>
  </si>
  <si>
    <t>ES-2017-3497513</t>
  </si>
  <si>
    <t>ES-2016-2071029</t>
  </si>
  <si>
    <t>Gallarate</t>
  </si>
  <si>
    <t>ES-2019-1178010</t>
  </si>
  <si>
    <t>ES-2017-2170704</t>
  </si>
  <si>
    <t>ES-2017-3699074</t>
  </si>
  <si>
    <t>FUR-FU-10000204</t>
  </si>
  <si>
    <t>Advantus Door Stop, Durable</t>
  </si>
  <si>
    <t>ES-2016-4261696</t>
  </si>
  <si>
    <t>IT-2018-3110720</t>
  </si>
  <si>
    <t>ES-2019-5438886</t>
  </si>
  <si>
    <t>ES-2019-2949307</t>
  </si>
  <si>
    <t>Montgeron</t>
  </si>
  <si>
    <t>ES-2016-4815184</t>
  </si>
  <si>
    <t>ES-2016-1611223</t>
  </si>
  <si>
    <t>ES-2016-3614277</t>
  </si>
  <si>
    <t>ES-2017-2574212</t>
  </si>
  <si>
    <t>Hamme</t>
  </si>
  <si>
    <t>ES-2019-1963124</t>
  </si>
  <si>
    <t>IT-2018-2763542</t>
  </si>
  <si>
    <t>ES-2018-2385611</t>
  </si>
  <si>
    <t>ES-2019-4210004</t>
  </si>
  <si>
    <t>ES-2018-2865002</t>
  </si>
  <si>
    <t>ES-2016-4351366</t>
  </si>
  <si>
    <t>ES-2016-3684586</t>
  </si>
  <si>
    <t>OFF-PA-10004746</t>
  </si>
  <si>
    <t>SanDisk Memo Slips, 8.5 x 11</t>
  </si>
  <si>
    <t>ES-2016-5383642</t>
  </si>
  <si>
    <t>OFF-PA-10003359</t>
  </si>
  <si>
    <t>Eaton Cards &amp; Envelopes, 8.5 x 11</t>
  </si>
  <si>
    <t>ES-2019-5093967</t>
  </si>
  <si>
    <t>ES-2016-1088527</t>
  </si>
  <si>
    <t>ES-2017-4227357</t>
  </si>
  <si>
    <t>ES-2019-3187939</t>
  </si>
  <si>
    <t>Peer</t>
  </si>
  <si>
    <t>ES-2016-4559599</t>
  </si>
  <si>
    <t>ES-2017-5419499</t>
  </si>
  <si>
    <t>ES-2016-4450646</t>
  </si>
  <si>
    <t>IT-2018-2582145</t>
  </si>
  <si>
    <t>Saumur</t>
  </si>
  <si>
    <t>ES-2017-5639743</t>
  </si>
  <si>
    <t>ES-2018-2930577</t>
  </si>
  <si>
    <t>Lorca</t>
  </si>
  <si>
    <t>ES-2019-4427159</t>
  </si>
  <si>
    <t>ES-2016-5658621</t>
  </si>
  <si>
    <t>ES-2019-2386692</t>
  </si>
  <si>
    <t>ES-2018-3903431</t>
  </si>
  <si>
    <t>Lohne</t>
  </si>
  <si>
    <t>ES-2016-1460199</t>
  </si>
  <si>
    <t>ES-2016-2486841</t>
  </si>
  <si>
    <t>ES-2019-3046961</t>
  </si>
  <si>
    <t>ES-2018-4073631</t>
  </si>
  <si>
    <t>Verviers</t>
  </si>
  <si>
    <t>ES-2019-2758807</t>
  </si>
  <si>
    <t>ES-2017-2196248</t>
  </si>
  <si>
    <t>IT-2019-2810229</t>
  </si>
  <si>
    <t>IT-2016-5781543</t>
  </si>
  <si>
    <t>Zwolle</t>
  </si>
  <si>
    <t>ES-2018-3496655</t>
  </si>
  <si>
    <t>OFF-AP-10004464</t>
  </si>
  <si>
    <t>Cuisinart Stove, White</t>
  </si>
  <si>
    <t>IT-2016-5643162</t>
  </si>
  <si>
    <t>ES-2018-2162947</t>
  </si>
  <si>
    <t>Sucy-en-Brie</t>
  </si>
  <si>
    <t>ES-2016-2266801</t>
  </si>
  <si>
    <t>ES-2018-2933065</t>
  </si>
  <si>
    <t>Cosenza</t>
  </si>
  <si>
    <t>IT-2019-5285883</t>
  </si>
  <si>
    <t>IT-2019-4560369</t>
  </si>
  <si>
    <t>FUR-CH-10000774</t>
  </si>
  <si>
    <t>SAFCO Rocking Chair, Set of Two</t>
  </si>
  <si>
    <t>IT-2019-5595800</t>
  </si>
  <si>
    <t>ES-2019-5269284</t>
  </si>
  <si>
    <t>ES-2019-3096832</t>
  </si>
  <si>
    <t>OFF-FA-10003505</t>
  </si>
  <si>
    <t>OIC Thumb Tacks, Metal</t>
  </si>
  <si>
    <t>ES-2016-5099069</t>
  </si>
  <si>
    <t>ES-2016-4302063</t>
  </si>
  <si>
    <t>ES-2017-5566923</t>
  </si>
  <si>
    <t>Waiblingen</t>
  </si>
  <si>
    <t>ES-2017-4406013</t>
  </si>
  <si>
    <t>Cuneo</t>
  </si>
  <si>
    <t>Saint-Cyr-sur-Loire</t>
  </si>
  <si>
    <t>ES-2019-3028437</t>
  </si>
  <si>
    <t>ES-2019-4672600</t>
  </si>
  <si>
    <t>ES-2017-1678064</t>
  </si>
  <si>
    <t>ES-2019-1035204</t>
  </si>
  <si>
    <t>ES-2017-1355636</t>
  </si>
  <si>
    <t>ES-2018-5266365</t>
  </si>
  <si>
    <t>IT-2018-5130549</t>
  </si>
  <si>
    <t>ES-2017-3181108</t>
  </si>
  <si>
    <t>ES-2019-2397033</t>
  </si>
  <si>
    <t>ES-2017-4997791</t>
  </si>
  <si>
    <t>ES-2016-3616229</t>
  </si>
  <si>
    <t>ES-2018-2147462</t>
  </si>
  <si>
    <t>Saint-Dizier</t>
  </si>
  <si>
    <t>ES-2019-5077395</t>
  </si>
  <si>
    <t>ES-2017-4647281</t>
  </si>
  <si>
    <t>IT-2018-2802538</t>
  </si>
  <si>
    <t>IT-2016-1780558</t>
  </si>
  <si>
    <t>IT-2016-4233239</t>
  </si>
  <si>
    <t>ES-2017-5853394</t>
  </si>
  <si>
    <t>Avery Index Tab, Economy</t>
  </si>
  <si>
    <t>IT-2016-5091991</t>
  </si>
  <si>
    <t>ES-2017-1572970</t>
  </si>
  <si>
    <t>IT-2017-1252410</t>
  </si>
  <si>
    <t>ES-2019-4295205</t>
  </si>
  <si>
    <t>ES-2017-4079399</t>
  </si>
  <si>
    <t>ES-2019-1251866</t>
  </si>
  <si>
    <t>IT-2019-4157324</t>
  </si>
  <si>
    <t>ES-2019-2034971</t>
  </si>
  <si>
    <t>Le Petit-Quevilly</t>
  </si>
  <si>
    <t>ES-2016-4852530</t>
  </si>
  <si>
    <t>ES-2018-3150546</t>
  </si>
  <si>
    <t>ES-2019-4079805</t>
  </si>
  <si>
    <t>ES-2019-2638373</t>
  </si>
  <si>
    <t>Chiclana de la Frontera</t>
  </si>
  <si>
    <t>ES-2018-2898079</t>
  </si>
  <si>
    <t>ES-2019-2421154</t>
  </si>
  <si>
    <t>ES-2016-4665208</t>
  </si>
  <si>
    <t>ES-2019-2544561</t>
  </si>
  <si>
    <t>ES-2017-4802903</t>
  </si>
  <si>
    <t>Hilden</t>
  </si>
  <si>
    <t>ES-2018-1243709</t>
  </si>
  <si>
    <t>Iserlohn</t>
  </si>
  <si>
    <t>IT-2017-3796476</t>
  </si>
  <si>
    <t>OFF-AP-10001527</t>
  </si>
  <si>
    <t>Hamilton Beach Microwave, Black</t>
  </si>
  <si>
    <t>ES-2019-3190273</t>
  </si>
  <si>
    <t>ES-2018-1964432</t>
  </si>
  <si>
    <t>ES-2017-5819900</t>
  </si>
  <si>
    <t>Kerpen</t>
  </si>
  <si>
    <t>IT-2019-3613065</t>
  </si>
  <si>
    <t>ES-2017-1342242</t>
  </si>
  <si>
    <t>ES-2018-4405513</t>
  </si>
  <si>
    <t>Auch</t>
  </si>
  <si>
    <t>ES-2019-5621218</t>
  </si>
  <si>
    <t>ES-2019-3491817</t>
  </si>
  <si>
    <t>Guadalajara</t>
  </si>
  <si>
    <t>ES-2016-5858551</t>
  </si>
  <si>
    <t>ES-2018-5019108</t>
  </si>
  <si>
    <t>ES-2017-3034225</t>
  </si>
  <si>
    <t>IT-2018-3257215</t>
  </si>
  <si>
    <t>IT-2019-1075109</t>
  </si>
  <si>
    <t>ES-2019-2688044</t>
  </si>
  <si>
    <t>OFF-AP-10002552</t>
  </si>
  <si>
    <t>Hamilton Beach Stove, White</t>
  </si>
  <si>
    <t>IT-2019-4082207</t>
  </si>
  <si>
    <t>ES-2016-3729382</t>
  </si>
  <si>
    <t>TEC-PH-10002222</t>
  </si>
  <si>
    <t>Cisco Office Telephone, VoIP</t>
  </si>
  <si>
    <t>ES-2017-5630828</t>
  </si>
  <si>
    <t>ES-2016-1140474</t>
  </si>
  <si>
    <t>ES-2016-1466305</t>
  </si>
  <si>
    <t>ES-2018-1247278</t>
  </si>
  <si>
    <t>ES-2016-3933819</t>
  </si>
  <si>
    <t>ES-2018-4349332</t>
  </si>
  <si>
    <t>ES-2018-2538836</t>
  </si>
  <si>
    <t>OFF-LA-10000767</t>
  </si>
  <si>
    <t>Hon Legal Exhibit Labels, Laser Printer Compatible</t>
  </si>
  <si>
    <t>IT-2016-2013704</t>
  </si>
  <si>
    <t>ES-2016-3401415</t>
  </si>
  <si>
    <t>ES-2017-4818797</t>
  </si>
  <si>
    <t>ES-2016-3667388</t>
  </si>
  <si>
    <t>Krefeld</t>
  </si>
  <si>
    <t>TEC-CO-10003362</t>
  </si>
  <si>
    <t>Sharp Fax and Copier, High-Speed</t>
  </si>
  <si>
    <t>ES-2018-2194911</t>
  </si>
  <si>
    <t>ES-2017-1211994</t>
  </si>
  <si>
    <t>ES-2017-3757629</t>
  </si>
  <si>
    <t>IT-2018-5279277</t>
  </si>
  <si>
    <t>OFF-PA-10004124</t>
  </si>
  <si>
    <t>Xerox Message Books, Multicolor</t>
  </si>
  <si>
    <t>ES-2018-3158080</t>
  </si>
  <si>
    <t>Naumburg</t>
  </si>
  <si>
    <t>Troyes</t>
  </si>
  <si>
    <t>ES-2016-3979558</t>
  </si>
  <si>
    <t>Lingolsheim</t>
  </si>
  <si>
    <t>IT-2016-3731484</t>
  </si>
  <si>
    <t>Plaisance-du-Touch</t>
  </si>
  <si>
    <t>ES-2019-5160909</t>
  </si>
  <si>
    <t>ES-2018-5338073</t>
  </si>
  <si>
    <t>ES-2019-1532030</t>
  </si>
  <si>
    <t>Salon-de-Provence</t>
  </si>
  <si>
    <t>ES-2018-3614757</t>
  </si>
  <si>
    <t>Loos</t>
  </si>
  <si>
    <t>ES-2018-1040971</t>
  </si>
  <si>
    <t>ES-2019-1424904</t>
  </si>
  <si>
    <t>ES-2019-1367750</t>
  </si>
  <si>
    <t>ES-2016-2046816</t>
  </si>
  <si>
    <t>Lisieux</t>
  </si>
  <si>
    <t>ES-2019-5505620</t>
  </si>
  <si>
    <t>ES-2016-3642330</t>
  </si>
  <si>
    <t>ES-2018-5616549</t>
  </si>
  <si>
    <t>ES-2018-2417633</t>
  </si>
  <si>
    <t>ES-2016-2470488</t>
  </si>
  <si>
    <t>OFF-PA-10002971</t>
  </si>
  <si>
    <t>Eaton Memo Slips, Recycled</t>
  </si>
  <si>
    <t>ES-2017-4928233</t>
  </si>
  <si>
    <t>ES-2016-3403155</t>
  </si>
  <si>
    <t>IT-2019-1559800</t>
  </si>
  <si>
    <t>ES-2018-4283793</t>
  </si>
  <si>
    <t>OFF-SU-10000102</t>
  </si>
  <si>
    <t>Stiletto Box Cutter, Easy Grip</t>
  </si>
  <si>
    <t>ES-2018-1434123</t>
  </si>
  <si>
    <t>TEC-PH-10004327</t>
  </si>
  <si>
    <t>ES-2017-5464624</t>
  </si>
  <si>
    <t>IT-2019-4574180</t>
  </si>
  <si>
    <t>ES-2018-5144015</t>
  </si>
  <si>
    <t>ES-2016-3679996</t>
  </si>
  <si>
    <t>ES-2019-4272383</t>
  </si>
  <si>
    <t>ES-2017-3098892</t>
  </si>
  <si>
    <t>ES-2016-1138719</t>
  </si>
  <si>
    <t>Caluire-et-Cuire</t>
  </si>
  <si>
    <t>ES-2018-4416168</t>
  </si>
  <si>
    <t>ES-2018-2880696</t>
  </si>
  <si>
    <t>ES-2019-5747773</t>
  </si>
  <si>
    <t>ES-2016-1858721</t>
  </si>
  <si>
    <t>ES-2018-5007470</t>
  </si>
  <si>
    <t>IT-2019-5637241</t>
  </si>
  <si>
    <t>IT-2018-2477436</t>
  </si>
  <si>
    <t>IT-2019-4907444</t>
  </si>
  <si>
    <t>ES-2017-5112933</t>
  </si>
  <si>
    <t>ES-2018-5237160</t>
  </si>
  <si>
    <t>ES-2018-1985580</t>
  </si>
  <si>
    <t>Terneuzen</t>
  </si>
  <si>
    <t>Zeeland</t>
  </si>
  <si>
    <t>ES-2017-5845607</t>
  </si>
  <si>
    <t>ES-2016-1456978</t>
  </si>
  <si>
    <t>ES-2017-5402571</t>
  </si>
  <si>
    <t>ES-2017-2939495</t>
  </si>
  <si>
    <t>Douarnenez</t>
  </si>
  <si>
    <t>ES-2018-4471792</t>
  </si>
  <si>
    <t>ES-2019-5861616</t>
  </si>
  <si>
    <t>ES-2018-4827951</t>
  </si>
  <si>
    <t>ES-2016-1562184</t>
  </si>
  <si>
    <t>Carpi</t>
  </si>
  <si>
    <t>ES-2017-3552576</t>
  </si>
  <si>
    <t>ES-2018-5917617</t>
  </si>
  <si>
    <t>Palencia</t>
  </si>
  <si>
    <t>ES-2019-5981155</t>
  </si>
  <si>
    <t>ES-2017-4133534</t>
  </si>
  <si>
    <t>IT-2018-2511833</t>
  </si>
  <si>
    <t>ES-2019-1139892</t>
  </si>
  <si>
    <t>ES-2016-3429709</t>
  </si>
  <si>
    <t>ES-2019-3290601</t>
  </si>
  <si>
    <t>ES-2017-5691758</t>
  </si>
  <si>
    <t>ES-2017-3610510</t>
  </si>
  <si>
    <t>ES-2017-4558645</t>
  </si>
  <si>
    <t>ES-2017-1885168</t>
  </si>
  <si>
    <t>ES-2018-4435948</t>
  </si>
  <si>
    <t>IT-2017-3723061</t>
  </si>
  <si>
    <t>IT-2018-3113956</t>
  </si>
  <si>
    <t>IT-2018-5796785</t>
  </si>
  <si>
    <t>IT-2018-4580060</t>
  </si>
  <si>
    <t>ES-2019-5440852</t>
  </si>
  <si>
    <t>ES-2019-5724770</t>
  </si>
  <si>
    <t>ES-2019-3775925</t>
  </si>
  <si>
    <t>ES-2017-2756176</t>
  </si>
  <si>
    <t>TEC-MA-10003315</t>
  </si>
  <si>
    <t>Panasonic Card Printer, Red</t>
  </si>
  <si>
    <t>ES-2018-5961293</t>
  </si>
  <si>
    <t>ES-2019-1429134</t>
  </si>
  <si>
    <t>ES-2019-2999171</t>
  </si>
  <si>
    <t>IT-2019-3882620</t>
  </si>
  <si>
    <t>IT-2016-1549226</t>
  </si>
  <si>
    <t>ES-2016-2729747</t>
  </si>
  <si>
    <t>Rubí</t>
  </si>
  <si>
    <t>IT-2018-2758255</t>
  </si>
  <si>
    <t>OFF-FA-10000349</t>
  </si>
  <si>
    <t>OIC Push Pins, 12 Pack</t>
  </si>
  <si>
    <t>ES-2016-3366039</t>
  </si>
  <si>
    <t>ES-2017-3954494</t>
  </si>
  <si>
    <t>ES-2017-1758527</t>
  </si>
  <si>
    <t>IT-2018-1083916</t>
  </si>
  <si>
    <t>ES-2017-4797383</t>
  </si>
  <si>
    <t>ES-2016-4549921</t>
  </si>
  <si>
    <t>ES-2019-1080192</t>
  </si>
  <si>
    <t>ES-2017-2141070</t>
  </si>
  <si>
    <t>ES-2019-2178876</t>
  </si>
  <si>
    <t>Munster</t>
  </si>
  <si>
    <t>IT-2017-3676319</t>
  </si>
  <si>
    <t>IT-2019-4810734</t>
  </si>
  <si>
    <t>ES-2019-5628331</t>
  </si>
  <si>
    <t>ES-2018-2005146</t>
  </si>
  <si>
    <t>ES-2018-3068553</t>
  </si>
  <si>
    <t>ES-2017-2826975</t>
  </si>
  <si>
    <t>IT-2019-2028606</t>
  </si>
  <si>
    <t>IT-2019-5778325</t>
  </si>
  <si>
    <t>ES-2018-3767529</t>
  </si>
  <si>
    <t>ES-2018-2027910</t>
  </si>
  <si>
    <t>ES-2018-3152662</t>
  </si>
  <si>
    <t>ES-2019-2057259</t>
  </si>
  <si>
    <t>IT-2018-2122563</t>
  </si>
  <si>
    <t>ES-2016-1579115</t>
  </si>
  <si>
    <t>Maubeuge</t>
  </si>
  <si>
    <t>FUR-BO-10003647</t>
  </si>
  <si>
    <t>Ikea Classic Bookcase, Pine</t>
  </si>
  <si>
    <t>IT-2019-2555028</t>
  </si>
  <si>
    <t>ES-2018-5259588</t>
  </si>
  <si>
    <t>ES-2017-3225401</t>
  </si>
  <si>
    <t>ES-2018-2319209</t>
  </si>
  <si>
    <t>IT-2019-1985106</t>
  </si>
  <si>
    <t>ES-2016-3540258</t>
  </si>
  <si>
    <t>IT-2019-1448315</t>
  </si>
  <si>
    <t>ES-2017-4263971</t>
  </si>
  <si>
    <t>IT-2017-2122628</t>
  </si>
  <si>
    <t>ES-2017-3777672</t>
  </si>
  <si>
    <t>ES-2016-5729876</t>
  </si>
  <si>
    <t>OFF-AP-10003382</t>
  </si>
  <si>
    <t>Breville Stove, White</t>
  </si>
  <si>
    <t>ES-2019-1960568</t>
  </si>
  <si>
    <t>La Celle-Saint-Cloud</t>
  </si>
  <si>
    <t>OFF-SU-10004496</t>
  </si>
  <si>
    <t>Kleencut Scissors, Easy Grip</t>
  </si>
  <si>
    <t>IT-2016-4378136</t>
  </si>
  <si>
    <t>Mons-en-Baroeul</t>
  </si>
  <si>
    <t>ES-2018-4011169</t>
  </si>
  <si>
    <t>ES-2018-1149984</t>
  </si>
  <si>
    <t>IT-2019-1691611</t>
  </si>
  <si>
    <t>TEC-PH-10003353</t>
  </si>
  <si>
    <t>Motorola Office Telephone, Cordless</t>
  </si>
  <si>
    <t>Langenfeld</t>
  </si>
  <si>
    <t>ES-2018-5819284</t>
  </si>
  <si>
    <t>ES-2019-4347130</t>
  </si>
  <si>
    <t>ES-2017-5233735</t>
  </si>
  <si>
    <t>ES-2016-5083176</t>
  </si>
  <si>
    <t>ES-2018-1408046</t>
  </si>
  <si>
    <t>ES-2017-4508011</t>
  </si>
  <si>
    <t>ES-2019-1378862</t>
  </si>
  <si>
    <t>Aix-les-Bains</t>
  </si>
  <si>
    <t>ES-2018-5239444</t>
  </si>
  <si>
    <t>ES-2018-3540261</t>
  </si>
  <si>
    <t>ES-2018-1835691</t>
  </si>
  <si>
    <t>ES-2018-3158245</t>
  </si>
  <si>
    <t>IT-2016-3459226</t>
  </si>
  <si>
    <t>ES-2019-3067703</t>
  </si>
  <si>
    <t>IT-2018-3358859</t>
  </si>
  <si>
    <t>ES-2017-1607446</t>
  </si>
  <si>
    <t>TEC-MA-10001934</t>
  </si>
  <si>
    <t>StarTech Printer, Red</t>
  </si>
  <si>
    <t>ES-2016-4557691</t>
  </si>
  <si>
    <t>Orsay</t>
  </si>
  <si>
    <t>ES-2019-2505511</t>
  </si>
  <si>
    <t>Landskrona</t>
  </si>
  <si>
    <t>ES-2018-5174378</t>
  </si>
  <si>
    <t>ES-2018-3149063</t>
  </si>
  <si>
    <t>FUR-FU-10003879</t>
  </si>
  <si>
    <t>Advantus Frame, Erganomic</t>
  </si>
  <si>
    <t>ES-2018-1633219</t>
  </si>
  <si>
    <t>Puteaux</t>
  </si>
  <si>
    <t>ES-2017-2412421</t>
  </si>
  <si>
    <t>ES-2018-1680695</t>
  </si>
  <si>
    <t>IT-2019-2245117</t>
  </si>
  <si>
    <t>IT-2017-5373697</t>
  </si>
  <si>
    <t>Hilversum</t>
  </si>
  <si>
    <t>ES-2019-5067504</t>
  </si>
  <si>
    <t>ES-2018-1997936</t>
  </si>
  <si>
    <t>Leverkusen</t>
  </si>
  <si>
    <t>ES-2018-2850467</t>
  </si>
  <si>
    <t>ES-2018-1265335</t>
  </si>
  <si>
    <t>ES-2018-3916740</t>
  </si>
  <si>
    <t>FUR-TA-10004722</t>
  </si>
  <si>
    <t>Barricks Computer Table, Adjustable Height</t>
  </si>
  <si>
    <t>ES-2017-5182504</t>
  </si>
  <si>
    <t>IT-2018-2056803</t>
  </si>
  <si>
    <t>ES-2018-5810502</t>
  </si>
  <si>
    <t>ES-2017-3045167</t>
  </si>
  <si>
    <t>OFF-SU-10003540</t>
  </si>
  <si>
    <t>Acme Shears, Serrated</t>
  </si>
  <si>
    <t>ES-2017-3863050</t>
  </si>
  <si>
    <t>ES-2018-1565126</t>
  </si>
  <si>
    <t>ES-2019-1194421</t>
  </si>
  <si>
    <t>ES-2017-1450950</t>
  </si>
  <si>
    <t>ES-2019-3627192</t>
  </si>
  <si>
    <t>Nogent-sur-Oise</t>
  </si>
  <si>
    <t>ES-2019-1984595</t>
  </si>
  <si>
    <t>ES-2018-1950281</t>
  </si>
  <si>
    <t>ES-2019-4612740</t>
  </si>
  <si>
    <t>IT-2017-5981970</t>
  </si>
  <si>
    <t>ES-2018-4255605</t>
  </si>
  <si>
    <t>Trani</t>
  </si>
  <si>
    <t>ES-2019-2283801</t>
  </si>
  <si>
    <t>Vaulx-en-Velin</t>
  </si>
  <si>
    <t>IT-2019-3974418</t>
  </si>
  <si>
    <t>ES-2018-5785549</t>
  </si>
  <si>
    <t>Poitiers</t>
  </si>
  <si>
    <t>FUR-CH-10004910</t>
  </si>
  <si>
    <t>Office Star Executive Leather Armchair, Red</t>
  </si>
  <si>
    <t>ES-2016-5532122</t>
  </si>
  <si>
    <t>IT-2016-2600640</t>
  </si>
  <si>
    <t>ES-2019-1540287</t>
  </si>
  <si>
    <t>ES-2018-3501129</t>
  </si>
  <si>
    <t>ES-2016-2587200</t>
  </si>
  <si>
    <t>ES-2016-3848439</t>
  </si>
  <si>
    <t>ES-2018-5195590</t>
  </si>
  <si>
    <t>ES-2019-1197792</t>
  </si>
  <si>
    <t>ES-2019-2997259</t>
  </si>
  <si>
    <t>ES-2016-3857347</t>
  </si>
  <si>
    <t>ES-2019-1000157</t>
  </si>
  <si>
    <t>IT-2016-4318512</t>
  </si>
  <si>
    <t>ES-2018-3823615</t>
  </si>
  <si>
    <t>ES-2019-1160253</t>
  </si>
  <si>
    <t>ES-2019-2353233</t>
  </si>
  <si>
    <t>ES-2019-4671622</t>
  </si>
  <si>
    <t>Louviers</t>
  </si>
  <si>
    <t>ES-2018-1521931</t>
  </si>
  <si>
    <t>IT-2018-4180226</t>
  </si>
  <si>
    <t>ES-2016-4915337</t>
  </si>
  <si>
    <t>ES-2016-1698059</t>
  </si>
  <si>
    <t>ES-2017-5933879</t>
  </si>
  <si>
    <t>ES-2017-4207693</t>
  </si>
  <si>
    <t>ES-2019-2829389</t>
  </si>
  <si>
    <t>ES-2019-5513140</t>
  </si>
  <si>
    <t>IT-2016-5351596</t>
  </si>
  <si>
    <t>ES-2017-4026260</t>
  </si>
  <si>
    <t>Lippstadt</t>
  </si>
  <si>
    <t>ES-2019-4087068</t>
  </si>
  <si>
    <t>ES-2019-3563223</t>
  </si>
  <si>
    <t>OFF-LA-10000157</t>
  </si>
  <si>
    <t>Novimex Shipping Labels, Laser Printer Compatible</t>
  </si>
  <si>
    <t>ES-2018-1649379</t>
  </si>
  <si>
    <t>ES-2018-1166961</t>
  </si>
  <si>
    <t>ES-2016-5743387</t>
  </si>
  <si>
    <t>ES-2016-4920475</t>
  </si>
  <si>
    <t>ES-2017-2712442</t>
  </si>
  <si>
    <t>Outreau</t>
  </si>
  <si>
    <t>ES-2017-1674960</t>
  </si>
  <si>
    <t>ES-2019-1951445</t>
  </si>
  <si>
    <t>ES-2018-4051705</t>
  </si>
  <si>
    <t>IT-2017-3641925</t>
  </si>
  <si>
    <t>ES-2016-4384804</t>
  </si>
  <si>
    <t>IT-2017-2429268</t>
  </si>
  <si>
    <t>OFF-SU-10002214</t>
  </si>
  <si>
    <t>Stiletto Box Cutter, Serrated</t>
  </si>
  <si>
    <t>ES-2019-5784412</t>
  </si>
  <si>
    <t>ES-2018-5435815</t>
  </si>
  <si>
    <t>ES-2019-2151781</t>
  </si>
  <si>
    <t>IT-2018-1350483</t>
  </si>
  <si>
    <t>ES-2019-4070239</t>
  </si>
  <si>
    <t>IT-2018-4354136</t>
  </si>
  <si>
    <t>ES-2018-2671748</t>
  </si>
  <si>
    <t>ES-2018-2493030</t>
  </si>
  <si>
    <t>ES-2019-4387160</t>
  </si>
  <si>
    <t>ES-2019-5694421</t>
  </si>
  <si>
    <t>IT-2019-1525267</t>
  </si>
  <si>
    <t>Melun</t>
  </si>
  <si>
    <t>ES-2017-5195118</t>
  </si>
  <si>
    <t>ES-2017-3549935</t>
  </si>
  <si>
    <t>FUR-TA-10004634</t>
  </si>
  <si>
    <t>Bevis Training Table, Adjustable Height</t>
  </si>
  <si>
    <t>ES-2017-3422940</t>
  </si>
  <si>
    <t>ES-2019-4401973</t>
  </si>
  <si>
    <t>ES-2018-3502187</t>
  </si>
  <si>
    <t>Marl</t>
  </si>
  <si>
    <t>ES-2017-2438411</t>
  </si>
  <si>
    <t>ES-2018-1288793</t>
  </si>
  <si>
    <t>ES-2017-2846766</t>
  </si>
  <si>
    <t>IT-2019-2126630</t>
  </si>
  <si>
    <t>ES-2017-5736749</t>
  </si>
  <si>
    <t>ES-2019-4221464</t>
  </si>
  <si>
    <t>IT-2019-3219372</t>
  </si>
  <si>
    <t>OFF-FA-10001054</t>
  </si>
  <si>
    <t>Advantus Thumb Tacks, Metal</t>
  </si>
  <si>
    <t>IT-2019-3784057</t>
  </si>
  <si>
    <t>IT-2018-2634279</t>
  </si>
  <si>
    <t>ES-2019-3540279</t>
  </si>
  <si>
    <t>OFF-LA-10001188</t>
  </si>
  <si>
    <t>Novimex Shipping Labels, Adjustable</t>
  </si>
  <si>
    <t>IT-2018-3468927</t>
  </si>
  <si>
    <t>ES-2018-3792525</t>
  </si>
  <si>
    <t>ES-2018-2715038</t>
  </si>
  <si>
    <t>ES-2019-4229063</t>
  </si>
  <si>
    <t>Moulins</t>
  </si>
  <si>
    <t>Chatou</t>
  </si>
  <si>
    <t>ES-2019-1834054</t>
  </si>
  <si>
    <t>ES-2018-4309791</t>
  </si>
  <si>
    <t>ES-2019-3014144</t>
  </si>
  <si>
    <t>IT-2016-3410434</t>
  </si>
  <si>
    <t>Menden</t>
  </si>
  <si>
    <t>ES-2018-2562616</t>
  </si>
  <si>
    <t>ES-2016-5010472</t>
  </si>
  <si>
    <t>ES-2016-2174124</t>
  </si>
  <si>
    <t>ES-2017-3679676</t>
  </si>
  <si>
    <t>IT-2018-4744502</t>
  </si>
  <si>
    <t>ES-2017-4457462</t>
  </si>
  <si>
    <t>IT-2016-3528798</t>
  </si>
  <si>
    <t>ES-2018-4246777</t>
  </si>
  <si>
    <t>ES-2018-2700361</t>
  </si>
  <si>
    <t>OFF-AP-10002476</t>
  </si>
  <si>
    <t>Cuisinart Blender, Red</t>
  </si>
  <si>
    <t>ES-2018-3297532</t>
  </si>
  <si>
    <t>IT-2019-1003060</t>
  </si>
  <si>
    <t>ES-2018-5131191</t>
  </si>
  <si>
    <t>Cachan</t>
  </si>
  <si>
    <t>IT-2016-2558119</t>
  </si>
  <si>
    <t>ES-2019-3452497</t>
  </si>
  <si>
    <t>ES-2018-2189870</t>
  </si>
  <si>
    <t>IT-2019-2500344</t>
  </si>
  <si>
    <t>ES-2019-1209005</t>
  </si>
  <si>
    <t>Ronchin</t>
  </si>
  <si>
    <t>ES-2018-4706438</t>
  </si>
  <si>
    <t>ES-2016-1228490</t>
  </si>
  <si>
    <t>ES-2018-5973321</t>
  </si>
  <si>
    <t>ES-2016-5407941</t>
  </si>
  <si>
    <t>ES-2019-4506815</t>
  </si>
  <si>
    <t>La Chapelle-sur-Erdre</t>
  </si>
  <si>
    <t>IT-2016-2779559</t>
  </si>
  <si>
    <t>ES-2018-5140487</t>
  </si>
  <si>
    <t>ES-2019-1006842</t>
  </si>
  <si>
    <t>ES-2019-3860822</t>
  </si>
  <si>
    <t>ES-2019-4737924</t>
  </si>
  <si>
    <t>ES-2018-2141894</t>
  </si>
  <si>
    <t>IT-2019-3087072</t>
  </si>
  <si>
    <t>ES-2019-1009423</t>
  </si>
  <si>
    <t>ES-2019-4472745</t>
  </si>
  <si>
    <t>ES-2016-3259196</t>
  </si>
  <si>
    <t>ES-2017-5823618</t>
  </si>
  <si>
    <t>IT-2019-2861098</t>
  </si>
  <si>
    <t>ES-2017-4993978</t>
  </si>
  <si>
    <t>TEC-MA-10004814</t>
  </si>
  <si>
    <t>Panasonic Inkjet, White</t>
  </si>
  <si>
    <t>ES-2019-4357731</t>
  </si>
  <si>
    <t>KitchenAid Blender, Silver</t>
  </si>
  <si>
    <t>ES-2018-4441922</t>
  </si>
  <si>
    <t>Clydach</t>
  </si>
  <si>
    <t>ES-2017-5273222</t>
  </si>
  <si>
    <t>ES-2018-2041470</t>
  </si>
  <si>
    <t>IT-2017-3091951</t>
  </si>
  <si>
    <t>IT-2017-5715811</t>
  </si>
  <si>
    <t>ES-2016-5506008</t>
  </si>
  <si>
    <t>Cinisello Balsamo</t>
  </si>
  <si>
    <t>ES-2018-4147391</t>
  </si>
  <si>
    <t>Eragny</t>
  </si>
  <si>
    <t>IT-2019-2354924</t>
  </si>
  <si>
    <t>ES-2018-3078948</t>
  </si>
  <si>
    <t>ES-2019-2082412</t>
  </si>
  <si>
    <t>ES-2019-1931437</t>
  </si>
  <si>
    <t>ES-2019-3070667</t>
  </si>
  <si>
    <t>ES-2019-1472055</t>
  </si>
  <si>
    <t>ES-2016-3814733</t>
  </si>
  <si>
    <t>ES-2018-4849942</t>
  </si>
  <si>
    <t>ES-2018-4860019</t>
  </si>
  <si>
    <t>TEC-AC-10000422</t>
  </si>
  <si>
    <t>ES-2018-3245416</t>
  </si>
  <si>
    <t>ES-2019-3538315</t>
  </si>
  <si>
    <t>ES-2018-3711605</t>
  </si>
  <si>
    <t>OFF-PA-10002842</t>
  </si>
  <si>
    <t>Eaton Parchment Paper, Recycled</t>
  </si>
  <si>
    <t>ES-2018-4835750</t>
  </si>
  <si>
    <t>Mont-Saint-Aignan</t>
  </si>
  <si>
    <t>ES-2016-3746760</t>
  </si>
  <si>
    <t>ES-2018-1225665</t>
  </si>
  <si>
    <t>ES-2016-2413369</t>
  </si>
  <si>
    <t>Minden</t>
  </si>
  <si>
    <t>IT-2016-3513943</t>
  </si>
  <si>
    <t>Moers</t>
  </si>
  <si>
    <t>ES-2019-3538542</t>
  </si>
  <si>
    <t>OFF-PA-10000277</t>
  </si>
  <si>
    <t>SanDisk Computer Printout Paper, Premium</t>
  </si>
  <si>
    <t>ES-2018-1220787</t>
  </si>
  <si>
    <t>Boscoreale</t>
  </si>
  <si>
    <t>Rottingdean</t>
  </si>
  <si>
    <t>ES-2018-1143780</t>
  </si>
  <si>
    <t>IT-2017-2008620</t>
  </si>
  <si>
    <t>ES-2018-4467445</t>
  </si>
  <si>
    <t>ES-2019-2513617</t>
  </si>
  <si>
    <t>Barton in Fabis</t>
  </si>
  <si>
    <t>ES-2019-5904288</t>
  </si>
  <si>
    <t>ES-2016-4801998</t>
  </si>
  <si>
    <t>Roubaix</t>
  </si>
  <si>
    <t>ES-2019-3744244</t>
  </si>
  <si>
    <t>ES-2018-5065624</t>
  </si>
  <si>
    <t>ES-2019-4365132</t>
  </si>
  <si>
    <t>TEC-CO-10003307</t>
  </si>
  <si>
    <t>Hewlett Fax and Copier, Digital</t>
  </si>
  <si>
    <t>IT-2016-1373680</t>
  </si>
  <si>
    <t>ES-2016-2130034</t>
  </si>
  <si>
    <t>ES-2018-2571754</t>
  </si>
  <si>
    <t>ES-2018-4987734</t>
  </si>
  <si>
    <t>ES-2019-2265679</t>
  </si>
  <si>
    <t>IT-2019-4272173</t>
  </si>
  <si>
    <t>OFF-EN-10004186</t>
  </si>
  <si>
    <t>Cameo Mailers, Set of 50</t>
  </si>
  <si>
    <t>ES-2017-2155276</t>
  </si>
  <si>
    <t>IT-2019-1420868</t>
  </si>
  <si>
    <t>FUR-FU-10000072</t>
  </si>
  <si>
    <t>Advantus Light Bulb, Erganomic</t>
  </si>
  <si>
    <t>ES-2018-4717909</t>
  </si>
  <si>
    <t>ES-2018-1776729</t>
  </si>
  <si>
    <t>ES-2018-3334343</t>
  </si>
  <si>
    <t>ES-2017-3374683</t>
  </si>
  <si>
    <t>ES-2019-3995946</t>
  </si>
  <si>
    <t>ES-2018-4135987</t>
  </si>
  <si>
    <t>ES-2019-1107818</t>
  </si>
  <si>
    <t>OFF-AP-10003615</t>
  </si>
  <si>
    <t>ES-2019-1848240</t>
  </si>
  <si>
    <t>TEC-MA-10003079</t>
  </si>
  <si>
    <t>Panasonic Card Printer, Wireless</t>
  </si>
  <si>
    <t>ES-2018-5782657</t>
  </si>
  <si>
    <t>Melilla</t>
  </si>
  <si>
    <t>ES-2017-4485887</t>
  </si>
  <si>
    <t>IT-2016-3076849</t>
  </si>
  <si>
    <t>Dole</t>
  </si>
  <si>
    <t>ES-2017-4411026</t>
  </si>
  <si>
    <t>ES-2017-1942082</t>
  </si>
  <si>
    <t>ES-2018-3756924</t>
  </si>
  <si>
    <t>ES-2019-1572368</t>
  </si>
  <si>
    <t>ES-2017-4586186</t>
  </si>
  <si>
    <t>ES-2016-5206109</t>
  </si>
  <si>
    <t>TEC-CO-10001145</t>
  </si>
  <si>
    <t>Canon Personal Copier, Digital</t>
  </si>
  <si>
    <t>ES-2018-4954697</t>
  </si>
  <si>
    <t>Montbrison</t>
  </si>
  <si>
    <t>ES-2018-3484925</t>
  </si>
  <si>
    <t>ES-2016-4040727</t>
  </si>
  <si>
    <t>ES-2018-2007462</t>
  </si>
  <si>
    <t>OFF-FA-10002964</t>
  </si>
  <si>
    <t>Accos Clamps, 12 Pack</t>
  </si>
  <si>
    <t>ES-2016-3947498</t>
  </si>
  <si>
    <t>ES-2017-5262396</t>
  </si>
  <si>
    <t>ES-2016-5497239</t>
  </si>
  <si>
    <t>IT-2017-1319120</t>
  </si>
  <si>
    <t>IT-2019-2595914</t>
  </si>
  <si>
    <t>TEC-MA-10004408</t>
  </si>
  <si>
    <t>Konica Inkjet, Durable</t>
  </si>
  <si>
    <t>ES-2019-3241942</t>
  </si>
  <si>
    <t>ES-2016-5158390</t>
  </si>
  <si>
    <t>IT-2017-4835449</t>
  </si>
  <si>
    <t>ES-2019-1504792</t>
  </si>
  <si>
    <t>OFF-EN-10003373</t>
  </si>
  <si>
    <t>GlobeWeis Interoffice Envelope, Recycled</t>
  </si>
  <si>
    <t>IT-2017-3681832</t>
  </si>
  <si>
    <t>ES-2019-1053789</t>
  </si>
  <si>
    <t>ES-2016-5158527</t>
  </si>
  <si>
    <t>ES-2019-4438910</t>
  </si>
  <si>
    <t>Oberhausen</t>
  </si>
  <si>
    <t>ES-2017-4487119</t>
  </si>
  <si>
    <t>ES-2017-4003155</t>
  </si>
  <si>
    <t>ES-2019-3571990</t>
  </si>
  <si>
    <t>ES-2019-2228032</t>
  </si>
  <si>
    <t>ES-2017-2942603</t>
  </si>
  <si>
    <t>IT-2017-1651208</t>
  </si>
  <si>
    <t>ES-2016-2979959</t>
  </si>
  <si>
    <t>IT-2017-5509380</t>
  </si>
  <si>
    <t>TEC-CO-10001523</t>
  </si>
  <si>
    <t>HP Copy Machine, High-Speed</t>
  </si>
  <si>
    <t>ES-2017-1481252</t>
  </si>
  <si>
    <t>Orihuela</t>
  </si>
  <si>
    <t>FUR-CH-10001663</t>
  </si>
  <si>
    <t>SAFCO Chairmat, Set of Two</t>
  </si>
  <si>
    <t>IT-2019-5741451</t>
  </si>
  <si>
    <t>FUR-BO-10000533</t>
  </si>
  <si>
    <t>Dania Corner Shelving, Pine</t>
  </si>
  <si>
    <t>ES-2019-1275947</t>
  </si>
  <si>
    <t>Senlis</t>
  </si>
  <si>
    <t>ES-2019-2637929</t>
  </si>
  <si>
    <t>OFF-AP-10001510</t>
  </si>
  <si>
    <t>Cuisinart Microwave, Silver</t>
  </si>
  <si>
    <t>ES-2019-1012941</t>
  </si>
  <si>
    <t>IT-2019-5410813</t>
  </si>
  <si>
    <t>Varese</t>
  </si>
  <si>
    <t>ES-2017-2130247</t>
  </si>
  <si>
    <t>ES-2018-4494295</t>
  </si>
  <si>
    <t>Bergerac</t>
  </si>
  <si>
    <t>ES-2018-2186227</t>
  </si>
  <si>
    <t>IT-2016-1765076</t>
  </si>
  <si>
    <t>Le Creusot</t>
  </si>
  <si>
    <t>ES-2019-1332952</t>
  </si>
  <si>
    <t>ES-2016-5378520</t>
  </si>
  <si>
    <t>IT-2019-5162314</t>
  </si>
  <si>
    <t>ES-2018-2519403</t>
  </si>
  <si>
    <t>ES-2018-3425110</t>
  </si>
  <si>
    <t>ES-2018-1253344</t>
  </si>
  <si>
    <t>ES-2017-5325598</t>
  </si>
  <si>
    <t>ES-2017-4070273</t>
  </si>
  <si>
    <t>ES-2019-5767912</t>
  </si>
  <si>
    <t>Le Cannet</t>
  </si>
  <si>
    <t>IT-2019-5733804</t>
  </si>
  <si>
    <t>Saint-Pierre-des-Corps</t>
  </si>
  <si>
    <t>ES-2018-5311844</t>
  </si>
  <si>
    <t>ES-2019-2785434</t>
  </si>
  <si>
    <t>ES-2018-3046064</t>
  </si>
  <si>
    <t>ES-2019-5124272</t>
  </si>
  <si>
    <t>Kilwinning</t>
  </si>
  <si>
    <t>ES-2017-3376474</t>
  </si>
  <si>
    <t>ES-2019-2468091</t>
  </si>
  <si>
    <t>TEC-AC-10000657</t>
  </si>
  <si>
    <t>Enermax Memory Card, Bluetooth</t>
  </si>
  <si>
    <t>ES-2018-2057107</t>
  </si>
  <si>
    <t>ES-2018-5891897</t>
  </si>
  <si>
    <t>ES-2016-2619050</t>
  </si>
  <si>
    <t>ES-2017-5859259</t>
  </si>
  <si>
    <t>ES-2019-2943839</t>
  </si>
  <si>
    <t>FUR-BO-10000820</t>
  </si>
  <si>
    <t>Sauder 3-Shelf Cabinet, Metal</t>
  </si>
  <si>
    <t>ES-2018-2591562</t>
  </si>
  <si>
    <t>ES-2018-4700994</t>
  </si>
  <si>
    <t>FUR-TA-10004817</t>
  </si>
  <si>
    <t>Lesro Coffee Table, with Bottom Storage</t>
  </si>
  <si>
    <t>IT-2016-2051710</t>
  </si>
  <si>
    <t>TEC-AC-10002844</t>
  </si>
  <si>
    <t>SanDisk Flash Drive, USB</t>
  </si>
  <si>
    <t>ES-2017-1688414</t>
  </si>
  <si>
    <t>Savigny-le-Temple</t>
  </si>
  <si>
    <t>ES-2018-3772553</t>
  </si>
  <si>
    <t>ES-2017-3667418</t>
  </si>
  <si>
    <t>ES-2019-3931503</t>
  </si>
  <si>
    <t>ES-2018-4487295</t>
  </si>
  <si>
    <t>Fiskars Ruler, High Speed</t>
  </si>
  <si>
    <t>ES-2016-3945713</t>
  </si>
  <si>
    <t>ES-2016-5957496</t>
  </si>
  <si>
    <t>ES-2019-4821212</t>
  </si>
  <si>
    <t>IT-2016-5084706</t>
  </si>
  <si>
    <t>ES-2017-2000885</t>
  </si>
  <si>
    <t>ES-2019-3736084</t>
  </si>
  <si>
    <t>OFF-AP-10000509</t>
  </si>
  <si>
    <t>Hoover Refrigerator, Black</t>
  </si>
  <si>
    <t>ES-2016-2117222</t>
  </si>
  <si>
    <t>IT-2019-1860853</t>
  </si>
  <si>
    <t>IT-2019-4010610</t>
  </si>
  <si>
    <t>ES-2018-5254583</t>
  </si>
  <si>
    <t>IT-2019-5192801</t>
  </si>
  <si>
    <t>Oss</t>
  </si>
  <si>
    <t>ES-2017-5373843</t>
  </si>
  <si>
    <t>IT-2017-2472329</t>
  </si>
  <si>
    <t>ES-2017-5788738</t>
  </si>
  <si>
    <t>IT-2017-5224735</t>
  </si>
  <si>
    <t>ES-2019-5014640</t>
  </si>
  <si>
    <t>Deflect-O Photo Frame, Erganomic</t>
  </si>
  <si>
    <t>ES-2018-4025623</t>
  </si>
  <si>
    <t>Bayreuth</t>
  </si>
  <si>
    <t>ES-2019-3288313</t>
  </si>
  <si>
    <t>ES-2019-3132105</t>
  </si>
  <si>
    <t>Purmerend</t>
  </si>
  <si>
    <t>IT-2016-2852736</t>
  </si>
  <si>
    <t>ES-2016-1502054</t>
  </si>
  <si>
    <t>ES-2018-1590572</t>
  </si>
  <si>
    <t>TEC-AC-10000512</t>
  </si>
  <si>
    <t>Enermax Keyboard, Bluetooth</t>
  </si>
  <si>
    <t>ES-2016-5335590</t>
  </si>
  <si>
    <t>Saint-Quentin</t>
  </si>
  <si>
    <t>ES-2019-5093339</t>
  </si>
  <si>
    <t>IT-2019-2273520</t>
  </si>
  <si>
    <t>IT-2018-1584578</t>
  </si>
  <si>
    <t>FUR-BO-10001714</t>
  </si>
  <si>
    <t>Dania Floating Shelf Set, Mobile</t>
  </si>
  <si>
    <t>TEC-MA-10003101</t>
  </si>
  <si>
    <t>Panasonic Receipt Printer, Wireless</t>
  </si>
  <si>
    <t>TEC-AC-10002581</t>
  </si>
  <si>
    <t>SanDisk Flash Drive, Erganomic</t>
  </si>
  <si>
    <t>ES-2019-3413493</t>
  </si>
  <si>
    <t>ES-2018-2847029</t>
  </si>
  <si>
    <t>ES-2018-1076268</t>
  </si>
  <si>
    <t>Blanquefort</t>
  </si>
  <si>
    <t>ES-2019-1311351</t>
  </si>
  <si>
    <t>ES-2018-5434707</t>
  </si>
  <si>
    <t>IT-2017-4913428</t>
  </si>
  <si>
    <t>ES-2018-1211534</t>
  </si>
  <si>
    <t>ES-2016-4946017</t>
  </si>
  <si>
    <t>Novimex Executive Leather Armchair, Black</t>
  </si>
  <si>
    <t>IT-2019-4973421</t>
  </si>
  <si>
    <t>ES-2016-4585835</t>
  </si>
  <si>
    <t>ES-2016-3002504</t>
  </si>
  <si>
    <t>ES-2016-3158300</t>
  </si>
  <si>
    <t>ES-2018-3903130</t>
  </si>
  <si>
    <t>ES-2017-3267066</t>
  </si>
  <si>
    <t>El Escorial</t>
  </si>
  <si>
    <t>TEC-AC-10004102</t>
  </si>
  <si>
    <t>SanDisk Mouse, USB</t>
  </si>
  <si>
    <t>ES-2017-5566758</t>
  </si>
  <si>
    <t>ES-2018-4465613</t>
  </si>
  <si>
    <t>ES-2016-2660418</t>
  </si>
  <si>
    <t>Darlington</t>
  </si>
  <si>
    <t>ES-2019-2567540</t>
  </si>
  <si>
    <t>IT-2019-3178156</t>
  </si>
  <si>
    <t>ES-2018-2356402</t>
  </si>
  <si>
    <t>ES-2018-5902450</t>
  </si>
  <si>
    <t>ES-2016-3159486</t>
  </si>
  <si>
    <t>ES-2019-5977467</t>
  </si>
  <si>
    <t>ES-2018-1948810</t>
  </si>
  <si>
    <t>ES-2018-1032140</t>
  </si>
  <si>
    <t>IT-2018-2090004</t>
  </si>
  <si>
    <t>IT-2019-1613159</t>
  </si>
  <si>
    <t>Barneveld</t>
  </si>
  <si>
    <t>ES-2016-1455810</t>
  </si>
  <si>
    <t>ES-2018-5506373</t>
  </si>
  <si>
    <t>IT-2019-1712246</t>
  </si>
  <si>
    <t>ES-2018-2993189</t>
  </si>
  <si>
    <t>ES-2018-3078441</t>
  </si>
  <si>
    <t>ES-2016-4450781</t>
  </si>
  <si>
    <t>IT-2019-3184181</t>
  </si>
  <si>
    <t>ES-2018-1812049</t>
  </si>
  <si>
    <t>ES-2016-5499567</t>
  </si>
  <si>
    <t>ES-2019-4592758</t>
  </si>
  <si>
    <t>ES-2019-1016124</t>
  </si>
  <si>
    <t>Rouen</t>
  </si>
  <si>
    <t>IT-2017-4155444</t>
  </si>
  <si>
    <t>ES-2017-4644458</t>
  </si>
  <si>
    <t>ES-2019-1077620</t>
  </si>
  <si>
    <t>ES-2019-5489270</t>
  </si>
  <si>
    <t>ES-2016-3202814</t>
  </si>
  <si>
    <t>Vignola</t>
  </si>
  <si>
    <t>IT-2019-2254772</t>
  </si>
  <si>
    <t>ES-2018-1299501</t>
  </si>
  <si>
    <t>ES-2017-4549533</t>
  </si>
  <si>
    <t>ES-2019-4018632</t>
  </si>
  <si>
    <t>ES-2019-3915684</t>
  </si>
  <si>
    <t>IT-2019-5876251</t>
  </si>
  <si>
    <t>ES-2018-5246151</t>
  </si>
  <si>
    <t>ES-2018-4653224</t>
  </si>
  <si>
    <t>ES-2017-1986848</t>
  </si>
  <si>
    <t>ES-2019-4626156</t>
  </si>
  <si>
    <t>ES-2019-3317292</t>
  </si>
  <si>
    <t>IT-2019-5418558</t>
  </si>
  <si>
    <t>IT-2017-2399688</t>
  </si>
  <si>
    <t>Soissons</t>
  </si>
  <si>
    <t>ES-2018-4092149</t>
  </si>
  <si>
    <t>ES-2019-1136241</t>
  </si>
  <si>
    <t>ES-2017-5829464</t>
  </si>
  <si>
    <t>ES-2016-1141056</t>
  </si>
  <si>
    <t>IT-2016-4409734</t>
  </si>
  <si>
    <t>IT-2018-1683275</t>
  </si>
  <si>
    <t>Uithoorn</t>
  </si>
  <si>
    <t>IT-2018-2617184</t>
  </si>
  <si>
    <t>ES-2016-5867926</t>
  </si>
  <si>
    <t>ES-2017-4250639</t>
  </si>
  <si>
    <t>ES-2018-4365500</t>
  </si>
  <si>
    <t>IT-2019-3118491</t>
  </si>
  <si>
    <t>Burgerbrug</t>
  </si>
  <si>
    <t>ES-2016-3481511</t>
  </si>
  <si>
    <t>Allauch</t>
  </si>
  <si>
    <t>IT-2019-2597250</t>
  </si>
  <si>
    <t>IT-2018-3913129</t>
  </si>
  <si>
    <t>ES-2016-5693995</t>
  </si>
  <si>
    <t>OFF-AP-10001635</t>
  </si>
  <si>
    <t>KitchenAid Refrigerator, Silver</t>
  </si>
  <si>
    <t>ES-2018-2573970</t>
  </si>
  <si>
    <t>ES-2017-1705014</t>
  </si>
  <si>
    <t>Sanary-sur-Mer</t>
  </si>
  <si>
    <t>ES-2016-5682053</t>
  </si>
  <si>
    <t>IT-2017-2197138</t>
  </si>
  <si>
    <t>ES-2018-2509119</t>
  </si>
  <si>
    <t>ES-2018-4834847</t>
  </si>
  <si>
    <t>IT-2016-2942451</t>
  </si>
  <si>
    <t>ES-2016-2711513</t>
  </si>
  <si>
    <t>ES-2019-5084020</t>
  </si>
  <si>
    <t>ES-2017-2113350</t>
  </si>
  <si>
    <t>IT-2019-4774804</t>
  </si>
  <si>
    <t>ES-2016-2464932</t>
  </si>
  <si>
    <t>ES-2019-5706764</t>
  </si>
  <si>
    <t>IT-2019-5088882</t>
  </si>
  <si>
    <t>IT-2018-3284041</t>
  </si>
  <si>
    <t>IT-2019-2122888</t>
  </si>
  <si>
    <t>ES-2019-4329629</t>
  </si>
  <si>
    <t>Tourcoing</t>
  </si>
  <si>
    <t>Bebington</t>
  </si>
  <si>
    <t>ES-2018-3161182</t>
  </si>
  <si>
    <t>ES-2018-1830556</t>
  </si>
  <si>
    <t>ES-2019-5590313</t>
  </si>
  <si>
    <t>ES-2018-3515972</t>
  </si>
  <si>
    <t>ES-2019-5975016</t>
  </si>
  <si>
    <t>ES-2019-1879971</t>
  </si>
  <si>
    <t>ES-2019-2394101</t>
  </si>
  <si>
    <t>TEC-AC-10001791</t>
  </si>
  <si>
    <t>Memorex Mouse, Programmable</t>
  </si>
  <si>
    <t>IT-2017-3587497</t>
  </si>
  <si>
    <t>IT-2017-5921836</t>
  </si>
  <si>
    <t>ES-2017-4632904</t>
  </si>
  <si>
    <t>Paderborn</t>
  </si>
  <si>
    <t>ES-2019-5917022</t>
  </si>
  <si>
    <t>TEC-PH-10004162</t>
  </si>
  <si>
    <t>Samsung Speaker Phone, Cordless</t>
  </si>
  <si>
    <t>ES-2017-1404439</t>
  </si>
  <si>
    <t>ES-2019-4965996</t>
  </si>
  <si>
    <t>ES-2017-3438393</t>
  </si>
  <si>
    <t>IT-2017-3646834</t>
  </si>
  <si>
    <t>ES-2016-5579266</t>
  </si>
  <si>
    <t>ES-2018-2664096</t>
  </si>
  <si>
    <t>ES-2016-5498995</t>
  </si>
  <si>
    <t>ES-2019-3240549</t>
  </si>
  <si>
    <t>IT-2018-2603297</t>
  </si>
  <si>
    <t>IT-2018-3005581</t>
  </si>
  <si>
    <t>IT-2019-1207126</t>
  </si>
  <si>
    <t>IT-2018-3779238</t>
  </si>
  <si>
    <t>OFF-PA-10000301</t>
  </si>
  <si>
    <t>Enermax Parchment Paper, Premium</t>
  </si>
  <si>
    <t>ES-2019-3986128</t>
  </si>
  <si>
    <t>ES-2019-5302686</t>
  </si>
  <si>
    <t>ES-2019-5332989</t>
  </si>
  <si>
    <t>IT-2017-5960351</t>
  </si>
  <si>
    <t>ES-2016-4715440</t>
  </si>
  <si>
    <t>ES-2017-3290357</t>
  </si>
  <si>
    <t>ES-2017-5064742</t>
  </si>
  <si>
    <t>ES-2016-2972550</t>
  </si>
  <si>
    <t>ES-2016-4976144</t>
  </si>
  <si>
    <t>ES-2016-2469850</t>
  </si>
  <si>
    <t>ES-2017-1762599</t>
  </si>
  <si>
    <t>ES-2019-3407020</t>
  </si>
  <si>
    <t>IT-2018-4100054</t>
  </si>
  <si>
    <t>ES-2017-4702768</t>
  </si>
  <si>
    <t>ES-2016-1886093</t>
  </si>
  <si>
    <t>ES-2016-5118812</t>
  </si>
  <si>
    <t>Memorex Memory Card, Programmable</t>
  </si>
  <si>
    <t>IT-2018-2504149</t>
  </si>
  <si>
    <t>ES-2016-3818297</t>
  </si>
  <si>
    <t>ES-2018-4688767</t>
  </si>
  <si>
    <t>ES-2018-1270183</t>
  </si>
  <si>
    <t>ES-2016-4507133</t>
  </si>
  <si>
    <t>ES-2018-1954205</t>
  </si>
  <si>
    <t>Dartford</t>
  </si>
  <si>
    <t>ES-2017-2522694</t>
  </si>
  <si>
    <t>Basingstoke</t>
  </si>
  <si>
    <t>ES-2017-3208808</t>
  </si>
  <si>
    <t>OFF-FA-10000260</t>
  </si>
  <si>
    <t>ES-2016-1849602</t>
  </si>
  <si>
    <t>Bideford</t>
  </si>
  <si>
    <t>ES-2019-5664853</t>
  </si>
  <si>
    <t>ES-2017-1526824</t>
  </si>
  <si>
    <t>ES-2016-5040255</t>
  </si>
  <si>
    <t>ES-2017-4804562</t>
  </si>
  <si>
    <t>ES-2017-4984653</t>
  </si>
  <si>
    <t>ES-2019-2756281</t>
  </si>
  <si>
    <t>ES-2018-2339975</t>
  </si>
  <si>
    <t>ES-2017-1919871</t>
  </si>
  <si>
    <t>IT-2018-5703300</t>
  </si>
  <si>
    <t>ES-2017-4668554</t>
  </si>
  <si>
    <t>ES-2019-3609825</t>
  </si>
  <si>
    <t>ES-2019-5627432</t>
  </si>
  <si>
    <t>ES-2019-4722906</t>
  </si>
  <si>
    <t>Montceau-les-Mines</t>
  </si>
  <si>
    <t>IT-2019-1390635</t>
  </si>
  <si>
    <t>Batalha</t>
  </si>
  <si>
    <t>Leiria</t>
  </si>
  <si>
    <t>IT-2019-4215027</t>
  </si>
  <si>
    <t>Libourne</t>
  </si>
  <si>
    <t>ES-2019-4625663</t>
  </si>
  <si>
    <t>ES-2018-5113556</t>
  </si>
  <si>
    <t>ES-2016-1657853</t>
  </si>
  <si>
    <t>Pulheim</t>
  </si>
  <si>
    <t>ES-2019-5931653</t>
  </si>
  <si>
    <t>ES-2019-2379227</t>
  </si>
  <si>
    <t>FUR-TA-10004132</t>
  </si>
  <si>
    <t>Bevis Coffee Table, with Bottom Storage</t>
  </si>
  <si>
    <t>ES-2018-3500321</t>
  </si>
  <si>
    <t>ES-2019-3712711</t>
  </si>
  <si>
    <t>ES-2019-5500680</t>
  </si>
  <si>
    <t>TEC-MA-10001792</t>
  </si>
  <si>
    <t>Epson Inkjet, White</t>
  </si>
  <si>
    <t>ES-2019-5576647</t>
  </si>
  <si>
    <t>Annecy-le-Vieux</t>
  </si>
  <si>
    <t>ES-2016-1444426</t>
  </si>
  <si>
    <t>ES-2019-2739856</t>
  </si>
  <si>
    <t>ES-2016-4052630</t>
  </si>
  <si>
    <t>FUR-TA-10003899</t>
  </si>
  <si>
    <t>Barricks Round Table, with Bottom Storage</t>
  </si>
  <si>
    <t>ES-2019-4297152</t>
  </si>
  <si>
    <t>ES-2018-2889664</t>
  </si>
  <si>
    <t>ES-2019-4430801</t>
  </si>
  <si>
    <t>ES-2019-3327928</t>
  </si>
  <si>
    <t>ES-2019-5583177</t>
  </si>
  <si>
    <t>ES-2016-3367036</t>
  </si>
  <si>
    <t>TEC-AC-10003417</t>
  </si>
  <si>
    <t>SanDisk Memory Card, Programmable</t>
  </si>
  <si>
    <t>Lannion</t>
  </si>
  <si>
    <t>ES-2018-1499467</t>
  </si>
  <si>
    <t>ES-2016-5276461</t>
  </si>
  <si>
    <t>ES-2019-1928209</t>
  </si>
  <si>
    <t>ES-2019-2039846</t>
  </si>
  <si>
    <t>IT-2019-2971226</t>
  </si>
  <si>
    <t>FUR-FU-10002979</t>
  </si>
  <si>
    <t>Eldon Frame, Black</t>
  </si>
  <si>
    <t>ES-2019-5296123</t>
  </si>
  <si>
    <t>ES-2019-1082027</t>
  </si>
  <si>
    <t>ES-2017-3549312</t>
  </si>
  <si>
    <t>ES-2016-3321216</t>
  </si>
  <si>
    <t>IT-2017-4297670</t>
  </si>
  <si>
    <t>ES-2018-1787717</t>
  </si>
  <si>
    <t>ES-2019-1150703</t>
  </si>
  <si>
    <t>ES-2017-1198526</t>
  </si>
  <si>
    <t>ES-2018-5090419</t>
  </si>
  <si>
    <t>ES-2019-4245910</t>
  </si>
  <si>
    <t>IT-2016-5001459</t>
  </si>
  <si>
    <t>ES-2019-2683001</t>
  </si>
  <si>
    <t>ES-2019-1703772</t>
  </si>
  <si>
    <t>ES-2017-5752326</t>
  </si>
  <si>
    <t>ES-2016-2339332</t>
  </si>
  <si>
    <t>ES-2017-3446562</t>
  </si>
  <si>
    <t>ES-2019-2221182</t>
  </si>
  <si>
    <t>ES-2018-2228706</t>
  </si>
  <si>
    <t>ES-2019-3738099</t>
  </si>
  <si>
    <t>ES-2017-2431083</t>
  </si>
  <si>
    <t>ES-2016-1590834</t>
  </si>
  <si>
    <t>ES-2016-5421072</t>
  </si>
  <si>
    <t>IT-2019-5912013</t>
  </si>
  <si>
    <t>ES-2016-1647523</t>
  </si>
  <si>
    <t>ES-2016-3128239</t>
  </si>
  <si>
    <t>ES-2018-2453999</t>
  </si>
  <si>
    <t>ES-2016-4436456</t>
  </si>
  <si>
    <t>ES-2017-3512904</t>
  </si>
  <si>
    <t>IT-2019-2542510</t>
  </si>
  <si>
    <t>ES-2018-4213066</t>
  </si>
  <si>
    <t>ES-2018-2744518</t>
  </si>
  <si>
    <t>IT-2019-5502649</t>
  </si>
  <si>
    <t>ES-2016-2822760</t>
  </si>
  <si>
    <t>ES-2016-1043483</t>
  </si>
  <si>
    <t>IT-2019-1138719</t>
  </si>
  <si>
    <t>IT-2017-1586068</t>
  </si>
  <si>
    <t>ES-2018-4901983</t>
  </si>
  <si>
    <t>ES-2019-5735654</t>
  </si>
  <si>
    <t>ES-2019-1920688</t>
  </si>
  <si>
    <t>ES-2019-4023075</t>
  </si>
  <si>
    <t>IT-2016-2226067</t>
  </si>
  <si>
    <t>IT-2016-4770705</t>
  </si>
  <si>
    <t>TEC-MA-10000003</t>
  </si>
  <si>
    <t>Konica Phone, Durable</t>
  </si>
  <si>
    <t>ES-2017-4335676</t>
  </si>
  <si>
    <t>ES-2019-4538840</t>
  </si>
  <si>
    <t>IT-2019-5800736</t>
  </si>
  <si>
    <t>ES-2018-1319533</t>
  </si>
  <si>
    <t>ES-2017-1712951</t>
  </si>
  <si>
    <t>ES-2019-1626952</t>
  </si>
  <si>
    <t>ES-2019-3273293</t>
  </si>
  <si>
    <t>IT-2016-5015979</t>
  </si>
  <si>
    <t>ES-2019-3147119</t>
  </si>
  <si>
    <t>ES-2016-1139004</t>
  </si>
  <si>
    <t>OFF-AP-10000437</t>
  </si>
  <si>
    <t>KitchenAid Refrigerator, Red</t>
  </si>
  <si>
    <t>ES-2018-5079814</t>
  </si>
  <si>
    <t>ES-2019-5166372</t>
  </si>
  <si>
    <t>ES-2019-3669512</t>
  </si>
  <si>
    <t>Cameo Peel and Seal, Set of 50</t>
  </si>
  <si>
    <t>ES-2017-3676966</t>
  </si>
  <si>
    <t>ES-2019-3986842</t>
  </si>
  <si>
    <t>Ratingen</t>
  </si>
  <si>
    <t>ES-2019-4035543</t>
  </si>
  <si>
    <t>Kortrijk</t>
  </si>
  <si>
    <t>IT-2019-1325278</t>
  </si>
  <si>
    <t>ES-2016-3906248</t>
  </si>
  <si>
    <t>IT-2016-4370630</t>
  </si>
  <si>
    <t>IT-2017-2805634</t>
  </si>
  <si>
    <t>ES-2016-3028321</t>
  </si>
  <si>
    <t>IT-2019-5624384</t>
  </si>
  <si>
    <t>ES-2018-4058130</t>
  </si>
  <si>
    <t>OFF-PA-10004990</t>
  </si>
  <si>
    <t>Xerox Note Cards, Recycled</t>
  </si>
  <si>
    <t>IT-2016-2359180</t>
  </si>
  <si>
    <t>ES-2019-2574091</t>
  </si>
  <si>
    <t>IT-2019-2122369</t>
  </si>
  <si>
    <t>ES-2019-2790834</t>
  </si>
  <si>
    <t>ES-2016-2907593</t>
  </si>
  <si>
    <t>IT-2019-5204858</t>
  </si>
  <si>
    <t>ES-2018-2734435</t>
  </si>
  <si>
    <t>Recklinghausen</t>
  </si>
  <si>
    <t>ES-2016-3058868</t>
  </si>
  <si>
    <t>ES-2016-4894552</t>
  </si>
  <si>
    <t>ES-2018-5312636</t>
  </si>
  <si>
    <t>IT-2018-4100200</t>
  </si>
  <si>
    <t>ES-2019-4022101</t>
  </si>
  <si>
    <t>ES-2019-1350378</t>
  </si>
  <si>
    <t>IT-2017-3985205</t>
  </si>
  <si>
    <t>ES-2019-5890715</t>
  </si>
  <si>
    <t>IT-2016-4618152</t>
  </si>
  <si>
    <t>ES-2019-1969776</t>
  </si>
  <si>
    <t>ES-2019-1183389</t>
  </si>
  <si>
    <t>ES-2018-5237504</t>
  </si>
  <si>
    <t>Remscheid</t>
  </si>
  <si>
    <t>ES-2017-1540709</t>
  </si>
  <si>
    <t>ES-2016-1084683</t>
  </si>
  <si>
    <t>ES-2018-4750548</t>
  </si>
  <si>
    <t>TEC-AC-10001949</t>
  </si>
  <si>
    <t>Enermax Router, Bluetooth</t>
  </si>
  <si>
    <t>ES-2018-4583195</t>
  </si>
  <si>
    <t>IT-2017-5870634</t>
  </si>
  <si>
    <t>Hamilton Beach Microwave, Silver</t>
  </si>
  <si>
    <t>ES-2017-4825433</t>
  </si>
  <si>
    <t>ES-2016-5335946</t>
  </si>
  <si>
    <t>Ashford</t>
  </si>
  <si>
    <t>ES-2019-2332746</t>
  </si>
  <si>
    <t>IT-2019-2362249</t>
  </si>
  <si>
    <t>ES-2016-4814310</t>
  </si>
  <si>
    <t>Foligno</t>
  </si>
  <si>
    <t>ES-2017-2651446</t>
  </si>
  <si>
    <t>IT-2017-2292455</t>
  </si>
  <si>
    <t>ES-2016-3717351</t>
  </si>
  <si>
    <t>IT-2016-1044550</t>
  </si>
  <si>
    <t>Hardenberg</t>
  </si>
  <si>
    <t>FUR-TA-10000115</t>
  </si>
  <si>
    <t>Barricks Coffee Table, Fully Assembled</t>
  </si>
  <si>
    <t>IT-2017-2478809</t>
  </si>
  <si>
    <t>ES-2018-5734148</t>
  </si>
  <si>
    <t>ES-2016-1818378</t>
  </si>
  <si>
    <t>ES-2019-1273017</t>
  </si>
  <si>
    <t>IT-2018-3678130</t>
  </si>
  <si>
    <t>ES-2019-4109088</t>
  </si>
  <si>
    <t>ES-2018-1752483</t>
  </si>
  <si>
    <t>ES-2019-5481990</t>
  </si>
  <si>
    <t>ES-2019-3150351</t>
  </si>
  <si>
    <t>OFF-FA-10003531</t>
  </si>
  <si>
    <t>Accos Thumb Tacks, Bulk Pack</t>
  </si>
  <si>
    <t>ES-2018-5254576</t>
  </si>
  <si>
    <t>OFF-AP-10002698</t>
  </si>
  <si>
    <t>Cuisinart Microwave, Black</t>
  </si>
  <si>
    <t>ES-2019-3507375</t>
  </si>
  <si>
    <t>ES-2017-2483866</t>
  </si>
  <si>
    <t>FUR-CH-10000848</t>
  </si>
  <si>
    <t>SAFCO Executive Leather Armchair, Set of Two</t>
  </si>
  <si>
    <t>IT-2019-4157824</t>
  </si>
  <si>
    <t>Issoire</t>
  </si>
  <si>
    <t>IT-2016-2668777</t>
  </si>
  <si>
    <t>TEC-CO-10004976</t>
  </si>
  <si>
    <t>Brother Ink, High-Speed</t>
  </si>
  <si>
    <t>ES-2019-2947135</t>
  </si>
  <si>
    <t>FUR-BO-10001876</t>
  </si>
  <si>
    <t>Safco Corner Shelving, Pine</t>
  </si>
  <si>
    <t>FUR-FU-10000287</t>
  </si>
  <si>
    <t>Eldon Stacking Tray, Black</t>
  </si>
  <si>
    <t>ES-2016-3862536</t>
  </si>
  <si>
    <t>Rheine</t>
  </si>
  <si>
    <t>ES-2019-5319388</t>
  </si>
  <si>
    <t>ES-2019-5230839</t>
  </si>
  <si>
    <t>IT-2019-1428345</t>
  </si>
  <si>
    <t>Roosendaal</t>
  </si>
  <si>
    <t>ES-2019-1078296</t>
  </si>
  <si>
    <t>IT-2018-3642735</t>
  </si>
  <si>
    <t>ES-2018-4180822</t>
  </si>
  <si>
    <t>FUR-FU-10004421</t>
  </si>
  <si>
    <t>Tenex Clock, Durable</t>
  </si>
  <si>
    <t>ES-2019-5795334</t>
  </si>
  <si>
    <t>ES-2018-5344669</t>
  </si>
  <si>
    <t>ES-2018-2752798</t>
  </si>
  <si>
    <t>ES-2018-2220066</t>
  </si>
  <si>
    <t>IT-2016-1298611</t>
  </si>
  <si>
    <t>ES-2018-5306452</t>
  </si>
  <si>
    <t>ES-2017-2287053</t>
  </si>
  <si>
    <t>ES-2019-3875755</t>
  </si>
  <si>
    <t>ES-2018-1423228</t>
  </si>
  <si>
    <t>ES-2018-2048769</t>
  </si>
  <si>
    <t>ES-2019-4418227</t>
  </si>
  <si>
    <t>ES-2017-5507408</t>
  </si>
  <si>
    <t>ES-2019-3031425</t>
  </si>
  <si>
    <t>OFF-SU-10002429</t>
  </si>
  <si>
    <t>Fiskars Box Cutter, Steel</t>
  </si>
  <si>
    <t>Nokia Speaker Phone, with Caller ID</t>
  </si>
  <si>
    <t>ES-2017-2242548</t>
  </si>
  <si>
    <t>ES-2017-3144294</t>
  </si>
  <si>
    <t>ES-2016-1656997</t>
  </si>
  <si>
    <t>ES-2018-4677050</t>
  </si>
  <si>
    <t>ES-2017-2055382</t>
  </si>
  <si>
    <t>ES-2018-2546560</t>
  </si>
  <si>
    <t>IT-2017-3009110</t>
  </si>
  <si>
    <t>IT-2018-4165375</t>
  </si>
  <si>
    <t>ES-2017-2223096</t>
  </si>
  <si>
    <t>ES-2019-1723161</t>
  </si>
  <si>
    <t>IT-2017-3146139</t>
  </si>
  <si>
    <t>Hamar</t>
  </si>
  <si>
    <t>Hedmark</t>
  </si>
  <si>
    <t>ES-2017-3631542</t>
  </si>
  <si>
    <t>IT-2018-4194945</t>
  </si>
  <si>
    <t>ES-2016-2314308</t>
  </si>
  <si>
    <t>Siegen</t>
  </si>
  <si>
    <t>ES-2018-4992865</t>
  </si>
  <si>
    <t>ES-2016-4316248</t>
  </si>
  <si>
    <t>IT-2019-2203094</t>
  </si>
  <si>
    <t>ES-2017-2080192</t>
  </si>
  <si>
    <t>ES-2019-2286435</t>
  </si>
  <si>
    <t>IT-2016-4913699</t>
  </si>
  <si>
    <t>ES-2019-3856656</t>
  </si>
  <si>
    <t>Casoria</t>
  </si>
  <si>
    <t>IT-2017-3898224</t>
  </si>
  <si>
    <t>OFF-LA-10002325</t>
  </si>
  <si>
    <t>ES-2016-4606457</t>
  </si>
  <si>
    <t>ES-2017-5843148</t>
  </si>
  <si>
    <t>ES-2016-3136087</t>
  </si>
  <si>
    <t>Marly-le-Roi</t>
  </si>
  <si>
    <t>ES-2019-4189155</t>
  </si>
  <si>
    <t>ES-2017-5659427</t>
  </si>
  <si>
    <t>ES-2017-4099024</t>
  </si>
  <si>
    <t>ES-2019-5060319</t>
  </si>
  <si>
    <t>ES-2017-2890249</t>
  </si>
  <si>
    <t>ES-2018-4662682</t>
  </si>
  <si>
    <t>OFF-FA-10002045</t>
  </si>
  <si>
    <t>Accos Rubber Bands, Metal</t>
  </si>
  <si>
    <t>ES-2017-1684145</t>
  </si>
  <si>
    <t>ES-2019-3371188</t>
  </si>
  <si>
    <t>ES-2016-4146320</t>
  </si>
  <si>
    <t>IT-2019-4445923</t>
  </si>
  <si>
    <t>OFF-EN-10003444</t>
  </si>
  <si>
    <t>Jiffy Clasp Envelope, with clear poly window</t>
  </si>
  <si>
    <t>ES-2019-4107905</t>
  </si>
  <si>
    <t>ES-2018-2204795</t>
  </si>
  <si>
    <t>ES-2018-3567936</t>
  </si>
  <si>
    <t>ES-2018-2840343</t>
  </si>
  <si>
    <t>Solingen</t>
  </si>
  <si>
    <t>ES-2018-2645491</t>
  </si>
  <si>
    <t>ES-2019-5478126</t>
  </si>
  <si>
    <t>ES-2017-4139746</t>
  </si>
  <si>
    <t>ES-2018-4561146</t>
  </si>
  <si>
    <t>ES-2018-1838601</t>
  </si>
  <si>
    <t>IT-2016-5645183</t>
  </si>
  <si>
    <t>ES-2019-3005382</t>
  </si>
  <si>
    <t>ES-2018-5673533</t>
  </si>
  <si>
    <t>ES-2018-1381136</t>
  </si>
  <si>
    <t>ES-2018-1715609</t>
  </si>
  <si>
    <t>ES-2016-4753236</t>
  </si>
  <si>
    <t>ES-2017-2096827</t>
  </si>
  <si>
    <t>ES-2017-1211902</t>
  </si>
  <si>
    <t>Valenciennes</t>
  </si>
  <si>
    <t>ES-2019-4535198</t>
  </si>
  <si>
    <t>ES-2017-4656026</t>
  </si>
  <si>
    <t>ES-2016-1386961</t>
  </si>
  <si>
    <t>Lattes</t>
  </si>
  <si>
    <t>ES-2016-2681822</t>
  </si>
  <si>
    <t>IT-2017-4643815</t>
  </si>
  <si>
    <t>ES-2016-2722980</t>
  </si>
  <si>
    <t>ES-2016-1831867</t>
  </si>
  <si>
    <t>ES-2019-1666545</t>
  </si>
  <si>
    <t>ES-2018-3932669</t>
  </si>
  <si>
    <t>ES-2019-1511007</t>
  </si>
  <si>
    <t>Cournon-d'Auvergne</t>
  </si>
  <si>
    <t>ES-2018-1059602</t>
  </si>
  <si>
    <t>ES-2019-5117456</t>
  </si>
  <si>
    <t>ES-2018-4310512</t>
  </si>
  <si>
    <t>ES-2018-3311089</t>
  </si>
  <si>
    <t>ES-2017-2458009</t>
  </si>
  <si>
    <t>ES-2019-4451711</t>
  </si>
  <si>
    <t>ES-2017-3231769</t>
  </si>
  <si>
    <t>IT-2016-3659171</t>
  </si>
  <si>
    <t>ES-2016-4632225</t>
  </si>
  <si>
    <t>ES-2016-5201850</t>
  </si>
  <si>
    <t>FUR-CH-10004685</t>
  </si>
  <si>
    <t>Harbour Creations Swivel Stool, Set of Two</t>
  </si>
  <si>
    <t>ES-2016-3354251</t>
  </si>
  <si>
    <t>IT-2016-2413417</t>
  </si>
  <si>
    <t>ES-2019-3935353</t>
  </si>
  <si>
    <t>Villeneuve-d'Ascq</t>
  </si>
  <si>
    <t>ES-2019-4018263</t>
  </si>
  <si>
    <t>ES-2017-5024975</t>
  </si>
  <si>
    <t>ES-2018-2811578</t>
  </si>
  <si>
    <t>ES-2017-4124732</t>
  </si>
  <si>
    <t>ES-2019-2413465</t>
  </si>
  <si>
    <t>ES-2019-1530779</t>
  </si>
  <si>
    <t>ES-2018-2371724</t>
  </si>
  <si>
    <t>ES-2018-2624531</t>
  </si>
  <si>
    <t>IT-2016-2396037</t>
  </si>
  <si>
    <t>Villeparisis</t>
  </si>
  <si>
    <t>IT-2019-5792533</t>
  </si>
  <si>
    <t>Stadtlohn</t>
  </si>
  <si>
    <t>Stolberg</t>
  </si>
  <si>
    <t>ES-2018-3467296</t>
  </si>
  <si>
    <t>OFF-EN-10001449</t>
  </si>
  <si>
    <t>Kraft Manila Envelope, with clear poly window</t>
  </si>
  <si>
    <t>ES-2017-1923654</t>
  </si>
  <si>
    <t>IT-2017-2203661</t>
  </si>
  <si>
    <t>IT-2016-2725191</t>
  </si>
  <si>
    <t>ES-2018-2754415</t>
  </si>
  <si>
    <t>ES-2019-2156896</t>
  </si>
  <si>
    <t>ES-2019-4789132</t>
  </si>
  <si>
    <t>ES-2019-2751060</t>
  </si>
  <si>
    <t>IT-2018-1476473</t>
  </si>
  <si>
    <t>ES-2017-3465586</t>
  </si>
  <si>
    <t>FUR-CH-10000690</t>
  </si>
  <si>
    <t>Novimex Bag Chairs, Black</t>
  </si>
  <si>
    <t>ES-2018-3793211</t>
  </si>
  <si>
    <t>IT-2018-3837703</t>
  </si>
  <si>
    <t>Tilburg</t>
  </si>
  <si>
    <t>ES-2017-5676143</t>
  </si>
  <si>
    <t>IT-2016-1260172</t>
  </si>
  <si>
    <t>ES-2017-1210194</t>
  </si>
  <si>
    <t>ES-2017-4228050</t>
  </si>
  <si>
    <t>ES-2019-3472643</t>
  </si>
  <si>
    <t>ES-2018-5970074</t>
  </si>
  <si>
    <t>ES-2018-4638107</t>
  </si>
  <si>
    <t>IT-2016-5718509</t>
  </si>
  <si>
    <t>IT-2018-2640538</t>
  </si>
  <si>
    <t>ES-2018-2211839</t>
  </si>
  <si>
    <t>IT-2019-4273010</t>
  </si>
  <si>
    <t>ES-2019-1497718</t>
  </si>
  <si>
    <t>Torcy</t>
  </si>
  <si>
    <t>ES-2019-2644181</t>
  </si>
  <si>
    <t>IT-2019-2508683</t>
  </si>
  <si>
    <t>IT-2016-2861112</t>
  </si>
  <si>
    <t>IT-2018-5472233</t>
  </si>
  <si>
    <t>IT-2019-2332803</t>
  </si>
  <si>
    <t>ES-2016-5522951</t>
  </si>
  <si>
    <t>ES-2019-3626252</t>
  </si>
  <si>
    <t>ES-2018-5727837</t>
  </si>
  <si>
    <t>ES-2019-3604759</t>
  </si>
  <si>
    <t>TEC-MA-10002629</t>
  </si>
  <si>
    <t>ES-2016-4351964</t>
  </si>
  <si>
    <t>ES-2016-5952460</t>
  </si>
  <si>
    <t>ES-2018-2338251</t>
  </si>
  <si>
    <t>ES-2019-2673022</t>
  </si>
  <si>
    <t>ES-2019-4403671</t>
  </si>
  <si>
    <t>IT-2016-1471798</t>
  </si>
  <si>
    <t>IT-2017-3620342</t>
  </si>
  <si>
    <t>ES-2016-4479011</t>
  </si>
  <si>
    <t>Vittoria</t>
  </si>
  <si>
    <t>ES-2018-1295215</t>
  </si>
  <si>
    <t>ES-2017-1216394</t>
  </si>
  <si>
    <t>IT-2019-3028672</t>
  </si>
  <si>
    <t>IT-2017-1669193</t>
  </si>
  <si>
    <t>ES-2019-4442693</t>
  </si>
  <si>
    <t>IT-2019-5534774</t>
  </si>
  <si>
    <t>ES-2018-2672620</t>
  </si>
  <si>
    <t>ES-2017-3116842</t>
  </si>
  <si>
    <t>ES-2019-4131647</t>
  </si>
  <si>
    <t>ES-2017-5581627</t>
  </si>
  <si>
    <t>ES-2018-3908850</t>
  </si>
  <si>
    <t>IT-2018-3210394</t>
  </si>
  <si>
    <t>Schiffweiler</t>
  </si>
  <si>
    <t>ES-2017-3412393</t>
  </si>
  <si>
    <t>ES-2019-5163200</t>
  </si>
  <si>
    <t>ES-2017-1159109</t>
  </si>
  <si>
    <t>ES-2017-4907749</t>
  </si>
  <si>
    <t>ES-2017-5523595</t>
  </si>
  <si>
    <t>ES-2019-3984983</t>
  </si>
  <si>
    <t>IT-2016-1887131</t>
  </si>
  <si>
    <t>Roermond</t>
  </si>
  <si>
    <t>ES-2019-5781303</t>
  </si>
  <si>
    <t>IT-2016-4480159</t>
  </si>
  <si>
    <t>ES-2018-4116050</t>
  </si>
  <si>
    <t>ES-2017-5669824</t>
  </si>
  <si>
    <t>ES-2016-5273102</t>
  </si>
  <si>
    <t>ES-2018-5077100</t>
  </si>
  <si>
    <t>ES-2016-2736116</t>
  </si>
  <si>
    <t>ES-2018-2017486</t>
  </si>
  <si>
    <t>ES-2019-5528295</t>
  </si>
  <si>
    <t>ES-2017-2694947</t>
  </si>
  <si>
    <t>IT-2019-5935536</t>
  </si>
  <si>
    <t>IT-2016-3515682</t>
  </si>
  <si>
    <t>ES-2017-2233016</t>
  </si>
  <si>
    <t>TEC-PH-10003698</t>
  </si>
  <si>
    <t>Nokia Signal Booster, Full Size</t>
  </si>
  <si>
    <t>TEC-CO-10004045</t>
  </si>
  <si>
    <t>Hewlett Ink, High-Speed</t>
  </si>
  <si>
    <t>ES-2019-1141847</t>
  </si>
  <si>
    <t>Voiron</t>
  </si>
  <si>
    <t>ES-2019-4822413</t>
  </si>
  <si>
    <t>ES-2017-2360362</t>
  </si>
  <si>
    <t>ES-2019-4112364</t>
  </si>
  <si>
    <t>ES-2018-4721019</t>
  </si>
  <si>
    <t>IT-2019-5113824</t>
  </si>
  <si>
    <t>IT-2018-5935172</t>
  </si>
  <si>
    <t>ES-2018-1589316</t>
  </si>
  <si>
    <t>IT-2019-1858881</t>
  </si>
  <si>
    <t>IT-2018-5130870</t>
  </si>
  <si>
    <t>IT-2018-1673718</t>
  </si>
  <si>
    <t>ES-2019-3424970</t>
  </si>
  <si>
    <t>IT-2017-4695448</t>
  </si>
  <si>
    <t>ES-2019-1615264</t>
  </si>
  <si>
    <t>IT-2018-2076787</t>
  </si>
  <si>
    <t>ES-2018-1596350</t>
  </si>
  <si>
    <t>ES-2018-5271850</t>
  </si>
  <si>
    <t>ES-2019-2951493</t>
  </si>
  <si>
    <t>ES-2017-1157133</t>
  </si>
  <si>
    <t>ES-2019-5989518</t>
  </si>
  <si>
    <t>ES-2017-5807038</t>
  </si>
  <si>
    <t>IT-2019-2372538</t>
  </si>
  <si>
    <t>ES-2019-4634502</t>
  </si>
  <si>
    <t>OFF-EN-10004212</t>
  </si>
  <si>
    <t>Kraft Manila Envelope, Recycled</t>
  </si>
  <si>
    <t>IT-2017-2157465</t>
  </si>
  <si>
    <t>ES-2018-3456026</t>
  </si>
  <si>
    <t>ES-2019-5275437</t>
  </si>
  <si>
    <t>FUR-FU-10002304</t>
  </si>
  <si>
    <t>Tenex Photo Frame, Duo Pack</t>
  </si>
  <si>
    <t>IT-2016-2536577</t>
  </si>
  <si>
    <t>ES-2017-3866726</t>
  </si>
  <si>
    <t>IT-2017-1755975</t>
  </si>
  <si>
    <t>ES-2017-1217718</t>
  </si>
  <si>
    <t>ES-2017-4589770</t>
  </si>
  <si>
    <t>ES-2017-2922477</t>
  </si>
  <si>
    <t>ES-2018-1185240</t>
  </si>
  <si>
    <t>ES-2017-4574908</t>
  </si>
  <si>
    <t>ES-2019-1518275</t>
  </si>
  <si>
    <t>ES-2019-2660866</t>
  </si>
  <si>
    <t>IT-2019-2436545</t>
  </si>
  <si>
    <t>IT-2016-1925845</t>
  </si>
  <si>
    <t>ES-2016-2466466</t>
  </si>
  <si>
    <t>ES-2017-3738573</t>
  </si>
  <si>
    <t>ES-2016-1875818</t>
  </si>
  <si>
    <t>Slootdorp</t>
  </si>
  <si>
    <t>ES-2018-5881573</t>
  </si>
  <si>
    <t>IT-2016-4726397</t>
  </si>
  <si>
    <t>ES-2016-2264751</t>
  </si>
  <si>
    <t>IT-2016-5521557</t>
  </si>
  <si>
    <t>ES-2019-2978156</t>
  </si>
  <si>
    <t>ES-2018-2905051</t>
  </si>
  <si>
    <t>ES-2018-3571687</t>
  </si>
  <si>
    <t>IT-2018-4389315</t>
  </si>
  <si>
    <t>ES-2019-4245621</t>
  </si>
  <si>
    <t>IT-2017-2464165</t>
  </si>
  <si>
    <t>ES-2017-1672765</t>
  </si>
  <si>
    <t>IT-2018-2454517</t>
  </si>
  <si>
    <t>ES-2016-5008680</t>
  </si>
  <si>
    <t>ES-2016-5739780</t>
  </si>
  <si>
    <t>ES-2018-4555618</t>
  </si>
  <si>
    <t>ES-2019-3733257</t>
  </si>
  <si>
    <t>Wasquehal</t>
  </si>
  <si>
    <t>ES-2019-1722822</t>
  </si>
  <si>
    <t>IT-2016-4692210</t>
  </si>
  <si>
    <t>ES-2016-3793897</t>
  </si>
  <si>
    <t>IT-2019-2328162</t>
  </si>
  <si>
    <t>ES-2019-2804918</t>
  </si>
  <si>
    <t>IT-2018-3698036</t>
  </si>
  <si>
    <t>ES-2016-1196075</t>
  </si>
  <si>
    <t>IT-2019-5393609</t>
  </si>
  <si>
    <t>ES-2017-3566481</t>
  </si>
  <si>
    <t>ES-2019-4158324</t>
  </si>
  <si>
    <t>Afragola</t>
  </si>
  <si>
    <t>ES-2017-5760651</t>
  </si>
  <si>
    <t>OFF-SU-10002934</t>
  </si>
  <si>
    <t>Elite Shears, Serrated</t>
  </si>
  <si>
    <t>IT-2016-3203475</t>
  </si>
  <si>
    <t>IT-2019-5966070</t>
  </si>
  <si>
    <t>ES-2018-2335535</t>
  </si>
  <si>
    <t>ES-2016-1941756</t>
  </si>
  <si>
    <t>ES-2019-1119560</t>
  </si>
  <si>
    <t>ES-2019-3185862</t>
  </si>
  <si>
    <t>IT-2019-3798415</t>
  </si>
  <si>
    <t>Loures</t>
  </si>
  <si>
    <t>IT-2017-2565333</t>
  </si>
  <si>
    <t>Odivelas</t>
  </si>
  <si>
    <t>ES-2019-2457136</t>
  </si>
  <si>
    <t>ES-2016-4472017</t>
  </si>
  <si>
    <t>ES-2018-2229801</t>
  </si>
  <si>
    <t>ES-2019-5359952</t>
  </si>
  <si>
    <t>Wattrelos</t>
  </si>
  <si>
    <t>ES-2016-4744800</t>
  </si>
  <si>
    <t>ES-2018-2757712</t>
  </si>
  <si>
    <t>ES-2016-3142386</t>
  </si>
  <si>
    <t>ES-2016-4705117</t>
  </si>
  <si>
    <t>ES-2016-5605335</t>
  </si>
  <si>
    <t>IT-2019-2224336</t>
  </si>
  <si>
    <t>ES-2019-2479976</t>
  </si>
  <si>
    <t>IT-2016-4320455</t>
  </si>
  <si>
    <t>ES-2018-2964949</t>
  </si>
  <si>
    <t>FUR-CH-10002275</t>
  </si>
  <si>
    <t>ES-2019-2523142</t>
  </si>
  <si>
    <t>IT-2016-3264984</t>
  </si>
  <si>
    <t>IT-2019-5269744</t>
  </si>
  <si>
    <t>Doetinchem</t>
  </si>
  <si>
    <t>ES-2018-2141906</t>
  </si>
  <si>
    <t>ES-2018-5264926</t>
  </si>
  <si>
    <t>ES-2018-2413441</t>
  </si>
  <si>
    <t>ES-2019-3206195</t>
  </si>
  <si>
    <t>Capannori</t>
  </si>
  <si>
    <t>IT-2017-5212034</t>
  </si>
  <si>
    <t>IT-2018-1366976</t>
  </si>
  <si>
    <t>ES-2019-2441398</t>
  </si>
  <si>
    <t>IT-2019-4405777</t>
  </si>
  <si>
    <t>IT-2019-1813491</t>
  </si>
  <si>
    <t>FUR-TA-10004748</t>
  </si>
  <si>
    <t>Bevis Coffee Table, Fully Assembled</t>
  </si>
  <si>
    <t>ES-2019-1385362</t>
  </si>
  <si>
    <t>ES-2018-1934375</t>
  </si>
  <si>
    <t>Troisdorf</t>
  </si>
  <si>
    <t>ES-2018-1929857</t>
  </si>
  <si>
    <t>ES-2016-5861038</t>
  </si>
  <si>
    <t>ES-2018-2708008</t>
  </si>
  <si>
    <t>Acerra</t>
  </si>
  <si>
    <t>ES-2019-4857180</t>
  </si>
  <si>
    <t>IT-2016-2075149</t>
  </si>
  <si>
    <t>ES-2019-2524646</t>
  </si>
  <si>
    <t>ES-2019-4869579</t>
  </si>
  <si>
    <t>ES-2018-3568872</t>
  </si>
  <si>
    <t>ES-2017-5623562</t>
  </si>
  <si>
    <t>ES-2016-3995423</t>
  </si>
  <si>
    <t>ES-2018-5588129</t>
  </si>
  <si>
    <t>ES-2017-3947984</t>
  </si>
  <si>
    <t>ES-2018-4846912</t>
  </si>
  <si>
    <t>ES-2019-2677112</t>
  </si>
  <si>
    <t>ES-2017-1780035</t>
  </si>
  <si>
    <t>Sorgues</t>
  </si>
  <si>
    <t>ES-2018-4145439</t>
  </si>
  <si>
    <t>ES-2017-2854342</t>
  </si>
  <si>
    <t>ES-2017-2393484</t>
  </si>
  <si>
    <t>IT-2016-2709916</t>
  </si>
  <si>
    <t>IT-2019-3417928</t>
  </si>
  <si>
    <t>IT-2018-3708372</t>
  </si>
  <si>
    <t>IT-2018-2413489</t>
  </si>
  <si>
    <t>ES-2018-5024313</t>
  </si>
  <si>
    <t>ES-2018-3963045</t>
  </si>
  <si>
    <t>IT-2019-2236061</t>
  </si>
  <si>
    <t>IT-2018-4602742</t>
  </si>
  <si>
    <t>IT-2017-5214692</t>
  </si>
  <si>
    <t>ES-2016-4443251</t>
  </si>
  <si>
    <t>ES-2019-2963892</t>
  </si>
  <si>
    <t>ES-2017-2435356</t>
  </si>
  <si>
    <t>ES-2018-1669743</t>
  </si>
  <si>
    <t>ES-2019-4313718</t>
  </si>
  <si>
    <t>ES-2017-3802742</t>
  </si>
  <si>
    <t>Unna</t>
  </si>
  <si>
    <t>ES-2018-5869536</t>
  </si>
  <si>
    <t>IT-2017-3138228</t>
  </si>
  <si>
    <t>IT-2018-3154646</t>
  </si>
  <si>
    <t>Velbert</t>
  </si>
  <si>
    <t>ES-2016-3228532</t>
  </si>
  <si>
    <t>ES-2016-4877774</t>
  </si>
  <si>
    <t>ES-2017-4287995</t>
  </si>
  <si>
    <t>ES-2019-1757411</t>
  </si>
  <si>
    <t>ES-2016-1527372</t>
  </si>
  <si>
    <t>ES-2016-5032747</t>
  </si>
  <si>
    <t>ES-2019-3782433</t>
  </si>
  <si>
    <t>ES-2018-2559061</t>
  </si>
  <si>
    <t>ES-2019-4064307</t>
  </si>
  <si>
    <t>Wilhelmshaven</t>
  </si>
  <si>
    <t>ES-2019-4442179</t>
  </si>
  <si>
    <t>ES-2018-3042034</t>
  </si>
  <si>
    <t>ES-2016-5253790</t>
  </si>
  <si>
    <t>Fontenay-le-Comte</t>
  </si>
  <si>
    <t>IT-2017-2252852</t>
  </si>
  <si>
    <t>ES-2016-2942755</t>
  </si>
  <si>
    <t>ES-2018-2659584</t>
  </si>
  <si>
    <t>ES-2019-1193407</t>
  </si>
  <si>
    <t>TEC-MA-10003404</t>
  </si>
  <si>
    <t>Konica Card Printer, Durable</t>
  </si>
  <si>
    <t>ES-2019-2199059</t>
  </si>
  <si>
    <t>ES-2017-1667885</t>
  </si>
  <si>
    <t>ES-2019-3607035</t>
  </si>
  <si>
    <t>ES-2018-4582003</t>
  </si>
  <si>
    <t>ES-2016-5630309</t>
  </si>
  <si>
    <t>ES-2016-5089231</t>
  </si>
  <si>
    <t>ES-2019-1873734</t>
  </si>
  <si>
    <t>ES-2019-4594141</t>
  </si>
  <si>
    <t>ES-2018-1634109</t>
  </si>
  <si>
    <t>ES-2016-4864498</t>
  </si>
  <si>
    <t>IT-2017-3839768</t>
  </si>
  <si>
    <t>ES-2017-4229401</t>
  </si>
  <si>
    <t>ES-2016-3577688</t>
  </si>
  <si>
    <t>ES-2016-3091823</t>
  </si>
  <si>
    <t>IT-2018-1621834</t>
  </si>
  <si>
    <t>ES-2018-5579249</t>
  </si>
  <si>
    <t>ES-2019-4967939</t>
  </si>
  <si>
    <t>ES-2017-2122823</t>
  </si>
  <si>
    <t>ES-2017-4942348</t>
  </si>
  <si>
    <t>Wolfsburg</t>
  </si>
  <si>
    <t>ES-2018-2173269</t>
  </si>
  <si>
    <t>ES-2018-5238415</t>
  </si>
  <si>
    <t>ES-2016-5460465</t>
  </si>
  <si>
    <t>IT-2018-3774709</t>
  </si>
  <si>
    <t>ES-2018-4444438</t>
  </si>
  <si>
    <t>ES-2017-2836963</t>
  </si>
  <si>
    <t>Viersen</t>
  </si>
  <si>
    <t>ES-2018-4452331</t>
  </si>
  <si>
    <t>ES-2017-2006883</t>
  </si>
  <si>
    <t>Northwich</t>
  </si>
  <si>
    <t>IT-2018-5689054</t>
  </si>
  <si>
    <t>IT-2019-3172570</t>
  </si>
  <si>
    <t>ES-2018-3635603</t>
  </si>
  <si>
    <t>ES-2017-1691714</t>
  </si>
  <si>
    <t>ES-2018-3715629</t>
  </si>
  <si>
    <t>IT-2018-4744269</t>
  </si>
  <si>
    <t>ES-2019-1783355</t>
  </si>
  <si>
    <t>IT-2017-2505922</t>
  </si>
  <si>
    <t>IT-2019-4197253</t>
  </si>
  <si>
    <t>ES-2016-4335040</t>
  </si>
  <si>
    <t>IT-2018-5071780</t>
  </si>
  <si>
    <t>FUR-CH-10004309</t>
  </si>
  <si>
    <t>SAFCO Steel Folding Chair, Adjustable</t>
  </si>
  <si>
    <t>ES-2018-4679331</t>
  </si>
  <si>
    <t>ES-2019-3553145</t>
  </si>
  <si>
    <t>ES-2017-4291867</t>
  </si>
  <si>
    <t>OFF-FA-10002759</t>
  </si>
  <si>
    <t>ES-2019-1480923</t>
  </si>
  <si>
    <t>ES-2019-2623757</t>
  </si>
  <si>
    <t>ES-2016-2069466</t>
  </si>
  <si>
    <t>IT-2018-3657245</t>
  </si>
  <si>
    <t>ES-2016-2625537</t>
  </si>
  <si>
    <t>ES-2018-4305617</t>
  </si>
  <si>
    <t>ES-2017-1085063</t>
  </si>
  <si>
    <t>IT-2018-3328104</t>
  </si>
  <si>
    <t>ES-2018-5905207</t>
  </si>
  <si>
    <t>ES-2019-2665002</t>
  </si>
  <si>
    <t>ES-2018-2195633</t>
  </si>
  <si>
    <t>IT-2019-2557034</t>
  </si>
  <si>
    <t>ES-2017-3204467</t>
  </si>
  <si>
    <t>FUR-TA-10002557</t>
  </si>
  <si>
    <t>Barricks Conference Table, Rectangular</t>
  </si>
  <si>
    <t>IT-2017-1609351</t>
  </si>
  <si>
    <t>ES-2017-5186485</t>
  </si>
  <si>
    <t>OFF-EN-10003299</t>
  </si>
  <si>
    <t>Cameo Mailers, Security-Tint</t>
  </si>
  <si>
    <t>ES-2017-5805673</t>
  </si>
  <si>
    <t>ES-2019-5474746</t>
  </si>
  <si>
    <t>IT-2016-3896198</t>
  </si>
  <si>
    <t>ES-2016-4880899</t>
  </si>
  <si>
    <t>ES-2018-5388599</t>
  </si>
  <si>
    <t>ES-2018-4231060</t>
  </si>
  <si>
    <t>ES-2017-1496224</t>
  </si>
  <si>
    <t>ES-2018-3712216</t>
  </si>
  <si>
    <t>ES-2019-4443552</t>
  </si>
  <si>
    <t>IT-2016-4771701</t>
  </si>
  <si>
    <t>OFF-PA-10001348</t>
  </si>
  <si>
    <t>Eaton Note Cards, Multicolor</t>
  </si>
  <si>
    <t>ES-2016-3965225</t>
  </si>
  <si>
    <t>ES-2017-3530985</t>
  </si>
  <si>
    <t>ES-2018-3827195</t>
  </si>
  <si>
    <t>ES-2016-4806518</t>
  </si>
  <si>
    <t>ES-2019-5925548</t>
  </si>
  <si>
    <t>ES-2018-5912455</t>
  </si>
  <si>
    <t>IT-2018-2494403</t>
  </si>
  <si>
    <t>ES-2017-4610139</t>
  </si>
  <si>
    <t>ES-2018-1668222</t>
  </si>
  <si>
    <t>Willich</t>
  </si>
  <si>
    <t>IT-2019-2637531</t>
  </si>
  <si>
    <t>ES-2019-3786667</t>
  </si>
  <si>
    <t>ES-2018-4643172</t>
  </si>
  <si>
    <t>IT-2016-1320928</t>
  </si>
  <si>
    <t>ES-2018-2309485</t>
  </si>
  <si>
    <t>ES-2017-5455334</t>
  </si>
  <si>
    <t>ES-2019-4308323</t>
  </si>
  <si>
    <t>ES-2019-2735083</t>
  </si>
  <si>
    <t>Witten</t>
  </si>
  <si>
    <t>ES-2019-3497227</t>
  </si>
  <si>
    <t>Briton Ferry</t>
  </si>
  <si>
    <t>ES-2019-4675868</t>
  </si>
  <si>
    <t>ES-2019-3361384</t>
  </si>
  <si>
    <t>ES-2017-5070100</t>
  </si>
  <si>
    <t>IT-2016-3784375</t>
  </si>
  <si>
    <t>ES-2016-3592923</t>
  </si>
  <si>
    <t>IT-2018-1498487</t>
  </si>
  <si>
    <t>ES-2017-3352268</t>
  </si>
  <si>
    <t>OFF-EN-10002961</t>
  </si>
  <si>
    <t>Kraft Clasp Envelope, Security-Tint</t>
  </si>
  <si>
    <t>ES-2017-4616664</t>
  </si>
  <si>
    <t>IT-2019-2109178</t>
  </si>
  <si>
    <t>ES-2018-5880767</t>
  </si>
  <si>
    <t>ES-2019-2331802</t>
  </si>
  <si>
    <t>ES-2017-5202527</t>
  </si>
  <si>
    <t>Ris-Orangis</t>
  </si>
  <si>
    <t>ES-2017-2281296</t>
  </si>
  <si>
    <t>ES-2019-3659838</t>
  </si>
  <si>
    <t>ES-2018-3229614</t>
  </si>
  <si>
    <t>ES-2016-3398154</t>
  </si>
  <si>
    <t>ES-2019-3994900</t>
  </si>
  <si>
    <t>ES-2019-4143720</t>
  </si>
  <si>
    <t>ES-2019-1136017</t>
  </si>
  <si>
    <t>ES-2016-1401137</t>
  </si>
  <si>
    <t>Wuppertal</t>
  </si>
  <si>
    <t>ES-2018-4531046</t>
  </si>
  <si>
    <t>ES-2019-4865613</t>
  </si>
  <si>
    <t>ES-2019-2785398</t>
  </si>
  <si>
    <t>IT-2017-4503421</t>
  </si>
  <si>
    <t>IT-2019-2851933</t>
  </si>
  <si>
    <t>ES-2017-4047647</t>
  </si>
  <si>
    <t>IT-2019-2840952</t>
  </si>
  <si>
    <t>IT-2016-1088680</t>
  </si>
  <si>
    <t>ES-2017-3298245</t>
  </si>
  <si>
    <t>ES-2017-4586069</t>
  </si>
  <si>
    <t>ES-2019-2670477</t>
  </si>
  <si>
    <t>ES-2019-4842025</t>
  </si>
  <si>
    <t>ES-2018-3126391</t>
  </si>
  <si>
    <t>ES-2017-5575159</t>
  </si>
  <si>
    <t>IT-2019-3511710</t>
  </si>
  <si>
    <t>ES-2017-5954282</t>
  </si>
  <si>
    <t>ES-2016-4174897</t>
  </si>
  <si>
    <t>Gandia</t>
  </si>
  <si>
    <t>ES-2019-5705147</t>
  </si>
  <si>
    <t>IT-2017-2637730</t>
  </si>
  <si>
    <t>IT-2017-3387248</t>
  </si>
  <si>
    <t>ES-2019-2495243</t>
  </si>
  <si>
    <t>ES-2016-4517621</t>
  </si>
  <si>
    <t>ES-2019-3705262</t>
  </si>
  <si>
    <t>ES-2019-4189917</t>
  </si>
  <si>
    <t>ES-2019-1325954</t>
  </si>
  <si>
    <t>IT-2016-5193547</t>
  </si>
  <si>
    <t>IT-2017-5130228</t>
  </si>
  <si>
    <t>ES-2016-2613634</t>
  </si>
  <si>
    <t>ES-2018-5929247</t>
  </si>
  <si>
    <t>ES-2019-4515685</t>
  </si>
  <si>
    <t>ES-2018-3601491</t>
  </si>
  <si>
    <t>ES-2019-3133751</t>
  </si>
  <si>
    <t>ES-2018-5015150</t>
  </si>
  <si>
    <t>ES-2019-2439745</t>
  </si>
  <si>
    <t>ES-2017-3424900</t>
  </si>
  <si>
    <t>ES-2019-1010305</t>
  </si>
  <si>
    <t>IT-2019-5517515</t>
  </si>
  <si>
    <t>IT-2018-4388990</t>
  </si>
  <si>
    <t>Vlaardingen</t>
  </si>
  <si>
    <t>IT-2019-1737279</t>
  </si>
  <si>
    <t>ES-2017-2926191</t>
  </si>
  <si>
    <t>ES-2016-2140658</t>
  </si>
  <si>
    <t>ES-2017-5158081</t>
  </si>
  <si>
    <t>ES-2019-1085728</t>
  </si>
  <si>
    <t>Vigevano</t>
  </si>
  <si>
    <t>ES-2016-3714548</t>
  </si>
  <si>
    <t>ES-2017-1880476</t>
  </si>
  <si>
    <t>ES-2019-5706242</t>
  </si>
  <si>
    <t>Les Clayes-sous-Bois</t>
  </si>
  <si>
    <t>ES-2017-1439357</t>
  </si>
  <si>
    <t>ES-2017-2217716</t>
  </si>
  <si>
    <t>ES-2016-2677554</t>
  </si>
  <si>
    <t>ES-2018-1089110</t>
  </si>
  <si>
    <t>Vernon</t>
  </si>
  <si>
    <t>ES-2018-5114628</t>
  </si>
  <si>
    <t>FUR-FU-10004614</t>
  </si>
  <si>
    <t>Rubbermaid Frame, Black</t>
  </si>
  <si>
    <t>IT-2018-4864710</t>
  </si>
  <si>
    <t>OFF-AP-10003318</t>
  </si>
  <si>
    <t>Breville Blender, Black</t>
  </si>
  <si>
    <t>ES-2016-2858219</t>
  </si>
  <si>
    <t>IT-2016-2323076</t>
  </si>
  <si>
    <t>ES-2017-3661014</t>
  </si>
  <si>
    <t>ES-2018-3375106</t>
  </si>
  <si>
    <t>ES-2018-4513317</t>
  </si>
  <si>
    <t>ES-2016-1419565</t>
  </si>
  <si>
    <t>ES-2017-4769211</t>
  </si>
  <si>
    <t>ES-2018-4916727</t>
  </si>
  <si>
    <t>ES-2019-3130087</t>
  </si>
  <si>
    <t>ES-2019-5326009</t>
  </si>
  <si>
    <t>ES-2016-4411711</t>
  </si>
  <si>
    <t>ES-2018-2361375</t>
  </si>
  <si>
    <t>ES-2018-5504072</t>
  </si>
  <si>
    <t>IT-2019-4421359</t>
  </si>
  <si>
    <t>ES-2018-5537153</t>
  </si>
  <si>
    <t>ES-2016-5912381</t>
  </si>
  <si>
    <t>ES-2016-3394310</t>
  </si>
  <si>
    <t>IT-2018-4874491</t>
  </si>
  <si>
    <t>ES-2017-4635011</t>
  </si>
  <si>
    <t>ES-2017-2654005</t>
  </si>
  <si>
    <t>ES-2017-1517831</t>
  </si>
  <si>
    <t>ES-2017-1074279</t>
  </si>
  <si>
    <t>ES-2017-4070333</t>
  </si>
  <si>
    <t>ES-2019-5326420</t>
  </si>
  <si>
    <t>OFF-AP-10003558</t>
  </si>
  <si>
    <t>Hoover Refrigerator, White</t>
  </si>
  <si>
    <t>ES-2018-5256775</t>
  </si>
  <si>
    <t>IT-2019-3247759</t>
  </si>
  <si>
    <t>ES-2018-5170724</t>
  </si>
  <si>
    <t>ES-2016-5911716</t>
  </si>
  <si>
    <t>IT-2016-4711868</t>
  </si>
  <si>
    <t>ES-2018-5078214</t>
  </si>
  <si>
    <t>ES-2019-2210580</t>
  </si>
  <si>
    <t>ES-2017-3516546</t>
  </si>
  <si>
    <t>ES-2017-3884977</t>
  </si>
  <si>
    <t>ES-2017-2468694</t>
  </si>
  <si>
    <t>IT-2016-2866156</t>
  </si>
  <si>
    <t>ES-2016-2813459</t>
  </si>
  <si>
    <t>ES-2018-2235900</t>
  </si>
  <si>
    <t>ES-2018-4142253</t>
  </si>
  <si>
    <t>ES-2018-3042991</t>
  </si>
  <si>
    <t>ES-2019-5298968</t>
  </si>
  <si>
    <t>ES-2016-5483343</t>
  </si>
  <si>
    <t>ES-2017-4087601</t>
  </si>
  <si>
    <t>IT-2018-5448440</t>
  </si>
  <si>
    <t>ES-2019-5100081</t>
  </si>
  <si>
    <t>ES-2016-3081212</t>
  </si>
  <si>
    <t>ES-2017-4718408</t>
  </si>
  <si>
    <t>ES-2017-4717022</t>
  </si>
  <si>
    <t>ES-2019-5488768</t>
  </si>
  <si>
    <t>ES-2019-4951531</t>
  </si>
  <si>
    <t>ES-2019-2785118</t>
  </si>
  <si>
    <t>IT-2019-5726048</t>
  </si>
  <si>
    <t>ES-2016-3780358</t>
  </si>
  <si>
    <t>ES-2017-5371207</t>
  </si>
  <si>
    <t>Year</t>
  </si>
  <si>
    <t>Month</t>
  </si>
  <si>
    <t>Month_Name</t>
  </si>
  <si>
    <t>Sum of Sales</t>
  </si>
  <si>
    <t>Sum of Profit</t>
  </si>
  <si>
    <t>Profit by Year</t>
  </si>
  <si>
    <t>Row Labels</t>
  </si>
  <si>
    <t>Grand Total</t>
  </si>
  <si>
    <t>Total Sales</t>
  </si>
  <si>
    <t>Total Profit</t>
  </si>
  <si>
    <t>Sales by Sub_Category</t>
  </si>
  <si>
    <t>08</t>
  </si>
  <si>
    <t>August</t>
  </si>
  <si>
    <t>02</t>
  </si>
  <si>
    <t>February</t>
  </si>
  <si>
    <t>11</t>
  </si>
  <si>
    <t>November</t>
  </si>
  <si>
    <t>December</t>
  </si>
  <si>
    <t>June</t>
  </si>
  <si>
    <t>May</t>
  </si>
  <si>
    <t>March</t>
  </si>
  <si>
    <t>01</t>
  </si>
  <si>
    <t>January</t>
  </si>
  <si>
    <t>09</t>
  </si>
  <si>
    <t>September</t>
  </si>
  <si>
    <t>07</t>
  </si>
  <si>
    <t>July</t>
  </si>
  <si>
    <t>04</t>
  </si>
  <si>
    <t>April</t>
  </si>
  <si>
    <t>October</t>
  </si>
  <si>
    <t>Category Sales</t>
  </si>
  <si>
    <t>Count of Customer Name</t>
  </si>
  <si>
    <t>Customer count by Year</t>
  </si>
  <si>
    <t>Sales by State</t>
  </si>
  <si>
    <t>Top 5 Customer Profit</t>
  </si>
  <si>
    <t>Sales by Month</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</si>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</sst>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00_ ;_-[$$-409]* \-#,##0.00\ ;_-[$$-409]* &quot;-&quot;??_ ;_-@_ "/>
    <numFmt numFmtId="165" formatCode="_-[$$-409]* #,##0_ ;_-[$$-409]* \-#,##0\ ;_-[$$-409]* &quot;-&quot;??_ ;_-@_ "/>
  </numFmts>
  <fonts count="7" x14ac:knownFonts="1">
    <font>
      <sz val="11"/>
      <color theme="1"/>
      <name val="Calibri"/>
      <family val="2"/>
      <scheme val="minor"/>
    </font>
    <font>
      <b/>
      <sz val="12"/>
      <color theme="1"/>
      <name val="Calibri"/>
      <family val="2"/>
      <scheme val="minor"/>
    </font>
    <font>
      <b/>
      <sz val="11"/>
      <color theme="1"/>
      <name val="Arial Black"/>
      <family val="2"/>
    </font>
    <font>
      <sz val="11"/>
      <color theme="1"/>
      <name val="Arial Black"/>
      <family val="2"/>
    </font>
    <font>
      <b/>
      <sz val="10"/>
      <color theme="1"/>
      <name val="Arial Black"/>
      <family val="2"/>
    </font>
    <font>
      <sz val="10"/>
      <color theme="1"/>
      <name val="Arial Black"/>
      <family val="2"/>
    </font>
    <font>
      <sz val="16"/>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style="thin">
        <color theme="4" tint="0.39997558519241921"/>
      </top>
      <bottom style="thin">
        <color theme="4" tint="0.39997558519241921"/>
      </bottom>
      <diagonal/>
    </border>
  </borders>
  <cellStyleXfs count="1">
    <xf numFmtId="0" fontId="0" fillId="0" borderId="0"/>
  </cellStyleXfs>
  <cellXfs count="18">
    <xf numFmtId="0" fontId="0" fillId="0" borderId="0" xfId="0"/>
    <xf numFmtId="0" fontId="0" fillId="0" borderId="0" xfId="0" quotePrefix="1"/>
    <xf numFmtId="14" fontId="0" fillId="0" borderId="0" xfId="0" applyNumberFormat="1"/>
    <xf numFmtId="0" fontId="0" fillId="2" borderId="1" xfId="0" applyFill="1" applyBorder="1"/>
    <xf numFmtId="0" fontId="0" fillId="0" borderId="1" xfId="0" applyBorder="1"/>
    <xf numFmtId="0" fontId="0" fillId="0" borderId="0" xfId="0" pivotButton="1"/>
    <xf numFmtId="0" fontId="1" fillId="0" borderId="0" xfId="0" applyFont="1"/>
    <xf numFmtId="0" fontId="2" fillId="0" borderId="0" xfId="0" applyFont="1"/>
    <xf numFmtId="0" fontId="0" fillId="0" borderId="0" xfId="0" applyAlignment="1">
      <alignment horizontal="left"/>
    </xf>
    <xf numFmtId="0" fontId="3" fillId="0" borderId="0" xfId="0" applyFont="1"/>
    <xf numFmtId="0" fontId="4" fillId="0" borderId="0" xfId="0" applyFont="1"/>
    <xf numFmtId="0" fontId="5" fillId="0" borderId="0" xfId="0" applyFont="1"/>
    <xf numFmtId="0" fontId="0" fillId="2" borderId="1" xfId="0" quotePrefix="1" applyFill="1" applyBorder="1"/>
    <xf numFmtId="0" fontId="0" fillId="0" borderId="1" xfId="0" quotePrefix="1" applyBorder="1"/>
    <xf numFmtId="2" fontId="0" fillId="0" borderId="0" xfId="0" applyNumberFormat="1"/>
    <xf numFmtId="164" fontId="0" fillId="0" borderId="0" xfId="0" applyNumberFormat="1"/>
    <xf numFmtId="0" fontId="6" fillId="0" borderId="0" xfId="0" applyFont="1"/>
    <xf numFmtId="165" fontId="0" fillId="0" borderId="0" xfId="0" applyNumberFormat="1"/>
  </cellXfs>
  <cellStyles count="1">
    <cellStyle name="Normal" xfId="0" builtinId="0"/>
  </cellStyles>
  <dxfs count="30">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ill>
        <patternFill>
          <bgColor theme="4"/>
        </patternFill>
      </fill>
    </dxf>
    <dxf>
      <fill>
        <patternFill>
          <bgColor theme="4"/>
        </patternFill>
      </fil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2" formatCode="0.00"/>
    </dxf>
    <dxf>
      <numFmt numFmtId="19" formatCode="dd/mm/yyyy"/>
    </dxf>
    <dxf>
      <numFmt numFmtId="19" formatCode="dd/mm/yyyy"/>
    </dxf>
  </dxfs>
  <tableStyles count="3" defaultTableStyle="TableStyleMedium2" defaultPivotStyle="PivotStyleLight16">
    <tableStyle name="Slicer Style 1" pivot="0" table="0" count="1" xr9:uid="{A87BB3F7-FF12-4614-B35C-06D8098851AA}"/>
    <tableStyle name="Slicer Style 2" pivot="0" table="0" count="1" xr9:uid="{1C464D68-9953-49C7-BD0E-3BC397D08199}">
      <tableStyleElement type="wholeTable" dxfId="14"/>
    </tableStyle>
    <tableStyle name="Slicer Style 3" pivot="0" table="0" count="6" xr9:uid="{07A9A3DC-BAC1-4910-960F-772F59A96E02}">
      <tableStyleElement type="headerRow" dxfId="13"/>
    </tableStyle>
  </tableStyles>
  <colors>
    <mruColors>
      <color rgb="FF0070C0"/>
      <color rgb="FF00518E"/>
      <color rgb="FFFFFFFF"/>
    </mruColors>
  </colors>
  <extLst>
    <ext xmlns:x14="http://schemas.microsoft.com/office/spreadsheetml/2009/9/main" uri="{46F421CA-312F-682f-3DD2-61675219B42D}">
      <x14:dxfs count="6">
        <dxf>
          <fill>
            <patternFill>
              <bgColor theme="4"/>
            </patternFill>
          </fill>
        </dxf>
        <dxf>
          <fill>
            <patternFill>
              <bgColor theme="4"/>
            </patternFill>
          </fill>
        </dxf>
        <dxf>
          <fill>
            <patternFill>
              <bgColor theme="4"/>
            </patternFill>
          </fill>
        </dxf>
        <dxf>
          <fill>
            <patternFill>
              <bgColor theme="4"/>
            </patternFill>
          </fill>
        </dxf>
        <dxf>
          <fill>
            <patternFill>
              <bgColor theme="4"/>
            </patternFill>
          </fill>
        </dxf>
        <dxf>
          <fill>
            <patternFill>
              <bgColor theme="4"/>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5"/>
          </x14:slicerStyleElements>
        </x14:slicerStyle>
        <x14:slicerStyle name="Slicer Style 2"/>
        <x14:slicerStyle name="Slicer Style 3">
          <x14:slicerStyleElements>
            <x14:slicerStyleElement type="selectedItemWithData" dxfId="4"/>
            <x14:slicerStyleElement type="selectedItemWithNoData" dxfId="3"/>
            <x14:slicerStyleElement type="hoveredUnselectedItemWithData" dxfId="0"/>
            <x14:slicerStyleElement type="hoveredSelectedItemWithData" dxfId="2"/>
            <x14:slicerStyleElement type="hoveredSelectedItemWithNoData" dxfId="1"/>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Dashboard.xlsx]Pivot Table!PivotTable6</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0.47036591598625693"/>
          <c:y val="2.9547687718941774E-2"/>
          <c:w val="0.36157859314315038"/>
          <c:h val="0.92120616608282191"/>
        </c:manualLayout>
      </c:layout>
      <c:doughnutChart>
        <c:varyColors val="1"/>
        <c:ser>
          <c:idx val="0"/>
          <c:order val="0"/>
          <c:tx>
            <c:strRef>
              <c:f>'Pivot Table'!$K$4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888-45B9-8F21-1EC5524618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888-45B9-8F21-1EC55246184A}"/>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A888-45B9-8F21-1EC55246184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888-45B9-8F21-1EC55246184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Table'!$J$5:$J$9</c:f>
              <c:strCache>
                <c:ptCount val="4"/>
                <c:pt idx="0">
                  <c:v>2016</c:v>
                </c:pt>
                <c:pt idx="1">
                  <c:v>2017</c:v>
                </c:pt>
                <c:pt idx="2">
                  <c:v>2018</c:v>
                </c:pt>
                <c:pt idx="3">
                  <c:v>2019</c:v>
                </c:pt>
              </c:strCache>
            </c:strRef>
          </c:cat>
          <c:val>
            <c:numRef>
              <c:f>'Pivot Table'!$K$5:$K$9</c:f>
              <c:numCache>
                <c:formatCode>_-[$$-409]* #,##0.00_ ;_-[$$-409]* \-#,##0.00\ ;_-[$$-409]* "-"??_ ;_-@_ </c:formatCode>
                <c:ptCount val="4"/>
                <c:pt idx="0">
                  <c:v>533</c:v>
                </c:pt>
                <c:pt idx="1">
                  <c:v>598</c:v>
                </c:pt>
                <c:pt idx="2">
                  <c:v>666</c:v>
                </c:pt>
                <c:pt idx="3">
                  <c:v>707</c:v>
                </c:pt>
              </c:numCache>
            </c:numRef>
          </c:val>
          <c:extLst>
            <c:ext xmlns:c16="http://schemas.microsoft.com/office/drawing/2014/chart" uri="{C3380CC4-5D6E-409C-BE32-E72D297353CC}">
              <c16:uniqueId val="{00000008-A888-45B9-8F21-1EC55246184A}"/>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6.6785655418387671E-2"/>
          <c:y val="0.23160733992482008"/>
          <c:w val="0.21484180416061227"/>
          <c:h val="0.741447650571061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5">
        <a:lumMod val="60000"/>
        <a:lumOff val="40000"/>
      </a:schemeClr>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Dashboard.xlsx]Pivot Table!PivotTable9</c:name>
    <c:fmtId val="8"/>
  </c:pivotSource>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solidFill>
                  <a:schemeClr val="tx1"/>
                </a:solidFill>
                <a:latin typeface="Arial Black" panose="020B0A04020102020204" pitchFamily="34" charset="0"/>
              </a:rPr>
              <a:t>Sales</a:t>
            </a:r>
            <a:r>
              <a:rPr lang="en-US" sz="1050" baseline="0">
                <a:solidFill>
                  <a:schemeClr val="tx1"/>
                </a:solidFill>
                <a:latin typeface="Arial Black" panose="020B0A04020102020204" pitchFamily="34" charset="0"/>
              </a:rPr>
              <a:t> by Month</a:t>
            </a:r>
            <a:endParaRPr lang="en-US" sz="1050">
              <a:solidFill>
                <a:schemeClr val="tx1"/>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556103937805519E-2"/>
          <c:y val="0.23893901040652518"/>
          <c:w val="0.8693859954951596"/>
          <c:h val="0.609629821942407"/>
        </c:manualLayout>
      </c:layout>
      <c:barChart>
        <c:barDir val="col"/>
        <c:grouping val="clustered"/>
        <c:varyColors val="0"/>
        <c:ser>
          <c:idx val="0"/>
          <c:order val="0"/>
          <c:tx>
            <c:strRef>
              <c:f>'Pivot Table'!$W$5</c:f>
              <c:strCache>
                <c:ptCount val="1"/>
                <c:pt idx="0">
                  <c:v>Total</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'Pivot Table'!$V$6:$V$18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Table'!$W$6:$W$18</c:f>
              <c:numCache>
                <c:formatCode>_-[$$-409]* #,##0.00_ ;_-[$$-409]* \-#,##0.00\ ;_-[$$-409]* "-"??_ ;_-@_ </c:formatCode>
                <c:ptCount val="12"/>
                <c:pt idx="0">
                  <c:v>176823.84900000002</c:v>
                </c:pt>
                <c:pt idx="1">
                  <c:v>156525.77249999999</c:v>
                </c:pt>
                <c:pt idx="2">
                  <c:v>148311.03000000006</c:v>
                </c:pt>
                <c:pt idx="3">
                  <c:v>169667.13600000006</c:v>
                </c:pt>
                <c:pt idx="4">
                  <c:v>172399.98599999983</c:v>
                </c:pt>
                <c:pt idx="5">
                  <c:v>335070.29850000067</c:v>
                </c:pt>
                <c:pt idx="6">
                  <c:v>187130.10750000004</c:v>
                </c:pt>
                <c:pt idx="7">
                  <c:v>375487.89899999998</c:v>
                </c:pt>
                <c:pt idx="8">
                  <c:v>357791.54550000018</c:v>
                </c:pt>
                <c:pt idx="9">
                  <c:v>159693.38700000022</c:v>
                </c:pt>
                <c:pt idx="10">
                  <c:v>337097.18999999977</c:v>
                </c:pt>
                <c:pt idx="11">
                  <c:v>362090.86049999989</c:v>
                </c:pt>
              </c:numCache>
            </c:numRef>
          </c:val>
          <c:extLst>
            <c:ext xmlns:c16="http://schemas.microsoft.com/office/drawing/2014/chart" uri="{C3380CC4-5D6E-409C-BE32-E72D297353CC}">
              <c16:uniqueId val="{00000000-D702-49C9-A3E4-B47981271494}"/>
            </c:ext>
          </c:extLst>
        </c:ser>
        <c:dLbls>
          <c:showLegendKey val="0"/>
          <c:showVal val="0"/>
          <c:showCatName val="0"/>
          <c:showSerName val="0"/>
          <c:showPercent val="0"/>
          <c:showBubbleSize val="0"/>
        </c:dLbls>
        <c:gapWidth val="219"/>
        <c:overlap val="-27"/>
        <c:axId val="1265167647"/>
        <c:axId val="1265164287"/>
      </c:barChart>
      <c:catAx>
        <c:axId val="12651676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5164287"/>
        <c:crosses val="autoZero"/>
        <c:auto val="1"/>
        <c:lblAlgn val="ctr"/>
        <c:lblOffset val="100"/>
        <c:noMultiLvlLbl val="0"/>
      </c:catAx>
      <c:valAx>
        <c:axId val="1265164287"/>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5167647"/>
        <c:crosses val="autoZero"/>
        <c:crossBetween val="between"/>
      </c:valAx>
      <c:spPr>
        <a:solidFill>
          <a:schemeClr val="accent5">
            <a:lumMod val="60000"/>
            <a:lumOff val="40000"/>
          </a:schemeClr>
        </a:soli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9000">
          <a:srgbClr val="95C3E5"/>
        </a:gs>
        <a:gs pos="2000">
          <a:srgbClr val="0070C0"/>
        </a:gs>
        <a:gs pos="0">
          <a:srgbClr val="0070C0"/>
        </a:gs>
        <a:gs pos="83000">
          <a:schemeClr val="accent1">
            <a:lumMod val="45000"/>
            <a:lumOff val="55000"/>
          </a:schemeClr>
        </a:gs>
        <a:gs pos="97000">
          <a:srgbClr val="00518E"/>
        </a:gs>
      </a:gsLst>
      <a:lin ang="5400000" scaled="1"/>
    </a:gradFill>
    <a:ln w="9525" cap="flat" cmpd="sng" algn="ctr">
      <a:solidFill>
        <a:schemeClr val="accent1"/>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Dashboard.xlsx]Pivot Table!PivotTable8</c:name>
    <c:fmtId val="5"/>
  </c:pivotSource>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solidFill>
                  <a:schemeClr val="tx1"/>
                </a:solidFill>
                <a:latin typeface="Arial Black" panose="020B0A04020102020204" pitchFamily="34" charset="0"/>
              </a:rPr>
              <a:t>Top</a:t>
            </a:r>
            <a:r>
              <a:rPr lang="en-US" sz="1050" baseline="0">
                <a:solidFill>
                  <a:schemeClr val="tx1"/>
                </a:solidFill>
                <a:latin typeface="Arial Black" panose="020B0A04020102020204" pitchFamily="34" charset="0"/>
              </a:rPr>
              <a:t> 5 customer Profit</a:t>
            </a:r>
            <a:endParaRPr lang="en-US" sz="1050">
              <a:solidFill>
                <a:schemeClr val="tx1"/>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682453954190622"/>
          <c:y val="0.24133810747479323"/>
          <c:w val="0.58671939746365664"/>
          <c:h val="0.60290384256385687"/>
        </c:manualLayout>
      </c:layout>
      <c:barChart>
        <c:barDir val="bar"/>
        <c:grouping val="clustered"/>
        <c:varyColors val="0"/>
        <c:ser>
          <c:idx val="0"/>
          <c:order val="0"/>
          <c:tx>
            <c:strRef>
              <c:f>'Pivot Table'!$T$5</c:f>
              <c:strCache>
                <c:ptCount val="1"/>
                <c:pt idx="0">
                  <c:v>Total</c:v>
                </c:pt>
              </c:strCache>
            </c:strRef>
          </c:tx>
          <c:spPr>
            <a:solidFill>
              <a:schemeClr val="accent1">
                <a:lumMod val="75000"/>
              </a:schemeClr>
            </a:solidFill>
            <a:ln>
              <a:noFill/>
            </a:ln>
            <a:effectLst/>
          </c:spPr>
          <c:invertIfNegative val="0"/>
          <c:cat>
            <c:strRef>
              <c:f>'Pivot Table'!$S$6:$S$11</c:f>
              <c:strCache>
                <c:ptCount val="5"/>
                <c:pt idx="0">
                  <c:v>Susan Pistek</c:v>
                </c:pt>
                <c:pt idx="1">
                  <c:v>Patrick Jones</c:v>
                </c:pt>
                <c:pt idx="2">
                  <c:v>Patrick O'Donnell</c:v>
                </c:pt>
                <c:pt idx="3">
                  <c:v>Ellis Ballard</c:v>
                </c:pt>
                <c:pt idx="4">
                  <c:v>Mike Gockenbach</c:v>
                </c:pt>
              </c:strCache>
            </c:strRef>
          </c:cat>
          <c:val>
            <c:numRef>
              <c:f>'Pivot Table'!$T$6:$T$11</c:f>
              <c:numCache>
                <c:formatCode>_-[$$-409]* #,##0.00_ ;_-[$$-409]* \-#,##0.00\ ;_-[$$-409]* "-"??_ ;_-@_ </c:formatCode>
                <c:ptCount val="5"/>
                <c:pt idx="0">
                  <c:v>4974.5129999999999</c:v>
                </c:pt>
                <c:pt idx="1">
                  <c:v>3986.003999999999</c:v>
                </c:pt>
                <c:pt idx="2">
                  <c:v>3778.1970000000006</c:v>
                </c:pt>
                <c:pt idx="3">
                  <c:v>3459.6599999999994</c:v>
                </c:pt>
                <c:pt idx="4">
                  <c:v>3144.4439999999995</c:v>
                </c:pt>
              </c:numCache>
            </c:numRef>
          </c:val>
          <c:extLst>
            <c:ext xmlns:c16="http://schemas.microsoft.com/office/drawing/2014/chart" uri="{C3380CC4-5D6E-409C-BE32-E72D297353CC}">
              <c16:uniqueId val="{00000000-22B5-4468-A09B-0B4616FC771E}"/>
            </c:ext>
          </c:extLst>
        </c:ser>
        <c:dLbls>
          <c:showLegendKey val="0"/>
          <c:showVal val="0"/>
          <c:showCatName val="0"/>
          <c:showSerName val="0"/>
          <c:showPercent val="0"/>
          <c:showBubbleSize val="0"/>
        </c:dLbls>
        <c:gapWidth val="10"/>
        <c:overlap val="13"/>
        <c:axId val="1419076207"/>
        <c:axId val="1419077167"/>
      </c:barChart>
      <c:catAx>
        <c:axId val="14190762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9077167"/>
        <c:crosses val="autoZero"/>
        <c:auto val="1"/>
        <c:lblAlgn val="ctr"/>
        <c:lblOffset val="100"/>
        <c:noMultiLvlLbl val="0"/>
      </c:catAx>
      <c:valAx>
        <c:axId val="1419077167"/>
        <c:scaling>
          <c:orientation val="minMax"/>
        </c:scaling>
        <c:delete val="0"/>
        <c:axPos val="b"/>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90762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9000">
          <a:srgbClr val="95C3E5"/>
        </a:gs>
        <a:gs pos="2000">
          <a:srgbClr val="0070C0"/>
        </a:gs>
        <a:gs pos="0">
          <a:srgbClr val="0070C0"/>
        </a:gs>
        <a:gs pos="83000">
          <a:schemeClr val="accent1">
            <a:lumMod val="45000"/>
            <a:lumOff val="55000"/>
          </a:schemeClr>
        </a:gs>
        <a:gs pos="97000">
          <a:srgbClr val="00518E"/>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size">
        <cx:f>_xlchart.v1.14</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100" b="1" i="0" u="none" strike="noStrike" cap="all" baseline="0">
              <a:solidFill>
                <a:schemeClr val="tx1"/>
              </a:solidFill>
              <a:latin typeface="Arial Black" panose="020B0A04020102020204" pitchFamily="34" charset="0"/>
            </a:rPr>
            <a:t>sAles by category</a:t>
          </a:r>
        </a:p>
      </cx:txPr>
    </cx:title>
    <cx:plotArea>
      <cx:plotAreaRegion>
        <cx:series layoutId="treemap" uniqueId="{F0E3EFBE-4E61-4A32-8995-B09C646FF002}">
          <cx:tx>
            <cx:txData>
              <cx:f>_xlchart.v1.13</cx:f>
              <cx:v>Sales</cx:v>
            </cx:txData>
          </cx:tx>
          <cx:dataPt idx="0">
            <cx:spPr>
              <a:solidFill>
                <a:srgbClr val="4472C4">
                  <a:lumMod val="60000"/>
                  <a:lumOff val="40000"/>
                </a:srgbClr>
              </a:solidFill>
            </cx:spPr>
          </cx:dataPt>
          <cx:dataPt idx="17">
            <cx:spPr>
              <a:solidFill>
                <a:srgbClr val="4472C4"/>
              </a:solidFill>
            </cx:spPr>
          </cx:dataPt>
          <cx:dataLabels pos="ctr">
            <cx:visibility seriesName="0" categoryName="1" value="0"/>
          </cx:dataLabels>
          <cx:dataId val="0"/>
          <cx:layoutPr>
            <cx:parentLabelLayout val="overlapping"/>
          </cx:layoutPr>
        </cx:series>
      </cx:plotAreaRegion>
    </cx:plotArea>
  </cx:chart>
  <cx:spPr>
    <a:gradFill>
      <a:gsLst>
        <a:gs pos="9000">
          <a:srgbClr val="95C3E5"/>
        </a:gs>
        <a:gs pos="2000">
          <a:srgbClr val="0070C0"/>
        </a:gs>
        <a:gs pos="0">
          <a:srgbClr val="0070C0"/>
        </a:gs>
        <a:gs pos="83000">
          <a:schemeClr val="accent1">
            <a:lumMod val="45000"/>
            <a:lumOff val="55000"/>
          </a:schemeClr>
        </a:gs>
        <a:gs pos="97000">
          <a:srgbClr val="00518E"/>
        </a:gs>
      </a:gsLst>
      <a:lin ang="5400000" scaled="1"/>
    </a:gra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data id="1">
      <cx:strDim type="cat">
        <cx:f>_xlchart.v5.1</cx:f>
        <cx:nf>_xlchart.v5.0</cx:nf>
      </cx:strDim>
      <cx:numDim type="colorVal">
        <cx:f>_xlchart.v5.5</cx:f>
        <cx:nf>_xlchart.v5.4</cx:nf>
      </cx:numDim>
    </cx:data>
  </cx:chartData>
  <cx:chart>
    <cx:title pos="t" align="ctr" overlay="0">
      <cx:tx>
        <cx:txData>
          <cx:v>State by Sales</cx:v>
        </cx:txData>
      </cx:tx>
      <cx:txPr>
        <a:bodyPr spcFirstLastPara="1" vertOverflow="ellipsis" horzOverflow="overflow" wrap="square" lIns="0" tIns="0" rIns="0" bIns="0" anchor="ctr" anchorCtr="1"/>
        <a:lstStyle/>
        <a:p>
          <a:pPr lvl="1" algn="ctr" rtl="0">
            <a:defRPr/>
          </a:pPr>
          <a:r>
            <a:rPr lang="en-US" sz="1100" b="0" i="0" u="none" strike="noStrike" baseline="0">
              <a:solidFill>
                <a:schemeClr val="tx1"/>
              </a:solidFill>
              <a:latin typeface="Arial Black" panose="020B0A04020102020204" pitchFamily="34" charset="0"/>
            </a:rPr>
            <a:t>State by Sales</a:t>
          </a:r>
        </a:p>
      </cx:txPr>
    </cx:title>
    <cx:plotArea>
      <cx:plotAreaRegion>
        <cx:series layoutId="regionMap" uniqueId="{40C77BFC-9B07-492F-A1D1-41A4956C8AA4}" formatIdx="0">
          <cx:dataId val="0"/>
          <cx:layoutPr>
            <cx:geography cultureLanguage="en-US" cultureRegion="IN" attribution="Powered by Bing">
              <cx:geoCache provider="{E9337A44-BEBE-4D9F-B70C-5C5E7DAFC167}">
                <cx:binary>1Htrc9w2svZfSeXzS4XEhSC2Nlt1AJJz0cxII8mS5S8sWRfeQIIECd5+/WlFtmMrysZbm1PJK8v2
DEEMGw8a3U8/wPzzfvrHvXq8Mz9Mlaq7f9xPP/+Y9X3zj59+6u6zx+quO6nye6M7/dSf3OvqJ/30
lN8//vRg7sa8Tn9Crkd+us/uTP84/fivf8KnpY96p+/v+lzXR/to5ovHzqq++zdtbzb9cK9t3T93
T+GTfv7xsr/rH3/84bHu836+mpvHn3/85o4ff/jpX//86Xef/+YzXkx7s+n141ePprqr5z8y4Nvn
/2bQPyjApbcPYDz1Tlzu8YD5Lv/lh/34g9J1+qnZc09w4AYuCwL3lx/v86MPdxV0/w57fhnX3cOD
eey6Hz79/1XHb9D76nreafkCvdTPhobRW9D+BmsY6/8d+v9ju97kd58h+L3p/370CTuhAXOZS17B
Tk484vIgwPRN2L/DkLdh/9LxFexfrr+G/X+u/nrYxaNKc1v9ebBT98QHeKkfsLecnpz4vocC+tnn
Xfz50S9O/x32vI3+l46v0P9y/TX64m/g9HFeq7v64TME/73T+/gEEZ8xn36KKeibkIPoCUcQk6j/
4vruq5DzHfa8jf6Xjq/Q/3L9Nfrx5q/3/fCxru5M+eehT5/h9f3Ao+gF32/RD0449wKf81c+/x12
vI36l46vUP9y/TXq4elfj3ps7ur7P0zz/0Gc9098RAKXo2/jPDohNMDsSxzi/PNEv0SaP7bjbdA/
93uF+efLryGPL/56yDfm8c8NMxSdBD71uI/wW47usBPOOKEcmM/Lz6s48x0GvQ3+l46v0P9y/TX8
m79BlN/0d+pPpJUEn1BEKXUD8gXcr2klOvF+gf1TBngd4//Qmt9B/mUQr3F/ufob1P8GzObw2GeP
5tnvu88L/7/Pr+D4iFCfMIJe2E3wTX6lEIp8TsD5P/n9q0j/nTa9PQPfdH41D9+0vZ6Nw+6vD0EH
bca7P3ERUH7CPYwh/PxaPH29CNwThgPuc5ifl3ryJej/sRm/g/0n81/D/unybxA/++sRP9emt+md
+gzAf+/8mJ/4AfI4o99m2udwDw1A+PHLouDQ/jXq32PK27j/2vMV8r82vMb+/G8Qey6bu7z+jMF/
DzwBpYC7nut7n/D9Nuo4kBAowVBYeW+n2z80523wP3V7hfynq69hjy7/epe/HB8fHv9E3CHI+Ayi
OaJvRnuPQCJ2oZZl9NO8fJ7yl2Dzx+b8Du6fhvEa+E+XXyN/+TegOJdj3i8v2fYzBn+C2/sngeuh
X1z/F8eGbPpVjA9OgH1yn/if0X8Vdb7Tpt+bg68G9JuJ+Krt9WzI9V+/Dt7Vef/48MMpqLcP+s/U
dvAJJzjAMCUvP6/iEII45AI7cj8pay7Uv1/nge+36+1Jed3/1by8bn49NSvx10/NCqrfhx+uNPDm
z9j83kL5d1rr77d9EaTDu/4u+kVKf0ujf7P1F9RB3H/V+GkO37TzZXo3Dz//6FHwBhDoXyr354/4
Zu73ur6715/H/KXD413X//wjOyEYSDNnAfVBnPUwLOXx8VOLy0E+p6CSU2DdHlTxNTCb7OcfoQ5i
1Augl8cRBv4BRWan7ecmRBhEDkaeJWDsfdm4ONdqTnX9BaZP73+obXWu87rvfv6RE/ik5uW+Z0MZ
BHlEMYE0gBF3CUIutN/fXcD6gtu9/8cyl87JMA+iRceulWloT480nOUSZ7IIh/V+ZqF1a5FeBtLd
jlEdVqt8xc6WOV6KTo6zOL1OByQrLVd41UeDEfP7yYitjbMqLOLx/bym2yHqt2O6pv7WteEUiO5w
3UWdqNbVmkVBvJjdbFrR4Kjy16i6dud1JXHTi1xoudSi2g/0osnFAIbNcoqHMPCiKU5GkX6goZVH
C1YcrUwiHqpVtvGjbJWHpdCn2RGP0p939jTPhBXXVmQ794COauPCcKgYYrRtdv4KrZqQ3p46oYIP
cUL3hqzNVkXoYx4nkV1fj9K5xAKL5yckgrCzkgm8S2KcRzkT7sVwi/ZWWnFMZBd5Z34pqLjeHq+v
udifPr+ZpdmpTRd9IFILJszO7LSYt6UCq04rUYn38dVVKj5OYbPrQxtVFxoultdtUwhWy46JU3eF
lIDpyBfJubDXWVznIYPPZuJDLq4AK1Fs+rCHa1PI7rlwhC9ZID6aWxyWF32oRb2rRHqYeSHzdx6q
L3Jf5qui74VNx5DVmcDH9n5ZuZtm3Z+SIiyJ0Dj24CHQb0eP+Xkqm1W3tsI765dBpF2UVRE6y2Hs
3RZ+/eBsZOfm/RKrMAjzXboBP7ieolnQ0P+gtm0tcBN7KuxCxmQ9nrehUud5LpxOlsfmIxmlJsI+
NmdeKckjjdujXdmVCvt7vwlNKU7rHKYN082HqRbUkV4bzjDXwySWx2FPhVOusCi6VSn4Td20YhDu
OwyjAeD2g0xQZD6km0mFZbaZhM4253W2uTXTJnuykyis8Iko4jTqT90NDvHO3M4fxk5MSHRKGC14
u85IIYY07NPQG1etG7Jd50bDcLOkkqoDPxbCCZtVcNPssx3a40uzG1f2nc/OnY/8o17c0A1yOXDh
Sgwv3G15yELnTMP7wtmPY+RKU+50KVwaV/BvIOG1QaKahN+sxh3b1FO4UOllEeHhXEfI2+NuY32R
+8I+1blARnhcjDRuruxdVgi66886+Ay9GeettaHO1jhMttl5sSl21EKn5AgfGX5cAK3z890W7G+l
e9mGDoQAPYk+E9l7R4vmqh4ExjJvZffkf/D31Wm24pskiFUrnQhvy9gBBzO5yJ2I3nfQOwi9VZhF
LJOVTHScHvUi+kH4Y+hYMb0Hr2upyG+887KT9DZ0ZpFcuvdFLHpRi2Fl12Q/YDmEfiDpPQyMizrO
Yhufz2vEhUzLUxfmBQliIDikB3yWvHPiMnxewS5+N99kZdi5ovsIdiWyqWXznkLcYHJ4nxyL8/R0
evCDqH10PtpSJFqiVnQ4bqc1XdXpTZtKNF8hHHrreV/HRMZzNEdDLvrNEp41MT396IhuD8smPy0e
yoO/dXLh39WhJ8rHpAZI3FEGt+pj5QizRrfn6Z7f4VwaURfn6AKf5/wdLjYDul3mTS+9I96j22DX
mF6kWoxW3Lsbb9kHZ9Ei2Sp4nwhnX+0GSUTzEZ1v8MWKSe+QPeFDcD5IHM2XeHtoN8Vax14r3PSC
lZtGJOSaGBiQOTSdyNZlCGE5urvL1oWRfOOKy2ytz7dFhOVN1IhMHOYwokeURfcoRGEquwe0g1fC
Dcn7+u4WQzDXCGZnjvvIhmOc3dmwFgFc8eQUTZFaU7lE4+6AYk8eamGuuywkZ8sWhiDyQVYbvbNh
HwVneuPCLQ30bcQg/ZClgsM9fKV8oQ50O4ZgEPze7DyphNLrvBUcb0gty71/W25Isu2fKBXwUj3d
stUvVhz669mT3alaNUJds8hCXBxENYhu1+7G2CJw8kyJ4alA2y6slfCMWOQc+6K18F8fVRt4ueOr
QUGYgVTVbx0qkjNVhUr03srOsQ2hjy/oStHYUeESyAnc092T+9Q1oqExjtJzurp19h6MgZMwE3Mq
shV4ZchWXgQsBd+9K0SxvZTrJ2dT2xCd+qdB/O5QL4LmMgkEvaOy3BjIm2zvHcpRzuc5QGTjNmxD
vHr+20fOkTXS+QA5FsxnqwqJ9Kq+KyvZ8VW3A6OC9zUgOe5cUftiGUW25+2HOZHOw0BC1od+KnJy
lkRHHtIR0pdazfnZkK5JA3mO3iow2WkELkQXxI2zxsOah17vSqK3Pne+IaXfsJN73cwmT7NPJyu+
vP3Xla7g95fN+F8vPhOvX9+tHvVzEdq9vumZOH6569cN/We69mV3/xX9+/YIxX/S+H3EEQHb+n3e
+GX/9lem+dzhhTf6J8TFsKPmo4C7PqKfWSMUIoR4sNPmIqgg6S988hNrhEMZ1CWgpFAe4CDwGdQo
n1kjPyEcM86wi2AX1eXkP2GNQFm/5oyuC7sfnBJOYbfbxwyRbzmjS4pJtZVPRUlnN0pG4ITa3lhF
TpPB9DFautVXuLxBU59h+O0TfS943g0jLqGvnpjrVI9FQKiwLXpHvPIuz2ZROMVVl9hLxO0xaCxE
uhHfcEvvXWwuirz5OFdtJ4yDY2PpY0bpruxr6bfde41nFXWDn0akCw7/3laYnlfGeogTFBDs+aBd
ufhZUvyaUts5TXw3SZAw6bhIXKlJdH4LaT7nGaRm6tWxT7Ji3Qc9ujKkXI5lXq5MZsZVsSzvZg1r
VaU1ZDSc5JIMphN4gtXmI9QdFM5uaV43osDJLDvc4g+B5UdDgK34ixbYZmi7BGdpHvRRW+K4Gyci
TM9wNNh0eFfXIw4pq+ZQJ/kadtSLIUrS+eOE+sM0ECacakkFczwTYq92JDIFsDxnukCmIdIa3K4W
3hWQc6d0NzYFC13rG2mY/lAtgQ2HRXkQazOgeLXfBWFGC+/Y9oNzTJPUjzmq85jXDV7bJUhFuzAi
lXUj7vQH5vlBnFRtNoR1MePHpHTKx06TIrapM4U9WiZBLSTVwGllwPLLLjAKqoz6JusJ37CAvV9I
c0k7I3Tq9bKbVLktSV6sCuuWK9Yuy86FomtTjMm1N6VADSc+iXYCgFyempAEyFlZkzexq9suSgdn
y4f2XTpX7sUyNGNULUMdec7g7MtRoY+c2GKVzHgF88fXrdb2LHXbTKqhpvu8IpsqKx7G3KnOFU/y
Ha1d64U1x1Cc5IUWZZWVq6LJV8M84jLsW5duKE8CIMM8IafBrJjI1ZJdtqhGkU46I9usiPrCISJH
SSb7AfLE7JJ3eVmtirnkG76gu5qbKvS0B0mt5pNcUF1FnsLndMlNZPulDuvOWJFnRh+o06RiKHUb
6aYB+lfSPsyUbfZqHiZZB8lT4WfpQzrRu27ulRwGVUHt4Gf9uvErfVySqgir1Juk85wPisDTYcsM
lqkH1YMZsjQGjfG+Zkt+hwLneswUPsNdXu6WzOtWqHHwaeald2zR6n3rd+5lOZtJZi7zSpHSpAsb
nJK9sdiJEOMLVFJFNsqaNfXWJM2Bu0nzoZ0Sti48lok6SKuwq4D2OHlTA5v0yoiYfJSm8c+ywsNX
fc4KAIdWm8rUTDatLg5J0jdxqTj9yPJFRU47U+naycRkys41VX3EaA3hpuJ8DbEvfde604V2FygD
cKpi089rpZN1no1cNL4ZQ+P1XZiYRkVpmq2NqaYoaMfkQhFUHqht6ArVRB8cly+3M2LjrV0SclSz
Z6LRZFUu5iFLVihvKsH4sas7e2r82YiKzuOe8JlYkWRBqBBLVr11ERSmjv2oJnrmewY4rjKR22da
JGje5yN7R2b8QHBHdrwe2arTgY1o6S6dQFD6HYcqwRI7TYxNQFauPwZiHFnbCuwhKNJzApW0ndqH
YXK4TA3xb5Oku67mPl/PGVSgad5w0dEGasl0TPQ1qe3dgqrm4JUBWTPj3xQYFe/a1O+OHbbJQXde
uocQlEs9dF5UpkEddXDw5KzuuZZGz+g8WKbgw+zUxSoHXz02bdPsGjhxdI6KcpBMZ61MfDpHKC9L
OeS1J1HS3BVj1a10ofunJGs9kc8sPaOkcQXJmZUj6vX7tsk+zBXoE5XtL/rZ9VZZR8lpRQcmrOOe
9el45SByM1H3mpa28uWYNOm+VC0wZ2KQL1ExeBcddqctVcjb0KDoQgUB8tGbanbqwQJeN15iR8Ea
zzBRNxWHSqZIvU3FWvDEweanrM+SOWSeUWvMGljXXTWQXHQtXru4nldt4XhItEmZU6HntjlrWupC
cT61Tajbxt6y3nh5rBJLFtFmmS1lnfTulZ71BMia+ok0tlovPcKR6yWs2LHUW/UsCYMkVw+on1GY
t4E+Jc2o1xMnZSU4S9hH6qU6xk6ehAPnGRKT8vKo6rHZptR4slZ+HyY6pfsAF80xMao8I0rN63Qi
ziZNsItFatH9kuftFNHAJlcds57MbTZ4oZ6b8ZC0U7btl64+poX1InDrDQhhRSnLrsFQ85o5dly9
hDabUJz6eNBRRRkNK744UZ9RDttnSfuMmNraYgzrhlNRZdQXmOsgHjJU7MuGJ0+tJsO5SfyRx16N
xAKrJnatA6IFKsZRIDKXqdClzRqBFsV3NsmeRqfj19p0PHIgx9/1A9OnyJKxEa2z2FOUZWVzaOxz
Ha6KKmTaq4D+V0N11hQJ+ejMUGsmeFzWExkuUVtDkT0ze5qCAhc1ebFEDbePWZWqQzdVOvLZ6MWd
GreGdWVU4LI/7xDhcUerG2Og7J984NGQDaBin/PalalSTVhPQbFXrptC8T+AcpXPIyghirtH7aA+
KidnSkUZBH2Im/Z5Dp3plupUKOou0ioe86o9y7olh6pi7DdDmewCyEB7YAaFaCZaQckwQJK0RVGG
yqjxsmFVEzt9PpZhMCzdIeGgJlVkkrAgkp3Tc3yDgXfIZqnrMxq0ZD1buq6G0oCG2I9zFvWOC1Xm
yIJdq7C3KYmXPFk2jSKAjHHqdJlZe6Qxa42Kp7wL8Canvj5tPcWv8w6cFEK2M41Z2Nm5NVu3aIbp
IneNojJI3X4bYBKs536yqUxwpiScFSfxsmRFuHT+tCet0wrkPyFliCcyvfBYVdP5TLu6FcrrWNi7
6d5kHpSiCvGw84chdqpiFqS0kNUaSiAl+fQwGgp6lXWa90s+Jet20XrdkTE5zabE7NJhKm5SJ1/i
rglaWUL6OzXD1Jei5XaKg9YU23pyQORSeXI6ln736ExJUomxSnWEKj3ux3T2V5hm5oL447EfbRbW
dXo5dl4NMkEwyoW4aMVxPUidVKmgI3VDXKJ+HUD4iWzatyErdHGqPQefBWPgy6DHZEf8oNvWfO5X
C2XneeJxqSYtCxKUj5S0SUyd0l2zrF6XAc5ja0HISHvFZW1mWIDerEOLx1mOQ1uvhyL3Dt6kbsqB
5ruMJBdLbdjVWNFOQnipt2RAD7Ue9bYjvfBpha+bYeiP6bCsVQaP1a55MCnokYvxRDKMpSjdEuh7
VhyZM5AobwZ7tIHtILEtQXCATFpcDxaSZ4dTDdGxbU97BvWzO6a7mhf+Y4K7Zt9NBl3necpvgj5J
gCnMXC7pGICkWtT+eYZAbhzxXIKOnE5ZuPiMZ0KPdhB1XjSnlBed0HnxnpkEyCMaVYiDFuQ0rMzB
m0HqTB1VQOzW54lXXZEOJEvk1a6Y2oKusKVb5Mz5Zdn4+1Z1SlIE1Ttz1A7j+X3RZb7ofa42hWeH
WBtfS+4OMW3YJUS6XFYs5xFlkMmGrHhqjF1CqPIeSuvfVUl/NevmuEAttldlcN/4+G4e/exK8ywR
Xor2ZVBdNUCyt1WevVdk6n0JloU598rQHUFm5I4CNlmB841dl8ZlO4ybIk9aSb2mkUpRu86THhTH
ea5CXaBSsnZqzpZquTS6DmIo5QuhusmXbuoBXuQcZlKJYjb7RrnNRYNQJucKMiixTSOITh4cH2Td
ppsWOQDdnAMDj52zLqJuWsgWEpgo+lmFKU4ckdVdc+WTMtuVfuKsqF/GqQcKS9oOG7frqr2iqtqk
je7EYp815K4iQEYDdO7mChRbkpF47Acl0dKvU4+NcdGMIEumFb0Yp+YB+xyJZO47KJuY7N1iEBPl
vRx9kLNU7x48TkZRVwuOWMo+sMbp1pPJpzNS5dtiVH2cFsFyWjfEVqJ2TLabFQ3rkUDB1RlQapQT
pjPzjkpDjNQ+iCvEIaDk4eo8y1UlvB6loihUv+0mZoPYKZW+6TvHlXW+7MppCh54r28WVX9022UM
cQsFjsAMVN8RucPHtHzmvgyrS9SnVgsVIHDUiZp13ZjAbmarYWOhRjacVT/MoifYipqmdm1bvubW
Wc91o7Fgrq2tqIoR1MsGSswl6Z/S0qURbERBOM61n8ulp5ATB2cOTefett3TmE7TZqiCQIkmn27H
ceBnU4b4vVMuS9gbDaI9MCTBO+UKz0uneCo1bBNRctFVfi9Jg4+m5B9r416qPku3RMNqyBcoI/uZ
XeZZ0a9hl8p7P9V+vmqhJJ8q/13PAxBBaf6hUu18cJ8jHeNKiaxIphVsncEeSUWCSsIph2oWQPX1
jlfeJpgbJQvE6pAj/dDZpbosU1SKrqbuiqTlmYLFF0JmWYQ2tNyMlU1AsgbLWsu3YNOtP1/DRtsc
154+g2IdXRg2rUZfgTZXTfMF1ayKg4J1txqVUCUHqb+ySZmt3H72BCmeS82JwtC4lwqzQL0E9g2x
Oz7DFMCCbRpThCjvK1h4MIDIpMW2qcoqBgeK/KwoV3wCCuxOuxGpIu6gDpcsueBzWe7HOoGUxdMZ
1AD/nWZqTdIeJj3xl12+QOW6uLwXAcTFZXDIJdaZcw2c2+4G7M+bqq6SezZBve4Hym6xS8OlKbsb
U9otK80kGp3NknGNQw31eejQsdkWftEgSXDjvuvyoVklynX2C+gbm37wupgZTYWCWvZxwXNzv2BT
xKZo5/8bcXD/+eter9XBr8XBf/1/JCE+b/3+voQY3xn9+MOm++Ys6PPG7nO3FyHR8U8QfGUl4AGc
3IfvBrEvG9BwuM2HMyZw4uH5WCcc9gFV7ZOU6CM4loWRDxfhHBCFL3J9kRJ9D5qIC8ok6DEYzgjx
/0RKfN7k/krZo4R6hIJGxuGMHWx0e89C59diWaHrzCO2JjJnOdSHBfc2xKRXSdDnsKk2Jxtu8i5C
doH41zhQOQdFfigShbZ5UdaxB+V20PjZZeqWZL3k2SEYWb9znb48Th47/wrcN3RI/Ja1gAvz4Bgs
SLP+c/tXu+Vj0CSFdmosp8TrrpNaeaAhaBNcNVj7o9CkAUW94BuEoLASI7HtRTZA/S+ArnibPs+7
LoLDn1VcZDhYY6qwUJnqYV+R2yID6X+xHJKq81hORX9w26o/FC2DkDFDboSapViOmY+c0OqFXjZB
khoIfw5eRJFUFPbgUPLQpYEfiGDij0CCpouspbYA8uuU5x5KXJkrBqu5Non6wMtK5y/L9OXkwxsI
eeAYr+YT5hT5bhAQBkq1/6zkfoVQP6qF0KpFMtVMcMu7XVbqYTd4ad6ts9HNZNbkDAsdjMDyU1TB
7pzJxoumYbqSaZ0bucANkXLnzItqv0HHvK15JRxKq3AmuP0Di8Fff2MxhS8WgdkYZCWY228tdonX
BR18JUAanDqXfZ3A2QBN0X2vAkiQJqfZ1kVN8i6nKYXQipN0rWz6RBLdYxDkQLWRhTJ7Vti0lX7a
MkeM2J2v3Rb310nVNLmE9ACbyH3SZRcDMKLjNFg7SbNAvpjmYW4kZTyh0G0qPixF6RuhEgXlLvIY
KHz9CNtN4DDZg118kD+KgdBauGMdSDs/U6humoAdjn0fJU5jW8mcuZzCkWVXrB6T9xZ7hRz8rLoA
9au5sy4Mo6BLgcKFN3ZdT2k2yakKnNsMWbOevaB76FTjiH5SGRivKzODruvzPWjdzvnIWXOmq1nl
gvdefvz3S+w5UL12IBpw7Lvw53mhPTvYVw7ktJUxiet4csRtvjIsyWvBCoAEKxAv5JQav4xGkD+F
U8Pebe2lPGbWkotixFAPOo4vQEeUAzHDOYh9jEQBdr2rFjj/ArQJt2dpgHgnfQxqwnOmLPZ8btAI
WnRismj0mnlvE71ustqMwjQ5TJJLkkFOHZSXozfs5qQrM9jrB2EAdIE+l+2cqQi0AYjStWOv1aCX
Pi5LHQjdpdm+NiDiitQvi8ve93EgpmQ2ErtFAqxkSHUJg5rnTpLRmXesLYXXEDj1ESRQeuEMuxF2
u2d9BFWnTlp1e2Y19WOkUHNYnMkN+2HMtnocp0LkU6/KcFGk3WUV3CCtn8M2M/LPnA7qoBrIX7Zu
yyOyrQuSz5LFbjOncd0k7MafoYCLfU2zSxNMRoUsd05dndpKerQ5KyYG1KhV/8vMeSxZjmNJ+4nQ
BoB6S3G1CK02tMiMDJIAKEAJ4unHb/X0TFf2dNe//GtRZpUWWTd4CXGO++fHnNzaUQ/cRqFJ/uLd
/x+vHlmn6I+IX+jz305Xxa30KSplqBRYXNXa05N0Iv+i/Yhu7eL4aeipAQxFSc//+ZPZzUD6Xwzq
dg15cM2iEOA9gFhOf/Ns6sKGeb0Ijr6vazPI4uZdIIJ17D1+HMJZ7d1x0lvPm2tsPCj8EelQwk3l
mUTazaIOS2UZaPP3kNq/PU1/873++LX+8POwD/Dkzu++FzNua0IIw0m0VE5WusEMwwD+Rg5BM7Zi
sRunc9DrdT2YAuS1YdwU6rlo0cC2Jdpn6GcUjkbupLxwKPCEwE9KmcO5ocrUsWqcnygPdKIHz/zF
uXpzG3//SsGvorBArRBRx/ltI6+TW/eyjFiSE1ecfFg6JssZX5tdLtljk8McToToozeqajImQvZX
2XXfZS1gnUmvnLs4WCa0+QoBOfy7rtFcSqbFxjddkYmWV5eVan2o65aX6bLghonzZtFZz9iUregv
Lk7j6zR31y7z8D2+Ki9YExYtLFtalmO7dLQ7tv26fqHH6qO4NHY5Dj25iny5Wr8nS0L9oHrio1/g
xcuov9bY1+8LYxY2iOjMebIKF309maMjoIR4SplL3VRYuRTyEQ4rdBkFOxJ/tSQmSxQeI9d1RYIK
odoMobC7HkLRHeT59Y2PYfmocsHe6opxA5OnnGc4K9Z5cCWC70Hvmb2yq3+iY/Ws/Xr8DFYFR34d
/DT/496Y17K0f7Et/687HYYvjmMKCxnVz2+M4CTcRjL8kzhLlT/xibk71QBa6Bs1Z8MYAN1B3wQI
YvCPWli9YbSksSys3lbT1EJso5/ryMSm1CW8yBqOAqS7Eo3QOqb/eSM7fzZf/9gxwS0kjCwHB7H7
x6r8p+tjKOYVUiTF9THX8lVrJzwSUsdwkdimEb6/wWpy4HK0LJtKv0h6rd/1LJdDFC5iy20VYb25
TjISUSYNAt/7cZr10TIALkMhNiws3We9Wi8dgoikg2X9Q1cKkkV97L3LGX7SWPvltg4gwPdEk796
Gf9yUiGkhYuRs1vYPAC3iW33Tw9IqioPa73gAZnkd23HAIi1dnnlZoxOfS2DjLXa4MpKHVAukaky
34dP2EwehTbvf1Fca3+119m/XNr4pSLoUTijblzC71V8F9Z5Q/2aQXVyxZ0bNHNG1n5KWDDvZcjU
ruqbKB7DN5/ipmTuwUzQ5f/zq791Cn86wl0PExEiRAcjhuPG/+28gaU6Gu1GNOm65adXuf5ujma2
qXlh/+JYBmP7rx/FAwddAAzyW+Py53dghlUQRRUwo8Kou7kOohc8GOrvIMAamnLyUVlU3MnYeB0k
/Wb4aAOneGG+D5c5N3yIZ88jR+641QiLT7Efsp12kR2LKtbKncHqrHSMba3sVrSO3wBhcqTY1jgz
z9xHRdTDzuvifo26JpYtyGwVjECZaKUPQRGZMHMd8fck17+9jDz/X586vAllnhv6iOSEv608NHEz
rRpNkwVVD2yIFdoL95vTUob2eVpdN1uKYHnoWxXurSjEGA+Le20BFcCULTR+3BP9ueb4hLQJm/VR
K1IVsb8y8qNYquGRke5Ip759gjc7DLHqZkgLax32n9q14QvqBm8zk6IdY6Ykim1vnuKF5WCBxQJu
M9LVlLqsixJRVsvVqW33tfSEfNGort6L1g/f1CLDo0N48GMZXVTVMI9AhWjutzFpJ/8YTF4LBLCU
4O5GKFp1E0xuzMP3ms/qrTOsUVnUPqNLm9m2K4d26zKBT6J55pUDr/6+pP8bcb/7Z177n8mlP2kV
/2+KxrX71TyO/a9f4/mz+137+P+QjLoVYP9e1vifuSL/S0bd/sLfBQ0W3FLAAVxBNAcu1uE/0Kjo
bx7WIPpyD1dUFIFy+h89w43+RoHjMGRtwC55f/BU/0Cj/L85QQiqyAFLhcIPYzv+Qfr/6QUhPPDf
//3PQD1HiupP2ySA3Y4DCIk15JhvubbfazaBITnYEEYkNJrzw4DyOVJrZpbgLS/KYOME+hD1w5Y6
W0hqu8q4Y+aaj6ASUzJz5SeKNeVT5K0T6gdSyudFtGASdLIW0ILLp5WXMi5Lb5s7sBBqp0gYzLIk
kuDjFTebqnoaVsdNmQtvj80ZyKDYb8sCEnQVh8W8n1Amcvk2Dl57cqIffT8dVo4LokQ74ppepu5Q
pW0h0yo4yPLKp2hvfMCQnHN4hDwZpXkYOOgQ95UwdLXRmigS7HWNkkhRe3V9qRJHVK885zpZjErW
gGSkPy8kgh5K0lqKA1Xru2ELGtFebjXrNpqIpG/q2B3yt3klOy5BHRsxZZWXp33xgdxDXC4H1n2M
IzCLClcJ2I5OxpPzPjVfXQdXwrzOZOLpKrmzC6I6nYeb7usPh36iz1rV22ZYnifp/rSl7WIZyefW
HvgKTj2S0SaU40nBwHVE0ybEMcdIkl0wN4nLos3kyuKw8B7ovSh37vLgmPywlI15CbSTDOFTEF0D
3eM5PXTluAhNa649mvakYfW0lWCErQjKey38TV/SHXGCreb1iZqPchbRvWIRfWlhGz4xUk1nCo5i
HHlM+vEDjWM2UPrGRgCtVL9ztzuMskVd+SjKIakHnKGwuRRccDDpfuGqOO9bICk8C6IfNgSsNNjj
qMycdqbLBrscPHB2qVyd/Yw2eobJ9dJPQ6KXuoaSREGPhO1dv+Yviyv0D6un5VfYveawPjyzYuyI
SIs8vJuEuuv5kih9D1kvJnkfE5WnkWOKtK67Nqm7APBYUNsTDHaoPO4TEonDi5ma51VJQPWQo3dV
u4qNFnkTjxQo99SyrXHQ7zgO8ghz4jXPyM+gKz8DzbnnfneEPwSG2LbJGMKVFdElZzDd6yIdpmpX
C+8e5v9L2+IrXXUs5cFVYPcljInI3y5tvQexFPvFufP3uS9A59GYlu7OkDYtyASsrX4Osbi94EsU
NSqrowzq61CDpnE6tJ9Hj0+bdZ6PtysjioYnXkaPlfppi2OximfeHfGjZ9+RU8aB2Przh61/RMO9
74qDUyL70m6nqEtLZmKw6xGHADS1+P3ZelzI+AOsBqA0DWe9vM/5DSaoY6H7POnR9NkC0DVMx0aj
+F/pXW/F61qEF2phdiMawvzEWSMY3OaGxx0gX6lTVAEQibon7Rf3XbB3jNoH+czT2mO7emiB7JgQ
3rjQN8enmBDBMTsykG8DOfYItuWOyf7s6Ol7qWDE9FOZ2VW8tYUNtmVJMz07FzRnyI+QSoPa89af
zOrizXZdeL8g8bhVeTOmFOdG1jjsqXTn+QC2Z7jWNpo2vW7cGCAltlZvwAqQEF5s1N/xwXvsnfZB
hssZTddWKNF8S7t6LypYFoa0ihtrnj95jsTPkxgvrKuGB1lUG28oDwUddnNJzpOkaR/aGHjFh51D
AHO138Ue/8FUv1P5eOxX8piPIRwa8e7WSyKKZsxMOEMRUcOUkHBlWTGFSwozr0x0kRX6MzcT6Hyw
Y+0MYsn5XnSdLsI3b5N7bK1NVDfNr6EzFhn40vJryVFtOx4jQFBQrq07I9eM5uGQOOB0uri29GOZ
ZHBifZknZRO2WTVAyQskBcPdYJnCCZxiOXhoNvRVimFNReHSIs5v1aKj32oePpWsp1sRkQE3haU/
Zx06SdQqNxmsXjPfCzKtX3mg30SgALPnb319IH0UPujqqxtgwuYqSKQW8YpNJnYzNkdnwIynJLhW
9OCORTxF29H52fbJWGBrADt39HFV7b4u5g9f1GWah/lOFQiBDHQjsQyhi8fWAamLg7toMqdaE8z9
iEFOpvlKk9a4Z7VUEMNuvCmDfba+DTjPeEDewdalgQbfAJtXbj3bQg8OoCev4fKAeg/lXn/ioT11
tXgA+vPoMFogSqNadezq8BJ01Qc0UeDukzmFeLy5RyvUP1b8NCAu5ueo8A6cWpD796FbvNcVKLal
AbwQptNwct1HjfNVcwrqo/hwAXhxOcewFLZFa5Iliq6RD32u3Q/9aSje8lF/kAGbWh9mB1Ep1I1T
DXqXBVkEPqgM+lSS4qLncRu05OwZ9V4FZu/r51r1b2G3rvBd12PIIhUvhbNmDQ16yH8tcBwfgGs0
Bhe/K0rgNk1czgjK2ZEtKK7nE1mg5eGz967txqQuCrvrYLjXwaUplm1QRgkg/AtcRjQQeMtr9OWu
/abQPA3DPoQKPBZJqdR2mqujEXo/cQiVHQoNKL2J187zPkLXCwpVrGnnyveWtE/gvUGwdEfTBxLK
R57WkM3Qd56I9Tft2M6PU8M2pQy/uJE+hCf3C+DD68iiDo83HlzsfCDF3KK/6f3Nyhk5QiLKYVdj
qURQtWlgcZW8G5/gwDPw5Gs4xe6i3lixmr3RA/YiD00cEjCY8BpSOj9pI/ZtBEt/JBUCa1Emgv7N
c+onwvJ7pi3baFCepc6jeK70ClZJVVsXR1U52g3DDS/bKBmtc+x8BITMdnJE0k5dIvzpZfTnfVC7
+PI7DdmtAodMOSoT22Zobo9t21wnsXcZVCoKt36rA3w7cED9Rh6aYN4phAVzd0GoeYvqoJ2cao9L
jEPSzTdCBVtbR6lvqmvb83ii5Nfs3DqTII3W6p7V+rFz6vuVTFfumwdStplx8vrdcWWsJv9R6vGd
0u+6drZT+81W57AMRyC1hTclpdPsFzolhiy7QKutHAHOYdvQPi6ac9md5/Aj5wc6vzDs6PzmwtUZ
LF9vfW2iJtPIYUqBvhSnLDzoFWA2iV5A0CTh8jnUYeb1ZgMqp8JfnE2R4HXi3bmpod6TgBbftGa3
sBLXRf0hbgXeSBv+Cukn5bmXtFDCQSjFXmgQ5lpAg6PYPjKrkgARK0qmRwF+Kat6QDq5+KYhttIk
j4W7nKoWaEDQzxdR7pkbHI1aQZvX9GKMTqvJ/dnDBYkMhfYv2h0byYY6BU7dbtepqEkgvaXaaxi2
8L0vofmG5geygrvFTuisZ4QKQ37glb9XhYoB+poNaLRngJ7ZGOoHhhYcQIst+f1UfQcUejuyilFL
D0PJD45t7iLGK2CBYQnuXuKcn140oJnIhz8D9Cp2+jxrvGXTVdGLO/f7CqXThSjgvsmQQ1NAPx+7
HqFY+7kEhV4bWBorEnmmjQ3ehQgBOo4UGMdwcLzzVBuKQ8f59nP73C54BOa4SVFOwUOEkMDOByqU
KAGtSCN5O9f3Xtf/8EM6ppHBO/FNe6wEeVBN9GHWMbOMXHmPeOcKNqL9Qj+c5h5ah7pE6EdRkJO4
bQdPPE72uXGR2AJxzNth78goLS1Y5KANz1QNB9b3L6Nrd1W0vnrl8iIDflYVO+KeAIuLuqalR+0A
UuLlmQOk4wSSJwNmaQbYh507LzizTUx84BYNdzdlCceKS95lnSiP2qcZaJwqtv4a654hgDw9icHu
IiJTtDpPK75ystxwcBwqwjanueFhOowgSPx5fA5r2EHIBcDxERBZXHCWtPBAio2fQ4UuYJnoT5Su
/TuE6yGVhtFLUUNkmKu52VaDMyQzdFAw5gX3U59JuIAk4IA1iT4GeVftCg6Ot2POLoT9vVeiSKsx
f1S+Le6UIU0yD3333NseJ27Z1ktwJauRV2MFcp6soxt3buo0AoljLXVRS29z5Cp8RCRSv7k5Xgql
v8aXUTbk1YRtfkc4mr3Z4bGyo9msubO3PZKvkDSeDCGXMNQRFnyIFdnBVNhA3GYIrfngYRu7a0M0
fu08ZWFQktcS7F0imiD/ANZ/JyjpY+6hYmdcXlcR2A1f5LBXckRyT8K/ghecdW17kFH+APqfxm3b
Ie7SdknTNHf9nAPSbr4q4WWqH3nqAwjKdCURL62bT+YLcVeJYvhikJF3oQqBcd0E3Aqlm3YcmyyB
INuwJcNpDBD+8weFyqCC71ZN0ckfcZH1BYlDQ8nBm90nTlSJMEzYJgqdltc0aWD458yR7GybSe8q
Fw76okHrgw4FYj/3zh71zxa8Ng6/TiQrhao2RMj1zcMGlBSLfXsdtdxXQX8/0OgKWSgpK6B3cv4K
rIbRb5Ec7os0sPyX08hTY/1rMGnUmtgsfAoSXqN6HBlB99cClLdLU15Rx5O0QrO7HUe8ttw2ftJ5
9bBZe4fDc1tr9ETDR9fzt6VnD07Hd+sQnFqts9FprgYr+yirb+2G7z2ddvBlkf5FZruRv/oZqdoh
/8RgI+Tpf4bRS7GwF4cNj71ynzxTl4d8LX+SwP/0eqiT9fAekOmhcvD0xOXXuuxV1lv/syuwFWiV
rYgu7ZQZ9/DHUgcaWVV91Wjij6XfVqDKgTrNQIxibwCJvSJM20qBrxeFhJjsa0+9YtOSClU77GoR
dhdCiI0He887gzSy+ujYVMQFndu48sZrG2g/g5WiUn8azsQj3oUPqk7qsN1EaBRsSx8GXB8uAj7c
dKAepx+lacDcNxbZlco3qQa8qgRUCzMe2qJ4VU352DbqknvDpeMy9RSKqc5+zdUUO7h4k7Jneaxl
meoR1zUYKTTIS7aGyGsrsUVX/gA9cjNKV0LPWD8XMiPCNJBTEBbfFcocVoij0vNdQ2egfLCdEFxC
049Mq7LNW2iDDfXLLkFED0V7kzV9+NYLkCFAbJB17iJAGkGRBEjcCvYBLfuuKvOdZ8G13y4S7utM
hUJlgXtrVguEP+xBudG2H2BiG3ZomHOkyxRTNT17HIHjsg62uQk2c8hSyZa0qmQcVE7ioZSMI5xU
0l93/WjioIBCNDn8FZotCEAX8gYb0GZDXgYeXk4+Sqng063aXQ2IeKpwE47dfnIgaZicKEAeUsdr
pE4IuyTrnLO7vi8vHlI3o0NeMB4brDLpEFv1REjjEmXrrhi66RS0a4lSFGShWgd0rciivKIimk6R
5j9d3HUjsYjYo/QLS7hLdC68Czh1wO0OhNh96azVZfkjE0ScEvCN7UJzHyyFKtLFAz0thrm8qRmP
zm2GgqCgcMeOH5ZOQpTCIFnk0MsmmcTwQ/teFpkvYdxU1uNTWZnLXDm/2gb4ctgu+lI4HQGk4fbr
M7J9wOD7oobQpHHzutm00nXCBQy+NRC63Qky0AedN0f82rA16fDYrHiDMJhZNi7ExMYx17nFqIxm
SNoRUCV++Krw5klUJ0urzyWtNrL2WxCFYZPCbvFTF1PP9/Aa03DBkA4QUaUqX3KvzcIbkTotkLE9
iDmXGVsjYWiRHbG+dRDie6BDm8YddOp1i3vwh/ahn2R1mlazZkHVbJaQ8W09moN1cClLE5jYa4R8
0n3XpwAXQXQuSNGTTgIggBQUV7X5WbfgeFk33gnEoYObStEELjqR3TIGaQ56ntW02NC8kDqrDJb9
OBf+BYe8fA05hD2BXgDn9Tv4FQyWWFC/jH697b3bkA41rpfJG8zzWlfrJ3yW4ls2kDuni64JIuDF
T4eP1bbonDyepNcmIVKVMw7Tg+r6WBIfRO+Lx9BHt3lSdLOMw8l7nDCCgI5mJwPf387OfjDut1NB
+5ArQcKkujdts3GE3cxIQ67wEuy5nLpX4tB9TfoHYE1I8ejyYaBzHhe59z2W/fZWozj+kuX0VIoj
YTQF+pu43rBFtOcphLk+zomqVDYq5yFq5jWttQN+Y/nii8Ytqtv93MtjFdRqx23+IFx91pxtqYE0
tc7403nE0le376VU1UNf0zPMJrOhxezGRDvVq8rfB2FOfHyI6gftN7sCgx/qzrIrhCnfK6BzIgkv
DKaEBJp92AGgySC8JpupSDutLu5gzlX+o3MeKxsMsbTQ5HrnDZZ5771x6HLQ9Iytk3AWl8qQxOJa
ImOJYHiTZ64eZtQi9g2ixyEI6A7GOGYVOOwQtLj+FEMzwPTjnBM0cJX3TmgNLFliPIqPCh1CfRzK
8KHqPLDg/sdqED+EA5X5PYh4NtYBlBV9FN7TUASph8NsxB07QUzAJPqjatkh9KH2VFCABip2BV0T
gmqP1wtkBO7uC7Q9a8QTvtyI6DV8NbmAS5sj4EbcGq00RlqQWcfN+D6Q6wBVGjH9sOOZj5tn9cwW
BThgIpG6gcV5ZPOoSGlhlreyuK/JRzvybGkGaCSgwbDB/LlLaKO3pKdvo8JZPCwScv16WYpHE4SH
IfD2fklBslVguLZzhADFgjOU3k91+yFd6gFpzzPeqX004khexkekXoCtPwk/R1jCw7QdlM1mPM+z
i8kjtwM62jbmp2HqY4iQaMjffAgTyBcsa/hLoMshEECRYktrW2IKDt36wXSQZkRoNmumTHJkD37x
+lOFb6uaEcD4GsP6GPVzxiae+PJ9qJ6hatC62nZQoalrU+gKlwFzD4YBbQNjF+CHGzkryGrNcKyL
767FzcLqc58bpHDpFuFkPAHCi6V2U+qqpNRRwmgY550ABl++BmD90ejim3OLAy8/Su7sG8D+ZL5T
DCqy9KcdkIFdRZCj8fw7r3kMnU81OTFHsGhu+UOt0NT3LqK7fB4xCUReETA95ujbYtE4GfNVapw+
bSxUak2me98uP2oX88UYbkIzdHeA6SHeuHdeTU8Wp55uqr0KLcyJukTOlPLXjpWxr1/1fGnghOTL
C0NKpiu+DfwELZOevzbLdRm9OKpfWnAuDepn17f1nSUTpia5zR4JajnDjjCDv/XNmCHHcXCr+UT7
FqJwkc7OW2XHfdUtT4p/KMxVEnPwMA8ugr1N7COvwnIEyd7dKgTyP9/w8uAZbuUSr4s6NQOSklod
2/GaR1P7xKoSmhPZaRHEDBNc6iFKg/yxEjlMZz9BCmnr8HUjvCKzmC0hOcfFH8KvvtNlkFiS4yJ8
WNynZrJxyHl99qusGD8mflgh+I57MpXov8dELiAL6QE+D+tP6KVcdqy7s4V3LSBQlgcZ7ofK7klx
aFAhI7wsUSxWWdO8KHtVfr3x6AfBNS5OXXswBWK8qCFK8+TO4rxUNwgUl0iOtXOIkA6sZJGGGgks
LJlba+iSdlfZr9wxaSQMshc1wtyvobsmxc1iV8MZGnO73KRne2Ee2sjF2dCmuIMFnSnmbIWzK93q
0uuzJ+FitdIgEoVSCepaFc4pQNd9oL2rRsGUv+IKiPOgyag+es3RU2efvgxk146QizAHisVt98s0
L84A4yurOO7ALnjQNX6Utee8giTC1U7N/oZYsLw1eekZwtwVzI4ZkV/t8iy02xXJ+HbpEuD5MHgu
Pce6LbY6Wt4dcW8HRP5IDIkFMYPu1DTbEIOXIBGPDg6WCscU37iRTV3DfjAbPpZBgwRCfQdEi8Os
gAUSehgNFBwJJzot6hpGoIvZWkoAfYqC1xU59Ky1006iBUMJlcnW7gGiIHjM0oGJuMRLpOWlMzmi
PzUNshIB3Ke5DDmahClAv45CqNznuWKxpmG9d9cBDZo6gVLJhJpOgx3bXUO6KwKwn4vffiB3DDVz
egVzoF/FjPBYxCOUhUx25zXq36V5s7ekMh2Gn62qALhgosIkofZMSJV2WVgiuxduanKVOXgDiOTR
uoIaJTiFfWDT15zikdcP0mh0whhgoNvq2XUpJI6d6yIWY4at4Ssi13Btb5Lvk0R/oe3gZbVA9HWC
rdadVo2Cv8nqCKNlXrS4ODyPUaLHliA4j/W5OmqT81PtzHds+Lk4ZF+1/Z6Hn9FYPQiosLy6y+kI
V6bPAruiltGbHkqybPelQnYnK/M3vhwb7xEq96WvHdTfo024h9AQ4lIwz/T4aBWIJDI675G3pCp6
D2dkon0nBXwoUEJWcaBDHCX1Xih7poh8N8UPF+JxOkGnRLpHx2UeVBsdNBfoBQ60qM4k0gWbTfFL
DrTCOC6kNr1BXpu8l+++zX0ktvgd9taYCfgkmS23IRSJiLyjz8Z2CuACDdO7tA2oQrCIyrkvagRq
qV/9ygeAFIqfo7mwhwrhxFEWOz04GDpkUKWEACgF6NxYM6jTkEOR1g92c4CMeeNKOLw9+dGSCANx
4OMS6l6UBDsXVuP8NFv306fY4Rhv8MCgDpmo/55GvV8FomSI9Y6wvaD4R5Ank36EJ2LMfRQJ+jl6
xN8NdgoPPlqUwI6J9j5XWO0xBucZSEWQWIrZr/dBtJ6HydEZCwo/bfLCQBMs9T3x8gc7ofuYvPI5
AlOJRA9UjjLvKPbTUOxEzZz7mm1yTHlAeX1dSiQIV7IscV05n1FpK8ioSO84sD+uGudRHI7rgtyr
Cxu9oFX+isYwwhKK7FGwYtyGS4RUn56Yh6x0ITcBpPcUZOWuC8xrYfA29OIaTDl4XZZwR0rvM3K8
jcQkyxhj/14KatGC8VvKOJbcXv1Z7+EQb4oQK3Ao9x2npzGil6CcYyXATrfcmIOwNO6mqDwZ2dNU
WUK3EVbSXeCvR9YWwMlUUxT7RnoKAHGwYnyTUOqVT50rkMkP+u0wuGAyKRfBhDbJ4QTnSfFUyanj
cTCUEC9lic9NxSpu0aps6BzMWXI8P4OL4xwnF880wHWARjvKPMdEpMrb5HnXbkHZPngObx5aBoM0
WvPg2hVcb51GIPzsV/w5QBZULrWTodXE+MBgwdCVDr3N3FGDSTWQKgAQj48aqksGRZ/dLYqWRWJW
f9w5VsGrngySgEhYVeu9njU8cpdRtuk4emOwgWFcO+xR5t1PZFSZvDQ5poomqmid9wUZ/+/5JvIW
nC1Jt0BpUlL337aimEhX2OkX9uCMi8SZrrbtg8yRPdSVWsAM7og+1/h7IBnWGW2VJfhfwI1x5xgG
hclgZX7N3QowqlT8rveDlzmCRPZf1J3JdtxIlm2/CLUMMLRT7+nuJJ09qQmWKEro+8YM+PraYNV7
LyTlkjKHb5KTyAjQ0Zhdu+ecfe06PKSYN3bxUMo3JHeE6aoebgeLxLwtTFaPUpkbUYt8BwMkeI2y
mDo379UX37e+x2Vj94fSVc656ZT82kaI3hF+h+91CVBhNTVU9gIcR6yMQxD2xMODuaHT5sbDGXhN
eVDCLs+uQdMJCgbPAmwj541j2bTfSYjVt04Qc3JEjmS/1eRl2Jro9RD0pa5T4io2qMtEp4YbM5+c
17EMmmptdl3wQyRaVitbGCPkw3ZH20M5W8gp0ybmRIP/yqDvC+oBOGKEnsU5OJ/y763tZQ9DH9b3
Y6k7BJS52iRq/tKHZbETxZx/D9IqafFvljNS7FhLduOkTO/w94O/mSndTAQkHnLA6W70MwqDwloH
jbLezHKwbhsRWm8955qrOnOKa0vhc7Vax7opOD9Q4dRUVNUE8XMjU0yzfdbY7IoKXI/Iw8bluzar
c5oGtAexzu3rBo+mTdaE59YiqIRZ7e5LQaZ3MlASte1/1PjOtyjaot24uFtuRVUG73lrmACDDG87
1q1zHXqO2AnqgyMdaooo9tLbbjT0izfqCYyP5V46jMI7FzoNzcracU9tK4MbP5PeZqx7nDCSI4UM
DHo6ulENxwl3fM8V5Id9YhicWUj+EZJpS3FsO98+T1Zk3ps9zmiKM6/ahpjUwQchUFeJUUFOy3qE
PollEUsIgL6qmqLLQAN4O9jmeMlcze/rgfm8Am9Ru2Do42vHRA2OJBltPmWOckTb95mMnGht1OLF
D8O53TVFog92kftfxqyPxrXIirnZsIsZ91aG7cfzsPyFhabNMIUfRWsDTywRnUiYmtsEO1VJiyIM
boKIrkmbB8DoUs/nsSTOldk5Fx2Su9ogYibbsAYSUXquyUmx8swXOw/lhQYPZt/OrXPzxs2yhRCw
pPhduv3rDBPJ1jD81OSbtaozvQ3636kzbjzb2fhWZWzklPp3Xh1Nex2q9CRaCEyVwjIUea538CHE
3oe5Tu5qzheN5RU3KYUkpg8V/kjqdlKrsIn867pKLjqop32clbhuW7EbSAcTRJ3pEteWtSaqGb2q
zLPJLzsvqiqbW7sv9cWyekA/KWQQfhbAOBmGB5pI/anJQvN1WQp3TsAZyqrL6UmJkYfAO3EfZZaz
n9oFEqQT3iK7FVe2XU2P7kA2J9OFSc4GE01Cf+JOtBZILtXUBtL7lIB5EGPgbmKVQkQBX+TUm7wv
nmKUhNBX9qrIC3UKswmSg+oavojIgBJr+t+BN6HSOH6/q2pUX74hRJXG5vUwKfM/UhVP1zTk3qsB
xbzz630wjyjJfUY7JtdzeeNVAcentKO87zOITHEL58DVFq+wkvspwDnTBf6V51V0/H2vWVeiOTac
s+/q0h6uES1tWIp6upZTN22NPucbS1uyxUxouNdh6V5bvhpup9HRh6Jqsme/Suk41YFlD9gU9HAD
1YMuU5iIkHpnzC6618kuXrqxvRXfT0Urbyee7bCiOJFb5CRvgSQ8J6mf32G6Jrlre+FLZUBac8zs
1aS7sC6MztzMWleHtip2wWirnTm29SakanwKnOEV37K/rdWi3FZTPjwTtou9VQWDB96V29NOmr2+
PrSNdtaOzqzrlAj9KooqsaP8QUfKUSV8G6GSxJl1C6wYW1ZBFwgl+aQzJW+6ZqF+ZfMXGj30Zyql
30P4L2s713gvlAvd07WA9NbtPK56lPQFFgB+tWaSI6dwEaIWFxW2jNJLtp7Kyw0FQ8+mQSFSwoLZ
TcN4VdDNW6CLHF/m8IsVZabNgu1iGgo4g2yiKsi+miWPLrQwFsgiwOOeJYv/otFAW9wIz0nfFOH3
MjL980Tbr8Fbs5mhSUVNmm9EUHlrIZQ48oJmh8BS3nuRBZgzESVvMXFILtR6e/JbLiqPaRk3wor5
3VV2CPuhpQMTafdKqBERSMuIo/PUh8BWJ87lSdfkeJ3C5L7H2EiJ6cOyIUqdHHrqjxWX9V/yvO0O
Dc66aeUnI48l8k1v3HSdtQTkSf/fWtnQ0zLCxXbj4Ti/tKrUV6kVplg+h2Fe216XvtScEfB8NYm1
qYnf/1BFkwDmmd115eKRdrJYE41RgT7if0XRifnvkd5z5tE8+37dXDJ7Ct877XHrKncQt1NuNB9T
X80/sjyvjsEspgwygoFSIMdFgdXRFxwYzq3BSr6zaEAdrXFMKswxTnxnTGW5nUGwndRAm1zFvXmY
9di99dEcbaLAoZqWeX0fDE1yTQ8LwogiqxbH+g1iQ8yXWBk0DHtMHo9DqOcfeZYW10EYAs7IZ7Kg
lgWfpCMOsB4Ezr+50u12mmhZYC3HHZvH07xp5wYfa6H89lZHwUGnYDFrtqQr1y/No+Wxw2dKl9dN
ByksSafpVlfYedrEuw/RJ3fak+lb7GeNu3Y4tp4GY6g2hna3rRHPX5pQ149dH2DPSiskV0/3zwKT
e7rScGlo0PXeicEiGBTVnXSjVzrwmBHE1N7kTQq6E1LDrRYh+nSSecFT6w71oXJztR8Ls9niRe/u
pLFsDHrM2YW8gpW0n2e8bH6JfWme/Ju5xHTFN2OcY2na723EzYylFbF/Rg0ye0kbz0caWoXRrO7m
FLqJHF0xY/Bx03KtPZaIDDrfC4vJ+4CqeIUsHKwIJ9VbRRQRurROr8Mp5RsJo5RvQTmz+uoGU3Dn
R9d5iPQRnwLnEhZxcXSjqP0oSgjZTXhuspkoTbjy3J4SoA3nnWcuu/lsnJqIPiWBbwSXk0PEywJ2
y5RWLLXFyQb+D04icDhOhrPmo/dl1KIDwXejQHG+oUnYb+wc4R6vYp4glnjOt6AxwuehKONDTiMD
9RyJXq/yVhBVzVOosrVp21CmSxDLdtOuLZ90jtkeoix5FrT/hrU/m9HFl0cPTm4b0l6vW4V4XLXz
Ve7RvE+idlML+5TNHXFYJwIyPZ9Df3g2Kv6JjLmaRSffmb5/mt7/I/v/vwFE/fcSAv8fMQ+gk/4h
HLD/eZjtQjtY/oX/DQc4/0VIDfe/D00A7IEkxPI/uH1nmetGptT1pCDTDSn1/6YDGG4oXFO6eP9t
vDnmEhz4P+kA778shgKR8SFbYH4GB/6DdMCSIv1/ESVOSUh1Pm8b+QAPsoJcogP/yG7NHnFw2dMD
CKcwQhnu3FJFsFpCtJjEhuZyDXdVfwPl1F394xb9i1zCkkj65crcFaJZpBJcl5P/z1f2VJelRkSa
G5hOwYcZC4Hs2YfeFm1zGjaBcmnrDhy2v3cFcsRfwqDmz7G85ZdDk7AdKcn3EiX8jO3945f3dld3
LDskFii1BF74nIydjxq5rzodPEFOyb/bZEMRQbMZYFxfm9W+74S9//N9+DnD9Pl30PpgxBmzVWzp
Wr/ch1rVCjAKmlpWhPb4SMba3zhZCHkdCwb3gcSR/gs04udc2uclSesRZ4Zbi+vk17DYKKq8aSac
Vmk6Oychs/gVOI86DrFmF/vzz/v9BSPDQkCL8pIoHlMlfn7MFF4aICQ0vX5evLV1pyHcAARiz+wT
Q+9bdqeaxlcn3v984X/1I8ni8JyXIKCUyz//x/PtStebrBofHKpg6964Og0xvGsjJxQQAZ//89X+
xc/kO+b7MT2byy3jOf55tXropT9lslhn2nVOY6oXmxzqax6lnPfM4CpbbvWfr7ncup+/oGWOB91u
e5nWYf8agtWzGNxcNhQRwhGAErGzrFKCRn+5zO8fqi0E/StILXwnNJN+/mnjlJAlztocpFTunLD4
fKQczobdzLgDOZoQ9qcZGkSuyvIvS8Tvj9AWHmungwLO0vkrB6OUneVjx8nXymF5YI/DjRsiAH3M
ZYyd+c9307R+u508OC7jOLBkTJKjP/9OzzCzsrGsaj2mdvrsjQVZ3MIUw940k6Hj3AANbNPnUBVw
6UljWqm+732sN9rYNhUsJwyJZL3/8mf9fg/Iby0BVuaNLTiaX76fzBekC+EurIe4kdOJLsK0hkqa
qeskiYO/rEX/6mKEzjiLsSN49q8XI+JpxzrKWRNr5Zz6RiR7J5JxvAIpWL/9+X7//vYumxsDaEBo
81Z9QlD+8X26rHYc8QYKdDxze5kq3t6CDkP9l3jy76+vZ7LKu4FJPpnd5pcb2IemZhRNBMZVleM1
JJsccINy6CE3UMvgBUTfhKGLx4KOf/qXa/++toNJ4JJgHFhobeeXNajHqd7rmt8Yk/N7b4Zknig5
3SRau1ZqZdf0ntl6/uP76lm2vUArlgk/v340jQn9qwzdYh1Dp74Yc54/s/L6mz9f5bf1zhU2Vj12
LdYGslnLP//H0wOCMKczv3iFF9G4+HYaXoeNbx+zZAjXNAjrB5OP9y95X3PJ8/604rEAeR5Z3+VD
5arL/f7HVasW0LUcNfVxTvf/FMrIP8DNxFHSxTNaAySCaD+iFTIVqFqIkVPuRh9JWZQHXDIzCFHh
ZfKQDSks6j/fkM9v46e/jQftEuWUjOyyf69nZJUF/QSibj07aAKgrzBUpNhdYjyqyBNe6aWnXpcx
h5MoWE/4f6+6dIz4jOfse+IFDdEy7TT4p+SQ/O27/u0j4OjE7E5pAYgKKHt+uXE0yGY/JX687s3U
f2n7sfgCLcV0UXDyhJNYaYjrZMk+r6kTKQPNudXWdpotcMEUiC+Op8oDrtGRCEA0WhhrQubC2O3g
kXLLW00WY65ZkjPHcpEFUgAFxHMI6614jHgfp7rMPqqWl4lEaTbOu0n7vdqpsuCUXWN9YYIROgKq
aqTFtXK1/51jZ6kPHZG4dKerJsedbhHqx2NhBd7WEll+JD0yJLto+bZaQbx7VceaP4K27b2GRnwR
Mix3VpEgbgtSn9882vlroVSRr30Mp9Ha5p6gmxqjvlQZxgiCatAZyIcAdBzrkeqrxzSfvaVuqm8S
IVEd//zW/PpcWNWp4wPmbQkzMPnfn19ocPA6LsaKwSw3+bgryrXMtzaWreEvi8KyW/z87diE1hBP
PMr9QJqQ1X5ZB1NNnzto40Vgh5b+FcGdlrGppwpnkkgwHs2obzS/6DHP4Gz7TdrLS5i0uCZESM+1
61t5djWWR7eMaFBEbhBf5o6xSjAypbaMFdF7bFRKpfaaPQ1Z8rMLLvnwYmYyIW3SH8j3lioQ3D7b
5qpPvsxgHQ0yZ2G97lTiQn1XOQa9WnxV3XSoIJm+ijbjzO1DrHpI8KDjtvQnghrczQ50lwXbfwJ+
snGb5m5ZEhGUq9A+hKFXX5rZ8sczrc10XQPBJLfXC2xAvR+z9kdDyAl7ERvi0sa8EXroL5jjMrWM
kPC9O7WoGFker63MEO5u+JQ7wsBo6r2xSCJxPOmd7TnoJOZgzi8ySq4AJcn5Kw/dXNswvLBkQiXt
9oaUtk2XRKmWAS3F+CgWQSdcpJ2uxt079FN6Z34qP/2nCmQ2Lsowjm8DsxN6Uerk3V0opvq+WdQk
y4qL73Y3dEgdn3KTmTsdDftFhQqH6JZIZyP3be7TEcSpEPxo8ZJXfGqG8xqiQk1rcPyIXsmif/Wy
g80JU3K4oPc2d6Yz5lfMgU/OZRM6RxT+nUs0b9dKLU/cfHFTTnZLIMLA47NAcdeG6fTtNvoU7pgR
8h2Y+BdwJYh6/aCC15Y36j42kIarAXcSTFtYdLky5VsvGhOfOKJhmYfPTqmQEQUZ7nG2PkzCj9s0
8X269Z/KY7WIkAH6CNwQnCXXU+Gmp6JwnPs6MNFU5yFye5QEMphcrP2hJ5IfWH0pivfjpzCaI5F6
sYvtqPNXQ2upaT9+Kqv2p8rqS/O5Vhn+ljCyrF2d1oLwIZGSVDiaYAWOnyiZv7WLijs4KZOIRtKs
dSaHey+vFwtV0OzDoJizhRYOiqFK/bXLi9hvWLU6qKwDdzCFCLbtDKM/wkfq8b2Fi56cJBCLsWw/
xhY5yiOHlvwKrVvGG+A9DCYIaifdzsDVXjrdz9zJReouFtG7Q7/I1zqvhkuxCOO5VmJDFGS+hq6i
jxyzoXe0ydsoaWRWafsQyrxf4QdcNYPcxejxbeo8p4tAz111mE9SXuEz1FvFPk6PmeSkFat64xpF
xlytRfifx8D5sFJkV1Iu/TI8TZb6FhguVtR5cRPojKlSkaPmbZLj85gz+qGjHdl3o/5M8zDGIO8J
eFkYFkacCyXoAjwO0UPd9M0dTO3kI15sD2WVn9O+ewxg3W3cwuI1db4SKPyaeW3OEKAyG79Q7XwE
NpubNsb3FuLKazrNHu+zbV/pGXDwOBb3OojIs1TlSTS28ZKG8y3uTXxmUfJmzh9tmTz5UfARKwZH
zP50nMBvs0iRAx3Grdd3e/J6zSZw8cnrzn6LogAbLQMCTIMGXO/Uu7Scn6TX63Uh9AlR47okwcpu
Wj1FBr4uZ8p+DBNpHt/CLVO/izhBFlHOynWJPBdD4y/klq+wImAjZvX0jfruXsv50ReZ2Bkd/Q/L
xG/o1IwMq8qiQUGKzjXvWA6/dWxN/N2Rv47ZeM9VIVctVmjy09CR24qgT+yat7k98YRmpmjEaXSm
/MQ2mFe0eWqXjng1GTdFDz9uKAju44BZZtYJ56jxh25QlOQKqJUNFtkgdSyrG9heJOkbBh72svY4
C8mDUWbGqpTpY6TcPaXOTIHgNFvNdzIkxN3zOnqwJN+QX1a3GYHboFcFlXDy3Y9j+4rqzfE3bWPZ
MJFN5yOj8GCoTGHojz53+lenN8tjyHd2tqu5XkOAws+GvqCYAnEw6vE260xjPZLZerChFKzNonwS
03iavbbdtsFyyIgwp1kOwkg94zPxr+cOZQwZ/TvQJARAFdjbHKYdENnXMoOU0ebhHqNQidoxbHub
ZhGtvmDtOFpuojaJt/XoMwDHy5+8KAEWiSmDB1N4jwx2MRhqMjylvbkznOgup/5iUpikMeuouyz1
v0XuNK5ZY6Oz0Tj9tjbib50VMTfQYkUsS29aeXj616VBQDiwsug6retvSD3HhiDrETsu0bu8/OEv
xkeuTepGTgRy81Bs/anCN0t650SyETKwHeQPttPnT3PY8FCsmMRpbcxbQkU1C7SJMxMfz5yJPVXz
HovIRMzXwoYLkdjCN74euilhfEzpL+b9e2hJB1OND0VZn/uhvi87nb6Sc7xLogTcYQzRzKr9b+aU
R9uK8SpX89haNJemdOsmID3Mpt2iJ2PA7RN4gal73zbjvXCqeBUovXfdiWlemox/A3+0tp+qjMOF
H2CEbqJLmsXHxnDOqDdMhGtY6IbxxrKzm8yrH8MZG6pDv+SQqfEHzEOYFPV0jiOTdaMkcGcNMC2j
GAuHIX64HWo1D8WSp0TSi3cwvGVVh+OoQK22ckVSG6djgZpHleFdhXAyZcnbvzO5kUx/44EX/ZsX
jYyO1PbeYMFpYEDG2Y2I8KlI4a6soCyfgr74xskG007bKQPXUwWpjC4c7+LM5JTIm26abjqiM8xb
OQRvLOAO+ID5SzgmiBRmxCYuXQYbxUZ0NhOLuW4af7NFoLXy5+EOj09A/hhD0ZTl04ocGHM1x3CE
bdIbm7hivFoZprsxSLYNLOgY7oC0J/4/eAEzK2AndxQ+irogQxSQup/LD6wLqCCY9Xb+QOTEJlpT
2KQaulHeltTRa6XCR7dszm6OihMu7IkiqL+S6TqN0J7wPmbDwYlsc5NKjOjGZLyMtZtc58XkrYea
kStVEW6hQ+3zIrsS+WPoRYdQTZtprPHwm6dExNce9lwBpX0fwnZDaieA2mRNtelDRkflzUcyxt+A
4V1Fy72N3fnREUSoptn2rpTTZuuuaPk3CnpVrZWTOYprH6ami00n2RsoMTuntS4+RmpHPDSOHe50
0+1dIkJgcVYK+o1p2RcqjR1jcUYmL9QbOhofVj4eu6Q6zcLY48SG+jngDsTouYuyaTd6/oWu8pMo
wo+0tHdO72zpHG0Jhm6ryntQTnGLlzMnap5hjZo3jVRPFTz8eGCH7YDA2aNt73qrzXbSzy/0T/Od
HhBqrYLBsY1kEmFYLkm/gccRYIOtiIPepAweIbCAAxFyaixDdQg0b0FSyn3skDWIVPvQMEEK+FS9
8+mnrRzmYpFXr55F7zOqT4tzboh7K/Ju7IJ2E1YYjHV9iuM5648uflJeKRT5Ko9Ohk1uvHJmblBv
QMghkvkloduzxTDRLluBs9HBdJmm9DT7JQB9Pd6MZfXNmxiP6qk0PVc+FTnmoRfAcRfPV8TVZzc+
OBb8CJz4LTnXVYukepBTaDxhHzIfIz94R5OkXeRdjaK5913j0QmNdc9QrbV27R+Jh0G6niVHN8/7
whixdpW4DCxicpBJmmy+TnyLYDCbAOzj8Y1e99eh98nBt169dUv/0UVOX8WmRSYTypkGmHT0C/nI
NKCHODY82hrNHbTqOy/SFaq7Axe4mr/ASD22xLjWsctsjFx69zofqRu6MNwWUX0xkP9JUS+jCVzv
iiJtP6VQTQPdEoCJHUY6OBAtwtFbAz9pdsgtd1WTvmftQGzRiG+rOqfeAnwLXaBrfthmfld0uH80
fSRsrfVzJ6wC4Gv9UUl1Z9aBfVX7k3wySKusLBIA65z80HowO30cFalRj0iLYUVMeohSxrlCQfPI
szVf02I4W3l9nbCBHZvFcS859WzYrxKB8i2ya967+aST8a1n7M66LGDgcxJczyyhZy8g3LQpTPI+
YVx9A02hj3CR+rUXJ7cNFoSyS45qHAC6FGmwr6ueXecTw2SrDK9+rTDQxBbYflzdwppbps+QMQHG
RE49LZ4xQB88X7OcsbKsRONhUTTKc+5gx6HvsSEo/1QVxvfZafyLiLr4WvjNdCS3ae2KhMesK9PY
5q6KruXY7EQWXsWKwSVCGm+408iW5MY+KMgblb4K92VuXFK/3PndxDDp/rkKkmW0dIQvp92zmm1E
HyD4a3mu+u6uGoDdWHVzljPjmJ2JGMJUOmxeFDlw6O+HwHusCPNBpWwvjXBemYN2GwzyMBTCvMJe
20N2IcyWD2pL7PjJno0nM2lIo8MDgENw35jVfTFgCs/m5E2Mi7eU72527POYAwCpOuvYOswKmJe5
XvW1Fi3HEk4wbNW7uMd3ZlTezh7avdJ6Sx8DZmePHyzqyhvfqSxzjQVhOmMZHAHoBFdJAaHCLqP1
6OmMjgnM87rYyUI944vyN1GOjcbkUKszn5Oy+aOv9fLtQrxiTpq79SB6A600EdaQ2i2GcTTQAn0Y
eVbGNLZUKSIHqoXGmDkqeOLA2D8wNy3O140wsgJPQx2zqqRpiEcHksp84+QU0PcuzEZGVPdB3h2c
bIxxShjZnY6q5kdXjSx+RttRMhJCkzfYM6sFRNbbxjHU9HzAfzvWB50c59kAYHBg/o+66XFC9HuT
iOEzHPX6FooXPiBhJka+S5zBuoS1EbJZm2PoXlUyR3p3rIxBZxTbzWaxiG7rwXysxngwz4PTe49u
3ccXi64yqbDpdgYJFPjTnUmH/10z1m/T+F9Z76B4TO+ynW8V4fRV0lgpdoUpZ6+PGcmxAxrXv2lu
EG9Yh+MnrFxOvPF4R4522Hn0s4yOw0IaX4dG9KhtczWX/N1a5/dQ4In3DhcrCu5oBMPIaNWwxofE
fIyc1sdUpdeWNjKCiGEXvjsMd2AOXb2tUi9bp0Q1wzn1N1Njvzet720LK1RXOSIxa3ulgDiEhL6E
wbu7dlp2mVZFxDTTCC66rm6rsj2Nw/iSJV216hoxPLae9Vb69bPnYSUSOB7o2MTeO25cAu8VrmQE
svmUBJDEgJG9xJlDtMVsxXgoWEuY7wJgafLzhwLrICk6i3eurhjzyW8iawORK+/liqqvwcBclaT/
x9nk4Bk1sdwAplGMAiwPXjdeAQe6TwbJjHDS4cy3CU/I6+9kwqs9niz9ENdGMZ4HUGBfOZdF7w2u
90teZ81OJ35+H9UWnd1Er5OpNxy0BHVPg3ID7OoYK3e+4CUC0dZG0x5oI+tZSmAHfn56JtzjPPCB
f+1afUmo5m/BSWGI9oOKAVvEnp44CNNxxa85PUw9Bg+2RSDvbKyPNf79cz7P6cXzhunozcHLLLDT
4si6RDJ9sXkOp8ouq21M6vjZcAteBIq2btt1vnjKK070Q5wBlIjxNgYzDQQ3KZwHM4r4Ca4ZY9WW
/pXum2CjSddc6jmIvzGwwf3mjM74POQO0wB6+7kxhX+KkyK/TSODOtzBhgP7fKSUQEXHXC1ggmmN
9906+cyTW+vaWUjm3VbEJiJ+p7+lXnfNY0FBU+1XZOZ80zr1nWoq9bWO6T7xxewKDfjZyuz4hDxS
btumLq7Gsh+u/ConAzpCS6kwHj9JPYWw+QL31TLx7jYU0WtKKZOoUUFk3oOEg+sWe1gQMLmJ9oXd
TNYB8jL4BDz143pAYxfT/IAxJ15XlsyOsyA2ygeYkfYPxpXnUMi0fveqJvUjleVugrJP3N0EtD1Y
1jaJocHl1UTIbRobt3qIWoEhqrDc9rqvZzpWUo7iyXaIJS1c5XoVBekbTRKCCcoV0NRcxzxZiSbG
4Fv0z4wJNk4/XCZJJZ07br5MQSs3vSNAMDWtHnejqDt8tI630cWC36+t3LiqJjclnePWxySyDcY9
xFO1q1wQjJMfRQ+gYJzrMh3ORmEVG5fpDniVkviNcB50bbNTE5KbJ74CcGx3GEjld2bL4g83pR5B
miXtV0IqsX1OO6xV6Og5Bua2M7/VS6eZ81LDMPZwoFDh24nstbbilBdygmu+mqgFKRf1RCBoV8/D
SAPJZ1IV3n8m83l3FeBWALyDzQt5mHCZu2tAhRyiOPsM66hPg6+zGCcsnfUcB1TcflSHRzNOWnxN
YR9j5xP0do8mwH/7e9+rka8XAyTx2ILhX1+YA9WqV8msDsnYx15G78ugV30Wc+8my4idDvwOssJz
V/SfqoTLajcQ5cA7bfm1WLNJoEUy5YJGijkIE5dvCDaFvcKtOALh5HwQhe2+R0XkXhoO/NHB+5QT
2ibr0ivK08mmoCi7wyAS2HM5IYzxaAejJ3dh32VEbPqif8Fix0u1BJDVQY9akuGaNP4CGiGekR5j
S0Pmj6dBynjdWdrWR9VOeXEjG1tf8mlI250cBKnBcXSDdeuQqFoP9B3pZ7fFJN6LpsCdW8BP/N7D
5bIxBrt2sU2dwnaQyshybZpIGZr0F/noA272gsECsSuMLeJlEYCaFTgfvbEOsqNkIhexObqqm9aw
Nhy39+Zs3E22piPrN+8F8StpqX2g6nutMvVapbSfA/ObQSqThP5tm9XkJDtGkvQ1y01gNgfSLM7d
TLt14zOj98TTfoupauNx+O73Yt5mnprfupwsIb7Q1dT5jKmd6d1x4qLfsJ0UJ59eK3czpTRclkN8
vLOrmrlkxZc2Vm0EMN1ANoo6c8cpHlv8KOeMsaEfSeAfRkN9IdTk3mBLxamL0y4ao+aWf8V+oGWe
PUrGNz8Ls04Pg6Pf/d5m645nj9m6Um05QsWMKMcTf6z4W1dpRqiaRYgFqGtlSb8uG4Mg39uir1zo
g7nvbdIAj2GkW3fadzYIQEgbk+YTcQklnQdPlO+RrSKG9aXJaB8JwBSSXsMit+5MZaXqkHYJB3rb
yVp/U8ZQNFegnDmecG4cBro7ebCvKn+yz0mTMq+hqRmYA0ukTiDeqQagVZkYHRSp0iJ9wgvjdzs5
jlqcvKIznNtwGD33YBGY8LbQXgMO37OTXZtjJNyTqoWsrni8yXwwR8uaYUf3/N0k+bGN4VZBhcXN
Eald1fRWdkfFrKPHnhCMZKSYYClwR4P/ZVQrSpQQFWFAWXewA+cyPLc2aZ6dLoMu3sXLmFRWFz/y
iZ1mlTwX5jzJh0yq1jwFvdPlByatzergF05WN5BTlmVi9NOh+DK6bpNc7E5i0s0aZB1Gzg0dzA1Z
R928CgBzGdeBuzif+S+HNDDaOD+ZPWFUJosyj8NuOWFZXjYdnapgSwR2f8s7zBCNdpS9sZUYFdTz
EJTBVrYazm1gxN2hMDgG5gwrDi+ZYHYkPjKgeLN6bvoOWntYk3nGXIzDjbrzBnhmcoUW9yPw5he2
VA5ZFOCnppXTLYt3fwIYfipHPz8UMaRQ7AqL80PRy5FOvy+sat7Gc1ytO6O112YTUBuVtrqKOwPK
1yK+Txpdi5TbID8GPzV2aObha1haoE1oq8WvcFpjtesUzh1O+W2bHmhBU1uObT+dy7aOKeoYz3Bw
Otmccu+/2TuT5biZs0vfS+/hQAJIILHoTc3FSaRESpQ2CImiMI+JxHT1/eBzx2+RUpPhfa8cYYeF
qiKQeIdznuMyCEoKP7whcmw6OanSNF1hJmlD4C5EdT5nZJ/OVO4lAcH361rlYIAiP05dHnKbu6p6
ai1Yk6aTV3GU5z+mWMx3Fjlvd4NOx/Q4qrzbBtYSnxfb/mQckgwtCXkEeYbPIKcIiD4sdLSd21Af
rBjvN5HiuCMmGrKjY4rnIragDYVR+8npHLoaBnIe32RegBrU3beQP9qnhPXJtzytRig6od71Ffym
IpD4g21YggspDUQ5VDPjraWzCXDSbgrKJppuA8sbbwPuu23ouF88zPvEBfvG+VEwRWBxFsCRYsMx
P+QsWj8nuVvf5SJ4dEcGO6OATVdOQ3QXRaaZgPTNtyWhMpwMNXQ5p2quVdcFDOt79SEPzYiDl3H2
xgZLy3ZS58O5C/viqHxC60aAJMdmGOsrAezhxo3wLgZMKOm+pbPxk/W0a5PPwo7cy6AxP7rcQbE9
4ylJo+lqnlp/xxujxzUfuBfIixo2TF3zPUhzUnZF68z7vKvWGWlG1u2BbaK7LyR2XkLaXe+HsZIY
EGlYtWKv85I7LB/9+Xsb5NmI7chyaPuzFIsuQOTEm3sMPIrXhGvfWfxL164ARGVcNkMUGNVyYbM5
DnczK7ObkVLkoK1q+OnJVt9VS6JvLVjQeLGYGwl/DE4MFJhayc5lUCQyCQIVQ7j7NWkXteI02r1b
z9WN9mL71AXoAEhP5dW8FYYIuzKD9O8j1Ik5eBawDhHh7sALbdw57LVZwTYN56oyCLkInYVsjW/Q
yp1L2Mz+UYS+w5ikBC88NtJmuj/GgkdFqZ3jquCTa1e0A6g3jywkQ5Z6SeQccUXSs5O4SVDuWC2H
xbPba3yG3Y9gztwbkqOfjY27kF5pOdPTQFsiKCXducRWnquyns6tTyEq81BeijV8O1psefTaMSUK
aU3onpxg/NrohojYaGjnaye05UeAGFQeRJTul6VSNwxwFET+6DTI5UT/RsiHDQ6rsaePaEKs+9mv
+ruOrRjla1ofuP+RR4Q2DOQidb9osaJe7Ei651hyJ27w+OBHWMPMMRbBBemG8NRkJjqZLGBCl4bQ
tGzQCaV/hjG9fEVNx1Q7ZvZoZ353B1ZTg7aoRzpanWGLdEfxOGIrv5F5OvBudhLmOL7zwZnCzzmm
avQzZZkdjRTpzq7RFiDHS4CLY6srY+2c8nRxj1GSm9ulMQVlRoH9nRXHsztG+meZV8+gekm5bo35
jsksuGlrGDGbxqBADTQIy4mdHsvuaWuvCfVqxCVMD1xczIE+qAL/NcvtA4G9J8xVwxnT8MK0VF44
AHMgKaYAtOr5q3aybI+Q5KEs8yfZIzOpyfgQc4PRsrKvarmG8gwLesHIATBgt2QvIQwqe1J91/oG
i+OuIhBzy1xlusrpxskVnZKPjMKry8kuPg6rM0mVcL1qTTthGdaRLrLbi3qyuVnlTMscl9acXOqu
TXFgDfElOo+ePwRnYjiGvIBLZljFsHxa7LHe5Ryi+4GbeFuA58QoFQIW9u4DO/tRohc7SCXiHQtB
TM+peOhFfmLUnl2U4fyt0UJj5CjEs1XzPkrdMfW2vjs/LKoZweymI5LBEktISfyTSi6spQy/RGVU
MrAM5pT/hwCc6A1AVAG10RiYkTcZLJXKuiws2up6GK17jBD9hWPG+TLm9bzpQG2eCIjDw+1O+oNu
FQOloOi2rImTS5UHWDQQat6oomGGzth59pR9ZKZIE0Lbta0UZsQlHOxt1pbNfboiBHMO1T1oFwmT
A4GRtzjZfraA/DTMXq7Je2UWbMPvqVKBBVcH4WVf4Q5JyF37aEfBfLXMpn2QEU1syaTy0fKt8zxb
F/VsbGc3ZHV9xRQbylP3LTWyvDVGhpegidMLR0hxgs6uHyIFoqRrbXVVx237k+GxfZlabXwpRAUA
x4UGZ8WZ/QGFlxXtOc/YOrAmY+kTV1vZZ+WpmRERhmqtGesFfPHk5vsZeObBcSwJfiaX/a3xK4CL
KWuLmMb/vrEaRWYwI/tCMAsjkGQNxQWe/NF2mu/K1dWVLngdHvQ81KegqaGeejO4VHicP8KeLX+B
qHpDc8fxXDqX8GNMdz0z5v4Yjwmb4aXE8QNGJAsvrIFR41oysgGqh33UkgAc2cF0ZGYClWksIMNF
fIOqQ4CVjUw2D3mh9YU/4SbdEIWkLuoc3CdL7vrbzEmDrzGvwk9Y3op4mzXlBNBYa3hKBvrKPBEt
V6ZFv5+Rq53KAIAo2gSetlR23Zeoo8Rk9qHCbjfgsIMEbYQNOdjyLmJmKs7WNW3w4MWO/StRc3jq
O2oyMow8+6GRvr4bPc96qFLjXHdV0F0s/fIla1V5PdFi3bmZ7C7KyK8/WuVcEicUl3BQgtZ0jNEd
zIojy7EdWdl09vY0E1Qsi72kMbQ3A2P8+lz4Fae8P8SC+XXcwWu3ehIVfR+46rYmH/dphnJngGcs
0UMCF/CXm0chOxWLd4FSbBp6iLYoosIh45ZPaxtuBQnS904zS2+DKg7iaFq3YIF8kHq91vmRA42a
rcB6x7Y060YkvwEh8D2Ygg2L9k9oGKByEOd7C8shUfflyOnnzyjjyNFy1YeWgR4srUV04rOHpoLi
KfPjC1VV0ZaO3HdPxFzDMm1KomWmpGbl4U2DrKFdNWLeCs/Ez3afDexFA2RaTQJB0a3ED1eP7UUf
LpwP0p3YYrhwgkN2gDF+8et6tKIvzrKslEXFRp7ddy45x6DCX+V5MN24kw2borFwXSb+2iV79U9P
jefebqAqhtl1HZivKTc508QpxZ1c4/OsU6n27QREYBc1TUk+TKEJkEcxhY0+7jj1qLZPIsImnjpk
WbNXyqDfOVF9FDEWx40/lzXfybcCJEgKOKsfPDHGSw+A5Y9aynEPE0FfF9mAZ7PIbdZXWBSQZPt4
zlC3ZJ0MD8nclWeHpmHrTuopDGJEDogpj2Ur+i+ZJeJzWEexxrHcdifGUStHBSEEzS6wkXaKb/m9
0RGhx7sktROeYjXWw2HBiHMAtMDweOGPZCV9s1vYYliXob2U90NN77nzsScScmlV14snlluFj56p
/BxbsB0b0CMksquECoqhF/tRj2XQpuTmU/sp7bOzjvHOrv+bvdcc0iyQS8J5CoNEhYYkPg2+C/ZK
2uOwx6WaHBj/WQbIiwfNjr8WPgP2Q4GHCGuS3waXRCJe/uvd58gAkojuH5cqHU/CbQoKBwVes9JW
8+gayUK1qb3gsZMWWsGgm8vrPpLZ5WhPfA6KvoidF/1ybGy4LoO+S1xGmrqYmYGaCqhQuhrm3xZ3
Oi9DmWguXFQ6vm3j1VL0vuqV/LuuTQ9Nuf6/cvpFdTOEnXIFojGYR9TjUSJwZq1dZx9E53lU/XeW
9QGL4F4Dj+hDuuDTCLyIO3aqELhyGk63IRtJqrFsqnJIRa7BYkuGtfVc9iQT7XLSMcd/64f/v+3v
fm6e//f/eqpN1Xfzx2dEOhW+PXQP/by6+Nas2P93JtDuuSq/d/nr/8P/2P6ElCGhxOCrmNIGKOT/
bftT/7IDZrohTCfygkKCkP9j+wv+FUiH/81xAqT1/Mf/2P6k9y/+OZIgPd5NsH888d+EAr00eqAB
V+iU8JohVQ98L/gnX+93IT1KrSlLF3qZenWUt2G6i/qmpfkFF/rbb4JKbyZa4vf8IZyKzX908f9c
ShE5xFVsIchc5Cv9rtnP0yBaPDYAbN4ZTHA555DOOr+agqG6Is2gOY5dWTxkTQd4BEXHOx6ifxyM
r6+/eiUdX2LD4Fd/eX1KyxnFPerjlMCc5FY4ido7k0rVgfa2Qq+TlpArQxJTsy0VXwtHGb3Qp8Ad
gqc4C6Jbxwu7gHjA2QZ1yH4KSLPoghYqCqXqwVkgRh8DkY2/2rENGIH4ZApuW8VP2qH0JUMEIiDB
D7wAfiHJoH0tnSwAxzO2yT33jyLxz2ujH6iAhi/DIJ0Hmx4YSNVs9cAci+Th7b+HEKs3449fhHg8
1wOSgDPm1bE0Nza125z1SClW4YyxPed7NUhObtYL5bp49b0vduGI74X2HXZsSgDMaGo8/WCn3fbn
wiLOIf83kvTPBTgqAn+aJy0mhIBMN8uIkJyMlXvBnilD4GNcDKSOFMdY5v191DOi3SXgmX5ITE3F
wRpUN51U39SPk1FkSKV+NH+Ubdnl7GAS0k0m34KNEKqufwLvOt3rPNAlAU6A5G/EbIDMThDaLwig
S+SHJKLbP9gl48yzTU9BA5cxjFr1ST5xN76DUjkfQyDtXYekaZcAbwloKKv+u13YKCIq8t9I0jD4
Rq8XVQfEnGiXWALRqvxUB8kI4pxidDmk3RQEUBDDNIDlaHropl4c38J9mpwtdpjke8D+cx2mOqA7
x2BitO53gSb+R1dLu88RMjVYIqUmkGZJvZYxLVQmtN4ppcPiLdBIW/AhvBTdKoQVNzOmbfEkjLl7
NVgR3DxUJrrdRp5ffEz9MLX3uNEYRDgmHkmeU0UXnFIxhc4TXxhj4hzxvmIshlzxLo9UMF5HsRVG
hyVVhH+m2SCKQ8FdgY+RYITiHLnsvBkt5NrZo3EJqw+ZyFaEBwkb/Q6EUMEaLBPdB1L3EKm7hOGE
uPUwXwI1Hdgvm8VL0oPXu5Ck+SPNzMitFhT1gtYy2QV56FIZViWBNmGedUi/DH0Y22mIJPYMAuMd
29LfDiM4KCxIXX91hq5v7N/OPdZecz7Ypl+zwMOjjzxip/01xAaPDoXA2E9Im2l7QNGCAy5M9Ovt
h++lIeyfwzD0As8mCQ4TDrGgL68Pbj1OockP22bVtvdd7V06pERdAD0UxxpJ7dXb1xN/OejRgKnA
we3Lm0OujqrfvrDfJoJATvajIzUgvm6f5mdiS88aTX037dSdImfx2DNOGUv/wT4XbeP+qOEAzodp
XkGLMJYoHS2E/1YGjeqdz7ee/i/PIo81nQcGJQhtx3NfGWAIWw+nti3A3lkRaXfhLI+U1N5+tEG4
siZJBRFIANmrAY3jpp4Y6rpEOByQ+vRHbSz7nbfV+jZ4+Xl4V9tYQGXIe5sa8OXvxX6+wsZsbLSD
HpkPQzbG4YZhXfmeXezPQ1hSH3i8jzBaKkrvlxcSgLpGGyvFNqnH4TZBRclyHtol8TGeDp6tqWZy
OGWSwbfdJR2L/RkI8sbzEwZBwozE3+Sglx5bubjiYHwmCDsm1MUREk9U7igCpX7nM/9580pBgU6M
rcsvQxHy8iMrGchgWIOSkmFpfgi31uDco/KQBpDs08V6zxn/2rIEFEEqB5e6I4ED8cy8elqtgAzS
2CL0aLAKRAiRR5eUdj7aDxUvLoYfMgsAZxTxhyzM8894a1x/MyIKOrx9l768KVa/vGAUIvBPCWnj
8Xv11CY4+kQjaPQ8ZY13BcvvDaOD+f7tq/zpIOQyAu+4tBXLZmq0l7+vGEdghUQBbQErE7AqEoYc
rG99dCvF/GSg6h1oC5aHsimGqyiuEClPdoX2wsuAfh0soWqxOqa+x4Y26Z0n9eXJuf4GXkiyrOth
RlZUUq8OkkZljvYg2yF9KaNzK5W1n9hcHzFgPMQmz/bKG8QuIq7gEtG9/vT2b/O3q2Pexb6Lo98H
VPfyp0k7R8ee8ZttgG6N2IoCmlGdpyQ2wK5kDzXVZAoODvAa0dhm3wXL+O3tT/Dyef3393ccB32/
y8GN0/PlJ1CBnVDkcQ8MFVaPbd9EKHx6VC8EHkOEirIiPTmzHvZvX/YvrnS4IETcsvLnsOAJe3ld
t619B3EkfofMrcG/OTbCnrilNBrcOL+mVgv2FrLhDxIzFAFHUzKSuCnTvNgxaVmag29LYIdvfypA
31z2P+fk+nNQO6KkD7HKI13/w/+L4lHP2GG2mj1+TKb1HTAH3Wwq0h5I26CsWg1RmJ37gXf6jTTl
ntntTq6xKUmOqBBbZ07QOeY5gG+ugg3qwmXbIKD0W4SCvf/EhrOHDpKg89o1cbba9HKim/xEhqiS
NRVVgz7wyG+x3Hpx+CWL7fgq4BSJ9rnFkILCNg04WSVmJyoh80smIaALawJOW/VJiv9BNhqPv0Y1
fqgmTDdWErXJvh+Vcx6Z1067peyHaRflDomflY9+Sqm5+coCxv5gNUKx6kz8AWRgxcUv80ExEwO1
gkvW7qP0g8PKGO98I5yzXTehPlNGNeyVcehiacsb+WmsQwboZmyh83UebqhtNWMiZkzuDxW1XOl2
R4bPvb6g8e8RstZ4raio1K8lVggOprEPH3yB1ZaRls3fGbIF8w7JYOjZiZKg3LqylAsDAostZqYp
sGKrWnbFYPr7Sbr1YxGl+lnFLluySZYVTELdZc+JoCo8cyZDwnWZARN63E3jD97kKTY7XpL3theX
08FfQoILoeyyYsrsKI8PmXJA3opazB8qw4bAqAnZhEiSG/qlwb3ny4SfB3xbVIWp9q6NJSo6pdpJ
UhJc6ppNzeTA0SgtE6YkCpJuv3Umu8/3PkQ8lgvIOAmlaxY+GYdFy36rcdPHksX0vHPAScZkeiU5
vpbIdO0OSVJ4XPygYlfbNMjcRDUv2whiwLnqClLdutmQvzRS2v8kJGb57EU8YpthlNEa64YW2RoJ
it9iyWJi10or5O9X6Ayq3my+Z0MfeiTL2vZXh1LlJ5Xl3GK9K5dffh7Ej2jv+mqX25OYzjMoUZeh
YOXed1befq3NaN8hvQ3vrGK0Ib/NLtsVzFq42SFf4KFhaTPRTi7TTU+IhoY36c7Bme8VPAklixC0
e5DzjNWeeyFz5UdHylgauq52TQe0X8YD2WQDHYPla+UcNbjS+DBQHOtdmeSoq4c+J0ZwlimxcQi2
wbippJEbUHsuX8MoO71w/ZwcpnTIWU5WEWDW7RIldCpMhdvvfpkzpJSkS41bmkQC9FBnIiAbmgml
ejEl31XtNh3GdgjH2znN1bAvbVMjgBmYSvBLmi7f55pEy4u583ExtnlunYfZSaxtnhQzyDWO/h+E
8S2MMZcWoRvfvJlu8NLF4sg0k3excW1UcV0zZTbWEIGodFhc2jnCkCirjl4Ds2RDMYaoK+99T+8M
Pto1Mov7hHQOjaEHWlbIjd3XziM9HGIllUbuTc7NiozK7v3y5KAP6nddn/lIYRd4qzuPjdJ9aEqS
KIM4D29q/kYK4nkMs3Tg4W74C6b9VWvVucYtXQ3ups08QgI7kLqPcapgRrYSny7ldeZ/HkFTDwz+
DNODArvOo+ciMGR5rIx1zvGQf0Mzjyg/C2vxNPl9c0dQBKJTA6XaP1opdu69MxPy0i0xYQp05MFH
HM+sBCxV8SghlA2/Ogzsf/VhGD2WslogfRVm/V2n9bFzyY6dsfzzuZdGVXuBr47FYhqL4KADZX0V
MuYN3BOrxvsuke5tLNKlPLRZIvuT4wrnuo+9Ru39hZ9mLxsCPMdmYBmZNoP3MZTFJHcBosplR5GC
twuQ4PipmXm9kAUpgFmyYWL5Dk0Iv1O8DCXGbYG1clB9gjyYPLtL126XW2gGxSfbHitsaoWLwjLv
O0lnXyRxfQozhntb1m8uUnjZWCe3rwakc5Mvbpo6c6cDg4H4JJb1zkcHGf+UwotxkCBPusB0RGYc
GZjCuxazR6WNdStEXBphUj+o3ufdqwvijGMCjO+s0amebdTPX/gXvF8apTgmHNbJX1WJzAcZdk6M
Zwpos+IdlzYJ+gCv3tmJT2yum9guJ56u5MfRk4l7OQ2sDA1mtOoD0Js+2taty/TIRuYK1rOdPyMW
xiRCp0eoNKL/5mLW3CwnTOCQEOWAdn+renrBnW7mojhNCC1o0SGiGvJyxuUXJ6e4CbOIpq7VCrmW
GRL8hkvm9t3GNLZ/NuMU4Onp2qguNzZgQ3MYdZ2TSUFqC9BNM3pmvEoSX9/iOtU+MYPI5ghvKXS5
RcIJaxBHYfmtWtgdcccVIZmdxGWygB5E580EQrAQuxZtxeZEZHUmd3HqEcXtOqstdU4IXtyqoYki
1q5m6LceKRecGyLRFzw5kOXL0B/u8lqag8hT/zNaFevjwtq+Py/4yBC2a96EiZPYjN1cY8yRZIN9
MdbW1WjWCDwvIlJ2q7uPaeRjFGqHuNwurb4uCRV9Loui+SLaETwu5Tc1zQX7uzp9p4v6s5SVzCJ9
AYlAOsEfHa8BIZ8WUY1FROhiHwsOhD5beGs1gXXJaKDaOzBdd3mW2ZAWeuedXuZlE/dP4eZSv9oy
9Bgze+6rOl7MTgFDiMzmLgnnmwVOPHaWjlxoY+yD76fZOw31n3WzdAOwCy4kJ6waryFVWLUVyXw8
ktVEtKlqZo/8cTMdFA/5A0p4ooqWqLh7uz79228MaI9OyrFD6Yn1R/ht6sF0rRsyDCFbHabNVUGq
5BfMzMMFzHNWkJFlzlZiood8IFmn8mbx339nTyFbQ/cDbwW60cvLWxWOgTQiOVjXmcUkoff34TgO
p8GTM34oQSjPnNvnt7+z+5cvzTxh5Xugr1YAcF9eldwEfDfVwNKw0MNPeFQSrczQheFuRK3TH3o8
WZjumPxgb2JhT+pymMzfk96J3G3LsVntlsbpMLj3S3xo0f3IbVQYc41w2icAMeh4k3ujGvtD3ggi
kV3Nu8RpivtlbvJdnKDNMQv6PnJr3etQDrXYVX3QV5sy6DC5Sz3UA4NMNSHjLT3USShQiU9h8k98
ZztH/i5mAKuPoVVrpplQmTYE/U3RvmY75r7Tz/7Z06NWc2yfIS5wLUYwL3+trBwSm1fwuDVdFX2Z
szTHKFdU8/TOddZ/51WjBL2MjQ/dM7Yd91X/hidY9VkTkQ2Cqp52VXm8eyFV7U1d3xHBS1YDr74O
ZSP453eu/ZdnnUdvXTFxS3hov15+R1p5m9KcDStPGJ4GL8aKYU/ms1d4y+WQdOrL27fgX76rYowf
BP+sWgCavLyeC2xhsXKGjaJywzXtR+5zajBsWarHwROovcCgcIjq0H+nTf7LX5Mruyyz1iWP8xp6
tYiiKsDGG+5jWs9YklIbBfhC3/5+r6ap/xyeik0WfQ9wLZ6wVz8oKGEfJWQH+gGD2inmIb92Ozff
wsSo7k2xpkwY64fRVEweYmqc2EGM+zvGsD2L8AKKQ37OOq/6Lgep3hmRiD+ff1/YnLMCz6IAG/rq
0Ctqyj5CRsYtDjUiFqq+bmIsix2JVRI39FMqM+Nv0aktHzL4yOVmCtaGs0lmdI6l5YCimedqtrAM
jSYjpSIx3xAR4u/pW4tcWRli2dhqm2cFnScy5907v+46xHn5qDDrWz86CyWM1O6rA6ydRFMWkz8R
bGBDBlZudmzmkvPLNKL/aQftJwLb4PYkIu/OzK/tp0Z60z0IGxZTg10hEnnnE9nr2/DVRwLMwxzS
VRDVmHq8vKP7hNu9Aqi/DUOq/YvB7tbKaqzd776C2b4NSUwGHIFT+TP6LBLfmy4H5SHGNPtc2q4B
CKzEcBdWZDYDHlg1ohSI/hpSy47ng3ZF8iwdPyFXFyYmfu4EkQDDJGeY10vOjFEsK/k59j7k5Sgh
tovsVmw31JNNgUMvjMTFgoB03KYysHCa8PfaDAK2DOGnc/TJkB8DYY+Yg/uIMuq7hn7k7vrYuL9Y
CNlfiyX2MJWGLZGNeRVhz7NH2AvEJns9MAmoCzmUbu640zICTL70SRx+KNLJEOcQud3XhEX1J1fk
pdyW1dCukWZYwwsVO8wNEDW0e6S8pXXpItxcdjI2coF4QoJBMQFESXXWEomU0mNuRvpUufNcUhQ2
OrL9K5ud+jc1dAuqzZmY0a6Gzo5iM0R763h9zIaJmUG5b9wgm6lfO8YC9NT1QVZlCcDfrjFsxab9
YsIOJaORQeNuy571z7bSYfGNWISYAYOsiz1xH4M4qkDnv3z6f+9UmAELPsMIStzFbZKNy7WbbZrl
KIQLtE8fwgXlJwELJJ3RGim9be2m0Tvk86g0OIrRc0+TJAuktoCijGFSh//14b6i5hSIYEh8/h+c
vyVeWZZTwkbRScQxlNO4jz1wQw1+0wsrC8d3Hs8/Xybg/MgoZPzrwYd8vRmxEbIsXlf2kLfDZc0f
bVPW01P0oaecS3H3zIiS337+/jzVWZKFvD5d1kMgQNcT77cyLjA1/33Ts6j2CWlKesW6nmIleI+x
+ZeTE4Ihqw3uVrQQ/5ysv11HmFrrzqMkD2aNct1D+2xiOuBYdNajKRn5SDqTMy+FYY80O7t9+2v+
OUtlpsBLkxkvpwaN8suvaeN8xuqGQmGYenUwxg1vhSEJq7Tt+vHtS/3ljygpCFgy0ILwwnz1jrAB
mhTU3HzTYJk/JQblGpmIJKXgUEVnnuT6839/QQCf6x+PTQ4KlpffregtdLa1IGgMsPtBsTwgpsAv
71uCm65af8zeuZ6znsivTmxUNw4rG1YoFFev6q26mn3t29wzXUmXuc3byuXtVpbVDnZ/cBRahMsR
qf183/jSwivdht5nK89m2EpBa5M+n2dJc4jkYG7w77D8DzLsQFsMOuZjhvc329kNmBWM1CEGpRFb
2Xsz/7/cjhJfjMdkHX2Qen3blybRYnaZtMWMxC864LsfyhIGg9NKG22bjOOLaSSZQ1eZey6caZHv
PHd/9mxUrB4KEblWc4z6X/7RYmaLpvLQyQKxSLYdEIzjBHnuVx/lPvOUGKK9jWTh7TvlLw87ZbJj
Sxe9iXReF+RNGMxGo8fGRcpNubDduXCTbLn+76+CGolFJs/6Wsi9+mp10Asccv3Wr4PlrqP93SKj
aN5BJq//yqub0Pew8CJVZJlM8f3yKh1dvbF1hJGyIx9czCVBKBkkN6AQ64gE5fTb3+ovJ0hA7ycd
7hcQn/8ofn47wErZ2HLsFKMYp5KY46z0Sz325UF4NXOet68l/lITBaG7YlhpsdFzvTquODMCJmjl
uGVW9Y29QXfZ6JaNBwXAOW16TBHCCm4Z9rMd6dsZgl/igH8p50Nu+xDV4oEkhPc+1F8ee3ClnGyU
WeiapPPyFx+WLmzTHDJsH1vRB3hFzUmRE/G5F7Dkt749+nvVRCUhclmafeUGrygfjHmvYFwv8+oP
T4PAuo6mEj1N8KqrrHpoyelQUi8aMI2bhnXqAyYp5xMSWk2UV6etr0Geqmhj19P0jFceTk6RJuKJ
oQ9WlzpXKn6nN/rL06xYKa/MTz4XN8jLn0YPWpWBq5GAWNF3Im3ns6t9jF/DtOzDlHJtRPPwzg/x
Zye4ak3YCzKspSfz1nvotxtSFZYqpjhBIVwt2TmO4mIn1gxFFgHtNuA9t1+ygYjqYdBPb9+ef/m2
BCZQMrjMnPgErx498LFWl4XQ+cY6t28TW7KpczCixKMfn2bZ9T+KKqu/v31R58+rovENBN9Ure/w
18dKnZbxOhDlWPHrTuFkN05/Q82WNjtE3/y5Ncljy5o0zHYuYqhBFJMNdO6qdar+SzA5GZH0eDLB
ddiJ0x2YJysP/ZbB3csqY8yYXTfiBtnZfGdy5T0nveRodkVEpxTLSR6W1itRfzOqgUs6pg6u4FjP
14BV9Ts1xJ+HDQIHChYbIQyP+uueyMLF3NSKQbFlBnnsvBxkraM0lJK0Pr/9u/5xqX/mpAF1Zxig
eF2Vsr/fRqQglFkC4mxbOv390hIXEHUrGi1J5H97w1Kh0N+tIxF2ZOr1Q5Iq/BpipPdkfZPuRtFG
54oGDNQJYMBJiwhOV6M/kvKoD29/xz9lH9ysSqxqMIgjHp/h5ZfkxeBKSJPLNvQL+1MlEpg3JK1f
dcqvT8u8+LdFhQLQWtjbsjVzb3Sm6ztBPDSWxTggWaDVN7pej4+3P9kfb2SfT8aihGd4FR77r96V
dliSCarxxGWTH10nyviXMs7di7ev4vwzjX1xaNK9IIde9cgByx5vfbh+OyxkbpyyJeVzO9Vo/g6p
wEy97YOmcCBvjuqxD4r6EZPbqsqSU4cekRhI9uJuHZM1TR8Oip+dNL7chHcy6JQEqy9ooh91Vk9i
D5S/UtcOY+ZqP+YYiy2rHT6USvftQaZwozdUfy2GDyeDYFXQ+xD22Fp+cvbG1sHeX8d9t7WQMbNe
pB1MIICWbUe+mVHXYdZGELACVhobO4elupm9FD+uHjumqvmi6eDJGP2qhUD26ZQdaiYvKA0843pe
ng1MeCKxkiKxLzG4efUFiBSWL2NnNOYvJor6POb+4G/8kOzRM/6XiP0sZ721a0bX6JNhBx58LNXc
Rbsl5ob45bajfAjbafgpVU0YZoJ9MtxwfjXoDLsO/wfnD3FSTFzZjnZokqtdOQz9D2wGzjfWhho8
pBWXlM1mYglD0mN7C6oiYkvklBFi58CKn2UQz+s0qE3ZDvmt95SSF73CmVrSd+Ev/0JdgHV2clCL
WmAfwr1fw0LcljjTrtn2iexiyXIgVj7aKxQ8btx/YssrsffRwTKnmgtMfwP6FmhfPvwAZKKazi9I
fZ8ovtHF76e9pvtUSdgr8MQQHu/k0CNjHftq+Vw1lf1Q996K3ZxWZcnCzYBJ2Gf1u0Fl2kY7o8cG
q/80PgGGm+w9YJ75G7ba1Nm0bVM+WKb15T4hLc8C7paDYchpV8sNTwuwpWTA0bsZUfgmp2AReX40
DqwhUBF2d2LqrYpD3jZEgHiZ3fbscWkmML4mazRyPk/kEaje+eWlfae3ETNoQ/vHEQc511IdrwHR
baqKnDSsc059jSgPFodPcSPoZvIx3iZltc7wytpqzi3W5XiPgG0EnZkZ4+2ipLK9jYjiAABgMU4/
yLZP3CvYwuHBNj7RX2buWkB8lj8QgJh63WPHKXdb+4kiaCppzTWCo+pLlrTOvUGKUeMDnUBhGWsd
34xOF36Ec5HcZ+EU+uRGN9EPm93xD70MIyw8dMaPJbUaHsFWLAjnEZcyCE7HOdy0qpUkT7Jfxpqp
I2tHhICJUZpazgN5u82+IyntiebGELfnuuVGl/OADT4x4ROlNFh/PbT9ofKWFV8qPX6YQffIxLsx
IESY+El2Dt5s4ayvqM7RpCvk0GT48UhukrINf0pIe4/Fwgxq0yeuh2zJEc2lgCz2PGPR4yzwk//D
2XktyW2kbfpe9hx/wCRcxO4edAFV1YZeVLN1giA1JLz3uPp9sjWx24XCFn7OwShGoxGzMpHmM68Z
ONCtFaVe2Tt1fzfERQSWQFg4SBqU2mHwOeYAXz0Erf2YEXy+J7XB8btRSoB5JAWhvvNGbb0UNsY9
UDccSpJXyXRLc2SgbQ1pLBJ2cQz1wv6KqBEVs4Q67yMdTcTwbHiTnzlkweeavvl9Uafxp7EI0x5C
KYAZamRa80wdLtnTmN94rElWVZvuEzVo3rTLa5x4KysgQIwHPU+MHx2YgwPaVO1LWUY74db1wyRL
sTpIXQsImu2uMpAY38wsHkl3RFgPXsohP0FoXfYe5qsgltoaXByX8hpoV8B3lxPqAhoV9OqBRvQj
YIGGc/NXpi2I3AWK88Chaj/qaBs8VgLT0ywq6xcQNtKlLXMOmSrbLoten6cZmJgO6OwEfuKlwkfw
a8l+3LWvucqA+LUEvOCWHbJbOgGXvxbITJkpQTseInr7no41YUrU6SQ/qfiguIC0FtJkM3LkYR6+
i+KpfBxG0f9u4suPoFxO95FQBk2H1ZfB+cLg0aQHkee6chqx10S0d3oxzE68Hyjj76Q2V3m2HI68
ly66xodaz3lCA6NybJp4QzQY70M1z39MYknvISNAbXLjYGdLXFVmGI8kG1IO4Rq8H/kN3kQqKa+M
gpgTXCalrEHw5RVmUnkxvyuw68ZtGFfAMViczy3lYb9xAt6+28HSVZ4hfwC1O5Cousv6rmLF0gnn
cZkgU6mljbNtj1InKoL2dzNJfg5JPn6bImE+3x7z+lwzJmEZtQWhA6VaTVpVMlQvWliYATYKlLXj
6h6GuQsUFXfRnaE2Pqim6bzvJsmbrdvyt7xZ4MCdlUjQCTlQzYjjQwxSaUKnX1gvI7o5/SOm8O0L
dYcsPInEpAJtqfB9lyDgaee2E58rxEmeYyXRv3RKCAQMxsnSnwaz0r5aioZq8xSb76E/BZ9U2l/5
XWki3+UZZUNBQFkq9cdSGCI+WABKTxllxK9F5UbfA1UPgeKRJz+OuIG/W2KEm466QCSPiCfJPzpB
Mg931tQWaAdoNeqxpotkVZLhUOPXTVJ8n220y/xcMaofZkuASwdkFCRsAjhUh9RlhQ1JruqHUYVl
fbKNcPhFXR3etN4uaFh1o9uE7wbgWvWnIY+c/EAFznZBbAwxLypkwr2ywdanYJdZpLU6H2OdltAz
7yzTqMmIpuwlR5HjacqZnTKM4O6A8xQ7W3tjPO4MirYkeqAnXuENbz69Y7gx8qWQpwHQwvafBdq+
TmxXOYriZeaxsdWdZ+S6nUveAS2GGhZ/OgyZ1W0Fb8vE0H6BW14ty/uJexwnUrTtgUW13xGoxcC+
xNbYtrT5SEmsoX0N2NxOrW+Vq85nQIqOPySq4SUK8g87d9vGsTMoIVka2S/r4qwKGUo9Om4hyIpq
bYqfjYhOXNINNhUsy1p28uyNawWINWeb3iugoDXzoEPzP1IMm7FcePhxXddPVb+oEMMjiO51GZ0C
Gvc7E9S3vjiZtgFYhefVXpvf9GUSxYrJDIfIhRJVz5YVPKKEF4ljJfQBlaI2COMjChH6c1Qr0Cfd
oFLvtA7Uq4df9TA/cSJ55uaEghbGx0ivVA7mFiBYkvoZPF73xaQEtxyaVtTTcclr5wN/prB96nK9
P5hJirV3lZS/wIEDbumRqnB2rrRrAD+JPVpTDrQvbKH4lJdX2sDBxXE50vCW7Js/YypSR4rT+XBX
aaiHIW2Sw8czlEM4AFNELZ8Kcap0AmqN1T41tducb9+xG8ETv8exNZecW1XXZJZGqwIXpDwg3aJK
Y6JYek93tMXCnbweQvKqFkourwviQTpacJ3XmIwG/qlbteN4UMM5PqOyUaLJASr604wegQYFHsQu
nb0k+r5QAeo8zZpwz5v7PPyeTFSukRgxovu4CbCNEaWVf1aJLeyHGtY92EoOZn3o7Xn6ROVoesa8
SkWPOx4RchJtpMSgIKIgPAQ0UB9xN1gEPpBW+S8yX+1nqk82ybhqFp+h8CZP9uxGH9MM3PidpXRt
cHRUFUB+Mgb1s7ZUgClSG9Ai5uK19SsL6gz/qqgOpQZEgkTB7e/zWj+/KIcA4aTNyhtPQV/AFL/c
MGFnOwn6SuYB6LpW4roCL1ZZAuQGFWCSwExt7ZninP7ZUUzk8xBCbvIHwOP5H0lgW5/TAeHmT4Qe
rTgGdBAR/wym/Hsxw4T2sBqiUOHy63vfbmu3/GLbCVravKhx8w/38LdEA/57RsAfqp/Fl675+bN7
9736n3KAv8sKzFMYdf/78m/bf/4+/Fl637vvF3/jv7L2P/U/JZG/7TP+Vf6gf/8//7v/8N/c/x1Z
AHlm/v+yAMe4yL4X/3orCyD/hX9kAQztv0zZs+e+QxjA0uW1/o8sgK5C8NcNg7IqeTERJgcXNfku
+l//w1b/C6dcFa4gyR//tmxQ/9sN2HT/y8ajEMCfIPqX8Jn/XBZAbhpeRAQBXOhMwEOFvLHfvMGG
Qa/GLczIt6aYEpWZOeNDZ4XRV7c0up03Z51dEUDQIyCKFaZgHV7bTG/GSswwS7sujn2wc6jK9TnG
G1luCW/MNZuqkwIYBRwxgkZmkaU7bcDNwSlv0hMBHUrj/3KikFe6pEBkx0f2LH5EqLNCVKk2PDEE
pUfnuDx0ToCF+Ih6ypu98PGfc/xWDuHqPXidN8BQSGyyVXRF6GoHBUoAVURoK/MBNRc0TBv0C5Oy
Gt9PY2XLOFIUj1i3R6eZZjBgc1u/18vUOvBOz3vgB219T7/+IHwVZUbtEIDpl2uhoLadaqEToUYd
DE+ZKCMqcyD62ZLLMVjq8lfu6g3xtdq3XhnDNNQRpPtEA0zbYyuv3yZ+ig0RA0lZojLpbHv5U5ZA
a/A6g+bW4U78LikKJG1jmib3lhr1GVopUf5RGVtib0XU5Yub9cuvzojBAvVNiMakjZ39E6xuFRE6
N3X2QtRrQiq/DwkJavRYiXLiVqnQhLNeOyOd4NfOGH8WtND8JV/mg9U4po9mYnvKwHI+GhmEsrZW
YqR1y/b9zgba+F4EyZrGdSBtA9eIakeqMAWBk/gRpnUf6rgSnrE02fu4b5V7O6MVCzcGpuwcNulT
ijAePGLYJ99tK3O8279lHaPK7+UavFL0Cdg5gnvp7X1BRo4EahumPkQK/V9NJtLjlNjdCc2q4HR7
qHWwuBpqnYVWAa95Da3R19Wa0jjOEf0DnPHgLzOf548wzezj7QE39qJcXa5qi64EsKDLudGFSBTA
j4lP6E3jwaiLRyEKY+cWXEfeTIuDQnQEOp7G4VXD2KROonYqO2qsAq9LjYpLz5zvRGYjSuKY3+1U
2Dtf7Srv+WdQGejLK4gywuXUEuRS4ymcIJxj53Ds83T+mLRchnmmdH+Juo+OZjXhfYGAzaF3lgoU
I3CoO5on9PXzUj9p0KDCO713za8Lqg573uzX20pCsuUzaJIHqtZq6bmnqKf2APPastNPBQrGkHvi
8YTmdbBzHV9vK0qpGhcfaGUaf+seFxQU9OhLIb8y/BmlioEE8sP+COts8BasUHcsbLemJjMB+PMU
F+017T+fSsx/LAisKQDLY0GDAbtGFWxZhf7i7Q28NZRJRsfceGgJHC6/cp823KJlmPnOgOSwAMrr
GUmEmRAsn70k53obQ812ZCaNoIwGe/1yrBTJArhTNacTCW2woELBemVAKO7OzQLnkIygMO6oeqLF
XjbzU5+KCh1ULGDwoHB/1blG0aYX7sc6RtIggyXrl0o3Wb5AO2YnL9n6qZCATbDGKgJIa6SIPUK5
VAMJEK+0kl6RZSOnEGZHrjfDUxHaO3YFIq+3v8X2oCwQBVoJXF1dlDihBhrQtNTHGKPFwDRPnU+4
TDjnhrbur2q2o/d0OpQft0fd2gGW+n9HXSfYtaMvmorWqx+5nXiMneFThoDzWVmolt0e6fqy5BbT
KVbQycbFbl1AcKw51QL+gv5uIngEXfEOwK+zU13euLguh1kt42hWcaM5kjJKEvZATaAGCB3GZy1U
NR+8OMIutV32mB/0ynNlBqCN42nKpaYctnGQ++pPylQEXokm85M5zvbH28uwdZtYAMVdThz4l3X5
e7BjZx4ijD0Ggtuz0U+hX+Gu9aWP3PJ5HPXgfHu8q44Q2ikqNSIoVpxyB+fpy3NXqlVnLYWW+tge
2T86KCg/5wEtaHqJnUlbDjrct26IChQBTecT6vX9dI9KqpjvMjddUEbUA4x2hwWVESsWZrvz0myt
hyvLa5wdcto1pg/tFLZaNOS+2XfjF2S4FeXOLGvlTy7b9BGdpT3AyMY5I4wFSsvVSpK+jusR8DHs
Edo8Lkoami25xvsRo+P+3KHOfepoVjbocRXup9vfQe67tyk7n4EutaFLjIrOf1b7Mo00bZxzrFyh
/QaYqs0BIpJ6eVSB/31AuNi5W3Q88zQD6CRw2z2+2cY5Z3hyiddrDfrE5S7Q67nO4Zbkvu4UkUdZ
pvHyqkoPmYHg4O2Zbg1FUYcdpxkmG05+8TdZm1kSF2cdFs2tXaKLVQ7tI/asNorZIzzo22NtfUwK
kjwnyNQ5MJgux7J7hFQx08l8N8DNwik0B2FYYXoLmYOnoWV+6nvQQLcH3ZggwDWeaMiDIGDXgw5G
uwRDFYd+1PTR5zawAy8el/mxT9XmeHso+VlWu8bSEJShBS0R/K8FtDdrmTpQ2Ec9pHHUA+Sl5DVi
yKr3yGpF3V1GluPFmCvcL1H66/cHptX7GveAy17DU9muY8BVDo/CCqdvqLhgdwpp9oTHiHnX9r3u
J46TfpXR714KtXEjEClQFDS4uagKrr5pJgRAe6mwrwg3+pDV4a+ljbHWnqFEJ9JS4/ZMt4ZjNIoa
3AaE8jKXerPEpNnkKIGmYFnmRgg6z/ZzuizVn3VUZJ81pB52VnZzPMqeKPmQ4fPWX45XW0ptoPoB
OGfqWpwHcH1oBdFlKD3Q1bzbyQWvdxCUAY4HuGn4EVc81wQsOM5jQ+QvAVx1st/uoUthFS+ZCvU5
aj6CSPpSRJjw3l5WfXNgCHASbiyJhcblPGMEmKee7oAPjkeqFqDx9yGdKms62cnkfioNTHP9CRAj
LlCOEpeHtFXm9LECnHBvJ4SAILnU6FFXpxDYRqQ2/8rKoCk99K/cP7HRcT/04YI5K6hniORz2M3Y
mtagOYDHmOrHeXTpgWKFWCheHBrqXxS1ob7UyEH4WuWGYucm2gg8aKxbKpRi+r+A1eR3f7OPGtGb
Oj1l/FM7NaNdNFW+ZguYXxO6aamjBQf4G4NfqAh5DEj787+h7aqUIjvqGULYuNrNj5GiWdRwlWbn
ytqo4PDb2OO0phFmggR5+ev0eExiKEaxjweKfujMRf9cYlmEbK5mnlUtslCaR3S2yxAr0ccRB8p+
UqTnkLtTVru+PJE7RToNtg7teJrFlz8kNzQ8n2Iz9C1ttA8hDcNDV2LnkQ+VON/eglufBK6MTJkJ
OCVu8nKsFjuMThsQg0KeBh4HjInmYcCK2sPGwkRwXO+Sr2Y7IYBd1+HwNzQ6iCDjNDoe/TPnwcJn
/JAtuXocEF06JpLpv7Nrrt8vCrxSXhXKqEk6uzokiKRlUdWFkZ8lfJay1lNvwL/qqTIRydAVPGbT
vNmLBTYHlatCNA5EYc3vD1tnUMUYhH4PdDOhZFZF51R1Y6Q0lyL9NjocxgUtvZ0vf50AyGL2/xt2
da9biooNN3I3mDyMyX3mGIAFm2I+3v7oW5ODpEVsR4sYks8qzgpBGEYVsi1+XBrWvblgF9OniEk7
yJEc6LKb/jShvnJ70I2qH2gml64SCF3qfuvDr+P/kWmliHytyID3gKU6GGGfefCHls/uEJM7ytA+
LQR3QTmV4BUde2+7y81yGSzIH0F5Xmrv0apdnXG3Ckhc5I8Aa258EGJCihtkz3sr67pPfNrh2W7G
6MHkprnv4jC/LzOzfBpT7ALpSurvUEjHvOP2ylyHvbCUEIaT3DUAP+vXVUN9SW/ANfgE4pXfTk3x
iH/0eMT0Ae5DUnVPYCPyUwdWy+8py3q3h98opTM+ohLceTyC1K4vr4Bem0JUUBm/ter2OJBgH6EL
m08uvl+HRdEnvOjGCe8VLUt+tOiHvCuW1m48qWBEgaEydp7jresPahFxBmKB1x1Pze1qOLANCmJY
Sp7BB4/HKXT+dEJz72rZXHk2xGtl0uBdupw5GV5uzOrEQUhT84x+h3gZqKSdKndu0ROR9p5qPxpn
DTj5+2CY9JfbS7/x/tMlch2wOkyY9vbl+BpqNlaUEXhkgurfXAc/sW3o/5iasT/bVZTc6yiJAOJp
wu+3B966Z0wg2KSUqDGS8lwOnC8RDgMLS5yp1XjCQTB7RH1K7OwsuXzrw0YvzuHupksHieVyFKuk
XeVobeT3oIh99HtA1bVm47mlHf5hNEW+U9jYutfAyxEQW+wc3vLL8ZSl1WANMd4S61iOYTxl3CG2
pUIWq13lK7ENnrB5ku2BBrfGhWVoGYgASt7KajVxxVgwkVVigC1zfBp0+0ekzOoHa4x/GUqMQYll
/Lr9/bY2Dq+EcMgemexaRhEbbRzdCPn9RsCzcJe6I0ad7d4b6AY9a1aMOWeeuR/bvNk9NFvHE/ts
piv5/Mh/XK4y/uBFartp7DtJgUJqjn1sWTbRGbyt2LkJtjbQ26FWz2FRZGg993nsKw5ID8dqzMNg
aO6hyxFiQR7C2tmwmx+SVAaUKhEHeL3LqVFkUXCjAA8XZMTBzeI476oAX1HgYgifp1hcgbv/tyvA
P13zj/+ch7etzK31lNBAG0QyVOI1+lK0bTsGOpNcIJUdkgbQRQhl/UiOPu68NFvHnmuVOxXQCADX
1XqmKHq7hE00BimxHfWQzuSMJqR/e3O+9nTW5x7xCWrDUn6VOsDlMqKBV3eCJfRtlDQeZr0JjlR+
aKApcV2dkTV4Qhi6eUHbqfpsi1I7unXV/epqIIZ6W9dngsDRM4bKQIFSoz+lY5omsM32bd2sdq7g
rU9OH5BOPZBw6tir3WwvKCN2WZ34CzJ9B6VGuhENBMNvkLVBgK9cTiK3jC87KyQj+NUKAQ1A1QgN
bZQ61gnuPCHCmDYNSEbdLZ50vX82unj5cw6U5aCgcYLVWp2dGy1KDw6qXIOljztN4o1506oGNIAW
hGrQCL38RkrbZWFX0D/X4wK7S3VaPDE18dk1FAHJ0I5P6lJOO4u9lWJRpAFyTusXgu0rAfBNAtga
pRlG6Ej4FWL1p6iiDeYNdmQfKL92dKeG9LhoIn+ndd3wHklLgJtLHSfHmFbtnqzPxrnjt5hwcAUE
3KvMpxd6PuUhgM/CCtWj4O7+YA+h4RnQxnbaVXLDrz83KtWUmCXaGGDu5WKHYaa72ZzCLelSTWBt
1EUvRo7PtI/Hi3Yqwij9iTJre4pC18XeqGia+9s7butzUwLkwxHiCUjpl79gElUItaOMfFpP4rHo
S+N+tPr4Pgu1X7ViGndAv/vj7TE3bm+qYkybgBsE7BqioU2kx0mU0q3R4vSEuzn24XGPf6JqZee+
SqM/b4+38Sji6IFPDM1g2dNfH+VJBFVhFowHfsEPy7g4WkjFHyKv/buvBH5w2H7vvBgbm4i3ggNE
WYwg2pXr/mZDuyYGIAjB0znATvZQi9E8ZQZem8Zkpp9uT+9qOUlYYGWb0moC6OF6KEhQ5UIWj925
InqZobUnnJfrcyEUxVMC9Elvj3d9WNmqPEwoeVC/BUa+Ct80vCvyOksVLxJ9e08twvQDxc2Ku0pN
6y9xqs24QNmAL61BO6bY//wRJVg21jkG57d/ysbUaWRLUQPaQjQcV5dVO5r1oHZUqdD/QcJZbQsf
w4uRZhVqNsfbY129kXLW0K2xm5GloLXbUFJza6EwhI2jGgzAZK18tg5zVRl7vNDNSYFfeh0IjTv5
z99snRD6DUlZp3gJVDWKc0ENthIkfKDBmYpmKz3cntj1s0yGw1Zlk7ogMq50zFCU7fqZnq0n+qY6
mY1Tec3YxO9AxkU/65YObqIn4hEjxOkF3Fj3QUSTeMnVyjyG7aAfwTxOCAfH4bmuneKlxrgNi0Wl
/DkMTb+z2a/OsvytBES0w+kE6ev7yg2nDJRyrHhBPBUP6K1GP5ZB7V+0NITiW5lN84JFaeU7Ta7s
rNPVkZZDY1kABd3VSJJW297MayiJDg0LeAvz/ZDU+h8tEq7Hxk323sONvQbakIhM6pLT31ttgWlx
Uwv6guykzuEDtpuwQzREsG5/+K1R6Ga99vJg85ur12cJRghkRqJgEok3HslC/9hXSA3/9ig0mWjA
6JAB2F3yDXyznRMtgEjczYE35cJ4rCWTVx/wG/v9UV6rVmTtqACuaxWxC4IGv5XAc8POORe1ghrO
UDQ7ecfGFiC1Ij+GTk0T+rVu/2YuSq/01LA62bOK83vwtcYRpbkMceRe2wnJr4aiHA5+UXY5IOKR
jV8um4WcX05NCAnXeWr8SRjxcxotgKSTPPz79tpdnSnUaKj5cY2SatAyWw01ikpts3BkqCbRHhpN
BH6TmhEBuWYhEN9GH+bAxJcQA+bbA2/MEXUGEhzSfQ71mgHYdH3aJcAivTF14g9wKkNPVL3jJ4vu
7MQ5G0NZBFhQ9ySOl7j+cjkrIPkOWkIu7ngTgJluwJbZJDN+7N0ETc3b89pYUPp7NP4kwNzk1rgc
bLCsGjPf0fWcCWM0RBOd6bEJwPDcKW1rf8ehsHqG6p8cepGhjXx78K2ZUjaC+wtNlABkNdM0MNAI
1lIU9TvnrzigaImazMwZB59ye6StaUpJDgqchJBXsSPKzOhrwjhGc0+HRg5HePYo0uGq2yOff8jh
FD3AHi6ew6BKXm6PvTVL/H4AgVAMJFmR//zNSYxNqOvuYLlelpMA5I0N6WToTA/Fvz0839U1KS0x
2DvozhBogL+5HAryeGQUWeB67ehq95O6DA+wtNudCV29+rLFBOwUagx5B+5hl6M4kxaOOWAPj0C/
eLDwhTtMmJG+B62ln8OptX5/m+BDxdSklJeUK7sczwRRgOQfno05ytl3dgQSk265cnbLytx5Z7am
BuIelBxd4mukXIpcSgRf1/EUas0PXYmnbkKzFj1BpEIQeh+7IT7f3h5XKkrY2ZC9y+YpdSKH/345
vb6gOCZBgh6CVLZ1N8wlFmXZnGk+Yo3DZyRiR/MuyeYFWybDae7QbHYeFHdB0sxIhe9apeFbrRp/
vf27NrYtP8sFukRSQLNzdTgHpTEQLcZGshyj4i+VJ37wwnCYT7MzLTtoqY2xwADIdaeWrDPm5RKY
pQhmXC1dOnYluIMSh4+8yIO7yMj3VK83bgKAUgSPZCB8srXEXhPZAYIWgeM17ZAfo0TDaRVITnlw
1CI9REYz/On0y6fWzcufv72gjMyrBfPr9a69nGRf6knlzExySbBBroegPmOyp+PpPtR7e+qqOEMN
DisWkACMRxywyjbSxIFLGFoc0RyQZS1a7b4RmIGmo9DuLafOj7MxBKdaAMbEa3c+hq4ofv8dg0wp
qV8qtxIa55fzTRasPqoOFfp5BvY0LKN4yApN8/DhE99uL+3WRwU+Q52OPA/BrdV0QzxxOwwrHeRA
beXDEENu7+k+HwORhJ6aJCa5rY4SRJKmv41QZqWR/4W+o8ljsibKNHoH0MxtHC/Iq585avcnBP7N
I42WZafctXVIiOWpsgIUAjoqL/8370gtcKZE1gVjiQrbhcWi0Tik5Q8LPvTOl7u+BUEBYHpGrEPv
w1obdY4A8yYaZY6X5AAIS1y9PHNsBDZ4pfXUzUO2M971zBhPoPjHVUPAs0at9VaZzlWj2F43tj+b
wMnOQx9/mGoxnW7vk62BKKyAsgfDAa1kddWW5HtmV5mWp4GEOcNGXLwCpIZX23sPyeZI5F6vh12l
03D5sYrZNaYx0ywAMZqO+rNpnsM6h+VYNMp/MCneLFJ+m3DRXfdeE61KZg1lBy8aMpI9QPzAG4cc
mXH8Kn5//QhI5YPAe0wR53JWkLJkXbSCJh8kkQevMDpMitICZtD3dLw3FhBSAdmYTjBMO0we+Te7
vVJqys5LZnlmTT/hru8D7VzpRfmhn83xx+1pbex3WXSjoy+nBSTtcqxeDUz0MQrLqwb7G9DZ6QO2
6723KFgwEKObO7fzdZQGOhSsH/OSrUtztTeQ5g/rAokxz0VVE/W3wfUTO4t/t+DExc+n+geZxcla
TcolhZ0pQVuUH2ha5m0gMSdNex8kXXmGBkEv4/YqXtVnVwOupgUlpuU7sg+1FGUpTUCJp8iBrW63
iPfxaMR+6yLGeHtQeWIvytIMCgQC/0y+Hyd6FTksE4IPjcta9kVuvXPxd/A7MWdnZ8JsNKOYeqiX
yb6HhSTukecY/7w9/NbOgahJ3YNQAomY1Z1MGtjXSCZZnjItwWFE4h6lG+Q2c77qGcyvtgOu2ToV
OIiDuwXHCEllla6N5cDJM2YOoNqYL0nQKdYd+gDmg5M75V51b3MwKRRpwY2A1bXaQTUJamq0TG4q
Mno6YzjdZ3Y5n4FRJr/b9uYzcibgO4PxlQTXyxNY2P2YR0ttedg8dLCPDF0GDK2nZk7zmQc8+ZjV
5X/wzEn6jXx4eHcol14Oij4ogpgJJ6TGhfpMr6jz3AlZB6DhcOK7ZE8Kc2s9gX+BH6RtSTl6tVeF
w92sx0yy6nK8jCwbzzxTKPeuWkY7+e514VsuqCROUQCmOrO+YwoD6Z0mZqNYQnHRVdD6TByaYQke
BJDm97ZdK19RIjJ9FdjGedKazm9iS5xmMoydR2PrumPz8HMAv6E2sEoXyVfTYBgMpl3NCR1bc/Sw
TjZ2oqOt2weV1VfcI2nLWrZRqdsItMRgepkdOh4ZFYZekYGeQTEPRwsRZ6ypC3vn6b2OOyXGke4w
rRqCzzWGQdROA8zfIpevphwdGh2E+jhZxyWhZ9PN1eiF6TDcuxEGX79/8chMAu1dsGjU+S/3LhKV
S9bUBiZ9TpR/SJMCDchhjqnb0GUeujuLKuOe5NDWhyRFpelLroYe5+qyKxFSy1tjNj0QR+Fx1kvl
YCOVsMPK2jolb0dZ3ToByOy4iRdKfAX+nbPSDnfd4C6HGKM47/Yibg1FeR4gAYGGVLi5XMTRqFVn
wViMMrkBFkwN0GWlN+AXlRn7t4e6hg6yXjCayTq533C1kPv3TTyzTFkWOp1qeo0V9ao3TSnGCNiT
ON9SIy6S+ySN9FPea26GhzfV4MAaQW6MDmpDt3/J1lekEQbfXgoFECJc/pC4MPpS0yihmgaUiaHr
7HdR7izPt0fZepdliEjzFJg0oenlKE2OjqmrhpZXdpUu7rIBQRdodmN0N3Yjop6ijvofU1FnxSFB
mPZhcitiu9u/QY6xjg2ICySpH4o9CpmXv4F3MavSJbW8zFUKDIim5WjZw9h4AK+qU6tr8S/cdVEV
vD3sVkwATugfSQMpZHQ5rJGYZRfiw8M3XlTu3AYXnMjF5c4e8JyrMMXcUxLYGhFoGrhixJ25FVaX
QYFiamzFveVhLmJ9bFVFvRtL7vFQ9IHfxVA/d6a4tYckrBgWmcnlcyX8qwxYasad5ZHmJodZhOV7
HCqDv24v5NbxRKkaBXqkCHg+5K94c2TqLBT2bPBeAmo0DplAQGvI8vzglKn7x+2htlaQiiXStph1
gdhcFRAMvcyNYeQit6IARq6p6PBwleTOqUDwN1M+77yJ14BVroO3A64COUxOtRn2mel1dTo8ak7t
ekYv8oPVO1hf1rWL+NWYHlWtdd7VVfqXMzaWb7no2FhdH59uz37r1/A+U4gHSUM10lqdVqtRmgLN
YTxO6qL+C5/HDJnbplIwk1HM/Gc5GkvmI4CYQrlKtVxhF8f5E7IVCoWIQqmm87x07W+jW2jwgO4h
qpcxKIrMl9+/bI0eTzxi+xlqI0pO1EK7xnpCMdXeuZ039vPFSKsDhBmnHlgNI2mK9oxxT3HCqtDa
SVU2tjODEKLIdjATWr022oxssIGrkRc0ZnYWzUy4mQWj14bxXsi1ORT4RjQr4UOQLlyu3GIW5YCL
H9+zSDrsfKr8oUrrPxZjqnbCro2DwwVPawW5Dm6Edf414sUJc56KgN2I7piNun1Ugb2dHacQPgpW
yc54G3c6cBxaHNxztNbXcvJ9ojiVgY2eN9qQbuLWNjCFLNRzlDjSLbVM06/4c4O8v31CNqcJcwxt
ZFJjCJ6XC6qNbmdPGIp4Zrk4T8Bb5o+UJ0gu0yV4Lxpz2TmRG88n7UZa97Kig+/H6gMm9dygz7+Q
emnIqKIluvhm0yPEw4koDk7R56cmnJ13YyzaA5pp/c74m8v8Zny5wd5cvcnQdxXyvSyzEMtZT5UU
0V/deegaQP0GWPKDidTaziJvRNO0dWFVEJ3QdljHDI4aToWYMttLyrY6R4ipHdJSBU9Qu9G5Ddrs
Hn+p6lD2hb5z/remS0xEHM9VwwMg//mb6c5JhQM014oHOTw68RIFdzh2GYd4Lpv3S4q3ap/Xv427
4nojPKFgRv+Tj7263gBwpDzSHNLEoTBIspB7HY4ET1ykewomW/cBJRIII2xhhBxXnzOfm8wYZuqe
ixXCQB7M7jCj33Mc6CLsLOXWSXk71OqWmwdLG8zMJvBbWEoHO/NzJo2Y50oYdyaB0PH2ybxmf0kY
AIv1+pxSBV1FeXYYKS21O9LLIFB+1qMlHty0cX27DqjGBEuUY7LZtLgUIMw5PJaGAu8rnePQG9CO
95VYNM9paJoHo0+WL8ao2N9u/8KNx4VtpRrUgqXJ5Bqx7BhznSG/YHthHvRPRMZ/j2Fd398eZOML
86zwhL9WoajZX+5godZ9ZY+97QXo6OFlpiSnKa2QFoztPbLytdQAhdK3Y63qJvHcTW4foC5kzY1d
HlxkZzWMxYv5b3Tq2p9xPXXaB0gDdu6DsU9frLEVuAuiZy+tvC2QYjbtBdvPpx4Z9kqx9oQNrxdD
6hDRDKJOzQO4vkhspHn7AFSMZyVK9zAquIpmTYz+/1g7O9nq9cclu+BFgvJEVYeY/3LdFWxOVSfJ
TG9Av/L9mCDIWblL99s3I1VmogaZ7ctAZRWeKlZnRHgnk6gSpB2xTS3vicao66S450F7rIo/2nE0
PJ2Ow+/iiEifyOAIv2jN0kpcHa+mg6dCJ8/0go6XoNX0Cm0iJDTnLku9393DDEWzjOufrI3k4nIt
gzrIjCTD+892i+xdGiV4DQZ9fiCD+fM/GImMQlKWULRdV08kHntCf4Wv5iod4OleCi61hLWTZuxE
+tdPC38+8RExAxHLFZFALUtg5FkgPBuvinPYxi/cZ93RnpKEiD8dsR1L99gL13fwxZhi9c3qWUHT
A3VTbzSVwXt1owR+Xx+QvIyOcTrmO3PcOgRv5rjensvkdiO9HMZDz85fbL0+hpHh7sTPm7PilZaV
dvLOtTrd0tiLUQQm0P5hTNH0xl0zqwZk7NNlOiuWE55ub5LN8ajVwG0jroVhd7kdxzGzBmSZhBep
CRIBc+scHR0dozqnghma7V7d4Dr84avRlqQmQ4wJGvtyvL5Dyp46KTsldfKjarYIUEXz9AGOeXTQ
9R4zIcXKTnpjJDuPx9ZMJX2TmIsO2FVmYjVtMraJK1AQ7cJzk0zkoUpXnJtJbe61WXm5vbAbtTC4
q7TMebK5UUiGLmeKba5eAzE3PXSTg3vgNuVDYHbLXZKMKFOZWe8HaB7e8XYrPxyj+Kal6l7pb2vK
gFYlYcaS6mere5uXdG40eyL/ruzUr83EDu9iZFTvWwQo7mcl3YP5XL9JzFkDAGbTUSdBWM25r9wx
oqNten3LyV8cON+dVc1+E+xZUG1OjcGoBkn5oXWKVGex1dcVtQyExSpfxa7ibrAR+uqtKXssNT3c
2T0bvQZGI09HmZqrG72Ly89p6A0+uMiocG9LaFaIFwYq4Qm11F6/011U4jMltA7aPIoPCJ61p9yN
1ANWr+7OAyIHuiz48UOof8mCEbYQ66xJBxyKtTml4wTsMyloyF86VfOGWgJ8aljdZ9g7Srcz7PZ+
lsVdqVlOMLraTFnaZ2mo93zbpnMpJDet/nk0jey+o0zyt9Eryr/MGZ2FzI7FR90O+hOujcNeUW5z
h4FukNQ4FBfWTFwrbrHdDivqjm7anzGYjl4wbf8SZot2vH2AN0eS5QWAVFjArilQMFSpBgSEI3nn
GJ+DuXefeqG09wsFjp213RqKoF6eUMqNdMsv91atWuGsqAylz2I+x8gJHOw+aY5znO291JtDydsX
kCiB+ppXH1aKaMeYWykhCztEMKu/LWn6fzg7jx25kWYLPxEBerOlqWrfLTsjbQi5ofeeT/9/qQtc
dLGJIiRhoI2AicpkZmSYE+ekKMCMyY/rG7j3YAoACrEHwBeofi9Xlee93a6GovvMSrXf1CHhfdHj
o1HQHUcArY6Qn0SmgiLtZu/aVemVgZ68n05xG8A5bn2x53Z8kEz1fT9Ey8GidvYPOiiB5GUgjYrt
xpyKDAp607ru50vNQFhmWj7X0P4mocV81P7atcUQCIBeTL4hhGLgdNKLMuFYMAfCzLJq3fWG/l1z
1uzT9U+18yrzHpO+kaALZOLmU/Ul/UPLIpbKh1rTT4OhRe9MBRpxF8rZVoOj2E6ALTrSHbO908Hp
3/MsiKeQ3AoVVtopG9faGZladwsxwSRb6WlK9faxS3rdl2yp/5hnOZQKVtohAo5fuivTsQ4YTM/+
ub4Fe5stLgWnCN4kSFYuT+tchYvdzkTLvaT3steoSX2X2gyZgEKoj0Tw9g6t4Fr9v+oeddJLYzSm
1UkOC1KdDOHqKKW34E7G1J/aYUT6yUAYaznIrnbX98rkJnee42W0+6UzfEcf+9tOKeagV2L7OVSS
I3rM3dPEhB9UuRbB3haXqaFrF+cN6eJclZCpkm4155k5pcDIbAsNkN7MPoWz1X6WzEk5CLv2bAuJ
BdEgEg/2Zpl0OKaqwWH4VZEoD44DW0qkKoXnmK0WUNucgiEqviVRnf/5cyHmhHma6LNSXXMuP+m8
9utIfVb3y9aSz1aCrOGYa/q5mpc1+POjymA5o2G/R5K3Oh6lDuvJalKONqv+Z2llxkth5t2ZwRfj
YFF75xR5EhnINtP2BM+Xi5KobcOAV5k+ghmtP3aj/jLOLVOMiywYd6zv1xe2F2SBkKHRz5y3kMXZ
fL0Z6HCaC4SM3YTxtxy3dxs3qXE/h2r53aFY+3FhSs+XKgbOEmky3hULreOsSrqDrupO+YfpW9yh
KPmLxW/cQeKM6mC2xJc22QKKftLygBqSRdijfKnrtaY0byb3jd5Gt2UIqNORC5lDZtbUODMYwqKc
hqihHWETd4I/XCTTCAwhAa7bDqKFlWEM4cTznUmwrSB5gRCxHGluFxEzjDPDaVBQHlFw7zzkF0Y3
3qrOoT0MqfGKWR10Wy21O6O8YBw8A3tnTaB4NAV4C/gh8StelacL5KSSaUpMP6nVz4OVGOe1Bydg
yOkDsq/lu+tHTVzHTRQtSkyiEo5ByjuX1hZJnRiRU0xfDisFhchIddvCnJ4SZSxuIrmegyidZFeL
qf1NYZG8XDe/540NgwMAZohZjy0Y2EB3xgI/AyoLnT1YgZPOHVo18owkLs9/YwoYBJBx4pZtvrDC
9NXpAqRbV/F8A5l6GZDxN8+poh8F57ufkKkSKk6Ik1EpvNxUI8xqtDdp/rVTQkOnjNTnZpgUH6I+
6KPq6girs7uLr+xtDib0jQiuwFDvO7WUn1amTzxSOGSeJfR5r+/i7tLonAvaJTqO2+zHtpdk7ijo
+REkIPfUKVAqTps6j1xUAMdHQ0/+mHoUrgOKaUzi4YYYmRGLf3UfzIKCXdxT8me22/KKIUGmMzRX
10nDPx6l3pjafLemc5KBJYF0WCfTTZRh8LumHA+qyHtXjgIT3XeqyFRFNhe860alRRXe8jXJ6QTN
vD24Wag4d7kayWcDYUo/r53wvkrW+puKcvR68A13f4AAQ4o6L0ykm9esC8Olg9zeREIRpQ83zQBc
aOPo/CoqXUIOgvtuaqN0kiSh320nR8QAe8cVCQ6aYTylcPJs3pRKhxeZAE94uKFcXKeui8m1Y1v7
MK9JGnrXT+zuasWkEbsNm8X2MjI6mpdGiDW1U2bXCqfheYVa0497SKvMJCmgapSiB6tWzMfVmI96
NXuBGJ0CSt30rSgIbc4U7UClHAzcueLERerKU/llkFPpg2KE/Umd+LjZWPdeW3TdgcPbzSdocBK2
INcAgHjjFmarG+R2BinkKMP6Y9Tn/kQhvrqxq9G5aWBRe7CkqnVFqQNsKiMfVFPqo27G3qMpRA74
0nxzczsYpCHQ7IQLzWVqWM9NHsKPGYXHciZ7fomWJ5yvgtSC8dJLL5GncIWkMnh0Q+7+0/NOOcUo
fLlzrqM5v8pHM/e7q/r9kACPpFezPcJlbidhDzqy09vUW2c6T+a6HJVe9o6uiACotTHYTTB4uSgp
6pxsHkh8G3QINU/q2+WxzeG5PCEH2aKH26lRHXDR4VslRVYif7Dy+S/QjDzP4N1p0hDaQ+lx+TMg
BUb2RKHSFipr9K/MS+OO01TeSZWV+1U0WwiNDPVJtivN1Yu8utHqITzAwu9939e/Yes05RSp3Q70
ZrLQaZbWuH1QukK9yQYlc2UA8TfXvcbeB8ZDWYy0Maf0ZlrZHGbdtCJKxnpVTTeV0as3DiIFH65b
2fOElBrg8mXMBjubGzrFVC2F4q8/obbxI+wbvXDR9R0T1xnD8QjXsueK0KOjFs+UDaxGmz1UBqtf
ypX4VdLSlilTBK3v6mTKYw+NaGSYeiVhrKA0e7TRewikjyq2u6slboCeFGcAh+HlOdLbacylrqW0
YEz2qS665WYFs8Q4wzwd5C1i47ZhLcdSjBMRf4EouzSVTQtasPRu/NWQi8hVst7xLGlBvRksZ5DA
zOpnS3E0Q7Fr9XdnWKW/8ubQNCWkRYXo3GZmXt1WZvaxYursLEPKcC9N0AeWETf1z48QRTgKwb8B
Jtv2d6WTjP4ujsXVPDy2kbx+Usakv2Hi9FAzau9SiICWsrumUIfbfkCVMbfIgnEsb9PqVEGr8zih
jXlw9faOqcjYwEIJctntisa81QcIhQ0/rlTtPwP51clvIZ8/L0mp+8wVJnc93GvAhfLpYDJl74QK
xWeiYx4SitCXx0YfIjU2GHzz5yEeb7s4V92Q3biLWuSg/+K78SqDP2X0HE9zacpRGnB7EWVguOSK
YLH6b90cjgHECP2fWyKfRDYK7n5e4q2TaacZTakMvKc1JLoHV0x4N062kbu6OWjnP14VvOt0v5kE
pni4dTFdpIwzWiCm3y8RIpO6IkHSai+PcUZ2ed3UzouAKTBOHBH6bNtZXFNnIEpLqZFE1SD9SlF7
cDVVjb8ObWMBqi2OAKo7jzHtLuE/4bwlrBLH9lUeYilTlsgmLkWp7FJ6ngpJ/oimZo6mxtTV012a
1Ll9mu1WZ2pxtVC9R8b33+tr3rmAv6WRqISDDiEDu/wNdh5pBMtUfgbdTD+NzrAGHWOav65b2bkF
BoV9xjsprNBS2Lz37Ur2CgciwY0SopLXT8mPZpAqNyQMOciF9kwxJ0TdgVwZH7bZ1LxyOsQHZ923
nbi90ezGfCkjIhtTPmR32zXFi2DTNaSLta1kLTLV5ZkBMd8a6zWInDC+zQZGuQcrSg6ClZ3PJPoU
DpTxXATQU5efyTTbgXFSdIVGLZlPcZJb58SiqnH9M+1cAIIxXD8dLMH6s0nj9MEGUiJeG1LkPlDU
of7HHqfihyN132016b9fN7ezf4KTA78PFz6L2nyq1rbysKK0CrNJVz+jlQQPrzNMgapMR4HK3v5B
OSJaWWhmKVsYEo9PbygrzaWkVZUbuxmHoIky/WD/9q2g5g7iFjTz1krYZH1NC1cnEqjKG0IS9cFm
cu7mL7aNrh8QD0YOSAMvz0Lm9KitNfRTIlTWTlIyrmT3o/w4Wum3P7fE4AtOnucZcvzNeSjltuph
naHy3un6k1wu6s28xImXmXQ4r5va8YUmhH7wEsCMTtK1MVWUJb2cjkiyVHLF1aJac5VQim+k2PpX
Qzhed9FTkW/aYYZe2OiIZ6/b3zuLsAtCr4MvFq3py00lxmLwqiQ6Zw5YPjPC+anSK0qXsbYun6+b
2jsl2ECClUEhqoebAqkclllRQBng603bCbL5BWqJxlHzgyXtbelrO+rlkrJanRoG4bjNSzd8sZC3
vF0Xu2HCMc1PjbX257GojSCWqtCdp+5I2mN3R0WuA0KZuvPWmfRpbU5IIBMwT2X+oKJj8cGS18U1
QuXj9Q3ds4SEpggjmT15Q1c3rytdk0SlATdk2Q1SuM77uCNLhzTXPNjTnXic9UATQiwpoH/i2756
smdntqu8o9cH40T+0xl0+c7o5exbBKDhDnaz4smYtfEvLjxNCfq3Dg0KHtJLox0wiTyFTtNf0kxz
456myFiG/Y0D0sC/vpXC5W6yHPG+iMoKxI8c0UtTs6bU7aoxKdn0M8lMFg79Oamq/D7WrPDU9kb9
AmO89J8jZ0dlnb3Hh9eNxhCgKkaPN6ZbVa1HKY7pbWYqo4wVDZ/SWjPEuyEo6uSyPQgs95ZKmEct
QwyhMV18uVQpMfvFJDgHtK8atyPMPq46h61falEneouqW/VlGyRxPwTXN3nPATDcSBdE8LTBv3tp
eWQeoVm5ej72Gs+Z57hwZadsDrz3nhliWVGro+D2hs2rKfQ0KWrRd88K/VuFvsK5zpXlIDLZuxGE
DIKTle4EK7pcTBszSBKF8JGtevNSFZlxrrtCOlu1VILWNmovDaXq4ELsrozniHMKWc8baa2+1jpV
T1gZXcHcn1Smz8fV+Xn9K+0tjMcIvjc43qnHbb9SJcUOnSRYZVSZlks19S4knZ1HfN65SV7U7lAl
w4F/2VmZePwE2pfB+zcEvhBfy5W8SIw/GMMwulYq1/ftnMwHqOx9MwJOTMgPonCztiSOkI7Oqdej
TSD9qhcj/6TU1lE3fdcKXWNw37gTMAuXRyMuNJoSGZP7Vm1KN2YkLanbDIN+cALFj934LHi8hVof
VTXgZJvF6MVYyelAG86wUv2pVKTvIVy+0NZrdzmIrOe+Hb/KM/oO6mgf1Wd2nh44HeklCdp6qAg3
S1RqQBFFGAnytci5L7sGRlk9M2e3VWbdOjgcu8ag4xVzXbxB285qA1t1qyeizVMszosc9lagGgXt
Ynmoqzm4fvx3jbGbfD0mdYkALz/e2EXRAsbS8qum/oVzbD6gPYrYwZocTRftHROmWVkPAS1AoY0l
vZNKqBFC+hlF057gJJlWd0Gz66inucOUB4SWIpMY1MVxbIct8kmmdtfwseQWxsp6UeOHsS67IFms
8SavmN/z82nV/MZM0Ficx0h9GSHoPyXU5iOvnfKGYUgTFm//+lbvHmCwxBRSEE+npHC51QqM/9I6
MOGj8rR+zdp4uCNFrge3mYfwxH7YDtQ0cNG5jSZniWdmRd0cxN97n5sSIygbUcll3P3yN1Rpw7h7
1gK3IBF4ZLR/eEhbcz61k3oYa+94VnD48KaAy6Quto21lcQIB42CBlXb2L6t+ko6L8bQeiZH7h/Y
AmdPjZLuL84zOboAoRHJv+HakFOzs6QCUGHWmctndUK51lHy4WtBQvMX95R6NBU4G+02oFKXe9kC
cs5hj8YpqLBzu6EaWv9lal6U56FpZf10/fTsXR8IehloFQI6gBEurY1IZqRRxOmJAWdnL7ldw1at
N9byF2MaJJxwMQAg4oBsPcIA/YtEBsWM2Fo/W61i/2ig9/nv+mrEr906c7gPxHzz7/rzZjVRbzpt
GOLjZGrB91DZKy8h44BenKgDwuFzcpQl7R18nbqiqD9Qq9nyXKHfHDmABiE/cFrzpBXA6NKsH05D
GR7Rj++aooRDYE0DlPrA5ZeiNT0qKGkwwS0hOtb1WnbTjs0YVHZ8hGbacyk0qP/f1OY6a61uVW3j
QOqmMZ/Qm/QpzLn/0qOmCaPz7LjTqqxBrLe9W6RWfdAr2TuSgPXgQgMPiMPdJNNVnxqqQbvL1zvd
eJcxcXIqpqI/iAL3tpNcjFCJ0iWfULiZ17lYTg49pWArsiVqb5ZwQXYdiOIDdOLT6fqp3H06GCoW
Q3S/U9rNp0ujCsx8E4EqapTQuG1zslhPlcfWcSVIOaFdbSL88xxRPn4y1wjlFKQ1qsY1F1P5AqJ/
PqtlM/2cel2qDn7c3m4z0w4YgLkmMqjNt+4YYsoVTdT99aL+tFRgPAD5/gVoBpF5SmhAnUR+qF3u
dhTXoZ0pTM4PrRIGlt59q+RGuomU9W/cpxiJJHAEgUR5/NISEflsTCrQSPiHkbIwixaCg1xWECbN
qCEdMALsniJKdYoCsRZZmfj3V6dIHcu5VjJBO2c08VeHMuFNmsvqxyzMzYPS9N67J+hOqBxAQAC1
6qUpmbmKuC8ESoZJ0kAl4/VLe6I+rS6RO1nTfCeZsfTp+tEV/9OtQxU0TyiCCLG/bU1SWcpYZ5CG
u9j28cNs1JaLa61Lt3E62a+78QgVt2uQaITE6TdEZLOhIQILdlHNcNohpg4BiOJ8bywGe8ZOi/+J
K+2oQbS7q7+ZjzkZwu7lrkKQIzmLTIctQsDwKdd645MiFcNpXLUczpMmkb0e0rujaHL31r0yu/EI
BpOtPZpNeNhJVr02yWsaYfXRUN/+ZvI2AXehqbGt+xeaKamxIHIoSTTIOA0F/VoDjmmP0RYkzsgN
4T+/fmL2boRgy1Z+52x4lMsNzdqsG0H50LKMdfOpWwotiCbdesxsOzmIOvc2ESwoYwEESvRmN6Yi
GYGRmfaTbwxJFruFDI7LhSvhME/bOyTUtRBdIn5lGGhjaKHbVCoF8+3dWKHyUZn9egqVqamDWS0R
Ws8dO3CGpv/3+lbuPcMWGFgLcAKSI9tJpwFMT5SRW/kxoyzn1O77b2ubgsWIE+3e0CTzZIKb8OCU
b5l71Z0Dh7OH+qbrjG9jLpN6yZsMvMqVaQWBQ4exgdaOAZvqxYiR6nNRWVdav13H6aHXa1TR9WEC
eDkBjZ/cerB1aELspjrqUe99B0DouCMR5CEzd3m2YMrm4+Yi2qpy7QE8d3QiZc58p5fL1F2tRvFh
BaoO9mHXKtgN/uABAZleWmXKfpyGnqAy1WRRUay0X2k2p/cQOK5PVUL5jfHKI2rR3c3nXRFUd7IY
bNw4JjpRqErBqefHIL5OsLR1Xle28QvsL5YXgx3+4oDReyh57NCBkE1ihTD5x+6g37p+CvdumRg/
4iQAudK3AYJqxeaIyg6bPsbhmVwBijpZO8og960weg+HMOXU7aSTNOdAdwfSeHNa01tNnfIHMzWk
A+ck3Or2OROENpwhGuZgOi4/5ZxKmtaK/MCZ8o6qi2me0zmbz1Oqrrf9YFVuFUJ9b6a1fL6+izss
V6JFzhAVuQkQvW3aag0KTLR1ZmM1G15UW5K9MC+Wz/DBT0MgMe09nLNMU2t3NOzpAWXTDA438cGL
2XjRGyU9gt3ubgYdD0jOZKgxtwSEVdhA69BZFrFLuHzXZllNAHvZKLSoNdS2d7oSwYHTavoDlKRH
HEN7TxN5IKVRqtj09jdXGaVgRYtWoXUQFkP6JNVd7selKj1HetaMX+Q40o/Wu3ePRVahylRwhFzk
5ccntkqMbmK9Uxg6xqPaW9Y7Fb1C+Z06N+pLtvRt0BmNdpDO7KwUgD8OC9CtGNAVJ/9ViIh7XFJm
ymBOt5T0OVe5vspaFD+7VvpnNcbywNzOo4GaAeko+hiKYAa+NLdkVdZQgOKcDZr5ki8tgkIMln41
w1JbvGV09HsYa5SPTik04lfpiF96b7mUZn4PGnDMtzydS95GkprrtmjFhrUrjdAWuBkF1K9rOzgi
pLLXnwd3S2SEm2tN9g3FhaA3M97crbZYIFxpe8ufuzr+3DWjeramLHph+sb8mWRD4S5mX1duYkjf
tUXrfaj51QM3uXOb+A2AcSDzBd297XZ3Zoq6wrxQ8bTK9dyaNdwCzKPdhKtVuKbJ6B3T6FZxytoi
PfBqOyEX6Rs9feZmSLK2DBhDYZgApTG9FMnyvulr+zOTq/atsjr2fwdbLU7rm60GO01HQ/RrtgCZ
QqPkEUNu4o9OnT4RBji/LLRXZ8+JVSRmw1RRK6KBrH2ypkiq3UUuZfWURPw+t5TTrgoSmkoQKnZF
jKtr1froQ+z/Qk4CpQMezm3n2JSGuBiyBBre0FpyJG/64oHqsXZzfSf2zFAuE4gQ/kOr4PKeNUZV
yFXCmVPCOK78JalAyzX5mn+4bmfvPrHbILxAF5BmbqIPY6jS3tHgJQPulUWeMqTNR7lTQ7cnWYHX
JXp/3d7uuhhtgcEBWWv85eW6FC0rF9smqE7spfwXtIH80zKHI6zL7qoE8AmwMWvasl93danLiwWL
U7Gu05NepfQ8oOD2G8nq30FXcXRFdnw/3AQ695IyB7CJje+vbHp+aTpbfj0NUu7JcG6UJ82I+8iL
16GIzpUCeD1ADDr+5/p+7lqmTk0+a4m/Ng+dWdvG4nTkDraUpR8XPYw+8lZwMNXa5N0vFCqGlbT4
163uvQL0eQR1DH3AN8XCsSEIl1KC9np0tAFg1No91pkaPTPAx9StkmpSc0oSLf4Vt4kTe7Rel7+o
xEBLDexA0PCCb9vsubkqJUTf1Mz1TmloNsll9MUpM2dx9bk5mqrZO1CUsYAAgZRFRGFzTTrHGAji
CK/6PM5O6G1mbmguzUMZhd9XEvqD/d37qrB7UWgmdKL7tHllbW2aVJq6NjOu2sMaau1NOcjPxlI2
Z2cBtN4OzRHec98kuS50AOQD28GVMJfMggIh2kHQi4Fvmhqm4Xt7gaVxdb5WZlrco5BkHCCQ96wK
ViAgFWwrd/XSHai5jexbLNNd0ihPFFIsBZIR9bfRmjrfTdRMPHShDkld9r7mK6vbYNmEUhgyM7oS
0tLJLw4MYKe5kJevS6nXskfoM6nuMKjUMczEfJLUQT818Db6Sj+tJsRMoBzNWNY+sY3dhyitlidE
BPqX63dsz1PCrSWUjpAD5M2/3BpNWqKuAgTvx3O0niunDJ+6Ya7P163sPe7wdovLbPPUbBOjdgnl
zKAH5KOAAIK5KHVPzkzZJ4brT39uimkMKoy016iLi6/yKlJVZFSanJ5IVXFGxKSlVHdTKmBnyKeS
g/uzt3dAFATSEULTN8oZhUmQVmY2kN40z07IUUmnXLXGg8O7t3diAOs3cBMEgfgVrxY0pxmC2Jqo
shXLLwB50Y3arl+pBR9BSvYMkU4SValCYnirslfLylDnDWg1qaVxFmba5OklfE5ZRLT/xx8JkSKm
EWjZkTZt+2jlmqX5KKCOFUOh9zDiZ4EK7txjVLE9CGl3VkWMR3jDFpK5bPkMdDXTmWEHPL8mSQgv
/ZCdKkrr31f44//CFBk5mDiaELQJNl8qGmENmBjkJcqx6jOF/TiwElgNulQ5qvjudWPI/8QcjsCu
QIRzeSrIg2IlS2vLz1O5OitqI3kJ8pLBMkaDW1Jj9ubMaoLOHhc3XCLG6QqlOcfrXLqxPCy3XWnk
B4iaHX9HwwsVU0EBTvN385wsdpm3asny5SFp/N4cmcCqFOJj1Uw8YxqOKGd37cEBwoyOyXD0Nnjl
yUYgrQGeEU+SBH5UMdZgaWft86KF2k0Yt+pBFLt3lBxqDDpq5kxpbwUyhk6D9nAkCpKmevqVplV0
OxEJBFPhNAeAnt8dnk2KQhFJF0VhRWTCm83MpjwEtMeTJSnVaHpVz9Y+SUrbwcJFb/0dctHmf4na
tYMv4U5DdyWyhu0FzqqGecF0Ht3FIGH00Uth9HjqrPo9sbBiBfHaFrLbGc76Uk9gHL16VcdPKVMQ
pbtGORPuzOvErZsTy8deoUvlU5oLxhFZHnrVjSJkQn5WyiwbLor2g3mKCeojBm6bkZpe07Tv8rUe
fqlzm0tuX5vQmC1LKTee3PbV4mlxk72b1mqoz1DpaXKQ1p0q+WZbtB/SVDV+rE1lvo+LyHnfxmG7
+h10Y0c9hbeRpejhKeSq4CH4WwQMr3yqPkA+Yigj8ARbrf/tmgXFnMToz41hlGfHgpezdohu+zRU
eA7lj9e939uDK6zzOhECCaKVzRM1IHkU1pm4u10YPaLb0Hcu6ajxaBpjp3tTrNo//8IiyCJEwGAv
5gW+XG+2cG4Ui6FlG4f8ZIIC8RZTq14UK66Dru7tA0/4NuCizkqiAnssK6WocWmvcoxYXUbafD36
bnCYxP1JU+3eq9AGIINWllPK3NTBtr69nhilQwTDOOO9wDQujTpZGhUaXs83OzP/3K+JSi1yNJ5C
kMMHb7Lw5Je3E1Pw/1B4pJgM8vPSVJQO0rSE5Jcxl9ErEil8jlLZOKjZ752T11bEr3h1SpNFm5PS
pHper5J1lzfl8GBlWu7Fo2ykrgb/0d98NnpQwPkYtOHZvDQY2kouTXh4Mti+Dyp1zT2A5fM5T1vw
nky53qYoUf5xLMBeChCmAL+JHtGlUaY3NYORHvpSfdy9N/UkdIdwLF6m5nA4Ze+EQAXGjAWUpFQj
Nslc1Qx9Jxlc+0EvYSvRx8aDS9J0YYc5YjXeuwEoJQtiFJiUeKovV0VmIYgvAHhFPZrJ5Wg4Hk25
8BMU7fWjuU6Ga9rF0Wj73oH5PVVO1ZTuwDasStZGa1eVrUwAD07nWUnad2NuqwFcAU3vNVoJH8F1
z7K7TsEiwqsII5e98aQyfB59ZwMobJpEvUUBdvSZVWweioWhHw0BjjO8BNX5b4ySkosBXWqlm+un
93YCBxKwly6XK4b3+6+DQ9wdS1LvSUs2eVmpHC10u7dMPYvBGEI7Jr1x25uzA8kME4pZtgZUYku/
yyLky8My9uqinn21cNaD0tz2ifptj6CVUQD8J7Hr5QEKs86RlzFZgynr23ei53ROs2n4moVLcwd2
0D7XaSS/c5oq9FSlgePn+h7vrZcl8zoKxp033tSqBzoZ5sx6rfirlbbzu4SxctfUp9tCi6df163t
rZYiD3qY+G/AxJvdrUlN15jmUhCFKlpHSxPfpXUpl6e6W5oPslQzi6cs7ZdwmPOHfrbVr9ft766W
HjHztYzGEcFf7jbSf9LYduMaUKCwoZ4wMl+P+/zRHBTFlZbhaETzDY2I+LwQAsJHRiGPtrz4Qa98
+4TM4hjqzExmfancrNNq/RRJ2bkbeiXQl2LypVpSg2Fp5HtdyeIPMZi1g6hg6w75DdwdC0AANLfA
UDcP5kxXo+Mjr4GeO4s/AaPwUiPNvZQZpeD6/u6a4iSRH4DQom5/udx1igq1omkSwI0yPOlxLp/6
Uq4/jXN5NOe4Y4rrwiUlv6TjvEUzrn1i2F2H3AewRvO9qRWkBlOW3heZdLB/W9/H/lExgZGKtwRc
0VY2doxSCfhGJAdqbsa+JK/w/82L9D0irH9KoZrU3FIvuoOoYG99Jkk6oSl/eDYvt1KjAqqWyI0F
VidbXggLjRvSBb1t0kPdwb1TCqKIewF6gpnE7QrDniUairQGoyOmPWZrXigMpOZNQePjy6Jl+Y/V
XizIeA31pKy1LUOGAyPjgS/a2WjBhyrGcsHIvJnVQPljsNtekoM+mz5LkS7dGdTQIGUtl1O8jjRo
ema2Dozu7DPxqygiQYTIPIr491c3dC2MXJXzSAlIT5SzEkXSKTbm5P1M5nvwnu14P5Ip+ghABqj9
bkfqipLKu2JmShAqjR3Y/HW2FUink0JdgkarhwfHhiIRIY7Sr4Y5O0jc365UEGswNYiiufADm8up
SdUsS0apBC3aJv5cRPG/kZO3/hKt6+11P/DWz4ppZ5IuoSpB3WLj9pKiTVs0RJSgAI7kWUU+3A2y
ut7VtVO7Wtv1n67be7uzioxAAZhw/IGYUbn8iLbdMk0IUXowMwfmtvI03nRW/0Mb6uzFUKr6Xuoc
5U7mS7trXeb+des7GyvoLYk2mcWn3L151dQwD6NKH6cAZvjyXkri/wqjiV6sLpNP1y3trJPoBDYq
qhxIfm1ZqRZzWOzFxhXNrToHlaNm7yHfX24jo6TgvfTdfRWhbCmpaeXr6eQclCt+z2e8TohogOFr
IWfhpIJZ3WJShobOfFeOS2BmaqydNTPMZJeMT4W03Izix45ihOMh06X+sGulm06iJZh6idyn73JS
p+K5RY0zdWM1cmqvNxL0fMS0yXLfE6vX94NZ9NSwIKtKbvMuDVu3aWwqXZk1hOe8mMr64NO9dTk0
J+gQ08ZibXQrLg8O3fFGifqK2x/a1Vlv7TlQallsHnWTPKoTvGFYmb+uf8Z9q9xAVdApvhE0Ktoc
TmsZq0kxqGem7KZzvwzzk7OU/X/tTNpejGX87brRnVMK1tgWnJ8waVOYuFyqOUmls6CmEBh52LsI
ami3llHOwdzZ5sEx3TVl0UqzoR2UqVxemgLfp7Vmb8lB0tX6uQYB7eGDJQ8eyeLgAwqntT2RRM/k
JNgBm7MxBdFyUVZxJgeFaWeelqTL2QztxJUl23x2QkcKzKS9p37fBn++ncRzRHfg7EAXbKKqCRW1
pQb3F8gz44SmytdUYgtRN8WIDq7dzvvMbeOBFk8U/ZutBkONRwc8kxKBMFRzC7zuy7I67ako6XVk
8tzc9G3f3s0aqHi3bNPGA2/ZH6x3x6Vz48newcSTF21dbGJFJmOULcdHRuM6HYrhLhnT+EcLJOyh
aiB3OXiYdwwKFhVB5AtACJD85SHS7ChStaZZgkGfq49RlVLhjqLyNkEJLpBIQQ/svb2UYrKRhhKR
C73SrdZGZlKPo/MuB7aZRPdSaQ/A2bQQOobY7E5VPo8fl85SP14/Rm/PL8GOEMuziHvoXAqP/yr8
0Ides+OKbR0AHHmisIUCvVR+jsu2vGeo5HtZCeCZIR00BN9eUXwBXSY2l89J+nlpV8sI6paWF1M1
Oudd1mc0aLMkv0uyPD64ojsbe2Fqc0WjedDTrMIbOHZaAGiDpTKPDPtZbrXptIZ17Sna2h9EILvr
A2YkM60tCMU20BC5Qg81rvmaSqWn/4K8Ln5aBu/JFBfOwc14a4p8EicneOGYZd5Gz1NtRkbfLW0w
EPd5C4Wix1WN3+u1Jf2xXwUfwXEB2c01hNnw8qNBoJGYXbsC/Qvb3Ctg5jxVna27ViJJ76+fy7eR
hoBi4Gu484LWYvNa1AmUiMytYcpSh9t6GntXstripMwpxRDOo7uUiOPBmcPw+/LnQqtwDck6nLVU
foDBMI13udRpKNYKSesukNekue3L2fwcj5bmUixSniq1Lz2CpO6mzOvhHY/oeuoZpPRH4Aa5F810
PA68w95HBtuuiLhWwLo33siG2LkNYUgPinqdIGwp5E80R+h6KfaRKNvb+2IrvJuktDgFSqabo2ui
AF1oa1gGkaGVHkSWPyezdu7Sse+CatTW9/HSH6HV37ohYZPIUsSvIr683G45t8ImJ7gLMimMhAy0
6prSuDwuWT74iVACbJZFPTldfKQo+9bNw4MBzT5fm9E2GriXllcwjlFRqlVQ5bFB5Koot3Vqz2dp
QAtxJVB6d/1g7+0u6SW+npBB4Fwv7eVpGVa9oleBUUx2kMhW5kEFlgT22uk3aZv9QzXzqOW+t0aK
igyXC0pMHO+lzYygnZBProKwmlUvtZoYnFHMZZLn1Isq2/xj58fNeWVv4ycmw+qcKlGqYNbrxFWb
2nqslr48y3ZtHsQmu0ujyIVGAw8nucHl0iop6+qwm6pAb/TRhfSTIkJZS88ZZBmwEzt/XsFjaaQ/
kPISiDAudGlvqbo8JkdhK+csurGz6teYVagQt1BTtoPhHOzk3r34jSpACoK4eetxO9VstcweygCi
M+NzRMffc6wk8Su0v/yuUaxHo2szL0u14uBVEQu5DGxp0sHRz2IgeKO1cLlQnTnnPGdkJ4jDuHtm
Nn15MIsxO6gyvQEY4GdfmQERcmkmqmttURajDGjrJ7A595Gv6e3/OPuyHUl1tNsnQmIwBt8CMeVY
WXPtG6uyBpsZYxsDT38WdfRLlZGhDFWrpe6LvTsdGPP5G9ag71IunjisiW9k0sqdBEg6HwV4WbLC
bhNn3R185AzS+plcoSleOlGYDyH1w+wN0vpnb3hMB9TaJoHC/Lq4naqM2q0aZua+Wt0+leZaz/Li
egwpAojRW6v07ARrS2FlClLObgzT+mfrT8nXIQydn0+LbutMlv304+0QdHlFFC24wbfG4lkIopU2
KNPxamelSTait7ezJVf7gCwCUPT0Gp39wt0FkaF4a6tBNgRl7st3bBYC/C8l3S5o07CACXKapyvr
TsOgzJXzdCm6bm1SXCYYFoFv9XKp1PYzhEhSvLxUsnviFleork8+cN26O8h/IeYtFuC3tzf0wqrQ
3cJYCsqqm5jT2YZOaEYm8xT1O6jk6lM/T96xnQCX7ZHw57anQV5hWnVl0e0DPPtANx0L6BT+mVCd
Kz1WQOdWK2vUzgTJhI4G4fd1R37GU2QL2Ki4GxmH4o9Rza12QXPlK7nwyBByQsMJtwkq+nM1Sw01
otVFkDILHLd5p8AbcExAED2c6o8JHYO8JOE1o8dXRC/c0lAhQhMo2jRsX21016GzRqMhLQAUHugO
k5QVssBqip+RG5OTMBFfdi2s4x7bGbjh26Uy/CvrRTkUM/W8K3fP+R5sv2aLjpCXAgQQRm4vD9tC
MO5s6zDdPCaXU6Wt3a2jqnaxGTXmaVAx5X17jZZ1HpexKHJvOKKicwNIwLl8CNRgvVjWDS8SKbvP
2O3uyzJeZYafH64/qwCABMQuWqivQHoBZ+iBTS2HAE4b3YWeR761jOmCR8Ke5nFq9joa4syUZX/b
TemVAHUeMLbV0dHcesRk0x3YNv6vojSyNoY1PGGFsMN6J7voJhL+dDM4NKvf/nIvrYSMCH0bABE2
QszLleaxjxxEKYD9RtXjsrhDSyoDHVN987u1uwLnuLgYsDgbefoPyelsMcVit64h4O3xWuuccDrm
DpPRKo/Cdfn49pNdOicb/fb/Fju7vzVb7eJZIMpHMwyAPKfjIQFM5vA/rLJVgxiOIC06Hyl0dIkC
Pm2IWzBr9mGp46NMTfL+7VUubhwAIZhQ457A+X+5cYkb4K8K3HwBmcP2iTvxCXg4u1/gyHvleV61
urajt4ljAtuDAvTVKApKF0lYDREIrECpoiEaNf8p0rEcl4i9HUYZ5IpDNRsytPoQjVP6DonSv6LX
//yGP3gOYJvQMz3LCNyg2jLVwOdDL7K8mcM6yPxA0ROErZciEN564xnirtyc50kBFkX2BcIHAOwI
6ecEakMrIv2yQjCjgy1af9QurzpEUs7D8eChpL3yUi8tiBR6Gy6icQqVhpcvFbQWXtZQfcIEmoPv
pEAtxXaHRbpS7yaornqOXjhEWA0wKgiBItU6l2eYRDNUljCIBpugPyZDO91IstB9gqz9yl5eXAo3
FLo/CC1w3nz5aB2fGta5NC146LoiiAY/U2hH7xUBy++fPw30QzfB7o1nBqjmy6X0TFEFNBOeqlLu
JAfxPIAM8BRoFEJvr3ThSgCxGUo3UJOCFcp5kmMqbwrg/QIFgbGhT8sUjl8wDy5BZou7jyhj6W3H
V5H7wnH0vJ24svylPYXFM+4jQBqB5j6LAXxcFGDbQKq26KztAz2qg0trXYzL/Pz2g16InGimoQWL
vhM07M9BIhLeRMk8I6axFvxmRTz2LazZcOUyuHT8AUXDNwdK74YuevniBtrReIQkS2FG134wYytP
paimnGibHgOM7vK3n+rS6wMKdJtSgFcN9Y6X61kYjCZrjMFroyd7WAbh/WwX2jz5QUcqOPhIfaBT
2t1zatWXLtHimu3Kq1JvizCbPubGd8UH+KrVXDpG0ehlBSj4vti7eOQ5V7Z5BrTc/zTKodtXgXC6
MAMlMwxttNnB7JB9wDi3hfsPK5PPJRPT/3CwEpTWMA7Y6qFXQgkcAz7TrQyar2u0B39mydIIykMK
E8ErH+uFhHET9QKzbtP9fgV2IsJPK6hSsGJV0B5ApBvY0yJtGmSxiO3DUOloZ1V87UBf3HnAnYBz
3kb/QHS8fPeIs1GqQbouml6WnyoVyiNEq4ZHJQU9oDLqXRbN4eaVPvgiE37cfSoN3NqB+p9WtHd9
2z/7ccuvYWgu7Ac+NDQ1gQ/C7XPe3WgEaazlihXpGPSZwb4dV40F5YJG5xCYvsxGuLru3/4SLkQS
xGY4jGwNzq2L83I34kHVosY0vwCrckW1EJmdi+MJRsLzWry91IWPDs0ToDsofGJw/ref8lci62Kg
1YMWd5wrvXEHm23gHqgeQK6uTW5QJpxo030iqm127Qoty7dXvxDIcMxAo0QcQ2F6PsHqhTYVZZIV
ACxGxxEe7qgVnbwSWC5tJ0w8IfaxqcugLnj5jGSia8Rr3Kugzn/v4k58EjiDt7BJvUaEuhAyAbja
YIKbBi4StZcrqVKJuWuxhxOQa3mvoGDTQ101T1a9eXmr6vj2/l1aD0R5XOAoNUFHPbtb/VK1ox9p
BqyKacFVrz9quN0fPNV3+dA010bJfyZ8f1f0OCCwe90mgJDpR+Pp7Pn0JGq8pJEVtpPdvpTlBEnm
ROcqDIebRXvrUap0ykbYSWabzW9WQjT3volwbJnT9Ghj+hMCe2E+UzTR4b3nrmzIpVeN8JHg28Eb
wFzm5QsILbCpjDUMtMoywnEW9GlsSZMBuMh3b+/9taXO9qLBranbDku5xm9PVZC0GNpF5bsYUhRX
PtILnwlyfaS8oA1i3nsehaSQtnJQ/igUqcWBrB1GvqvXX/lMLhwm1EhQjoT8ANS6zhU1BCC/ZoBB
KFRePbzXbk1Flggd7AbiwFsyKf399g6et463cAP8w5+Gmw8oxFkBiMnryimFZhWH0+6nIEU/KuHN
vTeUy9cF7b8HiC2YrFvL5sqTXnh1yNLQ5vuD0AGt6OyU9LQNmYvxpJuDQQqtg4xhmP5AhGqvdKEu
PuOmt4QFN4PAbdP/iq9yWdA6DQUvJoju/AIBA2pr0vM7BRVpVX1dYhE+JKPHT6My4/7t/b34mDAU
3qhxQJmck102c5sogUYIkvwq/KwW4IyWNOZNxvrpGpHo0lqIexv4AtrHwPK+fM6+SqKFzhSRIW3D
DE6o6U1V1zfpCnrTvz8VGi9bJYiZMlK1lyvBmGFGrTlwyKCVytuh3QNoop3a3uaynsrlyhV1qd4G
6GHzCYHiz6bg9HI9Py5hRJxKXripR7uStbH5RsPKwvEr9TNvrUHp4fTzalQDM5aW5F2nhysH9kIA
wG/YIBegqG+N+Je/QXJBQATr8MzwzPkC5Wf1SaG+uPKoF5IddPcxHkbz7g+37+UquDi9nvYJGndT
61e7tJU9mHVg2CgbFATiQvHeC3Twr76oCANomuCMoqWBjPNcddEP+7ouic+LNRjjb7Hv6MfKiY//
fGpeLHL2Flklu3UIsMgcaQ7KCT62sJdi3yrnfr+91KVkFmttHFsot0P48Cy81LrldRJZDhHypb2p
xczGzCam+RSG9fo98Gh5s3hzfVAuqj6LsJpzQOwGeaPTsW8z4wMMP01Lf+0QbY94dnkjUUD3BI1g
YMLPhxyek5Ela8ALK4PqgBbuvIdJ3ma8xFXWqGuSKpdO06Ywhhp1m9SfVy3pEkwxLAawXCgkr7MR
lCOboU22TidMzNJ384Ru1QMgFPpannIhGAHAh8Qd3ws6N6+myR2ZGZgaXpFyAmASpO8/lKpRMM2q
F/LvGcefOTkkxDfcyXnnz/OSxrnIwK29Cfpc18pHO7hUOxe05entg3XpBW4j+f9b6iwKBCDXp712
HqS12qhoZmb3kCed9syzJu9QpF1Z79I2xlA4A84E4hjAH76MBwFT3Kl48SCHozAp5wH5GZbzlzaw
9PPbT3bxk9la6RDVxbX/CmM+JVKYIMQbW1i/fF8j6INmkT9+twrSxHNIww9b2Q5N30ZmEM5ITtA8
IZnygY7V6CShD0lU8fZvurTbG+AVvbgINNVz8/CIG69JPN8rdMJA4QLzcHpUcGfLOug7nEDbtf/q
zb4FwmTD9KDaRL1/DvRYmkF5/tJ7aIjXBpl0op+JnYYd3LAeVha3/0NIRLcDKkRo4qKbdPZ6S8sx
UAgq7HnatceqtfCTScF/KTf/67f38tJJSsDywTcJFPGroSdS8rp2FSIiSOP8U1P1XwFgYfsgEf/L
mQUGE+QITOGQb53F3oBVa1vS2SvWOUy+LpN8GsnoirIMr5GXt790Hk6BrgCYHqggYE+3Z/4rs1sS
WQ8Lw/mo51AXQ010xr352s5dOoVoBYOahI1LX+nHo8Rc0eXBN0joMh5S7dwXwAN55jWm3osahOm3
39TFp0JPGBQMgIaT84rc8xO7uE2q0da9X8xJpZ7sUgGQ/vYyrw8EChmgCQBpApnrVV/FX6FW2EHS
aBdL2n9pRgCI86Fb+qdaroO+kj1dWAxZE4hQuIzwP+dnYjbhDNvNXuzWoF3zyDB28GOe5FMSuivp
/pZ8vjwUkCiD+wLAGZve+jlYZIDcABgYBN+Ui5JnsNfEoRucrzP4RtqTBI73GKjYxtkaEzZnPFrc
la/69QvEL9jIM+Cw/GG1vTyWsDwJpVPMK4LZNbezaYObqoNo/tvv7/Wx3FbZKLYbt/0Vrz2azKKr
sRHA3ggIUHll+w2yok21k2rwPnpBV4bF2ytefInISyF/vGFCzhtVfBlgy1QbgTbUyE7VWnJoQSiy
k5hx/POVjof7a6nt4f/6su0iXM/IKHZjXzeFiTtzN3CUTaGg/P3bT3XxbVFI1uPQhMgjzpoIsBgI
00pasdNzCuPpQOsPvmDt//BAmCxtsX5ripzzmqwirKMSUq99ObKDjIcfohXTvkxgCP3281x6S2gg
Y8y65b6vQBcjj9YomrkAX7MUJxpw/303lG2f+SVauP++FpD+GyUXtybusJevKUjLyp+N5xWK+raQ
ANUd9aLnHQWy75/HZVBW2YpOvCPIAZzLQZI2GuTiGbm1QtrjKiJxHAMFu6l4vgaauXQicCED1Pun
QXFuAONTJ4LehnIHSqrZGT0Hm5qd2v/73m3yBlufH4DpcxoqEV1CeKnkzo11Ato/NRmFp8EpUuJa
9L0QKjYYKVrM6DFvTNGXr2mamXSY8Jc7jPvFnYGrzj7yXLJTbdscgEqi795+tAsbCCIIOlkYAoKL
cQ7UBQC9DqiKJUAuxD3CRkc8wMs5uhIAX1c3GzcJlhag0m1ArrNGI/E8oaKRlbs+4FFux2jKKUDD
INxX3ruwEuWuRPp85Xa5sJUvFj2LFqJulZhkUu7o2PcAF3TTu3qux9ukXd1zOszmCh/ywlZCXxm8
C1xnGEefe3dYF+owFIjqrdZRjjfJThB3vGZ5dKHDsqnubdYdUKXDsT87IVW/yU5Ag3u3+qu34yzV
+ZyMfNcjmuS08sLT1HXiYMAOvcELh2t2WLvd26fmQuAC+Ru1RwLd1c3f9OUpZf/fHk/UuyUeZNGs
/XRIjccxcezY139fCtU1YjHuZ8AZzt5iozF+Az+g2nG/HU/D7JXZGgxrrsc0vXJKU/zqs3Rks+xC
rxMsU0wOt3/+100GUl/Y9rKBccaULjc4JuMTjEjqg8Ft+qj8rfUw9U2JPK+FesLbj3nhsGJtgIPw
Hxgfnb9ViOcmgYjbeucJj+6ide4zyMoHeaRwiYeDuyYKeukN/r3e9sX+9axK8HaJCdYDYVjnaeX6
PBVkvA1t1FwpjC98/OjubDAUQBuRzoUvl0pda/wmYtUuXKX/fW4x5J9JUz2pkiRd1qAT+B+qu/bw
9oZefEAUiBgLIui8ItFafPNxBemNnYqBncS/1xwBGAlumLLyygNeWgrhc9MswsQZZdTLB/T1Vowo
hnfnSldwUZWfQw94hhHyy1eWurSXyH3AukZzHDitLQb99dr6sW1GjWnjDkYPHZiyqt8LH5YocpnI
4+rq/kBBVriSdl06m38vuj3/X4smJo48OILgu0j84YYaEeRD2fQ3vbXlTTqZayI4292DP3n+KWLK
Cvr6JviJLuvLJfXktKj5DCFjOA1MUYZIFMDpZYC3TKZl0EK6hftc5jyaF52jx8BUYYXqSeHNVVgI
OGPMWWTWmWaq8tSHAN0JDkXHSPWZc46cWmDpVN6BpTJkCXC9v0ePgvXZLUQ8LwkQx3nCZtZmumcK
xr8MiuXZQBIDUzL4W7l8KRfVQcBFllinlLM7AtrYDThtJvpvamrVnuaJp64IjY1Mbgf8m1iohuKc
bIFbytw41Ec/rludt4MIv5YQ8RwLY+TyAIapqA5WWO+/eInZsaOi1lkwl2V6EHjqXWhL4OdNP9sw
R24q9Y4wI+EFAf+tYvAqDaqEHgMMELGFJ1/3os3Ae4ZEkmNgUGcaGiL3upTkdwUNtjE3FYScAcWf
BnXqYPMts1R5XpU1pb/eTqX0InDuq8o/eZisYfozIf5nS49C5sCXtPkwiQCaSKUQyaEmBu5fOh3Y
TxJ6+gdGrvVWGpjmxlYmIbeDSkuZuZBOLufEm071EKngIV2of1dT30W3cl7FZ8SG8GlaS/e9a8vm
GwQsx+8YrA1T5unUZ+i9RPUd69Hh2nEdY4DLY49+DxKEmHxMUif2/ohoowN/eQTKahwOainLJ1+D
j5TXfFJHAlUKSFWakjb5FE6tKiYF3crMB0FSZms7ej+U11UWtsEDDzHxd+tJDVEzZgxExyH3oEDw
zkSYNB7XlTcuN42Nkt0cJR36AbDXgrgxmQEC0FASSDPw6s3nQGr+ECy1KYtxIOZrJb15Q8LUicjT
eWruFaLWr7Bi4ZKVAzCDxwlgj2ffOlnnqp+j6D60ooIRh2gg4xWndWeLoOzbL/DT4n2+sHW6GbUw
QwGGYn+aoo6SzPM5aDvDartPzSQgs6EVn03OjcKbEI2CbwnGKOQX8twGE0Qwi8aMWjF/ofBl5zct
FvsBVG3U5lCLxtgRNyePM8zhlmcHsYfbulP0J8Q2AISpGV+HXdtCc2hXQ0Oh3kWJ7d9pFnlJpn02
+pmgRu41it4kq3hsf4eogX5Kn7kbF/O6OfjeGn40SQsDBq/vqMaecD8fehirwPEEhrnYVlEueTI0
TEAJ1yv1XshpHgvXtkG5X/yp6yFAGNZtDsGTfnlay2qlu8YJ2kL8o6d3Y+NsmiEr9b8L53fotgNs
c3JRWPdZONT1j0nBsStb2taDffMknsH7Xj7EJkSGRap5CfIGhf6d1hgI5ODzlOSHn5QsebfU0AIa
UJFPBUmUAbGPDLPKV75GVQd75n6Q+6WCTiLeBi7gvBMTBmLWUjhHYmzGvpHBC8gTD+cIouDaADOQ
mcS55jSFwQA1H08raTJgV+PvrYWJw35IaNP/xgARQJ8RtFd/N/Qhe7RBZf0uJ43kJMeP4P2NgAxk
nZWJke5B1ME6ZZiRubtkrD0CwcUegAPnjWP1NfYIxi1z0HUOn5KXnMCyH6fMBr7WedJwrj9OM4mW
Qz8KW2fOW+NfcP8S99DnoTKC1GOwvBM1JBJy5bQnsnRws1BZ0rT1dwaI+ZhBXdJWjway2OmY9SqR
wfs6RWKQr7QqPw028FiWkHKq4fcTTJiDQGcA6gaD5wCX0LPpCymaKMrSRS7lgUWT/RLHgtMsqUUa
HufVY31WK5fIfbuUc7BfV3Bt9wvUb8O7Baz+9te0BoJ/iEbZ6fc978mHFWA1yDwzYvqHuArD8t6k
UM762Xg86G5Bd2TyIfHnJvwKeZswvU+noQ4K5Nve+2GQQ4OAIAgFzENDay+icxjlZKmr8qB9Wv9i
TWLvYlc7c1QBws0+GaAod2RJr9qDKq1UEK5Q/Zp3tKJ4iaWnoXNNnTlEkrtqH9cD+KgtT+wvGZR+
dO9o2/6eYeW8AnBLjUJQ62x4X7Vr82nwZsNvqADzqRhomb5PrB+0O3TW2nG/ENv/pjbpKMaxcvnk
GTs1uRXOK++kKWe6Z/g9UbFaBjcasgSDuPEpn9JsbpRXHhuPQHzXpuDvQ4BB69uIlLH4vpipr4qx
i9e1IE0zDJlvdB2+16rs5DscQFXn1ESNp/LWx3F7SOqJQoK2TAA8bZYmZAc61FRl1UgiAxaTSJL3
mHJ4vsqpti3f96b05mKCLhwkSXQ9Lnrf4GHU/aAF8DF+aWvT5mC1uigrR0tvUTxN7ZFNa8L2pd/C
FrfxZoucmsNvh+xSoUrzs4xW8c1EcaVz0ak02fU2jj41ie/Gu0qEKWwzGewcPgDwRauiIxTC8RA1
tBHQjGko7TpDvIDpFdlJKnGb3k/J0HoAHsKBkwlI88iZ/Q6iRvqPTRP405eAe0LuqmYFQ2tG8zGO
9rRr13Q/auqaDapCxx2E2kCZ1QZCUcnetcGivvoCcl9eJjGYrPee9iYIfHQE5rMHU1X1kBGg76pf
cDWAEhruZ9S4CvY66oDWtDMfqeePS64HJREVISAWFC7pemDm5FrjzosWy/DJB320r1KbKAzux3HI
ekxnXZasyeD/x8q06rNNvSKC1ug8MFQNIJ3liF6dyyDHOA/5DHVklKNwn0hyP6wRAYwPhw74kzGz
3AEUC8L+MnH5aCfaLjtp+SLvw3nob0evaaqiHFVzF7Daa48tlD79PHCNeJ4qvEOIvqR1A6QdxqN5
Vaqw3JnGWJYBDhIvhbQtm28MQZDL1lC4NZ+bWX9dQHB+nLqFAT81JjPPbVdaP+NANZ9mIRyBJF9p
ENym0Hyxk2QW4uJURFk1m+Wxm0zsHcDcCUW+IKR+Zm6EWwNU9ptHaKAi5LaYlsoiQCios9iSsHwH
bRrfR9yH5XNWC1MyWK0HNlaIYSYk+UjCtd0b7fd1YTzXhfuFNxbuyFAUaYooWpZHPXdjlAdIrsus
l3QmkD41zZSjAqUhDuM6iQcB4Kz8qdvKzE3eT7wGgg05epfHTYqEOKigtJXhg0irfdPP8XIHKwZN
TprIKDw2HXzRj7EOzHAQHjf47Rg0tQuEtMeW0Y9qWKiqkQJZzRkgayoRGanijt0r0jfmfqgksfht
A8guWZisC0mzhSSe+op0VQ1fEjX0/JG3TCAG+sjjnci8uLbD7eTCFYVtOBtzDDhtHwQGOaJIVC3N
ifBUi7HAf3klfLNFG6MO7vRUTBCY6nbUgx9TVlUpsjMEh5ZkYgzQTgdFWJfZwlro+syTTftjhJ6t
V0CJN3LvYahIPgX4a+thxaRGZLMXjuOuxXcw7EN/Sb/3dB14Bn/OPjkqLaBYbKIZJsoR43y6dYTp
j8mKomdHEpcAU9sJ6CBXsTbj42Aaz89mmvzB7hko0ycIEDKrmlgjEnnQ8LyfkT5DoAhXy1QEIy9/
xHOSLvheqvi/0PFY5S5h4kkjJwkLzGTI0aM+tEmWhqENh/JGGmiQBzyE6QnRdzh/3DtEFTgtGUO7
4lFHrJ8PncY/61JJ6qIGguo3lNLhaDWgc/q+JG7+ZlxbPagmQtFY1mDS3dVDQ5B/KC7irGfOqqP0
tQC0tAdPJeSSTwUN6kjuoFFCmh0bpuBTXMtkzAxZMN8GZax7hHA3WCVeQ0aWA84YvlMz8I4ZcNfM
HFCCqZ/ratpbZtN0OM5t475CM4jdVwuDvL6dgGhD9hDg/0EntuhjWSd7XUfeY0c6ixAso/Rk4U72
s4a/W/eUOhs+4mBGIwoH4X3A9CORSPGa+gYDEP6JtF6rsxrVxHtec+EXpBz7j3gsIm8T2QksU6b+
4+wtLMg7LzD3jM5+iIRXr/yW9jP5on1ksXgUvphjtdA+KnQUg7qL6m39Av1sfPERsws56BHmUieV
qibJ5hbvp0h7Pj5WixqTrLaVAIeyn7DbPu66W9+F/o+OiBr3LNSZnuHQEf70egGJqMWw6n42Cjdb
aie/zJoJ4WeHT4F8rWCb3u0UqHLwxDVx3OQlKp44W8oKiH+SmjULRBmc0jEUfR66VED+JGp0zmZ/
CvOIGJvs6mgK7voSZxQinDFvs0o3a5uPU8K7I3OEdGAeQkdzF4eVd4N6whN72o/0h7Qepn7rNLYl
6um1qXHDDLhD1qhj+gGZGFylRafjYK9xA4Bxh5bEL7P0M3yHJsgiHOq45s9mtRVqBVtF8Q7oPUqz
PsTgMkKdK4D7leFWTnl0+RDpNEC+Cert7RBq/G3MwP0GSohdR/N6XZrDarmbs65so+q9nQL/Byya
qM2FSupu38Yzvv8RpXSF7xeyJrgXaPCjTlgjij4OkOTXnHYBCvoYs5W+69mcG9qETVHBX7POAkDp
XSbnbiJ50wN1lCV6qmFD7Bzgal5HAMpVmn6fpB3nHa5toXExNyrIAuYrcujh3FzvullV087GCdjQ
ZW9Y7nUTX/CCob5ylBXtqywYR5vmlAg5Psy8GR5aqGWYDMx5lt5zFLvHqWmjLxjRcpv1Tvca+uos
+lBJYJ12sVeuhWy2uyGyIVzNfH9EWh9WQCLns03se0p0KDNLJaluOoV2YwYqGPkIjya9HPVQsS+g
3UTwqBfBf75uuuZuLaFFgjt1VUPuuiZ6Cju4p76rOjp8r4jXdPsVWe2vecVlnDf4ib97wGsRSeBE
f+9a9J8yZImmPC5hb7GfkVf2GSBOoQGXty9ZptONuBiWBBlLt9L/hm6exE2jO5g6UZeSKQfqPkbr
jMRtApWHWeOYwgIUVxjVDXuwnVsStHPQbnmEmFttMwAP9VMoWr7unT/3v9p6hol1Gs8M2dTMY/SE
AiKft4oElxsittuj3J1+4iIISsgfdSUEZxqLDaHpXO5jNcNfFP2AtWhF77FbYmT4CChU8KEbmC9z
f1rsCf1NiaopSaqnjsTLlA0hRE0yChVJkqVxoz8FnJTPYTSSX2Y2DJ1qPvSH2UCRJEfJhlKcoPqN
8QkydVOn66Qz06XQ1yr7oeGI58HyC7E/7WE9aN1/Ue97DfbeCrSATZ0+tpvSFAarsv3RE2fcAZ4l
WhXYU+ijU0HD93ztQ5hpz2vUZl4PFdhD1CAXyLDH4/fBrzqbVRO1c4YhTf8xSXtzFwM+2GcdTsLj
2FfNlxLCLL9KGfMjMlnPQa+urZB7aHqq3aq+ugmw0WxQDE2CLlItzwR80dDHTYzXImGsgxtTNmV5
iNpQoLc2rhy3fxvMENVgAmGucqMrTxRepkOu9DZV642PSsBv+/DBtMkC+X9ppxEPToIjNqMTEPOP
yLDD35g+wNsmxg3bRqouxOJ6nHomxxlpgBme0XBJfOQiYn5fIXnvYDIArYKsctT/GaPRLTI5VE0K
/HKjn1vgw2k2jCNq1nmc04dxHHsoy7VV8CHy/OA/1kgX5LMZwx+mYf1ThQO/5rEKpxs4lw9J7hlk
ICdqoU+I3mTc38CxhqW5VxmylwvqWljA+YnL6iCd6S4ZuPOQoLl2QXAayq/g8zdfFAvqr7ry0XrQ
/iLiveGDe9aT7N+zCmbQmWZUh0U8xPQblzPMkhWaTSvazJH/XJI6unMYirvclx5MM9ZkEj9T1yMf
tKidEAfC2P9GIzmgpSUmgdTJKX1HIebioVCv1zt4Mq4yn9iKKW3Ievox0BU5hfVUf+1iSHTspI7p
L6RbC75GT9EPGi7jQyH9pf6CUUb1HDTxYoEN76fvATgvIdoKK3IgCndaCXimxcwXvqb98xIAr5UZ
w+bPgHO0JgdTm+KUwlUg3ImhD5A98Ra126Dn6dByOOtBwycmR5WUws+aul/QE0mtJ4uaj1vEhrPe
o2qCWaBXFqc/Zqn0rwk4cZ11aQoV+MiMJUDy0C14D0pL0uSLVuqHrxF1dzhW8a8FYfkzQGP95zLW
IboPZYwMgns9AmjTqGHMk7L23G6NAnhJ9EmFX12P2k/RhABsFOpCbPKKmVG1XYXpcBomh1DgbFQ+
Mk9A2YomxhX1BB2pfCIlLiGHguhXYJBEgePRxafWtnABRJlDPpsKY7yHuEZhmOPCNgk+D9NCT9XI
ZoaUG/SqTn5ZzuG7jiQ4Q+sE+6lc/j/2zmO5bixb069SkXPkhTcdN2sAcwy9F8UJgqIoeA9smKfv
D0pVl3jI1rmqUQ86IidKitrnANusvdb/f2scjcuuXyBTaEOc2LuWbC+3u8rU4xONJGMe9HGan9Ta
JMSmkKXecZVCNiZvMEWteDaU7CyoJ90UrtqZ1jOlmJbXMoeDSsqmBIqjkGLeOqkyal4ULhO2+izO
TnPapUjnWsot3xeaI9Wu3WvkbZzI0Kl9ZJpCVC7sipx4lza3o5CzxB8qferdvnCG+JLcffTUq7A7
0dNm/VVfGAqF9aU0L4uyzqN9zil/U1WxQLsYE/wHGN2qwe3QtHd42ybC1VKp9NYDJqxs+25I86CZ
RXHb9hZX1WGyCOZDoo6Wup3pnFfwMKGL9f14gbyfPJGD+2hx1cHkXDNyw2oInjXaHBfd2NSuQrbx
Vi1HKd45XZp+Jh7iHiiFtQVe1CEpg9+j6NiQKApfR6VWfU5sPbwf5mk01ywymNieuoTtjSk3Gm/p
OuPEKrNaeEXUDMTU8DMrdyJAK7ZTYdjTviJT95muCfp1JFlZ4jWc9o6Li8/IfXlUlIHukuFwHmmT
BQuD5Ivi4kAmw1bahvR54npxGS9Gf9eIObuqsprgqrQr+45lxUuq7TA7rcaQ2z16aVu9kR1JSvZ0
xtNQ6/R1ud4rTMHfkcRpF1FvmZUc42bX69wJdS4RqSCKmw1ulX5oC+r39AysU8/JU2OrR0Kl5UOZ
6RVHpFlds3uUV1WZTymnAnJqvw0NJdCMptTIYwnlnPBNsJSQVxv2WVuTIz1rubNBCALwsTPGSVwb
ozI/DeXQJydO37ENRkOn7rrCjC1vXEHoXhUa9qvUGMplxFbDEq6jPgtya3Lusd0r5GGT0vo8hw2S
g9HpbSZYOFi3WdeWKUxqE71+WbS15SYO7nXXzmor3iajOigb2SYfwOnWRMgvyrwIyecZUeZqrTV0
axhrb/OK9J0/pY1yN+h6fm9Eg35Bc7qZPhutTOa3iqaZ7uUkBl3aKKQ1bDDJgbPhxPFj2w9ht0Md
E8HId/KXOUEi6TaLxYUIZaFcbOw2zOXALB3jsuwHFkc8pRRxzEifSGwSa8q+MOP62qIs9k1XG5HC
IyQQYmcnz+raUTE4Xr5Expdc79MvtLVpIoDF6bCL6OiUnVXlwE1T5Qjg6mJa0wmpN7ibbWR1yXWp
rXJ3o2yr35ecrK5z/AsWySiMIm9re72qVEXc0HQKo095xu2xumu0Ijmi/viwUooKA1GmhRnkUNWu
x/QFycI4D6B9nhfFiDBoiLdouMxtCOjYqxz7mBjpoyHRuODJXXUnSELffjGhzrLZOGMSzCCL1pyX
o/pNb4Q+MGdilgodwzZp7d83bNLtVaFAw0PFonUoHaBsGUkUjMiHld0QiJbO8JJj9Wf9YHz9/Zo6
JBcdicva+NU6kPFIKaWFNJSTAPa2sUvphuslkzZQnJG67X8wFAAXNFBIM9+BXNQh5IZKeBjknOGX
BpWpvSEb824W2jH/8HvdDiJU2DQIu1YQgnnw2gaWJ+enlQZQLcor+DnVmd5T3P31F3pfROepaVgD
IHLoq2n77eQAUi/CYaUwkp3yIYoPG9NmdUaV/IXKpHZktFXN97Z+juuUdszoGAlEaAb8drROWUon
qcE5WWVMfWHJ7Q2EgEtj4EZrxWLcdU6fU/vrw62mT8dcYO8XAgscJw+txlZS66GlJx7GYlAm8JJZ
SKEwd8R8QkP76lZ3yHSGZsPtrHLa618/4PeSARrbqejmgRzRPufQbWtnqaWXttMF6CiFl2VdR+Y2
kzjv8SP89lAQ5VBSMh6QsMMuPVPoxEJyRBFAVh0EV9WInsRRV1J0Uk0rPYKlei9LclYDkozKnJoZ
oo+Dd7mW9s02o0lfqDUnI+wKnzsVCR+LgmthlzdFqGl73O5HvuVH47Lw1tbikDS5gL8dt2wBwnLl
zgMtLaxzIefp5Wgupk+l6DYu1H5bpvS7Vmem8u8/XhvLourQqQdH2MHAidwua+fePIjadtwrIlv2
qjUMUC3snNz6rwf78FvaqLMtOmWiKV5X0k/iFnK9jTl0Ux50nMFYngalI/NTyJtsmC8pITZ3pUOl
lmLVMYDGBxMWY/gq0EZlz0F18F71Sah4eCSCb0NGVFYIbdsQXqPAkIsjU+jDoaC7QZdj/2KJHHzJ
1GAXTbr1idoadjoAlIbURpd6U5dHluFHzxNCAfksznbMyoc7T5MSDkpVHmQ2wFVYpN22lkQFYlhV
HoRWq9tZNQYfrpw4Ml/f77AOQcVqvmJw1smBDCuUm7YBHM58HXRSOk4sb2q5U2hhGRt3adRN97+e
OR8oMRlQp02EvcI8IZy9fapd3oM2oNkH7TrL+UILu8nLOq5kUUfvrlDJKNORrNwXeTf6sSSczVCk
xxDOHyD0+BAoMFdZ/Ip3Ozi9CKJ7KAJxgYY8bE8XYs/bwemzr8lSW30AvZ0MVRzB4nbFEnOvxVXW
RL4B5u8EbguV318/lA9mGv5tSJSrhwSu9OEzmfUOJcRSBHIESg6d0kjIbxqnUbnER0KE9+c2hzYu
f51zlbzX4fuOkUM1eeSUgZMLxx3iejxF1yAfWTofnGWrKxU+AecorRfXWffT/lAV/aLZU8EX6lqi
/sLKX6ulae+M0MSJutDXrpWa6fb3nyKSBkNB5Lv2Ilif8k+DUoEeCXnsIljiZvQqe9J2ulOFmy6u
yiOKwg9n8fcdyOFBMoEOvqBEQ7QFBX0Z6HH0UA9IeTUhOg/tTnlGI45wpwJM3AC97B4qbWm9PFer
Y0TRj17lz5/hYBJHqhRpY+/wfSfgQSRQ8vIslnL19/emtRc7tGakhUBUDnYI2aIl8kz1I2AsChGd
nH6hMkzT2UXoX5BfkABIMxF/5jg8hlD+aHPiAa8EPxo/A6J9+0YxRS7sFGkZlLk+nCVWg4Zyjlt0
hND8egnJ2K9n0IfjgeEx0U2DV1HXbfqnGZTUePOlvIVCK+dzQG1+9AwpMzfCQH4zrFjeX4/3gSeV
6xxMmrU3qsWmuL7inwbEoRnJs5GXQVjkdbzPZkbyKtUIz+bRTC/aSetvug5BTklvG/o2j+jEtExa
TFfVhR1EVWGcFEOmfvr15/pwZkE3A+sJjNw8xOANpaElIZzJgAbL2ZM0YCmXQD0fCSI+fNo02Ua9
zZlHFv7tl4+HqSfnqxIQLmT9E0eqLjNlRItGXve8JY9wZJf9YFOi0wsbLZAnSsKHovjYbBpDkAQM
aIrq7NVh6DcImQzqZIRrctgb14vVVuJ3vyUxKPYXprABR1k9RJUuTabo5KnKoCvr8NUy0uwBU9R8
USvTsp91DLlHvub7ven7iHiq6YZETH/oGo0LYADJHFeBZfQpIF5Dv9Nzh2KZvVhegsbbK3Om9zz3
FOoUC9FkgQL21zPoXUCzfgaIqSYXX640h5LrvhV6ms4SE1u2TFBWi32S6avTTVBhL/NI3dhybXtp
kw+/i5RjZBwaPHI4D3yAg1mFcEbrw7SDTU7X7d3QN1GA9LRz63mkN5TQjyHC383idTwMW7SlZ596
F89wgs7RvBQVvW/U9NmOzTr3LRKnXxZ4q42nLu2xrhrv5jEjrtbjtUUKCu5DyMJUOMh+SNBgYxH0
o7PM7lLEyFET2vCcIma0LlBMWke2hHchyjooMngLLhNX5MN+3MkgShsYXBUMtV26jrPgjUSrRIif
HwtRPvp+6/HNKKtC8T10XVJ1dBFlkFhy3riGVDTFDmyYYrvaIvdbUoXZU8nD3f56zn5fGG/u/3xH
kMJkv1ioYIMOpk4lkI4iAK4DCcvYTU/imiqYQ0fwPB01IGnwah+o7qVBU0f2J1IJJfoSEUZnMepr
RAhIuYOY2+htHCuh7eYqEqf/YDfBKrXGiKR43pl/SflpIjbDKrDrqtxJlM8CUgb11nao9sTLLC5/
/Uw+mt1UUEmTEc6tx/DbPTpymr7QyesH9djMnjHn8WaSYv0UZl0G+yo95ov9PnkP3wGn4Wp4k4Eu
H1L6arNA+1T0dRCOOoVmOVyuCC6i6TSkgdWlNZtLH7RzrH3uJdW6SOWyuDJV0YZu0S76dd2Rr/r9
Rw5pk+2bk4qU4eFhKPq6EV0Z1gFdcIvA6ap6R6UlDgBzKRsLfeOR/fuDlaaA36BJBQ2BcDUdxFvU
J7Qykkceeaolu6HtvxizGQU2xJzNr1/uu2OecA5fPBcgwG5k8Q5GWvQw1iMVfURKsNy5ppxor5Dy
jgEO358F6/yBwsUrXTMTB7ebaKRvC72/miAra3mDphe4tKZJJ/aSg1w0UGQ2oaXtuTEco1O9v+et
GV7u1ewk2MPAfr6dvnRAdypr1JpAQ3vExTZDhWlZsd/DsxJBPejmvq/GIVBj4hy9d+rLuBm6R25I
x5ruvn+rNEfUyEUphsJKOmRsZyPZexkFJoAAO9xJ0zh9c0i2X4290QxHZuyHYxFXcr2mxA/h8e23
RmVkk7pgLLuRezefNKC7Srq40zxnwa+n0EdDYap0aCauYDo65KuVg1FXi200gTx3us8Uy/dqWNxn
SpMe2Z3fT9Z1FWK9hCUMsPJwJ0IcoeFscXiVU7Z0LnVgTCBxF9XRkaf3LgvMnIEpr/D46AbGefD2
6eEWa0Z9SOkk1c4PXW/eSSQu/UWkXWCY9J9eNApO1qo2bKQmO7IkP3qefEWSEiuDhwP37eBdJWtz
vPAtRyl3Ni2ajD3y42SXtUt9ZKj3x+z3roB0Lmf9E0scfE8ShkqNHrYNrNToN3ktm1czkVMgW2GN
kpY7koG4xmmPlJg+XJMWSpl/jXuQwVPNJpYzWqyiGWdPGBsR7YvCVjZqWXebkm6UPqDDdl+kjsMJ
07e3i97azyU9q4/t7B88bC565G6ICUmGHCa/Fz0COJyVLS1ABtPDgyafWAXW3KZ1jlW5Ppi9TFmm
L9xmk1d78LALmiPE3M/bYEZG5VPk608rCtpPv70aV/rCahxlIPIub2cPDFKF87FpA3p2ldtazHFA
5zrVnUplOnJKvQ8MMBdzo+H2RvGHLfbtUBXkvMhuVFZJk7eBndOjM+q08nViUbn2BCHnyLL8cEBa
QMt8Bwo0h9SY2J4UFKBWi64EnOOIm9rPM+Mr+kH8hkaWH1kdH80NNk+oYuBjMDIdnI10Y47pAVN1
MBIizUtKQ3bBGsrezEM9siI+mhsGbVwpEnI6wAB++ygxSFlT7tAto+VpXysjHcB8x0ypx/x6dnw0
DlE19waoLSYssbfj0B+ujrMsAsHb23bghP0F1s9jfdM+em7fu2SyrCxqgweDDFxopSgc22CMHXCx
yAM2kTUsvlGyzn/9fT7YwGjltfasILTgix1sJJ1i9KKdarrB6dra9hfUXph0qFpFMp3Dnje9IRG/
jYZk2lMSIL+4ZmCtw85ltNqKa5GOXaAU3Nyddmx3GFOv6rlTjhx4HzxJ9gHZXlspEz8d4gIUCoLl
6JRdYKe0/RgzWtyl2Ia90UZm8+sn+cHM4DFCBrJWNgG1wLczo1st38RPXZDTzOUK3Ynl6r0hjszz
D1Ywx5pCYAK+0zEOe3uaJdCvadGZ53k2B2lcxbuyVlt6LSD0IZX8H4RB1HJJB0OVZTM8LB6rYacp
+Tz0QRXj+B5oEes2JWFgWsTT30mH/3qZ/lf0Wl39fUHp/vnf/PmlqmfqPnF/8Md/nicvbdVV3/r/
Xn/t//y1t7/0z8v6tbzt29fX/vy5Pvybb36Rf//H+P5z//zmD0HZJ/18Pby2881rR+Lx+yB80vVv
/k9/+I/X7//K3Vy//vXHSzWU/fqvUWAo//jxo/3Xv/4gXF2z9//18wg/fnzxXPCb+y5//Uf17R/n
zx/93utz1//1h6T/Sei7yh/QdyirZIDtdHz98SPqeBh+qEJp0NT0NQ1YVm0f//WHof+JIMQBtQwe
D4fUmo/tquHHj9YiIAvQWpkvHHl//OsTvnlb/357/yiH4qpKyr7764+3IR9QxZX0yr5oE5SQqTuE
9bbVWKlLH0losNJw14fPU1vjYKPZuAt+3bi2cJYDk0N0W9fHOux+50X/+8b7fXByONxP1hZDJlvz
28Unq5JTqKMWYg1qEm9QQ0vsStzEXpma0b5rwEC47Wj2J0UciWtp0DOSeImyzeWxg+epoSepcIEW
nqEjjejMLD/tR/4nBf9HMReRH8dcPU55uqpPTxcFqmwWXiVKMb2MI+3o/VCudNR7ckih0+g/tbIK
4ZYusf0OG6j6NVHEOHlVR+JhkwiBq0lK6BRp53Ot+hgKz8Iwdq6LuUie+kWPKzeSMkSsXTRODxRV
N2TUjWdwxHgCU60fEi/XChCLTqMvXqta1beZjjzntjE6+t/b2v9flX98r8L839fk+XPeP79ZxWvV
5u+1qOh/oteh0osiaRVHrDWHv5ciPyHOgXYMC5Ccz/f2qj9Womb+yW0E7DL2IJx73+UUP1aiZvxJ
HhLM9dr1bT097N9ZiQzFdP/3cuDfl7mra2QaafuBOOmQUCmPUSFF2LFcahBugrVUxW8IkwGP73Bd
ogNN5ude066U/HmJr+zhfqi2vYqSf46v5SFFjYmjMj0rEDRCOhuhwlbdrpUfiLt2WiaT7FYCmBde
m+Z+uKDTvV7UnsLd41Kfm0nqrUOP9R2yzF7JPHEq1S9V7NPCXJl30b05Xcv51mrvqsIvhOVhfdn3
2LQ1bJ8qlusK3Vq1W5ocX+4WAL2Xx+1Jxf+yctk3k71N73WMR67cpNhtX/MC96+RuXJ3VSOS7MEJ
VFfm6kJs2ltRpn5Wf1swL4XO44zNWimaL0o4X/byvMe46CJkd0c4YYZ2nqF8xG2Lr+rRzr6g28Ie
gYw7wa/MBcBMTF8hYzs6JM+wF2Yval2fVcatHKrbWDzTmO/BsCMArOPGmLlea7RfLcIHR5QbrMwb
CD+nEaYDS4toPqzspUrwEPvNqND8GOdVL9ED3ap3Y0VvpunbNBZbgV3fup6TJ73Zi3hy9erzEJ3G
TeIaluTKGVW89qJIaJO+Gn7D3hvDF7DeBXp1A7el/KosL/bC5ftZwa/UI2RWCvDb8xdjIesaJVdO
GN8BnQgya4fkPmizbCt3M1inRzmhsoJleqjHQNIldzD685DqbK6gYqSPJma1SfGdkibFS7YV0XA5
lTxynWx9N23QYHtDrG1n6By1OQRtLQJrqi80mp0jplXY++R8DOgVgw9P9RQbkEzzTE1jtTC4Y6J7
8uko4hPcP9t06TwU1r6Yk9NaVr2lutUad0q/lqBImjTySsyRer+fbFpQtk/ylPhqlYNmmV0Uzfig
TN6vtp065reRByXEC2wJWFsxqkX0zei20orQdNZuoNbamvTUwoZbgi+oy2S72JgtDQ++RoRLq1Tz
k8h8EOIzsHG3yM/zDmdvzGdgJawjRsYT/lmvQuNblJ8zgA0dLgFZ26fJizWNQd3OaNYnv2G12aQI
ombxBYaWJc7cOVQ5f6QNSo6Nniy7EuBCQS+5MYq8RZn8pJ+Aqb8UWbIrIVZyI519ZPIejrZNMykY
xiYfeImXW1dmyxeXz4RyW2fTJd33fopOfpz9P5/133N+7zaYVQLBvQre2KFMgDhRdbDsD66af4M8
hGzpPht5l2GxMUd/Ua8iGAmOpNBMwz7Tm3Q/UzJUBGC+ZdpI4bit8nAzmfUGK+ZGRKYb6VdFGG8I
bvg1y6uVL+V0s+TuYvv9a6ymXsLvKI2n4P7SZ0Tp1WZMc7fNHFcVp1V8szSbypK8Qo2B56NOHzPX
0p5mmgYDtLDlByqjgcpqNimJCps13rj2cmbqX+M0cdNSOjW706aoaGq0T+NnDesYthORbaXxLudD
lMDOwHe5pnnZxTdFTx5/OnJXOSxk/71r//RQ19j/p0L2AIU8q3QeKiAFuc+uYLj5cY0dmqpxUT7N
eCZK+REf1mJvFbq0zyjAf/1ev3ekOnyvOlITgkLy5pxSbz9CKSTJRrE/YByyAs1M3Tn2ssmPuqs8
9lPzy6IR5HgLvbONNpBtz1BvSP+W0mNj7acwyKpLtgpZfZCTM1a9NO8nBDio1eGz4GuUzV0tD2ym
v1dgWR8cyRMCYmv95Kii3n5qhRmTKE6OC9P5MvS5P8imt1hnM32Hfv18DrLwPwZC8QQlUaW93+Eb
ioZ8kJGYuqwy/Js2htMVn7PF/IKY48hY1vqvvXkZZIMpUa09HqlTEfK//VqjLWMZD+OBHOkZbIAb
K1T2STfuoqLaCUAvqzO0dGIXxvbjCAaE+stWMfbZ2hFcdrPxPLcsbH4LjtY5vbc74ACkeKK0xIBY
fEK77Uec8zH4KVcu8OZXt2lU+KP2ELN4RwgVEioO9n9sFs0+ETJeRHbzoXbr6GLsXhQ92fbGfAXR
obPH88lsT6ZLXb5u7CHQMIBE8zVdDl1LMcjEfJsNzWs1ZMcsTCwmxMYtZhBYHYvjOWH9JNCrVfJ0
NgEC0lFCjuMUWG2+U6OHHJoDmJJ93Ua+FEs7BPzp8q2QQL10J228tTvLY1YA9ZmojV8o2ImwrkaF
6ieKQqyiunYDaiq8k/N9YgMv6ndWeV1hYdWsejMmEK4sXLs8BuuziNrNWH+SjIf1GAZRszXmT9Qj
XY3SXVgsOyx/GKpuseJ4OKKw2Z2PE/b/+asCRcpufHPByyvdzSkmmvzrbBcnchGgQT6ZB+Fmzjdb
+WrxCDQ5kLipjOXzgN0mti4t5SYtLkW/G+R91t8ITg6TynQjfYoy4cugfDgBiupTP9BexjY8GTfp
INVep56Niq+lmSfNnVtgrsvtATPGvKUhvY9Hw8OyEugEbT3ygYhe39xW5Gp2JRMGVXfWUOtrTYcm
aRMOEG3fL8WdnffbOIIVkCeGr4vRzy19N+mJTxsoL612M19eA/zhcLQtw8CUelEb1n2unC4KpE3N
c5Jd3G6jnB7xobK15pc0RuFEwKOxTiqV/Z6zb2g9IzpDSIdNIQ50YjOGK2MzcFp9nwpsqe1DZi0n
o3midttS23ax4ZZVhpD7QYFdK2AHWOZVD9MMVcZuPVI1vFHFlIL5Zucu250slcjGTM8xL4zkaziE
11MWhLnBmum3TL2NnG0K9dGGB0ADDb8eop026dvIsD1hnArsRtkcnxips1/9waNtuhm+nZhCdYvz
FIDPohq3uXYvDHGu6bikLPNEqbdhdL9S8hpb4wqneR3UFTtHeZq4RXiT8U1s6SoOFVAb183wMiKy
M9rRE3Rj0uUTMRMShIk7wl+xuZ06ITFM6qvFt2E0iUdMLITqTam3QV4jUsYdpNbfKnln9jc1tKRU
80fWVqgp7qgrmNkxnUaPiRiZqyk8OckFRbSPnSvCv9F+XcyCzjrEdQ7drzgilYfGvhwMxTeWnUbE
VWgc4oXDQS3dGcmnYbqTNXBsNm9njG+zXMUNGHlK2XMPvQxlCbNpuxu6F6nifemP46B7MaAShCMn
MKhv15BypAo0oJ4sOuHqsdjE9UvZfaqzeqcSa87ZJX1INv3wWU7ie4BQ/tLJnokEhfhO63ZSeN45
QWQ/CIuTssUIEn1Ta0JNA0t6gjUWZ6FduQTdMwHp3MtuBQNFK0xvnCym6lUOPEnDG6bNNwvhqD18
stRzWje5nfgUKqYLvMFDo+L1+hKQa/BKe/Jn9bGSTzoJxTRrXoAxrvZlKXBs0lVGvVJ2WTz4uk4N
9KGR4hMU+VDqMqgtIhjD3LMTI1ivEoOSX1pWFJjNvNHKZQtbF59TD3SndMWg+0Wc058igXc0u3LY
0cfA9iJz2qXwAHNzr7XELThXTZNl3D5F5OGcotnzttxpfBjSe6X8VhIrAWx3DTP3kWnsQ+AqSfrQ
WXKwVFCjbvPpq8G1p6kGwBgo4eYbSTIhjS4ncWGSn68x9LbXUnfToH6n7ahbWnhqW90zk12yjD6V
BTfCTaGWGEG1KbDLW46GDnRf3ud38ngat8xSuGH2aSM9K2P5/aP0Ve8r0lU2IuzhvhJFc2C2fNKq
Jazq0AaTRzE8W2HZyq2vMVt76gRTHazkGdyIGybSJiaqjRQMxpxDGTdbu0VXbhiuan0y5tsCoITd
gYbKqpPU/qoAqWDLG0LllAvzNkrgDBrQCD3ri72cCGc36sjWjHPSn6dhf5/JO7Cnrmi3mdgJ+fO4
giD6swbRYg1TwdAvJWM7qV42XtP+IhG7SN7W4Ynen2nTLYCnJtzlRAW2Ateshr1YeJh6dmSe/E56
7abHkLsXsY+DoRIGB3vBaQ3+KDW3Y/O0lA/1Ok6RXxRt+iTR50UYzRPiNC8cSi99aGg0b2cL24u6
6aa71orOMMv7ECFcR55cOYUlEtEgfrrMIBKNI+mpGnBQbV1I3L/7sdks8eK2onqyKYMKFVZlQ4Ir
DfJlo3OHzYJInu6Ual+ZFyL7LKwnRc3vldb0dOUb1At3XjZ1WvloRiiFM0+XTRyH7iJzMYlVf3ma
RIsEcBNCQ+RCFCd7DXurFAa2vSL1wStAX5Lhh1hs4Bk7Ed21nOuFFwYg3kOgBZeVU3vlAGFwXLi6
1ia4AH9SOGRU1mjbb+iW7OEx92PlpGUzNeptQS9Codwvjn6tVkYAmZ3Fkm2zVmwm23FrR/rUsNWP
ldjMXK/i+nbqzoYBH5Kz9sOrz5T8tuNU7mEN2GMcONYjl/sLzSZP0tyH06skzRedVuwlffRQg7tz
l32TE8Ntevzu8b50ArISvJjPkjbgrHSCMmHhYZnu5fLcAVAQTmzE2eAbIdf5uxEcZ4HLcSqGoKP1
bMW0rjE/t5Phrd8fplxQx5Gr0C7UlHv6EkbboUwBaIC5IL1oL9nJAqvJAe9XiDBIJykwaW1V0uoY
X+FUegXPR17CoGWyp1QPUVThzRasasHhXp6rah2YcUyJgo6cwnAlwXlOlraizFTKO/igJ72su7hB
/SzGTZgTyVWnouTwrbw80wlOVgCp4RXyBIgl92PyKn34rZkKv1PzXUzrK8O6mpyT2mwRqED9y/gu
GlDEZRvRbsEi5ZOpxrZoFdeGXbQUyxlGbqZK+ipkwxPA3rKi3oK53OldjmvcvojXKEXrLtNkutdq
2U/0nTIXmxk+U50ze+T6XI8qvwrBVYWVnw0PgCO8oUsDM2Smpq6QNN9Mp4sc3JSdFed1f1kgYhkK
itbrrXUqn9W0uRjaaK+2GSoowEcZjtZi+NqxZQoTgqhQ9pEZbWx95LraelNzhQA/AIO1Sc1l7xCI
4ti16yiwzOKrhthYsO03pULS5ambpo2KNijjPcIV8EPEO3OheJlK9Mkzso0V2bRhM+5JMcuLP0kT
CeBko5ufC/t26HVPAOKwy0dmsx56yizD3+jctAdIIJl+FkHCDp86hcgEfpk+c1WuFoz4D626bEpQ
Snl1v5T3XApU5AHyYmz0fGEP27T1c5Rb21KcF4v0GLXZyaArp/S7i+zHIiOkHMV2nM+1if6pTpdf
SmN7MWrdnvr4NlHHLUk4Q89PBKFTUSY33y9Av5V5JgXIf4clnjelof9ZyWj7Wq2llu7wn/p/sFrE
1fKnm+JajXpTK7ovk/716z9OkzL6WhU/J6i//+KPBPWfq3UErR1qTAoj5JX/laCW7D9NnRslXRLW
Lnnfqz7/qhWZ8p+0zludWlT7QFfrVIt/ZKh1hx+R6wEAT2Pjtb/Nb5SK0L+/udquUhnE4wpForW5
wTrg26stzfjiRRmU2MPOOTfEF1Vr2ZuRbr3CLWvJkbZzljuw+aKOFc018oG0bbKxpVrf53JoJRfL
GNnfwqxSvk1dWZ1ICXWeOZ+tzVRYyZ0dof2buipH+bIs09Yqm/pKlmzz1JxV/bEcm3aLK1qHnQdj
l6SuMctPydQnT6aSWtzLasn8pPU5+xn0V5WFM02N8JucWo3bJDaOOXOU9NsxSwfnMnNKUjX9kvYl
HBQ6fvuRJmqxd6LCVDZFltqP6mBLpV/1qkDtwfaLCRdM3Su4OnPc9ZEB7iQMJV1DZy0rExALObWg
hiCC81qlG3FviKZuNlFTTMZesnRh35CBAz8XJso0QbADDuQloiuyE9mSch4fUGq4tBqEtmK0nXsI
R2A8zbyJdr1jzgzhTMXnuFryy5H7JIfbaEsUzeDTeItq0w+uBgTJhaWe2R0MO0y9cYnyzMuLfLK2
haaHQai2MRy0MbLOUpgz1Sp4AnYyhcJUN9gEuozUgT5/7Rf6+Lic6bOBoKay2qt4DJV+j0kBSIle
Wk6L8HrObzl+TVpB1FMSTFz0ztUZy4RrQCFB2kSzHJBHiV5+BgaR1CetUxMyAsaBA9bN2hdIKaZ9
nTvj3G4Aj/CBjQ5Upr6QxlwbsBGJ9ggPLi3ijuFuqSY6URZOXTYc/NCM9n3dy1/AsM1bSNclKfY5
5e6Gj80aT9u0tT8j9LQyLrTRyNWxm7kq4oC5pxsiAW1aVP21GGuthTRiJndOb3HEWapUvsDnGb8i
OG4eq3mUz3UrT3ZAvKzTQcoKEuuRsCy0OMIu3FheDxPUH3cZTWtvnEk0gz/OieVrSB9PdQjMIGeI
M2/rHKBq2KjzEkA+407ajVH2UCltc9VWINOpdozdzk4FvS+7KOVaXC4ifDaKZHqhb2xne7RvWLZD
Vcmhq1mIS/10xckEQ2o1sQfAIvRsaS6fOUCzHc0dtIdGGRzDz+2wegWo0ZEeTy2il7gqFsjXo/Uc
xYZK3yYlrK6TlvistQ21CZTYsi4bpwQsLWfyehwnDj26BzniIgRDb+RapIWo/iVFHbZxKpWbdpzG
81Xmc/W/OTuTZTmRbF2/0MXM6WEaQfSx+07SBNuSUvTguON0T3++qMk9UpZl2r2TGpSlKXYE4Kz1
t1VAAtd+8omf2CgKA+4i7YOIE2XHBsL4Kf1T0Pl00c7VIvYtj+33YLGrjCFitP+tmPGGt/0vPA4T
BiefE3No3lx/oGm/H1qNXTEcDYG9qVXSCRZulR3/10n+X3D1//oJWGvg0TAgQy/+/gmaWkJlKj6h
VxsFpCGyf2ui/rdP+OPgjaWZ3EbyCQ3ZX3yHcND/P98BdQLEKGz435rJbMJhuF1YSU1I3BkhSuW/
yaOcGwr9fy8ElXGI9uk78GFa4Usp5/j9Z8qkyHu3TLkPBlJ97nIjxcuqm+ijYMa0L0JhLuabZcPW
qaL2rvWKdOfIsL6z/czvk8jVZQBjYpqPuUdysdUYyNYvyh6BQXsyUKG4/AIsUliC2Fi7rqTzLzKy
36FdvgF3Dw3npGbgV0O29ofsqu8qzN99CNmx2lcx/CQH8Ox1YtdN3r980u2C/vZb8UnQzf7N583L
+09lhAWWmovastmu5GsaqfIyhusT2Qz/ho3/9w9C13WLzXC58L9flLVug4bAZUqFTZA0YCjQn+9F
PH3550fk778cxgZiR1DBcO3/9hDOhI6TubQ4kAmk1o6CvaSNvs5tcLSm6l8+63dx3O0qEbWADer2
PwhL/lSPFWE1kDPUuhtDRFJb7ilK2Mw0wDj6kof7f/5ef0h6//NhfKmbLADr7c0j+vvvVwUkqUZz
7rEeuts6eBduwjsC2goY8TMcn1V2jpqrC7L0Lx+MaOFv9wgJITGKhptDRfh/3o2TB7Iuif7d9I5v
XkN7LIPNojAZYAA22QMKutnddksd/nRqCwIUTuHZpWb5VnvVe4mn8qI78qIvHsruhphVgWzzbd6l
xM0HvrG+SPIqD6MvRcMebbWX0jbybYlJ4Nr4lDO8pkthf01XHX9LI3LYiW1s0Oc5fp8W4E01K7vV
GJJ4CzeYluSWBmpty/iWJSnX4USXPP91H0zjdxDRNtiHmTO9BTKaw63qbQL4fR09+4YsqueMJogW
1tVb53MjUuFeMjmJ74OUBcBgqkEt3LQ32ymw1rOQoQZzJKDp2TXZX7wfsmUzi5bs52yOZQTFMcg1
IY/Afpl0UDiEk0snOIOL9y/9OqnuNEuf4HNp6Z/Fkg2PfgtwCEfZkjINjeFR+9dTf4HRMNFydNRh
NIELkjxpUpcZTgTUQNSJTTR2lpcMZIOI/dzZ5A0WN5xwNWQqJcNSNfODXHvqLVOnb+4atYyfaWS6
S5/1bpL3vXiKiTl9tJXDokwexTVa6TCxRsYpejxMWSZ0TXYPxPBhkBnHQZiXbK5JOy/7XiN9qGAN
7rSFHumSBXq0QHwJHQi2pR4qcyD20/ibpgrDBSaim14kJHu+1QXQSLzG55Lz7uh3c7rPI+U+MRjG
L1PLGX4gCX9fN2RqCWNtuO3c8N0iReVqKUxT2yY12VUCIUxnLibQVx/OyRyl49l02dJshMpgIDxZ
tq8TTw2MShXM+xadjXc1cTWSEYIpxb8O2USIaxRY79JZsZPFxujdGJRg090SqPyR4eGWeVf20Z4Q
fEmQa9GpOzPQqaCpI0FU4qri5MiUbEQzLELu53SJzaXhp3yI86g/TWnMy6Ntl2l5rbh33MPEPxcQ
+2g3FbNK3aNefh28gpx1h+YKNbRBMms5LUdfd9zLG/Rg0T5bOmy8TIjTXmNCrM89Kojy4PfjBNLe
0Y7qPExVpssfo8CBvUtn6m+PVLXU0wsWhfJTkyHaXaj2C081zF+FrqGD/1ia2H8NkOkX18FtdbeJ
i6XxaeQDbuzXoZRD4hmYBrQIYKUeOxkgVjmgMiM1NrRuySABUYvMlx+EyytvXzhES5DDN+xbb4lf
cgqdEL145IoSeTR8OrWX7z3LTEdrmdTjjHKQ8dmTvxx78o6laJx9UVrRsSSS9jPqxUREb0F5zDzX
EWnVWG0VXbC9wZBp0pG+wMh60yndCJuW2Ff6OzKT/+xMHD0TlV1YABXt+qFcFwSXdo71M85JiNn6
qWj34TT6Z+1IcvIppMeHrtPhCwKQ6HNZervdhLNxD1YwDI8jHTOkk/gFZJDqmzPhtLb1GerctYm5
LqydIe6qgnZN5zqRzpwBv3kin7Y5h9x4qNZaX711+ehwtn0SZdhe7bZcf5RFkEaHqWli6JUwgkf0
mlxMB8hdchqJnyveFnp3bsy6pQ5+k1oqQfzrEXZVi+bXNPQREiZ3ip+pFwFbF7Gs/Ysw7ew8UDKn
7Z3tygLEzlfDevW9QoCYW9kitkQTx/3RKtQqCJ9r5yc2zKm/UzRUm/fG+BMieaSRXl8kQyG9BH2h
ugV3OtY+LXMxk7HlzK/83W2CN236FNSmyq8D2xLgmcfR0QZTHuyHEZfyxS2JID/mFsMYacjleGh7
G4Qonez+QHBt9zPoPGiNsHTUuemVNW3NYq27sI4LbzMKbT3ngu6VPVFYxRsdJf5ba2ZC/8pWnmNp
54QpE0cL9zks7yhngvVq60LcWcs6m9deiQq1VtG2j4NV5geDlPn7hNu12JhY5s4+qFbp7kRHe89b
HQ3Ftp0zealVpsJjNxBCdOpTG8U9WZ8rCQ3Fusjphd2vXM810ZfdPhxWx3sMB083X4aUdB4kOrQh
PQUiIKGjMYKWoaazv9W0tsNDFH7vPU7Mj9ferscnNrAV2LKfHFItJvA6Mguze4DegN5NQzr/Gsjl
xh6kI4G6xWDxsuuXOcg+yV/y1X3oGSgigIM52peGApHjjJfUeR8odmHRQvlzCYlfO3YaO9LdMtpu
dlvD1WlxrO6lkWMseXKIx71kvvHHJBJd/IhBz4lp7V4aeV4ISc+2XhgTIGgPmQFATZXub5mkuES2
2RLUe/K7USrhzFmri+XfcrlL8IvnMeZpOY5V4ARH3g3q6AO8NPf4f/ShEJn/QaFOjgkY0IEsZBuK
e6V0/SOzpvXLygEAKUdUIsU80VImnLbjqa8Dm6ckwO+zqZzcpntKmcdhLcbwirdotrfeuGT2vtKz
6jfdErvP3rC2/LLzdJCap4/6Awp/0iUtXtxKC1YC+JegdNLdaiISTBemigPNUuiD7HJmHNkoH4GK
n/ucYOFqd4d8XaH3a0KfT0qMtn2t4mCixtnu0vbZ67xQ7iozihcifqz2oFGfINcVKg7vfXfJni2W
lBYlweq9rXn+zDFtI+YRN8qaCiRTfsFEEk/3jVWX21C3/T19vF50LTItgIlUrcylc9ii9k5QAhIM
rXvLXRVq4WUqoKEbWVpbuL35TLopRQwro9VcDXXzzZrrmudujKYbYTGR3tW6BRi/Xc3ezu2RsH+3
rN7eNRPmeoAqKY6ejxP52hAs6h+LyLWqxFaErjJ5Zrd0VSvuFyAb29fTJk0/2eT7TW17U/k+DTai
yFnVcXQf2GvZXEgzjlsI2MiR5De32YnUPv4JNa6IQ2MBDhFlQ3cYbUFmOUlQlX2ELC38U7aaqj3r
qiqTqJ+ocHUbXWXPdrqaMQHhq/ptRDVW0lhtRsVJsDJByeU10vQ0vAjf39pFUZ5pVlFJCzaTIPk7
9gQ2Qx+gT0ynON9nQ91vYXizfcbTDxVo4DrqdZ6PMzr5XY3hc026LIiuFYH7+ldvjWRej+RcT33h
H3RtWS3v2gq+Ikx1Mz6NzdQjJxidKj6SvD7c53Ervjb9TK5tRfP8zlrH5dJoMm6JqI092nlCMS/7
KdBejWSnhFntu8bRZMMv9tUZtGLqLbzxKpahc+7iyoN/nU1cfy95uTIYWHF2aquguiWbTsFlHqfg
sUzX5pEaxy76nCqIgvdYtDCQpIqVvNKC8GuapWqfu3KFB5gmhglLfLVmwhi2oMP6aXYd4oGbRgcX
p7EjQAfqVnZxPDUW8so8ImYipYctx1M5kzPMuLjvOjm3Z2+10u+NQ5S63Tit9ZU1ylBTVciFioQ2
j0Iwp1unML89cmNCG5efTkjx3XdbddRlmZAqvETUhWpeyPXlCBmo70AVEsMfOsC4CY0QdpOA9cU7
x+2WG0M/59vZ0e6rWRr2hEaK5bwAEp6sWxfZhhRcK7ryxhjRDMcZObnU1Pxqb+qXCGQT0Wh1Wqrq
YkyzaZfW9XZtHOQ6WVZlERyDEzXs8gy6vUwf5kLUr9AlA6P8f4rfinjkARDEyTQPqz+AVNtVvKyE
3BuahyjzobRAVWv4NDllj4Bq1dF91BO8w5bh3xuBZrjzGvMLUU39xiMXHUJZRRcdS2dvRdr6ZWc8
WcQid8tpEsT8nv00x3SwznS/EbLVZj8CTxoyFVdpvRm3QtiI6RzRaFfa9Aswo4q9vRYLcgWSbcd3
iROfLSwu4dRm0piVb6GBZc1SiaJ65aprR0Q7cgZvNFXfOYdUzel6KtZ1IQKZhIJia+tGHJqp7cmw
rcepPKEaCp2TKvusvUY1PRUbn5v2S6FClMCmJu1nN6yma6+VoaupyykKOHEs5ieWKhixWruEeNrl
tPzgbVCSibw2EPlzLpxz1t/2rgIThq1bmtqCmpqqMhuIoRIy0EdZZvn0HM1eCDhGTsjjQk3F956y
hDv0qP4hDcknJGH1ljFPe1x3paBt+iJGDG6bsJ0n4yStCQaOzWyYw9201mV/JVc0D88kn5fNK4n4
wJMD15PYXVdWX1yW4ooOtWZ8piLPfbLmVH+LaPabd/kcrJcsF8Nl9GuPblEHVjDzGojfdZoEvQjF
oPLnIBWInUrpFRQYGWu5WCPR8TtEV/N9FQ7tUXujmm67SQXl1wc+geKj+oHw2DxYyO/0CdSx+k7D
Uj9sxjSh5DyW+3Wx0+rO7/P1K/WjioKDQUHSu8WtopbC949ysB2qDXjt0jAIRo/cgww21hjeP+Rg
aoe6FSTCSdAFPa8AHUpY2GkKTghNqv1AreELQdl1skCZ7iG26SCvxmG/zGX9LIk93wnRhzvjRm67
mVoRHWLiJb5RcuO/ykWOPFxpREbZUBdPHanl78pmZcWPUz34YFG7eg40SRsUQ3x1lAwB6Oz+EjmF
us/XW4/DLDPSMrx8Gj/iQBa/6o7ceSiYeD7E3q2mcsQoz4VS88GzeScmbVAMD1DkDtUfxIW9dZQk
nHOdFwlJAXCgPHI+NgJcUNtmCn4E2rHuKrB1ON5MtE+MpAjrR9vTjF6aTXal9mvruSnFHi15+8tm
HAj93kAKOSfX9/xDMCIlqIqqvnJH3zLPvXLPn94/uU5nv05e/ZK2jAk+6AaCrEKge/Rqm/pZ0a+/
OGjscxnj1dmnQT6dFuZ3xCZr235oZWR+4F/z7qvcreStOwrieOzcH5EIq91E0OBpWkMKS3B6T/am
VOwiKa6xr1HfWMduRqaxsWZt8q2rLV4ZhKWvKCm9nF40e0BH0nMevBP+GO8dNskvQT543cnRFgHN
VR+058KRURLXBN1vEGZXT1YRzV+JbGyeg94mrdzK5ksNWXOdVEqpiItd+56wxeY4Lm71rNIh3Imb
QLEN6+5h0EV8DKqY4oaI5X2j2feaJBiC6ZsxfpMMoUP7XzlzvRJuAt+gKxFVuJPCig+4tG1rM838
Aduib9O3Ppijw0q7QEJtiA37tzB/I/u75IVejxkkwUnNscEFFrtD0k6jPjeLN7/GUDlPOQblZjP5
cxrsiqKRdAH6Fko7cPgXU9+UdSP9V9uZ5rZ22xdLdeycFMSiw9LQp0YT22bsaW9PFi+ecOlQ6PF/
j9VNtGW2nhILyeD0C7Gm65LvS7LJ/GQ5Uc6a3KsrYf9DEknowzSnOdCfONd8e5E0zBJtTONa3DTv
9VI6CFg4P5aN7dfZnpiEOJluqYfbkIiWa2vjcd6Og/L/yjRCX9707Tfj6+1AR9pzSuzJeCdXg2qT
4fktWqrwpTEdgmWb5sbqxxrF8mNRljfurTUS9SM/B4/PLEdaTuy5k9vBRBQ9IAK1HuhUIJdlumGD
zAFzhOjA6cLlWJRYZ65tZvufXeHReqbARRNFCIm/L7DP0HGjamdHTQMlgLHdh+U2V2m17/OR1xFd
KD/GFHE4CZ6Pnl1m/VZLNqmNjdjgakYendDCmjHyTD3qloz1YAGZWm72vu3g5OuXGGvGFyplpmdA
MHbJmIKwS8TTZQNXauo1275ihc6NAxm3QtjspmItXlJKBffKLcJdbLdpsZfw0iVKO24C/Dza0OkY
5r2/tQo7vNKQaCHbc1X2FBAN720k7DjTL3fehkVsHl/SFcHWu3WFyCubg7ClOOkO4n1foXgx+ipq
Wezixvo5LCZFe8U+/ldqAsveWSnaj9ae8r2fqvUyqbCDmaRHMz9OrdKfodd4BxHSKNybriB4erD5
6Em7C0+2GNWTY0n7Ya65cHElzK6KmykRTTExD9lDeu9RfNNv+t5zUGy3evXvKHB87aT5DCM13q2R
szx7Y1xcqU9D4UgK/kad/UP+VHH7HZd0qNFyeszjWLR882Ulxj48i6GZOW27vrsDk18YDzuWpplG
mJMd3QRLyu+Dd3ZDylSjdtrR/D6jkcN2+1MyVOJEi6MmGSW3xsaexK3sbm1JE7a9AfikGt8H5uDv
dRdwHZAjkxlQDS5qyDzqSF0LBTvZHY0CbXykKBSLRC5ndE2Mnf1dTo9PuWdk89xtuS7tW9zYuZ0U
0CQPcz4SxaOMy8HR06+ZkUXVj+G969bdPhqHUGPKZLdAdOBP3x0zUR9D8bs5OXmt40PKrP9JqVZw
wLBefVo4bGUSTo59TtdyFnuWB8Q2RR8/8Fg+VTnIQU5O7MYvZj89xcp4/j7WRY1UmDk53ofMQ3ey
GtDNZKmMk1Jm6ossKH5SWkOC14jGPhQrT7x1TETnVMclew8AYSknWkvtPrsdZHE6UpQSNPz9ezFZ
uHtUGTE2uaOjl6SgtZN2H3L3raM7BeouzZboJ4DmX53TPKU0RfobPUfOw+IXHf2kUPGoKMO0fnEH
zxAT7xS/XMzlkjmBTq9dZFF414b0BNG8TNnddSmrEjedRbPdptc+pQpZ0C2fmYwasWXtmd89FE63
2sGqvJDDhInNmNp2T86K++NAzaShMGnSqtmRiU+Pq/HMrTkhQ/u4L62cfB1lN/CTg7DG9HWutRoQ
jWYrSmHfSResbSK9i7IYF4EuZKUPFdVRV6sgBIL2yGyJEbKB79/nxLDhyFI+Xh8dLcUPG3CcgG6L
yP/Sa3uUWF62hMicl9I6oFMJPpE42NNGMjkFSZzV5kBC2Fo9ZTRyvEpitUa8xdV0pe2KvwONpahO
8VRZ1lb5gCy0MuYyKB/JfLfCBMzeAP3zk1Ecovvps8n15Gx7t+8/R2C69efAolU/jsy9p5YzcD62
CAaGjZaO82RnXVAl1Cvar9Zt2j1mnmvrY9y56XYYWkJTLat5UGmgX4xd+eDmvbD/WukI3d+SSiyU
pm0DBj+70mxFkJfXmt99P7sqAIG2xZ7ZpLjzxiFdD7WVqSedOQbvoV+yRql4fRiI239krJvu6WPA
NHUr3wFQECH/FUVXP9vF4K+2Sh8pHVxthoOiLTFFia6ZPBpQCRbNA52+t24kqN1oMYIhm8F4EA2g
8M/G4cHeFtzE783aMjJmK+K1JLCz5l2ZhXCDiqqSfLeONHggkgA/3Riabd4LBRzA2RxQaF7XabIG
6AOzgQreJawoWW+JlWWNmz/5sCrdIfrpX6zVUm91I/Gg1Lyx/vLoFH/EN4qvi7NiOIwBYR51EAzs
wZHOm0sHXPiCJhrhZ91VrnMtfBP/qgc2V4TZxqYJLdV6OqDWW4p9HGbezRUgIwowhrg+UnGB9qWj
BubUNhWWKNWO3aHKqv5r4y/+XYpz4yTQcb4IV9BxVdYjfTF/xVJaT42l1b6MfxZ0OMW+shOITpCD
mQEUi08rcHgElS3+0vYU99txLil8aNu0dC9V3uQfZZpLtStMzWomFPcznDKNJHFGvmH9mtp+1SVu
kCMxnjItuYodCpJhNiwasrw0Of2DugtCZCp6MZelBQi5itSLs70X0zF4lsM0SMoR2xbKgEt9f2ss
GHetGQnHilPExRtUh1Z2EYiUCHRs1+HqpSkAH1f8ZrVhpagfqF8WG9lCDCVoWvKUPzLPAOgXWCsU
JUoeBZzhc3976WZDxJ0XxBK7a8TT/Q2iz8Z+2joKG0a8ertCUVHPhk99N4rM9mEMWybBCtyRn4rt
bT+DjVaHMqx5L1C1y3o2FWopz7Y9hl9sfBkXa2r0Qg3ZYOyNP7s9sn+ExllcTkXSTF3vbCr4iO9k
crXFXilS1z6IMciYAbFBFAclXV62qgi73Yi9EaoO1OZJTuN6yeNyrjBdrz3fLBqy+tEe/OipKJyh
Pdfl0lloJ0PrbdVSPIgsW3vcWMBGftU3gpjVlWrGFRU8g04czHeNXMMPV9yg8MwaAmfntnVw5V4i
o1kWRMMtg2nP82B735k4+YV838aRAdf11mmzwufU7kAjeqPD9eA0UTQkZZaVzitOWqKBHZcqXoDF
1fB5xqL9iUc7gCUIsAMFETG2GBFG671L5/5YhrxSNxQHLt+5cPZdEeqy+lbxtTd0aDnWC6RoDbky
Vjn1dlbovkxDhGCV3jadVLYGEPBLNZU37mk8DdS2Vsc1kxLnkPbX19Ivxjqpp3l+G6jOTggJda8L
cPUTLHr5rR16dSSJo1GnkLDDCsdRiwps9p0d2kEwyialXmbn1bp8aekxjrCkV+hiASbil0YwDtzV
SL/r56FL8QQ3Ub2yG4+RveyRMMh6XytNe+/UZlThVEMY/CItEQvZMMkBsqbhfMR3jV80N8wQ3yUk
zvJm0fSYP+u0QeUexPQbbZfFA9L3IzW9jSOi7CSdi/ZNT3PMjKwjUHTYdcuiXhLYfE//gJU/Dekg
ob6KSn91s6w5SbHmR2Ih3I463Hp9L7TroXucqxcKZ8GVvHRKLa5dYG4R1o6gy7ovZmTKcpLiOkxU
D95XvpWL5zynTnhTcm+FF59X9qlpFrs4l7DM7KQ5v/5miRzziYJzuLerqUfQpePgqXA4h7cTSZaP
ESU9Ly5rv7ehhFAW53QI5BPd67OhEY7qOwrTsq8Bg5DejHMK1lgSisiCo5fPvoporzOZLsZtRiUi
unre2/PFWrPCbG2i2nTSzaZ4dGlZX0+1n/bdR7+W031dBNgnWppMP1qBAmEjbD28Dn6gXpcAS/3G
C6QF2F90ZCL2Kk/W2HIoVXcNNotlZYfYNn3lACZJ01wB9Oon/nYcyp5nD96PajEKobuvHu2AwcTx
+vVd9kt+19ERk7hQ7om91uM5ADbBpuXDHGCWUdaSHZaAZqnN4taRwvJVl+GtAnCA+QyFcp4oPnR+
ekLigcpJ39tXNaLOrwUzINjngi6CFschpFmqAFbzSxK6Zwf7hTTRxY08H1hdiR6ffZ9Wh0mJgj5H
isD39N+Jp7FzxoNTBD0+1GLx3lJdc8KOlLEdwqE3+dGwE8NaNto+OsZjySraeCA+ccrinQ858YtX
lo1wVaooSf2y/tRGqTukhfljN9+cbtxWLfWt4H9d0looITctglnz3Du986iJUNkXzTjfi1g4X2w1
2Ndgtn2iXfmnKGike64ttN/sih4KsXYmiWq/W7hLvLbZjJMIMASOVhmdoX7mD5Cids/kLFYSDORw
UW6e3YW+DN+FoQF9Vo65l5OJj0VWwXfWcNDsK3YGgA8x1jKTQvz/5FlKd6PU8WOpDEhVnfIHZYG7
p5xOPLgFFbkbWQ9R0nCcfBjBcC+4NXdoGqMZM0OO0S7NmP2uxYTW8ZxFjs4TPINVf2RIRwGbT6U4
1XjdX0pbT99cXB/tzU5JySP1V8p9zItU6iM6vvZMOHdwnGPm3JsxpOOOFlbzvKBvgM4s+/Iv4aTr
V0f7MCMCpk0dgSuXt34Vg7jLYQD5LbxGpqeJbol0N8XEi7o8hodUeClGqaFUw6a1qvo5yyJQB4Qs
9vMEhskkBepGW72DEy63oD3jZsCPmRVu9NasKYaZYDRhv9NlgchtbBqTNCW116eUssw8aUworT0T
BV2ENRzhkXCGtX5dCnyio9VMV4e5Lt4sFafcvuOVdkH3Z0jUWZv20Y8YcpaUeBSQV1tnrDciZW65
Xbh9qhmqH8A5o+zbuPYOD4oiOWEVsAhJhoXlzhQasTSmuGF8DzrGrDhb9LxJe8ufT8ZZPVDnCCCN
R5y2pNXCgRxyTFpbTTniJofSXeth3AULLeNVXT2mM512mF+H6jk3LbQ8l+JC9Nr6Btue6ftC2GkJ
fkgRJfxn9iqtgudqMuV9ZgeA1Aj1MhQlzOnlPmwtVliWep6LlR/MbC2m52Re6WLYLHOufqixmppt
0A3jN7/0ObRSKr8fNZ28c1LBb9UYIFuyf2Al2mfDpz57S9tcUo6xe1aY4MEMs3qyC8qWN45oYSzG
Ru/j1GJfiYZq3K5GxreZvvb2Zac98pIdvzmaiHN4e2u3eYY4A/jt+bcIEvK99LTwshnPQxCYh6kf
0TfWvSKFRPlRU21mkAWst2mALc32TPfolp5zN7dW7l7Q1nXzyQ0KIK5Iie7RGtoKcmfkUYHpL9g1
evWQKc/n2ZjaQ8l8c7HTfP1MVTW9qAEh5cas/nRV9BDonWyyNN4Scdo7exkj8tzYsh5PINfOe8Dk
/YHkfAGh911oB6+3P02XkgLBY5d2j7PEvOv5FR4hf1484twKFX/Us1DX1r+FJORcFpfAT7Kut2qw
JE4vU8J6ibp6KEd+oD1jApbKcWp1AGcaBe0TLES+vKAkqNUXxh6lkZr1OX7cvPqlhYisQxOT2vTI
Kh+NBwob3cTVNaZZMRLVtVFeR6DxjcbFFkajLyg9MpxnjoEK5ZLoeH8QOnNQ6+C8ERs1wxZOVNK4
i/iKtA/LM2UFw+wkbDIM/Ly5J5bY1QeOgDOtOZabsUzhhzScbtxB17jzYAVA6wwAFUDftSwc74pb
oCdwBGEcDqnMe/dcEZIl4+Q/I4c/5ag8Iv4gILqoZFu0Qab4i+f8skR6/ojXqgj2RRwosePExSBM
5bDKPuJIRT+JZXeqUzt1wEioEwkEYICfqy2RtfbdEitGGzuali9DSyFrMbfuZx+NmhCwqo2+5Sib
hq3by0bB5mfRzxz6IuaIh38BQp3CfmuhqeboshQ0UY4BvhwWrBA2uoxpE4eLXI+4J+InIExkIE4W
FS9jo4S8r1Ix4RFdSp+BxZvk+NB4ORZWe5x/CN6rf7ldny/bsXI4d2jdu93nZTR/caTtvSy9Zdew
7EWRHm/jWQhbCLS0B88Ols3ktHZ5RYtGMnlKqCqOMycevii2yUs555U6dXpMw8RwUC+4FCGTMVo4
t5M6G0EPmiGLRSK9Pqu2ZFP71W5dU7DvKrP0u2tm73veMuBv3TpPeZnwah3ORTp0AQk28fw0VBZp
TP9nmNfWtGrkCC8qt0us0Rt/RUa7dDGCQD9XpiUFJDDldZmzCQPb0IPBCvH1n9Whf1f1hgS6ofsg
Kz9EQ/yHULmb7JHQ1cWlofWZILO7hgc3Dtf/pxTK/2hf4SKJdKWyjdI27w9Bt5Blai1DCRtPfIuw
ngtSLeLuHi5Xeo///IX+i9Y1pgWFfCzYF8qi/vhC6LNkrRsQXaJwt0Kkr1WXPv3zR/yX34wkvgCU
x+X7EEP+u5LXd6U1m4qPcOWTDF/bdQeI/88f8XcVdETsjiDiS/h4sm5RgP87KqbKO7Qwee/R+DEl
veXiszwIZLIrBt1//qTob9rgSPiezds8JjGaROffP6ntQzdOC9yni0zJyQE2KOi5jo7B/KOJzgVx
PP/8eX80b9zuBX4yEtLQiKAiJ/Dn9w/s5FopdLbeRtcrftCcQf/cqkMR35XFHTbIEbo3+Bfx9d+v
2E32jIbN8SObaOw/vqSTQWrGaOM23fhMk/xxbLH1m90/f7O/33m3MBfWbVTWYeD9eVvIqKauO2CE
tuOH2bwP0b9Eg/6RH8Qvd4v0xhHhEkh3q6X645fT4Kf/Q9p59ciNLFn4FxGgN6/FMu2dpO6WXgiN
DL33/PX7sS92VJXFLUJ3AQ1mBj3TwXSRkREnzrGGyoTBoG7dUpHRHn6LDNOF6h8aJB28byFttO67
WkMHUO3ILV6HkbWiWnW2X+gyoCUDZwEXj4JM4enyKXkKrNuZSF5pxmMeFJDxNC9jZNZuLylPahlt
KSU8XJ7ZD2z8SZPDbBSKYRN+eDREzJmb8og5yUwcsJeBQpI8ch6q8q3oiQZqvX+upfxuzNQdzBkP
FOTIURoVOEe9eRpseDm0+C4rp6va9+8Lf3hZ+ar5EJ5/FYoHdBDMnQrCIa3qkaoVbTwbr/knL/Rb
mRjMiHSa+/N7Gz42f7Bp3m6/OCqdtcZcI9D+UXVlpYlhcUFgeoAtAP+q2sKCWCrVOn8AM1umQC4N
aeugNtijxEam4wr5Xhf0z4/LIz/rm5iX48jk/ElHy6FWIwX8DJOVty8MMh5ysOkptrVVf5UHK2f3
7FgJxoS1HwwfhHOPsQ50DBc2hUyL58TlEZ05CIxwsiwDRRxNZTFPRwQgcozaTLM2KE3tKBocihiQ
LbHgZTNnbh2RMOQ90U7B8dn0xp6a8S2paaQGGlMIaJ7GTP4N3RW5kbT+Mk1W/nrZ2PmYHESFZDQl
HFOHRFQYU5FqpdQYlreRQvmgECz5WvfKLl65cM/3H2bQr4OeS0Pg4IPl6mgz5I2vds3keBBBITS/
h39Qz0AIgE5u363CcC8P6nzrEUgoNNHMLTt07wiD6qUuaJwSFtoMq1C5tNed1+3iIX2OnWnXZdOK
vYUV43KEIwTXw9/F04USIKk+BRFWPf+nM5WHZGheshFWycz/K00mvDt/2BMMymESHVM4VNJcpYLN
1kKvwXrmv8yv/K6iAhdp9jZo5JWdOJ+aE9/FFayimzJzxdOHKGpSyNVQtSDxOMKtW+ufFON3Tx9I
JlP9s3Zp9551/e7yyp1tx9miPmtgIOamG+IRa+HCiX3IUzd5pLtoxe1a45cHscpfWyG8pAFd4yjT
qyZ4C9JMowqrOUXm4WEovhqVx5t85Qo82xO2ig2btdKJYmRd8PsUsgqbVmGCMnjbeMTr1Y2VvI3t
yvkVZH4+dgQDoUIEvEdFoUSImrtGg+kwgZcEpI9yRy9ysy2tcrhGrCS6HVvjt4e0IRheck1Fl13B
ZEVthurNToUpbWV3np07m1DaJFeK2hTHwZy99NEp7+sycQao3jaRqvcAB6i321DKf9b0LoEuArle
X2+zlYjnfKKhWYeTAO0/GidgLTg1qrdkc6h0UHRvnE1c/VBlKGjiO8/8fHnTnA9O0zWTLUNDIEhC
sYfSH41yqhqAfDmT3RUwxoTGbQreogjdwvl92djSoNibOpx/lo5dYVBoU/WQGZIMiJPiid7Na1oe
wf31d50qXV02deaaeQThSVTkPk2TZtp53EeLFvta1E1+ZkFkGsOf8lqX5ZY3OySa9S5rflAUvGzv
/IjD989qmWiFgLYSWxwDJdYKLQogsOz06lZGr3FL1TC/GaS0W/Em5/4LU87Mkj83iRKMnA4trE1f
N5C64H1ux9cK+b9NCJH3dhjNHG4cOTRvfGvsbqmMv1oUxlfczLzdT90n4mv2R5uypepnO2boxhiQ
QmsRbjtUSWhVK28uz+X5O4nm52MT8z46WrxCsVtLqUCop6GSXeWdNG6NMW+vK0BfbjlSe9WU7Gcs
wZXVZ8mj1sprIokLO3U+eQTeiGEQ6gtfkCaQlusdX6CQJoZ7SLnLzZzbfXxPrDU2zCVboAg0VIXx
3KrYogpKeCSVR5SXQHqjSDeyc5+m3LL1yr23Zkc9ndVK6uhTRPMHnwrwTrn3qGqHsCWUycolsbRD
HEU10IyQcZuycJ2XXhL7rUIltsyV57Lwf0TWmhLrwnGj2Y5rTuE1iJT6/POjHdIjy+OFCa8ilFiL
DdzzrjHTEAVGubLbz3uX0fk7tiTshIG2VjvImbUWNkkvfJrYeMGvRtJBMaauVJGnaL/XYE9Nac30
gg/DNHzr8BDTNCJqiUQtPbjAanhvKp9D/5Hyny5flfVTrx5kimt6eJd3N/JwKOhTq16C6o5if+vs
4Quf8u8rR3J5wv98izANetSE0LEwDXzLmB/85iGXv3nwFGjGHU2IpnEIh0+Jd+tFHUXSnRnvx3Hl
SlzYVkQEJloP+HXkVYTbQ+lMLTcrpqOoZIWMb8GFBYbi8kAXDgmapNwYkAWRbRDf+C0gUfqhyeHS
//Ib6rU9+N1fNM7tSjP4e1Mz5ZCGm1GJeUVdn9LvS72INRjYreqtC8fnojZuwXv98OLi77RO5niK
yBBhHxKQBqknMdcp9WpZwuvBLtakQ1naP7RYpdPY+fq3s4cZHkIolOHHgJWdHsuxAyg0Gpixmu4u
gDkNWDrskOOO1+dKYuTjBj+9h2bXAqOITJna+k/n/5ELcHSpLosuIM8Q9Zb9XJD1v/ZVTerfEiQZ
oz28sUTaZMftN11rhoiC38RtJYVxD5umP4bXNGqaMPDybL33qqL/BfuSM93RegAe3qI4hz5RahDk
NhMFhT3VtOT36NHaBBFuaLyqNEo+yVXi3LBlhoY4tO8+F0FFG8ugmTCz60WWHHQtGgCmBGH1xTIn
/3MdNtFXihnNdZQN7S/Pipprehbgdb28Eue+4yOxCaULoR23tHBejSIZtTIEGIIkQOhAhWf/LEPo
j8qHKLqGFPSytfMocn4pIk9vqRZ7+eNCP1oLAlgNzETDWthQq2reM7W7jdJ29zo3mYYW7GVz54cU
3RfEKQxSmryJ7dlTHJlDno96fO3YvBeVTdDuDK3fWxN9+9mKoXOXw2/XHGrrlkXDmKhiphpVV6PI
7EDN+1XTbyNzZZWWfj+vXtJoHACiOcGlFQ69hn5OE9M45f801Lin3nr9+7k6NiHMlRRJHQ0OmJDp
saE2ueG0uFa7bUDOX7a0MBggVOThtPlCRs3udFUmEOuRVec2PqambgtLirZmYmHhT0wIuxpJ+b6n
ZQsFOV9Ktmk8+HA2y/3VRKP+DnHE4fPlIX2UAAQnQ3ZHId5mA1jUI07HlGdAZFs7czYA1CB7LG5g
X4bosIdfAuwIhDwgWD5DZ/CiRwNcw3SB5NltThO0RX+BokbPl7/n/JyZlHZo2f5QnrQMIYnmVFOU
hJbkbZRMf9F1n35QuOoRMImm4N2elJVHzfmKMm7aKSgfWAaYB2FF/bgwJbWVJcq/oXcX1dbvfmqm
FUd+HlnM1DA8PckmzHlu4aVGPcLLfaBhG737HuYyUHNrL2n5ykqezxxWTJD4pGKQMfsoMBy5jLig
U3gIUbMoauVHU2QHjw7bQbLoBKr6jLY8+3B5qZaGhVqSRapEludw4nTnTG02djDUorGSf84K+mfh
b1bMNQd1fiDQV7SQMkeyhxfvWXXHDhDs8x3qHxZ8p2GLqkemFJAx+PGLZfTKSgh2/vSczaE7SsqA
mEJ8VSeeZDV2Cb1KAEm25r0DutzF0PZP7YB4Ds9BI0GrIzC2l+fyfPFOzQqnENwV3BpAL9yoHW6A
ou1p0buxoXsYBjRm0n4l4XO+dHh8TVU0El0850XNBUgLMpoUg9AF6XpTlxBpx2N/W6jSSvp4wQ5X
JfEf/ETUoTVhi+gwzZVKRfEqsiFrnOn15Ls4eb88d+eBwHwf/zEihGQ0g41jQvDqDmEfu4oPwBki
aVh43IlQMPF+B0P16bLJhTcTomyzz2Bn6siACtdaFxY9oMMh5FEWPge9utdplBoq+Yei+LDUd6CC
5TfAuCTwSjhv45Vb+2y7oAoPWwxicXhIlNPmXXx01luaypNubvHt5a7cNL31w8ks43uptdDSU43a
JmU2frk85rO1nG0CIuCZhniGJeqBDj2NHpGZh24VQQxoGrAC4ZfDHZoQzso9q84JnpNLCVuEdFiz
TfyyNn/L0fiCyDaALiihO/p7+DI2QQaYenr1Ethk4tc2GYA939HldRsk81S7Kdi24WBC6FvE8Nu3
D5X3y7KujX7luvhQ7Tj7MOhPqbmgzCWLTnaqxj4udTN0p4yUPwmwiIgMiUqwvaDN0vt4zEPTBWcK
3D2UzLa5gq/feAoSVdrJYdV6V2lo+8FNhRMaN8SR2hZoovrcg4PsthWaGnSBS4N0a0NdprtIftDy
TN8/8XqZltp7a4Ug9ihDRu2KBzrzsw66skw4DLHUsM4qjYmndgPs7ZFbkK654wE1bYt+5pOfOvlK
CX3z6vJ2WrRHop2DS5bvQ0/teImRc+6U2gT45ATJjdp89UMVZoe9rK8E7gvblpI6lQlCXA6M+NwN
E5oaYCdiXGP5wMn8Af/LwZfsldt3aThzEp3bEMVNIDenO5b1ngJuo8hNom+K8bPr9qb2swhWXN2y
FUMBI8Cz2harfmEoI4oaIhLgy2h9/JxgQvCHp7D7eXltluZM50VA5Y+YBed9OpgoabgGPSd0I26J
gxQaKaQ/egiNdBjlK8GROt8BwpH6eB5wE/HcOTvrEfn53ArjyFWDXn6FOQJ+9yyIlOdhlIFpojkB
lEuWVPmfOkNVIwMm+CWhoewuBclrPdFCXcDAPRH5HKjwgZ635Nr7WUOH8HkK/OSHZdXGFTQJAFnH
zra+6lGufP/7+SLLMasYyQoZciFfXbacx1720K7Ux60XAGd38ivH+2vcEEf02Ixwm2aqF5NVxgyA
N9r5r3xUFowYiQ3v9fJ4lraZiUaSYVJtpyI7Xz9H7tfRSxi3ELmEKMqi+p8Nuv6m2HH5wkNX+zGZ
AQ7wssWFCw07hFzkcNjbsnCf1k6ksZBD5PIaoR9J7qR7Fu+fIasb+h3kbNeTS1oJ9RZG+Z9HL48f
3j4fd/zRKCXPlkqe/EAve7gIy95NeQeMdnrl9elKHLRmSghR7IkcSRmTpIjz14KWL9C2YIzfA33F
iS8c3JMhCdMIJ2xjaBl2AK5u/breWU141U5/TUtK1hvmU4JyB5nMs7tCDuVKr0BdM3P2tlWqB4/m
c+jH9pc3hX7uGXS0rU0TVCGcaZawDbWuyqMIyXMoUt56JAkM7dNlAwvTNdeYbAJT8mzUY073eeEV
cWDmbYzKUv87bNJ9DhEHiN2VK2hhc8+lXpid8G7yGbRLhsASnS4ApZAq3JFYoyYB4Vj2kxIXbULj
ylE6j02Bw81lAwVJ34/I+HRUFcR58ZghAAB3bwS/BUTtk3ktZzjJvaVCGocImIMGevb3mw+7OglP
Igi0VQX3NJUISEgFLRY01btabGzzGpEyS9ldXrSlCwPwp0IOhryFQuridHxmPThGWmVIkyZEXQjt
SuGzY39BUimGDIDaQBPuSu9G8w9d/goRwGB/qqDi7L4Xxa0+Q/d3A3qXa+p7C5uVZJ0MEofoGKyM
cPTogi+NkB41jviBjkv65OuVhV3aRuwilpSGQUgjBCfiTOVQJjkWbK79kXat+rGhpA0rSL0Gglg6
GDaXv4Innq9lIZrxLdP04SGAPscvUIOetn5sXENlujKiZTNzwmd+WhhibDb5eq3ZOEbXzyfXpI5r
xCbCIysCg0tW8FNcLiCHebcIg0GED5H6Bth7X98ZM0fXhDbG2gW2sPxUVYibFepYkH8Lm7+My0LW
Mt6fVtteGXQEsn4rEfPCOBiCyZudTJKJMznd9+3kt1pSMY7J615hWtnXQJbkxPrb3ABA1xktwfrb
SDKKGbhyaLI20izA7Y2zVdqbqaFWYI8rzmLhRjyxImzmEersqYuw0o1wkJAhaOEsHSXgf/LKY3Jp
2iBGBt9CCQogp7D80BYro12ECa138bVEG48OlYjXhIfLbuksCzFPGwefA0rkdBbBaJXq6U0TJK6n
V/RLQgJBJfxmdKAbNpjIomy2bfv7v7EJQBWgNVkc0eM2XuWNvoVNCGF3YUdEfF0oz1VO5ip9gjbt
srUF/wO5/ZxpoZY/FyhP9x+Zb8PMNfgKNZQ4UAO4Rv55a7ZcnIBirW7l8l9aNvJ9JDhsUrRooZxa
Kz2btgyDTih/sm9mBQrFNnZqvfL6WNqGcwIHenVlTlAJY2oN+B8cCUYCOTcPc+4tSotND9cDhJsr
UcDigI5MzZ9yFG6GOp20jokprXI+J/ScJ5vCmMZtZY7Vt8srteSMqIPi6wg2WDFhVGGXhwwaU7AF
Xtuj9QhJ1cpmWDMhjGY0gs4vPExUxeC8TH4VkUL0/ZfLA1lenj8Dmbfk0ZwFIyj1aZaptntpM/Em
0KmCvWjSf3G1Up6eMZrAmyiOCz4CFh95yugtgalK/zSDYjrHu5rUABrX+F6T7LX83ZKzOLJnCQ/G
0YYdx/dyDm5Ba2RdBbmbd7618dXyq+fBJB36hyCP95dnc9HqrBtEbptEjxii9Ilv1H5YIrKXJzfU
Fovkl6oMG7p00Il0W3vF3DnICZdIWeBfe/MeOlo9tc8smMmwB18uWueolkLPpugyhLSfeuMxJcNu
QEYU7S4P8xxaKdgVtr+uQO2CyERCuXQ6QKmil8+jBq/boWG0QDtyRNIhRtq36IevRaeLTvJozMK5
ML2Z6z7FNlUTdg6cgOgAP42Jj3xFT29g+vfBzckcCydEH2D6DPJ5rOqdr0CLWsO9SDvy5SldPIdH
o5p31tFKwlPvtwjlwIeATt5gNN/6uqXdxo8AUa5JUXwACYWEkGmTWaeTh4gajOipMYQo/a5GP85t
DMhngxaqrtL6gdgM/cve5+gqR6kVCjPYMdAyleG+ir57pul2/nuXr/ifRZ9tO+g38+cchNWpYLza
ouENEda/UhuqhZY+8cT2V+6Gxfk9siPsGg16PXL6DFlS4SOcVFdq4DCZvsEJuRJyL/ptcOiUfwju
wE6cTq5fkvKAfYv9KY3ORsshG4MifMXI0rQRAYEFB6K6gGPS5CGFWh1OUaiMbL+4MxLvrm3s17/f
lQQ+DqUfQAy22EdnFZ0UAMFI3Dgys8+mPCbXFayPd4HqaK9GGr9dNrf0sDYdXl7AfoiA0DE5nbug
m4kHwxEiVEiWu+aaPGzefTUJ+cabVoKm07pP+m3t7S/bnX+teB54i82xF2tGY+Kp2RxRjK71ZS4n
KbyDf0k/xPUob+TcqJ/s5iZIXoc2hyV1FRE3/+JTw4BDFZIIKjlN4j7BcOlMYxNqiEP40NxCYdZY
d1IwvEu1BkkLJQ00Fu03KL+nt6Yvxm0Tjbpbx+GLr2nfesV/1ewqfpDMcUKVFdoNnw6ZlbfK+W7m
+5gZWqK5TmXxAZlIci3NvUybUvvcFG999n556s9vzNPfL/i9LK3RRggUHtnKIZZeLRVCs+ckPRj2
tvDbvz41p8aE7aVHSMIX5OM3XrKVfRR5afLXoQ66PKSF25ENjDfjJYTGoC6iEdS66agskjgAxo4m
7asRf9O0L1KGgrhxF6tfyv627vaQtKnxWi1fWVivucgEPA9Rw7kec7qVM6vLk1JrEP1Vvioxupcz
ty38pr8twwXlVNXQahr9zum/eHG995z71WSAfn6a5nMEbmHu8aDQL2xqCdZce+jY1PSn7yCGiSHT
KsObRgfQQ0OA9NhCtdtFHGMToVC4HvP9oO6mFjrwba8/qYi2B1clIe/oQW/fI7Rx6GgTHj71EHrI
cwN07JZGsO9t3R092EyjT3p1NSJJN9gVouPfaS7axtJ9U3xL9V919cmxH3XnECEL6gOloMKRpJ9a
6ybL1rKdC/HY6dCF3RyGljdlCUOnuR16Nxi1yUUiihPotLRugZtux+jFgPfl8o5bOEQnMy4sejQM
kpT0mO3GfdtTJWceP/FSZ7P5dzzEV2KVlQXWhNgaAufYrn3M5XB9NjT5y8lNPEAO07kqOtfm+FOG
B/LyEM8vvJOZFXEOYdF0MNqhyWsgq+MX0B2DwwwRLblsRlXPPfJ8CfBCIf0zN32cnh9vHCH6aLEz
TgOi7yk9mp+y5Jdj3Cjts2VJG0i0pxiurbe+iiGR2avaT/L3m94wIfXqNxKJyUK774dDDY2aJBW7
lQ+cP0C4Mk4+cHYAR4Gil9K4AbcoEwGrDgLeEUSrmZ5ibhb6BkXzKxmVzcwwa/lPU/gtL8ADpxsk
l7fZ4KBODDWU8wy8jp6LRxtOxsp6UGvz++XPPAe9wSDAQ8MALqxZpB8FJ0C2Qh6RIGb3T8hpW64T
fwmDa6QT1VlTGd4w3XqxSZFTynPKN/Ll7fATrpCV2VrcNUdfIZxHFS0JK/b4CplOAt37WYL1zOCu
Xhns4qY5MiOcP9mGqyjx0HruK0d7ySZFntE+xu1gTBUdUDC0tgiJurGnkr2EdnLXtl67iWY9nVoL
7ZUHy0J4z9wjHOvYAJvpkhLnXnamAo5LY5OUzygJBdW1pifwiacby9m2zruVf5VZf17G/PXdGOBJ
dr72Fbihz5cn5sPVn23Woy8R5p9+F03Tar6k7iY4165aIL1ZPJOZ3zgQ80NDrEABJ6mPcv0iy3t/
ehjGL7qEQGx01ZK1jqJxo7Y3FeWO2t6lRuNGUKUNekNL1jtEX7w1i8Plb16IQefZmzt+TQPOUBF/
DldUbyGSagAMfvdUtHmQLw82Va0fBvAiXje5DTgSUPBKs+J8FncrSzaTY8AlIV6cEFSZeRdOBkI2
iIu0Ddq+qdT9hKk2Wdmx56+heYx/LAnr4tsebMAVlkBA8E6hByXYN5BHma25MqY1S8LRUBF0b7wY
S74mbz1u7ikjd5o86e1KDP+BqDvfa/+OSbyVIKy1rTHAC4blrEoMKST/mNwULdyK4XMrRTsVV+kr
7iQ9KPJB1W788FZ3iIpeE+ddK14te+JfviHoTTmcxt7HzEndqNzl6AhBC+48r2y0xeWeM4g0wlGC
/TjGR57c1BIP5AQfbErew4CoulVZUOmiENwM2j5W9f0gT2RyrC3Ult9i70eF3rOLHtZhcjq0ktd6
Apd3/tEHCX5jCvRyoJvN2GTmtM/HwlVk2HScuzpQXYRuyOjc1vJT35gbK/z7650S1dxXwnxAiS9s
k1RNpT5Eu3mDsgX5Kune65JdkxQrgISlIWLHok4xl5HOILxSHYNUtrgQBkOKXAnFjA3qgugIjHDb
Qrsp7fl/vYNH7yUEjNywaTwClunsZGXAS4H6zHUyZ1/Iv9tiHyu6A2MUpLiZCE7zwde2uaO8ao25
VYfcdXLjEzrK11Cx3jmwKkPe9Gz2ymOo63uji1dS9MuzcvQtQkzRxg68ewaz385JEeOAMJZs3udQ
c8CLq/VuJac36AS26coRWDgBJ3Mw//zoBHglXYQZ8CRkJaLrxOr34ZTt8ubvC8e2QWsEA8TlUToW
9nUCBEEJ5+HF0Q0Eyq7TrFQDlifwyILgT5UOcU85YyCp8+Bbb4N2XadXcf+mDc9pfgNqUVfv+nxt
C81xtuDxTsYlHBqwSn6AJiqhoPVFmd48yTsk8o2UPVVogjSgysD6rWW3FpdMm2FYJj3l1I1Ol8xo
eESbIyPVTc6Fp1+lMHLnmbPyhp4n7GxoR2aECa2QxBmt2QxCVG7RHwJ0pDLI3V5yet0gXl5xxQtB
NcC4P6MSZpKgX4UPj1sqzp+UdC9F9wDEQ/8XKkkkPmBp5mZ08+ynoqMM3a9EHJenFALC0ylNojRR
mgS3q9UBDJbyI8zc911i/zeH7d8xWrJyagY9OlJuCWMsjJe6eYzM98l7uTyPs5/4v1eN7qpTE3ko
B3I7sGrxJG3kHvptacXC2lzNC3nkMeK8keGkwEIbBAdt4K07+DezHMLlgcy7WBwIGBtwIDQGzhj0
UzN+Scu9LbMkdaXBzooqlH2vlA04mFvJXMNoLEXJxABzeZScjQbJlmAN1QSjjlgZdG+68bcRqFdZ
c1Xmg2tG8KY7j/IEYdVATGIlNHoeZKs+2MMnp0VV7aejP8jaz9z6KWmoUD45Tbat83yr97eS9d02
Kzdu1JWYbsndnXzwHPQdrcKsp5UgI8rdFav1oxqNJGTy5ofm0HPKD2JA+Wn4Cm12dhuMU+hKvfxo
B22y8h0Lq3TyGcIqkejilQnz4iYoSUSoZiPzxmi76ximL7hYULL1m2itA352BcLWODEqeCY/VW30
JzGaTruMRFafjZsqzHbARN0Wij5Z+2Jbq6xv8+E8s0qI+JFTU+HuOZ1xPR+0zBzYkEZfbeqbKIGl
UwLYvbUfEusxG6vfupm+VKZ0ffkgLOUycfP/GrYF5+R3WpIwy/Nb8nPbf1XU3x/sjfbnvLpuImA+
Exx+tyWiYq2xcgd8QP3PB01YOOdi5LMcgtXmiof+irFphiLdBbZTbtGske8UD46KDmKrTZL1vas7
0acgSeGU7afARb9DJZIDwKVYa/5twfswGX8+SFj7QG1rEptMhknbftp97cE5ddmKi1tA39knVsS1
Ns2y80asRNx1Hfod4fhK9zjX3lazv1dwwgbZhtyplUNtLLtTDJl3huLh+KmImi0MwnnzrjpkUJPN
NL2v7IfljThX1ue2aUfMw9VZVqTFyJrk7ZdhvE20ay3Zd/QdDShMjYDCb1PdhTnvstmltBxz8ses
err/44lGIwfl6k3vkGSc5SMDHnfhrgEHVtVbG9ba3PveRRB1VfRWUiWyXGDtG/jHE+kF4mTVcuFy
i0hPNvZtvfZ988Kf7VT6vIiJ5PneED0RaK4ykJgVU++3s2pq3HTIaD8hM13HX8dpZYsoa/aEjSjl
foJYBNMRhcMVyRQl7DeBsi8KdAlvwuJLZ38yjHtI1oOhJSV5j/QHmtC/omEbKs9msUpwMU//pfEL
W9aczFTponl5jPesna6rZNqjkbppwy+q5Mbt66irZDU+lyNftHJXLyXdZ3aj/518EeoB+ZgxKLQS
k21tCG7uEq/Ym969R0Es5blU/HQC2ENW0g3/h1VHJsk2Y6c+7sijO1Dieq6sRjM2U/LVSeSNkb1D
pr2xyi+mfV0OtWtZnyRdWhmsuPA0FELXQ98AoYJKcCLEP53c07Io2eBY5GtI9t0eTIJxpymvVfeS
5ysOWMzdYOCDOQT8tirDcybEJVqFtHeH7qDbtUAIW7h/VafdOLGx05I1HJJ4l8+Dmc1QhgXje0YU
Z8AJnpEXgBI4k73Kzcc4h4gfeaSayAemoMNkTeG1X2XJSli8MEiT9kJYLWj2gVxQGCTareWsYxO7
AxwBG3ZZuyVZ+44MTXSDILyyuezJFs1BKgWHBgAx/cP5H22bqs0RooaMm+v7m16CrEa7FfI/ZS3z
/ZE9Oj6STCi9JVRt54vTIZ146jF9eGhnaUPaNSsgQSbCTKgEZsFmoiKkwXj/7ntf6gyC8jfVOlBT
GdVPSE/a5uHyeM/yHOJ3zBNyNOAmHhy59fgOM/I2turtE3S+0if8pF7cwy3hZXdW6KbKDpmcjR3e
OdJKduPsyAgTIfjmegIxP6p8gI5Iutvb/gasNDoNSI5mcryDcX1XqcbKOV3YziezLzhoD1UpI4Jl
lVResIuKmwoCjyTYS92VNHy9PMOLprgbKSbT23XG8FN7TquWDicHwnQyWodC3SVVuFW7reetOIR5
z5ztKZqwwLYBhTXFzWvHuaX7FUWMwXmcGtCpb9NaKmXZBHBbmBUBHoiv1EjWu6yc8eMBWr8fUr2/
E//98oydBbUfexIk8f8aEaKJoAqQJzR5tcg1rWwUhuR6J2l++552TrIz7Ui/8uNJ/pQNSbRPiqK/
awBIdXQ1SOF1jFrqWv5BfDiLHyS49TJA+y3UZUatbi3ZrQIgCvbW8G4tlBSDZye8LuGFb50tylOh
4VbK2geICZD/fIDFNUm1DgC/kBxQm1ifrJQPsCLEMhU3lXYaGnryPdqZORoFqDA5FbVzCvY/dGMl
uju7S0XrwnpIoz4aiL7ShiQfguZhgnRVDf8BEd/3b7K9T6p9Xa2MeHmf/RmwMOOo0pVdVjFgzfuW
xC9jcZ/qvy9vs8WD6fwxIWRV81KekJbCBFVYufoBti21H7sJMMMabnxtMPPPj3ysnqJ8kOTMnxaN
D3n7TXLkvbrafbToSI/GI3hyJ9a0GMJ9rDS8PFFB1Q89uqs8hWDLtpwVtz2HjOe+5s/sCW47d7LY
MObZG6YnpAx058E074bsEAIoaW4o41xerKUppBWXdidjJiaVxQhWKxP0ep3YLYrnsP/uR1Qh1vIm
KzY+jsHRMiGNqKR9hw3kt6lII4KNViAZ78sjWYowjkYiBqYqdbzeLLGSJtpntdd2bbOVuz7eKNrK
GVraECQUQfjoiPDSMXW67QBA6IjRU9MDY+BX+5T6xPjeoj7aGre9d7g8rMXJOzImnCYlMcyhUzDW
e/3O9J8jGoGr7p/LRhbn7sjI/BFHK+ThiAjOMGJx+6jdfWruUcVG0nDN4y2OhuIyvBbG3MgnbDe7
yXyUyLlJC3Aj+Y+h6zcjes+GsqtKdWcHnxLKpQp6rFPmttV21B6D4Xu1Rji6ONw/X/FBEnE0XEBU
XSgVfEUW0dnyfTBuNJS513gWl6zAlExYD+UCDxhhmzgOV6kZA8WH9kePt479IA1bey2LujSjRLnz
65u6veEIM2pC41YjUpi4tY8Ck/O1Bi7aRyvQio9UrOiVYP+BfYBHw6wmcLpBRvgHZGe2osjUD9uk
nGUskty+iqFyQ/sSvTrKIVNS7fzYbu9teyp2ctSP+f1gWjV0VnZil796iW49IHC576juFAXI/fqJ
+kuuEzTFANgCh8uNTC73UOTnKL3badPcdZ02yIckNQYChEov9K2uZf4asfXiNEKQSLPgDPgUG9PL
ABHrsQaPLZXOQx+qrkLrduPHu78/aCSQ/jUjxMdJjZBSYzKPo6d1G61HSNHKNzBvPEZtcvX/syXs
DD0m5S512Oqyr3Zym8X3SfHQrgFZF4MYIif4oUiOaWcpWh+JuVpjCV3TiH610GGUcrtBUpOHs47w
bfUELeM2h0mvWgN9Lh0wyNJmKnKL3S9yViSZqkhtyJqVirrNvF2qAJGBQu1vyTPnMI08C4OkeZFH
knAlF4UCJb7FCMvKb/dFZP1OCkNfeSAvhcKwgtukVLAEiP70hHmtHkhg0Xkv5vVtCEjXz4KVe2tx
vlB7mDnDYF8Qc5hmF7TlNNGviCRyvB2Gb5VSbcyBhv6hXOvCXBoOQl2APOjoI18jzBkyTHk5jtwo
MSJidv7cJU+Xd/eigZktWoduCl4HIXK3nc6QkoTBGDPot72Omh//jQHq56gU4r/FFkjHjwbf0WmB
hFfwJ5kuhM6CNf2Is4rSvLUQJSDRz9pDbi+sel6paVlFaL8NtXdQwp2jkgxIt4ihasarH80iPnez
Ji4Ub//N6P4YFsKKrvBpj01oubTK7Dt9aa7uqyugk6Xtdjw24c5Q6gTl74Cx+epXeHq22rCTbGM/
GisR0uzHxLsJtDllROiMeaMLO4FSiWVHE8CVylI8hLN+DBX5jv6t6qInZ/BNqKeTOxnWgMszuDg8
AExQ40Eo5YjdzKnp6I3XYXbsYAhTSm0bRxZS9dprJv28bGp5m3C304lq0mEn1mWhRE8zc+7F6grN
Nb07K38cTWjxrlXtV15eGcazpH62upULZD6jZxM7M0uQdoWMWsTl6ZDPEsgxQhPhTxV0TvazBN9r
xwe9318e4eJpRkoMV0FyELTKqffL9S6wShVTZcMrq1aqK8+P1uqma0aE5zacPhmXPEZgc3vtPfmz
BRP05XEsThl+D+mtOb4UZcSk0XKQfMQrjVL7q/TD6wLCXLDRV3b/razWOpmXHiJQJP5rTRiQJvPW
7nNOGMrjBNJyuyPzuUH2DVaQN69zHhTj7fL4FtOaNHkBFAcGQ1fJPAFHoTMSjVIaSphEw+m5n1IX
1cAvqAS/ZjISefSXGBnKsVmB5I72rjnjVm31bWsXOwuJ9MvfsjzXfz5FiKW8LhqTpMSFOUbvlhJR
1AMitq3R7JJhxdTCRAMcoVVvBivwUha2Z410Obq17By0mbZFjWT4NjCuTCvd+vY3BJAvD2zNmrCs
YWs3HXKpnDvey+b0pfTfB1+lAMGTybkxs6vL5hYcGR2RJgODrIhLSIgT66IyJrWncQ88yIH0Wyv9
NJoX1JJXHOaCn0aUg+YC4l8a4kUmJn2opLBK56Y6imXVZ7OHzeIm06+UBP0tlddzsZK2XZpHhZSt
OvciQUArDMxOWxDhHl4zmZ6G0g2y4VbdoVG/65p6pc1yYS9CjEoiGm0hCEFE9j5ZMitfnts5awSa
B+6oDVJ/7JHU33ix9WT+NR6NwAGDs5YRxF0U44SxTX4+eDHyn24Eo30r2ZuGykLPOfv7vXFkRtTL
qGq1MJrZjEeIHdX3Re16hUrf0or/X7rhkIFxqIbRPw6cTDhhpWO0TTHR2DkVFahbKIph28nU8nZM
9GdpqMNnOxy1H15pNvsxo4E9iMw22OgBItQrx29pnzKzFOVYSs6E8CkIMSuIkKpcE8O3UP4GBWcy
zbjoG4P+cqfehGs5uMV9emRQOO9T7ZVhbmIwh6akTRA2/4L+8P+QdmXLkuJK8oswA8T6CuR69rX6
nBdZrRI7YpPg68epsZnOJLmJVd227n6ots5AUkgKRXi4B2aZhDL/NPjKfl96sQFr/O8AZ0Gnxj0z
byERhCf4beU1wNa0YH6Z4lzwRm41HQc2yja++Hrdl9aGOV3PJ1cHcFC56jmGibatJ1HioOHOe8m9
neaPjwI6cLJYhYpOQ5mFMGdDncWgNlWUNAXJwsr8qaqNgn6zdWD+resfXOvBb9+6fCvsDMLtB0lX
nluLZ4IH6hZARiZd0dlV2cl2LFmJaW51BoKCfeuSbe+FOnqP5BrbyAVm6Pd5gPcp1IHQ4Y7m2vPJ
TZmivRZjcolT6UhRx81GygFAkdzK0bJBv1ssqdBbK80jmAZfNIhwR9KFMjQSwD4ucZ4frq/20uhR
PYdAEmrLeKbNDihfQkfALizMPPUgYQCCrGSXNFtPS3ciH3fXjV3gZKbhn1ibZ/TKhLC2im3kp4qH
zoDsuqgFUN1POLxCXlqRzJOoqM07wbeVEZmhe3Di1yq5xSEN3XWILiSPKtIiI1n5sIWQE981laMn
AQlgbc+XRYMEF1JqmAWF8mQqqgdcDSsTvXR9A6uJvlq8VT2wjJyb8FPKa62ddnMau2k09CmgQIMr
D9CYFDFUlf325fpsLx4gpyanTzrZyVbXpiZCT8SdEyGg+Np3b864kQbK618UxIAhGqh9XLe5OJHY
Q5gs+JM1Jw4FgSJLkxqjzKQPNcfmVtI13N3iREJ/FfkkvMb9OZjJoEY6AooBHfbmVs9uXPWsmTtf
Pl0fyOK+wJvfRhnZgGTfbLm8ktTCKad9wYrHlGhHwcXL4IHtuOvuOSTjr5tbnDcofDjgByJ4Wc3M
6S2TbQ78c0g60dw0TunfOuMaXcL0I/NTFh74/0Zm/lAlSAzyHkZsW0V+KiArkkbCXLk/lt0OzJCo
jmO3wxHO3S5D3FUkKVgReit/qqWBfsrqEEu+18AmPKbWvqv8G2n/dP21kOA/mJ6EDCYGRDJvj3Wg
ZAS5Yx8xckeiNv4wNKjL1ea25zRUXb7L7U9Zqh0z1so/S045MWMBGgmuKnteoO4FisReAQjfGNfJ
Q8ca5Df1Mb0TvQEBVdY2Ky+dpaVEEhf4J8CC0As4O7CQs7U1IK2QTAHFIu0OI24H/vO6Ty4Ge6dG
Jqc9PT/U2OiSw0iv+X6gKhCcM22T2ZjaZBJbVrsRGbAi8Z+U60PYI/7xX37AbFeUqO5pWY4PYFq+
tYqdO34wem8Nu7Zhm65+MvVXj/xCNfm63aXNeDru2T5p6pZ4OcFi2kkJnYad56jouoWlGGui8sAR
CUgmXj7nM1szg5GmGbDdwQNLjI3RvyXaztL2HWiQM/SQXje35J1IDkGUdsICIndzbs4eKWhuOY5M
w7g1fBkmLXg6ks9SizfXDS3N3KmhWYjcVHbBgFkB+X5VvHRj8UqKcWUsS56PiuSEQcZdfUGzF1s0
I16PCIq3/3jIJ4vH4m8e9qcmplGe+L2tt5nIf78s5BtuSxc96XhThh0LW/Eo1rijFxfnZEAzJ/dT
XxcxxeIM6dGoe8hcgIDOSwK1FuSsGZq5tdISs+tTzFxCj4b31md3dfPs8pU4Z2l9kCZGDQSNKZfk
TSoZvdGhHvZs5pVBr31UldhLVqzcz0ue5gCOCTFdE//MH6KU6/ZouTgavDSBNjc1OnRTGMnbdX9e
yqP9FqieuNZBIDovqOpt4hYdBBihO6J9doLsTI2gzUYPB9DMSsXBwfqNgANZDPXW79iGYUt5FQuz
zlvx+8XTGMIDYMsHy7wNPeZzrySVI1Hcy3Hkjy3a1ONeBalCPdYqga0voc/uh2Us0DIfB+jWCctx
rVd6OpTm4cPpB8y2heOLLHeLKd+FsKHotql7U0AJDwgBluubrizxXgqvz/+Sy56anO0Nm8qEVQy1
eb9W27j91sS7UpJobL9dt7MEucM6/zu5s71hF/4QuxNh4mCrGHznRVBJcFu69ZG1IDlDa1Tktt/I
mO6kLDaJGYOc54+7aKbX0elHzAInC0IFnpwmuMlpkJlI30Mj0/s52t+F823gd9BqCVNr13R/kYCD
TN+kSIrzFDXHc8/yyMBTFOtxpBrJnrlQgirprZm8tF6UON+SPro+2Uuh9am52VyLElGZhmJPyPj4
pRjEprcc9MEjuzjl4Yw/VeT9PavonkSCAdE1xETORxe3ceJ7DagdoXIVDSIqq/tRB93OGgXM4rDw
sCOoPU8KKTM7PB7LzophR+Qv06boxU4ZLPLEnbeWRlg0BVK6iWwamLD5fV7VOXfqROAo0A3o/O2J
FuUQBKBf4z+Vf58mbypnoZHXQfZ5Xh+OB0+1QNcjcmg3rQ1Cmac+fdAdGbrGbdOu7Palq+PU2BQ1
ndy7RpxWjLswVvRNsesTQ4fYngWatQ7a2Nd9cM3ULABL01FYuQFTRN67w/dMe0S0vmJj6fACcxoi
PBPE0ACrzIbToK5aJnCIqhNB2pUh8CYBJJYC/69Gc2JpFnahy8Yf/RKWWIsmUILeMnrf9x/Xp2zp
+D8dzsy/E9FbelnAiG3F6Dp+bkQcGPbOMF7zQQSNehBic93i4gRC/BBqO8g1XzB14bJhkBhDtl7x
e6vcVvohzl7BufffWZl53QBQdacErFQFRPAMpn2O2XiMDfMh43TtEp9WYnaHTqT1eLFhPDiQZkct
B0bCSDzkz0ESuqnRFidBrOeILOhAgZZpBwuipbh+7CNDoyg1jdD26pVvWHh74BPAMgE+C6Sx5lta
VQB8VNMngHXNdDd9HVX2oQd/oO5+71fRdQtH1VR+BPQfiTXQG882mtmoshmnF0Fu92B30raQr3u1
HLVHO8BNzpy1BpYpCJlPMCYW3TJTxRXIz/NNNxq16gjBagLUt5GOt0GG/rq/LBwdE8RuEigHNT5Y
dM8tFE2TDTVBfYxrnxW7zwcVJNlKTnrNxswnrSzW3VzAxihBn+V9pq52a3hqe30kC/vrbCSztZFx
ahNWwRPqpER3f5iJQ0xeDHBR/Td2wF1/PmMj2H8NkL2DY9vqg1J/ACCiS6pwHSS9NG3ICSC7jn9N
TP/nhkxUGQWp8aweawCrgq4eqhTkdoYfUQPKiMB2lrzc5J3wNxQ58QOXSh4UYAzg2iHF3kILA4BQ
jjulLzlkdTwhdyPnyRbWup9ox9HjoOaiAOumTyELWCdIQMZqBHFzPqQA/rbYde6+QyUDOKSyIZs0
q8zA1kb1hcpR/0hYw279uBo+Fctc+pR2JvmwOnDolFxDPljqLtt5meH8oHE6PrqZid5QzeuLXVVV
hQQKjMkkHBV0xHY1bd3+1q9TTWxJkxp8ZzDGv9R2L79otSAEzIUl/6gGz4gDjVGopHmt2e9RGCy2
MqkTf+W+WzpYAI0C1A8vc+C9ZvfdWOEazA2kTGnRRq29qxG+VtZeidvK2uTe83WnWlrrU2vm+Vqz
pIuHxIQ1V0jUpNGq1vLAQ3LjupmlPXJqZuZSTTrCfQaYMUCklz+l9LnvvovVAtg0N/NjC9Q+QMgh
RgUt5zTak9Cnpjb3CRgZw0Z8r0hk5jtiPaQcMirVjZbsACTyxaPjrDyil96UaBj/1+w0+hOzsoU+
Ft4DyPCRHz1oh8r8OYMmjdNvbLsPdOuh0TYtCBLWkN0X/HuIKyfiXhPHJ0pPgG2eG/bE2GoAZuUh
9Oy+W+Xn2Kst4FGsf+vS5uiwYePhQTCJjig03KT2E67Sw8jL40Dc3fUVXrihzj5lNgdt7WWoy+BT
LGk4IES2I82uAF5uWdiV6cEs1/h+FgIpDBw31AQh1d05WQJ1aBFbuczDrHReygyCNF6VhnZO7zut
/IX6wr4ZmpfK8n5cH+gSOvzU8Jwswc6NVGpGD7G0cjxQPUOw4+Vu2GpWe6c7PehKqiJNbpKxcctj
yjV6o7tZjP7aquG/6EB0LWxTx0ByPe8fdXNI9knuQeLSAimdif5/2n7w1FbvPUNdPkgsLo5c9vZx
0PXsUU9wIResXMGXLrkwolIUfADksiGGOfOkhI1Ny3sFhJPW9yEFql33GhungvUBlZZ0U9fpKzIy
j3a2G0VKAkOtiXAsnETAkgB9N2GPgPGYHRHANY4aifUcAUH+hRC+8xv33THWMGsLJxFkVKfkD7IN
CInnx6tMlGMLrN4gx8BBTQO9bx3f5YBXXPeTi/b9aXOimGGYwOPoE4jsfHM2hkRFzBvyUJgfCg9M
C7zqUW1E+Xjs9TdQ44EdkvM9ESrI0M2gk4csPnC210lo4s+uf83l7E4Ja7zeQcWFu8WZhUJ6lowa
/GfCredAs+27oQgz9cenPEiJbYgdATUOb5pT3HS8d4kCwABaI8j1xpGyP03zXa11j14Gp+dmZkcN
ghYimhJmcvAeSOt+8NOV2bo8zCYLiLYdUPWA4HgWnNrZEBu5DQsl6TaD/laMEXD9u2wEP9Xh+sIs
DYZMyuEWOCUgiT6LHh1npFgZsJVC1q59bIsYxd42z1cGtOCMqIgSINJgBLi3ueiRy2wXel8w4wxv
NsRRuZG/+7JAe0r24jfA36NVJ9N6yFvXYB6ZtDBZ0NrxS2u+WF1yR41X5VahRla7Qi+v7Kk9ykEZ
B2I/4J+fHTyo9hGr1kUessKHOCsBN13sjg9I3AYggNlUI+h+hm+qz7dZA0CU/XJ9+hdqnef2Z86U
MM3unbbOUZTwt73oAzFoUJQ1+P1If9VNvB00Cw1aCO/VWkptyctQTsLtNWlDYt+cHxBlCVjKWDRY
E7xg4/7OzKMpVqHqZkzX6j2Xxx6G+a+tOWQklugI5jFskbEFgBZEKuqGxDfeGrprcUxod0PtYiIm
n6cJQcKHVLODMADNTIGhl+iN2XbDfdZ+FtpuZekWXefE1rS1TsIu1VtNl7qwhbckQuSfuoEQee/Q
MrTcbyPyzbG1LYFCUq/XDS+MES8jIMpwPoB2ZF7NMH0vblyrLIBX+8UKLTALXJToH0yO7qoIy6It
vPrhHsgg4q/zMWqyzoukqyCObDYon+1Mc6dXIHlvuqD98/omcM7AdMKKDRTpPJqs2kGYbBCw1ewc
426EHnWjjGDsVuZvoRx0bmi25yoy1E6mYKjLb1J+N1Y7RX6Y3kYhZ+l2QV/coASim+9lefCaTZc+
XV+/y8gR5i2U1nA7g+BwnropbD9jiA2LkNoSgCi0wkNrWk7lSfelaKoQZN/pWtvGwv47szm7fwmO
eTO3YHO0sq2fbI2c7l1ytNu1Atfa4GaHCvTR7KRS6D4j0OAEtSMGNQRd+t2wadRafRjr29j7uD6h
l0/Wswm1ZpkJxBwDZEUwuMJFCuzYNtFofY6NhTd3qJL68OfWcJFBPw1hDPq4py1zsu0HpfdodjHw
Di/jDUELb1rfaki8pUJtRSeBsOhWbs+lTXhqcbZ4tt3FkEyG8qdmVLtGfdVyNCh7zjbmeaCtRlGL
1kw8KFH9mCjZZlseqLeEpzXG16oyGgoXdDWA+w9lZDI026y9mS/WDjQQxPYIEEYIhhEcns8mlabs
u87QUP0MoQc2sY5xxwwT/c5LnvCAur52F9HOZA3SYMDbIAy9uB54bBdNRmFN8782ORqXrM/rBi7c
HwYAYganCOQdEVaZ58Ppy8aFvhIY/AvAUJG/7Nv7pnxPBsiqQbsgb/aVXONlWDM5m8Esl3iemVgj
NnxmqPyBVroEM2EG7OXX3rNDf62v/CKWn41xdu+Z3dj2BXKZgVL3nrklZolge3d9Hi/Oq5mNWVhG
RzbmLocNjnORsq0vQTGmImGtbOYlh8BLDNkLJP/gErPNDJQreKdj2Kmr14zkYV2tOMTyZP1rYLZ3
nbQdxrycDKgXvNIN42mVm2xtDJODnBxIrT2QJG1hwuNsC92PYLTWfGzFxLwzoTQSZDqmaWq4E1js
XfdX1mF5moCmNqc3CJoLz8dAlen0UEHGGJImAEdzXT+bzvN1n7qEB0xO5aGIB4Q4+gjni221YDEE
HmnSskojJkBxU0ejf9N3YWK5geM+cK0ORAdivSbSxYpHL04hmriA3QIZA/jczkdosNRJwb2uBS69
E/mD16wUGxZ3zMnvzxyN9X2fQOcdR9uAJkzSbwYv0Me7bK0Tc20cM28TDmH2MO3+ss6C3NhTfa2A
fPkmwjpNoEh36r8EOni2+dFfqkapsE4KJK+OjR6wgCX3NQnJcKjsKKH34o+LG5NJlO0sgJBwGJCZ
/zmNaEWvY1Qp+tr0YDBeLUCDhL2/7oJLk3dqZuYEeQzi/diEGd38cMGW4vQ/rxtY8ALgqVEhgcw6
XghzrXVTVRxyIOhsEc2bgZykiAbroPz361YWdiuswIunkiCYMGYhAkkmkHM9akFmbQokCXmdokzD
w+tWFiYLrwEHLODIg6DaOvM0MPS5pCsgPZf4b777pPMV8p+LUSDlAVZ8YMNtMN4iG3e+I/lEsQtQ
GA8t7T6VN6mzIfRP1xsmMD8T2w8a2/3fKlYnR3PPgEqvZcFDdD/o2bNFVn5/8pezgsP0+0hdQEPI
dlyUMs+HoPU6i3NZ8rAlv4z6RbZHybeFjHi8YujCr2aGZnPFfAqfg0h7aJYjOk+PsftpZRu9/tMl
h1AB+JEAvgEmBqHnbH+QvNAhCS/R4W3+auOo69cKywvjODPgnU9Y3iaGMwDFHtruw0i3aMSpACRa
KzctLAuyyFhuG3k1tAHMPDeluUHtdrIi7jIKEWJz3/ZlCH0HtXYcLzjxqSln/vZRfkkMBVNgsLLK
Xdcce2/lZlkaDaJmggfr1Eo6P46zkluyawkWxfpuVYFX3NAGXQdI1qUrXnax47H8p5am1TvZLoXp
jCgLw1IJlbGkQPFhjfhjYbrw7MaiADGBwtU8RdxK2adWY/Mwx3MjfbOcTVKv1DIWXAwmAGoGT+JE
ETTzYcCdqddSsBRk5KdnBawC5XryXEJw9PrxuGgHDbBTCQ63ljvb+54n/dKtfB5qWpSQMGGR4z2M
ay0KC0uC/DNwO5AaNAmw7udL0sXEjJ2xi0PIIhnaa5y/XR/F2u/Plrw3u4LnBn6/SrdN/thWv67/
/uUsTcrZSHH+fo9dnMAxlz5pagYwQWK2e5+29541Noe2BD5CKL5WFVw0N1XNAZNBm/d88XFUq9FP
QEkgho3TlCCt28bY9UxbOSgv9yTy6WjLwdCwIc15KNtkI8S9OpqibfbB4A0KzltZPXZms63k1+sz
OB1W53cMTEE6yEF1DLiAeeo+FTZqgBZMQYDMf0oLXT3JrLkZh7Tel30Th+Ygv5FmUDdprL5ft33p
HdB0B2kLOuVdEIHPgVaSEaXVHqYT9DMhdYtNs4bbnw78+egs3F0IBQCmQo3i3L9ZIpyscCaKBbvb
uJod+G57k1bxl9Ydwh7JaheSj38xKLw1kZ7GAYGhnZtMSBdzdK8DjS4eE68K2rVa+NKK4factMHR
463PDfSumSe/YdC2gIRKAgWBSPmPqMbrCRSdZEDXMCOXpypyOBMQAKcQWvmsWTzY50ntewKgQlo8
jqhViadu7QV6+Xibsvk469Dea4EbYf5+qsyyq7yBgQcw/uLSUAdbab9XDBquDMShjz2aSwWo6h2o
4jW76wt2uanPTc+ChqpVBgR0Ydp01UEZ6L100Nz8PP4xAPR8iO4seWRkrVStwcHl6WWBk37hRbVt
18oWl85xNpj5tVHTWCaNxGBGAxhFwDPAOvDc+CqA6sk7MyB6V8ugkf7KgXXpIjA7hUTgXwKkb36P
VLJJ9dHC2GiGZvtkV5fv9I+T3NP8IXuAOxfUNpcoRcF6rZ9sCN/p99L2f6LH9KHVhmqPuGN73SkW
B/SvsTkhfO+TFLEKjHHy09Y3I44JZq043uVL+HxE8xq+y208kQmMWNottaLeuU3AEFzkZFubx8bY
jNV3U/vn+sAWvf1kYDMv5MnoDwaFTT82i6jOkju7Hyw8jEttg16+tT6CtXmcHcC5TgvllhD50MkT
p4+iB15npTNizcR0y5yEldxP+OiyGEvlfUNEhqJn4LKV0PWSCn1aqolOGkiLCaI4fcSJEfQx2Za0
MQ7bv9Og/yfuSitou0CRPc0OdvzqQleP6QHUoIX9YGVoygjMduVJe4mjmX3FtLgnX+EXpEI3Or5C
QV2NBCZXgQne3PQrVw859FwljRxo3/Vrx/Oi05yMfhb08hryLlUDu0PyYjoQz9iDazpC2/9131zc
EDAD2XbU6tFANZvlZuzAc0BhR7OQp7MwDsMBfRVFdYICwssnuItuRNA2P4IM8brxy5gL4HygMYBi
8TxcQ7NXHdr77MEwYTsV3hFda1GG1JdU5NMp3QPr1hxqujTPI5NTc9Ycb6tcT5SDCcGfDPGd+7NS
RsRoYDXPFdoK66KOeLnNC3mQPLo+zqW1/HecmO1zH3JivRlMBsMFdI0EcQ4srreuCcwkiBKvm1q8
1S2ITOB1ifjy4lbPukZ1RQxbHsoxQU/GwOtG8OZn0QDpN7tSm+nP64bcp0a2x7cCzrvCJrS4Z06/
YXa9o2bXFpnEN2huQl+RopU3uVPgUTWWfVjooLCQGht3YKMajlVs1g+5qnct3l8rFH7/YTKASP/f
ItX8cWpAXwiJEXyI7gCG0UZ9t0/c71q7Te0tg3g9GpglJgnJNrV2fF0G2nA2gowruPUmnM5szQVJ
YjAflTgi2XBPNAHI85p++KJbATZu4z1pTQSM525lDr6fgzMa0xx/gtUuJT/8qQ39L+IMdERA4QOg
eJQwZ9dJoimilVU9xRn2sXPKPe/QnjF8W/HbpflC2wUOIRcF/AsFATerYsNLppCwxxGrqPdeuNAK
t1vwwdAuM98oyH2SNqfAMspvqir/aRr3SVgU9C85eaOtRVZOp8WjETSI6AVB3gzZh9kR3GcaLqYa
peG0yTeU0GfgmPbtKCCMBsEmGj9ZXb6xVb5h2UrE8DstNz+q8EhDQngSqQF0bba0KRjHCUikwrR6
rB21i2vrWzakQd4+j0YbGYz/hKzDlMftUcfrq482wS0ka/PQ2CkCNTNw/I/rKzRt2vknYV085HUd
/D2HsQ9uI0Q7wKFjBYmV/iknww6cBwGl6r5EwytN12grlvz71OIsbqqg6jAMIyxWySggDmZFjZ59
xMib2KtV82lCr41u5uWG1o7KlLCVIpr2ZRy41XslV26gpfvudEDTHjiJJWpb443hw8iAIzhJRBAz
sEcdKcfjZ3N9tZYeJaemZg5UZm3HwXGYhg3wd02xgaqYG3/SlEUmRKUG1gVVt3LsL5sEpzxQsjiN
yOw2T2QVp5DCxmFLBSwlYZ2ah8HXg87x76kDoq78IdXGFW7vpXNjUqpHIybIGkBhdz6nWl7bAzdw
CBILkFvXu4/ZWoy0tGzTeNCCMOWg5oiKstJjsBq3uL4dd6ge86GXAPbhwLCjOKtAG8FaaHM2kAha
ucyXnBICMaBgRwYfL/XZAVRXOW5SvYcmwPCQkm0LHSD5N5cI2L1whfiWhdLQbNX0VskitiVUELuv
2njP+Fvsvzne9ro7Lo4EvDMmqoIersXZbTi6ashwk8A3vPil6/r3pEZXihxXvH7xwgcSxQX/C3LR
FxBttB9RpqsBIZ5/Z/ONk97IYjvUu7p71O1NaWwI3gjOrdG//sX4TuzOjiqujI5LPk7HR7H10+RA
xHOZayuzuHQEn45u5usJi0eWT/JE3LWqsCbuz8no3o+tIjSrwt3GVWdEoihWIBfLdgHyQXEPlBLz
nW3LQpAGtX6w+ORhnHs3vetEw6g9UK0ICkPbOs6v6/O5tKuxmf/P4hyARts87gkay0JSstBL7v1u
DRu5eLufmpi5JB43lnAYTHgeRSsydtaGs0cmv1ROiPKSCQkz2q5s6KUj8jeY3kA5GW3qs81G7cpu
xsSGm/QoJdsfoAwMVSojAlRTXKtja+W3uhwO1ydzxep8MoHSUCm6mDBS9TBWoOp/NPl7rT021r4W
oVhDbC3t9ZNBznOXPvG7FLhyIOoStPHccIKOQ/4XO+HUxmy/QcSvdJgJG1baQCkxsC0emMho10M0
tBCgWzG3NqTZxhtyLx2EDnMu/5oB212ozaqqx+9rZBaCOHD4qfo/4XXmZQGSslY0uEPDDsTA8dYw
e/YBqT/newzg7tYvjeJFlV5676q2HsOhZtoDqrsoi8mUyVsusuymtT0QNl/3noWxT4S3JtT9wG6K
bPH5BesV6Mts8XpFAuZA2bFxVeD1qw3gU1V1PvjpdY4HK25yfw6dh/JkXZIeOTIphX2recJ8ZLl9
kymJJ1vt74belBHClzsF3uSAJ+W4MsyFE2eiqEAjGFrN0QU7Ow6cEk8fMCJjmAQ9W6CfwmVxfSKX
ThyYgIAZ2sxtgONm1zkbBW1thpisdG78dq+ajVeGmfthcR1dPDsl8RheqTQvLR5qjOAdnGiEL/jz
MofkrVVOEad2mzk7DXEnmlCvj2vheHFObTjnDlIbOhBLbYGzWkSgplAsGvM7Gr+BlhJN+91fhBIg
dUcJEq0lU6Q5m8WmGZjTEbxHY+No8WOlPr14JaZcnDWgWvH0g+ejrex8RLmwYs5HmPAMuPx3md8N
7crjEoRMCx4/xckTCTLqwHMajDZR9ZCCixxdOrF4mwQhv9l62r9DNqYCFSA1P7Om8A80TrR7t0ja
Y5Ib+SZBU8ieljo/sKRuPyxF9a8iKeleN9i4TTSb4VXhlGRX9oxuwbvdHXVn7K1gdIvxIx3AcOYw
lcVBryy9AtGoV0f5kHR3bZzp0dA4VRg3nXnXDK72UAuqWqjjDONOGIJ9NRMju3PyrnqiVaNurSRu
HzOt7vDa5BWY7tLcBx1R17CI6eY3b0xBVl1YDTWhC1e1r10Xxxur7eN7263tJortGIRMFSqkaObn
LrgBR4jYvLcOyHwwcfK5r0Z2MGxhbHyKQCfoOs/a80qVFVLOor6NCZm+jCaHHjoekSm6AtrBFgdZ
ql/KrXDseqsX0s93HRPdHllGeXBoHrNQHzl5Y9noHaXTKHA8qILEG2plQxVYuW7dmpVO90z6YJKq
Gr1pgg6TuJUQ54ps4LTQ/+fk2r7vshitunbvbxOnj3f56Dv/5C3Pj8g+aq9JmvefI/XoQ1NJa6MZ
nHTA61skC2JUQ60IgqwWcIV6anwho+mjrK2cmyzvjK9dVps/rTLWH6WbJZuyNmIEzGg5yCKtKLMv
eepIAT7nMvtRUFsdExDbvydG3x/KwhjDWg75Hf737o57HoDnmUvuqDYYKKwQfvCUmdyZsS2iuhzj
KhBI937xhek8yYL5CSSQa1KhAcfL5JbmjGU7NJKbh9Js2qc0IWKLrjS/DRNChiMAX/LT7bmOWm+N
ZLEHleOdRHNcHVhgtH300Jpxn1GRVGB/n85waFq8sDQvnstidMooqXh16EohPpjlcD8QRi2/Wn0C
4GhmDKN9NHnW/pMAH7lNxqw60k4nr0VXEXqA/GsMZkBzfILaUbHN08EONaq5T7Yr6KE1Glvf9RYl
bCM6QY3AKZB3Da0kHfpd1jTqKav6oQ9U5tNbaWs5Oo20bk/jSjMCV4nyGxp1+CvBvPBAgKX2hRl2
U0SF22evZWKpFxPUap9+BRZZlvl6GyRVUrwWpBdf7QwZBfQROWgH4SkXX0qZ+U/UZ40TFBUh4Dy3
8htPKrYZO/R4Z2UjX00xmHXAtLr8pXqpNgYKiq+mE6OhJfNQLApyswQLdB77/IWkFOJfsc1lwBCc
v5qDqW1L2hEe6KWeAfNPlXwnNZMHmuW1HxTScW5kZdJ7Rlps4FK3FXYRwIw8r/obKVP9YwDyKTBT
YeHTbY/mYOMt3fu8xgMb1Dm2Oggaazg6nDodoOg31ker1tLHIRm7MoDYjDgIz0m3hd0iX2aPvEb2
wVbo5UjSH8B1ybfK9btD7mU+CttIAj4UeKMV6FDiUVWX9VfmUX6P07CLtDofvrm5KbajBRYn0heK
B41bgZBjHAZ2E/cxQld/cOhOWEn+onBcb/WkMfsAhtih9CuxBdAjvbOqMnnW6MD3Dic2tkMKTgTP
4e2GETDqZ8PYb8EJl37kfqMF1sC7DTgr3D0oJ8Ak5zC7j+p6cJH0M0xgQkCgyrbW4EIS0hJyEyeF
tSn71Ja7ynFqP/Ryyx4DtBE3fiDBO9dGJm8yjkdZjeqwXYGiNehBKrZBg39LQpe56cYx0uzVg2w8
cG2N0iAZb9n1EKLfZqxCX2/SX6CJRy+lKkX7LkqfbgZSVx+uRdt9z7N0Cx6G5oMwrd0LaCWHtda1
m9qtq4hMk84LbfxiGZ3+S1qpF7huWj4BGODestZvbiCTMR4MOCK4xDW+JnKxVAoAR+C/t9wseuSx
NkDIiyZgUnge462OWoThfpj+Fx315NEJtSpIh621Ji2yGM1NcMGJSgDJ5JnZGhio0phqyVqzE2CD
z+o1YOVi1HNiYfqCk1we6yqTgZoCRd1u+KyMHxPJvq9D8IIgIRR/97Ps0WrXmr4XQ0hLRyO2j1w5
AGTTS/3EqmjcpFMagoZ0gj7GB7vfdnkcQJco5nsVf6HWj0SsvMWXAhVk9VwgFZFTQch1bjNuOKiL
p/J1Se/jOJDOtq12srmja4+6pbDr1NBsSqHoNPj9VFXW6teu/oewQ7cmN7jkF6cmpk84mb9E0JrH
06qN7kHlNhiPyZ+Xxh0kuPCSA8Zroj0+t1ACyGaZU/3Nlzdy2Ln+xrdXatJTQD1/K4EjH02kID1w
LmDcRpM3utFPJdvRu5VedmzjFKqTMXRkzeh6bL+0JCem5piM2nWbKs8wGuq9eNYjFBONNWjvZSc7
GERPbcxeXgRRXuFz2AAjYQgGOoSIoMwc9cilNVhWtFsTyELeO1CuQGsgARVRDg6WwgjSRO0HqPMp
vNha/dMFSOD66Fcmeg4f8txU0GZCUtRs45N32SGzcGRrYKgln4TEANr1AAU2LpTAnT5rQPSAl6dZ
/0rrV16//cUopswrSAJAQT/XwUIU1NChwWsm9zdCBC26TED36BVrCMpFX8ERAfS/h4bjuUCONBMk
L1I8bwk9mtpP0YOxaaXEsGZidkLokJuGPDtMdN6L38dokYj0NbnENRvTfz85Isq07r3/Ie3KeivV
me0vQgIMGF6BPWSe0+l+QenTXwNmnodff5dbOidsx9pW50p5i7SLssvlcg1rWS6ezG71u8l2WXU3
149f2ZGPlfr0YgaITz1BjRrhWmN/c6sfURFMrap+ILWszY4IT+XUMJPYsSGnBPsLeWGjIi+sWirh
NtIaPJAiC0vVFLsGVIOd/Wr8NTg/9w4bHQR/yjITmHI1dOi7SzZ8a72nLHo4vx2KZfpz6W523ItK
dIO3EGFab0kO4o32C3cCJ31AZyrydQjBTk1q0Yds0QvUqArjMgWNIG5s/a/pWvg6IWzDGB7wXD2x
TK+7mtl4PU75UqCZZbp3tYfBvonRwO4ovKIsHthKEg5hg7g5KTGgFCz6wUqOcev6lvMACODq77tg
uU4OuPs4pitSPqfrZhp11JQMkkYjdK3b1dqP01f2HjNR6MNH7hV95qci2hnERUaEQntf39he5ffF
V876hwBb0CEv+8pxE+7dx5dy2jvJVRUdHNXYkvQkooMKA9LovcZynapB9bRsuoHn4Ohhivdak/lM
dVHLbkMgjmIOA2UgoOwKcWBVrxiHnVBbSzBSXsT7zFl8oHQZbHf+OMqKeM5WkGBgoGhuraLngrq+
vkZSKbsskdTY0b7r7jHxGQXtCOjY0XF+zLrRhc5q73MnJQFwhlURt8zYcS//sUNUj00hOMl7slar
iaNLs71uzhinf4z1qx6UYrOhyDrK3NBWlFDTKGuzQV4FonhDb0oeJpBznF9ZuQSAV/FpMEy4CX6I
5AAqZzx12neHurolo+IwSS0EGfx/f1+4D7wSKF3tjN9vyl9sYGFcIlvi0R1JVaDSf+BtxBgYTzsM
HSF0RM+/YIwwRNS0gGEWuKMDojobjx9tb8dAVkTOql8pWr2ob8bgpcmqazQs3y7I/a3dgMzY6DNA
ARPgEKWTdxyM2yHykPhSrIXsfbj9QMGIMZ02rANfi0H75jr3iXNZJLukAkPoZVMfiar5Qrr0m/UQ
HAByjrYHOCBUFlEQ69Led+oFo4XHGAmi80YkczVbxYTgpfQYRkcWKMbQMEleeu1W1xUeQGqnHHYd
fQmoW4h2OmmlDUQINFww8zrJDITfquqv9Fh/SBDH79My9yr0dKBPAJwFeffc0X2Zv+XdtVao2rEV
ynjCsY48p50aE8okaX2sWHoNPq3jV7bkv/USX+gdMZeZRdDGc4ZDRSbk1Uo/p7liW1SLJph0M2at
ZUTY+QUjxADFoCXAtbLQGp8mlof/P5UEe15q4CgCxgvXZm+FTvVSOJjtdhXrJj+jH+sm+MNIN1Lq
dVi3mB11NIG23c0y3TQOAijw9xgHj+zPayW/2jwMkwP+HOgLYrd1zZZssqwB10l6nRaX0XyXo/fY
NL6BTnQAkI/lW0aASrCPl+JXzi3vzELunWB8T1jRcl4z5KchOukuyyEJdCT6ExWXCv+RT255I0RY
0dEqF83hJ9dzD4we2qJDS76idCY9UBsZwi3TlOlqrzZkzMCbKTmowaAwPpUEISiMp7pONQ0SsJZ+
pFXBqGqqlVoeCn8Y76J/6BdO47UKDDFOVaDrqnTZM4NL9YsCvG1AcnUCCggkIN0sj6icvKP76+IL
NshZJTFNC/p2zNOeym6yqWNuP6OAascPhUsw3PM8dQ1y2fX12NGgnPWHdv659q/oi99Z2l8DduKl
AmhdBKp8aph+yhNo4BBqDeheMCMDhjRd9KM1ajZY6uvs2nUr4+W8xjKjxFKDRBcDDjr6sU8VntPJ
4FCoMMrENzLgypd3a7wojpfMOW6FCNciZM9pbUFIQv5JKQo6x9yu8ZR87obX8+rwXxLP2FaScMbm
uVnicUB4XM9A/gPkIwaMAhNFItJ/Py9JtXDCScNN4uQoxCBe9N7j+EizJ0p350XIDgKfgAdWJDBC
8II53RvTbJoundBaVkbvNAV3DurPNSqSuj9570TbN/HP8wLlOv0nUGyGcvMB3cQdBJoV2Tkz+hVA
yVugCHpejHyTPsSYp3rVlW20Zsk3Kds75c6ywjJ/ItYXHNVm9cRHvw1CeKC2Qwpp3wp2GGtFplnm
CLe/z/+/yYxQDKrPIDHCk2QGORqIX5nqVpLuP78NgU2BkVfxeTyyLgcknIE+ZfrU9kvA5tdWt1BM
RB30Il1QJlINC0sPKvpdMdKAEXxM2J7qFPcVRc4KEj3jOo0wj8L2ZTz502Agbt6ftwLp+m1kCVZg
AkLbtlusX4IRUM1Bz7zCF3xGXuTOdCNBeAeV7lJa7QwJDToy2WXdPlXxY2sFZXMYUCBG7MwujXgP
fGvMdQVlqXhRSgMaav+BSkcPy6eAJpoKxxgiWKCWGBPzCzouL1aqoeDcMrfCcHRUovQ3N485dYo7
B0NQVcB7EG4MzPcBmdaKW8WaSw84xjUwqQCgm0/A19SMp6aLCL5ofGLmrpsue0/htFQi+OHfHAtS
eEuT5ha6mRm9zQbgqZXstmxVGL/Ss7HRRHD08L6jm64Q0415f2XTqUIwYlyyOXXCzmaXrpeDQpzF
V1ZTqV550lOykS345akfUnusuWxSAVtp32ZPVXIALg7GX75wRj4kiUC2jHWjG7eQlPS231q636vY
2RXbJZ54SipK2woScgvhaL030fBjFYrShPSob9QQjro3GzXaV2B2o/FKXch4Or9M0g1xCVCbMB+F
7kGu5MbmSsZAf9OgFpUiO6TbgMoOWX6jRfcogp2X9Kc4LgYYiGzxToBjwdiBoEqWGywnfJAD8AB+
RK7G8XceAQLxVgMxVF/tJnKkxfcluqnte5TkzkuX6YnYEJNPFmhxMG5xqmfkaCUDIS7WkXXvbYLe
8vkHmsvuZvuZZJ3iIMtOGKZPMdOE2QTrE8NbVeGZ5PJGP9PSgfdzVbCfM3F9uwqS8mrMwq7/33nt
pAIB/YKBDuBz2iLyjwYiULOOeqRp3Opq6b53QKtw59vEnUBhHz+vxRKCKFqxpDL7xyXqgladM1CL
JWmKZx8tDYyRZBYQ7EDdMF4tShwoqRBAf6HdAj3MgB0+3TfPnQekFvGWbq1u30XrRZPohy52FDsm
bSgBeDLokDCUhzymcH23k8lh//jrIc1vlvZuBV5s0na3QFXbodd1nzTJPUhMHxfWBV7+fn77ZIcc
48rAn8IwkIuk8KmSjreWTuMhyG/AhKjN12P167wA6SoCARfFCFSCkUc9FZCZVjPrBNcpjdYDr9zV
mr6PY1dhEfyC+nTCN2KEC0wn4CClPC4BC68/mOjSLfYDe7K+MPjMucj/U0c4zEZlAIsWfaBBhJgu
RR9OVrw3Bub3VDUp6bnaCBJeKqkbOUMNAJ2gMgEv771baOPMn3rrbqBhWaXHzv1CSc9FG5cD54Gy
ugilV0+Dp7cNkvVxdrmsb7pzNNovVFfBSoySPQIs2xSvLY0ASYdpSNh4jAV0BkgFrkhVIlRm0Vsh
gq93shVYRCWEFI57rzvDg1c+njdplQTBMRBSFhXI5HBmQJ1jzHd2rtgKaQyK2h1YOoEBDt8jxCqZ
vqTx1OJUdu43vcKs0NViPmnDC0seALqc3Gg3SKatX3nhbaSKL5cEsWdu8wf/lK1oj3ntW+rXbqhE
xeemK57VrRzB4cWtPs2AiMoCo3HKQ2ouD+P8rV29e2f9p8A8n0+zn+d3TOaEthJFmygzUmUVDlNm
YzCBUwwMj9lfkxji4bIVIphFYXZm3EZQa/QOQJH1QcsLDFKigqSUebqtGG6dm7Cpot1EZgoxNV5g
+bz4hfOzn461rhi0kHbmbQUJnttajJyafDYPZK1BvLyvETbsJqofQbwHwiaA0NsmAqovlPQw5gsA
PiSVMSkuZgA8FrPO5NdhPuqXfUlvRyW4P99uwQAhwuOAm4Ci+sSdEtnVNKP/HiJoc9vwZ3K9+mky
+AUjmJRpkKy5pKQMJ/ttjt/MWoWkINlCVBQd18EEC0ZURRAHZxyMIjVxiehABJqqA0OXhv7DVgFk
S6z+RIxwJ2L4N7YyCjF9jybwfr7rreZ3X+rh+cMlOc4nYoQrsR/WZkz5LGXesRswsWAs288eZurd
tFXkoxdFcdVLbkaKdzCqaJi8/VxLY4amN6zDVc+c5tUyq10y/E4izJ1PTzAp9BT/9NLp8AUdNzKF
21iztMluepO7rLBdn9rswfcJ+LdZryiZS/cM7wTEtQ5QCUVwwLprizjlgqYFSJ1ush/X4rJZYwWO
iEqMoA+Z25hOOsTM/aFx7lm3z5Pj+SXj2/7pkIHfDk8fkD4iYjr1U33UgGMMzfPBOKFXP915LbI4
GNIp/P4LNRrQV6FHBLDMHIlSuFBAdY0jxUXNyRQOzpGAPjtX5Q+kS4ZGEfwaiH4B4XSqT1cQjEnY
LrIwGKUDeseCHk07Vtz8srNk6Gi1RSiOZRNHE+N4NrV40DAFyoxDlCAVziyA1llL6I0ehl5mJBLT
SrFTMs0MjAgCPBGh36eROjY5CWZmgH+Z9KBY8tqiCak3TvuUrAr1ZI5vK0nwSOtKHQwmQL3EszCh
bF2Xo3cRA3sQN83FefOTKWWi3o7GTaCNfHoIA+okyr0MSdF6Bj2sDjQ55uyW1lPkk2VWbjp4h3Le
KrziBCtv6ODlVYpMjJeVYMA4gD8yca8c6i9sf14h2dptJQn3PijnVkx4Q6FS2wPZw3foz9HbjeTp
vBhJcAvM0A+F+LpuwgtDM/UY/4UYe72jk3eoqlrhwOWacLBOTmv+CWM/L3LQfxEklory94IRce8b
HXaTirZLagCAi/pXiuDi0swgTcKzpkN9Xw0XCyBJZsWtIBMBJBskdjDdzGHOT9cqLQpvmPjwe7/c
zvarBohavVMslkqG4HbaeWpx10GGa+2t+G0ygGCm4pKTeR3UTj0A6oNjC3P8p3rMuZkBSgy3AaYX
f9ZFcj0SsB4Rts+BQGo3ru8CP9Y/b2eyW5zPE/C8GJrBxRjIrlo29TH0SscaQ7a3DA67KSofQLyB
U+8wgQn+2/MiZWd1K1LYrrE287jWcVabgt6i7yMwp+KfsTZ2hefuR1oo3KpKQ2HnrBadaZGDVV2q
ugp6a36Paq27yMfurRr177oXV7so9W4L9IMpFle+oR+LK9g+yPqyOa+xuCs1ZrBxIXEFSJYxBPfD
+1xF3/XKuAEJgKKNQXaukXMErDHygLgphWsYdCzmUmvcF05XeDaQOfPXNGij3+e3UZYwQx8VKHQw
loJBcLHvw8Ig44zpdvgP07nRMydYcicEo+ah0dhVkX3v3eLCxhyiHS/H2B7+OS9eakU8kYUMKiAN
RDRgZxzHFlDICN6rf/qsgOGkezMecaW9FxpTbKR0STfCBKdPbD2NgAqGpAyw9WrnNVuzC68DhYv2
lagaP/efWoIPsDGJx5wWai0JBqp194qWFHEhOK7n6o71etgmve+uytZYlYb8/5v7psQnASYPchNW
H828DZg9+DamOoCVdTMvS4B2uft4BBwM04/R0D8VtXNH06kHDXR+aLLBN5RIldItdnSAB/EpdkAx
nX4Tpmnzdhr48UHmOk/2HnDTrRBQB74KJE56UDeSBO0n2gIFI4H21vzDIn6RH3MUQwwWRnEJ5g+F
6Urvko00wSNVCxAICNcrBYKJvrxFyJMaICE8f0BUUgTnk0yZrdk5tyQb/ag7TH76iMYUQqTOdaMK
///GbEhvD4mx8C0a+jfi9dfJ4IRj9IppuJ3lpLs0eS/Rq3teM1ltmrON/GsYIpMCGxPW1FzqbOd7
kqYXQKwMjLHcjbQ/InpGeYWFAMV4HEeyT7R658bvuhbf58nF+S9RrLFIEdw3mhNh2o+noc3QSkxg
Y6aHWlPR7MiCQbA64GEAwEAgJgseneZdbXsZ3jwxtcEk7xwxsH74iiYfIszTjUTHcwroe3i4bowv
GU3QTJq8RuuqECN1MxtNyKmYivSV2y/QxFrii7arb4zx0ShdtIE4CsuUFRvRAwf6TQsjGOgCEhbN
8vpOI4mHqBCYdGB0W21Qrfs2eaXW27zuh+jOnvzSGgH+sOtUE6dK6cJ6JghVO6uFoiZyS5X14CSX
iRtM9RUwfvPhJyaycR4Bwz6aaLOaduc3U+rONqoLq9zRqRla/kauUiCUsWB1DnE6hHHxUnogDw/O
S5NlKE9WWrgd4zipkwKvvCBZb+1xV6PN1R4Pa9oirnok2mNuhjNTVMWlhsQ7HPmBIJ9mGzUvn3Sv
gsw6Si7KdgQIe7crXe0wQMXz+kmvIQ7ohQF/C9lKwZDGxS6WyMRr2U5Aiok4VRusQ44Xxmq94dpS
uBSZYrw/3QO9DvB8xDLkUsWWrVkVAn5CO7/N8l99442BGTupv5r2y3ndZCUO1Dx1jFaAy90ErcLp
gYwrz+10G+LQqWYduqy+7rumCu0+ni8AiOQcBof806dN58/uUIVkBoZ/Ha1PhVOrMOFlzhROHe0B
Fr7mEx6sWfRkRpSVByz3Lq2hCayG3uTKV5bEXFH54s9RUBNwPm3hzupZPJouGZFETB/d8r0eHyqg
9S4gyXFQnd91Gii5qMKGPu8qZCI1hvZYAooWsfyquWaSVhFksiIwuqfUbYERfFFNKrgrlRz+/819
TM2BgVUSKfWFBv3wtJR7MGS31rfzVqOSwk/MRkrNJsDpu9DGzkc/cTG0ZTxZOirjz+flfLYIvmow
TzS56h4VjbNJEzAd9Fyb/GkaH0r9rlHh9n8+3KciBN+V2PXqeVzETH/G9MJow7hCO8PvVVUF+HyH
Y+ZEN8H19ofJTGw/6QFYoi28V3iuH+LWe9TdQZGzlkoAw4yFPBvnRxHsmhgsidIICfmhDXr2zSJ/
7XI5mifoEIGPx8lQhF0fknrp5j/Jd/rSkT2JKj+L7kqMBJ3fdZl1beUIgas5l+jBm5D6coowznM/
pgBUQjHIUugjWy+UnlD8QeIIqGmCXx96BG61g8xU692Z1f/yyVRdjBLjsuFXEc5TZFaoSP/dYhKi
XEqEh4NdgyD7WQfjZ0ILDv7it9WN5/22HPbQk2GfsQd97I4ocDwPJgl1owWaVgUf0aieBdJvcgCU
SuDzOUnY6dltB7CcYZQfIauTX0XrcNWmxoE09n6B7S+rqnopEwcuEZg+coAwG37EN66iqoDxMFFs
Ztut9feFRgCKKVaQiwZVnoOMnS2GBVyTAfyNJciSY9+yRuqvM50uY5CE7LxhzV0fE6FVCYoGlyNq
sbF7iZBEurer0VKRtMm+F3USBySzFlojxG64aB0j5JGxPAveE36U6aG2zpduWl3PWv+rTAeVjfAx
3dP6DAH1HBiITQumiILr6QItoM6dY5cHiloLmoRODycyXGO2K6TrEraNhzROgbnb6YBWRtXu8B//
JBy2YAHzgyMUCsIxudNpw4rQZh69sJ30o6Z7e6qjk9a299pAXtZ0QsiDdlrzeaxjRaJKcgA5ezzI
yjijJ9qSTlUv4WvWIkIMZ8c/p8T1TWBY/bUrQSPXn8IDYDAwJHoqIR/juSFjhKxttLOSi8a4mgGQ
VL6dlyK5pk6kCEdqLhMD8ItYxZFetDNGbJs7z92dlyF5UBAI4VA5OEdIdwmL1bVrurYdqkOlPe8z
DBv4cewZAe2N5dB7WQYmhikL8wpA3DPr51t0miF5Y0z2ZVcMD2O/Loovkp0UmK4NXECesBZrZCSN
JgsNgIBGNX+jkuAX7m2ka/eDN6FWMYcK9WWWChMFjidedCZM5nQnydihrM2fNLURgSyl6K49AH3t
kqZqvo+pw/aIFO76eKW3ALy+Ya5GQQqRKQz2zyKL5wUbAJpTA+cVPVqnXxHZbjKPEQAp5tqZeowI
F0QPYqewnjUPEDl9NrQAeZ+zMrlCDxeMLmUZypQGhswvKGXt80wyAFX1GrXe3TEmIfBs1wFXW5Fd
6s1SJrtsxS/5Xe90z5WXGmEd1RztrOyXXbw6xYvp9DbHsTGe9d7Sfjdl1xw8ppmvdhQ1x7xfipAl
1nqdpFaBSkgUJX4MXLT7IW5nVaPS52cm9h6BGcJ1xDWOSGOQzXh4m2OZB66JeS+T3pf2Pz3KCJnR
Ap2T7GdVE6Mk5QyJAAjglwmvywvrz0bHmgaK18qw7Dz3gcRhOXwr6XMyvoPwLkUOxrmxlPSNsvON
ywCVWUC0Ay5TOHpTbi42aCTyYEoArmpwZpfszmktRTOAJO7BnQM6LOSzcdDFbtopB15eOqMTOh88
QLldpPUP5r45dH/+KMnOLZpdwGvtcI8i5qymqiUDZnvywHKnnTnnF46XhUln+Tn5Hs+W4n6Trt1G
mnl6YtbRHBlrIa1fASBumruc3jezYuXkQgCLj2Zk3o8ibJCZZHNMPXAPzsX0zzQ7871Lx5eK9ZWi
zCw3QFBnoDyH6ixGi07VYWjhaSf+Oq+iCT2nP7sFnTVXq+fHMyqDO5NejphMrVUw0Tx0F/2O5REc
NnAZYYJTCO1dq6eRU2AVnf5lHZ7m+jJmAB/wM+1Fb4+G6q0iyQpgEgBt+pz6AMM34pz8AAK/Al10
sJH+BXPrMwn0LIzSXZ/5lL2RPIgh1bl168N525RFBFu5QujPTEAKTi70dLv+kNL5OC2quTCZ+fM3
EhYTdatPudS2n3ozB9ApH82uu4tmOi5NwfuGK2dVRB8ys9yKEmw/q2J0vSECDtwY7FOxc3Tt3NeL
/AsHeitGuBpjtjRrm0BMhKHier6fszevqIJo+ZUAPfP8BslcPnqJQNrjwedbYp86z/Z35dTjpGFU
w3v0mOd79kMbPQ0gmHZUiX5TZg8OnD3YjghgzER/bzTa2LSEBz3o4+wN36ufzBU7t9Oahy56xSy4
Zt0M8ftSBYV7JNnvrr5NaI3KzcEdr3TrV6s1flE/5euxdMK0VGHwyIxp+32CvTpNRzI7RjwAyGim
++Oyb+kD6X72qSLy+NOTLXoA3HhAr8FrFbeQ4HhI63ZGYmMlWjNBG9chX1DN4OCxfp89NM4SJgbx
s77c5RUu3/xHTQAHFOTNPza5zObX0gXk6BzozsMcKzy8NDLdfppg5oNZE5R5sQhNcQU0Kiz+Dqmh
loXEe2bF3mHhmB0rcLDFRVj+/QgWwbwlxKNfClhL4huiaZD0QCYKpMHAOkfu1I+sYFJR5snc71YI
v7k3j9isq70SA4YIAIzvfe/b/YEWe5I8T/axiO5MVYOELBDYiuNWtxHXNIsdpwvEOTYLXMe3yO2M
YTlP9TqSWS+e+jqYAZD5RYX3VM6waLZjVPC2JBsxcXjRro8JgOks4z1XoW5I/Aauyz99xOhuQ07v
VBQGY1mRWhCVsicnbjHOCTzi6i4G1iIJMBB23ktJ9utEmrBfEzPjXJshDXwpawPMR8znp4nlO6Zf
WD+As4uWF4VjlPj6E5HCnjEMIpf2CJFmS3Z6P4RTdaOrDEOyYSdCBHezToxFLQ+m4qnwm/wSBUcs
qw+k9bFRhFSmdMdwnjAzi1QfiiynO1aUzMqtha9h/pTOF1N625cEQ3qhHe+s8jllVpCMv7ryV+pc
R+uRkjacLMcn+t4FFHl60cf7NspDY9hhsiqY8wFIm3tEFBnY8ZK7yfv7SxDVko/PFZYG/nEozRS/
36JHwUPzktEeaPNz0twd/XXeuiS4opxp4UOWEI21LmZ0Vh6lRM3Pyg477VuKdKjX+1lyoS+7Nt3X
5NozdmZ13wOdaSmDxnz07Le8SA616gqSud/N14BE+nSjwFwWTbqOr/GwzCisxiCBDexM97vxAsDk
fjS9De18sO37sgin+QsVB4jH2JxD8DLD3PupeIBXk27moWnU3M/es7miRaS6nBPFBSg9Xx9ixGFe
bY00r0shpuze0nYK4/pYNuVXDvFGiOAQbUtLZrQ1YSm1Hx1wsYd056iAgmW+ifdl8bkKCgQq4VwZ
wzzlGS9LJ87PPLpYcxBFXrQUYLPZVVV9m1/PG6ts3TDXC7o/JI3Qyixsj97r6O+NF5y7Zae5R9t9
Wr9wBfPR4X9FiFtTmxPo2muIaJubPP7eODutVJxuuRZgLcd8K5JNYq4J8PFrT7QJ18d6XKxvOrtu
VdNkUhGonDg60oSYNBX2JRlNo10ptBjnJ3RBL9k1qq7n90JWeQQO34cMwUktNrguQDMC+2rf1h8W
cu5doNn/M9Mfw/iQ41q0h0IhU64W3jmYicILUkwbNnU/WBUaqQK7vYjj3ymSR+T9vFqymwLlpv9E
CLdtZOhugVQ8UFqj3aQdEYTbIStvV29ndor3t0obYZO8Jc4Ta4AoD7TrsXGc0h9ojz6vDv8NIdLG
Jn2oI2xSNixTZ+iQ0aSLn+a+RV8Xt/A944qoCkR8Zc6JEg6nQZs2MmqImqp/DO0y737XMx6Kh/MK
yV7zyJcZJu+PRpAsPtpWNoEJBdxPwYLoDj2ToGwx/GgYr2jjBJHZ4iVX31KXHBY7uklo/JA0iolT
mdPbfoFgIjW6YAHGgC8g7sW4/M8Zn02CEvUlQHgqd5/qKo25oxYWFpNltglQMoxzA7309FIavTWZ
J8NGnrAFjUri5+kLrXZ5dDlbqz973whSyD3ejn9/f2D+AF3zmMEHw484WJu1fRMBRvSPm3LdsOgP
47w7v5mSlcRgDeeRAqOVBxCFU83qgtZzk4KQzGnSoHf3jn5IiI/qm2+nIQItpkp5SWx0K/CPT9s8
RhwT/BL1HGHrLObnrEYv8cU6XDOiqEVJjvaJHOHuHXUMo1uFh2QJyNddigT27HdfuOBPhAhPVVoP
dlkiLA0SDEN5UUC8b5MKk1niPwAfgDQkby+BJfD/bxYsc7S1IJmTByiLXnfVAPYqdtVP6a7i85sj
U6ybxPueiBPcFRBxwM+hw+Zy81fWpH5qGn6u7cB77mItVVOhKmmC+bX2gEighDTTCVv2jk5M32qP
cxba5kM2/D5v659NwkLxDo4HoSUeIY6gmq5HTjlQcFLQrkH2AiSGo19W+/NCPts3hKAODhJq1MSB
/XC6XfZaoAI6x6i/ohptDWGjpXidPlLt4ryczwcXcgjayFDsRbgkvqfYGld6nUKOYfzOgFwLMrPm
mwnKvxHoTXQKElsRMX+2w1OBwlbl+lQZoAOGYtGuLY+jd9n130FmpaRpk4Q1W0lACj9dQvSL1FPZ
Q9JqOQRRcxSle9pH8Y1BGNunHugw6qKtflmJEz8mhpscnMHLns+vr1Rd8Ohy6gpkNMQiTdR6LSn0
FO2ezU2HluPcfHDp99kOm1Zx4qQ7uZHELWpzwAub6W1JISmb6tBDBNc4oPma0eV5TKZvo/Vg9Yqw
R2qjG4mCS3GtCFPgBBIBwl1Nu9WkaGi9i+ovVFmxk6ivobaJ1xwuzlPVrDkpwacLQToNUiewjc4f
R6Cz6X47/I6sRz19nr1b9MV/Ze/+E2sJBgRmXRY7JdfPAPYQEL60e8fbld5OnxRpDalL+VBQbHgw
4hawAxUkadbOzm+m9d5Y3s4rIz8OGxnCJWNoWk2HJEErNcelqHYFKkL92oFqLkVf7MvIfG25GFU4
ASrNhJBHT6k+LgY0G8011NBYOM8/olWFcaeSwhP2G9uPvLKwa24gKblK2NMAPvNMxQsqtXa4SYA0
uchLWoK1121RRasHGY3tlyvzXbScAhwgQbbr/E5JXcZGkHC/ZF7ZRwY/yDNy6pb2T9zceGS3tn6j
Yo2SuAzHANQKoaaBxlax6UqLhtxbaYzAcNrZ5d2Yhj19Gqtb9C1kVUiLv7dysPeghdZGxQAFA2EF
WULi0c1SJEvYNTXuc/ut+PsoB+WYjQhh7VJgbrJpQdI/K+97874dX5oqWJc7c/j7awx1Hzgk3NAo
W4vDnc2Augcd0WbiRve5/sSawHUDC9cMW47nzUF2cE9ECcuGxjOX1g6Wzc1/99qbAxLsoKoXvxtu
jObVYDdxNCheDBJbPxEpLGOuWRaAeqEdMtST8bbqh9a7LlXlY/4rp88hXjv7WEPBrY9L1q2LC8U8
49cyvoP3LvIem+QxT4+RqbA9qUaAPuOpGl6WEf3QMHUJOP9QOkbucUQvRtqBxPCaDIrdkngiEA18
yBE8UTaNJsl6yInXO9MOo/p5VPVc8Z8Qlw2LhjOEOgiajwR7KHs3qcwIDemRiVZM/TdRZc7kAgBs
Btw25OfExxxx8S6mK4Z7wRYGSnnzabUrxai/VAQSZrzYjZZGsb0wSwx7gtL8nP6q6kcHszDnT41s
v3lG7l8Bwm2X9IY5r2WBBFPxoMNTm9kdzR8TFRewbLu3YgSzalkz4t6GHkl3sZavtPFZpLAoyXXA
Gab+00SwqCTu4mTOoIlbvWrpdw9E6qDazJbMz1VYhNJdAR236xJO/SEycruZNRmdjpK9nV5bfR10
RaPYFpUEQZkMoVtV8UYVsBsRZEBqFVecdEM2KvD/byKBtq9RFvDQ/KUlL6n1TBYA+U6KHZHKQE8P
H+FCHUFMXMXRWjbZjMarar7TtNCtrknx+7z5ym5mlI7/E8HNe6NG3sZdZtUQUS+3oFQdvNBC22R9
02igSm5AyaqaJpL5YtNFry3KociLiwlZ9LSBK4igxpAs+8bpQhOcw/kSas41/HMDpNvz+kmNeiNO
0K8HeQcQZiDOba8n45jSV0rCpT3Wql5i+V596CU4y2l0AT+0QtAw/3DYoUFm1lI8g6S6oNbPB7F4
84lwjbmNV2BUBDU+Uj9P9UuaXFgxOl6fGPtCzGF+CBLJCZthGoqigePXl+NYPCOGz+tgRAemoxhB
kC7aRpCQfIhNF/27aG0NnOSbllc+pjDBB6gwAamH9pD+BwYLZk9Ei9PRKs+A7gATJ76FqlbrhvqA
CV1FNC31OBsxgqUZPWNGEkOMqT9o2lujhectWRqeofEZW8zRzxHanh7VijmsjHjvUbOCFU5LrlyW
hSQ1j0YyXenT7VyWaE8zy8YvvU5RFJCtIUEQwBFI+Z8guwcyM1lLmN7s3lVZ7tvsOGnoe704r6PM
HtDoxO8gZAddEXAw6Ueydi7soTIOZvS/cblbqCoHKulhRBrmQ4iILwjc/QHIGxAy1AF61ELTvYno
d4sePDsw0DBRPjLv0KkYFmXmsZUqmvpC0BXBpXblVQoezvrvh9KgFoVZwNIBKCfmLlpzXOu1hnn0
s+YMgUVZdyAY3GyChmYOoEEH3SsUNindrw+ZYuICDRJd5nKZTfVeUJBUfx+G/XmTkJv9RoawcM00
AsJrhQzDuUg6w59aG81V93l/vyJj2UVhpe10c3dequxaJHh9A/gPUxjoFD49azNZDdQfIDTqwbzi
o1WYjYDn0xrwy/TuwZ5MM6y7Or3R+giJxaUwDuc/QObrOXsDh/TBU0LsLc9zzSVDjg+wEFjkZNfg
0EVe7mv5q1kqwgzp4eaVIqSZkWrW+S5vYgC9IMPoeQNe520arqzcgfC68UFOjKjJVk2CSk1mI0xw
k2tV5tHcoOan1/eLFfbTS+YqTEa6dh7nHUTDMMcTO9VHixOal/kEi2lKQHNoPnXf8cxEkysm9hJb
cb1ITeVDmsh41ThNjyYzKLSk1lPifl/bt9hbH4pSv9JLFzcnRlMsVRev1JtshJqnKuZxo5mxARUL
dIbyEGr8Qk4SU3IYisZoC2I1MVNYFDV40xOoZbHfZNX8dfKJ7Xvli60ao5Bv14ckQReUb+ak4xYx
6JjV6XzHC0j6MI6o733/wqHCADsKHTYuUfG9CSq3mPTOjDwA2oNofwum+9F9Rgf5GKkYYmVm/qd/
HKV0gyOy/R9pX7ZjN64E+UUCtC+vks5W++Zy2S+Cly6R2jdKor5+gjWY63NYhAR70N0XFzDgPEmR
yWRmZMTlB3Jzn1OrxAdawAiQN9OuZXgbmq/rDqlOLuh/hP4wxjJQXru0UutOBXpNjneU9yOz3mfg
gNvkvnc3HtGqL4QxNQwYYNAJpIBSCGY9m9KOYN1S7YalJ928K6Zrs35k7kafXHk3n1uS9oIOIAUj
g/hCRnNYuuA6G4ArsyoLxEoNi40RYxp1ezAxsjH3/e/GefuHBYWHQNmgKvFJ0pl1/rIMgVhQsNoG
mh2n7W5A5Ejf1+0ot8eZHfFKOgu5vqYV6CfrWFH/OnOu7Wyv9Rt3syou2X9MWFJTIZ9diCBTuDKP
X3mAou58zEDTm1rvHP0pk9/pW1qpyt0IiI0D/JCLNp+0TTyfm5ORwKkSvS6bR67xTkC7b9KNTFu5
HVHY9QHMBMrBkeyUnDIzc7BJ8uWIJmxDX7Rp1zf3zlbdUOmQeKTCHyRVcgwsWNrXaWZiNxbaye3e
/WD8FRRg1+vajRO2ZUna912RUJ50sDSZj2CBs8uvlhAMS/Pd+r77wLvJNT1o/v7PJSmxwUsYiNfE
gEutf7uMdWi5XTRW2Zemt5+6nN1QvQF/6YvZvFaUPGD+LdTospv8bzbeZ7zpdotLI6/NTva4xSa0
tQji0js7FKxwWtdu8dvAbtsHu8a+1UncaU/rS6AqQKAcDKk+ZHa4CaTdk7bBZBojsDH+/L1g7+MY
LdlJb694E02/102pbmkQxIEGHqmV48ttD5tnxuSDAi/K5/vauAcFQrhuQLliZwakFcstreF5CwOt
W8SZdcOHuGit/fgv1cdzR6TbzDPrsXQZ7Dj0Oy2X0DEejfznui/KU33mi/D17Otj9B8wTWGDszLM
8re5SaPcIJiNf/K3WtjKdcMwow1VDR8i2NK9OaUjXoActroGNJZvcx/qkCnZakkqd9qZFSnIQzxj
QtEbEZjg6LjZbkhCoLCY/uAne9t/WV8+Zbg/Myb+/Gz59LSYLEOA3Kh+mwD03QN3vg+MF5JGfXds
6UYqtbGC8iO68jSAovnHRfnG6sPcAIb1km5xeiuvSeRrArT3QYtz6ZTR1BCBqhc8mjX/sBigIHaH
22TwTutrpzynZ2akkOBQ9CEScIpFBOrXFCLc5td1A8pHLGjk/+eIFN9byypzG1QO0WK+20wP2+44
Ba+2/WS2XwkQS1Cf8uutWK88UWdGpVg/kxGa9jmMOg1iO+pCyA/jnJIQyXFseb+hRLUn1RNzkaEG
32ZKIo19rfXqZcSodJvVIH2evqwvhHLbnP0kKWBpTE+dJsVPGrMJz7LnpsFMxFOnHdbNqD4oJuaA
PxPsB2CWuNw3ZTOUYz24qIWYMQWzUbksGzmIypEzC470QYM0d7uS+rAwfp31ePYeDe8NhGrrfmxZ
kb5gkmGxrNZDTCz+m0EQkebhMH8fgvd1M6pjht6YI4Y6MNwrF5bdqe6zuYUzJeobaMU49n6BBMG6
EbHmcuZxZkQuKvtmoxOzg5EWIztl+hy0cZA9ggiqz677OoubcYuzWBV/zy1Kx1o30wCz67DotuAs
jpiJE2CGvLqZfufVVktrYw09aUP4ARtNPsGYVr/kLJ7HL9ZGyDWUuyEQ8C40NIDjlHbDMGh2xxlq
Qk7Xv3gYvjzO3Nx77fIG9s48zCd/Osx9x2MKhq8r3y3eprpF+S/bBfQXuCVunHLaW/MybADCVHFG
aEhAS0JoZXjSOgcms4kuAPD+qKHWQcEIkaBQ9SNzw2FL1lS1zOe2pGXugCLUSsj2RU07hej5R0v3
y95CSakW+tyItNC4tlOfC5h9xQFLSI24Lsa7UgOP8D+1wFGNNtEIw+Ma5AeXkQqpiU/6dMbFYMQO
mIpJ9WP92Ck/zpkB4et5XpD5aeCVMJAaGAQE7NxiNEzG19reGdWWsKIq7oKgxIP6ATjeLJnmjfk2
1+lsi4bl92b61U77dWdUX//875ecaQmzvTSx8HpZSJRafUy8l2HemhlRLdm5FfHnZ0tWoQmTlBj/
i+rsNDqHRMdI6BgVPl5Dz//gD+g8MHSAuwpl+0tLxVTWkGXGPcXtLGr7vcWSveltxA3lR/lj5CM3
OXfHSUaz12EkwcCY7x3IuDWXqTovHjCnlomtDPy/5EYFJaV6znBNWe1xgTpcFVbzU/YvaJEzK75U
0Kg8BxVPE36Y6b403mdQu6x/DQWvLh45QoLOx/sQqHLJD8YcxBcOCy46C5V9wjvUZfd0PoAGy09O
TfcVJzQfDk0KvRycV7yE1n+BeiH/9wM+EftqWtYBQi3KXyTq/DBxv9T92zye1s0oj9EfP2UKlFSn
EJDr4adhkNDH3VA8B1upi/IQBYKGXXB5QoDlcmsn3OpBfYLHfAVunu7ZoSe9OtX9LttCKaluebCv
/8+QHBPMmqcZQekEFSdzup2mL1w72sNbVx7trU6J8iid2ZJedFOdVQX3YCtDK2YByURDN+7SDW/k
T1Obs91zH8tmliTsc7Qvbnx20w6xnX8v3I0+v8oYRBcht4JaJ6pC0j23pIFdMBEZ5rzeU9OMmOec
2NIdeyMApcMcDl2z0UhWnjGhtgoAiBjJkkcZrSGhNCmQJ9U0Siw9RHvEsigooe6T9uT4IU3+Q+IW
Zu1dbt54eTxsqWUo32Lnv0B85LN4qPndaNARvyCt78w5XtLYmfZNcUvS2649pNlTgrfJ+oFT20Sh
QVTPoRUgV4KAQhkGCo2WqMQwwmSjbfNAmwetuyZuDyZCTLPXeYip7Q2z4gPKOfcHeyjAD4ImQrrJ
Ct+vysqF2aCytN9NvvSoAUMWgc1aeap6ASYF/u7QYqgq8rLMQnZsTsu77i86fhkanSOb/gUoA8Y9
lMNAQoOxFinItqhRVMEiJrj0OqyGt9Z/bzZZHlUH9cyIfOfNqHvbU4BBJ79nEE7V0cXaWFtVfBMN
EXDzY84pkJ+YTg6CnXSgJZ5mJKzTXwxMK3nwu2oeNgcuVOH6zJRcazFs7k+UpmU0p0UMbZQbOpPY
nKeNGvSWGSmNZ9lS550JM0n31Ftfi87CYdwi0FHdcOe+SPm7WS18KBNSRra288mV698jqcqmjY+j
/Px/Po4MVyn44o2aDlfwGgm91gq9LbDklh9SEEl0o9QrAxac/HEqUf+CDTsIyb+0YQNQ/oGcWkRM
OSXJfb1umw6syVravWZe8NAZGiR552tMtB56cziuRwzlwv0xJycgeUkzZ0mwq0eHHWZjflxwI6yb
UG4zwZQg1NjAoiRtM9dInDEtYaJvflkYQc3Jbkq//bUNT8gaQvcAuEm8Ry5DPHP71Gm1poQOEk/s
kCe6/oBBi8yL7aoq6G7dmmLAGNgyR+hqo8AnGD0vzUH1N7FGGzRadpmFmYZY6twkaMwzD63fqFny
0GfkaBQPVjfsIWKycbsorvEL89KZ0kczg3RzhxW19xpKy6BiG+MAoF1Lv9e1jQRFdZVdWBN3ztn1
2WN+KM8prFnW04Cn2DLswMsZeuSVWbhnUJy4SYZ/ONAXRqXj5nBQ7A4mVpg09006IffaSr1NsUrS
XXlhQuzbM79Sy69LrYBfmvaYOPve31kkjW391knecm1HKy3sflults/IjtCvJGMCEokXb+QBD0ev
J/eXnn7j7Ys/JlsbTDxtPv0214EKzIdWqEzOgNG3sgU1YgnI2msJgoHxh7Psp8Y/lN2LvcTYfAAH
b03DKQ4q3hrAG4KxHYVBuayjcztpDaFSm8xhZr269W027NdPjuIS/RjKBxQY5Q9PnlMvNN2aLQ+k
D71pHbz5l1nsedpHc3WYt8QZFQH7wpS0g1rAmXy3hilixIUGBOgxqA58i1xSET8vrEibCLPpQ9D2
sOLnh9m878ENv75iyo+CXP3/rZhw82yXQuatNhsKA5kJhuwvdNwTugEzVoEwgCFExxtgU/Pz3Ach
HaiYR8waeFTfYXgGumu7Mv+ZJzE1bizMBOX7gkIYTd8qEatiy4VlKW5rVgEuNUtMObSPUHCty1jP
fqKQACZo2sTglt18CitNYjYNTI/oBqMQI6XIRpAlhTWiqDqwsADpLKZ2GYglh3DgLMxKhmFFZBHx
X39FoJ7/GJX91P2M5wI3WS0PtfugG+/u/GvdxMecvRQzzm3I9fZ+HJzJ0GHDaqYXh7VXWcLDDAD7
HiNd+WDFg/XeFW+u8Yw8vHVvypnsDB/tXT/Uc0wdOuRER3fPS0gCuF/MRIfO2S+K0VvgVsLRqR7m
ybnPMC2+/rsV5/TiZ8t3KR2J4fT42SNegWa9n4zXgMZatRFSFXcm7mrAF3XkIKioSwc1tUnS9Bxw
XO4u9isNgvJ7it0BZjbbItc4FUgehsrtaiwGASPxupOfwwR48UE/iwQFzPCfSKOmoi0xME4BDCie
a/26Kja8+xwl/i/vvjDhYBRN8q4cG9olGf7+Hr2WoE2jTM/3gf627oUCTAIzwEqhVIZSO2xdBiPR
0XQggAfuBfrUgeIz3+vWYYZKWZoCmHvvLHE7hl5wM0Tti2OHQxRBq7bZL1sRS+UudGqBGYcmFpgn
pD0zkMbIuAl32/q/OndvBq4dODM3wGkfo3uXJwrUxNCYBhMD0EdowVy6u+g60xod0Wly3YWEGtAl
7wYp3Wtem2Me6sUASOHQLlDJqa0eqioFRgCX0uis2KC0fjDwrL5Ho76nGKsMeje2psTcTX03zlBP
Z2UVapCGrMOhzclL4rH+ZVpqrKCl5/7RTLKty0p8nk/+AOQGPgbUYjw59LWsLFw769CyslM8XxrI
nxZBAU51zffD1ixveFcgnyswaZZp/4BdwWoiVwabKiCmwIxdrqZmzAEEInAC6+I9da8TehiTr055
WN+jyq1xZkXaGlC4GDNHTJj4/VOex0YHkgvjy7qNz1kMAFWYYrNdqIgKyPalJ6wH1L6xRgHGbR5M
5tySwDq4yYLrow59Ldm4PFTBQ4yXQtEaysy+3AbsW0tLDQaXOmCag84MTfJj3SGlBZSqkAEIIYhP
4SOpwTRKxPXkufvATsAhsTH4o1yyMwtSGsNbdEqbHBbm+nEEgfT0rGfXQd6HwZaQ8OdAj48TCGIT
8GIb+B/p4yQj1CRNAHGz5Q4QSL09JmRXTaHjQ9Jxt75uCi7CC2OfsOBdknaVgGV3bVyatxM/lO3O
z3dGenTt/WzFdX9f0rhOjr61pZ6r2ulnjgbifXOWGUJ7BFAB4aje3nQohQfHdEvVTRUwzk1IT7+G
BEliLDDBipjNJ7AGIMRDByAL9pof9VuC4IpasVhO3Cx4zOPrye/qucpzuwI4J0qbfT886MubmR39
/p4T6D7851unwv7eaBNa+pB603/0zkZFTHUOEJ1whQK+h+xQLPnZkiatm2bMgr8laE4wuxOO5kZ4
UlrwBLzJBCkOwKyXFvSlaXLTFcgjqw+N8lanW5xciuIEQgVWEYRcgj9dPgBdq+ktdFxwaznoJ12X
/MkIjlp+mw672o3TIA/bHggJ/LtR6ledvDPD8mHIvTEdxhGGgUoPtINh/cyGO4N/6Zsr4+8BihdO
yhp1GcfZb4STTVrve/6jWcwrjdB4/XxveSQfsbYqXC5Q2wQEau5yX1TXyH8T96c+HIEf27CmOtDn
6yedNga8R5/rwic07b3v/XCVTd/WHVKFYYyK6WIO2wPETgqOTeOATnfA5I+f2Oh1dvQ/OppaONVQ
SyFzuuxAF7PFOqJaRNTJBGM7MH2+L235WSMWDQSCo8yfhwG85ZGmf6mNkAdX0xYpkmIJDcHT/jH6
iYFjyT9QJRq15sLWEKAqZtruSzO4y77wQG24vpKK0GiAXwClbSEmiBHmy4Oc6pDlncBnEFHoXRqc
3qX1AxDTd5rRXDXWHdGtve8gHVy3qqDiReL0x+yn1sDMkCI4iB90Do4YrYL4ihen9NXi5lHT3Ku+
eelScj2SPsY9DiIHO4g4tC6yBXJS3hc7I0eb2ZFtbLw+LcVXxg/DtsKMPzIIGQnSpdlYexU2r19j
skFjaX5FnFo3oyKg2Stek8s3PyiCE7XYdMxsnscdG6YpbMwBMq/DkoTtkpOvVdfoD1ViZkmsT4NT
HJM+Z2BQnubhqpqtGdqi3LVizyTNb5aN6RSbWjn/LsDe/B9JwETc2zOfw4m65k9v7JxTNfH8mqc+
myPc1csTCzoDm0LPvyV9S08Yc+n3AKj15Y1WseA218d6o+n6+YGLT4ahNOAk8GSCMNrlTimywbBJ
gx6/0V/hqaBZv3l9WyRbU1Uf2gBSdo9JcfTXxLATBqmlzBcP33FoiY3e39hVekQIGW+xptM7ZVp/
1G0Gsgo3b+affmWzu2qe0MLQx7zZ5XPeX03e3D0VeY3K7gBCvy8dtfOHttDYzybQlo0lUW0W8AI5
QMoLTmB5s6RMtyEbgj60xzV60NzF3LltcGqarjtZFqpA3PeTkNf2+PcXPMSxgEcV9yNkeaVvgccr
qvkf/dH+ETSFoefu1g+o6mOfG5Bi+GCng69ho0cgOEHZpNaaMKF6lP19QQmDv0jWBeki/o8cyLV2
bBkV7SjfbXeM5XeVxUI2dhtXuiJdAUEDohxei4LAQXrpVOXYZlM+oQ7tTzHVcGjnaH3BFDcSHoSg
CMREmw2pKel2mAjk8MYOjpg86kAhDk1rZoIIcww7w9qwpfg46EI7LqA+QtFG7hKOut0UY4JONKnD
sfrezfdDvcu2RLMUawYrqExg0YRCj7THciegps+Fleqb699mW42Lrb9fekoRPi5jIbrD/lyFurZL
52pjnbYsSF890zN3KE14UJn5yR2zY90c17+6+kv8WSMRIM4S7bYhRbtw+NBW6T6wQAgzf3VRgv37
gS6It/gouwkxY8F1c2nHGY2GjCXslMbj4sxh6v8YrLsgIxsrpsg7LuyIFT3zB4pSPQeEq8TA5AMf
b/vpq8a+rS+Zokp/6Yt0UnI3Mft5hI0lfcoSAMPLXeVlYTodh+XW7B5pddKDH/wfItqFa9J2c0Ej
qlFfbGcbsp59xFo9aupra+tTbS2hvOlIzYeAwb3Ef3aa+y6dQyuP19dwy4a07Xi9JKU5wEaXPi3+
sZ4iIJm3UjTl6UGxENOKeMSCa+dyLzDfpKndY8HaABh0Jw5AOsZDUVnz9C8c3AL0tSue+wRqm0Do
suIFU6frbip6HNgqIueGCjwKOjInWd23gEzX2Pas3Vve41juAV3Yz22UlEGoA/qnzzfF3xPLOpDU
FNk3DhxK7VJG7Ln5wjvDQ2paHjHKB74Vv4+7cbfumyJ1OLciAxa6oPRBwQUrTvdWNbG93PpjE+Y9
Isg+Kd/Wjan2i0Dei7ExQWEr7cmlMfLa14EqKrq46yA95KFW+vQPNkDCYOBmssWr/XK7TMhygjbA
dqHVe5XeDCBa2brFlW5YuPAgXInsXIbr1lOXTXTGdhBwBSLQfyjXb5H9q7Z98MeIjNadfeJlywIj
Q/OSoHdO/6Xg5ZxbkFcKKQrPSpxerW1CdCZddpVs8T2r0hFACwBsBoO8aNVcfo2SezjTE+A3g3Gj
zzEbv43e3spPfHr9h89u4xGOUhAgZR9KYGc3BihtS3DS4rO7+nFJ4rQ7JeaXdROqG0NwiQB1+aH5
LZ9IVg+jPixA3hjFt0a7wvsnrscdd58Sb+8Hh9x89/R97W2UehV3O6xCpQqraEADXlpCh7DERUsX
gRyCEibUsmlybPEQq7eAKeJ7Sw8eGMJEOHjX0FyTT45RsKI3yxxgApftaqsNEx/TbJiBmQH/MnaA
ZQBRqwE1NUFXe8l/rq+uYr9fWJfSvDHPdc0HTgO41jms/Duj3fBPuY4YsMEsB9omrtzkKryxH1A1
h3sI2Ln2Ps9PGrklW5eFIjjAwB8zkh8DsQbaBTBjpTcQWRzJ0Un2/7BUZyakLGwxNb9N8xJ4RlD1
Tj0wwOnLuoUtJ8THOjtNWgeeY0usFUoQYR28kxGqZc1GP1BV7cfgDh5ceHKhTCw/W8FUlWsgFwMW
A7prDcXTjmBswAqr6g4PbtgD+zZ4j5v6y8y+JFuoL0XF6cK62C9nPkI5d8w0HRuuHLNDH3jP+the
C7qs1HKByMI8+FxiI/aH9aVVRMQLs9IdSIssxWMKTi/WU5/cFM7tbHyzuu/W1oTl52+Id6AHDhUb
wuDorUn5Q9lPoAfUvQzNVJ2EOWvvSlcLC51sxKfP6yiaC6DUg1gB3oCf3gQDa4eKuzm6d31os9tm
fp5aHk3WSYd+BUR9/x5nK5AmsAXlYJwCuSA/N6VbNI2XR+gka8aXnDxp/bf1j6RauzMTcundYW4V
JDVMNIBxdvabxdy45/G6kc8R7wMxg8vKxzUMyY/LDchB8z1NMySpW2/auVkfT1s5xOeQBws+Rgrx
dkafUy6VlbbmVjqFfLk3ho12cszdaIGGa3xdd0RhBvLromyCsQCxuS8dwS4rx4ABPlCyL05wbc2Q
gH9hxsabUGUFmHdw26GRhfqG+GZn59XRuGvkSQorRYLhkTZ5KnR2Ny1afzL0RDuu+/T5mPp4cfyx
Jn7NmbXcc7JFs6DJXtE2D+3mx1wVL2b6zV/MIx/e140pthtYXEGkgHME1m1LCuhZ1pCkbbGdgzoF
jcKPGdApt3leN6LYbr74RBgyBaoXdFGXHgGMPNSeYCmbgbtwQqQy3iNuSv/3uhlFOPjg2faFyDZg
iVLY4SQojVbgwbxkny9vBDxAGcXoV1wbe4B/USjaGppEEw4//TJz8bHLUfECsMQEXbmUyZJFKwOS
gkvWavx+CXU74RgU0ZMHgCPx9TyCJ3dIMMUfef7I4mAiU9gaPrJqvJExd6ChOtNH9qRNoJte+uk0
TZr9WiY9UhGqj80xa6x8iUcL0VQv3YEc2FRAa2BEZL3pu4ndoILc3bUGT9l141H7wV1cnLeFL3tz
4OTaNUv9u8lr/3qmfn9i2F4Uw2MlArO92Aaah3mugWIoDdz3Uq/n/WL7/CfVuPNY90n5TNDJ+trk
Pru2g3zeO7Dx2PhAfTRVZZK4nIPxyi5c921sCdidck6McGbTwGMj1aq7mgLQvOhFn0a808cfgtGz
34MArT4xd0HY7iavfJiqbliu0WWdkocAyNJ7jLr4YzSBKnEI54rUJ88h/LVhHdl7dAQTaG2AHwAF
TfdAqAWtgMQH3XmcMo4BoMUk2n1hVvpb3i7JYz30FP0Tz2lP5ahlMQTfoJwz2lUfoW5Fquuqyesr
fEYr3VlBzv8zW7MuwZqWly+gK2rwzgZh+L7qe/reD21h7jWvq/Am9jyW412esjfTnoZv9ZJCU2Yk
fvYTYg3WrkuZDWmNqrBubNKj/Da4iRaub/nPb2jUxHTBlOcBJgHAx+XJorioiNaCK9ksl8gG94Op
DYcl0w8U1MzJWP6XaVuNK9VhRklCaF0HIGSTiyJOknp2VeKUWfneBfiIzX8PsYNTZxakoN5UhVcP
gi01hXSsVvBwqk7ry7blg1jWsxA7cIPZ/CNSYH/19G42H9cNKBJMUBRZuC2gd4UWhRyLBuBV62rg
KG7UpvbdGz3vW0XSqYtav0J5NAAB5r5MghSnsHTHJRxIQs14yM3yd5daGb4f7a8bOo1tvP7LVK6D
bBT5GejtUKqXAn6RJvOU2gBGTOyLZoyhSzYaDYrLEp7/MSB+wNna+t2Q1+YHsdFkvuYmaByBwHB4
c1WZG5a2XJE2v0P9MvOEtGKHdgbQF82mZpTqdvTwJsXDGxTe6AJc+kIDivgssAmIVLHpvQbgOCTO
xhdRGkFjEfkkbKHffWnE9graTNBXjzT/cez3BYsda8OE6puAh/V/JqSXYQDIqptk6NL18/fcceOM
AZJdTehgbrFbbjkjbS+9ZnUzaXCm50eju+qRkW+hEBT5kY+KDjIk4B6A8JHWi47cHBH3BAqh2oN1
cF8e3GcCYmU7+XsqV9AhnJmS1m2u9TLnGkqUSUOPEDutinTvDPGg3xLy91nfhSlp4WbDS8c8wWhr
PSfx4NIYDKtF/WrrYHLX3Gg9CKiuDbBogtQYQjVAs0vG2rQeWR9gCacmoj0NGwKNvCNkqEIHesnZ
1qZQbr8zc1JI6I3c5pUGc7xMQjrGXH9PxnAsXte9Uu095JkosJi2+bmTCpYz5hQOICME4gcAJPgA
bRjLFjfThhVZM5ZXqe5SjmQ2A9uUTx5c+8ndYk5WLdiZJ/KgXbl0S5t/SJ82jnuYrLxD2d+4XUCJ
h2ZRkj2vL9yWOWmbUw55877AwlnWr8L7hTm7qMHkEMm+rttRdDPA3IecAT179IcB4b8MdR2OU5cw
jMiPuHdLJwqcJ2Y+GxyVDxqTej/w7cahaq8LyAZw7lCwAxPqpc2AgGM9rQGmsOpKTPRZ1zVjz2xq
yp3R3Y3o4WjBBihCFaECsPDDRT3w0KS+NIn8cbK8CVwD2mSznWY9ODlLwNZQ6afGb9/Aw7HVqlJa
/OACAC+YELS+tOiywe7bHGG35oWHdpsBteF8osZ3M080ErV2mxSHcmblRiFNcQUDNGW5no9iCDiH
pScXPnGVuxPaKhVxTjW79ZL2sL5nFMft/5IwukBmoSMleaYV0EG3GSrfep6XO2cBr6Tb9TOwGN5/
/2AJ72DMIgRiFFTyZWkCF4VgRKmsRkHEfGTeoTHb3boR1YJh8lxwxmAm5VNJ3Vh80uWdIHZzeThj
DMvaUh5RbIXg3IK0+bwFUjC6xZEVoSefPWT63rCOZXlT83/I0wWyF/1RQCNAaiU+3Vmml1dzxX0u
MJUGhkhZEDXk1/pqKQIT+o9oRQG0DniRjCLOp8xrrMYCQYhxZU5Xlb3j/nvtbD3jFQNXor0K7A1Y
4z38I316pygZpyKlGDJa7wOWjsdqDLol9CrHTWMvIP4t1UtylwaE1XFXl+3dNBXFM10selWUZlkf
Eox3Z2HbMntnuknxLErlN2Y2g7jXhDI7UOQOKDj7aeqTMKsxfbVzKeUmCgfUeS4C0MdEaIK4p6zv
2w7PHkOrNrJA4cVlrQL+AQ8NjmQUvX25l5zwPE06NAjwcnP0HZ+qJLL7XjtNgzDYDnxnmpN9cDib
Dt3Y+tH6x/x8kmEeMytgNkaT9JOMKJRCJ5o3aCuCrqTdD16evvkcgJEq6f5edB2mBJoT4B0A0OVw
OAeZkVUZ+osFG3noGRU9kcb1Q4zrbPGDqLzClxNsX4Fl4kV8eQhQntHqqcCoLeFNf137bvNoZoP/
028slHDWV/DzcRBTUgiqjg/4LQjyL20htwncfsQEadPctxZaSdA1HvnBbrSNT6U05AHNBb0/1zJl
oo/UdFuvyke0mQFu5NTAe5XeQY1n19vt07pPnwMifPpjSp4lShq71pcBprgLjr++uues+bZuQvmJ
wN2CRqZvBZ8Ce2uXOHMNTExjGpeJ9ZBDg4/kfOOmUrz54Qog2ejzATcLry4/D6MBqngFR39l2rPl
iRbXWvaamicHI94U0pnt9QKN9OyuKQDHfFn3UbWMYDEQytq4WlBkvbSta5o30txBgxhSzSWropLu
1y2oVtEXwG+kUAArfqr7MKdOXMTeiDav0HpbzMd/OUsiyvsgNhJkhHI/h6d53S0dxjen/KiXEC5Y
jhRZ1LofipVCGogGDr6SjSvFulwp36lb2vgG6D+4EbF8h/mRDQuK0wOMPKoFAmGg499LC2WLsUGS
kCqqqtuE3NH21gveJ3PjwajwQ0x4QSQAE4CY4ZSCAUQyqyGv8iqaIPBov7lbqjeK743ACYFp3O5o
esgxtOrZwDHDU0UNmHWnPDare4ttKC4qbiQX4AJ8ClGNwt69XCmzSGwXJa4qao2DUb5M/qH2vtru
SXeeEgeKKRjqXf/4SqeA0hACAQC5m+KxcJayGDmQ6ukEg2N24zivxPuWY6Ds/8+G5BTP9ZTVPmws
1X3C7lGyzujzugnlt//jhiwQ0M1LD2g3TNgL3xtGceSYEvh7ExiJwAnBf5jlkgKKN9lVCxaJKtIw
vEpdDzX6/B+8ODchxcueegTlHZgoli4MMO48brxOPj/9kGKjFIA9FiCtk0OW64yg7mq7KnJrGtrV
S/aGxipKHLGLTs38c33BVHsZySpIwgQEDGpil1sLWy4oWDdUEMC65yPkkzFNraOn5oJ/8MAT96Bv
yZapNjMchNQQZgRAUS9FMpaROmjqEXHGpfDnqsx+sC0iXlUsO7chduLZgemsTsOrDDa0KqTvY/9V
T+OMbGwExdJ5qH4K/XNUo9DPvzRCJjOZO23CpeVca24WluTZxRwkCULDvYZmVLtsxB2xs6RMGJBO
ZALgZkKL2pSO6NSbEJjkHN8qeF60axv6AW5kDQBd8C2yMcVHwrwGnsiBjevgkxiPb48VcnG9ijrG
QSGO16X90s5bTZlPVgRpgItZWcGliKtTOkq6jqkc5GiAHg45ZpjixqhCjx7Wd/iWESl4to0RDMkM
I04CgDf4xazqH8TWBC+BYKDFhgZ8RM5xdWOa3XkGMUFmotZuxVPaROtufNrSHxZgAz1bMfotXZwD
axqMyqHlPbdBXLWxHzwZRRDpG/FAsVpIMDDqDZluUdcXf352cpK6a5BGN6iEtwNkWDHJxL+mf52U
YRAfMr+okOCrI/2TfNH6mjidULCqiPVosTF2KsjvpRtxVOXKuRXz0hVeTAnLEmEF+ElX1w8GZfeW
t4VPUpqxsF548tt4JUqncpzxZnQXDOKNhXMzzNatB/CIWbK/38ZQRUaGJpBDYgJP8mbRTLdzRIsC
9W4PQLPWCtFAWt9kn64efBjw0iCnQcnKQP50acSs2woPThegUMfZTwHdYS7zMKXA8hTZ06xNMSFb
FDyfoqhkUooBmd+03jygWVFSGzPVO9r8SJMhzjFpZxd7uzuA6WrdSfE3XoRR5AV4X4vSH1AdYIK4
dNJbardxBjRqfb9Hzu6Bo6bZgbfh4C7+05iUx3Vzn1Gwwp7oIxhgK0bhSdrtJAHJMhPKXBPKjKzY
NS7a9oc6i2rvS56/GsYjIW9BerVuVuUlRiFtqAghhQBi8NJL5MgTLTsUra3uKiXoz4iW8XU/B2E9
bvA3KUITik9oNKKBgUmqQN41VV4sbQ1TrqmfSiu5YUUOGqP2nQXD47pXKlOiSaIDnYUrQ36s2lXd
T86I3eK4ox72RsNufcKHm6ZvtXBI+T9EKgxNBqg9oeMkKjOXqziZfm8kggK6M90d+q2gs0a17K9B
39ghwEkLbDxS1k8vyADwDewelLjAqu/FuZd64VJUj9QoMHla1XteVW/r66jaHcBIC9/E7S4/k1qv
G4tOCDD4o/NfweeDCRXmJe36MPPzfe9usYht2ZNypX7ugaUisNeU9F0nA0RJ56sZFfheax/d7q/T
l48F/eOedMR5VXttkWNB/QpMu9oLZHr39RYLoyLwewAuI9lH1wR58v8h7ct65NZ1bn+RAU/y8GrX
3POc9IuR7iSeZ8u2/OvvUr57kiq1UEL3PjjAfgjQLMokRZGLi0IiW9XMBwcedJhzc99ad8NI1kDc
ff7eP5EinFxc0i7PeH1/TsyN3kXf6NBeWct7nHaK/o9MH9QCOVwQyQxKg6e2bi0sy5aMIRKP98Xk
Y5RMCxJV8JXcMCjOoeyO/6GgK179NiavuwisQyCIMlaJ/qKnL1GfBVXU37UpVroq4oVUnAsjB9QN
SH1xXyGbE6AL+OxzvzQHN78srJ/d1K6dXw364qOK+oV/C/FmAa8BkgAkNjhFIeaClZ7q/YiMI/f9
d60AoWOVKsDDsgCI9MzC4wlpGniwTj8SnAi723vEWlSJ9jqtVnRir3iJYKqKKO5JmT0gf3LxSOMV
afFpmBqA51UuGiWZuwOWEEjoXW8WirLDR8oVuOqxFOHycOy0rHy+g20o7PKnthDnEM1WdwuGK/Zk
aIuLyXGn2aKpUqA26fYXWYNqSFB1mX9j+tP44JRrc1IR1n/s+Qo/S3AGP2UkShwor4G/p5i2mPBw
ljAmCfZqrerWCu1k26vuAZm1ommEqwZsX7b5J5M4Sr4NUO66C+gIw6Yb9qlj7ZeUXkbFvGNwxaij
h9zuPp/x8T7VX5FCkjzWDouqGCLByxEMthPM3vsQrQC4WqOTWKUKf5R5CEftokhvgylAnM2hRbNU
BecIMPzo1gIj+dw+nb/ZpA6CsWfsJ+VvVxEkYsak8lnHJQCHnB5GvTSy7WwZbRJkDYl+DMnYfOUM
UW4C7Qdefqg0n/rkyNhoxxw9NFTplrr6t0pvDnWDkoNrXg0MZIKlaiuNVEte5wQfF5gzxUiTtMtM
MkxFhC6aAvaigzWxurBrH/MXRFF1kOav+Fg8qEHgB+yd6WY5lqTi7o6GAiOxU2DjznPjTZa/z26g
Wddt9OCaG9tVhAZp/IEbwBFsjtkUjjVBX3vJbd5G7d0Aq2NugdHbRFgmc95gZKkJ6oX/EyMiY3qP
xSblTqd38ToenjU0C9p6k7AFO44VIVX22VC+xfdC2QjMLYJKMdEMbPfkid4MKFEfeT/9dnJDbZgT
0NHk2/OaSYMYBuFsPHLQNsDb49QwY3/00OTD13KodZ1297XnYiF1PW0LEm/Mpfg+LwRrK24yRzXj
IlX0SLIQVqIBG216AptJi/LbpL8suXXXoDgboqG1Oa+lzExQS0TDA4kz6mNCGua2YxXFGUTlLcmD
hti//aE8oLGmWrgli11omSKkuKjBGyJ7YTpY2Aw4Y2ISbffvdesngaWk85WeGwgi8IjClYtvd/rF
MjqXUzVARuUCQIyF6HUGBL1tgq5R8T6UGgfe+ijxIGLxKdBTUaDJYcu0oNvsDINnHAbfiosrJJvN
HNhYZQCI+pj1XuBMZn5tDyS5NxOTXngAs3++ToNKI6jy8CrHkLPoFCRtqOdr+CF5Nzwhn8ZYm5mt
KrDIKuK0VGXAqXgFjTcdxe5ARoyk8FpETaTBB8vL4iDHuuWoT16jcfq5+OZzUlqhWVe3Bp5D5830
45fFoxWhGueNQtEHyhliTWRqkOuE6L6tJwcU8fUqBsdlVd2fF/QxnkEQ8GroevLXpJghWuNEqOWj
PxH1l5XzOpdxUFQ7PMjRGVHo9NH1TkVxnY/yFdB7NdZsQ5TBsFXPX/s1kkXVha4SImRiIyF9a/CW
DjaZxP2br41B/ukVAUAZo/eBawZVIczKCTEE0x6dPsco5eeYu3GKcVe6xcbSVKUgiSrAGyFFwEwW
ApbYOGQGksrGQFW96t0f6Mpv3QgBOW5ixTWjkCMyMWNJb43lrAtsrWRB0mibXpvXEVHhjKViwPbE
b2fkISIEXPNHpvWtg1Nj0RjqXu0FvlOD54tGnw9WBrosmLJGCQkkAuI7Lm47RKoCZP+p0wSlt/bc
MM+uvDpded2r0yQbDzNBy6fnVHhQAgIDtRcDqDdPMD0n7ZMsSiHVK4pHcEM9mw3SHl3DhjbMABEM
u5Wxvz7vvpI4wUfOHM5CCXol0UZGK84KuqQ1Rn/0zWi9FWzaLsjIGXYGnZf0sfIKQ/wnSbSSKK3j
fp4hafCeMNiCnGStRWS9zK/ERK63blW9eZVAIR0phjoClAsCk74N3AkZ43U2YcbtJXW9da99c1WA
celZgvMM83kcAyLeLNS1KZn7vA4NwBZZcjebbKVHwegqUuSP7zac5F85aCWcxsGubvQmcqBYZlio
XL/Y/hJGWaiRb6X/4mmqlTYfExEDKoFUCEYJvSzhHN0lmZK4QxhpnQuTNYEF9uvzpiHxbFBIcQpb
dAF4WnWq0NwWKDRgpjdsPFMPmD5l63wAdQv2Nql40WXKoHbsAHLM/Ux8EaKjVmiF6aKdHjcBIbfK
lOpPAn9alcFiPT73jAgCBKGY6NAOGNwughfPpK+CJiIXbkmGjcaym0TXbsreJofInC4NTTt4XrfX
zPqpbZerxoxj8MDDC/vkFj0kG2nzeKixAifSkJHFujUqPPIjdSqua4C+ef8feQrO5PTcp24EhClP
aswGOZvGKHd6wgnj9VUzYj/aDEh0FoX6/B4vZJUZMWfaU5QbJV8e5AKYsEatDAUzsW3QNxE6kEzj
eIBDPLpB3N2D2Gr7afOCEAzNYlUOADSiX5ZF2ZYNixEIkIdFvb51QL2v3J0nSffQ9sDjGE87F7AZ
MZmmWVsZVg4x9ZyvK/rkMo6NHebd0nI6HbpiWDxlNFh7SHpVrik9RzwruXTkFOKII9LA1koJZNsZ
OLHmIZwb46JIVJAAifdwhPlfMTwCHmdgVQcWJgoxaY3+TuFcD4lq8bokavOWoA1EJXJX8J2civBa
rBMqNQQ3p7u3o+ux+gZinWG+9/pvtr2jkSJ3kZQbsETpSB4PtkcqDWzwIpZmdbi0q7q7zlmQovht
rKblYGuvvhUM05M27j5vkSjiW3iGAGKFdOZUKGZx67IBkA/9Cf2GWfVhjslNqn37vBT0rjD8pcP2
TbFqA4pJgC0LbHEkBVt3A9u3Xb8CzFdxHcmMwsJOUUCtgLH7UIaeMi9pkQ/BKDCiYvW/kPt/Xg8b
AcI0gQ9CJ05Il80MAwGj08O49UeDHCzsFCgUOsj8BxA7PuoFiBCM7/SDRJjIrtE4hdVhHUjVOZxk
JFDeDTLbRs8eSEGAT3HbCTdp7Hi1j3oITsq5oBg1AYmJMd3lyaqKfnXTqqwVeSw3I+EqAj6Ez66B
/QE1c671kW0XY9dhHh1DzhY4OV06B+Z0N9S3qZcGRZYGrWp3luQUMXDIm7I6IGtIoE/laWwkLV42
dZhXfFrXex9jXC6WqQIPSiyO9y2BGuEXOWp1p3Iqy2iiJNV5Ktlph2UyQbM8EhVVp0wKmrCoQeL8
cEUKp+flLU6vYDWWjFzMWCitGtGUWAMGgPHEAF0u4ONiucykLtjWEvx9rVs3OkqpObqhj0Z/Cd5+
M94yFUpNKo83KZGfgslBbLgBn0KmQcepufV8oP68RSU+cPzflvuGnAXsfO4WfePPjh8jwjlY7Acm
Nl/H/S4c4jRW7ZQjxcHFNOzceMKacRWj05+/IZo51DI4cxSKt2ISYVMrqUF1W4cxig8ghijSfapf
DciIsRtzfDJZ4C23WOwTpz8Kuh2Xm0QVz2WmcvwLzFODzMk8zm1l16EZLdoBG7/MG7sl758Og5xS
+a+aQozqrNzAQULNLNfXGv6LFUh7F4Rj58VIXjF/WnAA5wO0ggGsU12YrzOQbXPnQhoxNF5ozNgr
kt60tYpBURYueLPv/0v6k1AdhSfSLWmalEYdFtayK23wkfjZepmc+88rhFk1tJ3QMUGdUzi3Ijfa
jKL+FcaoPbt+/DZ36ZWOjBdsSapsQnJ4aJSCVoXzzcPuhcMDtrEsrBiyzKy5oDS+XZizdbsS6zi8
TZ4PO926NQCvLVoTVObXpvHgON1l3JOgtd66PFeoLstujn+PeMRDi2d3T/F7FhK91KOxtjvjQJrq
kOXJbY/KRgEcpIt8Fd2mBCQiCpOVXEDgFMTqIvCrAOElhpxpNFk+DQAnVr0flMZ+NkKsFSzMNCw1
ZHXfz39oiT15iNccAAeAEEZoTy13ceKOleApw9YxrHYmW1b8WEZFPFPJEDydRHVe+FHShF1aBUu0
rVi8apVDg1IzOtJEMNm4bWbd6KGJnW+94buGuaJilWTr8+elksKj2pH/JY2PiVgKXRysgIsBVtjj
2Wd6j+elyE/M4UQaWIoMAv5TKZ6xZC7MsAkLLGM3MEBfpGg+bc4LkavyV4i4JyABmY6+dPzTa1eV
fVO6u4yFM1WgIaTmjLoBBpcwnfdhD1dbuVE2uzgwrbeQdgz7xmovKVi2MaZvhpMRbc1JVeyRHR8v
vGDEBLkOgNinx1dkbg4SWAxle16Gyqd/qZfV1h+Mp/MHKLnBwMKCCiBCPgSJqME2bzODNS1swTGv
sF54W0dv5yXwh5twS4M4jy8WAzM1Z4E6VSSZemp2FpJD10tLcKmBGCBPJsyX99XrxDKKuBiXivj3
USYIejHnCxJ8LMGzxEL7Umpk8G2kWEO6Gv3vtrWO6GGyX6keflY5CAI1NJ/RQcAT434aGRbta6Q5
Df02O9+jbh/T5848LKqhzY/f6USQGND7GtRUxYQ70+i+uTlCtmp9PHfH08+Eld8O2sV4y4ERViyQ
9fa41MPgIMuYL5bh1qm2WvLSxbt2umjMi7hXgDllX+hYHHfsoxhUx1VGOwpxRcNCpu/BqbyN0ldt
3g2ZCvwjlYXJP6AQAWVCr+pU1rhghzw8DZeh/jx42c4my11tdWutowE6S4pc4KPj8gl2DtQDaxz+
K9g70YYsrvlNMU1l4LqbyXuKmvV5s/sY9rgMEM+CzQDL2URmgTobPVZP2MFM61+E3bfZZcIAA1E8
jmU2B4Q25lyRGKIpIpybYWCbo+VyKcadE6WoiNydV+NjXMUCcARVPA/+RAbhqKjeNlXTZk1YVyun
wS7O99i+sbJ9id2suQqsKbOCY2H8xxxZXNnWCaVgEwq9xQ7SfE/cO0KawNX3verFJTMBoCmBaQM+
Dwgv4eoDne1UkQQH12L3RtFt+QI4kqgYBqRS+DoJ3EmcP1A4vaSrCcrGRYMlVHfMB7uZf6+5KjZW
maXhCv8rRDg1r500RFoIWeCc9b5P3xfjoBuqJW/Sj4MeA/JF1GKwnff041RN07t5CjFeTi5KDOzu
8DQFbWk8v7rUuTLjqFS4kFQilj+jTYpOCrDXpxITklREj3C/RuVPfsX2bthqe21qVkO9PW/m0jP8
KwqQgFNRINMb+qyuYQ5sB6q7dmoCnyCtU4iR2sORGMFdnYi0lE4QExVrZ/xOk/smfT6vifTQHKwv
QXkR21FFCBoWStgdoDZNaJp3Y7YZyEH3I4BHQkeF4JMqg+CjA/KM6CAWYRLM1k9WCWWmPt00zAoz
IHxmLCU/r5D00xyJ4f9+FBSKcvIcbLNswpyWqI2Fc7pmhhMM9RdCKZ92+Z86/GCP5GBEtDBBso/n
A9YPW9R7rpb4K5//SITgqaiNxViOAxFjfE/Sm9S/WWZFXVH++f9pIfhMb/u0JdyQQVq1SeILmm9b
UFYkNvbMKJ/U3FzFhOToyMTUHlQcU9/aEEarBHOpE58ZWLYaeXWotxrccj0u9qp1aAZKmnGXL/5/
O08xa3BcDHWBC+xPeKXm42hvo15V0FRYubhDxyxAS+A1kFF0/spNbvTBD1wVfEZh4yJUtXXqCcvk
IMSIV/6wHr0NMQ+uqqgjtQ0MIAH3hCoIVu+eWrilsyQxZkiZmnfs/GjZeizuiigO3VyVz0lPDXBi
kHxgTA1p3amoxHZ7EDc3CHT6o9Wui/KXq4ql0szkSARPjY78NYuLwfIiaONUz171Nhs/cj8cvQdv
MgMAas4HIfnR/dNHCELuqBX1ZOMN1mmgPErpKplnTMQGE3mryfN5WSrFhCjRx/GotzXOLunIDr2b
cX4hgH4Y1nezuRrNL+TCGFT4+6WEgIFOed7FNqSZlf1WuCwN0LHcYH3K/rxWknoXMsl/gsSZf8CT
G/TecYRDvO6iR1KtXLQPl2w301Xt7OoU0T3ZRboKPMwV+BCkjuQKd+5izKAvxiBrGHX58+hne39+
JBGXick0PwsNVKPb7itp85FQoRZVR0ufxDmE0qnblOZd007Y5Lo1++8TFjOX0/v5w1W4m9iGAzq6
zXXubhUFfBgzod3Q3Beaq9BKdZSCy4GblyxjCTF6/U6ysBkOLnjhmL9LppD5Qa/KbFVq8X8/cvG4
aBJttiAvYlfucF3Xj2b7cP7kZA+oY6sUHHtsi6b1uYhlepjZm8UU97EEenBq9kLQnb0odrIRArx5
eF6Ydm/4WdAYyR2YdrAAhVyk1U1TYEKgdFQex5PWc5YvBJLOM1s9SyHasetnq6SXWRFfuC47FHZ6
6Hw9XJoKRNTOmsy6Il7KYxjyT+xEwcDVn2Bw9OUqjLlSa0BwzjQ7LPR3PUu2SblsDCyYKbvsCpO3
imqF1FZwtQHviufcB4S7hQGBuci4xxGsBGindWXYoH1RgXelF8GRGMGxsbqy8zOGMx3ScVN6XthN
6c0I6uPS+pX4qoly6TFiFhSlWSAu0Io8dQCnG6wRM5LICwZOnJmHPt0O4G/Tl8CsX/IxOO8McuX+
iRNubRvE/T3o3OFv9bMGLIz30terpd9YqnexSi8hkKD2F8VzD0E0f9ArDFIdhvlisG80/WDbv/6b
UkIQwbiYVpe8087oD9feVmCvmy+N9MrPVucFqZQSQgnHpVK7hqABLF3edRY9+RHosu7r6nI2vxJW
0L/hGFgkUsTmP+bIwXw9ssscM/phknr7OnnRLRJmJQsdNwHTERos87seFw+Rr2rpci3EoMLr0Bg5
BD8ouFNOBROnJ3SZIDhN9f2s+RcIn3dZ51yNSaJyNtl9cyxLUBIMglWtV4gis5lvk3g11Xd02aFi
s/a1IE5s8K15X3CBY5H8Jx2dq13GTVukUK8vfpfehUZ/zwP2pETg5FWRWsvshT+cQUAJDBD6Yqei
OjoOcwEyj3DJN26EAdtX07uMWL0xzZUXq1i6pRfRsTghlpS1azW0h7gWOaVr74vEDMDY7cVolvmX
Xr1uyl/UcRROITWXIyXFkJIUg9tY/BNqV968HWuUDYFocFRsYrLwf6ydEFGsGrNpA2pUYT295nqo
J7c5U2TK/E98sHzU3rFHEc0ysIqdfi+0RmjstLhhaq++HpvoHhmX4spWiRBCSIUlvV49dEiwmugS
3r9ue9UjUHpQfCAESx/4wLpg4CgYtSlWMwF4hBkpI/ne63OQqRjkpI77V8gHGDSKXNjVMSMUuoy9
LsNj6if7FMXc+a3XHrLUuPPA+3Y++kqPDigxtDI5O7OI7a0AJPCwRxtlIvba+be2arRTashHf1/4
NLNesVHjKXbqODvPT2+SHH3yuNbWEftKXQMMgh4684BRWZbwjZxkTMF9DF3Q7yyC2NXKIKXDoU1U
vTG5MfwVZAtlT+rOhZkTCNIbPMqal/8b21GEVPnJ/RMixDkdmaebFhBCCkw6FoGHIX/6lCYK95SG
U4I6OJYBuZhSFeJbpfUD8yyIYRzHGxdJmJRYjEbmNFz8OWjyYjfhyXfe6iQZE9iLMCcERlMALD8A
WCqSJcCz15gLWYMY3h5B1RF09Urzn88Lkj2fObMYJsfAtoXRWyH65GD+cErHB1qL0LXNyq1WLJsI
6zOLbtkN9i90o68J6lMZcy4zomqvy/QETgdIRT6xiv+exj5n0adqygBWsWlLVxaW06yNKfcDmtcD
FsmY1UpPQBF1XmeJSwOADngpWt+YPhABamZFKxYZ6D0VES1A4fo2MYxanpchYR0wAVvlRd8/XLti
FXtcSO+UFI0gh9m35Qg8EKQNFx52HB00hm1S2qzdotjkXhhIAUJzyX5gcBfIIWfMgzQGl3P2ecIe
/pOAecXUOsYExT5vw0y9nC3oPZJ30j7kcb4C7zBOnQWR4yvipiQEnAgT4hpFl1VvHAib4xmYGY2w
0AS9VKAl7O38UUsuBUhCoxLPM7ygRF+pWlRc/B6pVcdGbKBL4jEo0lRbGUzbtywlm67wjQAEMb+G
uX48L1sSg05kc1M7SuuwZY+C9wjNK21xQszLuOaqGay1rVquIPOTYx0FL2UZ6oN9g+5LzPprF8lO
W22tpsNqFJDC1rvzSskOFDsIMMsCEjUAKQRhybB0ZjFDKdpjh25rmSDK0p35GYt7CEqg1c+0AElw
3Y3Zk97RUvHglh0poGceKCMxeAQmQuFIZxC40lkDdm9puiBbuuGWDH27SgkWUy3LTBXyZEeLsSDC
6RwszhN8Kg+Tb2Ns59C2xSjjSJ/9/kCjnRFfpYPCJWSpMuZF/ooS5+GWurRJaiMm2DOJAoOMIauT
b2RwwtyMXnLa7YFRfGeNuWf6F57GJ7KF27LqCcq/qHzhNZfdjljLHRPjRqu7MB+LoFlcNxiJdnve
kGSfkjN/gkHCQAVFfIl4Wes1E29TU/zf0UMtejLSfMViRQSQXNGAN/+TY55+QnQ/+zGzIMeLptVV
taorDC61t1q+8cz1eZWkoiyL40pBfQZo7qkoV6M5tQiCTQ0Gwzgtt2DSarH5pjN2xL7wVEMKUnGc
GgNniBAngowi0pTkT2uF6nG6axfHAF0MUDKsrNm1X/rGqkijq6bAlrzzenIvEx4loKxCZQis2eCT
EBEGVmtijpIh62nKG07NAy5dXbXCQqrckQz+70fBM8srK9InyJgz920Y84soTUNk2w/IjPZu0gWW
5q7OqyUT6YKKli+uwv52ER02llPrLRz/OBmPmhb68Xd32ffTY4nmjvIhLoujx8KEy6GmZoSN4YCd
uEC0JONPOwOFKxCRuvWj0JIgmi5S8mmsKpZW4gWGLj3KbRhkOD3SJklHPeMiNWPZzMZwWIZ0Qydn
c/4YJWOEkGPyeQ8dBwnO0FM5C21Z3/Lb3ZywF9N6iFO0yMBoAoD1yozf0YDBq1/zVqRUjWjIDhVs
rhxwB3cgIl9epmcAlzfwdR2dMqynXpfpk+4+U+cQu/eVlQKS8IU7/g+VCgZCOA27cEFg+C3Oeg1n
aiTmA8XUIi3NdYLZkw7bKhXnKimtw9Xxev4/WWLn25sTQEZynKud/0zAw1tGURUCRfXUxek6req9
OcxtoDf+jafHz+eFyy5CzngIaBl4OT/0VtHiGXuq43byixGR9N7HvQ+QUeBrcVg1ClSESpjgG8uC
4Z3MgLDRevfjrTkUqyJ7adv1jC3n5/Xif0oMZcd6CQlFt/SYzuVYttF4Nosf4OP4wt9HoxMISlTT
MW1w6guxPsRe4+Pv9375YCTjm1lqq6+I8AG/wC4DsCkKIhq9s/waLSWQia4KUCfqWEx2XoIs3nMs
JN9a42KOWXToaBinDIWu0NWHkFQB68EBrJqZkUXfYyHCPQ1GSMvreI3X8p9ad18WK3PxMCxmheV8
U76f10j62Y80sk4/C/iPWEsqCDNnLTDAG2Ibig8vPTMX08WgtgHGWcRpo4qcumaH0g2LARzC4HQa
xsWTkfVfkoNZSHgliPnEb4MtHfAWDu/xvGTa6siD1zmw1CvD6FV1B+kX8kFdi0iHrE1MhjU9y4ue
IP74ercenEOWrsjwizR5oFePVnT/+U/EiROA0wYe4MOUtr+A7Ldy8app2MuACo6mKi/IvtA/AZhs
OrUB1i5eWXgQ4Ew/XCjRuodEFbNVMgTPSdAE7asMMpiz8bM7i1wj0z1/TrI8+lgNwW8aneoosUPE
NF4mGdjK9g1d2b0iTqoUERyGgI/dpBakdFa/Kdt8g03MQTl0CmuWRX6QMCCHBt4Tz0z+M46yPlcz
/WHiQYAvO/KCxH/KgYrMnffK/33+2KQKHUnix3okKfMpQ24LSQ142R1w6pbOtugVGZe00HOsD9f3
SEqLeSfWTDi2MV3uiKcFU4t7MzFWjp0/jcawSvwBH46hseWs7GUYg6pON0WRXXftrPoxsvzh+McI
FwWzSW+yDCrPnv88YfgtXepNAWojt04Os20HCCFbTM+ukvILuClOrvG/7+oJvpbgqUdtjjWL06t5
fmvBgTWtQSjBsOfaePhPX1acqq6SyBswZ4zSr5vsqxgUlhWgU1RFg6IwIE/wO8eo2FK7OE0MsnZm
Gdg0DrCq+LwuspB7fG5CJlSNTuukHOxI2K1hhuZ4N/T3Zn5Zsl2purFUsgTfK8bWWOaef6N5uqyo
E3QZlqyP/XrMktts9LHYb1SoJy16cGYjUKLhDYsof+ofXTvUrOV4OszqRPuCWeUG5/jNLeN9hnXI
AbaDkDAn2UPt+we9Zc3m0+eL5x7ee0hq0NUWn9CjFyVWDdxSGNcJwtn7VHtwx5BMW3s8ZKrbQKYu
xNkOmtioLqOsfqpu0U6Z72CPcOgl2rVtIJMnA0pJaThgU0gOEjiWOGum94HOit15TSXmeiJaiHeF
3Q19V0DT0rjKmnXRPleRQoQkeEME0JfWn11rYlW7cpoonTmSI2vvMrrS7HXmb6LxYrAUQASpLljX
hSkKFAGx8/X0GEeWGyR1cYyjszPZIamfs+nx/HFJdTkSITheoTlxHqUQUaXrjF61IOQDidky73wV
1y8/eOEFghGuf8oINrF0kz/nDT4M6EXL9MCa1zkGiP7tvD6ShBf1fTSL+AYXQCgER3PzqksWFxbn
E6y/QwdnUK3QlH2UfxI+tF9zM/Vng0KCrt2O86XX78to9XklwFsCRgk4EedgOP3u4E4xx4V32+JS
nwFeA5Mp8t9SkerIPsiRFLEQ6zbU0psJmTu1vw12WJoXVfYyLNvzukiiLfZz/tVFLH/aUUm1JIUu
mQ+CRBDtzxdFttGyF9+6rpa788Jk34ZPvKO+zIlfxfkMj2LkHPQVAO6wzkS1yemDaWmStYsROMXp
yQwNsRydfkgCEE/IeDWKpw7COm/tTKt+GS6YrupUy44ODR28qF1w/8GmT82AeMlYmiDqDBMQYWPn
Mvb31lsTxaSs9u/s5M2zyv3585NFA9CRcQg7Rm5Bn3kqcUDqO2E/GdoAM/gFxzYwtXtSxAFhWpAS
xVSxSpiQWLQWkAyFwXPgao2tyyGbD/2SbZgBSmzF9cdPSow9x3oJgZQjP7ycDzuN87UOKjeseAqi
bF2Wqz4aAAW/1ZCEnz9KmSkeixQCazflIxsHZMSAWR3yyv82YMDYshNVj1VmJLAR1MXBhA8sqGAk
44LHSazBi2egGM38uXWffWAz3b2R7qJEkVrLz/GvMJHEuR5KVrsmhDVxspuKCmOXdIe9T/vUrgLN
XX6ZzkwDT9NVgyKyWHWkpTimnejZ5GQc8l0TL6Dt0xybwZJegZJY8dkMxXmaglXSCPO3I1dxMpsf
iWF3gd6TsM7ZpdvM61K3Vpme3Mzed92JVrX3pOnNNuvNYHCmG7N5jGcbXR5sXMO6pS8YFKeSBHkW
KhMfMDiWVliNC9+cnXjX9wjY6fC7XTpFvJZ6JUqff0h0+fKo0xBg9IDEWhpCqKM/9tHDYN101Xb5
GbOXL6hjgtTO4JSRH4ZrJ78dtXZB/MwzO2R4EPouhhBVbXGpNsgCsLaZExOKrQBsri+T1oYU3cnv
8FvCHBuWIhC7lEV9GAzVpSADkgDB9k+eYD1LvSwIZUin8Kw1g07/uSSv9Yz95NTeoBFztRjsMdKf
3L4LnULFnC11kiPhQpTLZ20s8nhEQNWLC488lHr0kCfLxsXJfuHjHUkSgltjGQsWB+FY63wHuAbL
XqlqHEKqjM+HLEHLYGE+/dQOm3ka7b6CMmnys7NWXrVJe4zkq1h/pGH6nxgxPWnytCRdDjF6j3mZ
pg5nPkvyFdc9EiJYhT/4o5l2PMmeHtppV/T3Wbz/whc5EiF8e60uYqwRhh4GgQLYZWQmgCsrgqPs
sMCXjDcdYjHWhAvfJC5zGlk1hNTtJXYtdO1lotq4IH06ovGDAMQp/MCvd/rd00YvcnfWkfR475Q9
xokbYAcDZiyvKeLEnAVm9uCVX2iPgJ39n1QeR47qV3i4MB87X3CxYWnAoIcOMNDnP5DEnqEQnv4A
gWIdo4gnadFIh28irtqz+ZRbeJ2kVvxGZwJ0x6Cq2UjCHjBdtoGqvIHcW8zjJuYsztDDPzXjJyaZ
Vw7L91rFVh7pAyt7P6+ZxCpOhAnW7c6xYSYThJXFgc4dco9gmhSdMunpHSkkmDf2mSyWMeLJvQAT
s5hPZnGfYxo10X6e10WS4JzoIgS2qdf0vsH/sYZ+fsKw78YdUIHy21Xn+VeMWk9gL187mcr8VEfI
//3I/JzF9Mep5N8L7UYH0IayBj2mIkTw3y4kwSe6CZ7leTQGCyt0i0FkUHrY2zyoYEQqPQQ3oijh
zUUMPbLZugACHzMEPhRRbemW5GgnmvB/PzquBKtnamwzhDW4W2e49IbN3JncnwIylGGtsAn5uYGy
EPyVeBaJN9FQGiXxe0TvhtUrq79oU9VCIlnaAIX+ihBvIdJ3HsdYo2qRBHQKfONyJiEIW1wQKc95
QI0Q7UFHJVYeJf5JFRw38UdtMGpILVoS9NZdWX5v5ssxmYN4Vviv4gxdwX+tOc37lleyHBDLT2zr
aaqLXO65/5Thv+DIJmptrJve5xLwtvOmYI7XU7Ytc078DxLn7VTtzocK1ekJPpuilTYvJQSCQBeD
d8tym055SNPVZL2elyT3qn+qCY47VX7ZlTokgcKZUVScjKAyFABv2b17YoKC67Z21Q805YkQA45z
5aQvXfU6YMxv1F+rbMXMYFRRLqmMQnBjzEEBn2xDL8t4ptGrsoymOjchXTHaESzlM/7+4Cc/NDbt
QCH2MjRkc/7zqI5ObPoMWIwwLty4m9jG1M8GFEt9DHJHcJsmV061qswDUfFhSS9EMKiC4ZYAHvqx
zonLPzIRAr0pXqWlvrdQonG1dxfQ/PPqSb/SX0kf6p2dkeolpZDEOowWdXXQ9F+x7yMJwpOzdl1K
dR7OO1DBuuM7tibFKkoi6ZVxJEOMdV7bZ52Fb0SK7w72esfXaFPPxYA5eWBOFUcmDQ2ckNwFLhpM
80JoMLTJbTElC18y7yyjCAxvNfeXNL1ptO35jyM18SNJQmjQ/YzS3OZe29/rZEX0td+oIoPcAP5p
I0QGKzbTepmgzaQhZxjXmjWsK3NtNEPQGmHdTdgUAt5oYN+e8/J7PYYTVXiY6hcIgQL8fEgvB2jZ
1z8d6x1tzvOnKL07jk5RCBRL4S9ROXMNq+d4uvcNrMm4jejjTFZlj50MjQoErTAQX2gTk6WK7Aob
8sIYbGyuHkZLOMUg/0rCUdWuUIkSnMuZOnOhBrdFlMw0/r2+pezbmB+IioZUJUlwMQvTKpPbc0mT
BtTqRaolodEHzvw+ewoHk0Y/MAIDvAqCSJQ+Ty/7dmFgeMV4Z6h7L9qAJRHO20BuexU2V+pdR2JE
7zLToo95jWpxf2A2ZJwunUhRUZWa9pEIwbkGbzSoyx9Pk/eQDL+ZvT9v2ioVBNchWeuAlxcnZVZZ
oOfxSqdbK/r934QI/sPs1ptGfk7m6GCjWIn5/a0Vf/tPQsRbtuy6bMBTGU8z3EOZuV40EripiohN
cV7iy7kbrczueQHPcJ8S+zWNt8UXWKTwwf8aryfkwq0HJKbH0x4MeIdkfE7HNuzqyzy9NDBKd/7Q
pJHtSBY3v6OsWEvNJHdbyIqbHxHW8ixt8axn/4+za9uRUwe2X4RkYxvwK/R1Znruk0zygnIFA+Z+
//qzyNE5u5tBjRJF+2VHSrVNuVyuWrUWg5wt2dZSbopC74Slv1y3unjZnlmdnZu6plYyTi+moPvK
8zcDNNdtae0SStFVshw3jeM1ecmViDBnnczC1u+c6X6vc/D7h670t+CWco01JMeaf8zOk22lJe2n
pZnD0ek3uvu8yuu+ZmJ2mupy5ATXHfxD7uz+OU2+r0KsV0zMi/xF6hhDE/zZrdekeZTVM1crgW3Z
BKDiUzMReeo8sCWsK8h0kIaxccPoEPtvAA9d97PFG4f9Z2P2MRrL9HvqwIZKhjela1f1fBf3vpvn
2ZeUrwGQF90a/XiwboExGOWAy8NUlAL4J4YLzsb8AmjFXNns2lJtivwmjI5krWq86NLoLnOgQjHs
wWf3aemPsRxsmFPkCx9unOIYZp52jtf3cPE7nVmZRQgRJyjApwMODrsDXob0n0NjxcTksB8KT5ij
gRor1gFE7eW+dWViWjpAcTXBVBk50HhbgW3Q7DdVsOd2747x539Y05nBWfwpG9OImYE1Jc5g3lnI
Szy/EehTkGGN1WVx+85Mzdx8dPI46scRIAoZP41p6KnAvk36lfG8RVc4szJzdBM+XQUNrFjJ3mFg
cn7U5F6sIdMXBCUmgNh/H2oeeSywvPcSZrox2GDQMCGla4X3Rb7ts08t5rDVLQZNlH/bVs9DBJKD
nfynB409TSWBAWVi2Zz5CgfFZmdNhXhUyFl/J4av1lrYWPTHMxuz3WTolHOBWuj0aArZRuvvdv2t
HrfU/1nwbbE2Sbr48c7MzXa1MoKalD6WxPm7GH5Q89WSt6tViMVE0gaDOSgwUfqf8w86QyKydPp2
1dB7bfE99Fd8cNHTzwzMdq3jIVe5DQNlvY/1DSiZQG5y/dwuBVi80cGeOMV0NIYvPz6GRo3QCRDx
2JClz3lY30gBOMjYROKmxmDJfUAgDGDyak0xdOkTATbmADsE7O4HMVezT3sh0x4Bw3q27Segk3rz
Nl57xi7tIAPLOMPkuYn5opkjQK7HyIuQTcfL3Phg+AnECOU7tr++iwueMCn8gTMBc7wOWk2Xu1iB
Y9hQDnTSCeZBQdbiExc8bGtURdNBnAX1Cyuze6OVhd03FqxgqP0xz8GCWiQ7UNy/VKhbWyhcX1/U
wt5B44aBfWLiiAGx9OWiwjpJuNNPSuxNuM3K6gere88yyEqdetEMQ9UROtcQ45yn/zbokkEPAJXr
Nsrf0xY4dlo+yjU2jSW4PGqbE604nA0+N/2Ms7TcVpYWPIT+tO+kYusUcfRMrPB9jINoq1hzp/38
Po6szxlAgG47Wic/0Mwl9Vi4vV/IY1yJNVaZpe9pQjh5An5BQmROINC2JuaHC8hDT8DJTmajm9YW
dW3kux4ElEI3stYI2BZNTnw/GLHHfs957MLeDiAdqLXX9zvZ3PiixH9fB8ii5mu4/KUaLeTu/rM1
S6a4strI4rA1gJJVh4e0jdxKeWS8r8cNY08D6ARKY3vdac2FuHJhdea1FhTTs6pPQE+g44mfpbej
k0mz6qvvO8PJqRV7oL4lfvld7+S7oG6gnJlYxD8GhLZP3ZCk6CuYtECjsydHSduy9aqyQu8uZw2F
mKch6Y+wCqxtpwIElhq4695NTJYf/FgFb2HKh2RTGHW4U34rVuq2C+Eas1g4kYAKYsx2DiBlNOsM
YyJAHgVE1dhLI48gJAz5vrNPabuCFlw6mefGZsl3F8BzjQbGMBFrmm5nlOQXxSDzc2Oo5Mv177Zm
a/bZBmXEWRHDFguea37M6d6PvX8xMeFUgVTm9tz3zZxhHKLBcUvE7z59hOT7qqDV4iqQzk067JjA
nk+vNzKLVFciyBAx7OOOuGgloJa5hjpaGoMGsAqa3lAzBTxtXs8wkyY2mz+7pTJ3GPj3IP2hm+TO
xGBeMyQ/S2p7lEee0PFhhGZMEKvH65tJpw8yv4zYpHGKm0FYYh5P44TUtGTTB4P2wBbKMZ+JNLqd
kJhxKJIIStKCv5DSSVxC1G0vlPHFjpJnTRtrC4YUY+XjLgW2858zhYWz8K5FTtU4xdKWhW4H4YN4
vBe1R+MbLV+vL30pwmDdFHNkuJwgRXBpKsWYe1jFkfYweISBhybwPT/Fe4cOsY9XT2XUa43WRYsg
KYIaKmCCuI4vLRIn7WI2WYzYr5puO3Tdi/FgrfVQ1szMArYPWdmO5jATZ/d+tMn9UxPBvda4Apa9
F5JvaAVauIXk9C3PvlXTJbGqilh7QWxHuzbP3EhGd9EwvMrmc5gmpzJpvIKoz41l7NJkPArz/fon
XPQWIHcnNg17Artd/oI2qHTLBa6mmkOJ4RN82e2zfal+6jUUzWLAPrM0y9kgSAltrekSLGuxkfF7
GDZu3BM3xJtHNd0x97uVKtBSLgrvhJ4OqP9xQ8zWZgRDW7LpAkRC3Ls67odN2fA1IMNSpONT2gK4
GLiPPrjkoDgEHlPsYLGJ4rceU7Rk3Fz/SosZBOdkmvyBsiiZ42+BVbV5YSDRJQHYhm764VPj7Mrx
zgHHHxQgqL2x10aDl8DIkLf5z+YskATKh8aJhE0TkkcZ5AgRyfJvLbtn/q4wN6P1EBbegEBnvBem
l4CGIiObWh+t7CiztRR8QeEbw6poR2EoeqJhmh8VmVbTox2/pstuA+kK/svvn/LINXy3M18s3x2D
LYWSTfkg4luWbXwMthY3TbPNuy+J2mbR7vonWXIuoHr/VzYFInuz9xT1tVEyWmmvafvWJVOCWudZ
tTKEtRSIOBCPkIKHb4Fb6/J4yj5Dkp402hPk11i955YNEjwHg/T/gK7EZQ3SWclRW0TR79JQE1dV
L3ingbw+SnzvUT06a0PUSycFwQ6wQIiGgrpnFrwr5WQNhnG0lw7iYIviZGf0YNBqJVmbdn5+H4N1
Fa8lEKNMFCyXS+niJAsSCSxWV6VSuWNHyUMLjrubkhR6w8qaPLWN2dzooSaWN+gw/XzdNRbXyaav
hfYgw5/LHwDdJjVaDX6AURyD9gvx93rtcy0FU0zm/b+J6e/PLo4iZwNedjBR6BBH4G60tmrcBC0B
+M0BTeH2H1YEWhI867Gr+HNpjhUxq5xyMteaHtfyFPZiO6jx+bqZxVWdmZldu00B4EJdwNtBxQd+
arss3dT4bFWv0jjmq2Df6V/74Cdn1mZ+YgbKHHkHa3jY18n7CB6pUL/h7g3zz7WzzTLiOr9IcQT/
ont9nX+y32umZ3chGSu/zAbsZx7uTXLTlttQnlLD08U+SDZOkexLcmPlpVvxH76zDfmXsDz6zaNa
4+Ffii94d09s7rbAbO7sw4oCyFbhYA+MaEJvH/Jso4JPclx5rC2dCCRsoIuEuDzeHbMTIbukGCh0
IKD0TfdlT3dOFW4Hn6246eI1Cfk3TBmbUJZCl+TSTwNhtVVXTpfEAAqdre5C8dtoyyZ2B9+M/J1U
jb8Fl2z9nCBltb02Ra8UbwId1is39tKKod4GjvyJYAG1vctfQqO6sf24hSt3O8m+ptolxhrQeum4
nNuYOXAMVF4RjtPlEGxG243Ng5mAtDLbgW3A+gcALwaqUf2Cptr0EWdb24AiFJchFlSOuB4aM3Kj
JvqHwHluY55xaKNHMgobvoPRImg/0qNZhd9tXf1L9efc0swh0WqwjSDFdZe8Vtm9VT/044lED+rl
+kFf/EJnmzYL09rpCiC68YX8+CWouJtAP5pvILA28j2y7pWwsuhzeNHjQYZ8/oMeZilqq07oNPAj
bp1on5hP1hpVwlK8AJvq/5n4cwDP7h1zYGXRFdO+dZ/H7qdZbWjp6bUxsKXc6tzKLCqZyoxZ02Eh
NRSxzaZywWBx/cMsbRUQnhhyhvoqAZng5fEUcY6So6BIRdidwLipBuh0rRS+lIf8qYQTRFcUqWbH
U/aYPqvQfERTBHXF/YhxTI03j5kHbp/v6zTeRN32+rIWA+C5zdnFYqUxtRAFEc+D0eXpXR2UGKW9
JXrXDV4V3IM7A5C560anvZpdZs4kkksEI5Dzm98hRh1EJVDxeCcA/NxOdGX6VzSgs1p+Z2vsB39K
CpfGBLhzp3ofurmYE5yFIREkTWq3mMVsBHrTmIK0nNYd4m1rW1DE++mA4K8T7zkdXBmEyJN38aDd
WP5m0XjSKBE11YH3d9J+qcnRcp6DJoUSabKxwbezhvr8uC/TT5VQx8b3FxBCv/QxouSQjxo/Nam2
qnum+gseby3BG6X/df0LfDgvIN6dFEkRlwloL+ZP0EqC+7YKrQSKpNCLL0Zeu3EyrumefjgzkxUp
ppIrIsyH74yB99xKFdoTmHMfb6qseuulCVG41Hr7++VAitIEkz1DB2le02tZ7cdyRLZAwuCbRrls
NAPvuokPgRlrmXi8UPdHl4rOASJpbbAEVQ8UdPMvA3upR1Bd9y4NAjdVn4S1vW5taedQUcUzDlMc
pj1nBmBpPsSjKNGmUuUnQYM7Jyw/yWCN0W/BDZCgT9O5BLNXct6FpVAWUzrIkP0Q9tkeqqcKme31
lSyZMAXFHN4UND88E0nfNb3EkfLCvLE8cJTWiDRrNFgfDg4G/DiONt6jIMn/UJ4uFQaNwRGgPZog
Be9eWVp7gXg2OPNGttJY/nChwZaAK4AbhE/yp7NDqnzdyiHh2DMHRYTfBt3o8bHpP13ftiUrFthv
QJ4hULqUk4OcXZuD6FD8ysRUvumfIvYdk0qnPHWgoDiuBOOP1WgsCMziqEdNRxTliUtTBQ8sndow
VYKxuW9uWoZuzEFmB4PfUuH149ZCsSTqvkT2LUBLf79OPOzRwhNoyoA05tK4bMBTmrc6BRF35oX2
3naOeE+6aGmsGFryQ6gnwQGBnMbs8ixDcBjkauUAQwB4edAxv+8D/nR9LcsmkO6iH2mC5XS2FjMj
ZchBXwjh2OCYVx1mJtv8x3UbS34xoYjx9sI7ARO0l/sVhFDTgNhqiibWdwflLPtLCdFi8tcicvAJ
fBICz4On47E3M9NEcSetErvFb7NCnjS3N5i1X/kmC1Huwsos2UW7o2NUwUqZY2hflRAr4D91qlf6
LYt7hnfIxOuPWuh8+KRWIpJZCzOB9a6gDpn4blFtVof3P47FTZv2/3ZwGV1uWm7VmYg62EnSamMU
+7H/yrKbMTTd0IIkqrzPUJ0ovGSNqmjharqwO3Nts5BJ0PqTXV5vMarmpa10o8TZtj13OXsmqBP8
tReCRJgKYBxA7oOq2eVK095XdV9DtwWxC7xkmavqzvXZJ39tEG/h010Ymo7cWRi0AMqnbIChiiX6
xVbMPKK9m90OZf41Bt30yroWdlKiLQUohbAxOD5HFTQGRsYpQ5Co8vgTeM02ddA0Luaw3IikJ4ai
nM/NFZtLS4QoEt7HyC2cDwWV2KZgRI6a1GO9BZKz1m3DjUwh71CsVIYXThsi/B/u5+lamVc5VduV
hWMjdKBGf+PoNHQtil4As9c4XpZWhOTVhug91OpQu738aHIgedvFWNGAd7+CFq98YpBEKdnKzi0u
6MzOzDlCYnCrVS1ioW/vFQ0809abuBp315196YKU5+uZ3cW9H6JSpbEef0w3cTyCJHFX2Vtr8HLr
BtrqPZh9C2NTYXizGW8V+1uQz/RWwrAjPASJtJj3DVKwCE/T5KknMUZAjXhrDnxLzez5+jIXcqhz
M/OBBZ83NDESmAlCPIP8rx0rXjjJNrVJD1m+5oyL1qaLeCohook4a4aovuiNzhmxKLgFybNbwr8r
9Stoq02I18/1pS1czGB5RhcI/SDB+dwhqVERoIWwNKbSR0OzO7v4dt3CoiueWZi5YkGGMtASFuyo
9dKgdUdaP0OhYsUVFxciBDgSoL6DxH22a7VKB91CfsernOCJ2P0LU2vjc9PhvHgu/3mZQ6HJwgtU
Qibg8vBmCv9bZwLO3vvP/oSryl5tFDt47jovaboF16XNT/YvAkL+VNf76/u4FDqgwANa4SnFMecc
9SmvCl8MIFGPnIcItai0+6GarU/GldCxFOjZpNyGZTqgxZ8d6VLojpoKkKSI2Segojd9Zrn+ELtS
JvvWoa7Sa1cZXVwbChASH1DakBm63NkESolpx3kKdkn2mQf90YKK3Fc7Ybd5LU5pU1neyMNXq7Sf
Vdd3rohDeix5R258XRwFL9kurwvtBpS9Xd/1j90FfHSgUZAWTx0o0JVf/jT0v1B3hESGVxSVK0Lm
dhZ3rRbdlK6Pjmbm70QHaimjaFwRxR4FYkakpxgTHy1g623RuYX4LYq1gbYP9TD8LFzneP4KHFpz
XrqB//tdFCKhTmt7g14plv47zqt9Rt/S0TOyU64313di6RzbArhNXP4S2ugz789to0bnPEk9Wujo
UJCEezEL+1PGEutfTGGByJ4keBPnZ5k7qvJTicVl5XiSA5rSPXm17O7l+oo+gjdhw4YVIHnR4fgA
NkLD09JkykpHSIHacfjW1upUtb8G/yfruqMT1qErGuKhl/tCVb8VoEffGCaBtkxDVxL+pQ8KhnLs
K/rgQswR02UuaKcGH0/Njrqs8kB4GBQ7yE74gOQN8rUJVwLm0pkDAztUUXF1gox9/o4BT62yygAe
ZAau33y37V2aj55aw8ctLuzMzuwl4xR2aDiZgbJ9+1b3j216JALjVmiPyRPNd3n3D7kciBzB3DWF
afRXLg+sQpQ0/C7EgXXALY7qumF0blXSlTC5dBzOzUzbe5Z+87qOKgpVUBAMPXZ25tYYtHDWMGFL
sRihB59pCozmvPmNc6C1bBTOXH/vhyddgvHaPkiyq9NtuKbBvbiiM2OzDxWSMqt0EuF648QtiltT
7StQVl4/c0vJzfmKZpE+roIKSDasaCh3ht14KQYJw+yuVm9m+y8O/t965qqNLYbvuiSAqYB+yZ1D
Hz+V5muxpkW6eIzOrMzuB0t2cV8JWJHOUeafh/wBWPO2W7n8Fw8RShrwA7zBMHo187YgaSOl8dgL
WLCRzS9iKlRbP9sVSBwMtaOMeM6wloguOcREpSUhTINn0TziqygzdWnDIZDFb2VSuFEZbJ01erg/
I/LztOrczCxBrCn4cgwJMwbK5W9NLFpgnitVR9tW2MMLx2SgvwM5dSpcQEQavcmpbL/hSu42g6QB
hvicNjE8pAQ0e3ZMo/7UN1RNYKZK2oBMl3C1IQTSSZaZ/V0Po3xurTLJUXCgzkvkR/Kpt8DK02q/
+lLgX0E3FsiN96SAEm8dZkG8Cwze1mg2gT/DDWv0u57KDgW1De6mCiSuUQESbpOReNeFPUu3Xdfx
amdXiQXS2pFtqtLOH3O/GCFQGiVl4jZ5bXt2L/JdAdyCDmrMuVY8SxO3D5tcugP6gveyrOnoWlaf
/jQgDfo+kLhWrrIBYXTBT4JXVc9HpNRVETQej3LTuolbm21MOyAvXdH20anhg/VIQy37LUgXumBr
92byAOLjZgPccmC5IcccGk+AYcKsLfE/hbns7VOo8Vz0oo7ZD7TU5TEMSnvXRy2C9sDziOx5KqHy
JofIfuuiIqjdpmmTPS3rbKe5k6e7SNYVuo2Kd7dARfbffBJGjdf1Rg6pITNPVhKGpUN47kKzmF+O
3Qj5PhwPja5Z5d83/rON2pITv16PXh9bgsgY0ISaSIlRJoA01eU5rCLCQzrVMYf+Ic0OIM2LyG4o
3kBK6+bRrW8fmXG4bnPxFJ6ZnF00vdNWdmqg8FIChpybRYgqSP4U5OOX63YW9xB9R/SjAVvDmb9c
mqyKsU0T2Kn78tAB+58V0VvErOe86VY+1/I2/mdr3vnuhxTCvVPFebQO1PlOhqeaK29wvvF8O47b
KoZU+poWzMIjY4JVo29koZ6O+ZFZpAbCIygBEEYtUJ6C4jHrTmX/Iwi/DZkXid2AA6tecc5dTLWa
ee1m5kbF73Xy/fo2f4zkl7/CvNxmTCE5fh3iV7QxkI7+SznEm5T0nh9uuvxzqDxVrbxbPzoQLDIx
oZInYuH5ulOBuVYV1ilUCYSXF8aOK+fY+WtmFmq8sIMHCbrJFrqa88ac37VWnowZbsLOeuESGr9t
WB7qUN5YDM1ibcadFzI88mpVHlUGcSxwcjt/71rTr7AmBmU81jCCeLm/PgVGmcbI6XXxSclfcTi4
rMSuGl8M/a0d7jFGPIxrrZrFLT4zyi+NEu0nQcnxUXsxHiJqvddhs8tKvpIFLJwbLG7qOqCcjpmz
eQWCoEfoZyBTBQU7mAX1fSlfNW5+/eBA96Lc6uqk/TWw8Me4MNlE53DaUtyDs2MD5ZxGNiXcp9K/
yioGZfm97w/AEv66fjAW9/DMzuxg+FJmQ2JjbWV1kyXfa72l3dN1E9NnuMw0Lpcy840SEjqAqWAp
dfk0ksztQSB+3cLaZs0cwTErW4QpFhEDTY2ofYyV82SDwxdzNSumFgPJ2X5N+3n2ANG5E6GrgsWk
zoNh/zQqyx17kIf5rk/vOuq7Feh0/n51OFETOh9SINBluDQpWdH0nYNqr1lzSO48DOo+bdWOrfGq
LLnCmZ35OFoXVmwgIeyENL2FbM22tpLNmAQrsWLNzNyz+6TlDYGZBuQiEuNGoS43uV6DnX8cTIHA
CCKRbUEzdiLcndkBxCtXxEEFNFfdiL5J5/OdCYq+we3jmukThq5Qv3IK414R1W5ZOaRfnU63t2Y1
KUB2JfA/1z/k4srPfpF5+SFtVnIk0vhFjt++ZD79Wdl8Y2cv160seej5umfHjabVmA8+9tfuPss6
h2odBlCLJ8AOQjIiOXtH//y6xcV1OXgpoyQ2pRczi0Gu4jw0UQRWyvF3UUHETcbaGE3GZI0gfCmW
YGpqwtQAO4l08HILoe9WB9lkqmnYXelnjyq1vOurWQz3aEtN3gORV0idX9oI/TiqR4JOQAEu/qDE
MP3BJIe63YG3jcpH0wrdulmZ81mKYNg+gOFR90SSNLNpGBKyCj3Kv6IPXJvWXjIOR8351krrla/1
sboBAhYUsieoG6zNMV12LItyVGaK1p52R2MztoFLrS+leUq7m7R8u76biws7szYrb9i6q0etYS1E
vcuB3jipUXmo3GyNL2fxvOOeRK6JEi1O/SxMGmOZVOm0rkEQEDXXOyb1RgF5WVeGF9l00w2fgeL2
hqI/+Ym986NhxXOW1oofgPoXYFmT91w6jtZZDkksXEMh3qG+/tE44UYDfU+kWvmGH+s5CNSon6Kd
CQHdD7i80YllrqYGu6qqE0rk4d7XTrOpB9DCynFAk12E5uv1L7l0ygECpLiHYBFZ7eXq8lbmUhHA
fwMLglulTiovKDp/2+T013VLSxFsgueBqWASxJyz0xkplAikoTP0F1n7ToaxK6FzTG3IXVXc+ZZZ
Q/UgVNABuIX2JJ6DyEtXNngxrbYtbDABk8qknX25WqFaK+hjG8Xw1HcZ69DOfSmk26dfxfCg4oec
P1jWfizq3fW1L+6yhaoPhGBRP5pj1KljNzzoLCRLxjeDQ1IIr/g0WHmbLJTgKTIJQIdR+7YxtDkL
N1bpa1MAS+rZZuiWwz7LHvvoydKo/exD60CqO9PcjYp7HfIM+kWTlRxg6Qs7QBdw+BMgcvNwh9ki
JwUqcgImPbROt5sQt/WjcO5YdOx65dp2uXL3LkU9dNfABsVxdLDuy+/p4GvSKsGKe+fbSPEwedQA
s1cgorL7TVCtkb4uHFAEAjz7poCE7ugsFJhFlmM2q5ig305xWwzcgUpcGYJWmUdqy1Bk2te1U/kr
q1xABuDqR+8GyDWw2gKPdbnMLDKbRGvYTYddzx864baywXxxi4cvNFVOUniN89tBHw0Nig0Vf03E
Po1XASOKeVVMFuL4Xtr3wcZidDWojrR506kfvHgKg5/XT8hSoD+zweaopsEWvrBK2KgkfzLNxtVQ
NujJj0jEd0AkHNBT/1oHwxfUN12zocc8XqMfXXCmi18wCw4o4yA1dvALMigCS/ClVdU92HZurbrf
CKDsBhWtxaPpRM4eUWiW/RGPwEDgB4BTkbC4GSnPPCMPRmtviK58b8bAnyQAu/o5RPn2qSCG0DtT
QObV9YUdBHc04PHBzrOW7ZqEk5tIOt3amNBCSgaWXoamqAB+G8/jy09u9W3WZ1OBQURib4zOLldr
KKhFEzhLGEAAXcYH6Z7W0vFgDwjG4NU6FiaqvkBlXPeqhbubYtB6EpicXgwf3vjNUMixEXgtaH0w
iwAqfnelMl0Z+iufcskSKn0TJx1iwweAqZVFSWwGiPAq6lDtDTaZvBHZU2D+ix3keKCuYHRquV5+
FydxeIU7AN9Fk1tKfpCiOFQ9Im0k1nhaFo8kR08cDUfQCaJKcmnLNFjOQzue6PXu/e4N9RiXhAea
xJBSeTCyN6u5bcSNbt9CawX8vHQUzy3P8ss2NUsVlshKyHCyixNNjyY1PMHu7fCNjofrTrKUFQBo
P6GEbDx1PoguRTwM9ECyzMslv+OZ+Ty0r7LNt0GQ7fKodmvWnQiJ7xzDuamo/+W6+aW1AsULCQV7
Khf/+QpntQfV1KKBsNx0a8tPgwhdM2NQi3YgwEbe4ay3dbDGUrW8YmQi1lR3x7TR7HQb/cBCP8CK
+1i89hj0NAa66Wkde7EV3Fm0w+QKFFdz5gn/p+ZrYwdLmQpkp/CsRK8cCJz5hcL8kNptjdOSVXdO
jlz+6HQVmswD8N8HR24duZf+LgELXYQy4C5eI59beg1SC0qsE1sHEt/5aFAplV81kEv3uuhI0Yiq
AQzgxu8QscEyDslw5P4Jmkd//6UB3AUdwx9gwhzSD+RxUITTBYMZ9OgurksNEZ86P0kN6vVG3duR
/62NZb3SxF8KTZiOAUcBRhdQtZ/fa6xME2XWmccLBp3i1LUtJLtA/hAMfFxf4UKCBCYItFbB4wsc
9HzM1c95SewMs3Gt+AFxkD047TY13oWyLo82SPKvW1v6inhPANgCUyjh/ulSnB2dJvHB8y7xpEDq
8/JHwtqE0AmJt9Qp9l312EritY2/C9CGvG56YU8vLM9Co5FB7aabHjOV/9j5kVengC0lwY7Za3yn
S1EYpnB5TWqXcNdZjmsMI8ZeNOJDPbIbjl4sbv670Ag2LC+3seauzsNd5jyPVng7dta+ImvV0cXF
2ibCE4qVOLSzaJGOqjDDFIsdja+AkFVG5eb1c4Uu8/VNXYiEGA1BrwEsgAzt59lKGwdNY5xJpLm0
uSmddotQ7VkF/WGk9cHQ/THx18Q2FiBpkxQULlT0svB4mr9ZeG7boP2FzVgdBfhexA0N9mVywNsz
dQ7huNH2Z2HcpXJnRm8Qi3KhnCvsh+avWXSRV+NBARIV3N4cyqaXd23DZB8aA35HhOpCvOfs1RYn
p/TRir+VyZo4x+IX/c+amI0QtP1QKDTasdMQJqjJZ9QaNn3P3Xwt5C0FBBQzsL+ouE0ckpfL8hNz
6JpmxKOf1B7QFWi2NM8pzW9DFj/3sny67kGLhwXBx8QoGObo0Gi5tFeRnii8FTOPygEwvhyyHLu4
IS7PTyDCAZOvr5799JNyQHKnXq8bX8hnUan6z7Z5aRsC3pSUaJoDtxgAKx7d0XANtzqdgNl7AbBJ
YAZR+wCb6bx+AamvPHR8UEkmhrN1gAIQZEAWqI7XV7J0PwPtNWH5MMo6YVYulyIaDLvzGs3cqpTZ
XgUhd0eugyftBHLTij7Zh012imwLxgGiqQYeuWEwIDEMxBvo1etjm+lhJZn/c1HNVw/c6B9xF8z5
zQEDekDSEDX4uCUq+W1C3Q5K1oX4ibnMW06mWXYEYP5NKsvNRbnnTemBW/2g9GPpWIdY1K6P3mlk
qVvfsfahaQBSv9bhW946wWzwd6BCxeczK23VRMEg4QVpCzH56KaJ3yPfBZQEXMVvEc+PXL3Tirmm
1b2aOtlFUemWZG3aY8lR4B5gycZzBMntLJTig1AVoy3nKYZBHcVpfwAYGcj0qlxJ1Zct4d3j/BlX
/JNqnt3BqN8VSTM9YSNuHhwaHqo22VqJvb/ukksRC51adN4FKsEYW7/0yJ4wI8KgKpR9gEXJq4OK
fyqMFPM1qoLFCDKBp/EcAHfShzJlOmCMq44wHJ0Vvm9uQ+j87AQpayQSRvvWOoP9mTaUHnRo53eV
XdE7xyrpLU9zkOpRGaxFtCkUz51eTuUXAFkxCTov0EKk2WRikqqoSrdVd372szF+m/XWBm2yuS/S
fbJ2zpa2+tziLLcZwrys5CSaGaVfCuIlJurCw0PH1hr9S3fDuZ3ZI8/XPsmqBnYMM9kZBVBnsveM
vjpCahtKKeFK+FjKLs7NzTyoY6HqVYeNTOr3sQQLQP7SqWdibDI/czO5u+6vVEzh/sOHQ9MAff6J
uWqeWYyRjuyU4Y5FCQTgTF32fbmvisqptjgy1k1ZmwXbBgBV7waoVX8ieWk+GkIO7Ka2dYteZU77
nRUzCHs0KJQEOz4Ow5M5ZMT22MhY8ojoU+zzLuX2Qflx/y2mmC/wxBCwbTgGCIOBE8S3VSHrbmNi
aLQEP3+bhdteGOVNQjJjqya3Zanpg+KnIfSnrEl1MKsuHjZES0Nt2jBKba/qfedeGEUE2CB18kcW
cPJamDR5F0SDjsugzogsvyIB8biiPkYRszo6NrpjyFsHCY42TNHhNzjNfWv7TLgJMYJvtFT5BlXP
8oUVrMs3Q1N02yaqyVfMLuCsc6IsTAbpILR2IizMm6CDbLBb512deLrqRLivNIABADFOrBI04dNc
FjnIwgSxZ5005ujKvAe+I+rTAqEJTPc3XRxKcBcGkfMzgyKHNzS2/B0HOT1qJtUeVYJhIxMMY90A
VA+upxpkfW6RYZPdoIqGaAPFvsYDfhDKgw3h+leRD83JGmVWgcsy8huQyjag04Ayi/itpV9/o6oe
HC8OqvJHU9H0JYNylO+KYnA2tWPI34nA9j7bmR3cQ0aDRF4wJBmGI/h4x0FuvG3LGEIKFNd+2kln
36a+2WPOvT7quon+h7TzWHIbadr1FSEC3mxBsMn2RlLLbBAyI3jvcfXngc7/jchqBBHSLGY2HaFk
FcpkZb7mZh6G/JpCl3ott5TBq7EcIlfNQ+xu64YVJtXAKG8MY6I7nhuFvVelPgo8BBxz5Oh6/15W
S6k+TrliBV6iytJ91rF23alQi09qPQGC8cEL6rt6mqvKG7BdK57LMQ5vzXrS9F1VzhX0nbGqFpuy
ojH2YxIGV3E4NA+SMSvv9HqMZkDQmLK7qlaoylNp9Hm57walC+6lttbuxkFt9hpJ8DdI79UBgQ0A
qiUrI9t4Yqwe7wvTgz4bJ6omMo7rumX1ZDgax0is+eohrO7V4XMSPWiJm8dHrfhZz96k3Zn2JgF+
5UDgVUONB9rnouMunKtF3zpVk5AZwBS+gyf2YAQ/Etw/0Hw5qISbhv6KLvhtlUVuk4KC14uNQ2nl
CEQ1Cyw/iDLUvMU+Qi7JcxaaXQFIQ3HV3cG46wadXSmj/7BlxbdyupMK08/kf6Ti4vGXlo2eTRZ5
QZE0KDJQsvZRl0igNjpqSiXWqrXkFnZBXG6c82uBYT3BYoTAZrwR6VCk1GiUVqK21QH4fSgzk37q
cfLf+1q0sZrW5pOqCuqEKv4dnPLnSUk5DZzXFahpv9Gpo1V6caPIY5e66NwiosTx1XlzoCS5O3fm
sCVvs5J50cm0AcJQ20GdXYjealMTzQPRdZygG7njIvOv02jLA3MlHUAqEJa+zpMAMIMYhlKkXYYl
6YDS7mvjiBUFN/Z7a+upuJbeA5UgX2UmqQCIq3Myx1Irgwi+H3P1qaJPSzFugk60a8GkY5BqBvyK
ME4mkNyD7pvuxCX3xe+7vnLTIEju8kCxbsOmd45hYIZ73y+D2zAapL2ipz1Fi8ZMfC9pB/qiqYlc
uFr34RZFZ60oxWwB81cX6C/43/NF4fRRbsgdltalSbUgnN0wzffp/CXUclcJv0CiUVMv05WNZb+2
Gk7DCp8pafJMrWPCdsawL7P32jQd0i1LwOW3CzkN+iq6CfBqgdKIyWibas3UyyTHPXXqQAsfk6Db
UFHYCrEsx9P3RFGzsQNCZFnCF/bDZ7WN/vzNsvSoaQqhX7pUoM9j1JVs9WmDl5Qtly95I30N/PQK
d4GN3H3JKN/M1kkYoSDQRWlttjZhsE8v08cCekIY3ceOmzp7rf+YmYfLOefKycewGBKsVhO9X2EJ
ZBXVw8xoELyfQq8o2sd4tvbtqN+ore9Z2bRxm6yGQ+hiIbcu3TUhXDybldkp5O8+1VZlTvdGZUKF
QNdLC+/LLbuklbNWpwf9bzRhXUDBGKV4IlotPc5D46rqjya5b42rkA5NvnUYrX06iBpQCNnBKD0J
K0RPkOAMh8XWxfxHt/aOdRiHn2n83hl8r+p+jPpWi31tMhGDAODkgISjRHW+JHVtpG4eJBVoO7iR
hV+6c6qPbpfEuym0pl1ndt8ur5aVA4PqADks5PglHxI+XxaOhVMsOg1FAVRsNB+DwDioZMfu5Thr
IyM91Hi3o4P8RmLIniYrYq+BrW32/XyLwKgLhSasSQ63eJ/roeilcfoiCiFiajUfdYM5BUBl1Z8K
WQaO9mEC11f6x2mrXru2QExIZP8XSoTVmlFCHqWAUofGpdYPg1l56mzuLHZfan/NGq/dkl9ZS135
YL9DCksk6nKUbEZCWljsVeUHh7xNHrO9LiVPoFDdYqHY0u1arC7kQ+o4u8FXNzBGK8nAAptCV98h
6aCldL5MaVX2dTwzwyl2qRHy1Y5U37eSfG0Dmb68brZCLQfCyUWQSr2qSYs2UDVWR7syPInEtR0T
aHsbV87a0QIkH7IFTmx8UWEnaOPk1PYE/DTu872PT4GnSsU7aRz2sZXt7VTaj2OxcQWtXXOnMYXj
zApiM+xjYqY42+e1RoXw3eX5W9vfFpoDOnVI0BXiZvDB9enNBG6xNHwUF1M07QHc2RsCuqtz9zuK
uA9yqGj9PIBLnjuHYoX0GiXOwwLflSyMjwL90AdbZmhrW+9kYGKNv2hLxZwTANdm+NFMn2z/pzpe
R81+Tp/C7J3Z/3N5HlfX4ckIhVs8biNVjpZwoX9vjwiW7ef6dVOsf3U9nETRzld7ZNBN1JZ5rC06
F0NMQT0JtY3du3Y+ns7c8iNOtlRB30cZHILAuHbV8ah0P2r92Yi+m8b+LyZt0a4DLGdz7gvD6eKu
tZSCSetpCsRy62nREd8kx3+9HGd1+Z3EEUYUN05HM5oRacty65LvdinvBiW+SlLns+HrN2WS/M1p
cRJSOC2sfDDieSZk1lIY9b0wfGkm9DNpIRrfw36ryb26/KAqQ7UDqEFX6/ybTUFjp6q1HE6B5Kb9
QwkSrY+ejWSrZbC6OIBCLJQ+xMvEbTX7/aTKGYGa9KOR3UvpFXzlXe7sK+pJf/HVTkIJWyqnJGeN
GqEm6U5OVFfNun2a3gTURpLkztjqK6/urZNwwmLUIi2UnXqZQrm6SkL/Nhi2/MTfelKgNEHB4d/Z
ExZiFjlZpHfL7E1fcvNlwlI8HF17ummR95+voOshbpiWxzY+Yg23M6MPg/Nitk8Tkm2N9P7y/K6m
Cqe/Rlij4EURidf5NThjdfUt3TzXAjHaN4FbmrcOKZgqX1XNbZjvN7UwfnV8xGcPEBB8A9HDgL8o
5CmSiUmU3UxoH9jq5wQZc7UaHqSO3ERJDpNTuHNee2P9JXdSyNf+lmvhenyKMuh+kKcAbD/fMT09
0SGSYHp0inmtaT0OZqmbdx9ks3f1TENvEtpv5n/VzfqTLm+cDmv9PzCyUPzp4y+idcLoC63rQZEy
+n74OOSm56u1N9mLFHr16jvqNWXefTkmLI1xHxjJJ6q3e99s7+ps05pk7eg4/SnCNgNQi8lMy0Tk
DiT3cC87//Ayk6vguLHcljGJX/w0kDDjrZ3JCx2LVM0i/U1eNRvzgNJtivdm3+HleKiovsS0DcKt
HtJatWUxO1kIqrAzUKo8/9jACpK+cpjuQCtcrQQy8kOTnzNlH2MEkcSP4fSQ/QUG8yzmcimdXKOz
zs7qKmJWFPKrvRpNWuqZcTYAHInGz1AqhpfLM7x2zZ2OckmJTiKGc1RmvUJEhCtj6TYpEWQo3HDc
afJ9nG5VqpfT4e3n/N+cQpY4j+Yr1RSrJZ/TyoubqGiOJZB2y/nn8pjW7pvfY3qLZZhrwMvLmKax
2xV+RTaCQV70LnMY5rzV1Fw9ErFhg8hGAct2RIBNqipm0WGHtDNCDHjmnSw/G3rqltZ72/wGZjct
JjfSPxX+Y5dv7I/1ffhvaBFt04ySkdgTodtqvBrUq6zrvAyDsOgvJBUWU6lfWCZOnzfdDaseIUyp
RMqK19C/qqedGtyr8uAq2k0ae9a8mzftkVc3/0lMYTdY85zmSkFMk9JBYl2lMvVhav3xlWTcmsiT
+ntT8iLl6+Xls0aKOBursCei3pa6VCFunvW72rmu2wfD5HDH7vEORKcstR5VvbC46lTXN7f2yOo3
BVAOpmkxfdKEG1ahEwjyEHx8WtQfuiF+joZhN4SvqbSlLbW6G08iLb/kZO+3Y5+ibk2kwk+9Mgw9
DZpwKeX7y/O5NiDqx6weDfgpKrbnYQqlHwHuwFVMJegPVhxD7As4R3Nd/5Io3cbzdzUayE28IPhP
F9twdlVniiRDFZJUiP6+BkI03GVS9Yw+5O7ywNbmD+7gv6GE9amVaorQD6FCCUpyorU0n6F7e6Vp
HC5H+lVgFQ/O01DCHFpGHvZ9Rqgiv23UL6rzZJYPXXUXlt8T/FTnL7LyqvhHtf9YJC/IUDlbhq5r
Z+rJD/jlVXayVmjCmg0tZVKf4keW3cj23WIxaatPWbTVfVq7kk5DCXlOX/l644CQ3zWz9TMJX5M8
cguz90qJhQMitdfTjeld/ZAUKoFHgv16o74uxaaUNL3Ph8yNa9DFH7oy9Kr+L5gcIG1/hxGyJs0O
6aHphCGLvG0L/WomRDQaR7B9G4ZgK3MIrxotRBMgNLxIYQ6xaP2/z2U5Q7NPfd3xBjnDCSOwnmKq
ap5Rj1DZ+qbeyCdWXkSIuUETtOnQUlRcpvp0naCRH2ZZWOyMIpJetC6zdhnKTxsfbFnuwnagaUgn
dvHFQ1RK2A5zpflFpvEwRj7E7Dw5Qi0ERaEvNhWOFEMgpd7gW6tr40KZn8o9tpXYngrjqoqeimG1
wN5gFWhQoNOuRywXb7rOQJXAOOILsY9U3U0M6VpDd9Cygr3RRod2jt06GKhcDZ5vDvvZtN7LheLa
dkolNUGDKfHK3NklauJdPjRWTkIDwzQOwUVQhorJ+aeYRiyoxhJQY940+HmSjcRuGv/I2ufLcdbW
mgH1lf/guryxKbT6XKKKRT9+bA8GrpN+eB2AQEQ4R2+PFvv4v4UTTt1CqWfZmpdwwYfCCV3FeYj7
x9D/kA+9uynvv/YMQNoaWCB2t2DHRYJtVlbR2MgmNObBS/GZc1o3ThSvUYH6uo1xPRf3xRYtc+3L
LfLdgDo4kt50EQO1M8YwHSA71F6rpbs8/Sef3g/yFk9u5VD/JRP+vzjCgYTgL90FhW1k2MceASDT
NSTdVeZdWm6iH5eXmrhlOVkXEw1N5QUgrsZgrGs9IpalPI36kzQixda7COR1bY+0/BWE+6K8QnYJ
RduDvVVqXf2MFqi1hei6tDGXqTg5lzLTis1sGn8t0lb+nlRfLONK7ZG3xDoKXYPukI4b+2LtyDgN
KSzUsPXHvDH5imZT7+bZeZdp0sZpu/oBT0YlnIOhqU2D0RNCqsK7ykCsETXSvo7ujST92G9qT64V
QNji/87iL5HAk1lUzbQp7ZZZtKrhRx0+WriVpGHwSA3sptS6d1JgXzkUKlv9U/NXMKez6MKl5hRO
O5UOow2b66TaV/EIkvFF6n74wasd3hXlO8Xe19r7Ut/IKddeBGeRhY0SSaqaTzaR8arwpBoNnza8
M8z4sTaLD02ZXk3DC8S3gxT0XhK/m7RXpd9Sz9ucfKEWkmjmVAwlk59UP1L/GUSj1zq7LH7sf1ky
5DNvsY/Nltfv6lmEhjEWJwDjFfGqnaZAHnOdqKHi5e07q3nyh6s431jIa3cIArf/iyKqgC7gxkIy
iGLo3Okdt+vVrBxV44vauPXw/vINspI9UBSQoQdDycQAR9g1kTXlkP45ihwb4k1yMMvXyZHe1XLu
Qr/Cw0N1UyPc6JBsBBWf6jqMo//PdO8Lr+g/GP5tzIMyNKiX3llB5Jr5xvW/HKjCgbvA8aA1IPlB
JijsFhTmnAAAHjmS8lwiMqXW11O/1YJfWR1nQYSNYWRm5rcaQebxqeWVnjpINJCDGRuX/tZghLUf
SbYComCJY38L64FauO/af27CBIARgN/yRv3Fpjy/I/IKB03cLFiE6U5PX+nH2fN+MhAaLbc+zuq8
QVzieqeY8kbQwlFBVRcyoUr/ce7/qYZ3VvDOaP/8FcCAfkdZbqiT43pO6CilElEki0Jp6lb23vT3
Vfc50Cpa+BsLbu2ORcxZgdZvckfI4r6i0x006hLOyh7r4NugVfhUv5rGszUflWE/dMgQbKyLlQuQ
Aq1lQY4HT0PF5HyEgI5tPV2SwdRosXFFzcbaF4Cd7btKjzbGt7aDLU5BALakZEAJz2Ph31qovr3g
TjEgLpJrR/kQFp/scXSN9vus7WtO4MsH1doqYXkgW0XCBHxHOKimykyDeCCiAWBRav2dpKPRMPue
CkXpP4US3/f0HBKjSpZQ0rBLxuQoqR81aPlzYW/1MdZHxRPKwaOenqCQijWB6pdjYBS7qa3THzls
8W92qUifQGqX7xpL9fFZLtLgFhB+epfOs3VnTipGDYrihNdJZxWFa4840CNSnikdJtBh1XuylvUb
+dvKnQS8QVWcBepLu0mY/dIYxwZ6BJhm2rEUV83mySh6N4UaphUhgm+fL3+CtbW8eG/BhCXn1x3h
LA3MruzLhnhhW7lJgerL55F03JSf7OgvKCsgpuCP4HGD6qjY3JD0uui0ZWxzVSsfRzWc9qpV3tcI
1nqA0x4wVIiODH4D07H2jLbQzViUOXgqvtmvYapBD41BFhu16b/auTy9AOVQ3s3RqCo7rU/bz4Op
JUdVz4yfldE5X2Gv9vum77TYHen5XOt5Y3xixweTa7aZ/WLHiZEcpEIfBs+s+jDc172ZfDRCCfl6
U2s8dHSUn8GsUe9QlEDZetis3Ez4v1Avph9JTUL0M+uDELv6CStp1GIfiqC4S3MNMIz15wcdaiOA
L+n7oREkgt4hLdroTCcltXA3heMhq++ofTvJN23YWPYrxxynKee3tQhWqG9ohnkeFnq08OEqF0Jr
OeHO1tzUI0XU8ZAV4TXf4/LCX8tsCQklDro9PHYRUGRLdV1WeDlCOv0pJwdOWlfpIjfNdv2YXCXO
56J4DbTXON8QFVjjaJ8GFjFGY9klcqsRWEdbsgJS30he7DwZ/lc17d1qgHBz41QH5GIjBxvjp9r6
FAWf5+Kh2eIWrHV3z36KcLuMLcY4nclPkaR6ZyCzNSj0tzPPkL/GVrPT6qOa3QWzB1E8QLAEbGz+
F3qTyGVjpgnkH1SXSKm2NB/2lQZA2kcoIzYew9B05WLjlFvLErhF2TLQWBepTeFYVa1WzXxzQXpT
JBuuUvWrnx3sZSHXV/F0U+M/ZFqbstJLZ1HIhhcJSLwooZGBS1228Ukq5Jf8lCFZENPFZ1W/V53U
M8znUn1W1dELx5tG3wMcuLyuVy6Qs5jLRXgSU7eQO9dtcJsSnJs5hfE/fV06BUaaQiEDwg/o5nLE
1VV0Okzhbh2nIRgtfQlZ7+XiqtAP2XxYkBKKdSyV1o3Kaye4pxrcVviIPJfO6+UfsD7kRWSBFcST
Wfi4PDDKtE+hQsryfVl4Tftit3TP5z2IkZwj+3K0tXc5M/xvOPFRlURVUvoKXzWWw52mHgvnYeqv
u2onZTgDQ+jzzddSPtJwzswfY61vxV9fVb/jC5u2QHcB4jrDDeZrbIX06GMJx07eTdGHUDuOuDIH
8UbMtfvmdMhCljBE3A3qMsOq+hz2/8jzg979vDytazfAaQghqS77Pp1HmVkNYecXoKhk5coABOFk
R3y06uXLbtwAK6kPlsSQoyEBoeQoIsSkQXGGWQMUPzs3cBfl3nad+lvkH6zNb7YWitoqCkWAjLU3
DmROnen+FAzlbpS+FLlnzGCpkr0GW26ct4BvK5ku9PVFzRreDgocwvLQW8NGa3qENpHRl8/veI/v
4/h7Xx0vf7C1MxWlceonnG08TsQkROll00e2gHusMzBAzi0dqpie6qjVNy0WaFMjc6OMjpzfmZIN
ZzeLuyH1qmDMNholq9N78kuWA+LkzENvV5d7TcaoPByfm/l7EX1qQQZMCb3ReevSXJ1fBwUxdNh0
RO2F+bUNLaiRbQAZNGOx4luS7qFD/alwrE9SCmDo8iyvRCMtQvkDSh6yQKK0lRwhZGMXcYUkZPbR
Ltv+qEZ2DR+6TJ57f6qvL4db2egg4S0ogBymxhvnpzDoI7ty4G3I8Wy7XZWA5lJUzBpbfUt9cm1k
NOvwmDeQQcA69PyjRbivOhgLVTtFKw9hne/zvr8eI+vYds1GyrWUHIR7GEgDZANe7fjkie2Ubhho
OjaEsuP2mFnjIbS2pPnWJg5KCI1PNp7yRqnFDyW5MjV8auOWZzLGJj/wtsJKZbb+ufyF1rYdihH4
nnKgQF0QU5mKoltZ1kMF9gXks9zdAqjYO71/XcrWQW7rh0St8NcsrxTf/rERe1nb4kRaSM2S+GNy
TN3l/JvRteni0JqrnepP+9af90WbIjjWX5lVfT+YIfd842YSQmeZccinMN6ohqxs9OUjUrwCDoqK
n3DT113eQq2Xq105mPBCxgnpgKF/oM0T7vVYylzZ6pT95UGvfdmTmOJ1j0wGi7JXKi4m7JWsLzKP
oTxFKPpymLXtsKjcqotaB+wi4QzLoPBJlq8ujCnnIA/j90oxjsZcH01Nubocau3pg1MNl5HN+UUm
I2692kn12aAcVwzqLgdOqfe6F4DuhNrvJTLQ1q7ysv41Iavo++DwH8MLQ7VH0GJBRfimG609itQQ
OqLhaih1sCWRNO04zB/HQJrcKg6+WUZ859v1t40fsZJFwSvUsJUEHUFlXjjGITPOwBSMagfn48nE
gZraynjl+NVXZVJvYl87dIC3u9AJXI6PjSR97WNDJFgEUMDwwa4930e5XU927VjVjnfR/dCML+il
vkiB/Kmanc+XB7q2fE9C/TpOTu7GaSptsCw2odoSTvWUZ49xb4Y7s9a3arFrx6xNmxMAAPOK9tn5
qNSptTXw/VweFER50n0edOP75dH8KgSIJ5ADHsICsrrY+gqfLUPZcJ4StVw81Srdk6vbefrRJcc0
1dy8+RS25q0ZfJjKa398Vyk/YqfcVem9VF5l89HKD/oEGHNfBgf8tQZt4/J8+1Ux9uZJR8nERn1c
lIFsRiPQix7GtwJ7Dn+uLgt2k/o9dl4uT8JqHDwpcYFfRCdF25XR6bWeniCaPniyGzQl4oHmFWp6
mzYDq5EYElyyXw7AwnkfSmXtDxFOf/DWsTF8QaVn8h/H7OvlAb1dOFCFflW4F+ABAkDnC8cZcdG0
fepM7ZCamEJjIOb7/haVfW0w7ASK6b9EbcV8tekko6lDXhh9Oaa3pKXSfVGrcHzBOQbT0Gz0Qd5u
vKWKS4sNkuhSXRVWquKjXzL7lBxqyyd/6g5GZ+3MYktJam3uUNFedD81eKkibRndFC1Jcx7fo3XM
/B9q+unyt1kO4/MNxzAgljMW2Dpkt+ffBuvTfjIziMqZgUSj62cIQYS3yJq5sX6td/9cjrY+mt/R
lr+fnFaK4kdamhAtGoz9LCPemlre5RDL2fpmQMhbOIpu0FcRd2nlaFMwF7yP5E57kFJ7rxSfnfHF
Ul/VuUO+pOMJWG3pqF0O+gaDrqV2ZRotD8BBOjbdVWgcJmSGxuwQmYBRKDuWWyyhleW3WORyt6EY
Tb19+UUnM2mPYez0o0btqamwW7iSZtlLNl2nVqIA9oIeYuoLa8ERFrk/DsUUdKS9qZF5ZjFC5pWo
S8Q7dYo/TrH5vi9eDSn1Ev8Zhst3PO5vIYvUjuZV6HBd/rCK+vbLnv2Y5e8nQ24GquL+koM7zrOE
V1zZonkceQlXoNvaH/OuuO2BcDiztE+H+3GcNo6xlcngQUg9mcsPpqDI1FFHpJfjYqyQDbTf824L
ENbvm13SpFsZ3Ns8WNXpddLGRTgbeW5h2otSiSLacvWumDDH63FNdctZfqqs4Lthdo9JlVgbSIKV
jQnEEuUAIM70b8RWgNFiqqnWbc0Cnu9Art22ebW//P1Wpg99AsDa8KzYl+LDZoiMyI5VFZXD4n05
vaT5YfpzXMkit8iuQLIIZVZx78+GnVR+YtQ7xAi8EQETBHaRRg7+3F+WOHTBF4wbmpPibEVd2gdD
SpwKNXHUzH3tWEXXtnR1ecZWbrTlGWhyvSxSgmLXpM55kEJzrHeBdGfmL2p1nLFK3OJ7rH0Xdja+
iDJJF4q559vKQUFvrCy9Zm93EPzsY9c6V9Gg/3GlgzljKS9gOeihlnDRJIGe0RFkzrIZe41ny69c
eLw2NbK/mLSTOMIVM2XochchcfxMuwoXFwLL/IBEWO4W00bdYeXUPxvSMrMnB1KUGFpsd4SakBUw
saodDMcrKhSzlf61Nr+nNSbXWwJHK/Xp84lcVs1JVKnNtbmviTqD+kFtz1H/mRQEyziICtfSr1HM
45HctipI+muEyi5P78pBAXAAEzhAnkt7TTiaaqep8zj3a/op8Q6cDgjpP/+AEDEt+pHcOcobw+OM
uoY5Lg2rHGOUCVic9TlO30XzRp6wNhBSHvgwms1jWdSG6NWkK4s8anZR1UIE2g2kcZenamVjkbj9
jiC8g/GHmBEDJELpXBtN6koNYLe/GQVHKkfR4nAqC4uh0kptQCm12aU9ZsO0uZQtW82Vu4jz+ncE
4XiQxk4eq5IIg/MUpXspRxUPtLLv5tpGo2ktEswXCpTIv4OgW77YycLWxpFljcjmbspu65b6E0nE
jyLyWv94+cNsBRI+TNtlYVQXBHJYYYOCnSbPWfpKoBS22p8rJBtY1qpFCUJf7j5DiEUDH1HioWrw
2xswcvtUFQ+mhFrhd2Py0Hhuh++6/n1uHnita0btAgHv7I11uLbST36CuZRKTua1yupOniZ+wgzO
vDef9WKjPr9yT6GZQG/fJHVY0NDnASS5yBPMoptdq6juQNpS+66q1C5s/MsfbuXAPQ0kttZtaWq6
xGYk8gTkGzX7Wz26WV7HvIwN/UoLN8oRW/HU84EVhaT0gUm8Lj7mpVfrpGBXmbFTJLfMflpbi2Xt
wDiZR/GKtA3wUkbLPM5YPMiQzr8F7dPlGdwKsfz9ZC00rdbo2K7zqVDjHl8z5SHdQl6sr4YF0E11
S+ENdh5iqOIkyiNGsWANqrsu2IfaYdwyI1pd1Dp9MIg6QKlEMwU6UJY0dwxkjGWQ05nrbDViVyKg
FYaGBVkxyBURvZYktZ9W6lTtTBJwF5COh5R4s5EVLdtfeK3SWoNsi54Pl574ptCtZG5jR6+wsas9
yTzUySfaCjOuiGX3GG4hRNeGRFWJR4VNd+ENrqhKdXOuQyp4ZirP78y2+jCFTv3nhRHKML+DCCce
1IscSyqKn0NUu7gn3LSmzoVhHi+v5JWZWyAXytKRWVolwqFTxb4S59hM7yC6hVdVbwG2wZHQzfPi
saod+8XXq+p9lFbGRuCVQ4GiHP43PM54oRnCFmr70O9sIBe7SL4O7H3nPNXmQYnvq+RL06II8nx5
nCuX1Vk44YbXA4Zv6QvNbjL3nbxPpHIfVzXZnodvyMZyXFkguHZARjOBv1JYEMYW6E7ZZU5Pblld
91myS0GVXB7OyulwFkEYjpWmBi5lI8MpAZDkya6JX/TsvmhG73KgtXk7Hcry95OTLhwQQMX+nERV
fm6Gws0DDOarW6VAkRk23+VgW6MS1nxpYtRbyEO962apeszCZNx3UhU8l7PzLOetujG2lVOcDbZ0
kTA8W07A87FNmM2Vk0G43nnOs+s6+uH0GythbfoWwT2ddjEiBCKYs6+SMZvUud41+Nsa7tAdhwSs
0bv+z1kaMDROAglj8VUfUGdCIDs+Yg8Ty09W7+mdN4UvYb+RqKwt79+xyJjP583u+hggIrHa8V00
3Nh/UeKg4YSMFLfewu4T8oUpCMfR7DSOhqCmV/kxhgMvSxulmpX2HhwTHHbYotRq3kilDW1YzaTs
bKHA80cvbTIvMN1GflXbT226t8c7UFiz8/PyEl9bcydRxdwrQ8NMbZax2cWPMjU+qrW6t5v803+L
IjwvhyJ1ymxgbKSRhwSKRJYWN5q9pYe4dnlAJ14aTbSZ6LafLwTfyREX0hmMJf8s0uOQvcxF4va1
Ow9M5LfLY/qViwiXPLDX39GEM08NdbzKIqLRHja/2PGYXJvOrCvU3P0ZHL6mIUI+10+tEhg7I2+K
Owvo5jUAgGYvS2m0w668uQ7jzPSGurX3bVL+uPwTVz8usMlf5eTFieZ8PrQo1dvBMfmF2dOQPKTQ
ieWXvwiBvBH+HgZFJjFEb6eBnWRMgjFjTNwn8O+b0s18fyP9+JWXibO9yLhh/kl+QHXufCxRoeVT
Zk7cYYm679uPHe+DLlS9OHauhuq7ajlu1Xe7sQSaIvf3rTbp7lDNV033ebaf0rC+lhT9huLDoyH7
XulsucCuHUKnv087/31DaKmVH8O7LZKPrX6fbQG31tb26b+/xD+5+Ao91hNd55BTOYS07Hpue88K
b+L4ye+B223UwNZWzmk0YSdhyCDFKjgGKFpfpnopDrwaWwDQtdv1NIawf8zOnoeqZMZQeYuT9xov
vcRTp40FuoK8UWmEAk9f5CdpQAsfJkBpf8xShjKrr0Ngwcu8roG3FtY12htmc6NTE622HmRrYzsN
KnytxtEq2zdYrUP/IU3eGymvpfu/4O0xNFLWRUeatF8EtUVW12eI9hOlTPZRlcFz61/n/M+NMM/D
CPefndm+nFR8KKyk5sJzJkxg5hmdrcnFkdLVtY37fP2TnYxL+GSwZptB/rUyphZ3SJAuoEl4Fdxl
WuwNi/VIiux3AVTaqbb0ItZW/umcCl9ODUG2azJz6svPUfc56Q71eHP5zFxLwk5DCJtLUq1ilhOF
fGJMX3pbdSfc6xurfl/Dl6AzsFGAWzuZgD4v3T4EPt7g6KpZMqLGJ5yZSv9M8fAtx6Lk8ohWJ03j
vYbABuxfEdswBH6Pywr3e1TZHyPU9JTCvLdDYyPMWpEc6t7vOMJKVCDxVXVKnDCLPjTVh6hzrs0p
RWJh2mnTx3GWDmrfvWuiYR8Mi0FgtLOn9MPlwa69FE9/hLA6dStTokFerrxJe+z8EGerZh+n+p1k
Bjc0SfYGfhYF4S+H3ZpjYWH2iWqg+E3YpNZcKj5uqQDDMq8vR9kanLA2tahoQXgSpU53NsMYP2j4
tGsASL6mya1PG/hyvNWD8uSLCpeAXJhJFVpLPH0f+h4Qp9z5CNXrL6JAuWJpLlIzogVznoYynum8
GnPtTh4PRuAN3b2mbGS5qyk8/FJwlrT1qJoK+VYUWHASl8FExWutq250U/+0TM9SHxE6sFJv7L9O
Wy6yq4fJScwlbzjJC4K20aypJCY+TUn8czQ6d5g+OvFDu6lzuJaC4PYMyhjOIVgMYXhIe1uUg9l9
hn1f5/ddeF/rj235qs3PIBH//IudxhKG1anSPHUFsfQ0dENzX/qejiOXNGys960xLfvhZPoQWYoK
E1OqXdil+2K0MVn6EZkqsgUtPHttR5ay/08jE5GpmKV0VR0ss1g+FsE/Vv8hQvfHkTcmcG1dLH1/
cGDI6nOZng8Mu115kCz6iYaFzmf6YA43MwqsfnurlofLI1o7mU5DCd9q1NOx6ExC4RDlF19l69oI
/vlvIYTPlBegTHk9k+koqMFET1L5vRr/HMy7gDL+nTLxLew0epL5yrLmok7fxzIKsUqDP0BE6/JR
cXx5d3lQq2sPoAGVM8i8VDDOP5HZljZItuV5NqqvM1zX3WyOXj1Mt3KaQ8TQPsLx3Ii5dt6izkG6
SCtuqbCfx3T0UAnqgUZvVqBDt5zoLd4OXqq/uzy29TjA9zV6f2DRhLEFaC/pECTqnZMP15i1x/h4
OlKwK6eNxbf8Q+K7EPAmGTBEnQUddj4gEA1x08xMYtV/bUoAghqU68OY7BFE0vK9smXWu7qvTuIJ
F1ZW5sGgjsRT52MxuJrqBe1nS7nPyz9GG9OdUBB8WKxrLfxmzgemZpKStlHc7AqF5HA/tPc+pmDq
9Z9+J6KgG6CSGlIdFjFJmZ4Y6jSn+J7HkNDuQOHWoydtPfXeThq4J0r6i7k9ZX3R5kPVnRj+vU4/
u/awM8b4KytRxXwqt3iUb4+i80DC1xnsIAQRo9E/0r4jVZ7xRm6+XZ6xtRDApHUqtNQ33/AWFRuo
vdTbDUv6rlF+mv33Yku/ZyOEyK4dnS5p1ZkQ6nQdG9eafMBp9/IolmzxfNssH2JB0VNMAZG9fLGT
e6+UqkluFZtSWYRNR0trPig2SjZrozgNIVwLgRbL4wxiHvAZ4lllcESaZV91+f8j7cua5MSZaH8R
EWKHV4rausu9u9v2CzHthUVCiE0Cfv09+N47rlITRYy/eZiXdlQiKZWZyuWc//yawkpsQpAYAgCG
+aHV1WZdV3WwaJVy/6FZieAYw0Kf0Cz0pFQX7LhrrWjAR5MDiY6NpmcUEh2M0l3unTMCUxzIk4gZ
0GjA0rsp9PZSYrrrmGV21DVRuVYt+mhNLyTaWoY7qQEn3svZw2K6vaq3Q51/AwPjafLk2oDXR6cE
UUABBNwGEodI0l8uzuoDmiezUwJ4yy1NuyevRFLPqL2XQSVPPZFx5Y2fryvjwnD9pVBNVVpSA4uV
wFv46fQgBeAZyuB7UEyb0P82+j5oK/Pd2AQMzV7Go1e1dyBQ2RP/M2FJHDryhrv+TtB05dWwqMBn
W6Gdc402oiQp8VVmN+2Svrkb0ApcZfXK6hd3HLYRqWQbXlkfqXOCvO+DAfekHL55nRM5IHIA/ybA
PKbh0PpGdH2zl2wxHilzehwT7h8grzsCUMQiwKpY+bWz+S4w68dy+sWlfYvJ95VwY3FtZ8KsS22q
Qy/1UcRFNqUFiQ2nB9oeSQjSlNu2O5rBGlbJ4omdibMvxTVpk7tNg62ckiRSEtw5LtkM+VqtZm1V
2lO8NzxiyAR3ZOjCyLD/yfLYIP+YxZsMbn3jx/XzWrz7Z2ua13xmqSUI6sMc2SHMjVjRkFtx3f1I
B35kyPf9b5I059kavMnJHEp5/FdFUeq0Itq+8OC/N8TgtsOyoDkVkzBg5bpcEYYjHb8wQ4RsthMh
d3vXDSzKWnq4vpxFF3cmRjslDHYiqhJwDKKjJE6q3DwA88DeXpeyrAt/FqMdD88d0gY9FuO1Jwzu
7Wz/i1RH0e09Y1MHX68LW9YFANajaQiMzUSL3t2BT2FiQL+Br7wxekQ3XhvZtR9l/L/DAuOQgF0V
zAWXOTa8PKTaG0w78bB7Vg5UWu/Jrt/8wQDI0xPl5sYUK7q3ZJXw3sdkI2Zu0Fanb6M9oaqXIdrl
jRvR5q4BVUclHkf5pVmDaFzaRHRE2xjhw1jRBxZ37vRjUHCEvFWKYU3ZpNa9ZRX5ngv3ASBa3cv1
M1tSw7kgCRAr4P6jf/1yI+e2Gafs0hmXpdiWVno3psPuuoiFzUM/ExaDFmJQbelnVblpE0wFWlJD
4zGXnwobGB4i9pC9CPIVdV/Icc0z5ng0YHYEtWr9vdVU8GSVwEFlBfBXp++hMGLwL0YiH3c5shi+
DcRiokbkwKYn7q41iOHxiP3SIleMXmI8C1MbQBLWix5FFZSjSylaLy0U+92iyL766Ui3ZqfIBNY5
Sl94YqgtsdPqaOR2+b2rAm8jgQP9LEWQvSQdgoh0RBWWcqPbBUXu4ukTGCdlN/Ku70yFEQO3gkYI
m9bfMcLffqFssDdua4ov6OkPss1gCgPYN9XwTgzDfWrrwL9rWJgAkbLMDmgvHH7mvVfad0PiAOPY
n+M0NhHvlzd0VRvbLLOOYhqMrUondpxI5pdA6KSAenRoVpxcgZxUhLqVSyJXdtYYj8Po+eg6cLiK
qFeF1h646A4mu6bSybaFKUDs2hK/RZutytSWgWdm6yeJ/CX7IWyjzC+yfBMWfWhvEpCkHEfTHm4L
0yhPLSvVS0An8doa9WfMbz9AlDwMFffRqE2mSUadHwIbMrPKmWvKsne5VOxb73fBZjIFe+qR7D6k
bWhijMECbiQfkP5HQ0HeiK3jUSXR+ku8veMye+sVpDiajFtbZuJV64Fy8gaXxgCOQNMejUbWN66U
wXFEG4ZE3mrItp00+u47TXozvQGCH0OfZikCUNd7ebWtnca3b1Q2WJhAwJZHuAkAv+s5wUAPa0BS
gkqweHaavEDwSuGoQar+WooGmDpGGO4GmaBFoPa9PgqclnwbxgKIQj2IOLzYCVN0BppFUuwwA47J
zVrI9Lmf2i54Zmzox43EeM0bV115EA7wszfeVNId0JjGH8RP0VjTYOh/WxpUfgblUGjFJk+8aj/V
DmRajZu9gTaxDm6ctA5fEHmXhxEwClYSlXVif5qAIhZGQBPD8AY3++40WMLnNyjlOA7YfCyy5TXJ
qqgKUWqMbA6O+KjioY8R1lwIXERVyV3PufOalylNQKnF+Y1REnIQCW0OA0bVN0EzCZh3Jhw8m6jl
84imyYsrbTOWwHX51NvdsENp27ppM14fEqMLT7ZiuQXZKQWZB+nSQ8dU8QQ45umIrnWkvachN7dV
AkRzZ5jSqBGhBBKV66o0FsyXR1DJgx1gyAczrifb/GXnEtg3rcwRSUlrSCIvHZKTbRjsmfiV+hlO
fb4dw4k+jqrqDujGNn8Cs02oaCiC6ZbyIonL1LUf69Y0NnkJVInIxpp3bi0p2kiNtPkGAOvcivxS
pF+tokA+VOQiUA8J5+UNOkIN5EhJxx4d1YbPnVWnDyX6Db6qsR39HaF2uJ+UlfDD5BvtKTOZD1/v
5um27Kj3KAUD8bUKDGaeOsLEk4tpjlvL8IpflYs4MVJTiFSy47RqG6S8DyOPBlI9d4qzTVHU3Y03
+WPslmWxpZgYGtds9oLHAxkUEBhmwDSQJmsBlwr90g3aErYB9yI2JkBbD+Vm9MMYDR2gDio+u/VP
B5ylUQbr2Uf05n1Mq5hXn1wyvF/3VQvzfniln32MFpa1hIg2pbP7ZSkgDF5KXsaF/20Y7Hjq019V
/b1O3VOWIPLsgELVrj1wFz3Y+QdooQYDOXvAhznlpYqbgvdxX/OYtxZaTh1QGpkHx+m2HsviEiUB
wPW8rWzA7PB1B4b1I1sxYxgDUfEyIDCMukC3ChyY17zTzImzNtvZvP3Ws7cKJCtRI6tt51VpzEQW
hWJYiUcWlQFJCx/RL56Aei4OrWcg5PLRYo1G4Xs36d9xVW4kv+GoeqysdE5LfFjpmaj5U86eLpUB
1oOuR8+4Ieo4D7ekqLcVBnLAGTvKVy/fD9lNb62E/QsBOSZn54c0EHjA/KBtLyXMSZASRiQJP+hO
6hWEeYdpIsCJ4v5GNPTJWBshXYq/MN4CgBWMcgMSTwvxstQwJtZDZN7mGwVa5tTKAM53TNimW2NX
WQgnTXBHIQNp4gFj6+j0kmetI+wR8Zf9vUtV5K/NHi3px7mAeX/PDg1m0KqrAAL6rs4xo+iUd1wl
Xxgo7/EwZHV8XUnm26briI15OwBI/s5ya8eFzg64cDSPbbh8btRrVryl3kqGcHHL/ojQJ2Wy0RiF
oSBisIfYG9q4bfb/0yL0GJ8nk6M8CxL65j2Qh97//Bd1DnBKzCQdqAmg1KGjv9jo4hgpNfGMyDM0
+oBSpKrbyDDNL9wSJ5l1j1MGlularVXFlu6TPaOPgUsQE1z6gC+1Gea/idVuZGsCSOCdlFvEbEY2
bVv2MpCVNtgl7cO8WwjaMACUQcMvtQ+Udn1rz66Kmi91tWXTu+HfDmuWaUkKSG9MoHPhviLdcCml
z/DWJDbOq+D3LQY9kyGqbbj0/97dYKNt+I8c7S65IuxUTglWAxxoUvmHdmKnCoEj42SlXLSk5GCK
DxD9zDdJLyYORgNK2AzHBPd/YsF0At7K4b9rOZAa4Tfmlzrespe7NkriwHWjimP0foqRM+7H9ZAn
G26hePQXomZVRyoaaDu6EVdhQxnzwzlIaKN8uOH8J8irrstY3DEMrM88fBhhd+e/nxm60WR9HRYG
ljM8UOJGibXSx7Zk2rwzAdp+pVmay25M2k2KSjJmqiKnVhFboyhYAPLEZcGoKNqM8T+Ury/X4eV5
nVXUm8fZSH1oOUXSxu3GMTaywjhmlepOxVQjISpstzQ3aeAUz1NN2s+VApNKUprDobIn/kk0QM1f
CT2X9vj827QL0E1BA4RBqEzDJTpXh2NlqN31Y1zoFpzXD6alGbwIFXzNg9SkyG0VAPiWTg4eiPaz
WX9VVnagoOQTHKWn8qcQ5FG62Uoou7y4fwXrFCdohw7afMTGJ4W5U3624+Ya3dj87bp3PFubDvTd
TVVmCs/F7CAnr52wDmnS7ic/2wjfSSNap4Be9h5a4Xy9vqlLqnsuV3sxMLsBsxrB0krjoWbvtXHj
i8/XRSzZYHSuzuy0oG0FO9el2oJCYQj8BMeGISgfj0z33kPjCPlyXcriGZ1J0RSwB+AGrUZIUfmP
QBz7td6Xxd+HV4bpnfsrfz82zozI5HFYygp3XFqvhjpRsqLdiwfhARUUVXOMNum58gYtPP5goRTc
N2C5M4ZorB/lRFayr8tSfB8gtHC7eH1cnoVSGeyDwirG9qlS23p8aOiKY18UgXQhXAeCPWB3X4pI
zaCTnYK1rcff4csdmuUBgdX+jVadidHOO5hK/K6PldTF0XUoJhEOjvdKypXa9qLynonRNixkBNmM
MkXvzHgoxYn6x94Anc/muvLOH/vh9v+R4mhlXxXmfGIppFj+ZipOpPkGXKXQPAbD1lwDSF5cEdr6
8B8YbdBKc3k+gKT0BrvNu01hnvIJAysFPRbND8wlrrQjLyYAwMT3/yXpq3KRKApgtLGqcdOLXeDd
uuLNHN8yfqS8Qph07IrHEszN6Vp5cHE/zyTPqeWzyyqRakg7TjHOmaFb4KnsTnb/OvR3ZXEa6v/e
gAe3BPitGfYTDXj6zWUY8PQ4eibR0HrfgC6ZPDQqMsDFveZjF2/WHMfOeARIJ8x/P1sVgoqiLBKc
XA6k8tYxIxW+y+x4XRUX7dyZkFl9zoRQr+n6sMChGW4SmcMTckbXBcz3X9f1udwEJBkyN8Npb2gq
ZAl8bJzNhLdzN2abKWWfqiHcpKLdc79ZeRMuqfu5OE0V0s5G852AuL5IIuaku775jTe41nm8tizt
cEjQdGC2hJww+KfMbjCCNTIkZQ99sbu+f0tacL4g7YDCXrmq6yDIRYUYSGhVtrfUGqL4Au6FDVCh
eRB8zjt/7HBuyx6Y0LN55dvUALsKu03ZW+McgWnYF7ckezKcCChtuXMqrBfKN0m2ElQvbej5F2gG
niSYtFIdvqAr79n4jMxmhBw7kkFRWOR/4RZRZ8DFwkgmci5aFOQTWk7BAPubj/eW8aMud/ZaOmfp
2M5FzPfu7F4ZTSstYxYxVuYjL0DQ6yW7DlB617VjMel5LkfTQwoCHNFzyOnCfcj+6Y0tBj3T6pft
YlSOx9m4KcP7YY2Xe8HgQk1sC+RiANn8QBMxgVcUAQGkmk0dmea77AE0DChC83lIUCHsV+7AwqW+
EKddalnljKGmhRxJ2jzUnMdOV+wkGkERQa1s6II9vBClqcaEkCxQ3hzOyHLbdPQmbb3t9TNbW42m
Go00fHvsIEKW95P5NprPwfTM/yIuw0KA5x2AxgNHpfn9WjmhV01wU4N6RnHAzY+8WzmWpRfauQy9
fc0EHxXvBDzUGLAYXcBxmJYREOq/dn4VWWm97YADBV4fwK2Nj9c3cel1fCFb8ysjSDtCV0E2cb4U
YqvoDROHKn+d6m2bfU7dQ2c/j/VRidghj7a3YkEWrNWFdE0jqZ05Tj1gd8vU2WTkRwMWWpqlUVKR
10qsYbSsSdOVMmQZo3MMB/QK0/7pSNBucxmR8haV5pV9nb9c89d4biOImccqHbQOXxouuxCWDBKs
zB3rO7c2TgQpLtWlD3WRId2VfK04CuGd+aRoch84OagTvlz/hAXTefEFmieoysAITYrVFgMqJkGg
TBTeGhMQQvXa4Nnixp4tVrskQPcpe8Kx2D53bzMj3QnHvbFDGVGLYRbtx98sDElxeFgA3+uRI0mn
jHGAem/c+gjEw6lCMXV/XcTygv6I0GwLy0GdbgwQYaJePfiRoBNSDCcq9wV9vS5q0QfM7RqY2Z4R
2TWlJCiH540LUSM7gI6R2Ldgp3Osbc6fhFev3Lfl6w7gN7TCzDR/OrQplKBWFmEwZ6AobtEBWHlz
3X6KilF+Ym4buegetbx06+XphplWVIFMu3e/o7FmJWJe3OKzL9GufpaZQzvJOcJEW6cCkQ7HQB2G
ippYZSsGdk2UdprEUmHnZVi04YPW0EN7VkfjpumjQv4EYsraHi+U9SxQCfy7x1osIQogk7sC4kbj
bQAtaY+J6hnGOAUu0EvoPWBoIcrXQDgWvWEA0CawqiPPovcdGZPl9VUDoUlPoxF5isATjxghMKs1
1N9Fu3Imaf6Ss5DMdWvMuDmQlCL/lWNOQRoR8VfeH8tCgPMC6u4AXUyaRcmDtqMuKbuN6hCeBGJX
tMEuI2sEF8u79q8Y3fPSdjAm6kPMgBl7I+bJAwCGVLiS21mTovnYAIOp2cA4dowe3PFXFz4UPE7D
/85xiUhyxsb5v3v2uzPs7GACdL+MJoZiNnA93ZG0+XdD8vqN0+KnKe1se91urS1Ks1sl64KQJti6
hP7yxm2YvwAsgKW761Lmq/nBjYYoeM0j/OgJ0O6S67dBmI14V7M0s7eO8NLYGfO/CiXPpMxrPdu5
fAgzNKnAFuWgTMITbm+B5ioBNxzala6vZ9Hahw5e8XMlHIMll5IqVua2OVs9zwfFkIVSERBb/+mg
GuG9gT7p/02aFgJMTp8h0wSNGJru1k5kG9WiBaqyNNHXZxPwPiovj8owrFZs4KJynC1Tu749ddDd
MWcrmvFZlBgRRFMPn/bMsjfXVzj/kK4fQDQCPwM8J+YxtP10fNl3PMfV4gH6ojpQ1lZ5NFrGliID
SKY2LoNwo2x2uC526RgBwodpfnRZAgxZU/46d1IAFED5u+EuLDdZ85yax7R8z8QYNcUaY+XiA+Fc
nObAKmBpSSIhzs8Ahebe+byIKnJI7AdXfc7zXdlvOP0L3TmXqd08KYB7yRhkph1oiJ0jb1g0uHcI
DYj/GKx1CCw9wK0Zit+fgQc9GLHLizEMGEsP3AqJoPwzhhLsbt8ayHemUWGfZkBrAB0OQeyna+X7
39yzHzXoj2D97qs68QwBwTLhcwq5CP6pxOca70oDPINBjfthG8exo1HvCXSVNnHl9ntZ2nuwGEdh
2O8SUcSE2zvPWEOPnhd97ds07e7qNuW2Ae2ekBu1kifufSmGlRu0FByhZQIEUmifQJ1Xk9E0oI9t
RsgwMoxmjSE3ojZTEvVr1m/REHcHAlq1Ap9jLt6fM6GaYZKlP5EhFQiR/OpzMai9n/WxQO9unlc7
TChupIPu6fqrIPlt4f6y6fTJMT8zYkQ2cNI4UGQdezo1Cd9fv9fLanj2YZrhIl7aDxLYdRt7ACyt
8Wb1Byn3bPzuuHnEAZshPvloB+uP1+UuHjR4vGb8ULCw6Q0XvMAjGE3K2I+BH1y/O1hBilL1WjVu
2ZCgngibhbaLDxk7dIqW6LzDpZbNuAHP3QYz79sOE2QuJnWAWvniZFUsfXSSTtnK1i558rmU+f9F
azbMUch/hbMN6z15k9f1EdQfK6q8vIt/RGg2hKsZ3Zri8EJ05YKjEiaERgIZ/785rD9itBsjOPrK
GDI2m5wOcRsWW+a1WwX45utiFl3b2YZpdwRFut5vZ9cW5Ed32gXVUwjjT09FD+LIQ782Q7m2ebrm
d0A1qUacDzPjVn3yvJM3/Li+ohUV0BvNiiJRoZgDVKN6Gez71TBu8fcBDelighrNWDpGKUB+ES5O
8xL4fdc81+Hh+vcvWi1w3wAlCOMxACK89FEgjKl81uKWdoSeFPUi2yyeXfHiOeLQeOxWDmvD1PMv
fnAAZxI1HahLj9ShBYneePRA845uA+PgVj8AU3F9aYunfyZIO30VkhR9ABCUBfd964L9Em1FaxA9
i6tBRy1Gi+Zave5qqJqMAqzIMAEKDqZkw5GMAKnKyBcCwOFuIivntRSFmgF6fkBHhh4BfWjK6ask
qcpmXtShdd4CM/ZCFA9WbPeiVgDmEMEnWFLQlXepFUaVgBnFw9alHoubTkUFq+E9MRmRHnjWREa1
8oZY3MY/AvW+mqyrRF4qCKyrfWDdNc22q36S4MVcAztaE6S9W1MjAK1pPa/MAG1FFwPYjNJ3y9yE
00rVaunm2j6gs8HfN4NHzH8/e4ClLQtrP5BoFbIw4Cu3VrhWv1+SgMI9ep5nvGnc30sJAoCSYcgx
r4ISyGYSGCz4i6ZJtKDg+zHiBDZcTwsknda0JzOBhJDKTarQ1RZniGQNteJ+Fp042lqAOA+IkODD
OFvRySKpFUAcQvPVZ0gc//T8k6Qv1Hot3DijN3ItpTWrsGaGXAQLwG3CoxUOXFOEpGnLbKhBZD94
nysAlZT3wtnjkRUEGbJb98GaoViwRnjqo34KeHBQz+lZSssC4ptnAu6Z1KXcDyGQi9G0LuGX2Fpd
eEEvAFNgI9WLlwf6h+c7cKZ5LBe5xIgq5jhDsgvE+M/kkBXlXlzNmQjNiPNcwvK5EGG2dQQO4bhT
93IN52XB1gVAMgKDCIwdRoS1I/LqvrBzASGTjbdhivFkLIfuUGi47iiWtA+C8FIATjbyGLqTTc3S
bjFwNkMN3QzgxUDFRjp7O4mAJ8LRe8M+iez5usylM0LCEeqOsXw0PWtrA1KGKKjsgcoclDueiCPz
mxWbuhT4Y1l/ZFiXejC5GZr3KWRQAaQBcM/amCjn83jcruniCQNaU5x1uyz974lOdBQBwSZEVxH8
h26XQi7yMFAN8PnukuRnPjxXayTki6qBzjK0WuNSfUhWkAH8mCPKvJtOvNShGaX2d58VMLOv149p
Sc/BPfevHM2IZzzHiFYHOZXYUBtk6ndmtxLhLzVHoYXb8pAnQDcvupIvj8nwczaAgxDaV1aPU5GI
QwLMj2ayQexAnPQAFrxp3xDBT5WZHUHJ9jVUAEDkU1o+XV/t74y6ZhTxKQBOxQwNCjd6Dsh0uJ2Y
dAAcORtSFrWh376qKksffDaI76PDMXNZKOGDpMFzaSxbHtxlNPM2do+pRjB0FfyAH6/2nPoY8K/h
nE5D0CofTHJeWkX5ND2kM/VwbohhD+DB+iSytPvsAsOyQZ+0UCQiqZs/8MFxfwBmOHzrRguJXxAI
v+ahMkWcAanrMU+oCQVuogFcbsAotYr7qp9fEIkYA3BVyHxX0bH6pTJjTCMMOpBtCmysB5PXCGRq
s7duLCBw/EXzCLYPoGQzD2cIpp3LkwSCUJWSANqC6vuJmc2eGPyUpOlfGF+U7gHfBJJMfLZm390h
LT1RTDOAnX8vAM8yogocuWB7vK4OS3YRvFBIXKEOGgD+RlvPVJtK+uV8y0JQFoQ9Q5Jo9Oq49mX9
3KTtGE1pZW0sZqrIA4T41kK/ycv1j1gI2EKkyWf+bHhPlBMv9zRLBsGAKgS0yArxtf1cCBoB/1mq
z0M6rljMBatyIUszmE6SSWccIcsIb8Jm72bdJzBbMt9YCa8X5SAlglAH8fUHxtFC4g5OKfY1z6zg
cbRQI3QNAEuFHiAQJs/ln6/v4YKzAUwa8mHQdFwlnQyCDzTHlDLWFYLoVtlog1RrL/sFQ3khYl7y
WcwhO4D1jYAJ3iiwphVgwg7NMe7kGkH8shgklRBHwXfqIUGaB2Y1zqrvNO9NiYni5Lkwfl7frQXI
2RlV7o8QTQ3KNHPbYlaD2v+dqMCM0EC/cHI0zc8227tARxESVby7Ho1Va7qx8PSCcESlwEtBF5o+
WDhlBuP0N3a114IE7qDaEhD6d9S78bK4xaj99cUuhMEhcNwJJiJBMI5dvTy3UoLEd2xmlRfqmBTO
3hyGbygD3FapPDkO35DJObq2er0u9jdkg+ZpIHduzEXIjzkOTa4yuhknDPrCAZoSVJ/hjIDFWe6m
cDq0gRnZI0b8i/w9dX+RunsORivKrOINpjcuXUDHoPOEN98o2N2dVh0EAPOYJVdSukvKhgQ+Qs8Z
MA+jipd7w9DnS2oXe2N1+a1CUb2qhpvBf7u+FUsncC5Fuzn5FPAeM9e4nK1Qdw6ASYF+GlC7jYiX
T0fCW/pESbhP/aTciEE9XBe/ZBvAEupgbhZAJTDyl4sUSWpgkAg3qhjafWdVd7b7F48FzHX9EaEF
UUwWpe3Nl9Yl+aMk5VORqc3c/3V9JUvHhXszz5UidnF1pBxnbOnk9xxvkiZEB820s8R0DMtxRYy/
dENnEme84zC2aOs7VvuJbCynAkVMZtZVxEJcHYBkuComJW3cncxcbxfIengOeiHvBGM0ZkCPwz8y
8JFRTvJujHyStVZUDB2gfABTXMXEbYxx02QFfQARr/0JEBIthiEB3SpalQL2g5DhlEh/unGKpATw
tVWkUR0m9VuXhEDaysyyizqvy0+qbabH0FHipS3C6UaiUB7LTkxBlJceED4qMFWlkS1EUWwQWqOd
FhA48rvtslRuK6uqDgY3wzgdsuQhUFYND2/5agcqVg4EW0fu7XoIi8hqgwbZoOyhkQCMJmadHA2e
HGllWEffcLemmOwdF/64m5QIUeMOx3sgDU97xzWck1vjZRJlrK/A2ccpGvEG9M4DEM2xD+PUTq9j
45llpPxCPNgTkusRgEG6JBqB47PFLKd8Gdhg7vu6pF+NNDcBdJB7KFgaoBZesZGLcVAAHmoTLgd8
t/pjzQqNljMfjyi0xvknsE6Lux78HUcH6Z9X1MUT4GnwfoiFMQR3ZtAXHDAV43/nvLFREv7zFZpb
Ysg/CuXiK1Q4nQbqA5Wp31+/Qku2KPAADIrZQlDW6xzlCuF068gGVjkwwV2X4dktUlgjsTNY9V6R
CnNvwVF4a1nNpSAvAE4rOH8tdA7rtaIwBF6k3SI5ws2TlW8qI0WPKEfW8SDIWq5pKfg6l6WlLsq+
GEpfYhuFXwP2pWflDuBuLx2rm6c2NP6C2QDHdrY2zdPluOdGX0FeNrEhylmHnsnROAV5/pNm7NPo
ZyIGggffEg60lNpXza/rh7pkF/EDQI5BX6GLtNClha9GgMiwDh9g1hKPITustsmo3hOjXWtGXbKM
wPNCVg1J43mS91KSM9RVgUAQrsxJ3jiTchPWaMDtbBS6XbBGELSENy5wT64vcEl7zsVqJ1pUokrs
ObVWN/6cac392KGIETgSOGuE0bOv0uOWc1naafKmad3CwGYCny9iHAcqDtdXs3xc/26izlaIkVyj
LSBnkwd3HgDdlbpt6Pt1GUt34GwVOqBW0JNwSjrsWMp/5Y0R4R2C5ov0vqvlyujXmiTNaAHVAKDa
8351mP2rRrlx1LMdbMd2JYxZ0QGdYRtW3x6HEisKmnTrT7sqpPE0xbV6BrTUij9YW9OsI2dvHY6+
KtlRnBAp86gPhygTQNbc1u3K+3tRDoDP0G2NWVNHfwr0adjZ1mwV7S6LKx437ifhBJFvrmjcshzk
wJFixTNA14ZajgAkEnMCColw2f9qAFXluNsh+fUXWjcXy/+fHE0XmgoDKbaPfTMttgu9+kTc5LVg
wQ0c2hrkz9qatLA2LeuxZT5yx26YvHtI/kQpWkHahgWRqvyn/21hmkKMGKCqW4WFGdC6Mo0aj26F
9ZJka75ryT+DL/DfHdRNuTVS1jsQRAce+f2wBc5qRMLXyR43bU4fykYARL5eyeeuSZ33+kzf8QzJ
XMyGw74WN4qRWHgnUMNGowl0lRJx5C7ryt31HV28zmcL1TwJyZRPQJWGd760YrzuotzsnymvESUb
m65am7lf0xbNg+R9IzEAB3HMHSM7OXoSwGLgl1mjSFyUA3h3cFKhA/gDnYYaK26OIzLyXljdZgl6
VDBKZCCj5fE1AtDFHTwTpS2p9GgogSM4V2gQzf3jDQe0doB2gG8a7y+a0UNkIlHlBOA74Go0p9hb
gRIlh6FybXBej9U/fsZuassCnhbcY+MMKwZrqbJxLlDvcXZ9oP1JAq+Ch/WRCOfGy9vbNiVH3n8B
qeK953qRmUFNS4Jrwo7XlXPRQ+MZbILv1wxR4ri8D/XAKhAK4xSZIeKitoHI+J64yUpUs6grZ1K0
A6xKq+q7AlLIjDXcyyPJil1P8eB0q5ULvvjAQfsH8KzwqEXOSbMrATIPTVpCltFtLcliauUIvmML
6H2NEwVpPKR25PzFFHOIZDme0MCtnDPZl/to9V5dMoU6UT0mu8FTIjJB9uUZ3UoeZ9F+/ZGj06+M
maGS0piLODQEjdg3JKoV7yMZ7ItEbtzmuxs62+sqMh/OhzDxTKSWtR4Ci7uGDZEMBxZmMaJfWW7a
+lthcuR1Vs5vTZrmWKdAzLC32Ehnbql8To0nL/yUOc8ZJnadFRiEtc3UHKvyuOdwAlmerLeTEY98
100I7V+B9lID3pGuTiCvSdS8KxXG3FEGieZY7DpXxkWYbtVkxiludjKUn1k+3Hv9GpPm/LPXjlC7
EybGsWRQQWwKXqyyZqg8uSuB5FLPaIjYDqCAGH9HfUXbTIv7sC45sqC5ccrka1N/6dpbO41N61BU
yCmAR3c3TSxKiseAZJEHZHP31u+PtgBlbL65rrOLZu3sY7R9bvKylSPDgqX3VPbjVtBb5KhXhCzu
6pkQbVeZrQpX1VgxpTd2MwB35C/A7FC8tDAv5KBb/wP3nY+jYp1EttHAFpryR+skEeERQHNWTm9x
v84EzQb8LCyijo0u6RqC0LcUVRi8TO1X01uxXR+FOEDvJEhAW0iWgx3mUkiDeTWAYs2GxFEbQ+b7
qnfwuDH/87FcitEsCGrQqU1tnH1gWXLLA5Jsx7xj8XUN++jSLqVo6m6gAQiIMFhMMFlxWbw2LI/q
5F253/5GDvC3595j1HE0OcEg3IJ5iH2cDoTugXNoQl9Etur2gOxb49f+aJ6wKGB9oHME+IzgV7g8
IWvGUR4c5O97qEE2PtuYwPXjDKAIQMLGSx63dkXxPt6hS4naYZWZ7dGUEfgzb7rDGyfqwvTx+g4u
qt1vMD4PtDduqOm29IfKBxM6LpHN3jlXzhvGX5J9QsM1wJuPcSqoqRz0M8692ygFacEUE8Y0mKOD
+gOtbgDhJTu0WSAzXn9Fbef6oj66SYgCaVTgAnvKsyzNwE2kbvt+cGFtzZumeTO9F7M4gid5tGGN
VjZwIaS6FKYZupxYaWVMEGax2HQ+2S7AM/KIBDvZYLriuUm20xp91OJWnq1PO7RRgRQ9zz2E4UxG
dp9HE9C2EX/I5LAKGbq0l7aH6ZYQhRDP0/mK0OaQyMrwcWxVNBh2NIRIzcsaEC4y7pvb8u360S1E
/HMf5R95ms7z3HdE4UMep587J2LkrhTf8MLY/B/OvmvJbSXZ9osQAW9eq2AIum6S7dQvCLWD9x5f
f1dxxzmbBHkad0bqpqTZGmXZzKw0axn5jhvJMNh6S2tjQWHdu9uI3qJwD94pMpWzwzkUAxfECcD1
4GF4EaDlDZD/WEJgkLhYifyzLru/z/PevQN0GeCSgUGCujc2oAubAtaPKR5LCGzQpF29a/nL4H39
LuJOelvmL2TMA4ylIhZiU3Esh16dpmwy2/YvWLzfZRa5GIVHoZA3hQK+e713SvRGxdMr6gwXDM6d
qqfrUczUZpSEAYaBmfZ9QQvlo/SyQzrktuBlNAQ3Xu/DXd5yXOhUXQt88WShiObeZblchdmBinNB
SdEYxPxYwyqLgkzy6yRslehRGxZik/dO0aWomTnKETAstRpT5RGfroqK+JoptV9SbcOhi+uV1v03
yudS4kzT5YoUafUEifH4FJUOkL/9PCUcGCKa7rnWfCvgacX/57Hx6y2dqbyhgtGbmNRBe84RcZOX
7PrSQs4UnJ4KSl0zepc6mwICWFKQg3akzsJtJ+WWJHkvGao3p0w5/n5l7im7y+WcqQGu9ooCJb1Q
A1JHlOEkxw3RGiBLB99R5Ib/+cufrSPe4ZqAYmGUCV0rgakpoxp9YXh5pD990+HBTzLDTIXn32d1
X9f8K2Z2SJCR7gSN3YBmilZePe7kRrZ4sVzwYO85fZezmZ0KwED4fC1BDF8fs54ZJZYVplqkrn6f
z/+hUv6d0Ox4SKU3RsDlRqkYAvJD0lhK+KpOpqg5Uo+uMJs9ExU6BSaSvAuuxV37BCxwtGagRI3x
zFzvmT7UQj7JPkAnE6X/TmN5cNR4ilzkv3VkGVOvO3KFXL9OnVyaXdXmaxnZXKuKUs7+fRnuKjYk
nQHaBQgsMPdej4QLijjWY4yE47/BGdVXdsFtcgTC+CV/aknS7ACxAq0oSCFJN3yaa1ZWPOX8m18G
Vl7EC/bi7tW/mNXsFPkIAshtESCWmdjog0KPeSmPKB4qSKqEaDl/FcKX39fxrgeHusP/XcjZcYJ1
5rRJxXFSNAeUjFxr8SALiFTqVWbXHowRb/R26Ryx3bmOOuDuXwidqRqj9MK20bCmUnHQUA3IK5uk
fk0mwaoF386qBs0JCLscUOZaGet4qQJyaUuZJrzwP6REbUOtwjKnoHcOoicGEoNnjCxbWriQGTy3
P/821Zmv4w1KF8Y1pqpVrRn2E2RC2BQ9l7FKK+NPKoEgo+g3jRI7paj+0cCNwANYuxv6Ld/9cCic
h+50E/7TEAKKHIwjDZwThd6xrKJNU+c0MZa4U8+R0NtBM7xCOGfg/Zmdw1IagV/bgHdJEbYweLQH
i4wcrKZoj2sOblMdxc3dcARlsdo/9cZa5V+1dgmK4K49Ao/f/wxidkiEcuoqbBTQ7TkVrDL9Ox6n
IehgRrPlS2Cg1ubQKtrC0bxrLi6EzrYrFNM4TwIIjSsilZg5cpLFEk8cYMvvXoD/ndv8Od2C5l7v
FIjxBwFFRhWgkG0vDgRQd1XDM1hYhaMQ9FlPtT5o1nUbBjWJ0rD9loVIlknsjcYHD/LZDbDrjR3f
pHpD/MyQx8M0eM2fvIvLrdDVHvrZNKU+AlOotUewkAW22MeGmRt4NDXhwLWkKQqjJQFwckH6oifl
2o+UZoXaEWmTayWCSiUnHAaAqJ7yqg0RawJ11soLCv01rXtvHVc+as/z3mvNsS0QsJP6aZ9pRuJE
3GA4dVaDyogD4V6vt9k2jWrNRGysMkd09z2DjKhfe6oB2ilQMyAAaOjZLkF10AMI0rW/gP3Td2k7
FS2pNV1Er37eaartKXK2loIhthVP480M5Z6gD0QLf1/U0p+widvHvBbC1DTQqI402pSZU5MGT1zU
qSQJUv2xSbpRI5JcAbVPnSZhBcJqJUMB5Kh+8ljATVD6rH1Xa3lUEhsFqJdLIxhWuoGsGcrWNOCd
Mnab1jCqF33qxifQDJSP+jAEDzX6Mdd6FwtuiUYcK+k7/icsxe6Q5xX/B5RXhguqC/yLnl6ldjFq
5UinUWjcCrH0tR8DrA1QkL5kIriuPwM8otkF5agWwL7ksy8PPD02iJ5aj/oorlgJelqksHlJJa/b
aBRUIgaNkdmxPqIRtPI8BXh0XtwOBNFscSR6JArHcaj9g+yJAWv4SLx9DcatR7wBwfGqlnr6rlW+
V5M88osQC19xOvC4NWPFy5n8yHtxswYXLbcz1IYh1vB6ZAGIYPxRa1Wm+QR+eed3E3XXKILQU1aB
Eo1ujZmpHxOca6B2gDS4yWXSjOVOlSfd8tr+bxrpn3HVbrUMo1by0f1d8n1/x0Ak5VyRBhiLa0MR
lhKIlYYUvYdCbXtSHdNcN8DFW8p2JXU+Gkc56GTkwwmfAG+CE/BIz/Ns4RHHTPCNNr4YxdxEN1Wu
84hbU8SU90A3c2TOnVKnjHrz9/ne1UoXgmYatwPgL4fgODC5y7YlWRt3pIi8rcJzf9pQJ920RI54
1/tAWbbEirZ0HaHF6wXmktgAxlIE0NN+IwlnFJ9KOwlQTo0Pt9Hshl2kWf/5LBmfBCP6w/e810JG
r02bjJDJVx+MCq5XXlVwM+rtq7KUCb8/P0Q5wBWvAzho/sjxA/CIoRwDnET8kz8Am2KjJDuoXVNH
6ZYm2yHogwRhYYL3bBjgmVGLDNoE4YYCuzNCv+iaDBwTU0YUoNcGTWgVePr8vo53xaByFugSPATN
i5H8dkzLzoNnk0+rKgb3F7cTm5/fZTDnen70lQsZM+cb7wrJkETI8LWitIUKPeAliNwWFuzeBbuU
wmZ64Q964yi1pQApXV8BMbAEw25Me9GsBn/Bwb9/ICQ8eJHyQuh+3gYXqlkRcRxEKX1lTb1CeihR
vZxoWeeuUjYqyRDDCCrdBBnS0nU7b8m/y4nsm45EARBzEHZDW73IMwC8i4kCQz4HK3OaUjs6pbuC
7Olqc9iYP4a5WiriOavlf2XpogDoLwhBxT2cUvBtzzypQePyvgxhKguzp7UFJnFzMDnCEZS5WDkN
TDBcUxXfeCnSxhpobwrUIxHhSUE5syeepZmK2S7swA3N5nlcooIUDzr+hZtMBpf4fM/pRk9Ki42r
MzsTpd+0xrgm8u+4NBpSeJh0tHvzn1HFZkZ906OaqdNiQfPegBnhPc2jVwodzYBRuq2ZEXoYYkR+
BqKPbpgQwTcrg0BHqafaFvbeiks3KmmxQs8BOX0tLYo4vwFz8bMXUcdHXQ6yj4FwAQFnkHjQNZq5
7w85hV8pAWyVhK5nF6vPjiYkIzg5I/kBYAJdSpQAGm525QHAzYqzRbgvCLjidX19Rst0qjupjFRi
mubGNHfmZoff2ezLtontuoTgl51t2/gdcYnTENdxyNHBx//8wIM5+yBH4uA/u/j1iL+Hv2ux/44P
yr4ofpjsg1Ji0sPBXOFrs4Isk33gm+KL/RX2V9kfzK/Ny+Fl87UpzAJ/2mzw9bVh/xeMc7NwIm6e
CIzwludRbITTIImCMd8SJcj4IUl1opCcvP9zOKWHxtTIaIUkdDobNetmSr97u6S6ZHmnaZ04/aYn
LXkpTJ78fOnUtzVzXHMLYxNujgtuDqM4Ac0fD0A4daYwE3Go0pxLArp5S0lMfLbUn6/UooeF4tAb
2FPcUeAkyDgOKrq8Iev6NAQAbPCUDC8E0alMbLrjbGszIdiP3w3NGYb/Sl3NBM0sTS+JQzyGHiB+
SXpWWYAzxelWLQl/kjBJ9p3i5+btzdwZ1u7BJu7AJu48fspkK5PSVKzCUqxP8gg3lSB9Q14d60RX
h6+vzRIB140hYe9yQIxLqGYC5TOW6Hph2gEN4WKNCFTxGckULWx4m3Xr8a3/GP4kC5b+Zhdw/HAW
DVRxYNOxEbP9BvyM0E1cHtA3+8N2vx8/rf3JX1TNt4UirIAHLF9IQYGLWbtJt3GF1AZTGtIXhWCv
CdlidQm1Vgun6pzYvdxsNh/4R+D8As0yg/C9XjzRE5NcxPOGQr3s7LfdPz9saJUdlAv7+kdRMGXB
NIbD9IeL/519n39YFrEyst1SqI3D6uewMjcHKIevl9Xv5/LGMGCooENXGWcRa6TlZ2Y0LRtF9vIW
9Iu0plB64Vlj0dVSi+Q5ITZbE0CLoScUIEkITMztNd/naZyOWHymzaBrMWmLLNyyezsMvDoB0T8w
C8EnmL0wKslI0zIE/WJMNpuXjbl7t51XXJ9Xa2GLBfZyuJnOhaSZ+uQzX/CMAJI2ux22Dbrpv9gY
NBsL8OxBkgwi9OszFOZGHtXhxASY5tvO/iYOjgNdLejaW7QCHIBLObOJCF2aB3EOObv394+npycf
bsoTFA9zVib8Hn+CaGtr0dXpp6Cnn1NP2M+fkYwkYL8s5N3Oha7zpUVtAQomdChkcY74WKE3EWSd
Ak4Kuy7uA0wybCQM5WoFQ/n7Mt/GT8/T/1cYM0UXLmuvwQoqJRMG8w/Df4SVx1RXzED/LurGBLCr
BhxvHZjvZ2Mze4zyCIuMjQGmU+Z1MG/DZdee3X/mApzdgSWZ99fyQqZ4PT3fiIe2LhvIRI05wQdw
7/D5gtnG8EC/nVfncfu43VoLm3gb4p1NdmZY27ITAz6GYGjAnNj2k/OH7peUyt37frmkM0Wr+YJY
VCGbnrnTiAHt+ejgpD4vHZPbrNhsOjMLpYZJJaDjFILeTNt18LJZOB0375nz6VDhoqNAA0U88+49
KcozLh7/2amNRt5AQW6ZNox/YX2eVSVdsTuwUPR6//pfiJ1d/1jy0nQSIJadj5i8tfTtBaCFMAcj
bUz2foFHaB8JLCXzOhp4HcR5BeLr+U2VEDwo8RPrv2CYzmBlN1rgYmAzw6SDhXgCpsM/twWHyNyd
P3Bx2OVhFhWmkl1W9oFP/Nji1/NlOjvfWC1c44U7zO7LL6OaV0FzpVe2/NWo2MgwoH+sNxsFGwt7
BFhnS7o0Aokd6fkIADKAEixAXsCPma1LnhuJIlfo72SCz+8U9lRhr5BXzH5P10xNmgd7yak5x62u
BKOnVAHOhoG3LWoppZmmbKKMiwJdgkHKyYNPfJLSlHbkG7+byIBPn3lTFsZAMBRn+0iP7tFxLQtD
+vk5fMHjcm3oHjxyNngLHV5eNodVS358vMW/Fv3Xm1ijCD8A8DsAoYV7j/Kja8VXcqoStRwfg0WM
TG/eT02k1fSRfPhu7kbHglRO/DSa/ccS48WtQUG3hAGCcJQdoI8eAcBrwVyCZvkBXarMej3Anj49
MZOCNTiNBF7Vamlfbh0r+FRwNSEO4CSAJpkJ9AK5QceoyBHVmT7DVeLa0+pbcrh18RLSD1BtUJUg
jUGBUbXktzMlfnUkmDsHIw1vC0CKcFKu59qrgcqpnQbRz6Lz1pnxS+L2vSM4sZs59apc0Ak370Jx
Jm92BMtMaXmxgLzOFk7CW/cm0mNMvdoUH7f9VtxqJu9oC1f+/xCK4ni0WbAIyiyoVcktF/U+hCYJ
1XzzPTxM2271WYPA5CfbQAPayLM8l0sO5vwN/M9c/xU78xZCzwhBAwWxhkjH4yH94SkQp2nIb/o/
r6OZus+oZlmspWfa42ZHsakIXAGwA93H1zva8rgzE5vsZJByrXyKzujou/KnMZ8eo4SMDwHWGMEj
Ej3zG9X6XbvePDrPc76QPvNWSqOeShmo22RUyIQCiBcYHMBTeRbniK9LuMPnDqPbuSI9gLeuiDj2
7PTmaYhqE+ASkWhb/pQvItRZslFdwRmO+duwBpQWLUE/SJZUxF3BcGxxcfCAQPR5JriOva4tOAhO
Uwv1EBbaaEon2yjHhPTb0dZt49CvBieyFqNf7KzOp3wpeaYVOc3zRE9m24u5EXFd2PJjQ4i/rX1T
JTp5rleZc5Bc5XFpb899tleiAfMBim0FnI4IOgFw6/pkdSAXAi56ipjOgACnvzIeJILeIdOzgX1o
h5vYajbpQaY+QrXANX957B2AykN7ZSR9rB9wBjaeJe/3k5PR3BWJbz4nC28ukU1/PsbzLcc7FWXv
N2XUU10nUt6CR9FUXwaiWWAotaT9ewEfCNV/TrMN1x1N3YBEe+WQHA03NaEGHO4ptxR34TLcuBpg
EIBiR0U3K7/HK/B6wQz0D/B5ISN5bWsiCWsiWp5ZWLXvjCLhsIbT14LEG3U+kzg7Hb6B+qsElCS0
4uzwhUPtIS1ptvG3Ja6D/Kn8f8SlmXGarfjVJGfeTAN6GtRiQ2S7zrhdkULgt0EHyr+FKRiyiJCa
6I5yfp/o7atIBjEwjLMhYWkV7Pj10kqcOnXZoAa0M8u9TzSir7WH9AgcAtrb0Y9qouQAkel4m+1/
JKsn+4TyRN+n5G9P/I/fB3MbgZkNZmbUkKavlSYHNfWIeKDC+tzkkQBZcgvis4/G8mzgoJQ0R2ZA
JGpOvP+4gmgmf7br6BgQy3rCYoyIRaak3le2aCVPQJE5NithNTnPwBuwEwKWFbPZA6xr3a4yaiwU
ON4qRQxDB+QQsuGIedz0FVQ+nM6wQSCq+awV0qFG3A03vqW7wce05x8Ux6dpYFmGKyxdNLbbszN4
JfnmNKB+ouwgubZQJNK9yT+tMz3UBOUyyo57L7d1iFu+pBBv/Ta4a4IAKBoEuUFpOz+E/NipEQfG
MhptJTNyU6u3DAtbz8GRlpzox3/Sdp1OAXJkDp8tbRvy+8G7cwuuBzA7eKGhppKHJmP29LO51RQS
Yav/NNu3L90e14Ppb4aN/CNaMkHtVbaJn2RALVF+vW+QTvQI0LqXRnRjnrAkzIlFJx/upcbPRpQk
UxG3HfysQKK9hbZ4LoEq7v9ORDcb0EWS0Y7IS/wET8SnXzwIUxdGcOP+sAEwrFwA1+EInl/LF9Eg
WR+4WFMwgC7EFWQ6QH7wH3uy6Hvc6r1rQbOZlnKUJCJYN6lySrYa6BZImZBiE7opfRU/RVs3iLdg
3W5DMrPJzQxKnGYAG1YhEwmIJ37NU/lPi/X81h9CWiGil35kSyLvrSeAbNDaAi+HOVnXilZrSq7o
eLjK6vvwgCaXEmkl2Ptu5TuagfznZFm9OeJUpebSYbqjVwVJwesETVFsM9WZadHVahBCvUlovIpa
Mpwy26AouLNqQJ1SDmlh43tS6bTz7WEi9WYp53l3uS/kz98NfBQWkjxAPpicDpqrVjCnujnR3Okt
d2KVfwI9/X6l7yjRqznPa0/CoYvaQGZPk5ygpp7Ea+0NbMMfMS0/B0zeDKzB8l6L3ZJnedsPgzsL
xCI4K2g/U6DOrne6CUX0nEw+8kVb6auyp7d0LbvSroJJs1CHkpF29ftc7+jPK4nz9Y2aGpcI1XCU
H6n8nq8GM3oYd/6xWyUk3Q0U2ptmB94On8H4pK0XKVNuIgzXM56vdRYJHh+qkB+43INx8vH2LV8i
M97qT6NvTSstJhktn8T9xC1oqdsn6Uw00y4XamoQgjj2JDZ1p9vy0QpvNRp+jwZp0br+0JvDWtzg
FWFKT7+v+RkS4tpUAsYWD0MN6XPQXczvc+K1KicmVUxlJ3yVYZswx22+k/BU2nAWmGNcYzuYMpQ2
yj/MiXhPbwA0dod1+OS9lV/ywhm4c8cwHgYTzMim4bPPVBqwcCZFSVA35x3ko2Dna9/qDFRViDb8
BTs2i57QpVfCbbZSFuGVIymKeBiSFOeg9MXqV0AmFDoji6l0Amj26Cgo7ZD/5I6xBxp49FJvAdO3
4KTdBrqZTBEgRggIoJTjfP0uZEZeoAn1UMZQJp3JPw8h6YiMwhad4IBv9QceWpTbNDYy9EuH7fZV
ANFAsmPUHIzeZOYf5lksA5AYa4zYCglXviX+8batbThopT+iy/7x9zN2UyuCrD8YvYDciiwtdlUX
rw+3JCdD1ccc84WhS+zqrXEfwK+kU9WJHlVTowGeyW/NWiWGU/xktKDGM6h8UGEULlW63QYkMBa0
3SDuyQB/b7DY6qiWaiE6j0Wk6AdVfJKtUKMO5ouH8OP3id/mGGbCZio0r4Bln6cQFqAMfVV9peuY
alT+5M3IGpwlOOO7Rwo+NxxPhD6QYZzdHZkvS9/joETEQwUPNHE/Qurv0JOV4hkkPnp27QJKUt/7
D0vNNbdeAVvVfyXPTpRRTYHvqUFMq8QGZv+Pv+U/q5fI0RbeFOe+/pm6uhI0W9HMiEOvCiAIoBPG
KX+xJwcxNPjXMlG/0p1yxNuCVnuAJKr76nmJ6vyONcY8UQrG2s9AvTlHvKw1rhLlAhu6y4/Ng/4o
F4h4lFTyqEF9Gr3nj+Omd1XE8V4XjhJbwZuJX0ie3SHFCHIjYEepedMV8sBNRHBUU9JI/glmjtGu
SGjWm/AjcrqMLj6o2L/+m3SmUS6UVciBmi5AtoCWLyh49FcPAlD+XnqzWHNOaC86WvcUFOoJ8F6A
i4nA++w4dVICnKsGulE9pH/xnt9PKw6Vf62NtsaWFn+XcDbvGoBLgbNjFSeK7ospBPZUAH3l47R6
7DbomniUHARl+e2iCr59F2FeAG6X8SpC5oWfCYySVFG7FGbXO0QPqPqHGurWoBkTLenLOy6cHfb0
mO+eCmheVnUACoO5vh/VXB7ECPq+pWAjCFLa7jMbcIBWaaoPrQsy3J/wqT3pSybu9kkkwrz9K3c2
yW7SAq4IITdD+dm+eURGY1hH5IvfiogBCdDzi0mie9fkQuS8TcbrvSYODKxr4k5baSOZJTX2Bi2s
0K0/+U+RaNtxpeDWHqcFK3fPc7mc7RwbIqp7uQZdQ0zjF2MrHwbTsD34y/2fZuPZybo7jmRJJlvA
240FC4HBCqrEucIXWjUclKSN6fTW70sab+PHaS3RcEn5MMNxI4c5CqjDYYxes7dtF2mxEkSQUyO6
PZ0QyrfDdfGaFZaPlrTN6Jan6BnsR/DY3N/P7qwAGccVJvRc3aVJKLK4geBKPUOcsmaAr0J7Jzwm
pmIDTWGlvtggJ6LdTn0L7QCHSrfr7fNI6hX9fQD3PPOrAczmPiihnqs+BjCYOxQgf4abyv2Ot6ob
7SUEbdWMrJcAwBZlzvSfJIZDo5Y99N8u6AhSVMZDZKtOeMhelR3iipyDNnLBClGruTBblg2a77TG
8IZBisCIdmdXVlZ9pebYbEuNxSst1Uy33Ley7p/azWLI5J5VQRgcihd44XjXz1JT8YAn5lhO8FfW
VUeBym2KX5VOO3i8fkOEyKzshend04SaBn4neKPg7po7+n1VCKOoSTE9JgZRHhB//1OTJlvxG+mQ
mpUlHiF8tXRN77oNqG9H6RfwcEBBNVvVTI6DKcyZeTkYtuzkx2nFsETdxtqOpgavmGyBk4PW5CV3
6c58NQmleSyjq8InnEVriqFLYz5SYgSIWpp8FdvwOK6fOGTFhpViV4hOaWs8bx9Eku19m9sc2Ktj
yXc5S7k+VAgVIaEMcj74TOh5w6G78B5UACzwQ6eySAKOsfsuIkBvlpb3XjujhWY08rIT15KtWNCX
E3lNcQy6tW82SF9xEQFw2l/P8mmwG50lgMs7zwFAP7PTDq4zFVgmM7cKzCIcEAU4qJeXQrT8Z+mD
/zOaorqTfbwDF07frbpGgbqORAUIWRGKnCfXtZQbKy9XWbiufmn/AuD9QzKDrxx9iKiWr1AW/QUU
+tdmp2+WOPHuJMJAqcWQQwEriFGoTMVf7AFCoEaJFqmYbrAJiNkhHeCM68qtEY83KPccUsRFt8AW
33PvFcmtwom2iJGjkdLyF5TMTUMF5o4CRcAqoqECHHrzSg6hZpEWD2ORHt5DKr3V1gmhLae1nj5Z
aUd4/ExrC8F7FrMFeJRshtuCJOv85NuTJVnaY+bo1sLe3N6UyzGhSvN6ffhR8PuexX56MOqQ3gKC
jtV8JDx5HM0CldohVmLDrZYUrnjrIyGcyTBPAb6EsuI5peRQosctN8KEVm/xX5lWGcqxuhc0kdr+
VtqTsqcyCf6uW6xVvQbf288P/74Y/2Bq4PqCYhAa2IRwPAE6OVcTIxCo9KGNEiqAYQSN246+5v8i
fB2/5E6yyQI6rYefobZFsrDqt44+2jNZ9hhKGbHseUlslEmhpjdIXed7YZM6YNEyeQ4laQp61tHO
M0VkWGiNvBNkvBY5t62C1gJHBCJFJ3PD41PmojVdeGVdRcUP9toJ9sJBeJfQUVSh+ejr9xnfF2+w
DieGi3bDd1hleiknU4/8wAMfUP/I4CGx0HvDmvYhDV3/yXAAhtWbLLLr7XP3v4iiYwEuRjDTxhrH
p9wQgRB6sAVbOQVPAWgwTHldOsWmjFClQbU19f/wbxUxli3wrc0HoiMedbCyEiqNNHYPL/RQGAB+
UKwwf27l7fK/XE2Go1xZINk1FfRDk3Qxjn3rvEIiaql4MPngoJ2TZhcSU2Gc+lrAhvMH9SC4cKjE
Q/2dokZhpZ4azeSePdS7UYDJmota5d7FwtWC08wIfVC6dj3bIGUrICsJHOfsDQfuIehs4IKYfmNi
o00+AnEEzT8WH9B352yAiAevTIYiN3M45GKUpkBic043mt29geeN8GCtiMj4mJH6UXHUU2v+RXv3
krt8b3/RGakyG4f5zsspMyX09TxA/gvcTNZAJJ94iNdPTmvHX4hMxIvbuyRwprhVUMv5fAaB0bb9
yVxv3W0an4DSffrhwZZBlkJd4j2BGrrMEDSH43pTxi/nRlsZpYg8JvC3bO1kkBDsK0QNyOOWvL5O
lKC03lLJarkb856xuBQ929Yo7YHxOkC09NCmZn3kKLdH3svxd+wtX7oFtchg+afezJ7lrY+Kkt+1
1x1HFm7kv3Of03pnOkCyJ05IqP4unPx9/iKYMNDR6Zt7rx+Fwxp85aTaLSXW7wQ2cYQZ2amEehaW
zL2+Rrnfe37mIXWMOGqJlqof7iFEKruws42I5+5Ws3pInyx1H6wXq3bYPz43jkBhBs8e4ELwBJ4t
utDntV7WfkrRzdQZBHPexjsQKMRubEZO65Pf1/iehYAvim4jFTDloDqbeWqpmlQdIrmgN6OTjUgC
9df+d7UKXv1D8YGjLR31gohfInQH9BZKpzI3fv19DHdiGXgyyOimRK8TaD7nCApSqADTRMcYxjX/
Lf8pWYIX3Wo0flJouwFShQVGyqWm6nunC04hwgugeGO9jLPXShBxTcaJKBka7NES/3rvojXBI0xz
2//O9qjKfDAQa3Wjw5ISuY0ayQZSX7BK0NIglphtceX5k1SyxC5yEvxIKo2orr8FZLu+sLl3pqgg
d66qcLSQcULQ5vokN0kmlElTwuEZifKEZJ/Jv6Rrb6vtAImJSP0u/cpouknWi47m7TGGZDgdrGIP
b+55xFHwQMglV0gkR6747v1Fk+IWdZInA8k8z8zfOlzcVd+j8n+dPsj74HtRb94uMkhpEUQCPryB
AMNNaI5L8QKTYfnLfX3g0Tj8bKBAqXe+kp1i7kD/E5ia8yqsiO8C8RzNkAWykRnVkeBHf/tipPDW
NMPv1BDkgOsJx3OOIFyAlNWQc5jmqIUEqJJVvgVGbbHxVr6IRBSChJkDJbd0tW5dXnj6SKsbLMuJ
tNjsBIRpgUoZwN1Q8dC+4HBbEij8TN6d1rkNKk/+qV4tXOZbZ4Axa4PgEgXsKIKcl5N3fV+CdstL
6OggqZ0QkeZHbZM8eI8ozfrJfBKHRETZCGculTzfsZVMNMPqQGMDUKFmk5WluPHiGIpbOCkneS1b
nBV9yIcPZd8h4E1jF33i7WpMCTxfiQI5zOmX9Om5wPlaf1+PYebvRnwI3CQDY1A+JdQAeTDXLNMa
ioQPrPZDXYp63znnV3NmRvzC3wzCJOiiAPYicNtdjm4a09uC3A3OwjojwoFzxtcW9TEv0lPzZ2Gn
b/2D66nOFCgHfrxEFjHV6g0Qe26om90r2oyBwcQ2mjbH2F46XHeuEQrLeUbdgZQqcvfXs21Apl2N
IY5zBbAGzy0+JnSklQSEAsR/UGix448Dhw61hZneuUVXYtkmXCxyxEkRemB1lCE58G9Xg+0TUm0G
2r6Vp3KzmHa89flQFvDvLOdqW+DKYSpFOJk18R3U0WF+SNvscW8ikjoe7PEbOCHM4HiS1hVNIpPB
xUdLxuPeybocBRvlxaTzoS0aL8BaT4ibkHgHSlAanAzrW3QBNoQGmKIk7WYzLB2r+4uNEjqVPaKM
eToOnAJ6XIFMGQ0nnams2n1Kub8pXmweYeHSRRfo7pVl/L//I3Bmj1s0jIq1wHSkIyS25wxP/gEF
/BMV0Pjy35TRYXcBc8JeSzxaJGZnuAUqrD96UJAtHT4b7GNKNBuHmIinEHVdxWGgSxxWdzKO1zJn
B1jPAPmu+riqgy3/xJveQiGZk2+TfemiFMFW3CWDx9ZsrgYvJzlb00RpKlXrIJB3/GP6HG5jd7AK
yh9/v5l3z+i/a3n2bi/OqFKEgdpXENPZmt1GpLYVTKdbOJJLUmZ2JcqCUZBKtnqfk+kfvK2Yw3xJ
7u9zWViys3W7mAtSwl6T9JASbT0HQC+vtQkWPXtJu9wJQl+dhXMO7EJOK8iNHw2QIx8EKLNmU1lA
DX9D5c/h9wndOXVnBxfF2IjCo4RyZiA8wWiKoNORMBTwitILmv4YKFKtJdaVo71zO/UUm/nqd6l3
vABIZYBocAN0BAVmu8XizkFYekgqWdkTQs80tSME34xt4tYq6vKzlZS9aE5BDz0xEJ02touPuNut
RM89pmwoYJvX0I57rTr5WjRAqpPCCSDpMX4ROuJbkUDhCJBwHToeEEIkFHDsOsu30xMAFn9fgjsP
qmv5bHwXW1yCsLY2JFTqtuvJFszElv8I+9EWSfKs77405+/XgsBbnX0lcH4PW36qgHUHgd67IpAe
gNov3UYghqXsWgT+fpBXWZrjrZ/JaNvxVOaRaGDVMddzjPiRq5QB21yZ3Cl6LPfdKdJMdQtsnY5M
jvEu0NgsPSopi1rnThgdGCPYXjCgI7SJePq17C4ty8BvWoQVTx0c9+1bTrUJRaMy4A/23SYELJKC
gFRpto/pR2DpOIKIDUlLS3CbRcAw2PMGmMfg+tRn0U2p94Zcb/CQNDxbaYm4G+lHSvGeFB+NzJQO
pRtuEVZ1l7TunQgJIowwX3DBDMAeztM7naFUQV8gqNsiQ6+tjNM3Gm8+sQQV3DEUnzn8qt8Yq+Kt
N8wly3LvcANqB0iLAAsDIfhcf0VlqgucgcUP/xpPYCBQybRVTTw1fURm4CV16LTR7aXqutu+XBaT
QVMwYo3szT4Xq7aDD1xJBDn1zhwteReYoiuZ2Wa0E5OVZetmgMJRkmcgcDQz5/+R9l29keRMkL+o
gPLmtWx7I9eSXgoyo/Le16+/oIDvRs0uiLdzWGB3sQtMNlnJZDIzMsJ+21i6w5i2X8CkX/8IKtuP
tFKpZX4ijys8JHGy3o2tbzf7CFPJxl43q8/kz040k2Np64yr9nuB11f6tW3a26paB+8rbMPhwA4o
v76ivfryoWz0I1JDUz1juu01OxcP7WF+VyMww1uC478xIs3to+P6V1ChFYorOVRF8CsACXupoNk3
muV79rjrn7gvfSXftQk6dr/bFBdCDUZ3MS+P44Y88RtA8SOcSlEE9dSZRxkFKiLHCgLeXguqOO34
EGvmB2+GX+rDpTY5w6od8F7aaLACJdfBB9VDt41Z8O0FWCIqwfB84NUEIC81KryrraIloS9neNQP
IPQ0x52+dhIv8TBzBFYVjH9y8IfBnDvzkfOYcyC3nwDmUSLFgYCyE8LPdfSTo35SM0HFkVe2yWAD
web25niO9vO5Tc2Kc99E5uj2AqqXVL/R2kBRdAELOZdK0SqVAs4AszG7Dbq4bWxCuQgP3Q6QzCNY
8gCgLlcSyOjqCW3mzAL6FaLqyAeZc+S3CeH1jxGvdyCZIfGZNvgxiLpA8MU9XgkBIl17il18f/5Z
uwMWFrR8kXVgXLUL6c21bere6/Q8EpIctvvn5Gva2ELgVKZ86l4+9M/ZG/FIa1fDTtXM+Kx5BXmM
M5/Dt6/w659ARaEO00dlTb5F4Rj30nOP6QFpr3gYLrdGh9ufxXPJYgq4RTCihgXEBHTaUKZGZe96
xzsAiIagLlDaab2JjBo2e4TeY9M4yWlkGVtYH2AaUH6Bh+Oep6933wd9UF5okAo8NF54kcH1uBM7
k78/Jc+hE8Qr5M4N6zJf8Kkro1R4Fbkwy/UMRkGk5QUrwdQhErpqXsqLthdX4lEBDTcYGLKtQEq2
v0e4hXsF/QbEE53MO4kAY11vr2bMY+lneobBC9+r9vFa3wSQC38XT4E1nvOnyFbW0Utyie5jj1VH
WvJoDHhBXQ3tUgFgeepBPGJqc2jKChenlT+AWxuTOIpgdylKZ02MIVoyw5rsAk8HgV3qIMxfco+Z
S91msLjU0XIBthFQYMxTXu9A39Zp3nL4EZWThk58yh71Hb8WoTO0IZMKAqRp/iGFvbZJ32XoTRSc
Apv1TrsHhSCZ8FLuZEzSZ2D1xPPP0o/aJrf4/140vDZMfW4whEfGGNYod5/TU2+TDtuLshVRodXX
moPxJ9d4Ep76vW8pNsPTFg6yxiOG66iXAURKD6JgVJlQkEAA13/kN+W9SsyJbqVjAmhiefWiLdxT
oLNFgwtI+utvGmX9BHqRCaVIaM6hJ829Gb0N0BHq/Mx1LcQMFNj/2qL8h5uTGITlsAX0cXbI9vpn
6BIMueiKRwvdhj3/zjME9hbe16So/9cmdXCEoprEQYDNwgnR3SlwM4Y2oeWS9uGhNTc6s7rNWiXl
sRwvkAlBtAE13Lsf/FMSoI00rYGEtQ0wfApWuunWrGbSwmzg1TppoeEi6xW1HbFO6Ao1DlpmUKuw
5Pt8G9sn7dyA6vF3J70dU1PAYEImLzDij5hEv2+aVJ5j0YgKZNiKyx3eRzt7a8waHe6qMb3po77c
kbOZb3fJETQfT/fcQ7gpX8Fl6v3+S24/MX4JAKRgswNiijRUrl046UujKusU6OMV13r6mQc1sfjS
KqZqy+Bw6b3kg5Fg3I4RwSSqJlg94e0EnvPaZGsMyaiPEKGfj+FudPs1xCYs4bXYyR8gP2aFIpIq
Xb0qKGvUuQHBrA8PhrXWRU69AuzYE7b1dj5gnHlEdsfYzxsHJuYMlWSSoEkDNOh6cRoeUB2fVYUl
CSAIaEEANJvfGDAVorm7fjNbb3hYsjq+tw9mmEU5CtcbXuq4XajP6Cu16NfjgOLTOj7q+wf1U1xj
3G/DowCGGbzGtnCmuIjhx7fI7m+zACShG0dezPL1aqc80MK67OE9R3SAezsgvBT6A3KZxNP2xa5+
UlfV1lizmEBuqQEow5QPKSU35GXWwVe91xGG52O+G+C+rnRfmMmfclchUqEp1yKxic3qwm2cDpDh
twmAYGXNzNfJfUY7GdFm+N8+UE6mQi8o4FX8nLZxlJV2D6znVgUXinhfFnbjjg4mLlfVLjomFwuq
YgyfW7AO2mw04NGCB3esTGXscagFagbVeUt91F+1HaFIbiz/ZEQmbgg0kex5Iwomt9ddDJIxbC/4
+5VtygOquJ6qroJtMIh/ZU/1Lj1JW6DRdCzbKK3ZkiqzfOQvDLPkj6U2HNxEKjAlcDzUQKljBvEr
lH5LmOW2KlhvhJ22nbeGw/1p7AmKAia/Zfadb1cKqA5BlIKQCZADlbqaQmGIRq0vStLFcbtNdCgO
xSO+7QplKaSyCcarupX2wFgoeeteL5RYBc+0wIuoCdEphh+2qZBCuNAq8dJCg+4l36K0vcecmg0l
pM/frd0+/FGA+mmNCiNJOzYgQarQR5lWmQNCryfCd6Qd+k29StbGI8i+nN5pMSYnefVdZJfMyjI5
KTfrJeMMRCoeI17U21+NiyKSs7ZEoRdU7KTeo66rfb0KgHNcw+wmHk3hJV4zP+/tIcKzBFVefGB0
f6HIjR/2owbTp2gy9Ahm1nRWwAF/BqdJsVFj4P2ydX5Bm3STe5OdrH1At1nx4xYkRbDjSCMxdIpy
M7BC18bzks/4NMmgl3csIswVjOvEm07Vs+yq96r5Vn6h0OUUDtDtHuaSWI2h744gteloQWLxYKGA
DjDdEU35tMllCa7dbQhTwHRGym4mMrSOgBzh1/5qsnMnftQv/x2Bh4X/sKxToWtOjDkIiGXlmB3S
Y+sCfuiccndszRljFeRQNe/9vq5MhfUiW/jgeJCKQA9jbB0gFuqDpxnXNyJUnaHlBwFxtMDzN8np
UNxk1rNIMKK2F+mOjsEVoP3ABEB+yQ/XSiJVTYtQKC15P22Cu+kQIcXj1sE6g7WO9Si5DY1Qdvhr
jU5mtQJ6TSHHl1a6CzH1UO5CN9rjrekG3uwpXs18Xy8kdLAI5mDMPaEli0H06/Xp3KwNUJkkR2e2
p0OKaeXP2plc/xK+ci6TfJ/8cfR26qBSwCIhFgHs2bW5oI1TcUi7Emo5joDBT7zho0f+pPjk8b4r
WRwxt3VpBfh2IAdxuQIUItL2oF3d5JCsgY+60gq0s45sQU5qyz2C9Wl4wVyDJT5ALG1fer6T1Gby
nn0lTB9a+Ko/f8QNzqpWx6xTERfHALXHyOEBKlvlmHgCo4YsWtWRexhBJ9LajBthwXdJXgGtTF4n
BWrqosUITpUmM+xq6LathgxjZq/iCTnmSThUdnzh15AjIEMtmFfElFtemdWWibVj/Qgq2wv9Ihfi
Dl+gdYWdAKE4IJVFZ/jKLEhAqWuCNPDRZc6fePccvDebJ8YmkGuP8rifm/BNBfzjAE+SVkIxDvbj
HdR+POEuwkjNeNITs0a/HpXJHEXQi+j6d/FFvfDmsBIPnWXYj5KX2RnTFxYOADI9lKkBtwconh40
zNS8ycZsQrv7rnlqoEcC4ahddeLQDD7Jh4b5KF+4k6/sUUEat2auDwXscSv9PDn8PtpIhZ1eSoxW
CevYizfJSbFY+FlpIeFCLwzCF6DBA+MGDWOdp7hXpA7IM5B/yWBuEcB3hUTL+RBsVM3c7hw40kYD
rQgKPLoZb+I1Mn0nW0FKdz1uJyf3IMnq3Iu76j7H5NfvPrHwcMZv+vvrNOpglNmsqVmFX6ee69AR
tiIgL70FOfbCndz84Du8/fW7yaUs4cokiRE/3FBWCrVsBpjU7p8jZ16Dz/ZVtMLjTrDIiL9vZqEp
7yJXQtf/d9PM1VInUJmNuqlEmO6+tIf5uT++Iw3zoM2yOWXeaCUsnrOFBy22FyplhJkLM343Q3UC
wRzKCdYa2OEDIOJxaKZfk1M5R8zdXwY7uBdQp1lDTRAyPIwC/fcEOHXgMT6Jtj8uNbTf6WirGX4Q
1mqHAr2TAkACMiHnG+ew60VAxxX3eTAFVztGpnHgzMbregCNC+sldCRwtOrmuBUcMAwfdHsozFX7
POGj9E+z55vn0vb3ocMIULfldYC9iUqOLpCpXJRWrj0jiYMIkBv83uQJZaTZrt8xP4HH15/OS8DF
uQ53ygkwAadbqYf/XgWFcWDcQRdLpkGRP14bl5KYqzMFOHfMQL1CUXN8H1VbqV1c/bkpnX73xNti
Pqxh+hcE34QWBi36a2uaquZhHPToBdU47RpBZ2pm//JceIQ3Rf0sPE3DDBpYlbjdbG2Uz2nFmuJf
yBxVDdIzJHME0o6mRpD7MReDHnLr9XOGckeIV1m88e8mDAc5jNWSvaMcUQcaAKSDILQCRwuVOkZp
EnRR7WNywZKt/n6QQclrThBoe4q27VpyMxSU8jsDdPdojJ6MteF1OebcVBNqvg0AQL//nKUw8PPn
0AMzauEnec0ZmZXvdE9FNyVwkr2/Qm0h3Eqb6J4JBFlIe64MUqllMExVWcRYfwT2X/DFYdbs3K40
mBqffLBilN4nY4k3fRoFufPfHVepuD4PmS/1CSwOVgtFSxNMCZvYPWFSF40S0Uvs3+0tBfUre9Tl
GnbDoGcV7LV2u5N2c28ZZoKee36ULf6tAPsr1BntAz5xiLIOfO0fQvvVD6AOVB7WhdoU3z+g2Tei
Cx9T3Y9gc8Gl6msmDy1qMHf911UjmTQQrEi4wLOIpuCI4g5StgkyqskS7PqC1sndO04yhvfxIAoR
TU8bzGycOojNsXqRtxGEiADiLGmYCTIQs6h4JRiYWh20toYTi6+EuTNyPl5izOdHDrjyXNAmmDki
5eMA5bHzf1cEgXVQqmJ0BWV//I0qscg6Fyri0NVWg+sL5EMH0PPALFqPwb63pCcJZxlDu9nDKmEO
+92+1ND7Qh0JU1AYxCIjO9fBMxjUkZOKprbEPajLwCqsrxPrUjwX68Rlxa5lYwRFAho6jGLTgKZR
8js5arHPHOqh88qwSKaQrWcH/aQVMzTdvBHI0n5Yo9w4TLVgVg0srXLUTbDhzPCY2lFkqscXeZvH
jGN7C3KlzFFOhImXShDQ1MWbt7ZLIBSgMKGlGPlBxcj6/bDctqcoW+r1V1OFGEDFDraGTee8j9vE
w1zAM8GOc+54ZFaDbu4cyhzloYLcgcOKLK197pzpTdv2IHMC7EwGsUdw33r145l5Jm86qZRNqriK
6pM+CAVs6udsFdqkFzZZ4Q6COVIGuoIWFJ2jh/yKd3OPlTzdRHxiWwbFMel/QYyDisADJsmaqYZt
4cP4TN5cfy+i6di5I8rXm2LN/Jw3r0nKHuWpStTxSUk+p7znACwakKoQHrQK/O2oeRF6zNZK97qV
e7/70U3aQtmlXLYdJiPjKtgF55irx+b7neLx/w/zB8vrI8k7pqSg0ED5TwrJo1AwekS4jeh1f7I9
WEGAZstAcFQ7/Vu0fgs33RZTUr8v7zY5+V7fX7uUDxm5JMVyjFEVwj2hElVGf1e/144A0FCemo9n
1ly6tBhz0AsQVFBWwX2oL9nPwLDmEWI5yc6MXeMchfVkHe+efagGkLka7SCu99HjH9WcXsCAYAau
F24jsG8aD4/MWioJA1e5ItYPqWWCJwKySKFFKbkiFookl2vQkGPQNVrNyEtlUzljlLsY0AKsdjyI
auZTx7MC1NLpxXQL5sTADIBCIOVZoYwWUDPxNdrZvb4qT8gKLUc9oknBM7KVxTX+sET+/48ncMRD
EyMbYalyeqit462VG4zV3GZkZB+REgFYTwjfvpGCP2wkeiY3vqYi/n2M0MDEE8PTAO5Q1/oOzJ4z
2h+heRjMAowP2lpkpNjL1pEgKIhJmM6my7fQusqqbsRXnDZiZveSVeIBZwkePPhu8MCroZgh58C8
ExK2cwOjxTZzNuu2EUT2ANBrADBFDIrRHEddHoVCUmCIV903b/pdkAH4HqHCMX1oLoa336TZlF5r
J3jggVUrPyLX6BmfYenWgwImtNGJUxGdz+tPXYoB6pJd1FgZ6vNuecRgr6vs+c8WHagS9Emi8Q93
+pVFyrk0ceqMJofF71c/KEaHkwEsaAsatprVfbgdCiMKvz+WR73ssnJUQbwQQoXdU8+h3TmxzaUg
G7+fPO2TERkXzifYsgRgeVHJxo5SN9ycNSlfQ60RNxzWA3GVzIQvjxixU/fzC8PYQlDEUxXwYZhC
G4+Gd4yRWpUBOI/xWDKOvDODLhCMhRDkeYvN2MPRZdgjYZ0Ke1f2qOsm8eV8lsQMkB0Ao8+yR5jF
XcwooDxld4bZOtKZXDylWeyiL+WBYZ2E+N+sU5fOGAyVOuew3lkFeUAc3nuXR/Ndt/n74rO2wj8M
gwu3OCqiYLwB3xQAB7Qqg8iJ1cyJBZSx9wB+DxvVU5zj6Yh+QLmCyJmXmhuMAncoRfzDICORIf5h
mzogc11rYmvAdnHuTfQDLP+YeL3z1WkmqyW69FV/mqK+KkTuxXQIywbM6fkuPLYrbs+dWU3fpTCH
BUFYlkeFESO/lJVWa0WAnStiZQaTTQtaGfTywfSyrlcvoVs8G3vxIbybtjGSmeQ9mRjOe8tj9r2j
f38AFQXqbO5Ggyc/AJjY6awCm6R7I0Se+E+Ar8zaCV1A34FPFTagxHU1aAuF3ng0zCcQ9jsM1yKr
pX0ZBWYNLQWQCKDMdh1xkzqq5oivAV5B8oK4i4padwgReAPCZSCvIrsDmSDvsb710ksRNIJ/DVOH
KOcgftWMMIzpl3nN43LnAZsiHFY4wFH5D+oWZNv/GqQZWPqgiSH4DoOvwaapzD+5KeK7z8BRTjaP
egeYmxh7uxSCf1okceRHUqGMVdYpAizGO97q/vgP6ZZ7Bc3OQWL1K29BWdTiqFOaqpi/VFqym264
Bup3k9uZZwALhcUlGK2GlMZKvMh3v6/w+zl/6z2YmAIfHnqldCtfQZ+wVTW4snGvbrStdAEbBAbM
T5hBxN7ybmld4MpWinycX/G28MJqEy5mDHBdlDdQLwVKh7rmQmNM+U7HwlUPRQAr/gyBqz5EJ85O
HUyfrlkwzsU7/KdB6qN2sQ7ee3RGyBgmyrKDeXkRzeZ+WhUge/+X7f2xOCodaiqkrLUPW4XD+46K
ubjE5NGIBu3mhfA1kebPyT99lHeB0+KlnqAvzf/3ViAAq8gKAbiCiAawhtRJHf1QgAbOjOzU873s
a3bb7fuM/FRzgCu/D06lJwdIK35f++1EHqwqCvmkYP4EgoIuW+Xa7AuJVAMxWoDSxsn2gzfCoRUz
hwAbJvd51LxxZlmEH7fAGGIYrCpoAoGv9wbzJVXJ2PQ5ngKaaI3baiPccVbkqGuQeM7nbt1vMgga
jC/CJ0v0aukQA0WqG+DV5Hm0wEiW9SNejHVB6E8mkoCPbgytuWCV4hjLreWv5HtAkjahjHSqY76i
iR9RxxhgaAP8KgCUYr8pP5PxvoqmWcAr2tZAX2kfGy/SHFOUnHLvOzrCMiFGZqbDC3kUkNCoiILG
FrVJ+tGlq2Or+ynMSvcg70td7VkybP++cWdrWiNzc5vJZnjVwnUHBQewFkIYlGi+U3GymAU+MTgk
pLzX3BFeHkwU4+bNTXnl79DKtXmb3+KFxwiUi96MjBV4MrDKAX5ERY1pRlc/a0dS/5mfgXOX3mNU
8g7Rpr2o6/Zc3qmBKfxhwmYWEkeMNwEzqYkKmUShbnco8g7aVGqoIu6NwwBW/UuyKlfRvt6kj4LV
QNVrHZx8x/9jdKvknRmcb0ALOEo/zVORQ2rChjeI+d4tDpi9ATdj/o5LEEDGZhUWrMSKxPprN5ag
B4K0Di9owj5GJVbTIMxj1ksNntEc8nIRf2+QXEkHcWO4yPMKr5FwKcXACW+0NUoyjYXCDCuAfDde
b34GYEoGYKo8auDUpqs9r7dcgj+cx/RqZaGG4Epej58CrqJVB0hWCDL3xMsRsDmoaChrHlyw8v4f
fA44e+BkCR0Zfgst3i1Psz/wo95YwVP9oToCpiuOqoe2yx/NyVcxeLiFzcSga164j6+NUp88UgxQ
YhOj7ceEIUHNnFf1LsKN1bhg5T1MK8aBvg1dV/ZossauFIlQIOw9lWsdcuvZmTMFFDh3FwMNw3Yv
7M+/W7w9UtcGqSA9ZQX0SlMY1O6lS4uRCRAfP+RsmZDb5PHaDpXYjPzcxt0EO/G6Bgx412NewgXp
wgO8yCnWk4tule7k368/P3JZlcWFV8q1fSpiBWrgyw35kIPjoyovH1o3fskcRKztCDkrkm5o8GJ+
Ha0PX+NJPIoQTovefXxiVs11oT52/Vuo+6ng81jyW/yW4KlzUFkGBzcmoqCdBtLV+L15Lp84Lz7c
h/vBij0W98dCQnBtnbozDGVSlIR8iWmjOr6np6YBpJGAaUoyFq9/JC/cWV8xK1PEkagwgnFRJAN4
96MgaVDRjMvGiRNbhBH1Nbdb0Gwc64twKJ1sXXxWyOtZ7dnbYA02W+RZAu4pNCnpNG8yxIpTMoMk
m+OzBh2lzNm2SKplawZNJaGf8F1wITwinJpTYdabnFEGXdroH78APcTr/McYKmlMZvwCbgWQeeXs
M6d9x1SDl4JyvfjwH5rTcKlfmYM0C/cG7KIpLQGZjCIsFbAVTe7qnMMHRm/2FRpp0Bp6hc5msL6v
wL+6yhKLeTPe5iFks/+apMKkFMzzkPhYKm/1a2EVdLZ66lsg7QWLe1FBORBvxAN34ldMPl/irbRb
gcoGf5GRVEzoXm+yqJRTKLU+qg/euBMfgSOMbbDHrHAdeSgug4jgvvaG7dN/jppY71+r1Ame9X6c
4oBrMJWah2a/jb8w/4thEVP4/N3QQl2B7OxfS9RpzXO1SSIZ68sAyz20zzlq2JxTYOgOIrGtx+QZ
JXHwt/2kvmSt+6Um9LAHebmDgudZ5Tz3UARY+/e8+9asmEomCxfD1QKpuCCrY9T3GgxKH2AKyPYz
b4mD2T03D8HMFNdb6HmD9xDPL8wpII28aegDf4hOdIUPN6V2+9x44gvSh71+VICyYny5Jc/UMCOJ
RJVgFeheFnTNKmPOghasg8GddN/bAJW3u/gZart3sux0UA9s30CtxEohWHYpj4lyVUqCBHaFj8QJ
n3I7guayCFJvDZA2SzzIryi68h4Zk/+XFQPNDgYQwkpnUG/cUBU7fUo13LGbcid8NpDGRAjiHwEv
C/7suP38loIBWmJxfSwlacA54rNiehB9Fhplm8fVwIPkGi50HN3QqgCnO/AnSCl9VK6x7lZMCduF
Pi3cCPg5DGhD3xrkrddRh0uVXh4qaJx2b3rnVL0zbsCbKXnpJgJlOXpZIMABt7b0wtjhpdD+0y71
bYW8jgW1JnY3g6cduTtcb/uis9p967RW+8ISAF14w2OhhE8EUG3gMmmctlQLg8Z3UWsZH5NsGpfw
XrjL9gmR6ButAXyhHNpY/Lawec1krHUhFSZs/BjGAKcMplGpPebjsBnqCqYbDew9/MbPAWObnekE
XrKVfp/updLMjsxnxlLeAFIygNJRVsfYBBWPpCKvEmXGFreg6kQd2fTvg/VLuDfYIjQkltKx9ocp
mUoQ4kE3An/GCkugVFDwOyjvyZ9iPx3BlT65squcEpd/DV5CNopq0ZH+rvLmu06DVHRklWRMClVO
iEpoh3z18uhbxZb9LRdj0g9z1CtD6Oc2hSIhNhXTUQKk3KxoDxklS7ojKtPaLt1n/0C5T/TnUcVF
CxzjjqhSXB9SsR6BKRbjFi19UFRDGHmlmKM9bgcBxKR4xSuvHfRDQLB8Hk8M313Kh36apl4b5Wik
OUQtWmQlyofo5AWqUAmRHj9iOs84Q+rdC4Ai852cGQwXLnBEXyLhgeIXCgjUsRHEcBBHAaanDVIG
fy+4DYgWcNOd0H5XNvIqPcfe78v9BixTjgybmJyCXC1wGzQmzxDGROgj2GwfSBO4wMxyicwvgMgl
8k+HjJCMTuaiC7JRD/gfu9ActtKJPeZBDudvP4TysyoBBGtI8UOUY2o9Jds0NDPVEltbh14NkJqr
N+jVVib3kD9K65DFPLYQsa62gfrqxVgnxlCQbXAhzAuig+dmtPpVbBt3wl3rhKaGkrP1+97f4uZ1
wBMBLgDaAUTpoPO+9vJILxNIaKVwtU2+2+O+7U/xCUIaD/BxUH+ZYON3u0/OPsd47v2DbQFnDCJG
IKbXFeo6GtScF+Mpa62qhpR7ssIYwVcEYchsV6/yVa5bJ/FeJ9VWsOCtprvfrX+3/OmPTbok34kc
5mypSJ1pUxBMYYv3VW6GFr9RNyqOujpBQJcQSidrZT+4h3jzcoJKHHiI7yFAbqdbxavcHFyLYBZn
kgQtAHOBT/j7m+iQXvJDXUtqg8bV8Zlzgo0E7tDinF4wWge+hvgC9lrnnPCmcqq2gQ24PSbeft+W
pdzkm2+RyLdhkJ4+jEld5lJmQLsMHFDyRgI5ckjY1nrUWcAUdJJMEbnf7zaXKhpXNqlzN6V+X6s6
bL4HoATejRf+NJ3458p+AQ0KYJCIuHa4kbfY9RWTSXThcrkyTp2AwZBiw8h7UtAgcy6F409W4nEQ
bBogqyKYETh8dWZFafHgEV7L/+0zddoDsFj4ZQKz3GqGdppiFpskQce3+dhVD/IRSmm2utdQgReZ
3ebFgPvTNhXk2wkZ7yRhv6Wj4M7opCPxfb9TgfhUbWHDn/ijYUmeDKaI5HIPkVbzH+g6EHd+/gTq
7Pd5Ww+qj58g7iUBLtY6d7M5upz1ffRyN3suPW0jgTbid19b3neIU0H4UoVMN/3iH3t5aoIe+w76
NrhWg7jamf2zBG4UDXWdchtDpAAvfxCK+ta/XTEQxkILAqYJYvA63gp5OsQRP35XVwS7Wk0Ife/Y
9e1H/lSaf9CBeJhMEM1b6ZPO7F0u3W/QBMPQAQSbDACUro2rfV0n1QzjEuEWMky0bY/ZG/QCLOWM
270Gr1FvFS811LuJaPqasfVLF9xP85TLD1UUZepI1g4Kko/xOdnHmBourQAqCRAuSt6ISH12/Pzd
7GJQ1SAIQXhBCJiRqklokTSAwB+NkBoc6+celUrtmINWtFwnqwE0PxJa5EqCCIcpagzVxA44QsJH
mUlSchtowGwAJlmoJkgg0KR7uF1TiEBWopUqIqI9u/z9COGqAh6n2kYCiPfwHFjdO2jQfl//90V2
fdFd26Wiq9BEiT6p+Lqa+aBv0t18apz52LtncEnhv3WQxejwnzWQ4JsPioOc49J4HKCOilM77Sp+
Eiwg7XEHFrsC53S4MEk3yC/47RdSfqkXRd2VEvmFx9ALH8DHB7k+HXxX+AXbEpBAcCFsdFO8g5hJ
CGK6nnXrfXeh6F+Akg4SfQiZEJK+65MhJ1NXDiKAj9rxqL4AeO/VNig2zBpoKKvdloqJFvu6sD6Q
hJpf0JHj3cTm3BTxiQUfXPBXGY27v7+F8tc0CACKFPBb0H9GWR8Qjj+vBqQJ/E+EScQmZL/4p2rW
hHhTWXPsAsUCrPvqJ9Dj3oXaV3Gq4CegMZxhEkiEKLu6fq/t7F0xpc8JlCjlxefI5BD68OBDAaxl
eJHuPjCH7Rbr1BrsxGYNHH8fkF8+kkE5sjzjYCU8fpW4j+4w2fwKcrJk49sfuRl54rFAE/MyoF89
uXjyso7RQpJyvSeUk2ZhUxg9+Sy6997BB1fhPXrI8xnIqZcZk6XxGSUbbacd/YNGPhKLlfk2eAMZ
IIFoD/16DaUNykVnwUi6aghBFcbt5HaypSl5xjzQY8ylr4KPjU8xntIy2wG3BVaYxcuMUGqQ0EWl
yUrS8VWpAjlb1itfMhPB6yF5C1Iv0VJnAE4QTYH8+T1k3V4UsEla9DyatQiVVAtC7iYuFwky2JDu
FNGuswlRmnEbLdog7Bko4+IvnvqcY1bNRlFiXakabCvRE/tyVZZ/fl/IAj4KK/lhhbry4lav03aA
lYgQq06YQyiSu8ofj42sW4Jf9yjM17ZM5CFr5QFzeSzQw20p4foHkG34gaLxS5SYiwxe2ybTs4qB
nnGOPjipXPFdZdZtwfhyS3fcz/VSTqpkQj/0Ptabh17bP0XjpY2eemZd8bb0RVZFpKcMzC+iL0it
KgszoegSvJO65HPm9c9MnBxQNptSE+x6+aPHizLqgFHqpGgjiwB7ZyBNz6sGegRqGIP37rPUhX2E
6Ti5zRmKpIwfp1N1uVxT2yjwseXDbFbRdtY90KIZCnrXPBSwWWDHZT8GWhURQYP4JOXHotE2fkC2
Itcns8wxS8oVaznPGVCGxeiDrPV/ZihHHmVhAFQKZuL+0pbHbkbyLLt6qlsTRhlnS4sb5/ezw1oY
5blTK/hV2MMin81Wq0PnSp8Eq2jHiuGzLEOUzwahWspCQ3ZQe0yUAwDtZhmz4F2L+4euEZ51Aqkm
Uh4ra0kZCQ1Q8j4YtZvkMsSHYIrtxn+bI09BB7tRWSTSi2cRUzw6ZAvAa0WTEqVl16k+wclHiqtX
ujc0UJnfT53g/sOH0tG2wRgYeI016kMl7STORQI7SjNZs7wOZ8HpuMT53cpiIPthhfpKmS7XWow5
DlCil7u8mVI3aLkXrQUeTxS7cxHErPoUyyJ1CxWSL/ZjmQNy0Plu0b1UCjDwPBKeLtiIcbL+fX2L
UePH+qisDzPTsdpVsNZXa054jOuNMoTnuR7sAiqvkh55v9tjrY5yyDyb+ziqYS9tRjfTpFOpNqas
p07UxoexEFPGKVv2xv/rJXRU1Fsx1bQIXtILQHCOD3XzVWmfI3f3+7KWb9y/+0gTlwBDGcVlDjut
Ib42CUhT6jjntlAD34lZhqGNcVSdHOyrFl9mgFSI/RfXlixSA9ZqxesLqokQqwSy2ppzRd0ugZ7t
UsgIaKx6xuJnxLAczh2QweBoujZkiGomGhM+Y1jus8odk7NQom5bX0J/9fvOLjroD0vUDTBwmpHP
IywZ4lPLYx/dHFWEvDa7RDdBU/Ev/kJmSgnHCcY5qagic0PaRj35jhUsRYKdQdiwncW9mg6MzvPi
x/phigotcZ2UfAlSAAvYhXtdHF5iZbLyQV3XisFY1eJd88MUFVOamMshFIZNlAP0cQwVQ/Pdu6wz
1chu25BIkH7YoaJJLENe93t4KAdF1GzneKmIYWnn8I0qfWghl9OeZt1SWvt3J2FtJRVVEi0cu6LG
VlaSbLaiUZhpDSpc6LUMucIKKQs4YrJKDB+TMWvyr9fOX2VFCWFOWFPi8U+KnhEvBkd9DNZtFj37
eYZZ8qb7iqGXlBiYodKhIxI3dlz5NkR5LzJKMb+vntijH6g/fg9NDtNzWl4OHUa2cpSQBOCqdRlU
XKHqKIXLqXZqOGCv+ocdB+GgAjpAwHxlifIorkgVacxr2OQx4wzhbEcuJnsuQaUtyoxC/QL+ReZ/
GqPcKu25AtglTLhk1Vbqt7xqydFuyOxCewQ9TYoGf8TKYhYKttc2qY+Md1oLiXsyICZs8uiYtdjI
0m7j+0Qy1c6Wi33Ar5LYQe/Kb/eTvhKGTdjeaZFTq9soYNUBlk7wjy2gWzQcN0mhlOLnNErwOiTN
pyomXjn6jG4giaa0K6EEBD4PaDSCoYUKf0IZFFJUwEysdd6o5i+CPp9/99alq+OnCSrsGYGEAjzw
wpYcN2Yjbxtc/jN3EpInn3/7/zNFOalqtLrWCjgYdSOYYXZuuMotta3C5VZTMHZu+QP93TnKR9sm
9LMUAt8WApHFg4OAA0JTZjyHlo0QiR6IL2OkgFpQMhp61HA4dUmDack4tLLA35ZSzvhES3euCoqg
/5mh1lJHaeFXM+kH5vuxflC55rnJD0XauioEl0OQ+zDup8X06adF6rTNkpzzcQuLXT5aYbEy/mBx
0mEqzU3EWfNkdX3u/oNzYCIDCMz/Q9p17ditA8kvEiBRgdKrwgmT83j8InjGthKVs75+S7N77+jQ
3EPA98kGDjAlks1ms9ld9b/N2adevEMc2vVr76MaocANPbsKHQPW3TjaU6fLyPCF+2oDtv6+yYdU
LCoiJDZxKar0YBoTWKPigf/fC6vdEGmuNgSG9lI693WDFMlLDw572X1JPMebb+D2dlQsbHIaDNiy
XCf8PhkPcYYDOTAUnGBVEI6Naxu3LX07P89SXG7DV5TGdGyB2yyZCyVBdbgvQSFHdhVUvhSWu5WF
h17D1xAZnIcWbpfNiLntUuSDkhYzkKs+YCo0AKxpP8huNOKlXXWTEDhBl3yNiTZLq4yLWirR+qS4
qH7bQc1H7/pv5wciKBbEaQS5iH9AuMB+dJqOOhOqBjTnFjLBHXl1nH2jXOXGzZBA2ubVIfu2u7HL
j05GyyF0BhtoLtRX6sxQBqR7PB3lGr2pukvypMQoY2tUz4IUoEJNiTcQxTNIHaAOHOWR9I8SCbMq
UjVa1hKJ6mkerjvHpckurFCQoUOYuDvYZSCZXlG2eYPIn66DTVg7F0Ac6L4jgVXezdnihgP0/uLO
1XHbaCtXZbI6cKF9guEXxe1r6y5/2dA1B+/xJmAd9aVImiBRUfkSDQfJ6IQWuoHhNuDUOdlolXh7
tpWPrndregUX7tph7Sng3wa/d0MfQXWnpgGJv0f15JollZyOK8QfccXmE7idOOkxY2m8Pn/Xua/G
5i4zHmZjumt6ydElnlIHGq0GiN3/SHiljQ0JtQlveqVy1U73WXhdRMfz8ymezn8heFrqqC/qsu8B
URd4M6eVP7K/yQ1CzeSfUfBt8rkWQi54HYWJDsUmK/1ovoyljBZCq4fCAVhmQI5uG9zOViONJYoN
FJbFb/j/XmvsQ0OrIA2X68LU96N1X0BEB3eJUnIgCp3KBpo7DyEqmy/JgJsQ016qKXYdNrhj0h/7
8E0fv7f1ItkDQpeywVvNZuOk61gz03FYJ9RZ9voy7cmoBlVJ3NwZbqPa2q/vEgnT/POmIhsmt/Py
aZh0dYUljvKihO8Dq2O30+ddqX/XhjwYSSVJKggvp5BDAS0t3pjwqswtah8budMtmNmEQBeYTM/a
Ul0nWrW3bZRyac+JNh+mCJ9BZxA8hNBUdh3lFQ25rt1Cndoad+enQLhboLCgovoACjl8B5UxJXOf
mjZayOtpz0j/MMWyN7XVefzhXP6FAEPt6eIOFe74SwwI1JeM5g3ug2m2t42dPv2NF9sA8Ud9b9Lc
mVCEG1qhl4RQMepit8qWQxHL8s5CP7aB4g58YrMyUddlHLrDYN3b42unyc5Z8b16A8LZSmF1izp3
GA/NIyRIdXdE5VGGdoCw89Ii6GhA1oxCK3uukwJz278Iweofa2tPsgoNwDByF3S5G4cB9U/N5M7W
Qa9vavo3R8NmtJwPsIcys1MFoAXxqWK4YbSn7SCJXYTr9in3iKQoyuQ5EL1g+WSv61Zk9mFKQMsw
WwHVdO/8rhKa/AaGcyw1sWY7tQADaQi3r96bErR7K0VDugvDSQImPLw3YNzhDbF3WjYzwOq5cGd2
U4EBbo5+tOUicZcyoNWdbry0FWkNrp0ASoq7dNyDVc+leOlLJC+lsjVaD4sNjFnhAMhSGIKKrp88
yh9jdd7ldft4fo3EMKDsBD04Hkj5klbwJ8c5uqJBb6lDtkCf8TTwOBHtrwzuC4VzFEVWNRHeJUAB
2JkHzYmf5jrZp4UjyTwITzJQG/4zGM5V9AllUW878LFIpSzx3giLwEwOHW7odeQvsoSAbO44B2E3
4Wj0JeCi8iYmoOIbILkrK22RjYnbq8h/xY41YepyJHv9BqUfKMVb8h8Js0E2qGbIT9X5qAc6W/qn
87YhvhTjqEJXHwQJQSlyaoNGr8TdOIZg++gCE6p4fdDFqHEqb6rywul8yE/3KCaIJtmY14n746z8
wv0sN9rYfhEt9TxkGPOioZsZpQrhJItAhGHlBoI7JedB6RjTAAFBY1/BKCp6sOBoSeplU+bNKPeF
tHokU7CSjYzbCLSAmBMbYDKmQo9T1b8sDdufXzWhVW5Gxm0C00r6Vm2xaE553eQFqmueKKzzPIgw
VN2AcKYPOgtbmWeMA1l911COLbxgQ3S3xYJZE2TQLxblcB5SNnXcRmCjmhc9AWQRhkiqswvovnw/
DyF07ZtRcQeWpYd4hrXhc2uU+RbNdRGW+966TqDb8TdAOmjGiW7q6K483VipFY+hoSsgeaHjnZan
kUcKNDdO0ImwjdfzWMJTGDwy/2BxS9XULessB/aQm5dIG0xa4+udr6OtA3w656HEVvEFxS1Ry1AG
U1SA0vT+So9mLzUephwEDGofvQ8NO6KbPRirkEimU2zyX7jcuhlqBl3YDNNJ4ON7EPRZ0XM0jZIX
HqEn3kwkF2Ho6EAK9XV0tuF37KEyElStQdTR3FWNE0Tx7vxkio3xa1Dr52yc4NIPvaPlGBSLggEv
ZEO119vvhiUrHZXhcE5eY+Ng1yqGRVBpM613vzrBq1z22JepzOuuXvVPx/7PmMAAejqmwlbyMLGB
5cTPyXgEGaeegbOw95YRynnZ4+L8ntSn0ugkvkNAGIHU5L9rh3bbU+BJsZi15ABOWnBvpr/b0Il2
9qS6HQKSOlP2efU4DLPrDFBlwZWzGsIdGaCoqENTYaAPk1Hfzbkqe/I+b1Jg0z39rKKjRjswrHGX
PnfDpWnfd2V8kbIXy/qeNZZkm4i3J3jDNAjNQX2W8zq6NlcQ88WZ1zAVxIneUKJ9XW+hEHWcih8z
iq+cWOIRhMZF0cFGNWRwcNU4HeCUhYQkDZw2MpcujYO2e2v1X7UlufOKU88bnPU7NptF6ec0bUMM
jdbHqjjmCSirPlhzyIf7WdtrBGftz6Z/rtn9bIT++Y0qXMQNNucXDLsmnbWe6Xp9YBZq0SGzg0f9
3t71ka/243+cUs4vQORJS7UOcFH+q05ujMqroQVtSgYlPG03g+K8QuukFqt0oAzZcjTN/qfWE0m0
ft428JJ7umZMTZ2qSACR1Ghhg19TkORV7li9O78+wtMB3AXgrFah6UE4G7SdgXRpHuHtYyqvFUO/
tnL1xWrow3kYcbS8weFssIurrA91+Bh9fMXroKYHKdS2NBARRoHa+ArklUI37lXJrhbb/gaXsz8y
K23bL8BtUKXWDPVFuOguLo9+WECJMANLrPOjLeKPKgUVU422ib69ohT11ufHL1zOzWdwdqmHS6GP
3erLWH9RGdVlizq5fEIjj7JIoIQhzQaKM87cMasRty9oFeQ/TRhOk+JyV+3a8RV0jYf/NCyecT1r
s7DQ1ztl1OyiOPGA5cyeakhCT6ETgUaWBclitP/Z3CIaxmSldISR1vPeaH+h+Kkqcz9RfbN7btRW
sruFJ8EGjVsrp6dZRyeslTp+J82zNVwS52UMY5T5XhbVbu56yR6UAXIrlrWhYpTlOrwidSNoQynX
WkPcprzJ9cC0Al2WDhL6r68R8l06Zhyj2JigTQJPCu6MTMOSdk/nLUNcfbPB4IKKsEUFVTFhUCpT
751kRNMgKwe3zAmoH9h0U4/prdq1H40+ogjcWJ7bcDkq65NWk9wmjRZ7TcPSoGR66BUDXrug0p27
qRMqkiND7AH/NS6+OSgEY6sZ1/jQVF0uFLxisMq4iWpIKp2fERkOF2CA1SWtUgqzQk7xoIdlUNPW
hSCEBEa8V+iaJcXzK+gTuYPDMkrUrWE41HoerMVtc7/vwHkBqrXpXrWkKubCqBUMAOB8ABMAOCNP
8aKRTmFmwJZY5jE6u2V/leORd4qfJhDJFQcHRcgK2kUKWeud0Ig3wOvvm6gmShyFlWur2UzrvTKN
+1HWAiN02hsE7mxkcW7iYMdUTiCrK5ZdZYV+Rg+lIeOcEbrszyZTTKCNS+/pUGiaOlM5wjSK+MGs
gwQVFSpiJCNIBtlBJLTCDRQ3a+FEBrUoVqj6Hq0ZrtWqbh6lEo8mQ+FmLo9icASsd04luXLw8p+g
nLOQNXsJ3Saql8FUChb4Pwp94xHFYGjbQUWFhtR5cjWnXgnaZr29dViQZuBJ1SXnkICWyAAVKfrZ
VokTsO1ym6tiQ5ZnFJBd4WbX5sN8Zz21N+Qu3IHw9hvYcxBiHKPfCDHO+w7Rpt7g8ucsabIi1T5T
IsvRBmE0KmPTOxJd9po/p/fnsYTdklswznODyCsbEJatPZyOCwn7CHJAYC90rbv8It9Xl87iQqiX
Pde7yM+gXxyCWOX8J4j2w/YLyOl+wJOmnlgGzGeZdn16Oc/IkTzZjW9pP84DCZ+xtkjczgNRY0HG
CEgkvYRL7ufe19VL00TpiH5orF0NGpdalrz4U6EV5+IWlduEtj1EZFAww61bXi8IOh/V1J0iF6n4
+LV7Dh8uu7WjPfF/hEEke2vVZcbEbU6yZIk6gOUKaonxLnyy7tLX1qdBAorKeR9hQe9T3/YNrzma
D7WvfEfL8HEPdlBYd+W1BxziYAwHn+pBf2t26r1ymciidpFrp+jgBLUP1NENnnKXWfOSpTmaAel0
EyaTN0uPLZGDolDZWvsfTA3KS6cW1hR5x9QZh0cRuuaMIrZ8H0o7EYSXjy0Kt84NOqHRewwUNLqq
IFmn7Bpar0b8U+/xss+UnaMFtfq8qPvR2ZmzGkise90nfEZpi8+tNAuVTs0p8JmOGtA22qsoADNZ
WR1IqqIUO7uIh25vVJlX4ZappOMRlUZ/87y1/Yj1lN2c0wZeOlEfiY/QyvtRAZEzqhTzQvbwKLxg
bmH4O0KXK3qewapxJW/sXdteLeOLpVhob/7Wps9qeTDrY708nJ9iUYiwReXuCko1oax87ZI1auUi
W+jlyH4rGnttZ+XneSSZxXJHTzOoZVHYGB+d70zteR4eu/D3f4LgrwVpz/qCRhgMyRaPJMQL9WW3
sMI/DyNbKp6vcbGd2OzHddKMnYIbOcKd3j425HYwg1H7mWqXpearVn48jyuZQT7Qj+Jp0NQYsJH5
rcG72aDdm+T1PIbYt/7rV/ho2LTTtsorrFIyomZ1qJHuUL7Z9njZmOQ9tR9bOzmcRxT7yi9EzsfM
TtYwIwRiU1+HKgJtEIXIIi0hBoobwccICvQ/KpKK1m7RxbsaRh/flM6I9IhjlP3H+ZEI5077VBNC
nZfJz52KCqCRrVQapLb8WXFn9Tpks08U3a+t2wivdf8Nj5u5PFrmLF1b7LP6oTFuw2yXzVep/ZaH
95PVSCI4ofFtBse5YqomaaaubAjzsKD+/thkrRtnkpo8oTfagHCuNouGEU/eAAnHOkDXt6cmDu7f
9i0KPSRmJ1sszt1aUZGSTAVUiSp/ByUrQbe8z9OjTi6VTvK2JJw7svK8UVCs/JGap107VyxEuARB
e3MeLzSwh9QyfnJx2LtB4cyhMEiloIwSNbbX8W1zWA54vTrm1xVoOlIXD7fQKPP1Y+Ep1/lOzV3I
jAZEsn4CISAEhptv4Kyk6w3FaDJsgeHjVkfc/YKavp/fnogJUpvaHzxzTyFNP79Cjt7TLxYTjH+G
5BuE5Yfbb+CMCLnRKW8jzEMPPis/Hz3zYbps9+ATfK8/4ns9yCpQX9VacH43ioPizdg5i2IFma22
Bi4oM20FMt7TZXcgP8Of4EzB25K6I279jlfSW5Ca6zT4Cxbh07lfLX4Tp4SGkWVOAnzz8drJEYiH
VyPqqVMgz6790F+GD+QmXNzo/fzAhZt2M27uYE+ttjKtVToxBV0asjSQNlGCVvYIJEH5vAhtRkcz
tD2ghhsHU/Oehpcm87J0cJdackNeP/aPiPNrMJ9H/waGmG0IVrx1EqPcYzH9peMm42ixq+q/l1jF
5UpF3lZWMit0RhvUNQ7eoELFsImHGah99VMJDZ9lhxB6o7P9ZCFvmLS78ysmJFrabJHPuH+DF1W5
o/Rr/nT2ao9S3I7pN/yDPll6Y7bQTXxT3ztPfVCuin33bKQeu1eu5v35r5B4xU8+xs1HdKDJg8eC
3dQa9sqo7UrDgxTT35xbm6nlPFIJ4ushXu2mbgo3tGrPhFxHJgsJZQvI+RzWFGuZAlDU9KPVgrb3
6/jDzII5q91UKkAuSllul4/zNKYyNTldvawytO5M0cx8p1I/GXq/b/0YiTez2tHuBS2gEh8nWzLO
xZC+VqENgWF2/R4Jh4n9Qim1ZMFkU8m5E5Sml5DBBYZD3HH5NubHfNnbqPWDAOVusSSZGsl+54vR
zLlJ+mFduNwOlD5IoPxUYAumx4UM3uxcTorE6mXH9OfvG7OvbNh80mDx2BHl2+QCErfVVXfpBMxN
rttd6ra69zDvntl+uBhdE7LN57edMBb+2hCfvmGDj+6DEG+ZGLGSdUFEKVKBEveymt+fPtQkDsj7
QTzIE/MMvWLqBkFoZZcvfXykzmVXv8QsoLpkKDIgLuIxJ6Uu85VzqZp3dQw6pAu0brLR7/+qjAaE
DP8OifMi1jDm8YRuYU8tP9BsjsiU4a21lHXwitfGpnghBC8xGs9Oz4E51VWNWSvXEEpccztDMdLx
/OqLd9cXAreDZzUmi23B+hYtdeekxulSeiE1roZScVlk+u1IJUfqZ/b/T3v4wuR2tL0+19Ure11S
1K8ZobjisQI6nw7LD7StDBywUU5McK1m81vSGzl6i9FmbzGqgGQ8UfR30i/tRz+hoaox7OlKHafq
u9HF7AHdlQbIrEA/5KISIDnkS4vK1QqtZHXf2b9RVhi+9LM6v0O7EnJb9QRq10xXHG/uUI+QWVF0
iDoa7vLO1BG1VU52TYdouKbzHB3RCwdSzK67brvEXMVujMmvHT35GOwZKlOZYx4W2hq/YrVOob2R
5cgNKWaQ6tOjWtF8n9Xmoz4pzsEoCfgcleSudBJFsqDiZAQM5v9shqeXmcOFojQAswvCCwXF/tPi
5mmPY+5bDWlE5Wopn/F25gwyAm3xWfCFy2XZiznWCIrI1gzkAk4UxQ2Z5WV/d3x/oXCRkUJZAYol
7IgaNGdm74XDLg5/nd8T4inUwd6mQi5hZdA53XZR7RhZMQOkTx+jZa+Oz4u5zxD0oT8jT3ZK+96s
FW1/c9BtULmYwViVnJsJqGH7I6lfEi0FHd6lMhz17DEzZSkQ4XJt0DjXwmhigvMaaIrylugfBrqt
Fhr8x4nkvctUplHoACSt7sP+ljg3k1q6fXkxx36LzHxReiPeXCrZE7jwINCdldMQdCCgGTtdwCp2
GFs6UGTRJtwv0+TlSXzTj9FNQ+cftM3/5oDbwHErB4pG2vQEXDaR9mbU7qwkLtVdI7uapDMqqmRH
+/G/I+OWzWpGx1YUjMxJydFSUje2D5XzpiAm1+hlFqMn2Aiw8c4vpCgqQgJrFUAFXbT6KQq3iRFq
EAgqxcp5N0+527RsNxeZN5Y9eIGKfRylhzlv0Wiuvp6HFS2jvWpyo6AQpE58CWMBPSNI3UE+Pmxx
wNL7wUwzOOUWFz7nWsUj6Xk40ZbYwnHhQxhTU1EnwGXq/cjaoLWf007mJkUH7haEM03a2M5SDgCJ
yl+Qs0gyf2CgWAC7QnlJQksSEWmrP+TPWrT64HHX0lZlAQ4uYctYTQ74Rqwsdln4Y7Rd1C/7eggq
oqceZ14LdTE0DTtz54ba+19MKMi1V3TwBPAJUKYYVWqXaCan5Cf8rJcsr53sgi6czw0Gt2h1bupN
tnJmZDFBq8x+jNBKlyJqfyP9T0NGJyU0ERv0kqhpMCyUuJ46FlvPysgcsdMLHUmcGBRD75NZSu4g
oqgPiel/QPgTPBtBv6usNIJ12b7EhbkrUHH+NyvzBcEd1la1KEWvYBxtlQQxslP13HnW8PM8inD/
OirRoCgHUkTe+By9c5IkxdoM2kuXecRKYQJ4iwWJNB2YxNSFhrAB45ww8jILKTOAOcNjaN1pNrrg
zXc0rfomPcbdXzTswQs7qDKHZAgEck4NIeyLiobaKhxAqn1EGzedzKDIJBto/WZ+925R1t298bug
STVLs8UGKp2bEKUJFt1n5C5lEhiRe9/CcI/H/Tgts7GyW0RLcWCdsW8HlFnq9q7KiNuDw7mYblVN
xpAm2ktbVG7nOlkYOWO/opI3p/9NugviPJ03QNn88d4PKi8t0QDRdxPSZw7eeSqbvE0FOJ60h/NY
wuGs7bWGvfIXqNzJXFCWd4MBPokRlqBq9sVomG8NeHXPwwiHhKeOT/cDnkMOpurKdNZ6wJi4uqGQ
y7nrK+O3HpV7VN/uz2MJ9i94TMlq44gFoRN9an5Nmhg1SorRv2YfbgkUl8bhRk9k5HXrOnNGfoLC
bdxiNkpwIbRofWkO1dK5jeyIEJg3ACB/poIwnEBh53QYszUncxYCwMxaP0cf46IZoDF9WhroMobK
R9zmbmuHkkcegT8Cxy1xUBgGQieVJ8ZywtjSo6ZDexmFB1dDd7KMe1rFblpcdVeVKStzEhjGCd76
PRtfMUcoC0F9BErUhh1YB9K2PLD8uLSZZFyfedg/1mszMO4MLGLLYm0MIA3dF8bRJF5n7bM2yJwX
Ou5IXaC35zCle3Pp3a63EZDKKsIFW207VJ7uBEGaOVYEXzDP1wzFVMQ+ZMXhvO2LKqlOQDgPn6+9
xcu6fpkyB+GEMpfUcZOpvWodJCRoitqq2I218bFE+CXZ5P8POHp8QalGTBS/ny4mCi+WeSQ9ugtw
mTbRbqnYO5a8FsZjq5RuSI/QknIhP3l+zMKNgoLNf1A536JUjIwqHdBX0++0yC+Ih0B1p9b7qHSr
HM/JMk598UJ+AXI2iw67IlcWDLNpr9HX4kxePUmCKeFUouYKxJgWdG3/qL2aDRpWUTXCXNWku5mc
ePLVeoa4vaZDTc1BRyt493s0Q+FlzDQWC7xfpYwbQTRObZWgN0GKaSEcOl3O3OpmJRsXtBUg1A4j
gtbFm7j8cX71RN56C8LZjMJQHrYM81oJG3lT9o2RvQrBLuqNjeRcEDXYaVsozlA6FaRtIcN4rClA
ff9U3Sfma1w9Tt3eQX/4WAUsu47Zu67ul/4wMg8FpEniExmRm8jnbb+Ds58usVUbeojweWALqfSX
Qp195BxQVT9JtoZwBaGqsWpBo16Wv8pkeDZCUT3BiHUTRO+7mSheVe7Or6CoHBdVKV8oXEgUO1XM
DAaU1Mx9rfWn+d1WLwb1Mq73oXk5UEgxkasku9aoN/VvZvY7XN5bWTnnOmu8g99+BWetc6WqY9ej
X1hPAopawrH0+tp0u5iCThl5y06SXRDOLfR9wToAtRe015zuDsumIVMo8JbFqXzWmnjfoeSH2Zmy
7KEuijWgNWuuWrOryi0HxdI6zqoYE2xCSLIOJt908WLmZZCEzlw88kBdfISWfZ+67HdzmHfJVfr6
C9rqt+Qm8bU9DrNXBtV79SAjdxXPwb8fxhdEI69T99OID6vtxyyMXX05ZrrkziJyEOgFhYKyStfb
GLeuiz7OjBU6esObl1qFj0hBlnFhLoFGZL0honneQnG+KJkhZbnoGE7XBireLTKwBZzfKzIEzgXl
dcfGbAFCCU2UVqvdTPaaJDw5toPgvEs6TXliDIBI0iMIMWIjGPMfsXpIITqtXITtlSZjcxJZAfQJ
PkWfLRtZm9OdALn5fE611QqMnWoHNZoNZBCfL5j87iYgIlgFChAS8w2SoRHj5pDCCiDketHu2r3j
+O1Hsn+d/X4HJWA/9EJQcLg5dVEbHchK4UUuewvPWYZS5iab1yEmoBpV4acRGVPjIlkk574QB7E+
ZB80W4e9n06lbY0o5kowzHm6TSzfSN+t8tYkj+etULhgGxTOYatEGVcuVzhssOJZysGKUFEua6cT
lV0jJAN1BIX6kAnRvNOxjIT1dCiRM3Ts/EZR9w36LO2XMHrpF1c3y8vMucuBb9g7NIo4sp0mgieQ
lrGRx8MVCsy0p/BstqJYK2fUMa5qPaM/0Xsav5rTBymelNqNFx/VPTY2hX5LZLxcgm2+po9sVLUj
l6+Z3I5oKe6fUOdENaiq/LSr2o9aU0aQJcJYSdOhjIe7Li5sp+Prs6HtZsdCvq0aKlebzR0EdO7P
G4rgTCVkzeghdEAm1OHGoY6alTUDhJvN2AZdabCAu6Kxf/dJ0EKkOrF35+EE1n8Cx7kuKwZ9QbLq
RCsj6LcU+1pXJrTyIKY3p8N5qM+jiXMoELBEcGnp0EpG6uN0+mJQuzehg0L88aJEA8bogbDFNSH7
5fcX5X5I0WlTBu+o93PNh8EDyx/kBSP/I/ezK91TXYqmi/NfJJrrzQfxZ6niMGNcDHzQ0qPq+9dM
Yx8uOwbLyxBdV838FxdiTICBcgC0l0IXjNueQ2Sig64AnrZKgEO11/Ax6o/2W3xwMvdtzN2Sutns
nR/lp0bln/P+Bcv5HtIMSE+C7sV7yQNwW0Qgot1DXskNj8ZdcrUcnN1wydzJdQLnO54uc/eHc/zR
HkBtp7vRrn2/AVlat5u9MDj/YaIoFvNBQT2Bq6sO3fBTg4i6BMTZIT4sfFZ21VXkdx+gsrT98CoK
NHAvrV1lXn78C7alE1hyChtGTNGWlRE4aiFkqQ+u/Xp+YKJq1hMEbqF1dTSHmgJh+hh8/YB2xpvy
Jv3WPide+GgiB+xGj8a3CuEkyhH8izjI3N//8RO4Rc+rzIxYBKVoCLa6YOh6164Mv3y+y68/3qpr
cz++hh5WWvFt1/TnSxl9taha6WQKuBjSIVGEdx5MgXK4nm7z37aHPhTrYB8/vpV7NH2Fhat8Nx7t
R2dP72f35/nhiy6eJ/Cr39skuaYGdURGguGbt7e2Z+2Hd82fUFob3UNwsYIys+6BrVFGZCM45SH3
hd4qVIXgNOI9nAPFqipfMnBNh0Fb7UySIDvOvMny8UijdtdKdIGSCjX1bBRJfk/iYJI9BAjPYJ0a
eEcj0J3AQ+zpwOeKVhaFEIy3dLhc652bqYYLp4w+nb2uH0vn1m7dCCTteXGz2DeV7P4rOlBQUWtg
/KaOVjZuTysTlK2MHvijeWmnfpQeCydCPvjl/ALLYLg9PFpoym5VrG+IRtulLq/QEf6hNPGD1sl0
JURKp0S3DdsCQw5FFT43pBg82pq52hL4y73Oj/fhvR2w4/RkP2l7/TBcTg/KdfH70fyJqGOHo2TX
Qgd68tpX2a4Se8zNp3DDbtIWbBAKZjeDHrA/4A6Mq2m6y70abZTehG5Od9iru+WCHs/Pt+iOs8Y8
GgrJQBKE5MWpXU0zOog0I8UkdJAso9NeIY7XQVB1nHL0dSTzLRKsP9C/GpBWxm0jiruQGjdgV7iJ
//GUASYkva5nbCsSodPn1xA+nB+caNtaEEcE85Sl4jLFx1yz6YBjA7NK4nme3KgqabSbtIhBvSyP
6uA82vrX+ON4i8aFXGlUt3M9AY113bFAq23X6sFsD16WgJMifjuPJpw7DA1VgSoYRPjXppZCxqsf
yw4uJ0EJW3s1qUxygxIl+qERDcpYVEB9ZlBPbSNKyxlqoVXnleXsQoHKXSB76jR2kIXl5VAUF+EI
iQojOdDGcJe290oNereN7hHTvDg/XCJyDKiBBPU+XBAIB7mjlwx5pA9904FLxA6qqfMMJ7zMZ7af
wumgMbIrCraj46NWWl6u6nvWz0cQhbu1DVUAM72CZJ8XQw+yB0NTH35Pix8ZHrXMvgIrLrueE3sE
qQPDAyuVhGnCHQb2CsTHumngBOF2WGaQWIlUfLlWf6Pjlea4pHurIIUZ35mVOxWXlioV2F79BW+L
W8x1NjfHpBWajaq2wIzazE3wOl3oiheNQa4rO7W8nZxrjTHX6VFRs+v/In1ItuDctotZSKZ0Bng/
Ks9dm15Y9lOrdUGKtsgprF1jfj9vHMKoYIvIb73CNtupW4cLVS8buaC4eMuQuLQM34osd6x9HRom
oPfUwZ/Vdi5T95BwKdivcb6kzi/J16ymeG7yufsQ3k9YpE74GiiB+s509VlZavpkCpYwC2h4Vxff
VCUHWdNrzX4p9qMEX1AiRiiSfBYcuoFHW26rmJnW1DHpMf/kqUE0ZMQvuKUTcjShlE13Tob6GNkb
rujKtcXkwlIj0bRqMobOa9ljPOzs5GJWIOmi76Ab6ZaRxDMJXK1jU1yl8UCn4XWN21ImVeOCqihH
y1vmdorzWDc2tD2hi5p8HyrZg+e6Xtx6nqBxm6kJtcaKkrXkrohgNNc5yNZD6pfWQza2btZeG7rk
VBYjIscNIbO1CpUbH0q1jCJrEVvShEHNCyk54zVFy32f649j/xutgyBqk9UviNy9gysbrvGoa0GZ
H2c3qZEOnWWiJgiylK15Q0C8TkjhGk2gjkfCAmVhnqGgbvOH2ZeQgDjW+uG86QoOtZMv4Kwonkdd
iRzMtE7Lb0VbVUenI43kKBEaz2aY3OQayahE5VrClQzRMYoSzzLvGyvx8JK064y/KOrFkPDshzZj
HFwG7wzSjubTgqV0EjWgZPHs5FVLkqeutHdzCqvVKonxrN//h7l+IZoc0R7CNi0d+rV6DLWFFWGH
sI28TKoHIl4r1O+gvxlXo0+fvDliFMuwxzJFYaGCK5lbKct3VaaVJnAqmLsvCM6th0SvRrLWwalp
cUBiFFzDu7XsoIj8CdxsRPl23vyEluEQKPw4oJmC6zw9NfUpQQHZqjSnFO6g6Ls2vG2Svc08vZj9
81DizbbB4kx9KByIQI3Aokup3s1dde0k1n2/OPtqQKWmTpRHYiTg00JG2Z1aNt9BIl0PajO+6Fme
3nZ2nj9Lvmkd3x+Ws/kmbmc4QzUOToJvCvP0BSqg33O1umEs+wjHlxwPgBmomEcl3JtZ6i4GqN3C
6INYkKM+/x2CUM+xN5/B+duyNPvUXktWIfA2OOaFBmG5cHqhMu10MY6J0hwo81Cbb0ta2qLEOxVw
ksiz1T2NsmOJvitpdbgoPMGAvoC4tTbMYUr0HvM62B9q3O+tuUNKNKTPUVwcdPZmOZBqBJuKPnd+
3r62ZLjrTecVmlOuVmQ36YwWU0dGHiHcXJuP4ha7xAP+pMb4KNV0Cb0yECe29j6n6DtAp8o0SxZV
6JU2cNyiKorSKw3BZPczct+dPw1+iXqav7EcrOaqDQYJ0P8h7bqW49aV7RexihEEX5lmRprRKAe/
sGTZZs4BJL/+LLru3aYgnkFtn/KbVTXNBhqNRoe1uMiTyaD/HBO0+9WVAxYkH5jhtoHmq1QR3CHb
i/dHEOeZyoQEw5SAOy8tfujGfGvGdwCANQq3nz60gAk8+rah/pHG3SENi9oYraY4EJqGl6stW+1O
UpobSxZ4peWHvjqAfwTxV0eZA4LPyNFCG8VvLbLmmezmXQ7M65c6ck2aXgOU7vKObQ3n42pEvEoR
eoBwjNuyNEDn4u9G5Dkf9yOIvhS0MxTAZM708iYFUKREKp8aP/r+l1H8VDE+i5cgyF0tl/S54GO2
bHT9LdyuzoZap0WO+6ZlSWE36B9wWa1Frh5H6f6y3ltbuhbFbWlllBlNdIhKWXjIBgVwb/0BpO4A
CBOB9wu04idap74a1RGjRY6hSKeyRsZfU/fEFNS3Ni+0lUb8GCusJivNAGICKdv1sf4ilej4NjpP
CgH91alOqqCTjZHdQlY0DYlnxqgb6rodMxGH3dbphFcHVx8QNpAq5RJ7VGa9VBsw4zZkTgZiR9KZ
TmsZR9Z9j5XxgYF2UuB5FjPlTw6AFdFZQZFJ+0KswhClNNFCtapN2pPVgEKgLZMMQovarTV1csNQ
ROS1va9/RKqfo5WgCjBbtdDvmrQ2nVCaqdfEDFyogyEqcC0L9kU7haC+ZeKgyvxNmStMik0NCwps
qFMc/rCA+avK/U4Gx1SS/jKNBFEgKBHV/lDKg8D7LbfjF+FI+xKCpucl+fxZT6okmsZqCK+mxI8T
4z4dZkGCf3MpVyK4g68mYyKXMxxsT1Ifbf17OcvcMhJNy2+lgoAn+kcV7tRrBXYpWxx5kh216IlF
EZqC71rVTesrEgFVQX6VMBX3F65GQ85eBQfb8gz5vH5FbeVW2+JSJD3eOnngF0m/M8EzJ9FI0GC0
6dVWojiT7A2CMVkdoiJKvBExRDIxVJ2tMyi7by9rtXnGUZPRcM+jRZ0f0UzBG4u6K5ZSyhxEq5hZ
L4B9gJiqyb8bNPyrNfwjjYtemjBt9WwJLALlRChKmMnBimI7FaU5N93ISivO1kGJKJvZBK2mMN+N
EfBTql+W3F6N0csAStzLS7i9W3+U4qy+jMpazZbpLKkDQqt1Ss3vXcDOrcjst6IKa6UUZ/VqEXep
CpoaZ5hiy63DIEUxurvrTPYaquymn1jshJg/uc5Ioot2blM4ejtQOrP0ZRr0s/UPaEWSlRzCDUA5
SJU7jh9Se7Dy2C7bh6z6JUSK3VzVPwJ55vsq1DBwV0NgqexY/d53rpW+5LJoVnELjtqyVnK4Y40q
bB3ILUDZOhdHIPTifeD2aMW1ddvYvUunyW3Ps5e74YN0JN5ly9n0lyvZ3DkfrCGZzHKRDcZ3I0t8
U7UOuSa6VLeDw5Uc7kE+GyCkLHrISd91j1ypnk49477yJr+4rwEtistuB3BTQRS8VY37tLTcey1k
eMzRahH7XHpZ5Er7wNNP7Fn/me+K/ZSBL8ppfoGKyxA4tc11/c2UqaMN+EujFYbN4jIIIJiqJ0vB
QGbtTmYjUm/ZnS8X6koKt3uS2sWaslhO0uyM9myAuSdHk/jcuuAtqMLSC6ddjbcZLiRreLxsOZun
YyWb29EiN4e4kiA77PTrKYMQuT4CAGXXxGR/WdSmL12J4nYRkBLAJw8hqpDYTgJmjDolIE9DwwLJ
0HFoPF0WJ9q75e+rfNhYBVWfFRCnWG+VclcufdMiZyZaveXvKxlGhqQRkqRYvSbG1XCXd/vQvKJ/
MV6DBjUU/mQN/VwoeX0W03ZaF9FUxi1UXGeS21QfkRCUbaNIgUETA/UwNDTiHyej7oYqpyqiOqN7
UWh/xVjVuGx+m6X2hEF0b5ir10J5TIvy4fI+bQYOK8HcrRe3BX5zCRxiJPis2ilnOJIusBn6okgC
omFi/EW1Yq0qdwXlBo0nQpdQRcbg66iaPjAZx2C4U+qlV0wW4N0tdv3leP9RkL+AokKOomGJVZIO
Iwp9+D5MGMS6vIgiGdzlU4DJwAKcMQBPsWt4GQS2PMmilNGmta8U4fzUlHWG3rcQ0vcVwKxkwwlU
6s2mgvCrFAVDWw02MMhl6hpdfGh25c5v3dbKpE5YtjrZl/MuLm+T4A093nr42GlIQE4vqnHok9sq
OrSiYv4W4Mgn4dzBZqwri3gZhdUzLzWudfUUkhcDsAqjnaGgVh8Vw6aD4LbZDI2AR63oqqwisuQ0
nuvKbMsYQgspfxkjTDcksctU1asM3W5bApLExJFzyb9sO9vKruRyyo5tREeyxJ0zWnymGGVaEtoB
nbyxfAY2h6NMzwVIwkr6bKSiDJdQOOd3+jbTTGACIXRJB/QunMrixjQ+wCflxuZVb+7qwA2bfSBK
j2za8kpnzutI4RxagKaGD1C9NqF3dU9sI6h9xXy+vLqb19BKEOdsZENmTRdBUGRGhwmPSSoV/gLu
clmMQJ/fL93VTZR0RjJWxiJmtAK7ZuNLpM22hOq+0veCd4poz37/fSUsSnXU9WsIS9RfSuWNmhOE
hwDl/HoBbmK+3PtjC/RjEfPIdiCIiW4Dc8MEQK2cmyvzHGBQIWL5rmF2CMSkdAwxSSDtqJbbWlPu
1WzC/zcHXU48HQstzeZDhgG4zHqetJ9V3h8uL/t/WYo/X8T5xKrBuOTUYPp7qO6APsGG85Bh3i+6
MgC1b2o7CbUS0nlWKAimtpq8QeXxRzAXuLXgkDEKiqWY67cm1HYdUe1xJGcy6ZjAMb1KCm0luevy
6WqgIyp28sGI8oMmP2hZdGUZwWNNvjP6VrSqI/cqzCS6GkwUkpga7bpS+dlmjReGqV2XimwPLWof
C2IIq0XEXZth4UoRLixUiZUakwFFsuF26A5h8lGjTUiX3XCcBLu17WD/rBnnYJugGqxgeXvWKrg4
H9pg3MnVndKddbwpJBNll8fL5rF9+P8I5Dxr2MgZ0Rmso9IDwA9Z+1ZWMKI5epfFCK2Qd6IFJmSH
YTkX+RnsHTUFmE1uhzKavw5p6uR97wIUminCasFiZZ9jGwP8xAZAuTDGhtwut6KVhW4+VUYAXMXH
Noh3gX5FYPF4vvTJ9xRprTFxhuI45m7TDzbKlgLFvy4w5CvLqCLaJWWTLzBJZNBaFKURgNeAzWmR
3/JT+VqPVTeoqZsbk2OWt40MysXCmdt7A0jfWXSWp3+PqPj5O7jrRMWYfx/V+I6omysfyRUG/BGg
0epFcw7KJLaBSDX5l5Xf1B1k28jVyQaCBs4DsFlNw9TQEI5ZN5m+D+vHVARZvXz2l+1FGyw1dLyw
ZZ4WbZhblEEnDOIEpEKNAPQOBihMqI6hnEh1reDYYq5FcJNtqYX2U21hEUf6nu8lklQTBqVDrXG6
IYCEzSc/HH9eXrqv4TJukJUM7lyOxArRN6/jQRU5VILZCPuvRFpwJzKe6iwYl83JI2dAjn66qbPX
y0osH8lvzloJzuZ6ZAYsSYIIszhLZg8wKY+Ex6791znkz2vFBTAM+6Esx8wZ65M2/igx0JDfUU1Q
0tjeETQZIMsCaADCScknwsIpw470KrO70E87wZZvr9Y/AniIiiCe6CSnEFBND02z1NWj4EEdAoH1
fr1isFqgawdAGgW6F9+zFZqgFbKW1QqGEICVaHeH452rwPhBkr54CQ0p/QGyxO5xDhKQubdZGghe
EZuK/p5+UmQNU1fcShaJzuRSh6JqGGFM/JDLdmumdi4CKt20cAMCQI6FlIHJxWKjWedTC3hNDNB9
owOGewIA+pC7yzb+NTjAcq6EcOEViUyp7hYheraj8e3MHrLhGZeO3fetYOc2LXAlinOnZRgo2axD
FA2OBGObRZ87l5XZtI2VhOULVmEzunBJJQ2QwPTXPN6PYCGcbpTqqSV7PXktmaCItuW8FUwUw3/j
RH1BSOjGtgFRn4XAqnwsNCCWYOS7iX5E1YdufouLw2XlNpdvJY1XDgOHDOE/qlrTvs6+S5UgabO5
eJjmW1BUIYbPT6VaGrJwkGBuw0sXHjX5Jq0QWltvpv6aACWdfVzWZ9O8F5pmZNwAl8c/xotBnnI6
h52TDDqIFBW7rRK0a4sCB5EY7iZqzNzKWQUxmXHQLUwCanAKoitV3dyclTLcbTQnRKXTokzjlzdA
rjiE34zQbg0M/XnZs+EUDrm5nn9oD6bLXinGAROnOQIx9vKSbrQk4DRbOl1QQBEy8nOIWq3N6J6L
MSuQuerV6MbfyBtG3PeBnR9TEDh61qNUCYRuq/5HJudBqDToUW1h8BYRKhke1X/fzfFZJ85tNJ2U
KEmA34+0Y1PtifVkieDkt23kjwrc0cpji0k6hQhCbyTjENLUFuIobt4aFsVlTrQlB8zdGgONZ5DH
QEZeL6A478g4Lbgt7b+fgzYwMAe3BPgvstyTn32gnPYjLr5lcm8gcOlzOjxkAY0wA0J79fuYRuW/
H1j/LJEzgLnWQinMMVBVsJehupKtp8tWvbVya404A5hTpcoHFb+vtPtq+MU08LhPuyEXpXi3rkIV
zxzIAi7Ll+7ISVESTFXBAcqjq7DINtT9IB8oaxH47S+rtGVwa1GcwUlRAcKnGu6i0pDGmVNXi15q
Grv/m5TlK1bXoTSQLkw6SAGiTq4MDsqyBFhafyME2CpkAfFBv8xnIXOvWqSzFlVA9AIqDR3gaJFo
0HnTBDCq9/9CuEi8CdGME0YQEmNiadZil2AgNU0V0I0/XlZnU5KJcSvMeckEeKef1VErZPUSBcfH
1BdezHMy7gPZG0TEVRuNMQhdEb8uQL8gPv2dnF/tzZhOsRojL+sMpu7UhvmcgJJW1+bGxoS7DcY2
Z8ox2xyEPmlFXd+LdfHvmrVszvro1GklQyndUYvZ6Y3mdrYUwWtjK5gA8gPFlYhcoskDHIXRHBWw
l6WtI8R92xeDq7fAqU16C51TJfBJuyZIXZU2QHhjvaAgtHW8cAXCYAD6osPhft7EwVQDc44RKpkg
yKEhILcregxo9xcPAQ0vqWU+DxgIPDRun0mWjpATEVngqZguC4fS7YDKZdX+ZaPc1OePIB4et55K
FlUEgjS5BeGv0gTdQ5FXTMZjDiyYghO9bZsrcdwVglRkOeUlwmgSjzaYRu0skfd0RISbmSBziQun
s9AdO577ahY9ErZiaiRcMD6ChAvAt7mt0wolUMaY4nmHfJNu3VdVBGzH+hilqqsrPzrA9Fxe2y2v
j94DTADJeM7J/OyYafWj3hWL1zdYY8tdFIJcMC72ag3Y2QFVovr1fxPInz5KUq1rINDKSiSFf4VE
tpMSQaI52IY+vlyWtnXWMYEJJlbwrgFOhgs70JxXM63HY1UfgZdKCeoGIv7wzRUEDgh60kzEnvxZ
N2c50fLFOhV1dAviTUZqNxjLB8R+93BZm99REu+6MAOM0h3idOAKcqYp442QZW2HYPBg7btX9aQB
/c4eX9lN6gBDTP2gB+bPN8R+Kk7kPN1O5zf03u6tvQkIEIz1epe/Z2t115/DhT41m+U5qvA5yyaO
QYmi8PNlCRvwEwbaT/9ozB2IuMw1FWzKnaP5xk1wAuTEbeeae/Mmv+rfJHe4qk7EBlMOtMyPhdeJ
QpWtC3EtnzPXTm1rNJRBvg5Mziw70vgmKCW3RKnisqYbwO2LphScLyhHL/v72WsnGVo5W4aJShzT
Vwk3YDoVLhmBlEWCXZbjDd93oPHDVBmGSNET4splL2od3fR9JprygZoLZD4UXD5/RBYoc623eEEl
aX8VGPEhJ9ROmt7vVSAhZKE9TLdJBKjC6Mdl9bd8/FowF+KgGF/jPQfBY1jYfbwvMMHajYfLQrY2
04RzVQjSvygrcEssV1aTEoJQWjJ3cwD0kh0l341Z4OE2OguWOx9QE8jQgQKah+5Ie6brPRBxHCW8
JSCixVS9E6fZflDaw5B2+9iYHkj1hrFdZw4LjIkrV2oRCSZWNnW1EJWiWxYYXnzCU5JUVULzMfA7
usxBd25ShnbeeKAevLymWzeW+UcOn/ccC7ml6LCBxRTJvRYnXq1U3+ZAdgc1tKv6xxSL2vW2giuK
QyDrGCNBgzPn0/U5x/zECJSCINbAmKLN+b4pkRxMxuBW08rTyIbIUUspcFRFFRE0bXl7NMQvpBhL
4pC/oEGH0SbNBBgGzfiesNsh/zkzZ2z98d/PkS6jBRootEx0AWt8mhVjC1KYqnA8hL5U7SFJ3tr4
I63eevlDBJuxUd6DLB1YNwaag/FE4Zxswop+wvWPFUVKuR/8CTUt5ivRWTF8qvhUBXOS+qKK8pWb
+Zq1XM65jimYmGRgsTmy7v8YnTtp3zY+/XYvPdPGi1uveRZ4mc3dM4Bvscx74h/n3sicoRqzTMrT
DIO5xlGXbU15l5OnSIS6uHX86EoS588yg5U0XiTh/WODyK6S31nq6CLM8U1fs5bDHYZwNLWRLnKK
Dp2yyn6wM7u40u46pN/c+rYOHOPx8oEXaPb7Clk93QKW/N8axsssPiZmy5cyBdFUfn9ZzsYUJawS
qQiw+QBjTuWzeXNrlkBmHnH17oij7JVHv3RAFUbPyrfwYXaSXX0LMA9mz2+XBW9dRWu5XFTTLaTz
JWWwyvZ7OBwAIRda/mUR6vIbfCC3lsGduEHOtDKVIGPwM9VWn8Eh7o4Hemjd4KF8VJhbOBqg8gw3
fM+ca8wfOH+T7ll/AXf2ssSUNCnD6s6qepvOsg/AK4egoWOmt0PdHAQKixaVu3onw+wmMkJh84Hs
Sk/5kEBXDdrR8AZjFRNzFTdz4x3yTb09T7b+Gu7mKwzPfkTP1Bclhv7L6i8BOyA2ManPrX4XmyGZ
IzhxeWf45S7YHXKHKLbpKze10wLUzdPd9qj9VA6YdS52yY48kb94owOI6p9P4JZ/nAMQTxq4Nvvk
Ct2vKjlQEWj35kEFjxLcuqyDhpFzdnmrK7VcLlpWP/rml6UPoMt5IMOvy1u76VNXYjhPl451hZ5u
iEFzdzt8B3REUJ5KdQT7uTA83ZYFVFAL89tABeKsKJ3TcY4CyApBN5D1qHQSNNq8d6HhEIamAcIc
JCrwrkx/diR2zWk4WUbrzo1+khLqS9ntGKYCf7gZM8OS/vmoZR9WDlFv8yAY5BqXCkide/AiSLlj
TYcJZNvkda73VL7RRHm6xTy++A9AQWno5cRi8M2rcmNNpabi5sypfJfm5AHn+S8CO4zo/iOCU0uL
UmmcagQFaqF5TeIwZSenmKgJD5N0FRUif7TpIFbiOGtte6uTogXBSEPGhQ2Y586QCAS52l9Y60oM
Z62MVMrYB1g4kir7sPXLRHaRHXGk0a1Eg4ybKiGJAy+DSNP6jee5MowQcWgyVDAMpQUUak1svfP+
hiAOLAfIzAMUTFcRF3MLR4om6xCVovam/Io0t0UmTtP9OHAk4ObmiRMRoLrsL6/ilvlZylLOwTye
8qVP0pxHUlMDm1XlwGBstJuMNQIHueW91iK4W1iqAa5bx1BLipEyjc5ZYheAdtKqp8uqbLmUtRzu
Lohr4HWBYQ4BFJoYaHsuWm8eCzsqvU7E1CkSxfn8Wi2VtNUhKlULF6jAVaNijNdpumMWf1zWarMi
u1aL85RNkRIgAuP5IO37ye5Um566g+5ZjnqurkGP6GZ26ijevLui5+j+KXGeQlf0UFvOEu+k1t/A
eZC86Vkvd4tl9oWXFx6bS5/1lm0o11KIhsgfl3XeOm5rcdxBqAG6MZUU4oC2/igtyDtADgUyBBO5
qk3TBDAo8kIKDgGfJFFYPWtSj5hbr/1ZO1b6iYbvs8haNldvJYXzVJYVZ7naIx8U5ztGh70kgSA3
uB7b3KvobSjEHF9eCl92ayWPe0kUNcYDggFaAfuP/jKRLXjVXPlOewETaTjYVehIz5Mr79Wb2u/8
4BQ+/MX2Ie1lLm1FwBjiLHbQwGoeTdBXQtUiBUxTrDtEROe36bhWQjiTDCcSSb8XNShjV1ZfYuAU
X1ZjM48HghtiYvp0aV3jHMqcgp9kDJYXmXSuy9siRPs0+lQ/Yv1HM5wJ0PGqUyjtUvnxsuBN81/J
5bxLoCpzGi0nvp1DUImggGsiIhK9yjatZCWF2yWpGfJhRkLWqYsbvfypT0e1z23wIYVVAWi0zCvJ
t8t6bZ62lURuy8ayqq2iWuyivbKSt3g4he2bIbqrN6QANRR9CWh1BeI9XwcZ5EqeOxVSqkByElPz
M1baKT0PSix4Cm0MuULEShS3UWEK0iWzwFNoBHr4gzLY8z4+zTvppN82jZ0fQme6tt4UQbVuw50s
hCuY80Ntf8Em+xylVq3UayFDUhLIUxRlJDBkz31k68rCyOuBoffyrm1Y4ydxnJKdxjKTpRBXqcdc
uleSvSLdXxahiFTibBHdbozWS561Me4ZJm0aNx9OfeYCqRS5QU8ZfnW639Brmd41w7VR3LbxuQ3d
Ho4tEqzu1pMS+mKcDOVQDDfyqWWllQ1pZiicV254o51BL/VQvuvOfXwcjt0+uu/9HATZ+/RYoDpz
FT21ImatjeDi0wdwx6QIQOZlpPiAMfCD0a8iN7LeBuumikSVCqGu3EXb1HKcxQZEaaGL4TngSYW2
/iPyf6bHj8RPXkrFjQ/hLajbj70dP1a7d1FyVKQsdzdSWqI91MLO97nLdFcPW7vJvTj8piXPl41M
JIm7FTOznLqCQFd9cobgus6upuy+nR6CWHRxLCeCu3/XG8iPcaKRQNOTBpIaFST337pUEFBvZXkV
sDnreCoYFLE7p0qrV2qgLywJIEgxgjOmGcbMrzV/Lq6n0YVy6DFxZt0QXIj6xjEFhjoOBZB8FbTz
ckXLKGzbKkOVGYjTmtvAv4GeG6WXpAMwLvMyGthJ6oQW2efVdTicpOgaqFCTcU20G2a8EnYXF7Gt
TkCoDndp4Cbl4KHuzuTrdPZZ6ZozXj6aPemHhAbXfQDkYjp6A5oPUdd22vF5AK5L172r/VJFc0yw
B1Xp9dSczU72xwh1aLQugElY5AE3LEcFdroCZDuEAip/oyAhU5bSbCAOgAcMwb4DwI3UsVC+M0QT
/lsrvBbFOduSgcs1UxdR8RHUN23kaCyxY3AChC6pBJ59UximR4mCGVIVI2KfL5JwZsAj1CAsGywb
4JO+DODXTnmV2LHsb5Kq8y+fwI2beRH0jzzOsfXtVMR4g+LVJD3LJpB91cewJf7ce5fliPTivBq4
NLWqJYteBvpFAQpI1Y/S2GlztKtMeqBCCKkNgZqCsXtALOHZ8gV9UlIjGgCOu3cUAK6G1SGev02g
Fijqc6x4IhbyjVVEdxqlKFoZQOrkr/+8MOvZCi2A2huBM1VPUzAjM+CzQmAdG/f+JzmcKVaKFumt
bPZOYZ3H9JQpj7GIMmDDUX4SwRmgNmtWrNVYty7QHVVjDvmL0QMNMSDgp5A5RbGYMwV11khYRFgs
PepfumJ2hyq6LxJBzLCpx0rKYh+r9NCgUInEMqSk8G9aB9IY0XjV5masJHAeP5EiS61mSKjzn1Xt
acCVVJAmvXxuBEJ48h3dKLUQB6R3RjS+dMaBUR2eV9CdL1grnpGK5vVg6iU0kXvjHA2qCw4A97Ie
W/Wm9a5r6uf9aBqMHKOi1wMFYz7F5GhMqcMAKNlNmlvFxXFpNSsihse4bGNmBIXuwsEUvRsNAJ1k
8i5gD10qqhMsW8RFBZ8+igvbiyEpOkvC6ub9Ey0f6ukmDK+z9hpVKSX1hv7u8iJsuok/FvObTnFl
k0kgD0WiLjYZs90Qg9wofgGtaJAKhr5E+8md4X6waFtZyxlOk9u+qa/z4vGyJiIJ3LVR1qFFRxkS
MAwTFDu1UwR2v5X3/7Q1nJcgcTaDqwxrlRnyI02SxKYzo3ZvTbfjIHlWSv0xLu2uvbcw5nxZO6Fw
znlE4awYlAU4EPJjHjToBHbq/pzPt2BmGxPLYdJ1IakCqZvGiKwXrn7UHL5UHdqGklCXosHJ4bGC
wot1jHOj6XnEcOA7uZf/YqZOA28ngN/RYKp+YUeko95W4O8dMIE6/Mqb8nFELqxXCldGM6ZgQdWN
g7aWxS0o66ia12k8OMqxxTRxaKfH6t08BQ9P6n3zUQpmpzaQBtDitVKNc800ALycUkDc8CHfxM/m
Q3oz/awtu7o2J0fzXOPwbNyFIhcnX1bSWP6+Ot6VqWbgR4FUvE499mvIbeOkH6LMjgCxIhC25UpW
Gn4B5VSqUi5GyEKh0y2S2pnR0pbcU313eee27p+1nGVjVzpFRpKlXQI5uWYdSKZfR4CXY5MoQSQS
wzniXokaLe8WMYbsUHaVILsmytpvdXOsrcJYnNpKF4yQmlO/CJH2KEbsmtfksTgqbnFdvuoPCbFj
gRvevPPWi8f5YUxSyUO6bFJbPIfvoPv91rmtLXkxOio7w5Z+Vtfq44Cu/Lvs+X/bNs4/w29mTdxA
sqZ9MPqsaq1dy0+XZQjV41z0MKWKJC+2QU4aupu+KXZ3HV8tsM0MKpWv89V4m7pgZVF3VPTcFjgU
g3MouLVJNNaQjbp4ndvKWUch3iYLO4b3JqOtwBTESBvtVEtfGij4MFAIAlR+sj2YMMlVdQqanasY
b/tznl2lCbjDXDVv3Th5mOpTEez7fldPrlTfJKngJG5kGJYPAOwipg5QmOb7KuYRoDdZgW5rC73k
6ZC5eQXubPRYgXI5AGPqYYoIOFG8XIQ4qZjLan6Okz6L5k5OSUO0W5mYi07JdWiiJpkDJnefsgO4
syXrnJfHpn4ttV1jPluGPWB+Rio9Tf6pKO8EbxTDlsf0Du2hthXKngZ8THaidbCfh9Qxq0dkSUA+
kJeNa6GBsq0Gu2u+AX/B6bpzOIMyo9praoQC5WHQWx8ULFN7bOcUhZpvdJY8qdOBNuAr6j6ZvSo/
GPVVKRVezQ6FtAuSAylmu8sPMwVS/K4ZHtLxFGjA6SvsMAndvPgRxtchECwJooq8dK35NkvOhYox
IB/s71W1H4tzAn7FyZc7xKvFM0Dv5GCfmHtqPZfVHeDdQGlwnU13gK8xldSlzd6sH2jn56lmV8PR
IFdJeEfKozQ8ReaLhYL/fEyb6xKkd3V6MMv7PN0V7XvAHlE3KawHc9iXxDanHTirC5wfeQCYWvzR
6gCoOLPZxwyKFwOSJH+V27fSjAFzHYBiwUvJKQKFnfJUJA9S+a5NIMwJgGUBCjISYrkm1NT0q1Zy
rfhDLQ1HD9/k6Qb0B1IVOz0KKeqQ7HPqw/ycpHwK6j3wbefuV1c7iXWUgzPSWEP7RNPvDAg+wNEa
6mVBrsF5XVijkw5+qHut3B4kDFV0wD001HOmMVsu6Y6mr+gW8vPYA36u6L7/GjotI6kLtYsuoyzE
j/vmRhg0RtQvzTiOcjAPjd+5vRfb2bG1O9mWb7UToGw9WNiDHGJAVuAIN8QT5KJ0y1JAqwsm9M8X
S50ZZd8sbYLJEaOxDnNSpzg3sh3YLw8EhJ3F1QcKRy+tVwsU36DQRNVhJZk7mKSciNngUvvdHoRB
oavanl9AXZojdHXuTc88VV57nPbRwXQrN9mBthbQPK7oJtjwD58+g7vooqEtu5DhM1QHSGMQHbhk
B2fM/PL1CdjvtuWax9R+tX5cXvmvUdBn9blrDuREgIUwUS8DkFSUf6uABlZVdq+J9Fu+n/N/n/Tj
bjo5zYGcZKB+ldv5je5o15GfQs/aHXadF1y3+94RpZQ2ClmfdeNuuDzSVKujWNP8GQxch8KvQXHs
If/ovnenm2xnOCLIAZGWXNScacDZ+d2/a1pXmrELxhtN2l/esK1bdLWSlszFyNFUYUSpWY4KCb/L
xn6Wi0MF7NeWvaPi5FrZ+N4x1TbTCLDGFOM1GElj8XC3zGNe/pQNDrz1An9B8rasTK2spSSPYPDO
AkmMXxwSN70J3O/pbnTne9xqNsosdutTe3CYj25/98pI7IfLH/LFiC0N3eFoxtUwTYDmd+7wMCma
MlkNEEZNja/S2qnhXFvzpE73lwV92V8IwmAoWisIIO0wAPfZTVnZnFUEhE1IvAGunBSgGfI01b8s
5OsOc1K4M6kO2pyNLaQAVBXY3jPiM7tMgPSL3tuD5hTgl0XxKhd4QpFu3AktKpabYZ0wzH/edclj
ZfhMhGm5/MQnJ8Apxh1IZCylVu6hmJTI8iFL6/xFlTSSAGhxKk9mn2S/pD4ZBXnMLevA6JKJcXvA
bVP+oZcmaJMZ5oyhHLiTWwyBqc+suVa1V8G2ieQsAffqcTTrKqCEJyyghbjOVUaf7MIr9Q2QgOGR
PhT31bVxSg+G04o6Ib8+y5Z1VcGRhiqOsUCefJYcmrPFrDgFt8QBp+5gyvZLYw+etsNchrfMKzkC
VZfr+MtGrgRyG9mHdR83PQSSU3eMkRneWY5xZ35j/riLruiNMB3xJTHAacg5VsmYCmZGEFgb/uiW
zmCrCujqHd0vQKoh8GtfC/efpf1Obq12si+ycgBYEgZnXOVMd8NHmdnt5KnO8j6bd+TcIjCKnO4d
1jTtRffW5kHEWwCQr2ic/DIFNillWahzztBYhZbWYc+WLJZBREpumqsGFlB9GQ3V+SIC6ahZWVhW
BFv9L1BnOMSTjvVV9T24Nb0G6ZCb/Db0OxHH7raxghEJpYsl1OPpH3o69yGhkIvC0od+h8Z6P3Cz
7+rj7BhOfe6/C2x1OXZfbHUlb/n7ajMNSc26KCqZY6roZOlAtmlrTrzDfKLLZLvH60+wsl/7Dxbz
WUnkglmzDzKSS9CQfgsnu0ae2gcS52AnPnGVyW7Pk2vupAMGRPa/Rsf8Vl1Jx0Qw4b+ErV+0Bla2
AsAZrDTfA9hkVUtLbXFG2VFXftH+5+Vl3VZyJYBzAegsYwAjhS/vRoIu79Ku9cRJZHpf9GhP7SsL
/S4o5TeYe5t0pKAjUKahyM2ifVglDsAHbJUEtjXXZ1axQ0o1W2HNAzUGpPqkWPTA+BrmL3uy+lzO
gQwpTWtZXW43ciDf2Dv4zogfPVT7+8pu9/Qj92fmJlfa1egoxB2dyX341x0wnz/B4gI3TdLHJjOw
Yvn8H+q+rDluXM3yr3TU87CaG0hioqsfmMxdu2Wp7BeGJMtcQAIgCBAEfv2crHu7r+2qKc/EPM2L
I2Slkpkk8OFbznKcws+BuS+6DS2eORg2f/9w/vLho8ECU0ns6z95MfcLmbp+RvzymHVxL2/WNdz/
/SX+3CC+fBsoR0DmDURcUvywyFeeozy9RGRoeRPQyW/MzY6cIUPrPumyeSQnDQn9TbdTu7+/8F+G
rW+u+0O91teKJfDvwMLu4mMq/RWm1FD7dNu2ffv7K/31XfzXN/wh2YOlBPG6wZUK+tx1T2m3/fv3
v+yQH7coUC6AvAA8gKT1B9xJPssWkl4TlmRD9jOaHvUdXR8s30d8uBl/Bvf4q2/z7dV+CINjJn07
D7iao8+m2Qn9M8zTzy7ww4LI8o6s0eUCWfHhIgWxHP7+dv1V8nhRzsJ0hwCo86OcRxQ7qP0tykKS
5XUmldD7uduBzUKbzd9f6C/z72+uVPywUcUKWm3OcKUuCZcNb1t0nFl/PTZfYBWza+IE4NJBV3yh
z7bj4MFx/RQuYDOQQtzUw/yTFf9nxC62GkROU7gLA2f6J70UOBhNycLxedjXqIxopQEqmktxdQOQ
EhoiOvxJJfBXW4wWAADBGYoCQfNDOpl2CdS2ptlumtrA7+NKJiPYNVsxV3/c6H9/W/9n8y7u/rHW
5//8D/z8JiTGKA10vr//8T9v5Tv/t7vh5e19/o/LH/73C3943f5d3LyMf37Rd3+DN//nxVHBv3z3
w5brTrt7867cw/tsBv3H++NjXl75f/rLf3v/410enXz/7Zc3Ybi+vFvTCf7LP391/PLbLwV2xr9/
+/b//N3l8//2y0698Dcctv94q/96/fvLrH/7hf4KnVkgbRAM6IUBnCBk2PfLbwLyK5jPl/1bwDoI
x/qFrMMFlNN/+4VEv14o9LDzBMcrAo8OW3uGtgJ+lUa/Qocjh4IfpqLwFM2yX/7rg333eP71uP4N
so53ouN6/u2X79cFJC6RKcKCAysQFjgguP1w5LOJ1JCQ5mGZtdPKDmvU+6eUEXriapyvGDNh+JOt
+KcrYqfHyAWgW3XR2fxxJULrX2rYToM0zBUYpy0Bd85bG4UbsSoldyTu/E8QBj/sfnwvDCaQFJOL
5O9fSNyIicDzBjpt5Zr5UZX94sa6nKHalpQ+9jkaZTLfotqsMbrohuZ3k4ogLbFJv65o/7xaGS9i
0yTJ+gw8of2Zftz3UfDy6aC8g6oAiqMpwtCPpONEmKzWTYLxhXBAGS58zlxV+zm7JZEIOkhT2aLi
RDjzj8363V799uH/kLfjyvAvxRr6g9AHsevsEv+/yaM7k+V9qyBQ5hYSiI0A4WvfDBdJLClaEx47
EUKTtMtidWsaqaLz1BnYmUDTFkZhqpkyVjqUjcMDgX7XT6UVL4fxvw7TPz4deIZRCuwYXNjRofn+
06VrKkYLRGMpa7GiNwOQwJ1KZ7RKFIP8tJrGLj8EKih4RTLlsn2ct+KrgHJouGFjMH82RHf3o+Es
uIa7aRNULgvoz7BI4Fx+3+lGMgZ9QSgA5lAVg7wYeHHff9Cx6DK6EtyMntTk2KHtvsW36c+MDeEh
D9UXMWAIg96TekJ6kL5OvG9UmQ65vlUFH65c35BPmW7TDl68y3wfgGG/6d3A4tIUasqOE2zofk+6
AA6psmsj2G4tJHoxYGSiZWihzk+ZY+0e+BM4Sa1FoP2ddega3qe0i159LbL0ACQuiphSGvC07nwf
86YMqEiS+56OPt4mSicdlKlF0cdQfGkFhRhKo1aQxaPI93dtZrt13+T8D0tmiA5XGsENSmPwc8/1
h1wRCc+Uei1e88CEQ6W6CR5oEOzSu8WRke9hxgPMba2DnJQ0yqXdkB5rLvBaqKMyco5v3cJrd/Qw
C4LXi9AQsR4Ugdp6li+BQsC360uTt9lYejhbmypro7S7gtiHt2XiGdsi4OAdvbywgJdwSWVZyzG+
V7NrqkEzMoJlMXfXqc9Tdc27WYRlHK74N1iHuNkELIOXZyMYY2WoUtxKLXw97Se6QtpA+Bgun+PS
9eveBWH42mSkhi5i7PHChmC2MAxSIXFG/neSdROlO+15OzwucAI5FzNs50vL2t7dmjBBvzQS0/AE
8PRcVABJFl8G53NbEpW0mzEywCuP1OevIRy84SQl+wKI4XRY77JUI05D7IScgwUkzHIIWriWhwUo
wdi1RfhWqJaxXU9pDY5Yke4yJx2YVc2SpNsA/grVLKhHim/1sl1dY46pDxqswdhAW1+vmAvWvWnv
fZEUXzphbVC6LisVrKwzyLhG0T2sk7Q61T2zGnYMhK6PJl0g9aIS0dLd2BYRoNV8uiMNrJLLKdb8
OUBkWQ510mYfJJFiPZJgKcayHxt7X7AUteECljQyIUU7suVqEceJSLkPmI5OyVC8jGMwgkACv9cX
r9MgfpNZrXZzyPovridkQueWIVSpxK3Rlhg+bTu4up2dz85Wav8lGtAVmOB+s0+6eHkjIu6vQ9WH
j0BkQ4QAmigcn8Gv+qAtuKW6JgCNZ2Z+JsokVaJh3DTAtLoSa9pu2lmLHdELvr9bY4cHXzTbZm4x
cmeBWHaUtSOoo5AW6zEX19FuHTWksuaiRxy3c/TmmwJ9YN3V8XPE25qAPM5tshFLrw6KEGNgMpkU
uyjM3y+Cko9Bn9KvE/xm3Ubj7+lmnofxUUgQqUsAfrpTpNZg41iRQ50/kVviZ/mhTwM3lJPm/TMT
oFF3qliarQXJFWEGjxsCIY5h8hw2mE6P8OJhOIedPwEOQj6kviev3eowsYOz7yabprpsDM+PU6fF
lRBZFkBfhIizJDGiipiyZNkIIOv0Lus5UbvBpHLnpih4FwVV11O++q2JpFw3XNTtyaauha6GMOyr
mD1mtXXCekjXBwB4Mxuwu1U1Bd2vuSDV3Cn/EDJMY6O+SM+sAZFl7eegvXY6MPQ8TAF4pcsAWpO5
dC7mOITokO1muuEhTq4w9LeMBjlONa3t7xJsfXgBZU1yHc9tvpvN1NwVPOr2PWPwUAxqPW8XouN7
1sBEHHcmOeQzqu7UCPI0USlQA8NlsgNhN/A7qmJYK3dxLHZm6otD3zY520CPqTs5M7l9iEGovhLN
kB4THrp934pYljxYYKwwcPMBJ//wWmRdct1HatmN41rX9zrytq0SWqilnHw8PYxhQtUh8MbcuyQD
CiDs6uxMgGlk50Xzdru41d8FfIWlSWg7XxYhuuNNO08brGL/OWnm1JRcpECx0/xy+jQiLe6ZEWNw
P2KlAwtuqacHHMhBfVywFUBzmdd2N2HFYm+z9GbOY5AJbGa3C+wMqh68xk3MelhezmQ+rQO5Wwp7
TJPiUdRFfMUW53Y20PuYxfspj97GwT/IkL7PkXyIBN1mLH6FWOWt8naX+u6uA2bhCEvl6TZNVNSW
wwxljsQ0iKlt9AFTmmsdhd1u7lCVrYM9rUDoloShkplynkA6FAVNhN38sbZ03U0xyXZc0v6wuDmq
QE5JYMnp8ypouv69llELN51m2mMN5sAIWP26pNN6XnCJHKePyLYKAsIlJIynJ9ErqEvpMDi0zkN5
KQQqcShJonl3UsQZBzMOKs+mjxYI8YWD3CgRmwH2KOaln/wugmRVd52NkOmqoqANd3lnFbQGcEPr
5iUgK/yMiroIPsiuaXaIz21z7PosQaqVjAM51HUTFte2YKTYUtLOjwKgi+e4lxHuMBvBcp5M/cCh
RQ1eErzhSyxCuQlpVDenEdNL5LqaAJdQ+12uu3XeI9VAt0WtBCAN+DnfMNtTWxbUWHWVOLluYYXm
5QbVZL9UdFqmeRtG6XKICkVupmxC+u6SVOYbIcasBbsnB+Qm1N4/9DXuOcIgZFgxURvJp8nkLd3G
YwuizxT6qOyHJl520IPNPmLPTlc9XN0smKtFvsLHl2dV70Z55xGAdn0SOA5eTTN8KRqdXO5RvnUq
iosqkQ56zpPo+sccuT0ttYX6yMZBFxHAKohL3+cBBAmGnrKvMmqCj5ORndmyASrxc9s0zdanTG1Y
DtFNYGXjj2uWFL+3cTqa0ySo5LC261JxhI9ljZNjcXbfhmI6pHzh1bo0tOLdpG7FOPL2gNNkuC0C
un6COqh8SHuiTqDCF/cLfn2N+c7zUvTzKQfv/xr4luYpdnYsTQuE8GeYsJAzxXDyAKftCI6fSf6x
MQpKVKI2b7iz5JOO6vCMB4cVg69Xg3Oo4M6y6QainjN4GcHdbPXJ1gUgIjquXuHEvkJRIOo3LDHy
MMdMuZLJEYMkCsbUdkiDxB5MM0SfJdOXgSSjp2gSgBcWCz4nswnnO5YuGvtewGVGwAXVJet6ysZ5
2ZvJsspKcKJqK7tnoBIj2EFkxSkcmykCdmnFkzQ0cbs0IAbJVcTs1ZIl567plxOQw1lZ+wz/hDZ/
daHpN4XEdjO1OdZJ3+zTwjuyReyyNyJKztYN4sFA3cpD2jZZjnZdm+0UgJBuiYZ7Y0v4edTRdONy
CflJOUJGGGq+dMeApN/WUYb6MlyPgVvYZ5SmLQzT7XpPcWrsYQ8T1Nt8TP1tm3BdhrK35UQSVESo
GacvPE7rK+g4R2cF+dCPcA6PDmh9T6eR6vY6tqK5m0J2bvr5Nvc1v5LOhHGFAuDU5MGRg1r3e1YL
+0JqIz4aJDv7YcjuQ9btkcS5MmzFvE+DcCqLfBmulIF6rwzHuWzRMtpBo89c+2DMK+LjHgfaAODI
MJLdoKje9mGAgnEa5WNiUaOLIhn2jju5iQs4fncdgzOwk1f5ICO007S5oSznG5uN7TnOB7XR0D4s
o2SdbxPG6qPNQMxNjHVnN0t9kosNHpFyRZUiPDgvFurCJVBTEs99Un01tW1eOZXGT66ZoHmeSH+2
nENDypDXVkKtMeVm2lo6LtsRCGeQ6JL3KVWC7gzzoE3WKYiNge9LdOIoKA4uvg1GBxmqdubXIw8z
eAxDgnq7tgmyaQeEjsdsclfkrT47mcODOHDuwPKAVDIw7jymfH5sPftKbTF/GS1lVbOsVJRt3BRl
3sGBBQZG9V42/bAfQh0g3W85rTIursZ2/OJqUe+Qe/NzmnmBwKxBLIG4/2eW1G7TSNkg7szzTb6S
oBSDgE5MmHUQyO9VmXFkHrVHpb5kPR5xx/Zzyvy9KXT8mKdtf1inhYPdPbVIQeCVfm362ZfcKA/l
pwnrIFH9LkTcfaPIDN9zNfjSQLlxF9Z1fBznGjxtAET2bk6LjzStUTtpPdhzMEizbZfhCaYOiLkE
qgn1wLvNQmP1HAmYNuu6P2lBi6W0SYbSKlpw9A9TCGAftc0VqPXkkhWH225a/VUts2hndfMBzwS2
x0mXVHVbzztD7VNREwhkuxXjaBfezWnkt0mAQzoS3O2GMd+3ruNbtPGhzjJJLJEFMCzIHUQIL6Nb
dtxCU4UxlDERzpbHruuSQ4BU6oixIW4m58nbkIXjbjT2IdGSOJwFtH0Ou+BuaDq/C+LiPQtJfMLT
jrYFjpYj7bo9lcZhsqlv3LDaM2IBSjcbjB+Qr/kDS6FD2cYxztK1g2gAca7kY1qMm5rmZkunAaL2
AQbBIcXx3mB7H9D6qndIjj+NuW33NKPJ89jn9HpyCzIrAWEbwr3Z5dYgjjD6OtPiQ7zICBz+/gKL
jDABjQaxy2J3CLCBSg7fp6uVFf0XPgz22Y4FbsEKPipk7lWZOM8BrBxGdGNzln+onZS7RedQ2s/G
EEkNaesD8f73jrR+N6eJQTFGoK6CA2zcToscNh7u9eYIt8sVHmVQCIGEgF7wCCeojZVpjqopnVAi
QJQbyUc48Ndai+dhXYsvk9P9GX843uazabNjPRlA8zHKgxSNUtBDMwLWZ4tYboKBuBcWROrORhI2
iLV1EzjY5CWVYXaRi1TyesE85GVIQ3mX9WF/mlIYXyroON1BrAowZIHywkZdeI+CkpzqgvG95Eae
oDYlIfYRtNERqkLmFPDCXutOrfeiHdTNBKOIaz1CGMGYIPmgxzVAayO1n1W6RK+j1WMVBtrAZJpb
lkMNgrkDZRwQ0xlijEfw7Wb8g0pghirzdkJa91FCPvlLHaR+S03hviRY4XtLinWnYDcOT5Q2Gs5j
zeHKEhi5XwcUQVtaswlRIU0jXQGWAlxUsK6gY6t5TD7mIASabS0Ikk6v6bPwQ9Rt8jEk7zB3AZTK
1NN0D0Jy/5R4XKnqJUhUdR6406pyNEIZU2/1tAJjAtXs34Ww4tRw8iXoBn5KHUTVgyzJH5G2wymI
dFcTCK++zBJ/b4skfG4zpLKtXM0hDMP2laUFe5dSIr7FGdIspfdiCOfTMnp6pRVHjqSZfCyWqbgP
c8W3PRbNgQK9U9meNeUqewxIjI73wjXBQ2z5/epA7U+JuTcijt6GeW02ySjsNVvspyikQ4IDKwSi
VKyBfKVhuoRwwbjQj5lodIUqCZPisFvrw2gC+fuqyFRZSBGem6xn+nLDgU4Mm+sxmvMqG8BGLbu+
z04JX20Cuu+IRg6y2HRXFwPWu15NA8m1tDhop1z9IAfH2GFJIOa182pd9zJ22XtuMw+6nO2v4Sn2
YUzqVby1ek2XAUhswqP7BjbhDl2dmd8uDPzbrSUT0FGrCqNTBHoYsnPj4QWsEFjSbROxtX2a0H2C
GHwmw9eIyszt6sGazxSJF9staqL7Wht4LrLcx+cMDen7hSm0lwqg5NE0StMAqpyNjFN40eauZ90h
UXnT7tDBQ3Y8uiErzmRaaruJFXPFgfKa6iP3aLhcybhBKw0Kswt8LScS95WKoqDqdYEqK7JDs8fJ
57pSWGruEE45e5m0BR56ZlnXl5dFS363LUqhmxYw+ewrOnBMKnyORTvUr71G8CyDITX1LhmRcpcs
UxIMgmyoEwSWZYbMArKWL0uUjI8xCgJK6GAeIBO21uc8tcOTHtXwhOppGpDajelnD+Vjs+94QfxN
uIi423dEtltCbHpjsMtQnvcxaatpbbtx61C1XmPou87HEb1EgCx0Pd+puK75KQeMeCoBoemqIOUQ
3R5k4EqKiRbSTTGsfM+LtkOquTT3LalziIQa9IixtLoVep1cDl+pQc+1igBVJh/BkNbDXnQKMb2N
4COwbWKJziH0QPW0na21damDNBE3UbhyqFblKkMbHo1JdkimDBMEBaVjgTG8x3OdR4r5iZ+n9W7x
C7Z31mTp8tB2sY5v13nGy+EL2IKJhFbeYy2xPHcRrJh8CZNHq7bM6wiSmE2bLpu8VmjjtYtCMsFd
4IFfh7zBTjSX7kgfB+t11s9QH2ii3Dxj4GEPC2sH8pCJgMIzhQQTRILrTOHcwLb6QHhSXCMrb6+b
BgOITWLWsa1Eh9ETIGsAmWw6ZJ/5psdIHKQDk/a+jApI+pSD7dFFX+jI69JHzJsKup0dhNeQgVVU
dDa/hylImnN4pHXZMVm6BE0Nmdi7hkBfjHsOM4Ex8ww2TL0OofuApA0dp56vj32b5siSfZYCwL84
HCBL2q3Z0XNb66qGv0LVQoLnS5uqaNwYFNyfrKrbuzlJ+BedD+Ypiy1FD1zOtyB+R3MZi3zoSnIB
/Pd8XO3eJDVJDySrIX/dDtlaHAXsxKFPolJhy8UScCWmAWYmSKvuIIXsCMx7+PCUIH9/dvHqb6jI
6biRk6QJDlRBPpLQhcNG0TXH2Wza/MVPlu4CdMpxSq+8yMpC5sv43GkOh+JinPPu60IXtOyjNjfs
MNsUKT/6z3zcoQ0z0ysg7sieEtWC1VXUbt3hkycvy0KJLpOgLrDiHem2Zs2x+hIW25Naffd77IV6
LJpE30SKgZ0AaQS0yy+m45VG/tgAD0U8O3vHQrsRsumKCnTpEVqn6Yit3HvI2+/HNURiFQRRfEem
fEzObuCDKnVG4uEYxB03m2CZchzcdbPWVY5uvNu00UjPK5/Rqi9cgMCmob60GZwmJ9PpZDyFGbLE
LWo1LG7bI9+vMmLCzx25pJ1dONoPqW4xXW+Fwa4IUbhjz5kxOLp5QaiHfg9SClfjVoquBTERJXi2
ndsM2Dxar2o8eDWym7nQNL4FDC6M0ZCIkFpJl40DFNZTfAWFXQnUsAxQBsZ/rPewaNr3lfVxtk1R
5t3E+JKgVy+YchZzJJrNapT4PBN74YPZLBIlxBqHD+jnFi/dpNlnF0/tuu9lMjzFSDolNitLnnyI
XkBp+BqiuZ6PDN3FdbktsP16lAT5+hw5NttqpmiuHMPOchTWc4BPmI8xy7atgPd82Td1P5Zx0oQ3
qeLktV7QeB71hA1qAMUqqjZaw3afWyKHsluQduOKdAyqJK05Ot0ukTtWCGSv/RSMV5hhOuDFochy
k9IJX80MYbi3ML/AfLMOsm0IV5+k6iYZwEhxiWp9DON4tnseiQTOwcQPODFUi+nKwhcYxQs7OBh+
LtKK7YCvA9qK8wM0R8d4uuWUIubhEDYV+hwQAUKBM0KAp7f2ak59gTox17n/PUtH8eagWTlXOMZj
dyaoj9b7ueUN0tPRxtMGtotQ5FWFmD5anUuwCEaBOYeDhOry8McUy43ROB5D30GPmWMI9ipmS2+W
vlBuN69xwVG9xw2mtlQ2H1i/QIDyEjy3GTZbXgatoU8sdTmYNqzQD7RD3wT6t5aLbUeb95nG3SYR
DXI60aX02C5oF5VeF/qJkNqvlTIK5uOCjQR97glHXcmn1F7VU0zlTs6c7klQoMmv0eXnh2WOcTK0
2dCIsuH8qo5iXp9ZQcfsi8nhMHvXUz01NyrT2LxkXL2+Ctdlwg5EoyQ+zyzv/UEsGqNE1M/JcCRU
176aVCBBC1Cj+qpE0ECgzAfsSSZT6M52ZXH9KfaZB6c3XuvhmMyR0i9hFzL/FNeX7KCIbF5sCVto
vi3Qo5g+pHXvWpyCII5FGsTyTBRtWqEDBM5VNqPvs9QTzgwMUToYgOAuoby00kAzaMxxUrymvu28
L1erRnOHrnw/349TF3/0xot8O080WXehmKGWW0wEQgomCAZkc01XFQvkdHgUP5iGs51Ca/A5H5h/
a7qwviZeRCh/CTkDguKfofjQIcOe54e88eIgXUFK0mSY5ugMlDukS7dT3KkqllEoK177/ArJHK4U
y9BUmMrmH4CN0W8MeHgsH9rl+7BtpzvMsYf3SKrlKxTsVqjnIvpUflimh66XPT1bMxbnTE5QLguY
Bck3ALYGokC1e87DtTvMPXR+wEjpKtb6/POa0voTpEjoxwCpb5VrLAWQNqaqBx7sfezGIi0hFhxf
L67Xx3zh4W2bQp7w0AK7EJ9s7aKhHIRUVSd6fUAwIAeUVUqWaJWIVwlLIgRwY4N158KE4xya2pfE
p/0BstroABSWQsIoXU8E6I1NFgX05NoRk8OV5TctBRMoc1oXG0jowAoqXUkKgTAckvtxaP2Htguy
EHMsHkJaDzCV68Kn6wFM5+4l1hD4AX6L3WIHyaDK2wFJZd7O5s0mdEDfEKMoDL2X/krDHSreMLRR
JoylO07LBpXubqETZVuRj+2tR7+1KTs5Y7RKGgcqYyTB5YunevzgydB+xSwbwS5aULG1Yxj2G7SU
ZbJRYxtv2qUFzM2lLN0ir+Unq2HoVoFF35bTYODVgqW86ZeuPjpqAVQtCvMp89FQmcmoq9j75hiJ
AcOxqH4Ge47j7CF10EMzXwiy9b1Vz84CXAudgRtplo8QYXY4CgXbOnS0rjA/dberbNm6CVLVPQBz
R6pcFQaWOBdjcFXPgEmuAElk0Ot8bF1avDjo+l1FgFjcoZmKhe/txHchUWG1kglrgzZdXKoauJcN
PhptkF/F9XHIwzSB5W5gd3kmM1Awx3BqX8dkDk4YvG2KRUkF1kWn9q23swY+IjBVWlhwti2q4w1b
yYdwLcYrIElEiYl1kZeIp+khxj3DtBqF/l1qnLOlhHPAta8lPaJAHp4wcRgrzUyMJhvERzakLrpk
k1pKzz034jO42zjFrGvFRyuL/KbzvftE5RRvgUAzwAar6JlHgUVHV+NI7YRCwyJhYdfujEUjq1Tj
cCYBTnLH46zZNWGsKhvIr0EeLwfCpR6qC0Ro8z9aGzk86rovfUDRFzWpjre47dArIJ1CztbU4tR3
aErNcd9shsLynwA6v8fmANoBiWMoGEItCYbAQM9d0EzfIGQU4mXIJdCCcz8hUsM9g5x9bZY3S2LM
28Ixv+1tjMzyG/zYP2Fa3yJzvgdJ/XFZAjwJoF9hhMyN/HBZbrqVeKcx0OZBXpTj4FIA6tHzRkgd
CxQHOV+Kn1wzCi9wn38BbnBVCpsRCCznmOuEwCb+ALhRc0b1OGD6rJf00s3sRYg5VIjgVQL7r9Wu
Xa15XGuNIW6EnBpgiKI/YOiPim9hmdfb1mXhqxtmCrZy0IUoXvN5lc8k1iQ4ZgE65mBd0F6QV4yb
kUNLkvZfRza4HsPvAigVEnLkB66P9FtOYfW7MySjEU5myscDGQS/79HWCDbT4JObJZJQqEGVC/y1
Rlp7LxSgpvs4NBL6h2ZczFb31rktszVUvCJNMJ7rURhNr9SlFwRJIBmiKDYdWmXgwj3SzmCCOvXQ
YQ5rxwJMlewkN3m2+CNJePawJv2ArYVa4dWuFmdduxbowSK12iUBksvN1KRJWvVN4JEWBmM9owcH
29BKtZDJOhZduLSVm7k7ZkOImm2FcxCip5rkKWIZROiQlCXPgCxOvJJEBO8jLzrkGuuawz8oZd2n
bOAx2Xf9UuhtWkfubSjWDmLiaoWuLFvWOdz2ywpgwNT6rNISnWgUmgKeXQG6YwFk8BI4aA+jlgzV
DEPjmOZKnalnOGagJtMPQBApAF4a6BCySsLACPVY0PF9Ax+aBBj7JBm3fabNgmZDO6AtEDGK8A3Y
DCndYNQpjYaQ7qbV+SPoKOG6/2Nz/F9hTB8F8A3j38JLr7s3JWbxVf/tq/4/AqFmAGf+70GoR/U+
vPAv36JQL3/wDxQqsKYAoeYhIKjFhaEDacT/hqFG4a9ZVACECpwp0MgAFfwLhkp+TQrEvfzito0/
zfFX8z9gqECoAuOe4H/RXwbuDb/6f4Choi5J/6BfQpoOEsaXj/BtmI2afJ5npzA6iONPAIsDViFF
vEWtGqCzm48/C3Xfh3WCjB+W9TCrhCblBfd4gdd+ez0WFxBcb3G9mbMGQLjao9aPmxhpSsx3Olv0
ntYoBKHWpqq2zcjvPQHTuP9fzJ1HktxKtqa30gt4KINwwIFpAJGROpNJzQnsUkELh0PPe2W9sf5A
VlsxItMyHt+oJ1Vll6zrAZfnnF+cHkSYYH+5hov2NLttcZ2VgxUZg13s81LDjftjCV94B04pkPxO
WjGzZK4DRxQbvePfGQTNutY5fIJMdl8Ux+0aPCyAfqLUGRO94xdnmxFoqME2moSTy6N3PJI1aMuE
NdRR80nVAYyVezTnuSHBar7IGYrQ61/2fAX4NMnG2TjQsP9PVjyzywwUu+lgkEx2uOQrNg6Y0kEI
Lpa7YYI4ljnGuSfuhY9EbMBomKhvSf6JYmgDWnQpsi6sHWmERlm1u1YXBckdeIbTGD9f/8YTQdWv
Sd0M/WwOFs8p3cOOJ7XXHeSerFChgAmY7XRW4HVhFUTu+BTpTzlW3tBcBst46wCiB5B+O++tKn33
uzR5lADtKMbvEgKqeu+1UKX3KZhEDgE3IyWNc+G9g/XkfEun2vyi6O1CLGev/tu8aix1+frHvDR3
bBCa2BGR2LDFj78FPqeF4qtV4Tya/m3ddcWh0oCGVVI0+3qguPL6eJja82/8Tzjya/bomOdv+4MO
hbS2PR5xdT0Q2JJnShtSX8dJjjGer+zhMctMAInC0tmhGcwBLfowJ1eeUzqfQB2DG4zYiDhNUTn5
vVh8MM58zbEPEz6m3qGNBeK1kSfess+kx7Lg9b38cCrlflKDMOD9CQqmqa5w+CWlFvrQpl1B7SbJ
8ShZrPoDthbkIKnrUxVKfQC9MCF/u8OZrdF7Wff2det0yZs8DkaJZt2jfSvqC3A/4BOIhP7S5E/z
sLYPrR7Nf5QPnrVrrbKDaRl0NIDNFh089atbQ8vt62Xd203flOFoUubY4WqrPgSw/XHuaIsEOKLJ
RthO8IIw2G4DyA95rNxLMbTGt5g48gN3Wtvs2GzqU0n72Mdi0OQPSsKelsoUb9bcnPL9OCXmpUYr
4N5mc1V+potPSwuHzFRf47Lz34sukGtUpTBfJpjwxq6ScS+ieYC9FFExN8kElf1ZVBMtb5SdOjIC
bYCgCtSzGOFUz/CQqniFz42vDOla6nWmG47oHFKal7rWtG9Ubqm91aZgbWjX0ztZS/t9V7VywRRw
nIBrgg1ao6xdLHsyF12FS+n6d4adz8sO45xUAs5jy3M5jK0hIxyjs24vcmocu0DL4f1kt1yf6Zwa
QE7wez7riergbmxNqlwwH0Z3Tymy+1KZEBHCLGk0F/wc5KDsFCsvIA6bkCtsrO7DNVXtfVv7mpmw
61yEUk2IT5N6FeJCOzANwUv0QOXSl0m5t1sHqIOCVAZdjfP8gah1TKLNw6/CMDcYMICdGof/Lcz6
Y9C2aBe7oDM+w2SBmsEGx+fPqYcV3pYsnNserHcg7c7nj107iQAGSKCgyy3m9HkawSV2XZDP/8h2
s+Sf6l49pq5ecB8J+taniAhAl14Iodb7JTUDCoN9ynWbD3N5SAePBjIKzgpWcX2jiZOXJL70lnXx
LijuaVgqFI3xp8609WiTsWb7YuzzYBfH6ZLshxQno2wqi5/j2iqwQriZH0vPnR691RwqLhAwa/jt
RXJvw4AsoI/Z/nRBLldhDter8gHWtvPenLjs9otvt1dp5VBfTTAagIA9BTBs6euVR1QKva8pRct3
RStcLspu0Ng+uXX2XY4DpdLE0v3nwqf5TpSWc9NfOJ2zOXNlbuaFpqGA47Sv5qsh2Wpm/jJTvc7o
NTdjgpSaP5lySKd937prRHnS2goThNqdMxr9vh/KJYhWuXYNBTXHG8LAtYybtPcxC5xEnFQRrL91
Das0cynIjXTd5s7IxK1H/S3djUM9aOAsby5Dsi6hyGaBsqNq6c0krF0Di/wa4B3Xi75dvuYO9eld
Z6jssTf8fgbh0vCPM12Z087zG++TbYA24mtddnVUN9hcy1IpEWajCr4P1sCPjanwvKv7YnlTTa00
D2PrYb89tdVla5rx03ae6Xu31MoLuZnGz4Zog4965RDtLBRT1m5AWw6yzb1W7yBaBT8Cv09Xnk9z
wkDbchMAlcUWkHpUxq6bkLwj5Qd/zcgWaAU2NI3BFrVRFlH8xhEMpYC3W7zOe6PridvAm+tCh52m
tGD3awFDHHbcd7df+y890UJzmDDZ7q9ijnRkJWaK4bYzBvmul8uMZKJohievzuo2TPp6HgBW89re
lbCrcPKeZnO8ghAbP0A4F+hsKPBZoSvpJLbz3O16ttIpP6QydvqIvrPOR3vq/HftEpv9wV1sgN4V
bPPK6SdV7C0ohp8ogdjeLqUoTJmWZhiYZ6WDugOXhnBRr7r4kUJ+vOMktl/ScWm+eTnF9sjVsEO5
8eVURqVdjTczdKsF5pFMH0xflcXepMWSDU6VuN9X16ATVma09peh6OiVDTmnfch7BRdkrCmfhZZh
mXfW4JfjLiXAAYr2XO2EchGz/5PlnOqnCfWDFcVIbfqoqAQ8GN0n9vc8TqAadewbSlGVfK8pzn5Z
U2muZHzWXITQbAfzuiE/wEypTwNIUVU+ffL9pIh5QVb3Ya07iNx1K6uGeiXIIjjPgiKFf6rhTcIx
vcWPaKpCq43db6Mf5OU+RughIK95MTBga49+OPkzsUs1AqRc+XieuTxixkZGMBcD9QuoMKaf8+rt
FDhFE6YtTtbIFNb6NvcmMl4SiAzbMJkCKY5yTdedVrVhHGxaKD+oYo4XSudZaeyCJY7fL0SmOpxr
1eCf6jrlRx4tiCQeIMselgY2EHkbr1+9otbpnh26vK0GUzEbVcfzvVhjm1ysHoAJ/FNT0N2hL4OO
P/UadCdVoZyw6CtPwcWUdDOOtbeC+RTyqy/jwuENmFpsfAQUInZcR/GctbVvGy+1u1CX2ycQNXYf
lFBNGmWlRI6SpfAXwgAO42cjGXsfmKFZPzne2nKeRGlWO6AN52c1xtR97bSlctGYK9fpQFfnz6Zn
U+Esysb/ZgVJmt6uk2y/jNagqmhNFvEkVj4BPYKT3xJbdXOI8Y71TSpp/vCM2omkSQC1M/UY/0xG
v5G73reHYV9WTfyxA0Cip4fjtG40VUV8m/mD8x2iS78v67X5Ug2L+xCnlER3a+F0j2Vh2HdGM+eA
g6L8LD1jfvQzyHiU9GJQ/mw2+z0XTHFR5R0Pi+lgKyWTBjEayqRANgj+lVPDTU0aY/jRtNn62XVT
8c5oxAS3UWUJWSQY1r6WA8ixXio8KNIKjCrGhfhOOLgFYornQsZarbwNmTjzjuYOCDnQFwwfR4Kk
f+Yh0NYVJKriXQzvgHvVhg4eTma57PFR7dWtcmX+Sbhx04aBqvWFraBV4PsGw5jeRcS5uyHJOFhm
AaupayXNjJqB6Dzyt78T8uguP+OhqgiKLAcCWT6qCku+fLTers0SO5GqlvWjatC8RHp2l/u8UQG1
02LWwHpsoYB0dA66p1kAYgHTNPKdmlpuZnvGU54SYQpfLdRWooOLvKZoF5E1xP8MttN915Mu3lFY
M9tdaQ3oEcy80e+rNIAuH+vO/cSmle/SdmqveecSSatVORsY4PhVHREOqiASZuZJau5NpiI5+Xgd
m7bq04s4b9t4n1tlgs4LmCC9NksfOY8GLzkYueHQWKG07U/GAmkElptBZR8mKOStpbXTWzs1UUJK
F20AMtJ22FlmlwVgdFX+VfkzKnEAv43yT/GUtBis6UZQYirh6ZTBkzkoiNRC2yg8bNPVb/uY/2MY
BOn03lrd/HIwgV52WuTV56Vx7Sfh+8H3tjKXdxbdQnFdzzNz3sHWx+6HRVsXkg8z/hyX4yhgtfSl
2jmlYSeX8NLqNxqBZBaVskIMkpup86BSmJFh7Mc5dPgp4X5HczO9z2pvAwhAAzAdzNGb7GwCARU2
bmA8dnlCiOYpu75CRcWV5BhG8V2A3vsAkEv7ZrFiW7JONp3nO8RtEJNGn0Km42abQobmFOFYTbHa
F5Ci4KUH7fqYGzE2HZmW7Xe6HACnNJYdZ7SoAWelr9YI9pl43iWlT32AnUhVnZekCEdr8S6bfsBf
zBuG8XHGPZOLdtR0WmpmUFsYnXp5MLxpxGTXTgLjDSYIAKPxmsJo78bV+iEIEX/o1OjkrvVtr4fI
CyGU6zGu6l0mpkJH4A3pdNkU07zXAkHC3itLijESjOZz18kF/f1oMqcxl+kPBVAZjWKwFISAYq0j
X1aZsW8qK/MuvHGAiZzUMVUct6ixpuztomYvdXHzz0gwFIOsFNiIBQ43c1hT0O/CskvlXa504VzI
cZ65B4gIdx2IHlAPUqqCRLx0aAG4mOYbkcWLC4NYNQ7eGwMlHggPi4gmpfo7CYFzQO22MXYLRBGF
w3tPVM7f3mG+CI8oNpzxBxbWDi1eKxf7dseqWMK5W7vLuUEFAifFQUfojjQpg0A8wo/xq+nW7xpI
jDOx/lVhIdTajSTKV6oe2XBx2YqnYZyna7wX0RZYAENE9BV8UVDl+Uts23AKat+kV5wiHqS80toX
2lU90oGUp3oPO2LeGIgILXuvkO8W9Fzjbm58WjMhiMEv1aLYBAWy4s6hC5YB2wkpyPwklpqbDRDe
ekya1f3RWz1hvYrTHO1dVf0MnF5/K9LEn+/hOLef3TofiAdlnqQHPrOHFKiatnozQJz8NHRLJkO4
vMCQeHb0dZh1gUVAZWpOToL4uAAAhPoT1U5uqijW7fpR952Yb+xuplqn89m5t8raLUPTybmJSyBt
SCIL2dzMtkewWEoR7zUxLz5PWVVdTH63qZjmNZ/hcC7dB2OxgzFi8a2HsoOyEbpjN0bloPM1ak3Q
PAqiHk0f8jHlw+sgvQ10QruhtPEmokq0E8QmsKDfFW7q+VEFR+4b1KLgbsZG/7ZvmwkJl+q8NWzy
tvw8SaitAMjGj9xXqJgXw42La2csJhlO1WijPCByvVuT7U6Z4hxNE3HSlqgUvsA0W7X+wVZSfw5k
XepLk04lV6Bs8/cgWJzl4C/dgBsiEFESra1FSSFw3OSrGByTBWtq6FhER044K5+uPOhvJmSz8Btu
bGXBERE5za1CUfQ1RLKxSJwLXsTAjKgEG/lFH7g+ULWKGwJmgRKTU+xGsB+r29JImO00HbN7W4zi
Z94t4ofO7O7GzyTOrQRvZHAzlmYfENy775Efc194MX1swzat8wf4R2sAwVyXOqxVnV51fYbdq5d7
4qcqNCozIfs5+bxsssoIlxxbRKPuzGtqE66/65oE1fpgVYSOUH2WqwY7A2Bs7WGvOuYK3WGTabj/
vKwl8OJUjGgDVj/z97D7jJtZoGvckQ7l3D3ZSJ5s+DyXhHDtt95OcxW5TTLdF06xfpn7vr/V2WJ8
UXNlfClNfBVCMTc2r/oS1M51opRDVMDLCUFjajuFJ/KwJBdkjO0/Xd3Hcjv/ix22PbrAcGirxL8X
Vm2+rbNcLntkdC1lhqozv/ezL6pdH2xpcgNV+anUGlpPaZXQ0IrOyt+7Pd0GQNPkvPGGxI8lm9Yn
JXwEzUGJ+IBsKvFaNp8FrawBy6X+oshAoB0vxk3BJcw/Lhr/PUa0VXDI4Dg3kdPALCCbGDTaIovB
QgSbY3E1OaN/G9RFxoyPaXrldKCnoRBQpQh9Buer9HKoMXYjdH0lXdxBI4kY4FoXcL25fRvwsLop
JYX+eDZlRKMJK7iQEyU3ENa8Pwxl4MH5yz26bHUA3vfUj5EZlqJa3IPqV/0hlrp7UHRj0SGa0JTO
MqVXi4utWweMzMruvmcLgeZuJdjLd/DchjfVCr8cWmZRfBKWT2aaTX3gXHUcZt6YxjYpfwxtoa7T
XBNK7kRHfrlzteVCTOKxmSL+1O8fpg24zFBp8hL1i8FjWA/5Rzvt6wCoQnSwlysYwZDzYcexJVEr
H2j9u/6clty/RSdO1smxrr7yxM232kI6F20lSVyczQkpXq3y2I0s/mOfmK5XR6JvKnidnRXLMPNE
/Ki6ksgmyTHEvKZ+kt+QUCxY2UDMphmDhnRxa2QrUmJYvfA+CiiS9MBqg4zwfh4Dq3g78231xTQY
AsksljPI/nGbUI4/0BjdGdMJiohNS+3RHPqLQNrp3YxG0b2qmlziBNqUaK0d6cGVSJNtU+ZwnB7K
Jp8//RcqfwvfHIPFpYr42I5qfZrQ7d3/Vx0XKLGxiw0F6GUZmTzal11JjeTi9aLxC6gCF7XjbqI5
d/MZOS4ZL0VMrqcouLeml1yvK4Y3RlLmN5asqCJBzt8PsjvXnO6lOrVDWc7C3AXsSpyASU41pa3F
EaCuR+g6jIQlkB+9A9KprwqENtKSByouZHmmRH5ifv67Qu7QywlKGDee8E5q8qYRb8UU+hw4o410
ISmnkiKw37o3FtrwW2O2KQx4ebuDKjLcNJSizVCtfhuh+G/P+LqcOCz+/jG4POOPAWPJt0/L9a6u
KFJ3TIMpi/ap0DOuz6hIo2lefwzjNNKTEa90vebozI1+xLa8K5Ebayyy0y1sxWnzooUdD9lUqkew
GfsKFwVqvuDuf79NuDecDfOCjGSfzpunOh2vU6OAnAxBTWmobw3DGSKdy+JeVUb8Ns49fQbxemm1
8EzYzGZhITjQO4435+hliU6GDFEvZNdm5y4INIHbu0MnVL43jTK+smyVXZQgBlFWz/aFs/UFSxpX
nME/t31xgqz4yA/QgziC5TrtF2u4voYS7EJknQf7OlODdVjoYPfWQ8J7pifBBnE9G8pHC2BJsANb
nEBu9tB5Rid4DgVF3xtRIEpSKWrz18/9i6PgsQQ8teGXpw3JNXR3S0kSQidBmFb2jfG2boruDEb6
fBTylYBbRfisHq/X8QJSYqZYj11OOCjaStdObAMgg03Zf708PoZFzJizdfHz3ZMLBdOQ2JnSvgln
/tKl2j6kSQSV5H7J/n4oj2WheTD3CBy9k6FcgmZppgHFF3KWG6OJ5ZVd5uYe/Ys6c0G8MHvSxEPT
c+G7uNAQj2cvsMoZkxKCdF5DZ+dspQbqiPWZUZ6fMogMFvGoYK9tNnwnGw5bQ9xBO4YxMeXZ5xgA
YFIS+1/nEYZigeiDPDGeozrFnx9CESFH21B3sWPvzM5/9hbBP7ctj4iC/UJ335OpTaTXGYOLHNIY
od374/Yq1bV7U85di6fFjK1IElhnDsKzt4hB6VQX0NIFHikKjuNJlhPBSbZt0XpLYB1iyF2sDDsU
uB7uNGy7w2j2flRmABuvH8GXJt52MVVwaVjmoJw++V5rqRzXyPheKK04KFhxQPuN1CYDruguaiRW
OAW2fZ97nX0zjA1BfE7Hb/oRzmf29EsTzx7b2g5yVq3T5p/WEBt9QbIVFlWGdi5D4ZtveKMGtUMH
Y1yvJs0oXv/65/MOcRE/M64FLtXAd47n3SPZdmpFZY6nvj0sI5T2tTfda5yegjCWkBmxbqX94ZjU
Z1b8hXl3odTCmXFZ+80b9njoPjZAHlMP+y7cvMKg6tobCjik23BNP8x9V0RLUdKRwijSfeZ13T4Z
RBWBYSeH1+fg2avCrYW5IKQg+ERQjE5+yJz7RdVhG8s608uqq6eZXJowPZ+w+nl9qGd3CUM5KJ8Y
hWDDNbfl+IOWiZR6hFJIwF/UfnGpyjLeu4657P92FHYRx0lAAN0iu5MPWqw0FcM8Qeozze5gZ1X2
NBvKO7Ndn0+bx43FXRUg/EMuefItvTXNfoIMMWxpaRiOKW1P0k0qZI7g/69/0POT4dnbg4/tn+0H
0LaOpy3O1ZgODkMZXWoO+6kVxgUiE29f5R4lsnWgUEa3ruKMcfHzw8G7TAggLNvlLvRPAh98Mgxd
bxZ6WhrFxeIazs1cYpcwWtNyq3sbpiSks53Xn7sNn2+TbWDCAWnDYrM3Ptyf28QqJzP2+6EJpT3P
78pghnvpmMXl67P60ig+U8qdh2EjH3k8ihvPuvXaqglFZft3dSM/zbnRnvEwfHEQaW1fAVHLlicX
zDgQCphDSXnOKcTlZKkStWHjn9kg1gubEcMouHGQbX/Z2B5/y+DM3YjmDwd21ID3zjSCJhIT3VJA
MnYanHtnBZ154WmRvkErl4erHgpFOTu3ozRH7lDh34jb2Wy8b9zR/+f1mX5m5MjPIjBwbTjKDm2n
frVk+uPc2+Oc2XiENGFbuT/NLFGfh1Y9edPa3OCPlF+XesEADoE84oRJDne0rar3aCWnew9n410j
ZjBBK58+vv67XtrgQcADADuK8OO0fweNxRYBkNyEVWtVF0mTAdmMFkT+yiuuVzX+SEpUf9YSfH99
3BdWS2xbYuNoAuL525//MR2U13w0q2yKwqOwMtIa5AGPH7R3ZnXulvplkH8UyLMjUMduFofm1nHr
5BADXY7GqjKIQ0UFW6gtzQhaurOvSmhRPWLDcEyy4L7Rtbx3gxVjumA1zuRtJ5bf5Jj8CIKMwN6o
gxJi2PEHl5jbw+0G8x6FHYewLu19SeCxk6buqNku+ZW1zME1gMX8T2v09hcnmH92vWcRgICHKNtI
Hwpf1/tUKfkI53Sdd/Rg9N6ieKMu1nYGjidDO9uhwlaOAn1m+kAz5jkC6gsbBt66TesKn95lzunC
gRQuZmsNvCyWGH64aDSfYgpDe7d366dVxsZHC/bA3exQuXt9y2zLdLKMrrS2HAYCpEsz6OMZTIXZ
tyZQQVgx8tfJj82DCfH1iTDCfFJoZs4cjRfuLY+gkGfNhTdIaHo8Xg2VyDZTuwpLCIRPRNnDw1Ij
bHn9q144CJL5RH3h+jzXp/cCL0yWWwHcopqFfYtxhuLGSrIHv0DC/vpQz0xT2YO8Jw6LRy4Dkfpk
D+KkJbhhaPbW9RaiKAy6qLAtw401YiqTYteHaMC0Nu9Uzkpmt4duqj5YWYwOZ4pv7FH99QxLiyuH
AtCvXFGcvAxtqZJiGHEQEYaVH4QmzGwhL545es/3DTEDVEzSXq4BwpXjdQzsZCkdzlCYlHP2se4o
VI5dMF3W0HTvmxpI4PVpfr6ijOcS4kE5hXhunyQywihMok3GE3aN5xv2PhdgzPEFlknnHIlfHEpi
B8KISG1OWboZYF+pZqxU5DB0yDyIj9bCx6MSdcuZffr8NDBGQGsOTiCetqeNMoICroYs2TFjmWEh
WXnikI6WcWaUF9cqoIc4GaBHCeFkrXwrNYt54oNiqDMsk9vdoCLxQ+wvIJ54xTkb9xcn8I/xtj//
4xmSszIzJCx8VTesb5WH3RBs8hy5UHWuiPDSUA5vHQ8ttmlYBhwP1QU6ngyLT+Ou9ndCSCtEq93d
GEPydx3Zt7cGPxd4zlTKNv2Xt83yH1+V2FM74+dXQgbCl3Dsi3jnzJV1j/eeEb2+2U86L2xjwYGn
cuy7EsBEnHb7qVyMb0ckTOiqbOur8hrydJH7j61nO/lFg64pHCoxvC9sHCkLjeR5K+s+YtpNj0u3
xXi0VjH6fwjmoP59qyLUFOd6gz3fvNuPZFNZ0LIDegkfT4jZEze2A5esNxdtNFtxfJEAnp65aJ6v
sI/qzvUQ0hJUe6dJF3A0paNRlqENw/CQxlV5pZSHsWHhqjNDPU+HULvYW0dkOLhU2k42U4P/dYn8
oIR5RFvtCLKA/DD7EGsWCx/cnVlKKwlHfzkXxT4/n/TmAcChbSpNS81TnV0cwKQVBNMhroI0TKmT
RINcW/0lgvwbJr55YvH1NVt9vbdHMd4shWwOOKXRrlJSssLGeMzez1bxaEIbeGepaf3r25dSjEes
ZVJSBUs9mZkk6OfWxHAw7PBneGuYSXM3bN7KaWKcK9g9nwzabPN4oTnhAibLPt5VqipMQJusCEsj
CL7YdkFbOShZKO77pXlUS7qcOWzPt3FADsFWtrggTYrgxwPmLfwD1VIqaZTQ7/3JWZ78bvW6M5fw
9ruPAy0CO4dOTFgq0FjuVGvSIjpv/AJJsAOQeL3OWHo5uHPxTFNp31jY8GPGCcNUA/xxF5SQv16/
VF74TnJ9ImVBgYQEePvzP+6vQq9WYFdgDITRwT5ohnxfpHPy9vVRnh9Xeu+C9xB3uY7/SyH25yjc
kR1suz4H0HXGp34Z31CZrT65JU/N6yO99D1oMH0L3Q6PtLed5j++Z1GJkU3GCJERu7aLuK3Gr9IM
2nevj/JCBkzligIq9UMCPVuebI+1aRHklJhSzkY37HO7/+Wo5s+RXOI8ypA67j1dLpGwMSSdy2XY
z970rXe1f2jh7mJSFUOEz3Fmx2T5XJz70qZiW20JmC+25OF4DtYBQ4hgwv8Y3xn9oOEDh3UBXr9q
9J0A2YJU3Ivri9Yr4ZNTqj2zqZ+tAfPCruFWRtfESpzcC1yOXTy4DjY7+Vi8T42guJM6rs6M8jzN
J7QmPqIKsVWSCTiPP7MwplLzIKfYxrn2QmEoTQ/5FMNAr0swaw8fQRzLfCigFuTrfZWu/wgrxWUS
nvneyIZ+3xmlfJ/CLoh+bY+/0p7+94SlWxeUt33340d/9097KkH9/7DFiaSgynO4IUFk+PZGFfzj
5GwtVY56nvyf/72pTf/Xld7+S/+pOn3xX/Rbhmpb/yJVwZIHBRldgSmU/z8VqhX8i24mhBXgsdvW
9ljyf/dC8cx/kdUREYDvoduj2vEfEWrwL1IDiqcB0aAn6ND2PxehEtNsPUK28dnaBHz2SRgrukLh
TQnpB/tc/ISHYbrUvXetcky4oc7PZ6KP44fv93AujpVUY30kradRQO9B0nED5BPIENJ92/gQ/vsS
y12zgrGWQ/n8Y30efz89f3oKHN8dv8ej6As6DxYBO+Lk7BbacQPlUraRBv8xTVZ/5yLXfjRxOESS
jqM8XJilv4K0m1zQ1sD6qzLp7/EDIBmBItKXzzS+RTVklg/Vlr4NLS0tTIVNWO6Wh9e/8vg9+jUK
1xzsL4+3nXtqq7z88UoUXdJClLVYxHaqI+QW2LLXVFEqMzsHD7wwoURxhHC8fzx923n5c6iu1bnv
tJCGsVykb0BgrPvK/aUjaspLC4uiEMWtu+8nY40w5W7OfOmvUs1/Iozfn0pgYbLtEe7yQ47HF36D
yxq2yJFaFZZXMHGsJ4+fhGHZwGFDbFR1B9UNOdR91dLsSqQrhFT6yCj851X6lofLGTBlFcV72BBQ
xZJxo5fi0pg8rrZYvmfxIL+ZLX1WzuzFk1f237+dXlQU85g9QLPj354HK/4MeP5EedXiBA/LM8SH
NtlzqxuPkLbQOZrGXVzHEC3THI/dMXev2Nz1pW6M8oFzk10SmpaREcfG1etb6Lg49/u3IbeWFB8c
6IHeyW+bMxj6bYzbEv62Gt2JbA/JAI9qBB2BUd1FKpNxRNgzn+EXvHAjENvQ8YmOxzB3T0HERmSk
gRIT97iVeMzCR0f7Mi1QY+bv5qj/KnLjM/k2E3k/zSQBnyCkHC8BUPwUGMUsojWb3As0DsFjFdNc
JdiQmtdn9Dhs+PdQAsk1CvaNQnFyKK3Y08rSq4iatjnUsb8+DKgdznzPcTb3exAqVLQFhpxBLn0S
NOBfI7wujZGk9n28pXBqn4vue+DSsxASIi1PVkx/X/+wZyvGHKKFZjTmEkxi+/M/bhsD2Xw+djm1
sCaeHqe6VHejgK8ccA9B7bP0u9fHOwF7//2RZC5b4ywoVqelHToIzEJ5DJhVQIRlC2e/q/AUAnbL
Iqrwn/WYzDebgPMtttbdJb6pztb15Rzm9fIP+ZW28dW0sDt5LF1vqhY6DQnMyY31EkNrdZeU0tlP
JWT2ymqra2PAsDTRJfbr7qyuugJznmHkUX19Sp4vO6Vsj6cbqMNF1n+yjT2sbmm8UuADjhn6zsM8
7NCIHofoEq8thOK4N55Fuk+4btsyMCilmmCDhzfPiuN19ygwk5MHIrKNrVU67SrnsgGyxbwm9Mo8
3TuTwDAFO1Xkv8nerGYuZVcEF066YswVbxZxkzKjVDr3DuxwGgBgyweG2p/ZMC/MzsZK3JrFsUz+
KWw4KFF7BtlENAzlk+eV6xv6Q1RPNNP43OCyjPi99NMzYz57FzFMIq0GC92oKNSzjidHwHOLN5Qs
agqlbkZtGjtu2SxquFXfmen8rTHYKIGvqB8JEuLX98NLa0NVnpuGPQG17bSg4NlNutTaZ3JNLZlm
X72HhSMwEhYi0qUzXCAEtPYZhR7MRhusrnLRHBYzILGgi9/eRah+AScbzx7sii6LBpN1sId+F9BO
PXr9x744VRtdggMEeuhuy/fH/bEsyNfKcTWjnOoIAnCju1+b3o6scWwjyEpXKvFDPCt+ECoWZ1pC
PnvmtmWCKETsSSGKu/l4bEkHG2uiThv1yNTvi5hckkiwu241fk+JldAWk4fwHS4nzpmvfhajnYx8
cno0aIndK49NOXXF3t9ArqEe871Rnyu1vbT9N74l7wFh5zOcTTVuZal1wGmNfmJ71bWEEzMOiIkF
QQaYObuObZxH/n5R/xz05PPokBP0aA/NKPOd6mCJVl6CqH/DL/TRa6XY+cWiojkZ5c2atn8bQjC1
1GFM0qutlnyaOQ+D1HkRc96b1kFCyNVyC2GpvipqgQe/mblnNtFLS4mdCiUgMhg61Z/EwIueqDRQ
RIlEVctQwr8+xIX3VRKyngsZt2vjKNzdPm3LDgG7bI73Sf5i4NjedDz/UV3hEJwVyRjV9YjKVovq
QEkVArzXyMPsbw1asBzf5wGdfWrAxzNzfFKe+HX7B5DcbPhHv1DokwV2hVk1dWqbUedrPPzHFhuL
DO4OptvlXjat/2AMI17J1SD2a23SEntRaJsWndJsozEvKB3N1w2Z8pnA9aSr7O8fhsEN624DKtvO
yc0LiC2yHIp2NLoJXURS+6rz2zf2sm7+gvACsqWarlI7w7LQRXizdKrbBx1XYG050/71U/DS0YOq
ArRB7XOr2h1fL3Y50J9vHa1okhbtfiyP4rXXZvRPMeSbtAqSh7jG0u/1QV+6T7mL6RgJIOrQT/N4
UG8YU9RGlhVBaCKjEKN/6VXLndFj8OaaZbavXUwhh24w9pbqi8Pro5/AOL/nH7Xw1saTgJBi5fHw
9IsiJfE5DUlTe1c22eGtZWINJzYGnBGXmJ+XI+Z5W46WwNW87vGlv+evrWFZBVPUOlv7h7akn7kW
6GXI2s7cTS+dVywr+XEwcKminkxQhan7nCZYVuV1bYWDzLML0ecz4sA+OAOUb6fg9Lz+X+rOZMlt
JEnD7zJ3tAEIrIe5gCCZZO6SUtsFJpWqAjsC+/L080E9Y6aEaElT38as66JWVRCxeHi4/wuyYjib
MhgxYv0pv9xt2L9SJ80E59XIcELwc50mB4woepLjYcZB68qG+/0+M4kLJGYrNARlL/F6vJHoP2fg
V8IphhWUdzoQ4KacTkiqV4iLGve+U+6oK8qPb6/6OmWvv5Nx18yAGaWJvH3cWJHpAAfnoYpGRPIO
nfWKnpHwruyt33c2o9C4sKiM0o7cKoGZGB7ZVoSIQ0/cf/KU40JphX8T5xZ6GNmMNEIVI+RhRz+8
yfOuhPnf13IdHTw6iR051XYt+yFFnEZnbn0t9slabdBemSdfciTfQ1mn17xffw8ewEhXJD+vK5L7
be9iRGrKR3XTDKEdxfu6hlRrL8h6THlBDd4ucO9qE+vKS+LSQlJ5XB8TFORA877eQMD5myJdB9WR
armXZG1hC3n/j08goQHtTeAGaw+KkuWrY0H1XAJA6s3Q54mwN2xUkud67k9p7i3h2zvz98O+DuUC
AQMIQDdjE4JFiv8DTg2slUrn0CjUcJwWvQv76s+LmVzMlKDgenPQV3je669qJTxsK5/NEMbPckD7
53s8RDJMnI4C2Iz8yn/wZSBDdMq01JvNzQ28ONHSDehjhTWK07sW/YAb00cBFjvCa0NdeOnSgFuX
CwV9csjtXjShUDfCHkzkfLD5oAsx7GNPI6U0vDnAxw1XNc93n7KyUqH05RA4Cmonckqocrz91Vd/
yjakaqr2YVmZYTsiaz14yttJru+D6PR55+H+GHZSQpqlGPAZtKIRqgLZEKNBKvftX3LpfIIiW1Es
P5G9m008cJW5Hp2n0J1MaBxIDk/m4xKj/mIbA64VUAOvjHgpAnGxg3HivUJ433w69IFOdRTNQpSe
9H2WOua+FSjMowT3Psq05MplcukD6QICDOAmAYS02c/enE1Atgjq/ZwkJ6FPEUDHqN/hJv1sZ9rA
gwJKwduTeukCI4emGGpBkPmt/Jc4uMBSv1ovElS0tEpTZ6RVhmMlrOaZ5sQQ0CjQj06Nc9vbI1+c
XDp6a2uRVG31qP/1qq5j0Vu2AsKbKhMlMXj5+2JExqqPK5xFZXntTF0KTGv3EgCUtXJjNpF27KbU
GjVmV0RtuhdFbx8QL4wPhsvefvvTflK/NtczDwYyAotpBeyx+TbcG80RRTDOTIt9iurqU6cjbixQ
FQmL1ZENONEhn8sT0nL+/ax0/w7Qw4vuKY2sSMcbvR29Z0eOyBhwBa7efBoQY3UQy5TeoP0cHfW8
csJBJC+YZQh8sWLjxdSW+DZRXXawEVqC3+uNx6hKYTnnPr2ClmIRBnYjzmSxeyrMpbm1Rw+DQxdt
HymM/vD2LFyYcAOaF8BFD44K0MXXCzxAJciWia2FSkcWOspsn6lyVMBg5XLl5BgXjs6vY22v0Swp
dCVjk0dIK7S7Aqfu3eogQ8XSqU9TOjWhv7TdQQkNRyckeQ6rv+chRavjRBWxDlKUrY45+AjgZEN5
CwIEgeV6uMYBvbDn+ZmQ12EHkDJteWJRjmmAUryVRvbp2cuXD03WZB87mmfEd5x9/vyM0frUufR5
mkGi3yyB60ocBNYEzu+H6BnVtu6mjXz70PSFOFhYal5Zh4tLTmUSnBbZDBn/6yXXZOn5nQOeuW0M
eY+bPEQ0isr7oZ2vEa5+Bt/tGSNuAQogEQZysmZWv6T6mpWOWrqWWeD/dB+XOMoxVlqEhkQuGmb4
gMXJU4aC9ZPf6e/GbBpCO1vdryLNf0jyWn1WxoS0hfl32rfGfTP5eJ7j5orsRqzygm3Sxa04KzX5
Oy1CFIuaHBpRmY4rw+R3444n5tQHSzHRpYmwR7R3k7MaZXUaRkS7GrTPR72bzAUdqMg+R1o9uaim
FeggmoBynyY/ac4+EH1c1QbRv8dO2MLZpc/dB0lObh1KuPuPeW7mGCNJ0/lm5wKZ8Bl49RCOdpXX
R8OF2neIXbOXAbdU70HvlShe2G7WffEjtBCNoepXuUypjrWV+J9QC/c+eWM3voM70T+4pTN/LhCD
GwLCWHNQdl+Z3Omd+ang1ZMf/NFuegKmQtot0dLuKxxzoM6zjWVjbfKvtUZuIUjpqi/+nBjvup5c
LxiRcqEetOh7FNvBzXeOQL0dR6j2h7T7JMdzJ4p0FByQQ9/hL2jhkAnz4srevxQSeBsBHVnlXH9v
zZBDoO3TUmqkI3OTlc5nvBqSvehrI8SBqUQ9vhVXxry0/8HzctzQqMZyY3ODS4B3XmEzpiiWER16
hPoExiv7dkKA6M+jK1OzAsNxEXF+IsZ/2f425uieOXQU3XpCSal0DJYxSvi8LCzO20NdKDGYvBqg
OVN04022RbqbMZoTvRr0sPUzF4fwzr7V8cW4UdK/ayu3f+yw4tkB8a8P/iyNfSNmf4dWl32eSRB3
MsmxQczFchoXuztGZu8f3/6Fl9baJilfUQarpcAad3+ZjAXuj6nPkx6i7lBBPQTCTfXbwRy+Q0Ut
yrACTq8pMFyoyJkrbATcKLgCLBs2iz32ljm5AzbfKMPS7l6IPbgcz2h3l4PCeDzFAUOJNHuxscFE
4KOY5AvK1tPHeS6i9+Nq0R4kmKE/GVOHRtPbM7JhraxlIYjAlApXdW2BkNHm1xVgyGqFh3OYLQne
he0w4S5bITSFYKOYvNt+NIzPWDVn1g7hU3AR2pSnD7FA/TigzJd8LmPV/IMgSHEnE3SgkbWx9Idl
arKAl1j7BfcY/1lhxKNAd8vxe6217sukEutHL2agw29/zoWLEzAhxS3i/Eo03gR72yMEYbJGjU1z
XZzM56+tQjxkQvXq4Le2+ef7CSiYbsLlhrNI7er1fuIaMqK5WFjaVse6GrD5zpUopDpR7DxlGUKb
JvbBf355Uj2loWsSs7jSNpdns3hDXbodrw3kBKnXwt9dAJucut6qrwx1oWjLI4oyB2goUnAada8/
0HXrCr1ePhBIDKpXs1T7yOPqcEc09YRmru5rbbT3RyS/F+yIplEvDxr8pK9uW01XFvdCmenni44K
k8Vrd5ulpC3c3cjOSRRLHxA55Z5gAF53Vkk5I3E3lrc4mWNuE49JqOy0uzL877gQjgqIWZ2ZAAkB
te31ZIxuaptdTAFXNI77ozD65P0C3eYWLHR29AtbPGedR2kbpvGL52X9e7UoWlYdFuQixptTofsa
oO7LK6bV5yvB99LO5/j+hNuAMdpuxWXy8wgJIDPUito4Kj29t5rpaGpefM5lOl+5wC699lcUKkeN
Jxmoy03YgMmNx91MTWVqIxXSLzMxcV/qI0Z6LZopFitAHSlwOxFolEJKuGQh1Uh55XZbz/MmuQOo
swLGqLcAd9gsiWkjT2XRQgjlesLRdTbRTxrMK8W3CxtP8ELhVoPaB71qkx47bo7hdT6aoZ07xnM1
m3Oo5NwH+dBNB8DHZZjpQ3MqrUSeMKDPr3zkpeHRDaIfSl8HC5zN8HSK4nyYWxEuA1U5BNGWsNQr
N0yRIDxgGmuHvjtglJnXH1Tsak9vh9RL236tLPE0QygCUupmjuM8c/Wkp1IHGcnBoDt3blGq9MPZ
g0/aQUG4WbsClCMnb+/lU35AfBThsIinZTo6MUrweRaKxH7nIdl5ZWrWbbZdf24ZrlWq2yRSmwCc
+MNiYUBqhrOrhjBeTOOpIT3BXY62UiZQHZ5x1boSCC4NShcFACTbnxLwJigiSwMUCkVc4uG+x2vg
QfTlckhckdzk/eLezt21pt76X9x+JmkuMY/3GRSczYip5ccDxl5rXVb4IPfK9GDqU4WmbVPfIeOM
SqlT9YEp4uK4zKglDqk/fcj85lvup2Og2bi2vb0rLoQbOE6gNvgf2cMWHJAXq2pojSCSmJLmveZi
pqsN6qVVDd4cBRZcbw93IWHmOQzoGhECZmALfM8kBS+Ro/abGDYGPwjH74yeXNLBJvvK6m7IxD8z
IhSzkMzitBHtt/gZm/OWS4yjQ9rH3S22wPRMYkgE42Sk4Tyg31yNrb1LGwTR+2LpTip2yivR/NIW
IyMDt8kEryoSr6+aRNotVnf8hsUva8796gO/uC+l7mMiaqTaTmG59/YUXxwSpNKKS+FAbeteqZFU
02RNBLkl7h5KbJtJYxqQJdLD382yoah3o3/teXIxuhBZVqCogRTTFgRUNVieZIjIhiIT0Ql9cbXP
pt65raN5OXp1YiAUh5QAK4Z8WNSlHj7aMcJTXYlG84y4nY7TyH4Ubr3TXBbo7Um5tM257VeFHEp0
HL/X69Dli4dFfCxCa8aF0oMJc+OqaApmKvwIUkLnfnu8S48FAWjN9aDlcKlt8UlsBcxJM/PnKngn
A04dHsVGBnOjUsdIqL8TJ5vOmSzko8qq9hQVBAQ1eOV9OSHH76MBTnY4nt7+WZeOHy0G16DPBvx8
m3LaauxLHsXAMQEtLpEJfGylmXSuKK9M+KVdSH4HyNQFFwMe/PWES79NEmTFgYdo0r3DNDejxru4
x86airDubP1WiuQa5ufSoCB56NWs2Cxre7+nQJQTaWEYgoH3uJ8neVyQpjmgX2sCo6g+AFH68OcT
Cu7NJZSvPK9tUQruZp6WTWqRR8AmHGuEmfsW6eWsTa5RrS5gzshY6LVBjKYlQtf79ZQmIpa20YyC
upYuvjpySG5s3b/FcxxbCAWZaET3EROR1Ds2bo6xIsXju7Kc9YNn992tlaIfDCBenRSJ7b5c8Kss
B2rTMwreb8/KpUSHhBIEPs7s+OpsEp0UCbosazsReghw0xaX38reaM5x09SYTWbZubeXAU+Z2NgD
jjOvjL7Ow/aSBSyLFRnRH17aZvSysspeomVGLjkPB3TaAGO0+oAbTquOVBf1e71IPzjeNP8Hpwui
mmAL0lihafh6gdCp7RM7yhk4timKYPpyi6D5GPJw6P6ToWB4o4KFZCrE0tdDWSjrxVHNTm+jstl5
+oAURmzOe68uuv3bi/mz9/jbfMIjX7mM0Ga3kR3TCtgOE3XFSqTtA3LpPeD0dtn7mvE99sr6for9
9FxP9V901BC1cGycMxd/OuaLCa6w3+uVph/9ts12ZingEBB3MSLSA4fnPPigfLyVXBdH6RR6UMUR
cppabV35ikuhAXc63puwAXRUBl5P2AxXa5HpYK199+mAhTTw2dKqz7VbN5iitANpQXONzHwpBQGk
uoKkqBCuiLnXowpt7vF3GJm6uk9uMyIX7kRgRia3SuCe6nMocutjXyCZhhVSfjtUlXHlNFwI+QQn
5Dj+l+a2iRox3S5UQdkpShtbAEmFesTh8wv2S8nd2xvl8teu5G2dRtja5nv9tVR2/SmN0Ew25AD2
tqNJr+zpn6wcvYOToYLn9lO/04uZl7ejabsJq+cr5+JSoYOnPcUU6mEWoWezzrYF+luPWGfIHNkJ
IA4eJVEF3dce0ZEQ2IDEuDccHCvT7qqO8n2R2OiCFn50LhKkqK9MybrAm7NDwZA9t4otrtjC11NS
FTOulhlv5rgaEY7sXNgdBv40o9nZWEgLhSb7sBwEGdt+pOZ6yoVodsrDAHrmbr2yQheyIDAGaBIi
KMI/Wzx9Yiyo1uEgF2Yobt8uBgFqmSvt3taGZp9W11RMLm09QChrKwpqAASGzcfHuW1LWXAd0zkN
PFPLTmns86SkBnBloi8ORZtt7baZHPLNPLfSxYLGbKyw0SOCiB0Teu1BBRO6hFe22Pqrt0u6UgT/
b6h1kn+pPZeY1dMf4kCllR8Huunpe7Md6/DKzlk36m/DrBWZn6AXVFRfD+N6aFB7I6naXM7dN4dC
0A7ED/qKQAJPLVLuuAgY5UmXojx6Au8aX6PUnPSgLRGriI9en10zirxULFprJ7DeVi0Ymuqvf1M8
NW2N5zuHi24RwF+Qg7FQlAzMpj6YTtH8hY+BFXRLudyP0HBOMS5LkGoxVH57di5tZOr5kDEIMxyv
zQ+xV3OdplqPVapGenJ1es+LOg+cEpRIFWf2tXT+0jlGPYD38Vqbg3P/+suVgGmPvDxRVH+yBPLb
djl9ldpoH9GD8ug7FAvKT3bm7ROZ1vdjE/uHZGqzj3Ezxn+MeSSywcwBMPKzHbGJ6Cqp7HypWjbg
0ic7P3KWY5vj8V23LnIvsdvnwduzfeHupA1EHFsJBOtLevPxaWfnXV3ziEXRLyhHB5dJtWQ7raq+
UB1Mwy4e6itjXjrQPwHYBhVBttPmQGNCVKm2GkSoCynPRV6OIcTSZodHxrVb+ue9tD1q0JyI0JxW
SqGbsVxrkei9NIAMqQJji4WRVKzaaU/8alb7qzZ0KmrUftb5YTWTr+Z9gZdOFmmHRsMygoK23JuZ
4Z7tTqlTWdbFnWdBgPRoDx0yTKJCmvLYVyMzdDPG9hyYcpVPt/LqWNsF9PpJeIcYic3HHCrlIU5K
E6yKe63IdiExXiUZYV+vXdLf3mQL1pRpj0QygMciCU1KzaGJ7+yxpsAUqryjzJzF8wl9ne5KNLt0
XsnFoaKinAUybLODoC35XoMFB8BSt13FcNsniedQ0JtpxOtE1/+DI4LAAvo9tAhpBm/GywbHTUyr
Jj602LibyeRgF4ALta0iI6gS4dy8fUIuzeyv422OpFD6gjEHR7Iqe1zzhgYTTy2+A4zTnVrcaB76
RqAMaMzNFf1fn6O33bprLY1/EGgHXPX6aMZ2SptMB4ABPjj7x7NL75zOZLQeVoIvtGuze5wBoQXU
rkQv3r+G6brUKYYATdkeZUgw0VtcstY0GtoqAE6WtPcDPaqSLxFp+Blj2ekUl96461qzuykmKzqM
VmfeYC5Tf8PWQp3dsrnze2lQ6G+xfsCl5mFIsvLKylz8hSvLlrcSRX+m6fUMpUbKnp9rk5IHKEJn
KH+Iqeah5NrtETMDtUMQdQyiOS3ApCGH7nX0HuYq1+9a02mCcXbT+7FW4kGXTrsfSLTfv713Lt6q
LvkYLYlVbnaLKTdarcYXKl+bKzigB9OSWxgPmT+SRcyHsVFLCPjD+5TLbPV/pwyMoXP+qEdxc+VW
vbSZIHz6dP7RPQNQ/3qq7KxDksiGGWYZPNsRNMx2hZZZJ2+J5NnpHefYD9YXJIf1QzJPdA/fnoj1
P7/dy78Ov0msithuZukDopswgXqJqFJAbKGIGZBbvrw91E+w4W9j0QVZYwNaylsSRTKkiE/FFcCs
TJrhaM7FvkfHNWwsuzr1sFfeSQ8HSVNhBVXX6XyUOnYxmJpi0FdG9jteMz8KM33v85w8g9W0Q9uY
3M/khcB1S81+oAU0f9NyB8h86kS7whJtYI5Zdxf3i/FFL3Njb5RtThLpkkzYWXWc/AHUjinLu4ju
6AGxBO9Ql4W4s2lFn+3erPF2Mfs9En3j7u3p+Nle204HyrLUjDmrKCdsVp65sEokrY2Qy6p/jmPI
vhD3XCDAMtohCiDuBtW7Z7OY6/t0WNTBw7btdkk6Z5cIa3ms3HTA4wYgo6hdFyeTfvlYj475KHtV
HoWTlhzzdP57yYDU2oN7rbFyaetAAkGSnbxo1ch+vXOpRY2GWXhG2EX89LmIUVLWnexIy6O5crWs
8eK3qaJ3DCkbmCMk6ddD2VYyeP1AF20usuxAjycJtLQvHhSV/MCd+jKc4eteETe++H1EiFWWCLmg
LTEDqYJVSZMuje3m/UEMdvFxHN1vBnCxK0/ESyMBu1jXFLHo397wRuHygNIYqWnG7gRm/YwRq/mU
ueJaTnBxpH8LywI2A7j1eiIhu9TwdAnMY5erk1mU1R4mV7Q33fGaVuHFoVB0ozNBpZbY9nqopaZc
B5CONbOQ4XccFJTclhQoibG4efsoXdgecHTosa7C+CgebK4bHISocka0QXBE6k6dFPJoGzjQA1GF
e53RUMXK6lqr68L3IYgPHdTm8EPb2Uylb7USix/fDJ3R8/dKWiha6vYUWLl/rbR7qRpIc4cOHpgV
nsFbddwWkRE/mumkDH5THmcHUGUCdmSvx7pzryWi2U/wwQ+a1oxf07iscetdtQq8OAuhqrRHLccS
JfIlcEakQkJubRsDOc27wz9Xf1eZKTr+pqj+VmZHdQIF7yN9I3lMWvX17ZW6lBmAh6E1R/vTwgJq
ndVfHvKGMpN/Iy1gHVU3CZyLQGmtvGvyRp6HSJEd92kZuG2eHupsno/OpGd3Foaku0hhqI2heYd/
1Cju26F0As13qo9v/8R1X25iDTYWVLJBr6M3u5UppJJlrERbYOUzEGrLnZozltHRnx/5X0b57SB6
Q5KOesXp6KtYO8dxjjkb+gI3WaxdI5dcyDDYNzScVyULduzmGZ2PVNs63vNAHmz43242HNu6x6kC
Nhq+AWb0TD6bvsPfTJ3A4xZXDueFc0I1hb4z4IcVZ7BBGej9zL6eEUGYmibhc5P0vFjdX9rYtMe3
V+7iSKTlaEbRb0NTarO3OgGGZEXxxLhtvq+EOx6bPqZwLsT477Tpj9TC/r/pgBE3fpnP33S/Tt23
fP5V7uvn3/+3vJfh/QvR+FX7gYAO8nwlnGH12f33fzn/grXjAMJda5zo/ayp/v/Ke1nuv8hh6F3Q
jF1lqRw2JpaKXfzf/yXsf1HIYjdwBmimUFD6E3mvbfjHc4noD7lmvWYAqG7WHSmAeul4BAdx0o23
qat/c/zRgChqipvFTNsdnaH4SnKw1h43gWIlw60MeYS+QIHSHHy93UyryBrL6PRARV27vKjRS8tT
oXnKDf0Iino4DG3q3FXRrNRDmuKu/LiMkWEHmWWV9W1Kxtqc4SbmDclF44l91IJ238GzS5aTFY3N
XjG3PwwAz1GYZhK8bUWJqzqkuTvrX7y80sWN8ptanfU2AZJri1SVe7cepjDLskjcks23+NcqU32S
sp9/oLEosC9pkYKSaC3WAeXO4fOQpfHAQzGhc2Tip9s8pbOu3jsQN6JwGNXinLmWugLfPOyLTvni
W59trV/kUfMcRDxTJIn7FDkUujH7FpI6POg0McygzugH7AhMGu9wf85GpBezOYGwuDSJexsPg4NL
aufmK9y1aazx1EXFVLxrfdiNYSUH/whOsH9OgQ0+mlJ6yAbC5/tSFPojSP+4DTWKSPcqaUuaS84A
P06M7ucC9rkV2BTrqqdodGHR5Xk1ae9bIVC171DGyu/0BfZQ4DnplB6N2Mi+QIpyPqFMFe3RS4Ke
ADZOfYGG1zzqPKi/962VtOuTwYvCKFn40GpMfLUz3NksvutVW4x7q6aZF+QCWasAqyIDWWYMcowb
PdP4c2oRfthrhbKDpNYxRV5mCYMiMsX7gV6RfRAY+6gdMN9uLxU6N0s/5qIOtMyv+6dknofhfVt4
jImUU/1FXy2gnXoG+S9agSSnnNzlnOJ1+ZDBh7LOHuWmD65VGcmB1jAKPXMbpX/pOEmiwJXUNgbc
Wm46x0mshJx6WSxdBXNRZs1xGcx8ifHEXUT02KTaMP7wRDMZAlfaOi0XfH8XXZ1nvS+qQ2e1CAf3
dZK2T4VeqS86XlrtE/ZrrP1AOajFiCQ3k9W+PamqR4ae6/RAulZme831o+Ypaw2RPUEOgrcPInhS
5c6cyjg9dp1gfwFa0tvnqcZpSAWUAst+5PFoivFJr3HtfSlwl87vbLY9u9DJ1r+NR3rbCziL//5D
b0H+72byzTRDO8bnvwwO0HWzsMk8B9ZFriS8oMCgYDhAZ/JL2Z/wknKdr5bUJBp6snDag3KdWPvU
1DGztsQDu1kki/oyYCqKElMNnAzSKITqXSla/k+plPdcqhI2IU+Xuv0y25OFx7aDhwQnpcJU3cP4
dI9/qF/uysHi39d6+pPHykUB+GXIG46KrqaZ1KCv8vSj28VN9jQ6lio+4KFatPumQIlk37UAfhHF
8JMkTJ20/ZBYFDVOAIkhB9cztfy/EDxKMbGkG68fS7cu/+5aLfkH/0n/XWdWyv5C2WgJ0r4yugNa
TOcsM5qDJhfvo0itzD+Mdmt9kMijPVS9od/Xc34TyyJAHhw5N9PcxXWTYgpIHyI1XPJG95QOZve1
d+fmaDj9YZH2i5jRJ7clS9WVA2/WXO66oYc6JKv8qbZ1bdcXXkKHekmmWwGs6eOA6kKzz0wtcZ8d
s/xQiuKfGj0ufE2TyYad1xmnfhlKPyiTntlPxENMMM53tW+N70uDQJgnZvXDLKhAZpPuPOdVcYMm
cXNwpf0JnF8SlOVaIV2Mj8qr/i5Y53u37uowtowbbRrb41yr6OSW/feyKx5XWMDe7MY41CPtvZZi
QUYdbQ79dWHQAoGXxOOmmX0QONPLmHRH1enxoY2TeOclo3s/tFHHdhiOfRPBE0yMPW70CZbcFTyh
ksDK41lNq8H8g5/GH71C7BNrQURCmh0CJF4UZGmiPhvSEMj7fSyt+ZZGuLPTDXnuF+/o6HF97pwm
bBxqSLNfH/IGfwIga4FlcReIfrmVVZsfCntJgx5rioOOn25Qi+5WdDBI8PgGaurikV5xZKVVnE1F
GE0X70Cosj8t7vxB5A6msEWp38CpR1sSkuOJdvhJdnkbJNVyF0XDV7WgKt2UZJx1bXWI10LUMLLR
2/l+0wSyF8c+cYLF91ZL2lCa4gdV9JNm5BgPmCLA6GD+EmVNF+8ivFzLeNQx0QYfrwztzkzlB+Ej
n25D7Gp8PGGgTFAEAl1P+XmGepntRnQID/ogvOda9zU7EF19b0nnLLPSf+gj+1lXw7iLCzZT5Pef
hsF91tNYA7WS3GGHfAMqrKX7IB94sBC4J7/YSSs9SjXDa83M+TTP+ZOtxUVotOaeh7WQZ1T37Jpr
kotKy7Bv1pT/PcWxZAzwQk/LnTU4OnAg4mPA2RqffW8yAoPYs0e85NloFi0NZafXeLe23QDxYi6/
jXT0l0BTbqGFahryfbIAd4FLOdTIruTjcTBK+2YsnfRl1iN0rPoJzGEAZilJAsuRnxHQkRyNpe0h
xPaJCmOzz85NNKkPZeca3/y6kF99TSln57iNn+2NWd0ROebHBnN4yqC29xlKuHEGWld+iyNYh4ci
RhyzL9Ks28+KOZsQxZOund1IJ4twi0+FSvd9bXofYJBoUAZTnFSxkre0PTyEah9xX9zHMgOV2MtF
hvo0tF+muDNuGj12vyKOX++rKk+eM7JHrolsGA7ONDuPveF/0+0633tSA9eBa02OE68hK+e7nfmd
ceeDPEoCr5cS7ymSBT1wPUp8Cjv5YOx6ZycXnGJqQ07/+Hh4hH6FltmumrXkk+2h1pKZGITuajza
ZdjzdNaDLKrNZG9FwhnCFm5KHJh6Po87ltH7pKd59wCGYex3pRnrHkpMmf4s8QofQ43qpaL+GGmh
TFvtoVhih5RLNS4lXRzd26GJHwvNaCFrje53Xx+ym0Uf9bMH+WXnu5J+Rtt1YY53NXDSqaCpAstW
BTnMSkIvdPEdO/XZVXZbBnNPj8lptay+B4iY7PJ4cGv8n1t1sKGYv6/rGSkF/nTaeegtn/QEtKoy
2oxbX8rhL1Sn5qNoU+MzjCaRExLzfNmB24nRFM37+EZWKXbUvUPNseg78yAHDWG1ok70j+7oH2vf
TnG2rrubyGqKk17oECmxB0sCOC72zoZmfW+ktXuWZlG99yb3UwIcCe72YADPHdqbjKrlQ0LZedeV
zrElLh5tiQ9Q2AjN+ICvq7nnioX0GSEXstTTeARiKJ6T3EpuLALoTVeb6SkRFUrdJO6Ew8QOFNfh
rVtrzREPa59kJx9OXdOXgUgy5xlR1OUZzaARpf7aue1s+59Jn/KTwsd6CmpviKAp9E21Twu38gO/
ksZ9mvX62Wn75YGCdV6Emp8m+l5GRfFX7bUt+GoKEyfPH0p4XP6hr5ro6GYNco7xAkqRPLDL3Hed
1pBhSSeNjoZG58+rUu37nLfxZ71pGx4svspP6DT40Y07GH6IiYkH2AB/kaVxqtvWLfTdpMb4b+7U
1gi8rhuPLmCq80xB/0yx1t+JEWI7pbHxmdDT0z2OE/sY60hYBF7c9DcLMMojzk8UxlSbNGEn3HSF
UE5nSK3aITWX7qUTQht2WarNN2mrp7d44HSHwhzFF5+HTvW3VUUYD5sdSPLbwVm6x6z1x49qFQc4
oLNHKye3NAWPwI269zCvvHsBw4B0Jh/erUXDOFg0Xulgh3ikeZOsYNH3BOsZRbAyyPV2+oDjDhRY
r/fif4CqsaXTYja/SlD1u7bB+Xunzz4IfqtR46HXciPZDaPuH1UpvX4Fu3khgqTZrhbD/F2NpkoP
fhYP8a5xzOnRGTVPAAj2kuYGQRMgBlMqK/e2XeznvFvi1XLer/DxHRr3HBui+CCo3yLNU7TnPhPT
uYSBGLSVl8JfS/9SdWcAOO+M4c6ufMBWDFU/a9M8nlOMQAK/EfneTLoyyPRMalCOR+OwWG2U7QTK
G0FFUwpFo2ROZyggg7T2A+mOfIxZfhmMyvF2c8ozPbDNOAuEVRfJ0eyp7ETszBsUVL+1QzW/Q5sl
R89kTFvURFu3wyNU5fdjVGqnjkh9R00k3uFm/TFy4uSWqG7cesVi0wkEjNes1jVIOJqHobejezrq
5qM9lu7e9BKNHEAmL/aI6JlbL7BTZmzEB57YGCwL6y+vX9QnKqXt3dTkw7MW6dmxxIA+FXl90meR
3dlYib80U90eFjUl+06XFCetsrqJTLORdKVn1BHLHnpkoTsqUJ453iPzyUU9I7+0r5KERB8ERtC7
I8Gpnt4tw+Qc7VIn0UgqVB9CPHbb/tbmQbmP53oI0bUxMIbnyj9OZj2c9HIQ3Z0eAyRYqx1nr3S6
bMeR0W5qtJAOAmmpwMOpBr/TGSnFQPmqSnair+yPTutZu6jk3Z1KTm1P345LfGnXV6WBA0/OB9PQ
k0/R5DiHAuLjfQ7d8KMEj/9P6mtuE3S6vjwWevPIA7L1dzW/du/ng7XTh9wYgqzW6HZ1Wu/fRim5
ouZ0lX7rASLgwvEsVgt/1yZplnfdqk7blWT2x3zUsifHrQY/0CyZ8VeBREyBtP+HuTPbjRtZ8/yr
zAM0a7gvjUFfkLkpM5WSrM3yDSFZNncGyeAS5NPPj3Y3xlbNlHFuBg0cFA5cZWWKS8QX/zVIrBD+
Mz0O5YSjsPPUsjVbzH1TXGbvrViIAxnsZjenmd3tpkpL+13duuhFgdHWB5Jj5mnyJk8LG46WZ434
w6tZVnHYuuUY0a/b36wqljd3Hpz7eZoXivqkW4T6IONwzCCBt/qcm2aYcMDIwrTzxwTRm15slGkl
z1ZStC9OmfRhTZX0JwPf+BZ7fUzCmpetfmuLB5L88odhkkYQubWyZyqcRPCd8I38AR38typR7Lpj
whCcmnK0Iu584IQSCOF5TnyCUM28sb52lNxsrJ4NjjEAbJmwNBo86P5pThifEC122bijPJPCnaIk
2LVtcaJqWZ5NeHJ7OqGVnUZFZlQbE7ortLvB2mjOIJ/Z3KorOXXWZVhUf+i0do2L5ZlBC05s8D3h
RcV1aZXZQ+XOxcWeVRuOTb9w9f2Tx205xjly+RY1GcJstxgIK2WNZ6PQi/y9lKXcjbgHrK/zYBWv
ZaVV3NjZe8v6WR0bp2n2BL6JK70LMmfrUZVohJIIhpm9OJnu+i72VpWyV6mrYTSc+8WbzPEAzl8/
9yM3Hf69sM5TsSancJpGQM8C6J4IstTL3VL2AVmeRVbszTZts2jui+wuNzkTbePCdL+URkKMFphN
lSJtaSQVaXPelwePUBIDFbj03qbGn9pzQZq5F/nzoqyrVKb1a1nP7auuVcuj0oelCJXQgo7XiLmU
q5dq3TUhWjMlPUVR2aeimKddlfvpc+pSi8YwX+jLgczI4jvDGZkSwktNEWqZll2bUk+IU3B4xZRV
GS+gU3oS9s6EOjGz4ue28h7Yv3V2jkmK92mgJpv+ZoROPFmzfC3QnByntF4Lln/gWyT78f/JPqm/
si+M6dWkEXSIFp0kV1bL7hF/eQ6ClVp5GrVALoclbZcu6rNmPGr+0m5TQ58esl7ztlmFuglC1Uif
h8Yvj3lpoGqCek5e+0YALDiE53BSikcNrIGqL6u8Giy/fh5dsyKGYjFA17Qeb/ammOl82RqelNiM
eqtMN+Sb88+WRR2YIl1DNvrKyL4ou2SD6UDeqUoO6KEKfXIFVGR2jtEcY0ljTSSmtPvK32bod0ZG
DaMomxeSruJTLZt44uiQF02x5ezGD2loAp03WtLqKP3JPWWyn2W5xetjP/qkgUfsTPxnvJMWDy8u
Q94hq8qrdcfiz/MfuBPNTM0LzbvWFV3hx4QoojkMCH8qr7LY0asyLKaO3Tp042pAvE2PrLEcSmmq
IouABhtxUyU5F4PSz0WfCSVxl+pUBuPkmWEzT8BOltdoy86rRKGFQlWJvHWXAHhmDlTzUtsO16oh
4FJFdCXyTyMnpOO0Mhji0TJraZLXg+rwsaOGEt9Y36xVAOnALqTl5cwXVFNrFddIQ832jYxUIJgq
XltsfkI54FdcJLPPgYIIxM/Kc5pr5HPWLdLobVBZU37QJ01XkesMubpTcdu8aI7FD6Bzlcv0E9ux
Gublk6aljtxNUuceuFCNcudiHQRUFVNbbKWTGO5+dpYWyGvqAi7UUHT8Sr0k3yrquU8gr01TixuN
4CYzBGgzqlPbtZV8oZ6KP0maeBGPujmU6o7lMsn3Emlxca3ZHQ8luZL8psSC27kTzX4+FDgSQEjP
41AMzwz+sn+qXRV3j4bUESpMwhPrhpbElLATW9RGpJXy0yqai1xaE9FSXsjL4ltBFA7uFTCg1kZ1
1c8RW7qsL3mHb2xDwHSgTr5KRQCuZQHb0UMZ29GkIYCEuRL8iqpELhCa5jApBqQOznJwBHuGXZ01
d6Zzo1P2U6bQQYeDn1Nia+yK2luqBzseJzf8N91Ma+A22wlFHzseeU5zvLDZ5bK5safaEFe+kM7L
L8TK7U8y8X/UQ3UrsrqXkCS/MwcEWtAIjZSXF51EUwwzvzMH+UT4jJ5ZPLWEQtwgRMSo11ejq0Js
ul22s7Bn/smA/yM57xdek8/CE2RSyoDSCFbmY2UywzTcDMMTSiateQG9G/Uo5mn41nG8g3VdnKM9
S2Ka/FGrE849tabtZqAWnItFeweNSPF6MOoO1Un1ENZKr3az1Tpf2snvp42TThyN26Vhs597q645
uPT+o+1q473XGimGsNY49gLN5yZw8+5PLOfKtnz49ShnR+ZI+tjqiPxwTRfNxPAzdXQKgWzybIvu
KkkLkg4sR912E7mP8IF1lIukffgX7ybaLRzuhDEBcq1U1O93kxBBYyREgXC83GSwLAh5BTVOv6VO
wwEigIH6U9brh6bSVYXM0LpmZqyEHGr/Dyx6V2eSYlBgpI7sustij1D+jhYcVb44TdjGgX+uita7
0ZyxOdZ+F5CKpuiw1wdfajutF5NBiLBl/inL7wMDy/dCzQSVvKbyQLh9dP/WbWcWLRt6WMamuvWr
St3m2H5ihpmc2eCfr/sHov7Hh2E7Ad/0Id94n36/7sEcu0JIYwjHgGLrMC0bOk8C9S/WRcJeImlF
WmIAkiKZ4bL//jnzuOQ575Tg5ZSg7TpYUbntRDoOEVAGe8M//1ofH2Q+Drqc+kcYUniAj/FG9Wxk
NesRsTY/Np5MZXAP5Aauy19csOhThb2CUGwMIMsLM9bmn78ANpEP79Lqs4DUxdAJper+/Pe/iDSy
CfFuAS8UMt+3w3Mqy0WjcsNGeSZgYW6YOexxi2yjgS1IZfFC0arQwHhaIngGb21/GWgWpGoJUvEi
k1TQTlN7frPtzcJNQuIdszyKe8umWl3FIyBbz/oRtcmUccZYzOWgyDj1OBCn1H7HLNFlOOvUoJGG
1GjpBmsla/9PWsYZezZaiIR1BrUtKCYTbLqDErC7HC2lkl/8ZLazEyGfmXmBiXCbDSLBeT50ZAn3
t+WkuImBVIZ45GzBhgpzAzvY5opNtx9JYaLxY02FlAPJ1jsCItetd4r5pxg1UWwLETunlpDdu4SE
LlZBVBhO2OGrHkKbFc/YT2gz2InzlGnAHCu+vOj6bN9bFKDBnFrJa9KoJt5Rduwfq04CBNu9N5xz
ugy+6xb+0ohrnDED0DHZHofejePnmvgxJpM0TZ+Wrl/uPG3u2UxNm6/glDGslAn+Xp6zrmFDL6mW
LM+9r6nlgBx+pp26tJmiMdQM2r3Krbi/msXIdi+ppAecIFbJ2IjFz6qdsHx+jpWBJG2JTSUxxg4Y
qfARpkxRBQHNcgdOk+01lXMtY9ic5RDLREONRaAQhq+ZHuf9z3nEQfqeHZWwNbXLrB4oVdZK6Yfe
mPTqpLypcsM+a4Gvh2Bu2u344ydgoOZDcO3JfCOw/nihSrIsOMDt/bgIHr+0Bw3e8dAIvuzCjL+6
c8dU3vYqaF7kkveQN42KQZonnCKY6p5Nq+OpyXV4jlmb2kvc93W1RQYbw+pr/isFltcyr+EWcLnM
F8O1OUCWkqjz488pTU05pTo9JsdQa8dqY4NsfjdEYd7NCRa0MEEc52ziiqC5I8em+k/b3gftA9Iz
lgpGKLpAUCi6P6x5v7yqAY15RB3WJLfIjJk+gVO843dknfJtir8jo00v+M64Bf+8SHxcfA3s12yz
iLzJ5KLq6aP4YeJ8GPsTfHcZsL4nGtDyRnC6vf3nz/k4KqEQQyRCtgG6AYz9H+OHoaJSLAcAIbXt
5yfLYMzn5V1Z37LuXiimJ4f+nz9xXc5/HSTQMgChUT3nEM1BDtt6xX+5oiC59tjnogttS/Oe0sCo
vuW61bWHNA+cikwqj6NyueDVOsWLIT73vIbf//krfNxG8Ymw7q75KOhnEAp8ELRMvEUovSFkSf4K
btQcE/2SKOtbQOaXtf3nz/rbA8RnOVxjEp4RaGC3+v3XTYektjvbW5DAi+LNceKsDe205A8C3ECh
1/nq/afi4V//XMxkyLTWakLazn7/3CVAsVtXLnTY5KtbMXM4AsDz7gzTQGpiOfN7lRDh9ofHlhfy
w+0lWs9GpbRqbZmISaL5/XPZi2pXxsbESNIj6NelPM623omwmMk835q2cN8zr1DfnUwY747WjxQW
5758lamV9VvNn9t3U+SduUVC4pwKiD0CjeKgvPOq0XokprE6BwrQMcxQQDwFcMSvVWYSzi1i3+f0
C+jGDjjO4ItZ1kwbMxnH1zLzVyVNFqgjscWO2JgTUnbCqSXJHLnW5mcWTZgfkmrepp6cy/2CPfwK
yUTt3yrDYxeZsy7JPovAr/o+Su0Wa3Loal5l7b0fx96B/ZroE/itCr6l8uKrHqhq+BaYPauDpLur
OU5isRGgu/WoHdDBsJimdt4PIbUKmYBBXo/vQdfw5/UPzEezGPevqaJd/Ft7nPkJSUmg2EXvRfyp
8BIDdnWZer06DlQj+Vvp9w2inqGqOIqaFJWFdp0Kk/0sWG4TCu5Re/g2GpKl4ZNKaL/rduwqf5ct
JJhs6inXbiS0/b36gc+kSbeEJVTqe97XK/CVBfqNdKqeXwT1DFAwqvQNzXNq7xSl3UZWjdzGqMfv
ZWk5NWKRMWE/nn1dRnINmzxLJwdIdgq73zQd4XcH0dTELLqaEz9naV17u7kagoNaEuuzbLLpyfHZ
8IlccJ3mqAnLOdVdYifRnOY+nRSBL/ddvj7aPSK5Ayyyj3hfxOxMc05mRuSraexOsljQjDWTc/q5
VDuAdh0vRqwV559YTU6DnHxp0mm9VYHPVt0kGWPSz/8eggZXMVGQnn/O+s63zx5I4mflCOTPvqua
A41zgUsPttReNGiTB3wxBaCOrcfLF9Qqxak2NFEBTGotYDbT596ZibCd5mDqd9iKaILVl2GIr/Ma
XHhHGKxst4gzquoaJ9E8UjCEHnPjoLvRItSAPMw/VSlLN/OV67onHdWtfIDkcmZHA5VusDV2vCP4
/n7c3LzLrCVq3E4EJzErtf/n9ebv7z0ZOWRg6+gD0VB/PKXVyOTovs7bEH+WUYXgiIV2J3q8Jm8/
PuhfkoY+iIr/feyG/ar+/atomHSStP+P/2fX7H/DBllsbr9c7L8pRy/f+vRb97e62B9/66d+1PsL
sWSwtjtj1ULHofPzfupHrb+42w7nWNblVW29ek7/Uz/qWNTD8m/4i7aDq3Cdbf5TP+rof61FQ6tr
Cl3xv6of/bsTh4wK119PrC5PCPvC73uCAYOjyDMNcNi22sNM1OUQ9gRFFOEUtxIHQe9C2dmy30pW
2n1u63mFdq0jkHBCq2LqiiDrfDIhXuPgZclV/dwqVU6Rgx4IGL1OCxeILYgfbGvoroJGH6N69v6U
YvhhcqFacjVespnzThM6Z35wJOj27LeW3/mhny/WrrFGVm4dsDC0kj6mIK1qPwlojMNEu/OVzgTz
B0fT3z296xfgaETlGJpYXV/fwV9Gp9luOQ5Ps89uUubnLteL634icyns2z4PiQTneEihRHxsCl87
eEMxb9JEuy/dRF7Vzbwdl86LrIDTn00J9jIW7Y0ZKLmfuhZG15fdFf4ZA6MeevUwrRvtESm4FmVI
j1/ygRpKYhsN5BuzVyw7h33y+PNSV5So/vKA/18QvB8Oxl+mxPVak4cN9oAEmOKWjwhMnXj66BVt
HA5Z0XwqZB5cpNI5oSxLE7i7VCzqMvkA2ujOfH+Mhkb1VVQgI4lKP0ifAarLV6+Loch1ZQUS2ilZ
AxgTZ3BwLuc5T9wfvvKPYPDfvzNBxhgvmGxN3sOPS+BkEXdo9ChPegjWC0zCN+ivZYuQxt4GZjGe
KA6Nj32g7k1lLwevmvSwT3rnba7G6ma0VF3itaVUykAUso/JO2ou1KYPJ7swpkdmVf9rQgVcvxXo
e2cOh1X7aC81S34eTEfUebio3Fq/9Wc0zHFt77mN7U6rendTE369V1nRvhWq766xM3TPhWnN34UV
aJ9aoyqP1NoNxMo35gXDCJsM58etN6qCFoxCnholvRv0Uv6Wnb++J4cieBfx8ojCc3kSQ1s/C7bv
J80jbHFAbhq6SdmeskQGqxhpvoWTKmcGMoHqq6jUsVpy99LMjbymi7e+6eC/oGlG69nqzPjsGItC
yFZ88sZFcmjMpmIjvKrZEYo83SOaWIWmGolsCr6bqAS0dt44T9eep50xa/dXiVyyi8rlzVgGO9U5
SxTY5IsP+ovZIDANc9/vN7nSVEKhL9I/TEX6nZHNE1bVekS1q5xkUyk/v07SpCF3JQPMDQTvtssO
FK76Jdrommd/1oLd6I79betJgAp9OLaUYUN/VuIPB4m/tRZzWMJ3AWxF4A/O2o+GqMZNMiVgbyPp
jxPFvqohbVHIsd2bDSnH+Hz1w9wb2kaDGbmZ9KK7nl3vuddMrUKJO4LdkhxCt4nB4LxxraQuITiy
w7i+/aZXyc0ceMYffDjGRxU/35ojNNks7moZwTny+5pV+yMhYwJBSNVQ/QL34QPtLIpFfWbO4wny
qmz8ZsAW7EtUl1s9meUmKLP45Z9fzw/nMH39HsT4cQxbbV5Yp3//HsrSRLp4ZhqNamwfIHOTTU5o
ziYdZmNndi0zGwD3n+7Z3z+VzcLz1sBGvNqcNX//VJ3yNoyTkwZAQyEJOWZT+9n2uuQrrLCFfqZK
6mnv5Ev9WMC67znxVAjGFJPgy9iuqSNpYL+0g5RnjdE2BIrwT26L/wDQ7E9ZbKAZfJtfFzD0XEwE
9PXAX9AM/xFe7iZ0iJnWuSHRpXXkDN4NX/4tnWlEDAtQgn2Q+hujQ/IMg8MM24/uaUzNREATocmU
MjMiAnVfGxtrgIP+7IKQ09u6nQlytWYjT3bcvdWWdsg0kR3Hse+i0qmfLdjwyIa/iJjC43uOtdWV
21b63ivtRwDRCSu+H897W68N0tEb/76LUfuLCaO9NKa6jlLAvAvHDGPCYsH4i/8clQ0wlUrpH9Xs
CjhrpnVoacfhWZrWuI3tNLh1DKjrbohpGkxil/RGfUm/ZIE3HwXRovuccyiOiyTeFUlBDzLCT2cH
jOXey1noB5rA4z0WEA40mUsfIE6GULap/QLW6qDvL/nhS264nyHf1yQVQcC6jU3jDPNja5HnymNH
vs+t47TyjsaF8d1OMgRL1VJc9MZMsELY43KsUgoJwrwxPdrxNLUhyNu6Th3zTsh82jem1Xx241ZE
SZw4F0cO2a2WW+YxoQN8i5rJojqkjLdKjFCqwoRIL6r0KN1uOXalO+7JaExuaLiSrNl60qA3xjpY
ho3niMMau/0mW9fY9om7+OjnEU06uTXSDW812Z4SMw76lPKR+6HJg5I+IQRZkcUUTHbNK7rRBt1b
T5bbkl/Rtjxc5mxyN34WqzNo4ZXvZujdYuezqWOnsdr0yU2oRENhwjFszK79mUmxpeWFw1otL6Xm
iLO9yH5fkMX2Rox6ua+RaYpwLEkaoxq0ERtrHLjPjvCve797XOYyvpai92/8cQmQO9TltTeiFoxh
WPfS0285UX1JkeV9mrsFiUNOYHbYjLRWpYQJbzF1dDzy5j43Fix9efw5KSxxN02ufwPG3YYTs9Bj
3M7GE2O0eSWS3DrpSXFlWcjFjTkFK6C29KFqSy3i8N58QldSnFTtz1GTu8+1tkaZavZ027nNfDsG
WnbUat8+LKR3PZTC38clOupmwGFIb9WQ8N0IaglT9NM8YUSe5hkxMolU/Rfu4XRPIP+XuCmzI6cx
83YcM+fsVFIc2ea8z23h4CAwXbFz3SreVAk4OHadb7M2a3skALR7gK2MXpjXpXlc2kAiRVYxKZ90
U+PM+EZBtFkjEfSynSow4zaj8RDXcxZlydJeDzrT6a4zhXbX88LcTcZSvNUiuQZ0UNvO7sRXZjEd
CSHY124gXfZo2ZX5yUZUiR2mG57q1rzPIeCPFTKTFrMP6g0Tad92yUTuQMqk/YbSo/lQcgMutZba
rwaL/jMyruogWHse6aMhDE6a4jOjarpdrHw+S3RQTMaF5uV7LEkljGuJY6eWWTrtnNZbOdjcMLuw
CNL4s9ajLaMMIfvWeZ1Fy3Fa1deZJCwnE3iosAqYe56x9k0jHRCvhx/5nelHmjfPqIIDd28UyXzy
koR83jJbbgiScgjuUnroe8uzlbnfBW/8Lnflnq0x2CW6WaGOyG9NInjwVCvalUt4/AFT4OuYuTAI
BF/qjeoOTDOF9+QFaIVg5ciXZT4CJPHMgSAjFTjlxrFLo91lWtHfTK1Ivs6FGLaIKlGVAEPQKF6P
y35I2jHsnDUbv+njQ5CjT1tHgQvBORAzspi0y9SO9X2KiY5lAf3qvmR2YL7Wk0O8DACILjDXaPRk
e/izepuHxD+1jahxSztFE/klks1+VOV7BhCAknSpnv06QUPQufbbEM/DPawIC/9sY8uDCAhGGOTc
bbsDL7RxAYwLtpOHuIuQO08jjctvavc4qtqOksID30lqhJBggGrV/1Kbl4Ts/+JlbQS0NrNLRajB
OoZUzzY13oD13W+ahryKMlMH4gCqm6wszHzbOEYcbMfYImgyU7WpHjPX4XSnI5fYKGdYaSVLN9Ax
LWTJjbmkK+LHJyE8ca+R4CQ2mnNeg3nV2VTtrDvhMBgo09lGJvOuy3BmvA9QSWj+XP1C371FKgvK
lzFMsCucGdRn1OBtsEVp5G8I3WEDznPIHlQY6naqZ+mTPymyfa4W4wLL55NZhR0kd1h8IWyqKpqU
oW5rUhFZiKmjdmDYkq7ZScQZ1m4as3ba6JBRxklk1KxGfl9xdfUi209Zne1V5ftn9vHgiQ8v2096
keb5W6zqxLq13RYW22YYof1qNJpyl3UxcF5i+M1AKlnVv4+NTnxLJY1Lk6Pz/fFViwCauFkpuNmc
jIdGr7qDQz7IpcLLcDC6xLiQDkckMOYOi8Nb52/mnq2K3C//bFS1JPFs/e0zNQXbyi7mT9hQcOH5
phCPYllA/MxkZgSyxKhue2elxnrPHT8prTIu6SK0EvWvYb/mLU6DkAYfD1EhKKOxyzlQynAqpmwv
4/UHkVvSHaTqAtSzMtksllW+ADjzPcYCvZ6nd81LgHEMlY3wm09mEyC4MRBV4rUZcx5YkdpXQzbw
i8h64W7IJvf6jUnuONRb0wCy5zn0LTFd6rbsOBENpUa41owV9NBJ07kRzIk0rBoBaCouJXEqlU6e
pIfk4An3FpdOFTmqmc6U77bwgqd5mdMWxJBwMyYK5byWsaE/GwEVVQQyKdXsGmGPtzmQyPfF16hb
CIS/c8wEyrdBvTmkauOb1bHp4jUpFDn8bR3AQdcQq5vJsyexLRA574JMS7dynOcd7Tl3erfYryUm
zGtn7lDp1cZWLrK+C/CKHhNtmS4In+GL5LjgDlZe/GCVRaeIona+irQ3rHDiNHW0ynI+BF1Z3HgY
au/If7Gvl2AF8Euadcve6o4TOvPtFATrSU0GAdk9idj5Xuy9GbItWX2aSRxaWTYno6fmwYuz8l16
TB2tuS9SPcjP1gxF5zRDdTBomPpez0JdV3GvU0KQruWvi2uh1Ok77JuUBQ8EAJXrqNIYaTgJgx0E
KQBOUuoqzHCx6nnftdYBVMXmwfMaLAS1WEo07WlM3OlgZSekz1Pk9Tg/8tIOwL4bo+NqGzHuh8Y1
4oOuau9UUKX3DaZNbuzSNK7oqVBHIx+NT9Q7mW4kOfkfBNFt13bBmx3RrPBE9ugzM+a9lyZ3HZ6I
SGsbIO1ZN/bl0H+CgRlDh1AlwJ/uLREWbKknnDDlib9p8GSGs1Npd9oE0a/Q4e/nRbvD7RVEQcpZ
EmCdZieLgsZyZKPvTUfdJNgGT0Lk4kZWizqAIvhfrLQ2b6s+EKg6C+smJ5tjiw+FwB8ny6Jp7pJr
Oovjy2qBvKvTNn8cNeu5Ebp9sKQvLlY9vGpjLJ46p8ncSEubgPAcDJXl3GeHIJZPiWjdl0FpAW1a
SfcOdJ1tlsWXPAd914YLMSAMhr69N7VmB2tus2f2/V2f1jo6HeEDEaIi2YvBtLn71ntWO4+BOV8v
fSpCUXbbf8uILZgQeTshFrILh5cEl7FdbplEH2vGzmzWb/RiVJAvnNgso3uTbv/JH5yv5OA9EyuN
9EdvPnXxcF9o+UOazmFSZK/4kh5/nFX/v0HcvwHh+2/i8lp9kx/R8v+GOLgJ4vo//+N/8fWTb+Jv
MHj4rXztBvlrhML6F34i4Jb5lwfQTUtaYBKJjxn+vxBw0/oL4NsicMRdw8jsNTbrvxBwl39FKxjx
SiRqr7kL/wcBN/4yXWh3j4YDxDqAkf9KggJxTR/BYxJGSe7lCECgDcUJzgdCf1TMoGjmnQ11AoW9
zTqAKUO1Hi/x4h3A9XwecW/voCXYQAf6V8j2b4ALMitMkaac2jLz9rVdf2l1ik6MYDWQC6ePkEpc
BYuCRG3MDoGOG4SYkO+wWM+HyhflvUdQ7bac7IUzQwc6VZFam2tDKPXO2yrOO+gtBm0DsCTxanSw
SIt6jH16OtJFD63YlRv+KzcKQJqJosoB5sp82fHaMgDANy5h5SESSz2nuoO3mw5j1bw0trxL4hyN
6SALjuzypi6XJ6cgNZqju342ULng4YUBgJ5Ot7rX7/wWrb0LbWVh85anaizbqAmCZCe4Q2GCdulU
ZfM7ynEwSK9+SEpKDatyujb1Wt7mI5ytnSTerjY6TjtJbV1Z6WDtamkVBzeoxIlnJNl0OlDDehg7
FLHMDqbItKjW0+GkioGs1QL+YeeTtb4HqjURCVsLLqOUpRmULH8y/Lil62JaHsoWFX+mNRiG0wE6
Gavp1WgtVcQx82w72fC9H/xDH2TLpzoZj7bL+JBWBiuVb5zzdqFoUZhnyzXmY17FhQz5+ek2mbx+
Oxb+t7ahpySsvbGJBoHVJEhr9dgW9ntQZN2pp79qh83XPS5N3DCQB6+OttzUYP9owwusRbXWhNoC
vp/Wnb7VYCrDCYsA1gdhbXuju+WUh/rYE1/IHYEOUKQvYKIIruZW9ARMUjSnYi84ZMtwZVHfG8ba
QHGLyKZNUxROiKW8ido+O2Fp+sJxRNs2WoY+RXWhsax7DkZZjKCQPTjabnM/6L4YOn7HLGlxtk9t
fEpaenPRMaZTOPvjXu/d15zsWxvv0YwFOQEtssuWoA2RgIdZO6eR5ylNotZwz6lwjkldPXNuDnnY
uBdEmoKo553xiLwZlMVBJFbhNiY2MqSE6TCSC3ZT1aDmRod8mxG83epOWSMOzgYrpLjX4bUI3IDX
05ZPvcKVywAv9GOZTeDYSusex6GPyoWcJ14tXEg25+8mPnUdznyPgadd2hyHP2fDbuIKNkbkt7bP
7pn5NxxAra857p5Qs0xqt5NBbm19aHY2eUsc5tu5j4Sp9WcDsuIondZu0QG03lYYXrLF6rmpKOt0
iLUoYPRzvMKSd0JaQCQ5xlm8dOSx85C471MxX2i63g653JMJKjZ1SZAmPq9xozu5voFddrclWv5H
oitEWImk+9wjX7utmgZpsunMx2m1QMVj2kVEeah9sQwYF4cBFSHFh+qWh/vsSXO4X5LEDAmRJScr
kPlnM5aw/Dki/nw4wsFYG0PM8d5uNRFHeD2Jih1KbKOxIaICywKBw9M+TRQ6BD0BJRnz/mh5r57b
eqdxbPWDB5CEeKBT112HIRaTox/scEPQrgwlEQYug0xmYrvux5yVKDWBASfqpjlxPbrp/LJIVBuW
6e+DooqvktHbFvXqWfSDT0jb18h+T+O47dQc8yqEB1Db+zpXyZmzfr4liSQ4tvAhFVSG4VwEerVP
JtaPKM2d+FY06cUzWRwcXRA94GoXUsC/N+PMA5kAcGTFF85x1vXCODGzflzr3uQcoDfXzx2ds+bH
mRVpFU8ug6ET2uMw3IyVK844GftDqgg4xVh5yftR2wSBbC+p75SPhkfYu2b4GHriHkxTa6ZjF3jN
tu2sZo8fxCCMwPH2OvtNEy6FTUNJ1Q9eONgcgFJCOO2c6stonNHyhbUQPVarsdzhknuVFeqrqdoW
qXFTBdULEsardFkeCvaJBH+mavRtXrsRxwxiDPDadHOUB26UYyuoVOpHoyvDwZVvSNvCOUZxEWTn
OOn4bPNSKv+WHMyj4+CDGgfeSnEXI7zZ9KbW0X2eJ5vGSDjPjmuUwPBSZdpNPz5PdnrvlEFU5vOd
zRnsK45ITnY+HtY1Z14F5W2CctiYVGRT0jmxOEXzYL/reXOVG2/UhlzPGG1DJ+3hHIBN0jsKqfQb
bOnWuVlKGVFBzWSMVLvfEP85gX+J8gr8IHggtORd4L3a9LpDcieGaKcNRr4sokcCo02FJaQdT6Mx
/m/qzmNHcmXLsl9kD9RGTp2ka/fQckJEREZSaxrV1/fyV0D1LaC6GzXs6U3kjUh30uyIvdeONxlp
vbgtk788Ye4exwa+artt0qsQWhkaqBiJB6JT2/AGiTcra27EoS6603EmYoDjN+9ne1OarX5aquFi
JKhLGWJP8b7AEnYxAIIwuHXtcpcs0DHk1LqPTe3GX8LJ9VfHTbmrWrrOHTU5iI+IAd1lxjJ59Kqo
vawMMN6HzNzPw2J+J5K6Pwad9N3lgIN6lfDkeBM1gzljoerpAfbCUZzOuTZ5dPG4k9uK/DYG7d51
kVpz1/cZp0WSI2nxHAeaXVO2PHO3/+YY1HbdVLJDcKAueyWzNTdx7vOMKa/ol0Pp2PAw3PGYsIb4
qNUNMBzP6R7RNS9n0amHDjxseIMo5YNYf1ZQMgUnU1f6c6LKc6L36efE0b9FNfsE/QmChTt8RxUu
R5QAWOaLHBg1Peghdpt2i7O8CwXzzu9xTLwLD9ZnbTPw5yuKWwopWzu0aQHUoLPdx6RU8loQf+Qv
/ersRy29Rm7yUUbGcJib9aOyy33BBpUXQiGv6Rab3ifXnqds1g5D7hV7tVTVtrLn+g0Rlu0XXM58
6Ul7ERNB57AF1uiwqsllM6F5oWi40hrZCeCzaLl4guKwqYb1HLPp38HYqHijmrvMQ9g65LHmc0xg
q7G8mHePBjWzm24/lHXxxlZ6k9sez1AFg275Smm2PirymbdW4+I5HzD2BW6/MIxLPHZfZh/vFRPD
EPk/0ZAy2eIJynfK7pOQsms9GAWjIaVP5WupGyNSC26vcSqBwY8daoe2KXc08UGqHSnxugviN6AJ
FJYseeyLGG7QkCF5QXcSkCTxhHLhs03GpyJnaKfJ7TCM90Ufh3PiRPexHqUHvkR7g7E9CXS91MJE
W57XNbff1Gz7JVSrnVfU2Y/bxk5Q2qo69lUy3te9e+eQ9sC3abuQfdPhO1uj6br2uiDdWtMLhgBM
yoskvh+6MX+TwoKUUzLKc5oSkIVuYnFrNIxMoO2eCz7FswcLJkhtxs81EoRAjUuXcTAauW97I+Vl
IoJhjOY/eeRqp9YVW3NFjTgkuNsJPfyJTWDZxohE3Gu2Mp+uLDMCFF4gOllO3ca5Lg+pzSYAt/CB
0dZ7HccHR5kJ1YAV9pjQU/i7Rua+p/P8NtnNrrO168TK3TdJf9KckW0c7AsGrxaJtuQQL0k97sso
ec0cO1xWoprGVj0wsaRuw0lvp95RX7TAjaYoYBo47tZVPbqNE+Z2se0nEbbVj6YQJibaKa8WooXM
pPuEQPCp6uiA8YNv3q1fRrf8y0ZmC8EjgRiDR2lyr5BIJn/txaUa553pDkdkHSGAQDDH9RPKPK4L
3fGbVd/UkfEIkqv8RZrhBPUs52OrlH1uID6EsDuyEzP2+tpPC0JMlySANGrw/BQUTeAIaDCS/iJi
OP2J5tyBD0Zpx/07l+CRiMDl2+Ks41dKiz05SW9VytCg1znFkMJyl6b1MdfrXbm20P7t5Z559iad
gUA06Ag1EEd5wvAvzxb2Q4Nr7scm1e+hS2V7gsHz+3lNtiqerqQjnM3Y0z/0aaw/B9u6xvMMA26a
jV1UQg3oWMfsCt2MH0v0HV9MRhAo5ZkXZpr6NRPRhhWTMWgRmGj1DlY8kLjpbsm9JfQyfP/eapt3
ZWldTVc9zAVa3brJ9C+ZFg3EgCL5ZWjCfmbWsu8KbQRqBc4vyaszjm9alVUvno5B0GLBXyU7vUr8
AqkCl8JNdcl2VObNfC1l+8ep9CYkl4U0vZWb1NTSfFPlYxl2tvOb6DX11lh7rB1QKbamvEAPd5uN
1bQ23v/IPKZV/RspzDErQasXz4xf2HOc0gjLCXmc3wBuhmOpCjPUUeztUj2/4NWMvxCLEsM8TH22
MgTvIvZwrh0Wi1N+uZrWn+wRf94IsSc30wlGmzTY2ZEhj/xkO8nSwShfu+V+6ax9b9cXR67T07J0
D47bFBtZtQ/EpDwlcfIui+HidMO8AZ78beNU28QxM0Xh7UVWA/7mtxCaStmBjtbFHakXOI7SU4Is
YuP2SGYgrDjgKopz1FO5eW217qxR5/jLXPMt6sjpLtEyf1WgnT7gFAZ4ppkdiyAbPUkHj0qnXYhc
sF/LcjB82qC9NZn7gsVwpTpv33H/7MiSIaPJs0bMk/XJmuKXsW3FETDRA3uKb8eKqlAr3XznjM3X
WOubSNm/rp1/DdPU+81syuc0N7StbVNG9w1HUYQqGZoZF1tazmdw0bC68+JecE4SV09u2WDudfE1
lkgSxIiIy3L2qdEc51Lc25VTfA0znL/OyIqDa01Us5gB+ORsZ2OjF9unk20+25IHWLc7ApDAWsHQ
4eEC6uW3ja75+Bl+VIqSTLblCQ1bdrXWYg499LA+nBT3xMb7iS1WHNpYozGWN58uppu9O7rOPveQ
QDFlZFme6ZytqJZNUb7YOnyM0Wou6SLHgH/P0UzbV2WBjejE2LEMtOrcT2nqTmsM0B4xolcFpK8y
p+f13KB2ylDtaSXF8s1DbevFi+z1nvLLgNkBA+DNKmR1FtJug65n/znIktEiS74mAA8WhdaYMBlO
CzrUAmoRXlojuU+bGPoW0ZTBlFByDHY1nmuueXwEZYYUR8NdraXLubSdl1ZWzd40ivIbOFD3nAuY
4QT7Vb9dabLXspZqK2crh7ONFLg0b7LqSJWBaZgRZ46Zb2unyt9blF4fjVmqLwPs0iZN7d/MUNoh
d4uBcZBE7ZU1zFRcxiZJ6YrNmGj1vrdKtZPwHMkGTYBZ3vRhUQH3CaXB+p0njdihC5p94CATRrJC
NI98NdCYCmiIMTYsGDDOjMZOtYJtySifoJgBinGs5GHKavNxMCWAm07M5Z6dH62Umiu+maXzIfKr
e3Nsm3u6cfdcV+x8NG+QpxnnmV8seeHnrlKotSF1YU2mAKlrHChJExPm1y3bQjrpwU2F9jy6enqJ
ClK92fvnl8y4MdF1tAVR1h+zKEaAQm7D+M7ecjwPs7ccLK3WDuzjntKC7Gf8+X48DuPWjbEGUM5z
tEKdmE6qMu6MTnJhjxOJVYMEzLnRUFIFTbtO35Zsmx0lTLWpdC3ZS9bKjypZ302tvMSTaq9a0bih
Wec8mbGcd1M96H9acPfTBtDxdCWiBbF5XkUVPf7cF09zMX8jjkaSVrbxU9EDg4oX0oMDhCYfusD8
sBERMwTW9OLW07c7eA1lCEsc5efaM4KZo0lewX6bgZHHmPxdmGCp/LdkIb1AQRmQOQoTp1adGR+R
Knq4YQOklqHhc7PSD6tshk0aad+Rvdx4OCj1qDexOFhrCieheGKr8QFA+OxFgP0mG99VOxo9+8oF
cYK5BlovTUrREQNW0sbrcUF5vh9lpr25uTC9jTXrbgGdypoPJE6TUTK5TO+jDI693utxMC9MLnD+
uXunVsWbyb4ULB2yBh2Zxanj4T5BSk7v8tiaH8HNmW9uod0hMUfEBy+Bg7ld59s5rTGSjKs0JEQ4
6rGUGedJW0eewnW52jK36emq5KGu2/KoQduErCnMLY4n7kTbyyxeiOGXKU0UrPq8Hi2RGPtIiS7I
xHRyMlPstNbQ75ZSXl3KUHb9W3hpM7iDOXrG7/8XtLcbRIo6wc+m/AbLS+xdhyU5VEssoBux/clR
mBw69iSI8plOb5weSKwh4sqfiScPF0+nkZx7JqHsePPKTic/HdzpjK9nG3XkLDAZ9DOTf7Mmqbcx
WvitZ6a8Bs38VOhRfO7nyNgqEcWH1SimbUMf8gGYK2SXBsWjSrpTOS2UUZZ972gs1xNZPDc2XAts
IIxPmsk9OKSHu0T4mZfIac2TYUVcn3OvHYdhmS/oGJa7eqGQpAk10BsOZZAhUEK03e0VgK2FrZnc
4qvgCy7HL82Qf8DyfhRJSoVbgYrT2g+9QPiFeJe3aSYUsU105hJ91Du7bFStX2DshmCRfM6G7RvR
s9DTIFqP8VQHo62jssZ8rT9Yc30Ab7Rua3S/m6r1vB2aOLhWevvgISZahuGudaoLDpe7yaMSXrQY
cuxAScSoxWsFG0WnUaFTqlce6Rv90H4oR3GjFGrvNGZHb6IIZw3KcTPuajet/zLDAOYtnqpSxtSt
bfwncvgi3MLZArf0NuvaGZuJI/xN17zjMFqPmt2YOOryv7BqvZCZe/VaJo3cIGBrAwcyGEDI+Vuv
CAqKpvyxiuIx7IpoekMql18HA/Mfiem93IxlHDh6wj5aBlNjPQoXtFp5rEV20gQfpFd4f1uj3jIb
AYkIYFhTqN/WBCibY3a09c14dQbdCUCXl0ezu8ls7DN8MtzWmRJ+q5anZUX3uMTLu9XZmE216q/e
9VvCYqJd2sjiXCyQn8Xk7ibG0Xssqu0JhKwIxyY5IrJXF4BF0571I2cKbrdT7skPVt/RH4Mp54TC
U2e2/Rw7BZajtDD101T237TmOrpl5gR9foOOgercQq71a+rfG8gxte67yOOPO8zATWAKu0LHoxC1
MrzNmh/aYKKWTDmkdxqZMt4GH4zZXwZczFvAfwsWeZlLBnG50ttwacak/HbcKu/9usxqXNS1Mg1/
MWNUldmyyttAeoxnPx3TlShjW9AVgKuNIOEVzR9n8KxrncUiP0Yu2Tth5Kbuhz6aPWwWBpo/s9dB
2myNLv0esmo+Gn08+aPQWRGSyE5Pn1fD62IvpW+t8ydspWTDs/KmyVrpOKmz5OgK89EmyIE6KTlz
ZDBrA8Jw1mhNniDKxhi5TW2Xi1zjXR28axz35dNU5clpLVMPjSPRL6FIIi0YI5zzprDY3lR5poPI
W+S9p9PmuVqcnLRmyOA1Zs4BSyhYicyNAftYD2oVJ1tan0AVCiYq63FFI4riVO4W+WeweJVmvWYW
tvyqNCvfFCNljOoWmFVBMU7KvNw2Q8fie6naHe5D1j4ry1yk6gzVkga0WhMnO62fPifPfoDhlh3W
BpV0vEzxIzC3wGbDBWWBY0hUa/4SwedCWTPIbcSWzKAC43Sdst1q96SyVMcut4rjmNPpQWvdqDYb
A+wsS6jjjYBExp6jKJlwZ0PkBnbWPuqtw8wtedBnzfsZx37+6heRXaFyp+A+AQ9tljWrQ6filTOg
ghKvWUXqoVTLfWlnHBvmrVjJnesydHBc64m3eKqLiVrO2EEqTg7gmV7ob154SA2/A7tYm9pHYkSh
dONn5a6HrvLYjU/mX4ZeLV8Z8tNAQ7B0Saq8CIFX81hEdveMokoeTE37E08LI6PRZdw9mRnKgJR/
VYREa5Ygz2f7l+CzlT2aMuEKYfZzWK1PjcYAOlo1ioKFJ1q59vrJ1L0K9RkdQ2TmCpdBVG16DKKB
g2oAGpFu7+EwBrXTz3gbV8dXaf3YYS+P+ohdkUfTzHFvbtKxHMNmTqywXBHTiWlNoRTXrnM/lDA6
S2BCW2eM4w+m4EDfZshb1iydd0/UDmeMFv1VOYbCTV+Kd61bIu4TrvNlo8u0esxbVbyzdquClYKW
Frm69HP6d73xswvxoze1HcJqSj+0IvtkNK92CM7+uDzdXOtgyATyXucAC5vtSV7V7T6q6aMHpFU7
Wv9n0BPgAjpKnzp1/3D9wXptSDHS17Bwo+qSYYo9MX1Hqaj13ZPl5Mbl9g0OMk58uzNRY7fFI7Il
jPPtam0mNEbuBIkDd3ZRAzMDqehGwOegxO+avsfYNDppuMbjoXcyOJ1l/jNa8sWZK/hXN2MlPFeT
CL0iyZnuFTiZ2rJ7ddkOhTkfNiUz9g0QlexmW3EP+Ko0eCGs8s6Yy5FWm6jsEsEPFCUEr507ffaT
Jp90c9BebwYXYuhbifneUI9VmXsUI7l1G51noUVC3plVY/IIw7rzdVZUD5phqjMkNhmAudu3de3B
ZIvR46QaysdqbYrnnkIxKKGfBHPpiYM7eNnTgJZly3Onhg1KS9inBumApSybgHOPoMPJyU+x0w4B
he0Pt6Wxa7OJ+71jmblxG8YfXh3thjZ9MjF5nkwgXMLp8nOTjGhrm4R6tkAbst6mbwYCXKf9xcB8
0IuVu75Mm5cuQeir9cRy19QvNrqrRmAF7rA4G1/Kwc/dzW5QZrF+NWKt/qkwAMHQMAs/VgVh4ZJe
cGi0+sDDWF0RJNunaOHCbzQc6mX8GPGLH7Gx+Et+22H1PZlmGrtj2svKOnlFB4irzHyGNG9DW/G2
apL7yxwuIPGtY+u0076poXnNQ/VMW9j71mQ8iwHdWWPX95Xe1yimWQ8QLm/7km5qoxa2VQmCcaub
ueJAqrG+ViEtUgV9jODjnRLzj6OMFNd+NUQPTg3UrRGVtuuY+eaO+INOu+SfRnhTrbIB+VnrXQws
mitzdMO68cPmi4UYmMN6eh2U+h2mIUdxR4/eF7QEdf3uxjP8JMEk1ijM/j7BkDN3ydGLpnBAODr2
ehIA0kDK2BrPbVL61ZCd2tYB6Khn0/oQ3ww+XPoEIBmd6WcaYGSk7+0Nx53qnKdRB+phKGNYhCoK
pMNTlsOjp2tgyi3M/oAznN5MPXijkx/Tvj6nY3uNWye9pIB72IqWebVpWqYe01SyCJbWC7zBdE/u
ZXYX3QIqZZcxuhV5x1S0Mt3jMDNT9miP5nQh5aDdxbyhBz6hO3ci5B73A5NdzfRTo4RGe1v9WSxp
9lMfWaQYZOoP8D3a6TkeHnNvbahZR9RTWY2iWBnRENpVja9/0jPig1b5aTMQPOn9yMB6cLZ9ZeEt
sk4Mtk0/Sak+3Lqzntw6ydhe4yG2htpBIVdVJzdR2bVN9YEKiYDxVaBjLRfixrSW2e+gr/G+KfX7
tvK6k1q4rxJ7Lgg3KwD91b3mBrKyhm9bzy20vc7HdDvq8gjEqSMVCwuHfWNZ4bGwbrIoDKXxKZLo
ZbGS7ZBuhVXufvQgFPmtEm5WUtCGPFJhm3LK5oswL9NacP6DLE66P70h+UQWf5jbHWjCR+moDVY3
BmzwIpdnE2gwHwa9MFSYCLI6X1C6ojbOiovtomtu9PeiYZ7stk/CZoqSLjyfAjOCzfR3gF9gTNl2
QnIdtcYO+PQGFep1mN1pW4+QQQxvAkOJYlAbnqDZt5ulMQ557zBQG0EJjUE5VmHGe1TduDPGsJsx
3fH6swwukrAacrJMSwTDJfcYus10s6r65jg4NIQGpEL/lhkKdN6UzGU5GEPU7XpeSt0OW4Ck1cpv
ngzQAqaUthLXqWseaAcYLxA6pEvJ/hkrC6r9LCp2OoXmYa0t/c6A8MwzU9bpC2EE+UaJIQ1J0dAI
0s7vR5rlXZ4X8zUZiA6bGrXPcFsS8cGxGmnayzqJXVLP1X0s0sHXlctxZbnJnaHaOmi83sTNAjXB
GJS2h+9H6hFjxYs+GZ9SIl8WtZ4feDes/JzGZXtvImaAppjdiAWKyr/mNoPb8D07tthxNN6tIOMD
wVKUe9t6GVwWJ/ADinduC0QCKCF9Ohlvl3T5R92zE8RiV4SFRsij7LVfF4HzXSoBdqZzr2gewQlZ
uooZWUvnbS0VL3DBXo9ZOurpHQY7AOeSFtz8MGlR6rraeWjzDfoLXBNHYULrUK1kr74Yfs6xGNq1
vo9kG1iOw8fhpn/oW8KurXfSxGQWp/1RbyR++nxegzhV40rbmRmMKiMov8zFYLjrBzMFSTROhBcq
OiiXpKwClqrV5VDobudi9ru03jaxQN+PTsJRm67+qpmXG/XMjSiI+j55QoViw/I0CPEQ6XgBW7+1
NSb7tfEodaE/9HR1dDfuIxDUd2EReI3UVzLWpcLQWddk5KrR8nj3fBPirqFR+DD1nkZ7iDp3p6wK
xQ05A8Z1Yt5z28KwlFeBRPHV/DVp61gh4lrcA97ufYG4/pBnmq/shMn/7KX1bQH8wib81Mcs8Q2d
ay0zF5SThRufPVE8QV0qT6B8W992XHolBQwU74egigH/YxanmA6/ziJguc69M6d3RBc/riJ9bcS4
g4C2czvnPrXk4408iTEzEWAKe+JwdO8pNlrWVcguQz3zSjZsyXoCMYzOSeP72sx2ov2VupuNGx3v
95uOuDzU9MTE5QjQ6gVWoMp2IzmO2ZZFtPKuJehCSj5STFn0MaSWOKJIfFkwrTSESGc6tx7U9zic
MnsFK1k75EkkNpA2kOWItjeA3MkUH3kjg9VoV+fZ6xaI/ABUD90Yay9zOmdZQJ9vYzZTGa+zDWTk
0QacgWjMgfw+rPVD7pbxkUoS6Zln3mZYGufSqOvxbyIj5HqRu8FaFGBQMg40pQXAbKsM5W2wqaMx
8OuFgkhYI94tWfi9pt/JuuMQbXhVKzyTtRc95Y1zO2KxUvWWER/QAneX5IbExLW7MEfK3tDGJUHh
DG/Ix2gJCKI41F0ZPywFV7PL1iGTVYi461frQWhDIEMOj1vL7FuG/GjeNw5RnSGJPQjV+0YjGch+
XurkXuMYmofpIeOB85OoOzZFfdVm407m9ctt/rklVak+3CyrINGB2mIBhcStBnZcdeq9QJrosKyJ
a5cbHAoOIwbFJo8FeveIzIx15hrOjNuR6MZbgm/u3Dz2gUuxGh4h7te6+aiLJWQsKtHaFM850P8d
2OSnWkQrW2Iy1iS6/g2kR0ZctOyQ1kcGZmVLJEDTD8lOJJ4SgKLmhOCy5RtiWRY0EupIa6vYNxMm
a9nQnkdJvVq1ax7GoGjwdS31I/Wkc5JKU9w+lcCYwNtdgLPilRrjbWNB8a6rLPYVnu5qoXsjXGKX
uvMcykhrEdaPCPsMJvWNiNmBj5bHKzWheNKV5kuTsIhiNY3tAhSeuqQ9NU0tdh05rGc+EblJzaL8
iElu9eXauOcqpeJrm+m9ccxpnxEo5IuorwMtnpAJrt26Y1vnXtO+/R1ZJmyqJp7CcU4xBI69sbE5
n0P272HvRT9lpajpkjiokG3txejB/x1vlesNwMWAJjp72vTJ4rXfo+nk+pQCILM5ehgU8ABNq8Ns
fp3ie8U8NsjIlw9yxb4lqi3tipiu8x2jmZ97qpYjP+slNWGzrski7vLFRZ7OFCm6X8GfYifkfOiM
Tts6csyfqfQhzzE63hiMde67JO0e2rqAT9dQCtF9WN9xp00nWzPWi9fM8eo7qkhDoC32wXIaSiNP
Fdj1lGL1X2YPZmEbJ0ChBFmh0jQ3M/oWh905Fg3Xwf3A5Gt5KPt8+DOVNiEdUxa5z/Zo3FNGrm5Q
DSO2qTnFGwDsgd3I+5J08xDmCNsK1OuFFgiWwqwr2IEGgt8+GDuiGhY4539ropPazybCJu4XiIL/
GmNLGDsrz2KTEJ6p0wRYKHmTZNZPvdnX1EdY4kllGdPtsNxUHwUPqYvzzIzvc6NeHxqjYizjkjxy
o+7GZGHGLcHum4oQQG4zI6WQSddSc29HNNrVjhgTs5Fb3ucuUN7609jLsCOBGAdYKdFsWClVm5Vk
/d52yOSANGRUxTaR9CupWr0H5eg91KBIO1kAodsQUs5oHnJr0j26SfQggvle4OXzCQ/Vc4NZ7S6Z
KIeWMT9Pltc86KOhyFRTX3Vr3VlAfDagDmu/dI32WOalwAXOmrqscXkSQgaK3uL/7DBEHOpVv2Ax
A/dZg2x29Xszm5f9WNehWcm7iuyBSI7vCTUtETOh6c3bfhhPGt9OmrVftRe/ZR0r7IQkMyYB58jx
DrMqQs1grkdtGDbZ7AwbfRT5VnE79htUV/GxjdXoy5kEL+w04rT2cRtkQ2LtqILckEgY8xRnNj8T
Be9tZzR+Gv2C4QbWDzAmudXhRqMZpATy2AHiWYvtxzZhAYpdKtK/epkpdA1NNL6umZCXqYqyryHP
6I+wQDnEcUTgL01NYcbwpgTJCAlDetEM7xRgD6YLRZyiJXb3Iu7HXU7ngh/zZi2mafh1yjQPGXA/
1qY13yhfd4mh/QKbZxMtDlo2nrWs3vKQXttm9MGqo+KzzqLunqLK/gZgxhVdWfSNHdCYLSmnYjtn
onkhHcpBj1ysV/KRet8AyopUt8x2WYnZbJy5tBHZO8RtuljBv4pOshgAB9/53VqZX53oyo95oLIj
hZlcmc4AyD+K4mBOlR0aRgWhrNLv1NSRPeYxgTw7E6Nn2Itu/JGst6e0qJ3XfLLXTQ4m48DEBIBn
alIPcyfKabgrE814KfOCwj5JEfuAyjzBtrNYLujR1hTC+GDM+qixCzrKgteDBkH8wUsqUD6ntUfM
GY9JXi+3RCZIxrNdeX5Umut7khqMPdgZ/6KgqC9WuWTPKXJZ1hJCHCqj5fNo9K/RNn4aj+rXTavs
zoiqD1Uo60K7srxphhHtkVB3Dwvin12PiuXboUc4qKZtgaQ11j3qeuNkEAp47vlw7ziV2V10RcEE
m2+SgJPpILM8/x46D0Uwygxv1oFYKqZ85tKpc2WsybUUZH7HZYcBMs7CrtO9fQ1i/i2b5XeWjMNp
nJg3OwWq7pkP/JpBoQqITXso8etO+7wtzM+46vGYp3XyxPvqsyWt6CwdjcgV55yX09/Kng4r2JLT
oo2Q+u0xw42rmm4MbWv+nSoUYGmx4A4yli0kri6wb8mIcgTukzb1g6caJP1g3bixdKBuI95/Ftb6
NqphcNCmLc5TRigHnbCNAYrov8CQ+RtSTftzsADVBw2Eyn5w1R/JAYcxCAEyrTSvF0N+hlQwsJtd
Kg04JhOFq25m33VM6Gs3We7RSfrfHrjEsGcABXdTKPlEB2aEgBrGbZ3x6QCN+8xGVoyTSHltXFcL
mnJ5qQWGMY/xkA9j6WCQznJlHmSdTDofpAW8+0u2fsgEQSbLY5J7XANMip5zFfQYxff95HwmyvPO
5W3N4c5VBWLRsTZrjGlgHflSqxzpiZQx5zdEjNoxF380yldGpwyB10oztkz2kGKpBeUINNE0gKSw
bqdeQ3VfghTcD7XN+GU2e1IqWdruzXG0WahjYZvkKj/oPdgYgzDVTXUaWgOdVRNZau9odnTS89ba
yUHkh5RGlumHHh2W0gKurqtx23rZycZmczWw0jOfaGDtTBLAjCt97J/n1iYRc+NkiXsfrYOOzESK
HW/EygpqjZ6NgpKjcr3h6OK821MuFHu8XfBDQQPvCClJvtAAooQ0mPVKpurUffpybtFLhXaXcAvG
+ttIduPONDzUvBNTRs5tLf5kZkJh5HTaU8ny3gcMjX/McfrHoveOhFvVfpXOF+ILfuDhY2TNq+zM
MtTzyUoj0w+1RAN6lH7HlJ2zd9NxDRtkET7gmx/yal4Jv/yeVZwjk2vVobe9eT8IS4XzCum87pdn
R3eX1zkRdyiwGUhL70WlN4t8rX2MHkCBiNrAT7WbeLj1Dk5VXavCevIwvqJn6quAG7D3R0xAzNbt
F9Jc411VRVpIMs2jwTX9MPV5vyuFFYV6omV7Uzj1zUlegpvD/fJiVM0DagPbz5ggopq9bWAXprFa
tnjEAuRXVgjh1BbWc/vvh6Oq7EfY+DVA02UN65vz3jCYQHkZk8bN4LrCX5cev3Cn+UKjfU07J/CU
KTe6rg0HNJzpnlqbYwer7itOLIu7rGWcV4t2304pplgnr9AapvhIhLD3dpfZ52TgmXRj7AUobgcw
VbIzqx/0M3Kf5tZHDKHAH+v8oolUuyoldD9prYjPxVh2JXfP1tOwWNQ2FQ2yENryQXHeIMGdzTYP
4hVblcJ/OTsEiiWZ3txPRmveAcq5qfUwyJLpMKtXZOPTvhub+Uzp1bFREz/riDuwaon746GGGwCO
TF+ykrnSrdaKy3nnreZ0hoq7XP9tXvsfmfz+rxHH/8XF9/8Xzg4Mzv/Zx3dF/v21/NPGxyDsP318
+r90W9Px8ZnSYudw48z/B8nO+peDOoIS3TBs/gS31n/6+CR/SZqI2B3YsjePH3+p/48kZFv+y5Om
Z0sNKKkjITT+T3x8/xXng/hXsz3dwGII2hQRuI5f8J8AtohSGMUIAiViMrQfR/CgObVN6hB0fIq+
oRzKczt70/+DhnZjE/1vLs/txzo4EW2gkS6h7paE4ffPH7ua5BEb3ergiBLVC8QCIiNI0Dj841v4
b5hr0vxvfozHR2XyMRKgYN0sjP/Ay3mVEm2VxIhmWOO96b0lnuxFkKSUFgpUVGob/4uzM9txG8m6
7gv9BCI481aipJyczrTTdto3hEcOwTE48+m/Rf83lpSQUF3V3SigGqZEkREnztl77RerGz08WKLz
cewUnf0x73hnkBu3eCKqRGD4Z3/zrdBq3WBNfIUgv0PlGv8Uf+8QgcQziXsTh7AtoWiYGjBlsZaU
opCo+5jqoIXS1UI3rRLT3huHBP8JUyoKwC4hD9gcZLwl34hJuTP1NOOQQDC/HSz2jxX41f+CHl6k
THBxFoQrY/Z7lizZS8Ap2t5CzFHx/diW48dEM2HaNQnxeh0iDxpnEvbaxnMrVImFNapVKOIUwx1a
K/XRQqpAZydirsavLAKiKWYO54fFR0xzg/5bYJBMlLzTrafQ58wIvXbFoCBuyjSPsdXVaYUUdtSP
Bqj5dpflTpVvi7iL7e3/K/PaAffCQivyxn4qFbXgpmjG6l4tU6NoTyTcqVRAdQ8FlPApvPzLr4/t
yfPlg9rj9RCOYMU+9aaKubJkygG/sRib95FBjehoDJo2oJxUpN6VJ80+Bk39faB5gXwwhuvjBjD0
+ElL/IpIZtWbtD9wO4RlVuXeg6enIdk5CMrft7FJQmW32MaHYOgo8mJQDMmh60lU2/bWCmBvUpII
wpL+76vj9MkPa4mxqQm3H8cbz3LkH/oMXbo3cM7sNaHhw0bUg/lhaOlQ8lPFRJGolk75Mo0kWZBA
FG1HpAM44qN1CNfmBt3eKKsTenZpQASgh8l2wyScCsySlfG5HVqMmbIISCJvmk7fqYLw5q2DIiZa
m1npNxTw2TXK4Bs/VSBJgQhc/tcVf9/hf9/RWSJ/djwZFiOlCoYuElnyydibouhu0jqQV3LY/xLK
Tp6NAFK26ZCUAHpudVz/uyhIYCsOBj0ZMpH2fhQoj5g2UVYZQT0+kuoFRzGPMwWsNo1fwJrQJx4g
YTLUDOrP1B8leE8HDpOjSZAhe0ljoIL8kaORz5tXK1q8BCFkJfYj4bI7AJjllYfbPF89PQFq3JGI
TSn7rXXZ++eWxQQjxOUSWSEKSp+jQ9ym90WZg5HopyFQm7abo6c8LWhMO6lYSnJUFzzGKZisFvZI
W0xhmUyMXrKIch6fZ5egAKz6GOdWnYCoLJuWVDEHMNO9G9v+uB7uqcBQHZvvi3RiZtT5bV8iciUW
4Qphbl36j3+eNT8IxTWQeMsTzglgzm1twix07tDRNM13XSRKTB19eUPqoLhyI+XKNz2+lo/OFSz9
Cm6HD7fe6H9upOJjaFBkRmgaglNewjglwmPoVdnWaQGfbZlLj7+cxKq/IW1O733XHvFVWKWSVzbE
833YXzGywjdh1v9/3O2/n6QaFp9y24h3JN809GtNhzkA0r6igWqy4cScbpGxlleu+ncDPL4Bgc+j
xOcGGo/m8AQA25WxagpkEztY3DrfdoW9kjbJAny0IkPTH0QDqkIHnM6W8yjzk0ElAZGEULce8kZj
q+3N3lAhuHP8MAtHtplGCy4jYnFj570FZBtNI3k0TF2NUkUYyS1Tb1szgoVRKAL9BtIO6fQIE1Z/
GucWghNVcLVeDu97nzHfPm/Zte50ZaVfnIRlCL/Eki07Dwk37l8vZUQao7aiciYe5TPzFsLtbMOA
75UvniB9bu7TG1lEALtQ7ta3cSyR9xdZVgCJczoqaYJuD21Q2rj16HujAK77pb7yWJ8tcxJgInUM
PzDhC9I+2SC6ZImjgPCLnVkMwe+0a7KbhpD5+ylLor1Q9jW45tvXI3ndp0J0MR4eP9oT24JpugWK
oJb2BFB+4obcJjC2g9PZ5FzmnBAv77lnL64EySx9jofAJzz3lIk8T2bsQrXJgXMhm18w3R7mNpnv
16Hgy+VLybPtdr0WxgvfoXh0ndP6sZB5WynqkB0+2fFh6lLCwe0MnYfq++5LTegUPRvDgclXRvVH
rFh+i59txD+fDr3558qnOVuP+TSS1YNqHea7GZz9ti6QWV2TMW2i37/FbTk/jhDrNtqhZVzT7N1W
mVp+TT6G+9TR7Sca9v5u6dw0tGYZP1Q6bQ74WvMrP4lc65yj95tPZkqPz+Z57Hh/y5Z/FjhDOhF5
b47aWVOKzKZVlXz2OQ6iYJg7GjmRmvGTNSP7wxYyRwROXebFt8XQKTLIOkA3F82R1DvTATW3baDv
PYkkrf0bYIr0dVCx5d19PnuGPly+qW88Tfy8RFoAW7XW89Px8xtNzZJZYxqEijH9Tc1U9p53WHwQ
xGX+521ACgvTAkBTVgjKxZNruV1LYsoUG2Futu0nQ+iSWVRcfJ+BVz76dhd/S9zFva2Lftkzd/J/
YBWzr2Bl33hf1/MhDxE/FzXkSVWyePY0xK7L5IkdFxahsKuX3qUf7bhtMNJU85fkGt95/TNPng6+
tEmJzDKBWPBkjcgErQYDmleIkBl2ZNcWIgtzYTc4Qwjx+VRaRfc+jnLS3nLHICoL2jkzQDQATP3K
YqILF6B4CGNUGlY45nODUQaX7ba2Uu9TtvQLB4daQE4it6PeX35ApPXGp+cgTNntuKje/v77f57t
ijzTdcVB3tdFyMXSpYJU5kY03BmaulmPULf2xg37iz2QjZRG1UYIa5Ac0Ar3J0gmo9h7YrT0pg5G
c7jy8bz15p3cXIozlif+UAsm3/qA//Px7DqeU10PXsj+uER3I9ZqI1REY74foxFlhsvT+OTYpUPb
nVjH+7H37ZxazFL6MGU+erKEfi1jtyQgHTkbmGI68BPoPrd+locosfEDp52uH/O5ZYIxqlL/NibZ
sUEaVjXBIVgcMIycHNANBS0DxzYAwPfJivU0hX2fJC+uSGpCarnC8HUExpy8SxeXQ0KK3f8RS8D4
0red+dMu/PwPYHTyFxrqeOY4NZFRm74uGPXmIsiRn9SGYsONHf/9DMrnY2QO0+/S4oO9c+KEc83g
GR3Py5CBkIWb2oD+pWHGemOl+slWXQQF3xsYoDeJS0fMGW7w83N8XaK4+JrWhvuL9Oz2twSdKXZC
JFgJvKXPvxM1VlebuS3Z2rzY6lJkeEXOw9z5M+4LwLHGwYuS6TWmLffBtfteXXmN3nhz8Zj4gheI
Fo/jnvzQMYpXm26JEbKMte/SCL68Y5Rg3JO2XLkL5v+wXLG7UiUDhmLHFeuL8c+T1dVDBvelMNDF
O/ojgFI77Alb3pN4be4Xba8AhtmzMDx47U8HjvA+kWTVXn793lg7XBZMaot15aCqOf4QVDN2hq4V
d+gobUJdcYTpcmCOMGHkkXPwayLm5INs6Y82YEuu3IOzcpn2w7rRBrToIfbLk3vuQyUMlInLSY/F
qovxqzAq5fKzg+EMWm++tYx0vLJC82acv9Iu6REwgvmbfzhZLx1tGAGrhkEGQdANWxT8SEa2fdkA
H9RLzpGJo1WPHwoY63AjM0iW+IRs/TJkBeIHHwARqaulMO6VnyVAWytKtLBwfUx6YkntFwOSXxYi
ZxI/KpVnDI+MGTGDs0Qsaou96ksJNSV9WCN/ntC7JO4NN5epTkQrHLl5hrDbhK2AD6bwWwA6uSg4
yOERLxHaqsVZTUrtiyR2Ba0fCJP3Y2y0n6rGt0H7d8Vzl+vsqYXrJdCXZIEJRnbK5aHWVfScVxhk
Dp6xLL8cVs986zijerR7I/mBLXrOdlJNiQXLJqOSHrt8qkgNz8yV/r3kiPUE+xos5YYURGhiJj5U
wm83XrAswd0wJuM3pvEGmLrCFt+i0Yftk5qqo2mTVOMP0USAlKZZ+x/muZz6DRIhFMVAIPoPsBFU
s52sirgKlXZI8BuIGjX0VKgXWQ0Cv7cQ2XrT6AtGOspqNpjkoVS2mCy2LvnqmrQsEqc2Y172NMuw
e2IsrgzM/k3nIotshgi+NUiD/AGNq+63CobrK4L15BfRfYXausRzPaq5rF+Zn48jB5pVmDRMyHh7
uPY3IEadP1L5CX542y6ewCi7n+q+Qg9i983H1vDGzzNiKwzpXTTG2yxRhMqz89v+ZjQNQgChzcdf
ZmkiEQYNFkC9cDp8BzmtLtqVaaW/kIFN8GPaSdfZEo9ktFsrLf0XCDcIMpesNt7hXW1yeFZUXWFa
VeKAnCRQd647C3GT4SN6rzwHbYydlBIBVIVIwVFrrzIex7j/fnkFeWPdXE8mMOxpYpPodfIOg0NT
DkJE3mGl/c+Yz9SjPzInifWA/BRM6pV1+o23dz1i+0Sd0HSnGj5esfA29WAkW4RvWPa2fqFLoGpx
TjngGlc2//PGwt9+P4WVSW+fDN2TlcJEWKwqJwvAywFX3Ex54LwrJ9+4HbNZInHr7E+LHWMOhu4w
3lP6tc+j6nEkXb7FbyyTvrXeXMEkgYPZyU5hVbaz2Nj3QaNO6EZbLcdlZyoDlyDmtoEBXNeXpFA3
czz8D5e2bc+izWa5Fh/h+G77mpxyK4CrksyquBsLt9+3NMiwOg7l3VLMpOMZk7pyaHjjuOOjyyOa
TtDaOzs0GBqwAdp1HqnJtGBx0WhndyBeB1MGw0J887V23xdDz7Q06NIrG8QbDzTPM9+VD8CH+Lt9
/LMvm5ULqE9VRhh7nv0z1QDOCGDoGeVngFL6uq2/Xv55KdLPdyTGN4LjNhHR5AmfPNNETiCPWZoI
4JCr0r3Ui/geq74FO6Uxm98MwYxXBCtsjOZhIrUcLY903OdBW3DHAzxfv5CoI0QES199XziXtNvE
FUSA+GJd5UqmlwqJ/BIX23w0LQzn8ZI8eZEG1tEPFNOaPuK73GItxz/axa8pJXG1GwGexniRJ0/v
q6BxXwVoMSIy/IntYBRZi3+CSvJdQSk7bWKCBL9UQTf2IYlQARSxpMsw4NY2zDpml/H94NG22K1Z
zhCWETvcycaaMV31cc7yNWbkhBiymtDnjjSzUnoiP8t2jrLdkJrY80rXZ8gUgRQY+fodXyhhUwhw
TX/3vGEiHN3sZREabe5oNIo9e8AUKyI9GzKEqtCN/TWtZiZ5O1mhOAH+9AxLzKL6NcfSeAFiXgMj
K6esQdDXRXTb+8T4zjLbIepJyJTbtNNi2ng61dJtaqFdg05/0v2uxsH5oC2Z/aHaIzFvbOI4/phm
ostgMET1H9LiIm+bt3k/h3lljR/dLlXGDiLy3MDYkjjDgLT006YgGBYhGgwgY5uhg4of6lGI5yIK
6j40AJvg+nARoET00zgzaZXkh2Xw2t9BKoGvi2oSX0rmCvT4bDzHwG1G/y5qkCegwbNgMAxLBMoB
n2/dfJnyZvzJyoPhHP1vi08umepbq2Zj5/SBOBhAtVXpjTlV9i9WHYAIygZCe0CtVOTvrTlBmsug
DX1e1NX8KUUaIdtiSALkSsZZ6267KMYDXqAQHKFDVQq8YRfTkmRG5zuwBVO+M/nBw7exyIuS4AMo
2Jtk6r3XKTWQduWpEbAxUqeSdA2c3NlKUdrPg6UhALskZv5IYx1BjTbk9FMkk/OTKN7VB2AbwR8q
GMe78wlGqFC/9l56k4NdaO5SeiEGiEC/+mOB8SKrgCP6A5GcUPAcvZbDuowwVZWLPX/FjT3d144o
03erO6bfotDGU4V74KdcIrJuMnyOwTZ1J2ZhAcjH/sZMGwcbGBwknAYGQS4bq3YWlMPzANPI0bMV
EjgCyGmApNZtmQliVWhcaThkKUdjG+o8GRy0i2X5wifJ4Xhia8i30lgm6xa5A6nGOqO9jNS3i69V
5W+tRhaDbBqANJ2Iyzxe8+OcTAB/XvsotgXxxIKguvEGezpUXcUYyqGz7TXu9CyKAZylXdFVvrwg
vrHFE2sLf2ntx7HTn3wAD0BJh9OGdyt1yjsHvsy7OMLYmAbJt8tXOt9ZOYF4ls/extlHnmZud3XX
gsaw/RDC+Volk6e+k+kY/zKcRR+cGuD+MGMIuXzV8+8nTZsoK4QpgfSkd/L9qqZFjNx7OOexZd6y
RM+cc6fqefGFunIrz7dSLkXjwrEDH6nB6YxpnqxcNAPdFXMR1TsyuKfQLGlNdJ2l3pNwRP6Cnbj9
K/6PK7va+TbKlV2PztQ6m2HBP36KQE/2KHFLL5wH4i7omLibGcf3o5NAFRLBOO7++01dQaiS/jzD
YuvkekWCCbk1Cho1BWLpTFrLk0Mb5rmVKGouX+qNp8bkh3MIbGfuQlbv8VebswD9I67QMNUlTbam
I7B9WzOtJ99VzBl+6yo5qKq9Vo++8dxYlH82tg4mrO7fdvo/lUlG0KvMNDa6wB3JKagwoy2J7X9e
eEavnMylfVaSACWnE0LIMvUv3bnj7wgyKBa93QWh0eXx8LWeUwFxrgPvFyR593t1aaWHtPTcZas5
J4dUTDgw+dxdsiVR1tBbq47xm8wJyv1bBe73yrnjjZtBz9N0fAaolmC5OP6AXlWxRILeD0eVwVqW
arkBKduFNkSs//5725Zp+jYqG0rh01UiyZwuA9qEGRRmwMaEDo0ed7XjNeSRlDD1dvyLzrqySpwv
w9Kmj82EBHuYzUz9+AuSlpovs2EHocW8Kz4gS6efTbCt5DwNwIbQJ6O6ZdwLasg0O/HsaexKV775
WzeZkx0zJp6G4KwWZlhQSJxcUSiypoAhKv2vYp7RPRQMCp//81vFINwiVTzgPWZtPP6+mrYf1vbK
X80wTbtPpgAHUMJrlu2ljY0UlKj47HRRc6Xef+Ntpr3M8u/CIOcf1jfhn7eqjh1cx7PphzoAs9C5
IvtDGjKS17aI+Y3jsTukXQot8/LXfePWImthrVrH4wjNTtaryY0MF9NISj3gSP/gzTy2lJFltfOo
N6+oJd7YBviGNNuoxi1iOk8uVgrPaGtelF1GY33nl8JHe2J7/m6I5/zXPHf2reWMno29QUMY+e/f
lOhJKdjtuMni5OKeglGGAAOK+OzHH8uh7eGvjuKdgRT2yqXe+C3pQFA62GQRWqyUx7+l8n2E8hZq
HbnMlXyw7NrYRbnPEbmgkVzizVYepOE2+s/vicnXc+geo0AQbLfH122IkPEdizGtbC3vjyea6ovw
/eyW+EDn5vLdPF+Yjy918hWtkUhVXHJMhGPaFtu8yODNOIivrrwW659zPPgwGSrZa0eHrjiV2PFX
ok3Zm2h1cW2USfng+z6ofCZeDysDZeshMttf/l4nyaprD9iULuI+IXwbBsKpYqTnEJmZGt5IMDTA
qausCDAaNmw09c5b7PoxSvX4sQkS7DQ+IkvgsG79heGaPkQMflD8G9LAgkltAI7AylYz+RjhO57z
7JYwJca3lz+xef60Ibdgf6RL4SBMdE5WDk5zhHb4JNEQYED4eaXj/FMCGwLSE302hrNRP0A8kXbQ
7UZqgj899D4vxHMCCn4I8lIdYjPxXgUCni7sqmx11TSV903nNfMOS5E5OBRW8k2YbfM8oRXKNlqV
xbhHJDR8KhZ8MSFITj/dmLYDhGPAdGlucJPTI7n8Xc9XK7pfiD35jQR5yc7JAy6Jk+eYl6Q7e8Kh
qczCf5x89T2KbPPl8pXeqDwQ8rDpMBNkg0cKf/zgZf2MxdBQ8c6iYbzH8if3yhr8J4ge1iO97OWp
Es34oafofLQrZCzKSaOWo2s9QxEFJ0M42Ap3jjyGOZc/2xs/OIhGE0Evsi06ICd3YanJOavhPu0S
qcsD+v9lH9Ro6fWQLe9lRzGfooy/8pj9FR2evIk2PkVmkAHlH2LI4xuC9h8veR0YoRxm22EYAP8l
JbSgCetyJL1NlRJDDPkK0tqDmDa9FwcI0y9T9PiMo6ElgwNAEd2haCZVZoOczXuFL5wWh6J34+Bw
+R6dly2UxSwda39WIFgxTz6tJ+O4r2jfkHsE0aWb8VHrZsrjEFtO6t851mqkLnsLHGYZgJNgz/p9
+SO8sUTyEWiZosXmP3+fsH92dLZ4X/kyRrO5JMVel8bwG6f28uXyVd5YID0KT0SI60nAsk4WyIb4
M7tbomRXxQtu9HyUuNHVnIae13cGhQONjMtXPH81Vombb9Mq9NHmEEV9fG8LGBJVo1Ocmv1cQYNK
gd84i9e8QyEd7QmSlU8J6qADwEzSxukl6o0fY05eWWb6IykV4qFbUgX1ljnW5c929rObvKwE0rD7
rQWrefLWNlkvhkaDeSZTna5YT+3/upTEL+0EWEF5AE8HCJNCI/4Dfwbes1ngKbvyIc7eTz4EUmHT
F5RVWFVOSsg57gzg5gM5LFM5IoMrllvk1Ih1OiPaFMOs7uJsyHaXv7n1xlcH5cfmhYyBjvGpOqcz
45HU2CzaQc9qaRHa9tLsqVthLRDoqqpdUIJs3Md5ZH0wVZT8Rm3Z/nSTYvwBwQXsE9nDzZ95WnM6
EA8G0Sb1fXp5a0Tod7MSNYYXIAANDuF8/OONSORZ73MwtzGRDc/jYOtnilg82LRbgfCXBcpmbM6F
f/ABBWBSmqzph+Ni/dm1XSyf8kHkHoyIMV5uBzsDZWzHM4xz5YK4s/icyROV8uDc5R4hHlfqlzd+
IyyaaIJ4C9eS9PQ3sg2oq5bG4OlhLS3nQr/vcLfubVvcc35L9jQpwCFc/o3OVgQKGdrq0uK/ct1d
jl+cuZ1AVVV1CxwlaW8qGuKEn00eupLL1zmfGK0Vk+kS8yT4mz3s+EL96NZ1LRe+nW/Jdz2b6paQ
m/hgZ9reNT6UxSxoSZmDiBES+T5hAp7k58sf4q07TAHM6II3gEXw5MsiEbMaH5/rTkuyCjDnz3AG
NSakubWIz7ObGyTFeNcuX/XsiMGbJyRdQ4v7Sz7oyVUlOiFEm1O7m0g2ui0XzCgFrqlbN8E2nGBf
OMy6/a5L0J2XL3z+dVddGYINuk1EaJ9uj5DLzbJXst0h/w6+mgzKtqqfG9KagqxYwqgl2AY2rmFf
2ZfP1n++8PpAsSDzV3DaFdALabNO1CDFJvXlcQogfg4WFMShK1aUZNb/uPw9z9WS6wWpP7i9Lv2f
U7WEto2oK5a03aWBEnOosTiHQHSiZhVN+H+8GBeGm2Ge3xJpiPk397r5sRknpvOpqUV/5Qc/t+Ws
n8elqShonVqOu/4w/2yzleElE3tKuwPoUpWwEiINQBYlch+HVmZkoAQWjYKGBEMn2I0JqdVbpyxs
E9RlEzVbj87QvdDkP9/5DfjaHR6Vdtx47A4uJbWbQxkuXUyzmkQecMDGkvzGbpu5d4i9s/cjleI3
w0bqT4ltGvSeck30RUwfLmwmQTmsqtRegHMu2VejR4mxWeE0AxZA5IHKHGdw9aCYs23ep+77pM+j
Fx4b69WyJrV6OZvkszDUBPS/XQbJ5EOSmzHForltKySGhxrAwSuOC+dxGYt5DiWTuZsA9A6G0wa9
5g5LhgUkr8mr6VekabvuRqS8B5OxC0A2dMMMNDPVBOmLDkiy9fKUpPEyHZPqhhCeubmlOo73Mm2n
4tbiePCpHCWjDUxAC7B0bFl0p60O/JQaeqLaQHD6KEiK+c9MBhdAhCZFPnf5IVxrzaNalN98zYtj
Aac3iGbn+DfHGGmYI3bpHRTt4QbRkkeQbbbcOAwiruyr9AbOL0aHjxYrx09mfeK0wqorEjpjk+Qf
zozd62DY5dfcL6VkbrJq5YzRwD4+qwhv0JROX6mOLPNj2Rr5vKc0Ej8zpwUPjmgOgFW1DPqPNLvI
CH1hLDM0obj7pGioerd61Sbe5Qb4mAfCZArE5Dojshvl+fASdLoi+s6dXaIfxEKMruxU+THLhZVs
6waF0maaOJaGA4q8T0Hrjqvhzp79J10jed9NjktYc4TgR4eNsFajtId7ZwBQ0m8HgQFrG1RJ3m6Y
WyKAssfeIRpbJ7q54cAbvJ9K1fzK0xLQnTJ7JQDIivFZzrMgySiHTIEX3kZ+6ECT+Yh53hc7wJBQ
6cwgXomQQQtYoFmKbku0b0nYJs+ds42dovqmjA6VWd8RO8WxIOndrTO63k0ArmjYq4khO2sOCJFV
BQ5ZCJWhvdWMksdwJhzVDV2AitY+6gs2t2VpPJrD5VjepIUbQ/wt4I2nXtIUr3Y8WE44dYK2MO1k
SLGD2yPqmZyMMCiXOddGEcr2i3KmNnfOHMfvhrzzv4wdnSr+TJnaj0RpVNbWRoXTbwBGz9HzHDew
egEEemsWd9B9RX9vw7SMrfR3a6rG/zipqJtIJspaFynPGMGt6zWYh4URn3NXW/D9t+TlAvjRSQtz
q48J4H7h0W7Vez0AF8pjMIy7OcLeEHZZsDD/nGp732bpOISzbI3xXSBj9XmywEccUGHUTuga7hx6
oyYRmhqwHbcisgfMzIru3EZirU8PgQPCZTOLuc3I+i0GaM/1HFE68heY7oAhwiGoFdQ8KvVehUVq
6z+MUzN/jw0TNkxFQMP3VE3BROcb2DnSSGt5jCNv+dA2Qrxq9CkrzysGHDeaQfrqGFCCISq07YuS
E+YiqXo+FABB6JR43uZHlDvxDxf3RAwkKSpowLRD/Cv2hixg+of8alNhpQKh7squem7jXOfPVu8u
oEayAS11R2hTmOXj/ErksPNyedl5Y4+ngxEgFfTW7t4alfnvVjOb3SS4mQXhLSU5iFWybFcdwA25
uiiNusl8zTMwCJcv+sbyw+GR1iz6H/Z48+SiTkNxPjQTgC4f7KJZ1c5OISskhnEyPyfN6BwuX++N
L8n1KE7xH7DGBubxl+x7e+rLmLW1LOPlUEOB26QuEDQra7tbLxpcOl4kIV2+6FtVheUwi1x7O9Qx
p4p1Q2KotzraJkZHUvWOgmf8M9sNzi2PuHWFZqxUd3O90OZAdt3ln3wvKZsbdF7uawttR/8Pd53y
2eeEgS6Vk+7xXWhF4Zazm8J/NILkc0OOM1kD0EC6tF12upquPVpv7GhrXwXzNENS5kgn5xHVkkmZ
eZATzLrKPjQNAgjENsEDCpv0yr1+44FabVqYtNCtcVI8+YGtRlPPmG2/o08+fhiDKAHuCigY2+gz
nbBrE9E3KvK1Ib0OKZkBUzIe38nYaYhMSqx+V5LsGkPKculITEaj6KIpIFTCbPa4lvPbEt3l+yuP
1RsPs78OSBk2UHZj3T6+eFon3mj12bjj+GrdILjIb2v+v2FEGb8bHJIg8yY1iNvKJPOIOA+tXCKg
bJ1xy4lUEX1ZQvJqXHO0No3n16E762IvzM7xwysfdb0PJzXNqnxGMGV6zGHk6ZnNFfQ7e3vYJUB0
P+OjI586L+cXuwaWuiERffwKlY/kL8NyPgYMQW9UH3VXno2/Vzn9FNynvzJoZmCnzz0W/sAtvXRA
dJUrdbA7Ny5eipiB8i5H49kSLzM3HxPZ9m44pJkUuLZV8am3FvklZttcTdJF/Tgi2P6Z1aSfLZk9
eij9c5pT1VgNX1BERx/tSC7/fXFGws5JACk7DaDTRliVxmnptgvBQsHk3fcoWXcdYV4A3ct6l6Hp
vyMvrbhSHa7HyZPbRWuY0xDnbIeh0skyYcQoP/2OYZbnE1pOCor+XNUxLLT//nCw3RDssTqKLE73
x88xUpQMtMOqWgPMP++zyS+/6taMH32STdHZerO+KZq62+eJ3RBwRYH+AKKm/B/uMdNgJFpsD753
KjkIQNURJEc+RAMK8mCPQt7rJQFgaInsoWyXX5Kd+0qtf75ccbhjvE5ri+4J3b3jr47uhZTjnGvC
jcpv8z6ZfxASaAHMr8pklyeRdX/lZq9/4vGPyrmWHQbbMF1E4Z8sGlnuun0hFhbIiUij0J5B/yTJ
UvUhtzR5komPmG9RJurDqnNSOmJ2Ih8bOs3fDNXL31c+zvnCgEGDIzeb/+piPl0Y6CIUUTMPI4CY
JMFGxhJhwZ26IXMC7VkLJgDm4PAuU2I110I4Spkbf738Ic597jhNWcSJ6PYZrwWnYqGAZE9ob864
6yUpqkCAEPhvzaIM7meANkTcaYMP4uNzNjg6a6CEBJ9BrZx9+9mLHXOGeRQP0UZorb9G7tSQKy9r
Y4KVLvXXmXCWBHSx0rcq7XNCsrVKFWfdxLyG8TifY7DGMtYL6LUzGMBRdfw8DTQi0nhoxh2Go4Ip
/9LeFD7DOXYmAijTWU4ssTq7VXQtd5WRSnDBBlr8DX4pep0CnEbdpdWt19bFXZqIeicGq765fL/X
9/nkEUTrsE4g12XFPh1f1CQsd4RtTjuH2p0RT45JvqxQ7aEI/oBTYHoaSoKtCqSdO3PI9JX3/M3L
0xokiIb+nXRP3jn6ZBk4unjeuVDRJlIGLQ1P2Ou96KHwKsPftsREz8h3c2cEiDchdEVZGxlXtu+/
w9bT24Cin7M3lZElT2/DAgKbZh/KFnah2n/XlkuWPKSwK+V7hLbYkGKmY08RzdyvtZEkxqNjjgMp
HGkB3arsSnXjJpYFkqEa+3mjbB8oRC4XACzN3JBLOEhOtZvAgBS+nRixmrdWhAAB92FiNfi+U+N7
aWUrSF40FN9TCd0OPyBE3C2BIZiuC+UTGjAk/ApTj4B5JiPmPh5zIPokkeNjzEhmvzEXr4325Qhy
Y+sFcXar8zKjOZsI4GiVSpb2bujc9rvfTfVnHQ32h9hNlPo0Rra6bSismo07cwLwzdyuD7Mf2A/e
4ALgo68trmgRzwtR9DX4kQRFGyKJ04ppWCGLZP7xortz+gDsECNe1fKQm1W5v/yQ/600T35ein4G
Jauoh01l3V3/ad2NwQJ/WKyCrcBsCOsUkqNoWCPZIpkzs00NwNZKikdpxA0H8BjODqbHafF+ylY3
4rZ0+zZ54VFkZHH5o72x6TAzxJhF2Ujr+rSNjOKzb9rWJCh8SY2vThKRgu0bzY9xaL8AilnCy5c7
Vx1Qo/K6rxI3mtYAWI7vxNBEou9gzpNsYeFJhu6X8sBGBFZkqPHhn+2BMlYWObVdXZB918w6HMi1
lftpbEmlDHC/DNtiGBD5VqOLNb1eLKxiSrfDE2ms0dOAmN2+8rHPnxUPtxx7JaNA+u32SRvOC9LR
xa+pGDNEzIsyqGP7Xo/jfd2S0PzfL8alWJRMVBk+BcjxLWrZW2LCqsEEyca7C5ZZ73yvqO5jxmpX
LvXG/IRNjiJ4XQBp+7knZV2gOaTixAIA5yTDwyJl/cWgC723czcGu89lb0bKzD2bZozjNU0+IZb0
rzyD52cXmvWIpdaRO4dCf/33/7wdXhTAwQcTtXOorn8iIvFepqAC46HJygLX7fsDunan8q7sPX9f
8aPXkuwcOp4SFRx2bswgxxdOoB0NUQMVQ084y+76WMAsbhel3jnFJOp9ookCOCS0Y75CzbS+lkOZ
vThS4UAS+ej/ZsCbPNWKUm7vKAbD7PHoMTdwXZtpk+u07UHbzzNK/IiF3MDejTG5+YtxV3NXEzRU
QKDtKxvhvUuk50/b6PzXSs9kwtYo75a7tBDTBz2lgkQVt6/R5/DJfrt07geS34ce3CpjRXXbkij/
6fKrevarcHO4L0y/8WF7wekzj/CRlJY4XXZrNw5mbVXUt7prZbVTYy+JxhyNeA87FZzI5Quvz9zp
r4KA2cQAjOqDx+/4V5lLJ6I3YIvdZI5JeUemnWY3wYuDTaB31KeaiOAYIIcvR8Ty0/x6+fJn7zrf
G2UZgkjGpo5zarBTMW7wRJG7xUmOfc53JryAxGctPkf3y5d645vSYuMV4xlERn3mjLVj9EilXnax
T+Nvk2hG0IQrTuMu0aP7MNscBuYAX0yQRPHh8rX/2gpObjNqV+h1oJDoRp2OFtJUcI6K6//j7Lx2
3FbSdn0rP/Y5AeZw8J+IEtXZbbfzCeF2YM6xePX7qZ4NbIsSRHiwMFgDGMulKlb4whu0A4JF8Dmh
myB8rHh581BhEuXuZ7q25V5BTvsmx+5JwbCmpGaK7kwa33C/495O8qDOt6i/QsZTxSKQzEcV/RDP
ZjjukHgzXxR+vrsXKK9hyONgc1cgEq/iHlbp4uBWk177C3LA7xZdWN8TfIEAO2lN9AdV5AxhdtYF
2EVbdBt7+613t568CbgDB1TWnxLn6R6zJq02sDfQDp47TFihKpr2CxfduH0aYrypdyhRVVEQWs7y
OpbegqISfHX8y1Rnrg9tI5xj0bVmJElqy81MWIg7Y5lTO7v+kS6cQYlYVcFxe44LZO/0Z8JPL0Nh
yBp9F8PRh/SP40rSue78SDXJno4RpDw8U/QlTDZO4XnMwrG3LYRpWB/HtFX9dOxpdkouxx5JXLR8
F1+IxP00jr34gxAs11GWUHp2TWrmIHOcJ8rFXe1bWPR8M+FV+bBsk43Tcv5Y8YvAR1JhQ5iQHbu6
GFwjqlJXZcca9PA+VOUobhcuaB2bm9S7IV+r7noe6v1S1hluQYu+XzqCq41vco4KAm8KTwcYoixj
WmtwrwbvlsUQ6iEDW6vc1Spqhz7IpbHe08AOf9YO4h++aYGQH8vWym7iHuDnToXKWOHoGvfPXGkI
MRgNlG0fhWzT3PiJZ0GdQUqF2KVhwClwziqR+mAnblE55kFDIvOpglzkc2y1D9iVlZ/yvM5fr2/T
C+OhbOgQSBAcEdetThO89wEw5WgcXMRaSz8yu/A+VZTsmxONOB86JUWljSmeX52gZakTye9gAHTQ
V7uzspI4mjPz0A5a6Hedh205RlCoyhkCjgS24/QA03AJ8BFZlo1KzYWdyMuE/hZVc5g29roVD9V6
hjvumocxpnTdRp4uZRnrFvH+NE7Cg4FL0w1i1niqTWZ9lyaDGt+bYFU33qoLC0/SzBLI7jOpo1yl
vyKnJhtqy00s81APsEB7SPA/OnJoTBKWXB39OcE7YeMUnj+PEOEpKtAccuAanQXwizdhGxZZh5mm
1x2lvAGnlLxV7ls7MbPgnzcWJU5LKkNK2MMbkfev+WWVTmN+RloeDSjq0h1GyGOeR48iKX4BCKk3
YPvr5XRYTFl/4zV2pZbUajk9J5q1IWmiILUMFCfRgbyDESKQAsZP5C4G1ba1jdcX/NuISNfBSZCx
Bqq0Jx+wrCKucUtVDrwd9gPE/x4lgqZ6r6L4AuNer/zOHbYgo1Ta+Wv/fv7ksDYNfnoiSDkCOD8d
dtTL0JnTyMXLa9afiGK9OsjnZv6qDYDgdrXXG79MNVTQrqorijMo/Gl3Hm3gHsek0JNkGE19Ru8D
CtaIjzFWWn2VoYGfxu8R5J1J40vDqn3RiQjPA6N8scEHIMupZsOvCQ3ECZn3SLJjy7j70Sfq8KWY
e5RzVWux8TuZsMpCw7vD/lb0CYSQiirk0+JWze+lwKF9hxmKE0xgTNS7Lp2HO71sHEQqxiT+HicA
Cmie1qPYqR2+8r4nJmr0ldISw+CqmO5cpV6w3l2wOeX/d+OPCEB/Kxvm0biXYQ9/FbD33+ySAWPI
heDaTypa76KCx4cxRV/9znBRwVGP67zZtaGYU/wGUibetkpo7sEpKc8ejd/4EAonfRD4xCz+lJT9
rafyrQ9pZnroLilG+pMEQVqIsdHC3ezZ7aeQ8LM64HOGWKlmCW3Y0d6mbjcNRvaoqAnUDijNMfzk
XIdnnHQFaMJOayMdRR+lW55Q/0kXf9CbkSzBNJR2F1GqfGj5s/dhEaEk6+mjEvmIz8uws0gaTIUg
Lb9fJsAJwVjV42+7c4kK59TsvlZ0sn73Y0X2QtLrgmfro+qrXmCStDMm0dxDVA0xL48o1CIUosV/
uDm1co+rBmZfw4AHO5DyEDE5hOSXGmWSEDWkFCDBF2dQtegmLRE0D3XpoCU0UGw7wp0aBGmrSuk5
E21X36qqHleaJcONkFZ0fEdnJMKsKKU7ukPWRbE+CzrigD1GejPQmHGH2HmRVF7H+LKPbo0BaX+U
t5TWAeaEO72P1q74hT0qlPsJqj4+OUWSPw5AtZEQG5Y/aRhav1xAIrkPhYKSG1oB856bcYwfqOJm
31Mr4+RqxYQn00BybO90uJA/pT+2ehD66Dw0lZe+snBQqi0l4V6+fj2u72KOMaq5sicj21h0b0+P
sdlBf9HRHAtUo6qPbkcFE4cZAehYnb9dH0oWHVY3hpQWpSEjOxSobZ4O1UZRlkexCly0afE7RWNg
fFBqu/mPGDoS5tHv6vk/f+H/lAOyyGz17n//z4X7kPYHap6QemRRYBVJuBSlFzvvo8CgMawdlCgL
39FEdhrfzoEjYBKRvGs1e6srf+E+hH1N0ESUDax4HWcjAaJQI07ioB+j8qBGi3aDmo3xRObZPelY
g299uTMwH58OCW/HtYDy0e9Yc1kcA5cqDFtDYHS6070Oy9x/I8uv24OXKKl37zZRfFMYeCztWnjz
X5EdgX6qaoge+D2et/lnp7MBThUUiZ+yEgrbjYVkROMjueNZez3qlNrvek37pHmFjl0YfYufCY3d
Kijrmca0oNWJSE4C53qHsRsZvigz414JC3XcoZMr3lGGMvEDCHWjDFxhqQ9xVo9SWSI38SyGE6KA
ryrKgBhjSXdFEY4VWCmQMhxzVbN9I82NT4OikyJAYR2+2JmYUURuFAePZ8OtaUyoY9/Tbogy/ZAj
49z4qajrl8ESy3DEaslbAhjTGIppotZea1wGY0RhdG7jVKQOUKbQSLo9ynvY2qVp6XDlRMhetBmY
mV3WxWgS15VePoVaNI97taSJJRX4lvRAiXUSRw6m96v1qMDuFotqq79EXvZTqHn5mNeeOtxcP0P6
+e4maoThz+1H8klsfnqInMaaQ1zhsmAxYt3yRTkhSO7iZVBEFsoOuYUPZovsdjDElXbbLbgeekMW
Yg5YuchO2u2kLixg0v8uS0PAYawnRK9JtIo+ES9GaDr3ntsKcm+1SvazwLvaayPDR7Cn9FvbnJ+Q
misFfq0hrIBq2IjWzjpOaIrSxHG5iaBnEZzLS+SvcG2Q/dR08ooAWZQZ3J6wO2D18UgVJxn12qMp
FlLcoBRX/0E5EiM27CmLn/DPImdvdlPxnGAuGu9FXbk3dS2R8viuLDDZx1JXNi7PCx/DBu8C6kVy
F87gP1bWFYkR1nUAHgFLiQbKQAJC/QcmYl/G2PzKJNWP1zfAG8n09BYlqkR+Du0ZSuAUfk4XqHIR
hhnqtg5Ue0CiyqhCrBizRq2woOqoGbaxZpe+TgmsOJhKOQKLVYpZ7Eu9xxW4E3rT4pzk5B+BvpWI
IU69Hb6zm9E+TuFMtMbxToEnO7n7KYGyUOztWWtq6i82gAYXZOxzAmGlf8QOc6GtOlftvkNmavkw
VLGRvNNjQ0A4NB3A63EC4w+PPAQh1TBDaMqMfkeYdX6xQAomsIO9Wdxlel7/WOiOowId9TQMHben
z6RiwKPt3TQqnxIMj1+LZYzY1JBSUUxJtf4jvBQzP5Ys8Qc7l+VTT8P+BJPx0vlC7jGNdxZ4S9R/
QIN8G6aRgr6TTsmjZwKyJjooyj9tHGPAPfI+IsgdYdfYNZxvurahcizAMSrAVZeYpoKTD5WfN2AN
8b4Kx6/1rM3TPjayob3VWnzPoefkiOdEjYcD9IIW0XEC09rseo27cH99B7yBM852AOV9MC50n0jZ
TndAi8Wi249eGhgp5tv7LNINgn3VlJ5jDTjGcW4c9HjG/MYSHKedhvnqJx7TpTzqsT0bfgP+/nuf
47fwMBqtXjzNcjnAihFxkxyNlfUIPTPDKl0tCDsMgcLwTs8KWIxcaSORrRqW1TtvjPpHnArEtHdr
HLv9YkYenadPcX73ba48F15r/zLsApnI60tw/tYi8ImGD3EEJRR3XVeaYVhiSyyywMJ66k4sqKxh
yg0KT7W9I7W+aCNhlWdqteIUjIBxQB6Ar7Au9Y1T3o4402SBXsSxhnaSVnaYiefL8fq8zoMxLAxI
i+F701ikanf6ZS0tmpCLt9JgRKPpMXXaCpHPtnsnWl1s7KILQ9EoNiR4g6YNvM3ToUCZUrLD6jno
QKLh4RcCPu9s95najLLB9jgrE3Onw4CQxR36APSmVxFZqEfwQ90kCUIzHur7crDju4hGvPc0jTMt
EJuwgxi/B/rupoNNQpUnNVpKqiWgSi52euMRJuZPYeoucBKt3nj2snwgUBlApe3ZKbiJ933TIgig
aBHWjaP1Z9S9AS6dNqA0RG1n+NxYpuSYFgtNFkFvuPdVq2s/iaozbPhWFEMfws7eNKg436s2B+et
PwpGlF7c6UI3Cp6rcd0XAUL3c+mPE3azL6GjKPdK3pIMK+44WRsf90x9moKdbP296fEA3Fhjj5Ii
19RumsogVTIsHrve0o9d2ln3OCSrd7CUrZsiqcod4mXDb1PBttJv3aT1PaO0bjzU4nYWApuPbbno
A+K3UsTbK3JAypqKZaDeGdFGXHP+ktpApVQaf0jfoOiwWiUuKiIZ0HASjaUGi4YcY9UBO7R6PfNb
9CuP+Wy2G8f60qDoX0DOQcqc/vXquMWYf9jL6OYBG8Y5Tr2BGlZf7uvGoiXstMV978R98K9HHE83
TZpHaPKfNWI4rN0Mu/O0DeBhtOkOJUbrU+nkIMJq6n3Xx5Kx4Om1BaES0hFIMJeXYq27aMIZRImp
q4Jlqb0DmR7m0XkAad8iCyq8pypShQ8VQ/12fdyzu4U+MDPDUsHSyHnWkg7C5qqs56kJWuF+or6A
ma1rZiY2nkbz4fpQZ6eLoej2Wo6NWjm3++pqUVycC2m21QEicdlvo+jMI8Wk4pXeP9UZJ1q28G5r
gBmwLhTzaHjpqFV4RGKnx9nkHXCxba+DHvXPlzgsOom6hhBYd810LCxNqu3EPX/OK3VH77MM0IVz
N67Us+oxP8Mi4MRBA6AZEfOqq1PkY40yQdwGcZooP1NtdH0wF/ZBWBC8qJFN5r1ZYXsOg9DFHV4F
DiXcst64Z85Xn5Yj5wbon0tSsoaHCbpO6mItQ6DmmngcWm/Zs3jurZZHE06MKuLMu+vf+2xLs51J
1qVyA88wm/t0+bURVkyYJF0QYtt0k+sUNiHLpMcimpdHyyvwVxnQtqZXmG+Ia5xvalSL6OgC9SHo
Bn18OvI4GGa7ID4WJPaQaTDk9OGuwlDXIupKw41pnt1MTFPqw3N2+NKUdU8H48wqAv5wF7idYfwA
XqDddJ1a7RtTx9QURubtDDV6Y9CLMwTIiYofABvCy9NB29GgV483VuCSMe1VHTZ+U3v6TV5n/cbN
e2konkSPpg3lRXC6p0OVGbKWke51gaHG9m4Yxh+oCo5fzM6Jnq9vmAtblK2J+hYKmkSMa00UAPx5
UU86kWusOHdimvv38N5fY+wle1B6ZBrXxzvfoGCT5MvLjWsgaba6kOAHK3A4e/o3ypT/dMIsxnA7
dHGJtuhB7/S5MFqYaS068sJyX64Pfj5ZiLwQ31QiLSkFuArq4rTzehCHxMVa7h5jjv1n9OiLO4Wb
4hlK5H8xHKdeg0orgV9r7AsFCmy2tCIPlm4xH82lE7u5oYlmRU72bUJb4HB9euengjIdnxEQ3Fuc
vNo1Mowc49pmeh2UInuw5zu1HMJ9Mwz1Tus05b6cjS0olfxgJ48oWoOo2koUC4gESBmnW7Ug5JmB
HfJuDsIOcHEsdmJSIM22Te2T/mLiOtCr7cwqf7DrMdqY8/lJYXg2E21KqSK39lOrHeG5tdnloIP0
7J1SY5IassH2Hk2Ujdv80vIiWkJmaVM7A1p3OtOodfSJRDkPplkbH8qMpC/MC6Ri48J9RS1pAki5
qQ19hhEAwAcqgfCLxi+N+TVyCzSQsyiLlQc23vDvI6mZfVwKuiCAofRbazHwU0CPlQYGimKPSZ4O
u7rwMJjG5sjH91X9cX2TnR9gsGxUV6R4HBwCaQ35dwEKOFdUDiibBl6hVs+lgHw6GOQhmlkgRuV2
8cHpDGXvVa37z5+ahUelUIOzwBb3Vts7VsrSFViBBGqdZZ/HjhKKpVfDbZK4W45BZxQyBMn4yKCT
ABW87avTWVo9Hn1ksQ6WU453g62y80TvaHmWgow3+WgZLbazgxtMqQFJxAphdGVa/jkv1S0czdmd
xS9hD3hSIoWgZv2iI//j1IU1OqDFAQVV+vyRdnvyXnRY1cM8tzae8bPP68HVk4wusDDEi2sASJ6W
xhQZ9oxH3Nx8ACryIEbN/JpNWXGDKkH4bFZD+zo4unJzfV+dzxN8MfrYOkkgXVpL/rC/CpssNj5J
6aIGzVBZ9PjJvkyUqt85WfQjw3F74zBfGk4DSkHIwvXFETsdLkHJVq/SWgt6VOR2FazjI/YctKUm
qqrjUCs/r0/vPCKlywCBmJcApXfAYKt7MvFKVdjKogUqVZ9n05vSdwPe5McqJh7eiXxsdqFnk5yn
WfFVxMXsd6qJWt/1n3HGvZA2UCZYBoAkMgFZX9dRrVgFvoxq0OE1WH7qELe2n9Q61b5CCwEL501W
PO3JuHoTjenSDXBmEvUDjcCeODk3ls+6w6E/NKGhLTulUSfLxzUGL3tVQLjZdWVj936J7nCBpHWI
1VQZQdXCaSFF1v76ZM73Ko0byWRiUck01nqZaMD0udVNmEODLxfApxznkwBr9i5T7PDGUPL0kCCs
tc/teQueIiOFv189nEVgnRNj06YDJLOmWGKJ7g24VS1Ycxu6H1WufZfWY7UBlli/OHIUKR7HFwMO
dfaxMH7SzTZWF7/U9OVn6iTfy9nOn/rEUx5pAtGsjdst7Z+zB+c/g9JegAsFT2wtzT+5JhSE0Vz8
iDi+oT8IKrcK3WY/m5H+UWtRTMtrGJA+6LTkBc97d7d4onwyy6o9tsnYbFwMFxeB4InImzcXlajT
k2rOdhbjIaKCkyi5Z503P1zWS4CTcJGVKEbj2ABi2TgpZ+xF1oGyOAr2RKvksm9SDn9dSFYRtlUZ
9ouv4Cu5C43COypt5n0szSr6lTZANtIacYNuVOcjpOaSinsT3eY6+SWiQ+IJ7FkTeCHIYdMpixt0
E4GIFX3+dY4w0IhyN954H898p+QvfjN641rmeV67haVVNyNgD3CwNXvnwTZohkeo86GVpkSQTOzW
gX+ReyqyDPEUtGZm77FzdQ6OniofQXES0PTpVnXzjI4gf5UENwLl49rhAjz9fppSUTSKdIlX7Kfv
et6NeLCI0fs8LZV7VyWhou6RXtUiPMwH6pcmyi7KrqjV4Xam2Eqrk0QduyVVUd8pCAx+ru3EeKYe
mYy70qIHHly/VdYRpfy9HG2yPNJnYvfVRT0C9Sn7MRPg+ZLuGTHz5G7AHWU/2PZW8Hr2KLyNBSML
DrUkI6ydwqbcJkrLgYagu9d/1BWn/KgogK+ifBxem0g1d0CzUrZ3nRyE4nTBMthbgrjrl1D+BhJN
CVOSIcaaOGNHHRdXj/puZSy/FC2hEd/ijey3gJC/WWWmbm1TWYNY3Z0yqqL0Jd8gOAGnG6Ilc4by
zN1pLAP9tE7EvkJZ4QY8Ak5d2BThC1Flzi1HTj8WIH932TyLZlcb4fT++re+MHepcyZJcYDtzqKA
0UNqsoqaxS/o9jDjftlHqVneqWonELVcjI2o441ktp47AvCEAhpcCPAJp3NXEBELGW/xe0SObvUJ
cPeTVc0dDTaIoMPO7UJQhrnSEeAP5ZDafgSG/sdgQSPcmbgaIXdlpC1CI6EiXsdUQQ+lHGLERR1j
UY4z141yRBCk/Y4Btvk+yueCTRPV/a1l99a0cTVfWj5wg2xeCpnczasgKhKdZ6EEJGhllsqum+zs
SbhOt5sA4/tLFpr/CF1hq1IFB7kCl5EIah0jNgOS64i+C79xsh+DN6kBrpYWncemQHwv55LIm+X2
+hY5uw6ovxCO2qAJiL7RCjr9Ys0SgQtDpgcvQdO9H5cCBqCbRSjK6FtOrGcvnRxKFoUtWkHke6sQ
uImWaQkVl6H0TnnAkmRCjrwUENcsG5G1yj4sVddvrOnF+ZFMSfVF6V0m//yvZy7EPNo0Mq/c0zlu
fgAZifddqyKPK6XOry/lWdDE/BDKk2hTwPZ8xtOh2pTtP6OOtXcqu/qaojPr2wmguK2X++I4JhtF
VnmkaufpODWmRYjnwt0swnC5oxhC3cVjYffZkoQfjTArffQj6u/2WIzvYk2AXMMezS/tAmWJsHes
n30zmkGGpsXGCpwdGEzY4UMBqaZ+wFO9imVavZn0EF15qoeG90LSNx/g3AiongKpNZSONsrxFz4u
QGLXxuvIpJm5JhiN+ErZSUXnvqkcB0UgDeAH9kJ+tHhbH/fS1Ni0b9PjiK5v9SxJBSgFzgl+3KDi
UzCbXRTXfl91+bEWmrKxlJemRn4udU6gsoOyP/3IeqhmuQWBYj/QC32JC1zrSqdu7gfH3Sr8rktc
PA0WejLMCbA/jedVUd0FFaCaqMXs4UMhhjohHI/q+Gy8cliMhw6DmSdUrEYlaBQrPahZ3++vH5x1
oiN/ANPkyoNECJpmdTFUvRo6YYktuu008yN4K+Vd2RbNjTTtfFrEnNxNyLrF9CDnIrg+9Hn4Jscm
BJZlKI7TWnKFXLbqNRvO6pT2VXWwzSEdjxBHMMsm8g5vGpXc645KBN3kGJ0n5xiaxYTNMvBb80+2
lE3gaKjuPzZLbn5qBKXZXbco8fcIyUV0TOH+bLxKF67Rk1+8+lxRUSpRS26/xy+ne3FsMd5Cckth
vZogdJCYfhlNQvPr63RpUBpNHDRSBjalPB5/XaO2g5UXuXC1H70w+SPaFu0tLUNaqOimd+DshiAC
JnG4PugZT0ZuDLYlvWwuVfg6q/sENQdKgUpR7eNG8+JviYcgq692fZjeWyWaoIC/AFnu63Y0b/O4
y753i9UnB0ju8/w8oZePsGTf4OFniBKcuQtL7eX6T7y0dVkPQh2ZTcEyOF2XKk9Bm8bEN+NUOAHO
ffPBRSHuVqPn/mccgMarjVkEbp1v2fBeupBAY0gVR6m6ZK1eAS1NVDMXeY3pmdGjX6iiMsOHsD67
VMLxgm1+/PNMpYE6399FWeUMnNLgUZbHgKH3Xdbo+841U3xiqtDHflM9FHP8q1KN9CtqjFsOARcm
SkcDlR/KEFJnZHUTorGTpBbF2H0RYR+omX1xO+TZsNcVxTxGmrklnH7hebV5yWW4ADGIf04/6eSY
TViFEQtLwKcHg2uV8S16K5vaKfILnQTLMDcJz0nAaVEBelgNVCMPE7oTXdnQkNCyRaT2cRzC7mFq
uwndmlk5Nkqd+WFMQ3U3lUP/aM8D3P8yKuwdlYp4N2l6+v76d75w0gFEyBSRf7GlV+lLKjwk9QYN
WUPA/0+D3me+AmzjpmzD7gPAOuOhTatP18e8tOREA1DJZJuF52615EuW6yVeKHjaduU+j3L70VHi
ZqOedraRQE2SiSJUIC8UMuDTUdLa1KYCqVJ/iNL0SdP2KVpRqcQA6qM2bFwMFwZDfgZtP3DKfOK3
CvxfF2aSUhZU6OzwWcvEB4eJvWxYwYmdB/VuABO18YZeGo8bSMr948lAVe10ck6td7o6Oq5fYdQO
vnv0jvRF7UfVLRu/SaZNJPLZ7gXNJSmCbGDAr4CsTgdcaFA4+qwzoK5A51Hy2PkJ0GSODh1mslgR
T20V762lRr1Zj5AHi2Fh6L4GsNc7UI+mvlTprXFQMKYFms9dFljJEJcBrq7xnxmotYfNWtQcGgNR
612d1NnDlCT1eMQdtfN2SuTUWyobZ3ufOZEIIQoCF0Iz190BAxH+sqwL13ctBfKbDkYWuR4oj4dS
1PpRQ9YyMKxNGcGzWI9hCX6oUNBy4oJc3XC5MdiuMoDh0ITRAbucbcyo+tIATqFP3kbCd3bW5GCo
B1rEH+D419dbIVQExC0GM6UZ3I2bOnhYdOUcbSlrXxoIORAKjLi08Y6vHu9aIXlvlMLzxxL8udnb
04eqsorP16+OS/ueTo40h+YeZRlPt+FkV4aaCwHAX3f6D9qEtV015JW/IKh22zdoX10f78K3giwJ
w4/qMXfVOl9u42GEfVbA6Soz6o1D2VUPPdLH2q7Sq/b1+mAX9iP3B2v3tie9tY7HBAMoSbHpQjpT
6x41Q/xZjCndmXU23HplXjzkbNmN8PLCgkoldCxPgfWQyK3uYoFAGsmN5fmVO0KYmzGMz0DY+gom
pK/LqG9C/uWDcvIM0u8EsUD/l3aHZIWefsHZyjDkAMDhLyhIgUIvCmwvSM6boSDAy5DAj3IcW/qW
hsDcOg0U4cU72lM73qD6uCWKfnH6BHPy53Bxr1EwCBiF1aDHoYRtDMdirCDNycJuETtfieWT4PoX
PosfmbyM4Sj8kHxQaDqdvIPjR77E3KJKGVr6HXG285R50/iQwhl+XcxFvWk6w8WlRBuMjbEv7S4I
lia+uTLcWceuJoIp/ejAjUlD3J8t9JcfmgQWXlm03ctQpNMHPJLnLWb5Wwtu/b1hjLLDQG7TaV/d
dh0dBJzR8tAv28gS90jSZMM3sPoIbA+VMneVD3dWIFjgevl7twPr7k+j1v9Ulg5T4c5UnBlSIRTN
o+sgvOXrc+h+CEN9av2E7Kc8JjHt7Z3XR33jY8LiFXvWFo5fE86x/roUavwxHfuS8joQktE3Rxu5
XRNVoENtVygBA+jwyvtMmdt8ly4QC4Ned7vkPaJn402ZqNW0a7ui+GSHFurfwnDDfKMxdt6kkhgA
2ZgB+oEf4xsH4K/oQahh0lXpjGpVK2zEO1Br/GOHVXHXgB/ed/pSfEffBk2vwatvtSXtdmntTS+5
Qmtml0ei3jILuXAswAzA1ya8QNrkDOszuCIduln3k7AcvizNZMsnMR3vU4SNpcRyFG3Uds6qElS3
/h9ymlAUZvPpyWjKuqkmL9X9fu5Mf1js2Qelrh1FAdRyNyo9Vea0buBoEoS01PcSeLXXD+eFSZNy
EAUTneNqvTbEzJCWbseo0f2CVbmpjUgwZJer3gFJ6uFpKAR0t+tDnj8v4PExY+HY0Z0EGnE66wr/
FZrLteFXabU8TGZT7PC/yOGMDluV3/PZgcan1MwgeL2duSHosT6Q2dDozNOJvEotReAM6WvqpslB
19J/FcDiQoV+z12Hj6pJjLq65m1lUo2E//nARpF5mMf4WLt59VloFLz/fRFlbPofcCzehKeLKEa9
jara1n1MdLxsN1fJ8DoMpe0EtKlgDV0f7XyjkiSisEIDkOeCjvZqNEck5BWxQdCYUUGv0vzVHjws
HLJUU49LEnvdvs8UOMJaVlevej4pW4/WeaglsfMoptNAwP5znT95rekMkTkB961b9X7JF+OFTTNs
TPTShpFmgMCOYY1Yuvzzvy6lycLNtM4hA6ZzhS6VLUJjnxnwl0uqTp8Wj0v3+sqewZTknpGCCobs
U0K8WY2otg16WUkBZan23CrQZn049EOHJRXi78/AF+Bo5XZW+E0xNl9CGh2kHWX4Lcob/fn6b7l0
MKEkotZCr450brV9O9GPzTzB8urtGCvGqohvkt5Wj9JyYWOdLwylIR5FQQByNgu+SuVmYRiKAw/G
D1Mtf2em7guZePjQRfPH63M60zBifZkJtU/yRujfa/EP3NwwV0pb03fmtvxAqa3+GBL/1EQEIkFH
CSj0M+AEUxyyJurm3Zy0Ds7rHVypXWx3WDTFTjkcoqGp7J1lw7n1tQaW/r+fZ2msSpRIQVynuXi6
8VxdUbt8BM1OY7XBah2IQoD2RDGhHKFX+41FkQHuaXwitxvpAngMbIHOCiAWmih9Nxh+gSOJgQ5E
rQ0LBk/aEn9wM2HCmUij9tuce/QAEBOafhcuDcnF5L/zVXOqoq1jID/4+hexEZDyA/JOyWg1f/pX
rVq0qYpjXpwfEFAwfg2YbARYIyk/ezjRHQSLAlsI0BAJXhelGoil7zYWRj49q18BoJ+rm3AdyMNa
tiUuF6lBGeHLMY0QhGfSyFt0ktJmF3lKEhN2jPk3urLFRgfv0i6VkRCoPQCiUMpXkUCCsqcSOoXq
h2U+3almn97nqdp+svpI3FEFxUurmCs/bhZCwFyJ9O+jqlY3+ZyMx7Lt8heQPtX3qVLzO6uy0t/X
98uFuxcLAHYn5Q7SwjWA0TURQC2qTPXtGhMpAxlyNEhaO97Qdz3HUkjVT1Aq5LqwPjl5p4dAuGHV
iAhnsbrRbVT8JpASbQ+rYxfNdQNh1Zw/1mRuutSXUN+lCzxCJGCjjdD0wiNAQwoXMKlFKuvBpz9j
ss3RcZJWJRgr4o96ljRfTD1JPsOOtu9n8Kobm//SruO9QYGKZ4dndvW6atJPuXaxHrEQMXhXuk50
GKa8uNO9qb7tjRbcFn3O2+vf9OKWgzbHoQOriXKQ/FV/P3XMpl7ImHybJ++H7IPd1VMuPgLFLo+l
u+QJ3OAw/GPbov1a0BcwAfVL8xbyc/XJjGZb7PpILUAJuP37qagwWLr+Ey99BxBscETo3YNRkNvy
r19YLbSbeDswOVLUKBhE7T1Dy0P8D0Z3894xl3Zjn18akM1H5wuEOHfjqi6QZN4w4WSq+aNeRfjJ
NiJ5n0ETNJCstJPG18cRDZrrk7x0tkAgSqqITd7x1rz7a5JK56i12QjNV4W5vGA19xnPzOnb9UEu
PLeEwP9/kNX1kpWxW8/0vXzRSod4CG0Lon5eVBYoY/bzf7OMAGSxeqPTSrXx9LuFS8urX2JOhfKs
URxIAofpwP4XiCM2tNe6eEt3/7zEIOs40NZgD8DVWpOJlMXUlLJOiIYTvbitBzwV56yzggEvnlvM
jX5R8qjvSvDdN/++sPA1oC9R4AATIRf+r6/n9emSOR3KCCCCYZ0aOKH2WTs+QaDrNjbKxTlyDniW
pJnkWvAzBSSh2Nz8fudFc/tNK7RwephTDKVpLJcGOljISAWRgSGVr2tz9K9u0gRSxAuwF4CYAfNe
VyHTKsmn2CVZ1VG7CiKB4EKrLuVzg9zK4fqqnjdFGQtGChZuyHrhg766EWt6ZRUWTbq/2PY839tj
Os3vUGybIh/ZBRYZj3LAzKWatcpjNpton7ddSRKbC10B4W8or6EptP7o9PHwOVZbc0v48dJVgSAw
HVv66WTuq6sCEFOCeXKIx1MEnazWErxClrh7wLDoF3S3ZSNAuPRESGoXsj+qjI9WR6ofgJxYMyUs
RK/hORbG5xEXt5twyPOjOzXOHt55v7G3L6Um1Ahpe/AhyDO91RxLx0qMUeNqKpd2KL+42Rzfma3X
zAeAqTW4zxTldDEuyrAbklIx7qYum8qdEgNT3JEpx9V/sS9IRAFZktGT/a7ZXwAPtIrdp/qxMlfK
UY0srQ+ANzfZVwDNjhe0jdPlh742lukYRwkEOKL6lOUZc/NrqhX6SG4OPnqnztgZAXvXoq3Ne+FC
5x7gFcGfBbrPmrfa60pBttyplPEa3CKSUMcY2xXB9SMiL5ZVpMrfjtYpUgq4u6+dbWmrDiM27hh5
kkzcztVifS6G4b2aNsrxX0fiYmUHyO4/blfrV9jzwrbto9pGrGAqjknkovlBofxH2ozly/Whznc5
Q9GT4jPKEddvYQyAweiMzvYLhwffTRQ1YDNhxaBAPxCKNgWzJeaNlbw4KMhA2ecDQLeWbmgW04Ek
icscz1JPAcOmEE8NwA08FKwfksKcb71G3dJHPb8/CFyoY4Ak45Xkijt9OHLsaQy9cfC2S+Cf8gaj
vjKr1hFpn+LoVDjiXV/aC7E1RFQ6/RIgqMnOzumAaFVNQ0Z9x2+FWD7FRU2THbBX/gLfuDuAIA4f
NZT9/i9n59UjJ7KG4V+ERA63QHfPjGecvV77Bp1dr8kZivDrz1O+ctOo0VgnSta6uooKX3jDKet0
4yWaneVzXy9Hz+UNd0ViB6mHS0seWQTc5jkJ3pETWnQ2EVajOTnKWlKnKs5mgSgBzO7W1/TBeIpH
Z/4+1In+rlillpcVwSPy9cxuf6q17X63qqwZXqxyar8i14CgZmLNS+33Qpl/tK3bemevMN2n1LQ6
4wmKifLl/mrKxbo+fUyDiinLCWj2phOtJYs5GChtBY7WTurFLrXUxf9Pr6nJJ/jtgfSe5/PIFZaf
8tFI66CmRmE+3v8VtzcN5QJ6j5Q2UGhGKeb6k3a63auRAUdQzzqIk1aWfujRGDmIO25vGpkPw2mX
4DnKE5tRViwmG2V1zUCdJ63+2IqmUEJTmjc3K2n0waOzOxpVMLIuKUVjbbYp7qVjHtueGXh4lXZP
dI6m7GXVET4KHLtHj/D+Eu4NRxEKsQPkWqXM3PUSogAoSV04h6xD6n633aw6jVGS/l3rhx4SO18L
CXHpwgxVm3t0U/IaMM2ThhYOSXSX/Ksh3PdXE6cHccLOtSJ1ygm62Rj02TfXCuBjF1Qlg6xqoxi4
L9T5maJeAsFn7lb7sURN4vv9Jdy7Wa7GlIHr7zGwDhDEFZWDIwccKlANyQlFpPk8QLb/SGUz/rQu
mpvhODnNl2xO1Dein6ev93/Fzoe8+hGbfWNF3WqKhRO5IEp5ynGZxVq96dDJio804feGQnmf/ilw
BjLTzVBgB/uSmqIbwF/pdORu1uhJWVsuKGVej2oD8i/b3DTgn4HfEfHIHHGzuA1Nw8YrGnATiiiM
S5MUxnvT6lfj4mllm4deqqMgaw/5Oj3o9gShFlhtVL66ZUNlTgOGTF4MnsLcbCs1is2OvjR7N+/t
HxA9y/+RtM/Czwx9OsqI9/YwB4T0G8wudZHNYIK2fQWVgsEKRHHEalRvtYmoN8nVPtDdZTzgy+59
Txz2GIu0lGdps8RmnKaZ0DIHaIqjaCGqBu7ka6maRkAARf2/+xv1VxFr+0UduowUuMhXQY9cHxdE
DAHnjxxR0nX+25ymcQjaIR3BaBWF/ild08X0ua+w2oFNU11EZ1B6qQBgFoNIPijRJML7v2lvBTC3
JI6EuADPS36R307wijpinKDzC4nHHL+UcSeChmY6tGxLu9wfau8WRI6IpWY3m96WLuXiEpAW1ECD
NJu67xlV9acG2bbk4F6Xi7hZZMr+sr1KFgmudrPIkbNg0VmBjEksC89tLJPVHyj6IrQ0KIbhd0qp
fs/w+z54K3dOKwA8YAukaLKmtnlOzNpYSsIAN5ga060QjUjac0JcaZ5xw1tjf1lsXGR0tYk/D91c
YOI9DY528CP2giyuCw/GHlxsScS+/pztOtcjWl9e0ESZgzi3ULQ17Bxgw34zrsrHRCnLNJhtJ8a2
GWRKjN6+tU6hlQ7pZ3Va1/+Woqi/gbFlAUdbwwvaHB0n9nHkNfrAVXsIZs6SNY9Km0zAVowGO96s
A+L5+qNpEbBKCR5phbntiihpavSilco/s+GFtP8xnSjU9YedtdpB8fn2DGBiwkhANmhxEk9dL1o/
GXMtoiEJ6QwMz06KCg1aiQVPSVIdbM7bC46hXG42yPIOBMXN5tQGJ2+WuAM5KMb2kttSrNk1qku+
4F4MUuMIBHN75qiiymCbaimw0C0ARyGnwh8pU4LKQ0U1xqzed8fsCOR0u4DSa1N69ZImIuMhf8Vv
l0i7plXRD5BEFNSWKRXnvPiUqN4azeC9elswFFUAePgyhdoC1LxZuNigzTRGaxAtXTOOgFikQolr
1Of799XurORALB9YjS08PxIGBuLeAs0psqNzUdZtgEKfetIbpM3uD3W7LZDR+5X3wnqiD2JcL2A2
QqvMklwJdL1Axi/zrOWUKtECYsl5V6rmz/vD3ejQknaqAIUJFqmvQy3aXBMqAseolwHzW3OuE5+2
CtKkQ4QfKx4CqGKi8a4Osi2YQP+FvNZ5oz8MlvrNRXkVmxXHWAbf6zurhfyUjdPbCbdg/YIOGrY8
/lq3eN8c/OTbLiFdABIvGvOyV7gt0EcEkiMNESWYo9r+ZHfz/Cmv09lvRwwJ+WkijD2nfrAz40lH
JPklTlEovf8bbq94SRFAg4j3izR2iyhLFmsyqS6hRjzZGFPWEqGetPo568qaMlijPzpcuyfkt7Pn
oodMdX/4nbYN41NaYv7ERyCTr3eJk2BmDwwUkf7clRAw2DlBhiz+D91QsHxApLX3yzirvyWL1n1M
zDU9U9YVP/AU6EC5G+PFSjTvXBdCRKfMw0jv/g+8fXn5fYBtUJAjb7zpZP4qyWWqo9DD89yTmUc5
eYGW4FKUjBfEJpZQ68vuYFAZol0/9/TONKTC+SwcoW3Hrkj7Dl90NJHJsqyvUVPXvE+dCPXGGcJF
tdfHMU2XIFNEcgC437sfpHYF6oo0qghZrz9HCxkYvGaBRq2moWyQ6U7olZH7ZFjVUfFkZyjZmCZQ
RXdL7r7roZRET6vFZGUhOROrOVMOVGuupzmc6q482mc7R43BiNBgYWKu4232GQ7NKf/h0Yh1Z3G/
pU09hLQpx1AdFzU7FXoR/0Q1x4vOk4k2FYxwy/OTuTqSbNqbtRQihM3A7Lntr2ftaWuOxRo8U2zo
0jjwtFnDDTKJnDe9a5WX+5t3bzA2L60kRGzI0jeD1b2jReNYxqFXjA5WfiqGPb7AXxU0HoLzR6iH
veHkVcZZlvjUbUtF1Lra1h1sjdabgMIoRf13qQLJRaRi+Pr6mXFnENxTdiPG2SQ5lHDH2AP4Eigm
OWthOuVD1qdYcMwokv7BULT/pNaVRBjr118s6qcGhSsjCuI587CaWI046DNR/qdk9tGbubeC9F9s
eLxIWiHtdT0WpPahxBQ2CkwzFmNYQSjvLmg5Y4tYuuXw+kSJSi1IZgTaAKGxT66Hy42WDzYpUaDj
4PaS2FMe1AUi40TGRnywjHvvsw4QVeL1KFHBGroeLNUR5Rn7NAoyk0rGG97D4a/IspVPRqNVP9co
b3sUe1rzLamqQ6UcYVuc5DS3QdFmnf8d8TGIuAHjGcV0gglMYmwjfzeiNP/j/gff/aWSm+witMWt
b26ODb5uS4ICiTw2ZYOOQeHCxVaiZjhlrWN+JIIbNT9ek+Zd06rJEi6oMJ6UURN+GvXjWytF2TLF
9JkbGv/EE96P64NDGeMIULDzdnOs+RewOWR/toSluEflrFosgrnYUU69lzvP8B88xDIm40T50wzR
EsTfuRW95Rc9pJH7C7UT4cG/RXiNA89KbWkAcVpOnpkB6Kv6cjx3oyJAvvMsRvP8FtrIa/W4CPBA
o/IswfWDW7jNMzproW7rcXViUfykoxUVYApOiNQX00WbXy8KIoeTA+HXwbjbR7hcVb2fVCwQs2FI
zx31sxOch+TRm3EoaI28qfA6sMbPqyiar7HjVY9JL+zHTqzOQX4gj+EmHABUiSgw5XEQfze4arQD
RkSvlcAQ+vok/W5RqDX7h/tfc2c3keRzbxM6c1C3GgXEPooXR3oSjvg3PuRrEr9XsslDirJsghKg
4HngR/vLgGJYqo2vdWbg6yLDScQj3ypa5JvroTKU0TUWQDc4H2rnElMOLKU1FOW6xAyt1lJ9F8mR
g7Bg576Fu0W/+xdMjWlf30mDNktVH1LXVoucE+jQPMQozzlF0/H9txOBIEZA5ROMIqdlWyrquMQ9
TmISamu3pgHYD/svs53mp85Uk5Pu5fOzOaerj0wxZYEph9YwxOmR3sPOjMn4bVJnl8CSEuj1jNPe
a1Hss+MwXSftMtQElBROin9GArWjG19meJt9a0pVDSAs9PrVrZp1igWUQ0c/gRNX1I8NfeTPna0M
lyrNiwdR9u3fRT548mGtsCaHwPtodg1MkcKK/je2UKLnAbrJQcKzc2nB2ZM4B/mTKKZdL0AHyME0
MgAUipf+NHrQJUacuCe7FNml9vr54I7cW2/yGzJTSrKwQjYB9dqaICAbHWOWuaL1O+E9wv3cQoJJ
aI3+wdwoeYK8ou5Lc2YzGDXVHsX6kcHqXiVznb1nr8jcx7qCXxt0xrAeDLiXvlEdAWFu0ePibtps
J2A1Smmh6BFORqJdxGA4FwdWaxhZ0QXzoXdgYG3p4lE8xgQgfoPj6Lu+E1rYI8v2lBloVYq4Qbxv
Mr/dv872Fp48BtISPU1C0s0jnuGguri5kYa1WrvnbLW/dmiyhf0YxQefWM5xu83RKyZaw1oGALs8
Br9ViqgqqqtjcYlQk35nJ0P5z4DDLwWFenj2Ks3+YDmw/T1HKd6/eoo0MKiAQfPhq2/PcqTYZhRF
VRwqFbJ487xiD9CnsO4N8QeRIih6QCo0ZyU5erOawI68cWjaOKxFtV4szNnf2AnEpbyvjsQDdl47
6lMGR/NX229bvV8i1PhLOSs31qIXI4mNl7pek9enRuh1S8lEyi8AYzcTgh2UFK21xGGVihhTqm70
2lM2YT/fp+pRl2DnzuFY8vlZQboE29DXEAMonZTIhcq19eyVghdtqebUT1tPdGGkmMPB7t8bkZhB
OtVK5vyWMpxXc6lXBtf80tbRxWnWNoTO+DOxjfgNuKEj2sfecCR9qGpIextsi6+PQBerq2gdKw77
tlXCodXME/fQ4Cdr4n7Jezf9g68nswhUD6BDQXq4Hm9FzCfqazMO7YkoN4+owNgLjvVYfv1BUgsK
E9NTlUCQlH2zUaoWD0NhSruutlnDNKq7wClT60PE4/T6aIQ98stTlysLSu/1rJx1gHJVGQXyxfrq
x9GoPKgx/g8JfkGvr/NQXmIwaV0D1mIzVJumnlOtZhEuU9u/M/TSfsLVdnrOVmU6eCN2LmLaAjZJ
LXQA3qbNE1G2bgm2Ps1DPWnQDcgHJJjMtqtaPxdiPlhC+bs3d7FkXEh7XPgHN0hLQ4zu6tAYC3NL
bf8C1dK+6eNDfRP5jt6Mgn4VVW2EVW54eICaaEilXR72EDwvS+Zil9EiZzWtLg5YsMp9p9NQYs3n
8lPSOa81LiRUhvwnKWxy72tbv8SWz9l42ZSHi51MF1CrH8YoLT8jADo81nMWHeyVWxVP1AeoqpsO
w5HwbQHQM72IwtDaLMzLjuDCHiKT2rAdTeEceeXLQD3xQRkq5zSaafsODGH1qQeA9xxXppkGddka
/zOtKf33/uu386mp5mEmBVCCgt729dMq3euMss7CNRUqmEQFekmSH1FZdh53thHdbWD0iExsW3bR
QhA1YlnCp16AhwLdxw5TJylB32LN7cs8OfYbeyKicWenPSoE75wd6mhcBqRGVIO3oQWMkAWIRF6E
RbFk/1WOEj/HU2s/pW51UFDbmyctc1BXFBKQJNlcc/roiIoPDQKj6uwn8pL8kVhAPVGzN04Tev3P
kTVkF4IA8+H+d9x5O3h/6dtolFsAoMk1+C18GvtEbayMOdLHTH8OltWfpsUQeAxbbf8wltMRAmxv
qlScKe8wA8j08s9/G3BIVhveEQjnfFTFmb6v8PsshR6XFDidZq37IRJr4+toXX/4g6nCUdOISoEz
bTHvJDspSjwssolIhI+M9fSld5fvizrPF7fynMf7w+3tHsoGdIHJrSWXYDPRBciPmc3IAwir+nvu
rDig3IwfVzLoP+8PtfcRpVs3oYaMcLYqok2FXGC1qkWoT5UNx6zS/lcNRfleaHRQDbvwDlBat4ef
KhvlGYhVFPR5wK6nlnZr14tcweswXfMAZ536bS/WI3XP2wW8HmUTZmCfl1d1gRpBpxfaF1FV1Na0
ang/T7QMXruAXDGg3HhR+FCky9cT0pRu6ZNilbDRxPmEUut3Za3tBw/U+puiEkd43dsXTHbrabyQ
vQES3pYOzcnS2lyNq9CVRhk1SWrv55DU3qrz2qH8gm+xb00yd5vxf+Q5y9PuIC643TL8BI/aAH18
gJW/cHi/HcMmwvJHRRAoBOHm9qFemc1na+7Hp8jwlEuBQs2rBRqxyJGiGbL3AuVjG6WKyqTP4jKi
SjftlDepdlndxKMBZR5JIeztHAbDNJnGNxAMOfnfJtebTUd9p61CxGcG+sz0K15g3nWjX0SWd4D1
2DsMqB3IZAY/LRKn68FAgg1u7E0IIpoQXukHVT4+q+lRGCCfgOuoR85IxnHcXrTtNqchR0oR7R7U
vtK2N6lN2cIvbGHTnl71MDNm77wsenFq9GG5uElEtz/So//uH5Pbu5tXgD4eAAYKlTe6S6qTJ27t
6mUoauH5xkQmVQEFecSUPgsic14e2fRLqC6lOCjC7m1XqYhNcEXSAYTnepHxjV+dqOEuGHJ3eWtl
y8/C0kXpIzNqBxifTKf7M5Up03a10UGQEjs8/oDrrsfLCjDKscp4qrP+mLTVHP26mqrnORmcACHm
xh+TITmgiu4tr8Sg/DK7g7a8GbRGnKQthrQKPZOuUB8RTiGJgOBKaeUv46jllzz10r80ZYxfX/91
EA2QOsOoQsly7PV8q7QZaBEhDKs0YxIYStW/XRK8gQaUosKisurAtrPlIE3e4QTxGNNppxvClqIe
ej2qUrmNLTxEMinOophUeUphBmlhG9+5IuLhFAMgqR4VlEMHv3MirIRwyu7AIwspttpP+hG4SW6j
zWcHDoJRmmQoA/jbLgNB4JipaPmtVqf5be6sT8jqo12lD9HP+ztsd/KeSe8PoQaYN1sIt9XEvWXi
axIWuT2FTVbmjZ8gXND4RLI8qFYqnuspWb+COCcKI2EUHxYrHi+tmXnBwY/ZuV1kb4eXz6P7gNHp
9ZdY8qGkjIaWdekkCCgOa/lNyF8xa1H64OIgTdTtlo8WCiRh7en5ubPNI1bJzkUqMxzgyRS5ZNx0
/Ru0IUKyXOE3gBaYMEQQuKT39cPrZ4p/EgP9Mo5Fuu56FG7LUoly0vyY4E99aRNrejHdxUO3oMtZ
Z+LkpPYtAtHuWbHT5K+oyLoJ6RWTPPP+b9kJA2g1Sz8PFh4uxGbR50xZMHCP83DV+uZpnHT3IdfK
6amqgYgpRmQ81YMoApQexi8zXOWD6+Z2s4NMpCFMQ4QQgHLO9UosqYlRtUDOal1KsNBYAgazoSS+
GJUuvD/T2+v0F6mEzgsOUSjPyT///UEuxmZOsdUNQPJ5MHm15i/R5EsYtXP5qODa8tWcbbV4/a6m
noMCBkRoUnb+7/WwQ91pM6YNHn4pg/7Qw+0JcwjpL5C3phBDV6621dY/wa94WCa3fqPNfXnwG26+
MQtry7YaLydgkF/iXr/NXCn6vhgMbQoWLQVWlqeAQtEDqAv4UkJxfM1drY9JvaQDhfpurk6UX4vH
V64+v4E2Na1L0hAS2s2HnhTgFTrYHiQIrPgpX4b64phtdkoyxfkwjYXne8uhmerNi/1rUPqyiB9I
mcFN+tNr/RCLpkHIUKkbtE6S8SFqzPHUL+VXJY7E5f4cb8skcjyptAOtEFTFNoSHoS0MpJ0nhDVL
76+6sJunzkv6p2Zdl9BADeph8OzpiYDBed+NWfQBH1TrYRy88bmeVeN7Gw+LdfDxbx50WU8EWEeL
XsYtW1Ak10mO2mI3AS1V3HNVNzpW8tUQmF0x+5aXT0HuIEqmC2xY7y/HzdmWIyP/8Ks+Q7C+2fkW
rp/eCEIgGAovPrVd24XQ57NgcbojDOPuJGWBVnryyDGvD1lJh9jEXE8Ejt0pb5FfVH3IvNpDV2bN
efI85dzpbeerdHsPYuLdkRlS5vNE+VvhGc9eK8VrmKRrCWh73dxqLxWosX8Wfa0vteZ2HzCx7CLM
3VXjIOrfW2D5bcEo0M/lLbmetd43Q2fXjE38IrqgTg3j33HJ6F7Xppcfdfpu7k+SUh4InMIg7QBO
3JxgpBXmqp9hUrhlU15WkQDETDHW/TRN/XSpjbL94CwjJpn3d9HusMQmZB606W/kNNGQN7xuzgUU
2nK9RMZkP+jVjJlrtqYn75dRS5l2B1t356si7IgOMGgEYFjbGxP8NYmkjYhhn3cZdsvdGGJdb/gt
tCxYBSL6YThT/DismTjfn+7ON4VGgp7tL6UWeOHX35QWuSZgEKBjW6nVI4z//J1rTMV/WqPpB1t3
53aklst7CHtFdog2hyZfWmMg2hUBISDaNALbJWw2mv65GA3zparj7sv9ue19SuRyKfwS30pg6/Xc
dD1GD6dvBW6YiXmKs6V4LAwPPQ216k5pF6EYOKfVa5lebNtfaAdKYNwQ2zuZ+9jVgPELkFjJfI6Q
mXuamj5+A+M7+YNvRycWlg4aszRvNhUcleW0OYgi6JBBvaRZp764U1cGqTtG3+4v5a+1usoS5LSg
k9lUammVbqvSQ29h7uDEIlAybXw3KnkGapY3xQogtXqJj7Bi2p0XUxttv1W86JsXi/xjYXrR5Gdx
NsJAa3NoKJGhLyEim8V7Q9EVK6gmNXGehqJ3vFApIvNvj5D8JauK+HuL5j8OgANdBn+hDPxqMBn1
WIJQThx8Tx6qzXWm5X2jJsLjKh0z83k0hv7SeyI/9ZrXvwEWftS1/2VRsVlDKaksN4U86Vuspa0t
8Wq0hJwdaAoXaxC84/+jaFZYflZEU/y0DlP+zWEl1wdRlWX5IWuXYgopniKqOTpR+t4VUen5ll4h
7UEJdli+zsU8o2NhIWXsr+MqPhVCmw6i5p2TC45Ecig5v9zEm5WiDVvYSaTMAQkbnHOc6OIf3Wi1
OFOmXhL7aHmkzkGicJMZ8XXY19ToyRWJ2eVv+i2I1PAb66ZewzKtWZoPsef9M+i1frCt9wbBypWK
vFQQoNZyPUjZr6k29DohQ1KMflKZNmSYKj/dPzw79xBVT/BtIBkANW2BZmvTuKk6KMSimlgf+KTi
0VwHqR4QLw9riYZ5nnjewZOyc7EbNHAoB0q3XtKB66ll5jJ45Uoclndd9VMsa7KeI8Ux6DegAHcQ
9O3NEBAd2jbsE6LfTRVHFWtvZDERf9Ok2KaVi9l8GBCe+9oh/YjuRdad3S62P9xf151Xk3oymHYa
yiiGbtFeWT9pUw2dJJhrdRiCuLLTD9mC/KPAnBeJs8LKn1UzT1+KYVIOvune8oLiA74IoZcK32Z7
gtZLtcrj8pBdwdPYLWp8oefRr5IQqEwHj8rePmWDSpY9OP4bekalejOYpWQOnKqyv/HNdd1XM/uo
4rg3Kek8CzMGeC/s7Os9s3pe21n04wPc8BbMlpv+jZgb4wmxDSQd73+8vbGk7LtDj5fa5rZJP/M6
q8sIzHmkxhVayUy402tq95zlXf8HZ0Gqy/NwEes4W+mOCslIcI0YEHQa6uER2yNY6PQ+LaqWHZyE
nS9FOsalTfdWYi83x26c1gkdUk6CoSJA3jdm9CavuuZgP+xcyBQQcQSBTydhd/JX/HY5GmY1GOUy
sfvahE7G1GgO3UNrKH1LJHX7tBS2fRD839bucOoDD0yEioIhtfDNI0DppOVJcgU6a02qnDjd6n9Q
pswXdJyWn3j5ga/Qsr4BZeHNpRrmaVxe1FbpddhwNWJTr94/MvuFaCJvVgLL6yVIyhigVZVxdVNG
8bN5ccAGjPVlQg/lYOo7WxXkFi8fSReF8S0pOZtmPaPOIbD0re2L1Q/2l7HNDKhyeXEw1M6VZlGl
M+lsctiBXFzPyqbsNnYjlkRA+M2zN5Y/Bs2a3iqOPr+z1lx9cFt8C9DYNd6/ejnpUEvBECwFpZzH
9cDpwDJGBnO0rCV5GxeNQTiRTk3hq6WxHIhs7C0o+YxUlOfRQJnwerDRgZY8LkgtVE6ff8kzyM+q
YljPwHSzx/vz2jkpUteOoJWyDPi0zVBma9mNiiEBHE1lerv0mn7+hR7t2eGh0U1HuLSdl5DxHNmw
QhgWNOj11HJP771Gs9C4rUZxjqmQ+Ypov9haYjw4hTc/Vuqh75Y8eZu4kmuNb0e4hGniFnhqKyoC
pqkYg8Uy89KP6RH2vrl49tsYTY/Grw1Rfi34Z20/btr6s+7m9ZFv484npdoGdISTAqnTkRv7txtp
9CIN6h7rHFt5+W9iKvnHRfWWF9sd0qPAfW+NKXrR46S3ivzTZo3tznLT2EzI6zAwfxyN2TpBkRIv
Ga7coRSbA9BdHOmF7y3y74NuNtKgZdoa2yRAjV3hGLY6y2OxxrCMk9zBtTxL3yh29aMk+ZVqb3/w
gtEIpd9K5xphmptUNletPpGjI+5jhvWkNWfo9gpOsVV/vn9i9r4krA+6EmTNPC2bL9mZcUwtidWd
E7E8aBV5VwELJRwyWzsY6heBZrtzpZoWPWs4AjcBB54/VTegPhg4wu5Pa9dkb1ZFz950WpJ/rx20
C3wva9uP7agHVjY+jE1pt35pdikchsK6yOCdCHq1f+CEsGbk3KP1v2REU/X+msiPu/2dUPEk40jy
Oe3N2+fOq24D40b7bqmUH86czLqPK3D7sW+gf6M9on26P+DOR4AtwZXFh2BptmEEmPFqyDOOE8w0
rCrdon8pqSmfnS5ev/7BUHCbJDSJlszWwMCYqPd1Qh1RrO6Uj0aVg4PKl5J7qxXGQSK587zxuIDc
ZxUJkLYpN+2CtqysZQxaF/1pxaDh2HPOP49VpqCIWTUPDWBKv5sx6Ls/y524jJGJyqQKD/XLTVym
Lz0Fb2seg8KwlQfsT+3Ag0BwsE9upZwARVBTkHAPT7J+5dX12zXYNmQaq8mGVkq9fLK7/L3jtNNp
cmPlZMZK9HESXubPKnynuDGRenSqI++m3a0jPaqkuqasoF7/BG8xzJ6F4DVQObVm7Jqh4pLightc
wvuLujuUrPEjqQGBe2uF1ccqNKnMZZd6i/uAm0COhmeunblVXg1OkAtLmx4WkRTQ3iJpXDUukpWm
YOA1TnRKBeWiIdHjS5wMYzCQPyMtXh9RaW55mb9GBRiNuKF0mNzsmjWx1TKpjDEQaKmf19LJT8gO
rm9d1OgeaB47y7mpzfacu5mBvWJd1IBxI/EcqcV0NvRsughlQpnPicfkVIDjCCvQBUfCsjvvoQzM
ZceJ/+FgXX/xtnPjLC40TlUfi3djumQ8E7X3BC8w+4QQoxfadBof7n/7nfeQLh8JFREc52mLFjHR
SQBKxTbrxlk8wjfpvuXZuryo65pdxFjmlq9HY/ScdcgIKMmoH/mI782aUyZR6wZ1zu07NWcDZZ2E
qMdQZvdS9O78povJ8WIzHcNWwWtj1ZXiAJOzd43IfYBSATUp9uL1UqeD3us15flAWLX7EuNX4o/x
dOQWsneu6LlTLZI3CfXJ61FmU28QDueyMtu2P2lNVf3blv1/UdYOB4nkrZiWRHGRbdDxkAotWwDC
GLFnIOaNQdNHro+4pPKuqYa/bXuo3upKXNG7NPVQjZUFrdcKzL5a97jCt+ZzlZfJt/t7anfeEiMo
C2X0XzahRy2mROS6fB6saDgbg/IPqrPiMw2Q+qAXsbN5eIIslDaotAJC3hyZqs91YvNoCHKvVmO/
r0blsdKz3vTRMF/fpV1tfMDk4ghMtjNBiaKnBojHDWI4mwmumTeKem3HYKY8912LWtefrcF+N5fz
Ift9b4poyoNYpd6MaMEmZkmQ9Y+4h8l8RtU8N00yf0HMhMKEPtmjJLk6odNWfeRPQz9gfIXy4TlP
nfYR/Hl18cx6mX23yjLzJMzRe/RSOlBhrNTKabLa+Q+2PPA6aHMSW0/mLmfz28PZFFrXpJOHGXJC
EbbwkjQssih7tkV3xI3a+wgm9wVVrl9Nevnnvw01K0s9Km3DwrSQ5tK5if5JxiZ9Yzu1c7DNdq4L
mePKiIBNfSO/1aWpUsYMR9eEFfN6uzxp0aB/vn9sdqJToA5SYRgwO/A9+ee/TahdJpwxR4ykB1Vf
EPudSu+5ADb/rZkH922m5N3P+wPurSDJl2SYETTBLL4e0Fysblpqg9ODLtyDaQ6fNUXB6ybtj6TY
dqdGhRA+D/bOFFk2IyVF07YTI6GvRnAIeS1I4wi9okKdH8esSg5etb0ql4wOZRxMxQBnh+sBl8SM
dadlLemwRAAe1eTrjILlk2EKnBs6oDUnnB3Uv9XRMp7zMVLeKry+DyJvR/X1FS5if4JVSS8iHdt8
1r6dOoGnI9qGU9e+K6LSCFuc7BPfHrMjP+O9L+qCzSY2h5OBIP/1tAHNG6S0rHNTxkkZoD1gPfU1
wom+oeTzx/vbZ+9mokZAzR7QCnj3TZFrVrpCWWleBTVCUN/SfMz/bgGlfKjhbA3hZK9L5et04Q5e
l73D6GkowMuyAQzMzac1nZ6/2TKHoJwjfGSHPDorY62e709uJy6SpmxAX5ge3YHN2TDS0bHTjlEy
b5jCaMpUHzofROSltAIIpvlzNBTp81TjTh1Z4qgOsz88jQmyd9qM2+hfiWclQtqLu6CEGV3NVgPp
bTFOxjoMj6szrE+DZQwXb/YU+rRmdHB+bj8toE5ODYE6ILsbIZNumttsMIET5Nq6fptF4Z4i1Pqy
sJ49KsNl5EyKL2pHPbgCb/cv2Q7/phxMVAae93r/Vq5d11WSTAEmO5RollJ939vdu87iqN7/vr8i
outaAA1DTiUJFkhCKn3XQy1KMRtZT30Ey9rOOk2oWLzXUuxW/WTp8m9qZ+uXSHeU7/OaVe9oY+pP
Xpolb2QN/O9GE8oz0rfup0qNjqT29haf1gPyo6Rjsj52/cvAkFRG7kQjpZIItk+vYrjUYfdc40DV
JxhEupaf9usR4ut2y3GYKa1KqB03yNaAdsDc2jHx/Ao8Ly9bv17dBZB6b/ffwBxqdoDMQnYxRCO+
JytamefcWDGjuv9Vbt8JfgNyUxTIuC1vGmRr2TcObDgRJLVoL71aiLdpPDR/6TSuP9OnebWMhyxy
8s9BzwN3BwX/eqlXJ6l1N6XMO5WUnTA4ysOkw9kMZIt9cKR2tjYzAt8B6ovdtkXojKglO13B313w
HAdtImLwLK6NVFN1RJDZHQpxNHj35HZU6K9npWRDZbcmpSDVS97WrnRUKj2temPr46Ed4e5YXFPg
gdAjJnS5HksXThFXDak1lRKtezNbU+M91Dmm9qpXLX+9envAzJWMUkDQ9Gs3JyNJvFQVHoM1LR4I
UWK+zYw1SsNkcspQW6b8iIJ8+9agpkc5iyATn04eg+vZ8QqkBmbEFDYBcLyF5QjCu+EmuD+tnQMv
N7zUE6CrCTjjehSzyxVrmEknFkSB5zBx0b3wm6TNH5bZ8T6ndqefsiaqj9r9u7OzwTQQnxCz3xT7
Y91eMLLmookUdwq8tE4vYDjUI5jl3h7hiqVkx6UG3lH+jt8CW3WEjkPlmAKP0YGi7QHxlsh+BCml
t/D+Uu4OJf82ND1l/LcZKm+KKJvoSgVGo8YBUZL2VArxrzlW7kENdKdGiFYdXRISbk4aAfv1rBT0
IWQRkcvC7dugM/v6R12tbli0Zv5Yr4r9bA7mx1hM2j9Zmq5fcUY6IuPtfUCCFM4Eqhfcz5vZoopt
DR5KfUECiyqI7XU9o9SdHazpzsNAi48OgoP2Go2pzRHHEa2su6IEwbkkK8/AFD0KaylPRu2OL0Pr
9Zj1DdRhUe2+tIZ35DC090lBjtIaBoNOeXsT7xlNZySWoFkzrml2npW8DdEFoLVqz8Pp9bsH4Cag
eRl78ARdf9I+mRW3rGpMqKvMCvp2yUJhYfc3m+2rKYX87UQf9IGgoXOfbT5dPNB5blVAf6iu9/+o
om++eElWPiZAww526s4CsjsgvZnYukBX2lwv5TKYlbI29NnIQkKzTNqTMjuTX0699/r3G5U1m+Ac
9VHutM1WmdRIII9CNVFdeQFSfRDoa0v9W5d6Wxw0OSYy9z/ZTuVL0n5QK0FwDWDjFs/Q/Z+zM1mS
22a28BMxgvOwJWvq2WrJkuwNw7JkgjNIggP49Pej7kZVXdEV+u3wyrZQADFknjx5Tu1Vk7m9q02B
rVlcV2vr/TEa82zt22Hp/vWVmyvI42Pj0fZXBB+6OrBorxzS4GUpsQ3ZZ35jjf/c+FlXjiZkVTrw
oq0vnmLF+VYqFi8z/JDboWqW7mDMftkdRjXjysalIX/4HnSShAZEYX8exOw/lVgyjUlRiebZLXA4
eFw8EVAcrGrzo3KWUt4IR64c6g03QRSeGgfxyMWpQihn8cy8AD2BDL3zAYgSdOHdfdSVL3mHyyLP
lHWadDcCgDvujQLLtS1p2y6WTSC/DhTb89VpA4+M3GfCUuA9Cw/deMgz65s5+tYNpPfaSM7GdIFu
RUtBdHHOiqjKjI4kjb2HXXzbAnvCuhGJty7zjXvyyjO+JYss69a7CyHifFIO0ZZA6IlgUnT6QfaZ
JoztQ6gXuZMdO1vjvN2Bor+/07Y/9SKPwX3H5XHlwSNnuIiJAkDVgQa3CTWyfE5me6n+8r22uUFo
ubJdGCXYOIFcjDRonM8NeyKrmFwILRYGubt6VfaDGErnn6gogoOhXHFAtMrf5VFmx605uK/vT/In
B/ByllbEzQIbY8PhLjZMPkVuRVP9lKgJB+yTndKQkzg6TTWNdpZIk7SjMWYfjNJw96lo1RLjOjH8
KOjspd92NP/uGtEdWzyIDlOairsZ5dc/B6PM/X1Wzu5wcGZhG3FeiQF8aOYa3eft4MuDBg2jj9Cr
5uo+8IxmXzlZ1N6Y39tslBBi47hvcANwyiXcUOL2pXwiI2zMos+5nI5R6m8F3C0djYyIylSNSZTW
tCPVMLGs7apDL/9rnfsfGoX+nac+vL/kb3bztqNQVfvZ508wdfFqFN5U5pQMgZIy7T0o1KDK2OxC
8yEDdzoEKqSVmoDvlsbG9iHPPvTPYSmBEc0Arl9Kg8oAH7KKhyPJdBSRm0fDwR0guq6pDiCElsON
9+PN/fDz4EAmYSxoEpeHtga2kmiZA1h3QXSU3TSfqnSsExXay40w/9pQtKttAiIhMfcl+YPktoCY
TrFis27eKc/tSSZGjfe0dYt1vd3el6sIFYC6HgngRgI9P65jY3tDXk+0a4V92tKqpdx/6tJKv9CU
OezwykRVsSiW51Gv7o1o4+rQqJ9uFBeoCJelc8eb28J0Zz7g6gt0b203DmUxHcNlzh6XTbq67voq
Hhb5235EfEoa7PkH1Jd5X9xRpTFgcjLAIC5onItVZa9og/vzPq36W9LO13apDTOU/kwUhOg9P1/f
0um9wou0wvVyqGKARL1bIiQ4a8+rduvk2zfqe1fHA9L1GY0g/LKiBhLJR6YMkJimYe7rAm5757oY
4YRYbVLku9XOf3U8MkLWkh4R7qPz+RFxFcu85pvFezm/qrGLdnRFtne9n0Ew6fUtJ5C3FXq+nRPA
yoGZQz5zuaC20XbA4TURkEJd42AamNIchEFPU+KMgfdSF34d7pwoGHl3IiN7aU1XzX+YYlxZ/0LM
c9wMThPGYTmGWCA0tGryL+2P9N97v52RbD8Wsfufpr7kwxerQ+65WOhUUDfhud9HS1g8pzlZM4lt
9fX9W/htlslYEIdI0FH3JtG8OMnZnDf1Kg0qJ4ZpfOXMyq+lu7qnYNTWN9U3dMBadU/Vi0vg1TXC
9Ydl9mN4I167th9IqtkNwC+I5lzkuqmmD6FANj0xq3TdlSLXT66y/S9mmudfZWhWn9+f9rXx8GeB
nbx5CKGidb7/kG6saGbrgb9HZ3xZ0lKhdb9OA643aVHuVC5v0RDehFGsMxcWzYIOiCtQ5/mIXVZK
K+g7bsyhNT7RBml9ECK9EUVdmxbKpnA8+aJb0fp8EPxa1nUOpErmSPv3Q1d/LAYoaF5pkAAsk316
fxWvPTi/Drf9nF9wF8uCT2qGrUpQ7q93IrejRCDruhuGwt+/P9TVmQF4bGwlh+rlRbQQjvUU1BSg
EyPs9SOYpPmhJRz/Konn2tjQXMHx748IGrApUHAhQpc5n5yZRn5KHq+SMOzmUxSqIQaj8OMm8/y9
Da3wxhF42zrHDkFckcgPzggZ7sUU6WfzvMXhTRXT4oi9pwbngw2m4x+ocvcfjVmqAuu0bsn3mDLr
fE+EkwWx1zfqT0zrdBCjO2FViaAA791xfdAx39j2JOK2kr4T52Zl/VGIASKUV9nlXYHXmxtPTl18
n108hOMJ6Ur7xne7tkXAybjD0PPfxNjPV3Hgw/itxypGwYptNHDuQTmleYwoN99IVK5tETBboBwT
lUXQiPOhgrCRQeNR0mqWUu/7qfa+AZCVyex7BirA9q0M99rUtsYeKtvcI2SA5+MJc3VyK10Zzwbc
bIzRSRQyIUfXTW/txWtDIbwCeQ4FPHqcL4ayssoFdKTEG1Rpjj7z3D0WWtMIMzT5jXz2SngFqEAu
SVMzpNLLSvrkGf7kajEmIwbnP1LU7NtYunpKfNPo7uFe1vtZmu1u9sYuu3HkrkyTnB1CvEO1hLN3
cUf2Q1jmrWzADOxaxn7nqVMJTTIOrLk8vH+6rw61sQThhVOMuvR4CSzdO11DsJHn2X+Tap2DLceJ
ctRc3Bhp+zYXoTJdzLjWUPlCFvMSXpSloB3b5IHNGqPdF1vnv+vJW6YA1+bjcW8Ao/KavUkzuH8j
OrOZj/LQLo1F189fO2XPE7mmrL79/uLxjFG3hXUGOeriO+loMD0s48YEjbs8McZ5uK/wR3hG3Nv6
8/2htj/qzept3YncIfQjXLZJL1gm+kUFvGJF2ETadhsdnXUaD2U5ewn60xbQ9PzbKOMmTQzESDwC
IkEqdX6ykfDtVzkyKNyW9HHkGUD4drYPOqXPdIJ4diNxuzZJUjZyGfb+ltecj2cLmlwCZKaS0Vfd
fnbH+RU3cPfEdgoa+qj69i5Hf/dGInXlvtzUublTeOC24uT5qOviDh5AHO9N1wf7qpnDuwjhGSye
UdSDiDrt3/+U17YolROKUDzfwIIXu6Ys8qxFVnpI2nFt9mUwmqfWmP+FyH2roHBlPenYpuCKixEY
4GXD+1ZlUENgDLxzsJpFKu0vpVsh/t6aJq0CgdkbWH4q2/37/RleuTs37dutf4jRKbWdryiXadr1
W4y39M6yCwvDi62lap/a2l038wAnLlpPUMCpuxv521uJF9ROSUu3ZwiI542jQY85TtSPGJz6vWpf
S1qgOxCHaX5REwg0LihOEhRmfShG1e7stVcfhmhG7B796H+lNvt9ZhTt/4C1cCXxs9AE2J6Ti/WQ
zuKMXkvCDP1l3hteZ99ljpPGTaT0nZ955vH99X/LytpWIeJvgiiaFC6jRKcPBZgz2IBlANMng9ES
IJV2nYcnYxrXV0s3g3sYiyi7B59trd1slFORuFL3/03hROzw/g+6suX5PZxq1Gu3EGH7978GyF0e
ZrbJ7xHLSPgoGw/nV/svoIr/IT7eNAMokW/msnAOzkdyYHODtRQABohWiOPakV3GOnAUlE6vFs9F
5FS3aO9XLhCqkoAGNMYTH18WrwOr9iRNckNCo2x3mEa8h/SmvVzzUL2uFcJo76/m1fF4Q7dCDM/2
ZdMjwpt+pkN7SIKl9f9WapGJMiqbgkdGTWGpf1uJn920iRwCRyMO8oaFGyrRjZXyBiRe3DR258FM
HLCeo62M/2UoLvMIH5atc+HymTPWoBJeZw10JjmUQIsuf1p09N2N5uz19xeR8BjBeB45cO5tkX/Z
kna6VnOPPToiA744eQPCjbhRfzX8AVcpRS7w/nDXTgAX4daTDjETHsf5cDm6jXogr0iWzBtjumui
xG1zFfvzTXjuSqDFp9oYDgRAyAFdHIGxjzz6mQWAcugO2D3n1gl19/7GTXttE25kSxhdsKd4Yc4n
JNccTzyLip/d2M5LZ2BfYkMoiwPZmjFV3eZGPH71TiN+hAsOx3/rTT0fMMq9oahCThnNLA13CKBg
3qpob/RWvlvLeTxoFRo7Wt6aTWPFj0e7Ho5ZH7g3fsm1mW8tWUi2UVSGt3f+Q1TY0y1h835bYVMm
3Yo3uS2DPl6oSu26DnXs97fOte+J/QVHj4XG9ezie+YUelWe8z27KrMOZRZ4SR9F/h/vj3Jtg250
NEwB0aQg6DufVU5uYYWqVEmP//keOOy7DLPuVcLyuLF+16KDrRiKlehmeXjJKwVW7GfHId7y0Z9O
cszt/0rnvn0E7qgBn/L1ISoRkyF2yD6+P8erK8mh5+rcWFuXtVh/KREXVuA0YqqtL02bS7gc9MG8
P8r2PS5CdVLhrcWH/AOpjYt4Uk2wnHwJREM3gXGi9p//lTuNRB5yXvbOPKAIgODTyawnM7GWMb8R
fF39kBvX7v+Hv9SJ7+Wc+3XEJGtH+lS+F+8PxBv6hDa3/PT+TK9+SZ9SC6E6QlU/BXx+uUMtWxi2
ZbAze3KHXWtl5pE9ilZlWBDcpKuTUG3rDypcb/XhXD2DzJE4erMTvkxbjSIfV+aPN7iRFRDUtLlz
heklgggv0R1t+P/DTLfR4BNu9/dFZlJ43daXxXhtLarnSNTpUU9b62dYV0u5TwfXeC3WUb2uVtje
eDp+UhguNxSBHIRNAHtoUNsX/2WZfaUgLYQZ8CKlFn03d85koVe3lp9hPpj2HRlogOCabYg/5mIU
Pu90Ve6rSaRISeAJ5Ceq6MyIRgfIkHFaRkMbL8tizvHQBbax1+5gfgmLae7xZZ8c98baXduQPhjk
xltERPyyicfQtjMUGIwmqPePeyJyS8SLuSJsJtHF/+1uFYKVX0e7uC11W1hNYW97Evmtw1KVJmXm
vM7v8zVwb+FR17Yh6T/KE1gsYi118QjO8N6GOQJtsFW3JmRh9clEHzUJK90eokGKG5f0tauFL0pn
DI87j+HFTsjWuqi1QdEWgrTx4KARacaur7VJN6eeZNKhgjfvRmsUn4vKC/9dtEtP6/tH4dolSovd
hj5DmafL/nw3lrkQhl/2AGOVMB9W2Xsffb++1b/6lojAdySN2wi8NGPR834+jM3XK9IhpOmhFWt5
zPE//Z71Myr4Bjsf2V8//VQ3+CShvVzVu9yqxI8gDbucYhFGlyCEGWWUeVnqJ6NxUrVDP3fS8Ww4
6xiHfb3+LUep6iR0ahnExWCkqIr53iJi27Bq+ZwPtkUnedU11W4OVffbzBz2BjVUsA6gI3TSLwLC
oJNlX2+dkctY+y9TmEpadc3yoJR54729cv541rc+MYq2tDxtH/SX66NbO/x2JKhK2XlujKCFdyLE
SmO7gBX9/t54K1CwMT1x/+SbgYm9aaZGTZRAJiTzj9KiaJJASrp3V+RR/s4L2/hAcbUI4qxAfvWO
fqHR+6hk67OHvWyu49zzMTVYdWE9hYBgfVyYcswf+6GfPwyapTzIDEfoG7npFZBkiwggOW9lN/oU
zpdnhRWshwKg14UzcMi1J/ehYTeJv9rDd90Kmceybn3vxq14LZ5FGQE0b6vhb/SP83FlUPldLki1
e6dyn41h9nbUN0Qdt8AitAkjCk1n/zyVSVjSEj9pI4r9Pmz3HPFb5iBXtgjJpA1UA/C22UOf/xb4
7WoN1qhLkIVwvuVisvdWF8J3HSZd3npLryw43eEQ9ni7aVy8pBiFBpCDFU68pWnXPIalcpJpmLID
KR8yl5Vd/42X+XjjK1+ZIYOCcXOfEAFeFlaxeELbpV+h0M4d8uTjaN+5o2li763+h1LP5qAMEsBz
DXi/PRq/njfU3ewh7IdkcKd6H0pKqFO12Hu0UW/hKteWcjvVUJIhoLwht65huHh1RZY32QhCwHup
koGmpaMvoQhLtAYfAlfcir2uLeW2hGQL5M+0NJ7Pb51DP7MxJUMHsrMStyjUwVUBXIB8UDcCzKtD
EeDxF6/Bm37QajZzb8qbIRG1LY5Z1DhHFcl514zNLXrfNQIAVVX6U2iHoRHhkmae52ZL5R/oock5
aSVtwgn1H7FfbI2JTYWupDe2GEznctlFERVycy6HG6nDT0nLi1AP1AP63U+xMvii52vrBtKUEyKs
yaa33h1aPusngIrsz7WXAQL/Zcg9KUujyk7hMNHbuJhSyrhWqgq5sYLsIbAWan1Aff7d3PSE5T1a
X3++f81fCXtwJCcQ/VnLB2U9/5WT6FpkQew+CVFSpp4j1r0zOn8OvVXdp5GX3QDor+wCuuQwNAHZ
Iya4pJa2poa04oM/wc6pcPROW7os0+xRytW89YBtC3zxAba2OIRAtjZwLOXPp0awN6XOAsoguyX1
944Oxh1Fbgehr6lrTkuDHXtspSmG1o42jgV+yHXsG55x+O0lpm1uixHoesB042IjSPCbIF+AV8xJ
Y0iMw/1O2Lnee9HYP7RNl31+f7yrawxfbmvBMSlLXFxa0iRBWFaScicafShlWAACc6j7CUjgt+MR
cpnI4d5CsYH74yJobhdt2cp3MDHKquiEqQg+X5YwD3Wnbhkcv53VNhSDbPqCYDUXG3XAHB7rZr9P
RrNZDh7dwbE5peOhSm/2gr09E0DtkECoOvKSQlU73zi6C0o3bbMNT1xRMncncUcRXOxX3+5iygLd
3fsf7CcUer5TWcBNRJSgaSvybHP/5ZlBfDVoqZAxN8B8J2mm0GsPk0EqHk+ckZeicaFfY29bEsB4
yn1oSzfCO8ANswGJ+ZnUwZlx0IjToKnLPUpRzn1Rp9P3IqztQ5rmqtz1y2I9snY4GUr0mP/IUPAQ
+/cncuXiBaXk8YJXTWmf/Pp8ImlraN8sjT4pXXf+AYBf37Xo3N01NT1ncWAotS8XIzp22PjeRWFq
fgFu77MbJ//a99tcRbZeZ7bKZfd4jqZT2YmSS8bw7b2RBcbBHEbvOKW2jZ/9TcOFK/EfMhPgepAa
afgh6DqfdtQLxzG2Ww0fce+pWWbQBEcVxklWmFVWxUH47vxYcvMlKluCnWLfWt5N+aO3IQQ/A+E9
G7o5c7/sn3A17qmj4ol1MnfGXCYYj0slJsSqByJ3kMdT6Ra3YP4ri020CRUbAJC6yaUsjCQxWqrB
65OoD+n6CVr9mDr58DxHZTnS+j2hLvz+LnsLVSHWCL+SFlqOzJugZQ7Mpk0357SuMuACdKZOqtlG
1ryj7pUbhodP3WzugsnuPr0/8hY7X5zTTZsGUxNqJxZh4fl3Bg5c5CwB4LRY3EQ2bfEUrreFGK4O
Q08Vf5NWIApzPkw3DuWaLlGfmG6HrETq6/YuHLSOVWqXQ6wQRhN7A2nDfaaBXYvcKD7NdW7tzKgU
H1Q4Ve2hT4U4rMIJb9xV1z43/bgbXA7plPLO+W8zBnQq7ZyztRat/clxaX/p56A8BBksl52VgvHt
3l/0a7t6U3iiOQTFJbwVz0fsUt8EJWNEw1TNvhaumwgVBi8qKtGfM3i+PdCxG4Nem+avg16k9F7X
rrVvCsrtY+lTnCi6XWQQObh+ar9M6fLb6nCs6BaGUerczEcvE3vTnIs5K3GW8HWk7yCX9XGX9sYe
k6I1HoNl3gNaukesn285gL+ZKXUI2m9AgcBCic0vZirzQPsU+OmFMfJgOLlunyGCsVlgIO5XmeWx
WZfsln3LtoPPDhJ5KQERSRxdktC/LnD1dBVFpameJSPd1fXRHp3h0etT66HxrfSWKtyb47QNRgvM
pu4B9vozUP/lddVDqaTdtmTA2Wq/1ONiH6KuCT69v03f3EqMQjM8Aj4bgv62tGPSwURAB8FmnsSH
XFIggGopQbCDNSaOoEESBHM3tPpWS/JbogRDcw+C4JGieojRnZ+QTUiybQ0gMt2H1j+j3YofRLW+
RggVagChmLMZTjv5d6y7189oHmVRnC0yek6L3tN7WWGWCRU87V/fX5I3J3f7XbwIgIvQllj7898V
hLW1GApNq75QkZN0MrUOwTzlu2wiZusH6QGFWLgkvD/sle+NNjK1THoISAMvo6lgYz5HG9Xcr9Py
S9OEwgIrdG/Sn69MD9xjKzqDnEJS207WL/uK6LPr2QyMs5jFsXJFWMZWuOROMnc6/BPcmKTOMMbp
2/vzu7LTtoqwTf8Nfma0FJ6PWyI4SJsK464ZRdpm6NUhzFs3boW17qPVivC6Ct0YTPIWxfztyiLa
S9oGSrFF4JeF4m6BAsXbg9JtEYxPVmroj12uhhv4ztsbieCRSB9+DQHFm2h4FIVm4mTvQ5FFSTFM
7gl3vH/WVU0nsYDzvr+cbz8jbDE2CyQudK5h658vJw6h0ei4lPNz+pirBGOd4VDaKjsVjpe+pt5s
3/dGIX83Ed44aqAhP60A2acX72gtJzJTDz7Xih7bIWvrZdfWTp7k5SJvnIe3ly1DcSNtnCXy4Etq
o3Inr8hDeDQjMt/fRLuk35eisl4K4N8v/8Nabt0XPyFIYqXztTQsMbPUFCw9RLSDP2s7y8Tez3KS
lcYs5wDiX5Uf8eNpblkaXp0kAehWS0F9/rKqpw2n64F/OYxmlx6l75YPYV0HRwdw9saGeXv+SAzh
+3HmYRgS8J9PEtU0zzBsgB26+sOjdGn6O0b9Oh0dpwt/BJnZhrHWXvDkNsK/URF+m2Gxb2hS2zaq
SQngkhRFJILHvcGZy/reLuM6NFVJ3WjsUPjP5Pold/25PmTr1H/ywmb9L4KsgoBwNS7Wx/e/9ZXL
AFB0gw2JHbar9nwZjFSU85JSRy3rocYWh8bSxKqa0Lmx3NfGQU+E9r8ty3hjy55ZMEnhZbOn3Lp/
yGyjO2g7vyX9fO3S+XWU7Vf8cpmD4BeTRDcHItZY0rGLw204pNDBWyXVAY3v6cf7y/e2CX9jvsNc
+AksU9VxzkdsAQCNBlHNhBK0/QkPTFfs0soOnhuK7H9N3MH3ADYWkrnh7NwhO6Ieq8jJX+u0qe8D
4dBE9/4vuroEqB3g3EBqw4148YMQcsjLjczRltXw2Tfa6l6XgfVXF9bBLsQy+hbkfe3MEgNtUBX8
JpRHzgf0RlX3agUYS0sjP81Us3ep1OV+k1W6kbZcHWoDHSGpcDu9qQypYJ39EIpYR1/YYQ2a6g6i
gdoV1uyd3l/Ga9cDxU7aDsHFwKAvzoVfG2OhsnAAqAqqYOeFxfhDiXRUqEq7m1wsbslmn5sHmi2K
4/tjX5nmz05O7giSNDi75yu6bh0UDRofyYRa5dOoO/NDNgd0jtI4c3h/KLR1r5xMcCtCAYJP0rNL
YNMd8MToejjzAZZN/YOxlCFGyR01W5xgnPa1FwbTzHxhr8feGsdPtMAvoNhhb6jYFUGZHyyotB+N
0jf+0XpJP7Z9mvox2gS1tdNm2s27IeysKMZNU+ujtrxs2uVVkJtHOXrye9c7rjz0/aj+9ZtmWeJ+
7X0RD1M+fNAmzWlJ7kv3e9gt5XdLLUV7wgvIreJukMsf2MqMbQyStgXphVP9S0xvfW7CvvepEcjw
6zwE03DUa1t83Xx0W9jG7uDTuZqWr7nrELf2Nr5U2MwPoohpFzafhmKK5AnIlaYqQk5YGIW59t+n
qfer58oHiIJNSnZO1IqzV4TJdbpbqrz3j/hyop7i4FR7ENEa5qc0SiNy+7AJph3alo1IdKuHak8d
pVl3RmvlywGBkOoUyWoGVpNG6MR1rbvsQz9l7Vfostk/Td+MX/Hi9FrIGrUcaPtEfW/nTqv3hBUt
9pl0+07PYEOWsTPScVwSI7IX6yEtaunGXBLFv42nhPEUBsJ6hU/WYb6VB+lHq5cEmiMSSyhSigry
+WA2QfE6YQJT7MMJOl9ceY3+QhuAyGPbVqPmP+mKz+uyTg4ZEcqsHrojIGWTGJ6a1cDdY7UaftPo
WemydVflP6ImyLBOo3c/S9ylXIYXqWgHRAEMBa1DhnAWWKOR288G3i/5PQpvzXMeBCkzFVF5n3lG
7R3qkO2f8EC5X9upEP/MNMJ+hYAY4WKOsr9JPaDQx5oH1dnnlkdtoFoKVORSNyMLrpqCOkGDHeGT
a7p63mdt0CEOmVtLE2eix2MVUq2uj0o6uHU1WfplqlfLg2qAOM6un63CPQRjG1U05jSyfEKWwIL0
UE/ivrNMiGvMwjpkyhPuveEuQNwQhNwyHpxayDickGE5eVNgGjs1Dja+qmBB94ZIwx9IJOFyJQVo
EQuqovmOtpICU5zMDP5x56jzDn5K+09c4ZoUxraFNPbruDSlPuZRtYR3jfasYodaZesdnTTlDzOM
Rd/Pbu4ZCEYU7YfQ7toXPJGliiuzHx6LVDiv85yb6KuP9fy371PqT+wZJvARN66qhJCnfO/eCtPU
gZpEiok1PTT+wzqEq4VJjzfAYstDplkF01LdmT5yqg/E2o0TBziIvHpGZqAXaWaqPVS67xA7Gbv0
39EPdHlyu1T926Z282XxsGqA7T67AGP4DbcHnWnrP1H4xaM2l5yryBfdFLtL0NNPH2RuEDddH30c
MoPt2uoOLI01Lk8Le5GGS3+sPqSZRNJ6ISW4X1AMDo44BpNJNq3d/DcU1Degg08K/QEMZ8vYGLvh
Lggqx4t7Au/mUAFHgdeIqh5PcxWkuwh6vrsvRZjad3AT2nI7FNO/wMTOGM/gda8R1hrhburr+S7z
wvnPfjJg3Wq3TP/yF7bKrsHJtb+bskX8IN3Wf3lu53e7qXZmXkrtLUj686XNnQwjo06qcIxelT/N
zd7ORJndGWKdFyQxDXSM7EZ22d4JZ9PaOd5orjF8DNc8lQ5F7r3qy7SL25a26GTWSG/ve6sxcOJc
zRX34FRm4W4w28aM+0YUsOPNdiyehRjReh/yUU87XTb1dMrTYkkfoqad+/vcpNs/FgG+iEmmlmm6
a0Ojwh1KDSB6ekGx4mToRXZxIExj+Vvk2VJ9IsN1v1vhLDAZkaJvn2Aw2EDp5dr264eBnzPvQ0cD
iKE7v9SPVucEyxEX8yx8YPERqPc1zHMjibqqUC86XJz8IV2NKd13CMW1331n8uuvmaga7kStOyPD
B9sP0Xw4+l4fBd/8PBvCb5mllZ0Du069Rs0Tedzgi116SGvGs7eOxsfO9YrohyZclLuw1E1vHE2R
LpYRezqlABovlj3QZWXIsJSaPtt+1mbSmqVfHpHQH8Q/SCSbVaycNVy/G9Y0dR7GJr7sTmnmodP9
kIYRd1Zi5ZEyP6lltJbP0BJTpMOs1pqf0U3M1fdytIX9xXCLoXoweFWcBC3GLP2vd3CUHw8y3Bg8
R/IjXXyAOWvPT8sitNuRF0QQreOhtoy22PUgju2PPFrtpkEPXbXjR5TO8/ahXOYuoLQXrvh397XK
vqLa5pmS7WOO2XMxd9LF3C9b2scMxB6CzVh7g/MptNG7BYh3xwkS6ezI4tWo/KHM9q1dOgXvVafS
UKLLAP30I+tmOjvoSPbwElK/zIx4HVC3RK5mdTNXJ6SXXjt9qRwan/aF2YRaJguA9JLHOgvn9KT8
UolnVUeT/FHn66YSOTts/We3m7V3sDgbEHFM9G9RvDFBbIoflEyGrN9NDpbcd4IMOtvZqV8/T/ai
1KnHXq+lVO9O8iFsUZjN4qhGr8dJ/E626QtSgBKJQStYtRvGjZwjpHwK4Y7U6dy2Uk/uqmX0JKog
yGJdj0MK8cfRCEbFuJVG/qd6yPkocNOMuSxjtUSjPC5lVCynsh5d+9SG3uDele3i0SFutlFxkD70
uNittmC2NZyqSdZ6HM0Mo4EoE9/DYJ2yZwnH0Y5Xr0aBLusm7cbmOKIaNRiC+qLtaP0ybDIcuzWt
CExl5bSYQ9mzxMUChdr6MC6t4ybdjOJVh4mpyqMddoI19fEyt0w6rBv8PRqcnbZXck3FDusxxOQ9
a6xeYIAj0ryOVvFZKJjfSTspzzg6MBpfosbPnNhujWjcTZOtvpirpaa4ohcQrw4zm++o0SEn3fTB
Qs0qx3lml5e+86KrZfhKNX9ek9E1rD4mF0qX+0ZGvt7R0jLC88g7O9+jeYG0kR+oCv5ZavPfm3OV
fas9JFYSGU1Zc9LeWj1iNVoXO2eR7YMyLFM8pfQA6P06peJl4t5j4aDU/ult1DoRr3bphzxY1P8S
1XQV1YiA/zepi5HgICgCWGaTAFNNih5BPgSAsKGIG3MYzL9lOdSU41TUy5hQMeziKA2kc8BJb4qO
IQIYXjwPjQx3gWq5mXvZoUPdWeOA8YA5avVJ1mrujnler/M3QkfbjanwVcUPYcwFjBGsEuZjOtAO
tjxns3DKw5qt82rEc9TM3dewqZQZHFbss2203lKv33eDP1f7zsoi45s19eZfsqd/30b0vtN35tzP
YezDv+Zc5UUe7E2c6o1Y085TU/cJbfXQDF5xMlMvb+4nfNvC2EIdbfxgmbNpEn97Wu4yM23WvU9G
1z9otejluCydrQhsg7FmqxfK3eGTh4GuVUeAs369rDTRWNOMWLIXrnf4O4l1F7WNZ+2nvCcui8mm
++yZy9gqn+3ZF+WHXDVW86Jb9IH2hdP2Lf1T4fIRwb60OsHUC+7yrhIykWku16ObA7I9RnzHo1ut
HnvDJerdIya6lB9aXzvOXsguvB8KY/0RSGiOS7fFpU2VN8+lV/dfKqy5hjjoTEKUbqHgAFF3rv04
dHLIqMHqVN84NeqbRw+GGdvdKv1HuSo57luz9v/zwzEb9o4/d/W9U7bBf9PkDmKXcXk+tj0Sb7vM
L6Ft1wS4dWJ5bZXvli6qP85cE6/u0CkaHKEO8k7XeZM+41fg9PEwlii9oAFsix3qJvbrIvOijQmP
2z/WmtftbhA2L61sijW95x3uUTIUDVGs6rNNfSzQ/IjQE93y9H8cndlynMwShJ+ICPblFoZZpNG+
2PINYdm/2aFpoBv66c8359ZWSDMs1VWZWZkJAWMPrbiZSElpqTalpE5jVlnTQPhF3c+/YtG3L9Ty
2EByD/3n1raAerwJ1VshAn7pGrKSmW0oeunMlLXLXDc1FmGqJGYwD5edPz/jmHxm5UBHKdQyu3Zt
mwzDQc4W4xjebEk2T0HHKvRW2C9V3QQNbZVDZt0Sz+N9uSm7/wE8N/8uimlEdagcIe94J6OTtSI9
+gqrrqzgu/umSckOKT6VatSUIrIz8yEpO2mnNHj1ryWclqM1JYNIXYXi/d2EcW+usy+sOgMFXpa7
blvFt/ISwwdmaRDRq1fF+rz4VIG+GZP1OEVSdXdhHZlLK7lbr2MRV1dHURnzXbrGuePVLIYLaMfY
p/5EpshVr2aaT7EPhXBsp4GoByupw4nGYVFevkQk3f+cXd0OPx1th0OKFdvQfOreCpPMMqPfpG0z
TFiUDF5SIHGalt+l1aHvYPJpaj/r9SqibEvo78CvXRpczCRcc1RNp+O7Snptm/WisuVPTDX3OC2j
uvjpUlvx3OhK9eE3S/Vlt0b/iI0/fU57NDzuvTC/obea7hJTOra0VjzJB7cPVH8qxmr4iKqlAAKt
uXgDfj/Lb2uNPJ16Eom3Dqf4c6rCRJ3LZU6+42Ix8ykoC+W/JrLxg3zaXf9PYTlbeEiaIYgvlHFK
alDTqUrTds41iMbxWoU0VSkHRYzKdRL2q+oZ2M/Y3zjeY6XlMp818ecUmagYh4duNmt71r5onI/e
rEI+tw797lWoejs1/dYIBAPKuuNObn98Mylx8q1RD889jal39Vd//VchzZQH2bESnPrxzYusjcd5
zNaxIQNvCRC+PFR1x9K5g12i81S4sdXiMBfEf217S947cuWWC2BG7aa66Qb7YSU46qLrNi4OgeXH
6qRmr6AVW4Lu1HuDLs/1aNfPlur1dh8O7qLPc+wUxwpIZrkOugkuoXLGICu1a+z7nqtD3PjNbQ/r
e2e4QL6GzaUcPO/dK6eO5sJbWhT1MvZ+OLYhUG0ZAW5TawFJvG39dGAEs+e2/HWEqClb2QwVI4Gm
P1ddTA3BNDyjjbALN59cR7yiG/WGjDPTup/kJJuDjjxCE/yJP5xi5yH/c3uroGsrltpHD93VK63t
4n8F29b2F1cKvIqKUHp3rHg0UaaYfb3nbV7jo3SjuDgFpne7VErTLLkiZFGnqudhOlBBKW70f9sf
x6/q4TBOyrLTuIzr/8ZG7mW+huF2V2t83La0c0oP7JjI1u3ajcUoU39dgIq8ug44UMZmGI/2jqTi
xJC34DwZW6bSY+oMJA4RvxOPj25gtduZ3BSQNBu7d4oJa1nylq3c3bumCe73po/s1Aardl6acZ7M
EdDLDY4Kav2HtyXunk0Ntp1HG6SgvHObYTEHtLcYkRRu3fw3FFjipxgGWs6J19p1TooepT9vPk6w
F780e33f7NstsYZ9LD/tFsySmQGtKs5i7tF0nrwqOq27xwIlVcdhtQLnpOBYFms1Zaj4HfOAuaZa
8iEZ3fVzsegTc8PHyelZ2V8v0VCMmRJeW4G/MejwjiZlgJmZDXYy86entLai6K10iiFK66rsq7Qc
V5CWuCon1o3aobAyFxv8p9oiwz5tWdeWT361R+fW7hp5ALdynini3U9EDpWfups/fFeW39/Fq4sI
1+pru70ITZ+IWWOgw0PTGv+1YWfqF5/2libRkk9/asAovrAA8d573j516txp6nJ8cYIfQ7LXU+p5
Wj4sPofTP73Y/gcG186co8RvHtdSxYaJJAT7AULbf7Ho45MYqja3ynTj2vXVklystFKjvojRm0es
MV3nZW1a2zpXkgi2awAbsB5weA7vB7ZP2sM41Ik4omfzXuPekgm6Y7eRaRhahWTo+/+9NTqx/oLS
CfFmYkfMT5FPsmU+rX6pc9+f4+6wSmd+CygS/xlFp5phKtYHF6+b1YctcTnPBcr3JI85bhyqf6yu
G7uJPPm8J6d2SzrrYxza9du4kR4PS1d509HxdXdb1/LN0zKJubsoNh2XlPPT++ydwJSHuF+r4uzt
fvFi3HHjdbItemRt2dNhVBUmSriEsqVTzRVbBd6ylVu6mmXyuK0lt20tTPSEohnskMdncdNuQshy
2JFXnrXCrCZ1BXL5fBtsWx78lqUVurF1wL2hHfffCsGtyJqi021aR2MNbNgv1SvG9EWLCRcN9BkH
YnCcNpjbl0Ww1HYErZXvMmiRliFGXGTGHhP8Zl3J+C+zzXaJLObHFCxBnPraBXtIlm5cv5fEnebj
ONueuB+CUlq/DZmB/xJZL0U2d5V/LWQn/sYAw23e7Nr/WNeivhi3KLucliGo00BX5MzGQIj/vBbw
LK9Wifm1nGaNO8VQwMan3P12fZWju5njwgKTOhgqxcWnme5yNgv996QYNwi7ypo/E2/YXreQo6fb
wYmyqZTO+7hXyr/rN9G9bLsu7NeQpmA9WraG3NzZFZAnGM/5qWM7oUsprcOTZRgec3+SwyWGBHSz
zdBDPgRbb04aE0DmBON0fe5WzfLDRfs8X7Bn7R5FNxdDGpXBok6ONXfneBvd+q6/CUgYcoJ+BOzq
Rlonzgg2owvd/90B03cgZ9m7mVo82nldaNat+tAsxWF34+1HTFhrl7Zx5D1bYV0xD26x/TARQ7nk
kZtsv+lNuyazF0a3Q0SP32VYGm0/RVIEzzgbNv2pbCP/Q8Y+YJ0Kw8aQ/bAnwMBj3PxeVX271a4J
8tDahq8b7VFlwgyNz7bgal4Gv2eEw8MC611jF5VKZ1NOz6y4klra62jlRRB9dIy1X+hHFU5JiZTC
LLlp1nB+XGOLjqmMp/aBtmavD3Ndu+qwRaF20gTo/H0sCTP7bKe25zIRizS/2QxgXxi/xiYTHunL
j2Kv16uPIUzA28ByeUPJE76XtuRl/OtGaLbTvkvxyMZYaGADiNV48uqQBw6wWaSN29ya6VJP46kc
5jmnlUNu53o9wbcuzt1vC4qy4T4o6+I8c6K8jWZwr6N7iy9z43VEIdwnhXmxksplJYdYp3QDz8R4
yLaE+1CuVvANOBiIC3N88GCmMSzP2kysWbL95f1CJt9+F1QsUGx23K6709VjSsM1f3Ze3VlwOJZ+
CPVo8eoTzIHT8D75Xub3cT0f4qK0GzYret5PXtVE55HFdwF43aLrHpeRnzuYjSNuJjf5yQkC8Ik9
WbsJncIc2ymIk2+lbhWbdyEDOotp39ERFJYHHzNbusDc3jdOVjpClCmoBy8PkxYYKD0npr+RRxwL
7QNExiVodmGDoRq3OQNSqzfOaMs5tDty1TysjKqvoTNz7mz0bdMjCOXeXNWYMP7gO+yKS++UlXcI
Gnd/KhrT/2qmiFUZFRCj6sVEIT76c8Nlw5uutrJWLJ152Hqv/6ECOrDPrg+X352qg+C187yZUMEl
WJ1rTCLs3b75tco1STG8UYVX+2CpQ/i3a5PSSSHNxuqhErZ+WOYZHmWWyfrTLeuoAYHETI8UeBOl
kgWTexEC1x76vtoex6JR65tUSx3nGEjIIfW9UsDcEEdzV25t1X0ke+Kut9sa4tev9fjlRVNfXRST
sJV7OPi/T9umeGKJ90m+PQkYR76SXX5q3cU/WEblQ9c9voEpnoJbcVjHbR0P4eYV4jz1W7Tdd3E7
vOw8oPudJ0TxEZNz578PYx9NWQUFvX2FopF3uA4igDG211tZL90NfE7JhGxJav5Cv8RXoaJ0WPGz
OWIl5wKY2DoPs+VZD12NBuHhBiX+Dhsv3LCICGlLlJhdc9gHW+qDVoHac8tqvF/eusxW6ljJMKfF
pqb6OGnYtIPxPfkJpJNY56Xd5bczQGc8Cq+Xf8PFbp6WTnls7iFtdbPF3VnsbJ1Niyyqk+kFIp5N
raisksuOc5j73gY1ZJLjYal1wN4iSn5ssGjtGUR5U9e4Due3roc1+579dW0y4SwjhT7s90PHFLAz
/zGAp8psYXDvJrxP51IR+X2tjQgEsCOLhZcdh+7ufa4qWac0MVMFwWOAU2cGvCRrK+XVXMVoB8wO
20cdaH94SfQy/iM93CcVC4EX1bQvLXle4AnFmbRSvhDn/sylQUYWnJGfRHs2yqA+71bhj4cEd6sb
hVQU91A+AfNAPSQPWOiENXqzpMEKIZmmf57PxHHwhpnU19CsobltoYwvLOJsT1PTyS0TGB4WnKCC
1IsQigr0m6K6Hsp4dM835Rf+/yJa62coV/zKIM2LPzYTOyYdfWTB7i6hNFkcOvKxJqpTppVTm9/Q
v1CEBIcGRYobKZ0KelJ61psB5f0YqtE7z6JtfoRxQuXoG1P+mfux6HNmbn5YI+zFCJfdPJOKFfT8
2PRx8deEvfzPryeabd06NX36ELz4uD1OjxOmKetxFp6V005a1XGqp2F5CZQWZ4f+zoA+dsGYVhUT
0xHsPRAnvkvkAn31+5unUEq/Tszf00lt2vpMumXHbEhNiXPCy3sSlxaP+Dlt7Wp7jmFdmnxxzYjS
ui52jVeJYWQBTVpsAs4c6qCZZ2f/6e3bBJmYDBvDadyxDLARLb5lJtrs17Xaot/rVDlNZv7/fAws
gXSHDWE1HLjRTos/uZv8tKWpHJiMufszOAV20KM1stpZ9XZ4UvHc1Ad+ZfNWTtbkvCUDQSOpdudu
PiZy8mbMhKIdhGf1oBFactjCI3SZ3wDz2yxGaGRaJg3GQgx30E+4IpIltsljLGrfPrTlWO4PBbab
T8bbkeJQnOx/wxx11w6x93rq7Ib0uDbcwryhpNygyH7q0KzwmlcJy1aZkNpt8CbzgLDEusTXNoiF
dfGEMzY5kUCDeGD0LNeUeZ9B3uvD9gCbt4m7pI2hn11GU7jq2FVjrjgEAJBLC2AOX7nf0vNaWN94
WEReDe7EpLK6ok8HJbYvXBdmzr3N607IPktDee39+pzUZTPf+fCbXAfn9sB2YisPYUnrdQlQ39aZ
F2nwsXkscCwCR8GFAE+xwcdbzQ1HPDGqZEvbsUrIU+OAQkniGV56a2DzJ++mVTxObQ0fibakilMG
E/FF/9zsKYN6F6ZOREt2GNCjvg41Wbf3jY6Ygqw5IM8BC27vyBJOLw9miHRzDYJJ9HlSFjEASrCV
90litfvVIgTyOs6ajSi5uFB4/laxwT+X0zqeOabsj9Ht7f8CdyeioropVEFyxp4k8M5ped6sYmuz
//tr5XPpzcdCtcPwtQ0dTbxqA/txXsoe/fs2sG7ru9IBX7X2WaYxe9t7GhEnc8EpBGbB10Hnp2g2
q7e29jvnuKwFXBbtzXoPla2r0+z40HbGKfnpckaHc9kQ8VqI6/1FpAYHaAnDuavXEjJqzrq+XPmH
QsHFewYrxL2PmvpIz6zxxrXJukuZs/Ql2dsgyqDZ2unm2WFeVYuo/1CyERSfu4oNjEuNJ9TnBD95
p82yj9kIV1/SMq26O+5isKy0Y5i4hVo44qMHV/kczG6wUNM3iYKKw245FPWMBRFb5M10Z0FQv020
Tf4H0+Asnn1vm6L/wN0rZAJRDXnTAwhth05XDhgPWkS63lKP3+0qZ8Ge7czOGvssxaXoG5zj5r31
64vnbPN+QMdJrYY1L/Z/oWX4QcUQ9IZSo6Nf92bjpYh/bEajKUmOdVwFEfW0391z14n2rSmn+le5
wiPj1TKWCBacRBk2O4fmPzgNB4LBwMXVlPMtno+7EYt7ACtACEE/jmwRrirE1zNZkvthlwTjRYSA
oJDqAzRFahTim0mBVsDEUfdnhDdT6VaDQuVO7yhzv7etl+/kuysWXdzpECB6FxdmjXXOu5LNggNZ
hOGd69/UB6qilmfIL3ZOuKDaYMpFMNhZN/pGPo075hBgY+TMpaOgtE0dmoOzWkfqdSzD4Rk1z+S/
2C736VcoTGfOK7U8TmdbVeFbEws3YtOsgcLecGupHuE9qHUwy4Bw7uy7Cau+GK2lJTAXb2vYDcAs
vaNB3jrvE+aIo79fmlJ+hpqy/6Pz644R9Hbmc757e7Ymy/yO1L9o85slVnXgMosfk16j9aEebLe5
gLLA+vf//yrGjjufG0yv81LWHmKDTZjmxy72akrbfmPnLhFlg+duXTceS9hGXLaNlucmtW7jzJ0K
rF1mjFd++kAZPFmIQ/psI/ZjODq9z1EV8Z+/Jx0EGlQ9tt/Dcav/2nvVlCmiE/t7nKOwui/kRM4c
5F24HJ1diHct9/6/WHTS5Lg6Nfoq1n5NyDWLJ3xCvQpbXrPiDHznOHP5r7fmuMrwjsbIkWVG+5UZ
CP35At5dcu0ZspQbo8RqAmfh/J4p6dlA0InOsYQr/6xIo94XlPSaL9A44SH2J2BI6fuWe5DJUOpf
IprHN6LqE0RKZi67I/nULrqCqg4P/Yg9PS4i04Qpke1I9ANmShbC83xT1de5i9wtbVq8tg5eOQPe
T0CTV4MQAGXRvgX/pkhh84v1+vRBjpvEnETG+1sfCsdJOXs8mOsWO8WrEZTEQ2SWkJBS4OHiYZIz
EP88bVaUCxwt9a9VDbafqUau9gP0uzPl/oB1W+5aRfcUz4O7gVR1nGLFvBr1EmorDA9S7nq6azaL
lkG20n8IC2/dc6yulupgtiaxc8qbsNMqDsiimaBr8jEW0hyWConbDZ/dr0M8O+FR7crxWYWaxJ4P
VhOG8Hx792kp5IFABCvXvNUoAF+KOkoo2KsI7wv6hLfC8xF8eQmyVQVOw8JJMYX6mCQyeqINGb8g
vDz5GM9tc15sd9PnceJXY47RtY+OPyo8zCYhnqyhjf6FpqNLgHCNhyM8vP8kaX2/IAvGIGU/BoEN
RuAYhU5ii+I0qBBAXAofhMkqsbT+r/Uqs6cN6hDYUS229kCXifRlNlAgop/9Op+mQdk4xuLmFdhl
E0N42IxMKbobelBbIP3OCbrlvCZJZ6ET7SBr8iHoSxRg0PmvE8tGQbZob/5b7JSx+2ZBnnEonM5R
B3GbJBllm5XGuijrp3Xeevlet+j9rhYJfO83UalJY3835xBUef5inJ2/oWp773Hpiq0/oJopgtyi
c72aER41c7RlrvW8bX6KHiIJ0gp8f71iDCXfqiAgS4wnmRK0LwHlj0he8TiakKhS9Bd7lyq997/C
fg3aO86z4FsXa/24Y6DznsxTiNv4HqB2Ry7RfuDvr4rMt0FcUTLZ8TMYv788VCEHTypkleDVt4bq
r6l9IHkcekpz7tyqfdjtpkYlBZcPsCFn5BDx1MV3NOledagcGJDDHpb9u1YEYh9RREv7qakUlYdZ
Uv4d9q156mVh8UgOVPtsKbr26CwkskAggsT+2Id+mVNlkeWMHr7YH0dttPwTjGZ7Wl1PxSea+8LJ
l2JRCRpGK/llRBswEOL3D6qEqsj5E3loBfNWeePplpXBflrvVbR+OkmqjFKk5/vGK7cF9gCbu0yF
tfckrGD9zbGrdzJjvHHL3cUZf5SNadEfzfh7nofE3so70a4zjOfUJ4+OWEM/24sYahkjsM49l8ky
fDB791DSW10+UQSm6FCh8f0We9R8eaoEjL+BYz/8fqrem2L0oqwEM+I7493Dw9i28bGIyZnII2OX
H51djbhFLkiOUA91RYlIbqSglts8vUJ9JGmhCQ5GSTp7gE8zqlbah7j62a11N+dtnIj3oi4oCigG
gmfEsQi5HL7fSz8HSUCpKJs+XeXkzw9rb5VfAKyE7tp1PWIsmgjKbFi2853nm23PtrHG1RHDvO0/
UD0WN7HsN122NhDcOZZomMc6U5jI2ywS2a/t2o0ucrXNqTBOt/pHk7Tez5X9CvdOxY6+Y2hzOdM4
VdTJ9Y1nXlrAr99NvG9WJtaIqYIxswyP9aqiT4NjdPO41cYtmWC74SvYrWjNt5BLQo2tDVNJPY92
Hu3RAvBTdc16btZkZIW29MoLWHQzHAcnbO5DD+UxnHjHkdrtOyi/MZ3729r8xDqVXVfydZLJfWgA
mS2eUi3FwVSxx9/ZXffnPntdeELXr88uQ8Bt3JfTc6wtt8rnIODJjBFhfeESByyqS29AOt5Vr7WM
yjKb1jX404cRiqOeaL4Ppx+ct7q1lIVKLsTcRydEy2ZTROtxtPol+IrU0v2pa0d94pHB9nk4cnnp
0ywDgtUkKl2DyPxTSE3WkxtOFlPbsHrXDs3gzxoV33TU0DgR6o4b7Qwpt7LLSHa2QOBN11YPvtgz
xFklbfEguvuliPSQydltPvzCc/ZM4yZjnUx/o/zJ/lEvPdoouJMi6j5R8PgjagSHC+XWYQBlzBzx
XAdLSZRrnejfym6oNjg4xdfCRmF51LuOdQpWW34V7WqjorUCB7cpr+v31Gpg3mkesZUSZS2aHIy0
/9kjZESatTgdeUP+iOPMfPPVOQOQzlR5Z3ZBDZvypeCxRlxeWwAVsxxiJC1+OOBxvXruuVodezhP
TrA9hVAaTbYg9olSvFO2JsVoRsqbnUik0jLYIV1sH+D1OWoL6xW5FKKMcl6aD6Xg6IZUMbXe4ZTQ
DuirdI3omYVuRiZaRYgjS/gnrKz9/bDIKJn4hSVyOvQPo0lHRMRLWslCHAH/JYRhslc+s4Qq1a8E
D6o/jV9E/6EHiu49GQAkO5q+Hp1OHSaHOFmrJS+9zXVPEdfgPUpq188Rwa2XFbec5ZGkrfaPnqzK
fkSMEai7edy69alyRPwC3zkOmVDSfW40HmR3anT6XwOibyRXvk12XG/p9ZEAw1Cn7erVV0Qmy0QA
fG99whBW6I4RqmeuCDkpXN13L6Owom+Nc27yB7GhtxwbVOc+fKZuHhDMAz6K1U/+jioGVvJQluWS
lVKiP9x2rLNYLb51bnfVGPSruxnugqXYtlM/O31/kKgL/StkSPG8xvD/x00OAhjeKwv7uM0N5L41
TS2xBV4NHMTU+majf+2ODBbhUe6VvR1vWSRsiBgRKxRrK8RiC+k25FuMFORVTev2Vc6jelrDuBTH
tVgnCIJQTgWbhDZsehv4PkiAsjyJgaAb3Jca6V9qz8mI2X9H9fnUg9/Kb2zdOef2fmqsg0HW1j54
8T5Mr0Ff6y21Bc0Cwn3VOunabushnBhybwE4tZOGC4w27t/oLo6s10YwMSLoHsv4lu6JKM4+kpbi
sgexLvt9OShKPY4QSMPk2Jd/axajQ5pu4Jl7ngsvH/RALYSAFS6644kjHPP3bsd1O5i+tRuzc1SM
WvpZyMI6oE+s1opTY2qnD2dxgXUYVGEX9W3XACn5tPQnIuvG9lyQeP1akr3bXqVfrwM9daPv0biI
zx0T9fu9Kz0HwKqmrNkTK5FQUrvenIPv6djJLZFE/kO8ans4Lc6qh7MYa3s/DAudMEgTQHDqkIrE
gc323HkKkHGzYOy1CLNGp/1mKPJZLpKOnnOnRvuCFL8iZxWlZXUfdBacUBVVDU9C7G0P/YCPW44Q
bcjtOhxHxt1Y8FG6TX75847eR6h+vCSugFXmiYAP19yN+WUWJUJM2fniIRGcFmlp7VWYIhyVxVOs
nBrBULH7yXOVEHOTtyu5BA+RYhbKCO9IvMvSlf1AuxF26lBtIdNoi3jpCt08jicm2PUlWH30aaXP
wnXqFLErL5SteWFUG8f/4ghgC9H9slDITRIPWYCaqTgGBBqhO+ns0bmsoBOkPsRUEkUS2Lusu/Zv
FMGT5YSl8fJG07z+tIDZPaohA1+KCrPcjyNSMxLpRIOXVeuo7sOtK10d+9azHXwWOVxzqxIBxPSk
NCfNUJIOHzYi/jQoJ2jIk7AC/Wg2pP0a3QDzxIgwt0aeC2RWrPD/VWy3h10VfZDpYFdPuDyILWc7
vZaZMesOQaCWoXsYII9EWiduMx5aQyxsarjuG+91u28HyFe0GIsVWidFVVPHmaCc6lgZ/6Yx2HTx
6G9KgE5boirSydbqBxbX8kWPcmFsJOi0zgTS+wDKkkWZNOjbesu8du3NRfM0A+b2e/Ez4E8+e160
vPUzWVH5wIWAMYwUQmPZRVLceSAlDyBZK56i/s1hweXoeJLatM0xrkSEjf9eb6zgoH6UWbnZdnO4
7fFDm1I1vyOWBrw8FItuMXJ2G8bxdSMvJx4JnU1rf0Q8m/gUBUSGU8GIrRBFTWhwVuxm+ubNUnUk
L2sR2NfBXWOgNYdNxhndI9hBMHrhvR2xhMVug25eyWyfYdiiYb7fWhXxUoNSfbeFPYZHAGj+r2g5
VDPAieVtoe8oUm9J6icAhSDO6y3w2qcoEOubHjx7+9F4VeleFqInk+9Bhdulmz1pQdYXlf13hymT
j4PEEuuA+t3H8t5pu+VUuFt7chHrN/855FOF/2xhb2OKMACD1MadHRLD48l+JhIBoE6YOXgz0uv7
z5AxWQLH1vL2qJvbIyP2HujdkvGJT+ntZzYh1rvO68vwHHqdi8g2Mn3ugIhtOVu6fQf3hD/jpWTN
aeP7SNj2AtDuZ1kO1BYLZf2/ofTtv3gOIj7Cnzd8KthhAmrfSzYYG6Cm5LRqYO1sxYNmgabtVmTk
duP/AD1zZC6wU9+gYVXwN1kE6yTIJlFPOwiivxYh7F+FlEn4IDtl1h+ag+4nx4hJDn6IbV2GmqMU
kDp9+M1mDDCt1IGsHxUTa5k3ztTtGZHfVsxtafXZF9BFKKKqNjwM0wTuMczCfpMVHOeJD4MSkoFF
/OiQBM8H0Fx3zl3SmJqcQaD7b2ZdsflnhcXwtx1QcJyaOfKWw0hg8GtQw7Y10jD/e8AmwQLVXO2f
No81gcE1Ec5Zkhjz1CDz3e94uyfxWW8RIq5Uq1H9AiaZlpMPQb4xoPoLUYQs9iwf3Vq6zesiAjz1
1yBEW++bpP9d9L5z9aQGImojGtdDH+MMX5QaNNnZbWe/R4LYmawx3fq6RAOLHpyd+m7w1YA5v9Uj
kYQx5F2ViU9F9taO2iPXJXyuwm5Dym6V8cPsjUt8e2AWmB47NE2blZ5Mqp99s5dNSgtJGgPsjYO/
UM3dwAuqvK+RFMrLoqIJLfscMhAU8UAfSliWpE0W/a4Pls+GShqvjtzpWDx6Cz6E+7zBLi0nVdvb
Oy+XVOemWRr7VHLwnWHKEFIt0+I+YHPq7N8K+qDIucgIRX3cqdE6rau4Ji3GJgcnYh66bKwa+ih+
iLVNt3FzUYs1jjG/F58QwieXiKvipGDp/KvY+vjYNcp1ji5WqX812+oPQE2IsTcQoDxobkwPl9eG
NI70/0txoyqw5nH9t9ix+WglUtbUkWv95uN3pQ92N8sna/f38TSEHfDfYOkeN96gBKPzDC86Kd7o
BQ5k0Y9b1jp+MHwP0TyBQTrT/yg7j+bYkTU9/5WJWTdCCSTshKQFCuXpPblBHB6SsImEd79eT0kb
dd8bPdHbiTtdh1VA5ve9Nv4BZCkwl1jNWOyaDsfIpsh4yJhwiuQtLQUkGjPrFGxUtYK35B648ybR
CFZO0wJONKgOlHY2cwHNUIPLsxfmqjzkcFnyrjWm9RaTBe6yqXeXc8mOzpUs+pRbuxNpH664rJnW
bIWZMgNNdG/mEZMHbjsOBL+xxAPCiLmMTG5n73qs26o5LjRYYi2zeSS37FfzLTNpXoR5Bm7MYo0b
EeyXnGM0XIEcIvS3wo5IbvOsqOiT8cnPGZlPZpGyKMnJiM819+VRSHd4rbsYTk7SOoKPP1cI0Hqf
k2IXG5Z4nVpGtFDlzfDo4Mq7wwkPflKNcflu9GP8JICQweGWvtCbpmmTL7A9tqmiJ4bkWTAT/BYS
dBXojkkeyrVc7pp1GXnoC8wxe19Uwo0K7qZ7YBcHeHvAvrv3/dh5XmReGc9BLmPGYeX5r1rX65tm
bkRlsWZMXaMzE9ohKgKWjVEgLWxN1d2UPKjl1kuwQLKXTW52lSTdAmfEvwlQgsLSEyiJI3b24Ivh
uXSUlxxF2SeX30elWEbSWTLAMtlBijiSEufGyx4BI+PsQKpE+o49RszgcFULf+hgWdpxRlTVbaWE
c0N3ToZ+lKjCJ1VUxhs/TbVskMmpZ33hdDdaJt73SE3yj24F4/0ga+lE/eq35ddQ9blzOUGtSUMa
1+K5tSjhO6FtXqtH+Hcn4eTpfbCbnHiqr5Y3E6YudhvG3zw1GdQKYW2IIxsRZC0GjfGjXxTn2Bvl
/ID0Vp6GlrRGguNQFhyqqjaag9UBxDO9+oO9A0XIUIxPKIagUvMARrq1P3shS+4Z0rKIdEun/o4A
JFyeObb0py4T4rfskuXUJWYBqFnCnSMRXOc7rL/1PXK1RANrkC9zb6d285xpy3gZVNnKzcDccWt2
wogPdWcY12g84/7ZqvDdRQSVjgd67wGxDTXmD0yJsuHnS0YrxOAtzn6jPWS5AU9QaIE+ERngzOLg
qcHTe5klS7O3l2act0k+IA/1697J7wJ6SrN3qYM2uAUYmMfrtmW4jOrZ3QcGaR79YH3Ya249QuuI
jpm7W5x9GgsrO3QYG/SF7LJ+KNWIwVDrvL8HHivSA6LG7LZY1jG9A3zw0zBb3embfH+OpxS3+myE
xPRlw87OTE+D01XZuulijxu6qnCHbWo7s739MgM0HRzlePW2XKS9Vz1l6bs0oU/j3SI6MiUkK2/h
nHO0Y+BbQAHRsPi4vFE4sCJGy6TT4ljWQ/PN0Z08rbI3xq1Z5lBVtezwyeS0M/8YTOFnZPPLdNYe
W+/GziZC3gZzldvJqp0iapSf+7uVCEjcFDOIfVnwvdKYwg3sOIsaoXmVidHVjE15xKmevaIh8QtM
lj5cIQNQ3DwZi1F94tmA/qkBRgkGWIZaYhRp8XlmWutzmTQmKU09hYb7qcOr/UJa99RDhYFhw93r
zGWId2wG5XJBHqRs2lMQ3PW/E9DzmZW9KtCXY1oGHrcMxIl4DJDkNqbFP6Wd/WxHMUHtoLwegwSs
TODTYhwd3iAWyw/JJWDygLFQI0LOk53TEIt7UQh4T9AQ6c2MKScNq7Kx9d53asS3o7tKqG+/tq9M
JvMfq/IWc7f68AthQ1DM7471Pj1CzhXfVuagSkzGcfzkEKlnNPaMoTtscvpXZmaej8+FQyfE42a1
4bJiiI1K9kKcPE4VQyzbgfeBTVaRC5Ip34RJUvrT8/BMt+Ct3iZn4DvHSe9Tidba7W9GATRkerKd
gJSLSldHiVLioaKknpeynGcHnLLQP+Mg/Hd7wPJAMBKkrpXMvPeBYXMz1l1X+/t2EUhaE7eaP6G1
8+aAeM69wX+eLbdrj/TkwDIPwUjo/DrgouzFF74zwDF8CslJCbwkCCHNstzMqZzNLQZWTJle7/pn
E/St3JVrgNWQBAI0frbpW9/1anqvQ1sPN/C0QOSVX43PPe+x4i131RkzDGK3asAllSsJZyGWIrud
OmmL3dIlNkdJ0qK0TxF3nwyHGyeiLay9JSG8/vQz0/5Z6qY4rwt+AOgyW8PoYXr8odhNPkn2UthS
ao+MXeb1lG8VIyijJatVReNA/jd6xQTxDf9AdlskE+sdb3X7G8Uj8f9dBRN1KMzaPTAAEKRQaQM3
ktFV6BBJi8yjtJGW8x6wRg1RnjiVtbGrIF0Osl+t8TiVRXWqHJGlm8SoPPsA963VJiFqkPgILdbu
zaENwzwiJ4d3J91AIV5CMNchBeHBDyevmq/Y8rLgZLIiddcjEuR7PdvKJYlAZdznPrPt1hdE8oV5
Pi7XcrpAMGY+BV40dbbNf8TwquIjW/Gx7AHGecz9wjTaBzKJbL2x4zw4p4ZxAdxiN7916FP8FohI
BP/vmXcWqZ98sAkEa+hNcekeiWqrynNdgmY/mFljZMdqbbM1ilH0I3CtKhOICJuLl+d1cdcWU26G
wDT6QwUBtJNdVbCIk0kD4bZPzDGNCtzmN5hAsSuyVtqYtd1pvsJjCffuMXhYYW2pAUnq4BFM2RXK
niPLnAuHS5Oy0k3dDeOVFXfZl+X3tn730tn8NcMLVXkkVBNXW7xH6Y0PvFXuJ70EqPooQAg2PQf1
LWIMaf3mfVLxWaXauuGcTDmctTP1V5oDAUNjyd9nXpVAa/JUEESVHx04wdsp7cdfHmqkL8Eu+dCT
rWhv5zXv3vwuS8ZtavfV9FAh+I5SbLe49htaFyt/8IITZZnJQWg1wXombbrNLLKCIw9FdbKTse2r
I5hr1dC6HXD68u9vZ8atqXgegk70t2WR5WePZ2eBt2rAGuKR2ov9AAhMYFRZlBsTRT2ePALhX8zp
InxEiR48Vz4+3tCdvOYjGVP7wkHnlI5plxq8TQCLnIW2UyS/dAUlg3oC7JM+DeiKiEtlftS5y/uV
5dgxQ4NzrT3GeTy+Ocyrd4lZaqYH25q+HLOdnuac8g2GzEHuAixaH3mbdSpCPGYcRNUVv/y2ZyEv
ZNWHsFkWGepIl2WUQmKPu9jOUh1R3izeUDzpX4aTd2eeiIYbMc29B1VnIj5bFB+ciTWZ5THxSePe
oZzFEklM0PBAGnK9Rhj3MKTU5InEZ7YnJDeegvAPF4iHLmwtd5DsQdp5h5QL0oPJY88VWHjqBRip
G68S5HnlzqVodCTuUVQ/DO6OpKggsAS3lEXqPG4H3z60bEDY6LpGYwmx5sTa5PlFraaz3FRXpM+N
064IegmDW5X6XsFCAg2ZuY+sf46d9brKGaGZZwZXHqvGCjRTi1XEu8UBqNhOnmntyOzy2YvhIBDH
xarZFNh9ae0s+gWX52IZx2liQNlOPfRUKMBHUBRQWEHQxDhpti2SktpzP14E4ZbFbUOSdOchp4qx
gaHPzG8plYXLkvncEkUzjTSlKRo6d+Ryr9y1JbkvIZFz7cc0deVT3FWLOpVLtdx2RTzcMAdDVkrb
WpBNdnZzFaMbxWJtxB1DuDSGWwunv4WvyhnPXaWD9QX3/3rjib5OWf0tlNMMsy2A2+pjJOeVeJg9
gpB2hruSBcy34ntEvHAKnXKf237v9KqcdgZUI5ctQrp8S46BuqXzl5eWq89+YFe2q0Nck2pCBldT
vbVl7J1Xk+M+ZLBVL43M1fVI7LKOkjLud2xhPkY2QJ4jgy4KpkJrkvRpL/N3DmO4y4KrXWhrz2vW
r1rbqCbq1WmiPovjGwJN+uQKqNBJ802rRMCf1YwvRpE4pxqTN98qFNp+Lhd73HaICIdQA5cCzGee
pb6siYKB85BjeBtDI7Nn/VoSsfJbNRL1mNGbs4Wnncj7abSdOay01N6OkY7hJydEoAjJJmygy4oF
XSIEvZls1RiLszbdi1UIo1+OoN6QyBAuqsdNMSM7xwNn2aC0PUmDYVvPixN5FxgGYMaO8c/hU1/D
BiVSf2MsaEVu68JzP+u+lmj0GRDa7WrPgXjlhqv900zx3gp1zuEbprNusYfNroEewsnXk1vAx1Sh
MY29sasbJsKoFw0neIWmcyPw9iebAPki9mHuxs2c+eMNeHnAi9Uw1+3aAp/qJcF8lmfkVJSLAw40
SA6zvP2K3aFPnlGOpt3O4TmKN71uSBfyYbcw9xdDi/MWA2F6N8RW/YCMaMQPyy7ob8jqCH7b0+AX
R0+n45eal/R68EeXUJ9aObeGdBzrV0EOEuroFKVKWMNuDNFlaGcpSAuMh+24uBOJAdPFRbYk7r0r
qALgUjdqgFBr6Lp7VeCe58MqbGO+O2fd1s8a+yG+WGGZuIWttuywNu7kDmkGDqZUi3vEFUjjRpHo
m4vv6DgrpB5AKwqEQ7Up9qYmyJqO1bvysj1jE74G6S6Pbk0+6seS4AAbx8BXd4u20+qYxmlbfU8G
qH+IhQJyX8NTdwf0ud41evYeZqyx8DYEwGrAQHHAm6+QDt7D/jPYtNZA7o9LIM9r6+EeCeXiLE9g
4fZ9O7TzZwYL+u7Gay1vZJGvhNmwAQPO1JViCvDKHzNJlm8BhxOH/Tp0jwX/oAsqAvsbFSnuRHax
TLx12ostGVLR4vNq5vy1I5RZrQKI0l47iPaZk6BviTve5ERmwEiAZGzNhPKgFNFuv8M5JE7J6pqZ
3nNmtOmJo+TSCIeI2d1a6Ai5NYVcP9EUjWtEAbPvn4oCCHJj2+18bhT317awiqQhnMrS8tEtm7Q9
+VU8/NIwH3ihCFR5uThaM6IUsvmGE5F5y8u4nHdtqoCd245tnbQNdBZb1Fap+kiNmjN3EHkbHPNu
Mu/ThdjFg8l7k4TJUow3xhAswyYgeoElw+mY/LumHcYNez3WUTiBCeumSfgwWn9dfZspkYOhCgqn
38qKriqivBN8YfwlMfCX5SZXPaKvdw9CA1IgS0ket3svDaKErJRskxf5fKdpDHg11LJ2T73kCeEp
5Y1HFVqr4ZkFPh9ePRdpOhbYtX82iOl5Beq5ePebVN/FScFfA006XJHM0VCiQ1VZHQZV7zySS0gG
wZTlK7cCyz16SIwH/ibIhX8bmH2LAXxG7TvCG2S6u7I96aPUMJP+Tsae2+5MMipeKaN0f/F1S+dg
x6tgYe/wre5EW8zuAYltfjJpH9Ub2TkmoBngAMFQPWrfzUrNPAQ4a69/HZQz6/Coff6zi+su/rnR
y3Slk6TpTlMWezBoPjExG0AkH2gE5AELLP8XICI4er3DB4BLaKR7KttgARlwcRVinSImWKI70sXi
bVvGJLajoksR6A5tggQAKJWRtSY2Ga0AeWnmdsYPtEdt0bhbAysfQwEon4gwWFoqXCsbM7nUlrhv
uhgnNkek3uJ9TY3NMKBR2GTdulr4iPy8PUyTy/mSlzrJfyt2q57MHSpnw3GZ6vd0WQN9QNtnu6Ho
m+Qpc8fkecQED3fpBL2zTbKq/QVUxfflp0X33pVCwA5hKvFCfETtFbQ8rEDfLgRxWXJO/T3ewuZ3
MRBTTZiHv8ThkFX4PmKcostu0ON0v9IxG4eiQrFL5okqHkmVWc098ewY0mKXn+FUxqM1lZxr4hJv
TPpciS7JcE4+7uD6lJUeEQQV03y3Z2vPH5eO432ToGHr+Q8AJW89rPzTrqwIXQn9jDC4SKZB/Dgo
kZu3plbuETXAkG3I2Ul2JDAX5WGp0j47I7rjQutQsopTQKitDmHOevwZAfmBiJLcPWxk216ZBKyZ
G78d9VM32cGTiYna3rW8OBfTuzb2Q501yZ7H83LKD0bLKT3UxQ5Wd0A9NFvea+cqZIbdbCBgGm3e
yWCw7P3UDOg1ysxS/n7U3eBGE5bS3YWuxeeC/fSCUNpAoRgcRb2b+8l/MFqN6COzq76MArT67wvJ
XV5UohV+QIkO2xTjOEaKTnVjGw615SgCUVI0zHPb4ukxYEoCRKbYshi/Mha12UFBiL1oJpftIiZM
G7PJw544tq+RO/V51itZAwiQrOZ24rNuzBX/xJbwDCPhc8vusGCZMs5AtNLdzLjQJ6S5hXOMMagO
UVmlAKacHFMQ4l77v2dw42d3KrcAPhvYqdCEa4zP0zJUYjeUFpkI5ONI+7vzbP/Gb/p2go4nPQfN
XN7VZoh72RObLA6Ge368sYTMqPRnQA/wW42gxzt5Ms7FwQzEEjA2W1Z1JedhdXnbHOsDe5f3wg1f
mNsBxSfbbmYGn2ZrmI+EA7D9dnoC51Aoe1uMi19B063WRhEnM5zWODGTPSB28F27dZ0eTSkSgs8B
4Y3NJId63TYUEM1XhE7ILGKgYg5Wemxf1za207A1fI2B2UhNBCy+w8xeoMEYj6arel6foFTzTmpM
BFGdgO5vXYdUD/L2KN6F/Y8N75GkBswXboL6drcCLQLqObN9NIGAa4gYm+A1hyzF00Djt7Mhb4yc
g3nuZkr9hO1zhCBYvM+bObfhowdw7hSZ8Fn6GNvJg+UVjXIYI4L7LGP+RcJK/Cxdo8oOuMmsT8gi
gjkZzyZiOAfL2i5gb+bG9btOw3M5mIeLsSBvLsUnw10uRgqnnPGSQY1wmIHPQ+9dhUQAVz829i59
8hxms02uuPq3tH15lxS/FJ8m71XA0k/+yPDMsMWvpClsXCN78cz8XTRuNyNaqwlESdJV3cmASsj9
zBTMEw4uoB7I6NRglasNllBwLLwZJZrzA/LYjjxJ5QEo0j5SocOuLDfGa+wJfvTJ5Ku+LVuoiSOD
Cc3pbFNzcUK0Iy6N0WNB9KhTpj6+Xp/gBEzZ0H+rarjJOSzW9eyVQ4VXRK2lf4N1tq9uAKDdd6+B
knsySIHxtwu4HR9oIOsi2GKtsUbJMl/3Lg5VsLIhS5rPANnjSWHeWq6QuYl1Lyd8w/vRb9vxFj41
vh20W3yKqu+yB0Tg6BZ5BhcgSpzGbBGNpMZEDKPjfUgg//yEYy7Lo04lTBQFP6DG4GkhBWs63Run
1IrFS7FQ33kohjl/Eron4mDUesJGUCT4hHw/K898MeNd0Gmdbbl+tPrMO2aebWdka7MfnGy5Rk9O
9Phitu5bWiAvnHm/eW2TtkuRwHrJfFtd1JUgUP6DIJ4Ku68l810D2j9BuUAgPFSJi/gCH0ExXBWB
nL2dMFS1XwUbEB5d0RBJwa9xNs16bDbkoQXudszt0d+NZKmi13dI68d2kQ/VcZJ++076Zw1FIeGv
DtVMMuR26lhsDjmhENslD3p9Gzh99eZka/HqExnIDmTGy9Oy5rm+smbkdFvGGt/aJhb65SiZ1ySO
en9BhZkSyMS7kaDVAlk2YYpYBOH3Z99CRqgoq06JD1rPMwFCw14HSWFv+P6KEW9vMvOw6rZ6KI18
Mp6RF9O+G+R0tV15dGLGW9THaQBnJliSzGmqygM7XNFed0bT3YlZ1uN27KcxQ6WQp87WJP7yrUCZ
le28LuiHPeRKSrltwMI11xYqD0gSxUW4Gvm4HYKmvpJS1zY5Mt5a7rt4tniLHVS87B2GGn71wYz6
qnbIAMSCHvj7FTljGrJPWOyTq6kk4Y9Fr19n7iTkHqbRqxCDUAV7BiY/47Kyc0XshTfUIZJWOd8x
D1r1hkxIgFy/0M7JyhF4H8dWT9mx5rcAJkD6Wl+hBJ2m7YqK6brwx8S5nfoiKK6nOZsho4tu3iMf
zb4mw/AEpV05P5pprdYR9IywJ8utLi94Zzg/VTo28w3cr9fuulJ1wWk2cAJCHkyYwKHW+mRrEvdJ
EFZnixdDOwNIyOr2XP/eAthDbk6ObdTNfNwKjrp41Ayqify+EuQFrrCRIG9WYt52dZBM5JS5nrOt
yfnmSOiZunZmDWZEYhHBfKs0pi/UGs5PoVv8177KsR1LrZdrfG/pF1NIrS629z4Kphn93+Usj1h9
ZljZdE4edJuD7yLeABEUrZA5JFvVfpNXln2yZEEgxcx7ew8MIL3CLdZRvo36bKCVoy+Hx2zS7HV9
KuP7ojH119TjPybJAWPhtjA7ql9TtQJqmL5JJrwH2hmQ5WARs+VzaHARYW94SVWj/VOc6OFlrdb1
kRAN8heYxr8xS2kOH49+Y0IYuuAgO9RbhPWsy5MoGuciZlhQBLo8XfedTPMDlVrJHWsTBJTbY5w/
lU7HnnRJHdMb4sGIUbBb08hDvx9N71j3Rfs1NBMWSavFVk8ebYN3yQd9WA4CN0L9UpeE0O4uBWG/
nGLuh1PFu7vHrRz357mvih8QxU4gLqP3zEGm0RM/igflJxhxS4HkofTl/U0YvEdfyWZLKJ0OwlbG
ah/kQUJNlAIIOc15XpqQfqsFbuvgVEA1Uxc3ZJUl5Q0hNRzFeiyYcl0J5Bs1JSvjZYkd45MvIBa3
wlo9vRVtQGatU+GjC23iZNFn4m7vbzRv2ofdBv1X4+n4iuAfgap56tGDdHVjXnLk2WyY7d1i3a5+
at6TA430qQ3K+h51BBR3x8986IgCg8BnR/wQ6N+LCBkvwc4kxxK/vsa1WWyNQro//FituanI4E6P
djZboDU1MYib2CkL58xVNyR78ojsdI+Lkp+A/+V48POq5GZypNddxUiiO2j5JeYR7Cr/NWVGaQ+J
IMbarCrj2xFxsR7Wasis3ZwPq764adQ9ilewWHsy+l+ChCCJTKNff5QiZu+a+JZW7tJR9L8Jsk+/
2Wfmmwxp4709aWx/VWnWL4VvymcOveAmG1T/FuCTHLaJEfhY5JWNW2uyXhMGyRdnXacpTMhB6FnT
1px2c3KwjwWqJhRxmbC5zsXSd1HBnoGr3fdR/ff1QCxzbMfObYnM3uAIzYff7Muwl+WUmb8yNJof
4yC9d1GP9EWYOWFHLNuJ81haA8IoTYcv11ThTmfysVy5KQEmtHiHElPxUevEn7YK2Mve5JiX2x0o
l/G4xtn6YYm2bSMKqp13YHIec0qJ2JQInm3vFnIMiDAgsAXqGznSrZ0AhIcMMRajUmVmN0aDHjMM
+kRP28BwS5AzuKCoazN/gFCHgUCuak3f9pKXd5T7xqicucJIqortDuFcTOPyxvGmOb8ii1M89yNz
gTGWMUWy4wx0KXx4tsnxKmMTBzJwb/w1MEnd7Bzx7uJzuEe9k6abAjkqBaQVLfJkYcXDAUYEG3/V
GP4rTaqeGRnMgDvATLKIhnIkbISSpzndVdx46AbQ4m1wR7X5Fk8YOKajiGJ7QG4v8MqRJoL7rB5g
rucLFVFB8mK1KPEXTatl9vsUWcElEaAr2bkyOOCwc+AGSQ5DPHYivtDaSwpcm9vOywl8QJ5jWPvS
nOlXigEgJerw2lUvg0t0FppmPvu+dbtLdK7iX7Q0bf+VZAToQNxNZn1iltJX+dSbBGzMU/29uIa4
ssBogPIhyK9lYdXDzl8ClNUFL6y8AiZc88iRdcCpK7mxb8wFycR2VZmhdnU5+K/sBtSyiZa4xRBi
ibs0W1Yi/Jq87QmLYQKcdspfGbtj6ev2wi0nWeRMOBoiO7cuNK/hxM+Lu5Q/fcWU/uOYzHs7kkjN
4awaAm5CQv7IyB8bWMTQzlftbitqIyc4BqCTMM1s53lKaw3f4Ftg+3mTYSGHD6q/FndVM+mMRTdF
GWbXMSSNrHHoobfcb4XG79wunfi5CIuS0BzZCTh9QB/CgXTBi+cIyT6RsEvwaKpkLO4mwx/Sc9bV
LkY+TPy8ji2m10brHFtUm/R7Re0rgaJ2ULJ/Guv6mQHpEH6nW3OnE7e3gXR8G31gT5DyddyQoxPS
3t6Vh8lzQLTwo4k2jHvDecyIC/7qXTKRiXAJptsiaONk48iOEzbOeH93TopUYVe2zuKEi6z1DWm7
8PcG+Szkx87i1e1k99kTQ46ixmIM3fvuKL5z2ozKG25bfYOZieruLhbmsDXaWCCULjEo8gckOfgn
Kd0nf+rzJ+JP4KOIzGufa7uhoBM70PibhK5GhyMFjd+trUUcETsBkUHimX/Xl27KdMBpS5ZdY+c/
Aa8g6b/WmMM62ZN7NTEA41FKB++3IsJ2JG+K7JywZBX0QlKYOASqUkwTjvsWP10A7XpaG8YNVq+Z
yYBsHvfL7ZB4d3nbxhurjLk9tGy9a9TnGFxQIgWvaMrTg9VmpPG0asKKnDsEcm/5PZCEEFjeI9iZ
fe9Cs6WoLUzZFNWtULX1W6MJqI8BgZGKjPJOfNHsYcjNklQSy2jl9vleoFa/sf1Z9fvAitdxU7Zw
m9uFJh2xR3W33Lj+PGBbmRNzjlTh1L/KJMneY4SMz7YbzAS9zS0v0xdthkLtyX4autBVIhGIbYbh
PqMvIj7kbVFkR7QOzNSI7Pqjb2uTECnk469zlfmvPtH6zC/jOCN7USMp0+Y6/sqUZFpf+w71Xmmz
ciKIdJ5W3/YAM4nlwoboULUCB9MX6a1hmM6zEZR4gY3CLi9tnmDcAwkGLloJ1broiYGcLmMA/c76
0elXDsW6xmkH29mN3c4dK+d9SGoXe7m1yid3RVBIY0Iitjk8NUoNsjUsuGeb7ZR3KHXIG8VoESFH
9jBd1vgDQwEhmm3NxQNmskcib8NEcbRGKRjYdiKfaeC0ganfjB6i7xt0ID15ZZBAJFsLTBBWtuGz
gmYrhqkonxKSRmJirmfIR7STwbglbxffQewWM3Rc7C/qwIWcJRFwiF0epERNt62tUX6S/dtmh1qk
iLFTr5dXpNmPRTSg4Od0t+mD4GEz5JvZJu5TzG7rb6Uy1xKJEva2SHpoOSJUO4ypOBj11UxdyotC
D/E56NaooP58+1l1y0hKBt5r4ImkNt/Ini8f/LFd+PNReV0HRFG09Cifi3I5NcK9lOgAwv9UnK0L
ijed+oQpjjWYOxHY9Gp4/vysxmF+a1bE7oafF0iQu3U8t9kMxixtkZGFi777uUSHZ51nOgjwhTFj
XWIFsFnt6WRq78zR4gGZkNQ9LbXU1BVqviU0Q9iXCWmc0FORLY4Fw0XJaewQGJEr1VOC+Ej8XGJ9
OG4HZj5R/XWTcor/ts3EWnZuTjj1tYG7BKx4Cfyc45WEd8BAJf07u0yxHwwYOJrtaqXYKvN0kUuU
IME8cqMMJYGkGuV0Z9jOw6CcgZus5HKq8ZAOYWY1RsE86bYnd8yCIMqr1GNIISFGbr25Hz9Wb5Ev
ZrpUVtTBytLRNTY+j3VCoV3EN72AHleYaiSyI3VeHCEFIEsQ9+/phH37inllOeFftvpdK8H0E44E
LPbQ9+SBY+fVd2g/WVGhbtPnka5QFN9DIvMIOsgHmI/BPCJWquLNIO+j2RBZuXi7Go73rUo7dyZ8
xphPfzQsJmxDsExe6XDLCE1Qx9g2hJj/0aTBNDVVSRONL5W4aukR+ZRmmoMCKwF3MsZ4E4jmbuTv
pMd0ig0N+Ro5BVPyUDswOrS65MB9lSKjARhG9AhdBnIBP4DGB/+uadNquIbKtpjhdZvET+YwizWy
stU+4jXKFE6bJq3CP4JJyqVitovQ1uRneIWA3HAe9WL3h1mDWNQAhFHqxe4XXF3/XMk8uwxQyLAE
zuTXP9YVM6MYJe5ft7NixlqBWNFA3QoWUit39wfmyT4QXlxutWulciO4PE+ioITnkKNhXv6bWqh/
02dkXXrV+K94gqCKS+fQ/9eMZYqEcBdZ9xs0SQtJUw4il9089bM8zENSXq1o7D6WuFiOPsBB9J//
8T/+9//8Pf9X8q3v/l8l6H9Ug7rTGcjX//rPf1cxZMN9M8zbtgjMv3QdTsw0Hmcdqw/uDqRLRNIC
5wXnv/+Uf1ebRFSejagRhUng/6UCMMmXlsogtifDglwlhfHHGPr2hj1jPv39J106tP5UfMo5gerc
FpLdx+EL/fOXOeVposnUolK2NbLztA7Wnst02tgGvRCOkr9adyLgnIKNc+cMv//+wy9/xl8+/PIb
mp5N1asLK/3nD2/SMSnw4dMdUbX5sRYZfZVEdey6pMchaI8pGTxFuf37D/2X7xbWD+aPjxMI6qzg
L7/gutRTnzqo3tZuqF+EJBi7qhvjljj87J92KvKHBY4tfUm+D/1lf/kZIcvmnn4DDGZ13e0qL6gi
rKp9NMe0Kv3Tv8o2wVRMx7NJJnTFX0q+7NgaazLwCZv03Mc2yMvrWTY/thrVzT//IHZJmxZ6k69R
/KWUrTRdB2ETaQHk5HbhDCJwa3Gq7uDAcWf+/Wf9SwEcf4ztUwIZ0LPnY9X98/OBw5bCFRXYG4+0
UbKkFysspIawQCUcUogx/tOX+/J5weXn4lyx8Mr9+fPyuk8IOuPzWtT4ezIfja09rOr+H/9V9Hpa
ASSFANqw//JTqSZZuc19Bk7qyDaxzoMdhlGScXtB+Imc3P+mF/FfH3iitT28vYHlwQj99RU3DXyw
SqDBK8XQbSzHhcxtiCeyJ399+cd/Gu5Ky+F59/gO7b/8YOMFGlAZdRNrVbrPeT38H87OZFduWwnD
TyRAouZtt3o6g2PHdmxnI8S5tuZ51tPfj15ZaqGFkyCLIAbMJkUWi1X/QMPBLo2fLQKFF/Cq4Vvj
pG3gfA6Wj/IAB0zIqf92FSj4AXBBgqJTEOO9zkFBRg6E6sjtvefHuLGKbAss7JBoMmDHrL4aGget
JC4gOIMO6BVDF04A1Zkj3LVux2ByeyiUaOW/Ljt/OSvhw0yBQyTPslEdFBGpNx8AYa3Exk6A2jhg
OjGDWAjUlui/+l6lAGQ4hkylBscAQ5cH9hCM8SU0BxTX5ip+e5RiPFc1LMt0WcpV7MXrY0h7l62Y
44J8GQc98Aw8wy5tE/98vBM311C4OlIjjmpzYS/XEJI/3jk2xPCkpi0/d4F/qgsM6uMxqP/LpHTo
lCpLaJn6aqiAlN7QopEoNQh08lAKuJk+tAuEH+wd18j72xp/Z2Q96asBUMTTdjkroOSAbnwkhdHC
yQEzD6jmnAPycRry2IX+HOoauF4rFLogM7jkp8nVefD+h6V1VMc1NMfRnbVBe8HjPa9HdB6Er1R4
IME2p1hZX1VniHcC8q+/a5khwF9WMbGwVLq/QlulJ2qQtQUNMf2Yz3n4Vanp4BzaEWujEpTZH2qY
Ju+jujaeaY41L5jhqX9w5c4nWu3ODSiO/WNKyv4HsOzc4X0PNovufnKNI43irgL9ZefCkifz0c9d
fR9FAaaaWI5+TOhXBHlIB9YfsT7A6OKEXLt6zKY2QmsYoZDH3+RX3vloZLHcGSijQHEZGLlBvBHA
A8pymfOHReHsWGlW/+xKSABFgp9+rdcvapSF16rzd37F1qEj+PO9LBm4HPnnv4VjyENGrIPugemH
tqQfoTHeAPe/IRJe7QwlD9XdfBFQ4IQDA7as1aGj5BJ3UPeMo9/+bYLRvNCUyWnroiNbIiL0eHW3
BtOlsShID+gPYpXzuGXSGlL/lrZjHmjHQjPKF8WO64s5jCm1eAPW2c78tK21dKgUkJEIyxZrN2MX
jjVZBB6cCLg0aPviRQAC2y9vNun6bcLtCzCKsM7IBQ7vS24KOlx4ApwojcSfFeFazxOo78qDP6Oe
K4rll8drIq+G1QeAVKwhn+JQ6+MKWX7rXC5/gYQWqDiIlU4F3t6g9XZ6PMrGKnAtuSS0XFBCVVfb
2p9Huq/IHhybSUVS10AgxTbFAe79dH480kZoJXxrXOyCFdet1d5NB70HbUfuR3eovs1h7t9KujtH
yiiyBWHll77RQrQgXeUF55D67UGVhJpYZ1HzJqqutlg2wvyMhtA8ukqhfGgtFW6FOpXFC5Tr9Ovj
qW5sZxOLY4OXAhtLWz+gQUjCAa4YC6CwdAHQ8amlTgeaeq4glmF9trO2G1/R4mbkE2LQbdLNW+4V
THQQ8zQp6QNaa56qIUH7r2ydl1o47s5Q8q9abUuGcjVBWsPLeW3hjEtPgzGQz2Wc2rSA0ibqkCiN
QkTAMVU7DYYqXnHGUnYixOYMHeFYJpgb09Tkafkt8gHirGPUmVBEg3Rxps4JiqREEx1WR3F989ej
M4EeOWfYsZEbXQ5lKWjJQy8lyZ199aNRlTF9A3DHV1iViQsOr6/ETjDanJ1r8arkztdsZzU7U281
YiAbRg2CtjopiIq9omxixl4EtfztzxVWkU9oOZbQyYCX82t5OKEGx1KirGKBNCLPsfHrPtUl8M7H
S7k1LyKX4woDO1hbX80rQUa7AH9sHiGcmRgMoT6spHjUdoAPdzbI1gUtTwCPB0o6cD1X04Krr1pd
x7QwebKDY+kUvQlMwC6uCOsraBiHSA6ng5sPvNOm4UddV/0NL5/6ae40kvO3z9ziLqN5TlA1zVW4
aVJcoewBnUxMd+1rBwPqPLrN526AFPsfRnJd9LDA93BbyGD028ng9YZBKb+AbFFgKAA9DKkjAe4V
R7ydNd46+7Z8n+GqRt/XWV0WzVgD0WqAU5TAfW/oMdJlw73Kq+nhPCEcrdygJjr/4TjyvoB/S+Sm
RqEv5xfY6DxOCGeDKE4DmLbAMLLQ0r5NRnYtZ9ffefFuzpH2kW2QYqFnufpwBRwHR0zoNvlR0X2w
IyM+4sEzX1HUSF5gCWI5gVbh25+JxG5dQqs00jprNccZCTrwdUi3p2BVtZMkjYITbG3xzmXs72YU
Rt8e75qtaTq2w95kh1pEu+WqooRm+CM6HkdrMpvP44zQeF0AZ41xJP1rCJ30pRuU6X+PB90KB9SV
URR1ec4Z5iocqHVuV8aAUgJUmNErJmU6WqkCQYBu8eXNQ1H3pCZDVVAWgVYrisu2ZJrRO4D+q3kh
1coXysrJOa38fudG3JgVZXJoTqrNm5EcZ7mUHfQlSFkNSrGuqp4TkJX0QlIL+Wvn5+NJyb9pdfdC
82NTkj9RjVFXH21Ufb9JSq056sBK3tWYVo9wPXM8Oh+PI/f43Tg6j2CocipTWoVSx67yJEbaFrxL
7V45K8XFGhsL33EdwanZsj/rPZiFkusQEwQ7+f54eBmx1sPbqgWwhEaZRVFouaBOnXdmYOuceNUc
Ptq+Ov8JqhvJUqfPz9WUKzsV142zYON1SoWcGpfurCNoBzbRDhNais4cwDzKCvtHoTbBMaK9j4CJ
tKcEAvnnmydJzEb+Rdd1VeUhsZwk0seI9oPVPvYu4nQFKhF/WHSnz+hBomnCi3Lnm/5atdWqcimy
Px3d5Azaq+DtpsNEm7RBWK1Lku9mmNn/yhD/XbWhdMKdqtFn18IxhMI0Q/oAzRV8yqhAWt7jid+v
tmlbLhmFTpaFs/jquEDmQL4polCqWor4gGli+pOWBA6oEBCekUow7cMEwcY4PB72flOZNseU+UML
QbRBnuLfrkkLfeHIwVQJ/0Icx5JcSplgM3mDz/KDTRjtzHJzOM2RPSZXc7k0l8MhWahBXQLkJDUA
P4HjMW51Ci9+VEZI2WGBzNyb5ydXFJ8vSPAac1wO6FhSlbgYGug/Cm3JWM/aj3NnWLfY9AcMNIt2
Z4Yb3xFDN8a0uUdIW1cXpV71UYbLEtRPN2uukV6iXo+1g6f4fnINQ8W/zYoi/ng8Sxl5lpuYmj7x
nCcOrzieV8tZUqAtaCNxVPH0AN1Uj5gMJmQ8tlaW/7PCqvpf3Db4B0Ay2jk/91FejmyRGfAet4Bf
LUc2UBaa6srkwkS/9ETr2b7VuiNe0PkpdlqGG3uHCq6mU5WjlEsQXA6l+CIuQ8MA4lCi2ViP03yC
Ww3YeS4/Fj5O3o/XdHNmfEHqSqDrDHN1qySZHSpzBPQEinN+Lsgggfn7yhnpnHRnEbc+n0aBx7Vc
2k6qvdqksRjheGRSP2aGANjXSnAy0N1B4Vv/i8avuCBoJG0SRmUnq5NBZblvyK8Y0nFJI1nR1WZN
hglnoqxuoYBQX1JwKTpHFD52jsT9h+P9QfmYfUmouTuDvYYmCcTv9tg0MZI6kAI8RGjKM0qdKA7h
DLOznJrcCetp2fJxRudJkB2vjkOtlogkt3pL06ky3sUpL8gwzjE1M/QqwrXFry9q2UAWsNTsWlUZ
UqWR257aPtCR9RiqVxVRtc+Pt9P9N7bQ7xOU8ug8c4OsthPI6wAKHt+4yVLUIXqC7NcgaccLOkHW
l7aFiXmNR9iFHjhuQJaPR9/4BC7vTLI+/oG3sQrzrm2N8HIrGvvN/HeA/DGNF0ymJyhNhMDz48Hu
8ySikEablnNj6mLdfpamuAgi4k6hAu2+YsiFyI49D1c/wzKXwpp9K4IMMcmubeOTCRTh7fVgm0PE
+PwKC0H21XlKKZGqCDx1RyeJ/8eDqHnFod1HSDYxPjye6v0BYiQSMiik3N3MdxmTugprvsQEbyPG
HMZxFbaXiHbnzobeGIUMjAemTA3oSay+XqW4yGirPgs6u9B+Mf95UgRSqY/nch/wbFmClLOB3sJ2
Wc6lQLMWJekReVYp5zWFen+ztPirPszz5T+MZJHh6bzsqJqtMtke0TLYKwPGroCR8TMN7KcM8WH0
PvT09niojb1I7ZxHiIZKNZ319QcKHWxpLKkdg+9jA0uiM8/GKIZXTVCvP2R6k3zKJnh7jd1XX5rB
enslGfU5IEMCgIJFp3N17hHopb6TAaPCvDB/oR0+n4oBXcpEHY3T47lufcBfoAX31+dbNwTRgOk7
uxMDcjwVNKkEMhnc9/g9aod7nQm5bMsIizsuM5JAFhVB6dWOdHxMqrQJtmWlz/pH9O7KL6ViiS9C
Ad976FvH9bIiL958XTEqyDUelBq1s/XHRK5nHNPA6I8jUMpnjJVKTxtc8z+cAwzuqANKPAGN3OU5
GCaMoVUDiXYYh+iCzjparfpcH/Hye3uRiqnwniR+0FilIrgcShMwlgFZA3uysSyxEWk94YRnHgId
OZa3bw5ZS5EgAjrg5urMibrBFKjX+2PlN9NldlHGDmkUn9N+/P54pK1oRSOOa0bCq2hOLydltXrm
ziluG1Vddre25oWcOyD9H4+ytdm5UHUTbi2qmOYqWpW6T+kvhntZOdiGoMqPFHRtVte5Lfqdy/Nu
KCZBVs1LGJMvECarLGlGZ6mxOrxdVbO3L9ijTNdq6KgxwEI6PZ7V3bmSQ7FyFkVSMl1jdXMpGHnD
K0LuKMmz4Ar8OUCCqA3f48nWfHN7A0pqjGNHsTPDjWEtslzshegicM2soyStbPZBiRcmVwBZdfsV
20TtkmaJ+IHkqlMgAmVWbz1nPBh+H3S1+U2kcLIgHGe07ArIaQKDHVQ52vMUDf318bJufEE6eS4z
1IHQqHdQpIgnkEAz4VgivPkEYhllThs/NwDgxs45u8vz5KyATtKuZS0BTCx3vw+4JNLHRBpzpiPW
bEi7GjoCPMAXlEvZC+tv8rDk42g3O8fu7qZbDbzaOmi6AKs3wvnYttpw5h2IelFkQtXU5rh8Qm09
9FDygoGP+fALjeVs50Bu7iEuAw4+HRQq08uJI7I3t7WL1YkaYkJ1iFRkLb0gTPMXH4mAGIpGhTLI
hMTFzhW/PbBuojtFF42MczlwbWtIsOK0RZcv6f9C9aP6R2BDdIEKY3uVas+XBBPItx9U2SOnGsj1
BxBstdpDqbha7hdytoD4j5Ssmuyla/N8+Hfuc+V9HzaxQgW3qP99vJXvoiuwIl7BVG8poOjA65az
tYrZqCYUcI7ILygzbJIOVDyOxfant49D0qmTbrqASde9N64LUTk1/GmLMpR01Jlq/zkM4a3sfL6t
CRFaqVxw5DBgXE0oamfbSP1ElZrImLcW+C/MTb/Xn92IAPbvo6yOZZig0Y7wh3pEDqS92JaPinvo
ShUi+80lEb4QyTo9EsiZNGhW1wU6UlXWhwLQjVWIb6EyaR9EZ9PtAk/kPf5IG1vfJqnFtd6Svec1
jg6jHMfNU189oviG2h6alaiCD9Ot7lXnGuCse+gRZ9/5YBsRjnzFsmgfaIhvWqtMQrVDW8FkS0Ni
Lqv/pfLyD4qI87uBmPAMBT/3zFl6y7k2ovKPp7v1ES1Z4aKaQL1/vVUwuwvaLGGXdJk1XaClY8QY
w/ITaO3sXE5bu5KsHdgblRHrDizr0uupAxOJEArgxaVQi8qzKSrsxEwZJRZpNFuFYiEQPhv2orPu
HNoGkp/VjIsb8OoJ9Ui7ukm/23Ml7S6HahI7DbWtBZQVEQnutHkdr2K0O2IZh82XONZmnp2KsJvO
OH9NF3iNe3XQzaFsAohKum7ynFzGKbWCCUWzSRwrSIknoiXChBiUoTtp70FkN1eR24+6IqVBWhXL
oZIItH5mp+LY4Il5g8Rg3ErcU55GmIt/DKYeXB5vw61TxycjMgoyNdpby/FwTojb1mJqul7/SKAr
XqMW1lyCQ67XYhiBefVc7Iy5NUeePL/K5tRU1pCBEsB7kI+E/clt1eOsVUnsTdWQ5XDo8WFEhDp/
eTzL+84Im9PlagM9Q3CBL7ucpllYGAJMLoE5drvokEa/JK9HVzsnyCcjXIdqGHHOOUehiRodfEPt
7BcqNLPHP2Qr3jBvnvDAvmjSrOJpYmv4RIUR+LfYEe8VDFlUMBrWcKGcNvybF60JdQlZ+r6p9T04
3P3YnH8CLEZ+lPOpJS3XoFQCa+wnH7uuIq68zjDGBJ28g3DPcJMarzLC4dRmjXJ6POX76MOwpsZe
NiQma/3QhbBPXUte7HirGyd7iv3XBO276+NR7o+oHAC0Ny9pbgp1PbnEmSeM5EawtL5J4Akw00Lu
5TyW1Zc3j2QbRAH5piZHWycT+KJTpBttATtRFyc3mcPL4LjVRZsHa2dS94eTRroE7joWYIw7kFlg
RaaSNxHQfBdZdT0vUA9XFWSpcsc/A4hVkBpo9oBK96eTvjOgUN67PEZpgyy3SWdD5u5MQHxwN6Or
UeFtW2Mzdx1bmLdNBI74respy0k853kn0mtar2feJ0mD/xQyWeHcwfUdayJDwcPjJQNfs7MZ78/A
cjC5jX5rEZadHw6DRBDZdYsQtdOgFRF0uqfO5oBVL7x9uyDEZ7h679R7NkKQAPaFmALYc5norCJt
oZqtGdD7pOMe26/YGPZHJTS+5oqJW1GJ7CnCpNjHjkiYVjWOx2Ym+p0weP9pLS5MCFWSXUIAkPvt
t9kXkeuErapN3lQr7pMyTMFlSm3/mmTVjMLQtJfS3R9KxqMPDY2FAanALMdLkXBEAsidcNIR7isV
5xEztFD3AqPbKzbcf1hbJcgITVg8iyFiLIdCTWac0coYPLOse1QN+6b9HLlotmtdm3RQhkfzb4xX
6ucAN/adTXW/rIzNRwXZbFBZWVOs0klDT3UsBs/BKvx1gEFzzSnIonslmkuoat1Opny/rDJvpBFM
+uOAYdSXc8UxZ1SsyB4wRKwI3m48HpDTwOhUrb8+Ppu/Wp7LpM6WAFeuTlprsue1HCoNa5eKfTB5
WMci0zhk4IkOtYFVKlA/vfurRzPrvYXSzh+gcie0/mOaIwcpEI1HAQa7hyHNrJ3e6f2FYgsCsErS
LK+yNQoQ8ahOBUaMioqvYjqInE941Id8+vl47vIqXk0dHpcpExVKAHdxEJ44rluagbpC0KAgBNVd
PQL6qaKLhu8o2DQdgANMKcdDrrPVD9mEbt7jn7DxoSm6yNEp1iEGITf9b+fVcH20YxOHTW2qyQsp
QntVa1N9AjCv7zyENoeinwYFh5gP8nc5VBPrZCGNNnhiVlq80PJQM45h06D4bOtDt/P42QiGFIt5
cOkg4eR7bzWzsOdLqEiWoIQ0KPmxExp8aTR1nnQoq8e+1eCt61N0gSXsvGvmOngfzNoe33PrC0Nj
pUPkAOOGEbSeMxqCQitG/IU07WUSOj4xEZW7PJvRK8QNFqVLoXhpCr+fLKb79Pjrbg7PuSJ4mOzn
9YPXSBs/TAgcnqYlJhqUGg3lpIcW7cTmiF4i+HhA1h0qDyU2sYr9Zry1wzegsSxJQfJ1uPoGrQW0
oxvr0Qv6rPxe4lh40f3OPAxd1e0c2Y0IycXDXoYTSlVkTWoJtM5pxTyMyKQkSGngoHwdRkDeSN1E
qN6I9vJ4abd2M8AjOrd0MjWSp+WXjTHFTAyb7VX17vjJYgAPhmP7HJfRHpJjKxrJ4ohMl8B6rXdy
26kYR0ZgHRO9FMUtzB3kljBCw3jg8ZxkqF3FI2oU3NtwXmHYrimvdjr1ZVBwwxWV7jxjjmqe/AIZ
oqJr54+tieg1clvu6fGgGwvJxS3rMRJZIX6hE36LQOic2kOQIKhnBeWAiRheQV6pS5OgukH8aycs
/ELEredIjx24ESwSyT9YfrcJ4HGWqxOWzaCPBw2989zF8G/OVfs8V702nwY/agt0l7PpO6IMJtry
yK0i+FtJOZqBCulwaNUYOdAEV4t34LPb6UJPVAvOQ4eU/IzWxt+damMwi3Qb3wjbGGv+oGiB4h/M
OuidE0rtY/sUi6h4ZeJBijKzeDNnlL2ik++QHrkwHcSq7JSHRZ3aZocoH6qYH9VieAoG5Bbx0LKf
UgMrhTd/RehwvDYByZoUTORX/u0rIuzXN2maGjxxO/er09rBS4FAwTdd9PNOmruxYWDQOzBGARNA
H1kN1QwVOkthZ3iVnjkfkYnJnlvVzK/WiNDh41ltHAjZyKIqY5Gc3GWzXRPCJ+sYikb4+Exy7Xha
O4dPcUqDDt6leBGYH+3MbyOSkVzS52QlaaEZqy+nz6K2fSTJvCy38g+RHd2wsSAJqweQ8W27hzHc
muPvw60ORJ7KJzV1DW/G78q9tk6A4Jo6Y5Z4cBuuqp4OKU40RqmeHi/u1ndEIhPNAF6flEhXOWaE
dCpygxR5h2lUvyVUa75WalB9TpNsfv94KHnPrA49HRZeCAawKlA9qzk2GqonAS06r5pm9UQRETPv
Tv+JyQ4mXqMijgUGMD+rhgbF44E3FpeBbaCbfEwNUs7yWJgxOlq932he0tro8AxC+QRq6mfRqf27
sQVXaU1avrOuG/vHpfBDxZe+OzFuNdnBKZFOthmz92uHiwKBktcMEGB8aAQuTfnk2OfHs9z4ktDE
VQkYodtCgXY5ywZZMLebETAd0EL6pqlt824yYix8aeXtvC+3FlSSuPmaBHHKXMuhlBR6WIbkA7Kj
rYo6aFsPTvvBbnObPkgrxFHUjvN+KGELvX2OUBt1HQ0mMilTrvpvAS6qKP3oJJFe7ftYCLWopH6q
UqVGXs3N6p1kZmtB2awUFGW2TCRYDlbbok0imutenvvOF72YCowlIkwjLCeadnLErbNhyusQhD5g
kTXiJsG+r8UCRvNs168bfOC0/rlPHRO1Lh6ilGNkJKDpJU6oAnQ7oPmNBNUF8EOuQXWY0VcJIrF1
jqvawNrALJX+NtlpcLV9tOaP1RSAE2tTYfyZ+br1KevN7mfeUJ96/F23pk+lUqLo6UzyQ5ZLjS+o
bQ5NpXtWkiHTnjZmPF6MIjX/SZNavZmYjp9CkH9eM/FI2xl8a/rUa0A7SUbpHX5BF2M3FtagIxYW
5ulpsvWgQuxSVB8TFyitUfjJM4YBlsdztT9Bhd/De21tNJ63KDBIVSEu0+XsE7rutYLqEIhOPUcI
t1UPUekaVwV5jv8QJGAIS/Q8+cFdgh5qSRza6JV72RCi5xg63SXD4/WWlTidPP6mWxGQIQA98YAn
s1wdHxHkGjJnse7hV68Hx4HyyY98AJJ8wNtleO6xa377kEgtcH6oMYJLRptmuZCBWZRohdUzcWno
33dwJk/4dmJew/8d/yl9dMsez/E+EDroWqEuIXWSpMTPckAExmsLocDZSzURfwWvgcqVr2iHRMXO
KcMv8YAM87gTfX/dHcuLFLKxThdHij1QGlmdllGoeEAn/YQCaKAW3tiP2vNgmP4/A6zyj6k/hS9t
0KCIPZW5dW2zeHhNcDy+TL2r/u/xAtxvXbJA0gZ6+tDd7vqqPSqniEQoVP4wA/ikQiP+noMXfC3z
Kv/yeKj7Y0oWKMFMXKm8itbpg9DpDcd1PHsdatunMRPuKcSv9lRmjfnJ9bvspA5RfeB2ta9NNvqn
x8Pfb2eZhBIh6LCSK61h5wFMaYtyGKoYiCjmqDYkSOTFoBpIzkRdvfS9W+986I3dpekSOUEZDBS6
s7rtHFjSPYaFk6dJWkafWvVJ7xT3hE3L/B0PpOqSCPvD42neR2IUnKnSO9yyZJrr0jEmZdrYVUgU
1k0UfU4z8b7xneJPIqFy1YYQzVEe/55DMrwTLrZ2EsEPrDAobN6gq8kGGaadbpioWK+if9SOInhW
UrD9SZsEOxf7PdbecchcgFbg98NOWhdWm7ar08HE4EIHFAqgdohRmE8wEnRqv3jH5hkOKRazXiyG
8WZrwfRnRN71CblVvFDbNHkVlR1cHy/81semaUm1HhgWGcDqUOMuFmNmQCiJZsgGmII6gNExbgqO
PvYWmCshNHzLXRPdt8cDb31xUimqNfDlQFCLZQyLC8y84nGYvaYshxcMg8RfuLWmN6fRs/9NY62e
CwQPzlpiDDv7e+tIEb5AiAvex5S4lyNrBfpYfoVuMvX+9t3YaAVz1ZQv6GK1T3UY+DsRZGuLcYg5
UyZYXDpfy/EygLqDHWFPCX20O4+oUh9J/TCKGJ1i52KQX2sVoolVrCYdd+LVuqJbZBjxSodMJHLH
9gMNCgPB+Xb4/OZPR71GvqmoS5EPr85MhQjg5DTxhHtnNlZH/ArtW5UjmKMpSXlGcpMqUhO1uIvC
8lB29s3GhiVTg/1LjszTao0Dppxb9Q3VKm8O5hL3rKq6meUg3nVYkz1TLu8OozYWb4/CpBPc7RKs
xN5ZfUKTlr8ZRblUUG3wdDUMLDfwhT6rvfnZSSJxebzAv/AC6+8IWpf8BdkDk1t3uWV01GxFgrmj
R6M0OSL+nJywqpzO82BaH0q9K/7WUH72JjxTTqOKK+KprlXrgodm8inqSnTrUZQ0jm7Fo2jnp23s
ZtrtRFuq+LixrwuSpHL0MZt28qzCFu8TV5lvdt9VH4G+5d8DXOFO6oScajLU4deSV+O/MZY/KqKR
RnHG8TI6zfgHvLTEoquaxMPO7tio/FM8oW8lX8EG1f9VPIMQXs623o/eYBYN0jrlMKRehMzOt0bV
FftsK/ikPlmoZPw7gP0PjkWQqy9oM6NEsLNSG3GGE6ipNO5oygIiWn7ELKY4HBbU/80el0rc9ZLg
3KHw/Cw77fMJNRf9acJu7WrhkYzguZv/201TGZ0KtMq8ylbyV3CxxiWyy+wlqQdM+LpEMXe29kZ+
QxQkkUKTUjYL5J///rbtKxu+lzp6sV+MlOhnI3oWU5E9c1e6fyPtjrxugdo7S5lP5UFtJ/+vxwu1
caIleYBmAWh7nYi8/AUmYn04RqocrsjE2i/ALvsJX4P+s5U6NG/6FuHtE259ztvvARhXDClpiwBX
VvdA3Faip2OPV5/SldiN1thE/whrXYFCLYA/YPRuZ+L25snSH9cM6Fag2PT1o9f0NcyxokH1cByq
y78DZQqvMV3P6uLgFRAdgga3qCecbqY3VxapJhK2qZwQxDhuy1UGhGhgi5RTGaqTssIHx8WpRU+q
FBazr8xXHOv1Yi9YyLi4imOgzKSSKz160p7VJQ/9U0CZTtCvLyxU7zR/SLAY7Mpnt5++62CQzrHa
vR/dpL+M6KwcaQB3Hx8v+H28ojwBwY57HtQJcnjLeRt6PA8hlVoPpJn4QrHIhE1nIuDU5Gh5Px5r
I/qAa1FJYyUKg+bu6siHLu8ddeawzGJoiueMAJV7ehra34yuburXbJ4m5+wa9WTgCw/J8dj4aHDj
WZMVe3Tu+1wAMIj9i9BFfosu5nLiQ6QjbQIZA2t2wsqhqbTwMmOZs3N676Pcchj557/Fj3Yo4ZY4
eucBb3MCnEmd7rkpcTbA06P5x4174/x4kbcG5MBSOQI3QENstafa2OrMMUt6vOigTDoFjkFYmUKi
wgHx4AO32cmQt9YRxLz8nBQUULNbThCTTQ1AQtN7el8Hr8Xc5J+EOe5d+fdhmFIFahk60k1kidpq
GcHMuUOedT1WAlVzhoyZWAcXC5r3dKrq97Pp+u+rRNFfizLIPKtXjfePV3XjmDA22Q0JqinxJstZ
UtoIjSFm/DBrcg/vLZzG26Z5neapOj0e6j7zp+qlA/kgEJE5rdkPiFl3YoZE42HrlGCRUsbKlzgT
9lOgaVh7047HCSQX/g9eBsle1e1etE/W3CgNoT9Ev+quHVApWA0EomWiEeYWRxxB/Gd7aJLnXG2t
CuEjFGt/WSp+DfFKPvpG2f3VVt2/Wdjqn5poTk9JGY4IDPb2Cz2i9s/Hi7O1DyDjApmV/FLY5svv
UISjgaVQ1tPK7koq2ogM/alYRXiZlFLX8Y12bPTu+gEJo1hXPyLqbu4kn1v7nTwAlVSCGM+k1S/w
ndzwa5dfMJg4sB5CPwOwGzvNTvV36xjD8QT6D98UPv0qPCVY6/UClzlPUdT+c1WoCU6TmLBOF3ee
q3NP2/j2eGk3J0bhzPrF0bjv2keNgZNAzkHmYv6ijsJ/p1s8Uh6PsnWQEAhBg4mgAcNnFS6gc+dF
ERIP87RVT63i216U9ZiDFcrb8TsULUDFUzFBa47n+3Kv+FFItA1tBDN6J74Uw+B6VqiGJz9wy51c
aWtWCAdRI6EUxaCrTdEVWpFGutt5IEpReu269iRCgbF5GO5VZLY2hk1clyKLggLUegHbtnZKk/g+
YXD2LNQ29jD+zjF7ji3pcjG8GehPVgDWS+JUAN+v70kaG3nZ4Ufk+ZCI0PrO6ks9VoGnYeN2frw3
NiKfUEmywVjwQCEJXH4wAFB6TD2t91rbQXLWn91jkCsx4JG+uYrA5ZGgGMA1h8TfOdQbL0qUiQh5
YJFk/WktWB0K8E20gTrPUMLmc55MduRhymkftAhg3rUqXe0bMtM4YKt4qE3HcKCcyivUyKXBOqZU
7OYOtzJusGtQQkb0Hi/NxgaT+FUqnFR1pW7JcmmKySkbmmmDZ+B0cJmr9FuJPRB64dZOgN2IAouB
VnGn8XnCDyFoyhncwOihIoJlid6azU617/5VwxMUbiNpAzgoOhLLCXUYcA+dwjYW86xe3L6veflq
yqk2UBJ01Fx9p6AnuDPo1u0Gl9KiM8B7CsrdaocJ2gKd3mBU2sVWWBxnZcIIWEcz9OgMufiulJmK
joXa6l7MS3PA6kU3PuR6Wf5ZVhOK1ESOLiGL8oPnmGfnhRMzfnn8pbcWBhS97LoRUYy1AE+CHaFl
lCinxJpifUoxZT3pUaecgsSltBKPtoeZtrUTlbcGlThAuqrUb+4UOVHVx3/V9nvPYTNf47D4OwXm
dGqxJ71hHobfqw/98/FEZUxcPn7oTHALmIQXjRC92ml+3MywbRQyDTfIv1lF/zVBIPMSlW3+orS9
f4s0G6msqS6eEz/58XjwjW4N2THHEfyj9EFZk2tLZ/BbzZL3K5SCxsuaungXTXbgHqZiMi9R0abH
zFeH8xhp5XCtU+BCQ5MDdqWJvsdw2ojp8g1GvwbIq8RkLg8DPpdp0Kca3zxr0hshdnw3BOKf1q6n
J2usmsvjyW/FWbQ5sH6RGR4QqNVwCc6JSoX3xDyb7U+cfuAvt1lpnsyhwpcdB9PoOUAi7t1slu7O
dbI1VYe6Dy1tGkZkKcuxZ12NCyy1W0+rJvfihipO0SY6JwfXrbNTXQ07nRM5l/UuQwuYy0ReLTB/
luMlWRlqbsd4pKbjKc3wPFasujgnpt3tvBG2lhUyLWVfYPD8xyrfiPN5SjLMVL3IFkN0ahwTHzqK
odh3Nc2Vh0r7A9VnPEyBaYsvjz/pxgGWPEYJ6gWkeO/TIoIiyQLG7nLFOndKKx3IsA9+dfi/1dHI
4/ZptCrn9HjYjTMMeIemJ8FDVhBWXzM0q5SjXcOADSIrvyaqOmBZplBDiHxl/HO09aG69ELRP05g
2dFVaIy9F8vGqoMGoQhsyaYcMt7LD2xh5ufMit94itMmZ3dKP9plj731LLqzWrrlDfH90Gu4vHdO
0cbOAhchIa5EeTSCVkVvP7Jrd2jT1lPiyPkbb1rjkk6ipEmV70kZis1JQpMlBUBRGNrTcpK5Ojv+
rOK7M4y2+b3GwPiJzpS41H3a3+a2C70wsMKjrUX5Xx2WiBZkCGAas2rggZQ4fh8coCcMt34cdS8P
gCMSWHPUnUGeN1+rUg/xTMqtPwZ/jnQE1+f+7ww298B6zsNTl0bVkTBhOgeKUrjuxVZ1Dadoz1tj
c5boJsriHyzWNS7TcUIsbZuhxY9KKT4p4/CUoso2QTEV9YHe+qTgWznOr9Rcq53Hz0ZYAr3E04fQ
BHR5vZEF7oZhbTet12JX9Y3I+bHSi6AB/Ao6wQzF58fnZiPLogImuR0y3t9JjnRV7ITkka1nNSWv
aPiKnThk+Z5+ytYWBUDEvOCxoZa22qJ21fh9Hiqtp1YdBht5kkUYyJXN9FQ6uHs+ntNWLABSK28x
FD7pUi/3KK6vsZn2My87xZg+145R5x/m1odS3g2N/jpQj5qwPGp7vC15XZ+GBIu+xz9hgzAD7gIh
BTqXCIxT1Fz+BgWvhb7XNfiVmlmNCPujHIteRNn4L9acg3epA73+C5UQI3u1w0lIS/A+QDGk1f5N
yin5oUXZ8O/jH7URmslxaQeRuIN1XAeosHHTKtVxMQZqObxkMfbVfWu25yzIp1NUNyI8oKazJ1y2
MSp8Yolecsmt6EctVyIUiYv3pFJ5fdlYX1w4ZngOVr7xUS2FMR1omrjPSdgVb58sfWMgqxSwdO7c
1XVbO3UPbhVd7D521OaYwBZ6SQoaOEcXJ5QT2tJANbipdo7v1mylHCCwZ8qDXEnL2epqpIWWP+NX
npvuF7MSIw8Jw4+hBdRBeVbbvDtbYzDuDPur7LjKLkCdkEPJXis2jatXjJprdeIIBVR+wtl61bUG
T/ped9PvEzX0P2O31pNDCs372k1Gbh20hI6C5w9xJUC6hxjNOkjjehqq36gyQltAw6zFmuwwF0rw
4/E+3AgGv96OsvnNp1lnQpqZhEPpDghd1bnAgdhI3Wh6b+koc2TYNnb1XkDYGpAwTpuRhzWhdXUz
g2ArKaqjrKXaJVh/0uj0uU7L6ClrEUQ4Pp7dxg7gcFGnkFuALb/aAd3oNE7Ide/5fmx+aWrrc1HO
2avzf/a+rElum8vyr3zhd7i5LxHtfuCSmZW1r1LphVGqKpEAuAEECYC/fg5ld3+ukkY1nreJmAiH
bLkWZjJB4N5zz4JE4cKIZdxRUX9UAfzk0IDPHSq97+g3FvzbVWcxqAz4GIvCDgTxMKydYuSJOy38
ZyOhP4lU/1/A4JAkQ0a+NQobFPD2ikhHDlalOgkgq9Ec+gm2qkOTGAxxOU3hl7a6pDmP60B3R72K
gLCsl5739Ot7/ZMPFipvGGRjzr3V1O/uNcX0oeqkEIXbgWBsY+lnpI6xjzUItNv9+lo/u8ew48EQ
HP4nKPHeLaK0BSCAx1kUDZPLTe229p47S5fh0sm+X8fmAyTvJ+sI0knkRMBxCWXAexfaOADUAQ4K
OsLWFdew+0NSqHFYY2BvqdilGCtUeMmyfCS++UlFsDnWQGiIQho+ZO9OT791WehNGI1RsG/KBp4Q
hZugOf713fzJJwdrScDXmC34sDN9tz1TJ6VxysepaPk8QGIe2CND6nvepFz88xuJyReGCKiptmu+
e0PrYFW3+LMq0j4UIqs5iF18qJMb3IFXaIriHRQOdfmP31+KaEfItDBfhOvZu/cHwrQzeAmcmKte
rleLRcotrEIJuIAu+2Dv/8nChEXI5pT159H+7lIJ57DzFyNKuFk133TXydJljnMGCVB80w/eR2Lg
n10P0wa0d1sVAeT87aM/t72UsLxWhTBBrEocrGw94B6npyipvFszzeFH+9uPgjAMHyA+g/AYaimM
SN+9RwgjabvYBSCd18LuQMcwedhp4OAdy+jiDqwQk+PfuzRe+Ym7ANTd1Vaofb04KDQD4VQ+zLqG
0PsqQxPLfe2E7DWpQml3HTwsUQ9oybrrFc/jZhjhV1f11NcvjRoV4uBIOoC/uSaf2iHpujyteq/e
Jy0GgR+UjT8883gScIKDSQSeOdDnd7sqWjczh1TibYL3cs1wRBXGl07WjsF6YOHyjPtw/+uF+uMl
IcgHLLG5u0GL8t4RpVnBgOT9EBaCTclyClIS2regRXZ9BoxArjvCUeYcZ1B5PqoMf9hpMD3F7AWt
K04QDNLe7d4TQ8qdtXVYTAweE2W9Jd3TCgvgnz6L23WwkaIfwKAdGRhvF+yUVMhQEIihgbOJtpmF
lXiuSeufWZN0X399O394OHAtKF7ASNzEvOl7cxX4dPTxDH/2gvlVtU/8Mf4spX81k6Yqh27GMfiP
r7dVmuAAo190ANW+fW9e3EmEWuIeAlDqyJyJqEq/NQ1dEL7dYgnfpn4P34NfX/SH9njj4GK0j+kz
GLI/IB0IqpYuwqFwUaeGN7rDpmIdWVdISefCgq6Th8gauvRq/6OEmG1JvClzcWUoUTY9GhYcnIPf
vt0BCcPzRFlUTI0g90sNotqBwToj9+rxwzDK76Xa+6vhs4SdKUorrM93N3fy5tZBHjxkJyl8WbNJ
NcGZQEC5zlB1sGsngcgxq7zaQ3suPNhchw0jl+4QJjcIk+m+eaKD9QGu2PkFNDLrRvLs5+aEM4my
N0V02LnDGxc2FVVjjjODaCrzlAO6ZFypgWUOgRFfjs+PfYkGbh9//Sn+iDxj4OFEoPsAN9uoZe96
1KAJUbAhI60Ya+qcQSrg6Sw1YTfgZUomM22SOSzR2o2ncyjhlRnbULKMGBor5JL4cXf49Sv6EV3a
XtEmhQeahVb1/VDdmYJGAp4cYBsWUF3iQ+XTjvr1Skq4MHoYeKwrepJ+AjMhQz58+xqg34E9ZI34
vHxlTjTlElntMnPAge+zCKbcQ7EaJ3B2FDIEntOJsateOC080/3IPgLvDsdMwa2elwNCTu6sF8MF
q+UB0jEQ0KxO6KpTipiB0IW4B0L951+/5x9XNIw7YKEO/SosWYBEv13RthVQXNl+LKD+i3I7eO1B
dgp8h1V/NOn6cW+CAgnjHLRCGOX/oFkVErqQGo4khZfI+bFZgggCrshFMA+8/TIHzeAH+8RPVxim
XOgRtlIBhixv3xwy6epuY8EWnmK6xAkPjmwreYnCCJrOpZcFEYmTNWwNyxUEjkNvqypv4oH+Sfj6
jzdZ89P37PnnYbSSwu/93V//63J87W+VfH1V50/jf24/+j/f+vYH/+ucPsthGr6p99/15ofw+/+6
fvGknt78pewVVfZ6fpX25hWB0+r7BerXYfvO/9Mv/uv1+2+5s+PrH789D3Ovtt9W06H/7a8vnbz8
8Rsa2o1P8B9/v8JfX7546vCTF4NUzb/On55fX4aePv3kZ1+fJvXHb57/O2CD71U/pvqQdmAl6tfv
X3F+hyoXkimQceCT/t1ppd9+6x+/Bd7vIGSCq4gmBfDedw+3CU4D25ec379X+GCeY06MRvG3/36J
V3/usX9+Prgpf/39X/3cXQ1Q9E9//PYne+vfezEWLnYocNkhgQQ7EkX1u9LIsZHwGmXanMTDkhwc
27hnzHqvdLxoavuZ1bCGZZPN1zD54k7jZ8SSnESRjp4QTWL3fSNfQqzFbEnmK+AoIehLUQgj/w4R
NKGssjl99Gvi7UBs2SeVe+3aCX4u4gp71ecxHIPLAUn338Je8ExKccKxxYAEu3MMzAXabz5iH7sR
Rh5li8bmVql4uIQC3eEnEyYxt4j74yN4QGHG4ChChhq1qOU3g5BlM3nw1On2yHK7hN9AkSJTIgMv
3tvZhKznwLbTc9r1sFgIFpljSAXxZ3/fDvJBdOu54vwcqpt6v9oooz3ZsajPERpus3nofUgVJ16Y
YYguQyDH6Mbt3ukh5kuXHPa1J1C53KvaT/dT4IFPFTz7CjewktJFQE/NLqdBvMJwLM66ac2hU4an
mhrPwLE66+LhBe51LyIhhzGEIRCOrk/x4pRdQt07IVZ/NyNMKdN9cOu7pM/mmWQWpcquNfqTFABe
6/VO8PHVb8hyRtr+jg/x49rFx7Az9c5n3ktvupy5flMYS657Wp0OfbpkRtY268eWQQrSphc19QP4
E/ZsN6NW1uNrJR0IVb4NjtzBwHB6hV4ElB4cr9k6ifMVPwzqWnMHRCPK/GCCWdIcehAoiwJUwf4F
5RTPIrhd3DRee9fIm9bD/6jaasgUpL230MPHeZtOd9jUn1QLKWrAdmYgGDZJvNQOxgO7lNEOxyNO
8TABERs89otJeuoyRgFQLFYte/CM3LJyoxEvtY5yb64PjWyjstkyZwcV54kgIhuRj5pTp3UR7k0Q
9AEeWgaBjig9hyQZ2Et9BjTdz4xuvliKFe0TgAGjjq9ChK0YeFickoRgdg5Er8YbLl1v9TIMdRSe
gi6AmT0Dq37sviKj6ES763TgozxUNLmI7Xo5JyTIXA+qQBFWWT1XB802oYiJc0a3Y7ZrhmweeeZ4
w9ch7pMCTjljJlekQy+drPC2lip6hN33I0JnQJiO05ohxLOW874y180QX7Np+qRbvwONIcj8aT5F
3PEey7yQDkrIIGZ38COweD5a8ZVpGsGTbY2KOiTBI2lQSccDfL0FuXWZv6gsJbPxshSoZTF6+AQI
6a7C4bJtqscBZlVVOh6TfsfWTzP3irRpyrTqTlw2w2GIxM1F2KzXUxvYQ5W41SWTB/QRfQ7F/Int
aelgJpzJbnglcBWHNQ6xZYwkYZzpX+rYyR08uW5IuozSx3Ch2KTqAY0GDWUeOTwoUVrCXMATOQsM
ZARIHT3As1xfwUQ7hrxorDH2F+3eX9zbto/KOXUy+L8dehM5pSPjb8Hqn6feUF9wtj6FtoovmjFM
wYG6SHgdZB3amzyqZRHoemdYeqyWM1p7EG4wpy9Z17k38wpPWcPImG1Q4dnEdZWhFUYza9KC1/7J
ECxBtuj5WWAkNyMBZDfKcB+lYsh7TBSyoXMT/Nf4bD04tyXzpLLWeV0kPc5Nc9XgZRw4FPAIDXlK
VdOXtGvz2lucy8T3isAlp3DcyxXswFI4uYTo93RW9wpr1t2T1HxxhbtZia2myfxEgeYksFa8aAaW
icy0YNKfEraeMS26bF5BjbFrDC9U8dk3DdzrSY3iz95gMIePlRMINZib4f/SU+Af+ySCYM9CNI6y
jpwlrcqmUCCeNI3XLw4nR+XHX2zXnRqnphey61mJGHpd4oR/BKBQhMqc1S1ZchuY57R2Mg6FTJ26
WRKs56RpuiJsIaaVQ3io1XRFZ02xmrHRQzN951RLpgXMtKMv9eiCozWK8DyO9vFKPpsm9nPYDB8E
jKUaZ3pC8vNeieXOuDxLrPlEBgzPHWEe7bycMyqKxLbZAK1/sTYkPa9jPV+0QU+OmDgXK4X/m1ng
VQxCEy0R+9o/D4tLskpjsARt4hNF5l2epOt1PE22iFHP4q5/cxcYIlXg8RbQCT0DcvSzqH7QtWXn
vsPNFyp4t4tY9KmHN1o2mOoqWu5IWAfABKBJqODcfazGKM7WVqirRDe3AUI7dw6FVboFoebEpDE+
RQhrMElIS+ROj1kUictAzvhtX8ErmgtWd49xakQWx499Py77gM7RLllLpZwlzb0pLohDL0CAuXLJ
dEqH6FsNHlTuRIub9WlwpAzrORUpLTiI7DkG788jteGmk0c+kNPc17Fy9yKKnu2k5A6SCsyfHCOu
6wAn6uxalAYuXFVOuBJB4VcjuW8Vncq5BxNsGEf082FMS7mttDRoxgcQptT5VPH5KnTIgvagExdR
xeWNQQt4gSig8GRYJue61knzrfJUe6Yi21+Jtuqb04bU0x4ubvFnqGkbzDzmNThzp2nddY1tPo3A
wU5SWMrlYl39r+lUVWctjhGUFBycDWuwWv0mc6VuccP6+VOd1MOTFCQ4CgQPlcKN5uPUGAep5pzf
JAuwOoinFMIe+rY7TB5rb/haeZcJIfTYLgmErL3Nw1aGiK9V4y6lDpzu/GaYvqXJkObOzBDenVT8
KQoYzLS8KTwGXTddYgDgna6+fSJppV54ymvsMZ24S+cJQICHz7wy8sgiqwvRM33tIAC81E5XPc8G
E/5sgmr+BHw2SGkVbGWyDXg+d3QznvpcTmUQCufSWdvmWOOpxr4upboKO4owqylCKnTb7sL5KUxM
DiYtDqe+U20phuay85r50rAk5CDyRIIWoZTyWqPZPULysGZm9kIYtTZ6yVgU6IuUjSIjvEIO20qh
4a0D0K8YTWU2sMoMWUXDoQT5IPqsMLu7bLh4Umm6FK1V+qsOoZ1E7TjsVW1h4Aa5mAZVNOqjm4iN
K+IVK3FDZ5R0CpPmRy48dNjYFeFAT8m6rxt0O3HjIFFkuKhiflol086vighnWDo9La5x9rPqnmGU
lxMbYWgZncZW5mnvtSe9WuBv2ZqLFrcYNhhfWNeeEuvjoG71iSc1u4RHVljE8HxBSTZiUwq/31gF
CMPZV17rFUo6Z0MTg2LZeMdR6T7Tkp9BN1rERg3X8TDMp2O7llAf38wIIPOX0C2TCeu2xSmxNrPe
a9a+wNnJy2cTt/e2Wh6map1zn8NXGFZMXTl3zcHv+3o3DOnpULubHbg3XAJYPR+65AB54L3gfE5R
W4lbo3XJl+g63UIi8RCuFdRlgNuyqQcbM5iaCOqVcdcl5kog/suR5+7AUYfqqhAUDzIlMI6fIA+7
D4mT14ObB549memcjfAPG4Gq7itCb+DnGGQ6qs2u1s6xo9UDeBBDEY+QVzMbdcfYzDCbn4f02tSw
D4i8ah9wp0zC5sGPIOmPNfZKsLpals29/Yym4jMO6VMWjaaYVXjwkm8CrNPLGILCEzNMWPr43ifS
J1FmepwSVE8FMv8KGannWrjrcU7vDIcplya7zkdsU2omfVDEyXwals1snAHvvMtABcn49MmkfZNT
1ILtlBaY5lx5Zu0LBy1NN4jLKtHHWMEHLYS53msKDRNqIHYu1Ha4qAcXANqZn/DzPqRrOetqzFh9
Hk73/pQMWUqXc0fxMxusR3+de2QYADHxWn6bhqTJU3W0Al1GPPRF76bH1rU4Hx1l3eUV/MTM1cZ8
4RIemYGznrqIwUI1Bvf3BMtoVmlfStnwHd9gBxP2x2BB7Y2zC87UmcBDXI7RBIYWLAlRcu6R39Wi
7gdQ0ffRxdTi8sF6Oa1Jl8U9XmaqdnUY0E+cMv9MWsHGP2GM/w8eADwApPm/hw6u0OTP9VP7FjPA
j/yJGJDodyiLIX0B6W5zPkTf/N+QAfHd3zGogdU3StvvY77f/vVvyABkYgBC8LsD0x0TpN/+9Rdk
4DuAIDClg5hlA88jaAD/AWawIWf/RgxwBWBcQBM37wBERCHe+C34pIe+XQOHxXk9cRTMbKXXy1SJ
XbLUmPz3dECzBGoGVhyn584cNbd/u1c/wSy+s8TevABM5SBYgGfsxn/5wTRRA1btG0wIc7xSck8m
7Ctq9gJctTcni+zQ4g14YrJATfQi7Eg8ZobIFO73S0JRLZH11ITR+NDZ6LGi4zRmwvj6zqvZsu7J
CDHCDjHbJbqEj3i57/SRuHcgr2B4uTHQYrBI36vcRGQHTOLgtBZF1nQHC1pLtJvoGKCQBkL6GXD3
3O5SQ1Bfqmr16Mngo2o9tcabqvzX99F9O6L6/mIAwGOWsnlygJ79DvoR1k7QMfgaBnDwoSjTZU6m
LLAzh0Gc27CvLFHhDqxmBAFVsKWDKnhaluoAbZRy9mZELONxCIfF7jwCf+S8JQ5ry1bXIkWdOdEJ
2hWtP8omezsjwYsGRAVaP3Tl0N7Di/7dpILwdGpBFzC5CbfGECxmNzpEQxvB4BumpAOiFWroctya
prrgjTN+qOl9O17bXgHQOjyW8AqB0ABkpLfrf1khTXSBu+YihDYsa5a1r/POpEh18FvstZkYUgaQ
qgoWctUFNg3a7bQztQJ6FFU33Gv1VKqgJVHpu23CM8IEVQ8ffLo/eZlYbiBowW8Fysb3euckpRF1
tmoBTxI3wPaT+daRA/rP2XHq3PFwYuXSQ/10YCvxmosRTSLbm3ocq8xzVmFKKBFdDGl6kSgcG772
PpAL+9tW8eZJhv9FBBMUYOYbKf69NhnL3AP730Oy6xDW8hKShBGpNI0a0my2OlqLcLQYuC0pbBNi
24HnHCXtsgsICOiHfh6XOas1S47rUM1fJ0h2dsFouD4VYfuVCUYG4CroHZDQKpIcM9OFFL0gJCjQ
JldOaWVaB+UcsW65lDqswj2oNFF1D3aIvo+rEIiEM6OpAwOgS+rigw/Ie//mwdCH1hSjGYSRYD7z
DsSP1xbdwRy3+YKAW4Y+wKvnrHOcimco5YG7DpVAUInWASu19ZxPyKfEQQxqVQXbp6ivwGpkXvzB
ywJl8d3rgrgNPh+g4gQAn8GxfDe+Eoj7mxPgqFkgB0Q0u4MWJ7B5NaxI9SD6r8wDDIVJGu3n07ZT
Jz1qcFYyDYajVckVvKFgOuwuRp/EY2vyZSG7iUn5MDuzvrN++hl8Ef+krSgqtbCb3WaTJsTlJKU5
S1UPTU4PLk7s9ZfUDWYULJ7qjzLp1N53JMOMI3HuhqV/gT0gRHGoi9t6jS4shqQYtiBvviSYS+eh
o7u8Erq0TgyxaqBuR3DVd7K13xa0LoDY+i/GkZYXaBvGU00kUOZuDJyDJ5u28GLZnYLsiFdCHGfX
C4WJIZZL88IlAhyyReD1YqnGSTk5wJQARwKAADl92tnV1tCtzvPRGnOzYv65r0EMOqwjvGihSLmd
4BaZgU7lHFrD1vPAtKDPJFXPwRgV4340UfJEwLvP4YLQnFcddQsPwN8X7OXHyZcBzAqj9GAHpz6E
vdcfjRimbKnjrUtUmDDnbQjL6aKtvfCTQB2e85jcgjmTggyu+hMUlfXeVU63A6It4QoKq8FYaX0z
Dt59Wgl+6Y2xgC4OeLUlQAMkFIGE9me2Jpi6wzL0CzigmNB2DgME6jC1OsdQg6d/TCM+v8LHSrx0
qstDM5UJQlP3U2vaK2ApphRJ1d2OjfpCvdTsYC//6htPoCAXBvayhk9+mFkn2hyDJfuKECU062ZV
MLQcdcW+TWqKX0Tgh1dpMEefpKmSV/jO9WhWIvSckWrIRQCV5H6czlF3eEE3n0QYWB5gQ4KC3elP
nXBKT0bX65c8xudQblw8KOFiPy0YcKOsgyD2WiulT+pVVif+0HUD2rBBXiwgvGbwZJPgbqbLPlr0
cIKaPirguNLvvSVC92Krfd2v/imrK10icSY41rxBI6G7NtjPS9OfgIzcHlY7Ltj1w2W4H8XyvHCA
t/jQevkEKaL86mnfwwLVwbpLqNffhiploK23YZRpVDYcTcPQPKU9xg5zQ6DEUJRlCRrwTwTc+xzH
InWwg7s4d0BddZB2EzF9hYwRB2kcrp9kYm7hHhrxYGZ4kng/7biJYnnSTIbuZwZBy9zRzzUJ/dtE
yaokixVfsbHygw488QUk/vZKLFojs66SmWsZdE0RhVNmR6OcY4O9E6z2MmPjiJdNAnWGs3oYfBOP
e/chXRAnKmvs5ZHBI5tytzrpxIymiIv1vJbu5k/h8Nxr6HkbgnuRNkF66MPIOfUXhHdRjJ330BZ+
HZ11vnc9rFi4hnjmCChb7hY02HnXBe2xrfRVp5dHNQfLzjiJPEktSPk57E0xFfVc/TisnF6nC0aj
qebudaKD5qaeFnLiLbovLIClvezi9AC9pLwzIkSKTxfz4ICq6gp/ow+AgdmBxwvQiX4h8QnGJvVd
G8fm60Ii9lnZtvLgQQsyVQeG7IWFw/bB5Qp/GAwmMllZ+YIeewKKz1j/qLhdDpZ4bYabBMRcGgxJ
VFthNO/3GCrx1Vz7LesukU9hv6ZrrTBoVl+7IHxNhYAkfvRJcwpiU3sL9ia/mD22fDMw/EXt67Ph
jAB+2UMZ1hymZI0OyIDEx+dzjQQEZFH2eYVz7h5DqRdJ6fw5QFDBDUwlNIjEfnKEL4DJm3W7CQb3
8Rn2hnA+6rom5yDSpEXcu11pmFUw9qim7fQI7L52m7qEN4l/cD1CMSxCxpwo4ZnbP3g88S85xgNZ
CCf5Mx9OnwfXafjRq8YnV1XLda8MO4bTaPbTyONdFBJ+ITfoftTS5nMvp4eqH4Hhaemd2ITZB1Mt
CljgxC8nhatpfHddLkBtvrfEcjEYL1Rtu68nt81RgelPlPfqgksYrO4jGDOEu6qd4H5nORWXiUEr
QyWMB7MurOtXB8rFBVgH9n1wwS+iCY2EjlRaEtRQ+He6M2v7Ck3kct4l/QbVR/JqZkuXN0uS5FOE
OU0t7MPYKwTfDarKhslEn0EtSHdBhec54wjczeaqQkLV5DAfdnTwpkVjtVzX0uPn4dI0N6725AmD
OeoAimwbDXmQLvQkNqHzINCYnVUDiWA/jlOvqRqPYiaVePuWdnMpQxofkMdAnmW8vFJEF59U1EuO
qJ2tyaIFf8QVdjTMjbQs0p6yw2RRUUsxDiXf8F0jE+9uNC5Zs34OXsjkp2dJ080Neq15uaQzxqsU
gAcZ5/up6919uDjR3Qh+4E4ZBPyufPC+xGm3mxKIa/NGre4rFIhY/tbrr6qglnsUoebRzON6MVbu
fEFDjBbbmk4n0bjlNIgR6Y99O5pTn672EqN9cVg2bLkH0zfDDuCfYgpY3yOh9tOypukRZhcYzoDY
OJyNVQAZYtPyOEsoP6Utuq4V62QvmQZY0vvLoQNYwnNE0WMM7XmvI0DMW7Lodhdse0uydFD8C5Pc
hfAyAfgPLfteG88FZhYMt3iy29NVSIUpnuR1nqACz4LKt5kga1DaISQPKrTOBYXj9qPBjPxQi8ql
JShtaW4rE7jZwtGJCTAtMeHYhtG1438m2mCXj32mX8Hsj6+ifk0g7OpArg2AJNY5nuYnbwluMSWe
EFtb7U2s0tuKG/llXtr6dkGwzje9DvwV8ubmmtKK7yJFokMyVW2SVROm7nxMFi93V2ow3lcA+8bm
RUUrSFU8hP9l5YAQSsG+H4AwnavtM/MCmDdlS4+zitORHhhU2RlneER864jbgQ4TOosA1YWBB+Ke
mdUFxmlAy/IXWl97HlRueLA4fYFruXfqAaNG5w7S2fPo0PW2wvAxKJWu7INeRnLdjCjwC7J2yC0Y
Uxt+XjUL8w6WGbcLGAWfxLANJqYueWlgZZcUUK9gBwiaCYZ4yDzAzHKc0GqDN3O0fptcEsrx3lXf
mDrHg9UWaYqnfjcb2Lh2Cx9uIF6HCXXq2BekpUPEajorvV1IRfzo1ZrGmeMO+BPlX3IfuFUM92A/
ZRVcvHBJH4wutUtJZ8yx0YwlDyHiLnduOwP8BjYQ4mkHdBhAMjnKLtCgg6apQMFq8QVpBpFeL3S0
1scKhY7kIOoFx3klvDE6VNBZXWF1ANGEwKPWO4YBTFpoBDuEO49G2HBqcKQPmCWm924zdy+er8bD
gmbvWy0gLEBt0alzM6/1VbdusOUyz3AYZaudse+k80YVisCTm/v+vEGCdJ9DYvuCSQc8ojETRslT
x+IRJ29zBrt15+BQltY5MzRY9rMTVLZwJoVzA1KyaIOEMc1WPoj8LEWEOUJ+5iDnCvVNgZNneOxE
HZvSjfvqPpLJBFFnsq4jZqItTAqW1Y2x9glYKpgNLu2L0n5y34qJXBgt8YvnQUQLfudAniocW22O
EnPg8GuJ6ztuguoJykr4t1ifdHtZtWbIW4wD7zXlut9DFR8/9lzyKTfEV2rvpjaVBUVZLnOHNjH8
m5SEUuAOFWH0JaIEo/guVk6TO8PEL8jcAIm3JOzDrDdek+wiLYcbg2IbNQm8EbqNa4ioRy2gaslG
6jVn7bCQi2UIoQrcjus2t5pqfeRVn9y7wjfhfuVp6J6SGXzXHI53KfvS+3NzhkcZI0nHIbPaozyY
1z2DBgkyI1wGZuGNlO2pblbFcqExHctnWTkPycQTN8MEP/GwjRKsV68HMQ61uwiHHIxwmDHA6i3C
eBh1Cz31AXM/wNcFpiPE4BMtk3EO9S4W8FnJet01EtNxhahfAybgdTC69MLCYbCMUhiTIMrHYWk2
cjirhZ7oz0EdSB4baYgpqjnxS2Q6RDfDao7QskZXYI9jMOIx8uQ1LiiaKlhxw1jLJshAx4hkQ6Ob
/QJhwW0I9gzMuyJoGl0ZpJ/GGaSfZIgEkkmNlafzXPtPBps3WEPjgunagvE9rjscvCZQ2PIaGUwZ
JvboOWfp6XHPIzWrLROPkQymmRZelgxQ2c4Ey9jnZCI9KcYm7KYPSNPfXfX+jnkgdBr5hj4Y96Bx
Acl9R0wUvFmmpXKnLBZjSnKErJYpraXC1omEoLRjBoOHFUJHHLEseloYFPW50q20OKI9jF3jVtXq
ckCaE6gnCdhXme9C5l9iXtbgQKNqfpw900Y54bo7dWyNIbpqFo1BMZZ/kEXEU16+OKI9aoSWEJD5
g9SiU5uha0JEdaoyoZSotnqBhzkIB9OHBMb34BQ4+IC2Ad9h3YWbkuMthiZ6Gg8OemjI4Fj9HDhp
B5/DahperY7ra7wUnTv+6F7XDWYk24HOMx6trspVyN3zNrLs0m1pgFVLA/OBMdMPIC1eHLh4mzVH
Arps8P7FOSLRahSo+qZOsPu6gr1bJp01ZViBiGs+03XC9m0AA8NSrQxpMnELS9acBAK92a9BorfU
0g1ehNIVfN2NuQvUexsr/N1crh49r2HLAjUUjDELscjTLp1NWUe+2q2cfeSF+ZY0++flkOEK1NDf
FCjvFYRBD3E2pQ6YQzZ4UsSMDyoCR21QUQoC5P8MPH4C4v/0SnD53SKkICCIN3Dsb655XT0QNtS2
A26SYtiG6Nij6DYmS7r8lUH9j8ZMd0OHf97TTt9QVf9fIqfCwOdvt3sjv76hpt6OT/QNmfX79/85
XAp+h84OKwkTFB9nc7qZWPxJRyVu8r/IO4/luJVsXT8RdsAlkJgWCmXoSYmSqAlCFgnv7dOfD9Q+
p8USLyvU0xvRA4V2q+DSrFy/+2d1tgJwWq2Ff8VD/S+4ZP2DY41tYB/DSMSa7T/gkun+g/ocQyXO
zas9PpjGX4BLBv/wtP8Iq3XNZcVqa9VenLqEV7PeUpoNP3thyOFeuSzIfosRA5ahHeNz41KzqI0z
z0tgaNZyBYlg2cvRtH+EnplFT2FBRsneaXKr90uJZcdHqpXF2LZmkattOtPIg5tj9V96yq+e041B
0E9jzaXji8rlkDtkApaMEZNF9K7SQhgLHIDLO82NDGs/0eMYgn6yRbtfBhiMm2mpUR2YDuR3v2CP
gl6Qaa4IEgcPuThf6FpDsKnv6LF70lcmIe/I9RE7wk1KYKUuSbjmOa3cGOXMGLzDcgmbfSdF8dMq
WmV1G8dMalg6cf0ksUU2LrsJa5WQjbX1nbEAuXa7jJ7nECYVxV0fL30Qt66ZbatSI7uEH7kKm8g2
yX4e54eR7JhwY03V/AS7Qkc+2w49HcIai5EdaijPoXOJoifI0iR+D0JVseAQ+rRXtJysTSnhKNJB
TwtcN7qpnj7zrzX21WoaxvfKKx3tnn5e1e+akCaJr6tSf4C9Yohr6v583kGHHVMqO2/FSkAOnzrC
nHtfG9oi3Kh5aL6zFITuO1UUkBhJ96uWg+z1YSLadRqfqMUhqChJLKhfTZFa7nqLjOsd5M50ReWN
KGIXNLzYtztD0Zkcup5S1nVvOEzV1oO71EO8JfqRp+gSs3oqsc72jjD3zPuRDRXZJCx4GBvLwgFr
GNS0m725sX1q8Km+6RRuUZC/WlLYZeRRgYAr6PURTw6CaqiflgvXrOO1xMrkpx4OsLcdBjvM1hxL
9VEVbkhsDvoKOxDhWLRHSEvw6IakyOunMc6TnyWOEdGmLOzI+F6KZrpzO8oUvx9KJCLUb/YXowZh
vGBrHcNdSKkt/U7O8Ry0bU/0dMOcUoEOpKIeMZIbv2Kuia6jxEqOmZQtOmb3aUgQoiDNx7wF5OHH
osngx2wObbOxIfIlaoOalk++Sp8QyXD2XRy4wngV6X5tj9LYFZ6HO6dXc0iq3XHQ3mV2J+2j1Awm
W2fIZYDcmPOj/WxkClH6NN1Npp5i/fprKnZdM9AATJKBn6hE0U6fpzIU9kFp80KvBBfBidNtZ5Uq
/24Dri2Ez7H9UbJqa3JPsqmE8rwPmEw7k43JNSfM7eJN1RNVb2fekqWFg92v4bpgjSA+9QaEmW2u
pSwNvwZdM+IhuJPVoCMObJeiuFLpimRYTpZ2PtK9Ly5uk0jcYq1m0A+R+ETIUukcC9xCzU00QzWs
RNLe807oM8VqhkTbhemVyNzu1jFGCMdZouyvkzba3aYIy+9JmgEyWGZyidV+EwytKY59WzKVi6rL
tpE0h0OUFz8jwiO3S2E60c7R8vSG1HqEvDBlYrWjId1z9g47ixJKF2NQJKH+cRoMOKAZRpIJtM2n
qZIuEX168egNEiPRIorKzyNM+stsjkm9nrWCHbdPe/hFRYjMrCyzD3pYeceajPRrgWvuuMmjKrmz
KIh6f8bm9hAZunTX1q56zCbxTqoJmKDESzTybX3ountpjn2/9fgFZ9NEbmLyflp37df15LLTxONF
lxkkxjY04wU5fRSbaAUQm1eGOz+kUFjV1uQoe+cYeXllyIpvYGn9ewxO6tUuWFzM7kQfppF9uYFX
JaAuN/HDXKl04h3K+XYp+voqGksEMcKYWY67x9TtkpvZnH/qydh8lEZZ0gMWoZaAKIpCOw55GX6c
0uRdvzTRES5+c8XTZ6QC9f3T5MEIjIc4PKY0iv0q68t9lTJ0h66y2q0bJ8XFYjOh40F1xPNOkoRt
rAosn+KHmZsYA0DUkqqM1SxTP/tyzt+xYufRpgo9p9gkFf7XOrE2/IWbq9sRymUajHXd7ETUEqST
2c5S0y/jSOEndZ5cLR4IjI+Zev9Nqoz+/0LCgrb16iH8Ui5rvzUvzM993pT05jS3/hrHGp1TzFrm
d/VYO3v0uzCXMxDAdOvOXSdh/yRmUEaOc7NkWXrUaaXsWUlQJYypSxfbji5MW9aHjLixz8MM6BL1
OLXualU51ibC9usrWyNt/rTu6AaVSXcAWWu2cBPhIHfYqpoXxJsL95DlKzQ74NOfglilw3etnOwf
jhp+hvrSXEdZGW07SpHHmYjeJ6mn7mcNC4QYT9jqKwhhQYtxjkO/0UPISpE7GOhbW8GlyEu5TEBT
vUs9G+oH257DLZaxU7zFyqn6MZPO9lMmbX3HCr+Cbsy9GyQ63TfD6Nx3JFj222Y0NNjA4YK9bWHj
ONJkZuZjMyPvK3N2v+S0HO8TAqLpxIY5eXrR8jE1RnHZSWWw2lThtczS5VurL8ZHWizpzmzb7h69
rkdvDtkzzahymxODCTQBiMr64XpNe5Obanm/0J5K/ApDpyboiEUeDin+et4TACZHXxMPPxUkqVGk
KzwnkeMlw3ytSgQByPWY7OYyeNDYRDEGGiZmsBmjPvspuxFMJxmr9oNsHPZ+lgNJ8Ga8LOwn4VJu
VNyZu0LlQ++bnc1mTHN/PYE6heXuRhjQ047dIP3IqXlwdh32UZe2KAZ3W+letgeWo99Qg4MUflmT
TXc/l7I94GMhfuRJVF4sisV9g1RvcnzEf9myV+CUyl/MOc4D1Le9vcZWGJ18HBAkthuJpomOY+aW
LHNRIuQns+am6TqIhIQnMTn2IaQBmW21duAETRGUbkubyUWoSVF52zIstB+AsErfjTKK6cplM/Ic
oZk413hTtxunMFp8VQ2xx3ZXsXYbmosQRu/NXKcswdamEmUP8ZlguH7b1qajPRBjYrTbcvDcKJDs
m/iVOkZmfC5j2/jcW+483fUefFISUe1qL2JKIfYAfdBpnQy1guc8VP2dQ6UUXxnhSkevwtnsLiLR
exNforPSKy/x2k/xbFf37MhyuECwWQ6bkKoDiSgetKzDTVV97+dOZHu9RHK2p8/Vlzt3stg+Mmy2
D7SK82ifDCSa2cpzKx+RPYflcRR0VVpLp2rFO8cx7rPazoxNjDvnnRhdmFOrbHbfW6l3STSZJwOT
Aq/Fc27UISshlGYxiR0EJRVp3aTyJgcrjJIHs5/YV+3KFj8pjm6cPDFq3iFxPReG1U6wBTBnQplb
ee3EkIy1fKeFU3JJLJl1SaJhZe/1PuxTP4NTZl+WxEg1gaZLUFJPG5t4o6gzntwqCuXGXsb6JmUP
Ff4wlfd2qPJkq/e6RzMARBAp02AhGwk1SrHN6lRlkTE0M9kzzj1BHrUU6wtlwJemiLp3+KuwLS9t
k143Ru/8iAwXBF9T6LUE1RaAlqPdpFleffaMiNZtojL+Pek5joHYrBqRpnRDQndiLqAqtGgoTcS0
sTNvVCsYpEVR9igVhhjYFfHDivFDran3pouOBMmF0K7AECXKg15oxgUHn86hL9jHH7whQVkReYX8
NOZNtI2FPaMdVrH8UFs6LOGlZe3xOZpXx2RQ1oVZSVn5HnE7PWLdgttUVml+kFVSXHnFxPufLdon
vtsn7pUzCK8JIr23H4lhL59s2mb7FKD5sx1bFPNGVk7fMc2q72WNRJonVqF97DXHOham1Y5HPUPy
5ou+1z+HLZmFm/H5EKAyYzJBctMPkBckPSRvqZfdsIylPHRyrCwGkK3w6wDkQu9jhD8tMcaXeqxP
wPKuPIJPd1deW+AnVGtZj35XWYu17T0NdQrVXwsGaVrLR4WHwgcEBj1NMHj+79wBdzeSyXLrMlsx
BdOiTwmxbyIQUzLCNkVmG76+LhbCaCxST208hxt0U+8ov4cNjDtgIXqxB3AnDoSqhIHDi08RCMny
2CqtCSrXVUcFMCJWhERfsRIm3QjhQkYEjDd6zkdecRW1IiyaBGuxYwwxGju3f/aD0B5yL24+k4ri
vYvmMApc9leoJlqu+eIZ1NGf8R2m74/wGfSpVvwHLmlR+aVaEAgRnZHV+7qZ3SejKa0Bfzl9hgXM
J5OjgbOyU8p6vqVRqADQy24nU7ewN96KaGXP4Ja14lyDaRcX84p9sVnCPeRMKen/dn74DJc5+nSn
U3ns8bf6GLtu9GhopnNpNiBUMWLWA9HyB6q3+Xb17vmEch9oLq9HdWmU7WIFFCfN3lkxPZwhm2bD
aE+j/WRP/XFaKTIKeubjlBnuHj9W70OtW7syFwOorQmWGK6w4pK538tnpDENFdK6BROrS7likt0A
JIIyocceyVvxy7iczCO7zw81RtF3R6sB0ZVhBZJFtdh6Kx4KXbWxtp7rxKXfCXAIH19H9cAqmYHV
QkIfK3LdVj8QzWavX7FYa4VlxzlxPpVIbvy+jZItLUlKW92Sfs7Bz6+TobnLyUUKYFEO1yPoL1wN
b4cYUTs2jpVd2olmHtDr+ZClchtgT8t/yKSygtht61vvGWsWz7hz8oxBqxWOtsu2vS/CMN27laFd
NFoUZdjBhFSWvUsbnlOILjZNV1cR+atoQjPyH/w+XCnciSyTC31Fz4HTvixRNV1QXnRoyJzmKusB
ISSRircmNrQfhlwNdTDJBqhcsNF/HJNp3qtn9J5ksA4jXI+oZ4ssdJ8UtOUYViRlHqDYe19teL4P
Rat3fHwLLVYFaaq7NEZiGEFhV8ZBt5IPspWG4BpUNayTXqo2TRWn+3GlL7ikJt62VVX1F8IRw13r
akwifLpZ7rUlab5Dq4IjgScmdIm8sz42HWdC1E1GsU9XikWYFkAbCVUHs3emoYh5OAcUhvFCTd7Y
KMrGKe7f2TLXjhTj8EKULkLfIuZ9ZEfURVBZhbKDdiWI1KH5ZNe1cVkkZeyDXXc7xGwJgICmfdYn
3YXiA/nESJLpUoUawgPOH3i5aVVAjcLeCt43bORKZqlnxdnA6Ir50OBa/zh1LrgU6wKyGafjnifi
Yj5WsgjpZ8MbpR3lpXcRoN9nERUOcU1pW76fp/B909Lpz565OWOjMXFgn8DZaYohFwg/V0IP7MXx
DuBNC28RyaARbQbvQ6FnTSDx3NnPbZQuuyka0eVSDsyYCyXZA/XgsjOeaUbuyjhKV+5R/0xDKiEk
TWOXNtveWoIZzcd+WNlLVJ4QmeTKaZqGugraHLCFDbD+2pN6dqcEhJ4mHEqOYCQ9X5vPxClthkMF
yDAeSw5J9/kw7FwXDxyS4ObsK1BFNftsvd7RUPllaklUxE2oDsbK2wKeVAe3pIcyUqz3fuH08kcD
yNn6eItKse3cuacGcLSm208rZ8xdhv4TwZ/zoezNtrubm3TelSvZzOG8lchiCmSaZ3f5rI49T7vv
tZ6JLlfSmv3MX1ueuWyRK9sxqFei24I9xyeohzcVrMegpPnpT5Ybf4rRfT00TQLJbUH2OrV6/OSl
bXXQop5+IXy7MgR+TmiVoUvtBm+mjaFRbXNOLjfa6ORXQ4+lEsfJYm+t5D5IWwRlr4S/hK/UlXC2
tp0TDigYFxII6fXgDduuehtlaw8YDPMMK7Uwda0HYyUb0vSLfMU2tWtguF6HdjdfgU9rKjCXDmTd
ay3cthdpAFK4oo9v9MYznsKeym7EljAMyNYqL71ymOjNQY50lUUNB13SIJdxV5tZ/MHE6JDCKoy3
nSeSi8lTzXW6ki9NWJgLKKhfwMt0V4KmaFtmUEuWyi1+Tht7nNoPnV2o+EqTRfehtYV2UReye5LP
dFFhwQy5S6gjps+FkHAWB7fXMyTofdJvOQ85tLvGODKWTZVjIA9cPhb1XbzkNFOBX0b8cfUa+Xju
UAFaEDqWzbx2gkI71uu9sgYal7UVUaV6Xalrmxi2+uNc2z2giqqyTYRtx6VW6PwfONg7dzMGe+/Z
cZth5xQxtVQ5lpEAQYtoDwwcRvKtUUGMuey6MlTbUlFUbZRMV4XoZEzVFZUJrD1QJJYZ/Lw4dPFN
Jc0nlafDGT+Q1zrmArYuBaVOq985JfKXdjjiBvcDzG2+kHmvi8NMvHuK7QkUMbvsQ5xCwma+cVOt
+vQbsvAKkHOqBiHbCtev1eXfWO1ITxUN0hna2iiXL7JEYhh7Vr+PZiPZLjRdt7FR94fSyvoHLUxt
bAd6Td+9fXnjj+uDI+K4xtHDXvOAT5MCR4mtparjgr4X8nh6XBoG4ETHOZbfY6i05wBOx9IbZ6PZ
uAM+YNvJWT1sIzzSOWP3YUZRP+X8jRmuJbGdcURAVxfLJogF6INfsojBe9HdvNoS0KDkw98+who9
zku0SU6WtnPq+ahcobTJoRm+6Ab6eRIKXHqgXhzP30K4fcP7CjmnzublMYom6MhfkySx213j0qAN
xoYYcZ9jS52QnRRP6THstTm77MsoNPf4U+Ta1k7berorFwJgV7qmpZ2xAjxJ1wA4pHTCBgxUifAk
MhlPcEpNYaYyGzBUTCNMnb1qFK18PLtMHf43DcagS8k2otpL+UaqkLzcKDPWV48J9Ae7TfN8vzQa
jvXG81fQas3J7s685z9AZ5yPMFsRFG5ME+7zJeZoWewXaEazjVM1ybAPLXKFLsGWuS9qj/tOjej5
0g64KUkXXvLzqPBKkuEDs47M1UciiulYuY3CNmIWWLm9fYfPLra/cwMQtfDuBNMJipJtnkqrqkQs
mafgjpg2YSUHKyXm+XMGKXwItJkZ/iWHFp5tR03Z6XVkmhGR1yUI8U00E5F0SeBUJA5ZVoUAWtBn
sx1YWBsRZNTa0CwbuJZVssJCtAQgwkLqNz8IETrNxsMmo6IdlqT2Do8M4iPznDMHRTXSeU2WeckP
5tpPjk7JA9gxTde4BjyBnC21L5WCyHM/IiB975Gxl22g0lTluTF2qktAxUI8DVaTvCWbKIsTvQTA
harg+saIvTJvePi1qLZmS2S9UdGDvGFfEO3OicFjSCJvZucYTe2S3SDnnJA6QpVFVdVOKeVhhhwy
5M8W0yisJ2O+RP1sjahqx86RZ9wHT1wWhSNxhmYCQGNwQfIRvLwceAvYSu6CS0GWU5O60WLJ6azv
4iX0Y8q+MihEaVvXbdNxJoTEZM6Xi+dE6QWMdf5sc+68BcBo471XANH6hSHs6sA+kCaXujNLe5c7
utDINbHNdlunPeiTzCP+qTnJMkb+X+iooWTTJ/JL5eTpcqRxlHwCo9Dn92+P4ZfrMaIFKB0sI/Y6
jEnfOFW1qBGmgp2GMJ4JXFkPAZGfxlN2zPW8unDihpaGXmL53tkdeVcaCdtnJtGz+dV/JhF3wEvG
nVwQpekIB7XjydtWk5iLBM7KouK23DmRYVMHL5K2yC9Uitfs2keygdWnWCu7aZOpZl1Zjcj8JpSA
/pNVIrYRXehQw82Mdiuy4bH/XCTs477F0ewIKTSsAxwg7b3oUyyQa87rKOXFouUDUaehFgibXuv+
7bf7bFv2+8OBsCMfhJyCDo2oAMt8+XBCOZEeOt13Dlf1Nc2iIsPmJuPuaXJ41xyE+3ATk5V1geJd
fcGCk46o6zYpqbRShlYwekVnbEqCd29nmrvbYU6Sd8jpyLPNNUO88/o5uXT6gmmjh6JIfAAo7MR0
fTSun0166GrT+ZezlaTbCte9inakaAOE482DHXKeO8OAOfE6w36Z4zRBbAS98We89E/kpplWupko
If5ZKzRoAdxwDCrbtf33bCUj6Z4NO8ZYeZ0NEQIGUdI65ljByayrLTWdIXCd8BPWG8K3EIIv8lsD
osxp+nNu2zH7zLyuFWznxxKa3rsk8QoXNx9ytXEWdebHoR4MwGjI+3EwilmGVx6E6piGWQc7dARr
TzZGJLyfhZJJh5eM7ty46PqNHd4/+c8mFqCtoqrz634o6uydPqLK/4XRstBUT2bViveCNF00OrpO
A/L5b7VBVOANOloEnKCGeNhGGrGquzbUGCJlV0PwGlpOoKItU4ugAOj72znH18sfQeLJPF+sOCaK
d2pXtlFBwzHjXKH4ydGe/ZxVpEO+VfJjeBTQijZz24oOWHPWB2SmUNVhLnAWFmGPLafkUL66P5RT
YCVZXW4LnJfsYzEnK1sAMcjVnFXGY+vN/JIoOb7BgWtc1JK5d41D5KpMN43MC6wupwIXGWx3JA7O
jOeV0YOYPc+t/695Qqs9///Rsv7kCY0/vv94SRRa/8EvopBp/2Ngj01aJM6GphASbtovopCh/0Pq
qEHuAK5xdChtduJ/eUKO988aL+XgnWqQ+UQZ838idCH+Ie3XxV5USHLBKHb/hif08sizZtGsBx1c
w/kxV8cs9eU62GcWkMDo2b5WIeoAnXbv4fW3WNEu5iFv6CubSemgzRPJOXvdl9S1X5emWkcET9lN
2csb+526ZiLS89q0QkjUMJNy066u46GNt7IyijNxZq9fCl4VK75weKEvL0WcscJcrBCEl9n1lkz7
xY9rwou1AZun3778K+e4l8Xxr6d6FoNjLwDx6tR92oiytLFansqIlX0x9mLe2rU9n+FWvvbZgPNs
wxbmmkV2Ugn1eRQlIXoQv1qQMHYI5miW6tVF3xf1EYh1KDdT20AU7pPJOPOE62//Z+v89wmJC101
0aus76R+7EHwsiSpBbhC12KdR3wJVUlW7obc0vwSRr8fcpw8s3+99gkhk8JVY7OATnoyWrxsRK3k
cNW4y2Zqn3ny6z4uDhWk8+Pbn/Bl6fX8gCanG2eNm2Z6Pqutf+NUys6IZyN3ICqZM/hQ01vWznGU
e+806bS1TbYDJbMw8GQzXYdVawVvX/+VIcTAWdcDYm1hIpx83CJWiSEzPu4wNcmlWXq06fmY3TmW
6ktS7K/nXO0KVm7sqlI+uc6gwwTB80741pItx6qz9I0mnfaqwo0SEov6a3NkTCY4cVAgGeu54zRp
RWpTShuKTgB6EOvgRKBF88weL2D/nhmjr4wWk4kB+RE9vEM/4OWEzzgTWpXMhT+N9besqdx9hK/a
PT6X5pkrvTZYUB3b+BPrJtXyybgMB2BmCN68RJInA8RFRuw7eWRck0vavs8nVC3+KCr1QU9D46oe
9Hz79mh5ZTqS2oozgYGPBxTwk69Ii8YAHOEYqipTe++FfewDr83Husunx54qZStDLzu8fdFX1h9G
qEG/Ag0D29DJGoBWAMagyfstoTVuIDwqPyfBcBdhBXmRVlq/7xtP7Ko+bn6+feXXviyWriwBoJiQ
a9fv8dvkzId4IrdL2r5ZmAsOyD06jwzvdFl72pk3++pDgkLR5rAlJhUnFbPRUr6xA9orNlxujXpJ
jpMzGV+rdnCu836O74ZMQ3iE7QgKuL9+TFYfi+MmdGEd7/uXj4nbaRLplbD9QiUZlmhxsm0NuEyx
Uaoz3/LkZPC8DuDFsZ6nBQ1A53S9AyV0U0PnWlFDY9Wrs56W09Lv2EoXnACyK4pvcz+2tfPOykud
9Ab3O5515Zll90Qv8O998J7p3bA64Lnx8pmJHhiGRXEf8BUZzqF6BCnyglitRNSq1rcJOhLfBluH
llHvtF7/8fZLf2VBpETjRrDxhVC/Fl2/j62O41qkKxteZdFx/tBEis8bVbtjT8UutYi0fPt6r4xl
C/saPFDWApFj9svrVQUCeFuMDDD4oDgSVtYWtDiGTqDJM2P5lWXKpgylUkAsQ8F38mjLoNFApwvq
Z2GGq6o7oGOyjXl854x9cwxz4Rxqd6h+uGQP3TYrLPbXj4rugiwFi/MLRuIn45mIbr0ttIwxJvrc
x7/TOUB9nPE+nP89f7yw0v7di/mVR5VyrYuJUrIYtycrRIW4uEAthssiW9DtbFvxlsBWqG6jancZ
7G1AWD0KUli2SKzUuVT6dek7KY9+v/xplBw2Cqu5qmaxZa9DNtLTXd3CVHv7fb4cqs+VOr0ZjI9W
BZRO0MHLoUO3aqzUbFVBkRnYeZq58xF6gbUtiSgNaB2nZyxmXr0eagZ2GHxWUBu8vF6VFVAKyKkK
HOTiW3h247apCj7nGH/x1FlTl5ff8PnxCPmhMQMWQdbIadCIbkYIZV3CwfWq1TcJBnW7ZTG/pJUd
7lpozpe2h0+8g1xtC0Zsn1kRX26p/16d3c0wmTEmR5SXD6v1BtIJWNhBKJBKKQvMKzWd9gJACDAj
Gw0kXa11pq3+2kXXQyIjFzNxPG1eXtToUQGbRgIQYST5EYFBFugtljWevqQ/XZmk4LL9eOazvtzi
np+URj6+6eyk9KpO8YYQkSD5PBUksVosyI/xiEUt6/h6DQ92g034tPEi8kGjpbLOvORXRhSxRwL7
DAonWkHrrf22kfch/rXIxJsg72DgdpoWXSGHxsxzcA1wgkU/vj1jXntUAnfWepAHprP68nqugvZg
miPhQzrNtimO3AtXjDXSB8dBTJrVyQotNw8VlPcz6/yrj4pBEOc16lG6ui8vnSktd0NiuYLZHZNL
t6jFRnXd9KHnJoJkns692pN0x1+flbxVFjhCi1n0T5ZAfTAdzCxtmFaV5e2KHKMOpKkLbjliqR5L
18HGqTJdndwI21M/AJK8uyRkR7dQ2QfGMLrnCsaTIuPXLeExR5cB2AHo6GQDSjFJhCbbNoGbj4/M
L7nzIvoMcFIhb3gmcFBjOleQ3eAb6dgFJeNo7SBb9mcWzpd77q/7sCj/6Wfj7kP1+vJbuHFu2UNm
t8HU2ylXnpeLFCHi1nD+N9Th/7kRvdwJfl0Kaz06O+DJFBUnn13DwUmNA13JPHK9a3vEgXVALvLp
7XH92uAi7pZ2Nm2i9Rjy8oGIsbMVqFUXeI2Rb83Yy3aZPhuPOAaC0UKK/LvS9N/HQnRL05xsFroA
Ly/Yhap2IQN0wdRkxQ636+mC8KbxOFqJ2v/9szkURw5KUhOfupNxDNGAJmfPx8qwdgpwRy0OmBTN
Gxt2yDaau3r39vVeGxzwiA1yg2kTgcK+fLS2mfOxXI1N62YYd70rukMFL9QPTZDAty/12nJE1ecQ
Q42wnDbKy0uheqV7olQXdKWDxbtYivdlK9PbzMbxJ6VeR+2QYQ7VTfiYvX3p56bef0qUX18QQEfn
3M//5Gks4YKexZkdnGtl7shjS5hNMMXAOrM7dDtTQyMSz234bY5Ve1DZ4umHDsB2h48NHgIKrd5t
hx04Xn0wfC6dbPULtgmQOtpGh6F85s7yzDb1SjnAIQyCvsNoYEadrN0hpo21CWcVfjqyZU9OVxOi
WyzSCnWL4XF/q8ea9SUmqXlnFZN3OPO+1hH98n0RLbISCgyo9fA0ToZFJpKZRibwtYvBNShXHzrB
UCcCMrFW0l1XS2tGG6K1vS9VoxH+1INOYL+eyL1HGt0jcLT14e17+vONsHly7l4resqF5+X2t93T
rqp66Ny0CkIZdjtX9XKjEre7WMRofq712XrEHlHe5007389V7Dy9ffk/R++6dzu8Enq3FA8nR+PB
rqzRK1saHsKtfVGnHsbtprU32x4+UglJeclaPAbmpjgzRU9OievghXnP6o2XyerQempcSbg3qGMP
KMWbcQ5oopY9G5Zu7aFxVj9dbXGOrTNGl5MXViqwBse8NWJ9fHz7Bfy5Uqw8HdZ1GDsCYO1k1VVu
aCyk9ZaBpVXu1s5Mg5lqJLf448zH/+ZSLKGeQy1qnY4+ZnGJxxGXSqHYf20A54OwbVq1YTY6Zyba
a9/VoZNEEC30ANc9mWgjJjUWziRVIHRUfJsEYSWanc5xN3Mol29Lvribup7wGTFrD1Ott5/0tUHN
dskK7CFZpiZ8uSZOSU4cjaeqoEmVeRk6SpIvEumQqbE1SMGCD5xitUMqceeyC+MMMeLPjdSjuUwN
zEddN9OTyiAJRe3iDlcFSS+Lm6ga8LhYlIOBvNDLg4Ec8MwW8MoFKboBc3jTXO70oEpeZAfwqeUo
nJvoENdYVMPbE3Cq3Wm5hKSHs/vbL3gdlScLGZUPwsJ1JcUZ+eTzhlbljnHo5QHM5wpiaqKu5yTH
c7xvw0vo1PoGBm36X8xYk6FEi5nrcqZb59Jva9VQVglazLQM3K4L9xayguvJakkCgSd2r4nevahx
pDG2YzS026Ts0hsMCMfvbz/6KxOWnU5CJKC5ZNCofXkTrTQxZYi6MmjswfgKbz7fW+6U70zRNI9v
X+qV78r+DNQOtkbr8DSyEvbZOkybOoCxFf1oTa+4KEJzgs2jN1vRJkt95rO+tiauNSbnmrXHQ1jl
ycNlZK/MsqgDesCIbLW6Q4ZKHsJ7xDfhTNicPXyuWUurIKYHtEdRE3ZbKwrdLHj70V95y9baZZJr
Y9iCy/jyRvgvg5Zh7RSwdkPIzrwGDGyyja0V4nyzfftir4xmHpWEK/Hs7n2aD7hIa6hRBdVBiobr
us9z625xRnHAAeqexR/HOi3Wz9QC6ww5mUHYzgCaYPiwMkRP1n2BuGiMZx4wSmvjbhxEuGXlzr+9
/WSvLMO0dbjGeiynx73+999mTIK1USxmUQU9uej+jJztIkzxJFtcyjEf1hgOXcmE++R+kSr5L4Yv
5S8rBOjTaqn78uIF2QGKEFrqbStsr/IqHvxBDSF5FvZk7B1FyNGZ8fvKh6SKWJFMeu2M4NPH7QZo
ZoSaBNJFJ1/BskaR645PEPC+6y1mB5to0My/H6pMTRiMGAfQ27dPNpts0BcdBjuP6aI/ylNP3nTj
UjwgvpOf3v6crywIFEqw7azVhZ53+/KNWlVrVFrqUj8SdupXdUooTJhrl0a8ym6dsjhTMbyyj9qu
Zwhh2FRLaLNfXo9v5SZSZm1gJgoSps3E4DA6u35sKQc2fDleNaie2Gi6cAqWeXbP9LJevwHJqYaW
IePo5IHF4GKBKriBfgmLz9iF9Vf4BmCQhnrnqsKFeiMmGa1mEuWnpDE//v3rlmvuK8nrUJpPz91J
nyX62LctVC0goi6Utdq0FbD0MOBuyoJ/jk32Z79lxTVxM1+JDPzhNBfUzemwCZF5W7mk7iFOsaGO
pgl7Em16XySFdRwIx/Bnov7gHefJh7nXYnzesAGsNTncvv34fyxR3AyYLooY3YZactqA1tOxxpGl
82CWjt11MyH0hTdl7/7+KhwTWQYxmeHEfDLGQi8t5nR05Bbn6GWXdAmekkNzDpv6Yz8hHYF9FKwU
4MDST/eTkmc0Fwi62wlRNXLghki0RoyrpUV0ePuB/ryURVfQJGESlII3d7LsVZHL0uboJgr36H84
O69dx42lbV8RAeZwKlLSCpPDnnBCeMY2c05NXv3/9Bx8/yJFiFgGbO8NGJ5Ss1N11RvKHxM746s7
dw6ALsR4Xx2KbM+kV0umjdXp5ujxRIEDmYtzXAN3ej7VSjLgNIb3ae8jLIby9v1wN8cPBXvaPrJn
ijUxfer1cWC1LpSPyTQCoLy/ALCNZ2ua60s7OjRAikk5+JA3m59IdM/ka50SCifQOpyWzZGxOEKn
6xLHQVLazTtEefv36mThhgIn7wngD3g55DIXxBRbxbzeH+9trVGOlWm0QNGDGpa4qpfXJxLBEneK
c97IAdv5kRYClHXQBf2GgOyArLHZGt9MGMt0wopmxHW3SWeSYuDFkJ8z5IIPLjh5ga2yBvmDeFIB
KgYCRvlx/YOmulkyfB3xpesU86eLVh+0w6j5oEf5p1npEOmsu/6fWGjWwUrbmXpSUY0KsG3xP1s0
UtHZndI39KFyVD2RqTPsAB+rHg8gAzPOpbMPzp69T09VgtIEfRMUsLaZKH6ExiAGHAcoo1EwaTXQ
Mn6xtOzePB8AE3dWzfNSQLQZg5keT4dUKRYOvpqG7b+jqlPdu78advY1vwgkiEHnyiRbXH97EI56
AWBSRQtlTh+rBhZ/rc7emV3eH4S6zcMlnIZrnmmm/M79t46l66XWRqo7BwbduXPqxuMZ9ZTxeR7N
8lKgen8albE8L8s0B8mIwmQ4d93rp5zs1OOlI9FZNzMwwu92xtKYg8HRmscqhOegw9461+iLnCe0
CQ9Ol53tTiWRlj2sAmlhv/m+SZejFpxZamCYcX9yrLh5q0E7eepclCO0zjCas6l4zUeAImJCcn3E
t/P+DO8sckALMt2hIk15zlh/9TRMqKYiHhZQE0P2Wu2RTA+75StKoss/U+XBQ70fcGc7w5aiIo0o
BP442101FXo2e2EIz1DBDO5Jsg2fDNSQLB9uatP6NILcBiPLApLFYEINPBjwzifn6cENghf5H7rT
esBxaoEScGM1UFDFuaj50sPSg3lyrZHEsE6h5bSf8xo7sEYfFz+f4/9wV5JgmHxwVwdWsP0AZp62
IBPbJZgmBLHSAQGOSoughRpIC9//1ju5lalS8pWYMdJJY5tL4hObZx7MrUCgVB4FWQ0vfmLtI5iN
fUaUZs6PrjTawIVX+5DlXm6SY2kWRhaYMkxWHx+wUG4nnyvNoO4Iip5sYVv6nCnzaUDJrcAyo/pt
hFrWAxltexrGJX8qSyDgA2xHGCbl0ae4TeyoTEmbE0CJHC7bmmOGAogFzdmCJmsmD6D5xyeFLXmA
lb3dTaRAfxgnrC5LtTZnGOLPnVEnphWwrfTPbtTo17SJzSA1UAfHAw9JtfszfHtAE06SACTuxtK3
jVklRsRcNyIbJbusCMpQLGfDQMqfma4v/yEUtT0KfUimkumtN86UDxgO42AbcBlrvju47Jsuxs9Y
IERzP9TuZ5RMUkoUmMBsreWXqE0ULQ6tAILAGzGk0SUxcuM8uuHo10maHITbW5XkdkCBaZbJqsF6
ZKoOXdPWeN3pc1N/ARCcX9i6td/D6/pUL+ieF5oRYuMNFeU/DNSh1sXW1Hm9b77pQjcVJYyJb5po
rT/W2OGKKVbf4qOeP9AvOerG7H5Y+jH4RsHguWmma24VzhF1MIT10wnyFvxiL7J412Fd+mgndfv3
/fHdHrYU1uRmB9UDk3Br45MWUZJrGfEmmw+oRygcxbPVvpmWwkRKO7NRk6htZNS87LGHUHawZPeG
S+OTMpekg1r6Zjsi918YWc7n1evZewhDy7gCaYooymMru2D8eHDeyulap6qwfVQb3zxLAra2HYB6
njKE+lobvaa0fZvTw/6sdLZB7tiHgdH1ziXCyfngCNgNylMOngN8UkoW69VroJGVW6gBBiAuzScv
Mio/TkmeancOMfIYm+tUI6z1+ol1eFbyZuflB9tuHVQTqeE1U2kFHUrnrT+gBHbpwKRgKx6P9r+Z
GhV4RmpJBjgmKVGAap34y/2fsDe5AAAplXKLcpfLtfeiztfH87T0sW4FathbT5UwxvOiKWFQK0sf
DEN/9DLai0cdilcZ1wjF8M0p4Qk3zwtKi4GiG/NvFXmpC2jP6ocGst44dVmV/bo/wJ2znbIXOAFZ
I7BBj60HiLpUXRWDYSC5oEEkj+fkYpHyniNn+H0/0s7QKBUY1Nsp+3CRyMvzxadMexQp4M+jpAbM
OkWzpVqs5JwkSEukDTpEr44G5hrENVkJoK2td12V5YpYEtVBMAvh+gHtpZODeiqcUbQmO1TCD5KO
29FxAkGRAacv6wZb/eq2QZ3LVpLoLNAAvThc0P6UKopfpPjn4dYyHiQBf/Cg62PABq1Dh5fcnqfM
Vg6gxnUZvXQeC20567+Fmbi/3aUrPmIEpL5TF8P8WaB09SGGyv2Y1EOTXUPHiy9qkUxvaEWoNBrK
Dj2n0P1Gzs579/73l7O5/Xm8bkxoUyTizMR6tj1DoSdexrgQ67n9wM6sfX1GHuV+lL2vzk4xOfu5
yMn311E6NDzgYiB9mKQTSpVdhT9M4XwpHK977JX+YAXfHoK05LhgPDBDGpihzV4x6P2ROXZhkKEj
DF1W8XwvrIyTGpXiElsOArlxeYQjvd2glITIG5hlLjh2z3qIpgHBN7alQC9CZNiWYEOUZngxk2a8
ul1DakfWTIoCEk4W2tahUPtDNwHzkTNm6+KpjxznZNpNdV5y7CeySW2elwpluPtTuDM+i7chxw/k
CAkIXgfFi0zQdbMTYHYW2BYVh4docobPRd/3B/3jvVD0Fh2IrWwcd/sMbbA2jLNQjymoa8a/dWhj
6mbDFWArmCK73h/X3gbFUppbAzES+X82O4CXnz1NU4mfYymqf2p7bN9P0zIgXk2P6qoWRs1Fbc6x
L1y9/Y1DXHXuygg/5AlP11Pfc9WgQTR8xfckfivVo8/3f+DGXRacBhkExRBAtOxSlVLn+stXeY6k
IYY7ZzHOOeZHmpE8JXqtvE8TS/KKpxxzHFHoH5A5qt+F7ZS87VDDujboHb5tjGp+j4JjBL4CTKpQ
Wwyd0rId3utKXP7QLcXQkTIz6GU2ijhYM39O783pIptfkCEopdMA2+xExMsq1D37+Dyo5eeqVvNH
dLFjSZOK/RLtl1NcdP01G2qckpysvypcqpATBvddXurRGcxIffA1b04izjq4hPQC6aTzz02CJDFi
JZ4kJnqiCBZFZdYhhmhSQcTG1fhkqWFxuT99ewHZLlwANK5kYWc9e2FfVpiOIOJGCR6jtrgznupB
F2gEldVjPcZH6/lm88B1Iwz4XIpnNuftOh7C8oNpoUDvI9OJShJ0FeAJ4BEW+NrB/aHdPJVkw09G
gY5ggIDbfEuSXiVFYdX0x6mxMKegSvSvpsEspDA60LPP1AevUKagrLzuIPTOKBGu4BXBgxc86Db/
UniMdUXdmLjkDO4ZmhZi5vStfdMchk/3R3nzbCEC+48yoCP749surtGnLaUoCBd2ghOWEjYOFYpQ
BHXhLIgc4OyeF3P1CRn9Efn14ghYflsIJj4mCGwhGAP0iTYLKCYiuKGU+FB60KhWhwTprDF9qB07
xcKH/nkSsI/C7pJok/YFR4L5bebUzUOUhdNBuiaDrTa0/DGAeqBUUpumrb1eXTUoCM2JYL9Euofc
IAKZQdmVR5Y0O3uGZIFl5RqSobblbKlNPOqhU5k+WP7xMnjIKyuAFk+oonsBCq1HT8PdUfFWg1VJ
x4X38HpUMwQRRwBj9g06Co9TGZVvhmbMD77dTVoivx2PBgly40Tcpp7aVAATQaUfzV8j/BsNeZ6B
iV3+wtkvxVep180PKNo6BwTnvW8pSTwalQU46lt3H7wz6fBIUfhE6+3vUucebUW7Vi+L2WjpuTfa
o9rQfkQ2C7U9itlbmF2rNyNm4/B2GlRWT4WJ6rkaIXJUGAsI9RSNwfsb9Hb2DK5F3mIUkaF9bFub
he5ki14STx905WphEv5Iu9G63I9yO3tEoccIUgWbeWdLpEH3O4opT0OGQsDrPZL76dlovfndVA85
wE2EY/AHUDvrAEd4+zFJuvAwMdkJHEBbLB2vIPb0wFYwoRM+DGGbPphIb5wTN1SfLTcXB8O8PdOJ
Z1KhcXSHi9vaXB903RFO6TxA04jjnU1HlI+DpztnT0N7mM4fZTgLU/YKGbCjZEHmMeuzhdCQShAz
cR3wepuzZY5MZQJHbfiWniGP3U+OL3pLP7edUwQzmORTpI3tpRjEFFiFLi6KrRifVAvs7v2pvr1c
DOS4qGbQfWKvbk9cxBHDGgtupBy0MTuHTYO5mtY7T7aF/Mj9UHvTy7qiLE92h4DD5uRBL3lS9BDV
iGjorcCpDeG32qw86JYznrSunw6y3d14Ft9WMo7lw3R90nW5oU1gRllOLKxzpBR8wMHO32Ao6MKQ
7eaD5+/epwQ4ws60pGbOFlk22JPNcwERh8zF6VJT0zyYcQ0/D5p+1JzfOwYkb5vSN0xQsA7roSWd
ktlGSajWiYYz2pdjYJTIy71+wsAuUEAkpaU6vNkf0TRHcdggGjXB8UUEPbdPMZr+KI2mv5wRq+v7
4fZOHQBI4KtoEPER5Xy+KMbgu5rptaNBbO26hgwr1a55ViqwPdvuqYPZ7XdaaR8sktuMhzIeY2MX
QBWhK7UOqtUzzV+nN5E01kBHK6k3fBCzGB5UZ+IBUlai/eAqTfE/E/XGJ5Gp4vv9Ue8dQhCHSTG4
L2Fvy6/yYtSoucxeBgbMx0ImDnJ1gBQ/NMlVUzzvC+/dmsdM6QWKXU8f70fe2x/UaklwuC4dhr+O
bAh0vu2J7+3mdXPpzL5BILVC5izq+9PQIW99P95WPov8FTAOtpq0Glxusa2YVJljLG2rERsSR6n4
pCO3C1syGty/J5eHb6AXuV4iEBLaRWAjpqee5iIp36lirL5rYZmKk1nUNXbMotQirAdrh0dVgp/R
SQzViMJ9nEtbbJB537rE1v7NKTr3ftmgt/wA4j/rfLUpa6oktp3+Yzi9+CuzRYnKUog31clKl6E8
1ctYH8AbdpaY5AaBaeNcIO3arOse7fBqXCCIN1g0XeLMtk8GrijnBGVdP27w2Js9u/Ex9CxOaIod
4YZu39QkRJTn8RWTwkD0Jdbz7BmdV1uhi9XFglDubGDJiHNCq/6ecq1DWztth8+9Bij1ZFoZn6NI
DP1Lo8027jZ9Yn6vXNScsWNsGwRv0ez8YCVDE550ytvilEwDiTdoLmy2I1ovcI/iYjpKSHaOVlrD
YJ7+iBvwNFgPIZ2XwopbEjtHMUWAT2j+GcW36MSDfD7fX6V7oSw6xqAS6PmBu1mHQi+1rjU2JOsG
2CVTR6tG6xZujbw/qM/uHHiSG/R/oTYXYom0oIacGUmANWjPo17n3xf5NDrxCsStBkSreBBWtVzu
j3A3LCrNkFCoU5DfrUdomhFyKgkjdBt7LE+m2Umx5GmokpNaD/V3z0uUc2i27kHcnS9L91QquAEv
pCCxiRu7XSlifo+vtkbxkElpxLp3mzehrv6+P8LdSIhm8ZTh9OasWY8wL6oOk7aMF3PslACChXPx
zKbVcY+1m5/3Y+1cxdyM/z/WJssQZTWWEbLQftzl6ucRLZyftexL34+yOyIcUKmpkDRaW8q1qVbu
lOs1yh5a1IDibrxPQ6WXqO+HR1ypvVCalNnjQSrZF5tVmVSenYUgCn2jxjQHtaLiAlQne8BtKD4o
le+sRPIKGiG08HgmbkGnY+GISY9DXjNzC+gJLYuL4k7UdesxumZpo32aRWH9uP8p9yYMbJtcGDS1
eAOvF0eCMYFTjUxYPhesxWSExquDmr8fZe8r8rwmoaCgyaRtjhHKpwN2ggyta1v9R9SW/9Sl7nyy
m+w/rHWGQpKC+BQVrs10Gc4IQHUUBhYVY/K2shpuET2K6mBZQuVgvvYGRToNlY6zmPfLJlYtFSMQ
FDfwUZz6wFKB3fUDRc1qno9IvHuzRDKNrIsB75t+zXqW8KiYcADgbNSQmL0smAJenT58NdKRWp7k
7MK05iux6NdRatTOJxtFDN/p219kfc25yPTlojMgf7TH8OH+otgdlKyNSh1dnp2bQdmKN5u1O1Cf
oFT6Bs8aXlth7oRqcD/O3r6Cwf9/ceQ8vsgp5Y2jY9pm+MYETws50/qkm6iBOxhWIInh5U94bXgH
tcOddJKHD89oWgs6Cg2boLBa8KksF4J2EE1PYdgl38Zk7rEoc5y3ee9W9cH7ZO9z8j6h2mN56N0a
m8Qq1bIuHVSWfots7GO/1H+VkaofvOr2g7BIJLsF8v/m1prdsZh0u6PCU4z9k9ekQPV1vO5eP2OS
YKZSNqNuddPm0jCgxAXM8AEyJW9QnsGyIk/aoMTNAo6w+zx54b/3Q94OjEqLTnEH/COKwVv6Qar1
eq1NrP2c90HgWbX9SRsN98v9KLfPG1nPwc0YcqYssWzOQYwq9DiGaAuLxMmvU9otz3qauO9KLFd9
DMGbU4XuhI/j0HC+H/l2ExAZkUwKyhxWMMfWmwC1iHoCVs7EuWXxwVCM5Bug5uEZIdb20TDDEq8A
QM33g95uAgpJsvIoMbQQseRHf7HzqG7iA8Pmg341yaeM5cKjc9CAt/rvJbfo5b+EA84pbYNl3Wwd
TksiG9UeGa6yW9/wEs8PuUADkfa/Z6wiDj7p3ug4LRHS5rAEXiT//YvR4d1DV3Rhi2fjANsKWF5g
x/jKaBD9v2ZDoRzUc/eWqDxNJC+SRGSLjEZKGU5OxMuFt1Xk09GcHtTYNQ9asHsLBTwGhak/hZtt
CSxtEcODggjSxOuSdzx8p6sypamvLlOPTV/jBlDnyuD+zO0MjS4SgiKS8AhSYrM6Ael6PYRs6QMa
Tc+YHMZnb+SUuR9FnrnrMiPYL56eoJylIvc2ETYbxy76nChDMQO0dcr4lJh29x7Br+zVjxnyHFlC
4b+lmrrtxU0Uoka7YKPrqRoGiiHSkxtjNuMtdeVrZjn4Aq+lgxtgZ0HatOllt4olctMALJslMeuS
iy42hx9aFrlPNLXKb4oyocceFtlB/iMnZf05JV8WpAU9KnqcWxSvYxU0bZcZLTC8yj6Y6STOkI4d
H2WYyM+bevIxEyuesEUuPrl4PxysmdvZhBxB7qDSo4HCam2ylTwesY+dHaD5RTT9dO1QbQJEwIvz
Us3RcPBpd4PJogUTakO/3rxrimkR6rCUMIKbrL02eCK+aZfZvvJK1a73V+ktAwIFGtP9Q6GnfHoj
Gl8q2CLg41QE8ZTj2l2O4qyyJc5eOszPUS8w9BVoIInYghisiDfm6LYf7v+G2/1IXLpV8pZCO2YL
PABFg7veghYOWrziUcUz/BwlS3xwXu9GkXctCSfpnyk/+osDlNc4azR3i2DSh/4Bv2L467T4Dnb9
7a6QiQpUGlncY1T6OorRtwJ/cIpoRke520iW8VHvx+gpsae5OGlV3x1M4N6wOMMMOv8W3Mkt+jsy
O4SSgRMES2O0n3ots9+ONR6k96dob1gOmBDwK7rUt9x8vCJ10LfFzBS8XIZFi0ACIF+QN/dUUZx6
LTqKd3sv8AVfxJO/58VkYd+DaIhFPGdW3ubgob4hzDo/JFaVQtl0f/ZefORBcjNEKMX0viSAjnLd
DUVCDZH0LyLUXoXemriSD54/mU77gC+OhjZ0dQTbv9nkxIMSQBXKRTX0Rk7Nicul61PslAwlTi5x
W9P4MYA38Cv7g8Nr6wyB3CCxDNlGYJHAnd7kKoLjsULItwi6dpw9H1Oq6DtrSbx3lmFEui4pSppu
c+7PxeCdm9oz/lITjL9Obaamb/ol1r/iPYmu6JwiiYsrKHUkMdJXNsviL1Q/+P1FUX3jUd89aHY7
f6SCPSLZZjTipFTtQaK3++U4s2jAcMPSLV0vjrJG5lmwnYKkEPabSXWGs4Xz4MXtOuXgJL5Zh/LD
EQZAhlQZ3eIQBuEYYuLpHeT2/NOa3PIvrI/na5n2mExhEJuOvpknR8p3e1ElQgxQGn/fkABLLyan
NEQRVIo2n71F1PAfsDkJUcy5FL2iAtPXtfP9Lb73VSmWQEBGvRGw3+bkWrJ0CBtbwUjXQoesTfU5
6BDgpE5YHgG5d0PR8AFrhpYg77v1BE5LN+MCy/3Wgwg74TzSYJUyhUFM5fu15zETiKIeAu9gBGTh
aR0KocvJnFwTQ7UJV2+HrlowWj2uQlkcXwx8pf53/yve3qcyILBFEwoCkhBb9IUiKLXh+sllJiIs
wTWz8i4AnfOnoVWqN1O0dM+KSDs0ebPq78RrdbxQ0+rgRt1ZQEQB+gFvjcbDVsDFK0APVqWbBWgx
OAHelVWwCLM+4Tg7v/NCrznZhVkeBN2ZVY5OckLK6lx8W3RLV/SQFV0TdxRMpc8hUkRfFs3paL2A
lLj/lXdDUZ9CdBh+B3nZelabksflPBEqatXo2nV5dBldfXjXWW3++sMGxI5UFZV0p5smPeqDo2mU
CqHGxpPu6O5FQVDJr8r2qNxxk+KS/UgtO2C9iDvzhFuPKipSCVMKM4RgCi9Qo8y64hvd+tboeb9t
qxHnUUM6tZWIBUSljp5Fex8VYLaU6uIpQWFiHb4hI7LVEGfxVtrWj4OCcmut6r5Wh8NBYWfnrgVm
CvBBdgg4BDYn+OKkcVNYQx4sxqjCIGvrz3mIUlUVtiWep0Z+vb9e9vYDhVOyPxtoC6WX9dCMgSKJ
nYkcn0m9fiocqzlXtV5e0P1Z/EwrCuyt0+bg6JGDWL1Y5HS+CLq5dJO5WEac3fJAhMaIhHKRz58h
ddvXqsycx8ww4ouXORrGD6ae/bg/4N3YlLPAXnD3A5tcD9jVxNyP+sJzRfTG81Kq/YnMEMRkZ8R+
Ww5/ZRhqPQ3CPgLu7S0iKsdSDhfFVvAm68DeXJaukiR5oPZL9DDz9v2aqhQQOK6OYKG7ocjW/lyT
UrZpHYrKVl5KnycoBdrHpVCdz9XoQFge1PCgSrEXyfDo5PI2kbL9m0Hx0YQJWy8LwNYl/tItynkS
ZX5OhdNeXj9xkEahvZPsgUjc7IySumBqqxw3SISWj3ORthiY5sWnpmmVq1HDWOaSVGgCtOLr/ch7
Nxe1SPothHdgzsnj6UXODewUgcLJ4qRbFC3QvdS4NK3aPbqzjWlbK/D6dRL329jEWGrrspU+UmM7
SFX3dirNchhWHAvc2pvxz2GSybpJFvRm6j0OeoxWH+6pfpOXf2kuetm0co5k3W6eUGxUiTShW0Te
z8jXA68THS/EeiZmAv1TmN3wEd0f96CgtrclIaUgXSTrGHA+11H6IppF3HkZx+sg3pcm8+lidXzh
tvzphFa9+E3v1O9mGzmLg4+6d7FI2wd4c4AlnS2KeSpHZIzaIg/MUW9r3+yT6Sy6LHqwrKz9lva1
+5frRQKTahc/7W5x1SNnhr0DXzLwwWEg70FWshn8kDUx4qNZYHPJ+TyfwYbgHBtMKtWbtDSPCP97
O1beoGTvAKqp7K/jJbmtRb1CPCu1ckzbvCXQGju9xPg9HuzYvaFB/+HRT3WIbbsJlbbC6ZLKIO3B
k/3kVa4NlT/sHnK7nM9Tt5gH6+h2aJyvUsSTrhnVxW0r3zZbbQmjCK9iMX2K2m546lUSzRwUz6sT
OiAYlGTkWURvZJuP5FLky8OiNCjSerhOKpsdqPx4KdrRPFiht6IBEu7BX3Sj5TW9Pfe8rjQpBhdk
rEoifuhdNjYnc0gQnkK5fvk809T7exK58DtvSGiKW8PHsSrtk45ax6WYpurgNLw9h/gxUieVIxH2
5RZQmKuKY/ZLxjmsJPmXqrSmzM+tznywJ8pVp7Cou6/RUJfRQdKwG5cKC0rDLliDbZt30KOi7Ucs
BtFB/Y0De3IGeuC8GSxK4by2MSscLOPz/ZN/b0XB5qBKIEUAb8D2Hr0vs2iqLDAnDffDZcouTjqp
b2cDP43/EIpbDa08TgHeSet9uUxDxB/KNLegGy+WmyzsmMbGyKQ98p+63Zc6WA0WMDe2BPdvjpyu
i3trMAk1mXp1GjO47j05btBEkfoA3kx/fP3Q5K0FwgZYKNDN9dDaxB70Mm/YLaX1PnbbyucuLy9u
Hy8HkfZGxkOB1SHBmjf31VwmhqtMjCy3E6lNBG1haYroJJKk+9znU3kAoru9HyVEhKwZQgavyu2k
mfocKQ62qYGtNc1ldJTufeO2+gEkcm8VAnuRcv+Sy75t0Gt6RY2/qNMAaVNcxxXNPlsZra6BM+d8
f6r2BvQylPwpLzKdMjH7Mu4J5VaZ9j7rw/SKgPf4H7Yy7ygakeD5YaxvcnDBVahFmN8gGpaJZ6/s
3bdhi7SoNYrwl0NH0q/7w778ztqQNiNSfYVzi+28HlrUlbhojzio0EX7Owwp3RSL4eCBAf9shtPz
+i/5R2MbSCmPfuRl1uFCVKnwPzcTdACa7oIPsvgAR+p1vmcwEwGT/SmEke3TrNguwNbDbTNuiDIU
9dgCFA4rv2nr9KfAP/wd8NKjjsTOWoSXQF2BTJSdtq2FocDnEtGQa1G0PhQwy7fjGE3l9FB2ZC8U
Fx6FBeqZ3H6bY2oY1FrQ/kgC1UjqUxTizDJGWs9ZTOHo/rLfu2RlHRNGFbkK2e7mxWTEGWxvDt0g
n0L1hHWJ9lsLFbM8hYlUV8nxQ3MxJwhi4anXCNUkHwWU/FoOZelPhT38df/37A1dwhJUlilPq62K
qAnXfLKUNkGUXUnea0sevuXQQ6NIjY7wjzvXqkOLlG4lrUoooptt0WF+ZRdLnQR4peDS7TTtJasH
sNZx0o5IFGm4tmbe8vDaAXL7AA4AboTyAIpm690R67TxXDWDdNUm3lkXQ3vKBAeClSbpwRP1dt8b
UIuBh8F9pxO89XgA0u/UapYkQSGm/JR0zXgGsIZXSwWr39PQ1r0/tNsjFPSerKxS7GOQ23caTGFQ
Yj2C+gtScd+o9RZneIPK9X6U2xUiZfh4K7E5aDFvIR1DJuwcXnsciH4ygqJJG7SyOix2MH853Q+1
NyC4rDzM0Ky6FW2fSsTmSk2JAjJ2BdAbTOWJMn9wP4rczeuaEBGoCuP/wSpkNa9XBJqjtAXHWAQl
klQf1dZLL7aF7lTL2/Ca8Z+dnEgpP3bN7L5+gXCJU10kG5Itp80zBea5IzycYwNuYKxcem+4dEY3
/1MuKW4RZTYfrP2dBUk2JNkNsoMC6WA9UkyXws7qiRe2xQyEqspxUR6iR09v5qudw+k9mMDbLc7j
gUyP/ivKjczhOmBe9+gLFWTIXdqE1xrSLiKni+6HWK8/0awyn4xkSA+Slr2gcFQ5w3jZIzImF/CL
TGLECpq6rBABzPnyrGeDc3Y6PK40e1De2HpUfUzwNjtILHZ2BeDg/x9UfvoXQVW9BSMBAIJOqB36
VbO4zzShJr/t8+jT/fW6Oz7SdET+2Rk3pOQ+y9tprFmvmOPOvzRtwjbDTZTykuizEnQFS6msnFez
x3gHAqhiy1OLRuJ1M5UmokKViHMRZBYsFbpucyDQJH8iB/Wo71nu648Z4pGiYSYgH/KbWayHxcM0
qxRB6syNT6rTn00UKP3JSZ2DO3jnAOBp90cIkL4Xd9F67sJQ6UaM00XQ0bt5XtBbOLehAckoTVNN
e0ALR7mGmlq+rYwpPIi9c8TR3pPdMMowFEU26ybTRTo03jJx302fO5yU3ovGTL/cXzE7ixMfZZjH
6DORa2zLIWRNWomH6xQMsSHlFYfkyvVeB1kyNwfvkp3FCdmPnqU82JAh2KQzXpJlc+Vxerol3fk2
Gxcqkmr5VFj0+/I67f6nFGN+EHRnfIgeUMKT56jGhbuewFlVFkozyRTYnvBOcZmrAVrr3UPqTN3p
/qeU87G+LGByQxOHoE75BaWFdSjb6kLNm6D7syKTnwpAON+EIvWJKl4RpBT+DypLu/FAbYLEAXxE
9WMdbwZxUU8t+ZA5W+5TkYvkbZxHNXxjERW/Gm8oDgLeLkgGSG9W6rTxaN52nDo3biahLWOgtXik
RM3YPyed6A9uop0oKM9JgJGUBEIiYz2sOF4yQ2+UIWDBQm0GBvGEP1F5cCjvfDyKNlAZgeKwKrcF
o2U0ukHjVg3G2JgMMuppvIZTlH1T2iF5XrQ2PKgC7AxL0qSkUgT1Ke7Z9bAqa6oSmrpD4FWmeq2d
UTnHxyT72z1G2kojAllyGWeLVF5cPWs8exmC3uqSD1Hbh09KOyeczJNGOXlwPiBt0h7M2N63RIGC
NAUxJ/m0XA8tSZSBfMUawDQV7i90f3M/SoV4iGdkt9NRHEnf3O5pXmDUHaVIJ/SALVSz8xo4X3Ux
4gNVYJQTJ81Ta7JgqN4ewXh3Zo3+Csgm6m1QMbfs4XlIvaXrS5Z8OTZPTWpo1yzmSXL/5NgZELsY
OBibmBri9kJbrFRpXY0BiTDPP+hp259Ts8JdMD4SV72NBF4EvDWEemAy5vbMoFkVO31akYu4avve
7FTri1cUiw45sfHig2H9oY2vT0Si/ZklhJI5gje3J3JbY4JpngiGJK5GtMBLCdFfEtc5oWvB82qh
y/IwRMU8Xi1yGtR/5sRCQapMVZ6wtWrlpxBn4t/9olidn3l99XWa5vm34nbJlzk2x9/krR5AvQYl
tIeZErNxyifdWIL7E3S7reAAUmBAKkNqZmxRIiPEhsyIkj5IIuo1p1gU1deMtlEETc41ToisQ8Ly
poN9davxQkpOdQhSAQKtLPnN5eVx4nZFXPfBCMHrmwgXBdXj0Vq0cz0Mc39Nhsm+mNJj99JOkM/t
OTT+VZy2tk9LFpvewRF2u8+R3ebtKCEcaKxv/bpFHOXdRIcB7fEuee54KZ/nKMe/asz65yxxooP7
Zi8ePWlQI7TGWbNyc75InE2s3jMt7Um+Ckv3C7Rxz14D9zYGO3ka8M86uBNuNztlbvzIeZVwwNxc
qN1IWyWvyCsTJ2nAOrTswDI7ypb3osijko4tPXeO6vWoMAAFpg0YMxjL1LtWWOBeaEm1Byv2dqNL
WSIpasiFTT6ySQ7GpdWqCHvZINLd5Ezdrf1ohk12UtmDr0aHyFDkqJDBaQRvMQTpDJg99xrSf+zF
TtZSTD8LBzNWUnLxYIdV9L/7m3FvaMhUIL+E3qVURl9/wBrtNZhM5MW1KVy/RZQ8PellhX6ZYee/
Xx9LJiIsP4r3lGzWsTqlHlgwiFXNnRk/c/uFZ4pP2dtRmcsjl6mdQ4YFQa4qvZtIFDbjaoUoOQki
Hm/qoD4ownNOqN1VpxoQ0mMzW8LXeaaf7w9QDmB9RCNmQm6MIwf3AsDy9QBDrRFer8ojWjQDYMUk
/lxk0yDNBNzPM4phj3U4OpduHrXv9yPLP3kbGeVmcEUA/Wj6blao8CJvWXKmcWgoqqK2hvQI5//k
/rofZ2+5kB2j1SUpaYjlrUfo5o4zINHFs2OhQlzQRzzltVvjF1uLg4+5d2AhNEQc7lbepptQNBDm
SZlDpM3YfKcUVblLnSJfkLrts51N44/7I9uZO1JJdGJktmeAH1yPbBFZglesfJyWloZPKAjNIfHq
5jQui/Yw9/gRx/HgnUZjORJa21mrMvHi2cG2Z8SblA90hqYXbUYeES0ZPEkjx5ogAStg6L3ynRZh
eRJOLa73B7wzlauom+9r5NG8LBOFBgPxH2wK8/lZiyLh195wJOiyP0BZfpaSoSyb9bdl0Eqjzhxq
Qo2SizDtGShLRU1j4A7GM316djPtyN9C/qGbLSGbCogVS+Fta4uTdMJKIMShoQKYqQhER230LpyW
1+OxuVLpRMqMihfCVpI0F5OKgGzCNedF3/s8dT7lixNeWmPQj2inf5iD2xFR36PYTQKFIaL8zC+u
cIQLwqWvQMjYnVu8t+J8eByj0AQ6nFTvNCGUv/u57QO9c7on9KCrT8aU9YvP4ZB9WiyLk73PbQuD
DfvvKDZDn0yj+5deK9XX3JqxhouGo27j3q6CSccTjcY3Jl+bSmgYTUuV19ycerxIgSmkwfMWcGUF
yChAx7k6R0O5nOnrKwcX6e2ao8TMkahyHNP52K65ye6tPnMcZKzUOplPjZvVH9VSbaYTBfvkg7bM
rvY4QPeJDgLf7ivKMSqvN0qiOEFsUQzjaAAZmSn+9rNtX5a+8Z553eenZQzDVx+RhJI8PkSd6SJt
BavtXg1tITiz0lkp4fA6Yx0o7WS/t5Sq6U5ZZxzJFu0OTr4TAYcAjtnKkKtK0yLZMnCt9tYUJIln
XwpsNE6J3moP98+n26XD4OirotwDpJzFs1nt4aCnJjpIQdE75qXXl+yfTCnd9xj2duf/R9p57ciN
ZGH6iQjQm1uSmVlOJVeyN0T3dHfQ+6B7+v2oi10li0iitMBMowHNKDIY7pjf1ANkP6uHCKqq2RFE
//XLw8jcVDTnKJ5QO7ke2RBG09geZ3qulynwsil6qgpeujgaETkos7r9fHuquwNitkTrmooXkNXr
AQldm9lL1ljZdZpHBwqfn1dpFRTtpJ/jBHDw7fHWt+z6InHREqWDRZNizWA3n1aYGkYvNfdxgQ36
Q9Ia44OnocAz4/wUos+Uf64Ac1yqoV58c2n/evPoprPW0w1+AB2STSIr9LyR9ATJ/2yTvrJIKNr6
RuFyh3ltH2TwO85QzMp3aSL7k6Y3R6i1nU189QO27+3YKFoxOn3YNzTxaI+AIemL4amzpiOi0+tH
iKCC1hW/F0Ar3efrlZ20zPEKr5QhftddiBykGaguwq23v+jehLjtOJBUEtGK3W7YcbTsemhk2Ni0
7KOZi2aOJE7wqfdmAw2KEFTRaU0Qrqxi69cTSvjDWjOlDNUMy9RIMzO/HNEprOdCDWLlUEVqb2pQ
CQkcmBkx3yYsG8p2qq1alaGVifLOVbhI475a3tUgNYPbX1HbOYZrzQ1tDvqAmFJt94WxdkFbXYL5
g7JM9EUP289mxfmblpa3+HgBW2dcl+fyMuvQ/E8x2jvvXRlbBZ02icIQaAlNnqgwV5+zObKfnCpJ
YyQIrPlI9nn3u6wOjojwGdTI1z//LRag70Y1KO9lqCd9eycH5KmmNn5JRO4dXE47hRPiRKzCEBgA
E0ip+nqoaXCF12h8FrWqu3PbVZjUKZR06zatT00bf07hS12wzZk4u6obuN7SP0DZag/WZ2d5+B0E
EdTbSAi2b08zQ8OVCNWFlcw9XFaTxfIRbrMDUlsDvqJw3pzs8M7ZfGCyAULXbVc1xg2uLlIxhlOc
yHvHHahXDgNFNytSDua2cyNDHAB/znVB3rhtd6hFBShvHoewtA2cCOCI3S9pkYZYjfQh1EIgMr06
3DVLvIRGkRwhL3d2E3VuqnGMvWZ1m50vbai0SeXSbUmE+uDmxt8F5jtfh/bwkO1ciKRzgCA5ZVSC
t3DsBomWUk0iZJzL2jjJPqtflqhJDkQBducD0JwiM/5JdISvt6zV5GZMbjqEqEgtD+kyjqc4TzSK
pkp9sHI7YQq1GqQw4LsA8t7GYI3jlQUdmCG07Lj4IpeufMgjz/ik6ZnuDzXWVGWiTX7Rm2+vSgHy
ppRCXUoDaudtrgBHYUeBOB/CIm+0EMoNsW5Tpac57o2DgGH3DljV/OjFAefh5r/+oIgbo7dk0flr
e685q1ohLkWZVqcpiz/3lZV9GCy9f+IuKsLBXjJfem51keRGB1977w4grIZgDlcZrOTmLtKk6zZu
lY9hNaOO5+dLR79J1fLpW1yaAKbjGan028/CTiIBGhr+MCxKertbrRNz1u18SWnqek2f0PEfDIyp
bOfRnbHZmXAgC5QIvajbg+4dk3VhaYQjt0rifP29Z6iEUrck35v8yc/tSflkzFX64fYoe8eEyHrd
QIRiMMmvR3FSI7HMFhc8oxfWKYqGyl/mrHme9OqIYb77Fdk3PCMUjgA2XA/liTmVOHsNIQ7HCChq
ERTbRA7VCS3If/upGL7kqnlUAtibH+8VSAp2jMvbdT2oWWiWtKtqDBHmmNiUsqtCVdr6s8ytowd5
b4IUulV259pl2Pbt8naJ9DGeuXK0IXbvbatPkk8NCtLWF2NaXylRoZZr6WN+1BnaOxOgTykLcKXx
emxizHGZTbNHaCGsVfTpBUF8WA+dPMtEG09gCo8UOo7G28TvkRZNRp0yXlL3aag2Q3zKm7Y6q7Pn
nsVgHKmK7a2ihbP82ikH2bsVr1j1hAY5V0OogGH7huUeDtkyMuUJV/DkoEtyNNZmmxoT9P9MBwYA
BEU/jbPlPZQz9bBqjo8w+rtDUSymtYxIFS3E680peqNBIRIAgFEX1pde9kkQD4V6AhH7dg4fHV4Q
G7Td1px6W5LIBk8ZK529WSmtd0Hdzr3oLSgAj+Nxvn2l7F1c6OFgkLhi32gsXM+KB8gtLX0YQohU
pnYq+Z7DykI4upX3NiHZALsdeSbA15urK84SSu2mS1Bq2slHU8ltugpW+lA7puhQEV6Ozvfecq3G
rXAhyV0hPF1PzMUkHsEaAWCWCO2s2tI8NyV+bNEk9YPKx+5QK74Bw9YdogidXVHqS0Sgq87lKcM0
9IWNIakJWOnBUHvLBTqXFglFUjLHzWdsI1fHAzgZQi8auvuS3O6zohy6FexOCCy5zTNK13cLVkKh
a3FjZITCChbFJbULDLDsQVZ+UtXZwZu2dw+DMvu/Y23WqTcqw00dAAyoDeQXqEzuo6NM7l99DrFT
UWMnTKGW/cGup1+HygLwcuqda5D4WzaWp3XfyJQritJG9W+htTC4RO9GB1HB7nf8RcNdic3Aba6H
sfI8leXIpofhnKb3Wi7Mh1h0XXtRMzCmt0/y7mDwsFasxopB3jwrLRCvSsw1OcHQmZFv1Fb8MPet
Qqqnccv7fzAagAD0KdEowpL7emoaAlbqkKW/YCjVsx2NuINMxoPID7W79ubFt8NWB8zTSgm4HinS
UkdT4NiBHcpFqC5Re48lyJd4qJQD2PFeakDuQQpJlo4G+Sb8sJemtcuEL1hjdfVNmVAWcCo9W5Wv
k9PQ96pfTkoeLFP+7fbH3KtkYNOICjX6Lavz6OYQCNtTsmIky0JHe3m0R0y+K2uuLqkcUHiXinXJ
C3P60NRD8h39pOixRRxxCVDrzk5VXHUXOxXGTzWShf2U23H5rzSG+b/bP3J3HdbeAHc4UiHbzYz+
eJ1qHu+fp47W5zQeQdfmivjHG9Ij95K9x4IeDSgLAJNrL+J6ya0SYmrj8CiVkYdALffD2e5mFP51
sA+4eh2RqvemtkJbiHRBJgA5vR6vL7WEp2Tiac9m1MRKO/1mrhroVe/+SRIIo5AW2pp7IsV4PRRH
N6ZVydTsJsWSARuo9huS2oMdJDV2In9wJ6xPhYscEPSubfpVrQaDsDAI/bQ0ukOEoL8r9cQIMDaM
T7e3x96agYJb8y5QK+BNryc2DE4szJEq8bA28IWOh/VUmtTRCpFhrO0N+c/bA+4tGpVNqgbAtUgY
NvfdYDa9aySpRL3MVO5FriMIXQ7xwiHto4NHau/ZRXoOlQMKB2tqcj05knmnmk3GqgZz+JRldq+E
pIODc7BeO+OsHVeoY1AY6Ult3iVH7+ayQKw2tEYjvreKuTnlUVP8uP3ldkcBEwAMhzzrVacVRk8x
YDxMLbLouuo8VLF+LxJ99C7/f+Ns9joVHJCJPIEh0KzJn92pBroVJwf9u9d2ESAAkEH7tcdp6G7z
Dcv0kkHDCDasdSOeH+y8mjS/qnOupaHJs+9qn1R/jXPVyjujyjWSERnDtjdBlfyFr5VunNTZ6u41
VShxWNBzln6Z5A7Xm+70P9tS0xRfNeLkc5+UuR5GdUlxodUQNH0e2qxcr8HZGPwhKo0lkPBoM8oM
qXnvdqQSp7bKlpd2ztsjkeidA7fS/VCJISGharYp8Yz2CHTMxMpXuC6yAUUyfzbsargzq7REpn8+
4jft7RrCQfbNLzj5tpOQRaXp1ehBhIjjpoU/jmrrO31dH6XHOwEhpTmYtYTSFMS2lQe9a4p0qFW6
PW0LEU0H9U+0poZVXWiXpS3R8CMtOtiqO5fJyqqgAU0Bkvxu8wIsdBYXo+djqmh63I3plH3qGM+H
H2C+PYSnHO6tjR8UEYhCr+8SmVNVwQW7Z7tmFgWwIvtm0Bc+iGX2VmttAay6nCubb909v0W4taIP
uiJKmnaNqnwHWTqm/kh1PLx9xPcKjWvYQut+1fPmEb0ex/L6zOx0t0eBOpFqaLuT+DDkuJoHZZnY
/2u6ES5M03ZifDe2Zf8Z8/b579S2Fe1kahk+J7d/z946Er5R1sHtCB7C5lCAWKxTYKNcOQa1q0Vo
+h2I2P9KrT8CR++NhB4c4K2VWwFH7nrizahOarTgkO5SEfsxaHS7kJjNJj/CaPQg2N47EutakkNQ
GoNdfD1WNoks7wylC7VOcbR3unAcwIxDqlSBibRt9slLFTf3Ef+b/r79PfcuGUqo3DJ0VHgsNoHp
3OVtp+FyG8aWitXI3OdY7uDP817zhB3ATJ//YAFpiEKydWiOQpe/nmpsKa6pKANhRK5nvuIoDtLK
KPvXtl4f7N3duRFgrgR+qnFb0YUcz2szG60+rHqzv8fGyQ4iKx4ug13Le2vVQL79LXd3DEBelOBA
DtDquJ5aS1WYyJY7xuyG6DGuFAMLHU97MGLtqMmxNzUazKs5OkUk4DTXQw1oFfUDygFQiDvrIoc5
DeLaSc5OF/VfFcY/iFt+nasNQgFGL7WCtWRARLn+oN+uG6K/EZVTWBAFTZ6gGKTr+f00PdZTuQh/
LLrpS7mY8/8MpeFhpXEbf7KNrDw6KHuf+PefsTmU1Oc6U1CHDwc+C8r4EDfRC7ZQQ4nFH7wYXHcg
XX7JJmwxIHFsDNjiwKFBsE0GiVlqoDjT7ty0k3m6vXH27nKkgNfztxp/bV96TR1TNNLIgONZyYJM
18cnSq/q99uj/LqxtmuICTBVEQoqKyJqs4au2XaTMklYsJVjn9JRm89G4jYhqH+oxrY7PllGWj3F
Jfi8qpjMeyMT/QWiaVv4lL+m/txm0oHTQNHlAva7eikjy7rvyZ8P4vFf6PdXv9Va5eVR/2Sjb95r
HRXFErkxCbWs7f/NhDNcuqXUVPo9vQmhtsMzucicbrjoeta+gM/3vsemkZ3x5k3/SmpDK/CndLs6
bOuxPFivvV1IE5N0UmO5SCqvP2RZoxukUQMHmto6SdCMkXsHZtP62UG3PbhUdmoWDAAIiY4C8g9b
OfWKmmYnopmD5xgkyFMhThleJcGSAM1BMOmfHn72XT0lR7fnziShOwErRqAAYtyrE99Wy0IAR0F3
aEV16puJg26lBHWhZkxudnDD7MwT5Wjo3twwtG23XFQTvddxcOEipZFr+rZEXL00R8cfm7p8B+xX
PyeZ+kOfxu4gvdid5yrxRh2e136L1XG6Cv5oDj2JMuUI0sQqTg3Slhd1cI8kGPZuUarwK4aa5AyB
8/W3/HaLljCXZkNrOOilkdw1s9T90qml76VYHSu96wRa1I0fhcIVo4wJ1gPG/GZbJ0amhQnrF/E3
EojtTR6BgIp7Wl+Y0dWPi9s3Tzqda7+Uh+2+/fmSsoHYWG0ptj68jps2oPIpww6Lpry3SmF9ggPm
Pngj7ilq3Gb+ssxOWCAl7zvG7JzcNDp6MnZiK6Kq//sbtohXFwIH6Qhy8rXetd8nlaa0jefIZ/QO
yodxSryPXVpkb88BiE1pTnNuyHO2p7aLvFgpCuAjQzeMPoob+mNE2Howyk4UsFIbaFlRTFg9XK63
k0CkFQAxo2i4OryIOK3SoDF753kZZ/UUxVRqDm6jnZcK7u/aVqW2tfb7r0dU1aSTUafyMc14XvzC
a9XK12PP/Pf2W7V3KH8fZxPfQBmMMVSmFkkHpD6PUxGdmhrkzViMzYEK2O6UdFA+mJmQHG4D0lwT
i1AtyXlAFTFMsVAI4FwfVSD3diH6q6jLsBUxGdkUmGwD9co6ZamkSZgv9GiNfc3pJOe2CWPu2rti
to/IWLtfESWfVeOMf27bPK5dodYpf1V0q/JBnRG07i2syDBRiA+u792tuBYOwD0jXrnNr7UF2ETf
07eyK7TQS9yUNX9xud8g3OWhKLvu8x/skFWiyICPAuB/sxNHFx1pMREzGY1RoCw7mEFaTP0nA/vM
+z8ZiviMhAUI8paSpc2Lq8xrT07rsL+L57kKGzd1T05lHBG391YMAyuU1vkvper1lfztgTBblOQ1
Zb2smqr5KptF/MTSw3oaSy16uT2rvX2/RvIrRxyBku2DSx7fO3Jc20lq6r5Aoc6/KmgXHOyL3QlR
BiOrRRyOvP16Qr2qQDXpefGo4iln3D0af8za+m4s1ejgbtrbgrBLQDGj9YB+42ZHCFxKJs3lIa9z
Kc5orSt3eZtmL4sh2zMyXdHBxbF3pIEJMKlVw4bPeD21Fiq6wK2ABMGcmrCWqvc+FtPku1Q9Tkls
xHj1LtHft1dt73uyXlRDQSERsWziYjtV6nrCIyUURea+QPMfMQiX9WM0oqh+e6i9iOy3obZZCblz
1mQ1pRbVjYvpnMSJ8pxXjlL79hh7gdNbxbvJKYFHct154e3B9xaTdxMpU2IHSuabfbPUaWLWCjjt
1TvoHdnm+9xq1VDV5+VdosdHPux7hwFQFyyDtdIDvv16LXXcElGFHYGFmypkIdOazkqnvl3WCZM1
0ruVW8ZNuQ3/+mggdB+VPpQi1u41t8bUJjuUddrbl+zHVZqOMgRQsuu5xBEaTnh/sS8XOYPRmedT
mlMy7ltLPxuZgatHjDT17fXa/YAA1+iUAHsCNHs9aKYXeio6yoRA97JL3WNDASXkqLm2NwpXMNue
kiSoj82uiBAAMewkp7ExFTUwAvxl5j4qTrfnsnfGCFfRLAF9Tqq87s3fLuFpgYNrDWz8FI3Ob0la
Tj6knln4Tmb/SUC10tRgivKyaK+AsYjv59KmoOHUrnVOraqAWeMesb72ThOxKDejAY2ZAOR6Rqur
expLFYKQ0vcorZtrIGAVl7rIinvHqcTB6d2rGhMFgJhZwQqMuXnHaOepAC9gUGKbDEYzWbxLriT2
k6ks8WmMgPEbS22dmyVV/D6zS9zqzOiy6PORl/zezOk0r/YeSMTRQrqeeT8Oo5474xjSVpL/GGae
BgVQF9zPsKHQRGr+ePveQc9sdRLB4Rg+wPV4k4PFhuwZr9T76s4x4+pkm3X7bTDm8QBTvXcY6Iyu
0AkUFF67qCfR7HojvLZ4ar2z8Lrsy4iJ6uXtE0KEiigL4UACyc2EtDyPDW2CClVHuuKXWirCWXGJ
XhXvD7hsUHPgsrFzVvGTzR1StWMM8g59r9TuIz+1ospvtGh4yedxPuie7NyRtBDomwPbQcZzW3Dv
so7ymLdKicWWfTbSrvTnvB7PqKS10BkcN6AteyRTuPOgrtaepE+o9q+2BNd7Y4hkkrtaPyK+oKQ/
9dQ17qp2kIHRtdl/s9EuMEWTj14kjYOdsnOh0dYDaUh3m9R/20mvgT/QzYMfOCiJfqZz/083tNad
moqD6OTVlqRYtJIfV7aOuVL1rmdoD5imJ0lM0S3Ou2DuAApUNF0/3d6Sr870OgqvGwsHNIlm0PUo
cdaUVO9zRhnk+GCDrHkusQo5Exx+igflzRrn63AIMsBBZ7+Qvl0PJ3JjbIea+loVu+5FUWUbKoOZ
Ys6qGW89bDQOCQ0QoeIC4U3YhiEzHcyo6uuw8Sb5YHrFEnZzWjyitnUUmK9/1VWBlaGI/WlUIsy7
eslcz0rtReEUom6AOYyrl0Rt+U5rZ+e5VLy7CISvj3pLc19T/PZHb3qzlt86PDkhIqiQySgwXg9f
IO9VJR3gnwLBoxOVsuZTXazcUkKxsC0bGl/tfBSkvDoH66A0S1f8Pk/Bds612mIrVogmXP2Ogg5G
+rlS8PY0kkicb+/R3aHIuQG0UQhn+1zPz154cjvLqENncZZLl+rcLTbBet0688Fj++ouY1YED2hN
UipfTXmuh1r9q2zAHXWoemJt2RtR90OPSzn5ojaVj5XRWx+hZcRfbs9w56wDOlrxAmsWCTL2etiG
n9KOQqvDSauQK5gHogtR9X/wHddpkezwfAOXvh5lxJqX1Jd9Ug59eTEsRQ/dxNX8fhTe6Q8mtGIE
uMIokW5NbcXsKJ4ZMSFddepPRsEhpZpmIzd0e5y9rUG9CQwnjx266dsp9ZS649ysEfhKipPbpP9N
0gOYMnhHfaW9kVZyHqJ9TIha/vXHQ2fYUyiTVKGtLe6dC2jFb1JPfRpSq37rE8MmpH/FGoF7WEGj
10MJNokyOlRGrDoZsXIe1Yu7TLylnZnf3/5+O9c/DREI72wKODJbpiVbIBkQMS9DUdmy8bs5V9N3
OjHefUYLMwlqx61/vH1ImgMgvlYJ4Ff9eQzijIQJ4oHajckJ+qjpp920+Bre2ZfSdY+a5HtH+vfx
NpHClEcs5oA9qCU1M6jqXgnSSZ/vXRkZ6DXE8aVusiOlo3WJti8CpQw2v8aL98qmpOS5tjq1KUNd
KcsTNXE1yKmoPLb50iJ0qtdPAkWKwJhs/eDkvZ4uPNLVPoT0ERa8s5muk1itXbfcYCVSY/e5WIxw
7OF8DCLvP6vZ2Nw7Okfl9pq+PhwreZUSAykyPLqt+J2nA1xpBgQa+KdBH6JUHibyCF9HIeLNlxi7
lf9QzkBkieGuD4esiMzYyzRa88n62g3T7E9WVHwuWqc+OBy/RO6vVxEhULgl9O0AWUBFvh4rtexc
WZgZiMylT7Ca6NzUL5Uq+5FPZQUjEKPgoOkK0Qdy0rp3wM15bDOoZzpvlUh+2FGGqIJrAo09uPhe
vxgk1YSFXBRQX9ztwW2Gqiky0+YzKEb6OaU4F6hYrXy5va6vrwc6TWAjELamRICm1PUHwC+yz2OX
wCZVddjiiWL5dI+9F5nV3/Wxdw/ah3uTYkDydCoFwKbXbfZbsWCZ7dZsqHCGrt2b5xYKePMeb3L7
SNtwb1orgRauJyImr6qb1LfLhY3TQD5uEB7r4zzzwZkKv/Q68dxJ5aii/1rfEBYPSTwa3WCD2Lqb
XYusk0rJjV3rprG4n8RUPZvVXN3ZbK/TbFpK5uuTrryDPWK+OHMEixAxre5dJD35I7O9Lowyr/qW
lq792PXCfey71P7PLCrrS93EJm66qfiU11pC+6o5BOO8vs349RjorsVZZB62DBAnImU2zKSFh9uX
jq94mfqxWfT8wcB889lzevWptGbj+6wp3kFyubdUABdWdBrBHzKv11tiRn9rcgeD0Lo3/5OT8J69
pSlPiWt+bcH/HlUV94YDcgT9lo7jCmC+Hs4oEy9S26QLZ5yK/ikVa7qTuGCgBWG4vizMo+LOzsX5
S9TM4dYkiNmW9JPSNst+UFqEOvThOe5bzad6at7X7ngkOrzzMDDUmuWRAZB7bQ6Xasa9mmGWE3ZW
Oyxnt5H1qVTJER4E4PCH3OjcsBNJclDZ39k7wGuoYnKLUtPcdmG0kYoD3douTHMRfelMmHoXiHrd
9GgZs1tTP+2yH0mb9hetBiF4vn2Breu1ucGJMKkRrw0g3oVNkbPsotztKr0N1VHK76k0EVN3i+mp
1cYYxTVpfEWToMQjQh+TT3OZHY2/N3t4C0DzKLPSW1v32283mtctEcTrrgtbMWffa/w2fCdO4vvG
UUTgJunyMtdyvKsr56jjsLOzVtd10lE+PS/zJqWAQGhp/SS7sHYVJ2zsUXzQVRE/AlnIP97+yLtD
UY2hib1WKLcQnh5mNH2TCgmYEgfjYhGmL4HvBUUCxvv2UDvnk1rPqjfjriXRbWu0khocfdQ3Qqli
R3NZlHbseZEtIJ5aPxenTo+PEt3bQwKgul5CNzVwY0LiE+dkh+6o7UYJ2aBlK0GyKPPT0FnTW3m6
KOX9v0mCRrgesXHsOVWUqAWsviyhsFu6Qv28PFmZcXQp7E5uPZt0fX8pX10PNSqdlkRmhlBrNhjf
Ek/mT8tQK1hTzwkIqdyzP9xewL0DgbEIxWySUG6izdzq2K7VJUHENNZl4kdVWd17Q/JvoiftByjQ
84PTWd4zKghH7J6d2IJSBUjS1Z+D7tQmLkbjoOuMpG3DSGY2lMKiDRDXenuWCCuNCsyKBlpb6ZtL
dm4Kadik2aFQ67+qMl/eGZoWQdec+9PtD7lz6HDvo1VKhQt5jm0BtOvqahEDaZQd4TCJNl8TjiNe
EcjeHqF+di5Roh+mRS8PSvK2Z2/Omt6BqizC1jBkF0xa2jy2EvofwkBK9+CipPU1HsbyoTTL7CmV
AOxuz/U19mltUTE+BS4yYg7/9TZdXGdwyhWbwF8+Yek7/jMMVPEapTIvrUGhRott9ySIf/yyt70L
0fqRkeHOSYFOScpKEMJveCUrlqrz1CdYt5vFmJ/t1Bzfj40HPHk6JYWX392e8c5u/VW1hGzOUQEb
eT1h5NC7KcqYMOIV8WNe2fGXQXbJwSg7h5FRfhWdVItEe/NG5FKLHUIO5oSF8I9BzWzfM4rmnefU
9WOG8cEnYpaaqG85unf2thQhHXxzLgOkr7Zh3eTO8diqFAGEZt3Fbe2GZUorSSTpeNclnUJPTdPD
aTGqs+NO+dfbn3dvMaEa08xa+2kUMK8/r55meVSb1ARSzVi4cpzvDWHFGSXb/1Ql1g9ytb2jSruH
+w6wImHsZjFB8phxmXApLGybya+6snvQyyx5Xqj6HxyV10tK151R6LjoxF1bcmzlem06NMixeWM0
f4xtKwoKrDR8UHvWBen2OhRJBAMq4ofc/qba62muGRVpvYlYELjTzZo2kehkLOoudCyB0V8WW8lJ
l0rLRYsPeO6rs27eOctonRxlcJuT6szZpRvKKDtnVWz6at+0qa/YhYFCoALnZzDH/q+DH7l+6+uA
ENwvBQqM0KkYEh5dr7xri7RKRoRE20nMj/qyvkQyq3zZTyUCWG7/tNifaOmHnjDH2Fcn27pLjPbN
EDYSDHA8SBytHHRaIdc/A2kJuxZCIn9VGfZ9rww/RIeV1zyY+VlDBvWURstRrfT1poeqvbJFVn0q
iDjrn/8Wi4pFrxIRdbCccKRJT8oyDZqfo6OpXkCvowjp9e2cXm5/8NebgtjXpE0HrIeu2TZ/A1Tm
GLkk1ZY4kAQ0H0UwDXb0vktz66B68AuxcL22DsmpyXXJA0wnZLO2cuZIeAVSVJHSmzgZNVGx+F1k
eLqv1fH40Ceokl/wh2wq3xjBwgRDaU9/L60yGCfPSBF3URfLfefKti0CxZHDj1FvcaZQ3Nn9ihpu
PZ8xHxa935Vq974acjz9bn+u12vE2lh8MIQk1s7mJkoB2VtFecqmlGmuBuZoOwGoKOU/UcU5dMmh
eLk93s7ykJ0QQlDkou6yzc5wTuavd7I2dFJT2Ohh1t7HBcnDl9Ya+WwHg72+nACtkQvSw+Hi5V+u
d2Cdpak1tw4u57laNe8y3YisH2M24l+PhEbhPoN6sUZfwY+3D5VcwXnSKmQanR365uk5H1eh6rnN
6286/cPOrypbj31XreJ3okiokMshjiiXKMuzIYsB+wWv9r40NSxunzoaJgzR6Dof0qWMXxa51Lqv
OgjQn6PUit87kSufRldRRVhVxEN+k8e0kbPcQC4RBGFXnUAZWbgXR2D7glGRloV7ObZ/dwPMrzmY
6nFOzktcptg9QqAVD0WWS8PPKsTLAy+fVDhh6MF5j/i7iBSz7CQdzr3SuPJxIMKLv7fgPXEu0Huh
oz3ooX1rCDX6YEyZVt+hUoYnRqnlrUNRzHZ/LjUiSG/OrwBBUGoBbU21iv7D9QoBMNVj3aZuLZzE
8wW+7IE1iAL5ZM875XPsnA62BH/f9ZGFgYSS8C9AxEpZuB4PwxRb64B3AxjO4++d2dSnHuGlD+WI
svztoV4fLXJTclR0lEgAyIivh8IHQDSQPJtQH5viErla/OjM+HGSO86P0E6OEvBfPa7rudHIY1dx
8a0vzba2Y/SzAfYJBO8cWbiZznq7fNNTmchLxv/hqTSM6O8OJV4REsFG4kM+V2YRVBRmlsCxIy/6
UrnT+IWnOqn8jO5v9Gi2rfZPVTdt4/O4NN9kb6YfkqmijhInYnGfkXwm0W8GMd4XSop8HNmWPgVt
Zjeq3+uJF6Nq51lfnc4Q3y18tl8arS0j37ILqz4VIp+Ev8jU+trGhawCQDH1/0pjLD6raan86AcQ
cmhKjO7XmPpj4beJ6O7p3OZLmJSy/ShSRf0XrDky3rUXpYvvzCUB+7oa33Rpyq8Iv9kPeZfp/84D
liWhbS7J38R3bX3SJjxe/DrHuvf9ErsF3ZG0cT7GQ959xaJooY6uRF0R1B3U8sci09wvCwQ78Vx2
sWr5Bfu0/rzIeIw/OJFh9ggcdOmSh7pQS+tDVKAjHniEXRw89AIectebvhp9bPWBYjTDd6Utkg5m
VpvM54ojgAYn8kHoMmBVmYUSMFlBVSPKPubZajttapF8HtFpUn1Zol7nawM10nNFbeJFKinpa4lv
SB/YkTmnvoT287hIrxo/yGlRTkLQBTvY39urfBVOJ5KlS87ZhaSx2d8jxww0MKCvyW7rB6338ieY
IakTtDN/cDDYeg/8vrfXwRyeWoIXqC9AI68PU9/Dl5ilpWGAqubBlEvn7EbyCOTzCvq2djZW3z5e
prWAZxnXw9B+NxvYfGqgpWWsnEpXTI9UmqKTJbh3/Vb3ps+RsOSjPTQd4rm5a45+7qpKGmil1hwh
W/F2XUe8njhhG04pfM1VI3yLzURBUE+m2cF/oiSse3FkrgzgxSyvRafcTqxvo8Dj1uzMlQqoNcgo
iNEqlzuUVFIkTstm6oES6Ap+73Xf1l8nrN8N8FJjDIhClGMc6l6bOX5Xyza9i7BtoLJV96oeACjp
o4+1lWbGqer0IvajKYm0U1bYuG50EC5OWhzJD+3QCf7XebxeOV7e+e7oVuIMUHEZAuwk59KX1uD8
N6pJU148Y0jyU6p42kduCqc85f3kvW/1bvpZRMJc/CaJrOTSVKL/biV1/cGVjffXYCoc8Tjq+Oij
sLspiO3K/KupB0CdSdPJ5yiHUe+LztDkSztky0uk18qPrBL2s4OomAorrRVjoFkC0dKmqLMnxfOQ
ocvyEn9ws9GrxzSOp+HJVKX7vWobc8aRpi3uu3jpRJAtcaOe1dadftD46+/ndkoBhGSR9iJNt7d8
RVZIPWaiek8TqUrDSSzYwzWum0W+lG5lBEJ30ndQwdldNNPmF8jwzgPWAYR36EvTQymqSLo+pkk4
OvQQWuSF1AoFziyfl0eRFyWQcQxRAgfNnZ+cB36hDhjgQarSEvBpC2yH6lypxnMjzBlimjuln234
MVo4ZFZDThZj2+i3TpvVYTQU8QdRErV8km7T/oxTFTVogSPhFzp8petPkT7+KJGaVIBDTuU/qtot
9l2FdPESZErhfp8S0SpEPJ3IAuAP1neKtfPnIe/d59jFBzaYld7738KP/zy1NQYOaHDYP/pKS4tA
VUzvizotUXzq7Diqw7lcNAfYUKQj05sYNX4Go4j6YHYi8V5qZawHUw+LyMe5WKRgcowp8Qt79rqv
VeF2/wxKrs4nEPH1M/gymg5GollPxdLoWejJpjD8toH8CzBRUZXQ66r03BYKelEtWhDGmd6i80/Z
5/O//4ez81iOW+fa9RWxijlMyWa3oq1gOU1YjkxgAEiA4er/p/fkfO6tsmqfsWVBJAGs9AaK+Ihf
LV3tzdciDiBn78LRvykqepVX8bq/BLBWtpfIK7EwxYzdmrK6V4t1t2wqkFlUxU1zMHUUPqLfUj9r
2JDBbdDy9lLq5zNtTk01MqR9WHcnzlH5pDwT4yfWq31uiImzuUObuUtugtIflszUa7jmZ65dlS5z
I/q8lyF/edVvxrvup7X/jB3utKYyiqxT1cw4CKBTU32v1754NyyxFFgfjfbnAFhrlHaeVz7qBbdl
yA6uf+BAUBZaSzA9+FYg3CysNu+XUSKaU1/D1ElX1FreuVWs2KKtEc8lVGT3hNCUuG1NEQd3kVMA
jCw3f7Svccrwg6xp2jpo0rKPejcLsJi98xKJ+ZK1upzXtW2e+uLcXlvbff1Q4KBWAOotwzHtinYx
WbKCu1o9d5TkIY6PQc4Ap+xdSEFUXhWmHt/Dyg+/jf0SqXTesXPJzm5V6oiWjTapp9hUN37jtQ+l
5Zek5Z4eo09TW7qnbqkpooKy87KqDkv9XheuqB9dDH5lNjVqEEjTMsJNKY2c+GDNZn2KPFfFBxRo
4hlJ13F9jhg89NnsVQWgnDIWQxpiam5SZ21qcbRUX0Foiotqv538RYmbbvebH1ZB2XotmnLYcgx/
KvsoY/RLM4DMUXIoeGV7Gq9riVvUZi1P+J+embt+3b5DmxwkiYumjbyBchqO9akpxqFKh3JPuntT
huVvJhVRlAPk37yj5WuEBSKx2d/WhaluiqLJEhyU03o/qbjJhYat8U67pu2YnYUMH1Ak6YpMjsUM
JidaIiDebiPoNPrBbN9Y1pCUHMXdW7Jmh6Zz77LtRv41Tp7Gyo3em8jxv5Z1stRX+zgu4QN0YC2O
ckiq7tgLaT9ubbBvZ+3K/n20VHwT3IEqbFJqsbOtXTFeN27QfbPP8jIZDqX60TddXJ1ws+3Xm82s
vU6toXM+7p2auZrdtboxSHwGzCvc4TM9O98gLtUvH9sNcfN02aN5xgQOo+hFeRyXAQ6KPHZ+Gz8a
5WDfsjpzFBwAEu9xLjTAnFTUwcriUx//VqsOFNgD2X/kWNomxffFEteLW9g/Gn+X482uO+cRVw1P
5800hDctCnvjaRRiinlJg3oqwpDs0VZuuD8uqilvLVJUMouCz1JOaGlfR+UoPli1ZU8ExKn7Vq9m
cNNRjvZ3+LW1mxbFNt+rgm1+WFb0vW4QtZoGkP9+UB+DKkmuwtXsEJZwq1XpJGzMcqplNkk2Avw5
6B7+yAFcnPJvk0rNSMo34ypBeMn23B5Ltq/SnPHgiTPPn8AHzO9F5WzESqXQd2x1YY83gzMSMXEa
q7+QZfoYzzvJMGSRAax8s9SmqjMfP/CR7MCxbkhTA2hU7PpdnLDgG1oIu7X20QfcBhTmg2b0sYCe
vY9KSe7Cetf1T3C7pZta0hfltdT15qaDZ0T/UMgJPuCwG1feNzHyJi87qXd9NzBRqVKmK3uC8WXf
nMEvlfO+3Z0uSUOvK3S+caxNVhpHeFQGcwyPV+ybSkOzMfzRizvkQNH2iW7HNG1Xhd9s1UFEQ/fR
Fk1TpK0cxveT1UbftN/xY01YBugBrWp7PzawI7Ky5KY6jnXSJCk4guZTbTXjIxNlf85N60TrET3V
xcWypp2bjOBUIHofjZBFhnBxm4xSXB3FWG40IUq3slMTr+wONQXL/ejI3YDiWZ3lznFWKsUz/cTP
glEWT5h20zZ3yrF4sixH91kJoubbWjaJdzDSLtCBH20+02Yr9c6Rgx2dllrV6mYMIE98quuaTC5q
dPBpamxrzvC2jD7HO92PgxsItKMiVxfotNWivEfrvYhTmsh6uQ8qX0fpzm8FIjjQv0hm1xLpOrge
jY+ytvztoId4IayMdkPxjnsncVTx5FnZuev7SG8Ntl+FHT5QWMXXk6sXK+tZ7SfupSWyxyUKHZMn
PHH0G5eTKGssoE9tqd36aNM5T9JiVMUPIASQfUnh7Oo5asfJy8fQGz81TiS6tPGNc5eEZuezdI73
saLBgLyZ1VpXSBJZ8UG7xvdO3OXyLjqLJKRyc+xfNAwC/ClXTSqwxMVBroK0yfaKqrha46W2s0YG
lcrGYAmaA9oVzk8YCtb5a5QOW9fx2kNbeLE+ounSP3lDUOIhurnbmHpJLffUhbH+FUYscaOdfNDR
jsD9gCjRD1U2lE283HpcUM1tbJp14CxPYE2Q0Itu9g4kdrotUhVHjqSSWRfO+73fT25xiHUptrQG
JEdcjXxFYwOA2ZIJo8fqpKEpa3gYkll5MwX4CJc6Nle1aznR0Rl691PQ0wY+IfjDIZCrbT9SHtVt
Hjl9nNxVLZ6MqV2I5V54QdteC4dglY5ejfpswdTk2Z6UM+eV3u1veK4p+1iUrlKnRizyU2SvjJKo
IcqHYKGQymSFEFwaJMuIseq0MTKYbYyWyrCPb8isPcjotEq7E40rKzxIJqY2Yu0eZ7eviDdH5jVW
lYZnsTYMfvDMppgbQrwVpTulPjUH3Sr8EBRJHiSUDGuN6UORBLyfCYmhz1OJwg+bs9rizNZVTELZ
B1/byZ1lJnAJ4jJiWxPKaZ/cqVWinTbZEyAtl2GVRZciklvauvN036+iNansoh2MXjiJMYsV+zYL
dxF4R7+kg5AWQQJinG8PcYuVS5OOy6i/T00d9lw9XfKxCXXskEEqv6hTfHPC5lSEC4A/JjtjTBqG
H2faAmt+IXH2SdT80MSpXErvx9ijH5a6+EdNx9iSY/Mh7teEiQaKaFEaBGY1MPhGWvtdEolcR147
5QPYwiAFiD6OWQeNh+ssSbAfUbvVTSdR1/7N7q0Nj4HelHPqgrbzM29osC3avb7dM5iJq5N5vTYP
wV4tqMyBt/glyzIUVAR1dKcGiXOK28d9RAhEkuqh4Br/ooOZCNKwL/e03cP9jpuBtNobFKkJDr/u
r76tikfV9fLztHdWd+e1ZrNQlwvWfKk8pGvOjJUia5KofbHNtsnMFIsbMlWKk9um3IJHvojjZYoy
4Ajnwo3yujfrx7LZwLm0INaczDeF12RrUEa3LoIrIYfLHu+DZSO4qzrua7hsTEYPxRL6gmRrtA6N
svSWJZMKf4fBHiS3wThXHyuMR/j62qyftWY6dWhnS/0c/IS2lmP86NoZfONm8eR5D6vnbD0dPynu
1taeAHO21fjBH0rSTFM2fOZlxjwpCyUe9Kny3G7O+nUsbl2JEF22QDD1DvVadSIzpayeDTrCEryr
AvJSJ7WubsdKLwW+NeEypPQ152c1rMGem6nyhxu05YNfVVT77aGeR8rx0FnK6GqDCDYcpjqcl1S1
ifWy964asoCG4XByu1EfQ1d3cRr0ITRafoKuWGdTCUymG3S6R2ZtOHbJWB/Ynv53Ql/xrbIaxKPU
Omrsw7nPO8zei/lnIGft3kfdLqbcS+bw18qUBOfQfRRU0iSm6dQ2dXNYkoaOW4sz0EjY7viR3cOW
7Kdj7e4PLUu2sd00Z2ECOAATE5J6+7UVdXVTNnM4Ik+CDExm6Il9UpYPvBI3+I6DZvcWF+Ok/RdE
IuPfkbMF+Fo4c1wdGrNO0d3S+fNjr8PqC2JtoTjUxp7alMbttN/seO39wgtgvo7JuBKcR23xw7Fb
eyH+1vQUtIr1szsudXk125DtruLCWziA9tr/7hZ3afKWxKylEdp7n9demG86agYrw+LEHmnCdAlN
GLGo9erMdRvTYNx9mQbGNzLTsY4eLRUwJUEx2gcIWyBmR+QuhjtBXsXlMij3BIsFN9Zell6UokFU
/xZYClQpLAF0uXvQ5z9njI2+62aqWsqothcHQFO6pZxpiEVsf/zn1uVc8VRrZeSBrEw09BW1fLdE
hc/XwAiPnlBkXMYJvPLlaEsTfLZHw5AgTBozp149REPacM/0uVrt4LcMQ+oJU59HnmguUHc3NbBm
9hd/d9dPy0eIJ2WdlSRQz9Y6WjOJwWpdSQY0cQrnTRGcjWY62yJakXrFgqftRIr/UXbSw7p9Nfqn
1ZfynZB1+aNrh+LTutX1V022TK8aFegX6SDXnBV9ub9seJjzfL4Fk1X48ZZ66IaUmSvABkbUZnXq
1KV7rzZqHMim0DbzbXXKk8Fz+Ultw/y0xTXtlmmcmpZiWhIWFQ1ofbAqIkSGsvf4IY6wWE39clgf
ua/pITSrtXwbLX/4LcdlGKEr1ZHKzO63fboj3feIoJf3XOiivaYa0L+DffaeKk7Qr3UcAO4JWicD
Jb9N6zapvBB6kLTDJS3Q0I1TmxoUX3t/i18klaFJK9oN3xxnGqoDqJaoyeUYkn6jdzwxWQl29UAf
ZxPk1nNjMoYyvXoMKEHrGy/Z4QY0bud9UVXYP2jXNd+SdmzNndxEvDCaXKIgtWVYjne1quI+p/xG
D3tNluFQTzIZrltGBz9rWv23CV6Q/Q2iktEjWmVngTnGjmOG9Fc85eQv3bt9Hc1j0ZrmOyzz5Rbt
u6LK/LnyXuq5Tba073sayJpR7n007UOJe1OIdDAArnZKJ90Hn7pu1QU3aMiVs2yheb8lgu6/41u9
uuIqHo+z31VWGroFl/lKPGNEZg+WnXXc2Y+7Q9iG2TzTmwQZF6DpZDsDjdKm7J+cUOnthu6G/7yT
LTP1MxTO+ergrJSWtOB3Oo5ivTYdPdNM1PbE9lEWbfyuwwIvbdTWO1kVW4nIt9lbu0xpge6ZC8ju
vVAeil9lkrTxO58R4m+BI+7LICl4OYvnTLra2vi6LLqlIWWz5fLIaaA5hF2OfjeVTa/Qog6XLhMJ
OrlZ2yrvJfAHphczXhHn+YvVO3ey8uabikZGkS4Kuu5pU+Uu86LuI0FJ7awMPZd9/LFsa/0CKHeQ
B/T4yuZQVAFOApPSPokBc/TfxbKsd5s0+0/Rcqfe24OzcELhfs8nUmFzE+yDO11tUlhX4WaXmsFQ
qItjtyRJf5rIX74l60ot6427exwLT3aHzpfNIz6y1ns/Gv3niVlqnWoZRo8wlrsvsl6sOu/bKBjT
yXL5leuGL3kWBqanNFz8glbAuhE6FHVjkHlc5O2hmosz1niaz66S/TZ/JaltPlU6JjBGhTWWnP+Y
ORbQX31Fb2TXcFw9DkjbNlRb0WaPyDDaPQIZrSRRSIL6R+GZYEpnA0ALXbG1FExk3KlL4awPawqU
3n0hPQmffLFGU6ZFvN6Uw+gk6RgF1rUw2+zfLqFcro3udH0lNrd66XYaSXcVOo/yWCLRW5PrG0oU
3xuDLzuFS5UHNLoJDw0Nq6s5iosk2xj9vyAHFDRH2GdDcNBik9WRIW75CGJK4Kvi0JwaByc5gZ3X
XwK5RvdqtVqGbK1rXwPubwYmTIqD0HZJe+cwz5pT17T1g+U6xHalzdTk/dwX30rwf2MqjeJixMkZ
Tlgsdr9LbdKp52IzDmmk6Ns5D00xfdpFDwZWjdwaKZKL6gXiovWjYQP8mEE2VBkzi+Kz37rN+2km
g8j2RXrMxxF1Oeld0eOr6rHXuQnLCddD04kb0WurPDr2ZN3EXHxhjkKK3x8mExX9VTuJvctCzBO6
dKxDAs80Bc6d7886ylEnIPeiCobC7EZ1dUyUWw5ZpaRzvdOoZ74wSH1qmIwFqa5WUtewM0tMk13O
Pf2z0CdQc9uSbZSg+xKun41hcdLcR2pISI+C3f3Zgcn4PvgIv2atIxxyghlFi6SsubQ1yvEZ47cp
SpOhUO+Xbq+dAyeji1Dx2LD68xO9+afQEXZJEVHtn2YvWOys3cLBO8wWPR+yCUc3WTSs/qdBgOm+
rbBfclMF0OR+s7bEyWTSOe/Nfi4zuXyC6has6fChwBrkDCpxnaeARHpKGakx1u1Ee2POSU+G6Jj1
HEmERBDKatz3gmqnfyzcbv/ZAXqIrwe/1y9xXZcPoYyPdTna09VqOZWi265c+gL+1vrADZLkfk62
5TMji3i8giPV3VIQyZ+WKLkZ1OryP9rOch/2ZZ8SckszgxWlHHg/Eopwqop3ercFSQRNncgXlJyt
V+XngtscyrGND1ysZULzZtHyagDsRfdoFIhfbHjCizslvIrL0l+ad5tfrF8kYfvJ4+PUYLlm9/cQ
V2S9Z7W8u9lLhvXEMw7v/aYZSWObtaBT7vFvdo15VooUMfCvXSSCcjRim6dYXfjwYjsDJpAP++gt
Bb19WvvB13CNyCBcVdQ/wEYg9zSj/NmkERIdyT0DXpp+ce/ToMLfJrAPGzs04PoWFoQmcCbqfdWX
nZ0OIZphOL+Hc5kPvZw/+AmeYbeawcaUbwL6HOVwCDt3DPcRxxCcsb+BJmnH42ZRY+f20hBsXFWV
+ymh6f4CPdo7t40DKpfNMHK62uha6XSeWrhklXJKMEZl1Plp28QxPSCL2EF4CMs+9/ceUUGSPkcc
670FCpnbsU5smXpy2YKj8ebOetfRe8bYdmzFPP4aK6Wqd2sZL3gXTHVLwoOPpbdxi9Zu6+ZCrBYA
FFMC6VTvdM14esvCyZP6RWop9xMJzFhaaVN4YJuSFfAmwnRuZT278+rHqNG7LRCptOxC7sE8kk7f
PHllKE2R2siLCiREN+l98DHf7d/J3lptGjEEHf9qskNoVdhqumTZvW1Zn+yqW7rrZl1kdP5/XT3c
VuhV6OfQMTuplhXv8fALg1GX1IaxH2vMYwKTIdWDFSyU+ftiO1fB2rrLvfRpojMxGE3/GyFrsw8Z
42QKsaMaw7L4XSR7hH+030ziduqxx/3U4rwy/4wdYuc7Ox6KMFsRnl8/Mm5R9ofOhORCWZGEnfNl
sMbADo9CMCO8KhxjGCpP3h7vP611OAN6SOeqbz3Q2fbEMoppYnm2494IiZgTfPZ8y+ZwO1Hp0i9r
kRRGID9W/oTU0wBAgQ4MExVUHlreDuSJSUfBlQl2bT13gTuQaehlDBiWFEZtQJxnW3KkAnAX8fdQ
emH0XYdxG82nmjlpWaX+GjbjRAeq9rvPY0yU+ZlQuhb5Gq9efbvWtZjfB5tEHDuD94bkdxWtRXS7
Kigbp9ozpruzqdD9U4zDxpILWuf7Yzjy9w+pHTMqQMIfB7+fZV2u4kNY2db6tdhWwgazki25Uuxv
Hi102uREW1yba2c2hMzKdhml0F5b1M1maUSdwylqzdXULXiJzL2oF0Klnpp3AKIqeRyWSA83arf3
JjdB57VfUfYoJHXuFKucrqdvXymgJnva9NvuHDxr6yJmGTRbsi3w+/hzy4l5QhOwWe+mLaCa2W3i
az6vM7II6D1vX3S5Vr/UujvqOuQSaA+r3xZfrFINdlpaZnlBZbN0j6udtE/10Hk6hT0vMFki/Pk5
Kmbt8LWc2iKi1vKS9aoc+aGMuLEV1yXH5acOZBMcbLDO2wlgpvMCAYkeU0DPPkl1Qh8uhVRjPTBJ
LcWhjZv96yaj4Qk+tPNhi0s7omCa6nySVd0zRCBHTCsJ3TZlhFLd99TeDzHqHQCZ/akL0iIsqq/z
VE5OZgI1m7Qbx+1z5+7bQiJrbPvgaFf+2BAl/7zodr2xSPYFsJghvNYTgvcUaWFueZwLTC7ba69p
JJiBeb9jDGREPpTGvx04PUu6u5rxzbgVGPT69dLeiQiTzIWygTLSG8cuNZU74hHAYJzJPE2g793u
rB/GYYxon0bC9AcpgLcf9orJ71PDjfjBttRETxoNU8whgqjamGt4gBCEEwL6qHi7H2oZAJpuB6M+
gzuKn4q2c9pj2RdR9DTg/P1JYmgJYMdfg5/JYNqNZkwwbYdiC7o+C5a1zVWZrGdthzZCqRnRMJEt
Ky64d9PsLMh1CNldG3uprhbAzMN9AJWppqQOCN+J6ullICfHvAaxSXo/i2tXd5DWA5GNumhKes8T
/r0E/p7BpywiP5VBpL7KktiUr1sHnqOhdCcatwnOt3ovtivaWqV/mOKpq25BU1kdzoZ1J/K62PXL
Dkxgyikjt+9d6FQ/ELKP43SpgvW2Q/jJHDcp669qXoArx1XVPMyjXzO6dOMB3OK2z0xZZlfdUi9R
viLDn9yf6Q1l5nRhNWcgfZjDMFxl2jubHueDscN3NcVwdCJYGeFbqSz2+bmqqIxTvLgQz4/IdNTB
X7f1YW48M/JK1sBOK26gPS1VJLjxnATAVWkmrvMkQVr95NDS/MRgH+SDaRGlztiWNK6bvR5vy5UU
KzdQdwyX29mUMNhr+aWVnv/BTtZCpFz77Bt32mb3zhqVqlObSdDnspxCQY03AekeJtXERy6juDpi
plodtT1aOosYXjlH4STTYzCV+xn7F7j3Q6nCB6R1kHntBi7x1NrbeMuretseaqC5z14tZXerknCo
8sI3TZlJQAdzXgRFGTPrIck4xoqp+LmFQFvfBLoc6WU6gTw6btd0Rz36Cf0fCkCasPNqMr05+mtP
7PUz4aCD8wmKRb8fpA32jb5bFZW5XSU1KumRN90ySdmGz06zx3W++1b8LRqm2Muk7FeTc7hRT2i6
vsPffZ0S/1raw3xvVlyuMpSQ6LLHXdffuINFC7tyqOSOJAjuRxkY9Ys7lOFWW9vnZhGdbZvyc3Xi
TDWYQb80jdqvGqAUgh6sxWgWeFD7oioVfHBWhIlvHeLd4945IfnA30Ga/8KVgRZHVilG9cgmp7sU
PerFvGmSKvqwY6OO3VoF16Z5c5VLKiwiv8gdoQCOMl2C5tEFEp4iRYbd3sfZONKDjgRfPxgcsE8t
mI5188qsRo38jUf7Fz7vvOg/cFAYmXQUz//+P/B7XTpEogJZah+X4Vt0kofnAYuBU8cI/78vhWsy
YF3Uo4gql4QtFHgcsbVjlI0OuAIvrudTGbb6VDmyf0Or5BJVe9ZLPru0/2MKgRLdBUKvWsaeY2fi
rGjGPm0L3BLaqKtPW9OE6aj3t0gMr2yQM2AYT2rkzUAGXny6dhv3AghJAn5gc6/FbtbrmIv0jRf4
2lOBaIbT6iJ/+q8NApm9i9q1STIgfBjOLiDAvcJpD8IEjH0bFbwBp3xlbzj4uLsk8rAlmNT/uTdc
EOLTBMM/S0L5vfbt9lAuYMxrPbwlD/La+0MaEbUqLnZ24wVKFIqcHKVVJxkdEPUMICC6F6S9b7y/
fxH2ztsigafHjgjRV7jk6Y6BCqgO+UzWTBN/aEf3HtSGc1Cx5b03MjZZI6riSYar85HJos5dMDLP
//kugeMD5tsnZsKoOb+K/zlwlHYRNA1e6qSAzmd1AlQFlJbn/VevEgdy13lLxnTucH/2LhZymwom
N4ansHQj46dYDIAnW+zR/bQv41uynf/eKh4ikMy0gN5yTyYXB86qnInRCSW8VbXrd+YnDDc3NBE+
Q7Sr3/KYviRsnJ/szNUNvbPsPE/45ytsmskpGHPQ8Iqc+H6M+m+SKfWRrOYH3a8ug1/hH9rSLG9Q
ef59QbPuWaGD83eGNF+sG66xskjoOQ+BCY4jdl2Z1H507JJxPFhluGW20znHv++XVx8Wx2L2DGBj
CDh/PixgktWXLXOlmWYGXHag7mD8tuOK4WA6+63MXUeCJEXc/z8ffx73bCRy5tdGMID+XLn3JQZB
3Zpkhbd3H4XV9U+bJ2ilLuvSvf/7U/77AoDCi+LxOf4Rjy6FY2pvakYjE9bqy/hkL5s8OTtzhL+v
8touDahooRZx/p1L9QHK8oI2asQFugYKxvDA3Er33e0GPv6NCPTaXglcmF+QSaPzLOjPl7e3ySQj
FJiyBLTWu3Xeinc+2J8vDnoMdr73frGkJAFNkP/9EV97kejf4YKGoyI02vMr+J/rxWps+p+aynZf
3O6rcMugO4hk9pbD39e5pMqezyDEyghCZ4D2mHcRGybLwftgCxOoBFAFkYDlxDWzc2AiAX0SAAPm
Mzr4qQBBvlu8+L9aVZ6X5xoPIiaX6KJeWr9r4zKeZbicFYhkZz5i7WnjRhjOLQ3ahvb8lgLfazsH
zcazFqtH3/5SX7NChKPZoLFmsbbNEQ+YxwLToAP+aPEbQeqtlS5eLAqie71JXmwZDkEuOgfDh6Yt
Dp0c/eu/f8NXlzp7tLrIViA3dnHAaWcVpSr8JPOt2v+OUAVO6F49fhzr6i2P8n+nLmdr7f+31EUw
IsEINYOmJDNVgli1i59oSf8sx+M7AJCJt+TfH+3y1nQDEpezooP9j8JzcLEexQ1ibrrV+WItzgn2
0Qo0a0uO7dk7wPNWc4xKWjjeJqY3brLLl/rPyggDwSk8R91L7mLjajiNrqvzeGrj390wJNct01+E
8Z3hjTP42lIoJtrczagNBv7FHRMivC+22daQZk38G0i9n0GL+DAbZb1VJlx+v/NTQRc76wOf3Rgu
z5sQWrl1CYrV8tZ7Ji7OR9UtKmU4ET6JWLzFiru8PVnuTM5FKQbMIoKXF0/mzBrjkzgx+WrVYCTD
+BT8Q5qAQ8HQdBj4O5jevfHlLq+086JcJ+Rl/rnQSy6S0Dowco4GkJkxQ86zY057ZZAieVFwhY9k
HEFOk2e4qbSMv1Xbujz/5y1LSsNXpDzyeOaLg29Khmhq6+a829R8mtvjMDx5XakfuioOckatA5CR
4a2HfmUPwcxPkDZL0D2ENfVnvDCaZJ5F5rxVDXOa0LX2jAw1/F2qGizB3x/xtc96ZuP78VkAl830
52JSAwwhN5shSnl1lnTh8m5Q1fRQOFt1nCVgM2sc7Dc+q/PK3oUyhUwr8oOYe1wqlYs6Ku2yHWeQ
6Mp959K2ZeoSh/N3MQ/JlTTL8iGq9vammSf3kQpPfKIp7OUSxq7E/4ZRWZF0NZ0p6Bp5MRRe6mAu
/lYG/epfCULtLCAIxvRyy68U6bhKN4CSbQh6co73lF0SXClhTVcqDMSPv3+L13Z7BNUFQjrYBfsy
u4Ps2XdeuOjcAxVtgUG0RJF7IJoAy6z9LV6q9QH2UnHb1mK6KtC8MMe//wX/qD78L2vtfODIjUKc
7hFFBkLx53ZQNDnds4NR3o5hd0vbrTtG+J9fRWXdHsZp27NhmoP7yd7HPBADMG6+cC61bhmlAHD6
+5/z2ubEaiYmz0Yswr+U4gHAXxaDy4h5X6ruttvm7dHYkCusKvjejmXEjGmVb+zN19ZE8oHcF5FY
otVFmFqEbe/WUs45zKAm8zfXnEdRc/TYbLFpU4Z3dBO6wo/eiByvrotZwFmpEljCpSOawxR8r2iz
YV7uhcwP5v4sHKvxIWWaUkGbtezq2LTSf+OTv7ou4obnWw4i9+UXH+ZqrXXQz7ntCu8qatowBFY8
N7cFrO+DGTaHoQhksjfunfNrvNxoHC1CGILYCDiez8L/JMUL8F7tejA9EMw0L3W9TgdXh8HL3zfQ
KycKYx9o4xxg9CIvdQTAkopgTvYpD9XQ5AmqQ9fQAgBRTOVvaMsmm9zVzUgNPPT8tXf999VfebWw
NW0MPH0H1N5l3kGesKnWqdhKoglvmxDUfIwn04kMdcrn3kU/QE5vCea8cmmxKN0UsoIzi/1i/xLJ
UJpNiFlaM0NGOYXovNFUb6OizqJgMf/9jCJ15J6DNK7L9mWMjKez4HIYz7kvNut2Cif1WIHsHY42
3Mg6s8VcHrck2h7++7ul8iel48W6WDH/uX9mGBMBaPo5t/Q+n7bB6a7mYLRzWLbxgwteHYKg2h7/
Pxb1aW+4SKOcc+c/Fx27qbZFQGQO22q4XX363ioOrB/lOK4nu3ffYay7tW+clFfSAdIAtrDLe3RR
4P9z0a1oolD4xZwPRTfR5Pb084zHpiA+KCiof3/CV5J0jC1gU7NrWeyy6DczCEJtFhKuDW6xB33s
Jlh279lijpnOsLczD43u49zu6vPfV/6X+Sihh0EoDrJn4ayz5e2fz2n3OyF+S8AT0Sn4P+LObDlu
JMu2v1KWz41sOGa0ddVDIGaKwVmk9AKjJBKDYx4d+Pq7QKpuJymZ1HlfblmZLKUgIwKTD+fsvTb9
iak+1TQhnzFgTNu4MolHNavG/upVYYV3HY0yYg7N0I8Zwd93dGMQJBpjEa9RNeEX+PW3+9lTxbzM
g0WRkk3Eu4tgD6OuMXIzL3qI1Tyy0jEPRc45nXF9FUbD3yX7vZwMatdUYFmTkZXx9mRMsSfcumbL
EvfUrO0OeoFBcXKXGJ3x9yeAhQ+MbtRe6MXvw3DoFZltjB9sE6Ix37Hk/VjwlO8YYNi7+I194Ru5
3Pz900kgLtw7EPrk77x7kLC0lQ4i7n5j5yW1AlH0F2NSTBs/RFhikfV2/evP+9lIDGPP800Wcx4p
UG9Pp1fo5G5OxbAZrFDfq7gXeOjb7g73o4A9nYcnpyzl7+oGP7tpAJmS4wLycqEmvv3UIYn9McJT
sCl62wwcv0ZZliXaGmGgtiAJzN9cyZ+MFCYKYcvkehIG8v7zKo8RmLbzuLGnSJ5XdtLcN4Y17ain
yU+/PqE/OTQq5aDgOD5Kvs7y+l+mb3um1jnP6UgbEvml69UuNmIHA6LWI/4GFT//Zln2kw+0cFkz
idPrW9h+bz+wKC0cKJglNrKOwm3hjE+5lRh7otIq6Edl9Zsb9CenEpwmXF86vDAl3m+LaKT39H31
cdMyaG1Q9skdugYLdbnzO3j4C9Xt3VJoWQeRgAbmi2ryu4HPiZGOOYlSmy6Np71tQi2oE62/SvtU
rJ2xa9l+6sVl0rf6sa3w19itP1/oYx99TiBhf8HVbUE4MJv9sASyuKYd3kRh0588Nn1H7od0X2Bi
2UeR7H6HJ/vZhgGfAptUio72jyFXszCJ0ET/trGbtkQiFGLEsg1lnxFRV9yXKDlYxU4qevCZjw9l
ncAdQSqkPXVmmWAKAQjQrn99b/5kDqMbQJtMsNZxaWC9vVV0rQSM2nCrCKfTEBvl3kJfGqCyoOiq
hCX3s+a3mCtL8zcbuJ99MrV5Ctn0IiAVvR9m7J48+DhSm1R3vxE4YbFgn7sTjnJ7Izoju3faIVmN
rd//ZqX5k9uVFgh9JbZs3K6G8faQI9xfRVcJtQGKHiMvc+SKjEBzY9fD72K4fzKUQtlePodaOHyT
d8dodllkMh0qmA3hIs63xnyHUkfRw1WIG6e52bu1MfzmAH/y+C8jDREULAx0430NfRJ238gSY3s1
QTjRUcSi1QbXsZ9HVTACgPaogl/fRj+cU+5mFpj20pugnPd+h0LrvxTK6yeevqQ9tSIudkZpjTuk
lH+3L2jwUdywECpYxXg/5NFVaTY4qQsHYxFdHvHeJSs5eOiMqGj/ZiHzs6OCNGVyBT2gNe9n+0JU
U+o52rTBCkyFPm+sPrARrcTIlMZs8+tTuEzjb0Y2IIIUJqGkU2BFePvuSfSwyaCEBZuQIJc+ocCm
1T/PJQCWX3/OTw6KsYcNj8H543/+29tfREAPotqcNtkAB8HC84X/hZzfyC/rx19/1A+3/8JFdFga
M2Kz9XhhW/5l4nOkD4JgKZhjW633Xd9WmxZ35brrtWlL6Xu610U2bn/9oT87Pspz5oKTZSfwPgwr
hpGHWVUgOkK+BjfDSK6LiZqd2yGO/X/5KJMIguXgWCu9PZUOvjeBanHRN3Wk1NotqiX4c0jiffe1
H/efX9V/RU/l5euN0P7rv/n717KaQHzF3bu//us8+dqUbfnc/ffya//3x97+0r8uqqfipmuenrrz
x+r9T775Rd7/++evH7vHN3/BAoEv6Kp/aqbrpxbnzsuH8E2Xn/zfvviPp5d3Abb+9M8/vpZ90S3v
FiVl8cf3lw7f/vkH/Pi/nPXl/b+/eHrM+b2bMenmpyZ7LL798FtPj233zz+E/ueS1EWXlzYeA5DF
eDg+La/YfxLkwWCEoIU70UB18sc/irLp4n/+Ybl/epCvdDamS9GaiuUf/2jL/uUl+0/2csCoWM4w
oC26kX8f/Zvr9D/X7R8QhC7LpOjaf/7Bsvndg80ujXjYpUhNXZ63e7cdMpM2QgCKb8Sw5vhBWr4E
R5DieBRWygJAr/U28Nkjcu90EfpOmNNi1NzLvM7CQzzX+qaKfX1lCWqbfttVN7hxPlesuQ5d2IuL
XJX+mcSR8MFn0X4esd8Cz4YG+rxISMJNZsc6H/xmY4OiPlSR72BvGNrhqJLZQ+UTUe/RYBngkhEj
6QFav+tDh2py03VbfHbzJ+WytFIDhtQD3hACYQfTPhOpuin8MjlX/PbOdBt02MUwomRvo+ahg4+B
Oblrt/iwrzJqtStfFfAwwQF4gZbH0Q4fYbrJsA+vpUXq4KrB77Fq4sTe1YYJxDxPMnWVAnlYLRNr
wOhkIBdAQQ2GojqCPRl3WVSYW2zQw9cxg2nQmNYT0CFE/SUkgxIzdWBIPz06WT6tRi2j/GE2wznl
rOEoMoKDwT4K9zAOhpvjwAa4Dc+X0BmVtfGDXkzaF5oJ3VpUvlzh12HoF8l0VC1e2pUrlPZpbgTy
2z51911n4iIqndr/FIlOHsHdVTdtb5JEaQ0ZJEuZPStISntZDFsVUiBv437aDxggD3EZhu66KMxd
1+jF3kNcfDc2UK56bLHnkTm7Z21s1/YKoPywLzFAYhJMMvsMN6oI+qqZDxn25pOZ6MAlnbzc+aWe
gsBNF1OwmRewBwk2Bby5sHQmSMK9bT8zIDtnQ9MjOQ7L+WoeLPvKKBDBO1WOPwbh9c6rtWbn+217
NswJPiJTOkc0/ACd4dTs3RHvdMRFvTMybQSUgF6Y3oCxq4EtBDgm0rXNUm5dm5q4hdyQGWsLRpNB
J2Ll2HO4qpSLYQ/POsJ/eux5tWs76X5Bj8pPMeFy6jJ97Sr3nj11vR2ZHBHBhS0Grdo9wvqxzgmi
sAM2QkBt3CRfu2EGIBnX/yH35vwQ53W3r3wITc7o7/Jh0D9STvFuLSfstqMvhBb4OmyuzMm8Tdc7
A1Lo1Hoosz5Gb69FeJQjozgL/SJOV3qLd5H9NzYIq03FQ5zFM3K8YfiKeHsKQmbVGiacYazbSomD
19pMrnqRxDskyiF/2N1mLFzYzcC3MygWIKT9CdSXiaJ905c9/zlxLYfV5BgCOf1IXdvO1Gfs6nqA
3099KYzYvsWi8VlqokHqmpkn5K5nGUZyXINC7EzNFhf4UMJNy+Z2N+L52pQVCKYi5xR10FDP65oE
iQJ5695RfgxACBSLWrV2HLurasr6j/Xoz3IV0kpFkts/aJQN74yhWVBq1rhtCf/VlSr3BREHa0Nr
dMz28qH0Wn0zWm54z6Paf0hTL7vKY/XRDX1339uauXGM5W5EKmZeKCu9zhIE31Onkq2WSHkZ9vhc
Ldl5kLBG1Z/Q4lsQW8uUHkJR1vKjYyi1h5HRX3Tm4D7VKhZnk4diCLVsa2Lq7ZIAWfgIZ0rp3Yfc
0pW2GSPNODf6LkewH41tvcYhW5zI5kyxxeQ2BhvZ7Eq4Qauwn79oYzOdx+D/v2EVYE1pwV3bVVUb
B8py1Lb1NPzwmKeeRAhExuf9dpqcumOR5eOZITsLOf20rTJ5JzXLBu8+pg0mea3Px6PXJ4N/kZQT
yR1a3cv7mkf9VLJ4SQP86fNVqRXnXtRYa9OLjANTWRyuDBgCaOiRqG8y1ypuVUlM70HXo2IXh7Kt
1qmhNsw38SrJtaPhRuMac3i3IvR8WmU18QHY/I1s4yXaRxTWztks8/SWvgF6r9H7EI1w7XD7GWvK
mJz3Mk53ygnXNAijdj1ofnQwrbj/EIFAWmIarR2+AwhHcvhq1h0zVp/mBxM69FYIcGcKii3eelsG
6H5xwmXEGGNCJQodQuNmAAJXUhDe0lX46sjmU9YChvKHBzfLThaEGwfxJPatKIXKUDhOskL9hMEw
UtW+k9UjVIvpXJvK6IMtlpuEYMe9Tl9v05udiQhKRWJfzYyU6dyeKIuaD1oook2UWfkRIze+XPhC
tzJxp8+srr0NUElILbLPEMANLQi4ufxkZPWDP0wnOfoXWCjDVTM037qmboi7psvMwLhhtBjZpbrq
NFPjRXuVDAeoymeda8TBZHlXZiZQSmjjl2LUwvuureK1KYtkHRXzzLTtFwHpfOk68XzgSjImkghI
MsYsE8RYFBrRRYZsb90Twn6VZYm3anv5ocdXVQc2E3AJq3XM91bi6zfV4MrHnO1BuoKX7QZYkMID
aRH1roXvxWjXZ/cTGYRHoADzznOgiWDhDkmxdsuHHue9BaW/h8PlYlIRRmV+YYNabYVTJEjfO9Ml
0bW1vwHINi78LNevmip2IRXwVS+whE44Stuj4aXTcXSj8GM5KDs9S8o6u1Rh+FWMY3ZsQiYxB1BA
5AqK4nSedqOayy21RKyCbuUefJlgDuzs+FM9JTaQosqEZqlF1aGwQ1VsQMwe3JrZhXHZ4w/b3nFj
6uu0xKZB4cS5kJMOZSjKRHUVqdl9LIzscoAAPoBv0FGAx3lbnHOJsTh1UHMvx3nqP5pSv29Lnijl
UT5K4B94qP3xtIMZ2pYNxHhB4MidEWrlPqoHOw4Klp4ugDl9IUewiFhVtJvXiHGdhyrBNxJVZkMP
sA7PHSBvpxik5TXmWHUQrazXsVbPwZR7uAZLEwM/fFXtK98xs1ZCZ9cc5IPnnqI6FGcRjvotOEpg
6FYXGHZjbICMhB/m2DF3cYaHaAVGTqqV9PM46LGQbP0+3mltVezLIT+HrCNWZBHRigDSUgbagOcf
1B6KcdlbII86nDK4fGRIxnlvfe6oAxOS5mlqVaRCYpd1QEQaC6uj8KdTGcJXmgnMOapGNLcpvDum
EAG7bBCeCkah15dDrVXdPkPJu1Y87OROpI5ZBwmIjs/YZSTAAU+MgQFNcwcqP6JH7mk3MlYMXJgE
SVcfnerj3KT1p4b2tv4BFkP4lJl1L25iKBAQfCp33paUUsJgTtzPTTLMGRTCxDK2BUguYnJBrtpO
6t1ZZfvcmNpz2TnmzeiH3trDWIlRw/RgMnVV/uibVYd3OEtreNGdf2ost2cFknsfYfZo6ZpXtSMy
7J3wSEJi3i1vLKttdi5bhm0NcvXaTrlVag8zENHtQdp3zVbHDuex1qLDVOYGwR82NJ+OC35ha869
xVpyi5EHXEDkxptZqfTJy2d37ZHJcugnZlJqUHIPrqnacCXqPbi7+a5QNOyG/HNtGQQfh6BGXQpl
LCHkh8JnJZbP+PeJnxD5J5fYi5WbJB8se77BgYNHnvCDx7SzT6nsmss2k9GBdcpVY9XbzKlOeFae
jNKncVVc17r/RKTOdaKsr6Y0dhowtf1YzsYHGNy3ozcessy9DNlSY7QSB3jSLfUyYCltDdDEip1D
E+HxxadIUdY1ZNDYrOlHfZ1ZMTiIbP6i0nDpxo9Au12/SyHDx057PalaoHVMyhEqYl/m5AC7nQ0N
RiZfXVawVwYFkVuaDpR14s6BKmRM0RUCD+ijejYGpWtk61mZ+U2Ym+lq9hUsQHQnR6zz0WbEkX3h
29NEmd1vBpa5SeicYUTWHGa9aIFjauPVCFN02vqZrq1jp0mvo54fWZStjZjO9bHS9q2fJnuvmtkt
xBmza07i20GLMu3SnUvHC9hSzicrI2wJHF3ElgtqIGGh5Smm0RWYBIdeWouR2a0SiA2wJUidZb+4
61nlqERBamnxybiIZOheUfhZDcAENqaVMQrnVbyXY4iDJkwphRZcYDth/GHuNeuztDPgq3mROs87
iwyI5AFYMCeiLZR2KKaMFUTu7JqwVwHYfqK88POKywqcMlJT7zqbu2Jd9A8FUA0mk/4mT2Z94/Zz
vnfMsNl6HiSFyHaPRd6Nx9g0IWHgA7+Ka+NDZtUY5/sZrG1U32MvNK9rbMorQJHtuoD/cO7UEB6s
sS4CN83yHSFf0cE2tHBX6v5MNCNZFW7iGeexUMa2zh1rh8Shhgbh1ldpzu09Q6hbzJMjKwt1PtjJ
FQAT+AfdqB3Gas7OQ1KhQM0WfrqB5ZrLbZcM+fXcqW99Wor92IMkIzkRfy3Oo5gVd68VH2weO9Ay
bWsHCVKOO9cYeWSjyL8W0yjvewBbxqYLh8jaEEff3jYeaQLsqXxreYPc/RAlFn/IJLpKQqNQgXKK
ajM1/ryOBSOCNgsniOLFEWEVDxHUopOAzRoBcdHg3RaJ12L714gk8GDg5hlXK8z0I55pOEzDzIYV
WYn0quISLoXLNjKNLqET+hjDi/zatuduGzf6HNRYh4N8idloBjGvwR1w28H2qL9hES3v7c7OxlWn
GIdWESUGq0zg7412aH5UtSd2ZerIm6Ge9DXEG3vbzU12AEYrz5PUuuVmYPHTd5N+nLW2zjdNtQD0
lVYfyIVONpReS+bnlOsb122/Yv9hLccSr7RQqQuER95NA4y7Z5faeg+Lf/2sHb2OekdVnfeIJQMM
3dOtN9s0w3qlfQnnaQqI70meRed4DxRc0wMcMXX7H6Wd12ApPGOV2AJnbgLJLQavsoevJ4LE1R+F
l45n/wFwak4pdIDvMf1hr9dk80z4UU9V6pzSpA8D1/EjVgvJFdvO9CSU+K6x+FsFutsy5//va25v
anX/uxre7qlcql/t+7f6/1m+o5ZXUND7axGOLrhFS+M//10e+6F4t+mbsnr6ya+8Vu4c50+Kp0Sf
AaaiAYWn7t+VO82w/nQExX12esgcXs1b30t3rviT9h+SO4p+2HXcpXP0vXRnWn+iBkQQwS9wV6BT
/julO971TekOHwL6MiYY5IW6oOvwXoZNtmZplJlw1x0J8o04qUavouqCoYpQkbWw+14XW+QtcIIC
3UR/M60tMoZ0+HamGDoeIyZE34SB2/jDtZ7BScjYAgiHv0ysAT52oD3mj+U0ZumzHs3J/NEuZQO9
4/vvl2npDteibQrnRH59NkLySeBHPSbJIGrknU7D60kaZ7xL1urTWctinReaQeeN7aYxprNJm2v5
6IKAHksibk2hzsDZEIOxUYVqnBP5DwMf+foXN3dQJG0EBUn+LUUCMJ31VTK1ya6vzJm35neXw+hL
R6bPYc2jdJYVY8VPj1Ljg3LRz9Oe9ZszPE/zmIerWJ96Bg3RzXa7jQzoaqw50wmL9aozJihXqwTR
aCiDjmbCcF28HBQqvIyPmXtyIj+C3/fVsOPgIJaIUsvk45TkZfrcwy1wTjMQW7700qMarsPerpxT
psKBejzktJJrVGt9lT6nebScNDzc/Bihlpx06gOtz8Wz+zCGEBKhtDAAe9uxKtevx+b3dp4+a1XP
nzaA3HY7s5tut2ltNlxhK8t4M58+1Pwx9UHWPdoxVNNny08l98i0kD22BUQq3hDfdDyzFKlI7uJs
aRSomKWTvDJ0jPOzywxSYPzmG9ADU7xWg93zvs1sckOP3WfKCX+9S7BtRcu98HqQaRh1vb+h5pZW
xqGIdC27iPSOCzM5Uvdvy67Pql0GEEQ+eti02m1mOQX/HYt0uY99hy9sOGK5ILYcNMouBnAmvkCL
Tbxf63A+Cy1wJc9yF8ydEy3kA+REfNPX9xN1PoCE6aEDxeU6N9lVnr7/QDGay7HbLvAybys1QNAw
UF7vUlaPI48VXJqSH3m9oqnSKzY41Wj24G0bOpbpc/xyg3c5GYVyRf4LX9eF15dr0HLqWX6sM5QO
53kWTuGwrap+efReL0wTobEwj+BTyQxgkedEPANhlAL9XZXGtFyO4uXpswCkmwV2oMhPxcfIqvX+
W95rHEclQcM/j7W+nPHXQ3t9b10PNU6EOcy1c/p++hZYcWXAYLCa+Fvx8vS6HrXWU+VqDVNxq0UI
9YFVDDRnxRbUc8zYwZFHfBP67WMN1a0ip0D9RgP4TjIGAgl1PmU7m1xLB8W0/64NkY4sbGnGoXCs
wPw8cKbGcIvJozMu1GwrOEU6X0bdcScP07JnlJ5zNI2x4hXNkgxZooEzdcGmkzyU7//kpx1O8t90
KN+2DV+/qbU8q9j2GOLf62VKNhcEy2gieP2Oi7W22UDvwv1MjnMeNhsQF6a1L1Ftctb+MkF979/8
tV/ztnnOh/OBaJ5o+TIroQtd2rR/6Vmy66KQRME0KGgasQ4dx46jbQc8RiuBDFXdTTbZrr+x272f
aPhUXK5MZzjefA/d6dtPRf2EP8MsdQzf6dwUq+9XxKvridOv2mniH399oOKHI30xviGhoShLw9R9
95lSOl5WhKyo9AT82E3mjElt7EQkeOB8I3Rhyfg+TdvNQCmhuDeHhLzcVZnW2ZR/SITKs8uo6jxG
UpFASmjILhqu3ahevip6cDI5AiO3KiBMv/nixrtZGe3G0tdj0+7hQCRk9+3JmhNc9yN7bryJUrMf
ZJk74RkhiXxjr2paAwg3fcIGIHdayS0kIlQg68iOpHHw2G0Wt7ZTQDwL4Pt59sOvv9yLeuR/2vjL
3aMjh0fuwbphcWsvZ/0v988w+PZI/lsZEMuRcXfmMuoSOFS9ssiRjyRAawBdOqfKHsuEEtCYgda9
AYTiWQehRba1zwE+qruZuW64jtyUGc+H2deetN7hQJHPTu2pBuvNefbNkqe0KWSYbWRb2CPIohnP
LYHYU8Hz/euDeytReDk2JB5Li1W3XPTo754NMPgiitMBC32qJnnfRiJNrnTG9/B3l3gRxrw9i7jp
X1gB1EDQzr27xMDNcmLeDGaUweMsZBnpuMQiGYkGegTvmlF/odHJWVIueM67qRoR0wWe1bKL86WM
k6tapY36/Ovj/+GJQcGDnJPGsU9uEoiLt9c2aa1eTyltB2ZHENJd5VMBeY7JoAsPVTJE1bk7R6bz
GzHfsgh+ey6W4YgERoPuNubi98OhXc7gjBv8Fax0vOxkUAGdKdBMrETUaKbyptKd2d5JK+ffTfTk
7SXhXKUOnntqHJPuweSFmzTxrOl5TrwsXmMNainXDcpYpsGE3qV2E8belJ2knXjjA+yJIv7NYfx4
FNSpqN+BYiCxnmDst+dOSlKkJoi1COzhEN02Ki6JjR5zrZr3/mANNaDrIWr105gaI7G57hjNUN07
nLSbX1/Fd/lXNna7Fw0+dA2D2RDL3NuvosPFDKl2EIuTYwd3CGVpuMdG5YAHc8w55aH0E3A2D+lY
MPNMvRk7D0apcz/BNHetw1RZMl7/+lu9v7eWL7U4WgSzzk8GNfJSvL50aziuXrJwYMMBkI9YgTlO
RyrjzVKfaAyzYSz59QezaXt3g+Gdgxu4aBLx8aBzenc+eukuUMMxDfQa3KN94YDE0+Uea40E4yzJ
oMffWg0D2UR7GhAwT9dGU6ThsTGrtC02SSIqaYHqaViE5m470MukbtKlVLaljdYHcDqBSpciS1lN
BE41mEtLuKj7bCU9DGpXY+KOQKgICaYBaoqppPXmx9L+JI3Zh8OVs03EQ6lPlbMfiyo37uifemkV
dLmu+wdCrlX+pYeb6FxMtRGhU65QSCP/AejvJgT/1LkgfCMUswSZKfQ4TctDDHWHQSOSjtI/hDUd
bKr0sW7Xmx6of+fRCtM0wrNooHl+fizL2aQh7nVpPZsrfzTH5txz0pgcTaIdF4hT6oTJbTN3GsXV
qvRtf53r9Hj8TdqV0j1r+AF0+U6h1cMZqzRZPzMZ9MLeRz2rcWqZqjHojsWO/8WlEjWfS1CuFnTS
KKrmr401abQxmM68dE+FLoV4l1L5BTdfir77bFqQqB8ItynMC80fgZQGOF6dcVyl+RCGOHdagoy+
FXKp0KzYunb2zihmRPlrQUUM9cOAZ0PfVR2gRbJ3ELo7t6BNcwqXsJB071upDK8fVpC2mWtXTUPw
wn2rVbF2yKe8sc/CPtNnFcwaJ/+LD97F+kQrC1bbjr1WqNuBHWs6gTMENbDpWfjVs16uNZoT6raO
bJs7UCsQxmU7JstqyleTMYIZ22ZGZ4fpDvcM8CUYFQABfzOx4at+9wywnGBJ8aIF0g3Wne+eAU5Q
HFGRZhcc9qwpAFqzb1W0MuR5S7/N2aWesWwW6kpjWqUd5TCbA3xz6m7tupXHvDwbSt5LGeXVtQa3
x0duSTtv6XPr0rxCJNrk/UoHo+8C0qrI9VPrpilMUuzGwivvZMn+/GueYEciSNerEObYXaqKdh+B
rJoOmEyZ933WMeoODrXTemt6vGN+NqT0u3euO2e8sdZrsXIh6rF2G1b9bLJrHY3ZFdWRqHVyLZw8
Gwu1S0udlZttLMlP4CzJ9tqmqJyKdpfTIGDfDYaRosLK9rPZOSmyPFh8Q7ycgblD5hbiklGhhOZe
Jn01UX+OjcI6I8px6p9fVItd0FtpidwG17xzxBWnzANR79EU7Qz4OFN4rNuYhQ9tZPbP8YRW/5AX
ol/2IXXqtLvCppGu4KgroIhBTeaOTwySyKrhaNNjjHn49SQhXGDgEQ8/wpzCuruqCaKmhdpWLeN0
FfVj8mHwISWSUBI6hHKSaOkua4iBQCjOYInIhpUiVPaOaL5BcIYzBBrqjNBtresDlnoFVz3temu4
7ryGcwaOn770uoGEbz/0dLeJCUvihhVwNXm1+uy/bKngVMacFlJXAeCvS9vvCEmxolB52b4ykQsf
S2RcLEIh92YM8LSrVbhVc9sywGfoZ+UWf8fA2XbrVvJOTt5R6TEofNVf2towEn1r4j9hrkoYG7uX
QFx4y6vCqUYClxgXGxfSOKzRcOUPRuWm+0ylE9Md/WLffiB2tk6fZ61YZkAGZKIJMW0q/oJMc1Cf
cdQ0dfJEEWYJDoNHBQ6QRtxwbVJn5aGo+uV2S1jfD83F6/o0mksmqS6VrXbDMNya9mppS1drFcNy
2w+E9oVbZ4hZNCKuYEEbJYOTpIGfooeM6am6HdKI2InAeYmy5M6dtdB1jlQfuEU0q5nbUziQyHMR
Uvqza2JN27DC5dVx2QZAb9ZhjGOz/gJ8iq8w+xATygB9O2tVifC0PdlkGyyep1nUX143c4YCf371
urKum4rVNykT/KnyQsu+xTp175sIA2/6TDiD4pnPx4kV92D0Otc11FtekV0rnJ3nj4UErajISdXX
dpWQ5LA0yjjXtqG71E+KXLF3ZT+2rGW7lzt0bhhMbx3RVd4R8QarjTmcZYoBhuayeTQhe4dn48sj
klNol/eeiQanXzk64W+g4M2OoUnLcN8dIvYiw3XZZLK4jeMk786Uq7cevcqwrUHApxaAhQM27WUb
/bo16oqJr1+0EUfEHMX+qSWAR31uipID6pnJ0imoJuJdt7k9sjqSFTPYjkXk8h3yyUKijZi3Nfkq
JqDw+kuFcktuNS63tYeQzzI9bEvKdKaeNNoNWMCWXwTFPTNsFnT2tBtz5l+fVW1xccsy5nOTwuYG
iwawoveJRyPgNJUZLNJ+In3zLh4Nm9svIzPxrMH0keTBREZEeo4aj6eq6YkjZ78UzvUXy3UGhpPC
arW6XFoocf4tb40ivxKptYgqBkOk0+H1JrMmU6uMHZRLwwG4oVvlyXKMjp54NuRGtc6dvkX1xkJH
npcvs4NkJuo/mzrF4Cv2mDwaIc1l7QaRQzZ8SozalDdIH5EGkthDaAsyZFkg5JQjYlCa+70d8eCz
oyCbRTOK5dFsHWpcHygyluK6NodcfEy8eqrRojQkEqDngeJ6ydYTEjHV2CkVN5ZOzNnOnEbUdJJG
Ddp0kYpcItWyJQ9uyMncs4JcFrVGRBbYaabLbu37Au0dzM5wGk9ub8T1PZSm2t4iEOQuSQhYhJZe
uF1JEGZpAK9uVkRykXBP3KGumoeoyXyG0e91EdgrydWCtWo2g6vV2o0PuFVZ6zoHRhxtckjHJpKo
dnKcY9WOPKKmprTxrpli8pfnzImchxqhAzmtUdv0jxLxZn4ZO2QxNFjcSh55aG6swqswWXb27B1Q
UYGE5QPt2FxOXT/Ohjw3i4FhIyS4R95XyMB775y0XonNCqELwP66DyeB4Ear2XavOpg7PJcdEZQ6
GOGyj/1tzKKjkhsRE4t2aTc8b17QMWoTpcJ/cxpyzYVOT33S6gp4ZEDS/paqfAE94GvCkQYUxXDN
HyoItssKwuskXWhfo2D7vYIck070+FpB//X6/4eNB44kPMeAAxaqG3S5t7sh6tNVVkZWwrpN8fQp
1Yack/JlctbFvJQonCThKfz1x74v8iFuI26M1Hp76e5Qf3r3sWjDNFaQTE7Qj9lmkF63XFm7FVwm
1EQ8yzROQ+boREz4y35jWFnWc38tMLgEOuPfNylk0HgCQvP242WqfM03O7SPL92Y154BlaSQ2vev
D/T9+XUtj/0cq0uTepWFqfLtJyWK3pfLgpxgx5A4mIDEjuW5p2qyHG+dG0P5iXCfyrj89ecK68UM
95eDdFyTGhR7Sh+JO9bR91WUchyESFT1bBAl3rYB9cXZZr9ftxULt1ih3tO2fVO04J4tXyOt8xzB
81R7AaIgx+7WmannJIG1hUAfB6Zc8+6b0EEtGrgFKUSAv83RI1eVVCAw+TsPSLk5HN3RpmMDxtYY
4CXVvuXWwch4q64c3eNPyb6PNZWGMbtukcM0qSXWCa1di7w119TOs5kk5XBL1NRS3pWeXSsAHwWJ
U/42SlwxezDqdZLn71w0X0YL+BZ+MQrQwkf/vdN7y+5Ltk3x0FHlIGWELc15YUDkJR7UMhUHj6KC
cisda9mzw/PDNvXGbVIx+LmEHcxN2yNVMWU4BWzdQD5sdAfSe3cROzEnMyBFIJ8eXaIvxI3H6y3+
uZfmVkOLJY4Dbaak5X7WpO7a93MPBtna6LnHyHvmDY7SUGcxxEI5o80TLyjhxu2HZ0JtU3BSkR0K
qzybyVcirQVCsd3Ne3qnrXND1vzIIU0RY9tFVUqjMjZg/SkOrac2931y3D0iaN3VTCXLKVeKKXAW
G81Ocp9Apnm0O5LmDQtUT+D5U8ynEWJnj9OWmzH0r3o9+j/Endd23Li2rp+IazCHy11JwZZlOVs3
HFa3mzkDBMinPx+K6rNa5bXlsa72Tattq4oJBCb++YeoI5UpbIclIFodbcW4F35c8IvhAPWyPPVZ
UIvqupTj6o8Q7APW+IQYRjImWjxlWxLNdNZOn5CCqsyB+UjUEoFOHQAZFCmSbzP4PzP0CDz/CjiX
hGL1cObAFCfbZjOb+dInv2dZHFbi/cjGWLwfVlKrP+mWiINvVjv4Kdcyh5aiqJmDNrePkHdS0oqQ
3Is2P7F6zCasQ1ZB2GPJY6z8T5Crm2U4xgQIMKhyaTKqbsD4F2Z+bIeLKoSPzQLm85cLK9QuULW5
bKzmNYPJy6pBfHBmdrM09dIi5E12QkPeucWN3MSGNTEPdNx3BI84T0xZSn8D6CgHmm1ZTDbXkQ1a
u97P1JXB8oAllhb6ultUvqYHqJLY3HZ7pw06O7yOyVtMHkEDZlgVsWxYyK4ZmVPtXOlZLVW578hF
thasHFbPG65zDN7L8Y1L6JEsTl4jczgilQV4UH5ggRN8rlKDcKsjKM+iDgUM+iXbp5R04a2kxwch
M5mshpAnXXkRQQP5opzqifJcM9y2h7wwoQq4XqXHwMoL9iGP3OVc/KnoFBfQTzKWyXlPQh/jZi/X
Tpo214jMRJnskgSD0InkIl7QaLVsddOVcCif8L2gTx1CvOYf/EnC4ca7Gl/5BnrJomgwztlCN+CG
VC0DVoZFS/UQyMlS/Xflj07vfQiKPOLbq8yvmX6CWEOCISh2XRXjlYWg0+sVdr7DbL/L2zQmYwP2
acgnIrxpKESTbDafXylueS+iLsKQn711V+n8wI6HAa5S2q7EyCEr4AgF4hNODHlxyZxWme0QZPyI
b9IhTqioS5zVfOF2rpr1z3R0JWZF7J2DVqpvYiAi6IkISPOSrjwifjvVc8yPAKcwbsU64N91N3n4
rnwm0ilL3jsNpX11HdDSXb/MOG2tX4o2Ny/oWmM6/9AF65zekaPlEFrMXldO4r2OSH4ArHIT06jM
Q4v+AphqbnPYkW0RIV7n+9/pPMnc66ROqAdhOiWGXAhZboXqun27TeibOVefvzVB0I0lbph/fPOH
8yMh891cc7qq2P5qjVZ2LdqWUL+DwnGquovoqAckdiq7ycargsYvJ+7RzR+exhaD9YD00hkF9EFL
aAboVSlsGXpW2bocAhdGfnGrHLd6qNmmrcqLgcGt2eYhRXFY4FeeTZl5w1tsY3kiYw86Jw4lPsPr
F3YUFf+03dti9rj+uXZNvx3M2jyKirnL5xmc2/xA/D2zIFmi5p8GLzKfXaBYMkief1/4cPgeJmKA
9QNgHBSAYbuYKA8Z1rRzLIYSZSPeYCSnzov5aAOchIWmrj0G+bhNrlMSp+ImydFePzxPzENZm5dB
9KP5FCnc5n5sF19JOIT57vnGOfFCRz+oAjM8NAVldbdd4RIuMY8z02yf8D8tzL3e3qIIfTTf3Qjy
Sx5iazSLitheztrrAnO552vqGluzOEB6i6q72LJwF7li6TOrVEj0LbdvJAG9uasH9Nsxdnqusn7m
rSSQ+60sPIcLtL3Y5VDb8kiMy7mDP8U2IUVZJstghm6YhQLKoE/S3WenbBxSDigl5oZ4Aaz56w/g
Z3qtCO4m8lCc4KUTwLmjmEICt+sSdyJ60Wola/9NYE+i/upV8URVsI2KhqRZagkknOxxdThQwUO5
Y7MmUacIvDDb3vQCRWix+F7Z8M267wo0WH0GCEhIVwtcWADfXUvHlMV9ja7qryWZ4/FP5Ppt9uec
9ryoJE/YVXkzdSJJ1X4SDOJH286t8WuWZA3jZoPB+gpl+z2zM9tuoYZEVJ8giRj8LF7hD8HWC2e7
JVQShIyjMVfEvf0BRnxN/Oqswciu3a6UbHfcYTCN98CfzZs9YxzEpFF1JRsiXa+mQf8MTk4L5zrd
lFMPrDlrNu7TEZlRQcndos0Kvm29/UQHfNSVwFaHLutHPf7wx6C1uitHMkvCWYeWRzdzcExPwG5r
TqWHPW5wGQE9ol9HKvY6mc1ZTaTS99+CpQjTj1XoSv6K5Z8+napGacY+NTnXQPReDmICYyQ2Oy4P
T39rrwfywTNafQvcgmNNtUU+/Hm6VInkLUd4wWbRj0h2KW9XVjNzqcR/JN91gsH/ddiiuHhIY5CZ
6hjnLYwFcqYXkL8N9mFHYmhFaRCBX+CuIAp+OJ2yOWjNmAVdY6vJrwN+mLMjS8ct/qLPbNv3EOFF
V7ylGR8xe4mYTDVD2qhs+h423E8+NQ+k1t47pANxeN8Nedz4wtXcM29yw778Ufvat5zdnDQmSdUt
DNdiu/kyIlb8m14yL/9DtEOdgWk0lt28CaGp8dUZSDl3cq0mg0+l+QrBeCVjF7ldpx0Vewcvgz5E
HEyqlzTer4QC14QvTwOwm1w8Mw/GccksEFsi8f+skBL11MdyWSkcx6C0ex7dSF31eVnoUY2wM5PM
i4/JEpXF+22jhLRyTk+FSOqMfJ+lI3V2l2TrGFP58OIyEM7beD0pBsiGDnSBxTEnYMnqkWpd2sST
EV3EVE2hy/1uJU8+unWb1gzUsfGXQr1phq7O0U17IuiWvRvmogUxGqwkui3KNR3zD2ngmjV5XS2Z
FFeikWFywr/D6wHZW4Logpthcudl6Pa95WRZfW3lno0JIC6IrR8dYWIh/IMEgIGOlD86y/HMj5ld
foa4JfXT2CMrhCIZysDew9u5Jz0X3lReqOk08Gei32gWEd90Ds/ru/iPuiP9l2ySIsQDN/3LnyNh
Xpoy1rauUsZGhKPZfJKTU4fNeCcrcm/yp9WLLek9GVZVCAHLWkbkasnO1+OqmX+IkGBOINmkDnOn
n/aD7fh6Au+FShsBTlDKlNSIqE+LxM2iQ68cYotNZhESNsfIxAhvyt6tQtqR+tPvYOBHNxkqz2R2
6LXFfe/8aCeByM1oCAgSJVY9ZsHNI97QosfjcN9OY+T8dCiT0+QGIpPjzPcO+BFnGVQy4gfJJeXI
gBk1xdQNtoPNQrWft07JnJnPxH+B6osm768LAgLCNw7CHZ0d2L4JzLqcppG6bUzOoyDgWONR5c83
6JO9or6JzeYZpR9lZmTd23G4TuKWPlM15XQe85wfaozh8Z26PODrrqxlphG9Fy5bFdy+IWR4dnmf
DTBRMwL/CrIOwp/26kZdh0YQJ0ETdQnWSdiHpjfHnjzzk+V6KqxhCSHz6yz92s9BFTpf0B1aydfM
Fy4JEBD/MsGpzCGbwTv6eNEMlybkgu6kLZf4se5cNp/fqzDXttpjzJnQ1giq0rJ4jQntJTqePfmc
gLBEcgj9+k7htu2U95SgLZ/IhcTO9TA2RHd4tyuQODe1lW1WoRWGhuWow9CCxj1lfpSPGTqbuiOI
OcQFlUuLJxYWALVAezySIXS0SKDpNwyEK1GCby7XJWY+eXLXSZzS41tpo+lDaAO7bi3fllY56+JN
GXegL4iMWFriUy8rqlhCi+PZkm+hSskgJ5bHFTpPMSe0Vj5BKtMqk3u5TrVNjh1SqMK9nqPZnHzl
cvspF6C3jdWR5s1s0EHy/XiRg8UCQAZPT0MikKw5i4aTP+WEX16nJpeaCUaFExoSHyCWgVRCfky+
+mvQRdneWysvjfZDHCz0LsnNklQgJDIo6yO9l4rnqBvbRSVDFk9rJbtpbp3Cvm8oYgB2d906C84E
k2zctmgekY5WY2QZZRKNMs8vIK5lmGMpPaZhbGmS+A+F5H+FY+GnBKIPt00KNEwctHbnVCBljAOg
mfEoTYRBdF3OSHaxG17cVH/QoKiVu6vmEJoqSbFu/BhIdFKkaA7Abc0XRNGJ/tCT8pUg+5jD0ZkI
vm2LVKp7hf6VRPL9FIxinb40hj/3HfOVXpc/hpm+HCVq3JBj9DDIxEUYkpQRisYdXAgzFUXs8IE4
Olt3/OWE5YeFZL+XWeh+7F2vmYtjqEUdW0Q09mQr3jQMlUi+AdAXJE/s7YzuIM5K1qgzQKM6d1AW
zzhmElPoxUMyJ9fNMhPUc4zdYsV/NsS6oWyvwqZK6uGIE3DSlLc+OoKxPaCtI5fuNM2qIabICjvb
dg+qZuc1gxw7rYhOwSSniUQ9kuuWAP5d78vx1M+yIiSacON+cdCx2Y2XHBCudch4ZB+1C3J/dut8
PAXt8fMP2ThheX6a3JX+4jvFPOgRRTbnU+reEAzYcC4iRTLcIFQNMM8joCesmreE/sAJ3UXBpJD8
Vv0ay3C35JK67wBbDpHkDg4Lld8+cYAaHsnyG/gwya5mCPcYAzBoizrq+WJkgkFgsRFml0QspC/4
RXKKNH/nqDylmrfZaJT7Nh/N302da37d9QaPH0mWzu1nn7xwNeyR7MYO01OeNja+D3Bn7X1dBpKg
qnVlMa9PGZlUfGqADcv3TpK5/dH0tjibOWdS5YkFVccJuLVLz2OHJ1bWxqhvCbYhaFYKcwucjCLH
RUnft9weX4Tm31aro7E20IrjN6BE2411Takeho9pIxIuOvGUObTebmMbzxVicdtXXPR26TKgwGiI
aw3E5KNT55GTPhdkjmoOY26htT+Qf8SbS9wS/r7oCAHP6DrQzq6rdC9zszv6e/8ZdLzfxFXSRie/
onbMrZL0MK1dnsfmApPzuf3/qx1yfvH5dgscIs3HCmWQiWLQKyeSCUK2SFBDo87sQ6B1wL+V7Kv4
U4sKmMYGUAVfDJOb/RrSfG4H/fqofqcBvPiG2vFYKjuPDu26R+ZEqMCONDdoY2gx+9HcX0R3qbjS
0xp6NH48Iv14cvAn+PTzO9BWpDyMJ53bFY6JVrjGkWTnObj2pxo1U7ZeUyqYzZVwRzkmexjIeHru
11aYh1tvw2roqOLIco4mhOS7aK7N6T0/EQthFH9awpyhUfaDuQXQfQ0g3WgX2c8exD+3vD1C28Ka
we0KvQ6QetRAiDU9ISv4OsPDyQHxEKvHCSKroKiau2KDMMuq71L7JouoSkuQhgBy61tHh2hnd+CG
C3huEoou/K5l5hE0X4YDoYEHB1SZq6pU5BJibWNvMnYPpWCR0adYDbnqToMzUIOQ49HM9/6o8yzf
162fzPlhJJ8QvZPfty4beitjH3Cnz9iDjHkl57edchWLyTOeERHS3u6zqe+y96kuRpeWfk74BLI/
WdHZ6dZksdB4ZmoU7X4GxZpvFRSMFScFWo3MyKpVSp/oZM7eI26XRUnMNnacEXtjWGTrx6mpfeLq
CFptRvjv3RqIL4VLePTNfEbD83ga2E83uWP24pYWY/PH0ud19DYl1FYZQZccl2y32EUWhAd7gst+
sxSegSEGNRnMKB5kz8W6nWPedIYXIAewgmKPtUE09awMXMHkU/N33JQSk3LEWmg9wQ/zTN6XK/ME
2ccydQJ9WK1wie5Xr4/F18Hr8hAKxNC3g75f8VKV68lqlDN+8EsZNsNRTKFa0OqzWRMQ+zY0SuS0
+J1vUxeMyEB6d2aPihW0a6+UNG6lMyIK19I32Gq3wonrdhT0ibgZ5sTgZG0cGQlGfr5Ro892McZ3
o4Q0cKJ8rPN4n42YWPxEo+dZn2WPws8ImOF4ZMd1acERUQsmQyjIJh1nrXA8b7IKAeZkh9M3VdB6
oyqxqMG/khORYajnCB141qnyoUQ9RHNCibTDgwPA9aZsKqf/bqSG+kHSABGwm2I/WPK/L5ZGwZDL
w0L0YByexlzSMTv2KJTsmYhV/H1QpDW2eSvjuYlkfPJcepe0RUSg+vyhbTuME05pGy7LYzdJ5T6y
8QhE8jBW8Ekfkt4y8GnWdNzb50knh9/GezqRXM8/5bQl+HYzV3Inx1wY/Ep2iQO8mDWmHTLPjiEu
qdCJCOABL+l6QccErg8Qn+t2mb4aJnTYzdEq6Bnf2aU6I29Y4hm0SrkGM3wG1RoLvea8V3T2rc+R
IAM9gz3Oq3+n8kRV5duRC0N7Z5e+N7HhoVsSuocuR6DLQDqjfaLXDNK0CUMGfba0gKegyI2TogCM
7f5LTT9FsbmuZOrOmDoMhDviOmrIBRvCRouXUXSEXjascr+yUmoofdqdsPvfcEKJ0aWDH0edrd4D
oLQExUt1J9JitxBq0ehDXWJwM+4Rl5hbU4LSAZ051DG8j4TUQ8A+rn5DuiTd5V4u9tFZHN/gu0zn
Fqar7OcGcpqayXw8mgbTZ6LaN/AjpB2Dg7ahNCNcbzfT88deRPeT74jJehdLy2COQzbg+38oibKt
7pIWVTANKSs3aJ/sPLPyjLh68CUScuw6XZV8oAmPuYaumx8nQg7a4mhFZE8+WKXrOrcu8o3mXZIG
uJhckfdSsieARSNkf5gmpZZHX0h0jxViNlwAetRk6yNaWhokN5T6Qx7dhLOudLiPII64JjPcoLxZ
VVE479PJr7Jql4s+HEZmb51X1YEOg7nY7WUdsjICqJftoPh91pZWPzxD87q0zfweLMA5HwUuPMEn
aQHGPeUbENwUjoF50zxfuTHsl+KCCmQkQ0MTcati8n+LZa1V+LF18rSv3myo+yLbGHhy9b0lXf9E
zVebRaTRxNl9hEpcxO23QFFyRrzPhDf8JAx69tkZBYhPKNFFhb7iPiwaQ/GCtg+3Dky1M8/Gm5fC
Rf6kw9izjq3wMBDbEbiUBsGxD4ZuQPbjk6pQHlJ3weQOG5clm5gkqfdvLEGb454iAruDz8KDcDAc
PagvZHDDRLMYR14wRQz/rhwjjmmLgaLiQ63HRpOwlJfSjI5tbFZnSOoZVW4bdK5A21Hnms7GGWN+
BrPP0yWWi1Ql/TDzsmwPj2Cqc//l/NLV213uHChfHQ2fVHCcVGWL+bHNNEntOjw8l44bsabYQLFU
7byxQntz6DZEHcOdTl4tjVNEyT0pTefpoWhMS6EXWL7SHGJLzPnZUD8NIo1zwuqfWI6nvNujGeP1
98lxS8q9SBUEsbfEFM9jfsopk7z2IEv0/OktKpxw7g92vzaVvYe3XI+kP2daivrgQRBsvrvEQmMM
lQ29JoCx8yIIyD+EP3RWd6QyQMEMEOlTqd3hfitbssrnJizE4wSzjy6hSqpgDg6+N5rlFz2aj6uN
0uQsipMUWeHK67ETmj9lBFjzo6ubuMG5ZhjALhUtLwnG1hE9/8BOJ/BAOFbtJx8UeRSexgEH0vD3
tGGKfRrrQcYSV5kQ9TxLG/GxX/CwUdF7DRV5DPdUVabHsKH7XTKYBQNciRYCDDQoqNSxZqbpt4bL
kCkziFIWBXmzodwYu5vpZs7YdTGh4VjI1z03gUHSKT6uRR5X81cgfx/3jKWx29Q/9Im/TONhWidT
AYalAjQBe8+86E/q2EwRI8wOyIsOFUZiXor/W+Nl6W4dkYEggR8CK6zesavqrfikHFQr+mS7Uz7o
Ix1nV3t72kYYPAFTy6Bs31gI8Sfqhbz3wS5Htyjr77XP9KaPYSqFu+xlGigLm7IzR8j2LRoXieXn
/LcOzB2ipV85AbtrCzOIvRMyMj/pqhuLR92MoMNFNg8jSnRguQIkRAMplKcWXzCWt6zXk98TjJwJ
voKO0uTqJ/LyWiZh0BSQSE1EJaO/KYIzqJ61Mv2CR4zTjftSg7RTmm5dLhQKZm+ngGL0g08sC6dW
jzbnqesU8oN2lqj/NI+hPy1vM3+s2/FOk1NbPVhhtHDmeMy1Ha0zx5raBGLWmNrvBoxCJvutnHFi
Qfs2JGvgXlUW83RLe6KuwalsvJqA+oC+kVseB1Yz2TA8+7Str5EWVaN1Kpd2wDHbgdaT613ZQ5Rd
ESFp5Xy1rKnU88ek86c126FlafAxgzQYfwBLoXVjfCt1B+14GcE29jHzKNS0pYRq8WfRE/VLpzxy
g6k6YsNSO98cDE/4ohZfq6Awk7v5WphgnmhObUjzOrqaFaeK/rWQa9/vbBTMEqKRhJ0q9snYy/y7
iOlYVgeXXkJeX6P8QrG870jV1v4xPff1GtxQuL82DiJMVBX+uUCGHDgWiuVvdNqfXUL/LLz2Warx
sNBrm+XqFjOk84ReN2bpGefGPFPH6OuYQV32vLAL+oKHFcba/F3TBqN5FqvQwEWunHX9ORgSO1ve
b82r59cpU9I036yR3rZ9RZnIKrDDDz3yxO0iYDUxSlLLgO1ak6+G629SgwfgxOZ5LjakEtl7fBXH
qm3UKeol7/KODkK2RrfOBOa2gKAFnDslsyrW6BpuMZX/J2wHy2L8WNv5EqvrtSltYTU7+gTmbHU3
e31LnDVea9PtXGiebOpIZadYTUonfQr7dMnyU2CXTiB2Vk3C+JOGWdJ/cvLM7z/F1NQdyYyQv7m2
Kkcyx6Y4dWlw9+B33P6tV6jHWiYW6Ew2BtOuszuvIZpz63nO+WiauvCiJS3B5zb61g6YxsEs7M+3
Lmhns+V4Xu1jtZp64bkA4gU0bdvnNaoFe+PRoI405xOUsenY2rS22fPA9NMPI3opjgnZIhTFoR/7
EMO22XSQQV429sJzBzjIYDpnb9FJZzJlZC1N556ssunpYxg2gX9TijYiRGDU1PTD0S5SnUxXSWtb
1m+YWcYj4R/kM/LHiOEzHUcnQm3jBc4F+SyaEojJeCoeEkrOiM6UxWRfw5WJTeNJtT48YLGKKvBP
UUdz1j4CGs/wjZUf0YsDGTEcXuBjHNH2KTMoQt6/eS20dukOIm8yP8561SBnK1+zIDmmCxYXAQ1i
q9JmAsuCWdEQ3WSHWztwaSyaemz1kBkQl37u3XUKOi9Sc/pI8CbkcPQRHvg/U2Cy8BZ5LORISPPm
mYpIUdCPGj8DHEv7rnBpAyxQ2K/70iPc4FCPSA1w91TzVBSA4K5Y+98Q7l5S+7i78CbZ7YQm/gMH
4EstbVT5kRiAJI/DpFyiVdYCtANh/Tyx8XqdY/efDuXHtm20I9D7wgsD4AZ2Dyw3Nz56mAay76o0
DkHE2H95/TAvtXPbFf3zMBcUzX8fhsZRFkYwlHwzp9HbrJIYTKxPbPtAk0aEze2Iu4AFc89Psakq
MLdz3rx+Ms5LP1tzNtzaOIHASYBXAovyJaHRkbRC6FcoymLem89LM5gxROXHNgaDcdMAxmVuoO/q
pAw1Wiu0Arex0s3dyO+uJeDi+HdDU8nesIJeP8uXrEsEzQDLrpFpJpQnEGovTtKPxjn3IhQKQdoY
WwPsxhDUxFjw8Sr0OMAtb1B2Yx3x+mHPr+6/KZfmuFiWxISSY0HieMY7+IX8F774Gi6B7E8uTFsm
silBqfVXX00UJ7UCuoMMleW03dcR9PzAsmteeZ/ZFabMucH9+gmZofHifPAqI/DTif04cB0IoS/P
x+8Dadi96bGHdI/UDEwLi465D5rqRw1avbxZPbs1bhRnK5AqokX64fVT+GXAxCiqiOTBq4VARHwI
LobvgLAghGdjaL2+6WBjpKSDR3Twa4ufnlD082NmqKE5bdNH1K8BwoFtRwLrQr2fJm28Sya2EHTr
t7b66yf5UgPJQzPiWnOnOCyDOriYknH/gHJniXhve+jQSoCCs+S+YaR2aN2GkvGze/2Ql0OUQxKw
4iC9JLEt5n9ePhrEZmM+TGSKWrEC5vmEB0PbXNeDM3X9m8wOlZmth5J2++vHvRijvLegV/haoygm
uw646uLAcCOWQmts8Mak49uBv6Bu4Mtb6M+b18K2BmR9K81bqm2GK8hpiR4HH7De/c2remFEYM6H
4ghYPI6Mo49/KasGl6lyArGaA31Dw7DfuDIGIwRPkbisssptBJ4YjBnrD5voXoqVTOLIeKBYR8V2
4qNWUsCvm0qlrzQgWnUnkSTw8gWL4hvKfEKK8/qtdM2w+PfrxalHMMhDMgJM2IpJ+Xn5DNN+tASQ
AbdyCiRGGgvxt4pWzgJfqqCX13xV6woHfY8jo9ED9QGSGh/Zqj6TRUoXnlHUk5yI3k1HhrYT+TlM
JcQ8hgUTEYjDp4ozecfpYMix3rtI4m+zlRIGLu95UX79on55Hg4PhIiFkOgKZvngUnC+tGs0YnaH
4bVrbwQd6DZ3chzQF1VM5LBiciOkUDuJRBYl24TjGZ1pq45xoI78En6Kok1V3W1WGS75ldwVFG6m
BRWTUcUP366Q1L1+5t7Lt5g5Bu2LQxwX4gnmOzCjl4/DXcF+ID/ofWNXpsExVRaspsFnK/Q51rST
nhC8xFhGpAnz7RhKrn43dhlbbBlBE/o5lVgPPNG3CXzoxNWwdG+KRgXzO5s2pH5bYwlUoShaZAbA
CMrqImEeKAFStDv0KeyH5yfWuCkLII6ahjvsdq6fG6/eCTo2hJN2db5XPRz3vwJiqDGCroZ6sNrD
0hZmeswhslZ34Jlx/sfkeLlXHD3afOG3JUIT9vX1W3Yhhje3DLoh8WVMfC7NtssFC15zgy6sV3u0
tTYYyXNJWAE98nJtBSccj7ILIAFUdflEW5ZqMPHAu4qrbJxLfq1qxrX8TZV8sWxwZtRo4BRUhS5r
Oc6fLx+m47WezyS47u2zCjDv2FyxF3AqxLJtjMCOMhJf4GLZUU2gFkVA6Dvl+wHjvvEzDAMtp0Od
VVl766SZM8g9rpOmAn79BpoS758zAGsq1iloLzCFCJB6uC/Pki1WCuyBoWCMgfX0DahBVDbwENb2
qEy72el/EF8e5Wj2WuUPv7MN+PX5saazuXVdJB5RHMcXQ57mo8sTKLAYXDvB5OlG2OmZrKC2FsXH
hRkMo5yz8DA0PCx2pamXMl+WMjdcyBHzVve+cRszLb1+Z345NQ8g0Y4ZWBGoAAlDF5PjiF+Ml1ck
q69tyQoD1gs1Di1ZzQSS2B3zpQcrg3NZMEe1vy0BtKbmlCv8+lHOZtNUQSBP6/LP35zX5aSNcwke
C0xxREGzHfpllhBdh7xK6lv0JStdaDu00LRCYzGEmXFf+dgRrG+CTvv1O5AVTILvcIwwHbZ4a287
YI50Cl4/rZflABUjjiohRs/IolDs8H8vBxJve1zgY0zpQRJT/71OfLx1ds9kzsJhDNySA/f7Svkc
WvqPEewiwzIzAEktHqXILyWiimEB13Q9QaNsSOWro03bCqFBDb1lADCZaBkKJZwS5WyTYuRI14aS
fVchly7vsYuiAbuDTungVeCxN09SbLIm0xNB2wMgXctJy5+tmuEyri0j+apqsBqAGDUyC3PRU/fN
RcEY/NF2hrUpoEHPbzGgnBdv548YItBHSOi+H0FemBr/u/vu2B7tQdY6yg+bd+lilGJWknDU+c9N
Ky/mhUH6XH09vyMwyJl9Xz/q5ezmAvK4zLwR1kuown6567Ss1dqBLmGoVGhm/QE3cf15YhSYNTIb
zEzF6mQqsInOFPTrwjHFkZXRi1vvxwpRr7OLx9bmF3MiNfRnBO05WMHrJ3rhjMD2gQkYz5SELbWp
Fy+DnatQaGdKZuN/e241ln3ZTd/RrbUMD1Uthk/kulOSLLsyrZHRL4SUtH/5SN8no5COGFNxEeu0
Ae8P6eHsi2EIiz96IskB3ld77PmikDUg9ujJsA2J31gLug7DpAncErC6joJhPdgaVsE9WLXh1ONE
YCqtrnOMdoCertu8QceJgBGDACuK9lgcL/Jnj9FEXB0C1t82/c38djHzs2JyS+wwcCO2Db/qNIdl
zXJgeyikcJb8r7kqreIwD6iXmgPKLfNQJbIx+ce0YE0b/GbduSh1zNGJIHYZnpDvGUsX6w56FkGb
QGVYYiPSi9F/nTcsspiE2Uid8ZvXR8LlBIV+kOnBh8Bgdg6Uhy8nKEAc/AuWit43VtwMUlIGTXHa
FYMZpM8Eclez0X39uJ65lH9OUC4mPdRyOHT4pOj4l1pNPFtkyvJL/yPznOZNC5EXet7W/vIraqwH
iJ/MJ9a6MttIx1aMHav2Jn5QstByuBppWTMFwZ4x5EIMq+vgkPeOpyvAr7yDFjK2Oo/afdcIyEtH
rSjKj9t2FD+JNX0fwXLXIGZLAwsoXnRmf4C8TXzqQcHLASCFyyuGj11l4zC2kwVP3n5HhgOpDkg+
rNiZ3it7Zio5dWIp3fr29ZtkZqmX98hYBzGXo2Y1M8rFwxmCGlv6Mha7ZCkTDLMsqpVvGwnm9QNd
jnomLvaOCV3TAD6QZ1+Mu3Qg7oQcBLnblParC6XoA9R7HvtWLOYWSc44wJ1hwdePfVlRkLbLuGfO
dGiMR350uXJL5S1DhDMdfdTKvPDebFoCNIF4+tvKwl4ECb6Deb38mZ7Hw9ZUSwOb3/Ha0XSRXj+r
X249eCOWYCEFmBFsX0IsjWwFngSQSjFiIUqSmOycRtMxRGAFn/H1Y13u3U1YKVUvVUJgamNYpC9f
QiH6sieHSOzj88SK1+jQ3ffThI6nnSlB78JzV9j1JqgcWRSaSbpNVtZcAd7S/A4LvJwTmA1cAOwY
BQLlyy+zUBdn0NIcD1eeiK7Fu5i3WH0ayH/hsFVsG4a4h2QYM2ja7LXdv/VgCbFgYHjDgFlsD+nu
PsJJBRkA0+xsHfqexlx5BXvPUB+UmwVwDKvzpf23txJwOAaroxCMAg+f35e3si/GQjhqaRFRMN6u
6EWrQmNtZ8hISZ4M1dFeK3MFacZm+Wqy4iH4i/ZT33iHRBvH3f/6hKhLWWQNluASbnrxakFSRYel
sYYYrYR5rnHgH98MozYUizUMV1ZQ/OUGCzC9ouAe6X9mLefH9mJlQmywMuG2v35Spur857zCwo/Q
mcrP8/Buo3Px8iZVha3wHkyH/QLQyquTGyLMk/TZB9OzwWHFzMSLZnxlecObh87UcGBfP4lfRpkB
MdkJ8tKbheeyBEG2Ebe4Pjb7jT5HYClHajQw7PA3c1MaSejH1w97nk5eXDwbKsAZBAIcn0FwUZJP
XaQj5fiY9GisgUZEA5lGt2ZDDs6+ejlWcLcwuunSe2fihczp1bUHrywZLm0RwH/JcZCGfYQbJpd4
jEPLRvTtK6N36md7lT+TLIcPgZLY8EEk3ord/bNUrggZh9tolCXEnnpnY0DDj7FEqhch80I3r++2
N/31C3/Zb4hcnE95U5nmCWbh5l72p/BRCooycfp9nRuzFfb6Zr1/ZqFZNdrSn4liQiQtrKvFhB4+
A+RDpnmWQJ7P5b/yVf9fTdP/L/3Qmdb/U5whY/d/90P/n/rpR1v8+KchOr+/maG7zr9sTCIcG16g
gcsdVt4txtBJ/mWqH7MTwUnCc0Jmqr9jDN1/UYOygXOR2hIPbhzMp06aGEMv+Rfx1mwl6UMAi8X8
098+7e+3Qb7lS/7nGMNfyk2aadReZokDXmcdfjkPDHIohlakwI9lPj9UragHOMWldezqXv8OU2EJ
uZh28N/ltcNmlJ4a5+9ezM0Dltt+ZmpNMXb+N2bk4smOhhx+NaJPlKg+ch8Vt8VoAlfUE7gBRkd1
5s7vlnIJveumrVNkPbBO7jWd7/qY5ZNMDgku4A8YDITOIRchKYGplzRvJl80+LW2vbqZpd1iRZAE
eBZoqKcghVmHl/SSQi2eQyhH+wwXD4yd3LL5EuRj08NTK70H9rLd+0Q1M+cykAVIRkQ075FGYmph
ofH9NqY9GSwmhWIXBDJJ9ogkFTaPRd+zfxlbN4HzmLqPiWfhl7EsUf4FvDp09kSkJjXm7Mx3fBL7
bFj4wmsOzJNWtI+rfn6HGU/3dWKH9QatGikmbTSWiHsWfyYmru3lDq0pGQj27LvWzqK7/X6eI5eY
I3q3808EIkN4FM4qHjNcC+9zuEbeadFj8C2epLXs5rF2Q9LYXfZuFj2bL7YifefawjYeeTjG6w8R
jGk2PQu2h/u4t4bv7ObSr0Wi6+5AJfP/uDuvJcmNLbp+ERjw5hWuTFf77nEviLHwPoEE8PVaGDKk
6R5qOqjQixT3hZfksFAoIPPkOXuvXTm+RSGCkFXd+jVA8S0/0bMaiZPPNPe9vs6LwQBR1F9q8oNl
3JqryP2pH4lnGlV3pwqknnYvlbQ2jqawRit0sHLcF9IgP6iXUy2wLeQuWUKOOauHHeU5BQ22sCue
2k7lmLx6Ty4EP3h1tWthPW46pNm24tifMgz6Og0O3fyM7FoBGY/UOY3skl5Q3Axrf7dKMX8pBjmZ
/uRhn9qZd4sV1OY4E6DL2ezZVBE7B+W2uPHcE31yQDaOZrFFdPksOtnwmzfEVvq2ac+3c7KD9ca5
HvqABHArpHZ0EMyQoHwwhDl8zzu1hUWvC8kxVzrVxd2tdoGOxPhbii+L0Ue1qk9Nqo95qGbDQKJK
N4/qUVMHYmS0ap4+mJIprQ/gXC98g6xXPapKR35Ks2XpQQ3Yxkjfe0CFgy+OREZzWnXLT0zpYflZ
R7M6YUdD5sxjoqC7tR2MZMiHSMO0ncSi171j3tUsKURYuituxAUwX+tPmdI/IqhjcTCQ4DUxJyyz
ivQS2kWQOE3K9LOXyxdXeiaG7r4UdG0twFIRmIIe17mSj7qvdiuasUkrRxJePFv+wJeGJ1y6FW8z
l/FkGWCljnaejU7Ezm0afqugnA+kuoI5cepKaLHuyelpFAMsAZauoY2Y3+8YAmQ4fomZ+6bG7JdF
GaPGb5sxg7nSUMzYTNzIOI0GqKGfO+ZWOf/RtHVwLsnqk1wFbEZ9gt8fJnnupJFJQfZdGlYtrotu
dSDyAqBuD0gAc+vsKVv6lFWykzBRcNHEpPeIrwRHIk6f5lo1rgHXlT3u3dmV6MeyCa0l2AqQV3Zl
f9pshfmXUeBgFqjG3jkQUp46um0PKWxUrIZDNd/BZ7S0aOtdvQ8t2B11+H9x+/36awrx/2u5wxRz
f9iom29Yt15s1Pz7/+QN/0WQB41aT6VvhyBtP6X+s1H/Rd3ONgnSiJ3acPdk4182ao5s7O10/AD9
6vzn/tmoTf0vWPfq/h9ip0M6/582am/fiX8tWpnuOvszjxKBsp1B2MudWkfhwCJSIsJIWhWES+Hc
mUu70FYmu3RTkQ+ObBenRDju8+xU4phMvfKc9N2Fwj09eJUSAatEodhif1jnW4dy1TcRiL9bBjaU
nCFIlPLAkeVIniGCwq+1Onza0moOYRHcJzyhB4cGTbRMXsbZqi1PlY1SX0XxiEDVHD4NWv6pX9yP
ndxoKbfG1bokz8yejLgRa3ZI+uFKc2tll0A/dxSbN5ssvjOxAxy74XNOTYBTsn7fr/Mc0QXFOq63
4oC4jtgSDk1RoYyuL/C7fjUV9YFLqa/nsglkK4fIkwsHYrAd/gDY8DbdXHwl2gqijxcvKL2cvVfa
gKhIfiDFTFyJQVNiRs1NtGE9joUc0qhrjW8tTSFCPomFL636MLnZ/FRU3YORdt+SUnlvzonOnc6t
H1DVzu6SZ09JOZhHFuEjUca40UuvD7q624Of3Obvc/l/Kpr/vw4j+t8U37x9f3qrH+fPFODDt1/r
759/5O8X2zD+sjSO3q7LqYehnsar9c+Lrf5F6YtqT6fPA8XNoTb/58V21b9wNdCWof1j05qyOUz9
82I75l/IGgydsBYqdLo27n+pwF8eyij9ia9yUElA2mAYyhW+fK8VZZlAP2CUZZuRt1rrrpvvgNJk
81tqz72QbJO6sAXARFCgqJW4KAAknfe/3LB/zgW/xmPsp5Bflpe/L4OlCqodhwuTI/bLy0AszTQA
9X+0M1tLyLlo3k+t65EZNmN8/ZRvG6fywumqD3ja9cXHoJivESBlaz1OXZ/cmvtM8kRismMEJqqs
s41uGXHwCtGEPwgG5u6Na96XvP+1JDK60E0UGprG4krGBqekl9eM5NfTqK+MiLeU47vRrIc8ccRN
a6vdFZp5K6L0zh5GIYpImQr7hGWr9AuYw4Sdkx/JFKt3aDgn7uC/cWmvpaD7pXFt+/gYGSE39eWl
TSq3ToM9EVmSlo+z2gsd3LSIlgxUxSi2+2LLjROc8BFvnqYd0XUOYaVNRGn/+Ur2Xsbre2QhRyX4
BGYSXdaXF7L3bVatz0xKGk8pUaQlzfd1UKo7q1dknBB4WQF3QoO+but/m6T8/ftYjkVkl2ajQXDZ
Nn/NzBiQzGsu6D8aJMamMnqEwsThrVBjGn9L4bsgdiq/7acp/POXftVQ/vnJqHf2hhvdRSQGr16q
cUJ4TzfGiJo0NaJaWTxMuDQNjyNms4JzUz2cVExG/l79P0gk/P4KI4cDTwKu7Y2L2T/s5U9Af0tn
mEPwGLv4azUpNt/B2hiGRHqnCDXOHaUYSOk1eoaEKnGXYSqatjgPhU4W+WYv1ecOTR+s4K5PKWX+
Z7Vz9/eH/vE1Z9ViyEPPS8faxP959ZpL8qE2UqaJCGWgBUxkHntQal5yjegqpRa3q+RjTvMQTXdX
3eRmsj7PSt4/zZZKwmijkrI1r93HwVyUC4Y1yFWekh3RgiZvLEi/P7c/10Vt1+wxzzdf/YIixzxO
k9KLsLNOnENUxwp6e+kugjhOvUrIl55M83Fdu/T4xj367d1l+oEckI4tzRf6M68e27ZHgzX0pFoD
b1JjTUc9ELTI4wtfKp36MYc1/B560vYDh/dyXFo3u1qoPGK8AuKNdI29snz57HAFLkUpkRYoLtyf
D/ovsTNTkaJ4AbIe98jOZr/sF5tXtWVZuwjonw9N7TXrGXxkcrutNPJP3tyPNAbyxfVCQUb0/Ygc
NL8CsaPN7xHMhG2TWkoM24yYBWB+wxyjFtUuu9NpjVq9XsSBis6pfJMQby8ooee/1Qd6Ne3g9TTR
ElE175BWVknn1aJUVLSEEfzMsWkJcZwnOR21piEVPZP7qLU1YgNrWoufo/i64B0/utoyv7VG7x/y
4rXkIhxLc/gfOxN/8XJ1YklOwT0uUwy/aeHgLkAT+cTradeecJ4bXN6HPz9Y//Jj7uIUVDPIAhjy
uK8+0ZiGpdOIMY8XUJQfVaNt45JO0pNOgqAb9jnVdDd2ywVWWXfxOks9r9aWnS1dOPdNW3/D2FS9
mze7B6OpF++61k4j3HFXmQZJe7et1kdLBSfuZ1bdmkGuEJdm03f6+ufv8Sq5Zv/5+B67tIS9lwa6
+mpzMxTDXF2wd7EYafXBXlVFZLfT+MFU0v6q1WbrmBBf7edEfmP1TddwrFvnUY7d/YpjNvYwqINq
1e0HMC+QnnNmwDi73NukNOawYwV9Yz94pYX5ecX0SnVjX/sY6On7K//rawSRTVnFIGO3H/Ifhl7B
027ldGvRcbmnMaYfdV6Y02Tp9YOjyK9e03oXvR2LcEwRNUQAyZSLm2zkhLq2AFptTJBUDILqFmRZ
7zc0RYTNN8ttsYhnJ1XK0zwk19g/CseXDlusqszzDTHB5Rs10O8P8f4aaSwR7LOM0199MexVvVs0
2hwnk7pe0EVO0WzM7S2VHNEShlm88Qz//nkImajjAGczPTJ/zvR/uZHWhO+loGka67igPhhC+UbR
kY9hP8gvakqC5Rub5798nokpgVAVjuT77/fyhxu6uRawqID4Qkd7djOr/A6NiBR7q8fpK3vrjQX3
53Tw5aqwD8AtphwqyADGUi8/0CmLxkXXusbd0FoBLK4UvUpbP8q87NVgnZ0bJWPf6fF6R/BPNArh
aRcpeq2q3U2OSJ/o9amBEIv9xr70+qCAholCziZICOQIysRXb50UhNOPuJdirzLKQ7J6xBkSbkkD
155uFuGS0YP097sQc+0bejNGf37r/+3jEZVTyfH277Kylzem7Wsz08cWWzbYxmdV6TSk/toBZL6L
bW8URghI+Zs7Wt05KxTnjS+vvZwc7G8wz4DB2QS1imlTvbz8eBcFkWG5loxHjNzE5Uye9TSYXR9U
CHYm2LLjkzc3zp1IHTD3e26d6sy3IOTdMihAvo0+7T0FL2xFlBqsref/eHcsTpB70pNJbwa55l7O
/PJeIAfKoR31RmxTChwHs9Bv27TNLhVAxw/SMr66su4fMt6quCHP9fHPn/57vbtbzxx+GaTrHFVf
17s5aoHN8EYjxkuoKw9KO7XPEsGHvClG3irsWS0jh3SxOxHhtugKMoTa4QjlCXbWUoziP5f+XBB6
FQRUiB/5Vq/KtzTZsKGWjck6Ic3Cn3dTY6K24npRSvnR0cSFiYl5+vNt+O0R5UN5Ryj4GZPzMOzP
0C8/Qr1hjmLOZsagdgnoQTCj/RCka+Nqt52DCY/qq+M12lG4BX+vVfS3LGp7J+FlTWHxXWkQgg0w
KV29V4/BkklbB4tnxwIFc+qXYgO4C/gib06rrvbnoVWLGtgLdBG4scZ6ydD+yztDaDMJ60Xf7A9v
UrdvvLt7u+S367Kp4zkT7T/L63F/bq+6QNQOOavswWVANpstvBdTIwOhzmS6uy662GDlxpAe39q1
ccBjhvp5zoV9Whp1JtkEQ9x69Mg092ISUTg9GLOiAibcMusxzyXTMQU/cHLAnleXYDmV5a0Qz99X
AQs9J70PZEr4AWhJvvyFh7ZGSqsJ+iHlWCQkBhNuR1xWT8shmzNkpUmTmnaQIVMtgsRzl7BtG5LJ
MQ9aZbSuYiXuPofooDX8yaDDB9KFBonFb2Wd/v4oYvzBcIS0wkNH8/r8T06uqHBZOrFC8ycsq9U6
iUl93+uVd63na3V0e239AtHjAJIzj//8Hvy2aVLgUKDZKE7oejHwf3mXzCHLEuKknZg0M+WhbNL5
zs489VJqHB7UIenfcMf9LJ9ebJp8IOsyW4PFwBpzycsPpMEwQvQ1nBip3fSlU4zlUHHmBfNsEsFm
KMA5EtOSR/ZUFxGsh/EVd/8JPnwROGRC3rSbg5qTYe6VUVvdgWlhD56johtCgK77IXM6AjXXkfqK
NJ03SoxXkl22FgudF2JdlSk8G//rjTXLVFgtKPtiCDTujYGN5UlrjPGqTbX0Xb1w5kUhm9VBkq/i
4uF9CbR0FWG3dA7dI6OY497GjvBGzfpThfLypqI5Y+iAzJ79jhHiy5s60DJpu83Y4mRIqxHe9jyu
JEcn3XNum0n7HgKe2p7g5DIhM/XZbqN6GuyL2AznTLCaBYQMLnjuj1MxXHsrzMqYWMZVXgEonlUG
eflsXbod4vznp+9fLxyLDAstggIu/tWF8yTojc3MINbcxcn83qtlE5VwXO8ax04+NqJnDpFoVUP7
0JhcLYKLID9BfyQPjK3amHxLmbWM5IBGq0ETpM5xgvNDra3uFfeIU/WeUChFfevCf1+92a2Q3uIe
2Gu/XXTx6/4hYfmgg9K2OO9VfEKoUsVnq3RvocCn9w2Dh7hOXeUTjAHlPtWz8cltq4JB4tLcFIIX
+437+C+Xsx9Nib0n78PgVr68HGHMnDqo+WPbgYaTJmDlJn3JsQtY43Uy2gQojplzdkE+nluCzm4q
bauv+YuTA0XjLUng/uVfPY67GpIxGBB0pFOv33HinPR6XKhw8vZQGSiG0b92Ek50luxtCP0Kz9EQ
C9Grl9QepmeQQ1U4MUyPtmkdg7EYtruWFMDAG+fqjbL9X1YgTkAu4nvUJTiZf26Av2z9etOkzqD2
Wzwks2Jet7SvgRmhwrhTFvK5g8ogTOC9siriYOmKVGNXWY3lU+4h6PDx8yltnC1Oq13TP6OXnJAw
YYfubqkMlHLL6jOCWIOkdyAGXdhbzPfjasspM3NOLW/d6n/54T0LjRbnEAOvnvfqVrudhD5czhr5
8h4uwUwH5ZLabrxAtCIzyhq3awOdyknO6ZPCPbkzhsI+kvQxHiAMWm+sj8wpf/vlWdI1ijhCj/g6
r55Dm1+PuEuew8yut1OBkuYGIqHjhtiCgYXCfYrEaoxBg30vSpZV0FEa1TuAXE2c9bN6FOhUal9j
reBkknpmREbeQGAWggJk7rVE4mNMypNjzbo/Ah/81OvIqdNCfMnbpfhY1Y797o13y/jtO3GE1fk2
P43BzGdfvlsQ9ValhGuBn9vSbjOtNK7tIR0Ip6mwUTsjeVhl30W6mq8MNhLve57KL/wQcGbGNdvR
9br/f3BJHLAsVri9M/a6R1Eg/8L3vyVxSqPoMthjd8l5Xnfk7BbqCBUPwGKmDx670g3rwhouFHHw
SjQ72vgqt5vamG9c0/7LvnznadO5AC043dAhe70CzWieFrwDCfFhlv1+Leo8ZFDUXlPTz1GmtMqz
OTr1G0e9f3neaPnyrDEXY3JASfHytymtYp5ql7NDBrH5QONTJ3MC6Ay+k+WgZXV9RRBx+yEfiuKq
A//3QxrlZ1i+GzhRglYOpSuGa6XySsCNRnNlYbm8UcDY+eWmQdFrPPgfbT2Dpi2U6rQ1XfLUznrx
xEZzGZVtcN64i0j9Xt1Hk591f5F3LbXBCeX1N6oGfd8S1WhEsgLXcyGCIxS65TwVnr4uoTJ3A0xK
JhJpyCLclaEx6d4JSBUSHHPlyIlpVfQbPFFDdu8a6H5pqDfFukXLCEznBsW1gj9ZnZfhE5KdJQJA
4h42wuDGYC50Mw3Lxn6yymz9kCBEZPTSlO/aRW39dMrmoO+sBmZqr4kumryK6r0wEFj5Ca8JcWrU
xxO1mynvStQ79J8zWMXg3Mzlk9W4Y4dYLNfoapJWfjYQd8loN0j2gObKOnDtXtlCJK2KB9nCAqfR
o0GqTompElGnV8oQrJaR3HPr4B+Td1N+x4JgFDEsk4mT65ym8xWe6C456vMoh7DWxUh4vaNM5YkK
obynkTP8IHsPyfTKlwuJctyqkPGAdINeq7aIDKr+Bpci7JKqG1vwp4syLtBlvHz2e0xIGnoHpeKs
YKzKFQTY/kOSmJ0dEK6MGHZTJMpAwKfoIqapZbOv1wH5OCzA4Tha/XwayRsYYsMtSn9LUgfr4TwY
t964KupZa5mxReVWZXaYpW6vhllfq8lBCtFpB+hp1QM3j+VwKPcbRZASiFQL5V2otbbzre6bGjfO
G2vN6/MgDyTLORnZlOscWa1XXa6ut0kCZ0mPwL1p50ItmxjkEu+L1ufXBqpzoGVL1cUam/jZbI3y
xPlRe+O4/luvjQ8ASbdPWnA+UOy+qrfUPfnT5cQYrUWHnRBN5rkpLBWOcn5DxGtzIkHk0R2VnG5q
OlzVSBePq+MpB4YiXpSKFVkXxqjvf745r09Pf18VNY67m5Qh+rxcfrqe1b/f0iQii0d+r8qlCxac
UHfzlFYfrLRq4z9/3m+1CyvcTtCgrYdVm0991djb4zIae5gdnOSLdylkUp5hjlUf3XnW0eX0vBup
2dyA10pP41bnGAizeT9mEQLn23DTGFsUMMpsEgYesIMXj1bdjTLoHPtarSfWiL7cHNJiJUMdddTe
kvHvMIfXCxyFId5bag2swZRfr35Jz1ysDs88OBJt2uyoNZ3BPeF+Jz3MHQQCS5tQsnNSsaAd1MrY
Hnuev9R3pk31Ymlp8nohTEsSZ7VsbajNHGoDu8rbjznYB8fXnPokyM41SNIa1c+gK6m75yYv4f67
cBrCXO3Eu6Exr5TESutD4kgrO6MzHRD9lm2GYL92cey3+oScfeuc5kNmQ/4NejF2zYHmnauBS1fz
4jgSHTBGLeEyVTRPc7udwO834s5LkhVcHCrT836+JipdHTQraoa0nU/lNtdfuq7Iu7io9HKLUGFl
X5yph9+2jIVRhtCsKBwrc5jwRObaZp5Ju9BhYiBhvWwlrbGwxNZzTdNu+MYCUYknmjDDF4wHNr/k
lGYcp8Cp1udma5qVWTpjvdCtDeuGMOqOF0HNEWUU8yY/m+pa67GJUZGEYvp+8jDZ+4AJpUuTnpjN
pUtgM7Y1I6zkwBHL3qsmvwMjkJNKsVkkhlc5MDKty6vmTLyBuV4XhFwbYSO37iBVmVzrOkv7CsVx
v9f6Q9J6FEQIRocSD1dlfmUBcu8sC2F2IIq8Dg1UmR7zxkKPa7juR/pi/aNpiEY5Ju3GWcIoSDry
LRq1t1KpuyUg4n0EvYRarwizUtU/ktfu3Y1F6hRBpuHHi9iKPFJ/UHg9AZMZZLRVVnWntGIeKNrn
+XpppIAXZvAdyRggcZukZAsBXesA4iIP3F6ikbwGPeafAsGzMhrD/lQAUnx0hjq/oc53svPipijf
tCFtHnNF7+s94mnsn1DrTeOd47TNfOhNNqZobTPl20700k6pxZ4ZrbjQbRCITf+spMKbY49cBzI4
a31AUaqIagF8aNIlE3k+XOFAWtuoWvFmcZ4v4cHCS/QApua2J/s7Y8ZRHRj52jx7Bd2ly+JyE0In
KVXiNdViOgD1GoSfD6YrDl0BofYyz6XGPyzLaaCrh+I9xsvqFnG7ddVDwzY7h0aTr6FVI6S7GzVh
s/ODsa0CddH0JuRpBOEnJye9hk2lF1FCEsQDeeK56RdEGC8XfTS27lHZOhulK++mPOUDZghwe3JV
DoAX8bqb7kR4CuGEZOBu5PsSDDKTZYC/qVuqA/GuVXbQ7HkOJQ39+ntpdVXuq1LNzHPdzTbDFP79
/ujNlbcEWk6oSqDnvTb5eK0sM1Jw3UyBpCG73fLo4bSvJVkzvplVQ5wS9uHEtjsgpBoJRTnWStKz
qHNq4ZAnvU9SN0c7gFO8hFnuDBd+SBjg3LHlNJWKgnga+Mnj0DBGvmNBmdewQYK4Yxn2UYxkCvpU
SX1g93LHMST6yikD4jmX8rrTrLImG5xSNtbMIdnCbc2MMlhTU0Il6MeuCiodun2Qm6v3WJMlqJ2b
erUexZjLb9YwtSxv7Vx7AZpUY4x1CArZsU5MpmwK3Udc/MM2fDT1rrKCbq7A0c5jt8fgalVb+2yn
ykBR6WnypOrFNEVSDvk7CAnud+moxjuzHJo+sBRLoMe2kAVc9VUD92+qgetGMJwbSuZpHpvAzA1v
8lEhF18Qn0oRgYUb39mMe4cD4g250c/DpRvOKZ6IAyFXdRaBNBPlHYHNyx4Z33QwuInLpI8hGirG
BfbwGBXOslz1Xll9LTQXwKLwWqtA6gBY9l4VnThLM6HiA22qSaZtw2hfZ8C3Pyl1iYpHn3LWiRa+
JImYnTaICIJrdST1wBn9tMIkQnhOLb0wnQWKeMit4l7tJ/G8jUMignEuRXHt9cXYRYJ+gf7sGaP5
g7trNVc1Byw9IpDEfKesptIHCL62i5Tj+N0whpF28za7VWQ4QqgnRdkqimBcYvZDanlKElrksOmH
ZeHVJxFgTOeoqJb0eRo6DOMuUzuDgIpkOZEYU02ncurbR5z2quYbtiB0Bjj/OPFQWnYZV4omZ2CT
8HLD3oFKxFIPxdnvV/YZi14avsKZoEyfHpJwfIg9IOQMC/9BWSp9esyFqpPfl06uGpqYetcwG1Pz
bAwEM50VqtOA7I6Be99snTjgtzdJY+xU/al0yG58TJScrXwiy34g2p7s8GNDbUrFJqanzqu6K8bP
6f0KfHqOVrvQ7sqstj/MgnTGQ6mq63S9tuPy6BhjBty61o3tVgA4twOyFPEwlLBzMhAiiOIDvstS
MM/LpROKcsio/QoCoYOtV1FmFJpIzpnt1JI9OtffZ9OUDMSTe7lxxXMwJlFLgumDJGJ2C7CIom5G
hVcNLPoL4mFtMTr3ntnB0saL1nnfswLfiI++nhYl/eGOYDlpbuRqZRr/FUu03WmZreVqm2c5he6+
epFxkLILCioC3AzrgH9T1jnNN2+i971KJHVoi/s1jYvSTdpY8LeMIxCB2fO9odDOg96QWN7IrHq3
dkZVXEn63utpcJ1qJRqtJixj99+RRFlR67jkDFgncmhQfyhTNQTe1JjCd7itNyXiQjKiakOn+KHE
ulqdlqMaqvAJ9gJJu2ow1LZ21cJAYfSZjsty6TqX2exWDVNMbMlKg2yhwXxOyoWNsGESQlWQ0/DC
q2A/IDsSc0Bcveo91VUm1RtoBEV2NaWT/QXtmtcx8tYFkHBSOoiLwBBfB43ei8+ZMEugnpPBp3HK
3z46Su100Tx7wxy47YbLh8TaEWsPGfG4kJZ+fcDctZEKtynLt4l4+8+OVt2nvC1cVz9pqNZJMR6Z
xqNBtwnwnHy1VY37ZN30Kdi73Ej6mEBp10qhWrgX01K51huFfrnjLbPCZ3hqjdu4rOcYfDdk1hzz
Ulj385r4kKPcs3AmRTkWTcW9UbU6fc7pvvr0N8vpKIkrSq/JUkFyoNPVqgOta73cL7CXOSd6Msup
BTUgHral6RRg9b353WmyRYup+RT1flMGpw143+0kro1M3BNDhaZ9LkeeVEoKqqNmyyiHxzEpPE7q
W9pC4hLemX11D4qCnN2EC0rY+diojQPkp6hs4v6q2V4Dx/NyPXBmWnLHRK4uVr7JMO/73pADMPhS
OQoLm1jQs5DjfZMAYayqA5gMT55IeKdJtJSrGBQGgq5QjhNpqOIzjU/1urVHqPgrQ8uKECqQ/Hcp
qUrJQe3sjLGmBm7RHy2tnn2jIyyU9FrFi0kgJJfVrXJBA2IcM+uQdKZNCgFj0eLEF7STh3Yq9BMC
tGS77iVRubemO1sDsj5NUQ/lqms/aDoZ8rx0lUomsNop0VyZtR45AgpwWI9e887MVeEcm1yzoc/M
ufG55NRBcj1Bgijfdr7OjVRWKssWKnV/NMdycMOk1xwMTjQBnKj1CO1OyS9Ya6jxJEBXn1Otdp4r
z21kqBPsSpKOWfX6ndeMrOnM0cYUb9nifCxxMbp3WNoLUouSknXI7fBPHkFm2OkHnHFqeoT1m92K
qdb7K1Zw+jBOpi830q298mxIGKo+Zst8C5yF8N64JO6ZsN50m+SlMHlRL8ZGm+NWdiZZaXmd5kmk
M2m4y/qeCiPriEbzpwWI4cHM3UxeMm8ys6s+B1eCHBp904HcCZsCY8zh+rYra2puGPUDjzyKlhxJ
LJors3I4hOW92cZau1ZXGhkUTTiTRetEptPJiw5YGdiLHDTtOoVzkdB9MdzPImtbK0pWtf0GGyZt
KRrr7pQ0Wp+SwUAL/aiqpfXQG73eHjMCPYyIA0uiHaEEkOfMeIWUqbYiwQwrJf58f3HsUgZrXWxf
1LxUOIeQ4XFGb+qJYOkKbqHSs2XLenIFfkcDg95GJrUS5YyAI/JbcuodkfbfU3Nm8LVUijRuCgXH
aAI87gu+Mk6lwD9chFKC1JGgUer++zJQv53avJrag5U1Dgd9UipTX7Zt3kWKkqR17CnAQHCW7Glp
ruNYvjn2oxnMZTIqD3Ujtulcbrsu1qrN4Wl/GyTh79YkgkKm3Tvmlf2jxhMNSJt00MrvikUarM1k
BwZVylEMyE1e7NAlM7eCYjTEQbTQ86EloQyUmpb+kOWQl1f91Jcj40bDOIvKITBCNbsuPyuFJ2VM
mqVlhqaLAsRm5dLDyuFodeF9nu5S2bhuLCDDf9aKscwPXW6qxRVrr7iXHCXwiBa19a1vJLzgUIUb
+ujNZn2Vi7Q50uduAuoTrWUACTHts0c62k2+UHn7dTUscdoW0n3CyMufdTfo//6oclSI6OiP7Q97
WUf41SMB3Idc6TDsTq65Pc3p1M0nJkrJpe4AagSFrg1mmCGDHWNN6znPDmleuZFdTA4xRd7mFHGe
8jyEidtknyen6yGzacPghYvOnzFKnS9dO26GzMTVzW8YcvN3k1nPNhPkbnmkb5c9DH2rfuWpKMso
o0ICyWwl3XailBfZTdr1TR4O1lx9G7VsPJpg+XCv4iUlUJq0yDU0HTmSrExtoYa7NQmRdJ3hMLa0
XtMPWB7IrS0p4JxLBrTEvZBkwuW06zh7EA5AT4SDw0wksMkr2tUplKm3hKd4XcB2UMxUHqsGW4u2
3YOJpovUnnlzWSdyUngJVhr1pL6jCiovjekq0yVzFPvoUcfp18Y6ORPVc+3ld4rUBdksszIvvp7r
8qFXcxoGhpmO66Fla3GemfI0WKZQI2LMSBVPREa69MZtV67WYSkmrJSw+bz8yBvjfTTQgUYJcnI2
AYqW7UQSsUUHXVe8nwkHQ/qcAU4jjbpKO0rM2jln3jqsodrj6QqGdVSTiPJaa89mNuROOKAgYXli
kHckFGhzaQvTBTIqdTZvxnZr26DIUSYFbWFsMjZHL7tS10z9LLG2KQEMzva82+PleSUB2QxoOuSX
vS2V+prMtTXCNFnZDx55dVGl2RK1SkcoZGg53SiuQNLNGDk7w76lxhoU4sg1eZU4ZGJHZjtpVZw1
2KIhns20X/G+zNIBzwHG2UfuhzF9HUp3CgpA/9rog9fryxO+Vq+6ssA10yb3momGc54k98OYkJ+Q
AFA5DaCU97TqZP6UbfQX4p6B/xpOTAL626z1qvbJ6yfFuzEqB9oprWqHXjv6a3ZJV34cPJj3LE4o
tOeGmS/AtinlXIM5T/gT4PzmjrTnzD4NRUP2nbOa1Rgoa8OW0mvkNhwXrLA4IKq+bag+OC+f3HKy
SFSw61F9t3CUXSMhqXwiwIbdFndFqeHp7crkc1G4LINLzXGKkQPC+1Bxk+KRPca2j4yeydPgqVIn
3Ct0za4UKzfUW26y8yVTGjshcjUp1mDoSTK81RYMH2G9bdrXWqMpHxAluc14C5M8i4hQX5pjUeXW
wSHGrjhtgFs4IxL9fC7MBue+xtxkDAZIdh+IdyNNCP8jvuKpSlEOeBkPa9BpmUd+A82DcHKRv4S5
8z+oO5MduZF0S79K4+5ZoHHm4m6c9DlmSREhbQiNZsZ5np6+P+ZFd0uhgoRa9qKAQmZKHkEnjf9w
znec9mUl3XXZloxuu5s73MjPlVvTuw4Ia9WhRSPHq8mdh/4OwBaid3Q1fQxk3NC3sz9OgnJRBc3Z
b+mG78vczJ7nKks/Q7lxix2ZLUqerNTDz577ptecYaBbcqe6Sb2ymuqj3vZGPj4MlvdrCemb+b7h
zhcanYEFXgW3vpwrm5zfvlMXHQI6i/WgbEGSc1OT8SaBoeGxT9PbDX10Tf3Wr2/MoqVvh9tUOxeX
98bHnoWp3tVqcr6EDPwI4EyTsr51bIYiB6vWEryrSYdPnkm2MqxjOjlfwxB282OdhajSgW2uVtQx
kH+dSKRpr9yYZOIKwxv9j3bXFq9iIWNlV/KIOvfaSFc3SvplmM5CVtVtBq0ueG7JUEXo4an2kpdZ
LSgKCYiNwrFjFOh5chz4BpjwHLuxxvoyd1X+HXyWjzXKCdIf9PVVeazJwEru3HlhBVtWk/1lLGez
RdYugjsV8tfu+NGs4Cg0nN6dhrVCknXuGo8oAJ32yORI71lQJxRtAKbNW7FCkov5UqjDbd+wH0tm
PYLqWIbf0cIN1l5OJC+cYOCxGxyxzz6omkByxhRcSRrDaaDeXYeQ9qkcr22xkqqR+0rxPlvCpD+E
YiE6yOA3IuukyjQNd4M6bMfmuyNCRPvFd4Q26znIB/GF2SAyljwJsKCZq4gN+i0ge1VXvi4rqUx0
TYtOHlZVWx/TdvaITkTPWMeAT42MKBVQZjT4eDuotYyuuyizcwhJ8DooRmryH0Nbz+3BhT7dPtm8
nLx9izykPLSrH8yckYmdx8wkQudiDquVb6UueUyhERTq1i6nuSWss5UGGYp0OKD4nOnsJry/Yp9A
b/TlZHSsu5lm/R1RtIV7CfpmLi61aszb3q70u8muaci6YElpd6pwifrVsI4tnIMs9nVAhbm4ucHs
sB7nJHZkRhdJV6MeZO0X1q7uiEvYMcbwb50A4+6F9bTXHUh5Lqe7OoQwf2f6i+vu8mEZaWkEuIHP
4KQVi8lgao/EBTsf8to0PhFMlpEvgsDgSIVI0HSW1fUt2tQlPCfIUlMqBmMBgDumAC26PIfcINx+
dLaZhR9EDPdW99ggt/bvzTLDhdOvFdm7cM4X74UZZl3sSdMrGLXoomlO/MbAIBYUjN0+wWc1XhqA
bca7FMzdeuktwgRPOs+88OynYzrGMoC4RnJDFxg3uhvb7OBOoCV2CSfaeh1LSlS7Jsxon+BUbagk
isE6GktlJQwrwiK37onpNs/UlT3T1NVq7yeqJnGaCstHwC5IQnoKGX12nxpwG+HdlNtTfplhJbw6
Wep/QQ1sbZF3vTKPHoDy94ndyscxwY8BhcDsaBkwnC9XTJ59eeyk7YJf5J2+a8wa8RYZ3MqMRFEO
yw2Ypuplxeztx5O0Uyvu3CpguwzdimDFTjnZlsjUfQxxmL/45bxJ5HFS08vREBIAJbpln1ENf6my
Qn0BIis/JWPaLafAmBI0OF6hvzHiG87ONAj/0JrJwq0ZNivRZWE6vMMuJMWOgs+D7MA3w8hXkVER
sA0iYjuRZhc5jduerVT4L01mrt8yKOTtuasJG0XrUZhb8Jaq4V1pJuSxGHt7PjVZNvnXKtymnwyG
J3VLIN1YQZdIVHAsx9b8zpDVSV79Jq0IS4WZktzQPTrFLkzFIA5k95TBU40myabR8+fxu2ct4Rhb
WoZ2LCDrsfLmTrQf1oas0Ih4I+bgFHOdc4DOkd922cj+j/Vw9rkKFXIjQgpJqZ0d/5jjUi+ZQ9qt
DWbTFUcuBh9DOgMtvuW2jBLaOsSgkCaEQe1Kvpz8TvkeaZsrO+lP44yz4gGnkFaR4Y+Zf6WUHGKP
d86+dUptHBrmbJO7s5sk8U6uGotvtdW5ZFqCie2/LVU/IPCZCC3ZkRw1Qt0JTPr6pSy6bMcYIAtv
FYOrx4S4l5odGXqPKGQN8uI0jV5ukglT3QnEmI55RfFGmJi0OV8KbtjnDmZHvTftND+FKRTpix76
jTmnpUWuMckoVpylrZn/mN01zSKypYr6sEU+rddUh8TNRczHnQSxUjuddMWyLJ6QvX+jm06XeBGW
8YO3Mf0UMWIktGjUiua7cuXuAUpgbLBecuFPWgP2vilhjTjsUBnYg7TLqjCCPGDWce/13fuuLHlg
i1IzR9WqDoI9OGsrjNMtZIcIj7mWOzKxuYXJnS+Go6G5AMQVjROuWNTS/p6sM/tiFBJsAHDJkogn
lvOxu5CrckwLE92piWrSj9OK9XeU4GdNX6FnK4uOU9rJB/Zv1T1qkd7dqaHts+sw1rYZkQ0262Pe
Z+E9tjGPcC/pWUY09bIdwJbw6iEyFFsCVqZwp0g4O2WiMV4Igi3XXV2s2RRzRicJbZfFocZs2cSf
h6LjSSp2zmQ+JSTi5ZNbRRhHyWUfOlve6b5o08O4dP10dFiJgKdIgDbyMsBrxwMWMJ2zPVl352Sc
xyHKnYVBZ+dl6FymQQ9If53F82Jmh0bKmghJfFyxBx7iFajwcBjFFtDYulrTabRF9YjbURQH21hH
//MsvO59w9H32gry9fY4CIllA6po38I7q7ooD+b1eVFNIC7ogVXGSmEkx5YHyDT2du2r7hwMtSri
vs4CcXL1Wn1lzMC1qlW/PU59NhZxbul6OhK2Ghw70jGbyMzbPDz26Jhpp8gG9InVTObnrvCrr0lH
ICh4DBBqEUnmyWlCX9xGJU2eZHcN0Cm2p8C5jk29sok1mJftJM5sCjm/U96Rp31wrlSr+Oy60SXg
np9/jvpgqVw6jnwKLhiwkJAkVcq+zR/bipl0KpHCzGJI92yVgm0saon7vOaWj1BvclBqTyEy2Bqg
WxPttrmvJyGJGA7r5aDyZFREPXvqsSjEmJNWkGfqPFW5ujF9PaobqM3t9zkjSXM3jrmRX6jccsYW
2PEPGSfxcCgL4ptPxcj8hskaa9RYrdNU3ivfRKdU8Xt6Rx8Jq3MIcnaA7BB0e8P6kDlhuSTWj1Rm
Nj+Pn8/uu7y1E31IvB75gu0U60nogW06EcvMr6PWWBIz9uhZbRKJAgYxQPdseiqoBftmmLnixewm
l26uTbnvGs/8pMsRNhdzx3n8m3TtN6GXi2uZcBowCogdoUf8qh2RmUnPJoZwXyXMlDpmKnE/usPF
NPSIf7CS36SZEF67CphCDD7EYa48um0g1ZfFC5KdmlbrMhCMdsqqNo/KsVcfap5ZCngpPwozd/dO
R1wfiPy8+/BnIcr2w/2s9uNlg8mOH9wF3Abb9o2IAzx7Tp4LWX8V9s9dbln6rHw/ZK0z2ue8y1mi
lP7M3JTl3V8ESf5bPSZe3E1p6TqC7TD//81ns6RaoZxW62F0re5+cJGoJT0xK7syD838AOOmmVGH
s/1Oj10STEncet7iHQt/su0D5gYQDtoqvO7U1qXponQPGO3TZSORm7psI5hTZOsrLzr52E3F9D71
rWm9EzoF9UK9OmUU8TUC5lkkQ8I+wyskhR4jur0Dero9qDEJgp3F8ocFC0sad98mc1HfSXhaL9Bz
No92s+rzbIzIw5emnz5ozNl2VK79Nxs5U8RAt3xBBDs8sOho92aQzhJZy+iiPel63yt3SEv7mi6N
S82X5OlHSpS1+azSxAtis2cLt8PFkH5eSTWvlh3FtlG+MnTGGd45Ltg45VbZt2It0aeLxTYfhjFB
9sL6Nh2flGzH9SgcZFec0En1yZ0DHMddNRmfUK6gLgfN6gyMsh1Cqk0ebAbadpaIQwH87GPqwbT4
m+L+N93Q9rWD27I2QMRma/z1eXGY9TJ997F3ks9x4IwNdhl2pLPF5d/bfS7iyV/HL22YfRy9Rn93
kgKkmlxvoWezbi6c8X7S/Mx/fhB+c4RsdyOBNUAAQGb6aPB//bEUMxOL0eF8QIRS3/EyM59DlfZH
BzjLu4rV/bHhbtgxYSCKd4Ri/ex6UxLZiHYjy1LkYltTYf9FLvdWjMsPxaPBNQJMbkKT3B6hnyTu
vVU3g4lJ/0DMn7yQ8TNsnUKTnhWHIsR2rc4uipu/uRC2J+/XU8HFygdH38INGzhvHcae31M4OSyz
upqhtm47Ks/Mae/Q0iMnwe/MBo3u+Z3R5PrSOOMLf015n0N2PUkgkIfWEOGDm5ndfm0zaqU/f1X/
7qcD78FZ62GsB9/160URiKEztqDiwAl7P2Vl1+3IEmpuaysfxr8I4X9zWVLtgZD08HQB9oJd8EYI
r1gyK5uImE2743wZuoYQ3TBfun0/mvobUL4ianRl7bVTL7ekBzERz2uf7XSy7v/TX5tQA14yjPsd
E7DrG4tNn0IfdEw1HxI99U+klxaMmzT0yYCE329//qzfXwsbNJb0SmSamI/fHs0MJwfUFWo92AR4
kcWNPHRXjjY7wQpjFQdPpl6HgI5/oBj4y2f/psVEoR9uVxxhJM79txFS3RwkbJ245wftqKepYAEQ
WGNBoECXd3vi+wiV/fNva1lv73e89Ey0LSxXWxbe28dMDGoNLEIM9sOQ5nyDAI5IzhzNag+dk5re
1sN4HqRHEnyJZLeK+lJURwZYtPi0ROa5DBwqktIcqn8k3b37YBoZXD9hrIwpM8oB7ho2AfY+oVaM
kzyn5dNO33YXZGS58Tc3ydtrCNsVeqNPThyab26aN3rWnkhI224UDTxS5y/0OyvJlLgW33P8l9dG
utPHJmhQWRYLZ1rhqxLFWMg0o90Msrx+SSq3x43wKM3bYTDsT7Mv05s/X/Z/90NuhQd+Rf6H1vvX
55hX/VwUrLmPQ1X54rAQU7V8MCsDUKO5BVVcML8N/ec/f+hvDzSXhlvUEtQ8HsExb12ayJfM1oH4
c6yroTkz+ampzBz3iRot2a8szG9tLxlP7cLyhCS9rWGcfFueWEb/ze73jzn553PWA8jMz+DRmOIT
wG7x6xWQhqUrk/XTMREm8roKdeC16jrr1s3k6t/UnlXo60rPl93xRCTiiAMv9c8tvRNeYp8txi7E
FW/HOBnD8QbBK0sMNGStuI61YHSz5B3/xGw7jnEj69w79iv5evDsoGvOk8VxBoNPmepkdXVyE2oE
HDvy6Rkb17Ol29sCkYN/Afm5qAsJWFZy4xKvk8XdxHxntzoTfATNZM7aMhoMIn4qtLwUtPRYN4jv
u1cXlMzyUa6pmd5XLQEnTIKX9VqPOvSuttM69p3VI2TSbmp6N5JbLY+cQeHHq4yBxhg5rvfBx+Od
xPBM3ekBaZuaI8aXOCNajLDHv9web48Cj9etuRk2sPRTEr89ZZe8L5k3kgaM8cBMYAyEtd4x98Rm
Jk0fopXd4P2LGtcMRoxPyjYQBObBFIWJHvKrOQcTmp/GbMe/lAJv33qcwxbxl164oSCQz7+pT7B5
msDX5HJc817FfS9rjKkZT6vcnKp/OUB4kb45EoFv4EUBMEJrQ/3hv3nvVUsKQdfr5RHlmt9sAjBR
3SdVk/0obKNe9jamCKRcKeqwR/L6pudwIBnmMjAglPdAgEV+zAbpmp9kMNBvzy5io0fmb+ouLJDV
RTKUo3PN0CSJj5VR5vP7Rukm3zeUyfO+rrvW3LsBO47YnUzKfYJX8vGWjLrax8jyzwWvgIDdrWZC
/vjA1U/3/jzJ/Jhkk2FJ/hjg5+dBy3k5dVBw1w++QP69mxpSSXYOQBNxCrOwPDoGlrZ4W4++hiIJ
vvdVwhRFCh+QnWQqR2EHy5LAoiYvPlmFFEdTeIl3IYMXFS4mrcSMmgzfEkZ7iCbU/nZ3j4S7dVmf
U1sd2YgVKibucvDYR8mh2w+2MSYfOpb2R4+5O4G+RBh/nW1zLA9okAjgc1XdvCc/G0NK0xjDj7oq
/F29hlP+lbcGE58itIfilTWN1US90uL9Mus0iSiH7PalzlwA1bRPxdkZ3PHJrmqP1xoU0eRs+8n8
zeZk5YivsMhHdjYM7wO7DKfzxPbQjtlSd6/bywrcLgpTFbnpJKBzk2aY77wgt3+I3DIZxep++V6i
onxn51nrf8uyADm6oRqvbIgTTLIUZzc5qWQeipQlBDfLzcJAMovKDqzzzg/wlu6R2+QNAqxkODh+
QRRV0c7MFVn+0MUg/RmMyAq0CT0tK7IJt08FXJg0DdPmNcoVx78SpPLo0bASLyeG8mMwMwfe+cVo
Mc8iLfsTL8i12so2ZZBGMfvu3kqR3pzknC7WM+ZZHMfW2o8XR7T67I/GGuzR9QX4qFnXcZ7BLA5O
ObSjInZV0H2f05G9YyEkfWQDzcHYIYBj74BwrZ+uDS8gdZgl1K2dQf9bnZhL+OVVDbW8TrATmwsz
dh9DlvbJda9spb/0aZnWWI0nGHBC6KKIslZUbC/G1V8jzmy+BlW6kJaXcSmtmPWlfLA04nfmOm6e
xYY9pd3eKNyljmyvK96ZSJ3dnShnfQ3GzME+0Hju9zW1GPTjTAlqIKrJcl/wx9O44lgN7pmRI4SR
q/EwV377me7fC7fJ1MIdUHRfnGx1rQNlFL2Oj+M8qh1nzqPFKWqfBbEaQR6NArh1WVA+TSoBS562
tr54gmSffdmPyO2MonwfeulyLptEfUNT0py9LADViocicw61DS/lXNp8gwBMcjSX+GSCOjboY9co
daol2LEptG+05Ya8pccSIXDvdjVKHfyxFN+wFS6j0ahnxrFDeyv7en6Cu74FzRS1uEHSabTx0vtN
ecPgEl6kv/p+8jRZqwqv6dilRHn3bGwwsazWx1KYTNQ6jYFwx0CNy10iW8RTJqQ5xy1l7AxefJ5Z
XkGqa9l5J9mDQW76clpmRlsI2VKLJB/JpAMLDz6FXe6Su8nme9UIjULJKRRuch4/cbqbstbLtId6
qW0m0Ub5iGq/eXUYkvm7anXdJz3OXhvZgayu6+ae35mUCHbsZ2hHds2cTS8TcoDqAmjdiUusAK8F
NWkJhN4o17isUzmfyRbKX5lpmXPE9IVIjJWlTBFh20phOoVqz1PBSGCqLdgyotQf8wzDyyksGv0R
EyMWmiSUU3O08rV+lim6QKBtPhT1km1iyV2Rc2/z1wcfJq0BkksvSV+qFswQvDN3zvcryp/Dms5F
s/eLrMFhR7xacihVqlfUlla6PPZO0Yb7JPech7KWrDhKR1VPXeK5Vtya5SYPWdFKR9suh5xuoDSa
+b3lfK0z6vb9WKx+fRZOv75OnqIMsUkdjjQ0L+8lR5CP3ATJUhozwseVaPUGD/lIQA37tnqRUZXZ
1mFJGIVGYg7dvcE/qCK/9hHkKtNtvnrKpUYiEBTQB6J5/3HKZo6fUvXJp6JgVx8NIIo4foIQoWM/
uXhMlnT9sEL2Knaz01rvqNvKNPJGJhFnSGGbnj3ErxStblvFM7F5BuMri7Tz2XQIGlCW6edXdk3z
czqzLeUcn2f15Mou+9ZOq3jMzapRJ6+EwMmBZcCGlnMi3BfBXqWGmg8l6AJ/wcBX6UleR2zXXkRW
4tIf0fNVe1adXmwurHpkLub6pa2VNcZtUKJK55hi2+zAJITvsYTO+tCUpjwYIcKliFBcrU8LiZ7h
DiG3MA9GbRc0p2wBrGM+YvOb7DnwDsrplXdIKxE0keqs6juOtw5BTF5znVWDJgK5Te4FSBL9PRam
y9LCX8BdOeAMWy09bzPsqvkasIQ1Gfla9hR5y+z6p9GzE+d93QX2jN56GMXDbIF4/pB43HpE21BF
pKCcmG2FY0LYhYsAI07TRD5ZKWYeHODjfCTpnop/y5IQBICFKVekZ/Tp1+SvPeTs/e7CDgFQzKUd
PtkLcbT5LpPG6B80pwR/ZhIhDDxp5PvWn/GGmrNldrxNmzY5j9rI9VUVjvggpgUyP2N7/F+M6/uv
GTqtEu9Fk5iPgVk4e38IweEhRlJksfHuLHeibl56V2fOXpWI2Q7CV7g9lgAQFvrWbHN4hAXLs1zK
p4xT+Sva71RzEW3HO04dHg7ku6U+EBY9PPvKTL66Yg3nE3ka814R4fg5o1FcD40uqu++DBD5tTyZ
BdGd6K+wLFTFEDd4i0sOp4xZ2ESuponag3cXPgy3X6MRY+ewm6Zmvvq0PGyDxTpOJwPwfRr1NL90
wwC97qwcXM8HcL0Ju1tjbnwC7irvXZ+RuHXwnJRzLPfsjj9vhvkHf12mjtdPuN6MVQafExhQec4t
WgIevIFvrd+SCJrK9W7qBJZkZAYYHg7J6uCZnHWA1S+YLaTPRtqnoHnrflkfMfPVQAc7ctvjUc9O
EbdZsbBn98I0ZbtdOd/mVjbBbtG15RzTOfNb7vOOof5q+mg7+4D7IJT1O1GkFsEWCB8/jPVCFoT0
XScqrG1CpHjOdCSXmnV4kfYzujNGZ+VuDZu5OXCn8ARJm5avyNZlvGGd03wGcIXzQMzm6N4bLJXJ
8tWLuFsR1HH0rKKe47IUWt2UfTm0Oy9fk0/uKN3vDceJuxun1K2u5TJaD5jhWPBgfu4z72qUdjnH
ad3M6SXQoD6J+eWwvoGLUdcb4jSt97wPtLO3JuEkdzz0a4BubpwByHNo3Rrs4G8Fecfudagp5h+d
ShK5IBQwz0tQ8iXFWyuNjEQFYxHZJsqyg5W27g1V8rrEYWY66HDSKng15KxMDickELsSMExwUjJT
OIAXvRqUG8CA9ouBurfc+axrwjuV0EfExK+vQTRPWbPeZ643VyS4JkOwp6ru1xMFetINsaoGfP+g
H0RMLl8j9uglayMe55xCUZqYVV5rJCTuIR+rRvDaMgw77iynvwUpbRSXgoHm59UcLMbAxOR8TTy+
6wh3zdDfVAKZ7LUp7Ny7B3nkjT86NwFbnyHjH89lujqPRqod90hF1XHqo3CbB+I9MsbalDbhR6Gc
8jQrbQY7/hYHj1MH9OZBdypgBTFapbkni4D/OjUM3G2Om/byRjsyTJ9yb1LmweP0Gs9TkEv13seM
udkha/JNdJaaxb1e0ZPcFtBi8wPuEDm9ilHWtOPdEhDfkbCUuiGeLRmPLPEq+ZSDx8Ye0Iy2GFj6
eN1y8LwiSZEYznnAalYJbJdIMQVVf4NKBSG/MT3AZ20ZaeVp9Sj7Dhm7D+9uiuyJ3dWNBMmfvDjK
qR5RP+J1XxXSAMpLXbyai9Th3zLNfp8hUemjYyETySPC8C2npJTaRR4ghyNSteoOCMSnGgMfAeUz
pvtaz3+D826Ds58nNi7Rsg6TZ0YEsEWF88ZEH9J859OyDMd0ycbnztY64k2QPk2qHw5sK5IhCsvp
Fc7McEu9+zff+L/7eAYAwMUYHTGpfNOVD4HHhLllK2HqCfnSUBkgLjrHaT9MjuqeQ9HJH3lfoZyq
dHdj2MaPP49H3n7+trFhPoKYmwvBfHabnvy0j2B8uhDGKgDqpGyGdji4mMJQj52RP/V7KB7Nfg2q
cVPjoamntmz+sj16O5bYpiDsZyh2BFNpy3lzAWqqCRPI+wIuDDU5kmt5MXRtvoT86jeBN4wfXd7F
f5m8/8Yu3j6VURC4MI91JWX+r7+2xJpntYkCNW9kz2xs9GWcyj6y0KqS2pNicpBpEFxTAVwjR/b9
BFqi+Mv857dLDwXP/QeeAMLYssPt3/906YNgwizMN3NUlKHVxfWAul3NaRinCABis14byFHlk2qc
9lsRSvMepErfHf78/f8zOP75/qeoAmoCuoA9rMeQ7M2VgMtSVkIgE08Xd3HooxLKb7Ml/uNb6zbT
+IRsxSKxl3GKu3nk+h8Wlbg+5MCa+ltihEV+mzuTZTxkZVh1P6aejJF40p4vr9Lxs/VECbCMuzHs
IcCM9Zrvk6T2Zw5vhR7JUR4HrtEuwz5rkMVERi9y80pYE4LauVHVdKgd00tOKTCr4gP2C4c8aloR
6y5IB4wXrkoGeWIGTLCr5YGnOuX+MDlR5jEFOQxV6ORYyHEc7mbDKc0Jw7BbvbB4X8R+GKziG9ZR
s99NBLSCEgQc9p7xu6DdgZqSXzPC2d2/TMl/W0z6BEkymkeZAxvH9f/JV/vpizcR0S5+NuEsA+sc
zyhjDkkVrLHbWPo5RQhy4+bVfBmqoiKAuhL30OTdY1Zvu/Nh0VFl1tXpz7eB+O0+YBHGAi6AfOkz
ZYP89uvd2K91KQ04dIewC+A8TTjNjEtfpsJ47pcCLkCQjDgj0VE2kbTDtdwPPpXRXcu8jGekhBX6
PJNQ0Z6RtS3mEfWOIIBrZOjxDW919xxgm5enJWFgtJ9KYsh8Yh5Qe86z+1oPbuBRu/rNi0EATnqZ
UxTAZAMnzUEW5pqcHAtrwW5oLEiws1UizoCTgeKlSBZqQ8nYb5/rpEY3OGSjf8WuMZUXph+u8zjZ
6Vwfcge67Lug92RzpuzsTdY3lXIOGN0nosmMNLjJ4B86MSh798Vq1jZH6NvMLcPyISk/1sInHmPp
nYFOF4BHe6hSxie7ECscLfLI6CkSfe+iuRBWnz4sFKr+hfaHhTfg6TXdL3PaDvfE1JVMEMumfXLS
2uSFijxnOXuAgLznQcDNkkZqI55Cn+F9IFnNep7Gyv7cGe5QX7uZ8cteKXhtSGCtRB3KlfUKCukO
Xa6yqnU95MjL9N3UtxMNcrcG7x1Sgd0oq+X61PFgkaMMRMSLU2oDdSgSg6ma7xaTpp8bQjzEKT4F
xAwsw9gThuOdO6ZhFYNpYGIOH7Ld8y2Qr4PHcMkOnRsMn+tcOuR0gFy5zEIiih1U2h2GeUm9iCqO
X0ENykPBNMHrRCDgdLswKYSx78DK6/sxBXFzqcyC29xFUDRGvqyr6Su8U9T7O24A2MzQVnvQPCzC
DPtGtuHWv4rO4LOklx/RrwbLQ511Zr3Tht+90pJRCCN9QQnXZaT+3ssubLwnMVT5BTGTQDkeeLnC
tqOHI6KnShwSkUl1LAkFcq84AfmlNZA4fQfQIHnF6g4DPcwCpwXJAI2qaEXy3VE9fqh8mRCMTVAb
L10++91lMVqkTIZXTs9F1g3+jkmwOfzlLfa2VAJwSN3rbuE3W3iK/UZLAPG8NpVeJXQt4HhyDtvH
tSXlhXJmPZfcaP/hHnf7POqEDerF90Gm8K9HBMXoMIwWn2cXhv0OfvHXBZ+LilCcfFFuO33585n0
2xKXzwOVHYQER6BbgMH66+f5BqndQGJww/kuxhm/ne+VDA8tPsiPaQFZBqjVmF+HcCTgW0+O2PWh
NR/ZtQcfLU9+znyzpEH2nHhafRCzsKPTICqTSSdxiFIuoh6qbrJ6LG8Utmj8ptp5+fPv8Hbtvv0K
/AaWFbB6EYH55lSlPyONO4O6J2ewL7gNxMHHFxV7/srMVVoA0UzGgDcDtoTjnz/6nxjOn9/s6HEI
ZiD1iM1/CIvtzTa2qgZ0kUPiHUqN5Qb5YgYgt5tKHGSJScrlXWmN+ImQGyN17UgrXk/GlK6vc9+4
Q2z1UMAjikbITh09NkY9e7BONJl4G8BvrV+JweNe81YGEzg9aWIi/D2hOgTugJhZNsK4rbUfgs1h
/jTu/vzb/XbvswTg2qIa4QgS9tuyxSjHRJbVWONOXtLYY97zQ6bwXIXAaIoS3Uj/Uqfab2lbW/rL
BrFHhUbFSM38690oYQ2CH5LNcVpMpt6JJG4mGAoodTgveRE47aSvPuOI4mjJ1rN2KYWVHeMAsoe9
2etsiZzKxGACnSNkr+O1xXPZ5U6PAkFjGqAfw4fsKxuT0cqy+tkohvmDtBotz0iJGNbrSkU5XbF5
ws1X0LM6aX/O0HB8rekO99O2Peb07Z7/udT/UV7ZH/MDv/6cNPj/Uxyw2LBg/zd5J/7cf/5f30to
Scvd5+L7f//XaSjl53b5OZDsnz/xP4FklvWvAKqvuWktAwsBHLfo9L3r//u/hPcvwgL55xxcG+Z6
ywr6P0mDwb9AmhMDA0KQls/fUjm6/4kEdtx/Id0kQYzHllMWDup/EkgmqCe5If/f8081x1PB6xMX
5fZJvwWVVFXaDWw5mghnyqdkPoomfwfJpT/h1nJPxGewRMBQfAi6OTat5G50lXnyi7WJU+7CAxxV
ioYSuSB7ug+JtSD9nlaHsi9luzZNJtAmMl7mdJ32g5D2bW1b/al2vc82XugHtNL1xVtxvvUVjaWb
ex8BaXwbfQhHyecW+Mm+qoPhCs9ofSB1CocQYvSI6khdLY0pvGbJSFRvMIcX1ujygfUbPKnetY5r
mpxZAkH8EO4D+ayf0gV3N47HGz3NNwbYHrZ/vXFUnlFDiCIikD2VfTt7ONhNo2kbVlAAyhJSrQ55
nhRHvFfZ0+yxAGLvnAbvpaoaHtku2wP5C55JAE1Otps6IrY7rKS7Fnu2FXt6MN/XkB9I6qmM93Vg
6yKaW7YfjiXHlwyxMr1jgqtHQ+I9BdRL/Dq+JC8YDeB6roHgvR/4L7bLWffTfnaVvR/MHnheOa9J
uYPikly1oUTceAleWsExgpGQze+ykFQQy851tv1sWb2GajyWfmXs8TjXn9ZsZhQpFsbfOnUMaGWj
n71zWNAnWBXZM+HgLqzLYqIx3xv8opg/Em3c2A7znGRERBz5K/Z1bPbES2oPRMT/Zu88eqTHziv8
VwTtOWAOgOUFycqpuzr3huj0MafLcEn+ej+lGQEawRbsvRcaQDOdqorkfcM5z3FEHBXBoC0cu42r
wQ0bHP1lnKdhh+W53LV5O29BPXyRR/5TF8upT3HrF6QF/0JNbfkYCwfSVLOsPcllOWjNvRZvMUKX
4cSUIWBtMwYJDiXUkOQlkec2zK8zFm5SmVznQxnUg4ZNc2kAEcVpZ2zgc7AlmgmPYi27Q1X/heVl
A0bkbXKWne5EmJDiSy6WDYvnLYfvVXgOLwAzxQoLrn3Hikr7QZ1vkrW7iD12hDJgvmuGU69Ovotq
VY/zZmW340Fnv7YZtNK7M8s+dIn8mki8maOtlzrDMWY5snE1pQ0rS3wS971dKkP9mDzFvIFoBD47
T/fSdToyVqEL9842ITMMxQd9fmYxx48z1FxZexhzjwU7x5Wat/ddWzQBKzv3cW678n5iKoqQ3HJ9
bZTQQMx8PN/0Z6zldGNFow0NwU7mA14lx59ICnWEvptkzcJWTxnFQi56Eu3NsW716XFoECejaYl2
dldwvESF+8psyzjRaiDGwzw+othqnrJKvLG76NkIUCBQuccRAkFWGfiQiADFFZuZDGAljaohWm3j
ZYYbliZ6L5wrT+Mi2rNKeNtu0KMWfn5cBHUPL28yrPTotOPXjCqxx4zN34W/OMEWzijV6tTRDWqT
IbvGfd3DQmPTr4ISrzU8+0Vtn4yetcjSNdPRgv22hRJVHfPEs9+YNT0oCfOKrs4e0gQ2EjYaP0Y7
Fhhe5fL8GFEgFkyfHa2pkNral7rycBvyqvMeKW6uB01/WtiC0IE59sEdZHsqJyQP3kMtSm+VmTf3
cgRDxMx/4VvSfV2RFWt9XcWtGSOpAZ09qNLe0G5PO4Nd9DU16DZuj+l9w7Ofa9CMV2DFnBPkwr+v
+3HfKMFc5SspmyAb3a1d6yc2oJvWBWyYshlCF7JzK+MU9dxvnfwC4E9Ao2cBLKLeKYd4iQK8imHl
sANo7mkQBzZNYkVdma/itHSCyc3tY4SGxZi1nxZfqc/L2Y+00bcBJyy0pGieRBW3vtrZV1yR6b1X
LQzWtbzYN5G7rCfbqL+tiU6naHKJ6QzSIgKX5tFSxSplHZHmGPcSwRBnKJ9nk85LjBoRrNa+GlkS
V9rbrKk8Klzn0BeKGSAIEdBZOiC5DPl8RFLpY1JORcQaQe13rVXC7bvFc2cuawy1CUCcAhBhGzXD
UnaeJjYnPloD9jCuzWeQZ5DEhi7h/a9OOoCpgPaB2QESNwAx3yze5EYdGgq0oZ2QxS8v4zjonA5W
HErwuC9AtMLRqMfb3gX2Zoki4Q5o4ocVD/EaXWizYgQH1QPPtBjltE9Ag+FvYXHnkYGNefM8zyST
GLFyp83dfBe1aR4Ac7uUi/uA7uqA5oo/TMVC26V3StS8SWNKV02fzCubSu/VioFkmSmR6UTA56Ch
mkB3yhhKGhcPeRjjxSbo20/mFvwSK17e7DOKX2MzS2M5YVecnse47bcFhAdXZjlEFHAl5YCzP9Gb
YY8YY8V8DSLccXY7mxq1zbBkuwz2ySJCm9HidG44guMM5otjUcWWzSuyTfSAfQPeTrj7amZsk2ic
m7GYoh04OjgSQxnxDBcsyLPqvgIX4uHB3cdGtSnrrtiOTafuWdSZj712BtMsw2EZ7dACubsCBqeu
alTrxy57W9xKCWc1chxcWP2VbCpiyGauLdErL0mXY6M2am3rtKp3N+QAAinnYHyhCt0WN0QBCCdv
raK6SAJegr2xpYzaQEEi6lsQpvjukTWTW+L+GOCq8tEMApZGloLAAz1nssIqNeZfdXLx4vJb6E7Y
4inGBBh9FbwX2AX6NxAZfC0MmEDloMHXkkavqIbkNXY5+KJMtaAmz4x2vGQ69mrDQBXjw3tSizHy
y0VEK+JKl3SV8bgJCTneliSVB4lsUH/WXE1TPKx5rL/Itl/PvbaZU+WAP/g45a9xyYGZvXp9cUYl
dGnZShIgzfQ+42ZLjKutVSwvX6Z6foDCex/nnx4wQMMr1rHnvZdCCbX8hLYudIxdXg+v+sDhSmzN
2NcXczC2bckaNXclV8LkrtSZiLXc6K8ymtR9W9lhrKGMAbG4s7P4xUTmALXVhkeU9NtEeqzwhHFX
M6isMNgq6MtXPbOSVdpsDBAetY3LLH2dW2s9qJ7YIAX/wNt/AYUXFo3+AN/7lZHG3jIH/BrmRdTt
Xc8Fs9Be+j1miRBQZbfqIHisMJ7S7ajWTqFsDSqs4WE0RvA/ge2cC1gOS6M3Yafc9sdjExRl9e7m
SHaS1H0nvQgsYMfl4vYcD2ONJ6jlXpv8XHXKNScZYdiAvQCmxNYua219iwxvk1fq29I2VQCKeSFc
N7prHSXdksaphYMSLch1zAdc30aQg8xbOUbaXhvmnyzbmvgLOtd7AhNkpesFJ7bIsf4hudwwUnd9
p8LUlwiMmiI5lbPyk3jOSViSi0upQqMV33PinWa9BfeWIGdKyBykBGsNc2Xg5giM25/ltOKVgo2f
oQaAcMLUpWJSJnDhhYY7P8/G8pULjTGE0rwUuTyzffqqBvWhpI05K2rxQ3XW7GvL0l+xU96XKm2/
jWJLQq6wlQez1O7dseNS0sfoonVQaRLtynB0I3gYkCp2exON9WBN1WbmF21VNa4/5jHOHrwCmVKa
/QwkGuolPJW5r05LQdUjClynZje/q2ZSnhC26b5oGu9SMvrhXiFvi3uKGILiW2oZTGJN8WulVHfj
nCPUwjsAN1knHEu4hn00ok7iH2cW2arxTXgN57wwnYceMZvqW+QdPblp43ziVHADdgv5MYL7cduP
4uNkJs8n5fZhgmmfkr5lbS8nw2eCX/jUU4S0kccT1LZ9AXgyrzCKU2LEyW6s9eZY17l+plOC4FPn
b4glr2Qvpm+RSI4OJ33fjN6KRU/+gF6yPZRa16w5kUVg5vyNGpLBgChD8wNhJ0MWaUOgi3SF7GaF
R6+GpQjGz8i/zGR7iOkbFN3k3GdeXR50rxgPKSiTFVg0VF8Cq2ItG/EwJUt3AQRg+ypCzEdl1pjF
OG3Z+yCPVGgNMWGJgGUOqvDidcoAy9dmxVsZoFiGFVLadxfgyLqP9TroeKZvFsnKfywzbPgdSNgY
xFaYY2Haw3qFZWnqH1ojve+Z+wP6apxdCf9RV1mLBGNymLhLNXlL3NxYK3as7VzLrfZlPSw455xB
7ISItSfsv0sIaZSVguKJL52lwzrv5gOaMYFUL9e8JzFwDo+eYiPF6509mqokrN1yJv5qgRVYjtA7
+KueFZNNTyBby7lMCY8kXWoOEe+duR1sWfro6SMySYGjBbKfXyRW2zB20LrxrhbDJcNFu43z6S0B
pF6FredmQFPauT0BVosuAsQH7D5nxtzbTqu+UZZTPnReqKHv28zdYrx7stbXaBnkXssoBgLX5EkM
iU4NMJwRs4VmjcAfvKXQSNZD1bV76KHK3hvpivXupm7O1Rc56lpgdYN8Xii3n0mR1QK5IBTh6V5u
NLcqt05cDQBa0uKqThaxJ3PcqoeoHbqQONYJ6VLUnYo5ysNpyLRLS1bB7ToSv0ajh3KG4vwk4JWl
WnWdvBfUwSjU+vIZJnL9Aaw6gujQKpzkkb7VFcAzS9V+wdIzmYPF8COjOZJ+EyfNxlEn48gWEVpQ
p5l3aWq9tZ5iPZEiAOQHZo7fc5+9zHpDY2PZ1REy27RhiC0QFCoW6Jn2EX3J6AtpWjvk7CVXa/nW
l1xfkZjCGcTPnoy+wtc7SvlZqO4BAG0aTLn3nGP7vB8MdVqrba6FIALujLj7VU09pZ1RVsfasaYT
3fl01yJpXUE9eB2tLtqMZpwcGyiyYYWVlMdRLA8Opqwbwj0bV2VuIb+rlwwfy7yci5mliEC6t+6U
RqIZCBCZToE76uYZSXX06g51ux2t3l6lYwSUpL6pRKXjbB0aw8DB4eFLNLi25fZwW3kt0Wj3+xGr
Gmb63L43Ym/ets5YbuqZajes2sV61Vtvvq+1TL9SqFmfBmKQ86TitKcINOSl5ZnOkygxv5VKBLZR
jrvYaNoVxIfyvrS/QEfFaXPX9tpXDEi3bHFmXlGuBuzcgHd/zpzp+3IZksCrm3LrOcRJe07LEkiX
mXL0Wpg8hV7jaUeK+WyAZSZlIq6+uCInBglCYSo8xkdlYCMDT+ialUbMFDnODpPh5Ng9TULpFGFt
XAhbj4U182DN9Npv1eVRJxEyUApEkEmpea+V7OlbpN6+TeMtbi8ysndhDkAovUjjsTMKJLmKU9bb
edDCvIZ8OCLj/669jAuB7ZsKNFjCRAvEMA/qSknQPQOTM5bkrTQy2zftuD/0iRHrK9tVWL/h2EKD
bU6mcp0oaunriCl4NU3iX6n/i+ENqBrCpUSd6mtlV/VdzmuEjkzZGCAZzY+zYUpnZVWtdmG/oO5S
A80RSr62JJnbSrSTPjXGi51m5XkqdJwmnmYqCCsLOGpBJSP5MEwg2UM0g+iv6tY+q6lWPBPNae5Y
kS3XsuvoTDWnaHbCcGtgeUkbPSbSoHSRbe3cmUtu/URgKsKCkphDzK0JtOpykAejlTkHx7RSSG8D
QvK2TdyQRlT/tAoH/O0UKWv27rTQrY5grEU8NcP0vW0SaZkyT2CVqvu92gwOskBPafMDjMdaCWjh
vU94xndl1OpPdU5vUVZtd0BVwciG1srnmPMwxjELI8rPhYaRtjNdNVEe3UaP3A8rqXfjQFA7Hjvk
1wqCZZNBwD4Z1BF9fA3jB8zizhpGtsE0TJlyqBLjUQgNCIw++2T6rnvaEbC4sFUip9ma1F5BW8GI
GDpB575M/MkCbbi7bIR5ako1D9KCEzLS73kVO93qX0102OlsrgChAxsD+0USQZDhLbDHV9QPQeZo
m9KTAJtshHuu38tzTOl6nV0HgZyl+NZNJZtaOQIqUpNbIwustOCIIS1SD9WkKlcoCwJ1es4L+76Z
CQEqMUrPbGXVcgUUcAzktJXFT95xoI2m9O3UvlpgWh/pDNHdTO4vViCVj+x8CkbX6kF7G6CptBGF
iJ3Y9t4bcjtIs2wNsPRLxsmPoc3zEVf21pqxBhCmUgezjgQjNYtnphc5ZBB+TxYRowNMYmNNabWx
XO9QqdhBysQ6uIb15Xa3mm5MkxBQoUcFD+ny1nqanAn3YJpA3lTqz6xTfDt1Wl45gVHWzrDdMwaB
N3CzYjXMO3QmlomprymiLuXtgWcVsF4iD4KLW2lkSgBy9FXL/TAIzElJFmC6tyo9qHYuWKAJxwCB
D20wNSycIbHPsXW1qjHMGKGUMiHOr/vWJ+eyuCR+08YPjfeEFiELSC1MroIWcM0F+lHjS/Nv1yNa
F3hd1nyuwfD1oxvzxs5cFSi3U+OnG+5Bhq9NCfCFCBeqXncCglmvPFt9MK0aKCvE8s46TF787rjb
Nr2BrXEAON7jQqrXMKJ1lpHv3dA2ULBAvB0Wd8xuJpOnqAGmqmgx+ipkCr1yMXQDp+T0oSb5Kc54
xb0+0QrYK3Oe3m1gqNQN66lwONzLM5RNRK4TBpZoj8PoSqV6zk2GxHVhZ6sqct+Q4kvo9Ldnenwd
q4F83dQz/AaW4EyqgV+7UZjCxA5wa4VFq2yqDPo8rhS41rQwfi1aSMJ1/ZxFTRAxeURl2R0ztbki
Eo8LfafR99MjIv6z4N6OMHRQ+Wi+NS2MuE2Dq7FcxaOzZ1RDUgD6YB+QyR1esHzbx/3e9mrOM1ws
VEsoRxVExNYYzG69xUtztGE7z8Ydk0fKfjmtm5rTBP2vP8sKqytvDTOwfl/k9LekaoGjcgDjyoqc
3hlcV4NPe8QIFDD8u2MXue6IbQ1ZswT9CKuHGYTPoGw3xri9FXlF+LmxkbPE9oeULo2eiDjMvW8o
KRtS23qSmn4agZM2Npf+RLqECghyHkMnIewSbQwiFIiKzzfnW1iberptIlInbNtsfPqgjwIEE/4G
ru5aOdklDzxCK3yiYEIRE7/AiG2o9kCAQ6T3b0I8a24cjJ53QZ+H+dxbO63ZBOOQr4lAEshoDPMh
SnFzuiBBBVxdtNJ2s0efHsr2pdF+3FT7oDjH3qu1YqV0LmIsIyLAAvdp0XLDt8NymDCQOJF6V/bt
KbMYufKQ/6zU6UIHsiulfEFcclTnF0/vrlXrcVYuAJZlR0lAEO9LlmabhDbFbvhQmgQQTyRuRCcO
3El5UvQTaFh2GlMg1OGg3gj5JWEJiKp0tSeb4jjn1Y7cim0Ff/2Anh6lzs7QcKxwhuANR2OoiKPJ
nIoiyNy7+Pii4om5A+Cvp1aeR5snirM8aPrApL9fp95mZC5K2iMlKKRZhiyT6gRR6Z5YqWCYOGTt
C48in5oDwA1rDbT3jrimVKSTKcMZ6ra+GHe29eQOKNn1N2v+zLsn1i00ezesD5YKnrv1Mh1EH8AV
XnfuawfJum8wkTDvwKfo2+jfe4WZ24AyhSgvtPvZC7lUGoz04oDuGI9f6k2PnTnj6Y3rfKWzrcEa
5T6O5Fuvq0m/AryeTy1pBoHUoxrAyI85Ofsyr1emPlwKWry1h71sbzbsGqhfQiVxYcJH8hFT5bnN
lJ1gR8xVXfGRJTgRapeslMSpl6MZiXAxYswSg7NNVNrQG3VOnd17xM2EmhAk2vAa6O+wkBx0bXiv
LPBczMsG52SU/aMqzXjr9tZ8ZJxlFvdG0f9wBDH9cKhkzGQ4EuSs+oBGudb72b1EyOLxJ4DDXXIG
Hzx+2Wi8okgaG7r57l6qT45SQb7P/UIa3MsJDNd08exdMwtGuMODCcOst2lr4Iv5kGW1kDSu1743
5yOBQKBlevZ142vTzD47UYco8fqo63cL6QdC3+Ts2beYET3cY8RNaJPzmKBWJ7nqoGbqpWmeUfox
4S4fc8Xxu7FH6IA2ulK1vczMtSzZsMFxvw1N9TnepzKWW6tw8TItFiwkr0FUNCwAOdXJ3uV9c0pV
i2FuE+K5vjYMchmzxKMP6vW+XIqMXsaa+F5KMYWJu2o0WycqmSl5ElMSLZKv5uw5uo5Ka/ayAlHX
IdOtgbwBwj8dNSIxBff3veY5r1kap7uua+HaidS7VE4U7dMbRpx3IbDwMhGDUe7KtL4kCWjakm2p
5n7WfJtv6YW6UcBdB7NjGZPPe6xtK2arG82Ttq9UntjWINwGUK/wcUlXIhvXN2zlzaI2zIkZ2lI8
9CvFAafJ/qBAoTqCynEpjggSUSksXLirMUXz42xXDkc1Ui26t+uUeR+lNDd4DI/SdtPNYlYvc6Gc
GSU85Va+haG61Qh1WLLYDHt1YGJ1Q+uN1n5J3HtoFVughBhDBwMnD9q3su2fyra8q3UXGNfSmwx/
SRPG2yJPWtfrK8uU40ofp18JJbQPeVdslzr/TOaICtHivBpz6qpBTT8y9wPM/72DDYeRA7eTOp9S
rCwunSKG43yTGlRNsWkiipT1LQnL2pWT7gVZYyaBaNqHSCoYvBx3KfZdn5cbr0u+CpdVXsKsQOMk
jNWHxU12FQ4REoOohNWZqw06qu9OXN0RGPs4PyqOgSmhkuwQSqVK9vaY7RmxEfVbj/MGdqAdeqCb
gtg0gD8vQWILvmYmjsCG24rlTQlIi1Cf4tLV/Ena51FVqW5sLK23DmXEuOV30GmJUMgJqnFvK7f2
npMWY1mjp0RStPYGzNVPMzCiGOysDqIcHAvcgCwQ6DjxMlnijBTrkmay3/GnJb7oXfK8yELZxy2x
DkkzDSH+TBJmOsPZ2lr/HiVLs2ZgoYcSrXWodBCIFe2Bm+9OpIxqmGMlVFe6hkccRukC0ZZ4+Xx6
tSGicefMkk5NtAdZqNm3Lcx657YQaXH+UtiPg8kEb9bXKWFCIWgaa5UuQ7oWdiJ37WR1O8V2M27E
kvCAXNzKu4xEoywja2Lx+tCYJsJOa9QON7J2MKQE74hY/c6n9AWsPFOILNtoI5oDHd5mYAslDXu3
eY1ZGd3ptBuhyzDq6k4mTi+HqkDH4BdKd1CI3jPZV9SjChdzIurYyx7mQTwSmvRWDKqyJjHPO1Ia
AuTrWX2nAoCT11U0J6p9qmmAyQIRB4Xgn51m2NlTvYzuEdGwtRMD82w4IUyYZ/VOv+2SCYG61KhH
N6nX19+9Yw7QGIV61NvY+8TFo7zUeQVqWa2WDWjsmblnzPS/bN81yM60OssZJ9llTvSrgmOFoSx/
AAEf9cNE+ATDTzYWmUG9N7UC1Zz3jUEFxvtYrRxdtAFjaIqfNPeQKFAylNTihAJkZrEzCxfVgC5J
00nNG9a9ebJxW2DjAWCH22tcdbBLtnHlzY/9JNKtm5fdk650pxJ2xjtLFLGd4op0NTGdSpv3EJz0
ZgQauEM5DGVfZKehQskSgbMju6JEnNqs2MMZq7Kvyl3Sz1ooDJnu6oSwrIg8TKZepzoqxAUU8Edk
dQWS1ZwnWrfoXSATyoahIf/Ja8TeU49ELHz0TA8SRVsr4Dl6o7rNprh7SLqZIFYPSDxZwT50KLo3
dVHUWwDNxu/ghv9XX/31xiD6n8VXlORV+vGXj+r7L9sfsfxgSE4r0DC/C7R233/7+/f/LsXSvN9s
PDRALdA7WdwTCK7+kGIhquIgAMZiYFFkisbv/IcUy/pNd1hlqAamExXqFM6f7g8plv6bZRvI/XBo
ALLBnPN/kWKhkf2zEktHm4t+HRmlpyIdZLbHf/8nwf80VI1Vjibeq1F0i59OZqT4EezJk6YuBeqG
qune+mmgJl8s/IZs0RbkHmUb88zupx5PVqZi0g1NBsEfcS+1J/jxtJVk51QWB4sQkLcX6cS0tJYW
rya3n9ibY5hzdw1PU+Sc4+RN4dSVDIgBiXbijDuwQgfbzeov3PSSe2G0I+Z5I153384VRlBWV0W+
ZesxRmgGSeSdoTrYO3p/e9iiaXm+SVxeBOTuo/AGj/VB4VoPUiK8wmZB+NOtei53cGEHecMf0ziw
n9VgP7ICDtvKU/fujfZ8IvSAGU2p38Y2QFWhxLiFzWN1EAfqDu9BLT3tlM5g621b48caOELPcoiy
czobRRsM4Bs4QIwRl7I9LO2mz1U2fFWU30pPcSjKWlH81p47HrI5gREgu2fKHCyDBOQqRtZehSL7
Xx3zmuiAPGOqwzZXPDX0iIZCCkLH7a6wRHiEHmLej465oIoIZoIIVlqrQpuPbEH4j9N46btEgQyW
pHe8i5EAngpa/OLwWcciRgLf2e+KKNmwDk41fpH+53yB4l1mojDz9tBbHoHrEQkL2xi1MrRcXJ1t
QO5KQuFsWLeBXDU54ajm+Rkxbn/u0BMovu5iicTWHXGVJW4vRz/Db3W0c2gZuhii2U+rVH/WhaLu
8qxpAEnMxGqVSKtFwJsPTmjJ8UD6WmmmTyN6IRicrosECPnBZ5VANYEAUjs3p2O5vMD3ZZBBKEep
rAgq+PuvVsF20p7nkHFV1bojzqfUwrpxcA5XduGQMoJLPjpQsxB8Bn1ekJWKHfOQzfMc+424VcMk
HjIhh1raP4yghkXQOoNOxellu0LMdUaX0A6fLOLl2bGX/DOdVEbhto1qohxj7bhIiJc+5MnoAYdy
jOoZmBye2SirxkDgBYXXnGJdlMTjVCulVIgWQjqyicmvvOOAZkxp5NJ572IdGu4ydWJB1cwuP1jc
LmFBTfSZPzC++0qzUXmhyZuJF1FG5YM/ab6vHBZWjN0EgzQUOxZBF6nMD6QLNdrJkCOEdkOJVPAc
sNkZ5Ma29my1jt3DJuv6R10m5RgoxiLcACNp3eF9twdgNOz/QNZCGGnPnpwmI5g1z/xWsWzmmOGV
5S7HAPOSMl/+wlchfippYJXNmpK3bc7vu0rK19LS5Guh6vnVkIiMN9CQqinopoQ9Rj3mHNaswtxr
NGpgYiJH60xfQ+yDGkGbbei8hUvoNTM/gBe6W8h7UsYQjKAgBYrd04AbQ4N5p1++ks5Bg0aBLWCb
aCp4n9ZY4kdvsmjoegxve/JaCx0dXWV+yyY337R+XHDtpgK7te5KpjiCITzTUbKcOZdjCP01Fp/7
rjNITI8aScqZiKqe4f/kGO0GWGuF1NKMrjjFJj4VQCVUiFE2rJhYR+iV5pk8WIGyfT5ytyL/8pxm
+lkUWdwvoMmZSqpKb9NZV/bRqQc0DuwgSBjLQCh/cUqwhLfqtoGbourNQfGWWgTcAgjd8JwVyUpx
temlq/UKBYeVqiSZETUEgllOaX3M6gT/jTcZEDWUKYPwmS1qX57LWFRfyMLQkM1UJPeRh6M/EKT+
XXUELj/dhLg7MAnaQLcCCYG2DIkRJB5vWawwpWfM945LxiggC5y8QYJA3KCVXSCuEmVVzwHUA4sn
Ouu1bedMQhJELGaWGXGsP+MKxH2QODpBT5URuw8KzB/PL22CKNcKwvszFxaxlTZ2/+YeIywwEafj
Qwq0ONZ+zdWoF0Ebl1b2sODqK/ZiXhSFGk/hyxOOKy9wFHZO1IlO77K0tuImlI3mAV7iyGY96jB+
JOzFGfzccXpnrQyKflbtfLnWdadoIe3B4KB/sqfPoaqKF3uggN3WdeQcIlMraLHSbviClSQvI59e
ewBJFVc4DS8J87VxJQCKM/Xu8jinM0mS93+qR+5+V1L/hRjUu5pUge5vf/2ztwN3BehGZNy2QfQ2
ym39X+wpZiUtnuNpDQ496+5KBSUApzbgHAcxvp5VFrHnXnUgFOiPLPr/U034P+rs/6TG/7e6/dvv
+6qZq5Ct0Xf/+R9//P6bDv5P/weQD5r4++FHzFdG4EX/n//Bd8Y/9e0r/7f/8Y/C7XFuUNZ/1UPV
335anNbVP9d0xr+vCVngfIj0T1Xg7Tv+EOS7v+GhBrxnGOh+TJuq7Y8qEKm+QWdvYpYzNbb+NyvM
P6pA8zewtXyWqomNmFqGH/ePKlD7TUdyyHeh8f9dq/+PF/7H1cF79vsb8d9cLZb+r9cL1adx++NU
A78WfJ9/cZqb2I4oWXD3QtDKLqOB9stSLGZpLtl8G6dNpjEgq8dBQeuY9g8MujoiS2DgFE3VLnux
3dYm2qex8rMw06iD0zRkVZhiIIzI3oKMw2IxNQJwM10KnGukqXH5106QTxYjPkbowts1RdQy/sYY
EHoMO3pk8A0RnkmiufeDgp4Gpz3mKT/CZjXAUyjA4hherH23ZMFyylngapilHPto4ddieyS1RTSN
o+4cVoqMW6MfXWOwMOQxSxQnb4nmkdULldladayLbpSXhL2bskRMKtwT6q0jsk3fK7tQjvk6gifP
GnKlgzEhWgLJDEwTImz1TtvydTgdM2NcQRRXkZFSlyrMs/o7kiGNT0t/RiKGfkBN9BNjn7Dy0gDl
ACEy9hZf4EfbO+dIkWHlZoem9Z4YNdzPGPB9SCIgI/nOwSH/JW6oHAveBpe1HQz3rmaKzD+QjTvi
JpZUqa4Y2KzIgAqjRAkaHpvOYLwSTLMGjsA41qymNYMq3yAEqKfJxViGqyex3vV28t6KNB3XaZ/d
0kA67K/ke5ttYCtu/AL0K37V2prhUGIUyo/UZyT7GhvK0yhIZGBRnSkMuuEtQfMXS+9rSYp4qWlA
dhEOr+ZPqRDinLkMpsjUMczjnPCYh4HoHCDFo50A2raX+cgUVCdQ6UoAQvKUNgnexpxTyCa5BUmU
b1NRr4UmBbry8jYxQHOfXhF8sGwxMGYcCi7mDTieDn1IX96r9jCvVWjVayKjGTGL6UGObeGGzDDl
LzX1KFTsMdrmWoUBAhcTK3PdrH7NiSwPXPkTKyIVva4VeaHLgm/XO3W3RXo53qRHyRd6Mfx9Cocw
cq8yv8D6XlZx1HzFJr0FQe/Dr0oglfJak5FwVDLm9rRydvcO8VI1wA+CVYNUtjBkHKpj6vU6Ylwy
2f1rgmX9RRfOUG2ZU6HW16ThMemGkYcKrOMD9mg6voVniOdp8YoXBJ0kBUejZd1NI5JRGg/OM5Z0
3YuYS+tzrvjVPs9dhBIVRI6jZWTsEtHvUJaUamtdbmlapD1rlfcFUA8Va5fo3hOW1VELoE1RBkVF
0n128TIwr5ljedOKCp3MEqY6eO9t3KlB2njyaBJ/jHNkUvOfziTaLtAbtjgdGyL2td3ASx9VkopQ
bOsw/0laK3/wIMkvx4DVdNaYFotPZrUawHKJwqtVcQDyiSrNsElcE46fI+rIZRgfY42GndqbIf+L
xGHqZuOVi4fXyNNJ95c2slrc3CbtK4YRFLuOHMv6WBBonu5ylQCGXd07OT0vNDn6ySUHccW8kCcQ
1lq0UNwAJoZdhvdUlbjttvBHbyV95qYgj6a+pFpATkcAVg9c7Lx0fW2HpVAVcj3iLInCKMZtE+qZ
DgrAjJGF+YOG1ieoCibPAKoMAYkeh3MXloQU2oy02JafgU87IuStanHwUmFuM4PLDnJgo76NOPaK
lQpEH6u5SXIvM3F8PJs0d1yxIRJzkutBkoflK+S12uuyi7UGQbPaNCtETNSiSdLJS0opQYzdXM5T
yBPWZp9sChVL0JIOIKMkMNLDVLn/xd6ZNdeJZF37v/Q9FUACCbec+WiWJVn2DWFJNvOQkIy//ntw
D58t12tH33d0REdUlWWOgJOZe++1nhW8WotuBz5Ls2pHEL/YG/BCHSlmhbVMG+Dt6O8cXi91qbDp
61PTR9raBEyvk309MSMI6iBYjskwC1IQGWx2e4WxxsJAWMG4wy/OMNAIKrcJsamBxxHzIoKzYUbV
eEmMagWcwe0ph/rO72+nohPXM9GH5mb+7jDEyx7XRw/v10hVIDFWtUpn0863osam5y4A2gq+t1Rw
qVnYuyWJGVG6uBWby0lrjPDKa5mE5F0z30ivLjlso29LQIw02Qk2EXGa1lBKJipx4yNtHQLP3bvV
FJBUD3dcn0ZIRV+CthgQbo60MtA+IjyJ4UvB1BeZgzuqGSAPo1JFqTbp4aJpakriiK2zDDv8U8Ru
tCWNfIr7vgChu9DWKD10daE2cuczMcgoCxjhmMWWJjrRlEU1ke2bDd4FBG2wcqOBj2LskDFsCX6K
IGT1kcMLYPV5TtjjhCMrttuFmIue4y9qkHVWGrDv8G9KUTVbhRYSGpE/YlMZkxYWIiouLMw0F7rP
uKrgrASQr8Y9sQYSkRYqcQw3TmY5u8iZUUsOXppQPIqVGAa3dCpCWSts+XGx1G9lp4aXnlIj3ai+
J45AdBAs0qBvvsJ+ZqA5eAFpXikGWuRj4Fw6y/6g0CTtrBK+FfCTxPyQuwIufVIU5bHHvCXooxbz
5RIzJHacMl4TFAi2tLoMRXY2IiZqavChMc7qcQujCppKHncXxdDRYvWqqMKfX5dpevAdpGSzXUJK
HOI6/uTKp9jNkw0Ytf6tnNq5uPYHZ3pkexJia8cFMDLfi4NXhyYvE8ZFzzeAD5E+J/1oP2Wsy1FY
ZNALwBX3mJO4wd4HRJziVdSa0YyN3oFRvDk2r1DE8MNEqq3FoYwgbIajGdFqkti2T2g4u2VDKrR+
xt3byA3URmR6gbY8TtC++OZGo3hzZCw12rdJfLZHDIE77Ui/39ZkayB4yMmIDFOTeS2QUt/6FqPn
R3rfDChKApfMxFAttTeFTaClJtRKoTJmSCrv6w4yfxgsefc6dWsPRo49j08rb9DMikwekvBQr4Zm
wEGFEhhzg4+sXMuiuBetWsN08DECdFVBDYlPLhFvkySsPFRzBngKyVFNWhwt/I70c8s5Ey4EdtOt
aiZSys/H/dxIP4VdGBkTcsla3SXYAdEJ91nyme9s8AbyYvRJvyUIMnRnn1Iyi5OBQ4g3Dtm+ga9w
X5hOdafxOn2BelLzhVwq9q1laTVDKdOP5t3Cdnmm9cHZY6oSy6Bz2WCEI/UGbe8q3G3DjtxyZ7eY
taItSl/+BdFV/qL5f3x/kaR2LsoW+VNAme38Mxrgf2XVP4AlUQ/91uyMGr4e6h9rsf/80L/KK+sv
if1doA6EVIUR2vlPeWX+xVtt868tzMs/+50FTXbSjE2qMYIXqK9+LK+AIqyML+iPzFAhb70rp35X
XlmWpFL70e9MDQcI3nRNz3FtD5TRu3q8yEi5Xjh5IDhR7b2bNcsZTn58UkSvh9HS5XTdtiQxIViZ
a3NPeVQ84dd/i+viMxvm2QZNn0Ei3blzuew46GrW1UGEkAg5ci9S3HFMXbsvzKdJ5P4Sp+z+MwOi
Gr3d1kcSFhpq5GSqSVmooqdREg7omYiX8G+CsEuPiT8T3kWc1dzEAdgM68bup9vSnNPNMGBnEYZ1
5bep/aEdzzX5VgBjyAgxkscp1V8J8AJsAL4YbsO8MLMnxzvqO4lcHTqKkTJ59ZLohYH+MfHUdTW5
l5PMn21pnZ2hXGFMSmwRU5+spozRz+N9QGiw6b3m3oY5ixqs6Leyn4rjuBScrpR9ioziAh34pU/m
jnRM54oW7V2P55ZYRB8ZySosDOp6r/LsJjPmYjcIqE2Un3RDhHF2aHf27XykU+oeHAsvWJCVOz/v
DpJ4AAam3YByXJDP6T3pziR/Lti0AuZkRoh3FqyJ4kJ8wJxxrfCjBk59bwYEA/dkuiG5b5f2lE7T
pmrECeXj5WCKnZ/2l0zRCdn1ma90RMNn5YY34aHII/6kko9BV1ablKwX0CX1xsL0QhmEcbVsH+0J
FvKMJ4AmW3U1O06xy4gUA0iEEZpRKKfF17yd1vX10Mwa4mKV2OwcCOWyDuBKEn0ACRNyukUmlyOQ
ZC6yrSBJhq7T7rIEnHkpV990sS38/GSArbIrdVSud0VK9h7mHw5uVW9jSA/bOO+oUeOLscEUDxAo
CBkakKUl62cQF5T0lSY8a1Cb1vL2die/gsLtQqdZEw/ynp0Am0+fygM90NfBsS6zICdZGVZGmHPs
aMr84CifPwfV3bT1in9OjplalaoC+Zo5056LD4iYu/3cV5dLUT4ZXX5bev2Ngvqbd8NDhFQgAreZ
T9UO4hFnMa13XWYd0gYvWpoBthwd/wXG+gGji7P3YDOC866Q10IRxmNcn0dpHiNL34NKPJmrfaee
Th7mrHCYsfnkBOWEbOXZatB8iip5zbBMbf0eiI+/ourH+tJIVQw/Qx2h9SJaNKsd4avxBqgZrdoe
rbt2N3h0S07v8YemyvdwhRhYRNg9FiSetn4hxBAMe/Lq2MbTDJbpLNChzIPzukj5pSVrOraTV2l2
xCtO7gNlYvHae+kHFwTsJK1LgTRKlGmYz+pox7QrZ6yZI3prziYw4xtSkKc7XBBs+HNA/TU9Jiq7
ixX5MrX4oOz4rrGM+xQRfIwEyFZUqYgxH+xMWJiRrT3464NnomdlDPaRjRmykrh2uujLoni9F6Hu
Wr/eNpHGYdQcl6x2yEoNmB6YRysbhrAKGJA39ZvUxSnz32jn4Abq6g+jZZy7CF+/RhG5bdt+2PsV
i0TOIAj3Ag7SESG0VzqvviT5QDr44prpSWCrimJOfSWIALflnbIr+4F/QP/cy90MWpjss0+8otGm
wBBFJwv6pVKMm1hwlGGcLa/fU9hgXYREffJad+/V/YNaGP2P5c1gxbT2p+6Q1xYYfLrkW5I03MMY
COiDTfLo07/xkPqrPPiYZoIgmfpqYJC79QdslMDYt4H3FFSP6G1LggI30OX35N7MW2MUd0O6qhWX
4Ypk6xAlz1PetgcdRFtibl/rud3oNSIkmJWzp7ueHTs92dhlvY2OEXpP6TUabNwEDn4bkZJ24Uny
NJAI9inQfb66IU2JLbCQR1dWt9Lly9Yv1CSR3SBjjRiS2J1A0N5/SuWaDs9U1S6PjLNvbaf/2OPy
2UaCmVcUr334lmWtdK6TGUl5swxvMHdwUcalCEWd3fXT8Lnk+LZq7dbn5z/SZbsLmhEdWVTjP3XL
LygaECiU7V2tzH25kH5guyy5ch4+jj3/1DlxHZpVnR61EbyAtGbEN4nzaFa3LAUwEIzxo5dby4dh
Sp46p3rxYu8ywP4zO/ZtXBbPLOenNjJP9Lnx2SGBzKz+yWz7IzkkBIni6YLFzLc55XaDIN8XzdpS
XDAMYf8xGQsNqP/n6Qxm88XwEF56CX7xRVJEFBq3o/9aDFO1HSCX7oJWPFVeiTXBQ4gWZc3NNDrs
TAC8rTj4NgIL2lNZ9KzyFunUVUoVJ73hslbx52k0nwk3PC9OeWjrNAjZ3KAvBfKVE+lF3Tc3qUCy
TOJas28GsB2Yotj84+pjhZp978XpbSrmp9I0vg4WSQQBlagzW/d6XtNZAD5EAcBwmV85tb4tC/UF
yPu9vWDag9p+7cBRQbnWb3U3XUB9pKTJ5bEeLYR36YjYfQqOGtU3aQJ6M6ZWE4JDe5OZfcvjfGTh
ai+JPD7mwkg2BJY1m6bp7+XYYGQ2zIWvO0vG7I0bxlZfp9j6oCP0W9oYLnTQXLN1oLRssJiSsLhD
07QpdeeFyq73qTHfFS291xHi396p81vLd84lWjzMhGRJLD1FCWoAqJ8qpXcWv3QTc02cdzfCyV87
2z8nARrYuVqyK040pCUEFs8wkB/pfaDuXroyVOO8g3oNMySt79OG9HFBUZwFWMLJBd0YAYgNUkFp
IQzXDJaxwveXdlE8FqAkDabtCLQKcC3iW1lPO6P1LwafBO6SyWbYj+bBcdBUi5hiqLd7JALNJ4/Q
mn4BFuGhrs7pI7rmda6DQ6JHhXEWTwipISwP3Z7M230xS/L2An1yY5FvrHz5nHo+hqjVgB/3hMO5
5s0ss0PQLJ/qiOfkWQi2vJoqbsx4JPmXznaSCzFPFxDvIIoFZHPYDZlRWXkQjY9/fu54nSvyDbrS
2TjwKHAHkKI+1SXEFiJSNqTgfBECZZROx6uCPs1u8OhF56I7EP+zmp5G5Mg40FwEd7OqXtXgWZs2
SK/QhyBFRoG5aXV69ERFz0BDMMnc/MFI0YC5EUGLJCvvosFByz6lKPlqyuLEpM3UxEW2bx3k0X7R
sdi6ziWzfQDHHatGZp3nAUkyqOaP46T6/YLZ+CBcbW+VPWRhCbV1n5AAHrrxaGOXRwrm4LHQmU/D
tr5mEo4ZFHFFy16w72Z9zTp3MYjhkpUczoadXkm/+iILHldqODiZ/M6g6ua8pbNtb1LLG1ob+zKn
Y0vjH0dvV9x4mK12hes/anu+9/r007jMV+QlXGLm/iJ7yupWaj6NmyMBXXtdru5wNJE/vsGDzVEg
KuaNWZFTT9PvayN6b8e6mEI4mm9GdlxHZcfeUVeqiUzEweONQTwTGntxpyG+bKzKvB7bKdSO0Bf+
pOWuN4wPuBUO86QvSluc43quIdiIt4aO3wXxNcxG/cfO8RlG+t/GhaGoN7nupmj2pNLsEw/Ty0J6
894K6M0PhtwhVaFp4K+D7yrH8VNLKnezZtGBejfrGLM0kjwiay8xQBIIHLHiYy7ept5MUnJB7gVM
PA7JZIfQAMBe319a6GJDtMC4Q+zx2iNcbNNlmbMRSbeQUFIdQXmzf6v+jreP0NjIftOqfoyi6pTh
1cPOt2swi9J5XB6YlEUh4pCHqmNOks/iorPnZ0NipDEEGKF2mh/sqL2cMvFQRt6NzzSXnsYF73DJ
Yx0fAPOqTWa5L10wXGkzGzexMZ3XjGjMShdOIk6x59jhoLM10NrdzdnKuqj726GQiE5L46tdQ2Rh
KMF5oJhD2JQ3sYt8VOOCHisEEfbCCzkTCE0gq7s1ChwveR4dAUXd2k1w0hCVI5H0B4a6O2JpnzLD
gjrU1e5ZlePHnBC8QxGXnwmj37kMzKDG+pemD9at1Hl/zhPv2gmyYsfdC1mL9nGeXTXKPXLs2okm
ea4JCD8BfehPZlHqI/SiARO/2R9VEzBXMxP3lLgs10Gd9rgYNadxltXznGhgCVExnkVbnRd3eoyU
czELZBg4Qr4MPQfXjiyr3Rx0Wyndc9MbRPgVnbFPydhaqR5ziPVsAILIq9rp4DyBFdr7jgnReJyf
O0YAlMbuLZTPsJ+7bId+gyo07z4KXV7adfqEIuMixSy5i2ohd42XY8ri2+gg+9nIMd4zPxz5qZZj
4OCi+KjaPdkFK4kfY5Zqi9sBYvkmhYqysRi1QOXPXiw7WS6c3j2XrsDkolgSJ2EgRY3bgwmeEOEU
5aiMzWuRlLdJ4n7RLvjAVGYYKzBj06/bG0wW6vWKo3snJcjCxb/G6cl5S/OXYGNrDXhdPmBgi2jq
CFkSNjYyqjIXF4lHMeMNgrlK+sjX9RXtwQ3xStQXLQ4tf27fCARrEAUnH7zqFTnZR0+0QCBEiVDX
r6lgCSabCWLZaaMoiUZerM+JVVcbP2kSAhmwIi4NeSZz3hSXMKUwTTec4Sx+iigek75L8kEv0CZb
nSzhwkjMywvCjmeDAiLYKStj5gPMtPFAshjPWXJXchDUhYWcwXLxe1UPqKM3lCFp6LWQROHvWGtE
QTq8+fVumeluDxxBxCly9O13+5RumJTEDnOA/N4TN8SSqI2ifxPaTDrKuTthnjg7tTp7JqISw3f3
jJMXAq28i8Ak2tmy2+cqTuia2MTaOr03YxVBJ64h4mvzeSJf/GQ3uFcochciUr2qxxjoq4/TQN8y
UssTmiZOMfNVxOodjbjtGL7sIylubGY/dSAP6LJPUz3eVTlSXluT2F7XF2lnXpmuuNIcwRKveuzq
9qFs3A9BXj9Zo3XskkQD+OiOPT3CJJkfaCM49FO7W4jU9MUDm1OQjZSxsD+BsSaOoltait3+Ocuu
aYw/tiXSnxiMzNH25rd2cc6KWOG9wwksor3JDl6GWFl7HIKJtSFbxt64zbQpQDtSGFfnIcjGcOmC
aqVXuyGR1mdtMzKOXoX9cWRBHPATpMOcHIa4eL4oveAKR/XVMJBVPhUU13AzknYoTq4fnSuu05Yz
A3sv+dpJddkApcAGdzAaqmnTVZeyxxPLRJ5j5vNSflH9rdt8cQJYThpruDSGvW44k2BswfGKzSO1
otOqCMS9E7pRfT/1/YJIBmSMOyUfZiGNC/jieoufJ9+rYeCsL83rWToPde4/EtEBco4/gDugZdq+
rEfK1f345i4MLgHpXiNL3Cx2Px76tjmCVr9uumBjIXljrPMAhLbdV/MXN3O/SCXlKZ++gR07ZXQS
yPy8UeSuXLsL0rDaeENalnx0EEqZpv+Myb0+9jp/qwnTxCY3D3CUiFYnL5axYAKeWLlYb3GH7kiy
xH2GGXwvcwB4c0K3LsMZhvWO+KveOFj0+QSG6s0adIiyNrW/tQlmm0lz0HFsHR1sp86uBtc3zi6M
4wtPC2s3MWJH8sUEB2nusul698N3sdD/esv/IKHyB93ULxDN89e2+zr/2Ff+/gP/7Ckb9l8EwprC
ND0mGCChzP80lflPtotoOwi+Q46FoHP8b81O8Bc9OfRpcESYMvprJ/jfmp3gL8sTDnAIKfm5VdT9
XzSV19/kh5ay63AU8rlEAO8YERAtqJ+F21nU5+ncMt1jWiuYcRs1k+7CqMkzcUYT329d5Z/wSlDx
+g4+cGBN2ANY0tnnx3F66/IRkkELBBAXQf6AZKJswwbVzsfWrAvMF0XwySFj8Bbavf3cWaP3bVTG
FyeR0ev/3j89rzYACYj3/7YR7FAB4CP48f1bf+A/ijGeK2IsExa/KT3rP74Bm2EHD99D+4W6z7bW
KNt/vX0uZgN/lYX5vHq8h/L/jzRc+ZcLQJ//ZKP196Hq/Ddvn8W7/8Pbt4aB2AKdJbNBCG4OWdE/
v32L3di6TTNrC6PJvpBL99zEXncwLIDRepmDc2qV1QUTm+Dgk4d3EKhP6OTKQrF9LjJAshr1Z6j7
2eMPt/D2V+Xje7IsH8x3HBK03cAC6e+/+2ASsWk2Fo7JKLtRF5XuV0Jdx6i/yikZXYMuwe8v+Oud
YImQlmdK0hVdeBU/3wnHXCFzqJu3CF37jdn67ZnsBP30+6u8E+ixDLk2dx3lg48mNfhu4/jBpgHm
n9F20/rbVPTm5RQtAh+4Sk1YPcJ+rGw7fox7Zd82M+CB31/6XSYE7hPTQ8iKNhE3yvqbvvsNOXQr
Sr0p3glGWJ/jEkh9V9FHgGVFF7ctGJ6U2hv3JC0y6+78ihi1pLcPpWN614XsvBvsSf6nP3yq9ar/
fPz//Gatn4rxvktxaFqUXev6+MMdYZAeByKKGTRxZgdRTTIbbLQO5a1R0TYPluQeCt5NCmzooln5
WQnI1iPJneZHjAC8gFZwBwsS818rJEvfHz4e37RfP54nfOw9pJjY7zMr/AXnJRrqCCF94O91Tm6y
SXDEl4lW2FHOufXRKVcdnJcisLSsTENecpNDNHn1RdMBgvn953n/teBuubQZmbUy4PaZhP58t7wF
GUnStRxJMijpYZYAA2vaxN/JxjSeEzeYb35/wb97a9C1sgj5a44U78LPV0QlXmRpotJdoOpiv0y9
tMO8bs0PbTuPxIuuFES0/98UjyCkQaWvZ+Sju9q2mrOBdPHRHKflD0+FNfP9Q+FVtj3fRgKLuerd
Z5q6zlV24TEzk568azWeotYkeNCJo+lYpUO3kYBH/3Dr3y8QKH7R2NkuqxLfHxbMdzeip5fzPTG4
lhEJx6IbDgshKn+4339zFWdd9yyXGXhAlPLPV6k8g65bHuW7CTggnU5NvAXG5PL+94/1lztIENLq
WpNCcsaBYffuMkSOuXmWMWbz5uKqthOHNAcc0EzEOL5icvUOZDl7t7+/qrfOx3/6snPZ71pnpNCM
7N8HZWuHWZEitXxb0xOLjkbiGt9IdCdprJ5R8ZYjWVTMU1b3xEhgD1qaqi5h4dJuIdTON0i5NNgb
sf8Erf6Qk9iaHGoxyo2PcYdgTxd7S9g6c3PfSgadIRm+030GieKSV0ncZGNm3SlXdC5NYLDraFei
7jJeVkZE1rt4NAD4RFeJH9XToWc5OHQksdbX3EYXXuuQQGGrRLNXBl43+lB2ndHi73o0UuRbPSEk
hqxklGO1HwBfnHlPOKVRgaOZzGk70b9Mc2bwdi+LD52fAkn1LRXjXRp7gqkKUG0VAgAibBrcRv4B
yA61br4MxWftuoQkBGIunqbATqONnxuAMS2sTEApTS2IzzNG+WLYGTQi4IUZJjV16ihjPiAKV09k
06A4Ktuq2/7+mf7dm8RyBOKHb4fF4vTzm1R02WJHaN630i6NbZ0W0cE1fcAPqkfTthTDdVL41e73
F/1l01jfI5tASEfwd/ni3TI4RlHci7hxt6Vovd1iA01WVdNsbfzG/+1aw9pnsvTxG/I/hPw//35d
F+ccnQIuxbfiwqIjuo+SBOSuaECImM4agEf+/O9/v7+5qVQfwiN0BUuz/z5Xg0TOIZqW3NtadaCv
8nm6IVC92DqIU7em5HziaaLOf3/Nv7mnsBy/C1uEQy94/e8/bMS1IxIjnh1+0TR19khqvE2T+mSL
q1gef3+pX3Yx5Dg2Ah/PE1yRg9DPl+oyp6wJyXGJBEH4yK7VnswKFjwO1OXKKsvpD9dbD9nv1x3S
a3yPLdzhXO2+e18K6ZIUmydyW8JK3OMEDb75+Phe0mRJH2A+2c+OX9FzMOvWWhD8quUePvDUHExk
ivQjGr8G85sPNdLf1rxFqdwkW4eYk1NXGeA8f397/uZJkIJDqsLq6GXvXfeIH55EBNpkNDR5mxX+
1cu+hxq/TgvA4hCj8N9fivMoWYgW8qlfqs8Bak2gqlhuQW5VDEiM9JQZhr8pWJX/8BD+7hlIBPdU
QUiyhPPuRI/7v/OzIZPbbnEj0mjQkiycWYkZ7lIPK2tB8rsjhj9c9W/uZUDJH5iB6ZCIthb/P95L
tMrplBjg5nqZV8Cs4eW3djeH5LrZh9/fy1/faioIsTq2kLUJsjl+vlSCfosEV5DTJJEzIHMiAM4L
Sm4noxdr5bq4+v311o/+82Yq0MRJR6C+Yjs1373UEZHUZeCV3rYmaRNY5KwvA3bYP7whf/dbCeEh
nltXd++75eiHl1Gl2mgI08IM6M3BxrBIshJl0l8LWFsbL1f+H67HX/nr78XK4LH8ralTnHZ/vo+k
ruJPtitzq70BWGCWTsQmwnEbAkaPE41RMkGQ4ndz0py7SSGy6Uft4WfoLFgqGIqzexn5QbvrCMQs
tlh3y4c6HfAxzYaI8g1sfkgpHXiZ0CzJfYMiOzxxalf0kWfSJcjUnQ/oGsZv3Uq6iXtd2Hsle3bu
QiRjv69H9taw892YqUKu0uuJrLbPEzgJc2ugRrmtG2i3YQX94RMI7wlmkgndPczMtv+aMBxtIcPG
hFyMwh5foprjF+rtmtFismTqgiLNfHVaZKsbHn352PW9esx52t/ypIuuI3sKUg4jS5Rj4tc4olO1
kg0JY2Zg5XeWk2E1neoXt3Z0dCaRAnE1ufbzrWukEqKSh5AXdlkKxnEuk/baMVr03ZnRS8woOTos
xqKpvBB9XudhMMXTV1srSb0fe+UXr9Gq3E19Yz9QLAwwnnFWAyYcrfiyLwQ+oWCep5doaL0i7FDY
w+DERe2Ea/jlx2SQFWPJBWZnONV2WezzVKGKRj2zwMIBrsbRaRKa6TBaNLKY26J8JcfYuG9yUpa3
tYKKEo5uzi1E9uc5+6iAjAIig3COEgLMN88eRn6vPIVv3iIouC/mAtacrcbmpvWM5omj2ypri1Ik
dOmwVH7YlcoGrF0aXRyORFXR5K5tSIixYw3cF0wgwAL0hK6d8bcpL4sFK9Cp93yNhKD0kJajgceu
peaKVn3FUIjhUXAfCAhnBzV54wXwAwBzpeXgLGmCADxikGJzRcFWRRc8QUbsnD7HOpyXMq8AEBqY
xHi2/EHZWOmyySLRg9IG3LIJjFY+oCE1GoLoc9+/Gv2yPhlulbzZtR3kh6wGy7bokYlKnqkKWCiS
s82ArOpu8Bb7gQuZwJW6tn4ap2q5570GUwAjd/iqahgL6KIIPQjtkk0OC0ekbjx68sXu94vXr5UA
B4jAtNDsItx13i+W6eRahWXB7VEJ2iuw7/WWLdi+6j1j3HHsKENBexOYHLPntnBOv7/6r1Uth7mA
wCKLzhzJuO+NkpVtKWWXtY1sAkM2RAIgPW1hL1t/xqeEpK/Z904Tc0DBlt10bXCDNlTekAxS4h3r
x0skdfMfTpq/blV8nT3KWk4pnMTcd1uVJvtrNEqkj8qnukDOnN8avgpClQTF3R9+/7/ZOzh2rb98
YNHHfn/EYNolGPLrVdzmjUzJhnk7g4y6xBXKRNibui8JArPtkOE6AAVm7ChAUOL66ALICUo2sp9Z
qHyn2v/+g/16SKCx7n4vf/HZeva6N/yw26RkVndk18ut2db60uzHAMmy1xj72kcrHeVe9WToYfzD
y/i9i/PzVuqw31Bzs2bZa9jWz5ddssZM3WTE6xUN8XWTsuDTBmxODB1p7UToCZeV04VwVN7KVMtT
sfQojyIz7T4bzVI+//4uCHc16v70gWgYS1JgXcYL9IDf1+fwiCZDDMR0q2Xoz05SkJKSe5SFKNrW
CFJzmlP7gKGwh4iWUY7YDa8PEnQTgQjv8Nsw0zPd4I+QpymHkLApiwS2qVjgF+9Uy/lys+JTmhMl
M2tdFUTTOW78oF9hkMQCIZp2n5DHmowx89Fm/1UDisHOao92lsQkYEZ1gSQqs9hGI5tFcjPOrvcx
cWOQT/gBLdi1uS0ivkx9eg0yAy0DRiywt6Wfm0iOSsN7baqJRUaXaiTGxitafCluOz762JVhXjh6
JvbUGeOTxXN4Fg1owA3u1brbtopgJv4wiqdXFdfoqEtYzP65mCdoFMh9fKuDWTBZpEPtRSrtG1c0
3aO3jIvek8mubnrWXbFBMWnFe9KDzWWbTl770ElaCdADptI6jr5tLEwyTSSYrVfdEnq+5hTBg7Dg
pZrFk+rXTI2JZJgDMBwaXknTdYDccRmi6U+1YiaIMxLlZq9wENfafSPMvjIO7ItF+RU3iqkf0oXW
7SM5Hq59VEBUMTnNLXEl+Lhkf2bj7k7wI9T11DVoDZUk2hTLdrTk27mYaofZp1YtiHidp3vpDq11
Z+d+vzcSRyDlbX0UPBO0rxSxcqOaTV2QM58OK3wT4cX4YMYTg08vYeDA04xXSVvf4sup08ZSW9uM
TBuhgtm9JlE03rFRx6+SlyjFV5S6Lxx6V19cUOGLrVGePbuAijihEXf2iXoSwlCRtRG8mBoO8cmf
x1SHXjeiqHPKnE5BwMQ1TPMOg+VI+OpD13nr0j/NxUHPtd/txqqUD7UaJUEbbQGzNU0hT9dSrBN0
1MU5kompN/dLxWu6ghgQvyXOIG+yOfVtzL5ZOYdtpBNCEW3dPXFq6Ezc2AEOs7pNy5lwFPqfQNnT
8lELch+I/RgRgxD72nwd8R4kxwYsJkk9FVxQhHk5ckVMpUV7UNitLzMsBUVoprFvI1xdryNxJx+r
CXJl6EKPm1nKO++AfhpPkV7GoScrFPnBJan35mNiVbyAdMiNF2/MiKSpMI/Kbbt0gAshuyfPEFbH
o1EGPrSSKJjWWKlCPC/V7H3qdQ9oXwOOJvIiZ5iwnWF85iEpo6m5Vq2GQixuzopXqpo+jwaNRCbX
xfS8GFA+0IPzpoWr5fOg2mk92cT+s1EbWMP7DtzLFoeO6jmsduZj3+kY4Q0v1XlanOyrKzvjLu7M
gSZ9kQ4vFtki5maUhfkph8n/MEwpPG9OlcZdqcWI3IY2zQe+6vhnR28oPuWZ7z0PdtA/uFaWfxsH
b7hq4XETA4R3cyKZjoACO2jil0JLFAoEDKFVAJwL6t1tE+QCfM/6cjdXOM92hVrHonTgFEgS39Ut
pr4Ja3JE4rMbjnIqgnAdNO1sB8T8ljgyK+VrWVg3uKBJnVOQYDCocOz/PJRJjgeMsLkzpKhmZf3E
mX0yDAWRrtfVqkjHLPbaTegSd2Ou8+lCFtIZ9jDeCGSa1Pg8lZXnYPuo/Me8j91zpxRBnTZaYwxz
yRJfWaBjBAQFac0bBYuwwNSIzhN9aClJaahm4R7ZWPDGj/VoV6e4mMwUM64EXJAPZXpdYkkYEfxQ
AW6EX/jWrvXipdxWlhfdNQ2MZStJTI9QMSddCIQZujdBdB0nnDgzbgZWyZiWftUPSOD7vt9gYcqY
Qk25+QQ4OvBDwbeyPQQLDU7MDk7yZEYEZLOltFWwqadmPtQpHrrtaOaMr2K/znPiQjUBPn6gpxmc
fhB/E7PKveOqmvjIk24VcwFRNtyCkWO2i6mWRL7BSvNwAJT23FMjhFhSsnyX+VChw6LMiPIO8t57
HKKKPSsmWvkttRazot8p849IRNWdMhk0bAH0VJdqThEMNRFgp7DrnSlCb++AhDcdbbS7UVTQWlq/
nl5iz67BE3Bufl51VC9tYqAxSeqKXVQDzqgQMnb95eQoaPgu3AlsDLUxS4gRRM9LIrJDX6+ns77u
reey1U17REO8ulvtEttUFqWjQ+oAIa7hVNqocb8fEf4n9vjHKrX4v4ftm+Xra/Ju2M4P/HPYbvl/
+WtfmG4WPRjSSTn2/gvShwokwLYHKZjJGUEYNEv+PWy3/vp/lJ3HcuRItGS/KMagxTaRWpNJVdzA
SFYRgYDW4uvfQdvM5u1m2W1t1ZWZQMQV7sfZ5rCPddm5/1+my/+Tenj/x2airWE8Wygty9zw/0fq
wbLof5V1EL18DMj8QXglWTL/7xlYlHjIiHzsYXXhPYpc3RpwD3vHN8lBFM2hmnwAB4rpfU19FSCy
+uJ18e5xpiHbFb5a1943StqnmIUcec9BUlrNuS+plkRrXebCzq+25Z/cTOUgWQYOdzxNbkcUj90U
h5mayOrNkuT18ZTWzb6UyP9mEgdtaMR+wflbXAS+JyULUPfZp5NpP8VAvF1b/zbCv7iNeYS29SwN
4mTQx6Vv0v9XjKfef2tnbW+Hx2g45io+65x7lXltFIrRykoRRCPIntC45xSw9o9ffvO3A+1ygcXE
2EWfN1mc3Vv4gdDDNh4nUczOoieeg/wPqhk2xKfGZq9nTZCtHnN6MRgBtMni8xA/KtFeZ2c+DP58
9QiMIU5jL/yXgXkIm4mbqv/MMAxL3mHYbquZMyCSRwB8OPACglZ3rvNtSeqetygr2SetMIPQoV9G
82q0RyJEgtYjLaix/wFMRZXcGUHmK1Kf7pMI17poXuroy7PplMIgSh/hkqFsqL1ejduJDpfF2n2Q
88aWAMlq7SItXFRaBBMAs+nFZfAh7PonHKNjY/YS3pi9nsbh7GrDTU4kWU5yD5L0O6m3Y/JVlIlJ
hBgeP8qQHF25YeziqHyacn3v94JT8WYB0wqiIWsP7DExgvG/ldSpiXk0+3uNpZ3xEeOGoBzuaXtU
qgS03+PBw0aaSl8eZFec+0SneBJRYIf1M6OqwNXvYW5vpGuuMVffI6d/1B4uwMqedjDMF6we/ySm
7M9YYPlxnekpKryTCeRg5RJqkRPuqLWzH4yatS0H7bmx+ZLnJPmg2CMvgO7SmvVfXftn6fgeOZwv
k3rTGhIA+zRoMDXW/XtJA31oyyTAfcAanoKvmozXJhxXfcgIWcN5MrkMUQ4+BDm7RWmM2j7omwJV
/8V0ul/ljtfGT9c5GZVeW+zCLiay609W1uu+G/BoZae4w+MIUks+uF8xIrTrzv7CUPkKTW8fYfNN
2WvZWn9vQBwSeHBu6LM89H1OEwcMYaQ+byGHvbdGB1A/P3Dnr/rZI063vYKhLYASW1hcG/ynepke
UkvsB3O4YBf+8VP7D+qGH1V/QNgg/WcdotLEN3qwije3do99vvay/Fbb7qMzlxA/X6Km5DF0etC2
4VPYZ78ysvlVYKYE1qDrPOUdN5l9JQux/XKN+sevi6P878dot5TpJO3BhRiFtewwCUie1B9uwnff
4yURtvnb+No/3UCHFnuki6U6x0QYb5hTnkhq2nR1tFZRdkelsSFG5GmER7HFnLqg2bV8qw/jw1XR
H99OiHeoEvcmJjRuYvYOsoBKNUW4mlEkI/uW6Y1FKaSSvn6deI/qkbNBS/caU7E8/zOXm9i2P5Iw
3xM51HCIPOL2RwdOSvc4rx1yQMdSfutedZUQogyqbMZyM6bJ1C0Csp45gkJrvhHjOj5zjg5r3Z3O
OEULkITO30HzNoAWZ2DCJyN1q0chxTnGjkxX6lu7anrtYCfPltGz+3GpGDIYQYX1SBBD/JdibLW4
3ryU3GctbB7wkAB+TAYy6xxNarKD0k927ugdoRp2mL3KeR/WbrYpdOFsZ8mr6XaDopaMPxOjORWk
oXRFePP6QoAyOXtEHL/YmfZep9Odtf1JufZVz5sgtE6diOZ12cf/WimeaRQtKj7nXx0aBKJRYjMm
V3LvTwYNVuqpY21l4zqzx3vf2eKP2eK+4of3wCjaRrdqMAuQqLEY0ipn7U68TZYIz+Ew19e4qijK
e9yLBJidXRtufNhOg8eZmrfXtrLiS5yFiEP8DpM07BvNFP3B8AoMgKX56pZRdlCh5hw8atYHWU1Y
wWsStvGRXkj4Cj/Iy2pYpo7xG9XUgE9alk88IAr9XRSTcBePGMxZxEaNBSEmheeTe0RQpREQRXJa
5nVFahq3Ima1Sp8vbu1vq5kubRLeWnRyF5ki4Fj7sRf9sa5qlkCxljwiRpybmkZ5A9y5OBCuhl+7
+Fu20UMXEIIqAXLLeG4w056Rv0droy47cgDs4l67JKg4EGTya21a7daUbf8tBUMCkLuTfphcqtxF
ycN5a+RXEmtmer++ujXm3G0m50XYI8miCuRpTtcdjBTMy/UXGZ9Wrmlr6RlrfzCzY1ISeYCsny8Z
34FVhYtbIAFglVsbYLTsUKcEuq8kH3hYmAK+fCcJeTVp5jkasYlYk/sgtSC/WK5Kflqmx6tSDOoY
MqleFZntBewpyjWmNE6niuK/i1N9N1RkK/C9UxY4xnemVAXzCC/47FTpFp3q3bZETyxVGgZWKdqN
XWYtTLLlT0PdBr2qzm55bnyZejru7JKODXX9Pqu8FxYfN1vzSA4q0KB3GoWC+4Zezt+RCmAGOAbB
rhXTN0CCjlNijE8eQZWBhol2n7Fb3jX81IGoLtO4w58I6v03auMF50gPmjr1+5znf3snekqQm2yk
h2dTGulFn9SrGTeHJpouZIE9zcLdmma+b+0O23W21ok3qcL5B6jBZ0HIOnEju5qvPY7THULiHWAm
yMrb0Dqz1GE3v9RM9jFu7J1PzKKkjVH6gLaFhINGHmfIjcwYul0KyWBJ9cMzdvTH7Bb5HbEyt6qx
93kurkVZ7kLTIcsUph0U2aCB5CQSXg1LL69891QQD2Ep/1imuYtHsOlPcz9HUeBLnn+p9TSxQnRB
k0HWWmUu07Ukq30mAJoVHlyG8LskMsZtnffjupWFwEM3WDkhw9WsEVM7+OnGmhvYD4ia7H3ksiUS
cRGTM1Xr/rEqTfdEkex8J4ICUmphcWK9QypE1Gq7Amf7ExJWbkY0L4Ti9MhAQO8RfhOl/tbIgBX1
fWtv0P7rQQMTmWEjuVK9JA5Nl77adcNs7zuZ6Oe+LtQnHVy10DkhkYmZKqmJ5/BRhYvL15zozjxN
mRYW3LG/2YabHDDdaXtMANV7baE0swbTIe2pX9DJIs/3pVZOL2qe9Evtk1rZWK39m+myCIp2aJ/w
onzZWLqo5irVXr0W0dBI2ru9yugqr4pRwLbz8viFUbR2MPnoq56Qk6cCU9Va9US3pjr5EaNf0dqK
vsb+h61XM6W5dgBJBYM+ZEdwG9webmUS+9RGprlnkrkfUyfC7BF/GE0zWmw2NftdT3HAzPh/143b
qbvvjMwamAeZC3cDa5oqvfDV6Tv/YAlY+wnd8CqqQ8oUhiCBnjXklyUDZiHlm++mysKPzIQzZprD
kGNOmikVkVB+zUw44IjAWOVwgis/uFl3GXOhPhhleYcR4wQjjiFjrpWnZf93TktrP/akaQvZftpO
q3EgmgJ3SGddjMJ7jn17ZzPeXEVQ/GrH21a1gRNPHKuoz8FTjdmOb1LgKxIXFF1Xrx7frAR4wzRc
DWaYPEr9OJ4o35s1Qxb2XZOAgZyEn6Y1kA5O/Asd+Rnw0dmX3ICTlx60rnjxhuzVTOetwo1UWoBT
rOKFe/VoNuQK5wSvjGw2N0xv/oiOeHQHyj5TqXJTacW8GSCqGv/FuXXk2tq4unzOy5VS4YUkwkup
y4PPGkTMZOkkA9h/J3orEly5WXhrUIBRAGrw5gopj4rUQUgPPQ5BoSCCRNb7PEAH73qDL9+tg8Tw
vv3Rgf5os21ypjg+qskqXwyj0lY687SXOSXny3ZcchsHOj/Msca2UHq9LlX9SvKG/5wkZEbl0ewF
beocM7TXwDeibRiiQaxqWFplwoPvRcAykQiVm7EkUtO1tkbpP0/6Z7EABHB/MyHeAbEIuFE2Lto6
awk4d9SorXyD3Bkx7kZIC2hd2nVvkBFdsF+vkONGjK0teCdXX+//do1N1hQV9lqmWr1NWecFOnxj
LDFtTIqtwwemB4BLrc1dvx77grmIm3Rr3ELcGOwqkHRHR083rpFoEJBr3b2UA1A31/Z2qY8qOm7k
rhT12m5IomoYA7Hgzxui0vqMxXCKvm/L7eBekt6mvjKieG/Hpvmu1RwJuMzYPutJ42ytTLOveBpx
4TZpdZNm3G90PY3Z9ETeiVaOl0APjWwLCYwIB41cPc825VGQ1/Y6CqJqLU+X99TAWtVK0303027B
ZSxUBxYxC7WHSNOFE3p3mGC+KvSUD9fujL1m9+22Y/QcBx6As3fDRgEi+0phwBb+I0/x2iOpxYja
eCz9sKlWB1IpsvcBrONLlObZ1+im7XdPfXFs504cNVSGzbar9PbV793u1hEHdSSpKf10SJFNgz7p
+52V14xkSZn34XiDnmxtI3wQThI96x3Gy1XPtBOQShhnL505mZ+zY8GQWdi0rNuNKlybPjzUThHk
Yxi5+2LXlQG3IxmviV1qp1mPacFcHkyid/RHaJBwhqBBXHIrmg5Z7VZXWIu2gcyg5KhXqdki5ADK
R8bnPJ9my6Jr8+w6fyfMJuShmaDSa7X1wIkjP+ALIl805dS8dz5G8C36TeONAcJ4qCNlbdA8k/lt
K/bbKJXGKK5bAGq18TySYgkcgKJ2DZcl4ash3Sf2sI4xqpVvqbKsTeXk0d2HUfnboSUhrgYKTgIZ
bMbBFoK138121S/JjaTSdC6dIYjK6ZT4EXeCn3hoTYhWH4t8QwiluVFDfpY8tURvHfRRBUDFWFmz
9UpGhhJW67xkor5zzzYroLO4NUkEUJ1FzoCkhUnCNXTTeK+PgvFtJZa8gVn/C53TWZl1SDKACbBp
VNm/qYvbK7D8Qxxm/SanQd90NnHGofA2iZ98ACJPd4Yrt4NPxKTJme0m8ZOyG9IAvIGyK/mTF6NN
a2581Fl2LRedSye06MWzQKJpNirjPofslLlobMt87k8pItpM/mLH535A99pp72TTH/wu3QwW5Auj
WfwCxoz8MQyxkZrHMccIHw84u7N0OBdGuu0TtwbPFgOny9Z0o0v/+OS5icO/HDDzhZBzpv7JmV8V
QowpZdrAPMmzIGh18kWLSbmaTbKfqVAPmlvsbfyC6Hx02KmtXl6M8l9r3GboxQPrEfh82ZWph8v4
3CGfb9SKQAxMMtyK7DHSSP1TXG1No0p5h9hANVr0DzTMVmU49Mc4fc0zcWnGod64C/LGz0JrrxsN
VbZBP0WWwY1O6sBX+VeYrMkgUIlN1LTbJBq/HMO5c8hxxrczm6vy78SWQCs/8PiRbM64RC08ZiRL
0B+rpSlTvceBkNg7Z9b46y9ceUeIN7YrG5Qo9KR+eeoI5zhpiaNvF4VzEzr+pvYieIhJ1pP6yJDQ
DvntalaX3tkkLV2pP+Anb1FS/giM++u4484kKmsKmEBDe84La8et46GlyBPwWVm3xQedUDiUZNkU
GYwoXqEgM4rmKQIGz5HvcbSAmNWbFwQh57DzqCoxydagAv3S+7LQ3ARtnsc7XUsufbL3O6YSLOPA
/yLirLWVzGAoKp+8Mc0MOpzt+0qxES1D5NeNWTJu8afvMNXOyOqdK2f2sIny5mShykFzUPib3Ica
zaQ3SCE4a8yBNk5kqa9ohgGzcqrifS7GX9Cm9nZeGk+tTtWGNRwsDuvok33AMOMLELJ2toDKdI2A
8qDp+q3L8cyOg0kqYVO7u6FANyynUwHYirxjg1vJ/tUcJDBEbl4wXzf4nR5+XRZv5jC7GyhJecD+
fOBrSEF29arGcV+yNgAZfRZMnB6myXcTVVh4WvwQdTLvnDh6ynJKerM33jCeGiz2/atpACaA5jVr
jGQgLwPA2WYEPwJNfEWhkWJh7pyTY4QU7Lk8NHOx9RDEbGo53vU0s18yxouxh28mysjsslLp7go4
nVujmNQOGQUREXHhPQmZ/FRDdDdwI/M3eeNOvCxqp8z1viC7Mtea8KWuFHcjgNvDgj3Er0bqdZlr
G1sU9yr0GS/aiNq8JN6xPEOBnLcVFkXv5FPxVPk4fXJZ6dT28aZnFHTuEkAtvkEQxQDj9N4DnblR
Glz0tiGfg/eiHyzkJ4N6IvvNBRQV/dN7mQAmmX8cOzZWLOa9x5gCI0WI9iRMIHVI7rttlNYF2bpV
Qu1REPZa6L2HnG02jqVd2ucp9aNbIcjLbHQ4xsDsmMlMBCJWlhlwcd1TBz1YXDpvCNx2w4R61yAn
687FAytF8/c6C+Fba7OszTmDXVvddCd7eDaL8d7825fzf7cSv0gINYJHNAlSShsozNWr7Y7JPrI4
Uad2q7GCypSxbrvqzXQ+Y4tJdDRq5k12B7JA1q7x1JM6kWpf5LFpD6+wccU7XnXU67le0XlZD5bH
yc5r5/4lBx6xmr2R0PjcFBu9SKAizdrFlt20iZX3p/MqCsO4fqsYiTFm5+BlH0bLNKTRKiUrsSQa
mU/K3llpIwgrcLwAbWRyksTeYp3uDXs8KgH8uiZaw3OXgDvBoBTqgVNYKGd5IZQDJK6FwkehwlAW
g0HihwdNF5chQpJIhFfpEWYWv1L0GkFfI2iohdrYdrtRMw0xY9d39PzNRTZY2y0ovEFTdfoK1tuu
5sxNFGqQEJd/YNDtm9m+bhmKlA77io+kaokbqgr7RPoyFKu4I1PC8iUTA8quom2aC9cluUb9ErWs
SrL5qvVYJBVqMk2yKJnV1jG6hk5PCvvI0pKNhO2Sst5mP0bknpIqP49OZB6SLvmoSeY69R0heAkp
zhm4h73SMnzlIey7VVaSn6PP82roGpJRtbTdDUZ3TpevnU19RB9dHfsYiBTYxk1vmHyX9bevQ01C
echSMreH8+DxkMehe2RNU28zz4IyVBvRMdObnw673YsKnX+SiIc+so4dE+RB5mLbd0S+JtESF606
Lsm81fT1mGTNd+XZX0lZ+UHi9+ZL6Q0vPAb3LiNzsTSjf1Q/xhku7NEcHPs02uIU9ZALtYgRMNyX
eIOxBXjGGG60NEGvDFRMEgV3iEoiNI2ZBrLIzAuYnDu4x5sTRe+imxg5wLuyZ3gmlTKgJMNiqCtq
gTSTZ0MNRysDQyIMRLsepe2KSSfgLGVyVNmbLFPHpBnIH1IX2R1d8jiTlzyBMlffaFORprlbtvcO
d7+Tbl2YTpiBSEkV7kLsIO6N7peZ4RY/5cXS5K239KdOMM+UNaqQeiYL0yYeyXXG1UyizdZP/wmI
tBkPfqGRL16MS25f3OxNrb2PrXqAeIkOiPtuel0d64FwE8uYrh0Eu7LS/obkqzMtj1ErxjByFP/B
ze2iYZU4sDOQxPCemdM6dT+1Wvul1N67wls0x2hxJu/hV+qcT/GtDbu/uRWbZ6+xfJSmWUkQgT3c
JkFk7UQHV7rzexvZeIPKgov7mon0yY+AUowcWzMkbXMiV9NS69lvds7oHwe/IRpPMTrQhxzu2PTU
e8SQcucN2muFCKPPZUB20C5LGvi6KanWdfPgZ11RKGWQPSiSmtC/T8nyAmNw7MGGRVmd3KxiPnUT
llh+zShiIJbP3BpuiNRUImHAfrmC68kAOC0IAvbfXa7NVcsO0q01dAZ3Z5nP6+Id1LCz0SYSKQqF
AMHk5e9IBQRazis1mEVIKKtrH5ipfOAyfCp6Pss4+sjvWEZFu2rhyslR7DLb/wNOfAUdcT0AHRNt
97dHV0aSzRrKX+pcfZ+MPkducXNeqnBBMsltSteIIX6V6n9SA6dX5nwPMvyMuNucctjMOeoI/WWq
L04uLtbYHdkHB54m9h0yojgOycH1CADKlaIEjINM09BaMGt7YNJqocwY3lpWFeM3h1Y51eYHIdTq
pUIe8ihd0CkoivUXsxiIPGjsCE4dA6viRLN8BPsDP4o4JXQN9HeYb4Y13hySc6Fr8AY2a6NCfKzP
4hAVIsIY6/3zc45GneUteiaAXmkhubj7ibD1qkaPnwE9JQiiL4FkkZO1MHzy9FBlau333Q3dNBWV
NvnUgSl5xYV4Srr6KNLoCYIA83TrJsnoOdYSREiiQVzx25NhePLoW2LYjsRHJKW8TXVy0KMazUo6
Et882+4qYpAUqCVLIdPGU8YM8VUV1a+mMVIl9IpA0nmhLQ3+w+UERLrcMuTKU2uHn4+0I6PdE+hI
9PT8nJGu5dGpPPWNpZ5kK1mgEQLHfCOmmDJ8cYZ2DrSrvc2VgRtYUePMqMV+WqTKmv2cF+G+I+PK
Rl1OXc5GOC3Alxo7qPbPXg2hsIW6nfxtWrmlrN+3XsLJwtF1WALuEcTsNJy+MeO2KqrYcjtbH6VO
odervMSWiOJL78mjP5F3sZbWi5M0N5PjPJLVNTbEemzpwMwBPM4srD+IwJsNWioraLvEQLvqRIj6
I3qZARMbzqKOTwckaRs7L+RjBEn9ZqXTFmnmVVrRNqoPChLweLZdubOiH582vCPWoaIaEKRKcsUS
dv+Li5/bloSTBLJwEn84C/y9/ZHWVjPLDxR4X+Ek7tqwaAvMddTLYJZMgBLijNszDM2ApNpcpmBs
/k1qiUVut4rUjZaAXSyZq9T5k2XA7mUfryno8R7GRxQx69LFXlHZcfhSYq9ii8/kLrF0N3C6VDvM
Hq32Kiwd7VmlbvSoo6a6o7/hfzxX/aGphQ8nhTRyw6zjb80PrV3e8USLjnMoqJtB37Cpx4JAhhfp
B9Tx3inxQmvREvBRJzldoBQ2xxAm3Y5MwnJTZLn1Bo2F5m1sOOoVstS1X1uYaWV5s1SuQ4PnDbZB
6zK4TaPfBtz6QUs4opWlFe+d3iKEHjR8nrXyyucxDUloS9UtjXRvlcRqsVxb3nQcXSzyymjumDOT
l5GiHhN0ujb1hkWe/VH54d7NioeqxavbogBilPoHb8kGhj1br5RDtDC6p0aDmCfrNxbmxa6YsEqE
A2mIGW1CHovAAUu/YjYdHg3fq9ZJmP4YyrmzrHszeutgSPmLE4IWA/RnW6eMBenkIde2nnf0Q+a6
5WjffAz/7CTNmxbztjRosvCL8y6FH5zyRN0UHTNhc43IZAWvhil1SDZGpfG2DAgf2WJYRgF9yGyf
pgEji1cQrDu0+9k3r1Fq3Srb/RSG/WwO4qjMFopvvVM2mn1YDQk/5Sz2wMvuaUF+tBFHj1FTx8xs
PyxuVxhAMze4JVG6pQQa45RY+ZZ8wL6/Z5pce4KpdGFCqRvZNxKd0urJJQwLjSlh920nv7Xegful
uCfmpEFJwojXTEboqp372yKs5OvkaosQrbk6Wbrg74JppDhN4XxJIa+W2T15ZEYgmw535ph8dj54
uTIq/3Wh/Da1gvLaiY/4fPOdmYt9GNntapBYzAUhFBbBJXN09B3WPqFdsNGOTir03ygMr6YuFBVC
fB81n3pzAiW20DHtcQUp6axMrtPCBNjX1hEzguVM1rM1uvo1IKtplSOQ3RcVHxQj+Ec5uztP9kfd
GpeFYrgqc3+tFWW6K21alrD9nMrspsKGu9+TD41kzKACTg1p/7kz54CUjM/cmg5W293aXG0jZhW4
PX4NS2jbyPBf4gLtRFNtW9CA2Oi1tdVVO6IMzL075dO2zUZzA+DYDyRezhVQjutIpUgo373PmoOj
sjqgmYRJxnJGc8Sn3k3YfRr9V+k4xnL139abITJxH3LUb2hYr4YW3cQQrp2m/SCO95b39Va407Pr
f/vdFmP0lXVhSegffDwHqV1KlFQ6LIxT1I9avwdJ8M9mHQqUs9J5J7U+Cgxc4cDNUxbUVsOIJTMO
WNgDJODPU/fw3AOK+T3GkqcxexgJoUmts0gBbBDHml0jWSf0cwqTQ+SPpwrQxEYOhr0apc3eJY8X
NgrMQz28KfLG2PMxtZoBigVkyupMlCluNeCr27Jyd4pcBOjBdO5+KgNNIaePMucvUXdnpB8Pu4s3
YiYrpOh6k3D2+KltTBYyatrKkbl5z50GcLb9gGV7RFf6N6rbI0iIZ1Zra1d5F2YcR9rViX0Ye036
y1Xh1EUQ9RmAlmpau3mxA8Kw6whwYRdU62vVwvFAv8yAHVkzjxwbSMow0HdFf+487a+lSGS2zNeq
zL5DNztNfv+vS6u/QoQ7rQsjWHJc30ZX/7SeeiJSjFlUVz97NtV27xzickBpFZ191bCGwl3UAbmU
vxpejY3l/mtAf9VjcsWgt0y8MuNap9W5bdubHGYtyBZSaO9n8Ao5R7u5OBWSEWQxInEpVfpBkXvQ
qvor7eTH0IQmewj3NA7629RXvzmLXAjRmWD8LV4WaKDOAGo3T/9mu4FnUHBKRoYXdJ7zxfgYJkBs
dRuIFnfu4iNB0XfPw34nrN2iynBTqF9xNiBPB+g8d8SFe/yi9mScVZ7dGNnBck1kAZ+3PIsM5ZJM
RBFIffqNO/ZWNZVqOxDYkWpsZtOmXEciOtdNucSrUO83Rjux2sDR63ZM8AoIfV7VaysHhQyP8niM
4bIEkFSHHdoUfVs6/k3HJnkOEwma18+wAzopBDrxPbctgij50gl3p8c9f2Kv5MZMPHmK5cTXV7IV
iwyz4HnUTzmLh6DGKhG0NcyXkHeV6wEnAtqeXU24SAAv9ddW/mMCUrNOlcHcjrT5qP9snW7tWee8
ZAUz1XzRUsVrt68/83o8w35O5LYkSWhllUgyHPsNTf+aJanNlKPpN1MvYvi98kvU6tVGFX8ia8dY
J0Zqf5tC+3WI3x6k/jUM9FlZWf4xYnWOsXGwjYiWhdR32xh/Cq0KbDanCti64F1ATVRxwn3MPjKJ
IaWIMo3sjPQaIUN8sDzjzs9FiCZSNFZKd5Va65L4mJJgkyBF84AncDXJW9dcfHkd2zdYkNa6dZwD
yU7HaK73VdU/e2laHrSSV8vWwxe7dRBHdIhgJh1Roz8cHXP8sFUF82E0cFC32mMul8j57KSP/RUP
5Qses51vYiaS9dZiIrYaMkfsgDyuRWT+CYunWqB1K/15izOVENaOfVYmn4kM3jKSW1nSf9LRNbbR
+B456Wc1S3NHVPOjEclPj+AwdP+ZlA1k4BwHm1xO6n2j3YlhVyaHyS5RK7B1TdLL8lqoYpvKOYDU
BMd463fPMfOAYZOAoidyLtZYcpQKMra2NSekhhMzozaLjWNud2QoD8lZukjCPG3zKgHy3exlw44Y
LUqeKunIl7iS4XOt8UGRpGpHYyKLCcv1vM86U/xL3DTZpLLPHzPyx19TetwwBlachJsoG2J5jTN7
mNaGrVusWqf2Hb/ncEVFiyjf02Crz506EcvjHaa5MreezJvzRAl0zuxEfof5f/gz+lYzxESks87c
ZqFW74Xrof5nJ/pBhNZX6KNlscH4VuySjLZo2LXgTloJ19ggByzPvZzrS4qf6uqamXbQm/4NRBJO
k5Ap6MYU+ZtbJlADDaMzjyRRRyw0k791VAecuRsZie1MhtnYOYSA6DewnO+T1yNic96aGIWpHufV
0kTdXUhPa5FzvkHIKF8q5YgnIld/HPOroLAAvOAu2QQXVSb3ClB21AFLYQCxZ44kdmyUs01FotM+
7tt7FbvPtfTi5wFMKiYz9FJGPh5rhNLrEbPPyk27a+HoH3HcngrjR5H2G/d0IGxmMOMMLft4leyS
CaE6Oyo8bR+edhlCH8vuWXeircvOJXLuhdvvWYqvKgo7V/8nBnaLUuxVJ9aTWX2a6hvFPzPkN97b
gHmwvwSkfQpQldtOMO2LGoFChNAvgKjzl+kuzlckp7ZTOEHIgp1q0T0m5IszKblGanGmscSdIgSD
Rvxe+2G7dC8Vp0q0nkEPE1PID50jxxL3AohqzcFnxGvLOBRZdq8WPwZZHRsz1cKPBH3j1iworEnX
GodUrse5eJf5ri/jUxFPT2oZJo3YcTeD8JrD1Ph0uCMcyLp/pJ1/DntysqMWS8zsxePBmFW0IR8Q
PTauOtLfpH8PNeG9MRmUW3P2qftLXHn+QAhMvuwB0K0lJbnVvWW6JAN7G8IzqVnqeElH4mpNR8dd
pSmODlteomTe9qP+Prf1qWnR5ub2Lp4ixMrK/+sbHJGMV8QfV8c4POG4uyinYjQv5pMohh3ejl0i
MMSLOPHwGI89dRYI0RzfMtKw8K8Ewol1iJQ0+MhVJ89u+w8uKsIcixLJsqc5IKPliyuXV2dA/VaM
H/lcbIociavHlc6qnGgrvyhX+MjWaab/uOqnLoF6M+q7DC71f8c/2EhGVzZFdlrWbVBqYBfCNFUc
JIO3iQEZX1HSQXrmXsz+h73zWI4cy7Ltr7T1HGnQwux1DSBc0Z3SKScwSmit8fVvgVFZFfTICr6c
9eBNyrKMDMIBv7jinL3XxvlEvl3hBVZwnNqg8ExTMd6zusSERL3NxYy8o/1/qCPxjg53CKM6HZb4
6Aybc9qQh4Vv5och9295LH6bbvtzuO0//mNa7nK914Km/f+eDFxpcR78Z5PF/rntv3osPv/Bv4mG
ioVLATkefBuwIX+aLGTxD2uBRFiqAbcBDgb2iz9NFuYfoinphDfRDwX3tjhw/2my0LQ/4IHrrMmA
M9iCitbfMVmo4qmFWFUVGF3YLFRLIZlVOsnATUZOLYYJZ0TRtPwjs1rrMc/wQLlFgBSPwMf3hM0Q
b0Awmo/+nCbIVaduPIhVQyiHZKXqnV7PSUncHlZ7BHl6EHuTUs7rmOUdxrJpLA408hlF+jCy1GB8
TNPc9SldPvqSrnWYlzRdR+oHUQEPRy9XXkZe+Wf0KOkU3SQCY9cMXz5T2oT6eDKEyZGnRkYO8eTj
66gWzPKZpgIqwMTX0MktJJE6+jBMKfv2kSp7qEVV7BVVJK2AmojYIEZmbsfP0viBHHWK0SrC1B5F
b1WXnoIgDZYwOA0aoiNbmHzU2TfMhVpj8AV6sPMlBdVIM8yXPa2hj2YOhV1CddqlPDxeExdaX1GU
MpDx4IsieZZ4lWfEGGZ3P9HBTug2idahlbPpXJMnHLhDrE40OkctXGARSKmsJMpWUW1Kj8xmCOX0
EhHGqsr9+aHGTxy6+A3LZ6hnrN9tIiAWTWA/ta6OLxhpYS/UEr6Q1njDuxxxZiOEYKnIRTgouqXw
SgglKTMRSoYPZsToLlC5DGhhE6Fi3tA0IBOIlHcKtINwQHdozEiw6uB2KlVY4FY2zPd0bJjS8i7k
nE67G1ltFOA8dlJ47nctwSyBU2eFVa1rCuwcJGKdjROe7KFFA6r40Os/3dWsBjitQQPiuvYXA/aA
QLrjeBZLb11nYcNA/2Tag1QHCaFcSXfepGUoryuZ2+HrVbQCFaM/aisyWbrd9Okeq31OYdQDFleZ
9OkwaxtDC2jQ0S7Z9IsJzfr0o42f3jQoFy4MZPxqUtllIl7qxccmLpY2Dp242zjE8hl6QleHDYni
E3txrHBqHeOKaxaDnFqK7KqlT99c9+mha7tPP13nM5TIncVnJy+WO9JRKVyEUVNdqYslL/505xWp
lrwNn569MDL0W5o9OPmST1df9enwW4AgEIew/bUIXxM2CIsbcDKWr345+hEC/OkYhLQo3KufPsKe
AMYP0UTiuAaZBvlmUJoouSCZFgdiYRF15eYjxsSwQrwINHrxK+pyHd75ny7GWCXhdh3UJQLnuFXm
u/LT8xhNMuEj7dRAfhDqmtU6RGMcrsjqJL4zA73T0q4Y2n0Tp0PsJMFQC8gPrPZp7Crl3jdrBDuK
NKuhU5a13xwUMyG+QlISI1sncxJnuyJDqb0NgoK8GhQkWbxqkCSZ6C1GrV2nMS7oiwl7rrgZiA5B
JtvMOAYlgf2So9Y+rd06tWbNmVD8DZjfF8c5CFQKyOBExhzyejOPu1EK/aMxFbzJ4lwMoRuVEaIb
/I7SjgCMVNugh1SHm7EUE+mJQCiCkwwhLUZnTCXk3xWu44eagUDrrxhgUBAQxLlSnuKaToqJetp0
Sj1GTGaXDV/QRZSEmn8VDDJNptAXmt6VW/j9+24ionFNqVcNzxPFij4otYQ93T+LDUE+ppzrlGgJ
H6HZL9Icp+COybOMX5NmNNrVoEN+dA0FzcwLCnP1qUaE+NZ3rfJGY4K0XBL21GEfdT1+ol4X2RG0
MkxBEqZLXLASUXCmrCb3UqHo9M1C8hswferBvZHJDXJzVHaGl5dae59nfjq5nVrTXiDoDXFZgI+f
TamGpNOhtUMBSvFlhOTyRKycrpQ5OkLsolYvodyoB2UOHeqWXeeWJghzVFyRckRSh1W6E0GcUQcw
sCcUcV8na5mt6K4tpFxhH4TEDV1b86JgIF4C7Spi9loaMjTAJRX0f9MigLdxSZgmaFS/kzwj1Ito
1c2URmuMy/FWEAXjgyztUXciCDESfSBm8a2PmV/xtEFivor8sDAYTgk1BlOtDM+kOcwkQ5j3gAlu
IQlR46SgW+eq+RCxAEh0ZGTppRaXWHOpjHVaa7LQN7twxo20QeReW9ue4sJrUy+9+xER+VGQfP8I
OsFsNplpPgpGQTkgU+N5nUIN2s1+PbxoHQXSDgs2GtuGkHpbk3unIzn7WKtmexiaJvvoMECaazHM
J/Kiwpb5k0u8lrFWfozCKDb08ESDxWRIqbhzMmYlG9B+UbFOg/GJ6ZtMAIMh+qC1qjQchVgyr2dT
b+/NSqI40Udjd2moas2xl1ST+yQSgAn4aicyEddIsoyM78UOIxQO8+RXgjOJ4VQQQayznSbTZaTL
kUyc3ZAk0+qkXbBGRKfdoEMZAxfpTuF7JNaIlCVzgdMLlA/rsS+zENmQ5YfPSUMjn8pMjCtuTqyi
Qc9jSqrTl6NCykAdzx/cT1+foe7DDDGhFVP3fi7GiE/ycGhdk5oLeH8oDDR6JModQYAKCelTzpa4
kHzKJFGTJ5KjCSG5P+HgT/r/dx5HPzDfC/36P2+K19ELJcb2uf4Z9L38kx/bYkH7A1WLZlq4epdt
p6H8a1+8/GhBHVqEkyJ8EeF5/GtjrOh/gJs2obexsC/MF7ar/9wYLz8STRhl4gKmgbH5t0DzEv/q
i/sY8Tj8PP4in1DXVBm4JD//Ca7DIhjyJhUf9EnC7bwtj9m19NBSyyQBGl27q3tvyS7b0R3cS5ul
qrwe1snGOLPOpndt378RBn7ZnOfHdCtcpG/xG7nbm/SI9c94He5ayEDPjSc6eHadyrM2slNug43q
WWfztn9buBiyzXjd0TK8IhbkObxUP6INPZa9/GyFbpduJAz5d/WRhXYnrMgWumjddIXE3Em3tLyu
yv3g+VfxVlkV13QNvfRy8ioCYKiju+Yx86KNinZzlV8UV8PtMDr8pLma9+Z63Hd37ba6JlTsVd6p
DlrZdbvX18m5tqrWKFg3iSfujFXo6B/xZbHjU54rZ+Sd3GU0CGzr1fygbBDQ5kfVx27JXjJjdDtt
XHNX7XwuSijUhbXSNuJtMF5Uu9K6fOkO0S7jzwbn4eW0sy6mOx7hnnv4kL18BaHLjnaAcjz0TBeG
bdjlCufwkeLFmg/oNM6Rgq5HqORe3Cn70O0dcRWem0cyPVbQlR2qlXa2Ht5zf1V3XvigbYqdtLJW
kJo23cGnnU+H+Mx/MjbEcOKXdscrNr+tZvsr6l0N8n9QJm4iejm/Hx5IQIOzIZ2h9RnOUGI4upOv
xjOFzzXu4TxnjvnY3kw58gRn0G3tYd5nm+iqPKvW7HXjbbXRXN2JuS945jyWeBtujVW2KdbBGSXE
Y/MknGcH85Ir3IPxw6LghVsUWCaPHfDbGrPhtbKpGjt+I7ZWuE/O+othbX5MBxTe/b11TXHqXjlr
b+oLk/oeqq8eqB6aUwrOtrARz6OV5Iluue4cadU9m7tp1+aOayH7P5MuhBvGZ09qUH4R0d5eSXZx
4N+7hHfbwUo/ow4n0syzozVN7cfGluzqqr+MKpssGOWch0agq+6OG4guCFuk40isVr4SshUnLoqG
K8RYmZ29aO7oVuvQbWMnOFxmjq06xXW8mm3US5v0bdUeMRvod3LuBjHYNh7TU+HRXjI930E+4ske
TQyDT1E9ZYf5LF+1F+CSAvJi+BNvMcNIdMbtaOALu1gKPlhiEjyDdt2tJP2hWwTX7Ycg44C2PlL/
TMObqDmjshmVQ2tfvjYrUl0wUJwRYe9AS3Rb0VFu+6vpRrsl687MsbZQk3OI+iXCjOwIdGguWV23
KdF5zqYmCGh0Jtlhly6m+4y9do+YC08KqI2ectBuYWRMG5HzK8QQxq7o+SyP9vRc7eZ7whhxsAG0
ciUnxnn4Why7yxGce+7pSF7HXbWFz2k8p7voQjtWH5Gsb3At+ucG81K7mnb5Xl1jsRTftdvKkxu3
uehuSjdH862smgvs4jbKvPmg3XGId6jyu+i+EqajFW2U3CDlvMaxD7dKdQWVlqFhKyFUFYdkOy05
6PNRpUfTr5VjveMVtvVbkR0G7JviCliRgZ8cv71p2PGhuFTfTOSp3rhqGkfeVRFtu62RHtLn6EbY
6mvUHDn2qvX4QWXUoQ90T5vQopBgJ1eCx0u9DXG9Iq9Qnnm+4kNTu7J6ryPJdLL3sr6nxam6ybr8
PEXb80bVPdk8KKmXvwyCHekbA0V05Nv12ZjZzSO7dzvzhuvKMamSuXp4pqDVnT2ORIwIbGrYjsDU
LxiqpHhCLSSBhhiwH7z6UbpSVspNR5E+vCQfvu13spfcIUKTHtUzJFT5bZVts/vuPppx+FNi3JQD
2Qg2pNwDO2rnydDX7P2bO3pAun7XJitLvF/UDRv6d2KLroRAMVekavqA3l+b19R66UxYzzzr6QYF
l7kZboYb444x5eSM7vP2WuydhuKLbte79ipxb4wt4ZYdyZlOYa6m4S0094F1FQjucN/ci1ciBoXV
4rUSVrHdrlEEbJTOzW+FS/O62byhjFsSh9wFRnkQ1GfjIOKU7B4AgCU0TlaaPxyk4BrM8UUHrUuz
8yeju+3YHUf0/WQd1hRUhfE1djhzFnZmG9vIRWvhUm/3yKzyJ8c4xPg17PDI33lInfAqxDRRDCte
DskVwl3tdRgWkJK/ZDZ/1o29HpdGuGXeoKSML/xeiZDrrisdaxI2wskGDQrXMVNd5jec5oR8C3ep
bmePlgoRHjTjIXoQ8wfSf9snKdgardMF++ZDadkIl69afWtdaMlZt8usvSqu3cqjEXSB37ofndve
84bXrPH0GOeZE8PKsNX7YH7rD1IKfKeUXU4NoVcesCkwuTsM+9FgYk34wVW3auEzTT02DvQ4l6xY
mBdely6zmd+pYKMRoN0Lbjgc8s5NbgB/cZ6xsK3Qk7LjXbclp9KpXsxr89yA++W2hwrVO7DJF/6n
PRBRt/cvNCdzqxcqWlsuxZdKv9pL9yjlmpqpvtzqrC7qU7jtXsrKHs66F+Vy2KhnnFqH3kajklwS
J1651cOgXUob3e1cecW9Yjamtzuu+Q8ktOKmRrYRMtAKMAgbxiq1l6izjWGjkaaQrKtyG0c7f6aM
gj/4fqAz/dZt4W9jTTYEL892Pl3McVUY6124Y5AxmvsDGAWccd0mcp/NTTjaUrHCDjnoO7+9FIsd
9f2xdd9E5AbqD/rw3ypWHwtIttn/+VJw/gTW/Kv8/I/1e3H+nL03p7/05d80//j8cfBeLFlLX/4P
+wF2y1fdez1dvzdd2v4JxFl+8//1h//1/vlXjlP5/j///Vp0ebv8tYCa05e9NfvT32zH+Qj5SeyT
xb/4525cZltNdhN4S+rOsMYNAKQ/UECkPrEZJ/SGfTX0cRV13b9246r1B/A+XSWXBwCnxnb8X7tx
foRIR+TEJn3Wr7W/U6X+LEL/m++4pD4ZnDMXtreO4B0K6tetOBLqFlx0wACpQ+tMF/zkTiBQ89wo
hPAMSptCUqtmENNctgdLbJqlndcTOhoZ3wA3T9DoPz4JR0yD8wpPgkCrr5+k9TMUOjQMWZ2TgsZ9
9OSjuNkrk9h/TCjaC9uUwydz0sILaHQBpTBOQetaG4LHthHQfwSI6a6wj6ubtgdMxs5Yiq5xzs3f
JGN8ret/flCclxYJNrIJsNU4waP2OiVWqGFMcX0Xr4RYUNbItMlYcOD8VE5m+uU3iR+nB6blWzJ1
zl8yJzuFlsYJ0VsAMtn7MgpW8my7jPh6QyzCG0ESkZbr1AUCwmJd2lYPUQL4q5ADgrMBBVNAXeqZ
5oR8AaTHeki02v0c63/rbf+PDaef+03/+G0D63/jW8+r8Ju3vn5/f33/Mkvw+/9sTJGapfLKm0Rj
/eg//fnKS9YffIGQ58mLWfKdLE7Gfwa9kcKlkihrUXciBuvzaP7n+Vv9g0giTvSc200ZEKv8t175
he3171feWEDm8MUYujJxK+DETgYTJauImpAmoLqeih0BQfOFJVbhRhit1pPnujtXjaG/AryKQgTo
P839Qtv89LAuf1ztv/IOwniUt83//PfXCsCPz0AG2TIzSrymMnWInysAox4NCukGZKx0qkTwtVid
G3S5zkqMXD9GKGOLZeEvLrW8jqe3y3PlbpfIBYoOJ5cCp631oiWgXaCLBOWLpjDGWQSWv7+lT2ba
lwtZTMsqk/aSH0WqzMlUSvXUHGjHBPg5fM1DPTZu4E1XnOXaXj8fQKGpuCUrNNxVHpnsSSc0OFt4
7tOrRrDjgRgj7egHOcI5Ra9LttGzbh2Tieb6ZuhzTXKqgWbB0oPDatD6PdnmutFDHhWFhaI6Dcv2
Dblf+ThGsuYVpQFag4q60nhB1Q5vRq4bHu7SICdJOKEMGZpGRFAqzbHJm4nlo80S6OVZjatjXtVC
FnMcHOA9oMacS3VnRAKx3988tdNvxwJ7jaXaWDIORdk4HQi073wDEzAMj/FVr0Y4Ar2Q7H5/kZP5
05B5D3kbTQ2UvwjOZekH/zzcMEUMciQkAUHnjbQRAnU4m/xR5RAJH45CNAVmQZtalAtFvLECvJnA
zNl+Lqm5idR2bkZ712nNEuFUz2D6ZuicRBvw8YjeoyJH69nA06GdvJG1TCZDWvLxZoLm3bLRF6eP
IParqiJdJUxj4fj7ByKfzgFcEdA0YQo8EPYX2vLznypwYzYCKUCLD2Coj26ljH4YPJU52wRFWr0G
iYo0L1f77N6QYRHZitl3LyZcw8iT4kjDdjBoIQovHCOrPsk43ae1uiiNUYo+m/4sg0yQE86N7BhC
yxbLEh3w72/hL54Z1UOR7YLCOmwoJ691N+cxGQE5A0fMbucaA0ykAv3ooA+WsvX2+4udTlc8LrQE
wNOYgBWNt/zr4xLwi6azAvtVBXh8gN+lkvKaThe54Cv731+KYurX+Wq5Fkl0cCNVRVZYDr5eK8x9
NDOd4COiA2vqZWmJe3TBJC+FdmHaVCaedRsfLA7CCbMX8tLauhwDmOjI4EpJs8U0EJF36QJecdir
yW1jjcalHhuhRomhQsck0unUXFElRgK07pSeB5lodg5mU/zC6kK4coao7y8LrayRUCtQ0bxellv6
EH4jTmx0+kqwiyCXL1tV9y1Mm7J+NcyT9gLEGRw33dpyV+RkVdtZ0DBRtXoxU42KQhBLDBJIgiHs
1R9Hj/841ct/9ewMA4q8rojLPvLke0pMiwQFna6oGhaYriS5zODvyiN1DnPstdu8SOuHAPeWZAMK
1ynekZ/jVQCfLmprit+QqWm5HXVK/YLv239ooOde6qjiLg2UqbTj4iGBQh221l1dRAnxp5WZPP9+
AJxshJfJiqmQWLllM8CKdRqP2KZ10qe445wCHFAGfizvzxQBoy4AXIDrOQFMiNVkc91qVevCaBrt
VAMqW+uVD7Qnh6AJ7kbfibLZ3cKsV4gwY9lxMb6jmvv9h10e6M9r3udnRX+jmwbzlyYuL85P8wgt
Z+aZZWKNEwWUXQzAWCNo2Pv9VZaV8+tVZI5IbLnZbLOu6svX/tNVSoDogV8VAaBCOs1EX4x7qYpC
BZluASohGRDUKgH5SLmp15e/v7b061TJxTX2a8wzvJLayUTT1BN5a+mn0SCcXirOJK4WljgptDC4
RcqT5mzJ6XlOA+gnPHZAq6GVa903n+PX+Y5PYC75OjonD+s0j8+oUH52KtsYIZxhJjRxtdcKXCWY
yQCXitCWv1mZ/+qC+tKgAUe7nMhOV+YZGKciQqGQQbq7+VTom1ZHiVeMzdJsNbLj7x/0r0NJXri4
RCATuWPJp/Ney7DBQ46hdUgrZPgS/qyG7dzfHrBchW2gptHMp/N08m2mo2XV6cBdhbWlbppBrF3C
QYxvtrd/eS86uWJLnCgj92TADibCr8niXiwLDLgmJJUriFzq7z8xQyaIlC2Nzntxci+ZzxTdq2iQ
kgqctloRzKe1wXcBKX91LwZSMmZwSVPFRTD388unBcSumpj3HaNcPIJaq6Sboe3G69/fzK/vOFAa
ziOyIuussZ9T+0/vuCiPkaZnfDFDMgyrQhmVVcmvrpM4gdSo19OdFas0VZJc+WZ2+byDr9MLgXqg
mFnYGRsIfb7eYQmCo4JWz2Gk4o8Dhy2ObYUVD79U7hWzRQ8CpgpKLzzenfrapNaRTZAP0j0qvnnp
ft1ogOSA66GzP6O2IJ/Mp9ooN1GoduAeyq58DqqCHooCptdSp/GbosLnUP962xxWOInyrAmeYSP4
9bbhb9SjqGY+RYXZuuNtt7DyxniNHU4OqgpYIxoMuBWiuNPqBCG4mcb+PsMlDS8+6MK7sh0M/yLj
r1yPaof4QdQ4Vq4yEHopgQ8dxIxpjvCkW0oT57baTz2FUykBm9p0I9V54Cw9JWO14DmmsaWvG7FW
Niqw++Cb1/7X56oyqFQ4w8ZySDut2Yw1UK/Jl5FO92yr84DgDCFou82s6Nk3b+Wv8ybbB0VnbOoi
cY3KybzJaSEdVYkutJCV4jv2wnYvtEHitrL1Acux/WbP8+udaRZZMZLM2cFi7JyMGODYmTIPXG6a
UHTEQjlSwG5jid4qEpVvHuNJuXDZm3BTnNdZg2WTgubJmMl6w1eTZoEPy/Vsl6JB0pTZlDtYpf4K
jaG4GlLFuMtSU77umiVOUYHhkEhasv270wUuSuJ5KI+SRo+i4OvgVXoz6lWifulJTOW9HAwNqV0I
zCAywPykNujPGGtFzcMQp32zRf/1kS/zOvp45va/OLMmk0o0JPG0NgRoFQo45/omQpkWCrREf3+b
p5MvOglTJRJxkUmAtfnllOPDfWyEmO5L3L1KuSq4viEH3wyhz6X855mAg4bGKVBdDqGEjn8en3+a
e+NEIwKtQCVaYnTGmoA2fz2hriRubBqhWukK6ZMb5PwkPwh6DoKjw4Y6gdMbJTC4sWkBeW5DvaHJ
m0AYLuu82ldkVENLGMbeuGIyoOuTa+TpgmoSovsedlFgz/U8FJdBVyWIDgBQRN88vdMvivviiEvx
FEWLxSt5MkgkQy+lqusrJwZufg6uCQcDIYz7HmXrN8/w1y8KRQvlfA7vEtHqi3rm51USrBtYYfAQ
OFCzdrPw+mAIAKn+/XD45YDDYAfTS9oJS/FyRjh526eQGk6XYmLQkI4/jmkYxzZlJyHmuAe7o4+1
zHRECAs3bQOehjMk0jM7JFrkIWvajgKyAh/flvVIxuQG1RnLbBi1xI6oQ6bhBAJK4padX8OeB0gL
wTcPWjwOMwyYb5a6XzbW3AuFB4oGxH5KZMEvE+lPo84igmeu4rjGLx4fJejiz82waFrQlu5UCFQe
tDiAemUWHX1whXtdLpVvSvm/fmu8YCyzZLJyeuHg+PUjdFlq9KmvlM7g9+kq8qFVknIXfLMi/MVV
2AZyh3xty4VO9mlB38bxUJAdKVWcWUpZ1ra9338Xm/tZxPr6FqtsBUlzEEW20PSGvt5M2BZRBGOj
dTJj9GtkQgM+l9ZI6hu1V8dHY2j6i9ocm+vSiMbzPE7G23LUlWGNDrlMbDZmYIJNOkBLrIw4bJoe
dSYmnlL8qHrsaJjTU32VpEQGrOq4z578ukfdFMKKnQBjkOPtLBFvt9SvYXZOxJadA/XJsW/VlX+I
Qqm9L9IcPhNawLRxiH4YD3OC5tKJxgkcBWbz9DFuorHdaqNIpoSfV/1LVirzK9JgogElGBiLEcrK
b9MA6bgUZEbxzRv2ywqnKiqOEnJal8YYNpCTIQFHgYOPNIJ7ghxwT5Sl9QHeNN0QG2Ueu0hJUKE2
xehZkYXdL6OAknPKwLPYoZT+7sMsX9nXr3TZQxgs7cv58xehXChl1hznGvmb8jU4VQcKP2Yt9uLf
Rf79xctIJW1pNfIecMw0ThZ2MEd9FghQU2Dfa91+VjUggnquUZlt6tAAxBr2Qe7UhppPXil3euzq
HaTGS7EL5OPvZznpl9tmHpVFPgVzNvrV013G2BDxNRkyuCeE+wPESjoWjJcBW58eRN1HY2jNCKpa
S8meFCP5jPaFRMWLHD+TJUiM7uh/qJDRSqH7Zu3/dXzw2dAdc3ZkujBk62TWyqRqkCohweU+guhZ
SVPke2Nsdh9QGYt0G1VWSgJZIhbWal4i1+CAmW3nkZgtnJUDkIZvxsiPHd7XQWIwsfCsGLaazPLw
9b3vMmghQYDZfZbjhg6OT6yxnVsA61YjrIIIz5BqXim5j/BIZbF4jNsch0+SGMJjFk3ibdsV8r2a
6/FNlhB1T7Jtept2C9THErrhXhKb8Uidyj/6GmFpwMFgWMtpCKSJHTU3NKqKcFT9RgguiyaZUszF
gv7JuQO5oEGfPsgU/p+SSBI+yElPCQGVNRielun7d6SrIb6SS+wpjdRaEMdGE7Q8M5YChnMGTIIR
HfaGaYUGdgD2S3Q9rCx+YUtj4hYa8UBPMopj7KWa8B7J1XAzx63qe6oYIIQfKg0vjcKs8kCGYzAj
wQrzpwqBObwbbKTA58SUares10a/kqpJe60MK2UCM3FtujHlRH2VaxN4qaTAk+W2hTmKTqNl7bAf
SRWJtmY2aU+kNg5LXS5Ef0IHg3kq0MUe/CP5XXYvDwMZZD2k3jUwGjPexJWF53QEyGphvqBe4MKA
s26bPJ+ENfyf8rpTivrW70irIBhHpPDCcZQNReF3yXkyRu2dwiJSuj28xvdSHtonE1zDHih7ODiB
2Jmhq2dz/iqOOlypbMoAbwQ4A5moCp3cwriqz4ACWSPs30J4B+9UoVSN8vmOjjZDWOkDQd42mkz3
I8lTiLNyk5rRqu0LgGZsF4yXQptHaCy+daUZ3TDgXmPmp0Lcdc+txPiBVRTPYIZgwjxnWo4lPY7n
+ZADiZvXwFzbcwpK+UM46PF9VRYJ1qSplmoHo5DQrFBMEHMn6UKxABApKwNjAB3QQh7JDkWdEdEz
jjJIAIg9fWBPHUxZK6sgbs8YSkCfAmWszzs0DLDQkhRrtDABtSdDq0VqFJsVHDdMMtyqqM+W5MkF
CbBuoVisLFnTGe/FrAlUwwt5yCjFJmCNyN/U8QirFN8vDGUyaNER5GWsezPXdfJxBLj5WlWDcZro
DqDFijHltb0WSbYhtiq8vDRR+pWcSvI2G616eXj57BUtln031sTZgBAZYWtW86bBQmuBdhGyxBhX
Y+a3RyjPPR2bLA4firpsDWeY5/4J50htQtIYIYxhoPJxTHNi2vtgrm57uQXr0/XiJEAtKEn2sPAS
NU6VJShAMb/nnZcaZYwnF+KCDkNCotrRj7pVn1HrLm+hzIHvl3pZ4Z2c5fIqhU8M12SKpvexN4EV
lg3YXyMf+mNCElyDzoqtPh8nyx9bAPLAZkej2QemSVqOBJJ/K0Wa8ZgGYfcwllgIAfUaeEImLW55
saUWsagxW8mxE0lVPksmvYXrRuzRvh9KIIu4JOkjRDFzL14ydaJp0eAmc6WxGx8LLYRaY5T9dBmN
qljCH687dVeWqQwIQEyz9kwMQOWTXdkh3h7NJSK5T3IIBKZfbIdSIE2BN9hSzqzcIq+FIzAGKr/m
/O3CHrcgJiRAYbMxJRek0Ufwo2Gl9LVLG4EQp3SkQwJF0Zo4fXeZ5OKGEdeWFEhouuNymBzTnMK3
MSAr3MtNv1kJemXs9ByWmKxQMCQpwC9fOFshSgM/qV6mQV/Cj9WZu50EksxrEKLmcTDukSWCxZCq
jER35jCkuulNCZHVDtNEbHmYmvORTmce++QGGCH8iLD1UVaafVZuRDGLbtuWMD1XyzNaPIavJISQ
NgKZ1YrVosLurXGmp5xFaJKnEEWDq7YJ1ADVqgl/Bbet0Fsuu+YtskRgHrI8KLXdZDD5N2OVIDYl
Xiu/NuZqeicsAoGn0bbKg9pOSGRIK2XxGJrIip1mlK3MgxjfgJCr597NMiKImBmNvCOlMuoTd8GW
zZe5WYcvnZGaw16zWPQ2rSk20NXagR5PZHF0tWNOySTedWKBoJxlF3AkgRxzoWM1kwUOsgAOAwtp
Hh0qaSIJSDDXfdxVN7MYa6uwkg5UojTgO/2ZUUM2qzLxPBuB5BjBi1AaLxmckhyLqBdDjst43VGH
gvRTBTtLumMeGdAb86PZM2boT6IUvYiq8jFVky2nRkJ1kncxilcyaT5aLzombeZC0899nE1dSxiU
CXsJYxi5zkDMYM2sMVrdxFV237C4AzU5I48ovini6HyY+jNNT18AqgBoLQ6z9Fh0xyTAGqa8Srh1
M8nYqvyFZopWaRt6UaasWFkNmDJm4kYqKJ6u0UmJUGoQVC23AVffV54CmDKYWalcl7540QkprJJQ
CrtrPzfYe1OiGDf0GkjhEPldBUmoqEnABhsxuwx8g9S0qlpHRnPsekTpAS9GlxUHf0iZdkO+JcO4
Usd02wrqzB0Sw1nX9+w3jnBEqC8SWvok5ka9ESf4wdP8pIeaVzWQm2XcCWZ9DVvlFgAGhP1+spNW
vjbL4CrWja2W3JrBQdGy2u1I18QwGAVnjLLWK4ePpAqQZ2FZyJCuZUF7K5XBQQ1JGYjHYV5jnds2
o2LSnRxuCBZeD70gEeNgbGtRufWb+FmqcTa2suamfYnhU175SzIph5mVISkPIxEMUkjtLaQ7Ixbi
jQwmwMK87GDFo35NPgW3qZM2Ja9bZFsK6v0wNhFs9UEM33z2KriHfIxLPdOgoQ33QvWgDJITCPFr
3KZvjU+Da2zygxyP+yWT0sIaalrZhZ+OBLgI0jYOJOXJjPjiRyBkijCMOylE3e9PZwNaeVKy3EEW
3woGkFel8xvhogM9+kGbLoZAu095n+yFZTnr4ibotOp6QClIIibbuIB3ffBEs3gjB3wzwZOhJLDW
qgobN+AJt2zrR1loCuD7yWUa1RuCdHAkB6IDjPyFF/+iMHGxFZCPvc5giquK8bqrQQD6kAFB3KLd
jwTSVG0pq9kkYRt2+iI/DG0pYun1F4Z0Zd6HDB11Kw7aARnFxpyajejjKAC5uk96msyGua80nOQt
uQ/gT4Vz7KHQhXSFNmo0bnz2MeuwSd449mIryur3WM6OmH4fjTocnaZ57nsdiXBTwhLcDsHIaUtr
VbjoeVH4+yTTxjsd4PGTjDrkLZNTEImyZGCiB7kDHS9rYtQBqYQg3DJLaOGwtRT2kGywLLfF+35N
RNr/5exMlttGtq77RIhA30xJghTVW5IlyxOEZdnom0SiSzz9t+B/UoIYYtx/4lsRdcsggEQ25+y9
tgiOsB7NekHFKW+bSDz7W4BZEtOqLFKS8cxu/pHNJbFjUAVTYs+jhtDTNhngwPjoGUMlKJ4V1rK2
SDOGOl/hsfoTjBFweSvDK7slVk0/dFlMqtncaMbOlkYK6mxBaZd8FQn+2MWD3hMc220DZoO3iZ72
m06Cqr3pCA9Ywg0G4v6QwoDlrxuy0xZsElD20bTEwMmiFJdK9yMV6nPbGUDrKqi9mg8onLgmy/hF
Elz1TZjJ9GC745BBp08o/IN8a8mGKfII042csZ2I1vffkz5Lfnb2AFVlsmrxzRv4uHaiyP102+Kw
ZvrqNPJrGkthE6cuhJ9mwp8TWTOgw0ZlbBvzpMMKnHozqTh1lNdiK4uCEojdCgF4jcXlwceGNLMO
gkHTAhnOeToamyq3yLbr0bsj/RmBw24Ne2Ib4kxG+7uRNk4EzOnuQ0BUAZEqtovmHVQgk2Wj6hy8
5tAYsNLGBgBIiS/5r4psgo1HswVzFItiwEqpBV6/s0bLyVhGsNrzFHPCrRKKXsOV8GbkYMoYrAer
QO1xK5hgczTZvfRC2lIxUPOWOClLH0l5H7Te+ZtVgtdXk/j9Yg/oVDeOV5A3F2hGE7p514L2NIbr
WkkUsuieSLVwol5w27PUCRwwZXbj+SVLu5uRRAvB2cM5XGcx6TIjWlqQP54oGTtBI+9nmphgqydj
/l5kCKJ26C6iZ6IJqjdHS00C9JzK+GVGScA/9jpoS8riN7myDMwaw1yyLbMKxEGpWBp7mKWDbM9m
c4gva1EGauf3JFAxQgW6BAq4+jW1kM6/oORBTkXsBulDPhrQs0RRv3h5M9zq7jJ2oS/xlOlDaks1
eRz9jax1H1eMqS0iuZnWlFNX7M4J7jF/MnmDDASGyMru9wPbN9vpgwDys49pQERNfMzKIf2B4drC
35Cl3gCzz0VKN5lW/6bbcX2vt5nFh20XpDiYWfk85gVJTVmxdHfR2oBpKCK+xk0RV/6PLECos5kV
CYnbomrGo7RIf2eHpBPq2LkEYlsUsvAsEs37TYslhhQqYvRtU7fP7iKX9CFgecq1Lpy5HQh0K33w
m201vnHOIGzUtyCu7Rs8vjeGJxKxsUoteWv4D364ueWVrMG+ie2AVjul+JJ810xIfIMwooPu3oiK
6tccFDT7hl4zf9VuVN8gQ+qNbTDgl95obLx/a2ycv0FFnjkZEK/iH0oYuAXnJZ/KGNvOBvB5ZoJP
9keOYvtu7g1v09p6YZHHVi9hKEhrZNjMg0OOV4N88d6ym7bZeePc/6Y4o2MhLq3g0Y3H6p6/dngt
jJqjfI4c6TEJ2ObuAFT3GHOk6P4a4DkeRJ3J1w5bfRwqucxNGUUDDkGNnbgbKkUwhIAjJBdtC0J2
H+tqMeHXNjtaN8ppawRBStlDKama3Zja2ObhsnZZ6AdG+mKA5HiJAuSvRI1g8d6oBgRuWbjlXauB
Q+LrL9hQakA5xaaiVIAhsZwX9GFXQgAgE4DEAOWbznboOLJv0YfzvQxsA45+zKGGo8QiYadJr7+P
Hr7/3eDo7Uvd2HVHza3w9K3r9qDpSZa0txNQKx/EIgOA8IwJ+05ulu4BTv1VRjYHHnEQe0i0Ko1c
I0ejv+H4N4VOagQfrtH/TqcBSn6FrAXOSMXOUeqE1ZAYqvUASqKMD7wlYp7JvM2m336lmPt9eM7s
bPOpf2ZHq8nQsCN2WfHsTKwq0Cfvlarip1h35fca1CsLWFyOdkjFgjFBaBkLdzBR79gB5geeQPQR
QQeY/4MjY468KrecGoAdY64g1ThOYhyc2tcvjQ451G6SHn4Y0By+JJkwiO9Jz6xxtRHARReqy6F4
ycHhLCKDesDmY2sdoHyYzWFB5IbYNcmAo8rOtBgGpvBeReVCsEUJrf9SzGfmfmha/bUHqPPHVEPz
FsWRLY/zJLybbiTTbGONcfRNJWlgHgrVdo8aOwmxLWTKEAPlBmg/g9ErDhyilwqXpWd/jKI3GAyJ
SGH1SqpP5O44/VvBxEVuSVErIGCTCNKdjHvYOU7XdweYr0s6PVgNCcahn3Fu9aS+biIN6iqLV5V9
oxxg65eKpavlU45neRAesaW5tOO7jpo3SCqdNJpNEg9QSDG1FEDNBOsXiTVxfO+0DYPBldREicBM
gSxkau4Jj9fAhEL5NYofZdc774bOIsP61Jvsma2GFVyjjD2ZMxBre3brn1kelFboTZA3VKHN4qIv
Vf6b+qN7A6O2u62ly5jK2RO7FBrb8RdsPnEzxAFFJuSE//QAtlb+j9IalhhaRp5uIxZaetCrRpuZ
zUYdZSlIM1llGA/H6YbD8RltxKeODRfBIO/bJs0Kj+7rx5KqMQR0kStOpxw907AteFB5WSdnetif
ZMnApizA0uRvIyxb7EEfL2NqVtJS6mnAqcXNjTJcj5VA2i/ks+hEwWCDbgjQu7MqytrU2qtQK8on
s5+oE7A7vhRLCKmSkqOezabq6yL8p97pv9/m6gb6bDz/66ryVNUgatkOk8dK+cqs2mTv1NFD5WdT
+PWVjLX0Z3kMDmpEwFv4Johi+fgYUEhkZovDiOljBFquZOv9DUia3TolVIzAGuqds2zw6szt9q5n
BVsY5vHrbPgAqVBMY7z0Ov1axpYK+ymvLv1Op96VUXSoWzP6fubnLvX0D/V2fi7HWpTkFrJymrAf
f+5EL5z44YFkJzvBe54JuqReIPdTK81jnwKeTArysDMmHMicAxJeN+0vU50w45IwoJztywMlqpiD
jaXf+BI0KlHgdoJg3wcIOhniTKf1xGhGVc7ocdEw0idYNY3ZFcKJVuhwbC0Qf4DdB29JY3T/+1VM
7GwWXd0AuNpav6dbbdlkqcSS2kXpNYXdDmSXHPZfP/3PHXDa+JTbFuMKXTFMax+fPgePoPYw8AF/
hx7Y+GawR0/cvjvg+umAJMFNNeHFnltAnFFTuzdiWmrvJfmfWKGIOdu70xBjmDRgE+ud55OUCa+Q
ol9yWZB2cpCT7zzariIEis3r7uuf//mr4tfDi0TKgXaFpt7HX5/WpvQrnQCLMWXvwPvSKFeiDpQO
3tWvL7XWIS1fFYc/6IQ6oifdXpps/2mvN2NhjN2Iy6OZa29fp8S0xpAS8Ty4OCExRH99uRONMSyM
aKxwFqEWDZzVKOt1jcO8MS3k3Wi4zVicw9q2RYiuoD0izQFxATLoYfTgaVMqq3eWRwIkPery/utf
cuLGkUfgKPEgqaPXX32fuqHKyaNWDSy37/5omYwwt4zV3qXGRtm9cs9IPz6/U7yTyEt0ij00T9fq
ZHB3TtIqzk9Qwqo715bVj9IdvOvRzrMz69KpS7FaLFPz8mrXKhNfS6grjBSmKWPXBGyb2IXziDo4
nP4gOPOpfZ42ONDyGHXXt12Pm/s4gDglTZbFwoQNBrMUSRj2LilZBr5+W//UlavpFGcbI5QlIEA2
t1oE63zM/MxKUc5MXeSQ2+VELz4ysyg0SWDFSJVbRk+WiDvJe2PuU6yqDsIQcnI1ZIZeTmR8SDis
uDVnauWERpXunal892mQGaRXNypnSK+4a57nQQdy+PXPP/FGsH2ZyAV490gpVw9Ja4DZ2kMCI82b
iXycJu02Bdx1HRm9+/z1pT6Pa/56HLIWOwa8AeZqUyKGqDWUP5fbhlDUC7KF5qNmlM1RWPQjc6vJ
zsxVp673b7fFtM46565eTBbVUdNzBtz2kXIOYx/DEaAbGupB6d+lcOPzMzPW54XVYdmgu86mC2GQ
vZpBhs4AOidZpwq02ZwCyAvNTF8QoG54h1zmlNX6GPiL4c/UTau8ONfb/yyEcxHqoOtzlv0IDt/V
5tLmBN4hhi23bleV70lmBFdZXQWUhgUwul2s8lFDBju1JFhUuf7eBrEtr8mswA1s8RkmWyeOJxWW
WuO/uECBJzorraToSRi2YN9eRxrnRgVzP8lsWgRRWyS/vTRBJyDTCuJ07dvSPdLuJKfBgTX4Chxf
A7SS5mq6ydOIMjXdepsSa9q0EykZHcQkL8h0b9fnjQbaU0zdTUJ8tB0O+eg9Gj2ESoDegwvjWVWm
fsXedzmgolhyNp2pUyNE7BA/Q4Q0/85jREE9S+wXmYp02ER9Jv9K0pbeyPnNepi88zTtqnyJRivb
0v2Dc5OQxsDyJ7GzOQQHL0Pb1agizQ7beKDXDvDnqo8IinTH9LUzK/FK9aO7jzkU6jtW+e456TuK
sqrOGqTClPwIHJaIw65n+N8ZPRuCOagbLmnUUeV0MEcKu/jRpjky1Lp1vIzaFkduiIUBGUV4XEBv
pPPQHWXjB++219YPsUICFjbkwrxOGXp/ApvmytjrxI0lG9OTIsIXSahMHHGa3Cif1jeE+Ua86IY9
fjftBb1h1wt1TQyuIXYeUgZIMyhlgN5MpGttCk0WvI4qNW7tokIToqAcxzsk4+T1kpVWPebUw6j7
UaS85u6yv2kzUAfsVDlooezt9K/Wl+KIsB6WJ5z15CmLrZlIutGPr9KBkKS8gU+6IZ6OhksXCIA2
PcGKb4b05m3aOcPT19PN5+nfJfUGPaiO5hff8eprFJOZBmVKGI/jTDKktW+G7oh37Our/JveP07/
7BXZxiGS4kJEyXxcZeJgKFFz0NMtAcTupObmvxTPp92UNBaPHMdJhwdNHk6kNRG2nra7AeEvCsum
Jleq9a4yHxpzx1Zr29BITTeGjPVrLHBII9qg2XUloRUc1KFKkikIGo9yyde3cGKe5BTHlMXGB7Tw
envdRFVj85WV2zKtnFtrzIChmqK9jC14M7HF0Pn6ep/8Cphy8FtxRUYqlzVWC8EY1zoBtWzloLo8
zBfOj2JfHqKL+S/wfdjk5ZlXdGKF5noMANw5PvOOv1oI6gy+EoTVZrv7eXz483A8Hjbh9mLc7L6N
mzMbnM+D7uOlVssp3bNSbwcuNcmXqaYvEpxzAhgnXteHu1k9PRUzi+rL3Vztn/bcyuFw+Pt49e3M
jZwY18udoG3FzO+zqq1UWfWoxwhuuYwI5ffpWmzV/XDhXBV7ct+29VbupgNqkyONfijy96QOvX49
Sj5vTLg2/nLOYvyET545SjMt5m5YMjaFyM0UDf6Rb6nZt93sn7nXzy/t/13CYoBwOlsb35uot7RW
EC+uhBm/SMTYbPqD/9XowGYUyDcKPogFDP+11dAUxP/4sM3ZJ6bFk4gr50HB0Q1FDk/u62f3WQ3J
tUAhMt4xcFBRWB0yZ3ecbOUA40WY2l8SzwhwmYyhnUCCUtB60uOfRamNuwwnyD6rzKTfpWbj3nz9
M069Qqzx5LGSQ8sBfv0rGo2eAS+SgrvRhTQbxyPZYc9Bm+hnjjCn3iDtAEYJRTWHc9PHSRjTWFa7
RI9sMy0dj8iUgTJOcJW/vp9PzlZen8GYpA4BDgcHyWoiQehDFJtHvjBr4dAfSK0CU6SSoEPLY2l9
WGuB8VR3eWxwui/117TR/ceybJLHJLbNa/o9M+UFx5MolYpFmOLQV4MVFY3BPq5F97+XNGBG4N8j
mwPYTrDGBsiM9hk6pKUMKKkrL/5Or27EmYe/nEdXKyAmWUg72Gl422srS68H0lC0lWjTD0THuJX3
LbEGCJaGm31vGZ8WUodJnhlcJ1459kReB6cXTi5riyJhQlpQWJQ4Se51joHwmh3xiOWZezv1JS3F
mgAnKRVVcMkfR1ZqFDToLPjiWWVnoKsmglu3MdnUnMlKVwaUI0COh5EVl7jKwCtT2MmK4SpolC7P
fNYnvicTEzFapSBgd7s+0JBCIaEcoWXmsJztfJMism1l6uBD5t59PdRPXIriIFZC9pUUNf8VS/5T
fLEQmQLBNuA6Ss/bw8oF5NfpV3T7/nflNq4TMBUOVR7cmc6/9e6/l0IE5bDfZ66yZg7rM1jlEJt0
c6dR8/mWDXZMSkjSfsvb2T2iM6fPqFXB7df3++/wuRrES+GPQzBzFfWQ1TaucScUNz7nj4kkAbkB
2AQBkShB5OMR4VOan/xtp8QK4zjXD5o5pt/4tOz3yScCGtWJwR8keMiaWHk+HvvYzng/AaePcFEH
ixUMTchE7I9HazkriiXbe9H3lSJ7nhSg7K9v58Qnafk4KHz6Zqxt3upuIkPgCTbUQt621DN9Dv+R
niXZTpS/Q0Mfg+8AEJIzz/DEmMGVbPiosVngPjlgi7pDcjyy6ADeQLfRG9m17AVCOj/Rz5x0OVR/
nnRootB68GGPsKouP+Y/o4bWc56USaaB3UNfs3GMATBeQsgtaJgCuZk+1HTUpa0jbkP0nT+l+RyE
emyJb1UiAwQC1k4FvXbd9lXK5j0tddK7jTl7mt1Fleh0BarOflH1hiIbCwnCkNrGVo9qy7mMjcD7
Zea18atxZ+utxqVThlqnzNsBlTvZpZUDLNKJ6DhiJpMlXA+jBrCYTFP5XRFdyLamAaq+wU+s3ROx
CA7f6IPiFj+r+0PLK++qzhv4oXOkT7e5mNHrD6C3b5GHx93OHkwt2XqdIGDR7WsCd0qzRmCtPEkk
oa0Bsian133qO8d4GeKp+WEhFxeLL7ZRD5rnA7s1mc6I0CyFdtmNDS1JOgbZZRAkitM6Dd+HQo9d
e4Nj34pQ8IztsKH+qTl3dQ5EJIztzoTT58QITXDuXNKdQ4YpYiVuEmpKYocShzx0pXzJ1+SPpFNr
ic6vXgovPlYYSwNrG5Vo+4IS5dSWZRfpnkt2BYVPMwaqqKP6huSJ+PLOjx3CoqSSWrkJ5Khue1fl
1l5pA+L0IndFugmKOHtuozJW8Ovt9pdbl1AzWqbuLPQKTGIbt6j4W4NqmmHim057jWDK13YkchBP
VEYVlPRe68x0rxU2J1tGV4PR126APfpTN3eHuY0RFiJun+udQbfgcgzKSO2axh++w19BbKXRJxO7
cSJ0qXAir7wupwFE1RLZQLq1Ld+pEcwzqbN6Wuzyzk1uhj51YdfiHLspRKDMg0SahQRu0hFFI0n1
/yRUWni33Nq11+hmE9rkKDFWSfhwEC6CigspXsBBn0atRspgN5MdKj3336kUTUQQm6o1t06BDMfp
G6Xt0JJPTuhr4/zaTHE/bTt9GNNdSlsI8QCBUy4s2RQJrTmh10Rk4FPFGJ0gvtM7RWRFYpMUizGy
VYhtTLqYYa27xW9mFCpsos4rbUPKOY+arKyBELU07kpSmsyp2c/YKYFogtoXFxGWMh8ltpTZli6z
mPdEnNuQ3qp6cC9mXFmUa6TRWIz8BPE6A7GkuZbU1tU8aHa3E3qufratEQ2Xjtl0/VbL3cIL+3+9
oSoqmmYzW0GCkVlUNkUmkh8I/E3IhDqoYWpdDKFG3dz6fYVmMkBXnV3kZTQib2k0DyRlm3rVcW7I
CgxjPl8VZq0/PsZeHdsXrFI2gOE2Ha9rNPUvAwvWrwRbTRvmLJIIscqALG0EoY0RarHbW3dBn8PS
Sgn1wjyRxu9pp1dPY52zDfek4dTXthyZKFu9Z7BkLmWe0B/sHhF3G0VvtlLds/RyYi35mLw/gn0H
brdB5mNYoU29Ho201l8Hn9brBq6eTQZnHwWvCBkjFD1Ddu8gsPmuWZP5kJQjJ24dmt6iJq2qLQkY
M0ILpzMus56sijDX3fhdYab/ji6ifv56cTqxc2Orjj0Kvy51c3d1LCCNJ3HKmZMdKn1/uyS2EM2u
5+9fX8X6fBn+bhxFlAM5DWE/+7hCuH6Mo7zjMuB+wnnXAUwtbqwjKJCdtav24ia4JaLhIb8AR70H
DLQPDgT7hUZY750Qg8mmulEXRMvu9DPr5Im2+cdftvzy/6xdbeP1bWzwy3Jw5cXuD0i08A9als1j
viePfdOf2Q2caG19vOBqsaxpOIzpcsFy8/awOb5uw2/fvn7an9f+j1dYbTjIVEMzOHEFzQOrK65j
wFYi2399kVNvlFaO5S7gP9aD1W0YndXRK2K1bmhBhp4YmFCItjmztzhxK5yV2GdToQrodq5uJZPI
5BKYQNtcK9qj0zn63s2m8l42db37+oY+NwwgCepLR1t3oCCsj625U6Grh+eCcLZGWhS31LWbwa3f
xmh2L8thwkwCHEE+Ca0lXsjJYu3c0DA/7aPwAOLR5HjjwOr69xX9ZyyiM6RPJsdiOwxtpj/gRiyb
rewNAoE52kdYfrQ4uR8RmrxqieVeagMW/ENgx4IMbrTleCHm9NwHcuJF0x30yHCAd7G4OT9+IHXi
9y3x7wV6Kml/V2hMkFnxDK/cugLXLkvb/j32RWOhCBvYprmxUQSEG44IuXrdKn85ia5+2G5qqa1S
SfXr69d2os0C+3IpKHICXaoOqxkMf7LyjAFRvZE7WXVNzwNtppQG7rFKoZNGQZs6qLf9CHC4ULJ7
J1TMhzveaE6HWFvmv0Tpp/fDIOdF+22SBzCx/8AnbsxEvZi5VWKZdTCteUJAQNeCJD+6RJxA0m8E
lhLRi0aeGY0nyhuQmRw6gQ51UhcL9sfHXs1z3OOVxLaa57Tz8y63biqiZ99b1Y5Ev5ZNtB1KE5a2
banmdyWZXSELNvajlkxuh8LLmkJrDHzt6Bh5/5C4VJSJ/YUHuK0wSNjh1+/hxOHc41fSUITq4zOI
VxMClTPRTwEdvmJRzYDzmx99q+y3wqvyRzn0xCLAxvo953P6M+GovMdhZJZnZqVTv2IB7xA/CzST
BWfVdOsb8Dsx/BhKBGOgXbF5R+40DnP6XFjsvbZ5UKifU1cvrO9mnsawpAbzS85V/nbmeSzj7uMh
luMQJy/OrwYL35qlMhTw/HIaflun7eBxNl29MeGjXsWmPZEq30CA94Ue5lWq7rssmb4jucGZY+Ta
nVdF0W6kAhLSvlUXnKRA0BuRe6Cpbd90dOrPjLZlGl3/VniEaLOYaGEorL5xHRgYNTO+IRQB8b4X
UQlyR7P2IADibaRaeebhnJhTApArFIoCGoO89o+De+jHzCujiRwz2kK3CHabC9Gp6eLMK1gEMKvb
Cryl5AaFBHHmusk9i7gMsjgttmla0PCJJgmawIgdDd3qpBGvZ/M5VBvP7fCRFfpQERZIC/41nnX3
zDT6+Qn7+lJuRmMIIoJuy8c7nr2C7FifulzXB5CVjdonQ6BTz87sWJeINNPvX9/7CWkTEzaiMoPa
AyawNZQz6CtaiRatsKr1ZbTnaEt3kghC/W/mj6TblG3g/naJ/jI5OHbtvYNl4S+g+xZHl9vTJSap
zL4B+DASAxxZ4D9mlKLMrPVivkK4I37FRRvDyFbeWzu6+hT2uHzPVs8/7wC4DzAoC2ANbs36gxZR
W1sg0/OtNwTan0LCUWCZNr6JjBqBSAr7hk2nwOVgD0SUONkx8r1xZxX4Wzea0sr72SjUBZAmSkNz
5J0pfJ6Yb1h6qJjxWhnI0LY+vldC5AIzTmhsyrxGnmpFiUZoRx1PHSuOZ/1NlSYfZD/Gzy3lSATw
rWbeBKqtpzObhxPPyaT4uqjyIBixifn4Q6Spy2xSJiXtKXAuyDB2MWF19hWV93NqzhNrE8o8VLNw
kBFnfVJnmVaqMJ+AZ5Rz5u71ye8uq9ktHh0vTx8NoDL9hs8/PrAakFXvG/KusJz4Shpuc+GRc3tE
j1vd5oSYbvJU1EdNy+YLg3NXfqZJ8HkOpgBGTZr2i84mYd0P7hLUCR34y62yRv3VmmSHj1AnMDoD
pOVJjTDBbGiOKFbtc5Tgz1U/Lr2oPnz2BnR/VtuSXo+sdrZqBDZeOygmcsg4+xy9Jx64iUTOnSBy
+a7T4/QqyohE3vSeCN6GbBi/B/og9XBATU3QsUYkeEXGD2kjsvTIZxoU4gs3bg3rzCLweVJG3uZR
dqUR5EDnWk1RnhzmOWGm3Fq5X1xTxYh3rtGq/49X4ruoFqkOA1VYd96Ik6VKNuBL8uN6eMxLD+8t
C9P7xK7lviP2j8NwJMnfYTt+BtBzAgXisxK79LkYC0wS61MogvdCG8lAjOgSXTiAgK6kmw3bDh/W
X6SFWTgFdTTtsSOruyJADLchgVB8x8LgHtJSRt9EPrfn6sOnfhZ9d4toXxBvtDVWDz42g5buHNFE
jdFl9q7E/vNYz9RXvDywkG6b2ZvdOph+SpNJrK2Mpz7X8ykEz+QdI1E2uPFieU4bf2JCof4PDhKu
H8Lk9b5fm9BW5gk+nTnr58eS+ktIndA55j59tq8XqxOX4hBJdwNSDnD1ddPKVYYFmiWS2zoAQtGC
bNiZaZrf1KN7Tu/gLRPyxz3BIrFzgUUtEwIS44/zZBL1MhKJ3W2nprDVHTbBMgxoJZLtZcTNLW5w
EnPypMG4pdUdmo/WjTCQysB6ybOW+kxNZMKTQEBobFK9T+4tv46RV3n8y53taYv7L5uJcPAy9TKb
FsDrgL2Ogy+n1L1bf+gsd98hTfmJntV4gbIiXwrsmc+GZvw2g0Z/xnKn/2xdeUmHr9jPg8iHcA6G
FHhJNQMLiXIxbrRRtvGhzjyp76O0s77JQOokCtU6WqJOcOubzkqxHuE/ArOiFai1t1oz0JkbtDIh
UqYJoj/GiEHykBfBZBD3RJFvA2Qf1g0xuoT5xCPIDepqBeFlysudPwHy1+c0ak3SdYj5eBtdnt4m
Gycieqp0mF8cNUFBMEosWptaTzW2C1A5kPqN1vS3MJlODjaSFoWx1C2erNh1z53iP0+7dMngDi0Y
02V+WRUMcLtjzyJXl5hZIzpydrZ3NuGt+yZ3zAu4JTGWxkmemdNOyEBYB3UaPAu1bWlNfhxU+Tj1
s2zZhgQKN52D/OvawSV/P2e6S1128tydxMiJCE8bLkZ6Wzt6mUtud2l+a/Vg3iMaI0kXjxbHOV0E
1xX41DM70H9S5dXIX5IaaAwvGgC2hqsf2Yy6mSaL1s7JamNHrW+odj5D/U8/Ng1nY2E7XZhMuvWg
sMI8Kb9OTQSagQaaRJ8cArImZ4Lox1cQbEiMxmpsB/OyG5T6SPQ4KQVsxLDq3VjGkBEy3rSatjMc
UBbwpH32lDjz0ym0RZ8GF5jT4gcvy6t3PKCK9NY0sN7TmbMaIaJ5dtcqN/otu6rv93HgqjsILuKS
lZCYIzOytD9dh5/l3Kq9fP2rZ7SUKBfS37JtWG/nLCcqtZ5Ww9YDVxB6epDvKNdmYYWw42cae8Mt
amEfSSaNGYut+x1p1Np1MbjTYS7NZJsbNe2Tr2fHE0Oa7hry84URhTJ4tcVE0Bj7kSvITJ61fieA
7r1TBjJ2bRlHm4xmG12t5Jxe99OUTOQ9rEM0dKDsOEisToSRTPGiwCEholkrj5GXyUt8euxmGu/c
zvXzdpJr+SbMPh3VAqWO1cBkhaWt4hDg5ldwpMJo0sQ7jQvjiZzf7Kdm9+wnnRgwPD3W8RHVLDkT
lKudm8ScjffWNP66bQ+BUFnzkyM89Qd4ZPcta/355es38U8M92F4oKtACEVgD+xs9narp8IhoPNk
I5qtpREjcJjjTpCSOJK1sbcNodIbI8NQsmuMhvhA9n/RCPBgGmlz+n1CqRSU47ytqfArsrfTvr4r
h8Y6cyT5hzpc/0i69/TvA5dizNrUUvFh8PYsTM/Kzn9NlKv+KqdEnxuUZvTiOTNQXm9y1e+4ybLn
YdYBHmHlZrNToZ63t7GBbW9beIVAEmuMZXzUhwYHxNgDTjzCoWQnH/w7Qna4QQ7cH+yS2G5QDUOY
yYcdHCS/CU17CSb0NdSLh8CqZ/vMdvVzId0jFYda7YKYw+O7NpXZXld5Y46MRg6lfSSHnr6LJey9
n3gD9ZbC3wEEHMKeQtE26aldBtho8d/RbD4zLD7tKZZfstA0iR5hb7k2cXUsolaB75XLlK8+zdCN
6chDYmqXcRobB3OY9mhVjp6ChynmkrZacW7m+jd7r946v8FFXeTYNv+7Ov9FTJ+19JbfYMrxdoxR
DAJGNt1XN7b9aCPjkgB2qryb2NNpOMUgYkbdICEF1cP9Ii/ZyaSaj2MVeRcyTvSbwKYPGfV6ct2O
Tr9Pq0gA1ZmmQyGIS1URpT0aajo2/rwI3dpu93zdcViKFlO97MTer+Ah1HoHrrz2zSu/bbvnrx/8
50nKRBIJuohDLxJ/fbVxzjIAlTJw2NjIIHqa9WkIu7r39rBlxcP/fike7OIrRJSIQubj4gnJJm+7
FDddb480nAt32jcdPnAk7PWZstU/tdTHV8kBDPkjnzBBCLzNj9fqPE3FQmSspdUMF1eMij0bFpaC
OsTOyBNosHVA3HoBbmkzcM7ZYeCeCOehrDMaCzBMm9RG94SesXC7P/Wm6I9zXWAhH2vxYlpo/VOf
1+nHhn1fJqV2R/HbuI8Dj+yVLG0ubDHE+ykv+wIUQ6UfLVcRZEqayLVQdXOmx/PPp7a6X6j29Bbo
eGBmW5v9DNUoD5J/uc095f4hJ72odtCXtPs8Qk+yZ60etEMxyR7HMUW09IIDMtjKmP4wCKkpjt/Z
mAh7yzM1LqaujxPSQB2n2U2jrV80ho/LQIxeUgIgKZxns2us31+Pjk9LNK0j8oBYw/j8qIislmi2
hO2czDlgn2xIb40+mu6a3huPwWzmaC0DiiRzem7aOXlRaqd8AIu/ZA0kJoejS22CldCVjt09x7gK
nCAQMdh/7o85n+Ynu/PPpscti/H6ZbHPRfKGxwqM6KqukdZwD6nzYTq08vqC+APjomnZ029QrASX
UW7X25k/OGBocAjVwrMZ9QTARW+0mBcy8oW/fvafyhY8e0YHBSVE/2ySVpOAZQOgHAv4nk7KtQSt
/sMiGj3zUZ7YpJgA35fbZqX5nC3lxGlTBTYUjgmw/yNIUcKF9Sjz3V1Gv+tSJSOShXKSatgn9ZzA
oR2SEfVOL6bvbChkFcK76ZNQ6xsEMnPsq2hDOREBIadRFBVJ0lBw+frRfBb3U8Zhy+8GmCFcfv9q
XFJryHM6l2jEVetfy7SMvytTFFvMnMmxC6Szi/LSvq0Bq90rG9EkHJnp2m0HuQc1pV6//jknpmvK
PpT9KVL+iz/6OK/1czqOgNzKrZH22aublYDBYzf6qccBW6qvr/W5MMutsxrypuif0QVYdvr/6aUq
UAJ8G0wqcRBNYZK6l3jr9lSrR5gV5LJqKn1lWIJ28iFIlMXhzPVPfCemi1TeZlpbcvhWj94qcuSh
wGe2QmXlY+aIJLSh0CD9ZlVs5mx8UTS370iA6UNDNvZhTqsWSFZpPsnRUWc2hSc+Es4OKDD4g89k
XWHR2kEYlZWQkWygyoldzblwoKuf+0iWh7qaHNj3LuxfWsbkaa128p49J2ZCDvA248hL4JEvH0xl
tj+MIKb5aGhd6e31TgPvQumA3O5Rl8TZW3nB/81mMcsrPc4oKJeFCL9+HyceAOs2oTs+PWL28KvX
kfS+jo6W1xE7FBc74KtXbi6c49dXOTHCuQbPFwAB6uC1Wxh/jvo/ys6rOW7sTMN/xTX38CKHrbUv
gA5MokRSJCXdoBQo5BwOgF+/z5G9u2p0V/dqXOXxWEMe4OCEL7zBMRNMfGYX5adlTLDCy1PA2Igi
XNjbp14I0A6ZmYlvAOjgw/XtVh4dYo9jD58E75YMHFirC7nu6fwbnRrGhYnhUdqATLmeN/wnUG3r
4SNVCzhZtzO9W5RpLnltnZg3ip8Uylk0Eiq7yququNJdrGGrINWiEgU4tdsaiolJtOIs2oWtcIz4
AU9Ihs9dwUAAPVaRcmsh+BPTPwftJEgPFNRWi1Yr35cFMqZ5paEMuBjLxi0r551u4KWYVaWCaa3p
vaejqGwGdSQcbr3+YQL4dakCcWIqQLjzgHSxad2trzOtBrMAT6tEC7QNMQgHdPqmL5H9TSI03Hdz
SMx4nUJdvq9Tw6y2fV6Oj/wm+psOCy5EwEktOt91JpRTDJ0by28BIF/CqpxYFxCVJSId7IUUFT9c
flWUUDMEdhhQs2ivBx0u/mJcutqPK+M0mKjRcn6blOz5VYej4OXiAREdWmy6WqT9xwlh3HrB+hqH
QFC1SbJxkPK6T6suvq/Qys03aJzHn5HKfV00xdjY1LAvnXFyY63OOMwlDSlMgKWyvTb4KceqBc1q
optUOeKhNnspQddkP9FwXnammIcrQERbJS3eMEcYt+bk1XtBWejCgXZMpIN7QPYrVwnY0aM0X+1D
BUyoSnlRwOykmfTTE021R64q39LeSj+0VIcfy2jpUeVFmzQd5xlMvPiRufqDLtDocdvR/NmqDRoj
YGO2dlMt11MfI5VSO86F+1B+qcNZg/YNgogyP/9hix9+SaRuPasu+YiKAgy27yr3HXqq3m1uTPgg
wS3bK7lwLzR8TgyK8D47HdoEHivmapEudTl21oDyUhcuHPrIYL1DjaffN1M1B02olJuKDmFw/sQ8
LgZjyssCwd6G7QvldRUhj7Gd6ebQNcHUFt3nmEX0VAGS++TWwrxH7RFZNBTgvK+2HSMwS7VF14LS
QvgKdnKYv9hxH3/rUHi5B0WgS8yZM38e9NJ+vfCcJ2ZHolNA3YDXIUiSf/5bhNQAg2hSq24CcwT7
zEGPrV+umcsnV2+jgjtLL77VZjp/0JRoep0RopPUc7NwN2HdW9sEqL5+VVVFkW5botebNkyzNxQZ
C/SN0glh5/PPK6dttYJY7SB6CB1xEFs/rlPNTS1KHjfJjXaTqhCic+hcOyUujGdRdsYXp09Qk45B
op0f+fhIRo/DxlZdMovxglxNVA6FTJIiZU9BFYSQUXwf9VQ5BlC1F271U0Mh5SIbYSTCkPUOvwnq
3tQFDao4IzT3LUKKnl+76ejP6NteeKsTn59LBokVolSJFFn1LGKMDiNFpWfhVMiDAl6v3G+LoUc3
iqfOKAGjhA0W3GjVS64YJ96RbSEZcAQu1FBX04mkV47goYpwi9Y226gbvU1plpnvmWN0IR47Bgc6
gMAAowCjA9hJqHQ4n26ZgvBBvDvACLV0gxpE9lvZQtSTnqco3GaTQQKtw0/0dpMTWmLrcDYtV3Vu
o6ivKAhh+kR02M7CKFLQty3oUtqFG0cBqnitfh1NS4ncdjQ0Wy/Sm3CjoJ/6pbbTsvVHoPUeLglE
3xfOmBPfjlax5G1LrzXWy+Fr1Y0HiqII6yCbrPiFiHS4lQTUOwszwkfQJeqmWNL04fw2OL7yCZfA
+pL0k9OAlT0c1I2o7OHXgoRLU4Xbmmqkb6RC/fPwjGHoCAAphgSG5NDhMJOGu3ynebC2k1mHwjDb
D/a0wE6HrEI3kibtNeKasAzNurmpVathwaZYCcsiMIqSSBQRWvlz0oV7TeiUoM/PgtwWh8eQCaSK
QhWwF6lnsNqhbm6SvtQq1B78Db7YeQwhAWmizWyj6+r3uR3vzw94Il6FRqtKBTlyIr74qsCh4MAx
43LQBnrsqiPK0La3wdPB8pDs0RYvSGMBwSDGXVb1zchwdoM2NAtaek2eozAaOpFfdrnzJVaL7H0S
dgOClUN+oRR7IlRjmUkgODIPUkdgNS8c+9HYK9iqFlVjbFGZs3e6CrYiRXHkC9FynEKtbV0sn83m
xsonsWs7LBgRmY8eAbrat7SmL4HgjsXg6JfxpfhKRHqkv6ujplBKDf1hHeEezH1q+JOu8z2r4/Rz
bNXLW5XREN55lGjCbVZDQtmO1TA8Ubgqql0Yujgo5LRSUI9At/JVaXvjB5D3zty43aKpwbSAJdZo
QHy/8MGPI0ziSuoGrDP82oAqHO4A0QByU1tVQTBlxG1k7HKaTLM1XevNnG2B+5rQGuNpp7W2uG88
p7c2o1obP5BEti8U147Panlugif7FSHQoDt8lBpJXmJwxCi7qP4KyVe79Qbju5ia/k9p/+x2BgGV
AyIUdro8fH4LRpTYSQpsQxmoFWGgaVlK15e+xfmpPT7CSPkAVMOLxlWRmPBwlE4P07jpSYayLmZR
jKW7nSr0n8+PcjxpMNNpFsA7ZO1xkx+Ooo8VmhC2lgVJXLWBBEzuUMKMbjrd+nF+pOP3oT9gGxwO
0racqOhwpIa8WUrPYw2bleWtZ1rU9HFC2J4f5cQJBKDapI4ooyDC2tXJ32NHZWhNCB9XZN67pJ7E
WwRQZNN2yDYJluZrlPepDycX1+RhGYNcG8YN6qtNEJUtHU/UdW7zKEEXPhucC3f88WwD6tKIZNEw
QfFl3QSir6CFYZ5DPjWbH2GW6whgdsZj6mb9lwvzcLwx0cCQ6nc0+sAurzemgfoPR0im+EgT9my/
Rcv8VNO7G8Cf6VakE+70CndaABpW34R23H0cgOm8EDrrf6yyQKcP8jmgEw2dPHBjh58+LUkMBY0i
rrsEnzt1ma5tPcouZbvy0x5ed0SHHmk40H7pp7xay5EyzOCNEGIs9TZ79ggC/MSlP4P0MiAWU02p
UCCZn/Xj8MMgu9wggzF+Oz/vx18YZDTkGzph9LVR+Dl8VWjM8B25suA72MkunkkWKW4MaPQ3l2b1
xDXGO5IRcZNBu2DQw7Fw8OPMLfAwdOMKOyCrymW1Psl77XasrBKx3tiyfubV4iS+DGLezTPXcxCq
JuApE2da/LrUkXbI0rmpcyHsO/V0TIOMmn8h9dcfvZyNUGhdUVB1GQi/RhQZ9zrc3489aMuPyLq3
N6k6qkkQGbCX3DyJ9uh0P7qlC4VkJpG4jgxECy481vEpBAYYjD0NBkIidsbhnGE8kcdKnxXYrww5
2DazuLaR4/7TqwiMNbBmkOz8t1wQh6NoU9qrtLfKgL6U8q3Ok+qWVvpCu99SLxThjl6IoSQnUh7i
lMzXL4T+lVmXLoAUT2DJN6ZGtCdr/+MKLs0JcLC2lJFA8XEt9VSGClaFAjF3GAr1FYgrtLtb19mc
3zxycxxsYOJ1qezComEHHxW+k9xZphDt2yB3y+m5yRLj2UCT7MUxOvUaHLTtR7baXk3Is6NxuVR/
/tVMwwaHx9nxK9s8/GpJOHpVaZNjAVaRxVav3NfugEFMhZHT+Tc9SooAg5DJ8tmkNSaR0+FQVAyK
WOnQ4dD1CuGqwi91DYuqm5hI2egvKaICTDqeWZIviIn8RYi0BgO5gkPebfAEITfHN0IMiO4FVNNU
ICilLrzAyiY8JKbCiN7bQ4GJ3Qy6+2veUiHz3cowfyQRoMB9bEXi69Ib8y095GHfIIeqB4Vm62Dn
i5IrJqqtGfI//e8FiI639BzGOaDOJdKGR6APdg+DpFGtJywlBtOHfABQi7oo7luxNrcf41DvrcCM
BKITYS9QunNaMRc3pqOD0yw58ALY2KixqZGCEXMvRg0ec29mySa2K/2+U7wwRQtk7G4H9JKQwC9j
962I5/HKrqdcwewoXRDDB1cKWXq023up65SiaigwXPTawYgDOvnK19RJxK0X44gDET4xWA9RhGX2
IBzlS4VK4mvkhDpN7Hb+NDid8SNKK+VLrSZWiaSPFVf+oGeOx7k7KPc45Cr4q5uiRjGQiKS5G6Xa
zaYeexQ+iWeQ5MvUBRkfsC6pcr2ocbKfTAR49kVkx4vf6DUakG5VQ/bHQ07dKJ3ufSnwG+AFIYt9
qjG9NX11UDGzUmZYXO/72ORQ0NBJBIxXTNgiDfls29vBavCaytMFHWeUa/lME07p6Y5uav15LKpC
R/S8W5Dp6tPpY583urlxEBV4xoehKDeD12NYAvq2dfwKLHqzgfRCy8HSZsSLOmjbtS/menhZsDf8
iBo63eW0bvpyl7NKIoCA9VRtPTwUq5ulRroIld6yoB8woC+LRwHF9c2I8vbos8psa4OuMt0pXIRw
uZrKGmE5kkd92tiSrrbJnCX/kS7dxCZC1173o8nVPhsakBM/8ixchoBQDS+DVywq2oIjUR2l38zF
yExUP4BHDNOTpw7NS2ZaJpg+YFCsELK+Owr0qhb0WgeqOiFgiUFEGeMHtUdyMShjp5VkeRchjmKO
a2l5niEiwX6K/SgUzjMKH2kVGLHn3tdLO94ZzCa/zomkqZwxmst2geOIJ26zCKDkuTQpYCE6EmuX
YWhWVVhrUJflyDt/8BwfsVxMmiajcFm6W99MJiCAZcgJdrUGQkxAHzfeecAE75okMR+WyZqfRV4j
VILboF9QWbkQAR/DEqXukqSXUQ3SZHpzePJ1SD159Ui5rkDRAjqbV27Yt8V1YwsXHMZib/QsHfeI
/RqB4eIaBnmZ4o0LNEsDouITxydbjqjx8fzEnLhHKYEa8B//pRe+CgwAMi106U1k19XafV+V+fTU
dap3YfqPoyJenxyAspEklgDMPHx9CjF6ocZpESiC1odYdqHpYYqsfrQia+eU1gtYorvUXVCFxPR1
NoFlNJH6vi3GC7Wro0AVbDXUcaDgIM81gubDB9H02u2FDospNObwm4cpxKaslu62sfE3+tOpZSvQ
X8BVgACdutDhUMJsRE78KZ0LamdfG3n4s+6cP7YuoL0nm0vUUCGosLoORzG92XI6Oko4Z/bZTpiR
+TFJuuhC7n9i2oDWSA03hxIX3cTVKPZEjltTn2nDMcOro1122JtJ1VPnQgZ3vCABacnOHUieE3iY
1qBD7mDMHVgumyJLnHkX1kByz3+bY9gNXwRbTJqDqAtKuP3hCw1WF3dpgn+7hwYJbkkldZtgUbPF
3Q5hGdZ+1UxDgzALvgS+ks7itTFsUQWTJVIpNN8M14Mx5OOFjXLi7dkl4AGp6HBOrTsoXdzkZjsK
JEba0t5CSnS3mYbyz4W3P46LuHWIiqiOUiQ9WjQ6zcNEr6T5k0iwNJji7AldGaj2fd3saORa9xQL
vQdtMrDhLi0ocrrSx3hP1NYHR8vTZ+YG9zTq9d5HI/dsn0K7+POpsMlnNZA56JEQ7h9+oXCZ0jbN
aCZ5EVYnqtoThXuwZc5PxYkJ57f/Kt0Sl5IkHY6S6U2HOSeVWyfXsJTzBnGv5rl2Ybmd2D5AjHBV
4i9ZfF1tUmvI7FGkWi0Nb1rUccDaWUXSXOWhWV76tkcVEMnRlx8X4ARAxyMfgLCquM8bsglnVD/E
OMe8pIs3Pw+JFV/peLp/GAYte4jCKMHCQrdfzTGzPjYj2fL5qf2V6h7mNTwJVS9wAdK9Zf0F4xrV
7zABj2ejLZbczOGifoqzof9GLpKA+oIz3/miEaV7iyqY8aKJJo1vRjuZ86Bwe/MppFPzrGUVBoBl
Nqh+rlfD9dw7U7zNUev8jiArmFKdIu9t7s11t1sWof7IeoEtKnErVfW0LoqfbihafVNFFQXFxFzs
5/PvefxxabQAbqTToEka92oJ9ak91RpgwwCp2XTD1W6iW5zqnzQYIxeGOs6f4KWjhUryBHoJBZLD
1WpRQobS0jOUYST6Tavqi+vXaWXeuwaNsyuHv4ENF1ZzyVPkxMgwTWisUuWhfrAGANttMyMPhLnQ
pIv+pUwRv8Zco9sZTmN80eNs2plhk72cn9njY4ryGY4OfEfOK/VX6/C3ijNy2B0rCEFUd+kAjobC
sl5R9LLedWGyEEpkl8jIxzJ5UmoW/U8KGHQ9+ayHE5yR86i5CZMiy7TmqXAXTJI1eJ7Groncwbie
IyNq8WkzlMdY96AMulmdPzleOWBJ1ufxh0SEZDtVraDqpYEjfcqQ9d4YmIl2gA1Qkr2m89N8r7qy
fYy5XWgDWnHyGccmD9lP3Lg+dNCf8XksaSRhh6UMvjEoab6toyrL7qYwsxUfO8gG7tZQt1DCXKXQ
NrYJmGZDGmb+VJy5K69S/KBNn2gXDdmmxag0WbL5U6u0TiyhjeFwNUWECX5Jsj786WkHpoJtLwsn
0h1qHey1FqakGBjiTbZ03R2F/gG6AgbKJkyFzfkVcoQ4oGThSrQqHw39AU8e77+tkAiqlasm40BN
28nfZTrEMKnR1V7hTdJckXFHUCgc/T6sMtQBz499dHUwNqc50QP1PvrWq7UC30uJYFQinwIj7AYE
Ahw83TP+lTn8x/fpP6O36sO/zsvun//FP3+vMK5Jorhf/eM/3yXfcQWtfvb/JX/sf/+1wx/65/v6
rXzq27e3/t3Xev1vHvwgv//f42++9l8P/oGiQdLPD8NbOz++dUPe/xqEJ5X/5v/3D//29uu3fJzr
t3/8hblM2cvfFuHS89e//+j6xz/+Ijr+bcLl7//3H95/Lfi5oK2+9snXo594+9r1/LD3dwp/wHdR
s6HQylL762/i7defGH/nIpdRA4ACvowsMpWUBOJ//GXaf7dA09ggDlBQ4X9yfnbV8OuP9L9L6Dil
Ig4AZNbBxf7Pmx98o//7Zn8rh+JDlZR9xy9m2f1283FSUZzkF9m0hKUm7CpcVpEmpEWZxEFcl4AR
ujndRHo3Xlj8v/Af62Fo+BlMASqsZFaHqz8XOnZTIZqr+BMMj7beqS+NrSoqt1zTPoZTNTzr1LNu
B6uqVb/sy3HyR9XDBjR1ca9HW9JRX+OOewvH19Elt5+l2bet58qtVdrFxzib8+I2s6BS4/mgWvee
GOkSU2RX8EMeprTaGvroCh9BT+VzEWrak8gTGGsZtoL7WTjgleKi956SCjoUrW9L3eBHmd42GSI6
gdll7nuOVRSSflsp//4ev8//6uKQ80+iCaKboIO8aK0qQz+ktICJUhELcT5E/dZZ3CezfI4s1tt/
rD787wPJC3f1BQ4GWn2BJeaeEB0DoeX4OtcYuuaubxuobgpjS5TmQ2y56VEsOz/s+jZmWcvIHRyu
SyP/CNoZJckwGqUKZ2wmvBohfGyp8GO4HDrhzsTxHXZb71w4747YfHJU+gdSU0QWVdcS9w0xXuiJ
KUQmcvCkEECyzXIHmslc6B8a8A+l3zk2SWimLxuauNV+ms16k7NZLqSj5rrnhS4RwFiklUgP4Hqs
ARddUeJdW0yK39sVLCJYG9Y7yqP65CfG1Bg+2o7UTWew0PduFIlpY3Z58a5JUiu5isbcw6y8H9Q7
GEM9cNywnV+TSoSPZpMND8pQefNN3WoYVI6ZtHk1YRDPexN58HrXtDZoxXSZjXcd//87C13JWycO
7Q+TYozCLwxc67h4HeubPG3UnVpoGkrCrWnP2JOm82MdjZQoYY8XcJih4++oenWUTMccgR7P6tIv
5KJqc+GwkCvxt5UK+cmQMAEchdA4luaDh2cF1XEsf+cB63qK+5A+7eZlDpX5Wz3pl/RDfl3w67HQ
2iFqI9+xILgejlXAbrUjsmvkbTQkM7zetQO3G/o7A/+kD2mPixXkAyXoHF29VzKl3sImaB/gvC9X
LcLPObGdMtxZRlzhPN0imGqk6WbKTDrY5zfS6qD4NSvUaKhNsYx0ygGHT+piJ5XhOxoFc6mIfZF6
2YhiDm5+HJj1I+xYUW3Pj3hqcqg/woSU9UCaIKuwYYjxmennEb1H9tijlTvuW6gX5fhlrtuo9CmE
IR7eqHF+BVvaU5GPxT8oMBBd/dRLjZ5gVML5ulmSrPAFbGwLrdlifE7oN4JIT8ZO359/4tVlJudI
GoEg7oTZA8fOClqwzGOfhiZfk83x2Bio0/mGVbLZzw9zdKZJrBbwANqTyEhRrD38FPOI4Fu+gCdZ
TEQ/8MXpt+j7PjXK0n/IdULVup76C8f3EQWJd2NP0EjGb0GqUay+v0W9V9GHQvFVAJXQQcJ5SfeW
10ieQzXUn816XhZfdE5kADKc8nHfYSLInWIb6cfz739imqEmS5K0LFXTQj18f3MepcFlpfgGqjvB
hEvsLk6WZHd+lKNCtHxjCbSCLaIbCL6uUsjCysFiWjX4mmVUr3M7q7ZZBm88iI3QyfwkMs0vo5jy
61AHWYw0FNS0MSvi71T/kvsqd/GGG6AyQFJGiPb8w52cAiI3cBPU6unuHk7BXOH9FhuYOjV53G8s
LAavCXGiPx9FVvyoQ0NplZfZ4Sh11GIM5LWKH6Va/8GpROHTZzJez7/LOjNhniUSh12Dig3d1dU2
d2AXacvEPGtGXOwUu8v2wJqKq7AxlvvJzqIrwxxwsCyc8F8Zw0HCcCYmkfuVuJMMliKqZPGt9quO
GbSFCjE67mizIk9VxVnis96Uh9ScvQ3iKtU7RFKUT84snTJFHV2CoR6hkeQjQEWiOy9rPzzH4RR3
UaMOpisvG5EYAQJZ+aZNQUAmmZ0+KoPIIaT20b4bDITGnLq9hQ4yXGWaPW2W3OlvtFxws0bImfcA
+S4VWeVOWl1P7DCekbYHTeG17xza1IgmJm6E+G6rvc9se3iIgIDJFusy3rm5VrcXdt2pxcA9KA82
gqija2Yqp8QoDQ0QmItEbUMv89ZEffxbCccfJJ3RbRJc6t5BN5w/nV+GJ05V9G6INKhRyerUajF4
KJQWVkUH3EABdZO3GJBqcKo2GNm1CRg7G5gwyjYXzrITo7IAKdpQMOJUXTcl0Oxux3xCpalRi8RX
RRN9FmPRaNvWECALLNilVJLG5ZL9yFH9ho8KqoBiER7OuCoYqxOkhc8hBrtBdX5eTHeT0mDsr2y7
bG6isgotaJVqrWxpiWo3KP4b441RDMrPuZeu46KAN3DVjKr6MwGFGF1hA+RqQZThJRsMdFVpiXrz
8g3VoEW/8oamC9E8AYpE7dhscpCp4SJ2Wu66H93ILEa/mwh6rjRzsObrTi8ACEzF0pVBZ9htddvh
i27t5ooCPCe+N28avCmedXcycL9UdHSo4nzw8MSo6IEPZWoPfu8M6F9OXh4DeZ8yr/XnabBQdSzE
JbuYI4qMnElHksfZx5KAsLqODE/JB0td2MKe3t+GkRBbWNSjQSRbxUCWyiFIi0zdYFUn7jBLrG69
eVLvPS81r+YMxUB3HurrFPLOfdOr+vvRECSY5xf3iftCMs6AeNC+BNu8Osln3Yq6cgTor6ul/YMm
jUBXoRkvdKRWOZ48T4FtclNILj0w21VgYnrtNPP1CbzimlQDZgHaZ8IGZofvdLJxw2q+g4Fn2BsX
c8YgyRz1Qrp38j1B54C7RSgUR6XD47QX2ZDMM4U/O1W0T5o+d0GKpuUFcM6pyJRUCk4wUFXOqjVl
gQSuUMmbKSfUlr0zc1HR7B8QpQnNYjdbA1oac1F715Wp6ntLb5Od20zJB71bvOs6yfC3KOa2fIFb
DwReRQfN02Iz8uf0Yj/l+Dxlk+MuRW0R9jxR0+GEzJ6aJX3G5YrbBXcEtGm0otX0ta5EdL/Mnkah
Nn2detW+cLce9Q3BCxKmysCdkSk9rq51emOeV8X4zEJbsa5yPbLel+CnrtU5sq68BdlaJxntn7aC
+Adk1Q6wXyru22rA07yMm0sMoeOVwePQJeMWk+H5r8f9rf45a3OoY4pD0KhY7aaoQFUUM6ik8/vs
CKQv3xqdQXm4UtPleD2c77jTa+EIvFCnWO+3RiawRmtnhMa0ZtT3BT6bHwQJPxbtKp3bNhW43GF7
uoEjV5m7HF73FjUvfFa71CpEMKXxN91ZnD3+jibVbNO9sGWPk12e91fqSdcNMPTq1hNZUlR9T3lA
iOqbCfe09nNV6YPEmrL+wuQc33WUd2lOsCZ0cN7rzkhUmBVu68zNgtTE+2Fp8wRGhfHczKr9nFSS
xIyVxLcLX0TO+GEMQ7NfHgagGNCUPYqwCspu7QQBAR/zZ4fey45GCaeznqllkM8ZOjNgvbRAIaWS
/mtm6RudOyJ/NiWwUiy7vgDIPDXlZNAUOykvsDtWN29pVBMgMcKLqULvMGomilBKLdrKF8kUXoin
Ti1ITOFBViD1g4aEvdqGRmxTF/CYdL1UjMdBTNDjjHRqiDY8Nfayq0pXkBOWgkTiKkpCyNpFQdcK
Hzm3bwO6TlOOI5iZ7B17iadPuOGgKAczqE/few22ojsI9bgOzZYda1fnv92Jwwv9X0owFEdoIKxl
JwolQlJk4NmdURMPSNelV5U7I9eHHMa+as38nR4OKSoIunmJ9nB8lXFWUOb4VTJn4lZXWaotLVUJ
ukGDC7Y00AnBXvq06LHUVcZEecAxvbtr08iy3lRDLB+nUUvbzfnXP5GB8hAA9Glhkh9x1xweJrOV
hVM9wvAYzDL5SM/XotoSOXATrGe3a7urcXFJFVSj32KgNH6qwXfjhqvN6XMjuilILRTDr8IaAazz
T3Zidix8hyiRoR4DSmu1qJK5VnM7irAwi7Tl8yDo7O66StfeJaPSLXtRe220nZJmvA692Uiua5KL
+vn8M5w40CVPgso1TfBjYsqshKiEOklE5dpsfBYITgdzdCkfObFZbV32kMEfOXIZHn6C0sUdx0WH
1BeOF9W+Rd89IMx0Cl+p7OlC9HJyMKIoKg6QEzEGXA1W2F5Pl5EWZDVWaJWm7lfctj8JqPEvfzx5
FDiZNWj33NHe6gNmaFtbWiR3Fkpo1zGwWZx58uRC8fmI1s9tiNguBDrKhrT91tmNkyfjbCK0SyRu
J35bLwJL67EzrpOk6r7YiEzq1zgPeZs513IJAU5rP1KiH7oYBiinff7VHTTqafC9fxZJhHOUaidD
wC8zpO+dnqAFhALc059PDvUOUOw8MRgrufp/CxWoKlrujDuxnwMW3Sa9N/vQNMwLh5v8mKt7iSoh
9UIwkgDFrFVklhcNZY+IURRa4kEnuZaJ3mnPRhU7d8Sx3YWb4EiZTH4MimZ8BmlECHz+8LWaOFM6
gmHFJw8o/XpqlFddx1LEWLphH7VT5CfYGNzRD8yCKEf6sEd2K/UTrK03dZYs14MAu2xlbnFld260
a9xW9z3S4+tKMe5Mr0fcO+279kKwfWKf20BFgEKyVoEHr5aqvlSTVjuh4lckS6SlbXKlzOqfQhB/
TQ7VPvY6TVJ48YeTE/etMlg5uS0QR+umXawYZHbbb8+vrFMb3IKsh6wqtdujC23BYdkUSIJiPBB6
m3ayoffXniGlCgosMf98MCSbpOQCHT4syw9faVostWjzWfFr/AzvEpzDr6uOWpJZRd6FYP/UN2KL
o3rHgcLFsPpGiB6BTQIU7y+Wi9q51nbXeV+YD+df6ET8CL4FLCrMj1/NmcMXyjAQbKHYsoATpw8I
9dtdtfRxUHaPU4fK3pj8qdASrDgwf+jGApz4JSR/OKIFX7YGu4g8Hwmtn5lT/d7qlenCCj9eFcCE
EIYBavsraV2dN5oGL2LuuMnGATVLVXFCXAMXzdlqThztz8/h8ZeSflA0VSTCmxtmdQgMKUJeCtCK
QEKdN0BiGj8C6H3hbDsRdVLBw6iO+iqLHX7A4cRlMyoMVSj9VsZO+d6iMOlDyolu8DIVV0NqJn6X
5u2jmkXpvSji5tZK0Zqh3Aw1JMKIKUtt4Nzt8D0Tpfc0gZd4Z+pL+tKpZXgJcn1i+oF40pSHfiob
HKtQLx8rIyk8llWH0YTfoO8Jp6QXHu3YUP98fvqPlzDVArTckBQjIgfsdzgvphVSE9GokHSqAxu6
pNM3K3YRlEY7yauvjZ4SV/SWf37YE5Hk4bird4STMUwVopkBjoHh1mqNr2ldo5yKJvrGcQvrY05P
dJ8iygyNobffe2P2tci8BdoEFJDd2MONnTNRfT3/XNxzvPDhLciDydYSGQrQhzUbt7BnWsoeEr22
Gjf1QzcvivKs1kue36DbYqVPSzniA6JHkfYTw8+kDdoktAEP4kNUP1j1WKJC1yrqfWnXubVL4wGV
Cqq47hNtPtu84sPnzj6JIv0ltdoZUQNnaulWj8jGERl71tYDFTgHlbpouk9YEhu+W4epErioiRNC
d16b3Yzok1kb2lmIxYMchE1iLYuWbvopM0gOhK2+dVZlPQ4eeVWwCDE8UKRKdb+M2vL7WGlJd9sP
lvRVtGozwzTDmKyAp5zxjRQs77vcoeLJXSsbt32lY64CImR+NWzoiFuv1XAxjsIFBjaGhPUttcNm
DgDTo/qTLZn4PumYecH/GaaWH/SsO8AtvY1zTD8TM0EleAClIt5aNQdX0k19M6Pprg7dNmqz0PHn
MUyHrToMhFVq1c2vFsHCY6gNpS8mx2j2Rmz2EYdSZdZB3xn6DFhs9B6EBt1vGzdVZQTdSMyvuQLZ
VbcmmfbVfkSduCp147ODT+aPrqtzfTNZo3kThWOFPJk1jvuyLnG11dTa8akRtoQeeFEC2ev65Xtj
DPWrDb0nSVsDO+461OG8TKSCOhGr3woDm2ytMJxiZ5Upkqh62vYmwILW9HxNC91HCK7UUuFy12Kf
uLGJDwKi68Y+bpP8sYDk/KkDqPFpmosHoxnS6zaxW23rhkX71nS69j0bm+o19JTlA9J3VQbprbd+
uGICNou6d9rc13QUik2pQ1QNTGWsupvQIHUMCt0uaJBHUf9RGwen93On015KTIa490uHteOktTcF
KPzXGi5YIrsN7dEC6YO4Ze63GnQ6TEPF/GBrofJVbe0ZrIbmKq99Mrvf07o14c+5UfxklLLrPU8d
3HQ1FKYdmJlwvsyl67QIuFTLB8cu90jBA9sXvb2UWzVJik9NkyPimoVpOQaOG/Waz0qPwKdbdvgE
k1PXcWeJtDuBrUHup5Pa349zkn/L0kLc56bTf8vauUqvHaGl1w08QH8pJ5v1qWndU5WmseY3bZJY
PvXYmQPdmLRbWEuts7XsQcdG2KjqeGdrk2pvY09Flt4GCVKhbRMCXcdAOS5xC07AQYqmDr+a06Ig
UIzVyRxEC6boAeuvQCikjvcTKly27zmL9WSNStSjIui0VFMdgUqwObltvk+HdPxRdimIkabTYBvW
KkJslVZSBqHQVb/kRVpWm7zp4H8rNCq/DQ7+hPhBJu0Q1KhOL0FXIF+wxxwXy5paIFqznQBgF7eJ
2uCL0XigX6+U0crkPpwx2Gi7KvELbTZu55DOugSLjT8zzSk/agP5Jvw/SwwBEj3iBjy842wWPRZw
DkWRvFWeJrBMUZXwk11G1V0J31kAlQq9L2pVjp9McOIcEQsFb5/qFiQgamuwpBPSPStQvaF4r+RF
ZQYKZciPKljoT4MsUwzIBXUAJcoKF4xez+NNjP/wi9oIjHfH2OreL5o1w6xcLP2zM8bhh4RTG3Hs
LhkeKQgsD94c5fAsgYnMftIsxrwHosCNDUvIHG8a10xqPnmr4Seold77sqvy732nxeNGpIvYWnUK
gS9KFPGwtP/N3nksyY1s2fZf3vj5NWgxhYiI1EkmRZETGEUVHFo64MDX9wLrWb/KJI3ZNW+7s+Il
EYEA3I+fs/fahft1WOrpwVhxlkS9sxhf10HV/sEdqgw64wf0eWKnIqm2qP5So2t83ErDIvLYmfI3
qLmI7BSFO3mE4Kwut7gPjD3qut1zEou5zNsVEnMfm3rRZQznwL+GuDePiTM4GCXVnHmJ6yzDepMJ
1ejEKIv6XW6vQ3Cmy+W8M62ZVc8bqvKtEQzyK0c2muhZ5gRf0DJVH4tNzU+Otej9AqXUwtjo09o8
PPPzR8jP2Y/lp2FVZ6EYfdK/I1jk5DIGtsj+6rDSfcTwZ1dPnr3Xf7B4h8GtAWKPXKS+777NXlbJ
C9kNA1rEdQOzP3v1+6AGun7KeE31o5cXpD5uKNysB3Np2+lEfjwUg8GwAWji9AZ/V2qmIBFqkuaW
kNPxlkDB4HbNtYBelw+I4kfTweq7twcaWzQlvE8kWvgMi05ZX+gHt+RIlmt+k43V1Fyr0oLFn8GZ
TMqwMO/nGttnNLv2ZF4sQi5YKuysepgUUrEEJRGaMFKSnDmS9CZLxEMsnQkGC/9OEZ/hRQiPNdNV
sWFzBukPQVUzQXpqhiF7yxw0s/nS8E1OMpjNLvVHW75fg320zhnqnbEEzFbzNa/zlXdtEyPzTJY0
kJEqKHoirxXQq6Tj6dsuebCL+8kLpYxz1XpfB+k3M39mDQ9mz8dPTSXlxZ0lLbWAJ4ZAPW0Oc7TL
cV/PBqyVtxUEnuLEMlBQQfgtiKRmsJc6Wmo/+5azwH7YObh/d4QPjbbDxM7Y0Vutx9mzujJ2iFy2
UralwYtapkvE2Yc1orppdgUylt3dg3OzOsEfln98G+GxcUTMLfxHbZrMYrWR1fzndpBgGTKfQGec
siLpDdE95JsTFnGh3dk4kwy55hdlLuEfixWo4qocRn0X8AiQPCzrLryvW7NJGmtuQvKZDsHQ5LbO
A47XjdxmzJdrlKN/I6OpN3Yvqqpdgckz3aDBMzsP2WlwRFFGvqTpCfIsqNVtVvjhd3f01090MR3C
tMvMfwqDvVzIFy9r/JnDQHiq7dYWSodw4oleHPhPprvaXzZds1dK6jwBB10bBKr72jWjUgQstZkK
rT7xwtK69yYVPohynt/2mZT3HgTTBylNf7tugQ6/szYbpkVjm/rt2I5hHumldCBHLOgY43Kbts8U
fEEf9RBMyiQzVjYJwyyqBZet3mAgucv0Jt9q61NFAjir1L5VTlIpz7+vyROIQ0etTLOlkWBXCP8q
J098URYzTWPfpIv2kait2GTThKHZ5u3JKiiSTra9mQTsjitxNJZA3IJzwjr5zKaHt95k6DJxZ2vJ
3/J+SDhhc551ceeyEkVVLoJP61bJ+ppwi7a+qckFXKBjqq28gQ8wolOpjXok7KAuq6sK3sSdAvdk
xr0/KDcWFBFDZKEuGO9cuFBEHgxN1aSDWxPFNaihnc+W2FRw9q226K91UFYWfcByzE8iM9zyHC6j
g+hJbTMh6Uq/r0dRPhGkE5KBwzyBZO9JOG7kA8Z5b3QwmIl1cReypMwKovgwh3mVarestkQtYfUR
RRQW7CzsjA9u4+fv3E431rWFS+m60765J27VkzNfhajAZx6Vx9Gv5IjqNCgvBKCt5XVA2uZdS5uM
MRWInDpCsaHaZAUWO0eL9muVTt7kHxK0IUQxU+z60lYBJZodap7rzRX+baUNs0n9mgi627ojhzei
mFLUK1KEebwSj/XWbPw1OHXUxd+XZc79067rvCY/xrXai6VcdMxtF8i/Fr/M+GxUJ3dkZhj3bmbt
x8URMiRyDaxvbJf6Ay+Tq0mi2+o3nb269Eb65rE3pcyueisbPxl92D6gza6ytDHW4dytS4VugYg0
FU29ueg4p5pPR5UzRWcegFXEUfMSu72xNbfjrkSe7kZmjmk/a1IJva6cEmelCoiMzbX2Uz1t/nQa
vabC3YUmzeUNUxVLEl4MRTzBRvXfZ62OR7pwnhtVqmbZd1a5f0ArP9y7KNfti9w3rIyQ1qvmTbXK
qk8Do84WqJ/LMESZOYCpQMbgbOC4N/7+/833sYImiJqnc6mmIqpCIErzQgYTE5fJeqXD+YuRMy0N
yFGHowBZy0sfcVXjbVuslT1gc3tUyPN3JR3OdptEKBWYGfchcGk4r8bXaVTjtTSW6brudfan52n5
77s6QBoN32HoeEhCj+HWP7rIpF4Y7diMOUNNS557UU1/+lWb4ah3yHR45Rz9q1P04ddmEIJJ/aW8
w7Uzyml75otzFIuAlk/JOpXTX62w3Iixt/XKuf0XsjVStw5NGEKpQ6L7ol0KkMeqeoc2kuMxJuak
17JRij0kL67W3zNJ4pbntiyBZjO8r0TQPwxb6KTKtRaI9Tv2dpmF/RDVggyWCv6Q88od+VWjBSTa
0c5FjgKP5fndR6JpdN4ETGwjtQYBleRAGuqyh/wRiEeyfoxYtd32yhP488ASxSgQWqgtf2Ninl/V
z9kdeaO4qt2pG6FNkAXVXII4hHB+mnyseUVgqz0eOv0a3erna/PwHzpV3yDSifHF82tbRANUQcu1
x73crrtqDS5kCU2fJqv9QhmcPeqG5sAkxL+2WLhgidF3MCFjqM1c8PmFdSFIRFpdChmxqmvOO821
bWRDutP0lFG71X8wDC9fudPH7/e8b4T0FQUOo1mEqdjAn19UjGZY7/sPDXBpX2Ni4WSwU/x0biFv
+YNXIxB+7hKysBDRxDgapQRdlhcXNAqlhx4p5CS67tTNGA1zh9TYXVNjsqd5mZn42mGnDDh/OxxI
Bs40SDnl29AY2tOOSPfa1AptklOEMl4th6r43y4DSKLputKKp12NZ/35Z1zLJeilpXOKkN6L1ooG
udHdytI+GYP5/ffXOn7VFz8AD9nxoB86wp/iqFdh1I1ufSRQS9fdEhQ2ikvpiJCYbwm/K55DJ/+o
di1ymkcgVSIIEBAKf/8hfjba0L7B/8EAkxQjjhMvZhxo61wvPyQlVrbNzXVn7V4Qj7JwnhpzXN+K
YTA/62zZ66Rl2wFsalsUVngrgu9CGOFrNOBf9FkDTJKMCkifRcz8I87sH4t+YQei/2FZWMrRSod6
d7AAUWD0exW8aWRHU7uR/TnvhiAqBwKRamUPp0Fly2Usy+XTQv8vVf2UJb+/UT+/LsfnYuSECApH
y0uN9Wjp0N5mnoyybupE70gafHKP0zwPxKXeh9f0hj8vRkhamTMcVI9DbfXid5nFYgw8iMzK2zX4
uDGeiop5niqqh+NIkG9U12VFe9EmTO/f8hA4iaD0wRnAE3GMDo+b8Y8fwVNlaffZhrR13cbzCGkb
2j5JIf/6lvLk8cJhisEq+ZOyzvPK3TykhtLZnXcVEurHkQi/E7EV01VQe9trDpyfV6BjjAfwgxEY
XZyXs4OKvoQQLluaGsb8wQWdlLRl68fOjMjs99/tF5fCJGzj8Dw8bFj2n9/BpbFGc4ZgjQhI7ck+
T0eYMB3Bfcj0KwOpX2gEuAIPC/XtD6Tb8Vn+8WvlPl6zRRps0lo2N55q+48YeeqeWWILV3/J9Rpl
JMTeNqEwLutu/WUtRZcgqjTifqZhrHxQUc6IqHJQYk9p0WQnTzmYy2nRrtdESrxGMf7l7bFseDVs
tJgjXpR2S6jRfua8TTSryj+ZGC03ZreaJzhQ+9Xvf4mfVxSG0fzWpJWx1PlUks9vz4I/roJ2J2OG
00bzMEKCCKCKDfp7KYmSx5621J9IWC2hJWoHWhrsLbl8GSANzOm4j0MTBw0qsMRmZGG96WWYh5ff
f8YfgohnewEyCQCTYNUoQLFrvfiM9mxMWW3sMt4ZB24f80KD+lqxb4RxTbtaJ7lYtvrsma1cz7O2
YGwgIJqQCFd+lmgSujS2dG9kVMESfxr6ocPlBzlmpZzsEI8z+RH3YFmt8bRUw0zqkZMVVmRhSOoj
DYZmvW5ce7xTTTFVpIjkOp1yQ+oroTKDmYOo9HY/aUtZr7woP4boL7465qBj5s0dgK74Yq3Jsobj
apdRdVHWnVcxCJ3URlB9pvdgd8keKBIFaBj6VVJtTt2f2FOPzD3sjHcYe/QGV6sj5Zh0aP9pUn5p
f66ZLzzZRbl9I3aZbmEZOnsXezM/fUT1pT6XTWfRYiAZGEKULuTENLGQT7//UY8V+uUXYx09MIv8
D/T08+duIL2hot6UsTA46BFQ6sf9uK2vaCF/PkgcSXlAKUEgBFSRh8/8n28/dyooTLLf4lJl/W3Z
qFCfp3abJHkIzngu9kDs77cxa+ltF21zGYMSXEKh+i5ZeiaasSRaXSS5nnFi0+nIrHQJdLm/omT6
+W5gekMgy5wSmAiplM8/pkdv29SM8WImN/qcq4nxFge89N/ec150lsEAV9fxJr14mOiJuCUvK00k
6ec0wREMxMtOhuErT+1xU5//tqhCDr7bgTg/DizPv43gv1sT+Nl47XuZEDVnRmBCdLo1c9udy1wD
MB9N4sYm7UzXo1tU7un33/Sn+gCbAPcTSzbiJxKmXjxdq9Eu9rDzCRyrE6fJIZfBx2l2y3Q2X2jh
zQQrCzM8W8wFH39/6eMmvvzy4UHB4Kr4nF9aBMDtj4o0b+ap67DHK86TuyMD4C2LjvkGakgT//56
v3h0jlMojBQgQxzPX9zsjLccOS3NlrmvjCtdO983PPav/KI/lHTPv9Vh2uYkdHgzj4r8+U+acRKe
620B2Oc17scqGHGXy/Do7I9UDTItpyqvkol8kQXBqGpJYcc6uvUowVZ6SwgwOnt56IpJfROOWc+R
wwDxxldOpy5MFuqPqEn010xIxTrQTXTVJ2vd36Jfs+5r35/9k7UWPuHoe2dPEX1n/zOsn1CkqiLC
PNl5pzxeHgEPfTCmhm6b63fqodt6GAsAOw1m/K0QT0TMltmfQW0PywXXjJefmlXbYcocNsPFi0q4
TiqBKCCZHTKKUhrPjZOEVZ47JzZ6DXqSneqjleGrTsa+t95wJlm7dx3tn+1GW9WOylwv85Aiu9Yc
UyZdm1Hbz0RLVUs+/bEjxzITCaZUJ6WUGEwLj779ea72kIpit7sHITJ/BkJJDkEy8bK8yRFa2QTU
zv23EPtLdpEWVphPPaPmK9fvZ6LFpdzHv1eL/+Wd/B8srf94x37inVx9+7P+0n5/xjs5/sbfvBNh
gjUB+mAYBkdgVK4Hsv5v4ImwnP/wmhAegs2PYgqn0n8TTzz/P1iJEX0ijcLBwer038QTz/4P7lS0
4PwdC7+c96+IJ887Uy6eEJQ/nBDR/6P3Yk14/qZu4wapSXVLSlTNw9h1ebqVgz4PgZ4STHN1XBv9
a2r252vecc3DLW6BcwHhTzvsRbtOea7MMtlP6ehPxZdlJabKXE2CvIPlcVmN1+RGz+vjvy+H6QI3
I7QZDB8vFqOZOK+usocpbSnnzpODdo6jUc18tfdeWfh+eSm4CYdCG0jhT0nRqmaSb1YIWUxh6MgP
j0EMmHfg9Z1T/f3G/Q/9wv/ve5G0xwbt+MAkX9xGiOQdOs1ugrIwVveSjeRcVLX9eSir5mkWq5eM
Nf4fpq1qvHPQ4b1y/V/9jNC2MEojTUal+uLRwW+ZeSCK4eIxzr3pjyokqEZ2zV2VyCTEa1lRv7ze
0cSGy3mkP7z4vmG29paFmibds2x4G+zDcOdpe7kx1iC4CUkp+Mdb/Pj3bvVPO/avL0dXCWI9ngL7
xU45UPytLm7btPeFnzC+H5K57yxcoIF7WcOgvvz76yE+O4h0aEqRez9/E6etJ/aLFkG6Bdo7zbln
PhprHd41Vj48rJb9WtrOy2eVNjlEVfrmxwqEX/TFz1e7gdqdSo9pW+7OI1Pt8jQdEowalcmn33+1
F40xjG4vrvWiwArRpJWtPYypQhZwVXGsRtMNvBE7IFFQea7ukcQxWO70mwDxw32/auc267PQeuVH
/dWX5oFFsHs4RTBmPr/Ja7kttJz4IFsIHXrzBV7JUBY3ixrWr7//0sfz8f9roB/fGZU4R0QW/YMk
8OI7U1T3ubvLIXXlIU4pcP26u6mf5q2rQ4id67ecv9ikMmeG/ftLP6+oj0tzKqD2gl6AVgc+/fNv
2ZtVOGxD3qTNhyIV944Vqz/EWW3JaxGmP13oICXgp+CAAP6D09nzC+XOrEQmAplWK5TqjvconjN/
kLHvQxBvwty/Qrdop6Jepj/6uVbn33/Rn+4xNACyB8PjKERD8WVow1KQ8Ss6lH5OvRQ39BWMC51t
fUuIGOHPufl9RSl4laPAemXt+8UXZ7Ok48azFLAZH8/ZP9pEqnZaGH0S83jdjhcugtARieX1hnsw
KUDhAncSy3lYWlodeTa8slb8fPmD6kuTii2NTfQlDGQIq5DCdJLphE7jZOX2zlgapKbdQ69Irdoz
48DeXJBg8xxcOsqL13rLP995gpTwC7L9cHIBw/L8Bkx1ixhuHvpUQ+OOCeT4XjjILgdPtmcTFlBC
jlp4Wk3jNQvUry+MNfQ4s+EVenHn+0Llptf1feqVZnPC1Bumlajb845Z9T4vlfNeb8vbQDKb/v2z
dnyjZ++zySiD7jHtQQYuP7F3jQ1KGmJHZD/EWidCw5QyAlBQzDPpYTPWj/puf83B+4tvS+4C7zD9
eza9l2rw1UNfsqBsTNtB57erDN3T5FnLVd+EfqzRhKIpm4KnNnRfSyb6+crUnwHVIZA+OgAvO332
uvp6MtYmtRvUA1kluk+5UX3oN8e+BMqxr4B83tU5bLnf3+aX2y6McYbf/K5E8PjMjV48WCvS4bpj
S0jdgRzIcsXzZOyufYMH6o0JSPjq95d7wUtg9Tg2W+tAh1oIJunRP3+QaXdZ4VBOIuGgtX9ZioLB
mSVnBA/oZS6BRqSWCT8von4p5S2pkcWdL4T9dVbBmA5FXUV0vpyrfu2nd8IZlwt6lPWV1eanR++Y
oFoG24gJOYojw/PPWG3FKEsSFBOvRy8mFg6TDsfIi+fU5UVoucSsRfP5lTtD/+blI88olHnCj5qL
KjM8lqF/rHJ+kA1zThBCkvm6bWLDXcb9s8lsv/7LqeZmuEdR1+rbhqGrcZPPRWmnCFB277y40q7P
/b5a5VmjT66fpqLbRzfac9p7iaEyq/isMmUAniBc1nzKpGrC2BmnHmXK0LkMUXUrpwtmytb9vFhb
116MHHE5LOttFHNUduBW08avs/06kHZTX5RtGnAkrJ78KMCrdXNvr3bwBUx0430kVkLmd2g6xz7J
Onsr4goGKPJAMc9fDe0RNi1kvnzYt8mikS9GNLQtj3qB5XigsWBrVcWSQD00tFZVOam2wc2iC++y
x8GWWBmajuLw1IbmZrxTwer8WfUdah/CZ/9AdEP+fABjwY1RHuXvOSARJITgL0i6pV+ZESLqbh93
CWXlSsghNJK+bgh1mfZe3A4sAkig5mb6EjqLDV7KHWGehZQVV0Ne+ky19wXT3O7L7Q9M+cabcWCM
EY2kG36GrTEs1/koCDld9Ojf64AhaLJyFmqiDe1Nf67CrEebTcJYz/TIFl2CnJewJWPh/4tv1jpE
Yhs8oAlH4JdDRWKmji/mD4EapyMSDN5ZLOYx11flVOovOmiXe9X53nqimZMtD8uiDzGw6iXh3kVj
ingze7rpnBsE6qPCvTV3pI2Sfw8pDtlO9+0uu7+YHc7t2RqhKV4x2ZpVzPcu0EwgBMJHHBS4NbOR
jFDaUBJNlzRIrZS5IVLSGENxHl13zk/mLph9tVbROLE7b0hxxyz37n1Ygk7sjfNQJD0q8TIlXGsk
WW21ICMOUgbWafW0X10XTsn8QIptOrHp20THUtQxRm4I5UjMTXZVakzbesO4Q2HeH8p8vvIAHS6x
MgesRTVlrboKzY6ALWvrsz/DUKyIByGjQwOpxjVFgJuHMeEgyzubrnYWFbhhZNKs+CERbIisIfBs
6T7WlWMVqTPOJrEirGbtycHr9s5u84KfYZzp+29TNp/svZi7tzB1RZ2YswUmysCbkJKeoJsbY9uL
5txY5Rw8zN0eLFfkj0z364qK/Wag3HrSno2GQHZM0VNjM7LgqZ/b8bbfATQSheJ3XGFcN+Y+5aJM
HA8bbbtWFjbTzc1EnNqqsjsr18kenXqcmgsVRNmhIsYSFxvDNFAINz1yy5ZtD+kN6VNsMLVRvie+
JPvAfnZkfEkD45MdZuGj0hmJrxgvPBSuNdag2OsthSA737qvXj6xR1GhCify13ArwOCXw/Iozaw0
3liE0Q8pTY76jWPhsTnbndGfoDO0TVoXYzdzOwwVPm69N4SPHHxC0PpTYfd3q+/rp663zOo6bAx1
W4wmBHhrq9pvuioqZrhaLVniBl121Rba3GNNyUYcR0GGDcpBy8ISXBsmTTqXQSAybXw6SRs2akub
rnbXiBMHdtuWxfx7OVvGnuZ7YN2J2unCpNhDeVnApYTRvAfGwzyWcVZOxaOU4wCYK3Mlvg2Xw5Ns
MD/ERs3cIWa4Y44fc1F4MgLl2C6Mp/oZ/fDgz/JB9WZBlusoe3mNlaOfr7pu5TWXHZmxJziy3RTn
Vr2uJ3frTYOJR+jeKzIlt/fVUjkLJQihQedyRn/zFpG9uyRObYAgIKaNyCJjyVRUeByR08I7lNIe
mItIl6h+4tnu96cZ4dWRb2Tq015Noo3wCSjrNIyrgSyJXjIU0jbcs6j3ZW9cWfAVHtqtB0GGkC63
H5ThqA++MfrGJTfUiqUpl++yYPP+aNqGE9bSTtOPlJsMIFmNVtFbaBBHUld9iL9POUUC58IZGMmS
tQiBqSWnYmmEqbEFFv3OvrOuTextRfu+yjN3S4usLR+9sWzxcA1yU1HQzIS590PQPGnQDyygm2c+
+W2bf5vCBWMABSJ9M28EsFxt1JNXqL667ariPc9PQMO26rwjlZyuHFJ9TiveavZ0zAxsR0GR/9nk
1YAPBDJ2fkDn/Pch87Q5sVaTnCQr2DKsgA36kbhxd6Wivt7Oeprba4+ZIyOgLpufEGGX2BmlWG/2
CSD6oX2uJ5YBne9noDM17r7OF3+M077/1Ta2LlOzRP54UXsWxNOEDQRNoOyxV20j1mAaSE1x4pFi
WcrxPN7t4bhOkbVm4k9TuvObBl5Mf4U0tU9dUnzYUs3eaGDYlSbaP2FY185uO0tSVExlExv17HDK
yowXY51sdKhUZ+xEh/ptYfyBx5SYzdFdUOjbLQTXZoGknhcUHbwfm/V1lZAuDDmFX12JueUkdYug
JVvq4QSHE/my7hqCiauw2L+iBCUoBCJoxczXW/eOXr3vPQzWsCG/67zFTX2jCiR/uPUzJ9d1z+JG
Ttey677nDmVFavudT+SWP72bSSL7ovJaXk+ubI3kSBhh5M4G/9VdamBiYnHyO3ZBcNHVsvlfOwfP
FnYDsw+gQlro/qB0YJMicHjGfwrexbgt5sGd0nIbpzvHLPZ3ua+HT/U2GyqSpByOT7iGspBYN7Cv
sZ+b+Xeh8sA7CxWY8n0z7tVDh7qMJDDMMFMkUClTj4q6+raRf3I1erny0szL7OaMxS18t/FYO6Rp
Ga4boX9h/dirakxGb6m+ZVk5YCXCd4ACP/Cq9brD3kyda1P6kHM1kEdKCXez+UrVV42jp/q07oTA
GbOpP639Zl165qcI5R2oeXHND94k/da2Il3MIH+fa385gSzb+nSVmflnNhsralgx92tCcy181Piz
5GX3F5MmFFNrjYRPGgx4Wn+rEyqm4JrortmI99HI3/ROza81BebIMwQfxbwjMmaaTrXqA77WaId5
yoiqVLFTm21+Nj2CcBPt2HZ/I8ypLVhkFywlLmHOcaM1q1ftja1zGWB8tGnIC21E1r5s8mSpvN+u
h7wOP6xdD1Yr+Eo16dh3sEjIWdklbSp7Fjb/oiFjV/cfGc8WH1r03nmUjx2jrrn3pxKEhKPfC0N1
qbMUwbt2xwuRhEPGIFtSf39fKURpCHnSeteKJX+3rRiWKPDr5iPhY2v/ndG4eQ6debdJwdK6uWtx
n+L4CNcco2dt6YrqNh/m22mX5a2aJ7d/WNxxuC6zYOlPvd/2rGKit9erPVhLH5PL1lx20Xh11FX0
jHDZkf2FMH3xWrgDRJLEHtIHnFvrAG0XCFE9nmQ2i+Z+XIxFngIxSeaW3rSoS78OCD5INMUoBMdr
tSM9OCRW1n2wExvSrPDEaMCtn+rcxeapZTsGN5S8c3EpRxCOEWM5nG27Fcxfwg3AJgHvS4tjaazr
G+aMxnSu8rGhsgmy/AIf3salNvVE8a1a2hex2h3b+jpVpPvh+/sqbGV+64EGHrrbzIv3AqtxsqoW
JciCqgfbOaOXd/isii3ysPoKBCLop6LdIAs95n0mLUP7qjn57rDeiwH8S6THgAfWD4c1jFyHMLhI
WjLkHzT26WAdU+XG1lwFS6q3LFC0U/vyTQlKDz/oYCLXn9gYLz0e0CXi6Mk1280Kvs+F4288npv+
JqSjJmrdgZXPd9aZqMB+K/XheyIE1pTFUFzmvEPePizCwKJe++ucrI0FV3w8JBt2W5Rflopm0HnC
yY/bU4XtXVFnISbB3i/sqFvs+mNJh6UFqzHyhhYBDkM6Vat1BWNgpuxEep9RTprOgJcRAVM0j42v
IycYhvAkpoCsI6uscLm2oR5aCuF2LK8COAFnYwpLYiGdyp0ftmAPEPYzdOwvjjMJqpAViqVkyp8n
jDX6Ld02YbgJ1PHq48LepROJvxjGkCbVUZh9jXGGEHqsBxV15rWuUZqkFqXeiowxWKIF2sOjbJT/
LtfGdO3PehSnas046HkGUeid4wojRc5DDWmBazEozsTsJHgg2tQOx/rSkk64REoo9eEwrfiR7/cQ
XsteeMu5Y47OD8pt5cH0tw4Qh957j1gPa/lernQfrx3RTsZNWQzEKgbBvF0cwHIqLeui/RoM9eCc
VKabb2TJa94URyn2ita3+6RaGf1h1GGnSxj3t1U0OSApcafO+9kP59lKPe6TOLcyN5sYGml5ai1V
47Ja5+5KbHCXL4vfiG/c02Vnht2WYzT2nH2jtl7CazINt7ecYhUb+F5SHDkeb5kpLF0+iB1Hymg1
YRuZQ77fDFBmCopSW6z4Rn3MkXWpu7fVgqotDlY3xO+q+D0iRE3rmDDn3h+6Eecjq6+xvl9K6gT+
+haWfKRFPYJ9yj4Ir3ZH7O10USO8bdkb5RgZQdb4LPu02NFkJW2+U/pKnTW3iuaBHUNFIJCwIR2E
ubfD8kd/V0WcYw6JVX1w6zWv7XgJa3ueCPqaKemIa0AfshgtFYsZLJamPPeC0zSz5Ywc6VTi1xZ8
N8Qj8sltBkqGoCiM93XQ5Mky5B3pYdu07Gcnm/AFbIMgeLpww/AqwFML5qsxsIq4utCnuZfjSaFs
gz2tZ8tNTRunUuTCAKpiJnEg9HybAIXYkdWOaMCbYNrkTh0kMmzNr57Scj1hmvOfgmlpbwtnxu1t
NDLIYilLIP1+t4U6QuY3W4ntF+x6Nm2R/IF5lPfOUfu2EjKW23cO+iyHhc2aw4iioPFTT9C4uBFN
vXWM+NGaRUUt5Jp22zziKlvm/l6GvtquECKs+YlBG7eumIj2BLxkBfmNhQtRnVn0yRlvW905kNU9
GaKQRUjNHc2ypwD/1HFARdkeq7JxppPb7/34gJJ8Kv4kQyInr8VVrNWJ4lsx57GwhEM63fAnMhmt
wquh9PMtGoeyxJqD/7WI59IxhrSGRbX/ECM39N364B20VbW/G5YMpVMXqO1DYFSrdXLNbL3KulbK
SGgKulhDqvu8W70galeyIsGwZ08yil796VTTfpsLtbOMOG6x3hY7YLh4klbbRnXVTWZSUHboW3Bh
DcE3ra/m1DAnBt9dwDKMoqLLxFUfWHiSbPz3bzJDI/nq2D2mh1awg0eurezifha+DE8BGxmIm9Ly
8wvuB0aiQyXC4VRTGy8kR4Z+kexixN6X4VuiNHNy+7QQ8z4kwtbNX04t/Ls+tHbrZOfHT2KMTs6O
vwxe4nHEgtyY06EG1kCTMuIxmD4hdZ+DNKhMNkJezcVM7HBerSO2a/gc7D4Vmnak8N7rvVEuR2/L
vNZqzwk6ZUb9hpxQbPtaOuMWuyos/ARm61zjqe7oOIeetr51zehk4IfrcoxpFjToasw6t2P+zqhv
Z7cgK1R3bOZYwpGJnditMPwuM1xF5lx9/t6gAoMl0C6jRPk+oYWF2zQzhNvXQJ7xEckJ2lMwk4I6
iHUErm2IMdm3TPokVXCG5GgxWvmF4KgAqgOl51UFllYmZbmqO3oJ/k4bIVuLpEWArROzb0c0QwGW
tdhQJCjhvhfFF21N6l5S1PKidrZ3WCgXEBN0N/CPSuhEO0Eq/8XemfTIjaRp+q806k6BNC5GAtMX
p5O+xb4q4kLEJu67cf3183gqu6qkmu6ZvM2hCoVEJjJDCoXTjN/3rmv8ZJQpu3pkzPNFV8S54zc6
IVirRRE3RXBN9CPl5n0vleM+dhqiNB9nMEl3qTXCuKxu093zW9rLccVr/ESAVjdvTCeJPpOloyiB
7mBN7BM2Sd4ovY1po2paec2EuC57h85XqqS6NZ43cJPk1mZW6S7YiKuOu2d1SSwoMtVfZX2cTH45
1N27NFLyOEomsy9tKeS7rtr62iJGC9Ridl2m+cpRJSM1qMupBrhJMEXY9kVGQ7Cxxw28poe2bfSn
jlfOMy0k2P4XrPyP5Nnpn600ZnHVtBUQ2ZikytzqFl94WIsp3tVNGzthUrTZ3rJjAW0NVqY25mp9
QBnuGl43wh9j00Hqn7XpbuhNdti6Y7CnPNVYb5wpsw5LtuSfZpsYHm8GzXjn+hjaO2boxNn30SJx
0ksGiC04Q87zzjqWBLjPmEaAhsiRYEduP+Nei2afrTlHZKYMPbB7E8SmlysfNOVx2mvPasjC7Ln8
VS4dycfpWuA1wPk7mFtvYohqAEyISO1NbJMTKl8ikfVED5ohbbKtbhYzcKLZLaGdlmANYI9jHzSl
kKyuxPJTMk4U1PfSzHFQayZv43A0Rv198CzeEECY0GI2SpT7zLFyFwv7jCFLWKrpNkZWTDyxHovk
yUF6HcbtUMFE4L89azulGredeT6zuMrHIy+mMg95FuD26qaYN1Fl5teFuc7MMdQc12BjvYh2gkQW
k4Jgj0R3gg7Yokbg4leuurw6Pw/xVZ578ZfU4sRg6CXbIACHzvjIWjlMuwa+SScNl+PgDxauYl9r
F62Gvy85MCMTxhDAqFNEwMfo14NWtnujNdmnzKaMiqAdlWds8m4gTS922hYpZSE7f2nH+gXLtrWG
TjROd5UsxwVxzopBvSe5u/Lxcs8HQ5UdmEPrlOU+pwWm5XfouYfyKm+eYh3u6+CNXPr3ADadF5Sr
hT27Asa0Qsq9qG3rYpWAVHs1kUG5kSzpDiSEzZ2bwsDGa9W13GRCkdDhRISsb9qqoS0i08ax2PHQ
qWu9ZiE2sCezGqZGG5LpQUKBFTVjv13WpAe5dVeiK1ItLqmOqZ3yKmmGBCgqsdcnsBzIM5ohCnb5
CFxDl9n0vbfokFbCSZ4Hbxht384cwl0VewjRV6aWUX6DPZZPG9QYpfm4jCCScWN+ZlxYgErSWnY4
Fk0Uqrbb7qa8w9HYE33vm1qRnBqoqnMlzapOsmYE2uC3s3dcCGwy44Q7zG/Kwq23br3il2bja6hk
bDyOo9Y4XQTfImS9Z7LQGS3WdjBC4u5A3ivGZzYaNyMoO4lXFAXkixjShwEdhwuVp8u1lkaRFxKd
aPchF/1YX+hkpLs7dyXxdz+PeslUEys3J3Qn7RRmzKZ9Ac+lTwokzhbbeKzaPaFqYMoTzOy401pR
PKhsScq9TeMHOkZRGhiRB/clB83F1abp/a1jdnZ9wnoeX/KzV+gkkZBcRyhIsYnzUoj8Jk+IdVFx
VoE/95F1kS5RLDaOnbJ9CatN8wCUi95yhbPgnIchHG/TijI6RyDXiM4JbMrvvLhM2ELQw78lxAMT
JVNFklTGyRyf5hRh+JbavJW3LGzQtlFu912LaUAnByKREe48ola2dPxU/ZbAc8q4Gscuhr3i+Xjt
SChhHRr7qrpU2cpTiEFTfIixSWi2F5X74eSteLBoNcS5BtY7bCI8VA3HXORhvCTml+y7YiTQYmif
nc50d07rAiV6kUYnTiOxVPOCdKI0TBOsQQFctjmjZJq+o20Y3+dpAieJ0qimqX1qi12JGQx2hOQp
6xABgZibhMcSr49XFE5QV1RTBEqD4drVWpkec0fmtu/Fa+vuy36x7zw2o4x7dHD6m4RN2QAOIiIF
gHu9s70+S4LGSup0R06EIy6Z/thYCgC56GSZ9RjdpfAT/baoEn360Wq5V3R8lLKXj9Atnr0tFqjI
Xd1yXk/aQir1rShlaV4N8zwu125GltFdLbpcXli5k6pXO/fMHEwgA12GpexvaHcuzQ3EY+P832RV
/8Jfw9CiiXBwoJIyirfwV87UKpvFYWmct2aUTodZmc61Pgsv4JIzQ+z4f7os/627/Rty/H9irP9F
d3t8q/7j8m35+rWb8Pw1fypv5bdzqDX6BdMzEd9QOPl35a337ay3xRKI99DkGTvHcP/ZNSiNbwaa
OPybRDaevQBIxPqfXYNS/4Y7BNMQCgUUP7/Vzf0sf/w/9wz+JpDHQUUcIWqOc962Tvbh74711CK2
GiX8ui2JwCJvtV7iQzYaFuoOme+TImLoiTGWjUGndcNVG9tDeiKafwuLi6a72HOuAa3iyJTGBhCZ
MTZRE5ltmpXw1pTSS59Hm/Xbr1M5vRagRjJMVDSvUDI6ptPZ0FmJMhFDpJn2qJgbVn3TiMa8AWmd
fxinFqiaOb/f0B++8QaGwd2KfaKlerSp3rJVrVz/BLXdK/QhSi54GPK01x8nJkHg5tQrT9hy125r
wp2G/QrsTlwMmEdQdn1ynBw7+0C0f0Ag35d+hj/z2MzWzCXmNMMTGklSYdDGtbs+nebQFrpR7CpP
PXhVWhYhN8m2ndtkb0V4CyqNbpggg3oL10Qz3gSG7GVTDhBOCyj829xk6rVyx2ZfTwBatmKm+OPZ
+/cx/Bvr3v90DOEokuGt+q3w8/w1P4+hcL4h9rbgEEnfFCSHc0B/6t+F/g3PD7Yh6HVS+OEc/n4I
bYeWUE4nsmZL4P85Z2v8eQht8xsFMRLSn1jqP365v3AO/9B+/0PUJdHQoQBCln9WXPAt/O6dtCK7
IFuLJkIpSePZNpVh1cTlWOJNI4Uu39aMps9Fk4wP3Ty/FkwPvr6mMg9XdgcjWLBG9VuAzvI09lnZ
BCspLiRp1pqrBcToqCoYyB33bqqYxJ/TPBvasu16Z376px/5zb9qlSHSfpHqnKEa/gjcd+jTzhnX
v/t6IM1NCbAAxjDBR+zXuE0GRi/Q7GM7dVwP+DbTz1R0Hlk9evuVkj3k+DHB7BiTmzQm5A9g2CKN
aG2TLXN1/Mj8nd44dIiY/loPBXYVg2xgiER1p8eoNoATib4+EBzm5mFrEp/ta65bxHswmbnd90LB
J0y6fo5amWJSRhbG0O/RMOnHqRxpMXL7KUvopckmcUNZfPlkLekMJ9GTIuQna9sxEteq+GhIKR2D
CXKs2CYFLKg/EacB/JEq8vGymYQEhEVOZgfYu8uCwLcxT/xSOw9zIyJGTMlEemGd6eLmhp6yqfC9
JgcP7iURBWEfRxOANx/yxSyVe+tQeg5vA4o3cqWkHuladd8XG1U6Rr93vFibQhQ+3QXD1uIebbuK
mp3Rg9mwpxbNp5vK9tiunn3KOrf0c8KSugPpkt1LJrPOIj6SMmou8LbtNi6xdNL3TG/dtwTqvNjg
mTdjooBsi1kAgZaYIq5AcbAo4ZOakq3QVs0JjELqIBckZHPlL/FALhyU6nWZjqYLHVStn5FCEbIp
k8n80ead1/OHKKYHoxhGWA4zEV+xOKfHJ3mXBtQoZVcGHQriup4rcdFOzkRwZVFzAia+49KMO1RR
MoPEsPVpxV9OLt0dASKKlNAe/U9ISjnJeWVK5ooxoUQi9XQUFGi3qHvcHmEbESv1efEohxJRTmfZ
T1Ut3A96txfHh5tLMF32VW7g0T+DrUaHf4pVw2uKjZMbc8unlyxxQNDhfL3i3FVb7az02BLq5VoX
moZ6bTcX2did2i5bf0zNzNMMVWdYqMy9ug95EvVzRNRw3uHGKXmbmhJ8CTut97KgLuHfWUR1oMjI
a+Z1o5mQSWXoYYQad8LRUZ9o+SLEFvnARLt3VDhnpihZ6hBtaEsrb7oUB56/pd9MXW7vNHqzcwZf
jbQ1uMrpmXkRtU9XusMNtHAPvTECuESZ4d4xjq/Tgyn67Dt9sJJ8AneeXi1w8hkSXWvmDZAWpAQp
Nk5yWDSoDhjspvmhsaN9DBqCRX9NqmVfNrXr7pCSFD8qe1GXpczrB0eMft4T68Bx8IS5KTjEJz3q
pvcyiZ2jXVoZwCtSFlA/90WR6NHv12SJHhbV8mEnGk8fYJT6wN5Cj5AHVr5yvjXyikSTOWS46k3U
BVICcC9kWxo7rW/d794wjGqfJLNHu0fTlERGeiOSOlxqMoB+hmDNIuQnvmFHxCQhJZdmkI+GuRwW
WCgisPp25pIyNPmDymuSPUd+3ls3ceo0HDSpjKC3B9fd6l1XLxuNu5u4QF1Ezaav215uVi/uo6Cz
iv4d8VP/bJODRhFWoUfH87KZ70pdElQ7mJbCwIuJ/kxmGOKB1YbDTFjeMGyrNcZKnkwJOaBikst7
Hom6CqIZtzPu2ZgMLQOXN2pwmcOSVshY0nmiYHm0OmsBTuChwXjdqeecqxWZlwDy3yQkIFe+ZieS
xTQdJ/Oky7IM+nT2jggTpwj9Q3SOdJyYnXDZ0BAz05Jibxryv+8SD+mVbww4232jd6vq5OkL+UXo
MQh8JGssIkeUddyGkDAHsemcmShDxzFS4yaODCsOkzIFj8fIVNahkzfkLhNha0nSzgA/Qw/h3FXa
Icrba0C//ITkJF0iD3ImRyiz6U2ILnmgi8RCToIz+1OAcc2BDiY0XqCYmcpPJwWDTzjjzsZdI4Wc
kKwYUnY74a1HptciQZTj4JZsRLWcIB7dcju5+vyWA2VfprNqBpIdJ4BEDGyUVsOsbTBSnQsvUsRz
m8FT4t5DcHRiYV0ek8UsCh7yvrqlkd29lkkubkU09z86t0Y2MlZzF+a5aQPsTUOuwN97WWx6j74H
TpjJ8VeRcrqg4OIeeGEl8XVG7BoDND0D1sbh6QIvIU/pwm1U/7YA8cqgGry+BjA4qyOxdyoQeCXV
I1wuDOiMOJ+HfZT2smcPJ+OpntKhDV2KWV/bRM/ABrqszjaEI6RzEE12/gEuC35Np/dAYB1ZA9kW
BtF6SCMy0TZFqUb3SOYsebMW5+PGMcknpMtOAxZoAXYXXxPoNehwsun8innEtrQ/9covhhQqYrQt
O78QXe3dTJ1SD3OJhB9Afopulq49S9VQsoLstED5wb/HY7UcPim0Pxt7/l49/i9b6n1Rj2/579Mx
X/LndCy+kTgOQ3pOyrLO9TX/NR0b57kZqTd5tYg68How8f25olreN+AF9+z/wMRkWTZf9Od0bMlv
YFSo2Zl5sMhZmPb/wnjMF/4+V1J/R6AMD8Z5X7X5Hn+FM/p+yVFfNKMfdQx4L+frmtxOj4DpQBuN
Nfcbdq2eJE4nhV4lUfPTzSLkmwPg9TjU+ynNFyBfLzJ6Oq2EuyMtOXtdxrQ6RJNoX+pJIRssDe97
zDDzVGY9J0lfH+wGLgXnwUA+eFM+MNrau4moE7LMZP5FZGF2Gq08+T6Bdd5lXbZlu4svSlJV93qb
z2SzjtWHYKBE6jyPT0C2NjpIW7uNGqVdNBn9ORtX9m1oy6ncCx1we2md7mip6r3Tn0b+DHn8WiQy
BKj+mLLqxstvEuupIWPjlqI8bF1mOR5WXhnOMFmfQFHlvcX9fT3BOA3brhbqSjaG/R4TAnhHKsx6
K7PE+U4uI+A7drxyR0gaL+xscgjOhFHxRkdRO0fuCDIYdWxMl5pxZA6Q2mzaQ+buI0ykm7YpnLCL
QTS9oW73E1ln3wHCrSu08oY/NtseYfJuJIcuBPbTN2AdK4Lq7HGQjUZiKzqmMSDffr4w22Y6lezg
YT3majuQBHgBcB7tInADp7c/jNwetmoy5ptK2vPlaJbVRZQLw48s0OPaSm9cszG2ytTnkAkgu51y
70mkUeLPne6ehrLnj1AMTHBx3x9rCI9tY/RHEP2Gd7b1yY7lHNIOtZ/rVA+ardmXXgIbAocx70g3
qS5mgarSNrP4eVpJUwU06PAY9c5jltovrR7bNyjMI3gJaV7U1GLsojSdNxO1XFSlV721I/nxI8oa
cgWW0tzzCtaOIimjwOzM+m0onxz0Q+iAsu7W0QZxObEd+KOnfsDB0lVSNINxXS5Rvq2cWl3OfF8o
vKGFnWrVT+tso7qoLVXcuedezXkcy73M42oHAUHY7oJufFSzejIo4XuaR35wY77ozyYwMREDOFdl
GZ/QrbbHhtdvKGxt2sZF7SMZwmfQ4kRwp/a8k3W8WcQspmM0YTJwyL9/RcMFNJJQDEwxuX6JJn0O
TJWuCP1aEViEH19ntdtCJruZAiLK8Dtq2fxSiRnanT3guq7Ocs0RkGc7quVZ50v8dQbrPpB4UW56
U7f25JjJPeQHaqjWltedd1blnDNmULet0JLdtDAzlkvA9oOOchbyOHia42uIAgIC16PHkt5mRKH9
chKjaEPY8O5Dkfi9UQ0Rq2RHGY9w4N0hilIdcN920Z0VjXEw9M4MSeV6maTSN5WqMh/jph4UcXY3
40kcNzqx5588PW9epiGdgdw4JlNdb80eWVC2VFizJqv2+2atdok183d6HYfz6rzSU3YuGFg0L2DA
YrMSWRKWxIaeyIH1DryIeavKFlJnXR3i2S3JDZRrNLajyryuJhjeMk3Hoy5r9Ot1ngWsauPJNqzy
FAkLTcBkeA9ONrUnNieEIuyg/JiIlWZNExrVRQJlLeryfTUN1luC3YFJDQmvN8edXxh9E9qQqieX
fut7LRUiiAvrgu6hS9t10hciVO76OodD6wlKrXNxJS2tuUiSODloeXy/LusSNI5znRAo7xO8j9SB
I834OjNGTiOiNMQHtIe5atstlIdr2hTz/dR8gvWUX1BN6fp6bMl3K1+Wx7mfU2hAS96jsM7XDerL
U8RwGWTDRPYRL6KLrvQszoSKCcVYuH3rho7yxdFvyM94T8XesrQ+WKQItcF6jTWafcsENQSzoZnL
cG7ad4ug5jpkXb1YkgEElGhgXBtaqt0hpluvTXchz7wxD7lGarv0ICrHbtjosHfbPB2bANFYFOKl
6Q6Y3tmN+ulZy+0s0PWS9kjycalZtDeUKkILIupmN8TajulL5OMpNkR1GEgl2AyqErSB9veWm15T
LI/uxB5FgMuivBpgdW+mIY2f9Ug1wSBglNtVbebYdm+Q3psk2lZBOkbfK1seWjGpfbcI7zhZHkYt
96jbQt3LNQuNJB922iQPUrX4vLFOofVCFL3ESGP12Em3MUhJSB/akayRH2aW3dh4jgIEgRGQbPym
0/0WaMZkXCE6a46Wk7bosZhau85dP8BEmBp7zilaBQJI8JDEDnOflut4AUREoG5JKIoN9/eDmLIX
hIj4Z7VSPGgVUct6QZmEmqcvMOoZ6Z+BEYFkyf0qNPsldVL3om9Ym7VzKDvB9aexid2gjkbSjwfu
qjkd7WPNq/yQubIN4zVvGZiHyxkTxlHi8epM45ZDFhpOMuW+SHMUdeuVQRjz9YCZznOg8INajOYB
dQiSOCbuPnRHt9jNIwt1iAWOROeiTn54YzQ+2obZ7AtrmnZyNfWreipe616YuxjSHBvOZB6cpPtB
4CqQceJ15HN5tXufN5HlVwR6+n2bxifN7bUdYrHe2ugStW6kRfZdu9rWVewNzQ2Be3IDlrfs0E6U
d7bK9d1Ues5xWFV0CULjhG1LafK6FPUJ48ly0FL22XnqAWC6jAaZMWF1r7FWLEvG206t6UBObWqt
j16c4o1x3ab/slysORtvacW2Y5r3Je8Jtk0bdRaCxaN3bkkoEEA/ZYj/bzDTpJtULdNnRdpuTt6t
FZ8yQP3LMstdtGCKSKHxQorCDK3S2RP4qYfIqtuDTtBOCIu6tTLEcE1tfZIQyg+WV/ah0M3yYjTV
GMC1s5PolbHp+OHLDcSfE+hUBVzP2WLvW4asbaIJdz8WbvzaayujnnsgZQSccDnhsdjklhY6rR5S
/YQgwG79nL07TwcEYNW+87LT4ArhtyuX96SZhOpnxaVNOmIaLyba88YidB43hVkgrCYC+gIVHmls
fbXLhxltTdTcLqMjb4fIKcO5nFhk4+VD07VDBFxCXzf6vOVmUaeU1gTogZ2JhkNm8cuc92Zgz/Wl
nlZXbowos9eWk7I1NAw8yLvB7p6NfL0kU58eC3ZuR+/6zXLWJXXsjSXiZHAgX8tHbSd6FAI12ny9
2JeadSiW9czy0mXleR8Jlt5tkvEQc0bC9Cy6gMzxdgkipiGf3lvtVTUYpzijxnzp8iqj/a4rN52H
ahMW1Y06dn9+knNvmGGRWRfZkD+OMcIhp6gf3MQ1+b2YuuIae2zR7NLq2lsSHCSrvetjbG8L0i1g
NSJ/1KJTDBOPn50hpq05gRfpWgVUXbSbxXS3sWQGpwKqPGgi+qhH78l2jotAXcXovalM1D8E/t11
dFSAMp/M9qxm5+ccFcrk0HDRJJL3Y2GASoIu0iMXrf5CT6sVGw/YLvZGBsq+sk9cR4n6RAt7mhNU
LflSOsEkkydlgf3oA+Ll+h7Q95P+nh8RFXs0SOyTihqTZsRflp7T/PMFYNFOb6OIxpK1KcsLTXea
0BwZfgfkCJRkeltDL49WLMJkcCyy1Ic06Cfm64IPH0DRdu89Pm82gtFvHBMSfXxOTDSdjWG0uEDj
EK3TVWxDxQPD+rIGLMf2+lidJSFALU/o70g43I4zd+pil+p2jgnxN+KDIqTqaLTZjMI2noh+4upE
DuQ175oyH8a10lCMG+mFxmkmg/bY4AugDX7fde1DY6dUMij8C2Vq07ZcZFf4S7qjZlT2fkENm5El
LrzvqLEAr0tN/CjWzH4tUI3OteYnS3lk4j/zDypoY5AJmA/ypZqrnEeR/WImXq3AkoieGPjcbmX3
NQI9h/HQgnO0POnCskKzlWuw6BncY1ppV1OH9Eo5xjt/uiOxj5flSJeTRPF/rY+5+6jIfOSboUNe
dnbEYLS6QavRvZPzy247F9dvXg79s5H1ky+98bo0kJUka1HvRtVqJwqwiX9dvfKy9WLnEVsMLhTH
aXailnWgmrvFnPm2PS47d2sbHRUsVGMJpJCZeqOUk7wudzvxEa66s1y4E+DfgqTHEld1lB4b0tSg
Uqv02LvoDcbsZelUfZ0pm9qKfCSr+Xw7QRigGY8DNblXKT2lp94a8RYBilD0Zjkbe5qI5TLnkHN3
iQHmNddHmtbJ2cexyEuPJKfDmBVq369Tdhha94bXgNhoa3RSSLWDgoTMZysy2C3a6Qt/5MzGEyM9
U9FxnCqG/U6bNlNMn0LZdvOO3q/LJO3vVFtkIZukw3FuLM5J+r0YqaZayx6DFoKd61FXzndU/nTb
caVupWb1QaKp9yJNHTIgYv5chSlDj+gy9G8PVlE+VTqNVoXn/BgN717UKFtqsltTQs85pwfXAQPv
hIM4+gwpDui8fdpeFj+aEN+klhehueb7pFQXKE2tt+WEm05WxZuIqQkQyaJt6ctjiHBVSrkTOhbo
ql3FJo/0ovAn9EjU5h2rvC62mjGWQew2cRDbTfkMYx9g0TOwWNko5Qa82prL5ZrJJ0G3l08y2zGv
Xb8tvItEIFMcPHM+NAYEtVy5WOF+78bFSQj7ti8LVwZcYNE5Zs5BVUVCAtkkL9SIAWbDjF92tbME
Yyo+lED5r6vrodSjGzRet8JOT4B+LyJrcUtVTEAl+iTXjSImk8zYJYb+bOVQ9MSAMJu7IgqwMVas
Q/UTyh30sUmiX5oONBJDb7Fj7Gy+3LRcjj0mQ36Iw8JShxWPmNXhc4AA4CmeGzpPe69wD0ulZd/P
gOelLfF1yxZkekPyIk98s8i3qlzFrnOskW7sIi+OIiuj79o6ms+415eN7aTaKUUZ68cJkQFZPNTn
Cjrcf0npHbpubR5xz9JkUvYmZiBnzukdkQyZy9l4lWR442eP1L5SKyasC176PckUwMDKLU0HlEBl
J/VluXJacwlrmpcfmnL4GOa+POAPLY9tjYUwRzFNJh3jMUYm/AOxiH2BdfhCSy3rQNGgRNtYy1s8
K/Ctea0fuPXSh8p2spAtT7vy1oU3r1QStj6y+itliirbuLr2NkW5uh2UV/nKUvYPrWTvy9fFuMR1
Mj/gUjonBRQUDdj2WhHNCkM22ln7nI6zjtxqzQ8cxvGaAyUsXyzluafJgJsAy47uYSLIrSJSsA4c
uobu6EHPXofe0dm+OntvJwQaoPzT7mqvXU8u64AvUCIC/lY2SRnWzLslcsNYj/Sdm5Eqoeq0CKVB
Mcemadbk1hMFw2Pn5L6Hwu9UoB9Gh9U77xAe8mQMPfh/VlMklcCm+FY/8puuRKxsRtMsgqFdeY3P
lVWmQYMf1NxQZoDiLRZzOHlmF7bD5J7yfHZ1vxwnolg1ma54YOXgKzs3rt2kaYNRuhi8q6gfT0Vq
Oy+YzvRL1JKUN412sZVt3h5zoja2XWn0B1HByZZpHoWUJmaPKNbfWvC721kub7YGAlgTBrBrvaQ7
2FFsbmlzobYk4brK6dk7f4RWYBMdmuv1Fj/iFqb4smRC2aY6MF20YkMmLUetvihZ8Z01zKnfUXby
YLnnAoc82TbzYHzag3SPDPreVpP2uk81tGZ20zQ76qL1g0ca8EvVDn5WIajG3o0ZEjllTmtXp91U
pGOQLjGXyRHFYLrvNMv7qPW6oT+n096bAds4NYfDzjm7owPC4sWjuyj7HlHqV6Z53FZynDf4fM27
VQdMwuub4Vbt4hstAmLgba8Rpe52+1bOIzlWU3uL91Y+c7sUz95opw9xEskrXZ+TXS168y4aYu6A
wtAAL0mRPKypUTxVrXMFo0Q+ppqrCW3QFE33eYGix4fG1DzGKwFrhN6+vDLmxnw27cS4nN22pHY9
PvfP1JjeD1bVGtewn5MMrHjJL/J6OCepWFq2kziYbmIdX48FagMsgATxBSOrds6ztePvE6+tc9MU
IEICn577tqvpBjATZoQAFbc6FWbm/Mzk+kvSmevmq7pX3deXunxr/tf5Sz/qZqH5NVF/4Nf/+KfL
9KPj+P1Qv/9Xv3wRYqw/f/8zIv/LPwSVYi26Hb665e4L2vDnb4Bu6/xf/r/+y//4+uNXecDI/Z9/
+6iHSp1/tZjmV5D9P/7VT24ASct/zw1cpF8fifqqevWV/uvX/SQIgPpNvD4EbsMQAPo7ZMP8lM94
30jLhQQAGfnJHPwTQSC/CYnoRkeAQZOWcW5g+QdBgNCGsgrH+ENzY8m/QhD80Zz7i34GUy0JWPSG
8/v8ZCL+OSFm0CfEdR0VYo0ou+3gIHJZlXUNJIZyIFJDGNuFeUVgybBR1hmhnFe5Nasl3+r64DxI
rG5bbonhcq0Ba9HQ452M3zUr/Y4zq/MF1DR3gn2N8HWiHhLFq8ovxhW5cpp3z7mDCbMrXHHIG2Q3
Lq9HzI7Qj0Fj2phy2zRq4SbK+kdiF83WqhFuz2VB6w2OoEetrJm8ciEPDT0EaDdsmtBitwoRsVjX
6MZ431BZss305EYjVZ23D+au3JjGjWlm6U5VVRJ6pIjvIixNd1Y7WNu/zpo91CX///1h/+WA/LdH
4pf/avdVX72VX/3vv9T/l+eGp/x/ODfD/FW+c2vFvx42vujnoXG+MVJaPJhn7RgH4Vw98vPQ2NBj
sFke/yMx/yw6+zurZuvfDB5klGp80lTHnJOg/uvQcNbIhkJ0JlGFchzdv3JoTPtXjTCqM04KjBon
GyjAhfz7lVRbGjuJzSG2NqJXuGWGeQlUSYiKVxfdR9s0nj8jSN8nWWncQp3BgJCmGWR6hiLS4C05
5itagQgJVdq5YueQsvrEYPFu96varcbEgn+2MnixektL542++qe6s17WGbS6ZRug7e8HIvcHfaEt
0Ulo0DSSM1TYmfTpVhcqsb2jXOI7qbmflnX23lpNe5jXVtLejoveIaHSFxTknSpv6diuo/d29qYX
ZWAiQwCf3mPJW/AtQFqvsS4vlXEOBHGWCgiC0ZNGh4GbmAbbuemJqKj6NXRjMkcSwhuumZ28feRM
88U5aoIpFl91TxKQNJdHt4peYxbQI41Pt0lkomFFwuH6nj22u8xe8uOgwezlKbZAYp1fkR8SAkNI
OnKPD2wlxdFTRbYpme9mIzq5CSVEDC1uWNXlO/5Ac5fSKIbdIW5DXswRLiAmEh3Zts+H00K+jT1q
uBgHYGnr/JHctwkH1WacUrXFK6mOuPLjU6/c16anbWuWnXiv9WwmwqeT9t7imjwlGVkNOAvEJp7k
YwUTxJRcLpcEP2jwqaTIZODSvqF1kEjFeihd7WJKe4PJuGuvpnqBciMjx6fLdtp6orqD3bAhQOjZ
airGc5GKy8LuM77RDvguZf1pGc99u+mezEVQZ4xujb+cmVevfTSzpfjf7J3JdtxIlm2/CLUAA8wA
TOHwlnQ6e0qcYJGUhL4HDM3X13bly3oRmVlRlbM3eIMYhSSSTjTX7jlnn4BJYUFklK/gpZ8JGnob
T85rWCT6FV/DsMut5Syn/hrNmMc7EaVtgCjlYfnlwVskC0dDYzmkEScVJyL9l1j6bZg4WDqifeqt
ls11r88DRXFBXVX11uyIC6fNsiO5u6NuHYnIKz5AfmLDsG5lS3FyhhVl07bJ3aohh/SR+DSXWDED
Z3x6Tb1rHPP7SFkpj3BSv2VCqx6cuAK5IIhjXgSwuD47zRmsqNaLEVcvK4va/GocFDMEsV6+FWzU
d9SuzjuiZe120KIHFzLT6i0415X22D1PDRA4OoSCLnJ+xJNkT1JNb6p3nA0IMuOYgGEICkZ9SgnG
7xgtnxvyRU/SgBiexgDR7CTZezBfw8WhXLD3DrzkcZJFjeIc4oqZ7zylq6PGKgoehLVOQ7qRtatP
Qrn7jkfFQc70LKwibnTIRsTKbkB50uN80IN9NDPPO/iLvW/onEb1FeWbOXSfgzLz0KrqMayvv4QY
sthOkd7apdp7N8f4y9PtC3quCGa2pqFXmNWm53sKSn/199ZYKw4gfJ+FLu4af6ZLw+GDrnv3Jh9Z
JeEPXW9nsOSnvsKIDciJUjFJTYYNjI6kd4q/BRU4YSvJ4UOYoaXyN1ZBxS51cpwB/fRky+x7mk7b
YW3W0GPfvzfsrgjhQkMwsXDS8WwUe6fHHlZfqRB+2dLayzjiwZwY7mTHjsrjBEcmEiWfHfhBwtHZ
oY7TC4qtn08tdx4pGpTPAHq8MI+nIiQHjHC48vQPLWu5Qec8sk3quNUU9vGCCJDIezy7HG+watyI
Co01M1JrU304pKce0c6Pkd2w/CXIFkYlfA9/NV1I8MOdHy+fXTTle2O41j7JiMBnDGuhbfgvheXj
k7HBcMvlF0dDkDKBjJX7qQm+F5rG6LaOVVBnrb0Db/xWTD6i85TQFwnIpGzNz5W1+L5wAcH0RRbB
0OHu7CDJ1Ma43GSuIUMoAPCiIr6fK+7nAIz+Z96NOACKawu0rc+zmH/UmAeDa5+nPfX1EaCdyyGM
HOL/n1z+VxO/ZNT+7yeXc138wA/0p7Hl+jf+NrbYTCBXvqgP9V2aUG3/PrXgoefChuprA0tnDLna
4f/uBfLAy/N+p2lNus7v0eS/phb5HwhT17ODxwMCE77/70wtFmo1Y8kfh30iuy7hWr4R+jpcjqV/
HltmiAtdm8DRMpW+0ZNRTluHXetDlrd0xpA8bwGsNZyJheMFZuZaW3Qb+tzZu19yxyyzA9Y9k+bP
MfVq9oPJIA5yiebHSi0nHHjZzvD0D+J8HBaGrN2ZfYIg6MY8v/pZvpoWT+a6a25EsxjYhSZ/z3CU
Pa66ckK3cs5SGf6+yOP+ZPYeamhp/AJfNZ8ttTzh8/iBNE8Gi7UDUHSSJIjXVj9q2kbadnVOCY/r
IHHE+LLWZXznyKgP3diezHsgP0g3VqzTnMNAJHgCtZANv2oNA/c5X60i2UGVUQfylByZyfE/r+X0
jsAPw2gQDDrBahG6/Y36cXeW9s0Dj1hYOdVijBsRSxSkdF0QR1W9nLVoX4FCGN1eiIUmkLqP162e
ZUTxueE6Abi59GihpEeByhTZ+JziYUSeF1Em4s2LR+d2Vj2iP7k7/me8YGa3KXfmp22rDdlqgJF5
B39LfxRUkwKKpCKc12rlXgpdErVz50jRsztHl55G+08Plwfy//Vd0SjngFAWXfDRJvrUxb58kSVn
UDz/bWlsSTrOz75hyYfeKVjND1JaXyZvplARf/ZhnbT9KULqYcKi9XhbmD7r7HGcxg/qZopbNmvy
BHfHMVAn5LWKw8m2rddojJFdfsxGXjFp11XvyKK8IOMcxpjsrrOeMuSNHnLJcNUZlyFv1Hic/Ejf
YO+S4Eps5wXYwmEYldoMcc95FGdbu+2EUI+Lf1/HNUyKptJ+mA8yexdElDYFqWacEuKc65kuajhI
6W2f+SlhVoq+Mk6fZGSpdJbGnIZOVaogxtB00NyOgTBZQbZXFFHUp/5u6OaeJgAqPvtyvAEe9xYr
PMcF1v1gMeshkNW0M7CH7mTnhHG7nBUqF+OZQ9zSBaffTHLvG1HEIRhcx+ABUcG+2rEudRa8a14v
pk1rKDQx8aDm2L3l8grt7mr2zt1sm7NgwkNbwRwyV/iE1fod4VOEac3VQJPusm8cGwqPo3fEdaeN
tAjz62gtCbVKJ5wbMz0yzt9OCBZ+/jCRQT1ieqfRd2DdbV/39VU0DCevdeKtskfjNAhkgTT3nyTY
gz1utDYYxkKwHpyHg5yLV4vKYGcQxNt9q8Ax4qBvGJRUpqVBghpKRBzO6ionFrEmveJel4MLUn19
6RfMGXN0G9UR0HE9TDvTMTcxe2ZZ4/k3ihffrNKXqS7S4+Rk4NisF3fJ1S0UDUiVXn2lcgmK/1z6
6hM7/bVm8Kk6b/pcG1ftCt29YGrENt26D4ubfIt9XZxrULhEymCdoGnR80XW9CFho3tftctyjMuc
IWoxd6lS6nPQVz+9XXISMTp2DI0xHFrDM18JqXIHVpV86TyL7pu4caEotbiEud1+yagi1EHKBNvA
qGdxKGMT4pPKs2rD5Kl3TV9jko7Su3XlVr/2Ckd5wOnGSbaYiouXZW3gv4mxbzA7Yum7VCjEEBHo
ldbRrVomEgB9KQkj46awy3yDOfxh1cb6QKjE22Ba+DkSvT4VCAcH+rrVvjCVYQaLUM2hid3lzkox
f9uRpW5avIcFmFLYSA30HFGP9Tmd8GAEFRf8q4T9UIQZKLqnwU3na/RvLmwePHa8w1fdBnbrQCqX
efbAhQKncB3Ed8dcvGPNxb2dp9Z5KPueRXg5NJiei655bYwi4kGZAEoGAqN9b1uS6ws8wcFMQKHv
Ayq3IT9MYEn201oUQcO9scPXZB0LjrHMijO282S5jvlFjcF06NUHySRSg00BVYr2roNbQzqKPPz/
q1tHOABwxsBZl9Zobgo2RgxYfrk3dYNVXM8RLz/CNzTHXRkZfnOLHNFvEs4g1zIi5xaBKtriluXg
rKf4Fq9WF8adM4IldAz7MSU+VmPJSh0ZDtpN39Wyupd2Hv2dKcv8DEwnwkHJ1cZteO7z7tu0HHXB
dy5Vd7CtapuAlT0jl97XY1tvO5M/GxV6vckNUVyAdGGi6KIObgsVv2GRg8xrlVOG3qhECBlWDTvq
H/aD02y6djDeqig2KKLu6/situTOypboHhChF6R2taXVJRQjJzNb1bdpK7lWy+pSaqIQHbln2F74
+zSmKj2FZlHwujOMUEpBp0yi7e2CZQRvWQvEaiSUYGZ9C+BrOKmeSEME/IG+wad0jj9TWN8bDHXG
oXf9bi9nohwWTe44I5bML7a0yt77NpfekjR3FLnd26bfnAAyD8dxNpynrGh/9bmFvmnVtw3Uja9l
pZYdxEIJs+jO9eZk39Y5nhiuvMfW4IcOUDKeaAFjX4GifxtDLdy5vcAMprLy1gUbe8/JmsZ3OY/H
ApzNVpRxe8mqsrk3CpPvvS+tT8tjE1pXkabotg5aP3POqeuTWF3q78IirMq5ketxFK+dsa6YSxre
X1TrCRYsklsiiQ4UKq48W5r2oWX/9YS+H7/CFP01cnDaiGkaIO1M0V3aXNmX7HwCekqmADbuo56b
6z85Jgfhmuke5Iu9BUdUfMJ6Q66dje7UDpO5aZ2+P1cyubVLyNNAk5cNZ9SPBOb1k2nq7CnPp+ZG
WbXNfV+tR2yWjEtWNp1tOZZg90uJ1qS+FyR89/ySrh3ii8UjmxzebXRt12nM+VQjKd5ibjd4hyn/
qBB1jvWyFl/9JByU98Wkon16aWr3NYurXdHZ00lbkKV76Vf3ro7mLVEK9P+kcl8maG8XXHXehV3V
i+VxenFh/xFuRObhtf5oLBFac6zrQ2369U3HY+UJ8s18szaczNM6xv0pMHv0Adm09HtrU+eGsRla
0D5dUoCQfoQ8MRjGlhWSRFfFOHEDL7esQzo9J4S+iv2xUnXxASIuScO68z/Wzq+/WZOZngkje9Nx
YFmyNexi/ZiA0tGou/TjO0K9fFQz4HJCV/VrWUrnfhnhj6lE9mQH3ReWPvJg8za/IXXOVmVOzAfi
YSwwmj5Jnkd8H98nlehf+RxXW7InCEMIcxhifCO/W0egKythsV+NVelHTZzwJm/ZTkeGv2wT/veP
0h3bExbU5BchyZ+UGkabalI4TsZSAY/Ih1szntTjYMth6/Lk34Dlq5dQTyWIv8WhC7UAkn9YHE20
ZEUROg8ksIwQtpv7nME3hHc18RCEj1MHi1PJUPe+v6uw4cntIDky0JiaZcdIeph+Btjubp/czenY
HZTHk9GAOcPzaVh3DdDCO0pCxVeuGsl3xG68Gtb+F/cIle4O6a9d2mKjZ7D0nRMgxbeZ/QD2//zn
IHk214WtXoeWECDXX3M/ecNn5ur4OMeMC5kL4dgQim4Kg90bw+L40rDV22H2/O6y09xSmDfiNdTs
S7yXWCNvO+aR5PlJKs1CrHajfSL6Zt9M11xYfluOOJrjxeyfYX09gTDcqDo5874LBvR0s6ciMzPW
zbj2dx7UFbasg7uPhesHa5So/Vz195VnjqiG60ftGXcpnThYnXEGXQFtTLZlFDrMlORd4cUDJt1i
72C+Fu62d0julN2eESQ9VqzWOlqG99CW+2OdOPmJ67jEqWxPh1aTzLf48zcGJjAmn8LaGQvkx9F0
vYckLipwIL6xKzEYnGu88cGS+v0OI5t/SJXOQoKXaSBnmDksUF/lBDmNUQcsY65vDY+RLlmtr3zG
rxtp8YDBsWJfsYzbeUYMVgWaz7RtTbnsTKYNzCc4r0lnneAB/7Ky5tQS8jxGHCI2xkKGgtxvdFwm
y8OpGXdhmeviNMCNC4gp+aeRVOYuz1IjrBOE3nWtGsDb+DJgYKbY2o2TQQHrxkYqOmj0/9uYLgnI
b9i8crP7hALkwFqaAzBM1I9JivvEiuO5HW005y7D28X93DM34PdahumDhFx2Lul7uPAkfquGtnuq
MglZaRBMWgvuC3dxDsRG55A/xAu9GFrunKK6pfKZpaE/lKeY0gDvSlvo3Pl+7D3/CiF4LhJhcUX7
hw6TYG2Pm8mbj+hVCYvibN61JCkGnie+bahb1upYhByNEYlQAdi3GN83FQvHzp4Jtq4GD9Ca0i2Z
YMNs/OrTaBUYO5hnhFUr79YSTnTxvOW7p2DpoEKfWPmQG7CBuLwRvT1LCMSHtLeHHaclF2XbrveR
AzGVqMFWAuradRD6DhBNcXTRJnjAG/TCRnAEfQYv0qdywfOT5KUw8uLdj8+phxSAi2vy+Eo446uc
TfWgaAuIsoQ4mh898o7Xu8VpbxHLD5TIaN420cGP+ZVYug60a2xb8kPSql5km/GKY5fGjNIealai
W3Mad3NHwYziz3G03hd2vuy63H4tAE9z+035kV3beGOMA6mJQVYYM1BK0PRTF+JgTgxldrOdyGGJ
YcqudnGCWaX0i+cqNrA6MuZHZXToNH2/TjSgQFTVsLXYeKZTRv3L5FEgB2ImbBdR7AxjTPZrNkLX
cPjmeeYfBXF4m9jCKVtwXGszlYeVpAf4DWQbYVX3GDa7Q76OcI3KoT4sWR8d6CcZeHLTqSaWmnnT
ZVZeKQ+ulmM2A6JLs3RAvMx+zIl93zu7slfZfSyxSE6YAMBkDd+6xjI2dmm/t/xsYWHlihSz3dz6
5WXUPyfOqoFhy4lPG35WhlEV3zzD9bdc6Xmjyvc8a2rM3iS3iolNjsYnWqkf9VC+Gy7FMz7m30CU
40tOzAQRJCdzSZG9PE+jf5d66s2evc8o9tPtQmY+LKS6GRCDA53N54ldz8bH6xqohdCByIizVt16
tCmVgT8FXZA3OnmWxJxvMmsedlC9MZcKryFAVnKEGFEPaBDR3ND1glmlI/Q8ksjmXFveJKZJCYQc
Hohy4wMZ9J21Dt9dmis2wHqfKBHAh+IZmlMlKSofglllYsbKaRndSO098Nvpd3wKeLbYm4xJHm8L
bz2uSm5zZMODaw0D+wMqKnqWYIwTiXUAFI73wl2IwbMT+8YdcXdFKdT4OQeBcXci7MpE2diYTD2X
dc3QbkEa601W9igVr56f56HW/XQv2FvxxAOX4lxtQRH9pG2Coc+EVX7ExmtcgVT1jVXOGGASg3Gm
7zioKJpU0dR8By80GTgAuFbbenQ4QvWejRaUQH8pm+kSFyOnPt6bHsUgGKknCgloI+d5ExMRnX+v
6270VRnzIYZTe8qA4tvPqS3O0J6Jv8pkDA12fsFKxdUGsJq3tZbaOXilbDZCl49V6QTcJ6RscJ07
zZQf8FJdfL/pg6T3ms9GwKa1dZPeAWNJDoaR/UpdDrGj3TTHdsXm41OPxjabn22WVALYC4/MCltE
UM7Vu04mjhoZH106OMbJwvF7IsaAtbc3viwa3VEo6hV4KvpDBRs8SGsSdrWFUTuV0PwS2A3bzEYF
G9NhvkSr6YP8A0nDoSM/M8ZfT6T2E1fug+eNuyWPhjNWQIPVR6y3EbUefBsZlDXi4W4TnSc4WFEt
vzAY7GVmPJacyA/tkD4ikrF6NIvHDorDjSjIspfxg1dX4HdL/LlDhycifsVg+cMsh3xnFbUdQtru
Nk5ZjUEpOj9sBY9DMGf5UUUPnVuUTKkzU1RZPoiq47vhKSF9cgKzYe6TBO6mPWQcqLyzMxZbmm+J
AzQVzqLyOe4UfjaPb2VCloFGjVw2Onu8wG/aB37YjORNIAuv5GJQAdy2DRO3uNCJRzkCRLyrWRF3
x+xc7CQ7wSN8cSe9X692CFXF90WChOKsiqSa5f+qYhzRoMHAb7SMF/o729oDmshlNTXMEGoUjfon
3RMfvUsZnd2hjtDig7FCZ48eZN5s9T6d3jX3Zb1gE/FsFEW0s92o44/CBjef8CkIpz11HYJXhkaq
HcKVC2UKm4Sqj6AEDN+nOa9Pz/hObOEdZso9y2lKX9wiDXU87qifCRfYLjhV4TBnw4Mx6FfWElOA
m6wLZuhCgaNi7mrQJ4HASw68IY/2+VJdBoB9s/u21PWvDvmUDYFdBFFS3vsKtByDXXEP7cbY2VbR
Ejlj27IK+MIpOH9z6fd1k5Y71RN+UYvFGYMJL+mAOAHtNdPhPBak/qy8/TmL4TXu+t2ciY+lzGlb
iDyOS45gTZi6B8y5rPZYhG14m7chaMR1oxfvUkDBRQT4TGq6fuyciRGix5d2G+x7MKtD7MUDwzYj
JuJVvkEEhvIrhl2sCo+aCO84zYAsVzU+kEZlTWK28ba+Gv0Bjj4VrFo2fiVqeN1qDAwABOw4MdzN
FothMr14ICODwrmifTEm8z13GKaiObWfC7t55dgGXGdULt9XdtfWxlO9Ou/DUH251RzGFrUrysZh
Zy2pJnebwOxzRYfn0f0Bo2sKvKEhZ0FDZTeVF7UMFK5dc1KsrNNNalUPBn9xs8jJBFcijqRWTpXU
rEjpdcBxjTW+qrIlmJw5JvW3WKQ/4dWpOgeku9KGtC4enRnwQ8nxGD+cCDCkSCVoAw9goksiIVB1
BkGlYp2SCEgOwmEUsDmYU7kjGrYNiq9mpLzVisI7xNx0AQqhIIGzPBQdamNbmXtWTE9gXLOw8f0r
lTMasLJfQxqL34ZTY/xyM3002vwnlk5eJ9Z9NOfHzh0/Yg/mM+i419QV9caxk8sCJ7IzksM4DzeW
sEss2UikxcDnyHJ7vOQEWQ5gRGde3hk5YD2WoVsmy45WHX9LqQ7WY+EIJHZepu6cP7KzoD8EFqRh
HaijUK9ZUtwsjfnJ6Xrap+atnvWe/NQ9PsOXOV/Ifen4uj6OTtRJQUX8uVjpl9Vkp0TqbyM5QKv9
SIX/Bu/lnfyYei3BkkJZWt2TZfIuqp3oOLQJbPge6ZlylXyfw7AIWunYYe9WB8tb9/OgXqVwPofB
es2zPjlc6cZ8Wh6RCsaB+qfHnNUkBfpGkYeiW94H4EqA8sU3jpL4lGchQ6MF+MKSixKGmBouLv1w
UvapV81Xw6sRLGc+nvDI8w0Arzo67SQCjhryoKyJMLduYJ0xDbZl97CMBvv54tmb7AevMb5JGIBB
QzXeVlCEs20bxiFcxz8Sc2jPkTb4PYzvXk1rt6evOqwX1bBNo3yb0HTBL3BRxFE9tFnD6W5Yr9/M
hQ8B0b+tHM/apO76HUwnBb41DO7a5e0I5TAnHGK0PwG0z0sQdQmpQ3lxXJEFfZQ/zOOANuNYgTXG
z3Xk3Jejcz9nPKgtYpm6N3F0TuuhKiXlTyj6dAi1AfQWZ1NotQTpNMDeZuQIDNqGGJKY1STVzBqI
Ml8cWBPkyhCYRCghHnNxQVkDtpiHSe+SlFHgMkyv9x+psKD+qprqS9H2n/++tPy/c7z9pan0/0Xb
m/+XpDU4YP/YM379C/8HJOH8B00EJgZR0/kbae3v4rHF/xFXK6iFedRU3D//JR5LB8YETDaeoa6y
0YrBIP5fyxv2OdvzoCJRPcIf+rfE4z83CbpX2Vp4qNP0cJu28q7S9h99oiYXL7FhbW4M7B7r1qaN
YNhlVkzFD+ctlzeUC8CUe4n39domCtZ6bs97MYrO+5upEq/jv2Yv4vD7k4rNt2Ijr1/tsVcT3m9z
3h9KDTU3eEu23dyMRbcQrAbOOnbdIzPBv1c2/PuH/tNXwlD4xx+6r2OjqWJS/DiR+n1r6g7gYpKA
q+A9+wcbwb8AwF2bGP8ozV9/KAvHAD5wbPFCXX/oP/xQhWstORtoVDC2rfuVEwUvZqcJ/XQqtlVC
5HvWPS0IkKOR0Pzo+19/+X/1mf7xy18Nj3/48iukfDBQfPnETdKLbbd+WMajfnRtDCp//aX+yTt5
/UkxY0JAoSeUQsw/f6l67jvYvlxJbD+925rVvLVRHnJHWHELGCziEwpA/vprXn9R//jpslCW3Ah0
zgLZ+/PXvKYcaAHhx8toS8J7zM5jKwwjgdvZG3cEq5mAknT9G1Lyv71Qr3ffP31Zz4RC6gg6nP+p
5XdBBq7yEfdRKWj/8yyA7nEyrtm215OKdrU9R6xEqG6wQulxbCCbVZhHYMKefl8IiiBwxI60tqWp
ujbEdreSeq8rrwpLzSH73HR5DhAEpq6+d1nkuv/DRfmvrgoYNa5nO55jgav588dW5FWNFm5bG9fJ
xcLSP8oPHBMmcPj2WP8Pl6D3u/T4H35LUBD5qLjEeWjZ//BbQor3WXZ5Pp1SKzUnvRKgnUoaNB4Q
vjkkYXxoolBTsUAKjWH91pUtKvAA/jEO0jViOo2NOpo2OPAwnrCsbW4tA4tNCIKCzfwoK3s4aJuB
MGy7wUk2QFDnZwK3Fi5LT9cvmrBu+bKmTppAQx6xL2ZyqDhVsbPQhyhiUhQ4NNmmWl51XyUlGWoW
XJqVucuKOySIa1A828iroUJHDExe1hJqhShTpfdd7TrToWm9KcE+0VoFNTL5+l6h9Be7MgOkee6o
0Ew2nNKMJ6gqzudYyqTZRaAlZNjnEZFA8meMPFHD+sNH8/2yYpN9rtNanRH0Xus9WrOn90yd6FGD
1SdMBwlG0RBC3zBuhZgM+N2jlX8bzNa/H+0SK5vfOc2LRHVyzyQD6wcMKbLcLyjCPNeLFesbJRAz
uZVCXNyub7/zMSEeepMYf3iW7S670YlTdr1rVERB78by5+QkGFYmS0ec8Yqi/1LO4r6l5ai+2Zaa
raCGO3dq5LB+9SJbr1Ga2v4m82q9w/4f/+TcPz3ounORcdsof89tDxtkV10B7iSjWRLlM8ASSlvl
60KGk4UjacCnrMMyuWnW2nxajWsJMRObfvJIsz2uLuM/fkixTOzwPHYivaB+B0wR9mlRlOMI69Jb
fUpVcf8GVee2PqctN64x2mj3S1VzRHYsN9Jf1J1wFCeQk98CVysHcj25rzmFmK6+SMj9JwSciaYd
nhaPvCndYqvw9LojQ6DvrK+cOky9V8bsqBOENcc5pXTeRJThlJPO9sr2spcq6oRL7o6WGIbfKceV
CbnppReKQc3Nfefax+Q7zLuoQPXO1T1HPsdLYEZGaSZReog6J2yYMqBG4m4idMge3YKVGTidVDYY
w3Z+iE2zEpueF8xVjsJ1ucHoreawnOviy/6NNVt/I86637gz/0o+a35D0IzfQDQ0b+Bo0AQBpWW/
oWnZAD/N5gW2QMW8YtXWQV/9U79xaww4/UfxG8LW4rAPJiiezjUZydypfWHcgWiP5EEk7cT5SNH5
d86Z3VVYCQSVPQLWOu8wb5Bfbu2IS2HwFhPqTIbvv7qRk5TZC6ZcVk6DoUlzVGptMZkRp1vOkQsq
5iy6cVneZpYS9GE2rWzxLw/z/DPqsWEc4wlO4MRKCXkNbju80k/BTeZs/Kno72osQuNrr6JEX9AP
8uRidpOk5Y4b5Qb/ddKH+KdH86FpDftNmgPullUtdbc32J1s5jIlcLKpuVhdGnM6SHjC9LvhjkvA
f0PGxVHsLEbko7Y19IUKK/LXIxIiZ/3RX9PHVQEtpFIocZ4qSyQsN6YUuL3R+Caes55jXJKbUAGH
dCH6Ure+MR4USUpCspbJE4SHZi2tNwmr4d5t4unTkuOqv0VlQ+sFtQzYVt9rpbp1AHQ35pV5ToRu
BesLq5OAcWiodw/YFa5nZU2GnGN1g9bXWAB3AZNdyhwnqwx9Ez8AjgL2/ayoI4Nm0TCNU/VcjHLU
IHJW/Ex9JWl5tBMlprMY87LcT07DRTjCUKK6hdCrt4FbNTy3jvISIFvk5bDce3R0QHBh7+Rw6n1b
JGYolg4NuxT6hRWWJ2IZ+5qDd0m/UpOLA/7Gvn4a5VJCBs0q9ZqPSj8rXfm3Bl2qZ99VGKDm3IrA
TUoQHHU3zrskV/BtYopmAHXyua66eelrO3pykhl9IG41bt3VYpFSzGX1EQH83mF5weU9VctjnzT9
SzIu9a32lwGir6dfI2MZuZ3jiC5uhW2tH3BLzeciaee7LCs+OE/jd2mxUWzhE60EJjr6DPoC7EHi
650DuhKpnCN7QlHRhApYFs89HgtAR6Nl3ixxv20hL25NFqFk2L9jDaFk3C5YPI3JIA+0/lAD2vn+
txzAE5uv+KHTVP8c0kYChvSjc7rO0RabyE5qGiSn2VQ3Roc3e4aWtuMBlJ+oKY03wImekMbY2bs4
ZSoIlwmGAQVMs8y3FIVutdvj63SvazgtuTY8FupOovtdmuOzHMzmELntW0tDNI+iZqbhG8zYzq2L
8kBMbzzmXVR897E6Hwg26n058OCaZ+nt/ZhmDQCfVziSM39Vfv2W5+AZOvYeC6XjAa525AwvoinR
lXN2zubr/hMMy03eN7YZZlb07kyOxXpywog4em70yThzrKCiHPJKfAEfIDNplNZ7m6/GZsBawDya
5fux7EyQuNnEwjWq36J5Um8R5d7PNk89/IOr92AsK2R0SMOB7Y6/sqRRW8NPbvq+/ZqpuWYZWzzU
uO78uM72aCdvhIrvJ59oS1Hyls6vn1VeFMM2piU6XDtMBpvIJEFiFZU+RkmHN00mtJpZzyBhoN/U
dIb4Vdvu0LPcQwYK+7TklEpV6bVhmPpJWsUI0gam45jfotQeUMS6eNlblbDvMq8ClM2iIEMPnHA5
dhovis7bd9KnyVMl2Bggeg6tpG579sTWBb1cYALdoc5HR6bYZ/zM1t2USt44oq0unrJOXeofykY0
2BnrT2rb7jKit6JbDQQ9ksgefdWnOnYvqVNTeTr2QAAawAeubwDGvT5WoHYuWcjoe9voCkIQ8cjP
31t8Yg30qyn4gabhrDfZqnrFvyDIvGi6eUhagtQkhAMxhR4ebjhxm9BpS/zGiWjcTo5Nuq5PcrIv
Y+b+NEf+Djwg7MukbHRt/poqtWNIGy6NQa23rrw99ON+0xjlV4QJJ3Sua57Odi4JW9hvs+wNtubJ
Q85ZF6JfhnsCyKkRmo1RP6wmvFOrA96JhW5n9263Kys3HD2n4mpq6TIk7VONNE5PPSQMY9gyDUbH
VE4irAtPb/HjPNQOLKfELd/po/We7Mo65R5sHcpH91CP0b8i7wz8PBjc5sMBH8hLo38ydHYc/AVA
b/JtsMH/Ylhlf8puqjZF2CTxR0mLIUYP8ihDG92VhbFVKYlyhE26ZyyORhFTzzhYX6CxdNCSPdm4
rYVIkTMug0z2wobYDMdSx9j4veAP69iJ9nGWscRcsId/Y/M/hCxpf5kgLEKQxmE/suBOu8+mtJEe
I1GF/RXM1UCGTt3l3TGTkc7Ucbsii9wCCuN5u9Rnh4GYku00htIAiOXFo14W1i79SfuqY9eMiX2a
NlPdKiDbc0cf9Rj7A1Oqj3kPM17dfbviX/jHnGT5FCTvYUcNC4+99tprhik6PZQj1slURfET4PLq
LZmUoHuBlRqfGrVJfiDshAoCPQnzJxXc1hpkakyBW3PNtZChFQF1PLb0nvEq5aOviklCyG5UdbSS
Xni40ih6/ubjD0n3KMitf2xWd7jL9EI3jUX0/B5XQ4OnL/LtQ2lSqyB4AzvYS1SBr7sT89HMC/8/
2Tuz5ciNc1u/yn4BKJCZABK4ORdVqIFkcR6bNwiyB8zzjKc/H1qy1U35tEKx7/bZDkfYsqwuVrEA
5L/+tb5FhSyOC9wSPSvXAsq2pmoqUhQkO0BzQRG2pF+Uar7xMWb4qjpaklrQgl+a2SUv0wS9xaK0
1hgZWL+O0b4dO/3q9RMSclvM9nBWSU9ctSg8fIyGGTwkZj6EPvhMyaIfWhftRCK5gjzFurLRyn0T
kJJ5EKBASb7UdhtvLTJC0YZ3mQS7qpG169O00o3+4gacfKW9sN5jByJaf/AqrLSFvEe/pRLLQ7qJ
NyYYYLyvRcRiwgwr/ju7IU/guzSib1UgsGv0LUgzv2oNilHDssaR7PQGVno1lK+hUvMOlKZ86qAf
y33SG+3z6OmGPepc8Cmxj0CsIpVD11yFzfsU0z9JDbQc6NsYI5C5W82jSzPb9WAl9Rw/xWHOFxW4
nH4Q7sRjzKUXNmYVGQ6ZvwRB89pC/+GzminuiAOjp+pp1sVNNNeetQt76u+2dphOvLjusled1K5D
zbmojoK9Yn/WsQr7Gkhso/lYDLcksUfUZqs+owMZB+VYFrXaaaApz10TdOBTino5pK0oOw7bi562
1YhQtpGJ5+AqWHrxDvTIg1PjcT+iHSzhvpsa4eIrNgKPLX2oyabhi4lzWmXjnaXr8ks64AFlwK1x
4/RTPZ/6kqGAwrVmYFzpsTXu0hiSPhSwHttq487Wq5kH9oNyclbDJcChEq+nTfAvdYnQ+boHRkit
N/YIrsVi/OL0hQK9BcOhxec4iDv6brtbCtopHmp5lbts5HSwAZZgDAcLOBvPyxGAaRe1OCNj5S7v
QW6Xt7MR0tKNazV7CkpZfx4yc7lOoc1gpjVsHNNOH9YP7A46Jl/ceaNfd2S2fKCceJzCvl0SzjIQ
ybARU9Hke4FtvTpFAHW5hxH12WhNggiBGbAI5w2RawV0FX8jraFuWXLDebY63bZseuzlhd4wkumj
qwsG7G6Yi0MrqwzUYgApUhR5QdF3D+6pDZv6Dgj8SklZivI71JS1XJYVNPMFFWyeYDZHvW3XPiw2
v2W50DuM3RVy5cjqcsEwdIrVAFi0sifjUza4DcuBxajKbZMFlMsN7tSm+yk1Jni7aebyIXczU5Ud
NAaLirEndNNlLvyxQfK8iMYkBJgkM/tO4RhzNwZHfFBBet05kLphVOtWQp9nqhz2u2MW9c6QTXU2
9ANUrbkLxbhJOkecAfcNxT4FLjOROeiS7pAO0iNlmvUwteiFSp5gZOXQ7xIrutWcWwUF5wBZdpQk
tJWPz6FJIdvkBSE8MiFMMk26fHVVixfHw7rNIR976p2LnQR/A0lKdseEcNO9XTXjo2MQtoFHxdvk
hF3Ut2KJQxILI0Lqkdi2xuTNWumWiJ1nbZepNSHJp9FAW2nEpokdNxmljR5b7ue48GvmNbITuQeS
fcTs8RzEqJSAw3hE7cMskP2+FUFKNOzf6bGb38Wt/yr6/Kbk7NACm17Vzp80LyJhNBtoz0aZXLXf
nyU2p7Qo6VLANLNiMu8Wu0rOZpooPI7ZgUWisseE1imP7VDnYrj2GaDLK7zAVDA4lfEg27S+JF4U
ib9RTFet7ePP5YHvs8mmCZLuq7T5gyAcezaJBha5vlTzpyFOeg7oJc6TPoyxWy3mza8/h//wcpYt
UYSltARS4wf5Ow3rxuknNsIernlfBiSk8SHE+EvVN9f21OHXL7d+qh/eHQo0dlwA/1qY8kMQzpKo
+rFpx363REH7VkM2dp8I8NPrHlF29KqByqZv9TCVkKg652+Uzv8gq6LMcDxGZrG0Razvp8+2MPMS
mZG1wsxNfAOUipQ4ed+DURTj3+xK/vK5AqAyiUCZylTSg//980sNToJBbX2pqZmXfU2zpa8SyjJF
52AsLbJw9+sP9j+8tfVNSdNRbKTgMPz8erpvM9OuEPclJr2NGUTTBdc9d2LDmP7md/iXl3K5coRS
gm8/WUbzw0spOpobPCO8VIjXU5ucagqb+UAtwr74/q7+AMz8cZn+Xv/1b07Nh7/8P/8zN5bg6X/4
Bf8Ffn9X5h+bob7/E3+sLL3f+OCRypS0ADaLlVLzO6WDZijp0MlEUA64jVYWF9ifeVdAMyBtuLGs
JI71K/KvlaUiJcvC0tWWQ0yVSOw/WVlSI/HzVY7/weGbwaZJIl1z+vxA6XBLI+0WbcptFdBseMEZ
vC/9qrKEOjqG4Sw35BWIYHF8XcL8roop2LnKJiuRJMcS0E2dv/RlKr5EKU2gpAMorzh2AujelrJ3
yj5AvwYdrpwkCkhyM5fuSppyvDeOPsAzHAI49TVQ20icZnOCa98lOQU3jClNSOo0C3rjElXG8sKN
oqqnPNmpBTKniLU4DkkVOi2adin0GaC89s6sy/mCEu3iVq1dEGdxn1rPZdMZFUScyubJHGKt0QG9
LX4fak5y9KHS9fyOxC56REFFteop0GRBwXQoMZmPJpUbwVXtYts4RPTIO7sZ5RDqThBQTexyqrcQ
86Lik4Wp3NlLukGmY0Fmn5A6MZ5gNztdxRGlV9QMLVONYIVbnuAuHSrw0Vw6tMJ97oyhsQ9DXVY+
Bs0xvMTl4l3mhGzvqzRGWmrqdjyZGWB0sB9DRLCzdmO8RUt3N2NIoMclbiexNQZAE/RtOKTGyBla
eytJ4wi6rEt2xVThKliwwhwyiI/l+MJ6oYJOHdOKBXK8IT1p9wbY5JBj2dd47uanNCKXHHhz7jdx
a/GyoXObTU15WpyclG7TOSGDGej0L1gjUzSbAJcgt7fZz0jgvLHqoIaqDPMtbCXrFHXW8jyjtuHA
25IBx2iMax1obrvO35jSEXViuQSPXREkFLi72aUkrXCrc9BvzmA+ED0yn7M0yd9DtcxM2IwNQ66y
NX5LirLOi3zapmniXevUxtYRzCPMfyF6+wI8SfKagSvBHUMDPXMBMUfeFr7Qb6qoGEtoetAPPUHO
FHkIybomqcjH3WCwoekgK+8RruhJbryhwphogUmqU1XwafHNvVyMiZA1hwzCjSwKWEJWtomTpg7X
AyVo6xHvHEuZ3VKT7EJv6ox6W4gUfjZ7iH6byby7mzo4BxtBcPy5p5SIcTROl0drzBq6l2MBLrWz
hlRsJu0UV2VsSOw2k9vDlYmG5qGo4/iLi6er26YqGZ7HKMah2FVqfgDuR5CW0kQHLGRNBu44x50N
/h6x64u3mtob3jwHmWCSmOKnCJ/9NMLOhjSInJHj1r8tDAyYhDlb47Yu7ETviGSiBwPhzvDtkcz8
xAoIH5+XlPwqpFGKi7zDz7R6H+IvTCPdDHQnxXjkxcq5FUkaPnoc95otT+DgQE2Q+2YPmef5Tdu6
T3G3GsnJBER3qKPGsDOxp15nITLhZuAkTKuTETbYpfl7WLP0xCeuh/EUagtLb5aUd02vsVJbuoWc
VXisPFkWts8GR6vupOt+Pg5slYCqFIF3SduiXZKDBnLnm3nfmDurRs3FruqY1+wrKf0FysWCic1Y
1Z/LGnzchimu/VKNxvi1VM2SnRV0BoQ3dgXWnSw8fVk7j0mgfl8CG/xGa8viNeRnwJDk9Go5GUtO
rmxCrKE3jKDqZzeErbhvRFU5CPiGfuymISc7y2xNWQ9iTb6rB5E+CocomN9RMvY8eWrAlMiM8rkp
5uLGHWmQYqytWevhDFHQ5vsooIRJwGEOV8gkxu+seqBrO0KHoIsIX38go2/scRhiUrZxL04Ydu15
xxqBSZL1+6kIy8ndV7ZYUAUctkC7dg5Md9+hZbSbFtwnUlGC8X3jOJP7qKTheZswm/N2TbDSF63S
wdvjmZPHALuntQnFlNzUlVYzN58suA0yA4SzpYr6pu7qkL7eroy2uH288MiL4tmfTSsI2PMoxEzy
z+SCYPrO8a6WVM/7FoP5W26OUG6bkfuej0ltsbZV5CZwKceRQK1jMhr6KqzpUl5EQpo1KB1kj8jm
UWUl+I02osqM84q8IucjYE2fdRC6jwATu68LlSuXWB3HfNt6YfraJgOAYVE6JS19meBnd0ZAyKAk
w/S+xaNENYq08NMtniD7pdJqvmdZZCcHogkpFCAEkAbKAkIj89wQo/h5RZDvFaZ1ktyRVzzxW1uj
3mEZfME4zN0os5cBLA5dc1gN+CnZ4RXNBZAJmthwvs452SE3iQ5Vm5p34YKrc+fmqim2VWL1ZI1w
VfqOnIc7CEojFuAgIYM5N0P4nIHKuaYrnv1iNcsBz57bIvQAUFyurXb0TB/ELmDwgs67L1BacdTr
hBU+BWli2opppjp7RuC75byArM0zV7/UxaQ+CacL1daGNTUzUmPeoCTLs577bBZ3hllAgpUo9cyX
Q6WPoyhI6VeJrWoyJ2Bi9hH82no7eoDyMOEp883UFnN9a41YyF1IBDfFrHkILSD529McZjBoVGHN
N5SRrVF34YJ/L0PZPvVWRASc/8HY81QzY2DgsXjk0VWSIRt6yXOvGZZdHMXKAHG0IviAa2JmbHki
V/sybObIZwbs+T+CVHtZXLymu8qxQLgiutMHkWNnJSZUjTMWVMf9NtBwMm6iGmvjhgRRFyC/tP1n
/gwq4xlE5CeCCvFN1Zux2mVjBW6jImF2nk+4yrcu5QPswCCY3XtLh1HYLvmN7CwOEQ1ZrqKlmmLG
8h62Hn6WaOamuWHBlb4vbHSu6klK1thlbVHCTiXIghxddLeCZcZ8nqdiOCQZLojtPDl0GZTu7PBA
DuRK6E9kM9FHGKQvQuFr9oFc1KesZ82yCfSCupYzqHDYsD39bJcsRnlCteqxTD2xHJSWC8prZyzI
AHBDITfMbWTtrAW9AawGr7RFCYED0VtzsRzLotL51uGiaSEijfaDEy/kcVkWAIOj79q7STwVDztd
kQumJMcJp52tHahqdmO4OJ0dzsxIy4N8742pEJwxAhZlaRi+drg3wLtCFtY85zOKXlIXni3+CYyx
kYs4iTwzA6IQaQLGRdZDf8tQ24TnC4QPfZZbLEBPzeKul9IsKmzdjZmcxGwBv+0Rvqg5cxu6c2ix
F3fjPKs7kiTp66hztsSybJOD3VOXsa9yN2u3cVXybYXEkHLgMNGm93nsRhxzR6o97EtOrC5EciDF
zmmJh2K+VlY6LjsjyaR+11MU87BZhOH294vH+Yg49SRMfaLKb4ieODAn2QFJrhhPkv2ad26RXCjv
2qZqx33cm6M4q0c3aHFjCxF8ppc+jfZEvF33Qc2FV59sFczWnYK0K7edMBd5/cM89Mdk+KOAsyoF
PygJqJt4ivnF2MxAyBbOByUhSKThEHwK/Zy/fWk1KRJGqfPPv34V8cF+ub6MS5+JSVaV27WzNmH/
KMd4TVW0RlenPovPGc5gnE33QnfcOzlyJjBChKxODhplQr8WR0SzGWsWzXHz8L+T8O81cFIwPv5b
uvvLJLzWwH39UJL8/R/5fRSm7A0mK89T7ZkO4s6KXvp9FBbqt+/GQ3CVkCctzE1/jsI0xK0iCaRL
B2jlT6Ow/RubELQbsLGar5aU/2QUFqb3US2R3HddNr1KAKfC0/BBLZla7OFTj0uHfFb6xJIo+NzD
JuF5vdhYRlgoxyO5ONuLYUZE9Z0ZNcsIuUGQkvHExDI5ovEGh1EfRcfItel4CTFqXjesKDs/6gvn
nZRjxDNfL8YVm8RhPprZ6lfoq7aWEPRkzvlMUOG7tTq0IdIzLLMTTE89bS9WxTLxUCD5PYZuJ0oW
/GUHlCmvA7Wxh9i9006b3FNWiqNpaNagel+bE38MoiGBgYLo1FKsgeXY0U5CNqa0IATCu2ItMeUj
Hc8qSK/7sKX3rLVVS/TP4a6ySbHIX5UVjce+7Ok8IKhD4ldGdngxWqu4z69Pvolk4KYcFknGcRPf
gXlWCysutkG4ZhOGEDYDYl7knegDaE74p/NTOgksk9BSIjolJeTpTSCpwthMC57T/dQPSmIVWwca
7IywW/DWpB2R2KJ7ScIQH6wtnSE8giTRg18vyfQiF6u+UwW/yk1NFwyX/pzi3umVBUuU1ctLHtrW
Jy1C+0mHlM+mtVdfB048MCXi7Acf2ajI2FfgVIptzcNUwSmNhx5/D2EwvEbHNXbXVR5mmq4ESBq2
F2WUbJTBarcQtIpCkqkrA5HhJZ9uaGW9CCDpUXvkR8Qr+SngX0OniEHy0UlModQcyz13qjc3Km5N
cSrx9wzu8rzgrjnKcumuloTbZQj8xcZsIXPN8SF/Xwz56AYxhTs5Vj40FLw7W/Lol8LuDk6+XE99
/2CSJaco/ilrvybVeFOHT5kTf7VqNmOh+RL3xSkf6MlY3OseLHpm8JSJgzMxGOZ2tNQhiNqXOl25
nZwpxvnQWOwPJCukkf2J8opDnc8s/koaG84Br9DA1NPi4sh93uCwcIPoAKHqtLgE+CWaqiC4s0sC
D89L2MkHD4303smW8nNitmdq4jvnjhN1OzozMGYp8RAMOsPvLHbDaOr71I4paKw6rrmN4doWfi0A
aY4FhwAo8TeZNpeOm9zYtAxdFN8dC2M7PrTQO9dtSB/QmxYOzZWm1cEKMcEONS6AUyNjn+PwHWot
tp6FFjTv2RNv5nw1W3A/aVixKsAEzw7EHTqP0B6sXd7wi6QHRtIoih9kYfxVrsfxUXb3Tg59oc/Z
DEFxNmHvLK+ONdwGS3evNPCrxAEYC0y2Uj4QHULLV5lj710iTXQyXbd4PDSCEh7ffUpbFlFj6K0m
rinafYzkIoRSS7fKvk7WvunE91Z+l1kcbQVvwOJnYeY4lh1WLuMxyj7TC3GhQEqF84t0EorXoMMy
cZjxRRxke5Q88PxHtJvPkcMxKSQjDqaDZt92+BRZsKKRdnR0D2DtoZ6Kkqyf924Y3htftYshn9fE
zgDBTOa+ASzLs3r8C/UDRQ7D1hwnluZ0qmu3us0nvQ+cItrUzsiNqnhxuu5Er+WGkydVwVOyh34k
zzoCf0OxHCyjm3yKfXdJa18zBh+cYPxqQwgpubFKeUuD0LhuXOptGaY3seVSKptBl4wuF1NR62in
mc/XMd+jl6SEjfrpbuKPHuvhk0aU4JA7XM6Jc6WW9Blh9FBih2PxTTdW2p/Zi3uf0/lHtmAPQJMF
47UZx+deRn1kZsAz4ts7tNkVvo13D7t1K9hCItEBmFN1hneWe7q3r7Vzng6Ns18CLtf2hRn9tc6n
oy7y5H7FbVo0GlI5f1vpmD7xk032LEzdQzVkD1Opr5gOLQplZgajbQWNgczcnTTGM8slnd/eGHhJ
KZC6G9czap2eF1TEDKBDvLZv7jO9XIbc9DH2Ps2quaNP0Rub/dAgJ1ScjfJpk8NGkd1hGlPga9U4
XYTLSbO6bQyYtiKJr5ekPmHJPWGLxEDL1TiCyqghgQHidIyTTVzfQwaG3aWa0xjBaUtLfOAtRipr
CGm9oLzGxOQK1Y0qCvx+nocuNDQ4DuoKy0M1c1Oh6He7UCjXy+BbO9lUqaXHeNTBRVF4zVtu00mI
bemoKwTige7fZa1hSIcBPQzTSUQln40ZMUx3QI6Yy8cD0IEDe9lTl1kH6gM2PFeX7hqd69QGn5vM
BMJAx0BR7jv6WNKUe30y7Zqe6rxI4lnu39cadwoib5gSMLUse2ucWKNSKWi/L/LMW4prPSEGUfza
3pi59EfzwnKJCKvWF1V09GiESzeOYUVvaukU4X/2uIzD7XUaMDVkCI+ssd/iqj2x8XpZyKhaS/8C
GfeiB9y2Udbiz/ha5g7CK/tpRutmr3MO78BaQ+dhtDL57I7UVGLrN4psG6fVNVoVN1sWxI99Y39y
lwZp2vlc0/pH+Oh9afr92Brle2NhMdJPg0mHnG1Z4MQYpAPXRclh8siQ1zHivzABjX4bmzczEB1/
Xm48NtjMfq2ZcJGVBJujbWe2O1fnRxbj3AXjt9hp3iSWFZbP14srL2U3gYGDwygYPDvHQugNT2vP
Rh+O3hFoLZW6Hnac+KUxNL+v9BSOtbg1Mv74+ck0uxYXMKtgEDlJszFr6g2NjkCit+UBukrrNleq
jfFlyY6zemkRaS6aZTpzRvsSEPU3m8daSmevP9Xgb5AO7HnEkMuzNGWUca9F82zl+Ybn4xNM0fOw
JFdKk+ptF9y4oX6ekvSMWrN9HmQYKt9dEYM0LKeL2qx2OMa3RhgdahWfJ174kPQVvdbTsMUjsO8t
xmMOfjSNFeOuScxnArC0PFR+nJAPb9orHGMY2biSyu4snbFMLSDelNd/CSFsE6mML7EWnGP3vgFI
4tSI0CxOZvFgO8STCZjPZ6qzSEu09ilUwRlNKmHM/Lw0R45bEW7Fa9Y7PhrkoRcDrZT0uCWwvmKx
W5IvZZA5PKwdP8QQQGyZe+70ljsOZn/e4HyfJSE4Fntbp68qcXmV4lNFVgxv7p0LjVfNr/SuEiAB
a7EMt3Gb7BI8LUX6CbwM5zVStlPMmoSSk+iUIQjFTrE1XVgf4kvvhEes6WcQCmH0caDNQz6ThCed
vSWTt9UtcOwYS20udoJ9RGJMN14PVQl1VOGWonuL53L55MA+SuJPS/UcJe2MNhzn17GBGoaePjoW
jCL0hbQknYwkxgh8Nea9dknPg1iulXPuUh26sfI2PMayPksANs8Db3S+iF390tT2PQ624BmTDHJ6
cuRUgjQPN1WKbeZA/cRRGzIQAIP18wJMYfiFPmLyDKstFDMfY/76cJ3oC0IPABBf7r7njR2Hryf8
vtlcHlkP7hYVWnu3gS6pmlvyMBAIiINjvKNYjhUVlkN1iSf7aai/UnZIwIT2q4u86gg0F76X4adJ
rH0GsHSadk500sMbC/iZdrCA8mc+jgNVc6r4GuBXA45EjeW53ZUXLWieF9yihxZTYDaj9MLJyGc4
SI0hd51l3Wceh60uPHO69iCysf9q2S73nQ4PCn7b0maAnhZwnzBEdypkwkiZZzbFEGtGiBeFrVsZ
xU0MxKaoZfcUs2Y4g3CxxZbhN/wI+BVNwgYC84zu1P0KEoWdSOfdcdTdNp9odqv5+crEfsMbbcNR
BYtYTCQkRv2lRaqdDfPBRtD3oD7AqI86nuLYp6Tu0BzXLpxFt+8xau4k1ZeuH8bbAh1e1Tx/8BHO
YXBu6bV+8rVuzgHE42eh73W4SNzochb2MZ57+7YgCm8uF2xWvuakaloAYFMDMDvgKFR4jBC4Vrc9
VxCmoqPEmKTNmlasZLeedyThkhWk30dyP9bJQzzxi7Lzs2h6H7PpmCXqMomag668Q5vZh6H5ivV4
Z8fKd4LPCGDXHfxyWLzbJIO73mfbsCwuQp3tHZTTJCr2YrjDxJznd/ys3oZj8jaP7CeHhw6z6q30
csYzsS1lcZmAK8C5fbSoRluGb4r88yDnh6Z1LofQPLncLK+svD+g2Pj92NwIkCZJnhDSVvBqI0U6
XRi3lIy9iR4oC8q6bzcilbBNYPPQbsoWwWhwYBr3Cs2v0vaJtNPrNNMNHSb6ONVVcJZSpUPXo3Ht
6Z6jDyKjSF4yfYd7F9OkuaV429cGGXfTzpo3dnCbWrs3BRVoeXoukuYmCEy9G+BPmJsM48l5kTU+
HdSXCoRFGfXhFuYxk3gD8g3XFAq4VD6GKwDHqXkVcPwpMKLFnOvhRbLZuQyxq7NS3dXoxYeBsM4m
lppgTD++Ri73c7Ajx4WjYs5YHJpv7BG5DaiMlZ9caRA9xx9VYCxvtznzx9wIzx8FEJeIluSMAoYN
081JNlyDXUxmwO7bIxYhrKV2dk9LeVDvHIMLGJCetbUopF5yWPFifW6Y3vxFr/yvsgqac3T27oIk
lNpmkL2+Gp7b7GJhnFixf65pLmfBQssvZhFvhFxF9GPGJ0YvqoLlwUYLmbVKudG49QS6rN7pJqOs
G63TodSln9SFvdCf1AMBbt3L3mqei3k+rpH72cW9hFk75ClnbKXXvuXhQDObBCYiam/Hjms7J4jR
4Fk6Wqtv6rUnCTTRFK95IEiptG82DgWypy5YmQsEhCTnVKswaUCvbqv2QDrR2bF6oQXkzJn7b3Dd
1t9dv6c8jj8ksWIOMLJJCOdz5JmeIkIXeBFx7H2K63rA6tgH3bcA1Jc8zuOY4Df0zCagocZ2881q
5HFZYhK12IBIA7LTLx7/0DyWWBhod7Cu+zJnlspkl/P+C3DVeZSV3pXZdx7knpqK0l66fXyWc2Z9
CQIBYj60J4rOnNIR2OLquroe8qmCzQZm/xQQBOCYwdUaE+QTlbGbxKxvPM9lLsC3zwcq69x7GRcm
i0PT2bRkNqXLPgBzKr7ZqDLBaCigyRQwO7JMACK58qZAQePHMXRq8jbT/sv/KpT/UigRFX+hUL4V
/3X5RqNn+SOdXq5K5B8apfwNyxs4eQstEA1qVSL/0Cjlb/AFbJN/oS17alUP/2XXUb95VOZgy5Gr
DMl//mjXgQOArIhJ8A+Tz/eqrz9T/L97qP7865+E9A+ePH5QfJCkwh3LBoCg1/aeHyXuDuygdEZm
Q625Qgpnig+eO4OvKFrXL8l4HmSkdgFS3LUx2AdRx2dW0lV7U6YPWSJ3fTHec9RibJ+i+tSU9pOi
hBVrDSRD+qGzXeTBymoGquqdLBg3BEMoJamHkrAXeQBtBF8zORKqG1TCKliQFjD1N11xMhw8oBpe
8azZw/nD5HJQ7MX94JhQ00Nu7fhjN9ioj67dcrLsz4r6FRf1uMFlh4BgBQ/58Mfe4R9Z0v5/bJZi
y/Kri+Axbd7i4utPV8D6T/x+BVjY0kizmx63GNNEsMd5+YdhTf4mKEZwPdvjQrCwhP77CrAlAr4j
xHpt8DfZgf55BVi/wesgtGpLdHWl/llBAxfmj6skdjtSCMnktMZvNBuBny+APKIYR/ZMqUkqKZHE
NU2JI4P0D5/H3y+sfn8VTK+8RRswu/3BFKfjys3jahl9I4hZ8pkJNp2py+f3X7/Mh6uZl1E0WmjX
gWVhKuotfn4zGHAqpYDIYFhmkVlHJufKPDSOHn6sc90X7aOBD+ECe13S/807/G4W/mEn9/21Vze1
J03oJ67+sCzLQbplJvscFuTcEN+zunTpZe9qwtG43QlCkyKKq+mQYF+afHyI4VMHufhTIVk3+FG+
1m0bvcqmLWQT4Ndk/8riCpd0xGz+64/pr7/zFezCjgfmBzbmjyZWJJYhdQCt+SJS3Z1c3Rtnjjln
6vLXr7PePH/+SGyWPzb4ybUCxPxoOU7IIo2js0x+l6UdQD8lJ5sMc16Pl245OrQpVD0x7JcIT2P3
Rz/k/5OD8Zc36dqkgKDTrP9GWVxNyj94yRHgE8FxyvV1azDuRrOmfhyM3q/f4scNF5czlYgAPlZO
Do+SD69CmW0S4EgSfqKT9tPgkNcbbNBldry8/PqV1j/ppw8TH7V2LGzOtKmwBPywS7Nnr2KCMoUf
c6bCA+YENEUMAZHYaTIushS25T/9mnCr4ruspKnBceAe/PkTjPseedhJmFSQ7tlcDdBhnNI4/fp9
/eVL8v1V2FaiyWDBFR+uG5tIdmMR5POVWQV35IfTfaZjYrNQ4M6kWT+pcs5u/nuv+eE+QSTewgXP
a0L3DuCSBosPQe9zhXzz3LmIuAhX+vyfvia3JN6rBzXJ5J7+gUDDcqzpsDnBz3cN6ruBgNwItUzn
cMBYgNnAFrrNkMVjsPv16/71ewPbybFNbk18Qdmb/PxbDIvRIDbYAZOb6uxusJvoLSPot+H2iwlu
cPL0b8wJf7kkuAPyL8FhD5O8tOXPL1gShW6zmmoP0bnVtfCquvJpjk6gJ7iJcfbrdyds78NNH5eC
ywMMKotlgmey1YcPVpQ18Te8heQ76TA4rImr4rxK6NN6Tromiw4hbzLYh/RfFwfZwZZm0QRTfi0z
9462gInyNmXTmmkLMSQ2522VueH53OiZvWWz1FSJqRmS4DRV7FyaDJ1uB5uAtptiKIuB6XEinURn
2KSOfa8hCw0NuvtmHXuabd7MlBw0Lf65i3nQojgfF/SAZ3eZNGbSMNu2izrzsgh8rMpFwHOrCBd5
xK4zde9WXE8ZcyQD12ksnZqeGLP3xHniBABMmxxbdRwb1UtZSG2fOcmAMubZkSZQSHSKXXG39iRT
CGKDwCNoHbDH9oZDDMQKEQYVDEEnq/r0MjFJRrN2o7L3EBp2cjPWHtPtoqU74P8aI7Wv6ex4qebU
MPbJktjVfupqy0V6N0geY0UHuCsIrF/jCFjN7qHZPtHJyC7DFeEKQNJFNYefuTtak7WrZChpoAmw
jvPRViN+3nbTLNp67MyJyHIF9p+PsAPBtym7QMqdybQACIC0PgRF4lsHL0sR3WGGUOS+UjSbCzLQ
7lGiRBs7itZXEIaygluv6kbzYM7Cew1c3fXVppyH2rlAum80K4NscsX9yONC3Fqo4+0hn+ecBQZ2
LyqfjKVEoDO8tBuP0+ItkpQhATG2NBPBRsPglP2gS2Czm5J8H2KE44bjruw6JE4lkgxDlcTXeUME
lVqEgYrCfCtMygXPgsahZqYf8c1TuVCI5yQx3NSnDM5eA/xr6QhiD8uNIIm9h3Du2LWFCat3egyH
+smF1WJuIvrHUOhQKtIrclxUIzJTBWcBlYl8E4iqsLvrKue+aYjFQNxM6/KC+zqHjbyiew55oZWr
Z6yw35qi5cBUuy4qX1qpyn1haWJ9DYqIYEE+L4PYm0bGWkrmZm2As5nqp6FT5MFkPaV7hVw5wtIP
GGLwCGAmGMIEaxUWThqR1q/NN775ZQxBsxow8bVBABZjqBl5nH6N8zN8Vf5SSS4LiCbxOW3fMIum
oatuix7o287oaXLxDS4ixWXl9eqgizJ8BqXT8IekBoJRSH3AujCe63fM+QK4dFIOQHilM+vt5KYz
aJp+IGu5LJEmyD0G4gvEkibfWjSjT3y9lFIw3oLus53LBUAtBFhizRYteZveaOaSfm3FLozfXQpn
NhKetW9VYVT7WblYG2xLLv11xcFq9HWU0Wduzlw3Dzn51PCOh2AS77HCRSBQY1VfwdDHHyriLv/E
Osd8IReZXAMws61DH08Y3UNQzfEZZGD4Vx4Mf/dRKmWec+man7rx/3J3JruVI2mWfpVG7S1A0owT
0NWLO1/Ns0u+ISS5nDNpNM58+v6oHCKzgCpUona1SUQiPFzDJc3+4ZzvDHO8N1o4jxV2vPAnvKyA
rUOiXChjeWCb8CdSkDK5k/gQ3WxDzsPC31NaUN8I94jcht3LoGAJVdZoftiqNO0dIAnTXqaF3T8O
MnaTs1Ubp8AU30UJQWVWzqV8CObCic8YOi3sAehMsytNcld+MA5eDoQRqd8+jH7tsK0KOiOGU7mw
5KGtTnPzCx6aPT2JJs2qE+9mBXxYtSr4ir0lBStObQqHBh8zEBFiB1H3jCODRtSNbfUAtQHHiClV
cZg8IDqIEeLyuKS+9TMFiFlt59UQfrZwEt4HSCvNzo50/kARbb0ki+oYVgYaXIxfglS1xqK5ACFh
vdWlPX1hY59/V1QB8uiaJrkFE5Lqu9Iqm49MVPqnW8vx3slRDW1V3ATPzLjIl2MGZTM+iK29H3Iu
bm3hBw9ZEYpfOqyX13aUdbObaREzYjjcFmlHNDVHKDPNsIN9xHTVWC6GVagB2YmpZsoqUBf6RlS+
JC8icxbAFhleaMSfBAZAAArJBSJsgV/h5ATgD4NIX+VhYp78PObEGhpOxpV4gxvcgi6A/9UtX0Zr
5FjFBL1Ex650/HYX1K5rNm4x9F9jmBLSCqJfvMRNzrhMYFthENkX8a410vkip8GtDk5Tyw40vTOc
AphyK+sDHggA76A41XkamXPbd977mAcC12wy9a+tXWChL0mR7xDNztNNr/RyDzkA7VKfxH6wiV0v
ERuCh60F5FyEZcauCoC1dZXVX5gIsnfgvwQZ8APjRG0SzXdeuKoYt8PiGIusqZ5wqFpkwf0KUDZP
o9WFTLJ7ObyvH+1nQZ1CgdWNqHKl4Cfd2F46psfZzfvr0cfvwTh0UscSqw97mayN7yxVcvlk1Zy8
zi4//y4gqrUiLWu0wCdN4Id2SU72zDaOqvyOPXpjdl1LsO1pKFcPSRSqhhvc12BFuiUVH0AARmQv
OJNXi+kIqZKctupn5/hReDNPRd7vGsUd8mTNAw6Kco0Oq8betvdJFeh9hdoyOvltlX4lBcrPbSX8
NkZU72oIYWgBDnmfkWLY8hv9nUEOEbsInRbIMa9SfKLSDHsX7Xh0nIqav087820UjO50bPxw8TYh
gVfuBklt8cOZsrQ94OBwB2itY42oJK/SBTI+JTO6PdtNDrY74okX9hghNQ/r9G4yGiSUTGv7vY0t
sgBti7xE4jIIu9s4sKzesZ5Hr7XVBfh/8FzpbaQm+byMNqltaWhjhFq6vn4XovKKHeZSxCyTcYYZ
rNSE9toz7fSTxK4oPpgwNQ+sRJZkR++iwRvlYT0eKzRU1lZr7QPHc51i2ueBsg6iddid8oY0F17L
VG4PiQAZn6Lk+Ug5FB8CLmfIhipCBTUEKKAPplpNGB3VV0fMbMCxaQPsN5s0AEFxaNVidedBdCit
Qa2rN5Yvrdzl/YIkoY2drCdie0Y+jowaqw7foAVfPnfa05R35mlmE2qdo6qANIWmzpqwXC3auhnj
phI78pn4VLGIJw8+dakgtS0HLjThHB92iLb1XhrkwAfWhsNHRlYbJWudxt0WxoIXbrwudFEhAgip
tipZwDXPJMJRVpk8vsmgto44CfuMASRGFkJ5lLbPaaXZ2/KFE2bnUTW9FYny2C2WZTKcRs/vHqJY
Vd0FOB90vyGEvRfNrHLZBJOCviAYj942uq/U0RpBp518WWbdXmYNBXBqt+mPcYmGd+OMWbBHzhf4
O8WG83dUZiymWxkh3gQz4Pwe3CpEvdaHFxZGeMxSrTYvg7Tyl86JpeY0iXiek6VkFxS2q1w89COE
b4BL9Fb1s3kZm6rnjvd7/THVSf1Ywal6RrO9sLE2WhPR1vFDG50SkpBDvsRuNMaQGmbFrnfBbMeV
nHsVK8sBancjddLhf7ObH20+aIcBL3zwGgOnh/DUttahjvZfRJLrYSPnmI1SYS8hhM9y4Dui21tN
EIw3rK3XOo3eK8NkijcttAFaV97Yb2IV+JdOSYME3MOW11D+3HrHfMsABZtsF9GUTyu8IbEhIeAa
nQj+SHfQ4cWMO2xAPud5j5U/qfyobbe6doNoeTVUeNmepRxlotWGFHROmqmVWN6MZ2gy1Y9oJldp
U9ZlecPHiaZjyILOZe2LpYNd9fwzWSpD5PpQlI/dkFmPjjNXz9xAyIskSY5fA8F87PPYmd6F0YRZ
owFrI3jW5uAmiLqWtA4zxS/h0gA5iBu2QVtK7OlzSMrqRslp7Tn4YJmZL2nb7odJJBTA8USAa0mE
EqdWZ1VnHZDkhVKohkKgPSGRgeAb/CHUypjsXUMcIzxgfvlDVldnN/N4daDrd/cLJyTep36os0MY
ptHjrHoukWIiGGKeldOw+uv1b3ZXPcLkeGo+lOcgYvQSaW7HLKIlQC5TBmREgDTj9x7qR9spoXtB
xmZx2i9UIOnUSrNLYrwv23Tyxrc4dglJgIzlXouRs32H4K1+BNGEPiXXKRHdKka+hAdSxeUFxgCS
miaOoueBXIsP5vyahXYZqdsKHU5yyRFZvrWzLOtjh6HyEdunBzVjggzeGc/lH2NS50dkXuVOgW1/
WcFo+RkTavkjtAZkgV2U2d3G6pS40s3MGVpmY/hQQPysd8pLAZdR2Lr0g9TTVE05wEhcELHEQ+Gl
ULor4fqUJviJXz0gKmcX9TaLYG3gwJjCpMTz0Sx+ZYZOi7QVGtf9FFvhtCeA3WtPi12TIBCLplhF
q4SWkifVTAT0pOjlvEkVdEH+VFpbvNL+URWcudu6Bbe0HXvXT44GFyKUZ+gNT7aqOZzdMXDfqFtw
tNpupm/rCLL1qhTpsO34GXmZDpXAJeBTi9uqjWDdp6PdRve9LqxyO3r9+IbFrXrKaZYKTtasuumN
7TU3jAVDDhhjUXsY7ZRUVBBb9L6nRWUdGgOl4ilY0OIG8H9+ps6EhCkW4QiUp+x6oB7Z2GEt64Py
iagf9WT1FvvkoAvkI3kwZLqxPqKFagKKRrrzNvQQCPXpO0QtVEkKLeR7uYS0Z0EZcKT3Lk86wuGQ
pWaPjeg35K6ETy7tk0M04JZr3HT40k4/VQesLFxNfB7CPU7kXhKo5yo+1drNkxw3jOX99iAF1bfV
LBXm7GGZgcKT9+HvIppWf5c5s1Me1p/0KxHZQPo6DP+j7aLXvogqiloE9iN7c/qLfJuqOftKBctf
xO+UwJvSdtB2AqolZcgnQgOZ3zgXV6us6rXvC3kVt5YvtqWlaTiTwHPeHbsUV4OZujd0EyngZdx6
iCBl1j00HSrkTaAtEhsGxyZlKHddBDKwuerqgOs7+qA86CsQ9xYrukgQe7zJSODNN5bhfdh4th/c
+IS+Pgq3Es+9XzTvUVQs3OwyjZ96pOrJOYvqHqIZzt3HiSIK5G6ZNtF1WRUAP8Ih5O+hOGBqMdOU
/HKIXnzFeKyfI99JmecXuO9PcY7tYUOmnq3X/gm5FfTnpTvTpFJeGgKe+DnAv0ZHDRr/KeeDLpGD
uO4pjyEtXQxwtOqthVcJKVPc72DNVJcsJVy9d2YrBZIR5AvJvL5lCQJCtHwYvbwhGLsrBuSMlds8
ELcIQakgO4gzxS0zCmn4QsvO7xXC07mJKUAF3On7KlpCRMEODwGFOucwe8k6BRPLPjM+9m6rb5UQ
zlvYdYQBO1pQPHIuY+gKSFi2dpoZylVfzrU4Rr7fLzu8fzZSOxL7mCEYX5lTFEZp8F6x50L8spTE
xU1jrX4MpgY9RC5wQEyZbYH3GaWbIaQPwDsxxFqKfQM7LSEkoQzP+AhDD9buDHXcL6bhpfORA0I/
Gux36KmJoAual2TTw86tLzB62/FpCFPIh84g0KPjrgZtnM6ht3Vy9M+X5Tgb/oRLhxqwnXgdyeRx
wQmT13l2DRTnPQTG5J0QIb5MBZEqvDRtWAvIjlNSbupwjZsC/spXwLgd8GZUiUfmYrTwq+3nEG2u
JKktJQ1Mt9epZScl2dEt8QhtT0QPGgZcDTgbklls26YZSUNLCenbq9gNnF0ZyngX8/ENh0wh79wR
NT6SvgYKX79aDKsQcVcJJ/MkJsDAE4FJYJjpIpFWNzaKsqxFa4iQMUNxpkkX3znlOD3zBi9oIFtm
Jkndu9kJYicFY4XhPEQ2o61xC4d3+iICW77SbMwAtlccsuo898KxV0YyDnXv1V3ByQb34icW6nBN
zFnJytY0ul9Mj+Etd9/sZSYxgIr8ESTz6E+I7SjUmzegDvZt8E1vRq0SPHNrwXRWOc/pcVhRz+w4
LP86MACgu28WdGuBhS78Kn9lrhHlqJhWbnTbtNDn22+edOOv976YAlOvqhK4066GbIsBFhz18k2m
RguG2FZn8KqjCX3KzulAuh0GcMYfkgT2R9SgcK5LP7Lc6wVYZHHIIhvujpytYmt3EMFW87AcT7nJ
i/SuTZkVErKUQNSWGB+dU9o12HS9FbrdjVID4F6iCoM7I8vqzlkc3oieDMrfVd32w0l6kiqCK7VI
oT3CDthm1jKUzyLP6ue5YZeD/BMUuDYrFbz/JoQTOSehhX+Tw/llu/5umjJNLPfKFlfjQMh2M7Bh
YO6n4Y97uAWogJh+XvXfhHLnm1YeiykGYLhCzI3H5Bydf4y1tFtRUkBjoUoNvITzQXzTpiYNeMr6
ZlAJR4e4Set44AvXuKrxLpTe7bwAmzgViskHD1ES/wixZaEFmmsHcldSM3JrU1/9Ytdg7F3BaYDF
y2hldlVdZAiNSC4hegxlIKYgG41R7Sx5cOJoHl6DsvLigzW7FfW3xehpE5duZIO4rXpMvlGjf9RN
XX+pyLIfswqlz97rk5EPk/HVtnfa5pkTc7hxBh9bU0ejiXSWA/q3JIT9w5klIlfsQALlJyIzuVcY
TF8jN56ybd9jzN4OkKWvXYAkMfrvsPH2Y76OTkTtoszrWFqiPf02y7uMgJl2lWRDIm7MNUnCQsav
cnXZh9+Ge0YC0f2cV9jwyavL7sJvc35IANIJqi+WfbW693FTY+TPBKRlgk+j4NnPVqu/+bb9t98I
AKsrMDDX32gARvdgAjK/n4MDXVV0lVgVGnv3GyqQrXyBiDErCXErdcAKY4IFK4d4xs20cgkUO1c+
tMwVP8kzBFwAbhiIgWb0F+/9b7iBrMnOxewVfI7f8IMEbMIP6xuJoAfoCCBqACWsQEJwJd8AhW5l
KQw4lLj1vxELhbTzT5bNDJGyMkXrZgz2eoKrc3fhiYHTgCQOHh++DNl8DBDoon3XEEuz4aQE8VBj
AC7O9Up+kEhSf9nfOAhuGtNfpN+YiFaMIjzUSWHfKukDksjtsbX2Lqycadc0IbAJZ+VOGM4JwbkI
jcJf7d1Xivv5h2Xj9oA9YTtnOfYEWrnaqM9Cxri2G4h4IR10UP3IrDTAJk6e+C0gF/dhZtLzCXRE
Mk+afPGRtDWdknL9NDh6oUtKBfZZ/bv9DrZlFRDfEORI4+W2kgzoOC00YAsvuIznHm5fqTVVasfo
9iuEos/51IvySgjtR9sSASt5Ud2Sf0AGyCbepzX7LekxrAHVTl2gB2FKpU0qI8fsTIkIwaRDx0e8
qhNQAgYAGk+19PyL1eX/K/sOHEZfRDqYWKPC9xinpX1Q30nFFSNzDHAmstPLmfmZs0MVmr6RRM3D
Qsc21luKeN5i0D7dLRC1+eeEw5NWT4a8vpSiJPswxW+bo2BZC/PDms1Toh31RfhzOuwy3U435DDC
AbUiiU3ESWsZwncR9oNMELAD5VygehIjAYRBxjwWW7hAmNMROFGozjTa2Zktm3s7ym5oaVUl1GnC
5gQCTRMwIZCMbJw9tQNCb4TjMuBbgZO7tZAoPo1licIYuj0IUo+a0bvUnkndHUjz2D53beDejLW2
7uz12abE4sLdNZ22GckWksFzzFJ4ZDUEpnqcio6VUeUu4lZ+x7qjMYmqzZjPvNGFqXG6YSVnZiSN
iAKS9VhTHsIesDky6ikf97otGI2HNTMZ6AC1yY6gxgnX9HhlKSMdrsfrnLkoEkimbwQ1Awp/KwNw
UVtSkoD+RzSbgDpnIqMoN6m+fOgwz0VDX7DPZhe9Mt8SyCGb/WV9bJeFSLnRadJxH5Qoj7Y+w2AL
1bZmABIVjHYOiD5axQAL4BPeRZNF24APmDRmXhScVwLxEelnC+T0fmTkteW/CgEjz15w7HxBeqWp
jX+OYJlW54He9NquU3SrERqjdmNpgmG3xI/I4kgCNtfAEEbDZZ9rD/xo4gi0dLpkogZOBAIHJrOa
sM00+YL/WYKzZyVYoOinrz7QeWLlsJLJ2FsbozkGQGPmJ97bUuxR+nIp9wunwkH7VnQLXFXdWLWs
PzDvEqE8MbPxMWfk0OIBSgMKKRZKoa1dZOQ5u7xz0aZo2EkdwkiLmTNujh5ckFvmGEJNWE/xrCb4
IJa0rtYQWieqYcx3lDJ00VYhFkFkHOisI7J9K3myGGh3n6lFOXaAEpTwfJdRgCA74avmtzUpHuZI
sc+QvmbqWV6OBKmXG9dRmFcqp6hB7sy0ZQc9tuYyIMn3B3dm57AQaLhvq9Sz2gPb/CI7ybrosacA
RbihTYiaBytPaIdqzi1vA/hqeEUSwBQZd8TKqHK+gVXyG15VcEsrsN6lH+yXupcHyn1QV55VIHLX
legeUC2lP9s6Xd2R34ispoGWxYSfarV3w/KxXGlaSF7m+FrFSqPwDiUu35atQEJW4griEk0V9pv5
G9Al4RHjH6KFW8PrVohX+Q30sr/hXvIb9DXJpXwj06m1dkTd40IZlsF7M3roCzYH6crHduqQXNms
7MyZrwyuHWPt5dCQmLTXuZX9Duc6f51SdHUbvRT9Z+j22vyii0GMRYZd6qq3mtOqbEhYZYCM37Er
y2JfeCFXxFIoMv28YloB51lt5gtmY3W/N17PAjHyK4TmXoiiYONPmhMCBBgPiJGEaPwmRZestaaF
B834toqjJ1YRSUdPNZp3HN2cHyLxmxhoLsl4R3jjcN3pNQOxbcJocbcFooJTDHrJZpIcpsHeMoiX
9hk35WMVYI3fMHXqz1Pog8ciuLd4WZK+rXBthnV7GbDwl/twQZ26bbggFsDSNjlYKgl47dFcZwso
cWHNzOw9/Cu1YRe56yiCEma3XlLsjGis/JAXvRRnPbrhXUCxV+590doevlVSB90Tc5mhwSoXU2K9
h2HXLy86xlp/rj3ixPGPGQanOA6wyx+GKMBKBKEcELzPu7GOqQtwy6GJmLgOJI5wY7WVdHhve/gl
ifS4VtyKDB5cpmOfrCMmb7wYAcmisijz8BBpLjP2RAq1eZN7UceYMFntuiKsa4cd4dKf+Z+KfXJQ
4FurNkBN1lHhbOPZAptSr8f0sCwX/LqwmRV23NHR1CzNt2xxAl497bW/yLcLH8UyrsQaIcm6tJNp
zbmb19AT6Hw+5rmmZ75YRVO5s5n1Gga5Fi5u2dod3vucQf62rCd2qG5lgvFSuMjztyNpNsvR7tMs
vLBZcl8vcwfDOvPJVa+azEu2Xl4SG+JkJexADNh4xdKkmDv6yIzxe4+x+uhbrsdfrvJ6edZxnmZE
CWNt28FmAdaxjXkupzMOc++z9uvwE4zCuGxGNAsjxHS8ut41vQN+oQ7tQrOBh+2Xzy4z/uRu5UXr
3+D5DajnMStvxoIVwHlgXgovfWIngKfJT24ZMZEhwRwF06YtmNch/WdqXxGHo0eQyIAG/HOH0nJ6
iBz8sOfCHjp15Da3vENqkA+g5w8Y+nc9iumtSkPLuSIUk1IeUGJiHSUbxeR2MqkK94nyG/3qcClW
d1KEDbz+CenHltEFU0CZes1fdGH/kr75fyly00UW9Z/L+F/eu/QTKT8xyPM/yZjX/+zvQn4MahDC
0AQqBeESodmfQn5qXjRYLg+L56Dw+5uO3/4DuRsS+xXLSujaSpD5G3Zz/VfIcVasjO2j1Az+FdaI
+o+oGnRhDA1cYsFgwHqIpv9ZdNahgYjJn18J0tQm/X2q7qOO4V+DN44Q9tNsHf3p0cILGZ5uD6V+
CNNbR8b7KHF2mP03gvm+jFmVh1i2VvLfyyrinJ+T8dlabpLmru+aXUZVgGNywkC/nYN7r/4M/Jt4
uvIpGuzH79//v/Qo/k+k9usX+kes7F+/8IqY+X//9x/+zx59UDff919mfvhq+6L7m5ti/ZP/3X/5
f76+/5anWX/9+7991n3VrX9bTIvyTw+Tz6f2nz+D13XVfVVfsflnK8n6H/3lCYTvKqGBSctCyOiF
/vqg/fUJDP5gYYl4nXBa8K/kbvz5CMo/XB4LqK8wjCTRVDzQfz6CwapG91FGIhG2rfBfeQT58zxj
/6DQxabCA+75iGUVsmzPW//9PyiOhSscyJNFvi1oVUgGrg1FC82mQvqcTFPDhaWnn7jTOnwjw8xu
Ic6GAiVmVXTxCZhS5u31PLERI83E2lcQhq/alinzPmM4mu6WYrbo5xd4laVn/F+kk43htmV4Wly5
DnqjEXNkuWscIG+qU+bLV+TZgH8I/UM5d2REgHqkJyE3aNk08TjcqkplKKfmiFGysrP5uZhQQUZp
Q75R3xCWcwx6xRxiWOAjqFHL55KzdzVS95OLr3Ph0p4n83NmKX2t6KYxzrd++yxVExLNwG8A/Eak
mOYojUJjS+Y0V65rl5j/bFdrrnNh4QgU8r6WSn15tJ5iaytTU3wJ7KqC2rwkyyEN3rqpY5IDMZNy
Icp8H7DrKIBqMCTTVxxa+UVgad3fcGU6AR67OjlJU7BsChf4VifFCuypoBq+SGkQWdUXhZ9v/VyW
Nzk7XQOkLfDeRNG5P+Avkpk9M92C3juhQdB9XU/bLszILEHTs7dHR7POyWbKWW0RhMbvxhnuEEA2
qChUMzw39ODOhlgZYkWARE4+ySktjETs0/wQmib8d9676npyp/w2HpT8YPwlCVkpgRxtgrpnFF73
ZWiu57i0L5x0wPQ7Fr19Cku7WN0DE1ktQ9Dvq2Uqz05OqBSBIYkncCyj4SLd79CEzNj5nJP8CmFU
+qOxdfgCCNJy931kSfwQPWyEIg0FP0vRIcQo3fDBz0XxwgOO+LAfiP7aByIfir2IKpAGbeTqcNeZ
3JibfKrM3UJe1KXDin3VMdRM7ikXmuAsfG2/lE5h8/i7NsED2ABiqoaG1XQctTGliojfLS+Ciira
0X5WnhjeUysE2NBO3ZgdiiYmWSDHau6R0B0Dh9EYZNf9o2/eLItifRWMTNdxLqgBY7IeSKiv8+4h
j7voesxmi68RrrSkKkhK9hrUn2cmjTAjYC2ilSBLiM21CPr8rg0rn/AgeJ2oNy1dq22AOJDNr2PU
tMaXYcxNRLvuIAVHySom9G4CJDjZnjkV4xFIomKvp3GAkzlZaHQcZqLnxdLDdSja+MLlBDoBRMkK
EsG7qtzVOQq2i1pJfW7htjWrUz+ryFWKZYU4FDwlDEZ5PUfsXzpA2PcsZy2C67IIz8ScqtLFqNxa
92VKkt5ZSzFdlTJjypJU8OW3ToOi5gl999qsOLA+/mIM+Jfupv+lZZL/Xxq9Hr/MR0rYwl+uu/Ov
f/837Mx/v57kH9xMOL3C0PZWyjhK+79fT4GNioTKCYcI250/byfvD5sK1/dxh3lWiAviz9vJ+QN/
l8IFydfgsqPe+tvV/FfD1X9ldETr/x8MMY7NRy1xjimob3h4bb7xf7ye2Omn5EpyAXgmGy7SJBf7
oajdC9yE9Tt5uP0PB2LpBpIPhIh5+klrCULA6cxtgFT3Csmc+mAav9Adp8G5SOYEbMSyHIjzU1c0
KYB8KNj9V0Ym7VEXyIYvXQIS70I092jX2/T3SKMElyQljmzpxA1zK/PA69/csBJY0cxjf2cx07lG
D6xf2kXE22pMQAG4PbNS5q/7vEvbvSGy8TnrGrXT7HfOnY2+fjOmLA4Wa2ru2WuoR2VotiSLlo/a
D3pGpOl4lnKpTpMGqzrO43JJSrx7ooV0rsixWPZ1u5QHpIj5Vd2O144L7sOBNjfhrrejdLs49iOH
Jlje0JMAZaaeX4OM3sMgIXGgtvdTxLZCpUjaae5+RYDPqpHUirRAfVb4F6b0myMLBNKruQJRAl04
srj14udxrh8Edv1TErvjXc9VfChDdEmkEY3jj8oM81VVBUhtJdhckuIU2n0y6+zFQQZOnbCx5nH+
gJ5nPaq+bM5iVk/1Uo1vOeFO2zJW4gjgZod+/yZzlHtcbFPdR2VNA4oS8HmsrHnvez3CrVoMTzHr
HqTN2ElRUxTjBZGY3rbL2/6lkxMny5ggrIu53W/DPvnsG9YCGRGHJSX+pojAUwl4B5vK7+B6JENy
LBvZ3UuQb9CJYnHUUY+OTatbV0Rq59Tdnd92aJ7FSnYlemh2qComda4Amkyq2Y1uwnirn15izZE9
T9Y2zvsPX6YPbi7T/ZTn18za9EUwZ9a2K5fkIFVWw9ZYLrsBxAwqaMFZWWjzkThMBOIeulFVDs+D
s9ry2rhPrkRDshM+Pc030dpECTkVs0E/D84BO8eX3s/ySxtV0mVEXhTLKTrq1iubbTqX8mAxx9zF
JLVlabUfm19Og2meGfO4kU48nf3mIkI4B6dctvtmYoXOUGMXoCVZ9WzRRd0n+6ka8msTjhBewiBj
DRwcg0wyjYjXnF1KnAPc2Qh0RuIHuwHy+h3ChI3y4iMbi3A7+/MxtfBUujOYMGC/G3ajrJGHQ8G0
WTJjQPOtqOZqKEJO2lw4Q/hljH1mlcoqOesuUdNAmZMz5oLOn66TYdJ7A9p/gA8LKS67HIjKJJQA
jBoqzwGtdn4pdWpfDIxON5OwDpAsQArISsIkkPKmrfVNOwTqHgQdCZ9+89kK8+wPY31rByBBHDRT
jNTBiAyly+9cLXvfF+8TwdJXZLRlD5BhwXPPZCf6IHEchShoYsrgwT+APmchB4Lsosz70ilYMEmg
jvmMemmA55d3UXyL9W8CfJy8OUVpHYfCHl96T6pDXzf9Y++4110ANSBLxK7S1YWPrK6o5G8WV2cD
Q/gaLK56IROY7LritmvDBqTNqvgPFOD/cfys5oiBVmPJF3cqmx1LxPSS4cRBpqhS0FuRvJZah4pY
oZ1lkqdoMTuvS+tjNZcn3+ZtQnmd+ldpmuoXhVRsy7Txs0iye7xw/R2pABvATNdCIs6cu5fad8pN
Gmc8k51+JDD8F5Dmd79vbmC76xs/ZdNHHluBoi86JUWaXbiamOG498xZFPnw0oiyvHYCKTaJD4zO
WRrocUiOP+UQmivSxqwNK47lN4m7+a4iomtfF158mSPhP7LN5rhr0SOghmZJoG0lLliTFIc2myYY
KgXvU0NCoGLtczRrEgFRTy6ypJDTMIwS+FuJvxpqxm0OAmtvlfJjGRWUpDEiIkNV0zFWTnDJcnC5
ZJ6bPECgdn6mtXJRASSdfYN5y9y2UXoBeuU+QklZkWMFMDRWEMTzeRuFAZlNle0lvwjG8072EGZk
8KXzjW9a8xXmpfs18bFd5Et4bw8Z1R1YxA8Xr837rHOoR250yQ+y+LuCPVjcxOeAq2g/NK59JokU
0oif/uo6G+Vq3UAZ7Ozqpe6W4WGVir20awqb4y3nxFg5g3enuhf1ANhizkKnRTDtvYrJhc4G7GZt
/wCVP5P1VUMqXITccgzcDE3+ySIg2yA4gDkpgDRaSYEyCVub866TtIXHI5z2Jf3mLFf26oxIZSwP
bDTQhzrEcT5Ui8dosB2heh7bWahzIAjukoOurig/8mCXawLllAXpcYPmtwfdJ9hRLm5114l+OIdh
Xl85NXyeVmUM95y0dKoNywPIokjiRyKajfOM5GG8G1KHYyBFWvzRW8EYbKJqiE4YKPUL3mj3iWw0
CELsx4lQbYsKk11XR+K96dP+YXAc8yhkUD04OmkfKUWARRODCRGqh3zP0m4T2Wg9UUpA0g7d6dZz
4e8x5Ac3mRfkRERL/lwr+4WlKI9YX9aXoZ7kRbqY6Z3fB6PFxWvqr3nBFdbMSf875g+RnrFitf15
igfUAQ4nJOakNS9T3uXVsbbDVY5dAQUEk9UErtmSIpiuQR2PGcmAbWbdNCZ6ELnPTQyjvl97lD4s
nr25iH6nZvSw/4hT287Hwv0VBNVOoGrs1LBjZ/JhOQzEfTjZSQr7Lw+jmU1VHV0Fec9WIwNDaONV
GMRUsg5PV8Wu0B9ruXgp6QTvwHkTLjctcFuChB18hFAe5y8MmRjlEo8v6oX+GPq8o0gZdk7YDUfg
+e6zsvtxRxkhr62C49jKp/hQgdPFIbbs4V2390Nme8+G12lFiE7NY+ZLBy+aCu+SuGrfU9O7W7Cm
ZMIW6Gb7BahemWXBOXHRiIP3XA5xp82hC0fvy/PbjxlYInvJfuSXA6VUW7365c5sKam9YKwH7Fp7
Q5HWNvalC+/lEYuAf0gj/BNm8o5jvfRHP7E//Mx6odWH+t+6BHMQFQ8FiSiJDd6ZN9bEJ2tujkQY
/nJFdRUH9dGJfE7JsJo2i6Osl5TP2GyIWo0vuYSqryFD/VYubB0WR8dHbCaj3GQg2n41bf7ui8Dc
OsDSMj25V5INzoOrSTtVyknubGAkb40ZhstKDPVz7BXyduy79uQV85opyuYM4qM60kJnnwQ8R/sB
z8FmyaV8Hr+h9ehDSEQpC/xPjtt4Rwf/EW9avHOxAiZ2scm94XaOL6ycpKCqPLojzjRHeSfyb0jY
FElxF9cmuVj+P3dnstw49qX3V+GuuyOa2ZhBbjoiOYiUqClF5bhhQCISBImBxEAQcDjCGz+E1179
F9556V29iZ/EP5BClkCxJKV43ZldWlSUKrMuLg7ucIbv+06oRMNNDBoMKoxzRVtqNPPdwl/2TZAE
PdkBgqtzw54GivshLQBwIR7QvswK8Ksr6OEzNEXk8CPyCTH0mq0cv067TnRVtzL9JW5wTrMVnZRo
c/6NjnZDlS6xpjwZk2ByWxC4Ok7ZLc1JitUghX4w7xhqa3I699by94UWx8OlPxuZLhShsg33yFuC
EF1Fbj5czHL/NIqW6WmRmsrnVUv2uzSHQeKnSU2PXqKuAe7VX8Ut8Fyu209RWMq7xEY0I6JGe+6k
8WKOez932n3FndDyV9skMTr4mkrn1LW5YJdqTZwzJXcoP5fr3A3z5bdo4xKYI+DrIGDzJUPHkvWR
u5nfY+E7PbQR6d7TCmSQWc2Z3FPiYDKi9QPF/XQRaRKRB+IvtNSNgfVnWQl/gH52C0sqL8hxIMyC
9x20yCnr6nAZrxL0XWI6hlPKTz9n0QrB45aKoqBmRKglmSjH3wYgk6CA00M76xRzABk9L5MmGE5q
fZKTmNaJsxLKs1TN29xwgC7CZVrcbOhzO2jS0fTECQoKz7m2Ag4PKJ4v7yvd9bKldpe5S+krJrVw
62Vm3DXUuX/F+e+czB0cuTiJpH4BiPhqAvGOXLeOyuQcwgMyuIvwu9KMC2sRAi1JHCM72YSr2zXp
Ozpyt6OMNpo4GlqCN6fMZQVYxUq9bM6GepEb5+iKgsRfRP6lFqXR2TxYercKYQAHE0EdF4jW9VUm
kHmO9g3rpKdU1uFQkPkE8N3MTpal2NkkTr8uVUnvea2kuaDHsqtDzV4Xp6lf9nFF7yq4AjKtDOmk
k8CqcdrdhHZZ/VBtrs9kLuezVWIUA1BYNNeIwuYoa7ZQ3UJ94iSNW9II5H6zDwhSPQ2opg7nuoYA
4bws1VGA9L/E+RK91GULdGsrpg2iIee9pennQ/4TF6oUEbQM4mwhfzayNVKYBKw3QBbvYHuFHegR
FHMzuEqJD1M4WXldg5wYwdeKsGi2QbXYhz11Ba5K7c4AOXUMyLCjtUFT2TFc8Jss0s6g+CHQaMjX
BAzf0vZU3TinClzkdZqBjfVdfFwZEpyU3YREfACas/ZZe6aa9B1B+5r1segmSZZ8YaJfJ+tAh7AV
fm5mbrsDHySxjIVmZ/PZaA2GoEtNvyP7xQld1i42q00TmTVQCLE5+67qpQqJBNQU6QcChvZa75tz
//OmtTTPNxoKnzHqhgBmaZ7pTy4iDzgq4b13GalawAnktYZFvgFDRVysX0jIIJfsREQJ9c3HJA9X
HdpaO51QarKIN3TkKHtubAKE6pp4vRD31XMtDQYurbxGpLG7akSP0SLQxxGdfWirExaDlax/XU9m
rS8chIth5i6+aUYAPitsLlu8NKpun6QgL/pLJdQHfPqwN1FifZhMFrfZmgiRow3tvnk7IVYgoAc8
vAxuwsmkuaG/KdRrwBimN3Da0nzeX0k0B4c7P4FDaswH/I+rftHejN15cQ/RFgX6JshN1LzTHpX6
yfUKBCLmNj+pLnLtHVOn55bWnqd387UsdXU5gc/L1umry80JzKNlZ61smgDW1+0bpU3JoBvRXntF
YNRKkwt34XtXOlkbZEtc4wQpcgMMvNbX9ajVySiM9jYq0ZEa5xeTnF5UbR0Hc5Vctlft+3lKy99V
jiyV78X9TVMZIVio9GAbtHt5a/URiNw4aoagslYUXmdy/BW6ejYkqGS96qVuYBu072ptrIcrDSRp
MOdCypzLiSxrZ2s9L67kjfet0CRalaprc5isCUAJXqRu6lO+WLmXCq0/TkuehLlkDKXlDnQ89I6c
U6YmuaL057B2XUOmv2yOwyPJ4NcTnr6OZctNyHLCmv42B5XZD+jzNS8g24AEmXTBjgR9vh4c7SY5
4NbaT/qtFpKUoVd8oOPceCWvTsE0oO6NYgptJ3UOYU1ensiOds59C2tgMl4od00lWw80CQxsTK35
DrgsHXDiyZm3Nr+Z8XqU4K6vZNkbZBGXMYJBY+6K+Cr10uWZb4akKYCZOmmm0ThGKU7NSTBU6OgN
/Xtyso6Sa8Av/Zz0K6p3+TBdAF2bZAZtkGUOHCcITmfk+7qrRF8P0ALQQelq7oDGuvlJO1vmPWMe
f85Ar1zFC0CAgdv6AqHU6wbhfLCY0MJ9vphcLPDHh8sJCW20hdGR9OOPGf1R1Gh+HvrRdNlqoZQN
hrXj8F6DfOMWZ/T/+qLKQfTBj81b4B8gjzxIUpwwySBAFeiS3tQKANHmMNVW8SkhekmSC/PeRKOB
gqfRQgh8EaQiWr30afD5oR25JmdpU74jfLujaQGttDNfOV16CCEocdFDcGJS4nnBYM3XfX9Bcx3H
oREABTIYLitd7842SLU3uZ5BMUunssG/hEB14MU5VyVsS0WkwOlEoL0Wruv05pohXSwhSlG1nX/c
TNRLCcbpsBWlGjuPFA+i2IT0Rr7pAbWegcWCnQ78NdEtR0UoYTELxktlYyUqAAgqZ1FnEfjYCHYL
yt3U6OQ5WYwIhNHK2ESgocDootx5oxirM2fVJtyE948eCCKGHhk9yPAuWEe8V4BOQyMEgeXo0leZ
i+dK81sXEo51e5335om86i6kxSgLgs+wjubDpiG5J4YeuedyCzCvlvYzTpRLZYKUS7lOgiFEOa4L
f9Ie5EnrA46HBPC5DcEHdXUf7lSPnX62yeFGrkMCzLRklOEC0o1dbdmtfHYPH5fG34CNOxn0xA5H
FPBDqZVfrVYqDBM2J/6UO1ilME9n7eRGpz+WUaRxN5/oyQ1yxh06vnxRlfnqtFB8YBf0+WFq51Jz
+cEIjEGkNo3vLcCHmjsZLJbF1yjDnXDRM2hBp1RhdoF7IuaJgH9oXxJdcb6126A9zQIZYsU7X65n
9yaXYidF4gc3bi5/kX0Mv4babHh6t5DX6w+AP0ZKEp9oS2jF0QLB6GSjkjNwaUa28XqOGQS32sKf
DTbaZhQ7cYuLI89Oily1QAmd+ZPkXJ58M9esK3Xj2p6PAEWzXIHammRlskTJZUljKV0PkpGeGmYv
aqmLUTEzPmzWfC6U3vv0Z8N18v3BhBbe/ZkJIzdZzCkkFkFfmZy4hn/rGu1TeUHJL/SI+0BzUdvc
JDkxPb2p1Y9QC7+jIyWfz3JZQ5dMV0+aMyM6T1PklFrxN2m1/tKkBVvbKdWWotXUXJWCyHFCd3Ri
wb5SzP3eLFsiEkyvrjvuWYBW+qKbqWo0XEDa3RTUQ2fJJuhFKzvSlD5MjkuS0DCPvfs0po3HXDc6
iUENz/Bn6nAeOfMLN5sV5/JK0W8Lh8O9iYr5eqF9bsKWDMFuDtvri9Qv0uFq6dwjR1/085W0Oc/y
eNNL5xvIE+oEtwUdenN9LrvSCIDYiig6h0wIuLhYGpe+b1zMIMi1Z4sC64GYb2dKcaLohvTVpdbQ
2igUI5eTeKjSbWPTtOOwD7e3s9pcg/boZ3I0UBbf8+JTKn1dh7Sy5G4sFh58bXVhwxg4aS09HEhE
Yq6NIvZ66UICpJf4a1JYs8/x3GueOkCPWI/0J5TlW6lZ9gpUm950hrIVqtMoaZhKVHwgnan2kAyC
+CxFHin8JhJCqjQ5z9hZbjMYm/PJZdI0ssEaWC2d6yhhgnD+mNH2MtFno5njcPanzSZqXFQLKRl8
UTQfaOo87tOxbDailad3gfk3J81UH05SjYnSEeU2atOhA1OlX9LmF729PlFyJPQ90+hIqr/uIlxU
EpTlaKz5JNOylnLmyMUpTURnA1ySe6Pp9icLZyRFCmyG9TSYhJf0jpogzRNPgQYOlHC1Rr9bGjVD
Z4AqPRYr5n0fAr7aNvrNUpxhDiFZk2bFmVHodIQBQ3sCJ3OQbibyaAYpt4/Eg/YZzQfcghYqKHQL
oGnPDI3AsJBojTAJW8PNJEYTE9YCjvYy/qCsEXpyqRjAbvQCsrdGwtXd0uxYR/CW7Iq82dyjxumc
mEtt83XBZicAmXeLbJw7+tBwWYSg1Dw0UBan9E/oJ9y4oBU7rvl1iU4W19GJmRrpmZPN8ouCStEJ
TAVwE7CuXLMr5WRUSIuD+Se+89PrFOJ+3p6PoxQkZBQ4/jfU9kbzSZPcV3aDiscKNHnGrRzFHwO8
JjfHb46iFUL0iLKdbZBS6gWtiHS/a95vPM3oGrgSuRQ3B3NzpY8ig5uKJFg0og9b38nSnEIvCYSV
yUZor7TRisSsyq3nhiGAyAJVeWCCFJojPcjo/1IoiJ6naxPpKNJ/y4tNEUWjhUQHPbXIOFTWZOeQ
zI4vSJB+B0UcdZuTFQcvDVSQJYYgdZWsJQOd6WYTRgnXJGAZZ5ijvIJ2W3FLW011mDT91bDZlF2n
s5TxezS5lfU2syyBsxW2L+LVmm6BKeDck3mgAwlFacjrruS5+RFil97NUliEaIkD96Z+7neLlTGb
9XxEFS8mcsjBxB3k9CU4nIN5TugsrxZ5j8fRc47c+12TTsJ4dy16EUhhyaUGpwq4OJQsLUzPm74B
dDxwT6HPzT4regIfoc0xv96soCppq/mpsmlPYHXxiFxejxPuZZuPu+qvgxYcbbO1ht8MhfkzctDS
dIZvswT36s3sEOoR0SQZMdiMyy5UyMW9HmvS+cwzJStyC2OAikz2hd7om0/0BzG7HvDxEyjL3hkt
A3opkFqddKirflU0jV5rmqIP5hGOZspBeEXznY9+kUzON4t28GEWK8bdWopXEaCTNjoUbfokQ6+Y
fUrmEHI7C+S5LgOamV54SbI4kTfxqjuXaVOQZ+nyS2oW7bMMwPgJ2SlaQrQ8xL7jiXIRbKKo5xeB
5ayia82lfgDDAHyRvmqezuK5ecmCQIy6TT2BDyaF4xLUSiNLX/+qhDlCPzPdyT5tIG6cpTSMI88E
zTwH1OKQi8ykM1RqtJFOi4cxDT/cc8OjCSVUffplJBvFuTI9/GGP/pED2CYQz82o9TnTNtF0rcPO
A98enoQTI+9nkVScIOeodQDcci1mEBkAr9xoi1Z4qijL+Eug6Pk5hMxwFLrFZBoppE7IAQWObJBH
jDRWtR9AJCSRrbmI3yyL+GPSlOEsxk2nmKYurSWarjwZkCpVR+HmE9pITcvcJBMiIyMZokuVfogd
zekhrkZNLnC9AcI1cxQY2tEonsQbrjCcCxCu5eZZoWYEQIheyfhF+Hgr+g+5k3U2lJANHskOahL5
Rg/wEEzvfokBzgp6rAxJMSA7ZK5DmkmQvryJiPD7/6qxkSO/Rfa2mK9NdPDbwWhSxDp5zaLU93da
PY9WFxwxWnT981DBq6UdjJPItpMLa7nF9/0A/21RA3/+9pfAjSMQg8/hCX+gFEpA4XXoBsktjRr2
QIev+ksV/OHwQK/DICKYu4dB3E5pi398bgQPgGySToE3qu13Bs1c2maph+mFqOfv/nvTfEc3PQCt
KFnvfvhz0I6PbPNXb//8iz2FZT4d57mp/wlWKVW5a/jLn313zXynt6Dm0g2y9u6y9k7WkPKjQ5C0
/dmhaH6jVy/RMMe9uvHOgIYjITpee3VEzIGXmmiXPnx1UD+/11c3d+twJ5z7Y+/8xIo31HdUG0wT
5NLu64JferTwFf0d4No2EM/dn0q/3cdXdjN6uwV06Z3B+tZ/fOX6GtDegW5XWnrrwT6ltuvvtQaM
oy1QfmQUeuWyF2z5U18DLfT6ZWS3H07X32jjG1AOjtr4KLG3aKrUNmhmeuDNy2PfBFZOd9PdH/9+
y7997Nmny+/Y3yi1UnPe/tSXvwwuv4VQtFmt/9/uAJBLVemjVoEGjQB6C/2VtN1n5h0fnYEySv7b
71+dAL+fCUpKzFEmYCMAEAQ+qim7VYBNH5lA536EKMlmeNgHv90hKB99E+rtd20ZAViJ1b792VsF
0jsTgW2jlKj+vc5/wL9Hfn2NTQ5oWDLkBz+n/vWbJc1Gg/RStqyoTPOb2eB4NwDX32SFK7CQtj91
G+AFczviBpiovG9/frtloBwb/Wh0D0cDYLsUtp+ZAR8dAi0w6xLwclo+7H52y+438gcUDc/luHOQ
5kSoSagYYfdTXwVNhZ0AD5fi4cNO2D3wVTZ4xV/6ESp3Z6433UbSrh0/IvC9+BeqcPPpAA9hZEls
MFpqC+BlG6qPwvVpgL34wT/Y/o8l2W/3qF2AWf7+7zXu3zb0ffSHVSj8+H9/eOGnUzk4yeo/Dl07
sqL7Wb59/fxh2peWT3w+sIGl1EkaZfuoP+fxhKH4YzU8N+xNGsf1UZXSzT922Ns//k+0cHO7GmnL
KVFhgTw/8CGz/Ug1PDVmPYXw83/+MJsd4QUSy9ErgVDszxesr5r41yyb9ykIKMurf2KZrfvnPN+2
cC7D6HvoLRqnsWcF02q87RbTZYWcSdswoGOVuZMWp+Xzj/t1350THyZutQEfb+H9b0luL+AtnnzG
+t8L720reOHv1E6TX7Uuvkcw46vvUn42/N/q14rw/PDKjy6W546S97QPj+5Lwn01TjlsyRmrfn/j
uPsHFMvruBH7aRQua2eTLNGn7LhB2RDJrPHet/cNq7ADjhz74C5GTJAja29n/dwnG4fp4TmrMnXS
48a+KndC/dwBodHSyCXTFI5uZnDJ209Ohp+b/zW5d0RS955iaPjsWF1TSGzJiIc8eUr6J5M/fuXq
Zs1YewvxkC+x9zne8KCO5bGHGuPESmwmtzs4txtUUtlMLSI13k9BsUJ/7j597XtdAD5Yhonl141I
MKAjO1BCFogvVVKET5bwG97twnJmkX1XeytVpUEly4GGgPSplMHEVX9cHRdveFCXGufdHQuwcWkn
Mzsq76iaMVsaffRUrEjPMZPCF1DmFx/7626p3RHymlvqka3+E9xCXSuwplZl+HKRq09OtEdv9Mqt
OqBeGOx7JWUK1+Z0SfIDy+qVA1/YG/e+JuMhl3Ixxw47pstm0rjG+Y/sBgu1ceGuUpvwsxq6NIwi
CXjSx8BN7OmBs4Uif/Wwt5uniyHwNQ/egdxVT9yLR1/2tafVj31dzXbrYkgSm7lVCqr81Qfejf/r
NvDOv/j7beD33t2TS/6Zz/DKffY+mIZRVDsXBIS6Wyeqfstt+zn/1Zp55WQ7NgpvqV+99XavPneF
vXbYkLY31vY4GNpRYTvh2g1qJilbZf7lgn/tU2zPilJ2x26g7eQFnMAdGihxA9em+3L0vytkPhdi
9OzAt6LF4+mWJcBjrXAaYYa9IFbAgoN8tO+bEmsePdtuYd/P6rY1BSyFE/fJnVkWFo617YkVhfZD
lqC2zp51KF+5fE8iK7ivBXIlIOLYKQ/cO64xgtlqqHJbtAV8uQFyZEFs57Vxn7sWX2mGgR35VlAf
VoQd8KPq1i0rQMdatxuFgI5qR4MsCRh3mAacOTUjlNJnR8/39P7J4UAxSMC4ieXVZ1tWc4+17pkd
7S0wqhoChiWSurByu+aSyiJuoHMrWe+thlIF8Vg7nLvJLN13TeSnOZ70z0zAKzfbmGbn1mJ/ygJs
fO5yriMVGCe2W7ezJuB4P083tn8XppFTGXfrOpeIt2NtfRF6U2xSDbQdt2yPfPy4gbUXbukCtshF
ebZXs9tO1hDw9f4izyCX+IRjDUFqMbPqZ4WIqxm9rT2vh3bvx8/2mkRo6lheNdLWxCLC75uQW66+
8UBtVY95e9xa7mh7f2ARNZLx9tSMYPlVkyxtAcq6+vWIOS9JGlTD7EYVsJPHa4uALprWBlZEmDiz
p/XLQylhC8dujHHmJsUuu1cNtrWFiCvv4yLCxDXnkqJx9Zi3f7mHHMzIDZxpWA8bn1Zg0p++np6X
PD4y1n1Oy/bIof9Kg/DIYSlP2o3wO85LbbfI1CjFHMzUTy6se3u6H+mBrBThz43COFzXjg8QqRpC
wccvxD/+e3n8HwrNTE1F9LfdbskqSsKKitL1S4/7dam1Xanqb5hai5zyeKznfEp1y2MPTci67p7L
LWIvdBCmc2uXvirABywr8rUzWBOwbbuhF/p7iqe6AMv271OLzGX1icqrSER94CSyg/tZA1Yo5ZLH
g4vwLU8sb/GX58CL2/7llN0gzfdmLT9b4XttFJbiVgGMemwOWURK6dqKLCfd87ZbAgKwaztK67MV
4LB9jNL9ycJpqR7zdiflE4r1BTWo2nKjWvrSyL/uGijhK3/DS8BzwJPUvoKA4OF94BD6Vd+yPKZe
/LAvb/ROmMTZ/lYXMS6hWc13K7ttHH0HpnCZp241UGkCVcCw3ZlVi51ExAs39jK980CE4MUCZWh0
4WbWHEJNQPaiZ/vhfVR2S2m8/DwBK7DL0U2b3Np3ffl0eXkRou8XRmH8+LvqAsLXH5XtLWou+GGj
2nME3BFda2k3PtnRtHavPYtfeuV9iVIzyb+ktuINAf5Z36EbxGMzGAJutf4qtZKQc88rnZ7Arh1V
hoAzpU9L4qg+7Fbw/shgs5/QlnxZP65NAbvzlm0/sPY91paAe35g3dU34ctY3Zc34WC2dw28HD6+
YtAnCwFGTrXw3u7odP/434ndmP7T6Tp0o9quk8tGB8feMyM7yGur9wB2Nf3pHM+5e7fvFcgickfn
YAGTWe1yIddwvBWY754VNAGX7QXQMceK7+t1WhpSHD9hSl1hktSXw7MAwVeewpQerKx2BkMvFzFd
b29QAYfwBRfp/X75RYhtCd0Stw46gWUqwgzlyPslAlnENXcRFuX5CyyvmmbpMtKNpPr17SfQpYuL
Xw2zHVXElbEdtX4TySJQIrv7mHZLcWyltVk/xYv//MF288c/0mCvvRoE7eo5bzfyDZFJHWiqSALc
2LGd389sz7NrHidkyeNn/ADNf0LTQJJCwOBlQ7p6hW7b9+3Y625cYlitxrkd7hVOZAFe0Jjy3x6R
SZEFnJ7jdFovDmxbHB1rituwHqUpIrKh4z/+Z9igfeIf/9gCA6+jP/5XcO/WqSyKKsDWt2zDPbYD
ZYDjF96tFRT7BzSE0+MH/ug82eAiYCSdFBpjYDVOrLjmFqEYcPycIXa6e1loRRdg5D55GAoHNZdA
EXHBfnsSgygioBPfXP/OustqV6tiCDDE7gx9ur9F5M07btS4xZmrVTygNB2/LN7f5Xbt25kKvWTh
n2uIMSHIA1ruxQ3z6/KwShnh/A0Tsd8dolo3xr2svvA2aVj98nbX5D0AhjvLndcHFnC8vI98Uqe1
6FNAWNCxAsezpnY8q169tIMIwMUFhSLQ3bVhRUyYzgl124q4yGi2HNR3qSpgrqRF78Jp/ZuJuMbG
kds4t4JFbTGIyBhQnq2XJEXci0My3I1R+Y/x+5vHy0EW4bOfQi4J7D3nRhZRWGfk+qejNXg1/bef
D2fWsr58ZUVA3naUR05e7B9n3DLHT3hHhB6FewlWWZWPH3t3ox8YW4C3MLJoBTN7ahIB+/rcqtck
wNUcbwtgR1b4ZIuIwDEA86JAuLeWRXim5L+m7roeLcuGgLuuTKzl+3taRCni0l7W42Taqh//6UqQ
AbSCQ9grWYSqyzUA9ScLWQSD5Ro4jrtcUpPZy3iI2NsgIq0lx0Zl361jIQtYHbczy92HOiul4OnR
Qb41d59aGnddxNAuOatqnJ2PJWLGBLSlW7i/OhQRJ9LH4s4+YA4RHINPrp2A96nZQ8RRd4U8Trhu
nCYAApaNf2sguR+FSXpA1qaUCBXwAR4eOEoDK6ZHCI+s/tU99FBTExFhj5fU9r380HmDpoQI3+fC
nU5B2vatOHn8jTTz+dE5RV4lU/VgtfHMXaBVEWC1H/96QICo3Uay4sUY+eWa4/ZWsfhAkev93//2
P2iZmFsN2r1SeGIGQ2qnvlV9tdp5CNudxrsCcgG3LniGJnW5ejHKRKhPFaHTNbYJChbVco//reda
YU685DY+gI+xajmvUhqcVuvV5327R9sLF9MQA95aC8JI169FJQjOIm/y4sf7dQmOraDR3zDBcVC9
SX9ZdeLXfYlDckJ/ww+zU5QKGmPLD2tbRQQLtQN1mPpHtam3foaAGHBcIqzD4OCFI2D4bngfxo1/
Htm2h9P4L4ceIwJhsI1koWzD8ACMRBlgd9fUjnoRRMduGFZCevWxBfiRJ+68nkwWMSZkLhyKH0oy
W4KNex89zas8K8ryyrv/Af4OWzF/krd5VlTm58bfphbKj12SYn5o2ZVpsz3lKAEBySCtu7JPddB+
vnY+tCHuPazQ7Ttc3PfCgID70KpFj6ba8m+/x0cuIltUmqqRysMDGenq17cP3J1FBCi+FT9MvRpx
9wABM7+0s0bX8g6wtkQIdFy6ezAREdjCT1YAKDKtmcIUkPW6tIh8aqOK2LOlgb/ZJGXqqiqwyqpH
vX11XLvJPS3aD14uKPoKeIC1TC2E47ID6FO57DpwbNrgGsPUbd4WsKi5pOKZ5R3OKj0V4fz5E2an
Uza0PTuw/rXxPr5HqwCwzvawuS13LIEZkVE3DWZ1h0JEgHkbLqCj1KyGJvfx3+KWXGd9tiLy1Lcp
TOq9yQpYmZ/5vG68NfhJmpBCqN5/67eJgBI+cTKVl2OxlwPpbpk0tKPkh0f4eN46AoymiRoj4uoI
8Wu0Hqz++O2HxMfHSncI6gVh1LhKyYHgLx66EHkoT5Ykuh4hXVxK/v/GIahxQOH02MDncRhXmh0N
9Mf/qV9C4ytB9mf+SKAkt3lA7/Rv+JYHhFb/hm95QOX17/eWh0Rl/35vWepOH8+1fHy4vHze7K6Y
7uPWEJVhn9MLRJvRLezqNtlekgLct26Iq9O42RM6F1Ef7Xtkebz1PoncFFDwJ+RMbAC0NZdBhFcI
WmNaamM/tjLXePXr26/wSwy85WJXQ23DPxER/zW5nHrWWW6/aOLHC7a6Df9jLkKITjt922rJb/fB
w6ZhZ/wZjtRbTjwRgH78Cv/f9tz7KL2rLTK5+n5vXwqkY1x47lvHt2NFd/sZSxFPcFLXq+8OEaXn
crZs5/ruEJCCKymBHWvGMq4NLQIa1LVydLYOOckiCrndvdUhImjphT5w53rfCRFl02rcw4RfEbgV
pMr3FdBFSLBx2E8REE/rzAARDJ2hRRhQbbftgSyiDHnGOt77frIi4KYmJVIC4fdpWyIo4aUUVlyy
XZKaNZ7tyfDKhPQ1MrFJWDoYtfqrUjYn/fOsf1vbnl0OZ+QmyS6NcGmv3foJIgLksHvKeXpfx5Ap
IhSxyDQF7tSa7tJO4R0NQCqzbB08EaKkt6Bkdvbpsi4pNR0o/ChPu9CkP83k3Rnqk4uKMS0AyspD
KfGwOxWegKxElLQ6JfcynjU+uXQTO3jIKyJ2x8fxs08QsJA71Db2GNuKCD+5iy8LrrK2pESAHsZW
3StSRCTvx2XjiD4tvqjCpPVtLILsuVuduDDJ7I9/eLafP7aKLqL8vH2BC4sn1NUhy26LArKAuxfY
3QKNf96phf/L45dQyT2+GKo8dpv7D3mw/xjPfwef+k/h9uOMlnqZj41bNmc99r7q5su9/gQi8tED
oN50QYncZTXDnSsj4Fw6RZK+NqgIiuppHFl2jWkmizAuc13V5ipCk/UsjKZ7JhAhLzhKM1zP2mxF
kO3ObRqY1CVQaH1WPebtEesVIVQ1ynZtieAzfqDdWVQbVQRwYGylU7fxPrL2uagiMALjHOTM4ykr
IkLUh+pOOedG33dLLEr99hMRPHwGdUmMHdTajZCtr97m7Yvjqw0Euxpm67SK6GJyGTZYdP8UN/ar
7ki4Vg97+5wHpVh4Y5zeTSn00uKwthU1RRJxLMM6vzvkapftuWVTRGD8/i5tXKRxbUU+jC7ARv/l
pj/u33zq9/5ro1w8JZjoyfqnsR5FRhUeb4u+8i1Ne1mv5o3+x6H/rd5Pufwb9x64oX//fwAAAP//
</cx:binary>
              </cx:geoCache>
            </cx:geography>
          </cx:layoutPr>
        </cx:series>
        <cx:series layoutId="regionMap" hidden="1" uniqueId="{3F5DC8F7-42FF-49C0-9980-C215C25993DE}" formatIdx="1">
          <cx:dataId val="1"/>
          <cx:layoutPr>
            <cx:geography cultureLanguage="en-US" cultureRegion="IN" attribution="Powered by Bing">
              <cx:geoCache provider="{E9337A44-BEBE-4D9F-B70C-5C5E7DAFC167}">
                <cx:binary>zHzZctxGtu2vKPR8QCPnzI72iTgAqopFah7cdr8g2BKNeZ7xfr7s/thdICU1C4RYdrdPuBVtO7og
VGbuea+9sv76afzLp/T2pn42Zmne/OXT+OPzsG3Lv/zwQ/MpvM1umoss+lQXTfFre/GpyH4ofv01
+nT7w+f6Zojy4AdqE/7Dp/Cmbm/H5//9V3xbcFu8KD7dtFGRv+1u6+ndbdOlbfPEs81Hzz4VXd4u
rwf4ph+fH9ubdHr+7DZvo3b6MJW3Pz4/+RvPn/2w/p5Haz5Lsa22+4x3ObsQVAhha27f/SHPn6VF
Hnx5TOgFkcvn+v6pjcf3S7+6yfD62d3c7eXm8+f6tmmeffnvt9dONv7t06gp3Pszu8WyxeOHuzP9
cCrT//7r6gOccvXJA7GvRXLu0Vrqh9s6u8n/QLkLcmEbYrSStrn7o07lbl8wDaEr/UXwK7n/hv1s
S/7biyvZf/t8LX1v9+dL/3+6pq2jm6+m9wdYvboQWtnK5iux8wvCbaM1E/f2vhL7b9jItti/vbgS
+7fP12L/n/8Ao3du0yDqsj9O7MK+kBCvkFptGT2/kJJQLb7avM2+Ln0fbH7Dfral/+3FlfS/fb6W
vvMfYPT7KE9v8s9fRfDvG71kF5RLpaT4ElPoScih4sJQxCRxF+9h/ivb/w372Zb+txdX0v/2+Vr6
++OfH3K82zy7qZM/TvpiEa+Umgh6H1pOpa8vjCFaGrOy+d+wj22pf3txJfVvn6+l7l3/+VLf1zf5
p9s/TuhcXkjKtW3oaZynF1xopr7FIWO+rnkfac7vY1voX99byfzrx2uR79/9+SI/1rd/bJgR9EJL
QYykbMvQLXVhlOHCoPK5/7OKM79hQ9vC//biSvrfPl+L//gfEOVf3bbhbb1ooPlqgv9+pIcKKBeS
K07v86w+ifQCTiENhxq+aGAVc37jnra1cPLyShMnz9baePXiz3eGV0U93PyRVb65MIQxOMI/y/iH
3ZV9oZg20kA/D7uq89v4juy/bH8t9i8fP5L46z9f4m+Kuu2Cm/SrAP5942fmQmpKjBKnMX8JPHiA
0pPdO4XB84dS/y1b2Zb7P99cSf6fD9ayf/MfUN+/L2+i/KsM/n3Bc/Ssxia2JF/kexp1LCANgjOU
+GQ78J/dzrbwv7y2kvyXT9di373/803+/XD7+fYPlLuAwStEcyo2oz3hQHhsdFVKfNHLV5Xf1zrn
t/MduX85xlrwXz5eS/79f0CyfT9E7Xyfbb/K4A8we3mhbULvTP/OsJFNH8R4fYE6yEguv0p/FXV+
456+p4MHB3qkiAfP1tpwL/98P/iYR+3t52fXgE8/F38kysAuDGeaQSX3f1ZxiCIO2aiO7C8Yj41O
7GEe+O372lbK+v2VXtaP16o5OH++ag7owz4/+1AAa/4qm+85yv8d5vq+vWnP9oJPLf/9Z98Qce+m
vdndQekPEOGnn94pHeD+6tUvJrQppnvrOn7+8bnijGjYpSZMC5syrtF5fgPsl688McX/979LZ/Ds
2Jw0CN/9otubpv3xOSUXSLGaaC0p4BybYYnhdnlCzAUjKEYBRCAjcCPReuUowMIfn0sbXqG1kAhV
hBBG4TRN0S2PkF+0ogRZ3WZwGy7YtwHHmyKdgiL/JrAv//9Z3mVviihvG3zx82fl/d+627ZtC034
sj4qX2UIFXj+6eYdggD+MvkvXicVifpo9mgxGqftuuGyaeVVFde943M57h/I6zcuB2+HpJWWRBj4
+sPlWllxLUw4e7Eh4a4sNHX6Nm2d2s78XRNTde+N97OHjfUg20fHWyp6BpCNod5ZrZc0TJhKpLan
LPxrGEj7Ukxp98ZOx8mbmibNHL+Y2qMJ02Bv6EzuA/V31+cb6xshcFzsQKmls3h43iTrIqLLzPZk
WMpjZVeWm8ciPTwt1UVJKyVSm5MFTrQ5QKv1KnVQEtoTKLEcci+mTbHvclm6mR1N93XAdw+0IVAK
m4HJCFiMXvzl4YHqsok1K6fZS7huL1tjzbtMVMbRU5FekigkLhKv2LWDNXvMH4ozJyVb61M4Dcze
SLjIIvCH9qqLOa/EMHvVXM29G8uUvJPYEnOSDs7mhCKrD1XdxbFjV2X8MuPh7C867iont6rw/SgH
1rlJwpOP81CEsRv0vR15WWcFb2bKp8+R36lPdplF52yRbKkJ1QdFZQjpSWGf7j02c9hltQ3jz0qz
k2FWu1XXBjsTa+tNNtraGW3rpZ/7xAvDuHZkH4sjjDu/bAorfQ2/iS6p7lLP8n3r+LQJLSayNiFm
iMJ4kUmk49Xexki3een7s2eRsHGGSpWHAGMgt/d7N2pU7VWR8r26ouPV0wtvBCBUBuIOh10wV5Rr
DxVa8Cj3J8Vmzy9Vt1ftNB+rfpi8vB8/231z30B813wfqQBns9nSjwrDuWSrYzZZMRgrGbk3R4PY
57Q2bzJfZo6hfeE+fbBHrr8sxQmMFAMWADwrpyS+bCrSzNwryuKQ+3p+3fVVduY8qFZP1YZFKFPC
lrYChkSRQR5Kb/ZLLuvQ597Ytr4zkbbaxbz+bEQduaqsZ3eeVXcmBDzS2LIm5kYcgcBWii3PH7ig
Rbom7utYeH3hD2+GPK1e9twPPZPUgadz0tz32t/VGVkOcWKby4IC4c2gq6Jarnw+S7qRVxILRlky
OWmZJ26dBZFHuI68dkp+afpgvO5k1b7P4FSXWd6wnSXy5PJpjW5vBMajGE6todrTkws5ZNOoLe6J
2Zovu7ipXgapYrsh9SMnI2V2ZXVWuw+atHBmMVbHOhnyXdcjqT69k8dqJ1xicEQAoAgCnz3diCzL
MqyyRHhllZWOjGz/UPB2p3nKHRPZpZO0NDgXeh+FCIlFFSwZhRJVGJWvFs1ZNSXAkj1qda2baN8d
02Jy7JxOrkzjcMcGnh8Ca9mDDnZ2NiIoC272LJwbV/pxftkPle2Fir1iVVVfGxkwTxnRnjGYDekY
pqWGf0NNWq1CSlfxXFqc217Xpe+kTOe3AfOzd2kpfynaqI6cKtXhmTUf5SXALKBsiDvhULqUcg+d
gsso8NGX2l6RVNV139iWgygbeQWi6gc7HD8VFgzF6MrfB7zIzsQasqEbgPiINLAJJplapWVJi3DK
Gw3h2o2CmHX1UWQld8aMc69JWbePUovsIp0Yz6dF5rUxLw6TbRpHSi52Ymzovisz6dUDEnlSlN1O
Gto6phwy72nj3RSVkmRxICnZggs+FNU0FWWU9rPtxYwaJxus+tVctNQjfV96SREdq0C7WZPeolRM
7qdk340lm3IyMAvkG4G5yMqDVWQiMjRQU9s23avEr0MXlWB9VTZW4AQkSPYBEuGHUZTszKkfZx4Y
yIOVV97TlFNH20rCKIc62WmG8qzL+3hn5dPN0/LdMn8kOYl8gLITjc2pfKtCZKSaO9sb7aLdVXWJ
cmJUehcQEh4EpdGVT2d+xgK3lPpw0dXxzCBNmyssGmmWHQgv1WXu559mm7+RpeKOTqbKG4NeXc9h
+XtLCPieAD8H7ZUWivKV73WdauLEh78XJWNehdDyAlhDfkxy3u9zOxJnjGhLlYIjGKJqwcJi5WxT
M8i0osr2eJYrVyV+cvAT+Q+FkvVM+7KRcXC0pTsESAtemFz1L5bF56JG+vfyLGu9KAl6L8/7Cq0L
zw5mmju3koU6jLrPvdES4S42ndrldkjPyJhwWM1pEsZOFFpVWyui0L2dWpXgdlbkIbW9Wje1w/pS
uH2ktJvnSbpTRalfW11fum3W8d2c275jpip3o6kJX7OksPectuNVgU75+LS1k0UE640BxYbeKWAm
ylbaD6eOR7FhxOtF0DhhSI+1Lt/SaaZO7c+zE03ZcAxpJDwlfN+d6qremRohMCds2D29mS3Xk0pw
FAcopvXdXh+URjTtZEjmnniDIv0exXawK2UZXcaTpd6GmQle+3nWnDGSLddDLJYYrNtgSvFFcw8W
lV0fKtUT4mWxREfBe30ps+ml1ZrCEXYa7XIxpE5Xd9aOVG1yePrIZFH8Wv4KDRlnCgUhJg6ny+to
RksCdpcHZEIeKbrDF8S25J4POnMsPw13Iu1HN196tEAN9VXL/PEV/trsppkZvJKV5b4vU3mUDS/d
HF3bmdi05a9KEGxOSDQ3awFliazHMOiIF+c5cTsVR3vexuO+Ea25n8l9N79sCUMrTcyyGGLEKvZS
JWWTJgz+ShJx25vUdlOVtm7VF8N+qrU8Y3CP8xlFXEBhpuCUQi90lYe6HxD9p0Qq4o1h6Ltpa5eu
Xefj0a+zwqEVeWlk7qYNCX56WuuPowHWXSoDSNSAMrns64HNcZ/Kai7QqIqJRu8CYxdur5k+Y1uP
LRurYD7IGSbnKARXMYdWVim4L4jXIe6/0aVUrmFd4oYpb49+MkmnKsLsshT+Zz1qfSbMP9blsjpq
fRR2qKnWuuz6OBsKG7I1VmhQtQrqhYkOPqY5ioOgiq0zfvw4eFCbEVDx0F2huKcrPx5IKkwZNtTL
ChTTVRUaR8x5iSo7i71IZMFubiJ++fsVCeRxaSYAyMl1J8F8Wmfxsqid8+FlgKrNa5K0+90eiNBA
bDSN8A1kzZWZdoIFusk76hm0CDsiCrWbqqk7xqmevacP9NjZl6UU1fgHIXidMVk8RD6tcKCwjCeP
ZGV/GGe79bri94OZSMyAoARhcHRK1aLQB07QBH0X8nSiXm/P835Ik3+EvR94kWwBgE198K8I0QCz
AEwL4JquvGGW/tz2IqdeFTex21RoQamJA5cm+NfTQtyoO6i9cEOVRKPH2NoW6VwlNRM99ca8S/aD
X/S7UFsoKYmenGnIRm/WRr1J8qL0AhP0jiwn6rahZWdnvOLsVtYh1Sork7UF9ZrB7rxel9oNkL73
rLUnV1v56LVBIB2kx+hnjULBK7OxcEldizNC2fJPRQAiUiAuwI9WRtwjlSmdJ8RTI40vdSydkb6e
Q207gvSz0wf5ObfZikBI7AT8ICIQ3ldHtwLSli1AM6/kwt4lsaS7hunYs8vwvZ9Y0ZlksnVAQ3Ey
TKcNiPAre9ZTMpLIR1Dvpig6Mnv0d1nqd27W5W9FYvVoKKLwjHq3EhhqaICh3EY9vYb/IkmSHPjV
kkimYGcVVnlFadgfCsbrtxhO9A4GBfZBVlqfWXlTuFIt2cVGqcZWKawKWcdFGVMvLqlxi66edtlA
cq8Li3AHZZ7zqa3ABCo7MADC+cJoP40WQzvGfLAgXeY38Y5lndhHIg/3RMG2n3ZftqFJNAyoCDjE
SoHTn67FfJsOIo/gM401vizb6tjaVuSwOjJeVoW1Y5Fyn0750aTEvJxK27yoqf5o69JCVWQXDnoc
/VYGA3dCpEAnJNJyZ1Hu2TzGlwNN/YOdFtLrWfTR9gN2aYuQfKTWHF5HZZvsRRtQJ7f1cPCLOHCa
1GBW0AAssqZpOEZxqI4ZnetrMejZnVSrnYCRbv+0FDYETmyESTQruFhA121a3+c0mUeYVjhkiSdL
2rwFylHswiqYz3gO2RT4P9dap9EkyuwyCCmakIZZLzIzde5MkhmIpayOYzzWnpmbdl8yi+99n4l9
3wTpPo6T9AgUsXLiinWHtC1rt6/7/Lqawg777OUZkWzYPEQCyg+DUISyV52rn9I6KUv0SgPs9Eqn
84c6qZOfWgzPEN/nOfr9PobRJ67NELRmnN9Ncx5kSKUCKxmWAs50vf82s4f2svGN2Nddxva8GpIz
ethUOZBJAdhjITYtzx+sZwW5Nq20iNfUJHgZT2npWgCVd30zjWd87C74nvY9mEOBRrJAomi/xKpc
s3g8WPECs2R11v40h34aO+HMrHej6IfALZIwepOMSr0xrf1uSMbeE0kSXTLfMq+itCp/LsnohBW9
jbuGvKxH06RO1nDJ3bBMM5hJGzbsqixH41p+EQIZK9udSezas0bTDi5azLFz5mzElMb3y0G4o/R7
6rRWPuduVZXqJ7sd6exWoS+ufKsalUusTM8OnZvhzWii+sqkeTZjzsS695UCWuIAMVWvAtTkfJ/P
afg6TWlqO2lA5Y1I2Rg7k2Ck9wZRpNWBqDwX+1DRLnCQpTrtiCnIEkeopP3F+GnyK+mLDrOJLigP
FY/M36yQ6b/poR3eiZh2r1Qup58zmvW9gzBW70vRFRQ5vaV/y9D1pHsziLpDwCwb5kZW3P59iKvq
vT0Jsh8qitcakvJXZa7KX8wUkXdth1rPGWZ/Bzxotnc5GafcbSVrRzcLwuZzILoodYDX+7bLOYeb
Nmg+DmXAuH3G9rdCAnojG70guO2PRzOoIVRXNYAaMZG5THL5c5V20Y51FfG0THKnx3T6zJpb9s+B
zaMfRALHAqf2H1B4YyawJsvm4ZjDch3WhNOuGZPmjP1vLsWAdIDstrAIV9WQqCpf074F6NYhlOSl
3RzCvCt+nmco5+lAvgExUHQNTBGAbujJ1Cqd0dDOu67sba8xifKYacW1nYX0sgzMi6ZQ3es2y3K3
tHW1N1NAdjWbjMsB/F1NKBDdIEqHXZWy+TjMoj34tDOHp3e4pWuBonxhGQAFMUvcfRB3Zt2M1J5G
2/ODrPCmpE5doN/SLdq2dmI/GV70sTpTjm4gcnShjYBLCF4B+FUrZQ8dp6PqG+LlLMG4e0bs2aV8
qr0w78tPWRrLwilZnHwUOuhCh2dj8LGP9fjTNGX++6FKRetESVe8IWNL8jO7o4v+V+GREkCFqOxQ
W2GyfCqSjLZtVRLf9pI56gK36cc2cQpSj70TslFfdwMhPyfo5rmbUQZehDWm8auQsSp1APNFP+dh
Wf8qZJ69CCJZhk7QcPvVPNaJg06s+SXEnYa35RxGpeOjUPlHZTXq41hG/HPHplqeOc5G4qSYP4JY
CA4JUPxVsBcaISjPRmBsllJ7FU1/b8qOu6O2o71pBP399kQpRkmcY94J6vQKU4OciT9lM1Tb2HyX
qrFyVWAHGKKF8k2SqMihOdz6aSPe8Gigpxjo4vI0EAGzPH9gxPWs+ypXLbqNKgqA1xaNO4Nscmw7
Xp1ZagO0RRMFmANsKJTgGNSdrqVUVfRzhAOCEpN6wRSUO18jdaihJQ6zqO+povF3ZpjRaWb6ehzs
fG9VU/x31RTjGeVuwEx3HR2aOo5ud12lxM1gal+kKBRzUyHGWKHTZ+F8VUb55MT2kF/3Oq5cGQ6R
V4q4PbP8Y16IhG3h9iskASaEYPRUGIOKBW1DALislupzRrro/cxncd34Q3IwmWBvk1YD2k6y+qPW
Sfe+nEuMrNoSogrl4JRtPjoikuhiGns6E3y3LB/ue0e3AZ1hbYrzaFI/LoB9WVlFDqUdv+T1eKCW
Dq/SIJ7OJLCtbh+MOAJXQ0tG7i6KPTRCk9XM1hMwlbHxSw/zMuok5VwdIjtr3CTk0ABwJEe1zLEA
heQV4R7QyOBMdlv8eRW9QNRZCGPAW8A+WKmEijILOEYIXrB4eDSk1ImGnl4+7XEbhsfQoSCrCaUU
aDCnipcq7UmTDtQTqSRvi4lOXhlMnZP27bgXmuZeYvf1MedRcOyqIT1zyK3lCQYGBqUI1XQ9NMak
KEz7qWHe3AOV8+dx9nK7UF7sZ8me96nwjOqVG6fVhzJU1punD79l9guyhNaMYXoHStnp6cM0UXbU
AamL/Fk6aZXK687ujTdpku3bXk+Xy1QAcOSodzod071Qcep2PlrLeJDhrijTxGOReKfLoTwjmo2E
jhaCIq0C3UYhtQrAkelnXgSMepMqey+cKXlTozw5sgZjpYSlvTPN8zmEYGtRTFFAgIT5AwJeBcWx
o6BCyRBGN+26uk5esS6f95Fi0WXazep6as8N9ZZvXJs5ylzEPPRnuGq/WjHmJuzHEiuagRkw9/J4
T+2x8Iasrl6EKmTLeLFzKAuzwzxZvdPHZvyQmPomNfHgWKKszwh+I9wwQcDawP9QPazJAWmWy66o
SuqxMarfW0p2B6svPzZlLQ80S+sz8WYj56EdNkh36IsBGa9AmSQA4MXSnHkREdkuLgV6pA61pDSd
Phfml+9aCxt8XcAyuNiNXztYjv4gvwr4WxqYlHkYH7fXkSgxMwnb2B1GEntTH85OMTTCjWsLaHU2
t8cylPmZaL5lYqjIwNuEgEG9WOX4KBBNk9vYw2zyCn5fpI49q4+5bWqnJrHllnHxj6f9fHNJMJUW
Xgocao17xSQqxpGPCHJz2L7KyZCijKnBLAl04YHUMoVOO5hz7clmdEFkWYiiRGNyvTLtouZRnRAf
hpQw/1ilSblLxk5eV/40H3QVESfpC71jkqeh47ex3s8g0jlBm9eenHKzs2MudwNTlWspKOhpoWyZ
ObI9Ah8yP0jo/NQW2nTWvMlC5vGJgA1i0uxSlf7oTED4dzwezTlPX75wbXwgrSlt6ML3XvOTYAoN
nxN6pwV9JAlwARmTZO/rojz4rLyNZDJeJUEWvC6Tojn6GQJC2ev8ZT6KwTF+4KA6HI5Pi2HL/TBi
UARztuVHKFbmKMqhy9EUg44J0uLsU9DHmnTyWsXyMwLfskLUd7jsr5a7tmy1UmCaKIrA1fMqK1Av
FE8TYLyzOrR8zLyqFfZ1wKJznJ+tRcHkwaxm4WbxdX6PQVGOAt5yz+L5sJvG4DC3dbI3hFDQKIoP
oCh9+P0CBe9NIZQrcMHXoNRI+jTO65ijjlCpO1Qc8+6mCpykieYzoXODc7bcssI0jxiMRDD1PrXh
iIWBIPXAgGvZ7O8y6KNLYZvrLg4615QdAltmol2IlvNQq5S6I8DjF3k+2Xstuvaax+kMjrZVHksU
trt8JilIv8CmpyI8E3q3Ch0UlGDgG1yHRDo/3WkcNEGSNC3ztDUpjMWDm7wj9VVY15Xr90ly1Ym5
d0gRkh3IcfTM6osc1q4HsqzhCtGf49rf6ep5wfMuKAKOWnLq92mLmNs1dv9u7JryAHTRfmln8Qep
x+lf8C6D3gomiMEKhoanC4cDwC7hp1g4FABFbB1cq9EaPDQO7b+ylOZIbbhdDTmv4hkvWBD6FSy9
8fPa1XafOWlIp52usnb3tInfzR4fydMA3MWJ9HJxZXUsneK2wwhcsWBx84qUXQdyejPvjEX+Eeq8
ejmGJr6qxuoTJmoUFYyYXDGb8ZDOFLzCbmcXln0wTZO4NGe4Q4C4S9LadiTaefCD0uE6QLo4BDKz
nSL0B9eyKn7mFFuhwYCgh6s8CEr8Dj55UAxMtZXOQdzzZe4+7sM6A30259VVpara7YKmR1lQk3Mu
u1GCgKS6kKSAEC6MuVPRMWvqkrwZILqqi64TRC4n88EZGVUReTUGqh5L+U9dJoNDUbTpdV8U5Iw3
LIF2pT0EJ6GQlLEBxVdRI8S0y08ULKW0hgaEpKx8XWr1SzRm0f0vEnyXi0M2T4tftkCthSYHY77T
0wLZNWPsU+6RoAf3tsWQvhTjr0k+6L1MivagurFz7WxC5y0tyx2NoWf8YgvoQGsPMMXGL58g9KyM
VXCwv20fesZljuQIIg5zlV9opxfDcAnr026oqmgveWK9KFrA91kkDNh+xr/KooCdKf+2t7PYnBb4
RQow+k5FUmRTaEUJeuawGEqXtQq3O0hhOQNthZejDnBE3897hoptNwBzPaaM1W6pjXEn5NYzGtqo
gsAxsJGQkUOwn9VuIjL7Vmvb3Eti3V3PBAFqngrrpbD6ehcX5Aw5a8v0QEJZRlG4GoALDKvDh6kQ
QZAhHWNy6mhqJcc4NGgpgQGcEfTmUhizLdM2/OLNus5uAjXlA625V9s+gogIEXpFXzpjZZ0zsWXX
a4dargh+XWoR8oNIkg/phPkQHCouTOjYVNs72gyV93TUvcPzHy2zIDJ3pBfcrD5dRmlfNXpAqTbl
U3sjAQS5YPwkTgNK4LHpE0RJQvKjHbD8oNk0OsYC1Bx1YFs2bRoedJfE58LZ0oU/2hPsRmGoDiR8
TR4Ix7qpxiXBSUyLQPwFczBkJSADWld7KrP6U+RP3GnnfH454BrOMayb8BAPLd09LZ0tQwaej8sY
CDNwr7WXT7jvVReLW8XlgJlcFb9ER506MgdLpAgTca6cXwL1o5OjbRco6Akqy9WCJRO+qEZcLirt
N5ylgyPy8e+BNYhDN8Uac4dsTp1KJHoXBXH1cqhDs4/GJvkprIfwjFttHh43c0AYuRtHrCJ6GRUi
nYsGBjh3kWt8OR+atKq8qlHFXoSqS8/ofSN3YgyEwcdygWDppE9NsYxbkbZVhSa2Dm0nH2TkNOWc
uFZR/AJ0MPbasK/OrLnl0HcEbAJEEOa0PH/gZdbUF2VT9MyzWRBc4TdLBw8XS2tXRdW5LH2Xl9bK
xTUnRGh4K6DQ1VqKz8FgkRokQ6DAOxu3jjASbsYd4lft9Li568kCGLVJWuMVE+rVtMuICwq8ta8t
u/IAaAc7mhB1JdqyPOZ5lb3QHBcgNcZD+6TKLQ9D+dTpOc0vh1BMDg0G5k48LQ6VyEI3H5neh5aq
Xqe4SrkPo5yCq6LOgWwbhTHHeAO3r5cp6aOebOY6jzs+MxAes8ijgJo9GobyUAFg8sq0BcychNOx
7ub2TDTbMlnU4riKqjGEQHw+1SauLRld85CDWKqaQ1cWzZtAWoXT0dhHd2Lb/4KLcIDZNrv7obPl
Zy4fWk/SSxVRXiE+NGpyaTRKhxYB+J2lT5wiYvLy6Xi0JdmH661ckpX2LELQqXH9qBudtq/ZrrbC
FyDjtMeGD8mrrmYhpnFT/erphZdeZm26C5aGfxSuIa073lDEGJPZIGCAH5z8qkWur+IJFa2ep+Ej
xrXJywzW5EaVCvZDbM5xurYmxbgADdhemIUTveYlW3VtZQk6B2+OO+PYfhH94qMMvypSMx7DXA9u
29D2Mhu5vx94Sy8r3Ka4iSbQzlRevzBdQAD0N8odhjp91UdJfkYzmztcbtmiVwLoDzGdmkJMYtj8
VFFAHmARyj7/zMYKjZISzaFaCPCl0oPjT3EGTtpI97rF7AGXq+0XDZW1M0wqfjlUJXtlB7LZ9Si0
3z+twq0RDFeoxzCSYNjomudIGqsiCqtiuGJFuTPOKd8VGf0czWzaD3U5eyB/6L+lQSL3zAIMLJVM
X9t+WJ/JqlvGhAuf+MkuZSMYruOgSFrSjgI3wzhB296CKuhmVsKPevaDK9lJeeh6/suMCnIfTSOm
h08LYivkP1x+VVhloainwIBEN44N/+gDpcDFFoCYDmrLj08vdUc2XPsN7gctRBFl2yAknlpF1Mf4
ndawADErCag30CnbdYONC9dcFMcOt1feBZo2L2g556hz4ukQ2Hl4LDWy3pj74h26mc8Zjd8btJNX
4GoKT5BR/Yy6EHTd3BKvMAKabqxUgjIfS9/NOGscOiTti7CbyS92npIdyZsURaRCMSGS4jCaHqwd
GuQvfExH9/ixBL2v8oy9EBhFX4mOVvsupd2OEjm4T4vjbry2Fgd+bxmYMXwVv5ywyoCQBc9JB64k
klX3Ngxx2RcX9xQowIHv4kcB2Iv/z9x3LdeNZFv+ynzAzQ548zIPwPGHVqIR9YKQTWQmgLSwXz8L
VHW3dEotTr/diApFiaQIHCDN3svloPr0FLSzvubDonZZrcbzwlxSsjBabmXKhy3oJVmEOk03veqX
Jz0mwS3tVbcPE95hmvP52yIgqY2H9C1i5XdDByYQf62JsJNfygGBRY1+0Gb+xlW49bmtzR56a7EH
5WHe2FrW9eJvjwrcMTzSkDnCJP3ryIkjNmT9ABZtboXYgeNhBeF9e6OA5Bfp1HebGX7d6z+/oN9+
PqwQa85SGqSXxgxEFbR+1IOlidOm34VD3D6NY/rJh1zsjRbxd1eC7GJ9p9Fveni/TdFAEVzJmNEd
oVk/VfkQ3Ik0fKsm+O2VwHODCYXYDMKtXx8kzC4aPl0szKNr1DFoO7mFk6vaBulI3hjfv71UEq7h
M0Bqsbb9eqlFA66DkA7vLJKQ3yW62aUWJRCrM/1Gp/Cb4QGPDjhWuCFgDUsutpt2joFyVqBBjKXu
6GhI97EvTQmJKrzXAoTqTN6kun7z+WJwS4B5MPlh27l4lHlkadapPNgkY5ZvFY0aqLHiqYia/C1o
93doIMgdMHjQrKANzi5WTouQkbyawaQMuen2cwJRJYN2ZOvVXnJNWGi2E/zgO0LM+JHXnS7qbM0q
yGqxgVXF7kkjAQLnFHJGRIVssGvHu0WT7CodqPdOBjyANDqU31TggE40VbcHb0T3zKqPf55Tv6sM
oIcBNQf6M0IY/fpUf2oxfBWwH0oLuI7kgcFzUShi6ZVpDD0NlUJ13POuSG3Dd1rM8z6ZPHEVNa0s
K8XbjTdytzHtGF7boUsKkify6c+3uI7Li7UmAY6FHheiLnSe64b90x0CyfJXoy1k5TMk1FE6mROv
veq/n/I/XeVvEzEbGB89idnRy5qc6rrhZYR8gYOoyVvmkt9UGBg3IJzXJAuM2Is2uhmBtjn085A8
xPB/p2LYW90raIDSfMuSoLpHPcvf5V2ojtDjtm9Mzt/ME6Ap4J0hflh1Bhdj1+tnjOsZIQiTMQwf
l/HTErkvZDR2/+c399sroSxHZhT4NmRK/frmfBdCQ7KqeGpJ5XsZpuPe9DWA8zAcf5RNf6V33f0Y
Dz8ipr5INRtG67+O0fjXX//vrfrWvXfm2zd3/Um9ngPx7+/9+lf8or9+85q29ctf/hYE9h+ivn6c
5PEfvvn/lwOGdeOn5/m33K9fjtVYc7Nef/5HvJef/WON7sUyjgUdyvPVcPYj3gth10hvhwh3xTiR
97OW+n/Fe0UpjpsA7o8cL8wl+IUxMP+K9wrjfwDIwmjAHACZAkDpv4n3ulz+feQrwKUJ0HNVMaWX
7x1RAHpxaIKLmrnxzFPvU5KPPoyiQXhYAm5LMEP1G8XBij1eLBSrGW51yCObJgh8kIO/DrcgaoWJ
fOcVqnJ2eVRjxrtjSzKVbvIKFvXNMFieXMlqVuqG80ymt8tY+XEhoqjTZ46K1ZzgTWwMiguThdvK
Qu1ewmfHlmNUjWar8Gy/+hA8VxsuKPS2EhCX3PEmnb2XrJFeeFC50erkWQZJbhxy1W1TPUwbIUQV
nlHNW1bA+qOeKe3nr2TgoS4XiygoKrxcF4A7hw+D4PWARpGBOQryejR3fPbU+wTGjWozjGpJTtiW
XFvEtqnCY7Pk0YeY9AvdkyypZ9zaNPYccShgY7YWJnX4oDnzg0IL8AElFiaCPjyfxcjLScwMhsXF
sPRcD0NiGvDgzSp3NSYaj65qp/adzeFu3Eg65HvoBPt7DtngbUBpVpern++lbb1bKP1ruyEAka4V
sx3IpWSAPy4c0w8t3OdREQOsk3fVmMJF1zRyIu9tGM7h1iEZq7nyFriHiizhE9/7tS9eYIpKnpFM
VW2RlwR7ArRx6gU2PHProaH+3NuI2bVlyKpNxRZ8UDmyXJV+OgftZ0/adtxGGmRe0YSItSoyAt1w
6Ugb+AdPEHwdWES+6Umr4oJpT6TFMlM4KKogfD+AK4p3YdeEqoTM122pQs7N0o9NqAsict3fsXke
hve2zXBNRDnpFy8GgZzoGcr/0IaRKOiULifOnLwR8ENFpwxw00MaSZ/tQA0joWe2Ff/itU4jgYvp
mG0FaYJkP4WrIUcvS+SpYm47YfbLEDRLXS7ZEla3hpNh/JqFZvLDU55r3i1FRBdPnWavb+XORbZv
y14zbu9aT6oXb+D4X0EivPsBcJDdOdYEDNKKlEl5i0vPmu9QrnViS9K8MnfC+qG4gzkIvn0ogifV
lcHU1XzvXIjxBdGSZ+8nbQhVBaDArh/RPAbheOfpvuOPrQrq5irGsMcoTMT604X0bB/Cs/jji9mC
+L/DlAdcIDsmx2+GDjBNxcaILIHrolEUvqDCB2A4wM6Ud7Q/xqJKk48RJRQZerRN7E6lSU2eja7x
1JZ6wGgO2aJeBjYkSGLSkJPBNApDddmFFt+kSmX3nergJkTrou3LHE9Rt6kSJjeYKTKGPyl107ZH
/92V3RDh35Me/OReppMvHofGYKp4appRGvSy4U+pq424G5NItQ84Aqq1W9MiiWTrLAS/CMXIGdvw
hNsHFgHUOEJIDHOwnoHlf0HgEU83Cdh4b9+luvvmLGHfG+Pn71wgVfwC2GgpeC99t0MW00kI3+wI
XbKnkEci342xjR4o4tFuZO9713puDjVtC41GbEIWXFlrwzfBAB6C+ynqxvTIh8B97NPZ7P2k3y00
fgxnMRxiilflugE9a0NLN/SwDlHZ3OnYI2XfZgwM9cKmcwhZ09OA1AWzFQFh6X0SdA9d2H7XyONy
gBOnGO485x/7ZejyomM9nj4Lb2osxk2p82h83/lYCBsWyK9BCwRSTF5y38j2ICC626U0fobOjxVd
tyKki/+kMvmtxXu+TrXTmzryD2Qa7X7WqjqmXf+5c+3tKgvYBm6sN15F3hOe8wI42rzJ1xeDLBD4
ktDcmDmHAmd6RDLwXjmv3tma1WXGxvR6sJXDcBj2vangE2T+Nrc+KyAHhE+ow8KK5llNRU/ZTc7r
p6wNtyxaECJBA4cAkqwqBGfqg0/9EPF+T100n0GEJ6Xn01O/ZPvEq/XJJWZjEmBIc653jamuFkjW
iijCXhD2y5lK2+zaeOFFX+Vs5+lJFDp059DBQRL1HFLTdNwYiSlLo/YUKCyjfMl2WKri5yWdH8Im
yQrXdt4BnnpkS8LkeAQdfqSusQWTy1VVDR/VQmRpOlScWkeugFpLFr4YszLPjSloH+57lhRLnm1C
2W9oEH4Fin4kfnOApTMslG3nl0ogR7SsarylevS8YoA+XvnkKuD0Icz5Djv/Uph8hi9kMgCBoK4H
/DzDeinKETmEO28Is3vt5SQuQqevI5qcqOjym76K7z01jGXdYjBVef88DOm9x2sC1Qq7cnl8gCrM
gn2gN2hYsHBPeVvSiO+pmuFrFcF8nOfmLiZ1u/FtsEVjHdITUvdijW0SGxURHTsSlX/mg53GInKM
d2U0JB7kQFgfC8yt8T7PJr/wsfZsEV5y75uF8A11ni6Ms26A8WLuPo1g9JeCqLQlGzUNzZYtkLvA
SzloxK40437wu/gwdgl/nL0KOVb9BM1hAc0SY0WU0A8I0KGYGovtYYjtmdrUQS9OpprUQ+dS/1Ou
W/oxJ0olZZKaXGz9WV1h5ZhvjVUdYNA4+wBLuH+CtK77VFdwHe7aGuGYfcuF284Kz2xCKB5NY3Gg
iajawvBQ8W2vg+wBDhICyyAfa1hYlohs4UOQ2wr7xXVNBVSJPV3oxpsG+zLVzj8Yr04/qiTQWykb
di9QPWKbEMOwS6Y5ue39/JMX62abUQJdh2ayEXvfpzL5HIvc+Vc5lEesyHpKvaJFseAVaQaITyVD
X4yuT0q6kPpW+3T6nmvAnrlEllkpZ8Ke4wxpLSKoeFJqIwXd9GidvUJUOmDbqAqTYWPhTamLwGvm
scRrzJ493rgbaBjGvuyC2suQxCS8e9q6adwQoJcK+GNFNpRbctMudYKSS5kUkG4XFnYw9W1LfAuz
1ph+zr1BHBZv9E4ZzC9lnlLwGda5TUNrIBjJ1IJUgctWFQ2clVh6YRcvMVLvUxXbrph7cEyJJUJf
Q4jIyqYeUl1IYdUuhsX8vdYzohTw1anMKukfPQa1qvKtwK5P6fAFqVPzPrTc/wBHU9hgSWyapYRu
p0amaNPXByp59MH2CTDHtnfBjg4EwWqtZt5TOuZ7nce8YK12hyoy7dFrPRgpDcGaA49LXMawWV/7
XKcnGrTyfTalzwxyJHi3Bx/y3MEeBFDLGwbYuXRdsrdYF/cxDQRAnZD4D8ZWwRZbLEyfFeJCFj2N
e0gMw3vWROwQYQE9OB3wIwtls6tQuGM5ZHGhsB2eU03MvuvDHMVOMxyd6bsiZCK5Ryjqco/MoLHo
qE7OLo6/T97UHFWzLsI6GyrYFHojt7xNZV7kkvrXXPTeKbH9cgPAumk3JOfM29Kqbb/ozFroqwFM
HLN86ODjyne9NNU+FQZxjvUClSLqQCfSd44YVFg04dXeJ2D+MsnJ57mx9QfPWIOGJVfNETkNeXVI
Bz/fTKrJIDZom3IxiTzbtPXKSY31N+yp1i8y58Z9CjHVaQagfwJYm5fhCGM7oLHxHktPD/a4ZvG+
9hBhUWS16Q8LZJT7gSwAxpRlZuPClK8SyukEUyvZ8WBxjy4MyVAKTuYDtx4/O8rdrg3G8CVHoyO/
RbJKvDJwUJKfh2Rxt8Lm45NawwF2yNkDldNERMFHkFbuPZxX2XUIhwHKmWZ4t4KGdbEQdOnQDqFJ
yyYq4aLvsVjPSATrisaz08Po+bDAZn1Wf4dUDUOat3PwkUJVX1qTUFF6cw4Ff2TUuOtJ47NyGL18
rzqa9avYLdsgkFSUOhzmz2oMFN/loh7q0iTBdJuMJAshCM6YOSDQBBKDiVOZnu0S3zduqeNiErk0
ezOY9FT7YfsQAr9FNE9rT70Ip1MHB2JhZcbhX+NflHY+BOfOH65imUNshUvpezLN44nHHdLCTNhs
A+a6QniCEliOR3+3RLYSZYjkjUKClEKiEZv5DAvIQKPtgHKH3tZ4/bQYVZKVM0ebXsRBLYow0i3b
Bz2QnQoj84AE1U92kPM7ZLM0yDMZuUWaqE1dGTnVXI9VR44OK/UVMJG67Af2VCU1O2NV989Zu8Rg
AiHGM1g194hwDHZDH1fXYNSD23js0m2QMYIagLLHeEToWaoXuFPmoL4e0GJvLA+jL1m/qGcgpfZq
Ms1wTypP7DuZPfKw0UdvDsVVHLfdo5m03S1qYlvnUYCTUScPVRAYClZ6Rjpi18Me2XqJKlQWjNeI
+cRGPSN+aSsZQ6EPBUbRpyMWJz29W4Yp2cedh0KDSaQ+bOqmsv05RkO5rWc9bJBr46uCYcvfT4Ee
jl43hO7KqyEkWNGOU9YlTpSYMuSgkYW0CxEtVWQhLo+LIkqxULmSrAx7GT8lNovKqkPfzSlmbQ/e
Dpv4Yteu0hdF1eADg9Cjd9WUJLsWxsfrBnbDJwo9/neek9QUzvOW29Yzt2ggbV5q3O02b4ao9IbG
HwqhCdguR/r8XHHUiiRx0jtnEBFgw8kivC3FSsPM8s6t6bSuQ2W/b0Yi7pJUDnlBIirwo5BETAWN
cxoW4D/rU9+McBSadFq2gYa5b6wa9lXLBXEgfaR2c80isxtbUrtdpxPoRQGjrQMSbeZ5TMeUFAqt
5RVB/OFxtm1V6KQZSiUx5VcVy+dk7uP38zgvp8baRBReb6tiYCCBt97Mg6CgaDBYUZtsoBC9eWIz
BSF9DqnQL3FDXdGZKHznwze+hb2+QsJayla/dYgBifzyh360fl4m3RTN5SJk/h3hG/wBOvhvLZ2w
6w4URXAd2CEs8ebzuLCAEJ5nmiEINeAq/GI8B1O1wwaHMgDYMsLSJvSnTqgzjE8QLRo27IipdVuI
BsGuWsOJShhnIzy5Tu5w5boUzG83AeiuIjJ9uCFxb5+xubVHO5rwpl8mdzBEr3GxGDPQgiM2+D3C
i8R1EzbsoU1mcRPNky4G5RY8/eyc4rWcKg65vIaaDMLsRPQIK8Uaj43CE/xrYxu7G+AeCL/MfSg+
NS1p8WLn9DNO6p1OKlZqj8A3efRMzuJtmhvuFxYRDDP2YjreO1Olq0o5badjP/jx+yUdg+EAnL97
dgNeOvh3EV6NYk1OQTcNAT0WwOSMIEuv2S2Ny5HlKZjYB7rWrJydYPc8QE+0rUSQfGx8ihgtYDZt
DWmLshTZCdw1hxShJD5U4Db9PKps1FcCaeZpmc3LFB5rW3efmm7WnzzSLo+T1y+imCTJDaYR6lI8
vZqYa4RozbSEcL2NzkLM467lWf1cJwrFD/ZQbzkgM1J8R3GGTAmZ1oEsCCPsOrAeRZxCjCk2ha3/
AnTKo4WLR6gTWVg96zZ9wP7tYecYrfw69qlXlwqm2Bgja7afBDQnp7Hu0I5Xr/gWkv3w/8g+6b5g
Xxjq40gQdAgtOpJcsVqaR/jLORCsOuR1qQG5HJZaL6Z0TA0nki16W/ve+MAcSbeshboJhKpfP/cq
a0688aFqAvVMPzklASzECM9Bp1QNBFjDNKqwOfZh1j0PSdAihmLxga4RB2/2Rsz1RLd+ai1sRi5s
6g3yzfGnxqIOmKJeQzZc67OPU9RggzFA3uuizjtgURlyBaYyMLGvTpXNnSrlWJsv+Nco+uMBpYYv
GvWCpKvq3FlVjWgduFBii94Nv0TF2KI2hGoPSn/knqKyn22zhdcnesyQBl5iZ8KPYU6GGLxwGWIO
hS1v1x0LX+evuFO8YicBa8NjltETRRTRXOQIf2qOrIq9tinEaLBbF0nV9hBvt8AdlkNjg0mwEtCg
krct5XgYgc8Xb0YoSbK05yYfxjQo1DwCdgpTRZZd2kpBCjm11N4lSw54Zs4n9dJFMZ6VQsDlVI5Z
hT99jpCO88pgyMcw6GyAvB6oDh+NP+P1G6fWowDqHrsQ4c2MG5xGHYprSEMD/RkZqYBg2goI619Q
DvArPKTAcUBBCMRnzVXNCfI5Ow1p9DZvw5EfvJF4U5nEPZ/up0qrFxKH+AVBzPGYfmA7oUK9fCak
ju1utB7eQQKq0e4SWAcBqspRi62NqZ/s53jRgLxGk+NB9cLgIzmLfKvS4T0BeVWqk7cEwU1BAaDN
b8/a6Na+NCmMOgVV1SIfvaBvpnssl5TvLaTF4ppEBoMSuZL4pIgFj3hczhnvBRwJQEivhl70zyj8
rXvqkqkyj771IFQYZSrXDY1Wbt8jtkiXSCvFb2vtghtF+HLc3CAvC3cForBPjoABiS671s0ltnTb
3XAD39gGAdP5dM6mWubAtULAdlkSVlE5EgggwVxJfMSpgVygCIJ+nFAgGXCWfSyxZ0TtFUlmnLlh
puiJTdBBF33GDy1yO0SXLu1DVA1jUvyPF9Qd4LYoLqSr4hR5TnO1YLPjVt1GY+fLYyZt/PITsfIX
efR//vN5JAi0yKGXjuDrgNIY8/CCGucjwmc8FmLUBqG+hRARRj3XDslUwKZr2C6EPfMtA/5rct5P
vCauBU9QgEMZoDQCK5Nc0BUopnH0CoonKJmIegF6N3hlhdHwzaC9A+u6xKdotohpygbSUfQ9HSG7
GVALnItC34NG5KrMBy/e8qDri27y2t0c6vijHjM3buJ6RGusF4XNfnZh16FxcdljlJDhfar9GoYw
7Z+chOZzkyfcvMVyrrd/8fHy1YYGR623OiIvnulCAhh+RjMX6IEZxrY0R1oLJB2E8XRnRuQ+gg/s
Si6pfvgv3+Z63KK3hjEB5FqpqF95IIQI+gNCFBCOxwMUlgIhr0CN6291rNBA5GCg3sp6vdSp412i
aF0zM1ZCDmr/CxbddMz2QwsYySC77maJBlD+MclPE19iVegqz65aodNbEg/q1GUmRyraZGnp9Zkl
O+Lk6CNEOAzeyvK7YGBxX1AzgUpeU3lAuF26fzttAqGxoRdNFUx3WdtOdxy2nwrFDEdt8OfnfkHU
v14MthPgmxnIN8ynX597PleJlNbviyFv0VzVjcKZJ/lEo+Ofr3P5oeDAAs8GGdA6spC2ufLrPwkC
5mHhHHNKYnJaoO0esKJma2Q99CWgDOwNf77c5UDG5UCX4yRbMKTgAS7jjbrZZx3WI8TavG48bGLg
HpAbuC5/lcCi39h5BaGwMQBZXlBjbf58A7CJXMyl1WcBUheGTlCqyY/v//SJ2QjxrgAvVKC+1/1z
bZuF4MiNCMozCRbmFjVHNGwh21BgC2orXqqlkQQYj0YET5+up7/0HgVi4kAq3lhaS5xO06WZ2rpA
JLRAvCPjZeXCSJbRVA0A2RzWj1LTkaHHWILlMCHjNEVDXM8QfmCJborZk4GHNCRF6g2slVj7f9Ay
8eCw0YJIWGvQKATFFACbNqAEIsOhpZzsx4zOETsj5JMFN2AiErWBSHCeDwZZwu6uGSe8xNxOvnxE
b4ENFcwN2EHNJ2y6bkAKE078WFMhbY9k6x0CItetd6zwpxyIFFshq/isEbJ7T5HQhVUQKoy4MPBV
90WEFc/fj9BmYCfmNaqBYGhx8zgii+1d6PAqsa7RT1RNqtox7men1lgAwZFL+yuOswy+eyH8pSWe
MUMNUIFmOPUuqarnDvFjqEzqun5ajFvuUzI7bKZBhFuImwqsVAD8vbliRmFDb9IBRYjLyLQcIIef
+29xE6GKhqGmJ+8nHlbuOMsB273t4xzgBGKV/I1cMtbuZJjh94QMSNIWsalIjIlylFTwEdaoogQC
mu0OOA3bk4njWVZgc5ZDZSmBGguBQjB8QWIBPu+1HokhfWenSUZk2rHQAUq13TR5B+ePXnue0rFN
Csc04Os+n5XeDq+/AQZqXASuPcs3EtaftJgoY/kB3N7rQ0jxoVPQ4AaDRuJmF9T4qzt3qO2dm3L1
YhfuQN6oqQLSPMIpAlPdcxAajBrugeeYyahvKue6dgsZbAVWn2SfKjFdW96BW4DLZb7xkwgNZGMR
dX76UaVNI8ehOg4mx4Lood1EQDa/+1IE9zOFBa2gEMfFm6pF0NwJbVP31rZ3oX2A9AxLBUoo+Ayh
UExevXA/TdU8EQJRhx2SWyxDTU/BKd7jM2KdyqKKeKWv6xv4zvAK/rxIXC6+PuzX2GYh8kYmF456
uqgmghH9YZWN4LubHOs7JYCWNxLd7d2fr3NhYng9wwhp/GsSLS6ZXcYPg4qqYTkAENJFGT+HPsp8
TN6V9W068zJQhhz6P19xXc5/LiSgZQCEhqPnYkRzIIdtfeI/PVEgudHguDRFFJL0qc799hv3QqMP
Nc/jFplUKVrlZoFX61wtvvzgMA2///kW/rbjQK0PJQPyUaCfgVDgQsg0YhZB6Q1CFslf+e00V4h+
oVP4LUfmV7j987X+NoBwrRgBj0h4hkDDv/Ru1j3tIhOlCyTwUnyO44rpIqobfCGHG6hITTZ9/aF4
+O+vCzMZZFrr0YRImfz1MS85FLtdm4AOG7PpTs5ojgDgpfd+4ENqEsbz15Yiwu2NYYsJefF6Ea0X
QaW0am1RESOJ5tfrYi/qElv5I0oSB0G/Z+1pjjwjCzEj83wbRDL5ylIxfY+Z9L/GxA1NGfDMfrJ1
yNyWZLP+Gkhugi0kJPFZgNhDoFGVN/dpO4SPiGlsr/IJoGPBoIB4ysERf2pZgHBuWWUZul+AbtgB
hxn4ImNq3AR0GD41LFuVNCyfTogtjuUmGCFlRzi1RTIHJ5pfYdEE84Okms+jQ87lfoE9/AjJRJfd
TX6KXWRmhrIPMs9a58o60rAmFwlJ23Cfvra9PfZrRJ+A32rBt7RpdXSAqvpveeCwOlic3aVOo1wi
CNCTbiAH6GCwmNYRd32BYxWYBIO8tu+5Ufh694r5kBDl/nWLFjy7i4YZv4E2CBS78Zys3omU+mBX
l9F57anH0UjZ1mZOQdTTty1a0QAHlRVRV8sA+1m+3FEbLlB7ZBE0JIvClRrQftd6MG22YwsSTDbd
yMmtBW3/fnrFZ2pqlqIBlfqVu24Fvlju3dq4dfggUM8ACoYqfYOT56Z9LJpIl2EHuY3fDd+bJow7
iEUGiv14zjxb2jVs8srGHEByLCK3UQbhdwepOsQsJiSunlnddelubvv8MC00/GAVG5/iDBs+IheS
WJ2IDONzZ2hEy7nmGc6kyDO7N3wd2g4iuQNY5AzifVlhZ5o5MjPKbBoHc7ZigWZMjfH5x1IdA7Qz
mBgVEVc/sBqOE+Tsi6rH9VXlGbZqRRnKpB8/D4IGrmJEQabZFXMmi65SIIkfplhC/pwlkzrgxLk8
2YjGkhcC2uQBvhgBUCfyquUj1Cri3PlEtgAmiQaYjepzH8+IsB3nfHQ72IqqtvSWvq+ueQdceIcw
WKu3EGe07TWcRPOAA4agx9zE0N2QEmpADOYfqpTFzLjlrnNIR03aDEByM2NHAyqtYGs0mCPw/b2+
XG5YuJQqMTI/y3ma9n9eb/4+75GRgwxsuPF9aKgvu7QOMrkc6dS6gD/LbwvgiILcSwevyefXC/1X
0tAH2eK/X0Wgr9rNfytEr9kXI6387i5/ar3Qv37sf4dydN3d//OBsUfzbT0q9p+H9q7S0fUf/FCO
kvgf2GBSnJ6BHSZJMmw2/5SOAmuCeBSRKsjOTHzkx65Gtr+0o3H8D3R1MXLC1riNBLXNv7Sjsf8P
UAqw8iTouJGwgG/9Uxb7i24Xx+W+CcXE8AoAgFnjglBbJNj4L+oYn6KXsbNRpQ6CF0hdlx3YnmDL
l5aAVUrfOhbs1fn27+rix/Vw51jEM9hm0GP9uv2IIFsgbcP1bCcoxdExS4s1mYJty4Nu55LB7fMK
JCCOWgWVVSfxBx5rqKpcJI9I55xPbpwQvqzEiTW9vyF9ILa8gX77jY3y1xLk9T4hf8crQyYiZsvl
dMlzuSwdR7Q0S81HDXj4VIc6x1FH+i3zxq8V3nql9ZD4NUEV2UhpeHnig99b31sQfVYOea334wQ6
D/st4qyhmP2YTuByfhqcv3njvxY8r9eDUR0DBz07zA+X2RwsaNAkBHCHBGIMsAzjlLAaYp0yrMV8
3Y/oHFlIsjeKyt98SBTnuBrcGzj15NIy2nAwxhAqGGgDU6TANjjQUIGm2Zh+1odQkjcKyAtv2Y8P
iSEC6Zefoo701tXwpyLWWUNBOUHZEi0d5FOWieERMtewA6XX2Q8cfQX2194n74GSQ19QgXJ6jxMD
46/wkzV5MULAM4BnMn4HwLmO021NeiQP4DMgrLRCatgD2MrwSz123keNiH8EdAZL9p630teHP7+w
3z07DBD4I9eTTuCh+fWzGJjPm7hWupwGL7vqkBm4b+20XLVUyC1yMt86bgi5wviNv05SxKmsgdYw
bWN0Xiq7lzhxkCcqUVqS2lNFOcQIYMQhw2XgpjbCt2yPRGjISCzUVsckbMIPQ7LuWxoy6wLdZMjB
9GVDXPCFd9BhwSk0lAFJ2IlwmsxbBi0pCLe8m7+FrY4/6D4i7RGVQ31dW1AV0B0Ekd0r6ApPArQa
pECz3z31BuJDHP+b1dO+BhLaQJMWx9cQ7cIMlHYuOKnQ0HsO+1ha2DSBCznK6gz8GDTkdD2/mCOR
aUEajR28TzqbI7w39M+kmMHswFQ02/ydW3D+yjZ0gDS3gYSeCpL0CWzIFDn9lOMEboNUSkFHZEmB
M9WwZNVFYrC7FgtH53+AZ458qSDQfMKapmSBwaY/NGqBKLi3sQRFxtJDqr3ofuGw82wRJO8dLGzl
8RUCcpoXiV0ZHBXz9GfgG4CQzf+j7jyW68bSLf0uPb6ogDeDnmwAx9OLdoIgJQreezx9f8jbFZ08
5BU7u0c3oqpSJYmJg4ONbf5/rW851uLlUeh4o6ZNkmDvCglk6o2p98YxkH+OWq0+6/kooSOlDWd5
0dxOuRjLdJbcsSAQAQLQUpYizNfSTWQ2MsFuts470CiGMvplnSi1r5A3WooCWc2FBVb8vskrizSH
eBhnURIiEbsGFOrZJ96hpfaBMO5CUpNpFsuQRhSrMnQku549lEWSURo3MO4C4LFOa/X3KE+YPqMp
kiraL7H+TNCLjSa6kufWndsKIt6MIOwll4kmdrGxtEzwk5OAFrPKYLOglolErCotuuyorsDBU8kV
uVokOlKMcZRFWCyobloNKdAm6Vo0Eo5thehN4GhE0GDMOEfXxiAagbySYZsk2KnMyukD4ilLjV/r
cvHoVNWC+NNppOescNZy3kRNQWhFv4xo0ugVE37X98KWk+kRzY0Oj9dGoS60WR6fR3jHk2icZHpF
lWZVYiy6+preFacdmpRYeenCLGG04SixXM4RBhFfps1oe0k/ZduoN2tixIK+HGjNl20PpDAMdua8
zOamT8a2dSujXgUtcatcq5kTomLnsO6IIIhIVumjeGQ/CpN/WKo6dGnRZo+ZaYx0/hCrM4Esmu0m
86rqzCgHujPjetyEQZnjbujq7KrKVe1eHpns/NlWq32Ua1iuw5aSdj6MzrBxTCo+uCct8y2SjeVH
WukGE2XTty2xAUX8yxpoVJKy2XbPqd0HLYeQqexQlWjx4JqxESPWlWqHbbxd05MPl79yxSej8GMS
suntYzb7zVeOzKPrKmPxgAoov2eCFmS30Qap87s+Q2C8WAvCNCPVTIrehiIdo84m2GXUobMTaERY
kwuFwHCEOhB6xZwR6yfTSAf6sn3RY53QzSmjQbwei/pQBseZz8hx3MKQAGsUUmaMou2q+S3RjFFD
yVfH16ibO0gLfcuxLm5JuhCmXZpPqjSkEODTrCm8olRH34KMorvxUDu/egX/l4eEV0Jtms43+VhZ
8naozDByx4pYM1kObtf3Wd8CpKxNtGjD8CzplfNIsz2NkcdyDhc9pCHCnpnXUDpWufPu2B1GxqaX
x2M9KZzZIntWCXJBpcCoG1W2VW2ICyzuUFuj/inhP2kz7vI06wya172cmWI2G/OmLSjOIq8s0taF
nFPeq92S5iCxZeOX0S3dS8duodyOA0l6+4BX2lNCOTLcThuQf3fWPGlgScr+1ixilImwNad+Mw4c
lASJgQRkjeMkD6ge6uAq1WO95aVPHCLkrQilr2ms07NCXXgbWQF+3ykLtUd1bOwf1RzIHecwtX9x
FqvO9lq3dnuVUdKfZk7N5grLNhofj8lSILDp64tubsCmF0ubvgO2dS54E6uXaJjLn2YCL8kz2lLt
mfEtDscZkRTHaRil+cgeLboiWABepGwWjSqYko1fiyFRQI/xJb/QTo5CN2qd6irpao2WC+36gqQN
vABKb0MKXiVx6WYwDewU1qxP9m8e51jcjl0KqCKgCdp5KDnmmUEVqr+SIASM2DBuvMnIrftWkrKX
JbLoHESSMiGBykZ0liXng87NushJaZAm4xNagTRgBVmMq6VoIo3Zmgb/LhhiWxaxPFOs4XdR7dZO
M52q1AYro1SB8XOwnSTzg5mXAY2Vib8orlTAZBSf2LvkQx5aezsvG4NFTEpDXA2zREY7B1ExwiCC
KKCUWgmiRlIhqSZLcUpM+vE+B4gYv4EV6avBZYFv24KekbbUkdKrOp0CHBg0/yX8T0FwvyKUWmAG
dYlFyNCyRxatjpl3NCq/YpMYuQmN+DeCM9rIZ4TOd4gfar6NvGH5nlGchJvFLDXEqaWso1DuMqfh
T82yEwMdP0wBHWE84KuseJ8HLeU1K0+tN9sKUvRKylghUtNHpnUlav6SlavqqYTG3Lhttt4Cu8bm
odZJHPTizEpTEUcBQWMOaKBnKaShK0g4Wp40c0H2rekZSWj6bGm/8yEAXa5GHKrZYS5Mp2gxi2d8
tlLipllp/1ScMIpOy2hVL4PS17m30JS51RdugWq/lpzYWzXIOYJB+WnVlvxuShCLLZkNlJDbIfgd
DjjoRGerfe9jBw4eG4wncCo0rcJKk6fBKbZ77ZdGvcnPiqV8yfvZuAqiCZ/bkmrNNapW9UIqpwT2
rZ49W6ZEizKWosI14qCrRTzJZM8MRYrSqGFhoe2yoYZV7uMyUYVjlQkdKq0YOhGWUv9OwPPybBiR
/kMq9fGoQrgLOUW2TeSTEdw+UxbJDXJp8t7LCUMyL3St0NsdHdrxcVwUmul8cfJFOVlEiysUch4H
NkmvU4/yeY+AKP0RlNTg2D41duyOaM79QAcJdaK7lDzpRlDSjq+LdqPW6cB3SERtLEJgx/NqH+HF
ohPdH5rKqsjpAWOweIQ+p5nLojv/DijBsSlStAqmEgLZRdDCUO6Wcg6gx+bz8liXsIK8djLmy6Ss
HVM06dpB7hlCDsfRyWluJwQSpRiC0vpRjxUzszq1phELK1rNaWAAW2eTFEE3eZwagteeZsuvdmzT
HybgS4qZSq9WuCHK9j6PHCehYdQYTwxa60cE7PzAOhdawsnBeXrKZOd4p7KmdjzoD6ZFvHkZ156F
9kARslp30SZIqirwEyUL6bpHWRwd5Mwu93UrTzSmEklDCpip6hN4VBZEM5cqdMPSghVvxkF2Qr6v
NQJJmfqmqQA3hSKTJObHTp681faEltZuZo09FAoLjsUI34/6jFrcb2iB3Mp9bTo7neitEH2X0d51
AT+I2SUa75XFSHa9POBTafUkf54RV94iZHB+Vbk8/1AsqnPegIx8Qn4Sp2y/KmuZOXzIwXOQDbSW
WAhW1VsmqeEudsbipo1LTJyZBXyWlSrSruqoBYMb2EEiUzgMmd9RWo738UoaF1M0s0/rkh5IrspG
AMMDHb7rJgnZopm1Wuxx+zMlaZKU/tJTKvJi6ebqhoAO1eI5qcOBauiMl6If7FSwI4jR0lvJuk3L
x6D2U5rZAB2darlOpKDJ2B1Y1S9ayxFHD0UNYjcAXjqLKhyUvR2a5s4ss3Y7pbbq66wkqTsos7kr
u57CvNn3w/U0R+zO0YVXHFlB06SerLbzlWSOwwClMXSkGx2ly4KphOQzVpJFece7hGkZ7aC1CofN
Dp9iTV1hymm/UY0fiQcyxjIad2U6Tn6LJ2fyzSyjGEOGUf/cNNasoVqS+U4JB6jfazu0vEHvlVpU
SQqUxrbyWAITpMTmxiQX0/LCIqCKY6TFjN5PRVkk5iYoX8FgZogegjQYCHNlZnaLRhkbN2si6yKp
21TbWMM0MQ+wIxSNJU8zZMFmSjmIZ1riSrMs3+hw/QwBe63U8GLidKR02s26N9Z1d2Fpay526DQs
o2mLblhjvWdXzt8WQWOMNNwlbXg3kbAlHHsMsm80JecRTs3S7KYS8pMXNVoQC2OgDSYGc5h+JHY+
nmy8L5qY2OvvU6WaU0HmrbUHIcWAC7JKv+2HacQJqiiPgyLXnBB4NTV29/X0gop77ZDZcg1egv0g
5ZVK3bRG3TUc4Fiq/UrSp5vAkqwA1lFq/ZjRXQ+oP22ldO2yJ9RKodjUuni6HdOV2BeUCJ+H6Vaf
C2a2JdaV67BcjPcOtc+1WQeYbRstz387Wtf+TKPQni6TFmmhsWLXRGQlYbTlNjuUrnVZ5Td9m2tP
fTPHyFH1SJcEqIoOWBeyOTZUcsubE5Zyn/oRay4tBy0BNheA3ntsu0afjmozUa1rk0m7VLLCyFxZ
S5iJM0uqdxS7Oc1NDHsTI4OlB1Ah0xltV5znm9FGHIM+ZUkmgSWgeZBm1Rk8Hr5yhRFzTl1jaAYv
69tkgXjYGgcEW2g41WSIuPHCiU5OG0JPikoT4zD/upS9iVIWP1IwaLaH5yj9Wa9RhxMN6xNy0nEQ
dd2Yi1smVfY8Ws10A1pIek/sOonFTE8jPWhALQGB5QPy2ZKd68USrnPKGCSj4rNPWg8qqa1nhLhV
NipgQokcq8janTxjcENPPf1yoKzMW3tueqCUthSH3lIplBRAUoRveq/JPLCyIG6A3ZHmTrVNVDRa
d3LxLGy4RwKcEcbqSQ1sU0+7gi7NkIbahhUR8TGVYCnZYHOyd5FeByUbZj19XXiLDQ+oS36i/cO3
HUVDfKnqg/47aWb9nV54c7Rjyxp2bN44wU2jEz+oi2Xcq0XIfIGqlJj0KiqSK9p+C+BXFKwtudwA
pxBmlFjJE1P/Xadt0uPW7abweS4MffLoZMLaHdpGPlCbMGzRlOHSiF7J2TpOaTLvS/yU9P1bUyYA
MakrpB5xm2RbVtYMt/sIWQW1qh3bsJsa6TjpCOsFx6GEuQcrcSUkm+WSLVz1s1OjpKapEo6XqZYu
L1PXdacWkNtLPeXSS4YuwEZAU6qs6jP8jkMIMJJdAStn50rIIetDmuAvhmE1V69N0QWoJpqFENuq
QyPh9gTA2Je6Ush3RZxYsz/YIyFU1EflX91k67nonPWYXGpRcIuwvwzdTMkQtSB5S+6NbsQQxks8
7XGV6+9zPC63NarH0HUyPUo4TYU0OctEIYOrNIDwi7DmBEJfb5aOKZMwv51iD8FVmzvbmGjFcjWD
MqVEvAWpoKCaMTb1eUj3ozbYJ6dIY77xIYr2GrpUjER6hJ29w9v1Zpmr8kQt9bbYrxSUwbOqJjm0
uEnIW2/KoBVFia+L8sIkW17RAafZWCMlN9EmCTrVzDHxsSdmn6PqlutL6seRRMETC9W27pb2AVhC
c1XHWt26clqRRD5nZqFv8poKDeJVtfkVz2w0xcJmLxE5MribfAlRK+FSSp90xeZkGo+do+0bXmbW
GPRMlD/6Kq0PEV4dymh04pNAGK1i1OwO83j0+FO7uxoJJ3qLlWZgJepmicUQAuijGqE9oFWhN1i7
8wD3UhjOAB4bFDC4Iin0/R4BpZ7IOOTUyWudv7HETadWyc1V0lRRDCjk0YCFWcOG8RT+xw9RhhWe
3pW5I5iWAsuNTT24rpuMnU2YqPibqZ8kRw4UMzZWsgx7F6SfuZykeFkBmwM1BWInKhIbncqJ2d5P
g6OkdxP3VmzGXtJdZbCQLnaayeFIs4kYC7UhGn1zVoc31t++2wDkii6mNAiNPUHhVrFP8KGyA7LM
0vAjQohTNzGz8Cork+npPzAVKXLRSTxcqojX1VAvt6Mddpf/URCgvpj5SCE8K9TMk1m0kX1RI9n8
uUj9RVeBiVozDMoCoGrVM8nGnKIUCmoK7pVshodlaUEFh1lyVKycKhJ4Eh9d3HfpeF/VqZG8ytB9
aIWB3/9YGddyXLUAnWrqemxdcXSZ8CZrFNZG8VYHyuy1FgsUdInM//PdKh/ZJ3/1F5CzgXbUIIkp
+jnUGk7GWkwhL0wbVLSkYTZi5TXtyjgqlaydpAngv2ImlWiqpj+WlKJlGBN25S1AHL4BjZ1lNPzn
h0HNoKARMpCDnpfrjZbkbHZWtStbaXWbtlPmqTg7vXFa3vthHE65pNHgXzBpLOg59oPeZDtHbyey
ttZt6xBXG3SFKnFsVn1Nb0bdB6FCzVcrvsum/WKYMG9oa89LNVX1/Hsza3ysywiMKwKQQU2pL06S
pPXY56z0ss6l4A77cftNx+urp2XDA4dVZqLXks9luYMZEw7Rx7WbDaNWEmCqoIxLMnyNep34spQF
e0UF0J7RMfDiAiCnlhmIukpD/6YP9rmtaAE81CFrA4l1UEt/HLGSYbelFhoYeAmCOsR1r2zn2J7u
TLlbvqG0ri2usyYOHRCEY6T9rfljZ7JdtW9MqdFZDoHv2kc9jUpRR8De//wmfHkVhx4ywZ30L8/l
RC3yV6W2OBBqobL45F5Id0WZNt8wtD5fhfOKw6yio1+gRnTWAqPETLG+YSvc1wteNKBBNJDpTX2X
qf358dgrgxQVmKWvoO+zCaXAO6mNUVe6E39pV683QqYHleRujv/xSLABwamrYHx9PufCRYNNM8Yr
yCcGZ5ajVAbWXs0S2W9qJE//9BnZlmxozFLgpgw8nR8HnaNkk43WqHJZDTWBHI1gezv8Lgz081uG
kEFhP6oz1si0PM+dNgygP1nDZWBeTcRsUR1mRbXfpkFTkAjHDefEYPKKyID3kJHMAJKZuosamN+M
/E+TDOpkFeUbLW405CAWP95vaJmN1Bs5sdBDoGHnWFclQoyP2dRAfYsnzdNCR/nmRfi0FnFROFjw
GDTSYYmC+HhRa2RzEq9DFIzRSsZhMxaQA4D3OISfrxK2McidDY+FxsafH+9XXzz5IkgVjFUGK9tn
94tMXjOkmPuNkPsJWQkcN0kilRNwrp7QqyvuiDHmMjEb9dgPJZv4xKIZikXhmzH91RfPGJPRS/Cu
EuT78TsA5ip1KYctN83jFvdoecpXJ1fU0rULKVkcFtluvumOf/7edbzJ7PRRUMhIaM5mVJPDtlbU
VOZY6qvtPKgAvjrZOBRJ6LgBkEiO1eiqoiEsvnniX3zva3QkmhmgrIQun0eKIkOk8xiZpVuaFqWu
vKmOFHA4bhdh/DARAkVIcFaITkoj3Fr4scNeh0/SqOH2zyPg07TFrKU6qygIPRESo7OpfkIlTz65
XfKcm1A0xThxlmabnoz2d3rrTzMxl0KJjCIZFZtFyNzHR5yNNVwjgw1/Wtjprs6ywDc0+buU2s9X
YRTxOhEmjz6PdeXjVWYlivQe+zD7WRmqbpzHt5NUm98M189fm8mMxVyFGw0B1rn2Cb39ZIdLS6h0
xTlyiPJ0G+kp+oWB/v+fn9DnN8PETUKiOqpxG4H12ZsRgKuJeo1LYbGWe3+sdGnTxbbp54lJiWyB
dgDjqE2/ofR9fjlYl9kC6EQaMxfaq7TkbzKYGGZYW6gI9FtLSjezIWnHCbrpaVDG+dR2KowYTHHC
hCP15/v94gFyYbYDsLWZC87l8UoG19ru+tK11Gn6gYAy8mZNTr9597+6CqJtNgVkcsjc5MfbM4Kp
rcwqx0STq/ZFUVpPUyJVN//8VtaQSu4CoZZ6LhAfMIMocp9RntNSfTcqdXY9LIQK/vkqZ1GGbOJt
9HxolfgnqEnWz4/30mtTM2DjKnhUvX6pjQPdRPZEJwpIkmjpcwvFaeSN2erRTS+rCRjDPq0pZyfw
PpOkwNqpxke7naT70hjs128+3ldfNdF9Kn4ADXLyeQ6cOkyxGlDpc6vc+C3HYf3cV/WtOS7lUcN0
D/YAo9JiEExCvLPVXxAFW2DO7sdLM5zxCekTPUElGR///Lm+GuDI502Gucz245zn3Dj9rNNILt28
Ik82LGHLtYMSek5upoelHt7DDMeSMju//nzdL6YOfR0Sq0aTJt45u5zymk2qB4MiNSmsDAGcxDqg
oYiD57tZ6izh6q+RwbVWqaexIj6ds5eY1iWUGkhPbp3mqIWqTPZyRMQ+6BXN7+ZUdrGBOJdlW1iX
hrOAO3AW6Zvjvbouox9OEwxLNhmOukoHLYRhH4dn5szUkTp63oOuBi6qS9XP2HgIS24barZzsldm
Ai1pWEyvldSpL8Ry/W46U2EDQj+kVqFOpXZb+FFdW9doTpdJqHlt3kUzDZqwaoiTaPpqIsptTgwK
9LFs05qRvxOgfjFgDPSuBqI3TKQYsz7eB51C2J5Kz8oC2/zdCGP7Fghc7hudUdwuViA9KqgHLiaN
yt2fh8z6mM6+QXIa1jMMAki02GdrWqQDJZFpFbgrVf0Nz728lRG+3rKNkG9rhObfvBpfvLFrIhLL
Gs4W6hRnE0qBlEiVIzV3MwSEt+yy+6u50LVv7uqLF4HgM1Wj8gNSXTmfF1hhsOw5aIsKHuydXGg1
M1YYX9lp9V2y15nr968XgfVE4+FxlkFIfTYGp87QmWGa3G06JXKhEWVU2Ob+qAwS4gyAKDi1ZYV2
tcy7EqsVTvv8gezfE9Wo4KgO9T/+hmEDoJPkrLGeFfWzrScgjjDFhpy7uqQkWx37BuqdPPzm1fs8
blanGdsgA+W+wXbl44h11HDONN4hN8ym+LGAleENjUOuHDLdy7KgJfDncfr5iXI9gy0eklOE5+rZ
QUaXiFbRVa5HcFC8aXU67PSYg01E7vw/HjxcirhO1jtMdGziP94akeBZVsN2cq2+b/bGuj9aUnva
G7H9nWX889vANRxs0ryBmJjls7HjpGg1rIwRM2QxgVUr5CkalO+Y/18+KwdXFydADILm2Q3ZSiSD
W+GGAqQzPCajOYL9AVM3QajFkjJ8swH68ln97Xpns5k1ASC1m5q7avrlrjbtQaAmTzbRlH9XRPjq
UhprHQutZpD7czadNE4bkFfFrTFXrzBNMGZEvjVHqf+HhvP1PWf/g86ZShk2eiLXPg6LUB2rSRmQ
aiRVp+9hFAVCm3LlspQ7yfvzYD/j8a/XQgNP5dg2LBom2Ok/XisHS0bFHrUcXBjlDXsZ53Q9sa9B
MGoANsvGhF6i9/dkKSPgapt5s5Z1r82oDtzEqMAlFXVgex0Cc7r+XQVwAdH4N6/k58G7fkgGlYIs
GzDI2UQDukkna5dJ1pzSypuUINiENE+/mWg+P2GAHDgeVDZUHKfPD120oykdDSQKqygMt1GQZ/u6
xm6qA/X85lLrt/pxLcTtAreADTXPmkLwx2+9jHszw36QoTxaihRfVmA9TFi9kXh1UyFkoCygj+z5
u13s5/cTCD8NHKIxdU7sztl18Y4vs85m2h3m0QygHoYtnWul25EBcuSLL295+O2Bob5cqoM+HOfU
KrdR1IZ+ZVGychNM5PfQia9lZAM/lHr8LnD580NYGSXstWRKqvRSzz5hiEerkgFGu41q93cSFIGL
XqaqFIXSdwW7z18G9BUWLzwnTMCcsj8+BKiAMk2bOHUzyXFeVDUlsBRJ1uSBki2v6xkP259fts/D
2KG4yFAG8UBu9flmPanQH9QVpZKy1tt7e9TmW7tZzOabVWX93B8HFxs7DcSiDD0CY+3ZfVWkJpZ2
Ct1Mo5F4WKYccXZPPw/VtA1hpqvQxwyjPUIKkE1BKvt3z/CL++Ssz05Zp0DCAXj987+dulMoP46K
KdRlG+34Ttknfgqr6u7P3+YXI4WdpEXxid0kWOT1z/92FebIBrVdl9DQ1Ybbbh5uqMzmT0ANvsvI
+up+yK2wFXw7LNLm2Rw516EUjyvZCWZ+sAmqfHizZKf68ef7+eIETOWKAir1Q2o+qnW28VjKCkNO
hjV0kpoeyE6HLiDt7Mmz5iDx4tQJfXMNjtfVDhlFNvf+ZI4/O3DD2wrtLin3AUL4ZO5chTr3/8Og
YlitBzByWzg8fPy2l74L2HS1SJPiqL1q0QO7RUq/fmknhCO8zRzFzQA8s5mhJ6dU+831Pz0DvhdG
DbOyaZElcj4vMDk2QW9ogUiSIb2PJEL2rBZX6jfP4IvLAGVczYprJZkN58fbTKUxa1mQCRpAowf0
ATwHUarwcmHg0rOGtmDv8BMjAVUQX/t5tLzqSjRsU3TmvhT3nU/mtXUfoS7w/vpo/8hW+l96Rv9u
Gf3vl0ticEj9r+2lF2Xx+rP8u7uUoKx/20utf4EPoNDGNLDuXugl/dtdyp/g76dkQ8ORmUhdz5v/
21yqa/+yOBPyU4wobKbrYX6FX0X/83+sf6TqzJs8e0te+1L/xFxKnZHx8n/mYg4P6+S0Fg5YY2RG
1tlrg8TfmINhRoil3tDXQrF9vEG45C4bpN7esLuYLVA5qPfvbFc+jH7h5dt4S1DIvFkILsF4dHwI
BxLdS3erbTt/gHL/NDXiQGBp7iWb8WneGYfB7w5juDPMg9x7ky3ay4fWR/Gxy3eWb2+W5jQ3KEco
mZg7NX+Q513uahUeDkHNqhD5xWDcVrEY+GCzO20GQqP8aROgJ3kxvN696fkUN70b+I6HSWdv+tE2
9lJRHqMbbXTN+dQfaXP04qEX0Um+VG+yvcztGGLY4Eg7YejcVp7xfJQ8Tga+5MmP+q45YE16izeB
3+8eEEvc0ZkT6xUCoVtXiHK1U7DRYpxyQr4dntWL3u3FTeASp34FYNQQD4ebhwdHXBzX/zO7zSnb
t/6L7uKdFc2pOZViPqQZn+qYi1w8bX78CMXb5FUnuK1+flvym+lDDWHQWmuO4ihvVSBDWLcW13FE
/xBtitiz+Hdb4iUWP/iuRLLvvI7fY0r+CWpVmKxw4q151rz0Fr6DKE65CC9nB9fEvaIWgHjdeJt0
EP/D0bOKSGg39c9lK+8x5B/1xEMnVmobhYvwcyfjJr4O3Wrb7tAeX3ULtqIWFaKvXsXcO8Dh9mDa
V6N13TwtG/S9XnwK94yDh8mfheFB4zzUgK2rjZJ5rWdZbjFe116W4VoUUuumN9WbPrqlLvr36oqY
Sf3d2NQ3/bbfIkv7CRSJGJZjEfPYNGP/wjbUkFxwxjPPepjE8j5cGKSRbDWRtNtUOI9FBclUyPca
d8MXdzEQZuI3L+Ee/UUa7ScyoffX6Omem2kf/e4nkQBkxsq8Cf3uKO/pQp6a5/llxOyIyDBDtiQc
KCt6AjnS60JPGbe17FknXBbD8LiE7koNvEkEHPyt/VhdINm+0O6a07jt703rWnpz3spF9mTU8oBw
ZVfjF/IhvcT8dlXy/xPpYhx9XFTpqYRQa2zQBcrESKcCxwtUVbPajidrX0zeYrhK5OsOIjySHy+0
dt+bgrSC/jdeTiT5CgZZY1P96F9RnxqnjvWQT78f50Pfe2W007zgEF0n++Rk9PxQcMO/0nsDECeu
r08HPj9Slbvak5gCSvxUdAifkG3B4ycWQyM31m1/my/mRX6Mts4+sDcsqZIPp3ojMcAg2iJCNn7S
3mIMKFsv8q3Izd2g3IQ3a0N5ECbw+V5MT4y6mriZR4WIFdd49qRZBHfyz2Qj4OkIQih2+gXE3MED
LG385MYI0thEm35zPe9UR7hhepR5Liq6NCaH8FK7Cu6lTeqtb7Cs3c+P5MvhtWnf+FyoKWkkPRnM
G5Y7PBEqdh0ep1+m7dfv0lvP8b901Vq02qaedsa2CB8x6KnzD1XzlN18UWx0d4O10h9gZewX7wps
/fGNyv8Fr018TH6ll+YBjob5WnhkebzTKJB8eXTt5+wtl0SzU5+vwwvnVYOOLIrkWr3VrmPnXkv2
g/q8zHs2RTfahfpsn6pmNXCIsRc/5b2yXNhX/uJaW/uJQI4LkJauLqo39Xqv3W4tV7mMfmuX9vXg
av58px0u632yKzcowuXwFoU06FP9QW+4oeayakW0Sz2mZf/1NdoljevsZXEX7crrA5kR7qNfiUhc
zp5v3KiR/1P1VC9021/qiV8J2dOfitdnjcm8BJgh5k3nY2/dRK+9h/uY31HcyZ/8bAen1h9Pl+pG
cS8L0Ty0kadfLQduQWAxzPflqfc6374CCsxfqfjZSmA99Oh5O/wdcNGmyC6Nw+jxgfjP44msLJGR
xlej2d3rhZtemM8pEVSH7rdhCH6Z/X62tn99isvuYabyccy2GDgeLB+bKRF+OXWXU32CwI53DPWm
GH4n6qH1CqxtjVjceYOBqucfnZ/v+eXJ2VIugJIg2u4A7z24gqSPh0XZ9vOm9/gZUxjbzNhImbfY
BGGgErnQf4ZyIyqSkvzw2tg+SxcK9+CQN02CgYi2jErP2ip+6b1qr/eJSA537u63tC+gWx7No725
vyS7yMCLYAvj1XDTPcDhg3WhXKajO1/HfEX9hkR3T9uu/4X1c4NcVHphjeXjW1sMM+GP4jXFWehs
QZzbrv0EpP5yPJHPTpQJJssLp36ZA1f6Neie1SH8xHZwFfg3DsYDli9EwPHVEO70inXOeM74yNiB
EeiTOltJO23YOZ7Sya5eHkwIbP98A/l/wSXZvpeXr/l7+98AS7KKLP/rfaN4z8K4z/++cVx/4D+x
JCa7QzSTlA5th/4VZ8f/jLNT/wXyUOGUIau00zCQsJ/8N5JE+Rf9JxMuGCILWskruuPfu0aHeDz6
vfi1OO1SOf7/irNbuSDEmNJsZFOLlmY9o/ztYCvryZTVuUlOnDHLfjCyJyz7xz7Tj8HQdBt1+S43
cf0a/r5LpabGFZFOAKWlLKGfR7XGmH9G4PKGAPZ/ryvpa4zjIJGSH23Q36lOf2NXPTPdqD06vfFT
1ppbQoje5rxGxStpm6Y3gJ0aJ8T7rlm3T6U2Z347mCFIaPsbbROP5+zDkl5CuXIVYSC0pRZ7dhpH
zk7mBGGvoglHUNN5NomWHPZLUGkRSzNOl42J+nzX2Z36o9HT5WbllzdRM26TZbknP4zpLwTzMWAL
IZKnaamu8rZRpWsvSW97NrDx4nEKcGBptfaCDeEGHaGH55GkZWKqD4t9Rd+s82tsPO046UiZgT8P
fTjcF8WoeYaVz9C+4h0asWTwg3B+m9Tuchp0S0A8D4W1QnCh9kkwuHHntNJ0qzaV7vaNBtjLATHY
qFN4Gisyu+SeAlFjYWfEA+QNyxoS0EZs8cCY2R5Z9MpN3Q3STRiE5gaGTLxxikrbEQZF8hLYADfr
Zd+RuktLMe1NkNfR4IEy1N6DVErf21JPNn0oTV6n0pE0ehZVGxYz+P271m4yThnFY9Tpzh5+ztOi
V3dGC2ExVDoXmS1sCh2sYwJMfWsRIXdCNuPsOS8/KFPI1nByMKpOfEGyEzYezgBp2zeIbeUSylQ4
SAdnqO+hvMmkOFSjnxPl5SvSIF1QGlX/F3tnsiS5lW3XX5FpDhr6ZigHvHcPj76bwCIyMtADFxfd
Bb7+LSdLEpn1qqg30EBm4qBoZcy08IDjNuecvdf+DPBzkQdnUVwXAWLEZrgk+I0QsdbOOavsfZXm
X1OmVbdlEJMLUesAcerAojjJiIUuqrTY5iLb0uu0iggKtrN3gpgUAi2I7aM/l94qI+fuAf+bucYf
QApemq/7XLMBLcRp2I+cE7Nuw3evtkADgj0s3486kEQ+NQaHWh2ocDHhRRqldessAB+GHpdY3ckB
36xsbhxN4AoGKQowQ3D9K5weHMAgzuVMDE/tx9+5myZfiSK4Yya2bBxLPIOZm/Y74VbN3RJXeVQl
0EK163mQY5KKWk9aYWJQPeCDSDZADH/As84+TF97ntLSuljAXk5LSqyQKdC7pEby4S1N+dq6nf5Q
zHhsU90jrCJxgBOA+rbPZBloa+ZUYPgdCKVh7YmagChxE+ixwGoSeztS3fAK+KAFuoprj5aRDKXN
RrG2ZTaFUriXFEYuqXRezsMhEYGkHi8U+Jxv4rgXm6IMnE8vW0qC8mYHDrGSG6KFbiGBk2vmABTN
qyDYsfclT62u7vEQUwZYCaixft6VTbzLYHauoIPhjjT6LoqlKNdJku6krNTabycMKrZZ3DiDcLZm
bTc3mh4sbzPB1m+4yuy7cjbkepJphfNpTGNEVYLpfYD9n7QQ6c5yVTnzdLaD2R5WcYpSEezktkdq
QmGqDZ+lci6uQf6QKOWVWYHNzpyBTXhP9mx92VZnY0+ZvC1hMANYBpBGBE/0/d2I+Te0NAEBwre3
ujv54Am8Fi+DYVKkZzaV9KDar1FpQZhI232L4+4ZFkO2m1Mq0CQTwapzBLVkQiPq2a6Hj8WsxI2B
LWvnSfclt8z8qU3c7q6zhhgdhJGc2YLA5I8dwlNSqtcYSswLlhcS2YhsuYVB5b/PWp2T1CeHO9EK
cQLbV94SkDiGXoOUPnadmaiaglEBOGJs2eIjn6pu2+RN/x2nLXjD2Usuji30lZ15QziZfUN0VPpO
gCPPcuhpyerGNu0c+1gxLMAQrl/6ZHqET/uiHP3ZKYC5EkQiknNRttycbWm6V7ebcd9ZOhzE0jT2
jk+2DNQ69dNQtXdkShTvhBEP0wpskQTXDguCSiZPjH2FGDGU45AdyUnEdu8ZqPwtT7Cuu2q0gSC1
1g6t5Lxtc80A7wtMGeo7UNaLgFdLca5aETWtGN68XhKbWcaDvaAZTzGb4GLWH8meVDxZWX/bYqh2
S29Cg8Yhk58gHW57L478OCu/zH6GLtD6zdEWU0PspF1U2Mdj79MhqGxjaRmxqhiDzZWCKbOuekse
EkcaKGfd/hrl45x9Kxd3+GiLi12W8y5RtrZPYiDkBOeZP5Ysa9XagS7yiFjKCLOBUW7UzGK6iYlF
PWBWqu+SfDDWvNZ7GmF5ERadsKh5md9pegOeOUXkn7jW2KwrZI5RhWRm3RM7dUteVXt9YuVhyKeI
gHNnVaWOi2y68TdjaubnQgA8bRt7vJWxC0j3Sp9lrETa3qDRtDDzaVqZNiYh3F3DNQFtKYPTEKff
k9YFz43sgrXGGf/R45s6moM9QSwnhupopmkB2Ga41uElbBqvMSqu/7AZLiKP7U9tptZEnw4c2h4f
zLamyJ694ZjQgVtD7F/WwGx+plVS3nSqatauR7pSV04H6XVA0qyiv+2QbmNHrV4kJteVchsB3yeg
Yp+zWkdgUIqoVn5+LnU9ofgf6Vxl80QnpAz0u0Yjg7FQmkpWhe/3kSWIAl3x/99w6K1KkMchJrJN
ULWXtFsyqoqp349wCXxOoDM3g3wlgF1QMowckgPxulEpy+kBW6yAyZ5NhLWPS3cTB3STKluFLIgY
HHZgvVjcO0JQhfXF8Vt7R9jOroKdQQ+xn+Z03Ws6VeYE/bEtLWNf2Eb8PXjEDjL8bY5al8qdYQu5
I+j9O4Nhvs8cQsRaowyes46XlC2brMs06qCRyYOeC/y20BhKJ/QTvT/AKfd3c68G4mqttAzLurM3
y5LmdP9ddbZb7dr8/0b8boOVb5ZgUwJ+n0mlazGPwyfv9eQsU4NStDQD8KKk+WkVZCS7GDjVhAOB
DeH+zSQd+lWDJl6hCMU7rA7NrrORrqRES5ySUeUvTGKWTce4Iyw4/o5yVD3hlcGgNn6LCq9WGk2u
MouPU+F2PzUVk0Y4VUmzhtQ+nadkdrfQkOS97U53PRyMqK6Th6kzcMBDAgoJwTW3AYyHsIkrfN2T
o0eEPfY7n+1nPSQEg+J6z48NkcYXfwLm6feWfWLK3h3qYO63i+PdZjFRRUB/wtz2i58OrtWNg6hk
56X1rvCtbDMMNDIS0B34EmcWoDE30WBNcziNbb0DBGDcGKp8KUYnO6V2fA/pxHucKqfDRV/WB3s0
v+qG4CAc7NhhK+tZjGN/l4zko6T82EaXXzKhH7lIAwf9VFzTxri+pzmE8NFeE0sz3A3+0HGwLb5/
w0maP49I2m46K2nYHdv22HvUz3AETjWZLD9jqxPnTknzOcuS4MXvY0yKOVxU4peZT4m8dm9Tk3Yj
I02QPWOC3HVh4IrukUBcSOy5ODoBcQWEv796MubyaOKztvyWdppVyhtjptWZaPjlvJ60UYN4jo6W
pYkzdaXa3Nlag3MwyUt9KIR7bklFCh2T6t3ToJJb82vepTDD3aDc58YwblAtwCwhncYR3gM7XRZW
HigHx+MkG9P8G0/aElHlfRWD+1HF/ePciLuFWuxcFv4P4VofjMfTR8joMfwh81z41aPgkn2osvS1
tFXvhnyyKMPWGAFLyOCjlNwmIUp8Tl2XbIp2nPZ5FrehYwi84aUz7ECM0HGc5yqCJlKEHrqfy1It
D7Kp/Q3p81esuIINlTBqyuxbvklCPmd5Ru4o7gWkk3CuOEGBq4mV3cRfsOSIJoODd9W+rGaf9DQS
gbq1o4O0xW9vAOmY8bJbsbZKCfF5dLFAnZBrwrV0i02C2x1eP3FoXVedS6eEPieabrUM1x4yST5c
Rn3zVidecZXjk99Mv4OQl36XQA/a5GKiLQlX4H5S4stCIUcGUN9RNnlhj19/hYGIlDGXdhaM/RtU
XWQsVou19hLv3RNat1MyUxe7yg75VPabJPeXYy3sAT0JEvETcDVovzYFF0wQADJEaM6eQXwve2Tj
0lyxNZtOnlXdpoQwrozeTJgMlv2hU97gbzSQMy89AI2QRKtToZT/RTDoy1LWn3q7TJHVUuDgJqXr
O5n6+JkU17uvZ5UPZp+gxyx9kxdVOXJXo/YZ9mg0GSzU5hDNZT/O5BpYJKA4ybAb2mAXDNpurkVD
1hpMQEhh+UT3UlBiLnH/TdK6s2YQxXaMrzzDneFwJo7aHMlOf2u77ylRaj9W0PxWIlNv0zTC/E7N
4IdWLEvUy4amPTckOHKlviLrVG1U0TAmcuz7rnKBoQnrThbBZy31B1BJycFuWA3ZQhnZz95Dlub9
7irIfFW1m21bSnKAQU99gB97crL3qmznG1zANM+CEp9/HqstozNmJJXtIxoIqGbRpRTNKaiAd8xI
oHLTq6OAYGViMKuHgpTOVVc7+pbsORy50o04WZYVMCV82xV8OZnxydohOPCZ3tz5uZyTeUO2zoVi
3bwnlW47ubjwacLP907jVRsMOt1bYwKxIXjA3Q5xkW71HpKCnV9LTUXUKBNWrB4L9RKfb9zo0/Ux
+SxYge07ImQRP1DJL7CWSX4QVUFYjceFKM2LbaC4AuvqNGE423TU4YDF7smnL85THXNkBQmTX9N9
arxyZyc9X3qMvTlbqFwXHcyhz764jJr9YDWp9sydeziNeJn3BM/HPzxFve76oHewtUNCKLoXWQwH
IkDVSjTpHHoBVGZIFz75cVBuCOwmKs62hP7UZaPYkiGonRf6G/t+NLqNJxsHw3yV/lysWfxYLEl2
Xd7O/3eag/9nA+j/h1qI19Hvv24hbj5k8/O/7bsr3rj7cyPx+tf+wTd2f0NkjOkI7RhS498DCv5o
JWreb+iYXBQ/LJGrR4o+3j9aia75m4WbEyIyslkdjQzz7H+0El2D/2TrtOPox1hXX8d/ZQD9u6j6
f8+f8XKSFEOPDOEnqgnkVL+IZACXpqita2B8XkZ9CHdub8vkEW9KxlBtjvdgP7u1OSzsf0KjciaZ
5SaPS7y5eVFvDMptX7jpQ6Lj/Viy9MafPDKOsLndQZ2//dPDvf3jY/05Fut3ZdKvn5bncnXSor5F
7PHXzifQwzhvwH6FKjbgLdSlQQ+huaLwLJgnmCgEHfU82JsmhdVqsof2Ph2p/1dcV4x9n2UdWZqG
VW3y1PJ3llNaRB/iyV0FwZCTiZItA+yqWfuJOqq/0duqv8mJY1uJmbORmiVf7lKIZdEAYOZB+HEi
2f40i0zEuILIoJnxV5f4hJ/7KvjJJUjdpy3hbVx+yd8Ec6SHQNNYzYiUy/egqJrsj2WKfOM/p1X/
k9XdMfhOTexnKBTpVLvXTu6fesP9VC42aBwzJKV2FYAKO6VFM+JnSrJul04kGaYi86xVg7psnyVm
xXROptM9Di8EYEkNgRi0vrcu9Tk11rUrzLusrYNqpZHMGs221f7NJ+Z9/XNv+foG0qbFOWRjFPEQ
vv3yiXEtdT5UMEIOrUR76OsYbQDamh996XNAyswB02WK+ClzEjAhvhUnu3JIvu24QeXUpnRtQpzq
Zy8fkjZ0kxaC/ITh7llvrf45rgR2Uo4Hhsh93KX3IzeiOzUOA2GnC+eFmsdZgFoMYoe/pvJ3IAAu
qcRxSbmLNJAOXz8xbuKFSb+GBYUyODSbaAB9qv1wgLfELF0pbodT369jTQxtSMxOoaLJSx+9eopf
Bwul2+im1T3dL/Ex6PwaubNgS1oQre5qlaTE1FW+9pbiSd/Nht99dSX4vF6VKR+eBKmZvq4bnOl1
a7dT4IlLU83A3Mgzz+7+/RK7blR/avX/8XWgbcIIzdiDhcbO8+cXSGsrKWNdwxJrtdlWenFWr7yc
R2KVNC9ClUi3WE+0P1dazey2NhIoKcNg3+cTTIBQ0yDjoIMfbTne0uzz7LWPcOux5c5PFINPnF3i
m0EXuiQbOdeTMj8T4mNO9KJjyHiTIYBsx80O9I4kg0NkfEk6WXyh6igvJ5KT57grUmb9NAboC/QZ
hpi0XNMbYJeuteG5HEml2hSAY1YN0VLnGgRWuiJ4Pn/o8UnBKY6BcVl6HnMrGZMGemJyxTLZkC5P
XlusDGGj+vBjSi8rtfS1pXfX/ohJzGJSdWePoF93AylO3Cya0qN+BH7eTBNx5pkiWDlaQKae0oo/
gNAtY8xsuhetow6qufylu7a4MweMOyS/pRtdQN+pRey9uNAAiW1snPSBSBXoW16mHfUmQdVsOGA1
wam9uW2pTsCjy3tzCXz1N+K261f7192VnBfauC52XR2S9i+7a2kuBX7Q3qRLwcuVzVI/FQgebwDX
6VvQLW7kO2WHhiLV/8aGafwqq7tuAgFnJOgLxHXEw/31rauSxY+rKTep+wTQWk2otxyq2FE65rHz
x3Jv90O7dZyRaJKJDn+gCa5wQ3rWgtZeB4JXZer0+vjvF8Mvc6/fF8Pv8zzWAb+59evcy1B2o3wa
w2EwZdY6tb2RgQHzjZiGJhzQadlYglxhQ0g0BUbgM7hJyqekoYBtUspn+mc6Ew2QiWZi6cgTPEKI
gdacoDXCny5r6wfXA/AsnaP+Zl+9Tht//TZdNPHECFynlaQP/vWRzlipZUE6URhrdn66plOpdWyY
c72LC+OhjtMegUgug1edzGCE24W8FEJ8p1XO6Kxw0pFsH7JvKTuRifO/VUVxWRhtviEv5JrRbGY3
s962B7JazDSaJk4YQtymdi0NAzoy9cUNfBTYaPYs1g7P8aV0PEiWAeCwqTFilovQxbGBifZFjUUG
YaqW6dhJ7ZLH02UBUjCFuutlj2bvJnzxRSAvFev6bTKMhTFILtR5IFiOBs6gjlZOJ8QpS3VT1Rlv
rk77iM2KKiMxjkR9LtpKmwL/iN3ZJtPFFHh3/JyQYBpFt7Tn51ez99OHMs6N1yozTMWQJx1HJiuL
dW8XHVZd6ah9CWr6hAD9qXWr/sObSybyc+eCvL+eGyPJe8vfLMv/7Exn/Mp2fA214Pbzi0ZwyG2U
tPwTWlMWP5oDQTFljWiBXM4RgJyHdIe6CRFE5x7bfGk3hk50SgE5mrDToaHZpn/MvYHrpU2ZRVZM
FGjdEdMr5v4PEeq/vH9Yfx2+/r5irtQfbFie6ejO72/ln+4fXTLOtCJ1jo+xKl6gjflk0xLXlNjG
ps7JPOdtsphyNAYwbjcJZdu+tSDmDoEP4dhcMqBSOia8XiMruXYNqpxhbI+LgcAFzP3G8FP7qZ0X
J+rIhI1Qkst7QXDuOoCe8QY6Lb8BcJtuK48GPEzqvzMw/fNOZZNSQgIjGTHcmdFt/nVZaVkW+1U7
8QsahXnbCAOBWLNML6bqg5OEpQufsCWi2o4sVC4BGfauy5ywHhwI7IP7pXOs/d1aN/7p0OZDYRzg
IEVgAGvhl1u88Csy512Coo3azm9tryZ8EdxeaHjjvsCGu8sgioHGfXV1TkrDPqiBvvy/3yyvP+Mv
pwc+Yh3lN6pag+3mV0c7I9VetURNAAuYfsAQdXckOxubykyWv9mW0dj+84/CZ04VcM34pHD563eg
OsLASr1EZpQozOaVFzzzi3H/9jzeISAb79nCjTvsa0fQ0q+798azkmd020yZY2ViSHYc7WhaoPUY
8ZXGJ3juXbD0CZELpT2i1Zl10gqqctnmjeVCGB2tIt9W7Jlnk9CElWScB7tqDqCPFo38QPwNx8yA
VHPwkkD5a6ial795vr/aUVhc/rVRRiIJxkP3V5AHRRyEzbrVw4lbD2OImd6L6danKfWXJ2ze9npK
vOleNqW/X0hT7VfdZF8aRAUMZZOWP+7k8lxdLcxR7dfzQ1vCYly5s6F9kqvZPRiaOOqDbB6ZzUKr
L8VIa2GufPnR2ov/zL0BYKGWgJI2yoLLtjMOq8mI0QLnE7rNoM1AIRoCuAqY/YtVLeJrkpr2pQdV
9pY0rv9aToV/tDST1Pfe5lbN8AhVSGsSaK7Bsjx6ZDMjAUwLdHdXoC2p2TA6Tf+tMsfyFdNbXWIX
eaJKGw2yL7pmaxs5P0kHspF2ZvbHK/3/JfX//bqt/eu2xv8YQJVmH39uaFz/wh8NDcP7De8rZnso
UCRgXNf5H/2M4DeHd5C63OGIwiFx5Rv9T0F98JuOHMcA64WS6Gov+1/9DNv9De8uqiILLRUXP936
r/QzQE789SrpMW5nAyJLx3H4efzr+t//dALlSdazIHA36cEYHzquzwFkbDV5r3GSehvLaw+B7La6
taWltsuU3a9t9e5l+RCOZukCsKzTx8CZyWmxtbR4Aq2IJgHcYkIvOH2czbSAJupsY2jvpLQnocGw
LAwK9PGlSWBp9tjNlh0ZNrM9Y1yjDFq5TZrQgs5WfjLuB66JZvHak3RysoJPKYfDbHJApJQjtoKJ
Y3dZ1CRFlHmHIr2YQ7BXLmJIkyC9ujbDvlD3HUmetf2iGVS1wYw/Df5uxZWo1JeL7WIMtfLsxYxB
/UxkOMyettbkedIC+qFaVBU54Ov5TV3D93LCclpDbFow7JLwUbuLX8dZ25kFqmOVk6LuxJFM3psa
8ep0MMR73yOzyDhK0HZAix+st6H+EoKphHoZiZuC6WNaOy+ogKBe+75ud5CD/tSW1bbupqehsH/A
eRWrIiiemuVgzujUgyLY+EV/KhngWnndhJqljkGh7byRgBo4nINdJIfJlEjv83RnT/eWig9TWqtn
D6Z95z96wcUD5rIGIIcfFSVsoy6Soh3bajVsCzTCS+6ld23ubgDM7DTL27ZmddIV6Qd5cAcVV39u
GBs+Gph0zjo6ir43V5rs3ykc152uvxo9gla9fTNtyOMFnib5kMMhrjr2UMZcJVNwNOnwlEv4yg2S
FHPtBZ+Lj1ipW459qcaIBN91t0wHrPJ+VMzWfqSMHhlyPcuhC9upwmmX66hH/OZWzvHzBPT2c2mH
6acvXiCyrxw1f8gij5LYvx3y8laaU1i2d7T1CAqTKzh9UWCpJKoqcSV+eIjHvGo5MWCny2M/4pLt
ntVQP81lgaiedvQuI1hzA9wTCpOOlHtojK2yqHcs0PpMOZ36Cf8MVfkZac6d6Yoj8yE0xAuRtj5T
2Ty4iYFDMwuNCJTZVblzx/D/uWl4pHO7KoqDXV4BwQwmAnc7NdUexRIw27Nw97GLA5H+k57aOwVK
PtHIkTSrJ5+X2/G+8qTiZnUsvOrSVahpLEH5eXTMYTOP4/F6ZARB92imwUNW/liSYzLnT6Y48kfP
rlUMa+ypkTu+L9Vn0N25dn6wUrwvzXYIRJQa5KgUR8yRKzU0fH5jPk5a/4lWA1Fay2Q9vYvNq5iA
nI9WxqGk6FsSRNcMHeuWy/+s38olf5nB4+oLw26sIYYbWnPAgFtd5XEH2lflKcgQiOAEbN3kTnh7
S5V7Lx7NCN72ruoaJDvKZzaet9eJT0LyhqV2MK2/Fe3YI9qWW6OQZ6sdvqeMQYwc0vUy568QhT1M
t/q6Ha0bijP8Ixqs+zp35h/G0iavixD+3VQ29RaYUQ8MFgFbbRmPqT2OGD797lItwbCRLWEXCClZ
WlKhFdCwxyNfuzU750Hi9SUd40zRtc3LvP4ultl5Lr1pImwlsVetGT86VsGf11Z8YSLr7osk2zhd
ekj0bjem2nko9EiS6IO84n0ZfQRzFfRix/wkUGpXxv1RztpD3IMyoLVB0EWYJ3W/VnDpNwCkh5Ao
VQMkmD9FDPNSwr/XSfsRqwF1PtoxkqgvtfU9kRQx5a56HewjkXRhKYbxxbf6ZI2+NP2aYm7b+PU1
JChc1+adIp8J9FIXWuh0xKpa9PdpKLyTIQH2prXfrLOOTp6HlXPb1bymTALhGXcOxUZ7KfKOFNbE
1pNVfL0tWu0rZKXH1JD6Ng+0jpNi0X+MrW+FQVPaMEXbeY1Jdd22L6bXvuZeiZg9fpXVQZOBf99m
X6JjCBvDMS7afDWzyPLdyOIQCs14pHmXTD+AyCPqettbP0il6xOWBrJzqz3OZbOvkvEdsnEa4e7c
EQ1DGpi+KXgN6YtDGkapy8ad1Gsrm0OcmyuUk1E862Gj7HM5ZTTDrnpToGz6/Nqxn5meRrpqHnkt
+gbGvMXWWRr6waBPGSJP99z3uO7JEzmFJ1Hl90h/HixDT7DSlE15FJV/44nsnZ4ocvdBnXx+vRHA
zSgfMpP41IigV254BxP+6uLf+XbyRuZWlMAyizM/GrqTbT+07K+tqaP6SN7xm0dmMa4YKWyTRoVT
EFwC+MkkN3Ty1CWvRHO8ax2Luj2M4P0c7o0DcMHR8NYB+qDUk1GhJTctyYleo50dVb5lIKnd9qkq
5asviJxhFzxiRS5XU2LN61r3JO0/8g4wq27SoPduXEEckS3rVTpilFsgo3G5Hk/aRC+Pn723F9GH
VZIsO8HAvfJugIhvAe4T1JXeMGWkgOBbhrJkz3KTtGbk+9KnC9zDZSnLLWTeI9Gj+4G8kkRw0aDT
GzrNOO4Dql5UqDkRwnbxBrf5Eb03ChZxVNIr6HzEUUXbjLrzpC3uhjS28WGojU1a+F+mKlwaT/YX
woeX3iAeeEr6g83KR1JsEh5dSXczm0RD0SLC7M8VehXQ1dbJdtbKN0XAympWzOQrJsX2VL4ayaz2
qgVW2Jo4xX0NDSazhkgfH1uV75uAkX6vZRjWoE578tWxqkfNiO+MdjE2LSpPoBDBaszaGa1SmW1t
tqq0XzYw6DZFQwDFYh2Fi0FIbQcYkYSSAHEennt33HuVzcMX5IgtBAwS6MHNZGnWFLdH2PGXId9D
PyMIhmn9tvV4OkxA3bo41BDeS8yChNocs3rL7aAZrGzPIWbS0o03eeltlyqIXJVdGmmuYAn8HK1r
ZULg7pzdGVX7IKzqDpT8xXTVvZY2a2XF1ZuFi7wc3Iei7d90/bsiRnlovo3ZOkzdEUlt4gxhatX7
SR/wa0878pm2BSEDHctGl4SxnVNxHn0SEQ76+GywouPrFK5aM/J15pc6qNctPswipy5ll2UGPSPM
1oJnFDShP310lb92pNqgysn4i6NKQr5OvjuC73TnMacXXzdqNxkpx0X1nl8veL1emy+0fiIzdmC2
M6ZCbOr4CjMXNGymVAgoF2AzWKx0bXiAjuiuM4lIJ86/dZ+lNBTHxJ5OWYM0wJPjTZ7uCU4FmTej
Nq/0G6XaKBvsH5IpSKB0ev95szN6baNbCbuu2IkSoCutt6h1aoMlfOcW9Hx99YlXcDctBCbKEVOh
bx7MzN2XCekg+qI2qNGeEHque7+9NyjBEbQsqXk3ZN+eTr8dr2LQ6IcuNQ/WUt8GhpkhCyRLW/YF
+/zw3CKaCVzmM0ivVpaM17UzbUQWPNuj3GdcnW40uKP4dmJ6CtTzK9vRdN79uECFXilGGjOOPEVQ
Ct8FsaP+pteRcXQHyzkPgNzZdKxvN16emolfwbAAlqeDdx9gEiCcbqKoyOkVtThvx+rOEfLT9cn7
DhTfiauaY5Zr94Tpvau5Xy+GdjEl9s4ZbUTzRT0cxQ6lQ5Vi+il1lJOctqRQPwzLUw2bPkBxbDbd
3iqCKF3QInuNf9bL7mBI+dzbC3Ew84uTTs+FZ57LzDhyTqDF5V7T6MfWQqQESJ38sp2p0fI0kFmq
jvGhsMeJPZskChe5RW3amzRlYgXWjCCqPD22rr5GjZOtFndetWhTsaA8kquxC4DPU+o8zjxybbrK
wdlUrnFYMCP9CCJOuXLH/smvGAfhC2Dik9NksdFZ6omDUqz/6DKqAMK9fnB1lW80rruoUIZ+k8Ak
YvMY623Wgese6YOiMU9MN3KNgimg5mHI17T26MUi2yUmOl5hWDvwp86+zJMo6+OH0l2S21KBChk7
KZ7kItlx06aavIs2q+Lye/iGawh9Y491FQUocZZFt7lLb2N8FS4WicitrxMvwiDY+sQ6rbUX5Tfx
rWZS7I0WoW5LrzaEOewXifOVlsaj0rQb37/m+DU+b6RgqLChuU3Em+6ih62XXeNT+DXjsPa9VHtJ
0d6Fee3F78j6b3Ndk2AMubEbZnGZc2/ZmETV7EvYDytBTELILHgtmuZQBETlSUtfNY3A7gJpuK7r
WznGiLTrryx31qXszchFELRuswJ7aVV/gOvJb7M86b4IN+52fkloqHlt4GZc3VoLZtfk5drWb7Tu
BGcHB09XcjPImLtlQ3Byew4ymRCTonTt4Iz2o6mRxE5/sAlLKi2nriNPmR+jibOzqYd2l9lM0KcW
tT7qUCT2o7T23H+26LXZ/MiQBUBHcGqAr2/sNqikjJW7XPq22BM1fNfpwYW2UJhmSO+K8ctbWgb9
C85hmUTeYv606uJUL+6FyB7umiwWc/BCSHqYig2N6q9BKL9MdXrhHq9FGcXutu/52uKlJlzQqbrN
LC2TmRvwvl7v3oU0Xydp3JNkv5s779S07bq36ovizT4W2Xdr+29SH3bMZXH/4tmui5+SYNesiz98
L8BP/8MPnpPJeLaM7kGW9qOjqvQQz+kPzXM/HEl3surePG24zwjVDTXbvFSpJDZqcT9EwlLQs/WM
dWlXqn7PfIwIDLLIsq+KIv4IXTdDVY7UaURiRDIESuwZM21T5DxeLhL5sBCE5iSbRsu4tTOuzn1x
o2kaQXTLnSkUbuTyXRgD4Q06ySOZ01+g3LsQqEkjcYfurDmac2N2ZRVC0N1AKg2XRr/vOD5sDD6m
Eqgeh8/0GpPn1QvelcxVUYt4lbw6SoMeQnjyUtbpQ1OXN7HT3QiziByyIFdi+Roz4DMcvGFKlMSq
LdKo7Tmu0UhRIE/r2cevXeZbqvJ7+pGbvrAJ5fTmD3ArWJg67eT5yXfGNccgcqJsx9taH5HyMXbC
uETRj6e1XOpXf/E2upsSfYL2wWrrdS39V5mjDEFig9f5yuI2PRjJOG5z451e9i3BdjuHXD/repCY
brsufQICAXNRrCaYP5ZDaQdb2THEVsahNqyjPg2QmYYnx8RwnFbeNlbeZvSNqDCmKMsKopqs0OEq
uQrYqQp33knSMj0SmOiimC/0bFEA2rQ3jI4ym/Yy8nAST7lKeR921uwqRMRDxknYi/1g0dJQsVYi
8ija1RyUJ8wuhGvExq2U6Y2D66a3tOesuWqVNbBbrZP7Oqjpadwl/8HdeSy5jl3p+lX6BVCx4YEp
CNC79GaCyJMG3rsNPP39WCVFl0pxpdawe3qqMpkkAey1ftvVw9Gu5phRFGVhPndsrXhRXpiIhqPb
aJ90xni9smCxZ/RzYtglMUbmGZ064nYdIHYX63Nynn73BCl6jPhmqR15R19KHvmTiXo67WgPAc14
0G8ZCqlAhUtt7556OEApVzXxodOsN6Tdr8YyA1d+pdKgAbJ/jBN5HhP9uyqRLzvV1JwjvVYQaRjt
/IS3Dxl8GxUATQ0nrxEMs5gHDmD0rXbaVNtU6cR9E5YH/mxoTdE9lDPfIASzGvSTIj2py8tYEZVR
dquqR1TJ/3zJ+eYVt1hRvXCKRbLOqExEUejQ6SU4YYz+9pkvhCpMhHSgiIrz+JkYpcC5KVKHCRjb
BMw5E3wrViorsp7OrzVAPK1oxppaP1p66snYW1113w5ZchxmOQd2Qt8JWTYbqpn2i86hnElbejRT
ZY9NW1OJNY8oOidc9Ao1L9xV+FqSQn4WtDmbat1fKe9Z0wqKKNY22ES29M76Iep5tRDRWoRR1gSJ
5LLvx8g685DPXhwNYC9lF+B5/YZ+hWCJifmlt4pNa95COvJ+Pg9mJ5/mIpk/4Fmin6wE7hxu9RNY
wKNPXeuTTVSTtTNk1DU7uCpHHqb7vG69TLFQ9D6bKnt0FZKFN2aeM5gPAxEEopfbzLaszajvOmn8
6AnYB1U/OEySO1mVaz1d1iNuSCqRm+VEF8OLootdobT3yJpw8TTxfSdGeidC86eP281tRtGtKQjF
MU4PdI36SH9XhtltsPY8OpDrPanRSR70uX7vluPsF42OfmP60qaGU7SpdmObHRK7yLfaEt6nRnNq
NHUjJNDUPPKvY8+ln98+F/oC76n9OUE2ybWIRsNTGj15ycM3qr6OWn/vFveNVW4jgh+KelEvAFOW
GYFz4oRPJSkhdqO+Lx1Cky6lzHcUqV83+dno5CkJf9X6Q7LYnZctYHKt/gpl3pqvGrgcmJ4kfs8Z
03MildXCsaTQiOwrZRgYTTcyiyyvgB57IsW2EONkFejq3qYmCW8Fy4DaPIyhwgKXmG+KKJAlZ8Sj
WEzoAPWekzn3SU0NeW+9zxL7IQxUYLUo4tW+sEFWmkNqPnb03Jk8zHrO2AEwgfz2Q16pe8cC7UlA
gDqRbiNBRx3TnlZMwAiasYtYe2ZXW2nTTRE9Oy8yTGFpQwxuCtVRMadNrYyNV/ZvnXLpQKWx6Tu1
duvc82dTbhjAEROl9GstPI+W0I18EcnpNY7uaLeqei2YSoqKbdRg3GDWSLNC2WyUVrz2tMOyoWfA
9fN5ih6k7ezputlZsUDJlqDh2owuBoqJZ6i4G4rqPTNuld9jGGh1vnN7HslT/4DrBdn6Y2qFmCVM
0nYYm2V/GkeD5JHbA9rdlPJTqvl75+JoCF8tgAn8BdPsfKdsOQoAKC42v1hiUnDExrKHfSZ7TLP0
0geZhvfgWys+cud1piI3jL96pzi47Riog7aysrcueQLVEEWyqUGhhbH44ArnjtwDurYOiaqekR+u
SVYEViu7QxH91BUni1qc2lDiwhUbzMm8A8yLcWP4wqAHjJZxVTheWKfI4OMXG60/iy6fnBHttfg9
1vRdidhfGa+5CoqcWcMWycA2UfDRmNbVLB8c/SMfdE/DWDRW2n2Rs9S3BtZdjepTo80uGEwPIXub
l5Z6oFq5L/XWLxdQ6kYZ7qxl+lUY0VelchISUH5FTA94Y1zNQhwXnnpNmexyZ4GcKGJ8pkJ7qVXK
g5qXZjyXMCHh9KzikqmjHwmfQPttq72U02XqqfUsnmnk5cNFzmUtxXVRBlKTjHKHgzoboSNkZ20s
SQFs5uyNZDyKtgIUjvxRf02WfpfU02OuvefkKqWjfT92Bsbe0rPwqxCAGJlvROQh+R9v8nL7CbZy
8uYpP5YdTskmP1T9JXSH6lFNYjAnZduktqeS4FJ0rm+HD0lKyi56IVxIG12b16kZBQvZEpmmcfCT
glpem9heLUrIQXg/GY+Uqnv0GRUnKwmi/n3Q9jOAb79TKOi1236VTSgLxR6eR22P7FKGeijq0wJ3
nQJQxvvM2XXJslOifcmEjHk5Y1hMgrJ8zpdLbhVrU7wrHOPpsa72MsLGywwRy0djTE9TchOBcoiE
XDt7F3dgktEK3+DA4pK5rYaGUm2T5SskEZFCd7wXBWbuF8eYV9GNYs+7ExhzNd2g5+WsmqyRk74W
ZXSFgiYcW9+k+jY2knPbnMwMFqvKJJYoRiXQtcQZfYSuO7sxL5SSuuELR4AX2mUgmoNZHsz8ZInn
TqESFLiIHCjVq+pvWT7rHcRXkGicgbV93xT8r2p1ChMgES3f5qO1ptE1xorzTEVdQLEwjh8sv42h
Bc6ymXHGV1O9Qp4PwXNuNa7baNO405ue3i0dlj/FA2LBZlAfy3LjELwERNzrPFgSHlPa2nDJA5Xq
L3VxHmK7xIFQXJFoUQ/sQoE4JtFA9kHRlMaPigIi0CBbK6efPnbtlxkfelAtwzZjBWOEohNm2SFE
wXis+p2a0grIgBmfaxli/SmEHcQYcB/H2NFYEgZCG8FFzHgXhrnqNcIpdsbcsaDlR1QqQZoPx27p
q22p1BcMsB+TVb3jOwbNHF7QHDQv6Yh5jABCxkI1q0+z275l8nW5OZVF131WeYLAhUSFIQPtGXCV
1oET491z1oVyyUL0BoDk7jyjGlV4ClvIpi+h4C3P70rZsAkTYNBUyRMRgkAcW8PAFiMpedVmLNew
tjfI9zFjv2iWzqT4AevrAK1WH+eGgb8MCpdomecmPeta6DGie4uCcZ7rc9YJN9SOhT5e1e5z0hUi
rtud5ny4fXKfgsJqyZWGXFiZNqA4l1mmWbcgyVm1i3O8O0EcvmrToTQfQLnPbaEzf/fLSjMxDWGX
gjxr+oclR5Gk9Pqba05+7r45I55oS/cRH6aMkLQaNw6PkmKX5stJYPkuKbcEPPYHcErcPY0Xh3ay
buzyDF6gg0XR/JgZaLMFf2QnEuK4cG2aXXYpwzZ7s5bQwrGlXbm3+iCFJwmWeOOASLjKG3s2t5MN
C9QNbzTPoipEi5jrdxEtqp6wku+wQ0iRayd3jJZ9gjmxz6Jt0+mEDkmmFAcBZYo61yPmncNAAVqc
7e1o4zEvDXJmyZv/VSkugTjwuIowznmGds5J+vFxXIwPS3CHE29wT33dmqrnn6FvdnOKlQxbbw/t
BeLvAk+SRA4nIuUdnUriozcVa9stg7O3WFHspV815scM1e4RnCeBioBYotEqdrY7n7pBbwLVjiyf
Cl0JJhg3dzSS3i8D28dgxk8Ef+s4ekA54rAW3E9dtE0LVb8r1HVIygPj9WWKcRDOykSDe6J/uPGS
AKPi3tGhPy4NzyPP6Wf6frH98tQSSUh+uONyCbnLIVWjfuNMtPIUzaCaeKWjbG0DvfsoK7e1LV8i
ybfRTIYk5eBlmpytEpsfdNCtMzr5PGL/niOxsIJRB0v3IgnJF2tsdjDE68jhCuziXa2JY++Ksx2P
Xp6ina40KffpIrx6oM9VZq3w80URG5cr6Wpb80GtIuRkOcm8uzIzcwTE9kx8U5rnL9pQGymefLvd
dJ2BJpMWDHtgTdI1hedJ9Jhk1Hx7dhcDXmYxr+unc3qzVgVdrZOzpJvUTeaVfhgM3lMH6wBGS7p0
SCJSYq7DsK42qGzvTV0r7ysVgpTSevtSR1pDp0+K+dlKtCcbL2g2FXrAqkl8oD0RulKz24y1kCTV
AFUgIO4fGlCXAERfvU65iKOVnK1+qy85XPUgcQLisErmu2akwdczyCtf1xq7MdpAxyt09SEL6088
qmp2LkNiWSmHqfS3CY//z3gDeSNNnVb1BNKUZ037sySCRLpoGb65B0cOEn24LFVrB3pGk/tcpJDB
tdKcCn4OJcM8slYtCr8CNsYYPQgKGUBlfo01nZZYRrRra9nPowtEZtThNkW8sY6HUn+DcoeYrurh
Mmg45g2h8vQoJ9UXtcjXZIC4r1EWM+fm/fTuONp3XDZGvy2tyTw23aR/tHThHiL0Dt91SaCCNzdM
9oI4jnhStm7YYw93lwakzYqHI+E15XYSRnm0FEAnUjD4LohtZN/Yl037jUOsvphuzOYIHcl5K/HL
cDSB9WD0Za6bxC5WmMtENw3UFc/m61i6TbVSu86lxURSBmgIZST5sF0De0xmQHLK7MdsNOivFHBf
oh4IR4zgs9iD8zn/bg07eyANtr4fS9lBoCyVT/Hrex9SNCKKJf92U7rO0G+WC1TsWOucxkmZ3qHv
J/5mYXRTIZD4kl22O+rEGQwKjSb7SXtTy0G7NCLU3nr2ml2dmcVJm9C5aq2pnQv2Byacmomqmkn8
9PUU0WyfNQan4kRcj8jDxuK+VqtjmrrAg0jnNnWDRtPAa8L31kKohFltbUqBp3dWYBKl4XzV6M4D
GG3R+hbqlouoSvdXTiMHgUFUE491a55C2xRrOo+VPQg1QxRn6aUbFflij3R3a61mXTuEwmuLdBrA
ytq0Dm2ru2cn0+kQr3uUMDorhe4qYDqymRrWCWv8lU8kP2wSRWFnwfmHSaYtxb7tHOM4a5F6r/Yo
oxnO7CoIEakTHwRBXSVKRXJa1kP00Xp9QhJCQF9VzdF1AAAOBkMdr5lFYxSaUAVWWsWx6w59fDJV
2OBIx6PNrcwqh7V9k9HHGK2UWrw4Ybi066ZI5NYocud9zPpopOu2WBqfU0y51zJkP7aN5C8sJDDD
HH4VrUF4YgnphMNUDRLkVCUQReie3QjUpM1dwuhS2+FrScyd2plXalILTs2S6IuwJiSipNSLTbGy
1ReD+kEK5DvEvp1V5+qZvN1bQsDNxW+B9q8yRCSBojipyj2rVUewDfDv9Fb2a5h0M1eKr9N4e2fX
0byR4ZQeREsCUzUhGaIWz946VdvfhxRJ3NXsF41mF+eUQRLRxxT+JHU7T7TWRc6prpKrpFxjE2cl
qluKhwbcwRhRF1DiWtNWWDWj1ymzDfzL5stUlc3F6Et51bSeoJ+UZBDeFoFxehhuAZH6Q5OF6uvt
Ubg2XXYorS7np0mMfAlcE/dRppmbub2FBMmEq8hoxc4wqvnRGpCdZ6T/47NBRJOAT9yJViOSa2pq
Beqd1mVq30fX8uMpJRGF+CKz9vO+eIphEkJnMrwiLyb6emeSHKau4Y6IFFJiVeeb8CZYGtPp11UN
68s9BKnSGFweKmP+VzrF8wlA7lc1wJh3Tr1xlxEmuc+AY3K5lGe7oheHPFDG+z4jkSluyTmwpMYl
POmb2UU507nOzrYrEH/HblaVaPYNe/ZdXRrDCdLSIEtRzie6hOdA6XPusbTFW0yH2L0MS+ukOdNw
mUdTbouqyZ6divhn2FvNICF7ksOZVA9QpjARIfPOmF1lL5N1fENjey2+n4tWv8x8t4PHcKIH0En2
LSThOUmd/A7RNc5dww5fKoWkNVPNXlXQhVWhdKq/SFlt26pYu6MxrdWR6sSQqfHJNYdXdMtOUE83
5raa8+EZs11sexUZPORdWT1w0mL39bZtpLkyZaadUiz0lDNXYs34A4+Uw0o4BkQljjPtQlgxsqwC
FAgm+SCzST93zS31i8pvgB7wmWqSv0LyX2gxlmgvJot0T0sjpLdul9HrYdJvYQHEr9aS8uVGESFs
cVEhyyjtJLCnnEZn2qI5NBhESrJg1vMw7grQvFvoIuvLEr5rUaYaPLDptOaJI0M/qtzsQy356kIN
YYFeUProZclNf9FQ8oHMC81J3xThdxmpznEG9mvQ1vgLaVJRk1K27Fb2SohJ7LlAs62rTfavInMR
Z0JKXhBx6LxQa2/wb1mwPKqmnIUW876rbBv2QwsCE0lrJ6YREkjqEavz3IeErc7s5UnX5GidwuS+
R9jIiOmQZYOVOtn2zB8eL+u85HnbbRuUdbPnJCNfS+So9uh3nXYzyOP+v2jZ0AMZoWI72yjOr+1U
yl2qUcK7codhWRl2l77U7AhovqjU8Wvs9z9T0SQE8yzWqrLQSJuE22ONmVy5R/8KoxPz+3Dvmcuo
Hh2nbq6ZMYe/Omnz0VXWIKicV5qvua+WnyzPq727iDkjGUGBKdDHGwMro3cUGOZF4Um+1gCg9to4
0oA1uWZ8p8xlGSxEsB2mAZh8int1u8ixe+ujJfIj12Sa1vP63h2a5ASGRcLIhFctjuUbiQ0xd2Kl
ABj2iDweh1AuP3mWFic3DAnOyBe8oJpGPkmHHWA1CJR/SyXbYJ6BLJCWo47N43nx26VBx1pMFH/J
yN3KlFjMmiNpZzmlutdsTvhskuWp6UgKS9J5vsgKOU+b2Pch/ORa2nr6FjtZY61M1tbDQJO4r0iL
/PR4eaejvX7sehd5VlpBudqyfxaI3FNPkksDQNfbB6odEChOd7oVvYLAI0YQc3vOm5ToTpIaLlKE
8NNJZrtPrTXU28rKp81YqE2AFr2705XbwSDHnFPILniS9gv9Za1TIl9aZue8lIiuuGeUY6yrxq82
4sOMdS3i/IwaaPYSGM+BGvLCaJnulpR0E320xILAx0rLlaSvLchI53vhYfJrgFXcQQu7HuakOpiw
IpIuLdNTOKfcI2GUci9M5jJ9WO7s3jnRKQ+hPmI6Oa5hERd7K4rar6IkIbsJj022YKUJPdvqGQHa
cFnb6u00X5RDE4FTYviGcDmYWLw0wm4FhiJjKg5GmRBf3bom62S4SG56R49aeCDy3RhQzE84CeON
kyPcoFXME8gS2/x0GyV8Hooy3uYAGaQkQ9FLL28FVtU8JVW2pomClOmSiGWjaVeagztHbbdRljwL
4L9h5SxqdHX0vU1ObhsCr9ftBHlctcsup5m8T6LWr4VxyJYOO6wZETK9HENneFYq/ose82oaSL45
f/8uev+P5P//g0DU/3OZB7f+Ecwn/39/AIEH3/9V/fzX6aP8B4/AHz/3t9wD4zcuexTFeCexdRvo
8v9uFFCM37AqmeTy33xCLrH8vNrfQ1SN3yhJw9TjaIRGWfqtq/1vyQem8dttuzNt0vqpxMF/8J84
Bf5qO6coCKsCwQyObRlY1f5iEyA0pdIw/CheYafhtg8/6D6+YRZA432VmHd2lG5w8ce3ZEbz33gz
zb+65Hhxxk8MrFTm8FbEX/xaQoNq1CYItKpuuKS1EJVauYh2hUUu2nWNIJignax+X8TReKewDYK2
JeoG/Q/lO/RsxquqyDocPcbgrjoU/4d+4h+FKVDv80iO47gRBz5dTiSKyYeVnYXXRIU65NFCwXEo
iHkvOnwzUWv2CATYtT0nLfptMSfaV6KOVORWnT7G62QcI6DeRIPszBlt/aydj2EYu3cFDOF7vxgx
/YRKVsdeF03ymY6ktaXk5ociyoSpQ++HZJUTwxrD6lEV3mp29YMdkRA7c3KNPz7a/+ie/Z/dkJf6
u3zo2+/v/vRR/y8IMybt41/dk6ePvP9Hx87t//+bZcf4zbQxjLmGgT8GQI+L/Q/Pjmr8ppLOdsv/
IGFI1Z3/jjPWrd8ENyGGHfpOhNC53f5+J+rmb7iKqRnEZIMPj5vyP7kTf6/T+JN1kN+Pi48ngYGf
iC0Z0/I/WnaIESuUKFN6z9TxnTt2oE2GP5ghBtDhDrZlBRHd6/pVzT+W+OoMT0O16VF7WnN8J8iA
JQxxJdNj0ePU6B4mjDRVt23FMwjcVs8ElDk6clCNlpkzXMhqu1u0HvrzFbWKlVDbw0tP9aMmNz1S
wvGg1J9V7LtKoBKt+GTJO5Fv7Jajwi9GlEey3PVRgwwCtI4o0ApysNou6DsJJrTCCNlTu6/4J5si
UivZOUXhU2ntCaaTpP0mwdUn+AjI5VpHbCHGt1FdrYIQ+6Z9GEsERPXPMqESdyGBSa4qGmwJ86UX
807BUmpkDALRtjX1UyaKdYI2TBavTvYLr+qKoOaVTQ8BNhzPQhWjhqtqcoN21tnSP7W6PlbmA/DJ
Jh4/wHaeTScK2ILX5gzGr5NFWYTP7kisSx2tiyo+RA0oqh6tVSBXpRr5EPs1EQzrKqJYVSGY1K63
E3iQKqHiig2Cj9q+m5N3o9mNHMtG9TZEhxsEa9rwJlm7YgArqC/QqSoi9pWF8rMAHZjRPGjbXHyr
y6ezPCouorRh1beQhwUq2vmXuWgecvurG8aPgxMHmb012yhos2wjOhpJ7FcBzQVesxqICVYMxRvM
/hSOlJepm7CKgzgljlj13ZJ6viW7jS8XeesNMJqV1sl1Bgs0xCykYwOfMwRtPQa2rM86zSud5oMk
gItOZEx0UNdow5wmiBtMn8Ai0BBTYqzEYRrjPWJ7ICEY/oHuljk51EJDLIUCBivVVwnD16QR6bkY
GvqddPBit+9CJr5W5avSnEGAUTGSPo0KfSMR3lhmHpSokiwgspJfpUfdzuo2SiV86ZYbY7KPbIsH
O9K9MjToV0g2RE/XvYnoNYjY+0st30fW8zi+1Qteh/yUd3TTAraW3Am3V4zMd3UYSC5LV0X5lt2S
+xH4CJ1wOoKqpgDAA2oU+JC7zanJFW4WkB6MBYz5rJOcP8qa2NS1kSzbMu69AsxuiqLVApyf9CRe
6J9FlmzLYoLqLWcf3HrVx/O6YS62JnmjzOiXu1otb1yQUvNQZ/KCpv1PT8LrHybkP+cG2f+YhfC3
B4wpNI2eUKyGf60Cw4AIq9UjNdPyn4Smla54uiXCTGGxpgpj0a6RzqpJw+7SOkejSXezTWjzGAc1
4mMlnDZVHq6lVa9HXV0jpfEi41qE8Zrhhh+7Yaq/SnkPck1oV/9NBuoq4WdUaFm39Aw0d6JaT6jh
WpgVbTxU8T0u/cpWVsUtts8htowQRlt/hwjTdIT14tlViKTkbrbGmJ4/7vHGw3BhGV9xmkCrKwer
OzRF5efdLo0/dBKAZ6xk2UaBv+aPKDG4EB7vWdaF0Juin4EZNv/6Q/1L2+w/f6g3v/KfjJaDPRdZ
ZfChLvmT6LOrUaUAw5m3yAzA730GjivFq2XzoWzUmQ0Rp86//hP+YgT/408wfs/JAs7FW/6XZIRy
BOqbugw2A7OHjvZijldE70Qd8Yh+av2CRSi61RLbSOVx1ZEJSbDnrlReG3snQ/jVC48KoT2L5Mhd
r8w7aR4iZ0OmA/AnNNq2hilB+f+v/+zbB/PfTvnf/2rqAxiIbe2W8HUbcf/8walcMQlmEzYz99fQ
5/4gUKTaxzlb/s3nc/tF//xCOoVoGh+P+tdi7IElbRCEY3jcZRraNcjUaOXIDRqGqPl3r2X/09tS
GRIEeSmasEh10ox/fFuTIyQBWPEAvHR0SuveDqka7qZtVFQ4mgiVv8lX3NhTU/31VgFrmfpGNXcZ
eS+4ALPplNu215cIvTKsfA4icDWDKUsxoeTFiwCTjDjnYwX1kihIwKgesAj6k/4cc/NOSf+ltESw
1hN+32aXjBRM3Z7mQ+3V0XnqPlUj2fTmfF3g0vG1oTDdky8p7hriuHUNR8Z8RwQtVijTd62f2dTB
2gnc5sZUMNo4KJdIivLE4q5cQs/HQt9VRATKHMkLNlzifwK7RUYWPeeU5Qwx7ARiKSVWtlEepMtP
oVyjDCssFG6HtwfKnhxFsoPOcJ4auZpRQSY03FPCgeiwJvfho8h3iYOyp9/a5R2dCTzV6zVGfU9F
KEYMk2e/jVG7npDJmc+3Y9jGzIt3JDZQreKxCQvk+MBlo0GE8LxKEunN4gQoSurVl0pEioNo6tZK
ojzOKXLu/Gt2CtRGgZWae/A/L3N/HPXL5iMgBUlhU5nKD8SLq9i+2Op9WlzGfjuIXdbfj5wcFrxa
o7xE2eiL5vcToCBjc3D9xiHQXU18gnvJ9zlChukETpPW7BWVQiYUKQLxvCG+0L8pdC3uVoOhrXf2
WQQpzLYiEDUp1rQy6JCBWG0tsixQFzWLvqOZ9tHJ+00cOZyfiekbI+y8jUiXlJNb+SMGFPTCK52A
W5ejbRkGLqlPreG+z1VyRYJKxauXbJETRrkGyaJu7PkzjRs/ZeDRuU8qjec9Z9/QrszomEcu0mKk
NsxmvFwZW0SPGLsUWaLbYrJY9pO117pNqW+62PRKYqRD61kN8SOifbeta0+iAXLk7e1I1Yl8LiRC
QAYZpWy3AmNCjged0CUz+QoHiqGyIMQyqKb9hktvLTICNV4ddcEQwI8N0VaXxibC1jSah9FheJzj
vUkCnlnYHvYdgnxuspEEEKgkQOUeDdZDrj+N5njSibGn5RZL9yaMnhxgP1yLrHDYqeMA9NvPNFwn
4X3GO3GUa4w1Rh3umuFzkjrT14TwCFGh2I+AfSPyh8lGy8p26lJvwxSrFT/DZDGPWIGDSKw02iCv
p51KD5RW/1SwAP193Y7sh4gMSVTSVW8iHZr+RHja1wRl3oxCkqAneCttF7tXxr/J+V4spJDYFJGX
U1oQaOpz41wG9DHmskWRfIAaxvrjclArj2byMshHgYRUcfh2pvghw4y8jFj2y549FHGKEtjEXg/d
p1LxfRmvExqVGCnfPE37OIwebiPlhPFowI5VdKNnxOM6rj/L7qXOalxTnBlEsFti3Q9vIomfDIkd
ifgzC7sB853ebZXwRJ555DyP2EgXErmT6EerGTVN+MjEXinqynEqcPj1zEA6AzZXJrvFLfkewWWU
XvOM+4VsMcpgF8ZRZ3jByIO9yOvGlxBxkEFkHymPK7w+AVgDrRHSn7XXmx9KCWpypeZx8ONqV1Ie
Fir9Wteu6jbDC01giBY/NwoSzo5nbJU9u9MYTGG+guxHvRutaBu92Datos281stl0xRY0LHo6nA6
42D4RZz7GKeIqce9E3aXhjAcKI5tCkacWzu9ZW7B4WHhB+jofSNbnuxztBu4rqfnIX1Sy5+SWUlB
rGaiEqQgcQfeSbDTc2eLYKlUP33I5ZfJ2tMQ0CKLmpe+J2Ju08/LPi7wO4RoPuP2TunuAT13ITly
JUUUVmusrARxGsnlFiTb0OOymbHD0gRRPnA0dAgK8z5/FNMhbrlK893oHBrlQ71lufOn9FXvq8r1
Zpa12VeiCBdvy1+K/9YxO+xh4CiEn6vctpDCOlcrrUwz9n6Nl2tMZc2FtI6ZaiOMewQYrTI2WwdT
B5wnRoMXc37A0OhjjqXQvdqnzpcKLcgjbwjVAxPEJoKMiE0EdSv7l7PsR3c7GeQcmydD0w5h/wSN
NpA5MLYbOtNH8XbznRGg0CRYF+1yZxoXwjolHsfprr25XFDnbuoQJ/FRlw8zUk7MwkwFjnq0Ia60
npQM4W5BnvxO+e7ka8juxezjmsQbZmA+2gGy3Uvx8DfvS/lc316nyM9Fm74rROKOZvNOZeoqHMpV
+txUne9kSCMQxHXysbWjYzKzSHDRugLzZkp/WQR5IC+ZOZMcBjxVR6u5ts8K+3c/NWsSInACVu9O
skW2Ce5P4viUBvmyNthhceUJ+ahWu8o6j9nbaL+rWv6kYn801J9CZwxc1nVa+XNMvieugoI2TYJ/
F8FiEhO7+C7HdoVgio64kIUoTnY6QkslBK/vvIGIIIOoS4Rrs80DPONJhB/JvVv4wlIERJZq+xQM
oH8lc2sgEZvVtbbQi6K15pDRuEdpYWqos7PpKYzVfcvD1KwR+evbUX1aXJT6lYnPPeZmyTZZO65v
wH/tKi8Nj/qpGtfzLWOkfpDdcUDGbbuIg8L6qOYPHadyr0DoTnHg2q8s92cdP1/ZPIXyW1FmEtqR
7tLiiP7am7sMDQeiW5IrlnhXugGoBF/Mm0I4de+6QUl0hZnLmy/05BahF0oexNngmyHr/OOkY2ku
TOCFIeh09hUu6xq/WgtpeXv/DvrfOibYBGeuhboOenMzlOljgj1pBl50lmy/kGPo9qivEFanUgks
uLQS9zOqcFmuCj4fsYRBy8WeIsKUfLo679AM6UNdyhMhbQQyx0HOEZNjqbpVLKegtBUqg1Jsiarb
9wJLez3TJ4mMJ2eSqw4YBEuyWXICaZl+V3NirgohzzT3woBjO6GbQuJLRA0al6FPHr909zUkOrAq
Elfei74qjGUTGQoNEwWXvrkp8KA5lYljejnqbPxKmH6Pv+vFHWqE6k2L0c/o8nUhnHN8m1L07pIm
8omEGT8xtupMuHRH/geciSXqkxFV1D8ZLO0V3S7PkprioUsDVOaEuHijovtWKlHcMXZmxanuSb1j
/CjaAOqX3I7yg8CI89BGO63NQpyhvZ+hSC6Gr45H5mjRzDGqu8iK1g7MNCPiSjbXZU6CrkjXqbXs
XAbRGDciMX62VXzpdoztIl81pN/3LfQxrmIIS2qJvArdBqJbUqDQVmhMn3xGjlmsRgWTQ/D/yDuT
JUmRNsu+Sknv+UWZYdEbm83N5ynCY4N4TMygqKIo8PR1LLtKOvOvkkqp6mVvUlJyCNzNAP2Ge88d
GTFj4yfhggFweQiijzZB+oMbOef4675yNwfZ1kX4HuALqMarKDra1aygmuzbH4JWpz0FC60yiSO2
f1feeugQ7jUgnro3mgJP6oNYwwO7VN5hByU/c4yC3XTXrs7XXNU3KFlA3n3Nk6+AAbeOnY4WrcAM
VxcY+oNj1b0lnHMdIeF59niVcwbNzUTpBCPw+Y+u7r81ef7/cVtEa/mn9nf3OX7+y69uLHEJkRL4
v//XG0vDXz//BXM9iv6/hu1d/8d/G1D/A8AhKGvIcdfFCHPlfx9QO8k/IkLP4UkhhwH5fN36/Puu
KBL/SNDIEO3sQ8sOw4C58b/tioKUf8WshyhyOFR+HP63BtSCa/ypkQZPDOgqcFkSEYL3xwX/2tqu
wJBW17jFFnzqMlBfIB1MDnZpKAk76aTOcSHA6qKcXPNE00a+M7YtD4hsg3MjkBzerzZPfmd17/6e
ddffOCV7nqVZ4sNM8sRrklu5n3XfqBeWzPMx7gb5KJwkukSLR+ynHdSxTyFA0AxK5Jg9sWPfgM2W
3yK3iunLpBN98ceG91kSdOgyUZEOEyZMdjWbAS29f4zw3LzYujLpQ512jGrGtRo7dCjzVcnhTxLW
BA5rgH11lXz1TOJ0Oxw2E5llvH7NIcra9JfsUfucRvRgyM2ARvj7lAyn+Yiqp4q3i8arsFWuRqvd
TYMcsBe2c3h24mBKnpnA6RIhjkuYQZC1xA+Xk25rJBEOsZe1odNCNDofmRUm6VsWhKXeRc2Qn9jy
L1windsPsmOaB0s/yeFmEyygXYIPe/WSJdvJxLk2LHLh7RAmWbW1a94gHiT/j2hOP8j2macKoJJQ
8m6rfohROXKUN7DEp8g7oKiG8ps2yJrGVYTZhjN9CY9y6mP1iHrQHdE3i5HRbRcjPyudpXnh+I0e
OKQQEM40enfe4mC7CYtmdjGXpQ6G8TLoPiY/LOWNSiUl47KCwtAQwr7jr4qSpya1EEFGQhUqdA4a
FtnKGBMsBXzpq45KPsTUHeYVjUVvti28wYGDv031eZSj+C5csxxFRg7YJlwqerdOVbG9qEolH0WQ
xzUNbW5pHfVCq0g+1NvqKgraqu3Hp8lKfDmGzIlXGCcccbHndD+sDO3PCcHN136x4i6Im/I0hHmM
AqPG10qIYYwvLJ0SHFziepiAqn5FtIP6Y54GEmmXMt75bTFcApNT2UM8915k06pDNnjLuh+Xnp5U
27x+7101PKreJ28W8SLe82pK4JHnFW1xt07ZZ4jU8Ec/AE/epoleIWz0IttA7mmnXTWnmHJNFZP4
N7RsOhJ0L58coPUpqhz/fXBNGu6AVve/FK5jxuNVTPWC2X9FRmnjz7wIPdwMbtY/lYr6TCWhh+K8
iOOHIe1w6ApC2jiOSXHp4YLkNEJdix5za/ys+kyICDNHyKPdAaCnvYvc0EdTaTp7sGFBv0ZCWHeX
6JCJOAZbOhDKT4kDjUS7OwcKkcAOI53v4BfRONYtSt3tn96z/8nU+zpv+9P0LyCrE1osID6WeBHU
PdaBfx4ztm5NcTRGLlqMXS9ouFV++h9cASc/ezRY86wX/3oFrZFWm5orDIDaGWmQLPP/eIV/WpSn
0li/lVyhHbYlv0M86v/JFVAnsBhlG4624K+/A3pXze1CS2pi8jYCLFvqb67g/XXbT6pCGMDjT0M2
rexLCXT46yVyKYrBB2lMx9kH89XXKl5W3SZfSmpM9yLUIDt+s3zcenXS3XVBeXUhxs2dC/J+2CW+
hlo3zKb9MuPWiKGeimX9qtyJMegww0c4ZmHJLFI4glQ02JzS+5tb6a+jXX4D7h6MSTEb3yRIkHT8
9TcYcGYN0RCz7Fhd4Mc/kxSwWy/QzQZ/c6XrF/p/b9r/cyXWzaEvrttg/uavV0LPhjuhcVy6K0kK
haouU7w+dUX7d7Px//xC4MuZVXtAlf/pQiT9RKjOC6LLTbRrmaGw/nwvU/v1v35E/uMnBwc5TANU
MHz3/+EhnKOmh2K2EN/NVMGfBH1Jl3wQtHOCHfU317reqn/97EDhuohq+AvCEv+fHvgyrscAQizW
1WQ+d1esH8AaiY9JXwBf/te/1z8hh69fVMwvdZUF+Oh7hHv9xf+0/akjMt6SuQhoD/1tE70Lf8cZ
wdqKMeJnPD2r/CZpb30mS39zYUQL//H3BJyBogG8LXfIP9+NlqS6HCyIj18sNK+xO1UwL1QKQo1o
zfyhQ2iJMWhp4p9e47AAZafw7ONF2Y96xgUbKNAoJw768qHqrxOzOpJXxX6fFVR2JNx+lbZtjlMo
RUsf7XRI0418w8nM3UKax/iaLaX7kaFc/pYlEfs4DREaKV2IC4x5U0PL7rRXm3SJOX3ZBTlmqm0F
o/22knhM+4TqDhmwRd0vbRcd4tyzb5FMMGeowY32TaiT59Bgo37O/yCu5Ohm5hsot8K/5NKK7yOp
FgwGM83Uws8ITreRs95gBdLMHMu0fPZN/ovzAafTLDqTbnK06gkrjlGuO8j/7ovVWHUuBrd1dMNc
fHgZVqv68yxDdViko3+WSz5i9mVwyI6yO7Uxa4xgRB2JjXQp+p2Wk6eOk4l8JslWT5zBqYTYFifw
FJHaOsFujLCkH2Z8vt+r8jonXM0qKTxRis4PEn3oToIobe/It5g+0fOROJgPPlbgQTylvk4eXeXR
KMdBdJus5O06E+XUFvRDVe38UPQPXtpP7QGxpzAvkKBjNqPDoJE+QGuf7wiIy+2F2FOYxVs3u4an
VXqszRF1ryG0so7jhU1Eb18kS/Ziq0tGI+ma3kCRqE9hP2eHIlH+E4Vh+gIwZmBdlWfQ1LHoClwH
3HZ+/O5ELhmMKh0YlmQmJya17uwNXyajryGed3OSTTemz7GOC9TKSKlIw3u1PDVsVPBgwFbi9XFr
UtjlCGuLOLwlBLW5Ds6dd+mRewzhw+j9FFXMpvslUsUjxUNMZkA1JIeoiqBrjPgd78w4rXuNchdR
ia/KM6EpRf9sxkXIA5EXqbm0fJQPaZEMZ5ulHB5dt9jltebe8Y+APoBUbgq3RfG8aYYwSV/HAHaC
uQK81QiMELGmXU6h7rmXgeNDwcqXPsX42JT2oEcRN0j3ic87hsNEPjNhfixBH2yd6+rHJPzI3Wdz
NhKFFqakWkYirD5RGqf9BZhrfCbfq6vRNfTsPxak5K9R3anyFtSOxplTko6xQ/NefRvWsZLjLjBs
GtAiMCsN6MkYYlVQHtDLYD4948eIDKocV33patYzh9LThLpl/giLY0lfiqCtEb0EuCtwMo6fXhMU
h8Ax9uQsVj3OKAcpnwP5GxdZcKpE6x1gdCWnSinzmQzC7kMgIDxcc4NP2Q2aVAF4+YPOYbLppJfE
edNZha27s/h0cWOb4mcP+fcZEXXpMKjooPL4PhPcWDYrxsTK67dhJrpDbKfwRnsSH87MW/cw6Wz8
igAk+VyWwSWLZTb+0UHY+ziZip8DmgHLIDW0N2WkXOcTd5/vQtotHeIonRSrbpDNzU6SF874LRDE
Nxe85KZjvTawFtflS9/J4hM3QHfrdtX6oyqjLDnatkUXTu/NHjFoC2GPLHcxwCqZlW9LqZCctNpR
x7DNHIWQPwhKJDKi/W1HbLC19G2K/4uot6NIZRNeyL2bvYciLkkcdn1SXXZ1qMb1NgxK3AWDk4Ok
bMM5HU5OqbA/Rlk3P9Fh2uFOuViX31sT2qzbIY0MhnI3lhKcAWlFAEt4RR+yqhDztpy9+ZWf+2pm
AJEnqnmSHyPdEsOzgFcHLrsiOowTCU/ERcRdcCocijE82vAgusFlQpRZdzjGcdX/jPqAtUZceQr/
J7SurVmcdR83KRilSWjnuRBxC2Ql7co3crjDt87M4X6pOolZ3i3yXW/ynN3nuLyjnCEfztWluHOW
dTavgxJw78oSOtc16ADaoQ8S3bhkj4OnLbxDVK8wukRfJP5bQxYXyIBcXmDcqBjHe5C45yFzrULB
sKzpNcuPbN8Xer8KKpEoy/4Qj6sXPMZjoNuvY4adDImOZ8onUn/aPRQQQXovXsxvjSlc9hBlCH/B
Uj/eDm4zkQ1sV8aWWO4yllzM6/LJy+8Z9EbPnTResF0juVy3Bxi5ELWNDofdsMxR/hkpvtf7ODCs
iBgcADoDQOXmp9kOi/cON1nSaKH8ucRqyk+9lml+t0wuGG3acHVePKd/aeWUSp6csWxALhjMW4no
08cmt166xy3eypsFG0u+DfAJVxsscEC+Tab0gMvCSVllE+PaHCriEBXPN3PoixOuDeQ+5hfPU8rT
cppq4sVOnA3qFDJ4ae9V2utjCYPuCx7QAs4HQwd7APo2nlbrtgTL2vXryguApVwAt0dDp612vG2n
89BELk9JBPsWk2/hHnOhzOO4llN828pidrfBBA7vUJOQOmAISskTIQeeT3a2R6l5+vKxVNCGl6x8
8eG30hKwf4mwmewxS/+RrhihQCQRF+NVNVOObFSIQCUsQt5g8er2x2JdWe83a+yflZhc97ZOI0ve
pttn3XPQB7Hc12YSL0Q1O91Roz5BritUGt+H/pI/OzQpsIjkGrytRYGzanQR84jryhqrham+1nWe
2vuWBNZtrLvhHm9ZkNyWOXbgXa8aZS69Rxd18GDRklzV+fzUCJoXDlPBGrqVlbNltzffTAI8eb9S
Ws312LTfnLnBduFNVx/aom2N4s0vmfG79RzsIR9343eYfi4WlVVEDKqkOAVkP9W3Le698FTiegM4
qCqXwLchJxeIvOZhYWTjhhqvXvZJJ/8HCcdW75a8LI4xPIfJfUSETHtRbF46FrCJJyHBdPm5YieM
rWhaEYemgjlEko/9ccICVfOuVbULPKvDqIiVuO5udA2MOxnsWOz9Vtc5dNzV4B9iGIQfCL7qrnW6
/JCG0UoFJZfXRHd6ehFhCDW+rG6SfAAwwWxmh+TvNIiwYH2APhGvEBAGEhC2bHjzQ87TzyrQsOto
sJ2dwF754MhCtQKKj5Lb2m2E/j04U7zxJkg4dijDo24cp+OsrdlXxJluJ5Lm7YCcAAxKejJhPN4X
aSc+WoJma14k0BycdVourZYzy5sxBRbDhHVeDjbSQYNkB4A6e9gW57/uFxfmkcaB5ZUgDAReJe8u
rQP2r7NJm+8VhyuFgZNeXeokb8Gjs9Flnmz0WGVwWeYFTOWnrVkUvKeiYwOp17TiSIvijyzP1KHw
5coewFqKCUd8ONhwE6wjqX6aMZ8jMGsJu/FaN2HoAGR0n6a2dZBXFol3SDLHRzVarPNZTpSLB3CI
M7HIcFW+t15NMdh6nfNBG3U1cJUSCnXcFUnMzKlsSRNKC+TGpIMRSxST9/ndVT1p7yZuHQOMrlTt
C44uXiHjAB/HqJT9occYd9dDo213zPrSvef3UA30BMyCuBH/1WAxvw4nxXKzMCQ8O24JLSUJMie5
5cSAUlWkObD2YBh+w1+ggmayiWi0PpM6ejEwxrqlI8W8S6MCCsmqnHO9DOAISBZg3V5lD/iemlfW
JSOlvGYytCnTiQdAzP7YPqzhyKTardNl3VBHkhrrr3lGu1Gv8ZP1qgEB1UruazJUHTQtP7w3ECy2
fdCa34hqmjceueQYwyC76FR6ByeBUU7wMVRUXs0LkNs0szchXnBxWWfpUzUuXf4jCqQ5DusqnTfj
1wgbqz5BNNpXLvBXalRxcNdyQa7g4tB9l0Ag6MLSip0aOWrwrxw0sLRZaqfGur6FZoFlKo7xj+Eq
7L1jpoBXn8t1XfJz40CSwbbeimNru2Ha2may1RnVUOydVTXk3W3SRCTwhty0X0sVowQ2zYxaeFxN
393WZrXoMj1/OfNahKEyGDZijfaBL7qVXX5wGuDaAs/FIn8uhHeTD9e+q8SE4epuRAvaTFd+zoj5
XMhInyQsHfuczAHWWBV51eNSNcP3IdZIb1hpHLMYYmvWE02+8fD+9rcw3O1XMY2T2sTdbHHudSYa
eW3m4xzvLfyR4bZnih7fYK6v2texSxhPjnyf4MV9WX/1aYrrLbXI9IxtzX8i3Vx/S7Qr5n0xR+sl
B7twmcIm+JxJ5UGbELQsfldrYSOQh6uK5ygTiJ0qCW1w4xtnuThTDoUR0dV8X8djR9r6pOy1N6lZ
+cHt25AVrn4gPDYPDvI7fWbqWH8P8mAYN1O2G8MuJRN3cbP6LhyK9QMjq4qRGyiW9H6Ji3Bd8E9W
o+tNW59jt9lOzOiRe0xXhfHI+TNuMk0mvINEeBf1cB1zX8eSLay10RmhSX24Jmm8tKmBGcbK9MBi
ezqU9TQelrlqnqU7gx4WQ7w3fuJ3G9uJ5JhORf4N+lL4Khc58XBlhOkNY1M+9UoLyEC0rPhx6oeQ
WdS+mSONaROe3YenZMyAzh0uiVeq+2Ltuews80Hug8JOX9JIlr/hoFtq8jklJzkolvtoWujLx0jN
xNVwJu6IWR4fWJF7xzqMXP3WB+FyU2gQQuRcsQPlkcNx3+CC2rY2+hFpjxAJZuvseHPRPVGSIqyf
3EBTesGfbFdNARSQjAncbclB6U5jSKfJUsg7+2EQHqMJKUFd1g0JGwikLGzMAz/68OR7vftqg+Yl
6ygTQqYbCLJKge4xaFwNSXrAgkrfcVOleHUOWVTY80L9jthk7bovWhlZHPnTgvu68Gu5axXSRDpZ
/0ciYnIiFYg9u8aANDqpLZHjil4kwzX2kQzQBPsZmcbGIdqx2Pra4chofJyHUDYLKSns0JEMvA/e
HYeAEKC3+deoGIP+7GkHKBTe0O6m9GSyS5uM+DiE2fWTUybzh6Py9jka3HwbOvl8aVjW3Fp1Jbr7
buze90nUnggqq5+Jmo/34ipQ7OKmfxh1mZ6iOgWAndC8bzT9XruLxsh+MyZsd2Ps6egEqBLZCjdB
aNCVCCK/pHDSIxF8LtmjMz/AlszUjIS4OTmuuJZ3kcpctn/wxCNkf5eiBJRM6md1VnNK/HWf+gQ6
2UnftEswX8NnqqfCddmw2HDOYHCXrVRQoAByTszhX0xzVdZNGgkF0TBtB4l3qYHYZEwseiwNOJo1
KBnj4ku3DgdPvPQo9PjHU30VbRlQ9mKJ4dmlSHF6XfH7kqU7PzmYM2mTB3UbmGkk2Zf1YVYs5TG0
vNdCFzzWhpUD/5NO2/a9WSoPAQvvj2Xjhk1+8OWS7iwfRLKNI2+6JRNRQWoeVfgrh6u956TvvplQ
b8cyqZ4z7frTnVwNqk2K57dkqeOXlrxTQ9kam/rHmqTyy6KcYDo4ayKaRz4OHp9ZTgtctRnyz2iS
hr+uAKjcNYLaaK+zQeqAOUF04PXxcgIUJZZbHOjhZ18GLi9j5qI75dNYENbjKGKDVePtcViLdJe6
Q1zBogXnghOe42gcph9Thjg8DaLHwK2IvdKSTmrjIja4NROPTuxgzZh4ph7JOE9+RQuTqeVq79uO
XrF+TbFmfM30Yp8ZgtFLptAfLwlPl8u4UhuSf4aaFrowHsu4lYXN3pIk/pKlK0HePlG8qdtl0O7Y
S+NubrgJ8PNoA7koLgYCV0s3hj3KEnWb+Cp/itTSBBvJdpzqlztvQyM2Ty+AOzby3bllkVe1R+FK
cdY9i3dyUmnU9K1oZLlPW+fnuMCw2Cj68V+ZiRx372RoPzogpIcwU+vFqiurYXQTUZxsp/RnHLTB
UcR9AJ20L5cT1j4ubbW/8GSLSYElle7D3PDFpbWAepi2dgfSEFhJ647ZfdCXoFiGISDvQXR6De/I
EnmFoPMZJ2q6WxNveQ6mtLxdl6vCsYCDpm7CY/FUc/udlmxs0HIG1ONYtEAvrCVYrBsxtjNv234g
DIYGh/Kwp2mavbw4u8lVsKTCIXqnN7Q3Nuns3sOLjkYO+OlPSVGJEy1NAF+RoUEnAlttlzCdgsji
BiPjk3p6H6mDvzeY9TFqRrSO+3r0UUMWSU/+e0yCgntHlkiXnpSqsEgUckbXRNkJXdYmvH0p2Ug5
rNale0tbt3B3JaP+h7mY0n6jjM+LAyxQfw2zHqb43veb/pBgaodYq+ktEB2E9rtnSIU5Njo2Z69o
dHrMqPU/a4NKr5BT/engsJW72HruTbZWszjQPCC2KYf0gcfyiXDQaFP4QUru9Rxek75NEB5SXTZI
hamT00NMPXQn6xHdTJ7JdFfJXH2V5RRsFXwgUpIRjX3BXo4H1TOJhTjJV/YeMYQle3qttP/s9yyL
s6kKzlHLz38Q1sHdo6qEssmfPFg1YJbRNI1NwGDQt5G6g/+a/GSg+av32qesqBGw6TnxHpaw7F2E
gQhU93mcNS/+GJhjCar0t9/USPOR8lF4Jk6LsCru2ThvliVtb5eqrnDTOUWOPF2HHXuKqF8+c5m0
YkvbM78HKJxAhCR1dXH9DhObMdAJz96K++NoQEhOBC5o1e6DNgKtbaC11HtICQo1lVNAZlBuy35y
BJSUvc6NViOi0XxFKRx62YK1TWR3SZ7iItDAiTRpVI1/65Sjh+eozZcUIRvz/fvCxdu/wY+L10cn
S/nDZTg+YU5sy1siQAeUWEEOpM1fiD88olOJPpE4wEqUVE7RLs0bc5R9t9ZPuTskr5JAhglvcW1v
TWz4OdBYivqc2tpxtipkyJIjHYNFAI4xduIdM3uilXiBtwCr9GA/20Jbbzv4w/A5MaZbgZNWffM4
UfeeO96B86lDMAD1T3rek0u+X73L6s59da7V7gmqtatPae9n23GERxEQA/qgski/wOwKmZsPwv21
ln5xmDt3dlCawlPAfeYDBIDUXd02fO4HwKERE2hXHKhNyrtgGrP12Di5etK5Z/AehhVtlErhw2ei
fKSss/edD3l6G7uzZKAgYv6raM5+dovBX+1UIVI6drU5DgrykuajAP4fXPywc3ZFpLP3zgc5Tpwm
RjBkMxgPoG1767PxeLCJ50im93btKBnztXAoDdy8JbxrIVSoHkxDPNPkWG6gnPnpxjh59X4lXdFr
MM0H5QvLd43QB+Zjxos5roeeczdhA9TPn1yszvaIfoYXZ3XUW9NKPCgNJ9avoAXRj28UXxfvivE4
RUmyb6JopA9OdNFeesaFL2iiEX5C0fS92zI06e9mpHNFmG3cdVdkWtsjar2lPKQgx6+uAJmA2xvT
5jRDfKm3/RwjEm1rLFGqm/pjDT36ow0X2FY4N84CHeeL8EXF6dpcKay/UimdJ1g46lClP0vigSD+
ATqLGiYHMwUoFp9O4PCIalf80q5Nh+00V7C4uy6r/EtdtMWXKiuk2pcG6hz7Ee5ndsrpG1PBh6lo
XjM3rHuQxAUSY5trybfYoyAZZ0OjISvCvpbxpPsoRqaiF3NZOgYhtyIL0vwA0W9QN3K0V3J31RGD
FfBV3wfjQDpqZybIRmmGuHiD6tDJLwKREiCUbh1vg4zQ8wPf+NVqQ0vRPIgOXQo8tqEHfwzsjR+y
APQxL2ytUJQoeRLsDJ+H66Gbjwl3XpRK7K4JT/c3Fn0EwOvOU9gw0jUgUsWdKTAB4r6iyOweprij
EqyZO/JR0b0dZmaj9ZGsKM6Fbkhoz2yplurGdaf4K7Gz5YVkDb08qH407iacfQI7OoTGeVrZK3Ol
H0hwZh/xvXZh6R6UWhv7BYxBTg2IDaI8KgkqSMBa6fcT9kZWdUxtniQcnUuRVnON6ZrYuU2RjHnz
6I5h8lSW3tjdQASEoEX8gvO2aikeBIlHA24sxkZhPbSC6KRV0NShgqfQSaP5DhR2/MUX11F47oyR
t/e7JrrlXsoO1FEC9PBoupt5hKBCxcknFIYujgx2XW+9Niv7nMYf4w1ZCzFMkzZJRuK38sp7xUk7
uFsPpljPYHE1XM8485bFUR6xJYiwA0WJw+u6iSbnvc/m4VTFHKmw5prlO1+ce1fC7qm/1fzaG68t
PeeFpWjDcmWqi5XBXey/WPBo16FjRgSJqxkIkKBq4VEbPZ3HNs3r05pLiXNIh+trFZZTs2vsPL+N
i1/u5JL7QNpgWbFFr75146CI2+tadY7bUdY4jjpUYHPo7dEOMqNsswU+adDo6qVzlwFKNuEeK/hQ
m760gnLgrkH63TyPfYYnuE3IGdlkU+IuByQMsjnAMgKQbbu8EVQjcfSbnFUsZKOVI8ualvcjvmv8
ooWhhvguWeIsb07UucWzzlpU7lGa+4RFLgEj/TBR9m2aEGWTl1t2b9rOMHuFTpiis113nA10Gt0f
1il1iqcxGyXApbLWH36et2cp1uIEFuJKD4SG+k5eS4Duca5filAyVwoymzl8d5Fh2mY8MWyqoZyR
KUsr4WHa3C3v69ApxHNRLNzhFfdWfAGmnpzbdnHLG3hx0Mergk+fUDLPfKLgHO/d2g4IunQaPcH/
ZWNjh7F9TPJYv/i0/cEmciZZ3mRjJJ/y3J3NrfW87tDUff4RUQjBLIYG/uFUosQIlerlc6gT2G8m
1+W0zRWHy9bj3J4vzppD/nWDfNa7fjblo583PrSaMBv6LwPB8PeEYGCf6PK6+dIJFAgb4erxdQwj
9bpEWOo3QSQdhv1lf5OsgwLKkzowMlPguvgOiB8mv3GoPYZJ0rS3DPSaJ352HMpB4I7Bj3oxCqF7
qB7diMLEC4b1XQ5LcdeHpOz4rNx3JDlNNxFjE2xaIZsDzDLKWfLjEoUDgm6/SUjgGJoqnp+ramTz
GQvlPVUQFn8GQuKBKkp/OtQNos6PkhqQ2eeCLmLD6jE+aZ6Xsworc8vODfuFNOT6JkHIWF2JAZ/9
kNVHq0TZ0giW/sELKvEELBySZBkN+FDLJXjLdMMbdjK8kOJxMMXJ0BOztWy1e/JMQJNVduk47NHO
pvuQ5cRvjiwX4apUCaFIVfOpjVJ3SAuLx36+Ot24rcAMRcz/+l3noIQk1GyU5nnwBu9Rg1A5lO00
34tUeF9dNbq30QzYdZD8UWDKDEaKUoftvhxYITaehYKm+4W7JCAZdbIiwhA4OVVyw+pn/sKkqDtQ
OYN0ahdJmqFf5HdxKON3YaKKNYNn7qU16akEdYT1nR00/Qp8sPnEYqyjJmXx/5NnKdtPUqePlTJM
qpqMHyiP/EPeuuLBLw0SStmMCVkQuf/FCIp7wa25R9OYzJgZCox2WU7td1tatI43eeJpwgAb3scn
inQUsGD/xLnB6/5Sudp+83F9dFc7JcFyeZ4q/5EoHalP6Pi6m2okt3tOqXOvxpCeO1o47fOCvoF1
ZjVUv4SXrR+eDtmMCDZt6sS4cnkbVjGKu4INIJ9F0MrsbH2D4tam5Hj4PIbHTAQZRqmxgjfVOXXz
nOcJUweELO6zZYZJJcXUDWalhxOucFh7pu2IHzMv/eStXTMMM6DU4mGvqxKR29S2huA70r7OpAI4
xa41sXTg6lNNbBt2hCfgDGvzulzD4iantbcedV0KnZi33KHnSLug+zMQdda2ewwTipwlA4/C5NXV
pNJDxqFuuX5xh0xTVD8w50zyb3DmPB4UBTlhFWwRdjkWljtTasTSmOLG6T3qKbPSfCF6JxuccCbS
b4XaFiYM0njEB5pIBwdyzGvS2WqNW6xgpbs24wRfWB55X9SPxMbUJebXsX6GKctanq/iEobx+sa2
Pdf3pXCzivmhn5/Yf+av0il5rqyp7nPCnJgGxW6OooQ6vTrEnUMLS1PPc7HygZGqSfVMooQz4Ayc
C/VDTbVtt1E/Tt/CKuSllQ1F+6j7MZ13NfutBgNkdw06qSH/Gq76HCxde8l4jd3TwkQPZpzVk1su
JRE6omNjMZGhlGYO/Qrw4Gm7Gplea/omOFS9Jqqq8ML2ZBLewxC5hXhmccbgd+DPAiQUBtl54bCZ
bsYoMg92mNA3NoOCQqLCpL0S/H20NGUGGBHlhekf/Srw7ubOKfwL2rp+PvtRyYgrUaJ/dMauZrkz
8aiw6S/pNQb1kKsg5Nmw3bGivrm4WbF+Qty2L2pESLkxa2hvVUq60F62eZYSRkuBdZApIs+NK5vp
zOTae4+ovL8gOV+Y0Ic+a4dgcD9Nn0GB4LHL+sdZYt4NwhpcM7m9wY2tS5V+aWahbrvwCkko+Fr8
gwraoYWT7UicXqZi6yWa+qGa+IAOlAlYKidSLkAJMnXvnthCFMsLSgKiKyl7lEZqNhT4cYv6txYi
cY5tCrXpkVY+mY6Gembna0j/mOFBdRHT0Cft/rrGxRYWJTNTemQ4z7wGapRLouf8ADpzVOvovYGN
mtkW2h731yI+kPZheZ5Czj8PnFtGwc/Jbf+VtPPckRtZtvULXQL05m+xTHsrtVr6Q2hk6L3n058v
e+OMqlg8RWhfYAYzgx51MF1kZMSKtXjETgbpCGqmCW457SKP+lBNTdfJKddoQyOZpNYJAGISfXdR
qOp3dAuUEI4AjKNDytffdE224JJRg5+2yqdcVfpQwEfT5nbEa1EhM8UXD8HtaNfDF0g1Q3MfOmYl
7/C4NAh3XIb+F8eu7J/+OKnxddaj1nEPOhFCAAL4IXaNIlcEoT2hjWL3KBFlevRPOGTa99LuakjA
4sz+FoBsalzkitKKar5v/wwoXzi4eOovpFB76EklMNW4LqmiTBTQAB81I60QCriMfuNAxD0h2Gg7
z6QwgYGovh2+dmklFw+xJ8NB3owRhOGj3hfdY6oHtLAq3fBD5l79peVlMLpdrOJ3ckcV+zyyh3cV
8rzXsZSUhCp7GHpXIjyzqBaSWtqTz0Z8r1czJboDi5ahYZbaiOCEqtO8w5Hp3UZDEFfXed151rbF
UQtVC4rJNFqowlP7HdmDtPEhAi/Q4oxdVdeMeDdNHrlvqHTrN60d9H+CjADf1RJIrpEPQTrpJvSa
3ITBxhmemxhixsP/a2B7baE8xIWHsQZTY6d3v+221ppNQAb6JW4zWEDMNrobB7+nga0pycHK8tfL
6NBzVK8FoRu4D8UkipL1GVA575WuDtoRcZL6BSKz+5SD61jT9WUrC0BbapGyTSEU/g5dnwG65QKi
+7GJqMZD3yJLLyGsFk7+QC230J8um1rAujq6CiGeRvVF/g911hHMFnxWkdQpGV04S11Z9j7Fufd8
2cTCnMHEZ5Ll0RiPbM+Q0AbiWkMbY0IrngvrUzahNre9bOIcBW1DuyND8SUb9GQJKsATsHCQg4UJ
4OEGYL0tJSElcpCByU406F62ZJ9hg23Z0BVuc8eyFUM0kh1bykpLc7yQ7tOx8ODJIW0QIuRpwzn8
I7VvQuh4LttTzsD9SHXS1uSAEQFFDuHPqcG8mOIKnK2O2MKEflBAoH+Twdjt3EfhPW2QHeVecwV8
fb5iAvYMhk01bMU8ozNSfYqaDtg4VIVfVBrju4y2/nZ3eWTnO0+QufDcBmVtmfp8WxRIoISVSQit
OI9D+9bYd5d//4w/CAQ5C8SOo7MAJLLJkT2duZr8qTVUJgwGaH2Xiux2+ZfIMN1qDKBBQvBbKiQo
U7+rNXQA1Y7c4nUYWfeXv+Jsv9BlQEsGzgIuHkVV5+0feQqs25lIXmnGYx4UkPE0L2Nk1m4vKU9q
GW0pJTxctvmBjT8B6gujtkx7mWzYrKDgpjw61GbigL0MFJLkkYP6zZeiJxqo9f65lvK7Ea12mDMe
KMiRozQqIdvUPA0oitcaypbldFX7/j0i0S8rXyUO4flXadDvyUwG/QOnX1XVI1Ur2nhQNv8nL/Rb
mRjMiHSa+/N7Gz42f7Bp3m7R3aCz1hA1Au0fVVdWmhgWFwSmB9gC8K+qPVsQS6Va5w9gZssUyKUQ
lBGy3CUKTTa0FaRgQP/8uDzyM3culuPIpPiko+VQq5ECPqLfkKTsC4OMhxxseoptbYUySLByds+O
1czYbO0Hwwfh3GOsAx3DhU0h0+I5cXlEZw4CI5wsy1B1vBKLeToiAJFjhBqFtZFHY0fR4FDEgGyJ
BS+bOXPrFq21Ft21OAjBuD47wb4lNQ2KOAjyGfbTmMm/obsiN5LWn6fJyt8uGzsfk4Nahmzj2U0d
EtHZmIpUK6XGsLyNFMoHhWDJ17o3dvHKhXu+/zDj0AqpwkhJ144Y89FmyBsfFbPJgTxZeWuiPfyD
utCcAp3cvluF4V4e1PnWI5BQaKIRLTt078wG1Utd0DjQ7cPUJ7TTwva687pdPKTPsTOhUDmt2FtY
MS5HOEJwPfxzfrrC0CbVpyCfpOf/dKbygKTsSzbCKpn5t5dHdmYJB8+eYFAOk+iYs0MliSoVbLYW
iqPWM/9nfuV3FRW4SLO3QSOv7ERxak58F1ewqlkiwKAXnBa101WTq6FqQeJxhFu31l8V43dPH0gm
U/2zdmn3nnX97vL4zrajsKhbbBGHznNjfsRauHBiH/LUTR7prhHSJm388iBW+WsrhJc0oGscZXrV
ZuMizTSqTmZSZB4ehuKrUaEMF69cgQsrhQ2btdKJYmR95vcpZBU2rcIEZfC28YjXqxsr+TK2b5eH
oqjna8RAqBAB71Ft05hFzV2jwXSYwEsC0ke5oxe52ZYW+rPJoEW3Y2v89rS+AcNLrqnosiuYrKjN
UL3ZqTClrezOs3NnE0qb5EptUn0EOMJLH53yHm0AZ4DqbROpeg9wgHq7neraJ03vEugiVBIRkKSv
RDznE63pEPzDYA1NgA1rwalRvSWbQ6WDonsD+X31Q5WhoInvPPPT5Zk+H5ymayZbhh49kITzHkp/
NMqpagDyIWu16QoYY0LjNgVvUYRu4fy+bGxpUOxNHc4/S8fubFCp1vWQGZIMiJPiid7Na1oewf31
d50qXV02deaaeQThSVSZgZk004pxHy1a7GtRN/mZBZEpYuneW40WIW92SDTrXdb8oCh42d75EUfw
itVCB5UyEvvl1F6gxFqhRQEElp1e3SJpk2ypGiKUKCHRcdnUuf/ClAO7uCOaRAlGTk2FtekjWxvT
KYTg0bVC/m8TQuS9RRQrhxtHDs0b3xq7WyrjbyiFdytuRmz3U/epGewU4QUsVT/bMUOHqhF1Yotw
26FKQqtaeXN5gOfvJJqfj03MJrNQ7NZSKhDqaahkV3knjVtjzNvrCtCXW47UXjUl+xmjB+v2WfKo
tXL5t3ef+AKHLm/ea1x+6uwLkCn1Ar3jCxTSxHAPKXe5mXO7j++JtcaGuXAqaJAzNJNHr8GrYhYZ
gRIeSeUR5SWQ3ijSjezcpym3bL1y763ZET736EhUUkefooIdql7bXrn3qGqHsCWUycolsbRDHEU1
NHQqcZvy7DovvST2W4VKbJkrz2Xh/4gsaWUsC8eNZjuuOYXXoIJ/PB0LKtfg3BJeRRVgtA3c864h
aIgCo1zZ7ee9yzYLc2RpthMG2lrtIGfWWtgkvfBpYuMFvxpJB8WYulJFnqL9XoM9NaU10ws+DNPw
rcNDTNOIMRtk1NKDC6yG96byKfQfKf/p8lVZP/XqQaa4pod3eXcjI65Gn1r1ElR3FPtbZw9f+JR/
XzmSyxP+51tm06BHTQgdC9PAt4z5wW8ecvmbB0+BZtzRhGgah3B4TbxbL+ooku5QfR3HlStxYVsR
EZhoPeDXDW1+JSqdqeVmxXQUlayQ8S24sMBQXB7owiExFZ0bA7Igsg3zN34LSJR+aHK49L/8hnpt
D373F41zu9IM/t6UoBzScDMqMa9gODo+j6Xfl3oRazCwW9WXDv3CojZuwXv9QFWuXbF1vnxEhojY
kIA0SD3Nc51Sr5YlvB7sYk06lKX9Q4tVOo2dr387e5jhIaTK5CEVYGWnQxo7gEKjgRmr6e4CmNOA
pcMOOe54fa4kRj5u8NN7SLgWGEVkytTWfzr/j9yZo0t1WaBnu5Gi3rKfC7L+176qSf2XpCnKCIF4
aig7suP2F11rhoiC38RtJYVxD5umP4bXNGqaMPDybL33qqL/BfuSM93RegAe3qI4l25z1OZpm5go
KOyppiW/R4/WJohwQ+NNpVHySa4S54YtMzTEoX33qQgq2lgGzYSZXS+y5KBr0QAwJQirz5Y5+Z/q
sIm+UsxorqNsEAqTUXNNzwK8rpdX4tx3fCQ2oXQhtOOWnp1Xo0hGrQwBhiAJEDpQ4dk/yxD6o/Ih
iq4hBb1s7TyKFC9Fm/SiarGXPy70o7UggNXATDSshQ21quY9U7vbKG13r3OTaZP317czui+IUxik
NHkT28JTHJmTTdqBFbTgeC8qm6DdGVqPBCd9+9mKoXOXw2/XHGrrlkXDmDzbz6pRdbURQcSe5V81
/RaFosvztvT7efWSRuMAEM3NAuLCScCF5DQxjVP+T0ONe+qtt8smzh0aZN5HJmZzJUVSR4MDJmR6
bKhNbjgtLkqvDcj5y5YWBgOEijycJi5kTZ1dVxOI9ciqEZNstZq6LSwp2pqJhcGcmJjt6mbq+p6W
LZtOSynZpvHgw9ks91cTjfq7Go7tT5eH9FECmDkZsjsK8TYbwKIecbrT8gyIbGtnzgaAGmSPxQ3s
yxAd9vBLgB2BkAcEC9pi8oseDXAN0wWSZ7c5TdAW/QWKGj1f/p7zc2ZS2qFl26IlxkHK7/RznGqK
ktCSvI2S6S+67tMPClc9AibRFLwjjbXyqDlfUcZNOwXlA8sA8zBbUT8uTEltZYnyb+jdRbX1u5+a
acWRn19NghqGpyfZBJHnnr3UqEd4yBRTmtW772EuAzW39pKWr6zk+cxhxQSJTyrG5mqanbS4oFN4
CFGzKGrlR1NkB48O20Gy6ARCpo+2PPtweamWhoVakkWqRJZFOHG6VFOLMDAMtWis5J+ygv5Z+JsV
c81BnR8Ih3qEDhkVMF4NRZxTK7TgxH7lO9Q/LPhOwxZVj0wpIGPw4xfL6JWVEOz86SnM2TgqE+KX
s1d14kkWCpnQqwSQZGveO6DLXQxt/9QOiOfwHDRQkzcDY3t5Ls8X79Ts7BSCu4JbA+iFG7XDDVC0
PS16yI+W98OAxkzaryR8zpcOj6+pisYTl+f8XHMB0oKMJsUgdEG63tQlRNrx2N8WqrSSPl6ww1VJ
/Ac/EXVobbZFdJjmSqWieBXZkDUKej35Lk7eL8/deSAg7uM/RmZXGM1g45gQvLpD2Meu4gNwhkga
Fh4Xac1D4v0Ohur1ssmFNxOibMJnsDN15SxS78KiB3Q4hDzKwuegV/c6jVJDJf9QFB+W+g5UsPwF
MC4JvBLO23jl1j7bLg5PdhlmUM6DUE4Tu/goPGhpKk860eLbyx2qxb31w8ks43uptdDSU43aJiV6
uZfHfLaWwiYgAp5p4r61Z/5l6Gn0iMw8dKsIYkDTgBUIvxzu0IRwVu5ZVSR4Ti4lbBHSYc028cua
+Jaj8QWRbQBdUJCn9/fwZWyCDDD19OYlsMnEb20yAHu+o8vrNkjEVLsp2LbhYELoW8Tw27cPlffL
sq6NfuW6+FDtOPsw6E+puaDMJc+d7ITiMQLaZuhOGb2pJMAiIjInq8H2gjZL79FaDU0XnClw91Ay
2+YKvn7jKUhUaSeHVetdpaHtBzcVTmjcEEdqW6CJ6nMPDrLbVmhq0AUuDdKtDXWZ7iL5Qcszff/E
62Vaau+tFYLYowwZtSse6MzPOrKGP+C5JlPDOqs0Jp7aDbC3R25BuuaOB9S0LXrBJz918pUS+ubV
5e20aI8UGweXLN+HntrxEsfV1Cm1CfDJCZBrbb76oQqzw17WVwL3hW1LSZ3KBCEuB2b+3A0Tmhpg
J2JcY/nAyfwB/8vBl+yV23dpOCKJzm2ockCs2YlkvaeA2yhyk+ibYvzsur2p/SyCFVe3bMVQwAjw
rLbnVb8wlJWgDREJ8GW0Pn5OMCH4w1PY/by8NktzpvMioPJHzILzPj1+UdJwDXoOIuvcEgcpNFJI
f/QQGmn07leCI1XcAbMj9fE84CbiuXN21iPy87kVxpGrBr38BnME/O5ZECnPwygD00RzAiiXLKny
P3WGqkYGTPBzQkPZXQqS13qihbqAgXsi8jlQ4QM9b8m197OGDuHTFPjJD8uqjStoEgCyjp1tfdWj
XPn+9/NFlkOoGMkKGfJZvrpsOY+97KFdqY9bLwDO7uRXjvfXuCGO6LGZ2W2aqV5MThczAN5o57/y
UVkwYiQ2vLfL41naZiYaSYZJtZ2KrLh+jtyvo5cwbiFyCVGURfU/G3T9i4L48AsPXe3HZAY4wMsW
Fy407BBykcNhb8uzy6V2Io2FHCKX1wj9SHIn3bN4/wxZ3dDvIGe7nlzSSqi3MMr/PHp5/PD2+bjj
j0YpebZU8uQHetnDRVj2bso7YLTTK4SQV+KgNVOzEMWeyJGUMUmKOH8raPkCbQvG+D3QV5z4wsE9
GdJsGuGEbQwtww7A1a1f1zurCa/a6a9pScl6w3xKUO4gk3l2V8ihXOkVqGtmzt62SvXg0XwO/dj+
8qbQzz2D7vDsNEEVwplmzbah1lV5FLWiFy/60iNJYGivlw0sTJeoMdkEpuTZqMec7vPCK+LAzNsY
laX+d9ik+xwiDhC7K1fQwuYWpV6YnfBuvGpn51aGwBKdLgClkCrckVijJgHhWPaTEhdtQuPKUTqP
TYHDibKBgqTvR2R8OqoK4rx4zBAAgLs3gt8CovbJvJYznOTeUiGNQwTMqXZB9vebD7s6CU8iCLRV
Z8OcSgQkpIIWC5rqXS02tnmNSJml7C4v2tKFAfhTIQdD3kIhdXE6PrMeHCOtMqRJE6IuhHal8Nmx
PyOpFEMGQG2gCXeld6P5hy5/gwhgsF8rqDi770Vxqwvo/m5A73JNfW9hs5Ksk0HiEB2DlZkdPbrg
SyOkR40jfqDjkj75emVhl7YRu4glpWEQ0oiZE3GmciiTHAs21/5Iu1b92FDShhWkXgNBLB0Mm8tf
wROLa3kWzfiWafrwEECf4xeoQU9bPzauoTJdGdGyGZHwEU8LYx6bTb5eazaO0fXzyTWp4xqxifDI
isDgkhX8FJcLyGHeLbPBIMLnAJwA9t7Xd4bg6JrQxli7wBaWn6oKcbNCHQvy79nmL+OykLWM96fV
tlcGHYGs30rEvDAOhmDyZieTZOJMTvd9O/mtllSMY/K6N5hW9jWQJTmx/jY3ANBVoCVYf8rf5jwD
Vw5N1kaaBbi9cbZKezM11ArsccVZLNyIJ1Zmm3mEOnvqIqx0IxwkZAhaOEtHCfifvPKYXJo2iJHB
t1CCAsg5W35oi5XRLsKE1rv4WqKNR4dKxGvCw2W3dJaFENPGweeAEjmdRTBapXp60wSJ6+kV/ZKQ
QFAJvxkd6IYNJrIom23b/v5vbAJQBWhNFmfucRuv8kbfwiaEsLuwIyK+LpTnKidzlT5Bm3bZ2oL/
gdxeZFqo5YsC5en+I/NtmLkGX6GGEgdqANfIP2/NlosTUKzVrVz+S8tGvo8Eh02KFi2UU2ulZ9OW
YdAJ5U/2jVCgUGxjp9Yrr4+lbSgSONCrKyJBNRtTa8D/4EgwEsi5eRC5tygtNj1cDxBurkQBiwM6
MiU+5SjcDHU6aR0TU1rlfEroOU82hTGN28ocq2+XV2rJGVEHxdcRbLBis1GFXR4yaEzBFnhtj9Yj
JFUrm2HNxGw0oxF0fuFhoioG52Xyq4gUou+/XB7I8vL8GYjYkkdzFoyg1CchU2330mbiTaBTBXvR
pP/iaqU8LTCawJsojs98BCw+8pTRWwJTlf4qQDGd411NagCNa3yvSfZa/m7JWRzZs2YPxtGGHcf3
cg5uQWtkXQW5m3e+tfHV8qvnwSQd+ocgj/eXZ3PRqtANIrdNomceovSJb9R+WCKylyc31BaL5Jeq
DBu6dNCJdFt7xdw5yAmXSFngX3tiDx2tntpnFsxk2IMvF61zVEuhZ1N0GULa1954TMmwG5ARRbvL
wzyHVs7szra/rkDtgshEQrl0OkCpopfPowav26FhtEA7ckTSIUbat+iHr0Wni07yaMyzc2F6gus+
xTZVE3YOnIDoAD+NiY98RU9vYPr3wc3JHM9OiD7A9BnkYqzqna9Ai1rDvUg78uUpXTyHR6MSO+to
JeGp91uEcuBDQCdvMJpvfd3SbuNHgCjXpCg+gISzhJBpk1mnk4eIGozoqTGEKP2uRj/ObQzIZ4MW
qq7S+oHYDP3L3qfoKkepFQoz2DHQMpXhvoq+e6bpdv57l6/4n0WfbTvoN/PXOQirU8F4tUXDGyKs
f6U2VAstfeKJ7a/cDYvze2Rntms06PXI6TNkSYWPcFJdqYHDZPoGJ+RKyL3ot8GhU/4huAM7cTq5
fknKA/Yt9qc0Ohsth2wMivAVI0vTRgQEFhyI6gKOSZOHFGp1OEWhMrL94s5IvLu2sd/+flcS+DiU
fgAx2PM+OqvopAAIRuLGkZl9MuUxua5gfbwLVEd7M9L4y2VzSw9r0+HlBeyHCAgdk9O5CzpBPBiO
EKFCstw11+Rh8+6rScg33rQSNJ3WfdJva29/2a74tfPzwFtMxF6sGY2Jp2ZzRDG61pe5nKTwDv4l
/RDXo7yRc6N+spubIHkb2hyW1FVEnPjFp4YBhyokEVRymsR9M8OlM41NqCEO4UNzC4VZY91JwfAu
1RokLZQ00Fi0v0D5PX1p+mLcNtGou3Ucvvia9q1X/DfNruIHyRwnVFmh3fDpkFl5q5zvZr6PmaEl
mutUnj8gE0muJdHLtCm1T03xpc/eL0/9+Y15+vtnfi9La7QRAoVHtnKIpTdLhdDsOUkPhr0t/Pav
T82psdn20iMk4Qvy8Rsv2co+irw0+etQB10e0sLtyAbGm/ESQmNQn6MR1LrpqCySOADGjibtmxF/
07TPUoaCuHEXq5/L/rbu9pC0qfFaLV9ZWC9RZAKeh6ihqMecbuXM6vKk1BpEf5WvSozupeC2hd/0
t2W4oJyqGlpNo985/Wcvrveec7+aDNDPT5M4R+AWRI8Hhf7ZppZgzbWHjk1Nf/oOYpgYMq0yvGl0
AD00BEiPLVS7XcQxNhEKhesx3w/qbmqhA9/2+pOKaHtwVRLyjh709j1CG4eONuHhtYfQQxYN0LFb
GsG+t3V39GAzjV716mpEkm6wK0THv9NctI2l+6b4luq/6urVsR915xAhC+oDpaDCkaSvrXWTZWvZ
zoV47HTos90chpY3ZQlDp7kdejcYtclFIooT6LS0boGbbsfoxYD35fKOWzhEJzM+W/RoGCQp6THb
jfu2p0rOPL7yUmez+Xc8xFdilZUF1maxNQTOsV37mMvh+mxo8peTm3iAHKZzVXSuzfGnDA/k5SGe
X3gnMzvHOYRF08FohyavgayOX0B3DA4zRLTkshlVPffI4hLghUL6RzR9nJ4fbxwh+mixM04Dou8p
PZqvWfLLMW6U9tmypA0k2lMM19aXvoohkdmr2k/y95veMCH16jcSiclCu++HQw2NmiQVu5UPFB8w
uzJOPlA4gKNA0Utp3IBblImAVQcB7wii1UxPMSeEvkHR/EpGZSMYZi3/aQq/5QV44HSD5PI2GxzU
iaGGcp6B19Fz8WjDyVhZD2ptfr/8meegNxgEeGgYwIU1i/TjzAmQrZBHJIjZ/RNy2pbrxJ/D4Brp
RFVoKsMbplsvNilySnlO+YV8eTv8hCtkZbYWd83RV8zOo4qWhBV7fIVMJ4Hu/SzBemZwV68MdnHT
HJmZnT/Zhqso8dB67itHe8kmRRZoH+N2MKaKDigYWluERN3YU8leQju5a1uv3URCT6fWQnvlwbIQ
3jP3CMc6NsBmuqTmcy87UwHHpbFJymeUhILqWtMT+MTTjeVsW+fdyr/KrD8vY/7+bgzwJDtf+wrc
0KfLE/Ph6s8269GXzOaffhdN02q+pO4mONeuWiC9WSzIzG8ciPmhIVaggJPUR7l+keW9Pz0M42dd
QiA2umrJWkfRuFHbm4pyR23vUqNxI6jSBr2hJesdoi/emsXh8jcvxKBi9kTHr2nAGTrHn8MV1VuI
pBoAg989FW0e5MuDTVXrhwG8iNdNbgOOBBS80qw4n8XdypIJcgy4JOYXJwRVZt6Fk4GQDeIibYO2
byp1P2GqTVZ27PlrSIzxj6XZuvi2BxtwhSUQELxT6EEJ9g3kUWZrroxpzdLsaKgIujdejCVfk7ce
N/eUkTtNnvR2JYb/QNSd77V/xzS/lSCsta0xwAuGpVAlhhSSf01uihZuxfC5laKdiqv0FXeSHhT5
oGo3fnirO0RFb4nzrhVvlj3xH98Q9KYcTmPvY+akblTucnSEoAV3nlc22uJyiwwijXCUYD+O8ZEn
N7XEAznBB5uS9zAgqm5VFlS6KAQ3g7aPVX0/yBOZHGsLteW32PtRoffsood1mJwOreS1nsDlnX/0
QTO/MQV6OdDNZmwyc9rnY+EqMmw6zl0dqC5CN2R0bmv5qW/MjRX+/fVOiUr0lTAfUOLPtkmqplIf
ot28QdmCfJV073XJrkmKFUDC0hCxY1GnEGWkMwivVMcglS0uhMGQIldCMWODuiA6AiPcttBuSnv+
rHfw6L2EgJEbNo1HwDKdnawMeClQF1wnIvtC/t2e97GiOzBGQYqbieA0H3xtmzvKm9aYW3XIXSc3
XtFRvoaK9c6BVRnypmezVx5DXd8bXbySol+elaNvmcUUbezAu2cw+61IihgHhLFk8z6HmgNeXK13
Kzm9QSewTVeOwMIJOJkD8fOjE+CVdBFmwJOQlYiuE6vfh1O2y5u/LxzbBq0RDBCXR+l4tq8TIAhK
KIYXRzcQKLtOs1INWJ7AIwszf6p0iHvKGQNJnQff+jJo13V6FfdftOE5zW9ALerqXZ+vbSERZ888
3sm4ZocGrJIfoIlKKGh9VqYvnuQdEvlGyp4qNEEaUGVg/dayW4tLpgkYlklPOXWj0yUzGh7R5shI
dZNz4elXKYzceeasvKHFhJ0N7cjMbEIrJHFGS5hBiMot+kOAjlQGudtLTq8bxMsrrnghqAYY92dU
s5kk6Ffhw+OWivMnJd1L0T0A8dD/hUoSiQ9YmrkZ3Tz7qegoQ/crEcflKYWA8HRKkyhNlCbB7Wp1
AIOl/Agz932X2P/NYft3jJasnJpBj46UW8IYC+Olbh4j833yXi7Po/AT//eq0V11aiIP5UBuB1Yt
nqSN3EO/La1YWJsrsZBHHiPOGxlOCiy0QXDQBt66g38j5BAuD0Ts4vlAwNiAA6ExUGDQT834JS33
tsyS1JUGOyuqUPa9UjbgYG4lcw2jsRQlEwOI8ig5Gw2SrZk1VBOMOmJl0L3pxt9GoF5lzVWZD64Z
wZvuPMoThFUDMYmV0Oh5kK36YA+vTouq2k9Hf5C1n7n1U9JQoXxymmxb5/lW728l67ttVm7cqCsx
3ZK7O/lgEfQdrYLQ00qQEeXuitX6UY1GEjJ580Nz6DnlBzGg/DR8gzY7uw3GKXSlXn60gzZZ+Y6F
VTr5jNkqkejilQnz4iYoSUSoZiPzxmi76ximL7hYULL1m2itA164gtnWODE680x+qtroT2I0nXYZ
iaw+GzdVmO2AibotFH2y9tm2VlnfxOE8s0qI+JFTU+HuOZ1xPR+0zBzYkEZfbeqbKIGlUwLYvbUf
EusxG6vfupm+VKZ0ffkgLOUycfP/GrZnzsnvtCRhlsVb8lPbf1XU3x/sjfanvLpuImA+Exx+tyWi
Yq2xcgd8QP3PB01YKHIx8lkOwWpzxUN/xdg0Q5HuAtspt2jWyHeKB0dFB7HVJsn63tWd6DVIUjhl
+ylw0e9QieQAcCnWmn9b8D5Mxp8Pmq19oLY1iU0mw6RtP+2+9uCcumzFxS2g7+wTK/O1Ns2y80as
RNx1Hfod4fhG9zjX3lazv1dwwgbZhtyplUNtLLtTDJl3huLh+FpEzRYG4bx5Vx0yqMlmmt5X9sPy
RhSVddE27czzcHWWFWkxsiZ5+3kYbxPtWkv2HX1HAwpTI6Dw21R3Yc67bHYpLcec/DGrnu7/eKLR
yEG5etM7JBmFfGTA4y7cNeDAqnprw1qbe9+7CKKuit5KqkSWC6x9A/94Ir1AnKxaLlxuEenJxr6t
175PLPzZTqXPi5hIFvfG3BOB5ioDiVkx9X4rVFPjpkNG+wmZ6Tr+Ok4rW0RZszfbiFLuJ4hFMB1R
OFyRTFHCfhMo+6JAl/AmLD539qth3EOyHgwtKcl7pD/QhP4VDdtQeTaLVYILMf2Xxj/bsuZkpkoX
ieUx3rN2uq6SaY9G6qYNP6uSG7dvo66S1fhUjnzRyl29lHQX7Eb/O/lzqAfkY8ag0EpMtrUhuLlL
vGJvevceBbGU51Lx0wlgD1lJN/wfVh2ZJJvATn3ckUd3oMT1XFmNZmym5KuTyBsje4dMe2OVn037
uhxq17JeJV1aGex84WkohK6HvgFCBZXgZBb/dHJPy6Jkg2ORryHZd3swCcadprxV3Uuerzjgee4G
Ax/MIeC3VRmes1lcolVIe3foDrpdC4SwhftXddqNExs7LVnDIc3vcjEYYYYyLBjfM6I4A07wjLwA
lMCZ7FVuPsY5RPzII9VEPjAFHSZrCq/9KktWwuKFQZq0F8JqQbMP5IKzQaLdWgodm9gd4AjYsMva
Lcnad2RoohsE4ZXNZU+2aA5SKTg0AIjpH87/aNtUbY4QNWTcXN/f9BJkNdqtkP8pa5nvj+zR8ZFk
QuktoWorLk6HdOKpx/ThoRXShrRrVkCCTISZUAnMgs1ERUiD8f7d9z7XGQTlX1TrQE1lVF+RnrTN
w+XxnuU55t8hJuRowE08OHLr8R1m5G1s1dsn6HylT/hJvbiHW8LL7qzQTZUdMjkbO7xzpJXsxtmR
mU3EzDfXE4j5UeUDdETS3d72N2Cl0WlAcjST4x2M67tKNVbO6cJ2Ppn9mYP2UJUyIlhWSeUFu6i4
qSDwSIK91F1Jw9fLM7xoiruRYjK9XWcMP7XntGrpcHIgTCejdSjUXVKFW7Xbet6KQxB75mxP0YQF
tg0orDnfvHacW7pfUcQYnMepAZ36ZVpLpSybAG4LsyLAg/krNZL1LisFfjxA6/dDqvd34r9fnrGz
oPZjT4Ik/l8js2giqALkCU1eLXJNKxuFIbneSZrfvqedk+xMO9Kv/HiSX7MhifZJUfR3DQCpjq4G
KbyOUUtdyz/MH87zD5q59TJA+y3UZUatbi3ZrQIgCvbW8G4tlBSDZye8LuGFb50tylOh4VbK2gfM
EyD/+QCLa5JqHQD+WXJAbWJ9slI+wIoQy1TcVNppaOjJ92hn5mgUoMLkVNTOKdj/0I2V6O7sLp1b
n62HNOqjgegrbUjyIWgeJkhX1fAfEPF9/0W290m1r6uVES/vsz8Dns04qnRll1UMWPO+JfHLWNyn
+u/L22zxYDp/TMyyqnkpT0hLYYIqrFz9ANuW2o/dBJhhDTe+Nhjx8yMfq6coHyQ586dF40PefpMc
ea+udh8tOtKj8cw8uRNrWgzhPlYaXp6ooOqHHt1VnkKwZVvOitsWIeO5r/kzezO3nTtZbBhi9obp
CSkD3XkwzbshO4QASpobyjiXF2tpCmnFpd0JHj3ByHs6haZWJuj1OrFbFM9h/92PqEKs5U1WbHwc
g6NlQhpRSfsOG8hvU5FGBButQDLel0eyFGEcjWQemKrU8XqzxEqaaJ/UXtu1zVbu+nijaCtnaGlD
kFAE4aMjwkvH1OmcAYDQEaOnpgfGwK/2KfWJ8b1FfbQ1bnvvcHlYi5N3ZGx2mpTEMIdOwVjv9TvT
f45oBK66fy4bWZy7IyPiI45WyMMREZxhxOL2Ubv71Nyjio2k4ZrHWxwNxWV4LQzRyDfbbnaT+SiR
c5MW4EbyH0PXb0b0ng1lV5Xqzg5eE8qlCnqsU+a21XbUHoPhe7VGOLo43D9f8UEScTRcQFRdKBV8
RRbR2fJ9MG40lLnXeBaXrMCUTFgP5QIPmNk2cRyuUjMGig/tjx5vHftBGrb2WhZ1aUaJcsXrm7q9
4cxm1ITGrUakMHFrHwUm52sNXLSPVqAVH6nYuVeC/Qf2AR4NQk3gdIOM8A/IjrCiyNQP26QUMhZJ
bl/FULmhfYleHeWQKal2fmy397Y9FTs56sf8fjCtGjorO7HLX71Etx4QuNx3VHeKAuR+/UT9JdcJ
mmIAbIHD5UYml3so8nOU3u20ae66ThvkQ5IaAwFCpRf6Vtcyf43YenEaIUikWVAAPueN6WWAiPVY
g8eWSuehD1VXoXW78ePd3x80Ekj/mpnFx0mNkFJjMo+jp3UbrUdI0co3MG88Rm1y9f9na7Yz9JiU
u9Rhq8u+2sltFt8nxUO7BmRdDGKInOCHIjmmnaVofSTmao0ldE0j+tVCh1HK7QZJTR7OOsK31RO0
jNscJr1qDfS5dMAgSxNU5Ba7f85ZkWSqIrUha1Yq6jbzdqkCRAYKtb8lzxRhGnkWBknzIo+k2ZVc
FAqU+BYjLCu/3ReR9TspDH3lgbwUCsMKbpNSwRIg+tMT5rV6IIFF572Y17chIF0/C1burcX5Qu1B
cIbBvjDPYZpd0JbTRL8iksjxdhi+VUq1MQca+odyrQtzaTgIdQHyoKOPfM1szpBhystx5EaJERGz
8+cuebq8uxcNCLZoHbopeB1mkbvtdIaUJAzGEKDf9jpqfvw3Bqifo1KI/563QDp+NPiOTgskvII/
yXQhdBas6UecVZTE1kKUgEQ/aw+5/WzV80pNyypC+22ovYMS7hyVZEC6RQxVM978SIj43AlNXCje
/pvR/TE8Cyu6wqc9NqHl0iqz7/SlubqvroBOlrbb8dhmd4ZSJyh/B4zNV7/C07PVhp30P6Rd2ZKk
OrL8IswAsb4Cuda+9ql6kfUqdhCbBF9/nb5252QquYl1z9jMeThmU5ESoVAowsPds7ejvZIhzXFM
vZuANkcbEXTGeKMrnoBWieulE4ArjWtQCGd9lw3qHeJLM6SPvmQOqKfzWx2sAdd3cHF5ADCBGg+E
Ur46zVw4vtXRAWbHAQxhBidRlrqQqifvpfbjuqllN8HdjklUBxN2al8WlOhF6cyzWENNQofeutXD
6IAW72CSnxXf2/aTZr66w8oFMp/Ri42dmSVQdgUZtYrLs0A+i0QOK3Qg/GkCnVP+4MD3etnOEtvr
K1w8zZASQ6hAcRBolfPoV1lD7HITpniHV1ZrNHvK0rW+6ZoR5bkNTp8SlzyMgM3tXVD91QUT9PV1
LG4Z4h6kt+b80lPWoY2uD8lHRKVR639ylhxqEOYCG733xCdv1iaZlx4ioEj8jzVlQUTHW1tUOGFQ
HkcirfcbVD4DyL6BFeQLHfx7w/5yfX2LZU0MeQEoDhgMpkrmDThJnSHRqBWJBpPQcHoSUxFCNfAN
KsHvpQ6JPMyX2CWUY8sakjvkH+KPkdlbUe/VGxcS6dd/y/Je//tTlFyKDumY5xwhzLdFyDVkUfcQ
se3tbpPLFVMLGw3gCEb1ZrACXsrKZ20hXQ7dWngOtJmiuoVkeBTbe8ctIuZ9QgD5+sLWrCmfNem9
boBcKs4d3svO9MbZP5KZaEDgyeQfnXJ/3dxCIMNEpIOFgawIl5CSJ7Z1Y0+mwOAe8CA7lN967Yfd
PUMteSVgLsRpiHJguAD5LwbiVSYmSzZa0hTzUB2aZc2rI8BmcSytvZFDf8vE67leKdsu7aOBkq05
zyKBgFZZmFf0QIRTRM18epQ8jEt5Y26gUb8ZunZlzHLBF0GMikI0tIVACKKy9+ma0zB9HudsIdAs
cUcFkPqDjxQsoJn76PwxHg2JAwzOWkYg7kIzTlnbxCpJM8h/hikY7XvNCzp0FgTO2Z/7xokZVS+j
ac3a7mYzFCl22t7VbUhrE3NLK/F/6YaDDIyPbhjmxwEnU04Y9+2+qycMdk51A9QtKIrBtlOa/GbM
rSdNtsmTl4zkO+VOtx1LDLDHqdPHgRVDhHrl+C35KXYWTTl8SpwJ5adAiNmACKmJa0J+JvonKDjz
acZFH23Ml/ttkKzV4Bb99MSgct6nlvKkcmCwAk1Jn0PY/A36w4FZpaEoPo145bwvvdiANf53gUrS
qcWeWXSQCMIT/Lb2WmBrOjC/zHkueCO3mo6AjbaNz79e96W1Zc7X88nVARxUIYcYy8TY1hOvEGhi
572KvZ3mT48cOnCiXIWKzktRUpizpSo5qE0lJW1J8rA2f8p6I6HfbB2Yf+v6B9d68Lu3vthyO4dw
+0HQlefWYkzwQN0CyMisK6pclb3opopV2OZOZyAo2Hcu2Q5eqGP2SKyxjVxghn7HA7xPoQ6ECXcM
155vbsYkHbQEm0ucWkeJOmk3QowAihRWgZEN+t1iaY3ZWmEewTT4okGEOxIulKFRAPZxicfF4frX
Xlo9uucQSEJvGc80JUD5AjoCdmlh56kHCQMQZKW7tN16WrbjxbS7buwCJzMv/8SaWtGrUsK6OrFR
nyofegOy67zhQHU/IXiFcWVFokijsjHveLytjcgM3YOTvNbpLYI0dNchupA+ykiLjHTlhy2knPhd
czt6FpAA1vb8s2iQ4EJJDbsg0Z7MeP2Aq2Flo5eub2A1MVeLt6oHlpFzE35G40br5tOcJW4WjUMG
KNDoigM0JnkCVWW/e7m+24sB5NTk/JNOTrLVd5mJ1BN550wIyL8O/ZszbYSB9voXCTFgiAZqH9dt
Lm4kzhA2C/5kqcShIFBkWdpglbnwoebY3gq6hrtb3Ejor6KehNe4r4KZDGpkE6AY0GFvb/X8xpXP
mrnzxdP1hSyeC7z5bbSRDUj2KZ/Lq0jDnWo+F6x8zIh25DF/GT2wHff9fQzJ+OvmFvcNCh8O+IEI
XlaKOb1joiuAfw5Jz9ub1qn8W2dao0uY/4gaZeGB/zGi+EOdojAYDzBi2zLyMw5ZkSzi5sr9sex2
YIZEdxynHY5w7nY58q4yzcCKMFjFUyMMzFPWh0TEew1swlNm7fvavxH2T9dfSwn+H9OzkMHMgEjU
8VgHSkaQO/aRI/ck6pIPQ4O6XGNuh5iGsi92hf0pKrljxlr7Z8kpZ2YsQCPBVWWrDeqBo0nslYDw
TUmTPvSsRX1Tn7I7PhgQUGVdu/LSWfqUKOIC/wRYEGYBlYCFmq2tAWmFYgooFml/mHA7xD+v++Ri
sndqZHba0/ghp1YXMYwMmu8HsgbBOdM2uY2tTWexZbmbUAErU/9Juj6EPZIf/+UPUE5Fhe6elhf4
AUwrtla5c6cPRu+tcde1bNM3T6b+6pFf6CZft7t0GE/XrZyTtumIVxB8TDutoNOw8xwZXbewlGPN
VB4IkYBk4uVzvrMNMxhp2xHHHTywxNgYw1uq7Sxt34MGOccM6XVzS96J4hBEaWcsIGo35+bsiYLm
NkbINIxbwxdh2oGnI/2stGRz3dDSzp0aUlLktrZLBswKyPfr8qWfyldSTitrWfJ8dCRnDDLu6gua
vcSiOfEGZFBx94+HejJ/LP/mYX9qYl7lid/bepfz4vfLQrzhtnQxk443ZdizsOOPfI07evHjnCxI
cXI/83WeUHycMTsazQCZCxDQeWkg15KcNUOKW0stNfshw86l9Gh4b0N+17TPbryS5yx9H5SJ0QPB
YMoleZNMJ29yqIczm3tVMGgfdc33gpUr9/OSpzmAY0JM18T/1IcojXV7slyEBi9Loc1NjR7TFEb6
dt2fl+povwWqZ651EIiqDVW9S92yhwAjdEe0z56TnakRjNno4QiaWSFjcLB+I+BA5mOz9Xu2YThS
Xs3CvPdW/H4xGkN4AGz5YJm3ocd87pWkdgSaewVC/tRhTD0ZZJBJ9GOtCtj6CvrsflglHCPzSYBp
nbCa1mal56Ckpg+nP0A5Fo7P88It53oX0oay32buTQklPCAEWKFv+qrCeym8vv9LLntqUjkbNhUp
qxl6834jt0n3rU12lSDR1H27bmcJcofv/O/mKmfDLv0xcWfCxNGWCfjOy6AW4LZ0myPrQHKG0ajI
7b6RKdsJUW5SMwE5zx9P0cyvo9MfoSROFoQKPDFvcFvQIDdRvodGpvdzsr9z59sY30GrJcysXdv/
RQEOMn2/9UDnJq2yyx4Z4wzNeoRUI90zF0pQFb0105fOi1LnWzpE1zd7KbU+NafsNa+QlWlo9oQs
nr6UI98MloM5eFQX5zqc8aeKvL93FdOTKDAgu4aYyPm5Sbok9b0W1I5QuYpGHlX1/aSDbmeNAmZx
WXjYEfSeZ4UUxU6cTFVvJbDDi5f5UAx8Jw0WefzOWysjLJoCKd1MNg1MmHqf100RO03KEQp0Azp/
e6JFBQQB6NfkT+Xf582b21kY5HVQfVb7w8noyQ7oemQO3aazQSjzNGQPuiNC17htu5XTvnR1nBqb
s6aTe9dIsprFLoyVQ1vuhtTQIbZngWathzb2dR9cM6UkYFk2caswYIqIe3f8nmuPyNZXbCwFLzCn
IcMzQQwNsIqynBZ91SqFQ9Q9D7K+CoE3CSCxFPh/tZoTS0rahSkbf/IrWGIdhkAJZsvo/TB8XN+y
pfB/uhzFv1M+WHpVwohtJZg6fm55Ehj2zjBei5EHrXzgfHPd4uIGQvwQajuoNV8wdeGyYZAYQ7Ve
xvdWta31Q5K/gnPvv7OieN0IUHUvOazUJUTwDKZ9Tvl0TAzzIY/p2iU+fwnlDp1J6/Fiw3oQkJRQ
GwMjYaQe6ucgCd00GIsTINZzeB70oEDLtYMF0VJcP/aRYVCUmkZoe83Kb1h4e+AngGUCfBYoY6lH
WtYAfNTzTwDrmuluhiaq7cMA/kDd/T6sousWQtXcfgT0H4U10BsrB81sZdVO84ugsAewO2lbyNe9
Wo7cYxzgpmDO2gDLnISoG4yNxbTM3HEF8vP80E1GI3tC8DUB6tsIx9ugQn/dXxZCxwyxmwXKQY0P
Ft1zC2Xb5mND0B+Ltc+a3RejDNJ8pSa9ZkPxSStPdLfgsDEJ0Gd5n5mr3Rqe3F5fycL5OluJ8m1E
ktmE1fCEJq0w3R/m/JCQFwNcVP+NHXDXn+/YBPZfA2Tv4Ni2hqDSHwCI6NM6XAdJL20bagKoruMf
M9P/uSETXUZOGjyrpwbAqqBvxjoDuZ3hR9SAMiKwnVVcbYqe+xuKmvghFlIcJGAM4Noh5d7CCAOA
UI47ly9jyOp4XOymOE63sNb/xDiOngRNzEuwbvoUsoBNigJkIicQNxdjBuBvh1Pn7nt0MoBDqlqy
yfLaDGxtkl+omPSPlLXs1k/q8VOy3KVPWW+SD6sHh04Va6gHC91lOy83nB80yaZHNzcxG6p5Q7mr
67oUQIExkYaThI7YrqGdO9z6TabxLWkzI94ZjMVfGnsQX7SGEwLmwir+qEfPSAKNUaikeZ057NEY
LLcibVJ/5b5bCiyARgHqh5c58F7KfTfVuAYLAyVTWnZRZ+8apK+1tZf8trY2hfd83amWvvWpNfP8
W7O0T8bUhDWXC/SkMarWxYGH4sZ1M0tn5NSM4lJtNsF9RpgxQKRXPGX0eei/89UG2Lw3atgCtQ8Q
cshRQcs5r/Yk9WmoHfsEjIxhy7/XJDKLHbEeshgyKvWNlu4AJPL5o+OsPKKX3pQYGP/X7Lz6E7Oi
gz4W3gOo8JEfA2iHquI5hyaNM2xsewh066HVNh0IEtaQ3Rf8e8grZ+JeE+ETrSfANs8Ne3zqNACz
ihB6dt+t6nMa5BbwKDa89Vl7dNi48fAgmEVHJAZuMvsJV+lhiqvjSNzd9S+8cEOd/RRlD7rGy9GX
wU+xhOGAENmONLsGeLljYV9lB7Na4/tZSKSwcNxQM4RUd1WyBOrQMrEKUYR55bxUOQRpvDoL7YLe
91r1C/2FfTu2L7Xl/bi+0CV0+KlhlSzBLoxMaMYAsbRqOlA9R7LjFW7YaVZ3pzsD6ErqMktv0ql1
q2MWa/RGd/ME87V1G/+iI9G1sMscA8X1YnjUzTHdp4UHiUsLpHQm5v9p9xFntnwfGPryQWrF/BiL
wT6Oup4/6iku5JJVK/jSJRdGVoqGD4BcNsQwFU9K2dR28SCBcNKGIaRAteteayMqWB9Qack2TZO9
oiLzaOe7iWckMOSaCMdCJAKWBOi7GXsEjIcSIoBrnDSS6AUSguILIfHOb913x1jDrC1EIsiozsUf
VBuQEqvhVaTSsTm+3iimwEFPA7NvfbwrAK+47icX4/vz4UQzwzCBx9FnENn54WwNgY6YNxYhNz8k
HpgWeNWjxoiK6Tjob6DGAztkHO8Jl0GOaQadPOTJIWZ7nYQm/t31X3O5u3PBGq93UHHhbnGUVEjP
00mD/8y49QJotn0/lmEu/zjKg5TYhtgRUOPwJpXipo8Hl0gADKA1glpvEkn70zTf5dr06GVyem5G
CTVIWghvK5gpwHsgrPvRz1Z26zKYzRaQbTug6gHBsZKc2vmYGIUNCxXpN6P+Vk4RcP27fAI/1eH6
h1laDJmVwy1wSkASXckeHWei+DJgK4WsXffYlQmavV1RrCxowRnRESVApMEIcG+q6JHLbBd6XzDj
jG82xFFjo3j3RYnxlPzFb4G/x6hOrg2Qt27APDJrYbKgs5OXznyx+vSOGq/SrUONrE6FXl7Z83iU
gzYOxH7AP68EHnT7iNXovAhZ6UOclYCbLnGnBxRuAxDAbOoJdD/jNzkU27wFIMp+ub79C73Oc/uK
M6VMswenawo0JfztwIeAjxoUZY34fqK/mjbZjpqFAS2k93KtpLbkZWgn4faatSFxbs4DRFUBljKV
Lb4JXrDJcGcW0ZyrUHkzZWv9nsuwh2X+a0uFjCQCE8FxAltk6gCgBZGKvCHJjbeG7lpcE8bd0LuY
icnVMiFI+FBqdpAGYJgpMPQKszHbfrzPu89S2618ukXXObE1H62TtEsOVttnLmzhLYkU+aduIEXe
O7QKLffbhHpzYm0roJDk63XDC2vEywiIMsQH0I6o3QzT95LWtaoSeLVfrNQCs8RFifnB9OiuirAs
2sKrH+6BCiL+c75GTTRFmfY1xJHNFu2znWnu9Bok720fdH/e3wTOGZhOWLGBIlWzybobuclGDlvt
zjHuJuhRt9IIpn5l/xbaQeeGlDNXk7FxcglDfXGTxXdTvZPkh+ltJGqWbh8M5Q1aILr5XlUHr930
2dP173eZOcK8hdYabmcQHKqlm9L2c4bcsAypLQCIwig8tKbF3J50X8q2DkH2na2NbSycvzObyv1L
EObNwoLNycq3fro1Crp3ydHu1hpca4tTggr00ey0lpg+I9DgBLUjFjUGffbdsGnUWUOY6NvE+7i+
oZdP1rMNtZTKBHKOEbIiWFzpogR27Nposj6n1sKbO5Rpc/hza7jIoJ+GNAZz3POROTn2o9QHDLsY
eIdXyYZghDdrbjUU3jIut7wXQFj0K7fn0iE8tah8PNvuE0gmQ/lTM+pdK79qBQaUPWebxEWgrWZR
i9ZMPCjR/Zgp2ZQjD9RbGmcN1tfJKhpLF3Q1gPuPVWQyDNusvZkvvh1oIIjtESCMkAwjOTzfTSpM
MfS9oaH7GUIPbGYdix0zTPU7L33CA+r6t7vIdmZrkAYD3gZp6MX1ECd22eYU1jT/a1tgcMn6vG7g
wv1hACBmcIpA3hFplXm+nKFqXegrgcG/BAwV9cuhu2+r93SErBq0C4p2X4s1XoY1k8oO5oXA88zE
N2LjZ47OH2ilKzAT5sBefh08O/TX5sovcnlljcq9Z/ZTN5SoZQZS3nvmlpgVku3d9X28iFeKDSUt
oxObCjeGjRhxkbKtL0AxJiNurRzmJYfASwzVCxT/4BLKYQbKFbzTCew09WtOirCpVxxiebP+NaCc
XSfrxqmoZgPyBa90w3ha5SZbW8PsICcBqbNHkmYdTHgx20L3I5isNR9bMaFOJlRGikrHvE1t7AQW
e9f9le+wvE1AU5vzGwTDhedroNJ0BqggYw1pG4CjuWmeTef5uk9dwgNmp/LQxANCHHOE6se2OrAY
Ao80a1llEeOguGmiyb8Z+jC13MBxH2KtCXgPYr020vmKRy9uIYa4gN0CGQP43M5XaLDMycC9rgUu
vePFg9euNBsWT8zJ31ccjQ3DkELnHaFtxBAmGTajF+jTXb42ibm2DsXbuEOYPc6nv2ryoDD2VF9r
IF++ifCdZlCkO89fAh2sHH7Ml8pJSHwnCZJXx8YMWMDS+4aEZDzUdpTSe/7HzY3ZJNp2FkBICAZE
8T+n5R0fdKwqw1ybHozGqwVoELf3111wafNOzShOUCQg3k9MmNHNDxdsKc7w87qBBS8AnhodEsis
44Wgaq2bso4hB4LJFt6+GahJ8mi0DtJ/v25l4bTCCrx4bgmCCUNJEUg6g5ybSQtya1OiSBg3Gdo0
cXjdysJm4TXggAUcdRB0WxVPA0OfS/oS0nOp/+a7T3q8Qv5zsQqUPMCKD2y4DcZbVOPOT2Q8U+wC
FBaHlnafiZvM2RD6p98bJrA/M9sPBtv93ypWJ6F5YEClN6KMQ0w/6PmzRVb+/uwvZw2H+e+jdAEN
Idtx0co8X4I26CwpRBWHHfllNC+iO4p4W4ooTlYMXfiVYkjZK+ZT+BxE2kOzmjB5ekzcTyvf6M2f
fnIIFYAfCeAbYGKQeirngxSlDkl4gQlv81eXRP2w1lheWMeZAe98w4ouNZwRKPbQdh8musUgTg0g
0Vq7aeGzoIqMz22jroYxAMVzM1oY1O5mK/wupxAhNvfdUIXQd5Br4XjBiU9NOerbR/oVMSRMgcHK
qnZ9exy8lZtlaTXImgkerPMoqRqO8yq2RN8RfBTru1UHXnlDW0wdoFiXrXjZxYnH5z+1NH+9k+NS
ms6EtjAsVVAZS0s0H9aIPxa2C89ufBQgJtC4UkvEnRBDZrV2HBZ4bmRvlrNJm5VexoKLwQRAzeBJ
nCmCFB8G3Jl6HQVLQU5+elbAalCup88VBEevh8dFOxiAnVtwuLVc5ex7nvArt/bjUNOilIQpixzv
YVobUVj4JKg/A7cDqUGTAOt+/kn6hJiJM/VJCFkkQ3tNirfrq1j7+8onH8y+jAsDf7/Otm3x2NW/
rv/9y12albNR4vz9HruIwEksfNI2DGCC1Oz2Pu3uPWtqD10FfASX8VpXcNHc3DUHTAZj3urHR6iW
k5+CkoCPG6etQFq3TXDqmbYSKC/PJOrpGMvB0nAgTTWVbfMJ4l49zTA2+2DELRrOW1E/9ma7rcXX
6zs4B6vzOwamIB3koDsGXIBaus+4jR6gBVMQIPOfslKXTyJvb6Yxa/bV0CahOYpvpB3lTZbI79dt
X3oHNN1B2oJJeRdE4CrQSjAitcbDdoJ+JqRuuWnXcPtzwFdXZ+HuQioAMBV6FOf+zVLu5KUzUyzY
/cbV7MB3u5usTr507hgOKFa7kHz8i0XhrYnyNAIElnZuMiV9EmN6HWh0/ph6ddCt9cKXvhhuz1kb
HDPeumpgcM0i/Q2DtjkkVFIoCETSf0Q3Xk+h6CQCuoYZuYyqqOHMQABEIYzyWUo+OBRp43scoEJa
Pk7oVfGnfu0Fevl4m6v5iHUY77XAjaC+n2qz6mtvZOABTL64NNTBVjrsJYOGKwNx6OOA4VIOqnoH
qnjt7voHuzzU56aVpKHupAEBXZg2XXmQBmYvHQw3P09/DAA9X6KrFI+MvBOyM2JweXp54GRf4rLe
dmtti0vnOFuMem00NBFpK7CYyQBGEfAMsA48t74MoHryzgyI3jUiaIW/ErAuXQRm55QI/EuA9Kn3
SC3aTJ8srI3mGLZPd031Tv+4yD3vH6oHuHNBbXOJUuRs0IbZBvedYS9s/ydmTB86baz3yDu2151i
cUH/GlMJ4QefZMhVYCwmP219MyFMMGvF8S5fwucrUnv4bmzjiUxgxNJuqRUNzm0KhuCyINvGPLbG
Zqq/m9o/1xe26O0nC1O8ME4nfzQobPqJWUZNnt7Zw2jhYVxpG8zyrc0RrO2jEoALnZbSrSDyoZOn
mD7yAXidlcmINRPzLXOSVsZ+Gk8uS/CpvG/IyND0DFy2krpeUqHPn2qmkwbSYoYozj/ixAjmmGxL
2FiH7d9p0P/jd5UVdH0gyZ7mBzt5daGrx/QAatDcfrByDGUEZrfypL3E0Si/Yv64J7/CL0mNaXT8
Cgl1NRKYsQxM8OZmX2P5UEDPVdDIgfbdsBaeF53mZPVK0hs3kHepW9gd0xfTgXjGHlzTEcb+r/vm
4oGAGci2o1ePASpll9upB88BhR3NQp3OwjoMB/RVFN0JCghvPMNddCOCtvkRZIjXjV/mXADnA40B
FIvn4RpSXnUY77NHw4TtjHtHTK1FOUpfQpJPp3IPrF9zqPnSPM9MTs1ZKt5Wuh6vRhOCPznyO/dn
LY2I0cBqn2uMFTZlE8XVtijFQcTR9XUufct/14ndPvchJ9Hb0WQwXELXiBPnwJJm65rATIIo8bqp
xVvdgsgEXpfILy9u9bxvZV8msOWhHRMMZAq8fgJvfh6NkH6za7mZ/33TkvvMyPf4rYDzrrAJLZ6Z
09+gXO/o2XVlLvAbNDelryjRipvCKfGomqohLHVQWAiNTTuwUY3HOjGbh0I2uw7vrxUKv/9nM4BI
/98mlfo4NaAvhMIIfojuAIbRRUO/T93vWrfN7C2DeD0GmAU2CcU2uRa+LhNtOBtBxRXcejNOR/nm
nKQJmI8qhEg23hONA/K8ph++6FaAjdt4T1ozAeO5W5mj7xfgjMY2J59gtcvID38eQ/+LPAMTEVD4
ACgeLUzlOkk1SbSqbuY8wz72TrWPe4xnjN9W/HZpvzB2gSDkooF/oSDg5nVieOmcEg4IsZJ676UL
rXC7Ax8M7XPzjYLcJ+0KCiyj+Cbr6p+2dZ+4RUH/UpA32llkJTothkbQIGIWBHUzVB+UEDzkGi6m
Bq3hrC02lNBn4Jj23cQhjAbBJpo8WX2xsWWxYflKxvC7LKeGKjzSUBCeRWoAXVM+bQbGcQISqTCr
HxtH7pLG+paPWVB0z5PRRQaLf0LWYa7jDujjDfVHl+IWEo15aO0MiZoZOP7H9S80H1r1J+G7eKjr
OvivCmMf3ZbzboRDJxISK8NTQcYdOA8CSuV9hYFXmq3RViz596lFJW+qoeowjhMs1unEIQ5mRa2e
fySom9irXfN5Q6+tTvFyQ+smaQrYypBN+yIJ3Pq9Fis30NJ9d7qg+Qyc5BKNrcWt4cPIiBCcpjxI
GNijjjTG42dz/WstPUpOTSkOVOVdH4PjMAtb4O/acgNVMTf5pBmLTIhKjawP6n4l7C+bBKc8ULKI
RkS5zVNRJxmksBFsKYelNGwy8zD6etA7/j11QNRVPGTatMLtvRQ3ZqV6DGKCrAEUdud7qhWNPcYG
giCxALl1vfuEreVIS59tXg9GEOYalIqoqGo9Aatxh+vbccf6sRgHAWAfAoYdJXkN2gjWQZuzhUTQ
ymW+5JQQiAEFOyr4eKkrAaipC9yk+gBNgPEhI9sOOkDiby4RsHvhCvEtC60h5avpnRRlYguoIPZf
temexW+J/+Z42+vuuLgS8M6Y6Ap6uBaV23By5ZjjJoFveMlL3w/vaYOpFDGteP3ihQ8kigv+F9Si
LyDaGD+iTJcjUjz/zo43TnYjyu3Y7Jr+Ubc3lbEheCM4t8bw+hfrO7GrhKpYGn0s4mkOH+XWz9ID
4c9Voa3s4lIIPl2d4uspSyZWzPJEsWvVYUPcn7PRvZ9YZWjWpbtN6t6IeFmuQC6W7QLkg+YeKCXU
k22LkpMWvX6w+BRhUng3g+tE46Q9UK0MSkPbOs6v6/u5dKpxmP/PogpAo12RDASDZSGpWOil936/
ho1cvN1PTSguiceNxR0GE55HMYqMk7WJ2SMTX2onRHvJhIQZ7VYO9FKI/A2mN9BOxpi6ctioXdvt
lNpwkwGtZPsDlIGhzEREgGpKGnnsrOJWF+Ph+mauWFU3EygNmWGKCSuVD1MNqv5HM35vtMfW2jc8
5GuIraWzfrJItXbpE7/PgCsHoi7FGM9NTDBxGP/FSTi1oZw3iPhVDjNhw8paKCUGthUHJirazRiN
HQToVsytLUk5eGPhZSPXYc6Nv+bAdpdys6rq8fsaUVIQBw4/d/9nvI7aFiAZ63iLOzTsQQycbA1z
YB+Q+nO+JwDubv3KKF9k5WX3ruyaKRwbpj2gu4u2mMiYuI15nt90tgfC5uves7D2mfDWhLof2E1R
LT6/YL0Sc5kdXq8owBwoO7auDLxhdQB87qqqi59f53iw4ib3Veg8lCebigyokQnB7VvN4+YjK+yb
XAo82Rp/Nw6miJC+3EnwJgdxWk0ry1yIODNFBQbBMGqOKVglHDgVnj5gRMYyCWa2QD+Fy+L6Ri5F
HJiAgBnGzG2A45TrnE2cdjZDTlY5N363l+3Gq8Lc/bBiHVM8OynwGF7pNC99PPQYwTs40whf8Ofl
Dik6q5ozTu02d3Ya8k4MoV5f10J4cU5tOOcO0hg6EEtdiVjNI1BTSBZNxR1N3kBLiaH9/i9SCZC6
owWJ0ZI501R2sW1H5vQE79HEOFrxsZafXrKSUy7uGlCtePrB8zFWdr6igltJHE8w4Rlw+e+iuBu7
lcclCJkWPH7Ok2cSZPSBVRqMLpXNmIGLHFM6CX+bBSG/2Xo2vEM2pgYVIDU/87b0DzRJtXu3TLtj
WhjFJsVQyJ5WenxgadN9WJLqX3la0b1usGmbajbDq8KpyK4aGN2Cd7s/6s40WMHkltNHNoLhzGEy
T4JBWnoNolGviYox7e+6JNejsXXqMGl7864dXe2h4VR2UMcZpx03OPtqpkZ+5xR9/UTrVt5aadI9
5lrT47UZ12C6ywofdER9yyKmm9+8KQNZdWm11IQuXN299n2SbKxuSO5tt7HbKLETEDLV6JBimD92
wQ04QcTmvXNA5oONE89DPbGDYXNj41MkOkHfe9Y+rmVVo+TMm9uEkPmX0fQwQMcjMnlfQjvYikGW
6ldiyx272eql8Itdz3i/R5VRHBxaJCzUp5i8sXzyjsJpJTgeZEmSDbXysQ6sQrduzVqneyZ8MEnV
rd62QY9N3AqIc0U2cFqY/3MKbT/0eYJRXXvwt6kzJLti8p1/ii4ujqg+aq9pVgyfE/XoQ1sLa6MZ
MemB17dIHiTohloRBFkt4Ar1zPhCJtNHW1s6N3nRG1/7vDF/WlWiPwo3TzdVYyRImDFykEdaWeVf
iswRHHzOVf6jpLY8piC2f0+NYThUpTGFjRiLO/zf+7vY8wA8z11yR7XRQGOFxAdPmumdmdg8aqop
qQOOcu8Xn5vOkyiZn0ICuSE1BnC8XGxpwVi+wyC5eajMtnvKUsK3mErzuzAlZDwC8CU+3SHW0ett
UCz2oHK8ExiOawILjLaPHkYz7nPK0xrs73MMh6bFC8uK8rkqJ6eK0jquD33F+QeznNgPuNGIr9aQ
AjiaG+NkH8047/5JgY/cplNeH2mvk9eyrwk9QP41ATOgOT1B7ajcFtlohxrV3Cfb5fTQGa2t7waL
ErbhPadG4JSou4ZWmo3DLm9b+ZTXwzgEMvfprbC1ApNGWr+nSa0ZgSt59Q2DOvErwb7EAQdL7Qsz
7LaMSnfIX6vUki8mqNU+/Rossiz39S5I67R8LcnAv9o5KgqYI3IwDhJnMf9Sidx/oj5rnaCsCQHn
uVXceEKyzdRjxjuvWvFq8tFsAqY11S85CLkx0FB8NZ0EAy25h2ZRUJgVWKCLxI9fSEYh/pXYsQgY
kvNXczS1bUV7Egd6pefA/FMp3knDxIHmReMHpXCcG1Gb9J6RDge40m2JUwQwY1zUw40Qmf4xAvkU
mBm38NNtjxZg463c+6LBAxvUObY8cJpoCB1Ok41Q9Juao9Vo2eOYTn0VQGyGH7jnZNvS7lAvs6e4
QfXBlpjlSLMfwHWJt9r1+0Ph5T4a2ygCPpR4o5WYUIqjuqmar8yj8T2iYR9pTTF+cwuTbycLLE5k
KGUctG4NQo5pHNlNMiRIXf3RoTtupcWLRLje6mlrDgEMsUPl13wLoEd2Z9VV+qzRMd47MbFxHDJw
InhO3G0YAaN+Pk7DFpxw2Ufht9r/kHZdO3LryvaLBChQovQqqcPkPB77RRhvn1FOVNbX30UDe1vN
IZrw3OcGulRksVissJZPlmTYAbOCHgE5ASQ5J7bHkLGFIulnmOgJAYBqvCcLBSUkaaddmlVkV4+5
PR0ax2Fe4JbEXn2MEXeePwF3rg/NpCsSPMoYqsN2A4hWfwSo2A4D/r0V0JjmO8fIi2cXtPHoa+tm
DZTxxGZLgHmbtQk8vcs/ABOPWcq5bvvXtvai3WKx5jslUX8ckyLfA4eh+27FWn9swZUcMG3od4yy
JrT4oieVtn4jxqB/TCR3fUrz+gGNAfQ67r3uCjQZ64UBQwSWuJaoSC5kpQBgBP655YToMUm1BURe
UQYkhcc13euoRRj0u+l901FPXp1Aa/x82RMVtYg0muPtghxKAMlkQSxDD1Rt8Fqy1h1aoMEXTNVY
KY16NhL4F2xyefHQmDGgKVDUHZYfjfGLg+x7OggvLCSE0n+8orgnvWroWxpCEh2D2B5y5Wgg4y/1
jdS2o9kwawgact76mF7Y434oUx+8RGlynNNvEfmVtYq3uCxQQVaPolMRORWEXKcy0y4BdDEvX9fR
bZr6k7Pvm8PU3USqR50s7NoKEpYUjE6LN/KqssaeB/ZmxReDim5QZhdbEfwTNuuXtRFLUr5rK72Y
SxuIx9bfl8YdJLjwkkOPF4c9PpVQo5GNmLz+5k1X03Kg3s6zFTVpHlCLbyVg5GOIFKAHzqc2bqMr
O90Yecl2da8nt7js0xyskyl4ZM3wfGwv25KNKLEng1HaNWUBbSL3ySX3YEw0VK29nyfZgSC6lSG8
vCxEeZWXQAYQCQMg0CFEBGTmqoc0YkBZ0a5NdBYmowPmCowGWoAiKoHBUhl+ns3HBex8M15svf6D
okngvPaKhRbbh1yat1HHOylYvPOs12lAZuEyVjVDyWwSFAMY10MrsPGJCdwZiw5AD3h5muwjZ88J
e/mCFjzzCpAAQNCLPFiIgrpo6fCaKb1d2/o9pkwA9+hWqg5Kqa3ARaD738XAsUiQM5kZkhc5nrdW
dGlq/2tHIDYpSgwqEYKH0EE3DXp2iBjcJ29MMSIR6iq6RJUM/vvGRdQ5G13i4sns1h9tvsvru7l5
/MqO/FmpTy9mgPg0E9RoEK619je3/hGVwcRU9QOpZW12RHgqp4aZxI4NORXYX6yXbFTkhVVLJdxG
WosHUkSwVG25a0E12Nmvxl+D83PvsNFB8KdZbgJTroEOfXeZDd+Y95RHD+e3Q7FMvy/dzY57UYVu
cAYRJnlLChBvsC/cCZz0AZ2pyNchBDs1qUUf8kUvUaMqjcsUNIK4sfW/pmvh64SwDWN4wHP1xDK9
7mpm6/U45UuJZpbp3tUeBvsmRgO7o/CKsnhgK0k4hC3i5qTCgFKw6AeSHGPm+sR5AARw/fddsFwn
B9x9HNMVKZ/TdTONJmqrDJJGI3TJ7Ur24/SVvcdMFPrwkXtFn/mpCDaDuMiIUGjvmxvbq/2+/MpZ
/yPAFnQoqr523IR79/GlmvZOclVHB0c1tiQ9ieigwoA0eq+xXKdqUD2t2m7gOTh6mOK91uZ+prqo
ZbchEEcxh4EyEFB2hTiwblaMw06orSUYKS/jfe4sPlC6jGx3/jjKinjOVpBgYKBoZqTsuaCub66R
VMovKyQ1drTvuntMfEYBGwEdOzrOj1k3utBZ7X3hpFYAnGFVxC0zdtzLv+0Q1WNTCE6K3lrr1cTR
pfleN2eM0z/G+lUPSrHZUGQdZW5oK0qoaVSN2SKvAlG8oTe1HiaQc5xfWbkEgFfxaTBMuAl+yCoA
VJ7x1GnfHZr61hoVh0lqIcjg//v/wn3gVUDpYjP+v61+ZUMWxhWyJR7dWakKVPo3vI0YA+Nph6Ej
hI7o+ReMEYaImhYwzAJ3dEBUZ+Pxo+3tGMiKyFn1K0WrF/XNGLw0eX2NhuXbBbm/tRuQGRv9DFDA
FnCI0sk7DsbtEHlIfCnWQvY+3H6gYMSYThvWga/FoH1znfvEuSyTXVKDIfSybY6WqvlCuvSb9RAc
AHKOtgc4IFQWURDr0t53mgWjhccYCaLzRiRzNVvFhOCl8jKMjixQLEPDpPXSa7e6rvAAUjvlsOvo
S0DdQrTTSatsIEKg4SIzr5PcQPitqv5Kj/UfCeL4fVoVXo2eDvQJgLOg6J47uq+Kt6K71kpVO7ZC
GU841pHnsKk1oUySNsc6S6/Bp3X8ypb8t17iC72zzGXOImjjOcOhtibk1Sq/oIViW1SLJph0O+aM
GBF2fsEIMUAxaAVwrTwk49OUFeH/TyXBnpcGOIqA8cK12ZPQqV9KB7PdrmLd5Gf0z7oJ/jDSjZR6
HdYtzo46mkBZd7NMN62DAAr8PcbBs/bntZJfbR6GyQF/DvQFsdu6yZZ8ImTAdZJep+VlNN8V6D02
jW+gEx0A5EN8YgSoBPt4KX7l3PLOLOTeLYzvCStazWuO/DREJ91lNSSBjkR/ouJS4X/yyS1vhAgr
OpJq0Rx+cj33kNEDKzu05CtKZ9IDtZEh3DJtla72akPGDLyZioMaDArjU0kQgsJ4appU0yABa+lH
Wh2MqqZaqeWh8IfxLvqbfuE0XqvBEOPUJbquKjd7zuBS/bIEbxuQXJ2AAgIJSDfLIyon7+j+uviC
DXJWSUzTgr4d87Snstt86jK3n1FAteOH0rUw3PM8dS1y2c312NGgmvUHNv9c+1f0xe+I9teAnXip
AFoXgSqfGqaf8gQaOISYAd3LzMiBIU0X/UhGzQZLfZNfu25tvJzXWGaUWGqQ6GLAQUc/9qnCczoZ
HAoVRpn4Rg5c+epujRfF8ZI5x60Q4VqE7DltCIQk1j8pRUHnWNgNnpLP3fB6Xh3+T+IZ20oSztg8
t0s8DgiPmxnIf4B8xIBRYKJIZPXfz0tSLZxw0nCTOAUKMYgXvfc4PtL8idLdeRGyg8An4IEVCYwQ
vGBO98Y027ZLJ7SWVdE7TcGdg/pzg4qk7k/eu6Xt2/jneYFynf4TKDZDucWAbuIOAs3a2jkz+hVA
yVuiCHpejHyT/ogxT/VqattgZsU3Kd871Y6QsCqeLPIFR7VZPfHRb4MQHqjtkGKxtzI7jI0i0yxz
hNv/579vMiMUg+ozSIzwJJlBjgbi10x1K0n3n9+GwKbAyKv4PB6zrgAknIE+ZfrE+iXI5lemExQT
UQe9SBeUiVTDwtKDin5XjDRgBB8Ttqc6xX1NkbOCRM+4TiPMo2T7Kp78aTAQN+/PW4F0/TayBCsw
AaFt2wzrl2AEVHPQM6/wBZ+RF7kz3UgQ3kGVu1SEzZDQoiMzu2zYUx0/MhJU7WFAgRixc3ZpxHvg
W2OuK6gqxYtSGtBQ+zdUOnpYPgU00VQ6xhDBArXEmDK/pOPyQlINBWeWuTWGo6MKpb+5fSyoU945
GIKqA96DcGNgvg/ItCRmijWXHnCMa2BSAUA3n4CvqRlPbRdZ+KLxKTN33XTZewqnpRLBD//mWFil
t7RpQdDNnNHbfACeWpXdVkyF8Ss9GxtNBEcP7zu66Qox3Vj0VzadagQjxmU2p07Y2dml6xWgEM/i
K9LWqlee9JRsZAt+eeqH1B4bLtuqga20Z/lTnRyAi4Pxly+ckT+SRCDbLOtGN2aQlPS2z4ju9yp2
dsV2iSeeWjWlrIaEgiAcbfYmGn5IqShNSI/6Rg3hqHuz0aB9BWY3Gq/UhYyn88sk3RDXAmoT5qPQ
PciV3NhclWWgv2lRi0qRHdJtQGWHWXGjRfcogp2X9Ls4LgYYiGzxToBjwdiBoEpeGFlh8UEOwAP4
kXU1jh9FBAjEWw3EUH29m6wjLb8v0U1j36Mkd166TE/Ehph8IqDFwbjFqZ6Ro1UZCHGxjln3zhL0
ls8/0Fx2N9vPVt4pDrLshGH6FDNNmE0gnxje6hrPJJc3+plEB97PVZn9nC3Xt+sgqa7GPOz6/53X
TioQ0C8Y6AA+py0i/2ggAjWbqEeaxq2vlu57B7QKd75N3AkU9vHzWi4hiKIVSyqzf1yiLmjVOQO1
WJKmePbRysAYSU6AYAfqhvFqUeJASYUA+gvtFuhhBuzw6b557jwgtYi3NCPdvovWizbRD13sKHZM
2lAC8GTQIWEoD3lM4fpmk8lh//jrIS1uFna3Ai82Yd0tUNV26HXdJ21yDxLTxyXrAq94P799skOO
cWXgT2EYyEVS+FRJx1srp/UQ5LdgQtTm67H+dV6AdBWBgItiBCrByKOeCshN0s66heuURuuBV+4a
Td/HsauwCH5BfTrhGzHCBaZb4CClPC4BC68/mOjSLfdD9kS+MPjMucj/U0c4zEZtAIsWfaBBhJgu
RR9OXr63Bub3VDUp6bnaCBJeKqkbOUMDAJ2gNgEv770TtHEWTz25G2hY1emxc79Q0nPRxuXAeaCs
LkLpNdPg6axFsj7OL5f1TXeOBvtCdRWsxCjZI8CyTfHa0iwg6WQaEjZelgV0BkgFrkhVIlRm0Vsh
gq938hVYRBWElI57rzvDg1c9njdplQTBMVhWVdYgk8OZAXWOMd/ZhWIrpDEoanc2n2ADMb1Yw8v1
JY0nhlPZud/0GrNCV4v5pA0vWfIA0OXkRrtBMm39ygtvI1V8uSSIPQubP/infEV7zGvPqN+4oRIV
n5uueFa3cgSHFzN9mgERlQdG61SH1FwexvkbW717Z/2nxDyfT/Of53dM5oS2EkWbqHKrzmscptzG
YAKnGBge878mMcTDZStEMIvS7MyYRVBr9A5AkfVBywsMUksFSSnzdFsx3Do3YVNNu8maKcQ0eIEV
8+KXzs9+Oja6YtBC2pm3FSR4brIYBTX5bB7IWoN4eV8jbNhN1DyCeA+ETQCht00EVF8o6WHMFwB8
SCpjUlzMAHhZnHUmvw6LUb/sK3o7KsH9+XYLBggRHgfcBBTVJ+6UyK6nGf33EEHb25Y/k5vVT5PB
LzMLkzItkjWX1KrCyX6b4zezUSEpSLYQFUXHdTDBghFVEcTBGQejTE1cIjoQgab6kKFLQ/9hqwCy
JVZ/Ika4EzH8G5OcQkzfowm8n+960n70lR6eP1yS43wiRrgS+2Ftx5TPUhZddgMmFoxl+/nDTL0b
Vkc+elEUV73kZqR4B6OKhsnbz7W0zND0Nutw1WdO+0rMepcMH0mEufPpCSaFnuKfXjodvqDjRqZw
G2tEm+y2N7nLCtn6xPIH37fAv531ipK5dM/wTkBc6wCVUAQHbDpWxikXNC1A6nST/biWl+0aK3BE
VGIEfayZxXTSIWbuD61zn3X7IjmeXzK+7Z8OGfjt8PQB6SMiplM/1UctOMbQPB+ME3r1053HkMXB
kE7p91+o0YC+Cj0igGXmSJTCheIBHBhBGUTNyRQOztECfXahyh9IlwyNIvg3EP0CwulUn660MCZh
u8jCYJQO6B0LejTtWHHzy86SoaPVFqE4lk0cTYzj2dTiQcMUaGYcogSp8IwAtI4soTd6GHqZkUhM
a8VOyTQzMCII8ESEfp9G6rLJSTAzA/zLpAfFksfKNqTeOO1Ta1WoJ3N8W0mCR1pX6mAwAeolHsGE
MrmuRu8iBvYgbpqL8+YnU8pEvR2Nm0Ab+fQQBtRJVHg5kqLNDHpYHWhymbNbmKfIJ8us3HTwDuW8
VXjFCVbe0sEr6hSZGC+vwIBxAH9k4l451F+y/XmFZGu3lSTc+6CcWzHhDYUqbQ9kD9+hP0dvN1pP
58VIgltghv5RiK/rJrwwNFOP8SvE2OsdnbxDXTcKBy7XhIN1clrzTxj7RVmA/stCYqmsPhaMiHvf
6LCbVLRdUgMAXNS/UgQXl+aG1SY8azo09/VwsQCSZFbcCjIRQLJBYgfTzRzm/HSt0rL0hokPv/fL
7Wy/aoCo1TvFYqlkCG6HzRPDXQcZLtmT+G0ygGCm4pKTeR3UTj0A6oNjC3P8p3rMhZkDSgy3AaYX
fzZlcj1aYD2ysn0BBFK7dX0X+LH+eTuT3eJ8noDnxdAMLsZAds2yqY+hVzo2GLK9zeCw27L2AcQb
OM0OE5jgvz0vUnZWtyKF7Robs4gbHWe1Lekt+j4Ccyr/GRtjV3rufqSlwq2qNBR2jjB0pkUOVnWp
mzroyfweNVp3UYzdWz3q33UvrndR6t2W6AdTLK58Q/8srmD7IOvL56LB4q7UmMHGhcQVIFnGENwP
73Mdfddr4wYkAIo2Btm5Rs4RsMbIA+KmFK5h0LGYS6NxXzhd4dlgzbm/pgGLPs5voyxhhj4qUOhg
LAWD4GLfB8Eg44zpdvgP07nRcydYCicEo+ah1bKrMv/eu+WFjTlEO16OsT38c1681Ip4IgsZVEAa
iGjAzjiODFDICN7rf/q8hOGkezMecaW9l1qm2Ejpkm6ECU7fsvU0AioYkjLA1muc13zNL7wOFC7a
V6Jq/N1/agk+wMYkXuYwqLUkGKjW3StaUcSF4Lie67us10OW9L67KltjVRry3zf3TYVPAkwe5CZZ
czQLFmT24NuY6gBW1s28LAHa5e7jEXAwmX6Mhv6pbJw7mk49aKCLQ5sPvqFEqpRusaMDPIhPsQOK
6fSbME1bsGngxweZ6yLZe8BNJyGgDnwVSJz0oG4kCdpPlAEFI4H2ZP5BLL8sjgWKIUYWRnEF5g+F
6Urvko00wSPVCxAILK5XCgQTfXmLkCc1QEJ4/oCopAjOJ5lyW7MLbkk2+lF3mPz0EY0phEid60YV
/vvGbKzeHhJj4Vs09G+W118ngxOO0Sum4XbESXdp8l6hV/e8ZrLaNGcb+dcwRCaFbEyytuFSZ7vY
W2l6AcTKwBir3Uj7I6JnlFeyEKAYj+No7ROt2bnxu67F90Vycf5LFGssUgT3reZEmPbjaWgzJIkJ
bMz00Ggqmh1ZMAhWBzwMABgIxGTBo9Oia2wvx5snpjaY5J0jBtYPX9HkjwjzdCPR8ZwC+h4erhvj
y4wmaCZNXqN1VYiRupmNJtapmNrqa7dfoAlZ4gvWNTfG+GhULtpAHIVlyoqN6IED/SbBCAa6gIRF
I17faVbiISoEJh0Y3VYbVOu+bb1S8jav+yG6sye/IiPAH3adauJUKV1YzwShakcYFDWRW6rJg5Nc
Jm4wNVfA+C2Gn5jIxnkEDPtoos1q2p3fTKk726gurHJHp3Zg/I1cp0Aoy4LVOcTpEMblS+WBPDw4
L02WoTxZaeF2jOOkSUq88oJkvbXHXYM2V3s8rClDXPVoaY+FGc6ZoiouNSTe4cgPhPVptlHzikn3
ashsouSiYiNA2Ltd5WqHASqe1096DXFALwz4E2QrBUMaF7tcIhOvZTsBKSbiVG0ghwIvjJW84dpS
uBSZYrw/3QO9DvB8xDLkUsfE1kiNgN+inc/y4lffemNgxk7qr6b9cl43WYkDNU8doxXgcjdBq3B6
IOPaczvdhjh0qpFDlzfXfdfWod3H8wUAkZzD4Fj/9Gnb+bM71KE1A8O/idan0mlUmPAyZwqnjvYA
gq/5hAdrlr01I8oqgqzwLsnQBqSlN4XylSUxV1S++HMU1AScT1u4s/osHk3XGpFETB/d6r0ZH2qg
9S4gyXFQnd91Gii5qMKGPu8qZCI1hvZYCxQtYvlVc80krSPIzMrA6J5SlwEj+KKeVHBXKjn89819
TM0hA6skUuoLDfrhaan2YMhm5Nt5q1FJ4SdmI6XJJsDpu9DGLkY/cTG0ZTwRHZXx5/NyPlsEXzWY
J5pcdY+KxtmmCZgOeq5N8TSND5V+16pw+z8f7lMRgu9K7Gb1PC5ipj9jemGwMK7RzvCxqqoAn+9w
zJzoJrjefjOZie0nPQBLtIX3Cs/NQ8y8R90dFDlrqQQwzBDk2Tg/imDXlpElURohIT+woM++Eeuv
XS5H8wQdIvDxOBmKsOtD0izd/Dv5Tl86a29FtZ9HdxVGgs7vusy6tnKEwNWcK/TgTUh9OWUYF4Uf
UwAqoRhEFPrI1gulJxR/kDgCaprg14cegVvjIDPFvDuz/l8xmaqLUWJcNvwqwnmKzAoV6b8ZJiGq
pUJ4ONgNCLKfdTB+JrTk4C8+q28874M42UNvDfs8e9DH7ogCx/NgWqFuMKBp1fARrepZIP0mB0Cp
Fnw+Jwk7PbtsAMsZRvkRsjrFVbQOVyw1DlZr7xfY/rKqqpcyceASgekjBwiz4Ud84yrqGhgPE8Vm
sm5tvi80AlBMuYJcNKiLAmTs2WIQ4JoM4G+sQJYc+4SM1F9nOl3GIAnZecNauD4mQusKFA0uR9TK
xu4lQhLp3q5HoiJpk30v6iQOSGYJWiPEbrhoHSPkkbE8C94TfpTrobbOl25aX89a/6tKB5WN8DHd
0/qMBeo5MBCbBKaIguvpAi2gzp1jlweKGgNNQqeHkzVcY7YrpOsSstZDGqfE3O10QCujanf4n38S
DlsgwPzgCIWCcEzudNqwIrSZRy9kk37UdG9PdXTS2vZeG6yXNZ0Q8qCd1nwem1iRqJIcQM4eD7Iy
zuiJtqRT1Sv4mrWMEMPZ8c8pcX0TGFZ/7UrQyPW78AAYDAyJnkooxnhurTFC1jbakeSiNa5mACRV
b+elSK6pEynCkZqrxAD8IlZxpBdsxohte+e5u/MyJA8KC0I4VA7OEdJdwmJ1bE1X1qE6VNnzPsew
gR/HnhHQ3lgOvZfnYGKY8rCoAcQ9Z/18i04zJG+Myb7syuFh7NdF8UWykwLTtYELyBPWYo3MSqOJ
oAEQ0KjmByoJfuneRrp2P3gTahVzqFBfZqkwUeB44kVnwmROd9IaO5S1+ZOmMSKQpZTdtQegr13S
1u33MXWyPSKFuz5e6S0Ar28yV6MghcgVBvt7kcXzgg0AzamB84oerdOviGw3mccIgBRz40w9RoRL
Sw9ipyTPmgeInD4fGEDe57xKrtDDBaNLsxxlSgND5heUZux5tnIAVfUaJe/uGFsh8GzXAVdbmV/q
7VIlu3zFP/ld73TPtZcaYRM1HO2s6pddvDrli+n0NsexMZ71nmgfbdW1By/TzFc7itpj0S9lmCVk
vU5SUqISEkWJHwMX7X6I2axqVPr8zMTeIzBDuI64xhFpDPIZD29zrIrANTHvZdL7yv6nRxkhNxjQ
Oa39rGpilKScIREAAfwy4XV5Yf2z0SHTQPFaGZad5z5YcVgN3yr6nIzvILxLkYNxboiSvlF2vnEZ
oDILiHbAZQpHbyrMxQaNRBFMCcBVDc7skt85jCiaASRxD+4c0GEhn42DLnbTTgXw8tIZndDF4AHK
7SJtfmTum0P354+S7Nyi2QW81g73KGLOaqqZNWC2pwiIO+3MubhwvDxMOuIX1vd4Jor7Tbp2G2nm
6YlZR3PMMgZp/QoAcdPcFfS+nRUrJxcCWHw0I/N+FGGDzCSfY+qBe3Aup3+m2ZnvXTq+1FlfK8rM
cgMEdQbKc6jOYrToVJ0MLTxs4q/zOprQc/qzW9BZc7V6fjyjMrgz6eWIydRGBRPNQ3fR7xDPwmED
lxEmOIXQ3iU9jZwSq+j0L+vwNDeXcQbwAT/XXnR2NFRvFUlWAJMAaNPn1AcYvhHn5AcQ+JXoooON
9C+YW5+tQM/DKN31uU+zN6sIYkh1bt3mcN42ZRHBVq4Q+mcmIAUnF3q6XX9I6XycFtVcmMz8+RsJ
i4m61adcKuun3iwAdMpHs5vuop2OS1vyvuHaWRXRh8wst6IE28/rGF1viIADNwb7VOwcXbvw9bL4
woHeihGuxjhb2pUlEBNhqLiZ7+f8zSvrIFp+JUDPPL9BMpePXiKQ9njw+UTsU+fZ/q6aepw0jGp4
j17m+Z79wKKnAQTTjirRb8rswYGzB9uRBRgz0d8brTa2zOJBD/o4e8P3midzxc7ttPahi14xC66R
myF+X+qgdI9W/tE1twltULk5uOOVTn4xrfXL5qlYj5UTppUKg0dmTNvvE+zVaTsrt2PEA4CMznR/
XPaMPljdzz5VRB6/e7JFD4AbD+g1eK3iFhIcj8XczkhsrAQzE7RxHYoF1QwOHuv3+UPrLGFiWH7e
V7uixuVb/GgswAEFRfuPbV3m82vlAnJ0DnTnYY4VHl4amW4/TTDzwWwslHmxCG15BTQqLP4OqSGW
hZb3nJV7JwvH/FiDgy0uw+rvR7AszFtCPPqlgLUkviHaFkkPZKJAGgysc+RO/YgEk4oyT+Z+t0L4
zb15xOZd41UYMEQAYHzve9/uD7TcW8nzZB/L6M5UNUjIAoGtOG51G3Ftu9hxukCcY2eB6/jEup0x
LOepXkcy68VTXwczADK/qPCeyhkWzXaMGt7WykdMHF6w9TEBMB0x3gsV6obEb+C6/N1HjO425PRO
RWEwNitTAlFp9uTEDOOcwCOu72JgLVoBBsLOeynJfp1IE/Zrysy40GZIA1/K2gLzEfP5aUJ8x/RL
8gM4u2h5UThGia8/ESnsWYZB5MoeIdJk1k7vh3Cqb3SVYUg27ESI4G7WKcsixoOpeCr9trhEwRHL
6gNpfWwVIZUp3TGcJ8zMItWHIsvpjpVVRgqy8DUsntL5Ykpv+8rCkF5oxztSPacZCZLxV1f9Sp3r
aD1Si4UTcXxL37uAIk8v+njPoiI0hh0mq4K5GIC0uUdEkYMdL7mbvL+/BFEt+fO5wtLAPw6VmeL/
GXoUPDQvGexA25+T5u7or/PWJcEV5UwLf2QJ0RhzMaOz8iglan/Wdthp31KkQ73ez5MLfdmxdN9Y
156xM+v7HuhMSxW05qNnvxVlcmhUV5DM/W6+BiTSpxsF5rJo0nV8jYdlRmE1BglsYOe6340XACb3
o+ltYPPBtu+rMpzmL1QcIB5jc46Flxnm3k/FA7za6mYemkbt/ew9mytaROrLOVFcgNLz9UeMOMyr
rZHmdSnEVN1byqYwbo5VW33lEG+ECA7RJloyo60JS6n96ICLPaQ7RwUULPNNvC+Lz1VQIFAJ58oY
5qnIeVk6cX4W0cVagCjyglGAzeZXdf1tfj1vrLJ1w1wv6P6QNEIrs7A9eq+jvzdecO6WneYebfdp
/cIVzEeH/xUhbk1jTqBrbyCCtTdF/L11dlqlON1yLcBajvlWJJvEXBPg49fe0iZcH+txId/07Jqp
psmkIlA5cXSkCTFpKuxLMpoGWym0GOcndEEv+TWqruf3QlZ5BA7fHxmCk1pscF2AZgT2xd7WHwQ5
9y7Q7P+Z6Y9hfChwLdpDqZApVwvvHMxE4QUppg3bph9IjUaqwGYXcfyRInlkvZ9XS3ZToNz0nwjh
to0M3S2RigdKa7SbtCOCcDvMqtvV25md4v2t0kbYJG+Ji4QMEOWBdj02jlP6A+3R59Xh/yFE2tik
P+oIm5QPy9QZOmS06eKnhU/o6+KWvmdcWaoCEV+Zc6KEw2nQlkVGA1FT/Y+hXRbdRzPjoXg4r5Ds
NY98mWHy/mgEyeKjbc0mMKGA+ylYEN2hZxKULYYfDeMVbZ0gMhlecs0tda3DYkc3CY0fklYxcSpz
etsvEEykQRcswBjwBZZ7MS7/c8Zn00KJ+hIgPLW7T3WVxtxRCwuLyTLbBCgZxrmBXnp6KY3emsyT
YSNPyECjkvhF+kLrXRFdzmT1Z++bhRRyj7fj398fmD9A1zxm8MHwIw7W5qxvI8CI/nZTrhuW/WGc
d+c3U7KSGKzhPFJgtPIAonCqWVPSZm5TEJI5bRr07t7RD4nlo/rm22mIQCtTpbwkNroV+NunbR4j
jgl+iWaOsHUk84usQS/xxTpcZ5aiFiU52idyhLt31DGMTkoPyRKQr7sUCezZ775wwZ8IEZ6qtBns
qkJYGiQYhvKiwPK+TSpMZon/AHwA0pC8vQSWwH/fLFjuaGtp5U4RoCx63dUD2Kuyq35KdzWf3xwz
xbpJvO+JOMFdAREH/Bw6bK4wf+Vt6qem4RfaDrznLtZSNRWqkiaYH7MHRAIVpJlOyLJ3dGL6hB3n
PLTNh3z4OG/rn02CoHgHx4PQEo8QR1BN1yOnGig4KWjXInsBEsPRr+r9eSGf7RtCUAcHCTVq4sB+
ON0uey1RAZ1j1F9RjSZD2GopXqePVLs4L+fzwYUcC21kKPYiXBLfU9ka13qTQo5hfORArgWZWfvN
BOXfCPQmOgWJrYiYP9vhqUBhqwp9qg3QAUOxaMeq4+hddv13kFkpadokYc1WEpDCT5cQ/SLNVPWQ
tBLHQtQcReme9lF8Y1hZtk890GE0Jat/kcSJHxPDTQ7O4OXP59dXqi54dDl1BTIaYpEmYh6zSj1F
u2d706HluDAfXPp9tsOWKU6cdCc3krhFbQ54aWc6qygk5VMTeojgWgc0XzO6PI/J9G0kD6RXhD1S
G91IFFyKSyJMgVuQCBDuetqtJkVD613UfKHKip1EfQ21TbzmcHGeqkbmpAKfLgTpNEidwDY6fxyB
zqb7bPiIyKOePs/eLfriv7J3/4klggGBWTeLnYrrZwB7CAhf2r3j7Spvp0+KtIbUpfxRUGx4MGIG
2IEakjSys4ubab03lrfzysiPw0aGcMkYmtbQIUnQSs1xKepdiYpQv3agmkvRF/syZr62XIwqnACV
ZkLIo6dUHxcDmo3mGmpoLJznH9GqwrhTSeEJ+43tR15V2g03kNS6SrKnAXzmuYoXVGrtcJMAaXKR
lySCtTesrKPVg4zW9qs18120nAIcIEG26/xOSV3GRpBwv+Re1UcGP8gzcupE+ydubzxrtzK/VbFG
SVyGYwBqxaKmgcZWselKi4bCW2mMwHDa2dXdmIY9fRrrW/Qt5HVIy7+3crD3oIXWRsUABQNhBbPE
ikc3T5Esya6pcV/Yb+XfRzkox2xECGuXAnMzmxYk/fPqvjfv2fjS1sG63JnD319jqPvAIeGGRtla
HO5sB9Q96Ig2Eze6L/SnrA1cNyC4ZrLleN4cZAf3RJSwbGg8c2njYNnc4qPX3hyQYAd1s/jdcGO0
r0Z2E0eD4sUgsfUTkcIyFhohAOqFdshQT8bbqh+Yd12pysf8X06fQ7x29mcNBbc+Lnm3Li4U84xf
y/gO3rvIe2yTxyI9RqbC9qQaAfqMp2p4WUb0Q8PUJeD8Q+kYuccRvRhpBxLDa2tQ7JbEE4Fo4I8c
wRPl02haeQ858Xpn2mHUPI+qniv+F+KyYdFwhlAHQfORYA9V7ya1GaEhPTLRiql/WKrMmVwAgM2A
24b8nPiYs1y8i+mK4V6whYFS3nxa7Vox6i8VgYQZL3ajpVFsL8wTw56gND+nv+rm0cEszPlTI9tv
npH7V4Bw2yW9Yc5rVSLBVD7o8NRmfkeLx0TFBSzb7q0YwaxY1o64t6FH0l2s1Stt/SxSWJTkOuAM
U/9pIlhUEndxMufQxK1ftfS7ByJ1UG3mS+4XKixC6a6Ajtt1LU79ITJyuzmZjE5Hyd5Or0nfBF3Z
KrZFJUFQJkfoVte8UQXsRhYyII2KK066IRsV+O+bSID1DcoCHpq/tOQlJc/WAiDfSbEjUhno6eEj
XKgjiImrOFqrNp/ReFXPd5oWuvW1VX6cN1/ZzYzS8X8iuHlv1ChY3OWkgYhmuQWl6uCFBG2TzU2r
gSq5BSWrappI5otNF722KIciLy4mZNHTBq4gCzWGZNm3Thea4BwullBzruGfWyDdntdPatQbcYJ+
Pcg7gDADcS67noxjSl+pFS7s2Kh6ieV79UcvwVlOowv4oRWChvmHkx1aZGaJ4hkk1QW1fj6IxZtP
hGvMbb3y/0i7rh3JcSX7RQLkzaukdOV9V/WL0K5EyjtKor5+D2ux05ksIoWuxfRcXGCAjgyKDAYj
TpyDURH0+KzmaWqeKTnYKRCvj1n2hZzD/GtIFids2cTKskXg1/l+LJ+QwxdNNAKB6a6MICgX7ciQ
VHxITR/4XUBbI5d804o6xBQm9ABXtoAyQgco/4ODBbMn8o7TAZXPwO6ALW6FNrpanR/rDBO6K9m0
MuIcmZF2mjFkmUFSmDH1e017bbX4/E5WpmcAPuMTC/ZzpLanR7XO3KxKBPaoXaAKp5FLP8tji5p7
g0yX+nQzVxXgaWbVhlXQrzQFVGtoIQkQDKTij2R7ADOztVTYerN/W+dF6GT7SQPu9XDeR9V+ANBJ
3EGoDvoy4SAZRmvpfeyH2tiZyZ+R33JvrQaqwDCiDPPXiMwvCN59BuYNGGFNBIxabPrXifdme7vA
iQwAJqqHLNj1awqLqu1xbFXe6twCKkJY7atLCh3O5t+H0uCWh22BnQ5CObl20Znj0iwNtscway6L
bC/rdxYGN9uo9XIX1KBMD8qVPan8Xn9tyoULACT63Bc22/pH6UGk+o2x7fktod72RzakhWunERRe
C2wY7oH0Rjh1DsBVd8Vwt6Bi2SdxrW10c3PequpatPD6BvEfpjCAFD49a7O1GOg/wGgyQHklBFQ4
G0HPp7XQlxn8nTOZZtz0Db3WhgSFRV4au/M/QBXrhXqDoPTBU0LGlheF5luswA+wkVgU1qbFoUuC
ItSKF7NaSTOUh1t0ilBmRqlZF1/5KAfQS4uNQcDwOu9ovGTVBoLXbQhxYmRNztokqHLLHBmTwuRS
V0Uyt+j56c0dt+Nhes79lS2jXLtA6A4CMCz4xE790VLiFVUxYce0Fag5tNDzf+CZCZArJvaIs3K9
KLfKX2uy4lXrtgNAZnCIU/uR+G9L95oGy31Z6Zd65ePmxGiKvYbiVUaTI6PmqYtF2mpmasDFEshQ
kUKNX6hJYkoOQ9EYbUGuJlcKy7KBbjqBW3b2bi1auEyh5YRB9eysjVGoP9dfS5IvaN/MpBc7gumY
1elDN4gsej+O6O+9feFQYYAdjQ4Hl6j83oSUW2oN7ow6AOBB3nADpfvRfwKCfEzWFGJV2/wDP45W
uiEY2U4/kJv7nFolPtACRoC8mTYtw9vQfDnvkOrkgv5H6A9jLAPltVMrte5UoNfkeEd5PzLrfQYO
uE1ue3flEa36QhhTw4ABBp1ACiiFYNazKe0I1i3Vrlh60M2bYro063vmrvTJlXfzsSVpL+gAUjAy
iC9kNLulCy6zAbgyq7JArNSw2BgxplG3OxMjG3Pf/26c1y8sKDwEygZViU+Szqzzl2UIxIKC1TbQ
7DhtNwMiR/p+3o5yexzZEa+ko5Dra1qBfrKOFfUvM+fSzrZav3I3q+KS/deEJTUV8tmFCDKFK/P4
jQco6s77DDS9qfXO0Z8y+Y2+ppWq3I2A2DjAD7lo80nbxPO5ORkJnCrR67J55BrvBLT7Jl3JtJXb
EYVdH8BMoBwcyU7JKTMzB5skX/Zowjb0SZs2fXPrrNUNlQ6JRyr8QVIlx8CCpX2dZiZ2Y6Ed3O7d
D8ZfQQF2va5dOWFrlqR93xUJ5UkHS5N5DxY4u/xmCcGwNN+c33cfeDe5pgfN3/9ckhIbvISBeE0M
uNT618tYh5bbRWOVPTe9/dDl7IrqDfhLn8zmpaLkDvNvoUaXzeS/2Xif8abbLC6NvDY72OMam9Da
IohL7+hQsMJpXbvFbwO7bR9sGvtaJ3GnPZxfAlUBAuVgSPUhs8NNIO2etA0m0xiBjfHn7wV7H8do
yQ56e8GbaPp93pTqlgZBHGjgkVo5vtz2sHlmTD4o8KJ8vq2NW1AghOcNKFfsyIC0YrmlNTxvYaB1
izizrvgQF621Hb9SfTx2RLrNPLMeS5fBjkO/03IJHePeyH+e90V5qo98Eb4efX2M/gOmKWxwVoZZ
/jo3aZQbBLPxD/5aC1u5bhhmtKGq4UMEW7o3p3TEC5DDVteAxvJ17kMdMiVrLUnlTjuyIgV5iGdM
KHojAhMcHTfbDEkIFBbT7/xka/tP55dPGe6PjIn/frR8elpMliFAblS/TgD67oE73wbGE0mjvtu3
dCWVWllB+RFdeRpA0fzjonxl9W5uAMN6Stc4vZXXJPI1Adr7oMU5dcpoaohA1QsezZq/WwxQELvD
dTJ4h/NrpzynR2akkOBQ9CEScIpFBOrXFCLc5rfzBpSPWNDI/+eIFN9byypzG1QO0WK+20wP224/
BS+2/WC23wgQS1Cf8uu1WK88UUdGpVg/kxGa9jmMOg1iO+pCyA/jnJIQyXFseb+hRLUl1QNzkaEG
bzMlkca+1Xr1NGJUus1qkD5Pz+cXQrltjn6SFLA0pqdOk+InjdmEZ9lj02Am4qHTdufNqD4oJuaA
PxPsB2CWON03ZTOUYz24qIWYMQWzUbksKzmIypEjC470QYM0d7uS+rAwfpv1ePbuDe8VhGrn/Viz
In3BJMNiWa2HmFj8mUEQkebhMH8fgvfzZlTHDL0xRwx1YLhXLiy7U91ncwtnStQ30Ipx7O0CCYLz
RsSay5nHkRG5qOybjU7MDkZajOyU6WPQxkF2DyKoPrvs6yxuxjXOYlX8PbYoHWvdTAPMrsOi24Kz
OGImToAZ8upq+p1Xay2tlTX0pA3hB2w0+QRjWv2Us3gen62VkGsod0Mg4F1oaADHKe2GYdDsjjPU
hJyuf/IwfLmfubn12uUV7J15mE/+tJv7jscUDF8Xvlu8TnWL8l+2CegvcEtcOeW0teZlWAGEqeKM
0JCAloTQyvCkdQ5MZhNdAOD9UUOtg4IRIkGh6kfmhsOarKlqmY9tScvcAUWolZDti5p2CtHzj5bu
l72GklIt9LERaaFxbac+FzD7igOWkBpxXYw3pQYe4S+1wFGNNtEIw+Ma5AenkQqpiU/6dMbFYMQO
mIpJ9eP8sVN+nCMDwtfjvCDz08ArYSA1MAgI2LnFaJiML7W9Mao1YUVV3AVBiQf1A3C8WTLNG/Nt
rtPZFg3L7830q522551Rff3jv19ypiXM9tLEwutlIVFq9THxnoZ5bWZEtWTHVsR/P1qyCk2YpMT4
X1Rnh9HZJTpGQseo8PEaevyCP6DzwNAB7iqU7U8tFVNZQ5YZ9xS3s6jttxZLtqa3EjeUH+WvkY/c
5NgdJxnNXoeRBANjvrcj49pcpuq8eMCcWia2MvD/khsVlJTqOcM1ZbX7BepwVVjND9lX0CJHVnyp
oFF5DiqeJvww021pvM+gdjn/NRS8unjkCAk6H+9DoMolPxhzEF84LLjoLFT2Ae9Ql93SeQcaLD85
NN03nNB82DUp9HJwXvESOv8L1Av53w/4ROyraVkHCLUof5Go88PEfa7713k8nDejPEZ//ZQpUFKd
QkCuh5+GQUIfd0PxGKylLspDFAgadsHlCQGW062dcKsH9Qke8xW4ebpHhx706lD3m2wNpaS65cG+
/p8hOSaYNU8zgtIJKk7mdD1Nz1zb28NrV+7ttU6J8igd2ZJedFOdVQX3YCtDK2YByURDV+7SFW/k
T1Obs91zH8tmliTsc7Qvrnx21Q6xnX8v3JU+v8oYRBcht4JaJ6pC0j23pIFdMBEZ5rzeUtOMmOcc
2NLteyMApcMcDl2z0khWnjGhtgoAiBjJkkcZrSGhNCmQJ9U0Siw9RHvEsigooW6T9uD4IU3+IHEL
s/YmN6+8PB7W1DKUb7HjXyA+8lE81PxuNOiIX5DWN+YcL2nsTNumuCbpddfu0uwhwdvk/IFT20Sh
QVTPoRUgV4KAQhkGCo2WqMQwwmSjbXNHmzutuyRuDyZCTLPXeYip7RWz4gPKOfcHeyjAD4ImQrrJ
Ct+vysqF2aCytN9NvvSoAUMWgc1aeah6ASYF/m7XYqgq8rLMQnZsTsu77i86fhkanSObvgKUAeMe
ymEgocFYixRkW9QoqmARE1x6HVbDa+u/N6ssj6qDemREvvNm1L3tKcCgk98zCKfq6GKtrK0qvomG
CLj5MecUyE9MJwfBTjrQEk8zEtbpLwamlTz4XTV3qwMXqnB9ZEqutRg29ydK0zKa0yKGNsoVnUls
ztNKDXrNjJTGs2yp886EmaR76K1vRWfhMK4R6KhuuGNfpPzdrBY+lAkpI1vb+OTC9W+RVGXTysdR
fv6/H0eGqxR88UZNhyt4jYRea4XeGlhyzQ8piCS6UeqVAQtOfj+VqH/Bhh2E5Ctt2ACUfyCnFhFT
TklyX6/bpgNrspZ2L5kX3HWGBkne+RITrbveHPbnI4Zy4f6akxOQvKSZsyTY1aPDdrMx3y+4Ec6b
UG4zwZQg1NjAoiRtM9dInDEtYaJvflkYQc3JZkrf/tmGJ2QNoXsA3CTeI6chnrl96rRaU0IHiSd2
yBNdv8OgRebFdlUVdHPemmLAGNgyR+hqo8AnGD1PzUH1N7FGGzRadpmFmYZY6lwlaMwzD63fqFny
0GdkbxR3VjdsIWKycrsorvET89KZ0kczg3RzhxW1txpKy6BiG+MAoF1Lv9W1lQRFdZWdWBN3ztH1
2WN+KM8prFnWw4Cn2DJswMsZeuSFWbhnUJy4SoYvHOgTo9JxczgodgcTK0ya2yadkHutpd6mWCXp
rjwxIfbtkV+p5delVsAvTbtPnG3vbyySxrZ+7SSvubahlRZ2v61S22ZkQ+g3kjEBicSLN/KAh6OX
k/tLT994++SPydoGE0+bT7/NdaAC86EVKpMzYPStbEGNWAKy9lKCYGD84SzbqfF3ZfdkLzE2H8DB
a9NwioOKtwbwhmBsR2FQLuvo3E5aQ6jUJnOYWS9ufZ0N2/MnR3GJfgzlAwqM8ocnz6kXmm7NlgfS
h960dt78yyy2PO2judrNa+KMioB9YkraQS3gTL5bwxQx4kIDAnQfVDu+Ri6piJ8nVqRNhNn0IWh7
WPHz3Wze9uCGP79iyo+CXP3/Vky4ebRLIfNWmw2FgcwEQ/YzHbeErsCMVSAMYAjR8QbY1Pw890FI
ByrmEbMGHtU3GJ6B7tqmzH/mSUyNKwszQfm2oBBG09dKxKrYcmJZituaVYBLzRJTDu09FFzrMtaz
nygkgAmaNjG4ZVefwkqTmE0D0yO6wSjESCmyEWRJYY0oqg4sLEA6i6ldBmLJIRw4C7OSYVgRWUT8
z18RqOe/RmU/dT/jucBNVstd7d7pxrs7/zpv4mPOXooZxzbkens/Ds5k6LBhNdOTw9qLLOFhBoB9
j5GufLDiwXrvilfXeEQe3rpX5Uw2ho/2rh/qOaYOHXKgo7vlJSQB3Gcz0aFz9oti9Ba4lXB0qrt5
cm4zTIuf/92Kc3rys+W7lI7EcHr87BGvQLPeTsZLQGOtWgmpijsTdzXgizpyEFTUpYOa2iRpeg44
LncX+4UGQfk9xe4AM5ttkUucCiQPQ+V2NRaDgJH4vJOfwwR48UE/iwQFzPCfSKOmoi0xME4BDCge
a/2yKla8+xwl/pd3X5hwMIomeVeODe2SDH9/j15L0KZRpufbQH8974UCTAIzwEqhVIZSO2ydBiPR
0XQggAfuBfrQgeIz3+rWboZKWZoCmHvrLHE7hl5wNUTtk2OHQxRBq7bZLmsRS+UudGqBGYcmFpgn
pD0zkMbIuAl32/pPnbtXA9d2nJkr4LSP0b3TEwVqYmhMg4kB6CO0YE7dXXSdaY2O6DS57kJCDeiS
d4OU7iWvzTEP9WIApHBoF6jk1FYPVZUCI4BLaXRWbFBa3xl4Vt+iUd9TjFUGvRtbU2Jupr4bZ6in
s7IKNUhD1uHQ5uQp8Vj/NC01VtDSc39vJtnaZSU+zyd/AHIDHwNqMZ4c+lpWFq6ddWhZ2SmeLw3k
T4ugAKe65vtha5ZXvCuQzxWYNMu0L2BXsJrIlcGmCogpMGOnq6kZcwCBCJzAunhP3cuE7sbkm1Pu
zu9R5dY4siJtDShcjJkjJkz8/iHPY6MDyYXxfN7G5ywGgCpMsdkuVEQFZPvUE9YDat9YowDjNncm
c65JYO3cZMH1UYe+lqxcHqrgIcZLoWgNZWZfbgP2raWlBoNLHTDNQWeGJvlx3iGlBZSqkAEIIYhP
4SOpwTRKxPXkudvATsAhsTL4o1yyIwtSGsNbdEqbHBbm+n4EgfT0qGeXQd6HwZqQ8OdAj48TCGIT
8GIb+B/p4yQj1CRNAHGz5QYQSL3dJ2RTTaHjQ9Jxc37dFFyEJ8Y+YcG7JO0qAcvu2rg0rye+K9uN
n2+MdO/a29mK6/62pHGd7H1rTT1XtdOPHA3E++YoM4T2CKACwlG9vepQCg/26ZqqmypgHJuQnn4N
CZLEWGCCFTGbD2ANQIiHDkAWbDU/6tcEwRW1YrGcuFnwmMfXk9/Vc5XndgVwTpQ2236405dXM9v7
/S0n0H3441uHwv7eaBNa+pB603/0zkpFTHUOEJ1whQK+h+xQLPnRkiatm2bMgr8laE4wuxOO5kp4
UlrwBLzJBCkOwKynFvSlaXLTFcgjqw+N8lqna5xciuIEQgVWEYRcgj9dPgBdq+ktdFxwaznoJ12W
/MEI9lp+nQ6b2o3TIA/bHggJ/Fkp9atO3pFh+TDk3pgO4wjDQKUH2s6wfmbDjcGf++bC+HeA4omT
skZdxnH2G+Fkk9bbnv9oFvNCIzQ+f77XPJKPWFsVLheobQICNXe5LapL5L+J+1Mf9sCPrVhTHejj
9ZNOGwPeo8914ROa9t73frjIprfzDqnCMEbFdDGH7QFiJwXHpnFApztg8sdPbPQ6O/qHjqYWTjXU
UsicLhvQxayxjqgWEXUywdgOTJ/vS1t+1ohFA4HgKPPHYQBveaTpz7UR8uBiWiNFUiyhIXjaP0Y/
MXAs+QeqRKPWXNgaAlTFTNt9agZ32RYeqA3Pr6QiNBrgF0BpW4gJYoT59CCnOmR5J/AZRBR6lwan
N2l9B8T0jWY0F411Q3Rr6ztIB89bVVDxInH6a/ZTa2BmSBEcxA86B3uMVkF8xYtT+mJxc69p7kXf
PHUpuRxJH+MeB5GDHUQcWhfZAjkp79nOyN5mdmQbK69PS/GV8cOwrTDjjwxCRoJ0aTbWXoXN69eY
bNBYml8Qp9bNqAho9oLX5PLmB0VwoBab9pnN87hjwzSFjTlA5nVYkrBdcvKt6hr9rkrMLIn1aXCK
fdLnDAzK0zxcVLM1Q1uUu1bsmaT5zbIxnWJTK+ffBdib/5AETMS9PfM5nKhr/vTGzjlUE88veeqz
OcJdvTywoDOwKfT8LelbesCYS78FQK0vr7SKBde5PtYrTdfPD1x8MgylASeBJxOE0U53SpENhk0a
9PiN/gJPBc36zevrIlmbqvrQBpCye0yKo78mhp0wSC1lvnj4jkNLbPT+xq7SI0LIeI01nd4p0/q9
bjOQVbh5M//0K5vdVPOEFoY+5s0mn/P+YvLm7qHIa1R2BxD6PXfUzu/aQmM/m0BbVpZEtVnAC+QA
KS84geXNkjLdhmwI+tAe1+hOcxdz47bBoWm67mBZqAJx309CXtvjv1/wEMcCHlXcj5Dllb4FHq+o
5n/0R/t70BSGnrs5f0BVH/vYgBTDBzsdfA0bPQLBCcomtdaECdWj7N8LShj8RbIuSBfxf+RArrVj
y6hoR/luu2Esv6ksFrKxW7nSFekKCBoQ5fBaFAQO0kunKsc2m/IJdWh/iqmGQztH5xdMcSPhQQiK
QEy02ZCakm6HiUAOb+zgiMmjDhTi0LRmJogwx7AzrBVbio+DLrTjAuojFG3kLuGo200xJuhEkzoc
q+/dfDvUm2xNNEuxZrCCygQWTSj0SHssdwJq+lxYqd5c/zpba1ys/f3SU4rwcRkL0R325yrUtU06
VyvrtGZB+uqZnrlDacKDyswP7pjt62Z//qurv8TfNRIB4ijRbhtStAuHD22VbgMLhDDzNxcl2H8f
6IJ4i4+ymxAzFlw3p3ac0WjIWMJOadwvzhym/o/BugkysrJiirzjxI5Y0SN/oCjVc0C4SgxM3vHx
up++aezt/JIpqvSnvkgnJXcTs59H2FjShywBMLzcVF4WptN+WK7N7p5WBz34wb8Q0U5ck7abCxpR
jfpiO9uQ9ewj1upRU19aa59qbQnlTUdqPgQM7iX+o9PcdukcWnl8fg3XbEjbjtdLUpoDbHTpw+Lv
6ykCknktRVOeHhQLMa2IRyy4dk73AvNNmto9FqwNgEF34gCkYzwUlTVPf+bgFqAvXfHYJ1DbBEKX
FU+YOj3vpqLHga0icm6owKOgI3OS1X0LyHSNbc/areXdj+UW0IXt3EZJGYQ6oH/6fFX8O7GsA0lN
kX3jwKHULmXEnpsvvDM8pKblHqN84Fvx+7gbN+d9U6QOx1ZkwEIXlD4ouGDF6V6rJraXa39swrxH
BNkm5et5Y6r9IpD3YmxMUNhKe3JpjLz2daCKii7uOkgPeaiVPnzBBkgYDNxMtni1n26XCVlO0AbY
LrR6r9KrAUQra7e40g0LFx6EK5Gdy3Ddeuqyic7YDgKuQAT6D+X6NbJ/1bYP/hqR0bqzT7xsWWBk
aJ4S9M7pVwpezrEFeaWQovCsxOnV2iZEZ9JlF8ka37MqHQG0AMBmMMiLVs3p1yi5hzM9AX4zGFf6
HLPxbfS2Vn7g08sXPruNRzhKQYCUfSiBHd0YoLQtwUmLz+7q+yWJ0+6QmM/nTahuDMElAtTlh+a3
fCJZPYz6sAB5YxRvjXaB909cjxvuPiTe1g92ufnu6dvaWyn1Ku52WIVKFVbRgAa8tIQOYYmLli4C
OQQlTKhl02Tf4iFWrwFTxPeWHjwwhIlw8K6huSafHKNgRW+WOcAELtvUVhsmPqbZMAMzA/5lbADL
AKJWA2pqgq72kv88v7qK/X5iXUrzxjzXNR84DeBa57Dyb4x2xT/lOmLABrMcaJu4cpOr8MZ+QNUc
7iFg59r7PD9o5JqsXRaK4AADf81IfgzEGmgXwIyVXkFkcSR7J9l+YamOTEhZ2GJqfpvmJfCMoOqd
emCA06fzFtacEB/r6DRpHXiOLbFWKEGEdfBORqiWNSv9QFW1H4M7eHDhyYUysfxsBVNVroFcDFgM
6K41FE87grEBK6yqGzy4YQ/s2+A9burnmT0na6gvRcXpxLrYL0c+Qjl3zDQdG64cs10feI/62F4K
uqzUcoHIwjz4XGIj9rvzS6uIiCdmpTuQFlmKxxScXqyHPrkqnOvZeLO679bahOXnb4h3oAcOFRvC
4OitSflD2U+gB9S9DM1UnYQ5a29KVwsLnazEp8/rKJoLoNSDWAHegJ/eBANrh4q7Obp3fWiz62Z+
nFoeTdZBh34FRH3/HWcrkCawBeVgnAK5ID83pVs0jZdH6CRrxnNOHrT+7fxHUq3dkQm59O4wtwqS
GiYawDg7+9Vibtzz+LyRzxHvAzGDy8rHNQzJj9MNyEHzPU0zJKlbb9q4WR9PaznE55AHCz5GCvF2
Rp9TLpWVtuZWOoV8uTeGjXZwzM1ogYZrfDnviMIM5NdF2QRjAWJznzqCXVaOAQN8oGTPTnBpzZCA
f2LGyptQZQWYd3DboZGF+ob4Zkfn1dG4a+RJCitFguGRNnkodHYzLVp/MPRE25/36fMx9fHi+GtN
/Joja7nnZItmQZO9om0e2s2PuSqezPTNX8w9H97PG1NsN7C4gkgB5wis25YU0LOsIUnbYjsHdQoa
hR8zoFNu83jeiGK7+eITYcgUqF7QRZ16BDDyUHuCpWwG7sIJkcp497gp/d/nzSjCwQfPti9EtgFL
lMIOJ0FptAIP5iXbfHkl4AHKKEa/4trYAvyLQtHa0CSacPjpp5mLj12OiheAJSboyqVMlixaGZAU
XLJW4/dLqNsJx6CIntwBHImv5xE8uUOCKf7I80cWBxOZwtbwkVXjjYy5Aw3VmT6yJ20C3fTST4dp
0uyXMumRilB9bPZZY+VLPFqIpnrpDmTHpgJaAyMi61XfTewKFeTupjV4yi4bj9p37uLivC182ZoD
J5euWerfTV77lzP1+wPD9qIYHisRmO3FNtA8zHMNFENp4L6Xej1vF9vnP6nGnfu6T8pHgk7Wtyb3
2aUd5PPWgY37xgfqo6kqk8TlHIwXduG6r2NLwO6Uc2KEM5sGHhupVt3UFIDmRS/6NOKdPv4QjJ79
FgRo9YG5C8J2N3nl3VR1w3KJLuuU3AVAlt5i1MUfowlUiUM4V6Q+eA7hLw3ryNajI5hAawP8ACho
ujtCLWgFJD7ozuOUcQwALSbRbguz0l/zdknu66Gn6J94TnsoRy2LIfgG5ZzRrvoIdStSXVZNXl/g
M1rpxgpy/sdszboEa1pePoGuqME7G4Th26rv6Xs/tIW51byuwpvY81iOd3nKXk17Gt7qJYWmzEj8
7CfEGqxNlzIb0hpVYV3ZpEf5bXATLTy/5T+/oVET0wVTngeYBAAfpyeL4qIiWguuZLNcIhvcD6Y2
7JZM31FQMydj+SfT1hpXqsOMkoTQug5AyCYXRZwk9eyqxCmz8q0L8BGb/x1iB6eOLEhBvakKrx4E
W2oK6Vit4OFUHc4v25oPYlmPQuzADWbzj0iB/dXTm9m8P29AkWCCosjCbQG9K7Qo5Fg0AK9aVwNH
caM2te/e6HlvFUmnLmr9CuXRAASY2zIJUpzC0h2XcCAJNeMhN8vfXWpl+H60v2zoNLbx+V+mch1k
o8jPQG+HUr0U8Is0mafUBjBiYs+aMYYuWWk0KC5LeP7XgPgBR2vrd0Nemx/ERpP5kpugcQQCw+HN
RWWuWFpzRdr8DvXLzBPSih3aGUBfNKuaUarb0cObFA9vUHijC3DqCw0o4rPAJiBSxab3EoDjkDgr
X0RpBI1F5JOwhX73qRHbK2gzQV890vz7sd8WLHasFROqbwIe1v9MSC/DAJBVN8nQpevn77njxhkD
JLua0MFcY7dcc0baXnrN6mbS4EzP90Z30SMjX0MhKPIjHxUdZEjAPQDhI60XHbk5Iu4JFEK1Bevg
tty5jwTEynby71SuoEM4MiWt21zrZc41lCiThu4hdloV6dYZ4kG/JuTfs74TU9LCzYaXjnmC0dZ6
TuLBpTEYVov6xdbB5K650fkgoLo2wKIJUmMI1QDNLhlr03pkfYAlnJqI9jRsCDTy9pChCh3oJWdr
m0K5/Y7MSSGhN3KbVxrM8TIJ6Rhz/T0Zw7F4Oe+Vau8hz0SBxbTNz51UsJwxp3AAGSEQPwAgwQdo
w1jWuJlWrMiasbxKdZdyJLMZ2KZ8cufaD+4ac7JqwY48kQftyqVb2vxD+rRx3N1k5R3K/sb1Ako8
NIuS7PH8wq2Zk7Y55ZA37wssnGX9KrxfmLOLGkwOkezbeTuKbgaY+5AzoGeP/jAg/KehrsNx6hKG
EfkR927pRIHzwMxHg6PyQWNSbwe+3jhU7XUB2QDOHQp2YEI9tRkQcKynNcAUVl2JiT7rsmbskU1N
uTG6mxE9HC1YAUWoIlQAFn64qAcemtSnJpE/TpY3gWtAm2y20aw7J2cJ2Boq/dD47St4ONZaVUqL
H1wA4AUTgtanFl022H2bI+zWvPDQbjOgNpxP1Phu5olGotZuk2JXzqxcKaQprmCApizX81EMAeew
9OTCJ65yd0JbpSLOoWbXXtLuzu8ZxXH7XxJGF8gsdKQkz7QCOug2Q+Vbz/Ny4yzglXS7fgYWw/vz
BUt4B2MWIRCjoJIvSxO4KAQjSmU1CiLmPfN2jdluzhtRLRgmzwVnDGZSPpXUjcUnXd4JYjeXhzPG
sKw15RHFVgiOLUibz1sgBaNbHFkRevLZXaZvDWtfllc1/0KeLpC96I8CGgFSK/HpjjK9vJor7nOB
qTQwRMqCqCG/zq+WIjCh/4hWFEDrgBfJKOJ8yrzGaiwQhBgX5nRR2Rvuv9fO2jNeMXAl2qvA3oA1
3sM/0qd3ipJxKlKKIaP1NmDpuK/GoFtCr3LcNPYC4l9TvSQ3aUBYHXd12d5MU1E80sWiF0VplvUu
wXh3FrYtszemmxSPolR+ZWYziHtNKLMDRe6AgrOfpj4JsxrTVxuXUm6icECdxyIAfUyEJoh7yPq+
7fDsMbRqJQsUXpzWKuAf8NDgSEbR25d7yQnP06RDgwAvN0ff8KlKIrvvtcM0CIPtwDemOdk7h7Np
142tH53/mJ9PMsxjZgXMxmiSfpIRhVLoRPMGbUXQlbTbwcvTV58DMFIl3b+LrsOUQHMCvAMAuhwO
5yAzsipDf7FgIw89o6IH0rh+iHGdNX4QlVf4coLtK7BMvIhPDwHKM1o9FRi1JbzpL2vfbe7NbPB/
+o2FEs75Ffx8HMSUFIKq4wN+C4L8U1vIbQK3HzFB2jS3rYVWEnSNR76zG23lUykNeUBzQe/PtUyZ
6CM13dar8hFtZoAbOTXwXqU3UOPZ9Hb7cN6nzwERPv01Jc8SJY1d68sAU9wFx19f3XLWvJ03ofxE
4G5BI9O3gk+BvbVLnLkGJqYxjcvEusuhwUdyvnJTKd78cAWQbPT5gJuFV6efh9EAVbyCo78ybdny
QItLLXtJzYODEW8K6cz2coFGenbTFIBjPp33UbWMYDEQytq4WlBkPbWta5o30txBgxhSzSWropJu
z1tQraIvgN9IoQBW/FT3YU6duIi9EW1eoPW2mPdfOUsiyvsgNhJkhHI/h6d53S0dxjenfK+XEC5Y
9hRZ1Hk/FCuFNBANHHwlG1eKdbpSvlO3tPEN0H9wI2L5BvMjKxYUpwcYeVQLBMJAx59TC2WLsUGS
kCqqquuE3ND22gveJ3PlwajwQ0x4QSQAE4CY4ZSCAUQyqyGv8iqaIPBov7prqjeK743ACYFp3O5o
esgxtOrZwDHDU0UNmHWnPDarW4utKC4qbiQX4AJ8ClGNwt49XSmzSGwXJa4qao2dUT5N/q72vtnu
QXceEgeKKRjqPf/xlU4BpSEEAgByN8Vj4ShlMXIg1dMJBsfsynFeiPeWY6Ds/2dDcornespqHzaW
6jZhtyhZZ/TxvAnlt//rhiwQ0M1LD2g3TNgL3xpGseeYEvh3ExiJwAnBv5jlkgKKN9lVCxaJKtIw
vEpdDzX6/AteHJuQ4mVPPYLyDkwUSxcGGHceV14nn59+SLFRCsAeC5DWySHLdUZQd7VdFbk1De3q
KXtFYxUljthFp2b+eX7BVHsZySpIwgQEDGpip1sLWy4oWDdUEMC65SPkkzFNraOn5oJ/cMcTd6ev
yZapNjMchNQQZgRAUS9FMpaROmjqEXHGpfDnosx+sDUiXlUsO7YhduLRgemsTsOrDDa0KqTvY/9N
T+OMrGwExdJ5qH4K/XNUo9DPPzVCJjOZO23CpeVcam4WluTRxRwkCULDvYRmVLusxB2xs6RMGJBO
ZALgZkKL2pSO6NSbEJjk/0Pal+3GzTPbPpEATdRwK/Xkth1PsTPcCImTT9Q8S6Se/ixmn51000QT
9v7xA99FAFdXqVgsVq1axfGtwqfVuHaxP8CLnRGgC64jG1N8JMxr4IkcurgO3izjCdy5Ri5u1nE/
cVCI43Xpfu6YrinzRoogDfAwKyu4FHF1SkfJNDGVgxwN0MOxwAzTprXqyM/2lz1cJ0QKnl1rhWPC
IIQkAHiDX8ypP7BsTfASCAZaODTgI3KOa1oL8xgDMUFuo9bubJa0jS+r8cal/0iADPRsxei3dHGO
U9tiVA4tb9aFm7rbBOGjVYaxqYkHCmshwcCoN9Z0i7q++PeTk5M0fYs0ukUlvBuxhhWTTPxL+u6k
DIP4WPOLCgm+OtI/SRdjaCjpxQarmjoPzjRvSI31e6kmjqpUOZVin6vCyyWZ8kRIAX7SM829lU13
jq/DJynFOLAXnvwuXonSqZwZ3ozeikG8uSQ3I3NufYBH7Gp6vxtjKzIyNIEcEhN4kjarYXs9ES0K
1Lt9AM06J0ID6bKTvbl68GHAS4OcBiUrC/nTuRC76Wo8OD2AQgnZLWG2xVzmfkmB5SnzR2YsG0p1
FDxvoqgkUooBedB2PhvRrKgyFzPV26z9kSbjpsCknVvu3H4PpqvLSoq/eBZGkRfgfS1Kf0B1gAni
XEl/bbyWjGjUBsGAnN0HR027BW/D3luDxzmpDpfFvUXBCnmij2CBrRiFJ8nbaQKS5Uls5lpQZpzK
beuhbb9v8rjxn4vixbIeKP0apsfLYlVaYhTSxRYhpBBADJ5riRx5yaoeRWunP6YU/RnRMr4eWBg1
s4a/SRGaUHxCoxENDExShbLX1EW5dg1EebZ5VTnJzVQWoDHq/pvC8eGyVipRokliAp2FK0N+rLp1
MyxkhrcQbzajwWqn24Dy8aYdOiMaU/6BSIWhyRC1J3ScRGXm3IqLHQxWIiige9vbot8KOmtUy94N
+oaHACctsPFIWd+8IEPAN+A9KHGBVd/fFH7qR2tZP2RWicnTutnxuv562Y4q7wBGWugmbnf5mdT5
/Vz2YgFDMJPfJWd7G1uY17QfojwodoOnYxHTyZNypYENwFJRyGur7D+TjlhKyo4MFfjB6B68/t3p
yx+D/lNPOuK8bvyuLGDQoAbTrvEZa3p3jY6FURH4fQCXkeyja4I8WUpk64aH4MCDDqywrzrnYZzJ
Foi799/7Z1Iky6XV1Be5qO8zau/MPvk6jd2ts76mWa/p/6j0QS1QwAWRzKA0eO7rzsrzfM05IvH8
WC4hRsmMiOqCr+KGQXEOZXf8DwVd+ep3MXndJ2AdAkGUtaHmFzP7kgx5VCfDQ5dhpasmXijF+XBy
QN2A1Jf3FXJGgS4Qs8/D2h794qZ0fvVLt/V+t+iLzzrqF/Et5JsFvAZIApDYwIpSzAUr/WQOMzKO
IgxfjRKEjnWmAQ+rAiDSMwePJ6Rp4ME6/0g4RNjdPiDWokp0ZU71Zlr4d7xEMFVFNPekyh+QP/l4
pImKtPw0zCzA82ofjZLcPwBLCCT0YbBLTdnhLeUKjuqpFOny8NysqkOxg20s3eqXsRLvmDCnvwfD
FX+2jNXH5LjX7tFUKVGb9IfrvEU1JKr7PLyzw2V+8qqtvegI69/2fKWfJR2GMOMkoR6UN8DfUy57
THh4a5wSir1am6ZzYpfuB909oPJWNI1w1YDty7X/ZBInybcFyl1/BR1h3PbjVeY5V2s23SQlO3Ac
xaSfjoXbvz/jE32qvyKlJHluPJ7UKUSClyMaXS9iweuYbAC42qKTWGea86g6IQK1iyK9C6YAeTZn
Ktu1LgVHgBUm9w4YyVn3fPlmUx4QjD1jP6l4u8ogETsldch7IQE45Ow4m5WV75ljdTTKW5L8GOnc
fsSGKDeB9gMvP1Saz8/kzPnspgI9NNbZfvLNr7XZHpsWJQffvh05yAQr3VYapZaizgk+LjBnypGG
disjOaYiYh9NAXc1wZpYX7tNiPkLoqk6KPNXfCwR1CDwDfbO9vMCS1JxdydjiZHYJXJx5/npLi9e
mR8ZzqcuefLtnetrQoMy/uAY4CC4ArMpmZWir70WrmijDn6E1TH3wOjtEiyTuewwqtQE9cL/FSMj
Y4aAp/YkDp3Zp9t0fDHQLOiaHeUrdhxrQqrqs6F8i++FshGYWySVUmJY2O4pEj0GKNGQBL/CbvFj
Y2QUdDTF/rJmyiCGQTgXjxy0DfD2OHfMNJwDNPnwtbzJ+ZT1j03gYyF1s+xLku7stfzGVoK1FXe5
p5txUSp6IlkKK8mIjTYDgc9kZfV1Mb+shfPQojgbo6G1u6ylyk1QS0TDA4kz6mNSGuZ3c52kOUQV
HSmilrj/hWN1RGNNt3BLFbvQMkVI8VGDt2T2wmx0sBmQYWISbfdvTRfSyNHS+SrtBoIIPKJw5eLb
nX+xfGLVUo+QUfsAEGMhepMDQe/aoGvUvA+VzoG3Pko8iFhiCvRcFGhy+Lqs6DZ74xhYxzF00vIW
yWbLIherDABRn/MhiLzFLj65I6GPNrWn6wBg9vfXaVBpBFUeXuUYcpYPBcnaKQgN/JCiH5+RT2Os
zc43NVhkNXFaqTLgVKKCJpqOcncgJxYtgw5RE2nw0QnyNCqwbjkZ6PdkXn6tof1CKye2m/rewnPo
spu+/bJ4tCJUw94oFL2hnCHOQpYWuU6M7tt28UAR32xScFzW9eNlQW/jGQQBr4aup3hNyhmiMy9k
ckL0J5Lhpva+syqNyvqABzk6Ixqd3h69c1FC55N8BfRercNciLI4tuqF27BBsqi70HVCpExsJmTo
LNHSwSaTdPgZGnNUvHtFAFDG6H3gmkFVCLNyUgzBtEdvshSl/AJzN145Hyq/3DmGrhSkUAV4I6QI
mMlCwJIbh9xCUtlaqKrXg/8DXfm9nyAgp22quWY0cmQmZizpbbCcdYWvVTyirbEbDLZNiA5nrBQD
tidxOyMPkSHgRjhzY+g8WI0nc2wGTRCFXgOeryl5f7Cy0GXBlDVKSCARkN9xadcjUpUg+8+8NqqC
beDHRX4bNNkm6L97Ld0FmAla3z2nIoISEBiovVhAvQWS63nZQPMkg9SgLD+DG+rFbpH2mAY2tGEG
iGDYrUrD7eXjq4gTYuTMEyyUoFeSfWR20ryc1qzB6I+5m52fJV/2KzJyjp1BlyW9rbzCEf9Jkr0k
yZp0YAySxuAZgy3ISbZGQrYr+05s5HrbTteb1wmU0pFybBJAuSCQDl3kL8gYP+ULZty+ZH6wHYyv
vg4wrrQlOM8wnycwIPLNMvnuRNhQNLEF2CKnD8zmGzOJZl+TIr99t8GSf+WglXAeB/umNdvEg2K5
5aBy/cUN1zjJY4N8rcIvgaFbafM2EbGgEkiF4JTQy5Hs6K90oWmPMNJ51zZvIwfs15ddQ3GyQSEl
KGzRBRBp1blCrCtRaMBMb9wGthlxc8m3xQjqFuxt0vGiq5RB7dgD5FicM/lFiI5aaZS2j3Z62kaE
3GtTqj8J/HlVBov1xNwzIggQhHKiM/XA4PYJTjEjQx21Cbn2KzLuDJ7fUdO4qwaXHBN7ubEM4xgE
/ZVhN89dt962dpqCBx6ncKD36CG5SJvnY4MVOImBjCw1nVlzIt9Sp+K6Buhb9P+Rp8Am53Zf+hkQ
poI2mA3ydq1VHUwqCOPNTTtjPxoDJDpPYpO9pivZ5FYqmPY05UbFlwe5ACasUStDwUxuGwxtgg4k
NwQe4JjOfpT2jyC22r/bvSAEQ7NYlQMAjXwuq7LqqpanCATIw5LB3Hug3tfuzlOke2h74HGMp50P
2IycTE95V1tOATENK7b19OxzgY0d2WHtBJ3OtOFYPGW1WHtIBl2uqbQjnpVCOnIKecQRaWDnZASy
3RycWGyMWWtdl1QHCVCcHoEw/ytGRMDTDKzuwcI0QUzWoL9Tep9Gqlu8rojaoiXoAlGJ3BV8J+ci
gg7rhCoDwc3rH93k01x/BbHOyB6D4avrHqZEk7soyg1YonQiTwTbE5VGPgYJz/ImXrtN038qeJSh
+G1tlvXoGt9DJxqXZ2M+vN8jUcR38AwBxArpzLlQzOI2VQsgH/oT5h13miNLyV1mfH2/FPSuMPxl
wvdtuWoDikmALUtscSQl3/Yjv+r6YQOYr+Y6UjmFg52igFoBY/emDL3kAe2QD8EpMKLiDL+R+79f
DxcBwraBD0InTkqX7RwDAbM3wLnNzxY5OtgpUGp0UJ0fQOzEqBcgQnC+8w+SYCK7QeMUXod1IHXv
CZKRSHs3qHwbPXsgBQE+xW0n3aSpFzQh6iGwlHc9YdQEJCbW8lDQTZ387pdN1WjyWOFG0lUEfIiY
XQP7A2rmQusT3y7nvsc8OoacHXBy+hOL7OVhbO6zIIvKPIs63e4shRUxcCiasiYga0igz+UZfCYd
XjZNXNRiWjd4nVNcLo6tAw8qPE70LYEaERc5anXncmrHahOamSKV7I3jutigWZ6JjqpTJQVNWNQg
YT9ckZL1gqKD9UreYMnINcNCad2IpsIbMACMJwbocgEfl8tl9uSDbY3i7xv9tjVRSi3QDf1sDTfg
7bfTPdeh1JTyRJMS+SmYHOSGG/ApZBlNWM1v2HEK2R6V+MgL/3P8n8hZwM7n79E3fu/4MSKch8V+
YGILTdzvkhGXue6WAikOLqbx4KcL1ozrGJ3+/A3ZzaGWJZijULyVkwh3cmgDqtsmTlF8ADFEmV1l
5u2IjBi7Mednm0fBeo/FPmn2o5z283pHdfFc5Sqnv8A+d8iCsJl1tdvEdrIaR2z8su/cjry+OwwK
SuW/akoxqncKC4aEmnlhbg38FyuQrnwQjl0Wo3jF/GnBAZwP0AoGsM514aHJQbYtDhfSiLENYoth
r0h21zU6BkVVuBDNvv8v6U9CdRKeSL9mGa2sJi6d9VC54CMJ8+26eI/vVwizamg7oWOCOqdkt7Kw
unxC/StOUXv2w/Qn67NbExkv2JJ02YTCeGiUglZF8M3D7yXjAdtYlU4KWXbeXk9Ter9yb+/3FdZx
BLuiGA+mc28BXlt2NqjMP9nWk+f1N+lAos752ReFRnVVdnP6e2QTjx2e3cOE37OS5EszW1u3t46k
rY95Qe8HVDZK4CB95KvoNlGQiGhcVnEBgVMQq4vArwKElxxyltnmxTICnFgPYVRZV8yKsVawtLO4
MpDVfbv8oRX+FCBeCwAcAEIYoT333NVLe16Bpwxbx7Damex5+WOdNfFMJ0M66SRpijJMaBv3WR2t
yb7m6abTDg0q3ehEE8ll065lpjVAE7fYB+M3A3NF5Ybm28v20kkRUe3k/NE2xETsBF08rIBLAVa4
wrPPDj5flqK2mCeINLAUGQT851ICa819uGEbl1jGbmGAvszQfNpdFqJW5a8QeU8ABZmOufbi0xu3
tXtX+Yecx2zSoCGU7oy6AQaXMJ33Zg9XV/tJznwYzBgcpB3jVet0NxNYtjGmb8eLleztRVfsUZlP
FF4wYoJcB0Dsc/OVuV+ABBZD2UGQo/IZ3phVvQ9H6/myARU3GFhYUAFEyIcgGTXYFV1u8baDL3j2
LdYL75vk52UJ4uEm3dIgzhOLxcBMLVigzhWhyzDZvYPk0A+yClxqIAYo6IL58qH+vvB8QlxMK038
eysTBL2Y8wUJPpbgOXKhfa0MMoYuUqwx28zhN9fZJtNxcb9PZvxe5SAI1NBiRgcBT477WWI509Ag
zWmnr8z7lvRX6fTS28dVN7T59judCZID+tCAmqpccGda/Ve/QMjWrY8Xx/H8M2Hlt4d2Md5yYISV
C2SDO6/NOHrIMtj1Ot579d6gX/r00C3XrX2dDhowp+oLnYoTB/skBjVpnU/9BHFly2NuXoFTeZ9k
3w12GHMd+EcpC5N/QCECyoRe1bmsecUOeZw0XIbmyxjkB5esD43Tb41+itBZ0uQCbw+umGAXQD2w
xuG/kr8TY8zTRtwUy1JFvr9bguek3V52u7dhT8gA8SzYDLCcTWYWaPI54M2CHcxT85vwxy6/oRww
EM3jWOVzQGhjzhWJIZoikt0sC9scHV9IsR68JENF5OGyGm/jKhaAI6jiefAnMkimmsyurdsub+Om
3ngtdnG+pu6dk19V2M1a6MCaKi84FSZ+zInHVV1DpwlsQnGwulFWXBH/gZA28s2rQffiUrkA0JTA
tAGfB4SXdPWBznapCYXhOuzeKPu9WABHqI5hQClFrJPAnST4AyXr0b4hKBuXLZZQPfAQ7Gbho+Hr
2FhVnoYr/K8QyWpBtxiItBCy4nA2V0P2ulpH09IteVN+HPQYkC+iFoPtvOcfp27bwS8yiAkKcl1h
YPeApyloS1P23Z+8WztNKs0RUkrE8me0SdFJAfb6XCIltCZmgvs1qX6JK3bw4864MpZ2Mzb7y26u
tOFfUYAEnIsCmd445E0Dd+AHUN11SxuFBGmdRozSH07ESMfVS0g3TQvEJOXWm79N9LHNXi5rojSa
h/UlKC9iO6oMQcNCCbcH1KaNbfthzncjOZphAvBI7OkQfEplEHxMQJ4RHeQiDMVs/eJUUGYZsl3L
nTgHwodhKfllhZSf5kSM+PeToFBWS+Bhm2UbF1OF2ljMsi23vGhsPhBKxbTL/6ojDHsiByOipQ2S
fTwfsH7YmYKXek0/8vlPREgnFbWxFMtxIGJOH0l2l4V3K9PUFdWf/58W0pkZ3HDqiHBkkFbtaHo9
FfsOlBXUxZ4Z7ZNauKuckJyYTE7tQcWxDJ0LYVNNMZe6iJmBdW+Q794UbEa/2s6ru+m8KQclzXwo
1vD/Zk85a/B8DHWBC+xPeJ3sz7O7TwZdQVPj5fIOHbsELUHQQkbZhxuf3pljGPk6+IzGx2Woauc1
C5bJQYiVbsJxOwc7Yh99XVFH6RsYQALuCVUQrN4993DH5JRaDFKW9hU7Pzq+ncuHMkljv9Dlc0qr
AU4Mkg+MqSGtOxdFXX8AcXOLQGd+drptWf32dbFUmZmciBCp0cl5zdNydIIE2nj1S1D/ZNaPIozn
4ClY7AiAmstBSG26f/pIQcifjbJZXLzBegOUR9m0oYxhIjZayM+GvFyWpVNMihJDms5m18B2tCcH
9G5m9oUA+mE53+z2drY/kAtjUOHvl5ICBjrlRZ+6kGbX7s/S51mEjuUO61OuLmulqHchk/wnSJ75
Bzy5Re8dJhzTbZ98JvXGR/twzQ9s2jTeockQ3ekhMXXgYaHAmyB1Ile6c1eLgb4Yg6xx0hcvc5hf
hewzSYRMTKaFeWyhGt31H0mbT4RKtagmWQeaFhA6Lf2ush/absEm1709fFuwmLlaXi8bV3Pc5DYc
0NFdYYrjVk+AD2MmtB/bx9LwNVrpTCkdOXDzknWuIMZsXkket+PRBy8cDw90iXkYDbrMVqeW+PeT
I56WLTWYA3kJv/XHT03z2e6eLltO9YA69UrpYM9d2XahELEuT4z/dLjmPlZAD87dXgq6LEhSL58h
IGDjy8qNRyvMo9aiD2DawQIUcp3Vd22JCYHK0504kbRe8nwpkPSB3Zl5BtGe27w41XSTl+m17/Nj
6WbHPjTjta1BRO1tCTM18VIdw5B/YicKBq7+BIOTL1djzHVyRgTn3HDj0nw1c7qn1bqzsGCm6vNb
TN5qqhVKX8HVBrwrnnNvEO4OBgRYmYsTR7ASoFu2teWC9kUH3lVeBCdipION1ZV9mHPYdMzmXRUE
cb9kdzOojyvnNw11E+VKM2IWFKVZIC7Qijw/AF4/OjNmJJEXjII4s4jDaT+Cv81cI7v5UszR5cOg
Vu6fOOnWdkHcP4DOHeeteTGAhQm+DM1mHXaO7l2s00sKJKj9JSkbIGgqnswag1THkV2P7p1hHl33
9/9NKSmIYFzMaCrRaefTD9/d12CvYzdWdhvmm8uCdEpJoUTgUie3gaARLF3Bpzx5DhPQZT029Q2z
PxJW0L8RGFgkUsQVP+bkgIVm4lYFZvRjmgVXDf1iOiTOKx57PgXTERos7NVMy6ck1LV0hRZyUBF1
aIwcgh8U3Cnngok3kGldIDjLzCtmhNcInw95793OlOoOm+q+OZUlKQkGwboxa0QRZhd7mm6W5mFa
D6jYbEMjSqkLvrXgA0fgVKT4SSd2dau07coM6g3lf1VwbUz/sRF7UhJw8upIrVX+Ih7OIKAEBgh9
sXNR/TSPrASZR7wWOz/BgO13O7hJeLOz7U2Q6li6lRfRqTgpllSN77TTAHEdckrfvSqpHYGxO0jR
LAtvgmbbVr8nz9McCqW7nCgphxRajn7riE9o3AZsPzcoGwLR4OnYxFTh/1Q7KaI4DWbTRtSo4mb5
XpixSe8LrsmUxZ944/movWOPIpplYBU7/15ojUyp1+GGaYLm09wmj8i4NFe2ToQUQmos6Q2asUeC
1SY3OP3bbtA9ApWGEgMhWPogBtYlB0fBqMuwmgnAI8xIWfTbYLIo1zHIKQ/uXyFvYNAocmFXB0Mo
9Dn/vo6fs5BeZSjmsp+D8ZRn1kMA3rfL0VdpOqDE0MoU7MwytrcGkCDAHm2Uifj3Prx3daOdSkc+
+fvSp2FmzWdDpNiZ5x2CMLujBfrkaWNsE/6RugYYBAN05gGjchzpG3l0zsB9DF3Q7yyj1DeqKJvG
Y0d1vTG1M/wV5Eplz8lnpV0QCDJbPMraL/8ztqMJqWrL/RMixTkTmaeflRBCSkw6llGAIf/pOaOa
46kMpwR1cCwD8jGlKsW32hhGHjgQwwWONy1pTCssRiMsi9eQRW1RHhY8+S57nSJjAnsR5oTAaAqA
5RsAS01yCjx7g7mQLYjh3RlUHVHfbIzw5bIg1fNZMIthcgxsWxi9laJPAeYPr/JCoLXItHV5tTfK
dZdgfWbZr4fR/Y1u9CeC+lTOvZuc6NrrKj2B0wFSUUys4r/nsc9bzaVecoBV3KmbNg6W02ytpQij
qWhGLJKx641JQRF1WWfFkQYAHfBStL4xfSAD1Ox6qnliofdUJlMJCtefC8eo5WUZCtYBG7BVUfT9
w7UrV7HnlQxeNaER5HH3vpqBB4K08TrAjqOjwbFNymDGPYpN/rWFFCC21/wHBneBHPLmIspScDnn
7yfsET8JmFdMrWNMUO7zttw2K+ZA75m8ku6pSIsNeIdhdR4lXqiJm4oQcCZMimsTuqxm60EYSxkw
MwbhsQ16qcig/OdlUysuBUhCoxLPM7yg5LNSd6i4hANSq57P2EBH0zkqs8zYWNy46nhGdn0ZWhEI
Yn6PrPl8WbYiBp3JFq52ktZhy94E3iM0r4zVizEv49ubdnS2rm65guqcnOoonVKeoz44tOi+pHz4
5CPZ6eq90/ZYjQJS2OZwWSmVQbGDALMsIFEDkEISRse1t0sGpaYBO3Q7xwZRlumxFyzuISiB1r+y
EiTBTT/nz2Y/VZoHt8qkgJ4FoIzE4BGYCCWTMhC4TswAdm9t+yhf+/GejEO3yQgWU60rmzTyVKbF
WBARdA6O4Ak+l4fJtzl1C2jbYZRxnl7C4TglByu9zUbNkVClypgX+StKnodbm8olmYuY4DKSRBaZ
Y97Qr2T04sJOvhRTfwWM4itv7StufuBpfCZbui3rgaD8i8oXXnP5/Yy13Cmx7oymj4u5jNrV96OZ
GPeXHUn1KQXzJxgkLFRQ5JdIkHdBu4g29YT/e2ZsJM9WVmx4qokAiisa8OZ/cuzzT4ju5zDnDuQE
ybK5rTdNjcGl7t4odoG9vaySUpTjCFwpqM8AzT0X5RtTMTkEwaYBg2GaVXswaXXYfNNbB+JeB7oh
BaU4QY0BGyLEySCjhLQV+dNamcw0O3SrZ4EuBigZXjX8U1iF1qbMktu2xJa8y3qKUyY9SkBZhcoQ
WLPBJyEjDJzOxhwlR9bTVneCmgdcuqZuhYVSuRMZ4t9Pgmde1E5iLpDBcv/nOBfXSZbFyLafkBld
+bSPHMPfXFZLJdIHFa1YXIX97TI6bK6WLlgF/nGxPhtGHKbf/PVqWD5XaO5oH+KqOHoqTLocmslO
sDEcsBMfiBY6/3JzULgCEWk6P0qDRslynZF3Y1WxtBIvMHTpUW7DIMO5SVuazWYuRBrWumPWeFzH
bDct3u6yGRVjhJBji3kPE4YEZ+i5nHXq+NCJ291esBfTeUoztMjAaAKA9cZOX9GAwavfCDak0o1o
qIwKNlcBuMNxIDJfXm7mAJe3OOsmOmVYT72tsmfTf5m8Y+o/1k4GSMIH7vg/VCoYCBE07NIFgeG3
NB8M2NSi9tOEqcWpsrcUsyc9tlVq7KooreOo4/X8P7LkznfAKCAjBezqFr8oeHirJKljoKie+zTb
ZnVzZY+si8w2vAvM9OWycNVFKBgPAS0DL+eb3ipaPPMwmbidwnJGJH0Mce8DZBSFRhrXrQYVoRMm
nY11xfBObkHY7LyG6d4ey02Zf+m6LcOW88t6iT8lh7JTvaSEol8HTOcKLNtsvdjlD/BxfODvo9EJ
BCWq6Zg2OD8LqTmmQRvi7w9h9WTR+addGZuPiAgBv8AuA7ApSiJas3fCBi0lkIluSlAnmlhMdlmC
Kt4LLKTYWuNjjlk+0Mk4LzkKXbFvjjGpIz6AA1g3M6OKvqdCpHsajJBO0IsarxM+d/5VVW7sNcCw
mBNX7K56vayR8rOfaOScfxbwH/GO1BBmMyOywBviWpoPr7SZj+liUNsA4yzjtFFFzny7R+mGpwAO
YXA6i9Py2cqHD8nBLCROJYj55G+DLR04LQLeEwR02ZvIg7cFsNQbyxp0dQflFwpBXYtIh6xNToYN
My/KgSD+hGa/Hb1jnm3I+Ju0RWTWn53k8f2fSBAnAKcNPMCbKe1wBdlv7eNV0/IvIyo4hq68oPpC
/wRgsuncB3i3BlUZQIC3/PChROcfqS5m62RIJ4eiCTrUOWRwbxfmDw75hEz3sp1UefSpGtK5ac3J
RIkdIpb5huZgK7tqp407aOKkThHpwBDwsduTAym9M+yqrthhE3NUjb3Gm1WRHyQMyKGB98QzU/yM
k6zPN+xwXEQQEMuOgoiGzwVQkYX3Wof/XTabUqETScKsJ5LycOLIbSGpBS+7B07dytuXgybjUhZ6
TvUR+p5I6TDvxNsFZpuz9YEERrR0uDeptfHc4nm2xg0NR3w4jsaWt3HXcY7qJtuVZf6p75jux6jy
h9MfI10U3CWDzXOozILwZcHwW7Y2uxLURn5Dj8x1I4SQPaZnN7T6AG5KkGv873cNpLNG8dSbXIE1
S7Nbxn524MBatiCU4NhzbT39n76sPFVd0yQYMWeM0q9Pr+oUFJY1oFOTjgZF40CBdO48q+Zr48Oa
GGTt7SpypzTCquLLuqhC7qndpEyonr3OywTYkfB7y47t+WEcHu3ipuKHSndj6WRJZ6+cO2tlg/hG
bLmpJy/qcyxZn4ftnNP7fA6x2G/WqKcseghmI1Ci4Q2LKH9+PvpubHgn8HSY1UmuSu5UO9jxq1+l
VznWIUfYDkLiguRPTRgezY63u3fbF889vPeQ1KCrLT+h5yChTgPcUpw2FOHsdWkCHMeYLHt3Pua6
20ClLsS5HprYqC6jrH6ubtkteehhj3AcUOOTayGTJyNKSVk8YlNIARI4Tr0tN4fI5OXhsqYKdz0T
LcW70u3HoS+haWXd5u227F7qRCNCEbwhAuhL58+uNbmqXXttkjGB5Mi7h3zaGO42D3fJfD06GiCC
Uhes68IUBYqA2Pl6bsaZFxbJfJhx9g42P9LmJV8+XzaXUpcTEdLBKw0vLZIMIupsm0+3HQj5QGK2
skOo4/oVhpdeIBjh+qeM5BNrv4SsaPFhQC9aZUfefmcpQPQ/L+ujSHhR30ezSGxwAYRCOmh+Ufd0
9eFxIcH6O3RwRt0KTdVH+SfhTfu1sLOQWRMkmMb9zG6C4apKNu9XArwlYJTAIRIcDOffHdwp9ryK
bltamQzgNTCZIv+tNKmO6oOcSJELsX47OWa7IHOf3K+jG1f2dZ1/Gdf9ZV0U0Rb7Of/qIpc/3aSa
DJpBlzwEQSKI9tl1me+M/EvofKrXh8vCVN9GTLyjviyIX+X5jGDCyDnoKwDc4b2NapM3RMva0q2P
ETiN9VSOhliOTj8kAYgnZbzGhKcOwrpo7SybYR2vuanrVKtMh4YOXtQ+uP/g0+duQAI6VzaIOmMK
ImzsXMb+3mZvo5iUN+GDS38GTnV12X6qaAA6MgFhx8gt6DPPJY5IfRfsJ0MbgIFfcO4i23gkZRoR
bkQZ0UwV64RJiUXnAMlQWiIHrrfYuhxzdhzWfMctUGJrrj9hKTn2nOolBVKB/AgKMew0s08mqNyw
4ilK8m1VbYZkBBT83kASftmUKlc8FSkF1n4pZj6PyIgBszoWdfh1xICx41Jdj1XlJPAR1MXBhA8s
qOQk84rHSWrgFDOgGO3ipfNfQmAz/SsrOyRUk1qr7fhXmEzi3IwVb3wbwtqUHpayxtjldMDep6vM
rSPDX3/bHpuiwDB1gyKqWHWipTymTc188XIB+W5IEE3dM0vtaM1uQUms+WyWxp625JVTgvnbWai4
2O0Parl9ZA4kbgp+47dsW5nOJjfpHQu+mV6yaYJnw2z3+WBHo7fc2e3nlLno8mDjGtYtfcChBJUk
yLNQmXiDwXGM0ml9nE3mpYdhQMDOxv+6tdfEa+WpROnzD4muWB51HgKsAZBYx0AI9czPQ/I0Ond9
vV9/pfzLB9SxQWpnCcrIN8O1S9jNRrcifha5G3M8CEMfQ4i6trhSG2QBWNssiAnlVgA211e0cyHF
9IoH/Ja4wIalBMQuVdkcR0t3KaiAJECw/ZMnec/arCtCGdIpPGvtqDd/rfR7w7CffHJ3aMTcrhb/
nJjP/tDHXqljzlYekhPhUpQrmDGXRTojoJrldUCeKjN5Kui682HZD3y8E0lScGsda8XiIJi1KQ6A
a/D8+6Qbh1AqE4ohS9AyOJhPP/fDli2zO9RQJqO/emcT1LtswEi+jvVHGab/iZHTk7bIKtIXEGMO
mJdpm5iJWZKPHN0TIZJXhGM421kvkuzlqVsO5fCYp1cf+CInIqRvbzRlijXC0MMiUAC7jGwKuLIm
OKqMBb5kvOkQi7EmXPomaVVMidNASNPdYNdC391Q3cYF5dMRjR8EIEHhB3698++etWZZ+MxE0hO8
TvxzSv0IOxgwY/lpQpxgeWTnT0H1gfYI2Nn/SRVx5KR+hYcLD7HzBRcblgaMZuwBA335Ayn8GQrh
6Q8QKNYxyniSDo10nE3EVZfZz4WD10nmpD8nRoDuGHU1G0XYA6bLtVCVt5B7y3ncwr3VGwecT8P6
hUnmjceLK6Pmm4AMkZO/XtZM4RVnwiTv9llq2XSBsKo8TqxH7hEti6ZTprTeiUKSe2OfyepYM57c
KzAxq/1sl48FplGp8euyLooE50wXKbAtg2EOLf6PNfTsGcO+O39EBSrsNn0Q3vLJeQZ7+dbLde6n
M6H49xP381Y7nJdKfC+0Gz1AG6oG9JiaECF+u5QEn+kmnawgmFKwsEK3FEQGVYC9zaMORqTTQzpG
E0p4rEyhR86cayDwMUMQQhHdlm5Fjnamifj3E3NRrJ5psM0Q3uDvvfEmGHest8V5ishYxY3GJ9R2
A2Uh+CvxLJJvorGyKhIOiN4tbzbOcN1luoVEqrQBCv0VId9CZOgDgbFG1YJG0xKF1g0jMQhbfBAp
syKarBjtQU8nVh0l/kmVDi4NZ2O0GkgtOxINzkNVfWvZzUxZlDLN+dXY0JfOr8OyYuhEJcsDsfzC
94Ghu8jVJ/efMuIXnPhEY8xNO4RCAt52wRKxdLvk+6oQxP8gcd4v9eFyqNBZTzqz2f8j7ct6JMWZ
aH8REgYb8CvkWlVZa1dXVb+g3gYMmH3/9ffQV/ebTJeVaPqqNS/TUkfahMPhiBPnoJU2zhIGQaCL
wbt5fhRDGnRiM9jfrlvSn6p/l6Yc3CHnspYmLIHCeepQcSJ+TlYA3rp798IFlaNb0bxpO7EkQhNw
nBtHvNX5txZjfr35LU82k+X3a5RLa06hHGPMQQGfTLEum3ztwm+rZbS1fVPSFVL1YCkf8e+3PP5u
TMMBFGJvbcl21z/P2tapTZ8Wwgj9vDh3GVFM/exAsdREIHcEt2l8cvJNbt2wNT4s7YUIBlUw3DLA
Qz/XOXH5hxZCoDdEGyHNo40SjWv8dAHNv7487Vf6n6VP9c6aCFN2HSxNNUaL6sIvm7/x7zMLypOz
cN2uM5dwXoMK1u1/QjUpWqMk0l4ZZzbUWOdVTVLb+EYs+3Cg6x3do009Zi3m5IE5XdkybWhYCMld
4KLBNK+EBmIMboUpWZwl68kmmU+8zdjcdeKhNPbXP47Wxc8sKaHB5EnXpXQ5tc2zyTbM3PJyLTLo
HeDf1SiRwY4sUcwDVjMYyBn6rWG329zakrL1KxIU9QClEPBGA/v2NZUfRR8M3coJW/sFSqAAPx/S
yxarbIpfjv0Tbc7ru6i9O852UQkUc8bnUI7LCvOv0fDMCWQyHsPuy8g2soEmQ7kGgl5xEK60idmc
hzSHQl4QgY3NNYNwDoYI5F9x0K+1K9ZMKYfLGWpr7sjiiyiZGcv3ehfTe5/esDUa0jVLyhGzMa0y
uM1iaTCAWr0VRhyQxnfGn6O3csC00Q+MwACvgiASpc/Ly76aJzC8YrwzML03o4VIhPOjZY/NGjZX
e7rOzKinyxJZEy01qtn9jtmQfrhzwpWKqta1z0woh6v1etK5y+Np8F7i9p+JHq+79toSlKPDksoB
Ly92ysoT30yjjdnt7fCf/z8jyvmZaOUN/bJPVu9AUUxifn9vR+//X0bUW1bWddLiqYynGe6hxNrO
BvNdsUbEtrJf6su57u2ENksBj7ivMf0mon32FyxS+OD/c15PyYUrD0hMb0l7MOAdsP6r6KugLu5S
cUcwSnd907SR7czW4n5nWbEhrDh1K9iKyu8hZHnmKvtqJjbkbM1ty/mmquSOOfLjulXtZXtmVTk3
bUucbF5eTNHwjZavBmiu+9rZZYSgq+R4fp6ma/KSKxFBZZ0s4j4cvOV+b0vw+8c+D7fglvKNNSTH
mn8o58l18pqMy9Ks6eiNGzm8rfK6r5lQTlNbz9TEdQf/4Dt3fM6zH6sQ6xUTapG/yj1j6qI/u/Ul
6x5580zFSmDTmwBUfGkmIk9VA1tmD5W5HKRp7vw4OaThK8BD1/1Me+PY/9pQPkbnWOFIPNgQ2fQq
ZOuLke7SMfTLsvjI6RoAWevW6MeDdQuMwSgHXB6mqmbAP9m44FzML4BWzOfdrq/Fpipv4uRorlWN
tS6N7jIFKhTDHlS5T+twTvnkwpwwP+h041XHuAikd7y+h9rvdGZFiRAszVCAzyccHPsOeBlzfIuN
FROLw34qPGGOBmqsWAcQtZf7NtSZ5cgIxdUMU2XmgaTbBmyD1rhpoj11R39O3/5iTWcGlfhTd5aR
2gbWlHmTdecgLwnCjqFPYU5rrC7a7Tszpbj57JVpMs4zQBQ8fZrzOBCRe5uNK+N5Wlc4s6I4ugWf
bqIOVpxs79lgcn6U5j1bQ6ZrBCUWgNi/H0qNPA5Y3kcOM8McbTBomJm178T3Vbkdi6895rDFLQZN
RHjbN89TApKDHf+rB427TCWBAWVh2VR8hYJic3CWQjwq5PZ4x6ZvzlrY0PrjmQ1lN210yilDLXR5
NMX2Rsofbvu9nbck/FXRbbU2Sar9eGfmlF1tjKg16xBLovSdTT+J9cXht6tVCG0i6YLBHBSYKP2r
/IPelLEiX75dM41BX/2IwxUf1Hr6mQFl1wYaU1G6MFC3+1TegJIJ5CbXz60uwOKNDvbEJaajMXz5
8TE0asRehIhnT0X+XMbtDWeAg8xdwm5aDJbcRyaEASzarCmG6j4RYGMesEPA7n4Sc7XGfGQ8HxEw
nGfXfQI6abRu07VnrG4HbbCM25g8tzBfpDgC5HqMsort5XhZmxAMPxGboXxn76/vosYTFoU/cCZg
jtdDq+lyFxtwDBvCg066iXlQkLWEpg8etjWqouUgKkH9wopyb/S8csfOgRUMtT+WJVhQq2wHivuX
BnVrB4Xr64vS7B00bmywTywcMSCWvlxU3GYZ9cZFib2Lt0Xd/LTbMXAMc6VOrTVjo+oInWuIcarp
vwu6ZNADQOW6T8r3vAeOndSPfI1NQweXR21zoRWHs8Hnlp9xlpa7wpGMxtCfDr2cbb0qTZ5NJ36f
0yjZCru7k2F5nybOWwEQoN/PzimMpO2b7Vz5Y1jxY9qwNVYZ3fe0IJy8AL8gIaISCPS9hfnhCvLQ
C3By4MXs561DfBf5bgABpdhPnDUCNq3Jhe8HI/bYb5XHLh7dCNKBUgbjuOPdTchq/PdtgixquYbL
19VoIXf3ry0lmaLC6ROHwtYESlYZH/I+8RsRmPN9O29s+2kCnUBtbK87raWJKxdWFa91oJheNGMG
egKZLvwso5ucLFI038LQm05eK+wHEjrsdziMXrmL2g7KmZljhsfIJP3TMGU5+goWqdDoHM0jJ33d
B03doHdX2h2BmKfByc+4iZztICIElha469HPLLs8hKmIXuOcTtmmMtp4J8KerdRtNeEas1g4kYAK
YsxWBZDapBgMYyFAnhlE1eyXjh9BSBjT/eCe8n4FLag7mefGlOR7iOC5RgdjmIi1LH8wavM3wSDz
c2eI7OP6d1uzpXy2SRhpUaWwZUfPLT2WZB+mwd+YWHCqQCpTV/V9q7QxDtHhuGXsnzF/hOT7qqCV
dhVI5xYddkxgq9PrHS8SMdQIMiab9ulg+mgloJa5hjrSjUEDWAVNb6iZAp6m1jOsrEut7s9uicKf
Jvojyn/KLruzMJjXTdmvmrgBoUnAZHqYoRkTpeLx+maS5YOol5G9aJziZmAOU+Npmpktqe3lg0F7
YAvlmDeTG8OOccw4VFkCJWlGX8zay3zTFLcjE8aHm2TPknTOFgwpxsrH1QW285+zhIWz8C5ZScS8
xNLejv0BwgfpfM/agKQ3kn+5vnRdhMG6CebIcDlBiuDSVI4x97hJExlg8AgDD10UBmGO9w6Z0hCv
nsZo1xqtWosgKYIaKmCCuI4vLZpePqT2YjGxf7dkO6DrXs0HZ62HsmZGCdghZGUHUsJMWtyHyaYM
T10C91rjCtB7LyTf0Ap0cAvx5VuefatuyFLRVKkMotRNdn1Z+AlP7pJp+sK7tzjPTnXWBZUp3jrH
2OXZfGTW+/VPqPUWIHcXNg13Abtd/oI+amRPGa6mlkKJ4St82R+LfS1+yTUUjTZgn1lScjYIUkJb
a7kE65ZtePoex52fjqYf480juuFYhsNKFUiXi8I7oacD6n/cEMrajGjqa3u5AJEQj75Mx2lTd3QN
yKCLdHRJWwAXA/fRJ5ecBIXAY44drDZJ+jpiitacN9e/kjaDoNRcJn+gLGqq+FtgVV1aGUh0zQhs
Qzfj9LXzdvV854HjDwoQxN24a6PBOjAy5G3+takEkkiE0DjhsGlB8qiAHCEiWfm9t+/tcFdZm9l5
iKtgQqAz3isryEBDUZibVh6d4siLtRRco/CNYVW0ozAUvdAwqUeF583yaMevGYrbiPuM/g7HpzLx
jdAfrBcn9OdoS6BkUz+w9NYuNiEGW6ubrtuWw0cmtkWyu/5JdM4FVO//lU2ByJ7yniKhNGqbNDLo
+rH3zSVBbcuiWRnC0gUiCsQjpODhW+DWujyefCyQpGedDJj5e27eS8cFCZ6HQfq/QFfisgbpLKeo
LaLod2moS5tmZHSQQF4fOb73LB69tSFq3UlBsAMsEKKhoO5RgncjvKLDMI4M8okdXFad3IIcDNKs
JGvLzqv3MVhX8VoCMcpCwXK5lCHNiijjwGINTc6FPw/EfOjBcXdTm5Xc2HVrPvWd1d3IqTWdYJJx
/nbdNbTrtJevhfagjT+XPwC6TWJ2OvwAozpG/YcZ7uXa59IFU0zm/c/E8vdnF0dV2hNedjBRyRhH
4G52tmLeRL0J8JsHmsLtX6wItCR41mNX8efSnF2lduPVi7neCqjkp3hk20nMz9fNaFd1Zka5drsK
wIW2greDig/81G5d+7nx5jRfuHEsV8G+y7/2yU/OrCl+YkXCmukAa3jYt9n7DB6pWL7i7o3Lt9bb
FoXpe7/N6gj+Rf/6Ov9kv9dMK3ehOTdhXUzYzzLeW+ZNX29jfsqNQFb7KNt4VbavzRunrP2G/gy9
bUw/4voYdo9ijYdfF1/w7l7Y3F2G2Vzlw7IKyFbmYQ+MZEFvH8piI6KvfF55rOlOBBI20EVCXB7v
DuVE8CGrJgIdCCh9k309kp3XxNsptFfcVHtNQv4NU8YWlKXQJbn004g5fTPUyyUxgUJnK4eY/WP0
dZf6U2gl4Y6LLtyCS7Z9zpCyukGfo1eKN4GM25UbW7diqLeBI38hWEBt7/KXkKTt3DDt4crDjtvf
cumbxhrQWndczm0oDpwClVfF83I5RJvZ9VPrYGUgrSx2YBtw/gLAi4FqVL+gqbZ8RGVrO1CE4jLE
guoZ10NnJX7SJX8ROM9tqBmHNEYko7ARehgtgvYjOVpN/MOVzd9Uf84tKQ6JVoNrRDmuu+xLU9w7
7cM4n8zkQbxcP+jaL3S2aUqYlt5QAdGNLxSmL1FD/Qz60XQDgbWZ7pF1r4QVrc/hRY8HGfL5T3qY
NWudNiPLwA+79ZJ9Zj05a1QJungBNtX/Z+LPATy7d6zJrquhWvZteJuHX1azIXUg18bAdLnVuRUl
KlnCSu1uwEJaKGJbXeODweL6h9FtFRCeGHKG+qoJMsHL48nSEiVHRpCK2HcM46YSoNO1UrguD/lT
CTcRXVGkUo4nHzF91qD5iKYI6or7GeOYEm8eq4z8sdy3ebpJhu31ZWkD4LlN5WJx8pQ4iIKI59Hs
0/yujWqM0t6acjdMQRPdgzsDkLnrRpe9Ui4zbxHJNZltQs5PvUOMNkpqoOLxTgD4uV/oyuTvZEJn
tf5hr7Ef/CkpXBpj4M5d6n3o5mJOUAlDLMq63O0xi9kx9KYxBel4vT+l2951oIj3ywPB38DeSzL5
PIqRJ+/SSfop/8dO5pNEiahrDnS84+5Lax4d7znqciiRZhsXfDtrqM/P+7L8VA51bHx/BiH0Sx8z
BZ/KWeKnZs1WDM9EfuDx1pt4o4y/r3+BT+cFxLuLIinisgnaC/UJ2nBw3zaxk0GRFHrx1UxbP83m
Nd3TT2dmscLZUnJFhPn0nTHwXjq5QHsCc+7zTVM0ryO3IAqXO6//fTmQorTAZG+jg6TW9Hq7DVM+
I1sw4+i7RLlstqLguolPgRlrWXi8UPdHl4qoAJG8NewMVQ8UdMuPyX5pZ1Bdjz6JIj8XX5mzvW5N
t3OoqOIZhykOy1WZAey8nNKZ1WhTiforI9GdF9dfebTG6KdxAyToy3SuidkrrnZhCZTFhIwKZD+m
/eZOzVODzPb6SnQmLEYwh7cEzU/PRHMcupHjSAVx2TkBOEpbRJo1GqxPBwcDfhRHG+9RkOR/Kk/X
AoPG4AiQAcmQgg9f7LwNIvZsUDuY7ZXG8qcLDbYYXAHcIHSRP1UOqQhlz6eMYs88FBH+MchGzo/d
+PX6tumsOGC/AXkGQ+mSLw5ydm1ObEDxq2BL+WZ8SuwfmFQ6lbkHBcV5JRh/rkZjQWAWRz1qOaIo
T1yaqmjkyNyFqRqMzWN309voxhx4cTDoLWHBOG8dFEuS4SNxbwFa+u/rxMMeLTyGpgxIYy6N8w48
pWUvcxBxF0Hs7l3viPekj5bGiiGdH0I9CQ4I5DRml5UMwbMhV8snGALAK4CO+f0Y0afra9GbQLqL
fqQFllNlLVZh1jEFfSGEY6Nj2QyYmezLn9dt6PxiQRHj7YV3AiZoL/criqGmAbHVHE2sHx7KWe5H
DdFi8z+LyMEn8ElMeB48HY89xUyXpAN3auwWvS0qfpLU3WDWfuWbaKLchRUl2UW7Y7CJgJW6xNC+
qCFWQH/JXK70W7R7hnfIwuuPWqg6fNIKlvCih5nIeRdQh8xCv2o2q8P7n8filk37nx1cRpebVjpt
wZIBdrK82RjVfh6/2cXNHFt+7EASld8XqE5UQbZGVaS5mi7sKq5tVTyL+nCxS9stRtWCvOd+knnb
fqQ+tZ9N1An+sxeCRJgwYBxA7oOq2eVK8zEU7dhCtwWxC7xkhS/awQ/tr+HaIJ7m010YWo7cWRh0
AMon9gRDjZ3JF1fY1hHt3eJ2qstvKeimV9al2UmOthSgFMzF4LiKKugMjIwTG0GiKdOv4DXbtFHX
+ZjD8hMzP9koyoXUWrGpWyJEkfA+Rm7hfSqopC4BI3LS5YE9OiA56/0+3vAc8g7VSmVYc9oQ4f9w
Py/XilrlFP1QV56L0IEa/Y0n89h3CHoBtrvG8aJbEZJXF6L3UKtD7fbyo/HJLPshxYomvPsFtHj5
kw1JlNpe2Tntgs7sKM4RmwZ1etEjFobuXpAosFy5SZt5d93ZdRckP1+PchePYYxKlcR6wjnfpOkM
ksRd426dKSidG2irj2D2rYxNg+HNbr4V9n8F+SxvJQw7wkOQSDO1b5CDRXiZJs8DjjECYqRba6Jb
YhXP15epyaHOzagDCyHtSGZkMBPFeAaF3wa7eqFmsWktcijKNWfUWlsu4qWEiCai0gwRYzUagzdj
UXALsyxuTfpDiN9R32xivH6uL01zMYPlGV0g9IMYpapDEqMxgRbC0myRPxrSvnOr79ctaF3xzILi
ipU51ZHksOAmfZBHvT+T9hkKFSuuqF0IY+BIgPoOEndl11qRT7KH/E7QeNGT6Y4vtlgbn1sO58Vz
+c/LHApNDl6gHDIBl4e3EPjfsmBw9jF8DhdcVfHFRbGDlr73kudbcF269OT+NkHIn8t2f30fdaED
CjygFV5SHEvlqM9pU4VsAol64j0kqEXlw0/RbUNzXgkdukBvL8ptWKYHWnzlSNdMDsQSgCQltnsC
KnozFo4fTqnPebbvPeILuXaVEe3aUIDg+IDchczQ5c5mUErMB0pzsEvabzQajw5U5L65mX1btuyU
d40TzDT+4tTusxjGwWdpTI41HcybUFZHRmt7V7aV9CNiv17f9c/dBXx0oFGQFi8dKNCVX/409L9Q
d4RERlBVjc9i2x8c6js9uinDmBytItyxAdRSRtX5LEkDAsQMy08pJj56wNb7avAr9g+r1gbaPtXD
8LNwneP5y3BoLbV0A/8PhyRGQp237ga9Uiz9n7Rs9gV5zefAKE6l3FzfCd05dhlwm7j8ObTRFe8v
XaNF5zzLA1LJ5FCZGQ1SOx5PhZ05f2MKC0T2xMGbqJ5l6okmzDkWV9TziU9oSo/mF8cdXq6v6DN4
EzZcWAGSFx2OT2AjNDwdaS5Z6QwpUDeNX/tWnJr+9xT+sofh6MVt7LPODNDLfSFi3DLQo28My4S2
TEdWEn7dBwVDOfYVfXDGVMR0XTIyiCnEU3Mgvt0EIDyMqh1kJ0JA8ib+pYtXAqbuzIGBHaqouDpB
xq6+Y8BTK5w6ggdZkR92P1x3l5dzINbwcdqFndlRXjJe5caGVxgo2/ev7fjY50eTYdwK7TF+IuWu
HP4ilwORI5i7ljCN/srlgRWIkkY4xDiwHrjFUV03jMFvarISJnXH4dzMsr1n6Tdt26QhUAUFwdDj
4BZ+i0ELbw0TpovFCD34TEtgtNTmN86BlLwTOHPjfRifZA3Ga/fAzV2bb+M1DW7tis6MKR8qNuui
kVmC642aflXdWmLfgLLy+pnTJTfnK1IifdpEDZBsWNFU7wy3C3IMEsbFXSterf5vHPzf9aiqjT2G
74YsgqmIfJTeYUyfautLtaZFqj1GZ1aU+8HhQzo2DFa4d+Tl21Q+AGveDyuXv/YQoaQBP8AbDKNX
irdFWZ8IicdeZEcb3v02LYFq65vbgMTBEDtim4E3rSWiOodYqLQ4hGnwLFIjvkgKS9YuHAJZ/JZn
lZ/U0dZbo4f7MyKvplXnZpQEsSXgyzE4zBgol792KeuBeW5Em2x75k4vFJOB4Q7k1DnzARHp5KYk
vP+OK3nYTJxEGOLz+swIkBKQ4tmzjPbr2BGxgJka7gIyXcPVphhIJ14X7g85zfy5d+qsRMGBeC9J
mPCn0QErTy/D5qPCv4JuLJAb71kFJd42LqJ0Fxm0b9FsAn+GH7fodz3VAwpqG9xNDUhckwok3JZt
prshHu18OwwDbXZukzkgrZ3tTVO75WMZVjMESpOszvyubN3AHVm5q4BbkFGLOdeGFnnmj3FXcn9C
X/Ce1y2ZfccZ818GpEHfJzNthS9cQBh98JPgVTXSGSl1U0VdQJPScm7S3rU3lhuZL0PVj8mpo5Pz
SGLJxy1IF4Zo645W9gDi424D3HLk+DHFHBrNgGHCrK0Zfo1LPrqnWOK5GCSD7T6QWtbHOKrd3Zj0
CNoTLRNzT3MOlTc+Je7rkFRR63ddn+1J3RY7Sb0y3yW8bdBtFHS4BSpy/B6acdIFw2iUkBqyymwl
YdAdwnMXUmJ+PQ8z5PtwPCS6Zk1434XPLmpLXvrlevT63BJExoAm1EJKjDIBpKkuz2GTmDQmSx1z
Gh/y4gDSvMTcTdUrSGn9MrkN3aNtHK7b1J7CM5PKRTN6fePmBgovNWDIpVXFqIKUT1E5f1y3o91D
9B3RjwZsDWf+cmm8qeY+z2CnHevDAOx/USWvie08l92w8rn02/ivLbXzPU45hHuXivPsHIj3w5ye
WiqCyftOy+08b5sUUulrWjCaR8YCq0bfyEE9HfMjSqQGwiOqARBGLZCfouqxGE71+DOKv09FkLDd
hAMrvuCc+5hqtcrWL6yNSN/b7Mf1bf4cyS9/hXW5zZhC8sI2xq/oUyAdw5d6Sje5OQZhvBnKt1gE
oll5t352IFi02YJKXoiF1XXnDHOtIm5zqBKwoKyMHRXecQjXzGhqvLCDBwm6yQ66mmpjLhx6p8zm
Ajfh4LxQDo3fPq4PbcxvHBvNYmmlQxDbeOS1oj6KAuJY4OT2/rtrLb/CWRiU8VjDCOLl/oYEGGWS
IqeX1VfBf6fx5Ns1dtX4MOT3frrHGPE0r7VqtFt8ZpReGjVlmEU1xUcd2XxIiPPext2uqOlKFqA5
N1jc0nVAOR0zZ2oFwkSPMCxApgoKdjALyvuaf5G4+eWDB92LeiubkwzXwMKf48JiE53DZUtxDyrH
Bso5He9quE8jf9dNCsry+zCcgCX8ff1gaPfwzI5yMELOiylzsba6uSmyH63ckuHpuonlM1xmGpdL
UXyjhoQOYCpYSls/zWbhjyAQv25hbbMUR/CsxmVxjkWkQFMjah9T4T254PDFXM2KKW0gOduvZT/P
HiCy9BJ0VbCY3Hsw3F9G4/jzCPKw0A/J3UBCvwGdzn9fHU7Ugs6HFAh0GS5NcrvqxsFDtddqKSR3
HiZxn/diZ6/xquhc4cyOOo42xI09mTHsxCS/hWzNtnWyzZxFK7FizYzq2WPW086EmQ7kIhzjRrGs
N6Vcg51/HkyBwAgiketAM3Yh3FXsAOJVCtNDBbQUw4y+yRDSnQWKvskf09aWJwxdoX7lVca9MEW/
tesp/+YNsr+1mkUBcqiB/7n+IbUrP/tF1uWHdO2aIpHGL/LC/qUIya/GpRu3eLluReeh5+tWjhvJ
m7mcQuyvO7zxtoRqHQZQqyfADmJzRnL2jv75dYvadXl4KaMktqQXisWoFGkZWygCC+GFu6Qy2U1h
9ymajNkaQbgulmBqasHUADuJdPByC6Hv1kbFYqrr7Ls6LB5F7gTXV6MN92hLLd4DkVdInV/aiMM0
aWcTnYAKXPxRjWH6g2Ue2n4H3jbCHy0n9ttuZc5HF8GwfQDDo+6JJEmxaRgcsgojyr9sjHyXtEE2
T0dJ6dbJ25Wv9bm6AQIWFLIXqBusqZguN+VVPQsrR2tP+rOxmfvIJ85HbZ3y4SavX6/vpnZhZ9aU
8oYrh3aWEtZi1Ls86I2bLSoPjV+s8eVozzvuSeSaKNHi1Cth0pjrrMmXdU3MBFFzu7O53AggL9vG
CBKXbIbpDSjuYKrGU5i5uzCZVjxHt1b8ANS/AMtavOfScaQsSkhi4RqK8Q4N5c/OizcS6HuTi5Vv
+Lmeg0CN+inamRDQ/YTLm72Ul2JpsIumOaFEHu9D6XWbdgItLJ8nNNlZbH25/iV1pxwgQIJ7CBaR
1V6urux5yYUJ+G/kQHCrllkTRNUQbruS/L5uSRfBFngemAoWQUyVnc7IoUTADVmgv2j37+Y0DzV0
jokLuauGet8LZ2oemIgGALfQnsRzEHnpygZr02rXwQabYFJZtLMvV8tE70Rj6qIYnoe+bQ9o575U
3B/zb2x6EOlDSR8cZz9X7e762rW77KDqAyFY1I9UjDrx3I5Gg4NkyfhuUEgK4RWfRytvE00JniCT
AHQYtW8XQ5tKuHHqUFoMWNLAtWK/nvZF8TgmT45E7WcfOwezubOs3SxoMCDPIB/SXMkBdF/YA7qA
wp8AkVPDHWaLvByoyAWY9NB7w25B3LaPzLuzk+MwCt9165W7Vxf10F0DGxTF0cG6L7+nh69Jmgwr
Hr3vM8HD5FECzN6AiModN1GzRvqqOaAIBHj2LQEJ3VElFFhVUWI2q1qg3151W03Ug0pcHYNWmSZi
a6PItG9brwlXVqlBBuDqR+8GyDWw2gKPdbnMIrG6TErYzafdSB8G5ve8w3xxj4cvNFVOnAWd94+H
PhoaFBvC/jMR+zJeBYwo5lUxWYjje2k/BBuLMbSgOpLWzSB+0uopjn5dPyG6QH9mw1ZRTZPLQubU
sNFw+mRZnS+hbDCaPxOW3gGRcEBP/VsbTR+ob/pWR45lukY/qnGmi1+gBAeUcZAae/gFBRSBOfjS
muYebDu3TjtuGFB2k0jW4tFyIpVHFJplf8QjMBD4CeBUZXbazYQWgVFGs7M32FC/d3MULhKAQ/sc
o3z7VJkGkzuLQebVD5kbRXckounBLYve3nUZNW8S7g1rY0KalAwsvTaaogz4bTyPLz+5M/bFWCwF
BpawvTF7u1KsoaC0JnCWMIAAuoxP0j29I9PJnRCMwat1rCxUfYHKuO5VmrubYNB6EZhcXgyf3vjd
VPG5Y3gtSHmwqggqfne1sHwehyufUmcJlb6Fkw6x4RPA1CmSLLUiRHiRDKj2RpuC37DiKbL+xg5y
PFBX2GRpuV5+Fy/zaIM7AN9FmrfE/GlW1aEZEWkTtsbToj2SFD1xNBxBJ4gqyaUty7BLGrvpQq93
Hw6vqMf4ZnwgWQoplQejeHW6247dyP41dlbAz7qjeG5ZyS/73KpFXCMrMaeTW51IfrSIETD73o1f
yXy47iS6rABA+wUl5OKp80l0KaFxJCezKIKS0ztaWM9T/4X35TaKil2ZtH5rDyfTTO88w7tpSPhx
3bxurUDxQkLBXcrFf77CWe1BdC3rICy33Nr868Ri3ypsqEV7EGAz3+Gst220xlKlXzEyEWepu2Pa
SDndxjjZcRhhxWPKvowY9DQmshlJmwapE905ZMDkChRXSztg4S9J18YOdJkKZKfwrESvHAgc9UKx
w5i4fYvTUjR3Xolc/ugNDZrME/DfB49vPb7n4S4DC12CMuAuXSOf070GiQMl1oWtA4mvOhpUcxE2
HeTSgyE5EjSiWgADqPFPjNjgGIdsOtLwBM2j//6lAdwFHcMfYIIK6QfyOKri5YLBDHpyl7a1hIhP
W564BPV6J+7dJPzep7xdaeLrQhOmY8BRgNEFVO3Ve82u80xYbRHQyoZOce67DpJdIH9MDHxcX6Em
QQITBFqr4PEFDlodcw1LWptugdm4nv2EOMgenHabFu9C3tZHFyT5163pviLeEwC2wBRKuH+6FGdH
p8tC8LxzPCmQ+rz8kbC2IHRiplviVfuheey5GfRduIvQhrxuWrOnF5aV0GgUULsZlsdMEz4OYRK0
OWBLWbSz3TW+U10UhilcXovaJdxVyXGNacbYi0R8aGf7hqIXi5v/LjaijV3W21RSX5bxrvCeZye+
nQdn35hr1VHtYl0L4QnFShxaJVrks6isOMdiZ+MbIGSN0fhl+9ygy3x9UzWREKMh6DWABdBG+1lZ
aeehaYwziTSXdDe1128RqgOnIj+NvD0Ycjxm4ZrYhgaStkhB4UJFLwuPJ/XNQkvXBe0vbKbiyMD3
wm5ItK+zA96euXeI541035hxl/OdlbxCLMqHci5zH7r/zKKLvBoPCpCo4PamUDa9vGs7m4+xMeF3
JKgupHtqf3HZyatDtOJvebYmzqH9ov9aY8oIQT9OlUCjHTsNYYLWfEOtYTOO1C/XQp4uIKCYgf1F
xW3hkLxcVphZ09B1Mx79ZhsAXYFmS/eck/I2ttPnkddP1z1Ie1gQfCyMgmGODo2WS3uNOZoCb8Ui
IHwCjK+ELMcu7UyflicQ4YDJNxTPYf5VeCC5E1+uG9fks6hU/WvburQNAW9i1miaA7cYASue3JF4
Dbe6nADlvQDYJDCDqH2AzVStX0Dqq4y9EFSSmeFtPaAAmDkhCxTH6yvR3c9Aey1YPoyyLpiVy6Ww
DsPutEUzt6l5sRdRTP2ZyuhJehHf9GzM9nFXnBLXgXGAaJqJJn4cTUgMI/YKevX22BdyWknm/1xU
6uqBG/0j7oI5PxUwICckDUmHj1ujkt9nxB+gZF2xX5jLvKXmMsuOAEy/c+H4Jav3tKsDcKsfhHys
PeeQstYP0TtNHHEbes4+tgxA6tc6fPqtY7YL/g5UqKg6s9I3XRJNHF6Q9xCTT2669D0JfUBJwFX8
mtDySMU7aWzfcoYvlsx2SVL7tbk27aFzFLgHWLLxHEFyq4RSfBAiUrTlAmFjUEdQMh4ARgYyvalX
UnW9Jbx7vD/jin9SzbM7GPW7KuuWJ2xCrYNH4kPTZ1snc/fXXVIXsdCpReedoRKMsfVLjxxN20gw
qAplH2BRyuYg0l8CI8V0japAG0EW8DSeA+BO+lSmzCeMcbUJhqOLKgytbQydnx0z6xaJhNG/9t7k
vpGOkIOM3fKucRvyf0j7jiW5dWXbL2IECfopTZn2RupuacKQ1BIdSBD04Ne/Rb17jqrQiGJIZ6A9
6YidBRBIAJnL3HhOa1xbdQNRPcNPtzLamorlRe+v5RcAWcEElQu0MGkmpr1aVXRtMOY3CXsftF+k
j13IJpM9r/d0a5+ppvo0onS3EVnTdv5qmlnUX7geUoK6sLifzK1Gv+psOI0jPfKSKtFZNyCORuhO
40Cd+XOozd0RVttwSsk20ofqdnEaTlpBk5nlcz5hImn/trRQAWiep/xJ1yKWsID5u8vr1bDXdP/h
w6FpgD7/qlwl3yyWoirc2sQZixIIwJlVO8/tvuOd18XYMs5V2xNuxilA1TsBt+oXvWnJg2b7wrzq
3WpEr7Ix5p1TmjD2GFAoSXfWIsQjEUx3Q3MxTfqA7MP3zVRb7iFPyvlbaYBfENoiNeNsSZEGUy8t
rzvu91NEQBptoc8/siyeba29ojrT4nxdtmZNEkj8DLrx7vd6dyDdVIpIr3wtj8asqN2wmxPvztZ4
Adig4TUPZmrpnzgx6JutV5Dj0gxvwS2/01M9tHIjARWR9cVxqCYT91bhQ6MNLDr8Bm+4G93EtAOq
a+k3o82bCFXP9tnk5tREYuBTPBS9/hXcBex1S88dMIOqNHN2dsbJVTrBNjjom6mnYdVNdrbvKgAD
AGJcVSUMaq28LP3gcwJhz54OZAn8Zga+o5hrjtQEpfurqcx8aBemhffO4MgRisH1f5VpYxwr08/3
qBKIyKcgY10BVA+tpx5ifQFnmOQg7QpRRHDsG0LgB+E8OOhW9ZM3Yrh1Fp910LIskgGisgPkNODM
Yv+q/KT/ZuS98MIy7dofQ2fUzwzOUUlgc+FFvaf5v6iN6X1ymZvewUZDL8JUUAZyhLXcWBA3jse2
hJGCgWO/nnxvP9YJmcFz749VPxRXyzTVRxS6yFHvUQbnczPlAakz2N22HVaY1gJGeWXbAt3x2mZe
TLQxTyMIONaQoxuTW500WnsQteGmUUl07bYasHYDwQh7I60ACCYBXtAKW7FwHk2wXWOPzVxk104r
TCvkzcJB35k5X23KWGfHc5mluyKbujvNXoxnq53zBSBomLIHxGTEeGjssW7iYTKG9FbrW/NmnkgX
m7gEfwfpne8hsAGAaoOVUW08MZTpfWV6oM+GjGrKjOO27bF6KjgaF5BYS8g+47dk+lLmd2YZ1MXB
ZL/aJRLmjeNtEuAVCQGvGtR4QPtcddylvMrG3uddiZsBmMI34Ind2el7CfcPaL7sCcKJadyhC37N
qzzoKFDwFttISooUCNUsYPmBKIOat9xHqDV9qTJnYABpGAEJ9/bNMFnYlTr0H7as+BTZHVdh9DPx
H1zF5fRHm86qhIt7ASs7KDKgZJ1AXaIEtdEnFJVYtzXLa7ALimYjz6sCg/UEFiMIbPYHkQ5Do3Zn
9BpqWwMAv3dN5aCfehDJp8TMN1aTaj5RVYE6IYF/B7L8+aWkERPyNQdqOuks1NG4xa4MfR5oAJ1b
iCghfQ3RkhplHSyDM23J2yhuXuhkegDCoLYDdXYpem+KLl8mRLfgBN3pAw6y5EjzLQ9MxXUAUoFg
6Vt4EgDMIIdBKdJrsgbXAaOPW/sAKwqc2J/craei6noPqATuq5hJVADk1SmcuTGbNAffD3P1xtGn
RTFOgE4U9sCkwyDVSfErsqIUQHJPVuIEAofc12QcRh7QNC1v6tRwr7Nu9A9Z6mRxkjTpdZZPWmxY
dETRonPKJCr7CX1R6kAunLRjtkXRURWlMFuA+ZMV+gv87/mi8Me8tvUBltaNg2pBtgQZrWO6fM3M
OjCyryDREBpVlrGx7FWr4TSs9JnKrq5IWyDsYE9xU30yhdjTLUvA9bdLdxroq1gOgFcrlEa+jPbU
7MSo43I8ok6dmtl9mQ4bKgpbIdblePqeYC02dooQVVXiCyfZI+nzv3+zrD1qNIWgX7pWoM9jtFx3
R9rBS8rTm6e6076lCd3BXWDj7r7eKD/M1kkYqSAw5LR1eg9hYJ/e0HsGekKW3xZ+QP3YHF8rZ3/5
zqnIfBgWhgRWqwO9X2kJVBzVw8ruIHgvsoix/r5Y3LifrSvSJ5FbiY3TRBkOQhcruXXtrknhisXh
zmDg/p6g2mosNLa5AyoEdL3M7LbZsktS5FoLPej/RpPWBSgYs1YIRGu1+2XqAkLeu/K2t3cZOjT1
VjJSfToQNUAhxA6G0pO0QqwSEpzZtNq6OD8tN/bd/Tz9osUnf0oiPrzP1laLXTWZEIMAwMkHEg4l
qvMlaZkz6uZpyYG2AzeSJU2wUGsOhrIIReaKcHCG75dXiyJhoDqAOyzI8et9SPp8VTYzn606DYwB
KjY792lq7wlux8HlOKqR4Xpo4t0OHeQPEkOeEG6OvQZsbRePyzUERgNQaLIWl8Mt3qc6FHppyL4Q
hZAxtWYCdYOFAkDltm9M1wFH+yyA62uSg9iq16oWiAMS2f+FkmG1Tl7iHmUApQ4aF2nvJodHZHFC
F7uPet+qLuq35FdUV1d8sD8hpSWSDzWUbGaEdGGxx5vPPu5t+lzFllY+AIUasJVii27XanWh76nv
h1NCNjBGisvACpuCrr6PSwdaSufLFK3KsS0WzDCFXWoO+Wpfa297TT96gExfXjdbodaEcHIQUG0k
prZqA/GZHzxuRxourv1cgra3ceSoUgsg+SBbwIkNX1TaCeYs/NYTgJ8WYx0n8CmIiMaetXmKC7eK
ParF88w2jiDVMXcaU0pnblo42VggJoWzfd2aqBA+X54/1f52oTlgoQ4JdIW8GRLg+qxOALfY2AkU
Fyk07QG48zYEdJVz9yeKvA9qUNHGZQIueRl8FCu0l7z071b4rubC+Ci19mO6ZYam2nonA5Nr/Kxv
DGcpAbh2sleHPnjJLzIf8y5e6ENWPTvjz8vzqFyHJyOUTvGiz4mer+Gy5NabIVgWL+3Lpli/cj2c
RDHPV3tuo5torvPYuuhcTAUK6mVmbuxeVX48nbn1R5xsKYa+jzH5CALGdUDmgzG8t9ajnf9w7Pgf
Jm3VrgNYzkPel4YzFEPvGgyTNqIpUOh9ZOYH+Cb5ycvlOMrldxJHGlHR+QOa0RiRuS63ofzhNXo4
GcWupP4XO7GumrL8l2xxElLKFm492cWyIGTVozCaRFn21AnoZ6KFaP/Ixq0mt3L5gaoMqh2AGuhq
nX8zkXYeJe6anFItoONdAyTamD/a5VbLQLk4AIVYKX0QL5O31ZKMgugVAnX01a5uNboDXzms/Zij
nvQPX+0klLSlapTk3NlEKKHd6CUJSDXElF6lqI2U5Y291VdW7q2TcNJiNHMz0/12nUKd78osuU6n
LT/xj54UUJpAweG/syctxCr3q9wa1tkTX2vnScBSPJsDT1z1kPdfdqDrQdyQNoe+OMAaLnTyz5P/
5PQPApJtnfbp8vwqrwqnv0Zao8CLQiTewq+BM9bQXqObF7hAjI5dGjTOtY8rGNF3vLvO6nhTC+N3
x0d+9gACAt9A6GGAvyjdUzQHJlFeJ6B94JEvJWTMCZ/utAF3E6PcC58FS91Gc/u19inI18mWa6E6
Pooy0P3APQXA9vMdM6InOuUamB6D4RxNc4SDGQ3q4bPujIFVmdCbBO23Sr5ZTvtm6RvZQdX/A0YW
FH/08VfROmn0zBxGoEgx+nF6nWonSkgbCW+VQucviU+OKPPGzVxiacxxapdvqN7GidPftNWmNYkq
dZz+FGmbAVALk5keE1H7ILlnse7/xMtM5+lhY7mtY5K/+GkgacZ7r9JXOhauai6uv+WL6cE8oAk6
9skZB3g57jmqLwXaBtlWD0lVbVnNTlaCKtgZUKo8/9iAFZQj9zHdqckCswFk5N3UHysjLmAEURb3
mbir/gGDeRZzPZROjtHFws4aOGJyFPJ5THJh0sgpqgnAkXz+AkrF9HR5hlXH3Oko1yvRScRsyZtq
NBARwpWFdl02EGRgQTaHpn5b0K1K9ZodPn7O/8wpyBLn0RKDi4I0+Jxuza5y1h0aQNpd/+flManO
mz9j+ohlWFqAl9cxiXkIWcJxG4FBXv5c+RjmstXUVKZE2LCByIYClufLABtKDIcNsEMK7QwGPEuo
64+2RYPG/eQ534HZpUwEufXGkvuh3tgf6n3439Ay2qabNbv0BEL3fN5NZFcNQ1TBICz/B0mF1VTq
N5YJ2edDd8NtZxCmCCJV7CVLdq0ISXpL9CkwzCtaRO4SLpv2yMrNfxJT2g3ustDaYIjpoHRQujuq
oz6MWn+x0+xrB/KkSexoUW58u7x8VKSIs7FKeyIfPW2gBuLW1Ri2/rHt72wHyR12jzdAdOpaH6Gq
l7HdQILE2dojym8KQDkwTavpkymdsAY6gUAeAh9PWft5mIrHfJrCKXuh2pa2lHI3nkRaf8nJ3u/n
kULdGpFYQqMmyyITNOFGq+PL86kaEOrHWD0m4KdQsT0Pw4xxBnAHXEWqgf7gFgWIfSnyaG1ZX0tj
2Hj+KqMBuQkvCPyz5Dacx9vK0HRQhTQCon9iAiGahZXGH6EPGV4emGr+wB38byhpfZoNoRD6QahM
AyW5NHs0n0H3jhrH3l+O9LvAKifO01DSHLp2nY1jhVCsvu7IV+I/OM3dwG+y5kcJP9Xlq268GMmB
jK+sfIIMlb9l6KrKqSc/4LdX2claQRPW6dBSxtWHvVfVle7drBaTHnmo8q3uk+pIOg0l3XNGnlid
D4R82C3urzJ7Kes8YM4YNRoWDhCpo0U3plf5IVGoBDwS2K8P6uta4WhlNyb4kLV9BLr489BkER//
gckBpO2fMNKtyfQy9NAshMEt8rpn1m5BiHy2D8D2bRiCKeYQvGpoIToAQoMXKc0hLFr/73O5/tTF
NLH8aNIrOGGk7kOBqlpktzOobGPXbtwnFC8iiLmBJuihQ4ui4jrVp+sEGvlZVWUstFmuPZlD5YYV
lJ82Pti63KXtgKYhOrGrLx5EpaTtsHAzYZWJhzHkQ5wh0nOohUBR6KuHCgeFIZDRbvCtiWpcUOZH
5R62lbA9lcbF2YiKIV9hb2AVmKBA02GEWC686QYbqgT2Ab4QcU6soLS1owndQddNY7vP9/1SBG06
oXI1RYkzxYvjftKZEXgeRSW1hAZTGTW1H5akjC4nDUUmtGGYhiS4CsqgYnL+KcQMC6q5Aaix7jr4
eeI2UgS0eK/6x8txVGvNBvUV/8B1+WBT6I61hioW+vFzv7fhOplkxxQIRAjnWP3BxT7+38JJWZcZ
7aK7yxou/cz8LDD8u2K8z5LP9TQGm/L+qmcApK0BC4TdLbDjMsG2ang+d7oDGvMUUfjM+X1QlEbU
EUB9g84+LuyWbdEyVV9ule8GqAMp6UMXMSWDPWd0AtmhjXqThjX9WYtPk77Fk1Mk9d8y4f+JIyUk
CP6iu2BgG9neYYQAkBPYmhUYS0ibTfTj+lKTtywy62qiYRK8AOTVmM5ta+WI5RoPs/WgzZBiGwMI
5A39CGn5HQj3rNlBdgmKtntvq9Sq/IwuUGsr0XVtY65TcZKXKsctnErMvxdpr/8o+VfX3pER8paw
joKuwbCn88a+UKWM05DSQs36ZK47B1/R6dpwWfznytQ2sq3yA56MSsqDmWOKyR4RQuPZDbch1gg1
0rHNb+2Svo6b2pOqAgi2+H9n8bdI4MksEod2jddjFl0+vbfZvQu3Epql96iBXTXm8Kyl3s5HobK3
3rp/gjmdRZcONZ/5vWh8jDbrjiWPeTEDyfikDe9J+uJlN6x5Nry4NT811sadUvUiOIssbZRcI6QW
HiLDqyLSWmj49NmN7RT3rcM+dw3diekJxLe9lo5RWTwL88UYt9TzNidfqoWUpiPY1GDyS/5Ok0cg
GqPeD6vifvxtyVAveIu9dltev8pcBA1jWJwAGG/IR60QqT7XFqJmRlT3z273kEy7ot5YyKozBAK3
/4kiq4Cu4Eam2YhiWzjTB5yuu8U4EPsr6YJ2+nT5BFHcHlAU0EEPBiUTBjjSrsldUYP0j1TkeyDe
lHuneRG+9tzqdQD6FTw8SEDtbKNDshFUfqpbYBz9f6b7yCI2fraT6wIPysxGvfTGTfPAqTeO/zWh
Sgl3heOB1gDJD9wEpd0ChTk/BQAPdyTjsYHIFGmPYtxqwStWx1kQaWPYlVMlvYkgy/zQ45VOfUg0
4A5mbxz6W4OR1n6ueQYQBWsc73vWTqiFJ4H39yZMADAC4Le+UX+zKc/PiJrDQRNuFliENLToC/px
3hILG0KjzdbHUc4biEs43lFM+SBo4ROgqpmOUE1yv4w/+fTsps92//evAAzoT5T1hDpJ10uJjhLV
EEVzUSilAfdiJ4n58CU1OVr4GwtOdcZCzNkArd/BGaHL+wqd7rQjazi3um/T75PJ4VP94tiP7nIw
pngaIEOwsS4UByAKtK4LcjzwNKiYnI8QoGPPoutlkNo9bFyhZuPGDGBn74Zb+cb4VDvYRRYEwBZX
MkAJz2PBv5WRxFtxpzAgZuXRNz5n7M2b58Dufyxm3CIDX05UqlWC5QHZKlyYAN+REpXgDk2LCRFt
ABa1Pgk1CxoNSxIRUJT+p1Dy+x49h9Lm5RpKm8JyLg8aeTVBy1+Yt9XHUI8KTygfHvXoCUpXsS4l
STOnNgtF39L3Gmzx715jaG9AajfPnUsS+Cwzml4DhE9v6LK4N44gMGowDD87loPLWODNcKCHSHll
DDCBzvgY6WY1btzfFGcS4A3E8FeoL9pN0uw39jx3oEcA04x2LIqrTvdgszGgoIaZLIPg25fLn0C1
llfvLTBhcee3fCmXps7QjE2HeFnPg5JB9eXLjOu4oz94+T9QVoCYAn8EHjdQHZWbG5rVssFcx7bw
1nidSSZi4ja3LQRrI4DT7mCokB8w+A1Mh+oZ7UI3Y1XmwFPxw37NqAl6aAFksd06yYtX6+IJUA7j
eclnYoTmSPsvk2OWB2JV9i9uD/43sFfHuBsHswhm9HyOVt3Zb9jxqQicvvKevKK0y73GrGmKHD5m
WdyOTvlqZxrk6x2zi6CjY/xKFxP1DsNIja2HjeJkgv8L6sXoR6ImIfuZjWkGu3oBK2moxd6xlN3Q
2gQYxv37RAe1EYAv0feDRpAMegdp0YPOdNmgFh5QcDx08ozat19+N6eNZa9Ic8imyN/uKlhBPtAM
6zpjVr7y4XgAQmsj4M7WXbUziqjzvmLZEd/j8sJX3WwREpQ40O3BY5cBRZ7Wtg2HlyNIp7/0co9M
GxhDHtAqHOdyV/pfGHtJzZei3hAVUHG0TwPLGKO5GUq9NxHYgrYkB6S+06LCf7CTb4SOAZ9AuLny
+R5ysbkPG+OH1n3L0y8Lu+u2uAWq7u7ZT5FOl7mHMc7g4KdoWhvakNmaDPS3q8jWvxVuF5rtgVQ3
6RKBKJ5CsATY2Pof9CYhlw0zTUD+geqSKdWumYB9ZQIgnUAoo7Dvs8wJdLaR5VS3BJyi2DKgsa5S
m1JaJW5PqsRZkd4okk07Sr4l1d5bF3K7K8RVC/8hx92UlV47i9JteJWAhBclaGTApa7b+OQqlDT4
KVO5IqbZF2LdEp9GtvPYkEdC5iibrzorBnDg8rpWHCBnMdeD8CSm5ULu3PKA29TAuVkoGP/i29op
sCkFhQwQfoBuLkdUrqLTYUpn6yymdHatNWQb62zHrH217FekhOEeGqMP8ubop7eoBvccPiKPjf9y
+Qeoh7yKLGAF4cksfVw8MBo6UlAhdf22YVHXP3k9uudLDMRIjZR9OZrqXY4Z/m84+VFV5rxsEgNf
tdCz0CQH5t+J8TjwUKvgDAxCX+K8NPoBDefKeZ9bayu+elX9iS9tWgbdBRDXMdx0OcJWyMpfG3Ds
9FDknzPzMMOVOS02YqrOm9MhS7eEKcfZQNYZJuQxG3/qy501/Lo8raoT4DSEdKluxpEus45ZzcDO
Z0BR6cbOBgjCrw7w0WrXL7txAiiuPrAkBjkaJCAoOcoIMW0y/GkxAYpf/CtwF/XRC/z2e57s3c1v
pgqF2ioUigAyNj84kPltZSUinZpw1r6yOrIXYKnK2ARbbl62gG+Kmy7o66uaNXg7UOCQlofV2x60
pmfQJir05esbvMfjovgx8sPlD6bKqVAaR/0EuQ2PE/kSYoy6k0C2AOfYYMMAuXYtUMUsakGtvuth
gSY6HSfK7Ov1jaN54OxWxTDRiKdztdEoUU7vyS9ZE8RJzoPerqWPpg6j8mx+7JYfLH/rgQwQJXqj
y9ahqZxfHwpi0GGzIGovza9nm2kL2QYggxZYrCSuZkXQoX5jvvumUQCGLs+yIhquRVD+ACUPskCy
tJWeQ8jGYwWHJGT16jX9eCC514IP3ZSPYyLa4+Vwio0OJLwLCiCSqf3B+SlLx9zjPngberF4wcBL
oLkMArPG3tpSn1SNDM06eMzbkEGAdej5R8vhvurDWIiHhtnss7aO63E8zrl76Idu48q1lhykcxiQ
BpAN8GqHT57cThmmCU3HDqG8oj9U7rzP3C1pPtXEgRKCxic2nvFBqSXJNJ07Jnxqix7PZBibvMPb
ClYqi/vz8hdSbTsoRsD3FAkF1AX5KsNRdGuaduLAvgD5rA/XAFTE/pgcG93d6317VxIOf81mZyTe
+0bsdW3LE+lCahYXf5gco+5y/s3QtRmKzF14SBIR98kSs55CcGzcOby9nZwM53wXVBqEzip7X4us
2KiGKDb6+hFRvAIcFCp+0knfDnUPar3Ow2ZywAuZBaQDpvEObZ4stgqtCnR3MOLLg1Z92ZOY8nEP
mQwsytHgOJhgr+R+1fEYqimEoi+HUW2HVeWWrGodYBdJOawChU9zE7Iypvy9Ps0/uGEf7KU9OKax
uxxK9fSBUw0OIw/5CzcZeeu1PrUWG+U4NpGwBpzSGq0oBboT1P6o1AFtHXhUjS8lbhXjmO7/x/DS
UL0ZaLGUI3w3zG4MRWoQOvJpNzUWsCW5JkIk8/s51UTAi/S7axc3idd+3/gRilsUeIUmbCWBjkBl
XkrjIDMugCnYPATn48GBAzVqK/POT/g3Q5CrIjH3A8DbQ+anAdLHxiVd9bFBJFgFUIDhA7v2fB/V
Xiu81nd5iHfR7dTNT9BLfdJS/Y0v/pfLA1Ut35NQv9PJydkoROMBy+IhVN+AUy3q6r4YnSx0Wmur
FqtKsx7anAAAYF6hfXY+KiJ6zwS+H4cHCqJ40n2ZLPvH5dH8LgTIGcgHHsIFZHW19ZU+WwVlw0WU
pFk91bgV6fx6Ee9DeaDUDOruLeudayf9LJpjMj9z473wm5DTW63ZVcvBrfeWABgzbtI9/LUmc+Pw
/PhVYeyNJx1KJh7Ux2UZyG62U4uNYHwbYM/Bn2uo0lCQH4X/dHkSlHHgSQkX+FV0UrZdmf3RHNET
hKYPPNltNCWKCc0rqOlt2gwoI2FI4JL9dgCW8n2mNW0y5XD6A28dNoZPUOkRyf1cfbs8oI8LB1Sh
3xXuFXgAAaDzhePPcNH0EtSZ+ok6MIWGgViSJFtUdtVgsBNQTP8taivfV7tBs7s2wwtjbGZ6jWup
dstaAo4vcI6pmLqNPsjHjbdWcdFiA0l0ra5KK9VIoF+yJCg5tG6C+9Owtwc3dNiWkpRq7qCivep+
muClyrRl6KaYJa3x+J7dQ5W8E/p2+dusyfh8w2EYIJZjLGDr4HZ7/m1gfToKpwJRubIh0RgkFYQg
smvImgWFdbSGn5ejqUfzJ9r695NsZRhJbtIS0fLJjhcd4q3UjS6HWHPrhwFB3sI3LBt9FXmXct8U
6cLwPtIH806jXmywL/785JIXsgyQLxnwBORbOmqXg37AoJvU447d4wE4aYdu2GX2XkBmaK72uQMw
CsqOzRZLSLH8VotcnG1QjEa9ff1FJzPpzVnhj7OJ2lPHYbew0xY9KjddpxRRAPYCPcSxVtaCLy3y
ZJ6YSAdce6ldRQ6bQebVUJcoQiKKV1E4n0b2Yms0KpNHMFx+wOP+GmSR1jcjDh2uyx/WIB+/7NmP
Wf9+MuRuQlU8We/gvv+owSuu6aF5nEcljsCg917rgV2PgHD4ixbT6XaexUYaU0wGHoSoJ+PwA1NQ
ZuqQGdLLBZs5ZAO9T3i3pRDWH7uw7OjWDe7jPZhY6HWijQvhbMhzS9POGiPP0ZZrQyZgjjfCNTVo
Fv2Bu+kP2xnuS166G0gCxcYExBLKAYA4o38jtwLsHqaapO1bLODlBsi1677m8eXvp5g+6BMArA2e
Ffal/LCZcjv3CkKgcsg+NeKJ1nvx97iSVW4RuwKSRVBmlff+YnslT0q7DSFGEM0QMIHALqSR07/3
l0UcdMFXjBs0J+XZygc6phNFHA41caiZJ+aB50dP212eMcWJtj4DHRwvq5Sg3DVpazxIQXNsw1S7
ceonwg8LrBK3+B6q74KdDV9EHZcuKOaebysfCnozd60We3sAwc87DL2/yyfrrysdmDMs5RUsB3qo
Kx00ZWpV6AhizqoF9hqPbsID8Hg91Mj+YdJO4khHjKigy80yxEkqc5etLgSu8xkSYXXAxEbdQZH1
z4a0zuxJQspL2yy8AaEEZAUcWNVOth8xDsVsY3xpnR+0hcn1lsCRoj59PpHrqjmJqvW1uYwtoi5A
/UBtzyc/hQHBMiQiFrjWEYp5eCT3PQGS/gihssvTq0gUAA7ABA4gz7W9JqWm1u/auqiTFv2UIgRO
Bwjpv/+AIGK66EfizDE+GB5XqGs489qwqmGMIgCLc78U9DlfNu4JqoHgygM+jOnhsSxrQ4ykHBpW
512Y8x5EoHDCNe7yVCk2Fi5ufyJI72D4QywQA0SExj/aHQ20DmC3fxkFUipS0epwqkuLgZuNOUEp
tQvpCLNhtLmMLVtNxVmEfP0ngpQetHnQZ94gwuQ/5DTWaqjiAa2cBLW50WhSRQLzBQVKyL8DQbd+
sZOFbc4zljVENkNRXbc96k+4RLyzPOqTw+UPsxVI+jD9UGV5yxDIxwqbDNhp4jmLvhJQClvtTwXJ
Bixr4qIEYa1nny3FQgMfosQT7+C3N8HI7Y2zO0eDWuEPW0TQeO6nH5b1Y+nu8Fo37TYABHzwNtah
aqWf/ARnLZWczCuv2kEXAj9hAc58dB4ttlGfV5xT0ExAb9/B1WFFQ58H0HRWlzCL7sLeIMGEa0ub
BMRoA7DxL384RcI9DSS31j1NdEPpYSS6AOQbavbXVn61vo7xMratnZltlCO24pHzgTGmGWPqIN5Q
HOomai1cwXaVHRpa0FS/3K3FokoYJ/MoH5GeDbyU3WMeF1g86CCdf0/7h8szuBVi/fvJWuh6s7Ng
u45PBTXu+aUy7ugW8kK9GlZAN6pbBt5g5yEmXpR5nWMUK9aA3wxpnJn7ecuMSLmoLfTBQNQBlEo2
U0AHytWWAQOZCx3I6SrwtxqxigjQCoOGBW7FQK7I6LWybBPKieChgwt4AJBOBCnxbuNWtG5/6bWK
1hrIttDzwaEnvykst1z6wrc4bOzaSHP2bfmGtsICV8RmuM+2EKKqIaGqhEeFh+7CB1wRp5aztBkq
eA7Vl2en559F5rd/XxhBGeZPECnjgXpRw5IKxc8pbwO4J1z1joUDwzlcXsmKmVshF8bakVlbJVLS
4UViFDVspkMQ3bIdH12AbeBIGNQ1u+et7z0lFuefcsrtjcCKpICiHPxv8DjDC82WtlA/ZsngAXIR
5vox9eLBf2idvVHc8vJr10MR5PHyOBWH1Vk46YS3UgzftVaanXDiQY9LrYkL3uK2F8E3ZGM5KhYI
XDtARnMAf0VhQRpbavnNUPkj7pb8OFZlSIEquTwcRXY4iyANx6XUhkvZjOE0AJDUZdgVT1Z1y7o5
uhxINW+nQ1n/fpLpsgkCqLA/x0VVf+wmFtQpDOb5tcGgyAw23+VgW6OS1nzjwKiX6VMbDovG76us
nONB4+ljs/iPet2TjbEpsjg22NpFguHZmgHPxyZgNtcIG+FG/7Gujm3+7o8bK0E1favgnoV2MUQI
ZDDnyMu5EmRpww7+tnYwDYepBNboefx7lgYYGieBpLEkJAGos0QgrzjAHqbQH9wxsoZIZE/ZuHFR
US3vP7FwYz6fN28YCwAREaufn/PpyvuHEgcaTpCRwqm3svuk+4JIs3l2BhOpIW3Rq3wtwIHXtY1S
jaK9B44JHHawRVGr+SCVNvUZX3BlxxZKo2SOaFdFqRN0+gvp33oae/MNUFiL/+vyEletuZOo8t2r
goYZ6daxeey9ofYraUnsdfXb/xZFel5OjPpNNWFsuEbuS1AkKsquTG9LD1F1eIBOvDaa0GZCt/18
ISR+DXEhC4Nx9V+MHqbqaWFlMLbBMmEiv18e0++7iHTIA/b6J5qU80hmwassRzS0h52vXjGXR8df
LAM192QBDt80IUK+tA+9kdqhXXfsxgV08wgAQBfrGs1D2JV3x6yonGhqey/uy+b98k9UflzAJn+X
k1cnmvP5MHNq9ZPv4BdWD1N5R0En1p/+IQTkjeDvYaPIJIcYPZp6ZYVJsBcYE48l+PddE1RJsnH9
+H0vk2d7lXGD+SfuB6jOnY8lZ2YtKkfgDCtJPPavA94HQ0aiovB3E/9BXD/g4xDODaAp+njbm8IK
Jr7suuHL4j3QrD1qhnWF4sO9rSdR42+5wKqS0OnvM89/35S5hCcFeLesfO2t22oLuKVa26f//zX+
ycHHrMIqLQtJjiAJmdVx6cfIza6K4iEZAbfbqIGpVs5pNGknwZBBKwhwDKBofRXtWhx4sbcAoKrT
9TSGtH+cwVsm3mDGoPJWlJ9MvPTKiIiNBapA3hA0QgFPX+Un0YCWPkwKpf25ohjKQl6m1AUv89gC
3srcI7Q3nO7KQk2Ubz3IVGM7DSp9rc43uZfYWK3T+JmWn2yK19LtP/D2MDRcWVcdaVz7ZVBb7g5j
BdF+RGnKOOcVeG7jy1L/vRHmeRjp/PMqL9FLjg8FK6mFRb6ACcyyQGdLBHCkDCxz4zxXf7KTcUmf
DKzZbtJ/rwzRwx0SSBegSfAquKnMIppW6xEK2W8GqLTPt/QiVCv/dE6lL0cyINtNHXOa6I/58KUc
9u18dTlnqi5hpyGkzaURly16aeA+MdOn0SOBgHt957afWvAl0BnYKMCpMhOgz2u3DwIfH3B0fNHs
vEsQzqHaT1FM32tYlFwekXLSTLzXILAB9q+MbZjSZITLCs73nHuvOdT0DObcepm9EUZVJAd1708c
aSUaIPHxliJOVuWfO/45H/yjIygkFkRoitd50fZkHJ67fIrTaTUIzENP0M+XB6t6KZ7+CGl1Wm5l
5JO+HnnCvB+SDM5WXVxQ60Zz0is0SWIbfhYM4S+H3ZpjaWGOJbGh+I2wZWsGqPgEjQEYlnO8HGVr
cNLaNHPWA+GJKC0NPQxj/mzCp90EgOQbLa8TtIEvx1MmypMvKh0C/4+0K1uSEwe2X0SE2OGVorbu
cu/utv1CeGUXAoQk+Pp7mHvvuEpNFGHPPMxLOyqRlJJSmSfPIY1Xtpk/23O2WRID4kTDN7R6/YUV
tFzBNWeqGV2CmVYZgWY6Xo3UPhG1d9NYDh9scyXKXQzh0V8KnCXKesiaavFWnvroSZwHkzevnWNF
+U33y/di37oH0YFfxUp8HddUZBcPkzObc9xwFhekvLf9kcEmdJrK4pdyh0iOb2Fxx1d5DpdCEKg9
A2WMnkNgMbThgdrbRzoYu88NPnT0w5B96Jx7zl7t6RFIxD9fsXNb2rAGy5jGoYEtp8qizNuyJHag
yGXIFX9fG9O8H86mDyRLeeNBlGqTDdW2UQFEln7kngXaAo4+e3uDKGX7n0amI1MhljK0XTrPIrtv
0p+++JiD9yckKxO45Bdz3R84MNDq4zK9HBjkdok0fNQTXR88n9WdJ28mMLAm/NZi++sjWjqZzk1p
a6WcSjWDB1NQiEqar8Q/uunP/2ZCWybaAGWK1zMiHRNsMPmDwb636s/BvDMo498p09/CYe+UdWLO
PpcPzrYgYIg1e+gD5Chd3pthQjbXB7XoewAaIHOGZl5kMC6XyOMsAJJtfp4p63VCr+tm8lTcyfGW
VBSNGPYbejxXbC6dt2DnQLiIUtycYb+0GTqZmXYShd66AQ/dfKJzaDvElfN8fWzLdgDft1H7AxZN
G1sK7iUHDRLdJqTyCLH2AjqeoZFu2LjifPMP6e9CgDcRAaNRZ0aHXQ4IiIai7ydMYiu+9gwAQRst
13tVbkGIZNOtuSbWu7ivzuxpF1bNaCotBXvWdGhkZFtxyj/75gfK/hhtjOqECcKHWbrWh97M5cCs
2jArnhf9pjERHG4l/5BAFMw6/uk6wQp4AyyEhsgO65ik2ilda5wq6J4XaEI7AYXbqdhYe+q9nzTg
npDSn8XtkdbXZT4sJyzQf++gnt3FkDOG8FfNwIr5wNb6KN8fRZeGtNWRQZoBEWOjfmR/B1V5jTdy
/+36jC2ZAEzaQYYW+c13fYtmAKi9IYIeLn3qzV+e+N6s8fesmNC7a1U4lNyaYMIaj4V7tMkeSrvX
RzFHi5fbZl6IGUWPZAoQ2fOKnd17zGhHws0AqbIcMh0cpfm0WUnZLI3i3IR2LaR2QdQExDzAZyDP
YukB1CzbdqB//JrCSGxCkBgCAYb5DupqV5w3HCdaI92vZVYjOEaz0AeAhZ6k5MGOutaKB7w/cmDR
sQF6RiHRQSvd5dw5IzjFwTyJmAFAgyq9m0JvLwS6u45ZZke8i+q1atH70/TCoq1luJMWdOKDmG9Y
dLc37Va1+RcoMJ4mT6w1eL2/lGAKLICg20DiEEn6y8FZQ1DmyXwpgbzltkz5k1cjqWe03ouSydNA
RNx448frzrjQXH9pVHOVnrTgYiW4Lfx0ehAM9Ax18D0opk3ofxl9H7KV+W7sggpgL+PRa/o7CKjs
if+RVEkcOuKGuv6OlenKq2HRgc+mQlvnFjCiJKnxVSafdsnQ3SlAgZusXRn94ozjbEQq2catrLfU
OUE+DIHCPqnVF487kQMhB+hvgsxjUofeN6Lrk710FuORMqfH0eH+jvKaE5AiFgFGVdWfuU13gdk+
1tMvKuxbdL6vhBuLYzszZl16Uxt6qY8iLrIpPURsaHko+yMJIZpy2/OjGaxxlSyu2Jk5+9Jcl3a5
23WYyilJIimgneOSjcrXajVro9Ke4oPhEUMk2COKh5Fhf83y2CBfzeJNBLe+8eP6ei3u/bMxzWM+
O6kFBOrDHNkh9I1YkcqtuOU/UkWPFfJ9/82Sdnn2Bu1yModSHv3VlCh1WlHZv9DgzwEx2O04WQBO
RScMVLkuR4TmSMcvzBAhm+1EyN3ecVVFWV8erg9n8Yo7M6OtEho7EVUxXAyMlyROmtw8gPPA3l63
suwLvwejLQ/NHdIHAwbj9Sc07u1s/5OQR8b3nrFpg8/XjS37AgjrARqCYjPRondX0SlMDPg3+JU3
xoDoxusju/WjjP45LTAWCdxVwVxwmWPDy0VqPWXaiYfZs3Kw0npPdvvmKwMkT08lNTcmW/G9pVMJ
7310NqLnBrA6fRrtCVW9DNEu7dyo7O46SHU07HEUn7o1isalSQQi2kYLH9qK3qm4U2cYg4Ii5G1S
NGuKLrXuLavI95S5DyDR4i/X12zJDeeCJEiswPsP/PrlRM6wGafm6czLUmxrK70bU7W7bmJh8oBn
wmAAIYbUlr5WjZt2wVQAkhoaj7n4UNjg8GCxh+xFkK+4+0KOa+4xx6MBvSOoVevvra7BTdYwLFRW
gH91+h4yI4b+YsTycZcji+HbYCwmckQObHqi7hpADI9HzJcWuaL1Eu1Z6NoAk7Be9CiaoB7dsgT0
0kKx3y2K7LOfjuXW5JJMUJ0ryxeaGHJL7LQ5Grldf+dN4G0EeKCfBQuyl4QjiEhHVGFLavBdUOQu
nj6BcZJ2J+4Gbkq0GLgNPILZZfsdLfz9p7JS9sbtTfYJmP4g2yiTGeC+adQ3YhjuU98G/l1XhQkY
KevsAHih+pkPXm3fqcQBx7E/x2nVRLxfnuJNH9tVZh3ZpIytTKfqOJHMr8HQWYLq0Smz4uQy5KQi
1K1cErmCW2M8qtHzgTpwqIxKrwmtPXjRHXR2TbWTbQuTQdi1J34PmK3M5LaCzszWTxLxSwwq7KPM
L7J8ExZDaG8SiKQcR9NWt4Vp1Ke+quVLUE7stTfaj+jffoApcVAN9QHUJtMkIu6H4IbMrHrWmrLs
XS5k9WXwebCZTFY9DUh2H9I+NNHGYIE3kiqk/wEoyDu2dbxSCkB/ibd33MreegUpjmZFrW1l4lXr
QXLyBpvGAI9A1x+NTrQ3rhDBcQQMQyBvpbItF8bAv5fJYKY3YPCrgNOsWQDpei9vtq3T+faNzJSF
DgRMeYSdAPK7gRI09FQdREpQCWbPTpcXCF5LXNQQVX+tWQdOHSMMd0okgAi0vjdEgdOTL2oswCg0
QIjDi50wBTLQLJJihx5wdG62TKTPw9Tz4Lmq1DBuBNpr3qjk9YE54M/eeFNd7sDGNP4gfgpgTYem
/21tlOIjJIdCKzZp4jX7qXVg0+rc7A2yiW1w46Rt+ILIuz6MoFGwkqhuE/vDBBaxMAKbGJo3qDnw
k7KYT29QynEcqPlYZEtbkjVRE6LUGNkUGvFRQ0MfLaw5Y9iIshG7gVLnNa/TMoGkFqU3Rk3IgSVl
d1BoVd8E3cRwvFfMwbOptHwalWny4grbjAV4XT4MNlc7lLatmz6j7SExeHiyZZVbsJ2WEPMgPD3w
ShZPoGOejkCtI+09qdzcNgkYzR01pVHHQgEmKteVacwqXxwhJQ91AJUrM24n2/xl5wLcN73IEUkJ
SyWRl6rkZBtG9Uz8Rv4MpyHfjuFUPo6y4Qegsc2f4GxjMlJFMN2WtEjiOnXtx7Y3jU1eg1UisjHm
nduKEjBSI+2+gMA6tyK/ZulnqyiQD2U5C+RDQml9A0SogRwp4dWjI/vwmVtt+lADb/BZjv3o70hp
h/tJWgk9TL7RnzKz8nHXu3m6rXnpPQpWQfhaBkZlnjip2JOLbo5by/CKX42LODGSU4hUsuP0chuk
dAgjrwyEfOaSVpuiaPmNN/lj7NZ1sS3RMTSundkLNx7EoMDAMBOmQTRZC7hk6Ndu0Nc4G7AvYmMC
tbWqN6MfxgB0QDqo+Oi2Px1olkYZTs8hKm++jWkT0+aDS9S363fVQr8fXulnH6OFZT0hrE/L+fqt
UlAYvNS0jgv/i1J2PA3pr6b93qbuKUsQeXKwUPVrD9zFG+z8A7RQo4I4e0DVnPKSxU1Bh3hoaUx7
C5BTB5JG5sFx+NarsrhGSQB0PW8rEzBf+PoFhvEjWzFzGINR8TIgMIy2AFoFF5jXfSszJ876bGfT
/stQvTUQWYk60Wy516RxxbIoZGolHll0BiQtfES/eALquThAzyDI5QNiDaDwvZsM37BVbgS9oah6
rIx0Tku8G+mZqflTzp4ujQHVAz4AM26wNs7DLSnabYOGHGjGjuLVy/cquxmslbB/ISBH5+z8kAYD
D5QftOktSeUkSAkjksQ96E7yFYJ5h2ki4Imi/oZ15ZOx1kK6FH+hvQUEK2jlBiWeFuJlqWFM1QCT
eZ9vJGSZUysDOd8xqTZ8TV1lIZw0oR2FDKSJB4yts9MLmvUOs0fEX/Z3nsrIX+s9WvKPcwPz/J4t
Go5Bq20CGBh4m6NH0anvqEw+VZC8x8OwauPrTjLvNt1HbPTbgUDynyy3tlxAduAKB3hsQ8VzJ1+z
4i31VjKEi1P224TeKZONxsgMCRPKVrGn+rjv9v9pEHqMT5PJkZ4FC0P3LRCHwf/4F3UOaErMIh2o
CaDUobO/2EBxjGVp4hmRZwD6QFKkafvIMM1P1GInkfHHKYPKdCvXqmJL+8me2cegJYgOLr3Bt7Qr
9H8Tq9+I3gSRwDdSbxGzGdm07asXRVZgsEveh363ELJhICiDh196HyTtht6er6rSfGmbbTV9M/xb
tXYyLVmB6I0Jdi7sV6QbLq0MGd6axMZ6FfS+R6NnoqLWxpX+5+gGG7Dh33a0veSykMu8JBgNeKBJ
4x/6qTo1CBwrSlbKRUtODqX4ANHPvJP0YqIyOkjCZlgmXP+nKphO4Fs5/LmXg6kR98b8Usdb9nLW
RkEcXN2o4hiDn6LljPpxq/JkQy0Uj/7C1OzqSEWDbUc/xGXYlVXlh3OQ0Ee5uqH0J8SrrttYnDE0
rM86fGhhd+e/nx10o1kNbVgYGI56KIkbJdYKjm3paPPODGjzlWZpLviY9JsUlWT0VEVOK6NqTaJg
gcgTmwWtooAZ438oX1+Ow8vzNmtKb25nI+2hpyWSNi4fx9jICuOYNZKfiqlFQpTZbm1u0sApnqeW
9B8bCSWVpDbVobEn+oF1YM1fCT2X5vj827QNwKegA8MgXKajAshVdWwMubu+jAtowXn8UFqayYtQ
wddukJYUuS0DEN+Wk4MHov1stp+llR1KSPIxitJT/ZMx8ijcbCWUXR7cv4Z1iRPAoYM+HzHxSWHu
pJ/tqLkmNzZ/u347no1NJ/rmU5OZzHPRO0jJK2fWIU36/eRnG+Y7aVS2KaiXvYeeOZ+vT+qS657b
1V4Mld1BWY1gaLXx0FbfWuPGZx+vm1g6g4FcndVpIdsKda5Lt4WEggr8BMuGJigfj0z33gNwhHy6
bmVxjc6saA44gHCjbEZYkfmPgB2HNezL4u/jVsbRO+Mr/3lsnB0ik0dxUjbY48J6NeSpJCvevbgQ
HlhBUTVHa5OeK+8A4fGVhVLw0EHlzlDR2D6KiaxkX5et+D5IaHHt4vVxuRZSZjgfJEYx9k+N3Lbj
Q1euXOyLJpAuxNWBYA/c3ZcmUjPggkuctu34T/hyB7A8KLD6v/GqMzPaegdTjd/1MZK2OLpOiU6E
g+O9knqltr3ovGdmtAkLK4JsRp0COzMeanYq/eNgQM5nc9155499t/t/W3G0sq8MczpVKaxY/mYq
TqT7Al6l0DwGamuuESQvjgiwPvwHRRtAaS7XB5SUnrL7nG8K85RPaFgpymPR/UBf4goceTEBACW+
/7ekj8pFoijAoY1RjZuB7QLv1mVv5viW0WNJG4RJR1481lBuTtfKg4vzeWZ5Ti2fbVaBVEPKaYl2
zgxogaean+zhVQ13dXFS7Z8D8HAtgX5rpv0EAE/fuRUaPD0KzCQArfcd5JLJQycjA1rca3fs4s6a
49iZjwDphPnvZ6NCUFHURYKVy8FU3jtmJMNvIjted8XFc+7MyOw+Z0ZKr+NDWGDRDDeJTPWEnNF1
A/P+1319LjeBSYbMYDjtDV0yUYMfG2sz4e3Mx2wzpdWHRoWblPV76ncrb8Ildz83p7lCym2A7xjM
DUUSVU66G7p/+AbXkMdrw9IWhwQdh7Il7ITB1zq7QQvWWCEpexiK3fX5W/KC8wFpCxQO0pWcw5CL
CjGY0Jpsb8k1RvEF3gsbpEJzI/icd36PcO7rAZzQ8/FKt6kBdZXqNq3eOucITsOhuCXZk+FEYGnL
nVNhvZR0k2QrQfXShJ5/gXbAkwSdVpLjC3h9X43PyGxGyLEjGRSFRf4X1yLqDNhYaMlEzkWLgnxS
1lOgcP7m471l/Gjrnb2WzllatnMT874721dG1wvLmE2MjflICwj0esmOg0rvuncsJj3P7Wh+WEIA
hw0Udni4D6uvg7FFo2fa/LJdtMrROBs3dXiv1nS5Fw5cuIltQVwMJJvvZCIm6IoiIIBVs2sj0/wm
BhANg4rQfFYJKoTDyh5Y2NQX5rRNLZq8qlDTQo4k7R5aSmOHFzsBICgiqJUJXTgPL0xprjEhJAuk
N4czot52vLxJe297fc3WRqO5RicM3x45TIj6fjLfRvM5mJ7pX8RlGAj4vAPIeGCptHu/lU7oNROu
KSWfURxw8yPlK8uy9EI7t6HD10zoUVHOcEONQRUDBRyHaR2Bof4z95vIStstBw8UdH1AtzY+Xp/E
pdfxhW3tXhkh2hG6EraJ86lgW1neVOzQ5K9Tu+2zj6l74Pbz2B4lix3yaHsrJ8jCaXVhXfPI0s4c
p1WY3Tp1Nhn50UGFtszSKGnIa8PWOFrWrOlOGVZZVc4xHNgrTPunIyC7TUVE6ltUmlfmdf5y7b7G
cxtBzNxW6QA6fHlw2QWzRJBgZO7Y3rmtcSJIcUmePrRFhnRX8rmhKIRz80mWyX3g5JBO+HT9ExaO
zosv0G6Cpg6M0Cwx2kKhYhIE0kThrTNBIdSuNZ4tTuzZYLVNAnafeiAUgx1y9zYz0h1z3Bs7FFFp
VehF+/E3A0NSHDcsiO/1yJGkU1ZRkHpv3PYIxsOpQTF1f93E8oB+m9DOliqHdLqhYMJEvVr5ESsn
pBhOpdgX5et1U4t3wAzXQM/2zMiuOSVBOTzvXJgaqwPkGIl9C3U6x9rm9Il57cp+W97uIH4DFGaW
+dOpTeEErbRIheMMEsU9EICNN9ftp6gYxYfK7SMX6FHLS7denm4q04oaiGkP7ncAa1Yi5sUpPvsS
betnman6ScwRJmCdEkI6FA11aCrqYpmtHLBrprTVJJYMuZdh0IYPWUMP8Cxexl03RIX4CcaUtTle
KOtZkBL4d461WIIVYCZ3GcyNxpuCLOmAjuqZxjgFL9BL6D2gaSHK10g4Fm/DAKRNUFVHnkXHHRmT
5Q1NB6PJUEYj8hSBxx7RQmA2a6y/i+fKmaX5S85CMtdt0ePmwFKK/FeOPgVhRMRfeX8sGwHPC6S7
A6CYtBMlD3peuqTmG8kRngRsV/TBLiNrAhfLs/avGf3mLXtlTKUPMwo99kZMkwcQDMlwJbezZkW7
YwM0pmaqopix8uCOv3j4UNA4Df9c4xKR5MyN879z9g8y7GxhAqBfRhNNMRtcPfxI+vy7IWj7Rsvi
pynsbHv93FoblHZu1RUPwjLB1CXlL2/chvkLyAKqdHfdyrw1312jIQpecws/MAHaXnL9PgizEe/q
Ks3srcO8NHbG/K9CyTMr81jPZi5XYQaQCs6iHJJJeMLtLchcJdCGA1zp+ngWT/vQwSt+roSjseTS
UlPVuW3Op57nQ2LIQqkIjK1fOVwjvDeAk/5v1rQQYHKGDJkmeITq+K2diD5qWQ9WZWEC12cT6D5K
L4/qMGxWzsBF5zgbprZ9h9IBumPOVnTjM6vRIghQD532lWVvro9w/iHdP8BoBH0G3Jzox9Dm0/HF
wGmOrUUD4KI4JGubPBotY1siA0imPq6DcCPt6nDd7NIygoQP3fxAWYIMWXP+NndSEBTA+bm6C+tN
1j2n5jGtv2VsjLpiTbFy8YFwbk67wBpwaQkiYM7PQIXm3vm0iBpySOwHV37M8109bGj5F75zblPb
eYKB97KqYDPlkCF2jrSrIuXeITQg/mOwhhBYeoBbMxW/PxMPejjELjeGUmhLD9wGiaD8I5oSbL7v
DeQ706iwTzOhNYgOVRD76Vr5/h/t2fce9Nuwvvdlm3gGg2GR0DmFXARfG/axxbvSgM5g0GJ/2MZx
5GU0eAyo0i5u3GEvansPFeMoDIddwoqYUHvnGWvs0fOgr32b5t287VNqG/DuCblRK3mi3qdCreyg
peAIkAkISAE+gTqvZqPrIB/bjbBhZGjNGkNqRH0mBerX1bAFIO4OArRyhT7HXNw/Z0a1g0nU/kRU
yhAi+c3HQsm9nw0xA3Y3z5sdOhQ3wgF6uv3MSH5buL/scvrgmB8rYkQ2eNIoWGQdezp1Cd1f39fL
bnj2YdrBRbx0UALcdRtbgZbWeLOGgxD7avzuuHlEQZvBPviAgw3H63YXFxo6XjN/KFTYdMAFLfAI
BkgZ86HowfX5wQpSlKrXqnHLBwnqiTizALt4l7EDUrQG8g6bWnTjBjp3G/S8bzk6yFx06oC18sXJ
mlj4QJJO2crULt3kcynz/01rZ5gjkf8K5zNs8MRN3rZHSH+suPLyLP42oZ0hVM7s1iUWLwQqFxqV
OELKiCHj/zeL9duMtmMYBa6sQsZmk5cq7sNiW3n9VoK++bqZxavtbMK0PYIi3eD389UW5Ed32gXN
U4jDvzwVA4QjD8NaD+Xa5Omez8Fq0oxYn8qMe/nB806e+nF9RCsuoAPNiiKRIZsDVKN5Ufb9ahi3
+PughnTRQQ0wls5RCpJfhIvTPAR6z7vnNjxc//7FUwvaN2AJQnsMiAgv7ygIxjR+1WOXclKeZOlF
tlk8u+zFc9ih86pbodaaqedffHcBnFnUfKCtPdKGFix649GDzDvQBsbBbX6ApuL60BZX/8yQtvoy
JClwADCUBfdD70L9ErCiNYqexdEAUYvWorlWr181pZyMAqrIOAIkLpi6UkcygqQqI58ICIf5RFbW
aykKNQNgfiBHBoyA3jTlDE2SNHU3D+rQO2+BGXshigcrZ/eiV4DmEMEnVFKAyrv0CqNJoIziYepS
r4o7LqOianF7ojMiPdCsi4xm5Q2xOI2/Deq4mow3LK8lDLbNPrDuum7Lm58keDHXyI7WDGnv1tQI
IGvaziMzIFvBYxCbleU3y9yE00rVamnn2j6os6HfN5NHzH8/e4ClfRW2fiAAFbLQ4Cu2VrhWv1+y
gMI9MM8z3zT276UFBkLJMKToV0EJZDMxNBb8BWgSEBR8P1qcoIbraYGk05v2ZCawEJZik0qg2uIM
kawhV66fxUscsBYwzoMiJHjXzlZwUSStBIlDaL76FRLHPz3/JMqX0not3Dgrb8RaSmt2Ye0YchEs
gLcJj1Zc4JojJF1fZ6qFkL3yPjYgKqnvmbPHIysIMmS37oO1g2LhNMJTH/VT0INDek7PUloWGN88
E3TPpK3FXoVgLgZoXeBeqtbqwgt+AZoCG6levDyAH573wJnnVTnLBVpU0ccZkl3Axq+TQ1ace3E0
Zya0Q5zmAiefCxNm30bQEI65vBdrPC8LZ10AJiMoiOCwQ4uwtkReOxR2zmBksvE2TNGejOGUOxQa
rl8US94HQ3gpgCcbeQz9kk3N2u7RcDZTDd0o6GKgYiOcvZ1E4BOhwN5UH1j2fN3m0hoh4Qh3R1s+
QM/a2MCUwYpSDGBlDuodTdix8ruVM3Up8MewftuwLv1gcjOA90vYKBmYBqA9a6OjnM7tcbuOxxMa
tKY447ss/fNEJxBFYLAJgSrC/aGfSyFleRjIDvx8d0nyM1fPzZoI+aJrAFkGqDU21btkBVHQxxxR
5t1w9tKGZpTa3/2qwDH7en2Zlvwc2nP/2tEO8YzmaNHisNOwTWlDTP3O5CsR/hI4ChBuy0OeAGhe
oJIvl8nw80pBgxDeVzePU5GwQwLOj26yIexAnPQAFbxp3xFGT42ZHSHJ9jmUIECkU1o/XR/tPxl1
7VDEp4A4FT00KNzoOSDToXZilgp05JVKq6gP/f5VNln64FeKfR8dip7LQjIfIg2eW8aip8FdVmbe
xh7Q1QiFroIe8OPNnpY+GvxbXE4nFfTSh5KclzZRPk0P6Sw9nBtM7UE82J5YlvKPLjgsO+CkmSQR
Sd38gSrH/QGa4fCNjxYSvxAQfs1DabI4A1PXY56UJhy4ixS03MBRahX3zTC/IBI2BtCqEPmuKcfm
l8yMMY3Q6EC2KbixHkzaIpBpzcG6scDA8RfgEUwfSMlmHc4QSjuXKwkGoSYlAbwF1fdTZXZ7YtBT
kqZ/cfiidA/6Johk4rO1891Vae2xYpoJ7Px7BnqWEVXgyIXa43V3WDoXoQuFxBXqoAHob7TxTK0p
hV/PuyyEZEE4VEgSjV4bt75on7u0H6MpbayNVZky8kAhvrWAN3m5/hELAVuINPmsn43bE+XEyznN
EsUqsAqBLbJBfG0/F6yMwP8s5EeVjisn5sKpcmFLOzCdJBPOOMKWEd6E3d7N+AcoW1a+sRJeL9pB
SgShDuLrd4qjhcAenFLMa55ZweNooUboGiCWCj1QIEyeSz9en8OFywY0aciHwdOxlXQxCKrKHF3K
GFcIoVtpAwYp1172CwflhYl5yGcxh+Ag6xtBE7yRUE0roIQdmmPMxZpA/LIZJJUQR+Hu1EOCNA/M
Zpxd3+m+dTU6ipPnwvh5fbYWKGdnVrnfRjQ3qNPM7YvZDVr/n0QFeoRU+YmSo2l+tKu9C3YUJlDF
uxsArFrzjYWnF4wjKgVfClBoemPhlBkVLf/hrvZ6iMAdZF+DQv+u9G68LO7Ran99sAthcAged4KO
SAiMY1Yv160WEPEdu9nlmTwmhbM3lfqCMsBtk4qT49ANmZyja8vX62b/oWzQbhrYnYG5CPnRx6HZ
lQafecLgLxSkKUHzEZcRuDjr3RROhz4wI3tEi3+Rf0vdX6Tlz8FoRZlVvOHojWsX1DFAntDuSwl1
d6eXBwbCvMoSKyndJWdDAh+h50yYh1bFy7mpgPMlrYu5sXh+K1FUbxp1o/y361OxtALnVrSdk08B
HdBzjc3ZM3nngJgU7KdBafcR8fLpSGhfPpUk3Kd+Um+Ykg/XzS+dDVAJddA3C6ISHPKXg2RJaqCR
CDuqUP2eW82d7f7FYwF9Xb9NaEFUJYra9uZN65L8UZD6qcjkZsZ/XR/J0nJh38x9pYhdXJ0pxxn7
cvIHijdJFwJBM+0sNh3Delwx4y/t0FnEGe84tC3a+oy1fiI6y2kgEZOZbRNVIbYOSDJcGZO67Nyd
yFxvF4hWPQcDE3esqsq4Ansc/pGBj4xykvMx8knWW1GhOKh8QFPcxMTtjHHTZUX5ACFe+wMoJHo0
Q4K6lfUyBe0HIeqUCH+6cYqkBvG1VaRRGybtG09CMG1lZs0j7vH8JPtuegwdyV76IpxuBArlseBs
CqK89sDw0UCpKo1sxopig9AacFpQ4IjvtlulYttYTXMwqBnGqcqSh0BaLW54y5c7SLFSMNg6Ym+3
Kiwiqw86ZIOyh06AMJqYbXI0aHIsG8M6+oa7Ndlk7yjzx90kWYgadzjeg2l42juu4ZzcFi+TKKuG
Bpp9tAQQTwE7D0I0xz6MUz+9jp1n1pH0C/ZgT0iuRyAG4Uk0gsdni15O8aIqZe6Hti4/G2lugugg
91CwNCAtvHJGLsZBAXSoTVw50LvVH2tWaPS08vGIAjTOP0F1mt0N0O84Okj/vKIunoBPgw4qZoYK
7sxgKChoKsY/17yxURL+/RXatVQh/8iki6+Q4XRSpQ9WpmF/fQstnUWBB2JQ9BZCsl7XKJcIp3tH
dDiVAxPadRme3SzFacR2RtV8a0iDvrfgyLy1rOZSkBeApxWavxaQw3qtKAzBF2n3SI5Q82Tlm8ZI
gRGlyDoeGFnLNS0FX+e2tNRFPRSq9gWmkfktaF+Gqt6B3O2FV2331IfGXygbYNnOxqbddDn2uTE0
sJdNlYryigMzORqnIM9/lln1YfQzFoPBg24JBVtK68vu1/VFXToX8QNgjgGu0EVa6PKEb0aQyFQc
H2C2Ao8hO2y2ySi/JUa/BkZdOhnB54WsGpLGcyfvpSVHtU2BQBBXmZO80UqITdgCgMttFLpdqEYQ
QMI7F7wn1we45D3nZrUVLRrWJPacWms7f8605n7slIgRKBI4a4LR812lxy3ntrTVpF3Xu4WByQQ/
X1RRLCg7XB/N8nL9O4m6WiFaco2+gJ1NHtx5IHSX8rYrv123sbQHzkahE2oFAwmnhGPGUvor74wI
7xCAL9J73oqV1q81S9qhBVYDkGrP88XR+9eMYuPIZzvYjv1KGLPiA7rCNk59e1Q1RhR06dafdk1Y
xtMUt/IZ1FIr98HamGYfOXvrUOCqBC+xQqTOoyFUUcbArLlt+5X396IdEJ8BbY1eU0d/CgxpyG1r
PhVtnsUNjTv3A3OCyDdXPG7ZDnLgSLHiGaB7QytGEBKxOQGFRLgYfnWgqnLcrUp+/YXXzcXy/7Oj
+ULXoCHF9jFvplXtQq89ETd5LargBhfaGuXP2pi0sDat27GvfOSO3TD55iH5E6WAgvRdFUSy8Z/+
28A0hxjRQNX2EgMz4HV1GnVeuWXWS5Kt3V1L9zP0Av+dQf0ot8ayGhwYKhWN/EFtwbMakfB1ssdN
n5cPdcdAIt+u5HPXrM5zfebveIZkLnrDcb4WN7IiMfNOkIaNRhPsKjXiyF3G6931GV3czmcD1W4S
kkmfQCoN73xhxXjdRbk5PJe0RZRsbHiz1nO/5i3aDZIPnUADHMxV7hjZydETIBaDvsyaROKiHdC7
Q5MKCOB3chpybKg5jsjIe2FzmyXAqKCVyEBGy6NrAqCLM3hmShtS7ZWhAI/gXKFBNPfVUwdAOyA7
QDed9xdg9BCZSFQ5QfgOuhrtUhysQLKa4qBybWhej81XP6tuWssCnxaux85RKwfWUmXj3KCOcXZ9
sP0JglsFD+sjYc6Nl/e3fUqOdPgEUcV7z/UiM4Ob1gTbpDped87FGxrPYBN6v2aIEsflfmhV1UBQ
GKtYGSwuWhuMjN8SN1mJahZ95cyKtoBNbTUDL2CFzFzDgziSrNgNJR6cbrOywRcfOIB/gM8Kj1rk
nLRzJUDmoUtr2DL41hJVXFo5gu/YAntf50RBGqvUjpy/6GIOkSzHExq8lXMm+3IercFr60qiTtSO
yU55kkUmxL48g6/kcRbPr992dPmVMTNkUhtzEacMISP2BYlqSYdIBPsiERu3++6Gzva6i8yL8y5M
PDOpZa1VYFHX+B/Ormu7bSXZfhHWQg6v3QjMEkmJkvWCZUkWcs74+rtbZ801CfAKd44t0fYcj6tj
VXWFvSWIjLFhhm/C+20TWhVvoZAirrOwf0vSJoZ11HMGe4uFlFlJ5dnjTqqx9+Wzj45deQEGYWkx
J4a1U1NVTnnIUtvCGjlzSO16hGt/AdpLAXjHaLEDeUnixLpGOccqyiBRGEK7VlozNDyrGwXTw812
++Q5DvoHtVli0mT/7E9bOLkTAtqxWj2DWA+8WEkRI/OkLDiS92pGDfh2AAVE+zvyK5PFFFMN2iVA
FDTgdn57KYvXutpKnimIqzBDTAE8uvY4xsQNjzrvExXI5spWa9ZSDsrYgP58Zu+qtavBTNa5DJKq
HWJMuFVPSTNYebRFjHpByN1VvRIyWdVY6kKlKzDjKNpIZQ/ckX8BZofkpYh+IRnV+jPuOw1bFdct
oo0cllBoPyvZJXxKAJqzsHt31+tKEFPgV25RJEuoki4gCHVLJEPjpSddBHVBd82FyEDv5BGAFhEs
BzvMrZAS/WoAxWKKRO4o1wZO1sh43Aj/9bbciploEOSgPSmSsPe6KLZWqvOuNQR1bP58wuYm7VbK
5LhzKAACIgwmo4+imYSXMg5I4b53ytu/kQP8bVZ7jDzORI7e50oYq/B95BqE7rq8Kg0tJ1JXO4Ds
W+LXnqsnTApYH6gcAT4j+BVud0hkOMq9jPh9g2PgD2cJHbia6QMUAUjYeMnj1i4cvPkdupU42azE
l9TIi3nYM3U84I1DasM7/ryCd4/dNxifCtobxZic7VbrMw1M6LhEUvyepp38gvYX13EjYwnwZu6n
gppKRj0jq91GKmjiTMU5N/bCICP/EGUbQHi1NcosEBkvfiG38/Ok5mYSokAapSvAnlJFcaLgRr6o
mqZXoG2FTVm+COqTEK7BkzxI0EYLC3jHpboVNlF0AS96GTdCmBibgryXFIBnBITX7bZEd8W5dK1x
iT7q7lJezW+yaUMHUvQgUOGGxy2RmoCMQNuG/9G6q0XI0HtrKanobjGQCFHVKV8RyhzcNuM0bFtG
ek4ivYHQfFsAwqU1m3KbvPy8dXc8flZH+Vfe5MyngSbnoQZ5afRcyyTmD0n+hhcGNbI9N5C+t/WG
VsaCwrp3txG9ReEevFNkKieHs897zo9igOvBw3BDQMsbIP+xBN8gUb4S+WddXv88z3v3DtBlgEsG
Bgnq3tiArmwKWD/GaCggsEaTdvmmZZfe/fxZxJ30tsxfyZgGGAtFzMW65FgOvTyP6Wg2zW+weL/J
LHIxCI9CLm9zBXz3eucU6I2KxhfUGS4YnDtVT7ejmKjNMA58DAMz7bqc5sp74abHpM9swU1pAG68
zoO7vOO4wCnbBvji8UIRzb3Lcr0KkwMVZYKSoDGI+bGGVeQ5GeWXUdgp4aPWL8Qm752ia1ETc5Qh
YFhoFabKIz5d5iXxNFNqPqXKhkMXVSut/TfK51riRNNlihRq1QiJ0fAUFg6Qv70sIRwYIur2udI8
y+dpyf/3sfHbLZ2ovL6E0RuZ1F57zhBxk5fs+tJCThScnghKVTF6lyodfQJYUpCDtqRKg10rZZYk
uZcU1Ztjqpx+vjL3lN31ck7UAFe5eY6SXqgBqSVKf5ajmmg1kKX9P2G4Dv77lz9bR7zDNQHFwigT
ulUCY12EFfrC8PJIvrq6xYOfpIaZCM8/z+q+rvkrZnJIkJFuBY3dgHoMV2417OVatnixWPBg7zl9
17OZnArAQHh8JUEMX53SjhkllhWmWqiufp7P/6FS/k5ocjykwh1C4HKjVAwB+T6uLSV4UUdT1Byp
Q1eYzZ6JCh19E0neBdfirn0CFjhaM1CixnhmbvdM7yshG2UPoJOx0v1JIrl31GgM18h/68gyJm57
4nK5ehlbuTDbssk2MrK5VhkmnP3zMtxVbEg6A7QLEFhg7r0dCefnUaRHGAnH/wFnVFfaObfNEAjj
l/ypJUmTA8QKtEI/gSTd8GimWWn+lPGvXuFbWR4t2Iu7V/9qVpNT5CEIIDe5j1hmbKMPCj3mhTyg
eCgniRKg5fxFCC4/r+NdDw51h/+7kJPjBOvMaaOK46RoDigZucbiQRYQqtQtzbY5GgPe6M3SOWK7
cxt1wN2/EjpRNUbhBk2tYU2l/KihGpBXtnH1Eo+CVQmenZY1mhMQdjmizLU0NtFSBeTSljJNeOV/
SLHaBFqJZU5A7+yHTwwkBs8YWba0YCEz+N3+/NNUJ76O2yttEFWYqlY2ZtCNkAlhY/hcRCotjV+J
BIKMvNvWSuQUovpLAzcCD2Dttu92fPvFoXAeunMd8x+G4FPkYByp55wwcE9FGW7rKqOxscSd+h0J
nQ+a4RXCOQPvz+QcFtIA/NoavEuKsIPBox1YZGR/NYYHXHNwm+oobm77EyiL1e6pMzYq/6I1S1AE
d+0RePz+M4jJIRGKsS2xUUC351SwynRveJwGoIMZzIYvgIFamX2jaAtH8665uBI62a5ATKIs9iE0
KolUYObISeZLPHGALb97Af53btPndAOae71VIMbrBRQZlYBCtt3IF0DdVfbPYGEVToLfpR3VOr/e
VE3gVyRMguaPLISyTCJ3MN55kM9ugV1v7Pk60WvipYY8HMferX9lbVTshLZy0c+mKdUJmEKNPYCF
zLfFLjLMzMCjqQ56riF1nhsN8YGTC9IXPS42XqjUK9SOSNtMKxBUKjjh2ANE9ZyVTYBYE6izVq6f
6y9J1bmbqPRQe551bmMOTY6AndSNh1QzYifkesOp0gpURhwI9zq9SXdJWGkmYmOlOaC77xlkRN3G
VQ3QToGaAQFAQ0/3MaqDHkCQrv0G7J++T5oxb0il6SJ69bNWU21XkdON5PeRrbgab6Yo9wR9IFr4
u7ySfgV11DxmlRAkpoFGdaTRxtQc68R/4sJWJbGf6I913A4akeQSqH3qOAorEFYrKQogB/WDxwJu
/cJj7btaw6OS2MhBvVwYfr/SDWTNULamAe+Usds0hlFe9LEdnkAzUDzqfe8/VOjH3OhtJKwLNOJY
cdfyX0EhtscsK/lfoLwy1qC6wL/o6mVi54NWDHQchHpdIpa+8SKAtQEK0pNMBNf1Z4BH1Hu/GNQc
2Jd8+umCp8cG0VPjUg/FFStBT/IENi8u5U0TDoJKRL82UjvSBzSClq6rAI/OjZqeIJotDkQPReE0
9JV3lF3RZw0fsXuowLj1iDcgOF7VQk/etNJzK5KFXh5g4UtOBx63Zqx4OZUfeTeqN+Ci5faGWjPE
Gl4PLQARDF9qpco0G8Ev7/xsou4aRRB6yipQotGtMTH1Q4xzDdQOkAbXmUzqodir8qhbbtP9TkL9
IyqbnZZi1Eo2rH+WfN/fMRBJ+a5IA4zFraEICgnESn2C3kOhsl2pimimG+DiLWS7lFoPjaMcdDLy
4YSPgTfBCXikZ1m68IhjJnimja9GMTXRdZnpPOLWFDHlA9DNHJlbj4lThJ3583zvaqUrQRON2wLw
l0NwHJjcRdOQtIlakofuTuG5X02gk3ZcIke8632gLFtiRVu6jtDi7QJzcWQAYykE6Gm3lYRvFJ9S
OwtQTrUHt9Fs+32oWf/9LBmfBCP6w/e010JGr00TD5DJl++MCq5TXlRwM+rNi7KUCb8/P0Q5wBWv
Azho+sjxfPCIoRwDnET8k9cDm2KrxHuoXVNH6ZYm2wHogwRhYYL3bBjgmVGLDNoEYUaB3RqBl7d1
Co6JMSUK0Gv9OrByPH1+Xse7YlA5C3QJHoKmxUheMyRF68KzycZVGYH7i9uL9dfPMphzPT36ypWM
ifONd4VkSCJkeFpe2EKJHvACRG4LC3bvgl1LYTO98gfdYZCaQoCUtiuBGFiAYTeinWiWvbfg4N8/
EBIevEh5IXQ/bYML1DQPOQ6ilK60xk4hHZSoXoy0qLK1UtQqSRHD8EvdBBnS0nX73pK/y4nsm45E
ARBzEHZDW73IMwC8q4kCQz4DK3OSUDs8J/ucHOhqe9yaX4a5Wiri+VbLf2XpogDoLwhBxT2cUvBt
TzypXuOyrghgKnOzo5UFJnGzNznCEZS5WBn1TTBcUxXfeCnS2uppZwrUJSHhSU45syOupZmK2Szs
wIxm83tcooIUDzr+hVkmg4s9vuN0oyOFxcbVmq2J0m9aYVwj+TsujQYUHiYd7M78Z1SRmVLPdKlm
6jRf0LwzMCO8p3n0SqGjGTBK85oZoYMhRuSnJ/qwDmIieGZpEOgo9VzZwsFdcclWJQ1W6Nkn58+l
RRGnN2AqfvIiavmwzUD20RPOJ+AMEo+6RtP120NG4VdKAFslwdq189VHS2OSEpycgXwBMIEuJUoA
DTe58gDgZsXZItwXBFzxur49o0UyVq1UhCoxTXNrmntzu8fvbPZl28RerwnBL3vbtvE7siZOTdaO
Q04OPv7zAw/m9J2ciIP/vMavJ/w9/F2L/Xd8UPZF8cNkH5QSkx6P5gpf2xVkmewD3xRf7K+wv8r+
YH5uL8fL9nObmzn+tN3i63PL/i8Y53bhRMyeCIzwludRbITTIImCMd0SxU/5Pk50opCMvP1zOKWH
2tTIYAUkcFobNetmQv90dkF1yXLP4yZ2um1HGnLJTZ58ferUszVz2HALYxNmxwU3h1GcgOaPByCc
OlGYsdiXScbFPt2+JiQiHlvqjxdq0eNCcegM9hR3FDgJMo6Dii5vyLo9DT4AG1wlxQtBdEoTm+44
u8qMCfbjZ0PzDcN/o64mgiaWppPEPhoCFxC/JPlWWYAzxelWLQl/kjBJ9p3g5/b11dwb1v7BJuue
Tdx5/JDJTiaFqVi5pVgf5BFuKkH6hrw41pmujp+f2yUCrpkhYe9yQIxLqGYC5TOW6HZhmh4N4WKF
CFT+EcoULWx4m7Wb4bV773/FC5Z+tgs4fjiLBqo4sOnYiMl+A35GaEcu8+mr/W6v/zx+WIezt6ia
54UirIAHLF9IQYGLWZul27hcavwxCehFIdhrQnZYXUKt1cKp+k7sXm82mw/8I3B+gWaZQfjeLp7o
inEm4nlDoV729uv+nx82tMoeyoV9/aMomLJgGsNh+mON/519f/+wLGKlZLejUBvH1ddxZW6PUA6f
l9XP53JmGDBU0KGrjLOINdLyEzOaFLUiu1kD+kVaUSi94Ftj0dVSi+R3QmyyJoAWQ08oQJIQmJja
a77LkigZsPhMm0HXYtIWWbhl93YYeHUCon9gFoJPMHlhlJKRJEUA+sWIbLeXrbl/s50XXJ8Xa2GL
BfZymE3nStJEffKpJ7iGD0nb/R7bBt30LzYGzcYCPHuQJIMI/fYMBZmRhVUwMgGm+bq3/xAHx4Gu
FnTtHK0AB+BazmQiQptkfpRBzv7t7f3p6cmDm/IExcOclRG/x58g2tpZdHX+yun569wR9vNrIAPx
2S8LebfvQtfp0qK2AAUTOhSyOEV8LNGbCLJOASeFXZf1A0wybCQM5WoFQ/nzMs/jp9/T/yuMmaIr
l7XTYAWVggmD+YfhP8HKY6orZqB/FjUzAeyqAcdbB+b7t7GZPEZ5hEWG2gDTKfM6mLexZtee3X/m
Any7A0sy76/llUzxdnqeEfVNVdSQiRpzgg/g3uHzgtlG8ED/OC/O4+5xt7MWNnEe4p1MdmJYm6IV
fT6CYGjAjNj2k/OLHpaUyt37fr2kE0WreYKYlwGbnrnXiAHt+ejgpD4vHZN5VmwynYmFUoO4FNBx
CkGvpr128LJZOB2z98z36VDhoqNAA0U80+49KcxSLhr+2amtRl5BQW6ZNox/bn18q0q6Yndgoej1
/vW/Eju5/pHkJskoQCw7HxF5bejrBaCFMAcDrU32foFHaJ8ILCXzOmp4HcR5AeLr95sqJnhQ4ifW
f8EwfYOVzbTA1cAmhkkHC/EITId/bgsOkbn//sDFYZeHWVSYSnZZ2Qc+8WOHX78v07fzjdXCNV64
w+y+/DCqaRU0V7hFw9+Mio0MA/rHerNRsLGwR4D1bUmXRiCxIz0dAUAGUIIFyAv4MZN1yTIjVuQS
/Z1M8Pc7hT1V2CvkBbM/0A1Tk+bRXnJqvuNWN4LRU6oAZ8PA2xa1lNJEU9ZhyoW+LsEgZeTBIx5J
aEJb8ge/G0mPT495UxbGQDAUZ/dIT+uTs7YsDOnr6/gJj2ttQ/fgkbPFW+h4uWyPq4Z8eXiLfy76
r7NYowg/APA7AKGFe4/yo1vFV3CqEjYcH4FFjIyv7ldFpNX4Hr9762wdnnJSOtHTYHbvS4wXc4OC
bgkDBOEoO0AfPQKAt4K5GM3yPbpUmfV6gD19emImBWtwHgi8qtXSvswdK/hUcDUhDuAkgCaZCHR9
uUbHqMgR1Rk/glW8tsfVH8nhNvkloO+g2qAqQRqDAqNqyW9nSvzmSDB3DkYa3haAFOGk3M61U32V
U1sNop9F57U1o0u87jpHcKJ16lSrYkEnzN6F4kTe5AgWqdLwYg55rS2chdf2VaSniLqVKT7uup24
00ze0Rau/P8hFMXxaLNgEZRJUKuUGy7sPAiNY6p55ltwHHft6qMCgclXuoUGtJFneS6WHMzpG/if
uf4VO/EWAtcIQAMFsYZIh9Mx+eIpEKdpwG+7Xy+DmayfUc2yWEvPtMdsR7GpCFwBsAPdx7c72vC4
MyOb7GiQYqN8iM7g6PviqzafHsOYDA8+1hjBIxI+81vV+lm7zh6d33O+kj7xVgqjGgsZqNtkUMiI
AogLDA7gqVyLc8SXJdzh7w6j+VyRHsBbV0Qce3J6syRAtQlwiUi4K76Kiwh1Fm/VteD0p+y13wBK
ixagHyRLKuKuYDi2uDh4QCD6PBFcRW7b5BwEJ4mFeggLbTSFk26VU0y63WDrtnHsVr0TWovRL3ZW
p1O+ljzRipzmuqIrs+3F3Ii4yW35sSbE21WeqRKdPFer1DlKa+VxaW+/+2xvRAPmAxTbCjgdEXQC
4NbtyWpBLgRc9AQxnR4BTm9lPEgEvUOmawP70A62kVVvk6NMPYRqgWt+eewcgMpDe6UkeawecAa2
riUfDqOT0mwtEs98jhfeXCKb/nSM37cc71SUvc/KqMeqiqWsAY+iqV56ollgKLWkw1sOHwjVf069
CzYtTdY+CQ/KMT4Z68SEGnC4p8xS1guXYeZqgEEAih0V3az8Hq/A2wUz0D/AZ7mM5LWtiSSoiGi5
Zm5VnjOIhMMajp8LEmfqfCJxcjo8A/VXMShJaMnZwYVD7SEtaLr1dgWug/yh/D/i0sw4TVb8ZpIT
b6YGPQ1qsSGy2aTcPk8g8I9Be8q/BgkYsoiQmOiOcn6e6PxVJIMYGMbZkLC0Cnb8dmklTh3btFd9
2prFwSMa0TfaQ3ICDgHt7PBLNVFygMh0tEsPX5LVkUNMeaIfEvK7I977z4OZR2Amg5kYNaTpK6XO
QE09IB6osD43eSBAltyB+Oy9tlwbOCgFzZAZEImaEfe/riCayJ/sOjoGxKIasRgDYpEJqQ6lLVrx
E1BkTvVKWI3OM/AG7JiAZcWsDwDr2jSrlBoLBY5zpYhh6IAcQjYcMY9ZX0HpwekMagSi6o9KIS1q
xNfB1rP0tf8+HvgHxfFo4luWsRaWLhrb7ckZvJE8Ow2onyhaSK4sFIm0r/JX44wPFUG5jLLn3opd
FeCWLynEud8Gd00QAEWDIDcobaeHkB9aNeTAWEbDnWSG68TqLMPC1nNwpCUn/PKetH2rU4Acmf1H
Q5ua/Hzw7tyC2wFMDl5gqInkosmYPf1sbjUGRNjpX/Xu9VO3h01vett+K3+JlkxQe5VuoycZUEuU
3xxqpBNdArTupRHNzBOWhDmx6OTDvdT4yYjieMyjpoWf5Uu0s9AWz8VQxd3vkehmDbpIMtghuURP
8EQ8+smDMHVhBDP3hw2AYeUCuA5H8Pu1fBUNkvWeizQFA2gDXEGmA+QH77Eji77HXO/dCprMtJDD
OBbBukmVc7zTQLdAipjk22Cd0BfxQ7R1g7gL1m0ekplMbmJQoiQF2LAKmUhAPPEbnsq/GqznH/0h
oCUiesl7uiTy3noCyAatLfBymJN1q2i1uuDyloerrL71D2hyKZBWgr1vV56jGch/jpbVmQNOVWIu
HaY7elWQFLxO0BTFNlOdmBZdLXsh0OuYRquwIf05tQ2KgjurAtQp5ZAWNv6MKh33nt2PpNou5Tzv
LveV/Om7gQ+DXJJ7yAeT01FbqyXMqW6ONHM6az2yyj+Bnn++0neU6M2cp7UnQd+GjS+zp0lGUFNP
oo32Crbh94gWHz0mb/pWb7kv+X7Js5z3w+DOArEIzgrazxSos9udrgMRPSejh3zRTvos7fE12chr
aV/CpFmoQ0lJs/p5rnf0543E6fqGdYVLhGo4yg9UfstWvRk+DHvv1K5ikux7Cu1N0yNvB89gfNI2
i5QpswjD7Yyna52GgssHKuT7a+7BOHt4+xaX0Ix2+tPgWeNKi0hKiyfxMHILWmr+JJ2IZtrlSk31
gh9FrsSm7rQ7PlzhrUaDP4NBGrSuP3RmvxG3eEWY0tPPa/4NCXFrKgFji4ehhvQ56C6m9zl2G5UT
4zKishO8yLBNmOMu20t4Km05C8wxa2PXmzKUNso/zJG4T68ANF73m+DJfS0+5YUzcOeOYTwMJpiR
TcNnn6g0YOGMihKjbs49yifBzjae1RqoqhBt+At2ZOYdoUuvhHm2UhbhlSMpingYkhTfQemr1S+B
TCi0RhpR6QzQ7MFRUNoh/8oc4wA08PBS7QDTt+CkzQPdTKYIECMEBFDK8X39rmSGrq8JVV9EUCat
yT/3AWmJjMIWneCA7/QHHlqU29Y2MvRLh23+KoBoINkxag5GbzLxD7M0kgFIjDVGbIUEK88Sf7m7
xjYctNKf0GX/+PMZm9WKIOsPRi8gtyJLi13VxdvDLclxX3YRx3xh6BK7fK3XD+BX0qnqhI+qqVEf
z+TXeqMSw8m/UppT4xlUPqgwCpYq3eYBCYwFbTeIezLA3xkWWxVWUiWE32MRKfpBFY+kK9Sog/ni
IXj/eeLzHMNE2ESFZiWw7LMEwnyUoa/Kz2QTUY3KH7wZWr2zBGd890jB54bjidAHMoyTuyPzReG5
HJSIeCzhgcbr94B6e/RkJXgGiY+uXa0BJakfvIel5pq5V8BW9a/kyYkyytH3XNWPaBnbwOz/8nb8
R3kJHW3hTfHd1z9RVzeCJiuaGlHglj4EAXTCOGcXe3QQQ4N/LRP1M9krJ7wtaHkASKJ6KJ+XqM7v
WGPME6VgrP0M1JtTxMtK40pRzrGh++xUP+iPco6IR0EllxrUo+Fb9jhsu7WKON7LwlFiKzib+JXk
yR1SDD8zfHaU6lddIQ/cSARHNSWNZB9g5hjskgRmtQ3eQ6dN6eKDiv3rP0lnGuVKWQUcqOl8ZAto
cUHBo7d6EIDyd+nMfMM5gb3oaN1TUKgnwHsBLiYC75Pj1EoxcK5q6Eb1mPzGe/4wrjhU/jU22hob
mv9ewtm8awCuBU6OVRQruicmENhRAfSVj+Pqsd2ia+JRchCU5XeLKnj+LsK8ANwu41WEzAs/ERjG
iaK2CcyuewwfUPUPNdRuQDMmWtKne1o4O+zpMd09FdC8rOoAFAZTfT+omdyLIfR9Q8FG4Ce0OaQ2
4ACtwlQfmjXIcL+Cp+asL5m4+ZNIhHn7K3cyyXbUfC4PIDdF+dmhfkRGo9+E5JPfiYgBCdDzi0mi
e9fkSuS0Tcbt3DryDaxrvB530lYyC2ocDJpbwbr64D9Eou2GlYJbexoXrNw9z+V6tlNsiLDq5Ap0
DRGNLsZOPvamYbvwl7tf9da14017GsiSTLaA840FC4HBCqrEqcIXGjXolbiJ6PjaHQoa7aLHcSPR
YEn5MMMxk8McBdThMEavydu2DbVI8UPIqRDdHs8I5dvBJn9Jc8tDS9p2WBfn8BnsR/DY1j+f3UkB
Mo4rTOh3dZcmochiBsGVuIY4pnUPX4V2TnCKTcUGmsJKvdggJ6LtXn0NbB+HSrer3fNAqhX9eQD3
PPObAUzm3iuBnqkeBtCbexQgfwTbcv0n2qnr8CAhaKumZLMEALYoc6L/JDHoa7XooP/2fkuQojIe
Qlt1gmP6ouwRV+QctJELVoBazYXZsmzQdKc1hjcMUgRGtDu5srLqKRXHZltoLF5pqWay4/4om+6p
2S6GTO5ZFYTBoXiBF453/SQ1FfV4Yg7FCH9lU7YUqNym+FnqtIXH69VECM3SXpjePU2oaeB3gjcK
7q6po9+VuTCImhTRU2wQ5QHx918VqdMVv5WOiVla4gnCV0vX9K7bgPp2lH4BDwcUVJNVTeXIH4OM
mZejYctOdhpXDEt0XVu7wdTgFZMdcHLQmrzkLt2ZryahNI9ldFX4hJNoTd63ScSHSoQAUUPjz3wX
nIbNE4esWL9S7BLRKW2D5+2DSNKDZ3PbI3t1LPku31JuDxVCRUgog5wPPhN63nDorrwHFQALfN+q
LJKAY7x+ExGgNwvLfaucwUIzGrnsxY1kKxb05UheEhyDduOZNdJXXEgAnPbbtTzq7wdnCeDyznMA
0M/stIPrTAWWycStArMIB0QBDurlkouW9yy9878GU1T3sod34MLpm6trFKjrSFSAkBWhyGlyXUu4
oXQzlYXrqkvzGwDv75Lpf2boQ0S1fImy6E+g0L/Ue327xIl3JxEGSi2GHApYQYxCZSr+ag8QAjUK
tEhFdItNQMwO6QBn2JTrCvF4g3LPAUVcdAds8QP3VpLMyp1whxg5Giktb0HJzBoqMHcUKAJWEQ0V
4NCbVnIIFYu0uBiL9PAWUOm1ss4IbTmN9fTBSjuC00dSWQjes5gtwKNkM9jlJN5kZ88eLcnSHlNH
txb2Zn5TrseEKs3b9eEHwes6FvvpwKhDOgsIOlb9HvPkcTBzVGoHWIktt1pSuOLcR0I4k2GeAnwJ
ZcVTSsm+QI9bZgQxLV+j3zItU5RjtRc0kdreTjqQoqMy8X9vGqxVtQHf29cX/7YY/2Bq4PaCYhAa
2IRwPAE6OVUTAxCo9L4JYyqAYQSN246+4X8jfB1dMifepj4dN/1XX9kiWVj1uaOP9kyWPYZSRix7
WhIbplKg6TVS19lB2CYOWLRMnkNJmoKedbTzjCHpF1oj7wQZb0VObaugNcARgUjRSdfB6SldozVd
eGFdRfkX9trxD8JReJPQUVSi+ejz5xnfF2+wDieGizbjOyxTvZDjsUN+4IH3qXdi8JBY6INhjYeA
BmvvyXAAhtWZLLLrHrL1v4iiYwGuRjDRxhrHJ1wfghC6twVbOftPPmgwTHlTOPm2CFGlQbUN9X7x
ryUxli3w3OYD0RGPOlhZCZVGGruHV3oo8AE/KJaYP7dy99lvriL9SS4tkOyaCvqhSbIYx547r5CI
WioeTD44aN9JsyuJiTCMXSVgw/mjehTWcKjEY/UnQY3CSj3Xmsk9u6h3owCTNRe1yr2LhasFp5kR
+qB07Xa2fsJWQFZiOM7pKw7cg9/awAUxvdrERpt8COIImr0vPqDvztkAEQ9emQxFbuJwyPkgjb7E
5pxsNbt9Bc8b4cFaEZLhMSXVo+Ko58b8jfbuJXf53v6iM1JlNg7znZZTpkrg6ZmP/Be4mayeSB5x
Ea8fncaOPhGZiBa3d0ngRHGroJbz+BQCw13zla7dTbutPQJK9/GLB1sGWQp1ifcEaugyQ9Acjuus
jF/OjKY0ChF5TOBv2drZIAHYV4jqk8cdeXkZKUFpvaWS1XI35j1jcS16sq1h0gHjtYdo6aFJzOrE
Ue6AvJfj7dlbvljn1CK95Z07M32Wdx4qSn7WXnccWbiRf+c+pfVOdYBkj5wQU/1NOHuH7CKYMNDh
+Q/3Vj0Kxw34ykm5X0qs3wls4ggzslMJ9SwsmXt7jTKvc73UReoYcdQCLVVf3EOAVHZup1sRz92d
ZnWQPlrqwd8sVu2wf3xqHIHCDJ49wIXgCTxZdKHLKr2ovISim6k1COa8i/YgUIjWkRk6jUd+XuN7
FgK+KLqNVMCUg+ps4qklaly2iOSC3oyONiIJ1Nt4f8qV/+Id83ccbemk50T8FKE7oLdQOpWuo5ef
x3AnloEng4xuSvQ6geZziqAgBQowTXSMYdjwf+RfBUvwoluNRk8KbbZAqrDASLnUVH3vdMEpRHgB
FG+sl3HyWvFDrk45ESVDvT1Y4m/3TbRGeIRJZnt/0gOqMh8MxFrX4XFJicyjRrKB1BesErQ0iCUm
W1y63igVLLGLnAQ/kFIj6trbAbJdX9jcO1NUkDtXVThayDghaHN7kus4FYq4LuDwDER5QrLP5C/J
xt1pe0BiIlK/Tz5TmmzjzaKjOT/GkAyng1Xs4c09jTgKLgi55BKJ5HAtvrm/0aS4Q53k2UAyzzWz
1xYXd9V1qPzfJA/ywf+zqDfniwxSWgSRgA9vIMAwC81xCV5gMix/caiOPBqHnw0UKHXOZ7xXzD3o
f3xTc16EFfHWQDxHM2SObGRKdST40d++GCmcm2b4nRqCHHA94XhOEYRzkLIacgbTHDaQAFWyynbA
qM237soTkYhCkDB1oOSWrtbc5YWnj7S6wbKcSItNTkCQ5KiUAdwNFY/NBYfbkkDhZ/LrcZPZoPLk
n6rVwmWeOwOMWRsElyhgRxHktJy87boCtFtuTAcHSe2YiDQ7adv4wX1EadZX6pEoICLKRjhzqeT5
jq1kohlWBxobgAo1mawsRbUbRVDcwlk5yxvZ4qzwXT6+K4cWAW8ardEn3qyGhMDzlSiQw5xuSZ9+
Fzjf6u/bMUz83ZAPgJtkYAzKh4QaIBfmmmVaA5HwvtW8q0tR7zvn/GbOzIhf+Zt+EPtt6MNe+Otm
n6GbxnR3IHeDs7BJiXDknOGlQX3MRXqqfy3s9Nw/uJ3qRIFy4MeLZRFTLV8BsbcOdLN9QZsxMJjY
RtP6FNlLh+vONUJhOc+oO5BSRe7+drY1yLTLIcBxLgHW4K7z9xEdaQUBoQDxHhSa7/lTz6FDbWGm
d27RjVi2CVeLHHJSiB5YHWVIDvzbVW97hJTbnjavxbnYLqYd5z4fygL+znKqtgWu6MdChJNZEc9B
HR3mh7TNAfcmJInjwh6/ghPC9E9naVPSODQZXHy4ZDzunazrUbBRXk0665u8dn2s9Yi4CYn2oASl
/tmw/ohrgA2hASYvSLPd9kvH6v5io4ROZY8oY5qOA6eAHpUgU0bDSWsqq+aQUO53ghebS1i4dNEF
untlGf/vfwRO7HGDhlGxEpiOdITYdp3+yTuigH+kAhpf/k0ZHXYXMCf/w9l39cbNNM3+IgLM4ZZx
c9Aq3xAKFnPO/PVfjYD3WDtLaM5jGLABGVBzUk9Pd3UVeS3xaJGg9nAHVthg8uEgO2v8aLGOmam5
2MSmeImA6yrPo8XSsFqoOF7bpDawnoPyXQ1wVEdX/kq2gwMgmVfs0kO1BhTBVdasC4/MGe0Gfw6S
mtNUaWtV62GQ94K77CHaJevRKS3+7veTubhH/87ld3T7Y48qZRSqQw0zvau5XWw2roLh9IwtybJC
3StxHk6CVJHZ+5jt4OzvxALXl7T+fSyMKfu+3X6MBSVhv00HWIl3vgeil6fGhoqey/IuC0noq73w
XQP7YacT5DaIR9iRzwKcWbutHbCGPwP5c/59QAu77jvABRgbWXhAKKkLwheMtgx7HQVDAa8ovbSy
LwMg1UYiXTnaK7dXL4ldrH63uhAFwCohREMYoCMpQK0WyTuHUeWjqOTk90g9W5kbI/lm7NJ1owKX
n6+k/FHzSus8mAay08aO+Yi7XUr03GPIhgK1eQ3tuNeuk29EA6I6GYIAM7tLHoXeDJxYsBAImNEm
8nwwhEgAcOx7J3CzCwgWf5+ChQfVtX3yfT+WuIJgbWNIQOp2m9kV7NSVX4TD5Ipm+qDvPzXv7ZNh
8NZnXxmkz2HHzzW47mDQf1UEcwCh9mO/FUzDUfYdEn9fqKuwxngbZxLZdjyVeRQaCDrmeowxP3G1
MmKZa5u7xKfq0F9izVZ34NbpzdkzXgUrsSvfkhSm11lIo4NjBMsLBXSkNpFPv7bdZ1UVBm2HtOKl
R+C+ey4sbQZoVAb9waHfRqBFUpCQquzulL2Hjo4tiNyQxJqC2yoCPoM8b8B5DK1PncpuSoM/FnqL
h6Thu0pnivvJes8svCfFk5Hb0rlaRzukVdcsr7uQIUGGEdcXQjADtId0eac3lDocSiR1O1TotZVx
+YPGmw9MQY1wDOAzj18NW2NVPg+GzbpZljY3qHbAtAiyMAiC0/4rrjJd4AxMfvRm3EOBQDXnnWrj
qRkgM4MoqUenje6y0HW3fbkkJ4OmYOQayZudNqt2YwBeSSQ59d6eHHkf2uJasvPt5KY2gWXrdgjg
qFnkEHC0c89+21i6w+i2X8CkX38EFe1HWqnUMj+RxxUekjhZ78bWt5t9hK5kY6+b1WfyZyeaybG0
dcZV+z3A6yv92ja926paB+8rbGPDgR1Qfn1FefXlQ9noR4SGpnpGd9trdi7u28P8rkZghrcEx39j
eJrbR8f1V1CuFYorOVRF8BWAhL1U0OwbzfI9e9j1j9yXvpLv2gQVu99tiguuBq276JfHcUOc+A2g
+OFOpSiCeurMI40CFZFjBQFvrwVVnHa8jzXzgzfDL/X+qTY5w6od8F7aKLACJddhD6qHbhuz4NsL
sERkgrHzgVcTgLzUKPeutoqWhL6c4VE/gNDTHHf62km8xEPPEVhV0P7JYT8M5tyZD5zH7AO5XQKY
R4oUBwLKTnA/195PjvpJzQQVR17ZJoMNBJvbm+M52s/nNjUrzn0Tma3bC6hekv1GaQNJ0QUs5Fwq
RatUCjgDzMbsNqjitrEJ5SI8dDtAMo9gyQOAulxJIKOrJ5SZMwvoV4iqIx5k9pHfBoTXHyNez0Ay
Q+IzbfAx8LpA8MU9XgkBPF17il2sP/+s3QELC1q+yDowrtqF8ObaNnXvdXoeCUkO2/1z8jVtbCFw
KlM+dS8f+ufsjXiktathp2pmfNa8gjzGmc/h21f49SdQXqhD91FZk7UoHOMiPffoHpD2iofmcmt0
uP1ZPJcspoBbBCNyWEBMQKcNaWpk9q5nvAOAaAjqAqmd1ptIq2Gzh+s9No2TnEaWsYXxAaYB5Rfs
cNzz9PXu+6APygsNUoGHxgufZHA97sTO5C+n5Dl0gniF2LlhXeYLe+rKKOVeRS7Mcj2DURBpecFK
MHWIhK6al/JJ24sr8aiAhhsMDNlWICnb3z3cwr2CegP8iU76nUSAsa6nVzPmsfQzPUPjhe9V+3it
bwLIhb+Lp8Aaz/ljZCvr6CV5ii6xx8ojLe1oNHhBXQ3lUgFgeepBPKJrc2jKChenld+DWxudOIpg
dylSZ02MJlrSw5rsAk8HgV3qwM0/5R4zlrqNYHGpo+QCbCOgwOinvJ6Bvq3TvOXwEZWThk58yh70
Hb8WoTO0IZ0KAqRp/iGEvbZJ32WoTRScApv1TruAQpB0eCl3MjrpM7B64vln6Udtk1v8f08aXhum
lhsM4ZExhjXS3ef01NukwvaibEVkaPW15qD9yTUehcd+71uKzdhpCwdZ4+HDdeTLACKlG1HQqkwo
SCCA6z/wm/KiEnOiW+noAJpYu3rRFu4p0NmiwAUk/fWaRlk/gV5kQioSmnOoSXNvRm8DdIQ8P3Nc
Cz4DCfa/tqj9w81JDMJy2AL6ODtke/0zdAmGXHTFo4Vqw55/5xkCewvva5LU/2uTOjhCUU3iIMBm
4YSo7hS4GUOb0HJJ+/DQmhudmd1mjZLasRwvkA5BlAE13Lsf/GMSoIw0rYGEtQ0wfApWuunWrGLS
Qm/g1ThpoeEi6xW1HTFO6Ao1DkpmUKuw5Eu+je2Tdm5A9fj7Jr1tU1PAYEI6L9DiD59Ev2+aVJ5j
0YgKRNiKyx3eRzt7a8waFe6qMb3po366I2cz3+6SI2g+Hi/cfbgpX8Fl6v3+JbdLjC8BgBRsdkBM
kYLK9RZO+tKoyjoF+njFtZ5+5kFNLL60iqnaMjhcei/5YAQYt21EMImsCUZPeDuB57w22RpDMuoj
ROjnY7gb3X4NsQlLeC128gfIj1muiIRKV68Kyhp1bkAw62MHw1rrIqZeAXbsCdt6Ox/QzjwiumPM
580GJuYMlUSSoEkDNOh6cBoeUB2fVYUlCSAIaEEANJvfGDAVorm7fjNbb3hYsiq+tw9mmEU6Ctcb
Xuq4Xahl9JVa9OtxQPJpHR/1/b36Ka7R7rfhkQBDD15jWzhTXMTYx7fI7m+zACShGkdezPL1aKc8
0MK67LF7jqgA93ZAeCn0e8Qyiafti139qK6qrbFmMYHcUgNQhqk9pJTckJdZh73qvY4wPB/z3YDt
60qXwkz+lLsKngpFuRaBTWxWT9zG6QAZfpsACFbWzHid3Gf0JiPaDP+bB2qTqdALCngVn9M2jrLS
LsB6blVwoYiXsrAbd3TQcbmqdtExebKgKsbYcwvWQZuNAjxK8OCOlamIPQ61QM2gOm+pD/qrtiMU
yY3ln4zIxA2BIpI9b0TB5Pa6i0Yyhu2F/X5lm9oBVVxPVVfBNhjEv7LHepeepC3QaDqGbZTWbEmV
WT7wTwyz5NdSEw5uIhWYEmw85ECpYwbxK6R+S5jltipYb4Sdtp23hsP9aewJigImv2XWnW9HCqgO
QZSCkAmQA5W6mkJhiEatL0pSxXG7TXQoDsUD1naFtBRC2QTtVd1Ku2cMlLx1rwdKrIJnWuBF5ITo
EMMP21RIIVxolXhpoUD3km+R2t6jT82GEtLn79ZuH/5IQP20RrmRpB0bkCBVqKNMq8wBodcj4TvS
Dv2mXiVr4wFkX07vtGiTk7z6LrJLZmaZnJSb8ZJ2BiIVjxYv6u2vxkURyVlbItELKnaS71HX1b5e
BcA5rmF2E4+m8BKvmct7e4jwLEGWFwuM6i8UufFhP3IwfYoiQw9nZk1nBRzwZ3CaFBs1Bt4vW+dP
KJNucm+yk7UP6DbLf9yCpAh2HGEkmk6RbgZW6Np4XvIZnyYZ9PKORYS+gnGdeNOpepZd9aKab+UX
El1O4QDd7qEviVUY+q4IUpOOEiQGDxYK6ADTFdGUT5tclrC1uw1hCpjOCNnNRIbWEZAj/NpfTXbu
xA/6039H4GHgPyzrlOuaE2MOAmJZOWaH9Ni6gB86p9wdW3NGWwU5VM17v68rU2G9yBYWHA9SEehh
tK0DxEIteJpxfSNC1RlafhAQRwk8f5OcDslNZj6LOCNqehHu6GhcAdoPTADkS35srSRS1bQIhdKS
99MmuJsOEUI8bh2sM1jrWI+SW9cIZYe/1uhgViug1xRyfGmluxBdD+UudKM93ppu4M2e4tXM9/VC
QAeLYA5G3xNKsmhEvx6fzs3aAJVJcnRmezqk6Fb+rJ3J9Z/CV85lku+TX0dPpw4qBQwSYhHAnl2b
C9o4FYe0K6GW4who/MQbPnrgT4pPHu+7ksURc5uXVoBvB3IQlytAISJtD9rVTQ7JGuxRV1qBdtaR
LchJbbkHsD4NL+hrsMR7iKXtS893ktpM3rOvhLmHFlb150fc4Kxqdcw6FX5xDJB7jBweoLJVjo4n
MGrIolUdufsRdCKtzbgRFvYuiSuglcnrJEFNXbRowanSZIZdDdW21ZChzexVPCHGPAmHyo6f+DXk
CEhTC/oV0eWWV2a1ZWLtWB9BRXuhX+RC3GEFWlfYCRCKA1JZdIavzIIElLomSAMfVeb8kXfPwXuz
eWRMArn2qB33cxK+qYB/HOBJ0kooxsF+vIPajyfcRWipGU96Ytao1yMzmSMJ+iS6/l38pD7x5rAS
D51l2A+Sl9kZcy8sHABEekhTA24PUDzdaJipeZON2YRy913z2ECPBMJRu+rEoRh8kg8N81G+cCdf
2aOcNG7NXB8K2ONW+nly+H20kQo7fSrRWiWsYy/eJCfFYuFnpYWAC7UwCF+ABg+MGzSMdZ7iXpE6
IM9A/iWDuUUA3xUCLedDsJE1c7tz4EgbDbQiSPDoZryJ14j0nWwFKd31uJ2c3IMkq3MRd9UlR+fX
73ti4eGMb/r7dRp1MMps1tSswtep5zp0hK0IyEtvQY69cCc3P/gOb3/9bnIpSrgySXzEj20oK4Va
NgNMapfnyJnX4LN9Fa3wuBMs0uLvm1loyrvIlVD1/900c7TUCVRmo24qEaa7L+1+fu6P7wjDPGiz
bE6ZN1oJi+ds4UGL6YVKGWHmQo/fTVOdQDCHcoKxBnZ4D4h4HJrp1+RUzhF990+DHVwE5GnWUBOE
DA8jQf/dAU4deLRPouyPSw3ld9rbaoYfhLXaIUHvpACQgEzI+cY57HoR0HHFfR5MwdWOkWkcOLPx
uh5A48J6CR0JHK26OW4FBwzDB90eCnPVPk9YlP5x9nzzXNr+PnQYDuo2vQ6wN1HJ0QXSlYvUyvXO
SOIgAuQG35s8Io002/U7+ifw+PrTeQm4ONfhTjkBJuB0K/Xw37OgMA6MO+hiSTco4sdr41ISc3Wm
AOeOHqhXKGqO76NqK7WLqz83pdPvO/E2mQ9r6P4FwTehhUGJ/tqapqp5GAc9akE1TrtG0Jma2b88
Fx7hTVE/C0/T0IMGViVuN1sb5XNasbr4FyJHVYP0DIkcgbSjqRHkfszFoIfcev2cId0R4lUWb/y7
Cc1BDmO0ZO6ojagDDQDSQRBagaOFCh2jNAm6qPbRuWDJVn8ZZFDymhME2h6jbbuW3AwJpfzOAN09
CqMnY214XY4+N9WEmm8DANDvn7PkBn5+Dt0woxZ+kteckVn5TvdUVFMCJ9n7K+QWwq20iS5MIMhC
2HNlkAotg2GqyiLG+COw/4IvDr1m53alwdT46IMVo/Q+GUO8qdMoiJ3/zrhK+fV5yHypT2BxsFoo
WppgStjE7gmduiiUiF5i/25vyalf2aMu17AbBj2rYK+12520m3vLMBPU3POjbPFvBdhfoc5oH7DE
IdI62Gv/4NqvPoA6UHlYF2pTfH9As29EF3tMdT+CzRMuVV8zeWhRg7nrv44awaQBZ0XcBZ5FNAVH
FHeQsk0QUU2WYNdPKJ3cveMko3kfD6IQ3vS0Qc/GqYPYHKsWeetBiAggzpKGniADPovyV4KBrtVB
a2tsYvGVMHdGzsdLjP78yAFXngvaBDOHp3wYoDx2/u+KILAOSlW0riDtj7+oFIusc6EiDl1tNbi+
QD50AD0PzKL0GOx7S3qUcJbRtJvdrxJms9/tSw21L+SR0AWFRizSsnPtPINBHTmpaGpL3IO6DKzC
+jqxnornYp24LN+1bIygSEBDh1ZsGtA0Sn4nRy3mmUM+dF4ZFokUsvXsoJ60YrqmmzcCGdoPa9Q2
DlMtmFUDQ6scdRNsODM8pnYUmerxRd7mMePY3oJcKXPUJkLHSyUIKOrizVvbJRAKUJjQUrT8IGNk
/X5YbstTlC31etVUIQZQsYOtYdM57+M28dAX8Eyw45w7HpnZoJs7hzJH7VBB7sBhRYbWPnfO9KZt
e5A5AXYmg9gjuLRe/XBmnsmbSiplk0quIvukD0IBm/o5W4U2qYVNVriDYI6Uga6gBUXn6CG+4t3c
YwVPNx6f2JZBcUzqXxDjoDzwgE6yZqphW/gwPpM319+LKDp27oj09aZYM5fz5jVJ2aN2qhJ1fFKS
5ZT3HIBFA0IVwoNWgb8dOS9Cj9la6V63cu/3fXQTtlB2qS3bDpORcRXsgnPM1WPz/U7x+P+P/oPl
8ZHgHV1SUGig9k8KyaNQMHp4uI3odX+yPVhBgGbLQHBUO/1btH4LN90WXVK/D+82OPke31+71B4y
ckmK5RitKoR7QiWqjP6ufq8dAaChPDUfzqy+dGnR56AWIKigrML2oVayn4FhzSP4chKdGbvGOQrr
yTrePftQDSB9NdpBXO+jhz+qOb2AAcEMXC/cRmDfNO4fmLlU4gauYkWMH1LLBE8EZJFCi1JyRSwU
SS7XoCFHo2u0mhGXyqZyRit3MaAEWO14ENXMp45nOail04vuFvSJgRkAiUBqZ4UySkDNxNcoZ/f6
qjwhKrQc9YgiBc+IVhbH+MMS+f8fT+CIhyZGNsJS5fRQW8dbKzcYo7mNyMg8IiQCsJ4Qvn0jBX/Y
SPRMbnxNhf/7GKGBiSeGpwHcoa71HZg9Z5Q/QvMwmAUYH7S1yAixl60jQFDgk9CdTadvoXWVVd2I
VZw2Ymb3klXiAWcJHnbw3eCBV0MxQ86BeSckbOcGWottZm/WbSGIzAGg1wBgimgUozmOujwKhaRA
E6+6b970uyAD8D1ChmP60Fw0b79Jsym91k5wzwOrVn5ErtEzlmHp1oMCJrTRyaYiOp/XS12KAfKS
XdRYGfLzbnlEY6+r7PnPFhWoEvRJovEPd/qVRWpzaeLUGU0Oi9+vflCMDicDWNAWNGw1q/pw2xRG
FH5/DI962WXlqIJ4IYQKu6eeQ7tzYptLQTZ+mTztk+EZF84n2LIEYHmRycaMUjfcnDUpX0OtETcc
xgNxlczEXh7RYqfu5xeGsQWniKcq4MMwhTIeDe8YI7UqA3Ae47FkHHlnBl0gGAshyPMWm7GHo8uw
R9w65fau7FHXTeLL+SyJGSA7AEafZY8wi7voUUB6yu4Ms3WkM7l4SrPYRV/KPcM6cfG/WacunTEY
KnXOYb2zCvKAOLz3Lo/iu27zl+KztsI/DIMLtzgyomC8Ad8UAAe0KoPIidXMiQWUsfcAfg8b1VOc
4+mIekC5gsiZl5obtAJ3SEX8QyMjkSH+YZs6IHNda2JrwHZx7k3UAyz/mHi989VpJqskurSqP01R
qwqRezEdwrIBc3q+C4/tittzZ1bRd8nNYUAQluWRYUTLL2Wl1VoRYOeKWJnBZNOCVga1fDC9rOvV
S+gWz8ZevA/vpm2MYCZ5TybG5r3lMfue0b8fQHmBOpu70eDJBwATO51VYJN0b4TIE/8J8JVZO6EL
6DvwqcIGlLiuBm2h0BuPhvkIwn6HsbXIaOm9jASzhpICSASQZrv2uEkdVXPE1wCvIHiB30VGrTuE
cLwB4TKQV5HdgUyQ91hrvfRSBI3gX8PUIco5iF81Iwyj+2Ve87jcecCmCIcVDnBU/oO6BZn2vwZp
BpY+aGIIvsPga7BpKvNPbopY9xk4ysnmke8AcxNjbpdc8E+LxI/8CCqUsco6RYDFeMdb3R//Pt1y
r6DZOUiseuUtKIsaHHVKUxX9l0pLZtMN10D9bnI78wxgoTC4BK3VkNJYiU/y3e8j/H7O3+4edEyB
Dw+1UrqUr6BO2KoatrJxUTfaVnoCGwQazE/oQcTc8m5pPWErWynicX7F28ILq0y4GDFg6yK9gXwp
UDrUNRcaY8p3OgauekgCWPFnCFz1ITpxduqg+3TNgnEu3uE/DVKL2sU6eO9RGSFtmEjLDubTi2g2
l2lVgOz9X6b3x+CocKipELLWPmwVDu87KvriEpNHIRq0m0+Er4kUf07+6aO8C5wWL/UEdWn+v5cC
AVhFVAjAFUQ0gDWkTurohwI0cGZEp57vZV+z227fZ8SnmgNc+SU4lZ4cIKz4fey3HXmwqihkScH8
CQQFnbbKtdkXEqkGYrQApY2T7QdvxIZWzBwCbOjc55HzxpllEX7cAmOIYbCqoAgEvt4bzJdUJWPT
53gKaKI1bquNcMdZkaOuQeI5n7t1v8kgaDC+CJ8s0aulQwwUqW6AV5PnUQIjUdYPfzHWBaE/mUgA
ProxtOaCVYpjLLeWv5IvgCRtQhnhVMd8RZN9RB1jgKEN8KsAUIr5pvaZjPdVNM0CXtG2BvpK+9h4
keaYouSUe9/R4ZYJMTIzHF6Io4CERkYUNLbITdKPLl0dW91PYVa6gLwvdbVnybD9S+PO1rRG5OY2
k83YVQvXHRQcwFoIYVCi+U75yWIW+MTgEJDyXnNHeHnQUYybNzfllb9DKdfmbX6LFx7DUS7uZkSs
wJOBVQ7wI8prTDOq+lk7kvzP/Aycu/QeI5N3iDbtk7puz+WdGpjCHyZsZiFwRHsTMJOaqJBOFOp2
hyLvoE2lhizi3jgMYNV/SlblKtrXm/RBsBqoeq2Dk+/4f4xulbwznfMNaAFH6ad5ynNITdjwBjHf
u8UBvTfgZszfcQkCyNiswoIVWBFff72NJeiBIKzDC5qwj1GB1TQI85j1UoNnNIe4XMTfDYIr6SBu
DBdxXuE1Ei6lGDjhjbZGSqaxkJhhOZDvwuvNZwCmZACmyiMHTk262vN6yyX45Ty6VysLOQRX8np8
CriKVh0gWSHI3BMvh8PmoKKhrHlwwcr7f9hzwNkDJ0voyPAttHi3PM3+wI96YwWP9YfqCOiuOKoe
yi5/NCdfxeDhFjYTg6554T6+NkoteaQYoMQmRtuPCU2Cmjmv6l2EG6txwcp7mFaMA33ruq7s0WSN
XSkSoUDYeyzXOuTWszNnCkhw7p4MFAzbvbA//27x9khdG6Sc9JQV0CtNYVC7SE8tWiZAfHyfs2VC
boPHaztUYDPycxt3E+zE6xow4F2PfgkXpAv32EVOsZ5cVKt0J/9+/fmRy8osLrxSru1THitQA19u
yEIOjo+svHxo3fglc+CxtiPkrEi4oWEX8+toffgaT+JRhHBa9O5jiVk514X82PW3UPdTweex5Lf4
luCxc5BZBgc3OqKgnQbS1fi9eS4fOS8+XML9YMUei/tjISC4tk7dGYYyKUpCVmLaqI7v6alpAGkk
oJuStMXrH8kLd9ZXzMwU2UiUG0G7KIIBvPuRkDQob8Zl48SJLdyI+prbLWg2jvWTcCidbF18Vojr
WeXZW2cNNlvEWQLuKRQp6TBvMsSKUzKDBJvjswYdpczZtgiqZWsGTSWhn/BdcCE8wJ2aU2HWm5yR
Bl2a6B9fgBridfxjDJU0JjO+gFsBZF45+8xp39HV4KWgXC8+/PvmNDzVr8xGmoV7A3ZRlJaATEYS
lnLYiiZ3dc5hgVGbfYVGGrSGXqGzGawvFfhXV1liMW/G2ziETPZfk5SblIJ5HhIfQ+Wtfi2sgs5W
T30LpL1gcS8qKAfijXjgTvyKyedLdiu9rUBlgz+kJRUduteTLCrlFEqtj+yDN+7EB+AIYxvsMStc
Rx6SyyAiuNTesH38z14T4/1rlTrBs96PUxxwDbpS89Dst/EX+n/RLGIKn78bWsgrkJn9a4k6rXmu
NkkkY3wZYLmH9jlHDptzCjTdQSS29Zg8o8QP/jaf1ErWul9qQg97kJc7KHieVc5zD0WAtX/h3bdm
xVQyWbgYrgZI+QVZHaO+12BQ+gBTQLafeUsczO65uQ9mprjeQs0bvId4fqFPAWHkTUEf+ENUoiss
3JTa7XPjiS8IH/b6UQHKirFySztTQ48kAlWCVaBrWdA1q4w5C1qwDgZ30qW3ASpvd/Ez1HbvZNnp
oB7YvoFaiRVCsOxSOybKVSkJEtgVPhInfMztCJrLIki9NUDaLPEgvyLpynukTf5fRgw0OxhACCud
Qb1xQ1Xs9CnVcMduyp3w2UAaEy6IfwC8LPiz4/bzWwoGaInF9bEUpAHniGVF9yDqLDTKNo+rgQfJ
NbbQcXRDqwKc7sCfIKX0UbnGulsxJWwX6rTYRsDPoUEb+tYgb732Olyq9PJQQeO0e9M7p+qdcQPe
TMlLNxEoy1HLAgEOuLWlF8YML7n2n3aptRXyOhbUmtjdDJ525O5wve2Lzmr3rdNa7QtLAHThDY+B
Ej4RQLWBy6Rx2lItDBrfRa1lfEyyaTyFF+Eu2ydEom+0BvCFcihj8dvC5jWTMdaFUJiw8aMZA5wy
6Eal5piPw2aoK5huNLD38Bs/B4xtdqYTeMlW+iXdS6WZHZnPjKW4AaRkAKUjrY62CcofSUVeJcqM
KW5B1Yk8sulfgvVLuDfYIjTEl9K+9ocpmQoQ4kE3An/GCEugVJDwOyjvyZ9iPx3BlT65squcEpd/
DV5CNopqcSP9HeXNuk6DVHRklKRNCllOiEpoh3z18uBbxZa9los+6Yc56pUh9HObQpEQk4ruKAFS
bla0h4ySJd0RlWltl+6zf6DcJ/rzyOKiBI52R2Qprg+pWI/AFItxi5I+KKohjLxSzNEet4MAYlK8
4pXXDvohIFg+jyfG3l2Kh36apl4b5WikOUQtWkQlyofo5AWyUAmRHj+iO884Q+rdC4Ai852c6QwX
LnB4XyLhgeQXEgjUsRHEcBBHAaanDUIGfy+4DYgWcNOdUH5XNvIqPcfe78P9BixTGxk20TkFuVrg
NmhMniGMidBHsNnekyJwgZ7lEpFfAJFLxJ8OaSEZncxFFWSjHvAfu9ActtKJ3eZBDudvH0LtsyoB
BGtI8SHKMbUek20amplqia2tQ68GSM3VG/RqK5O7zx+kdchiHlvwWFfTQK16MdaJMRRkGlwI84Lo
4LkZrX4V28adcNc6oakh5Wz9Pve3uHkd8ESAC4B2AFE66Lyvd3mklwkktFJstU2+2+O+7U/xCUIa
99jjoP4ywcbvdp+cfY7x3PsH2wLOGESMQEyvK9R1NKg5L8ZT1lpVDSn3ZIU2gq8IwpDZrl7lq1y3
TuJFJ9lWsOCtprvfrX+X/OnFJlWS70AOfbaUp860KQimsMX7KjdDi9+oGxVHXZ0goEsIpZO1sh/c
Q7x5OUElDjzEFwiQ2+lW8So3B9cimMWZJEELwFzgE/5+E+3SS36oa0ltULg6PnNOsJHAHVqc0ye0
1oGvIX4Ce61zTnhTOVXbwAbcHh1vv0/LUmzyzbdI5NvQSE8fxqQucykzoF0GDih5I4EcOSRsaz3y
LGAKOkmmiNjvd5tLGY0rm9S5m1K/r1UdNt8DUALvxif+NJ3458p+AQ0KYJDwuHa4kbeY9RWTSXTh
crkyTp2AwZBiw8h7ktAgfS6F409W4nEQbBogqyKYETh8dWZGafHgEV7L/80zddoDsFj4ZQKz3GqG
dppiFpskQcW3+dhV9/IRSmm2uteQgReZ1eZFh/vTNuXk2wkR7yRhvqWj4M6opCPwfb9TgfhUbWHD
n/ijYUmeDKaI5OkCkVbzH+g64Hd+fgJ19vu8rQfVxyeIe0nAFmudu9kcXc76Pnq5mz2XnraRQBvx
+15bnneIU0H4UoVMN/3iH3t5aoIe8w76NmytBn61M/tnCdwoGvI65TaGSAFe/iAU9a1/u2IgjIUS
BEwTxOC1vxXydIgjfvzOrgh2tZrg+t4x69uP/LE0/6ACcT+ZIJq30kedWbtcut+gCYamAwg2GQAo
XRtX+7pOqhnGJcItZJgo2x6zN+gFWMoZt3sNXqPeKl5qqHcT0fQ1Y+qXLrif5qktP1RRlKkjGTso
SD7G52Qfo2u4tAKoJEC4KHkjIvXZ8fN3s4tOVYMgBOEFIWBGKiehRdIAAn8UQmpwrJ97ZCq1Yw5a
0XKdrAbQ/EgokSsJPBy6qNFUEzvgCAkfZCZJya2jAbMBmGShmiCBQJOu4XZNIQJZiVKqCI/27PKX
EcJVBXacahsJIN7Dc2B176BB+3383xfZ9UV3bZfyrkITJfqkYnU1817fpLv51DjzsXfP4JLCzzrI
YnT4sQYSfPNecRBzPDUeB6ij4tROu4ofBQtIe9yBxa7AOR2emKQb5At++0JqX+pFUXelRL7wGHrh
Pfj4INeng+8KX7AtAQkEF8JGN8U7iJmEIKbrWbfedxWK/gKkdBDoQ8iEkPRdnww5mbpyEAF81I5H
9QXAe6+2QbFh1kBDWe22VEyU2NeF9YEg1PyCjhzvJjbnpvBPLPjgwn6VUbj7+y3Ufk2DAKBIAd+C
+jPS+oBw/Hk1IE3gf8JNwjch+sW/qlkT4k1lzbETFAuw7qtPoNu9C7Wv4lTBJ6AwnKETSIQou7p+
r+3sXTGlzwmUKOWTz5HOIdThwYcCWMvwIt19oA/bLdapNdiJzWo4/j4gvyySQW1kecbBSnh8lbiP
7tDZ/ApysmTj2x+5GXnisUAR82lAvXpy8eRlHaOFIOV6TqhNmoVNYfRkWXTvvcMeXIUX1JDnM5BT
LzM6S+MzUjbaTjv6B40sEouV+dZ5AxkggWgP9XoNqQ1qi86CkXTVEIIqjNvJ7WRLU/KMfqCHmEtf
BR8Tn6I9pWWWA24TrDCLlxmh1CCuiwqTlaTjq1IFcrasV75kJoLXQ/IWpF6ipc4AnMCbAvnzu8u6
vShgk5ToeRRr4SqpEoTcTVwuEmSwId0pol1nE7w04zZatEHYM5DGxR+eWs4xq2ajKDGuVA22leiJ
fbkqyz+/D2QBH4WR/LBCXXlxq9dpO8BKRIhVJ/QhFMld5Y/HRtYtwa97JOZrWybykLVyj748Fujh
NpVw/QFkGn6gaPwSKeYiw65tk+lZRUPPOEcfnFSu+K4y67ZgrNzSHfdzvNQmVTKhH3of481Dr+0f
o/GpjR57Zl7xNvVFRkWkpwz0L6IuSI0qCzOh6BK8k7rkc+b1z0ycHFA2m1IT7Hr5o8eLMuqAUeqk
aCOLAHtnIE3PqwZ6BGoYg/fus9SFfYTuOLnNGYqkjI/TqbxcrqltFPiY8mE2q2g76x5o0QwFtWse
CtgssOPyPgZaFR5Bg/gktY9Fo238gExFrk9mmaOXlCvWcp4zoAyL3gdR6//MUBt5lIUBUCmYifun
tjx2M4Jn2dVT3ZrQyjhbWtw4v58d1sConTu1gl+FPSzy2Wy1OnSu9EmwinasGHuWZYjas0GolrLQ
kBnUHhLlAEC7WcYseNfi/KFqhGedQLKJ1I6VtaSMhAYoeR+M2k3yNMSHYIrtxn+bI09BBbtRWSTS
i2cRXTw6ZAvAa0WTEqVl16k+wclHiqtXujc0UJnfT53g/sNC6SjboA0MvMYatVBJO4lzkcCO0kzW
LK/DWXA6LnF+t7LoyH5YoVYp0+Vai9HHAUr0cpc3U+oGLfeitcDjiWJ3LoKYlZ9iWaRuoULyxX4s
c0AOOt8tupdKAQaeR8DTBRsxTta/j2/Ra/wYHxX1oWc6VrsK1vpqzQkPcb1RhvA814NdQOVV0iPv
d3us0VEbMs/mPo5q2Eub0c006VSqjSnrqRO18WEsxJRxypZ34//bJbRX1Fsx1bQIu6QXgOAc7+vm
q9I+R+7u92Et37h/55EmLgGGMorLHHZaQ3xtEpCm1HHObaEGvhOzDE0b46g6OdhXLb7MAKkQ+y+u
LVmkBqzRitcXVBPBVwlktDXnirpdAj3bpZAR0Fj5jMVlRLMczh2Qwf9H2pXtxq1DyS8SoJ3Sq7bu
dru9L3FehNhJtFH7rq+fkmfujZrhNAHfpxhoICWSh4fkWarA0XQOZKtmrtozljGuTnkdTNm9UiFu
27zG4f7yzHINdIPEnACjROximYBkqy+djHkMCkQRisbpM8sBTcVX7GXtKV05TtDOyXgVXRpplwzr
OtZAShQvh7Bht6gnk46CzDN3sTZQjGtJm6ySK5ACuKhdeLTU8S01ZrcYzUNj2IJRcc+aDRTjU9pU
KiAUhknUI+RxbBNN8/27bgnVyP5OQ+KCtMFhvEmqQ173s3moAEXU4hV4qahx5RWwjZo+dZDL6e4W
yzU677KRiKaS8SoZiae+bDCVtaY7nWqXDm1AhQu9lrEwRC6FU0e8jhLNx2ub9frnufHXeVlBmBNo
Rjr9osgZyWp0a03RocuTb2GRo5e87X+n0EvKbPRQWdARSVsvrUMPoryvOkIxl0e/4rEP1M33sOQw
g0SKauzRslUghKSgrtrSQcUVm75RBpLpUdsHe9UXZhyEgwboAFHmq2uMRUklNbSpaIApo8cZwtm+
Xs7eUoFKW9UFgXpO/Ysub8EYs6KDVKJ2CR0ueX3UhqNsunpyPeZeSZ5BT0OR4E9EtxhOwPYck1lk
vNM6SNyvDWLKVZHc5h0msvK69DHTHLP39PIUyfss9ZG7CrvTbO2V8SruHkjiN+YxiURxAN4O3kwB
m6KRpFmLNYrPaY3o+5i1P00121VTKMgGrt6UNSWEgMDnAY1GMLQw7k+polJLSsCkpN9NZvGmWMv9
ZWvlHR1bCMbt2ZGGADzqhV09bZ1WP7Y4/BfpTsleQvnHf4NijNS0O4t0CjZG0ypOnN+3Uh1U5GhI
hduWgpnjL9CfmWNstGvjMKcQ+HbhiFwZHAQSKjR1wXOID7JK9EB8GS0FzICyybaSVsKuy1p0S6ax
m0fhsdIKwRLxzlwTFEH/wDBjaRJahvWy5gOL09Q8mVL7rS1uStoFJgSXY5D7CM4n7vVpi8jstkXT
CzntgNgXkxuXe/sXBqfdzJVzlUjuMrv9UARfMA50ZKAC83+bs8+9eId7aNevvY9yhAI39OxKZPRp
d2MrT50mIsPn7qsN2Pr7Jh5S0aiIENjEo6jS/GlMYI2SC/5/N6yCIVIcZfB15aW07+sGIZKXHhz2
ovcSf44338Ds7ahY6GQ3GLBpOnb4fdIf4gwHsq9LOMEqPxwbx9JvW/J2eZ6FuMyGrwiJydgCt1ky
B0qC8nBfgkJODSqofEk0dyoTiV7dU3AzuAzN3S6bETPbpcgHKS1mIFe9T2VoAJjTbhC9aPhLu+om
4eIEXfL1TrRZWmlc5FKK1pTiInttBzUfreu/XR4Ip1gQpxHkIv4BYS72o910xJ5QNaDYt5AJ7tRX
29410nWu3wwJpG1ebXXXdjdW+dGJaDm4zmADzVz1pTrTpQHhHldDuUZvyM6SPEkxytga2TUhBSgR
Q+ANePcZhA5QB47ySPJXiYRRFakcLWuJRPU0D6fOdkgShBUKMjQIE3d7q/QF08uLNm8Q2dN1sFTa
zgUQB7LrVN8s7+ZsccIBen9x52h4bbSVI1NRHTjXPsHwi+L2tXWXfWxoio18vAFYW34pksZPZFS+
RMNeMDquhW5gmA04dXY2miVyz5b00fVOTa7hwh0rrF0J/Nvg927II6ju5NRX4+9RPTlGSQSn4wrx
171i8wnMTpy0mNI0XtPfde7JsRFk+sOsT3dNLzi6+FNqQ6NVB7H7XwGvtLEgoTYhp1dK1+10n4Wn
Ijpcnk/+dP4LwdJSR31Rl30PiLpAzpxU3ki/EhuEmsk/o2Db5HMlhFzwOgoDHYpNVnrRfIyFjBZc
q4fCAVhmQI5u6czOliOFJpIFFJrFb/h7pzTWviGVn4bLqTC03WjeFxDRwVuiFByIXKeygWbOQ4jK
5ksy4CVElZdqih2bDs6Y9Ic+fNPG7229CPYA16Vs8Faz2TjpOlaMdBzWCbWXnbZMO3WU/apUndwe
bqPa3K15iYQq3mVTEQ2T2Xn5NEyavMKqtvQihe8DrWOn0+ag1L4rQ+6PaiUIKnAfp5BDAS0tckzI
KjOL2sd6bncLZjZRoQusTs/KUp0SpdpZFkq5lOdEmfdThM8gMwgeQmgqO7b0ioZcx2qhTm2OweUp
4O4WKCzIqD6AQg7bQaVPydynhoUW8nraUbV/mGJRTm11Hn85l38hwFB7vrhDhTf+EgMC9SWjcYP3
YJrtLD3Qpq94sQ0Qe9T3BsntCUW4oRm6SQgVoy52qmzZF7Eo7sz1Yxso5sBXLVom8rqMQ7cfzHtr
fO0U0TnLf1dvQBhbKcxukecO4yF5hACp5oyoPMrQDhB2blr4HfHVNaLQitJ1QmBm+xchWP1jZe1J
lqEBGEbOgi53fT+g/qmZnNnca/VNTb5yNGxGy/gAaygzK5UAWqgekXQnjHakHQR3F+66fco9IiiK
MnkGRCtoPlnruhWZtZ8S0DLMpk8Uzb28q7gmv4FhHEutmrOVmoCBNITTV+9NCdq9laIhDcJwEoBx
D+8NGHN4Q+ydlM0MsHounJneVGCAm6MfbbkI3KUIaHWnGy9tRkqDZyeAkuIuHXdg1XMIMn2JIFMq
WqP1sNjAGBUOgCyFIcjo+smj/DGW5yCv28fLa8SHAWUn6MGRIGVLWsGfHOfoiga9pQbZAm1GauBx
UpUvGdwfFMZRFFnVRMhLgAKwM/aKHT/NdbJLC1sQeeCeZKA2/GcwjKvoE0Kj3rLhYxFKWeKdHha+
kew7vNDryFtEAQHR3DEOwmrCUe9LwEXlTayCim+A5K6otEU0JmavIv4V2+aEqcsR7PUalH6gFG/J
fyTUAtmgnCE+Veej5mt06Z8u2wb/UYyjCl19ECQEpci5Deq9FHfjGILto/MNqOL1fhejxqm8qcor
u/MgP92jmCCaRGNeJ+6vs/IP7me50cb2i2ip5yHDmBcF3cwoVQgn0Q2Ee63cQDCn5DxIHaUKICBo
7EkYRUX2JhytmrrZlLkzyn0hrR6JFKxEI2M2Aikg5kQHmIwhkcNU9S9LQ3eXV41rlZuRMZvAMJO+
lVssml2emrxAdc0TgXVeBuFeVTcgjOmDzsKS5hnjQFTf0aVDCy/YqJrTYsHMCTLoV4u0vwwpmjpm
I9BRzoteBWQRhgiq0yvovny/DMF17ZtRMQeWqYVIw1rwuTXKfIvmVITlrjdPCXQ7vgKkgWZc1QwN
3ZXnGys14zHUNQkkL2S8U/I0ctUCzY0TdCIs/fUyFvcUBo/MP1jMUjV1SzvThj3kxhFhg0lpPK3z
NLR1gE/nMhTfKv5AMUvUUpTBFBWgFK2/1qLZTfWHKQcBg9xH70NDD+hm98cqVAXTyTf5P7jMuuly
Bl3YDNOpwsf3IOgzo+doGgUZHq4n3kwkc8PQ0IEUauvoLN3r6EOlJ6hag6ijEVSN7UdxcHky+cb4
Z1Dr52yc4NIPva3kGBSN/AEZsqHaae133RSVjopwGCev0HGwahnDUlFpM61vvzpBVi577MtU5HVX
r/q3Y/9nTGAAPR9TYUl5mFjAsuPnZDyAjFPLwFnYu8sI5bzscbF/T/JTqXcC38EhjEBo8t+1Q7vt
OfAkmdRccgAnLbg3099taEeBNclOhwtJnUm7vHochtmxB6iy4MlZDWGgDlBU1KCpMJCHSa/v5lwW
pbwvmxTYdM8/q+iI3g4Ua9ylz91wNKz7royvUvpimt+zxhRsE/72BG+YAqE5qM8yXkdT5gpivjjz
GiqDONEdSrSvay0Uog5T8WNG8ZUdCzwC17gIOtiIgggOnhrnA5yyUFWTBk4bkUuHxH7bvbXar9oU
vHn5oecNzvodm80i9XOatiGGRupDVRzyBJRVH7TZ58P9rOwUFWftz6Z/run9rIfe5Y3KXcQNNuMX
dKtWO3M907V6T03UokNmB0n93gr6yJP78T9OKeMXIPKkpEoHuCj/VSc3euXW0II2BIPinrabQTFe
obVTk1YaUIZsORhG/1PpVcFt/bJtIJN7vmZUTu2qSACR1Ghhg1+TEOSV7mgdXF4f7ukA7gJwVsvQ
9FAZG7TsQe3SPELuYypPkq6dzFx+MRvycBmGf1ve4DA22MVV1ocafIw2viI7qGh+CrUtBUSEkS83
ngR5pdCJe1mwq/m2v8Fl7E+dpbbtF+A2qFJrhvoqXDQHj0cvLKBEmIEl1v7RFvFHlYKKqUbbRN9e
E4J668vj5y7n5jMYu9TCpdDGbvVltL+q9OrYok4un9DIIy0CKO6VZgPFGGduG9WI1xe0CvKfBgyn
SfG4q4J2fAVd4/4/DYtlXM/aLCy09U0ZNUEUJy6w7NmVdcHVk+tEoJFlQrIY7X8Ws4i6PpkpGWGk
9bzT218ofqrK3Etkz+ieG7kV7G7uSbBBY9bK7knWkQlrJY/f1ebZHI6q/TKGMcp8j0UVzF0v2IMi
QGbFsjaU9LJch1ekTgRtKOmkNKrTlDe55humr4nCQVz/9WeEbJeOEccoNlbRJoGUgjMj0rCk3dNl
y+BX32wwmEtF2KKCqpgwKJnK93YyommQloNT5iqoH+h0U4/prdy1H402oghcX57bcDlIa0qrSW6T
RondpqGpX1ItdIsB2S6odOdOaoeS4Mjge8B/jYttDgrB2GrENT40lZcrCVkMWuk3UQ1JpcszIsJh
LhhgdUmrlMCsEFPca2Hp16R1IAghgOHvFbJGSZF+BX0ic3CYeom6NQyHmM+DuTht7vUdOC9AtTbd
y6ZQxZx7awUDADgfwAQAzshzvGgkU5jpsCWauZTMTtlf50jyTvHTBCK5Ym+jCFlCu0ghar3jGvEG
eP19c6uJElui5dpqNpN6J03jbhS1wHCd9gaBORtpnBs42DGVE8jqiiWozNDLyL7URZwzXJf92WSK
CbTw6D0fCklTeypHmEYRPxi1n6CiQsYdSfeTQXQQca1wA8XMWjipg1wUK1R9j9YMx2xlJ49SgUcT
oTAzl0cxOALWN6eUXNvI/Cco5yxEzV5ct4nqZTCVggX+r0LfeEQxGNp2UFGhIHSeXM+pW4K2WWtv
beqnGXhSNcE5xKEl0kFFin62VeIEbLvM5qrokOUZAWRXONnJeJjvzKf2Rr0LAxDefgN7Dq4Yh+g3
rhiXfQdvU29w2XNWbbIiVT5DIsvBAmE0KmPTOzU69oo3p/eXsbjdklswxnODyCsbcC1bezhtBxL2
EeSAwF7omHf5Vb6rjvbiQKiXPtdB5GXQLw5BrHL5E3j7YfsF6vl+QEpTS0wd5rNMQZ8e5xkxkier
8Uzlx2Ugbhpri8TsPBA1FuoYAUlNj3DJ/dx7mnw0DJSOaPvGDGrQuNSi4MXfCq04F7eozCa0rCFS
Bwkz3DrlacGl81FOnSlyEIqPX7vn8OHYrR3tifcj9CNRrlUTGROzOdUlS+QBLFdQS4yD8Mm8S19b
j/gJKCrnXYQFvU89y9Pd5mA81J70HS3Dhx3YQWHdldvucYiDMRx8qnvtrQnke+mYiG7tPNdO0MEJ
ah+oo+ss5S415yVLczQDkukmTCZ3Fh5bPAdFoLK19j8YCpSXzi2sKfKOyjMOjyJ0jBlFbPkuFHYi
cB8fWxRmnRt0QqP3GChodJVBsk7oCVqvevxT65HZp1JgK34tPy/ybrQDY5Z9gXWv+4SNKG3xmZWm
odTJOQE+1VAD2kY7GQVgBi2rvZrKKMXOruKh2+lV5lZ4ZUrpeECl0VfSW9uPWE/ZzTmtI9OJ+kh8
hFLejxKInFGlmBeixCP3gbmFYd8IXS5peQarxpO8sYK2vV7GF1My0d78rU2f5XJv1Id6ebg8xbwr
whaVeStI1YSy8rVLVq+lq2whx5H+lhT62s7Sz8tIIotljp5mkMuisDA+Mt8ZyvM8PHbh7/8EwT4L
0p72BYkwGDVbXDVR3VBbgoUW3mUY0VKxfI2LZcdGP66TpgcSXuS47vTWoVFvB8MflZ+pciwVTzbz
w2VcwQyyF/0ongZFjgEbGd8a5M0G5d5QXy9j8H3rv36FvQ0bVtpWeYVVSkbUrA41wh3SN8saj42h
vqfWY2sl+8uIfF/5B5HxMbOdNVQPgdjUp1DGRRtEIaKbFhcDxY3gYwQF+l8VSUVrtejiXQ2jj29K
e0R4xNbL/uPySLhzp3yqCaHOy2DnTkYF0EhXKg21Nr1Zcmb5FNLZUyXNq83bCNm6/4bHzFweLXOW
ri32Wf3Q6LdhFmTzdWq95eH9ZDaCGxzX+DaDY1wxkZM0k1c2hHlYUH9/aLLWiTNBTR7XG21AGFeb
RcOIlDdAwrH20fXtyomN97d1i0IPgdmJFotxt2ZUpGomA6pElb+NkhW/W97n6VFTj1InyC1x505d
ed4IKFb+Cs2Trp0rGuK6BEF7Yx6vFLCH1CJ+cv61d4PCmEOhq5WEMkrU2J7i22a/7JG9OuSnCjQd
qYPELTTKPO1QuNIpD+TcgcyorwrWjyMEhIvh5hsYK+l6XdKbDFtg+LjVcO9+QU3fz29PqgFSm9ob
XGNHIE0/v0KO3tWuFgOMf7rgG7jlh9tvYIwIsdEpbyPMQw8+Ky8fXeNhOrY78Am+1x/xveZnFaiv
asW/vBv5l+LN2BmLooU6m20NXFBmWhJkvKdjt1d/hj/BmYLckhyoTv2OLOktSM014n+BRfh87leL
39xTQl3PMjsBvvF4snNcxMPrEfXUKZBnx3roj+GDehMuTvR+eeDcTbsZN3Owp2ZbGeYqnZiCLg1R
GkibSH4rSgIJUD4fQpvRkQxtD6jhxsHUvKfh0aBulg7OUgteyOvH/nXj/DOYz6N/A6MabQhWvHUS
o9ylMfml4SVjK7Eja7+XWMbjSkbcVlQyy3VGG9T1HrxBhYphEw8zUPvqpxTqHs32IfRGZ+vJRNww
aYPLK8YlWtpskc97/wYvqnJb6tf46ezWLiF4HZNv+Ad9suTGaKGb+Ca/d678IF0Xu+5ZT116L13P
u8tfIfCKn3yMm4/oQJMHjwW7qRXslVEJSt2FFNNXzq3N1DIeqQTx9RCvdlM3hROatWtAriMTXQlF
C8j4HNoUa5kCUOT0o1X8tvfq+MPI/DmrnVQoQM4LWW6Xj/E0hjQ1OVm9rDS0zkzQzHwnEy8Zeq9v
vRiBN6MKSPeCFlCBjxMtGeNi1L6WoQ2BYXb9DgGHif5CKbVgwURTybgTlKaXkMEFhq064/JtzA/5
srNQ6wcBymAxBZEawX5ni9GMuUn6YV243PKl3k+g/FRgC6aHRR3c2T5OksDqRcf05+8bs68s2HzS
YPHoAeXb6hUkbqvr7mj71ElObZA6reY+zMEz3Q1Xo2NAtvnytuPehf9siE/fsMFH90GIXCZGLGWd
HxGCUKDAvazm97cPNVQb5P0gHmSJeYZeMjRdxdXKKl/6+EDsY1e/xNQnmmAoIiDmxmNMUl3mK+dS
NQd1DDqkK7Ru0tHrv1RGA0KGf4fEeBFzGPN4QrewK5cfaDbHzZQi11qKOnj5a2MRZAjBS4zGs/Nz
YE41WaHmyjWEEtfcylCMdLi8+vzd9QeB2cGzHKuLZcL6FiV15qTG6VK6IdGvh1JyaGR47UgER+pn
9P9ve/iDyexoa03X1St7XVLUr5lK8MSjBXQ+bZrvSVvpOGCjXDXAtZrNb0mv5+gtRpu9SYkEkvFE
0t7Vfmk/+gkNVY1uTdfyOFXf9S6mD+iu1EFmBfohB5UAyT5fWlSuVmglq/vO+o2ywvCln+X5HdqV
kNuqJ1C7Zppku3OHeoTMjKJ91JEwyDtDw62tsrMTGaLhROY5OqAXDqSYXXdqu8RYxW70yattLfkY
rBkqU5lt7BfS6r9iuU6hvZHliA1Jhp9q06NckXyX1cajNkn2Xi9V8DlKyV1pJ5JgQfnBCBjM/9kM
Sy8zhwtBaQBmF4QXEor9p8XJ0x7H3Lca0ojS9VI+I3dmDyICbf5Z8AeXibIXc6yoKCJbI5ALOFEk
J6Smm33t+P6DwtyMJEILUCxhR9SgOTN6NxyCOPx1eU/wp1ADe5sMuYSVQed820W1rWfFDJA+fYyW
nTw+L8Yuw6UP/Rl5Ekjte7NWtH3loNugMncGfVVybiaghu2PpH5JlBR0eEdpOGjZY2aIQiDc5dqg
Ma6FksQA5zXQJOkt0T50dFstxP+PE8l6l6lMo9AGSFrdh/2tat9Mcun05dUcey0i80Xpjsi5VKIU
OPcg0OyV0xB0IKAZO1/AKrYpXTpQZJEm3C3T5OZJfNOP0U1D5h+kzb9ywG3gmJUDRSNpehVcNpHy
ptfOLCUO0Rw9u56EM8qrZEf78b8jY5bNbEbbkiSMzE7VgymlTmztK/tNwp1cIccsRk+w7mPjXV5I
3q0IAaxVABV00fKnKNzmjlCDQFAqVs67ecqdpqXBXGTuWPbgBSp2cZTu57xFo7n8ehmWt4zWqsmN
gkKQOrEljAX0jCB1B/n4sMUBS+4HI83glFs8+OyTjCTpZTjeltjCMdeHMCaGJE+Ay+T7kbZ+az2n
nchN8g7cLQhjmqSx7KUcABKVvyBnkWTeQEGxAHaF8qiGpuBGpKz+kD1r0eqD5K6prMoCDFxCl7Ga
bPCNmFns0PDHaDmoX/a0EFRETz3OvBbqYmgatufOCZX3L0woyLVXdPAEsAFQKulVapVoJifqT/hZ
N1leO9EDnTufGwxm0erc0Jps5czIYhWtMrsxQitdilv7m9r/1EV0UlwTsUAviZoG3USJ67ljsbSs
jIwRO73QEMSJQTH0Phml4A3Cu/UhMP0PCHuCZyPod6WVRrAu25e4MIICFedfWZk/EMxhbVaLVPQS
xtFWiR8jOlXPnWsOPy+jcPevLasKFOVAisgan611dpKkWJtBeekyVzVTmABysSCRJgMVmDrXEDZg
jBNGXGZRywxg9vAYmneKhS544x1Nq55BDnH3hYY9eGEbVeaQDIFAzrkhhH1RkVBZhQPUaheRxkkn
wy8ywQZav5ndvVuUdXdv/C5oUo3SaLGBSvsmRGmCSXaZepdSAQzPvW9hmORxP07LrK/sFtFS7Gmn
79oBZZaaFVSZ6vTgcC6mW1kRMaTx9tIWldm5dhZG9tivqOqb3f9WuyvVfrpsgKL5Y70fVF5aVQFE
300In9nI81SW+jYV4HhSHi5jcYezttfq1spfIDMnc0Fo3g06+CRGWIKsWFejbrw14NW9DMMdElId
n+4HPIcMTNWV6az0gDHwdEMhl33XV/pvLSp3qL7dXcbi7F/wmKqrjeMuCJ3oc/Nr0kSvUVKM/jVr
f6tCcWkcbrRERF63rjNj5GcozMYtZr0EF0KL1pdmXy2d04iOCI55AwDyZzIIw1Uo7JwPYzbnZM5C
ABhZ6+XoY1wUHTSmT0sDXcZQ+ojb3GmtUJDk4fgjcNyqNgrDQOgks8RYdhibWtR0aC8j8OBy6Eym
fk+q2EmL6+66MkRlThzDOMNbv2fjK+YIZSGoj0CJ2hCAdSBtyz3ND0ubCcb1GYf9a702A2POwCI2
TdrGAFLQfaEfDNXtzF3W+pn9QsZArQv09uyndGcsvdP1Fi6koopwzlbbDpWlO8ElzRgrFV8wzyeK
YirV2mfF/rLt8yqpzkAYD5+vvcXLun6ZNPvhhDKX1HaSqb1ubQQkSIraqtiJlfGxxPVLsMn/H3D0
+IJSTTVQ/H6+mCi8WOZR7dFdgMe0gXZLyQpo8lroj61UOiE5QEvKgfzk5TFzNwoKNv9BZXyLVFF1
lMmAvpo+UCKvUF1cVAO53kWlU+VIJ4s49fkL+QeQsVl02BW5tGCYTXtCX4s9ufUkuExxpxI1VyDG
NKFr+1ft1ayTsIqqEeYqJ93NZMeTJ9czxO0VDWpqNjpawbvfoxkKmTFDX0zwfpUibgTeOJVVgt4A
KaaJ69D5cuZmN0vZuKCtAFftMFLRungTlz8urx7PW29BGJuRKMrDlmFeK2Ejd8q+UXUnQ7CLuGMj
OBd4DXbKFooxlE4GaVtIMR5z8lHfP1X3ifEaV49Tt7PRHz5WPs1OMX3X5N3S70fqooA0STxVROTG
83nb72Dsp0ss2YIeInwe2EIq7aWQZw8xB1TVT4KtwV1BqGqsWtCol2WfMhnSRiiqVzFizQDRezCr
kluVweUV5JXjoirlDwpzJYrtKqY6BUpq5J7SetP8bslXg3yM611oHAcCKSb1OslOCnGn/s3IfofL
eysq51xnjXXw269grHWuZHnsevQLa4lPUEs4lm5fG04XE9ApI27ZCaIL3LmFvi9YB6D2gvaa891h
WiSkEgHestiVR1sD+R2i/jA6QxQ91Hh3DWjNGqvW7Kpyy0DRtI6zKsYEGxCSrP3JMxxkzNwMktCZ
gyQP1MVHaNn3qUN/N/s5SK7T11/QVr9VbxJP2eEwe6VQvZf3InJX/hz8+2FsQTTiOnU/jfiw2nrM
wtjRlkOmCd4sPAeBXlAoKMtkfY0x67po40xpoaE3vHmpZfiIFGQZV8biK6qoN4Q3z1soxhclM6Qs
Fw3D6VpfRt4iA1vA5b0iQmBcUF53dMwWIJTQRGmV2slE2STuybEdBONd0mnKE30ARJIeQIgR6/6Y
/4jlfQrRaekqbK8VEZsTzwqgT/Ap+mxaiNqc7wTIzedzqqxWoAey5ddoNhBBfGYw2d2tgohgFSjA
lZhtkAz1GC+HFFYAIderNmh3tu21H8nudfb6AErAXuiGoOBwcuKgNtoXlcLzXPYWnrEMqcwNOq9D
TEA1KsNP42ZM9KtkEZz7XBzc9SH7oFga7P18Ki1zRDFXgmHO021ienr6bpa3hvp42Qq5C7ZBYRy2
rErjyuUKhw1WPFPamxEqykXtdLyya1zJQB1BoD5kQDTvfCyjSnsylIgZ2lZ+I8m7Bn2W1ksYvfSL
oxnlMbPvcuDrVoBGEVu003jwKqRlLMTx8IQCM+05PJ3NKFbKGXWMq1rP6E3knsSvxvShFk9S7cSL
h+oeC5tCu1VFvFycbb6GjyxUtSOWrxjMjmgJ3p9Q50Q1qCz9tKrai1pDRJDFw1hJ06GMh7cuHmzn
4+uzoe1m20S8rRoqR5mNAAI695cNhXOmquoa0cPVAZFQmxmHPCpm1gwQbjZiC3Sl/gLuisb63Sd+
C5HqxAouw3Gs/wyOcV1mDPqCZNWJlkbQb0nWSZMmtPLgTm9M+8tQn0cT41AgYInLpalBKxmhj/Pp
i0Ht3oQ2CvHHqxINGKMLwhbHgOyX11+VuyFFp03pv6PezzEeBhcsf5AXjLyP3MuuNVd2CJouLn8R
b643H8SepZJN9XHR8UFLj6rvXzOJPbjsGCwvQ3SqmvkLD2JMgI5yALSXQheM2Z5DZKCDrgCeskqA
Q7VX9zDqj/ZbvLcz523MnZI42exeHuWnRuXf8/4HlvE9ajMgPAm6F/cl98FtEYGIdgd5JSc86HfJ
9bK3g+FIncmxffs7Upe588M+/Gj3oLbTnCho329AltYFsxv6lz+Md4vFfBBQT+DpqkE3/Nwgoi4B
cXaIDwufpaC6jrzuA1SWlhdeR74C7qW1q8zND19gWzqDVc9hw4hKyrIyAkcthCy1wbFeLw+MV816
hsAstCaPxlATIEwfg6ft0c54U96k39rnxA0fDcSAnehR/1bhOolyBO8q9jPn93/8BGbR8yozIhpB
KRqCrQ4Yut6Va90rn+/y08dbdTJ242voYqUlz3IMbz6K6Kt51UpnU8DcIW01ipDnwRRI+9N0m/+2
XPShmHvr8PGt3KHpKywc6bv+aD3aO3I/Oz8vD5/38DyDX/3eJsg1Nagj0hMM37i9tVxzN7wr3oTS
2ugegosVlJk1F2yNIiIbzikPuS/0VqEqBKcR6+FsKFZV+ZKBazr02yow1ATRcepOpockjdydpOgK
JRVy6lookvyexP4kSgRwz2CN6MijqdCdQCL2fOBzRSqTQAjGXTo8rrXOyWTdgVNGn85O0w6lfWu1
TgSS9ry4WaybSvT+5R0oqKjVMX5DQysbs6elCcpWeg/80ThaqRelh8KOEA9+ubzAIhhmD48mmrJb
GesbotF2qctrdIR/SE38oHQiXQme0qmqWbplgiGHoAqfGVIMHm3FWG0J/OVu58W78N7y6WF6sp6U
nbYfjtODdCp+Pxo/cesIcJQELXSgJ7d9Fe0qvsfcfAoz7CZtwQYhYXYz6AF7A97AeJqmQe7WaKN0
J3RzOsNODpYrcrg837w3znrnUVBIBpIgBC/O7Wqa0UGk6CkmoYNkGZl2kmq7HQRVxylHX0cy3yLA
+gP9q77airhtePcuhMZ12BVe4n+lMsCEpNX1jG2lRuj0+TWED5cHx9u2JsQRwTxlynhMsXeu2bDB
sYFZVeN5npyoKkkUTEpEoV6WR7V/GW3939jjeIvGXLnSqG7negIa7bpDgVbbrtX82RrcLAEnRfx2
GY07dxgaqgJlMIiw2aaWQMarH8sOLidBCVt7PclU8ILiBfqhEQ3KWFRAfUZQz20jSssZaqFV55bl
7ECBylkge2o3lp+F5XEoiqtwhESFnuxJoztL27ulAr3bRnNVw7i6PFyV5xhQAwnqfbggEA4yR686
5JE29E0HLhHLr6bO1e3wmM90N4XTXqFqUBQ0IOOjUppuLms72s8HEIU7tQVVACO9hmSfG0MPsgdD
Ux9+T4sfGZJaRl+BFZee5sQaQepAkWAlgmsad4eBvQL3Y83QcYIwOyzT1ViKZHy5Un8j47ViO2r3
VkEKM74zKmcqjqYsFNhe/QVri1vMdTY3x6QZGo0st8CM2sxJkJ0uNMmNRj/XpEAubyf7pFDq2D0q
aoL+C+FDdQvObLuYhuqUzgDvR+m5a9Mr03pqlc5P0RY5hbWjz++XjYN7K9gisluvsIx26tbhQtXL
QiwoLt4yBC5N3TMj0xlrT4OGCeg9NfBntZ1D5R0kXAr6a5yPxP4l+JrVFC9NPvMeQv6ERvKEr4ES
qGdP15+VpYanTv4SZj4J7+rimyzlIGt6rekvyXoU4HNKxFSCIJ8Jh64jactsFSNTmjpWe8y/+tTg
NqTHL3ilq+rBgFI2CewM9TGiHC7vybXFZK6leqIo1aQPndvSx3gIrORq/h/Svms5bljZ9otYRYIJ
fGWaGWlGoxz8wpJlG8w5f/1ZdN27RUE8g9o+5TerapoNNBqNDmtJoHRRffBG2gUTeKYNV2tRE09p
FOgUVNe4I6WbcpibMtrRsia1W8l6qGoKbk/wokY/+lJU8Fz2i9vPL9K4w1QHSm2waGm5yxmM5pQB
bD0w3cK4T4bGTpqTpgpu5W2JyHGDyGzpQuX0Q6uWlicNYkszSsHmhZSc9hJj5L7L1Ieh+4PRQQC1
ifoXtty9hScbnvHoa0GbH2c3sRb3raGjJwi0lI1+QwC8Tkhua7UnDweSetKcOpqEvs13vStAAXGo
1P1l09241L58AWdF4TSoErOw0qpZvOZNWR6sltSCq2TTeFZqcourRYPEiqWFK+rZgbHIMfS72ogc
VJL8VvuHpl6ohLIfxoxxcWm8M4hbMxtnbKUVyZ5JZodGL0oUPbYF9acYVquUAuNZvv+buX5K1Dmg
PYRtStx3S/cYegtLku6DhjmJkA9ke6/Qv4P5ZjyN/vrk1RUjGRodihiNhRKeZHYpzT9kEVfahlPB
2n2K4Nx6QNRyIEsfnBzneyRGgTXsL20HOXNHYLMR6fWy+W1ahkXA8GMBZgqu8+utqY4RGsgWpjkp
t3tJ9ZvgXEc7mjpqPrmXRW0ftpUsztT73AIJ1ABZ5lzIt1NbnqzIuOtma1f26NRUifRAtAh4Wsgo
22OTTregSFe9Sg+vujSLzy3NsifBNy36fbOc1TdxJ8Pqy6G3InxTkMXPYAH9kcnlTZomH8HwnKEA
mACKeZCCnZ7E9qwB2i1gH8QAHfXl79gI9Sy6+gzO3xaF3sV0aVkFwVtv6VcKiOWC8dkUcadvy9HR
mgNmHpPyY0lzkxeoU0FOxBwq70yWHArMXQm7w7fCEyj0KYjba03vx0jtsK49/ZDDbmdMLVKigfnE
wnyvpm+GBapGoKmoU+tmzUtD+ttOt17AOWUreXITTxgxtUTgEZuHa/VR3GYXKOCPcoiPknWbmEcN
cWJDd5mJuQNMqoyTYFM3vdJKHLepkiR1Uk2w2N2E3Hfrjr1boJ/mXywHu7lwg4EClIs8Bxn0n2OM
dr+qdMCC5AMz3NbRfJUogjtke/E+BXGeqYiNoJ9icOcl+S9Nn2/N6A4AsHrudtOHGgwCj75tqJ/S
uDukHsImQqspDoSq4uVqy1azk5T6xpIFXmn5oe8O4D+C+KujyADBp2dooQ2jtwZZ81R2szYD5vVL
FbomTa4BSnd5x7aG83E1Il6lCD1AOMZtWRKgc/FvI/KcjfsRRF8K2hlyYDKnWnGTAChSMkqf6r+6
7o+e/yYYn8VLEOSulmt0meBjtmx0/S3crs46qZI8w33TDHFu1+gfcIdKDV0tCpP9Zb23tnQtitvS
Ui9SGmsQlQzskPYK4N66A0jdARAmAu8XaMVPtE5dOZIRo0WOrkinokLGXyV7wxTUtzYvtJVG/Bgr
rCYtzABiAinddZH2IhXo+NZbT2KA/mqJkyjoZBuM3UJWNPWxZ0aoG2qaHQ0iDrut0wmvDq4+IGwg
Vcol9qg8dFKlw4wbNjgpiB2N1nQaSz8O7c9IGR8G0E4KPM9ipvzJAbAiOisoMmnfiFUGRCl1uFCt
qpP6ZNWgEGiKOIXQvHIrlUwuYyIir+19/RRJvkYrQRlgtmqh3zVpZTpMmqlXRwO4UHtdVOBaFuyb
doqB+paJgyrzN2WmDFJkqlhQYEOdIvbLAuYvkbudDI6pOPlj6jGiQFAiku5QyL3A+y234zfhSPsa
Bpqel+TzVz2pEqvqUEF4OcV+FOv3ST8LEvybS7kSwR18Eo+xXMxwsJ2R+Gjr38tp6hahaFp+KxUE
PNFPVbhTr+bYpXRx5HF6VMOnIQzRFHzXEDeprowQqAryq4SpuH9wNSpy9gQcbMsz5Ov65ZWVWU2D
S9Ho8NbJAj+Pu50JnjmJhoIGo02vthLFmWSnGxiT1SAqpIY3IoaIpwFVZ+sMyu7by1ptnnHUZFTc
82hR50c0E/DGou6KpZRSB9EqZtZzYB8gpqqznzpl/7SGn9K46KVmSaOlS2ARKCeDooQZH6wwshNR
mnPTjay04mwdlIiymU7QamLZbgyBn1L+seTmagxfelDiXl7C7d36VIqz+iIsKpIu01lSC4RW65SY
P9tgODcis9+KKqyVUpzVkzxqEwKaGqefIsutWJCgGN3etebwyshw001D5DDMn1ynRqyJdm5TOHo7
UDqztGUa9Kv192hFkpUMwnVAOUilO44fUnOwssgumoe0/CNEit1c1U+BPPN9yVQM3FUQWCi7oXrv
WtdKXjJZNKu4BUdtWSs53LFGFbYK5AagbK2LI8C8aB+4HVpxbc3Wd+/SaXKb8+xlLnuQjoZ32XI2
/eVKNnfOe6uPJ7NYZIPxXU9j3yTWIVNFl+p2cLiSwz3IZx2ElHkHOcm75hlXxNOop9+X3uTn9xWg
RXHZ7QBuKoiCt6pxX5aWe6+xAY85Wi5inwsvDV1pH3jaaXjWfme7fD+l4Ity6j+g4tIFTm1zXf8y
ZWpoA/7WaIVhs6gIAgim5GQpGMis3MmsReotu/PtQl1J4XZPIm2kKovlxPVOb846mHsyNInPjQve
gpIVHpt2Fd5muJCs/vGy5WyejpVsbkfzzOyjUoJs1mrXUwohcnUEAMqujoz9ZVGbvnQlittFQEoA
n5xBVC4NOwmYMWSKQZ6GhgUjRceh/nRZnGjvlr+v8mFjGZRdmkOcYr2Vyl2x9E2LnJlo9Za/r2To
KZJGSJJi9eoIV8Nd1u6ZeUX/YbwGDWoo/Mkq+rlQ8voqpmnVNqSJjFsov04lty4/QiEo20aRAoMm
OuphaGjEP05G1fZlRgmiOr19UWh3NQxl7Q7z2yw1Jwyie/1cvubKY5IXD5f3aTNwWAnmbr2oyfGb
S+AQIcFnVU4xw5G0gT2gL8qIQTRs6P9QrViryl1BmU6jyaBLqCJj8HUkpg9MxjHo75Rq6RWTBXh3
i11/O96fCvIXUJjLYdgvsUrcYkShY+/9hEGsy4soksFdPjmYDCzAGQPwFLuGl0Fgy5MsShltWvtK
Ec5PTWmra10DIV1XAsxK1p2AUG82FYRfhSgY2mqwgUEuU9fo4kOzK3d+q6ZSJjJh2ap4X8y7qLiN
gzf0eGvssVWRgJxeiH7o4tsyPDSiYv4W4MgX4dzBHoa2yKNlFFZLvUS/1siJGS86YBVGO0VBrToq
uk17wW2zGRoBj1rRiEwQWXIaz1VpNkUEobmUvYwhphviyB0I8Upds5vGAEli7MiZ5F+2nW1lV3I5
ZccmpKOxxJ0zWnymCGVag9kBnbyxeAY2h6NMzzlIwgr6rCeiDJdQOOd3uiZVTWACIXRJevQunIr8
xtQ/wCflRuZVZ+6qwGX1PhClRzZteaUz53UkNjML0NTwAcRrYnpXdYatB5WvmM+XV3fzGloJ4pyN
rMtD3YYQFJrhYcJjkkq5v4C7XBYj0OfvS3d1E8WtHo+lvogZrcCuhvElVGdbQnVf6TrBO0W0Z3//
vhIWJhrq+hWExeSPUnqj6gTsEKCcXy3ATYMvd/7YAP1YxDyyHQhiolvH3LABoFbOzRVZBjAohli+
rQebATEpGRkmCaQdVTNbrYs9SSf8f33Q5NjTsNDSbD6kGIBLredJ/V1m3eHysv8vS/H5RZxPLGuM
S041pr/78g7oE0N/7lPM+4VXOqD2TXUnoVZitJ7FBMHUVpM3qDw+BXOBWwMOGT2nWIq5equZumsN
Yo+jcTYmDRM4pldKzFbiuzabrno6omInH/QwO6jyg5qGV5YePFbGz4G+5Q1x5I7ATMKr3kQhaSDh
ri2U301ae4wldlUost03qH0siCFDJSLu2gwLV4pwYSExrESfdCiS9rd9e2DxR4U2IU122TgJdmvb
wX6uGedg66DsrWB5e1YEXJwPTTDu5PJOac8a3hSSibLL42Xz2D78nwI5z8pqOTW0AdZRagHgh6x9
IysY0Ry9y2KEVsg70RwTsn2/nIvsDPaOigLMJrOZjOavQ5I4Wde5AIUeFGG1YLGyr7GNDn5iHaBc
GGNDbpdb0dJCNx+REQCX0bEJol2gXRmweDxfuvhngrTWGDt9fhwzt+56G2VLgeLfFxjylWVUEe2S
sskXmCSjVxsUpRGAV4DNaZDf8hP5WouIG1TUzfTJMYvbWgblYu7Mzb0OpO80PMvTf4+o+PU7uOuE
YMy/Cyt8R9jOpY/kygD8EaDRanl9Doo4soFINfmXld/UHWTbyNXJOoIGzgMMM0lYoqsIx6ybVNuz
6jERQVYvn/1te9EGS3UNL2yZp0Xr5wZl0AmDOIFRokYAegcdFCZUw1BOSFwrODaYaxHcZFtqof1U
XVjEkb7ne4kkYsKgNKg1TjcGIGGzyWfj78tL9z1cxg2yksGdy9GwGPrmNTyoQodKMBth/5VIC+5E
RlOVBuOyOVno9MjRTzdV+npZieUj+c1ZK8HZXIfMgCVJEGHmZ8nsACblGezYNv91DvnrWnEBzID9
UJZj5ozVSR1/FRhoyO6oKihpbO8ImgyQZQE0gMFJySZjYFOKHenIYLfMT1rBlm+v1n8E8BAVQTTR
SU4goJwe6nqpq4fBA+kDgfV+v2KwWqBrB0AaBboX37PFTNAKWctqBT0DYCXa3eF45zLQfxlxl78w
XUp+gSyxfZyDGGTuTZoEglfEpqJ/p58UWcXUFbeSeawNcqFBUcJCjIkfMtluzMTOREClmxauQwDI
sZAyMLlYbDSrbGoAr4kBuh+0x3BPAEAf4+6yjX8PDrCcKyFceGWEplS1ixAt3dHodh4e0v4Zl47d
dY1g5zYtcCWKc6cFC5R01iCKBkcDY5t5lzmXldm0jZWE5QtWYTO6cI1S6iFh0F6zaD+ChXC6Ucqn
xthr8WsxCIpoW85bwUQx/DdO1DeEhHZsahD1WQisisdcBWIJRr7r8FdYfmjmjyg/XFZuc/lW0njl
MHA4IPxHVWvaV+lPqRQkbTYXD9N8C4oqxPD5qURN2MB6CebWv7TsqMo3SYnQ2noztdcYKOnDx2V9
Ns17oWlGxg1wefxjPO/lKaMza52410CkqNhNGaNdWxQ4iMRwN1FtZlY2lBCT6gfNwiSgCqcgulLJ
5uaslOFuozk2CJ0WZWq/uAFyxYH90Jnd6Bj689Jn3ckd4+Z6/qU+mO7wSjEOGDv1EYixl5d0oyUB
p9nS6IICipCRn0NUK3VG91yEWYHUJVejG/0w3jDivg/s7JiAwNGzHqVSIHRb9U+ZnAehUq+FlYXB
W0SoRv9I/vtujq86cW6jbqVYiQP8fqge63JvWE+WCE5+20Y+VeCOVhZZg6RRiDDojaQfGE1sIY7i
5q1hUVzmhrrkgLlbo6fRDPIYyMiqBRTnHRmnBbel+e/noHUMzMEtAf7LWO7Jrz5QTroRF98yudcb
cOlz0j+kAQ0xA0I78nNMwuK/H1j/KpEzgLlSmcQyDFTlw0tfXsnW02Wr3lq5tUacAcyJUmY9we8r
zb7s/wwqeNynXZ+JUrxbVyHBMweygMvyrTtyUpQYU1VwgPLoKkNo62Tfywc6NAj89pdV2jK4tSjO
4KQwB+FTBXdRqkjjzImrhi8Vjdz/m5TlK1bXodQbLYtbSAGiTqb0DsqyBrC0/kUIsFWMBcQH/TJf
hcwdsYzWWlQB0QuoNDSAo4WiQedNE8Co3v8XwkXiNUMzDgshJMLE0qxGroGB1CRRQDf+eFmdTUkm
xq0w5yUbwDv9qg4pkdWLFRwfU1t4Mc/xuA9krxcRV200xiB0Rfy6AP2C+PRvcn61N2MyRSRCXtbp
Tc2pdPM5BiWtps61jQl3G4xtzpRhtjlgvtGIur4X6+LfNWvZnPXRqVWLAaV0h+Sz0+n17WwpgtfG
VjAB5AeKKxG5RJMHOGLhHOawl6Wtg+G+7fLe1Rrg1Madhc6pAvikbR0kLqE1EN6GTlAQ2jpeuAJh
MAB90eBwv25ib5LAnCOESiYIcigD5HZJjwFt/+EhoOIltcznAQOBh8btUsnSEHIiIgs8guky1hdu
C1Quq/IvG+WmPp+CeHjcaiqGsDQgSJUbEP4qddA+5Fk5yHjMgQVTcKK3bXMljrtCkIospqxAGG1E
ow2mUTuN5T0dEeGmJshcotxpLXTHjueunEWPhK2YGgkXjI8g4QLwbW7r1FwJlDGieN4h36RZ92UZ
AtuxOoYJcTXlVwuYnstru+X10XuACSAZzzmZnx0zrW7U2nzx+vpQ23IbMpALRvmeVICd7VElql7/
bwL500eNRG1rCLTSAknhP8yQ7bhAkGj2tq6NL5elbZ11TGCCiRW8a4CT4cIONOdVg9rhsaqNwEul
BuoGIv7wzRUEDgh60kzEnvxZN2c5VrPFOhUyurnhTXpi1xjLB8R++3BZm79REu+6MAOM0h3idOAK
cqYp442Qpk2LYPBg7dtXclKBfmePr8NN4gBDjHzQw+DPN4b9lJ+M83Q7nd/Qe7u39iYgQDDW613+
nq3VXX8OF/pUwyzPYYnPWTZxDAoUhZ8vS9iAn9DRfvqpMXcgoiJTCdiUW0f19ZvgBMiJ29Y19+ZN
dtW9SW5/VZ4MG0w50DI75l4rClW2LsS1fM5cW9JUaCiDfA2YnGl6pNFNUEhugVLFZU03gNsXTSk4
X1COXvb3q9eOU7RyNgMmKnFMXyXcgMmUu8YIpCwj2KUZ3vBdCxo/TJVhiBQ9Ia5cdKLW0U3fZ6Ip
H6i5QOZDweXrR6SBMldagxdUnHRXgR4dMoPacd35HQESQsrsfrqNQ0AVhr8uq7/l49eCuRAHxfgK
7zkIHllud9E+xwRrOx4uC9naTBPOVTGQ/kVZgVtiubTqxDAQSkvmbg6AXrKjxk99Fni4jc6C5c4H
1AQydKCA5qE7km7QtA6IOI7Cbg0Q0WKq3omSdN8rzaFP2n2kTw9G+YaxXWdmOcbElSuSh4KJlU1d
LUSl6JYFhhef8JQkQiQ0HwO/o00ddOfGBbOz2gP14OU13bqxzE85fN5zzOWGosMGFpPH92oUe5VS
/pgD2e0Js8vq1xSJ2vW2giuKQyBrGCNBgzPn07U5w/zECJSCIFLBmKLO2b4ukByMx+BWVYvTOPSh
QwopcIhCRARNW94eDfELKcaSOOQvaNBhNHE9AYZB1X/Gw22f/Z4HZ2z88b+fI11GC1RQaJnoAlb5
NCvGFiSWEDgeg76UzSGO35roIynfOvlDBJuxUd6DLA1YNzqag/FE4ZxsPOTdhOsfK4qUctf7E2pa
g6+EZ0X3qeJTAuYk8kJE+crNfM1aLudcxwRMTDKw2BxZ83+Nzp20b2qf/riXnmntRY1XPwu8zObu
6cC3WOY98Y9zb8acohqzTMrTFIO5+lGTbVV5l+OnUIS6uHX86EoS589SfShotEjC+8cGkV0pvw+J
o4kwxzd9zVoOdxjYaKojXeTkLTpllX1vp3Z+pd61SL+51W0VOPrj5QMv0OzvFbJ6ugVD/P/WMFpm
8TExW7wUCYimsvvLcjamKGGVSEWAzQcYc4TP5s2NWQCZecTVuzMcZa88+oUDqjB6Vn6wh9mJd9Ut
wDwGe367LHjrKlrL5aKadiGdL+gAq2x+sv4ACDlm+ZdFkOU3+EBuLYM7cb2cqkUiQUbvp8Qmz+AQ
d8cDPTRu8FA8KoObOyqg8nSXvafONeYPnH9J96y/gDt7aWxKqpRidWdCbpNZ9gF45Rho6JjpbV/V
B4HCokXlrt5JN9vJGKGw+WDsCk/5kEBXDdpRdoOximlwFTd1ox3yTZ09T7b2ynbzFYZnP8Jn6osS
Q//L6i8BOyA2ManPrX4bmcyYQzhxeaf7xS7YHTLHUGzTV24qpwGom6e5zVH9rRww65zv4p3xZPzD
Gx1AVP/5BG75xzkA8aSOa7OLr9D9SowDFYF2bx5U8CjBrcsaaBg5Z5c1mlLJxaJl+aur/1haD7qc
B6P/c3lrN33qSgzn6ZKxKtHTDTFo7m76n4COCIpTQUawnwvD021ZQAW1ML8NVCDOipI5GecwgCwG
uoG0Q6XTQKPNe8t0xxjQNGAMDhIVeFcmv1sjcs2pP1l64861dpJi6kvp7cgSgT/cjJlhSf/5qGUf
Vg5Ra7Ig6OUKlwpInTvwIkiZY02HCWTbxutc7al8o4rydIt5fPMfgIJS0cuJxeCbV+XamgqV4ObM
qHyXZMYDzvM/BHYY0f2PCE4tNUykcaoQFJBc9erYGZSdnGCihh0m6SrMRf5o00GsxHHW2nRWK4UL
gpGKjMvQY547RSIQ5Gr/YK0rMZy1DkapjF2AhTMSZc8av4hlF9kRRxrdUjTIuKkSkjjwMog0rb94
nivDYIhD476EYSgNoFArw9Za718I4sBygMw8QME0griYWzgjr9MWUSlqb8qfUHUbZOJUzY8CRwJu
bhY7oQFUl/3lVdwyP0tZyjmYx1O+9Uma82hUVMdmlRkwGGv1Jh1qgYPc8l5rEdwtLFUA160iqCVF
SJmG5zS2c0A7qeXTZVW2XMpaDncXRBXwusAwhwAKTQy0OeeNN4+5HRZeK2LqFInifH5FCiVpNIhK
SO4CFbisCcZ4nbo9ptHHZa02K7JrtThPWeeJAURgPB+kfTfZLbHpqT1onuWQc3kNekQ3tRNH8ebd
FT2H90+x88Rc0UNtOUu8k1p/A+dBsrobOrldLLPLvSz3hrnwh86ydeVaYmiI/HVZ563jthbHHYQK
oBtTQSEOaOuP0oK8A+RQIEMMIle1aZoABkVeSMEh4JMkylDNqtQh5tYqf1aPpXai7H0WWcvm6q2k
cJ7KsqI0Ix3yQVG2G2i/lyQQ5AbXY5N5Jb1lQszx5aXwbbdW8riXRF5hPCDooRWw/+gfE9mCV9WV
79QXMJGy3i6ZIz1PrrwnN5Xf+sGJPfzD9iHtZS5tRcAY4iy2V8FqHk7QV0LVIgFMU6Q5hojOb9Nx
rYRwJskmI5T+LmpQRK5MXiLgFF9WYzOPB4Ibw8T06dK6xjmUOQE/yRgsLzLpXBW3OUP7NPpUPyLt
V92fDaDjlScm7RL58bLgTfNfyeW8S0CUOQmXE9/MDFQiKOCaiIhEr7JNK1lJ4XZJqvusn5GQdar8
Rit+a9ORdJkNPiRW5oBGS73C+HFZr83TtpLIbdlYlJWVl4tdNFdW/Bb1J9a86aK7ekMKUEPRl4BW
VyDe83WQXi7luSWQUgaSE5uqnw6FndBzr0SCp9DGkCtErERxG8USkC6ZOZ5CI9DDH5TenvfRad5J
J+22ru3swJzp2npTBNW6DXeyEK5gzg+1/QWb7GuUWjZSp7IBSUkgT1GUkcCQPXehrSkLI68Hht7L
u7ZhjV/EcUq26pCaQwJxJTlm0r0S7xXp/rIIRaQSZ4vodhtoteRZa/1+wKRN7Wb9qUtdIJUiN+gp
/Z9W82t6LdO7ur/W89smOjfM7eDYQsHqbj0poS/GyVAOxXAjn1pWGlmX5gGF89JlN+oZ9FIPxbvm
3EfH/tjuw/vOz0CQvU+OOaozV+FTI2LW2gguvnwAd0zyAGReeoIPGAM/GP0ydEPrrbduylBUqRDq
yl20dSVHaaRDlMpcDM8BT4rZ2q/Q/50cP2I/fikUNzqwW1C3Hzs7eix376LkqEhZ7m6ktEB7qIWd
7zJ30FyNNXadeRH7ocbPl41MJIm7FVOzmNrcgK7a5PTBdZVeTel9Mz0EkejiWE4Ed/+uN5Af40Qj
garFNSTVBCT3P9pEEFBvZXkVsDlreCroFLE7p0qjlSTQFpYEEKTowRnTDGPqV6o/59fT6EI59Jg4
s6YLLkRt45gCQx2HAki+Ctp5uaJlyJqmTFFlBuK06tbwb6DnRuklbgGMO3gpDew4cZhl7LPymvUn
KbwGKtSkXxvqzaC/GsNdlEc2mYBQzXZJ4MZF76HuPsjXyewPhWvOePmo9qQdYhpcdwGQi+no9Wg+
RF3bacbnHrgubftOuqWK5phgDyqT66k+m63sjyHq0GhdAJOwyANuWA4BdroCZDuEAoS/UZCQKQpp
1hEHwAMysO8AcCNxLJTvdNGE/9YKr0VxzrYYwOWakkVUdAT1TRM66hDbETgBmGuUAs++KQzTo4aC
GVKCEbGvFwmbB+ARqhCW9pYN8ElfBvBrq7xKw7HobuKy9S+fwI2beRH0H3mcY+uaKY/wBsWrSXqW
TSD7kkfWGP7ceZfliPTivBq4NNWyMRa9dPSLAhSQko9C36lzuCtNeqBCCKkNgaqCsXtALOHZ8g19
UiIhDQDH3TkKAFdZeYjmHxOoBfLqHCmeiIV8YxXRnUYpilY6kDr56z/LzWq2mAVQez1wpvJpCmZk
BvwhF1jHxr3/RQ5niqWihlojm52TW+cxOaXKYySiDNhwlF9EcAaozqoVqRXWrQ00h6iDY/zD6IGK
GBDwU8icoljMmQKZVYPlIRZLC7uXNp/dvgzv81gQM2zqsZKy2McqPdQrVDIiGVIS+De1BWmMaLxq
czNWEjiPH0uhRcoZEqrsd1l5KnAlFaRJL58bgRCefEfTC5XhgHTOiMaXVj8MVIPnFXTnC9aKZ6Si
WdWbWgFN5E4/hz1xwQHgXtZjq9603nWVfN2PusbIMSp6HVAw5lNkHPUpcQYASraT6pZRflxazfJw
wGNctjEzgkJ37mCK3g17gE4O8i4YHtpEVCdYtoiLCr58FBe2532ct5aE1c26J1o8VNMNY9dpc42q
lJJ4fXd3eRE23cSnxfylU1zZZBzIfR6TxSajYddHIDeKXkArGiSCoS/RfnJnuOst2pTWcoaT+Lar
q+ssf7ysiUgCd20UFbPoKEMChmGCfEdaRWD3W3n/L1vDeQkjSmdwlWGtUl1+pHEc23QeqN1Z0+3Y
S56VUH+MCrtt7i2MOV/WTiiccx4hmxWdDgEOhPyYBTU6gZ2qO2fzLZjZxthyBuk6l4hA6qYxIuuF
qx81h29Vh6amBtOksHcyeKwg9yIN49xoeh4xHPhu3Mv/MFOngrcTwO9oMCXf2BHpqDUl+Ht7TKD2
f7K6eByRC+uU3JXRjClYULJx0NayuAUdWkqyKol6Rzk2mCZmdnIs381T8PBE7uuPQjA7tYE0gBav
lWqca6YB4OWUHOL6D/kmejYfkpvpd2XZ5bU5Oarn6odn/Y6JXJx8WUl9+fvqeJcmScGPAql4nXrD
nz6z9ZN2CFM7BMSKQNiWK1lp+A2UUykLOR8hC4VON48rZ0ZLW3xPtd3lndu6f9Zylo1d6RTqcZq0
MeRkqnUwUu06BLzcMIkSRCIxnCPulLBWs3YRo8sOHa5iZNdEWfutbo61VeiLU1vpghFSc+oWIdIe
xYhd/Ro/5kfFza+LV+0hNuxI4IY377z14nF+GJNUcp8sm9Tkz+wddL8/WrexJS9CR2Wr29Lv8po8
9ujKv0uf/2/bxvln+M20jmpIVtWPgT4TtbEr+emyDKF6nIvup0SR5MU2jJOK7qYfit1eR1cLbPMA
lYrX+Wq8TVywspAdFT23BQ5F5xwKbm0jHCvIRl28ymzlrKEQbxsLO4b3JqOtwBTESBvtVEtfGij4
MFAIAlR+sj2YMMlVtgqancsIb/tzll4lMbjDXJI1bhQ/TNUpD/Zdt6smV6pu4kRwEjcyDMsHAHYR
UwcoTPN9FfMI0Js0R7e1hV7ypE/drAR3NnqsQLkcgDH1MIUGOFG8TIQ4qZjLan6Nk76K5k5OQRna
rUzMRSfGNTNRk8wAk7tPhgO4syXrnBXHunot1F1tPlu63WN+Rio8Vf6tKO8G3ii6LY/JHdpDbYvJ
ngp8zOFEq2A/94ljlo/IkoB8ICtq10IDZVP2dlv/AP6C07ZnNoMyo9yrJESB8tBrjQ8Klqk5NnOC
Qs0POkue1GpAG/AVso9nr8wOenVVSLlXDYdc2gXxwchnu80OMwVS/K7uH5LxFKjA6cttFjM3y3+x
6JoBwdJAVJEVrjXfpvE5JxgD8sH+Xpb7MT/H4FecfLlFvJo/A/RODvaxuafWc1HeAd4NlAbX6XQH
+BpTSVxa783qgbZ+lqh22R914ypmd0ZxlPqn0HyxUPCfj0l9XYD0rkoOZnGfJbu8eQ+GR9RNcuvB
7PeFYZvTDpzVOc6P3ANMLfpoNABUnIfZxwyKFwGSJHuVm7fCjABzHYBiwUuMUwgKO+Upjx+k4l2d
QJgTAMsCFGQGw3JNqKlpV43kWtEHKXRHY2/ydAP6A6mMnA6FFNLH+4z6MD8nLp6Cag9827n901ZO
bB3l4Iw0Vt880eTnAAQf4Gj11bIg1+C8zq3RSXqfaV4jNwcJQxUtcA91ck7VwZYLuqPJK7qF/Czy
gJ8ruu+/h07LSOpC7aLJKAvx476ZzoJaD7ulGcdRDuah9lu38yI7PTZ2K9vyrXoClK0HC3uQGQZk
BY5wQ7yBXJRmWQpodcGE/vViqVK96OqlTTA+YjTWGZzEyc+1bAf2y4MBws786gOFo5fGqwSKb1Bo
ouqwkswdTKOYDLPGpfa3PQiDQleVPb+AujRD6Orcm555Kr3mOO3Dg+mWbrwDbS2geVzRTbDhH758
BnfRhX1TtGzAZxAHSGMQHbjGDs548IvXJ2C/25ZrHhP71fp1eeW/R0Ff1eeuOZATARbCRL0MQFJh
9qMEGlhZ2p0q0m/5fs7/fdGPu+nkJANyko76VWZnN5qjXod+Aj0rt9+1XnDd7DtHlFLaKGR91Y27
4bJQJVZLsabZMxi4DrlfgeLYQ/7RfW9PN+lOd0SQAyItuag5VYGz87d/17SuVH0XjDeqtL+8YVu3
6GolLZmLkcOpxIhSvRwVg/2U9f0s54cS2K/N8I6Kk2ul43s7ENtMQsAaU4zXYCRtiPq7ZR7z8qds
cOCtF/gbkrdlpaS0lpI8gsE7CyQxfn6I3eQmcH8mu9Gd73Gr2Siz2I1P7d4ZfHT7u1d6bD9c/pBv
Rmyp6A5HM66KaQI0v3OHZ5DCKZVJgDBqqn1CK6eCc23ME5nuLwv6tr8QhMFQtFYYgLTDANxXN2Wl
c1oaIGxC4g1w5UYOmiFPJf7/UPZlzXHjapZ/paOeh7e5gSQmuvqByWRu2iVLtl8YkixzB0AQIAj8
+jlZ9/ZcW3aUZl4c4chUgguWbznL3w/y6xt+N8q7NRkukRvWGaNAVBXa3g7xWc47KP0Ce3uINgz+
smhejR/shB/d27sVyoQZ03rqDPift6p7EKQ0H2lann/ip03g3Y29W5CoWHqzr3FjXuf7h6GfxqfQ
i5IOQouWX6a6G757uls/qGP+bnaAupSCbg+57ex9otd3gMksbjBoB+78GSSw8NHIUxh9/uC1fTTO
OeD+ITlycQgpYYsHSBHXFcFaJrv6GH6BJGB9kd2zO3Eil/2BbOaPkJC/pmXn5xrCIw1dHHKWPPl5
5Dp11NC2h7fEAavukPr5k8yXbbQDL2N75ittPrjV83H8y4v8YcB3L1LXk26lxoDJpbpoURne0Q25
Tb+act01x+zqw3LEL4WBd3f4bmP1iGUmbTDgRMq14JslDwPY1W/iksFU44N97dfG/c+j/VXc+uFN
ajbwBWJJIM4UwXW2W175kM92G27O+ZnbJdczAqNmo54xm+z+o3PrtwsRuQAkXwGc/IUFZgPOWehG
A2AVIK3L3pyrWCT56CZ/O10juIDGZ2po/L6JkKgsFRSPFcGW/g7rjE2y9S6mo3ipbtKtRDnkaryp
S/WRx+7vJysckdC6OId67+0fdOZ0nWQYF42l1/gWwPqyKoaX8MFtyGa61i8fzNXzsvtlrv4w3vnz
H14m8cJBNQ03mzQEkkXBbDOPNu0O/MTC+LlG9vfBk/0Vf3CePj+M+C6YTXU1JKOHO8y+1jafUKcu
ocS55F2ZFIHN52tbpDvvAILI/vu6Sb+Ko3fRfcDwP4etv9w1tLIDCM7gSb/HAMpBzBmPzpvRcBEH
3zP99veP9fc3+cMA77YAIMsMxEixl6s1Acqb51PcbTo/u2Ma8FQtKPAuaOVL8N5sjBJ0A8s0NLlN
s69Ft4H4QB4mVU7ddG2EOfRZlAdG3mdkQanPaz9KMH4N88/v5IfLfbeBLH3WT354Pt2SQ/LVPMPv
LCmbe7G/E/m8z17H0pmiO0bHdRMkxbqxxf3/NwLm50ug7wK3yItXORA8sdEdJv+rp2+zdkOzJwaG
zd+/nN++fBRYYCqJdf2LF3O3kKntZuxfDr0u5sTVuvq7vx/i1wLx+W6gHAGZNxBxSfZukq8sRXp6
3pGh5U1AJ7/SVyU5QYbWflF5/UCOChL6m7aU5d8P/Ntt64dx3+VrXSX7CP4dmNhteIiFu0CXGmqf
dts0r38/0u+f4r/v8F2wB0sJ4lSNkTL61LaPcbv9+98/r5D3SxQoF0BeAB5A0PoOd5LOooGk14Qp
WZPdjKJHdUPXO8N2ARuuxo/gHr+7mx9He7cNjolwzTxgNEufdF1y9RHm6aMB3k2IJG3JGpwHSLL7
sxTEsv/7x/W74PGsnIXuDgFQ572cRxBaqP0t0kCS5WUmBVe7uS3BZqH15u8H+m38/cNI2buFylfQ
atMeI7WRv2xY06Di3HeXY/0NVjFlHUYAlw6qYAt9Mi0DD46pR38Bm4Fk/Koa5g9m/K+IXSw1iJzG
cBcGzvQXvRQ4GE3RwnA9/fcgD2ihACqac35xBZASCiLK/yAT+N0SoxkAQHCGokDQvAsn4zaC2tY0
m01dafh9XIhoBLtmy+firwf9n6/r/67f+M0/5/r83/+F/79ygTZKDZ3vn//739fijf3HzfD8+jb/
1/kP/+8X331v98avnsdfv/TT3+DH/zU4Mvjnn/6zZapV9la/SXv3NutB/fX7uMzzN/9fP/yPt79+
5cGKtz//eOWaqfOv1S1nf/zro8O3P//IsDL+88ef/9dn5+v/849SPrNXHLb//Kn/+f7b86z+/IP+
AzqzQNpgM6BnBnCELcO8nT/xyD/AfD6v3wzWQTjWz2QdxqGc/ucfJPjHmUIPO09wvALw6LC0Z2gr
4KM4+Ad0OFIo+KErCk/RJPnjfy7sp9fz79f1H5B1vOEtU/Off/w8LyBxiUgRFhyYgbDAAcHt3ZHf
T6SChDTz86SZ1n6/Bp17jHtCj0yO80Xfa9//YCn+MiJWeohYALpVZ53N9zMRWv9CwXYapGEmwTht
CLhzzpjA3/BVSlGSsHUfIAzerX7cFxoTCIrJWfL3NxI3fCLwvIFOW74mbpR5t9ixymeotkW5C12K
QplIt8g2K7Qu2qH+rGPuxTkW6fcV5Z8XI8KFb+ooWp+AJzQf6cf9vAuerw7KO8gKoDgaYxt6TzqO
uE4qVUdoX3ALlOHC5sQWlZuTaxJwr4U0lckKRrjV/1ysP63VH1/+u7gdI8O/FHPoL0IfxK6T8/7/
Qxzd6iTtGgmBMrsQj284CF+7ejhLYgneaP/Qch+apG0SymtdCxmcplbDzgSatjAKk/WU9LlF2jjc
Eeh3fSiteD6M/32Y/nV14BkGMbBjcGFHhebnq4vXmI8GiMZcVHxFbQYggRsZzyiVyB7y03Ia23Tv
SS9jBUmkTXZh2vDvHMqh/qYfvfmrJqq9HTXrvUu4m9ZeYROPfoRFAufy50o3gjHoC0IBMIWqGOTF
wIv7+ULHrE3oSvAwOlKRQ4uy+xZ30536fvD3qS+/8QFNGNSe5CPCg/hlYl0t83hI1bXM2HBhu5p8
SVQTt/DiXeZbDwz7TWeHPsx1JqfkMMGG7nPUenBIFW0TwHZrIcGzBiMTJUMDdX7a277ZAX8CJ6k1
85S7MRZVw9uYtsGLq3gS74HERRKTCw2e1o3rQlbnHuVRdNvR0YXbSKqohTI1z7oQii8NpxBDqeUK
sngQuO6mSUy77uqU/WXJDNHhQmFzg9IY/NxTdZ9KIuCZUq3ZS+ppfyhkO8EDDYJdqlwsGdkOZjzA
3FbKS0lOg1SYDekw5zynuDxILebw2i6ssgcHsyB4vXAFEetBEqitJ+niSWz4Zn2u0yYZcwdna10k
TRC3FxD7cCaPXN9vseHgF504s4AXf4lFXokxvJWzrYtB9WQEy2JuL2OXxvKStTP389Bf8a+3DmG9
8foEXp417/s+92WMR6m4q6bdRFdIG3AXwuVzXNpu3VnP91/qhFTQRQwdvlgT9BaGQUgEzoj/jqKq
g7hUjjXDwwInkFM2w3Y+N33T2WvtR6iXBnwaHgGenrMCIMns22BdanIio2YzBhp45ZG69MWHgzec
pESXATEcD+tNEivs0xA7ISdvAQkzH7wGruV+BkowVm3mv2ay6fuyo7QCRyyLy8QKC2ZVvUTx1oO/
QjFz6hDiG7VsV1vrQ+y8GnMw1NDWVyv6glWnm1uXRdm3lhvj5bZNcgkr6wQyrkFwC+skJY9V1xsF
OwZC1wcdL5B6kRFvaDk2WQBoNZtuSA2r5HwKFXvysLMs+ypqkntBBF8PxFuyMe/G2txmfYzccAFL
GpGQpC3ZMrnww0SE2Hm9Co7RkD2PozeCQAK/12enYi98FUkly9nvu2+2I2RC5bbHViUjuwZbotm0
beHqdrIuORmh3LdgQFVggvvNLmrD5ZXwsLv0Zec/AJENEQJoojBcg1vVXhlwS1VFABpP9PxEpI6K
SMG4aYBpdcHXuNk0s+IlUQvu366hxYvP6m09N2i59x5fSto3I6ijkBbr0BdXQbmOClJZc9ZhHzdz
8OrqDHVg1VbhU8CaioA8zky04Usn95IQrWEyGWVl4KdvZ0HJB6+L6fcJfrN2o/D3dDPPw/jABYjU
OQA/7TGQq7exfZZCnT8SW+Jmcd/Fnh3ySbHuqeegUbcyW+qtAckV2wxeNwRCbI/Os1+jOz3Ci6fH
OWzdEXAQch+7jry0q0XHDs6+m2SaqrzWLD1MreIXnCeJB30Rwk+ChNhV+JREy4YDWafKpGNEloOO
RWmnwHvjGZWXU7q6rQ6EWDeMV83RxLaBrgbX/Xc+O/Rqq6jvIF3vAeDdG6+/WWWd0d2aclLMrXR3
fo9ubNBl8amvQWRZu9lrLq3yND0Nkwde6TKA1qTPlYs59CE6ZNqZbpiPk8v33XVPvRSnmlLmswBb
H15ASR1dhnOTlrOe6puMBe2u63t4KHqVmrcLUeFtX8NEHE8m2qczsu5Yc/I4UcGRA8NlsgVh13Ml
lSGsldsw5KWeumzfNXXab6DH1B6tnuzORyNUXfB6iA8R8+2ua3gocuYtMFYYmL7HyT+8ZEkbXXaB
XMpxXKvqVgXONEVEM7nkkwunu9GPqNx7TutbGyVAAfhtlZwIMI39aVGs2S52dTceW2Fp4pvW5ZmP
6njdzNMGs9h9jeo51jnjMVDsND2fPjWPs9te89G7HTHTgQU31NE9DmSvOixYCqC5zGtTTpixWNt9
fDWnIcgEJjHbBXYGRQde4ybsO1hezmQ+rgO5WTJziKPsgVdZeNEv1pbGU7uwD3dTGryOg7sTPn2b
A3EXcLpN+vAFYpXX0pkydu1NC8zCAZbK03UcyaDJhxnKHJGusac2wT26NJcq8NtybpGVrYM5rkDo
5qRHJjOlLIJ0KBKaAKv5U2XoWk4hSUomaLdf7BwUIKdEsOR0aeHVbfdWiaCBm0497TAHU2AEjHpZ
4mk9LRgixenDk62EgHAOCePpkXcS6lLK9/aNdVBe8oFKHHISKdYeJbHawoyDipPuggVCfP4gNpKH
eoA9in7uJlcGkKxqL5MRMl1F4DV+mbZGQmsAD7Sqnz2yws8oqzLvXrR1XWJ/bupD2yURQq1oHMi+
qmo/uzRZT7ItJc38wAG6eAo7EeAJ9yNYzpOu7hi0qMFLgjd8jkkoNj4Nqvo4onuJWFcR4BIqV6aq
XecdQg1UW+RKANKAn/NVbzpq8oxqIy8iK9YtrNCc2CCb7JaCTss0b/0gXvZBJsnVlEwI320Ui3TD
+Zg0YPekgNz4yrm7rsIzxzYIGVZ01EbyZdJpQ7fh2IDoM/kuyLuhDpcSerDJJ6zZ6aKDq5sBczVL
V/j4sqTo7ChuHDagsos8y8CrqYdvWa2i8zNKt1YGYVZEwkLPeeJt95Aitqe5MlAf2VjoIgJYBXHp
29SDIMHQ0f67CGrv06RFq7f9AJX4uanreuviXm76FKKbwMqGn9Ykyj43YTzq48SpYLC2a2N+gI9l
hZNjsWbX+Hzax2xhxbrUtGDtJK/5OLJmj9NkuM48un6BOqi4izsij6DCZ7cLPr5Ef+dpybr5mIL3
fwl8S/0YWjPmugFC+CtMWMiJojm5h9N2AMfPKP1UawklKl7pVzxZ8kUFlX/Ci8OMwe1V4BxKuLNs
2oHIpwReRnA3W120tR6IiJbJFzixr1AUCLpNH2mxn8Ne2rwXIxpJFIyp7RB7kdnregi+il6dG5I9
PQYTB7wwW3CdvYkYK/t4UVj3HC4zHC6oNlrXYzLOy05Ppi+MACeqMqJ9AioxgB1Ekh39sZ4CYJdW
vElNI1vGHtEIroLeXCxJdGrrbjkCOZzklUvwj2/SF+vrbpMJLDdd6UMVdfUuzpwlW+xd5ooH0cnY
gd9pqFs5SNtGy8Gsa72dPBDSDVFwb2wIO40qmK5sKiA/KUbICEPNl5Y9kPTbKkiQX/rrwbNL/xWp
aQPDdLPeUpwaO9jDeNU2HWN33URM5b7oTD6RCBkRcsbpGwvj6gI6zsFJQj70E5zDgz1K39NxpKq5
DA2vbya/P9XdfJ26il0Iq/2wQAJwrFPvwECt+5xU3DyTSvNPGsHObhiSW79vdwjibO43fN7Fnj/l
WboMF1JDvVf445w3KBmV0OjTl84b04K4sMOBNgA4MoykHCRV2873kDBOo3iIDHJ0nkXDzjIrNmEG
x++27eEMbMVFOogA5TSlr2ifso1JxuYUpoPcKGgf5kG0ztdR31cHk4CYG2ljT3YW6igW4z0g5AoK
SZh3WgzUhXOgpgTe+yS7YmqatLAyDh9tPUHzPBLuZBiDhpQmL42AWmPM9LQ1dFy2IxDOINFFb1Ms
OS1170CbrGIQGz3X5ajEUVAcbHjtjRYyVM3MLkfmJ/AYhgT1dm0iRNMWCB2H3mSZpY06WZHCg9iz
dt+nHimEp+1pjNn80Lj+OzXZ/G00tC/qZaU8b8I6y9MWDiwwMKp2ou6G3eArD+F+w2iRMH4xNuM3
W/GqROzNTnHiODZmBWIJxP2/9lFlN7UQNfadeb5KV+LlfODQifGTFgL5ncwThsijcsjUl6TDK277
3Rz37lZnKnxI46bbr9PCwO6eGoQg8Eq/1N3scqalg/LThHkQya70se++UkSGb6kcXK6h3Fj6VRUe
xrkCTxsAkZ2d4+wTjSvkTkoN5uQNQm+bZXiEqQP2XALVhGpg7WahoXwKOEybVdUdFafZkpsoQWoV
LDj6h8kHsI+a+gLUenKOiv1tO63uohJJUBpV3+OdwPY4aqOiaqq51NQ8ZhWBQLZd0Y62/s0cB24b
eTikA85sOYzprrEt26KMD3WWSWCKLIBhQe4gwPYy2qVkBpoqfY80JsDZ8tC2bbT3EEod0DbEw2Qs
eh0SfyxHbe4iJYjFWUCbJ7/1boa6daUXZm+JT8Ij3nawzXC0HGjb7qjQFp1NdWWH1ZywFyB1M954
j3jN7fsYOpRNGOIsXVuIBhBrczbG2bipaKq3dBogau+hEexTHO81lvcepa+qRHD8ZUxNs6MJjZ7G
LqWXk10QWXEI2xDmdJkajX2kpy8zze7DRQTg8HdnWGSADmgw8DIJ7d7DAsoZfJ8u1j7rvrFhME9m
zPAIVvBRIXMv88g6BmDlMKIam/bpfWWFKBeVQmk/GX0ENaSp9sS5zy1pXDnHkUYyRqCuggNs3E6L
GDYO7vX6ALfLFR5lUAiBhIBa8AonqI3lcYqsKZ6QIkCUG8GHP7CXSvGnYV2zb5NV3Ql/OF6ns26S
QzVpQPPRyoMUjZTQQ9Mc1mcLX668gdjn3gvkjQkEbBArYydwsMlzLPzkLBcpxeWCfsjzEPviJun8
7jjFML6U0HG6gVgVYMgc6YUJWv8WCSU5VlnPdoJpcYTalIDYh9cEB6gK6aPHMnOpWrne8maQVxOM
Ii7VCGEErb3oXo2rh9JGbL7KeAleRqPGwveUhsk0M30KNYje7mnPADGdIcZ4AN9uxj/IBGaoMm8n
hHWfBOSTv1Ve7LZUZ/ZbhBm+MyRbSwm7cXiiNMFwGisGVxZPi906IAna0qqfsCvEcaAKwFKAi/LW
FXRsOY/RpxSEQL2tOEHQ6RR94m4I2k06+uQN5i6AUulqmm5BSO4eI4eRik6ARFWlnj2uMkUhtO/l
azWtwJhANfsz54Yfa0a+ee3AjrGFqLqXROkDwnY4BZH2YgLh1eVJ5G5NFvlPTYJQthGr3vu+37z0
cda/CSGwv4UJwiypdnzw5+MyOnqhJEOMpHrxkC1Tduunkm07TJo9BXqnMF1f56vo0CDRKtxxW3t3
oWG3qwW1Pyb6VvMweB3mtd5EIzeX/WK+BD4dIhxYPhClfPXEC/XjxYcLxpl+3PNaFciS0Cn227Xa
j9oTn1dJpsJAivBUJ12vzg8c6ES/vhyDOS2SAWzUvO265Bix1USg+44o5CCKjcsqGzDf1aprSK7F
2V5Zaas7Mdi+3y8RxLxKJ9d1J0KbvKUmcaDLme4SnmL3Y1St/LVRa7wMQGITFtzWsAm3qOrM7Hrp
wb/dGjIBHbVKPzgGoIchOtcOXsASG0u8rYN+bR4nVJ8gBp8I/yWgIrFlNRj9lSLw6stFTnRXKQ3P
xT514SlBQfp26SXKSxlQ8igaxbEHVc5ahDG8aFPb9e0+kmndlKjgIToe7ZBkJzItldmEsrfZnrKK
qgNzKLhciLBGKQ0Kswt8LScSdoUMAq/oVIYsKzBDvcPJZ9ucG6pvsJ2y/nlSBnjouU/aLj9PWvLZ
NEiFrhrA5JPvqMD1QuI6FmWRv3YKm2fuDbGuymhEyJ33iRRgECRDFWFjWWbILCBq+bYE0fgQIiGg
hA76DjJha3VKYzM8qlEOj8iepgGh3Rh/dVA+1ruWZcRd+QsP211LRLMlxMRXGqsM6XkXkqaY1qYd
txZZ6yWavut8GFFLBMhCVfONDKuKHVPAiKccEJq28GIG0e1BeDan6Ggh3OTDynYsa1qEmkt925Aq
hUioRo0YU6tdodfJxPCdatRciwBQZfIJDGk17Hgrsac3AXwEtnUoUDmEHqiatrMxpsqVF0f8KvBX
BtWqVCYow6Mw2e+jKUEHQULpmKMN7/Be55Gif+Lmab1Z3ILlndRJvNw1bajC63We8XX4AjZgIqGU
91AJTM8ygBWTy2HyaOS2dyqAJGbdxMsmrSTKeM0iEUww6zng1yFvUPL6XB3pQm+9TLoZ6gN1kOon
NDzMfumbgdwl3KPwTCHeBJHgKpE4N7Cs7gmLsktE5c1lXaMBsYn0OjYFb9F6AmQNIJNNi+gz3XRo
iYN0oOPO5UEGSZ98MB2q6AsdWZW7oHe6gG5nC+E1RGAF5a1Jb2EKEqcMHmltcoiWNkJRQ0TmpibQ
F2OOwUxgTFwPG6ZO+dB9QNCGilPH1oeuiVNEyS6JAeBfLA6QJW7X5OCYqVRRwV+haCDB862JZTBu
NBLuL0ZWzc0cReybSgf9mISGogYu5msQv4M5D3k6tDk5A/47Nq5mp6OKxHuSVJC/boZkzQ4cduLQ
J5ExN/liCLgS0wAzE4RVN5BCtgTmPWx4jBC/P9lwdVeUp3TciEnQCAcqJ5+Ib/1hI+ma4mzWTfrs
JkNLD5VynNIry5I8E+kyPrWKwaE4G+e0/b7QBSX7oEl1v59NjJAf9Wc2lijDzPQCiDuyo0Q2YHVl
lV1LXHn0vCyUqDzyqgwz3pJ2q9cUsy/qQ3OUq2s/h47Lh6yO1FUge7ATII2AcvnZdLxQiB9r4KGI
60/O9r7ZcFG3WQG69Ait03jEUu4c5O134+ojsPK8ILwhUzpGJzuwQeYqIeFw8MKW6Y23TCkO7qpe
qyJFNd5ummCkp5XNKNVn1sPGpqC+tBmsIkfdqmg8+gmixC1yNUxu0yHeLxKi/a8tOYedrT+a+1g1
6K43XGNV+Ejcseb06B3svGCrh34PQgpb4VHytgExESl4sp2bBNg8Wq1y3Ds59ldzpmh4DRicH6Ig
ESC0EjYZByisx7gFiVUJ1LDwkAaGf813P6ubt7XvwmQbI827CnGToFcv6HJmc8Drzaol/zoTc+aD
mSTgOcQah3vUc7PndlL9VxtOzbrrRDQ8hgg6BRZrHz06H7WAXLPVR3E9HXtUF9flOsPy65ASpOtT
YPvZFDNFceXgt4YhsZ49XGE6hn2ybTi85/OurroxD6Pav4olIy/VgsLzqCYsUA0oVlY0weo3u9QQ
MeTtgrAbI9LRK6K4Yqh020iUfcYRvXaTN16gh2mBF4ciy1VMJ9yaHnx/Z2B+gf5m5SVbH64+UdFO
woOR4hJU6uCH4Wx2LOARnIOJG3BiyAbdlYUtMIrnZrAw/FyE4dsBtwPainUDNEfHcLpmlGLPwyGs
C9Q5IAKEBGeEAE9nzMUcuwx5YqpS9zmJR/5qoVk5FzjGQ3siyI/W27lhNcLT0YTTBraLUOSVGZ8+
GZUKsAhGjj6HhYTqcvdXF8uOwTgefNdCj5mhCfbCZ0Ovli6TtpzXMGPI3sMaXVsq6vu+WyBAed48
twkWW5p7jaaPfWxTMG36TN3RFnUT6N8axrctrd9mGrabiNeI6Xgb00OzoFyUO5WpR0IqtxZSS5iP
834kqHNPOOpyNsXmoppCKkoxM7ojXoYiv0KVn+2XOcTJ0CRDzfOasYsqCFl16jM6Jt90CofZm46q
qb6SicLiJePq1IW/LhNWIAol4Wnu087t+aLQSkT+HA0HQlXlikl6ArQAOcrvkns1BMqc1z+KaPLt
yax9WH0JXeLA6Q3XajhEcyDVs9/6vXsMq3N0kAUmzbakX2i6zVCjmO7jqrMNTkEQxwIFYnnCsyYu
UAEC5yqZUfdZqglnBpooLQxA8JSQXhqhoRk0pjgpXmLXtM7lq5GjvkFVvptvx6kNPznteLqdJxqt
pc9nqOVmE4GQgva8AdFc3RbZAjkdFoR3umZ9KVEafEqH3r3WrV9dEscDpL+EnABBcU9QfGgRYc/z
XVo7vhc2IzmpE3RzVALKHcKl6ylsZRGKwBcFq1x6gWAOI4XC1wW6suk9sDHqtQceHtOHtunOb5rp
Bn3s4S0QcvkOBbsV6rnYfQo3LNNd24mOnowes1MiJiiXeb0BydcDtgaiQJV9Sv213c8ddH7ASGmL
vnHp1zWm1RdIkdBPHkLfIlWYCiBtTEUHPNjb2I5ZnEMsOLxcbKcO6cL86yaGPOG+AXYhPJrKBkM+
cCGLlndqj82A7JFWSZGjVMJfBCyJsIFr462l9SOGc2hqniMXd3vIaqMCkBkKCaN4PRKgNzZJ4NGj
bUZ0Dtc+vWoomECJVSrbQEIHVlDxSmIIhOGQ3I1D4+6b1kt89LGYD2k9wFQuMxevezCd2+dQQeAH
+K3+GitIeEXaDAgq02bWryaiA+qGaEWh6b10FwruUOGmRxllQlu6ZTSvkemWC51ov+Xp2Fw71Fvr
vBUzWquktqAyBgJcvnCqxntHhuY7etnY7IIFGVsz+n63QUlZRBs5NuGmWRrA3Gzcx1vEtexoFAzd
CrDom3waNLxaMJU33dJWB0sNgKpZpr8kLhgKPWl5ETpXHwI+oDkWVE9gzzGcPaTyOmjmc062rjPy
yRqAa6EzcCX08gkizBZHIe+3FhWtC/RP7fUqmn7deLFs74C5I0UqMw1LnLMxuKxmwCRXgCQS6HU+
NDbOni10/S4CQCxuUEzFxHdmYqVPpF+sZMLcoHUb5rIC7mWDS6M14quwOgypH0ew3PVMmSYiAQVz
9KfmZYxm74jG2yZbpJBgXbRy1zgzK+AjPF3EmQFn2yA73vQruffXbLwAkoTn6FhnaY79NN6HeGbo
ViPRv4m1tSYXcA64dJWgByTIwyM6DmOheh2iyAbxkQ2psjbaxIbSU8c0/wruNk4xYxv+yYgsvWpd
Z79QMYVbINA0sMEyeGKBZ1DRVThSWy5RsIh6v21KbVDIyuU4nIiHk9yyMKnL2g9lYTzx3UvDZU+Y
UENxhght/ldjAotXXXW58yjqojpW4RaPHXoFpJWI2eqKH7sWRak57OrNkBn2AaDzZ2wOoB2QOIaC
IdSSYAgM9NwZzfQDQkZiv/SZAFpw7ibs1HDPICdX6eXVkBD9Nn9MrzsTIrL8AT/2L5jWj8icn0FS
fw1L/g9157EkN5Jt2y/yaw6HngZCR4qIVGRyAmMKQmvlwNffFdX2rItk36L18E3KyqqYRCQCcPez
z9r7wJOAfkmDk5v9y2XLIdH2Mvc0tEvheqsiny2AejRvltTCozhwy9H7wzUNecV9/g3ccFWfMSME
LLv0dSRs4i/ATds5fl/kdJ/70bqqmWkl6UNJFq8V7H/fbmM9DU867GniGpypgSG8dE/Tn4pvzJyl
38SzI9/mvPNxK4tEUry6na6/2Kq3xcERKOa4Lvy0st9oN3OGrm0r/VFk+ZzS/PagVGxZcj6YU6N/
d31G/W4H2/ENdma/LPZ2XpWXFFlDBE2+mHejUZNQQ5ULf91zrL1ULajpTsmhJv9wKMZh06fTPG+y
KSTFy+ht2nMphVHz5s/WlSARdcYqykuHVIYX7slPBjqoTUoOswznTNBVmpo6cJ1xOdhm6TxoM815
tagV3iY9sdfF2kOD5Wi1NQWHy6CJLNNap5FYOBaKIuzQ4Bgbum5jYrIOXiLHeD135XxwcknNppkc
xOrZNvXRyBxC6DiUmV9AFptyXduV+CxKL+GsobXL/CArS16dvFT2LklHr99YoTG/555OCBNvNbmy
2ag7uUlHDRjQxIuz7muUaArNipldAnVMEINnMkE7L/o6o5rJEI59t21P/pKxzZAmk+YQRC3AS0QO
YbauGWBEPSaSchcxh8aEsTfNYpM6/TAiNsQ5soCR+SzfYDP2as6H9mgZufS3jZ6XA3YUqXd/vRz/
FWP6VME3FP+Il94m723VVT/6f/xT/x9BqD7v6/8Noe4+2+J7Of+dQr3+wL8oVMP+H1Lape8D7dD3
hoT+fxSq/T+eYztMDKXhSvAYvpJ/Q6j8EFSqAx8Kp6xQ8v4Nobr/o5hXzdzqqzuNn7f/Gwj1l0VW
GsyKQg3jIix1EHTXdelvi+zihkVt9lAg4RxGpEB3TjlFq94KZUrRqu321vFt/U4XvTv87Rb9h3X2
Z17fvV6Zu6IAcImo42T0y4rnTl3G6hYnADUFy7sbw3U1Th+6m8ikmbeGdkCBo5GTfXbFUPxpkutf
rrO/rbhcn+0FY9F15hIJub8GmfVWV3e1k1YBrDj19JLm7Pme01W7qtP+M8pc/knBRO6CyBYjSPra
qHZ9J/8UaPPLfnP9HADAxGdYDniu85cz6G/fQD3V04JWTYemCK3xCTXCW9vsu+K2N9W1GETcPv/z
rf+Z7rzeeg66bG4Kz5jJE/kLeTzKKm8aziNkdCz2iXSl+Cvtjek4xJq955+v9fsDxrXAa31lkUJs
u788YJ2edD9I8MMeljZZ1R25cYe8R94CwhJ617KC1nfMhpVv/3zh//RLksnNL8s2xTSG6///230F
mXNnapIsECVt7ztHpzTkTH1VAUTU/SlQ6j/8mrzHvD9gg1zu1/iXeuhNb77yMJl27NOY6mwTwbOs
8yj9KFrDP2TXW/3Pv+H11v3yBHM6InOcaC76H+4v7Kte5ODkZoNUJm359i9gmdHsf7rM7y+qBQeB
uf8ad8zB99enZU6KQWdtHmR5bp+6ovtIraEftte5CeZoZFsxQy2nOU3oPywRv3+FFqKIC6Lv8LFB
fH/+CkuzU56qdR5MNssDmyiHwbAclg/gTlSAf76bv/hCrm8FXxyXAVVn7aV98/PVXAEJ2MCSBWNq
pS/oiU4EDiqHnWEkQ7fRWNWzdU+7gIPMAB2zmvprQTe7WtDdKm0OHXE5/Skn+Pd74CIDoacZvLVX
B9rPnyrzZFT14VwFQ9yY80mGxczwL4St2wSd7l/b+/9Jpf+ni+Fs8FkYsMjAf/98sWWWVqyjnDWx
nuwTUliysyMTqKGzpvr1n+/370/vdXMzLOmxMlBps8P9/f10WO1SHiTyyAHbd3grWXoKmv31H0wP
vz++LpP7TI6qWJ3YbX75nXom7GLQYCwygtN4m84i3+F5sNc54Fa1wuIevUuhC2L1xPgnj+Lva7uL
fxznID55VvlfY8L7sot6XfM7xlQAb+D6DLtCJUqiwFGpym6HWrH1/Nf31VWY4Bh6h+X5t5emMbzI
KUOnoPu+6DMzIfOXv1wM/3yV39Y7DCQMwGXXYm1Q/OvP396ARpbSRbBXZWuIs2el4W3YeNYxS4Yw
0JZXPxq8vH/KL8OV8/OKxwLk4tcxry8qV/2lNqtaMQpz1BB7uR/7p9CMvH1e6Jrmc7x4KDHLHO0w
p+bTpqwGHij6etEHsn+57+S4+IdUupm5z6AFlz88Zr8YXVg++KKZoA6qxmSe388zDHjz+3lEql+g
rHfMJErHXerYEZyGGuFgSjc9gXjH57CI/GBOF2C4lFzPJFmyz8SF9AtsRIlq45lD8qf3+reXwJWE
AXPiYTLoNVrxlxvHrBQkYRPauofj/dL2Y/FtuU61QJTKk8uSlkLeJrngweScyDHQoJurNvOiXKiN
mqEg7sSQ6MEdXYj5UR2xCUwTcsDgRowgavW8rpeaJTmzlaMZHzWMDRja1WrP1+jo9VyX2UfV8jAF
o8rGZTtrikfyiAtVB/QLOABa9dx1KxlpeTvRNfocC6PU+w5JP91qgP1pWyuPP6dmbF0bJbP8GM3+
kGyj67vVyjRKV3Ws+RD+0D/o1kjO0gzLrSqSjB74pPN318jnQE4TDQuPblwUWNyTkOTsUZ+rbBHD
Ktamd0LKJkZqrEdOX9S2XvaaOqm+S6Sp+80/v0a/fi+s6pzjsaFh3Mf7+6s3Uue0tosRzk/c5QDI
mLJyhtFVzp9m2Fx3i5/fHfxN/P3K5bjvQ9Mwh/PnNzal09L7LXOIlJU48XehhN+uDD0j9iiZjJB6
LVNERmDszSLBHOhvm+cwIRozlOGICsPgpxtHR/adUzL9Yx05fnxeumWbZ/GNqZVAqHCupMmUWgF7
WviwZMVCgDcvHpBEsdBoLYt8p6aCOJ0wXFp4p+TbokYhVoiiddBNtJwqYLsNrWMGaHbzvtJN+lXS
a2tpdmbTY2KNmGc4ankrj7sJx40/bNXN2GTWgPKX65KYbJsqtAB33foMwO2NNyB5aVB7ldMSQy+Z
htF7MWt/NIQmYKjpruPSIsUtdN1yCWDIJgle6bmXqW7JGCGaQmVCOtshFrJdh75oru6I2tnFMZ1D
PGbtdbS5sXwxo+RQW7W5fOdLh8ElX1zB6+m82wmG4Firjp2nZS5dMT6xnviQa0MXdDX0zNDP6cUY
a5M2Bp9i3hiNI5y9v3hIjsVSrVM77y6hnOuHxnKzR6Xi4tPqhq5Y+ZhL3ZWR2x3mjxqLTDhE9wOi
IPF3OXjQSnad/wOgoK141YT9NRxLPQeVsXhIwaYmPs/soJtagl3PsO3NxbDH/IB/Lbkpm9A+it7c
Oq3vbVtTmyduvrwrZwvkyhLpLvGGzgyEgUZFNkpj9XvEls84nL+JNMb80g+T/7XliXqIBclx1TA0
GX0eqKJ8MszXXjbGfvI9mLw8fIEkUmcoEJx4i/ow0ghEJvE88OhFGHRU53EG+s99iSHHVbdz4aSn
orDth9on7gBOMXKwH6XExXKx9oee3coLKsGheDd6g5Hd5WH9DkjyiJ+f6N5WTVBoKPIQ7AthRGiM
xgtsRhntwkipbZ3W8qJSeuWptDX0em2uAOLe2wlP4mAje3YjnHoN6vsA7dnTpvObXQjqnq2ppaqd
VaVe4PAg9mtWLWYUZAN3MBV0Azsh+iPjpvpiU4ZZGAZJ0rpPBo6TmAno0ZGiJT9krTRjEgGTbkev
y043Sz/nXyDKF+5kZuesGFHENiKsPNB5NZyLRcgd1IxcD4YF0zE4mlBIEvuXNnkdYSxJPmofQzPv
V1CM8IfmNpbLS5vaLylVKoIZhqZWlIdZh3qDYkxkGgvXSsXwpw668TZvBgOxnk75h0rJmwiKqkfi
7yCG7uuqG2EWYmI6NLECQQQ4vElyTQZcptvNaEVgOdoQ96qNURD6OghVZAajHT+XiHEH148eGaDX
XIa5ST7i0SkOZZXfpH2HOmgz3KBQPKb291ov3wFDmBHXldn4jdPOh2+xuWkxvrW6sb6mGLp4ni3r
oBeME+NYPGg/uhdzVZ4keNyXNFzube3iAY+SV2P5aMvk2Yv8D1RvTczDfJyBolikgIWGcePiXWoW
o1n7TlNudGe9wnSQ9EmaoCG6hOjUepuWy7PpIs8WUkNX6dsSppzdtHqOhGHuSBf/McwQs5569e36
TcbJs29P9spxKgI/hsYjeEd/xyk6pPDi8zvnOxTP5cmTmdyKDv1DGSJb2TV4fFUWDWJqdFPzjOUx
UYut8dCEkRfEbLw3VWGuWqOmBz9iyWkrQiUB1e5za+YbWkYdxGl0w/ETViivkHlqRwGFzeKu6K1p
NRT0bgy8F1xB2keN42WtPBCBoqisVcyQjSYCzykNny5Ug+GhN2uXWgimFLfnqjTTp2hydlc3GwcE
u9lo3hOMqoAtdIeVyTvkldV9xpR0H+MAJ+HkE27aOnB6g+BpG2V1q9SwPzIOHvUqLYT+6PHxfLV7
ozwCGNU3VoVBwqJzadQJH10LH551vM86QwSjUPrRuoalGEX5LOfxtKCxbgigpciIkutEhAYiBnlU
ebdLhyrtN9Nntxj1Op98AH1VYETpvpZZeOzaPNwluixXwkLPthCLUFbIZrK1uY7aJN7Uo9fd5W7+
7GJrLwLLAChPC/epWRZBw314TrGgCTu65Jy/6D+aegVNf8lS7z1y5jFgjQUFbux+AxXw3ilaVKNi
RSxLF2CljQrMGaQz+CqLbtO6fldxe2zizDtihqbtlZc/PAE9zrWTH5SHcWDlodx4cxV/0LMuTySk
MNnC8vNHy+7zZyyVfCkKvmOsxbKRdVmzQBvxOouy7ZLJHafmXT0pZqY46lNhg+Spo/JnKkdyi6vP
O7T1/BAb1t6YxseirG/6oX4oO51+1bq5JFFiwz7SIlK1927MebSBJDUPy9gqxKU5pW/IGGCjaTdh
rkkx75O7hdX5oW3GBxprcO6T3jkOsaCVvjWbhqlmtfVcZRQXHjq3h1sszeJjI+ybRY8XFTcsdMN4
p6zsLnPrp3C5osLoJftsGn9U+FtXJCncxJHBugELMAIir6boSucK+QMQqAZlI/X9lJhlxVEVjLnq
nFVVKBWofLrxumgHDUEwnRrdQ9jpi1ny9G8NbiTNYr7won91o7Fbu9raAcFYuCHLOLuTESYTbDYr
5ZflM62ddyobxm+1HZ7OTFXDukWF41lc6NpF7nzXdPOxb33I7sF/ZQG3g5oBIeGYJN3KiNjEyXXj
nIJb1EiUvLU0jV+V25gPluFC1JwfIF2QFkM/ZxUnYbUqx3DEOdoLIFDSeMswpQ+cbPBM7GIP65E1
82f65CFTPjs5Aw2Cti6+T8J3g2wpP4C/8WRYmEq9oV95VhmvCguGvhtJgOUcHQDqPTllc+PkKaKM
os1Z+PX3aDKYVeDr+yzMhr0dWcY6NbtmLWbxZayd5DYvZjcY6vAO91KIZSxhSk92kMB5brSHbV7P
Y72xGuOUyPjWjdON9IiBDUugqCkUuIGAgdd9aG7GvPlIxvidoJQDgB0chbM82bItV/NiuYfJbrMA
/o+fKNCqWpUbcAK1h6XP2dVxshMT7RO7VWcPkt6Wj41thVvddDuaxy8hVduUwpMr68xJYyv9ZcRR
VpNEb32ofDx2SXVapNi1khxgEFRmIdtiG2XzdnS9M6rysyzCj7S08KraG5SjjTUkm6pyHye7uF86
O18tRfbqtnAl5vTM8HiWbnbYrjI21mjhX4ar2JoeE4wpXLZ6GCt8XCaBbWaOe6cELjUGvg7fNtZV
mXZ3aYorsHc6/Bys7/jQ9r7mKSBPZRfbwLYRaVAN5GgrRL310NNWNiF+K09UL7KnL+xqeZML+aAi
987CDRI4WpzwMZDKILP+6Mwm0zBGK8aAEZ2ERUuqshduUC/KAgOw/y1B7dmE2Ux3ujfttWYswjyn
p8UrbzJHj3djWb27sy0Cd0rTm8rjRM5p+gujPs4uveP7YXHiPQEUvDUeW3exrDBaQenOoXhOqEqe
8KS+4ZVELnIPo2wePEc8gQ8EfYdAqB3rR+J6I2UobMbout+kjz0kcQDcJ7cxiGBlyIenygDeC/uv
O76idX8fYCpXYevWG6f0npzJUFcodVuV+bLTi06PXmE+ZZH3GMeCqAqruRAicnEjXd0RKdHizlq+
WZM4tn0NHgGauM5N90HnIBVuF5J8HdVnkSV50IUaIMJxDxzSdrimu60Pi03Tw87XiOb3STi6QVc5
zZZ2y6Vq0jcySR2Ygfi+qnPOWz0w/Mrrmh80+C4F6NxKoyPBFtcvnVTYMOf6ozKni1H71oFgZfNZ
GMyYUVNvB3kYzcFgdPo4Tst979q4U1Q0bu0oBZ1r5sJdgfN+T4vhRuX1bcIGdmwWEa5Nqp41+1UC
bsjCcctzt5xAEF77MneCsphZ5ziOLCyhN65Pzse6MBxyNePqXfSZPva9zwT4OLmHJ2bSbnKcRjrc
dZH6u7rq2XVml7RsC/7VaGvgbg/IpMoMkGm1tJvUdBj/1WJN91MiZ5du73qa5YyVZQU5u5kJhbvJ
bbhZdA+mG5bPGGo/F7vxzhJH+K30mvlYuY3aFglfs64MscmdKbo1x2YrMV7Fk9rRGBKvY8mFod93
fkESEC6IcFfm4px65dbr5pdo7F8qP+mCaY4OrtvuWM3WsseF3Gnzpuq7SzWoK+/U3JjEnfs20RDZ
XIJJEYdAW4dxgL77VKXaCuylPTfS/jozL8kfzP1QSOPQetwm4Xl6nQ/TJo26Z2IBno2kkafGq3Aa
RA+NQSb3AEWWLcmrHJsdLkGyGGzrZswrHVSdwgzrH5dFb7ymvtWypSyhgmGr3oLes0ZV7tYa2h0O
vg06xiGHfGZj6co7D0O+gY+kZLZna484W/xDUoQXwyqjYHR1hmISHvy6gE2fAFQKb417caMNilrM
NVTKxo++1td3FzNiDFqxcXOyEFe5QWPtCtdIatZqNPG85SqrmCE4Tc5WTG3L3Bl78p8pGPtHX4Yx
6eNSZMVaQPmwqqRpCHnJ6J/lzoZrzR6cpGWbnns/7/aAdPFt04nsoqOq+dFVI4ufaDuOjA3uqTuV
tzCYRtJb4hhqNB/SJWz1gZJjv4ix0Hsh4+muZ/RTvzPgh15wEdX3NXx2GEgjEfkWs486h7Ugtak1
xtA5YB/NN72tMm/NK+U1a9lhPqkH46ka48G4IfPEfXLqPj4rVOX1EM33iwqffG++YJuVb1praw3Y
ynpXkzHyZrbL/eS25ippFHNiI+CNlRGnab7FTdK/Eskz8IR1JgAu6euRFY8XWxU4oNCzREexkMa3
oYietIUJtORza50/gF2v8mU4q8i/IARjHGsnxgn59r2Oc6SPuUpvlRYZKW9hF77ZcZrdx6B0VYp1
HuokCBeiEuaGqJQW5KVQ4XTIaRKztjN4jh9a7AB6YjADu2WXaafouOAc3ZSOru6rsj2Nw/glI+Bj
1TVyeGpd9Vp69YvrQolhgUIKZ0TlW4qXj5ojNFY0yJZT4vec9N34S5zZDepjK8d9wVqyyjv7JZ+9
/LGoo68KXJVnrq5scgqGwBKVuXbzniChEaf3KqzKnlzkBQNQFDXMRofln9ZFBAfYjQdhAhYO5n2/
EGkfaxWeaK+/VVla7aJk1o9xLYrxZtBD+Z26LCIopvXOeZ01TPXx8ocI60CA5YD4gV7Y9BKmBwTK
9Rx5xxi7y1mPHYEqbTTviBRiPUuJiR7SOL2RZWQ/8oJ/71p9TjjNg+62aYXhG64NJF88UwijuIY0
dh7nvl0ObIug1GysT3VBjZdjxz677jAfyaX9Qjy1OHqGe47M9AumluFUWXC0sesvL8IpeBA4tHWb
rvPkc15R0Q9xFm+muC+e/QUBwUkK+9GIYELhdWI89qZ30H3jw8M505npYfE7E7Cdd3u0xxdocnOV
99ZLY0jvhFMkv4eu4Rxu6/SWSY4jRwm66DhY5CpttF75szp57chwsNq2V96EdT02aOJ3+p34F5wQ
DR20qf1Om5mYGru+TA0W3TpGfeKNAcIH3lOZFZ9oj5QbyJziMJb9cPAw3+6TMaz3VW2Pz6aeQ3g/
3/mqDKi0hkN0wFHK2Fp+YYASKMzmfkEoje9vEqQhbHiz2sMQecGoZ4cBQ/TYgakfnTGJg0qZ2XGR
3bjlBcxWiQ1B5docZFqv+zrN04/ULLezZ4YMrzTiIB8Uww5i01zn1dylu3lsnOoxaknXWhfKaW/7
ekGxAsiUz5ZNQIdSdVKvIoYZI5LMCCqO1AEwgHECVJa7azpCIMQ8BHE/nEmYQBmznfwwZmG57sm0
JUjkmgXEzOJuP9e2u9bFZOBmVbk4ELef3rWkER6TyBLTqornagsmxFBhL4oeXZnZt2U63IhCFWvH
tPPXHJj4texSW6+Mbpppubnyu4qzdusjHH96oFg0CUwNXh8l7XffxzJyk3YhATZlmMertCVEpb4q
zdRLTbrGKc9BhXcnYuiFilMeyJnYaCaAZDPHRfxrjrmtlwFyee25/RVC05ZwL5VMSgDVweKB3M9t
i1IhUK15vyd7CKI+9b8vEocKxckS+5y4vagOj0actNVhDLEyoFKj7R6N3kisT8JFRt5erEch7s2l
bL+BQrbTV5I72AtIyDKjN3JmEn0jl95JDlMxdNGGUIH8pSv6v7oSDqvd0PF6rVLl1VBdI6e3AAQS
IcUYpLEjh8W0D+wVTkUJ5ETJI04r5y0iwuPcUPBHe/evdkLbZF164Hg6WxwoSrL4ZVJ7lxwwdjxa
/si06bAnTnRf9UX/pXJyHqoyc/gPGngsvQbbwBcghLgiPcZKM/MDU4BJOFGnNIDx1M55cWc2lj7n
85C2W5wz5j4eR8dnNHIcUl+hO6Jnt8Us34qmkEFBIEL12SvRWSQ94QnYpHZh2bTKbMlQ32iCam51
NTR7ZPliZM4dcU4bmpcFOLsnBUrPWPvZ0UzC3tukqKrrViiC0sadsYjLbGHEYEN8KyDlTDXhh6sf
9JRNX6sU+dk33sWUIhR2922Gx7btMOH1NcuNbzR7ojHsy4LcuvbAA098268xp1pcAJ9eL5dN5k7L
K1Os4GtRI2dyeDkEod1RcaE34F2j8un15KznFMHlWsTHW6uqXUrNb208tVEgHUHbKOqMLVV8WKwI
hGcCbfuR+B4+hembEfXOXeWMcpURXhKNUXPPj1iPSObZk+kP9os06nQ/2PrN6y22bnjzfcNpe0MJ
FTMMjVyfY8VnZbKt6/EVI1NuutYs0evA/f18Z8m+ci4TYUUuzPHIaqBbZ8aqPnqMkalnzSviNIV5
M4C8vkUWOVYBOWujdSQ3sjDRGq7tVryGRO7u0y6hoLfsrCXSKO6pCyrXpDyhbhwG1J3c31WVN1s3
SZPO1aapPdsP4paZhhtzahz3VCaCYCssfdiheGC8bmuOoybmouiEfQ9h6zp7VSX4Vpj+hrESF2R2
i31dOgQ6SbM68PUmy97A57GsiSHmc7tuAzYGrUIXFpojIi6h6VV24cSso6c+n3PzJtOSpcAZBf+c
WYW8lZSV3xMn0jEDZSnDmxaGv9/q0u/ibWxbtWR1IUfrGjpXmYRBLLP5mJkTYXh+b3f5nsHUy7T3
Cjurm9W/lgnCPobiG4boJjlbnZkWt1lDW2ctp6Fjlo9ZR9j/fQze4tZ3apXs+ZsBRcM2zk9Gj7Wh
N9vmPrJaKizlZvPRrgq2RCvr7nmGl37bjmbPlAJAhell8Euf9DaNXcUXcbcnX1GRSIW8cc5k3e7h
yBicsEwvTd8ZHolonb9uJ7qXEefOuyUqkwO9uB++u3xhS6XI4gB+alpzvmfxZnSV5ZxgjfN9EfvO
DlzhSn5MaDmM490Vqlo2RENUQSdaKzAan7NRaU2HuBMx5mia77OmrxXYzmB+DF4qtvTMQ4Yjqs64
ymrx16JL4mnbEW5RUuW3bbpHguZsObb9fFO2+EVLJ+FZsDFwn3LXRAjC0OffFXrWe5V4HUWXn9qU
IWWIQySb0zXPMif3oiMR4tpWIb6ATVqTccJjbnrlO3FR82Zo7RuiX7M3HRnzRTAL8DIynyHZTR6x
MK7AJ7BI+TgovJ3CJnYIPMNByMmx0qu8Y6Bt43dbEQ3qmLBENEcCKcQOM95nHgkGZvhh86haRVWD
IGfxm8zLRPnXfsOeNBGwoPtvmCOujnyfKL3SKgPMbzgSZSW4p3NC4EQ5I28trbT2S2cmx9II9dml
Uj1jpCLyT5lfrHLBtkSnVr3lqAg0ztxeEQFkzc8ZjdaXODOrS2a4XzGoE91hFN6m0GN4CcOBjB/G
xJwLgo1YGao8cFVZ33pt6yLW9x6BWcRlIOXxPUmSCOlOdtl4IHmEtA+H4AMmMvc7YkJwNuBsuyMk
Z1i5KJRU37YiTfS62jXxiyFD8+TWw1ubqXwDVnhwk1DfzLpx1uwY/Z3fu+YRvKimw9Qy/TDJknBt
NApouy2vGmlqjtWWbqK5ye0mTNbXmd9vg4gjHIqkzBmbLit4wrLJmb83bpYSfhQKRdmfJmefxt3X
2Jr7r1PusU2Y8iL4m25NY3HuB5POEAeMcjlKOsf+eqZldjdxFNl2ohw/LLvpLiUJy2fRDsfUcNGN
DGdy9wgKqFYk9SEUkX9HIFxWLeYriQseg1s9ht5Wc3nXWZHct8x2RbmEdMTbMTD9rEhlvnEAdSIW
niX+FoeOtxVxJXEc09emBVvXrKseaXVFrdGJyQiCOVOnBZp7Z/h4aL24UCT817ZE3Z8ig1fF89aK
HLhHU5aUA9CbOxqSPk29OFS7OFfU7K7IZRBN5bJdLNncRmJs3/Cgm4xkGz8HWfoNtdJyoKaJsFSH
OJrMQshDiQ3v0DCDhaAt3z4ZCVpWuEh7ZzVTAh6/hNZFK3d6rbta+etwbOZbRartQ0nQ5c5v63yz
LKV3h4DjkW8a7kd7IehoIcZLDlgmpX6ACRFPs1P2l5auGMfXpNry/INH+DLdNnlifukM+1q5hbZ5
iGyexJXWlfsQJhAAXpXmB5+skH2dDkyaI6zjzUn8derJioQw55CV8fIKTYeqHV1jrFKnvQgr7NYx
x34q2i7NHgdzMr5OtorubMJq2JtVjI7jqHulcQ06V30V82G6G2wjWcsKtgAcjzHuHPCp7Tq1z5LF
3IVxhvW+HnKOGXnI8x/7n+YUEkeTlZ95yvCAthmG72Oq3LumsppuVQ8QqG43cB16ejS7mVJPS5xZ
jyrmYJPmx9llzs412Y7m9tZqxF6H5UiiRbSgltpHpZiFamLJCvxqfsUEk24ASZ6LInu3ezCTigQS
Y64tUkvkTWX7jcVxAV4wVIIzEfmt5FDit96K4nq+wZq3LueyDtBV9E1GNU4yi44fkMLLk5b5w8jJ
mdxG5r1XHeWEGGhHmmC3x0pLHlZ7pmSOCjHHp65tkq0/jtEJzqPni2BNZKAJG3CBhpWPy+Mip2qd
sYhuRh7iIJ86UCrpb6LBenJl+laQersl1Tda0xDccPYynnsj2yO1p8Qvzd/qzug2hKkYn6JiP0rM
KbEwXc3Pi1dPRJEmE8hgga20WCXai49iKfwvYREWCJbuTDRYYqSslSOmBmLaKQyGv0KOmmveUX5N
PqquGUj6moakrrlIpLqypcU4uX3UNER4opO6v0KUrnFKtInjk3eNWIoBNe+8a+ySheyM/0vu0BQp
Qq7hTOU1pmnxRxlgJ6qfkr9CnK5xTuU12Amz7TUJj7Cn+Rr7VKO93EYGUVDVNRSqTBizSESGf+rL
ll3QjuwHGbrzzTIPzbN9zZkqUCq/CgdP2yyO5AUTRoWJh4lNCt9H335LBrs4D4ONSzAtkqO65llh
Ke2eQ88i46qRHkGFTfOBeCxPxM1GJ4NA2lVoXrMVolTeQ3gRmMV6RtfhmqLFvIgysPu0wJIJROh7
1zNjtTAKUps45q4pXEoJu6dvYffnwSnFnZfQtogo/J9q/EznEOJ0kxtoYSpimGMwXtO+pKq/e2ZX
3nQ52+G2m8dqjynYYfovTqFez/3/sncmy3EzWZZ+lX4BpMEdgwNmbbUIICI4i6QokdQGRkkk5nnG
09cHZncVGWQz6t/3Ki1NmUQgAnD3e+853/ntdkz5s5UlRnHH8pxD3JgovS5n2ty34RgxGV5eeWQD
rd4zWKm0cDkyMgFawWU1iYSBrqY9PRNxpsZM20QBd1A0CLCSf/PPsrY9s6cJYnAzz85ZuaLSGHKX
v2ZWmumEt9r93pRpFnrJylaLVNvOTDK18gQIKWtAnHXbGbnaSa7mbos2gbcttprmPmg4YtL7AIzp
w6lNAX71Qj+fGs08C+mpSA+LjvphhlJ/iZzZPekazmTDHJn6j8qy25vRNLUfRdzLy6ZQzdnSLfdJ
7eSXEyXWjZFYzVke2OUtRK2c6I0wN05tVfcNbXS5QBpiOOYbK8eu06f5ktZ+trUoDPXNQBu/PM3s
glXeHkJB/zpsBtPXIAF7tt3p5NhZVfFnNooIfpJcgh8RBvkXIw1cZipA9ybHYdLQdTqPDS6whEce
iDRW/hXUJ1+Zfaji4PfFANY4A4v2vGvbdM+CxpktsxY0YNSNI5JfJXZttzJxGbR/R8NAlOLcl9da
RLVwl4+sfphZuZ1AM5xvNQ29BAGNaMRPE00Fh6fEDs+cogg8KnLbOJEFjQa9yuNuM0UlIw9zGiz4
YAOsEU+Yffisd8nAXFQh08LgeSaNQvw22rE+A6vA+mAZE1MMY7moXGaAYTYUl+WoBfd4Sn9HACCY
yDP7Ti3WsTGOYaer6cqY9HSnKm2sGA2uVbJZ/sWiedrpVbCp3eSyVP1jzENON3GKpReXEa6qGMxj
PWHc8qGFgIZCdVV8s1BMhVtEaKx6nLZPRKDByZExnaXeSGovlEG5FyHm64095yX3ZIOiiTQsx4Ot
/tDGI7ijLvYt/JVt1BftZZYMDeDKlEjRFosCkmx7owvULUljubtobvJTSdHgGZPzB/gQIgfElPu8
Ft19oonw1C2DsAWsXDcntKOI4wsQQlDsAgyup/Ca7xsdEXq883RKJrSnI2jcBSPOLo1mmscLP5IW
dZUPMynWzl19ye+GktrTt/PREfxjcbkAPLh2MP/SlYdGtJyxrjKjVUyPOUHR9GI+ajIMAiKgmc52
irvktA0Lzuj8m75tWaQZIOe1TscMiQoFSXiCwd5ofEsfh22IsGRH+0/rPThdtyNjRgBkE/MhZSLC
mqxfg2EBfBOcgrxUYtSmwuoeliIeT4RRZRwcwJdtihaskdFbDFSr0lQPjaWhFVTNnF8CEk7OR33i
c3DoC5h5US+HvT742tDeRAYtzTab6YH2RbmcxjRgjyix5epPeGPQQHKJSsde3b2GQ+3rrHL7NxaU
suw7c2jK/yOnX8AlTN6Y26+QCiKMWpMjAmvWWnV2Ctf06HRPDOsVg+CubTDIuFTBJ2MQQIaopwKB
K6vhdI1z0OE0lkwF2ODO6KVfkcmEX7GbGc6sXNnx3/rh/2/7O5I9YfOL/r9tf/5zkT816Vvb3/p/
+C/bn7As12YddRVdWoVCHh0R4RPOv3SiJ4iXM+l88XyswQ//N3tC/UtZkn+TUiGt5z/+y/Znmf/i
z4E4MNmbVjS/+Ce2v/dGDzTgDjolvGZI1YkeUK+RbW+fTJRaUxIv1DIl8yf4ALEfdFVN8VuXJ2++
E1R6c1gWb/3Uq4/jv1+C10s5wiJJAIm8IHycW3r7EqSxChaTCQCTdxoTXE7u4rlNLyYYDBcRA+T9
iCn9R1I1zr5C0XHEQ/TqYDy8/uqVBC2DDYNv/f31OVrOKO5RH8dmGkbXQkbOVk5O7IC4HeCdaXE+
gIao5yiB7WSDZIrQC31XxqD+hIkKriXhAcpvslmHms58yt2w1al6F6QcVXdySSDsK5GML/VYK1og
xHlEXu3wlTYofSOICCUIzIgN4AVJBuVrLhMlUGTU0R3PjxN6jVkHv1EBDffDYMkfOjXwpTvMWrcd
iyz68fXvIQ5i0v/9iyjiuwxCkvhF7INlaa50zm5QMJBSrMKZXjflUzFYrNyMF/J18Gqb93omxVPW
2uB6lCNiSAVlRZvOXoz6L2l6IMwT6OnUz1lIBGwcVn9aMSEEpLuZB55VJIzcM+ZMCQKf3sBAKi2x
D620uws6WrR+lGTZbwtTU0aWm9NMJ05XlQ9T7xilF9vBfGvVOfncjRNNa3aIhjcaJHf3J+nn6Q5G
S5tvNe5ivBJzH13hva7lWWtWkfUtCqj2d+AB8vZUp6aggEtoRq36JLv3J1uiVE5H1wZz2SBp8iMI
cYqCsoDXkukoIgqb0MDTtsc3erk4pdL8tjWcX4GonfSkVNFYQf5sxLIDlaiULwI3Vj5oyu47Ds8w
vDaKZJIedpjoSTH/XJup0pr2o5porduNWqHQbbHU2xQhU4Ul0mpBG0LXqWnTQoxB6x1zdFjMxbLR
K61t3Y1RuD34QNq0NZ6EMTUuBg2S5jkqEzjjAai429h2Y32LG41GhOzDcSVSZI06icXkyj/cMMbE
OWC/oi2GXPEmheg8XgahBnZziZ0q3uFsF9ku46nAxwgNIAMKzMyb1kLayi0aF5fgcWJqEHDniex8
KxqJm88S0XyThJqXvpGpEUaLhflyw6GJ+XK/mFG8MztDISaYWuBUiVbbNSAO14x8lYIq3uhF7oy+
myYN0q+eOozp9BTv9Nlhr/764f9sMXJYcnFd2Ksz9MBRyNhrTgcdLmQIY2xvI4/wWxvqeYpHh4PA
2AFvBkvKsI3BhZP1wcvX139vCHt99VyCf3TSiDDhqHVTeLsYdgICeuaAMahWbXvXlOa5bHvKQZNw
yhJJ7cXX1xOfLPRowBwlcfuyc1iro+rNQm/XkSgrjtjeyBkQXzfEt4ZoiHPGaM5TX0/NSSAXkznj
lDD0H4iRrSvjdzmSh7ObZibweRJkHB01hP9aEh7NWl1X//ers8mYjmAgyDy6NI0D06XMdXeq66zz
ai0gA8udrT1HanM76pASGZPEAkLeFJ0UAxpHKJcSIEVnLjukPiSW9Zp+ZLdad4P3n4e9WscCSjAQ
QG59Ney8+b6YzxfYmHsYfblZS6ygI5QGmnX5MbvY+ksfXIjzgcl+hNHS4ej9/kKiQvqiY6UAyDYO
17AcWobz82gk6Cxb9ayR4Uspn1g0vvUmahjszzFbtWkDL2MeOSazD1p8fKitxRC73qaD4NOhzvak
7wS5zyEQovXXD9PHh9cSHNBdoKp8MxxC3n9kx1KWGoL1Iw9L9VsYELSDKch3sSqi7/GiHXPGH1qW
gCJYDsQiXVrAYHhnDt5WTaVlH2oSzxhwzJ91YFIlxY2N9sMJFwPDz1hE+1xk4TdQ8+lPvDUGAB5E
Qbuvb/z9Q7E6gwWtEIF/SpB8/HqUe/tQRDj6RCUo9ExHG28yht8bWgfz3ddX+egg5DIC77gFMRBv
pXvw7IlxrEzwSbVXsvAXSIFocjC+tdGtZPOf3qyCHWXB8iOvsuEiCAtEypNeoL0wE5vYGU04pVgd
U09hT5l0pJh5v3Ku3wEUFo6NJmZkh5PUwUJSkU3UmkFUI33Jg9PacrTtxOR6jwEDZn6abB2owH5Q
p9E5ovv2+9ffzWdXx7yLfRdHv63Mg0Nk3Mg2NHsbHAy6tXDbZaAkyzSG0jlHFMLLVGogceWY+6LS
+22jlvHX15/g/fv67/uXUqLvN1i4cXoePPxKjzjk8QwMBVYPr6sCFD4dqpfrsiKQIkiy+ETCUtx+
fdlPXOlwQYhHZ+TPYsEb9v66Rl3aEnEkfofEWEFsUkfYE9YcjQYjTC85q6mthmz4m4UZyvKKKRon
pGtxmvl0WpZqZ+tWNPlffyoC6rjsfy9f69fB2RElPYxZgXT9g/8XxWM7Y4fxWub4YW04N8AcWjik
egYnG2kyyqzVgbKQdGT2V1afb+nd+uRO7R0IXilo0iQ9LxvMc5uQqoHcYKNhxUNAadcIBTv7DxPO
DjpIhM7Lhx2/2vRSET3YkeWiSm45UVXoA/d8F8u1Gbr3SaiHFwB/RLBNNZoUHGxjxcpqYXbiJNS/
WJEL6EKbGgKCOtB5W92qWjz+LarxXTFhutGioI623ejI05F+LaENeTdMfgDdz28KG/2U48zVIwMY
/ZtWCWKU8sgeSOsiVQyi3uDQEwO1gktW74L4m2RkjHe+EvJULyu3PeUYVTFXxqGLpS2trO9j6dJA
78c6IX/bxA3lFTMmYtrk9lBwlsuNZk/zuWvPKPw7hKwlXitOVM4LtHoEB9PYuT9sgdWWlpbO7wzZ
gn6HRWPoWQaRymHS5tZCg0Bjipm0HLBCrVj8bOi7u8kyyocsiNtnkKZMySaywizfapvkOYJfF5yy
JpvOxqAHDF2omcbf7OQxNjs2yTvdBCC5sxc3a06MzGDElOhBGu4SRwZ0bUoxfyt6JgS9MyGbEFF0
Rb00GHfcjPtzwLfFqTBuzcteEwWVUimjmOgEANycTyQcjZx4oXgTdHmaenLSu3Rrq7JguICMM9uM
1cInY7GomW9VRvyQM5iefSlmftBOj1J8LUHf1D6SJHe/2Ao0fwlPyZ9EMS9eADFgZZ4rVOZzn/H3
ONr/nclH+GnC/acbO1rBKW4AtMjaOHfCw5JFx662yG1bZ9DJT4ce/1MydK7pGYmuP0qOKn85Wc41
1rt8ebFTFT6gvesKP9UnMZ3O2YyaLtIK467R0vqx7Ef9Bumte6NlI6lt+mwwXcGshZsd8gUeGoY2
E+XkMl11w4JNV6uMWZ1yX+oPYXgZ9KhcAfGWpWmcWaljB3uOsRR0TWn0zVZWVjich+ZAxaDZrSP3
7aQRcTNwOG79PEpRVw9dmhInQ0QjtUgKGD9xosraZLNmcBu9o8dnhp02BFgNKcNJ6LomLt4golKh
K1w/2XlKk9JSaywCRaLkgaxKBGRDNaFUz6boySkNUHnWtPSQMuLUIZNC70sEMANdCb5JWNHbtA17
52xubFyMdZpqp8MsI82DRDgnm46l//eKjKeNudQI3bjzarrCSxeKPd1M9uLe0FHFNdWUEBQUCESl
w2JQzhHtxbFqb1YwSzYcxhB1pZ1NfF6Pj7bYxy3PCXE5LYaeTJYuD3ZXygdqOMRKThwYVykPKzIq
vbPzE4k+qPObLrGRwi56wPyKidKd2+fwulSYulclv5HjU1rpFUg2stb4BePuoiY4rcUtXQwGdDPT
4Q/moXyADZzGm9rCp8vxOrF/jm3GCB+2F92DDLvOg2kgMGR47PTaKdkI6heaeUT5iVuKP5PdVTdQ
ghGd9tqs7L0WY+feyjnA8wXPmpiPsFK3OJ4ZCZDSyKuEUNZ9lDTsXzry6R5ywhTAfGX9+r1O62tn
uO3djOWfz71UTrEV+OoYLMYAr3etcrRHAfYTDLWRIkkMIsu4DkW85Ls6iazuRBpCXnahWTlbe+Gr
2ULNVYzKB4aRcTWYt66VTa+8xnYhym31dsm0H79XM9vLphxEO2+ZMDF8hyaE3ylchhzjtsBaCW4t
Qh7slvq5odfLNTSD7Luuj8TGVZmBwjLtGovKPovCEpo+ybUe4zcDKbxVaSckRQ1I5yZbXFVlAhKV
xkB4IggtHOgeJ+FfS5ghDhLkSWeYjlLXz7NGmJdiNjlpY92CzKoCTOo7p7PZe9vMpDBJ2+VGG2Xx
rKN+vucvmC8tSnFMOIyTH50cmQ8y7DSO/TiI9YI9LgbkPztm6euRHULOiXSDFa8trNvRtCLjfBoY
GfaY0YpvQG+6ANStQfdIR+Z6OwX1/BOxMCYRKr3pfhX9V2dzy8Nyggl8Thkiod33nI5a0G+rOcvI
k11sSnTTLHuy4MflhZVTXLkJqTybunWQa/VDtCIxE6NrNn2l26f9CGEbL0YdlPlGL5GR78a2TKsQ
4GuVym8gJPvxIors9hrXaWv7i0A2R5BK1uYeEs4aAgPzq19goNXIE5e5liKgCoufP4jGnPdxzUDs
UtQFkxORwBj0Q0DmyKnkakudI6IgPGeogoCxaz90nlmJiHWDZJoz3hzb8HPXHm7S0up3Io3tn2hV
tFtwtUt3uuAjQ9hOwBC5M5FO283o+36vLekWBqh2MfZBFZ+YhEkkXtvcEuGGUagewpxorPYSjnz7
nJMieS/q8boZOH5zpjljfkfi3Ndnp49HWYtepC0gEVhSfah4e3DxcRaUWEREC/1esCB0ycKuVSnt
nNZAsZVdpvtpkuiQFjp5pJZ5X8S9HtwMzq868a60mc01+PhtLSNmmcEQ0lqvidz5aokCWAakCfl2
3+s7G67rkYL647nZMhTYBQOSE1aNQ0gVVm1nTFteyWKqwwenmk0Alv20c3jJf6CEH1lNg+zmn3/H
gPaopKTuWqZYv4Q3VTzdtWZIMIR4rRtXF5k74fhu9eFsgYu5mQKtPwVKHfxIB7C8hTmLf37PpoNs
Dd0PvBXoRu8vrxU4BuIg4vJlotFJ6OytO47DyWBaM34oQT7cnOqnX9+z8cmDRT9h5Xugr3aA476/
Kplh+G7IsIUh0g5/4VFZaGWGxnX9EbVOt+vwZGG6o/ODvYmBvbUJ3Gh+ijoZEMHOsln4SyVJJQEv
EO5qdD+WF4AkvUQ4bWeeVA07uTk6Y7dLK6E96kbLXiKr7G6ZKzKfIrQ5/YK+Ly1d49K1hlL4Rac6
km1Vg8ndasmzoZHpTMh4cwDnCwrU0Hfo/E9eW8Oe90MasO3e1cqWbiZUps24ZpdsS6ZjxpF69mNN
j1pN6jZNXOBatGDef1tJPkQ6W/DoEcob3M9JnGKUy4p5OnKd9e8cFErQy5j4UD1j2zEO6jc8wU6X
VEEPQFBAMWcHYO+FVLXty/ImMMeyQlhC2PtGNnjsv34kPnnXefXWEROPhIn26/09UsrrHM2ZsPKG
4WkwQ6wY+tT/NDNzOR+ixrn/+nqf3KtDGx+I7TpqAWjy/noGsAWY6DQbRWG4fgprZJtyBsOW5XQ4
eMCfCwwKu6B07SNl8ie/JldeI9nXK8tDUhyQ6SJzwHDwHFN6hlaQbgOFL/Tr+zvopr4uns6aiU0T
iO/Vem1YvVlXRhdjhlU3oB8wqJ2EvOSXRmOkHkyM4q7PsAbSkvzdt5yYTMTUOLFViPs7xLA9C/cM
ikN6mjRm8WQNlnOkRSI+vv+2gJmsk2e+ptO7B4teVnLsixuiR3GowTIvOgIosCw2EP0t3NB/Yivp
bQ+d2vItkZPIN5NaC86KADjyQjQJimYmxk7DMjQSDLioqP+FiBB/T1cT/eJbLpYNr9V5V9B5InP2
j3y7axPn/atCr2/96AyUMFIbBwtYPYkqzyZ78txaJ27RMZJ9NeesX30lur+6gpiPJw/diEiJrV7z
livLnO5A2DCYGojsmo793vq6Gx58JMA89CENB6IaXY/3T3QX8bgXadp7rstp/2zQm/VkNZbGk+3Y
DHncKnYBR+BU/ok+K4y9qklBeQgS136SG9vHHnKK4cYtSor1MVw1ohwQbQdmDDOeb60homdL2oT2
uTAx8XNHiARoJslhXi8500bRtOjv2NkJyqloRKsse2w3nCerDIeeG4gzErnr0YstpeE04ffaDAK2
zGYY5uB7T4IihD3ipO4A3EdPLfQjw+/C3nhhIKQ/ZktI8jnUmp785CLAnqePsBf8aCEtxDOhLqQk
jvHEnSyjEvG5Heb2jyyeiGCLAqN5jBhUfzcE0QxeXpChwBgMaziZzJK+AaKGeouUN9fODYSbi2+F
vUV6lg2Cnmiv9CVuk9pGLkiNuRmpUy0fgDPM/DbQ7QudmfovZ2gWVJtzkpHJ2QBBUWSLab40u5AJ
Ez2DfFsZKpk5vza0BaipSYcuiK3a5HqJYSvs6/vebVAy9paCY593jH+8onWzXyFyZBoMVpltNWkN
Yu+oNn2xqf/Nk6wfsODTjOCIuxgV8Yxcu/LiJEUhnKF9+kZAOCpMOtDZBaWR03q1XlWtj3welQZL
MXruabKEF5QaUJTRJdT9Hy/uK2oOQjltcsf+wPkjdlBa9hQxUZSRIMtmGrehCW6owm96ppEpe+T1
/LiZgPOT0qT9a8KHPJyM6AhZFrPJOy8I3eWK56+OGU9PwbeO41yMu2dGlPz1ivBxVWdI5rJ9GoyH
QICuK96b5VYR+qzDTmJQbRuYoDqHcT2HFXWMsfnJygnBkNEGTytaiNeV9c11RE+6BelEeNXnFuW6
ifa5D6mAQ9FoD31Oy8eiMjllUxi2SLOT669v82MvlZ4CmyY9XlYNCuX3t6njfMbqhkJhmDpn1/eG
ey160rrJXygfvr7UJz+ixYGAIQMlCBvmwR5BVH2YcebmTtUyf496lGubMlRAB12KQCtK25///IIA
Ptcfj0kOCpb395Z1GjrbkpAtJ7WSHaEv+UlAO+WuVvZ8UdtjcuR6cl2RD1ZsVDeSkQ0jFA5XB+ct
IjHt1tZ5ZojDgV6f1oXB7kZGjl9LR+1FK9xlj9R+vqtsS8MrXbvmTy1NZthKqibwAmF2VO0Ca+iv
8O8w/FcJdiAPg05/m+D9TXyd8PYMI7WLQWnEVnas5//J42jhizHprKMPcg4f+7yPWjEbdNpCWuJn
DfDdb3kOg0HWlo62zQrDs2nUjG1bJMZpRmKWdeS9+1izcWI1UYhY62mOVv/7Hy2kt9gXJjpZIBaR
1wDB2E+Q5166ILXpp4TTxtaRLHz9pHzysnNMlrploDex5OGBvHLV3LfosXGR8lAuTHfOjChZLv/5
VVAjMcjkXV8Pcge3VqqO1DmuYpdquWkof9dA0uoImXn9KwcPoW1i4UWqyDCZw/f7qzRU9b3eBhgp
iVXaCUK1/SCB5AYUYm2RoJz++q4+WUEUtZ8leV5AfL4qft4sYIT26dbYOLRiZEGidafF9yX5nDtB
5Fp45FrikzORIilHMaQ02IJeVY9vLsaaoeig5aNHr+oXc4PmvGprJh4cAE7jqsMUITR1TbOf6UhX
zxD8Ign+JZ93KSFlhBsQYXIMevthVAy8GVwpKxvHLHRNlnz/jQ9L49ZxChm2C7XgG7yi6sSZk/Jn
J2DJe7Y+2lunCnKdYLM4eeQBLzg+9P2xA+N6mYMfngKBcR1FJXoadVBVFh205HjIOS/2YBo3FePU
H5ik5HcktEAa4VNojyolcm6jl9P0jFceTk5GpNYfmj5YXcrUccIjtdEnb7PDSHllfvK5eEDefzXt
0Dq5MlokIFrwVJjhTDiVjfFrmIhhjTmujWgejnwRHyvBVWvCXJBmLTWZuT5Db54RJ9OcbAojFMLF
kpyGQZj5woSSxCCg9hT7HHE/g36Babn98/Wr8MndEpjAkcGg58QnOHj1wMdqTeJC5yPmVL+OdItJ
ncSIEo52eDJbTfc7K5Ly6euLyo9XReOrBHfqrHv44bJSxgQ90hBlWbHLxsHJ3svuijNbXPmIvvm5
27TrFy+qXaZzAU2NnhRxoHMXtSy6ezVJgl9LPJngOvRINjv6yY6JfqvH3csoYyQQCRnPFbKz+aZP
HfM56iyWZoN0+nYTWpO1W2ozR/1NqwYu6RhLXMFhO18CVm2PnCE+LjYIHDiw6AhheNUPayINF3NV
OjSKtX6w9o2ZgqyVTgulJC5Pv/5eP1zqtU+KVhGkL4rXVSn79jEiBSFPIhBnXi67u6UmLiBoVjRa
FFn/9IHlhEJ9t7ZEmJE5hy9JTFB2LkZqT8Y3sT+KOjglYq8AdQIYcGpFAKeram8NWbS7r+/xo+yD
h9URqxoM4ojJZ3h/k2wM5IYG4eK55NJ8LwQBXMbM8KNx7PJkmRf7OitQAGoLc1umZsZVm7TljYhq
E8tiqEgWqNurtlyXj68/2Ycd2eaTMSjhHV6Fx/bBXqm7uVFy64uXTHZwGTm9fW6FqXH29VXkazf2
3aJJ9YIcetUjK4Y95vpyvVksrLSXeV3KyZtKNH+7WGCm9jpVZRLy5ug8kDtaPmByW1VZ1tSgRyzI
CtsXZAYSR0YdDoqfmTS+3Ig9GXRKhNUXNNHvMiknsQXKXziXkjZzsR1TjMWaVg/fcqft6p1FxBJx
u8lcY/iQCQSrjNqn9ESt2dGpOdYSez9JyqR9IWNmvEg5GEEAzeuGINneuXSTOoCApRhpbHTSW+nw
mTF+3JbYVAOSXksFH6f9YysEsk+ZN6iZSAbv4RmX8/Lcw4S3PSCJkX6Owc0kfbpOGb6MTd9i/qKj
2J6OqT3YG9vNkplMHy1gPstar/nVaPTtSc8MXN3mztyQnhfyQLyQtm39cOtp+Gs55VKcRNgn3Q3r
V4XOsGnwf7D+VMaOjivT0QZNcuHnw9D9xmYgfzE2bMFDamHOsbmfGMJYA4w2UBUBUyJJOvdeKS18
thTxcXSD6pjpkF2bf+LalCucqe4fMZuaL6gLsM5OErWoBvbBJQ0SFuIatVxcMu0TydmSpECsbLRX
KHiMsPvOlJdMYp0Klj7VnGH6G9C3QPuy4QcgE22p/FRs25o/jQZ+v9asmu+FBXsFnhjCY98aOmSs
Y1csP4uq0H+UnbliN6dVWUKK34RJ2Gb0u0FlWgd+344VVv9p/AMYbtK3gHnmX9hqiYSr6yr/ofW1
bW2jtHM04G4pGAai9XCN8rYAW4oGHL2bEYVvdKLI6U33vYQ1BCpCb07oejvZLq0rIkDMRCeQV2kU
ExhfI9QndTpP5BE4nXwx465pvYAedE/5xxIHOVdzGrYBQfRUYWHHd0dZXiLKg8Vhc7gRVDPpGHpR
Xqw9vLzUqtMa63K4RcA2gs4kVNz0g2iNEhRBqAAAZuP0u2K0b1zAFnZ3em+35rafmxoQn2YPapPE
ZvPQsMpdl3bklF4W1f0lgqPiPolqedcjxSjxgU6gsHptbd+MsnFv4VxEd4k7ubZHnnXwW2d2/Ltd
hhEWHjrjh5yzGh7BWiwI5xGX0giOx9nd1E5tWb7DfBlrZhtoPhECfYjSVJM/DIv5etMs9R+Km/40
Tw0j37T5PGCDJ0f0D0dpsP7tUHe7wlxWfKll8sUMbYdMvBmVU+8iRv/8xKTkZl7B6RxNuoMcelOk
vJKbKK/dvxakvYdsoQe16SLDRLYkRXUuIIs9z1j0WAvsaOCFbu0o9cveqfvNEBcRWgKTdFvfoNWO
g8+xBvzqIWrt84zD5xWlTdBBTy4R5lEUhPLIHvXZTqEI7sG64dCS/FBMtwxHBsbWmMaIcS52oSzU
D6BGdMwS+rzETxbA8BS+yVtesuC2Zm5+WpDPeDMWYdpjKEUwQ49MNPf04ZJjjPlPNmuKVV0xfaIH
zZ72fhnnvJUVGCBIUM8T43eH5sCDTdU+lmV05Lj1cWNaW7ESpa6NBI2AwPdXirs0z+KRcscM68FP
ecn3GFqXYxvzh0MsvTW8OC7tNdSuiO/eX6YLGFQwq0ca0Y+IBRrem1+ZWIDcBZpzxkvVXkvYBueV
Wc1gmMv6EYUNL0+ZOV6mr2OXRdYn04xMTCI626OfeKxKDeIXz+PR+JoPjQ8+LQdedMsO1S2TgPef
FslMmWlBO3oRs32f7HbQxm3qJM90fCAugNYCTTaDIw/z8JJw9vJ8GM3+nxa+fAja5UwfOcrAdDj4
ZUi+MNg0mUHkudT24xzATKinR8PqzKuBNv6R0uZDnb1ejrqXKbrghzq85wkGRuUohnhDNBhXoZ7n
vydzSU8xI2BtcuPgyCPxoTPD9SiyMeVwXMP3czAOSNllNGBOeJm0kqBxCNWESeXFfFnoUbgN3EDh
1luc25b28LZxAva+rw9LH+qM9QPQu0OJKl2+34OzYumE87hMmKn0UpV+3EPqhCKonqwkeR6SfHyY
iLO9//qaH99rrsmxjN6CKZFSHdy0rmVQL1pcmAExCrS14+oUh7mLFDVUR1a413DN90dBJYRkf7co
3pRU62d5cxQM3FmLTCYhHt0M4o5jlErkMjam/TjCzenPVTS0j/QdsnBvJhYdaFvH77sEAVs7q515
WwEnuY+1RH7vtBAJGI6Tpd8PViV+2JqA2jzF1hX2p+BGZ/yVb0oLfJdvlA0NAW2p9N9LYZixZyMo
3We0EX8UlRs9BboMkeJRJ5+PQ+FeLjHgpp00geRx4knya4co52FjT20BO0DU0GMtF2RVkpFQs62b
pHiaFeyyba4Z1W+r5YDLBGQkAng2kUN1oC4JotdyXXqjjst6r4xweKGvjm9atgsMq250m/ByQK5V
3wx55OQeHTjlotgYYnZUzITH2gafvFuCp8ymrJX8GIdlCTPzzraMmopoyh5ziBwXU87dacOI7g45
T3Hk0f7keqwZNG0p9FBPvMob3vz0juESZo3rYRXQ4vYndVVDhaeqHKJ4STAmDvwj28jHcS51B7YY
elj8dRwyB6sVvi2LWIkFb3m1LFcT6/gmrGDbI4tqnwDUpruobIWvbDHvaIk1jK8Rm6vUfqhcfT5B
pOhsh0Q3yJgG/3BkbfvktTNoIdmC6pfvxTloZGj16LiFSVVUiym+NyImcUk3KDpYtr0cqbM/WVaQ
WPNuM3tFFHToPOhg/keaobiWiw8/ruv6ouoXHWN4hNG9LqN9wOD+yA3Kz35xKm0DsQrbqzoMv+nL
hNhrizscIhdLVD3bdnAOCS8yd5UpByhFbRDGOwgR8j6qNeyTblDpG9GhevWjOB7mC95Itrk5oaG1
gZaf/qkcwi1QsCT1PXq87rtFC27xmtasp92S1843/qaptvTl+u1gJWm9r6qkfEEHjrilB1XhHFnS
Pgr4KexhTTnYvoiF4qd8v6QNvLhTQIePbMm++RnTkdrRnM6HTSWgh4E2yfHjGZoXDsgUoeXTIU61
zsRaY7cXTe02J18v558cnvg8jhIuNbeuH1rQGlEFLkp5RLpFlcacYpk9bRiLhUfqegzJB71Qanlp
ch5kooXX+VCT0eA/dat2HD09nOMTKBslTA5U0TczPAKxsWFOYYe3k+hpoQPU+cKeSM+b+zx8SiY6
1yBGjOg0bgJiY8zSzm91zhbqrMZ1j7aSF7P2ejVPN3SOpnvCq3R43PEIyMlsIy1GBREFoRcwQD0n
3WAxyYG0y79UvuI5lZOiGNet4hYLb3KhZje6TjN04xtb69pg55B8LjhUB/W9WCrEFKlCtOgx27df
soAA5N0c1eHKgEhAFHz9+7z2z9/tgUg4GbOyx9PQN3GKv39gwk45CXwly0O6Lso1KLl80JYA3KCG
TBKZqRL3NOfkraNZ4PMAITf5GeLx/C4JlH2bDoCbbzh6tOYuYIII/DOY1vhanNA+UUM0Klw+fb9V
be2W35VKYGmzo8bNv72H/wga8D8LAv5WPRffu+b5ubt8qg4jg9fr/SkrJFBh1LX/8frP4XPpP3VP
7/7LlrSCju7nczPfPrd91v3H//537uH6v/yf/uP/en79K//J2Xk0u220bfq/zB5vITTSYjYkQPIE
6UiyLFneoCy/EnLO+PVz9fFXM4cghih5YZfLKrvZjQ5PuMOOLIA8M/9/WYBTXGR/Ff99Kwsg/4N/
ZAEM7T+m7Nlz3yEMYOnyWv9HFkBXIfjrhkFZlbyYCJOD+z+yALb6H5xyVbiCJH/817JB3SIeEf3v
/2W6/7HxKATwJ4j+JXzm38sCyE3Di4gggOsQV3M9yBv7zRtsGPRq3MKMfGuKKVGZuLo/dlYY/e6W
Rrfz5qyzKwIIegREscIUrMNrm+nNWIkZZmnXxbEPdg5VuT7HeCPLLeGNuWZTdVIAo4AjRtDILLJ0
pw24OTjlTXoioENp/F9PFPJKlxSI7PjInsVPCHVWiCrVhieGoPToHJfHzgnyR/rTe3jAm/fgdd4A
QyGxyVbRDaGrHRQoAVQRoa3MR9Rc0DBt0C9Mymp8P42VLeNIUTy1aFifZ5rBgM1t/UEvU+vIOz3v
gR+09T39+oPwVZQZtUMApl+vhYLadqqFToQadTA8Z6KMqMyB6GdLLqdgqcufuas3xNdq33plDNNQ
R5DuIw0wbY+tvH6b+Ck2RAwkZYnKpLPt9U9ZAq3B6wyaW4c78bukKJC0jWmaPFhq1GdopUT5B2Vs
ib0VUZff3KxffnZGDBaob0I0Jm11bp5hdauI0Lmpsxei3nQZ5e9DQoIaPVainLhVKjThrNfOSCf4
tTPGnwQtNH/Jl/loNY7po5nYnjOwnE9GBqGsrZUYad2yff/mMvnwz0PwVk9j63sRJGsa14G0DVwj
qh2pwhQETuJHmNa91HElPGNpsvdx3yoPdkYrFm4MTNk5bNLnFGE8eMSwT/6yrczx7v+WdYwq18M1
eKXoE7BzBPfS2/uCjBwJ1DZMfYgU+n+bTKSnKbG7M5pVwfn+UOtgcTXUOgutAl7zGlqjr6s1pXGc
I/pHOOPBn2Y+zx9gmtmn+wNu7EW5ulzVFl0JYEHXc6MLkSiAHxOf0JvGg1EXT0IUxs4tuI68mRYH
hegIdDyNw5uGsUmdRO1UdtRYBV6XGhWXnjkfRGYjSuKYf9mpsHe+2k3e88+gMtCXVxBlhOupJcil
xlM4QTjHzuHU5+n8IWm5DPNM6f4UdR+dzGrC+wIBm2PvLBUoRuBQB5on9PXzUj9r0KDCg9675u8L
qg573uy320pCsuUzaJIH0tm//n3cU9RTe4B5bdnp5wIFY8g98XhG8zrYibZutxWlVI2LD7Qyjb91
jwsKCnr0pZBfGf6MUsVAAvlhn8M6G7wFK9QdC9utqclMAP48xUV7TfvPpxLzHwsCawrA8lTQYMCu
UQVbVqG/eH8Dbw1lktExNx5aAofrVezThlu0DDPfGZAcFkB5PSOJMBOC5bOX5NxuY6jZjsykEZTR
YK9fj5UiWQB3quZ0IqENFlQoWK8MCMUd3CxwjskICuNA1RMt9rKZn/tUVOigYgGDB4X7s841ija9
cD/UMZIGGSxZv1S6yfIF2jE7ecnWT4UEbII1VhFAWiNF7BHKpRpIgHillfSKLLwz+zA7cb0ZnorQ
3qkrEHm9/y22B2WBKNBK4OrqosQJNdCApqU+xhgtBqZ56nzEZcK5NLR1f1azHb2n06F8vz/q1g6w
1P876jrBrh190VS0Xv3I7cRT7AwfMwScL8pCtez+SLeXJbeYTrGCTjYudusCgmPNqRbwN/R3E8Ej
6Ip3AH6dneryxsV1PcxqGUezihvNkZRRkrBHagI1QOgwvmihqvngxRF2qe2yx/ygV75WZgDaOJ6m
XGrKYRsHua/+qExF4JVoMj+b42x/uL8MW7eJBVDc5cSBf1mXvwc7duYhwthjILi9GP0U+hXuWr/1
kVt+HUc9uNwf76YjhHaKSo0IihWn3MF5+vrclWrVWUuhpT62R/b3DgrKj3lAC5peYmfSloMO90c3
RAWKgKbzEfX6fnpAJVXMh8xNF5QR9QCj3WFBZcSKhdnuvDRb6+HK8hpnh5x2jelDO4WtFg25b/bd
+Bsy3IpyMMta+cJlmz6hs7QHGNk4Z4SxQGm5WknS13E9Aj6GPUKbx0VJQ7Ml13g/YnTcv3aoc587
mpUNelyF+/H+d5D77m3KzmegS23oEqOi89dqX6aRpo1zjpUrtN8AU7U5QERSL08q8L8XhIudw6Lj
macZQCeB2+7xzTbOOcOTS7xea9AnrneBXs91Drck93WniDzKMo2XV1V6zAwEB+/PdGsoijrsOM0w
2XDyi7/J2sySuDjrsGhu7RJdrHJon7BntVHMHuFB3x9r62NSkOQ5QabOgcF0PZbdI6SKmU7muwFu
Fk6hOac0E6a3kDl4Glrm574HDXR/0I0JAlzjiYY8CAJ2PehgtEswVHHoR00ffWoDO/DicZmf+lRt
TveHkp9ltWssDUEZWtASwf9aQHuzlqkDhX3UQxpHPUBeSl4jhqx6j6xW1B0yshwvxlzhYYnSn78+
MK3e17gHXPYansp2HQOucngUVjj9gYoLdqeQZs94jJiHtu91P3Gc9HcZ/e6lUBs3ApECRUGDm4uq
4OqbZkIAtJcK+4pwo5esDn8ubYy19gwlOpGWGvdnujUco1HU4DYglF9V+EmzyVECTcGyzI0QdJ7t
r+myVF/qqMg+aUg97Kzs5niUPVHyIcPnrb/esrWl1AaqH4Bzpq7FeQDXh1YQXYbSA13Nu51c8HYH
QRngeICbhh9xw3NNwILjPDZE/hLAVSf77R67FFbxkqlQn6PmA4ik34oIE977y6pvDgwBTsKNJbHQ
uJ5njADz1NMd8MHxSNUCNP5e0qmyprOdTO7H0sA0158AMeIC5ShxeUxbZU6fKsAJD3ZCCAiSS42e
dHUKgW1EavPfrAya0kP/yv2CjY770ocL5qygniGSz2E3Y2tag+YAHmOqH+bRpQeKFWKheHFoqH9S
1Ib6UiMH4WuVG4qdm2gj8KCxbqlQiun/AlaT3/3NUW1Eb+r0lPFP7dSMdtFU+ZotYH5N6KaljhYc
4W8MfqEi5DEg7c+/Q9tVKUV20rNaO+JqNz9FimZRw1WanStroyLAb2OP05pGmAkS5PWv0+MxiaEY
xT4eKPqxMxf9U4llEbK5mnlRtchCaR7R2S5DrEQfRxwo+0mRnkPuTlnt9vJE7hTpNNg6tONpFl//
kNzQ8HyKzdC3tNE+hjQMj12JnUc+VOJyfwtufRK4MjJlJuCUuMnrsVrsMDptQAwKeRp4HDAmmscB
K2oPGwsTwXG9S3432wkB7LoOh7+h0UEEGafR8eifOY8WPuPHbMnV04Do0imRTP+dXXP7flHglfKq
UEZN0tnVIUEkLYuqLoz8LOGzlLWeegP+Vc+ViUiGruAxm+bNXiywOahcFaJxIAprfn/YOoMqxiD0
e6CbCSWzKrqkqhsjpbkU6R+jw2Fc0NLb+fK3CYAsZv+/YVf3uqWo2HAjd4PJw5g8ZI4BWLAp5tP9
j741OUhaxHa0iCH5rOKsEIRhVCHb4selYT2YC3YxfYqYtIMcyZEuu+lPE+or9wfdqPqBZnLpKoHQ
pe63Pvw6/h+ZVorI14oMeA9YqqMR9pkHf2j55A4xuaMM7dNCcBeUUwle0bH3trvcLNfBgvwRlOel
9h6t2tUZd6uAxEX+CLDmxosQE1LcIHveW1nXfeTTDl/tZoweTW6ahy4O84cyM8vnMcUukK6k/g6F
dMw77q/MbdgLSwlhOMldA/Czfl011Jf0BlyDTyBe+e3UFE/4R48nTB/gPiRV9ww2Ij93YLX8nrKs
d3/4jVI64yMqwZ3HI0jt+voK6LUpRAWV8Vurbk8DCfYJurD57OL7dVwUfcKLbpzwXtGy5HuLfsi7
YmntxpMKRhQYKmPnOd66/qAWEWcgFnjb8dTcroYD26AghqXkBXzweJpC54sTmntXy+bKsyFeK5MG
79L1zMnwcmNWJw5CmpoX9DvEt4FK2rly5xY9EWnvqfajcdGAk78Phkn/dn/pN95/ukSuA1aHCdPe
vh5fQ83GijICj0xQ/Zvr4AeGtP3nqRn7i11FyYOOkgggnib86/7AW/eMCQSblBI1RlKe64HzJcJh
YGGJM7UazzgIZk+oT4mdnSWXb33Y6MU53N106SCxXI9ilbSrHK2N/B4UsY9+D6i61mw8t7TDz0ZT
5DuFja17DbwcAbHFzuEtvx5PWVoN1hDjLbGO5RjGU8YBsS0VsljtKr8T2+AJmyfZHmhwa1xYhpaB
CKDkraxWE1eMBRNZJQbYMsfnQbe/R8qsvlhj/NNQYgxKLOPn/e+3tXF4JYRD9shk1zKK2Gjj6EbI
7zcCnoW71B0x6mz33kA36KtmxZhz5pn7oc2b3UOzdTyxz2a6ks+P/Mf1KuMPXqS2m8a+kxQopObY
x5ZlE13A24qdm2BrA70davUcFkWG1nOfx77igPRwrMY8DobmHrscIRbkIaydDbv5IUllQKkScYDX
u54aRRYFNwrwcEFGHNwsjvOuCvAVBS6G8HmKxRW4+/9xBfina/7hn/PwthO1tZ4SGmiDSIZKvEZf
irZtx0BnkguksmPSALoIoayfyNHHnZdm69hzrXKnAhoB4LpazxRFb5ewicYgJbaTHtKZnNGE9O9v
zteezvrcIz5BbVjKr1IHuF5GNPDqTrCEvo2SxuOsN8GJyg8NNCWuqwuyBs8IQzff0HaqPtmi1E5u
XXU/uxqIod7W9YUgcPSMoTJQoNToT+mYpglss31bN6udK3jrk9MHpFMPJJw69mo32wvKiF1WJ/6C
TN9RqZFuRAPB8BtkbRDgK5ezyC3jt50VkhH8aoWABqBqBN0SpY51gjtPiDCmTQOSUXeLZ13vvxpd
vHyZA2U5KmicYLVWZ5dGi9KjgyrXYOnjTpN4Y960qgENoAWhGjRCr7+R0nZZ2BX0z/W4wO5SnRZP
TE18cQ1FQDK047O6lNPOYm+lWBRpgJzT+oVg+0oAfJMAtkZphhE6En6FWP05qmiDeYMd2UfKrx3d
qSE9LZrI32ldN7xH0hLg5lLHySmmVbsn67Nx7vgtJhxcAQH3JvPphZ5PeQjgs7BC9SS4u1/sITQ8
A9rYTrtKbvj150almhKzRBsDzL1e7DDMdDebU7glXaoJrI266JuR4zPt4/GinYswSn+gzNqeo9B1
sTcqmubh/o7b+tyUAPlwhHgCUvr1L5hEFULtKCOf1pN4KvrSeBitPn7IQu1nrZjGAeh3f7o/5sbt
TVWMaRNwg4BdQzS0ifQ4iVK6NVqcnnE3xz487vFPVK3s0ldp9OX+eBuPIo4e+MTQDJY9/fVRnkRQ
FWbBeOAX/LCMi5OFVPwx8tq/+0rgB4ft986LsbGJeCs4QJTFCKJdue5vNrRrYgCCEDydA+xkj7UY
zXNm4LVpTGb68f70bpaThAVWtimtJoAeroeCBFUuZPHYnSuilxlae8Z5ub4UQlE8JUCf9P54t4eV
rcrDhJIH9Vtg5KvwTcO7Iq+zVPEi0bcP1CJMP1DcrDhUalr/FqfajAuUDfjSGrRTiv3P5yjBsrHO
MTi//1M2pk4jW4oa0Bai4bi6rNrRrAe1o0qF/g8Szmpb+BhejDSrULM53R/r5o2Us4Zujd2MLAWt
3YaSmlsLhSFsHNVgACZr5bN1nKvK2OOFbk4K/NLrQGjcyT9/s3VC6DckZZ3iJVDVKM4FNdhKkPCB
Bmcqmq30eH9it88yGQ5blU3qgsi40TFDUbbrZ3q2nuib6mw2TuU1YxO/AxkX/ahbOriJnognjBCn
b+DGuhcRTeJbrlbmKWwH/QTmcUI4OA4vde0U32qM27BYVMofw9D0O5v95izL30pARDucTpC+vq/c
cMpAKceKF8RT8YjeavR9GdT+m5aGUHwrs2m+YVFa+U6TKzvrdHOk5dBYFkBBdzWSpNW2N/MaSqJD
wwLewvwwJLX+uUXC9dS4yd57uLHXQBsSkUldcvp7qy0wLW5qQV+QndQ5fMR2E3aIhgjW/Q+/NQrd
rNdeHmx+c/X6LMEIgcxIFEwi8cYjWeif+gqp4V8ehSYTDRgdMgC7S76Bb7ZzogUQibs58KZcGE+1
ZPLqA35jvz7Ka9WKrB0VwHWtInZB0OC3Enhu2DmXolZQwxmKZifv2NgCpFbkx9CpaUK/1u3fzEXp
lZ4aVid7VnH+AKDWOKE0lyGO3Gs7IfnNUJTDwS/KLgdEPLLx62WzkPPLqQkh4TpPjT8JI/6aRgsg
6SQP/76/djdnCjUaan5co6QatMxWQ42iUtssHBmqSbTHRhOB36RmRECuWQjEt9HLHJj4EmLAfH/g
jTmizkCCQ7rPoV4zAJuuT7sEWKQ3pk78Aqcy9ETVO36y6M5OnLMxlEWABXVP4niJ66+XswKS76Al
5OKONwGY6QZsmU0y46feTdDUvD+vjQWlv0fjTwLMTW6N68EGy6ox8x1dz5kKuO114kxPTQCG56C0
rf0XDoXVV6j+ybEXGdrI9wffmillI7i/0EQJQFYzTQMDjWAtRVG/c/6MA4qWqMnMnHHwKfdH2pqm
lOSgwEkIeRM7osyMviaMYzT3dGjkcIRnjyIdrro98vnHHE7RI+zh4msYVMm3+2NvzRK/H0AgFANJ
VuSfvzmJsQl13R0s18tyEoC8sSGdDJ3pofi3h+e7uSalJQZ7B90ZAg3wN9dDQR6PjCILXK8dXe1h
UpfhEZZ2uzOhm1dftpiAnUKNIe/APex6FGfSwjEH7OER6BePFr5wxwkz0vegtfRLOLXWr28TfKiY
mpTyknJl1+OZIAqQ/MOzMUc5+2BHIDHplisXt6zMnXdma2og7kHJ0SW+RcqlyKVE8HUdT6HW/NiV
eOomNGvRE0QqBKH3sRviy/3tcaOihJ0N2btsnlIncvjn6+n1BcUxCRL0EKSyrcMwl1iUZXOm+Yg1
Dp+QiB3NQ5LNC7ZMhtMc0Gx2HhV3QdLMSIXvWqXhW60a/37/d21sW36WC3SJpIBm5+pwDkpjIFqM
jWQ5RsWfKk/84IXhMJ9nZ1p20FIbY4EBkOtOLVlnzOslMEsRzLhaunTsSnAHJQ4feZEHh8jI91Sv
N24CgFIEj2QgfLK1xF4T2QGCFoHjNe2Qn6JEw2kVSE55dNQiPUZGM3xx+uVj6+blj19eUEbm1YL5
9XrXXk+yL/WkcmYmuSTYINdDUF8w2dPxdB/qvT11U5yhBocVC0gAxiMOWGUbaeLAJQwtjmgOyLIW
rfbQCMxA01FoD5ZT56fZGIJzLQBj4rU7n0JXFL/+jkGmlNQvlVsJjfPr+SYLVh9Vhwr9PAN7GpZR
PGaFpnn48Ik/7i/t1kcFPkOdjjwPwa3VdEM8cTsMKx3kQG3lZYght/d0n0+BSEJPTRKT3FZHCSJJ
019GKLPSyP9C39HkMVkTZRq9A2jmNo4X5NWPHLX7MwL/5olGy7JT7to6JMTyVFkBCgEdlZf/m3ek
FjhTIuuCsUSF7cJi0Wgc0vK7BR9658vd3oKgADA9I9ah92GtjTpHgHkTjTLHS3IAhCWuXp45NgIb
vNJ67uYh2xnvdmaMJ1D846oh4Fmj1nqrTOeqUWyvG9sfTeBkl6GPX6ZaTOf7+2RrIAoroOzBcEAr
WV21Jfme2VWm5WkgYS6wERevAKnh1fbeQ7I5ErnX62FX6TRcf6xido1pzDQLQIymo/5smpewzmE5
Fo3yLybFm0XKbxMuuuvea6JVyayh7OBFQ0ayB4gfeOOQIzOOX8Wvrx8BqXwQeI8p4lzPClKWrItW
0OSDJPLgFUbHSVFawAz6no73xgJCKiAb0wmGaYfJI/9mt1dKTdl5ySzPrOknHPo+0C6VXpQv/WyO
3+9Pa2O/y6IbHX05LSBp12P1amCij1FYXjXYfwCdnV6wXe+9RcGCgRjd3Lmdb6M00KFg/ZiXbF2+
Sh+8mRrS/GFdIDHmuahqov42uH5iZ/GvFpy4+PlU/yCzOFmrSbmksDMlaIvyA03LvA0k5qRpH4Kk
Ky/QIOhl3F/Fm/rsasDVlocS0/Id2YdairKUJqDEU+TAVrdbxPt4NGK/dRFjvD+oPLFXZWkGBQKB
fybfjxO9ihyWCcGHxmUt+yK33rn4O/idmLOLM2E2mlFMPdbLZD/AQhIPyHOMX+4Pv7VzIGpS9yCU
QCJmdSeTBvY1kkmWp0xLcByRuEfpBrnNnK96AfOr7YBrtk4FDuLgbsExQlJZpWtjOXDyjJkDqDbm
tyToFOuAPoD56OROuVfd2xxMCkVacCNgda12UE2Cmhotk5uKjJ7OGE4PmV3OF2CUya+2vfmMnAn4
zmB8JcH1+gQWdj/m0VJbHjYPHewjQ5cBQ+upmdN84gFPPmR1+S+eOUm/kQ8P7w7l0utB0QdFEDPh
hNS4UF/oFXWeOyHrADQcTnyX7Elhbq0n8C/wg7QtKUev9qpwuJv1mElWXY6XkWXjmWcK5cFVy2gn
370tfMsFlcQpCsBUZ9Z3TGEgvdPEbBRLKC66ClqfiWMzLMGjANL83rZr5XeUiExfBbZxmbSm85vY
EueZDGPn0di67tg8/BzAb6gNrNJF8tU0GAaDaVdzQsfWHD2sk42d6Gjr9kFl9RX3SNqylm1U6jYC
LTGYXmaHjkdGhaFXZKBnUMzDyULEGWvqwt55em/jTolxpDtMq4bgc41hELXTAPO3yOWrKUeHRgeh
Pk7WaUno2XRzNXphOgwPboTB169fPDKTQHsXLBp1/uu9i0TlkjW1gUmfE+UvaVKgATnMMXUbusxD
d7CoMu5JDm19SFJUmr7kauhxri67EiG1vDVm0wNxFJ5mvVSONlIJO6ysrVPydpTVrROAzI6beKHE
V+DfOSvtcOgGdznGGMV59xdxayjK8wAJCDSkws31Io5GrToLxmKUyQ2wYGqALiu9Ab+ozNi/P9Qt
dJD1gtFM1sn9hquF3L9vHv1lyrLQ6VTTa6yoV71pSjFGwJ7E+SM14iJ5SNJIP+e95mZ4eFMNDqwR
5MbooDZ0/5dsfUUaYfDtpVAAIcL1D4kLoy81jRKqaUCZGLrOfhflzvL1/ihb77IMEWmeApMmNL0e
pcnRMXXV0PLKrtLFIRsQdIFmN0aHsRsR9RR11H+fijorjgnCtI+TWxHb3f8Ncox1bEBcIEn9UOxR
yLz+DbyLWZUuqeVlrlJgQDQtJ8sexsYDeFWdW12Lf+Kui6rg/WG3YgJwQv9IGkgho+thjcQsuxAf
Hr7xonLnNrjgRC4ud/aA51yFKeaeksDWiEDTwBUj7sytsLoMChRTYyvuLQ9zEetDqyrqYSy5x0PR
B34XQ/3cmeLWHpKwYlhkJpfPjfCvMmCpGXeWR5qbHGcRlu9xqAz+vL+QW8cTpWoU6JEi4PmQv+LN
kamzUNizwXsJqNE4ZgIBrSHL86NTpu7n+0NtrSAVS6RtMesCsbkqIBh6mRvDyEVuRQGMXFPR4eEq
ycGpQPA3Uz7vvIm3gFWug7cDrgI5TE61GfaZ6XV1OjxpTu16Ri/yo9U7WF/WtYv41ZieVK113tVV
+qczNpZvuejYWF0fn+/PfuvX8D5TiAdJQzXSWp1Wq1GaAs1hPE7qov4Tn8cMmdumUjCTUcz8Rzka
S+YjgJhCuUq1XGEXx/kzshUKhYhCqabLvHTtL6NbaPCA7iGqlzEoiszX379sjR5PPGL7GWojSk7U
QrvGekYx1d65nTf289VIqwOEGaceWA0jaYr2FeOe4oxVobWTqmxsZwYhRJHtYCa0em20GdlgA1cj
L2jM7CKamXAzC0avDeO9kGtzKPCNaFbChyBduF65xSzKARc/vmeRdNj5VPljldafF2OqdsKujYPD
BU9rBbkOboR1/jXixQlznoqA3YjulI26fVKBvV0cpxA+ClbJzngbdzpwHFoc3HO01tdy8n2iOJWB
jZ432pBu4tY2MIUs1EuUONIttUzT3/HnBnl//4RsThPmGNrIpMYQPK8XVBvdzp4wFPHMcnGegbfM
HyhPkFymS/BeNOaycyI3nk/ajbTuZUUH34/VB0zquUGffyH10pBRRUt08c2mR4iHE1EcnaLPz004
O+/GWLRHNNP6nfE3l/nN+HKDvbl6k6HvKuR7WWYhloueKimiv7rz2DWA+g2w5EcTqbWdRd6Ipmnr
wqogOqHtsI4ZHDWcCjFltpeUbXWJEFM7pqUKnqB2o0sbtNkD/lLVsewLfef8b02XmIg4nquGB0D+
+ZvpzkmFAzTXigc5PDrzEgUHHLuMYzyXzfslxVu1z+tfxl1xvRGeUDCj/8nHXl1vADhSHmkOaeJQ
GCRZyL0OR4JnLtI9BZOt+4ASCYQRtjBCjqvPmc9NZgwzdc/FCmEgD2Z3nNHvOQ10EXaWcuukvB1q
dcvNg6UNZmYT+C0spYOd+SWTRsxzJYyDSSB0un8yb9lfEgbAYr0+p1RBV1GeHUZKS+2O9DIIlB/1
aIlHN21c364DqjHBEuWYbDYtLgUIcw5PpaHA+0rnOPQGtON9JRbN1zQ0zaPRJ8tvxqjYf9z/hRuP
C9tKNagFS5PJNWLZMeY6Q37B9sI86J+JjP8ew7p+uD/IxhfmWeEJf61CUbO/3sFCrfvKHnvbC9DR
w8tMSc5TWiEtGNt7ZOVbqQEKpW/HWtVN4rmb3D5AXciaG7s8usjOahiLF/Pf6NS1P+J66rQXSAN2
7oOxT79ZYytwF0TPXlp5WyDFbNoLtp9PPTLslWLtCRveLobUIaIZRJ2aB3B9kdhI8/YBqBjPSpTu
cVRwFc2aGP3/sXZ2stXbj0t2wYsE5YmqDjH/9bor2JyqTpKZ3oB+5fsxQZCzcpful29GqsxEDTLb
l4HKKjxVrM6I8E4mUSVIO2GbWj4QjVHXSXHPg/ZYFZ/bcTQ8nY7Dr+KISJ/I4Ai/aM3SSlwdr6aD
p0Inz/SCjpeg1fQKbSIkNOcuS71f3cMMRbOM65+sjeTiei2DOsiMJMP7z3aL7F0aJXgNBn1+JIP5
8i9GIqOQlCUUbdfVE4nHntBf4au5Sgd4upeCSy1h7aQZO5H+7dPC/5/4iJiBiOWGSKCWJTDyLBCe
jVfFJWzjb9xn3cmekoSIPx2xHUv32Au3d/DVmGL1zepZQdMDdVNvNJXBe3WjBH5fH5G8jE5xOuY7
c9w6BG/muN6ey+R2I70cxkPPzl9svT6FkeHuxM+bs+KVlpV28s61Ot3S2ItRBCbQ/mFM0fTGXTOr
BmTs02W6KJYTnu9vks3xqNXAbSOuhWF3vR3HMbMGZJmEF6kJEgFz65wcHR2jOqeCGZrtXt3gNvzh
q9GWpCZDjAka+3q8vkPKnjopOyV18pNqtghQRfP0Asc8Oup6j5mQYmVnvTGSncdja6aSvknMRQfs
JjOxmjYZ28QVKIh24aVJJvJQpSsuzaQ2D9qsfLu/sBu1MLirtMx5srlRSIauZ4ptrl4DMTc9dJOD
B+A25WNgdsshSUaUqcys9wM0Dw+83cp3xyj+0FJ1r/S3NWVAq5IwY0n1s9W9zUs6N5o9kX9XdurX
ZmKHhxgZ1YcWAYqHWUn3YD63bxJz1gCA2XTUSRBWc+4rd4zoaJte33LyFwfOd2dVs98EexZUm1Nj
MKpBUn5onSLVWWz1dUUtA2GxylexqzgMNkJfvTVlT6Wmhzu7Z6PXwGjk6ShTc3Wjd3H9OQ29wQcX
GRXubQnNCvHCQCU8oZba6wfdRSU+U0LrqM2jeEHwrD3nbqQesXp1dx4QOdB1wY8fQv1LFoywhVhn
TTrgUKzNKR0nYJ9JQUP+1qmaN9QS4FPD6r7A3lG6nWG397Ms7krNcoLR1WbK0j5LQ73n2zadSyG5
afVPo2lkDx1lkr+NXlH+a87oLGR2LD7odtCfcW0c9opymzsMdIOkxqG4sGbiWnGL7XZYUXd00/6C
wXT0DdP238Js0U73D/DmSLK8AJAKC9g1BQqGKtWAgHAk7xzjUzD37nMvlPZhocCxs7ZbQxHUyxNK
uZFu+fXeqlUrnBWVofRZzJcYOYGj3SfNaY6zvZd6cyh5+wISJVBf8+rDShHtGHMrJWRhxwhm9R9L
miY4wAzx3/cXcOvBlAAUYg+AL0j9Xs8qyzqnWUxNeHClmr/0PuZ9EdEeFXTjIkBWR9pPYlNBkXa1
ds2idVpPT95Lxqjx0Ry3vzlTMzwrlv6p68N5Z1Ib64cclETyQkijYrsaTscGBb9pIbxsriCEpZbt
cQydvxS8mPfaX5tjQQIB0MuQN4JQEE5HkRcx2wIeCJxl3X7sTPHdcJf09/ufauNV5j0mfSNBl8jE
1afqCvqHtk0slfWVIU69aYQfLQ0Z8QOSs42BRrETA1t0lUe4vePO7t+6WTBPIbmVLqy0U1ZXa2um
etXOxASjaienMRHNuzbuhKc4Svc5SzMkFeykxQSce+mxSIbKh5iefr2/BFuLLQ8FuwjdJERWrnfr
VAaz00xEy50iOvVY63H1mDiQTEAhVHsmeFubVmqt/lPdo056PRiNaX1Ug5xUJ8W4OkzoLRxGc+xO
TT9g/WRijDXvZFeb83sz5Cp3nqJ5cLq5NT1XDN1Dq+WT32mR8xJo8Z485uZuguGHVK5NsLfGZRr4
2kVZTbo4lQViqqRb9XmCp+SbqWPjAdJZ6e/BZDdfFGvUdsKurbGlxYJsEMkHezVNOhxjWXNheGUe
a8+ui1pKqGv50bUaw6e2Ofp9mP8Vh1X268+F5AnzNNFnpbrmXn/SaemWgfqs8IrGVs92jK3hkBni
XE7z4v/6VoVYDjXslZK89vEoBKoni0U52iq7/xZ2an7Iraw9Q3wxdya1tU+xJ1GBbMO2J3i+npRC
bRsFvNLyMMxovKEdxIdhamAxzqpU3LG/35/YVpAFQoZGPzxvaYuz+noT0OEkkwgZpw6ivzKuvYeo
TsynKdCL7y7F2s8zLD1PKSGcxcpofsxnWsdpGbc7XdWN8g/sW65DWfKXk19dB7E76L3VEF86ZAs4
+inzM25INmGP9q2qlorSvBU/1aIJH4oAUKer5iqbzKqocaYohIUZDVHT2MMmbgR/XJGwESAhAa5b
E9GC0jT7YOT5ThXUVrC8wIhYDY1DGxIzDBPkNCQo9yS4Nx7yq0FXt1WVIXsYUOOVXB18W229PeO8
YO48A1t7TaJ4DA14C/gh+SvelKdz7KTicYwtL670L70dm+elAydgqskztq/Fx/tbTR7HVRQtS0yy
Es6AlHeuR5sVfYQip1meGpQaDpGhfmhya3wfa0N+CdVq8sNkVA9GRO1vDPL4w/3ht25j02QDgBmC
67EGA5v4ztjgZ0Bl4bOHKnDcHvpGD49mHBXnfzMUMAgg48Qt63xhQemrFRKkW5XRdEFMvfDJ+OuX
RBN7wfnmJ4RVQsUJczIqhdeLagZphfcmzb9mjGnoFKH+Uvej5iHUh3xUVe5hdTZX8c14q42JfCOG
KyjUe26lZKcF9smRFA6bZwV/3vuruDk1OudSdomO4zr7cZw5nloKel6ICMgTdQqcipO6ysIDLoDD
O1PEvyw9itYBxTSYeFxDUGbk5N+cByunYBd1lPzhdtvHvI+x6Qys5eAmwS9TqVdDrb5b3bpxz5RA
OiyjdYi1vvfauhh2qshbR44CE913qshURVYHvG0HrcEV3vYMxW2lzLzTH9JAcx8zPVTPJsaUXla5
wVMZL9VfOs7Ry8433PwBEgwp67woka5eszYI5hZxewsLRZw+DkkK4MIYBvdHXgoFOwjOu2UMyklR
pH+3E+8JA2xtVyw4aIbxlKLJs3pTSoEuMgGevOH6Yj64VZWPBydyjN+mJU6C4/0duzlbyTRitVGz
WB9GqKNZYQaMprfadLCDsX9ZkNb0og7RKiuOc6QalfDZrjTr3WJOe72arUCMTgGlbvpWFIRWe4p2
oFb0Jte55kZ5clDH4luvJspvmhl0J33k46ZD1R2bvG13LrzNfIIGJ2ELdg0AiFfXwmS3vdpMIIVc
rV/+HsTUnSjElxenHNxLjYras62UzUGWOsCmQvmgmlLtdTO2Hk1pcsCX5ptba2KQgUGzG8w0l6lh
vdRZgD5mGOzbmWzdS7Q80XyVohbQS69viSxBKyRRwaObavtTZK12inD4OkyZwHN+Ufc495uzen1I
gEfSq1lv4SJz4qADHdmKJjkuE50na5n3Si9bW1dGANTaIHYTDF5PSglbN516Et8aH0LjqHTN/K7J
0Lk8YQfZ4Ifb6mHlc9DRWyVF1kKvt7PpX6AZeZ7Bu9OkIbRH0uP6ZyAKjO2JRqUt0JbwD5WX5jCM
Y/GolHbmleFkYzTSVyfVKY2DyLPyYlR9sIOF3/q+b3/D+tJUE6x2W9Cb8UynWVmi5llr/w9n57Ej
N9Js4SciQG+2NFXt1OqWm5E2xGikofeeT/9/2cC9ULGIIiRhoI2AicpkZmSYc04U6l02KJkrA4i/
u+019j4wHsqC0gZP6YqtbA6zbloRJWO9qqa7yujVO4chBR9vW9nzhJQa0PKFZoOdzQ2dYqqWYuKv
PzFt49+wb/TCZa7vmLjOGI5HuJY9V8Q8OmrxsGxQNdrsoTJY/VKuxK+SlrawTBlo/VAnUx57zIhm
DFOvJNAKSrNnNnqPgPRRxXZ3tcQNyJPiDNAwvDxHejuNudS1lBaMyT7VRbfcrWCWoDPM00HeIjZu
G9ZyLAWdiPgLRNmlqWxamAVL78ZfDbmIXCXrHc+SFqY3g+UMEpRZ/WwpjjgUu1bfOsMq/ZWrQ9OU
iBYVonObmXl1X5nZpwrW2VlGlOFRmpAPLCNu6u8fIYpwFILfACbb9nelk4y+Fcfiah7etZG8flbG
pL+DcXo4M2rvUoiAlrK7plCH235AFZpbZKE4lrdpdaqQ1Xk3MRvz4OrtHVORsYGFEuKy2xWNeasP
CAobflyp2n8G41cnv0V8/rwkpe7DK0weerTXgAvl0wEzZe+EionPRMc8JBShL4+NPkRqbEB88+ch
Hu+7OFfdkN14iFrGQf/Bd+NVBn8K9RxPc2nKURpwexFlYLTkimCx+n+6ORwDhBH637dEPsnYKLT7
eYm3TqadZmZKZeA9rSHRPbRiwodxso3c1c1BO//2qtBdp/sNE5ji4dbFdJEyzswCMf1+iRgyqSsS
Iq328i7OyC5vm9p5ETAFxokjQp9ty8U1dQhRWkqNJKoG6WfKtAdXU9X429A2FqDa4giguvMY0+4S
/hPNW8IqcWx/yUMsZcoS2cSlKJVdSu+nQpI/MVMzZ6bG1NXTQ5rUuX2a7VaHtbhaTL1njO/ft9e8
cwHfRiNRCQcdQgZ2+RvsPNIIlqn8DLqZfh6dYQ06aJo/b1vZuQUGhX3onRRWaCls3vt2JXtFA5Hg
RgmZktdPyb/NIFVuSBhykAvtmYInRN2BXBkfttnUvHI6hg/Oum87cXun2Y35UkZENqZ8qO62a4oX
waZrSBdrW8laZKrLMwQx3xrrNYicML7PBqjcgxUlB8HKzmcSfQoHyXguAuipy89kmu0AnZS5QqOW
zKc4ya1zYlHVuP2Zdi4AwRiunw6WUP3ZpHH6YAMpEa8NKXIfKOpQ/2WPU/GvI3XfbTXpv982t7N/
QpMDv48WPovafKrWtvKworSKsklXv2dWEjq8zjAFqjIdBSp7+4fkiGhlMTNL2cKQeHx6Q1lpLiWt
qtzZzTgETZTpB/u3b4Vp7iBuQTNvrYRN1te0cHUigaq8IyRRn2yYc3d/sG10/YB4QDkgDbw8C5nT
M22toZ8SMWXtJCXjSnY/yu9GK/3n9y1BfMHJ8zwjjr85D6XcVj2qM1TeO11/lstFvZuXOPEykw7n
bVM7vtBE0A9dApTRSbo2poqypJfTEUmWSq64WlRrrhJK8Z0UW39rDI7XXeapyHftMCMvbHTEs7ft
751F1AWR18EXi9b05aYSY0G8KonO4QHLZyicnyu9onQZa+vy5bapvVOCDUawQhSiergpkMphmRUF
kgG+3rSdEJtfkJZoHDU/WNLelv5qR71cUlarUwMRjtu8dMNXi/GW9+tiNzAc0/zUWGt/HovaCGKp
Ct156o5Ge+zuqMh1QChTd946kz6tzYkRyATMU5k/qcyx+GjJ6+IaofLp9obuWWKEpggj4Z5cydXN
60rXJFFpwA1ZdscoXOdD3JGlI5prHuzpTjzOepAJIZYU0D/xbX95smdntqu8o9eH4kT+wxl0+cHo
5eyfCEDDA+pmxbMxa+MfXHiaEvRvHRoUPKSXRjtgEnmKnKa/pJnmxj1NkbEM+zsHpIF/eyuFy91k
OeJ9EZUVhB85opemZk2p21WDKdn0M8lMFg79Oamq/DHWrPDU9kb9gmK89J8jZ0dlnb3Hh9eNxhCg
KqjHG9OtqtajFMf0NjMVKmNFw6e01ozh3QgUdXLZHgSWe0slzKOWIUhosIsvlyolZr+YBOeA9lXj
fkTZx1XnsPVLLepEb1F1q75sgyTuh+D2Ju85AMiNdEGEThv6u5eWR/gIzcrV87HXeM48x4UrO2Vz
4L33zBDLilodBbcrNa+m0NOkqEXfPSv0fyrmK5zrXFkOIpO9G0HIIDRZ6U6wosvFtDFEkihEj2zV
m5eqyIxz3RXS2aqlErS2UXtpKFUHF2J3ZTxHnFPEeq5Ga/W11ql6wsroCub+pMI+H1fnx+2vtLcw
HiP03tB4px63/UqVFDt0klCVUWVaLtXUu4h0dh7xeecmeVG7Q5UMB/5lZ2Xi8RNoX4j3VwK+CF/L
lbxI0B+MYRhdK5Xrx3ZO5gNU9r4ZAScm5AdRuFlbEkeMjs6p1zObQPpZL0b+Wamto276rhW6xuC+
cSdgFi6PRlxoNCUymPtWbUp3ZiQtqdsMg35wAsWP3fgsdLzFtD6qasDJNovRi7GS04E2nGGl+nOp
SN9DtHyRrdcechBZ7/t2/CbPzHdQR/uoPrPz9KDpSC9JyNYjRbhZolIDiijCSIivRc5j2TUoyuqZ
ObutMuvWweHYNYYcr+B18QZtO6sNatWtnog2T7E4L3LYW4FqFLSL5aGu5uD28d81xm7y9WDqEgFe
fryxi6IFjKXlV039E+fYfGT2KMMO1uSIXbR3TGCzsh4CWoBCG0t6J5VII4T0M4qmPaFJMq3uwsyu
o57mjlIeEFqKTIKoi+PYki3ySaZ21/Cx5BbFynpR46exLrsgWazxLq/g7/n5tGp+YybMWJzHSH0Z
Eeg/JdTmI6+d8gYypImKt397q3cPMFhiCikMT6ekcLnVCor/0jrA8FF5Wr9lbTw8kCLXg9vMQ3hi
P2wHaRq06NxGk7PEM7Oibg7i773PTYkRlI2o5EJ3v/wNVdpAd89a4BYkAu+g9g9PaWvOp3ZSD2Pt
Hc8KDh/dFHCZ1MW2sbaSGOGgUdCgahvb91VfSefFGFrP5Mj9hVrg7KlR0v3BeSZHFyA0IvkrrQ05
NTtLKgAVZp25fFEnJtc6Sj58K0ho/uCeUo+mAmczuw2o1OVetoCcc9SjcQoq6txuqIbWf5maF+V5
aFpZP90+PXvXB4FeCK1igA5ghEtrIyMz0iji9MSAs7OX3K5Rq9Yba/kDmgYJJ1oMAIg4IFuPMCD/
IpFBwRFb6/dWq9j/Nsj7/Hd7NeLXbp052geC3/xWf96sJupNpw1DfJxMLfgRKXvlJYQO6MWJOjA4
fE6OsqS9g69TVxT1B2o1W50r5jdHDqBBxA+c1jxpBTC6NOuH01CGR/Lju6Yo4RBY0wClPnD5pWhN
jwqTNGBwSwwd63otu2vHZgwqOz5CM+25FBrU/29qc521VreqtnEQddPgJ/QmfQpz7r/2TNNE0Xl2
3GlV1iDW294tUqs+6JXsHUnAemihgQfE4W6S6apPDdWg3eXrnW68ZjBOTsVU9AdR4N52kosRKlG6
5BMKN/NrLpaTQ08p2Ipsidq7JVwYuw5E8Qk58el0+1TuPh2QigWJ7i2l3Xy6NKrAzDcRqKJGCY37
NieL9VR5bB1XQpQT2dUmwj/PEeXjZ3ONmJzCaI2qcc3FVL6C6J/PatlMP6Zel6qDH7e323DaAQPA
ayKD2nzrDhJTrmii7q8X9eelAuMByPcPQDMMmaeEBtRJ5Ifa5W5HcR3amQJzfmiVMLD07p9KbqS7
SFn/xH0KSiSBIwgkyuOXlojIZ2NSgUaiP8woC7NoETjIZYXBpBk1pANFgN1TRKlOURDWIisT//7L
KVLHcq6VTMjOGU38zaFMeJfmsvopC3PzoDS99+4JuRMqBwgQIK16aUqGVxH3hUDJwCQNVDJev7Qn
6tPqErmTNc0PkhlLn28fXfE/3TpUIfPERBAx7G9bk1SWMtYh0nAX2z5+mo3acnGtdek2Tif7dTce
oeJ2DRKNkDi9QUQ2GxoyYMEuqhlNO4apIwCiON8bC2LP2GnxX3GlHTWIdnf1TfmYkyHsXu4qAjmS
s8h02CIGGD7nWm98VqRiOI2rlqN50iSy1yN6dxRN7t66X8xuPIIBs7VnZhMedpJVr03ymkZYfUTq
299M3ibgLjQ1tnX/QjMlNRZCDiWJBhmnoTC/1kBj2oPawogzckP0z2+fmL0bIdSylbecDY9yuaFZ
m3UjKB9alrFuPndLoQXRpFvvMttODqLOvU0ECwotgECJ3uzGVCQzYGSm/eQbQ5LFbiGD43LRSjjM
0/YOCXUthi4Rv0IG2hha6DaVSgG/vRsrpnxUZr+eQmVq6mBWSwat544dOEPT/317K/eeYQsMrAU4
gZEjW6bTAKYnysit/Bgqyzm1+/6ftU3BYsSJ9mhoknkywU14aMq38F5158Dh7KG+6Trj2+BlUi+5
ysCrXJlWEDh0GBtk7SDYVC9GzKg+lynrSuu36zg99XrNVHR9mABeTkDjJ7cebB2ZELupjnrUe98B
EDruSAR5jJm7PFsoZfNxcxFtVbn2BJ47OpEyZ77Ty2Xqrlaj+KgCVQf7sGsV7AZ/8ICATC+twrIf
p6EnqEw1WVQUK+1nms3pIwKO63OVUH6DXnkkLbq7+bwrQupOFsTGjWOiE8VUKTT1/BjE1wmVts7r
yjZ+Qf3F8mKww18dMHpPJY8dcyBkk1ghTP6yO+S3bp/CvVsm6EecBCBX+jZAUK3YHJmyw6aPcXgm
V0CiTtaOMsh9K1Dv0RCmnLplOklzDnR3II03pzW919QpfzJTQzpwTsKtbp8zIWjDGaJhDqbj8lPO
qaRprcgPnCnvqLqY5jmds/k8pep63w9W5VYh0vdmWsvn27u4o3IlWuSQqMhNgOht01ZrUFCirTMb
q9nwotqS7IV5sXxBD34aAgm293DOMk2t3dGwpycmm2ZouIkPXszGi94o6RHsdncz6HggciYjjbkV
IKzCBlmHzrKIXcLluzbLagLYy2ZCi1ojbfugKxEaOK2mPyFJeqQxtPc0kQdSGqWKTW9/c5WZFKxo
0SpmHYTFkD5LdZf7calK7yM9a8avchzpR+vdu8ciq1BlKjhiXOTlxye2SoxuYr1TGDrGO7W3rFeV
eYXyqzo36ku29G3QGY12kM7srBSAPw4L0K0g6IqT/0uIiHtcUjhlKKdbSvo+V7m+yloUP7pW+ms1
xvLA3M6jwTQD0lHmYyhCGfjS3JJVWUMBinM2aOZLvrQMFIJY+s0MS23xltHRH1GsUT45pZgRv0pH
+tJ7y6U080Y04JhvdTqXvI0kNddt0YoNa1cakS1wMwqo39Z2cERIZa8/Du6WyAg315rsG4kLIW9m
XN2ttlgQXGl7y5+7Ov7SNaN6tqYseoF9Y/5IsqFwF7OvKzcxpO/aovU+0vzqgZvcuU38BsA4iPmC
7t52uzszZbrCvFDxtMr13Jo12gLw0e7C1Spc04R6BxvdKk5ZW6QHXm0n5CJ9o6cPb4Yka6uAMRSG
CVAa00uRLB+avra/wFy175XVsf872GpxWq+2Guw0HQ3Rr9kCZAqNkkeMuIk/OnX6TBjg/LSYvTp7
TqwyYjZMFbUiGsjaZ2uKpNpd5FJWT0nE73NLOe2qIKGphKBiV8S4ulatjz7E/i/kJFA64OHcdo5N
aYiLIUuQ4Q2tJWfkTV88UT3W7m7vxJ4ZymUCEcJ/zCq4vGeNURVylXDmlDCOK39JKtByTb7mH2/b
2btP7DYIL9AFpJmb6MMYqrR3NHTJgHtlkacMafNJ7tTQ7UlW0HWJPty2t7suqC0oODDWGn95uS5F
y8rFtgmqE3sp/wZtIP+wzOEI67K7KgF8AmzMmrbq111d6vJioeJUrOv0rFcpPQ8kuP1GsvpX5CqO
rsiO70ebQOdeUuYANrHx/ZVNzy9NZ8uvp0HKPRnNjfKkGXEfefE6FNG5UgCvBwyDjv+6vZ+7lqlT
k89a4q/NQ2fWtrE4HbmDLWXpp0UPo0+8FRxMtTZ59wuFimElLf5tq3uvAH0eIR1DH/CqWDg2BOFS
StBej442AIxau3d1pkbvIfDBulVSTWpOSaLFP+M2cWKP1uvyB5UYZKmBHQgZXvBtmz03V6VE6Jua
ud4pDc0muYy+OmXmLK4+N0esmr0DRRkLCBBIWYYobK5J5xgDQRzhVZ/H2Yl5m5kbmkvzVEbh95WE
/mB/974q6l4Umgmd6D5tXllbmyaVpq4Nx1V7WkOtvSsH+b2xlM3ZWQCtt0NzhPfcN0muixwA+cCW
uBLmkllQIGR2EPJi4JumBjZ8by+oNK7Ot8pMi0cmJBkHCOQ9q0IVCEgF28pdvXQHam4z9i2W6S5p
lCcKKZYCyYj6+2hNne8m00w85kIdirrsfc1frG6DZRNJYcTM6EpISye/OCiAneZCXr4tpV7LHqHP
pLrDoFLHMBPzWVIH/dSg2+gr/bSaCDOBcjRjWfvMNnYfo7Ranhki0L/cvmN7nhJtLTHpiHGAvPmX
W6NJS9RVgOD9eI7Wc+WU4XM3zPX5tpW9xx3dbnGZbZ6abWLULqGcGfSAfCYggGAuSt2TM1P2ieH6
0++bgo1BhZH2GnVx8VV+iVQVmSlNTk+kqjgjw6SlVHdTKmBnxKeSg/uzt3dAFATSEUHTq8kZhUmQ
VmY2kN40z06Mo5JOuWqNB4d3b+8EAesNuAmCQPyKXxY0pxkDsTVRZSuWnwDyoju1Xb9RCz6ClOwZ
Ip0kqlLFiOHtlL1aVoY6b0CrSS2NszDTJk8v0XPKIqL93/5IDCmCjUDLjrRp20cr1yzNRwF1rCCF
PqKInwUquHMPqmJ7ENLurIoYj/CGLSRz2eoZ6Gqmw2EHPL8mSYgu/ZCdKkrr31f04//AFBk5mDia
ELQJNl8qGlENmCDyEuVY9ZnCfhxYCaoGXaocVXz3ujHkf4KHI7ArCOFcngryoFjJ0try81Suzora
SF7CeMlgGaPBLakxe3NmNUFnj4sbLhF0ukJpzvE6l24sD8t9Vxr5AaJmx9/R8GKKqZAAp/m7eU4W
u8xbtWT58pA0fm+OMLAqhfhYNRPPmIYjydlde2iAwNExIUdvg1eebAakNcAz4kmSwI8qxhos7ax9
WbRQuwvjVj2IYveOkkONQWeaOSzt7YCModOQPRyJgqSpnn6maRXdT0QCwVQ4zQGg563Ds0lRKCLp
oiisiEx4s5nZlIeA9niyJKUaTa/q2dpnSWk7VLjorb8yLtr8L1G7dvAl3GnorkTWqL2gWdXAF0zn
0V0MEkafeSlQj6fOqj8QCytWEK9tIbud4awv9QTG0atXdfycwoIo3TXKYbjD14lbNyeWj71Cl8rn
NBeKI7I89KobRYwJ+VEps2y4TLQfzFNMUB9BuG1GanpN077maz38VOc2l9y+NpExW5ZSbjy57avF
0+Ime53WaqjPSOlpcpDWnSr5Zlu0H9NUNf5dm8r8EBeR86GNw3b1O+TGjnoK15Gl6OEp5KrgIfhb
BAy/+FR9QHzEUEbgCbZa/901CxNzEqM/N4ZRnh0LXc7aIbrt01DhOZQ/3fZ+1wdXWOd1IgQSQiub
J2pg5FFYZ+LudmH0jrkNfeeSjhrvTGPsdG+KVfvHH1gEWcQQMNSLeYEv15stnBvFgrRs45CfTVAg
3mJq1YtixXXQ1b194AmvAy7qrCQqqMeyUooal/Yqx4jVZaTN1zPfDQ2TuD9pqt17FbMByKCV5ZTC
mzrY1uvriVE6RCiMQ+8FpnFp1MnSqNDwer7ZmfmXfk1UapGj8RyCHD54k4Unv7ydmEL/h8IjxWSQ
n5emonSQpiUkv4y5jF6RSOH7KJWNg5r93jn51Yr4Fb+c0mTR5qQ0qZ7Xq2Q95E05PFmZlnvxKBup
q6F/9CefjR4UcD6INjyblwZDW8mlCQ9PBtv3QaWuuQewfD7naQveE5brfcokyt+OBdhLAcIU4DfR
I7o0CntTM6D00Jfq4+6DqSehO4Rj8TI1h+SUvROCFBgcCyRJqUZskrmqGfpOMrj2g16iVqKPjYeW
pOmiDnOkarx3A5iULIRRUFLiqb5cFZmFEL4A4BX1zEwuR8PxaMqFn5For9+Z62S4pl0cUdv3Dswb
q5yqKd2BbViVrI3WripbmQAenM6zkrSvY26rAVoBTe81WokewW3PsrtOoSLCq4gil73xpDJ6Hn1n
AyhsmkS9ZwLs6MNVbJ6KBdKPxgCOM7oE1flPjJKSC4IutdLN9dN7O0EDCdhLl8sV5P3+2+AQd8eS
1HvSkk1eVipHC93uLaxnQYwhtIPpjdvenB1EZmAoZtkaUIkt/S6LGF8elrFXF/Xsq4WzHpTmtk/U
mz2CVqgA+E9i18sDFGadIy9jsgZT1revoud0TrNp+JaFS/MAdtA+12kkvzpNFXqq0qDxc3uP99bL
knkdheLOlTe16oFOhjmzXiv+ZqXt/JpAK3dNfbovtHj6edva3mop8jAPE/8NmHizuzWp6RrTXAqi
UGXW0dLED2ldyuWp7pbmoyzVcPGUpf0aDnP+1M+2+u22/d3V0iOGXws1jgj+crcZ/SeNbTeuAQUK
G+kJI/P1uM/fmYOiuNIyHFE0r2RExOdFEBA9Mgp5tOXFD/rFt0+MWRxDHc5k1pfK3Tqt1g+RlJ27
oVcCfSkmX6olNRiWRn7UlSz+GINZO4gKtu6Q38DdsQAEIHMLDHXzYM50NTo+8hroubP4EzAKLzXS
3EvhKAW393fXFCeJ/ACEFnX7y+WuU1SoFU2TAG2U4VmPc/nUl3L9eZzLI57jjimuC5eU/JKO8xbN
uPaJYXcd4z6ANZofTK0gNZiy9LHIpIP92/o+9o+KCYpUvCXgirZjY8colYBvRHKg5mbsS/KK/t+8
SN8jwvrnFKlJzS31ojuICvbWZ5KkE5ryh2fzcis1KqBqybixwOpkywtRoXFDuqD3TXo4d3DvlIIo
4l6AnoCTuF1h2LNEQ5HWYHQE22O25oXCQGreFTQ+vi5alv+72ouFGK+hnpS1tmXEcFBkPPBFOxst
9FAFLReMzBVXg8kfg932khz02fRFinTpwaCGhihruZzidaRB08PZOjC6s8/Er6KIhBAifBTx77/c
0LUwclXOIyUgPVHOShRJp9iYkw8zme/Be7bj/Uim6CMAGaD2u6XUFSWVd8XMlCBUGjuw+etsK4hO
J4W6BI1WD0+OjUQigzhKvxrm7CBxv16pENaANchEc+EHNpdTk6pZloxSCVpmm/hzEcV/R07e+ku0
rve3/cC1nxVsZ5IuMVWCusXG7SVFm7bMEFGCAjiSZxX58DDI6vpQ107tam3Xf75t73pnFZkBBWDC
8QeCo3L5EW27hU2IUHowwwNzW3ka7zqr/1cb6uzFUKr6Ueoc5UHmS7trXeb+bes7GyvkLYk24eJT
7t68amqYh1Glj1OAMnz5KCXxf4XRRC9Wl8mn25Z21kl0ghoVVQ5Gfm1VqRZzWOzFxhXNrToHlaNm
HxDfX+4jo6TgvfTdYxUx2VJS08rX08k5KFe88TN+TYhogOFrEWfhpIJZ3WJShobOfFeOS2Bmaqyd
NTPMZJeMT0W03Izidx3FCMdjTJf6r10r3XQSLcHUS+Q+fc1JnYr3LdM4UzdWI6f2eiNhno9gmyyP
PbF6/TiYRU8NC7Gq5D7v0rB1m8am0pVZQ3jOi6msDz7dtcuhOUGHmDYWa6NbcXlw6I43StRX3P7Q
rs56a8+BUsti86ib5FGd4A3Dyvx5+zPuW+UGqkJO8WqgUdHmaFrLWE2KQT3DspvO/TLMz85S9v+1
M2l7MZbxP7eN7pxSsMa20PxESZvCxOVSzUkqnYVpCoGRh73LQA3t3jLKOZg72zw4prumLFppNrKD
MpXLS1Pg+7TW7C05SLpaP9cgoD18sOShI1kcfEDhtLYnkuiZnAQ7YHM2phBaLsoqzuSgMO3M05J0
OZuhnbiyZJvvndCRAjNpH6nft8HvbyfxHNEdODvQBZuoamKK2lKD+wvkGTqhqfI1ldhiqJtiRAfX
bud95rbxQIsniv7NdgZDjUcHPJMSgUCquQde93VZnfZUlPQ6Mnlu7vq2bx9mDVS8W7Zp44G37A/W
u+PSufFk72DiyYu2LjaxIhMaZcvxkZlxnQ7F8JCMafxvCyTsqWoQdzl4mHcMChUVIeQLQAiQ/OUh
0uwoUrWmWYJBn6tPUZVS4Y6i8j5hElwgkYIe2Lu+lILZSEOJyIVe6XbWRmZSj6PzLge2mUSPUmkP
wNm0EDmG2OxOVT6Pn5bOUj/dPkbX55dgRwzLs4h76FwKj/9L+KEPvWbHFds6ADjyRGGLCfRS+SUu
2/IRUsn3shLAM0M6aAheX1F8AV0mNpfPSfp5aVfLCOqWlhdTNTrnNeszGrRZkj8kWR4fXNGdjb0w
tbmi0TzoaVbhDRw7LQC0oVKZR4b9Xm616bSGde0p2tofRCC76wNmJMPWFoJiG2iIXDEPNa75mkql
p3+DvC5+WAbvyRQXzsHNuDZFPomTE7pwcJm30fNUm5HRd0sbDMR93kKh6N2qxh/02pJ+26+Cj+C4
gOzmGqJsePnRENBIzK5dgf6Fbe4VKHOeqs7WXSuRpA+3z+V1pCGgGPga7ryQtdi8FnWCJCK8NUxZ
6nBfT2PvSlZbnJQ5pRjCeXSXkuF4aOZAfl9+f9AqWkOyjmYtlR9gMLDxLpc6DcVaMdK6C+Q1ae77
cja/xKOluRSLlOdK7UuPIKm7K/N6eOURXU89REp/BG6Qe9FMx+PAO+x9ZLDtiohrBax7441shJ3b
EIX0oKjXCcGWQv5Mc4Sul2IfDWW7vi+2wrtJSotToGS6ObomE6ALbQ3LIDK00kPI8sdk1s5DOvZd
UI3a+iFe+iO0+rUbEjaJLEX8KuLLy+2WcytscoK7IJPCSIyBVl1TGpd3S5YPfiImATbLop6cLj6a
KHvt5tHBQGafrw21jQbupeUVjGNUlGoVVHlsELkqyn2d2vNZGpiFuBIovd4+2Hu7S3qJrydkEDjX
S3t5WoZVr+hVYBSTHSSylXlIgSWBvXb6Xdpmf1HNPGq5762RoiLkciGJieO9tJkRtBPyyVUQVrPq
pVYTgzOKuUzynHpRZZu/7fy4Ob/Y2/iJybA6p0qUKpj1OnHVprbeVUtfnmW7Ng9ik92lUeRiRgMP
J7nB5dIqKevqsJuqQG/00UX0kyJCWUvvM8QyUCd2fr+Cx9JIfxDlJRCBLnRpb6m6PCZHYSvnLLqz
s+rnmFVMIW6RpmwHwznYyb178YYqYBQEcfPW43aq2WqZPZQBQmfGl4iOv+dYSeJXzP7yu0ax3hld
m3lZqhUHr4pYyGVgS5MOjX4Wg8AbrYXLherwnPMcyk4Qh3H3Hm768mQWY3ZQZboCGOBnfzEDIuTS
TFTX2qIsRhnQ1k9Qc+4jX9Pb7skOo9eQ0cQPsVXEQQxI2msjeFlxym7r0zA9MUeuJ6yf9QOa4t6J
oj9E6EfvDWn9zRdu7Zpcu7dQmF+XKWjSvgnWjmHmcrNOJzvuj2qWu/YcQgSI0aJUujnB3WAyyhRS
TtCqdvajkEfr71pVJ9kbl67I3Dipxn9vu6B9iyQtvOCisLhxQWba9aTpfNq56XS3pbYXDEnYnBR9
iYCi20d09p23C5EhQ5TVkA0hzb38xv2ig/819TJQClv1GYJse/bqlPd13fQH52nPu4oyKY8JzSL4
Vpem7KGaESKx+Xh27LzTp2Xym7KyPoZdMT0h/4XPWwbAb7c3dMcqulu0pVBWFWJOmw0dKUZa86hV
ASq53X01j9JdMQKXrQj4vaEyFS+lW3VgVFzAzQUVOhboFL51qLZKjyno3HR18iboFWukoqGH77JS
/2GM2uAzRmV6iA01ehtU89hNSn5wS3aWjJATBSdeEzL6rZplhxrROmlImSlTOHhlA29gciIE0dUx
+2SZreIluno06PGK6MUrjQoRRSBNaNhebXRZUlkztdr2AQrXZkAnZUUWuBmN78TG+n3Ua+ESFIyO
e1/M4IYfl7QP/3aqKKn92ZSkg7dnuwfi1wjviLwUEEAGuV0etkWn3Vlkqi1mTC73aTcMwdo2aWD0
bUc/DRXTsCqOaFlbv4xRYm8molK5ARKwlQ9BDVYy4iwPfSuOyy/sdvnX0h4yw7eH680KACQQu5RQ
r0B6SuhQAxuLEAGcQntSJUn/WjhO54daNNzP7ZifOq023D5JqsdytA8c1NZhCOtUNEWNWBe6A2Lj
f0lKtWEwGA2vO3401OtTXGoPWiSPD/VEsfr2zd2zRERE3QYggiDEXFqa20qbEKUA+03WM7lGSUnK
hY7ZfJXLtTyAc+waA4sjyNNvJKeNscYxpnVVgbcba9Z5emi23kRnNPU0dV0+3V7Z3jkR9Nv/M7Z5
vztnHRZpAFHe9nUN5NluzxYwmfMfWBHZIM0RwqJtS6E0F00JR4G4hVlzUpPOuIvt3vpw28ruxgEI
oUPNO8H5v9w4a6qZrwpu3kfmsHgNp+gzeLjhtDCR92A9V6UucfSEOCbYHhLQq1YUSheWmtYaBFZQ
qhREtfxbo5eOxyMyPNZtrHhNiGo2MrTdWWtH+4VA6XfR62+/4Q3PAbaJmukmIpjqpkjsDnw+epHJ
w6xmiisrjXmPsPXiK5G0Pki9Ph28nNugAKNEXxA+ALDj0rcE6t5M9VhOUpyZWQ9+Ibfd5KUlnjQM
1fYskdIefNQ9g4TQorlI4RSVhsuPCq0lTDJUn+hAh/CdGqilbLfq26spPSjp4czRnUOENWBUCIES
am3lGcYor9NBdxAN7pXqzqqL8SHWF/NkEbUf7OWuKV4oqj+4FiZvXi6tDMfcKSfb9kN1Kn1Fq2W3
oRx9anRYfr99NaiHCsFuwTMDqnlpqptNsoB8ZFVpM93HdfS9hgzwqnQkQrct7TwJEJtRukFNilEo
2yCnT6VRYfYLCgJtbr4uo9r+RT84gcxmlJ9IY83HMlwjT46mkJr3FB2Y39tTRjzzHgFpBM298QFh
uzTAtkGqFlTWTkrXNufJzjq/Xebvtxe64zkpplGCpe6Ehv0WJBIzm8iaZ3yaU8BvbnTJ+apmTn3w
GOwdf6Bo3DkovQJddPnharM0jRZJFr9vp+Jj3xbxfRKlo6d3g32n0Lrzbq9q7/OBAhVdCnjVqHdc
2hsYMGqtBo3XvBuH81JH0o9iMfNXWSn1lAk+cXc2R7t8F5pD81dpddHR2JWrVE94GKGPKfiuXMCr
UnMyOSaFXseHgi9Hp8loQy9shvw70HL5cxvX5SlVoqnz+9rUZwbadH3AsEPnI+3cguk/TmJ9SZxo
/IODZZFaMzhA5ENXQgkhDb6+XB00X1ftBH9mcW0N5aGGjuDBZd0JGIWoF8w6oft9BXbSI9lOUaVw
/LVBewBPVzuvSzzYimtExvBcp50WDI1xdKB3dx64Ezhn0foH0XH57fGzmt1BuvbzKk4+p40a3yFa
Vb9v4sg8kxlVk6vNqpiVXsuRG8lG+TnpmdYO6n9cKe/KQ/VdNorwCEOzsx9cNIqa4IN4fbbVjTzS
82EIG8e3W6Vye/btbu0wGC8UOmulrxK3Zarr6fZN2PEk+GYmjIgCp6jiXO6GUTdZlNHN92FVrmQL
Wh9MhjEySHhe/dum/sfZl/XIqatd/yIkRoNvoaihx3Q68w1KZzCDjTG2MfDr38X+9EnpSqlLOTrS
Phc7Oy7AfvwMa7hw6NA8AbqDwCcG+3/7KX8ksi4BWj0QuONc440lbLaBeyB6ALm6M4VBmXAivP8Y
K8FLsULL8u3VLwQybDPQKBHHUJieT7Ak06YltKY7ABaj4wgPd9SKrr4SWC69Tph4QuxjU5dBXfD6
GeOJrFHV4V4Fdf57n/TsI8MevIVN6jUi1IWQCcDVBhPcNHCRqL1eSTWKzb3AO5yAXCukgoKNhLpq
ka568/JW7fHt93dpPRDlcYGj1AQd9exu9RslRj/SFFgVI8BV7z5ouN0fPCX7YuD82ij5vwnfnxU9
NgjsXrcJIGT60Xg6ez49sQ4faaQ729f9vqmbCZLMqS5UGA43i/bWY62yKR9hJ5lvNr95A9Hcex5h
21KnydEm5CcE9sJiJmiiw3vPXXkhlz41wkeKs4MvgLnM6w8QWmBTKeUUtMomwnZm5GkUMc8BXKzK
t9/9taXO3gXHralFj6Uc98WpDVKBoV3UvEsgRXHlkF44Jsj1kfKCNoh573kUqlltWwflj52KO3aI
1x4j39WTV47Jhc2EGgnKkZAfgFrXuaIGA+TXDDAIhcqrh+/arxnLU6aDcogdeEsmI7/ffoPnreMt
3AD/8F/DzQcU4qwAxOR1rQiBZlUFp92PQYZ+VFrxe29oli8L2n8PEFsweb82/MqTXvh0yNLQ5vsP
oQNa0dkukUSE1CV40s3BIIPWQU4xTH+ImRJXulAXn3HTW8KCm0Hg9tL/iK/1sqB1GrJqN0F05xcI
GFBbqz2/V1CRVu2XJWHhQzp61WlUZty//X4vPiYMhTdqHFAm52SXzdwmSqERgiS/DT+pBTijJUsq
nlM5XSMSXVoLcW8DX0D7GFje188p2zRayEwQGTIR5nBCzW7arrvJVtCb/v2p0HjZKkHMlJGqvV4J
xgwzas2hggxao7wS7R5AE+0kpC3qbmqWK1fUpXoboIfNJwSKP5uC0+v1/KSBEXFWVzs3SbQrqUjM
VxK2Fo5fmZ97awdKT0U+rUZxmLGIuOh7PVzZsBcCAH7DBrkARX1rxL/+DXXFYhDBejwzPHM+Q/lZ
fVSoL6486oVkB919jIfRvPuP2/d6FVycniQyReNuEn5bZqKWYNaBYaNssIshLpTsvUAH/+qLijCA
pgn2KFoayDjPVRf9UHZdE/vVbg3G5GviO/KhdezDP++aV4ucfUXa1v06BFhkjnQFygkOWyhrthfK
ud9vL3UpmcVaG8cWyu0QPjwLL50WVZdGtoII+SJuOjbTMbep4R/DsFu/Bx5pbhZv7g7KRe0nFrZz
AYjdUN/obJQiNz7A8NO0yGubaHvEs8sbiQK6J2gEAxN+PuTwXB3ZeA2qna2D9oAW7ryHSd5mvFSp
nKtrkiqXdtOmMIYadZvUn1ct2RJMCSwGsFzI6qrLR1CObI422TqdMDHL3s0TulUPgFDoa3nKhWAE
AB8Sd5wXdG7+mib38UzB1PB2WRUDmATp++dGcQXTrG6J/z3j+G9ODgnxDXdy3vnzvJQ7Fxm4tfNA
FrpTPtrBjSpdIJrT2xvr0gfcRvL/f6mzKBCAXJ9J7TxIa4lox2dq95AnnfbUs6boUaRdWe/Sa0yg
cAacCcQxgD98HQ8CqiqnksWDHI7CpLwK4p9hM38WgSWf3n6yi0dma6VDVBfX/l8Y8ymtmQlCfLGF
yuX7GkEfNI/88btVkCaeQxI+b2U7NH15nUM4Iz1B8yTOlQ90rEYnCX3IWO3e/k2X3vYGeEUvLgJN
9dw8PKqMx1PP93Y6paBwgXk4PSq4s+U99B1OoO3af/Vm3wJhumF6UG2i3j8Heix8UJ6/SA8N8c4g
k071S2ynoYQb1sNKE/E/hER0O6BChCYuuklnn7exFQYKQYt3nvXi2AoLP5kM/Jdm879++11e2kkp
WD44k0AR/zX0REreda5FRARpvPrIW/kFABa6D1L2v+xZYDBBjsAUDvnWWewNaLuKhszebp3D9Msy
1U9jPLpd04TXyMvb33QeToGuAJgeqCBgT7dn/iOzW9K6GxaK/dHNod4NXazzypuvvblLuxCtYFCT
8OKyv/TjUWKu6PLgDMZkGQ+Zdu4z4IFV7nHT7VkHwvTbX+riU6EnDAoGQMPpeUXu+ald3CbVaDvp
7+a0VU92aQFIf3uZvzcEChmgCQBpApnrr76Kv0KtsIekUZnURH7mIwDExdAv8qmr10FfyZ4uLIas
CUQoXEb4v/M9MZtwhu2mZOUaiLWIDKUHP6nSYkpDdyXd35LP15sCEmVwXwA4Y9NbPweLDJAbAAMj
xplyUfoC9ho79IPzdQ7fSHuqgeM9BiqxSb4mMZ3zKlrclVP99wfEL9jIM+Cw/Mdqe70tYXkS1k5R
bxfMjt/ORgQ3bQ/R/Le/39/bcltlo9hu3Pa/eO3RZBbdjpwBe8MgQOU14itkRXlb1mrwPnhB34S7
t1e8+BGRl0L+eMOEnDeqqmWALVNnGNpQIz21a1NBC0LFZY0Zxz9f6Xi4P5baHv6Pk20X5iSNR1aO
suM7k/TmbqhQNoWMVO/ffqqLX4tAsh6bJkQecdZEgMVAmLW1ZaWeMxhPB1o/+4yK/+GBMFnaYv3W
FDnnNVkV057UkHqVzUgPdTL8YIJN+yaFIfTbz3PpK6GBjDHrlvv+BboYq2iNorli4Gs27ESCyn/f
D42Qud+ghfvvawHpv1FycWviDnv9mYKsaf3ZeN5OEd/uaoDqjnrRc0mA7PvncRmUVbaiE98IcgDn
cpCxiIZ68Uy9tULEcWURO46Bgt1UMl8DzVzaEbiQAer9r0FxbgDjE8cCacO6BCXVlEbPwaZmp/b/
/u42eYOtzw/A9DkNNWZ9GleNqks3dilo/8TkBJ4Gp0ixa9H3QqjYYKRoMaPHvDFFX3+maaa1w4S/
KTHuZ3cGrjr7yHNpqYTgB6CSyLu3H+3CCwQRBJ0sDAHBxTgH6gKA3gVEJTVALrF7hI0Oe4CXc3Ql
AP5d3WzcJFhagEq3AbnOGo2x5zEVjbQpZVBFhR2jqSAADYNw33rvwpY1ZYP0+crtcuFVvlr0LFqw
Tig21WlTklFKgAv66V03d+NtKlb3kg2zucKHvPAqoa8M3gWuM4yjz707rAt1GDJEdaF1VOBL0hPE
Ha9ZHl3osGyqe5t1B1TpsO3PdkgrN9kJaHCXq796ZUUzXczpWJUS0aQgrReepr5nBwN26A0+OFyz
w86Vb++aC4EL5G/UHil0Vzd/09e7lP4/ezzWlUsy1Du+yumQGa/CxLGnX/59KVTXiMW4nwFnOPuK
XGP8Bn5AW1a+GE/D7DX5Ggxroccsu7JLM/zqs3Rks+xCrxMsU0wOt3//x00GUl8oZM1hnDFlyw22
yfgEI5LuYHCbPip/az1MkjfI8wTUE95+zAubFWsDHIT/wfjo/KtCPDcNWCK60mMeKaN1ljlk5YMi
UrjEw8FdEwW99AX/XG87sX88q2KVWJIY64EwrIusdbLIWDzehjbiVwrjC4cf3Z0NhgJoI9K58PVS
mRPG5xFty3Ct/e+zwJB/jnn7pJo47XOOTuA3VHfi8PYLvfiAKBAxFkTQ+YtEa3HmkxbSG6VKgJ3E
n+NHAEaCG6psfeUBLy2F8LlpFmHijDLq9QP6eitGFMW3c43bVaxtPoUe8Awj5JevLHXpXSL3Aesa
zXHgtLYY9Mdnk6Pgo8a0sYTRQw+mrJJ75sMSpV6m+HF1nTwQkBWupF2X9uafi27P/8eiqUkiD44g
OBepP9wQw4JiaLi8kdY2N9lkrongbHcP/srzo4gpK+jrm+Anuqyvl9ST06yrZggZw2lginJEogBO
LwO8ZXJdBwLSLZVf1UUVzYsu0GOgameZkvHOm9twx+CMMeeRWWeSq9ZTzwG6ExUUHSMlc+dcfBLA
0qmiB0tlyFPgen+PHgHrs19i9rKkQBwXKZ2pyLWkCsa/FIrl+RCnBqZk8LdyxdIsqoeAS91gnaae
3RHQxn7AbjPRt4l3SpzmqcrcLjQ2MoUd8CexUAfFuVoAt5S7ceiOftIJXYiBhV8aiHiOO2Pq5QEM
U9YeLLPet2RJ6LEnrNN5MDdNdmB46jK0DfDzRs42LJCb1rqMqanhBQH/rd3gtRpUCT0GGCDiFZ58
LZnIwXuGRJKjYFDnGhoi97qp498tNNjGwrQQcgYUfxrUqYfNd51nyvPanDf+ejs1tReBc9+2/snD
ZA3TnwnxP18kCplDtWT8eWIBNJEaxtJDFxu4f+lsoD/j0NM/MHLtttLA8BvbmjS+HVTW1LkLyeSK
KvamUzdEKnjIFuLfdcR30W09r+wTYkP4NK2N+96Lhn+FgOX4HYO1Yco9nfkUvZeou6MSHa6y0gkG
uFXike9BihBTjGnm2N4fEW104C+PQFmNw0EtTfPka/CRiq6a1DGGKgWkKk1DeDGFk1C7SUG3MvdB
kKzzVYzeD+X1rYVt8FCFmPi79aSGiI85BdFxKDwoELwzESaNx3WtuCsMt1FazlHaox8Aey2IG8cz
QAAaSgJZDl69+RTUunoIls40u3GIzZe29uYNCdOlrMjmid8rRK1fYUvDJW8GYAaPE8AeL751dVco
OUfRfWhZCyMOxiHjlWRdb3dBI8Vn+GlVsljoOt2MmplhB4aiPE1RT+Lc8yvQdobV9h/5xCCzoVU1
m6IyCl+CcQXfEoxR4l/IczkmiGAWjTmxbP5M4Mte3Qgs9gOo2kgUUIvG2BE3Z5XkmMMtLw5iD7dd
r8hPiG0ACNPRah1KIaA5VHbQUOjKKLXynaaRl+bap6OfM2LqvUbRm+ZtldjfIWqgn7VP3Y1Lqo4f
fG8NP5hUwIDBkz3ReCeVXwwSxipwPIFhLl4ra5YiHThlUML1Gr1n9TSPOydE0OwXf+olBAjDThQQ
PJHL09q0Kym5Y0RA/EOSu5E7m+XISv3vzPk9uu0A25xcFHYyD4eu+zEpOHblixAe7Jsn9gLe9/Kc
mBAZVtzOS1BwFPp3WmMgUIDP08Q//LSh6bulgxbQgIp82sWpMiD2xcOsirVao7aHPbMc6v3SQicR
XwMXcNGzCQMxawmcIzE2o1/jwQvipyqcI4iCawPMQG5S5/hpCoMBaj6eVrXJgV1NvgsLE4f9kBIu
f2OACKDPCNqrXw4ypI82aK3fFzGvq7jAj6jkDYMMZJc3qandA+uCdcoxI3N36dh5MQQXJQAHzhvH
9kvixRi3zEHfOxwlLz2BZT9OuQ18rYuUV5X+MM1xtBzkyGyXO29NfsH9i91Dn4fUEaQeg+Ud6yCR
UCinPZZng5uZylMuuu8UEPMxh7qkbR8NZLGzMZcqrYP3XYbEoFhJ23wcbODRPI2bqYPfTzBhDgKd
AagbDJ4DXELPRu5qxqMoz5Z6aQ40muznJGEVydOOZeFxXj0q8065tN6LpZmD/bqCa7tfoH4b3i1g
9Ytf0xqw6jka616/l5WMn1eA1SDzTGMjH5I2DJt7k0E56yf3qqC/Bd2R1g+pP/PwC+Rtwuw+m4Yu
2CHf9t4PQz1wBAQWE8A8NLT2IjKHUREvXdsctE+6X5Sn9i5xnTNHFSDc7NMBinJHmkolDqqxtYJw
hZJr0ZOW4CM2nobONXHmENWVa/dJN4CPKqrU/qqDxo/uHRHi9wwr5xWAW2IUglpvw/tWrPzj4M2m
uiEMzKfdQJrsfWr9QJTorIlxv8RW/iY27QnGsfXy0TN24oVlzmvuatPMZE/xe6LdaincaOIlGNiN
T6opy2euvObIvRjiuzYDfx8CDFrfRnGTsO+LmWS7G/tkXXcx58OQ+0Z34Xutmr5+hw2ouoKYiHuq
ED6220PaTQQStE0K4ClfeEgPZOiIytsxjgxYTCxN32PK4fmqINqKai9N4827CbpwkCTR3bjoPcfD
qPtBM+Bj/MZ2RhRgtboob0ZLblE8TeJIpzWl+8YXsMXl3myRU1fw24nLjKnG/GyilX01UdLqgvUq
S0tpk+gjT3033rUszGCbSWHn8AzAF2l3fUwgHA9RQxsBzZiFtV1niBdQvSI7yWrcpvdTOggPwEM4
cFIGaZ56pr+DiNf+I+eBP30OKo/VZctXMLRmNB+TaE96sWb7URPHN6gKGUsItYEyqw2EotK9E8Gi
vvgMcl9eXmMw2e097U0Q+OhjmM8eTNt2Qx4Dfdf+gqsBlNBwP6PGVbDXUQe0pp35QDx/XAo9qBpR
EQJiwc6lvQRmrl473HnRYimOfCCjfZvZVGFwP45DLjGddXm6poP/jTZZK/NNvSKC1ug8UFQNIJ0V
iF69yyHHOA/FDHVklKNwn0gLP+wQAYwPhw74k1Gz3AEUC8L+MlX1o52IWMraVkt9H86DvB09zttd
Myp+F9DOE0cBpU+/CBxnL1OLbwjRl6zjQNphPFq0jQqb0nBjaQ44SLLsaivofGNiBLl8DZlbi5nP
+ssCgvPj1C8U+KkxnavC9o318wqo5tPMmIshydcYBLcpNJ/tVFMLcXHCorydzfLYTybxDmDuhKxY
EFI/UTfCrQEq+/wRGqgIuQLT0noXIBR0eWLjsHkHbRrfR9yH5XPeMdNQWK0HNlGIYSaMizEOV7E3
2pfdzniuD/dLxS3ckaEowndRtCyPeu7HqAiQXDe5rMkcQ/rU8KlABUpCbMZ1Yg8MwNn6pxatmXkh
p6oDgg05el8kPENCHLRQ2spxILJ2z+WcLHewYtDxScd1FB55D1/0Y6IDMxyYVxn8dgyaxAIh7VFQ
8kENC1EdUiCrKwrImkpZHrdJT+9VLLm5H9o6tvhtA8gueZiuS5zlS5x66gvSVTV8TtUgq8dKUIYY
6COPdyz3ks4Ot5MLVxS24WzMMaiIeGAY5LBdqrranOIq02zc4R9eA99sJhLUwb2edhMEpvqSePBj
yts2Q3aG4CDinI0B2umgCOsmX6iArs882UweI/RsvR2UeCP3HoaK8ccAf9t6WDGpYfnsheNYCpyD
YR/6S/ZdknWocvhzyvSoNINisYlmmChHtKqmWxdT/SFdUfSUcepSYGp7Bh3kNtFmfBwM9/x8Jul/
2D0DZfoUAaLOW55oRCIPGp73M9JnCBThapl2wVg1P5I5zRaclzb5FroqUYVLKXvSyEnCHWYy8dEj
PrRJFk7RhkN5UxtokAdVCNOTWN9h/1XeIWrBackp2hWPOqJyPvQa/67P6rjbdUBQ/YZSOhytBnRO
3zexm78aJ9oHxSMUjU0HJt1dN/AY+YeqWJJL6qw61r5mgJZK8FTCqq6mHQm6qC6hURLzkg5T8DHp
6nTMTbxgvg3KWP8I4W6wSjwej7QAnDF8p2bgHXPgrqk5oARTP9fViFtqs2w4zoK7L9AMovftQiGv
bycg2pA9BPgvyEQXfWy6dK+7yHvs494iBNdRdrJwJ/vZwd+tf8qcDR+xMaMRhQPznjH9SGukeLy7
wQCk+hgLT+i8QzXxvuoq5u/iZpQf8FhxfZvWPcMyTeY/zt5Cg6L3AnNPyeyHSHj1Wt0SOceftY8s
Fo9SLebYLkRGOx0loO6iels/Qz8bJz6idokPeoS51Elliqf5LPB9dpmsxsd2UWOad7Zl4FDKCW/b
x11367vQ/9HHrMM9C3WmFzh0hD89ySARtRja3s9G4WbL7OQ3OZ8QfkochfhLC9v0vlSgysET1yQJ
LxpUPEm+NC0Q/3Fm1jxgTXDKxpDJInQZg/xJxHVBZ38Kiyg2Ni27aAruZIM9ChHOpBJ5q/kqinFK
q/5IXRz3YB5CR7NMwta7QT3hsT2RI/lRWw9Tv3UaRYN6euUdbpgBd8ga9VQ/IBODqzTrdRLsNW4A
MO7QkvhlFjnDd2iCLMKhS7rqxay2Ra1g2ygpgd4jJJchBpcR6lwG3G8dbuWUR5bnSGcB8k1Qb2+H
UOPvxgzc51BC7HtSdOvCD6ut3Jz3jYja93YK/B+waCK2YCrt+r1IZpz/EaV0i/MLWRPcCyT40aWU
s51MAiT5XUX6AAV9gtmK7CWdC0N4yHct/DW7PACU3uX13E9xwSVQR3mqpw42xM4Brub1MUC5SpPv
U23HucS1zTQuZq6CPKC+ig8Szs1d2c+qnUqbpGBDN9LQwuunasEHhvrKsW6JbPNgHG1WkJjV48Nc
8eFBQC3D5GDO0+y+QrF7nLiIPmNEW9lcOi019NVp9NzWwDqVidesu5pvd0NkQ7ia+f6ItD5sgUQu
Zpva9yTWYZ1bUsftTa/QbsxBBYs/wKNJL0c9tPQzaDcRPOpZ8M3XvOd3awMtEtypqxoK1/PoKezh
nvqu7cnwvY093u9XZLW/5hWXccHxE39LwGsRSeBEf+8E+k85skTTHJdQWrzPyGtkDohTaMDllQ3N
dbYRF8MmRsbSr+Tb0M8Tu+G6h6kTcVk8FUDdJ2idxYlIofIwa2xTWIDiCiOa0wfbuyVFOwftlkeI
uXU2B/BQP4VMVOve+bP8JboZJtZZMlNkU3OVoCcUxPXLVpHgckPEdnuUu9NPXARBA/mjvoHgDLd4
ISSbm32iZviLoh+w7gSTHr2NTR0+AgoVPPcD9evCnxZ7Qn+zRtWUpu1THyfLlA8hRE1yAhXJOM8S
rj8GVdy8hNEY/zKzoehUV4M8zAaKJAVKNpTiMarfBEeQqpsuWyedmz6DvlYjB14hngfLL8T+TMJ6
0LpvkfQ9jndvGVrApssexaY0hcFqLX7I2Bl3gGeJVju8U+ijE0bC99UqQ5hpz2skck9CBfYQceQC
Od7x+H3w297m7UTsnGNIIz+kmTR3CeCDMu+xEx5H2fLPDYRZfjV1Uh2RyXoOenWiRe6hyalzq/ri
JsBG80FRNAn6SIkqZ/BFQx83NZ5AwtgFN6bhTXOIRMjQWxvXCre/CGaIalCGMNe60TUnAi/ToVB6
m6pJ46MS8IUMH4xIF8j/13Ya8eBxcMTL6BnE/KN4KPF3TM/wtklww4pIdTu2OIldT+txRhpghhc0
XFIfuQib37dI3nuYDECrIG8d8X8maHSzvB5angG/zPWLAD6c5MM4omadxzl7GMdRQllOtMFz5PnB
N8prFxSzGcMfhlP51GLDr0WiwukGzuVDWngGGciJWOgTojeZyBs41tCs8FoT7+sFdS0s4PzU5V2Q
zaRMh8p5SNCcWBCchuYL+Pz8s6JB90W3PloP2l9YsjfV4F70VMv3tIUZdK4p0eEuGRLytapnmCUr
NJtWtJkj/6WJu+jOYSjuCr/2YJqxphP7mTmJfNCidkIcCBP/K4nqAS0tNjGkTk7pOwIxFw+Ferfe
wZNxrYuJrpjShlSSD4Fu41PYTd2XPoFER1nrhPxCurXgNHqKPGu4jA+72l+6zxhltC8BTxYLbLic
vgfgvIRoK6zIgQjcaWvAMy1mvvA1lS9LALxWbgydPwHOIUwBpjbBLoWrQFiyQQbIniqB2m3Q83QQ
FZz1oOGTxEeVNszPeScX9EQy69W7rhq3iA1nvUfFg5mhV5ZkP+Za6V8TcOI677MMKvCRGRuA5KFb
8B6UlpQXi1bqh68RdUtsq+TXgrD8CaAx+alJdIjuQ5Mgg6g8iQDKuRrGIm06z5VrFMBLQqYtfnU3
aj9DEwKwUagL0cnbzZSo7SrMhtMwOYQCZ6PmkXoMylYkNW7XTdCRKqa4wSXkUBD9CgySKHA8+uQk
rIALIMqc+JNpMcZ7SDoUhgUubJPieBgBPVVT8xlSbtCrOvlNM4fv+jjFHlon2E8VtXPJozYrlCki
WzfZcUS3F9WdJHF9E6HJyEtTt/xmiOZp2gvfMzQPhJ/MhSXTEBQZVLK7cphjMuWhJul3jGJGfJal
siFaNj1EcQK0mA+0DVxUsGqdQavv6u6Wwy7Fu49aVPm7KaLekGcmQt+GsiTG7KOLAmTlUybRE9et
enaT3zU7K+PZ5EZQWz+id8++mRDancDTduadEUmAwfrak0fRD5ydOG7591LWE7CLNZL/EkQ3aXMN
TLsGt21GutoHMh4LiAkHB6Nty0u1TOJ5NClKVTunSOYrZB0j5naE3kvoYUJdzBj3AHg/+kQU7KM1
Dy3BvZbwJFVIniPYHAvt1JAH6DY+h73z6iPVbfsV+RDqQK8aUsiLUjRlwPcQGgEJQ+En1kfya5PF
1Ue7zI5sXWTIxBrMJbLCtahoilXr5Cbtu2EqBFMWOTX0M2U+I0ETh1kk2XyS6NR9hWtC/MS8tGsK
hdue5mDxJXznuyCwcJes7D2L5hRaGGi+BDkYyOiw9VnifZ1RXjzWa2I+qGnp3sluQHLVZzL7gGOF
jzRkVXcrXYXqHnjpLHzvU89rTnDGi4DWMUO/1RVkwp/xplvNMG9ZAg7ipjYxasIYRUQ7IYtbElSV
uyqbML+HZ+DQFpS3ySFmUwjLh76LJa5IIp8QPfp3sudzi1sBcOrdWCVBGSWqj9DHmoJ7pG8TjhLg
1Ul2Nw7okd6NqNmgEASBj2Pi5ukpccHyzfbWNDfUaIRBZnV41ILUaeE2IfRCVkn2y1NJ8MgQanCE
B2a6kqcz/QjafYA+bNOnX5dKAXLgqMmwwSqbPnd67FtoUhPg9XsxDmneULDX86wb0vrQuNAGez9D
PwC3m2KAX/RcVOjnJazLozG1ektjswOXaN/t5lYFH2wc848Js/EDzOkW+GyMPjq/ks0L3MvRGMxh
o9AO0AbzKHQ2aF1/GY2t9BHoGAaNfMp/LA0gkrlaUxREQBb6Yp+NFfdL0tPksTcWh6OeWwxxCItn
NDaRa/q7idTDU4qx2O84VFMLPUIkQojs6LPmGROWFnxlyQuPTfsCWxvFIFjc2iODo1N3J3uLSjPE
FYDShaTzDVpv0N0cWaqbpz7a4O5JP8p/h5xsrHPwF1I0o0AUeT3bM2EgRa1gOgWiT3+H6lF+UJFo
rqA/Lk5KgcIAKDMFGeQc1R7X8AXpqpqXUPu8F8IBGGTrAzBc5FBB6LiQNLsGRrq0JDAu4ORuuBNA
Ql8/2BQuPlHUNeUCyaKt50XDnTJJtYOYM3IWCRzDoRmzfydswu01wIAGLxUUrXPoAMaWzMPACP2w
XttyGuEM79HU3Bmb/Pz3mTqUXGJAXDbj1/QMxuO1GC20ld+U0N5Oji3ccItmjiyGM54+/A9LQcAF
GChAM/8ScglthQoV6WHJcYc/JphMnRI/WY7LFF3jD/+N2wEIFdo0AHZtQgjk7LNZHE/cn2lbQtWi
fwf9HHkXGwx3336gv4foeGsRqAFQ5Ig30vbrzQGR+qmymwojulM7KIrbPclwOpn0XzCZjK6stqH5
Xs/PwTqFHTNwjEhEYAb8ejUdrD1tBsg5pX2N+cLKsz0UAh4Ti4o2rSd31NRwzP5MdYji+RoL7O+D
gAMOJg+sxjal1nNKT22dsMEMecmuwqCQ02m5gaG9fI4pOp0VUajOJB2f3n7Bf0MGYGwXAjcPkSPY
55yzbbOuTeM+o7oEjnIquk5rdG47D/c9+Aj/vBQU5YCkxHoQCTt36ZkrWk8enUQJZVU7oVRl8CRm
usfQKSRpe0WW6m9YEt0ISD5Q5piZAfRx9i230T4ZO5j0VZG6cdCu2KGmQsMnxcBVZP17UUXRCWz3
K095aV0cvM1aHEqaKMBfr9uPEIRFyc3LqBXp/eTz9tGRlewwKXquRWgOfQu/63DBVv7315uBshhS
OPWAEXa2cOOP6+bcy0s2ju4UTN16ClNroWqRcfTW317s4lNmQGencMoEpng7SX+AW9DrVcTqmZca
dzAoTzbQ6PwIf9/Z5REjRPWhp5jUYlh1TUDjwoYFMXwDaANlj4vq7LvG8xT+H3Nnshw3lmXbX0mL
8UMU+qasMgeAw93pJJ09KWoCoyQGLvrmov/6t6DMrBd00sSKGj2zHKRCIuEOXNzmnL3XxsOjsPm2
VERlxWDsGrbXKDDU4pMh9OGloLtBl2P+4hU5+ZKpxSyayPWOugZ2OgCUltLGV2ZTl5+8hh/dTwgF
1LNY2zErn848Tcp2UKnyMHMBrsIilbtaGSoQw7r2OBi1vpt1q9/AlRs+Ga/vZ1iPTcVqvuLivCcn
MqxIbdoGcDjjtTcp6XhC3daq1IiwFNZ9Gsvp4dcj5wMlJhc0iYlwV5gnhLO3d1XmHWgDwj6I6yzn
oxHJKcgkR7JYkt0VaRltOoqVZ0Uux41QBm/bF+lnCOcPEHp8CBSYqyx+xbudrF5sojsoAqJAQx61
5wt7z7ve67IfyVI7XQi9nQqViGFx+8MiONfiKmvijQXm7wC3hc7vr2/KByMN/zYkytVDAlf69J7M
pkQJsRShGoOSQ6c0suW3rfO4XMQnW4T36zaLNi5/k3WVutfp8xbIoZo89srQywfP70U9nqNrUD95
dT5Yy1ZXKnwC1lGiF9dR96f5oSq6xXCngi8kW3b9hZO/VkvT3luRjRN1IdeuVZrp7q/fRSQNlobI
d80iWO/yny5KB3pky+MW4SKaMajcydibXhVtpajKTxSFH47inzOQx41kAJ18QYVAtAUFfRmaIn6s
e6S8xjDIAO1OeUEQR7TXASZugV7Kx8pY2iDP9eozouhHj/LPn+FkEMe6Ehtj5/F9J+BBFFDy8kIo
uf7X56Y1ix1aM9JCIConM4TqEIk80/0IuRaNCKmm3+gMEzq7DOY35BcUANJsEM8sh58hlD+anLjB
K8GP4GdAtG+fKKbIhZkiLcMyN/uLxGnQUM6iRUcIza9TkIz9egR9eD0wPDa6afAq+jpN/2kEJTXe
fCVvodCq+RzSmx8DS8ns7WAhv+lXLO+vr/eBJ5XjHEyaNRvVYVJcH/GfLohDM1ZnKy/DqMhrcZbN
XCmodCu6mEc7PbaT0d1KiSCnJNuG3OYRnZiRKYvt6+bghnFVWIeiz/SnX3+uD0cWdDOwnsDI7VMM
Xl9aRhLBmQwJWM6+Kj2WcgXU8yebiA/vNiHbqLdZ86jCv/3yop86ar46G8KFqn/iKdVVpo1o0ajr
XrbUET6ZZT+YlEh6YaIF8kRL+FQUL+ymsQaKgCGhqN6Z3vfdFiGTRZ+M7ZoaddbN4rTV8Fe/JXtQ
7C8MYQuOsn6KKl2aTDOpU5WhLOvo1bHS7BFT1HystWk5m00MuZ98zfdz088r4qkmDYk9/alrVBTA
AJJZVKFjdSkgXsu8N3OPZpm7OEGCxjsoc4b3PHc06jQH0WSBAvbXI+jdhmb9DBBTbQ6+HGlOJddd
O5hpOisMbNWxQVkt7iEzV6fbQIe9zGN966q1G6RN3v9VpBxXxqHBLYfzwAc4GVUIZ4wuSiVsclK3
933XxCHSU+nX80g21GB+hgh/N4rX62HYIpaeeerdfoYVdI7npajIvtHTF1fYdb5xKJx+W+CtNoG+
tJ+larwbx1xxtR6vESkouE8hC1PhIfuhQIONZSCPzrHl1SCQoybE8JwjZnSOKCadT6aEd1uU9aLI
4B24TByRT/O4k34oXWBwVdjXbul73oI3Eq0SW/z8sy3KR99vXb65yqpQfA9dV3QTXUQZJo6aN76l
FE2xBxumub6xqN2OUmH2teTm7n49Zn++GG/O/3xHkMJUv3hRwQadDJ1qQDqKALgOFSxjtx2Fa7pg
HongeToaQNLg1T7S3UvDpo7dJ0oJJfqSIYovBOprRAhIuUPBafROCC1y/VxH4vS/mE2wSq17REo8
78y/lPyMQdhRFbp1Ve4V2mchJYN653p0e8QyD1e/vicfjW46qJTJ2M6ty/DbOTr2mq4wqeuH9djM
gTXnYjspwjyHWZfBvko/88X+HLynz4DVcDW8qUCXTyl9tV2gfSq6OoxGk0azGi3XbC7i6TwiwOrK
me2lC9tZGM+dojvHVC2La1sf2sgv2sW8qSX1qr9+yyFtMn2zUlEyPF0Mh65uBllGdUgKbhF6sqr3
dFpECJhL2zroGz+Zvz940zTwG4RUEAiEq+lkv0V/wihjdeSWp0ay79vumzXbcehCzNn++uG+W+bZ
zuGL5wAE2I0q3smVFjMSZqyjj0jZLEvfVhPjFVLeZ4DD92vBOn6gcPFI18rEyekmHsltIfurCbOy
VrdoeoFLG4ZycJcc5KKFIrOJHOOME8NndKr357y1wsu5mpkEexjYz7fDlwR0r3JGowkNtEccbDNU
mI4jNh08qyGse9M+66qxD3XBPsfsvPpKNL38wgnps9Dd90+VcESDWpRmabxJp4ztbKR6r6LABBDg
RntlGqc/PIrt12NnNf0nI/bDa7Gv5HhNix/C49tvjcrIpXTBtdxG7fx8MoDuauniT/Ochb8eQh9d
ClOlR5i4hunolK9W9lZdLa7VhOoszQ1DLD/To+Ih05r0k9n5/WBd30Ksl7CEAVaezkSIIwycLR6P
csoW6dMHxgQiZFzHn9y9d1VgxgxMeY3bRxoY68Hbu4dbrBnNPiVJqp0fZWffKxQuN8uQytCyyZ9e
DBpOzqo2bJQm++SV/Oh+8hUpSqwMHhbctxeXlWrMYuFbjkrubVs0GWfIj5N91i71J5d6v8z+TAUk
uZz3n73EyfekYKjV6GHb0EmtbpvXqn09s3MKVSeqUdJyRrIQ13jtJy2mD99JB6XMv697UsHT7Uao
GRGraMaZE8ZmiM+KwtW2elnLbUka5QbQYXtWpJ7HCtO1d4vZui8lmdWfzewf3GwOetRu2BNSDDkt
fi9mDHA4K1siQHo7wIOmHpwCa27Tep91uT4YvQxZhi/cZptHe3KzC8IRBOfzNpyRUW1o8nXnFQ3t
r3/5bVzpC6txlAtRd3k7emCQaqyPTRuS2VXu6mEWIcl1uj+V2vTJKvV+Y4C5mBMNpzeaP0yxby9V
Qc6L3UbnLWnyNnRzMjpjaZSvEy+V704Qcj55LT+8IBHQKt+BBs0pNUa4k4YC1GnRlYBzHHFTb/LM
+oF+EL+hleWfvB0fjQ0mT6hi4GMwMp2sjaQxCzJgKgkjITaCpLRUH6yhGszc1E/eiI/GhkWMK01C
VgcYwG9vJQYpZ8o90jJa7vaNNpIAtvHslH7Mr0fHR9dhV825AWqLDUvs7XXIh6tFlsUgeDvXDb2o
O2L9/Cw37aP79jMlk9fKoTd4cpGeA60SR2MbjsIDF4s8YBs7/bKxSt7zX3+fDyYworzWzAq2Fnyx
k4lEalY3tFNNGpxprLG/oPaiRKJqHZLpEva8HfTJ8JfRkAx7WgLUF9cKrHOaXEbUlqiHdJShVnBy
99qx3WNMva5nqX2y4H1wJ5kHVHeNUmb/dIoL0GgIlqNXytBNif0YMyLuUmzDwegis/n1nfxgZHAb
IQM5K5uAXuDbkSFXyzf7JxnmhLlcoztxfLOzhk/G+QdvMMuaxsYEfKdnnWZ72iXQr2kxGed5Noep
qMS+rPWWrAWEPpSS/xfbIHq5lIOhyjIZnjaP9UgaWj73XVgJHN89EbF+U7INTAsx/bPo8B/fp/+M
X6vrfx5Q5D/+iz9/r+qZvo/oTv74j8vke1vJ6o/uv9Yf++9/9vaH/nFVv5Z3Xfv62l2+1Kf/8s0P
8vv/df3NS/fy5g9h2SXdfNO/tvPtq6Tw+PMifNL1X/5P//Jvrz9/y/1cv/79t+9VX3brb6PBUP72
r786+/H33+Aq/mksrb//X395fCn4ueNrJ17b/KX8Id/91OuL7P7+m/M7/V7Oq+wyHMhYnFt/+9v4
uv6N8TuYyBUAoFPOgGu4vktl1Xbi779Zxu+syutpnBoS/an1mCir/udfqb8T/cjGAyga0zIqjt/+
/e3fPKf/99z+VvbFdZWUnfz7b+/CtBmKbH7ou+v0XugonnQyNRIHpzlrkVtDxrufpaX3fteh0/TH
qJEbJ+tsVPUmvjXKsGKXmmpaUB9oJ98aETPq6tSHIh31g2tH3vOSTuVTM00Ym61OcdEhl7Shkal7
0b1p9O2ZV6tDUM7O/Mlydbpp5WtQsAB4BkCWdV8/eYNVc3Ybzk8svSu/vzaGrvfVGF6cEXfRRuZF
c4tVQ2BW9bIzleiBT9aWn3iiP5/bf34AaL/snKEewAZ7O4XMZlMV7Ti7vozyFMMNJdxuTNCRd02X
+lGEzNKX8RAd6sxV9k6f4T7DjpLbsTwr65mcudYJDG/Z8ynl1YKJ4Er3Jrkb28bbYepuz0BlaGZY
yRJjEOGGD55KmHXCgfM57eViXpqtltrB7GTL1hpxcv7zVhfLZ8uodrru8FWpD3GaZc1htT7FhJWx
Qzxd1kR+j/bsNpOpd5STakn8srVnb0W1TMfR9VLbzybXHcAYgEgLMhOIT+564skbxvwF1ard+upk
QPjG8jbmOpLFHijemKaMuD+9k/8a9X8e5Rw1uf1vHw8Ww5WpTkWF99Ba5+Y/NRpGwxxyrSsNv2O/
dtS06bXLYMAqfMGQAPvhvEDjeEBmfKdP5rJ3ihHVcdxZ8OWG4mowpjLfYP8oQL6JZhe1DhaMJPP6
c5OS/cOChPZ7LOuZuXah9hzMHKIegIgrfp7iUUeq028Nu1Sv3bnaplGJF6hMm61SdPaGbb+xm5Ks
+ZahGr+EJ9U+ZZg0/qjQx942WpEfaI722yiq9WONhzMwK1MJnYGUZszZ8hzng3PlzqXLiWIs7xxr
8H5U0fLQYhZ4rPqmfKpEWT5CUbU3vWZkSAHz5jyJpRdGfTNfS1Hmc0CIV4kRqpgOxZLax3qu5WW1
lOj79UYEbTQYT0arRxeWhnkV2OStMyzyGHXJmEHFxxeHFXG8o66RZvStsTlNVlFiB1xQvA7zeOk4
yoWrm91ZLJfkOKUUbTnhTa21kN8I87lXn3WMprqPV6/bpJOCQrtU9C6kdq/eaMk8luzjB3s3TRa+
zMlNL2MMcht7wPEZeSymo83S5TcQ5VZF5pM7K952sIfuunFkFmZqf2iyRtu2E8XqT8bX6fSjwZZb
RUR00ymDw1p+O7wIX05A8c9xIF3E3L69Gl2tSg7NTq/r9o9+0tX93GkQbLEDXI1q1l7OtvNEDU8p
Nm02tLM/NViPNpo5pBvbQLkGQTzZD+vbrzuFBNrqaJ/sR96dRPnUIORMdiIwlFd52dtPXboDnWQM
Z7BECCLBHIjHYVyweaizt58YQU6RDK8Io8ZdTsAV3flZbrw8iZ5/fftOJ5T1cyB6INTHA9UEF/Dt
55hgYovF0TEUTENz7+HW3aROk2DPnTkWt419b5ID8tkze39VFgu6jmt3hrLKaQIIfT86yP2o+MWs
iyFE39Z8MZ02/t5nhtGvCNxy3FnpUj5kWeXtIrJPMExPZJU8D80M/UB45jPVMnmhoK/0ayICz+1m
2mQqvr9PJjDcvdyDP09g62lzXd6IK2ErSNPo7T1qR8fFftTa9AkHDLu9c8WH/ybmGqBBpjvRzhMu
VtFmxgqRWNWuG+xzuiIoviYsUYGUiYatTH/B3VldW0neHjMUvKHd6slOASK9Gc2o/VYayj5RYPsN
Q0fT3iqfDOxAganRecYJE93Z0K7O7KZQd05uPrRKPGqbxY3mnamWGvaS2r1rI8JGKhB7vtRGpPOi
c/qji6ZmDMiZxrYgFXPnxfnFJHTyvE3MWxPZxP7SAGSQujGEkSm8a0tb4RQrsMeH0eBuAZeJr+Ay
5gMxdu4urahQSS+OtuS4tEuALRJ0+tjYdwiQ1b3SiGgHJif2LXxqiDRLVuZGmM+WGC0RLKspE3aD
/WWqlCX3mypNfcALxIOSckiYiC0P7ai31+he5A2d9uEH+BCIEPRAjmq9hg1E5rAcCpq4i5/WxPnh
AJs2ztQYl8LSbyqZjrtaN+ov4FAqHBCxdbRkn1wrqaEfkDBHYcrm72xK8yicqiH3J9pJPod5GOV2
uxyI18LPYnjxVVEPkjlbXTkT0Vhhb6wdq9oDGza/ycbWwi62F9cHJGGEVmoMbPWNOoGJaow4XwzC
4E1F7ifpzqGbZAmA+7KtXzRydDcdkCFXBdhQxEl/nJPR3rhJNF2knXvm2km3LSLri65Gxjk59o92
nCq+3uINlENy6c7sFJtCX3x1LOUxVywUsKQ14eBcvG8Fq82uxM5T+UMOx2czYdbZgNzgOVuVCyWj
fcCeGV3KqnOv3GHxAkIs80uHQnkQabW1k456DXjnq5DJdEu4ZeWDKIpGvx4G4mPJCUcclrYMeX2X
aku9kWn0Jc6M6gbrpXuV23Pjj+yFHqJm1h7XJvxZFafGOd2VM8NY3J2GRzoQbjbfF02uBATD1bfd
PGXnU+nOQZ3aTyUo7MBWzPG6tev5evCU5KCULuSegu1sXrm7KIdHVPed62wGt4/5bH2h+YIELUYY
QZlpUuL9llP3lWc43uVW9zWq89WWgB9nGBLrAutQdWCZc740mQWCQberrW0TuVnESrpBzvg6K7Oy
I3lhIvR5Mgb4N2WuH5bGk1vOcRHwvoiApEa8Vmanl3jcnGQ7ZdbEh9HuoxKpURIvzWWvsjvdtnql
3HS8MDejtmTfyiq+RJQxha3ZVt/Zi6kJpq51BLm2ezDMQr81hbVaZdr+EVvoXVrH5qHQJTig3Ci0
QLcYyEuCjRUEDp7zokdtnfMAjiVdsheqPe6TYnfFvmLueXDzpb6iRVV9YasqKGSl84U04oydcaY4
6c5OsQF3Yz4ieAE0NeKwdNLYBzSFJyXzRPRF6Wx7m6UpVn+nNYpNJ4ryMpFY1hK8jWf01fUdY6z5
pkzNd6cpyRhudbx1zjwHufDsnZbF87kTx905dsPlSuqtde5Yk+q7zvKEA/iPijd+m6I/ZGn0wKTp
oHfT9FrP+yIAFoFEL9fsXU8162VI7H3l5Xqg1lOL/9bLnEfHEw2iOVw6bNAAUT06et8YuL0w41hE
djTbRMm6K6At8fc5q/oQaSJcHwmEzV/KYdnBI1vDfWSEe76L9l5KfMq6FTgKgSCdGzUqeEWG8k6k
pcK0UMtkl7N3YH+txvtoIYLXsNPCH7SOnFSXXDxyedxz4ArlpQIDrg7c3E3DbpjyHwnsFJCIS/Hk
lvEEXMw2vwHX6O9wcTPxzyaULMV98QZzvEztpoUpBnSLFDwvBD/AkxksR7E3cLtK+zBMpRnEGaZt
kCjAf32Mu220c8Y8ixE4m9Xz3MwQYmZ7bA8a81gaUPVReAPWd7+ua+nrOYQJFWTjVZJneorElQja
cIgMfQ6TqdSnh4Q+JW2ssug2k0VFI6Bmrf0Y+6XSrmhQUIT9eaV0TG0MT0Zs+tH6GsyuGx+KZlYt
0E+aqOFhzKN+0ya2Xf3ovQgaBp/4OEDDJFLKNHLMMLa6XLBRnzc971ooZQf2ZLFYgNN0SHZ12U/X
YzlLcEV2lezSadGOjkso8dKqxlmKFs/vC2g7wThp03XpVFAt0FoKK6zruK23soWGtB2HpBk3as4e
5bxKMC8HLja3kA1iskN/lGDxct0L1nHvkYvnza2aiTT9Fk1lbFybdqP3gclmJGMXrNX5NmkjFSKN
5taYwEXR/RhqdWQnIzVi5ZJ2//OjApgxz+q2S3azPmr3NYTMvUUv91j0DGMNh/cRbcvoexqLMYe3
1sVMyFJF9cq90IpSIoJbv30yjR6lx2y+bb3ZZM+tV9VDtSywNvWYJo5vVMN0TRmNDUbn2MPthKH3
KJZKyZEKaOZL2lQMDQ2KJaQQxYq0bcqBUvrwjuAfResvUsu83cup9S4sS8a0noz8ucYte4G+O1no
QrX1s0eLGA5S5da3eu05TaDlMWVCeHMM2EqYZ33S80VkufA0sLI73UZXHHvk/xPFxOOslAA6/HQN
JNEL+1whtXIW1DVbqVtXFfvEMsg1rxAsnF51nk/qrG0cS/Eevbji1k0ZrcUaqMUPs3K8x3mZwTKp
C4n37Cgm6yWPNPVJ8wb4epU2TfW2xtlznVIS+WNxlfQSjaa7xdXrwEbB5dULoA56cajbqGmDXlje
denBbF0jEcDvmGMVZnaXb71EEWRfz/NWqOUN6nfzJQfNfmnN7dmolBrSdFneeM0kgHgt41H0YtA2
hGXDIZuc6N7IM5AEEFq+V6LTDH/kNHUwEEbtPeqTV46R1jd9rpuXi6d2myov+bnOaA/wRZNw9Lz1
pCY9b2Oyk9i6TuR802STM/vUY7VvZF6fa92s485N8h+SwBuWj10mVC+9AFPETqXuiz06pvIPkPTT
ZRF16n0tRJ8FYrGNBX98C5atbOr+eenydatSQxgcK40VJMoSYs+KRtN9uBLzriVYhaqKycBzatni
E1nyPcC4aGYFNZJzPG5j4HSVdpaCYCuZNDWAG1CFe7YTGD/26lSSVSeV6dV0UwmJStfOWkOdSKDF
TJqarW6TgTGJfWUuEMsy3uwgH+bHSDef2GPeEa1x0wo9CRTsv+dyVrUdeJ5bxA2DbxnzluJP+y2u
jCroVuqLYMRf1RMbqdkqlBsFOFUwuUm7mxflRoyqF3iALgLFtuZQwp3iWiz0nW5NV3E39OdVlYJw
KZZpTxXB/QqfRb8uOq8K1DEzrtIYsZ3ZFlqoWUkSjHMbX8o8i4721MubUjTpw6AYT3WlmntDutXR
KPsXZYiqx9aqEztQRO35SZrQX5rBM3iRfIxRyD/3kwKwhZ7hjzYxk82yuOSbex0RSYs9umwMXXOn
K/V2gWzHmtl1N50oVZAalUuJUDMcvHS6ydM3ftBOesB8drl0ovIr+mf/J6niakxJL/Et6R45vABS
H0HIsBN9APfsJ7N6pWYDJI+JE5uhtd+k3d26vfWdYOSncmBOb9T6to36u0xJ7wX5nXGWvOhCffh5
Vv1XpflNBfW/S9inle77quB/p8XrN0Xv/1kxfPdarWVkefqr/j+sg6+6zf/4d6H5XRncf81f2v5N
CXz9gX9WwA39d4dCNyEUqOHpRawq339WwHXjdwrfq7YZZ9TaeUE68+8KuM1fgdN3dBd/IsdeDrz/
roBrv+NPo2iNr4lKH8XIv1QBpw54crZeZZoqV9ERPZPyeMruHyb2oEmkWxuASZkZJi2FKW1qHF7i
xdlT13MZ4s7OcsnoanvFPbPy+IpyQUKaS7Tk502eODuYM18bFWWy5oFGWCqrCxCAnnkLrC19bfPo
fBG/l+pNGYMQgTGZ3zmK5oCYNBfODC3VKWy0bqpgVldbmKCcd/xc9sqGwpI8uGW7s3nnHyJ3NWcs
qk8kGlBkhaIv9lF7g3aBwlyeLlteWzYAblcvmKo1WKSOVdzARx33Q1E/16a8iaNUbAb6yRzZ5RXw
zkcrA2vG0V290PSl2TQKHQB1dAVyiG5Lx63e2QD6DX8e5TmkniaoPS/eVjwhP27i8bxI5h+jWGuQ
TnkfE5wUQG66hNUor9NBaXB6x8621FpOO7jezwzRG9tSGtne9orqnDES42+k1LAexvZZJJO9XiVK
UKqiP58y+NJ+Rv9hC8+z31GqxZMCuFJhomRqpkqWPiIranwV2t193lT2eUKguJ+JvtqgjZrOBgN8
EcfMC9NK+j+63t1DWlluQWkeTJvtgyhwcLWudpE2i0VuoH6BSH4+pMSMSZ/fL8J4xBkzZO5rU2Nv
80tnqAPc+hOwyXJ6aDLzh5clLeZ9WW29trUPAMJqNuTei6UsV1BE4NWYmb4dSqAHRNo1VwLPVqhM
FtYFa2TFWyqDaNb2mlNedqk41VdTpQxnghXjsJV7ZxC0uo2QKfCSyPH2ydKfGTm4n0jBTjhUUKQB
yll+XK24jy45T1poJIL8vlpJcBNPra8t65ozFptFETR74rS7Tl2v/aqpOai8uMn3oAWj87ixaji+
kRj92R12ame/pJq5WfFts6ZcxFSLzBzsQVZBRuM5WrW8GEVMxJp9ISrrEJfFE+dmn8HGs2j9gYp6
2moP09q7MDE1N4WApNOA9IzN/UDsBOwGquZaqy17tuCoqfAEXAGcIy+p6luL1wK5IK+nKR9h11nU
KZ1KPeTJSB17UtqHgXSufGmCiFdrl3Um5+86Om8Bk24cNjzN0qQYLjkbklMk5AqwaEyX1TNxQaHF
xvdU6UpfMXQwXnEPGFnt662pjimH+WbuUPoq3YVGs+IgrcaEc9g2IB+JVgoLddoATAwsNXNgXZWw
wk3arr40KJGkkWHf5KAlTQaJ/WPM5qNXdGGfyl2VGNWmzBVtU7v6sFGtVAWgRlEjt5fiwaxIQiZN
p/3Sgaa6Luq6YXttzXTB6ySIBiwgo9FPu2zpnZQjzaBSVemmawb3hSP1/m6JYwhOlYJ+AwrFF1rB
MpBpt+/S/kAPxtho1RztzEYBSU+abO4PfW4d+oh4tWxBlEje2g7RKUATNaZKMqTdwXBeHLtxzoeh
UfcQTpJAn9vpEi5Vx5iivbl1zLqkwQBYyrPZyCQAuZAHw0Im/ZMy4DhFISeuB1vMz4sUhI/p7s7L
iugsHiCOlS41V9e7tSttCNLIUThuIxWii+BsZ3RqGEen+IKzfrqaBL1DQz+koJWhWci9I+VWF0wX
IrWia9TfR0dncrBU+PSJrRxT4f2BGogBGVPgSLKvnONg57KdmJk/LqHtWHvam+t1B+tCcaPECJSC
kcvG0PLNoe+vhsKuLsAZEho2JWUwNMUx7eC4kFDbHAUcpwfNgbimaG4G/KijpqnU46H1HEgmrVHv
DENqFwu9qZ3KegNzBztAOBRd7/i9yQFIwBY1UxB4wTADUvDLqup8E2DeNo/ki4TGpI9FmAntqvCK
5xmwlFiW+4x1Im6dw1SrIeStgGNGaMJvS0CupZ4dpN0cFJNwgwG2WW/Lbyg7/HlNtfeSiwi4XW/q
x3xyr2MvOVhW4lOD5a2sbiL455sOIL1vaaRR1ESy+/1ggdPqn4tEueqGp9EUd1YOKiKdb0zOYN+r
Wedk5yoWmUsUyr38OoYfp41TYCplAIY9g4dp/lDT+izV4HO6l7O+dL4lIK7zniXiBqaceuVVlXEB
Ok4Gag4gKDD0vtvMUzFS/6ryM+oH3j368x9VMVEAUq2HqJ4o1DfewIcdi8EvR5giMCWH80EbYtBV
HOg6VfzBCHP3HgYUwEhNnRwhORehPoFkiTpOaj5vkPJkpsSephlQFC0HIYM/OxjlZPmgo7Tzuewu
dRHZQHblGO/JB0su9WaGcqe7VrETM8ASZ2zcW8DT8QtseO3RdhPWqoZT5449eQJFlALd5WRo2cED
JH+5UMD40qXGHnSo8U047PtjmdrfQOFQFsNdsTO8kT2DMSlOKDkDQHrsmZ0zdfQ4xSvzHspIc0+h
3TvOjlpfSZkyW4gMghW8M4B6ddEw5tb/ZuuIBlpY7Ilnn7U98Eu/w7BxnaVUeRU5nxX492C+DwdB
G+K56pG0wiJJ9jMHM9/O2/4GvusSSpzHWacs35cFpgwzUwtQE5bqhdBk8nVk6t9WhntXwWkNAJh+
i8q4o7olpA92EXQIZ9Cz2K2brYOhP1Sod34boKZcMrC+VhYFfx4R6GfM5epZk+Q59U3LvRVF7xxz
xPoQmRZ7D/bwGLniGeZTdzbVy3NpFfucDiovBLDWtp0tzj6Zej+mk3rWZR5mGEg+KCyn6gmXgwWU
bvF46KK5RDFs4F9Iluhs6UeXzoTqhUrNklY7rbKl9wh+SBVxWJfdcoHrrN2NC5zG3q6vUnhAfpfF
asA0MXLm92LePQ6oqVW3+66o8ie60n5meYwhiE/O/JJw2HoGtdBuzdqdDlG3emZcOVOMEzBnU0PG
+56KYYiK9CbrsL+1ssh2PRrKkG0Xxvac0lCvjcVjoekDUgtWr2Es3DDBCbCRTV3sOMRvEvXAFq+9
hI3arIkGPU0e6xLAaOpz8npAd7LBiXCHcuFrI4a7PKNoBzm464brXMbhhNHiOiYN94yHaPk4nYDW
QoEKhTrfLxCAn/rJCkBlzzsvr9LvbhPbm8Lqy4MsxXBdSffKniGGpRnI+aBIum/pEhGzKDVlDEZV
yykCUCnPRXyNXyp7chTTejAKSnl2jXwSDfTEzhkFN3Kk6j7nLl4Ah+02iUX5uUKCsOmHmdg8HbpB
YHkD20uhbDCkTD+yyFXPG1fZGoup0alDaJ9GxXcYSH6nD8K3vHrrZOORZsbGm4DjUA7S13KuyyC1
6AQ4mNMobX2p4hXVZgh2A2YI9o8umHnQU/dLMk1Po1XvWks9jrTcga7GO9UmdSJTS6IQZhNKPnhk
fGjDvojEY2pDQVpA6QxNf0PFkn1bIQ9W4h20WSVFdVzTj5Nhtyz9rVvbgPDzLUGkQIS+q72zkUIF
mT/nPh+m/Voo7te+is5ETtY1uKyHwS3+oCOzjVIoaiVvazm6R6MG8bZI5bIcpp3hdgdkHaFYQ/rK
6i5FdLam0Adgnf0q0m/jMQZwTuLAppqg+jR9b13UWa9iJ7bTc2rs1VGOc80Mb9LYiGp/SHM2TbHD
JskR8lKJwV8K1b5yYvVZkay/U0EMPSYPnhZzHR8JTGUVm08lxGaag8xiC3AtFuTqkGnVrsCHTvLn
fE09+/8ydybbcSNpln6hRh4DDIABWwd8Jp2zSGqDQ0oUYJjn6enrc3V3dURkVkbVrjexiSORcgfM
/uHe7270nB8ViValKH3qeIZ/WbqwH+o9eRhrbd7XpU4Ppaqz+3lNdpDIoYs6NzL2zXeTGOnvvWNf
4nnWm3SarX2E0JnniI1ubsr4EbSP+GAygkApS/1tKoYvmRgNJE4CPzq8VuyVBouLQU13S+YvWz9t
ysBfHXlXFPZFesPDnF/pboTDfCid1zsKqOSLoQn7mRmHcIk2ArUC55fi1RnHV1Gm5Ytv1rvJZsFf
JnuzTECG8ksVmiUlKpJAZfV8KeDfQhzF5irb/lIitt9IobNNmUEOaYHqJWZFvTVWPmsHZzc1Ut0u
Ve6B8q4b5+xYkTzpsvqKhk6FK1TGW1/GL+w5zjqyK+yP3SfGxB7XbC63JlK/vTazW6tP4w8//Q3f
m7p0ZQgO3DMyPQdJpFt8IOjuzs7Y6t3ordBhNXi7QVns7PLkDvnJblKFS9ZJ5RWHpbUPhGvcumqd
npalfXC9Ot+osnmonOQpiZM3BQ7abXuyGWP96STQZWLCvJBmHYAFnbjeElBWpMS03MAQ86kXOI40
oQoxGw0cCaEohLthdXoTdVRuflOue3s0Of5ST75G7SzCwq7cj7KR/Xtrm6HsM2bHRpiOvqKDR6WD
mSupnW9F0ROGQmFsT/KQsxguh9Y/tNw/+9zhpZ58G8y3V53tKX4Zm8Y4zd7ywJ7i07Wh8ojCy/bu
WH+MlUnEi/PlOdlHP01dUJPo8awzS+wchzK6qzmKIl9uwOhzselivoHvD94ry++JJrmLsIlCU5MH
0/gYCyQJxoiIy3YP2qpPc2HcO6Wbf/Tz6G5aK82Pnj1RzQJZ5ZNz3I2DXuygJ0c+w7UCS+203g4b
6LklDCLeqKYPmtoUgSutH4NGSaaa4oyGLb3Yaz5vfZUNAZBP78zG+4ktFpGhUeeDLqy/e1PkH7zR
cw+ZjwSKKSPL8tTkbPXXe2kUL0By1Xa061u9qDHk33MiMv4bRskr4mBsWQbaVRZomrrzGqOwRYzo
l+G42szpeT03qJ1SVHuioFgu7Bc0IvmL6syO8ssyjn2Xd682jqkbQzlN2HbsP3tVMFpkyVeHNhkq
W3tMmAzrnA41N68M18JK7nUdx5uGkJOQEJRlQ8DkeFNxzX/5S5EixRGgT4VebrDLvjSKWENp5cVn
VJntc2a41rZZdfnVFpK9lr2UOzXDyF5w9kBUZBHgR0MRSktGnDlw9Su3zPBMpf57LYvhA5zKuNHa
+UqtQRwzL+8ZBynUXmnNTAWn4i4pyHkZE1EdOrsY9mrm1qmmpD6Jqz4symW2RWmwfqK1Nvbogmac
h/UUbaLcqB/5akYUjX6NqkADmV3cGY3d0BhsS0b1hHWHOAQ4jg9TWsnHXirdhq0xFwd2frRSw1zy
zSxt4NjOcC/Hpr6nG/fAurHzEX6vzhgc2ZYucKczbxiCJZ3NTTN3FCBVRW5EUsfbckVHnCtXHz1t
iOfRM/VtlFusrUEQ3kIRD5fCRFuAEfmURjEClNYoxjf2luNNP/vL0RaVOLKPe9J5s9cDT0s89uOO
fIiad2fiaC1nm8CI0rqzWsWFPU6zvYXQSIyNQEkV1g1ZBbZq6j0lTLkpTZEcFGvlxyFZ3yQsnHga
movIa28rq4wnM1bzfqp682cTtcgITMJmLsCwCjbLZVTS489d/jTn82cNXwCeaxM/5YRygIsFsxQi
NHkn9hUSsxExQ2BNb1x7+mZfJ0aBFbJC+QlRfgrnaFKXxQYCbmXxu6W9iHJb/ZYs6FvfUNjQHUOS
X1Kl1ns05LD83H7khKr53Gz9bhd1v9GR+CSfAE4SH8+ZejPZLPaqP/o6f2Kr8W4QMwFo3mRwNBZh
M1od+8oFcYJcQ9EpcgSBYNr0VPF6WgpPHUaVilcPTqW/sWfTy0HJ2vOxAc3sbyaP6X1EnGJodmYc
QgIkxGQU3sGFy/wq2ZcewGdDrEZmcW55uM9Rn+i7LLbnR50m8hW+0l3b1Ij4ujriYG7ABHJOC0aS
cam3hlNH2M8j62YS68hTuC4XR2UOPV2ZPFxZiCcBaRXKMQEYiW9xJzpX1DsBFF9MaaJwhRRwso3E
OkSD0RKeMp1dcNF70Vjm3VKoi0cZyq5/J2U2b6p5jp7rsgI3nXphNFAnBOmUrZvWT5x9u7JXHpbY
AKHJ9idDYXJs2ZNsfk+nN253tawbcRnMHY5XmO80knPHJJQdb4Y5awp07003uAl2UetGAZPBIJX8
m8GEhDrL7aDxpeY1qOen3MQaDTfW2gEBjY+rlU+7mj7k3cVKxy5tPbRl0p6LaaGMsp17V7BcT1T+
XDsd/VKtGZ/Uk3d0nZzCc1byFgqaPFt2xPU5d+LU98t8i45huasWCkmaUAu9YY+BDIESou32MBhr
v7A1UzvCmPmCi/FDWOonSb/veaKpcEuxKUTzbuYIvxDv8jbNBBU0iclcoos6d5+OQxPkWe5upJ18
ny0nsKJnAxx2tJ7I8A1HkAAdd/FqPmDJP85Nt+4qdL+bsiEDGk0chGKzefAREy19f9e45a1ABTL5
VMKLIB+h6SmJGLX4jcFG0a2HrVsM33ik6R0T56EYDehvvnijMTtBnkeG7oQcN+O+8nT1ixlG2PnG
U1koiO1zE/+MXL4IL3d3ZWL7m3W9UpY5wl9N4Z/60X4UTi0BxGe/koTKj5l7+a1IagwfomxCdzVH
mJvzp1mm0S6asscyikcMG9H0ilQuu/RWI/IgJWByMxZx6JoJ+2gVTrX9aMAFkMWpMtIzdNw9DHn/
V2NVO2YjgZGtyEQG1G9r0p1Rkra09fV4cXvTDR2hipNsrzIb5wZjYLXx08EImmF5WlZ0j0u8vNmt
A8FYlL/MtttVuYj2ulb5Tb5Ym8SYvP3EOPqg07I5zyBZt2OdnBDZD7cLUSwH1o+cKUNcnjNfvbP6
jn5aTDknFJ4ms+1nQnnI9NK5NM9T0X3SmpvolpkT4DfjLlkQvjXOElTUv6RDjdq+byOf/43HNqlD
iaMPHc+AqJXhbVr/oA02yHxRvb4TeuXIaRdTdrf9Iqpdh9R12OQqUwzissFstks9JsWniwOnC6oi
raBPV4O0gkXGqCpTaPHXgfQYz4Ee9bqPJHjbbUkGRhSs5PD9dHvfvpCYamSnyEvTgRQE7b2bo+xq
ZPcmsia/9b2wsVr92aflfMLQNhGzYbIinAeLnj4r+2+LsxSBvc7fiWlKNjwrr0JVg0lwQJqcPEM+
OhVyg2xIbjgymLXhYL0RtCZPpWriwMZivM+MTPCu9v4ljrviaSqz5IwNEPCI4ROVayQR4NVoHAJJ
FhKNTpaau6Fa1L1v0uZ5Ik7Oou7Tfe2m7hEgUegkQCY3hrYfiPc54zb7XifEOUTeelrRiKI4VftF
/extXqXZrJiFLV8DKVWvAyPlO9XZRNgbFONyKIn86lsW30vZ7P3FYu1D2FWAVJ2hWgKHZKmBNYtu
+j75zkNvjulxrVFJg0qPH+H9hg4bLkAUHENGuWYvUZRSjNS92hHzsreowDhdp3S/OtAbVXlqMzs/
jRmdnokMdCDdIMTOsmxNvBH72WLPkRdMuNM+8kInbR7NxmXmljyYs/B/wJGaP7rFSC965f4jGMQZ
N8uaVjBteeWsqUftOJbR8FAMy33hpBwb8lqsZO5l6dtpa1cTb/FU5RO1nLWXek2OXZy+0N+88JBa
QWvmm0qK98SKtsqLnwdvPbalz258kr8YejV8ZchPQ4Fg6TYpgSgORsFjETntM4oqdZRC/Iyn5Zq7
4THunmSKMkDzr4qQaM2qvqSz82Wv3MaNMci7lhUPEVAuM1AAZ0G0CoqChSd68Jz1O1P3cgulfuHZ
zmCiU41sOssoQxfVwMbMTAcIQhVWLqS4xF6vrr7qsTX6Y9RF7Ip8mmaOe9KrxgJL/5zYgDoQ0xnT
St5iA0sPRvY0BEVUQA8d4/idKXgWeHOb7QDfu29wh1zOGBH9GrIcLHRXGG/iyqRH0heJZWMCqnvM
YE+/sXYrw5WClha5vO1m/WuFds7C7odZV+TuoFB+B1f1ndH8sEdw9tPj6eZaJ2jCQN7rHnPSHBrq
rao5RBV9dI+0ak/r/+ybTP/tltKn0t5Prr+c3LYoKMx1m3tReZtKZzkzfUepCFHtyXYz6/b6DfYq
TgKnlaixm/wR2ZLmaVuBqaMx8qY8wlRi5FVAtAQVSbTeFWmNL7jrMDaNLnHZ8XjsCI/bVAXxfbZ6
cefyNCFdyo0MxrLDODvBXtvnOJnIpPxGytCwzfiwKZmxbxD2w262Me6VXRVEJtd2cWeBZKTVBkVd
IPiJSbzbrK03fe8moZ5M2YtvV4PLJu4bsi1oEB7LIvMpRjL7OjpPtzY5fzesGpNHaONtYLKiehCW
HG66vlJhNfoH0h79XTmTp0rSJsrHcq3z545CMSyayAcJ6RtHj4CYpx4ty47nDnwqSss5wH2x7ApV
1CHnnoQN7mbn2G36kML2B7eltW/Sifu9ZZm58WrGH9Dj9uQ9PknPcM+yQGANUvSmTka0tXVCPZuj
DVmv0zcLAa7bfFlmfzTzlbu+0PVLmyD0FZ0k5ob6xUF3RcISiTdAL6yPwXXllgCFsEhj82LFovpR
YgAiVIokvHjI87BU9IJ9LaojD2N5QZDsnKOFC78mRcIu4seIX/yEjSVYsusOq+tyKxTsjmkvS/vs
523CJZ0GDGleQfPytgrF/SX722o27FPjNtOhrhbCX/vymbawC+zJejZ6dGdwZe5LE4iSp1kPxH7n
BMDh5QZc4jFOEIzb7cwVJyNmu8WwpUUqsc1bET2SMf9wB0sTiVn20YNbRShxjVLsW2a+mWv8RKdd
8E8DNV+RbYr8rPFvrbJtVuboRH1Ju5lvbcTAHNbTt34Yvvqpz1Dc0aN3OS1BVb158MG59pnEWrns
7hMMOXObnKDLb3uEo2NnJgSXESZVNdYzmVVB2afnpnGhjJnptD7EV4MPl361Xa1WBqkgmQHpe9MB
39cm52nUdgTiFPHR8oYoVC5PWdazj2gNptyG7I79mNObDQ/AgbKT7qobPTaXuHH1rYa+yFa0yMpN
3TD1mCYytwplv4wsSw5QYNO7iMTUULUpo1vSuZiKltI79TMzZbAAm1kv7wUri5g3lCCn/s6bbDPA
/cBkV+BEtwrSAq6rP5slzWHqIntvJunwc0l72uk57h8zf8WanI+op8jCYGJqRf3WKStFcJRJEpte
1XcyjZKz2Y0MrHt315U23iL7zGCbbARN9eFVrf3kVUnK9nquD8Q7uijkSiIdk4FMLA1WPU+7LFgN
dKzFQkSQaJj99uYaH+rCvG9Kvz0PC/dV4sx56OuchADYgd417AuijZnZaHvd9+l61AFijzeuGlhY
uOwbixKPBZlpkClMKz5HCr0sVrI90q1tmXnvXU2G0zgn3KzEBvVZNGwbzSmbLQYJj2vO+Z8cAFv8
7CzFJ7IE/dzs0z5/VO6wwerGgC1IrOVZNrzimnWv6dZhVL+ZfEEajpOf5rcOSStBbb7lNfNkr3ki
iQ1O2sLzaWBGcJj+9i4hCGRMTkiuo8ba91W+QYV66Wdv2lXjCGrYn155XU+T6J9WbyDvp7aOWecy
UBvhpYwhVJxtyntUNuBsQQPPmO54/VkGE9Bb9tmyywoEwwX3GLpNvVlJIcZxcKz9MtCG+alSFOi8
KanHcjAWPJ8dL6XpbBuTgenKb570DQlumrYS16kHYwcUJWnwpwQOO/tnrCyo9tMo35sUmse1ss07
i4hUnpmi0i+Vgvk3GD088bwSAYPS+5FmeZ9l+XxJ+ggeYT0cUtyWxFFxrEZCvKyTsU+qubwnvaEn
j8/juLK95M4amiqs/Y6k0yhdQqsfxMElJOeQMVa8NSfru1LIl43KzI68G3Z2o+OiuZeIGYJep9Gx
x2q0qypuMxJVP2eXjEGOxru11FZosBTl3rZfeo/FSa2T/I3bApEASsiATsbfJ232jnm74KWEbp+L
eg1VJ748BM53WtUWSPZuoHnUC4LOgXi3UbmvazHwAufs9Zilo57eY7DbtKmiBZfvkhalqsq9jzbf
or/ANXEy5FSHQ6PYqy9WkHEsbp3KPEQgMm3X5ePw9E/6li3I3b2SmMxi3Z3MWkHqyeY1jKGsrbSd
qcWoMiIzgbnYm7+YR6ktNtNTmF5hHqtX+yGRxGgcyasgLR1lw9fS+Dty7Mh3cBOOWr0Gq5C3aiqZ
QVEQdV3yhArF2VuNVa7U1OMtqI2dI5jsV9ajMg3zoaOro7vxHrPcezPsbEIny1Q2GqgwTNY1qUPJ
2mr/nm/CIMUvTt+l2dFo91Hr7Qe7RHFjd9q6TMx7rlsYlvJDqFB81b8kbd01wWT2DuOIRNtAXH/M
UhEMTsLkf/Z1dV0Av7AJJ0SDJb5lcq2lBGxuk9yLbyDePflTVJyHa/YfcAt6pQE2HN4PgyomYXyR
n2M6/CqNApG69+6s75RuHldDf4OkvJ+7eO+17r221aMFXxhjZmIQUNUR02b6T7HVsK5Cdrk1U7AV
2knWMzGh6JzI6kDL4CTilzK9dNyYeL9fiT0DbWsmEpej9NIXAlWGdD8mANF2LKIH/1J4TL3XRl4E
iz6G1ApHVBxEpK8W9cBAxuTW8wVfIvGKa7WlBPWxNTuCIbRqEG1v4AQne2/kjQxXq1ndZ79dyrBK
uuTYjrF4IYwyTUP6fAez2ZDyOjtV5D06ecabLtx65/Rr9UA+cHyikkR65svrDEtwLo2mGX8lKkKu
B6UOa1GIQck60pTmpHkDSFTXwSYJtl5QLRREhj3i3SIJqBPmnapaDtGaV7XEM1n50VNWu9cjFitV
R2jQES1we5ugdgTw7C/MkdJXtHFJSJL3K/IxWgI5rEcoS/HDknM1e2wdUkViX9V/CXK51glCpG3g
1pJdw5AfzfvG9cd667kpQvWuFvvCdJ6XKrkXHENzPxExpcYgidpTnVcXMVt3KqtervPPXafM6ni1
rJKbJPIdFlACw4aeHRcJay/LTP61mo1Lm1kcCi4jhoFN3pWg/ojMjHXmCl1PsebK450dr3ce0Wur
e10Nj6sMK1M+msayZSyq0Nrkz1mJXEGA7K+MaGVLrDDBoOsnNqxhxEXLTlT9yMCsaDrjUkP/2htk
pxIpxcMSJtXyWRhzGtZq8QmxGeJAEjFIk9jcjIp6tWzWbBt3aBAntVSP1JPumYjigdunNDAm8Hbn
1u9XiiyL2m6sXVWmcTDg6S4XurdeMGn25nmrgH4jrCdHbbSY1MNrYQc+2j6v1ITiyRxEoKSuw3yV
BK3q+URd0pxr8ioIKKqIyFBYFrXMi/d4SKxAkcF9U2oqvqae3mpXTofUFkS9R10VEhmLTHBt1z3b
Ou+iu+ZrZJmwKet42o6zxhA4dtbG4Xzesn/fdn70oygHarokDktkWwdj9CeQLtfK1aYqY0AT3fhi
+s7itTug6eT6VIYMDTkSbFTiAZpWl9n8OsX3A/PYMIWWFGYD+xbyqsUFMV0buFY9P3dULSd+1ouW
2gkJdTbuMoLTuE4J+LxfDbvFTsj50Fqt2LlqzJ6p9Ges7Sj7iF/379tEtw9Nledc7JRCdB/2Z9yK
6Qx/e70lkC9eA3fI9dYn+f1ouzWlkT/k2PWGgdV/kT7I3LHORP5Nt/WVYLch8ZBtFl1jH3ou7gcm
X8tD0WX9z6lwavrnNPKendG6p4xcvbDsR2xTs8YbAOyB3cgbcOS532YI23LU67kIDZbCrCvYgYYG
v304tmT3LLItf1W1lTTf6wibeJAjCv5ljY3DoYaUa5P4Cxq+2rFR8ibJbJ472VXUR1jiwXeMekdG
K6qPnIfUw3km4/vMqtaH2iKodAN7l2KsImgqIWYywdBS+i5qWmlpChm9FsK7HtFoV9tmW8ta7Xif
25Dg7B+1s/R7Z01wgBUKzYatqdrsJO0OgJIxInn3VpnvEkW/oofVfxhcswsRvoqz3bIf2xJbNMpj
Zk+mTzeJHsRgvhf6GfRIaT3XmNXuSP6CMDxmN5Pt1w/maA27NB8+qsa+sw06HFIfq6DwrOZUZIWB
C5w1NRl71HoEHzN/4G92GSL21WreYjE7xkZVkVJs3st0Xg5jVW1lqe6IUgsjNb4l1LSRj8vNn3dd
P54F345Om4/Kj19T8l9FknQhk4CbyPWPM+ENAvYzKy0GGens9htzNLLdwO1IwBqu+FMTD2OgZkfT
5CzGee3gcKd9Yu+pgrytm0/yHKcOPxMF73VnNH63OriHFRjNzTqpHbnaVNrE9cLE7QWetdh5bBIW
oNilIvOjU+mArqGOxm9rahBTWUbpR5+l9EdYoNywlYTAYQwZMGP4U4JkpI1uzLzu3yjAHqTXkECK
DsQ7GHE37jM6F/yYV2sxTcOXW+hsy4D7sZLkYzHQuEss8VU5Fpto4yjS8Uak1Y6H9NKQ9tWBkNKt
fWNU7RMk30+PXRc1hU3f2AKN2SVeZOzm1KhfXIvdMEzh9UJufBdYTdYi1S3SfUoWcj3OXNqI7F0r
HDys4B95q1gMSKw8QbuW8qM12uJ97qnskljbkv0yWaajkR/lVDpbyypn8rjMu2EiXDL0mUDeuBOj
5w3NffyerNenNK/cb9nkrJsMTMaRiUlFDSqph7kT1dTfFYmwXoosp7BPNGKfZkjI1vVtlgtmtJOG
Yb0zZn0U7IJOKuf1oEEwfuIlNVA+68p/AUrXhUT5FSer9tLD7JR+EBVyfUu0xdiDnfEXCorq1iaO
+lkjl2UtYRjH0iI0xqrNj9GxftQ+1a+ny/TOisr3IR/sW9qV5VVYVnRAQt0+LIh/9h0qlk8wh8Zx
qJvmTojavkddb50tN01vOj7cO05ldhdtnjPB5pvM2nI6qjTLPvuW7PYCZYY/mynfAVM+ubTDTWmt
yaUwlmIbX5P58FFv29b0D0S9itd0Vp9pMvbncWLe7Oaoumc+8EvqkAfhzPZDgV93OmTkMH8nOReP
ua6SJ97XgC0poDTtiiPq6JusmH6VznRcwZacFwGWlxcgxY071O24dez5aypRgOl8wR1kLbsqGtrQ
GZafhhqB++i6evCHGkl/1mtuLDN/ANvBbFGAJowqGBy0aYv7lFb8xROigyAXVRdaKntFqul87+0M
pE3dpWHXe8NPxQGHMQgBMq00rxdDfoZU3WrWe60sOCYThasp088qNlgkTLZ3ckmL7YBL9AcGUMWu
MkhcowOztoAaxl2V8uloXX9PR1aMk6F5bTxPhHWxvFTk7yF21MRwOs7RMvA0MQ+yz5LOB2kB7/6S
ru8qQZDJ8tjvmLSASTEzroIOo/ihm9zvyeD7N8V1zeHNZflS5OSurjGmgXXkSyVzttwokvv4Fcav
yiVCd7SKb4xOGQKvpbB2TPaQYg0LyhEJFCWEpEDKbCdQ3RdJrg595TB+mWVXblGLFQc5jg4LdSxs
k1rVO70HG+PePZpyOPeNhc6qjuzh4AonOpsZUcGqN7KjppFl+mFGx6Ww02Awh3HX+OkZ8KJ3sbDS
M5+oYe1MCsCMpwLsnzeNk5HV7qaJdx+tvYnMRBl73oiVFdQaPVs5JQcRSP3Jw3l3oFzID3i7UkCx
iK4FBdcHGkCUkNY12ZKpOnWfudw06KW2TptwC8bm6xi58V5aPmreiSkj57aIvzMzoTByW/FUsLwP
YiPGP+a63WPe+SdSM+Cw6/m2UskPYkcwsmZlesMy1A/MbJJbwsrBbTAPaQIJZfjg6XHd1sgiAsA3
PwhE/VZr+uAhzpDJNcOxc/z50Bv2sJ1X4qWrbnkmo2j5NifGHQpsBtLKfxn01SJfiXeiS7m2qA0C
La7i4cY/umV5IWfhCVBch56pK0NuwC4YMQExW3deXIqIfVlGYjs21aPFNf1AQGK3Lww72pqJSA/S
cKurk7xwwwz3ywtEzwfUBk6QMkFENXvdwMJj28BOvUYEZhdWCABAc/u5+f1wlKXzKFFtbHS3rFDb
qNQsiwmUnzJp3AAtNIJ1IRZGtCIwBO2rbt3QH6TagHTtj2g49YFam2MHq+43nFg2d1nDOK8ymkND
vFzgu1mJ1lDjIzEM5+C0qXMD6a3cejH2AhS3PZgq1cryB/oZRba6/R5DKAjGKrsVhhaXYTDMIGls
kklza9kX3D07X2CxqBwqGmQhtOX9wHmDBHf+nba7Yqsa8F/ObgehOzXr+8lq5B2gnKtaD4Msgbjz
8A3Z+HRox3q+ofRq2agZP1bibDl0TBnwUMMNAEdmLmnBXOlaa8XFvPdXOd24XbpcfpvX/kcmv38L
qvvvef3+P7Tx/c4X/K99fBfk3x/Ln0l2cHP+j4/P/IfpCIjZUirIltL+Tx+f/Q8X7x4lOrhB/g9u
rf/08Sn+kJKI2K9BUlePH3/o//r41D98RQ6aEmD8XSIXvf+Jj+/POB/Ev8LxTdJ2wOPQMZh/pStG
lMIoRhAoWXNGyju5xvdu5ShSMWl2ELoXfXHTzP70N+C3K5vo/3F5rj/WxYnoEAxAqIZvqyt47A9g
sVWqRVgtAWd2bpQvEAvcPW6X7vj7geQx+teYPiX/xY/x+agkHyMByfbVwviHH+OXg9GUSYxohjXe
q9nZxpOzGO1dpfMBVJR2rGfZTwoPliCuFDtbbz/lPe8McuMOT0SVCAz/3G+eDGXn+iu+jAp3ECrX
+If4/Qm5LX7fMJ9pwoJO4wFnEK05S0pRmKj72OqghWorcgCgNM87NY0J/hO2VBSAfVIHKNHNOKjI
pF43zjwwjEMCwf52lNwfV+DX8JMg4kKzwcVZEDq6Mj/SZE2fifVl8QExJ4vPU1dOT0nLhmnbJFp8
6xF5MDgzYa9tyIdFlVjIKbsKRZxiPKG1yp4kUgUmO0TrXncWwoeFuNCc71cPMc0B/bfAIJmQMN4S
5oI+Z0HotS3GTK6BqQkMRkioK6SwU3sxlpjxR5o7VU7cbh/bwf8q89oB98JBSxaDfV9m1IIbCNnV
OVvnJmM8kfBJadDmaSik1nP477/5K9fpL8+XB2qP10M4ghP7L5E8o1gqMpFp8BvJ2nyIDGpEp8Wg
aQPK0UKrv3nS7D+Dpn4/0LxAHhjD6+MGGP/PT1riVRFWtsFi/IHbISzTKlc3qp3HZOsgKL/rYstq
tv1qG4/+2FPkxaAYkj2xtG4SDNJGSdLoObbDkvnvm+MMyadcY2xqwh2m6aCkY/5iztDrnYFzZtca
Xj1uRD1aj2PHhJKvKlaIIzom5aRGt5jDCqTIE9KBa4zydQnX5QbT3iglMChnxmZe2S2sediEU4FJ
Msq/dWOHMdMkS3UIm6ZvT1nRpFCzUMRE12GW/o4CPv07yuC/+Kp82PZkJPFfIO3Xd/iP7+hiIn92
lBkWE6UKhq54r/PZ2Fmi6A+69s2/CRn7TSj7y7PhX+n+Dpxc0HN/jdYxga04GPTMkI20+ixQHrFt
oqwy/Hq6dHjtSoqzNNt6g46fwZowJx4hYbLU9Otv1B8leE8HDpPTTmixTbfFQAX5I0cjnzdvMiJU
GCFkJXaTx5+CwPl38abWP5+evwG/wOZth7L/r4zfuER+Ua4R2c5lRT50F3f6TK4EGIlhHv2MFOkl
us91wWDa0WItN9G64jHWYLKu2OOumMMymVm9pCTnIQLE1oICsBpinFt1AqKybDpilx3ATGcCkL3p
2txTgaE6tu4KPbMz6r1uKBG5Gpgv//2rez36//z1KPMK6iZg15JKOH/hM7udXZp2mztMNC3rto9E
ialjKA8rqru/OSX+knl0fWs9dK5QkkEYX/lw1w/6D89exq/RgiIzQssQdHkJ65QIj6Gq0sDpAJ8F
7KWnn04i6+9Im/XZc+0JX4UsM/NvLsR/voeJUeQO9izCBf837vaPv0k1rh7lthFvSStrmNdaDnsA
pH1FA9VkQ8esA2Ss5d/81N8X4J8/bII1POivNsly/xxD1Jdx1hTIJrY2nqA86Av7Strs65qIRaNl
PogGNAsdcDoB/Sj7kzFL/BbjlmPf5E2LrXawBiMLU48mFZVeTi5U6+MyCvCiOXeyh7RxVRljJxqM
Moswkksi4jsrgoVRZDJ+HRu2+hhgrPQsdZxLBCdZwU8bzPFu8Fjz7fKOW+vUVlK/OgnHEH6JNV23
Cgk37l+lWZHGqK2onD1pf2Pf8h+cncly20gWRb8IEYk5sSUJkhot2ZIteYPwJMzzmPj6PvDKHIKM
6qpeVIQ7DBIEMl++d++5Bc17TYPvlc2uiJ8TEOZ7PQ8AdqHcrW7CUEfenydJDiTO7qikazXvWq+w
cOvR90YBXPUkpl1+rE+WOR1gInUMPzBRQTDbDx+1LprDwGtooRn54P2JuzrZ17Me301JFGwFSe7/
1/VsGPRUiA7Gw8PrTWwLhuEQURa3tCfcRiq88rWnrQe7s/xIZZwQL3/DkxdXB8lMPuES0sms55iJ
rCYjdKDakAlqIZufMd3uVBupu2Uo+HL5UvrJdrtcC+MFgTcWlIvj+jHXs7ZMqUN8fLLj/dTFJqPE
BJ1H2vfdt8obmCHGmg2TjwieL1ixZIufbcQ/Hw+98XHl05ysx3wandWDan2JWfdOflsHyGxTZT7v
KlIe3JbqcYRYt2psWsaEQZfrMknn35PEcB/bTftKw176c+fEG1Pp4X3ZxPUOX+u1hFD9MESHBY5P
Zuh/06lcdry/Zcs/C5ym28GIKib1zSlGZtOmpf4sOQ6iYFAdjZwgVfjJ6pH9YQ2ZI5hRL2T591lr
YmSQlYduLlCB3viGDWpuXUPfexJRXMk9MEX6OqjYsu4uU67W7C7f1DNPEz+vYxEUYZrL+enw+Q2m
ek7MMfY2KWP6fcVU9o53WHwWGoqAy5c63QYIocG0ANCUFYJy8ehaTtc6hphCbZMZbfuqiaZgFhXm
PxTwykdpdeH3iDDmmyrv5y1zJ/kTq5h1BSt7Zn1Yzoc8RPxc1JBHR5XZJaM4dBwmT+y4sAiFVb70
Dv1o22m9kaaanKMreFR9+TsPVv9l4bWIdRAsE4gFj9aIRNBq0KB5bRAyw47s2lwkm0xYNc4QGeev
hZl3n8Igy/pNZmv92oN2zgwQDQBTvyKf6MJ5KB42ISoNczNmqsYog8t2XZmx+5rM/czBoRKQk4qc
2fKVX20pDI8/PQdhym7bQfWmL3/+z7NdwrpfVhzkfV2AXCyeS0hlTkDDnaGpk/QIdSt3BN7vWsPG
6uKgXBE+OOgc0HLnF0gmLd+6YjSbVeWNxrWke3e5eUcfj+KM5Ym/1ITJtzzg/3w8qwpV3FSDu2F/
nIPbEWu1tkmrYPw0EpIJZ4Kn8cm2Cpu2uxi1u7GXVkYtZqbNbkokerKIfi1jt8hr7xlHMMW04SfQ
fW5lkm1QYuMHjrumesxUywRjJJLmjzbpHRukZpYTHILZBsPIyQHdkNcycGw9AHyvZthM06bvo+jF
EVEVrdnS2+F9BMYcPcSzwyEhxu7/iCVgfOnbzvhl5TL7AIxOlE5NHc8cpzLAhvVVzqg3E16G/KTS
iD3OQlt+UqB8vgTGMP0pTD7Ygx1GnGsGV+t4XoYEhCzc1Br0Lw0z1hszbp6stAug4LsDA/Q6cuiI
2cMePz/HV+LX8/e40pzfqTm1f3TQmcIXIsJK4M599iOCmVauFIHw8GdDs4uR4eUZD3MnFe4LwLHa
zg2i6S2kLffZsfr+vwWS/l1j8ZhIwQtEi4d4j8MfOkTxatEt0TYsY+1DHMCXt7UCjHvUFgt3wfg/
lit2V6pkwFDsuOLowe+qIYH7kmvo4u3mC4BSa9NXOEUi5RnbubEWAINyTQwPbvvLhiO8jfTavrLb
n1k7HBZMaotl5aCqOfzWVDNWgq4Vd+ioW+RA4QhrioE5woSRR1fe70nF0We9pT9agy25cg9OymXa
D8tGywbH5oY47fDqEiqhlxq4nJoxX3QxstwEhT7/6mA4g9ZTN6YWj1dWaN4M/tajV5pgVAkjmH/5
j6P10iZB3mPV0Mgg8LphjYIfyci6L2rgg82ccWTiaNXLlQOMddjrCSRLfEJW8zIkOeIHCYDI2alC
aHepTCKgrSUl2iZ3JCY9McfWiwbJLyEieRI/yzRLGB5pCjGDPQcsagRasQaYUSLwBSJ/ntC7RM6e
m8tUJ6AVjtw8QdhtwFbAB5PLFoBOJnIOcnjEC4S26WwvJqX2RbdpODH8nOSnMdTa17KWFmj/Ln/u
siZ5auF6CfQliUdSJXRZfVc1ZfCclRhkdq42z79tVs9sbdtj+mj1WvQTW7RKfD2dIhOWTUIlPXbZ
VK5HVGkL/XvOEOsJ9jVYynW/pq6TBj5UbQBz782zdzuM0fidabwGpi63xPdgJL9mExtpR9MmKsef
og4AKU2qkZ+VKqZ+hUQIRTEQiP4zbIS0Xk9mSVxFGndI8GuIGhX0VKgXSQUCvzcR2brTKAUjndSs
V5jkoVS2mCzWjhAzcTKTseAcs6KnWYbdE2NxqWH2rzsHWWQ9BPCtQRpk92hcm36dwnB9Q7Ae/a5t
N0/XjiWcx1QV1Rvz83HkQLMIk4YJGW8P134PYtT+0Akwww9vWfkTGGXnlQRw9CBWX39pNXf8qhBb
YUjvgjFcJySMTSzYjPhWo6GNyGVR3HxTuoFEGDSYB/XC7vAdZLS6aFfGZfMtAnTebuOOiNF1B/yy
XZtxIV8g3CDInJNKe8C7WmfwrKi6NnFZih1yEi+9dRwlxD7BR/QpdW20MVZU6AigSkQKdrr0KsNx
DPsflzfwMxXPcjKBYU8T26N3dvgOg0NLbYSIvMNpI79iPksf5cicJGwG5KdgUq+UO2fe3uWILYk6
oelONXx4PbxNPRjJFuEblr21zJsCqFqYUQ442rXaZKkYj1YKNgMKK4PePvHNRyuFgbA4Le3EAy8H
XHFFUJf9UExSuxkTpSNx66xXcuQwB0N3GO8o/drnMe1xJF2+xWeWSWkuN1cwSeBgdrRTmKVlzxb2
fdCoE7rRttHH2TdSDZcg5raBAVzXF6af1yq8FmB97tKW5Zq02cwl6vGonpVNpuemB1clUml+O+ZO
v21pkGF1HIrbOVf1PtKm9Mqh4cxxR6LLI6VM0No7OTRoDWADtOs8UpNhwuKi0c7uQLwOpgyGhfjm
q8b5lA8901Kvi69sEGceaJ5nvisfgA/xd/v4p+IzSgdQX1pqm9B1rV9xA+CMAIaeUX4CKKWv2ur9
8s9LkX76nDG+ERy3DQZMJ5mdRE4gj5nrAOCQk8ZbvZnFjzDtW7BTDWbz/eApvCJYYUM0D5MEFqxH
uu08D40Jd9zD8/UbiTpCRLD05Y+Zc0m7jhxBBIgUyypXML1MkcjPYb7ORsPEcB7O0ZMbNMA6+oFi
uqGP+JCZrOX4R7vwLaYkLv0R4GmIF3lym23p1c6bAC1GRIac2A5GkbT4J6gkH3JK2WkVzmX6rfS6
sd+QCOVBEYs6gjKxh8KsY3YZ3g0ubQvfIU4bwjJih1u9NhWmqz7MWL5GAoWVppcT+tyRZlZMT+RX
0SpiKYfYwJ5XOJIhUwBSYOTrd3yhiE3BwzX9w3WHqd06Rq/nG63N7AaNYs8eMIVpGqBNlMgRnVAu
aTWq/lRECxTHw5+eYImZ0x6nlKG9ADEnUBSiYVIj6OsCuu19pP1gme0Q9UQKJ3o7zYaFpzOdu1Ul
Gkej0x91f8pxsD83pp58UO3FMA3rMAy/xInoEhgMQfUhVRy466zNerXJSnP84nRxqvkQkVUNY0vH
GQakpZ9WeRch8kxgAGnrBB1UeF+NQjzngVf1Gw2wCa4PBwFKQD+NM1OTRtluHtz2jxfrwNdFOYlv
BXMFenwWnmPgNqO8DWrkCWjwTBgMwxyAcsDnW9Xfpqwef7HyYDhH/9vik4um6sas2Ng5fSAOBlBt
ls3KmErrN6sOQITUAkK7Q62UZ59IK0Way6ANfV7QVfwteRwg22JIAuRKD5PWWXdBiAc8RyE4Qocq
Cf0UXUhLkhmdtGELxnxnO6yH72Oe5QXBB1CwV9HUu29TrCHtymLNY2OkTiUMHDi5vdZFYT0PZgMB
2Bm16WccNgHUaE2ffolosn+F2BHwAVia90EFY7u3kmCEEvVr78b7DOxCfRvTC9FABMrywwTjRVYB
R/R72zCg4NnNUg43RYCpqpgt9Y4be7qrbFHED4s7pl+j0MZThXvglz4HZN0k+By9dexMzMI8kI/9
3ohrUlXJ9bBwGmgEuazMyp5RDqsBppHdKHND4AggpwGSWrdmJohVoXZ0zV7b5Ce2myaLBhvtYlG8
8EkyOJ7YGrK1rs2TeYPcwYrvmoT2MlJfsiqvVOXnViOTQTYNQJpOlnnURwkzMgGkWvoolgnxxISg
unIHa9qVXckYyqaz7dbO9CzyAZylVdJVvrwgntniSXWEv7T049jpjz6AC6Ckw2nDuxXbxa0NX+Yh
DDA2xl50JTP1dHvjBOKakr2Ns4/uLX/+z1rfVV0LGsOSGwjnS5U8FLWvx2P4W7PnZmdXAPcHhSHk
v34/3bCIskKY4hEK6x59v7JuESP3Ls55bJk3LNGKc+5UPs9SpFdu5elWyqWWEsbyJFKD4xmTmsxM
1APdFWMW5UPqhNPGKGhNdJ2ZfiLhiPwFK3L6N/wfV3a1022UKzsunallNsOCf3hrQU/2KHELd6MG
4i7omDgrheP70Y6gCglvHP3/flMXEKpOf55hsXl0vTzChNxqOY2aHLF0opvzk00b5rnVUdRcvtSZ
p8bgh7MNGkOSiPGjElQlHvpHXKGbuClostWdjn++YlofgqtSCX7rMtqlZXutHj19L3ST8s/C1sGE
1fnbTv/naU1i4gmSBhud54zkFJSY0ebIkl9nntEra4BunZQkQMkpfj2D4d2iKjn8+UAGhaK3Om+j
dVk4vFcqFhDnOvB+XpR1fxaXVryLC9eZ1w3n5A0VEw5MPncXreVcac3arEL8JipCuX+Tgvu9cu44
czPoeRq21G3dFCwXhx/QLUuWSND7mzFNYC3r6bwHKdttLIhY//33tkzDkBYqG0rh41UiSuwuAdqE
GRRmwMqADo0ed7Hj1eSRFDD1fP6gM6+sEqfLsG7Rx2ZCgj2MIPejVUKZyGGVZnkbk3lXuEOWTj87
Ay3EeRqADaFPWnnDuBfUkGF04tltsCtd+ebnbjInO2ZMPA3E7R496QwLch0nV7ARSZ3DENXlu1AK
3UPOoPD5P79VDMJNwnw93mPWxsMftKHth7W9lIsZpm630eThAIp4zZKtbmEjBSUqvtpdUF+p98+8
zbSXWf4dGOT8x/Im/PNWVaGN61gZctN4YBY6RyQfJac6OAR5yG8cjt0u7mJomZe/7plbi6yFtWoZ
j6NMO1qvJifQHEwjMfWArcudq3hsKSOL0nepN6+oJc5sA3xDmm1U4yYxnUcXK4SrtRUvip/QWPdl
ISTaE8uV/hCq7LdSnXVj2qNrYW9oIIz8929K9KQu2O24yeLo4m4KowwBBhRxJcMvxdD28FdH8aAh
hb1yqTO/JR0ISgeLLEKTlfLwt0ylRChvotbRZ1Xq96ZVaX6QSY7IOY3kAm926kIaboP//J4YfD2b
7jEKBMF2e3jdmggZaZuMafXWdD9cUZffhJTJDfGB9v7y3TxdmA8vdfQVzZFIVVxyTIRD2hbrLE/g
zdiIr668Fsvfc9j7MBgqWUtHh644ldjhV6JN2RtodXFtFFFxL6UElc/E635hoKxdRGbby9/rKFl1
6QEbuoO4TwhpwUA4Voz0HCITo4E34g01cOoyyT2MhjUbTeW7s1U9BnEzfqm9CDuNJC4YOKxTfWO4
1uwCBj8o/jVdw4JJbQCOwEwWM/kY4DtWWXJDmBLj28uf2Dh92pBbsD/SpbARJtpHKwenOUI7JEk0
BBjEBfLSMHuNYENAeqLPxnA26AeIJ7rldf5ITfDRQ+9zN3hOQMEPXlaku9CI3DeBgKfbdGWyuGrq
0v3eZBXzDjMlc3DIzei7MNr6eUIrlKyatMjHLSKh4TWf8cVsQHLKeGVYNhCOAdOlscJNTo/k8nc9
Xa3ofiH25DcS5CXbRw+47uYmx7wo9q0Jh2Zq5PJxkumPILCMl8tXOlN5IORh02EmyAaPFP7wwUt6
hcVQS0PfpGG8xfKnb1NzkE8QPcxHetnzUynq8XNP0flolchYUjsOWo6ulYIiCk6GcLAF7hy4DHMu
f7YzPziIRgNBr6sjETwO/50rcs4quE9+pDfFDv3/vPUqtPTNkMyf9I5iPkYZf+Ux+ys6PHoTLXyK
zCA9yj/EkIc3BO0/XvLK0zb6oCybYQD8l5jQgnpTFSPpbWmhY4ghX0E3tyCmDffFBsL02xA9PuNg
aMngAFBEdyhQpMqskLO5b/CF43yX907o7S7fo9OyhbKYpWPpzwoEK8bRp3X1MOxL2jfkHkF06RQ+
6qaesnCDLSeWt7a5GKmL3gSHWXjgJNiz/lz+CGeWSD4CLVO02Pzv7xP2z47OFi9TqYdoNuco3zaF
NvzBqT1/u3yVMwukS+GJCHE5CZjm0QJZE39mdXMQ+WU440bPRh03eqrijev2nUbhQCPj8hVPX41F
4iYtWoUSbQ5R1If3NochUdZNjFOzVyU0qBj4jT279QMK6WBLkKz+FKEO2gHMJG2cXmKzkiHm5IVl
1nwhpULcd3OcQr1ljnX5s5387AYvK4E07H5LwWocvbV10ouhbsA8k6lOV6yn9n+bC+KXfAFWUN+B
pwOESaERfsCfgfds5HjKrnyIk/eTD4FU2JCCsgqrylEJqcJOA24+kMMyFSMyuHy+QU6NWKfTglU+
qPQ2TIbEv/zNzTNfHZQfmxcyBjrGx+qczghHUmOTwIee1dIitKy53lK3wlog0DUtfa8A2bgNs8D8
bKRB9Ae1ZfvLifLxJwQXsE9kD9cfalpyOhAPesEqlpJe3hIR+sMoRYXhBQhAjUM4Gz/cEYk8630G
5jYksuF5HKzmmSIWDzbtViD8RY6yGZtzLncSUAAmpcmcftoO1h+/7UL9KRtE5sKIGMP5ZrASUMZW
qGCcpw6IO5PPGT1RKQ/2beYS4nGlfjnzG2HRRBPEW7iUpMe/kaVBXTUbDJ4u1tJC5c2nDnfr1rLE
Hee3aEuTAhzC5d/oZEWgkKGtzvEZKd2yuxy+OKqdQFWVVQscJWr3JQ1xws8mF13J5eucapCWislw
iHkS/MsednihfnSqqtJnvp009YeeTXVNyE24s5LG8msJZTHxWlLmIGJsiHyfMAFP+tfLH+LcHaYA
ZnTBG8AiePRlkYiZtcTn6jc6WQWY8xWcwQYTkmpN4vOseo+kGO/a5aueHDF484RO19Dk/pIPenRV
HZ0Qos2p9SeSjW6KGTNKjmvqxomwDUfYF3aqaX80BejOyxc+/bqLrgzBBt0mIrSPt0fI5UbRp3rr
I//23g0GZeu0VzVpTV6Sz5ugJdgGNq5mXdmXT9Z/vvDyQLEg84933BVoZtJm7aBGik3qy+PkQfwc
TCiIQ5cvKMmk/3n5e56qJZcLUn9wex36P8dqicbSgi6f49aPvVSoTYPFeQNEJ6gX0YT8cENcGE6C
eX5NpCHm38zt1GM9TkznY6MR/ZUf/NSWs3weh6aioHVq2s7yw/yzzZaaG03sKa0P0KUsYCUEDQBZ
lMh9uDETLQElMDcoaEgwtD1/jEitXttFbhmgLuugXrt0hu5EQ/7zrazB1/p4VNpx5bI7OJTUTgZl
uHAwzTYk8oAD1uboD3bbxLlF7J18GqkUv2sWUn9KbEOj95Q1RF+E9OE29SQoh9MytmbgnHPyrvUo
MVYLnGbAAog8MDVGBa4eFHOyzvrY+RT1WfDCY2O+meaULl7OOvoqtHQC+t/Og87kQyc3YwpFfdOW
SAx3FYCDNxwX9uM85kptdCZzew/0DobTGr2mjyXDBJJXZ+X0O2hou/ojUt6dwdgFIBu6YQaaSVp7
8UvjkWTrZjFJ40U8RuWeEB5V31Adh1s9bqf8xuR48FqMOqMNTEAzsHRsWXSnzQ78VDr0RLWB4JQo
SHL1ocjgAohQx8jnLj+ES615UIvymy95cSzg9AbR7Bz+5hgjNWPELu1D0R72iJZcgmyTeW8ziLiy
r9IbOL0YHT5arBw/mfWJ4wqrKknoDA2Sfzgzdm+DZhXvmSx0nbnJopXTRg37uEoDvEFTPL1THZnG
l6LVMrWlNBK/ErsFD45oDoBVOQ/Nh250gbaRQpsVNKGwe01pqLo3zaJNvM008DH3hMnkiMmbhMhu
lOfDi9c1JdF3jnKIfhAzMbp6lxZfkkyY0bqqUSitpolj6WZAkffqtc64GO4sJZ+aCsm7P9kOYc0B
gp9mUwtzMUq7uHcGACX9ehAYsNZeGWXtirklAihr7G2isZuoqfcceL1PU5HWv7O4AHSXGn0qAMiK
8VlXSpBklEGmwAtvIT+0ocl8wTwvhQ8YEiqd4YULEdJrAQvUc96tifYtCNvkubPXoZ2X31OtQ2XW
d8ROcSyIemdtj46798AVDdt0YsjOmgNCZFGBQxZCZWitG0bJ40YRjupsHICK5jbocza3ea5dmsPF
WOzj3Akh/ubwxmM3qvM3KxxMezN1grYw7WRIsYPTI+qZ7IQwKIc51yollO035Uxl+LYKw4ch6+S3
saNTxd+px9YjURqlubZQ4fQrgNEqeFZhDasXQKC7ZHF73Tv6ewumZWjGf1ojreWXKQ26iWSipHWQ
8owB3Lq+AfMwM+KzbysTvv+avFwAP03UwtzqQwK4X3i02/RTMwAXykIwjL4KsDdsusSbmX9OlbVt
k3gcNkpvtfHB08P062SCj9ihwqjsjaM5auOODYnQ1IDtuBaBNWBmTunOrXSs9fHOs0G4rJRQbULW
bz5Ae65UQOnIP2C6PYYIO69KoeZRqffpJo+t5oNxaiK32DBhw5QENPyI08mb6HwDO0caac6PYeDO
n9taiLcGfcrC8woBx42GF7/ZGpRgiApt+5LqE+YiPe35UAAEoVPieVOPKHfCnw7uiRBIUpDTgGmH
8HfoDonH9A/51arESgVC3dG78rkNsyZ7NntnBjWSDGipO0KbNkk2qjcih+2Xy8vOmT2eDoaHVNBd
untLVOa/W40yuklwM3PCWwpyEMtoXi86gD25uiiNusl4yxIwCJcvemb54fBIaxb9D3u8cXRRu6Y4
H+oJQJcEu2iUle2nyAqJYZyMr1E92rvL1zvzJbkexSn+A9ZYzzj8kn1vTX0RsrYWRTjvKihwq9gB
gmYmbXfjBoNDx4skpMsXPVdVmDazyKW3Qx1zrFjXdAz1ZkfbROtIqvYpeMYPZdU4t1zi1lM0Y0V6
q6qZNgey6y57lW5U1Ht0Xs5bC22n+T/uOuWz5ISBLpWT7uFdaEXuFMqJ4T9qXvS1JseZrAFoIF3c
zn5TTtcerTM72tJXwTzNkJQ50tF5JG3JpExcyAlGVSaf6xoBBGIb7x6FTXzlXp95oBabFiYtdGuc
FI9+YLNuqGeMtvfpk4+fRy+IgLsCCsY2+kwn7NpE9ExFvjSklyElM2BKxsM7Gdo1kUmR2fsFya4h
pCyHjsSk1SldtBQIlTDqLa7l7KZAd/npymN15mGWy4CUYQNlN9btw4vHVeSOZp+MPsdXc4/gIrup
+P9uAsp4f7BJgszqWCNuK9GZR4TZxsx0BJStPa45kaZEXxaQvGrHGM1V7cpq46gm3wqjs+Xmykdd
7sNRTbMonxFMGS5zmL/+in/q2N4R9Dt7a/AjILpf8dGRT50V6sWqgKWuSEQf36HykfylmfYXjyHo
Pu2D7sqzceriYJTJfforg2YGdvzcY+H3nMKNB0RXWZrurM4J85c8ZKDsZ2g8W+JlVP0l0tve2Qxx
ogtc22n+2puz/i1k21xM0nn1OCLY/pVUpJ/NiTW6KP0zmlPlWA7fUEQHX6xAn//74oyEnZMAUnYa
QMeNsDIO48JpZ4KFvMm961Gy+h1hXgDdi8pP0PTfkpeWX6kOl+Pk0Y9Ga5jTEOdsm6HS0TKhhSg/
Zccwy5WElpOC0nwtqxAW2n9/ONhuCPZYHEUmp/vD5xgpSgLaYVGtAeZX22SSxXvTGuGjJNkUna2r
mn1eV902i6yagCsK9HsQNcX/cY+ZBiPRYnuQ7rHkwANVR5Ac+RA1KMidNQr9rpkjAIamSO6Ldv6t
s3NfqfVPlysOd4zXaW3RPaG7d/jV0b2QcpxxTbhR2U3WR+onIYEmwPyyiPwsCsy7Kzd7+RsPf1TO
teww2IbpIgp5tGgkmeP0uZhZICcijTaWAv0TRXPZb7il0ZMeScR8c2qgPiw7O6YjZkX6Y02n+buW
9vqfKx/ndGHAoMGRm81/cTEfLwx0EfKgVsMIICaKsJGxRJhwp/ZkTqA9a8EEwBwcHpJULOZaCEcx
c+P3yx/i1OeO05RFnIhuyXjNOxYLeSR7QnuzR7/XSVEFAoTAf23khXenANoQcddofBCJz1nj6NwA
JST4DGqlktazG9qGgnkUDsFKNE3zHjhTTa68XmkTrHS9eVeEs0Sgi9PmJo37jJDsJo1TzrqRcQ3j
cTrHYI1lrOfRa2cwgKPq8HkaaETE4VCPPoajnCn/3O5zyXCOnYkAyljpE0tsk9ykdC39Uot1cMEa
WvwVfil6nQKcRtXF5Y3bVvltHInKF4NZ7S/f79NmroPWYZlALsuKdTy+qEhY7gjbnHyb2p0RT4ZJ
vihR7aEI/oxTYHoaCoKtcqSdvjEkzZX3/OzlaQ0SREP/TneO3jn6ZAk4ulD5DlS0iZRBs4En7PZu
cJ+7pSbXLTHRCvluZo8A8SaErihrA+3K9v132Hr0JlJwM+kTVEamfnwbZhDYNPtQtrALVfKhLeYk
uo9hV+qfENpiQwqZjj0FNHPfKy2KtEfbGAdSOOIculXRFeneiUwTJEM59mqVWhIoRKbPAFhqVZNL
OOicaleeBil8PTFiNW7MAAEC7sPIrPF9x9qPwkwWkLyoKb6nArodfkCIuGsCQzBd56kkNGCI+BWm
HgGzIiPmLhwzIPokkeNjTEhm3xuz2wbbYgS5sXa9MLlpsiKhORsJ4GhlGs3t7dA57Q/ZTdXXJhis
z6ETpenrGFjpTU1hVa8cxQlAGplV7ZT0rHt3cADw0dcWV7SIp4Uo+hr8SIKiDZHEccU0LJBFMv94
0R0V3wM7xIhXtjzkRllsLz/kfyvNo5+Xop9BySLqYVNZdtd/Sp7Rm+EPi0Ww5Rk1YZ1C5yi6qZBs
kcyZWEYDwNaM8kddC2sO4CGcHUyP0+z+0tumFjeF07fRC48iI4vLH+3MpsPMEGMWZSOt6+M2MorP
vm5bg6DwOdbe7SggBVtq9c9xaL8Bipk3ly93qjqgRuV1XyRuNK0BsBzeiaEORN/BnCfZwsSTDN0v
5oENCKxIUOPDP9sCZSxNcmq7Kif7rlbNZiDXVt9OY0sqpYf7ZVjnw4DItxwdrOnVbGIVS5t2eCKN
NXgaELNbVz726bPi4pZjr2QUSL/dOmrDuV48Ovg1U8YMAfOiBOrYtm/G8a5qSWj+7xfjUixKBqoM
SQFyeIta9paQsGowQXrt3nqzanzp5uVdyFjtyqXOzE/Y5CiClwWQtp9zVNZ5DYdUnFgA4OxouJ91
vfqm0YXeWpkTgt3nsvuRMnPLphnieI2jV8SS8sozeHp2oVmPWGoZuXMolMuf//N2uIEHBx9MlG9T
Xf9CROK+TF4JxqMhKwtct5QDuna7dK/sPX9f8YPXkuwcOp46Kjjs3JhBDi8cQTsaghoqRjPhLLvt
QwGzuJ3T9MHOJ1Fto4YogF1EO+Ydaqb5XgxF8mLrKQ4kkY3yDwPe6KlKKeW2dspgmD0ePeYKrms9
rbImbnvQ9kqhxA9YyDXs3RiT678Y91R1FUFDOQTavrQQ3jtEev6ytE6+lY0iE7ZCeTffxrmYPjdT
LEhUcfoKfQ6f7I9D534g+X3owa0yVkxvWhLlXy+/qie/CjeH+8L0Gx+26x0/8wgfSWkJ49lfunEw
a8u8umm6Vi/9dOx1ojFHLdzCTgUncvnCyzN3/KsgYDYwAKP64PE7/FVUYQf0BizhT8YYFbdk2jXs
JnhxsAn0dvpaEREcAuSQ+ohYflJvly9/8q7zvVGWIYhkbGrbxwa7NMQNHqXkbnGSY5+T9oQXkPis
WXJ0v3ypM9+UFhuvGM8gMuoTZ6wVokcqmtkPJY2/VdQwgiZccRr9qBmde2VxGFAevhgvCsLd5Wv/
tRUc3WbUrtDrQCHRjToeLcSx4BwVVroPsAg/J3YTwMeal9X3JSFRcjMxtS02GjjtfUbck0ZgTUHP
FO5MEu1Z30lv5/Agphvor5jxhJoVyHyo6H40WcGwAvFmfdH4+HKjIK8RyOMSc5cDiRekh5WG8mU5
GtV6Bgf8aTaU/T0mFwixk16HH1CRU8Ds3BdkF03eXnm2/87ujr+8hbiDBFTuPy3Ow2fMHvXKJN5A
9z3Zj0Sharr+mxTdqHnsI7KpV5CoynAb2O78cyi8GaISfnXyy4Q7VX5TK3eXt40VLia1eT9RFpLO
WGT0zi7/SGfewUWxKtBxe65Esnf4MfGnF4Eylx59G+HRx/RP4krcSjk90E1yxl2IKY/MFGMO4itv
4WnNwmvv2IBpuD+u5Qjj8Nrj5BYsjh1IXFi+81qpWL4OQ6c+AMGyHKUxrWdp0TNHmeM+0i5uq7VN
RM+7ha9qjcs2vvK2nG5WfCL0kXTYABPyxB4tDNIMy0QKnliTGd7nshjUzcwCbRBzk3h7zmvlbcdG
vZmLKiUtaDY2c0txdeU3OVUFoTfFp4MMcWlj2sfiXh3fLTdDCT9FW6vdVgLa4Rrl0lBtGGAHvyoX
+MfaslHID0Vjp/uoQ/i5ElgZSxJdo+6JJQ0Qg1lj2V5DyLasKx/xpKgzOVIBuzRNPAXuSSfS6J1Y
5qVr+TqIzMcSc9Ga11b/TFxZ8ZplVfbz8mN65nqQDV0KCYoj6rqjtwnfe4+YcjB9Cay1WIdWG9wl
mpa+u+FA8qFb0FS68hVPl07UsvSJlt/BROhgHD2dpR1H4ZRaftPrwbptPWLLCYKCKmcqPBLEjjMD
TIJ5S47IPF/p1Jx5EtmZwMDQNcdp4xyP4rFaT3jHpeUPEa3rJvSMBctYNcD7kygOfJOUpj0wazLV
Rqu6TeJeRHcWWtUre9WZG8+hmVuwTJ85Oi536Z/KqU77ypaxbflVjwu0wwT/o+UMTUjCnIlhPcVk
J1x5C0+3R4zwNBUYDrl4jU4K+NkbiQ0LbX9i6HVLK68nKSVrtLvGia10+58fLFqc9kKGXGQPf428
/3y/tDQYzE+g5WFA0ZduCUIesix8UHH+G0FIdUW2f3w7XW7m0n9jN5YLS+rodnpuOOl9XIfbxDYh
TsKBvMURokABkydyG6Fqu/YYHy/wf68Iug5PwlJrQKU9+AGLMmQZt4Xms3c49xj/O0gEdfksIL7g
uDfKdSv7a5JROu38tf9uf8tlHQb8zERAOSI4P7zsYBSBOyWhJMtrMh6pYr1qm0319Kb3iOBWldeZ
vy0RaLCrqpLmDIQ//dZjDNyRmBR4ixlGF0/wPrBgDeQYE6XVlSkM/CR6Bsg7cYwvTLtaq1aFZB6Y
xRcHfQBYTpH2v0cYiCOY93BxxxZR+6OLRf8tnzrIucKeHfJORqKyYHi3xN+qLsYQUtKFfJxlWf+Z
cxLaV4ShuNsRjYm4bZOpvzWK2gVSMcTR9yhGUMDwtBrUSrTkyq89NdKjL7WGGoZUxWQltWomencm
5pT/bocfIYL+ZhmY/4+z8+pxW0nT8C8iwBxuRYnq3G238w3hdmDOsfjr9ynPAmtRWhEeHMyZC+O4
VMUKX3hDNO5l2MNfBez9F7tkwBhyIbj2k4rWu6jg8WFM0Ve/MlxUcNTjOm92bSjmFL+BlIm3rRKa
e3BKyotH4zc+hMJJH4Q1YlAyJWV/66l860OamR66S4qR/iBBkBZibLRwN3t2+zEk/KwO+JwhVqpZ
Qht2tLep202DkT0qagK1A0pzDD851+EZJ10BmrDT2khH0UfplifUf9LFH/RmJEswDaXdRZQqH1r+
7F1YRCjJevqoRD7i8zLsLJIGUyFIy++WCXBCMFb1+MvuXKLCOTW7LxWdrF/9WJG9kPS64Nn6qPqi
F5gk7YxJNPcQVUPMyyMKtQiFaPFvbk6t3OOqgdnXMODBDqQ8REwOIfmlRpkkRA0pBUjw2RlULbpJ
SwTNQ106aAkNFNuOcKcGQdqqUnrORNvVt6qqx5VmyXAjpBUd39EZiTArSumO7pB1UaxPgo44YI+R
3gw0Ztwhdl4kldcxvuyjW2NA2h/lLaV1gDnhTu+jtSt+Yo8K5X6Cqo9PTpHkjwNQbSTEhuV3GobW
TxeQSO5DoaDkhlbAvOdmHOMHqrjZt9TKOLlaMeHJNJAc2zsdLuQP6Y+tHoQ+Og9N5aVvLByUaktJ
uJevX4/ru5hjjGqu7MnINhbd29NjbHbQX3Q0xwLVqOqj21HBxGFGADpW56/Xh5JFh9WNIaVFacjI
DgVqm6dDtVGU5VGsAhdtWvxO0RgYH5Tabv4jhv7/a0+fD0P7AzVPSD2yKLCKJFyK0oud91Fg0BjW
DkqUhc80kZ3Gt3PgCJhEJM+tZm915S/ch7CvCZqIsoEVr+NsJEAUasRJHPRjVB7UaNFuULMxnsg8
uycda/CtL3cG5uPTIeHtuBZQPvoday6LY+BShWFrCIxOd7q3YZn7r2T5dXvwEiX17t0mim8KA4+l
XQtv/guyI9BPVQ3RA7/H8zb/5HQ2wKmCIvFTVkJhu7GQjGh8JHc8a69HnVL7Xa9pHzWv0LELo2/x
I6GxWwVlPdOYFrQ6EclJ4FzvMHYjwxdlZtwrYaGOO3RyxTNlKBM/gFA3ysAVlvoQZ/UolSVyE89i
OCEK+KqiDIgxlnRXFOFYgZUCKcMxVzXbN9Lc+DgoOikCFNbhs52JGUXkRnHweDbcmsaEOvY97YYo
0w85Ms6Nn4q6fh0ssQxHrJa8JYAxjaGYJmrtrcZlMEYURuc2TkXqAGUKjaTbo7yHrV2alg5XToTs
RZuBmdllXYwmcV3p5VOoRfO4V0uaWFKBb0kPlFgnceRgej9bjwrsbrGotvpL5GU/hJqXj3ntqcPN
9TN0RmBCc/MPw5/bj+ST2Pz0EDmNNYe4wmXBYsS65YtyQpDcxcugiCyUHXILH8wW2e1giCvttltw
PfSGLMQcsHKRnbTbSV1YwKT/VZaGgMNYT4hek2gVfSJejdB07j23FeTeapXsZ4F3tddGho9gT+m3
tjk/ITVXCvxaQ1gB1bARrZ11nJgfTRyXmwh6FsG5vET+CtcG2U9NJ68IkEWZwe0JuwNWH49UcZJR
rz2aYiHFDUpx9W+UIzFiw56y+AH/LHL2ZjcVLwnmovFe1JV7U9cSKY/vygKTfSx1ZePyPA+9gNBS
mpNFJnnTrC5PK+uKxAjrOgCPgKVEA2UgAaH+HROxz2NsfmGS6ofrG+APyfT0FiWqRH4O7RlK4BR+
TheochGGGeq2DlR7QKLKqEKsGLNGrbCg6qgZtrFml75OCaw4mEo5AotVilnsS73HFbgTetPinOTk
H4C+lYghTr0dPtvNaB+ncCZa43inwJOd3P2YQFko9vasNTX1FxtAgwsy9iWBsNI/Yoe50Fadq3bf
ITO1vB+q2Eie9dgQEA5NB/B6nMD4wyMPQUg1zBCaMqNfEWadny2QggnsYG8Wd5me198XuuOoQEc9
DUPH7ekzqRjwaHs3jcqnBMPjt2IZIzY1pFQUU1Kt/wAvxcyPJUv83s5l+dTTsD/BZLx0PpN7TOOd
Bd4S9R/QIF+HaaSg76RT8uiZgKyJDorydxvHGHCPvI8IckfYNXYN55uubagcC3CMCnDVJaap4ORD
5ecNWEO8r8LxSz1r87SPjWxob7UW33PoOTniOVHj4QC9oEV0nMC0Nrte4y7cX98Bf8AZZzuA8j4Y
F7pPpGynO6DFYtHtRy8NjBTz7X0W6QbBvmpKz7EGHOM4Nw56PGN+YwmO007DfPVjBRq1POqxPRt+
A/7+W5/jt/AwGq1ePM1yOcCKEXGTHI2V9Qg9M8MqXS0IOwyBwvBOzwpYjFxpI5GtGpbVszdG/SNO
BWLauzWO3X4xI4/O06c4v/o2V14Kr7V/GnaBTOT1JTh/axH4RMOHOIISiruuK80wLLElFllgYT11
JxZU1jDlBoWn2t6RWl+0kbDKM7VacQpGwDggD8BXWJf6xilvR5xpskAv4lhDO0krO8zE8+V4fV7n
wRgWBqTF8L1pLFK1O/2ylhZNyMVbaTCi0fSYOm2FyGfbPYtWFxu76MJQNIoNCd6gaQNv83QoUKaU
7LB6DjqQaHj4hYDPO9t9oTajbLA9zsrE3OkwIGRxhz4AvelVRBbqEfxQN0mC0IyH+r4c7PguohHv
PU3jTAvEJuwgxu+BvrvpYJNQ5UmNlpJqCaiSi53eeISJ+VOYugucRKs3XrwsHwhUBlBpe3YKbuJ9
37QIAihahHXjaP0edW+AS6cNKA1R2xk+NZYpOabFQpNF0BvufdXq2o+i6gwbvhXF0IewszcNKs73
qs3B+dMfBSNKL+50oRsFz9W47osAofu59McJu9nX0FGUeyVvSYYVd5ysjY97pj5NwU62/v7o8QDc
WGOPkiLX1G6ayiBVMiweu97Sj13aWfc4JKt3sJStmyKpyh3iZcMvU8G20m/dpPU9o7RuPNTidhYC
m49tuegD4rdSxNsrckDKmoploN4Z0UZcc/6S2kClVBp/SN+g6LBaJS4qIhnQcBKNpQaLhhxj1QE7
tHo981v0K4/5bLYbx/rSoOhfQM5Bypz+9eq4xZh/2Mvo5gEbxjlOvYEaVl/u68aiJey0xX3vxH3w
r0ccTzdNmkdo8p91yBDWbobdedoG8DDadIcSo/WxdHIQYTX1vutjyVjw9NqCUAnpCCSYy0ux1l00
4QyixNRVwbLU3oFMD/PoPIC0b5EFFd5TFanCh4qhfr0+7tndQh+YmWGpYGnkPGtJB2FzVdbz1ASt
cD9SX8DM1jUzExtPo3l/faiz08VQdHstx0atnNt9dbUoLs6FNNvqAJG47JdRdOaRYlLxRu+f6owT
LVt4tzXADFgXink0vHTUKjwisdPjbPIOuNi210GP+udrHBadRF1DCKy7ZjoWlibVduKeP+eVuqP3
WQbowrkbV+pZ9ZifYRFw4qAB0IyIedXVKfKxRpkgboM4TZQfqTa6PpgL+yAsCF7UyCbz3qywPYdB
6OIOrwKHEm5Zb9wz56tPy5FzA/TPpZ2xhocJuk7qYi1DoOaaeBxab9mzeO6tlkcTTowq4sy769/7
bEuznUnWpXIDzzCb+3T5tRFWTJgkXRBi23ST6xQ2IcukxyKal0fLK/BXGdC2pleYb4hrnG9qVIvo
6AL1IegGfXw68jgYZrsgPhYk9pBpMOT04a7CUNci6krDjWme3UxMU+rDc3b40pR1TwfjzCoC/nAX
uJ1hfAdeoN10nVrtG1PH1BRG5u0MNXpj0IszBMiJih8AG8LL00Hb0aBXjzdW4JIx7VUdNn5Te/pN
Xmf9xs17aSieRI+mDeVFcLqnQ5UZspaR7nWBocb2bhjG76gKjp/Nzolerm+YC1uUrYn6FgqaRIxr
TRQA/HlRTzqRa6w4d2Ka+3fw3t9i7CV7UHpkGtfHO9+gYJPky8uNayBptrqQ4AcrcDh7+jfKlP9w
wizGcDt0cYm26EHv9LkwWphpLTrywnJfrw9+PlmIvBDfVCItKQW4CuritPN6EIfExVruHmOO/Sf0
6Is7hZviBUrkfzEcp16DSiuBX2vsCwUKbLa0Ig+WbjEfzaUTu7mhiWZFTvZ1QlvgcH1656eCMh2f
ERDcnzh5tWtkGDnGtc30OihF9mDPd2o5hPtmGOqd1mnKfTkbW1Aq+cFOHlG0BlG1lSgWEAmQMk63
akHIMwM75N0chB3g4ljsxKRAmm2b2if9xcR1oFfbmVX+YNdjtDHn85PC8Gwm2pRSRW7tp1Y7wnNr
s8tBB+nZs1JjkhqywfYeTZSN2/zS8iJaQmZpUzsDWnc606h19IlEOQ+mWRsfyoykL8wLpGLjwn1D
LWkCSLmpDX2GEQDAByqB8IvGL435NXILNJCzKIuVBzbe8O8iqZl9XAq6IICh9FtrMfBTQI+VBgaK
Yo9Jng67uvAwmMbmyMf3Vf1+fZOdH2CwbFRXpHgcHAJpDfl3AQo4V1QOKJsGXqFWL6WAfDoY5CGa
WSBG5XbxwekMZe9VrfvPn1oW91BDhLPAFvdW2ztWytIVWIEEap1ln8aOEoqlV8NtkrhbjkFnFDIE
yfjIoJMAFfzZV6eztHo8+shiHSynHO8GW2Xnid7R8iIFGW/y0TJabGcHN5hSA5KIFcLoyrT8U16q
WziaszuLX8Ie8KRECkHN+kVH/sepC2t0QIsDCqr0+QPt9uSd6LCqh3lubTzjZ5/Xg6snGV1gYYgX
1wCQPC2NKTLsGY+4uXkPVORBjJr5JZuy4gZVgvDFrIb2bXB05eb6vjqfJ/hi9LF1kkC6tJb8YX8V
NllsfJLSRQ2aobLo8ZN9mShVPztZ9D3DcXvjMF8aTgNKQcjC9cUROx0uQclWr9JaC3pU5HYVrOMj
9hy0pSaqquNQKz+uT+88IqXLAIGYlwCld8Bgq3sy8UpV2MqiBSpVnxfTm9LnAW/yYxUTD+9EPja7
0LNJztOs+CLiYvY71USt7/rPOONeSBsoEywDQBKZgKyv66hWrAJfRjXo8BosP3aIW9tPap1qX6CF
gIXzJiue9mRcvYnGdOkGODOJ+oFGYE+cnBvLJ93h0B+a0NCWndKok+XjGoOXvSog3Oy6srF7v0R3
uEDSOsRqqoygauG0kCJrf30y53uVxo1kMrGoZBprvUw0YPrc6ibMocGXC+BTjvNRgDV7zhQ7vDGU
PD0kCGvtc3vegqfISOHvVw9nEVjnxNi06QDJrCmWWKJ7A25VC9bchu5HlWvfpfVYbYAl1i+OHEWK
x/HFgEOdfSyMn3SzjdXFLzV9+ZE6ybdytvOnPvGUR5pANGvjdkv75+zB+c+gtBfgQsETW0vzT64J
BWE0Fz8ijm/oD4LKrUK32c9mpH/QWhTT8hoGpA86LXnF897dLZ4on8yyao9tMjYbF8PFRSB4IvLm
zUUl6vSkmrOdxXiIqOAkSu5Z548fLuslwEm4yEoUo3FsALFsnJQz9iLrQFkcBXuiVXLZP1IOf11I
VhG2VRn2i6/gK7kLjcI7Km3mfSjNKvqZNkA20hpxg25U5yOk5pKKexPd5jr5JaJD4gnsWRN4Ichh
0ymLG3QTgYgVff5ljjDQiHI33ngf//hKrTYlsD1OONcyz/PaLSytuhkBe4CDrdk7D7ZBMzxCnQ+t
NCWCZGK3DvyL3FORZYinoDUze4+dq3Nw9FT5AIqTgKZPt6qbZ3QEuY4S3AiUj2uHC/D0+2lKRdEo
0iVesZ++6Xk34sEiRu/TtFTuXZWEirpHelWL8DAfqF+aKLsou6JWh9uZYiutThJ17JZURX1WEBj8
VNuJ8UI9Mhl3pQXcI7h+q6wjSvl7OdpkeaTPxO6ri3oE6lP2YybA8yXdC2Lmyd2AO8p+sO2t4PXs
UfgzFowsONSSjLB2CptymygtBxqC7l7/QVec8oOiAL6K8nF4ayLV3AHNStnedXIQitMFy2BvCeKu
X0L5G0g0JUxJhhhr4owddVxcPeq7lbH8VLSERnyLN7LfAkL+apWZurVNZQ1itU1lVEXpS75BcAJO
N0RL5gzlmbvTWAb6aZ2IfYWywg14BJy6sCnCF6LKnFuOnH4sQP7usnkWza42wund9W99Ye5S50yS
4gDbnUUBo4fUZBU1i1/Q7WHG/bKPUrO8U9VOIGq5GBtRxx+S2XruCMATCmhwIcAnnM5dQUQsZLzF
7xE5utUnwN1PVjV3NNgggg47twtBGeZKR4A/lENq+xEY+u+DBY1wZ+JqhNyVkbYIjYSKeBtTBT2U
cogRF3WMRTnOXDfKEUGQ9hsG2Oa7KJ8LNk1U97eW3VvTxtV8afnADbJ5KWRyN6+CqEh0noUSkKCV
WSq7brKzJ+E63W4CjO8vWWj+I3SFrUoVHOQKXEYiqHWM2AxIriP6LvzGyb4P3qQGuFpadB6bAvG9
nEsib5bb61vk7Dqg/kI4aoMmIPpGK+j0izVLBC4MmR68BE33flwKGIBuFqEoo285sZ69dHIoWRS2
aAWR761C4CZapiVUXIbSO+UBS5IJOfJSQFyzbETWKvuwVF2/saYX50cyJdUXpXeZ/PO/nrkQ82jT
yLxyT+e4+Q5kJN53rYo8rpQ6v76UZ0ET80MoT6JNAdvzGU+HalO2/4w61t6p7OpLis6sbyeA4rZe
7ovjmGwUWeWRqp2n49SYFiGeC3ezCMPljmIIdRePhd1nSxJ+MMKs9NGPqL/ZYzE+x5oAuYY9ml/a
BcoSYe9YP/pmNIMMTYuNFTg7MJiww4cCUk39gKd6Fcu0ejPpIbryVA8N75Wkbz7AuRFQPQVSaygd
bZTjL3xcgMSujdeRSTNzTTAa8ZWyk4rOfVM5DopAGsAP7IX8aPG2Pu6lqbFp/0yPI7q+1bMkFaAU
OCf4cYOKT8FsdlFc+33V5cdaaMrGUl6aGvm51DmByg7K/vQj66Ga5RYEiv1AL/Q1LnCtK526uR8c
d6vwuy5x8TRY6MkwJ8D+NJ5XRXUXVIBqohazhw+FGOqEcDyq47PxxmExHjoMZp5QsRqVoFGs9KBm
fb+/fnDWiY78AUyTKw8SIWia1cVQ9WrohCW26LbTzI/grZTnsi2aG2na+bSIObmbkHWL6UHORXB9
6PPwTY5NCCzLUBynteQKuWzVazac1Sntq+pgm0M6HiGOYJZN5B3eNCq51x2VCLrJMTpPzjE0iwmb
ZeC35u9sKZvA0VDdf2yW3PzYCEqzu25R4m8RkovomML92XiVLlyjJ7949bmiolSiltx+j19O9+rY
YryF5JbCejVB6CAx/TqahObX1+nSoDSaOGikDGxKeTz+ukZtBysvcuFqP3ph8lu0LdpbWoa0UNFN
z+DshiACJnG4PugZT0ZuDLYlvWwuVfg6q/sENQdKgUpR7eNG8+KviYcgq692fZjeWyWaoIC/AFnu
63Y0b/O4y751i9UnB0ju8/wyoZePsGTf4OFniBKcuQtL7fX6T7y0dVkPQh2ZTcEyOF2XKk9Bm8bE
N+NUOAHOffPBHdEb1Oi5/x4HoPFqYxaBW+dbNryXLiTQGFLFUaouWatXQEsT1cxFXmN6ZvToF6qo
zPAhrE8ulXC8YJvv/zxTaaDO93dRVjkDpzR4lOUxYOh9lzX6vnPNFJ+YKvSx31QPxRz/rFQj/YIa
45ZDwIWJ0tFA5YcyhNQZWd2EaOwkqUUxdl9E2AdqZl/cDnk27HVFMY+RZm4Jp194Xm1echkuQAzi
n9NPOjlmE1ZhxMIS8OnB4FplfIveyqZ2ivxCJ8EyzE3CcxJwWlSAHlYD1cjDhO5EVzY0JLRsEal9
HIewe5jabkK3ZlaOjVJnfhjTUN1N5dA/2vMA97+MCntHpSLeTZqevrv+nS+cdAARMkXk/9jSq/Ql
FR6SeoOGrCHg/6dB7zNfAbZxU7Zh9x5gnfHQptXH62NeWnKiAahkss3Cc7da8iXL9RIvFDxtu3Kf
R7n96Chxs1FPO9tIoCbJRBEqkBcKGfDpKGltalOBVKk/RGn6pGn7FK2oVGIA9VEbNi6GC4MhP4O2
HzhlPvGfCvxfF2aSUhZU6OzwWcvEB4eJvWxYwYmdB/VuABO18YZeGo8bSMr948lAVe10ck6td7o6
Oq5fYdQOvnv0jvRF7UfVLRu/SaZNJPLZ7gXNJSmCbGDAr4CsTgdcaFA4+qwzoK5A51Hy2PkB0GSO
Dh1mslgRT20V762lRr1Zj5AHi2Fh6L4GsNc7UI+mvlTprXFQMKYFms9dFljJEJcBrq7x7xmotYfN
WtQcGgNR612d1NnDlCT1eMQdtfN2SuTUWyobZ3ufOZEIIQoCF0Iz190BAxH+sqwL13ctBfKbDkYW
uR4oj4dS1PpRQ9YyMKxNGcGzWI9hCX6oUNBy4oJc3XC5MdiuMoDh0ITRAbucbcyo+tIATqFP3kbC
d3bW5GCoB1rEH+D419dbIVQExC0GM6UZ3I2bOnhYdOUcbSlrXxoIORAKjLi08Y6vHu9aIXlvlMLz
xxL8udnb0/uqsopP16+OS/ueTo40h+YeZRlPt+FkV4aaCwHAX3f699qEtV015JW/IKh22zdoX10f
78K3giwJw4/qMXfVOl9u42GEfVbA6Soz6o1D2VUPPdLH2q7Sq/bt+mAX9iP3B2v3Z096ax2PCQZQ
kmLThXSm1j1qhvi9GFO6M+tsuPXKvHjI2bIb4eWFBZVK6FieAushkVvdxQKBNJIby/Mrd4QwN2MY
n4Gw9RVMSN+WUd+E/MsH5eQZpN8JYoH+L+0OyQo9/YKzlWHIQdHXX1CQAoVeFNhekJw3Q0GAlyGB
H+U4tvQtDYG5dRoowot3tKd2vEH1cUsU/eL0Cebkz+HiXqNgEDAKq0GPQwnbGI7FWEGak4XdIna+
EMsnwfUvfBY/MnkZw1H4Ifmg0HQ6eQfHj3yJuUWVMrT0O+Js5ynzpvEhhTP8tpiLetN0hotLiTYY
G2Nf2l0QLE18c2W4s45dTQRT+tGBG5OGuD9b6C8/NAksvLJou9ehSKf3eCTPW8zyPy249feGMcoO
A7lNp31123V0EHBGy0O/bCNL3CNJkw1fweojsD1UytxVPtxZgWCB6+Xv3A6suz+NWv9DWTpMhTtT
cWZIhVA0j66D8Javz6H7Pgz1qfUTsp/ymMS0t3deH/WNjwmLV+xZWzh+TTjH+ttSqPGHdOxLyutA
SEbfHG3kdk1UgQ61XaEEDKDDK+8zZW7zXbpALAx63e2Sd4iejTdlolbTru2K4qMdWqh/C8MN843G
2HmTSmIAZGMG6Ad+jH84AH9FD0INk65KZ1SrWmEj3oFa4287rIq7BvzwvtOX4hv6Nmh6DV59qy1p
t0trb3rNFVozuzwS9ZZZyIVjAWYAvjbhBdImZ1ifwRXp0M26n4Tl8HlpJls+iel4nyJsLCWWo2ij
tnNWlaC69b/IaUJRmM2nJ6Mp66aavFT3+7kz/WGxZx+UunYUBVDL3aj0VJnTuoGjSRDSUt9L4NVe
P5wXJk3KQRRMdI6r9doQM0Nauh2jRvcLVuWmNiLBkF2uegckqYenoRDQ3a4Pef68gMfHjIVjR3cS
aMTprCv8V2gu14ZfpdXyMJlNscP/IoczOmxVfs9nBxqfUjOD4PV25oagx/pAZkOjM08n8iq1FIEz
pG+pmyYHXUv/VQCLCxX6PXcdPqomMerqmreVSTUS/ucDG0XmYR7jY+3m1SehUfD+90WUsel/wLF4
E54uohj1NqpqW/cx0fGy3Vwlw9swlLYT0KaCNXR9tPONSpKIwgoNQJ4LOtqr0RyRkFfEBkFjRgW9
SvM3e/CwcMhSTT0uSex1+z5T4AhrWV296fmkbD1a56GWxM6jmE4DAfvPdf7ktaYzROYE3Ldu1fsl
X4xXNs2wMdFLG0aaAQI7hjVi6fLP/7qUJgs30zqHDJjOFbpUtgiNfWbAXy6pOn1cPC7d6yt7BlOS
e0YKKhiyTwnxZjWi2jboZSUFlKXac6tAm/Xh0A8dllSIv78AX4CjldtZ4TfF2HwOaXSQdpTh1yhv
9Jfrv+XSwYSSiFoLvTrSudX27UQ/NvMEy6u3Y6wYqyK+SXpbPUrLhY11vjCUhngUBQHI2Sz4KpWb
hWEoDjwYP0y1/NlM3Vcy8fChi+YP1+d0pmHE+jITap/kjdC/1+IfuLlhrpS2pu/MbfmeUlv9IST+
qYkIRIKOElDoF8AJpjhkTdTNuzlpHZzXO7hSu9jusGiKnXI4RENT2TvLhnPraw0s/X8/z9JYlSiR
grhOc/F047m6onb5CJqdxmqD1ToQhQDtiWJCOUKv9huLIgPc0/hEbjfSBfAY2AKdFUAsNFH6bjD8
AkcSAx2IWhsWDJ60JX7vZsKEM5FG7dc59+gBICY0/SpcGpKLyX/nq+ZURVvHQH7w9S9iI0i5afiM
fKfT+dO/atWiTVUc8+L8gICC8XPAZCPAGkn50cOJ7iBYFNhCgIZI8Loo1UAsfbexMPLpWf0KAP1c
3YTrQB7Wsi1xuUgNyghfjmmEIDyTRt6ik5Q2u8hTkpiwY8y/0pUtNjp4l3apjIRA7QEQhVK+igQS
lD2V0ClUPyzz6U41+/Q+T9X2o9VH4o4qKF5axVz5cbMQAuZKpH8bVbW6yedkPJZtl7+C9Km+TZWa
31mVlf66vl8u3L1YALA7KXeQFq4BjK6JAGpRZapv15hIGciQo0HS2vGGvus5lkKqfoJSIdeF9cnJ
O90Ewg2rRkQ4i9WNbqPiN4GUaHtYHbtorhsIq+b8oSZz06W+hPqcLvAIkYCNNkLTC48ADSlcwKQW
qawHn/6MyTZHx0lalWCsiD/oWdJ8NvUk+QQ72r6fwatubP5Lu473BgUqnh2e2dXrqkk/5drFesRC
xOC5dJ3oMEx5cad7U33bGy24Lfqct9e/6cUtB22OQwdWE+Ug+av+fuqYTb2QMfk2T9532Qe7q6dc
fACKXR5Ld8kTuMFh+Nu2RfuloC9gAuqX5i3k5+qTGc222PWRWoAScPt3U1FhsHT9J176DiDY4IjQ
uwejILflX7+wWmg38XZgcqSoUTCI2nuBlof4H4zu5p1jLu3GPr80IJuPzhcIce7GVV0gybxhwslU
80e9ivCTbUTyLoMmaCBZaSeNr48jGjTXJ3npbIFAlFQRm7zjT/Pur0kqnaPWZiM0XxXm8orV3Cc8
M6ev1we58NwSAv/fIKvrJStjt57pe/milQ7xENoWRP28qCxQxuzn/2YZAchi9UanlWrj6XcLl5ZX
v8ScCuVZoziQBA7Tgf0vEEdsaK918Zbu/nmJQdZxoK3BHoCrtSYTKYupKWWdEA0nenFbD3gqzlln
BQNePLeYG/2k5FHfleC7b/59YeFrQF+iwAEmQi78X1/P69MlczqUEUAEwzo1cELts3Z8gkDXbWyU
i3PkHPAsSTPJteBnCkhCsbn5/c6L5varVmjh9DCnGErTWC4NdLCQkQoiA0MqX9fm6F/dpAmkiBdg
LwAxA+a9rkKmVZJPsUuyqqN2FUQCwYVWXcqXBrmVw/VVPW+KMhaMFCzckPXCB311I9b0yiosmnR/
se15vrfHdJqfUWybIh/ZBRYZj3LAzKWatcpjNpton7ddSRKbC10B4W8ob6EptP7o9PHwKVZbc0v4
8dJVgSAwHVv66WTuq6sCEFOCeXKIx1MEnazWErxClrh7wLDoJ3S3ZSNAuPRESGoXsj+qjI9WR6of
gJxYMyUsRK/hORbGpxEXt5twyPOjOzXOHt55v7G3L6Um1Ahpe/AhyDO91RxLx0qMUeNqKpd2KD+7
2Rzfma3XzAeAqTW4zxTldDEuyrAbklIx7qYum8qdEgNT3JEpx9V/sS9IRAFZktGT/a7ZXwAPtIrd
p/qxMlfKUY0srQ+ANzfZFwDNjhe0jdPlh742lukYRwkEOKL6lOUZc/NLqhX6SG4OPnqnztgZAXvX
oq3Ne+FC5x7gFcGfBbrPmrfa60pBttyplPEa3CKSUMcY2xXB9SMiL5ZVpMrfjtYpUgq4u6+dbWmr
DiM27hh5kkzcztVifSqG4Z2aNsrxX0fiYmUHyO4/blfrV9jzwrbto9pGrGAqjknkovlBofx72ozl
6/Whznc5Q9GT4jPKEddvYQyAweiMzvYLhwffTRQ1YDNhxaBAPxCKNgWzJeaNlbw4KMhA2ecDQLeW
bmgW04Ekicscz1JPAcOmEE8NwA08FKwfksKcb71G3dJHPb8/CFyoY4Ak45Xkijt9OHLsaQy9cfC2
S+Cf8gajvjKr1hFpn+LoVDjiXV/aC7E1RFQ6/RIgqMnOzumAaFVNQ0Z9x2+FWD7GRU2THbBX/grf
uDuAIA4fNZT9DmmrG4/h7IgPXSW2nssz7orEDlIPl5Y8sgi4znNivCMntOhsIqxaczKUtaROVZTO
I6IEMLubnab3xl00OPO3vor153yRWl5WCI9op6d281utbPebVaZ1/2gVU/MZuQYENWNrFtWuG5X5
Z9O4jRd4ueneJabVGndQTJSP11dTLtbp6WMaVExZTkCzZ51oLRZmb6C05TtaM6lHu9ASF/8/vaIm
H+O3B9J7noOBKyw7ZIORVH5FjcK8vf4rzm8aygX0HiltoNCMUszpJ211u1NDA46gnrYQJ600edeh
MbIRd5zfNDIfhtMuwXOUJ1ajLFhM1srimr46T1r1vhnrXNmb0ry5XkijNx6di6NRBSPrklI01mqb
4l46ZJHtmb6HV2l7R+doSh8XHeEj37E79AivL+Gl4ShCIXaAXKuUmTtdQhQAJakL55ClT9xvtpuW
hyGMky+VvukhceFrISEuXZihanOPrkpePaZ50tDCIYlu4x8awn2f6ijZiBMuXCtSp5ygm41Bn311
rQA+dkFVMsii1oqB+0KVBRT1Ygg+c7vYtwVqEt+uL+Glm+VkTBm4/h0D6wBB3LF0cOSAQwWqIT6g
iDQHPWT791Q2o9dFaG6K4+Q0H9M5Vu/Hbp4+X/8VFz7kyY9Y7RsrbBdzFJxIgSjlIcNlFmv1ukUn
K9rShL80FMr79E+BM5CZroYCO9gV1BRdH/5KqyN3s4R3ytJwQSnzslUbkH/Z6qYB/wz8johH5oir
xa1pGtZeXoObUMbcONZxbryYVrcYR08rmmzvJToKsnafLdONbk8QaoHVhsU/t2yozGnAkMmLwVOY
q22lhpHZ0pdm72ad/ROiZ/GdpH0ed6mhT1sZ8aU9zAEh/QazS11kNdhI276ESsFgOaI442KUT9pE
1Btnaufrrhg2+LKXvicOe4xFWsqztFpiM0qSdNRSB2iKo2h7VA3caaclahICARyr79c36p8i1vqL
OnQZKXCRr4IeOT0uiBgCzh84oqTr/NucpqH3mz4ZwGjluf6aLIkwd9xXWO3ApimPY2tQeikBYOb9
GL9TwmncX/9Nl1YAc0viSIgL8LzkF/nrBC+oI0YxOr+QeMzhYxG1o1/TTIeWbWnH60NdugWRI2Kp
2c2mt6ZLubgEJDk1UD9Jp/ZbSlX9rka2Ld641+UirhaZsr9sr5JFgqtdLXLoCCw6S5AxsWXhuY1l
svoTRV+ElnrFMHatUqjfUvy+N97KC6cVAB6wBVI0WVNbPSdmZYiCMMD1p9p0S0Qj4iaIiSvNADe8
JdoJYeMio6t19KFv5xwT76l3tI0fcSnI4rrwYOzBxZZE7NPP2SxzNaD15fl1mDqIc4+KtuxbB9jw
rh4W5X2sFEXiz7YTYdsMMiVCb99apr2V9MkHdVqWXyLPq69gbFnAwdbwgjYHx4l2OPIane+qHQQz
R6T1rdLEE7AVo8aON22BeP770bQIWKUEj7TCXHdFlCQxurGRyj+z4e1p/2M6kavLTztttI3i8/kZ
wMSEkYBs0OIknjpdtG4y/oez89qR28jC8BMRYCbrlmR3T9Io2ZLlG8JeW8w58+n3q7lSs4kmxtg1
dgHBqq5ihRP+MFdj2McBnYH+xUlQoUErMecpicuDzXl7wTGUy80GWd6BoLjZnFrvZPUStSAHx6G5
ZLYUa3aN8pItuBeD1DgCwdyeOaqoMtimWgosdAvAUcip8EdKFb8UqKhGmNV77pAegZxuF1B6bUqv
XtJEZDzkr/jlEmnWpMy7HpKIgtoypeKMF58S1atR9+Ld24KhqALAw5cp1BagJubRxQZtpjFagWhp
62EAxCIVSlyjOt+/r3ZnJQdi+cBqbOH54WhgIC4WaE6hHZ7zomp8FPrUk14jbXZ/qNttgYzeW94L
64k+iHG9gOkArTKNM8XX9RwZv1RYyylRwgXEkvOxUM2f94e70aEl7VQBChMsUl+HWrS5JlQEjlEv
A+a3ZlwnHm0VpEn7ED9WPARQxUTjXe1lWzCG/gt5rRWD1/eW+sNFeRWbFcdYek90rdVAfkqH6XXC
LVi/oIOGLY+3Vg3eNwc/+bZLSBeAxIvGvOwVbgv0IYHkQENE8eewsr/a7Tx/zapk9poBQ0J+2hhE
wqke7NR40hFJ/hAlKJTe/w23V7ykCKBBxPtFGrtFlMWLNZlUl1AjnmyMKSuJUI8b/Zy2RUUZrNYf
Ha7dE/Lb6UveQaa6P/xO24bxKS0xf+IjkMnXu8SJMbMHBopIf+ZKCBjsHD9FFv8f3VCwfECktfOK
KK1+xIvWfonNNTlT1h3/wVOgBeVuDBcr1sS5yscxPKUCI737P/D25eX3AbZBQY688aaT+VaSS1VH
oYcn3JOZhRl5gRbjUhQPF8QmlkDrivZgUBmiXT/39M40pML5LByhbccuT7oWX3Q0kcmyrO9hXVW8
T+0Y6LXTB4tqr49Dkix+qozxAeB+736Q2hWoK9KoImS9/hwNZGDwmjkatZqGskGqO4EoQvfJsMqj
4snOULIxTaCK7pbcfddDKbGelIvJykJyJlZzpgyo1lxNczBVbXG0z3aOGoMRocHCxFxHbPYZDs0J
//BoRLqzuD+SuuoD2pRDoA6Lmp5yPY9+opojwvNkok0FI9wSXjyXR5JNe7OWQoSwGZg9t/31rIW2
ZliswTPFhi6JfKHNGm6Qceg8d65VXO5v3r3B2Ly0khCxIUvfDFZ1jhYOQxEFIh8crPxUDHu8EX9V
0HgIzh+hHvaGk1cZZ1niU7ctlbHS1aZqYWs0YgIKo+TVH4UKJBeRiv77+2fGnUFwT9mNGGeT5FDC
HSIB8MVXTHLW3HSKh7RLsOCYUST9D0PR/pNaVxJhrF9/sbCbahSujNCP5lRgNbEakd+lY/GvktpH
b+beCtJ/seHxImmFtNf1WJDa+wJT2NA3zWgcghJCeXtByxlbxMIt+vcnSlRqQTIj0AYIjX1yPVxm
NHywSQl9HQe3D7E9ZX6VIzJOZGxEB8u49z7rAFElXo8SFayh68ESHVGeoUtCPzWpZDzzHvbfQstW
vhq1Vv5cw6zpUOxpzFdSVYdKOcK2OMlpbo2izTr/b8DHIOQGjGYU0wkmMImxjezjgNL8P/c/+O4v
ldxkF6Etbn1zc2zwdVtiFEjksSlqdAxyFy62Etb9KW0c8wsR3KB50RrXH+tGjZdgQYXxpAza6CVh
N7xaCcqWCabP3ND4J57wflwfHMoYR4CCnbebY81/gM0h+7MlLEUdKmflYhHMRY5y6kTmvMB/EIhl
TMaJ8qcZoCWIv3MzdpaXd5BG7i/UToQH/xbhNQ48K7WlAURJMQkzBdBXdsVwbgdlBPnOsxjO8yu0
kffqcRHggUblWYLrB7dwm2e01kLdVnB1YlH8pKMV5WMKTojU5dNFm98vCiKHkwPh18G420e4WFW9
m1QsENO+T84t9bMTnIf4Ucw4FDRGVpd4HVjDb+uY198jR5SPcTfaj+24Ogf5gTyGm3AAUCWiwJTH
Qfzd4KrRDhgQvVZ8Y9TXJ+l3i0Kt2T3c/5o7u4kkn3ub0JmDutUoIPZRRBTqcTDg3/iQrXH0SUkn
gRRlUfsFQMFzz4/2lh7FsEQb3uvMwNdFhpOIR75VtMg310NpKINrLIBucD7UzgWmHFhKayjKtbEZ
WI2lei6SIwdhwc59C3eLfvcbTI1pX99JvTZLVR9S10YLnRPo0CzAKM85hdPx/bcTgSBGQOUTjCKn
ZVsqarnEBScxDrS1XRMf7If9zWym+ak11fiki2x+Medk9ZAppiwwZdAa+ig50nvYmTEZv03q7BJY
UgK9nnHSiQbFPjsKknXSLn1FQEnhJP97IFA7uvFlhrfZt6ZU1QDCQq9f3apZJ1hAOXT0YzhxefVY
00f+rbWV/lImWf4wFl3zR571Qj6sJdbkEHgfzbaGKZJb4V9DAyV67qGbHCQ8O5cWnD2Jc5A/iWLa
9QK0gBxMIwVAoYjkp9GBLjGi2D3ZxZheKtHNB3fk3nqT35CZUpKFFbIJqNfGBAFZ6xizzCWt3wnv
Ee7nBhJMTGv0P8yNkifIK+q+NGc2g1FT7VCsHxis6lQy11m8iDx1H6sSfq3fGv16MOBe+kZ1BIS5
RY+Lu2mznYDVKIWFokcwGbF2GXvDuTiwWoPQCi+YD30EA2tLF4/8MSIA8WocRz927agFHbJsT6mB
VuUY1Yj3TeaP+9fZ3sKTx0BaoqdJSLp5xFMcVBc3M5KgUiv3nK729xZNtqAbwujgE8s5brc5esVE
a1jLAGCXx+CXShFVRXV1LC4RatIf7bgv/u5x+KWgUPUvotTsz5YD2184Sv7p3VOkgUEFDJoPX317
lkPFNsMwLKNAKZHFm+cVe4AugXVvjP8hUgRFD0iF5qwkR29WE9iRGPq6iYJqLNeLhTn7sx1DXMq6
8kg8YOe1oz5lcDTf2n7b6v0SosZfyFm5kRZ+MOLI+FBVa/z+1Ai9bimZSPkFYOxmQrCD4ryxligo
kzHClKodRHNKJ+znu0Q96hLs3DkcSz4/K0iXYBv6GmMPSichcqFybb2IYuRFW8o58ZJGjG0QKmZ/
sPv3RiRmkE61kjm/pQxn5VzopcE1vzRVeHHqtQmgM/6MbSN6Bjd0RPvYG46kD1UNaW+DbfH1EWgj
dR0bx4qCrmmUoG8088Q91HvxGru/Z52b/IevJ7MIVA+gQ0F6uB5vRcwn7CozCuyJKDcLqcDYC471
WH79h6QWFCampyqBICn7ZqOUDR6Goyntupp6DZKwan2nSKzPIY/T+6MR9sibpy5XFpTe61k5aw/l
qjRy5Iv11YvCQXlQI/wfYvyC3l/nobzEYNK6BqzFZqgmSYRTrmYeLFPTfTT0wn7C1XZ6SVdlOngj
di5i2gI2SS10AN6mzRNRNG4Btj7JAj2u0Q3IeiSYzKYtGy8bx/lgCeXv3tzFknEh7XHhH9wgLY1x
cFeHxliQWWrzDVRL89xFh/om8h29GQX9KqraCKvc8PAANdGQStos6CB4XpbUxS6jQc5qWl0csGCV
e06rocSazcXXuHXea1xIqAz5T1LY5N7Xtn6JDZ+zFumUBYsdTxdQq5+HMCl+QwC0f6zmNDzYK7cq
nqgPUFU3HYYj4dsCoGd6EbmhNWmQFS3Bhd2HJrVhO5yCORTFh5564oPSl85pMJPmIxjC8msHAO8l
Kk0z8auiMf4yrSn53/3Xb+dTU83DTAqgBAW97eunlbpojaJKgzUZVTCJCvSSODuisuw87mwjutvA
6BGZ2LbswoUgasCyhE+9AA8Fuo8dpk5Sgr7FmtmXeXLsZ3sionFnpzkqBO+cHepoXAakRlSDt6EF
jJAFiESWB3m+pP+WjhK9RFNjPyVueVBQ25snLXNQVxQSkCTZXHP64IwlHxoERtnaT+Ql2SOxgHqi
Zm+cJvT6X0KrTy8EAebD/e+483bw/tK30Si3AECTa/BL+DR0sVpbKXOkj5n87C2rO02LMeIxbDXd
w1BMRwiwvalScaa8wwwg08s//2XAPl5teEcgnLNBHc/0fUevSxPocXGO02nauJ/Dca09Ha3rz/9h
qnDUNKJS4ExbzDvJToISD4tsIhLhIWM9/d65y5+LOs8XtxTO4/3h9nYPZQO6wOTWkkuwmegC5MdM
Z+QBRqv8Y26tyKfcjB9X3Os/7w+19xGlWzehhoxwtiqidYlcYLmqeaBPpQ3HrNT+Kvu8+DRqdFAN
OxcHKK3bw0+VjfIMxCoK+jxg11NL2rXtxkzB6zBZMx9nneq1G9cjdc/bBbweZRNmYJ+XlVWOGkGr
59rvY1lSW9PK/tM80TJ47wJyxYBy40XhQ5EuX09IU9qli/NVwkZj5ytKrX8qa2U/CFDrz3k5HuF1
b18w2a2n8UL2Bkh4Wzo0J0trMjUqA1caZVQkqZ2XQVJ7Vee1RfkF32LPmmTuNuP/yHOWJe1BXHC7
ZfgJgtoAfXyAlW84vF+OYR1i+aMiCBSAcHO7QC/N+jdr7oan0BDKJUeh5t0CjVjkSNEM2XuB8rGN
UsfSpM/iMqJKN+2U1Yl2Wd1Y0IAyj6QQ9nYOg2GaTOMbCIac/C+T68y6pb7TlAHiMz19ZvoVH2De
tYOXh5Y4wHrsHQbUDmQyg9A2idP1YCDBejcSE4KIJoRX+kGlh89qchQGyCfgOuqRM5JxHLcXbbvN
aciQUkS7B7WvpOlMalP26OX2aNOeXvUgNWZxXhY9P9V6v1zcOKTbH+rhv/ePye3dzStAHw8AA4XK
G90l1clit3L1IhirUXjGRCZVAgV5xJQ+9UNzXh7Z9EugLsV4UITd265SEZvgiqQDCM/1IuMbvzph
zV3QZ+7yaqXLz9zSx8JDZtT2MT6ZTvdnKlOm7WqjgyAldnj8Adddj5fmYJQjlfFUZ/1n0lZz8Kpy
Kl/muHd8hJhrb4j7+IAqure8EoPyZnYHbXkzaIU4SZP3SRkIk65QFxJOIYmA4EphZR+GQcsuWSKS
b5oyRO+v/zqIBkidYVShZDn2er5lUve0iBCGVeoh9g2l7F6XGG+gHqWoIC+tyrftdDlIk3c4QTzG
dNrphrClqIdej6qUbm2PApFMirMoJpVCyU0/yW3jT66IqD9FAEjKRwXl0N5rnRArIZyyW/DIoxRb
7Sb9CNwkt9HmswMHwShNMpQB/G2XgSBwSFW0/Far1bwmc9YnZPXRrtL78Of9HbY7eWHS+0OoAebN
FsJt1VFnmfiaBHlmT0GdFlntxQgX1B6RLA+qlYwv1RSv30GcE4WRMI6fFysaLo2ZCv/gx+zcLrK3
w8sn6D5gdHr9JZasLyijoWVdODECiv1a/Bjlr5i1MHlwcZAm6naLRwsFkqASenZubfOIVbJzkcoM
B3gyRS4ZN13/Bq0PkSxX+A2gBSYMEUZc0rvq4f0zxT+Jgd6MY5Guux6F27JQwow0PyL4Uz80sTV9
MN1FoFvQZqwzcXJceRaBaPui2En8LczTdkJ6xSTPvP9bdsIAWs3Sz4OFhwuxWfQ5VRYM3KMsWLWu
fhom3X3ItGJ6KisgYooRGk9VP+Y+Sg/D7zNc5YPr5nazg0ykIUxDhBCAcs71SiyJiVH1iJzVuhRg
obEE9GdDib1xUNrg/kxvr9M3UgmdFxyiUJ6Tf/7rg5wP9Zxgq+uD5BMwebX621hnSxA2c/Go4Nry
3ZxtNX//rqaegwIGRGhSdv7v9bB91Wozpg0Cv5Ref+jg9gQZhPQPkLemAENXrrbV1r/Cr3hYJrd6
1uauOPgNN9+YhbVlW42XEzDIm7jXLzNX8q7Le0Ob/EVLgJVlCaBQ9ACqHL7UqDie5q7Wl7hakp5C
fTuXJ8qv+eM7V5/fQJua1iVpCAnt5kNPCvAKHWwPEgRW9JQtfXVxzCY9xanifJ6GXHhiOTRTvXmx
3walL4v4gZQZ3KQ/ndb10VjXCBkqVY3WSTw8hLU5nLql+K5E4Xi5P8fbMokcTyrtQCsEVbEN4WFo
jwbSzhPCmoX4VuV2/dSKuHuq13UJDNSgHnphT08EDM6ndkjDz/igWg9DL4aXalaNP5uoX6yDj3/z
oMt6IsA6WvQybtmCIrlOMtQW2wloqeKey6rWsZIve99s89mzRDb5mYMomT5iw3p/OW7OthwZ+Ye3
+gzB+mbnW7h+igGEgN/nIjo1bdMG0OdTf3HaIwzj7iRlgVZ68sgxrw9ZQYfYxFxv9B27VV6RX1Q9
yLzaQ1uk9XkSQjm3etN6Kt3eg5h4d2SGlPk8Uf5WeEbYa6mImkm61ghtr50b7UMJauzvRV+rS6W5
7WdMLNsQc3fVOIj69xZYflswCvRzeUuuZ613dd/aFWMTv4ytXyWG8b9hSeleV6bIjjp9N/cnSSkP
BE5hkHYAJ25OMNIKc9nNMCncoi4u6xgDxEww1v06Td10qYyi+ewsAyaZ93fR7rDEJmQetOlv5DTR
kDdEO2cjFNpivYTGZD/o5YyZa7omJ/Fm1FIk7cHW3fmqCDuiAwwaARjW9sYEf00iaSNi2GVtit1y
OwRY1xteAy0LVsEY/mM4U/TYr+l4vj/dnW8KjQQ92zelFnjh19+UFrk2wiBAx7ZUy0cY/9lH15jy
f7Va0w+27s7tSC2X9xD2iuwQbQ5NtjRGT7Q7+oSAaNOM2C5hs1F3L/lgmB/KKmp/vz+3vU+JXC6F
X+JbCWy9npuuR+jhdM2IG2ZsnqJ0yR9zQ6CnoZbtKWlDFAPnpHwv04tt+4Z2oATGDbG9k7mPXQ0Y
/wgSK57PITJzT1PdRc8wvuP/8O3oxMLSQWOW5s2mgqOynDYHcfRbZFAvSdqqH9ypLfzEHcIf95fy
ba2usgQ5LehkNpVaWqXbqnTfWZg7ONHoK6k2fByULAU1y5ti+ZBaRewhrJi058XUBttrFBH+ENGY
fclNEU5eGqUDDLQmg4YSGvoSILKZfzIUXbH8clJj56nPO0cESh6afwhC8g9pmUd/Nmj+4wDY02Xw
FsrA7waTUY8lCOXEwffkodpcZ1rW1Wo8Cq7SITVfBqPvLp0Ys1Onie4ZWPhR1/7NomKzhlJSWW4K
edK3WEtbW6LVaAg5W9AULtYgeMf/S9Est7w0D6foae2n7IfDSq4PY1kUxee0WfIpoHiKqObghMkn
dwwL4Vl6ibQHJdh++T7n84yOhYWUsbcO6/g1H7XpIGreObngSCSHkvPLTbxZKdqwuR2HyuyTsME5
x4ku+qcdrAZnykTEkYeWR+IcJAo3mRFfh31NjZ5ckZhd/qZfgkgNv7F26jQs0+ql/hwJ8XevV/rB
tt4bBCtXKvJSQYBay/UgRbcmWt/phAxxPnhxadqQYcrsdP/w7NxDVD3Bt4FkANS0BZqtde0maq8Q
i2rj+sAnHR/NtZfqAdHysBZomGexEAdPys7FbtDAoRwo3XpJB66nlppLL4qVOCxr2/LnuKzxeg4V
x6DfgALcQdC3N0NAdGjbsE+IfjdVHHVcOyONiPjrOsE2rVjM+nOP8Nz3FulHdC/S9uy2kf35/rru
vJrUk8G001BGMXSL9kq7SZsq6CT+XKl970elnXxOF+QfR8x5kTjLrexFNbPkQ95PysE33VteUHzA
FyH0UuHbbE/QeolWCi4P2RU8De2iRhd6Ht0qCYHKdPCo7O1TNqhk2YPjv6FnlKqYwSzFs++Upf2D
b67rnpraRxXHvUlJ51mYMcB7YWdf75lViKa16Mf7uOEtmC3X3fM418YTYhtIOt7/eHtjSdl3hx4v
tc1tk37mdVaXAZjzQI0rsOKZcKfT1PYlzdruP5wFqS7Pw0Ws42ylO0okI8E1YkDQaqiHh2wPf6HT
+7SoWnpwEna+FOkYlzbdW4m93By7YVondEg5CYaKAHlXm+FzVrb1wX7YuZApIOIIAp9Owu7kr/jl
cjTMsjeKZWL3NTGdjKnWHLqHVl941hhXzdOS2/ZB8H9bu8OpDzwwESoKhtTCN48ApZOGJ8kd0Vmr
E+XE6Vb/hTJlfkDHafmJlx/4Ci3talAWYi7UIEui4qI2SqfDhqsQm3r3/pHZL0QTebMSWF4vQVxE
AK3KlKubMoqXzosDNmCoLhN6KAdT39mqILd4+Ui6KIxvScnpNOspdY4RS9/Kvlhdb/8+NKkBVS7L
D4baudIsqnQmnU0OO5CL61nZlN2GdsCSCAi/eRZD8U+vWdOr4ujzR2vN1Ae3wbcAjV3j07uXkw61
FAzBUlDKeVwPnPQsY2gwR8ta4tcorw3CiWSqc08tjOVAZGNvQclnpKI8jwbKhNeDDQ605GFBaqF0
uuz3LIX8rCqG9QJMN328P6+dkyJ17QhaKcuAT9sMZTaWXasYEsDRVKbXpdP08xt6tGOHB0Y7HeHS
dl5CxnNkwwphWNCg11PLhN6JWrPQuC2H8RxRIfOUsfnd1mLjwcnF/Fiqh75b8uRt4kquNb4d4RKm
iVvgqa2oCJgm4+AvlpkVXkSPsPPMRdivEZoetVcZY/E959+1vahuqt90N6uOfBt3PinVNqAjnBRI
nY7c2L/cSIMINah7rHNkZcX/YlPJviyqWD7Ybp8cBe57a0zRix4nvVXknzZrbLeWm0RmTF6Hgfnj
YMzWCYrU+CHFlTuQYnMAuvMjvfC9Rf510M1G6rVUWyObBKi2SxzDVmd5zNcIlnGcObiWp8mzYpf/
FCS/Uu3tP7xgNELpt9K5RpjmJpXNVKuL5eiI+5hBNWn1Gbq9glNs2Z3vn5i9Lwnrg64EWTNPy+ZL
tmYUUUtided4XB60krwrh4US9KmtHQz1RqDZ7lyppkXPGo7ATcCB50/Z9qgP+s5od6e1rdPnVdHT
51aLsz8rB+0CT6RN86UZdN9Kh4ehLuzGK8w2gcOQWxcZvBNBr/Y/OCGsKTn3YP0VD2iq3l8T+XG3
vxMqnmQcST6nvXn73HnVbWDcaN8tpfKPM8ez7uEK3HzpaujfaI9oX+8PuPMRYEtwZfEhWJptGAFm
vOyzlOMEMw2rSjfvPhTUlM9OG63f/8NQcJskNImWzNbAwJio97WjOqBY3SpfjDIDB5UtBfdWMxoH
ieTO88bjAnKfVSRA2qbctAuaorSWwW9c9KcVg4Zjxzn/bShTBUXMsn6oAVN67YxB3/1Z7sRljExU
JlV4qF9u4jJ96Sh4W/Pg54atPGB/avsCAsHBPrmVcgIUQU1Bwj2EZP3Kq+uXa7CpyTRWkw2tFHrx
ZLfZJ8dpptPkRsrJjJTwyzSK1JtV+E5RbSL16JRH3k27W0d6VEl1TVlBvf4JYjHMjoXgNVA5tWbk
moHikuKCG1yC+4u6O5Ss8SOpAYF7a4XVRSo0qdRll4rFfcBNIEPDM9PO3CrvBifIhaVND4tICmhv
kTSuGuXxSlPQF7UTnpKRclEf69ElivvB78mfkRavjqg0t7zMt1EBRiNuKB0mN7tmjW21iEtj8Ee0
1M9r4WQnZAfXVxc1ugeax85yriuzOWduamCvWOUVYNxwfAnVfDobejpdRmVCmc+JhviUg+MIStAF
R8KyO++hDMxlx4n/4WBdf/GmdaM0yjVOVReNH4dkSXkmKvEELzD9ihCjCGw6jQ/3v/3Oe0iXj4SK
CI7ztEWLmOgkAKVim7XDPD7CN2l/ZOm6fFDXNb2MQ5FZnh4O4UvaIiOgxIN+5CO+N2tOmUStG9Q5
t+/UnPaUdWKiHkOZ3UveufNzG5HjRWYyBI2C18aqK/kBJmfvGpH7AKUCalLsxeulTnq90yvK8/5o
Ve6HCL8Sb4imI7eQvXNFz51qkbxJqE9ejzKbeo1wOJeV2TTdSavL8n9N0f0bpk1/kEjeimlJFBfZ
Bh0PqdCyBSAMIXsGYt7g113oeohLKh/rsv/DtvvyVVeikt6lqQdqpCxovZZg9tWqwxW+MV/KrIh/
3N9Tu/OWGEFZKKP/sgk9qnGKx0yXz4MV9mejV/5GdXb8jQZIddCL2Nk8PEEWShtUWgEhb45M2WU6
sXnY+5mo1MjrykF5LPW0Mz00zNePSVsZnzG5OAKT7UxQouipAeJxgxjOZoJrKoaxWpvBnynP/amF
jevNVm9/nIv5kP2+N0U05UGsUm9GtGATs8TI+ofcw2Q+g2qe6zqef0fMhMKEPtmDJLk6gdOUXehN
fddjfIXy4TlLnOYR/Hl5EWa1zJ5bpql5Gs1BPIqEDlQQKZVymqxm/g9bHngdtDmJrSdzl7P55eGs
c62tk0lghhxThM1FnAR5GqYv9tgecaP2PoLJfUGV661JL//8l6FmZakGpalZmAbSXDLX4d/xUCfP
tlM5B9ts57qQOa6MCNjUN/JbbZIoRcRwdE1YMdHZxUkLe/23+8dmJzoF6iAVhgGzA9+Tf/7LhJpl
whlzwEi6V/UFsd+pEC85sPkf9dy7r6mStT/vD7i3giRfkmFG0ASz+HpAc7HaaakMTg+6cA+m2f+m
KQpeN0l3JMW2OzUqhPB5sHemyLIZKc7rppkYCX01gkPIa34ShegV5er8OKRlfPCq7VW5ZHQo42Aq
Bjg7XA+4xGakOw1rSYclBPCoxt9nFCyfDHPEuaEFWnPC2UH9Qx0s4yUbQuVV4fV9GLNmUN9f4SL2
J1iV9CLSsc1n7ZqpHfF0RNtwapuPeVgYQYOTfezZQ3rkZ7z3RV2w2cTmcDIQ5L+eNqB5g5SWda6L
KC58tAesp65CONEzlGz+cn/77N1M1Aio2QNaAe++KXLNSpsrK80rv0II6keSDdkfDaCUzxWcrT6Y
7HUpPZ0u3MHrsncYhYYCvCwbwMDcfFrT6fibLbP3iznER7bPwrMyVOr5/uR24iJpygb0henRHdic
DSMZHDtpGSUV/RSEU6p60PkgIi+F5UMwzV7CPk9epgp36tAaj+ow+8PTmCB7p824jf6VaFZCpL24
CwqY0eVs1ZDeFuNkrH3/uDr9+tRbRn8Rs1Do05rhwfm5/bSAOjk1BOqA7G6ETNppbtLeBE6Qaev6
Yx5z9xSi1pcG1SyoDBehMyneWDnqwRV4u3/Jdvgv5WCiMvC81/u3dO2qKuN48jHZoUSzFOqnzm4/
thZH9f73fYuIrmsBNAw5lSRYIAmp9F0PtSj5bKQd9REsa1vrNKFi8UlLsFv14qXNfqitrV9C3VH+
nNe0/EgbU38SSRo/yxr4H7U2Ki9I37pfSzU8ktrbW3xaD8iPko7J+tj1LwNDUhqZEw6USkLYPp2K
4VKL3XOFA1UXYxDpWl7SrUeIr9stx2GmtCqhdtwgWwPaHnNrx8TzyxciKxqvWt0FkHpndz/AHGq2
j8xCejHGevwzXtHKPGfGihnV/a9y+07wG5CbokDGbXnTIFuLrnZgw41+XI3NpVPz8TWJ+vqbTuP6
N/o075bxkEVO/j3oeeDuoOBfL/XqxJXuJpR5p4KyEwZHWRC3OJuBbLEPjtTO1mZG4DtAfbHbtgid
AbVkp835u3OeY7+Jxwg8i2sj1VQeEWR2h0IcDd49uR0V+utZKWlf2o1JKUgV8WvlSkelQmjls60P
h3aEu2NxTYEHQo+Y0OV6LH108qisSa2plGjt82xNtXioMkztVVEu3969PWDmSkYpIGj6tZuTEcci
UUfBYHWDB0IYm6+psYZJEE9OEWjLlB1RkG/fGtT0KGcRZOLTyWNwPTtegcTAjJjCJgCOV1iOILxr
boL709o58HLDSz0BupqAM65HMdtMsfqZdGJBFHgOYhfdC6+Om+xhmR3xW2K3+imtw+qo3b87OxtM
A/EJMftNsT/S7QUjay6aUHEnXyRVcgHDoR7BLPf2CFcsJTsuNfCO8nf8EtiqA3QcKscUeIwWFG0H
iLdA9sNPKL0F95dydyj5t6HpKeO/zVBZnYfpRFfKN2o18omStKdiHP9nDqV7UAPdqRGiVUeXhISb
k0bAfj0rBX0IWUTksnC7xm/NrvqnKlc3yBsze6xWxX4xe/NLNE7a32mSrN9xRjoi4+19QIIUzgSq
F9zPm9miim31AqU+P4ZF5Uf2up5R6k4P1nTnYaDFRwfBQXuNxtTmiOOIVlRtXoDgXOKVZ2AKH0dr
KU5G5Q4f+kZ0mPX11GFR7b40hjhyGNr7pCBHaQ2DQae8vYn3jLo1YmukWTOsSXqelawJ0AWgtWrP
/en9uwfgJqB5GXvwBF1/0i6eFbcoK0yoy9Tyu2ZJg9HC7m82m3dTCvnbiT7oA0FD5z7bfLqop/Pc
qID+UF3v/lbHrv5dxGnxGAMNO9ipOwvI7oD0ZmLrAl1pc70US2+WylrTZyMLCcwibk7K7ExeMXXi
/e83Kms2wTnqo9xpm60yqeGIPArVRHXlBUj0fkRfW+rfutTbIr/OMJG5/8l2Kl+S9oNaCYJrABu3
eIa2sPJRle9qmWJr5hX5WlmfBmWatFPVzc3/7N5MesDjQ2lB+0udz03haNAru9D5OGfYhpwiu9SG
vw5+1s7RBKwKA09IXjzNiuutlM5WpNgut0Nezs1ZmeysOQ/9hCsbl0b9r20BJ/EhIMb6ty6e7A8Z
lkyDn+Zx+WqmOBy8zFbs0BzMC/Vrb8xZfRCO7BxqWTdBFJ4eB/HI5lQhlDNbapJSPQEMHdgUiHx0
4c2TaLKPSYPLIs+U9jAuzUAB3DAPGix7W1LXTSybqPwaQGyvV6dyLDJymwnXMd6z4NCV5yTS/lYH
Wzuo9O6NZEikC3ArKAVic85SkUdKQ5LG3sMuvqooe4K6iX1rnaeDe3LnGZfJIssqubsAIq4nZRBt
xQg9EUzGzfJct9FCGNu6QC8SI7o0+oLzdkMV/f5Ok3/rJo/BfcfkceXBI2fYxEQORdUOgtuIGlky
+ZM+5z9sqyoPAC0724VRHIkJ5GKEoHE9N+yJtHQ0AbRoGOQGxdrrz3GXGX+JNHXOSm/GZ0Sr7CAR
ke5Vamd+uT/JNwzgdpaa4GYBjSHrcJsNk4zCzCHVj34/4oD9oIcQcnxjCcMFop0Wh37YQIw5OUOt
mKcwrvrZw3Wi+zeF2QvfdlD/bMq4uVR4EJ3HMIwfJ5Rff++ULLFPUTaZ3dmYYl3xkjzuqA9NXKOn
pOrs+rxQDYNHaOVT/uRYSnnKjUhUB/O7zUYJISTGXZYbKKdsyw0Zbl+9TWSEjZn4ltTjRYS2bODK
dFQogs5UgUnUskBHKkBiafKqQy//jyKxP5c9+ndW//n+kt/sZrmjUFV74/kTTG1ejdQas4SWIaWk
aLGee9SgMk9tXPU5ou50dnoXKjUB35HGhvyQVx/6bVhaYEQzFNe30qC1gw9ZzsPhR4sQ5OaiO5sd
QNc1XBwAoVl38H7c3A9vBwcwCWMBk9ge2oKyVY2WOQXrxhGXuhmnhzwcCr939fkgzN8bCrqaFBBx
ibm34A+S2xRgOs0Kad0c9JbZkkwMC97T2hHqWt7e21UECkBfjwRQgkCvj+tQ6laXFCN0LbcNK6ha
vflXkWnhd0iZXYBXJqqKaTq/DstqHkQbu0OjfiohLkARtq1zw5qqVDUnPuBqx+je6qbn1ul4cecp
epmldHXRtLnXzfW7/Yj4lBDs+YeqL/Pe3FGZ0mFy0oEgTiHOeX2ur2iD29MpzNsjaee9XaqDDIWf
iYIQ3PPr9c2M1kotsfS4Xna5RyFxCWaBBGdhWXmwjrZ+0N/bHY+Srs1oBOHbjhqVSD4ybQBfVRX1
VKRg2xvTxAjHxWqTJt8RnX93PDJC1hKOCPfR9fyIuNJ5WhNp8Z5NX/qhEQGsyOqxtSMAJu1y5ARy
26Hn2xkOqByQOeQz2wXVlaqhHF4QAfWoa5xVBVOac6zAafKNwbE+FqlduIEhnIF3RyjRx0o1++mT
Gg8r65/G0+SVnVG6npsNLhYIJVRN/vD/nJ3Jktw2s4WfiBGcCW7JGnuS1Zq9YViWzJkEQXB8+vtR
d6OurugK/fbSslAAMWSePHmO/YH+e++PM5LtxyJ2/8vUl3z4YnXIPWcLnQrqJjz3+3AWxVOSkzWT
2FZf376FX2eZjAVxiAQddW8SzYuTnE55U6/SoHJimMZXzqz8WrqrewqGxfquVUMHrFUrql5cAs+u
IdaflqkGcSNeu7YfSKrZDcAviOZc5LrJQh9CgWx6bFbJuiuzfHl0te1/MZM8/yqFWX1+e9rXxsOf
BXby5iGEitbL/Yd0Y0UzmwL+Hpzh3ZyUGq37dexxvUmKcqdzeYuG8CqMYp25sGgWdEBcgTpfjtil
pbQC1XFj9q3xkTZI632WJTeiqGvTQtkUjidfdCtavxwEv5Z1nQKp4ylc/Lu+qz8UPRQ0rzRIAObR
Pr29itcenN+H237Ob7iLZcEnNUWrY5T7612W22GcIeu66/vC37891NWZAXhsbCWH6uVFtCCGegxq
CtCxIdTyACZpvm8Jx79K4rk2Mhau4OjPRwQN2BQouBChy7ycnJmEfkIer2MhuukUCt1HYBR+1KSe
v7ehFd44Aq9b59ghiCsS+cEZIcO9mCL9bJ43O7yp2Tg72d7TvfPeBtPxD1S51QdjkrrAOq2b8z2m
zEu+J8JJg8hTjf6Ead0SROhOWFWcUYD3zlwfdMw3tj1mUVtJ34lys7L+KrIeIpRX2eW5wOvNjUan
Ln5MLh7C0Yh0pX3ju13bIuBk3GHo+W9i7C9XsefD+K3HKobBim00cO5BO6V5DCk330hUrm0RMFug
HBOVRdCIl0MFopFB41HSauZy2aux9r4DkJXx5HsGKsD2rQz32tS2xh4q29wjZIAvx8vM1cmtZGU8
G3CzMQYn1siEHF03ubUXrw2F8ArkORTw6HG+GMpKKxfQkRJvUCU5+sxT91AsC40wfZPfyGevhFeA
CuSSNDVDKr2spI+e4Y/ukg3xgMH5zwQ1+zaS7jLGvml0d3Av6/0kzXY3eUOX3jhyV6ZJzg4h3qFa
wtm7uCNVL8q8lQ2YgV3LyO88fSqhSUaBNZWHt0/31aE2liC8cIpRlx4vgbUop2sINvI8/W/UrXOw
5TBSjpqKGyNt3+YiVKaLGdcaKl/IYl7Ci7LMaMc2eWDTxmj3xdb573rylinAtfl43BvAqLxmr9IM
7t+Qzmzmoz20S6OsU9PXTtvTSK4pq+9/vng8Y9RtYZ1Bjrr4TkvYmx6WcUOMxl0eG8PU31X4Izwh
7m19enuo7a96tXpbdyJ3CP0Il23SM5aJflEBr1ghNpG23YZHZx2HQ1lOXoz+tAU0Pf0xyrhJEwMx
Eo+ASJBKvTzZSPiqVQ4MCrcleRh4BhC+nezDktBnOkI8u5G4XZskKRu5DHt/y2tejmdnNLkEyEzF
g6+7/eQO0zNu4O6J7RQ09FGp9pyjv3sjkbpyX27q3NwpPHBbcfLlqOvs9h5AHO9Np4J91UziHCI8
g8UzinoQUcf925/y2halckIRiucbWPBi15RFnrbISvdxO6zNvgwG89Qa078QuW8VFK6sJx3bFFxx
MQIDvGx436oMug+MnncOVnOWSPtL6VaIv7emSatAYCoDy09tu3+/PcMrd+emfbv1DzE6pbaXK8pl
mnRqi/Fm5cw7URheZM1V+9jW7rqZBzhR0XoZBZy6u5G/vZZ4Qe2UtHR7hoB4XjkaKMxxQjVgcOor
3T6XtEB3IA7j9E6PINC4oDhxUJj1oRh0u7NXpd/34YTYPfrR/8rFVPvUKNr/AWvhSuJnoQmwPScX
6yGd2Rm8loQZ+su0N7zOPqeOk0RNqJezn3rm8e31f83K2lYh5F+CKJoULqNER4kMzBlswDKA6ePe
aAmQSrvOxckYh/XZWprePQxFmN6Bz7bWbjLKsYhduaj/RjESO7z9g65seX4Ppxr12i1E2P777wFy
l4vUNvk92TwQPsrGw/nV/gZU8T/Ex5tmACXyzVwWzsHLkRzY3GAtBYABohXZce3ILqMlcDSUTq/O
norQqW7R3q9cIFQlAQ1ojCc+vixeB1btSZrk+phG2e4wDngPLZv2cs1D9bxWCKO9vZpXx+MN3Qox
PNuXTY8Ib/rpIuw+DubW/1vrWcbaqGwKHik1hbn+YyV+dtMmcggcjTjIKxau0Fk3VNrrkXhxk8id
ejN2wHqOtjb+l6G4zEN8WLbOhctnzliDKvM6q6czyaEEWnT547yEP9xwSp//fBEJjxGM55ED594W
+bctaSdrNSns0REZ8LOT1yPciBv1V8PvcZXS5AJvD3ftBHARbj3pEDPhcbwcLke3cenJK+I59YaI
7powdttcR/50E567EmjxqTaGAwEQckAXR2BQoUc/cwagLNweu+fcOqHurm7ctNc24Ua2hNEFe4oX
5uWE5JrjiWdR8bMb23nXGdiX2BDKokC2ZkRVt7kRj1+904gf4YLD8d96U18OGOZeX1SCU0YzS8Md
AiiYtzrcG8rKd2s5DYdFC2NHy1uzaaz40WDX/TFVgXvjl1yb+daShWQbRWV4ey9/iBaKbgmb99sS
TRl3K97ktgxUNFOV2nUd6thvb51r3xP7C44eC43r2cX3zCn06jzne3ZVah3KNPBiFYb+X2+Pcm2D
bnQ0TAHRpCDoezmrnNzCErrUscL/fA8c9kOKtHuWsDxurN+16GArhmIlulkeXvJKgRXV5DjEWz76
03GOuf23ZFLtA3BHDfiUr/dhiZgMsUP64e05Xl1JDj1X58bauqzF+nOJuLAGp8nG2vrStLmEy0Ef
zNujbN/jIlQnFd5afMg/kNq4iCf1CMvJl0A0dBMYJ2r/+bfcaSTykNO8d6YeRQAEn05mPZqxNQ/5
jeDr6ofcuHb/P/ylTrySU+7XIZOsHelT+Z69vxBvUDFtbvnp7Zle/ZI+pRZCdYSqfgn4/HaHWnZm
2JbBzlTkDrvWSs0jexStSlEQ3CSrE1NtUwct1lt9OFfPIHMkjt7shC/TVqPIh5X54w1upAUEtcXc
uZnpxRkRXrx0tOH/DzPdRoNPuN3fF5lJ4XVbXxbjtXVWPYVZnRyXcWv9FHU1l/ukd43nYh3082qJ
9sbT8YvCcLmhCOQgbALYQ4Pavvhvy+xrDWlBpMCLlFqW89Q5o4Ve3Vp+hvlg2mcy0ADBNdvI/pqK
IfN5p6tyX41ZgpQEnkB+rIvODGl0gAwZJWXYt9E8z+YU9V1gG/vF7c0vohgnhS/76Lg31u7ahvTB
IDfeIiLil008xmI7fYHBaIx6/7AnIreyaDZXhM0kuvh/3K1CsPL7aBe35dIWVlPY255EfuswV6VJ
mTmv87t8DdxbeNS1bUj6j/IEFotYS108ghO8t34KQRts3a0xWVh9MtFHjUW1tIewl9mNS/ra1cIX
pTOGx53H8GInpGtd1ItB0RaCtHHvoBFpRq6/LCbdnMso4w4VvGk3WEP2uag88e+8uPS0vn0Url2i
tNht6DOUebrsX+7GMs8ywy8VwFiVmferVN4H369v9a++JiLwHUnjNgIvzVj0vL8cxubrFUkvaHpo
s7U85vif/kjVhAq+wc5H9tdPPtYNPkloL1f1Lreq7GeQiC6nWITRJQhhShllmuf60WicRO/Qzx2X
aDKcdYiEqte/5SB1HQunlkFU9EaCqpjvzVlkG1Ytn/Letugkr7qm2k1Cd3/MzGFvUEMF6wA6Qif9
IiAMOlmqeuuMnIfafzeKRNKqa5YHrc0b7+2V88ezvvWJUbSl5Wn7oL9dH93a4bcjQVXKznMjBC28
EyFWEtkFrOi398ZrgYKN6Yn7J98MTOxVMzVqogQygsw/TIqiiQMp6d5dkUf5Oy9s4z3F1SKI0gL5
1TP9QoP3QcvWZw976VRHuedjarAuhfUoAMFUVJhyyB9Ur6b3/cJSHmSKI/SN3PQKSLJFBJCct7Ib
fQovl2eFFbz0BUCvC2fgkC+e3AvDbmJ/tfsfS5vJPJJ163s3bsVr8SzKCKB5Ww1/o3+8HFcGld/l
Gam2cir3yegnb0d9I6ujFliENmFEoensn8YyFiUt8eNihJGvRLvniN8yB7myRUgmbaAagLfNHvrl
b4HfrtdgDbsYWQjne56N9t7qBHzXflzKW2/plQWnOxzCHm83jYuXFCNhADlYYuQtTbrmQZTaicd+
TA+kfMhcVnb9N17mw42vfGWGDArGzX1CBHhZWMXiCW0XtUKhnTrkyYfBPruDaWLvrf+HUs/moAwS
wHMNeL89Gr+fN9Td7F6oPu7dsd4LSQl1rGZ7jzbqLVzl2lJupxpKMgSUV+TWVYjZqyuyvNFGEALe
SxX3NC0dfQlFWKI1eB+42a3Y69pSbktItkD+TEvjy/mtk/BTG1MydCA7K3aLQh9cHcAFyHt9I8C8
OhQBHv/wGrzqB60mM/fGvOnjrLazYxo2zlGHcto1Q3OL3neNAEBVlf4U2mFoRLikmee52VL5B3po
ck5aSZtwTP0n28/2golNha6kN7QYTOdy3oUhFXJzKvsbqcMvScuLUA/UA/rdL7Ey+KIv19YNpClH
RFjjTW+9O7R81o8AFemnVckAgf9ScE/K0qjSk+hHehtnU0oZ1VpXghsrSO8Da6bWB9Tnn6dGEZYr
tL4+vX3NXwl7cCQnEP1Vywdlffkrx6xrkQWxVSxQUqaek617Z3A+9cqq7pLQS28A9Fd2AV1yGJqA
7BETXFJLW3OBtOKDP8HOqXD0Tlq6LJP0QcrVvPWAbQt88QG2tjiEQLY2cCzlX06NYG9MnBmUQXZz
4u+dJRh2FLkdhL7GrjnNDXbskZUkGFo7i3Es8EOuI9/wjMMfLzFtc1uMQNcDphsXG0GC3wT5DLxi
jguGxDjc7zI7X/ZeOKj7tunSz2+Pd3WN4cttLTgmZYmLS0uaJAjzSlLuhIMPpQwLQGAOfTcCCfxx
PEIuEzrcWyg2cH9cBM3tvFi29h1MjNIqPGEqgs+XlZmHutO3DI5fz2obikE2fUGwmouN2mMOj3Wz
r+LBbOaDR3dwZI7JcKiSm71gr88EUDskEKqOvKRQ1V5unKULSjdp0w1PXFEyd8fsTBE826++3UWU
Bbrz2x/sFxT6cqeygJuIKEHTVuTZ5v7bM4P4atBSIWNugPlO3IzCaw+jQSoejZyRd0XjQr/G3rYk
gPG0e9+Wboh3gCvSHon5idTBmXDQiJKgqcs9SlHOXVEn449C1PYhSXJd7tQ8Ww+sHU6GEj3mv1IU
PLL92xO5cvGCUvJ4waumtE9+/XIiSWssvlkaKi5dd/oJgF+fW3Tuzk1Nz1kUGFrvy9kIjx02vudQ
JOYX4HaV3jj5177f5iqy9TqzVS67x3M0ncouK7lkDN/eG2lgHMx+8I5jYtv42d80XLgS/yEzAa4H
qZGGH4Kul9MOVeY4xnar4SPuPTbzBJrg6MI4yQqzyqo4ZL47PZTcfLFO52Cn2beWd1P+6HUIwc9A
eM+Gbs7cL/sn3AX31EHzxDqpO2EuEwzHucpGxKp7IneQx1PpFrdg/iuLTbQJFRsAkLrJpSyMJDGa
q95TcagEXT9BuzwkTt4/TWFZDrR+j6gLv73LXkNViDXCr6SFliPzKmiZArNpk805rasMuACducTV
ZCNr3lH3yg3Dw6duMnfBaHcf3x55i50vzummTYOpCbUTi7Dw5XcGDpzlJAHglmx2Y9m0xaNYbwsx
XB2Gnir+Ja1AFOblMN3Ql2syhyo23Q5ZicRf2rPolyXSiV32kUYYLdsbSBvu0wXYtciN4uNU59bO
DMvsvRZj1R5UkmWHNXPEjbvq2uemH3eDyyGdUt55+duMHp1KO+dsrUVrf3Rc2l/UFJSHIIXlsrMS
ML7d24t+bVdvCk80h6C4hLfiyxG7xDdByRjRMHWzrzPXjTMtgnc6LNGfM3i+PdCxG4Nem+bvg16k
9F7XrrVvZpTbh9KnOFF0u9AgcnD9xH43JvMfq8OxolsYRqlzMx+9TOxNcyqmtMRZwl/C5Qy5TEVd
oow9JkVrNATztAe0dI9YP99yAH81U+oQtN+AAoGFEptfzFTmweJT4KcXxsiD/uS6KkUEY7PAQNyv
Mstjs87pLfuWbQe/OEjkpQREJHF0SUL/usDVkzUrqoXqWTzQXV0f7cHpHzyVWPeNbyW3VOFeHadt
MFpgNnUPsNdfgfpvr+vSl1rabUsGnK72u3qY7UPYNcHHt7fpq1uJUWiGR8BnQ9Bfl3ZMOpgI6CDY
TGP2PpcUCKBaShDsYI2II2iQBMHc9e1yqyX5NVGCobkHQfBIUT3E6F6ekE1Ism0NILJFCeufwW6z
n0S1/oIQKtQAQjFnM5x28h9Yd6+f0TxKwyidZfiUFMpb9rLCLBMqeKKe316SVyd3+128CICL0JZY
+5e/KxC1NRsaTStV6NCJO5lYh2Aa8106ErOpXnpAIRYuCW8Pe+V7o41MLZMeAtLAy2gq2JjP4UY1
9+uk/NI0IrPACt2b9Ocr0wP32IrOIKeQ1LaT9du+IvrsFJuBcWazOFZuJsrIEnPuxFO3iE/gxiR1
hjGM39+e35WdtlWEbfpv8DOjpfDluCWCg7SpMO6aUqRteqUPIm/dqM2sdR+uVojXlXAjMMlbFPPX
K4toL2kbKMUWgV8WirsZChRvD0q3RTA8WomxfOhy3d/Ad17fSASPRPrwawgoXkXDQ1YsTJzsvS/S
MC760T3hjvfPuurxlM3gvG8v5+vPCFuMzQKJC51r2PovlxOH0HBwXMr5OX3MVYyxTn8obZ2eCsdL
nhNvsu+UUcg/TYQ3jhpoyC8rQPbpxTtay5HM1IPPtaLHdkjbet61tZPHeTnLG+fh9WXLUNxIG2eJ
PPiS2qjd0StyAY9mQOb7e9bOyY+5qKx3BfDvl/9hLbfui18QJLHSy7U0rGxiqSlYeohoB59qO02z
vZ/mJCuNWU4BxL8qP+LH09yyNLw6SQLQrZaC+vxlVW8xnE4B/3IYzS45St8t70VdB0cHcPbGhnl9
/kgM4ftx5mEYEvC/nCSqaZ5h2AA7dPWLo3Rp+juGah2PjtOJn0FqtiJaFi94dJvMv1ERfp1hsW9o
Uts2qkkJ4JIURSSCx73BmUuVssuoFqYuqRsNHQr/qVy/5K4/1Yd0HdVHTzTrfyFkFQSEq2G2Prz9
ra9cBoCiG2xI7LBdtS+XwUiycpoT6qhl3dfY4tBYGltVI5wby31tHPREaP/bsoxXtuypBZMUXjZ7
yq3VfWob3WGx81vSz9cund9H2X7Fb5c5CH4xSnRzIGINJR27ONyKPoEO3mqpD2h8jz/fXr7XTfgb
8x3mwi9gmaqO83LEFgDQaBDVjClB2x/xwHSzXVLZwVNDkf3byB18B2BjIZkrJueM7Ih+qEInf66T
pr4LMocmurd/0dUlQO0A5wZSG27Eix+EkENebmSOtqz6z77RVndLGVjfOlEHO4Fl9C3I+9qZJQba
oCr4TSiPvBzQG3St9AowlpRGfpqoZu8SuZT7TVbpRtpydagNdISkwu30qjKkg3XyBRSxjr6wwxo0
1Rmigd4V1uSd3l7Ga9cDxU7aDsHFwKAvzoVfG0OhU9EDVAVVsPNEMfzUWTJoVKXdTS4Wt2RT5eaB
Zovi+PbYV6b5q5OTO4IkDc7uyxVdtw6KBo2PeESt8nFYOvN9OgV0jtI4c3h7KLR1r5xMcCtCAYJP
0rNLYNPt8cToFJz5AMsmdW/MpcAouaNmixOM0z6rzGCaqZ/Z61FZw/CRFvgZFFsoQ0duFpT5wYJK
+8EofeOfZZmTD61KEj9Cm6C2douZdNOuF50VRrhpLstxsbx03OVVkJtHOXjyR6ccVx6UGvS/ftPM
c6RW5WdRP+b9+8WkOS3Ofen+EN1c/rD0XLQnvIDcKup6Of+FrczQRiBpW5BeONW/xPTW50Yo5VMj
kOLr1Adjf1zWtvi6+ei2sI3d3qdzNSmfc9chblU2vlTYzPdZEdEubD72xRjKE5ArTVWEnLAwCnNV
P8ZR+dVT5QNEwSYlOydqxdkrxOQ62c1Vrvwjvpyopzg41R6ycBX5KQmTkNxeNMG4Q9uyyeKlXfpq
Tx2lWXdGa+XzAYGQ6hTKagJWk4ZworpeuvS9GtP2K3TZ9J9GNcNXvDi9FrJGLXvaPlHf27nj6j1i
RYt9Jt2+4xPYkGXsjGQY5tgI7dm6T4pauhGXRPFv4+nMeBRBZj3DJ+sw38qD5IOlJIHmgMQSipRZ
Bfm8N5ugeB4xgSn2YoTOF1Ves3yhDSDLI9vWw8If6YrP67yODhkRyqweuiMgZWPWPzargbvHajX8
psGzknnrrsp/hk2QYp1G734au3M59++kph0QBTAUtA4pwllgjUZuPxl4v+R3KLw1T3kQJMw0C8u7
1DNq71ALtn/MA+V+bcci+2eiEfYrBMQQF3OU/U3qAcVyrHlQnX1uedQGqrlARS5xU7LgqimoEzTY
ET66prtM+7QNOsQhc2tuojRTeKxCql3qo5YObl1NmnwZ69XyoBogjrNTk1W4h2Bow4rGnEaWj8gS
WJAe6jG76ywT4hqzsA6p9jL3znBnIG4IQm4Z9U6dyUiMyLCcvDEwjZ0eehtfVbCgOyNLxE8kknC5
khloEQuqw+lMW0mBKU5qBv+4U9h5Bz+h/SeqcE0SkW0hjf08zE25HPOwmsW5WTyr2KFW2XpHJ0n4
ywxjXu4mN/cMBCOK9r2wu/YdnshSR5Wp+ociyZznacpN9NWHevrb9yn1x/YEE/iIG1dVQsjTvndn
iSRxoCaRYmJND43/sPZitTDp8XpYbLlgmlUwztXZ9JFTvSfWbpwowEHk2TNSA71IM9XtoVpUh9jJ
0CX/Dn6wlCe3S/S/bWI3X2YPqwbY7pMLMIbfcHtY0sX6Lyv84mEx55yryM+6MXLnQNFPH6RuEDWd
Cj/0qcF2bZcOLI01Lk8ze5GGS3+o3iepRNJ6JiW4m1EMDo44BpNJNq3d/NcX1Degg48a/QEMZ8vI
GLr+HASV40WKwLs5VMBR4DVZVQ+nqQqSXQg9392XmUjsM9yEttwOxfgvMLEzRBN43XOItYbYjaqe
zqknpk9qNGDdLm6ZfPNntsquwclVncd0zn6Sbi/fPLfzu91YOxMv5eLNSPrzpc2dFKFRx5UYwmft
j1Ozt9OsTM9Gtk4zkpgGOkZ2I7t074jJtHaON5hrBB/DNU+lQ5F7r1WZdFHb0hYdTwvS23tlNQZO
nKu54h6cyFTserNtzEg1WQE73myH4inLBrTe+3xYxt1SNvV4ypNiTu7Dpp3UXW7S7R9lAb6Icarn
cTy3wqhwh9I9iN4yo1hxMpZZdlGQmcb8d5anc/WRDNf9YYkpw2REZqp9hMFgA6WXa6vW9z0/Z9oL
ZwEQQ3d+rh+szgnmIy7mqbhn8RGo9xeY50YcdlWh3y1idvL7ZDXGZN8hFNf+8J3Rr7+mWdVwJy5L
Z6T4YPsCzYej76kw+O7naS++p9ai7RzYdVQLap7I4wZf7NJDWjOavHUwPnSuV4Q/F8JFuRPl0ijj
aGbJbBmRtyQUQKPZsnu6rAwpSrnQZ6umxYxbs/TLIxL6ffYPEslmFWlnFesPwxrHzsPYxJfdKUk9
dLrvExFyZ8VWHmrzo54Ha/4MLTFBOsxqrekJ3cRc/ygHO7O/GG7RV/cGr4oTo8WYJv8pB0f54SDF
xuA5kh8txXuYs/b0OM/Z4nbkBSFE66ivLaMtdgrEsf2Zh6vdNOih63b4gNJ53t6X89QFlPbEin+3
qnX6FdU2z5RsH3NIn4qpky7mfuncPqQg9hBshtrrnY/CRu8WIN4dRkikkyOLZ6Py+zLdt3bpFLxX
nU6ERJcB+ukH1s10dtCR7P6doH6ZGtHao26JXM3qpu4Sk1567filcmh82hdmIxYZzwDScx4tqZiS
k/ZLnT3pOhzlzzpfN5XIyWHrP7ndtHgHi7MBEcdE/xbFGxPEpvhJyaRP1W50sOQ+Z2TQ6c5O/Ppp
tGetTwp7vZZSvTvKe9GiMJtGYY1ejxP7nWyTd0gBSiQGrWBdXBE1cgqR8ikyd6BO57aVfnTXRYaP
WRUEabTUQ59A/HEWBKMi3EpD/2Pd53wUuGnGVJaRnsNBHucyLOZTWQ+ufWqF17vnsp09OsTNNiwO
0oceF7nVFsy2hlM18VoPg5liNBCm2Q8RrGP6JOE42tHq1SjQpd24uJE5DKhG9UZGfdF2luVdv8lw
7NakIjCVldNiDmVPEhcLFGrrwzC3jht3E4pXHSamOg932AnW1MfL3DLpsG7w92hwdtpeyTXJdliP
ISbvWUP1DgY4Is3rYBWfMw3zO25H7RlHB0bju7DxUyeyWyMcduNo6y/maukxqugFxKvDTKczNTrk
pBsVzNSscpxndnnpO++Wau6/Us2f1nhwDUtF5ELJfNfI0F92tLQM8Dzyzs73aF4gbeQHuoJ/ltj8
eXOq0u+1h8RKLMMxbU6Lt1YPWI3Wxc6ZZXuvDcvMHhN6AJb9OibZu5F7j4WDUvvJ26h1WbTapS94
sKj/xbrpKqoRAf9vXBcDwUFQBLDMxgxMNS4UgnwIAGFDETVm35t/y7KvKcfpUMmIUFF0UZgE0jng
pDeGR4EAhhdNfSPFLtAtN7OSHTrUnTX0GA+Yw6I/ylpP3THP63X6TuhouxEVvqr4mRlTAWMEq4Tp
mPS0g81P6ZQ55WFN12k1oilspu6raCptBocV+2wbrbfEU/uu96dq31lpaHy3RmV+k4r+fRvR+245
m5OaROTDv+Zc5UUe7E2c6o1ooZ2npu4jbH3f9F5xMhMvb+5GfNtEZKGONry3zMk0ib+9Re5SM2nW
vU9Gp+4XPS/zcZ47WxPYBkPNVi+0u8MnDwNdqw4BZ/16XmmiscYJsWRPrGf8nbJ1F7aNZ+3HXBGX
RWTTKn3iMrbKJ3vys/J9rhurebe06APtC6dVLf1TYv6AYF9SnWDqBee8qzIZyySX69HNAdkeQr7j
0a1Wj73hEvXuEROdy/etvzjOPpOduOsLY/0ZSGiOc7fFpU2VN0+lV6svFdZcfRR0JiFKN1NwgKg7
1X4knBwyarA61XdOjf7u0YNhRna3Sv9BrloO+9as/f98MaT93vGnrr5zyjb4bxzdPtulXJ4PrULi
bZf6JbTtmgC3ji2vrfLd3IX1h4lr4tntO02DI9RB3uk6b5In/AocFfVDidILGsB2tkPdxH6eZV60
EeFx+9da87qd+8zmpZVNsSZ3vMMKJcOsIYrVKt3Ux4KFHyG8rJsfQwzGHku5iUgpZYxlxJXatXFm
dA3mF3nd/y1kXb7nLhcrRe6m/jyXJaAeJyH7kEiPv3TwacmMZxi9RGajsaj9VORIhI0pNoN7Xy8M
36OYfKLlYAoiSsv02pVl2DQ71RukY2izhXHfeRWt0HNivs/ywisIqyw867To2/t0Hs36C/Bc/0+S
dC2sw9GS6o4zGRyNAerRNz+r0ox6d10UEd4hyedxLMYugmS39rswrZQZEeDlf2u/0wejCxsZ2SOM
94+rL+r1oXelkcegwFrfVfMgv49OuPKDaRqE9OpkYjppl1ugLtpwOHSBGqs7Pw/Wc6n4Ws9tIrIH
a+Rm3C/KXq07jmbSnEE72jpyOzxFHqZh7fqjcCkhHMquwerBCHO/I3DQo7PXAU73X3t7Kpuv1mT6
TYQUW1N8nmrDD2Njbd0iKoumQ6KkccIEilOn/0mNCn4HmU+Ru3E9DTKI55D4DvzaJsBFTMJeD2NR
TeIuU05ZxrXMTPUVUc1FRGmQJ19t7lY0N6p0/OQWOvtmluv0Raxu97lbguZpqeX6D+WtojoLro45
ykd28s6uvbE+Jm3WfAoynQCB5ixeg96P/scYAmeKHAXFe/I78bnL/HA8pboPv4tEr/3RS5PRfQ5V
4Xr7brHdfxPDmv1dWDSeOHONc6V6OZGqWsvKevCCtn3IfIKqiIdCwHLtpPk81iTsJ+RvLOcpm5Tu
TxP251wyQdI2j1W/DuVpcmVhfarXQaq/Sot490GO+Xws6rmQEAZG444vOf/rrt0oj67RTs1fNYGp
8+AO7vBfBjVT7VRFS3Dkik2LrBRt38ZDW+CBpz2IL49ZXtF0biGXaL1LbGGUKMx54odpzuHHCl85
fQbMyO1oKqrGfBwwjjpPeSmSnWe4YjyOvZMQimmvOtZOM6WnvDXzv4yxnuZ7v7H1dOqFlRwyIBn9
0EyFd/ZHq/XidLJX875mdbAb39T2kL63mjPFV784p43jfHTSriK4cHQJo14J54tlrhiq6RbgNjI0
SOLW9VOBEfSOXTI6RNSIrmySihZD06/DlHQFxjTs0UKaib3vbEs+wxt1mpg307jvVKeK3RQ4mCa4
HQNHyHmon3ZtJERtic5d+NBVPhDaavebN89lfbaVRKso8ZVzR4tHEcQjua/z19wP4qDsQCRHb63t
/+PovJbk1LUw/ERUASLeErp7ch57fEN5tm0yiCzp6c/X53Zvlz3TDdJaf+ySeTbNmu+ULB7J3vMw
ZZygHG7Mf+o/x6vqIRun3bKTqIzqv2Mz6zLfgkDd1gc5birpnFKAHVPZqu67sRjnxNtWoCJR1z4X
ytgM48nWSCrOLHkryZORZapjTJyBxiHqd6Lx0fWtVl3oTQFJs4l75zDBljVfu5W7O9c0/p1u+tBO
bLBq56UZl8mcAL1c/7RDrf8QKnZ1OjXEdp5skILy1m2G1WRobwkiKdy6+TsUROInBAZazpnX2nXO
OzNKf1EeSbA3Xml0fddodW2swY/lJd1KWDI7oFVFacR3NF0mUYXnTQsMlJw6DtYKkpP8U1ls1ZSi
4nfMA+Ga+5oP8ehun6vFnJgbfpycmRX/eomGYkx3KdoK/I1Fh3c0Ln3CzGywk4V/ekpqKwzfSqcY
wqSuyr5KynEDaYmqcsJu1A6FlbrE4D/VFh32SYtde37yKh1eWrtr5gzcynnmEO9+InKovMRV3vBd
WV5/G20uIlyrr+32Rh7MiYQ1+keQNa3xXhs8U7/4aa9tEi399OcGjOKLCBDx3vP27efOnaYuJxfH
/zHEup4SIY75YfW4nP4dq+19EHDtLDlK/OZxK/fIsJEEYD9AaPoXRh+PxtBduVV6NK5d31szH1ZS
7eNxI0exjERjus7L1rS2dalmKtjufdiALSPhObgbcJ+02TjUsTyhZxOvUW/NMbpjt5mTILCKmaXv
/9+tOWLrDyidlG8mcuTyFHo0W+bT5pVH7nlL1GXb7CxvPofEX7MzqaaEivX+jeiW/cOeSTnPJcr3
OI+4bhxO/2i/V3gTefJ5T86tijvrYxza7du44TFma1eJ6eR4R3e1a3nmaZ3k0t3sOB3XhPtTfPaO
b8os6requAjtFS/GHRWvk20xIx+WPWXjXhGiREooLp1qqXAViFWVKtnMOgm+1pKvbStM+ISiGeyQ
x2d1k25CyJJp5JWXYyesJnElcvlcDbY9Z16LaYVpbBtIb2hH/XtHcCvTpuiONqnDsQY27NfqlWD6
oiWEiwH6QgIxOE7rL+3LKjG1nUBr5/fZb5GWIUZc5xQfE/xmXc3RH3YbdRNa7I8JWII897UL9hCv
3bh9r7E7LadxsYW8G/xytn4bOgP/xXO9FunSVd59MXfyTwQw3OaNPryPbSvqG+MWZZczMvh14h8V
PbMREOI/0QKe5dU2E349T8tBOsVQwMYnfPvt9jqPrjKnFQPTnhlOihuPYbrLcRZ673ExKgi7ylo+
YzGoVxVw9XQanCidytl5H3W1e7e9kt2L0kdhvwYMBdvJsg/ITY1XYD7DeC5PHe6ELuFoHZ4sw/KY
e9M83ESQgG6qDDPkg696cz4IAWRPME7X527VrD9ctM/LDfGs3aPslmJIwtJf97NjLd0lUqNb3/ZX
AQlLjt+PgF3dyOjEHYEzujj6PxowXQM5z72b7qtgnD+KA7tVH5i1yLQbqR8RZa1d0kaheLaCumIf
VJH9MFFDueahG6vfzKZdk9orq1sWMuN3KZFG6qeMC/+ZZMOmP5dt6H3MkQdYtwdBY+h+0DEw8Bg1
v7e9vn7VrvHzwFLD15X2qFJphsbDLbiZl8HrWeHIsCB619hFtSeLKadnLK60lvZHuPEiyD48RYdX
HI97MMUlUgqz5qbZguVxiywmpjKa2gfGGl1nS127e6bC4HCSGOj8fSwpM/tsp7bnY6IWaXmzWcC+
CH6NTCoF7cuPUtfbvUcgjM/bgLm84ciTnkha+jL+dSM021nrWT7iGAsMbAC1Gk+iDnjgAJtl0rjN
dZguj2k8l8Oy5IxyyO1c0VN865Lc/baiKBvu/LIuLgs3yttoBvd+dK/1ZW60jSiE+7gwL1ZcuVhy
qHVKFHgmwUO2Jd2HcrP8b8BBX96wx/sPZhqD8nKYCZsl7i/xC5l8+11wYoFi43G7105XjwkD1/LZ
ibqz4HCs4yE4RotXn2IOkob15InU66N6yaKitBucFT3vJ69qfOShxe8C8KrCex2VoZc7hI0jbqY3
+cnxffAJHW/dhE5hiewExMmzEreKzLucfSaLSWt0BIUl4GMW6ygIt/eMk5aOlGUC6sHLw6YFBsrM
SehvKKhjYXyAyLjxGy1tMFTjNhdA6v2NO9pyslYjV82Dyuz1feAs3DuKuW16BKHUzf0+xqw/5A67
8qZ3ykpkfuPqp6Ix/a9mCrHK7D41qiKiCvHRWxo+NrLpaitt5dqZB9WL/sfuM4F9dn2w/u722vdf
OyEWSgVXf3PuIxphb7Xy6j0/aIrhjSpE7YGlDsGfro1LJ4E0G6uHStrHw7os8CjLHG8/3bIOGxBI
wvRogTdhMmMwuZMBcG3W95V6HItm397mfa2jnACJeUg8UUqYG+pobkvVVt1HrGN3u36tAXn9xzF+
iXDqq5udTdjKBQn+75NSO08s9T7xt5gB4+hXssvP4+iiH5hR+aHrntzAhExBVWTbqLYxC5Qo5GXq
VajuuqgdXjQPqL4VUhYfET133vsw9uGUVlDQ6iuQzXxL6iACGGOL3kr72VXgc/sc0y3Jmb8yL/Gr
cKJ0RPHjHLHiSwFMbF2GxRLWQ1ejQXi4Qom/g0YEioiIgLFkl4trMj3Y85Edu7/r3LIa8Uts62Il
jhUPS1KofapP0wGblhlPzJ9AOrF1WVs9fzsDdMajFP38J1jt5mntdoFzD2mrm66uxtjZOuqQaVjH
0wtEPE6tsKziG01ymPve+jVkkiOI1MqItwjjHwoWrb2AKKv9PqqD5a3rYc2+F2/bmlQ668hBH/Q6
69gCNPsfC3iyGxX4d27M+3Qpdyq/72sjfQnsiLHwRpPQ3b0vVTXXCUPMVEHwGODUhQUvTttqFzWf
YqgBs4P28fAPb3iJj3X8R3u4RysWAi9O07605ssKTygvtJXyC3HvL3w0yMj8C/KTUKfj7NcXbRXe
mMWkW10ppKK4g/Lx2QfqIX4gQieo0ZvFDVEI8TT9Ex4bRyaGhdbXwGyBubpQxheMOOpparpZpZLA
w4IbVNJ6EUBRgX5zqG5ZGY3u5ar8Iv9fhlv9DOVKXhmkefGfzcZOSEcfWrC7azCbNAqc+bGmqnNO
Kqc2v6F/oQgpDvWLhDRSJhX0pMys1wDKuzHYR3FZZNv8CKKYk6NvTPnf0o9Fn7Nz84cPhL0E4eLN
M4ncQM9PTR8Vf0zQz3+9emLYPlqnZk4f/BePtMfpcSI0ZTstUlg546RVnaZ6GtYXfz/kxWG+M6CP
nT8mVcXGdAJ79+WZ3yV0gb56/SZ2lNKvE/v3dN7VYX3G3aoJG9qn2DmT5T3Jm5aM+CVp7Uo9R7Au
Tb66ZkRpXRf6IKvEsLKAJq02BWcO56BZFkf/FFpNkInxoFhOow4zgKJaXKUmVPbrVqnw9zZVTpOa
/z8fAyaQLlMIq+HAzeG05JO78U97NpUDk7F0/w1OQRz0aI1YO6veDs57tDR1xl/ZvJWTNTlv8UDR
SHK4S7ec4nkSC2FCoQbh2QQ0QksPW3CCLvMaYH4bY8SBTMsk/ljI4Rb6iVREusTUfIpk7dlZW46l
fiiI3XwyQiPF4XCy/w1L2N13iL23c2c3tMe1gQryhiPlCkX2U4dmhde8ijFbpXI+3IZsMgGEJbc1
um/9SFo3Qjpjk1MJNMgHVs9yS9j3WeRFH7QZbJ6St3EbQT+7rKZw1ZG7j/nOJQCAXFoAc+TK/Z6F
aGF9o2GVeTW4E5vK5so+GXapvkhdWLj3lOjOyD5Lw/Hae/UlrstmufXgN/kcnOsD20lVZkHJ6HXj
o76tUxEe4GPLWJBYBI5CCgGZYoNHtpobjGRiVLFK2rGK6VPjgkJJIgwvvTXg/Mm7aZOPU1vDR6It
qaKExUR+MT83OmFR74LECRnJsgE96utQ03V71xwhW5C1+PQ5EMEtTphw+jkzQ3g0974/yT6PyyIC
QPFVeRfHVqvvLUog78flwBE1ry4UnqcqHPxLOW3jhWvK/hjd3v7ru5qKiuqqUAXJGXuawDun5Xmz
CtWm/8/XypdSLKdib4fhSw0dQ/ze+vbjspY9+nc1YLf13NkBX7X0MicRvm2dhNTJ3JAUArPgHX7n
JWg2q7e29jrntG4FXBbjzXYHlX1U58XxoO2MU/KnywUdzo1CxGshrvdWmRgSoGcYTr2/lpBRS9r1
5cZ/KHa4eGGIQtR92NQnZuaDbFybrruEPeu4iXXrhyk0WztdMzvM694i6s9KHEHRpatwYNzUZEJ9
TvCTt4dZ9ZiOcPUlI9N2dCctB8tKOpaJa6mFIz96cJXPwWhDhNpxlSjsUdCtWVEvRBDhIm+mWwuC
+m1ibPI+2AYX+ewJNYV/wd0rZAJhDXnTAwiprDsqB4wHLSJTb3mM3+02LxKf7YJnDT9LcVP0Dclx
i269+kY4atEZOk7OaljzQv8LLMMf3FmC3lBqdMzrYjEiQfxjsxpNcXyqo8oPOU977V66TrZvTTnV
v8oNHpmslrFEsODEu8HZOTR/4TQcCAYDF1dznKtoOWkjVzcDK0AIwTyObBGuKiDXM17ju0HPFOOF
lICgkOp9NEX7KOU3mwKjgInC7r8R3mxPVA0KlTu9s5s73bYi1/S77xhd3CnzEb3LG3aNbcm7EmdB
RhdhcOt6V/XBXnGWp8gvNDecXymYcukPdtqNnpmfRk04BNgYPXPJKDnapg7NwWXfRs7raA6GZ9Q8
k/diu3xPvwJpOnPZOMujZLH3KnhrIumGOM0aKGxFWkv1CO/BWQezDAjnLp4bY/UlaC0pgbl4W4Nu
AGbpnQPkrROfMEdc/f3alPNncHDs/+i8umMFvd753O9Cp1u8Lu9I/Ys2v0ZiVRkfs/wxHVu4PdSD
7TY3oCyw/v3/fxVjR53HF8ys81LWArGBkqb5oaWupqTtFZ67WJYNmbt13QhM2EbeKMXIc5Vat1Hq
TgXRLgvBKz89oAyeLMQhfaqo/RhOTu9xVYX8z9/T4fsHqHpkvwejqv/YumrKBNGJ/T0uYVDdFfNE
zxzkXbCeHC3l+zHr/m8ku9nkpDo1x73c+i2m1yyayAkVFbG8ZiMZ+NZxlvJfby1RlZIdTZAjZkb7
lR0I/fkK3l3y2bNk7W6EEqvxnZX7e+FITweKTo6cSLjyvw1p1PuKkv7gF2icIIu8CRhy9jzLzeZ4
KI9fMlzGN6rqY0RKZim7E/3ULrqCqg6yfiSenhSRaSKUyHZm9ANmilfK8zxT1fdLF7oqaVqytjJR
LoD3E9DkvUEIgLJIK//fFO7E/BK9Pn3Q4zYTTjJH+q0PpOMk3D0C5rolTvHeSI7ELDRrQEkp8HDx
MM0LEP8yKSvMJYmWx69tH2wv3Zt5sx+g350p9wai23LXKrqnaBlcBVLVcYsVy2b2l+CwgiCbZ31M
t42yGBnmdvYegkJsOifqaq0yo5rYzjnepJ1UkU8XzQRdk4+RnE22Vkjcrvisvh+ixQlOu94dDyvU
JHU+WE0QwPPp7tPakQcCEWx85u2BAvClqMOYA3uTwV3BnPBWCA/Bl4iRre7gNBhOiik4TnE8h0+M
IeMXhJeYH6OlbS6r7arjMk781YRjdO2j4407GWaTlE/W0Ib/AtMxJUC4RsMJHt57mhl9vyALRj/B
H4PAhiBwgkInqcIo8SsEEDeFB8JklURa/21FZXTSoA6BHT2kajOmTKQvi4ECkf3i1fk0DbtNYixp
Xr5dNhGEh83KlKC7YQa1JdLvnKJb7muadFYm0Q6yJh/8vkQBBp3/OmE28tP1EMufQnOM3TUr8oys
cDpnz+R1k2SVbTYG66Ksn7ZF9fN73aL3u7do4Hu/ikpNEnnaXAJQ5eWLdXb5hqrtxePaFarPUM0U
fm4xud6bER41dQ7L3NeLUl6CHiL2kwp8f7snGGp+q3yfLjGeZI4gvfocf1TyysfRBFSVor/QXbIf
uv8V9Jvf3nKf+d9HsdWPmgCd93iZAtLGtY/aHblE+0G+/16kng3iipLJjp7B+L31oQq4eBI5VzFZ
fVuw/zG1ByRPQk9pLp1btQ/abmpUUnD5ABvzghwimrroliFdVFnlwIBkOij792OnEPuEInq2n5pq
5+Rhl5z/DFo1T/1cWDySA6d9uhZde3JWGlkgEEFif+ihX5dkt+hyRg9f6MfxMMf8nz8a9bS5Yo/O
DPeFk6/FusdoGK34l5Gtz0JI3j+oEqoi579QoBXM212M52tXBv60XlSMfkccVylH0bHcNaJUK+wB
MXfpHtTiSVr+9ptr99B0xohR5e7qjD/KxrTojxbyPS9DbKvyVrbbAuM59fGjI7fAS3URQS0TBNa5
lzJehw927x5KWtXlE4fAFGYVGt9vqcPmS+wlYPwVHPvh9VP13hSjCNMSzIjfmeweHsa2jU5FRM9E
Hhq7/OjsaiQtckVyhHqoK0pEciMHaqmW6RXqI06Kg+JglKSLAHxaULUyPkTVz26ruyVvo1i+F3XB
oYBiwH9GHIuQy+H3e+kXP/Y5KsqmT7Z58paHrbfKLwBWSnftuh4JFo0lx2xQtsut8IzSqRprUh0J
zFN/QfUwbhLZb7p0ayC4cyLRCI91piCer7tIaL+2Wze6yNWUUxGcbvWPJm7Fzw1/hXu7R85xy9Lm
cqdxq+xn1zPCvLSAX7+bSCsrlVvIVsGaWQanetvDT0NidPOoauOWbLDd8OVrK9xyFfCRcMbWhq2k
XkY7D3W4AvxUXbNdmi0esdCWorwBi26G0+AEzV0gUB7DiXdcqZ3WoPzGdO5vS3mxdS67ruTXiSf3
oQFktnhKj1lmpooE/4523Z96EV1wRtd/XFyWgOu6P0/P0WG5Vb74Pk9mhAjri5Q4YNGjFAPS8a56
reewLNNp2/z/+iBEcdRTzffh9IPzVrfWbqGSCwj3OWKqZdMpZPQ4Wf3qf4X72v1X187+SUYG7vNg
5ONlTrMMCFYT78nmh+bfjtRkO7vBZLG1DZu479AM/qxR8U2nAxonRN1xpZ0h5Ta8jHRnSwTeTG31
4EmdIs4qGYsH2d2tRXgM6by4zYdXCEenB2ky1tn0V8qf7p/9pUcbBXdShN0nCh5vRI3g8EG5deBD
GbNHPNf+WlLlWsfH791uOG1IcIruCxuF5enQR3QkYLXlV9FuNipay3dImxJdrxOrgXlneCRWSpa1
bHIw0v5nj5ARadbqdPQNeSOJM8s1V+cCQLpwyjuLC2rYlC8FjzXi8toCqFjmIULS4gUDGdebcC/V
5tjDZXJ89RRAaTTpitgnTMhOUU1C0Mw8X+NEwj0pfQ3pYnsAr89hW1ivyKUQZZTL2nzsOxzdkOxs
rbckJbQD+qqjRvSMoZuViVER4siS3pkoa09n6xzGE39hiZwO/cNokhER8ZpUcyFPgP8zhGGsK49d
Yi/3XzEZVP81XhH+RQ8U3onZB0h2DuZ6dDp1EGdRvFVrXgrluueQz+A9jGvXyxHBbTcbaTnrI01b
7X/HZFX2I2IMf79dRtVtT5Ujoxf4znFI5T67z81BBtntPjr9rwHRN5Irz6Y7rreO7ZECw+BI2k3U
94hM1okC+N76hCGs0B0jVE9dGXBTuEffvYzSCr8PknPj/xAbivXUoDr34DOP5gHBPOCj3Lz4z7hH
wEoCZVk+Yyml+sNtxzqN9tWzLq3eG4N+VZvh1l8Lpc794vR9NqMu9O4hQ4rnLYL/P6l5kMDwoizs
k1oayH1rmlpqC0QNHMTW+majf+1OLBbBadaVrU7XLhIcIkZGO4q1DWKxhXQbchUhBXndp019lcu4
P21BVMrTVmwTBEEwTwVOQhs2vfU9DyRgt8RMgKDr35UH0r/EXuKRsP+O0+fzGLx2/ibWnXtO91Nj
ZQZZW/sgIj1Mr35fHyqxJcMCwv29dZKtVVsWTCy51wKc2kmCFUab9G90FyfstSFMjPS7xzK6tnsi
irNPtKW4+CC2Vd+Vw85RTyIE0rB57Ms/NcbogKEbeOaO50LkwzFwFkLAShfd8cQVTvh7p0nd9qfv
w43wHBXjMXtpgGEd0Cfat4pbY2qnD2d1gXVYVGEXj6vXACn5tPZnKuvG9lLQeP1a0r3b3s9evQ3M
1M1xh8ZFfmpC1O90VwoHwKrmWLMnLJFQUvpQTuaJI3JyS8ah9xBthz2cV2c7hosca1tnw8okDNIE
EJw4tCJxYeOeu0w+Mm4MxqJFmDU67TdLkYe5aHaOJXdqtC9I8St6VlFaVnd+Z8EJVWHV8CREQj30
AzluOUK0IbfrYBxZdyPJj9Kp+ctbNHofuffjTexKWGWeCPjwg29jeVlkiRBz7jz5EEtui6S0dBUk
CEfn4inanRrBUKG9+LmKqbnJ241egodwZxdKKe+Ixc3alf3AuBF0e1apgG20Rbx0D908jmc22O3F
3zz0aaWH4Tpxisidbzi2lpVVbRz/RiHAFqL7deUgN3E0pD5qpuLkU2iE7qSzR+dmA52g9SHiJNlp
Anuf6679E4bwZDllaby84bRsPy1gdsFpyMKXoMIs9WlEakYjnWzIsmqdvftw6+qoTn0rbIecRS7X
3KqkDzE97Qc3zVDSDh80Mvo0KCcYyOOgAv1oFNL+A90A+8SIMLdGngtkVmzw/1Vkt5nei95PD1/v
T6Q8SJXjTq/n1JhNQxDs69A9DJBHMqljtxmz1lALmxg+d8V73WqVQb6ixVitwDrvnGr7aaEopzpV
xrtqDNRRPHpql6DTlqyKZLKP/QcR1/PLMc4rayNFp3Uqkd77UJYYZRK/b2uVinbrzc3B0wyY2+vi
p88/+SxEuL71C11R+cAHAWMY7giN5y6c5a0AKXkAydrIFPWuCQsuV8fTfJi2OUWVDInx17XCgoP6
cU5LZdtNdvXxQ5tyan6HmAZEHsj1aAlydhvW8U3RlxONlM4mtTcino09DgVEhlPBir0jiprQ4GzE
zfTNm7XX4XyzFb59P7hbBLTm4GRc0D2CHfijCO7sEBMW3oajeaWzfYFhC4flTrV7yEsNSvXdFvYY
nACg+X9Fy6WaAk6sbytzR5GINa6fABT8KK+VL9qn0Jfb2zEIW/1oRFW6NyvVk/H3sAfqplvEbEHW
F5X9R8OUzY/DTCRWhvrdI/Leabv1XLiqPbuI9Zu/Dv1UwT9b2mpMEAYQkNq4i0NjeDTZz1QiANRJ
s/hvZhZ9/xmwJs/AsfV8fdTN9ZGRugd6t+bozE8p9AUnxHbbib4MLoHoXES2oelzB0RM5bh0+w7u
iXzGmxKbk+L3mWHbC0C7n2U5cLZYKOv/DaVn/yFzEPER+bzBU4GHCahdlzgYG6Cm+LwdwNrpRgbN
Ck3bbcjI7cb7AXrmzLkkTl1Bw+7+n3iV2EmQTaKedhBEf61S2r+KeY6Dh7nbzfbj4KL7yTVi4swL
iK1LUXOUElKnD75xxgDTzoc/1487G2uZN87U6ZTKbyvia2mPiyehi1BEVW2QDdME7jEs0n6bKzjO
Mz8MSkgWFvmjQxK8ZKC57pK7tDE1OYtA93fBrtj8s4Ji+NMOKDjOzRKKNRspDH71a9i2Zjbs/wLY
xF+hmiv9afNYUxhcU+GcxrExTw0yX33L2z3Jz1qFiLiSYx/3X8Ak03r2IMgVC6q3UkWIsWf96LbS
bV5X6ZOpv/kB2nrPxP3vovecezEfQERtyOCa9RHJ8EV5gCY72nb0HRLEzqSN6bbXNRwwenB3HreD
tw+E81s9EkkYQ97VOfY4kcXWcfbM2xo8V0GnkLJbZfSwiHGNrg/MCtNjB6Zp01LMcfWzb3TZJIyQ
tDHA3jjkC9V8G2RBlXc1ksL5Zt3DCS37ErAQFNHAHEpZ1syYLHt9ZJaHQyWJNmfWTCyC2YIfwn1W
sEvrea9t9c7LNe+Xplkb+1xy8V1gyhBSrdPqPhBz6ujvHfqgyPmQEYp6pFOjddo2eR+3BJtkTsg+
dKOwGnoofqi1TdSoXNRijWPM79WjhPDJpeKqOO+wdN69VH106prddU4uUal/DtzqD0BNiLEVCFDu
N1emh4/XhjQOj/8fxc1egTWP27/VjsxHOyNlTZx5q9888q6OzO6W+cnSnh7PQ9AB/w3W0ZPG65dg
dMLwotPijV4go4t+VGnreP7wPYTLBAbpTMU/QJYWc4k77e1pWnCMpG3NQ8aE05Y/q86GRGNmPeK0
Hwx4SxOCO6fliGDl9tDgRFu/gNIqp7GhGSS4PHth03eXBi5LPM/WYZ4wWeAuO9ZA33Xs6FzJ9lpx
ay92tSYGlzXTmtdjpqxBE4NHtWPywG3HgRBNrv2KMEJ1mcPtHD7sch6mG02DJdYyj0cyZ79ST8yk
TZs0NbgxizVuRLBfco7RcMViy9Df2l5GclvoZu1a7u9Rw8h867QVi5I4rOJOcl/e2CLYfsilgJMT
tI7g4296BGhrxElxKizX/nHMjGhJ30zbm48r7xknPPjJsBfdl7XuxbsNhAwOp9d2TKdpLv+A7bFN
tSsxJB82M8F/tgBdBbpjkody7fTzZPTOQ99ijjlH9mAHWcvd9ALs4gNvb9h3z1FU+B9aNIP1ETei
YBzuw+jHOErzc2RuRGVhaqau3VeEdtgDAcvWbiMtnJ1+eex4ULs8LLFAspcdQX1flouGM+JnApSg
sPQWlMS3T94W2dtH5/dheWN3a3n9fvoKy0ilBAMskx2kiC8ocZ7C+g0wsqgvpEpUX9hjbAUON8zw
hz6WpRNnxDA8Db3tP9KdU6MfJarwvW8H6ydfzaBTZHL9x3jldNNRlOHfnZrkf+NsM95vQgo/W000
d3+2YW386wnqHiOksbQ/ZpcSvlu0zWZ4g3/3S06eNQK7aYin+jPzZsLUFcHE+NtUDoNaa7spcWQ7
gixt0Ri/R217V4S7UK9Ib8XtNpPWSHAcyoLLMEhrurgLQDzTa7R5J1CEGsX4gWIIKrWJYaRn73u1
Rcc9Q1oWkW7VsT4TgITLs8GW/r7Utv2fWEp9u5ROC6jZwZ0jETTqGeuvfEGuVo7AGuTLvHiVN33U
o2t9bn03i3Rj7nhyFtsqLnKxrAc0nsX64Q747jKCSvcLvfeA2Fa/N69MiWLi6yt3N8Hgbd9F0xgi
y415ghIX9InIAF/Zl7DfwvEs6lJPZ09Pu8rLZkMeGsnVb55jekrrLzHGc/wEMKD2h3lmuMykCs6x
RZrHurm/PNO4b9A69sLMvWj/XBW2W18WjA3jlexy/1GqUYChymZ9AR5rqwuixvqp1WavngEfoiqp
TXD8Jd+f46nCra6shJi+ejt5tROO4HRDbdKlCLmhhwF3WCq92gvPWgE0XfzeD2XeaeGd+5Wy9FNV
0qfx5RIdWRGS1cxwzg3aMfAtoIBs0xEubxQOrIiZPsaqvenkNv3l6C7fjVitPXe6BqpKigWfTEM7
8z+LKfwO2bw+7saQrTf16oOQt80xIj9c6bfZ/zg7k+W6lSzL/kpajh+sHI7OkVZVg9t3bEWKkiYw
SRTRwwFHj6+vdbMmIYZMMqVZjDIiBV407sfP3nudplSZ2i0gIElTTHTsi5z7ysQUdmDPm8sBmbe0
Cbrake0cSaqnL3hIVE7IUqEVUgBFzZM1W9U3MhvIPzWNUcAAc187BEUMOc9Ua30u4saG0tQx0HA/
tmS1P0LrHjukMHrYaPc69SniPZdCuZixB5Uu01Mw3HXfY7rnE0f2KsdfTmiZ9ri0MCeSMcCS29iS
P8VMKt0xmKD2cF4PYUyvTJDTohztPyEsFl8cNgGbF4wDNSbkLN55DVjcq0MgeEKGSG4nQjnJqioa
V++VV2O+HfzFQfpWtXuxqczfZBXM9m5R6AurBlDM95bjfXJEnMt/yNTDlRgPw/CNRaSe8NhThu6I
yemvqZ0GipwLi86KjJs0q3khELspOBeS5PGqCGHZDYMvxGRLuCBpqWyUpFJ/CwIy04Z+a7DOKPjO
UdwpRqIZ13ynFMBDpkfXC6FcVLo6OjglHiuG1PNRFtPk0afM9dvQC/XZ7Yk8AEZC1JXxxHcfWi47
Y922tdqbWWBpjf1q+oasnTUHzHP+LfnzdL5bOqwnBw7zCIxA55eeFGUnXsmd0RwjpxCfSkGWBCOk
XRTrKXEme0uAlVBm0PnqbNN9K3bFEhI1hECAx8+1lfxRL3bw0pu6v0WnpUVeqWp47viOS75yvzwT
hsHsVvWkpLLSQbMQc57eja3jit3cxi5LSWxw2ieYu0+Wx46zYVqYuYMQXn9Tqe2+zXWTn5eZPABy
matR9Ag9vjHYzXlyOJeiljL2yNqlQcfwrXygyyidaik3Qw//G79ijPmGP5CzLZaJ5Z6v2nzH8Qj+
v61Qog65XfsHCgBACpW2SCNZbYUPEVpktkkaR3qfQ45R/SaLvUqu3SpM5oPTLXI4jkVenSpPpMk6
tqrAPaB963IdgxoEH6HF0n7ymIZhH7GTo7tDNygxL2GYa7GC8OKvxqCaLpzy0vBkc0RqbwYsyA96
cksfEkGZsp8ratutEiD5Vlk2zDfOeG3B2NkYBpuxdV3+ESuo8i/pQo5lT2Oc11zltmUeYRK5eu1G
WXhOLOvacIv87M5jnuIPgYlE8P+eBmeRqPgLJ4FwWQVjVPhHUG1Vca4LutmPdtpY6bFaTLpsIhz9
GFyryqZFRMwlyLI6vzf5mNkr2jT6SxmGyE5uVaEijjYTCLddbA/JJidtfksIlLgix0qXsLY/Thcy
lmjvAYWHXNWy7LGk9gFgyjYv3Wkj7Sn32DQZVrqu2364yKhNX6XqXP05SCb764QuVGUbUTZRtSV7
lNwq2lvFftRziKuPAQjhumOhvsOM4cjvfE9ldC4TLW9ZJxMWZ+2N3UWzIBBoLPh99qWgteacckBU
2dFDE7wbk274GuBGehWcJR872Irudlqy9pNq03jYJm5XjY8Vhu9NQuyW1H7D1MVK9UF4YlhmfBC6
HFE9Y5NsUwkreBPgqI53TuSq8kjPtWqYuh2y+vL3m4lya8yf+7AV3V2Rp9k54N2Z0a0aeg3RwNiL
fU8TGGBUkRdrG0c9mTyA8B/t8Wp8xIkePleKHO/KH4PmSzwk7lWDzhg6pn3G4K1DVOR05Xp5/FVX
SDK4J+h9Mk8DuWLDpjJ90JnP95VmxDFXFuuaOUZZNHzyqFfvY7vQVA+uHF8924xPU8bwDYrM3tmF
RLS+ZCZtyw3mMesgqjb/qkzHgTx3qm6FmiVhqGNddjYJIvawi9w00RuGN4tPOJ70V8vL2jNvRMOO
mGTBY1mnIjpLBh+cwZpMzjFW0Lh3OGeJRIIJ6h+hIdfLhuAegZQankh05vSE5SYoEfxXM8JDuzLS
7x3OQdr7jCgXJgeb154tMA/Kj7SR2uESY88rdj6DRgdwj6J6o3D3HAYVhFKwS0mo86QdlHswnICI
0bWNJhIip1ius+zqVtNpZpcX6HPDuMvDzkHBrQr9UKJC0hqyM4Wtf4q85abKKKGpZ3rfOVaNDDVV
i8yj3ezRqNiOgS13MLsU52I0CMxxUdmsc+K+TO3Mu5mU5yyt4zhSoGzHDnlqJeiP4ChgYAWgiWHU
nLYgJZlzN1wN4VKy20CSbgPsVBExMPyZ2R1DZdGynGwyoGjGgUlpJRM6d3C5F/baAu7LCuSc+TKO
bfEUtdVcnoq5mu/aPOpvqYMRKx1XztgmW7e5RPhGiVhbUUsR7lj9nSTpL8lVecO5rXS4fCT9v9wG
oqsTjv4S5zTFrKHhtiiC5HwSj1MACGln+QssYO6KCkC8sAqdMsVuv/e6shh3FlIjmy1GumwLx6C8
Y+YvHy1bn/vIWdmtDlEN1QQGV1N9MkUUnBeb5X5FYVt+bJysvBnALutNXETdjlOYIshGk+dIoYuD
Kdcakj7Ty9TOowz3OeBqH9k6CJrltdYurol68ZpNl0bRLUCTLr7QKvSSbG1KEfKzmuGjlcfeqSbk
zV1FQttPxewO2xYTYb/StEtpzKeBLF/lyICBc58ReBtWVupO+qUAsfK9bBzcY1ZnT5JMO8j7cXC9
aVVpRwc7SjqKnwyIQL6CTdggl+UzvkQEejvelkMkztr2r1Ehgn4ZhnrLwYZwdT2u8wnbORk46dKl
7SANrkw9zd4muLZhaMy4Efk5curLqsGJ1N1aM16RuzoP/G91Vzt49CkQzHZxp1C8sMPV6jQxeG9B
OmfxXSWTNsTDJt/CD+Fly8nP0WOqlTUOnbWrGyrCTScaVvAKT+dakO2P1yH2ReLD7I3rKVXDLf3y
kA+roa7bmZyc6pVgPjln7FQMF6c50GA5TDPzGvl9Fz/jHE3ancd7FK073UAXUqhbhPvz3pC8JUCY
3PeRrB+xEQ3kYTkLqjWsjvC7O/YqPwY6GV7LaU5uejX4QH3q0ruzHM+TX3M4SLijE5wqqxp1o99c
i3YOBUlO8NAMsz9CDBivKbI59h98wSgANnWrphEq+7Z9KHPS81ysIjam/Clttypt3MfoGoWl4hZu
ueUM65JObrFmkGBKtHjAXIE1bhCxvr3mjo5TidWD1kpJh6M0CfGmJkyblqN3FaR7yiZyDY4/f/Br
+Khf5pgE2DCEqryftZtUxyRKTPVjtOj6r4hQIO5rdOr2gD83uMHP3qGMNZJsQ0hbjTZQFPLll1gH
H1D/KWyM7OH++AB5XkxAemTlzN78RC/cfTC9mb6lqKCf/WipnVsnzxZgNpyAac7UVUkVEBRvdhzP
PwQaTrTqlr79kPMHXbsiqL+bPCGdyFksFZ9aHUTSWTGiRfFpZvzaAcmsLkOE0k57mPapk5BvwR2v
M5AZKBJ0MrZ2zPCgBNNutyM5JE7x4tup3rNmmOTEUnKdCIeJ2d9KfITsmsJZvuEpGpYNA5iVOuU5
Lci165rp3JTsX9tc5nEDnEpq54NfNIk5qSrqv2qUD7JQAFU+XhOtKSiFdLplRaTeClI2551JStrO
puW0Dm0Dn8UWt1VSfkmsmjW3F5kJj1k72g/JDHbxYPPdxKt4zodbqw/nfh2CXuCQ4bVU/m1j+mHN
uZ7oKJrASHTTBj6M119XP+wE5OCqDHOv2zoVs6pAecfkwvglEe0v6ceXDtPX5wBBA1EgTSCPu12Q
hJsYVkq6zvJsutdMDHixynlpnzqHN4S3lC8eV2hd9s8c4LP+JfCxphOBXbpnC0zPC62ea3a/SfR9
FOf8GmTS/gKZo2GIDqPK6lVYdd4HuIQwCMY0W9gVONzjhyR4oNZhJtRdaHeGAPiE23dAN0h1e3ED
R+HUsOPu3okC3+xsGBUvDKP0v3K7He/gRovgwN6SW90Jk0/+AYttdrKZPqrXTuvZNM1oDgCG6nD7
rhfGzCOAc+xVN2ExcRwetOKfnX1/VudGz+NFx3HTnsY0ClDQFJiYNU0kRWuEzgMRWP4vtIjQ6PWO
HAApoYHZU+maCEhPiisXy7ihggXdkcySr20e4sjd5G2CQbc3MRYAWqmUrDXYZLwC8NLs7UQeaI/b
ovG3FlE+igK6fGJDwFKWq6VyCZM7WoqHpo1IYrNE6i3Z18Ra9z0ehXXaLoskR6QycxhHn/UlK3Sc
fS85W3Uwdxg5uxrmsf6czEuoD3j7XH8luiZ+Sv0hfh4IwaNdemHnbeO0Ml9pVXG/VJK3n9tCCNQh
QiXBihyRuSDLowp0ZgbEJZ0pUXuyhc33vAdTDcxDzdGqTytyHxFJ0XnX62F8WJgxG61EhWMX5kmZ
f4Aqs9h78OwE0iKfx3AqokGOBeuauOKNoc8V+JIs76RIB9entAhAEFRU8+2eU3v2YW5Z3tcxHraO
f4BW8jYgyj/uigroykqlwOA2ThJGH/pSZPadrUv/iBugT9dwduIdBOa8OMxV0qVnTHdsaC1OVnEK
gdrqFcpZRz4jhB+IKcnfo0Yac7EBrNlrZQb91I5u+GQTonZ3hg/nGnrX1r6v0ybe83peV/neMqzS
fZ3vUHV73EOTDF5av8Rm2E4WBqbB5ZsMe+nux6bHr1GkslT7Qbe9vxmJlO6uci05F+Kn1w6lSyuU
gKOod1M3qkfLaEwfqVt1xSbEq/95htwVbAq8wo840VGbIhLHWNEZ3WhWfS29EiBKgod5MoZMj4VS
EmIyJZZF+ZVyUJs8HITEiya4bFczYdLYTbbqwLG9Duypz5NeYA1gQJLN3ci1bu2F/MQWeIYVc92i
PcxEpqwzLVrHX0+k0Eesubl3jAio9puiSmiYsnKM4Yr02n+vwY1K78tM0vhsUKdWNlpjdB7nvhK7
vpAwEeDjOO6PNnDVrWo6MyLHQ8/BM5e1tb0ivRyIdRqF/QMPbygQMyr9LWQO8KcaQ09wCpwoEwc7
FHNI2SxldXGmfvH52jz5hXhX8JEdPre3PY5PTrupHX6zjWV/AA7A6bfVI32OEmevIbj4GjbtItcl
OJn+tESxHe9pYoc/ar+uk6PtiBjwOU14az06fb1sGwYQTRegE066oaCiDi71YF4WE7nJylhKE2C2
EhsDi/Ko2XM8GMPR9suOzycsymnnaEIEmzqmu7/1Page8PYYvIv6H1nBB0gNhC/8GPftbqG1SFPP
m9yjTQu4RohxAa95sBRPPRO/vTW8MTgH09RODPUTrmIJwbD4kDVT5qJH9/S5E2zCZ0cRbIcHyye6
yVCMAPdJa/oKYSV6dnyrSg+kyeQ3xCLAnJRnIxjOXsrtTO/NXvuqbTU6l0d4OB9yeHMJORn2cjEw
cMobrgxqjMMUfAF+72oFArh6c4l36VPgUZuts5Ktf8u0r+BK8UvIafJdhRz64Y/0zxRbPCXNwMZl
486BnX0Wjd9OmNZqgChxspT3TshIyP1EFcwbTl+gfITRqelVLi69hJxl4ZNV4Dk/YI9t4UmWAQ1F
po9U+LAr6UdkjQPBQx9tbvVdYZAmjhQmTE7nNDXlJ0w74joxeshBj3pFosj1KsAJhLKR/5ayYSdn
sViWc1D0FVmRcinULdHZrrqlAe1/DhokuScLCozazvTtuKCFrQuwxVITjXKKbNn7JFTplfVp3HwL
sT2eSsJb8wWbm1j2zkhueD8oY4Y79NTortd+/k1UXZs+YgLHt8g7ONOiJGnMKaJxGGMi+sELvji0
/LMTibk027RlTEWR8wA1AU+JFaxpdWedEhmJj/nM+M5D3k/Zk9AdiINB65EYQR6TE1IqLc7cmOE+
bLVOt2w/uvyWtdQ829ZKl2bfe+l8g58c9PhsG/9TkmMvnPi++Wxj0yZYYIN4uquu7ko6UOpRgKci
7iudbNfQ7R+RXBAQHqvYx3xBjiDvL3noTMFOWGW1XwQnIDK6ogFJwdM423Y9NGt4aKG/HTJ3ULsB
lip+fQ9aP7GLrK+Oo6PMZ+ifNRKFg351qCbIkNux5WBzyIBCbOcs7PRd6HXVJy9d8hcFMpAzkB3N
T/OSZfoiJ+x0W8oaJbexxL+8iacljjadmnFhJgCZ+DZivFp0lm2UIg6C6PuTktgIS4ZVJ+CDlvME
QKjf6zDO3TX3Lx/I9sYTL6s21WNhZaP1jL2Y6bthxqy2S8BMzGiL+zgJ0cwEhyR7HKviwBkuNzet
1bT3YnLqYTt045DiUsgSb2uDv/yU48xKd0Ebdv0ecSVhuG3IgWuqJS4PRJKSjXCxsmHbh019cRxd
u3BkgqXYt9Ek+Yo9XLycO6yy/9qFE+6r2oMBSAQ9VPsFO2Oy4jwhOU8udukAf8w7/TKxJ2H3sK2u
XBEQqlDP6MlPpKzcrAR7EfT1CkurM91TD8p6DROSRq7KtXeSGQbv42D0mB5rngVtAqyv9QUn6Dhu
F1xMN7kaYu9u7PIwvxmndEKMzttpj300fR0tKxAM7cp4aLZc5JHuGbAn6VfXD7y1vLcqGZrpFu03
MLu2KNvwNFkkAREPRkLgSGtdvLXBfQLCal3x0dJeTydk8Tu2/2Cm2QM3JyM26qeKtIJXXjNqFqOJ
VFcJeIELaiSdNxnbd20dxiOcMj/wtjWcb5aEjqprZ9f0jCAWAeZbHGt8xa3hveXakL9WZUbs2NF6
viH3lrxShdTlNfbebcJxwv93Xcs3HH0mVNlkih+1yejvYt6gIyiMcDJEtsr8gFeWfuOQhYAUUe/t
A3oAyYW0WMvwbdxnPVM5uqL/kI6ac12XONFD3tj6dezIH0NyIFi4ze2W0a9JudDUsJUNEz6g2xnC
cpBgthSLBhsR8YaPSdlodYpi3X9cqmX5AEQD/gLV+A/CUprFJ2C+MRCGNjw4Le4tYD3L/CTyxrua
GWYcgT5v10PrJNmBkVrxPccmBCi/Izh/KryWc9KVOqbX4MHAKLjGtrKV6gY7ONZdbl77ZiQiKQ2x
eni0DdklRfdhPgjSCPXHugBCu7sOCPvq5VPXnyq+3T1p5ag7T12Vv9FRbAXmMuaeedg0OvCjZFDe
woG0FJ08nL58vzGF96BKp9kCpdPhyjhRuQ+zMGZMVEkj5DRlWWEj+i2Svq1HUgHXTJ3fwiqLi1sg
NSzFesipcn2Hlu+mKTgyXg+xQ3RSAmFxK+QS6K0wIcxaryJHt3LByeLPJN3e3Wq+tC+uCbvXJtDR
BfCPwNU8dvhB2rqxrxx5TjbU9n6+bBeV2A9woLE+mbCoH3BHIHG3POZDCwoMAZ8z4heB/z3fYOMF
7Aw5Fvz6EtV2vrVyx3/jYRl7XcHgTo5uOkm6NTUYxHXkFbl3Zqvr4z08IjfZk6LkEfC/HA4qqwp2
Js8J2kuEJbpFlp8jXsG2Ui8JNYo5xAKMtV1V1g9PRPlyWKo+lbsp6xd9TdOUDzhe6cW6o9V9FRCC
HGwa3fJWlmD2bsC3GGeXDKL7Dsg++cF5ZrpNsTY+uKMm9lcVdv0xV7bzzKIX3qZ92X0KyUn229gK
FRH50iWtNcqXmELyo7cs47iK4SB0HNOWjOnmcLCPOa4mHHGpcNnOxdy1m5xzBql2pXD9d3UPljly
I++uwGZvsYRm/XfOy6iXxZjaX1M8ml+G3gk+i3pgXoSdATvisB17HwrZY4zSzPBlm8r98Qwfy3fW
BY0JLT4jiZXRUetYjduStpe7zggvmx1dLuvDEqXLFymMMRsGVHufaZPzmjOUiJMS4FlzP8MxAGEA
sAXpGzvSnRvTCF9RxEhKpcpOb60GP+Yq7GI9bkPLL+icoQVtWpOqHkEdBQK7qhx/uHNW3DPcN8Ll
zBYGqSpyW4xzEROX114wTtkFFqd47gbqAmsoIgbJDhOtS6HQ2UYvqKx1FDqhf6uW0Ia62Xris0/O
4QH3TpKsc+yoDCCtmCIPCyvqDygixPirxlIvTFIN7I1FDbijmQmLqC8GYCMMeZqSXcWOh28AL96a
dJTJtmTC6GN6JSi2R+z2gqwcNBHSZ3WPcj1dpYgKkZeoRUG+aFyk3e0TbAVXIkBbcOZK0YBXrYc2
CDkM89gJfKHcOwxwbe7aIAP4gD3HkvvCnpivFNGAdHCH1375sfdBZ+Fp5toPxm+v6NySv2huTPca
pwB0EO5Guz5RS+lLNnY2gI1prH/MviUukh4NrXwE8hsnl3W/U3OIszrng3UutAmXbOM5dciq67Bj
39ozlontUqZWuauLXr1wNmAsmzDgFlcIS+yl6byA8Gsy0wGLoQIcd6VaKLsjR2lz1ZbjdOONJBo2
biavMq/lRc+zPxdvXUWV/ubZ1Hs7SKR2fy4bADcrIH8w8ocGFXHlZov2txVjI0c0BlonqyR1vecx
qTV6g5L09rMmJUKOHlS/zv5STtAZ83bcpIRdhxU0ssZjDr30f5R4/M5mbsXb1VgUr+yBMwGrD92H
VQ9d8Jo5wrIPEnYOP9hlPOT3o6X65Jy2tU+QjxA/n6Mh9NponRGLMnG3Lxn7ClDUDQvOn9ayfEtp
6QC/08be6djvXFo6ysUf2AFSvokaODorpre3xWEMPDpa5NGEWUWd5X1IwQW/dj5MZBAu4XiXhyaK
157TssJGKd/vzkuwKuwK483eanZqfQttF/3egs8CP3YSL37rtN86MOQ4aiRl6F75g/iRMc2ouGW3
1beEmRjd3UbC7reWiQRG6YKAIj8gzuh/Quk+qbHLnsCfoEeBzDPPtdswoJM40PAdQlejVwMDGn8Y
V4toA3YCIQPimbrvCj+hOmC1hWXXuNlbyCcI/VcOGaqTO/qXkQKYjFLSB99LELYDvCnYOauCo2Cw
gsLEIlAVYhxJ3BvydCGy62lpKDc4ek1UBrB5/Fe/xeLdZsZEa1lE7B7aMcEN7nMCLjiRwhc85clB
mhQajylHosiZB5B7y/PAEgKwvMOwM6ngKrMluC1sp8mrO1HW8rvGE1AfQ4CRJYzyVrwy2cNy1nNc
OURGK7/L9gK3+q2rprLbhzJahnVh0Da3M5N0xB7X3Xzrq6kntjLF9rQpc6/+WsRx+jnCyPjs+uEE
6G0yfEyvTDMU5R72U9+u/FLEArNN3z+kzIuIDpnJ8/SI14GaGpNdd1SutoFIYR9/mapUvSjQ+tQv
wzBheykHKNP2MnxNS4dqfela3HuFy5ETQ6T3tCg3oJkJlosYoseoFTSYLk/uLMv2nq2wIAts5W5x
neZJj7uHYODjlSiNj5+YltO1DGC+s/7gdQuLYl2TtEPtbId25w+V97mPa594uVycJ3/BUMjEhFhs
M3RqnBqwNSTas8vplG8o8eCNErTYYEcOCF3W5ANXAkE03dpzQJvJHUDeruKSpXWT0APbjvCZelYb
lPr1EGD6vsUH0sErQwSCbC0IQch0zbXCZiv6MS+eYkgjEZjrCfER72Q4bOHtkjuI/HxCjovUXB7Y
kNN4QzvELQ6Og5tuW8vB+Qb716SHWiSYsZOgcy7Q7Id80+PgZ3V3mQfBy2Y5n2wT+08RZ1u1dUp7
KbAoEW/bOAFejg2uHcpUEoz6MjEu5WOJH+Jbr41VIf0p97ls5wFKBtlr2hNxbX+CPV88qsHM/Hxc
XjchKArDHOVzXsynRvjXITo04d8q1tYZx5tOFDDFoabnDgKbuRqBmp7LoZ8+NQtmd0tlORbkdhnO
Jp3oMTuuSGHh4u9+LvDhyfPEDAJyYdRYV6wAMas9M5nMvT1IXpARS93TXDuacYWau4RniPgykMYR
PxVscSIYPk5Oa4fBCK5UxxDED+DnYvnF81t65iOjv24TVvHvrh3LeednwKlvLNIl9IrnUGUsrxDe
aQaWjrp3i4T4QU+Ao9kuMiFWmSWzM29iLJhHdpS+AEiqcU63lus99qXXs5MVbE41GdJ+lcrGyqkn
fXPyhzQMN1mVBBQpEGKcbTB1w5clmJ2PdjJXctOiyjKja2gUr3XMQLsNd3qme1wRqnGwHZXn2ROO
oMkSRt3nZCS+faFemU/kl2W3Mw49/ZglgYg98j08cOK8+h7vJ0dUpNvkeWBWKI7vPnayDXKQojEf
0fPYcKTKP1nwPpo1yMo52NVovJ+qpPUn4DPWdPqn4WDCaQiVKSg8dhmhAXUMpgFi/k+ThOPYVAWT
aJRTiothjsg3x04yusClQDsZIrIJoLkb53vcETolhoZ9DU7BGD/WHooOU10y2n1VCaOBNozoMLr0
cAG/0Brv1X1jkqq/QcqW1PDaxNGT3U9i2ch0cY9kjdKSpE2TVKt/wtFx5oraboO3JjujK4Rww3nV
890/dk3HoqZBuEmCyH9Fq+ueKydLrwUUNixBMvnln2UhzCgGh/Sv38qIslZgVrRwt9ILqUt/9w/h
yS4UQVRstS8TZy3YPE8iZwjPIcPDPP9hLNQv5hnJ61w1/pVAAKq4zhz6l8lYtoiBuzh1t8aTNEOa
8jC57Kaxm5zD1MfFZcFj92WO8vmoaBxs/vM//tf//d/fp/+Kf+j7/z8S9D+qvrzXKZ2v//Ofvxox
5KJ9U8y7rgjtd7MOR2qagLWOow/pDqxLIGlp54Xn31/lV2OTQOW5mBpxmITq3QjAOJsNI4M4PVkS
cRUK45vVd+aWc8Z0+v2VrjO0fhp8yjqB69wVDmcfjxv6880csyTWMLUYKWus9DwuvdyzmY5r12Iu
hFc6X40/AjhnwMa59frvv7/49We8u/j1GdqBy6hXH1X654s3yRDn5PCZHVGZ7FiLlHmVoDp2bdyR
EHSHBAZPXmx/f9F/u7eofih/XE5gqJPhuye4zPXYJR6ut6Xt64/CAYxd1Y11Bw4//duZivyw0HMd
5cD3YX7Zu8eIWDZ1zDcgYFbX7a4KwmpDVLXbTBFTlf72V7k2PRXbC1zIhL54N+TLjeRQw8AHNhn4
H0yYFTeT07y55VDe/v2FOEu6TKG3uY3i3VC2wvY9jE3QAuDktquJjsCdZFXdoYGTzvz9tf5tABw/
xlUMgQyZs6eI6v78fpCwZeBKGbrrANooLOlZrnJHI1jgEl4xEGP424/7er3w+rhYVyRZuZ+vl9Vd
DOiM6xnc+HuYj9bW7Zfy4a9/FXM9ZYhIIWhtuO8eVdnEC7u5ouBkHNk60lm4IzAKGbcTwE+c0f/D
XMR/f+FBawdke0MZoAi9/8RtixxsKfDgFaJv19LzEXMb8ETuqJaPf/3TSFdKj/c94B667x7YcG0N
lCnjJpaq8J+zukdwCGr3rQNQuMevmvztOhm4TD7Hy0d7gA9MXn/6v2wFFvMA2CBx0VnAeA9LrKnI
sVCt2b3/NI/xF3eR14IRdiCaXNIx754ajIPuGlwAOAMH9MBAF74AujNrsmv9HwZM/vpSkGiv/wl5
83/+VTIimUKG6Potu83Kkqk4RhgIjZW5f1igfvGBOawZrIVYbVn93z2vWmIynBJ+isHHQEKXA/YY
T9k+8UaIa0uT/f0qxfVC4fq+F3Ir3629zPoYiyHkVayYgryfRifeuMwM23dt9vb7N/GX91CGDqgR
JQI27J/vISF/ZucEBMNzgyy/9HG0NZoB9dkUm//Jj3KIUwpuoe857y4VU9K7djqxSo0STh6kgKMX
EbsA/BD8YWrkv+/WzHcG64muhkGRmbY//yqs5JhuIpDCsHAqzMwj1JxdTD2OIM+40LfRGOx6nbRQ
QRZ8yac5dDjw/g9urRIqdG2lHPV+QLvm8F6ZCc6DjKyGGUikzWlWmoNQY/aHBfm//62fKwTyy4Ih
Fr5A/ZX2u/JExGWnEcScdbVUySfLoOCsuonRRjUuszuRFPl9aox7RhxrLwzDE3dsucsWqV0dseIE
P+a8Hn5gy64U53u8Waj7+SFLbZq7FvGXP2xY1y/zd3/uu+djWdhUc1856xy9Iq4SFNhoYvQBgy62
4NrFupy7FNYwoJDfP5P/rjt/d2X585sBGYWIy8iVW+CNGB4gy5Xqzqdxtm5sfziHV0sATYK3yDjm
ItIyOTR99Ie/4lcfHYs/z8u/Llzq+t//y3JMeMjNHNw9JP1gS0YpjPEWu/8RSHjzh0tdP6p/+70A
FPjCsQH7/ruPjpZL1hPdc9dR98XDo7lHlKmQdeHI1kCEfn93f3Ux5zpYFKcH8Qf5ruYJ67xzr/xb
ZMcqttfaduuLFWRm741TQS/eJXX2h99n/+peKjoFVCTSD+T7acYhGWuqCGZwAnBpYfsyiwAHdlQf
A8r148y0L8wo0t+BCxzva3YKFC5mAmxpjWTPlgz984zru9mQnxG7hmb5/vf35Lo1vHsAhIpt8CmK
Xh9byM/Purrefg1CC1ccwUrV4Ld3kd62v7/KL+4C21JIQcsGJYV491pHy4T6CvZg3c4CpK4LICXw
5Irs/bz7/ZV+sbSyfNts7JI77vjv3t1idAbcdtR+qEPmuCRVdKxRd9a0Ua4ShF/th9ZOYEGG1oXJ
IebvF1UKatY6n543q+q7V6ycSH6mY+KtQ0tbD50vyFaIudYXItfFp9//1F+8zh4jjl1OCrxY9vsD
NA5JMsAN18IofJ0C4DCnlj4dbuqlIVjG6LM/3NtfPEWfnZFHyIBuDzXv53eFITrAPD1a+pjW2lMz
5rD/6k5djFThHy51/afevZZcKrQlZQ0n5/cjnJnS0zIYKGIzLgIkoKJNexClaQIEnKFq29EV8obJ
WNYfVohf/kIlle/hufE8+/q1/MvKh4nTZNCZIKIRutjR58RFUsNEJ9WhD3/99FAm4JHzDasA3OjP
l/ItWPLESylyl0h8cJs6QzfAd3wgVZmH+PCGRv5hMfrlrwt9TpXs+Xag3v06z+ls1kBeGBHHXbO1
gIrdQDbxsk1KtPzvjyvcRR6hr3zpUAH//Ps6Dk7Q4LiVkFV8nEbUOQHzuremxt75+1v5q9/FyqVC
6TIONnDe/a4cjLbGf+ytCZx5DBiCPmwVzKjtMR/+4QX51Qb9/zg7j165cWYN/yIBypS23epwksc5
bYSxx1bOWb/+PvTdWGqhhfPNamADZpMii8WqN8gTwOOBkg5cz9W04OqrdtcxLUyeRHAsnaK3gAmI
4oqwvoKGcYjkcDq4+cA7bRp+1XXVP+DlUz/OnUZy/vqZ29xlNM8Jqpa1CjdNiiuUGNDJxHRXXDsY
UOfRbT51A6TY/2Ek10UPC3wPt4UMRn+dDF5vGJTyC8gWdQwFoIchdaSDe8URb2eNt86+kO8zXNXo
+zqry6IZayBaDXCKErjvA3qMdNlwr/JqejiPCEcrD1ATnf/hOPK+gH9L5KZGYSznFwh0HieEs0EU
pwFMW2AYWWhr3yYzu5az6++8eDfnSPtImKRY6FmuPlwBx8HRJ3Sb/Kjo3onIjI948MxXFDWSZ1iC
WE6gVfj6ZyKx25DQKo20zl7NcUaCDnwd0u0pWFXtJEmj4ARbob9xGfuHFYXRt/u7ZmuajnDYm+xQ
m2i3XFWU0Ex/RMfjaE9W82mcERqvC+CsMY6kn4fQSZ+7QZn+uz/oVjigroyiqMtzzrRW4UCtc1GZ
A0oJUGFGr5iU6WinCgQBusWXVw9F3ZOaDFVBWQRarSgu25JpRu8A+q/mhVQrnykrJ+e08vudG3Fj
VpTJoTmpgjcjOc5yKTvoS5CyGpRiXVU9JyAr6YWkNvLXzu/7k5L/0uruhebHpiR/ohqjrj7aqPp+
k5RaczSAlbypMa0e4XrmeHTeH0fu8ZtxDB7BUOVUprQKpY6o8iRG2ha8S+1eOSvFxR4bG99xA8Gp
2RafjB7MQsl1iAmCSH7cH15GrPXwQrUBltAosykKLRfUqfPOCoTBiVet4YPw1fk9qG4kS50+P1dT
ruxUXDfOgsDrlAo5NS7DWUfQDmyiCBNais4cwDzKCvGrUJvgGNHeR8BE2lMCgXz/6kkSs5F/MQxD
VXlILCeJ9DGi/WC1j72LOF2BSsQ/Nt3pM3qQaJrwotz5pn9WbbWqXIrsT8ewOINiFbzddJhokzYI
q3VJ8sMKM/FThvgfqoDSCXeqRp9dC8cQCtMM6QM0V/AxowJpe/cnfrvalrBdMgqDLAtn8dVxgcyB
fFNEoVS1Ff0dponpb1oSOKBCQHhCKsEShwmCjXm4P+ztprIEx5T5QwtBtEGe4r+uSRt94cjBVAn/
QhzHklxKmWAz+QCf5RebMNqZ5eZwmiN7TK7mcmkuh0OyUIO6BMhJagB+BMdjPtQpvPhRGSFlhwUy
c6+en1xRfL4gwWvMcTmgY0tV4mJooP8otCVjI2s/zJ1pP8SWP2CgWbQ7M9z4jhi6MabgHiFtXV2U
RtVHGS5LUD/drLlGRol6PdYOnuL7yTUMFf9hVhT9n/uzlJFnuYmp6RPPeeLwiuN5tZwlBdqCNhJH
FU8P0E31iMlgQsYjtLL8zw6r6r+4bfAPgGS0c35uo7wc2SYz4D1uA79ajmyiLDTVlcWFiX7pidaz
eKgNR39G56fYaRlu7B0quJpBVY5SLkFwOZTi63EZmiYQhxLNxnqc5hPcasDOc/mh8HHyvr+mmzPj
C1JXAl1nWqtbJclEqMwR0BMozvm5IIME5u8rZ6Rz0p1F3Pp8GgUe13ZpO6litUljfYTjkUn9mBkC
YF8rwclEdweFb+MzjV/9gqCRtEkYlZ2sTgaV5b4hv2JIxyWNZEVXmzUZJpyJsrqFAkJ9ScGl6BxR
+Ng5ErcfjvcH5WP2JaHm5gz2GpokEL/bY9PESOpACvAQoSnPKHWiOIQzzM5yanInrKcl5OOMzpNO
drw6DrVaIpLcGi1Np8p8E6e8IMM4x9TMNKoI1xa/vqhlA1nAVrNrVWVIlUZue2r7wEDWY6heVETV
Pt3fTrff2Ea/T6eUR+eZG2S1nUBeB1Dw+MZNlqIO0RNkvwZJO17QCbK/tC1MzGs8wi70wHEDsrw/
+sYncHlnkvXxH7yNVZh3hT3Cy61o7Dfz9wD5YxovmExPUJoIgef7g93mSUQhjTYt58Yy9HX7WZri
IoiIO4UKtPuKIRciO2Iern6GZS6FNfFQBBlikl3bxicLKMLr68GCQ8T4/AobQfbVeUopkaoIPHVH
J4n/40HUvODQ7iMkm5jv7k/19gAxEgkZFFLubua7jEldhTVfYoG30cccxnEVtpeIdufOht4YhQyM
B6ZMDehJrL5epbjIaKs+Czq70H4x/3lUdKRS78/lNuAJWYKUs4HewnZZzqVAsxYl6RF5VinnNYVG
/2Br8VdjmOfL/zCSTYZn8LKjarbKZHtEy2CvDBi7AkbGzzQQjxniw+h9GOnD/aE29iK1cx4hGirV
dNbXHyh0sKWxpXYMvo8NLInOOpujPrxoOvX6Q2Y0ycdsgrfXiL760gz26yvJqM8BGdIBKNh0Olfn
HoFe6jsZMCrMC/Nn2uHzqRjQpUzU0Tzdn+vWB/wDWnD/fL51QxANmL4TnT4gx1NBk0ogk8F9j9+i
drjXmZDLtoywuOMyIwlkURGUXu1Ix8ekSptgW1bGbHxA7678Uiq2/kVXwPce+tZxvazIi1dfV4wK
co0HpUbtbP0xkesZxzQw++MIlPIJY6XS0wbX+h/OAQZ31AElnoBG7vIcDBPG0KqJRDuMQ3RBZwOt
VmOuj3j5vb5IxVR4TxI/aKxSEVwOpekwlgFZA3sSWJYIRFpPOOFZh8BAjuX1m0PWUiSIgA64tTpz
et1gCtQb/bHym+kyuyhjhzSKz2k//rg/0la0ohHHNSPhVTSnl5OyWyNz5xS3jaouu4e25oWcOyD9
74+ytdm5UA0Lbi2qmNYqWpWGT+kvhntZOdiGoMqPFHRtVde5Lfqdy/NmKCZBVs1LGJMvECarLGlG
Z6mxO7xdVasXF+xRpms1dNQYYCGd7s/q5lzJoVg5myIpma65urkUjLzhFSF3lORZcAX+HCBB1IZv
8WRrvrm9CSU1xrGj2JnhxrA2WS72QnQRuGbWUZJWNvugxAuTK4Csuv2KbaJ2SbNE/4XkqlMgAmVV
rz1nPBj+HnS1+S2kcLIgHGe07ArIaToGO6hytOcpGvrr/WXd+IJ08lxmaAChUW+gSBFPIB3NhGOJ
8OYjiGWUOQV+bgDAzZ1zdpPnyVkBnaRdy1oCmFjufh9wSWSMiTTmTEes2ZB2NQ0EeIAvKJey1+3v
5GHJh1E0O8fu5qZbDbzaOmi6AKs3w/nYttpw5h2IelFkQdXU5rh8RG099FDygoGP+fAzjeVs50Bu
7iEuAw4+HRQq08uJI7I3t7WL1YkaYkJ1iFRkLb0gTPNnH4mAGIpGhTLIhMTFzhW/PbBhoTtFF42M
czlwLTQkWHHaosuX9J9R/aj+1bEhukCFEV6livmSYAL5+oMqe+RUA7n+AIKtVnsoFVfL/ULOFhD/
kZJVkz13bZ4PP+c+V972YRMrVHCL+uf9rXwTXYEV8QqmeksBxQBet5ytXcxmNaGAc0R+QZlhk3Sg
4nEsFh9fPw5Jp0G66QImXffeuC70yqnhT9uUoaSjzlT7T2EIb2Xn821NiNBK5YIjhwHjakJROwsz
9RNVaiJj3lrgvzA3/V5/diMCiL9HWR3LMEGjHeEP9YgcSHsRto+Ke+hKFSLx6pIIX4hknR4J5Ewa
NKvrAh2pKutDHdCNXejfQmXS3umdoNsFnsi7/5E2tr4gqcW13pa95zWODqMcx81TXz2i+IbaHpqV
qIIP00Pdq841wFn30CPOvvPBNiIc+Ypt0z7QEN+0V5mEKkKhYLKlITGX1T+pvPyLIuL8ZiAmPEHB
zz1rlt5yrkBU/v50tz6iLStcVBOo96+3CmZ3QZsl7JIus6cLtHSMGGNYfjpaOzuX09auJGsH9kZl
xL4By7r0eurAQiKEAnhxKdSi8gRFhZ2YKaPEIo1mq1AsBMInYC86686hMJH8rGZc3IBXT6hHiupB
+t2eK2l3OVSTvtNQ21pAWRGR4E7B63gVo90RyzhsvvRjbeXZqQi76Yzz13SB17hXB90cShBAVNJ1
i+fkMk6pFUwomk36sYKUeCJaIkyIQRm6k2IPIru5itx+1BUpDdKqWA6VRKD1M5HqxwZPzAdIDOZD
iXvK4whz8Z/BMoLL/W24der4ZERGnUyN9tZyPJwT4ra1mZph1L8S6IrXqIU1l+CQ67UYRmBePRc7
Y27NkSfPn7I5NZU1ZKAE8B7kI2F/clv1OGtVEntTNWQ5HHp8GBGhzp/vz/K2M8LmdLnaQM8QXODL
LqdpFTaGAJNLYI7dLjqk0R/J69HVzgnyyQjXoRpGnHPOUWihRgffUDv7hQrN7P4P2Yo3zJsnPLAv
mjSreJoIDZ+oMAL/Fjv6WwVDFhWMhj1cKKcNP/OitaAuIUvfN7WxB4e7HZvzT4DFyI9yPrWk5RqU
SmCP/eRj11XEldeZ5pigk3fQ3TPcpMarzHA4tVmjnO5P+Tb6MKylsZdNiclaP3Qh7FPXkhc73urm
SUyx/5KgfXe9P8rtEZUDgPbmJc1Noa4nlzjzhJHcCJbWtwg8AWZayL2cx7L68uqRhEkUkG9qcrR1
MoEvOkW6UeiwEw395CZzeBkct7po82DvTOr2cNJIl8BdxwaMcQMyC+zIUvImAprvIqtu5AXq4aqC
LFXu+GcAsQpSA80eUOn2dNJ3BhTKe5fHKG2Q5TbpBGTuzgLEB3czupoV3rY1NnPXsYV520TgiF+7
nrKcxHOedyK9pvV65n2SNPhPIZMVzh1c37EmMhQ8PJ4z8DU7m/H2DCwHk9vorxZh2fnhMEgEkahb
hKidBq2IoDM8dbYGrHrh7YuCEJ/h6r1T79kIQTqwL8QUwJ7LRGcVaQvVaq2A3icd91i8YGPYH5XQ
/JorFm5FJbKnCJNiHzsiYVrVOB5bmd7vhMHbT2tzYUKokuwSAoDcb3/NvohcJ2xVbfKmWnEflWEK
LlMq/GuSVTMKQ9NeSnd7KBmPPjQ0FgakArMcL0XCEQkgd8JJR3dfqDiPmKGFhheY3V6x4fbDCpUg
o2u6zbMYIsZyKNRkxhmtjMGzyrpH1bBv2k+Ri2a71rVJB2V4tL5jvFI/Bbix72yq22VlbD4qyGaT
ysqaYpVOGnqqYzF4DlbhLwMMmmtOQRbdK725hKrW7WTKt8sq80YawaQ/DhhGYzlXHHNGxY7EgCFi
RfB24/GAnAZGp2r99f7Z/NPyXCZ1QgJcuTpprcme13KoNKxdKvbB5GEdi0zjkIEnOtQmVqlA/Yzu
c49m1lsbpZ1/QOVOaP3HNEcOUiAajwIMdg9Dmtk7vdPbC0XoBGCVpFleZWsUIOJRnQqMGBUVX8V0
EDmf8GgM+fT7/tzlVbyaOjwuSyYqlABu4iA8cVy3NBN1haBBQQiqu3oE9FNFFw3fUbBpBgAHmFKO
h1xnaxyyCd28+z9h40NTdJGjU6xDDEJu+r/Oq+n6aMcmDpvaUpNnUoT2qtaW+ghg3th5CG0ORT8N
Cg4xH+TvcqgmNshCGm3w9Flp8ULLQ808hk2D4rMwhm7n8bMRDCkW8+AyQMLJ995qZmHPl1CRLEEJ
aVDyY6dr8KXR1Hk0oKwe+1aDt25M0QWWsPOmmevgbTBre3zPrS8MjZUOkQOMG0bQes5oCOpaMeIv
pGnPk27gExNRucuzGb1C3GBRutQVL03h95PFdB/vf93N4TlXBA+L/bx+8Jpp44cJgcPTtMRCg1Kj
oZz00KKd2BrRSwQfD8i6Q+WhxCZWEa/GWzt8AxrLkhQkX4erb9DaQDu6sR69oM/KHyWOhRfD76zD
0FXdzpHdiJBcPOxlOKFURdaklkDrnFafhxGZlAQpDRyUr8MIyBupmwjVG7293F/ard0M8IjOLZ1M
jeRp+WVjTDETU7C9qt4dP9oM4MFwbJ/iMtpDcmxFI1kckekSWK/1Tm47FePICKxjYpR68RDmDnJL
GKFhPHB/TjLUruIRNQrubTivMGzXlFeRTn0ZFNxwRWU4T5ijWie/QIao6Nr5Q2sheo3clnu6P+jG
QnJxy3qMRFbof9AJf0UgdE7FECQI6tlBOWAihleQVxrSJKhuEP/aCQt/EHHrOdJjB24Ei0TyD5bf
bQJ4nOXqhGUz6ONBQ+88dzH8m3NVnOeq1+bT4Edtge5yNv1AlMFCWx65VQR/KylHM1AhHQ6tGiMH
muBq8QZ8djtd6IlqwXnokJKf0dr43qkCg1mk2/hG2MbY8ztFCxT/YNVB75xQah/bx1iPihcmHqQo
M+uv5oyyVwzyHdIjF6aDvio75WFRp8LqEOVDFfODWgyPwYDcIh5a4jE1sVJ49VeEDsdrE5CsRcFE
fuW/viLCfn2TpqnJE7dzvzqtCJ4LBAq+GXo/76S5GxsGBr0DYxQwAfSR1VDNUKGzFHamVxmZ8wGZ
mOypVa38ao8IHd6f1caBkI0sqjI2yclNNts1IXyyjqFohI9PJNeOp7Vz+BinNOjgXerPOuZHO/Pb
iGQkl/Q5WUlaaObqyxmzXgsfSTIvy+38XSSiB2wsSMLqAWR82+5hDLfm+PdwqwORp/JJTV3Dm/G7
cq+tEyC4ps6YJR7chquqp0OKE41Zqqf7i7v1HZHIRDOA1ycl0lWOGSGditwgRd5hGtVvCdWar5Ua
VJ/SJJvf3h9K3jOrQ0+HhReCCawKVM9qjo2G6klAi86rplk9UUTEzLszfmOyg4nXqOjHAgOY31VD
g+L+wBuLy8AC6CYfU4OUszwWVoyOVu83mpe0Ah2eQVc+gpr6XXRq/2ZswVXak5bvrOvG/nEp/FDx
pe9OjFtNdnBKpJMFY/Z+7XBRIFDykgECjA+NjktTPjnifH+WG18SmrgqASN0WyjQLmfZIAvmdjMC
pgNaSN80tW3eTGaMhS+tvJ335daCShI3X5MgTplrOZSSQg/LkHxAdrRVUQdt68Fp34k2F/RBWl0/
6rXjvB1K2EKvnyPURsNAg4lMypKr/leAiypKPwZJpFf7PhZCLSqpH6tUqZFXc7N6J5nZWlA2KwVF
mS0TCZaD1UJvk4jmupfnvvPFKKYCY4kI0wjbiaadHHHrbFjyOgShD1hkjbhJsO9rsYDRPOH6dYMP
nNY/9aljodbFQ5RyjIwENL30E6oA3Q5ofiNBdQH8kGtQHWb0VYJIbJ3jqjaxNrBKpX+YRBpchY/W
/LGaAnBibaqb7zPfsD9mvdX9zhvqU/e/69b0qVRKFD2dSX7IcqnxBRXW0FSGZycZMu1pY8XjxSxS
6980qdUHC9PxUwjyz2smHmk7g29Nn3oNaCfJKL3BLxj62I2FPRiIhYV5epqEEVSIXerVh8QFSmsW
fvKEYYDt8VztT1Dh9/BeWxuN5y0KDFJViMt0OfuErnutoDoEotPIEcJt1UNUuuZVQZ7jfwgSMIQl
ep784CZBD7UkDgV65V42hOg5hk53yfB4fchKnE7uf9OtCMgQgJ54wJNZro6PHuQaMmex4eFXbwTH
gfLJr3wAknzA22V46rFrfv2QSC1wfqgxgktGm2a5kIFVlGiF1TNxaejfdnAmT/h2Yl7Dn47/lj66
ZffneBsIHXStUJeQOklS4mc5IALjtY1Q4Oylmh5/Ba+BypWvaIdExc4pwy/xgAzzuBN9/9wdy4sU
srFBF0eKPVAaWZ2WUVfxgE76CQXQQC28sR+1p8G0/H8HWOUfUn8Kn9ugQRF7KnP72mbx8JLgeHyZ
elf97/4C3G5dskDSBnr60N1u+qo9KqeIRChU/jAD+KhCI/6Rgxd8KfMq/3J/qNtjShYowUxcqbyK
1umDbtAbjut49jrUtk9jprunEL/aU5k11kfX77KTOkT1gdtVXJts9E/3h7/dzjIJJULQYSVXWsPO
A5jSNuUwVDEQUcxRbUiQyItBNZCc6XX13PduvfOhN3aXZkjkBGUwUOjO6rZzYEn3GBZOniZpGX1q
1yejU9wTNi3zDzyQqkuii3f3p3kbiVFwpkrvcMuSaa5Lx5iUaWNXIVFYN1H0Kc30t43vFO+JhMpV
G0I0R3n8ew7J8E642NpJBD+wwqCweYOuJhtkmHa6YaJivYr+UTvqwZOSgu1P2iTYudhvsfaOQ+YC
tAK/H3bSurDatF2dDhYGFwagUAC1Q4zCfIKRoFP7xRs2z3BIsZj1Yn0YH4QWTO8j8q6PyK3ihdqm
yYteieB6f+G3PjZNS6r1wLDIAFaHGnexGDMDQkk0QzbAFNQBjI5xU3D0sbfAXAmh4YfctdB9uz/w
1hcnlaJaA18OBLW+jGFxgZlXPA6z15Tl8IxhkP4Zt9b0wWmM7L9prNVzgeDBWUvMYWd/bx0pwhcI
cZ33MSXu5chagT6WX6GbTL2/fTM2WsFcNeULuljtYx0G/k4E2dpiHGLOlAUWl87XcrwMoO4gIuwp
oY925xFV6iOpH0YRo1PsXAzya61CNLGK1aTjTrxaV3SLDCNe6ZCJRO7YvqNBYSI43w6fXv3pqNfI
NxV1KfLh1ZmpEAGcnCaecO/MxuqIX6F4qHIEczQlKc9IblJFaqIWd1FYHsrOvtnYsGRqsH/JkXla
rXHAlHOrvqFa5c3BXOKeVVUPVjnobzqsyZ4ol3eHURuL10dh0gnudglWYu+sPqFFy9+KolwqqDZ4
upomlhv4Qp/V3vrkJJF+ub/Af/AC6+8IWpf8BdkDi1t3uWUM1Gz1BHNHj0ZpckT8OTlhVTmd58Gy
35VGV3zXUH72JjxTTqOKK+KprlX7godm8jHqSnTrUZQ0j27Fo2jnp23sZtrtRFuq+LixrwuSpHL0
MZt28uxC6G8TV5kfRN9VH4C+5T8CXOFO6oScajLU4deSV+PPGMsfFdFIszjjeBmdZvwDnlti0VVN
4mFnd2xU/ime0LeSr2CT6v8qnkEIL2dh9KM3WEWDtE45DKkXIbPzrVENRZyFgk/qo41Kxs8B7H9w
LIJcfUabGSWCnZXaiDOcQE2lcUdTFhDR8iNmMcXhsKD+b/W4VOKulwTnDoXnJ9lpn0+ouRiPE3Zr
VxuPZATP3fxnN01ldCrQKvMqoeQv4GLNSyTK7DmpB0z4ukSxdrb2Rn5DFCSRQpNSNgvk3//9tu0r
Ad9LHb3YL0ZK9LMZPelTkT1xV7rfkXZHXrdA7Z2lzKfyoLaT//n+Qm2caEkeoFkA2t4gIi9/gYVY
H46RKocrsrD2C7DLfsTXoP9kpw7Nm75FePuEW5/z+nsAxhVDStoiwJXVPRC3ld7TscerT+lK7EZr
bKJ/hbWhQKHWgT9g9C4y/eHVk6U/rpnQrUCxGetHr+VrmGNFg+rhOFSX3wNlCq8xXc/q4uAVEB2C
BreoR5xupldXFqkmErapnBDEOG7LVQaEaGKLlFMZqpOywgfHxanFSKoUFrOvzFcc641iL1jIuLiK
Y6DMpJIrPXrSntUlD/1ThzKdoF9f2Kjeaf6QYDHYlU9uP/0wwCCdY7V7O7pJfxnRWTnSAO4+3F/w
23hFeQKCHfc8qBPk8JbzNo14HkIqtR5IM/0LxSILNp2FgFOTo+V9f6yN6AOuRSWNlSgMmrurIx+6
vHfUmcMy60NTPGUEqNwz0lB8M7u6qV+yeZqcs2vWk4kvPCTHY+OjwY1nTVbs0blvcwHAIOIPoYv8
Fl3M5cSHyEDaBDIG1uyElUNTaeFlxjJn5/TeRrnlMPLv/4of7VDCLXGMzgPe5gQ4kzrdU1PibICn
R/OvG/fm+f4ibw3IgaVyBG6AhthqT7Wx3VljlvR40UGZdAocg7AyhUSFA+LBB26zkyFvrSOIefk5
KSigZrecICabGoCEpveMvg5eirnJP+rWuHfl34ZhShWoZRhIN5ElaqtlBDPnDnnW9VgJVM0ZMmZi
H1wsaN7Sqarfzpbrv60SxXgpyiDz7F41395f1Y1jwthkNySolsSbLGdJaSM0h5jxw6zJPby3cBpv
m+ZlmqfqdH+o28yfqpcB5INAROa0Zj8gZt3pMyQaD1unBIuUMla+xJkuHgNNw9qbdjxOILnu/+Jl
kOxV3W5F+2TNjdIQ+kP0q27aAZWC1UCgt0w0wtziiCOI/ySGJnnK1dauED5CsfaPpeLXEK/ko2+W
3ee26n5mYWt8bKI5PSVlOCIw2ItnekTt+/uLs7UPIOMCmZX8Utjmy+9QhKOJpVDW08ruSiraiAy9
V+wivExKaRj4RjsCvbt+QMIoNtQPiLpbO8nn1n4nD0AllSDGM2n1C3wnN/3a5RcMFg6sh9DPAOzG
TrNT/d06xnA8gf7DN4VPvwpPCdZ6vY7LnKcoav+pKtQEp0lMWKeLO8/Vuadt/HB/aTcnRuHM/sPR
uO3aR42Jk0DOQeZi/qKOuv/GsHmk3B9l6yAhEIIGE0EDhs8qXEDnzosiJB7maaueWsUXXpT1mIMV
yuvxOxQtQMVTMUFrjuf7cq/4UUi0DQWCGb0TX4phcD07VMOTH7jlTq60NSuEg6iRUIpi0NWm6Aqt
SCPD7TwQpSi9dl170kMdY/Mw3KvIbG0MQVyXIos6Baj1ArZt7ZQW8X3C4OxJV9vYw/g7x+w5tqXL
xfBqoD9ZAVgviVMBfL++J2ls5GWHH5HnQyJC6zurL/VYBZ6Gjdv5/t7YiHy6SpINxoIHCkng8oMB
gDJi6mm91woHyVl/do9BrsSAR/rmqgcujwTFBK45JP7Ood54UaJMRMgDiyTrT2vB6lAH30QbqPNM
JWw+5ckkIg9TTnHQIoB516p0tW/ITOOAreKhNh3DgXIqr1AzlwbrmFKxmzvcyrjBrkEJGdG7vzQb
G0ziV6lwUtWVuiXLpSkmp2xopg2eidPBZa7SbyX2QOiF2zsBdiMKLAZaxZ3G5wk/hKApZ3ADo4eK
CJYlRms1O9W+21cNT1C4jaQN4KDoSCwn1GHAPXQK21ifZ/Xi9n3Ny1dTTrWJkqCj5uobBT3BnUG3
bje4lDadAd5TUO5WO0ynLdAZDUalXWyHxXFWJoyADTRDj86Q6z+UMlPRsVBbw4t5aQ5YvRjmu9wo
y/dlNaFITeToErIoP3iKeXZeODHjl/tfemthQNHLrhsRxVwL8CTYEdpmiXJKrCn2xxRT1pMRdcop
SFxKK/EoPMy07Z2ovDWoxAHSVaV+c6PIiao+/qvC7z2HzXyNw+J7Cszp1GJP+oB5GH6vPvTP+xOV
MXH5+KEzwS1gEV40QvRqp/lxM8O2Ucg03CD/Zhf91wSBzEtUtvmz0vb+Q6QJpLKmunhK/OTX/cE3
ujVkxxxH8I/SB2VNri2dwW81W96vUAoaL2vq4k00icA9TMVkXaKiTY+Zrw7nMdLK4VqnwIWGJgfs
ShN9j+G0EdPlG4x+DZBXiclcHgZ8LtOgTzW+edakD4TY8c0Q6P+2op4e7bFqLvcnvxVn0ebA+kVm
eECgVsMlOCcqFd4T82y1v3H6gb/cZqV1soYKX3YcTKOnAIm4N7NVujvXydZUHeo+tLRpGJGlLMee
DTUusNRuPa2a3IsbqjhFW+icHFy3zk51Nex0TuRc1rsMLWAuE3m1wPxZjpdkZai5HeORmo6nNMPz
WLHr4pxYott5I2wtK2Rayr7A4PmfVb4R5/OUZJipepHQh+jUOBY+dBRDse9qmisPlfYXqs94mALT
1r/c/6QbB1jyGCWoF5DirU+LHhRJFjB2lyv2uVNa6UCGffCLw59WRzOP28fRrpzT/WE3zjDgHZqe
BA9ZQVh9zdCqUo52DQM2iOz8mqjqgGWZQg0h8pXx/SiMobr0umJ8mMCyo6vQmHsvlo1VBw1CEdiW
TTlkvJcf2MbMz5kVv/EUp03O7pR+EGWPvfWsd2e1dMsHxPdDr+Hy3jlFGzsLXISEuBLl0QhaFb39
SNTu0Katp8SR8x1vWvOSTnpJkyrfkzLUNycJTZYUAEVhaE/LSebq7Piziu/OMArrR42B8SOdKf1S
92n/MLdd6IWBHR6FFuWfOywRbcgQwDRm1cQDKXH8PjhATxge+nE0vDwAjkhgzVF3BnnefK1KI8Qz
Kbf/Gfw5MhBcn/vvGWzugfWch8cujaojYcJyDhSlcN2L7eoaTtGet8bmLNFNlMU/WKxrXKbjhFja
NkOLH5VSfFTG4TFFlW2CYqrXB3rrk4Jv5Ti/UHOtdh4/G2EJ9BJPH0IT0OX1RtZxNwxr0bRei13V
NyLnh8ooggbwK+gEK9Q/3T83G1kWFTDJ7ZDx/kZypKtiJySPbD27KXlFw1fs9EOW7+mnbG1RAETM
Cx4bammrLSqqxu/zUGk9teow2MiTLMJArmymx9LB3fP+nLZiAZBaeYuh8EmXerlHcX2NrbSfedkp
5vSpdsw6fze3PpTybmiMl4F61ITlUdvjbcnr+jQkWPTd/wkbhBlwFwgp0LlEYJyi5vI3KHgt9L2h
wa/UrGpE2B/lWPQiysZ/tuccvEsdGPVnVELM7EWEky4twfsAxZBW+5mUU/JLi7Lh5/0ftRGayXFp
B5G4g3VcB6iwcdMqNXAxBmo5PGcx9tV9a7XnLMinU1Q3enhATWdPuGxjVPjEEr3kklvRj1quRKgn
Lt6TSuX1ZWN/ceGY4TlY+eYHtdTN6UDTxH1Kwq54/WTpGwNZpYBlcOeurtvaqXtwq+hi97GjNscE
ttBzUtDAObo4oZzQlgaqwU21c3y3ZivlAIE9Ux7kSlrO1lAjLbT9Gb/y3HK/WJU+8pAw/RhaQB2U
Z7XNu7M9BuPOsH/KjqvsAtQJOZTstWLTuHrFqLlWJ46ugMpPOFsvhtbgSd8bbvpjoob+PnZrIzmk
0Lyv3WTm9kFL6Ch4/hBXOkj3EKNZB2lcT0P1G1VGaAtomLVYkx3mQgl+3d+HG8Hgz9tRNr/5NOtM
SLOScCjdAaGrOtdxIDZTN5re2gbKHBm2jV29FxC2BiSM02bkYU1oXd3MINhKiuooa6miBOtPGp0+
1WkZPWYtggjH+7Pb2AEcLuoUcguw5Vc7oBudxgm57j3fj60vTW1/Kso5e3FwFPbGqi/PURXsZQAb
lwY6d2R6f6rfbPjlrptoVJpJKSpvKhTsYeK0EfiJqyn6s3Y1fKnc4X8og0NJhkYuHwqyFLAcEXdk
c27brKaQFQ4J/Il4bq+hM9LETSIXvbRZU8IXEZhD9jjMlanEh7zW9X/vr/XGh4XljUA2fW6ZU6/W
OqL74Gd1VXlaBsB4ErVxUAJBHAsxtDvfH2trjZHjoQmO/gkp3moTuSkFAY5z5YVx3b8PtHT6lKh9
dmBo55LPZbhTydvYR1An8YlAcYk0YK1CK0xKHWBQeBGmWvUOuT+cQkc1DkfkLdv4n6r0yfCcvt8j
32xkBFKxBqIhiTQ6ZKvb00i12NIbWmMR6JtTiCaEpzk8ju+v5saXQ1qS8jW9BQM501V4jlQ3Em5S
Nl6adAUUc3N6jHF9P4ZuUr1+Iel80UQgp5JjriY0F1Ob9UbXem5uVdUhSAB2JUXgvGcFfsEpEmcY
DsHp1fNzsXaEpkV/EdWz1fwATKuF7qDE7Of1/LafcLlFKlQBC6jFO7F/Y2MiESKVsv7/al8N5SQJ
cv5VSQrXteHvIcvqkxar6jMUIPE+L/Q9MvDWeHQbeN7JLILK+fLod2le10het141mqI9cbHG85U1
dp9IqfQPY9NZe/HtlhBG8wHyGcRj2FK0SFdzhBgZpf3UU6TTU+QOBoHIw3mgDp7Fh6jXitirGtX4
pEViTh60nqLuOZiq9hL0KommWam+gVhXYek/amsU9SVQrfiX41v1dM7QsCQfGOo4ezdzHqVghOG/
DZo8+C9syxY7OMUtwG/Ozpe0cLLs6Pq5HlyclEbgTtp4c+Y5CdzgIInAmVN9XkVVnm5jZ0U10wT3
8i7mivJGo1YPaWnO19jqf7IOn+5v1NshIeRTlpDqbnBR1ooo4QwCMskLy6vixumfACXxfDNTvOsP
1Ajq+awkpDmPHVCevczwJtLQPaX3wtOVG4RG2ip6NzEud9MUWF4TozFxCqTTfeSzAV57FuU4BFLe
AzTa8cBYbtjG8fFQqLChQdlkmA4TUuLHQUmN52l0sh/3l/PmcDAWjBcQiZLM667FVdDpyEWHPrsX
G75/cYxSfK1r422nhP6pyDquwVePJzNNMMC8F1VKtcu56SKrMbVkDSkoZUp3qGzf/R2GUY/5dsoW
/uAaOboH9we9eR5LDC6tfbrPIGRvKh0YVdca5lAMqgZoo6tx481lnHl1HXXeBFznaOE19I8eGHsO
MXJLLNJcRoaJIvlobDiUg5fTLXAY7pootr0mrJRPfQBQ7RojnXHUg3LXjPJPqrYejW+JnCmpFftz
tbiN3qUqfvDQTlx0WQ9NG5rPFQblw4GsI36nOpAcD74e6DzPKx2ZayuMlX+0wnLeYyaT/darDOkD
RswMD47MLEGeeRc+JHFN2utiHfaiJqGGTIUfjo9dDGnqoLcqcEnht0V8UBWE+I58v/i7XSTTt/tf
8bbyTMNDtYH7UDeT0LLVG9UMLRI2PNK8MojU/2Pvy5bktrUtf+WE36HLESQj2veBTOZU86yqF0ZJ
VSLBASRAEAO/vldKPvdYZfdRn8eO6AiHbLkqM5mZILD32ms4h1QgMHlm42HEZcpW5samS1yitZvO
lljCKzNxsWxzYlmikEsSJsP+31/RX9Gl0xWdpPBAs9Cqfhyqe3PUSMCTI2zDImZKfKndvGVhvZIS
LowBBh7rip6Ez2Am5MiH798j9Duwh6wRn1esrUfnQiKrXeYeOPA8pzDlHjer9SJvyyBD6Ao2t+01
F14Pz/SQumfg3fGUK7jVd+WIkJN7FyRwweq7COkYCGhWB7aajCFmIPYh7oFQ/+u/f89/XdEw7oCF
OvSrsGQBEv3zina9gOLK8WkD9R8t3Bj0ezko8B1W86tJ11/3JiiQMM5BK4RR/l80q0JCF1LDkWQT
pHJ5bnREIeCiPoJ54O2Xe2gGf7FP/O0Kw5QLPcKpVIAhy89vDpl09XBiwW4C1ZoSJzw4sr3sShRG
0HRqLjdEpF7etGtcriBw7LmrqqJJRvaD8PVfP2XNz9+z57+Ok5MMfu8f/vrfV9M7v1Py/V1dvE7/
6/TQ//nVnx/43xfsqxzn8Zv6+Fs/PQjP/8frb17V609/Kbliyt0s79LdviNwWn1/gfp9PP3m/+0P
//H+/Vnu3fT++29fx4Wr07PVbOS//fGjw9vvv6GhPfEJ/uvPr/DHjy9fBzzycpSq+cfF69f3t5Gz
17957PvrrH7/LQg/ATb4XvVjqg9pB1aief/+E+8TVLmQTIGMA5/0704r/PSsv/8WBZ9AyARXEU0K
4L3vHm4znAZOP/I+fa/wwTzHnBiN4m//vMTrH3vsj+8HH8off/8HX4brEYr++ffffrC3/rUXY+Fi
hwKXHRJIsCNRVH8ojTxHRdAo2xckGXW691zjn7cueGfTZVO7z20Na9h2dsUapy/+PH1GLMmBUkNf
EU3idryRbzHWYq7T5Ro4Sgz6Eo1h5D8ggiaWVb5kz2FNgi2ILbu08m98N8PPRVxjr/o8xVN0NSLp
/lvMRZdLKQ4dthiQYLeehblA/y1E7OMwwcij7NHY3CmVjFdQoHvdYcYk5g5xf90EHlCct3AUIWON
WtR1t6OQZTMH8NQZdshyu4LfwCZDpkQOXnywdSlZL4BtZxds4LBYiLQsMKSC+JM/9KN8FMN6obru
Aqqberc6mjNOti3lBULDXb6MPIRUce42dhzpVQzkGN2423kcYr5MF7CvPUDl8qDqMNvNUQA+VfQ1
VPgAKyl9BPTU7dU8incYjiX5MK8FdMrwVFPTOThW50MyvsG97k2kZD/FMATC0fWUaK8cUubfC7GG
2wVhSrnh0V3oE54vC8kdSpVtb82TFABe6/VedNN72BB9Tnp+343J8zokx3iw9TZsgzduh6L1w2Zj
HbnhrDobeaZzK2uX86lvIQXps8uahRH8CXm7XVArm+m9kh6EKt9GT25hYDi/Qy8CSg+O13ydxcWK
B4O61twD0aB5GM0wS1riAAJlsQFVkL+hnOpyCreL2ybo7xt52wf4H1VfjbmCtPcOevik6LP5Hpv6
q+ohRY3arR0Jhk0SlzrAeGCbtWzA8YhTPE5BxAaP/XKWgbpKUABstFN6B56RX1Y+nXCpNS2Cpd43
sqdlc8qcHVVSpIKIfEI+asG83ke4N0HQB3hoOQQ6ogw8kuZgL/EcaHqYW9O8OIYVHRKAAZNJrmOE
rVh4WJyRlGB2DkSvxhsu/WANcgx1FO6CIYKZfQtW/TR8QUbRwfjrvO8mua9Yepm49WpJSZT7AVSB
Iq7yeqn2pj0JRWxStOx0zA7NmC9Tl3vB+GVMeLqBU86UyxXp0HqQFd6Wrugz7L6fEToDwnSS1S1C
PGu57Cp704zJTTvPT6YPB9AYojyclzPEHe+wzDfSQwkZJe09/Agc7o9efGkNo/BkW+mmjkn0TBpU
0skIX29B7vw21CrPyGKDPANquZkCfAOEDNfxeNU31fMIs6oqm44p37br09IFm6xpyqwaDn67wGGI
JM1l3Kw3cx+5fZX61VUr9+gjeAHF/MFxVnqYCedyGN8JXMVhjUNcmSBJGGf6S514hYc714/JkDP2
HGuGTaoe0WiwWBbU66ISpSXMBQJRtJGFjACpo3t4lptrmGgnkBdNNcb+ot+F2r/rOS2XzMvh/7bn
lnqlJ5Nv0RpeZMFYX3bt+hq7KrlspjgDB+oy7eooH9DeFLSWm8jUW9tmx0qfszqAcKP1eNkOg3+7
rPCUtS2Z8hNUeD53psrRCqOZtdmmq8PDGOko12b5KjCSW5AAsp1kvKOZGAuOiUI+Dn6K/5q+ugDO
bekyq7z33rVkx6Vprhtcxr6DAh6hIa+ZanjJhr6oA+1dpWGwiXxyBse9QsEOLIOTS4x+z+Q1V1iz
/o5k9sUX/slKbLVNHqYKNCeBtRLQBVgmMtOi2Tyl7XreGjHkywpqjFsTeKGKz6Ft4F5PahR/7haD
OXytHYFQo/Vz/F92Bvxjl1II9hxE4yjryHnaq3yOBeJJs2R98TpyVGHy4obhzHo1u5QDb0vE0JsS
J/wzAIVNrOx53RNduMh+zWov76CQqTM/T6P1gjTNsIl7iGnlGO9rNV+zxTCsZmz00Ezfe5XOjYCZ
Nn2pJx8crUnEFwndJSv5bJskLGAzvBcwlmq8+RXJzzsl9L31uzx19omMGJ57wj67RV+0TGxS1+cj
tP6btSHZRZ2Y5bKPODli4rxZGfzfrIZXMQhNrETsK/86ap/klcFgCdrEV4bMuyLN1ptknt0mQT2L
T/2br2GIVIHHu4FO6CsgxzCn9aOpXXsRep19YaIbtrSlTxzeaPloq2uq70lcR8AEoEmo4Nx9rCaa
5Gsv1HVqmrsIoZ1bj8Eq3YFQc7BZgm8RwhpMErISudNTTqm4iuSCZ/sCXtGyaevhOcmsyJPkmfNJ
7yK20G26lkp5OiuCOdkQj12CAHPtk/mMjfRbDR5U4VHt5zyLjqzFes5ExjYdiOwFBu9fJ+bik04e
+UBe81Anyt8JSr+6WcktJBWYP3lW3NQRTtTFdygNfLiqHDolok1YTeShV2wuFw4m2DhN6OfjhJXy
tNKyqJkeQZhSF3PVLdexRzTag0Fc0qqTtxYt4CWigOLDqGfvpjZp860KVH+uqOPXoq94c9aQet7B
xS35DDVtg5nHskbn/jyv26FxzdMEHOyQwVKuEOsafsnmqjrvcYygpOjA2XAWqzVscl+aHh8YX57q
tB5fpSDRUSB4qBQ+XY5zYz2kmnfdbaqB1UE8pRD2wPthPwdtf9utVXCVEsKOvU4hZOWuiHsZI75W
TduMeXC6C5tx/palY1Z4S4vw7rTqXmnUwkwrmONjNAzzFQYAwdkauleSVeqty7oae8wg7rNlBhAQ
4DuvrDy21JmN4K258RAAXhpvqL4uFhP+fIZq/gA+G6S0CrYy+Ql4vvBMM52FnZzLKBbelbf2zbHG
XY19XUp1HQ8MYVYzRSp032/j5TVObQEmLQ4nPqi+FGNzNQTNcmXbNO5A5KGCbWIp5Y1Bs3uE5GHN
7RLEMGptjM5bGpnLrJ1ETroKOWwrg4a3jkC/alkm87Gt7JhXLB5LkA/oZ4XZ3VXTiVeVZXrTO2W+
mBjaSdSO407VDgZukIsZUEUpp7e0nVbEK1bili0o6RQmzc+dCNBhY1eEAz0j665u0O0kjYdEkfGy
SrqzKp23YbWhOMOy+VX71tstavgKo7yCOIqhJT1LnCwyHvQHrjT8LXt72eMjhg3GSzv0Z8SFOKh7
cwikaa/gkRVvEni+oCSbsCnF3z9YBQjD21VBH2yU9M7HJgHFsgmOkzI8N7I7h250k1g13iTjuJxN
/VpCfXy7IIAs1LFfpjPWbY9TYm0WszNt/wZnp6BYbNI/uEo/ztW6FGEHX2FYMQ3lMjT7kPN6O47Z
2Vj7JzvwYLwCsHoxDuke8sAH0XVLhtpK3Fljyk7Tm+wUEombcK2gLgPcls8cbMxobijUK9N2SO21
QPyXJy/8sUMdaqqNYLiRGYFx/Ax52ENMvKIe/SIK3GFhSz7BP2wCqrqrCLuFn2OUG1rbbW2848Cq
R/Agxk0yQV7dOjocE7vAbH4Zsxtbwz6ABtUu6rwyjZvHkELSnxjslWB19W2+cPcZTcVnHNJnLZ3s
ZlHxPki/CbBOrxIICg92nLH08buvhKc0txynBDPzBpl/G0nV11r463HJ7m0HUy5DtkOI2KbMzmav
iJeHLC6bxXoj3vmQgwqSd/OTzXhTMNSC/ZxtMM25DuzKNx5ammEUV1VqjomCD1oMc733DBom1EDt
hVCnw0U9+gDQzsO0u+AxW8vFVFPe1hfx/BDO6ZhnTF94qjt30XoM14UjwwCISdB3d1lMmiJTRyfQ
ZSQj33A/O/a+w/noKefrd/ATc99Y+9JJeGRG3nrmIwYL1Rjc31Mso0VlvJSy6bbdCXawMT9GGrU3
zi44U+cCN3E50RkMLVgSouTcIb+rR90PoIJzejn3ePlovZrXdMgTjsvM1LaOI/bUsTY8l0600w8Y
4/+DBwAPAGn+n6GDazT5S/3a/4wZ4CE/EANCP0FZDOkLSHcn50P0zf+EDEjof8KgBlbfKG2/j/l+
+8e/IAOQiQEIwe8OTHdMkH77xx+QQegBgsCUDmKWE3hOoQH8DzCDE3L2L8QArwCMC2jiyTsAEVGI
N/4ZfDIj79fIa5OinjsUzO3KbvRciW2qa0z+ORvRLIGagRXXsQtvoc3dnz6rv8EsvrPEfroATOUg
WIBn7In/8hfTRANYlTeYEBa4UvJAZuwragkivCq3By0HtHgj7pg8UjO7jAeSTLklMoP7vU4ZqiWy
ntmYTo+Do88Vm+YpFzY090Hd6nVHJogRtojZLtEl/IqX+0Efic8O5BUML08MtAQs0o8qN0HdiEkc
nNYodXbYO9Ba6HZmU4RCGgjpZ8DdS7/NLEF9qao1YIcxRNV65mwwV8W//xz9n0dU3y8GADxmKSdP
DtCzP0A/wrkZOobQwAAOPhRlppd0ziO3dDCI85v2S5uqeAtWM4KAKtjSQRU8a13toY1S3s5OiGU8
jvGo3TYg8EcueuK1fdmbWmSoM2c2Q7tizK+yyX6ekeCiAVGB1g9dObT38KL/MKkgXTb3oAvYwsan
xhAsZp/u6dhTGHzDlHREtEINXY5fs8xsusabfqnp/Xm8droCoHW4LeEVAqEByEg/r3+9QproA3ct
RAxtWN7oldfFYDOkOoQ99tpcjFkLkKqKNLkeIpdF/em0s7UCekSr2y7ozVyqqCe0DP0+7XLSCqYe
f/Ht/s1lYrmBoAW/FSgbP+qd04xR5p2qBdxJnQW2ny53nhzRfy6eVxdegBOrkAHqp327kqC5nNAk
tjtbT1OVB94qbAkloo8hDRepwrERmuAXcuHwtFX8dCfD/4LCBAWY+YkU/1GbjGUegP0fINl1jGt5
BUnChFSaRo1ZvjhD1008OQzcdAbbhMQN4DnTtNfbiICAvufLpJe8Nm16XMdq+TJDsrONJtuZMxH3
X1rRkhG4CnoHJLSKtMDMVJMNF4REG7TJlVc6mdVRudB20FfSxFW8A5WGVg9gh5iHpIqBSHgLmjow
AIa03vziCwo+vnkw9KE1xWgGYSSYz3wA8ZO1R3ewJH2hEXDbog8I6iUfPK/qcpTywF3HSiCoxJio
LY0LvCfkU+IgBrWqgu0T5RVYjW2Q/OKyQFn8cF0Qt8HnA1ScCOAzOJYfxlcCcX9LChw1j+SIiGZ/
NOIAm1fbbjIzCv6lDQBDYZLG+HLWD+rAUYO3ZWvAcHQqvYY3FEyHfW3NIZl6W2hNtnMr5ePiLebe
hdln8EXCQ18xVGrxsPjNSZqQlLOU9jxTHJocDi5OEvAr5kcLCpZA8aNMB7ULPdlixpF696Pmb7AH
hCgOdXFfr/TSYUiKYQvy5kuCuXQRe2YoKmFK5yUQq0bqbgJXfSt7902jdQHExl+sJ123QdswnRki
gTIPU+TtA9n0myCRwxnIjrgS4nlbLhQmhlguzVsnEeCQa4HrxVJN0nL2gCkBjgQAAXL6vHWrq6Fb
XZajs/Z2xfxzV4MYtF8neNFCkXI3wy0yB53K2/e2XS8i24M+k1a8A2NUTLvJ0vSVgHdfwAWhuagG
5m8CAH8v2MuPcygjmBXSbO9Gr97HPOBHK8Y513Vy6hIVJsxFH8NyetPXQfwkUIcXXULuwJzJQAZX
/ICist75yhu2QLQlXEFhNZgoY26nMXjIKtFdBVMioIsDXu0I0AAJRSBh/NzVBFN3WIa+gAOKCe3g
tYBAvVat3jE24OkfM9ot7/CxEm+DGorYzmWK0NTd3Nv+GliKLUVaDXdTo15YkNkt7OXfQxsIFOTC
wl7WdnMY586jJ8dg2X5BiBKadbsqGFpOpmq/zWpO3kQUxtdZtNAnaav0Hb5zHM0KRc9JVUMuI6gk
d9N8gbojiIblQDGw3MOGBAW7x8+8eM4Okx9wXST4HsoTFw9KuCTMNi1wo3yAIPbGKGUO9SqrQzgO
w4g2bJSXGoTXHJ5sEtzNTO+oNuMBNT3dwHGF7wJN0b24alfzNTxr68qUSJyJjnXXoJEwQx/tFt3w
A8jI/X51k8auH+vxYRL6q+4A3uJL4/IVUkT5JTBhgAVqonWbsoDfxSprQVvvY5obVDYdmoaxec04
xg5LQ6DEUKzNUzTgTwTc+wLHIvOwg/s4d0Bd9ZB2Q1tzjYwRD2kcfpjmYunhHkq7aGlxJ3V83naW
JvLQzJbtlhaClmVgn2sSh3epklVJtBNfsLF2exMF4gUk/v5aaGOQWVfJ3HctdE2UwSlzYLTosMHe
i7YOcusS2pVNCnWGtwYYfJOgCx5iphEnKmvs5dTils06vzoMYkFT1In1opb+yZ/C64qgYRd9DO5F
1kTZnsfUOws1wrsYxs47aAu/TN66PPgBVixcQwJ7BJQttxoNdjEMUX/sK3M9GP2slkhvrZfKQ+ZA
yi9gb4qpaOCb53Ht2E2mMRrNTOffpCZqbutZk0OgDd84AEs7OSTZHnpJeW9FjBSfIemiPaqqa/yN
PQIGbvddooFOcE2SA8Ym9X2fJPaLJrT9rFxfBfCgBZlqAEP20sFhe+93Cn9YDCZyWTn5hh57Borf
tvxZdU7vHQn6HB8SEHNpMSRRfYXRfMgxVOpWexP27XCFfAr3JVtrhUGz+jJE8XsmBCTxU0iaMxCb
+juwN7vLJWj1NwvDX9S+YTueE8AvOyjDmv2crnSPDEh8fWFnkICALEpeVDjnHjCUepOMLZ8jBBXc
wlTCgEgcpkf4AtiiWU8fgsXn+BX2hnA+Goam6ECkyTYJ94fStk7B2KOaT6dH5Ha139QlvEnCvR8Q
hmERMuZECc9c/hh0aXjVYTyQx3CSPw/h9Ln3vaY7BtX06qtK33Bl22M8T3Y3T12ypTHpLuUJup+M
dMXC5fxY8QkYnpHBwaWte7SVVsAC5+5qVng1g9+uSw3U5ntLLLXFeKHq+109+32BCsw8sY6ry07C
YHVHYcwQb6t+hvud65i4Si1aGSZhPJgPcV2/e1AuamAd2PfBBb+kMxoJQ1VWEtRQ+He2tWv/Dk2k
vhhSfoLqqbxeWj0UjU7TYqaY09TCPU5cIfhuVFU+zpZ+BrUg20YV7ue8Q+BuvlQVEqpmrw1hRwdv
WjRW+qaWQXcR66a59U0gDy3MUUdQZHs6FlGm2SGxsfco0JidVyOhsB/HqddUTcAwk0qDXc+GpZQx
S/bIYyBfZaLfGaKLDxUL0iNqZ2dzqvFHUmFHw9zIyE3GWbufHSpqKaax7E74rpVpcD9Zn6w5X6I3
MofZedoMS4Nea9FXbMF4lQHwINPyMA/c38Xao/cT+IFbZRHwu3Zj8JJkw3ZOIa4tGrX671AgYvm7
gF9XUS13KELts12m9XKq/OWSxRgt9jWbD3Q65TSICemPvJ/sWchWd4XRvtjrE7bMwfTNsQOEZ5gC
1g9IqH3Sa5YdYXaB4QyIjeP5VEWQITZ9l+Qp685Yj65rxTrZydYALOGh3g8AS7oCUfQYQwfB+wQQ
845o02+j096S6gGKf2HT+xheJgD/oWXfGRv4wMyi8Q53dn+2CqkwxZNdXaSowPOoCl0uyBqVbozJ
o4qdd8nguP1sMSPf16LyWQlKW1a4ykZ+rjt0YgJMS0w4TsPo2gs/E2Oxyydha97B7E+uKV9TCLsG
kGsjIIl1gbv5NdDRHabEM2Jrq51NVHZXdVa+LLqv7zSCdb6ZdezeIW9ubhirui1VhO7TuerTvJox
de+mVAeFvzKL8b4C2Dc1b4quIFV1MfwvKw+EUAb2/QiE6UKdvrMggnlTrjnOqo5NbN9ClZ13LW6R
0HnibmTjjM4iQnVh4YG4a+3qA+O0oGWFmtU3QQCVG26sjr3BtTw4C4BRo3MH6ezr5LH1rsLwMSqV
qdyj0RO5aSYU+BuyDsgtmDIXf15NGxcDLDPuNBgFT2I8DSbmIX1rYGWXbqBewQ4QNTMM8ZB5gJnl
NKPVBm/m6MI+vSKsw3tXvLF1gRur32QZ7vrtYmHjOuhuvIV4HSbUmefekJYOEasdnAy2MRPJc1Ab
luSeP+JPlH/pQ+RXCdyDw6yt4OKFlwzB6FLbjAzWHhvTtuljjLjLrd8vAL+BDcS42wEdRpBMTnKI
DOigWSZQsDr8QNpRZDeaTc6FWKHQkexFrXGcVyKY6L6CzuoaqwOIJgQetdm2GMBkG4Ngh3gbMIoN
pwZHeo9ZYvbgN8vwFoRq2ms0e99qAWEBaotBXdhlra+H9QRb6mWBw2i7ugX7TracqEIUPLmF84sG
CdK8gMT2DZMOeERjJoySp07EM07e5hx2697eY21WF61lkd4tXlS5jTcrnBuQktETJIxptgpB5G8z
RJgj5GeJik6hvtng5BmfB1EntvQTXj1Qmc4QdabrOmEm2sOkQK9+grVPwFLBbFD3b8qE6UMvZnJp
jcQTL6OgGs85ktcKx1ZfoMQcO/i1JPV9Z6PqFcpK+Le4kAw7WfV2LHqMAx8M6wzfQRWfPPNOdnNh
SajUzs9cJjcMZbksPNYk8G9SEkqBe1SE9IUyglH8kCivKbxx7i7J0gCJdyTmcc5t0KRbauR4a1Fs
oyaBN8Jw4hoi6tEIqFryiQXNeT9qcqnHGKrA03HdF84wY45dxdMHX4Q23q1dFvtnZAHftYDjXda+
8HBpznErYyTpeWRRO5QHy7proUGCzAgvA7PwRsr+zDSragthMB0rFll5j+ncpX6OCX4aYBslWK8B
BzEOtbuIxwKMcJgxwOqNYjyMuoWdhYC5H+HrAtMRYvGNlum0xGabCPis5NwMjcR0XCHq14IJeBNN
Prt0cBgsaQZjEkT5eG2WTx2c1eJA8AtQB9LnRlpiN9WShiUyHejtuNojtKz0GuxxDEaClrwGjQ+K
popWfGBt386QgU6U5GNjmp2GsOAuBnsG5l0UmkZfRtnTtID0k45UIJnUOnm2LHX4arF5gzU0aUzX
NMb3eN1xHzSRwpbXyGjOMbFHz7nIwEy7jqpFnTLxWpLDNNPBy7IFVLa1kZ54QWbCyWZq4mH+BWn6
u6venzEPhE4j3zAE4x40LiC5H4iJomv0rCt/zhMxZaRAyGqZsVoqbJ1ICMqG1mLwsELoiCO2pa+6
haK+UKaXDkd0gLFr0qtaXY1IcwL1JAX7Kg99yPxLzMsaHGhMLc9LYHtakM4MZ56rMURXjTYYFGP5
RzklgQoK7Yn+aBBaQkDmjzKHTm2BrgkR1ZnKhVKiOtULXVyAcDD/ksD4EZwCBx/QNuA7rLv4pOT4
GUMTnCWjhx4aMri2/hp52QCfw2oe351J6htciim8cPJv6gYzktOB3uUdXX1VqLjzL3rq2iu/ZxFW
LYvsL4yZ/gLS4uLAxTtZc6Sgy0YfL84TqVGTQNU3D6J9qCvYu+XSW7MWKxBxzeemTttdH8HAsFRr
izSZpIcla0Eigd7s34NEP1NLT/AilK7g656Yu0C9T2OFP5vL1VMQNK3WUEPBGHMjtDwbssWWNQ3V
du3aX3lh/kya/fFyyHAFahieFCgfFYQRhzibMQ/MIRe9KmKnR0XBURsVzUCA/J+Bx9+A+H/7SnD5
PUVIQUCQnMCxP7nmDfVI2rF2A3CTDMM2RMcexXBismT6jwzq/2jMdD8O+Ocj7fQnqur/S+RUGPj8
6eM+kV9/oqbeTa/sJzLr99//MVyKPkFnh5WECUqIszk7mVj8oKMSP/10crbCwOlkLfwjHuqfw6Xw
ExxrIh/2MViJsGb713ApSD5BfQ5DJfTNJ3t8zDT+g+GSjwd+xB/Baj3lssJq66S9+OgSPjlvRmmm
vy2xn+qbJsGGXMwwYoBlqML6zBPULE1OnVtLn4TrOUgE6y41QfReZUFfP1ccGSU7KodwKcYUlh1P
qFZWfzMHfGg2nQOQB25OuLwuKL8WdDc+gn5k6EZaxFOCJlf3MVgyPkMW0d1EKjAW0ACP1ySp/XBn
gXHocrFRPO9WDQZjblcB1UFAQX4vOM4o0At6ksRlS+Ehx4YVqDUINuIaGHuWFk2AkHfI9SF2BDep
BSt1batTntOJG9NQB4N3sFwquVNpzL+FfG5CldOgFWDpMPGcwhbZP1MW1ioVDta5oIZjcp2oHpin
rtoJxd3C1qVkcxL0m2kkyC7Bk5xXso4CZD8bd2uQHVPloZ3cM9gVHuSzs16AEApYjGyhhsookEso
esq+a9k9JlQTNhyEPu0aQE5hPqbgKAJB7zhcN5QV9gWPJjhXJ6vNfZONlNwAz5uWrawAkhReM3q3
YK/48QXq/sFtQYc1HSq77DQrweTwWSHMeSmInnmVN07LN2wFVXLXcA4SI9L9pnWfLp62iHa15hm1
OAgqTYpY0GKydbNeLyEyrrcgd3anqbxf1zgF/YwVkfIbIJNaLShlk+QSzZQIb5NVaLZB9CPehWqD
6XmEdXZ2AHMvuDE4UCGbBAsejI11RYOldWO3LnMyKlCDW3GpGrhFgfw1I4U9rTNUIJgreOIATw4E
1aB+Wo9JINipxOrTzws4wNlG66jqTzmWzVPDkwqxOdBXRGVcGT4fQFoCj063fBDPhg3ttxGOEXU+
8qj238ZY2utEoUwpFj1CIoL6LXr1BSaMRxytptpWKLXTQqWOuXKeF0RPS9xTTelhpNI8wEjOfIG5
JnQdI6zkcCf1qwez+65CEGKMNJ/gCkMePFltfTxZhKbN+TkiX+q5FIB8hpP0CSIZ9L4rBVcYXkVe
ISKT+lueZXDnzASaJJEYTe76SKXRISU+bjblp6sGuXHAky7O7xuI0q29toHXwfr1x62olNQAANtW
4ymmmM/2xY5VHO0b4lZgJXARtOhuVTg2w1uE4dqK8DkcfyhZySm5p82nuMmyR5hMUxvB5Bod5mbN
7PSMqlcFV8jSgoPdj+W6whoh/rz4IMxsBtJha/ix6KSBh+A2nbQHceC8cn7edKdJRkj7ThWQ7r0m
cJuExI0RgUWv6/gzQpZGeuBwCw3y2oFqOMXtfIPPBDgTaxxItKrqzuM+UVfUNyAc920TfbHERCrn
1fjWdj2GDGHQnsFqX5Z6DuLDMo+4lfmk+s3/Ju+8duRGsnX9RBzQBc1tkkxTRlUyJXdDqFsSPRn0
5unPx1KfPUpW7kqobzcwwAg904okGWbF+l3k6MMxKsqfEeGR/lLqVrS3lCJ7Q2o9Ql6YMkm8pyHd
c/cOO4MSShVjUKah+mkaNDigOUaSKbTNL5N0bCL61PLJHRyMRMsoqr6OMOlv8zkh9XpWSk7cPuvh
F5UhMrOqyj+qoXRPNRnp9wLX3HFXRDJ9NCiIem/G5vYYaapjr63d+CmfxHsnnoAJKrxEI89Uh657
6+hj3/suf4O1ayI71Xk/rb3263py2Wni8aKrHBJjG+rJgpw+SnS0AojNpWbP7zIorLGvc5V9tLSi
utMcyTcwlP4DBif1ahcsbmZ7og/TOH21g1cloC43ybtZxtnEO3Tmh6Xs67torBDECG1mO+6eMrtL
38z6/FNNx+aTo1UVPWARKimIoiiV01BU4acpS9/3SxOd4OI3dzx9TipQ33+ZXBiByZCEp4xGsSfz
vjrIjKk7dNJofTtJy5vFZEEnQ9wRzzs5JGxjVWB4FD+s3FQbAKKWLM7ZzfL4Z1/NxXt27CLaydC1
yl0q8b9WibXhH9hF/DBCucyCsa6bvYhagnRy01pq+mVcKby0LtK7xQWB8TBT7/924pz+/0LCguK7
9RB+q5a131qU+te+aCp6c4pd/5UkCp1TzFrm9/VYWwf0uzCXcxDAzLfnrnNg/6R6UEWW9WbJ8+yk
0ko5sJOgShgzmy62Gd3oplMfc+LGvg4zoEvU49S6r2NpGbsI26+/OBpp82d1RzeoSrsjyFrjw02E
g9xhq6rfEG8u7GNerNDsgE9/BmKVDd+VajJ/WPHwM1SX5j7Kq8jvKEWeZiJ6vzhqZn9VsEBI8ISV
f4EQlrQY5yT0GjWErBTZg4a+tRUMRV7KbQqa6t6q+VC/M8059LGMnRIfKyf5Yyad7aeTtvUjO/wK
urH23iDR6f7WtM5+T4Jl7zejpsAGDhfsbUsTx5Em13MPmxnnrdRn+1tBy/FtSkA0ndiwIE8vWj5l
2ihuOyfW2G1keO/k2fJ3qy7aJ1os2V5v2+4tel2X3hyyZ5pRlV8Qgwk0AYjK/mG7Tfum0OPlw0J7
KvUkhk5N0BGLPBwz/PXcLwCYXH11PPziIM20MlvhOQc5XjrM93GFIAC5HotdXwYXGpsox0DBxAw2
Y9TnP51uBNNJR9l+dBqLs5/twCF4M1kWzpNwqXZx0un7Mi6G3tM7k8OY5v56A7VKw96PMKCnPadB
9olb82DtO+yjbk1RDrYvVTc/AMvRb6jBQUqvqsmmeztXTnvEx0L8KNKoulliNvcdUr3J8hD/5csh
BqeMvUWfkyJAfduba2yF1jlPA4LEduegaaLjmNsV21yUCuezXvOj6TqIlIQnMVnmMaQBmftKO3CD
pgjK/MpkcRFqUkrXr8JS+QEIG6v70YkSunL5jDxHKDrONe7U7ccpjBYvlkPictxJ9m5NsRHCqL1e
qJQl2NpIUfUQnwmG6/221i3lHTEmWutXg2tHgcO5iV+ppeXa1yoxta+9Yc/TY+/CJyUR1ZQHkVAK
cQaog0rrZKhjeM6D7B8tKqXkTgtXOroMZ727iUTvTnyJzsju3NRtPyezKd9yIjvDDYLNatiFVB1I
RPGgZR9upPzez53ID2qF5OxAn6uv9vZkcHzk2GwfaRUX0SEdSDQzY9eWHiJ7LsvjKOiqtIZK1Yp3
jqW9zWsz13YJ7pyPYrRhTq2y2UNvZO4t0WSuE+gUeC2ec6MKWQmhNJtJYiEokaR1k8qbHo0wSt/p
/cS5akpT/KQ4emMVqVbzDonrudGMdoItgDkTylzpthNTMlGKvRJO6S2xZMYtiYbSPKh92GdeDqfM
vK2IkWoCRXVASV1lbJJdTJ3xxZZR6OzMZazfZJyhwhum6q0ZxkXqq73q0gwAEUTKNBjIRkKFUmy3
OlUZZAzNLPace09QRC3F+kIZ8K0po+49/iocy0vbZPeN1ls/Is0GwVdi9FqCagtAy1LeZHkhv7pa
ROs2jXP+fdJzLA2xmRyRpnRDSndiLqEqtGgodcS0iTXv4lYwScuy6lEqDAmwK+KHFeOHWlMfdBsd
CZILodyBITooD3qhaDdcfDqLvmCffHSHFGVF5JbO57FoIj8R5ox2OE6cj7WhwhJeWvYej6u5PKVD
bNzo0nGk5xK30yPWLfmZsVHpHx2ZlnduOfH+Z4P2iWf3qX1nDcJtgkjtzSdi2KsvJm2zQwbQ/NVM
DIp5La+m75hm1W+dGok0TxyH5qlXLONU6kY7ntQcyZsn+l79GrZkFu7G50tAnGuTDpKbfYS84NBD
cpd62Q/LWDnHzhmlwQQyY/w6ALnQ+2jhT0OMya2aqBOwvO2cwKe7O7ct8ROqlbxHvxsbi+H3roI6
heqvBYPUjeVTjIfCRwQGPU0weP7v7QF3N5LJCuM2XzEF3aBPCbFvIhDTYYbtytzUPHXdLITWGKSe
mngON+im3lN+DzsYd8BC9GKP4E5cCOMKBg4vPkMg5FSnNlaaQNp2fIoBRsSKkKgrVsKiGyFcOBEB
441a8JFXXCVeERbFAWsxEwwxGrMwf/aDUN4VbtJ8JRXFfR/NYRTYnK9QTZRC8cQzqKM+4zss3x/h
M+gjV/wHLmkpvSpeEAgRnZHXh7qZ7S9aUxkD/nLqDAuYT+aMGs7KVuXU8wONwhgAver2TmaX5s5d
Ea38GdwyVpxr0M3yZl6xLw5LuIfcKR36v50XPsNlljo9qlQeB/ytPiW2HT1pim7d6g0IVYKY9Ui0
/JHqbX5YvXs+o9wHmivqMb7VqnYxAoqT5mCtmB7OkE2zY7Zn0WEyp/40rRSZGHrm05Rr9gE/Vvdj
rRr7qhADqK0OlhiusOKS29+rZ6QxC2OkdQsmVrfOikl2A5AIyoQeeyR3xS+TatJPnD4/4jGKvltK
DYgea0bgsKmWvrviodBVG8N3bSupvE6AQ3j4Osbv2CVzsFpI6KMk1231A1FMzvoVizVWWHacU+tz
heTG69so9WlJUtqqhuMVXPy8Oh2ax4JcpAAW5XA/gv7C1XD3iBGVU2MZ+a2ZKvoRvZ4HWaowAfaU
4oeTSiNI7LZ+cJ+xZvGMO6fPGHS8wtFm1bZvyzDMDrbUlJtGiaIcO5iQyrK3acNzC1HFrulqGZG/
iiY0J//B68OVwp06VXqjrug5cNq3JZLTDeVFh4bMau7yHhDCIVLxQceG9uNQxEMdTE4DVC446D+N
6TQf4mf0nmSwDiNcl6hngyx0jxS05RRKkjKPUOzdv0x4vu/KVu34+AZaLAlpqrvVRmIYQWFXxkG3
kg/ylYZga1Q17JNuFu8amWSHcaUv2KQmPrRSyv5GWGJ4bG2FRYRPN9u9sqTNd2hVcCTwxIQuUXTG
p6bjToi6SSsP2UqxCLMSaCOl6mD1zjQUMQ/ngsI0XqjJGxNF2Tgl/XvTKZQTxTi8kFgVoWcQ8z5y
IqoikEYZm0G7EkTqUP9i1rV2W6ZV4oFdd3vEbCmAgKJ8VSfVhuID+URL0+k2DhWEB9w/8HJTZECN
wtkK3jfsnJXMUs8xdwOtK+djg2v909TZ4FLsC8hmrI7fPBEX80k6ZUg/G94o7Sg3e4wA/b6KqLSI
a8ra6sM8hR+alk5//szNGRuFhQP7BM5OUw6FQPi5EnpgL46PAG9K+IBIBo1oM7gfSzVvAgfPncPc
Rtmyn6IRXS7lwIy5UJq/ox5c9tozzcheGUfZyj3qn2lIFYSkaeyyxu+NJZjRfByGlb1E5QmRyVk5
TdNQy6AtAFs4AOu/elLPHmMBoacJh4orGEnP9/ozcUqZ4VABMoynikvS22IY9raNBw5JcHP+F1CF
nD2OXvekxcVtZjioiJswPmorbwt4Mj7aFT2UkWK990qrd340gJyth7eoI/zOnntqAEtpusO0csbs
Zeg/E/w5H6teb7vHucnmfbWSzSzuW6lTToGTFfljMcennqc99ErPQndW0pr5zF9bnrlske20Y1Cv
RLcFe47PUA/fSFiPQUXz05sMO/mcoPt61zQpJLcF2evUqskXN2vlUYl6+oXw7aoQ+DmlVYYutRvc
mTaGQrXNPbnaKaNV3A09lkpcJ8uDsZL7IG0RlL0S/lK+UlfB2fI7KxxQMC4kENLrwRu2XfU2sam8
w2CYZ1iphZltvNNWsiFNv8iLOab2DQzX+9Ds5jvwaSUO9KUDWXdbA7ftxdEAKWzRJ2/UxtW+hD2V
3YgtYRiQrVXdutUw0ZuDHGnHBjUcdEmNXMZ9refJRx2jQwqrMPE7V6Q3kxs399lKvtRhYS6goF4J
L9NeCZqibVlBLVkqD/g57cxxaj92Zhknd4pTdh9bUyg3del0X5xnuqgwYIY8ptQR09dSOHAWB7tX
cyTofdr73Ics2l1jEmnLThYYyAOXj2X9mCwFzVTglxF/XLVGPl5YVIAGhI5lN6+doNBM1PoQGwON
y9qIqFLdrlKVXQJb/WmuzR5QJZb5LsK241YpVf4PXOytxxmDvQ+cuM2wt8qEWqoaq0iAoEW0BwYu
I4WvSYgxt11XhbFfxRRVu9jJVoXopE3yjsoE1h4oEtsMfl5cuvimDs2nuMiGK34glzrmArYuBaVK
q9/aEvkrMxxxg/sB5jbfOEWviuNMvHuG7QkUMbPqQ5xCwmZ+Y2eK/PwbsnAByNmqQci2wvVrdfnX
VjvSraLBsYa21qrlm1MhMUxcoz9Es5b6C01XP9Hq/lgZef9OCTMT24FeUfevD6+9GB8cEcc1rh7m
mge8TQocHWwt4zop6Xshj6fHpWAATnScZXg9hkoHLuB0LN1x1pqdPeAD5k/W6mEb4ZHOHbsPc4r6
qeCf6OFaEps5VwR0dYnTBIkAffAqNjF4L6pdSJ+Ahth596ePsEaP8xJNkpMd09p6Psa2iJXJohm+
qBr6eRIKbHqgbpLMf4dw+4YPEjmnyuHlMosm6Mh/pWlqtvvGpkEbjA0x4h7XljolOymZslPYK3N+
21dRqB/wpygU38zaenqsFgJgV7qmoVyxAtykawAcUjphAwaqRHgSmYwbnFKJMVOZNRgquhZm1iFu
Ylr5eHbpKvxvGoxBl5FtRLWX8Y3i0uHlRrm2vnpMoD+abVYUh6VRcKzXnr+CUitW/njlPb8AnXE+
wmxFULixTPid55ijYXBeoBnNd5Zs0uEQGuQK3YIt87uoPd528YieL+uAm9Js4SU/zwq3Ihk+0OtI
X30kooSOld3E2EbMAiu313/hs4vt79wARC28O8FygqJk6ltplUzFkrsx3BHdJKzkaGTEPH/NIYUP
gTKzwr8V0MJzf1RiM7uPdD0i8roCIX4TzUQk3RI4FYljnssQQAv6bL4HC2sjgoxaE5plA9dSpiss
REsAIiykfv2jEKHV7FxsMiTtsDQz93hkEB9ZFNw5KKqRzitOVVT8hYXyk6tT+g7smKZrUgOeQM52
lG8yhsjzdkRA+sElYy/fQaWR1bU5ttUloGIhngarSd6SSZTFRi8BcBFLuL4JYq/cHd792lRbvSWy
XpP0IN9wLoh2byXgMSSRN7N1iqZ2yd8g55yQOkKVRVXVThnlYY4cMuTPBssorCdtvkX9bIyoasfO
cq64D25cFoXl4AzNAoDGYIPkI3g5n3gL2Ephg0tBloun+I2SONzO+i5ZQi+h7KuCUlSmcd82HXdC
SEz6fLu4VpTdwFjnzyb3zgcAjDY5uCUQrVdqwpRHzoEsvVWt2TH3haUKhVwTU2/9OutBn5wi4l/V
J6dKkP+XKmoop+lT55u0imw50ThKP4NRqPOH1+fw+X6MaAFKB9uIuU5j0je2qpZ4hKlgZiGMZwJX
1ktA5GXJlJ8KtZA3VtLQ0lArLN87syPvSiFh+8oieja/+u8i4hfwknEnF0RpWsJC7bh52/Ek5jKF
s7LESVvtrUgzqYMXh7bIL1SK12ybJ7KB48+JUnXTLo+bdWfVIv1vEQvoP7kUiYnoQoUarue0W5EN
j/3XMuUc9wyuZidIoWEd4ABpHkSfYYFcc19HKS8WpRiIOg2VQJj0Wg+vv91n27LfHw6EHfkg5BR0
aEQFGPr5w4nYitTQ6r5zuarvaRaVOTY3Ob+eJod7z0W4D3cJWVk3KN7jb1hw0hG17SYjldZxQiMY
3bLTdhXBuw8zzV1/mNP0PXI68mwLRRPv3X5Ob62+ZNmooShTDwAKOzFVHbX7Z5Meutp0/p3ZSDNf
4ronaUeKNkA43rwzQ+5zVxgwG68z7Je5ThPERtAbf8ZLfyM3zZXKzkUF8c9YoUED4IZrUNWu7b9n
KxmH7tmwZ45V9/kQIWAQFa1jrhXczLraiKcrBK4NP2H9QfgWQvBFfqtBlNmmPxemmXDOzOtewXF+
qqDpvU9Tt7Rx8yFXG2dRa34a6kEDjIa8nwSjmJ3wzoVQndAw62CHjmDt6U6LhPuzjJ20w0tGtd7Y
6Pq1Pd4/xc8mEaCtQtbFfT+Udf5eHVHl/8Jo2WjkF1224oMgTReNjqrSgHz+p8ogJHiDihYBJ6gh
GfxIIVZ134YKU6TqagheQ8sNVLRVZhAUAH3fnwt8vbwRJJ7M88VIEqJ4p3ZlG5U0HHPuFTF/5WjO
XsEu0iHfqvjL8CigFa0XphEdseasj8hMoarDXOAuLMIeW06HS/nq/lBNgZHmdeWXOC+Zp3JOV7YA
YpC7OZfaU+vO/E2i4voGB66xUUsW7j0OkasyXddyNzC6ggpc5LDdkThYM55XWg9i9ry2/k/zhFZ7
/v+hZb3kCY0/vv84Jwqt/8IvopBu/kfDHpu0SJwNdSEcuGm/iEKa+h9SRzVyB3CNo0NpchL/wxOy
3P+s8VIW3qkamU+UMf8jQhfiP6T92tiLCodcMIrdP+EJnV951iya9aKDazh/ma1ilnq+D/a5ASQw
uqanSEQdoNP2W3j9LVa0i34sGvrKelpZaPNEes1e95y69mtoqnVE8JTdlL28sd+pazoiPbfNJEKi
hpVU6Ka8T4Y28R2plVfizC4PBa+KHV9YvNDzoYgzjjEXKwXhZWbtk2m/eElNeLEyYPP025e/cI87
L45/PdWzGBx7AYhXW/dpLcqzxmh5Ki2JzZuxF7Nv1uZ8hVt56bMB55maKfQ1i2xTCfVFFKUhehBP
LkgYOwRzNEtVedP3ZX0CYh2q3dQ2EIX7dNKuPOH6d//36PznCYkLXTXRq6xvUz/2IHh5mtYCXKFr
sc4jvoSqJK/2Q2EoXgWj3wu5Tl45vy59QsikcNU4LKCTbmaLm4+olSxGTbp8pvaZJ6/uk/IoIZ2f
Xv+E56XX8wPq3G6sNW6a5fmstv6NU+l0WjJrhQVRSZ/Bh5reMPaWFdtvrSabfFPnOIidPAxcp5nu
Q9kawevjX5hCTJx1PyDWFibC5uOWSZxqTs7HHaYmvdUrlzY9H7O7xlI9J8X+es7VrmDlxq4q5c04
gwoTBM874RlLvpxkZ6g7xbHaO4kbJSSW+I/NkTGZ4MZBgaSt945t0oqjTBltKDoB6EGMoxWBFs0z
Z7yA/Xtljl6YLToLA/IjeniLfsD5gs+5ExrSKYQ3jfXfeSPtQ4Sv2lt8LvUrI12aLKiOTfyJVZ1q
eTMvwwGYGYI3L5HkyQBxkZZ4VhFp9+SSth+KCVWLNwoZf1SzULurB7XwX58tF5Yjqa04E2j4eEAB
33xFWjQa4AjX0Fjqygc37BMPeG0+1V0xPfVUKb4Tuvnx9UEv7D/MUI1+BRoGjqHNHoBWAMagzvut
oDXuIDzGXkGC4T7CCvImk0p/6BtX7GWfND9fH/nSl8XSlS0AFBNy7fo9flucxZBM5HY5pqeX+oID
co/OI8c73ald5cqbvfiQoFC0OUwHk4pNxay1lG+cgOaKDVe+Vi/pabIm7S/ZDtZ90c/J45ArCI+w
HUEB98ePye5jcN2ELqzifX/+mLidppEqhemVcZpjiZakfqvBZUq0Kr7yLTc3g+d9AC+O9T4taABa
2/0OlNDONJWxoobGqlvnPS2npd9zlC44AeR3FN/6YWxr671RVCrpDfZ3POuqK9vuRi/wz+/gPdO7
YXfAc+P8mYkeGIYl5nfAV2Q6h/ETSJEbJPFKRJW16qfoSDwTbB1aRr1XevXH6y/9woZIicYPwcYX
Qv1adP0+tzqua5Eam/Aqy477hyIyfN6o2i1zKveZQaTl6+NdmMsG9jV4oKwFItfs8/FkiQDeFCMT
DD4ojoTS8EGLE+gEinNlLl/YpkzKUCoFxDIUfJtHWwaFBjpdUC8Pc1xV7QEdk6nN43tr7JtTWAjr
WNuD/GGTPfTQrLDYHz8quguyFAzuLxiJb+YzEd1qWyo5c0z0hYd/p3WE+jjjfTj/c/84s9L+3Yv5
wqM6zloXE6VkMG83O4REXFyiFsNlkSPoYTaNxCewFarbGLf7HPY2IKwaBRksWyRW8bVU+nXr25RH
vw+/jZLDRmE1V1UMjux1ykZqtq9bmGqvv8/zqfpcqdObwfhoVUCpBB2cTx26VaOMZ0MGZa5h56kX
1ifoBYZfEVEa0DrOrljMXBwPNQMnDD4rqA3Ox5N5CaWAnKrAQi7uw7Mb/UaWfM4x+ebGV01dzr/h
8+MR8kNjBiyCrJFt0IiqRwhlbcLBVdmquxSDuv2y6N8yaYb7FprzreniE28hV/PBiM0rO+L5kfrP
6Jxums6K0bminD+s0mtIJ2BhB6FAKhUbYF6ZbrU3AEKAGfmoIelqjStt9UuDrpdEZi5m4njanA+q
9aiAdS0FiNDS4oTAIA/UFssaV12yn7aTZuCy/Xjls54fcc9PSiMf33ROUnpVW7whRCRIPo+EJFaL
BfkxHrGoZS1PreHB7rAJn3ZuRD5otEjjyku+MKOIPRLYZ1A40Qpaf9pvB3kf4l+LTLwJig4Gbqco
0R1yaMw8B1sDJ1jU0+sr5tKjEriz1oM8MJ3V8/HsGNqDro+ED6k026Yksm9sMdZIHywLMWlepyu0
3LyTUN6v7PMXHxWDIO5r1KN0dc+HzmOlsENiuYLZHtNbu6zFLu666WPPjwjSebr2ajfpjr8+K3mr
bHCEFrPpb7ZAddAtzCxNmFbScPdlgVEH0tQFtxyxyKfKtrBxkrqtkhthuvEPgCT3MQ050Q1U9oE2
jPa1gnFTZPz6SXjM0WUAdgA62hxAGSaJ0GTbJrCL8Yn15ezdiD4DnFTIG64OHNTo1h1kN/hGKnZB
6Tgae8iW/ZWN8/zM/fU7DMp/+tm4+1C9nn8LOykMc8jNNph6M2PkebnJECL6mvX/Qx3+14Po/CT4
NRTWenR2wJMpKjafXcHBKR4HupJFZLv35ogD64Bc5PPr8/rS5CLulnY2baL1GnL+QMTYmTGoVRe4
jVb4euLm+1ydtSccA8FoIUX+WWn6z2MhuqVpTjYLXYDzAbswrm3IAF0wNXm5x+16uiG8aTyNRhof
/vzZLIojCyWpjk/dZh5DNKDJ2fOxcqydAtxRyyMmRfPOhB3iR3NX718f79LkgEeskRtMmwgU9vzR
2mYuxmo1Nq2bYdz3tuiOEl6oF+ogga8PdWk7ouqziKFGWE4b5XwoVK90T+K4C7rKwuJdLOWHqnWy
h9zE8SejXkftkGMO1U34mL0+9HNT778lyq8vCKCjcu/nP842lnBBz2LNFs61TmE5p5Ywm2BKgHVm
e+j2uoJGJJnb8O85idtjnC+ueuwAbPf42OAhEKPVe+iwA8erD4bPrZWvfsEmAVInU+swlM/t2bly
TF0oB7iEQdC3mA2sqM3eHWLaWOtwVuGnI1t2neluQnSLRVoZP2B43D+oiWJ8S0hq3hvl5B6vvK91
Rp+/L6JFVkKBBrUensZmWuQinWlkAl/bGFyDcvWhFQx1KiATKxXd9Xhp9WhHtLb7TTYK4U896AT2
66lzcEmjewKONj6+/ptevhEOT+7da0VPufC83f52eppS1kNnZzIInbDb23Hv7OLU7m4WMepfa3U2
nrBHdN4WTTu/nWVifXl9+Jezdz27LV4JvVuKh83VeDClMbpVS8ND2LUn6szFuF03Dnrbw0eqICkv
eYvHwNyUV5bo5pa4Tl6Y9+zeeJmsDq1b40rCvUEde0Ap3ox1RBO1HDiwVOMAjVP+tJXFOrXWGN1O
bijjwBgs/UFL1PHp9RfwcqdYeTrs6zB2BMDaZteN7VBbSOutAkORtm/musZK1dIH/HHm078Zii3U
tahFje3sYxVXeBwxVAbF/q8GcD4I26aNd6xG68pCu/RdLTpJBNFCD7DtzUIbMakxcCaRgVBR8e1S
hJVodjrL3s2hs/y9FIu9q+sJnxG9djHVev1JL01qjkt2YBfJMjXh+Z44pQVxNG4sgyaL9dvQih3y
RSIVMjW2BhlY8JFbrHLMHNy5zFK7Qox4eZC6NJepgfmo62G6qQzSUNQ27nAySHunfBPJAY+LJbYw
kBdqddSQA145Ai4MSNENmMObZrjtRZW8yA7gUylQODfRMamxqIa3J+BU29NyC0kPZ/fXX/A6Kzcb
GZUPwsJ1J8UZefN5Q0PaYxK6RQDzWUJMTeP7OS3wHO/b8BY6tbqDQZv9ixWrM5VoMTMud7p1Lf22
Vw2VTNFiZlVgd114MJAV3E9GSxIIPLG3iujtmxpHGs0fo6H106rL3mBAOH5//dEvLFhOOgciAc0l
jUbt+Y9oHR1ThqirgsYctL/gzRcHw56KvS6a5un1oS58V85noHawNVqH28hK2GfrNG3qAMZW9KPV
3fKmDPUJNo/a+KJNl/rKZ720J641JveatcdDWOXm4XKyV2anrAN6wIhslbpDhkoewgfEN+FM2Jw5
fK3ZS2WQ0AM6oKgJO9+IQjsPXn/0C2/ZWLtMztoYNuAynv8Q/pdBybF2Cti7IWTnbgMGNpmab4Q4
3/ivD3ZhNvOoJFyJZ3fvbT7g4hhDjSqoDjI0XPd9URiPizWKIw5Qb9n8caxTEvVKLbCukM0KwnYG
0ATDh5Uhutn3BeKiMZl5wCirtcdxEKHPzl38/fqTXdiGaeswxnotp8e9/u+/rZgUa6NEzEIGPbno
3oyc7SbM8CRbbMoxD9YYDl3phPvkYXHi9F9MX8pfdgjQp9VS93zwkuyAmBBa6m0jbO8KmQzeEA8h
eRbmpB2smJCjK/P3woekiliRTHrtzODt43YDNDNCTQLHRicvYVmjyLXHLxDwvqstZge7aFD0P5+q
LE0YjBgH0Ns3N4dNPqiLCoOdx7TRHxWZ67zpxqV8h/jO+fz657ywIVAowbYzVhd63u35GzVkq0kl
s6kfCTv1ZJ0RChMWyq2WrLJbqyqvVAwXzlHTdjUhNJNqCW32+Xh8Kzt1nLwN9DSGhGmyMLiMzraX
GLEFG74a7xpUTxw0XTgFyzzbV3pZl3+Aw62GliHzaPPAYrCxQBX8gH4Jy6/YhfV3+AZgkIZ6507i
Qr0TkxOtZhLV57TRP/3563bW3FeS16E0b+/daZ+n6ti3LVQtIKIudOp410pg6WHA3ZQN/xqb7GW/
ZcU1cTNfiQz8YZsLahd02ITIXd9ZMvuYZNhQR9OEPYkyfSjT0jgNhGN4M1F/8I6L9OPcKwk+b9gA
1oozPLz++C+2KH4MmC6KGNWEWrJtQKvZWOPI0rkwS8fuvpkQ+sKbMvd/PgrXRLZBTGa4MW/mWOhm
5ZyNluPjHL3s0y7FU3JormFTL84T0hE4R8FKAQ4MdXueVDyjvkDQ9SdE1ciBGyLRGjGulhbR8fUH
ejmUQVdQJ2ESlII3t9n2ZGSztVmqjsI9Kr+MrIwnZ25tCF2Y8f7xUFR7JlgtlTZRp5utx50KEsgc
kuNqtNPzTipJT9IY2aedh7EYztuvD/di+6FhD+yzYqZEE4NTn28HonGQfIym4UPl/QsC2xCIcZb7
ZrABQIpRufIiXyx+RgI9W2/rtFDYgc6H07I5MhZ70kFd4thPSqt+gylv96COgjQUNHk3EH/gy2GX
uWCm2Cjm4fXnfdlrXJ+Vzyhg0cMaXnlVvx+fWASvvFOS8wY22NaLtBCirI0v6CcMZHtsjc3G+GSi
WAYJK+qB1N06nSmKoRcjfs6wC75ywK0H2FnVsP4grlSQiqGA0X48/0GjrJeMXEdy6VrF/Org1Yfs
MKof9Sh/NystJp2y7X7EkyauzLQLn55SVKMDbAn+a8tGKlqrVboaHCrH1RObOsPyybHqyAAyCONc
WuvK3nPp1dOVoDUBboID1rYSJY/Q6KeexAHaaDRMGg22jFcsDas3z3vIxK2QXC8nhDaDP4PxtFiV
EuHgqWnY/BxUne7e67PhwrrmF8EEMUCuTKrF83cPw1EvIEyqeKHM6amqUfFLdXYDVnl3ZaiXdfhK
p+GY5zPTfuf8Ox9L10utiVRn9g3QuSB14iHAPWW4nQez3Be43u8GZSiDZRlnPxlwmAzntv3zT051
6nLTWdlZL77AgL7bHkpj9ntbq09ViM5BR70VSPxFghFvwiu7y4XlTicRyB5VwRphv3m/SZvjFpwJ
1TfMuNvZIq7vNWQnN62Dc4TWGkYdmIpbv4UoMo1Yrg/kdr7+hS9MckgLa7lDR5r2nHH+1tMwoZuK
eZhPTwzba7XDMj1slyecRJcfY+WiQ319wAvLGbUUHWlMIcjH2a6qsdCz2Q1DdIYKYXA3q9rwxsAN
SXhoU+vGAwhyaoIsC0QWvYk08MoDX3jlXD04Qcgif5Y7nT9wnApYAk6s+gquOHs1XzpUeihPDhJL
DLELhd28zyVxYLU+LF4+x//irKTAMHnhjg6tYPsCzDxtYCY2iz+OGGKlPQYclRYhCzWwFn79XV+o
rUyVlu/KGaOcNLa1JDmxeeai3PInnMojP5Po4kfmPobZxGdEaWZ/aUuj8R10tccsd3OTGksTBFkQ
yjCKLr6iQnn58TnSDPqOsOipFratz5k2nwaVXPjCjOR9hFvWkYq22fXDkt+UJRTwHrUjCpPy2qt4
WdjRmVpjTiAlsrlse44ZDiACmbNAJmsmR9j8w43CkrzClX25miiBnhUnzC6his0ehvlza8jEFD7L
Sn/vRLV+SOvY9FMDd3Ay8LBUe/0Lv9ygGW4VAay8G6FvgVklxsRcNyILJ7us8MtwWgLDwMqfLy33
/2Ioens0+rBMpdI7Xzhj3hM4TIKtz2GseU7vsG7amDzjCSOa14e6+BpXJSktCkJgttHyS9QkihaH
wkcgcDf1abRPjNwIBiccPJmkyZXhLs1KajuowIBla9fg/MlUHbmmpXG70+dafoAQnO9ZutLr0HW9
kwu+54VmhMR4I0X5Fw9q0+tiaerc3jfvdAFNxQlj5J0mWuMNkjjcaYzVe3LU8yN4yTU05uKLBY8h
NwoFzwswXXOqcI7og2Gsn46It9AXu5HgXkd06clKZPP99ed7udn+P87ObFduI+nWT0SA83BLsqr2
oMmS3JJ9Q9hym/M8Jfn050td/EdkEUXsBtxGA4IVlczMyBhWrEVhTV52UD1MEu5lfLIyTgstx95s
8wH1GIajZLG6d/NamlBp5zZsEo0NjZqXPw8MlJ0c2aPl0vikzCXHQS19dx2h+y+NvODz6s3iPUWR
ZdyANMUU5ZGVXRF+PPG3cru2oSrTPqqNbp4lAVv7DkCzzDlEfZ0NX1PWvS/oYX9Retsgdhyi0OgH
5xqj5HziAg6Nksox58A8KSWL7ek14MgqLNgAQxCX5osXG3WQZARPjbtECHlM7W1uINZ6+8Y6pJXk
7GR+TNttjWoiM7x2rqywh+m8C0aYwK49mBRkxZPJ/jdX4xLNSC3NAcekFQxQnZN8ffwTjjYXACCl
Ul5R3nJ59n6p8w3JMq9DoluhGg3WSy2M6bJqShQ2yjqE4zicZUZH9qhDkZXxjFAM33kJT7hFUVJa
DBXdWH6o0EtdQXvWf2gg6w2/z+v878cLPPDtlL3ACcgagQ16bLtA2KWauhwNA8oFjUHyZEmvFiHv
JXbGH48tHSyNUoFBvZ2yDw+JfDx/+ZTZACMF8/MwqQGzzuBsqVcrvaQp1BJZCw/Rm62BuQZxTVQC
aGuvXVfnhSLWVHUgzIK4foR7yXdgT2VmFK7JHpbwk6DjfnV4IEZkwOnLusGev7prYeeylTS+CDhA
rw4PdDBnihKUGfp5qLVMJ0HATzzo1g3YoHXo8BLbk8rs6QAaVJfhSydZ6KpF/yHM1P3hrn35G0JA
6gd1Ncw/S5iuPiWMcj+nzdjmt8jxkqtapvM7WhEqjYaqh88pcr8Rs5PvPv7+cjf3P4/sxmRsikCc
ndjutmco9MSrBBVivbCfuJlNoC/Qozy2cvTVuSkmvp+HnHh/a6WHw4NZDKgP02yGqbKv0Ycpna+l
4/XPgzKcnOB7J0hLjgfGAzOkgRna3RWD3h+RYx+FOTzCjMsqXuBFteGrcSWuieVAkJtUZzjS+wtK
SYi4gV3mgeP2bJdoGgz4JrYk6IWIDNkSZIiyHC1mwow3t2sI7YiaCVFAwslC29YUbH/wJiA+ckFs
XbwMseP4pt3Wl7VAfiKf1fZ1rWGGe7yFB+uzyA1xPwxHSEDw1ihaZIKum50Cs7PAtqgoPMSzM34p
h2E46R8fmaK36DDYysVx92loi7Rhkkd6QkFdM/5tIhtRN5tZAa6CKfLb43UdXVAkpXk1ICOR/2d3
A8j87HmeK/QcK1H/t7Gn7uM8ryPk1fSobmppNDzU5pIEwtW7HyjE1Ze+itFDntF09YeBpwYOovF3
dE+S95I9+vL4B+7UZcFpEEFQDAFEyy1VKXVuv3xdFFAaIrhzEdNSIH6kGelLqjfKxyy15FzxXCCO
I0r9EzRHzYeom9P3PWxYtxa+w/etUS8fYXCMwVeASRVqh6BTVnXjR11Jqj90SzF0qMwMepmtIk7O
zE/vvfMusvnFMASldBpgu5sIeVkNu+eQXEa1+lI3avEML3Yix6SSoIL7xU/KfrjlY4NSkpMPN4VH
leGE0f1QVHp8ATPSnHzNO0+Er2OWkF4gnXT+vQuQJEasQpPEhE8UwqK4ynvIEE0qiMi4Gp8tNSqv
j7fvyCDXhQeAxpUs7Gx3LxqqGtERSNwowSPUlvTGSzPqAo6gqn5upuTsPN9dHmbdMAM+l+KZjb/d
2oNYfjQtGOgDaDphSWJcBXgCeISVee3w8dLuUiXZ8JNWGEcwQMDtviVBr5LBsGoG09xaiFNQJfpX
05gspDA60rPP1SevVOawqr3+xPTBKiGuIIsg4QUPuo+/FJKxvmxaE5Wc0b0wpgWZOX3rwDTH8fPj
Vd6lLVjg/lEGdGR/fN/FNYasoxTFwIWdooSlRK1DhSISYVM6KyQHKLsX5VJ/hkZ/gn69PAOW3xeC
sY8IAleIiQH6RLsDlGAR3FCGfUZ64KhWxxTqrCl7ahw7Q8KH/nkaco+i/ppqs/YVRYLlfe407VOc
R/NJuCaNbS60/DGAehippDZNW3t7uhpQEJoTM/0S6x50gxBkhlVfnUnSHNwZggWOlWvICbX9zJba
JpMeObUZgOWfrqMHvbICaNGHFd0LYWg9Sw0PV0WuxlQlHRfy4e2qFgZEHAGMOTDoKDzPVVy9G9up
OPl2d2GJ/HYkDRLkhkfch57aXAITgaUfzl8j+gcOedLA1K7+RtkvQ1dp0M1PMNo6JwPOR99SDvFo
VBaYUd+r+6CdSYdHksKn2mB/lzz3cCvajXpdzVbLLoPRndWGji1yWajtUczew+w6vZ0QG2dup4Vl
1S9NWM/VGJKj0lhBqGdwDD6+oPe7Z/AskotRRGbsY9/aLHUnX/UKe/qoKzcLkfBn2o3W9bGV+93D
Cj1GkCrIzDv7QRp4v+OE8jTDUBB4fYRyP7sYnbd8mJuxALgJcQz6AGpvneAI7z8mQRcaJiY3AQe0
x9KRBXGnR66CyTjh0xh12ZMJ9cYldSP11XILcbLMe5+OPZMKjaM7PNzW7vmg6w5xSu8BmoYc72I6
onoePd25eBrcw3T+KMNZiLLX0ICdBQsyjtn6FkwzVAKZieuA19v5liU2lRkctRFYeg499jA7gRgs
/dL1ThkuYJL9WJu6azmKObRKXVwVWzE+qxbY3cdbff+4GNBxUc2g+8Rd3XtcyBGjBgluqBy0Kb9E
bYu4mjY4L7YF/chjU0fby7miLE90B4HDzvPAlzwregRrRDwOVug0hgg6bVGedMuZfK0f5pNo99Ce
xbeVE8cyMd16ur4wtBnMKMeJg3WJlZIPONrFOwQFXSZk++Uk/T36lABHuJmW5MzZI8tGe7ZJFyBx
yF2ULjU1K8IF1fDLqOlnzfkjNyDntil9MwkK1mG7tLRXctuoMNU58XiB+3IKjQp6ubdvGNgFCoiE
tFSHd/cjnpc4iVpIo2ZmfCFBL2w/gdMfptHsb2dC6vqxuSOvAwAJfBUNIj6i3M9fijHoruZ642gM
tvZ9S4SVabcirxSmPbv+pWeyO+i1yj45JPcRD2U81sYtYFSErtTWqNYsNH+dwYTSWAMdrWTe+Eks
YnxSnZkEpKpF98lV2vI/JuyNLyJXxffHqz5yQgwOE2LwXjK9Lb/KL6uGzWXxcjBgARIySVioI0Px
Y5veNMXzvpLvNiQzlRcqdjP/9tjy0f2gVkuAw3PpsPytZUPA823PfG+3aNprbw4tBKk1NGfxMPhj
D731Y3t7+iziV8A4yGrSanB5xfZkUlWBsLStxlxIFKUSX4dul2nJeHT/mV0S31AvC72CICSyy9CG
TE/1lzKtPqhiqr9rUZUJ3yybBjlmUWkx0oONQ1KVomfki7GeYLhPCimLDTLvW5/a2r8FRechqFr4
lp9A/Od9oLZVQ5XEtrP/Gs4g/sptUcGyFKFN5VvZOlZ+s07NCbzh4IjJ2SAwbfgFwq7duR7gDq+n
lQHxFomma5Lbtm+ginJJYdYNkhaNvcWz2wBBz9KHU+wMN3SfUxMQUZ5HV0wSA9GX2O6zZ/ReY0Uu
UhcrRLmLgSQjygmd+mMutB5u7awbvwwaoFTftHI+R5ka+tdWW2zUbYbU/F67sDkjx9i1EN7C2fnJ
Ssc28nXK28JP55HAGzQXMtsxrRdmj5JyPgtIDlwrrWEwTz/JDUgNtkvIlrW0ko7AzlFMEaITWnyB
8S32SciXy+NTemTKomMMKoGeH7ibrSn4UptG40JyboBdsnW0arR+5dUohpP67IHDk7NB/2dq9yBW
UAtq0JkRBFij9jrpTfF9lamRTxaIWg2IVvEkrHq9Pl7hoVlYmhlCoU5BfLddoWnG0KmkrNBt7any
TbOXZMnzWKe+2ozNd89LlUtkdu6J3YMvS/dUMrgBL6QgsbObuH0lEn5PoHZG+ZRLasRmcNt3ka7+
eLzCQ0uQZpHK4L3xNdsVFmXdI9KWkzEnTgUgWDhXz2w7HfVYu/3zsa2Dp5iX8f/b2kUZoqqnKoYW
Okj6Qv0ywYXzZyP70o+tHK4IBVRqKgSN1n7k2lRrdy70BmYPLW5Bcbfe57HWK9j3o7NZqSNTmqTZ
IyGV0xe7U5nWnp1HIAoDo0E0B7ai8gpUJ39CbSg5KZUfnETiChohtPBIE/eg06l0xKwnEdnM0gF6
gsviqrgzdd1mim951mqfF1Fafzz+lEcbBrZNHgyaWuTA28ORIkzg1BMbViwlZzGdGOPVQc0/tnL0
FUmvCSgoaLJpOzdC+XRETpCl9V2n/xF31X+bSnc+223+P5x1lkKQAvkUFa7ddhnOBEB1EgYSFVP6
vrZaXhE9jptwXSPlZL+OFkU4zSgdvpj8ZWerkYwREIob6CjOQ2ipwO6GkaJmvSxnQ7xHu0QwDa2L
wdw3/ZrtLqFRMaMAgG/UoJi9rogC3pwhejPSkVqenNll0pqvxKHfWmlgO59tGDECZ+j+JuprL2Wu
r1edBQWTPUVPjw/F4aJkbVTy6JJ27hZlK95iNu5IfYJS6Ts0a8i2osKJ1PCxnaN7xQT//9mR+/hL
TClfHB3RNiMwZua0oDNtfN2EDdxBsAJKDK94QWvDO6kdHoSTJD6k0bQWdBgadkaZakGnslox2jNo
6kdRn36b0mVAosxx3heDWzcn+cnR5yQ/odpjefDdGrvAKtPyPhtVjn4HbezzsDZ/VbGqn2R1x0Y4
JHK6heH/3au1uFM563ZPhaechhevzYDq62jdvX3H5ICZStmMutVdm0tDgBIVMCMAyJS+g3kGyYoi
7cIKNQtmhN3X2Yv+fWzyfmFUWnSKO+AfYQzejx9k2qA32szZL8gPQs9q7M/aZLhfH1u5T29kPQc1
Y4YzZYll5wcRqtCThEFbpkic4jZn/fqqZ6n7oUJyNUAQvPVreCcCFIfGy2PL95cAy5BkUlDGWTE5
tr0EsEU0M7ByNs6tyk+GYqTfADWPrxCxds+GGVVoBQBqfmz0/hJQSJKVR4mhZRBLfvRfbh7VTXRg
uHyMX80ylbFc5ugcOOCt4XvFK3r9X8wB55SywbJutjWnpbENa480V9tdYHipF0Q8oKHIhh8LUhEn
n/RodXhLiLRxlsCL5J//sjq0e+iKrlzxfBqZtgKWF9oJujIag/6/52OpnNRzj46o9CZyLpJAZI+M
hkqZmZyYzIXcKg7oaM5PauKaJy3Yo4MCHoPC1M/Czb4ElnWQ4TGCCNLE69MPJL7zTZmzLFDXeUCm
r3VDRueq8PHOHSyNLhKEInLgEaTE7nQC0vUGBrKlDmg8vyJymFy8CS/z2Ir0udsyI9gvUk9QzpKR
ex8Im61jl0OBlbFcANo6VeKnpt1/hPArf3MyQ5wjSyj8t1RT9724mULUZJdcdD1To1AxROa7CWIz
3trUgWZWYyDQWjp5AQ4OpE2bXnarOCJ3DcCqXVOzqXjoEnP8Q8tj94WmVvVNUWb42KMyP4l/5KZs
P6eclwVpQY+KHucexetYJU3bdYELDK2yT2Y2iwtDx04AM0wcFG0zB4iJlS/IIpefXbQfTs7M/W4y
HEHsoNKjYYTV2kUrRTIhH7s4QPPLeP7TtSO1DSEBLy9rvcTjyac9NCaLFmyozfj1Lq8p51Wo41ox
Edzm3a1FE/Fdty72jSxVuz0+pfcTEDDQmO7PEXrKp3ek8ZWCLAI6TmWYzAWq3dUkLipX4uJl4/Ia
DwJBXwEHkkgsBoMV8c6c3O7T499wfx+xS7dKvlJwx+yBB6BoUNdb4cKBi1c8q2iGX+J0TU789aEV
+dYScBL+mfKj/+JAycY5o4VbhrM+Dk/oFTO/Tovv5Nbf3woZqDBKI4t7rErfWjGGTqAPThHN6Cl3
G+k6PevDFL+k9ryUvlYP/ckGHi0LH2bQ+beYndyjv2OzhygZOEG4tkb3edBy+/3UoEH6eIuOluWA
CQG/okt+y93HKzMHflvETMHL5Ui0CCgAihV6c08VpT9o8Zm9+3eBL/iLPfl7ftks5HsgDbGw5yzK
+wI81DeIWZen1KozRjbdPwcvOdMguVsiI8X0viSAjnLd3YiEGkHpX8awvQq9M1ElH71gNp3uCV0c
DW7o+gy2f3fJscdIAFUoF9bQOzo1J6nWfsiQUzKUJL0mXUPjxwDewK8cTpzXXhkCukFsGbKNwCFh
dnoXqwjcYw2Rbxn23bR4AaJU8XfOkvjorOMEdV1aVjTdliJYytG7tI1n/KWmCH/5Xa5m74Y10X9H
exJe0SWDEhdVUOpIYqKvbFblX7B+8PvLsv5GUt8/aXa3/EYFe4KyzWiFr9TdSaB3+OXwWTRgeGHp
lm4PR9VA8yy4TmFaCvvdrDrjxUJ58Or2vXLiie/OofxwmAGQIVlG9ziEUTiGmEm9w8Je/rRmt/oL
6ePlVmUDIlMIxGZTYBbpGfPdkVWJEAOUxv/uhgArLyGmNEQZ1oq2XLxVNMw/IHMSwZhzLQdFBaav
a5fHV/zoq1IsYQAZ9kbAfjvPtebZGLW2gpCuBQ9Zl+lL2EPASZ2wOgNyH5qi4QPWDC5B8rvtBs5r
v6ACy/s2gAjzUR5pkUqZozCh8v1Wf8wGwqgHwTsYAVl42pqC6HI2Z9dEUG1G1duhqxZO1oCqUJ4k
VwNdqf88/or376k0CGzRZAQBSog9+kIRlNpQ/eQxEzGS4JpZe1eAzsXL2Cn1uzle+1dFZD2cvHn9
T+p1OlqoWX3yoh4cIKwA/WBujcbDnsDFK0EP1pWbh3AxOCHalXW4CrPxUZxdPniR1/p2aVYnRg92
FddJTEhZnYdvj27py4FhRddEHQVR6UsEFdHXVXN6Wi8gJR5/5UNT1KcgHWa+g7hsu6ttRXK5zJiK
OzW+9X0RXydXHz/0Vle83dmA2JGsonLc6a5JD/vgZBqVgqmp9aQ6untVIFQK6qo7K3fchbhEP5LL
Dlgv5M6kcNtVxWUmYUpRDhFM6YVqnFs3dKO7wJo874dtteIyaVCndhKxAKnUWVp09FEBZkuqLlIJ
ChNb8y0Rka1GKIt3UrZ+GhWYWxtVD7QmGk8KOwdvLTBTgA+yQ4AT2Hnw1cmStrTGIlyNSWWCrGu+
FBFMVXXUVWieGsXt8Xk5ug8UTon+bKAtlF62SzNGiiR2Lgp0JvXmpXSs9lI3enWF92cNcq0skbfO
2hPXIxexyVjkdv5idPfopku5Tii7FaGIjAkK5bJYvjDUbd/qKneec8NIrl7uaAg/mHr+x+MFH9qm
nAX2grcf2OR2wa4mlmHSV9IVMRiva6UOPpEhiMneSIKuGv/KEdR6GYV9Btw7OkRUjiUdLoyt4E22
hr2lqlwlTYtQHdb4aSH3/T1TKSDgrs5goYemiNZ+PpOStmlrispWUUmdJ0YKtN/WUnW+1JPDwPKo
RidViiNLhkcnl9xE0vbvFsVHEybTenkIti4N1n5VLrOoiksmnO769o1jaJSxd4I9EIm7m1FRF8xs
FXcDRWj1vJRZh4BpUX5u2065GQ0TyzySCk2ATvz+2PLRy0Utkn4L5h0m56R7+iXmBnYKQeFs4elW
RQt1LzOubaf2z+5iI9rWCbR+ndT9NrUJktq6bKVP1NhOQtWjm0qznAkr3AKv9m79S5Tmsm6Sh4OZ
ec+jnsDVh3pq0BbVX5oLXzatnDNat7sUiosqkSZ0i4j7Wfl24U2qo4XYLNhMGf8UZj/+Bu+Pe1JQ
O7qSDKVAXSTrGMx8bq0MZbyIpPdy3OsoPlYm++kidXzltfzTiaxmDdrBaT4sNnQWJx/16GGRsg/M
zQGWdPYo5rmaoDHqyiI0J71rAnNI54vo8/jJsvLuWzY07l+uFwtEql30tPvVVc+UGY4cvpzAB4cB
vQdRyW7xY94mkI/moc0jF5A+gw1BOTacVao3WWWeDfwf3Vj5ghK9A6imsr+1lxa2Fg8K9qzMKhBt
89ZQa+3smqD3eHJjj5bG+A9JP9Uhru3OVNYJp09rg7AHTXbfq12bUf6ofyrsarnM/WqenKP7peFf
JYknXTOqi/tWvm122hrFMVrFYv4cd/34MqgEmgUonjcHdEAwKMlIX0RvZB+PFJLky0OiNCyzZrzN
KpcdqPx0LbvJPDmh96QBEu7BP3Sj5TO993teX5kUg0siViUVf+h9PrW+OaYQT8Fcv35ZaOr9M4tC
BL03pjTFrfG3qa5sX4et41rOc33iDe/9ED9G8qTiEpm+3AMKC1VxzGHN8cNKWnytK2vOg8LqzSd7
plzlR2XT/x6PTRWfBA2HdqmwwDTsgjXYt3lHPS67YUJiEB7UHyiwpxegB8670aIUTraNWOFoGV8e
e/6jE8U0B1UCSQJ4B7b36H2ZZVvnoTlrqB+uc351sll9vxjoafwPpnjV4MrDC5Anbe/lOo8xfynb
3IFuvFpuunJjWhshk+5Mf+r+XupgNTjAvNgS3L9zOX2fDNZoYmo29dqfcmbdB2LcsI1j9Qm8mf78
9qXJVwuEDbBQoJvbpXWpPepV0XJbKutj4nZ1wFteXd0hWU8sHa2MRIHTIcGad+/VUqWGq8ysrLBT
yU3E2MLalrEv0rT/MhRzdQKiu38fJUSEqJmBDLLK/aaZ+hIrDrKpoa217XVylP5j63b6CSTy6BQC
e5F0/3KWfd+g1/SaGn/ZZCHUpqiOK5p9sXJaXSM+5/J4q44W9Ksp+VN+iXSq1ByqZMCUW+fax3yI
shsE3tP/cJXJo2hEgudnYn0XgwueQi1G/AbSsFy8etXgvo86qEWtSUR/O3Qkg2Y47csfnA0pMyLZ
V/BbXOft0uK+QkV7QkGFLto/UUTpplwNBw0M5s8WZnre/iV/cmwDKSXph15may6ClQr9czOFB6Dt
r+ggi0/MSL1N94zJRMBkPwthRPs0K/YHsPNQ20xarIxlM3UAhaM6aLsm+1OgH/4BeOlZR+LgLDKX
QF2BSJSbtq+FwcDnYtGQZ1F0ASNgVmAnCZzK2SntyJEpHjwKC9Qzef12bmoc1UbQ/khD1UgbP45Q
ZplibcAXUzh6fOyPHllZx2SiiliFaHeXMRlJzrQ3Tjcs5kj1kS7RfmiRYlZ+lEp2lQI9NBdxgjAR
nnqLYU0KYEApbtVYVcFc2uNfj3/P0dIlLEHlmJJa7VlETWbNZ0vpUkjZlfSjthbRe5weHEVqfIZ/
PHhWHVqkdCtpVTIiursWPeJXdrk2aYhWCirdTttd82YEa52k3QRFkYZqa+6tT29dIK8P4ADgRjAP
wGi2vR2JThvPVXOGrrrUu+hi7Pxc4BCsLM1OUtT7e28wWgw8jNl3OsF7jQcg/U6j5mkalmIu/LRv
pwuANbRaaqb6PQ1u3cdLu3ehoPdkZZViH4vc52lMCoMSGyDUX6GK+0att7wwN6jcHlu5PyGSho9c
ictBi3kP6RhzYRfMtSehGGYjLNushSurR2IH8Rf/samjBTHLSmIGZ9U9aftcQTZXaUocErErgN6Y
VJ4p84ePrcjbvK0JYYGqMPofnEJO8/ZEwDlKW3BKRFhBSfWb2nnZ1bbgnerIDW85/5nvxEr1W98u
7tsPCI841UWiIdly2qUpTJ47wkM5NuQFRspl8MZrb/TLf6s1Qy2iypeTs39wIImG5HSD7KAwdLBd
KaJLUW8N2Iu6cgFCVReoKI/xs6e3y80umOk92cD7K07yQKRH/xXmRvZwa7BoBviFSiLkPmujW8PQ
LiSnqx5ESK+/0KwyX4x0zE6CliOjzKjiw8jsIRmTB/iXSGJCCpq6rBAhk/PVRc9H5+L0aFxp9qi8
s/W4/i1F2+wksDi4FYCD/79R+el/MarqHRgJABB0Qu0oqNvVfaUJNQfdUMSfH5/Xw/URpkPyz824
G0oe8qKbp4bzijju8remzchmuKlSXVN9UcK+5ChVtfPm6THyQABVXHlq0VC87rbShFSoFkkhwtxi
SoWu2xIKOMlfiEE96nuW+3Y3gz1CNMQEZCK/28VmXD1EsyoRZs7SBoQ6w8WEgTKYncw5eYMPHACp
3U8iQPpevEXbvYsipZ8QThdhT+/mdYVv4dJFBkNGWZZp2hNcOMot0tTqfW3M0YntAxdHe092wyjD
UBTZnZtcF9nYeuvMezd/6VFS+ihaM/v6+MQcHE50lJk8hp+JWGNfDiFq0io0XOdwTAxJrzimN573
JszTpT3JSw4OJ8N+9CylY4OGYBfOeGmeL7WH93QruvNdPq1UJNXqpbTo9xVN1v9HKafixOjB+iA9
oIQn/ajGg7vdwEVVVkoz6RzanvD8pCrUEK71/ilz5t5//CnlfmwfCya5GRNnQJ3yC0wLW1O21Uea
NzPuz4lM/1QAwgUmI1KfqeKVYUbh/6SydGgP1CZIHMBHVD+29hYQF83cEQ+Zi+W+lIVI3ydF3DBv
LOLy79YbyxOD9weSBdKblTxtJM37jlPvJu0stHUKtQ6NlLidhte0F8PJS3RgBeY5CTCSlEBQZGyX
lSRrbuitMoYcWEabgUG8oE9UnTjlg49H0YZRRqA4nMp9wWidjH7UeFXDKTFmg4h6nm7RHOfflG5M
X1eti06qAAfLkmNSkimC+hTv7HZZtTXXKU3dMfRqU701zqRckvMh+/s7RthKIwJacmlnj1ReXT1v
PXsdw8Hq009xN0QvSrekeOZZo5w8Op+gNulOduzoW8JAQZgCmZNMLbdLS1NlJF6xRjBNpfs3vL9F
EGdCPCULtNvZJM6ob+7vNBkYdUdJ0sl4wB6q2XstM19NOaEDVSKUk6TtS2dyYKjensF4D3aN/grI
JuptjGLup4eXMfPWfqg48tXUvrSZod3yhJTksec4WBC3GDgYl5ga4v5BW61M6VyNBYmoKD7pWTdc
MrNGXTA5I1e9twReBLw1A/XAZMy9z6BZlThDVhOLuGr30exV66tXlqvOcGLrJSfL+jk2vvWIWPu5
SxAl44J3ryd0W1OKaJ4IxzSpJ7jAKwnRX1PX8eG1IL1a6bI8jXG5TDeLmAb2nyW1YJCqMpUUtlGt
wo9QJv4xrIrVB7k31L/P87L8UNw+/bok5vSDuNUDqNfChPa0UGI2/GLWjTV8vEH314oZQAoMUGVI
zow9SmRisCE34nQI05h6jZ+Isv49p20UMybnGj4k6wxhefPJvbrneCEkpzrEUAEErRz53ePl4XH7
MmmGcGLA65uIVgXW48latUszjstwS8fZvppSY/fazQyf20tk/Ks4XWP7a56Y3okLu7/n0G6TO0oI
Bxzre71ukcRFP9NhgHu8T197MuXLEhfoV0358JqnTnzy3hzZoycNaoTWOGdWXs5fAmcTqfdcywaC
r9LSgxJu3IvXMnubgJ30R/SzTt6E+8tOmRs9crISHMzdg9pPtFWKmrgyddIWrEPHDazys2j5yIp0
lXRs6bnjqrerQgAUmDZgzHCqMu9WI4F7pSXVnZzY+4suaYkkqSEPNvHILjiY1k6rY+Rlw1h30wt1
t+43M2pzX+UOvhkdIk0RozIMTiN4jyHIFsDshdcS/iMv5ltrOf9ZOoixEpKLJzuq4/88voxHS4Om
Avol+C4lM/r2AzZwrzHJRFzcmMINOkjJM1+vavjLDLv48XZbMhDh+FG8p2SztdUrzciBgaxq6c3k
ldcvulB8yt9PylKdqUwdOBkOBLGq1G4iUNitqxOiwhPEJG/qqD4pwnN82O5qvwGE9Nwulgh00vTL
4wXKBWxdNGQmxMYocvAuACzfLjDSWuENqnTRoh0BK6bJlzKfRykm4H5ZYAx7bqLJufbLpH1/bFn+
zXvLMDeDKwLoR9N3d0KFF3vrWrCNY0tRFbY1qEfw/7P792M7R8eF6BiuLjmSBlnedoVu4TgjFF2k
HSsV4pI+ol80boNebCNOPuaRw4JoCDu8reSmO1M0EJZZWSKozbh8fgar3LXJoC/I3O7Vzufpj8cr
O9g7Qkl4YmS0Z4Af3K5sFXmKVqxMTitLQycUhOaYek3rT+uqPS0DesRJMnr+ZKxnRGsHZ1UGXqQd
XHtWvAv5QGdoetnlxBHxmjMnaRRIE6RgBQx9UL7TIqx84TTi9njBB1u5sbr7vkYRL+s6U2gwIP9B
prBYXrU4FkHjjWeELscLlOVnSRnKsdl+WxattOqCUxNqnF6FaS9AWWpqGiNvMJrp86uba2f6FvIv
3V0J2VSArFgSb1t7nKQT1QIiDg0WwFyFIDru4g/RvL4dj82TSidSRlRkCHtK0kLMKgSyKc+cF38f
isz5XKxOdO2MUT8bO/05ObhfEfU9it0EUAgiys/8yxMOcUG0DjUIGbt3y49WUozPUxyZQIfT+oMm
hPLPsHRDqPdO/wIfdP3ZmPNhDXAO+efVsvDsQ2FbCGzY/8SJGQVEGv2/9FqpvhbWgjRcPJ51G49u
FZN0pGg0vhH52lVCo3he66Lh5dSTVRJMQQ1edIAra0BGITzO9SUeq/VCX185eUjvzxwlZlyiijum
87E/c7M9WEPuONBYqU26+K2bN7+pldrOPgX79JO2Lq72PDLuE58Yvr9XlGNUsjdKoihB7FEM02QA
GVko/g6LbV/XofVeye4Lf52i6M0uElNyjg9SZ7pIe8Jqe1AjWwh8VrYoFTO8ztSESjfbHy2lbns/
740z2qLDxck8EXAI4Jg9DbmqtB2ULSPP6mDNYZp69rVERsNP9U57euyf7o8Oi6OvCnMPkHIOz+60
R6OemfAgheXgmNdBX/P/5krlfkSwt780E8N+1sAgqKrmZxD9+5cHy3gqmnMUT6idbC0bsdG2tsed
XppVBF4uond1yUuXRDMkB1XedF8eL/XQIGJLtK6peAFZ3RokdG0XL5Wxsuu0rw4jfH5RZ3VQdkK/
Jing4Mf25Fu2dSQuXKJ0sGhSyAx292ljU0PopcEfl8igv6SdMb94Ggw8C8pPIfxMxZcaMMetnprV
N9furzdbNx1ZTzf4AXRIdolsrBftSE+Q/M826SvHKUVb3yhdfJjXDUHOfMeVEbPqfZaOw0XT2zPU
2sEh3vyA/Xs7t4pWzs4QDi1NPNojYEiGcnrXW+Js0On+ESKooHXF7wXQSvd5u7NCyx2v9KoxRO+6
D6GDNAPVhbj18Rc9WhDejgtJJRGu2P2BnWfLbqZ2DFubln204GiWaEQJPvPeLKBBEYIqOq0JwhVJ
tr5dUMofNpo5jqGaI5kaaWbuVzM8hc1SqkGinLJIHS2NUUICB1ZGzLcLy6aqE43VqGNo5XH15Co4
0mSo1/cNSM3g8VfUDq6hrLnBzUEfEFGq/bkwZBe000cwf4wsE33Rw/bzRXH+pqXlrT5awNYV1eWl
ui06Y/6XBO6dj+6YWCWdthGGIdAS2nihwlx/yZfIfufUaZZAQWAtZ7TPh99FKjhCwmdQI5d//kss
QN+NalAxjKGeDt3TOEFPJbrkaxoX3olzOiicECciFQbBAJhAStVbU2JyY6/V+Cxq3fTXrq8RqVMo
6TZd1lzaLvmSMS91QzZHcHdVN3C9dXhhZKs72Z+D7eF3EERQbyMh2L897cIY7ghRXViPhYfKarpa
PsRtdkBqazCvGDtvTnZ452w+MNkAoeu+q5qgBteUWTyHIknHZ8edqFdOE0U3K1JO1nbgkRkcAH+O
uyBv3Lc71LIGlLfMU1jZBkoEzIg9r1mZhUiNDCGjhUBkBnV6atdkDY0yPUNeHpwm6txU47Ats7rd
yR9tRmnT2qXbksbqi1sYf5eI7/xn6k4v2YFDJJ0DBMktoxK8h2O3ULRUahpB41w1xmUc8ubrGrXp
CSnA4XoAmlNkRj+JjvD2yFptYSbkplMIi9T6kq3zfEmKVKNoqjQnO3cQplCrgQqDeRdA3vsYrHW8
qqQDM4WWnZS/j2tfvRSRZ3zW9Fz3pwZpqirVhF8O5turUoC8KaVQl9KA2nk7F+AonCgQ51NYFq0W
MnJDrNvW2WVJBuMkYDj0AZLNj14ccB48//aDQm4M35JF568bvPaqamV8K6usvog8+TLUVv5psvTh
Hb6oDCd7zf3Rc+vbSG508rWPfABhNQPmzCqDldz5Im103datizmsF9jx/GLt6TepWiG+JZUJYDpZ
oEp//CwcJBKgoZkfZoqS3u6e68RcdLtYM5q6XjukdPwnA2Eq23l1F2R2BApkgRLBF/XY6NE1kRtL
Ixy6VRLn7fdeGCUcdWvke5M/+YUtlM/GUmefHls5uiZE1vIAEYoxSb614mRGapkdKnjGEFuXKJpq
f13y9oPQ67MJ88OvyLn5f6Sd147cSJaGn4gAvbklmZnlVFJJJXtDqFutIIPem6ffj7rYVbKIIqQF
ZhoNaEaRwXDH/IZnhMIRwIbroTwxyx5nryHE4RgBRS2CYpv0Q3lCC/K/bsqHj5lqHpUA9ubHewWS
gh3j8nZdD2rmmtXbZTmGCHNMbMq+LUO1t/XHPrOOHuS9CVLoVtmda5dh27fLmiXSx3jmytGG2L21
rS5J3tcoSFsfjWl9pUSJWq6lj9lRZ2jvTIA+pSzAlcbrsYkxx2U2zQ6hhbBS0acXBPFhNbT9uU+0
8QSm8Eih42i8TfweadFkVJLxkqqToVoP8Smrm/Kszp57FoNxpCq2t4oWzvJrpxxk71a8YtUTGvq5
HEIFDNtnLPdwyO4jsz/hCp4cdEmOxtpsU2OC/p/qwACAoOincba8u2KmHlbO8RFGf3coisW0lhGp
ooV4vTlFZ9QoRAIAMKrc+tj1XRLEQ66eQMT+OYePDi+IDdpua069LUmkg6eMpc7eLJXGu6Bu5170
BhSAx/E4v36l7F1c6OFgkLhi32gsXM+KB8gtLH0YQohUpnYq+J7DykI4upX3NiHZALsdeSbA15ur
K04TSu2mS1Bq2smTqWQ2XQVL3lWOKVpUhJej8723XKtxK1xIclcIT9cTczGJR7BGAJglQjurdm+e
6wI/tmjq9YPKx+5QK74Bw9YdogidXVHoS0Sgq87FKcU09JmN0VMTsOTBUHvLBTqXFglFUjLHzWds
IlfHAzgZQi8a2tuC3O6Dohy6FexOCCy5zTNK13cLVkKha3FjZITCEhbFRdo5Blj20Jd+UlbpwZu2
dw+DMvvfsTbr1Bml4UoHAANqA9kFKpN77yiT+73LIHYqauyEEmrZX+x6+nWoLAAvp965Bom/ZWOZ
rLq6l1xRlDbK/3KtgcElOjc6iAp2v+MvGu5KbAZucz2MlWWyL0Y2PQxnKW+1TJh3sWjb5qKmYExf
P8m7g8HDWrEaKwZ586w0QLxKMVfkBENrRr5RWfHd3DUKqZ7GLe//xWgAAtCnRKMIS+7rqWkIWKlD
Kn/BUMpHOxpxB5mMO5EdanftzYtvh60OmKeVEnA9UqRJR1Pg2IEdykSoLlFziyXIx3golQPY8V5q
QO5BCkmWjgb5Jvywl7qxi4QvWGF19VmZUBZwSj1dla+T09B1ql9MShYsU/b59Y+5V8nAphEVavRb
VufRzSEQtqek+UiWhY72cm+PmHyX1lxeZD+g8N4r1iXLzeldXQ3JF/STovsGccQlQK07PZVx2V5s
KYxvatTn9kNmx8V/vTHMP1//kbvrsPYGuMORCtluZvTHK6l5vH+eOlofZDyCrs0U8cMb5JF7yd5j
QY8GlAWAybUXcb3kVgExtXZ4lIrIQ6CW++FstzMK/zrYB1y9jkjVe1NboS1EuiATgJxej9cVWsJT
MvG0pzNqYoUtP5urBnrZuX+TBMIopIW25p5IMV4PxdGNaVUyNbuWWDJgA9V8RlJ7sIOkwk7kL+6E
9alwkQOC3rVNv8rVYBAWBqGfJqMbRAi6m0JPjABjw/j0+vbYWzNQcGveBWoFvOn1xIbBiYU5UiUe
1ga+0PGwngqTOlouUoy1vSH79vqAe4tGZZOqAXAtEobNfTeYdecaiexRLzOVW5HpCEIXQ7xwSLvo
4JHae3aRnkPlgMLBmppcT45k3ilnk7HKwRzep6ndKSHp4OAcrNfOOGvHFeoYFEZ6Upt3ydHbucgR
qw2t0YhvrXyuT1lU519f/3K7o4AJAIZDnvWi0wqjJx8wHqYWmbdteR7KWL8ViT56l//fOJu9TgUH
ZCJPYAg0a/Jnd6qAbsXJQf/upV0ECABk0H7tcRq623zDMr1k0DCCDSvdiOc7OysnzS+rjGtpqLP0
i9ol5fdxLpv+xigzjWSkj2Hbm6BKvuNrpRsndbbaW00VShzm9Jx7v0gyh+tNd7pvTaFpiq8acfKh
S4pMD6OqoLjQaAiaPg5NWqzX4GwM/hAVxhL08GhTygzSvHVbUolTU6bLczNnzZFI9M6BW+l+qMSQ
kFA125R4RnsEOmZi5StcF9mAPJk/GHY53JilLJDpn4/4TXu7hnCQffMLTr7tJKRRYXoVehAh4rgy
98dRbXynq6qj9HgnIKQ0B7OWUJqC2LbyoLd1LodKpdvTNBDRdFD/RGtqWFa5dlmaAg0/0qKDrbpz
maysChrQFCDJ7zYvwEJncTE6PqaKpsfNKKf0fct4PvwA889DeMrh3tr4QRGBKPT6Lukzqiq4YHds
19SiAJannw36wgexzN5qrS2AVZdzZfOtu+e3CLdS9EFXREHTrlaVLyBLR+mPVMfD14/4XqFxDVto
3a963jyi1+NYXpeare52KFAnvRra7iTeDRmu5kFRJPa/dTvChambVoxvxqboPmDePv8jbVvRTqaW
4nPy+u/ZW0fCN8o6uB3BQ9gcChCLlQQ2ypVjULtahKbfgIj9WWjdETh6byT04ABvrdwKOHLXE69H
dVKjBYd0l4rY10Gj24XEbDr5EUajB8H23pFY15IcgtIY7OLrsdJJpFlrKG2otYqjvdGF4wBmHKRS
BibStul7Typu5iP+N/3z+vfcu2QooXLL0FHhsdgEpnObNa2Gy20YWypWI3OXYbmDP89bzRN2ADN9
/osFpCEKydahOQpd/nqqsaW4pqIMhBGZnvqKozhIK6PsX9l6dbB3d+dGgLkS+KnGbUUXMjyvzXS0
urDszO4WGyc7iKx4uAx21d9aqwby699yd8cA5EUJDuQArY7rqTVUhYlsuWPMdoju41IxsNDxtDsj
1o6aHHtTo8G8mqNTRAJOcz3UgFZRN6AcAIW4tS79MMsgrpzk7LRR90lh/IO45de52iAUYPRSK1hL
BkSU6w/67boh+htROYUFkdPkCfKhdz2/m6b7aioW4Y95O30sFnP+11BqHlYat/F720iLo4Oy94l/
/xmbQ0l9rjUFdfhw4LOgjA9xE71gCzWUWPzFi8F1B9Lll2zCFgMSx8aALQ4cGgTb+iAxCw0Up2zP
dTOZp9c3zt5djhTwev5W46/tS6+po0QjjQw4npU0SHV9fKD0qn55fZRfN9Z2DTEBpipCQWVFRG3W
0DWbdlKmHhZs6dgnOWrz2UjcOgT1D9XYdscHy5DlQ1yAzyvzybw1UtFdIJo2uU/5a+rOTdo7cBoo
ulzAfpfPRWRZtx3580E8/gv9/uK3Wqu8POqfbPTNe62jolggN9ZDLWu6/1LhDJd2KTSVfk9nQqht
8UzOU6cdLrqeNs/g870vsWmkZ7x55fekMrQcf0q3rcKmGouD9drbhTQxSSc1louk8vpDFhW6QRo1
cKCpjZME9Ri5N2A2rW8tdNuDS2WnZsEAgJDoKCD/sJVTL6lptiKaOXiOQYI85eKU4lUSLAnQHAST
fnTws2+qKTm6PXcmCd0JWDECBRDjXpz4plwWAjgKukMjylNXTxx0SxLUhZoxuenBDbMzT5SjoXtz
w9C23XJRTfRex8GFiyQj1/TtHnH1whwdf6yr4g2wX/2cpOpXfRrbg/Rid56rxBt1eF77LVbHaUv4
oxn0JMqUI0gTKz/VSFte1ME9kmDYu0Wpwq8YapIzBM7X3/LbLVrAXJoNreagF0ZyU8+97hdO1fue
xOpY6Vwn0KJ2fBIKV4wyJlgPGPMf2zoxMi1MWL+Iv5FAbG/yCARU3NH6woyuul/crn7Q6Vz7RX/Y
7tufLykbiI3VlmLrw+u4sgaVTxl2WDTlrVUI6z0cMPfOG3FPUeMm9ZdldsIcKXnfMWbn5Mro6MnY
ia2Iqv73N2wRry4EDtIR5OQrvW2+TCpNaRvPkQ/oHRR345R4T63M0z/PAYhNaU5zbshztqe2jbxY
yXPgI0M7jD6KG/p9RNh6MMpOFLBSG2hZUUxYPVyut5NApBUAMaNouDo8i1iWMqjNznlcxlk9RTGV
moPbaOelgvu7tlWpba39/usRVTVp+6hV+ZhmPC9+7jVq6euxZ/73+lu1dyh/H2cT30AZjDFUphZJ
B6Q6j1MeneoK5M2Yj/WBCtjulHRQPpiZkBxuA9JME4tQrZ7zgCpiKLFQCOBcH1Ug93Yh+quoy7AV
MRnZFJhsA/XKSrJUvUmYL/RojX3N6dTPTR3G3LU3+WwfkbF2vyJKPqvGGf/ctnlcu0Sts/9V0S2L
O3VG0LqzsCLDRCE+uL53t+JaOAD3jHjlNr/WFmATXUffyi7RQi9wU9b8xeV+g3CXhaJo2w9/sUNW
iSIDPgqA/81OHF10pMVEzGTURo6y7GAGMp+69wb2mbd/MxTxGQkLEOQtJUubF1eZ156c1mJ/F89z
GdaudE9OaRwRt/dWDAMrlNb5L6Xq9ZX87YEwG5TkNWW9rOqy/tTXi/iGpYf1MBZa9Pz6rPb2/RrJ
rxxxBEq2Dy55fOf049pOUqX7DIU6+6SgXXCwL3YnRBmMrBZxOPL26wl1qgLVpOPFo4qnnHH3qP0x
baqbsVCjg7tpbwvCLgHFjNYD+o2bHSFwKZk0l4e8ynpxRmtduckamT4vRt+ckemKDi6OvSMNTIBJ
rRo2fMbrqTVQ0QVuBSQI5lSHVa96b2MxTb5L1eOUxEaMV+8S/fP6qu19T9aLaigoJCKWTVxsS6Wq
JjxSQpGn7jM0/xGD8L66j0YU1V8fai8i+22obVZC7pzWaUWpRXXjfDoncaI8ZqWjVL49xl7gdFb+
ZnIK4JFcd174+uB7i8m7iZQpsQMl882+WSqZmJUCTnv1DnpDtvk2sxo1VPV5eZPo8ZEP+95hANQF
y2Ct9IBvv15LHbdEVGFHYOGmClnItKaz0qp/LuuEyRrp3cot46bchn9dNBC6j0oX9iLWbjW3wtQm
PZR12tuX7MdVmo4yBFCy67nEERpOeH+xL5d+BqMzzyeZUTLuGks/G6mBq0eMNPXr67X7AQGu0SkB
9gRo9nrQVM91KVrKhED30kvVYUMBJeSoubY3Clcw256SJKiPza6IEAAx7CSjsTHlFTAC/GXmLspP
r89l74wRrqJZAvqcVHndm79dwtMCB9ca2PgSjc7PiSwmH1LPLHwntf8moFppajBFeVm0F8BYxPez
3qag4VSudZZWmcOscY9YX3uniViUm9GAxkwAcj2j1dVdxr0KQUjpOpTWzTUQsPJLlaf5reOU4uD0
7lWNiQJAzKxgBcbcvGO081SAFzAosU0Go5ks3iVTEvvBVJb4NEbA+I2lss71IhW/S+0Ctzozuiz6
fOQlvzdzOs2rvQcScbSQrmfejcOoZ844hrSV+h+GmckgB+qC+xk2FJqQ5tc/3zvoma1OIjgcwwe4
Hm9ysNjoO8Yr9K68ccy4PNlm1XwejHk8wFTvHQY6oyt0AgWFly7qSTS73givLZ4a7yy8Nv04YqJ6
+fMJIUJFlIVwIIHkZkJalsWGNkGFqiJd8QtNinBWXKJXxfsLLhvUHLhs7JxV/GRzh5TNGIO8Q99L
2l3kSysq/VqLhudsHueD7snOHUkLgb45sB1kPLcF9zZtKY95q5RYbNlnQ7aFP2fVeEYlrYHO4LgB
bdkjmcKdB3W19iR9QrV/tSW43htD1CeZq3Uj4guK/KZL17gpm6EPjLZJf85Gs8AUTZ68qDcOdsrO
hUZbD6Qh3W1S/20nvQL+QDcPfuCgJPqZzv2PdmisG1WKg+jkxZakWLSSH1e2jrlS9a5naA+YpidJ
TNEtztpgbgEKlDRd37++JV+c6XUUXjcWDmgSzaDrUeK0LqjeZ4wy9OOdDbLmscAq5Exw+D4elD/W
OF+HQ5ABDjr7hfTtejiRGWMzVNTXyth1L4raN6EymBJzVs3408NG45DQABEqLhDehG0YMtPBjMqu
Cmtv6u9ML1/Cdpb5PWpbR4H5+lddFVgZitifRiXCvKuXzPWs1E7kTi6qGpjDuHpJVJbvNHZ6ngvF
u4lA+Pqot9S3FcVvf/SmP9byW4cnJ0QEFTIZBcbr4XPkvcqkBfyTI3h0olJWv6/ylVtKKBY2RU3j
q5mPgpQX52AdlGbpit/nKdjOuVIbbMVyUYer31HQwkg/lwrenkYSifPre3R3KHJuAG0Uwtk+1/Oz
F57c1jKq0Fmc5dJKnbvFJlivGmc+eGxf3GXMiuABrUlK5aspz/VQq3+VDbijClVPrC17I2q/6nHR
T76oTOWpNDrrCVpG/PH1Ge6cdUBHK15gzSJBxl4PW/NTmlFoVThpJXIF80B0IcruL77jOi2SHZ5v
4NLXo4xY85L6sk+KoSsuhqXooZu4mt+Nwjv9xYRWjABXGCXSramtmB3FMyMmpKtO9d7IOaRU02zk
hl4fZ29rUG8Cw8ljh276dkodpe44MysEvpL85Nby59R7AFMG76ivtDfSSs5DtI8JUcu//njoDHsK
ZZIytLXFvXEBrfi19NSHQVrVnz4xbEL6V6wRuIcVNHo9lGCTKKNDZcSqkhEr51G9uMvEW9qa2e3r
32/n+qchAuGdTQFHZsu0ZAskAyLmRShKu6/9ds5U+UYnxrtNaWEmQeW41dc/H5LmAIivVQL4RX8e
gzgjYYJ4oLZjcoI+avqynRZfwzv7UrjuUZN870j/Pt4mUpiyiMUcsAe1es0MyqpTAjnp863bRwZ6
DXF8qer0SOloXaLti0Apg82v8eK9sCkpeK6tVq2LUFeK4kRNXA0yKir3TbY0CJ3q1YNAkSIwJls/
OHkvpwuPdLUPIX2EBe9spuskVmNXDTdYgdTYbSYWIxw7OB+DyLoPajrWt47OUXl9TV8ejpW8SomB
FBke3Vb8ztMBrtQDAg3806APUSh3E3mEr6MQ8ceXGLuV/1DOQGSJ4a4PR18SmbGXabRmk/WpHabZ
n6wo/5A3TnVwOH6J3F+vIkKgcEvo2wGygIp8PZa07ExZmBmIzKVLsJpoXekXSpl+zaaihBGIUXBQ
t7nogn7S2jfAzXlsU6hnOm+VSL7aUYqogmsCjT24+F6+GCTVhIVcFFBf3O3BrYeyzlPT5jMohvwg
Kc4FKlYrH19f15fXA50msBEIW1MiQFPq+gPgF9llsUtgI1UdtniiWD7dY++5T6sv+ti5B+3DvUkx
IHk6lQJg0+s2+61YsMx2Y9ZUOEPX7sxzAwW8fos3uX2kbbg3rZVAC9cTEZMX1U3q28XCxqkhH9cI
j3VxlvrgTIVfeK14bHvlqKL/Ut8QFg9JPBrdYIPYuptdi6yTSsmNXevKWNxOYiofzXIub2y212k2
LSX19UlX3sAeMZ+dOYJFiJhW+ybqvf5ranttGKVe+VkWrn3fdsK971pp/zTz0vpY1bGJm64U77NK
S2hf1YdgnJe3Gb8eA921OIvMw5YB4kSkzIaZNPBwu8LxFS9Vn+pFz+4MzDcfPadTHwprNr7MmuId
JJd7SwVwYUWnEfwh83q9JWb0tyZ3MAitO/NnPwnv0Vvq4pS45qcG/O9RVXFvOCBH0G/pOK4A5uvh
jCLxIrVJ2nDGqehHoVjTTY8LBloQhuv3uXlU3Nm5OH+JmjncmgQx25J+Uthm0Q1Kg1CHPjzGXaP5
VE/N28odj0SHdx4GhlqzPDIAcq/N4VLNuFNTzHLC1mqG5ezWfXUqVHKEOwE4/C4zWjdsRZIcVPZ3
9g7wGqqY3KLUNLddGG2k4kC3tg1lJqKPrQlT7wJRr53uLWN2K+qnbfo1aWR30SoQgufXL7B1vTY3
OBEmNeK1AcS7sClyFm2UuW2pN6E69v0X2ZuIqbv59NBoY4ziWm98QpOgwCNCH5P3c5Eejb83e3gL
QPMos9JbW/fbbzea1y4RxOu2DRsxp18q/DZ8J07i29pRROAmcnmeq368qUrnqOOws7NW13XSUT49
L/MmpYBAaGnd1Ldh5SpOWNujeKerIr4HspA9vf6Rd4eiGkMTe61QbiE8Hcxo+iYlEjAFDsb5Iky/
B74X5AkY79eH2jmf1HpWvRl3LYluW6Nlr8HRR30j7FXsaC6L0owdL7IFxFPr5vzU6vFRovv6kACo
rpfQlQZuTEh84pzs0B213SghG7RsJUgWZX4YWmv6U54uSnn/N0nQCNcj1o49S0WJGsDqyxIKu6Er
1M3Lg5UaR5fC7uTWs0nX95fy1fVQo9JqSWSmCLWmg/E58frsYRkqBWvqOQEhlXn2u9cXcO9AYCxC
MZsklJtoM7cqtit1SRAxjfU+8aOyKG+9Ifkv0ZPmHRTo+c5pLe8RFYQjds9ObEGpAiTp6s9Bd2oT
F6Nx0LZG0jRh1Kc2lMK8CRDX+vMsEVYaFZgVDbS20jeX7FznvWGTZodCrb6XRba8MTQtgq45d6fX
P+TOocO9j1YpFS7kObYF0LatykUMpFF2hMMk2nx1OI54RSB7e4T62blEiX6YFr08KMnbnr05a3oL
qjIPG8Po22DSZH3f9ND/EAZS2jsXJa1P8TAWd4VZpA+yB2D3+lxfYp/WFhXjU+AiI+bwX2/TxXUG
p1ixCfzlE5a+449hoIpXK6V5aQwKNVpsuydB/OMXne1diNaPjAx3Tgp0SlJWghB+wwtZManOU5dg
3W7mY3a2pTm+HWsPePJ0SnIvu3l9xju79VfVErI5RwVs5PWEkUNvpyhlwohXxPdZaccfh75NDkbZ
OYyM8qvopFok2ps3Iuu12CHkYE5YCH8d1NT2PSOv33hOVd2nGB+8J2apiPqWo3tnb0sR0sE35zJA
+mob1k3uHI+NShFAaNZN3FRuWEhaSSKR402btAo9NU0Pp8Uoz447ZZ9e/7x7iwnVmGbW2k+jgHn9
eXWZZlFlUhOQmrFw5ThfasKKM0q2P1Ul1g9ytb2jSruH+w6wImHsZjFB8phxkXApLGybyS/bor3T
izR5XKj6HxyVl0tK151R6LjoxF1bcmzpeo0cauTYvDGan2LbioIcKw0f1J51Qbq9CkUSwYCK+CGv
f1Pt5TTXjIq03kQsCNzpZk3rSLR9LKo2dCyB0V8aW8lJ75WGixYf8MxXZ928cZbROjnK4NYn1ZnT
SzsUUXpOy9j01a5upK/YuYFCoALnZzDH7vvBj1y/9XVACO6XAgVG6FQMCY+uV961hSyTESHRZhLz
vb6sL1Gfln7fTQUCWG73sNjvaemHnjDH2Fcn27pJjOaPIWwkGOB4kDhaOei0Qq5/BtISdiVEj/xV
adi3nTJ8FS1WXvNgZmcNGdSTjJajWunLTQ9Ve2WLrPpUEHHWP/8tFhWLXiYiamE54UgjT8oyDZqf
oaOpXkCvowjpdc0sL69/8JebgtjXpE0HrIeu2TZ/A1TmGFlPqt3jQBLQfBTBNNjR21Zm1kH14Bdi
4XptHZJTk+uSB5hOyGZt+5kj4eVIUUVKZ+JkVEf54reR4em+VsXjXZegSn7BH7IufWMECxMMhT39
szTKYJw8QyLuoi6W+8btmyYPFKcfvo56gzOF4s7uJ9Rwq/mM+bDo/LZQ27flkOHp9/rnerlGrI3F
B0NIYu1sbqIUkL1llEk2ZS8zNTBH2wlARSk/RRln0CWH/Pn18XaWh+yEEIIiF3WXbXaGczJ/vZM2
oSNNYaOHWXlPC5KHz4018tkOBnt5OQFaIxekh8PFy79c78AqldKaGweX80wt6zepbkTW1zEd8a9H
QiN3H0G9WKOv4MfbhUqm4Dxp5b2Mzg59c3nOxlWoem6y6rNO/7D1y9LWY99Vy/iNyBMq5P0QR5RL
lOXR6PMB+wWv8j7WFSxunzoaJgzR6Drv5FLEz0u/VLqvOgjQnyNpxW+dyO0fRldRRViWxEN+ncW0
kdPMQC4RBGFbnkAZWbgXR2D7glHpLQv3cmz/bgaYX3MwVeOcnJe4kNg9QqAVd3ma9YafloiXB142
qXDC0IPz7vF3ERKz7EQO506p3f5+IMKLvzTgPXEu0Duhoz3ooX1rCDV6Z0ypVt2gUoYnRqFljUNR
zHa/LRUiSH+cXwGCoNQC2ppqFf2H6xUCYKrHuk3dWjiJ5wt82QNrEDnyyZ53yubYOR1sCf6+6yML
Awkl4V+AiJWycD0ehim21gLvBjCcxV9as65OHcJL74oRZfnXh3p5tMhNyVHRUSIBICO+HgofAFFD
8qxDfazzS+Rq8b0z48dJ7jjfQzs5SsB/9biu50Yjj13Fxbe+NNvajtHNBtgnELxzZOFmOuvN8lmX
fdJfUv4PD4VhRP+0KPGKkAg2Eu+yuTTzoKQwswSOHXnRx9Kdxo881Unpp3R/o3uzabQfZVU3tc/j
Un/uO1O+S6aSOkqciMV9RPKZRL8exHibKxL5OLItfQqa1K5Vv9MTL0bVzrM+Oa0hvlj4bD/XWlNE
vmXnVnXKRTYJf+ml9amJ874MAMVU/xbGmH9QZaF87QYQcmhKjO6nmPpj7jeJaG/p3GZLmBR98ySk
ov4H1hwZ78qL5OI7c0HAvq7GZ703+08Iv9l3WZvq/80DliWhbS7JP8R3TXXSJjxe/CrDuvftErs5
3RFZO0/xkLWfsChaqKMrUZsHVQu1/D5PNffjAsFOPBZtrFp+zj6tPix9PMbvnMgwOwQOWrlkoS7U
wnoX5eiIBx5hFwcPvYC7zPWmT0YXW12gGPXwRWnypIWZ1STzueQIoMGJfBC6DFhVpmEPmCynqhGl
T1m62k6bWtQ/jug0qX5foF7nawM10nNJbeK5VyTpa4FvSBfYkTlLv4f2c7/0Xjm+66dFOQlBF+xg
f2+v8lU4nUiWLjlnF5LGZn+PHDPQwIC+Jrup7rTOyx5ghkgnaGb+4GCw9R74fW+vgzk8tQQvUF+A
Rl4fpq6DLzH3loYBqpoFU9Y7Zzfqj0A+L6Bva2dj9e3jZVoLeJZxPQztd7OGzacGmixi5VS4Yrqn
0hSdLMG96ze6N32IhNXf20PdIp6bueboZ66qyEArtPoI2Yq36zri9cQJ23BK4WuuGuFbbCYKgnoy
zQ7+EwVh3bPTZ8oAXszyGnTK7cT6PAo8bs3WXKmAWo2MghitYrlBSUUicVrUUweUQFfwe6+6pvo0
Yf1ugJcaY0AUohjjUPea1PHbqm/kTYRtA5WtqlP1AEBJFz1VlkyNU9nqeexHUxJppzS3cd1oIVyc
tDjq3zVDK/hfZ/F65XhZ67ujW4ozQMVlCLCTnAu/twbn56gmdXHxjCHJTlLxtCduCqc4Zd3kvW30
dvqWR8Jc/DqJrORSl6L7YiVV9c7ta+/7YCoc8Thq+eijsNspiO3S/F5XA6DOpG77xyiDUe+L1tD6
52ZIl+dIr5SvaSnsRwdRMRVWWiPGQLMEoqV1XqUPiuchQ5dmBf7gZq2X9zKOp+HBVHv3S9nU5owj
TZPftvHSiiBd4lo9q407faXx193OzSQBhKSR9tybbmf5Sl8i9ZiK8i1NpFKGk1iwh6tdN438vndL
IxC6I99ABWd30UybnyHDO3dYBxDeoS9NDyUvo971MU3C0aGD0NJfSK1Q4EyzebkXWV4AGccQJXDQ
3PnGeeAX6oAB7nq1twR82hzboSpTyvFcC3OGmOZO8oMNP0YLh9SqyclibBv9xmnSKoyGPH4nCqKW
971bN99iqaIGLXAk/EiHr3D9KdLHrwVSkwpwyKn4oartYt+USBcvQark7pcpEY1CxNOKNAD+YH2h
WDt/GLLOfYxdfGCDWem8fxd+/IepqTBwQIPD/tqVmswDVTG9j+q0RPGpteOoCudi0RxgQ5GOTG9i
VPgZjCLqgtmJxNteK2I9mDpYRD7OxUKCyTGmxM/t2Ws/lbnb/hiUTJ1PIOKrR/BlNB2MRLMe8qXW
09Dr69zwmxryL8BERVVCry3luckV9KIatCCMM71F50fRZfN/JPEOf3Wt90Z3m7kW5Owl0/qfJBVF
c4rdaflowVqZPzqGwMIUM3alDZKiGZWHcW6sOnBiV8pwSBz7Cf2W5EMPG9K6t1K+nk/+vNLmmjZB
hrSwk/zCORLvG2Nw8RMrmqWTvInd8IA2c+7dWcIsx2BIJns6rVy72B87mRWnorb55XExD8Zt0U7F
F+xw28mvHUe5xLLDQQCdmvifZCqix3J06wzro0r9YgFrdfzcMMRTP+K2DNlBN0MOBGmhMlrtO1Ox
Mj2w49n4b2gyp/PNHqaOP6HW8qjHbsMWTYfsg4CKrF8Qmsru0yFyrQdHiwBGitms1FucMkwrkDJN
LOmLwin0wMJi9sHwasyXlEnnvE6pfF9Ea3ltSpfpOcJBLQLUK+zKz6N0HAJvAnc1GXpVE4doJgY5
JZyyR5uESNxEQ1K9hZVvf6+K0Wn8bsHOJVjdqpozWjb94BsNm+rOlEb6TiimICw3+sr53KZCv+Rj
QhJlidwI4sQW/ds+0rPkScfgtw5a2ZQZ0rS0cH1SI80NlW6Y3juG3rghCjRuh6RrNX1waDwUQWfE
EaAc4Walb2NqPvjaJJPsrDRFDKHJjeLlvjXHJrvLF1P+q0SkrbeZFOV8wvAnVs+1i35pAJDZ8cKI
T7b47jQJ3KJmZXyP/+nK3DWT9BFtcpAkOpo29R2UU7tKLjKqytgvxeLlbwZhi590KhznBJB/Ns6K
2SMs4GSz+n0a6er6KJqMVthoqfGDjJtYqJylcVl6yo7BKmT4DkWSPArqKurA5DijA8RblxmVRtPq
1DtFKT3BUVyMMZALNJ03Otuu4k9d730V687bwdHMbyLxxuRmqarRfgcduM/OdenF+bnIavVpTq1l
XrUri7fOGLMmuAPF2KQk2cK21rPqVupW/l1d5WUCHEr7J3PI3fiCm20x3c3DVPS+UubapyVvOq5m
fYrvBiQ+LfoVevmFmp05IC5VjJ/SGXFzf1ycrsMEDqPosTE4LiUclPqcm6n7NDQa9i2T1jlWCJB4
cU9ZDzDHzxJrYvC2cH82U281YA/q4hPHUh18fF+U7HbUI/VfaS51dbf0ufaEq4bRn2Rb2ncpCnvV
pcqy1uUjlc37yLaJHtVGt5ensZHiXiFEJbKIWBbRoqV964gqe1YSRW15ENv8ezINpe5XdaX+A782
0f0omrs3TcQ2D8cJfa87RK3a/+HsTJrjRMI0/IuIYUuWiYk5QFFVWm3ZlmX7QnhlXxJIIPn189Bz
mHZZIYWnbw7LnQIy89vepQP574riKPIwPHvrvEFYwq12iMbaxCwnX6Y5jHuAPwfVwh85gIsb3Jsw
HyYk5ct+lSC8ZLW3x0L9Rc47Hjy0pukJfMD0ps4tTawcBvQdK5Wa/XVn9URMnMaKz2SZLsbzVth1
sT8DVr5eijkvYhc/8J7swDKuSVMFNCp2/VafsODrKgi7hXLRB9QdCvOi7F0soCfn4zBI7sJiU8UP
cLuZHRnSrbMrqQptR50z1+3bVI7wAbtttuVdGSBv8riRehe3HROVPGK6soUYX7blDn7JrTfVZjVh
5DlNqhLNsZ7jbLZqh8pgCuDx1pseIm/WDH/UYncJULRtpNsxjvqcuqXOD7XfNR/NuizTqJJd/2Y0
Kv+rcht+rPQygR7QOug3fQk7Is4ybqpjX4RlGIEjKJ8Ko+wfmCi7UzJXlr8e0VNdbCxrqqmMCU4p
ovd+D1mk8xa7jCnFh2PdZ5omRGbnZjQHK7tjGMVy11tym0HxrNZya1krleJOP3Fj0cv0HabdtM2t
rE/fGYal2jgDUfN1zcrQOczSTNGB700+kzaH4d6SnemflmIohuteQJ54KoqCTM4vlXgaS9OYYrwt
/U/BRvfjYIsa7SjfVik6bUWd3aH1ngYRTWS13IncVX608X8FItjRvwgn26ijtbMdGh9ZYbj6oLpg
Iaz0ZknxjnsncXTgyeOssdc3vtIltl+p6b2lsAquRlstRtyy2g/cSzNkjzMUOkanduqjW9qcRFlg
AX2qMmUXR5POeRil/ZB+B0IA2ZcUzszf+1U/OknvOf1Tafl1E5XubN2G3rzxWRrL+ZjTYEDezKiM
M5JERnBQ9uw6J+5yeevvIgmR1Jb5k4aBwJ9yVaQCS5Ae5FqTNplOmqfnNVgKMy6lyIe4F4soD2hX
WD9gKBj718gstq7lVIcqdQJ1RNOlfed0IsNDVNu6j5ywkFtkw1j/AiOWuFGNLuhoq8b9gCjRdnnc
ZWWw3DhcUOVNMJdrx1kewZogoedfbw1I7EgvckiPHMlBxo03bXduO9rpIVBZraMCkBxx1XcHGhsA
zJa4nlWfnxQ0ZQUPQzIrL0eBj3Cmgvlc2IblH62utZ9ESxv4hOAPh0CupvlAeVRUiW+1QXibV3gy
RmZaL3e1I6rqqrYIVlHvFKjPpkxN3pvjYE1JrjbzK55rg3lMM3sYTmW9yCffXBklUUNkb8VCIRXL
HCG4SIRLj7HqqBkZTCZGS5nXBtdk1g5kdFqlzYnGleEdJBNTE7F2h7Pb5sSbI/MaI4+8XawNgx88
synmOg9vRWmPkUvNQbcKP4SBJA8SSoy1xvghDQXvZ0Ri6NOYofDD5sx1EJsqD0goW/GlGu1JxjUu
QVxGbGtCOe2T22GVaKeN5ghIy2ZYZdCl8KWOKnsa79q1ruZINv4GRs8b6z4OBvZt7G21cI5uRgch
SkUIYpxvD3GLlbM56pdefRvLwmu5eprwY+mpwCKDHNy0iPDN8cpT6i0A/pjs9AFpGH6cUQWs+ZHE
2SVRc705iOSSOd/7Fv2wyMY/ajwGhuzLD0G7hkw0UETzIyHmdYbB19Pab0K/TpTvVGPSgS0UEUD0
vo8baDxcZ2GI/ciwGc14qovCvd6cteQx0JuyTo2oGjd2uhLbos1pqy2GmbhasdOq+a3Y8gWVOfAW
P2WWeTUVQeHfDp3EOcVug9YnBCJJ9TblGv+sxEQEKdmXW1Rt3nbLzUBa7XQDqQkOv/bPtsrTh6Fp
5adxa4zm1qlmbaAuJ9ZkyR2ka3bGShqXoV89mrPWMp7TxfaYKgXhTZlp8cAXsZx4oAw4wrmw/aRo
5/VjVmpwLhWINSt259Qp41Vk/o2N4IrH4TL7O7FogvtQBG0Bl43J6CFdPLcm2eqNQzkYSsfhOHi/
PLGJ8Eb0U/4xx3iEr6/m9ZNSTKcO1WQMPzo3pK1lza5/ZXXubMfB6DhvV8fSLR0/Wd+ulTkC5qzy
/oPbZaSZc1bymZcJ86TYk3jQR4NjN1Pcrn16Y0uE6OIFgqlzKNa8qeM5k/n7GR1hCd51APJShIXK
b/pcLSm+Nd7SRfQ1p/dDt4otmcfc7a7Rlhc/c79wq0Mx9ZTjnrVk/llDBOsOY+FNSzRUofG4tfbQ
xYKGYXeym14dPVs1QSRaDxotP0FXrDGpBMa56VS0+fNacuzCvjiwPd1vhL70a26UiEcNa6+wD+c+
bzB7T6cfQk7KvvObrR4TJ5y8nytTEpxDt76mkiYxjcaqLMrDEpZ03CqcgXrCdsOPbA62ZD8sY7O/
K5mxjc2y3IUJ4ACMTEgK/VOnRX6dlZPXI0+CDEw80xN7GgwXeCVu8A0HzWwNLsZRuY+IRAa/fEsL
fC2sKcgP5byO/u3SuNNDq7z8M2JtXn0oZnOsIhq343a94bX3Ey+A6Sog4wpxHjXr75ZZmQvxt6Cn
oIZAvbf7pcjOkwnZ7hykzsIBNNf2V7PYS5lUJGYVjdDW+bS29fxV+WVnxFicmD1NmCakCVMvw3re
uW59JPrNlZGY3VnGKlD+gzEIpiQoRrsAYVPE7IjcaXdbk1dxuXSDfYLFghtrKzPHj9AgKn7VWArk
ESwBdLlb0Oc/JoyNvqlyzCvKqKqtD4CmVEU5UxKL2P74z63LXvHkaz7LA1lZXdJXVPJ+8VOXr4ER
Hj0hf7YZJ/DKl6MpZ/HJ7GeGBF5YzlPkFJ3fRSX3TJsMqyl+Sc+jnpiLfeSJ5gJ1d1kAa2Z/8Xs3
7bh8hHiSFXFGAvXeWHtjIjFYjbNkQBNEcN4GgvOsmM5WiFZETrrgaTuS4n+UjXSwbl9n9cNoM3lf
yyL73lRd+rTqoviiyJbpVaMC/Sgt5JrjtM22R42HOc/nGjBZazfQkYNuSBbbNdhAn9qsiKwis+8G
TY0D2RTaZqJXKzvNeC6/G3Q3vdNBQbtl7MeyopiWhMWBBrQ6GDkRIkbZu/8Q+FisRm7WrQ/c1/QQ
ytVYvvaG2/2S/dL10JUKf4jnza3aaEO67wFBL+d9qtLqimpA/RLb5LzLOUE/174DuFfTOuko+U1a
t2HueNCDpOktUYqGbhCZ1KD42rs6eJRUhnOU0274alljlx9AtfhlInuP9Bu945HJitiGt/RxdE1u
PZVzzFCmHR4EJWhx7YQb3IDSbpzPQ+61b5Vtz1/Dqq/mW6nrYGE0ufgiMqWX9bfFkAdtQvmNHvYa
Lt2hGGXYXVWMDn4UtPpvQrwg22tEJf0HtMp2gTnGjn2M9FcwJuQvzf229vNDWs3lN1jmyw3ad2ke
u1PuPBZTFeqobVsayIpR7p0/bl2Ge5OHdDAArmqMRtWKp6ZZVcoN6nHlLNqb3+iwpvtvuUY7nLmK
++PkNrkReXbKZb4SzxiRmZ1hxg139sNmEbZhNk/0JkHGCTSdTKujUVpm7TvLG5S+prvhvt/Ilpn6
zRTOyWrhrBRltOA3Oo71ejU39EzjujBHts9g0MZvGizwonLQrRXngRHWiZ6ctYkHVaN7ZgOye1MP
DopfWRhWwb3LCPFXjSPuYycpeDmLeyad6yq4ytJmKUnZTLk8cBpoDmGXo+7HrGwHtKi9pYnrEJ3c
uKoG51G4HdOLCa+Iff5itNatzJ3pOqeRkUbLAF33pIdsk0latH5NSW2tDD2Xrf++6LV4BJTbyQN6
fFl5SHOBk8A4KJfEgDn6r3RZ1lst5+1HXXGn3pmdtXBC4X5PJ1Lh+VpsnT2etayNs6fNTDEY8lR6
bJYwbE8j+cvXcF2pZZ1+s4996sjm0LiyfMBH1njj+r37fmSWWkRKev4DjOXmsywWo0jayhd9NBo2
/8tV40see2JuKQ0XN6UVsGpCx0DdKGKHi7w65FO6Y43HaXeVbPX0haS2fMpVQGD0U6PPOP8Bcyyg
v+pMb2RTcFwdDkhVlVRbvjZ7ZBjNFoGMSpIohKL4njqzGKNpBqCFrtia1Uxk7LGJ4Kx3awSU3n4k
PfHeufXqj7Gqg/U663orjHpfGFf1rCf3ZvHkcjWrRhXnWtv5Y7PRSLrN0XmUxwyJ3oJcf6ZEcZ1e
fN4oXPJE0OgmPJQ0rM6TH6RhrBn9PyIHJMoj7LNOHFStZX5kiJs9gJiq8VWxaE71nRWewM6rz0Ku
/t2wGhVDtso2rwD3lx0TpoGDUDVhdWsxz5oie66Kt4ZtEdsHNY9l0k5t+jUD/9dHch64GHFyhhMW
1JvbRCbp1PtUzxZpZN1WU+LN6fi01S0Y2KHn1oiQXBweIS4a30s2wPcJZEMeM7NIP7mVXb4ZJzKI
eFukw3wcUZeT2gZ6fHnRtyqZvWzE9XBu6uu6VUZ2tMzRuA64+LwEhRS3PYyzn7bnaqy3JvYwT2ii
vvAIPOMorFvXnZSfoE5A7kUVDIXZ9ov8GA521sX5IK2rjUY984VOqlPJZExEKl9JXb1mXgKa7HJq
6Z95LoGa25ZsIwPdF3L9aIbFYXnnD11IeiQ2+0cDJuNb5yL8GldWbZETTChahFnBpa1Qjo8Zv41+
FHbp8GZptsI6cDIaHxUPjdWfGyrtnjyrNjOKiHx7mhyxmHGlvc45TAY9H7IJS5Wx363uU1eD6b7J
sV+yowGgyZ02dGjFMmysN/O2l5lcPiK/AWvafUixBtlBJbb1TpBIjxEjNca6TV1dz3vSEyM6Zrz3
JUIiCGWV9puaaqd9SO1m+9EAegiuOrdVj0FRZG89GRyLrDfH82pY+UC3fbDpC7i6coEbhOHdFOrl
EyOLoD/DkWpuKIjkD6POuBmG1eZfVI1hv92WbQzJLecJrCjlwJueUIRTVbDRu01JImjq+G5NyVk5
ebIX3PMh66vgwMWahTRvFiXPHWAvukd9jfiFxhO+vh1qJ+eydJfyXrvp+lkStt85fJwCLNdk/+qC
nKx3V8u7nZywW088Y/fGLcueNLZcUzrlDn9nFphnRUgRA//a6rCmHPXZ5hFWFy682GYGE8iHfXCW
lN4+rX3xxVt9Mgh7SIvvYCOQe5pQ/iwjH4mO8I4BL02/oHVpUOFvI8yDZocKru/agNAEzmR4k7dZ
Y0adh2YYzu/elCVdK6cPbohn2I1isDEmuoY+Rznswc7tva3HMQRn7K+gSar+qA1q7MRcSoKNPeTZ
dgppuj9Cj3b2trGgctEzI6ezpmulomms4JLlg5WBMcr8xo2qMgjoARnEDsKDl7WJu7WICpL0WfWx
2CqgkIkZqNCUkSMXLY6zMzXGfUPvGWPbvqqn/mefD0N+v2bBgnfBWFQkPPhYOppbtLArO6nr1QCA
MmdAOod7VTCe1rE3OlI9SiXldiKB6TMjKlMHbFO4At5EmM7Ojff2tLoBavR2BUQqyhqPezDxpdWW
75zMk3MamciL1kiIaul8cDHfbe9la6wmjRiCjnseTQ9aFbaaNll2axrGk5k3S3NVrov093/XFN1N
jl6Feu9Z80aqZQRb0P3EYNQmtWHsxxpTH8JkiFRniIUyf1tM6yzWyl7upEsTnYlBP7e/ELKety5m
nEwhdhx6L0t/peHm4x/tlmN9M7bY4z5VOK9MPwKL2HlvBl3qxSvC8+tHxi2D+aGZPXKhOA29xvrc
Gb0wvWNdMyM8p9Y8M1QenS3YfhhrtwN6SOfyry3Q2erEMgPTxGy349aERMwJPjmuYXK4LT+z6ZdV
SAojkB8M7ojUUwdAgQ4MExVUHireDuSJUfniPItNGe8bYXdkGmrpBcOSdB40EOfJlBwpAe4i+OZJ
x/O/KS+o/OlUMCfN8shdvbIf6UAVbvOpD4gyP0JK1zRZg9UpbtaiqKc3QkvEsWN4b0h+5/6a+jfr
AGXjVDjz3NyaVOjuKcBhY0lqWufbg9fz+3eRGTAqQMIfB78fWZGt9QcvN431S6pXwgazEh2eB/Y3
j+ZZVXiiLa7mK2uaCZm5aTNKob22DNfaUIg6e6NfzeexWfASmdq6WAiVaizvAUTl8tgtvuquh83c
ymQWjVN9QdkjldS5YzAkdD1d8zwANdmistWbdXAM3fjMMmi2xFq4bfCp4sS8QxOwXG9HLahmNpP4
mkzrhCwCes/6s8rW/OewbtZw5XEJVIfVrdLPRjZ0ZpQZ8/KIymZmH1czrN4VXeOoCPZ8jckS4c9N
UDGrui/ZWKU+tZYTrues54di4oZOrzKOyw8lZCkOJlhnfQKYaT1CQKLHJOjZh5EK6cNFkGqMt0xS
s/pQBeX2RUu/ewcf2vqgg8z0KZjGIhllXrQMEcgRo1xCt40YoeR3LbX32wD1DoDM7tiIKPXS/Ms0
ZqMVz2KY5qjpe/2psTe9kMjOpnmwlC2/a0TJPy2qWq8Nkv0aWEznXakRwXuKNC8xHM4FJpfVlVOW
EszAtN0yBprrpMtm96bj9CzRZivGN71OMeh1i6W6rX1MMhfKBspIp++baM7tHo8ABuNM5mkCfWs2
a/3Qd71P+9Sv5/Yga+Dthy1n8vuu5Eb8YBrDSE8aDVPMIYSfa+YaDiCE2vIAfeS83Q+FFICmq24e
PoE7Ct6lVWNVx6xNff9dh/P3k8TQEsCOu4ofYTdXmmaMGPUh1aJpY7GsVTJk4bprO1Q+Ss2IhtXx
suKCeztO1oJcRy2bq9lc8vMCmLm7E1CZCkpqQfgOh5ZeBnJyzGsQm6T3s9hmfgtpXdRxr9Iyo/c8
4t9L4G8ZfMrUdyMp/OGLzIhNyaob8BwlpTvRuApxvlVbqs+0tTL3MAZjk9+ApjIanA2Lpk6KdFOP
GzCBMaGM1N8az8q/I2QfBNGSi/WmQfhpPmopiy/DtABXDvK8fDv1bsHo0g46cIt6m5iyTPZwQ71E
+YoMf3i30xuy2Gq8fIpB+jCHYbjKtHeaW5wP+gbf1QjD0ZFgNdeuEcl0m97nOZVxhBcX4vk+mc5w
cFe9vp1KZ+55Jaswo5wbaIuywa+58awQwFU2j1znYYi0+smipfnEYB/kw1whSh2zLWlcl1vR32Qr
KVYyQ92Zudx2U0KxFfJzJR33gxmuaR1x7bNv7FFP9q3RD0MRmUyCPmXZ6NXUeCOQ7m4cyuDIZRTk
R8xU86Mye0PFPsMr61hb4fggxmzbsX/CvuuywXuLtA4yr03HJR4ZWxXoJC+0flsAzX3vFFI2N0Po
dXmSunOZxRLQwZSkIs0CZj0kGcdgYCq+txBo689CZT29TEvIo2U3ZXNUvRvS/6EApAk7rXOstKW+
tMReN64tdHCeoFi020GaYN/ou+V+lph5WKCS7jvjDZMU3X2yyi0oks01gq9+NwZOLGW7zgmHG/WE
smkb/N3XMXSvpNlNd/OKy1WMEhJd9qBp2mu7M2hh5xaV3JEEwf4oxTz85A5luFUV5t4sorNtUn6u
VhAPJWbQj2U5bOcSKEVND9ZgNAs8qHoc8kF8sFaEiW8s4t3D1lge+cDLIM0/cGWgxZFVClA9Msnp
LkWP2nrSiqSKPmxfDsdmzcXVXL66yiUVFpFf5I5QAEeZLkTz6AIJT5EivWZrg7jv6UH7NV9fdBbY
pwpMx6qdLC5QI3/l0f7A5+2L/gMHhZFJR3H/+3/B71VmEYlSZKldXIZv0Enu3ndYDJwaRvh/vxSu
yYB1UY8iqlwStlDgsWpd9X7cW+AKnKCYTplXqVNuyfYVrZJLVO2ul7y7tP9jCoES3QVCL1/6lmM3
B3Fa9m1UpbglVH5TnHRZelGvttdIDM9skB0wjCc18mYgAy8+XaX7LQVCEoIf0PZVvc3rVcBF+soL
fO6pQDTDabWRP/1jg0Bmb/xqLcMYCB+GswsIcCe1qkM9C8a+5SBegVM+szcsfNxtEnnYEkzqf98b
NgjxcYThH4ee/Fa4ZnXIFjDmhepekwd57v0hjYhaFRc7u/ECJQpFTvbSKMKYDsjwHkCAf1eT9r7y
/v4g7O3bIoSnx47w0Fe45On2YhBUh3wmY6KJ31W9fQdqwzoMgeG8mWUwx2Wdp++kt1ofmSyqxAYj
8/6v7xI4PmC+XWImjJr9VfzrwFHa+dA0eKnjAHQ+LkKgKqC0HOdvvUosyF37lgzo3OH+7FwsZJc5
TG4MT2Hp+rMbYTEAnmwxe/tpW/rXZDv/3CoOIpDMtIDeck+GFwfOyK2R0QklvJFX6zfmJww3NZoI
nyDaFa95TF8SNvYn27m6nrPLzvOEv7/CshytlDEHDS/fCu56v/0qmVIfyWq+0/1qYvgV7qHK5uUV
Ks+fFzTr7godnL8d0nyxrrcGg0FCz3kQszj22HXFUrn+sQn7/mBkno5Nq7GOL++XZx8Wx2L2DGBj
CDi/PyxgktWVFXOliWYGXHag7mD89HHFcDCa3EomtiVBkiLu/9fHn8fdjUR2fq0PA+j3lVtXYhDU
rGGcOlvzsTaa9p12alqpy7o0b15+yj8vACi8KB7v8Y94dCkcUzhj2c8yZK02C07mouXJ2pgjvLzK
c7tUUNFCLeL8W5fqA5TlKW1Unwt0FQOM4Y65lWqbGw0+/pUI9NxeETbML8ik/j4L+v3lbVU4Sh8F
pjgErXW/Tjq9d8H+fLbQYzCTrXXTJSIJKEXy8iM+9yLRv8MFDUdFaLT7K/jX9WKUJv1PRWW7LXbz
pbYz0RzqcHKWw8vrXFJl9zMIsdKH0CnQHnMuYsNoWHgfaC+ESgBVEAlYTlw5WQcmEtAnATBgPqPE
jwEQ5P3iBH9rVbkvzzUufCaX6KJeWr+r2WY8y3A5ThHJjl3E2qPS9jGcW0q0Dc3pNQW+53YOmo27
FqtD3/5SXzNHhKPU0FjjQJnzEQ+YhxTToAP+aMErQeq1lS5eLAqiW6ElLzbzOpHUjYXhQ1mlh0b2
7tXL3/DZpXaPVhvZCuTGLg447aw0G1I3jF2jcL8hVIETulP0H/sif82j/M/UZbfW/r+lLoIRCYan
GDSF8ZyHiFXb+Ilm9M8SPL4FgEy8JV9+tMtb0xYkLruig/mPwrO4WI/iBjE3ValkMRbrBPtoBZql
w2O1ewc4zjof/YwWjqPr8ZWb7PKl/rMywkBwCveoe8ldLG0Fp9G2VRKMVfCr6brwqmL6izC+1b1y
Bp9bCsVEk7sZtUHhXtwxHsL7tZ5MBWl2Dn4BqXdjaBEfpnkwXisTLr/f/lTQxXZ94N2N4fK81bUa
7CIDxWo46x0TF+vj0CxDxHDCe1cH9WusuMvbk+V2ci5KMWAWEby8eDJrUhifBOGcrEYBRtILTuIf
0gQcCoamXcfvwfTulS93eaXti3KdkJe5e6EXXiShhZjl5HcgMwOGnLtjTnWekSJ5HOAKH8k4REKT
p7vOlQy+5npd3v/1liWl4StSHjk888XBnzOGaINupqTRw3SaqmPXvXOaTL1t8kAkjFo7ICPdaw/9
zB6CmR8ibRaiewhr6vd4MSuSeRaZkmoomdN4trHFZKjer2wowBK8/IjPfdadje8GuwAum+n3xaQC
GEJuNkGUcoo4bLzlvhvy8W1q6fw4ScBmRt+Zr3xW65m9C2UKmVbkBzH3uFQqrws/M7Oqn0CiD/a9
TduWqUvgTd/qqQvPcl6WD36+VdflNNoPVHj1E01hJ5EwdiX+N4zK0rAp6ExB10jSLnUiC3Px1zLo
Z39LEGq7gCAY08stv1Kk4ypdAko2IejJKdgidok4D7UxngdP1N9f/hbP7XYfqguEdLAL5mV2B9mz
bRxvUYkDKtoAg2jUaeKAaAIss7Y3eKkWB9hL6U1V1OM5RfNiPr78G/yj+vBv1tp+4MiNPJzuEUUG
QvH7dhhoctq7g1FS9V5zQ9utOfr4n5/9rKgO/ai3uBsncTeaW5+IugPGzRdOpFIVoxQATi//Os9t
TqxmAvJsxCLcSykeAPxZ2tmMmLclb24aPemH2YRcYeTiW9VnPjOmVb6yN59bE8kHcl9EYolWF2Fq
qU1zM5ZsSmAGlbGr7XkfRU3+Q6mDuYoY3tFNaFLXfyVyPLsuZgG7UiWwhEtHNIsp+JbTZsO83PGY
H0ztLhyr8CFlmpJDmzXM/FhW0n3lkz+7LuKG+y0Hkfvyi3dTvhZKtFNi2rVz9svK84AVT+VNCuv7
MHfaYigCmeyVe2d/jZcbjaNFCEMQGwHH/Sz8KylegPcq24HpgWDm/FgU63iwlSceX95Az5wojH2g
jXOA0Yu81BEAS1qLKdzGxBu6MglRHbqCFgCIYsx+QVue49Fe7ZjUwEHPXzlXL6/+zKuFrWli4Ola
oPYu8w7yBD1UVs5WqkvvpvRAzQd4Mp3IUMdkam30A+T4mmDOM5cWi9JNISvYWewX+5dIhtJsSMxS
ihkyyilEZ01TvfLTIvbFMv/9GUXqyN6DNK7L5mWMDMZdcNkLpsSttXEzeuPwkIPs7Y4m3MgiNusp
O+rQ12///t1S+ZPS8WJtrJh/3z8TjAkBmn5KDLVNJ91ZzXkSvZnAsg3e2uDVIQgO+uH/sahLe8NG
GmXPnX9ftG/GwqwFkdmr8u5mdel7D4Ewvmd9v57M1r7HWFdXr5yUZ9IB0gC2sM17tFHg/31RnZa+
V7vplHRpM9LkdtT7CY/NmvgwQEF9+QmfSdIxtoBNza5lscuif55AEKp5IeHScIsd6GPXYtmc9wZz
zGiCvR07aHQfp2obPr288h/mo4QeBqE4yO7CWbvl7e/PabYbIV6H4InoFDCf0PJeMoT8BQFDH/Pe
wR7V6QfxPejTHu46GGXAHIZtXtcYfz8yjQGQaC9tfgDVBF/g5d/uuVNFXOZg0aSkiLj4CGJeTIOb
m7gYAFYL8EqHPJR5d0zGzSjN5r9V9vvnZdC7pgNLToZXxu8vQ+eB5UtJyZIretZiQr3Apjl5KuzJ
/vsAsOsDgxsVu3rxpRkOsyJnzOGDJSkY8xMp78eWU37igqF2CQfxJrSbKvn714khLrp3SOjjv3Nx
kKC0dR4gbpWIpqNXYLXqzVK0OglTgCUuXm/vXl7vuZsYjb0gdEjmAlygfn+dQWviu6nbOZnd1Dyv
ubLg0I/TI+xHC+3pJr33uq56rW/w3KZByBQfFyQvd9XE31edizxcMjgFSauEE3uhBFlWF8YBYKCx
SxI4r3zJZ24KB4Sw6/A9MQO5XK8PuIEZOy+J0Fl114tieBpsV5/op1WfX36hzzwanXKk4Hg+Wr7e
/vf/Ct9io9e5beXCGBL4pR9IHxqxBwHRUIC/kYrfXknLnlnQhWVNEGfWt2v7/b5g27kwUCBLJJXM
0mPrLT8bt7DPWKX1qB91/Ssb9JlXiZwmur5MeNGUuCyLGKQr5r7mkoxcWgnIvuoErsEFXe69Jh7+
j6rbRSq050E4oCHzRTf54uLzcqBjXrGuyVTm+iwcVAtkYaiHUpXWwVumkfLTbN8WajSvxx5+jRjD
7Y25qOxLgRL2N1jdLgoHznCed0MW3xHp+ywd1H1A0XfNfijPLSSWc5ZV02vyZM8VDPAUKFJpOoo/
Ta42y8FCE/xbIoaxAyKUQsQS9ipusKhrnzqQHGSxes0+hcTjq04W6I4AFTJ+Tk5XQApBEGA8vLw3
n4lhTAMYk1nkOj4DrN+3iml0CKMObBXLmwzARk2wqy/NqLKA6OottzpvRjhCruycVwq451amN08j
m1kESkWX14xQ+MHn2ZqUpv8DwwmXhH2b7mGUi8Sa7PrJG+ciWsZQvZJpPrNdGYEwV6JkY7va9u+P
nMH+aqfeWhNE0XPgZV4V4RHoJELOr9lwP3OVorK9r0MvHH2Ti2d0pjpzCIcrmg3pDs53l+YEUmdl
hrsCbtTbcPalPb/ygM8c//2mwYKCxMC0L3vo2hJqqDqI7b1G4cQEEQtWG7mO87asLTcA0h59/PI2
+uOdsptJMMU+m6Cdd1mhMPrvrDVQmtNXjPejlbcnu3OXE1DKv50L2izFhkWhgiwm+MOPri/r2St9
dDB20OU13LsiquYAnBEd7VcSmeeeCqUphy8YIFpzGe1bq9dl4Bk6gQpMh74ZXBULQCs5MKWlTl5+
hXsY/+1mQ0SQxiQq6TRYAd5enMQAmgxIWGQTCuDS9yCwGfVvW4cAy8vrPPNQ3D0UPDbvj//C37e/
lSF6kElHJ/WMDoIL5wv+Cz6/WdjJry8v9cf233URPVJjbmxKj3+0Lf8V+LwqRIJgb5hDW5XnSY19
MsKuPEzK0Eda3/rJtOrl+PKizz0f7Tlnl5OlErg0w8rRyIOsagE6Ar6GboZdvGs1PTt/Ahz7/1nK
wYJgfzhypd9fpQfvzQK1uOObJlxqxQhqCf05IPGh/7/zuP/4vv5n9rN7+78bYfzv/+LP37teI/GV
Txd//O//Ie68luPIsiv6KxP9rGylNxFqPVSWBVAFb8iXDIAE0tz09ub9eq0EOFITrWBrnhQxwWkS
KJPumnP2XvuYfmurrnrr/2N52X//2s8v+s/L+rW87dvX1/74XH/+zZ9eyPv/+Pz1c//801+wQOAL
uh5e2/nmtcO58/4hfNPlN/+vP/zH6/u7AFt//eO3b9VQ9su7xWlV/vbjR4fvf/wGP/5PZ315/x8/
PD0XvO52Snv12ubP5fe/vOr1uev/+M3Qf1+Suujy0sZjALIZD6fX5SfO7wR5MBghaOFONFGd/PaP
smr75I/fbO93H/KVzsZ0KVpTsfztH101vP/I+Z29HDAqljMMaItu5J9H/9N1+p/r9g8IQldVWvbd
H7+xbP70YLNLIx52KVJTl+ftPm2HrLSLEYDiGzFtlTwJOxDgCDIcj4adsQDQG70LA/aI3Dt9jL4T
5rQxad5V0eTRIVGNvqmTQF/ZBrXNoOvrW9w4X2vWXIc+GozLQlbBucCRcBGwaD/G7LfAs6GBPpYp
Sbipcu3jGLQbBxT1oY4DF3vD2I1nMlU+Kp+Yeo8GywCXjDGRHqANuyFyqSa3fb/FZ6e+SI+llRwx
pB7whhAIO1rOuZHJ2zKo0qPk1TvLa9Fhl+OEkr2L26cePgbm5L7b4sO+zqnVrgJZwsMEB+CHWpHE
O3yE2SbHPrwWNqmDqxa/x6pNUmfXmBYQ8yLN5XUG5GG1TKwho5OJXAAFNRiK+gzsybTL49LaYoMe
v005TIPWsl+BDiHqryAZVJipQ1ME2ZmbF/Nq0nLKH1Y7HilnjWdGTnAw2EfDO0yj6RU4sAFuw/Ml
dEbmXfKkl7P2QjOhXxt1IFb4dRj6jXQ+kx1e2pVnSO2Lag3kt0Pm7fvewkVUuU3wJTZ6cQburr7t
BoskSnvMIVmK/E1CUtqLctzKiAJ5lwzzfsQAeUiqKPLWZWnt+lYv9z7i4vuphXI1YIs9xpbyzrvE
aZwVQPlxX2GAxCSY5s45blQjHOpWHXLszScr1YFLukW1Cyo9A4GbLaZgqyhhDxJsCnhzYenMkIQH
x3ljQHbPx3ZAchxV6lqNtnNtlojg3brAH4Pweuc3WrsLgq47H1WKj8gS7hkafoDOcGr23oR3Ouai
3pu5NgFKQC9Mb8DcNcAWQhwT2dphKbduLM24g9yQm2sbRpNJJ2LlOipa1dLDsIdnHeE/Pfai3nW9
8F7Qo/JbTLiculxfe9J7ZE/dbCcmR0RwUYdBq/HOYP3YR4IonJCNEFAbLy3WXpQDSMb1fyh8VRyS
oun3dQChyZ2CXTGO+gPlFP/OdqN+OwWGoYWBDpsrd3N/0w/uiBQ6s5+qfEjQ22sxHuXYLM+joEyy
ld7hXWT/jQ3C7jLjKckThRxvHL8h3p7DiFm1gQlnmuuulsbB7xwmV71Mkx0S5Yg/nH4zlR7sZuDb
ORQLENLBDOrLQtG+GaqB/5y5luNqdk0DOf1EXdvJ5Vfs6nqI30++lGbi3GHR+Co0o0Xqmlsn5K7n
OUZyXIOGsbM0x7jEhxJtOja3uwnP16aqQTCVBaeoh4Z6bBoSJErkrXtXBgkAIVAsctU5SeKt6jkf
HpopUGIV0UpFkjs8aZQN782xXVBq9rTtCP/Vpaz2JREHa1Nrdcz24qnyO30z2V70yKM6XGSZn18X
iXzwosDbD45mbVxzuRuRilmX0s5u8hTB99zLdKulQlxFAz5XW/Q+JKxJDie0+DbE1iqjh1BWjXhw
TSn3MDKGy94avddGJsb57KMYQi3bWZh6+zREFj7BmZJ6f1HYutQ2U6yZR3PoCwT78dQ1axyy5Yls
zgxbTOFgsBHtroIbtIoG9aJN7XxMwP9/xyrAmtKGu7ar6y4Jpe3Kbedr+OExT70aERCZgPfbaWLu
z8q8mM5N0dvI6edtnYt7odkOePcpazHJa0MxnflDOgaXaTWT3KE1g3hseNRPFYuXLMSfrq4rrTz6
cWuvLT82D0xlSbQyYQigoUeivsk9u7yTFTG9B12Py10Sia5eZ6bcMN8kq7TQzkwvntaYw/sVoefz
Km+ID8Dmb+YbP9UeUFi750oU2R19A/Rek38RT3DtcPuZa8qYnPcqyXbSjdY0CONuPWpBfLDsZLiI
QSAtMY32Dt8BhCMxfrOanhlryIqDBR16axjgziQUW7z1jgjR/eKEy4kxxoRKFDqExs0IBK6iILyl
q/DNFe2XvAMMFYxPXp6fbAg3LuJJ7FtxBpWhdN10hfoJg2Es630v6meoFvNRm6v4wjGWm4Rgx71O
X28zWL2FCErGxr5WjJSZ6k6URa0nLTLiTZzbxRlGbny58IXuROrNX1ld+xugkpBaxJAjgBs7EHCq
+mLmzVMwzicxBZdYKKNVO7bf+7Zpibumy8zAuGG0mNilevKkqPGivUrHA1Tl894zk3C2/WsrN1BK
aNNLOWnRY9/VydoSZbqOS6WYtoMyJJ0vW6d+AFxJJEQSAUnGmGWBGIsjM77Mke2tB0LYr/M89Vfd
IC4GfFVN6DABV7Bap2Jvp4F+W4+eeC7YHmQreNleiAUpOpAW0ew6+F6MdkP+OJNBeAYUQO18F5oI
Fu6IFGuvehpw3ttQ+gc4XB4mFcOsrRc2qPXWcMsU6XtveSS6ds53ANnmZZAX+nVbJx6kAr7qJZbQ
GUdpd2b62Xw2eXH0UI3Syc7TqsmvZBR9M6YpP2sjJjEXUEDsGRTF6TztJqmqLbVErIJe7R0CkWIO
7J3kSzOnDpCi2oJmqcX1oXQiWW5AzB68htmFcdnnD8fZcWPq66zCpkHhxL0Usw5lKM6N+jqWynsu
zfxqhAA+gm/QUYAnRVceucRYnHqouVeTmocHS+iPXcUTJX3KRyn8Ax+1P552MEPbqoUYbxA4cm9G
WrWPm9FJwpKlpwdgTl/IESwiVjXt5jViXPepTvGNxLXV0gNsoqML5O2UgLS8wRwrD0YnmnWiNSqc
Cx/XYGVh4Ievqn3jO+b2ytDZNYfF6HunuImM8xhH/RYcJTB0uw9NpzU3QEaiC5W41i7J8RCtwMgJ
uRJBkYQDFpJtMCQ7ravLfTUWR8g6xoosIloRQFqqUBvx/IPaQzEuBhvkUY9TBpePiMg4H+yvPXVg
QtJ8Ta7KzBDYZV0QkebC6iiD+VRF8JUUgTlnsjXauwzeHVOIAbtsNHwZTobeXI2NVvf7HCXvWvKw
kzuRuVYTpiA6vmKXEQAHfGMKTWiaO1D5MT1yX7sViWTgwiRIuvrk1g+qzZovLe1t/QIWQ/SaW81g
3CZQICD41J7aVpRSolCl3tc2HVUOhTC1zW0JkouYXJCrjpv593bVvbWW9lb1rnU7BZG/9jFWYtSw
fJhMfV08B1bd4x3OswZedB+cWtsbWIEU/gPMHi1b81PtDBn2zvBJQmLerW5tu2t3HluGbQNy9cbJ
uFUaHzMQ0e1hNvTtVscO57PWosNUFSbBHw40n54Lfulo7qPNWnKLkQdcQOwlGyVl9uoXylv7ZLIc
hpmZlBqU2INrqjdciWYP7k7dl5KG3Vh8bWyT4OMI1KhHoYwlhLgoA1ZihcK/T/yEUXzxiL1YeWl6
YTvqFgcOHnnCD56z3jllom+vulzEB9Yp163dbHO3PuFZeTWrgMZVedPowSuROjeptL9ZwtxpwNT2
U6XMCxjcd5M/HfLcu4rYUmO0Mg7wpDvqZcBSugagiZ24hzbG44tPkaKsZ4qwdVjTT/o6txNwELl6
kVm0dOMnoN1e0GeQ4RO3u5llY6B1TKsJKuJQFeQAe70DDUak3zxWsNcmBZE7mg6UdZLehSpkzvE1
Ag/oo3o+hZVn5mslreI2KqxspQIJCxDdyRnW+Xgz4ci+DJx5pswetCPL3DRyzzEiay6zXrzAMbXp
eoIpOm+DXNfWidtmN/HAryzK1taYj/pUa/suyNK9Xyt2C0nO7FqQ+HbQ4ly78lTl+iFbSnWyc8KW
wNHFbLmgBhIWWp0SGl2hRXDolb0Ymb06hdgAW4LUWfaLu4FVjkwlpJYOn4yHSIbuFYWf1QhMYGPZ
OaNwUSd7MUU4aKKMUmjJBXZSxh/mXqs5z3oTvpofy2PR22RApE/AgjkRXSm1QznnrCAKd9dGgwzB
9hPlhZ/XuKrBKSM19W9y1ZfrcngqgWowmQy3Rar0jTeoYu9aUbv1fUgKseOdlUU/nSWWBQkDH/h1
0pgXud1gnB8UWNu4ecReaN002JRXgCK7dQn/4eg2EB7sqSlDL8uLHSFf8cExtWhX6YEimpGsCi/1
zWNiSHPbFK69Q+LQQIPwmuus4PZWEOoW8+TEykIeRye9BmAC/6CftMNUq/wYkQoFarYMsg0s10Js
+3QsblQvvw9ZZeynASQZyYn4a3EeJay4B628cHjsQMt0nROmSDnuPXPikY3j4MaYJ/E4ANgyN300
xvaGOPrurvVJE2BPFdjLGxTeRZza/CHS+DqNzFKG0i3rzdwGap0YjAiaMtwwThZHhF0+xVCLTgZs
1hiIiwbvtkz9Dtu/RiSBDwO3yLlaUa6f4ZmGwzQqNqzISoRfl1dwKTy2kVl8BZ0wwBheFjeOo/pt
0uoqbLAOh8USs9GOhlqDO+C2g+3RfMciWj06vZNPq14yDq1iSgx2lcLfm5zIepCNb+yqzBW3YzPr
a4g3zrZXbX4ARiuOaWbfcTOw+Bn6WT9TWtcUm7ZeAPpSaw7kQqcbSq8V83PG9U2ablix/7CXY0lW
WiTlJcIj/7YFxj2wS+38p8W/ft5Nfk+9o66PA2LJEEP3fOcrh2bYILWXSM1zSHxP+mb0rv9EwTU7
wBGTd/9WOUUDlsI3V6lj4MxNIbkl4FX28PWMMPX0Z8PPpvN/AzilMgod4HusYNzrDdk8M37UU525
pywdotBzg5jVQnrNtjM7GdL4obH4lwp0d1XB/z7X3H6q1f3fani712qpfnWf3+r/s3xHLa+koPfn
IhxdcJuWxr//szz2l+LdZmir+vV/eclH5c51f6d4SvQZYCoaUHjq/lm500z7d9eguM9OD5nDh3nr
R+nOM36n/YfkjqIfdh1v6Rz9KN1Z9u+oARFE8ALuCnTK/0rpjnf9qXSHDwF9GRMM8kLdoOvwWYZN
tmZlVrnhrXsS5FvjJFu9jutLhipCRdaGMwy6sUXeAico1C30N/PaJmNIh29nGWPPY8SEGFgwcNtg
vNFzOAk5WwDD5S8za4CHHrSHeqjmKc/e9Fil6sGpRAu948frq6zyxhuja0v3RH59PkHySeFHPafp
aDTIO92Wn6dZkvMueafP5x2LdX7Qjjpv7LStOZ/PmmrEswcCeqqIuLUMeQ7OhhiMjSxl657Ifxj5
yI+/eIWLImljUJDk3zIkAPP5UKdzl+6G2lK8Na9dDmOoXJG9RQ2P0nleTjW/PQmNDyqMQc171m/u
+DarqYhWiT4PDBpGr5xuG5vQ1VhzZjMW61VvzlCuVimi0UiEPc2E8aZ8PyhUeDkfowZyIh/A7wdy
3HFwEEuMSsvF85wWVfY2wC1wTwqILV966VGNN9Hg1O4pl9FIPR5yWsU1arShzt6yIl5OGh5ufo1Q
S0469YEu4OI5Q5RACIlRWpiAvZ1EVuuPYwsGp8jetHrgTwdAbrdV7Ka7bdZYLVfYznPeLKAPpR6y
AGTds5NANX2zg0xwj8wL2WNbQqTiDfFNJ4qlSE1yF2dLo0DFLJ0WtaljnFceM0iJ8ZtvQA9M8rMG
7J7/XbHJjXx2nxkn/OMuwbYVL/fCx0FmUdwPwYaaW1abhzLWtfwy1nsuzOwKPbir+iGvdzlAEPHs
Y9Pqtrntlvx3YmTLfRy4fGHTNZYL4ohRo+xiAmfiC3TYxIe1Duez1EJP8Cz3oerdeCEfICfim368
n9EUI0iYATpQUq0Li13l6ccvlJO1HLvjAS/zt0IDBA0D5eMuZfU48VjBpan4lY8rmkm9ZoNTT9YA
3ralY5m9Je83eF+QUShW5L/wdT14fYUGLadR4qHJUTocizyao3Fb18Py6H1cmDZGY2GdgU8lM4BF
nhvzDERxBvR3VZnzcjnK96fPBpBuldiB4iAzHmK70YfvxaBxHLUADf82Nfpyxj8O7eO9dT3SOBHW
qBr39OP0LbDi2oTBYLfJ9/L96fV8aq2n2tNapuJOixHqA6sYac4aW1DPCWMHRx7zTei3Tw1Ut5qc
Avk3GsBPkjEQSKjzKds55Fq6KKaDT22IbGJhSzMOhWMN5ueJMzVFW0wevXkplSPhFOl8GXnPnTzO
y55R+O6ZZU41P9FswZBltHCmLtl0kofy45+CrMdJ/jcdyp/bhh/f1F6eVWx7DPGf9TIVmwuCZTQj
/PiOi7W23UDvwv1MjnMRtRsQF5a9r1Btctb+NEH96N/8uV/zc/OcD+cD0TzR8mVWQhe6tGn/1LNk
10UhiYJpWNI0Yh06TT1H2414jFYGMlR5Pztku/6N3e7zRMOn4nJlOsPxFvjoTn/+VNRP+DOsSsfw
nam2XP24In7TzJx+2c0z//jrAzX+cqTvxjckNBRlaZh6nz5TCNfPy4gVlZ6CH7vN3SltzJ0RGzxw
gRl5sGSCgKbtZqSUUD5aY0pe7qrKmnwuLlJDFvlVXPc+I6mRQkpoyS4ab7y4Wb4qenAyOUKzsGsg
TH/zxc1PszLajaWvx6bdx4FIyO7PJ0uluO4n9tx4E4XmPImqcKNzQhL5xn7ddiYQbvqELUDurBZb
SESoQNaxEwvz4LPbLO8ct4R4FsL3852nX3+5d/XI/7Txl7tHRw6P3IN1w+LWXs76n+6fcQycify3
KiSWI+fuLETcp3CoBmmTIx8LgNYAunROlTNVKSWgKQetewsIxbcPhhY79r4A+CjvFXPdeBN7GTNe
ALOvO2mDy4Ein527UwPWm/McWBVPaVuKKN+IrnQmkEUKzy2B2HPJ8/3rg/tZovB+bEg8lharbnvo
0T89G2DwjTjJRiz0mZzFYxcbWXqtM75Hf3eJF2HMz2cRN/07K4AaCNq5T5cYuFlBzJvJjDL6nIU8
Jx2XWCQz1UCP4F0zmxcanZwl6YHnvJ/rCTFd6Nsdu7hAiCS9bmTWyq+/Pv6/PDEoeJBz0jgOyE0C
cfHztU07e9AzStuh1ROEdF8HVEDeEjLookOdjnF99FRsuX8j5lsWwT+fi2U4IoHRpLuNufjzcOhU
Cpxxi7+ClY6fn0wqoIoCzcxKRE5WJm5r3VXOTtgF/26hJ++uCOeqdPDcc+tadA9mP9pkqW/Pbyr1
82SNNaijXDdKc5kGU3qX2m2U+HN+Ek7qT0+wJ8rkbw7jr0dBnYr6HSgGEusJxv753AlBitQMsRaB
PRyiu1YmFbHRU6HVah+M9tgAuh7jTj9NmTkRm+tNsYLq3uOk3fz6Kn7Kv3Kw271r8KFrmMyGWOZ+
/io6XMyIagexOAV2cJdQlpZ7bJIueDDXUhkPZZCCs3nKppKZZx6sxH0yK537Caa5Zx/m2hbJ+tff
6vO9tXypxdFiMOv8L4MaeSn+UHkNHFc/XTiw0QjIx1iBOc4mKuPtUp9oTatlLPn1B7Np+3SD4Z2D
G7hoEvHxoHP6dD4G4S1QwykL9Qbco3PpgsTTxR5rjQDjLMigx99ajyPZRHsaEDBP12ZbZtFZa9VZ
V27S1KiFDaqnZRFaeN1IL5O6SZ9R2RYOWh/A6QQqXRl5xmoidOvRWlrCZTPkK+FjULueUm8CQkVI
MA1Qy5grWm9BIpwvwlQBHK6CbSIeSn2u3f1U1oV5T//Uz+qwL3Q9OBByLYuXAW6iezk3ZoxOuUYh
jfwHoL+XEvzTFAbhG5GhBMhMQ0+yrDokUHcYNGLhSv0iauhgU6VPdKfZDED9e59WmKYRnkUDzQ+K
s6pSFg1xv88aZa2CyZrao+9mCTmaRDsuEKfMjdK7VvUaxdW6CpxgXej0eIJN1lfCO2/5BXT5bqk1
4zmrNNG8MRkMhrOPB1bj1DJla9IdS9zgxaMSpY4ClKsNnTSOa/WttWeNNgbTmZ/tqdBlEO8yKr/g
5itj6L9aNiTqJ8JtSutSCyYgpSGOV3eaVlkxRhHOnY4go++lWCo0K7auvbMzS4Uof21QEUP9MOLZ
0Hd1D2iR7B2E7u4daNOCwiUsJN3/XknTH8YVpG3m2lXbErzw2Gl1oh2KuWid82jIdSVDpXHyXwLw
LvYXWlmw2nbstSLdCZ1E0wmcIaiBTc/Cr1Z6tdZoTsi7JnYc7kCtRBiX75gs67lYzeYEZmybm70T
ZTvcM8CXYFQABPybiQ1f9adngOUES4p3LZBusu789AxwgpKYijS74GhgTQHQmn2rpJUhjh39NneX
+eayWWhqjWmVdpTLbA7wzW36tefVPvOyMqV4FCIu6hsNbk+A3JJ23tLn1oV1jUi0LYaVDkbfA6RV
k+sn121bWqTYTaVf3YuK/fm3IsWORJCuXyPMcfpMlt0+Blk1HzCZMu8HrGPkPRxqt/PX9Hin4nzM
6HfvPE/lvLE2aIn0IOqxdhtXg7LYtU6m8oz6jKh1ci3cIp9KucsqnZWbYy7JT+AsyfbaZqicym5X
0CBg3w2GkaLCygly5Z4kWR4sviFeKmDukLkN44pRoYLmXqVDPVN/TszSPifKcR7e3lWLfTjYWYXc
Bte8e4YrTloHot7jOd6Z8HHm6KzpEhY+tJHZPyczWv1DURrDsg9pMrfblQ6NdAlHXQJFDBsydwJi
kIy8Hs8ceowJD7+epoQLjDzi0QPMKay7q4YgalqoXd0xTtfxMKUXYwApkYSSyCWUk0RLb1lDjARC
cQYrRDasFKGy90TzjQZnOEegIc8J3db6IWSpV3LVs36wx5vebzln4PjpS69bSPjO00B3m5iwNGlZ
Adez38ivwfuWCk5lwmkhdRUA/rpygp6QFDuOpJ/vawu58FmFjItFKOTenAGedrWMtlJ1HQN8jn5W
bPF3jJxtr+kE7+QWPZUek8JX89I1ppnqWwv/CXNVytjYvwfiwltelW49EbjEuNh6kMZhjUarYDRr
L9vnMpuZ7ugXB84TsbNN9qa0cpkBGZCJJsS0KfkLMs1RfsVR0zbpK0WYJTgMHhU4QBpx441FnZWH
oh6W2y1lfT+2lx/r01hVTFJ9JjrtlmG4s5zV0pau1zKB5bYfCe2Ltu6YsGhEXMGCNk5HN83CIEMP
mdBT9XqkEYkbg/Myqoo7V2mR555RfeAW0exWdadoJJHnMqL05zTEmnZRjcur57KNgN7sw5QkVvMC
fIqvoAKICVWIvp21qkB42p0csg0Wz5MympePzZwpwZ9ff6ysm7Zm9U3KBH/KotTy74lO3fs2xsCb
vRHOIHnmi2lmxT2ag851jfSOn4i+M9ydH0ylAK0oyUnV106dkuSwNMo4146pe9RPykKyd2U/tqxl
+/c7VLUMpneu0df+GeINVhsqUiLDAENz2TqzIHtH59P7I1JQaBePvoUGZ1i5OuFvoOCtnqFJy3Hf
HWL2IuNN1eaivEuStOjPpad3Pr3KqGtAwGc2gIUDNu1lG/2xNerLma9fdjFHxBzF/qkjgEd+bcuK
AxqYybI5rGfiXbeFM7E6EjUz2I5F5PIditlGoo2Yt7P4Khag8OalRrklthqX295DyGeZHnUVZTpL
T1vtFixgxwtBcSuGzZLOnnZrKf71TTY2F7eqEj43LR1usHgEK/qY+jQCTnOVwyIdZtI375PJdLj9
cjITz1tMH2kRzmREZEfUeDxV7UAcOfulSDUvtueODCel3WlNtbRQkuJ70ZllcW1k9iKqGE0jmw8f
N5k9W1pt7qBcmi7ADd2uTrZr9vTE87Ew63XhDh2qNxY64li9zw6CmWj4aukUg6/ZY/JoRDSXtVtE
Dvn4JTUbS9wifUQaSGIPoS3IkEWJkFNMiEFp7g9OzIPPjoJsFs0sl0ezc6lxXVBkrIybxhoL4yH1
m7lBi9KSSICeB4rrFVtPSMRUY+fMuLV1Ys521jyhphM0atCmG5lRCKRajuDBjTiZe1aQy6LWjMkC
Oym67PZ+KNHeweyM5unkDWbSPEJpapwtAkHukpSARWjppddXBGFWJvDqdkUkFwn3xB3qsn2K2zxg
GP1RF4G9kl4vWKt2M3pao90GgFulvW4KYMTxpoB0bCGJ6mbXPau7iUfU0qQ23bdzQv6yyt3YfWoQ
OpDTGnft8CwQbxZXiUsWQ4vFreKRh+bGKryO0mVnz94BFRVIWD7QSazl1A2TMsXRKkeGjYjgHvFY
IwMf/CNpvQKbFUIXgP3NEM0GghutYdu96mHu8Fz2RFDqYISrIQm2CYuOWmyMhFi0K6flefPDnlGb
KBX+m9NQaB50euqTdl/CIwOS9i+pyhfQA74mHGlAUUzP+ksFwfFYQfi9oAsdaBRsf1SQE9KJnj8q
6L9e//9l44EjCc8x4ICF6gZd7ufdEPXpOq9iO2XdJnn6pOwizkn1PjnrhlpKFG6a8hT++mM/F/kQ
txE3Rmq9s3R3qD99+li0YRorSCYn6MdsM0ivW66s0xlcJtREPMs0TiPm6NSY8Zf9jWFlWc/9ucDg
EeiMf9+ikEHjCQjNzx8vMhlogdWjfXzvxnz0DKgkRdS+f32gn8+vZ/vs51hdWtSrbEyVP39SKul9
eSzICXaMiIMJSexYnnuqJsvxNoU5Vl8I96nNq19/rmG/m+H+dJCuZ1GDYk8ZIHHHOvq5ilJNo2Gk
sn4ziRLvupD6onLY7zddzcItkaj3tO3Qlh24ZzvQSOs8InieGz9EFOQ6/Tq39IIksK400MeBKdf8
xzZyUYuGXkkKEeBva/LJVSUVCEz+zgdSbo1n3uTQsQFja47wkprA9ppwYryV167u86dg38eaSsOY
3XTIYdrMNtYprV2bvDXP0o65Ikk52hI1tZR3he80EsBHSeJUsI1Tz1A+jHqd5Pl7D82X2QG+hV+M
ArQM0H/v9MF2hoptUzL2VDlIGWFLcyxNiLzEg9qW5OBRVFBupWMtBnZ4QdRl/rRNawY/j7AD1XYD
UhVLRHPI1g3kw0Z3Ib33l4mbcDJDUgSK+dkj+sK49fl5h3/uvbnV0mJJklBTlLS8r5rQPedRDWCQ
7Y1e+Iy85/7oSg11FkMslDPaPMmCEm69YXwj1DYDJxU7kWFX54p8JdJaIBQ7vdrTO+3cW7LmJw5p
jhnbLutKmLW5AetPcWg9d0UQkOPuE0HrrRSVLLdaSaZAZWw0Jy0CApnU5PQkzZs2qJ7QD+aETyPE
zpnmLTdjFFwPeuxVpDK5ZTM7RKvjrWjD3vZTftFtkF5m2zp28l7ss6FVdovA3mGOD4hhJGOihClb
kmgm47K7wwo6xQbKR6KWCHSqKJAhkSL5Nkb/MyKPgPmXorkkFKtGM0dNsdN1NrOxPdjk98yzwUwc
tmyM+6tGkVp9J0siDp60srEjjmV0tYlFzeiUib5BvBORVoTlvi+TLbPHuIR1DMJxa5A8C8p/i7i6
mJuNT4AAN1UyLBlVB2r8MyM/2OFUuOixmcBs/nFmhlo5U74cNqh5yc1kxaLpb4yR3SxNvSh1eZIN
dxHvnEEjX2LDCp8L2oYVwSPGC0PWJJ8odGQNzbbYJ5trwwatVJcj60pnvgaJJXu5r+YpUdEaqSSY
2yo0SqfS3b1P3mLwlWrAiKrCHwomsj13ZpcbOzlOs8jCilxkbQbloCyr2ScA3rP23CT0aEi3VjEk
aESERvEgu2GC63mdmJreFBuqPPO0TlHQz3EYsaRzzwZ6fAgyg04rCHmSwvIIGkjmyRAvLM8lt9vH
RZ4ZUHu0XpnFjZWk7EO+cpaT/vtEpzhFfhIzTY4hCX3cN+GgqmFpc7XYTKYluyQAENqRXMQD6ilN
nw5VhobyBe4FfWoX4TU/sLsBDTfsarjyBfKSeaLBOMYz3YADqVpLsdJNS1YPztBpU/1lslujtm6c
NPF4dxHbOcOP40tEMATFKjVxvzIRVFLtwPk2o35KysgnYwP1qcsrPNg0LESDeFxer1jc8lx4lQeQ
n711JWSyZsfDDT5FtF2JkcNWwCekmE/4YtiLM8Y0sWyHEON7vJN0IaHiLjHU8oYf31Uy/y0d3QFY
EXtnpxymp74hIuiFCMjlIVVcIn47kqPP/zmQwjgVqoHfdewsuCv3RDrFwZVRsLQXe4eWrnoYIW2p
h7RMlgdU5UDnrytHjdGRHC2D0GL2ukPXX0mP5AeKVWawNCoTV6O/QE010fnYlm0RIV7v57+SSRCb
+yAPWA+idAoWcSFiOYXU9ePddULflu9q869LEHSh9QfGH3v5y/slIfN9OeZITb7+qLVavO/LklC/
9QRxShw9OuoOiZ2TXsTtLqXxyxe36OY3L20JYN0hvXTEAb2WAzID/KosbLn1tKw0+QgojPzix8rx
Yz1UfAxbwvIpg2ujzkXyfDeFVx538fKEl2BjuSJtTXWuX2dwhtUDOwrBjz7ObTpaHP+Ym0u/nZr1
cikEY5fNNXhv81PirxkFyRJdftRY3vLaGYklN8mP3+9tNHzXHTHA8ppiHBKA5uNgvMTltqado3Er
sWyEDUZy6jgvLy0oJ4HQlLnFTd5+DK5d4Ef9IUjwXl//GJibLF8ehr5ul1eRwr2cj4+DFwMawmT1
48QZ/kxH3xHOcntIFpTi+HGEszv7XM5Ysn2Cf5ou5/rjKfLwR/PeRU9+ybWvtcuk0n88nLlVOcvh
vh9TVeiSyQHRmyeOvqZBF9kx9S2zlEv0LaevJQG9OOYN/m0fnJ45aa9JORDIfTGklsEB6tZ/UXde
zXHjbJv+RZxiDofbScmyLNuybJ2wnIY5AwTIX78XujX7Wu33k2uqtmprT0ZjW91MIPDgfu4Quxzq
tDwS43Ls4E+xTUhRlskymKEbZqGAMuiTdPfglI1DygGlxNwQL4A1f/0e/EyvFcHdRB6KA7x0Ajg3
FFNI4DZd4k5EL1qtZO2/CuxJ1I9eFU9UBadR0ZA0Sy2BhJM9rg4HKngod2zWJOoUgRdm25teoAgt
Ft8LG75Z90WBBqsHgICEdLXAhQXwxbV0TFnc1+iq/l6SOR5/INdvsx9z2vOikjxhV+XV1IkkVdtJ
MIifbDu3xscsyRrGzQkG6yuU7XfMzmy7hRoSUX2EJGLws3iFPwRbL5ztllBJEDKOxlwR9/Z7GPE1
8auzBiO7dLtSst1xh8E03gN/Nm/2jHEQk0bVlWyIdL2aBv0zODktnOt0VU49sOas2bhPe2RGBSV3
izYr+Hzq7Sc64KOuBLbadVk/6vGrPwat1V04klkSzjq0PLqZg2N6AnZbcyo97HGDywjoEf06UrHX
yWzOaiKVvv8cLEWYfqhCV/JXLP/06VQ1SjP2qcm5BqL3chATGCOx2XF5ePpbWz2QD57R6lvgFuxr
qi3y4Y/TpUokbznCCzaLfkSyS3m9spqZSyX+I/miEwz+L8MWxcV9GoPMVPs4b2EskDO9gPydYB92
JIZWlAYR+AXuCqLgh9Mpm4PWjFnQNbaa/Drghzk7snTc4m/6zLZ9BxFedMUbmvERs5eIyVQzpI3K
pu9hw/3kU/NAau2dQzoQh/fdkMeNL1zNPfMmN+zLr7WvfcvZzEljklTdwnAtTjdfRsSKf9ZL5uXf
RTvUGZhGY9nNTQhNja/OQMq5k2s1GXwqzVcIxisZu8jtOu2o2Nt5GfQh4mBSvaTxdiUUuCZ8eRqA
3eTimXkwjktmgdgSif+jQkrUUx/LZaVwHIPS7nl0I3XVw7LQoxphZyaZF++TJSqLd6eNEtLKOT0U
Iqkz8n2WjtTZTZKtY0zlw4vLQDhu4/WkGCAndKALLI45AUtWT1Tr0iaejOgipmoKXe53K3ny0bXb
tGagjo2/FOqmGbo6RzftiaBbtm6YixbEaLCS6Loo13TM36eBa9bkdbVkUlyIRobJAf8Orwdkbwmi
C66GyZ2Xodv2lpNl9aWVezYmgLggtn60h4mF8A8SAAY6Un7tLMczP2Z2+RniltRPY4+sEIpkKANb
D2/nnvRceFN5oabDwJ+JfqNZRHzTMTyv7+LvdUf6L9kkRYgHbvq3P0fCvDRlrG1dpYyNCEez+SAn
pw6b8VZW5N7k31YvtqT3zbCqQghY1jIiV0s2vh5XzfxDhARzAskmdZg7/bQdbMfXE3gvVNoIcIJS
pqRGRH1aJG4W7XrlEFtsMouQsDlGJkZ4U/Z2FdKO1A+/g4EfXWWoPJPZodcW973ztZ0EIjejISBI
lFj1mAU3j3hDix6Pw207jZHz06FMTpMriEyOM9854EecZVDJiB8kl5QjA2bUFFNX2A42C9V+3jol
c2Y+E/8Fqi+avL8sCAgIbxyEOzrbsX0TmHU5TSN125icR0HAscajyp+v0Cd7RX0Vm80zSj/KzMi6
s+NwncQ1faZqyuk85jk/1BjD4zt0ecDXXVjLTCN6K1y2Krh9Q8jw7PIuG2CiZgT+FWQdhD/t1Y26
Do0gToIm6hKsk7APTW+OPXnmJ8vlVFjDEkLm11n62M9BFTqf0B1ayWPmC5cECIh/meBU5pDN4C19
vGiGSxNyQbfSlkv8VHcum88vVZhrW20x5kxoawRVaVm8xoT2Eh3PnnxOQFgiOYR+fatw23bKO0rQ
lk/kQmLnuhsboju86xVInJvayjar0ApDw3LUbmhB475lfpSPGTqbuiOIOcQFlUuLJxYWALVAezyS
IXS0SKDpNwyEC1GCby6XJWY+eXLbSZzS42tpo+lDaAO7bi3flFY56+KmjDvQF0RGLC3xoZcVVSyh
xfFsyTdQpWSQE8vjCp2nmBNaK58glWmVyZ1cp9omxw4pVOFeztFsTr5yuf2UC9DbxmpP82Y26CD5
frzIwWIBIIOnpyERSNacRcPBn3LCLy9Tk0vNBKPCCQ2JDxDLQCohPyaP/hp0Ubb11spLo+0QBwu9
S3KzJBUIiQzK+kDvpeI56sZ2UcmQxdNayWaaW6ew7xqKGIDdTbfOgjPBJBu3LZpHpKPVGFlGmUSj
zPMLiGsZ5lhKj2kYW5ok/q6Q/K9wLPyUQPThukmBhomD1u6cCqSMcQA0M+6liTCILssZyS52w4ub
6vcaFLVyN9UcQlMlKdaNnwKJTooUzQG4rfmEKDrR73tSvhJkH3M4OhPBt22RSnWn0L+SSL6dglGs
06fG8Oe+YL7S6/LrMNOXo0SNG3KM7geZuAhDkjJC0biBC2GmoogdPhBHZ+uOv5yw/LCQ7PcyC90P
ves1c7EPtahji4jGnmzFq4ahEskbAH1B8sTWzugO4qxkjToDNKpzB2XxjGMmMYVePCRzctksM0E9
+9gtVvxnQ6wbyvYibKqkHvY4ASdNee2jIxjbHdo6cukO06waYoqssLNtd6dqdl4zyLHTiugQTHKa
SNQjuW4J4N/1vhwP/SwrQqIJN+4XBx2b3XjJDuFah4xH9lG7IPdnt87HU9AeP3+fjROW54fJXekv
vlXMgx5RZHM+pe4VwYAN5yJSJMMNQtUA8zwCesKqeUPoD5zQTRRMCslv1a+xDDdLLqn7drDlEElu
4LBQ+W0TB6jhiSy/gQ+T7GqGcI8xAIO2qKOeL0YmGAQWG2F2ScRC+oJfJKdI83eOylOqeZuNRrlt
89H83dS55tddb/D4kWTp3D745IWrYYtkN3aYnvK0sfF9gDtrb+sykARVrSuLeX3IyKTiUwNsWL53
ksztT6a3xdnMOZMqTyyoOk7ArV16Hhs8sbI2Rn1LsA1Bs1KYW+BkFDkuSvq+5fb4IjT/tlodjbWB
Vhy/ASXabqxLSvUwfEobkXDRiafMofXpNrbxXCEWt33FRZ8uXQYUGA1xrYGYfHTqPHLS54LMUc1u
zC209jvyj3hziVvC3xcdIeAZXQfa2XWVbmVudkf/7D+DjvebuEra6ORX1I65VZIeprXJ89hcYHI8
t/9ztUPOLz7fboFDpPlYoQwyUQx65UQyQcgWCWpo1Jl9CLQO+LeSfRV/alEB09gAquCLYXKzX0Oa
z+2gXx/VbzWAF99QOx5LZefRoV23yJwIFdiQ5gZtDC1mP5r7i+guFRd6WkOPxo9HpB9PDv4En35+
B9qKlIfxoHO7wjHRCtc4kuw8B9f+WKNmytZLSgWzuRLuKMdkCwMZT8/t2grzcOvTsBo6qjiynKMJ
Ifkmmmtzes9PxEIYxZ+WMGdolP1gbgF0XwNIN9pF9rMF8c8tb4vQtrBmcLtCrwOkHjUQYk1PyAoe
Z3g4OSAeYvU4QWQVFFVzW5wgzLLqu9S+yiKq0hKkIYDc+sbRIdrZDbjhAp6bhKILv2iZeQTNl+FA
aODOAVXmqioVuYRY29ibjN19KVhk9CFWQ666w+AM1CDkeDTznT/qPMu3desnc74bySdE7+T3rcuG
3srYB9zqI/YgY17J+U2nXMVi8oxnRIS0t9ts6rvsXaqL0aWlnxM+gexPVnR2ujVZLDSemRpFu51B
seZrBQVjxUmBViMzsmqV0gc6mbP3hNtlURKzjR1nxN4YFtn6YWpqn7g6glabEf57twbiU+ESHn01
H9HwPJ4G9tNN7pi9uKXF2Hxf+ryO3qSE2ioj6JLjkm0Wu8iCcGdPcNmvlsIzMMSgJoMZxYPsuVi3
c8ybzvAC5ABWUOyxThBNPSsDVzD51PwdN6XEpByxFlpP8MM8k3flyjxB9rFMnUDvVitcorvV62Px
OHhdHkKBGPp20HcrXqpyPViNcsb3finDZtiLKVQLWn02awJi3wmNEjktfufz1AUjMpDendmjYgXt
2isljVvpjIjCtfQNttqtcOK6DQV9Iq6GOTE4WRtHRoKRH2/U6LNdjPHdKCENHCgf6zzeZiMmFj/R
6HnWg+xR+BkBMxyPbL8uLTgiasFkCAXZpOOsFY7nTVYhwJzscPqsClpvVCUWNfgjOREZhnqO0IFn
HSofStR9NCeUSBs8OABcr8qmcvovRmqo7yUNEAG7KfaDJf/nYmkUDLncLUQPxuFhzCUds32PQsme
iVjF3wdFWmObtzKem0jGB8+ld0lbRASqz+/btsM44ZC24bI8dZNU7hMbj0Ak92MFn/Q+6S0Dn2ZN
x719nnRy+G28pxPJ9fxTTluCbzdzJXdyzIXBr2SXOMCLWWPaIfPsGOKSCp2IAB7wkq4XdEzg+gDx
uW6X6YthQofd7K2CnvGtXaoj8oYlnkGrlGsww2dQrbHQa85bRWffeogEGegZ7HFe/VuVJ6oq34xc
GNo7u/S9iQ0P3ZLQ3XU5Al0G0hHtE71mkKZNGDLos6UFPAVFbpwUBWBs959q+imKzXUlU3fG1GEg
3BHXUUMuOCFstHgZRXvoZcMqtysrpYbSp90Ju/8TTigxunTw46iz1bsHlJageKnuRFpsFkItGr2r
Swxuxi3iEnNrSlA6oDOHOob3kZB6CNj71W9Il6S73MvF3juL4xt8l+ncwnSV/dxATlMzmY9H02D6
TFT7Bn6EtGNw0DaUZoTr0830/LEX0d3kO2Ky3sbSMpjjkA34/u9Komyr26RFFUxDysoN2ic7z6w8
I64efImEHLtOFyUfaMJ9rqHr5vuJkIO22FsR2ZP3Vum6zrWLfKN5m6QBLiYX5L2U7Alg0QjZ76ZJ
qeXJFxLdY4WYDReAHjXZ+oSWlgbJFaX+kEdX4awrHW4jiCOuyQw3KG9WVRTO23Tyq6za5KIPh5HZ
W+dVtaPDYC729LIOWRkB1Mt2UPw+a0ur75+heV3aZn4PFuCcDwIXnuCjtADjvuUnILgpHAPzpnm+
cmPYL8UFFchIhoYm4lbF5P8Wy1qr8EPr5Glf3ZxQ90W2MfDk6ntLuv5AzVebRaTRxNl9gEpcxO3n
QFFyRrzPhDf8JAx69tkZBYhPKNFFhb7iLiwaQ/GCtg+3Dky1M8/Gm5fCRf6kw9iz9q3wMBDbELiU
BsG+D4ZuQPbjk6pQ7lJ3weQOG5clm5gkqfevLEGb444iAruDB+FBOBj2HtQXMrhholmMIy+YIoZ/
V44Rx7TFQFHxvtZjo0lYyktpRsdpbFZHSOoZVW4bdK5A21Hnms7GEWN+BrOP0yWWi1Ql/TDzspwe
HsFUx/7L8aWrT3e5c6B8dTR8UsFxUpUt5sdppklq1+HhuXTciDXFBoqlauONFdqbXXdC1DHc6eTF
0jhFlNyR0nScHorGtBR6geUrzSG2xJyfDfXTINI4J6z+geV4yrstmjFef58ct6TcilRBEHtDTPE8
5oecMslrd7JEz59eo8IJ535n92tT2Vt4y/VI+nOmpah3HgTB5otLLDTGUNnQawIYOy+CgPxV+ENn
dXsqAxTMAJE+ldot7reyJat8bsJCPE0w++gSqqQK5mDne6NZftGj+bjaKE3OojhIkRWuvBw7oflT
RoA1P7q6iRuca4YB7FLR8pJgbB3R8/fsdAIPhGPVfvJekUfhaRxwIA1/SRum2G9jPchY4ioTop5n
aSM+9hMeNip6p6Eij+GWqsr0GE7ofpcMZsEAV6KFAAMNCip1rJlp+lPDZciUGUQpi4K8OqHcGLub
6WbO2HUxoeFYyNc9N4FB0ik+LkUeV/MjkL+Pe8bS2G3q7/rEX6ZxN62TqQDDUgGagL1nXvSDOjZT
xAizA/KiXYWRmJfi/9Z4WbpZR2QgSOCHwAqrt+yqeis+KAfVij7Y7pQPek/H2dXelrYRBk/A1DIo
2xsLIf5EvZD3Ptjl6BZl/aX2md70PkylcJetTANlYVN25AjZvkXjIrH8nP/WgblDtPQrJ2B3bWEG
sXVCRuZHXXVj8aSbEXS4yOZhRIkOLFeAhGgghfLQ4gvG8pb1evJ7gpEzwVfQUZpc/Y28vJZJGDQF
JFITUcnob4rgCKpnrUw/4RHjdOO21CDtlKanLhcKBbO3U0Ax+t4nloVTq0eb89R1CvlBO0vUf5zH
0J+WN5k/1u14q8mpre6tMFo4czzm2o7WmWNNbQIxa0zttwNGIZP9Rs44saB9G5I1cC8qi3m6pT1R
1+BUNl5NQH1A38gt9wOrmWwYnn3a1pdIi6rROpRLO+CY7UDryfWm7CHKroiQtHIeLWsq9fwh6fxp
zTZoWRp8zCANxu/BUmjdGN9K3UE7XkawjW3MPAo1bSmhWvwoeqJ+6ZRHbjBVe2xYauezg+EJX9Ti
axUUZnI3XwsTzBPNoQ1pXkcXs+JU0b8Wcu37jY2CWUI0krBTxTYZe5l/ETEdy2rn0kvI60uUXyiW
tx2p2trfp8e+XoMbCvfXxkGEiarCPxfIkAPHQrH8jU77s0von4WXPks1HhZ6bbNcXWOGdJzQ68Ys
PePcmGfqGH0dM6jLnhd2QV/wsMJYm79r2mA0z2IVGrjIlbOuH4IhsbPl3al59fw6ZUqa5ps10tu2
LygTWQU2+KFHnrheBKwmRklqGbBda/LVcP1NavAAnNg8z8WGVCJ7jy/iWLWNOkS95F3e0EHI1uja
mcDcFhC0gHOnZFbFGl3CLaby/4jtYFmMH2o7X2J1uTalLaxmQ5/AnK3uZq9vibPGa226ngvNk00d
qewUq0nppN/CPl2y/BDYpROIjVWTMP5NwyzpPzp55vcfY2rqjmRGyN9cW5UjmWNTnLo0uHvwO27/
qVeox1omFuhMNgbTprM7ryGa89TznPPRNHXhRUtags9t9FM7YBoHs7A/37qgnc2W43m1j9Vq6oXn
AogX0LRtn9eoFuyNR4M60pxPUMamY2vT2mbPA9NP34/opTgmZItQFLt+7EMM22bTQQZ5ObEXnjvA
QQbTOXuDTjqTKSNraTr3YJVNTx/DsAn8q1K0ESECo6amH/Z2kepkukha27L+wMwyHgm/kM/IHyOG
z3QcnQi1jRc4Z+SzaEogJuOpuEsoOSM6UxaTfQ1XJjaNJ9X68IDFKqrAP0QdzVl7D2g8wzdWfkQv
DmTEcHiBj3FE26bMoAh5/+G10NqlO4i8yfw46lWDnK18zYLkmC5YXAQ0iK1KmwksC2ZFQ/QkOzy1
A5fGoqnHVg+ZAXHpx95dp6DzIjWnjwRvQg57H+GB/zMFJguvkcdCjoQ0b56piBQF/ajxM8CxtO8K
lzbAAoX9si89wg129YjUAHdPNU9FAQjuirX/A+HuJbWPuwtvkt1OaOI/cAA+19JGlR+JAUhyP0zK
JVplLUA7ENbPExuv1zl2/+1QfmzbRjsCvS88MwBuYPfAcnPjvYdpIPuuSuMQRIz9p9cP81I7d7qi
Xw9zRtH8z2FoHGVhBEPJN3Mavc0qicHE+sS2dzRpRNhcj7gLWDD3/BSbqgJzO+fm9ZNxXvrZmrPh
1sYJBE4CvBJYlC8JjY6kFUK/QlEW8948LM1gxhCVH9sYDMZNAxiXuYG+q5My1Git0Ao8jZVu7kZ+
dy0BF8d/GppK9oYV9PpZvmRdImgGWHaNTDOhPIFQe3aSfjTOuRehUAjSxtgaYDeGoCbGgo9XoccB
brlB2Y11xOuHPb66/6FcmuNiWRITSo4FieMZ7+AX8l/44mu4BLI/uDBtmcimBKXW3301UZzUCugO
MlSW03ZfR9DzHcuueeV9ZleYMscG9+snZIbGi/PBq4zATyf248B1IIS+PB+/D6Rh96b7HtI9UjMw
LSw65j5oqq81aPVys3p2a9wojlYgVUSL9P3rp/DbgIlRVBHJg1cLgYj4EJwN3wFhQQjPxtB6fdPB
xkhJB0/o4NcWPz2h6OfHzFBDczhNH1G/BggHTjsSWBfq3TRp410ysYWgW39qq79+ki81kDw0I641
d4rDMqiDsykZ9w8od5aIt7aHDq0EKDhK7htGaofWbSgZP5vXD3k+RDkkASsO0ksS22L+5+WjQWw2
5sNEpqgVK2Cej3gwtM1lPThT199kdqjMbD2UtNtfP+7ZGOW9Bb3C1xpFMdl1wFVnB4YbsRRaY4M3
Jh3fDvwFdQNf3kI/nLwWTmtA1rfSvKXaZriCnJbocfAB690/vKpnRgTmfCiOgMXjyDj6+OeyanCZ
KicQq9nRNzQM+xNXxmCE4CkSl1VWuROBJwZjxvrDJrqXYiWTODLuKNZRsR34qJUU8OumUukLDYhW
3UokCbx8waL4hjKfkOK8fitdMyz+83px6hEM8pCMABO2YlJ+Xj7DtB8tAWTArZwCiZHGQvytopWz
wJcq6OU1j2pd4aBvcWQ0eqA+QFLjI1vVR7JI6cIzinqSE9G76cjQdiI/h6mEmMewYCICcfhUcSTv
OB0MOdZ7F0n8dbZSwsDlPS7Kr1/Ub8/D4YEQsRASXcEsH5wLzpd2jUbM7jC8du0TQQe6za0cB/RF
FRM5rJjcCCnURiKRRck24XhGZ9qqYxyoI7+En6JoU1W3J6sMl/xK7goKN9OCismo4odvV0jqXj9z
7+VbzByD9sUhjgvxBPMdmNHLx+GuYD+QH/S2sSvT4JgqC1bT4LMVeog17aRvCF5iLCPShPl2DCVX
vxm7jC22jKAJ/ZxKrAe+0bcJfOjE1bB0N0WjgvmtTRtSv6mxBKpQFC0yA2AEZXWRMA+UACnaHfoU
9v3zE2vclAUQR03DHXY718+NV+8EHRvCSbs6X6oejvvfATHUGEFXQz1Y7W5pCzM95hBZq1vwzDj/
Pjle7hV7jzZf+HmJ0IQ9vn7LzsTw5pZBNyS+jInPpdl2vmDBa27QhfVqi7bWBiN5LgkroEderlPB
Ccej7AJIAFVdfqMtSzWYeOBdxUU2ziW/VjXjWv6hSj5bNjgzajRwCqpCl7Uc58+XD9PxWs9nEly3
9lEFmHdsrtgLOBVi2TZGYEcZiS9wsWyoJlCLIiD0nfLdgHHf+ADDQMtpV2dV1l47aeYMcovrpKmA
X7+BpsT7dQZgTcU6Be0FphABUg/35VmyxUqBPTAUjDGwnj4DNYjKBh7C2h6VaTc7/Vfiy6MczV6r
/OFPtgG/Pz/WdDa3rovEI4rj+GzI03x0eQIFFoNrJ5g83Qg7PZMV1Nai+LAwg2GUcxQehoaHxa40
9VLmy1Lmhgs5Yt7q3jVuY6al1+/Mb6fmASTaMQMrAhUgYehschzxi/HyimT1tS1ZYcB6ocahJauZ
QBK7Y770YGVwLgvmqPbnJYDW1BxyhV8/ytlsmioI5Gld/vjDeZ1P2jiX4LHAFEcUNNuh32YJ0XXI
q6S+Rl+y0oW2QwtNKzQWQ5gZt5WPHcF6E3Tar9+CrGASfItjhOmwxaf2tgPmSKfg9dN6WQ5QMeKo
EmL0jCwKxQ7/93Ig8bbHBT7GlB4kMfVf6sTHW2fzTOYsHMbANTlwf66Uj6Glv4xgFxmWmQFIavEo
RX4rEVUMC7im6wkaZUMqXx1t2lYIDWroLQOAyUTLUCjhlChnmxQjR7o2lOybCrl0eYddFA3YDXRK
B68Cj715kmKTNZmeCNoeAOlaTlr+bNUMl3FtGckXVYPVAMSokVmYi566zy4KxuB72xnWpoAGPb/B
gHJevI0/YohAHyGh+74HeWFq/Hf33bE92oOsdZQfNu/S2SjFrCThqPOPk1ZezAuD9Ln6en5HYJAz
+75+1PPZzQXkcZl5I6yXUIX9dtdpWau1A13CUKnQzPoDbuL6YWIUmDUyG8xMxepkKrCJzhT068Ix
xZGV0Ytb78YKUa+zicfW5hdzIjX0A4L2HKzg9RM9c0Zg+8AEjGdKwpba1Ivnwc5VKLQzJbPxvz22
Gsu+7KYv6NZahoeqFsMnct0pSZZNmdbI6BdCStq/faTvk1FIR4ypuIh12oD3h/RwtsUwhMX3nkhy
gPfVHnu+KGQNiD16MmxD4htrQddhmDSBWwJW11EwrDtbwyq4A6s2nHqcCEyl1XWO0Q7Q03WbG3Sc
CBgxCLCiaIvF8SJ/9hhNxNUuYP1t0z/Mb2czPysmt8QOAzdi2/C7TnNY1iwHtodCCmfJf8xVaRW7
eUC91OxQbpmHKpGNye/TgjVt8Id156zUMUcngthleEK+ZyydrTvoWQRtApVhiY1IL0b/ddywyGIS
ZiN1xG9eHwnnExT6QaYHHwKD2TlQHr6coABx8C9YKnrfWHEzSEkZNMVpVwxmkD4TyF3NRvf143rm
Un6doFxMeqjlcOjwSdHxz7WaeLbIlOWX/kfmOc1NC5EXet6p/eVX1Fj3ED+ZT6x1ZbaRjq0YO1bt
TfygZKHlcDHSsmYKgj1jyIUYVtfBLu8dT1eAX3kHLWRsdR61264RkJf2WlGU70/bUfwk1vRdBMtd
g5gtDSygeNGZ/R7yNvGpOwUvB4AULq8YPnSVjcPYRhY8efstGQ6kOiD5sGJneqfsmank0ImldOvr
12+SmaVe3iNjHcRcjprVzChnD2cIamzpy1hskqVMMMyyqFY+n0gwrx/ofNQzcbF3TOiaBvCBPPts
3KUDcSfkIMjNSWm/ulCK3kO957GfisXcIskZB7gjLPj6sc8rCtJ2GffMmQ6N8ciPzlduqbxliHCm
o49amRfem01LgCYQT/+0srAXQYLvYF4vf6bH8XBqqqWBze947Wi6SK+f1W+3HrwRS7CQAswIts8h
lka2Ak8CSKUYsRAlSUx2TqNpHyKwgs/4+rHO9+4mrJSqlyohMLUxLNKXL6EQfdmTQyS28XFixWt0
6O76aULH086UoLfhsSvsehNUjiwKzSTdJitrrgBvaf6EBZ7PCcwGLgB2jAKB8uW3WaiLM2hpjocr
T0TX4m3MW6w+DuS/cNgqtg1D3EMyjBk0bfba7t94sIRYMDC8YcAstod0dxvhpIIMgGl2tnZ9T2Ou
vIC9Z6gPys0COIbV8dL+7a0EHI7B6igEo8DD5/flreyLsRCOWlpEFIy3C3rRqtBY2xkyUpInQ7W3
18pcQZqxWb6YrHgI/qb91DfeLtHGcfdfnxB1KYuswRJcwk3PXi1IquiwNNYQo5UwzzUO/OOrYdSG
YrGG4coKir/cYAGmVxTcI/3PrOX82F6sTIgNVibc9tdPylSdv84rLPwInan8PA/vNjoXL29SVdgK
78F02C4Arbw6uSHCfJM++2B6NjismJl40YyvLG9489CZGg7s6yfx2ygzICY7QV56s/CclyDINuIW
18dme6LPEVjKkRoNDDv8w9yURhL64fXDHqeTFxfPhgpwBoEAx2cQnJXkUxfpSDk+Jj0aa6AR0UCm
0a3ZkIOzRy/HCu4aRjddeu9IvJA5vbp255Ulw6UtAvgvOQ7SsI9ww+QS93Fo2Yi+fWX0Tv1sr/Jn
kuXwIVASGz6IxFuxu3uWyhUh4/A0GmUJsafe2BjQ8GMskepFyLzQzevb05v++oW/7DdELs6nvKlM
8wSzcHPP+1P4KAVFmTj9ts6N2Qp7fbPeP7PQrBpt6c9EMSGSFtbVYkIPnwHyIdM8SiCP5/KvfNX/
R9P0/5d+6Ezr/y3OkLH7P/uh/6/629e2+PqrITq/fzJDd52/bEwiHBteoIHLHVbeU4yhk/xlqh+z
E8FJwnNCZqp/Ygzdv6hB2cC5SG2JBzcO5lMnTYyhl/xFvDVbSfoQwGIx//SPT/u70yA/5Uv+9xjD
38pNmmnUXmaJA15nHX45DwxyKIZWpMCPZT7fV62oBzjFpbXv6l7/CVNhCTmbdvDf5bXDZpSeGufv
ns3NA5bbfmZqTTF2/mdm5OKbHQ05/GpEnyhRfeQ+Km6L0QSuqG/gBhgd1Zk7v13KJfQum7ZOkfXA
OrnTdL7rfZZPMtkluIDfYzAQOrtchKQEpl7S3Ey+aPBrbXt1NUu7xYogCfAs0FBPQQqzDi/pJYVa
PIdQjrYZLh4YO7ll8ynIx6aHp1Z69+xlu3eJambOZSALkIyIaN4ijcTUwkLj+3lMezJYTArFJghk
kmwRSSpsHou+Z/8ytm4C5zF1nxLPwi9jWaL8E3h16GyJSE1qzNmZ7/gk9tmw8IXX7JgnrWgbV/38
FjOe7nFih3WDVo0UkzYaS8Q9iz8TE9f2coPWlAwEe/Zda2PR3X43z5FLzBG92/knApEh3AtnFU8Z
roV3OVwj77DoMfgcT9JaNvNYuyFp7C57N4uezSdbkb5zaWEbjzwc4/X7CMY0m54F28Nt3FvDF3Zz
6WOR6LrbUcnU0SagEIHIaq/DsoXxrZ7ArCbi5HMnfnSXWXs0EEXzrSE/WB06fxHFRg4T8UyTHRtX
gSxx7pWVNd6lL4Ip2EVIOe5L5ZEfNCjZCGQLRUyWUOTP9oWx8pTbFlnYDaO2t9kmL8nHGAc//Oqa
OEB63PZQs0MrCp9yBPouAIfrf4V2bWEZD9U524cVWNChHZfh3aLE/K0clfQ3MkE+ZTzvdLBt/Gkm
QJe92YNvQ3beVquOD/NA9MkFtHE4ix2kywfRq5Zn3hJbuQn9cL6bU2OsN83NOGxJAA921I4RhBkS
lC884Y8/i97u8KJ3hWKbq6L6TWykdlsXivGPDF0WrY96sT+2mTsVOzsfRxJV+nmyLx17JEbGqWf5
2Vd0aTcYnLvlxiPr1d3XVaSeslzrAauB0JvAvUdYOOjiSGT05eIGm9RXCZKfZfLrK+Ro0JwZJha8
2zBCSAZ9iDTMMEoDsG5j827naSl2VbygRtQY83UbmVvDBwh1TA4eFLz2wA7Lr/duhdvFNo3ajO7n
oPS3WCU+gu6hEqC2AcZSe2wKBlTnVjG5G7tf4IxJp5pIeElC9Te6NDThKq55mzmNj4GHrdRlWORT
tGfl9r1NZ8Gc3yp7weYkamrhHNxEyY+TGPESYOoauz39e2NDAA1nUyHmftsg9sv3Oa3GH6s3Y3Pl
wJgJ6biRcbofcQ392tO3KvjSrItQLqn6SS0Cb0ZX4t+/S4siyvY+BdlP5QWNuC37JcKRFwPq7gIK
YBFcJ9aafcxr1Ss8UVDRHEjvEd8JjoScLufG9m4xrqsG1LtzrOCP5RKuJbYVWF6Fdfi0hhb9L69E
wSxgjX2KcEj52IO2vc/wRkVqONbzO/wZA2e/DrE77AK8O5rd/8Xl9/uvKcT/v+UOU8y9slC3P5Bu
vVio+f3nvOG/CPIAqE1scDsIaWaX+rxQ/0XdzjKJpRErtRebZONfFmq2bKztIH4Y/bp83fNC7bt/
4XVvmy9ipYM6/68W6sSsxL8WrXR3IzPmYSJQttMIe7lSuzAcmEQqSBhpZ2PhUkbvfN1pYGWyS1cb
+uDEcnGViih+mKNaXKZysB7SoX9D4Z5dJLW1x6wShmKH/GGZ7yLK1Y0PQfyTHllQCpog+4wBR5Yj
eYYQCr839vi0ZvW8w4vgPmWEXkQANHstk5y9VVdd1SFMfRvGIwRVf3waneJp0PGXXq1Ayp13s+j0
gd6Td2jFkl+kw3jjxI1lKNAPPcXm21WVP+nYYRy7onPOfAynVPM4LPO8BwVFOu524gJyHbElbJr2
pTXFG4He9btv2e85leZ2rtqt6tS4T5RmQ4xtx2bE2PAuW2N0Jc6CRR8v3rZKCtZeFWJERfIDKWbi
RoyOdaDV3O5XpMcHocZs33fejw5QiJBPYuGroPnf3J3Xkt1Gtm2/CB3w5hVu2/JF+4IgRRLeZsJ+
/R2gOu5lFXVZofN4ol/UkqiNjQ1krlxrzjEPo5tNz0XVPRpp9y0plQ/mlOjc6dz6AVXt7C559pyU
g3lkET4SZYwbvfT6oKu7PfjJbf4+l/+rovl/dRjR/6f45u3701v9NH2hAB++/Vp///wjf7/YhvEf
S+Po7bqcehjqabxa/32x1f9Q+qLa0+nzQHFzqM3/+2K76n9wNdCWof1j05qyOUz998V2zP8gazB0
wlqo0OnauP+mAn95KKP0J77KQSUBaYNhKFf48r1WlGUE/YBRlm1mvtNad918B5Qmm99Se+6VZJvU
hS0AJoICRa3kVQEg6Xz45Yb991zwazzGfgr5ZXn5+zJYqqDacbgwOWK/vAzE0kwDUP9HO7O1hJyL
5v3Uuh6ZYRPG18/5tnEqL5yu+oinXV98DIr5GgFSttbj2PXJnbnPJE8kJjtGYKLKOtvolhEHrxBN
+INgYO7fuOZ9yft/SyKjC91EoaFpLK5kbHBKennNSH49jfrKiHhLOb4bzXrIE0fetrbaXdDMWxGl
d/YopCwiZSzsE5at0i9gDhN2Tn4kU6zeoeGcuIP/xqW9loLul8a17eNjZITc1JeXNqrcOg32RGTN
tHyc1V7o4KZFtGSgKoTcHootN05wwgXePE07ouscwkobidL+85XsvYzX98hCjkrwCcwkuqwvL2Tv
26xan5mUNJ5SokhLmu/roFT3Vq/McULgZQXcCQ36uq3/bpLy9+9jORaRXZqNBsFl2/w1M2NAMq+5
oP9okBibyugRChOHt0KNafwthe+C2Kn8th/H8M9f+lVD+ecno97ZG250F5EYvHqpxIjwnm6METVp
akS1sniYcGkaHgVms4JzUz2cVExG/l79P85I+P0VRg4HngRc2xsXs3/Yy5+A/pbOMIfgMXbx12pS
bL6DtTEMifROkWqcO0oxkNJr9AwJVeIuw1Q2bXEeCp0s8s1eqi8dmj5YwV2fUsr832rn/u8P/eNr
zqrFkIeel461if/z6jWfyYfaSJkmIpSBFjCRSfSg1LzkBtFVSi1uV8mnnOYhmu6uus3NZH03KXn/
PFkqCaONSsrWtHafBnNRrhjWIFd5SnZEC5q8sSD9/tz+XBe1XbPHPN989QvKHPM4TUovws46cg5R
HSvo7aW7SuI49SohX3o0zad17dLjG/fot3eX6QdyQDq2NF/oz7x6bNseDdbQk2oNvEmNNR31QNAi
jy/8WenUTzms4Q/Qk7YfOLyX49K62WWh8ojxCsg30jX2yvLls8MVuBSlRFqguHB/Pui/xM6MRYri
Bch63CM7m/yyX2xe1ZZl7Sqhfz42tdesZ/CRyd220sg/eVMvaAzki+uFkozoB4EcNL+A2NGmDwhm
wrZJLSWGbUbMAjC/YYpRi2rX3em0Rq1eL/JARedUvkmItxeU0PPf6gO9mnbweppoiaiad0grq6Tz
alEqKlrCCH6m2LSkPE7jPB61piEVPZv3UWtrxAbWtBY/R/HXgnf86GrL9NYavX/Ii9eSi3AszeF/
7Ez8xcvViSU5Bfe4jDH8poWDuwRN5BOvp9140nnX4PI+/PnB+ocfcxenoJpBFsCQx331icY4LJ1G
jHm8gKL8pBptG5d0kp51EgTdsM+ppjvRLVdYZd3V6yz1vFpbdrZ06Tw0bf0NY1P1ftrsHoymXrzv
WjuNcMddMg2S9m5brY+WCk7cz6y6NYNcIS7Npu/015+/x6vkmv3n43vs0hL2Xhro6qvNzVAMc3XB
3sVS0OqDvarKyG5H8dFU0v7SapN1TIiv9nMiv7H6pmso6tZ5mkX3sOKYjT0M6qBadfsRzAuk55wZ
MM4u9y4pjSnsWEHf2A9eaWF+XjG9Ut3Y1z4Gevr+yv/6GkFkU1Y5zLHbD/kPQ6/gabfzeGfRcXmg
MaYfdV6Y02jp9aOjzH95Tetd9VYUoUgRNUQAyZSrm2zkhLq2BFptjJBUDILqFmRZHzY0RYTNN8td
sch3TqqUp2lIbrB/FI4/O2yxqjJNt8QEl2/UQL8/xPtrpLFEsM8yTn/1xbBX9W7RaFOcjOp6RRc5
RpMxtXdUckRLGGbxxjP8++chZKKOA5zN9Mj8OdP/5UZaI76XgqZprOOC+mhI5RtFRy7Cfpi/qikJ
lm9snv/weSamBEJVOJLvv9/LH27oplrCogLiCx3tnZtZ5XdoRKTYWz1O37m33lhwf04HX64K+wDc
YsqhggxgLPXyA52yaFx0rWvcDa0VwOJK0au09dOcl70arJNzq2TsOz1e7wj+iUYhPO4iRa9VtfvR
kekzvT41kHKx39iXXh8U0DBRyNkECYEcQZn46q2bJeH0AvdS7FVGeUhWjzhDwi1p4Nrj7SJdMnqQ
/n6Xcqp9Q29E9Oe3/p8+HlE5lRxv/y4re3lj2r42M1202LLBNr5TlU5D6q8dQOa72PaENEJAyt9c
YXXnrFCcN7689nJysL/BPAMGZxPUKqZN9fLy410URIblWnMsMHITlzN61vNgdn1QIdgZYcuKZ29q
nHuZOmDu99w61ZnuQMi7ZVCAfBM+7T0FL2xFlBqsrXf/8u5YnCD3pCeT3gxyzb2c+eW9QA6UQzvq
jdimFDgOZqHftWmbXSuAjh9ny/jLnev+MeOtihvyXJ/+/Om/17u79czhl0G6zlH1db2boxbYDE8Y
MV5CXXlU2rF9NyP4mG8LwVuFPatl5JAudicj3BZdQYZQOxyhPMHOWgoh/3XpzwWhV0FAhfiRb/Wq
fEuTDRtq2ZisE7NZ+NNuakzUVt4sSjl/cjR5ZWJinv58G357RPlQ3hEKfsbkPAz7M/TLj1BvmKOY
s5kxqF0CehDMaD8k6dq42m3nYMKj+svxGu0o3YK/1yr6Wxa1vZPwsqaw+K40CMEGmJSu3qvHYMlm
WweLZ8cSBXPql3IDuAv4Im9Oq67256FVixrYC3QRuLHGes3Q/s/3htQmEtaLvtkf3qRu33h393bJ
b9dlU8dzJtp/ltfj/txedYmoHXJW2YPLgGw2WXgvxmYOpDqR6e666GKDlRtDenxr18YBjxnq5ymX
9mlp1IlkEwxx69Ej09yLSUTh9GBMigqYcMuspzyfmY4p+IGTA/a8ugTLqSxvhXj+vgpY6DnpfSBT
wg9AS/LlLzy0NVJaTdIPKUWRkBhMuB1xWT0th2zKkJUmTWraQYZMtQgSz13Ctm1IJsc8aJXRusqV
uPscooPW8CeDDh9IFxokFr+Vdfr7o4jxB8MR0goPHc3r8z85ubLCZenECs2fsKxW6yRH9UOvV96N
nq/V0e219StEjwNIzjz+83vw26ZJgUOBZqM4oevFwP/lXTKHLEuIk3Zi0syUx7JJp3s789RrqXF4
UIekf8Md97N8erFp8oGsy2wNFgNrzCUvP5AGg4DoazgxUrvxa6cYy6HizAvm2SSCzVCAcySmNR/Z
U11EsB7GV9z9J/jwReCQCXnbbg5qToa5F6O2ugPTwh48R0U3hABd92PmdARqroL6ijSdN0qMV5Jd
thYLnRdiXZUpPBv/6401y1RYLSj7Ygg07q2BjeVZawxxaVMtfV8vnHlRyGZ1kOSrvHp4XwItXWXY
LZ1D98gopri3sSO8UbP+VKG8vKlozhg6ILNnv2OE+PKmDrRM2m4ztjgZ0krA257ESnJ00r3LbTNp
P0DAU9sTnFwmZKY+2W1Uj4N9lZvhnAlWs4CQwQXPfTEWw423wqyMiWVc5wuA4kllkJdP1rXbIc5/
fvr+8cKxyLDQIijg4l9dOE+C3tjMDGLNXZzM7716bqISjut949jJp0b2zCESrWpoHxqjq0VwEebP
0B/JA2OrNkbfUiYtIzmg0WrQBKlzHOH8UGure8UtcKo+EAqlqG9d+O+rN7sV0lvcA3vtt4suft0/
Zlg+6KC0Lc57FZ8QqlT5xSrdOyjw6UPD4CGuU1f5DGNAeUj1TDy7bVUwSFya20LyYr9xH//hcvaj
KbH35H0Y3MqXlyONiVMHNX9sO9Bw0gSs3KgvOXYBS9wkwiZAUWTO2QX5eG4JOruttK2+4S9ODhSN
tySB+5d/9TjuakjGYEDQkU69fseJc9JrsVDh5O2hMlAMo3/tZjjRWbK3IfQLnqMhlrJXr6k9jO9A
DlXhyDA92sZVBKIYtvuWFMDAE1P1Rtn+DysQJyAX8T3qEpzMPzfAX7Z+vWlSZ1D7LR6SSTFvWtrX
wIxQYdwrC/ncQWUQJvBBWRV5sHRlVmNXWY3lc+4h6PDx8yltnC1Oq93QP6OXnJAwYYfubqkMlHLL
6jOCWIOkdyAGXdhbzPfjasspM3NOLW/d6n/44T0LjRbnEAOvnvfqVrvdDH24nDTy5T1cgpkOyiW1
3XiBaEVmlCW2GwOdymme0meFe3JvDIV9JOlDHCAMWm+sj8wpf/vlWdI1ijhCj/g6r55Dm1+PuEue
w8yut1OBkuYWIqHjhtiCgYXCfYrkaoigwb4XJcsq6SgJ9R4gVxNn/aQeJTqV2tdYKziZpJ4ZkZE3
EJiFoACZez0j8TFG5dmxJt0XwAc/9zpy6rSQX/N2KT5VtWO/f+PdMn77Thxhdb7NT2Mw89mX7xZE
vVUp4Vrg57a0u0wrjRt7SAfCaSps1I4gD6vsu0hX85XBRuJ9z9P5Kz8EnBmxZju6Xvf/B5fEActi
hds7Y697FAXyL3z/WxKnNIqugy26a87zuiNnt1BHqHgAFjN+9NiVblkX1nChiINXotnRxle529TG
fOOa9l/25TtPm84FaMHphg7Z6xVoQvO04B1IiA+z7A9rUechg6L2hpp+ijKlVd6ZwqnfOOr9w/NG
y5dnjbkYkwNKipe/TWkV01i7nB0yiM0HGp86mRNAZ/CdLActq+sLQcTtx3woiksH/u/HbJRfYPlu
4EQJWjmUrhxulMorATcazcXCcnmrgLHzy02Dotd48D/aegJNWyjVaWu65Lmd9OKZjeYqlG1w3riL
SP1e3UeTn3V/kXcttcEJ5fU3qgZ93xLVSCBZgeu5EMERSt1yngtPX5dQmboBJiUTiTRkEe7K0Bh1
7wSkCgmOuXLkxLQq+w2eqDF37xvofmmoN8W6RYsApnOL4lrBn6xOy/AZyc4SASBxDxthcCKYCt1M
w7Kxn60yWz8mCBEZvTTl+3ZRWz8dsynoO6uBmdprsotGr6J6LwwEVn7Ca0KcGvXxSO1mzvcl6h36
zxmsYnBu5vLZalzRIRbLNbqapJWfDcRdc7QbJHtAc2UduHavbCGSVsWDbGGB0+jRIFWnxFSJqNMr
ZQhWy0geuHXwj8m7Kb9jQTCKGJbJyMl1StPpgie6S476JOYhrHUpCK93lLE8USGUDzRyhh9k7yGZ
XvlyIVGOWxUyHpjdoNeqLSKDqr/FpQi7pOpEC/50UcQCXcbLJ7/HhKShd1AqzgrGqlwgwPYfk8Ts
7IBwZcSwmzKjDAR8ii5iHFs2+3odkI/DAhyOwuqnkyBvYIgNtyj9LUkdrIfTYNx5YlXUs9YyY4vK
rcrsMEvdXg2zvlaTwyxlpx2gp1WP3DyWw6HcbxRBSiBSLZR3odbazre6b2rcOG+sNa/PgzyQLOdk
ZFOuc2S1XnW5ut4mCZwlPQL3pp0LtWxikEu8L1qf3xiozoGWLVUXa2ziZ7M1yhPnR+2N4/pvvTY+
ACTdPmnB+UCx+6reUvfkT5cTY7QWHXZCNJnnprBUOMr5LRGvzYkEkSdXKDnd1HS41EgXj6vjKQeG
Il6UyhVZF8ao73++Oa9PT39fFTWOu5uUIfq8XH66ntW/39IkIotn/l6VSxcsOKHupzGtPlpp1cZ/
/rzfahdWuJ2gQVsPqzaf+qqxt8dlNPYwOTjJF+9azEl5hjlWfXKnSUeX0/NupGZzC14rPYmtzjEQ
ZtN+zCIEzrfhpjG2KGCU2SQMPGIHL56suhNz0Dn2jVqPrBF9uTmkxc4MdVShvSXj32EOrxc4CkO8
t9QaWIMpv179kp65WB2eeXAk2rjZUWs6g3vC/U56mDtIBJY2oWTnpGJBO6iVsT31PH+p74yb6sWz
pc03C2FaM3FWy9aG2sShNrCrvP2Ug31wfM2pT5LsXIMkLaF+AV1J3T01eQn334XTEOZqJ98PjXlR
EiutD4kzW9kZnemA6LdsMwT7tYtjv9VH5Oxb5zQfMxvyb9BL0TUHmneuBi5dzYujIDpARC3hMlU0
jVO7ncDvN/LeS5IVXBwq0/N+viYqXR00K2qGtJ1O5TbVX7uuyLu4qPRyi1BhZV+dsYfftojCKENo
VhSOlTmMeCJzbTPPpF3oMDGQsF63ktZYWGLruaFpN3xjgajkM02Y4SvGA5tfckwzjlPgVOtzszXN
yiydsV7o1oZ1Sxh1x4ug5ogyimmbv5jqWuuxiVGRhGL6fvNhtPcBE0qXJj0xm0uXwGZsa0ZYyYEj
lr1XjX4HRiAnlWKzSAyvcmBkWpdXzZl4A3O9KQi5NsJm3rrDrM7Jja6ztK9QHPd7rT8mrUdBhGB0
KPFwVeZfLEDuvWUhzA5kkdehgSrTY95Y6HEN1/1IX6x/Mg3ZKMek3ThLGAVJR75Fo/ZuVupuCYh4
F6CXUOsVYVaq+ify2r17UaROEWQafryIrcgj9QeF1zMwmWGOtsqq7pVWTgNF+zTdLM0s4YUZfEcy
BkjcJinZQkDXOoC4yAO3l0iQ16DH/FMgeFZGY9gfC0CKT85Q57fU+U52XtwU5Zs2pM1Truh9vUc8
if4Ztd4o7h2nbaZDb7IxRWubKd92opd2Si32zGjFhW6DQGz6d0oqvSn2yHUgg7PWBxSliqwWwIcm
XTKZ58MFB9LaRtWKN4vzfAkPFl6iBzA1t725vzcmHNWBka/NO6+gu3RdXG5C6CSlSrymWowHoF6D
9PPBdOWhKyDUXqep1PiHZTkOdPVQvMd4Wd0ibreuemzYZqfQaPI1tGqEdPdCkzY7PxjbKlAXTW9C
nkYQfvPopDewqfQiSkiCeCRPPDf9ggjj5aoLY+uelK2zUbrybs6nfMAMAW5vXpUD4EW87qY7Ep5C
OCEZuBv5vgSDTGQZ4G/qlupAvGuVHTR7msKZhn79vbS6KvfVWc3Mc91NNsMU/v3+6E2VtwRaTqhK
oOe9Nvp4rSwzUnDdjMFMQ3a749HDaV/PZM34ZlYNcUrYhxPb7oCQShCKcqyVpGdR59TCIW/2Ps+6
KewATvESZrkzXPkhYYBzx5bTWCoK4mngJ09Dwxj5ngVlWsMGCeKOZdhHMTNT0Odq1gd2L1eIkOgr
pwyI51zKm06zyppscErZWDOHZAu3NTPKYE3NGSpBL7oqqHTo9kFurt5TTZagdm7q1XqSIp+/WcPY
sry1U+0FaFINEesQFLJjnZhM2RS6j7j4h234ZOpdZQXdVIGjnUS3x+BqVVv7bKfKQFHpafNJ1Ytx
jOZ5yN9DSHC/z45qvDfLoekDS7EkemwLWcClrxq4f2MNXDeC4dxQMo+TaAIzN7zRR4VcfEV8OssI
LJx4bzPuHQ6IN+aNfh4u3XBK8UQcCLmqswikmSzvCWxe9sj4poPBTVwmfQzZUDEusIdFVDjLcum9
svqr0FwAi9JrrQKpA2DZB1V28jybCRUfaFNtZto2CPsmA779WalLVDz6mLNOtPAlScTstEFGEFyr
I6kHjvDTCpMI4Tn17IXpJFHEQ26VD2o/ynebGBIZiKmUxY3XF6KLJP0C/Z1nCPMHd9dqLjUHLD0i
kMR8r6ym0gcIvrbrPAvx3TAGQbt5m9wqMhwp1ZOibBVFMC4x+zG1PCUJLXLY9MOy8OqTCCDSKSqq
JX03Dh2GcZepnUFARbKcSIypxlM59u0TTntV8w1bEjoDnF+MPJSWXcaVos0TsEl4uWHvQCViqYfi
7Pcr+4xFLw1f4URQpk8PSTo+xB4QcoaF/6AslT495lLVye9LR1cNTUy9a5iJ1DwbA8FMZ4XqNCC7
Y+DeN1snD/jtTdIYO1V/Lh2yG58SJWcrH8myH4i2Jzv82FCbUrHJ8bnzqu7C+Dl9WIFPT9FqF9p9
mdX2x0mSzngoVXUdb9ZWLE+OITLg1rVubHcSwLkdkKWIh6GEnZOBEEEUH/BdloJ5Xj47oSyHjNqv
IBA62HoVZUahyeSc2U49s0fn+odsHJOBeHIvNy48ByKJWhJMH2ciZrcAiyjqZlR41cCivyAe1haj
cx+YHSxtvGid9z0r8I346OtpUdIf7giWm82NXK1M479iybY7LZO1XLZpmsfQ3VcvMg5SdkFJRYCb
YR3wb851TvPNG+l9rzOSOrTF/ZrGRekmbSz5W8YRiMDk+d5QaOdBb0gsb+aser92RlVcZvre62lw
nWolGq0mLGP335FEWVHruOQMWCdyaFB/KGM1BN7YmNJ3uK23JeJCMqJqQ6f4ocS6rE7LUQ1V+Ah7
gaRdNRhqW7u0MFAYfaZiWa5d5zKb3aphjIktWWmQLTSYz0m5sBE2TEKoCnIaXngV7EdkR3IKiKtX
vee6ymb1FhpBkV3GdLS/ol3zOkbeugQSTkoHcREY4uug0Xv5JZNmCdRzNPg0TvnbJ0epnS6aJm+Y
ArfdcPmQWCuw9pARjwtp6ddHzF0bqXCbsnwbibf/4mjVQ8rbwnX1o4ZqnRRjwTQeDbpNgOfoq61q
PCTrpo/B3uVG0scESrtRCtXCvZiWyo3eKPTLHW+ZFD7DU2vcxmU9xeC7IbPmmJfCup/WxIcc5Z6l
MyrKsWgq7o2q1em7nO6rT3+zHI8zcUXpDVkqSA50ulp1oHWtl/sF9jLnRE9mObWgBuTjtjSdAqy+
N787TbZoMTWfoj5syuC0Ae+7ncS1kckHYqjQtE+l4EmlpKA6araMcliIpPA4qW9pC4lLemf21T0o
CnJ2Ey4oYadjozYOkJ+ison7qyZ7DRzPy/XAmWjJHZN5dbHyjYb50PfGPACDL5WjtLCJBT0LOd63
GSCMVXUAk+HJEwnvNImWchWDwkDQlcpxJA1VfqHxqd60toCKvzK0rAihAsl/n5KqlBzUzs4Ya2rg
Fn1hafXkGx1hoaTXKl5MAiG5rG6VSxoQQmTWIelMmxQCxqLFiS9oJ4/tWOgnBGjJdtPPROXeme5k
Dcj6NEU9lKuu/aDpZMznpatUMoHVTommyqz1yJFQgMNaeM17M1elc2xyzYY+M+XGl5JTB8n1BAmi
fNv5OrezslJZtlCp+6MpysENk15zMDjRBHCi1iO0OyW/YK2hxpMAXX1Jtdp5V3luM4c6wa4k6ZhV
r997jWBNZ44mUrxli/OpxMXo3mNpL0gtSkrWIbfDP3kEmWGnH3HGqekR1m92J8da7y+s4PRhnExf
bme39sqzMcNQ9TFb5lvgLIT3xiVxz4T1pts4XwuTF/VqbLQ57ubOJCstr9M8iXQmDfdZ31NhZB3R
aP64ADE8mLmbzdfMG83s0ufgSpBDo286kDthU2CIHK5vu7Km5oZRP/LIo2jJkcSiuTIrh0NY3ptt
rLVrddHIoGjCiSxaJzKdbr7qgJWBvcyDpt2kcC4Sui+G+0VmbWtFyaq232DDpC1FY92dkkbrUzIY
aKEfVbW0Hnuj19tjRqCHEXFgSbQjlADynBmvkDLVViSYYaXEn+8vjl3OwVoX21c1LxXOIWR4nNGb
ejJYuoJbqPRs2XM9uhK/o4FBbyOTWolyRsAR+S059Y5M+++pOTH4WiplNm4LBcdoAjzuK74yTqXA
P1yEUpLUkaBR6v77MlC/ndq8GtuDlTUOB31SKlN/btu8ixQlSevYU4CB4CzZ09Jcx7F8U/TCDKYy
Ecpj3chtPJfbrou1anN43t+GmfB3a5RBMafde+aV/ZPGEw1Im3TQyu+KZTZYm8kODKqUoxiQm7zY
oUtmbgWFMORBttDzoSWhDJw1Lf0xl0NeXvqxLwXjRsM4y8ohMEI1uy4/K4U3zzFplpYZmi4KEJuV
Sw8rh6PVlfd5vE/nxnVjCRn+i1aIMj90uakWF9Ze+TBzlMAjWtTWt76Z4QWHKtzQJ28y60su0+ZI
n7sJqE+0lgEkxLQvHulot/lC5e3X1bDEaVvM7jNGXv6su0H/94XKUSGioy/aH/ayCvjVggDuQ650
GHZH19yep3TsphMTpeRadwA1gkLXBjPMkMGKWNN6zrNDmlduZBejQ0yRtzlFnKc8D2HiNtmX0el6
yGzaMHjhovNnjFLnS9eOmyEzcXXzG4bc/P1o1pPNBLlbnujbZY9D36p/8VSUZZRRIYFktpJuO1HK
y+w27fomDwdrqr4JLRNHEywf7lW8pARKkxa5hqYzC5KVqS3UcLcmIZKuMxzGltZr+gHLA7m1JQWc
c82AlrhXkky4nHYVkwfhAPREODjMRAKbvKJdnUKZekd4itcFbAfFROWxarC1aNs9mmi6SO2ZNpd1
IieFl2AloSf1PVVQeW1MVxmvmaPYR486Tr8x1tEZqZ5rL79XZl2SzTIp0+LruT4/9mpOw8AwU7Ee
WrYW5x1TngbLFGpEjBmp4snISJfeuOvK1TosxYiVEjaflx95Y7xPBjrQKEFOziZA0bKdSCK26KDr
ivcz4WBI32WA00ijrtKOErN2zpm3Dmuo9ni6gmEVahJRXmvt2cyG3AkHFCQsTwzyjoQCbS5tYbpA
RqVO5q1ot7YNihxlUtAWxjbHpvCyi7pm6pcZa5sSwOBsz7s9fj6vJCCbAU2H/Lq3pVJfm3NtjTBN
VvajR15dVGn2jFqlIxQytJxOyAtIugkjZ2fYd9RYg0IcuTZfEodM7MhsR62KswZbNMSzifYr3pdp
dsBzgHH2kfthTF+H0h2DAtC/Jnzwen15wtfqVRcLXDNtcq8ZaTjnSfIwiIT8hASAymkApbynVSfT
52yjvxD3DPzXcGQS0N9lrVe1z14/Kt6tUTnQTmlVO/Ta0V+zS7rzp8GDec/ihEJ7apj5AmwbU841
mPOkPwLOb+5Je87s01A0ZN85q1mJQFkbtpReI7fhuGCFxQFR9W1D9cF5+eSWo0Wigl0L9f3CUXaN
5EzlEwE27La4K0oNT29XJl+KwmUZXGqOU4wcEN6HipsUT+wxtn1k9EyeBk+VOuJeoWt2UazcUO+4
yc7XTGnshMjVpFiDoSfJ8E5bMHyE9bZpf9UaTfmAKMltwluY5FlEhPrSHIsqtw4OMXbFaQPcwhmR
6OdzYTY49zXmJiIYINl9JN6NNCH8j/iKxypFOeBlPKxBp2Ue+Q00D8LRRf4S5o45fNhId133IaM1
+IvAjfy+tTrOriPC2iwe0MixNVnLKG8BbCF6R1cjQyDjSn6zONOsUS5mbn9yBk7Dd02llu+Xtiy+
QLmxap/Mliw96oWNn71yVLs/wUDXUz8Tc/aR0ZQMpGFPfLznrs9bA+mb/r5iLWcOOiMDvBZufbO0
Bjm/UmTn3AN0FuZjZmgkOfcdGW8pMDQ89kVxs6OPLoUzON1VrQfO7XCbOvNssW98kgxMc7/LZvOr
R8OPAM4iabob06ApEutdnoJ3VTnhk2dSbjTr6E4uF8+D3fzQlR6qdGCbmx4IGvIfZxJphgsPJpm4
mmJPzidDDPVHbSVjxW94Rc27XCk2K0jkOs4nLW3bmxJanft+IEMVoYedDeeqKTuNopCA2MCbBK1A
206nkV+ADs9BTB3Wl0W01XfwWQ7WKNMtfnCub5tDRwZWcmstKyPYpp2Nr1OzqAOyds29zTz+sz6X
prsHLYfT6+ewVkiyrizlAQWgORzoHOURA+qEog3AtHqjbZDkQn4U6nDDUYyHhl6PRnWcet/Rwo16
lM4kLxxh4DEbnLDP3mcdgeS0KbiTHAznkXp3Gz2OT810GeqNVI3KyTL2s9VLZOxpK9FBCt+IrJO2
zDlw96jDfCbfggiR3Km/I7TZTm41al/pDSJjqRIXC5q6aaHCeQvIXiuaj+tGKhOnpjVP7res0z8V
w2ITnYiesQsBnyolUSqgzDjg4+2g1lKEOGeqMAlJsAUUo2x2HjwjX4bYgj49PBpsTnY0IA9p4mFz
3IU1MjGqkJ6EZ57VcdOrvdQlj8lT3Dq7MZp5GQjrHFKFDEVOOKD4zPlkJexfoUOgN/pyMjo2f+Gw
/kQUbW2dXdkv9bnLevVGGm3+NBsdBzLhrgXHndZbA7kp+mGAc1CGTu5SYa5WpdA77KYlCc205BTJ
qSa7Tzun1v1OEJfg08ZwbkwX4+6Z8bQtYlKem/m28yDM36rOall+Na4TRxoN3MAXcNIZg0l3Hg7E
BZvvqk5VPhNMVpIvgsDgQIVI0HRZdt0N2tTVOyXIUgsqBmUFgDsVAC1EVUFu0Cw5mXvPwnEDmnub
deiRWzt3alPiwpFbS/YunPPV/kAPs6sj0vRqWi153fdHvjEwiBUFo4gSfFbTuQfYpjwVYO62s9QJ
EzzmVWl7J6eYiilMXYhrJDcIV7nmYhrK2JpBS/gJK9p2mRpKVKMjzChKcKr2VBL1qB+UtdUTmhVe
Xel3xHSrJ+pKSTd104e7mapJO8617iBg10hCevRofYrPPbgN73aujLk6L7ASPppl4XxFDazvkXcy
Uw82gPLnxBjS/0PdeezYjWVr+lUad84CNz0Hd3JIHh9WCqcJIbu56b17+v6YF90thQoSatiDAgqZ
KUUcHnJzrd8+jDF+DFII9I6VAcP5csHk2ZeHTpo28Yu803eNXiPeooM70QNRlMNyJaapelkxe7vh
JM3UCDu78mCXSbeiWLFLrGxrZOrefBzmL245bxJ5nNTsciyEFECJbokypuEvVVYkXwiRlZ/iMe2W
o6dNMRocp1DfgPiGkzUNwt23erxwa/rNSnWZnw4fsAtJsWPgc0h24JsB8k3oqPBgg6jYjqXeBVZj
tycjFe5Lk+nrt4wU8vbU1ZSNovUo9K14K6nJu1Ig5KEYe3M+Nlk2uZfK39BPgOEpuaGQbqxIl4gT
71COrf4dkNWKX90mrShLJTMlvrI9WsXOT8Ug9nT3lN5jjSbJZNFz5/G7Yyz+GBpK+mYoSNaD8uZO
NO/Xhq7QgHojcHCGuc7ak86R33TZCP8HPZx9rvwEuRElhbTUzpZ7yHGpl+CQZmsSs2mLAxeDH0M7
Ayu+YbdACW3tY1BIY8qgdiVfTn6buA5tmyuc9Kdxxllxj1NIJYHmjpl7YZQcQod3TtRapdL2DTjb
ZO/MJo6do52Mxbfa6Gw6LYmJ7b8tVT8g8JkoLdnRHDWSuuPp7PVLWXTZDhgg828SgKuHmLqXGo4M
vUfgQ4O8WE2jlms8Yao7EjGmQl5RvBEmkDbrS8EN+9yR2VFHupnmRz8lRfqshn7LnFPSoNeYZhQj
zNJWz3/M9ppmAd1SRb3fKp/WS6p86uYC8HErRqzUTkdVQZaFE7L3b2zT6RIuwtB+8DZmn6JGjIYW
hVpR/1Cu3D2EEmhbWC+98EelCPa+lmSNWHCoAPZE2mWVH5A8oNdh7/Tdx64seWCLUoGjqqT2vIg4
a8MP061khwqPuZY7OrG5hemdL4aDprgA1BWNE65Y1NJuRNeZedYKSWwA4ZIlFU+Q86G90KtySAsd
3amOatIN0wr6O4jxs6avpGcnBhunNOMn+LfqDrVIb++Soe2zyzDWph7QDTarQ95n/h22MYdyL+kY
WjD1sh2ILeHVQ2UotgSsTP4uoeHsmIlGe6EItlx3dbFmU8gZHcesXQaHGtiyjj8PRcejTOCc6XyK
acTLJ7sKMI7Syz50prxVfdGm+3Hp+ulgQYkQTxET2sjLAK8dD5gHOmc6su5O8TiPQ5BbC0Bn52To
XKZBDUh/rcVxQrBDLYUmQhIfVvDAQ7gSKjzsR7EVNLa2UmwabVE94HYUxd7U1tH9PAun+9hw9L22
gn69CAchtWyEKpo35J1VXZB78/q8JI0nzuiBkwxKYaTHlgdI1yKzdpPu5A11UoR9nXniaKu1+grM
wLWqk357nPpsLMLcUPV0oGzVO3S0YzaBnre5f+jRMbNO0Q3oUqsZz89d4VZf445CUOIxiFALaDKP
jxP64jYoWfIk3DWBTqE5edZlbOoVJlYDL9tJnNkMcm6XOAee9sG6MK3is+tGm4J7fv856L2lstk4
8sk7Y8BCQhJXKXybO7YVmHQqkcLMYkgjWCVvg0UNcZfX3PIB6k0OSuUkiAy2BehGR7utR/UkJBXD
fr3skzweE6qeneShKMSY01aQZ8lpqvLkqrtqTK6kNrff54wmzd045lp+ZnLLgS2w4+8zTuJhXxbU
Nx+LEfwGZA0aNUzWaSrvEldHp1TxOZ2Di4TV2ns5HCAcgmqv0IfghOUSGz9SmZn8Pm4+2x/y1ozV
PnZ65AumVaxHoQbYdCqWwa+DVltiPXTYWU0aiTyAGEL3THYqUguiZpi54sVsx+durnUZdY2jf1Ll
SDYXuOM8/k269pvQy8a1TDkNMQqIHUmP+FU7IjOdnU0MflTFYEodmErYj/Zw1jU14h+s5Depx5TX
roJMIYAPsZ8rh22bkOrz4njxLplW4zxQjHbMqjYPyrFPnmqeWQZ4Kd+EntuR1VHXR0R+3j39WYiy
/XI/q/142WCy4xe3CW4j2/adiIN49pw+F7r+Kuyfu9ww1ClxXR9aZzRPeZdDopTuDG4KefcXQZL7
Xo+JF3dTWtqWgB3m/7/72ZBUKymn1bofbaO7G2wkanFPzcquzH0935Nx08yow2G/00MXe1Mcto6z
OIfCnUxzj7mBCAdlFE53bOtSt1G6e0D7bNlI5KYu2xLMGbLVhRedfOimYvqYusa03gqVEvXCvDpl
DPE1AuZZxEMMn+EUkkEPiC6yiJ5u98kYe97OgPyBYIGksaM2nov6VpKn9UJ6zubRblZ1mrURefjS
9NOTwpxtBuXafzORMwUAuuULItjhHqKjjXQvnSWyltFGe9L1rlPukJb2NVsal5ovyVEPjChr8zlJ
Y8cL9R4WboeLIf280mpeLTuGba18BXTGGd5ZNrFxiV1l34q1RJ8uFlO/H8YY2Qv0bTo+JrId14Ow
kF1xQsfVJ3v2cBx31aR9QrmCupxoVmsAyrYoqdZ5sAG0zSwW+4Lws7fUIdPib4r733RD29dO3Jax
BURstsZfnxcLrBf03cXeST/HnjPW22XYkU4Glz8y+1yEk7uOX1o/exudRn234oJINbnekJ4N3VxY
492k+J3//CD85gjZ7kYKawgBIDLTRYP/66+VgJkYQIfzHhFKfcvLTH/2k7Q/WISzfKig7g8Nd8MO
hIEq3pEU62fbmeLARLQbGEZCL7YxFeZf5HLvxbj8UjwaXCOCyXXSJLdH6CeJe2/UzaBj0t9T8yfP
dPwM26bQpKeEQ5HEdpWcbBQ3f3MhbE/er6eCjZWPHH0DN6xnvXcYO27P4GRBZnU1oLZqOybPzGpv
0dIjJ8HvDIPG9vxBa3J1bqzxhb+mvMtJdj1KQiD3rSb8ezvTu2htM2alP39V/+63I96Ds9bBWE98
168XRSCGzmBBxZ4T9m7Kyq7b0SXU3NRGPox/EcL/5rJk2iNC0sHTRbAX2QXvhPAJJHNiUhGzaXes
L0PXUKLr50sX9aOuvhHKVwSNqoxIWfVyQ3sQiHheu7DT8Rr9px+bUgNeMsD9lk6w6zuLTZ+SPmjp
ybyP1dQ/0l5aADcp0ic9Gn6//fln/f5a2EJjaa9Epon5+P3RDDg5oK5I1r1JgRdd3MhDd+VowglW
GKs4eLLkdfDY+AeGgb/87N+0mCj0/e2KI4zEuf++QqqbvRjWiXt+UFbyOBUQAJ4xFhQKdHkXUd9H
qeyfP61hvL/f8dKDaBtYrrYuvPePmRiS1TMoMYiGIc35Bgk4ojlz1KuIdE5melMN42mQDk3wJZLd
KuhLUR0AsFjxWYn0U+lZTCSlPlT/SLp7+17XMnL9hLYCU2aMA9w1MAFmFDMrhnGes/Ipq2+7MzKy
XPubm+T9NSTblfRGl544NN/cNO/0rD2VkKbZJCzwSJ2/sO+sNFPiWvzI8V9eGmlPb43XoLIsFs60
wk1KFGM+aEa7GWR5/dJUbo5bwqPUb4ZBMz/Nrkyvf77s/+6X3AYP/Ir8D633r88xr/q5KKC5D0NV
uWK/UFO1POmVRlCjvhVVnDG/Df3nP//Q3x5oLg23qCGYeRyKY967NJEv6a1F4s+hrobmBPJTM5lZ
9iMzWhytEOY3phOPx3aBPKFJb1sYJ9eUR8jov9n9/jEn/3zOOgQy8zs4LKb4BLBb/HoFpGaoSod+
OsRCR15XoQ68VF1n3NiZXN1r7RiFuqzsfNktT0QsDjjwUvfUsjvhJXZhMXY+rngzxMnoj1cEr5AY
aMhacRlrAXSz5B3/RG87jnEt6+xb+JV83Tum1zWnyeA4I4Mv0ZOj0dXx1VcIOHb00wMb17Oh2psC
kYN7JvJzSc40YBnx1aZeJwu7CXxnt1oT+QgKZM7YOho0Kn4qtLwMtOxYV8T33atNlMzyJtdUT++q
loITkOBlvdSj8p2LabWWeWv0CJmUnerOVXKr5YE1JPjxKm1gMUaO6zy5eLzjkDxTe7pH2pbMAfAl
zogWI+zhL7fH+6PA4XWrb4YNLP2MxO9P2SXvS/BG2oAxHugxGQN+rXbgntjMpO6SaGU2eP+Cxta9
EeNTYmoIAnNvCvxYDflFn70JzU+jt+NfRoH3bz3OYYP6S8ffoiCQz7+bT7B56oSvyeWw5n0S9r2s
MaZmPK1yc6r+5QDhRfruSCR8Ay8KASOsNswf7rv3XrWkJOg6vTygXHObTQAmqru4arIfhanVS2Ri
ikDKlaIOe6Cvb3r2B5phzgMAobwjBFjkh2yQtv5JegP79mwjNnoAf0tu/QJZXSB9OVqXDE2SeKu0
Mp8/Nolq8qhhTJ6juu5aPbI9OI7QnnTGfYpX8vGGjrraxcjyzwWvCAG7XfWY/vGBq59G7jzJ/BBn
k2ZI/hjBz8+DkvNy7EjBXZ9cgfx7NzW0kuwsAk3E0c/88mBpWNrCjR599UXsfe+rGBRFCpcgOwkq
x2BHliWFRU1efDIKKQ66cGLnTAcvKlxMWrEeNBm+JYz2JJow+5vdHRLu1oY+Z7Y6wIgVSUjd5eDA
R8mhiwZTG+OnDtL+4IC7U+hLhfHX2dTHco8GiQI+O6mbj/RnY0hpGm34UVeFu6tXf8q/8tYA8Sl8
cyheoWmMJugTJT4us0rjgHHIbF/qzCagmvWpOFmDPT6aVe3wWiNFND6Zbjx/MzlZOeIrLPKBmQ3D
R88s/ek0wR6aISx197q9rIjbRWGaBHY6CdK5aTPMd46Xmz9EbuhAsapfvpeoKD+Yeda637LMQ46u
JY1TNtQJxlmKs5ueVDoPRQoJwc1yXQAks6DsiHXeuR7e0gi5Td4gwIqHveUWVFEV7QyuCPnDFoP0
Z9ACw1M66WlZkU24fSrChWnT0E1eo1xx/CteKg8OCyv1cmIo37wZHHjnFqMBnkVb9idekGu1jW2J
RhvF7NqRkSK9Oco5XYxnzLM4jo21H8+WaNXJHbXVi9D1efiooes4z8gs9o45aUdFaCde931OR3jH
Qkj2yIY0B22HAA7eAeFaP10aXkDJfpakbu009t/qCC7hlpdkqOVlIjuxOYOxuxiylEuve2Um6kuf
lmmN1XgiA04IVRRB1ooK9mJc3TXgzOZrSEqbpOVlXEojhL6U94ZC/A6uY+dZqJlT2kVaYS91YDpd
8UFH6mzvRDmrizdmFvaBxrG/r6kB0I8zxasJUY2Xu4I/noYVx6p3B0aOEEau2v1cue1ntn/H35Cp
hTug6L5Y2Wobe8Yodh0Xx3lQW9acB4tV1C4EcTISeTQKwq3LgvFpSmJiydPWVGdH0OwTlf2I3E4r
yo++ky6nsomTb2hKmpOTeUS14qHIrH1tkpdyKk2+QQJMcjSX+GS8OtTYY9cgtarF28EUmldl2D5v
6bFECNzbXY1SB38swzfZCudRa5Jn4NihvZF9PT+Su74VzRS1uCLp1Npw6d2mvAJckhfprq4bP07G
mviXdOxSqrx7GBtMLKvxVgodRK1TGAh3AGpc7hLZIp4yIfU5bBljZ+LF5xnyiqS6Fs47zu41etOX
4zIDbSFkSw2afCRIBxYefAq73KZ3E+Z7VQiNfMkp5G9yHje2umtZq2WKSL1UJki0Vj6g2m9eLUAy
d1ettv2oxtlpA9OT1WXd3PM7nRHBDN0M7ciumbPpZUIOUJ0JWrfCEivAa8FMWhJCr5VrWNapnE90
C+WvYFr6HIC+UImxQsoUAbatlEwnP4l4KoAEptogW0aU6i3PMLwc/aJRb5gYsdDEvpyag5Gv9bNM
0QUS2uaSol7CJpbcFTn3Nn+99zQpRSC5dOL0pWqJGSLvzJ7zaEX5s1/TuWgit8gaHHbUq8X7MknV
itrSSJeH3ipaP4pzx7ovawnFUVpJ9djFjm2ErV5u8pAVrXSwcTn0dBNKo8DvDetrnTG3R2OxuvVJ
WP36OjkJY4hJ63CgSPNyXnIE+chNkCylIRA+rkSj13jIRwpq4NvqRQZVZhr7JQYKDcTs25HGP6gC
t3YR5Ca63Xx1EpsZiUJQgj4QzbsPUzZz/JRJH38qCrj6YCCiiOPH8xE69pONx2RJ16eVZK9iN1ut
8YG5rUwDZwSJOJEUtunZffxKwWq3VThTm6cBXxm0nc+6RdFAYuhufoFrmp/TGbaUc3yek0dbdtm3
dlrFQ65XTXJ0ShI4ObA0sqHlHAv7RcCr1KTmkxJ0Jn9Bw1fpSF5HsGsvIitx6Y/o+aoIqtMJ9QWq
R+Zirl/aOjHGsPVKVOkcU7DNFpmE5HssvrXeN6Uu95qPcCmgFFep40Kjp79DyC30vVabBcspLIBx
yEdsfpM5e84+sfrE2aeV8Jog6YzqO463DkFMXnOdkwZNBHKb3PGQJLoRFqbz0pK/gLtywBm2Gmre
MOyq+epBwupAvoY5Bc4y2+5xdMzY+lh3njmjtx5GcT8bRDw/xQ63HtU2TBEpUU5gW/4YU3ZhI8AI
0zSWj0aKmQcH+DgfaLpn4t+6JAQFYH7KFemBPt2a/rX7HN7v1u8QAIVc2uGTuVBHm+8yqY3uXnFK
8Gcm4ZOBJ7U8at0Zb6g+G3rH27Rp49OotFxdksIST2JaSOYHtsf/BVzff83QaZV4L5pYf/D0worc
wScODzFSQhcb785yJ+rmpbdVZkVJiZhtL9wEt8fiEYSFvjXbHB5+AXmWS/mYcSp/RfudKi6iaTmH
qcPDgXy3VHvKoodnN9Hjr7ZY/flIn8YcJVQ4fs5YFNd9o4rquys9RH4tT2ZBdSf6KywLVTGEDd7i
ksMpAwub6NXUUXvw7sKHYfdrMGLsHHbT1MwXl5UHNlis43TUCL5Pg57ll22YQK9bIyeu54m43hju
Vpsbl4K7yvnQZzRu7R0r5RzLHbPjz+t+/uSuy9Tx+vHX61hl5HMSBlSecoOVgAdv4FvrtyaCprKd
ax2TJRnoHoaHfbxaeCZn5WH182YD6bOW9inRvHW/rA+Y+WpCBzt628NRzVYRtlmxwLM7fprCblfW
t7mVjbdbVG1Yh3TO3Jb7vAPUX3UXbWfvcR/4sv4gitSg2ALh49NYL3RBSNe2gsLYEKKE50wFcqmh
w4u0n9GdAZ2Vu9Vv5mbPncITJE1WviJbl/EKndN8JuAK54GY9dG+0yCV6fJVi7hdEdRx9KyinsOy
FCq5ln05tDsnX+NP9ijt7w3Hib0bp9SuLuUyGveY4SB4MD/3mXPRSrOcw7Ru5vTsKaI+qfnlsL6S
i1HXW8RpWke8D5QVGZOw4lse+tVDNzfOBMhzaN1ocPA3gr5j+zLUDPMPViWpXBAJYZ5nr+RLCrdV
GhlJ4o1FYOooy/ZG2tpXpuR1Cf1Mt9DhpJX3qsk50TmckEDsSoJhvGMiswQH8KJWjXGDMKBo0VD3
ljsXusa/TWL2iJD69dUL5ilr1rvMduaKBtd48CKm6n49MqDH3RAm1YDvn+gHEdLL14gIvWStheOc
MyhKHbPKa42ExN7nY9UIXluaZoadYfU3REprxbkA0Py86oMBDExNztfY4bsOcNcM/bUSyGQvTWHm
zh2RR874o7NjYuszZPzjqUxX60FLlWUfmKg6Tn0UbvNAvUcGrM1o47+JxCqPc6J0b8ffYuFx6gi9
uVdd4kFBjEapR3QR8F+nmoa7zbLTXl6VJf30MXemRN87nF7jafJymXx0MWNudsiafhOVpXpxp1b0
JDcFabH5HneInF7FKGvW8W7xqO+IIaWu1LPF4wESr5KPOfHY2AOa0RQDpI/TLXvHKeIUieGce1Cz
icB2iRRTMPU3qFQQ8mvTPfmsLZBWnlYPsu+Qsbvk3U2BOcFdXSWR/PGLlVjVA+pHvO5rgjSA8VIV
r/oilf+3TrPfMSQmfXQsdCI5VBi+zykppbKRB8jhgFStuiUE4lONgY+C8hnTfa3mv4XzbsDZz4iN
TbWsBfIMREC2qLDemeh9lu98WpbhkC7Z+NyZSgW8CdLHKemHPWxFPAR+Ob2SMzPcMO/+zTf+7348
AADhYkBHIJXvtvLBc0CYW1gJXU3Il4ZKI+Kis6z2abKS7tkXnfyR9xXKqUp1V83UfvwZHnn/8zfG
BnwEMTcXAnx2Q09+4iOATxfKWAWBOinM0A4HFygM89gJ+VMfkeLRRKtXjZsaD009s2XzF/boPSyx
oSDwMww7AlTasN5dgJppQifkfSEuDDU5kmt51lStv/h89KvnDOObzbv4L8j7b9nF208FCiIuzIGu
ZMz/9WNLrHlGGydEzWvZM4yNOo9T2QcGWlVae1JMDjL1vEsqCNfIkX0/Ei1R/AX/+e3Sk4Jn/xOe
QISxYfrbv//p0nvehFmYb+aQMIZWZ9sh1O2iT8M4BQQgNuulITmqfEwaq/1W+FK/I1Kl7/Z//v7/
AY5/vv8Zqgg1IboAHtYBJHt3JchlKSshkImni71Y7FEx47feUv/xrbWbaXxEtmLQ2AucYm8euf6H
wSSu9jlhTf0NNcIiv8mtydDus9Kvuh9TT8dIOCnHlRdpudl6ZARYxt3o9yTAjPWaR3FcuzOHd4Ie
yUocDlytXYYoa5DFBFovcv1CWROC2rlJqmlfW7oTH1PCrIon7BcWfdSsIsatlw4YL+wkHuQRDJhi
V8MhnuqYu8NkBZkDCrIfKt/KsZDjONzNmlXqE4Zhu3qBeF9ENAxG8Q3rqN7vJgpaiRIkOOwj8Ltg
3SE1Jb9klLPbf0HJfyMmXYokgeZR5pCNY7v/9Kv99MXriGgXN5twlhHrHM4oY/Zx5a2h3RjqOUUI
crXzaj4PVVFRQF2JO9Lk7UNWb9z5sKig0uvq+OfbQPx2H0CEQcB5JF+6oGwkv/16N/ZrXUqNHLq9
33nkPE04zbRzX6ZCe+6XglwALx5xRqKjbAJp+msZDS6T0W0LXsYzUpIV+jzTUNGekLUt+gH1jqCA
awT0+Ia3unv2sM3L4xIDGEVTSQ2ZS80Das95tl/rwfYcZle3edEowEnPc4oCmG7guNnLQl/jo2Vg
LdgNjUES7GyUiDPIyUDxUsQLs6EE9otyFdfoBodsdC/YNabyDPphWw+Tmc71PrdIl/3g9Y5sToyd
vQ59UyXWHqP7RDWZlnrXjPxDKyTK3n4xmrXNEfo2cwtYPsTlWy1c6jGW3hrYdAnwaPdVCnyy87HC
sSKPQE+B6HsbzYUw+vR+YVB1z6w/EN4ET69ptMxpO9xRU1eCIJZN+2iltc4LFXnOcnIIAnKeB0Fu
ltRSE/EU+gzniWY143kaK/Nzp9lDfelm4JcoSchrQwJrxMm+XKFXUEh36HITo1rXfY68TN1OfTux
IHer99GiFdgOslqujx0PFj3KhIg4YcpskOyLWANVc+1iUuxzg4+HOMWngJgBMgye0B9v7TH1q5CY
BhBz8iHbiG+Bfh08hku272xv+Fzn0qKng8iV8ywkotghSbv9MC+pEzDF8RGSIXFQME3kdSIQsLqd
HxdCizpi5dXdmBJxc670gtvcRlA0Bq6sq+kreaeo93fcAGQzk7baE80DEaaZV9n62/4qOo2fJZ38
gH7VW+7rrNPrndLc7pWVjEEY6QtKuC6j9fdOdn7jPIqhys+ImQTKcc/JE2w7ajggeqrEPhaZTA4l
pUD2BScgH1oREqduCTSIX7G6k4HuZ57VEslAGlXRivi7lfT4ofJlQjA2kdp47vLZ7c6L1iJl0pxy
ei6ybnB3IMH68Je32PtRiYBD5l57K7/ZylPMd1oCEs9rPVGrJF2LcDw5++3D2tLywjiznkputP+Q
x91+HnPCFurF90Gn8K9HBMPoMIwGP88sNPMD+cVfF3wuSYDi5Etit9OXP59Jv5G4/Dyisj2f4gh0
C2Sw/vrzXI3WbkJicMO5NsYZt53vEunvW3yQb2lBsgyhVmN+GfyRgm81WWLX+8Z8gGv33gxHfs5c
vWRBdqxwWl0iZsmOTr2gjCcVhz5KuYB5qLpm9VheE2zR+E2V9fLnz/Cedt8+Ap/AMDyoF+Hp705V
9jPauDNS9+RM7AtuA7F38UWFjruCuUqDQDQdGPA6YEs4/PlH/1PD+fObHT0OxQy0HsH8+2SxvWNj
q2pAFznEzr5UWG6QL2YE5HZTiYMs1mm5vC2NET8RcmOkrh1txetRm9L1de4bewiNnhTwgKGRZKeO
HRujnjkYR5ZMvA3Eb61fqcHjXnNWgAmcniwxAf4eP9l79oCYWTZCu6mV6xObA/407v786X679yEB
uLaoRjiChPl+bNHKMZZlNda4k5c0dMB7fsiUPFchMJqiRNfSv8yp5vu0ra39ZQuxR4XGxMjM/Ovd
KMkaJH5INodp0UG9Y0ndjDcUpNThvORFYLWTurjAEcXBkK1j7FIGKzPEAWQOkd6rbAmsSsdgQjqH
D6/jtMVz2eVWjwJBYRpgH8OH7CYmJqMVsvpZK4b5SRqNkiekRID1qkqCnK1YP+LmK9hZrbQ/ZWg4
vtZsh9G0scecvt3zP5f6P+or+2N/4Nefmwb/f6oDFlss2P9t3gk/95//1/eStKTl9nPx/b//6ziU
8nO7/FxI9s+f+J9CMsP4l0eqr75pLT0DARy36PS96//7v4TzL8oC+eccXFvM9dYV9H+aBr1/EWlO
DQwRgqx87tbK0f1PJbBl/wvpJg1iPLacsuSg/ieFZIJ5khvy/z3/THM8Fbw+cVFuP+m3opKqSrsB
lqMJcKZ8iueDaPIPJLn0R9xa9pH6DEgEDMV7r5tD3YhvRzvRj26xNmHKXbgnR5WhoUQuCE/3FBsL
0u9ptRj7Uti1adIJbaLjZU7XKRqENG9q0+iPte18NvFC36OVrs/OivOtr1gs7dx5I0jj2+iScBR/
bgk/iaraGy7kGa33tE7hEEKMHjAdJRdDYQqvIRmp6vVm/wyNLu+h38iT6m3jsKbxCRKIxA9h39PP
+ildcHfjeLyqab5qxPbA/vXaIXG0moQoKgLhqcyb2cHBrmtN20BBEVAW02q1z/O4OOC9yh5nBwII
3jn1Psqkanhkuywi5M97pgE0Ppp2aonQ7LCS7lrs2UboqEH/WJP8QFNPpX2sPVMVwdzCfliGHF8y
xMrsjjGuHkUS79FjXuLjuJK+YDSA66kmBO/jwH+xXc66n6LZTsxo0HvC88p5jcsdKS7xRWmJCBsn
xksrOEYwEsL8LgtNBaHsbGvjZ8vq1U/GQ+lWWoTHuf60ZjNQpFiAv1VqaaSVjW72wYKgj7EqwjPh
4C6M86KjMY80Pijmj1hpV9MCz4lHRMSBu2Jfx2ZPvaRyiIhwWxnnwSBWXru1J8gNG1zjZVzm4YTl
uTg1WbMciXr4Sh/59ypfb3qFWz+nLfgHamp7h7FwoE01TZubaV0von4Q8ogRughnUIYA2mYMEhxK
qCHpS6LPbVheFyzctDJ57mdt0C8Cm+ZaE0QkVWceyOeAJVooj4KWPaGq/4rl5UCMyNvsrifDjTEh
ybusXQ8Qz0devo+t7/IBMFNEWHCdeygq8R11vkXX7tqesSMUAfiuFc69Pu88VKuGzOrIacaLAb92
GETh31tFH3pUfs003izx0VfucJWQIwdPaE1Y2u0X6r6Pa2nqn2dfs7YgmhafnW/4aq9GYBW2cP/W
oWQGUHwwlmeIOf46U8+0vY8x95rDOUZ61jx0TV4HUHbex6XpiocZVBQhue3txDiRBmJl4+2mP4OW
M8yIRZs0BCdZLniV3N1MU6jbGqd5qiBsDQUUS3LRU9tsjnW7V9ehRpyMpiU+OV3O6yXOvVewLfOG
VQMxHubxEcVW/ZSW7RvcRQ8jwIDA5C5jBIJQGfiQqADFFZtaALATi6rZNuLgp6YXFhZ6L5wrT+Pa
Nrc65W2nwYgb8vNlHlQ9eXmzaaur24xfF1SJPWZsfi/8xQm2cKBUu9NHL6gsQHbBc92ThQbTrxMl
Xgk8+3nl3Jg9tMja1fPVJvvtSEpUec0S33kDa/qgJeAVXZV+UAnZSNhodhLtWGD6pcf5MaJAzEGf
XVGXSG2du6r0cRvyqbMeKW5mBHV/s8KCsIG5zsUbpuammJE8+B+qtvCj1NrcyzEZIlb2A9+SsTO0
qYTWN3TcmhJJDdHZgz45B9bt+WTCRT8qk21jO6bPNWc/96AlI2LF3BuSC/+h+3HfaMFSZtE01UE6
ekenMm5gQA+NR7ChghlCF3LySvMm7nneuukrAf4UNPo2gUXMO8Ug1zjAqxiWLhxA/cCCOMA0tRFz
ZRZJVbjB7GXONUbDYi7ie4OvdMfHOY+s0RvASRZaktdPbSmbnd45j7gi1YNfrgDrIsvPdeyt+9kx
q2/2zKaT19mE6YykRQQu9UdbbyMFHaEyjHtJC4gzFM+LxebVjoIKVvtcjpDEpXhbhM5R4bmXPtes
AEFISzpLR0guIN8OkZT6mBRzHkMj6P2psQty+7Z67tSDxtDrgIhTAkRgoxaylN2nGeZkh9YAHsZz
+A6ylCSxoUu4/uWNQcBUwPoAdoDEjYCYbxBv00Efaga0oZmRxa8v4zgYvB1sGU7E474QohWOZjVu
vAvZmwWKhHtCEz/bcpB7dKF1BARHqgee6Xac5nNCNBj+Fog7nw5szJu3y0IziSm1e7F0y33cqCwg
zO2uWL0P6K4uaK74xXQstJ261+L6bTLn/83emfRGbqVZ+680ak/jciaB7l6QjDk0hVLjhpCUSs7T
5XBJ/vp+ouxq2IWvC1/ve2EDTkupUATJ+w7nPCfbtEO6bBwqvVc7AZJlZUSmEwFfgIZqQ8OtEihp
XDzkYUx3DkHfQbp04JdY8fJm36L4NXeLMtcb7Irz85R0w76E8OCpvICIAq6kGnH2p0Y7HhFjbJiv
QYQ7L17vUKN2OZZsj8E+WURoMzqczi1HcJLDfHFtqtiqfUW2iR5waMHbSe9YL4xtUp1zM5FzfABH
B0dirGKe4ZIFeV4/1OBCfDy4x8Ssd1XTl/up7cWRRZ31Y9BvwTSraFwnJ7JB7m6AwYlNg2r93Odv
q1dr0SJi18WFNVzIpiKGbOHakoP2kvYFNmqz0fduJ/z7sQAQSDkH4wtV6L68IgpAOPlbgeoiDfkV
nJ2jVNyFGhLRwIYwxXdPrJm8CvfHCFeVj2aUsDTyDAQe6DmLFValM/9q0js/qX5Kw406PMWYAOOv
kvcCu8DwBiKDr4UBEwoOGnwtWfyKakhdEo+DL86FDTV5YbTjp/N5EC0DVYwP72kjpzioVhlviCtd
s03O4yYi5HhfkVQepqpF/dlwNc3JuOWx/qK6YbsM+m7JtBP+4PNcvCYVB2b+6g/lLSqhu46tJAHS
TO9zbrbUvDh6zfLyZW6WRyi8D0nx6QMDNP1ym/j+eyW1SC9u0NZFrnkomvHVGDlcia2ZhubOGs19
V7FGLTzFlTB7G7EQsVaYw0XFszh2tRMlOsoYEIsHJ09eLGQOUFsdeETpsE+VzwpPmvcNg8oag62G
vnwzMCvZZO3OBOHROLjMstels7ej8OUOKfgH3v47UHhR2RqP8L1fGWkcbWvEr2Hdyaa7H7hgVtrL
YMAsEQGq7Dc9BI8NxlO6HWEfNMrWsMYaHsVTDP8T2M5tCcthbY026rXr/nhqw7Kq370CyU6aee+k
F4EF7LlcvIHjYWrwBHXca3NQCLfacpIRhg3YC2BKYh/yzjH2yPB2RS3e1q6tQ1DMK+G68X3natme
NE49GrV4Ra5jPeL6NsMCZN7GNbPu0jL/ZNnWJl/Qud5TmCAbwyg5sWWB9Q/J5Y6Ruhe4Naa+VGLU
lOlNtWjfqe/eSFtxcWl1ZHby55L6N4vRgXtLkTOlZA5SgnWmtTFxc4Tm9WW5nXylYOPvECEgnCjz
qJi0GVx4qePOL/KpeuVCYwyhtS9loW7ZPn3Vo3isaGNuNVF+U521x8a2jVfslA+VoO13UGwpyBWO
9mhV+oM39VxKxhTf6T1UmlS/MBzdSR4GpIpd30RzO9pzvVv4QXshkuZjmZL80S+RKWX590iioVHB
U1mG+mYtqXpkievU6pd3YaXVDcI2I5Bt699VjH64V8jb4p4ihqD8qfQcJrGuBY1WicO0FAi18A7A
TTYIx5Ke6ZzNuFf4x5lFdiK5Cq/hnJeW+zggZhOBTd7Rk5e17idOBS9kt1CcY7gf1/0oPk5m8nxS
3hClmPYp6TvW9mo2Ayb4ZUA9RUgbeTxh4zh3AE+WDUZxSowkPUyN0Z6bpjBu6ZQg+DTFG2LJC9mL
2Vss07PLST+0k79h0VM8opfsTpXet1tOZBlaBa9RRzIYEmVofSDsZMiiHAh0saGR3azx6NWxFMH4
mfjDXHWnhL5BMyzOfebV1cnwy+mUgTLZgEVD9SWxKjaqlY9zuvZ3gACcQCDE/KEtOrMYt6uGAOSR
gNaQEJYIWOYkpJ9sMwZYgb5o/sYExTJukNK+ewBHtkNiNGHPM323Klb+U5Vjw+9BwiYgtqICC9MR
1issS8v40Fvl/1y4P6CvJvmF8B+xyTskGLPLxF2J9C31CnOrOYl+8GyvPlbNuOKcc0d5kDLRn7D/
rhGkUVYKmi+/DJYO26JfTmjGJFK9Qvef5Mg5PPmagxRvcI9oqtKo8aqF+KsVVmA1Qe/gVT1rFpue
UHW2ezenPJIMpbtEvPfWfnRUFaCnj8kkBY4WqmF5UVhto8RF68a7Wo53OS7afVLMbykg9TrqfC8H
mtIt3Q1gtfhOgviA3ecumHu7eTO02npTjL0f6ej7dku/mu++aowtWgZ11HOKgdCzeBJDohMhhjNi
ttCsEfiDtxQayXas++4IPVQ7+hNdsdFf1c2FeFGToYd2P6rnlXL7mRRZPVQrQhGe7tVO9+pq7yb1
CKAlKy9itok9WZJOnOJu7CPiWGekS3F/Uy5xEc1jrt91ZBVcryP5azIHKGcozm8kvLJMry+z/4I6
GIXaUD3DRG4+gFXHEB06jZM8NvaGBnhmrbsvWHoWc7AEfmS8xCpok7TduWI2z2wRoQX1unWfZfZb
52v2EykCQH5g5gQD99nLYrQ0NrZTnyGzzTuG2BJBoWaDnul+oC+ZAqks+4CcveJqrd6GiusrlnO0
gPg5ktFXBkZPKb9I4Z0A0GbhXPjPBbbPh9EU81Z0hR6BCLg3k/5XPQ+UdmZVnxvXnm/ozuf7Dknr
BurB62T38W6ykvTcQpGNaqykPI4SdXIxZV0R7vm0qQob+V2z5vhYlvW2XFiKSKR7215rFZqBEJHp
HHqTYd0iqY5fvbHp9pM9OJtsioGSNFeVqHLdvUtjGLo4PAKFBtexvQFuK79LPDnDccKqhpm+cB7M
xF/2nTtVu2ah2o3qbrVfjc5fHho9Ny4UavaniRjkdhY47SkCTXXX8UznSZRaP7Vaho5ZTYfEbLsN
xIfqoXK+QEclWXvfDfpXAki36nBmXlCuhuzcgHd/Lpzpx2od09Bv2mrvu8RJ+27HEshQuXb2O5g8
pdHgaUeK+WyCZSZlIqm/uCJnBglSYyo8JWdtZCMDT+iSV2bCFDnJT7PpFtg9LULpNGnvPAhbP0p7
4cGaG03QifWHQSJkqJWIINNK919rNdC3KKN7m6dr3F5s5u/SGoFQ+rHOY2eSSHI1t2r2y6hHRQP5
cELG/7Pxcy4Etm8CaLCCiRbKcRnFRkvRPQOTM9f0rTJzJ7CcZDgNqZkYG8fTWL/h2EKDbc2Wdpkp
aunriCl4tSziX6n/y/ENqBrCpVTMzaV26ua+4HeEjkzZGCIZLc6LaSl3Y9edfsd+QRwyE80RSr6u
IpnbTvUbY27NFyfLq9u5NHCa+LqlIaws4aiFtYrV4ziDZI/QDKK/ajrnVmR6+Uw0p3VgRbZeqr6n
M9Xdsj1I02uA5aVd/CNVJqWL6hr33loL+zsGUxGVlMQcYl5DoFVfgDyY7Nw9uZadQXobEZJ3XepF
NKLGp1264G/nWNuyd6eF7gwEYx3iqQWm73WTSMuU+xKrVDMcRTu6yAJ9rStOMB4bLaSF9z/hGd9X
cWc8NQW9RVV3/QlVBSMbWquAY87HGMcsjCg/DxpG1i101UR59Dsj9j7stDlMI0HteOyQX2sIli0G
Acd0FBP6+AbGD5jFgz1ObINpmHLtVKfmDyl1IDDGEpDpux1oR8DiwlaJ3XZvUXuFXQ0jYuwlnfs6
85Il2nBv3Unrpq1EEWYlJ2RsPPBbHAx7eLXQYWeLtQGEDmwM7BdJBGGOt8CZXlE/hLmr7ypfAWxy
EO55waBuE0rXy+K5CORsLbCvKtnMLhBQkZrcmXloZyVHDGmRRiTSutqgLAjF/FyUzkO7EAJUYZRe
2MqKagMUcArVvFfld9FzoE2WCpzMudhgWn/QGaK7mb1frEDqANn5HE6ePYD2NkFT6RMKESd1nKM/
Fk6Y5fkWYOmXStJvU1+WM67svb1gDSBMpQkXAwlGZpXPTC8KyCD8nDwmRgeYxM6es3pne/6pFthB
qtQ+eab95fXXmm7K0ghQoU8FD+ny2npanAkPYJpA3tTiezEovt0mqy6cwChrF9juOYPAK7hZs1vm
HQYTy9QythRRd9X1gWeXsF5iH4KLV+tkSgByDITtfZgE5mQkCzDd21Q+VDsPLNCMY4DAhy6cWxbO
kNiXxL7Y9RTljFAqlRLn1/80Zvdu9Uj8po0fW/8JLUIeklqYXiQt4JYL9KPBlxZcr0e0LvC67OW2
AcM3TF7CG7twVaDczszvfnwAGb61FMAXIlyoer0ZCGaz8R3xaNkNUFaI5b19mv3k3fX2XXYFW+MA
cP0fK6le44TWWcWBf0XbQMEC8XZavSm/mkye4haYqqYn6KuQKQzanWmYOCXnD5EWN0nObzwYM62A
s7GW+d0BhkrdsJ1Ll8O9uoWyich1xsASH3EYXahUbwuLIXFTOvmmjr03pPgKOv31mZ5cpnokXzfz
zaCFJbiQahA0XhxlMLFD3FpR2Wm7Ooc+jysFrjUtTNDIDpJw0zzncRvGTB5RWfbnXLQXROJJaRx0
+n56RMR/NtzbCYYOKh89sOeVEbdlcjVWm2Ryj4xqSApAHxwAMrnHC1bsh2Q4On7DeYaLhWoJ5aiG
iNiewsVr9nhpzg5s58W8Z/JI2a/mbdtwmqD/DRZVY3XlrWEGNhzLgv6WVC1wVC5gXFWT07uA62rx
aU8YgUKGf/fsIrc9sa0Ra5ZwmGD1MIMIGJQdpgS3t6YuCD93DnKWxPlQyqPRkzGHuf8TSsqO1LaB
pKbvVuKkTax1uCFdQgCCXKbITQm7RBuDCAWi4vPV+RY1lpHt25jUCcex2oA+6KMEwYS/gau70W6c
igceoRUBUTCRTIhfYMQ21kcgwBHS+zcpn3UvCSffv0Ofh/nc37qd1YbTWGyJQJLIaEzrMc5wc3og
QSVcXbTSTntEnx6p7qXVv71M/6A4x96rd3Kj9R5iLDMmwAL3adlxw3fjepoxkLixuK+G7ia3Gbny
kP+sxXxHB3KolHpBXHIWy4tv9Je68zkrVwDLqqckIIj3Jc/yXUqb4rR8KG0KiCeWV6ITB+6sPWnG
DWhYdhpzKMV4EldCfkVYAqIqQwxkU5yXoj6QW7Gv4a+f0NOj1DmYOo4VzhC84WgMNXm2mFNRBFlH
Dx9fXD4xdwD89dSp28nhieKuj7oxMukftpm/m5iLkvZICQppliHLLNwwrrwbVioYJk5598KjKKDm
AHDDWgPtvSsvGRXpbKlogbptrOa9Yz95I0p2481ePov+iXULzd4V64Olgudus84nOYRwhbe999pD
sh5aTCTMO/ApBg7690Fj5jaiTCHKC+1+/kIulQ4jvTyhO8bjl/nzj95a8PQmTbEx2NZgjfJ+TORb
b+vZuAC8Xm460gxCZcQNgJFva3aPVdFsLGO8K2nxtj72sqPVsmugfom01IMJH6sfmCpvu1w7SHbE
XNU1H1mKE6HxyEpJ3WY9W7GMVjPBLDG6+1TQhl6pc2LxHhA3E2pCkGjL70B/h4XkZOjje22D52Je
Nro3ZjX8EMpK9t5gL2fGWVb5YJbDN0cQ0w+XSsZKxzNBziIANMq1PizeXYwsHn8CONy1YPDB45eN
xiuKpKmlm+8flHhytRryfRGUyuReTmG4ZqvvHNpFMsIdHy0YZoNDWwNfLIAsq0ekcb0Og7WcCQQC
LTOwr5te23YJ2Im6RIk3Z8O4X0k/kMauYM++x4zo4x4jbkKf3R8panWSq04iF3dt+4zSjwl39aPQ
3KCfBoQOaKNroR9Vbm1VxYYNjvt1aGosyTFTidrbpYeXabVhIfktoqJxBcgpZudQDO1NJmyGuW2E
5/rSMshlzJJMAajXh2otc3oZe+Z7KcU0Ju7CbPduXDFT8hWmJFqkQBTsOfqeSmvx8xJR1yk37JG8
AcI/XRGTmIL7+0H33dc8S7JD33dw7WTm39VuHB+zK0acdyG08TIRg1Edqqy5S1PQtBXbUt37bPi2
wDZKsdPAXYeLa5tzwHus72tmqzvdV06g1b7cNyDcRlCv8HFJVyIbNzAd7c2mNiyIGdpTPAwbzQWn
yf6gRKE6gcrxKI4IEhEUFh7c1YSi+cfi1C5HNVIturfLnPsflbJ2eAzPyvGy3WrVL0up3TJKeCrs
Yg9Dda8T6rDmiRUNYmRidUXrTfZxTb0HaBV7oIQYQ0cTJw/at6obnqquum8MDxjXOlgMf0kTxtui
bvR+MDa2paaNMc2/UkroAPKu3K9N8ZkuMRWizXk1FdRVo8g+cu8DzP+Diw2HkQO3k1huMqwsHp0i
huNil5lUTYllIYpUzTUJyz5Us+GHeWuloWy7x1hpGLxcby2P/VBUO79Pv0qPVV7KrEDnJEzE4+ql
hxqHCIlBVMJi4WqDjhp4M1d3DMY+Kc6aa2JKqBU7hEqr06Mz5UdGbET9NtOygx3oRD7opjCxTODP
a5g6kq9ZiCNw4LZiedNC0iLEU1J5ejAr53YSgurGwdJ67VAmjFtBD52WCIWCoBrvunLrHjhpMZa1
RkYkRefswFx9tyMjitHJmzAuwLHADchDiY4TL5Mtb5Fi3WW5Gg68tDSQg0eeF1kox6Qj1iFt5zHC
n0nCTG+6e0cf3uN0bbcMLIxIobWOtB4CsaY/cvPdy4xRDXOslOrK0PGIwyhdIdoSL1/Mrw5ENO6c
RdGpye6kSpH/dKTVHLwOIi3OXwr7abSY4C3GNiNMKAJNY2+ydcy20knVoZvt/qA5Xs6NWBEeUMhr
eZeTaJTnZE2s/hCZ80zYaYPa4UrWDseM4B2ZiJ/FnL2AlWcKkec7fUJzYMDbDB2pZdHgta8JK6N7
g3Yj8hhGXbzZwunlUhUYGPwi5Y0a0XsW+4pmEnAxZ6KO/fxxGeUPQpPeylFoWxLz/DOlIUC+gdV3
JgE4+X1NcyKcm4YGmCwQedII/jnoppM/NevknREN2wc5Ms+GE8KEeRH3xnWXTAjUXYN6dJf5Q/Nz
cK0RGqMUZ6NL/E9cPNpLU9SglkW97kBjL8w9E6b/VfeuQ3am1VlvcZLdLalx0XCsMJTlBRDw0TzO
hE8w/GRjkZvUe3MnUc35PzGowHif6o1ryC5kDE3xkxU+EgVKhopanFCA3CoPVumhGjAUaTqZdcW6
t08ObgtsPADscHtNmx52yT6p/eXHMMts7xVV/2Ro/U0FO+OdJYrcz0lNupqcbyqH9xCc9G4CGnhA
OQxlX+Y3Y42SJQZnR3ZFhTi13bCHMzfVUFeHdFj0SJoqOzQpYVkxeZhMvW6auJR3oIA/YrsvkawW
PNH61ehDlVI2jC35T34rj744E7HwMTA9SDV9q4HnGMz6Opvi7iHpZoZYPSLxZAX72KPo3jVl2ewB
NJu/gxv+T331tyuD6H8WX1GS19nHv33UP/9t/y3XbwzJWQ0a5neB1uHnf/z9+3+XYun+bw4eGqAW
6J1s7gkEV39IsRBVcRAAYzGxKDJF42f+Q4pl/2a4rDKEielEQJ3C+dP/IcUyfrMdE7kfDg1ANphz
/jdSLDSyf1ViGWhz0a8jo/QF0kFme/z/Pwn+57Fu7Wqy8F5Nsl+DbLZiLYhhT97oYi1RN9Rt/zbM
IzX5auM3ZIu2IveouoRn9jAPeLJygUk3shgEfySD0p/gx9NWkp1T2xwsUkLeXpWb0NLaerKZvWFm
b45hzju0PE2Rc06zP0dzXzEgBiTay1vcgTU62H4Rv3DTK+6FyYmZ50143QOn0BhB2X0dB7ZjJBih
GSSRd4bq4Ogaw/Vhi6bl+SpxeZGQu8/SH33WB6VnPyqF8AqbBeFP1+q5OsCFHdUVf0zjwH5Wh/3I
Cjjqal8cvSvt+YbQA2Y0lXEd2wBVhRLjlQ6P1VGeqDv8R1H5+k22gK13HJ2/1sQReqvGOL/NFrPs
whF8AweIOeFSdsa12w2FYMNXx8W19JSnsmo0LeicpechWxAYAbJ7oczBMkhArmbm3UVqavjVM6+J
T8gz5ibqCs0XkU80FFIQOm5vgyXCJ/QQ8358LiRVRLgQRLDROwFtPnYk4T9u62fvCgUyWJLB9e/M
FPBU2OEXh886lQkS+N5512TFhnV06+mL9D/3CxTvuhCFWXSnwfYJXI9JWNgnqJWh5eLq7EJyV1IK
Z9O+DuTq2Y0mURS3iHGH2x49gRYYHpZIbN0xV1nqDWoKcvxWZ6eAlmHIMV6CrM6MZ0Nq4lDkbQtI
YiFWq0JaLUPefHBCa4EHMtArK3ua0AvB4PQ8JEDIDz7rFKoJBJDGvTodq/UFvi+DDEI5Km1DUMHf
f7QA20l7XkDGFcK+J86n0qOmdXEO107pkjKCSz4+UbMQfAZ9XpKVih3zlC/LkgStvFbDJB4yIYda
OjxOoIZl2LmjQcXp54dSLk1Ol9CNnyzi1a3rrMVnNgtG4Y6DaqKaEv28KoiXAeTJ+BGHcoLqGZgc
ntk4r6dQ4gWF15xhXVTE49QbrdKIFkI6skvIr7zngGZMaRbKfe8TAxruOvdyRdXMLj9cvT5lQU30
WTAyvvvK8kl7oclbiBfRJu2Dl7Q81C4LK8ZukkEaih2boItMFSfShVr9xlQThHZTiwV4DtjsDHIT
R3+2O9cZYJP1ww9DpdUUauYqvRAjadPjfXdGYDTs/0DWQhjpbn01z2a46L71U2DZLDDDa+t9gQHm
JWO+/IWvQn7XysQqm7cVb9tSPPS1Uq+VravXUhjFxVSIjHfQkOo57OeUPUYzFRzWrMK8SzzpYGJi
V++tQEfsgxpBXxzovKVH6DUzP4AXhleqB1LGEIygIAWKPdCAm2OLeWdYv9LeRYNGgS1hm+gCvE9n
rskPf7Zp6AYMb0fyWksDHV1t/VRtYb3pw7Ti2s0kdmvDU0xxJEN4pqNkOXMuJxD6Gyw+D31vkpge
t4qUMxnXA8P/2TW7HbDWGqmlFV9wis18KoBKqBDjfNwwsY7RKy0LebASZfty5m5F/uW77fy9aqp8
WEGTM5UU2uDQWdfO2W1GNA7sIEgYy0Eof3FKsIS3m66FmyKM9qT5ayNDbgGEbnjOynSjefr80jdG
jYLDzgRJZkQNgWBWc9ac8ybFf+PPJkQNbc4hfOarGKrbKpH1F7IwNGQLFclD7OPoDyWpfxcDgct3
PyPuDi2CNtCtQEKgLUNiBInHX1c7yugZi6PrkTEKyAInb5giEDdpZVeIq0RZNUsI9cDmic56bd+7
s1QEEcuFZUaSGM+4AnEfpK5B0FNtJt6jBvPHDyqHIMqthvD+lguL2EoHu3/7gBEWmIjb8yGFepLo
v5Z6MsqwSyo7f1xx9ZVHuayaRo2n8eUpx5Ufuho7J+pEd/BYWttJG6lW9wEvcWSzHnUZPxL24o5B
4bqDu9VGzbgVTrFemqbX9Ij2YHTRPznz51jX5YszUsDumyZ2T7Gll7RYWT9+wUpSdxOfXncCSZXU
OA3vUuZr00YCFGfq3RdJQWeSpu9/qkfuf1dS/xsxqPcNqQL9f/ztr94O3BWgG5FxOybR2yi3jX+y
p1i1snmOZw049Ly/rzSUAJzagHNcxPhGXtvEnvv1iVCgP7Lo/1c14f+os/+LGv9f6vavP++rYa5C
tsbQ/+e///Hzrzr4v/wHIB808Q/jt1wujMDL4T//ne9MvpvrV/7//s8/CrcfS4uy/qsZ6+H6tyVZ
U/+5pjP/dU3IAudDZn+pAq/f8Ycg3/sNDzXgPdNE92M5VG1/VIFI9U06ewuznKWz9b9aYf5RBVq/
ga3lsxQWNmJqGf66f1SB+m8GkkO+C43/71r9f/zif1wdvGe/vxH/j6vFNv75eqH6NK8vTpj4teD7
/JPT3MJ2RMmCuxeCVn43mWi/bM1mluaRzbdzu3SeQrJ6XBS0ruV8w6BrYrIERk7RTPT5i+N1DtE+
rV3cSiuLezhNY15HGQbCmOwtyDgsFjMzBDfTZ8C5Jpoajz92w2K2GfExQpf+oS3jjvE3xoDIZ9gx
IINvifBMU917GDX0NDjtMU8FMTarEZ5CCRbH9BP9Z0cWLKecDa6GWcp5iFd+LLZHUltk27ri4LJS
ZNwafxs6g4WxSFiiuEVHNI+qX6jMtsK17wyzukvZu2lrzKTCu0G9dUa2GfhVH6mp2Mbw5FlDbgww
JkRLIJmBaUKErdHre74Op2NuThuI4gIZKXWpxjxruCcZ0vy0jWckYugHRGrcMPaJaj8LUQ4QIuPs
8QV+dIN7G2sqqr381Hb+E6OGhwUDfgBJBGQk3zm65L8kLZVjydvgsbaD4d43TJH5F7JxV17FkoLq
ioHNhgyoKE61sOWx6Y7mK8E0W+AIjGOtet4yqApMQoAGmlyMZbh6Uvvd6Gb/rcyyaZsN+TUNpMf+
Sr631YWO5iUvQL+SV71rGA6lZql9K2NBsq+zobyZJIkMLKpzjUE3vCVo/nIdAj3NEC+1LcguwuFF
8ZRJKW9zj8EUmTqmdV5SHvMwEN0TpHi0E0DbjqqYmIIaBCpdCEBIn7I2xdtYcAo5JLcgiQocKuqt
1JVEV15dJwZo7rMLgg+WLSbGjFPJxbwDx9OjDxmqB+GMy1ZAq94SGc2IWc6PaupKL2KGqX6JzKdQ
caZ4X+g1BghcTKzMDav+taSqOnHlz6yIBHpdO/YjjwXfYXCbfo/0crpKj9Iv9GL4+zQOYeReVXEH
63vdJHH7lVj0FgS9j79qiVTK7yxGwnHFmNvXq8U7usRLNQA/CFYNM9XBkHGpjqnXm5hxyewMrymW
9RdDumO9Z06FWl9Xps+kG0YeKrCeD9in6fgpfVM+z6tfviDoJCk4nmz7fp6QjNJ4cJ6xpOtf5FLZ
n0vNjw547iKUqCFynG0zZ5eIfoeypBKdfXdN0yLtWa/9L4B6qFj71PCfsKxOeghtijIoLtP+s0/W
kXnNkqirVlQaZJYw1cF77+BODbPWV2eL+GOcI7MovnuLaLvQaNni9GyI2Nf2I7/6JEgqQrFtwPwn
aa36xoOkvlwTVtOtzrRYfjKr1QGWKxRencAByCeqteMu9Sw4fq5sYo9hfII1GnbqYEX8E8vT3C/m
KxcPvyNPJyNYu9jucHNbtK8YRlDsumqqmnNJoHl2KAQBDIdmcAt6Xmhy9JNrAeKKeSFPIKy1aKG4
ASwMuwzvqSpx2+3hj15L+tzLQB7NQ0W1gJyOAKwBuNjt2g+NE1VSaOR6JHkaR3GC2yYycgMUgJUg
CwtGHa1PWJdMngFUmRISPQ7nPqoIKXQYabEtvwU+7cqIt6rDwUuFuc9NLjvIga14m3DslRsBRB+r
uUVyLzNxfDy7rHA9uSMSc1bbUZGHFWjktTrbqk/0FkGzaNsNIiZq0TTt1V1GKUGM3VItc8QT1mGf
bEmBJWjNRpBRChjpaa49/0tfBznxWtqrdgTxixGCF+pJMSv1dQ6Bt6O/s7i8unOHTX84tGM86KHP
9jrdNjM7Ar/x/XWfTotJCiKLzX7bYazRMRDWMO7wi7MM1PzabgNsauBxzGU1/aMm4lqdiVGtgTPY
I+3Q2Hvj/Vz25u1C9KEIl787DPGyJ83ewful6ApcjFWyG/J54+lxazBzNwHamty3dHCZKI3Nmias
KG3ciu15HgaM8J0j2YQUfbvcuU5TUWyjb0tBjLT5ATYRcZr6VLlsVJLWQ9o6+Y69tevZJ6ke7vhw
UJCKPnxZTgg3FaMMtI8ITxL4UjD1zdzCHdVOkIdRqaJUm4fp1LYNLXHM0VkFPf4pYjdkxSCf5n4s
QeiujDUqB11dMGiF9U4MMsoCVjiijBiiE01Z1jPZvvnknCBog5VTGj4K1SNjiAh+iiFkjbHFBaCP
RUHY44wjKzHkSszFSPmLGuS6K/U5d/iTyqzbqEMLCY3IU9hUVCphIaLiwsLMcKF/x1UFZ8WHfKW2
xBq4iLRQiWO4sXLd2sTWglpycrKU5tG8EsPgls5l4DYdtvykXJufVd9NnyOtRhZ240gcgdlDsMj8
sf2G/cxCc3J80rwyDLTIx8C59Lrx2KFJ2ugVfCvgJ6l4LGwTLn1altV+xLxlMkctl/OasCS2rCq5
JigQbKn3OYrsXCEmahvwoQnOahXBqIKmUiT9qZx6RqxOHdf485sqy3aehZRsMSpIiVPSJG+2+5zY
RRqCURt/VrNcyltvsuYnjifTjIykBEbmOYn/ZTHkZcO4Dssd4EOkz+mojOec53IclDn0AnDFI+Yk
3mDnERGn+WU2A6sZA70Dq3ih2i8oYvhh4k425q6KIWwGSsSMmlxs2wc0nP0akgo9vOLubd0QaiMy
PX/QHSpoz/xlx8r8abmJO6B9m813Q2EI3AyW641RQ7YGgoeCjMggE+xrgZR6+q8EPT/S+3ZCUeLb
ZCYG3do4c9D6gzsQatWhMmZJ6l6aHjJ/4K9F/zX31xmMq0Y+vqFzpoFdkeBDMh3Uq4HwKVRogTE3
eMjKB7csL6bsrmE6+BgBunZ+A4nPXWOuJpew8qBbcsBTSI4a0uIY4fekn+vWkXAhsJt23bCR6rxC
bZfW9TLYhbE2I5dsuocUOyA64TFP37ln/Z8gL5RH+i1BkIG9eLSSeZJOFCGOmvJtC1/hUgqrfhjw
On1APWm4Ideac2td5cBSSnjxslk5Lo+MPqg95jrVNSaXLUY4Um/Q9l6FuzLoyS23NqtoOsaizOU/
EV0VnwP/xvcXu/TOZSWRP/m02dbv0QD/11b9DVgS/dC/NDujhm+m5s+92H9/0x/tlf6bi/3dRB0I
qQojtPXf7ZX4java4I91zMt/9TubDNlJMxZ0YwQv0F/9ub0CinBlfEF/ZIcKeeuf2ql/1V7pukun
9me/Mz0cIHhhC8eyjf9i7zyW5EaWLPovs0cbdADbRGpRWpEbWFWRhJYRkF8/B3xiyGIPaW//rFe0
ZhFZADLCw/3ec11QRh/O43lKyvVM5YHgpGnvnLSej3Dyo0ND9PoqnGVG121NEhOClanStxyP8if8
+l+iKv/Mhnk0QdOnkEg3zlTMGwpdxbraWytIhJTcs7BuKVOX7gvzaRK5X6OE3X9iQFSht1t7SMJW
WjNQmSpSFsrwaRCEA7o64iX8myDskn3sTYR3EWc11ZEPNsO4NrvxptCnJOh77CyWZly8NjHv2+FY
kW8FMIaMEC1+HBP1lQAvwAbgi+E2TDMze3K8w04K5OrQUbSEyasbh28M9Pex21yVo3MeRfZiCuNo
98UCY2qsNWLqg1EXEfp5vA8IDYLOre9MmLOowfJuLbox3w9zTnXVmIdQy0/owM8emTvC1u0LLdrb
Ds8tsYgeMpJFWOhX1bbJ0utUm/JNb0Ft4vhJN8TSjjbtzq6d9nRKnZ1t4AXz02LjZXIniAdgYCp7
lOMW+Zzuk5I6+XN+0FowJ1NCvFN/SRS3rHvMGVcNflTfru50n2Dgjkw3JPft3B6ScQzK2jqgfDz3
urXxku7MFJ2QXY/5iiQaPi0C3oSHPAv5m4149GVRBglZL6BLqsDA9MIxCONq0T6aIyzkCU8ATbby
Mtl2vkmJFANIhBGaUSjV4nvWjsv6uqsnBXGxjE12DoRyqQS4Eof3IGFWVLfI5DIEksxF1iUkyZVj
t5s0BmdeiMU3na9zLztoYKvMstk3jnshJXsL8w8Hd1OtI0gP6yiTnFGj01BjigcI5K8YGpClJaoX
EBcc6UtFeFbfBK3hbk0pvoLClSu7XhIPso6dAJtPl4gdPdD33jbOqZ+RrAwrY5VRdtRFtrMbj78H
1V031YJ/jvdpsyhVLeRr+kR7LtohYpbbqSvPc148aTK7KdzuuoH6m8n+IUQqEILbzMZyA/GIWkyp
jUyNXVLjRUtSwJaD7b3BWN9hdLG3LmxGcN4l8loowniMq+Mg9H1oqDtQiQd9se9U48HFnLXqJ2w+
GUE5K7bydDFoPoWluGJY1qy9DoiPt6Dqh+qsJU0EP6PZQ+tFtKiXG8JXowCoGa3aDq27cgI8ugXV
e3Rfl9kWrhADixC7x4zE01RvhBiCYY/fbVN7msAyHS10KFNvv89CvLZkTUdm/C50Sbzi6DxwTMzf
Oze5d0DAjsI4W0ijrCJZZVOzNyPalRPWzAG9NbUJzPiaFOTxFhcEG/7kc/4aH+MmvY0a8mUq674x
o9va0O4SRPAREiCz4ZSKGPPBTC0DM7KxBX+9c3X0rIzBntmYIStZV7YMX+eG13u2mtvWq9Z1qHAY
1fs5rWyyUn2mB/reSPt+VfoMyOvqi1D5IfW+0M7BDSSr+8HQjjLE169QRK7btuu3XskikTEIwr2A
g3RACO0W9rsnSD4QNr64enyysFWFEVVfASLAaXmnzNJ84A/onzuxmUALk332iVc0DHIMUXSyoF82
DeMmFpxG046G22052GBdhER9cFtn61bdQzMz+h+K696IaO2PcpdVBhh8uuRrkjSc3eBb0Afr+NGj
f+Mi9W8y/zlJLYJkqkvPIHft9dgogbGvfffJLx/R2xYEBQbQ5bfk3kxrbbBu+2RRK879hWTrFUqe
p6xtd8oP18TcvldTG6glIsSfGntLdz3dSzWa2GXdQEUIvcfkCg02bgIbv42VkHbhCvI0kAh2CdB9
vrormhJrYCGPjihvhMOXrZs5k4RmjYw1ZEhiSgtBe/cpEUs6PFNVs9gzzr4x7e65w+WzDi1mXmG0
9OFblrXCvoonJOX13H+BuYOLMiqslVWlt93Yfy4o3xat3fL8vEe6bLd+PaAjCyv8p07xiqIBgULR
3laNvi1m0g9MhyVXTP3z0PEnaUfVSi+rZK80/w2kNSO+0ToOennDUgADQRue3cyY7/sxfpJ2+eZG
7tnH/jPZ5k1U5C8s54c21A/0ufHZIYFMje5Jb7s9OSQEieLpgsXMtznhdoMg3+b10lKcMQxh/9EZ
C/Wo/6fxCGbzTXMRXroxfvFZcIjIFW5H7z3vx3LdQy7d+K31VLoF1gQXIVqY1tfjYLMzAfA2Iv/b
ACxoy8miY5U3SKcuE05xwu3PVRN9Hgf9hXDD42wXu7ZK/BWbG/QlX7xTkZ6qrr5OLCTLJK7V27oH
24Epis0/Kp9L1OxbN0puEmt6KnTta2+QROBzErUn405NSzoLwIfQBxgusotdqZsib16BvN+ZM6Y9
qO1XNhwVlGvdWsnxBPWRI00m9tVgILxLBsTuo79XqL5JE1DBkBj1ChzaF5GaNzzORxau9kzk8T6z
tDggsKwO6rq7E0ONkVnTZ77uLBmTOwSMrb6OkXGvQvRbSutPyq+v2DpQWtZYTElY3KBpCgol3VVj
VttEm27zlt7rAPFva1fZjeHZxwItHmZCsiTmjkMJagCon01C7yx6kyNzTZx315advUvTO8Y+Gtip
nNMLFQ1pCb7BM/TFM70P1N2zLFbNMG2gXsMMSaq7pCZ93OJQnPpYwskFDTQfxAapoLQQ+isGy1jh
u7OZ5485KEmNaTsCrRxci/WtqMaN1nqn3iOBu2CyueoGfWfbaKqtiMNQZ3ZIBOpPLqE13QwswkVd
ndFHdPSrTPm7WA0Nxlk8IaSGsDzILZm323wS5O356uBEVhYY2fw5cT0MUYsBP+oIh3P060mkO7+e
P1Uhz8k1EGy5Fae4IeWRZK/StOOTNY0niHcQxXyyOcyazKi02Fm1h39+krzOJfkGsrADGx4F7gBS
1MeqgNhCREpACs6rZaGMUslwyenTbHqXXnRmyR3xP4vpaUCOjAPNQXA3NeV707tG0PrJBX0IUmQU
mEGrkr1rlfQMFAST1MketAQNmBMStEiy8ibsbbTsY4KSr+JYHOu0meooT7etjTzayyWLrWOfme0D
OJasGqlxnHokyaCan4ex6bYzZuOd5Shz3Zh9uiqgtm5jEsBXTjSY2OWRgtl4LFTq0bCtrpiEYwZF
XNGyF2zlpK5Y50691Z9ZyeFsmMlFeOWryHlciWbjZPKkxqmbekul607nLK8ppW2LjI4tjX8cvTK/
djFbbXLHe1TmdOd2yadhni7kJZwxc7+KjmN1KxSfxsmQgC69LkdJHE3kjwd4sCkFwnwK9JKcepp+
X2urczesiwmEo+l6YMe1m3Tf2c2lqUMdcfBwrRHPhMbeulUQXwKj1K+Gdlwp21Inb1Ri02naPW6F
3TSqU2Fax6iaKgg21peajt+J+Bpmo96jtD2Gkd63YWYo6o6OE+T1llSabexieplJb94aPr35XhMb
pCo0Dbxl8F1mOH4qwcldr1h0oN5NKsIsjSSPyNozBkgCgUNWfMzF68SdSErOyb2AiUeRTHYIDQDs
9d3ZQBe7QguMO8QcrlzCxQKZpnZgxXImoaTcg/Jm/266W94+QmND84tqqscwLA8pXj3sfJsasyid
x/mBSVm4QhzyUErmJNlknaQ5vWgCI41mgRFqx+nBDNvzmFoPRehee0xz6WmceIcLHuvwAJi3CVLD
eZN+f1F6OgSRNh6XjGjMSic7tg6Ra5urXqVLoLWzmdKFdVF1N30uEJ0W2lezgsjCUIJ6IJ9WsCmv
Iwf5qMIFPZQIIsyZF3IiEJpAVmet5ThesizcA4q6MWv/oCAqh1bc7RjqboilfUo1A+qQrJxjUwzP
GSF4uzwqPhNGv3EYmEGN9c66B9atUFl3zGL3yvbTfMPdW7EWbaMsvdSNs6fs2lh1/FIREH4A+tAd
9LxQe+hFPSZ+vds3tc9cTY+dQ+ywXPtV0uFiVFTjLKvHKVbAEsJ8OFpteZyd8TFs7NNkIcPAEfLa
dxSukiyrzeTLtRDOse40IvxyqW0TMrYWqse0wnrWA0HkVZXKP45ghbaerUM0HqYXyQiAo7FzA+Vz
1U0y3aDf4BSayWdLFWezSp5QZJwSzJKbsLLEpnYzTFl8G21kP4EYoi3zw4GfaikDewfFR9luyS5Y
SPwYs5o2v+khlgcJVJTAYNQClT99M8x4PtmdcywcC5NLw5I4WhpS1Kjd6eAJEU5xHBWRfmXFxU0c
O6/KAR+YiBRjBWZs+nVbjclCtVxxcG6FAFk4e1c4Pam3FP8INrZWg9flAQY2iKYOkSVhYyOjKnVw
kbgcZtzeYq6SPPJ1fUd7cE28EueLFoeWN7VfCASrEQXH9275jpzs2bVaIBBWgVDXqzjBEkw2EcSy
UVpeEI08G59joyoDL65jAhmwIs41eSZTVudnmFKYpmtqOIOfIopHp+8S36sZ2mSr4nk1MxJzs5yw
40njAOFvGiNl5gPMtHZBsmgvaXxbUAiq3EDOYDj4vcoH1NEBx5Bk5baQROHvGEtEQdJ/8arNPNHd
7ilBrENoq5vv9ilVMymJbOYA2Z1rXRNL0gQN/ZuVyaSjmOQB88TRrpqjqyMq0Txnyzh5JtDKPfk6
0c6G2b6UUUzXxCTW1u7cCasIOnEFEV/pLyP54gezxr3CIXcmItUtO4yBXvM89vQtw2Z+QtNEFTNd
QlbvcMBtx/BlGwrr2mT2U/lihy77MFbDbZkh5TUVie1VdUqkftEd66IowWK3fJRV+1DUzr2fVU/G
YOxlHCsAH3Lf0SOM4+mBNoJNP1XeQKSmL+6bVEEmUsbc/ATGmjgKObccdruXNL2iMf7YFkh/IjAy
e9OdvrSzfWyIFd7aVGAh7U128GKFlbXDIRgbAdkyZuDUY5CDduRgXB57Px1Ws/TLhV7trIi0PiqT
kXH4bpnPAwtij58g6ad410f5y6lw/QuO6kvfk1U+5hyu4WbEbZ8fHC88llynLSYG9m78VYrmXAOl
wAa302pO07rTnEWHJ5aJPGXmy1y8Nt2NU7/aPiwnhTVcaP1W1dQkGFtwvGLzSIzwsCgCce+snLC6
G7tuRiQDMsYZ4/vJEtoJvrha4+fJtk3fU+sL/WoS9kOVeY9EdICc4y/gDmiZts9LSbm4H784M4NL
QLpXyBKD2eyGXdfWe9DqV7X0AwPJG2OdByC07bacXp3UeRWNEIds/AZ27JDSSSDz87ohd+XKmZGG
VdoXpGXxs41QSte9F0zu1b5T2ZeKME1sclMPR4lodfJiGQvG4IkbB+st7tANSZa4zzCDb0UGAG+K
6dalOMOw3hF/1Wk7gz6fhaE6WIIOUdYm5rc2xmwzKgod21ThzrSr9NI7nnZ0YByfXGUZm5ERO5Iv
JjhIc+dAds79d7HQf3vL/0NC5Q+6qV8gmsevrfw6/dhX/v4D/+gpa+ZfBMLqlq67TDBAQun/birz
v0wH0bbvf4ccWxad439pdvy/6MmhT4MjwpTRWzrB/9Ls+H8ZrmUDhxCCn1tE3f9BU3n5TX5oKTs2
pZDHJXx4x4iAaEH9LNxOwy5LppbpHtNaixm3VjHpzrWKPBN70PH9VmX2Ca8EJ17PxgcOrAl7AEs6
+/wwjF9kNkAyaIEA4iLIHpBMFO2qRrXz3OpVjvki9z/ZZAzeQLs3X6QxuN+GRnu1YxG+//f9U9Ni
AxCAeP9/G8EGFQA+gh/fv+UH/q0Y47kixtJh8evCNf7tGzAZdvDwXbRfqPtMY4my/efb52A28BZZ
mMerx3so/m+k4Yi/HAD6/C8Trb8HVec/efsM3v0f3r4lDMS00FkyG4TgZpMV/fPbN5u1qdokNdYw
msyTmOVLHblypxkAo9U8+cfEKMoTExt/55GHt7NQn9DJFXnD9jkLH8lq2B2h7qePP9zCm1+Vjx/J
snwwz7ZJ0HZ8A6S/9+GDCcSm6ZDbOqPsujmVqlsIdZJRf5lxZHQ0ugS/v+Cvd4IlQhiuLkhXdOBV
/HwnbH2BzKFuXiN07QK99doj2Qnq6fdX+SDQYxlyTO46ygcPTar/3cbxg00DzD+j7br11onV6ecx
nC184E2iw+qxzMfSNKPHqGvMm3oCPPD7S3/IhMB9orsIWdEm4kZZftMPvyFFd8NRb4w2FiOsz1EB
pF6W9BFgWdHFbXOGJ4Vyhy1Ji8y6pVcSoxZ35q6wdfcqF9K9xp7kffrDp1qu+o/H/49v1vKpGO87
HA51g2PXsj7+cEcYpEe+FUYMmqjZQVSTzAYbTaK81Ura5v4c30HBu06ADZ3qhZ8Vg2zdk9ypP2ME
4AU0/FtYkJj/Wkuw9P3h4/FN+/XjuZaHvYcUE/NjZoU347xEQx0ipPe9rcrITdYJjngdaYXtxZQZ
z3ax6ODcBIGlYaQK8pIT78LRrU61BATz+8/z8WvB3XJoMzJrZcDtMQn9+W65MzKSWLaUJCmU9FUa
AwOr29jbiFrXXmLHn65/f8G/e2vQtbIIeUuOFO/Cz1dEJZ6nSdwkG7+p8u08dsJcZVWr37ftNBAv
ulAQ0f5/a3gEKxpU6mpCPrqpTKM+akgXH/VhnP/wVFgzPz4UXmXT9UwksJirPnymUUqnMXOXmZlw
xW2r8BS1OsGDdhSO+zLpZSAAj/7h1n9cIFD8orEzHVYlvj8smB9uREcv53ticCVCEo4t2e9mQlT+
cL//5ir2su4ZDjNwnyjln69SuhpdtyzMNiNwQDqdingLjMnF3e8f6y93kCCkxbUmLEGNA8Puw2WI
HHOyNGXM5k75pTJjmzQHHNBMxChfMbm6O7Kc3ZvfX9Vd5uM/fdm57HetM1JoRvYfg7KVzayoIbV8
XdETC/da7GjfSHQnaayaUPEWA1lUzFMW98RAYA9amrIqYOHSbiHUztNIudTYG7H/+K26z0hsjXeV
NYjAw7hDsKeDvWXV2lN91woGnSsyfMe7FBLFmVfJuk6H1LhtHEs6NIHBrqNdCeU5mhdGRNo5eDQA
+ISX2AurcdexHOwkSazVFbfRgdfax1DYSqveNhpeN/pQZpXS4pcdGinyrZ4QEkNW0oqh3PaAL468
J1RpnMDRTGa0nehfJhkzeLMT+b30EiCpntFEeJeGjmCqHFRbiQCACJsat5G3A7LDWTeb+/yzchxC
Enxryp9G30zCwMs0wJgGViaglLqyiM/TBvGmmSk0IuCFKSa15iA5xtwjCm+eyKZBcVS0pVz//pn+
3ZvEcgTih2+HweL085uUy3Q2QzTva2EW2rpK8nDn6B7gh6ZD0zbn/VWce+Xm9xf9ZdNY3iOTQEjb
4t/yrA/L4BCGUWdFtbMurNbdzCbQ5Kas67WJ3/g/XWtY+3SWPn5D/kPI//PvJ2WUUTr5XIpvxcmg
I7oN4xjkrlWDENHtJQCP/Pnf/35/c1M5fVguoStYmr2PuRokcvbhOGfu2qh8dcmm8ZpA9XxtI05d
64L6xFVEnf/+mn9zT2E5fhe2WDa94OX//7ARV7YVa9Fk84smib1FUuMGdeKRLd5EYv/7S/2yiyHH
MRH4uK7FFSmEfr6UTO2iIiTHIRIE4SO7VnvQS1jwOFDni1EU4x+utxTZH9cd0ms8ly3cpq52Prwv
uXBIis1isS5gJW5xgvrfPHx8b0k8Jw8wn8wX2yvpOehVa8wIfpv5Dj7wWO90ZIr0I2qvAvOb9RXS
31a/Qalcx2ubmJODLDVwnr+/PX/zJEjBIVVhcfSy9y57xA9PIgRtMmiKvM0S/+q566DGL9MCsDjE
KPznl6IeJQvRQD71y+mzh1rjN2Uk1iC3SgYkWnJINc0LclblPzyEv3sGAsE9pyAkWZb9oaLH/S+9
tE/FWs5OSBoNWpKZmpWYYZm4WFlzkt9tq//DVf/mXvoc+X3d120S0ZbD/4/3Eq1yMsYauLlOZCUw
a3j5rSmnFblu5u739/LXt5oThLU4tpC1WWRz/HypGP0WCa4gp0kiZ0BmhwCcZ5Tcdkov1shUfvn9
9ZaP/vNmaqGJE7aF+ortVP/wUodEUhe+W7jriqRNYJGTOvvssH94Q/7ut7IsF/Hcsrq73y1HP7yM
TaK0mjAtzIDu5AeaQZKVVcTdlQVrK3CzxvvD9fgnf/29WBlclr8ldYpq9+f7SOoq/mSz1NfK7YEF
pslIbCIct95n9DjSGCUTBCm+nOL6KMcGkU03KBc/gzRgqWAoTu9E6PntRhKIma+x7hYPVdLjY5o0
K8wC2PyQUiR4mZVekPsGRbZ/ompv6CNPpEuQqTvt0DUM3+RCuok6lZvbRnTs3LkVD922GthbV9Jz
IqYKWZNcjWS1fR7BSehrDTXKTVVDu12V0B8+gfAeYSbp0N1Xqd52X2OGoy1k2IiQi8Eyh7ewovxC
vV0xWozntDlxSNPf7RbZasCjLx5l1zWPGU/7WxbL8Co0Rz+hGJnDDBO/whGdNAvZkDBmBlaeNOwU
q+lYvTmVrcIjiRSIq8m1n24cLREQlVyEvLDLEjCOUxG3V7bWou9OtU5gRsnQYTEWTcTJ6rIqW/lj
NH41VSM470du8erWqik2Y1ebDxwWehjPOKsBEw5GdO5yC5+QP03jW9i3br6SKOxhcOKitldL+OVz
3IuSseQMs3M1VmaRb7OkQRWNemaGhQNcjdJptBTTYbRoZDG3efFOjrF2V2ekLK+rBirKanAybiGy
P9fehjlkFBAZhHMUEGC+uWY/8HtlCXzzFkHBXT7lsObMZqivW1ernyjdFllbmCChS/q59FayaEzA
2oUmo9VAVBVN7sqEhBjZRs99wQQCLECN6NoZf+vinM9YgQ6d6ykkBIWLtBwNPHatZipp1ZcMhRge
+Xe+BeFs14zucAJ+AGCuMGycJbXvg0f0E2yuKNjK8MQTZMRO9TlUq2kushIAoYZJjGfLXxS1kcxB
GlodKG3ALYGvteIBDalWE0Sfed5l8IrqoDll/MWsTD/bpRVYtlkNTFSytCmBhSI5C3pkVbe9O5sP
XEgHriTb6mkYy/mO9xpMAYzc/mtTwVhAF0Xowcos2OSwcITNtUtPPt/8fvH69SRAAeHrBppdhLv2
x8UyGR0jNwy4PU2M9grse7VmCzYvnasNG8qOYmXR3gQmx+y5ze3D76/+66mWYs4nsMigM0cy7kej
ZGkaTWMWlYlsAkM2RAIgPW1uzmtvwqeEpK/ednYdUaBgy65l61+jDRXXJIMUeMe64YykbvpDpfnr
VsXX2eVYS5VCJeZ82KoU2V+DViB9bDxOF8iZsxvNa/xVE/v57R9+/7/ZOyi7ll/eN+hjfywxmHZZ
DPnVIm5zB6Zk/bSeQEadcYUyEXZH+RojMFv3Ka4DUGDahgMISlwPXQA5QXEguomFyrPL7e8/2K9F
Ao115/vxF5+tay57ww+7TUJmtSS7Xqz1tlJnvRt8JMturW0rD610mLnlk6b64Q8v4/cuzs9bqc1+
w5mbNctcwrZ+vuyc1nrixANer7CPruqEBZ82YH1g6EhrJ0RPOC+cLoSj4kYkShzyuUN5FOqJ/KzV
c/Hy+7tgOYtR96cPRMNYkALrMF6gB/zxfA6PaNSsnpjuZu67ox3npKRkLsdCFG1LBKk+Tom5w1DY
QURLOY6YNa8PEnQdgQjv8Jd+omca4I8QhzGDkBAUeQzb1JrhF2+alvoyWPAp9YEjM2td6YfjMao9
v1tgkMQCIZp2npDH6owxs8Fk/216FIPSaPdmGkckYIZVjiQqNdhGQ5NFMhgmx32OnQjkE35AA3Zt
ZlohX6YuuQKZgZYBIxbY28LLdCRHhea+1+XIIqOKZiDGxs1bfClOOzx62JVhXthqIvbUHqKDwXN4
sWrQgAHu1Uqu24ZgJv4yiqf3JqrQURewmL1jPo3QKJD7eIaEWTAapENtrUSY145Vy0d3Hma1JZO9
ue5Yd60AxaQRbUkP1ud1MrrtgxS0EqAHjIWxHzxTm5lk6kgwW7e8IfR8ySmCB2HAS9Xzp6ZbMjVG
kmF2wHBoeMW1lIDccRmi6U9Uw0wQZyTKza7BQVwp5wth9qW2Y1/Mi6+4UXT1kMy0bh/J8XDMfQNE
FZPT1BJXgo9LdEc2bnmAH9FcjbJGa9gIok2xbIdztp7ysbKZfaqmBRGvsmQrnL41bs3M67ZabFtI
eVsPBc8I7StBrFw3dVDl5Mwn/QLfRHgxPOjRyODTjRk48DSjRdLWtfhyqqQ2mrWph7qJUEGX73EY
Drds1NG74CVK8BUlzhtF7+KL80t8sRXKsxcHUBEVGnFnnzhPQhjK0zaEF1PBIT5405ColSsHFHV2
kdEp8Jm4rpJMYrAcCF99kNJdlv5xyndqqjy5GcpCPFTNIAjaaHOYrUkCeboS1jJBR12cIZkYO307
l7ymC4gB8Vts9+I6nRLPxOybFtOqDVVMKKKp5BNVg9RxY/s4zKo2KSbCUeh/AmVPikdlkftA7MeA
GITY1/rrgPcg3tdgMUnqKeGCIszLkCtiKs3bXYPd+pxiKchXehJ5JsLV5ToCd/K+HCFXrhzocRNL
uXR36KfxFKl56DuyQpEfnEm91x9jo+QFpEOuvblDSiRNiXlUrNtZAi6E7B6/QFgd9lrhe9BKQn9c
YqVy62UuJ/dTpzpA+wpwNJEXGcOE9QTjM1uRMproy6lVaxCL61PDK1WOnweNRiKT63x8mTUoH+jB
edNWi+Vz17TjUtlE3otWaVjDOwnuZY1Dp+koVqX+2EkVIbzhpTqOs51+dYTUbiOp9zTp86R/M8gW
0YNB5PqnDCb/Qz8m8LypKrXbQlkDchvaNPd81fHPDm6ff8pSz33pTb97cIw0+zb0bn9p4XETA4R3
cySZjoAC06+jt1wJFAoEDKFVAJwL6t1pY+QCfM+6YjOVOM82ebOMRenANSBJPEe1mPpGrMkhic/O
ahBj7q+WQdPGtEHMr4kjMxK+lrlxjQua1LkGEgwGFcr+z30RZ3jACJs7QoqqF9ZPlJoHTWsg0nWq
XBTpmMXe5YgucTNkKhtPIhd2v4XxRiDT2AwvY1G6NraP0nvMusg5yqYhqNNEa4xhLp6jiwE6xoKg
IIwpaGAR5pga0XmiDy0EKQ3lZDl7Nha88UM1mOUhykc9wYwrABdkfZFcFVgSBgQ/nAADy8s9Y9O6
0VysS8MNb+saxrIRx7pLqJidzATC9PKLRXQdFU6Uatc9q2RES7/seiTwXdcFWJhSplBjpj8Bjva9
lcW3st35Mw1OzA52/KSHBGSzpbSlH1RjPe2qBA/detAzxleRV2UZcaGKAB/PV+METt+PvllTk7n7
RTXxzJNuG+YCVlFzCwbKbAdTLYl8vZFkqx5Q2kvHGWGFJSXNNqkHFXqVFylR3n7WuY99WLJnRUQr
f0mMWS/pd4rsGYloc9voDBrWAHrKczMlCIbqELDTSnb2GKK3t0HC67bS2s1gldBaWq8a3yLXrMAT
UDe/LDqqtzbW0JjEVckuqgBnlAgZZXce7QYavgN3AhtDpU0CYgTR84KI7JWnluqsqzrjpWhV3e7R
EC/uVrPANpWGyWCTOkCI62osTNS430uE/4o9/meRWvz/w/Zg/voefxi28wP/GLYb3l/e0hemm0UP
hnRSyt5/QvpQgfjY9iAFMzkjCINmyb+G7cZfTHOYxwpm7v9kuvxL6uH95dDR1jGeLZSWpW/4n0g9
GBZ9KOsgevkYkPmH8EoyZP7YA4syDxmRjz2srbz7qkyvJbiHvetb5CBq8tBMPoCDlO59S30VILJ6
5evi3SSFjmxX89N1672hpL1NGMiR9xxktS3PfU21pCn7MldOeeXY/kkUaQmSZWBxx9MkOqJ4HFkd
Zmoiu7dqktfHU97KfR0j/5tJHHSgEfsV62910fA9pXEF6r747Bb6ezUQb6fab1LzL0JaR2hbd7FJ
nAz6uPwp9r9W46n3n9Ss753wGA3HMk3OButeY13JFMVoY+cIohFkT2jcSwpY592v3/h0oF0usJho
uxjzpkiKGwU/EHrYxmMlSphZ9MRzkP9BNcOE+CQd5nr2BNnqfs4vJi0AlS0+D+09zfTH2Z0Pgz9f
eQTGEKex1/yHgX4Ik4nrtP00wzCs+Q7DdlvNrAFRfATAhwMvIGh1J9w3O6bueYqKmnnSCjMIJ/TL
aF2Z6kiESKA80oKk8xVgKqrkzgwKPyX16WbSwrWhyYc2evUcTkphEOX34ZKhbKZ7oxm3EydcBms3
QzxvnBggWatfYhsXlR7BBMBsehE0PjSnfQ/H6CitPoY35qyncTgLfbiOJ5Isp3gPkvQta7dj9lrV
mUWEGB4/ypASXblp7pKovp1KY+/3GqvitQ1MK4iGQh2YY2IE47IxdWpmHa3+psXSTvuIdkNQDze5
OqZpDWi/x4OHjTSP/fgQd9W5zwyKJy0KnLC9o1UVCOMmLJ1NLKw15uqbyO3vWw8XYONMOxjmC1aP
P2lT8WmssPwId7qNKu9kATlYCUItSsIddTX7wajb23rQ76TDTZ6z7IVij7wATpf2bHwz9K+2ge+R
xfkypU+6JAGwzwOJqbHtn2sO0AdVZwHuA8bwFHzNZD7KcFz1IS1kHefJJGiiHHwIco5CaYzaPuhl
har/Yrndt1SMV9LP1yUZlZ6qdmGXENn1qajbdd8NeLSKU9LhcQSpFd+zv2JEUOvOecVQ+QhNbx9h
882Zazl6fyNBHBJ4cJacszz0fa5MApowsTFvIYc9K7MDqF8e2PNX/ewRp6uuwNBWQIltLK4S/6lR
54fc1vaDNVywC7/7ufMJdcN72r5A2CD9Zx2i0sQ3erCrJ9GKY1+uvaK8bh1x31lLiJ8fo6bkNXR7
0LbhbdgX3+LI4anATAnswTB4yzt2MueKLET1Ksz23W+rY/z9YagtZTpJe3AhRs1eZpgEJE/pJ3bC
Z9/jS6I51jfp618NEx1a4pEulhssE2GyoU95Iqlp07XROo2KG1QaG2JEbkd4FFvMqQuaXS+3xjDe
izT65DvZ/zJ3HjuyK9t2/aJ4oDcdNdL7zKost6tDlGUw6L35eg2W9CADSIB6ap6Lc8/eyUxGLDPn
mMQ7lLF7FSMaNzF5e5lDpRpDXM0okpF9y+TKohRSSVc9j7xH1cDZoCU7jalYlv2binVk229xkO2I
HKo5RO5R86UDJ6V7nFYOOaBDIT91r7xICFEGVTZjuQnTZOLmS7KeOYICa7oS4zo8co72K90dTzhF
c5CEzneveWtAixMw4aORuOU9l+IUYUemK/WtbTk+t7CTJ8vo2P24VAwpjKDcuseIIf5SjK0G15uX
kPusBfUdHhLAj9FAZp2hSY23UPrJzh28A1TDFrNXMe2Cyk3XuS6czSR5Nd22V9SS0Xts1MecNJQ2
D65elwtQJiePiOMnO9Veq2S8sbY/Kte+6Fm9DKxjK8JpVXTRTyPFI42iRcXn/FSBQSAaJTZjciV3
/mjQYCWeOlRWOqxSe7h1rS3+mQ3uK754D4yibbSLGrMAiRqzIa10Vu7I22SJ4BT0U3WJypKivMO9
SIDZybXhxgfN2HucqVlzaUorOkdpgDjEbzFJw77RTNHtDS/HAFiYz24RpnsVaM7eo2a9k9WEFbwi
YRsf6ZmEr+CNvKyaZeoQvVBN9fikZfHAD0ShvwsjEu6iAYM5i9iwtiDEJPB8Mo8IqiQEokhOy7Qq
SU3jVsSsVurT2a38TTnRpY3CW4lWbkNTLDnWvuxZf6yriiVQpMX3kBHnuqJRXgN3zveEq+HXzr+L
JrzrAkJQKUBuGY81ZtoT8vdwZVRFSw6And8qlwQVB4JMdqlMq9mYsuk+pWBIAHJ31PejS5U7K3k4
b43sQmLNRO/XldfanNr16DwJeyBZVIE8zei6lwMF83z9hca7lWnaSnrGyu/N9BAXRB4g6+ch4zuw
ymB2C8QArDJrDYyWHeoYQ/eV5AP3M1PAl68kIS9GzTyFAzYRa3TvpBZkZ8tV8VfD9HhRiF4dAibV
izy1vSV7imKFKY3TqaT4b6NE3/Yl2Qo8d8oCx/hMlSphHuEFn5wy2aBTvdmW6IilSoKlVYhmbRdp
A5Ns/q+hboNeVaXXLDM+TD0ZtnZBx4a6fpeW3hOLj6uteSQH5WjQW41CwX1BL+dvSQUwlzgGwa7l
4ydAgpZTYoiOHkGVSw0T7S5lt7yt+aqXojyPwxZ/Iqj337CJZpwjPWjiVK9Tln13TvgQIzdZSw/P
pjSSsz6qZzOq93U4nskCe5iEuzHNbNfYLbbrdKUTb1IG0xdQg/eckHXiRrYVjz2Kki1C4i1gJsjK
m8A6sdRhNz/XTPYhqu2tT8yipI1Reo+2hYSDWh4myI3MGNptAslgTvXDM3bwh/Qa+i2xMteytndZ
Ji55UWwD0yHLFKYdFNllDclJxLwall5cePZUEHdhKf9QJJmLR7DujlM3heHSl/z+pdbRxArRLusU
stYidZmuxWnlMwHQrGDvMoTfxqExbKqsG1aNzAUeut7KCBkuJ42Y2t5P1tZUw35A1GTvQpctkYjy
iJypSvcPZWG6R4pk5zMWFJBSC/Ij6x1SIcJG2+Y42x+QsHIzonkhFKdDBgJ6j/CbMPE3RgqsqOsa
e432X1/WMJEZNpIr1Uni0HTpq23bT/aulbF+6qpcvdPBlTOdExKZmKiS6mgK7mUwu3zNke7M05Rp
YcEduqttuPEe0522wwRQvlYWSjOrNx3SnroZnSyybFdoxfikplE/Vz6plbXV2L+pLvNl3vTNA16U
DxtLF9VcqZqL1yAaGkh7txcpXeVFMQrYtF4WPTGK1vYmH33REXLykGOqWqmO6NZEJz9i8EtaW9FV
2P+w9WqmNFcOIKllr/fpAdwGt4dbmsQ+NaFp7phk7obECTF7RG9GXQ8Wm03NftUTHDAT/t9V7bbq
5jsDswbmQebM3cCapgoveHa61t9bAtZ+TDe8CKuAMoUhyFJPa/LL4h6zkPLNV1OlwVtqwhkzzb7P
MCdNlIpIKD8mJhxwRGCscjjBle/dtD0PmVBvjLK8/YBxghFHnzLXypKi+56SwtoNHWnaQjbvttNo
HIimwB3SWmcj9x4j397ajDcXIRS/yvE2ZWXgxBOHMuwy8FRDuuVJCnxF4oyi6+JVw4sVA28Y+4vB
DJOfUjcMR8r3esWQhX3XKGAgx8G7afWkgxP/Qkd+Anx08iU34Ogle63Nn7w+fTaTaaNwIxUW4BQr
f+JePZg1ucIZwSsDm80105t/oiUe3YGyz1SqWJdaPq17iKrGX5xbS66tjavL57xcKBWcSSI8F7rc
+6xBxESWTtyD/XfClzzGlZsG1xoFGAWgBm8ul/KgSB2E9NDhEBQKIkhovU49dPC2M3j4brWMDe/T
HxzojzbbJmeMooMareLJMEptoTNPe5oScr5sxyW3safzwxxrbHKlV6tCVc8kb/iPcUxmVBZO3rJJ
nEOK9hr4RrgJAjSIZQVLq4j54XshsEwkQsV6KIjUdK2NUfiPo/6ezwAB3N9MiLdALJbcKGsXbZ01
B5w7atAWvkHujBi2A6QFtC7NqjPIiM7Zr5fIcUPG1ha8k4uvd99tbZM1RYW9kolWbRLWeUsdvjGW
mCYixdbhA9MDwKXWprZbDV3OXMSN2xVuIW4MdhVIusODpxuXUNQIyLX2VsgeqJtre9vERxUd1XJb
iGpl1yRR1YyBWPBnNVFpXcpiOEHft+F2cM9xZ1NfGWG0syPTfNUqjgRcZmyf9bh2Nlaq2Rc8jbhw
66S8SjPq1rqeRGx6Qu9IK8dLoAdGuoEERoSDRq6eZ5vyIMhrex4EUbWWp8tbYmCtaqTpvppJO+My
ZqoDi5iZ2kOk6cwJvTlMMJ8Vesq7a7fGTrO7ZtMyeo6WHoCzV8NGASK7UmHAFv49S/DaI6nFiFp7
LP2wqZZ7UinS1x6s41OYZOnH4CbNZ0d9cWimVhw0VIb1pi315tnv3PbaEgd1IKkpeXdIkU2WXdx1
WyurGMmSMu/D8QY92dhGcCecJHzUW4yXi45pJyCVIEqfWnM03yfHgiEzs2lZtxtlsDJ9eKitIsjH
MDL3ya5KA25HPFxiu9COkx7Rgrn8MIne0e+BQcIZggZxzqxw3KeVW15gLdoGMoOCo14lZoOQAygf
GZ/TdJwsi67Ns6vslTCbgB/NCJVeq6w7Thz5Bl8Q+aIpx/q19TGCb9BvGi8MEIZ9FSprjeaZzG9b
sd9GqTSEUdUAUKuMx4EUS+AAFLUruCwxj4Z0n8jDOsaoVr4kyrLWpZOFNx9G5W+LloS4Gig4MWSw
CQdbANZ+O9llNyc3kkrTunSGICrHY+yH3Al+7KE1IVp9yLM1IZTmWvXZSfKrJXprrw9qCVSMlTVb
r3hgKGE1zlMqqhv3bL0AOotbk0QA1VrkDEhamDhYQTeNdvogGN+WYs4bmPRv6JzOwqwCkgFMgE2D
Sn/GNmouwPL3UZB264wGfd3axBkHwlvHfvwGiDzZGq7c9D4RkyZnthtHD8quSQPwesqu+F+WDzat
ufFWpemlmHUurdDCJ88CiabZqIy7DLJT6qKxLbKpOyaIaFP5ix2f+wHda6u9kk2/99tk3VuQL4x6
9gsYE/LHIMBGah6GDCN81OPsTpP+lBvJpovdCjxbBJwuXdGNzv3jg+fGDv9jj5kvgJwzdg/O9KwQ
YowJ0wbmSZ4FQauVT1pEytVkkv1MhbrX3Hxn4xdE56PDTm304mwUP41xnaAX96xH4POlF6YeLuNz
h3y+QcuXomeS4ZZkj5FG6h+jcmMaZcI7xAaq1sIf0DAbleLQH6LkOUvFuR76au3OyBs/DaydbtRU
2Qb9FFkGVzqpPY/yW5isySBQiXVYN5s4HD4cw7lxyHHGNxObq+J7ZEugFW94/Eg2Z1yiZh4zkiXo
j+XclKnO40CI7a0zafz1Z668I8QL25U1ShR6Ur84toRzHLXY0TezwrkOHH9deSE8xDjtSH1kSGgH
fHcVq0vvZJKWrtQ/8JPXMC6+BMb9VdRyZxKVNS6ZQEN7znJry63joaXIYvBZabvBBx1TOBRk2eQp
jCheoWVq5PVDCAyeI9/jaAExq9dPCEJOQetRVWKSrUAF+oX3YaG5WTZZFm11LT538c5vmUqwjAP/
i4iz0hYyhaGofPLGNHPZ4mzflYqNaBEgv67NgnGLP34GiXZCVu9cOLP7dZjVRwtVDpqD3F9nPtRo
Jr3LBIKzxhxo7YSW+ggnGDALp8xfp3z4BW1qb6a58dSqRK1Zw8HisA4+2QcMMz4AIWsnC6hMWwso
D5quX9sMz+zQm6QS1pW77XN0w3I85oCtyDs2uJXsX81BAkPk5hnzdY3f6e5XRf5i9pO7hpKULdmf
9zyGBGRXpyoc9wVrA5DRJ8HE6W6aPJuwxMLT4Ieo4mnrROFDmlHSm53xgvHUYLHvX0wDMAE0r0lj
JAN5GQDOJiX4EWjiMwqNBAtz6xwdI6Bgz+S+nvKNhyBmXcnhpiep/ZQyXow8fDNhSmaXlUh3m8Pp
3Bj5qLbIKIiIiHLvQcj4q+zDm4Ebmb/JC3fieVY7pa73AdmVudaIL3WhuBsB3O5n7CF+NVKvi0xb
2yK/lYHPeNFG1ObF0ZblGQrkrCmxKHpHn4qnzIbxnctKp7aP1h2joFMbA2rxDYIoehintw7ozJXS
4Kw3NfkcvBddbyE/6dUD2W8uoKjwR+9kDJhk+nLsyFiwmPfuQwKMFCHagzCB1CG5bzdhUuVk65Yx
tUdO2Guudx5ytsk4FHZhn8bED6+5IC+z1uEYA7NjJjMSiFha5pKL65Y46MGiwnlB4LbtR9S7BjlZ
Ny4eWCmav9NZCF8bm2Vtxhns2uqqO+nds1mMd+Z3V0x/txLfSAA1gp9ovEwobaAwl8+2O8S70OJE
HZuNxgoqVcaqacsX03mPLCbR4aCZV9nuyQJZucZDR+pEon2Qx6bdvdzGFe945UGvpmpB52XdWR7H
W6+ZuqcMeMRi8gZC4zNTrPU8hoo0aWdbtuM6Ut6/1ispDKPqpWQkxpidg5d9GC1Tn4SLhKzEgmhk
Pil7Z6UNIKzA8QK0kfFREnuLdboz7OGgBPDrimgNz50D7gSDUqgHTm6hnOWFUA6QuAYKH4UKQ1kM
BrEf7DVdnPsQSSIRXoVHmFn0TNFrLLsKQUMl1Nq2m7WaaIgZu76i56/PssbabkHhXdZlqy9gvW0r
ztxYoQYJcPkvDbp9M91VDUORwmFf8RaXDXFDZW4fSV+GYhW1ZEpYvmRiQNmVN3V95rok16ibo5ZV
QTZfuRryuERNpkkWJZPaOEZb0+lJYR9YWrKRsF1S1pv0ywjdY1xmp8EJzX3cxm8VyVzHriUELybF
OQX3sFNaiq88gH23SAvyc/RpWvRtTTKqljTb3mhPyfzY2dSH9NHloYuASIFtXHeGybOsPn0dahLK
Q5aSmd2feo8feRS4B9Y01Sb1LChDlREeUr3+arHbPanA+ZFEPHShdWiZIPcyE5uuJfI1Due4aNVy
SWaNpq+GOK0/S8/+iIvSX8Z+Zz4VXv/Ez+DWpmQuFmb4Q/VjnODCHszesY+DLY5hB7lQCxkBw32J
1hhbgGcMwVpLYvTKQMUkUXD7sCBC05hoIPPUPIPJuYF7vDph+CrakZEDvCt7gmdSKgNKMiyGqqQW
SFJ5MlR/sFIwJMJAtOtR2i6YdALOUiZHlb1OU3WI6578IXWW7cEljzN+ymIoc9WVNhVpmrthe+9w
9zvJxoXphBmIlFThzsQO4t7ofpkZbvBTni1NXjtLf2gF80xZoQqpJrIwbeKRXGdYTCTabPzkR0Ck
Tfnh5xr54vkw5/ZF9c7UmtvQqDuIl3CPuO+qV+Wh6gk3sYzx0kKwK0rtOyBfnWl5hFoxgpGj+Beu
bhv2i9iBnYEkhvfMHFeJ+65V2i+l9s4V3qw5Roszene/VKdsjK5N0H5nVmSevNryUZqmBUEEdn8d
BZG1Ix1c4U6vTWjjDSpyLu5LKpIHPwRKMXBsTZC0zZFcTUutJr/eOoN/6P2aaDzF6EDvM7hj40Pn
EUPKnddrzyUijC6TS7KDtmlcw9dNSLWu6jtf64JCKYXsQZFUB/5tjOcXGINjBzYsTKv4auXTsR2x
xPJthiEDsWzi1nADpKYSCQP2ywVcTwbASU4QsP/qcm0uGnaQbqWhM7g583xeF6+ghp21NpJIkSsE
CCYvf0sqINByXqnezANCWV17z0zlDZfhQ97xWYbBR37HMircljNXTg5im9r+P3DiC+iIqx7omGja
7w5dGUk2Kyh/iXPxfTL6HLnBzXkugxnJJDcJXSOG+EWi/0sMnF6p89nL4D3kbnOKfj1lqCP0p7E6
O5k4W0N7YB+89DSxa5ERRVFADq5HAFCmFCVgtEw1Da0Fs7Y7Jq0GyozhrWRZMn5zaJUTbboTQq2e
SuQh98IFnYKiWH8y857Ig9oO4dQxsMqPNMsHsD/wo4hTQtdAf4f5pl/hzSE5F7oGb2C9MkrEx/ok
9mEuQoyx3o+fcTTqLG/RMwH0SnLJxd2NhK2XFXr8FOgpQRBdASSLnKyZ4ZMl+zJVK79rr+imqai0
0acOTMgrzsVD3FYHkYQPEASYp1tXSUbPoZIgQmIN4orfHA3DkwffEv1mID4iLuR1rOK9HlZoVpKB
+ObJdhchg6SlmrMUUm04pswQn1Ve/moaI1VCrwgknWbaUu/fXU5ApMsNQ64ssbb4+Ug7MpodgY5E
T0+PKelaHp3KQ1db6kE2kgUaIXDMNyKKKcMXJ2jnQLua61QauIEVNc6EWuyrQaqs2Y9ZHuxaMq5s
1OXU5WyEkxx8qbGFav/oVRAKG6jb8XfdyA1l/a7xYk4Wjq79HHCPIGar4fSNGLeVYcmW29n4KHVy
vVpkBbZEFF96Rx79kbyLlbSenLi+mhznoSwvkSFWQ0MHZvbgcSZh/UMEXq/RUlnLpo0NtKtOiKg/
pJfpMbHhLGr5dECSNpHzRD7GMq5erGTcIM28SCvchNVeQQIeTrYrt1b45dOGt8Q6lFQDglRJrljC
7n9x8XPbknASQxaOozdnhr83X9LaaGbxhgLvIxjFTetnbYG5Cju5nCQToJg44+YEQ3NJUm0mEzA2
P6OaY5GbjSJ1oyFgF0vmInH+pSmwe9lFKwp6vIfRAUXMqnCxV5R2FDwV2KvY4jO5iy3dXTptou0n
j1Z7ERSO9qgSN7xXYV3e0N/wB09lt68r4cNJIY3cMKvoU/MDa5u1/KJFyzm0rOpeX7Opx4JAhhfp
B9Tx3jH2AmvWEvBRRzmeoRTWhwAm3ZZMwmKdp5n1Ao2F5m2oOeoVstSVX1mYaWVxtVSmQ4PnDbZB
6zK4TcLfGtz6Xos5opWl5a+t3iCE7jV8npXyischCUhoS9Q1CXVvEUdqtlxb3ngYXCzyyqhvmDPj
p4GiHhN0sjL1mkWe/Vb6wc5N87uqxLPboABilPoPb8kahj1br4RDNDfah1qDmCerFxbm+TYfsUoE
PWmIKW1CFomlA5Z+wWw6OBi+V67iIPkylHNjWfdidNbekPIXJwQtBujPpkoYC9LJQ65tPO/gB8x1
i8G++hj+2UmaVy3ibanRZOEX510K3jjlibrJW2bC5gqRyQJeDVPqgGyMUuNt6RE+ssWwjBz6kNk8
jD1GFi8nWLdvdpNvXsLEupa2+y4M+9HsxUGZDRTfaqtsNPuwGmK+yknsgJfdkpz8aCMK74OmDqnZ
vFncrjCAJm5wS6J0Swg0ximx8C15h31/SzW58gRT6dyEUjewbyQ6pdHjcxDkGlPC9tOOfyu9BfdL
cU/MSY2ShBGvGQ/QVVv3t0FYyePkagsRrbk6Wbrg75bjQHGawPmSQl4ss33wyIxANh1szSF+b33w
ckVY/LSB/DS1nPLaiQ74fLOtmYldENrNopdYzAUhFBbBJVN48B3WPoGds9EOjyrwXygML6YuFBVC
dBs0n3pzBCU20zHtYQEp6aRMrtPcBNjXVCEzgvlM1tMVuvoVIKtxkSGQ3eUlHxQj+FsxuVtPdgfd
GuaFYrAoMn+l5UWyLWxalqB5H4v0qoKau9+Td41kzGUJnBrS/mNrTktSMt4za9xbTXttMrUJmVXg
9vg1LKFtQsN/inK0E3W5aUADYqPXVlZbbokyMHfumI2bJh3MNYBjfynxci6AclwGKkVC+W5dWu8d
lVZLmkmYZCxnNEe86+2I3afWf5WOYyxTf1tvhsjEfchBv6JhvRhaeBV9sHLq5o043mvWVRvhjo+u
/+m3G4zRF9aFBaF/8PEcpHYJUVJJPzNOUT9q3Q4kwY/NOhQoZ6nzTmpduDRwhQM3T1hQWzUjltTY
Y2FfIgF/HNu75+5RzO8wljwM6d2ICU1qnFkKYIM41uwKyTqhn2MQ70N/OJaAJtayN+zFIG32Llk0
s1FgHurBVZE3xp6PqdUEUGxJpqzORJniVgO+uilKd6vIRYAeTOfuJ3KpKeT0Yep8E3V3Qvpxt9to
LSayQvK2Mwlnjx6a2mQho8aNHJibd9xpAGebN1i2B3Sl32HVHEBCPLJaW7nKOzPjONCujuzD2GvS
Xy5yp8qXYZcCaCnHlZvlWyAM25YAF3ZBlb5SDRwP9MsM2JE185NjA0kZBvou706tp31bikRmy3wu
i/QzcNPj6Hc/bVJ+CxFstTYIYclxfRtt9dV46oFIMWZRbfXo2VTbnbOPih6lVXjyVc0aCndRC+RS
/mp4NdaW+1OD/qqG+IJBb554pcalSspT0zRX2U/aMp1JoZ2fwivkHG2n/JhLRpD5gMSlUMkbRe5e
K6uPpJVvfR2Y7CHc49DrL2NX/mYsciFEp4Lxt3iaoYE6A6jtNP5Mdg3PIOeUDA1v2XrOB+NjmACR
1a4hWty4iw8ERd88D/udsLazKsNNoH5FaY88HaDz1BIX7vGN2qNxUll6ZWQHyzWWOXze4iRSlEsy
FvlS6uNv1LK3qqhUm57AjkRjM5vUxSoU4amqizlehXq/NpqR1QaOXrdlgpdD6PPKTls4KGT4KQ+H
CC7LEpJqv0Wbom8Kx7/q2CRPQSxB8/opdkAngUAnPqemQRAln1rhbvWo47/YKbk2Y08eIzny+Aq2
YqFh5vwe9WPG4mFZYZVYNhXMl4B3lesBJwLanm1FuMgSXuqvrfz7CKRmlSiDuR1p82H33jjtyrNO
WcEKZqx40FJFK7er3rNqOMF+juWmIEloYRVIMhz7BU3/iiWpzZSj7tZjJyL4vfJDVOrZRhV/JGvH
WMVGYn+aQvt1iN/upf7R9/RZaVH8MyJ1irBxsI0I54XUZ1Mb/3KtXNpsThWwdcG7gJqo5IR7m3xk
En1CEWUa6QnpNUKGaG95xo2vixBNpGislG4qsVYF8TEFwSbLBM0DnsDFKK9tffblZWheYEFaq8Zx
9iQ7HcKp2pVl9+glSbHXCl4tWw+e7MZBHNEighl1RI1+f3DM4c1WJcyHwcBB3Wj3qZgj59OjPnQX
PJRPeMy2vomZSFYbi4nYok8dsQXyuBKh+S/IHyqB1q3wpw3OVEJYW/ZZqXwkMnjDSG5hSf9BR9fY
hMNr6CTv5STNLVHN91rEXx2Cw8D9MSkbyMA59Da5nNT7RrMV/baI96NdoFZg6xon5/m1UPkmkdMS
UhMc443fPkbMA/p1DIqeyLlIY8lRKMjY2sYckRqOzIyaNDIOmd2SodzHJ+kiCfO09bMEyHe15w07
YrQwfiilI5+iUgaPlcYHRZKqHYyRLCYs19MubU3xE7tJvE5kl90n5I+/pvS4YQysODE3UdpH8hKl
dj+uDFu3WLWOzSt+z/6CihZRvqfBVp9adSSWx9uPU2luPJnVp5ES6JTasfwMsj/8GX2rGWAi0lln
btJAq3bC9VD/sxN9I0LrI/DRsthgfEt2SUaT1+xacCcthGuskQMWp05O1TnBT3VxzVTb63X3AiIJ
p0nAFHRtiuzFLWKogYbRmgeSqEMWmvF3FVZLzty1DMVmIsNsaB1CQPQrWM7X0esQsTkvdYTCVI+y
cm6ibi6kp5XION8gZBRPpXLEA5GrX475kVNYAF5w52yCsyriWwkoO2yBpTCA2DFHEls2yum6JNFp
F3XNrYzcx0p60WMPJhWTGXopIxsOFULp1YDZZ+Em7SV39Lcoao658aVI+406OhA2M5hx+oZ9vIq3
8YhQnR0VnrY3Tzv3gY9l96Q74cZl5xI6t9ztdizFFyWFnav/iJ7dohQ71YrVaJbvpvpE8c8M+YX3
dsk82J8D0t4FqMpNK5j2hbVAIULoF0DU6cN0Z+crklPbyZ1lwIKdatE9xOSLMym5hGp2prHEHUME
g0b0WvlBM3cvJadKuJpADxNTyBedIccStxyIasXBZ0Qry9jnaXorZz8GWR1rM9GCtxh948bMKaxJ
1xr6RK6GKX+V2bYromMejQ9qHiYN2HHXvfDq/Vj7dLgDHMiquyetfwo6crLDBkvM5EXD3phUuCYf
ED02rjrS36R/CzThvTAZlBtz8qn7C1x5fk8ITDbvAdCtxQW51Z1luiQDe2vCM6lZqmhOR+JqTQbH
XSQJjg5bnsN42nSD/jo11bFu0OZm9jYaQ8TKyv/2DY5Ixivin6tjHB5x3J2VUzKaF9NR5P0Wb8c2
FhjiRRR7eIyHjjoLhGiGbxlpWPAtgXBiHSIlDT5y2cqT2/zARUWYY1EiWfY4Lclo+eDK5dXpUb/l
w1s25es8Q+LqcaWzKifays+LBT6yVZLqX676qgqg3oz6zr1L/d/yDzaS0YVNkZ0UVbMsNLALQZIo
DpLeW0eAjC8o6SA9cy+mOJ/It8vXoR8+jU2Yrz3PdH/SqsCExLxthRn5wPr/XEXaCxtuCaM66ef4
6BSbc1KTh4Vv5r8Zcv+fPBb/13Tb/znc9r/8H9Ny5z/vK2dp//9PBq4+Ow/+zyaL00fT/a8ei7//
w/8gGpo+LgXkePBtwIb8p8nC0P7DnyERvuXCbYCDgf3iP00W3n9onu4Q3sQ+FNzb7MD97yYL2/4P
eOAOdzLgDEpQzf9/MVlY2v9uIbYsE0YXNgvLN0lm1f+3DNx4oGtxPTgjpm1nv6nf+P+yFA/UKg+R
4hH4+BNTDPEGhIP3L5iSGLnq2A5nrawJ5dD9xHpxqikuiNvDao8gzwnVejSLaau43mEse+7sQCOf
UWMPY+g1xsckyVYBo8t/ge7YLeYl23GQ+kFUwMPRGeU6Ja/8L3qUdIp21ICx225gHM0mZj4e9zJ+
4qmRkUM8+fA1WDmnfGpbgAow8dVscnNdY47e92NC3T4wZZd2VKp1Xkb6BqiJhg1i4OReBmmi3shR
ZxhtIUztUPSWVbE2EaTBEganwUJ0oITJBoe6YcqtCoMv0INDoJuoRup+unWshn7rSYpDzHR6xXh4
eCQutHpgKOUi48EXRfIs8SofiDG89nVkgx2zbdL8c2Ok48U2Rhy4vbJGFp2DLWdYBFIqP47STVR5
+j9OM4RyToEIY1NmwfRW4SeWK/yGxQfUM+7vJhaIRWPYT83KwReMtLATlY4vpHG/8S5H9GyEEMwT
uQgHRTsPXgmhJGUmQsnwy4kYvYQWfwxoYQ+hYlazNCATiJR3BrS9OKM7dCckWFX4PBYWLHA/7adX
NjYcaVkr6dNZdyOrjUKcx8sEnvtLQzBLuKzS3C+3FQN2GgnlUDjhye4bNKBmAL3+z13NbYDTGjQg
rutgNmD3CKRb2jOlf7etjw0D/ZO36PUqjAnlittLnRTS2JYGH4ev17RzVIzBYG/IZGkP4597rAro
wpgHzK4y/c9h1tSuHbKgY12y62YTmv/nRxv+vGlQLlYwkPGr6UWbanipZx+bNlvaaDpxt9HE8nfo
CF3tdySKj9TiWOGsSuGKq2eDnFVoVNX6n2+u/fPQNe2fn64N+CmRO4vPzpgtd6SjMriQUV0+WLMl
T/258/LEjr/7P8+ejFznmWUPTr74z9VX/jn8ZiAIxCFsfw3C15gCYXYDju781c+tHyHAf45BSIvi
1frzEXYEMP5qHhLHLcg0yDe9WUfxlWRaHIi5T9TVKhswJsoS8SLQ6Nmv6BiVfAn+XIzKIuF2G1YF
AmfVmNNL8ed5jEaD8JFmrCE/iKritpZojOWGrE7iO1PQOw3rir451Srp1TIO+0ogP/Cb96EtzdfA
qxDsmPpkyWVRVEF9Nr2Y+ArdjN10G0+xSg95ilJ7H4Y5eTUoSFK1qZEkeegtBrvZJgoX9HXEnqvt
eqJDkMnWE45BXVAvLa0qYLVbJf5kL0cUfz3m99lxDgKVATI4kSGDvF5Pw2HQZfDkjjlvsjblvVxF
RYToBr+jfiAAI7F36CGt/j4UWqz/V/bOYzlyLMu2v9LWc5RBC7PuGkC4dkqnnMAoobXG1/dCZFV1
0CMr+HL2Bj0pyzIyCAf84opz9l77mUAogpMMIS1GZ0wl5N8VruPHmoFA668YYFAQEMS5Up7imk6K
iXradEo9Rkxmlw1f0GWUhJp/HQwyTabQF5relVv4/YduIqJxTalXDS8SxYo+KbWEPd0/iw1BPqac
65RoCR+h2S/SHKfgjsmzjN+SZjTa1aBDfnQNBc3MKwpz9blGhPjed63yTmOCtFwS9tThEHU9fqJe
F9kRtDJMQRKmS1ywElFwpqwmD1Kh6PTNQvIbMH3qwYORyQ1yc1R2hpeXWvuQZ346uZ1a014g6A1x
WYCPn02phqTTobVDAUrxZYTk8kSsnK6UOTpC7KJWL6HcqAdlDh3qll3nliYIc1RckXJCUodVuhNB
nFEHMLAnFHFfJ2uZreiuLaRcYR+ExA1dW/OqYCBeAu0qYvZaGjI0wCUV9H/TIoC3cUmYJmhUv5M8
I9SLaNXNlEZrjMvxVhAF45Ms7VF3IggxEn0gZvGtj5lf8bRBYr6K/LAwGE4JNQZTrQzPpDnMJEOY
94AJbiEJUeOkoFvnqvkYsQBIdGRk6bUWl1hzqYx1Wmuy0De7cMaNtEHkXlvbnuLCW1MvvfsREflJ
kHz/BDrBbDaZaT4JRkE5IFPjeZ1CDdrNfj28ah0F0g4LNhrbhpB6W5N7pyM5+1SrZnscmib77DBA
mmsxzCfyosKW+ZNLvJWxVn6Owig29PBEg8VkSKm4czJmJRvQflGxToPxmembTACDIfqotao0nIRY
Mm9mU28fzEqiONFHY3dlqGrNsZdUk4ckEoAJ+GonMhHXSLKMjO/FDiMUDvPkV4IzieFUEEGss50m
02Wky5FMnN2QJNPqpF2wRkSn3aJDGQMX6U7heyTWiJQlc4HTC5QP66kvsxDZkOWHL0lDI5/KTIwr
bk6sokHPY0qq05ejQspAHc+f3E9f71H3YYaY0IqpBz8XY8QneTi0rknNBbw/FAYaPRLljiBAhYT0
KWdLXEg+ZZKoyRPJ0YSQ3J9w8Cf9/5zH0R+Y74V+/e83xevolRJj+1L/DPpe/skf22JB+xuqFs20
cPUu205D+de+ePnRgjq0CCdF+CLC8/jXxljR/wZu2oTexsK+MF/Yrv5jY7z8SDRhlIkLmAbG5l8C
zUv8qy/uY8Tj8PP4i3xCXVNl4JL8/Ce4DotgyJtUfNInCbfztjxlN9JjSy2TBGh07a7uvSe7bEd3
8CBtlqryelgnG2Nv7acP7dC/EwZ+1Vzkp3QrXKbv8Tu525v0hPXPeBvuW8hAL40nOnh2ncqzNrJT
boON6ln7edu/L1wM2Wa87mgZXhML8hJeqZ/Rhh7LQX6xQrdLNxKG/Pv6xEK7E1ZkC122brpCYu6k
W1pe1+Vh8PzreKusihu6hl56NXkVATDU0V3zlHnRRkW7ucovi+vhbhgdftJczwdzPR66+3Zb3RAq
9ibvVAet7Lo96OvkQltVaxSsm8QTd8YqdPTP+KrY8SkvlD15J/cZDQLbejM/KRsEtPlR9bFbspfM
GN1OG9fcVTufixIKdWmttI14F4yX1a60rl67Y7TL+LPBRXg17azL6Z5HeOAePmUvX0HosqMdoBwP
PdOlYRt2ucI5fKJ4seYDOo1zoqDrESp5EHfKIXR7R1yFF+aJTI8VdGWHaqWdrYeP3F/VnRc+apti
J62sFaSmTXf0aefTId77z8aGGE780u54zea31Wx/Rb2rQf4PysRNRC/n98MjCWhwNqQ9Wp9hjxLD
0Z18Ne4VPtd4gPOcOeZTezvlyBOcQbe1x/mQbaLrcl+t2evG22qjuboTc1/wzHks8TbcGqtsU6yD
PSXEU/MsXGRH84orPIDxw6LghVsUWCaPHfDbGrPhjbKpGjt+J7ZWeEj2/eWwNj+nIwrv/sG6oTj1
oOzb2/rSpL6H6qsHqofmlIKzLWzEi2gleaJbrjtHWnUv5m7atbnjWsj+99KlcMv47EkNyi8j2tsr
yS6O/HuX8G47WOl76nAizTw7WtPUfmpsya6u+6uossmCUS54aAS66u64geiCsEU6jcRq5SshW3Hi
omi4QoyV2dmr5o5utQ7dNnaC41Xm2KpT3MSr2Ua9tEnfV+0Js4F+L+duEINt4zE9Fx7tJdPzHeQj
nuzRxDD4FNVzdpz3+aq9BJcUkBfDn3iPGUaiM25HA1/Y5VLwwRKT4Bm0624l6Y/dIrhuPwUZB7T1
mfp7DW+i5ozKZlSOrX311qxIdcFAsSfC3oGW6Laio9z119OtdkfWnZljbaEm5xD1S4QZ2RHo0Fyy
uu5SovOcTU0Q0OhMssMuXUwPGXvtHjEXnhRQGz3loN3CyJg2IudXiCGMXdHzWR7t6aXazQ+EMeJg
A2jlSk6M8/CtOHVXIzj33NORvI67aguf03hJd9Gldqo+I1nf4Fr0LwzmpXY17fKDusZiKX5od5Un
N25z2d2Wbo7mW1k1l9jFbZR581G75xDvUOV30X0lTEcr2ii5Qcp5jWMfbpXqCiotQ8NWQqgqDsl2
WnLU55NKj6ZfK6d6xyts63ciOwzYN8U1sCIDPzl+e9Ow42Nxpb6byFO9cdU0jryrItp2WyM9pi/R
rbDV16g5cuxV6/GTyqhDH+iBNqFFIcFOrgWPl3ob4npFXqG88HzFx6Z2ZfVBR5LpZB9l/UCLU3WT
dfnjFG3PG1X3ZPOopF7+Ogh2pG8MFNGRb9f7MbObJ3bvduYNN5VjUiVz9XCvoNWdPY5EjAhsatiO
wNQvGKqkeEYtJIGGGLAfvPlRulJWym1HkT68Ih++7Xeyl9wjQpOe1D0SqvyuyrbZQ/cQzTj8KTFu
yoFsBBtS7pEdtfNs6Gv2/s09PSBdv2+TlSU+LOqGDf07sUVXQqCYK1I1fUTvr81rar10JqwXnvV0
i4LL3Ay3w61xz5hyckb3RXsj9k5D8UW36117nbi3xpZwy47kTKcwV9PwHpqHwLoOBHd4aB7EaxGD
wmrxWgmr2G7XKAI2Sufmd8KVedNs3lHGLYlD7gKjPArqi3EUcUp2jwDAEhonK80fjlJwA+b4soPW
pdn5s9HddeyOI/p+sg5rCqrC+BY7nDkLO7ONbeSitXCpt3tkVvmTYxxj/Bp2eOLvPKZOeB1imiiG
FS+H5ArhrvY6DAtIyV8zmz/rxl6PSyPcMm9QUsYX/qBEyHXXlY41CRvhZIMGheuYqS7zG05zQr6F
+1S3sydLhQgPmvEYPYr5I+m/7bMUbI3W6YJD86m0bITLN62+sy61ZN/tMuugimu38mgEXeK37kfn
rve84S1rPD3GeebEsDJs9SGY3/ujlALfKWWXU0PolUdsCkzuDsN+NJhYE35w3a1a+ExTj40DPc4V
Kxbmhbely2zm9yrYaARoD4IbDse8c5NbwF+cZyxsK/Sk7HjXbcmpdKpX88a8MOB+ue2xQvUObPKV
/2mPRNQd/EvNydzqlYrWlkvxpdKv9tIDSrmmZqovtzqri/ocbrvXsrKHffeqXA0bdc+pdehtNCrJ
FXHilVs9DtqVtNHdzpVX3CtmY3q745r/QEIrbmpkGyEDrQCDsGGsUnuJOtsYNhppCsm6KrdxtPNn
yij4gx8GOtPv3Rb+NtZkQ/DybOfTxRxXhbHehTsGGaO5P4JRwBnXbSL3xdyEoy0VK+yQg77z2yux
2FHfH1v3XURuoP5BH/5LxepTAck2+68vBecfwJp/lZ//vv4oLl6yj+b8l778m+bvP34cfBRL1tKX
/8N+gN3ydfdRTzcfTZe2/wTiLL/5//rD//j48VdOU/nx3//5VnR5u/y1gJrTl701+9PfbMf5CPlZ
7JPFv/jHblxmW012E3hL6s6wxg0ApH+ggEh9YjNO6A37aujjKuq6f+3GVetvwPt0lVweAJwa2/F/
7cb5ESIdkROb9KN+rf2VKvWPIvT/8h2X1CeDc+bC9tYRvENB/boVR0LdgosOGCB1aO11wU/uBQI1
L4xCCPdQ2hSSWjWDmOayPVpi0yztvJ7Q0cj4Brh5hkb/45NwxDQ4r/AkCLT6+klaP0OhQ8OQ1Tkp
aNxHzz6Km4Myif3nhKK9sE05fDYnLbyERhdQCuMUtK61IXhqGwH9R4CY7hr7uLppe8Bk7Iyl6Abn
3PxNMsbXuv6PD4rz0iLBRjYBthpneNRep8QKNYwpru/ilRALyhqZNhkLDpyfyslMv/wm8eP8wLR8
S6bO+UvmZKfQ0jgjegtAJntfRsFKnm2XEV9viEV4K0gi0nKdukBAWKxL2+oxSgB/FXJAcDagYAqo
Sz3TnJAvgPRYD4lWuz/G+l962/9tw+nnftPff9vA+v/xredV+M1bX398vH18mSX4/X80pkjNUnnl
TaKx/ug//fOVl6y/8QVCnicvZsl3sjgZ/zPojRQulURZi7oTMVg/jub/PH+rfyOSiBM953ZTBsQq
/6VXfmF7/e8rbywgc/hiDF2ZuBVwYmeDiZJVRE1IE1BdT8WOgKD50hKrcCOMVuvJc91dqMbQXwNe
RSEC9J/mfqFtfnpYV39c7T/yDsJ4lLfNf//n1wrAH5+BDLJlZpR4TWXqED9XAEY9GhTSDchY6VSJ
4GuxujDocu1LjFx/jFDGFsvCn1xqeR3Pb5fnyt0ukQsUHc4uBU5b60VLQLtAFwnKF01hjLMILH9/
Sz+YaV8uZDEtq0zaS34UqTJnUynVU3OgHRPg5/A1D/XYuIE3XXGWa3v9YgCFpuKWrNBwV3lksied
0OBs4blPbxrBjkdijLSTH+QI5xS9LtlGz7p1Siaa65uhzzXJqQaaBUsPDqtB6/dkm+tGD3lUFBaK
6jQs2zfkfuXTGMmaV5QGaA0q6krjBVU7vBu5bni4S4OcJOGEMmRoGhFBqTTHJm8mlo82S6CX+xpX
x7yqhSzmODjAe0CNOZfqzogEYr+/eWrn344F9hpLtbFkHIqycT4QaN/5BiZgGB7jm16NcAR6Idn9
/iJn86ch8x7yNpoaKH8RnMvSD/55uGGKGORISAKCzhtpIwTqsJ/8UeUQCR+OQjQFZkGbWpQLRbyx
AryZwMzZfi6puYnUdm5Ge9dpzRLhVM9g+mbonEUb8PGI3qMiR+vZwNOhnb2RtUwmQ1ry8WaC5t2y
0RenjyD2q6oiXSVMY+H0+wcin88BXBHQNGEKPBD2F9ry858qcGM2AilAiw9gqI/upIx+GDyVOdsE
RVq9BYmKNC9X++zBkGER2YrZd68mXMPIk+JIw3YwaCEKLxwjqz7JON2ntboojVGKvpj+LINMkBPO
jewYQssWyxId8O9v4U+eGdVDke2CwjpsKGevdTfnMRkBOQNHzO7mGgNMpAL96KAPlrL1/vuLnU9X
PC60BMDTmIAVjbf86+MS8IumswL7VQV4fITfpZLymk6XueArh99fimLq1/lquRZJdHAjVUVWWA6+
XivMfTQzneAjogNr6mVpiXt0wSQvhXZh2lQmnnUbHywOwgmzF/LS2roaA5joyOBKSbPFNBCRd+kC
XnHYq8ldY43GlR4boUaJoULHJNLp1FxRJUYCtO6UXgSZaHYOZlP8wupCuHKGqO+vCq2skVArUNG8
XpZb+hB+I05sdPpKsIsgl69aVfctTJuyfj3Mk/YKxBkcN93aclfkZFXbWdAwUbV6MVONikIQSwwS
SIIh7NU/jh7/dqqX/+zZGQYUeV0Rl33k2feUmBYJCjpdUTUsMF1JcpnB35VH6hzm2Gt3eZHWjwHu
LckGFK5TvCM/x6sAPl3W1hS/I1PTcjvqlPoV37f/2EDPvdJRxV0ZKFNpx8VDAoU6bK37uogS4k8r
M3n5/QA42wgvkxVTIbFyy2aAFes8HrFN66RPccc5BTigDPxY3u8VAaMuAFyA6zkBTIjVZHPdalXr
wmga7VQDKlvrlQ+0J4egCe5G34my2d3BrFeIMGPZcTG+o5r7/YddHujPa96Pz4r+RjcN5i9NXF6c
n+YRWs7MM8vEGicKKLsYgLFG0LD3+6ssK+fXq8gckdhys9lmXdWXr/2nq5QA0QO/KgJAhXSaib4Y
D1IVhQoy3QJUQjIgqFUC8pFyU6+vfn9t6depkotr7NeYZ3gltbOJpqkn8tbSH0aDcHqtOJO4Wlji
pNDC4A4pT5qzJafnOQ2gn/DYAa2GVq5133yOX+c7PoG55OvonDys8zw+o0L52alsY4RwhpnQxNVB
K3CVYCYDXCpCW/5mZf6zC+pLgwYc7XIiO1+ZZ2CcigiFQgbp7uZToW9aHSVeMTZLs9XITr9/0L8O
JXnh4hKBTOSOJZ/Pey3DBg85htYhrZDhS/izGrZzf3nAchW2gZpGM5/O09m3mY6WVacDdxXWlrpp
BrF2CQcxvtne/um96OSKLXGijNyzATuYCL8mi3uxLDDgmpBUriByqb/+xAyZIFK2NDrvxdm9ZD5T
dK+iQUoqcNpqRTCf1gbfBaT82b0YSMmYwSVNFRfB3M8vnxYQu2pi3neMcvEIaq2Sboa2G29+fzO/
vuNAaTiPyIqss8b+mNp/esdFeYw0PeOLGZJhWBXKqKxKfnWdxAmkRr2e7q1YpamS5Mo3s8uPO/g6
vRCoB4qZhZ2xgdDn6x2WIDgqaPUcRir+OHDY4tRWWPHwS+VeMVv0IGCqoPTC492pb01qndgE+SDd
o+Kbl+7XjQZIDrgeOvszagvy2XyqjXIThWoH7qHsypegKuihKGB6LXUavykq/BjqX2+bwwonUZ41
wTNsBL/eNvyNehTVzKeoMFv3vO0WVt4Yr7HDyUFVAWtEgwG3QhR3Wp0gBDfT2D9kuKThxQddeF+2
g+FfZvyVm1HtED+IGsfKVQZCLyXwoYOYMc0RnnRLaeLcVvupp3AqJWBTm26kOg+cpadkrBY8xzS2
9HUj1spGBXYffPPa//pcVQaVCmfYWA5p5zWbsQbqNfky0umebXUeEJwhBG23mRU9++at/HXeZPug
6IxNXSSuUTmbNzktpKMq0YUWslL8wF7YHoQ2SNxWtj5hObbf7Hl+vTPNIitGkjk7WIydsxEDHDtT
5oHLTROKjlgoRwrYbSzRW0Wi8s1jPCsXLnsTborzOmuwbFLQPBszWW/4atIs8GG5nu1SNEiaMpty
B6vUX6ExFFdDqhj3WWrKN12zxCkqMBwSSUu2f3W6wEVJPA/lUdLoURR8HbxKb0a9StQvPYmpfJCD
oSG1C4EZRAaYn9QG/Rljrah5GOK0b7bovz7yZV5HH8/c/idn1mRSiYYkntaGAK1CAedc30Qo00KB
lujvb/N88kUnYapEIi4yCbA2v5xyfLiPjRDTfYm7NylXBdc35OCbIfRjKf95JuCgoXEKVJdDKKHj
P47PP829caIRgVagEi0xOmNNQJu/nlBXEjc2jVCtdIX0yQ1yfpIfBD0HwdFhQ53A6Y0SGNzYtIA8
t6He0ORNIAyXdV4dKjKqoSUMY29cMxnQ9ck18nRBNQnRQw+7KLDneh6Kq6CrEkQHACiib57e+RfF
fXHEpXiKosXilTwbJJKhl1LV9ZUTAze/ANeEg4EQxkOPsvWbZ/jrF4WihXI+h3eJaPVFPfPzKgnW
DawweAgcqFm7WXh9MASAVP9+OPxywGGwg+kl7YSleDkjnL3tU0gNp0sxMWhIx5/GNIxjm7KTEHPc
g93Rx1pmOiKEhdu2AU/DGRLpmR0SLfKYNW1HAVmBj2/LeiRjcoPqjGU2jFpiR9Qh03ACASVxy86v
Yc8DpIXgmwctHocZBsw3S90vG2vuhcIDRQNiPyWy4JeJ9KdRZxHBM1dxXOMXj08SdPGXZlg0LWhL
dyoEKg9aHEC9MotOPrjCgy6Xyjel/F+/NV4wllkyWTm9cHD8+hG6LDX61FdKZ/D7dBX50CpJuQu+
WRH+5CpsA7lDvrblQmf7tKBv43goyI6UKs4spSxr297vv4vN/VHE+voWq2wFSXMQRbbQ9Ia+3kzY
FlEEY6N1MmP0a2RCAz6X1kjqW7VXxydjaPrL2hybm9KIxos8Tsa7ctSVYY0OuUxsNmZggk06QEus
jDhsmh51JiaeUvyseuxomNNTfZWkRAas6rjPnv26R90UwoqdAGOQ4+0sEW931K9hdk7Ell0A9cmx
b9WVf4xCqX0o0hw+E1rAtHGIfhiPc4Lm0onGCRwFZvP0KW6isd1qo0imhJ9X/WtWKvMb0mCiASUY
GIsRysrv0gDpuBRkRvHNG/bLCqcqKo4SclqXxhg2kLMhAUeBg480gnuCHPBAlKX1Cd403RAbZZ66
SElQoTbF6FmRhd0vo4CSc8rAs9ihlP7uwyxf2devdNlDGCzty/nzF6FcKGXWHOca+ZvyDThVBwo/
Zi324t9F/v3Jy0glbWk18h5wzDTOFnYwR30WCFBTYN9r3WFWNSCCeq5RmW3q0ADEGvZB7tSGmk9e
KXd67OodpMYrsQvk0+9nOemX22YelUU+BXM2+tXzXcbYEPE1GTK4J4T7A8RKOhaMlwFbnx5E3Wdj
aM0IqlpLyZ4UI3lP+0Ki4kWOn8kSJEb39D9UyGil0H2z9v86Pvhs6I45OzJdGLJ1NmtlUjVIlZDg
ch9B9KykKfK9MTa7T6iMRbqNKislgSwRC2s1L5FrcMDMtvNIzBb25QCk4Zsx8scO7+sgMZhYeFYM
W01mefj63ncZtJAgwOw+y3FDB8cn1tjOLYB1qxFWQYRnSDWvldxHeKSyWDzFbY7DJ0kM4SmLJvGu
7Qr5Qc31+DZLiLon2Ta9S7sF6mMJ3fAgic14ok7ln3yNsDTgYDCs5TQE0sSOmhsaVUU4qX4jBFdF
k0wp5mJB/8G5A7mgQZ8+yhT+n5NIEj7JSU8JAZU1GJ6W6fv3pKshvpJL7CmN1FoQx0YTtDwzlgKG
cwZMghEd9oZphQZ2APZLdD2sLH5lS2PiFhrxQE8yimPspZrwEcnVcDvHrep7qhgghB8qDS+Nwqzy
SIZjMCPBCvPnCoE5vBtspMDnxJRqt6zXRr+Sqkl7qwwrZQIzcW26MeVEfZVrE3ippMCT5baFOYpO
o2XtcBhJFYm2ZjZpz6Q2DktdLkR/QgeDeSrQxR78I/lddi8PAxlkPaTeNTAaM97ElYXndATIamG+
oF7gwoCz7po8n4Q1/J/yplOK+s7vSKsgGEek8MJxlA1F4XfJRTJG7b3CIlK6PbzGj1Ie2mcTXMMB
KHs4OIHYmaGrZ3P+Jo46XKlsygBvBDgDmagKndzCuKr3QIGsEfZvIXyAd6pQqkb5fE9HmyGs9IEg
bxtNpvuR5CnEWblJzWjV9gVAM7YLxmuhzSM0Ft+61oxuGHCvMfNTIe66l1Zi/MAqimcwQzBhXjIt
x5Iex/N8zIHEzWtgru0FBaX8MRz0+KEqiwRr0lRLtYNRSGhWKCaIuZN0oVgAiJSVgTGADmghj2TH
os6I6BlHGSQAxJ4+sKcOpqyVVRC3ZwwloE+BMtYXHRoGWGhJijVamIDak6HVIjWKzQqOGyYZblXU
Z0vy5IIEWLdQLFaWrOmMj2LWBKrhhTxklGITsEbkb+p4hFWK75eGMhm06AjyMta9mes6+TgC3Hyt
qsE4TXQH0GLFmPLaXosk2xBbFV5emij9Sk4leZuNVr08vHz2ihbLvhtr4mxAiIywNat502ChtUC7
CFlijKsx89sTlOeejk0Wh49FXbaGM8xz/4xzpDYhaYwQxjBQ+TimOTEdfDBXd73cgvXpenESoBaU
JHtYeIkap8oSFKCY3/POS40yxpMLcUGHISFR7ehH3ar31LrLOyhz4PulXlZ4J2e5vE7hE8M1maLp
Y+xNYIVlA/bXyIf+lJAE16CzYqvPx8nypxaAPLDZ0WgOgWmSliOB5N9KkWY8pUHYPY4lFkJAvQae
kEmLW15sqUUsasxWcupEUpX3yaS3cN2IPTr0QwlkEZckfYQoZu7FS6ZONC0a3GSuNHbjU6GFUGuM
sp+uolEVS/jjdafuyjKVAQGIadbuxQBUPtmVHeLt0Vwikvskh0Bg+sV2KAXSFHiDLWVv5RZ5LRyB
MVD5NedvF/a4BTEhAQqbjSm5II0+gh8NK6WvXdoIhDilIx0SKIrWxOm7yyQXN4y4tqRAQtMdl8Pk
mOYUvo8BWeFebvrNStArY6fnsMRkhYIhSQF++crZClEa+En1Kg36En6sztztJJBk3oIQNY+DcY8s
ESyGVGUkujPHIdVNb0qIrHaYJmLLw9Scj3Q689gnN8AI4UeErY+y0uyzciOKWXTXtoTpuVqe0eIx
fCUhhLQRyKxWrBYVdm+NMz3lLEKTPIUoGly1TaAGqFZN+Cu4bYXectk175ElAvOQ5UGp7SaDyb8Z
qwSxKfFa+Y0xV9MHYREIPI22VR7VdkIiQ1opi8fQRFbsNKNsZR7E+AaEXD33bpYRQcTMaOQdKZVR
n7gLtmy+ys06fO2M1BwOmsWit2lNsYGu1g70eCKLo6sdc0om8a4TCwTlLLuAIwnkmAsdq5kscJAF
cBhYSPPoUEkTSUCCue7jrrqdxVhbhZV0pBKlAd/p90YN2azKxItsBJJjBK9CabxmcEpyLKJeDDku
43VHHQrSTxXsLOlOeWRAb8xPZs+YoT+JUvQyqsqnVE22nBoJ1Uk+xCheyaT5aL3omLSZC02/8HE2
dS1hUCbsJYxh5DoDMYM1s8ZodRtX2UPD4g7UZE8eUXxbxNHFMPV7TU9fAaoAaC2Os/RUdKckwBqm
vEm4dTPJ2Kr8hWaKVmkbelGmrFhZDZgyZuJGKiiertFJiVBqEFQttwFX31eeA5gymFmpXJe+eNkJ
KaySUAq7Gz832HtTohg39BpI4RD5XQVJqKhJwAYbMbsKfIPUtKpaR0Zz6npE6QEvRpcVR39ImXZD
viXDuFbHdNsK6swdEsNZ1w/sN05wRKgvElr6LOZGvREn+MHT/KyHmlc1kJtl3AlmfQNb5Q4ABoT9
frKTVr4xy+A61o2tltyZwVHRstrtSNfEMBgFe0ZZ65XDZ1IFyLOwLGRI17KgvZPK4KiGpAzE4zCv
sc5tm1Ex6U4OtwQLr4dekIhxMLa1qNz5Tfwi1TgbW1lz077E8Cmv/CWZlMPMypCUx5EIBimk9hbS
nREL8VYGE2BhXnaw4lG/Jp+C29RJm5LXLbItBfV+GJsItvoghm8+exXcQz7GlZ5p0NCGB6F6VAbJ
CYT4LW7T98anwTU2+VGOx8OSSWlhDTWt7NJPRwJcBGkbB5LybEZ88SMQMkUYxp0Uou73p/2AVp6U
LHeQxfeCAeRV6fxOuOhAj37Qpssh0B5S3id7YVnOurgJOq26GVAKkojJNi7gXR880SzeyQHfTPBk
KAmstarCxg14wi3b+kkWmgL4fnKVRvWGIB0cyYHoACN/5cW/LExcbAXkY68zmOKqYrzpahCAPmRA
ELdo9yOBNFVbymo2SdiGnb7Ij0Nbilh6/YUhXZkPIUNH3YqDdkRGsTGnZiP6OApArh6SniazYR4q
DSd5S+4D+FPhAnsodCFdoY0ajRuffcw6bJJ3jr3YirL6I5azE6bfJ6MOR6dpXvpeRyLclLAEt0Mw
ctrSWhUuel4U/iHJtPFeB3j8LKMOec/kFESiLBmY6EHuQMfLmhh1QCohCLfMElo4bC2FPSQbLMtt
8b7fEJFWWVtYj3KxoOImwwkbPPsOwKwG02qTRiTjye38GM8ZsWNQBSNiz/2S0NM67OHAmOgZvami
eJYqy9rSyAHU+RyP1Yc1+MDllRivrEOsmrhu44BUs7kUJFdtpAjU2YLSzngrQvyxiwe9Izi2dSxm
g9eRnvarSIKqareEByzhBj1xf0hhwPIXJdlpCzYJKPsgK1XPySKrdpNo+pMnznUrAa3LofYKJqBw
4poU6YUkuPy6ksPxRtWHPoZOH1L4B/lWkw2TJj6mm2bGdlLVpvkednH43Ko9VJVRKapro+flcqs0
MSOnxmHN9NUK5NeUyoRNnLoQfpoRf46vzIAOyylm25iELVbgyJhJxSn8pKicJk0pgah1VQFeY3G5
MbEhzayDYNAEq/HmJBokO08Usu069O5IfwbgsI6kjmxDtFGq38pGxYmAOV2/sYgqIFJF1dG8gwpk
siynIgGv2ZcSrLShBACS4Uv+nHyVYONBrsEcBVXaY6UULKNzlUHRYpYRrPY8xYRwq5CiV7+vjBk5
2CT1yo2Sova4qJhgEzTZXWN4tKUCoOY1cVKKOJDy3gud9hnnFV9fQeL3g9qjU7U1IyVvzhKk0tOT
tgbtKfWHYmpQyKJ7ItVC87uK254bkcABuYmPhpmxtOsxSbQQnA2cw0UckC4zoKUF+WNUGWPHKpur
mSYm2OpRmu/SGEGUi+7CvyeaIH/VhEgmQE/LpRfZDy3+sxNBW1IWPyaTImHW6OeMbZmSIg6KqqWx
h1naildsNvtgV1SZNblmRwIVI7RCl0ABVzxQC2nNDSUPcioC3YpukkGCnlWlxYORlP2FqC9jF/oS
T5k+pLBUk4fBtJtCNHHFyMIikptpTWlFzu6c4B75mckbZCAwRFZ2s+vZvqlaZ1mQn01MA5VfBts4
66NHDNcK/oY4MnqYfTpSulFWuldRDYorsY4VXmw1JcVBjrP7IUlJaorTpbuL1gZMQ+rzNtppkJuP
sYVQx54nEhKdNC+HbaOQ/s4OSSTUsdUJxFYoZOFZJJr3WggaDClUxOjbRnoXX/o66UPA8iZd2Whz
3RPolpngN+t8eOWcQdioqUBcW5V4fI+SUYWVrWRC+FryDx71RDEy1mBTxnZAq51SfEa+a1w1+AZh
RFvtleSn+ctspTT7+k6QXwrdL47IkDrJsXr80rbAxvtNYON8DRV55mRAvIq5zmDgppyXTCpjbDtL
wOexDD7ZHDiKrdq5kwy7VsVUIY+tWMJQkNY0Xjn3GjleJfLFK0Ut69I1hrl7ozgjYiHOFOtWD4b8
ij/bP6VSwVE+QY50G1psc10A1R3GnKZqPyXwHDdVETdPLbb6wJuaZW6KKRpwCCrVULepFMEQAo4Q
buoahOwqEKfFhF+o7Gj1/+HszHbbxrpu+0QE2De3EilZ7mM7dpwbIomdzb7b7J/+H8y5KVOChO+g
gNRFFUKK3NzNWnOOGaa0NTwvpuwxTXKq/CE2sc3DZW2TwPW0+E0DyfEWeshfiRrB4r2ZKhC4eWbn
D40CDomvP2NDqQDlrDcFpQIMifm8oA/bHAIAmQAkBkyubm37liP7Fn0430vPNuDgCg41HCUWCTtN
evVjcPD9+72lNm9lZZYtNbfMUbe23YGmJ1nS3I5ArVwQiwwAwjNG7Dupntt7OPU3CdkceMRB7CHR
KhRyjSyF/obl3mUqqRF8uFr3Jx57KPkFshY4IwU7R6kSVkNiqNIBKAkTPvCGiHkm8yYZ/7jFxNzv
wnNmZ5uO3Ss7WkUGmhmyyxKzNbKqQJ98nKZCvAjVlt9LUK8sYCIfzICKBWOC0DIWbm+k3uED5gee
QPQRQQeY/70DY468KjsfK4AdQzpBqrGsSNtbpateay1yKH+UDn4Y0ByuJJnQE4+kZ5a42gjgogvV
plC8ZG9xFpFe2WPzMZUWUD7M5iAjcqP2q6jHUWUmioCBWTvvdWFDsEUJrf6amM/0XV816nsHUOdT
n/rqdyhCUx7msXbu2oFMs40xiPDbFMWevs+mpn1W2EnU20zGDDFQboD2Exi99Z5D9FLhMtTkU8s6
jcEQ1TGsXkn1idwdq/udMXGRW5KVExCwsfZiX4oOdo7Vdu0e5uuSTg9WQ4Jx6GacWx2pr5tQgbrK
4lUk3ygHmOr1xNLV8CmLWe5rh9jSVJrioaXmDZJKJY1mE4keCimmlgyoWc36RWKNEI9WUzEYbElN
lAjMGMhCMs0d4fEKmFAov1r2I28760NTWWRYnzqdPbNRsYIrlLFHfQZibc52+TNJvdwInBHyxpQp
c33V5VP6h/qjfQejtr0vpc2YStkT2xQam+EXbL76rhceRSbkhP/0AKaS/4/SGpYYWkaOaiIWWnrQ
q0abnsxaGSYxSDNZJBgPh/GOw/EFbcRRx4aLYJB3TZ1mhUP39WtJVes9usgFp1OOnnHQZDyoNC+j
Cz3sI1kysCkDsDT52wjLFnvQ18voihE1lHoqcGqiups022ElkOYb+SwqUTDYoCsC9B6MgrI2tfYi
ULL8Re9G6gTsjq/rJYR0kpKjnsmm6nwR/qh3+u/ebFVDn43nf11VHosSRC3bYfJYKV/pRRPtrDJ8
KtxkDM5fSVtLf5bHYKFGBLyFb4Iolq+PAYVEojc4jJg+BqDlk2ycvx5Js1srh4rhGX3pW8sGr0zs
dmc7hreFYS7eZ80FSIViGuOl06q3UhhT0I1pce22KvWuhKJD2ejh9wu3u9TTv9TbuV2OtSjJDWTl
NGG/3u5IL5z44Z5kJzPCe57UdEkdT+7GRuqHLgY8GWXkYSdMOJA5eyS8dtxdxyphxjlhQCnblydK
VIKDjaHeuRI0KlHgZoRg3wUIOmr1hU7ridGMqpzRY6NhpE+wahqzK4QTPaHDMRWv/gR27/2OKq39
36+iY2cz6Op6wNXW+j3VaPIqiSWW1DaMbynstiC7ZL87//SPO+C08Sm3LcYVumKY1r4+fQ4eXulg
4AP+Dj2wcnVvh564+bDA9dMBiby7YsSLPTeAOMOqtO/qcam95+R/YoUi5mxnj73AMKnBJlZbxyUp
E14hRb/oOiPtZC9H13o27YkQKDav/vnbP/6quHt4kUg50K7Q1Pt693GpS7dQCbAYYvYOvC+FciXq
QGnhXT1/qbUOafmqOPxBJ1QRPanm0mT7T3u9GjJtaAdcHtVcOrsyJqZVQErE82DjhMQQff5yJxpj
WBjRWOEsQi3qWatR1qkKh3ltXMi7YX+fsDgHpWnWAbqC5oA0B8QFyKCnwYGnTams9A2HBEh61Pnj
+Ts58cORR+AocSCpo9dffZ+qNuWjQ60aWG7XfiqJDDG3DMXOpsZG2b2wL0g/jt8p3knkJSrFHpqn
a3UyuDsraibOT1DCigfblMWP3O6d28FMkwvr0qlLsVosU/PyatcqE1eJqCsMFKYpY5cEbOvYhdOQ
Ojicfs+78KkdTxscaHmMqu2atsOP+zqAOCWNhsHChA0GsxRJGKYf5SwD59/WP3XlajrF2cYIZQnw
kM2tFsEyHRI3MWKUM2MbWuR2WeGbi8wsDHQSWDFSpYbWkSVij/JRm7sYq6qFMIScXAWZoZMSGR8Q
Dlvf6zO1ckKjcvtBn1z7pZcJpFc7zGdIr7hrXudeBXJ4/vZPvBFsXzpyAd49UsrVQ1IqYLZmH8FI
c2YiH8dRuY8Bd92GWme/nr/U8bjmr8cha7BjwBugrzYldR822uTO+bYiFPWKbKH5oGh5dagN+pGp
USUX5qpT1/u322JaZ52zVy8mCcuw6jgDbrtwsvZDJ+AI0A0NVC93H2K48emFGet4YbVYNuius+lC
GGSuZpC+1YDOSdapDG02pwDyQhPdrQlQ15x9KlPKap0A/qK5M3XTIs0u9faPhXA2Qh10fdayH8Hh
u9pcmpzAW8Sw+dZui/wjSjTvJikLj9JwDYzOF1M6KMhgx4YEiyJVPxpPmPKWzArcwAafYbS1hBin
IFcq980GCjzSWWkkRU/CsGv27WWocG6cYO5HiUmLIGyy6I8TR+gEZFxAnC5dU9oH2p3kNFiwBt+B
4yuAVuJ0Gu/SOKRMTbfepMQaV81ISkYLMcnxEtXxu7RSQHvWY3sXER9tBn06OM9aB6ESoHdvw3ie
Cl29Ye+7HFBRLFmbVlepESJ2EK8QIfW/8xBSUE8i803Gddxvwi6RfyVpS7/J+U06mLzzOPpFukSj
5U1uf+LcJKTRM9yx9k0Owd5b37Qlqki9xTbuqaUF/LnoQoIi7SF+b/Wifqf60T4KDoWqzyrfvkZd
S1F2KpMKqTAlPwKHJeKw2xn+d0LPhmAO6oZLGnVYWC3MkczMfjRxigy1bCwnobbFkRtioUdGER4X
0Bvx3LcHWbneh+k05ZOYkIAFFbkw72OC3p/AprnQdipxY9FGd2Qd4oskVEaEnCY3k0vrG8J8Vb+p
mjl8180FvWGWC3Wt7m2t9h2kDJBmUMoAvRlJ19pkisx4HUWs3ZtZgSZkgnIsfCTj5PWSlVY8p9TD
qPtRpLzl1yV/46qnDthOea8EsjPjv0qX1weE9bA84axHL4kwZiLpBlfcxD0hSWkFn3RDPB0Nl9ar
Adp0BCv+1qQzb+PW6l/OTzfH079N6g16UBXNL77j1ddYj3rs5TFhPJY1yoDWvh7YA96x81f5N71/
nf7ZK7KNQyTFhYiS+brKCK/PUXPQ080BxPpSsdNfE8+n2eQ0Fg8cx0mHB00ejKQ1EbYeN36P8BeF
ZVWSK9U4N4kLjbllq7WtaKTGG00K9RYLHNKIxqv8Nie0goM6VEkyBUHjUS45/xNOzJOc4piy2PiA
Fl5vr6uwqEy+snybx4V1bwwJMFS9bq6FAW9GGAyd89c78itgysFvxRUZqVxWWy0EgyhVAmrZykF1
eZqvrB/ZLt+HV/Nf4PuwyfMLr+jECs31GAC4c1zmHXe1EJQJfCUIq9XW/3l4+nw6HPabYHs1bPxv
w+bCBud40H291Go5pXuWq03PpUb5Npb0RbxLTgDtxOv68mtWT28SzKLq8mtudi87fsp+v//7fPPt
wg85Ma6XX4K2FTO/y6q2UmWVgyoQ3HKZOpDfx9t6Oz32V9ZNtiP3bVtupT/uUZscaPRDkX8kdej9
/Cg53phwbfzlnMW4hSPPHKWZBnM3LBmTQuRmDHv3wLdU7Zp2di/81uOX9v8uYTBAOJ2tje9V2BlK
UxMvPtW6eJOIsdn0e/+r0YHNKJBvFHwQCxj+a6uhXhP/48I2Z58YZy+1KKynCY5uUKfw5M4/u2M1
JNcChch4x8BBRWF1yJztYTQnCxgvwtTumnhGgMtkDPk1EpSM1pMqfma5MvgJTpBdUuhR58d6Zd+d
v41TrxBrPHms5NBygF/fRaXQM+BFUnDX2oBm43AgO+zVayL1whHm1BukHcAooahmcW76OgljGktK
m+iRbaLEwwGZMlDGEa7y+d9z5Gzl9WmMSeoQ4HBwkKwmEoQ+RLE55AuzFvbdntQqMEVT5LVoeQyl
C0rF017KNhUap/tcfY8r1X3O8yp6joSp39LvmSkvWI5EqZQtwhSLvhqsqHDwdqKs2/+9pAEzAv8e
2RzAdrw1NkAmtM/QIS1lQEldefF3OmVVX3j4y3l0tQJikoW0g52Gt722snSqJ7WJthJt+p7oGLtw
vkVGD8FSs5PvDePTQOowyguD68Qrx57I6+D0wsllbVEkTEjxMoMSJ8m91sGrnconHjG/8NtOfUlL
scbDSUpFFVzy15EVaxkNOgO+eFKYCeiqkeDWrSCbmjNZbkuPcgTI8SA0RI6rDLwyhZ0k62+8alLl
hc/6xPekYyJGq+R57G7XBxpSKCSUI7TMHJYT39UpIptGMu1dyNz++aF+4lIUB7ESsq+kqPmvWPKf
4ouByBQItgbXUTrODlYuIL9WvaHb978rt3GdgKmwqPLgzrT+rXf/vRQiKIv9PnOVMXNYn8EqB9ik
qweFms+3pDcFKSFR8y1tZvuAzpw+o1J49+d/77/D52oQL4U/DsHMVdRDVtu4yh5R3LicP0aSBOQG
YBMERKIEkY+HhE8pbvS3GSMjECJV94o+xN/4tMyP0SUCGtWJxh8keMiSWHk+HvPQzHg/AacPcFF7
gxUMTchI7I9DaznJsiXbe9H35XXyOk6Ass//nBOfpOHioHDpm7G2OatfE2o1nmBtWsjbxvRKn8N9
pmdJthPl70BTB+87AITowjM8MWZwJWsuamwWuCMHbFa2SI4HFh3AG+g2Oi25lV2NkM6N1AsnXQ7V
x5MOTRRaDy7sEVbV5Wb+M2poPadRHiUK2D30NRtL6wHjRYTcgobJkJupfUlHXZoq4jZE3+lLnM5e
oAqj/lZE0kMgYPiT1ym3TVfEbN7jXCW9W5uTl9leVIlWm6Hq7BZVb1AnQyZBGFLb2KphaVjXQvOc
X3paar8qezZ+l7h08kBpJ/2+R+VOdmlhAYu0QjqOmMlkDtdDKwEsRuOYf5+ILmRbUwFV3+AnVh6J
WASHr3Vedo+f1f6hpIVzU6YV/NA5VMf7tJ7R6/egt++Rh4vWN3tdibZOWxOwaHclgTu5XiKwnhxJ
JKGpALImp9d+6VpLe+vFWP0wkIvXiy+2mp4UxwV2qzOdEaGZ18p1O1S0JOkYJNeeF02c1mn4PmWq
sM0Njn0jRMEzNP2G+qdiPZQpEJFAmK0Op88SCE1w7lzTnUOGWYupvouoKdU+Shzy0KfJlXxN7kA6
tRKp3PVSeHGxwhgKWNswR9vn5Sintiy7SPdssisofOoCqKKK6huSJ+LLB1dYhEXJSSr5xpPDdN/Z
U2rsJqVHnJ6ldh1vvEwkr02Yiwl+vdn8ssscakbD1J0EToZJbGNnBX+rV4wzTHzdam4RTLmKTyIH
8UR5WEBJ75RWj3dKZnKyZXRVGH3NCtijO7Zzu58bgbAQcftc+hrdguvBy8PJryq3/w5/BbGVQp+s
9oeR0KXMCp38Nh97EFVLZAPp1qb8oEYwz6TOqnHmp60d3fVdbMOuxTl2l9XepO8l0iwkcKOKKBpJ
qvsZUWnh3fLTbp1K1avAJEeJsUrCh4VwEVRcQPECDvo4KCVSBrMazWBSU/eDStFIBLE+NfrWypDh
WF01KT5a8tEKXGWY36tRdOO2Vfsh9mPaQogHCJyyYcnGSGj1Eb0mIgOXKsZgeeJBbSciKyKTpFiM
kc2E2EanixmUqp39YUahwlaXaaFsSDnnUZOV1ROiFos2J6VJH6vdjJ0SiCao/foqxFLmosSWMtnS
Za7nHRHnJqS3ouztqxlXFuUaqVUGIz9CvM5AzGmuRaVxM/eK2fq1mk4/m0YL+2tLr9puq6R25gTd
v95QEWZVtZkNL8LIXBcmRSaSHwj8jciE2k/92NgYQrWyune7As2kh646uUrzcEDeUikOSMomdorD
XJEVGAg+3ylIGnd4Fk4pzCtWKRPAcBMPtyWa+reeBetXhK2mCVIWSYRYuUeWNoLQSgsUYXfGg9el
sLRiQr0wT8TiI27V4mUoU7bhjtSs8taUAxNlo3YMlsSmzBO4vdkh4m7C8Lc5Te2rdFJiLfmYnM+a
fQdut16mQ1CgTb0dtLhU33uX1usGrp5JBmcXeu8IGUMUPX3yaCGw+a4Yo/4U5QMnbhWa3qImLYot
CRgzQgur1a6TjqyKIFVt8TFhpv+OLqJ8Pb84ndi5sVXHHoVfl7q5vToWkMYTWfnMyQ6VvrtdEluI
ZlfTj/NXMY4vw9+No4hyIKch7GdfVwjbFTjKWy4D7ieY/RZganZnHECB+IZf7Oo7756Ihqf0Chz1
DjDQztsT7BdoQbmzAgwmm+JuuiJa1lcvrJMn2uZf72y58/+sXU3ldI3QuLMUXHnmf4JECz7Rsmye
0x157Jvuwm7gRGvr6wVXi2VJw2GIlwvmm99Pm8P7Nvj27fzTPl77v15hteEgUw3N4MgVFAesbn0r
AFvVye78RU69UVo5hr2A/1gPVj9Da42WXhGrdUULMnDqngmFaJsLe4sTP4WzEvtsKlQe3c7VT0kk
MrkIJtA2VbLmYLWWurOTMX+UVVn653/QccMAkqC6dLRVCwrC+tiaWgW6enguCGdLpEWioa5d9Xb5
ewhn+zrvR8wkwBHkS600xAtZiVAuDQ39aB+FBxCPJscbC1bXv6/oP2MRnSF9Mjlk275vEvUJN2Je
bWWnEQjM0T7E8qOI6HFAaPKuRIZ9rfRY8PeeKWoyuNGW44WY40sfyIkXTXfQIcMB3sXi5vz6gZSR
2zXEv2foqaT5fUJjgsyKZ3hjlwW4dpmb5p+hyyoDRVjPNs0WWuYRbjgg5OpUI/9lRer0w7RjY9pO
U1T8Ov/aTrRZYF8uBUVOoEvVYTWD4U+eHK1HVK+lVlLc0vNAmymlhnusmNBJo6CNLdTbbgg4vJ5k
+0GomAt3vFKsFrG2TH/VuRs/9r2cF+23Th7AyP4Dn7g2E/Wip0aOZdbCtObUNQR0xYvSg03ECST9
qsZSUnd1JS+MxhPlDchMFp1AizqpjQX762Mv5ll0eCWxraYp7fy0TY27gujZj2ZqBqJf8yrc9rkO
S9s0pupPIZldIQtW5rMSjXaLwssYA2PwXOVgaWn3FNlUlIn9hQe4LTBImMH593DicO5wlzQUofq4
DOLVhEDlrO5Gjw5ftqhmwPnNz66Rd9vaKdJn2XfEIsDG+jOnc/wz4qi8w2Gk5xdmpVN3sYB3iJ8F
msmCs2q6dRX4HQE/hhLB4Ck3bN6ROw39HL9mBnuvbepl08+xLRfWdzWPQ5BTg/kl5yL9feF5LOPu
6yGW4xAnL86vGgvfmqXSZ/D8Uhp+W6tp4XFWbbnR4aPeCN0cSZWvIMC7tRqkRTw9tkk0fkdygzNH
S5UHpwhDf6ACEtC+na44SYGg10J7T1PbvGvp1F8Ybcs0ur5XeIRos5hoYSisvnEVGBg1M74hFAFi
19VhDnJHMXYgAMQ2nBp54eGcmFM8kCsUijwag7z2r4O774bEycORHDPaQvcIdqurup3GqwuvYBHA
rH6W5ywlNygkiDPXTe65FrmXiDjbxnFGwyccJWgCTVgKutVRIV7P5HMoNo7d4iPL1L4gLJAW/LuY
VfvCNHr8hF11KTejMQQRQbfl6y+enYzsWJe6XNt5kJW10iVDoJ1erdkyrhFpxt/P//YT0iYmbERl
GrUHTGBrKKfXFbQSDVphRePKcMfRlu4kEYTq38QdSLfJG8/+YxP9pXNwbJtHC8vCX0D3DY4uu6NL
TFKZeQfwYSAGODTAf8woRZlZy8V8hXCn/iWyRsDInpzfzWCrY9Dh8r1YPT/eAfA7wKAsgDW4NesP
ug6b0gCZnm6d3lM+MwlHgWVa+1Yn1AjqKDPv2HTWuBzMnogSKzmErjP4Roa/daNMSv44a9l0BaSJ
0tAcOhcKnyfmG5YeKma8VgYytK2v75UQOU8XEY1NmZbIU40wUgjtKMXYsuI4xt94UuST7Abx2lCO
RADfKPqdNzXleGHzcOI56RRfF1UeBCM2MV9vROqqTMZJp6Q9etYVGcY2JqzWvKHyfknNeWJtQpmH
ahYOMuKsI3WWbsQT5hPwjHJO7J06uu11MdvZs+Wk8bMGVKbb8PmLPasBWfWuJh8ywxI3UrOrK4ec
2wN63OI+JcR0k8Z1eVCUZL7SOHelF5oEx3MwBTBq0rRfVDYJ635wG6FOaMFfbidjUN+NUbb4CFUC
oxNAWo5UCBNM+uqAYtW8RAk+rvpx6UX14bI3oPuz2pZ0amg0s1EisHGafmIih4yzS9F74oEbSeT0
ayKXH1pVxDdhQiTypnNq73ef9MN3T+2lGvSoqQk6VogEL8j4IW1E5g75TP2E+MIWjWZcWASOJ2Xk
bQ5lVxpBFnSu1RTlyH6eI2bKrZG62S1VDOHbWjP9f7wS10a1SHUYqMK680acLFWyHl+SK8r+Oc0d
vLcsTB8ju5bHltg/DsOhJH+H7fgFQM8JFIjLSmzT52IsMEmsT6EI3jNlIAMxpEt0ZQECupF20m9b
fFh/kRYmweiV4bjDjjw9ZB5iuA0JhPV3LAz2Ps5l+K1O5+ZSffjUbdF3N4j2BfFGW2P14IXuNXTn
iCaqtDYx/Rz7z3M5U19xUs9Auq0nv83GwvST60xiTaG9dKmajgF4JucQ1nmFG0/IS9r4ExMK9X9w
kHD9ECav9/3KiLYyjfDpzEk3P+fUXwLqhNYhdemznV+sTlyKQyTdDUg5wNXXTSt70gzQLKHclh4Q
igZkg6/HcXpXDvYlvYOzTMhf9wSLxM4GFrVMCEiMv86TUdjJsI7MdjtWmTk9YBPMA49WItlemqju
cYOTmJNGFcYtpWzRfDR2iIFUesZbmjTUZ0oiE15qBITaJla76NFwS4G8yuE/+qajLO6/ZCbCwUmm
t1k3AF577HUsfDm56ty7fWvYuxZpyk/0rNoblBX5lmHPfNUU7Y/uVeorljv1Z2PLazp82W7u67QP
Zq+PgZcUM7CQMK2HjTLIRuzLxJHqLoxb45v0pEqiUKmiJWprfvqmNWKsR/iPwKwoGWrtrVL1dOZ6
JY+IlKm88FMbMEju08wbNeKeKPJtgOzDuiFGlzAfMYDcoK6WEV42Oan16SF/fY3DRiddh5iP34PN
09skw0hETxH385s1jVAQtByL1qZUY4XtAlQOpH6DMf7NdKaTvYmkZcJYamcvhrDtS6f442mXLhnc
oQVjuswvq4IBbnfsWeTqEjOrhQfOzqZvEt66q1JLv4JbIrA0jvLCnHZCBsI6qNLgWahtS2vy66BK
h7GbZcM2xJtw01nIv24tXPKPc6La1GVHx/YlRk5EeEp/NdDb8ullLrnduf6tUb15h2iMJF08Whzn
1Nq7LcCnXtiB/pMqr0b+ktRAY3jRALA1XN1kNah6HC1aOyspNZ9aX1/4LkP9sxuqirNxbVptEI2q
8TRhhXmZ3DLWEWh6CmgSdbQIyBqtEaIfX4G3ITEaq7HpzctuUKoD0eOkFLARw6p3Z2h9Qsh41SiK
r1mgLOBJu+wpcebHY2DWXexdYU4TT06SFh94QCfSW2PP+IhnzmqEiKbJQzPZ4R/ZFl23E549PUBw
qa9ZCYk50kND+Wxb/CyXVu3l6189o6VEuZD+lm3DejtnWGGudLQatg64gsBRvdSnXJsEBcKOn7Fw
+nvUwi6STBozBlv3B9Koldust8f9nOvRNtVK2ifnZ8cTQ5ruGvLzhRGFMni1xUTQKNzQrslMnpXO
r4HufVAG0vwmF+EmodlGVyu6pNc9mpKJvId1iIYOlB0HidWJMJQxXhQ4JEQ0K/khdBJ5jU+P3Uzl
XNq5Hm8nuZarw+xTUS1Q6lgNTFZY2ioWAW5uAUcqCEel/qBxob2Q85v8VMyO/aQlAMPTYx2eUc2S
M0G52rqL9Fn7aHTtr910EAgnY36xamf6BB7Zfksad347/yb+ieG+DA90FQihCOyBnc3ebvVUOAS0
jqzqamsoxAjsZ9HWpCQOZG3sTK2e4jstwVDiV1pFfCD7v3AAeDAOtDndLqJUCspx3pZU+Ceyt+Ou
fMj7yrhwJPmHOlzfJN17+veeTTFmbWop+DB4ewam58lMf42Uq/5OVo4+18v18M2xZqC8zmhPf0SV
JK/9rAI8wsrNZqdAPW9uhYZtb5s5WY0kVhtycVD7CgfE0AFOPMChZCfv/TtCtrhB9vw+2CXCrFAN
Q5hJex8OklsFurkEE7oK6sW9Z5SzeWG7elxId0jFoVa7IObw+K5NZabTFs6QIqORfW4eyKGn72LU
5s6NnJ56S+b6AAH7oKNQtI06apceNlr8dzSbLwyLoz3FcicLTZPoEfaWaxNXyyJqZPheuUz+7tIM
3eiW3Ee6ci1ioe31ftyhVTk4EzzMes5pq2WXZq5/s/fqrXMPNuoiyzT59+r8FzJ9ltJZ7kGXw/0g
UAwCRtbtd1uYbriRIieAnSrvRjgqDScBImZQNRJSUD08LvISX0bFfBiK0LmSIlLvPJM+ZNip0W0z
WN0uLsIaqM447rOauNQppLRHQ03Fxp9mgV2azY6vWwR53WCql229cwt4CKXagisvXf3GbZr29fyD
P56kdCSRoIs49CLxV1cb5yQBUCk9i42N9MKXWR37oC07Zwdbtn763y/Fg118hYgSUch8XTwh2aRN
G+Om68yBhnNmj7uqxQeOhL28ULb6p5b6+io5gCF/5BMmCIG3+fVaraNMoq4T1tJihotbDxN7Niws
GXUIX0sjaLClR9x6Bm5p03PO8TFwj4TzUNYZtAUYpozTRnVqNWHhtn+qVdYd5jLDQj6U9ZtuoPWP
XV6nKzTzMY9y5YHit/YoPIfslSSursy6F7sxzbsMFEOhHgx7IsiUNJHbeiqrCz2efz611e+Fak9v
gY4HZra12U+bqsmB5J9vU2eyP8lJzwof+pLymIboSXas1b2yz0bZ4TimiBZfcUAGWynoD4OQGoX4
YGNSm1ueqXY1tp2ISAO1rMofB1O9qjQXl0E9OFEOgCSzXvW2Mv6cHx1HSzStI/KAWMP4/KiIrJZo
toTNHM0pYJ+kj++1Lhwfqs4ZDt6sp2gtPYokc3xp2jl5UWqnfACLv2QNJCaHo41NgpXQlQ7tI8e4
ApwgEDHYf/aPOR3nF7N1L6bHLYvx+mWxz0XyhscKjOiqrhGXcA+p82E6NNLyivgD7apq2NNvUKx4
12FqltuZPzhgKHAIp4VnM6gRgItOazAvJOQLn3/2R2ULnj2jg4ISon82SatJwDABUA4ZfE8r5lo1
rf79Ihq98FGe2KToAN+Xn81Kc5wtZYm4KjwTCscI2P8ZpCjhwmqYuLaf0O+6nqIByUI+yqnfReUc
waHtowH1TleP39lQyCKAd9NFgdJVCGRm4U7hhnIiAkJOoygqoqii4HL+0RyL+ynjsOW3PcwQNve/
GpfUGtKUziUa8alxb2Wci++TXmdbzJzRofWk5Ydpbt6XgNUeJxPRJByZ8dZuerkDNTW9n7+dE9M1
ZR/K/hQp/8UffZ3XujkeBkBu+VaLu+TdTnLA4MIOf6rCY0t1/lrHhVl+Oqshb4r+GV2AZaf/n17q
BEqAb4NJRXjhGESxfY23bke1eoBZQS6rMsXvDEvQTi4EiTzbX7j+ie9Et5HKm0xrSw7f6tEbWYo8
FPjMtp6S/Dmx6igwodAg/WZVrOZkeJtobj+QANMFmqzM/RwXDZCsXH+RgzVd2BSe+Eg4O6DA4A8+
k3WFRWn6WiuMiIxkDVWOsBXryoKufukjWR7qanJg37uwf2kZk6e12sk75hzpETnA24QjL4FHrnzS
J735oXmC5qOmtLmzU1sFvAulA3K7B1USZ2+kGf+byWKWFqpIKCjnWR2cfx8nHgDrNqE7Lj1i9vCr
1xF1roqOltchLIqLLfDVGzutrcP5q5wY4VyD5wuAAHXw2i2MP2dyzJgQn8mF/DT3MVF4WYIYGyjC
hW/71A9CtMPJzCQ3AHXw1/Htlh4dYo9pj5wE74YTOLJWF3Pd8/lfdOoyLk4Mj9IGZsr1cyN/Ampb
ix+pnNHJutL0biDTXMraOvHcKH5SKGfQLFLZ1bmqjErdJRq23CaaKCDAqTIwFJOQaMWZtQufwrHi
Bz0hJ3zWCi6E0GO1U24sgD8R/XPUTgPHAwXaat5oxUORgzHNSg0y4GzMvluUzp1ukKWYloVCaK3p
PdBRVPxO7dkON177bUT4dakCceJRoHDnBuli07pbL2dahWYBn1YBC7QJCQhHdPqpz8L+vSg03Lsp
ZM94SLAu31eJYZZBmxX9E38T/U2HARcCcFJzuXGdEXKKobNibRoEyJe0KifGBUblRZGO9mKBin8d
fqWIqRkiO9xSs2gOnY4XfzYuLe3HlXEaTNRomb9NSvb8VV+vQpaLh0S0a4jpakD79yNg3Gom+pqE
QFS1cew7oLzuk1JG9yWs3MyHcR69g8p9mzXF8G1q2JfmuOXDWs1xhEsaC5iASGV7HfBT9GWDmtWE
m1Q6w7fKbBcEXZ3+heE878xh6q4QEQVKkn8SjtAH5uhV+4Gy0IUJ7dhIh/eA0+8yStCOHh3z1TZU
0ISqlBcHnJ00k/56Q13uwVVlAe2t5LGhOvxUiLmFygubNOmnCU388JG6+jd9gNHjNr35t1FrGCNo
YwK7LufD2EagUirHubAeLm/q61PD9o2CiDI///CJf32ToG49qyp4iYqCDLaVpXsHT9W7yYyRHCS8
ZXslG9wLDZ8TFwW8z5eObYKMFXM1SOeq6KXVQV6S4cykDwbrDhpPu6/HctrWoVL4JR3C7fkZ87gY
TCgvA4R4Gz5fLK+rHXIf2aludrLejk0u3yMG0XOJSO6HWw3mPbRHsGgQ4Lxfth0BmKXaomvbwgJ8
hTs5zF7tqI1+Swgv96gI9EVz5kzvnV7Ybxfu88TTWdQpqG7Q67BJWv77f3ZINTKIOrGqemv2aJ+Z
6In1yzRz/uHqjchZs/T8d2Um06OmiPFtAkS3WM/N3PXDqrWCGKm+flWWeZ4EDbvX6yZM0k+IjDl8
o2QE7Hz+fpfHthpBjHYUPWwdSRBb365TTnU1FNxunBmNn6gYojPsXDslyo3vQyGNn04bQ5OOUKKd
v/LxlAyPwyZWfXEWkwW5elAZFrLFFLn0FNSBLaSI7kVLlaNDVXthVT91KVAuSyOMgzBmva/vBLo3
dUGDKk6PzT0ApOhtKjfpNxN82wu/6sTrZ5EBscIudVGKrHoWEUGHQlHpWTgleFDE66X7ezZ0ca14
6gQJGBI2WnCjUS+lYpz4jXwWiwOOjQs11NXjBOmVATxUAbdoTR0I2Xt+YRbpxjN7cWE/diwOdBCB
IUZBRoewk63S1+fpFgkKH+DdW4JQC3dbocj+LBqMekvmKYTbdDQ4QOv4E73d6ITWEDjMTfNVldkQ
9RUFEOaGHR2xsziKFPi2OV1KO3cjsYWK1+gHMc4FuG3R1YEn9Dr0FfipPys7KZpNj7TeIyWB3feF
OebEu6NVvPi2l6w1xsvXn1XVHiqKPKy26WhF/0fZeXXJjZxp+q/o6B4aeLNnpAsgTTlWsTzJGxxa
eI9AIPDr9wGlme3MrFO57Aupu9lVAQTCfOY1L0Sk4noloN44mBE+gC7RN9WS5/fvb4PTK59wCawv
ST85DVjZw0H9hMoefi1IuHRNvG2pRoZWLvU/D88Yho4AkGJIYEgOHQ4zG7jLD0YAaztTJhQG5d67
8wI7HbIK3UiatJeIa8IytNvuqtWdjgWbYyW8FoFRlESiiNAqVNkQ7w1pUoJ+fxbWbXF4DNlAqihU
AXtZ9QyOdqhf2qQvrQ61B3+DL26ZQkhAmmijXHRdw7F00/37A74Rr0Kj1VcFOXIivvhRgUPDgUPh
ctBHZurrE8rQbrDB08EJkOwxliDKUwnBIMVdVg/txPJ2whDdgpZeV5YojMZeEtZD6X1J9aq4y+JB
IFgpyjOl2DdCNZbZCgRH5mHVETiaF479ZBo1bFWrprO2qMy5O1MHW5GjOPKFaDnNodb2PpbPdnfl
lLPc9QMWjIjMJw8AXd1rWtPnQHCnYnD0y/hSfCUiPdLfo6Om0moD/WET4R7MfVr4k773vWjT/HPq
tMvPpqAhvAso0cTbooWEsp0aIR4pXFXNLo59HBRKWimoR6Bb+ar1o/UDyPtgb/xhMfRoXsASGzQg
vp/54KcRJnEldQPWGX5tQBUOd4DsALnpva4hmDLhNjINJU0m5cyXZqeKLXBfG1pjOu+M3pW3XeCN
zmbSW+sHksjumeLa6Vm9npvgyX5HCDToDh+lRZKXGBwxyiFpv0LyNa4DYX2Xczf+Ke2f3c4goHJA
hMJOXw+fvwQjWuplFbahDNTLODKMIqfrS9/i/ak9PcJI+QBUw4vGVZGY8HCUwYzztBtJhoohZVFM
tb+dG/Sf3x/ldNJgptMsgHfI2uMmPxzFnBo0IVyjiLK06aMVMLlDCTO5Gkznx/sjnb4P/QHX4nBY
bcuJig5H6sibV+l5rGGLur4ObIeaPk4I2/dHeeMEAlBtU0dcoyDC2qOTf8SOyjK6GD6uLIIPWTvL
nwlAkU0/INskWZqvSTnmIZxcXJPFMkWlIaYN6qtdlNQ9HU/Uda7LJEMXvhDemTv+dLYBdRlEsmiY
oPhy3ASir2DEcVlCPrW7H3FRmghgDtZD7hfjlzPzcLox0cBY1e9o9IFdPt6YFuo/HCGFFiJNOLL9
FqMIc8McrgB/5luZz7jTa9xpEWhYcxO76fAkgOm8EDqbf6yyQKcP8jmgEwOdPHBjh58+r0kMJY0i
rrsMnzt9mS9dMynOZbvrpz287ogOA9JwoP2rn/LRWk40ocAbIcRYm33xHBAEhJlPfwbpZUAstp5T
oUAyvxgn8cMiu9wggzF9e3/eT78wyGjIN3TC6Guj8HP4qtCY4TtyZcF3cLNdqkgWKW4INPq7c7P6
xjXGO5IRcZNBu2DQw7Fw8OPMrfAw9NMGOyCnKddqfVaOxvXUODVivanj/CqbxcvCNYj5oBTXcxTr
NuApG2da/Lr0iXbIMvi5dybse+vpmIY1av6N1D/+6LWyYmkMVUXVRRB+TSgy7k24v08jaMsnZN37
q1yf9CxKLNhLfpkle3S6H/zah0KiSCQuEwvRgjOPdXoKgQEGY0+DgZCInXE4ZxhPlKk2FhX2K6IE
22ZXly5y3H96FYGxBtYMkp3/XRfE4SjGnI867a06oi+lfWvLrLmmlb7Q7nf0M0W4kxdiqJUTuR7i
lMyPXwj9K7utfQApgcSSb8qtZE/W/scVXJoT4GDdVUYCxcdjqac61rAqlIi5w1BoL0Bcod3d+97m
/c2zbo6DDUy8viq7sGjYwSeF76z0ljlG+zYq/Xp+7orMerbQJHvxrEG/BAfthomr9xcz8uxoXC7N
n38123LB4XF2/M42D79aFk9BU7vkWIBV1mJrUO9bX2AQ02Dk9P6bniRFgEHIZPlsqzUmkdPhUFQM
qlQb0OEwzQbhqiqsTQOLqquUSNkazymiAkw6nVmSL4iJ/EWIdAwG8iWHvN/hCUJujm+EFIjuRVTT
dCAotSmDyClmPCTmykruXFFhYqdAd38teypkod9Y9o8sARS4T51Efl1GS13TQxb7DjlUM6oM1wQ7
X9VcMUnrKMj/9L8XIDrBMnIYl4A6l8QQD0Af3BEGSac7j1hKCDuEfABQi7oo7lupofqnNDZHJ7IT
iehEPEqU7rxequrK9kxwmjUHXgQbGzU2PdEwYh7lZMBjHu0i26RuY94OWhDnaIFMw7VALwkJ/Dr1
f1apmi7cdi41zI7yBTF8cKWQpSe3v111nXJUDSWGi0EvrDSik699zb1MXgcpjjgQ4TOL9ZAkWGYL
6WlfGlQSXxMvNmli9+qT8AbrR5I32pdWz5waSR8nbUJhFl7AuSu0WxxyNfzVbdmiGEhE0t1Mq9rN
pp1GFD6JZ5DkK/QFGR+wLrl2uehptp9tBHj2VeKmS9iZLRqQftNC9sdDTt9ogxl8qfAb4AUhi31q
Mb21Q13omFlpChbX3ZjaHAoGOomA8aoZWyRRKtfdCqfDa6rMF3ScUa7lM804pec7uqnt56lqKhPR
82FBpmvM56ex7Ex74yEq8IwPQ1VvRDBiWAL6tvfCBix6t4H0QsvBMRTiRQO07TaUqhUvC/aGT6ih
013O226sdyWrJAEI2M7NNsBDsblaWqSLUOmtK/oBAn1ZPAoorm8mlLenkFXmOht0lelO4SKEy9Vc
twjLkTya88Zd6WqbwlvKH/kyzGwidO3NMJl947NlADkJk8DBZQgIlXgRQbXoaAtORHWUfgsfIzPZ
/AAeIebHQBfdS2E7Npg+YFCsELK+Gwr0uhGNxgCqOiNgSUFEWdNHfURyMapTr1/J8j5CHJVK29Xy
vEBEgv2UhkksvWcUPvImstLAv22XfrqxmE1+nZespnLWZC/bBY4jnrjdIoGSl6tJAQvRW7F2BYZm
TYO1BnVZjrz3D57TI5aLyTDWKHwt3R3fTDYggEWUBLtGByEmoo+b7gJggjddltn3y+yoZ1m2CJXg
NhhWVFbORMCnsMRVd2mll1ENMtb05vDkG5B6CtqJcl2FogV0tqDesG+ry86VPjiMxd2YRT7tEfu1
IsvHNQzyMsUbH2iWAUQlJI7PthxR08P7E/PGPUoJ1IL/+G+98KPAACDTQpfeRnZdb/27pi7nx2HQ
gzPTfxoV8frkAJSNVmIJwMzD16cQY1Z6mleRJml9yGUX2wGmyPqTkzg7r3ZewBLd5P6CKiSmr8oG
ltEl+l1fTWdqVyeBKthqqONAwUGeGwTNhw9imK0/ShMWU2yp+FuAKcSmbpbhunPxN/rTqWUr0F/A
VYAAnbrQ4VDS7mRJ/Lk6F7TevrXK+Fc7eH9sXUB7b20uUUOFoMLqOhzFDpTjDXSUcM4ci520E/sp
y4bkTO7/xrQBrVk13DxKXHQTj0ZxZ3LclvpMH08FXh39ssPebFU99c5kcKcLEpDW2rkDyfMGHqa3
6JB7GHNHjs+mKDJP7eIWSO773+YUdsMXwRaT5iDqgivc/vCFhDOkQ57h3x6gQYJbUk3dJlr0YvG3
Iq7jNmy6WXQIs+BLEGq5kq+d5commh2Zr0LznbgUliinMxvljbdnl4AHpKLDOXXcQRnSrrT7SSIx
0tfuFlKivy0MlH/OvP1pXMStQ1REdZQi6cmiMWkeZmazmj/JDEuDOS0e0ZWBaj+23Y5GrnNLsTC4
N2YLG+7agSJnamOK90TrfPSMMn9mbnBPo14fPFll4IYU2uWfT4VLPmuAzEGPhHD/8AvFy5z3eUEz
KUiwOtH1kSg8gC3z/lS8MeH89t+lW+JSkqTDUQqzGzDnpHLrlQaWcoGQt3pZGmeW2xvbB4gRrkr8
tRZfjzapIwp3krnRroY3Peo4YO2cKusuytiuz33bkwrIytFfPy7ACYCOJz4AcdNwn3dkE96kf0xx
jnnJl0A9i8xJL0w83T8KYRT3SZxkWFiY7qs9Fc5TN5Etvz+1v1Pdw7yGJ6HqBS5gdW85/oJpi+p3
nIHHc9EWy65UvOif0kKM38hFMlBfcOaHUHay9q9RBbNeDNnl6dXkZqqMKn+0H2M6Nc9G0WAAWBdC
D0uzEZdq9OZ0W6LW+R1BVjClJkXe6zJQ7bBbFqn/KEaJLSpxK1X1vK2qX34se3PTJA0Fxcxe3Of3
3/P049JoAdxIp8FYadxHS2jM3bk1ABtGSM3mG652G93i3PxkwBg5M9Rp/gQvHS1UkifQSyiQHK5W
hxIylJaRoSwrM6963Vz8sM0b+9a3aJxdePwf2HDpdOc8Rd4YGaYJjVWqPNQPjgHAbt8p5IEwF5pN
Ob7UOeLXmGsMO8vrrC9mWsw7O+6Kl/dn9vSYonyGowPfkfNK/906/EvFGTnsgRWEIKq/DABHY+k4
ryh6OR+GOFsIJYpzZORTmbxVahb9TwoYdD35rIcTXJDz6KUNk6IojO6x8hdMkg14ntauS3xhXarE
Snp82iztITUDKIN+0ZaPXlALLMnGMv2YyZhsp2k1VL0McKSPBbLeGwsz0QGwAUqyl3R+uu/NUPcP
KbcLbUAnzT7j2BQg+4kb18cB+jM+jzWNJOywNBFaQsvLbZs0RXEzx4WrhdhBdnC3RNtDCfO1yti4
NmCaDWmY/Uvz1FBf5PhB2yHRLhqyXY9RabYU6lOv9V66QhtjcTEnhAlhTbIu/vS0A1PBtl8LJ6s7
1HGw1zuYkmJgiDfZMgw3FPoFdAUMlG2YCpv3V8gJ4oCShb+iVflo6A8E6/H+lxWSQLXy9WwS1LS9
8kNhQgxbNbr6C7xJugsy7gQKhWfexk2BOuD7Y59cHYzNaU70QL2PvvXRWoHvpSUwKpFPgRF2BQIB
Dp4ZWP/OHP7r+/x/kp/Nx3+fl8O//pt//t5gXJMl6Xj0j//6kH3HFbT5Nf73+mP/+58d/tC/7tqf
9ePY//w5fvjaHv+XBz/I7//P+Juv49eDf6BokI3qXvzs1cPPQZTj70F40vW//P/9w7/9/P1bnlT7
859/x1ymHtffluDS8/f//NHlj3/+nej4LxO+/v7//OHt14qfi/rm65h9PfmJn1+HkR8O/kHhD/gu
ajYUWllqf/+b/Pn7T6x/cJGvUQOAAr7MWmSqKQmk//y77f7DAU3jgjhAQYW/5fwcGvH7j8x/rNBx
SkUcAMisg4v9nzc/+Eb/75v9rRbVxyarx4FfzLL7y83HSUVxkl/k0hJeNWGPwmUdaUJalFkapW0N
GGFQ+SYxh+nM4v+N/zgehoafxRSgwkpmdbj6S2liNxWjuYo/gXhwzUF/6Vxd07nluv4hnhvxbFLP
uhZO0+phPdbTHE56gA1o7uNej7akp7+mA/cWjq+TT26vVrNv1yy1a6d2q6e0UGV1XThQqfF80J3b
QE50iSmya/ghizlvtpY5+TJE0FP7XMWG8SjLDMZaga3gXkkPvFJajcFj1kCHovXt6Bv8KPPrrkBE
J7KHwr/jWEUh6S8r5T/f46/zf3RxrPNPogmim6CDvOhYVYZ+SO0AE6UiFuN8iPqtt/iPdv2cOKy3
/zr68H8daL1wj77AwUBHX2BJuSfkwEBoOb6qFkPX0g9dC9VNaW2J0kKILVcjimXvD3t8G7Os18gd
HK5PI/8E2plkmZisWoczpgivJggfWyr8GC7HXryzcXyH3TZ6Z867EzbfOir9g1VTZC2qHkvcd8R4
cSDnGJlIEaxCANm2KD1oJqoyP3bgH+pw8FyS0MJcNjRxm/2s7HZTslnOpKP2cc8LXSKAsUgrkR7A
9TgGXAxVjXdtNWvh6DawiGBtOB8oj5pzmFlzZ4VoO1I3VWChb/0kkfPGHsrqQ5flTnaRTGWAWfko
9BsYQyNw3LhXr1kj4we7K8S9JppAXbW9gUHlVKw2rzYMYrW3kQdvd13vglbMF2V9GPj3Hxx0Ja+9
NHY/zpo1ybCycK3j4vWcb+tpo+/0yjBQEu5tV2FPmquHNpkoUcIer+AwQ8ffUfUaKJlOJQI9gTPk
X8hF9e7MYbGuxL+sVMhP1goTwFEIjePVfPDwrKA6juWvEljXU9yH9Ol2LyrW1Ld2Ns/ph/y+4I/H
QmuHqI18x4HgejhWBbvVTciukbcxkMwIRt+N/EGMNxb+SR/zERcryAdaNHimfqsVWruFTdDfw3lf
LnqEn0tiO03cOFba4DzdI5hq5flmLmw62O9vpKOD4vesUKOhNsUyMikHHD6pj51Uge9oEqlak/sq
D4oJxRzc/Dgw2wfYsbLZvj/iW5ND/REm5FoPpAlyFDaIFJ+ZUU3oPbLHHpzS83/GZlVPX1TbJ3VI
IQzx8E5PywvY0oGOfCz+QZGF6OqncdXoiSYtVpfdkhVVKGFjO2jNVtNzRr8RRHo2Deb+/Sc+uszW
OVqNQBB3wuyBY+cIWrCoacxjm6/J5njoLNTpQsup2ezvD3Nypq1YLeABtCeRkaJYe/gp1ITgW7mA
J1lsRD/wxRm36Ps+dtoyfixNQtW2ncczx/cJBYl3Y0/QSMZvYVWjOPr+DvVezRSVFuoAKqGDxGrJ
907QrTyHRrSf7VYtSygHL7EAGc7ltB8wEeROca386f33f2OaoSavJOm1VE0L9fD9bTWtBpeNFlqo
7kQzLrG7NFuy3fujnBSi1zdegVawRUwLwdejFLJySrCYTgu+Zpn0y9Itmm1RwBuPUiv2ijBLbPvL
JOfyMjZBFiMNBTVtKqr0O9W/7LYpfbzhBFQGSMoI0b7/cG9OAZEbuAlq9XR3D6dANXi/pRamTl2Z
jhsHi8FLQpzkz0dZK37UoaG0rpfZ4Sht0mMMFPRamOTG+NFrZBXSZ7Je33+X48yEeV6ROOwaVGzo
rh5tcw92kbHMzLNhpdVOc4diD6ypuog7a7md3SK5sGyBg2Xlxf/OGA4ShndiknW/EneSwVJEXVl8
R/vVxAzaQYUYHXe0WZGnatIiC1lv2n1uq2CDuErzAZEU7ZOnVqdM2SbnYKgnaKT1EaAi0Z1faz88
x+EUD0mnC9tfLxuZWRECWeWmz0FAZoWbP2hClhBSx2Q/CAuhMa/tr6GDiIvCcOfNUnrjlVFKbtYE
OfMRIN+5Iuu6k46uJ3YYz0jbg6bwse8c2tSIJmZ+gvhub9wVrivuEyBga4t1mW780mj7M7vurcXA
PbgebARRJ9fMXM+ZVVsGIDAfidqOXua1jfr4txqOP0g6a9hkuNR9gG6oPr2/DN84VdG7IdKgRrVW
p44WQ4BCaeU0dMAtFFA3ZY8BqQGnaoORXZ+BsXOBCaNsc+Yse2NUFiBFGwpGnKrHTQk0u/upnFFp
6vQqC3XZJZ/lVHXGtrckyAIHdimVpGk5Zz9yUr/ho4IqoFiEhzOuCtbRCdLD55DC7VCdV4vtb3Ia
jOOF69bdVVI3sQOtUm+1LS1R4wrFf2u6siqh/VLj6jouK3gDF92k678yUIjJBTZAvhElBV6ykaCr
Sks0UMs3VIMW8yIQ3RCjeQIUidqx3ZUgU+NF7ozS95/8xK6mcJgJei4MWzjqcjArAAJztQx1NFhu
31wP+KI7O9VQgOfED9Smw5vi2fRnC/dLzUSHKi1FgCdGQw9c1LkrwtET6F/OQZkCeZ+LoA/VLBxU
HSt5zi7mhCKzzqS3ksfZxysB4eg6sgKtFI6+sIUDc7yOEym3sKgni0i2SYEs1SLKq0LfYFUnbzBL
bK4DNeu3QZDbF6pAMdBXor3MIe/cdqNu3k2WJMF8f3G/cV+sjDMgHrQvwTYfneTKdJKhngD6m3rt
/qBJI9FV6KYzHamjHG89T4FtclOsXHpgtkeBiR30s+LrE3ilLakGzAK0z6QLzA7f6Wzjx426gYFn
uRsfc8YoKzz9TLr35nuCzgF3i1AojkqHx+koC5EpReHPzTXjk2GqIcrRtDwDznkrMiWVghMMVJWz
6piyQAJX6eTNlBNax93ZpWxo9gtEaWK72ilHoKWhqja4bGzd3Dtmn+38bs4+msMSXLZZgb9Fpfr6
BW49EHgdHbTASO0kVPnZfsrpecomx12K2iLseaKmwwlRgV5kY8HlitsFdwS0abSi9fy1bWRyu6jA
oFCbv86j7p65W0/6huAFCVPXwJ2RKT0eXev0xoKgSfGZhbbiXJRm4tzV4KcudZU4F8GCbK2XTe4v
V0P8A7LqANgvl7d9I/A0r9PuHEPodGXwOHTJuMXW8Pz34/6l/qkMFZuY4hA0ak6/qRpQFZUClfT+
PjsB6a9vjc7gerhS0+V4PZzvdDBb6Um8UOfUHLdWIbFG6xVCY0Y3mfsKn82PkoQfi3adzm2fS1zu
sD3dwJFr7F0Jr3uLmhc+q0PuVDKa8/Sb6S3eHn9Hm2q27Z/ZsqfJLs/7O/Wk6wYY+ujWk0VWNeNI
eUDK5psN97QNS10bo8yZi/HM5JzedZR3aU6wJkxw3sedkaSyG9zWmZsFqYk7sfRlBqPCeu6U7j5n
zUpixkri25kvss74YQxDs389DEAxoCl7EmFVlN36GQICPubPHr2XHY0STmez0OuoVAU6M2C9jEgj
pVr91+w6tAZ/Qv5szmClOG57BpD51pSTQVPspLzA7ji6eWurmQGJEV7MDXqHSTdThNJa2TehzOb4
TDz11oLEFB5kBVI/aEi4R9vQSl3qAgGTbtaa9SDkDD3OyueOaCPQ06C4aEwNOeFVkEheJFkMWbuq
6FrhI+ePfUTXaS5xBLOzvecu6fwJNxwU5WAGjfld0GEruoNQj+uQctzUuHj/271xeKH/SwmG4ggN
hGPZiUpLkBQRPLs3GfIe6br8ovEVcn3IYeyb3i4/mLHIUUEw7XO0h9OrjLOCMsfvkjkTd3SV5cbS
U5WgGyR8sKWRSQj2MubViKWuNmXaPY7pw02fJ47zU7fk8jRPRt5v3n/9NzJQHgKAPi1M8iPumsPD
RDlFPLcTDA9h19kTPV+HakviwU1wnv2hHy6mxSdV0K1xi4HS9KkF340brqHy504Oc5Q7KIZfxC0C
WO8/2Ruz4+A7RIkM9RhQWkeLKlOtXrpJgoVZYiyfhaSzuxsa0/iQTdqw7GUb9Ml2zrrpMg6UlV22
JBft8/vP8MaBvvIkqFzTBD8lpigtRiXUyxIq13YXskBwOlDJuXzkjc3qmmsPGfyRty7Dw09Q+7jj
+OiQhtILkjZ06LtHhJleFWqNO5+JXt4cjCiKigPkRIwBjwar3GCky0gLspkatEpz/ytu258k1PiX
P548CpzMGrR77ujg6AMWaFs7RrLuLJTQLlNgszjzlNmZ4vMJrZ/bELFdCHSUDWn7HWc3XplNykZo
l0jczcK+XSSW1tNgXWZZM3xxEZk0L3EeCjaqNMoVApy3YaIlP0wpBJTTsfzqC4N6GnzvX1WW4Byl
u5mI+GXW6ntnZmgBoQD3+OeTQ70DFDtPDMZqXf1/CRWoKjq+wp04LAGLbrMxUCE0DfvM4bZ+zKN7
iSoh9UIwkgDFnKPIrKw6yh4Jo2i0xKNh5Vpm5mA8W03q3RDHDmdughNlsvVjUDTjM6xGhMDnD1+r
SwttIBjWQvKAOmznTns1TSxFrGUQ+6SfkzDDxuCGfmARJSXShyOyW3mYYW29aYtsuRQS7LJT+NWF
O/jJrvN7MwxIjy8bzbqxgxFx73wc+jPB9hv73AUqAhSStQo8+GipmkszG60Xa2FDskRa2mcXmtL/
FIL4e3Ko9rHXaZLCiz+cnHTsNeGU5LZAHJ2rfnFSkNn9uH1/Zb21wR3IesiqUrs9udAWHJZtiSQo
xgNxsOlnF3p/G1irVEGFJeafD4Zk0yq5QIcPy/LDV5oXR6/6Umlhi5/hTYZz+GUzUEuymyQ4E+y/
9Y3Y4qjecaBwMRx9I0SPwCYBig8Xx0ft3OiHy3Ks7Pv3X+iN+BF8C1hUmB+/mzOHL1RgINhDsWUB
Z94YEer3u2YZ06geHuYBlb0p+1OhJVhxYP7QjQU48VtI/nBEB75sC3YReT4S2rCw5/bOGbX5zAo/
XRXAhBCGAWr7O2k9Om8MA16EGrjJJoGapa55Ma6Bi+FtDS9N9u/P4emXWv2gaKqsCG9umKNDQOQI
eWlAK6IV6rwBEtOFCUDvM2fbG1EnFTyM6qivstjhBxxOXKFQYWji1W9lGrTvPQqTIaSc5AovU3kh
cjsLh7zsH/QiyW9llXbXTo7WDOVmqCEJRkxF7gLn7sX3QtbB4wxe4oNtLvnLoNfxOcj1G9MPxJOm
PPTTtcFxFOqVU2NlVcCyGjCaCDv0PeGUjDKgHRubn9+f/tMlTLUALTckxYjIAfsdzovtxNREDCok
g+7Bhq7p9CnNraLa6uf16uuTx8yXoxO+P+wbkeThuEfvCCdDzA2imRGOgfHW6a2veduinIom+sbz
K+eppCe6zxFlhsYwunfBVHytimCBNgEFZDeNcGNVIZuv7z8X9xwvfHgL8mBra4kMBejDMRu3chUt
5QCJXldPu/Z+UIumPevtUpZX6LY4+eNST/iAmEli/MLwM+ujPotdwIP4ELX3TjvVqND1mn5bu23p
7PJUoFJBFdd/pM3n2hd8+NLbZ0livuROrxA18OaebvWEbByRceBsA1CBKmr0xTBDwpLUCv02zrXI
R02cEHoI+uJqQp/M2dDOQiwe5CBsEmdZjHwzzoVFciBd/efgNM6DCMirokVKcU+RKjfDOunr71Nj
ZMP1KJzVV9Fp7QLTDGt2Ip5S4RspWd43pUfFk7t2bdyOjYm5CogQ9Wq50BG3QW/gYpzECwxsDAnb
a2qHnYoA06P6UyyF/D6bmHnB/xFzzw8Gzg3gltHFOWZUxExQCe5BqcifvV6CKxnmsVNouuti2CZ9
EXuhmuJcbHUhCKv0ZlCvDsHCQ2yIOpSzZ3V7K7XHhEOpsdtoHCxTARabgntpQPfbpl3TWNEwEfMb
vkR21W9JpkN9nFAnbmrT+uzhk/ljGNrS3MzOZF8l8dQgT+ZM075ua1xtDb31QmqEPaEHXpRA9oZx
+d5Zon11ofdkeW9hx93GJpyXmVTQJGINe2lhk21UllftnDpHEtXM+9EGWNDbQWgYsf8AwZVaKlzu
Vu4zP7XxQUB03dqnfVY+VJCcPw0ANT7Nqrq3OpFf9pnbG1s/rvqf3WAa34upa17jQFs+In3XFJDe
RueHL2dgs6h7591tS0eh2tQmRNXI1qZmuIotUseoMt2KBnmSjE/GJLwxLL3BeKkxGeLerz3Wjpe3
wRyh8N8auGDJ4jp2JwekD+KWZdgb0OkwDZXq3jVi7aveuwqshuFrr2Om/O9529vw5/wkfbTqteut
5gFuuh5L243sQnpfVO17PQIuzfLRc+s9UvDA9uXoLvVWz7LqU9eViLgWcV5PkecnoxGy0hPw6Y4b
P8LkNE3cWRLjRmJrUIb5rI+3k8rKb0VeydvS9sZvRa+a/NKTRn7ZwQMMl3p2WZ+GMTw2eZ4aYddn
mRNSj1Uc6NZsXMNa6r2t4woTG2GradOda8y6u00DHVl6FyRIg7ZNDHQdA+W0xi04Awcpuzb+as+L
hkAxVicqShZM0SPWX4VQSJvuZ1S43DDwFufRmbRkREXQ66mmehKVYHv2+3Kfi3z6UQ85iJFuMGAb
tjpCbI1RUwah0NW+lFVeN5uyG+B/azQqvwkPf0L8ILNeRC2q00s0VMgX7DHHxbKmlYjWbGcA2NV1
pnf4YnQB6NcLbXKKdR8qDDb6ocnCylDWtYrprK9gselXYXj1kyHIN+H/OVJESPTIK/DwnrdZzFTC
OZRV9rMJDIlliq7Fn9w6aW5q+M4SqFQcfNGbevpkgxPniFgoeIdUtyABUVuDJZ2R7jmRHojqTiur
xo40ypBPOljoT2ItUwjkggaAEnWDC8ZolukmxX/4Re8kxrtT6gx3i+EomJWLY372pjT+mHFqI449
ZOKBgsByH6ikhGcJTESFWbdYag9EgRsblpA9XXW+nbV88t7AT9Cog7t6aMrv42Ck00bmi9w6bQ6B
L8k0eb/0mfOtm8rhTpcwS8LWnvRvshOlt+oOFTqV8VX0eeCmwqk2K36J3tFfVa6bWB7bQ3IPmgvL
Ti1zBhcTHOkwxa2vL2HTLK69MenLPEiUmNvImKc5j9A58K5Q3Bv7jd3ZECXFGLsbx546eR1ropo3
ep6VT4klO39Plct+MsyRU8/tivxB97v0GykbRfQ4tv2vYJmK10yJ8dE2p3m5QKXUhNjoUdpcOfPj
K8rP8e/jp+JU56DoPdy/Q7TI8WX0LS3+1UCle4XwZxWPrrWUnzi8A/9GR2IPX6S2bb6PblykF3g3
dGARpUJmf3TLZ79EdH0Xs03nj26S4fqoQLiZd8ZU18MO/3hUDDrdQkATpjfyd/lMFyQETVLdYHLa
32Ao6N/IZNZQr0s6QPG9YUP1XepVGlurcvQ+gWjBM8waYX6lHlzjI5nL5Drui6G6ErmJFn+MzuQm
DzLjdiyhfYajYw3GhYnJBUeFFRd3gwAqtgFJBCYMlyR7DFNqkzngIY7ODQQL74PAPsMNAR7PdFc1
Bc0ZSX8UVGc6SI9V18UP9EFji5dG32SX+qPRbL3eSp+lv/TmPga90+cIs5W85lUi2WtK6+lncqQh
GSn8rMXyWiB6tWlYfeoi8RftdnCDNI0SUbvfutSrRv7M7O6MlsffGiJNL5wxpaTms2Iw1JuNbgyX
tF/kXkdr5aFAgSfbcQxkRBBejURS1VlTGU6lF39POGBfFhL3H7bmoUbbQGKn7ehK8+Pomk0e2Vgu
m1uupc4Na7pL2NkHJaC6YXQ0YCyLs/j7Str+J9Nb30ZzuThC+hbex9kw6MXOelzyr+suRZYh9jB0
himrbVpda+4SZQdZlM3OqO9xhpTJhTCm4NNk+iK7zLt+/uCzBHAeTssmuC1ro9pU5lgF+DOtgKHB
qe07GK8K32bIlzJMwL/h0dTqixsWxSKQyTMcv4IzO3bxrrO1LA+9lKInkmd+KW7izAt+OL0nP1PF
tDHTzmPvMfCXfMJfPC/hZ3Yd5qmWU5ogHYKBFT3Z6D8ZjrS+qrnkrkyJ8zR00GcdQ3Vvdoww13yO
2lgEZrtxg9y8dQcR3Gn5OD60cZreuiiY3qWp4amrGtHhJ1NZaFpUljE/9HUfJOE85TbKERM4xihX
g/pCwOe3YYuCSb6JdckloRtZMcGynRUaSM403CeqND8XOIBzSi2qsDeFcL3bEj+BKLCFpJud6hvo
CsGvfHC1r8Kkp6kvKnXAPmK1FRlcmmho1km9MzOCpJ1lKQOD3V5iR2NqgFtgTpg77/+ydx5LdiNZ
mn6XWQ/KoMUW4t4bOsigSHIDo0o4tEM44MDT94fMsZ6MII3RuW8rs1pUViQuhLufc34FNj289SdT
V6k320vxlvUh8Ambi7xPeo+dKK4LI/y0brVorgm36JqbhlzABXdMtVU3+AOM8FQasxkJO2iq+qrG
b+JOYfdkJTIYlJcYFBFDbMMuGO88fKGIPBjaus0GryGKa1BDN59tY1PhObC7Ul7rsKpt5oDVWJyM
3PSqc7SMLqQntc2EpCv9vhmN6okgnYgMHPAEkr0nw/XiAGOc92aPBzOxLt5ClpRV4yg+zFFRZ9qr
6i1VS1R/hBGFBDuPevOD1wbFO6/XrX1to1K67nVg7alXS3Lm6wgW+Myn8jgGtRhhnYbVhQC0tboO
Sdu86xiTAVNhkdPEMDZUl66Yxc7xooNGZZM/BQcFbYhgzJS7vnR1SInmRJrvevOM4LbWptVmQUME
3W3Tk8MbU0wp6hVhREWyEo/11mqDNTz11MXfl2UugtOum6IhP8azu4utPHjMXR+KP5egyvltVCd3
ZGaY915u78fFITKkYg3tbxyX+gOLydMk0W3Nm95ZPWYjsn2UlhD5lbTz8ZMpo+4BbnadZ625Dud+
XWp4C0SkqXiS1qKTgmo+G1UBig4egFTEVfOSeNLc2ttxV0aR7WZujZmcNamEfl9NqbtSBcTm5tn7
qZm2YDqNfluj7oKT5rHCVM2WhBZDEU+wUf3LvNPJyBTO9+JaNWz77ir2D3Dlh3sP5rpzEfuGlBGn
9bp9U6+illloNvmC6+cyDHFuDdhUQGNwN+y4N/7+/xb7WOMmCJun96imYqpCTJTmhQwmEJfJfmXC
+QvImZEGzlGHogBay0sdcd2gbVvslTNg8yQs5Pm7Ei693SYgSoVWznMIPQbOq/l1GtV4Lcxlum6k
zn/4vhb/fqqDSaMZuICOByX0ALf+MUUm9cLsxnYsADVtcZZGPf0I6i5HUe+S6fBKH/2rLvrQawOE
IFJ/Se/wnJxy2pm5cVqxGNPyKV2navqzM2wvBva2X+nbf0FbI3Xr4IRBlDooui/GpRjy2LV0GSO5
PjAxnV7HQWnsEXlxjf6eCxK3fK9jC7Ta4X1thPJh2CI3U5694Fi/I28XeSSHuDHIYKnxH3JfeSK/
GrRgiXaMc6Gj4Mfy/OlD0TR7f8JMbCO1BgKVoCGNdCVx/giNR7J+zER1/fbKF/gzYAljFBNaXFv+
tol5ftWg4HRkRXFVp1c3hrawLKjnCotDHM5PU4A0rwwdtSdDr19zt/r52nz8B081MIl0Ar54fm2b
aIA67Lj2uFfbdV+v4YUsoenTZHdfKIPzR90yHJgM419LLDxsieF3gJABaoMLPr+wLg0SkVaPQsZY
1TX9TnvtmPmQ7Qw9RdxtzR+A4dUrT/p4f8/nRlBfYeAAzUJMRQb+/KLGaEXNvv/FAa6ca0QsdAY7
xU/vleKWf/BqBMLPU0I2FiKagKNhSjBleXFBs1R6kFAhJ6PvT/2M0LBwSY3dNTUmZ5qfW2mgXU7K
kP7bpSEZ6Gmgcoq3kTl0px2S7rWlFdwkt4xEstouVfG/3QagRDN1ZRTPuBrN+vPfuFZLKIWtC4oQ
6cdrzYDc7G9F5ZzMwfr++2sdb/XFC+AjOz70g0f4Uxz1aphNq7sACtTS97cEhY3GpXKNiJhvgX9X
Mkdu8VHt2igYHmGpEuMAgUPh73/Ez0IbxjfoPwAwSTGinXiBccCt8/zioJTY+Ta31729+2EyitJ9
aq1xfWsMg/VZ58vepB3HDsamjk1hhbYi/G4YZvSaG/Av5qwhIkmgAtJnITP/FWf2j02/dEJD/iVZ
WKrRzoZmd5EAUWDIvQ7ftKJnqN0KeS76IYyrgUCkRjnDaVD5chmravm0MP/LlJzy9PcP6uflcvwu
ICdIUChaXnKsR1tHzjbzZVRN26R6h9IQkHucFUVoXJp9eI1v+PNmBKUVnOFw9TjYVi/ey2ws5sCH
CFbereHHDXgqLud5qqkejpag2Kiuq5rxokOY3r/1Q6ATgemDMoAv4oAOj4fxj5fgq6pyZL5BbV23
8TzitI3bPkkh//qR8uWx4BDFIJX8iVnn+9VuHVRD4e7uuxoK9eNIhN+J2IrpKmz87TUFzs870AHj
YfgBBMYU5yV2UDOXMAyPI00NY/HgYZ2UdlUXJO4Myez39/aLSyESdlB4Hho2JPvPn+DS2qM142AN
CUjt6T5PR5gwE8F9yPUrgNQvOAJcgY+F+vYvS7fjt/zjbRUBWrNFmBzSWrQ3vurkR4Q8jQRL7PDV
Xwq9xjkJsbdtZJiXdbf/tJeyTyFVmomcGRirAKsod4RUOShjzxjR5CdfuYjLGdGu10RKvOZi/MvH
Yzv41XDQIo54UdotkYb7WbCaGFZVP0CMlhurX60TPlD71e/fxM87CmA075q0Mra6gEry+eNZ0MfV
uN2JBHDabB9GnCBCXMUG/b0SRMkjT1uaTySsVrglahe3NLy3xPJlwGlgzsZ9HNokbGGBpQ6Qhf1G
iqiILr//jX8RIp6dBdAkMJjEVo0CFLnWi9/ozOaUN+Yukh04cPtYlBqrrxX5RpQ0jKt1WhjL1px9
qxPredY2HhsQiCYownWQp5qELo0s3R+BKtjiT4McelR+OMeslJM95HGQH+MeW1Z7PC31MJN65Oal
HdsIkmSssaFZr1vPGe9UW041KSKFzqbCFPrKULkJ5mDUeruftK3sVxbKXyD6i1tHHHRg3jwB3BVf
7DV53tKu9jlVF2XdeTUGQ6eNGdafmT04fbqHikQBBoZBndab28gTZ+qRuYec8Q5hj97w1epJOSYd
OniaVFA5nxvwhSenrLZvxC4zLawid+8Tf+bVx1Rf6nPV9jYjBpKBcYjSpZhAE0vx9PuXeuzQL2+M
ffSwWeQ/WE8//+4G0htq6k2RGCaNHgGlQSLHbX2FC/lzI3Ek5WFKiQVCSBV56Mz/ufp5UmFpkf2W
VCqXt1WrIn2eum0S5CG447ncQ2N/v415x2y77NrLGFbYJZRK9ukiQTQTQbS6kRZ6RonNpCO3syXU
1f4Kk+nnp4HoDYIsOCVmIqRSPv+ZPrNtSwPjJSA3+lyoCXiLBi/7t8+chc42GKLqOlbSi4+JmYhX
sVgZIomgYAgOYSBZdjIMX/lqj4f6/N3CCjn83Q6L86NheX43Bv+7PWE/m6xSipSoOSvGJkRnWzt3
/bkqNAbmo0Xc2KTd6Xr0yto7/f5Of6oPkAnwPJFkQ34iYerF17Wa3eIMO7/AtXvjNLnkMgQozW5B
Z4uFEd5MsLJhRWcbXPDx95c+HuLLm48OFwyuis75pUQAu/1RkeYNnroOe7KiPLk7MgDesulYb3AN
aZPfX+8Xn87RheKRgskQ7fmLh52zyqHTMmyZZW1e6cb9vqGxf+WN/sWke35Xh2ibTujQZh4V+fNX
mtMJz822YNjnt97HOhxRl4vomOyPVA0iq6a6qNOJfJEFwqjqSGFHOrpJmGArsyUIGL2zPPTlpL4Z
rtXMsQuAeBMot1cXkIXmI2wS/TU3hGIf6Cem6pO97m/hr9n3TRDMwcley4Bw9L13ppi5c/AZr5/I
yFRNhHm6s6Z8Fo+BH/pgTi3TNi/o1UO/STwWMOw0wfg7w3giYrbKf4SNMywXVDN+cWpX7UQZOGyO
iheWcJPWBqSAdHbJKMoYPLduGtVF4Z446DXWk5xUH+0cXXU6Smm/oSdZ+3c945/tRtv1DstcL/OQ
QbvWtCmTbqy4kzPRUvVSTH/s0LGsVGBTqtNKCASmpc/c/jzXe0RFsTv9g2HkwYwJJTkE6cRieVNA
tHIIqJ3ltwj5S34RNlKYTxKo+coL5Ey0uBD7+Pdu8b9+J/8HSes/1thPfidX3340X7rvz/xOjr/4
2+/EsLA1wfTBNE1aYFiuh2X934Ynhu3+h2VCeAgyP4oplEr/7XjiB/9BSgzpE2oUCg52p/92PPGd
/6BOhQvO39jo5fx/5XjyfDLloQmB+UOHCP8fvhd7wvOVuo0bTk2qXzKiah7Gvi+yrRr0eQj1lCKa
a5LGlK+x2Z/vecc1D7W4jZ0LFv6Mw16M65TviTwXcsrGYCq/LCsxVdZqEeQdLo/Lar5GN3peH/99
OUQXqBlxm0Hw8WIzmonz6mtnmLKOcu48uXDnaI0a8FXpv7Lx/fJS+CYcDG1MCn9KilYNSL5VQ2Sx
DFPHQXQAMdi8Y17fu/XfK+5/qBf+f/dF0h4HtBtgJvniMeJI3sPT7CdcFsb6XnCQnMu6cT4PVd0+
zcbqp2OD/ge0VY13Ljy8V67/q9eI2xZCaajJsFRffDroLXMfi2J88YBzb+RRhYT1yKm5qwqahPFa
VtQvr3cMsfHlPNIfXtxvlK/StmHTZHueD2/DfRjufO0sN+YahjcRKQX/WMWPf59W/5Rj//pyTJVw
rEdT4Lw4KQeKv9VDbZvJwAhS4PshnWVvowINvcsahc3l318P8tnhSAenFLr385U4bZLYL0YE2RZq
/zQXvvVork1019rF8LDazmtpOy+/VcbkOKoyNz92IPSiL15f44Vqd2s9Zl21u4+g2tVpOigYDSyT
T7+/tReDMYRuL671osCK4KRVnTOMmYIWcFXTVsPpxrwROSBRUEWh7qHEASz3+k0I+eFertq9zWUe
2a+81F/dNB8shN1DKYIw8/lDXqttYeTED9ki3KG3wEArGYnyZlHD+vX3N318H/+/BvrrnmGJ0yKy
6R9OAi/umaJaFt4uhswTBzmlRPXr7ZZ+mre+iXDsXL8V/GGbiQIM+/eXfl5RH5emK6D2wr0Arg7+
9M/vUlp1NGxD0WbthzIz7l07UX8YZ7Wlr0WY/nShwykBPQUNAvYfdGfPL1S4szJyIxRZveJS3bOO
kjkPBpEEAQ7ibVQEV/AWncxolukPOTfq/Psb/ekZ4wZA9mB0tEIMFF+GNiwlGb9GD9PPbZbyhrmC
eWGyrW8JESP8ubC+rzAFrwoYWK/sfb+4cQ5LJm58SyGH8fGd/WNMpBq3w6NPIB5vuvHCRSA6QrG8
3lAPpiVWuJg7Gct5WDpGHUU+vLJX/Hz5w9WXIRVHGofoSzOQIaojCtNJZBM8jZNdODuwNJaajsS9
IrMb30pCZ/OwBJvn8NJTXrw2W/75yROkhF6Q44fOBRuW5w9gajrIcPMgM40bd0Igx/fShXY5+KI7
W3gBpeSoRafVMl+TQP36wkhDj54NrdCLJy9LVVh+L2XmV1Z7QtQbZbXRdOcdsep9USn3vd6Wt6EA
m/79t3bc0bP1bAFlMD1mPAjg8pP3rrnhkgbZEdoPsdapofGUMkOsoMAzmWED68ey319T8P7ibsld
YA0zv+fQe8kGX334JQvMxqwbdHG7isg7Tb69XMk2ChINJxRO2RQ+dZH3WjLRz1em/gypDjHpYwLw
ctLnrGugJ3NtM6eFPZDXRv+pMOsPcnOdS6hc5wqTz7umwFvu94/55bGLxzjgN++VCJ4A3OjFh7VC
HW56joTMG8iBrFY0T+buOTdooN5YGAlf/f5yL/wS2D2Ow9Y+rENtCJPM6J9/yIy77GioJiOl0dq/
LGUJcGaLGcIDfJlLqCGp5UZQlLFcKnFLamR5FxiG83VW4ZgNZVPHTL7cK7nK6Z3hjssFPsr6ym7z
06d3IKi2yTFi4RxFy/D8N9ZbOYqKBMXUl/DFjIVm0qWNvPhuU10MLZaEvWg+v/JkmN+8/OSBQsET
/qq5qDKjYxv6xy4XhPkwFwQhpHmguzYxvWXcP1tg+82fbj23wz2Muk7ftoCu5k0xl5WTQUDZ/fPi
Cac5y321q7OGn9w8TWW/j168F4z3UlPldvlZ5crEeIJwWespF6qNEnecJMyUofcAUXUnpgtiys77
vNhb313MAnI5XtbbaMxx1WO3mrVBk+/XoXDa5qIcy8RHwpbkR2G82rT3zuqEX7CJbv2PxEqI4g5O
5yjTvHe2MqnxAIUeaMzzV1P7hE0bolg+7NtkM8g3Rji0HZ96ieR4YLDgaFUngkA9OLR2XbuZdrCb
hRfe54+DI5AytD3F4amLrM18p8LV/VHLHrYP4bN/QLohfz7EY8FLYB4V72mQCBKC8Bem/SJXMEJI
3d3jLnBZuTLEEJmpbFpCXaZdGrcDmwAUqLmdvkTu4mAv5Y14nkWUFVdDUQWg2vuCaG4PxPYHonzz
zTgAY8Qj6Yaf8dYYlutiNAg5XfQY3OsQEDRd6YXaeIN7I891lEu42SSMSdAjx+hT6LyELZkL/190
s/ZBEtvwA5pQBH45WCRW5gbG/CFU43REguF3lhjzWOiraqr0Fx12y73qA389MczJl4dl0QcZWElB
uHfZWkayWZJpOn2DAfuo9G6tHWqj4N8HFYdsp/tuF/2fYIdzd7ZH3BSvQLZmlXDfJZwJiEDoiMMS
tWY+khHKGErA6RImqZWiMI2MNMbIOI+eNxcnazfAvjq7bN3EmzeouGNe+PcBXoJu4o/zUKYSlniV
Ea41kqy22jgjDkKE9mn1dVBfl24FfiCMbTpx6DtEx1LUASO3hHKk1ib6OjOnbb0B7lCI94eqmK98
jA6XRFkD0qKGslZdRVZPwJa9yfxHFBkr5EGc0XEDqcc1g4BbRAnhIMs7h6l2HpeoYUTarughIWwY
eUvg2dJ/bGrXLjN3nC1iRdjNupOL1u2d0xUlr2GcmftvUz6fnL2c+7d46hpNas02NlEm2oSM9ATd
3pjbXrbn1q7m8GHu93C5In9kul9XWOw3A+XWk/YdOASiB0XPzM3Mwyc5d+Ot3DFoJAol6LnCuG7g
PtWiLBQPG2O7TpQO6OZmQU7tVNWflefmj24zTu2FCqLqYREjiUvMYRoohFsJ3bLj2IN6Q/oUB0xj
Vu+JL8k/cJ4dGV/CRPjkRHn0qHRO4ivCCx+Ga4M0KPGlrSBkF1v/1S8mzigqVMONgzXaSmzwq2F5
FFZemW9swuiHjCFH88a10dicnd6UJ9wZujZryrGfeRymih436Q/RI41PhLX+VDrybg0C/dRL26qv
o9ZUt+Vo4QBvb3X3TddlDYar1ZKnXtjnV12prT3RlGzEcZRk2MActG0kwY1pMaTzAAKhaaPTSbuo
VVvW9o23xnQcyG07NvPv1Wybe1bsoX1nNG4fpeUeicuCXUoUz3toPsxjleTVVD4KMQ4Yc+WeQLfh
0TyJFvFDYjbgDgngjjV+LIzSFzFWjt0CPCVn+MNDMIsHJa2SLNdRSHGNlEPOV32/ssxFT2bsCR/Z
fkoKu1nXk7dJywTxiLx7Rabk9r5eanehBCE06FzN8G/eQrL3ltRtTCwIiGkjsshcchWXPi1yVvoH
U9rH5iLWFayfZHbk/jRDvDryjSx92uvJ6GJ0Aso+DeNqQktilowLaRfteSwDIc0rG3+Fh26TWJBB
pCucB2W66kNgjoF5KUy1ImkqxLs83Pw/2q6lw1q6afor5SbHkKyBq+gvDIhjoWsZoe9Tbpnic+EO
QLJkLeLA1JFTsbSGpZEFlnLn3FnXNvG3sntfF7m3ZWXeVY/+WHVouAaxqThsZ8Lc5RC2TxrrBzbQ
zbeegq4rvk3RgjCAApG5mT9isFxv1JNXsL767apmnRcnTMO2+rxDlZyuXFJ9Tivaas50xAwcR2FZ
/GiLekAHgjN2cZjOBe8j8LQ5tVeLnCQ73HKkgC38kaT1dqVi2WxnPc3dtQ/mCATU5/MTJOwKOaMw
1pt9whD94D43E9uALvYzpjMN6r4+MP4Yp33/s2sdXWVWBf3xovY8TKYJGQicQCGRV20j0mAGSG15
4pNiWyrQPN7t0bhOsb3mxg9LePObFr8YeQU1VWYeKT4cqZY0WzzsKgvun2Ha1+7uuEta1qCyqQN7
djjlVc7CWCcHHirVGSfRwX5bgD/QmBKzOXoLDH2nw8G1XXBSL0qKDtbHZn9dBU4Xppiir55A3HIS
uoPQki/NcMKHE/qy7luCieuo3L/CBCUoBEfQGszXX/eeWX3gPwz2sEG/6/3FywKzDgX/cJMzneu6
50krpmvR998Ll7Iic4I+IHIrmN7NJJF9UUUjridPdGZ6JIwAuXPAf/WWBjMxY3GLO05B7KLrZQu+
9i6aLeQGlgxxhbTh/eHSgUyKwOEZ/Sn2LuZtOQ/elFXbON25Vrm/KwI9fGq22VSxIOVwfEI1lEfE
umH7mgSFVXw3VBH6Z0OFlnjfjnv90MMuIwkMMcwUG7CUqUeNpv62kX9yNfqF8rPcz532jMQterfx
WbukaZmeF8N/Yf/Y63pMR3+pv+V5NSAlQncAAz/06/W6R95MnetQ+pBzNZBHSgl3swVKNVetq6fm
tO6EwJmzpT+tcrMvEvwUoryLa17S8MLbVG5dZ2SLFRbvCx0sJyzLNpmtIrd+5LO5woY1ZrmmDNei
R40+S1z2YLEYQoFaayh8wgTg6YKtSamYwmuiu2Yz2UezeCPdhrc1hdbIN4Q/inVHZMw0nRolQ25r
dKIiA6KqVOI2VlecLZ8g3FS7jiNvDGvqSjbZBUmJR5hz0mrN7tX4Y+deBjw+uixiQZuxvS+bONmq
kNv1UDTRh7WX2GqFX6kmXecOLxJyVnbBmMqZDYd/oykST8uPwLPlhw6+dxEXYw/UNctgqrCQcPV7
w1R95i5l+K7b0UKk0ZADZAvq7+8rhSgDIV/Y7zpjKd5tK4IlCvym/Uj42Cq/A41b58idd4cULK3b
uw71KYqPaC0Qeja2rqlui2G+nXZR3ap58uTD4o3DdZWHizzJoJPsYoZ01qs9XKsAkcvWXnaj9Zu4
r5kZobIj+wti+uJ3+A4QSZL4UB9Qbq0DbruYEDXjSeSz0d6Pi7mIU2hMAtzSnxZ1kesA4YNEU4RC
+HitTqwHl8TKRoY7sSHtip8YA7j1U1N4yDy16MbwhpJ3Li/ViIVjDCyHsm23w/lLtGGwScD70qFY
GpvmBpzRnM51MbZUNmFeXPCHd1CpTZIovlUL52KsTs+xvk416X7o/r4ajrK+SUwDD95t7id7idQ4
XVUHE2SB1YPsHOjlHTqrcot9pL4GBBH4U/FukoWesJ5Jy9CBak+BN6z3xoD9S6zHkA82iIY1ij2X
MLhY2CLiX2ju0+F1TJWb2HMdLpne8lAxTpXVmworPfSggwVdf+JgvEg0oEtM68k1u80Ov8+lG2x8
npv+ZghXTdS6Aztf4K4zUYFyq/SheyIE1hLlUF7moofePiyGiUS9CdY5XVsbX/HxoGw4XVl9WWqG
QecJJT9qTxV1d2WTR4gEZVA6cb84zceKCUuHrcbICi1DFIZMqlb7Co+BmbIT6n1OOWm5A1pGCEzx
PLaBjt1wGKKTMYVkHdlVjcq1i/TQUQh3Y3UV4hNwNqeoIhbSrb35YQv3EGI/oKO8uO5kUIWsuFgK
UP4iBdaQW7ZthumluI7XHxfOLp0K9MV4DGlSHQ1LNghnCKFHelBTZ17rBqZJZlPqrdAYwyVecHt4
FK0K3hXanK6DWY/GqV5zGj3fJAq9dz3DzKDzUEPa2LWYFGfG7KZoILrMicbm0pFOuMTKUOrDIVoJ
4iCQOLxW0vCXcw+OzgvlsfJhBluPEYfepU+sh718r1amj9eu0U3mTVUOxCqG4bxdXIzlVFY1Zfc1
HJrBPalct9/IktesFFcpzooucGRar0B/CHU46VLg/q6OJxdLStSp834Oonm2M5/nZJw7UVhtghtp
deps1aCyWuf+ytjwXb4sQWt845kuOxh2V43xKOl9465ZomsyDbe3dLGKA3yvKI5cn1VmGbauHowd
Rcpot1EXW0Ox3wy4zJQUpY6xohsNEEc2le7f1gustiRcvQi9q+J9xJCa1jEF594f+hHlI7uvub5f
KuoE/nyLKn7Soh6xfco/GH7jjcjbmaLGaNvyN8o1c4Ks0VnKrNzhZKVdsVP6Cp23t4rhgZPgikAg
YUs6CLi3y/bHfFfF9DEHxao5fOs1y3a8RI0zTwR9zZR0xDXAD1nMjorFChdbU5774WmaOXJGWjqV
Bo2NvxvkEfHktQMlQ1iW5vsmbIt0GYqe9LBtWvazm0/oArbBIHi69KLoKkRTi81XayIV8XSpT7MU
40nBbMN7Ws+2l1kOSqXYwwOoTkDisNALHAIUElfUO6QBf8LTpnCbMBVRZ331lRbrCdFc8BROS3db
ujNqb7MVYZ4IUWHSH/RbpGNofrOdOkHJqecwFikewKP8d67at5WQscK5c+FnuWxs9hzFFAVtkPkG
g4sbo222HogfrllcNoZYs36bR1RlyyzvRRSo7QoiwlqcANp4dOVEtCfGS3ZY3NioENWZTZ+c8a7T
vYuzui8iGLIQqXmief4Uop86GlSY7YmqWnc6eXKX4wNM8qn8QYZEQV6Lp9irU8VdgfPYSMJxOt3Q
J4KM1tHVUAXFFo9DVSHNQf9aJnPlmkPW4EW1/0VGbpm7yfAdbqtqfzcsOUynPlTbh9CsV/vkWfl6
lfedELGhKegSjVPd592WBlG7gh0JD3vOJLOU6odbT/ttYaidbcT1yvW23DGGSyZhd13c1P1kpSVl
h77FLqwl+KYL1JyZ1gTw3YdswzAq+ty4kqGNJslBf/8mNzWUr57TY3roDE7w2HOUU97PRiCiU8hB
hsVNZQfFBfUDkOhQG9FwaqiNF5Ijo6BMd2NE3pejW6I0cwvntBDzPqSGo9s/3cYI7mRk7/bJKY5X
Yo5uwYm/DH7q02Lh3FgwocasgSFlzGcwfYLqPodZWFschCzNxUqdaF7tI7Zr+BzuARWadoXhv9d7
qzxab9u61movCDoFo35DTiiyfS3ccUs8FZVBimfr3KCp7pk4R762v/Xt6ObYDzfVmDAsaOHVWE3h
JPzNqG9nryQrVPcc5kjCoYmdOK0Q/C4zvorgXLJ4b1KB4SXQLaOA+T7BhcW3aQaE29dQnNERiQm3
p3AmBXUw1hFzbdMY033LRUBSBT0krcVoFxeCo0JcHSg9r2psaUVaVau6Y5YQ7IwR8rVMOwjYOrVk
N8IZCpGsJaYiQQn1vVF+0fak7gVFLQu1d/xDQrlgMcF0A/2owJ1oJ0hlLz5YbUmvnlta345NUfuJ
NDHB2l2CuAmCk/mfJTvv13b2w/ejASktQRmM013pLiAueyjHJy7pbdc7WuMPGGiNOnZ8kX8X20hQ
AtnBhn0RdJKcKJOHaKOTQ/BAhbhvF5/MV6Kkxr3QMdgkvrWV24YbMuJuZO/ZQxwLmmqe7qupEGvS
qn78GlglfhwtldkPY2uCr+Y89A8uNlpMLXQYUs13/txSUjN1uekZ3AhEEZ53W5EQbF1QA+/l1TBI
88PIkfORFBJk/xtS/vf42Znfh8DS9r0cOkZkiyhnJzVd/vBqb9bi3Muh8E+iGaqL6xU2sDWzsjl2
dvcbkOFZctzYyVI4PlT/aijPanLoYfuRwp7wVGt/9NfKvdqqrf7uDMKKOBkM6yvbhxreUkML/zLl
W4CSPqCASJkz1HzvtGMiQ31GNcJoCB8JeuThezEZuU7ommtIZrNlZt7kMLGZgp0XTXic8XmiNaRh
jkL+O9hGnI/LvUFrgPJXOWm0UkRJBiZYpE4OsskVli+WyKYwM6lKWaWm02jGic64nbyyZdbA7HGZ
MtnaAa0rtvyEjGMF9Ufr1CioDYfT+LRYi/lVRS4nBCNMYDEPJspT5bt1iIRdI8iy3VmOsVU1K19s
RCN540O9PhWD6kAi0N8e3M5gXtLROdYsqvLlmoOprU98C2B7vWx0nHdO/dA4u6aOIea4ZzY22fnZ
xpHFISA4wtEdowO6qIVx8We2uro7vofivq6j4kdgFMKi6MXbIGMOXfHKhkCtZwneZOKGy3JIlIuq
ODGGzejB71sWzEKFoTIQdYIIeI1Jr4x2uFiDQz/lyDZvsmGZIyuuR4WbXuEPA1TKJhiTbVj6T0i2
3f3k58v6tgvaZYOcsyNQn3Du7hK03PrKmtuRmcPgt+2lJgVm4AoT+1Dd1fJDYYJ9XUULm/4TA5sx
ytrdRZ7dMcZ0T4R7Eds2FrNgUh31WAbVltjKM5MQOnd2CgsZr9v3QVzZMw4dfo7Jejx0krSIyliW
5sxHNz+YPQ2xhTyZ1rC0hhOeHjgUuLlcpnTbxcTkNtyxriiNoiU6pvfbeyGVYBQlvP0DsxzAM5Ih
Gnr5nLmGGVTrH5NLhvRs++KjitTiJV7lY+4604dgfeUYFeE3yGN520yNYZov28JEspDO94oNi6FS
4G5nFIsODFUvHM5rPaJonLC+TxyjETcSqOqIpNnnm6CnBIrR23lnNgQ6mWVFHZbItgn7NOx39NJ0
fJJIRhmxHA3pjzl4ix30FyoLk9JiH5R1wu6OyXtH+UxHE1YYZYtih1GAv4gVJCCgi7qd63J7MMo8
j05YJ3rTf7F3Hk1yY+ea/is3tAcDOPARM5tMAOkqyxtWbRBl4f2B/fXzoNlqNdmjO7d3s5BC6lAH
mWRWJg7wfa8NuNEP1YVKRrqzcxYSf/fToBZMNZF0MkJ3klZixqybZ/Bc+qRA4kzhRUPZ7AlVA1Me
YWaHndKI/F6mc1zsTRo/0DGKQsOI3DvPGWgurjZF7W4svTWrE9bz6MxnL9FJIiG5ClGQYhPnoRBu
6ywm1kVGaQn+3IXGRTKHkdhYZsL2JYwmyXxQLnrLJc6CNQ9DWO6mEUW4RiBXiM4JbMpu3aiI2ULQ
w7/GxAMTJVOGNqmMoz48TgnCcI/avIWnLGyQV0un/a5ENKCTAxHbIe48olY8On7KziPwnDKu2jLz
fi+5Pl5aEkpYh4auLM8yXbgKMWiKdzHUMc32onTerawR9wathjjXwHr7TYiHquaYiyyI5lj/tLs2
Hwi06Jsnq9WdndU4QIluqNCJU9tYqnlAWmESJDHWIB8uW59QMo3f0TYMb9M4gpOESVjR1D42+a7A
DAY7QvKUcQiBQPRNzGWJ18fNc8uvSqopfKnAcO0qpUiOmWVn5taNlsbZF91s3rpsRin30d7qrmM2
ZQ04iIgUAO7l1nS7NPZrI66SHTkRljgz/bGx5ABy4cnQqyG8TeAnOi8vY3X8apTMzVu+SruzH6Bb
XNPLZ6jIXdVwXk/KTCr1jSjsQr/sp2mYr5yULKPbSrSZfWFkViJfzMzVMzCBFHQZlrK7pt250DcQ
j7X1/5JV/YW/hqFFE2HhQCVlFG/hz5ypUdSzxdI4eXqYjIdJ6taVOgnX5yanB9jxf3dZ/kd3+w/k
+H9irP+iuz2+lv91fp0/f+4mXF/zu/LW/raGWqNf0F0d8Q2Fk38ob91vq94WSyDeQ51rbI3h/r1r
0Na+aWji8G8S2bh6AZCIdT+6Bm31G+4QTEMoFFD8/FI396P88f/eM/iLQB4HFXGEqDnWvG2V7MNf
HeuJQWw1SvjFK4jAIm+1mqNDOmgG6g4728d5yNATYSwb/FZp+8smMvvkRDS/B4uLpjvfc64BraJQ
t7UNIDJjbCxHMtsUI+apadtu8jSYrN/bKrHHlxzUyA5iGU4LlIyK6XTSVFaiVEQQabo5SOaGRd3U
otavQVqnL+3UAFUz53cb+sM3bs8wuFuwTzRUj9bla7rIhds/QW13En2ItGc8DFnSqQ8jkyBwc+IW
J2y5S+vpcKdBtwC7ExcD5uEXbRcfR8tM3xHtHxDId8U2xZ95rCdj4iZm1f0jGklSYdDGNbsuGafA
FKqW70pX3rtlUuQBdxKvmZp4b4R4C0qFbhg/hXoLlljRXgWG7HlT9BBOMyj861Sn8qV0hnpfjQBa
pmSm+O3a+88x/Afr3n93DOEo4v61/KXwc33Nj2MorG+IvQ04RNI3BcnhHNAf+nehfsPzg20Iep0U
fjiHPw6hadESyulE1mwI/D9rtsbvh9DUv1EQY0P6E0v92x/3N87hb9rvf4m6bDR0KICQ5a+KC97C
r95JIzRzsrVoIrRt0ni8utSMirgcQ7wqpNBlXsVo+pTX8XDfTtNLzvSwVZfEzoKF3UHzZ6xRnQfQ
WZyGLi1qfyHFhSTNSnEUnxgdWfo9uePudRmR+HOaJk2Zvbazpsc/feTXf9UqQ6T9JNVZoRp+BO53
6NPWjOtffT2Q5roNsADGMMJH7JeoiXtGL9DsYzO23B7wbSYfiWhdsnrU5jMhe8jaRgSzY0yuk4iQ
P4BhgzSipYk95urogfk7ubboENG3S9Xn2FU0soEhEuWtGqHaAE4k+vpAcJiTBY1OfPZWcZw82oPJ
TM2+ExI+YVTVNWpljEgZmRlDv4f9qB7HYqDFyOnGNKaXJh3FNWXxxaMxJxOcREeK0DZempaRuJL5
e01K6eCPkGO5F+ewoNuROA3gj0SSj5dOJCQgLLJS08feXeQEvg1ZvC2UdZgbEDFiSibSC+tMG9XX
9JSN+datM/DgziaiIOiicATw5ku+mGzp3FiUnsPbgOIN3FISl3StquvyjSwsrdtbbqSMAQqf9oJh
a3aOplmG9U7rwGzYU/P6w0ns5tgsrnlKW6fYZoQltQfSJdvn1E5bg/hIyqi5gTdNu3GIpbO3ru4u
+4ZAnWcTPPN6iCWQbT4JINACU8QlKA4WJXxSY+wJZVEsX8ttFeSChGxu+XPUkwsHpXpVJIPuQAeV
y0coUYRsinjUv5qsdTt+iHy81/J+gOXQY/EZiTU9Ps7axKdGKb3U6FAQV9VUiotmtEaCK/OKEzDy
jgs9alFF2SkkhqmOC/5yculuCRCRpIR26H8CUspJzisSMle0ESUSqaeDoEC7Qd3jdAjbiFip1sWj
6AtEOa1hPpaVcN7p3Z6tLdxcjOmyKzMNj/4Ktmot/ilWDbfON1amTQ3fXjxHPkGH09WCc1d6yqr0
8Aj1cowLRUG9tpvydGhPTZsuX2M9cTVD1WkGKnO36gKuRHWNiOrXHW4Y49exLsCXsNO6zzPqEn7N
IKoDRUZWMa9r9YhMKkUPI+SwE5aK+kTJZiE85AMj7d5hbq1MUTxXAdrQhlbeZM4PXH9ztxnbzNwp
9GZnDL4KaWtwleMT8yJqn7Zw+mto4Q56YwBwCVPNuWUcX8Z7XXTpd/pgbfIJnGl8McDJJ0h0pZ42
QFqQEqTYWPFhVqA6YLDr+kthR3vvFQSL2yUu531RV46zQ0qSf5XmLM+FnVX3lhi2WUesA8fBFfom
5xCf1LAd34o4so5mYaQAr0hZQP2cZ0miR7df4jm8n2XDlx0rXH2AUfIdews9Qi5Y+cL5VsgrEnVq
keGq1mHr2zYA90y2pbZTusb57vb9IPdxPLm0e9R1QWSkOyCpw6Vm+9DPEKxpiPxkq5khMUlIyW3d
zwZNnw8zLBQRWF0zcZPSFPuLymuSPQc+b8+JrSoJesWWmt+ZveN4attW80bh3k1coCrCetNVTWdv
FjfqQr818u4N8VP3ZJKDRhFWrobHddnMdoVqE1Tb64bEwIuJfiUzNHHPasNhJiyv771yibCSx2NM
DqgY7fktC0VV+uGE2xn3bESGlobLGzW4ncGSlshYkmmkYHkwWmMGTuCiwXjdyqeMWysyLwHkv4lJ
QC63ihnbLKbJMOon1S4Kv0sm94gwcQzRP4RrpOPI7ITLhoaYiZYUc1OT/30bu0ivtlqPs32rdU5Z
nlx1Jr8IPQaBj2SNheSIso6bEBJ6LzatNRFlaFlaol1HoWZEQVwk4PEYmYoqsLKa3GUibA2btDPA
z8BFOHeZtIjy9grQL5+QPdoOkQcZkyOU2fgqRBvf00ViICfBmf0hwLgmXwUTGi5QzIzFh5WAwcec
cWvjLKFETkhWDCm7rXCXI9NrHiPKsXBL1qKcTxCPTuGNjjq9ZkDZ52SSdU+y4wiQiIGN0mqYtQ1G
qrXwIkE8t+ldKe5cBEcnFtb5IZ71POci78obGtmdKzvOxI0Ip+6rdSpkI0M5tUGW6SbA3thnEvy9
s/NN59L3wAnTOf4ylFbr59y4ex5YcXSVErvGAE3PgLGxuLrAS8hTunBq2b3OQLy2X/ZuVwEYrOpI
7J0SBF7a8gEuFwZ0QpzPxT7Y5rxnDyfjqRqTvgkcillfmlhNwQbatEo3hCMkkx+OZvYOLgt+Tad3
T2AdWQOpB4No3CchmWibvJCDcyRzlrxZg/NxbenkE9JlpwALNAC781YR6DXocDLp/Iq4xDzanzq5
zfsEKmIwDTO7EG3lXo+tlPdTgYQfQH4Mr+e2WaVqKFlBdhqgfP8/47GcDx8U2q/Gnj+qx/+ypd7l
1fCa/Tod85Lfp2PxjcRxGNI1KctY62v+OR1r69yM1Ju8WkQdeD2Y+H5fUQ33G/CCs/o/MDEZhsmL
fp+ODfsbGBVqdmYeLHIGpv2/MR7zwl/nSurvCJThwlj3VZP3+DOc0XVzhvqiHrZhy4D3vN6uye10
CZj2lUFbsm3NrtWRxGkl0Kskan44aYh8swe8HvpqPybZDOTrhlpHp5VwdqQlpy/zkJSHcBTNczVK
ZIOF5n6PGGYei7TjJKnLvVnDpeA86MkHr4t7RltzNxJ1QpaZnX0SWZieBiOLv49gnbdpm3psd9FF
QarqXm2yiWzWoXwXDJRInafhEcjWRAdpKjdhLZWLOqU/Z+PYXROY9ljshQq4PTdWezRk+daqjwM/
Qxa95LEdAFS/j2l57WbXsfFYk7FxQ1Eeti69GA4LjwyrH40PoKjizuD+fTXCOPVeWwl5adea+RYR
AnhLKsxyY6ex9Z1cRsB37HjFjpA0HtjpaBGcCaPiDpakdo7cEWQw8ljrDjXjyBwgtdm0+9TZh5hI
N02dW0EbgWi6fdXsR7LOvgOEG5do5bXtUHsdwuTdQA5dAOynbsA6FgTV6UNv1wqJreiYBp98++lC
b+rxVLCDB9WQSa8nCfAC4DzcheAGVme+a5nZe3LUpuvSNqfzoBflRZgJbRsaoMeVkVw7eq15Ulen
gAkgvRkz91EkYbydWtU59UXHj5D3THBR1x0rCA+v1rojiH7NM9v4YMeyDkmL2s+xynvFVMyzG8OG
wGFMO9JNyotJoKo09TR6GhfSVAENWjxGnfWQJuZzo0bmNQrzEF7C1i8qajF2YZJMm5FaLqrSy87Y
kfz4HqY1uQJzoe95BCtHERehr7d69doXjxb6IXRAaXtjKb04j2wH28GVX3CwdJXkda9dFXOYeaVV
yfPE+0LhDS1slYt6WiYT1UVlyPzWWXs1p2Eo9nYWlTsICMJ2Z3Tjg5zko0YJ3+M08MEN2aw+6cDE
RAzgXLWL6IRutTnWPH4DYSqjF+XVFskQPoMGJ4IzNutO1vJkEZMYj+GIycAi//4FDRfQSEwxMMXk
6hlN+uTrMlkQ+jXCNwg/vkorp4FMdlIJRJTid1TS6bkUE7Q7e8BVVa5yzQGQxxvk/KTyku0ygXUf
SLwoNp2uGntyzOw95AdqqMa0r1p3VeWsGTOo2xZoyXacmRmL2Wf7QUc5CfvYu4q1VRAF+ASuhw8F
vc2IQrv5JAbRBLDh7bsk8XsjayJWyY7SHuDA20MYJirgvumgO8tr7aCprR6QyvU82lLdlLJMtxg3
VT+P0tsJT+KwUYk9/+DqeXVTBekM5MYxHqvK0ztkQelcYs0ajWrb1Uu5i42J/6dWUTAt1gs9ZWvB
wKy4PgMWm5VI46AgNvREDqx74EHMU9VuIHWWxSKe3bC5A2UKje2oMq/KEYa3SJLhqNoV+vUqS31W
teFkakZxCoWBJmDU3HsrHZsTmxNCEXZQPiZipVnThEJ1kUBZi7p8X4698Rpjd2BSQ8LrTlG7zbWu
DkxI1ZNDv/WdkgjhR7lxQffQ2XSs5JkIlduuyuDQOoJSq0xc2oZSX8RxFB+ULLpb5mX2a8u6igmU
3xK8j9SBI834OjFGjgOiNMQHtIc50mtnysMVZYx4PxXfYDVmF1RTOls1Muw3I5vnh6mbEmhAw75D
YZ0tG9SXp5Dh0k/7kewjHkQXbeEanAkZEYoxc/etajrKZ0u9Jj/jLRF7w1A6f7ZFoPTGS6TQ7FvE
qCGYDfXMDqa6eTMIaq4C1tWLOe5BQIkGxrWhJMotYrrlSndm8sxr/ZAppLbbLkTl0PYbFfbOy5Kh
9hGNhQFemvaA6Z3dqBuflMxMfVUtaI8kH5eaRXNDqSK0IKJudkOs7Zi+RDacIk2Uh55Ugk0vS0Eb
aHdnOMkVxfLoTsxB+LgsisseVvd67JPoSQ1l7fcCRrlZ5GaKTOca6b1Oom3pJ0P4vTTtQyNGuW9n
4R5Hw8Wo5RxVU8g7e0kDLc76nTLaB1s2+LyxTqH1QhQ9R0hj1chKvAikJKAP7UjWyJeeptcmniMf
QWAIJBu9qnS/+Yo2apeIzuqjYSUNeiym1rZ1lncwEabGjnOKVoEAEjwkkcXcp2QqXgAREqhbEIpi
wv19EVP2jBAR/6xSiHulJGpZzSmTkNP4CUY9If3TMCKQLLlfhGI+J1biXHQ1a7OyhrITXH8a6sjx
q3Ag/bjnXjUlg3mseJQfUsdugmjJGgbm/jxhwjjaeLxaXbvhkAWaFY/ZViQZirrlUiOM+arHTOda
UPh+JQb9gDoESRwTdxc4g5PvpoGFOsACR6JzXsVf7hAOD6am1/vcGMedvejqZTXmL1Un9F0EaY4N
Z9QPVtx+EbgKZBy7LflcbuXcZXVobEsCPbddk0QnxemUHWKxztioNmrdUAnN22YxjcvI7etrAvfs
DVjevEM7UdyaMlN3Y+Fax36R4RmExgqahtLkZc6rE8aT+aAk7LPT2AHAtCkNMkPM6l5hrZjnlKed
XJKenNrEWB7cKMEb4zh192k4WHM27twIr2Wa39o8J9g2TdRZCBaP7tqSkCOAfkwR/19jpkk2iZzH
j5K03Yy8WyM6pYD65yLNHLRgkkih4cIWuR4YhbUn8FMNkFU3B5WgnQAW1TNSxHB1ZXyQEMoHyyP7
kKt6cTHocvDh2tlJ1FLbtHz49gbiz/JVqgKupnQ29w1DlhcrwtkPuRO9dMrCqOccSBkBJ5xPeCw2
maEEVqMGVD8hCDCbbcbenSU9ArBy37rpqXeE2DYLN+9R0QnVT/OzSTpiEs062vPaIHQeN4WeI6wm
AvoCFR5pbF25y/oJbU1Y38yDZd/0oVUEUzGyyEbzu6IqhxC4hL5u9Hnz9SxPCa0J0AM7HQ2HnUbP
U9bpvjlVZzUpL50IUWanzCdpKmgYuJB3vdk+adlyJlOfHgt2bkttu8286pJa9sYCcTI40FbJBmUn
OhQCFdp8Nd8XinHI52Vleemyct33GEuvF6dcxJyRIFlFF5A57i5GxNRn41ujvMga4xRnVJvODo8y
2u/aYtO6qDZhUZ2wZffnk5w6TQ/y1LhI++xhiBAOWXl178SOzt/F1BVV2GPzepeUV+4c4yBZzF0X
YXubkW4BqxH5I2eVYpho+Gg1MXr6CF6kKiVQdd5sZt3xIpsZnAqo4qCI8L0a3EfTOs4CdRWj96bU
Uf8Q+Hfb0lEBynzSm1XNzucc5lLn0HCjiW2ej7kGKgm6SI9cuGxnelqNSLvHdrHXUlD2hX3iKozl
B1rY0xSjasnmwvJHO36UBtiP2iNeru4AfT/o7/kKqdijQWIfl9SY1AP+smRN889mgEUzuQlDGkuW
uiguFNWqA31g+O2RI1CS6XqaWhyNSARxbxlkqfeJ343M1zlfPoCi6dy5fN9sBMO2tnRI9OEp1tF0
1prW4AKNArROl5EJFQ8Mu7UrwHJsrw/lKgkBanlEf0fCoTdM3FNns5A3U0SIvxYdJCFVR61JJxS2
0Uj0E7dO5EBu/aZI/X5YSgXFuJZcKJxmMmiPNb4A2uD3bdvc12ZCJYPEv1AkJm3LeXqJv6Q9Klpp
7mfUsClZ4sL9jhoL8LpQxFe+pOZLjmp0qpRtPBdHJv6Vf5B+E4FMwHyQL1VfZlyK7BcT8Wo5lkT0
xMDnZmO3nwPQcxD1DThHw5UuDCPQG3vxZzWFe0xK5XJskV5JS3vjpzsS+3guBrqcbBT/V+qQOQ+S
zEfeDB3ydmuGDEaL4zcK3TsZf6zXOrh+s6LvnrS0G7e2O1wVGrKSeMmr3SAb5UQBNvGvi1ucGzey
HrDF4EKxrHonKrvyZX076xNv2+Vm53im1lLBQjWWQAqZyldKOcnrcryRr3BRrfnCGQH/ZiQ9hris
wuRYk6YGlVomx85BbzCkz3Mrq6tUmtRWZANZzevdCcIAzXjky9G5TOgpPXXGgLcIUISiN8PamONI
LJc+BZy7MwaYl0wdaFonZx/HIg89kpwOQ5rLfbeM6aFvnGseA2KjLOFJItX2cxIyn4xQY7doxk/8
kRMbT4T0TIbHYSwZ9ltl3IwRfQpF0047er/OcdLdyiZPAzZJi+NcG5yT5Hs+UE21FB0GLQQ7V4Mq
re+o/Om245bq2YrR+bEi3/IksciAiPi5ct0OXKLL0L/dG3nxWKo0WuWu9TVo7p2oULZUZLcmhJ5z
Tg+OBQbeCgtx9Aop9ui8t7S9zNtwRHyTGG6I5pr3SakuUJpcbooRN51d5q8ioiZAxLPi0ZfHEOHI
hHIndCzQVbuSTR7pRb4d0SNRm3cssyr3FG0o/MipIz8y6+IJxt7HoqdhsTJRyvV4tRWHm2tqPwq6
vbYksx2zytk2uXsRC2SKvatPh1qDoLYXbqxwv7fDbMWEfZvn3LF9bmDhGjNnoaoiIYFskmdqxACz
YcbPbWXN/pCIdylQ/qvyqi/U8BqN140wkxOg37NIG9xSJRNQgT7JccKQySTVdrGmPhkZFD0xIMzm
jgh9bIwl61D1iHIHfWwcq2fdgkZi6M13jJ31p5MU87HDZMiH2M8sdVjxiFntP3oIAK7iqabztHNz
5zCXSvp9BTzPpo2v225ApjckL3LF17P9WhaL2LWWMdCNnWf5UaRF+F1ZBv0J9/q8Ma1EOSUoY7dR
TGRAGvXVWkGH+y8u3EPbLvUD7lmaTIpOxwxkTRm9IzZD5rwar+IUb/zkktpXKPmIdcFNvsepBBhY
uEvTASVQ2dnqPF9ajT4HFc3L93XRv/dTVxzwhxbHpsJCmKGYJpOO8RgjE/6BSERbgXX4QkkM40DR
oI22sbJv8KzAt2aVeuCul9yXppUGbHnKpbvMPHltacPWh0Z3KXVRphtHVV7HMJM3vXTLrTSk+aUU
7H3ZMmtnXCfTPS6lNSkgp2jANJeSaFYYssFMm6dkmFTkVkt24DAOVxwoYWzFXKw9TRrcBFh2eAcT
QW4VkYKVb9E1dEsPevrSd5bK9tWaezMm0ADln3Jbuc1yclgHtgIlIuBvaZKUYUw8W0IniNRQ3Tkp
qRKySvLA1ijm2NT1Et+4Imd4bK1s66LwO+Xoh9FhddYbhId90voO/D+tKJKKYVO2Rjfwly5ErGwG
Xc/9vll4jE+lUSR+jR9U31BmgOItElMwunobNP3onLJsctRtMYxEsSp2suCBtfutNDPtyonrxh9s
B4N3GXbDKU9M6xnTmXpGLUl502Dmnt1kzTEjasNrC607iBJOtkiyMKA0MX1Asf7agN/dTPb8aiog
gBVhALvGjduDGUa6R5sLtSUxt6uMnr31KzR8k+jQTK08/IgeTPG5YELxEhWYLlywIZOWI5etKFjx
rSXIqN+RZnxvOGuBQxZ79dRrH2ZvO0cGfddTbHPZJwpaM7Ou6x110erBJQ34uWz6bVoiqMbejRkS
OWVGa1erXJekY5AuMRXxEcVgsm8Vw32v1KqmP6dV3uoe2zg1h/3OWt3RPmHx4sGZpXmHKPUzVVzu
VvYwbfD56reLCpiE1zfFrdpG10oIxMDTXiFK3Wn3jT0N5FiNzQ3eW/uJu0v+5A5mch/FoX2pqlO8
q0Sn34Z9xD0g1xTAS1IkD0ui5Y9lY13CKJGPKadyRBs0huNdlqPo2UJjKi7jlYA1Qm9fXGpTrT/p
ZqydJ6cpqF2P1v6ZCtP7wSgb7Qr2c7R9I5qzi6zq1yQVQ0l3Ng6m60jF12OA2gALIEF8xsiqrHm2
ZvR95LG1Nk0BIsTw6dnWdBRVA2bCjOCj4panXE+tH5lcf0s6c1V/lney/fyU59f6f60vfa/qmebX
WP6GX//r387Je8vx+5K//q6fXoQY6/e/f0Xkf/oXv5SsRTf9ZzvffkIb/vgL0G2tv/N/+ov/9fnb
n3KPkft//+O96ku5/mkRza8g+7/90g9uAEnLv+cGLpLP91h+lp38TP76uh8EAVC/jteHwG0YAkB/
i2yYH/IZ9xtpuZAAICM/mIM/EQT2N2EjulERYNCkpa0NLP8iCBDaUFZhab9pbgz77xAEvzXn/qSf
wVRLAha94fw9P5iIPyfE9OqIuK6lQqwWRev1FiKXRRpXQGIoB0LZB5GZ65cElvQbaawI5bTYnl7O
maeqvXVvY3XzuEv056UCrEVDj3cyelOM5DvOrHYroKa5J5hXCF9H6iFRvMrsYliQKydZ+5RZmDDb
3BGHrEZ24/B4xOwI/ejXuokpt0nCBm6iqL5iM689o0K4PRU5rTc4gh6UomLyyoR9qOkhQLth0oQW
OWWAiMW4QjfG84bKEi9V42uFVHWePpi7Mm0cNrqeJjtZlnHgkiK+C7E03RpNb3h/nzW7rwr+++vF
/tMB+bdH4qfftfusLl+Lz+7XP+r/y3PDVf7fnJt++izeuGtFPx82XvTj0FjfGCkNLsxVO8ZBWKtH
fhwaE3oMNsvlPyTmr6KzP1g1U/2mcSGjVOObpjpmTYL656HhrJENhejMRhXKcXT+zqHRzZ81wqjO
OCkwapxsoAAH8u9nUm2uzTjS+8jYiE7ilumn2ZcFISpulbfvTV272wlB+j5OC+0G6gwGhDRNP1VT
FJEaT8khW9AKhEioktYRO4uU1UcGizezW+Ru0UYW/NXK4EbyNSmsV/rqH6vWeF4m0OqGbYC2vy9E
7vfqTFuiFdOgqcUrVNjq9OmWFzI23aM9R7e24nwYxuq9NermMC2NTXs7LnqLhMqtoCDvVLpzy3Yd
vjWTOz5LDRMZAvjkDkvejG8B0nqJVPsstTUQxJpLIAhGTxodeu7ENNhOdUdERdktgRORORIT3nDF
7OTuQ2ucLtaoCaZYfNUdSUC2Pj84ZfgSsYAeaXy6iUMdDSsSDmfrmkOzS805O/YKzF6WYAsk1vkF
+SEhMISkI/d4x1aSH12Zp5uC+W7SwpMTU0LE0OIEZVW84Q/UdwmNYtgdoibgwRziAmIiUZFtb/ly
Gsi3oUMNF+EALEyVH8l5HXFQbYYxkR5eSXnElR+dOum81B1tW5PdirdKTScifFrb3BvcJk9xSlYD
zgKxiUb7oYQJYkou5jPBDwp8KikyKbj0VlNaSKR8ORSOcjEmncZk3DaXYzVDuZGRs6XLdvRcUd7C
bpgQIPRs1SXjuUjEOTe7lDfaAt8lrD8N4/nWrNtHfRbUGaNb4x8r8+o2D3o65xsmhRmS0XwkXvoe
o6Gzdcxp8fJ4eETXIINMm8/m2K3WjKm/FGHSbCClHCS/3HjzeGY1VOZ9ErKpGCHuv1gbnuTIYmmI
5q7TGpDrbjhLiuI2VVlWvtpiF07qOcC5G1C3DkXk5K9EfiLD0C7MhuLkFCnKtmniy2UgOaQLxZs6
RxYzcMqnV1dBbajPPWWl3MJx/RYxrXrkxOXQBZso4kFAFtdbO7CD5eVypUTlwwJQm63CQTGRINaZ
TzmIekDt6hRgLWt8OYiOuJCJVm/BXlfofXs/1oTA0SG0aUPjIxpNcJJyfLI6w9gSQaYcYmIYNjmj
PqUE/TNCy/saf9GdqZAYnkQEoulxvHPIfPVmg3LBztnzkEdJFtYWe4gtJt55QldHhVSUeBBgnRp3
I7Cri0O5fUajYkBnOhpSETvcpz1kZSthnoZ+2g9SP6ip4+zdWd/VdE7D+oriSZXtm7TUzNPKqveq
9UuISBYLLNxbQTI4L2ofvTtD8wCfKzYTqKnn5Gq57XhPm8Jd3J3WVxYLCO8zH/LL2p3o0jD4oKvO
PmU9UBL60OViIpb82JUIsQlyolTMpCZDJ4wOp3eCvgUWOAaVZPkQqqdZ2RNQUB4kRoYyoBvvdDN9
TpLRl0u9eA54/07R29wjF5oEEw0lHfdGsTM65GHVmgrhFg2tvYwjDpkT8tJswagcNjg8kTD5YOB7
kxydAHacXlBk/XxqmXFL0aB5T0CP42XRmHv4gCEOF+7+nqbNJ3jOA2hSy1GzkI/nWIBE1qHZZb1B
qnESJRxrqiTatnw1cE/dwp0fQr0G/MXI5oUF+R7uotokwctLN5rf2nDMdopca5/MEMNnRNZCU/O/
hCwfF48NglsuvyiUm4QJpC/ttwHjez7QGN1UkbWp0kYPiDd+ykcX0nmM6YskyKRo1LcFWHyX2wTB
dHkakqHD6WxJkqmUfj6ltmJ6pACQFxXyfta4nz1h9J9Z26MAyNcWaH04T2L6qBAPbtY+T33sqgOB
djZLGD7E/0wu/6OJ32TU/veTy7nKP9AD/TS2rK/4MbboTCBrvqhL6rupkmr7z6kFDT0XNqm+OmHp
jCGrHP6fWiCHeHme7zStmbbx22jyx9RifoOYWncHhxsEInz370wtGmw1Y8mfh30suzbmWt4IfR02
a+nPY8tE4kLbxORoqdZwGkalGH0DrPUmzRo6Y3CeNwSs1ezEwnA2amprPrwNfe7g7leZoRbpHume
SvNnnzgV+GAsxd6cw+m2tOYjCrw0UJzhAzsfy4JMm0DtYghBO+L+1U3mo6pxZ67a+iTqWUEuNLo7
hqP0dhlKw7NL42xairvLs6g7qp0DG1ooX8RXTWfNmu/QeXxAzePBAnYgFB0nCeS11vUDbSNNsxjH
mNv1JjZE/7BURXRpmGHn2ZH+f5g7syW5kbS5PhFkQAAIALeZyLXWrJWsmzBWNYl9DwSWp9dJjvSr
e2bUv+ZOdzRjkbkUgIj43P34ZD8C+UG6cRKTFRwGlOAJ1EE2/GoMDNyXYnXKdA9VRh7JU3JkJsf/
slbTBwI/DCMt2OhsVofQ7W/UT7B3TGQfecTCyqkXa9yKxEdBytYFcVQ2y50R3RtQCKs/CLHQBNIM
ybozs68oPrcCbwNuLjs5KOlqI3NJNr6geBiR51VUqXgPk9G7neWA6E/ujr9MFszsLuXOfNqu3pKt
BhhZ9PC3zI+SalJAkVSEs6zWwUNpKqJ2wawkPbuzehhotP8McXkg/1/XilZ6R4Qy9YCPNjXnPon8
V7/iDIrnv6usHUnH+SWyHP8yeCWjee37zpfNyhRL4s8RrJNuOCukHnZYtB7vSjtinD2O0/iDupny
lsmaf4a741moE/61isPLd13YGoyRfXHKR5aYrO/rD2RRFsikgDHm99e9nrT8G6MLn81Vbz3oopXj
aYqUucHe5YMrcb1XYAtHPUq51cnAeRRnW7frhZBPS/TYJA1MirY2UVxoP/8QRJS2JalmnBLirjAz
XdRwkLLbIY8ywqwUfeWcPsnIUunsW3MWe3UlNwmGpqPhdtwImxFkd0URqSGL9rqfB5oAqPgcqvEG
eNx7IvEcl1j3N4vd6I1fT3sLe+je77046ZY7icrF9swjbhmA028n/xBZSnEIBtehQyAq2Fd7xqXe
gnctHMS07SyJJiYuck6CWy6v2O2vZu8iyHcFAyY8tDXMIXuFT1iv3xE+RZw1XA006S6H1nOh8Hhm
T1x32voOYX6j1opQq+/Fc2tnJ7bztxOCRVRcJjKoJ0zvNPpqxt3udV5fK63PYeclO+mO1lkLZIGs
iJ59sAcH3GjdRo+lYDw466M/l28OlcGeFsTbI6fEMeKhb1iUVGaVRYIaSkQSz/IqJ5aJIb0SXIeD
C1J98zAsmDNmdasaBXTc6Glve/Y2Yc7sN3j+rfI1suvsdWrK7DR5OTg25zVYCnkLRQNSZdhcqVyC
4r+AvvrUzX6tOXyqPpw+1zaQ+9L0r5gasU13wWUJ0m9JZMq7BhQukTJYJ2ha9HyRNb2kTHQf625Z
TklVsIla7H0mpfzU5uqndytOIlbPjKG19LGzQvuNkCp3YF37r33o0H2TtAEUpQ6XMLfbL1/VhDpI
mWAbGM0sjlViQ3ySRV5v2XmafTs0mKRVdr+u3OrXXmFVbDjdeOkOU3H5uqwt/DcxDi1mRyx9DzUK
MUQEeqWNupXLRAJgqHzCyLgp3KrYYg6/rMZaL4RKwi2mhZ8j0etziXBwpK9bHkpbWvZmEbI9tkmw
3DsZ5m9XOfKmw3tYgimFjdRCzxHN2NxlEx6MTc0F/+bDfijjHBTdsw6y+Rr9m0uXB4+b7PFVdxu3
8yCV+0V+4UKBU7hq8d2zl/DUcHHv5qnzLtUwMAivdIvpuezbt9YqFQ/KFFAyEBgThbuKXN8mFBzM
BBT6YUPlNuSHCSzJYVrLctNyb+zxNTmnkmMse8UZ23m6XLf5ZYPBVA/yB8kkUoNtCVWK9q5j0EA6
UiH+/zVoFA4AnDFw1n1ntLclEyM2WFF1sE2LVdzMisWP8A3NcVdGRtTeIkcM25QzyLWMyLtFoFI7
3LIcnM2U3OLV6uOk90awhJ7lPmXExxosWZnnx9oE2Ydc1uChm8dob/tVcQdMR+Gg5GrjNrwbiv7b
tJxMyTv3ZX90nXqXgpW9Qy59bMau2fU2P6tKs94UligfgHRhouhVD7eFit+4LEDmddKr4nCUIoYM
K/We+oeD9tpt32nrvVaJRRH10DyWiePvnXxRj4AIw03m1jtaXWIxcjJzZXObdT7XalU/VIYoRE/u
GbYX/j6DqcpMsV2WLHeWFfu+oFMmNe5uwTKCt6wDYjUSSrDzoQPwpc9yINKggD/QN/iczclnBut7
i6HOOg5B1B/8mSiHQ5M7zoglj8odrbKPkcult6TtPUVuj64dtWeAzPo0zpb3nJfdr6Fw0Ded5raF
uvG1rNSyg1ioYBbdB+GcHrqmwBPDlffUWXzoDUrGMy1gzCtQ9G8TqIX7YBCYwWRe3QZgYx85WdP4
7s/jqQRnsxNV0j3kddU+WqXNex8q59MJmYQ2tTIU3TabLsq9uyyISKwuzXfhEFbl3Mj1OIq33lpX
zCUt6xfVeoIBi88tkaojhYorz5a2u3TMv57R95M3mKK/Rg5OWzFNGtLOpO6z9sq+ZOazoadk2sDG
fTJze/0vx/QoAjs7gHxxd+CIyk9Yb8i1s9WfOz3Z284bhrvaT2/dCvI00ORlyxn1Rwrz+tm2Tf5c
FFN7I53G5b6v1xM2S7ZLTj7duf5Ygd2vfLQm+b0k4Xvgl3TtEF8cHtnk8G7VtV2ntedzg6R4i7nd
Yg2T0Uki6pyaZS2/hkl4KO+LTUX79No2wVue1Puyd6ezcSBLD35UPwZGzTuiFOj/aR28TtDeHnDV
hQ/Mql6dkNNLAPuPcCMyD8v6k7UotObENMfGjpqbnsfKM+Sb+WZtOZlnTYL7U2D2GDZk07LvnUud
G8ZmaEGHbMkAQkYKeUJb1o4Rko+uinHiBl5u1cR0ek4IfTXzYymb8geIuDSLmz76sfZR882Z7OyO
MHI4nTTDkp3lluuPCSgdjbrLMH4g1PtPcgZcTuiqeasq33tcRvhjMvUHsoPBK0Mf/+iymt+QOmeq
Mqf2hXgYA4x2SNOXEd/H90mm5lcxJ/WO7AnCEMIchpjIKu7XEejKSljsV+vU5skQJ7wpOqbTyoqW
Xcpf/1EFY3fGgpr+IiT5k1JDta0nieNkrCTwiELf2skkn7Tr613Ak38Llq9ZYjNVIP4Wjy7UEkj+
cfEM0ZIVRehOk8CyYthuwUsO3xDe1cRDED5Os1m82o/NEEX7Ghuev9M+RwYaU/P8pPwQ04+G7R4M
6f2cjf1RhjwZLZgzPJ/0um+BFt5TEiq+Ctn6vCNm47Veh1/cI1S6e6S/9lmHjZ6NZeSdASm+z8wH
sP8XP7XPs7kpXfmmO0KAXH/t4xTqzzwwyWlO2C7kAYRjS0i6KSxmb2wWx9eWqd4es+f3gJnmjsK8
Ea+hYV4SviYGeduzTyTPz740DMSaQB1SMbSHdrrmworbasTRnCz28ALr6xmE4VY26R3r3Uajp9sD
FZm5tW7HdbgPoa4wZdXBIRFBtFlVKg9zPTzWoT2iGq4/mtC6z+jEweqMM+gKaGNnW6nYY09J3hVe
PGDSHfYO9tci2A0eyZ2qP7AFyU41o7WeluEDtOXh1KReceY6rnAqu9OxMyTzHX7+xsIExs6ndPbW
AvlxtIPwkiZlDQ4ksvYVBoO7Bm/8ZsmiYY+RLTpm0uQxwcts488wcxigvvkT5DS2OmAZC3NrhWzp
0tX5Kmb8usqICwbHmnnFMu7mGTFYlmg+066z/WVvs9vAfILzmnTWGR7wLydvzx0hz5PiELG1FjIU
5H7VaZmcEKdm0sdVYcqzhhu3IaYUnUdSmfsiz6y4SRF617VuAW/jy4CBmWFrt84WBaxbF6noaND/
bxO6JCC/YfMq7P4TCpAHa2negGGifsynuE+sOJ670UVz7nO8XdzPA/sG/F6Lnn6QkMvvKvoeHngS
v9e665/r3IespAU7rQX3RbB4R2Kjc8wPsaCXuuPOKetbKp8ZGka6OieUBoRX2kIfzI/jEEZXCMFL
mQqHKzo69pgEG3fcTuF8Qq9KGRTn874jSaF5nkSuJW8Zq2MR8gxGJEIFYN8SfN9ULJx6dybYulo8
QBtKt/wUG2Yb1Z9WJ8HYwTwjrFqHt47w1EMYLt9DCUsHFfrMyIfcgAvE5Z3o7Z0PgfiYDa7ec1oK
ULbd5qA8iKlEDXY+oK59D6HvCNEURxdtgke8Qa9MBEfQZ/AiIyoXwihNX0urKD+i5C4LkQJwcU0h
r4Qzvi6YVGtJW4DKU+JokXpijTf7xetuEcuPlMgYVht1jBJ+JY5pNiawdh35Id+pX/0uZ4ljlsYe
pTs2jER39jTu556CGcnPcbQ+lG6x7PvCfSsBT3P7TcWJWdt4Y42a1IT2a4wZKCVo+lkAcbAghjIH
+V4UsMQwZdf7JMWsUkXlS51YWB3Z5qtKHXtD36+nNApEXeudw8Qzm3LqX6aQAjkQM3G3iHJvWWN6
WPMRuobHm+eZfxLE4V1iC+d8wXFt7Mw/riQ9wG8g2winfsSw2R+LdYRrVOnmuOSDOtJPonly06km
lob9ZsBeeaU8uF5O+QyILsszjXiZ/zGn7uPg7atB5o+Jj0VywgQAJkt/61vH2rqV+9Hx2eLSKSQp
Zre9jaqH0fycOKtuLNef+LbhZ+UYVfHNs7n+Vkgzb2X1UeRtg9mb5FY5Mckx+ERr+Uejqw8roHgm
wvy7EdX4WhAzQQQpyFxSZO/fTWN0n4Xy3Z3DT5VE2W4hMx+XvrzRiMEbk893E7OebYTXdSMXQgci
J85a9+vJpVQG/hR0QVZ08iypPd/kzqz3UL0xl4qwJUBWcYQYUQ9oEDHc0M2CWaUn9DySyOZcW92k
tk0JhK8vRLnxgWhz76z6e0BzxRZY7zMlAvhQQstwqiRFFUEwq23MWAUto1vfhBd+O8OebwHPFnOT
MS2SXRmup1X6uwLZ8Bg4WjM/oKJiYAjGdiJ1joDC8V4ECzF4ZmLfuCPuryiFBj+nFhh3J8Ku7Chb
F5NpGDCu0d0OpLHZ5tWAUvEWRkURGzNMj4K5FU88cCne1Rak6CftUgx9NqzyEzZe6wqkam6casYA
k1psZ4aeg4qkSRVNLfLwQpOBA4DrdF1IhyNU79nqQAkMD1U7PSTlyKmPdTOkGAQj9UQhAW3kPG8S
IqLz73HdjbkqYxHEcGpP2aBE7kvmijtoz8Rf/XSMLWZ+m5WKqy1gtXDnLI13DCu/3QpTPdWVt+E+
IWWD69xrp+KIl+ohitphkw5h+9kK2LSuabN7YCzp0bLyX1nAIXZ02/bUrdh8IurRmGbz2WafSgB3
4ZFZY4vYVHP9YdKJo0bOV5dpzzo7OH7PxBiw9g7Wl0OjOwpFswJPRX+oYYNvsoaEXeNg1M58aH4p
7IZd7qKCjZmeH9RqRyD/QNJw6Cju2MZfT6TuM1fuJQzH/VIofYcV0GL0kZidotaDt5FDWSMeHrTq
boKDpRr/C4PBwc+tp4oT+bHT2RMiGaNHu3zqoTjciJIse5VcwqYGv1vhz9U9nojkDYPlH3ali71T
Nm4MabvfelU9birRR3EneByCOStOUl36oKzYpc7soqrqIuqed8NTwo/ICcyWfUhTuJuuzjlQhXfe
WO5oviUO0NY4i6qXpJf42ULeyoQsA40auWz0DniB300E/LAdyZtAFl7JxaACBF0Xp0H5QCce5QgQ
8a5mRdwds/fgpvkZHuFrMJnDerVDyDp5LFMkFG+VJNWc6Fed4IgGDQZ+o2N7Yb4zrT2iiTystoEZ
Qo2i1fyke+LHEFBG5/aoI7T4YKww+VMImTdfw09vCOxD1SzYREIXRRHtbD+a5EfpgptP+RaE1537
HsErRyM1HuHKhTKFbUrVx6YCDD9kBctnaH0ntvABM+WR4TSlL0GZxSYZ99TPxAtsF5yqcJhzfbG0
eWMsMW1wk/WbGbrQxpMJdzXok43ASw68oVCHYqkfNMC+OXhfmuZXj3zKhMAtNyqtHiMJWo6NXfkI
7cbau07ZETlj2rIK+MIZOH97GQ5Nm1V7ORB+kYvDGYMdXtoDcQLaa2f6bixJ/TlF93MW+i3ph/2c
ix9LVdC2oEKOS55gTJgFR8y5jPYYhG1ZzbsYNOK6NUv4UELBRQT4TBu6ftyCHSNEjy8TtNj3YFbH
2Is1m222mIhXxRYRGMqv0PtEliE1EeFpmgFZrnK8kEZlTGJ3ya65Gv0Bjj6XjFq2US0aeN1y3FgA
CJhxYribHQbDZHrxQCqLwrmye7Um+6Pw2EypOXNfSrd949gGXGeUAe8rv+8a67lZvQ+t66+gnuPE
oXZFujjsnCUz5G5TmH2B6PE8Bn/A6Jo2oW7JWdBQ2U/Vg1w0hWvXnBQj62ybOfXF4h9uF3+ywZWI
E6mVc+0bRqT0OuC4xhpf1/mymbw5IfW3OKQ/4dXJpgCku9KGtC4hnRnwQ8nxWH94CjCkyHzQBiHA
xIBEwkY2OQSVmnFKKiA5CI+tgMvBnMod0TJtkLyalbGqlWV4TLjpNiiEggTOcil71Mautg+MmJ7B
uOZxG0VXKqfSWNmvIY0l6uKptX4FuTlZXfETSyfLifOo5uLUB+OPJIT5DDruLQtEs/Xc9GGBE9lb
6XGc9Y0j3ApLNhJpqfkeGW6PDwVBliMY0ZnFOycHbMYqDqp02dOqE+0o1cF6LDyBxM5iGszFEzML
+kNgQVrOkToK+Zan5c3S2p+crqdDZt+a2RzITz3iM3ydi4Xcl0mu42N1pk4KKuLPxcm+nDY/p775
NpIDdLofmYje4b18kB+TbxVYUihLa3B2bNaixlMn3aWw4QekZ8pVikMBw2LT+Z4bD0F9dML1MGv5
5gvvU2vnrciH9HilG/NthUQq2A40P0P2WW1aom+URSz65UMDVwKUL75xlMSnPAs/tjqALwy5KGFI
qOHi0o8n6Z4H2X61LI1gOYvxjEeeNwC86uR1k9hw1PCP0pkIc5sW1hm7wa7qL8toMZ8vX8LJvYSt
9c2HAbhpqcbbCYpwdl3LdgjX8R+prbs7ZSx+D+NH2NDaHZqrDhuqBrapKnYpTRf8AhdJHDVEm7W8
/obx+s1cRhAQo9vaC51tFqzfwXRS4NvA4G4CVkcohwXhEKv7CaB9XjaqT0kd+g9eIPLNoIrLPGq0
Gc/ZOGPy0ijvsRq9xznnQe0QyzSDjaNzWo915VP+hKJPh1C3gd7ibUsjl002adjbbDk2Fm1DbJLY
q/lUMxsgyrw4sCbIlTEwidiHeMzFBWUN2GIRp0NAUkaCy7DDIXqiwoL6q3pqHspu+PzPpeX/N8fb
35pK/3+0vUV/S1qDA/bPPePXf/C/QBLe/6CJwMYganv/IK39b/HY4W/E1QrqYB61JffPf4nHvgdj
AiYbz9BAumjFYBD/j+UN+5wbhlCRqB7hh/4j8fivTYLBVbYWIeo0Pdy2K8OrtP1nn6jNxUts2Nhb
C7vHunNpI9D73Emo+OG8FbBCBQBMuZdYr9culbDWC3c+iFH04T9MlXgd/z17EYffX1Rs3oqLvH61
x15NeL/NeX8qNTTc4B3Zdns7lv1CsBo469j3T+wJ/rOy4d8f+i+vhKHwzx96aBKrrRNS/DiRhkNn
mx7gYpqCq2Cd/ZON4N8A4K5NjH+W5q8fysExgA8cW7yQ1w/9pw9VBs5SMIFGBWPaelg5UbAwe20c
ZVO5q1Mi37MZaEGAHI2EFqnvf//y/+47/fPLXw2Pf3r5FVI+GChePg3S7MF1uyiuktE8BS4Glb9/
qX/xTl4/KWZMCCj0hFKI+deXauahh+3LlcT0M7xtGM07Wxkid8Q1t4DFID6lAOTvX/P6i/rnb5eB
ss+NQOcskL2/vuY15UALCB8vpy0J7zEzj52wrBRu52DdE6xmB5Rm6z+Qkv/XC/V69/3Ly4Y2FFJP
0OH8Ly2/CzJwXYy4jypB+1/oAHRP0nHNd4OZpNo37qwYiVDd4MR+yLGBbFZpn4AJh+ZjISiCwJF4
vrOrbNl3Mba7ldR7U4d1XBkO2XdtXxQAQWDqmseAQW7w31yU/+6qgFEThK4Xeg64mr9+bWVRN2jh
rrMNvEIsDP1VceSYMIHDd8fmv7kEw9+lx//0W4KCyFfFJc5Dy/2n3xJSfMSwK4zolFqpORmkAO1U
0aBxQfjmkITxoVWxoWKBFBqb9dvA71CBNfjHZJOtit1pYjVq2uLAw3jCsLa9dSwsNjEICibzo1+7
+mhcNoRx12sv3QJBnV8I3Dq4LEPTvBrCutXrmnlZCg15xL6Y+7rmVMXMwhyVYqcocGgyTXXC+rFO
KzLUDLgMI/OAEXdMENeieLb1r4YKo9gwhXlHqBWiTJ099k3gTce2C6cU+0TnlNTIFOtHjdJf7qsc
kOZdT4VmuuWUZj1DVfE+x8pP270CLeHHQ6GIBJI/Y8ujWsYfEZrvl5PYzHO9zumtzRB24ZMzh+bA
rhM9SjtDyu4gxSgaQ+jT406IyYLfPTrFN2130ePoVljZot5rX31Up+COZGBzwZDiV4cFRZjnerli
faMEYia3UoqHoB+673xNiIfhJMY/QscNlv3oJRmz3lWVajMEif9z8lIMK5NjFGe8shy+pLcE71k1
ym+uI2dn08CdO7e+Xr8Gka/XKE3jfvOLer3H/p/85Nw/XUzTB8i4nSo+CjfEBtnXV4A7yWiGRMUM
sITSVv9tIcPJwJE04HPeY5nctmtjP6/WtYSYHZt5DkmzPa0B23/8kGKZmOGFzEQGQf0OmCLs06Ks
xhHWZbhGlKri/t3UfdBFnLaCpMFoY4IvWc+K7FhhZb+oO+EoTiCnuAWuVmlyPUVkOIXYgXnwIfef
EXAmmnZ4WjyxUgblTuLpDUY2gZG3vnHqsM1BWrMnzxDWPO+c0XmjKMOpJpMfpBvmr7XqRUDujpYY
Nr9TgSsTctPrICQbtaCIvGsfU+Sx30UFavaBGTjyeWEKM1JluY/SQ9Q5ZcKUAzUS9xOhQ+boDqzM
jdf70gVj2M2XxLZrsR1YYK5yFK7LLUZvOcfV3JRf7m+s2fobcdb/xp1FV/JZ+xuCZv0GoqF5A0eD
JggoLf8NTcs1/DSXBWyBinnFqq3aXP1Tv3FrbHCGH+VvCFuHw34zQfH0rslI9p0mEtY9iHblH0Xa
TZyPJJ1/dwV7dxnXAkHlgIC1znvMG+SXO1dxKehwsaHO5Pj+6xt/8v38FVMuIydtGdIctVw7TGbE
6ZY7FYCKuRP9uCzvM0MJ+jDbzu/wL+t5/qkGbBinZIITODFSQl6D2w6v9FNwk3nbaCqH+waL0Pg2
SJWaB/SDIn2w+8mn5Y4b5Qb/dTrE+KdH+9J2lvvu2xp3yyqXpj9YzE62c5URONk2XKwBjTk9JDxh
R72+5xKI3pFxcRR7i6Ui1LaWvlDhqGg9ISFy1h+jNXtaJdBCKoVS77l2RMpwY8qA21ttZOM5GzjG
pYUNFVBnC9GXpous8ShJUhKSdWyeIDw0G99592E1PAZtMn06/riab6pqab2glgHb6kcjZb9qQHdj
Udt3qTCdYHzh9D5gHBrqgyN2hetZ2ZAh51jdovW1DsBdwGQPVYGT1Y8jGz8AjgLm/YyolUWzaJwl
mXwpR380IHJW/ExD7dPy6KZSTHdiLKrqMHktF+EIQ4nqFkKv4RZulX7pPBmmQLbIy2G5D+nogODC
3Mnj1Pu++JihGDq0zFLoF5ZYnohlHBoO3hX9Sm0hjvgbh+Z59JcKMmhey7dilOZFmjq6tehSvYsC
iQFqLhwFbtIHwdH047xPCwnfJqFoBlAn3+tq2tehcdWzl87oA0lncOuuDoOUcq7qHwrg9x7LCy7v
qV6ehrQdXtNxaW5NtGiIvqF5U9Yycjsnii5uiW1t0Lil5rsy7eb7PC9/cJ7G79Jho9jBJ1oJTPT0
GQwl2IM0MnsPdCVSOUf2lKKiCRWwKl8GPBaAjkbHvlmSYddBXtzZDELJsH/HGkLJuFsyeBpT7R9p
/aEGtI+ibwWAJyZfyaU3VP8cs9YHDBmpu2yd1Q6byN43NEhOsy1vrB5v9gwtbc8DqDhTU5psgRM9
I40xsw9wytQQLlMMAxKYZlXsKArdmWDA1xlcx3DG59oIGah7qRn2WYHPUtvtUQXde0dDNI+idqbh
G8zYPmjK6khMbzwVvSq/R1idjwQbzaHSPLjm2Q8PUUKzBoDPKxzJm7/qqHkvCvAMPXOPhdLxDa52
5IxQ0ZQY+HN+l8/X+ScYlptiaF07zh314U2ew3hywog4hoH6ZDtzqqGiHItafAEfIDNpVc5HV6zW
VmMtYD+aF4ex6m2QuPnEwFU172qe5Lui3PvF5amHf3ANL9ayQkaHNLxxg/FXnrZyZ0XpzTB0XzM1
1wxjy0uD6y5KmvyAdvJOqPhxioi2lBWrdHH9roqy1LuEluh47TEZbJVNgsQpa3NSaY83zU9pNXNe
QMJAv2noDInqrtujZwXHHBT2eSkolaqza8Mw9ZO0ihGk3dieZ39TmatRxPpkOTi1cO/zsAaUzaAg
Rw+ccDn2Bi+KKboP0qfpcy2YGCB66s6nbnsOxS4AvVxiAt2jzqsTu9gX/MzO/ZT5rDiiqx9C6Zz7
LDpWrWixMzaf1Lbd50RvRb9aCHokkUP6qs9NEjxkXkPl6TgAAWgBHwSRBRj3+liB2rnkMVvf29bU
EIKIR37+nuITa6BfTcIPtC1vvclXOUj+B0HmxdDNQ9ISpCYhHIgp9PBww4nblE5b4jeeonE7PbXZ
uj77k/sw5sFPe+TfwAPCvkzKxjT2r6mWezZp+qG1qPU2dXiAfjxsW6v6UphwYu865uld7yFlCvtt
9geLqXl6KTjrQvTLcU8AObViu7Way2rDO3V64J1Y6PbuEPT7qg7iMfRqrqaOLkPSPvVI4/Q0QMKw
9I7doDpl/iTipgzNDj/OpfFgOaVB9UEfbfjs1s65CGHrUD56gHqM/qXCO+DnGx20PzzwgSwaw7Nl
8pOOFgC96Tftgv/FsMr8lNlUY4u4TZMfFS2GGD3Io+hO3VeltZMZiXKETbpnHI5Gil3PqJ0v0Fhm
05E92Qadg0hRsF0GmRzGLbEZjqWetY0GwQ+bxFOHJM8ZYi7Yw78x+dcxQ9pfNgiLGKRxPIwMuLP+
s61cpEcl6ni4grlayNBZsHx4djrSmTruVmSRW0BhPG+X5s5jQ0zJdpZAaQDE8hpSLwtrl/6kQ90z
a8bEPk3bqekkkO25p496TCLNLjXCvIcZr+m/XfEv/GdeunwKkvewo/TCY6+79pphis6O1Yh1MpMq
eQZcXr+nkxR0LzBS41ujNinaCDelgsBMwv5JBbezbnI5ZsCtueY6yNCSgDoeW3rPWEr56uty8iFk
t7I+OekgQlxpFD1/i/CHZAcU5C46tWug73Oz0E3jED1/xNXQ4ulTkXusbGoVBCuwh71Elvi6ezGf
7KKMqJDFcYFbYkRyraFsB1RNpS4FyRJoLijCgfSL6/a/+BpLfFWalqQBtOAf/RKSl+nV6CGUdgFG
BuTXKd0Pkw4+onFmhDzUi29OrYic+4EJD1+jZauX3K5MEoPPFAj90LpoJ3Lye8hTyJV94IY/HEjJ
LARMoAQXtT9kW4+MULrhU+Zq1/aiC2OaVvQUr6Fi5yv8FXkPDcQZYhO1WGlr8cz8lkqsiNFNtrHB
AON9rVOECTtp+TPaUOTgu7TSX61ysGuMA0izuB0silGTpsORLEcLK71rmo/EdZcdKE3xpqEfi30+
WsP7FAU9OupS8y2hRzCsIpVD11yLzfs2o3+SGmhh6NuYUpC524ClK+BsN4KVDJbsLUsqLlTgcsGL
E84sYyG9sBlSZGLKeFWq/xig//BdLRR3ZMoaqXpagvoxXbrI2yUj9XdbPylmXjzQ5UeQd6Gk5txp
jw664njSSGE/lcA2Wk21uZDEnpg2e92JDmQclFNTd+4uAJryrnulwafU3XooBqfRbLbXYN62E4Oy
jcgjiatgHZ1PoEcRnJqI5xHtYDnP3cJK1thFEXgd6EPNNz0XJs5pt5yevKBr/igMHlAOuB1unHHu
ltux4VBA4VpvOK6M2Bp3RQZJHwrYiG21Dxfvw66U/+LKCmm4ATjU4PX0Cf4VIRG6OBiBEVLrjT2C
e7Ge/pBj7YLeguEw4HM0zhN9t/pCQTvFQwOv8lRO7A42wBIsc/CAs7FeTgBMdTrgjMzccP1Uld9c
FiuhpRvXavmmGtF9mdJeHwpoM5hpLR/HtByT7gXtQHPyxZ03xZ0msxUD5cTjlIzDmrOXgUiGjZiK
pjhSvvchawV1eYQR9WUNNkEEZSuEcD4QuVZAV9kv0hruBZEbzrOng2FA6fHXb/SGkUyfwqDmgK3N
Uh8G0ZagFhWkSKeuaoq+R3BPQ9J3T0Dgr5SUtW5+Q02R5cqypplPtbB51GJPwXa49mGh/DbNSu8w
dlfIlRPS5Yph6DZzDWDR1p+t76UJe8SB1WqbbV8qyuVMOA/Ffi6sGd5uUYZ8yXrhVOWr3kKomEZC
N7oM4Y8ZwXqRTnkCMEmU/pOLYyzcWGzxQQUFV82B1A1HNX0l9EW2W8F+l3bd7SzRtyczGqhai06c
aZNr6ZyA+ybOvgAuM5M50Lk+FEZEpEzLEaYWvVD5G4ysCvpd7qWXgH2rQ8E5QJYdJQlDG+Nz6AvI
NlVNCI9MCCeZvlh/hu6AFyfCus0mH3vqU4idBH8DSUq0Y0K4xd5v++lVWoRt4FHxMdlh193FWbOE
xMLEIPVIbDvA5I2sdCFiF3nbdR5sSPJFamgrTVGa0LjJKG2CaeB5jgu/47xGdqKKQLJPmD3eVcaU
EnAYS9Q+KZUY94OjCqJh/5Ue+5/sndly3Ei6pF/lvADKEBEILDdzkXuSSTK5U7yBkRKFfd/x9POh
qrpbYp1RWdnczZyyNmurVotgLghE+O/++fkPceu/8i47F+wdGmDTi9r5k+ZFJIxmA8fTKJOL9vuz
xGYXFiVdCphmmo/m3azL+DjRROGxzfYtEpUdJrRWeUyHWhfD9YYDdHGNF5gKBrs0HmSTVFfEi0Lx
N4rporV9/r088H2abJog6b5Imz8IwpGnSTQwyN1INX3po7hjg17gPOmCCLvVbJ5//T78N5eztEQR
ltISSI2f5O8kqGq7G5kIe7jmN9InIY0PIcJfqr672lP7X19ueVc/vToUaOy4AP4dYcpPQThLoupH
po427Rz6zVsF2dh9IsBPr3tI2dGrA1Q2eav6sYBE1dp/o3T+N7IqygzbY2QWy7GI9f303uZmViAz
MlaYWMRXQKlIiZP33Rt5PvzNrOQv7ysAKpMIlKlMJT343z9fqrdjDGrLpcZ6mncVzZYbFVOWKVob
Y2meBttfv7H/zUtbXpQ0bcVECg7Dz9dzuiY1dYm4LzHprUw/HC+571mJDWP8m8/wL5dyuXOEUoJv
P1lG89OlFB3NNZ4RLhXg9XRMdjW55nygZqEvf39VfwJm/rxN/6j/+jen5tO//q//NyeW4Ol/+ID/
Ar+/K7LPzVC//40/R5beb7zxSGVKWgCbxUKp+YPSQTOUtOlkIigH3MZRFjfYf/KugGZA2rCwLCSO
5Svyr5GlIiXLwNJ1LJuYKpHYfzKypEbi57sc/4PNN4NJk0S6Zvf5idLhFkbSzo4p16VPs+Ele/Cu
2JSlJdTBNgx7PpNXIILF9nUOsrsyomDnOh2tWJIci0E3tZu5KxLxLUxoAiUdQHnFoRVA99aUvVP2
AfrVb3HlxKFPkptz6bagKcd7Y+sDPMMmgFPdALUNxWkyR7j2bZxRcMMxpQ5InaZ+Z1yhylhesFJU
9RQnnVggc/LIEYc+LgO7QdMuhHMElNfcmVUxXVKind+qpQviGHWJ9VzUrVFCxCk1T+YAa43j09uy
6QKHnRx9qHQ9vyOxiw5RUFGtevIdsqBgOpQYzUeTyg3/unKxbexDeuTt7YRyCHXH96kmdtnVW4h5
Yf7FwlRu7yTdIOMhJ7NPSJ0Yj7+d7LZki9IpaobmsUKwwi1PcJcOFfhoLh1awS6zh8DYBYFTlBsM
mkNwhcvFu8oI2d6XSYS0VFfNcDJTwOhgP/qQYGflRniL5vZuwpBAj0vUjGJt9IAm6NuwSY2RM7R2
VpxEIXRZl+yKqYJFsGCE2acQH4vhhfFCCZ06ohUL5HhNelJ3BtjkgG3ZRzS101MSkkv2vSnb1FFj
cdnAvk3HujjNdkZKt27tgIMZ6PRvWCMTNBsflyDL27RJSeC8MeqghqoIsjVsJesUttb8PKG24cBb
kwHHaIxrHWhus5y/MaUj6kRy9h/b3I8pcHfTK0la4dbJQL/ZvflA9Mh8TpM4ew/UPHHC5tjQZypd
4rekKKssz8Z1ksTejZNobB3+NMD8F6LTl+BJ4tcUXAnuGBroORcQc+Rl4Qv9rvKSYwlND85DR5Az
QR5Csq5IKvJ21xhsaDpIi3uEK3qSa68vMSZaYJKqROW8W3xzr2ZjJGTNJoNwI4MChpClNnHSVMGy
oQRtPeCdYyiznSuSXehNrVGtc5HAz2YO0a1TmbV3YwvnYCUIjj93lBJxHI2S+dEa0pru5UiAS22t
PhGr0bHz6yIyJHab0e3gyoR9/ZBXUfTNxdPVrhMV989DGOFQbEs1PQD3I0hLaaINFrIiA3eYolaD
v0fs+uYtpvaaF89Gxh8lpvgxxGc/DrCzIQ0iZ2S49W9zAwMmYc7GuK1yHTtbIpnowUC4U3x7JDO/
MALCx+fFBR+FNApxmbX4mRbvQ/SN00g7Ad1JMB55kbJvRZwEjx7bvXrNE9jfUxPkvuk+9bxN3TTu
U9QuRnIyAeEd6qjRb03sqTdpgEy46tkJ0+pkBDV2af4Ma5Yz8o47/XAKHAtLbxoXd3XnYKW2nAZy
Vu4x8mRY2DwbbK3ak1N106FnqgRUJfe9K9oWdUEOGsjdxsy62txaFWoudlXbvGFeSekvUC4GTEzG
yu5CVuDjVpzimm/lYAwfharn9JjTGRCcdQnWnSw8fVlbj5NA9T77GvxGo2X+GvA7YEiyOzWfjDkj
VzYi1tAbRlD1qxvAVtzVoixtBHzDeWzHPiM7y9mash7Emmxb9SJ5FDZRsE1Lydjz6KkeUyJnlK91
PuVnd6BBimNtxVgPZ4iCNt+FPiVMAg5zsEAmMX6n5QNd2yE6BF1E+Pp9GX5njsMhJmEa92IHQdtc
tIwROEkyfj/lQTG6u1KLGVXAZgq0bSbfdHctWkazasB9IhXFGN9Xtj26j0oanrcK0ilrlgQrfdEq
6b0dnjl58LF7WqtAjPG5Kh01sfik/q2fGiCcLZVX56qtAvp62yJc4/bxggMXxbM/mZbvM+dRiJnk
n8kFwfSdom0lqZ7fWBzM3zJzgHJbD6x7G0xqs7UuQzeGSzkMBGptk6PhRgUVXcqziEmz+oWN7BFq
HlVWjN9oJcrUuCjJK7I/Atb01fED9xFgYvsxU7lyhdVxyNaNFySvTdwDGBaFXdDSlwp+d3sAhAxK
MkjuGzxKVKNICz/d7AmyXyopp3uGRTreE01IoAAhgNRQFhAaOc/1EYqfl/vZTmFaJ8kdevkTn9oS
9Q4K/xvGYVajVM89WBy65rAa8Fsyw8vrSyATNLHhfJ0yskNuHO7LJjHvghlX59bNVJ2vy9jqyBrh
qtzYcurvICgNWID9mAzmVPfBcwoq54aueOaL5SR7PHtug9ADQHG+sZrBMzcgdgGD53TefYPSiqPe
iRnhU5AmxrUYJ6qzJwS+W/YLyNo8c52XKh/VF2G3gVprWFMTR2rMG5RkedZzl07izjBzSLASpZ7z
ZV86h0HkpPTLWKuKzAmYmF0Iv7ZaDx6gPEx4ynwzHYtzfWMNWMhdSATnfHJ4CM0g+ZvTFKQwaFRu
TWfKyJaou3DBvxeBbJ46KyQCzv9g7HiqmREw8Eg88ugqyJD1neS5V/fzNgojZYA4WhB8wDUxMzY8
kctdEdRTuOEM2PF/BKn2Mrt4TbelbYFwRXSnDyLDzkpMqBwmLKi2+72n4WRYhRXWxhUJotZHfmm6
r/wMKuM5iMgvBBWic9mZkdqmQwluoyRhdpGNuMrXLuUDzMAgmN17c4tRWBd8IluLTURNlitvqKaY
sLwHjYefJZxYNFcMuJL3mYnOdTVKyRi7qCxK2KkEmZGj8/ZWMMyYLrJE9Ps4xQWxnkabLoPCnWwe
yL5cCP2xrEf6CP3kRSh8zRsgF9Up7RizrHxnRl3LOKiw2dCe86wLBqM8oRr1WCSemPfKkTPKa2vM
yABwQyE3TE1oba0ZvQGsBldao4TAgeisKZ8PRV462drmpmkgIg36wY5m8rgMC4DB0XftnWNPRf3W
KckFU5JjB+NWOzZUNV0bLk5nmz0z0nIv3ztjzAV7DJ9BWRIEry3uDfCukIUdnvMpRS+JC88W/wTG
2NBFnESemQBRiCQG4yKrvrvlUFsHFzOED+eYWQxAT/XsLrfSJEps3bUZn8RkAb/tEL6oOXNrunNo
sRd3wzSpO5IkyevgZEyJZdHEe91Rl7ErMzdt1lFZ8G2FxJCw4TDRpndZ5IZscweqPfQVO1YXIjmQ
Yvs0R30+3SgrGeatEafSeXfGMOJhMwvD7e5nj/0RcepRmM6JKr8+fGLDHKd7JLl8OEnma96FRXKh
uGvqshl2UWcO4lgNrt/gxhbC/0ovfRLuiHi77oOacq86aeVP1p2CtCvXrTBnefPDeejPk+GPAs6i
FPygJKBu4inmg9GcgZAt7E9Kgh9Lwyb4FGwy/vjKqhMkjMLJvv76KuKT/XK5jEufiUlWleXaXpqw
f5RjvLrMG6Otkg2DzwnOYJSO98JpWTvZcsYwQoQsTzYaZUy/FltEsx4qBs1R/fA/J+E/auCk4Pj4
b+nuLyfhpQbu41NJ8u9/5Y+jMGVvMFl5njqeaSPuLOilP47CQv32u/EQXCXkSQtz03+OwjTELSIJ
pEsbaOVPR2H9G5MQtBuwsQ5fLSn/yVFYmN5ntUSy7rpMepUAToWn4ZNaMjbYw8cOlw75rOSJIZH/
tYNNwvN61lhGGChHA7k47UUwI8LqzgzreYDcIEjJeGJkmBzSeIPDqAvDQ+hqOl4CjJo3NSPKdhN2
uf1OyjHkme/MxjWTxH46mOniV+jKppIQ9GTG/kxQ4bu2WrQh0jMMs2NMTx1tL1bJMHGfI/k9Bm4r
Cgb8RQuUKat8tdJ95N45dhPfU1aKo6mvl6B6V5kjPwbRkMBATnRqzpfAcmQ7dkw2prAgBMK7Yiwx
ZgMdz8pPbrqgofes0aoh+mezqqwSLPLXRUnj8UZ2dB4Q1CHxK0MdXA7WIu7z8ck3EfcsykEep2w3
8R2Yx0pYUb72gyWb0AewGRDzQu9EH0B9wj+dnZJRYJmElhLSKSkhT698SRXGapzxnO7GrlcSq9hy
oMHOCLsFb03SEonN25c4CPDBamn3wQEkidNvqjkeX+RsVXcq56NcVXTBcOtPCe6dTlmwRBm9vGSB
tr44ItBPTkD5bFJ51Y1vRz2nRJz94CNrFRq7EpxKvq54mCo4pVHf4e8hDIbX6LDE7trSw0zTFgBJ
g+ayCOOVMhjt5oJWUUgyVWkgMrxk45lW1ksfkh61R5uQeCW/Bfxr6BQRSD46iSmUmiK5Y6V6c8P8
1hSnAn9P787PM+6agyzm9nqOWS4D4C8as4XMHLYP2ftsyEfXjyjcybDyoaHg3VmTR78Sut3b2Xwz
dt2DSZacovintPmIy+FcBU+pHX1YFZOxwHyJuvyU9fRkzO5NBxY9NXjKRP5R9Ia5Hiy198PmpUoW
bid7imHa1xbzA8kIaWB+orx8X2UTg7+CxoYLwCs0MHW0uNhyl9U4LFw/3EOoOs0uAX6JpioI7mxj
38PzErTywUMjvbfTufgam81RjXzn3GGkbsdJDYxZSjz4vZPidxbbfjCd+0RHFDSWLffcynC1hV8L
QJptwSEASvxdJvWV7cZnTcvQZf67Y2FohocGeucyDel8etOCvr52aHWwAkywfYUL4FTLaMN2+A61
FlvPTAua9+yJN3O6niy4nzSsWCVggmcb4g6dR2gP1jar+SDpgZE0iuIHmTn+Ktdj+yjbezuDvtBl
TIagOJuwd+ZX2+pv/bm9Vw7wq9gGGAtMtlQbIDqElq9TW+9cIk10Mt00eDwcBCU8vruEtiyixtBb
TVxTtPsY8WUApZZulV0VL33T8cZb+F1mftAK3oDF78KZ41C0WLmMxzD9Si/EpQIpFUwv0o4pXoMO
y4nDjC4jP92h5IHnP6DdfA1ttkkBGXEwHTT7Nv2X0IIVjbTjhPcA1h6qMS/I+nnvhuG98VW77LNp
Sez0EMxktjGAZXlWh3+heqDIoV+bw8jQnE51xy1vs9HZ+XYerip7YKHKX+y2PdFruWLnSVXwGO+g
H8ljS+Cvz+e9ZbTjhmLfbdzoG47Be9sfPjSEkIKFVcpbGoSGZeJSrYsgOUeWS6lsCl0yvJpNRa2j
TtINX8dsh16SEDbqxruRHz1U/RcHUYJNbn81xfa1mpNnhNF9gR2OwTfdWEl31LN7n9H5R7ZgB0CT
AeONGUUXXkp9ZGrAM+Lb2zfpNb6Ndw+7dSOYQiLRAZhTVYp3ljXd21WOfZH0tb2bfW7X5oUz+muV
jQcnz+L7Bbdp0WhI5fxt6UT0iZ802bMgcfdlnz6MhXPN6dCiUGbiYLQuoTGQmbuTxnC0XNL5zdnA
S0qB1N2w7FGr5CKnIqYHHeI1XX2fOvNVwKKPsfdpUvUdfYreUO/6GjmhZG+UjasMNops9+OQAF8r
h/EymE8Oo9vagGkr4uhmjqsTltwTtkgMtNyNA6iMChIYIE7bOGni+h4yMOwuVZ+GEE5bUuADbzBS
WX1A6wXlNSYmV6huVFHg9/M8dKG+xnFQlVgeyolFhaLf9UyhXCf9782oqVJLDtHg+Jd57tVvmaaT
ENvSwSkRiHu6f+elhiHpe/QwTCchlXwaM2KQbIEccS4f9kAH9sxlT21q7akPWPFcndsbdK5T43+t
UxMIAx0DebFr6WNJEtb6eNzWHdV5ocSz3L0vNe4URJ45JWBqmXfWMDJGpVJQv8/y6M35jTMiBlH8
2pzNTG4G89JyiQirZiPK8ODRCJesbMMK39TcKsL/zHE5Djc3ic+pIUV4ZIz9FpXNiYnXy0xG1Zq7
F8i4lx3gtpWy5s2Er2VqIbwyn+ZoXe+cjM07sNbAfhisVD67AzWV2PqNPF1HSXmDVsViy4D4sav1
F3eukabtrxWtf4SP3ue62w2NUbzXFhYj56k36ZDTlgVOjIO077ooOZw8UuR1jPgvnICGTROZ5wmI
zmaazx4TbM5+jRlzkxUEm8N1azZb18kODMZZBaO3yK7fJJYVhs83syuvZDuCgYPDKDh4traF0Buc
lp6NLhi8A9BaKnU97DjRS204fF7JKRgqcWuk/PjpyTTbBhcwo2AQOXG9MivqDY2WQKK35gG6SOua
O1VjfJnTw6ReGkSay3oej/agrwBRf9c81hI6ezdjBf4G6UBPA4ZcnqUJRxn3RtTPVpateD4+wRS9
CApypTSp3rb+2Q2c5zFOjtSa7TI/xVD57ooIpGExXlZmucUxvjaCcF+p6CL2goe4K+m1Hvs1HoFd
Z3E8ZuNH01g+bOvYfCYAS8tDuYli8uF1c41jDCMbd1LRHpMJy9QM4k153bcAwjaRyugKa8EFdu8z
QBK7QoRmcDKJB20TTyZgPh1Va5GWaPQpUP6RJpUg4vw81we2WyFuxRvGOxs0yH0nelop6XGLYX1F
YjvH3wo/tXlY25sAQwCxZdbc8S2zbcz+vMDpPo0DcCx6XSWvKna5Sv6lJCuGN/fOhcarpld6VwmQ
gLWY+9uoibcxnpY8+QJehv0aKdsxYkxCyUl4ShGEIjtfmy6sD/Gts4MD1vQjhEIYfWxos4D3JOZJ
p9dk8tZOAxw7wlKbia1gHhEb49nroCqhjircUnRv8VwunmzYR3H0ZS6fw7iZ0Iaj7CYyUMPQ0wfb
glGEvpAUpJORxDgCXw9Z57ik50EsV8q+cKkOXVlZExwiWR1jgM1TzwudLiPXeakrfY+DzX/GJIOc
Hh/YlSDNw02VYp3aUD9x1AYcCIDBbrIcTGHwjT5i8gyLLRQzH8f85eE60heEHgAgvtj+nje2bb6e
8Psmc35kPLidVWDt3Bq6pKpvycNAICAOjvGOYjlGVFgO1RWe7Ke++qDskIAJ7VeXWdkSaM43Xoqf
JrZ2KcDScdza4cnp3xjAT7SD+ZQ/83bsqZpT+YePXw04EjWWF7otLhvQPC+4RfcNpsB0QumFk5FN
cJBqQ25by7pPPTZbbXC022Yv0qH7sLTLutPiQcFvW2gO0OMM7hOG6FYFnDASzjOrvI8cjhAvClu3
MvJzBMQmr2T7FDFmOEK4WGPL2NT8CvgVTcIGAvOM06r7BSQKO5HOu8PgtOtspNmt4vcrYv2GN1rD
UQWLmI8kJAbnW4NUOxnmg0bQ96A+wKgPW57i2Kek06I5Ll04s9O8R6i5o1Tf2q4fbnN0eFXx/MFH
OAX+heUs9ZOvVX0BIB4/C32v/WXshleT0Ido6vRtThTenC+ZrHxkpGoaAGBjDTDbZyuUexwhcK2u
O+4gTEUHiTHJMStaseLtst+RhEsWkH4Xyt1QxQ/RyAels2M4vg/peEhjdRWH9d4pvX2T6n1ff2A9
3upIbWz/KwLYTQu/HBbvOk7hrnfpOijyy8BJdzbKaRzmO9HfYWLOsjt+V2/FNnmdhfrJ5qHDWfVW
ehnHM7EuZH4VgyvAuX2wqEab+++K/HMvp4e6sa/6wDy5LJbXVtbtUWw23VCfBUiTOIsJaSt4taEi
nS6MW0rG3kQHlAVlfaNrkUjYJrB5aDdlimDUODCNe4XmVzr6RNrpdZzohg5i5zBWpX9MqNKh69G4
8ZyOrQ8io4hfUucO9y6mSXNN8fbGMci4mzqt35jBrSrHPedUoGXJhYjrs++bzraHP2GuUownF3la
b+igvlIgLIqwC9YwjzmJ1yDfcE2hgEu1wXAF4Dgxr322PzlGtIh9PbxIJjtXAXZ1RqrbCr143xPW
WUXSIRjTDa+hy3oOduQws1XMOBYH5htzRJYBlTLykwsNomP7o3KM5c064/wx1cLbDAKIS0hLckoB
w4rTzUnW3INtRGZAd80BixDWUp3e01LuV1vb4AYGpGetLQqp5wxWvFieG6Y3fXMW/ldR+vUFOnt7
SRJKrVPIXh+G59bbSBgnRuxfK5rLGbDQ8otZxBsgVxH9mPCJ0YuqYHkw0UJmLRMWGrcaQZdVW6dO
KetG67QpdelGdaln+pM6IMCNe9VZ9XM+TYclcj+5uJcwawc85Yy19Jq3LOhpZpPARETlbZlxracY
MRo8S0tr9blaepJAE43RkgeClEr7Zm1TIHtq/YW5QEBIsk+1cpMG9PK2bPakE+0toxdaQI721H2H
67Z8dt2O8jh+SGxFbGBkHRPOZ8szPoWELvAi4tj7ElVVj9Wx89vvPqgveZiGIcZv6Jm1T0ONdrPV
YuRxGWIStViBSAOy080ef2kaCiwMtDtYN12RcZZKZZvx+nNw1VmYFt612bUe5J6KitJOul10zNiz
vvi+ADEf6JGiM7uwBba4qipv+mwsYbOB2T/5BAHYZnC3RgT5RGlsRzE5Z89zORfg2+cNlVXmvQwz
J4t93WpaMuvCZR6AORXfbFiaYDQU0GQKmG1ZxACRXHnOUdD4dQwnMXmZSfftfxTKfymUiIq/UCjf
8v+6eqPRs/iRTi8XJfJPjVL+huUNnLyFFogGtSiRf2qU8jf4AtrkH7RlTy3q4b/sOuo3j8ocbDly
kSH57x/tOnAAkBUxCf5p8vm96us/Kf4/PFT/+fefhPRPnjx+UXyQpMJtSwNAcJb2nh8l7hbsoLQH
zoaOwx2S22O099wJfEXeuJuCjOdehmrrI8XdGL3eiyo6WnFb7kyZPKSx3Hb5cM9Wi2P7GFanutBP
ihJWrDWQDOmHTrehByur7qmqt1N/WBEMoZSk6gvCXuQBHMP/SOVAqK5XMaNgQVrAdL47JTvD3gOq
4eXPDnO4TT+6bBQ7cd/bJtT0gKUdf+wKG/XB1Q07y+6YV6+4qIcVLjsEBMt/yPo/5w7/yJL2/2Oz
FFOWX90Ej0n9FuUfP90By9/44w6wsKWRZjc9lhjTRLDHefmnYU3+JihGcD3tcSNYWEL/fQdoiYBv
C7HcG/whM9D/3AHWb/A6CK1qia6u1D8raODG/HGUxGxHCiE5OS3xG4eJwM83QBZSjCM7TqlxIimR
xDVNiSMH6R/ej78fWP1xFUyvvEQNmF1/MsU5UelmUTkPG8OPGPKZMTadsc2m919f5tPdzGUUjRaO
a8OyMBX1Fj+/GAw4pVJAZDAsM8isQpN9ZRYYBw8/1oXT5c2jgQ/hEntd3P3NK/zdLPzDTO73ay9u
ak+a0E9c59OwLAPplprMcxiQsyC+p1Xh0sveVoSjcbsThCZFFJXjPsa+NG7wIQZPLeTiL7lk3LAJ
s6Vu2+hUOq4hmwC/JvtX5Ne4pEPO5r9+m/76mS9gF2Y8MD+wMX82sSKx9IkNaG0jQtXeycW9cbTN
KVVXv77Osnj+/JZohj8a/ORSAWJ+thzHZJGGwZ7HTZsmLUA/JUdNhjmrhiu3GGzaFMqOGPZLiKex
/bMf8v/IwfjLi3Q1KSDoNMt/UBYXk/IPXnIE+FiwnXI3TmNw3A0nh/pxMHq/fomfJ1zczlQiAvhY
ODk8Sj5dhTLb2MeRJDaxEzdfepu8Xq9Bl+lofvn1lZaf9NObiY/asS1szrSpMAT8NEvTk1dygjLF
JmJPhQfM9mmK6H0iseNoXKYJbMt/+jVhqeK7rKTpgOPAPfjzOxh1HfKwHXNSQbpnctVDh7EL4/Tr
1/WXL8nvV2FaiSaDBVd8um80kezaIsi3UWbp35EfTnapExGbhQJ3lGb1pIopPf/fXfPTOkEk3sIF
zzWhe/twSf15A0Hva4l889y6iLgIV87FP70mSxKv1YOaZLKmfyLQMByrW2xO8PNdg/puICBnoebx
Ag4YAzANbKFd9Wk0+NtfX/ev3xvYTrY2WZr4gjI3+flTDPLBIDbYApMbq/Su13X4lhL0W7H8YoLr
7Sz5G3PCX24JVkD+EWz2MMlLLX++YEEUukkrqj1E65Y3wiurckNzdAw9wY2N469fndDep0Ufl4LL
Awwqi2WCZ9Lq0xsrior4G95C8p10GOyXxFV+Ucb0aT3HbZ2G+4AX6e8C+q/zvWxhSzNogim/lJl7
By1goryN6bhk2gIMifVFU6ZucDHVzsTcsp4rqsTUBElwHEtmLnWKTreFTUDbTd4Xec/pcSSdRGfY
qA5d50AW6mt099Vy7KnXWT1RclA3+Ocup94R+cUwowc8u/PoYCYN0nUzq6OXhuBjVSZ8nlt5MMsD
dp2xfbeiakw5R3LgOg2FXdETY3aeuIhtH4BpnWGrjiKjfCly6eijHfcoY54OHQKFRKeYFbdLTzKF
IBoEHkFrnzm21+8jIFaIMKhgCDpp2SVXsUkymrEblb37wNDxeag8TrezI90e/9cQql1FZ8dLOSWG
sYvnWJe7sa0sF+ndIHmMFR3griCwfoMjYDG7B2bzRCcjswxXBAsAycnLKfjK6miN1raUgaSBxsc6
zltbDvh5m1U9O9Zja45Elkuw/7yFLQi+VdH6Um5NTguAAEjrQ1AkvrX30gTRHWYIRe4LRbO+JAPt
HiRKtLGlaH0BYSjLv/XKdjD35iS8V9912q5cFVNf2ZdI97XDyCAdXXE/8LgQtxbqeLPPpiljgIHd
i8onYy4Q6AwvaYfDOHuzJGVIQIwpzUiw0TDYZT84BbDZVUG+DzHCdoNhW7QtEqcScYqhSuLrPBNB
pRahp6IwWwuTcsGjX9vUzHQDvnkqF3LxHMeGm2wog9NLgH8pHUHsYbjhx5H3EEwts7YgZvROj2Ff
PbmwWsxVSP8YCh1KRXJNjotqRM5U/tGnMpFvAlEVZndtad/XNbEYiJtJVVyyrrPZyEq655AXGrl4
xnL9VucNG6bKdVH5klKV7gtDE+vDz0OCBdk092JnGiljKZmZlQHOZqye+laRB5PVmOwUcuUAS9/n
EINHADNBH8RYq7Bw0oi0fG2+880vIgiaZY+Jr/F9sBh9xZHH7pY4P4evcjOXktsCokl0Qds3zKKx
b8vbvAP6tjU6mlw2BjeR4rbyOrV38iJ4BqVT80MSA8EooD5gGRhP1TvmfAFcOi56ILzSnpz16CYT
aJquJ2s5z6FDkHvwxTeIJXW2tmhGH/l6KaVgvPntV53JGUAtBFhizRYteavOqKeCfm3FLIzPLoEz
GwrP2jUqN8rdpFysDdqSc3dTsrEaNk6Y0mduTtw3Dxn51OCOh2Ac7bDChSBQI1Vdw9DHHyqiNvvC
OMd8IRcZ3wAw09a+i0aM7gGo5ugIGRj+lQfD332USpkX3Lrml3bop2Bbl4a8z4njea/wslymDqGl
oYwlrqi9V6wgWXhW5BB1vKLnYebnZCbUN8o9fF0xe+ktWEK5OdTPwsrq5gxIom4uo1R0970KdHg0
i1qmhOJbP6SozEx4KO/cKZXBkUCnSTwAn2l8KmnuSna1JMuBMSJymrvBKSTTKretjf6QzQx5OFZH
Sf0NHpoYH4wqivMD92YOfNhqLPcjsOcIrDh7Uzg05JiBiFA7iLtnGBAacTc2+R3UBhIjdWalu9EG
ooMZIcj2c+SYrxFAzHw9LYHwo0mS8NbFWllvhF8md2yizadwtlrESrcEF+NkIFXNIa0uQEiYX4pM
jB/E2KfvObsAtdd1Fd6ACYnKc2Zm1Xts5OWrLtRwKxNcQ2srqNxHNC765dCgBPJBYG4dj3VxLQzH
vYtTz/hWesX80gyqqDYTR8SYGg7dYO3wx2oPZabqN7CPUFdrUxNYhRoQH1A1I0aBZVpeG7mj6IuI
5QzYIiYLjfmTwgAIQB69QJQt8BaO0gV/6PrlKfHC+sFJAlasvmJlXIg3pMFN6ALkX3X2NJgDyyoh
6Nnft5l0mo1baF2vdNp3H4MXUdIKot94CqoEucwgtoIQ2aXBpqmV/KCnQec7WRWqBU0v+4MLU25h
fcADAeDtpociifz62HSt/TYkrkFqNhy7l0akROgzWuRbTLPTeN1Z5XwLOQDvUhcGjrsKtB0aK4qH
zRnknE9kRuQpwNoij4sPQgTxG/Bfigx4wSRRq7DkN0+1lQ7rfpa1SddURzlUYcTu7QJQrh8Gs/VQ
sjvVvy0f7deUfQobrHbAlasMXulK2NEQ7SeddFeDQ94DOXS09hlRH+YycROcTSvj4RPnU/gyaV7/
xqWqNactazDBJ43ghzZhQvfMOvDz5Mwcvao3bUOx7aHPlgyJ71kVT3CnBCvSzpHxDgRgwPZCMnmJ
mA6QKulpy19b6fje9TSmSbepLJ4hD+bUk6DIluqwfOiE2Ia5W25z3Jb+wWny6CNMcX6uc8NpAkz1
uoQQhhdgl3QxLYYN7+j3GHKIsfHxaYEcs3OLT1TV/VbjHff3Y1rw80o53fjuoMd95XizvfIovNIr
LLXpsxzjqNmR4NA9tNahwFSS5NEMGZ8tM749ocOd0AOZeEMMPlZzr4jOY12ChFJRId6awKQLUJj0
JVKXQdndSsKyeiN67r8UZuuS/yFzVa59a1SP8yBobYs8QRBqbrvizTByO90QLsXMMtayn8BKjXiv
7boZX2ns8oNd7UX1HSOROdxwdinBGyVeMexzPFTmuixLBzielum4/d/cnceO5UiapV9l0HtLkDSj
AqZncbVwrT02hLuHOzVp1OLp5+MtkVUNdKMLvetNoaoyMlxc0uwX53wn9ZSxE43F7pQ3pDo5DVO5
LSQCZHyKkucz5lB88LicIRuqABVU76GA3tXFYsJoqb5aYmY9jk0TYH+9ij0QFLtGzUZ77EWL0hrU
unpn+dLITdrNSBKa0Eo6IrYn5OPIqLHq8A0a8OVTqzmMaVs/TWxCjWNQZJCm0NQZI5arWRs3Q1gV
YkM+E58qFvHowaUuFaS2pcCFRpzj/QbRtt7KGjnwjrVh/5mQ1UbJWsZhu4ax4Pgrp/VtVIgAQoq1
imZwzROJcJRVdRreJFBbB5yEXcIAEiMLoTxKm8e40Oxt+cIRs/OgGN+zSDnsFvM86g+D47YPQaiK
9gTOB92vD2HvRTOrnFfeqKAvCMajt5XuCrU3BtBpB1fmSbuVSUUBHJtN/DrMQf9RW0PibZHzee5G
seH8CfKExXQjA8SbYAasn94ufNRrnX8yMMJjlmp0/dJLI31prVBqTpOA5zmac3ZBfrPIxX03QPgG
uESvVTfVL0NVdNzxbqc/xzIqHws4Vc9otmc21rXWRLS1/NC1jglJSCFfYjcaQkgNk2LXO2O240pO
nYKVZQ+1u5I6avG/mdVrk/baYsALH7zEwOkgPDWNZaij3RcRpbpfySlko5SZsw/hM+/5juj2FhME
4w1j7TRWpbeqZjLFm+abAK0LZ+hWofLcs5XTIAH3MOU1lD+73DDfqoGCjaaNaMqlFV6R2BARcI1O
BH+k3Wv/NOEO65HPOc5j4Y4q3WvTLq5tL5jfaiq8ZMtSjjLRaHwKOitO1EIsr4YjNJniNZjIVVrl
ZZ7f8HGi6egTr7VZ+2LpYFc9/YrmoiZyvc/yx7ZPjEfLmopnbiDkRZIkx++eYD72eexM7/xgxKxR
gbURPGuTd+MFbUNaRz2GL/5cATkIK7ZBa0rs8auP8uJGyXHpOfhgmZnPcdNs+1FEFMDhSIBrToQS
p1ZrFEftkeSFUqiEQqAdIZGB4Bt8FWphTHZ2TRwjPGB++X1SFkc7cXh1oOu39zMnJN6nri+Tne/H
weOkOi6RbCQYYpqUVbH66/QPu6sOYXI4Vp/KsRAxOpGsb4ckoCVALpN7ZESANOP37utH08qhe0HG
ZnHazVQg8djIehOFeF/W8egM72FoE5IAGcu+FgNn+wbBW/kIogl9SqpjIrpViHwJD6QK8xPGAJKa
Ro6i555ci0/m/JqFdh6o2wIdTnTmiMzfm0nm5b7FUPmI7dOBmjFCBm9rx+a/hqTOD8i88o0C2/6y
gNHSIybU/NU3emSBbZCY7cpolbjS1cQZmieD/5BB/Cw3yokBl1HY2vSD1NNUTSnASFwQocRD4cRQ
ugthu5Qm+InfHCAqRxv1NotgXcOBqbM6Jp6PZvE7qem0SFuhcd2OoeGPWwLYneYwmyUJAqGoskW0
SmgpeVLVSEBPjF7OGVVGF+SOubHGK+3uVcaZuy4bcEvrobPdaF/jQoTyDL3hyVQlh7M9ePY7dQuO
VtNO9G0ZQLZelCItth03IS/TohI4Az41uK2aANZ9PJhNcN/pzMjXg9MN71jciqeUZinjZE2Km642
neqGsaDPAVMb1B61tnIqKogtetvRorIODYFS8RTMaHE9+D+/YmtEwhQKfwDKk7cdUI9kaLGWdV7+
RNSPejI6g32y13rykTwYMt1YH9FCVR5FI9154zsIhLr4A6IWqiSFFvIjn33aMy/3ONI7mycd4bDP
UrPDRvQDuSvik4u7aBf0uOUqO+6/tdWNxQ4rC1cTn4ew9yO5lwTq2YpPtbTTKMUNYzg/DqSg8raY
pMKc3c8TUHjyPtxNQNPqbhJrsvLd8pN+RyLpSV+H4b83bfTap6CgqEVgP7A3p79I17Gaku9YsPxF
/E4JvMpNC20noFpShlwiNJD5DVN2tciq3rouk1dhY7hinRuahjPyHOvDMnNx1ddj+45uIga8jFsP
EaRM2oeqRYW88rRBYkNvmaQMpbaNQAY2V1nscH0Hn5QHXQHi3mBFFwhij1cJCbzpyqh5H1aO6Xo3
LqGvj8IuxHPnZtVHEGQzN7uMw6cOqXp0TIKyg2iGc/dxpIgCuZvHVXCdFxnAD7/3+XsoDphaTDQl
vy2iF98wHuvnwLVi5vkZ7vtDmGJ7WJGpZ+qlf0JuBf15bo80qZSXNQFP/BzgX4O9Bo3/lPJB58hB
bPuQhpCWTj0crXJt4FVCyhR2G1gzxZmlhK231mTEQDK8dCaZ1zUMQUCIlg+Dk1YEY7dZj5yxsKsH
4hYhKGVkB3Gm2HlCIQ1faN64nUJ4OlUhBaiAO31fBLOPKNjiIaBQ5xxmL1nGYGLZZ4b7zm70rRLC
evfbljBgSwuKR85lDF0eCcvGRjNDueryqRT7wHW7eYP3z0RqR2IfM4TaVfUh8IPY+yjYcyF+mXPi
4sahVK99XYIeIhfYI6bMNMD7DNJOENJ74J0YYs3ZtoKdFhGSkPtHfIS+A2t3gjruZmP/0rrIAaEf
9eYH9NRI0AVNc7TqYOeWJ4zeZnjo/RjyodUL9Oi4q0Ebx5PvrK0U/fM5H6aaP2HToXpsJ94GMnls
cMLkdR7tGorzFgJj9EGIEF+mgEjln+vGLwVkxzHKV6W/xE0Bf+UrYNz2eDOKyCFzMZj51XaTjzZX
ktQWkwamm+vYMKOc7OiGeISmI6IHDQOuBpwN0STWTVUNpKHFhPRtVWh71ib3ZbgJ+fj6XaKQd26I
Gh9IXwOFr98MhlWIuIuIk3kUI2DgkcAkMMx0kUirKxNFWdKgNUTImKA406SLb6x8GJ95g2c0kA0z
k6js7OQAsZOCscBw7iOb0cawhsM7fhOBLd9oNiYA2wsOWbWOfbLMhZGMQ915sxdwco178QsLtb8k
5ixkZWMc7G+mx/CW2wt7mUkMoCJ3AMk8uCNiOwr16h2og3nrXejNqFW8Z24tmM4q5Tnd9wvqmR2H
4V57NQDo9sKCbgyw0JlbpG/MNYIUFdPCjW6qBvp8c+FJV+5y74vRq8tFVQJ32taQbTHAgqOeL2Rq
tGCIbXUCrzoY0adsrBak264HZ/wpSWB/RA0K5zp3A8O+noFFZrskMOHuyMnI1mYLEWwxD8vhkNZp
Ft81MbNCQpYiiNoS46N1iNsKm66zQLfbQWoA3HNQYHBnZFncWbPFG9GRQflTlE3XH6QjqSK4UrMY
2iPsgHVizH3+LNKkfJ4qdjnIP0GB63qhgncXQjiRcxJa+IUczi/bdjfjmGhiuRe2uBp6Qrarng0D
cz8Nf9zBLUAFxPTzqrsQyq0LrTwUYwjAcIGY1w6Tc3T+IdbSdkFJAY2FKtXzEk47caFNjRrwlHFh
UAlL+7hJy7DnC5e4qvEu5M7tNAObOGSKyQcPURS++tiy0AJNpQW5KyoZuTWxq36za6jNTcZpgMWr
1qreFGWWIDQiuYToMZSBmIJMNEalNafegaO5f/Pywgl3xmQX1N8Go6dVmNuBCeK26DD5BpV+Lauy
/FaBYT4mBUqfrdNFAx8m46t1ZzXVMydmf2P1LramlkYT6SwH9I8khP3TmiQiV+xAAuUnIjO5VRhM
3wI7HJN112HMXveQpa9tgCQh+m+/crZDuoxORGmjzGtZWqI9vZjlbUbATLtysiERN6aaJGEhwze5
uOz9i+GekUBwP6UFNnzy6pI7/2LO9wlAOkD1xbKvFvc+bmqM/ImAtEzwaeA9u8li9a8vtv/mggAw
2gwDc3lBAzC6BxOQuN3k7eiqgqvIKNDY2xeoQLLwBQLGrCTELdQBww8JFiws4hlX48IlUOxc+dAS
W/wizxBwAbhhIAaa0V+4dS9wA1mSnYvZy/saLvCDCGzCq3FBIugeOgKIGkAJC5AQXMkFoNAuLIUe
hxK3/gWxkEkz/WLZzBApyWO0bnWNvZ7g6tSeeWLgNCCJg8eHL0NWnz0EumDbVsTSrDgpQTyUGICz
Y7mQHySS1N/mBQfBTVN3p/iCiWjEIPxdGWXmrZIuIInUHBpja8PKGTdV5QObsBbuRM05ITgXoVG4
i737SnE/vxombg/YE6Z1lENHoJWta/WVyRDXdgURz6eD9orXxIg9bOLkid8CcrEfJiY9X0BHJPOk
0RWfUVPSKSnbjb2949ukVGCf1T/NJdiWVUB4Q5AjjZfdSDKgwzjTgC0c7xxOHdy+XGuq1JbR7bcP
RZ/zqRP5lRDaDdY5Albyoto5/YQMkIy8T0v2W9RhWAOqHdtAD/yYSptURo7ZiRIRgkmLjo94Vcuj
BPQANB5K6binxeX/O7kEDqMvIh1MLFHhW4zT0typS1JxwcgcA1wdmPF5Yn5mbVCFxu8kUfOw0LEN
5ZoinrcYtE97C0Rt+jXi8KTVkz6vL6UoyT5M8ZtqL1jWwvwwpvop0pb6Jvw57jeJbsYbchjhgBqB
xCZixaX04bsI80FGCNiBcs5QPYmRAMIgQx6LNVwgzOkInChUJxrt5MiWzb4dZNs3tKoS6jRhcwKB
Zu0xIZCMbKwttQNCb4Tj0uNbgZO7NpAoPg15jsIYuj0IUoea0Tlrp47tDUjz0Dy2jWffDKU27szl
2abE4sLdVK02GclmksFzyFJ4YDUEpnoYs5aVUWHP4lZeYt3RmATFakgn3uisLnG6YSVnZiRrEXgk
67Gm3PkdYHNk1GM6bHWTMRr3S2Yy0AHKOtmDGidc0+GVpYy0uB6vU+aiSCCZvhHUDCj8PffARa1J
SQL6H9BsAuqciIyi3KT6cqHDPGcVfcE2mWz0ynxLIIdM9pflvplnIuUGq4qHrZejPFq7DIMNVNua
AUiQMdrZIfpoFAMsgE94F+skWHt8wKQx86LgvBKIj0g/myGndwMjrzX/lg8YeXK8fesK0ivrsnaP
ASzT4tjTm16bZYxuNUBj1KwMTTDsmvgRme1JwOYa6P2gP3epdsCPRpZAS6dzJmrgRCBwYDIrCduM
o2/4nzk4e1aCGYp++uodnSdWDiMaa3NtYjTHAFjX0xPvbS62KH25lLuZU2GnXSO4Ba6qboxSlp+Y
d4lQHpnZuJgzUmjxAKUBhWQzpdDazBLynG3euWCVVeykdn6gxcQZNwUPNsiteu9DTVhO8aQk+CCU
tK5G7xsHqmHMd5QydNFGJmZBZBzorD2yfSN6Mhhot1+xQTm2gxIU8XzngYcgO+KrprclKR71nmKf
IX3J1DM/DwSp5yvbUphXCisrQe5MtGU7PTT12SPJ95U7s7VYCFTct0XsGM2ObX6WHGSZddhTgCLc
0CYE1YORRrRDJeeWswJ81b8hCWCKjDtiYVRZF2CVvMCrMm5pBdY7d73tXHZyR7kP6soxMkTuuhDt
A6ql+FdTxos78oLIqipoWUz4qVY7288f84WmheRlCq9VqDQKb1/i8m3YCkRkJS4gLlEVfreaLoAu
CY8Y/xAt3BJet0C88gvQy7zAveQF9DXKOX8n06kxNkTd40Lp5955r3XfZWwO4oWPbZU+ubJJ3tZH
vjK4doy1574iMWmrUyP58acyfRtjdHUrPWfdl293uv5NF4MYiwy72FbvJadVXpGwygAZv2Ob59k2
c3yuiDlTZPo52bgAzpOynk7MxspuWzsdC8TALRCaOz6KgpU7ak4IEGA8ILUkROOHFF2y1qoGHjTj
2yIMnlhFRC091VB/4Ojm/BCRW4VAc0nG28Mbh+tOr+mJdeUHs73OEBUcQtBLJpNkP/a2Ro14aZtw
Uz4WHtb4FVOn7jj6LngsgnuzlznqmgLXpl82Z4+Fv9z6M+rUdcUFMQOWNsnBUpHHa4/mOplBiQtj
Ymbv4F8pa3aRm5YiKGJ260TZphaVke7SrJPiqAfbv/Mo9vKtKxrTwbdK6qB9YC7TV1jlQkqsD99v
u/lFh1jrj6VDnDj+sZrBKY4D7PK7PvCwEkEoBwTv8m4sY+oM3LJfB0xcexJHuLGaQlq8tx38kkg6
XCt2QQYPLtOhi5YRkzOcBkCyqCzy1N8FmsuMPZFCbV6lTtAyJowWu67wy9JiRzh3R/6jYJ/sZfjW
ihVQk2VUOJl4tsCmlMsx3c/ziV8XNrPMDFs6mpKl+Zotjserp53mN/l2/qOYh4VYIyRZl2Y0Ljl3
0xJ6Ap3PxTxXdcwXi2DMNyaz3ppBroGLWzZmi/c+ZZC/zsuRHapd1N5wFjby/PVAms28N7s48U8m
S+7reWphWCcuuepFlTjR2klzYkOsJIcdiAEbr1gcZVNLH5kwfu8wVu9dw3b4y1Vazs86TOOEKGGs
bRvYLMA61iHP5XjEYe58lW7pf4FRGObVgGZhgJiOV9e5pnfAL9SiXahW8LDd/Nlmxh/dLbxo/QOe
vwb1PCT5zZCxAjj2zEvhpY/sBPA0udEtIyYyJJijYNo0BfM6pP9M7QvicPQAEhnQgHtsUVqOD4GF
H/aYmX2r9tzmhrOLa+QD6Pk9hv5th2J6rWLfsK4IxaSUB5QYGXvJRjG6HetY+dtIuZV+s7gUizsp
/Ape/4j0Y83ogimgjJ3qL7qwf0nf/L8UuWkji/rPZfwvH238hZSfGOTpn2TMy7/2dyE/BjUIYWgC
lYJwidDsTyE/NS8aLJuHxbFQ+P1Nx2/+gdwNif2CZSV0bSHI/A27ufwj5DgLVsZ0UWp6/wprRP1H
VA26MIYGNrFgMGAdRNP/LDpr0UCE5M8vBGlqk+4+VvdBy/CvwhtHCPthMvbu+GjghfQPt7tcP/jx
rSXDbRBZG8z+K8F8X4asyn0sWwv572URcU7P0fBszDdRdde11SahKsAxOWKgX0/evVN+ee5NOF65
FA3m4+X3/y89iv8Tqf3yhf4RK/vXL7wgZv7f//2H/7FFH9RO9913PT18N13W/s1NsfzJ/+4//D/f
l7/ladLf//5vX2VXtMvfFtKi/NPD5PKp/efP4HVZtN/Fd1j/s5Vk+Zf+8gTCd5XQwKRhIGR0fHd5
0P76BHp/sLBEvE44LfhXcjf+fATlHzaPBdRXGEaSaCoe6D8fQW9Ro7soI5EIm4b/rzyC/HmesX9Q
6GJT4QF3XMSyClm24yz//B8Ux8IWFuTJLF1ntCokA5c1RQvNpkL6HI1jxYWlx1+401p8I/3EbiFM
+gwlZpG14QGYUuJs9TSyESPNxNgWEIavmoYp8zZhOBpv5mwy6OdneJW5U7u/SScb/HXD8DS7si30
RgPmyHxTWUDeVKvqb1eRZwP+wXd3+dSSEQHqkZ6E3KB5VYVDf6sKlaCcmgJGycpMpudsRAUZxBX5
Rl1FWM7e6xRziH6Gj6AGLZ9zzt7FSN2NNr7OmUt7GutfE0vpa0U3jXG+cZtnqSqfaAZ+A+A3AsU0
R2kUGmsyp7lybTPH/GfaWnOdCwNHoJD3pVTq26H1FGtT1SXFl8CuKqjNc7IcYu+9HVsmORAzKReC
xHUBuw4CqAZDMn3FoZWePEPr7oYr0/Lw2JXRQdYZyyZ/hm91UKzAnjKq4VNMg8iqPsvcdO2mMr9J
2enWQNo8511krf0Kf5HM7InpFvTeEQ2C7spyXLd+QmYJmp6tOViadU4yUc5qgyA0fjdWf4cAskJF
oar+uaIHt1bEyhArAiRydElOaWAkYp/mh9A04T9pZ6vr0R7T27BX8pPxlyRkJQdytPLKjlF42eV+
fT2FuXmy4h7T75B15sHPzWxxD4xktfRety3mMT9aKaFSBIZEjsCxjIaLdL9d5TNj53OO0iuEUfFr
ZWr/BRCkYW+7wJD4ITrYCFnsC36WrEWIkdv+g5uK7IUHHPFh1xP9tfVE2mdbERQgDZrA1v6mrdO6
vknHor6byYs6W6zYFx1DyeSecqHyjsLV5ktuZSaPv20SPIANIKRqqFhNh0ETUqqI8MNwAqioohnM
Z+WI/iM2fIANzdgOyS6rQpIFUqzmDgndIXAYjUF22T+69bthUKwvgpHxOkwFNWBI1gMJ9WXaPqRh
G1wPyWTwNfyFllR4Uc5eg/rzyKQRZgSsRbQSZAmxuRZel941fuESHgSvE/WmoUu19hAHsvm1ajUu
8WUYcyPRLDtIwVGyiAmdGw8JTrJlTsV4BJKo2Opx6OFkjgYaHYuZ6HE2dH/tiyY82ZxAB4AoSUYi
eFvkmzJFwXYqldTHBm5btTj1k4JcpVAWiEPBU8JglNdTwP6lBYR9z3LWILguCfBMTLHKbYzKjXGf
xyTpHbUU41UuE6YsUQFffm1VKGqe0HcvzYoF6+MvxoB/6W76X1omuf+l0evxu/6MCVv4y3V3/P3v
/4ad+e/Xk/yDmwmnl++bzkIZR2n/9+vJM1GRUDnhEGG78+ft5PxhUuG6Lu4wx/BxQfx5O1l/4O9S
uCD5Glx21Ft/u5r/arj6r4yOaP3/gyHGMvmoJc4xBfUND6/JN/6P1xM7/ZhcSS4Ap076UxylYttn
pX3CTVh+kIfbvVoQS1eQfCBETOMvWksQAlZb33pIda+QzKlPpvEz3XHsHbNoisBGzPOOOD91RZMC
yIeC3X1jZNLsdYZs+GwTkHjno7lHu97EPwONElySmDiyuRU3zK3qB17/6oaVwIJmHro7g5nONXpg
/dLMIlwXQwQKwO6YlTJ/3aZt3GxrIhufk7ZSG81+59ia6OtXQ8ziYDbG6p69hnpUNc2WZNHyWbpe
x4g0Ho5SzsVh1GBVh2mYz6TE2wdaSOuKHIt5WzZzvkOKmF6VzXBt2eA+LGhzI+56M4jXs2U+cmiC
5fUdCVBm7Pg1yODD9yISB0pzOwZsK1SMpJ3m7ncA+KwYSK2IM9RnmXuqc7fas0AgvZorECXQyZLZ
rRM+D1P5ILDrH6LQHu46ruJd7qNLIo1oGF6Lup+uisJDaivB5pIUp9Duk1lnzhYycOqElTEN0yf0
PONRdXl1FJN6KudieE8Jd1rnoRJ7ADcb9Ps3iaXs/WzWxX2QlzSgKAGfh8KYtq7TIdwqRf8Usu5B
2oydFDVFNpyIxHTWbdp0L60cOVmGCGFdyO1+63fRV1exFkiIOMwp8VdZAJ5KwDtYFW4L1yPqo31e
yfZegnyDThSKvQ46dGxa3doiUBurbO/cpkXzLBayK9FDk0VVMapjAdBkVNVmsCPGW934EmqO7Gk0
1mHafboyfrBTGW/HNL1m1qZP3pQY6zafo51USQlbYz63PYgZVNCCszLT9WdkMREIO+hGRd4/99Zi
y2vCLroSFclO+PQ030RjEiVkFcwG3dQ7euwcXzo3Sc8mqqRzQF4Uyyk66sbJq3U85XJnMMfchCS1
JXGxHarfVoVpnhnzsJJWOB7d6hQgnINTLpttNbJCZ6ix8dCSLHq24FR20XYs+vS69gcIL76XsAb2
9l4imUaES84uJc4O7mwAOiNyvU0Pef0OYcJKOeGejYW/ntxpHxt4Ku0JTBiw3xW7UdbI/S5j2iyZ
MaD5VlRzJRQhK65OVu9/17V5ZJXKKjlpz6hpoMzJCXNB647XUT/qbQ3av4cPCykuOfdEZRJKAEYN
lWePVjs9Sx2bp57R6WoUxg6SBUgBWUiYBFLeNKW+aXpP3YOgI+HTrb4aUT+7/VDemh5IEAvNFCN1
MCJ9bvM7V/PWdcXHSLD0FRltyQNkWPDcE9mJLkgcSyEKGpkyOPAPoM8ZyIEgu6j6Y24VLJjIU/t0
Qr3Uw/NL2yC8xfo3Aj6O3q0sN/Z9Zg4vnSPVriur7rGz7OvWgxqQRGJT6OLkIqvLCvnD4upYwxC+
BourXsgEJrsuu20bvwJpsyj+PQX4fxi+iilgoFUZ8sUe82rDEjE+M5zYyRhVCnorktdiY1cQK7Qx
6ugpmOuN08blvpjyg2vyNqG8jt2rOI71i0Iqtmba+JVFyT1euO6OVIAVYKZrIRFnTu1L6Vr5Kg4T
nslWPxIY/htI84fbVTew3fWNG7PpI48tQ9EXHKIsTk62JmY47Jz6KLK0f6lEnl9bnhSryAVGZ80V
9Dgkx1+y9+sr0saMFSuO+YfE3XRTENG1LTMnPKdI+PdssznuGvQIqKFZEmhTiRNrkmzXJOMIQyXj
fapICFSsffb1kkRA1JONLMnnNPSDCP5W5C6GmmGdgsDaGrn8nAcFJWkIiMhQxbgPleWdWQ7OZ+a5
0QMEautXXCobFUDUmjeYt+rbJohPoFfuA5SUBTlWAENDBUE8ndaB75HZVJhO9JtgPOdg9n5CBl88
3bh1U3/7aW5/j3xsp3T2780+oboDi/hp47X5mHQK9cgOzvwgs7vJ2IOFVXj0uIq2fWWbR5JIIY24
8e+2NVGulhWUwdYsXsp27h8WqdhLs6SwWc58jGojZfBuFfei7AFbTIlvNQimnTcx2tDZgN0s7R+g
8meyvkpIhbOQa46Bm75Kv1gEJCsEBzAnBZBGI8pQJmFrsz50FDfweITVvMQXznJhLs6IWIZyx0YD
fahFHOdDMTuMBpsBque+mYQ6eoLgLtnr4oryI/U2qSZQThmQHldofjvQfYId5WwXd63o+qPvp+WV
VcLnaVTCcM+Kc6tYsTyALIokfiCiubaekTwMd31scQzESIs/O8MbvFVQ9MEBA6V+wRttP5GNBkGI
/TgRqk1WYLJry0B8VF3cPfSWVT8K6RUPlo6aR0oRYNHEYEKE6iDfs7RbBSZaT5QSkLR9e7x1bPh7
DPnBTaYZORHBnD6XynxhKcoj1uXl2dejPMVzPX7w+2C0ODtV+T3NuMKqKep+Qv4Q6RkLVtudxrBH
HWBxQmJOWvIy5V1a7EvTX+TYBVBAMFmVZ9drUgTjJajjMSEZsEmMm6oOHkTqchPDqO+WHqXzs2dn
yoKfuB4c7D/i0DTTPrN/e16xEagaW9Vv2Jl8GhYDcRdOdhTD/kv9YGJTVQZXXtqx1UjAEJp4FXox
5qzD40WxK/TnUi6eJZ3gHThvwuXGGW6LF7GDDxDK4/yFIROiXOLxRb3Q7X2XdxQpw8by234PPN9+
VmY3bCgj5LWRcRwb6RjuCnC6OMTmLbzr5r5PTOe55nVaEKJj9Zi40sKLpvy7KCyaj7ju7DVYUzJh
M3Sz3QxUL08S7xjZaMTBe867sNX1rvUH59txm88JWCJ7yW7glwOlVBud+m1PbCmpvWCse+xau5oi
ranMsw3v5RGLgLuLA/wT9ejsh3Lu9m5kfrqJ8UKrD/W/sQnmICoeChJREiu8M++siQ/GVO2JMPxt
i+Iq9Mq9Fbickn4xrmZLGS8xn3G9Imo1PHMJFd99gvotn9k6zJYO99hMBrlKQLT9rpr0wxVefWsB
S0v0aF9JNjgPtibtVCkrujOBkbxXdd+fC9GXz6GTyduha5uDk01LpiibM4iPak8LnXwR8BxsezwH
qzmV8nm4QOvRh5CIkmf4nyy7cvYW/iPetHBjYwWMzGyVOv3tFJ6MlKSgIt/bA840SzkH8m9I2BRR
dheWdXSaS6s+jA1qMKww4S2x1DDz4znXWxclwcYMkeDa3LDHworvuxkBF/AA/2aY0a9W2MMjmCJm
+Qw+ocFec8Hx28R1wlW9YPoX3WBC2IrNSFQkv0i0O0hSYl0zeGTAFHsYuFbhkpYWtnO177AfJCtH
esExyXrzJ1VNc9B5dHZjLEJLDPc50yhEqzqeDmk05ce61t1x7lzrtfLMfE04DIgfwU6PLNHYQfea
V42HniuOtx2EpWlNb0QYETvaq7Br0oTyPgn9rRUHRP6qsW3g4CtJcmrvprylSlCcWVPI+nl5zuNy
0r/qMaYxB+AbArB5G+BY8nxM8ZBvePDDDWxE0nu8wkSZJSJzYzVFcCb6geV+l9bKoPMA/kKkboOs
fxgW+QP2sydcUtPMjAMwC9V34TFTtuVBN1UL36UhMZxVfvc61BXAY09CFFRODS3JhRz/VKBMwgJO
hvawmhMEGZtsMAJ+cYb3YrYN0YnRIuXR0n2anBDpIl6m9GEk53YvSDTdhcXM4nlSFXJ4RPF88rm1
7rUn13qKWX01jBaessFt1o5M8lvO/3CXhBRyTVsb2xkR8W2A8Y5Ztw1lMsHwAAY3LX8s0cwfaYm0
pA2dYTeW1VPP+I5Ebr8eiNGk0FAt1ZyVmBayikreiOhgz5NzBVcUJX5a5zeq7upTUujsyaIN4GCi
qeMCUetc8g0MWah+8dvpjmzW8VAw+UTwLYadXmBnQdO9a2nYm8xrRUrGcmxjze7nY5cvOa7wropb
JNPWgSSdFldN6K9b4rK2pRT9yeRyPlWtM+9RYRGuUZfiPAgP6hb0iV3XeMYZ5b7YIoKUx4Jt6iGx
FQDCZFnVsYDM35pJw0vVHupWryEG0TGnjXbz6cD/xYVq1DQt+2ZIzVdn6EFh0rA+IFn8xO1VrrBH
sMwd8Cq1OU7htsrWDjMxmq+KtigaoRbnuKdu0VXJdYTIaeVghj33DqGyj3jBH4ZanbD4AWh0zDsa
hl+d/1uO4dHCi9x3A9rYPKbGNTHBGcNDSceHoHnwT34kXXJHYF/zfKTrth3aN77R96AvbAxb5asY
Yn+FH6T9cFL1PSTRuUdDsGanvzLzeUfK2vVYjQLMGiqExo1+pL1QSAykpqAfaBj83t66Sf46etq9
GhWEzwa6IYJZwjPz4LrOkKPS3mc3tVQFJ1DmHeZpRENFX2xfG2CQF3ciUEJ7fG6nsloRax2uSkPw
EI8kciyZG2MBqE5Q9WLcl1eqK/YxUV5nxthrWZMxOhf2Y02yD7E65byvTPu9DyLvjYMwPQxx+ks5
BfqsUmiPHxqq24tRTPNWW6W956MvN4HV2Ic2SJ+Gng6Row12X+K39Ao09IiHdfFQBoEYyTfFeo0Y
w832/5+7c1lOXMvS8Kswq+qIIhsJXWBSEWmuNsbpNHbeJoQMOiAQEugCiI6O6Ek/RI97VIOe9bBn
+Sb9JP1JWE42kLbT7K7MSg9OnDzOs7W1tPba6/Kvf42qpcmksSgxHJze+T49pMakxf+4aGyq654z
2QxotIWBvghyEzbvuE6lvn+9AIGIuM0PZQe69jNTZ+aWVp3E95OlUqrpSkQ/L0enUZ6vm3Qezc+W
6roIYH1ZvVGrlAxqAeO1FwRGlTjqOtOZ+04nawNtiWM0oSI3wMBrDV0PKmcrCqP1dZnoqBwm3X7C
LKqqjoO5iK6qi+pgEjPyd5FASzVzw8a6qHYgLFTrdBtU60llcQdErhcUfVBZCwqvYyX8TLv6qk1Q
ib7qKW9gFbTvYmks2wsNJKk34UJaja76iqJdLPVk805Zu182WolRpeWl2Y6WBKAEL6VaPKN8sXCu
VEZ/nKd9EuacNdSK09Lx0M+UhDI1yRW1MaFr1zEU5ssmODwlBfx6xNOXoWI5EVlOuqa/TEBlNjzm
fE02NNuABOnXwI54Db4ePdpFcsCV5SxqVCpQUvru5j0T53oLZXEOpgF2bxhTGDupY4Q1Zd5URtol
9y1dA/3eVL0vqqtlSyuBgQ2pNd8Dl2UCTti/cJfmFzNcdiLc9YWiuK1VwGUMYVCPuyJ8F7vx/GJm
+qQpgJmO4pXG4Bh1c272vbbKRG/av/vNZRBdA35pJKRfYb1L2vEU6Fp/ZTAGWcHgjDzvfEy+r7aI
9GULLgAdlK7mtBismzSrq3lSNybhxxXolXfhFBCg51Q+0VDq1jx/0pr2GeE+mfa7U/zx9rxPQhtu
YXgkZ+Hdivko5WBy6c+C4bxSgSkbDOvZiPdqJWtnc8H8r09lxQvez0LzFvgHyCOXJiksTNTyYAW6
Yja1CkC02I61RXhOiJ42yflJva8xQMHVGCEEvoimIka9NBjw+b4aOCa2tKjcE77dM7SAUdqrmXo+
dyFCUMNNHcKJfornBYM1WTZmU4brjEYMAqBARofLQtdr4zVU7UWuZ1DMpXPF4F98oDr0xY3epbCt
MiQFo7MAtNfUcUb1iWaUunMapajaTu7W/fJViY7TdiWINU4eKR5IsQnpjWRdB2o9BotFdzrw10i3
RmWIEqZjrzdX11ZUBgBB5Sw4m3ozZER3C8zd1OiUCVmMAITRwlgHoKHA6MLceaMai4vRokq4Sd8/
fCCQGLpk9GiGd8A64r0CdGobPgiskV76rHDxvNNmlW4Jx7q6TOqTSFnUpqVpZ+V5H+k6mrSLRslp
GnrgXCoVwLxa3FhhUa7UPlQuqZ54bRrluC5m/WoriSrvcTxKAJ+rNPjArj6jd6rOSb9YJ/RGLn0C
zDjtKMMFZBp7uWJXkvGAflwGfwM2PlvRnniGiQJ+WKok7xaLMh0mHE78Kae1iOk8HVejG535WMYm
DmtJX49uoDM+Y+LLp7I6WZxv1BmwC+b8sLXLUnH+3vCMVlAuGn9UAB9qTr81nW8+ByvcCQc+gwrt
lGU6u8A9EfMEwD+0T5Gujr5Uq6A9zQ00xKp7OV+OByaX4lkMxQ9u3ET5pMwQ/JLWZsPVaxtluXwP
+KOjRmFTm9NWHEwhjI7WZXIGDsPI1m59ZHrerTadjVtrbd0JR2GFiyNZNTdJ2QIldDHrR5dK/4u5
RK/Ka8d2ZxBQFFMN1JYkK6M5TC5zBkvpuhd19Ngw60GlPO1sxsb79ZLPBdN7g/lsuE6zWavPCO/G
2KQjN5pOKCRuvIbabzrG7NYxqufKlJKf7xL3geaitrmOEmJ6ZlOX72gt/AMeKeVynCgavGR6uVkc
G8FlHEOnVAm/lBbLT0VGsFVHKdtSsBiai5QQOYyYjk4s2FA3k1l9vJpDEsysrnvuWYBW+rS2KpeD
9pSm3fWGeug4Wnv1YGEHmtqgk+OKJDSdx+4gDhnjMdGNs8ighmfMxuX2JBhNus5qvLlUFqp+uxlh
3IuwmC+n2sci3ZI+2M12ddmNZ5u4vZiPBtDRbxrJorS+XCXhuh5P1jRPlPu4LfDQm8tLxSl1AIgt
iKITmgkBF2/mxtVsZnTHNMhVx9MN0gMxX12pm6aqG6XPDrWGylqlGDnvh+0y0zbWRTv0G/T2ni3W
16A9GislaKnTP5LNh7j0eekzypK7cTN16dcuT206BpqVuYsDCUnMtbEJ3Xo8LQHSi2ZLUljjj+HE
LZ6PgB6hj8wnVJTbUjGdFVguusMxzFawTsOkYarB5j3pzHIdyiAan0uBSwq/CIVQudS/XHGynKLX
Myf9q6horFpLYLVMrqOECcL5bsXYy0gfd8ajEbY/LhZh46JaSMngk6rNgKZOwgYTy8YdRnm6XcS/
bhZjvd2PNTbKRJTboMqEDkQVf4qLn/TqsqkmUOi7pnFWKs+WNYiL0gZlJehpM5Jpq4p6MVI25wwR
HbdwSQZG0Wn0p6NOKVDpZlgOvb5/xeyoPtQ84RBoYEv1F0v4u0udoj9qwUqPxDaTxowG/HLVaBRT
coYJDclaaby5MDY6E2HA0DbpyWzF677SGdOU24DiQfsI5wNuQQUWFKYFMLRnDEegvykxGqHvV9rr
fggnJl0LONrz8L26hOjJoWJAd6Prkb01Iq7uimaHOoS3ZFeU9XoAG+eoac619ecph50AZFLbrHrJ
SG8bDkoISs2FA2V6zvyERsSNC1rxzDE/z+HJ4jpqmrERX4xW46S7oVLUpFMB3ARdV45ZKyVkVEiL
g/knvpvF1zGN+0l10gtikJCBN5p9gW2vM+kXyX2tbmDxWIAmX3ErB+Gdh9fkJPjNQbCAiB5Stos1
VEp1rxKQ7nfMwdrVjJqBK5GUwmJrYi70TmBwU5EECzrMYWuMVnFCoZcEwsLkIFQXWmdBYrbMref4
PoDIDazywAQpNAe6t2L+y0aF9DxemlBHkf6bd9ebIOhMS0zQK29WGJUl2Tkos8MuCdI/QBEHtWJ/
geFlgAq0xDRIvYuWJQOe6WKRjhKuScAyo3YC8wrcbZtbxmqW21FxtmgXi4ozOpsr+D2aUlnV1+NV
RM+WX+2GiyXTAmPAuc2JpwMJhWnIrS2UiXlHY5deW8V0EcIlDtyb+vmstlkY43F9Bqlit6/4GCbu
oFGjRA9na5IQOiuLaVLnccycI/d+X2SSMN5dhVkEJT/tpQanCrjYL1maH18WZwbQcc85p31u/FHV
I/oRqpj55XpBq5K2mJyr62qfri4ekSjLXsS9bPNxF42lV6FH26ws6W+mhfkjdNCl4RjfZg7u1R3b
Pq1HRJNkxOhmnNdohZwO9FArXY5ds2QFzsZowSKz+sRs9PUH5oOYNRf4eJOWZfeCkQH1GEitTjrU
KX9WNY1Za5qqtyYBjmaMIXzH8J272SbqX66nVe/9OFSN+2UpXASATqrwUFSZk0x7xfhDNKEh92wK
PdeVxzDTrhtF06ayDhe1icKYgmQVzz/F5qZ6sQIw3iQ7xUiIigvZd9hXu946COqzjWeNFsG15lA/
oMMAfJG+KJ6Pw4l5hUJARl2lnsAHK/m9FNTKIMuZ/ln1E4h+xvpo9WFN48ZFzMA48ky0mSeAWkbk
IlelC1hqtI7OiIceAz+cS8NlCCWt+szLiNbq6J3p4g+7zI9s0W1C47kZVD6utHUwXOp054Fv95t+
30gaq6C0aULnqJ0BuOVaXNHIAHjlRptW/HNVnYefPFVPLmnI9Du+s+kPA5XUCTkgb6QY5BEDDa2e
eTQSksjWHMhv5pvwLioq9CyGxdFmGDuMlig6Sr9FqrTc8dcf4EYqWuY66hMZGVEbXqr4fTjSRnXI
1ajJeY7bgrhmAgNDNeiE/XDNFYZzAcI1PTwL2IwACDErGb8IH2/B/CGnv1y1S9AGd5QRbBLJWvfw
EEx3MEcAFxtmrLRJMUA7ZC59hkmQvrwJiPAbf9E4yMGsQvZ2M1ma8OBXvU5/E+rkNTcpv/+oUncZ
dYGJ0YLrH4cKvpvbXi8KbDvqWvMM3/cI/stQA9/+9F3gxgmIwafwhI8ohRRQeO07XnTLoIY90OGL
/lIOfzi+0MswiErKLylgELMtZfjHp1ZwAchG8RB4owagEKArkxa0UvYDjsL1IdHf/lqB09dI/zsk
sNkPv+Z5OxL6ngyefr1DcObhOk+9wDfIShVgyEkS0JU3oCYh7qMEkf2AttyVADDNCq9vVh5E8MtJ
wDhVB2BnrjBopWow4DD7AdGzI4Gi+YaRjBozWzNN4G/8ciKAOPpELShX3xgMNaqaKS/s3svzi4oJ
o/ujevxaJyBlpz/pBGjmG71CizpTUYV3V7Q3igalJZOytnrxy313kw2f9OpG+Q2lJ9MExnZM9VX9
DUjrKnjf7W9/Pc1Xt99kyyP9eJX8wAWgl94YfGQduuJH/d7Rf+0NrQ5qRc+tX0r0+2upf4oMPEkH
NOONQUtiiQEMgvoz0AGovfkomCoIyF/r1Y2TP36q3zBVK+lM5PRHtPwV5lYo0M8/WNdf6NZX0paY
k746lx4AQeCjmrrVe27RHb3X0QkaJbn4toL59fReOdn46dU3VQUC2EfvDnXaEYFSemNCsG2kFNW/
lt4D/j3x62t4dYCGS4bycKuLX7+YttloNL2kIyuyn1/u6lNPt/y4PCYartKFlP2IMuD2xypg+U1Y
3rOfX04N1FO9Pkx/BQ6ATBWyz8yCOyegAma9BLyckQ/bn63a/UJ2UNWw2KfZQYYTwSZRRgjbH1EL
iiongT5ciocPJ2H7wBfJ4AV/6TFUro0dd5hF0o4d7jTwPfsX8kDzcIGHADJtbDAq5QrAyyqtPipB
swH24rH/IPsf02a/7aO2oWX6578KvX9Z0LvzyzwI3v3fH174cCtHN5n/x7ZjB1YwGCfZ6ycP276y
ZsTnLRtYitikkY6P+raPgw7FR214atmbOAzFVdX0hjt12duv/xNMncTOV8p6Ssp0gTy98DGxPSYZ
DoUpJg9+/PcPu9k2vNDEcrIm4H1/e0FRa8KfozZvYxBQlit+YoWj+22fr1OcKz/4w3enhfPQtbxh
vl52xHRFJVasGgbtWGnMWMFaPv24n/fdsfh04uYHcPcI739Lcnseb3HwGcW/5w9sy3vm7wjW5Gfp
xR8BnfH5d0k/G/5v/se84fnhlXculqdMyVvGhweDtOE+XyddNu0Zy//8ynX3DRTqddqKjTjw54Jt
UkrMKTttUQ5ENC68ndn7glU5ASeuffQUQyaIydo7WT/2yXp+fHzPZYU66Wlrv0tPgmh3QGhUNHJo
DIVjmhm95NUDy/Bj+78m9w5J6t5TDA2fHalrKiG7AnnIwVPib5384Qu1G52x9hTxmC+x9zle8aAz
y+UMFXqRFdlsbms4swNaKnOYKkRqvJ8KY4X+1H360vfqAj6Y+5E1E4VIMKBDO5BCFogvy2SFDlT4
Fe/WtUbjwL4X3qpcZkAl6sBAQOZUKmDi8l/n5uIVD6pR47y/RwELV3Y0toP0jhKEWdGYo1dGiswc
Myl8AWV+9rE/75bampCX3FI7svoHuIVqlmcNrVzwqZKXDyzazhu98Ki2qBd6+15JmrqysS5RckSt
Xrhw1147A4HGQ0npYk5dtseUzahwjfMf2AUUtdB1FrFN+JkvnQpGLUl40p3nRPbwiG2hyJ8/7PXi
qSEIfM2jdyB31YF7sfNlX2qtHs91vtvMxSiVOMyVlFDlex94u/7PO8Bb/+L3O8Bv3fuDS/6Jz/DC
c/bWG/pBINgFCaFu5kSJt1w2z/l7OvPCzZ7ZMLzFs/yts7P61BX20mV9xt5YmTlo28HGHvlLxxNE
ko7K/K7Cv/QptmsFMadju1C2eQkW+IwBStzAwnafj/63taunQoy67c2sYLq73bT0caoUzgPEsBfE
SlA4mo/2fVNizZN3W9vYg7EoW1OCKjSdgzszLSycKtumFfj2Q5ZA0LMnHcoXqm8zsLyBEMilRcBT
t9xy7rnGCGbzpdJjUZXw5VrQkXmhnQjrPnUtvlAMLTuYWZ64rAw54EeJ0k0rQKdKtxb4gI4E06CU
JKzbjj1sjiCElPrs5P2eDw6MA8UgCetGlivuNsVwnSrdCzvYUzCqGhKWJZLqWoktuKSKjBvo0oqW
e9qQsiCeKodLJxrH+66Jcpjjib9lAl542HoMO7em+1uWIONLB7sOVWAY2Y4oZ02Ceb+M1/bs3o+D
US7czHVOkT6nyrrru0Nkki+UrZuORz59Xc/aC7d0CUekm9r2fHfZZg0JX+87eYYMn3CqIEgtrizR
Vsi4muHb2vN6GPeeC+b1YeA1idB4ZLn5SpmIZYTfNz63nHjwQKvkj3n9htMTbe8vLKNG0susZkCX
X77JVBagrPM/nrDnOUmDfJntqhJOcm9pEdAFQ2FhVYaIV/ZQvDwy2MKpB6O3cqLNNrsnblnCgb6b
BohYcC4pGuePef2Xe8jBdBxvNPTFsPGwAhP/8PX0NOXxibHuU1y2Jy79PQ7CE5elPGkX/D9wXoTT
olCjlJBP29Z8utbAHu5HeqCoZfhzHT/0l4L5AImnQRR8uiJ+/ffU/B8LzUytDOlvtVpRyjAJq2WY
rp973M9LrW1LVb9hai0YpeZRzPmk7JanGk2adZ09l1vGWTiDmM4RLv2yBB8wrcgLNliTcGxrvuvP
9hhPdQmSbQxii8xl/onSa1lGfaAZ2N5gXKArlHLJ7uIp9vVUbWha7vS7duDZY/98yq4VJ3u7Vp6s
8L00CotxqwBG5QLInEwZKaVrK7BG8Z63XZEQgF3bQSzuVoLDdhfE+5uljSF/zOudlA8w1m+oQQnq
RrX0uZV/3jWQwld+w0vAHYEnEb6ChODhrTci9Mu/ZXp0nv2wzx/0Mz8KV/tHXca6hGaC75ZO2zjV
6p3F9DIPnXyhVARlCcvWxpYQO8mIF27seXzvggjBiwXKUKjRlCk4hJqEYKduz/xBkE5LKTz/PAka
WMN0MyZX+K7PW5fnlRB+Pz/ww93vqksIXx8r2xlqznuUkfAcCXdEzZrbhQ92MBTutSfxSy+8L2Fq
JvkXCRpvSPDPGiOmQeyKwZBwqzUWsRX52D03dXo8WzBVhgSb0mAkcSAumxHenxhsNiLGks9Fc21K
OJ23HPuWte+xViTc8y3rXjyEz2N1nz+ErfHeNfB8+PiCRQ8UgY6cXPFe7+jUvv53ZBeGfzpf+k4g
nDolHXRw6j3Tsb1E0N4j2NX4h3M8l879vlegyMgdXYIFjMbC5UKu4XQpsN89KWgSLtsu0LGRFQ7E
Oi0DKU7fMKUuP4pEdXgSIPhCK0zpwVoJNpiOYhnbdfcWlWCEu1ykg/3yixTZErpFjgg6gVtChhjS
lfdLBIqMa67rb1L7Cywv32YWcKaMC6eaiCsHFz9fJltVxpWRrSreRIoMlMj2PmbcUhhasbDrQ7z4
jxu2m69/i7298WowcuTPeb2ZvyEyEYGmakmCG9uzk8HYdl1b8Dhpljx9xw/Q/IM2DVgIJCyeDqQT
K3TZ3LdTdbmXYlitwqXt7xVOFAleUI/y314jk6pIsJ69eCgWB7IRR6eK4tYXozRVRja09/U//QLj
E7/+LQMGXgdf/8sbOGIri1qWIOtbjuFetwNlgNMV79byNvsGmobT0xe+Gx0ccBkwEvIEU/KMhaYV
Cm4RjAGn75nGTmcvC63qEoTcIA9D4UBwCVQZF+yXgxhElQGd+OLM7q37lXC1qoYEQWxt6OH5lpE3
P3OCwi3OnFDxoKXpdLV4e5/YwrczVWbJ0n+uwcwCBwtouWcPzM/Lw6pphPMbJmL/GBHVOiHuZf6F
s6Rh/ofXuyZvATDcW85EXFiCeXkbzEidCtGnhLDgzPJGrjW0w3H+6qkcZGAMuxSKQHcLy8rYMJMT
RNnKuMgYtuyJp7QsYa+kRe/9ofjNZFxjvcApXFreVFAGGRkDyrNiSVLGvdgmw13opP/ovb3ZVQdF
hs9+TnOJZ+85N4qMwjori5+O0eD59l9vHy6suai+iiohb9tJglGy2Tdn3DKnb3gLiun4ewlWpayc
vvb2Rj+ytgRvoWMxCmZ8KBIJ5/rSEmsS4GpOlwWwI8s/OCIycAzAvCgQ7umyDM+U/NfQWYrRsmJI
uOvSxFqyf6ZllCKu7LkYJzNW/fRPl4IMaCs4hr1SZLC6XANQP1BkGR0s18BxnPmcmsxexkPG2QYR
ac0xG7l8M8dCkaAdt2PL2Yc6qynJ38lBvjVxDiWNuy5jaYecVb7O1seSsWMC2tQt3NcOVYZFutvc
20fEIaPH4INjR+B9BHnIMHXvoMfxl4XzCEDAvPDPBSj3Az+Kj9DapNSIEj7AwwM7sWeFzAjhkfm/
OsceamoyIuzenNq+mxyzN3BKyPB9us5wCNK2YYXR7jfSzKdXx4q8iKbqQWq9sTOFq8JDao//eoSA
qFqFsuLZGPn5mmN2q1h8oMBx//ff/oORiYlVYNwrhSd20KZ2OrPyrybYQ7rdGbwrIRdw64BnKFKX
E4tRJkR9ZRk8XT2boGCaq3v4z3XH8hPiJafwHnyMJeS8UkpkRq3nn/f1Hm3dnw59BHhrTQkjnZkQ
lUAuDb3Jsx/v5yU4MkKj3zDBcZS9SX+edeLnfYljdEK/4YfZMkp5hZ4184WjIqML9YzWYeof+aHO
/AwJMWAvRVj73tELR8LyNX/gh4U/d2zbxWn8p2OPkYEwyCJZWrbpHgGMRBlge9cIpl5Go2PN93Mi
PXFtCX5k05mIyWQZa9LMhUPxyCSTNdg4g+Awr/IkKcsL7/4H+DvdislB3uZJUpkfWz9LLaQfO22K
eeSyS9Nme8xREgKSViy6soc8aD9eO2/bNO49aGj2Dt1B3fcIuI9pLXw0+ZF//T3ecSDZotKUr5Qa
D2ik8z++fuHaOCBAmVnhw9bzFbcPkLDzK3tVqFnuka4tGQQdV84eTEQGtvCD5QGKjAVRmBKyXlcW
kY+wqowzmwr4i01SRmRVoassf9TrtePaiQaMaD96ucDoK+EB1jy2II5bHUGfKumYmVPTBtcIRpR5
VYJSc0mFY8s9nlU6JOH8cQuz5Slr267tWX8pvA0HcBUA1smMzW16YgnMiIxqsTcWHQoZAeatP6Ud
RZAanNynf4tbcp3ibmXkqW9jOqn3NitBMz/yeZ0wE3gzjkgh5O+f+W0yoIQHTqb6fCz2fCBdS5OG
dhA9eoS7+9YhYDRN2BghV4eIX2P0YP7r1xuJu12mOwj1PD8ovIvJgeAvHrsQeShPLpWY9AF1cUr5
/wuHoMYRhtNTA5/dMC4VOxzou/+pkULjc0L2J34lkZLbPMJ3+hu+5RGi1d/wLY+wvP5+b3mMVPb3
e8uUd/r0Xstd4/K8vdleMbXd0RC5YJ/iC4Sb0dnY+W2SXZIS3Leaj6tTuNkjOpdRH224ZHnc5X4T
uSmh4E/IGdkAaAWXQYZXCFpjmHJj70qZazz/4+uv8CsEnPVi50tl4Z+MiP+aXI6YdVaqz4p4V2Hz
2/DvcxHS6LTlt81VPjsHD4eGk/EtHBFHThwQQO++wv/bmXsbxPeCkin593u9KpCOcehzzxzfMyu4
389YynjCKHZc8XTIKD2nu+U4i6dDQgoubQk8s8aosbC0DGhQzUrg2TrmJMso5Nb2tENG0FL3Z8Cd
xbkTMsqm+brHG35l4FagKt9nQJdBwYaxH0IgHoudATI6dNoWYUB+3DKDLKMMeYEe730/RZVwU5MS
SYHw+21bMlrCUyqsMO12iQRpPDmT4YUJ6WtoYiM/dTCE+quaDmX8ZutfN7Znm8PpOFG0TSNc2UtH
tCAyQA7bp1zGAxFDpspgxCLT5DlDa7hNO/n3DADJxZI5eDJISW9ByWzlU0MvKTUdKfyoh1No4h/u
5N0K6oMDizEjANLKQ0rxsLUKByArGSWts7T3MhwXPjhMEztq5FUZp+Ou9+QTJCjyGbWNvY5tVYaf
XMOXBVcpqJQM0EPPEr0iVUbyvpcOjmgw4osqTCweYxnNnlvtxIWJxl//5tqzZFcquozyc/YCXYsn
iOyQ6bRFCVnA7Qtsb4HCn7ds4f+0+xJlco/Phiq7bnPjIQ/29/H8t/Cpfwi3H2c05cvcFW46nPXU
+6qWzPfmE8jIR7eAejMFJXDm+Q63rowEu3QOJb2wqIwW1fMwsGyh00yRIVz2uhD2mo6SPfWLXfjB
cE8EMugFO/EK1zPfXva5ZDTbXdoMMBEpUBh9lj/m9RHrO0KofJVsszL6Gd8z7iwQVpUBHOhZ8dAp
vA2s/V5UGRiBXgJyZnfLqowQ9aG6k+650Jg5KRZFvP1kBA8fQV0SY3vCuBGy9fnbvF45PttAsPNl
MqdVxhSTK7+A0v0pLOxX3aFwzR/2+j23UrLwQi++H1LoZcShcBQ1tSTDLNN1fn/M1U7HcyumjMD4
7X1c6MahoJEPq0uQ0b/cNHqNmw+N+r8WUuVJwUQH+s9gPYqMZfp4K8yVr2ja83w1r/Q/jv1v4jzl
9G8MXHBDf/0/AAAA//8=</cx:binary>
              </cx:geoCache>
            </cx:geography>
          </cx:layoutPr>
        </cx:series>
      </cx:plotAreaRegion>
    </cx:plotArea>
    <cx:legend pos="r" align="min" overlay="0"/>
  </cx:chart>
  <cx:spPr>
    <a:gradFill>
      <a:gsLst>
        <a:gs pos="9000">
          <a:srgbClr val="95C3E5"/>
        </a:gs>
        <a:gs pos="2000">
          <a:srgbClr val="0070C0"/>
        </a:gs>
        <a:gs pos="0">
          <a:srgbClr val="0070C0"/>
        </a:gs>
        <a:gs pos="83000">
          <a:schemeClr val="accent1">
            <a:lumMod val="45000"/>
            <a:lumOff val="55000"/>
          </a:schemeClr>
        </a:gs>
        <a:gs pos="97000">
          <a:srgbClr val="00518E"/>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6">
  <cs:axisTitle>
    <cs:lnRef idx="0"/>
    <cs:fillRef idx="0"/>
    <cs:effectRef idx="0"/>
    <cs:fontRef idx="minor">
      <a:schemeClr val="tx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1000" b="1"/>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600" b="1" cap="all"/>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image" Target="../media/image7.png"/><Relationship Id="rId17" Type="http://schemas.openxmlformats.org/officeDocument/2006/relationships/image" Target="../media/image12.svg"/><Relationship Id="rId2" Type="http://schemas.openxmlformats.org/officeDocument/2006/relationships/image" Target="../media/image2.svg"/><Relationship Id="rId16" Type="http://schemas.openxmlformats.org/officeDocument/2006/relationships/image" Target="../media/image11.png"/><Relationship Id="rId1" Type="http://schemas.openxmlformats.org/officeDocument/2006/relationships/image" Target="../media/image1.png"/><Relationship Id="rId6" Type="http://schemas.openxmlformats.org/officeDocument/2006/relationships/image" Target="../media/image6.svg"/><Relationship Id="rId11" Type="http://schemas.microsoft.com/office/2014/relationships/chartEx" Target="../charts/chartEx2.xml"/><Relationship Id="rId5" Type="http://schemas.openxmlformats.org/officeDocument/2006/relationships/image" Target="../media/image5.png"/><Relationship Id="rId15" Type="http://schemas.openxmlformats.org/officeDocument/2006/relationships/image" Target="../media/image10.svg"/><Relationship Id="rId10" Type="http://schemas.microsoft.com/office/2014/relationships/chartEx" Target="../charts/chartEx1.xml"/><Relationship Id="rId4" Type="http://schemas.openxmlformats.org/officeDocument/2006/relationships/image" Target="../media/image4.svg"/><Relationship Id="rId9" Type="http://schemas.openxmlformats.org/officeDocument/2006/relationships/chart" Target="../charts/chart3.xml"/><Relationship Id="rId1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7</xdr:col>
      <xdr:colOff>200868</xdr:colOff>
      <xdr:row>1</xdr:row>
      <xdr:rowOff>161990</xdr:rowOff>
    </xdr:from>
    <xdr:to>
      <xdr:col>27</xdr:col>
      <xdr:colOff>12959</xdr:colOff>
      <xdr:row>17</xdr:row>
      <xdr:rowOff>187908</xdr:rowOff>
    </xdr:to>
    <xdr:sp macro="" textlink="">
      <xdr:nvSpPr>
        <xdr:cNvPr id="4" name="Rectangle 3">
          <a:extLst>
            <a:ext uri="{FF2B5EF4-FFF2-40B4-BE49-F238E27FC236}">
              <a16:creationId xmlns:a16="http://schemas.microsoft.com/office/drawing/2014/main" id="{6F40B7D6-DFAB-8B88-36A0-E0251FCC606E}"/>
            </a:ext>
          </a:extLst>
        </xdr:cNvPr>
        <xdr:cNvSpPr/>
      </xdr:nvSpPr>
      <xdr:spPr>
        <a:xfrm>
          <a:off x="4464439" y="427653"/>
          <a:ext cx="11993724" cy="4276531"/>
        </a:xfrm>
        <a:prstGeom prst="rect">
          <a:avLst/>
        </a:prstGeom>
        <a:solidFill>
          <a:schemeClr val="bg1">
            <a:lumMod val="95000"/>
          </a:schemeClr>
        </a:solid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116633</xdr:colOff>
      <xdr:row>0</xdr:row>
      <xdr:rowOff>97193</xdr:rowOff>
    </xdr:from>
    <xdr:to>
      <xdr:col>2</xdr:col>
      <xdr:colOff>0</xdr:colOff>
      <xdr:row>3</xdr:row>
      <xdr:rowOff>103673</xdr:rowOff>
    </xdr:to>
    <xdr:sp macro="" textlink="">
      <xdr:nvSpPr>
        <xdr:cNvPr id="6" name="Rectangle: Rounded Corners 5">
          <a:extLst>
            <a:ext uri="{FF2B5EF4-FFF2-40B4-BE49-F238E27FC236}">
              <a16:creationId xmlns:a16="http://schemas.microsoft.com/office/drawing/2014/main" id="{820EA743-8666-661A-92D6-C6C6F57E0601}"/>
            </a:ext>
          </a:extLst>
        </xdr:cNvPr>
        <xdr:cNvSpPr/>
      </xdr:nvSpPr>
      <xdr:spPr>
        <a:xfrm>
          <a:off x="116633" y="97193"/>
          <a:ext cx="1101530" cy="803470"/>
        </a:xfrm>
        <a:prstGeom prst="roundRect">
          <a:avLst/>
        </a:prstGeom>
        <a:solidFill>
          <a:srgbClr val="0070C0"/>
        </a:solidFill>
        <a:ln>
          <a:gradFill>
            <a:gsLst>
              <a:gs pos="37000">
                <a:srgbClr val="0070C0"/>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42248</xdr:colOff>
      <xdr:row>0</xdr:row>
      <xdr:rowOff>100563</xdr:rowOff>
    </xdr:from>
    <xdr:to>
      <xdr:col>19</xdr:col>
      <xdr:colOff>246225</xdr:colOff>
      <xdr:row>3</xdr:row>
      <xdr:rowOff>12959</xdr:rowOff>
    </xdr:to>
    <xdr:sp macro="" textlink="">
      <xdr:nvSpPr>
        <xdr:cNvPr id="7" name="Rectangle: Rounded Corners 6">
          <a:extLst>
            <a:ext uri="{FF2B5EF4-FFF2-40B4-BE49-F238E27FC236}">
              <a16:creationId xmlns:a16="http://schemas.microsoft.com/office/drawing/2014/main" id="{0EA43655-6540-440E-B9FF-5DC822D91908}"/>
            </a:ext>
          </a:extLst>
        </xdr:cNvPr>
        <xdr:cNvSpPr/>
      </xdr:nvSpPr>
      <xdr:spPr>
        <a:xfrm>
          <a:off x="1260411" y="100563"/>
          <a:ext cx="10558365" cy="709386"/>
        </a:xfrm>
        <a:prstGeom prst="roundRect">
          <a:avLst/>
        </a:prstGeom>
        <a:gradFill>
          <a:gsLst>
            <a:gs pos="37000">
              <a:srgbClr val="0070C0"/>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gradFill>
            <a:gsLst>
              <a:gs pos="37000">
                <a:srgbClr val="0070C0"/>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126482</xdr:colOff>
      <xdr:row>3</xdr:row>
      <xdr:rowOff>132959</xdr:rowOff>
    </xdr:from>
    <xdr:to>
      <xdr:col>1</xdr:col>
      <xdr:colOff>544285</xdr:colOff>
      <xdr:row>16</xdr:row>
      <xdr:rowOff>32398</xdr:rowOff>
    </xdr:to>
    <xdr:sp macro="" textlink="">
      <xdr:nvSpPr>
        <xdr:cNvPr id="8" name="Rectangle: Rounded Corners 7">
          <a:extLst>
            <a:ext uri="{FF2B5EF4-FFF2-40B4-BE49-F238E27FC236}">
              <a16:creationId xmlns:a16="http://schemas.microsoft.com/office/drawing/2014/main" id="{5963AC74-E39F-4112-B8D0-DD805802414E}"/>
            </a:ext>
          </a:extLst>
        </xdr:cNvPr>
        <xdr:cNvSpPr/>
      </xdr:nvSpPr>
      <xdr:spPr>
        <a:xfrm>
          <a:off x="126482" y="929949"/>
          <a:ext cx="1026885" cy="3353061"/>
        </a:xfrm>
        <a:prstGeom prst="roundRect">
          <a:avLst/>
        </a:prstGeom>
        <a:solidFill>
          <a:srgbClr val="0070C0"/>
        </a:solidFill>
        <a:ln>
          <a:gradFill>
            <a:gsLst>
              <a:gs pos="37000">
                <a:srgbClr val="0070C0"/>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589642</xdr:colOff>
      <xdr:row>2</xdr:row>
      <xdr:rowOff>181429</xdr:rowOff>
    </xdr:from>
    <xdr:to>
      <xdr:col>4</xdr:col>
      <xdr:colOff>427653</xdr:colOff>
      <xdr:row>6</xdr:row>
      <xdr:rowOff>97194</xdr:rowOff>
    </xdr:to>
    <xdr:sp macro="" textlink="">
      <xdr:nvSpPr>
        <xdr:cNvPr id="9" name="Rectangle: Rounded Corners 8">
          <a:extLst>
            <a:ext uri="{FF2B5EF4-FFF2-40B4-BE49-F238E27FC236}">
              <a16:creationId xmlns:a16="http://schemas.microsoft.com/office/drawing/2014/main" id="{EE0C3AA0-D447-41A1-8D87-73F90A2E2028}"/>
            </a:ext>
          </a:extLst>
        </xdr:cNvPr>
        <xdr:cNvSpPr/>
      </xdr:nvSpPr>
      <xdr:spPr>
        <a:xfrm>
          <a:off x="1198724" y="712756"/>
          <a:ext cx="1665256" cy="978418"/>
        </a:xfrm>
        <a:prstGeom prst="roundRect">
          <a:avLst/>
        </a:prstGeom>
        <a:gradFill>
          <a:gsLst>
            <a:gs pos="9000">
              <a:srgbClr val="95C3E5"/>
            </a:gs>
            <a:gs pos="2000">
              <a:srgbClr val="0070C0"/>
            </a:gs>
            <a:gs pos="0">
              <a:srgbClr val="0070C0"/>
            </a:gs>
            <a:gs pos="83000">
              <a:schemeClr val="accent1">
                <a:lumMod val="45000"/>
                <a:lumOff val="55000"/>
              </a:schemeClr>
            </a:gs>
            <a:gs pos="97000">
              <a:srgbClr val="00518E"/>
            </a:gs>
          </a:gsLst>
          <a:lin ang="5400000" scaled="1"/>
        </a:gradFill>
        <a:ln>
          <a:gradFill>
            <a:gsLst>
              <a:gs pos="9000">
                <a:srgbClr val="95C3E5"/>
              </a:gs>
              <a:gs pos="2000">
                <a:srgbClr val="0070C0"/>
              </a:gs>
              <a:gs pos="0">
                <a:srgbClr val="0070C0"/>
              </a:gs>
              <a:gs pos="83000">
                <a:schemeClr val="accent1">
                  <a:lumMod val="45000"/>
                  <a:lumOff val="55000"/>
                </a:schemeClr>
              </a:gs>
              <a:gs pos="97000">
                <a:srgbClr val="00518E"/>
              </a:gs>
            </a:gsLst>
            <a:lin ang="5400000" scaled="1"/>
          </a:grad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418063</xdr:colOff>
      <xdr:row>2</xdr:row>
      <xdr:rowOff>171839</xdr:rowOff>
    </xdr:from>
    <xdr:to>
      <xdr:col>7</xdr:col>
      <xdr:colOff>158881</xdr:colOff>
      <xdr:row>6</xdr:row>
      <xdr:rowOff>32397</xdr:rowOff>
    </xdr:to>
    <xdr:sp macro="" textlink="">
      <xdr:nvSpPr>
        <xdr:cNvPr id="10" name="Rectangle: Rounded Corners 9">
          <a:extLst>
            <a:ext uri="{FF2B5EF4-FFF2-40B4-BE49-F238E27FC236}">
              <a16:creationId xmlns:a16="http://schemas.microsoft.com/office/drawing/2014/main" id="{E72CD926-D1A0-4E2A-8622-B011F77D9684}"/>
            </a:ext>
          </a:extLst>
        </xdr:cNvPr>
        <xdr:cNvSpPr/>
      </xdr:nvSpPr>
      <xdr:spPr>
        <a:xfrm>
          <a:off x="2854390" y="703166"/>
          <a:ext cx="1568062" cy="923211"/>
        </a:xfrm>
        <a:prstGeom prst="roundRect">
          <a:avLst/>
        </a:prstGeom>
        <a:gradFill>
          <a:gsLst>
            <a:gs pos="9000">
              <a:srgbClr val="95C3E5"/>
            </a:gs>
            <a:gs pos="2000">
              <a:srgbClr val="0070C0"/>
            </a:gs>
            <a:gs pos="0">
              <a:srgbClr val="0070C0"/>
            </a:gs>
            <a:gs pos="83000">
              <a:schemeClr val="accent1">
                <a:lumMod val="45000"/>
                <a:lumOff val="55000"/>
              </a:schemeClr>
            </a:gs>
            <a:gs pos="97000">
              <a:srgbClr val="00518E"/>
            </a:gs>
          </a:gsLst>
          <a:lin ang="5400000" scaled="1"/>
        </a:gradFill>
        <a:ln>
          <a:gradFill>
            <a:gsLst>
              <a:gs pos="9000">
                <a:srgbClr val="95C3E5"/>
              </a:gs>
              <a:gs pos="2000">
                <a:srgbClr val="0070C0"/>
              </a:gs>
              <a:gs pos="0">
                <a:srgbClr val="0070C0"/>
              </a:gs>
              <a:gs pos="83000">
                <a:schemeClr val="accent1">
                  <a:lumMod val="45000"/>
                  <a:lumOff val="55000"/>
                </a:schemeClr>
              </a:gs>
              <a:gs pos="97000">
                <a:srgbClr val="00518E"/>
              </a:gs>
            </a:gsLst>
            <a:lin ang="5400000" scaled="1"/>
          </a:grad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64797</xdr:colOff>
      <xdr:row>0</xdr:row>
      <xdr:rowOff>103673</xdr:rowOff>
    </xdr:from>
    <xdr:to>
      <xdr:col>19</xdr:col>
      <xdr:colOff>265663</xdr:colOff>
      <xdr:row>2</xdr:row>
      <xdr:rowOff>149030</xdr:rowOff>
    </xdr:to>
    <xdr:sp macro="" textlink="">
      <xdr:nvSpPr>
        <xdr:cNvPr id="19" name="TextBox 18">
          <a:extLst>
            <a:ext uri="{FF2B5EF4-FFF2-40B4-BE49-F238E27FC236}">
              <a16:creationId xmlns:a16="http://schemas.microsoft.com/office/drawing/2014/main" id="{B0A0BFB9-2186-9C9E-CD23-4FCDA92BFC75}"/>
            </a:ext>
          </a:extLst>
        </xdr:cNvPr>
        <xdr:cNvSpPr txBox="1"/>
      </xdr:nvSpPr>
      <xdr:spPr>
        <a:xfrm>
          <a:off x="1282960" y="103673"/>
          <a:ext cx="10555254" cy="576684"/>
        </a:xfrm>
        <a:prstGeom prst="rect">
          <a:avLst/>
        </a:prstGeom>
        <a:solidFill>
          <a:srgbClr val="0070C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a:solidFill>
                <a:schemeClr val="bg1"/>
              </a:solidFill>
              <a:latin typeface="Arial Black" panose="020B0A04020102020204" pitchFamily="34" charset="0"/>
            </a:rPr>
            <a:t>SALES</a:t>
          </a:r>
          <a:r>
            <a:rPr lang="en-IN" sz="2400" baseline="0">
              <a:solidFill>
                <a:schemeClr val="bg1"/>
              </a:solidFill>
              <a:latin typeface="Arial Black" panose="020B0A04020102020204" pitchFamily="34" charset="0"/>
            </a:rPr>
            <a:t> &amp; PROFIT DASHBOARD</a:t>
          </a:r>
          <a:endParaRPr lang="en-IN" sz="2400">
            <a:solidFill>
              <a:schemeClr val="bg1"/>
            </a:solidFill>
            <a:latin typeface="Arial Black" panose="020B0A04020102020204" pitchFamily="34" charset="0"/>
          </a:endParaRPr>
        </a:p>
      </xdr:txBody>
    </xdr:sp>
    <xdr:clientData/>
  </xdr:twoCellAnchor>
  <xdr:twoCellAnchor editAs="oneCell">
    <xdr:from>
      <xdr:col>4</xdr:col>
      <xdr:colOff>537807</xdr:colOff>
      <xdr:row>1</xdr:row>
      <xdr:rowOff>6480</xdr:rowOff>
    </xdr:from>
    <xdr:to>
      <xdr:col>6</xdr:col>
      <xdr:colOff>194388</xdr:colOff>
      <xdr:row>2</xdr:row>
      <xdr:rowOff>136071</xdr:rowOff>
    </xdr:to>
    <xdr:pic>
      <xdr:nvPicPr>
        <xdr:cNvPr id="21" name="Graphic 20" descr="Bar graph with upward trend with solid fill">
          <a:extLst>
            <a:ext uri="{FF2B5EF4-FFF2-40B4-BE49-F238E27FC236}">
              <a16:creationId xmlns:a16="http://schemas.microsoft.com/office/drawing/2014/main" id="{BF0B5997-A75B-4359-6A74-6E39993D0A8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74134" y="272143"/>
          <a:ext cx="874744" cy="395255"/>
        </a:xfrm>
        <a:prstGeom prst="rect">
          <a:avLst/>
        </a:prstGeom>
      </xdr:spPr>
    </xdr:pic>
    <xdr:clientData/>
  </xdr:twoCellAnchor>
  <xdr:twoCellAnchor editAs="oneCell">
    <xdr:from>
      <xdr:col>2</xdr:col>
      <xdr:colOff>71276</xdr:colOff>
      <xdr:row>4</xdr:row>
      <xdr:rowOff>136071</xdr:rowOff>
    </xdr:from>
    <xdr:to>
      <xdr:col>3</xdr:col>
      <xdr:colOff>6479</xdr:colOff>
      <xdr:row>6</xdr:row>
      <xdr:rowOff>25917</xdr:rowOff>
    </xdr:to>
    <xdr:pic>
      <xdr:nvPicPr>
        <xdr:cNvPr id="23" name="Graphic 22" descr="Money with solid fill">
          <a:extLst>
            <a:ext uri="{FF2B5EF4-FFF2-40B4-BE49-F238E27FC236}">
              <a16:creationId xmlns:a16="http://schemas.microsoft.com/office/drawing/2014/main" id="{93CF8E2E-37A5-F8FA-A76C-17EFD308C96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289439" y="1198724"/>
          <a:ext cx="544285" cy="421173"/>
        </a:xfrm>
        <a:prstGeom prst="rect">
          <a:avLst/>
        </a:prstGeom>
      </xdr:spPr>
    </xdr:pic>
    <xdr:clientData/>
  </xdr:twoCellAnchor>
  <xdr:twoCellAnchor>
    <xdr:from>
      <xdr:col>2</xdr:col>
      <xdr:colOff>116633</xdr:colOff>
      <xdr:row>3</xdr:row>
      <xdr:rowOff>155511</xdr:rowOff>
    </xdr:from>
    <xdr:to>
      <xdr:col>4</xdr:col>
      <xdr:colOff>246225</xdr:colOff>
      <xdr:row>4</xdr:row>
      <xdr:rowOff>129592</xdr:rowOff>
    </xdr:to>
    <xdr:sp macro="" textlink="">
      <xdr:nvSpPr>
        <xdr:cNvPr id="24" name="TextBox 23">
          <a:extLst>
            <a:ext uri="{FF2B5EF4-FFF2-40B4-BE49-F238E27FC236}">
              <a16:creationId xmlns:a16="http://schemas.microsoft.com/office/drawing/2014/main" id="{4276404C-09B6-6727-D8B6-65AADCD40C6A}"/>
            </a:ext>
          </a:extLst>
        </xdr:cNvPr>
        <xdr:cNvSpPr txBox="1"/>
      </xdr:nvSpPr>
      <xdr:spPr>
        <a:xfrm>
          <a:off x="1334796" y="952501"/>
          <a:ext cx="1347756" cy="239744"/>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a:solidFill>
                <a:schemeClr val="tx1"/>
              </a:solidFill>
              <a:latin typeface="Arial Black" panose="020B0A04020102020204" pitchFamily="34" charset="0"/>
            </a:rPr>
            <a:t>TOTAL SALES</a:t>
          </a:r>
        </a:p>
      </xdr:txBody>
    </xdr:sp>
    <xdr:clientData/>
  </xdr:twoCellAnchor>
  <xdr:twoCellAnchor>
    <xdr:from>
      <xdr:col>4</xdr:col>
      <xdr:colOff>563724</xdr:colOff>
      <xdr:row>2</xdr:row>
      <xdr:rowOff>252705</xdr:rowOff>
    </xdr:from>
    <xdr:to>
      <xdr:col>6</xdr:col>
      <xdr:colOff>537806</xdr:colOff>
      <xdr:row>4</xdr:row>
      <xdr:rowOff>0</xdr:rowOff>
    </xdr:to>
    <xdr:sp macro="" textlink="">
      <xdr:nvSpPr>
        <xdr:cNvPr id="29" name="TextBox 28">
          <a:extLst>
            <a:ext uri="{FF2B5EF4-FFF2-40B4-BE49-F238E27FC236}">
              <a16:creationId xmlns:a16="http://schemas.microsoft.com/office/drawing/2014/main" id="{B8BEC548-90DF-B8EE-DD89-294C42E8CA6A}"/>
            </a:ext>
          </a:extLst>
        </xdr:cNvPr>
        <xdr:cNvSpPr txBox="1"/>
      </xdr:nvSpPr>
      <xdr:spPr>
        <a:xfrm>
          <a:off x="3000051" y="784032"/>
          <a:ext cx="1192245" cy="278621"/>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latin typeface="Arial Black" panose="020B0A04020102020204" pitchFamily="34" charset="0"/>
            </a:rPr>
            <a:t>TOTAL PROFIT</a:t>
          </a:r>
        </a:p>
      </xdr:txBody>
    </xdr:sp>
    <xdr:clientData/>
  </xdr:twoCellAnchor>
  <xdr:twoCellAnchor editAs="oneCell">
    <xdr:from>
      <xdr:col>4</xdr:col>
      <xdr:colOff>531326</xdr:colOff>
      <xdr:row>3</xdr:row>
      <xdr:rowOff>252703</xdr:rowOff>
    </xdr:from>
    <xdr:to>
      <xdr:col>5</xdr:col>
      <xdr:colOff>414694</xdr:colOff>
      <xdr:row>5</xdr:row>
      <xdr:rowOff>90714</xdr:rowOff>
    </xdr:to>
    <xdr:pic>
      <xdr:nvPicPr>
        <xdr:cNvPr id="31" name="Graphic 30" descr="Coins with solid fill">
          <a:extLst>
            <a:ext uri="{FF2B5EF4-FFF2-40B4-BE49-F238E27FC236}">
              <a16:creationId xmlns:a16="http://schemas.microsoft.com/office/drawing/2014/main" id="{1EACA68E-7D15-6B1B-4E54-706ABDC7508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967653" y="1049693"/>
          <a:ext cx="492449" cy="369337"/>
        </a:xfrm>
        <a:prstGeom prst="rect">
          <a:avLst/>
        </a:prstGeom>
      </xdr:spPr>
    </xdr:pic>
    <xdr:clientData/>
  </xdr:twoCellAnchor>
  <xdr:twoCellAnchor>
    <xdr:from>
      <xdr:col>3</xdr:col>
      <xdr:colOff>71276</xdr:colOff>
      <xdr:row>4</xdr:row>
      <xdr:rowOff>103674</xdr:rowOff>
    </xdr:from>
    <xdr:to>
      <xdr:col>4</xdr:col>
      <xdr:colOff>174949</xdr:colOff>
      <xdr:row>6</xdr:row>
      <xdr:rowOff>58316</xdr:rowOff>
    </xdr:to>
    <xdr:sp macro="" textlink="'Pivot Table'!A12">
      <xdr:nvSpPr>
        <xdr:cNvPr id="32" name="TextBox 31">
          <a:extLst>
            <a:ext uri="{FF2B5EF4-FFF2-40B4-BE49-F238E27FC236}">
              <a16:creationId xmlns:a16="http://schemas.microsoft.com/office/drawing/2014/main" id="{6DEAA7D8-D90A-0928-2A07-79855A87D856}"/>
            </a:ext>
          </a:extLst>
        </xdr:cNvPr>
        <xdr:cNvSpPr txBox="1"/>
      </xdr:nvSpPr>
      <xdr:spPr>
        <a:xfrm>
          <a:off x="1898521" y="1166327"/>
          <a:ext cx="712755" cy="485969"/>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660A87A-9A6B-408E-9699-340EFB015FC4}" type="TxLink">
            <a:rPr lang="en-US" sz="1000" b="1" i="0" u="none" strike="noStrike">
              <a:solidFill>
                <a:srgbClr val="000000"/>
              </a:solidFill>
              <a:latin typeface="Calibri"/>
              <a:ea typeface="Calibri"/>
              <a:cs typeface="Calibri"/>
            </a:rPr>
            <a:pPr/>
            <a:t> $29,38,089 </a:t>
          </a:fld>
          <a:endParaRPr lang="en-IN" sz="1000" b="1"/>
        </a:p>
      </xdr:txBody>
    </xdr:sp>
    <xdr:clientData/>
  </xdr:twoCellAnchor>
  <xdr:twoCellAnchor>
    <xdr:from>
      <xdr:col>5</xdr:col>
      <xdr:colOff>408215</xdr:colOff>
      <xdr:row>3</xdr:row>
      <xdr:rowOff>187908</xdr:rowOff>
    </xdr:from>
    <xdr:to>
      <xdr:col>6</xdr:col>
      <xdr:colOff>599493</xdr:colOff>
      <xdr:row>5</xdr:row>
      <xdr:rowOff>129592</xdr:rowOff>
    </xdr:to>
    <xdr:sp macro="" textlink="'Pivot Table'!A12">
      <xdr:nvSpPr>
        <xdr:cNvPr id="33" name="TextBox 32">
          <a:extLst>
            <a:ext uri="{FF2B5EF4-FFF2-40B4-BE49-F238E27FC236}">
              <a16:creationId xmlns:a16="http://schemas.microsoft.com/office/drawing/2014/main" id="{77611097-16CB-4F34-BD1C-3FC1DB4FC0BB}"/>
            </a:ext>
          </a:extLst>
        </xdr:cNvPr>
        <xdr:cNvSpPr txBox="1"/>
      </xdr:nvSpPr>
      <xdr:spPr>
        <a:xfrm>
          <a:off x="3453623" y="984898"/>
          <a:ext cx="800360" cy="473010"/>
        </a:xfrm>
        <a:prstGeom prst="rect">
          <a:avLst/>
        </a:prstGeom>
        <a:solidFill>
          <a:schemeClr val="accent5">
            <a:lumMod val="60000"/>
            <a:lumOff val="40000"/>
          </a:schemeClr>
        </a:solidFill>
        <a:ln w="9525" cmpd="sng">
          <a:solidFill>
            <a:schemeClr val="lt1">
              <a:shade val="50000"/>
            </a:schemeClr>
          </a:solidFill>
        </a:ln>
        <a:effectLst>
          <a:glow rad="63500">
            <a:schemeClr val="accent5">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08843CC-EB14-4F42-BAE6-7BB8B51E08DB}" type="TxLink">
            <a:rPr lang="en-US" sz="1050" b="1" i="0" u="none" strike="noStrike">
              <a:solidFill>
                <a:srgbClr val="000000"/>
              </a:solidFill>
              <a:latin typeface="Calibri"/>
              <a:ea typeface="Calibri"/>
              <a:cs typeface="Calibri"/>
            </a:rPr>
            <a:pPr algn="ctr"/>
            <a:t> $29,38,089 </a:t>
          </a:fld>
          <a:endParaRPr lang="en-IN" sz="1050" b="1"/>
        </a:p>
      </xdr:txBody>
    </xdr:sp>
    <xdr:clientData/>
  </xdr:twoCellAnchor>
  <xdr:twoCellAnchor>
    <xdr:from>
      <xdr:col>1</xdr:col>
      <xdr:colOff>557244</xdr:colOff>
      <xdr:row>6</xdr:row>
      <xdr:rowOff>25916</xdr:rowOff>
    </xdr:from>
    <xdr:to>
      <xdr:col>7</xdr:col>
      <xdr:colOff>187908</xdr:colOff>
      <xdr:row>10</xdr:row>
      <xdr:rowOff>252704</xdr:rowOff>
    </xdr:to>
    <xdr:graphicFrame macro="">
      <xdr:nvGraphicFramePr>
        <xdr:cNvPr id="36" name="Chart 35">
          <a:extLst>
            <a:ext uri="{FF2B5EF4-FFF2-40B4-BE49-F238E27FC236}">
              <a16:creationId xmlns:a16="http://schemas.microsoft.com/office/drawing/2014/main" id="{150CDE53-0224-470D-A26D-B194909CEE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557505</xdr:colOff>
      <xdr:row>10</xdr:row>
      <xdr:rowOff>213825</xdr:rowOff>
    </xdr:from>
    <xdr:to>
      <xdr:col>11</xdr:col>
      <xdr:colOff>460052</xdr:colOff>
      <xdr:row>16</xdr:row>
      <xdr:rowOff>25919</xdr:rowOff>
    </xdr:to>
    <xdr:sp macro="" textlink="">
      <xdr:nvSpPr>
        <xdr:cNvPr id="5" name="Rectangle: Rounded Corners 4">
          <a:extLst>
            <a:ext uri="{FF2B5EF4-FFF2-40B4-BE49-F238E27FC236}">
              <a16:creationId xmlns:a16="http://schemas.microsoft.com/office/drawing/2014/main" id="{1FE5263F-9C40-4DDB-B139-75963442B8F7}"/>
            </a:ext>
          </a:extLst>
        </xdr:cNvPr>
        <xdr:cNvSpPr/>
      </xdr:nvSpPr>
      <xdr:spPr>
        <a:xfrm>
          <a:off x="1166587" y="2870458"/>
          <a:ext cx="5993363" cy="1406073"/>
        </a:xfrm>
        <a:prstGeom prst="roundRect">
          <a:avLst/>
        </a:prstGeom>
        <a:solidFill>
          <a:srgbClr val="0070C0"/>
        </a:solidFill>
        <a:ln>
          <a:gradFill>
            <a:gsLst>
              <a:gs pos="37000">
                <a:srgbClr val="0070C0"/>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576944</xdr:colOff>
      <xdr:row>10</xdr:row>
      <xdr:rowOff>233265</xdr:rowOff>
    </xdr:from>
    <xdr:to>
      <xdr:col>12</xdr:col>
      <xdr:colOff>252704</xdr:colOff>
      <xdr:row>16</xdr:row>
      <xdr:rowOff>12957</xdr:rowOff>
    </xdr:to>
    <xdr:graphicFrame macro="">
      <xdr:nvGraphicFramePr>
        <xdr:cNvPr id="11" name="Chart 10">
          <a:extLst>
            <a:ext uri="{FF2B5EF4-FFF2-40B4-BE49-F238E27FC236}">
              <a16:creationId xmlns:a16="http://schemas.microsoft.com/office/drawing/2014/main" id="{33CBB19E-4C09-4B8D-A76C-8ADBB0910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265663</xdr:colOff>
      <xdr:row>10</xdr:row>
      <xdr:rowOff>97194</xdr:rowOff>
    </xdr:from>
    <xdr:to>
      <xdr:col>19</xdr:col>
      <xdr:colOff>362858</xdr:colOff>
      <xdr:row>16</xdr:row>
      <xdr:rowOff>19438</xdr:rowOff>
    </xdr:to>
    <xdr:graphicFrame macro="">
      <xdr:nvGraphicFramePr>
        <xdr:cNvPr id="12" name="Chart 11">
          <a:extLst>
            <a:ext uri="{FF2B5EF4-FFF2-40B4-BE49-F238E27FC236}">
              <a16:creationId xmlns:a16="http://schemas.microsoft.com/office/drawing/2014/main" id="{7C6FC720-742E-4DAF-B649-AB126A8644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161991</xdr:colOff>
      <xdr:row>2</xdr:row>
      <xdr:rowOff>200867</xdr:rowOff>
    </xdr:from>
    <xdr:to>
      <xdr:col>12</xdr:col>
      <xdr:colOff>265663</xdr:colOff>
      <xdr:row>10</xdr:row>
      <xdr:rowOff>207347</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4E6F742E-37C0-4352-94D8-2716128E6B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4425562" y="732194"/>
              <a:ext cx="3149081" cy="213178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68165</xdr:colOff>
      <xdr:row>9</xdr:row>
      <xdr:rowOff>204236</xdr:rowOff>
    </xdr:from>
    <xdr:to>
      <xdr:col>1</xdr:col>
      <xdr:colOff>511886</xdr:colOff>
      <xdr:row>16</xdr:row>
      <xdr:rowOff>51837</xdr:rowOff>
    </xdr:to>
    <mc:AlternateContent xmlns:mc="http://schemas.openxmlformats.org/markup-compatibility/2006">
      <mc:Choice xmlns:a14="http://schemas.microsoft.com/office/drawing/2010/main" Requires="a14">
        <xdr:graphicFrame macro="">
          <xdr:nvGraphicFramePr>
            <xdr:cNvPr id="26" name="Customer Name">
              <a:extLst>
                <a:ext uri="{FF2B5EF4-FFF2-40B4-BE49-F238E27FC236}">
                  <a16:creationId xmlns:a16="http://schemas.microsoft.com/office/drawing/2014/main" id="{9F507C63-B1E6-4E86-9FE4-D0E4CECD632A}"/>
                </a:ext>
              </a:extLst>
            </xdr:cNvPr>
            <xdr:cNvGraphicFramePr/>
          </xdr:nvGraphicFramePr>
          <xdr:xfrm>
            <a:off x="0" y="0"/>
            <a:ext cx="0" cy="0"/>
          </xdr:xfrm>
          <a:graphic>
            <a:graphicData uri="http://schemas.microsoft.com/office/drawing/2010/slicer">
              <sle:slicer xmlns:sle="http://schemas.microsoft.com/office/drawing/2010/slicer" name="Customer Name"/>
            </a:graphicData>
          </a:graphic>
        </xdr:graphicFrame>
      </mc:Choice>
      <mc:Fallback>
        <xdr:sp macro="" textlink="">
          <xdr:nvSpPr>
            <xdr:cNvPr id="0" name=""/>
            <xdr:cNvSpPr>
              <a:spLocks noTextEdit="1"/>
            </xdr:cNvSpPr>
          </xdr:nvSpPr>
          <xdr:spPr>
            <a:xfrm>
              <a:off x="68165" y="2595205"/>
              <a:ext cx="1052803" cy="17072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90714</xdr:colOff>
      <xdr:row>0</xdr:row>
      <xdr:rowOff>110153</xdr:rowOff>
    </xdr:from>
    <xdr:to>
      <xdr:col>1</xdr:col>
      <xdr:colOff>563725</xdr:colOff>
      <xdr:row>5</xdr:row>
      <xdr:rowOff>142550</xdr:rowOff>
    </xdr:to>
    <mc:AlternateContent xmlns:mc="http://schemas.openxmlformats.org/markup-compatibility/2006">
      <mc:Choice xmlns:a14="http://schemas.microsoft.com/office/drawing/2010/main" Requires="a14">
        <xdr:graphicFrame macro="">
          <xdr:nvGraphicFramePr>
            <xdr:cNvPr id="22" name="Month_Name">
              <a:extLst>
                <a:ext uri="{FF2B5EF4-FFF2-40B4-BE49-F238E27FC236}">
                  <a16:creationId xmlns:a16="http://schemas.microsoft.com/office/drawing/2014/main" id="{0EB347B0-73DD-411D-92FA-6ED45165D507}"/>
                </a:ext>
              </a:extLst>
            </xdr:cNvPr>
            <xdr:cNvGraphicFramePr/>
          </xdr:nvGraphicFramePr>
          <xdr:xfrm>
            <a:off x="0" y="0"/>
            <a:ext cx="0" cy="0"/>
          </xdr:xfrm>
          <a:graphic>
            <a:graphicData uri="http://schemas.microsoft.com/office/drawing/2010/slicer">
              <sle:slicer xmlns:sle="http://schemas.microsoft.com/office/drawing/2010/slicer" name="Month_Name"/>
            </a:graphicData>
          </a:graphic>
        </xdr:graphicFrame>
      </mc:Choice>
      <mc:Fallback>
        <xdr:sp macro="" textlink="">
          <xdr:nvSpPr>
            <xdr:cNvPr id="0" name=""/>
            <xdr:cNvSpPr>
              <a:spLocks noTextEdit="1"/>
            </xdr:cNvSpPr>
          </xdr:nvSpPr>
          <xdr:spPr>
            <a:xfrm>
              <a:off x="90714" y="110153"/>
              <a:ext cx="1082093" cy="13607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291581</xdr:colOff>
      <xdr:row>2</xdr:row>
      <xdr:rowOff>220306</xdr:rowOff>
    </xdr:from>
    <xdr:to>
      <xdr:col>19</xdr:col>
      <xdr:colOff>285102</xdr:colOff>
      <xdr:row>10</xdr:row>
      <xdr:rowOff>84234</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74A5E754-318D-4226-AEFC-3B238D97D3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7600561" y="751633"/>
              <a:ext cx="4257092" cy="198923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77755</xdr:colOff>
      <xdr:row>5</xdr:row>
      <xdr:rowOff>139439</xdr:rowOff>
    </xdr:from>
    <xdr:to>
      <xdr:col>1</xdr:col>
      <xdr:colOff>544285</xdr:colOff>
      <xdr:row>9</xdr:row>
      <xdr:rowOff>187909</xdr:rowOff>
    </xdr:to>
    <mc:AlternateContent xmlns:mc="http://schemas.openxmlformats.org/markup-compatibility/2006">
      <mc:Choice xmlns:a14="http://schemas.microsoft.com/office/drawing/2010/main" Requires="a14">
        <xdr:graphicFrame macro="">
          <xdr:nvGraphicFramePr>
            <xdr:cNvPr id="25" name="Category">
              <a:extLst>
                <a:ext uri="{FF2B5EF4-FFF2-40B4-BE49-F238E27FC236}">
                  <a16:creationId xmlns:a16="http://schemas.microsoft.com/office/drawing/2014/main" id="{72FD592E-787F-47BE-A7F1-58490299F4D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7755" y="1467755"/>
              <a:ext cx="1075612" cy="11111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285102</xdr:colOff>
      <xdr:row>3</xdr:row>
      <xdr:rowOff>71276</xdr:rowOff>
    </xdr:from>
    <xdr:to>
      <xdr:col>13</xdr:col>
      <xdr:colOff>590421</xdr:colOff>
      <xdr:row>5</xdr:row>
      <xdr:rowOff>116633</xdr:rowOff>
    </xdr:to>
    <xdr:pic>
      <xdr:nvPicPr>
        <xdr:cNvPr id="28" name="Graphic 27" descr="Globe with solid fill">
          <a:extLst>
            <a:ext uri="{FF2B5EF4-FFF2-40B4-BE49-F238E27FC236}">
              <a16:creationId xmlns:a16="http://schemas.microsoft.com/office/drawing/2014/main" id="{F43E370F-6EAD-3118-EA30-1FF50E23B30B}"/>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7594082" y="868266"/>
          <a:ext cx="914400" cy="576683"/>
        </a:xfrm>
        <a:prstGeom prst="rect">
          <a:avLst/>
        </a:prstGeom>
      </xdr:spPr>
    </xdr:pic>
    <xdr:clientData/>
  </xdr:twoCellAnchor>
  <xdr:twoCellAnchor editAs="oneCell">
    <xdr:from>
      <xdr:col>15</xdr:col>
      <xdr:colOff>168469</xdr:colOff>
      <xdr:row>0</xdr:row>
      <xdr:rowOff>142551</xdr:rowOff>
    </xdr:from>
    <xdr:to>
      <xdr:col>16</xdr:col>
      <xdr:colOff>460051</xdr:colOff>
      <xdr:row>2</xdr:row>
      <xdr:rowOff>84235</xdr:rowOff>
    </xdr:to>
    <xdr:pic>
      <xdr:nvPicPr>
        <xdr:cNvPr id="38" name="Graphic 37" descr="Arrow circle with solid fill">
          <a:extLst>
            <a:ext uri="{FF2B5EF4-FFF2-40B4-BE49-F238E27FC236}">
              <a16:creationId xmlns:a16="http://schemas.microsoft.com/office/drawing/2014/main" id="{7985D933-173B-0D1A-DC35-20CA72D5E51D}"/>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9304693" y="142551"/>
          <a:ext cx="900664" cy="473011"/>
        </a:xfrm>
        <a:prstGeom prst="rect">
          <a:avLst/>
        </a:prstGeom>
      </xdr:spPr>
    </xdr:pic>
    <xdr:clientData/>
  </xdr:twoCellAnchor>
  <xdr:twoCellAnchor editAs="oneCell">
    <xdr:from>
      <xdr:col>17</xdr:col>
      <xdr:colOff>64794</xdr:colOff>
      <xdr:row>0</xdr:row>
      <xdr:rowOff>200867</xdr:rowOff>
    </xdr:from>
    <xdr:to>
      <xdr:col>18</xdr:col>
      <xdr:colOff>239743</xdr:colOff>
      <xdr:row>2</xdr:row>
      <xdr:rowOff>71275</xdr:rowOff>
    </xdr:to>
    <xdr:pic>
      <xdr:nvPicPr>
        <xdr:cNvPr id="39" name="Graphic 38" descr="Presentation with bar chart with solid fill">
          <a:extLst>
            <a:ext uri="{FF2B5EF4-FFF2-40B4-BE49-F238E27FC236}">
              <a16:creationId xmlns:a16="http://schemas.microsoft.com/office/drawing/2014/main" id="{FCF1BA02-C403-487D-B99F-23FAC493117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419182" y="200867"/>
          <a:ext cx="784030" cy="40173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945.39477337963" createdVersion="8" refreshedVersion="8" minRefreshableVersion="3" recordCount="10000" xr:uid="{C84DB5BC-8C74-40BB-8609-E0F1CDED1690}">
  <cacheSource type="worksheet">
    <worksheetSource name="Table1"/>
  </cacheSource>
  <cacheFields count="23">
    <cacheField name="Row ID" numFmtId="0">
      <sharedItems containsSemiMixedTypes="0" containsString="0" containsNumber="1" containsInteger="1" minValue="1" maxValue="10000" count="10000">
        <n v="1"/>
        <n v="2"/>
        <n v="3"/>
        <n v="4"/>
        <n v="5"/>
        <n v="6"/>
        <n v="7"/>
        <n v="8"/>
        <n v="9"/>
        <n v="10"/>
        <n v="11"/>
        <n v="12"/>
        <n v="13"/>
        <n v="14"/>
        <n v="15"/>
        <n v="16"/>
        <n v="17"/>
        <n v="18"/>
        <n v="1273"/>
        <n v="1308"/>
        <n v="21"/>
        <n v="22"/>
        <n v="23"/>
        <n v="24"/>
        <n v="25"/>
        <n v="26"/>
        <n v="27"/>
        <n v="28"/>
        <n v="29"/>
        <n v="2329"/>
        <n v="2330"/>
        <n v="32"/>
        <n v="33"/>
        <n v="34"/>
        <n v="35"/>
        <n v="36"/>
        <n v="37"/>
        <n v="38"/>
        <n v="39"/>
        <n v="40"/>
        <n v="383"/>
        <n v="3312"/>
        <n v="3320"/>
        <n v="44"/>
        <n v="45"/>
        <n v="46"/>
        <n v="47"/>
        <n v="48"/>
        <n v="49"/>
        <n v="50"/>
        <n v="51"/>
        <n v="52"/>
        <n v="53"/>
        <n v="54"/>
        <n v="55"/>
        <n v="56"/>
        <n v="57"/>
        <n v="58"/>
        <n v="59"/>
        <n v="60"/>
        <n v="61"/>
        <n v="62"/>
        <n v="63"/>
        <n v="64"/>
        <n v="65"/>
        <n v="66"/>
        <n v="67"/>
        <n v="68"/>
        <n v="69"/>
        <n v="70"/>
        <n v="71"/>
        <n v="72"/>
        <n v="73"/>
        <n v="74"/>
        <n v="75"/>
        <n v="76"/>
        <n v="77"/>
        <n v="78"/>
        <n v="79"/>
        <n v="100"/>
        <n v="81"/>
        <n v="82"/>
        <n v="83"/>
        <n v="84"/>
        <n v="85"/>
        <n v="86"/>
        <n v="87"/>
        <n v="88"/>
        <n v="89"/>
        <n v="90"/>
        <n v="91"/>
        <n v="92"/>
        <n v="93"/>
        <n v="94"/>
        <n v="95"/>
        <n v="96"/>
        <n v="97"/>
        <n v="98"/>
        <n v="99"/>
        <n v="1590"/>
        <n v="101"/>
        <n v="102"/>
        <n v="103"/>
        <n v="104"/>
        <n v="3321"/>
        <n v="3891"/>
        <n v="107"/>
        <n v="108"/>
        <n v="109"/>
        <n v="110"/>
        <n v="111"/>
        <n v="112"/>
        <n v="113"/>
        <n v="114"/>
        <n v="115"/>
        <n v="116"/>
        <n v="117"/>
        <n v="118"/>
        <n v="119"/>
        <n v="2740"/>
        <n v="121"/>
        <n v="122"/>
        <n v="123"/>
        <n v="124"/>
        <n v="125"/>
        <n v="126"/>
        <n v="127"/>
        <n v="128"/>
        <n v="129"/>
        <n v="130"/>
        <n v="131"/>
        <n v="132"/>
        <n v="133"/>
        <n v="134"/>
        <n v="135"/>
        <n v="136"/>
        <n v="137"/>
        <n v="138"/>
        <n v="139"/>
        <n v="140"/>
        <n v="3753"/>
        <n v="4571"/>
        <n v="3892"/>
        <n v="3893"/>
        <n v="4443"/>
        <n v="4444"/>
        <n v="147"/>
        <n v="148"/>
        <n v="149"/>
        <n v="150"/>
        <n v="151"/>
        <n v="152"/>
        <n v="153"/>
        <n v="154"/>
        <n v="155"/>
        <n v="156"/>
        <n v="1591"/>
        <n v="4447"/>
        <n v="159"/>
        <n v="160"/>
        <n v="161"/>
        <n v="162"/>
        <n v="163"/>
        <n v="1692"/>
        <n v="165"/>
        <n v="166"/>
        <n v="167"/>
        <n v="168"/>
        <n v="169"/>
        <n v="170"/>
        <n v="4572"/>
        <n v="172"/>
        <n v="173"/>
        <n v="174"/>
        <n v="175"/>
        <n v="176"/>
        <n v="177"/>
        <n v="178"/>
        <n v="179"/>
        <n v="180"/>
        <n v="7249"/>
        <n v="7289"/>
        <n v="8572"/>
        <n v="8573"/>
        <n v="185"/>
        <n v="186"/>
        <n v="187"/>
        <n v="188"/>
        <n v="189"/>
        <n v="190"/>
        <n v="2862"/>
        <n v="192"/>
        <n v="193"/>
        <n v="194"/>
        <n v="195"/>
        <n v="196"/>
        <n v="197"/>
        <n v="198"/>
        <n v="199"/>
        <n v="200"/>
        <n v="201"/>
        <n v="202"/>
        <n v="203"/>
        <n v="204"/>
        <n v="205"/>
        <n v="206"/>
        <n v="207"/>
        <n v="208"/>
        <n v="209"/>
        <n v="210"/>
        <n v="211"/>
        <n v="212"/>
        <n v="213"/>
        <n v="214"/>
        <n v="215"/>
        <n v="216"/>
        <n v="217"/>
        <n v="218"/>
        <n v="219"/>
        <n v="220"/>
        <n v="221"/>
        <n v="222"/>
        <n v="223"/>
        <n v="224"/>
        <n v="225"/>
        <n v="226"/>
        <n v="255"/>
        <n v="256"/>
        <n v="229"/>
        <n v="230"/>
        <n v="231"/>
        <n v="232"/>
        <n v="233"/>
        <n v="234"/>
        <n v="235"/>
        <n v="236"/>
        <n v="237"/>
        <n v="238"/>
        <n v="239"/>
        <n v="240"/>
        <n v="241"/>
        <n v="242"/>
        <n v="8574"/>
        <n v="8575"/>
        <n v="245"/>
        <n v="257"/>
        <n v="258"/>
        <n v="259"/>
        <n v="249"/>
        <n v="250"/>
        <n v="251"/>
        <n v="252"/>
        <n v="253"/>
        <n v="254"/>
        <n v="260"/>
        <n v="261"/>
        <n v="262"/>
        <n v="263"/>
        <n v="1508"/>
        <n v="1509"/>
        <n v="1510"/>
        <n v="1511"/>
        <n v="3898"/>
        <n v="264"/>
        <n v="265"/>
        <n v="266"/>
        <n v="267"/>
        <n v="6586"/>
        <n v="269"/>
        <n v="270"/>
        <n v="8576"/>
        <n v="272"/>
        <n v="273"/>
        <n v="274"/>
        <n v="6587"/>
        <n v="849"/>
        <n v="277"/>
        <n v="278"/>
        <n v="279"/>
        <n v="280"/>
        <n v="281"/>
        <n v="282"/>
        <n v="283"/>
        <n v="284"/>
        <n v="285"/>
        <n v="286"/>
        <n v="287"/>
        <n v="288"/>
        <n v="8577"/>
        <n v="290"/>
        <n v="291"/>
        <n v="292"/>
        <n v="8723"/>
        <n v="271"/>
        <n v="417"/>
        <n v="418"/>
        <n v="297"/>
        <n v="298"/>
        <n v="299"/>
        <n v="300"/>
        <n v="301"/>
        <n v="302"/>
        <n v="303"/>
        <n v="304"/>
        <n v="305"/>
        <n v="306"/>
        <n v="307"/>
        <n v="308"/>
        <n v="309"/>
        <n v="310"/>
        <n v="311"/>
        <n v="312"/>
        <n v="313"/>
        <n v="314"/>
        <n v="315"/>
        <n v="316"/>
        <n v="317"/>
        <n v="318"/>
        <n v="319"/>
        <n v="320"/>
        <n v="321"/>
        <n v="322"/>
        <n v="323"/>
        <n v="324"/>
        <n v="325"/>
        <n v="326"/>
        <n v="327"/>
        <n v="328"/>
        <n v="419"/>
        <n v="330"/>
        <n v="6596"/>
        <n v="332"/>
        <n v="333"/>
        <n v="334"/>
        <n v="335"/>
        <n v="336"/>
        <n v="337"/>
        <n v="338"/>
        <n v="339"/>
        <n v="340"/>
        <n v="341"/>
        <n v="342"/>
        <n v="343"/>
        <n v="344"/>
        <n v="345"/>
        <n v="1693"/>
        <n v="1449"/>
        <n v="348"/>
        <n v="349"/>
        <n v="350"/>
        <n v="351"/>
        <n v="352"/>
        <n v="353"/>
        <n v="354"/>
        <n v="355"/>
        <n v="356"/>
        <n v="357"/>
        <n v="358"/>
        <n v="359"/>
        <n v="360"/>
        <n v="361"/>
        <n v="362"/>
        <n v="363"/>
        <n v="1450"/>
        <n v="6522"/>
        <n v="7341"/>
        <n v="7342"/>
        <n v="368"/>
        <n v="369"/>
        <n v="370"/>
        <n v="371"/>
        <n v="372"/>
        <n v="373"/>
        <n v="374"/>
        <n v="375"/>
        <n v="376"/>
        <n v="377"/>
        <n v="378"/>
        <n v="379"/>
        <n v="380"/>
        <n v="381"/>
        <n v="382"/>
        <n v="1046"/>
        <n v="384"/>
        <n v="385"/>
        <n v="386"/>
        <n v="387"/>
        <n v="388"/>
        <n v="389"/>
        <n v="390"/>
        <n v="391"/>
        <n v="392"/>
        <n v="393"/>
        <n v="394"/>
        <n v="1592"/>
        <n v="1593"/>
        <n v="2518"/>
        <n v="398"/>
        <n v="399"/>
        <n v="400"/>
        <n v="401"/>
        <n v="402"/>
        <n v="403"/>
        <n v="404"/>
        <n v="405"/>
        <n v="406"/>
        <n v="407"/>
        <n v="408"/>
        <n v="409"/>
        <n v="410"/>
        <n v="411"/>
        <n v="412"/>
        <n v="413"/>
        <n v="414"/>
        <n v="415"/>
        <n v="416"/>
        <n v="3920"/>
        <n v="3921"/>
        <n v="3922"/>
        <n v="8959"/>
        <n v="1433"/>
        <n v="422"/>
        <n v="423"/>
        <n v="424"/>
        <n v="1434"/>
        <n v="289"/>
        <n v="427"/>
        <n v="428"/>
        <n v="429"/>
        <n v="430"/>
        <n v="431"/>
        <n v="432"/>
        <n v="331"/>
        <n v="434"/>
        <n v="435"/>
        <n v="436"/>
        <n v="437"/>
        <n v="438"/>
        <n v="439"/>
        <n v="440"/>
        <n v="441"/>
        <n v="442"/>
        <n v="443"/>
        <n v="444"/>
        <n v="445"/>
        <n v="446"/>
        <n v="447"/>
        <n v="448"/>
        <n v="449"/>
        <n v="450"/>
        <n v="451"/>
        <n v="452"/>
        <n v="453"/>
        <n v="454"/>
        <n v="455"/>
        <n v="456"/>
        <n v="457"/>
        <n v="458"/>
        <n v="459"/>
        <n v="460"/>
        <n v="461"/>
        <n v="462"/>
        <n v="463"/>
        <n v="420"/>
        <n v="421"/>
        <n v="490"/>
        <n v="467"/>
        <n v="468"/>
        <n v="1047"/>
        <n v="1048"/>
        <n v="3151"/>
        <n v="3152"/>
        <n v="1181"/>
        <n v="7336"/>
        <n v="475"/>
        <n v="476"/>
        <n v="477"/>
        <n v="478"/>
        <n v="479"/>
        <n v="480"/>
        <n v="481"/>
        <n v="482"/>
        <n v="483"/>
        <n v="484"/>
        <n v="485"/>
        <n v="486"/>
        <n v="487"/>
        <n v="488"/>
        <n v="489"/>
        <n v="491"/>
        <n v="952"/>
        <n v="492"/>
        <n v="493"/>
        <n v="494"/>
        <n v="495"/>
        <n v="496"/>
        <n v="497"/>
        <n v="498"/>
        <n v="499"/>
        <n v="500"/>
        <n v="501"/>
        <n v="502"/>
        <n v="503"/>
        <n v="504"/>
        <n v="505"/>
        <n v="506"/>
        <n v="507"/>
        <n v="508"/>
        <n v="509"/>
        <n v="510"/>
        <n v="953"/>
        <n v="2679"/>
        <n v="4663"/>
        <n v="514"/>
        <n v="850"/>
        <n v="2070"/>
        <n v="517"/>
        <n v="7337"/>
        <n v="7338"/>
        <n v="520"/>
        <n v="521"/>
        <n v="522"/>
        <n v="523"/>
        <n v="524"/>
        <n v="525"/>
        <n v="526"/>
        <n v="527"/>
        <n v="528"/>
        <n v="529"/>
        <n v="530"/>
        <n v="531"/>
        <n v="532"/>
        <n v="533"/>
        <n v="534"/>
        <n v="535"/>
        <n v="536"/>
        <n v="537"/>
        <n v="538"/>
        <n v="539"/>
        <n v="7339"/>
        <n v="541"/>
        <n v="542"/>
        <n v="543"/>
        <n v="544"/>
        <n v="2071"/>
        <n v="2072"/>
        <n v="4019"/>
        <n v="7492"/>
        <n v="8578"/>
        <n v="8579"/>
        <n v="551"/>
        <n v="552"/>
        <n v="553"/>
        <n v="554"/>
        <n v="555"/>
        <n v="556"/>
        <n v="557"/>
        <n v="558"/>
        <n v="559"/>
        <n v="560"/>
        <n v="6297"/>
        <n v="562"/>
        <n v="563"/>
        <n v="564"/>
        <n v="565"/>
        <n v="566"/>
        <n v="567"/>
        <n v="568"/>
        <n v="569"/>
        <n v="570"/>
        <n v="571"/>
        <n v="572"/>
        <n v="573"/>
        <n v="574"/>
        <n v="575"/>
        <n v="576"/>
        <n v="577"/>
        <n v="578"/>
        <n v="579"/>
        <n v="580"/>
        <n v="581"/>
        <n v="582"/>
        <n v="9416"/>
        <n v="584"/>
        <n v="2519"/>
        <n v="2520"/>
        <n v="2521"/>
        <n v="588"/>
        <n v="589"/>
        <n v="590"/>
        <n v="591"/>
        <n v="592"/>
        <n v="593"/>
        <n v="594"/>
        <n v="595"/>
        <n v="596"/>
        <n v="597"/>
        <n v="598"/>
        <n v="583"/>
        <n v="668"/>
        <n v="2235"/>
        <n v="602"/>
        <n v="603"/>
        <n v="604"/>
        <n v="605"/>
        <n v="6298"/>
        <n v="607"/>
        <n v="608"/>
        <n v="609"/>
        <n v="610"/>
        <n v="611"/>
        <n v="2236"/>
        <n v="2237"/>
        <n v="2503"/>
        <n v="5493"/>
        <n v="616"/>
        <n v="617"/>
        <n v="618"/>
        <n v="619"/>
        <n v="620"/>
        <n v="621"/>
        <n v="622"/>
        <n v="623"/>
        <n v="624"/>
        <n v="625"/>
        <n v="626"/>
        <n v="627"/>
        <n v="628"/>
        <n v="629"/>
        <n v="630"/>
        <n v="631"/>
        <n v="632"/>
        <n v="633"/>
        <n v="634"/>
        <n v="635"/>
        <n v="636"/>
        <n v="637"/>
        <n v="638"/>
        <n v="639"/>
        <n v="640"/>
        <n v="5494"/>
        <n v="5495"/>
        <n v="643"/>
        <n v="644"/>
        <n v="645"/>
        <n v="646"/>
        <n v="647"/>
        <n v="648"/>
        <n v="649"/>
        <n v="650"/>
        <n v="651"/>
        <n v="652"/>
        <n v="653"/>
        <n v="654"/>
        <n v="655"/>
        <n v="656"/>
        <n v="657"/>
        <n v="658"/>
        <n v="659"/>
        <n v="660"/>
        <n v="661"/>
        <n v="662"/>
        <n v="663"/>
        <n v="664"/>
        <n v="665"/>
        <n v="666"/>
        <n v="667"/>
        <n v="5496"/>
        <n v="669"/>
        <n v="6371"/>
        <n v="6372"/>
        <n v="672"/>
        <n v="673"/>
        <n v="674"/>
        <n v="675"/>
        <n v="676"/>
        <n v="677"/>
        <n v="678"/>
        <n v="6998"/>
        <n v="6999"/>
        <n v="7000"/>
        <n v="7063"/>
        <n v="683"/>
        <n v="684"/>
        <n v="685"/>
        <n v="686"/>
        <n v="687"/>
        <n v="688"/>
        <n v="689"/>
        <n v="690"/>
        <n v="691"/>
        <n v="692"/>
        <n v="693"/>
        <n v="694"/>
        <n v="695"/>
        <n v="696"/>
        <n v="697"/>
        <n v="698"/>
        <n v="699"/>
        <n v="700"/>
        <n v="701"/>
        <n v="702"/>
        <n v="6345"/>
        <n v="9656"/>
        <n v="705"/>
        <n v="706"/>
        <n v="707"/>
        <n v="708"/>
        <n v="709"/>
        <n v="710"/>
        <n v="711"/>
        <n v="712"/>
        <n v="713"/>
        <n v="714"/>
        <n v="715"/>
        <n v="716"/>
        <n v="717"/>
        <n v="718"/>
        <n v="719"/>
        <n v="720"/>
        <n v="721"/>
        <n v="722"/>
        <n v="723"/>
        <n v="724"/>
        <n v="725"/>
        <n v="726"/>
        <n v="727"/>
        <n v="728"/>
        <n v="729"/>
        <n v="730"/>
        <n v="731"/>
        <n v="732"/>
        <n v="733"/>
        <n v="9657"/>
        <n v="3574"/>
        <n v="6696"/>
        <n v="737"/>
        <n v="6299"/>
        <n v="739"/>
        <n v="2522"/>
        <n v="741"/>
        <n v="742"/>
        <n v="743"/>
        <n v="744"/>
        <n v="745"/>
        <n v="746"/>
        <n v="747"/>
        <n v="748"/>
        <n v="749"/>
        <n v="7064"/>
        <n v="751"/>
        <n v="752"/>
        <n v="753"/>
        <n v="754"/>
        <n v="755"/>
        <n v="756"/>
        <n v="757"/>
        <n v="758"/>
        <n v="759"/>
        <n v="760"/>
        <n v="761"/>
        <n v="762"/>
        <n v="763"/>
        <n v="764"/>
        <n v="765"/>
        <n v="766"/>
        <n v="767"/>
        <n v="768"/>
        <n v="769"/>
        <n v="770"/>
        <n v="771"/>
        <n v="772"/>
        <n v="773"/>
        <n v="774"/>
        <n v="775"/>
        <n v="776"/>
        <n v="777"/>
        <n v="778"/>
        <n v="779"/>
        <n v="6300"/>
        <n v="781"/>
        <n v="782"/>
        <n v="783"/>
        <n v="784"/>
        <n v="785"/>
        <n v="786"/>
        <n v="7065"/>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6697"/>
        <n v="830"/>
        <n v="831"/>
        <n v="832"/>
        <n v="833"/>
        <n v="834"/>
        <n v="835"/>
        <n v="836"/>
        <n v="837"/>
        <n v="838"/>
        <n v="839"/>
        <n v="840"/>
        <n v="841"/>
        <n v="842"/>
        <n v="843"/>
        <n v="844"/>
        <n v="845"/>
        <n v="846"/>
        <n v="847"/>
        <n v="848"/>
        <n v="9258"/>
        <n v="7449"/>
        <n v="851"/>
        <n v="852"/>
        <n v="853"/>
        <n v="854"/>
        <n v="855"/>
        <n v="856"/>
        <n v="857"/>
        <n v="858"/>
        <n v="859"/>
        <n v="860"/>
        <n v="861"/>
        <n v="862"/>
        <n v="863"/>
        <n v="864"/>
        <n v="865"/>
        <n v="866"/>
        <n v="867"/>
        <n v="868"/>
        <n v="869"/>
        <n v="870"/>
        <n v="871"/>
        <n v="872"/>
        <n v="1694"/>
        <n v="2744"/>
        <n v="875"/>
        <n v="876"/>
        <n v="877"/>
        <n v="878"/>
        <n v="879"/>
        <n v="880"/>
        <n v="881"/>
        <n v="7066"/>
        <n v="7439"/>
        <n v="7440"/>
        <n v="885"/>
        <n v="886"/>
        <n v="887"/>
        <n v="888"/>
        <n v="889"/>
        <n v="1182"/>
        <n v="891"/>
        <n v="892"/>
        <n v="893"/>
        <n v="894"/>
        <n v="895"/>
        <n v="896"/>
        <n v="897"/>
        <n v="898"/>
        <n v="899"/>
        <n v="900"/>
        <n v="901"/>
        <n v="902"/>
        <n v="7793"/>
        <n v="904"/>
        <n v="905"/>
        <n v="906"/>
        <n v="907"/>
        <n v="908"/>
        <n v="909"/>
        <n v="910"/>
        <n v="911"/>
        <n v="912"/>
        <n v="913"/>
        <n v="914"/>
        <n v="915"/>
        <n v="916"/>
        <n v="917"/>
        <n v="918"/>
        <n v="919"/>
        <n v="920"/>
        <n v="7794"/>
        <n v="7795"/>
        <n v="7796"/>
        <n v="7797"/>
        <n v="7798"/>
        <n v="7799"/>
        <n v="7800"/>
        <n v="7801"/>
        <n v="8604"/>
        <n v="930"/>
        <n v="931"/>
        <n v="932"/>
        <n v="933"/>
        <n v="934"/>
        <n v="935"/>
        <n v="936"/>
        <n v="937"/>
        <n v="938"/>
        <n v="939"/>
        <n v="940"/>
        <n v="941"/>
        <n v="7725"/>
        <n v="943"/>
        <n v="944"/>
        <n v="945"/>
        <n v="946"/>
        <n v="947"/>
        <n v="948"/>
        <n v="949"/>
        <n v="950"/>
        <n v="951"/>
        <n v="8605"/>
        <n v="8606"/>
        <n v="954"/>
        <n v="955"/>
        <n v="956"/>
        <n v="957"/>
        <n v="958"/>
        <n v="959"/>
        <n v="960"/>
        <n v="961"/>
        <n v="962"/>
        <n v="963"/>
        <n v="964"/>
        <n v="965"/>
        <n v="966"/>
        <n v="967"/>
        <n v="4268"/>
        <n v="969"/>
        <n v="970"/>
        <n v="971"/>
        <n v="972"/>
        <n v="973"/>
        <n v="974"/>
        <n v="975"/>
        <n v="976"/>
        <n v="977"/>
        <n v="978"/>
        <n v="979"/>
        <n v="980"/>
        <n v="981"/>
        <n v="982"/>
        <n v="983"/>
        <n v="8803"/>
        <n v="985"/>
        <n v="986"/>
        <n v="987"/>
        <n v="988"/>
        <n v="989"/>
        <n v="990"/>
        <n v="991"/>
        <n v="992"/>
        <n v="993"/>
        <n v="994"/>
        <n v="995"/>
        <n v="996"/>
        <n v="7450"/>
        <n v="7451"/>
        <n v="8375"/>
        <n v="4836"/>
        <n v="4985"/>
        <n v="6373"/>
        <n v="6374"/>
        <n v="6375"/>
        <n v="1005"/>
        <n v="1006"/>
        <n v="1007"/>
        <n v="1008"/>
        <n v="1009"/>
        <n v="1010"/>
        <n v="1011"/>
        <n v="1012"/>
        <n v="1013"/>
        <n v="1014"/>
        <n v="1015"/>
        <n v="1016"/>
        <n v="1017"/>
        <n v="1018"/>
        <n v="1019"/>
        <n v="1020"/>
        <n v="1021"/>
        <n v="6376"/>
        <n v="1023"/>
        <n v="1024"/>
        <n v="1025"/>
        <n v="1026"/>
        <n v="1027"/>
        <n v="1028"/>
        <n v="1029"/>
        <n v="1030"/>
        <n v="1031"/>
        <n v="1032"/>
        <n v="7969"/>
        <n v="191"/>
        <n v="1035"/>
        <n v="1036"/>
        <n v="1037"/>
        <n v="9550"/>
        <n v="1908"/>
        <n v="1909"/>
        <n v="1910"/>
        <n v="1911"/>
        <n v="1912"/>
        <n v="2941"/>
        <n v="1045"/>
        <n v="1183"/>
        <n v="1184"/>
        <n v="3447"/>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3499"/>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2942"/>
        <n v="1143"/>
        <n v="1144"/>
        <n v="1145"/>
        <n v="1146"/>
        <n v="1147"/>
        <n v="1148"/>
        <n v="1149"/>
        <n v="1150"/>
        <n v="1151"/>
        <n v="1152"/>
        <n v="1153"/>
        <n v="1154"/>
        <n v="1155"/>
        <n v="1156"/>
        <n v="1157"/>
        <n v="1158"/>
        <n v="1159"/>
        <n v="1160"/>
        <n v="1161"/>
        <n v="1162"/>
        <n v="1163"/>
        <n v="1164"/>
        <n v="1165"/>
        <n v="1166"/>
        <n v="1167"/>
        <n v="1168"/>
        <n v="3500"/>
        <n v="8369"/>
        <n v="1169"/>
        <n v="1170"/>
        <n v="1171"/>
        <n v="1174"/>
        <n v="1175"/>
        <n v="1176"/>
        <n v="1177"/>
        <n v="1178"/>
        <n v="1179"/>
        <n v="1180"/>
        <n v="3448"/>
        <n v="3449"/>
        <n v="3450"/>
        <n v="3451"/>
        <n v="1185"/>
        <n v="1186"/>
        <n v="1187"/>
        <n v="2745"/>
        <n v="1189"/>
        <n v="1190"/>
        <n v="1191"/>
        <n v="1192"/>
        <n v="1193"/>
        <n v="1172"/>
        <n v="1195"/>
        <n v="1196"/>
        <n v="1197"/>
        <n v="1198"/>
        <n v="1199"/>
        <n v="1200"/>
        <n v="3284"/>
        <n v="3285"/>
        <n v="3355"/>
        <n v="4363"/>
        <n v="1205"/>
        <n v="1206"/>
        <n v="1207"/>
        <n v="1208"/>
        <n v="1209"/>
        <n v="1210"/>
        <n v="1211"/>
        <n v="1212"/>
        <n v="1213"/>
        <n v="1214"/>
        <n v="4531"/>
        <n v="4532"/>
        <n v="6536"/>
        <n v="6537"/>
        <n v="6538"/>
        <n v="1220"/>
        <n v="1221"/>
        <n v="1222"/>
        <n v="1223"/>
        <n v="1224"/>
        <n v="1225"/>
        <n v="6539"/>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6617"/>
        <n v="1269"/>
        <n v="1270"/>
        <n v="1271"/>
        <n v="1272"/>
        <n v="6559"/>
        <n v="1274"/>
        <n v="1275"/>
        <n v="1276"/>
        <n v="1277"/>
        <n v="1278"/>
        <n v="1279"/>
        <n v="1280"/>
        <n v="1281"/>
        <n v="1282"/>
        <n v="1283"/>
        <n v="1284"/>
        <n v="1285"/>
        <n v="1286"/>
        <n v="1287"/>
        <n v="1288"/>
        <n v="1289"/>
        <n v="1290"/>
        <n v="1291"/>
        <n v="1292"/>
        <n v="6796"/>
        <n v="1294"/>
        <n v="1295"/>
        <n v="1296"/>
        <n v="1297"/>
        <n v="1298"/>
        <n v="1299"/>
        <n v="1300"/>
        <n v="1301"/>
        <n v="1302"/>
        <n v="1303"/>
        <n v="1304"/>
        <n v="1305"/>
        <n v="1306"/>
        <n v="1307"/>
        <n v="6797"/>
        <n v="1309"/>
        <n v="1310"/>
        <n v="1311"/>
        <n v="1312"/>
        <n v="1313"/>
        <n v="1314"/>
        <n v="1315"/>
        <n v="1316"/>
        <n v="1317"/>
        <n v="1318"/>
        <n v="1319"/>
        <n v="1320"/>
        <n v="1321"/>
        <n v="1322"/>
        <n v="1323"/>
        <n v="1324"/>
        <n v="1325"/>
        <n v="1326"/>
        <n v="1327"/>
        <n v="1328"/>
        <n v="1329"/>
        <n v="6377"/>
        <n v="8105"/>
        <n v="1332"/>
        <n v="1333"/>
        <n v="1334"/>
        <n v="1335"/>
        <n v="1336"/>
        <n v="1337"/>
        <n v="1338"/>
        <n v="1339"/>
        <n v="1340"/>
        <n v="1341"/>
        <n v="1342"/>
        <n v="1343"/>
        <n v="1344"/>
        <n v="1345"/>
        <n v="1346"/>
        <n v="395"/>
        <n v="1348"/>
        <n v="1349"/>
        <n v="1350"/>
        <n v="1351"/>
        <n v="1352"/>
        <n v="1353"/>
        <n v="1354"/>
        <n v="1355"/>
        <n v="1356"/>
        <n v="1357"/>
        <n v="1358"/>
        <n v="1359"/>
        <n v="1360"/>
        <n v="1361"/>
        <n v="1362"/>
        <n v="1363"/>
        <n v="1364"/>
        <n v="1365"/>
        <n v="1366"/>
        <n v="1367"/>
        <n v="1368"/>
        <n v="1369"/>
        <n v="1370"/>
        <n v="1371"/>
        <n v="1372"/>
        <n v="1373"/>
        <n v="1374"/>
        <n v="1375"/>
        <n v="1376"/>
        <n v="9096"/>
        <n v="9097"/>
        <n v="9098"/>
        <n v="1380"/>
        <n v="1381"/>
        <n v="1382"/>
        <n v="1383"/>
        <n v="1384"/>
        <n v="1385"/>
        <n v="1386"/>
        <n v="1387"/>
        <n v="1388"/>
        <n v="1389"/>
        <n v="1173"/>
        <n v="9099"/>
        <n v="1392"/>
        <n v="1393"/>
        <n v="1394"/>
        <n v="1395"/>
        <n v="1396"/>
        <n v="1397"/>
        <n v="1398"/>
        <n v="1399"/>
        <n v="1400"/>
        <n v="1401"/>
        <n v="1402"/>
        <n v="1403"/>
        <n v="1404"/>
        <n v="1405"/>
        <n v="1406"/>
        <n v="1407"/>
        <n v="1408"/>
        <n v="1409"/>
        <n v="9230"/>
        <n v="9231"/>
        <n v="1412"/>
        <n v="1413"/>
        <n v="1414"/>
        <n v="1415"/>
        <n v="1416"/>
        <n v="1417"/>
        <n v="1418"/>
        <n v="1419"/>
        <n v="1420"/>
        <n v="1421"/>
        <n v="1422"/>
        <n v="1423"/>
        <n v="1424"/>
        <n v="1425"/>
        <n v="1426"/>
        <n v="1427"/>
        <n v="1428"/>
        <n v="1429"/>
        <n v="1430"/>
        <n v="1431"/>
        <n v="1432"/>
        <n v="1940"/>
        <n v="1293"/>
        <n v="1435"/>
        <n v="1888"/>
        <n v="1437"/>
        <n v="1438"/>
        <n v="1439"/>
        <n v="1440"/>
        <n v="1441"/>
        <n v="1442"/>
        <n v="1443"/>
        <n v="1444"/>
        <n v="1445"/>
        <n v="1446"/>
        <n v="1447"/>
        <n v="1448"/>
        <n v="1889"/>
        <n v="1890"/>
        <n v="1451"/>
        <n v="1452"/>
        <n v="1891"/>
        <n v="1454"/>
        <n v="1455"/>
        <n v="1456"/>
        <n v="1457"/>
        <n v="1458"/>
        <n v="396"/>
        <n v="397"/>
        <n v="740"/>
        <n v="1462"/>
        <n v="1463"/>
        <n v="1464"/>
        <n v="1465"/>
        <n v="1466"/>
        <n v="1467"/>
        <n v="1468"/>
        <n v="1469"/>
        <n v="1470"/>
        <n v="6188"/>
        <n v="1472"/>
        <n v="1473"/>
        <n v="1474"/>
        <n v="1475"/>
        <n v="1476"/>
        <n v="1477"/>
        <n v="1478"/>
        <n v="1479"/>
        <n v="1480"/>
        <n v="1481"/>
        <n v="1482"/>
        <n v="1483"/>
        <n v="1484"/>
        <n v="1485"/>
        <n v="1486"/>
        <n v="1487"/>
        <n v="1488"/>
        <n v="1489"/>
        <n v="1490"/>
        <n v="1491"/>
        <n v="1492"/>
        <n v="1493"/>
        <n v="1494"/>
        <n v="1495"/>
        <n v="1496"/>
        <n v="1497"/>
        <n v="1498"/>
        <n v="6189"/>
        <n v="7930"/>
        <n v="1501"/>
        <n v="1502"/>
        <n v="1503"/>
        <n v="1504"/>
        <n v="1505"/>
        <n v="1506"/>
        <n v="1507"/>
        <n v="9118"/>
        <n v="9119"/>
        <n v="9120"/>
        <n v="9121"/>
        <n v="1512"/>
        <n v="1513"/>
        <n v="1514"/>
        <n v="1515"/>
        <n v="1516"/>
        <n v="1517"/>
        <n v="1518"/>
        <n v="1519"/>
        <n v="1520"/>
        <n v="1521"/>
        <n v="1522"/>
        <n v="1523"/>
        <n v="1524"/>
        <n v="1525"/>
        <n v="8106"/>
        <n v="8107"/>
        <n v="8108"/>
        <n v="7748"/>
        <n v="2276"/>
        <n v="7931"/>
        <n v="8593"/>
        <n v="511"/>
        <n v="1534"/>
        <n v="1535"/>
        <n v="1536"/>
        <n v="1537"/>
        <n v="1538"/>
        <n v="1539"/>
        <n v="1540"/>
        <n v="1541"/>
        <n v="1542"/>
        <n v="1543"/>
        <n v="1544"/>
        <n v="2277"/>
        <n v="1546"/>
        <n v="1547"/>
        <n v="1548"/>
        <n v="1549"/>
        <n v="1550"/>
        <n v="1551"/>
        <n v="1552"/>
        <n v="1553"/>
        <n v="1554"/>
        <n v="1780"/>
        <n v="1781"/>
        <n v="1557"/>
        <n v="1558"/>
        <n v="1559"/>
        <n v="1560"/>
        <n v="1561"/>
        <n v="1562"/>
        <n v="1563"/>
        <n v="1564"/>
        <n v="1565"/>
        <n v="1566"/>
        <n v="1567"/>
        <n v="4024"/>
        <n v="4025"/>
        <n v="8040"/>
        <n v="1571"/>
        <n v="1572"/>
        <n v="1573"/>
        <n v="1574"/>
        <n v="1575"/>
        <n v="1576"/>
        <n v="1577"/>
        <n v="1578"/>
        <n v="1579"/>
        <n v="1580"/>
        <n v="1581"/>
        <n v="1582"/>
        <n v="1583"/>
        <n v="246"/>
        <n v="247"/>
        <n v="1586"/>
        <n v="1587"/>
        <n v="1588"/>
        <n v="1589"/>
        <n v="1268"/>
        <n v="5399"/>
        <n v="8071"/>
        <n v="8316"/>
        <n v="248"/>
        <n v="561"/>
        <n v="8480"/>
        <n v="1597"/>
        <n v="1598"/>
        <n v="1599"/>
        <n v="1600"/>
        <n v="1601"/>
        <n v="1602"/>
        <n v="8511"/>
        <n v="1604"/>
        <n v="1605"/>
        <n v="1606"/>
        <n v="1607"/>
        <n v="1608"/>
        <n v="1609"/>
        <n v="1610"/>
        <n v="1611"/>
        <n v="1612"/>
        <n v="1613"/>
        <n v="1614"/>
        <n v="1615"/>
        <n v="1616"/>
        <n v="1617"/>
        <n v="1618"/>
        <n v="1619"/>
        <n v="512"/>
        <n v="1621"/>
        <n v="1622"/>
        <n v="1623"/>
        <n v="1624"/>
        <n v="1625"/>
        <n v="1626"/>
        <n v="1627"/>
        <n v="1628"/>
        <n v="1629"/>
        <n v="513"/>
        <n v="1631"/>
        <n v="1632"/>
        <n v="1633"/>
        <n v="1634"/>
        <n v="1635"/>
        <n v="1636"/>
        <n v="1637"/>
        <n v="1638"/>
        <n v="1410"/>
        <n v="2278"/>
        <n v="2855"/>
        <n v="1642"/>
        <n v="1643"/>
        <n v="1644"/>
        <n v="1411"/>
        <n v="2175"/>
        <n v="2176"/>
        <n v="8642"/>
        <n v="1649"/>
        <n v="1650"/>
        <n v="1651"/>
        <n v="2177"/>
        <n v="5591"/>
        <n v="5693"/>
        <n v="5694"/>
        <n v="5695"/>
        <n v="1657"/>
        <n v="1658"/>
        <n v="8512"/>
        <n v="1660"/>
        <n v="1661"/>
        <n v="1662"/>
        <n v="1663"/>
        <n v="1664"/>
        <n v="1665"/>
        <n v="1666"/>
        <n v="5696"/>
        <n v="5697"/>
        <n v="5698"/>
        <n v="7180"/>
        <n v="1671"/>
        <n v="1672"/>
        <n v="1673"/>
        <n v="7790"/>
        <n v="1675"/>
        <n v="1676"/>
        <n v="1677"/>
        <n v="1678"/>
        <n v="1679"/>
        <n v="1680"/>
        <n v="1681"/>
        <n v="1682"/>
        <n v="1683"/>
        <n v="1684"/>
        <n v="1685"/>
        <n v="1686"/>
        <n v="1687"/>
        <n v="1688"/>
        <n v="1689"/>
        <n v="9534"/>
        <n v="1691"/>
        <n v="2746"/>
        <n v="2747"/>
        <n v="2748"/>
        <n v="1695"/>
        <n v="1696"/>
        <n v="1697"/>
        <n v="1698"/>
        <n v="1699"/>
        <n v="1700"/>
        <n v="1701"/>
        <n v="1702"/>
        <n v="942"/>
        <n v="1095"/>
        <n v="1390"/>
        <n v="1843"/>
        <n v="1707"/>
        <n v="1708"/>
        <n v="1709"/>
        <n v="1710"/>
        <n v="1711"/>
        <n v="1712"/>
        <n v="1713"/>
        <n v="1714"/>
        <n v="1715"/>
        <n v="1716"/>
        <n v="1717"/>
        <n v="1718"/>
        <n v="1719"/>
        <n v="1720"/>
        <n v="1721"/>
        <n v="1722"/>
        <n v="9323"/>
        <n v="243"/>
        <n v="1725"/>
        <n v="1726"/>
        <n v="1727"/>
        <n v="1728"/>
        <n v="1729"/>
        <n v="1730"/>
        <n v="244"/>
        <n v="464"/>
        <n v="465"/>
        <n v="1734"/>
        <n v="1735"/>
        <n v="1736"/>
        <n v="1737"/>
        <n v="1738"/>
        <n v="1739"/>
        <n v="1740"/>
        <n v="1741"/>
        <n v="1742"/>
        <n v="1743"/>
        <n v="1944"/>
        <n v="1745"/>
        <n v="1746"/>
        <n v="1747"/>
        <n v="1748"/>
        <n v="466"/>
        <n v="1750"/>
        <n v="1751"/>
        <n v="3256"/>
        <n v="1753"/>
        <n v="1754"/>
        <n v="1755"/>
        <n v="1756"/>
        <n v="1757"/>
        <n v="1774"/>
        <n v="1759"/>
        <n v="1760"/>
        <n v="1761"/>
        <n v="1762"/>
        <n v="1763"/>
        <n v="1764"/>
        <n v="1765"/>
        <n v="1766"/>
        <n v="1767"/>
        <n v="1768"/>
        <n v="1769"/>
        <n v="1770"/>
        <n v="1771"/>
        <n v="1772"/>
        <n v="1773"/>
        <n v="4767"/>
        <n v="1775"/>
        <n v="7955"/>
        <n v="1777"/>
        <n v="1778"/>
        <n v="8209"/>
        <n v="2026"/>
        <n v="2487"/>
        <n v="1782"/>
        <n v="1783"/>
        <n v="1784"/>
        <n v="1785"/>
        <n v="1786"/>
        <n v="1787"/>
        <n v="1788"/>
        <n v="1789"/>
        <n v="433"/>
        <n v="1201"/>
        <n v="1792"/>
        <n v="1793"/>
        <n v="1794"/>
        <n v="1795"/>
        <n v="1796"/>
        <n v="1797"/>
        <n v="1798"/>
        <n v="1799"/>
        <n v="1800"/>
        <n v="1801"/>
        <n v="474"/>
        <n v="1803"/>
        <n v="1804"/>
        <n v="1805"/>
        <n v="1806"/>
        <n v="1807"/>
        <n v="1808"/>
        <n v="1809"/>
        <n v="1810"/>
        <n v="1811"/>
        <n v="1812"/>
        <n v="1202"/>
        <n v="1814"/>
        <n v="1815"/>
        <n v="1816"/>
        <n v="1817"/>
        <n v="1818"/>
        <n v="1819"/>
        <n v="1820"/>
        <n v="1821"/>
        <n v="1822"/>
        <n v="1823"/>
        <n v="1824"/>
        <n v="1825"/>
        <n v="1826"/>
        <n v="1827"/>
        <n v="1828"/>
        <n v="1829"/>
        <n v="1830"/>
        <n v="1831"/>
        <n v="1832"/>
        <n v="1833"/>
        <n v="1834"/>
        <n v="1835"/>
        <n v="1836"/>
        <n v="1837"/>
        <n v="1838"/>
        <n v="1839"/>
        <n v="1840"/>
        <n v="1841"/>
        <n v="1842"/>
        <n v="2488"/>
        <n v="1844"/>
        <n v="1845"/>
        <n v="1846"/>
        <n v="1847"/>
        <n v="1848"/>
        <n v="1849"/>
        <n v="1850"/>
        <n v="1851"/>
        <n v="1852"/>
        <n v="1853"/>
        <n v="1854"/>
        <n v="1855"/>
        <n v="1856"/>
        <n v="1857"/>
        <n v="1858"/>
        <n v="1859"/>
        <n v="1860"/>
        <n v="1861"/>
        <n v="1862"/>
        <n v="1863"/>
        <n v="1864"/>
        <n v="1865"/>
        <n v="1866"/>
        <n v="1867"/>
        <n v="1868"/>
        <n v="1869"/>
        <n v="1870"/>
        <n v="1871"/>
        <n v="1872"/>
        <n v="1873"/>
        <n v="1874"/>
        <n v="1203"/>
        <n v="1204"/>
        <n v="1877"/>
        <n v="1878"/>
        <n v="1879"/>
        <n v="1880"/>
        <n v="1881"/>
        <n v="143"/>
        <n v="1883"/>
        <n v="1884"/>
        <n v="1885"/>
        <n v="1886"/>
        <n v="1887"/>
        <n v="1674"/>
        <n v="1758"/>
        <n v="1875"/>
        <n v="1876"/>
        <n v="1892"/>
        <n v="1893"/>
        <n v="1894"/>
        <n v="1895"/>
        <n v="1896"/>
        <n v="1897"/>
        <n v="1898"/>
        <n v="1899"/>
        <n v="1900"/>
        <n v="1901"/>
        <n v="1902"/>
        <n v="1903"/>
        <n v="1904"/>
        <n v="1905"/>
        <n v="1906"/>
        <n v="1907"/>
        <n v="2250"/>
        <n v="2297"/>
        <n v="2298"/>
        <n v="2624"/>
        <n v="2625"/>
        <n v="1913"/>
        <n v="1914"/>
        <n v="1915"/>
        <n v="1916"/>
        <n v="1917"/>
        <n v="1918"/>
        <n v="1919"/>
        <n v="1920"/>
        <n v="1921"/>
        <n v="1922"/>
        <n v="3096"/>
        <n v="3097"/>
        <n v="1925"/>
        <n v="1926"/>
        <n v="3098"/>
        <n v="1928"/>
        <n v="1929"/>
        <n v="1930"/>
        <n v="1931"/>
        <n v="1932"/>
        <n v="1933"/>
        <n v="1934"/>
        <n v="1935"/>
        <n v="1936"/>
        <n v="1937"/>
        <n v="1938"/>
        <n v="1939"/>
        <n v="3675"/>
        <n v="1941"/>
        <n v="1942"/>
        <n v="1943"/>
        <n v="144"/>
        <n v="1945"/>
        <n v="1946"/>
        <n v="1947"/>
        <n v="1948"/>
        <n v="1949"/>
        <n v="1950"/>
        <n v="1951"/>
        <n v="1952"/>
        <n v="1953"/>
        <n v="1954"/>
        <n v="1955"/>
        <n v="1956"/>
        <n v="1957"/>
        <n v="1958"/>
        <n v="1959"/>
        <n v="1960"/>
        <n v="1961"/>
        <n v="1962"/>
        <n v="1963"/>
        <n v="1964"/>
        <n v="1965"/>
        <n v="1966"/>
        <n v="4047"/>
        <n v="4048"/>
        <n v="404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4580"/>
        <n v="4581"/>
        <n v="2016"/>
        <n v="2017"/>
        <n v="2018"/>
        <n v="2019"/>
        <n v="2020"/>
        <n v="2021"/>
        <n v="2022"/>
        <n v="2023"/>
        <n v="2024"/>
        <n v="2025"/>
        <n v="3925"/>
        <n v="2027"/>
        <n v="2028"/>
        <n v="2029"/>
        <n v="2030"/>
        <n v="2031"/>
        <n v="2032"/>
        <n v="2033"/>
        <n v="2034"/>
        <n v="2035"/>
        <n v="2036"/>
        <n v="2037"/>
        <n v="9968"/>
        <n v="9969"/>
        <n v="2040"/>
        <n v="2041"/>
        <n v="2042"/>
        <n v="2043"/>
        <n v="2044"/>
        <n v="2045"/>
        <n v="2046"/>
        <n v="2047"/>
        <n v="2048"/>
        <n v="2049"/>
        <n v="2050"/>
        <n v="2051"/>
        <n v="2052"/>
        <n v="2053"/>
        <n v="2054"/>
        <n v="4582"/>
        <n v="4609"/>
        <n v="2057"/>
        <n v="2058"/>
        <n v="2059"/>
        <n v="3257"/>
        <n v="2061"/>
        <n v="2062"/>
        <n v="2063"/>
        <n v="2064"/>
        <n v="2065"/>
        <n v="2066"/>
        <n v="2067"/>
        <n v="2068"/>
        <n v="2069"/>
        <n v="3258"/>
        <n v="3259"/>
        <n v="3260"/>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4610"/>
        <n v="4611"/>
        <n v="4612"/>
        <n v="4613"/>
        <n v="5685"/>
        <n v="2113"/>
        <n v="2114"/>
        <n v="2115"/>
        <n v="2116"/>
        <n v="2117"/>
        <n v="2118"/>
        <n v="2119"/>
        <n v="2120"/>
        <n v="2121"/>
        <n v="2122"/>
        <n v="2123"/>
        <n v="2124"/>
        <n v="2125"/>
        <n v="2126"/>
        <n v="2127"/>
        <n v="2128"/>
        <n v="2129"/>
        <n v="2130"/>
        <n v="3926"/>
        <n v="3927"/>
        <n v="2133"/>
        <n v="2134"/>
        <n v="2135"/>
        <n v="2136"/>
        <n v="2137"/>
        <n v="2138"/>
        <n v="2139"/>
        <n v="2140"/>
        <n v="2141"/>
        <n v="2142"/>
        <n v="2143"/>
        <n v="5686"/>
        <n v="5998"/>
        <n v="2146"/>
        <n v="2147"/>
        <n v="2148"/>
        <n v="2149"/>
        <n v="2150"/>
        <n v="2151"/>
        <n v="2152"/>
        <n v="2153"/>
        <n v="2154"/>
        <n v="2155"/>
        <n v="2156"/>
        <n v="2157"/>
        <n v="2158"/>
        <n v="3261"/>
        <n v="2160"/>
        <n v="2161"/>
        <n v="2162"/>
        <n v="2163"/>
        <n v="2164"/>
        <n v="2165"/>
        <n v="2166"/>
        <n v="2167"/>
        <n v="2168"/>
        <n v="2169"/>
        <n v="2170"/>
        <n v="2171"/>
        <n v="2172"/>
        <n v="2173"/>
        <n v="2174"/>
        <n v="5999"/>
        <n v="6153"/>
        <n v="6154"/>
        <n v="6505"/>
        <n v="2179"/>
        <n v="2180"/>
        <n v="2181"/>
        <n v="2182"/>
        <n v="2183"/>
        <n v="2184"/>
        <n v="2185"/>
        <n v="2186"/>
        <n v="2187"/>
        <n v="2188"/>
        <n v="2189"/>
        <n v="2190"/>
        <n v="2191"/>
        <n v="2192"/>
        <n v="2193"/>
        <n v="2194"/>
        <n v="2195"/>
        <n v="2196"/>
        <n v="2197"/>
        <n v="7362"/>
        <n v="2038"/>
        <n v="2039"/>
        <n v="4594"/>
        <n v="2202"/>
        <n v="2203"/>
        <n v="2204"/>
        <n v="2205"/>
        <n v="7973"/>
        <n v="2207"/>
        <n v="2208"/>
        <n v="2209"/>
        <n v="2210"/>
        <n v="2211"/>
        <n v="2212"/>
        <n v="2213"/>
        <n v="2214"/>
        <n v="2215"/>
        <n v="2216"/>
        <n v="2217"/>
        <n v="2218"/>
        <n v="2219"/>
        <n v="2220"/>
        <n v="2221"/>
        <n v="2222"/>
        <n v="145"/>
        <n v="2224"/>
        <n v="2225"/>
        <n v="2226"/>
        <n v="2227"/>
        <n v="2228"/>
        <n v="2229"/>
        <n v="2230"/>
        <n v="2231"/>
        <n v="2232"/>
        <n v="2233"/>
        <n v="2234"/>
        <n v="6615"/>
        <n v="6616"/>
        <n v="6942"/>
        <n v="2238"/>
        <n v="2239"/>
        <n v="2240"/>
        <n v="2241"/>
        <n v="2242"/>
        <n v="2243"/>
        <n v="2244"/>
        <n v="2245"/>
        <n v="2246"/>
        <n v="6943"/>
        <n v="6944"/>
        <n v="2249"/>
        <n v="6946"/>
        <n v="2251"/>
        <n v="2252"/>
        <n v="2253"/>
        <n v="2254"/>
        <n v="2255"/>
        <n v="2256"/>
        <n v="2257"/>
        <n v="2258"/>
        <n v="2259"/>
        <n v="2260"/>
        <n v="2261"/>
        <n v="2262"/>
        <n v="2263"/>
        <n v="2264"/>
        <n v="2265"/>
        <n v="2266"/>
        <n v="2267"/>
        <n v="2268"/>
        <n v="2269"/>
        <n v="2270"/>
        <n v="2271"/>
        <n v="2272"/>
        <n v="2273"/>
        <n v="2274"/>
        <n v="2275"/>
        <n v="7974"/>
        <n v="1752"/>
        <n v="2159"/>
        <n v="2279"/>
        <n v="2280"/>
        <n v="2281"/>
        <n v="2282"/>
        <n v="2283"/>
        <n v="2284"/>
        <n v="2285"/>
        <n v="2286"/>
        <n v="2287"/>
        <n v="4496"/>
        <n v="5204"/>
        <n v="2290"/>
        <n v="6947"/>
        <n v="2292"/>
        <n v="2293"/>
        <n v="2294"/>
        <n v="2295"/>
        <n v="2296"/>
        <n v="7190"/>
        <n v="7191"/>
        <n v="2299"/>
        <n v="2300"/>
        <n v="2301"/>
        <n v="5205"/>
        <n v="7196"/>
        <n v="2304"/>
        <n v="2305"/>
        <n v="2306"/>
        <n v="2307"/>
        <n v="2308"/>
        <n v="2309"/>
        <n v="2310"/>
        <n v="2311"/>
        <n v="2312"/>
        <n v="2313"/>
        <n v="2314"/>
        <n v="2315"/>
        <n v="2316"/>
        <n v="2317"/>
        <n v="2318"/>
        <n v="2319"/>
        <n v="2320"/>
        <n v="2321"/>
        <n v="2322"/>
        <n v="2323"/>
        <n v="2324"/>
        <n v="2325"/>
        <n v="2326"/>
        <n v="2327"/>
        <n v="2328"/>
        <n v="7327"/>
        <n v="7328"/>
        <n v="7329"/>
        <n v="7330"/>
        <n v="2333"/>
        <n v="2334"/>
        <n v="2335"/>
        <n v="2336"/>
        <n v="2337"/>
        <n v="2338"/>
        <n v="2339"/>
        <n v="2340"/>
        <n v="2341"/>
        <n v="2342"/>
        <n v="2343"/>
        <n v="2344"/>
        <n v="5445"/>
        <n v="2346"/>
        <n v="2347"/>
        <n v="2348"/>
        <n v="2349"/>
        <n v="2350"/>
        <n v="2351"/>
        <n v="2352"/>
        <n v="2353"/>
        <n v="2354"/>
        <n v="2355"/>
        <n v="2356"/>
        <n v="2357"/>
        <n v="2358"/>
        <n v="2359"/>
        <n v="2360"/>
        <n v="2361"/>
        <n v="7541"/>
        <n v="7587"/>
        <n v="7985"/>
        <n v="7986"/>
        <n v="8039"/>
        <n v="8084"/>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7197"/>
        <n v="2405"/>
        <n v="2406"/>
        <n v="2407"/>
        <n v="2408"/>
        <n v="2409"/>
        <n v="2410"/>
        <n v="2411"/>
        <n v="6218"/>
        <n v="2413"/>
        <n v="2414"/>
        <n v="2415"/>
        <n v="2416"/>
        <n v="2417"/>
        <n v="2418"/>
        <n v="2419"/>
        <n v="2420"/>
        <n v="2421"/>
        <n v="2422"/>
        <n v="2423"/>
        <n v="2424"/>
        <n v="2425"/>
        <n v="2426"/>
        <n v="2427"/>
        <n v="2428"/>
        <n v="2429"/>
        <n v="2430"/>
        <n v="8588"/>
        <n v="146"/>
        <n v="2433"/>
        <n v="2434"/>
        <n v="2435"/>
        <n v="2436"/>
        <n v="2437"/>
        <n v="2438"/>
        <n v="2439"/>
        <n v="2440"/>
        <n v="2441"/>
        <n v="2442"/>
        <n v="2443"/>
        <n v="2444"/>
        <n v="2445"/>
        <n v="2446"/>
        <n v="2447"/>
        <n v="2448"/>
        <n v="8085"/>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6462"/>
        <n v="6463"/>
        <n v="2489"/>
        <n v="2490"/>
        <n v="2491"/>
        <n v="2492"/>
        <n v="2493"/>
        <n v="2494"/>
        <n v="2495"/>
        <n v="2496"/>
        <n v="2497"/>
        <n v="2498"/>
        <n v="2499"/>
        <n v="2500"/>
        <n v="2501"/>
        <n v="2502"/>
        <n v="8885"/>
        <n v="2504"/>
        <n v="2505"/>
        <n v="2506"/>
        <n v="2507"/>
        <n v="2508"/>
        <n v="2509"/>
        <n v="2510"/>
        <n v="2511"/>
        <n v="2512"/>
        <n v="2513"/>
        <n v="2514"/>
        <n v="2515"/>
        <n v="2516"/>
        <n v="2517"/>
        <n v="4595"/>
        <n v="4596"/>
        <n v="4597"/>
        <n v="7045"/>
        <n v="585"/>
        <n v="2523"/>
        <n v="2524"/>
        <n v="2525"/>
        <n v="518"/>
        <n v="519"/>
        <n v="2528"/>
        <n v="2529"/>
        <n v="2530"/>
        <n v="2531"/>
        <n v="8886"/>
        <n v="9193"/>
        <n v="2534"/>
        <n v="2535"/>
        <n v="2536"/>
        <n v="2537"/>
        <n v="2538"/>
        <n v="2539"/>
        <n v="2540"/>
        <n v="2541"/>
        <n v="2542"/>
        <n v="2543"/>
        <n v="2544"/>
        <n v="2545"/>
        <n v="2546"/>
        <n v="2547"/>
        <n v="2548"/>
        <n v="2549"/>
        <n v="2550"/>
        <n v="2551"/>
        <n v="2552"/>
        <n v="2553"/>
        <n v="2554"/>
        <n v="2555"/>
        <n v="2556"/>
        <n v="2557"/>
        <n v="2558"/>
        <n v="2559"/>
        <n v="2560"/>
        <n v="2561"/>
        <n v="2562"/>
        <n v="2563"/>
        <n v="2564"/>
        <n v="2565"/>
        <n v="2566"/>
        <n v="2567"/>
        <n v="9349"/>
        <n v="9350"/>
        <n v="2570"/>
        <n v="2571"/>
        <n v="2572"/>
        <n v="2573"/>
        <n v="2574"/>
        <n v="2575"/>
        <n v="2576"/>
        <n v="2577"/>
        <n v="2578"/>
        <n v="2579"/>
        <n v="8809"/>
        <n v="2581"/>
        <n v="2582"/>
        <n v="2583"/>
        <n v="2584"/>
        <n v="2585"/>
        <n v="2586"/>
        <n v="9351"/>
        <n v="9733"/>
        <n v="9734"/>
        <n v="2590"/>
        <n v="2591"/>
        <n v="2592"/>
        <n v="2593"/>
        <n v="8810"/>
        <n v="2595"/>
        <n v="2596"/>
        <n v="2597"/>
        <n v="2598"/>
        <n v="2599"/>
        <n v="2600"/>
        <n v="2601"/>
        <n v="8811"/>
        <n v="2603"/>
        <n v="2604"/>
        <n v="2605"/>
        <n v="2606"/>
        <n v="2607"/>
        <n v="2608"/>
        <n v="2609"/>
        <n v="2610"/>
        <n v="2611"/>
        <n v="2612"/>
        <n v="9743"/>
        <n v="2614"/>
        <n v="2615"/>
        <n v="2616"/>
        <n v="2617"/>
        <n v="2618"/>
        <n v="2619"/>
        <n v="2620"/>
        <n v="2621"/>
        <n v="2622"/>
        <n v="2623"/>
        <n v="9978"/>
        <n v="1813"/>
        <n v="2626"/>
        <n v="2627"/>
        <n v="2628"/>
        <n v="2629"/>
        <n v="2630"/>
        <n v="2631"/>
        <n v="2632"/>
        <n v="2633"/>
        <n v="2634"/>
        <n v="2635"/>
        <n v="2636"/>
        <n v="586"/>
        <n v="2638"/>
        <n v="2639"/>
        <n v="2640"/>
        <n v="2641"/>
        <n v="2642"/>
        <n v="2643"/>
        <n v="2644"/>
        <n v="2645"/>
        <n v="2646"/>
        <n v="2647"/>
        <n v="2648"/>
        <n v="2649"/>
        <n v="1790"/>
        <n v="2651"/>
        <n v="2652"/>
        <n v="2653"/>
        <n v="2654"/>
        <n v="2655"/>
        <n v="1791"/>
        <n v="2657"/>
        <n v="2658"/>
        <n v="2659"/>
        <n v="6119"/>
        <n v="2661"/>
        <n v="2662"/>
        <n v="2663"/>
        <n v="2664"/>
        <n v="2665"/>
        <n v="2666"/>
        <n v="2667"/>
        <n v="2668"/>
        <n v="2669"/>
        <n v="2670"/>
        <n v="2671"/>
        <n v="2672"/>
        <n v="2673"/>
        <n v="2674"/>
        <n v="2675"/>
        <n v="2676"/>
        <n v="2677"/>
        <n v="2678"/>
        <n v="6120"/>
        <n v="2680"/>
        <n v="2681"/>
        <n v="2682"/>
        <n v="2683"/>
        <n v="2684"/>
        <n v="2685"/>
        <n v="2686"/>
        <n v="2687"/>
        <n v="2688"/>
        <n v="2689"/>
        <n v="2690"/>
        <n v="2691"/>
        <n v="2692"/>
        <n v="2693"/>
        <n v="2694"/>
        <n v="2695"/>
        <n v="2696"/>
        <n v="2697"/>
        <n v="2698"/>
        <n v="2699"/>
        <n v="2700"/>
        <n v="2701"/>
        <n v="2702"/>
        <n v="2703"/>
        <n v="2704"/>
        <n v="2705"/>
        <n v="2706"/>
        <n v="2707"/>
        <n v="2708"/>
        <n v="2709"/>
        <n v="2710"/>
        <n v="8517"/>
        <n v="4416"/>
        <n v="4417"/>
        <n v="4418"/>
        <n v="4419"/>
        <n v="6902"/>
        <n v="2108"/>
        <n v="2109"/>
        <n v="2110"/>
        <n v="2111"/>
        <n v="2721"/>
        <n v="2722"/>
        <n v="2723"/>
        <n v="2724"/>
        <n v="2725"/>
        <n v="2726"/>
        <n v="2727"/>
        <n v="2728"/>
        <n v="2729"/>
        <n v="2730"/>
        <n v="2731"/>
        <n v="2732"/>
        <n v="2733"/>
        <n v="2734"/>
        <n v="2735"/>
        <n v="2736"/>
        <n v="2737"/>
        <n v="2738"/>
        <n v="2739"/>
        <n v="2112"/>
        <n v="2741"/>
        <n v="2742"/>
        <n v="1033"/>
        <n v="2749"/>
        <n v="2750"/>
        <n v="5692"/>
        <n v="9251"/>
        <n v="9252"/>
        <n v="9253"/>
        <n v="164"/>
        <n v="2751"/>
        <n v="2752"/>
        <n v="2753"/>
        <n v="2754"/>
        <n v="3199"/>
        <n v="2756"/>
        <n v="2757"/>
        <n v="2758"/>
        <n v="2759"/>
        <n v="346"/>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3968"/>
        <n v="2801"/>
        <n v="2802"/>
        <n v="2803"/>
        <n v="2804"/>
        <n v="2805"/>
        <n v="2806"/>
        <n v="2807"/>
        <n v="2808"/>
        <n v="2809"/>
        <n v="2810"/>
        <n v="2811"/>
        <n v="2812"/>
        <n v="2813"/>
        <n v="2814"/>
        <n v="2815"/>
        <n v="2816"/>
        <n v="2817"/>
        <n v="2818"/>
        <n v="2819"/>
        <n v="2820"/>
        <n v="2821"/>
        <n v="2822"/>
        <n v="2823"/>
        <n v="2824"/>
        <n v="3969"/>
        <n v="2826"/>
        <n v="2827"/>
        <n v="2828"/>
        <n v="2829"/>
        <n v="2830"/>
        <n v="2831"/>
        <n v="2832"/>
        <n v="2833"/>
        <n v="2834"/>
        <n v="2835"/>
        <n v="2836"/>
        <n v="2837"/>
        <n v="2838"/>
        <n v="2839"/>
        <n v="7363"/>
        <n v="2841"/>
        <n v="2842"/>
        <n v="2843"/>
        <n v="2844"/>
        <n v="2845"/>
        <n v="2846"/>
        <n v="2847"/>
        <n v="2848"/>
        <n v="2849"/>
        <n v="2850"/>
        <n v="2851"/>
        <n v="2852"/>
        <n v="2853"/>
        <n v="4376"/>
        <n v="5203"/>
        <n v="2856"/>
        <n v="2857"/>
        <n v="1744"/>
        <n v="1882"/>
        <n v="2432"/>
        <n v="2861"/>
        <n v="1034"/>
        <n v="7765"/>
        <n v="2864"/>
        <n v="2865"/>
        <n v="2866"/>
        <n v="2867"/>
        <n v="2868"/>
        <n v="2869"/>
        <n v="2870"/>
        <n v="2871"/>
        <n v="2872"/>
        <n v="2873"/>
        <n v="2874"/>
        <n v="2875"/>
        <n v="2876"/>
        <n v="2877"/>
        <n v="2878"/>
        <n v="2879"/>
        <n v="4377"/>
        <n v="2881"/>
        <n v="2882"/>
        <n v="2883"/>
        <n v="2884"/>
        <n v="2885"/>
        <n v="2886"/>
        <n v="2887"/>
        <n v="2888"/>
        <n v="2889"/>
        <n v="2890"/>
        <n v="2891"/>
        <n v="2892"/>
        <n v="2893"/>
        <n v="2894"/>
        <n v="2895"/>
        <n v="2896"/>
        <n v="2897"/>
        <n v="2898"/>
        <n v="2899"/>
        <n v="2900"/>
        <n v="2901"/>
        <n v="2902"/>
        <n v="2903"/>
        <n v="2904"/>
        <n v="2905"/>
        <n v="2906"/>
        <n v="2907"/>
        <n v="2908"/>
        <n v="2909"/>
        <n v="2910"/>
        <n v="2911"/>
        <n v="984"/>
        <n v="1142"/>
        <n v="2914"/>
        <n v="2915"/>
        <n v="2858"/>
        <n v="2859"/>
        <n v="2860"/>
        <n v="5372"/>
        <n v="2920"/>
        <n v="2921"/>
        <n v="1645"/>
        <n v="1646"/>
        <n v="2924"/>
        <n v="2925"/>
        <n v="2926"/>
        <n v="2927"/>
        <n v="2928"/>
        <n v="2929"/>
        <n v="2930"/>
        <n v="2931"/>
        <n v="2932"/>
        <n v="2933"/>
        <n v="2934"/>
        <n v="2935"/>
        <n v="2936"/>
        <n v="2937"/>
        <n v="2938"/>
        <n v="1647"/>
        <n v="2940"/>
        <n v="1723"/>
        <n v="1724"/>
        <n v="2943"/>
        <n v="2944"/>
        <n v="2945"/>
        <n v="2946"/>
        <n v="2947"/>
        <n v="2948"/>
        <n v="2949"/>
        <n v="2950"/>
        <n v="1923"/>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1924"/>
        <n v="3075"/>
        <n v="3076"/>
        <n v="3077"/>
        <n v="5373"/>
        <n v="3079"/>
        <n v="3080"/>
        <n v="3081"/>
        <n v="3082"/>
        <n v="3083"/>
        <n v="3084"/>
        <n v="3085"/>
        <n v="2247"/>
        <n v="2248"/>
        <n v="3088"/>
        <n v="3089"/>
        <n v="3090"/>
        <n v="3091"/>
        <n v="3092"/>
        <n v="3093"/>
        <n v="3094"/>
        <n v="3095"/>
        <n v="2532"/>
        <n v="2533"/>
        <n v="2800"/>
        <n v="3099"/>
        <n v="3100"/>
        <n v="3101"/>
        <n v="3102"/>
        <n v="3103"/>
        <n v="3104"/>
        <n v="3105"/>
        <n v="3106"/>
        <n v="3107"/>
        <n v="3108"/>
        <n v="3109"/>
        <n v="3110"/>
        <n v="3111"/>
        <n v="3112"/>
        <n v="3113"/>
        <n v="3114"/>
        <n v="3115"/>
        <n v="3116"/>
        <n v="3117"/>
        <n v="3118"/>
        <n v="3119"/>
        <n v="3120"/>
        <n v="3121"/>
        <n v="3122"/>
        <n v="3123"/>
        <n v="3124"/>
        <n v="3867"/>
        <n v="3868"/>
        <n v="3127"/>
        <n v="3128"/>
        <n v="3129"/>
        <n v="3130"/>
        <n v="3131"/>
        <n v="3132"/>
        <n v="3133"/>
        <n v="3134"/>
        <n v="3135"/>
        <n v="3136"/>
        <n v="3137"/>
        <n v="3138"/>
        <n v="3139"/>
        <n v="3140"/>
        <n v="3141"/>
        <n v="4107"/>
        <n v="3143"/>
        <n v="3144"/>
        <n v="3145"/>
        <n v="3146"/>
        <n v="4108"/>
        <n v="4280"/>
        <n v="4452"/>
        <n v="4453"/>
        <n v="7174"/>
        <n v="7175"/>
        <n v="3153"/>
        <n v="3154"/>
        <n v="3155"/>
        <n v="3156"/>
        <n v="3157"/>
        <n v="3158"/>
        <n v="3159"/>
        <n v="3160"/>
        <n v="3161"/>
        <n v="3162"/>
        <n v="3163"/>
        <n v="3164"/>
        <n v="3165"/>
        <n v="3166"/>
        <n v="3167"/>
        <n v="3168"/>
        <n v="3169"/>
        <n v="3170"/>
        <n v="3171"/>
        <n v="3172"/>
        <n v="5219"/>
        <n v="3174"/>
        <n v="3175"/>
        <n v="3176"/>
        <n v="3177"/>
        <n v="3178"/>
        <n v="3179"/>
        <n v="3180"/>
        <n v="3181"/>
        <n v="3182"/>
        <n v="3183"/>
        <n v="3184"/>
        <n v="3185"/>
        <n v="3186"/>
        <n v="3187"/>
        <n v="3188"/>
        <n v="3189"/>
        <n v="3190"/>
        <n v="3191"/>
        <n v="3192"/>
        <n v="3193"/>
        <n v="3194"/>
        <n v="3195"/>
        <n v="3196"/>
        <n v="3197"/>
        <n v="3198"/>
        <n v="5220"/>
        <n v="3200"/>
        <n v="3201"/>
        <n v="3202"/>
        <n v="3203"/>
        <n v="3204"/>
        <n v="3205"/>
        <n v="3206"/>
        <n v="3207"/>
        <n v="3208"/>
        <n v="3209"/>
        <n v="3210"/>
        <n v="3211"/>
        <n v="3212"/>
        <n v="3213"/>
        <n v="3214"/>
        <n v="3215"/>
        <n v="3216"/>
        <n v="3217"/>
        <n v="873"/>
        <n v="874"/>
        <n v="2760"/>
        <n v="3221"/>
        <n v="3222"/>
        <n v="3223"/>
        <n v="5221"/>
        <n v="3225"/>
        <n v="3226"/>
        <n v="3227"/>
        <n v="3228"/>
        <n v="3229"/>
        <n v="3230"/>
        <n v="3231"/>
        <n v="3232"/>
        <n v="3233"/>
        <n v="3234"/>
        <n v="3235"/>
        <n v="3236"/>
        <n v="3237"/>
        <n v="3238"/>
        <n v="3239"/>
        <n v="3240"/>
        <n v="3241"/>
        <n v="3242"/>
        <n v="5222"/>
        <n v="3244"/>
        <n v="6237"/>
        <n v="3246"/>
        <n v="3247"/>
        <n v="3248"/>
        <n v="3249"/>
        <n v="3250"/>
        <n v="3251"/>
        <n v="3252"/>
        <n v="3253"/>
        <n v="3254"/>
        <n v="3255"/>
        <n v="2288"/>
        <n v="2289"/>
        <n v="8088"/>
        <n v="8816"/>
        <n v="8817"/>
        <n v="9250"/>
        <n v="3262"/>
        <n v="3263"/>
        <n v="3264"/>
        <n v="3265"/>
        <n v="3266"/>
        <n v="3267"/>
        <n v="3268"/>
        <n v="3269"/>
        <n v="3270"/>
        <n v="3271"/>
        <n v="3272"/>
        <n v="3273"/>
        <n v="3274"/>
        <n v="3275"/>
        <n v="3276"/>
        <n v="3277"/>
        <n v="3278"/>
        <n v="3279"/>
        <n v="3280"/>
        <n v="3281"/>
        <n v="3282"/>
        <n v="3283"/>
        <n v="6238"/>
        <n v="6239"/>
        <n v="6932"/>
        <n v="6933"/>
        <n v="6934"/>
        <n v="6935"/>
        <n v="8356"/>
        <n v="3291"/>
        <n v="3292"/>
        <n v="3293"/>
        <n v="3294"/>
        <n v="3295"/>
        <n v="3296"/>
        <n v="6645"/>
        <n v="3298"/>
        <n v="3299"/>
        <n v="3300"/>
        <n v="3301"/>
        <n v="3302"/>
        <n v="8544"/>
        <n v="3304"/>
        <n v="3305"/>
        <n v="3306"/>
        <n v="3307"/>
        <n v="3308"/>
        <n v="3309"/>
        <n v="3310"/>
        <n v="3311"/>
        <n v="7687"/>
        <n v="3313"/>
        <n v="3314"/>
        <n v="3315"/>
        <n v="3316"/>
        <n v="3317"/>
        <n v="3318"/>
        <n v="3319"/>
        <n v="9827"/>
        <n v="9828"/>
        <n v="3322"/>
        <n v="3323"/>
        <n v="3324"/>
        <n v="3325"/>
        <n v="3326"/>
        <n v="3327"/>
        <n v="3328"/>
        <n v="3329"/>
        <n v="3330"/>
        <n v="3331"/>
        <n v="3332"/>
        <n v="1022"/>
        <n v="5309"/>
        <n v="3335"/>
        <n v="3336"/>
        <n v="3337"/>
        <n v="3338"/>
        <n v="3339"/>
        <n v="3340"/>
        <n v="3341"/>
        <n v="3342"/>
        <n v="3343"/>
        <n v="3344"/>
        <n v="3345"/>
        <n v="3346"/>
        <n v="3347"/>
        <n v="3348"/>
        <n v="3349"/>
        <n v="3350"/>
        <n v="3351"/>
        <n v="3352"/>
        <n v="3353"/>
        <n v="3354"/>
        <n v="8545"/>
        <n v="3356"/>
        <n v="3357"/>
        <n v="3358"/>
        <n v="3359"/>
        <n v="3360"/>
        <n v="3361"/>
        <n v="3362"/>
        <n v="8548"/>
        <n v="8838"/>
        <n v="8839"/>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9829"/>
        <n v="1603"/>
        <n v="4398"/>
        <n v="6424"/>
        <n v="6828"/>
        <n v="3452"/>
        <n v="3453"/>
        <n v="3454"/>
        <n v="3455"/>
        <n v="3456"/>
        <n v="3457"/>
        <n v="3458"/>
        <n v="3459"/>
        <n v="3460"/>
        <n v="587"/>
        <n v="3461"/>
        <n v="3463"/>
        <n v="3464"/>
        <n v="3465"/>
        <n v="3466"/>
        <n v="3467"/>
        <n v="3468"/>
        <n v="3469"/>
        <n v="3470"/>
        <n v="3471"/>
        <n v="3472"/>
        <n v="3473"/>
        <n v="3474"/>
        <n v="3475"/>
        <n v="3476"/>
        <n v="3477"/>
        <n v="3478"/>
        <n v="3479"/>
        <n v="3480"/>
        <n v="3481"/>
        <n v="3482"/>
        <n v="3483"/>
        <n v="3484"/>
        <n v="3485"/>
        <n v="3462"/>
        <n v="293"/>
        <n v="3488"/>
        <n v="3489"/>
        <n v="3490"/>
        <n v="3491"/>
        <n v="3492"/>
        <n v="3493"/>
        <n v="294"/>
        <n v="3495"/>
        <n v="6013"/>
        <n v="3497"/>
        <n v="295"/>
        <n v="6646"/>
        <n v="6799"/>
        <n v="3501"/>
        <n v="3502"/>
        <n v="3503"/>
        <n v="3504"/>
        <n v="3505"/>
        <n v="3506"/>
        <n v="3507"/>
        <n v="3508"/>
        <n v="3509"/>
        <n v="3510"/>
        <n v="3511"/>
        <n v="3512"/>
        <n v="3513"/>
        <n v="3514"/>
        <n v="3515"/>
        <n v="3516"/>
        <n v="3517"/>
        <n v="3518"/>
        <n v="3519"/>
        <n v="3520"/>
        <n v="1630"/>
        <n v="1749"/>
        <n v="3523"/>
        <n v="3524"/>
        <n v="6800"/>
        <n v="3526"/>
        <n v="3527"/>
        <n v="3528"/>
        <n v="3529"/>
        <n v="3530"/>
        <n v="3531"/>
        <n v="3532"/>
        <n v="3533"/>
        <n v="3534"/>
        <n v="3535"/>
        <n v="3536"/>
        <n v="3537"/>
        <n v="1776"/>
        <n v="3539"/>
        <n v="3540"/>
        <n v="3541"/>
        <n v="3542"/>
        <n v="3543"/>
        <n v="3544"/>
        <n v="3545"/>
        <n v="6014"/>
        <n v="3547"/>
        <n v="3548"/>
        <n v="3549"/>
        <n v="3550"/>
        <n v="3551"/>
        <n v="3552"/>
        <n v="3553"/>
        <n v="3554"/>
        <n v="3555"/>
        <n v="3556"/>
        <n v="3557"/>
        <n v="3558"/>
        <n v="3559"/>
        <n v="3560"/>
        <n v="3561"/>
        <n v="3562"/>
        <n v="3563"/>
        <n v="3564"/>
        <n v="3565"/>
        <n v="3566"/>
        <n v="3567"/>
        <n v="3568"/>
        <n v="3569"/>
        <n v="3570"/>
        <n v="3571"/>
        <n v="3572"/>
        <n v="3573"/>
        <n v="5310"/>
        <n v="3575"/>
        <n v="5311"/>
        <n v="3577"/>
        <n v="3578"/>
        <n v="3579"/>
        <n v="3580"/>
        <n v="3581"/>
        <n v="3582"/>
        <n v="6010"/>
        <n v="8182"/>
        <n v="8183"/>
        <n v="2602"/>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2144"/>
        <n v="3635"/>
        <n v="2145"/>
        <n v="3637"/>
        <n v="3638"/>
        <n v="3639"/>
        <n v="3640"/>
        <n v="3641"/>
        <n v="3642"/>
        <n v="3643"/>
        <n v="3644"/>
        <n v="3645"/>
        <n v="3646"/>
        <n v="3647"/>
        <n v="3648"/>
        <n v="3649"/>
        <n v="3650"/>
        <n v="3651"/>
        <n v="3652"/>
        <n v="3653"/>
        <n v="3654"/>
        <n v="3655"/>
        <n v="3656"/>
        <n v="3657"/>
        <n v="3658"/>
        <n v="3659"/>
        <n v="3660"/>
        <n v="3142"/>
        <n v="3521"/>
        <n v="3522"/>
        <n v="3924"/>
        <n v="3665"/>
        <n v="3666"/>
        <n v="3667"/>
        <n v="3668"/>
        <n v="3669"/>
        <n v="3670"/>
        <n v="3671"/>
        <n v="3672"/>
        <n v="3673"/>
        <n v="3674"/>
        <n v="4773"/>
        <n v="3676"/>
        <n v="3677"/>
        <n v="4774"/>
        <n v="4775"/>
        <n v="5295"/>
        <n v="3681"/>
        <n v="3682"/>
        <n v="3683"/>
        <n v="3684"/>
        <n v="3685"/>
        <n v="3686"/>
        <n v="3687"/>
        <n v="5405"/>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7825"/>
        <n v="3727"/>
        <n v="3728"/>
        <n v="3729"/>
        <n v="3730"/>
        <n v="3731"/>
        <n v="3732"/>
        <n v="3733"/>
        <n v="3734"/>
        <n v="3735"/>
        <n v="3736"/>
        <n v="6150"/>
        <n v="6655"/>
        <n v="6693"/>
        <n v="6694"/>
        <n v="3741"/>
        <n v="3742"/>
        <n v="3743"/>
        <n v="3744"/>
        <n v="3745"/>
        <n v="3746"/>
        <n v="3747"/>
        <n v="6695"/>
        <n v="7020"/>
        <n v="3750"/>
        <n v="3751"/>
        <n v="3752"/>
        <n v="6830"/>
        <n v="3754"/>
        <n v="3755"/>
        <n v="3756"/>
        <n v="6865"/>
        <n v="6879"/>
        <n v="7308"/>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6015"/>
        <n v="8424"/>
        <n v="1648"/>
        <n v="3801"/>
        <n v="3802"/>
        <n v="3803"/>
        <n v="3804"/>
        <n v="3805"/>
        <n v="3806"/>
        <n v="3807"/>
        <n v="3808"/>
        <n v="3809"/>
        <n v="3810"/>
        <n v="3811"/>
        <n v="3812"/>
        <n v="3813"/>
        <n v="3814"/>
        <n v="3815"/>
        <n v="3887"/>
        <n v="7168"/>
        <n v="8120"/>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7309"/>
        <n v="7310"/>
        <n v="3869"/>
        <n v="3870"/>
        <n v="3871"/>
        <n v="3872"/>
        <n v="3873"/>
        <n v="3874"/>
        <n v="3875"/>
        <n v="7311"/>
        <n v="7895"/>
        <n v="7896"/>
        <n v="3879"/>
        <n v="3880"/>
        <n v="3881"/>
        <n v="3882"/>
        <n v="3883"/>
        <n v="3884"/>
        <n v="3885"/>
        <n v="3886"/>
        <n v="8121"/>
        <n v="3888"/>
        <n v="3889"/>
        <n v="3890"/>
        <n v="41"/>
        <n v="42"/>
        <n v="43"/>
        <n v="3894"/>
        <n v="3895"/>
        <n v="3896"/>
        <n v="3897"/>
        <n v="7226"/>
        <n v="3899"/>
        <n v="3900"/>
        <n v="3901"/>
        <n v="3218"/>
        <n v="7244"/>
        <n v="2404"/>
        <n v="3905"/>
        <n v="3906"/>
        <n v="3907"/>
        <n v="3908"/>
        <n v="3909"/>
        <n v="3910"/>
        <n v="3911"/>
        <n v="3912"/>
        <n v="3913"/>
        <n v="3914"/>
        <n v="3915"/>
        <n v="7897"/>
        <n v="3917"/>
        <n v="3918"/>
        <n v="3919"/>
        <n v="7898"/>
        <n v="7899"/>
        <n v="7900"/>
        <n v="3923"/>
        <n v="8022"/>
        <n v="7227"/>
        <n v="7228"/>
        <n v="7269"/>
        <n v="3928"/>
        <n v="3929"/>
        <n v="3930"/>
        <n v="8023"/>
        <n v="8247"/>
        <n v="8248"/>
        <n v="3934"/>
        <n v="3219"/>
        <n v="3220"/>
        <n v="3902"/>
        <n v="3938"/>
        <n v="1802"/>
        <n v="3940"/>
        <n v="3941"/>
        <n v="3942"/>
        <n v="3943"/>
        <n v="3944"/>
        <n v="3945"/>
        <n v="3946"/>
        <n v="3947"/>
        <n v="8249"/>
        <n v="8250"/>
        <n v="3950"/>
        <n v="3951"/>
        <n v="3952"/>
        <n v="8251"/>
        <n v="8451"/>
        <n v="3955"/>
        <n v="3956"/>
        <n v="3957"/>
        <n v="2526"/>
        <n v="2527"/>
        <n v="4255"/>
        <n v="4256"/>
        <n v="4257"/>
        <n v="4589"/>
        <n v="4636"/>
        <n v="3965"/>
        <n v="3966"/>
        <n v="3967"/>
        <n v="8684"/>
        <n v="8977"/>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8978"/>
        <n v="8995"/>
        <n v="4008"/>
        <n v="4009"/>
        <n v="4010"/>
        <n v="4011"/>
        <n v="4012"/>
        <n v="4013"/>
        <n v="4014"/>
        <n v="4015"/>
        <n v="4016"/>
        <n v="4017"/>
        <n v="4018"/>
        <n v="9002"/>
        <n v="4020"/>
        <n v="4021"/>
        <n v="4022"/>
        <n v="4023"/>
        <n v="469"/>
        <n v="470"/>
        <n v="4026"/>
        <n v="4027"/>
        <n v="4028"/>
        <n v="4029"/>
        <n v="4030"/>
        <n v="4031"/>
        <n v="4032"/>
        <n v="4033"/>
        <n v="4034"/>
        <n v="4035"/>
        <n v="4036"/>
        <n v="4037"/>
        <n v="4038"/>
        <n v="4039"/>
        <n v="4040"/>
        <n v="4041"/>
        <n v="4042"/>
        <n v="9003"/>
        <n v="8996"/>
        <n v="9397"/>
        <n v="4046"/>
        <n v="9398"/>
        <n v="9399"/>
        <n v="9598"/>
        <n v="4050"/>
        <n v="4051"/>
        <n v="4052"/>
        <n v="4053"/>
        <n v="4054"/>
        <n v="4055"/>
        <n v="4056"/>
        <n v="4057"/>
        <n v="4058"/>
        <n v="4059"/>
        <n v="4060"/>
        <n v="4061"/>
        <n v="4062"/>
        <n v="4063"/>
        <n v="4064"/>
        <n v="4065"/>
        <n v="4066"/>
        <n v="9599"/>
        <n v="4068"/>
        <n v="4069"/>
        <n v="4070"/>
        <n v="4071"/>
        <n v="4072"/>
        <n v="4073"/>
        <n v="4074"/>
        <n v="4075"/>
        <n v="4076"/>
        <n v="9660"/>
        <n v="2660"/>
        <n v="6267"/>
        <n v="6268"/>
        <n v="4081"/>
        <n v="4082"/>
        <n v="4083"/>
        <n v="4084"/>
        <n v="4085"/>
        <n v="4086"/>
        <n v="4087"/>
        <n v="4088"/>
        <n v="4089"/>
        <n v="4090"/>
        <n v="4091"/>
        <n v="4092"/>
        <n v="4093"/>
        <n v="4094"/>
        <n v="4095"/>
        <n v="4096"/>
        <n v="4097"/>
        <n v="4098"/>
        <n v="4099"/>
        <n v="4100"/>
        <n v="4101"/>
        <n v="4102"/>
        <n v="4103"/>
        <n v="4104"/>
        <n v="4105"/>
        <n v="4106"/>
        <n v="6269"/>
        <n v="9704"/>
        <n v="4109"/>
        <n v="4110"/>
        <n v="4111"/>
        <n v="4112"/>
        <n v="4113"/>
        <n v="4114"/>
        <n v="4115"/>
        <n v="4116"/>
        <n v="4117"/>
        <n v="4118"/>
        <n v="9936"/>
        <n v="9937"/>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641"/>
        <n v="642"/>
        <n v="5129"/>
        <n v="5460"/>
        <n v="4206"/>
        <n v="4207"/>
        <n v="4208"/>
        <n v="4209"/>
        <n v="4210"/>
        <n v="4211"/>
        <n v="4212"/>
        <n v="4213"/>
        <n v="4214"/>
        <n v="4215"/>
        <n v="5461"/>
        <n v="5462"/>
        <n v="4218"/>
        <n v="9821"/>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637"/>
        <n v="4638"/>
        <n v="4816"/>
        <n v="4258"/>
        <n v="4259"/>
        <n v="4260"/>
        <n v="4261"/>
        <n v="4262"/>
        <n v="4263"/>
        <n v="4264"/>
        <n v="4265"/>
        <n v="4266"/>
        <n v="4267"/>
        <n v="7270"/>
        <n v="4269"/>
        <n v="4270"/>
        <n v="4271"/>
        <n v="4272"/>
        <n v="4273"/>
        <n v="4274"/>
        <n v="4275"/>
        <n v="4276"/>
        <n v="4277"/>
        <n v="4278"/>
        <n v="4279"/>
        <n v="5463"/>
        <n v="4281"/>
        <n v="4282"/>
        <n v="4283"/>
        <n v="4284"/>
        <n v="4285"/>
        <n v="5464"/>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1347"/>
        <n v="1596"/>
        <n v="2198"/>
        <n v="4327"/>
        <n v="4328"/>
        <n v="4329"/>
        <n v="4330"/>
        <n v="4331"/>
        <n v="4332"/>
        <n v="4333"/>
        <n v="4334"/>
        <n v="4335"/>
        <n v="4336"/>
        <n v="4337"/>
        <n v="4338"/>
        <n v="4339"/>
        <n v="4340"/>
        <n v="4341"/>
        <n v="4342"/>
        <n v="4343"/>
        <n v="4344"/>
        <n v="4345"/>
        <n v="4346"/>
        <n v="4347"/>
        <n v="4348"/>
        <n v="4349"/>
        <n v="4350"/>
        <n v="4351"/>
        <n v="4352"/>
        <n v="4353"/>
        <n v="2199"/>
        <n v="2200"/>
        <n v="4356"/>
        <n v="4357"/>
        <n v="4358"/>
        <n v="4359"/>
        <n v="4360"/>
        <n v="4361"/>
        <n v="4362"/>
        <n v="425"/>
        <n v="4364"/>
        <n v="4365"/>
        <n v="4366"/>
        <n v="4367"/>
        <n v="426"/>
        <n v="1377"/>
        <n v="1378"/>
        <n v="4371"/>
        <n v="4372"/>
        <n v="4373"/>
        <n v="4374"/>
        <n v="4375"/>
        <n v="1379"/>
        <n v="1639"/>
        <n v="4378"/>
        <n v="4379"/>
        <n v="4380"/>
        <n v="4381"/>
        <n v="4382"/>
        <n v="4383"/>
        <n v="4384"/>
        <n v="4385"/>
        <n v="4386"/>
        <n v="4387"/>
        <n v="4388"/>
        <n v="4389"/>
        <n v="4390"/>
        <n v="4391"/>
        <n v="4392"/>
        <n v="4393"/>
        <n v="4394"/>
        <n v="4395"/>
        <n v="4396"/>
        <n v="4397"/>
        <n v="471"/>
        <n v="4399"/>
        <n v="4400"/>
        <n v="4401"/>
        <n v="4402"/>
        <n v="4403"/>
        <n v="2201"/>
        <n v="1779"/>
        <n v="4406"/>
        <n v="4407"/>
        <n v="4408"/>
        <n v="4409"/>
        <n v="4410"/>
        <n v="4411"/>
        <n v="4412"/>
        <n v="4413"/>
        <n v="4817"/>
        <n v="4818"/>
        <n v="2711"/>
        <n v="2712"/>
        <n v="2854"/>
        <n v="2922"/>
        <n v="4420"/>
        <n v="4421"/>
        <n v="4422"/>
        <n v="4423"/>
        <n v="4424"/>
        <n v="4425"/>
        <n v="4426"/>
        <n v="4427"/>
        <n v="4428"/>
        <n v="4429"/>
        <n v="4430"/>
        <n v="4431"/>
        <n v="4432"/>
        <n v="4433"/>
        <n v="4434"/>
        <n v="4435"/>
        <n v="4436"/>
        <n v="4437"/>
        <n v="2923"/>
        <n v="3086"/>
        <n v="4440"/>
        <n v="4441"/>
        <n v="4442"/>
        <n v="472"/>
        <n v="473"/>
        <n v="4445"/>
        <n v="4446"/>
        <n v="2580"/>
        <n v="4448"/>
        <n v="4449"/>
        <n v="4450"/>
        <n v="4451"/>
        <n v="3087"/>
        <n v="3125"/>
        <n v="4454"/>
        <n v="4455"/>
        <n v="4456"/>
        <n v="4457"/>
        <n v="4458"/>
        <n v="4459"/>
        <n v="4460"/>
        <n v="4942"/>
        <n v="8870"/>
        <n v="4463"/>
        <n v="4464"/>
        <n v="4465"/>
        <n v="4466"/>
        <n v="4467"/>
        <n v="4468"/>
        <n v="4469"/>
        <n v="4470"/>
        <n v="4471"/>
        <n v="4472"/>
        <n v="4473"/>
        <n v="4474"/>
        <n v="4475"/>
        <n v="4476"/>
        <n v="4477"/>
        <n v="4478"/>
        <n v="4479"/>
        <n v="4480"/>
        <n v="4481"/>
        <n v="4482"/>
        <n v="4483"/>
        <n v="4484"/>
        <n v="4485"/>
        <n v="4486"/>
        <n v="4487"/>
        <n v="4488"/>
        <n v="4489"/>
        <n v="4490"/>
        <n v="4491"/>
        <n v="4492"/>
        <n v="4493"/>
        <n v="4494"/>
        <n v="4495"/>
        <n v="8871"/>
        <n v="4497"/>
        <n v="4498"/>
        <n v="4499"/>
        <n v="4500"/>
        <n v="4501"/>
        <n v="4502"/>
        <n v="4503"/>
        <n v="4504"/>
        <n v="4505"/>
        <n v="4506"/>
        <n v="4507"/>
        <n v="4508"/>
        <n v="4509"/>
        <n v="4510"/>
        <n v="4511"/>
        <n v="4512"/>
        <n v="4513"/>
        <n v="4514"/>
        <n v="4515"/>
        <n v="4516"/>
        <n v="4517"/>
        <n v="4518"/>
        <n v="4519"/>
        <n v="4520"/>
        <n v="4521"/>
        <n v="4522"/>
        <n v="4523"/>
        <n v="4524"/>
        <n v="4525"/>
        <n v="4526"/>
        <n v="4527"/>
        <n v="4528"/>
        <n v="4529"/>
        <n v="4530"/>
        <n v="3126"/>
        <n v="3286"/>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3287"/>
        <n v="3288"/>
        <n v="4573"/>
        <n v="4574"/>
        <n v="4575"/>
        <n v="4576"/>
        <n v="4577"/>
        <n v="4578"/>
        <n v="4579"/>
        <n v="3303"/>
        <n v="4006"/>
        <n v="4007"/>
        <n v="4583"/>
        <n v="4584"/>
        <n v="4585"/>
        <n v="4586"/>
        <n v="4587"/>
        <n v="4588"/>
        <n v="5025"/>
        <n v="4590"/>
        <n v="4591"/>
        <n v="4592"/>
        <n v="4593"/>
        <n v="3496"/>
        <n v="3798"/>
        <n v="3799"/>
        <n v="3800"/>
        <n v="4598"/>
        <n v="4599"/>
        <n v="4600"/>
        <n v="4601"/>
        <n v="4602"/>
        <n v="4603"/>
        <n v="4604"/>
        <n v="4605"/>
        <n v="4606"/>
        <n v="4607"/>
        <n v="4608"/>
        <n v="5250"/>
        <n v="5251"/>
        <n v="5252"/>
        <n v="5253"/>
        <n v="5254"/>
        <n v="4614"/>
        <n v="4615"/>
        <n v="4616"/>
        <n v="4617"/>
        <n v="4618"/>
        <n v="4619"/>
        <n v="4620"/>
        <n v="4621"/>
        <n v="4622"/>
        <n v="4623"/>
        <n v="4624"/>
        <n v="4625"/>
        <n v="4626"/>
        <n v="4627"/>
        <n v="4628"/>
        <n v="4629"/>
        <n v="4630"/>
        <n v="9376"/>
        <n v="4632"/>
        <n v="4633"/>
        <n v="3935"/>
        <n v="4635"/>
        <n v="5026"/>
        <n v="5081"/>
        <n v="5082"/>
        <n v="4639"/>
        <n v="4640"/>
        <n v="4641"/>
        <n v="4642"/>
        <n v="4643"/>
        <n v="4644"/>
        <n v="4645"/>
        <n v="4646"/>
        <n v="4647"/>
        <n v="4648"/>
        <n v="4649"/>
        <n v="4650"/>
        <n v="6903"/>
        <n v="4652"/>
        <n v="4653"/>
        <n v="5508"/>
        <n v="6271"/>
        <n v="7641"/>
        <n v="7998"/>
        <n v="8104"/>
        <n v="8272"/>
        <n v="4660"/>
        <n v="4661"/>
        <n v="4662"/>
        <n v="6272"/>
        <n v="4664"/>
        <n v="4665"/>
        <n v="4666"/>
        <n v="4667"/>
        <n v="4668"/>
        <n v="4669"/>
        <n v="4670"/>
        <n v="4671"/>
        <n v="4672"/>
        <n v="4673"/>
        <n v="4674"/>
        <n v="4675"/>
        <n v="4676"/>
        <n v="4677"/>
        <n v="4678"/>
        <n v="4679"/>
        <n v="4680"/>
        <n v="4681"/>
        <n v="4682"/>
        <n v="4683"/>
        <n v="4684"/>
        <n v="4685"/>
        <n v="4686"/>
        <n v="4687"/>
        <n v="890"/>
        <n v="1568"/>
        <n v="1569"/>
        <n v="1570"/>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6546"/>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6547"/>
        <n v="4768"/>
        <n v="4769"/>
        <n v="4770"/>
        <n v="4771"/>
        <n v="4772"/>
        <n v="6548"/>
        <n v="6549"/>
        <n v="6550"/>
        <n v="4776"/>
        <n v="4777"/>
        <n v="4778"/>
        <n v="4779"/>
        <n v="4780"/>
        <n v="4781"/>
        <n v="4782"/>
        <n v="4783"/>
        <n v="4784"/>
        <n v="4785"/>
        <n v="5339"/>
        <n v="5340"/>
        <n v="5341"/>
        <n v="4789"/>
        <n v="4790"/>
        <n v="4791"/>
        <n v="4792"/>
        <n v="4793"/>
        <n v="4794"/>
        <n v="4795"/>
        <n v="4796"/>
        <n v="4797"/>
        <n v="4798"/>
        <n v="4799"/>
        <n v="4800"/>
        <n v="6551"/>
        <n v="4802"/>
        <n v="4803"/>
        <n v="4804"/>
        <n v="4805"/>
        <n v="4806"/>
        <n v="4807"/>
        <n v="4808"/>
        <n v="4809"/>
        <n v="4810"/>
        <n v="4811"/>
        <n v="4812"/>
        <n v="4813"/>
        <n v="4814"/>
        <n v="4815"/>
        <n v="5342"/>
        <n v="5725"/>
        <n v="5726"/>
        <n v="4819"/>
        <n v="4820"/>
        <n v="4821"/>
        <n v="4822"/>
        <n v="4823"/>
        <n v="4824"/>
        <n v="4825"/>
        <n v="4826"/>
        <n v="4827"/>
        <n v="4828"/>
        <n v="4829"/>
        <n v="4830"/>
        <n v="4831"/>
        <n v="4832"/>
        <n v="4833"/>
        <n v="4834"/>
        <n v="4835"/>
        <n v="9377"/>
        <n v="4837"/>
        <n v="4838"/>
        <n v="4839"/>
        <n v="4840"/>
        <n v="4841"/>
        <n v="4842"/>
        <n v="4843"/>
        <n v="4844"/>
        <n v="4845"/>
        <n v="4846"/>
        <n v="4847"/>
        <n v="4848"/>
        <n v="4849"/>
        <n v="4850"/>
        <n v="4851"/>
        <n v="4852"/>
        <n v="4853"/>
        <n v="4854"/>
        <n v="4855"/>
        <n v="4856"/>
        <n v="4857"/>
        <n v="4858"/>
        <n v="4859"/>
        <n v="4860"/>
        <n v="4861"/>
        <n v="4862"/>
        <n v="4863"/>
        <n v="4864"/>
        <n v="4865"/>
        <n v="4866"/>
        <n v="4867"/>
        <n v="6904"/>
        <n v="4869"/>
        <n v="4870"/>
        <n v="4871"/>
        <n v="4872"/>
        <n v="4873"/>
        <n v="4874"/>
        <n v="4875"/>
        <n v="6714"/>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8273"/>
        <n v="4915"/>
        <n v="4916"/>
        <n v="4917"/>
        <n v="4918"/>
        <n v="4919"/>
        <n v="4920"/>
        <n v="4921"/>
        <n v="4922"/>
        <n v="4923"/>
        <n v="4924"/>
        <n v="4925"/>
        <n v="4926"/>
        <n v="4927"/>
        <n v="4928"/>
        <n v="4929"/>
        <n v="4930"/>
        <n v="734"/>
        <n v="4932"/>
        <n v="4933"/>
        <n v="4934"/>
        <n v="4935"/>
        <n v="4936"/>
        <n v="4937"/>
        <n v="4938"/>
        <n v="4939"/>
        <n v="4940"/>
        <n v="4941"/>
        <n v="735"/>
        <n v="4943"/>
        <n v="4944"/>
        <n v="1659"/>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7170"/>
        <n v="4984"/>
        <n v="736"/>
        <n v="4986"/>
        <n v="4987"/>
        <n v="4988"/>
        <n v="4989"/>
        <n v="4990"/>
        <n v="4991"/>
        <n v="4992"/>
        <n v="4993"/>
        <n v="4994"/>
        <n v="4995"/>
        <n v="4996"/>
        <n v="4997"/>
        <n v="4998"/>
        <n v="4999"/>
        <n v="5000"/>
        <n v="5001"/>
        <n v="5002"/>
        <n v="5003"/>
        <n v="7586"/>
        <n v="5005"/>
        <n v="5006"/>
        <n v="5007"/>
        <n v="5008"/>
        <n v="5009"/>
        <n v="5010"/>
        <n v="5011"/>
        <n v="5012"/>
        <n v="5013"/>
        <n v="5014"/>
        <n v="1690"/>
        <n v="2223"/>
        <n v="5017"/>
        <n v="5018"/>
        <n v="5019"/>
        <n v="5020"/>
        <n v="5021"/>
        <n v="5022"/>
        <n v="5023"/>
        <n v="5024"/>
        <n v="5888"/>
        <n v="6088"/>
        <n v="5027"/>
        <n v="5028"/>
        <n v="5029"/>
        <n v="5030"/>
        <n v="5031"/>
        <n v="5032"/>
        <n v="5033"/>
        <n v="5034"/>
        <n v="5035"/>
        <n v="5036"/>
        <n v="5037"/>
        <n v="5038"/>
        <n v="5039"/>
        <n v="5040"/>
        <n v="5041"/>
        <n v="8591"/>
        <n v="9886"/>
        <n v="5044"/>
        <n v="5045"/>
        <n v="5046"/>
        <n v="5047"/>
        <n v="5048"/>
        <n v="5049"/>
        <n v="5050"/>
        <n v="5051"/>
        <n v="5052"/>
        <n v="5053"/>
        <n v="5054"/>
        <n v="5055"/>
        <n v="5056"/>
        <n v="5057"/>
        <n v="5058"/>
        <n v="3487"/>
        <n v="5060"/>
        <n v="5061"/>
        <n v="6842"/>
        <n v="9852"/>
        <n v="5064"/>
        <n v="5065"/>
        <n v="5066"/>
        <n v="5067"/>
        <n v="5068"/>
        <n v="5069"/>
        <n v="5070"/>
        <n v="5071"/>
        <n v="5072"/>
        <n v="5073"/>
        <n v="5074"/>
        <n v="5075"/>
        <n v="5076"/>
        <n v="5077"/>
        <n v="5078"/>
        <n v="5079"/>
        <n v="5080"/>
        <n v="6161"/>
        <n v="6702"/>
        <n v="5083"/>
        <n v="5084"/>
        <n v="5085"/>
        <n v="5086"/>
        <n v="5087"/>
        <n v="5088"/>
        <n v="5089"/>
        <n v="5090"/>
        <n v="5091"/>
        <n v="5092"/>
        <n v="5093"/>
        <n v="5094"/>
        <n v="5095"/>
        <n v="5096"/>
        <n v="5097"/>
        <n v="5098"/>
        <n v="5099"/>
        <n v="5100"/>
        <n v="5101"/>
        <n v="599"/>
        <n v="5103"/>
        <n v="5104"/>
        <n v="5105"/>
        <n v="5106"/>
        <n v="5107"/>
        <n v="5108"/>
        <n v="5109"/>
        <n v="5110"/>
        <n v="5111"/>
        <n v="5112"/>
        <n v="5113"/>
        <n v="5114"/>
        <n v="5115"/>
        <n v="5116"/>
        <n v="5117"/>
        <n v="5118"/>
        <n v="5119"/>
        <n v="5120"/>
        <n v="5121"/>
        <n v="5122"/>
        <n v="5123"/>
        <n v="5124"/>
        <n v="5125"/>
        <n v="5126"/>
        <n v="5127"/>
        <n v="5128"/>
        <n v="600"/>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601"/>
        <n v="3748"/>
        <n v="6304"/>
        <n v="5201"/>
        <n v="8381"/>
        <n v="2431"/>
        <n v="6292"/>
        <n v="6293"/>
        <n v="5206"/>
        <n v="5207"/>
        <n v="5208"/>
        <n v="5209"/>
        <n v="5210"/>
        <n v="5211"/>
        <n v="5212"/>
        <n v="5213"/>
        <n v="5214"/>
        <n v="6305"/>
        <n v="6306"/>
        <n v="6307"/>
        <n v="5218"/>
        <n v="6308"/>
        <n v="9140"/>
        <n v="3876"/>
        <n v="3877"/>
        <n v="3878"/>
        <n v="182"/>
        <n v="183"/>
        <n v="184"/>
        <n v="6763"/>
        <n v="5228"/>
        <n v="5229"/>
        <n v="5230"/>
        <n v="5231"/>
        <n v="5232"/>
        <n v="5233"/>
        <n v="5234"/>
        <n v="5235"/>
        <n v="5236"/>
        <n v="5237"/>
        <n v="5238"/>
        <n v="5239"/>
        <n v="5240"/>
        <n v="5241"/>
        <n v="5242"/>
        <n v="5243"/>
        <n v="5244"/>
        <n v="6764"/>
        <n v="9966"/>
        <n v="5247"/>
        <n v="5248"/>
        <n v="5249"/>
        <n v="5964"/>
        <n v="5965"/>
        <n v="7750"/>
        <n v="9661"/>
        <n v="9662"/>
        <n v="5255"/>
        <n v="5256"/>
        <n v="5257"/>
        <n v="5258"/>
        <n v="5259"/>
        <n v="5260"/>
        <n v="5261"/>
        <n v="5262"/>
        <n v="5263"/>
        <n v="5264"/>
        <n v="5265"/>
        <n v="5266"/>
        <n v="5267"/>
        <n v="5268"/>
        <n v="5269"/>
        <n v="5270"/>
        <n v="6703"/>
        <n v="6704"/>
        <n v="5273"/>
        <n v="5274"/>
        <n v="5275"/>
        <n v="5276"/>
        <n v="5277"/>
        <n v="5278"/>
        <n v="9663"/>
        <n v="5280"/>
        <n v="5281"/>
        <n v="5282"/>
        <n v="5283"/>
        <n v="5284"/>
        <n v="5285"/>
        <n v="5286"/>
        <n v="5287"/>
        <n v="5288"/>
        <n v="5289"/>
        <n v="5290"/>
        <n v="5291"/>
        <n v="5292"/>
        <n v="5293"/>
        <n v="5294"/>
        <n v="5059"/>
        <n v="5296"/>
        <n v="5297"/>
        <n v="5298"/>
        <n v="5299"/>
        <n v="5300"/>
        <n v="5301"/>
        <n v="5302"/>
        <n v="5303"/>
        <n v="5304"/>
        <n v="5305"/>
        <n v="5306"/>
        <n v="5307"/>
        <n v="5308"/>
        <n v="6294"/>
        <n v="6595"/>
        <n v="268"/>
        <n v="5312"/>
        <n v="5313"/>
        <n v="5314"/>
        <n v="5315"/>
        <n v="5316"/>
        <n v="5317"/>
        <n v="5318"/>
        <n v="5319"/>
        <n v="5320"/>
        <n v="5321"/>
        <n v="5322"/>
        <n v="5323"/>
        <n v="5324"/>
        <n v="5325"/>
        <n v="5326"/>
        <n v="5327"/>
        <n v="5328"/>
        <n v="5329"/>
        <n v="5330"/>
        <n v="5331"/>
        <n v="5332"/>
        <n v="5333"/>
        <n v="5334"/>
        <n v="5335"/>
        <n v="5336"/>
        <n v="5337"/>
        <n v="5338"/>
        <n v="6894"/>
        <n v="6895"/>
        <n v="7155"/>
        <n v="7567"/>
        <n v="5343"/>
        <n v="5344"/>
        <n v="5345"/>
        <n v="5346"/>
        <n v="5347"/>
        <n v="5348"/>
        <n v="5349"/>
        <n v="5350"/>
        <n v="5351"/>
        <n v="5352"/>
        <n v="5353"/>
        <n v="5354"/>
        <n v="5355"/>
        <n v="5356"/>
        <n v="5357"/>
        <n v="5358"/>
        <n v="5359"/>
        <n v="5360"/>
        <n v="5361"/>
        <n v="5362"/>
        <n v="5363"/>
        <n v="5364"/>
        <n v="5365"/>
        <n v="5366"/>
        <n v="5367"/>
        <n v="5368"/>
        <n v="5369"/>
        <n v="5370"/>
        <n v="5371"/>
        <n v="2916"/>
        <n v="2917"/>
        <n v="5374"/>
        <n v="5375"/>
        <n v="5376"/>
        <n v="5377"/>
        <n v="5378"/>
        <n v="5379"/>
        <n v="5380"/>
        <n v="5381"/>
        <n v="5382"/>
        <n v="5383"/>
        <n v="5384"/>
        <n v="5385"/>
        <n v="5386"/>
        <n v="5387"/>
        <n v="5388"/>
        <n v="5389"/>
        <n v="5390"/>
        <n v="5391"/>
        <n v="5392"/>
        <n v="5393"/>
        <n v="5394"/>
        <n v="5395"/>
        <n v="5396"/>
        <n v="5397"/>
        <n v="5398"/>
        <n v="6905"/>
        <n v="5400"/>
        <n v="5401"/>
        <n v="5402"/>
        <n v="5403"/>
        <n v="5404"/>
        <n v="7670"/>
        <n v="5406"/>
        <n v="5407"/>
        <n v="5408"/>
        <n v="5409"/>
        <n v="5410"/>
        <n v="8614"/>
        <n v="5412"/>
        <n v="5413"/>
        <n v="5414"/>
        <n v="5415"/>
        <n v="5416"/>
        <n v="5417"/>
        <n v="5418"/>
        <n v="5419"/>
        <n v="5420"/>
        <n v="5421"/>
        <n v="5422"/>
        <n v="5423"/>
        <n v="5424"/>
        <n v="5425"/>
        <n v="5426"/>
        <n v="5427"/>
        <n v="5428"/>
        <n v="7671"/>
        <n v="7672"/>
        <n v="5431"/>
        <n v="5432"/>
        <n v="5433"/>
        <n v="5434"/>
        <n v="5435"/>
        <n v="5436"/>
        <n v="6906"/>
        <n v="6907"/>
        <n v="6908"/>
        <n v="5440"/>
        <n v="5441"/>
        <n v="5442"/>
        <n v="5443"/>
        <n v="5444"/>
        <n v="9169"/>
        <n v="5446"/>
        <n v="5447"/>
        <n v="5448"/>
        <n v="5449"/>
        <n v="5450"/>
        <n v="5451"/>
        <n v="9225"/>
        <n v="9226"/>
        <n v="5454"/>
        <n v="5455"/>
        <n v="5456"/>
        <n v="5457"/>
        <n v="5458"/>
        <n v="5459"/>
        <n v="7673"/>
        <n v="7674"/>
        <n v="7675"/>
        <n v="7676"/>
        <n v="7677"/>
        <n v="5465"/>
        <n v="5466"/>
        <n v="5467"/>
        <n v="5468"/>
        <n v="5469"/>
        <n v="5470"/>
        <n v="5471"/>
        <n v="5472"/>
        <n v="5473"/>
        <n v="5474"/>
        <n v="5475"/>
        <n v="5476"/>
        <n v="5477"/>
        <n v="5478"/>
        <n v="5479"/>
        <n v="5480"/>
        <n v="5481"/>
        <n v="5482"/>
        <n v="5483"/>
        <n v="5484"/>
        <n v="5485"/>
        <n v="5486"/>
        <n v="5487"/>
        <n v="5488"/>
        <n v="5489"/>
        <n v="5490"/>
        <n v="5491"/>
        <n v="5492"/>
        <n v="7678"/>
        <n v="1499"/>
        <n v="1500"/>
        <n v="2650"/>
        <n v="5497"/>
        <n v="5498"/>
        <n v="5499"/>
        <n v="5500"/>
        <n v="5501"/>
        <n v="5502"/>
        <n v="5503"/>
        <n v="5504"/>
        <n v="5505"/>
        <n v="5506"/>
        <n v="9425"/>
        <n v="2825"/>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2918"/>
        <n v="2919"/>
        <n v="5578"/>
        <n v="5579"/>
        <n v="5580"/>
        <n v="5581"/>
        <n v="5582"/>
        <n v="5583"/>
        <n v="5584"/>
        <n v="5585"/>
        <n v="5586"/>
        <n v="5587"/>
        <n v="5588"/>
        <n v="5589"/>
        <n v="9426"/>
        <n v="3074"/>
        <n v="5592"/>
        <n v="5593"/>
        <n v="5594"/>
        <n v="5595"/>
        <n v="5596"/>
        <n v="5597"/>
        <n v="5598"/>
        <n v="5599"/>
        <n v="5600"/>
        <n v="5601"/>
        <n v="5602"/>
        <n v="5603"/>
        <n v="5604"/>
        <n v="5605"/>
        <n v="5606"/>
        <n v="5607"/>
        <n v="5608"/>
        <n v="5609"/>
        <n v="5610"/>
        <n v="5611"/>
        <n v="5612"/>
        <n v="5613"/>
        <n v="5614"/>
        <n v="5615"/>
        <n v="5616"/>
        <n v="5617"/>
        <n v="5618"/>
        <n v="5619"/>
        <n v="5620"/>
        <n v="5621"/>
        <n v="5622"/>
        <n v="5623"/>
        <n v="5624"/>
        <n v="5625"/>
        <n v="3173"/>
        <n v="3243"/>
        <n v="5628"/>
        <n v="5629"/>
        <n v="5630"/>
        <n v="5631"/>
        <n v="5632"/>
        <n v="5633"/>
        <n v="5634"/>
        <n v="5635"/>
        <n v="5636"/>
        <n v="5637"/>
        <n v="5638"/>
        <n v="5639"/>
        <n v="5640"/>
        <n v="5641"/>
        <n v="5642"/>
        <n v="5643"/>
        <n v="5644"/>
        <n v="4202"/>
        <n v="4203"/>
        <n v="4204"/>
        <n v="5648"/>
        <n v="5649"/>
        <n v="5650"/>
        <n v="5651"/>
        <n v="5652"/>
        <n v="5653"/>
        <n v="5654"/>
        <n v="5655"/>
        <n v="5656"/>
        <n v="5657"/>
        <n v="5658"/>
        <n v="5659"/>
        <n v="5660"/>
        <n v="5661"/>
        <n v="5662"/>
        <n v="5663"/>
        <n v="5664"/>
        <n v="5665"/>
        <n v="7889"/>
        <n v="5667"/>
        <n v="5668"/>
        <n v="5669"/>
        <n v="5670"/>
        <n v="5671"/>
        <n v="5672"/>
        <n v="5673"/>
        <n v="5674"/>
        <n v="5675"/>
        <n v="5676"/>
        <n v="5677"/>
        <n v="5678"/>
        <n v="5679"/>
        <n v="5680"/>
        <n v="5681"/>
        <n v="5682"/>
        <n v="5683"/>
        <n v="5684"/>
        <n v="4205"/>
        <n v="4405"/>
        <n v="5687"/>
        <n v="5688"/>
        <n v="5689"/>
        <n v="5690"/>
        <n v="5691"/>
        <n v="3936"/>
        <n v="5857"/>
        <n v="329"/>
        <n v="2951"/>
        <n v="3538"/>
        <n v="3737"/>
        <n v="3738"/>
        <n v="5699"/>
        <n v="5700"/>
        <n v="5701"/>
        <n v="5702"/>
        <n v="5703"/>
        <n v="5704"/>
        <n v="5705"/>
        <n v="5706"/>
        <n v="5707"/>
        <n v="5708"/>
        <n v="5709"/>
        <n v="5710"/>
        <n v="5711"/>
        <n v="5712"/>
        <n v="5713"/>
        <n v="5714"/>
        <n v="5715"/>
        <n v="5716"/>
        <n v="5717"/>
        <n v="5718"/>
        <n v="5719"/>
        <n v="5720"/>
        <n v="5721"/>
        <n v="5722"/>
        <n v="5723"/>
        <n v="5724"/>
        <n v="8130"/>
        <n v="8131"/>
        <n v="5727"/>
        <n v="5728"/>
        <n v="5729"/>
        <n v="5730"/>
        <n v="5731"/>
        <n v="5732"/>
        <n v="5733"/>
        <n v="5734"/>
        <n v="5735"/>
        <n v="5736"/>
        <n v="5737"/>
        <n v="5738"/>
        <n v="5739"/>
        <n v="5740"/>
        <n v="5741"/>
        <n v="5742"/>
        <n v="5743"/>
        <n v="5744"/>
        <n v="5745"/>
        <n v="5746"/>
        <n v="5747"/>
        <n v="5748"/>
        <n v="5749"/>
        <n v="275"/>
        <n v="5751"/>
        <n v="5752"/>
        <n v="5753"/>
        <n v="5754"/>
        <n v="5755"/>
        <n v="5756"/>
        <n v="3739"/>
        <n v="5758"/>
        <n v="5759"/>
        <n v="5760"/>
        <n v="5761"/>
        <n v="5762"/>
        <n v="5763"/>
        <n v="5764"/>
        <n v="5765"/>
        <n v="5766"/>
        <n v="5767"/>
        <n v="5768"/>
        <n v="5769"/>
        <n v="5770"/>
        <n v="5771"/>
        <n v="5772"/>
        <n v="5773"/>
        <n v="5774"/>
        <n v="5775"/>
        <n v="5776"/>
        <n v="5777"/>
        <n v="5778"/>
        <n v="5779"/>
        <n v="5780"/>
        <n v="5781"/>
        <n v="5782"/>
        <n v="5783"/>
        <n v="3740"/>
        <n v="3757"/>
        <n v="5786"/>
        <n v="5787"/>
        <n v="5788"/>
        <n v="5789"/>
        <n v="276"/>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3758"/>
        <n v="5858"/>
        <n v="5859"/>
        <n v="5860"/>
        <n v="5861"/>
        <n v="5862"/>
        <n v="5863"/>
        <n v="5864"/>
        <n v="5865"/>
        <n v="5866"/>
        <n v="5867"/>
        <n v="5868"/>
        <n v="5869"/>
        <n v="5870"/>
        <n v="5871"/>
        <n v="5872"/>
        <n v="5873"/>
        <n v="5874"/>
        <n v="5875"/>
        <n v="5876"/>
        <n v="5877"/>
        <n v="5878"/>
        <n v="5879"/>
        <n v="5880"/>
        <n v="5881"/>
        <n v="5882"/>
        <n v="5883"/>
        <n v="5884"/>
        <n v="5885"/>
        <n v="5886"/>
        <n v="5887"/>
        <n v="8132"/>
        <n v="5889"/>
        <n v="3759"/>
        <n v="3916"/>
        <n v="5892"/>
        <n v="5893"/>
        <n v="5894"/>
        <n v="5895"/>
        <n v="5896"/>
        <n v="5897"/>
        <n v="5898"/>
        <n v="5899"/>
        <n v="5900"/>
        <n v="5901"/>
        <n v="5902"/>
        <n v="5903"/>
        <n v="5904"/>
        <n v="5905"/>
        <n v="5906"/>
        <n v="5907"/>
        <n v="4119"/>
        <n v="4120"/>
        <n v="4876"/>
        <n v="5911"/>
        <n v="5912"/>
        <n v="5913"/>
        <n v="5914"/>
        <n v="5915"/>
        <n v="5916"/>
        <n v="5917"/>
        <n v="5918"/>
        <n v="5919"/>
        <n v="5920"/>
        <n v="5921"/>
        <n v="5922"/>
        <n v="5923"/>
        <n v="5924"/>
        <n v="5925"/>
        <n v="5926"/>
        <n v="5927"/>
        <n v="5928"/>
        <n v="5929"/>
        <n v="5930"/>
        <n v="5931"/>
        <n v="5932"/>
        <n v="3937"/>
        <n v="5934"/>
        <n v="5935"/>
        <n v="5936"/>
        <n v="5937"/>
        <n v="5938"/>
        <n v="5939"/>
        <n v="5940"/>
        <n v="5941"/>
        <n v="5942"/>
        <n v="5943"/>
        <n v="5944"/>
        <n v="5945"/>
        <n v="5946"/>
        <n v="5947"/>
        <n v="5948"/>
        <n v="5949"/>
        <n v="5950"/>
        <n v="5951"/>
        <n v="5952"/>
        <n v="5953"/>
        <n v="5954"/>
        <n v="5955"/>
        <n v="5956"/>
        <n v="5957"/>
        <n v="5958"/>
        <n v="5959"/>
        <n v="5960"/>
        <n v="5961"/>
        <n v="5962"/>
        <n v="5963"/>
        <n v="6723"/>
        <n v="8558"/>
        <n v="5966"/>
        <n v="5967"/>
        <n v="5968"/>
        <n v="5969"/>
        <n v="5970"/>
        <n v="5971"/>
        <n v="5972"/>
        <n v="5973"/>
        <n v="5974"/>
        <n v="5975"/>
        <n v="5976"/>
        <n v="5977"/>
        <n v="5978"/>
        <n v="5979"/>
        <n v="5980"/>
        <n v="5981"/>
        <n v="5982"/>
        <n v="5983"/>
        <n v="5984"/>
        <n v="5985"/>
        <n v="5986"/>
        <n v="5987"/>
        <n v="5988"/>
        <n v="5989"/>
        <n v="5990"/>
        <n v="5991"/>
        <n v="5992"/>
        <n v="5993"/>
        <n v="5994"/>
        <n v="5995"/>
        <n v="5996"/>
        <n v="5997"/>
        <n v="9504"/>
        <n v="9505"/>
        <n v="6000"/>
        <n v="6001"/>
        <n v="6002"/>
        <n v="6003"/>
        <n v="6004"/>
        <n v="6005"/>
        <n v="6006"/>
        <n v="6007"/>
        <n v="6008"/>
        <n v="6009"/>
        <n v="829"/>
        <n v="6011"/>
        <n v="6012"/>
        <n v="6987"/>
        <n v="7181"/>
        <n v="7182"/>
        <n v="6016"/>
        <n v="6017"/>
        <n v="6018"/>
        <n v="9517"/>
        <n v="968"/>
        <n v="1594"/>
        <n v="1595"/>
        <n v="5507"/>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8180"/>
        <n v="6089"/>
        <n v="6090"/>
        <n v="6091"/>
        <n v="6092"/>
        <n v="6093"/>
        <n v="6094"/>
        <n v="6095"/>
        <n v="6096"/>
        <n v="6097"/>
        <n v="6098"/>
        <n v="6099"/>
        <n v="6100"/>
        <n v="6101"/>
        <n v="6102"/>
        <n v="6103"/>
        <n v="6104"/>
        <n v="6105"/>
        <n v="6106"/>
        <n v="6107"/>
        <n v="6108"/>
        <n v="6997"/>
        <n v="6019"/>
        <n v="6111"/>
        <n v="6112"/>
        <n v="1000"/>
        <n v="6114"/>
        <n v="6115"/>
        <n v="6116"/>
        <n v="6117"/>
        <n v="6118"/>
        <n v="9506"/>
        <n v="9514"/>
        <n v="6121"/>
        <n v="6122"/>
        <n v="6123"/>
        <n v="4634"/>
        <n v="6125"/>
        <n v="6126"/>
        <n v="6127"/>
        <n v="1001"/>
        <n v="6129"/>
        <n v="6130"/>
        <n v="6131"/>
        <n v="6132"/>
        <n v="6133"/>
        <n v="6134"/>
        <n v="6135"/>
        <n v="6136"/>
        <n v="6137"/>
        <n v="6138"/>
        <n v="6139"/>
        <n v="6140"/>
        <n v="6141"/>
        <n v="6142"/>
        <n v="6143"/>
        <n v="6144"/>
        <n v="6145"/>
        <n v="6146"/>
        <n v="6147"/>
        <n v="6148"/>
        <n v="6149"/>
        <n v="9515"/>
        <n v="6151"/>
        <n v="6152"/>
        <n v="9516"/>
        <n v="2362"/>
        <n v="6155"/>
        <n v="6156"/>
        <n v="6157"/>
        <n v="6158"/>
        <n v="6159"/>
        <n v="6160"/>
        <n v="8181"/>
        <n v="6162"/>
        <n v="6163"/>
        <n v="6164"/>
        <n v="6165"/>
        <n v="6166"/>
        <n v="6167"/>
        <n v="6168"/>
        <n v="6169"/>
        <n v="6170"/>
        <n v="6171"/>
        <n v="6172"/>
        <n v="6173"/>
        <n v="6174"/>
        <n v="6175"/>
        <n v="6176"/>
        <n v="6177"/>
        <n v="6178"/>
        <n v="6179"/>
        <n v="6180"/>
        <n v="6181"/>
        <n v="6182"/>
        <n v="6183"/>
        <n v="6184"/>
        <n v="6185"/>
        <n v="6186"/>
        <n v="6187"/>
        <n v="2363"/>
        <n v="2364"/>
        <n v="6190"/>
        <n v="6191"/>
        <n v="6192"/>
        <n v="6193"/>
        <n v="6194"/>
        <n v="6195"/>
        <n v="6196"/>
        <n v="6197"/>
        <n v="6198"/>
        <n v="6199"/>
        <n v="6200"/>
        <n v="6201"/>
        <n v="6202"/>
        <n v="6203"/>
        <n v="6204"/>
        <n v="6205"/>
        <n v="6206"/>
        <n v="6207"/>
        <n v="6208"/>
        <n v="6209"/>
        <n v="6210"/>
        <n v="6211"/>
        <n v="6212"/>
        <n v="6213"/>
        <n v="6214"/>
        <n v="6215"/>
        <n v="6216"/>
        <n v="1002"/>
        <n v="6020"/>
        <n v="6219"/>
        <n v="6220"/>
        <n v="6221"/>
        <n v="6222"/>
        <n v="6223"/>
        <n v="6224"/>
        <n v="6225"/>
        <n v="6226"/>
        <n v="6227"/>
        <n v="6228"/>
        <n v="6229"/>
        <n v="6230"/>
        <n v="6231"/>
        <n v="6232"/>
        <n v="6233"/>
        <n v="6234"/>
        <n v="6235"/>
        <n v="6236"/>
        <n v="2365"/>
        <n v="2366"/>
        <n v="2367"/>
        <n v="8367"/>
        <n v="8368"/>
        <n v="8872"/>
        <n v="9183"/>
        <n v="6244"/>
        <n v="6245"/>
        <n v="6246"/>
        <n v="6247"/>
        <n v="6248"/>
        <n v="6249"/>
        <n v="6250"/>
        <n v="6251"/>
        <n v="6252"/>
        <n v="6253"/>
        <n v="6254"/>
        <n v="6255"/>
        <n v="6256"/>
        <n v="1003"/>
        <n v="6258"/>
        <n v="6259"/>
        <n v="6260"/>
        <n v="6261"/>
        <n v="6262"/>
        <n v="6263"/>
        <n v="6264"/>
        <n v="6265"/>
        <n v="6266"/>
        <n v="2939"/>
        <n v="5102"/>
        <n v="7499"/>
        <n v="6270"/>
        <n v="7500"/>
        <n v="7501"/>
        <n v="6273"/>
        <n v="6274"/>
        <n v="6275"/>
        <n v="6276"/>
        <n v="6277"/>
        <n v="6278"/>
        <n v="6279"/>
        <n v="6280"/>
        <n v="6281"/>
        <n v="6282"/>
        <n v="6283"/>
        <n v="6284"/>
        <n v="6285"/>
        <n v="6286"/>
        <n v="6287"/>
        <n v="6288"/>
        <n v="6289"/>
        <n v="6290"/>
        <n v="6291"/>
        <n v="1004"/>
        <n v="3583"/>
        <n v="3584"/>
        <n v="6295"/>
        <n v="6296"/>
        <n v="6021"/>
        <n v="6022"/>
        <n v="6023"/>
        <n v="9358"/>
        <n v="6301"/>
        <n v="6302"/>
        <n v="6303"/>
        <n v="9069"/>
        <n v="9070"/>
        <n v="9071"/>
        <n v="9072"/>
        <n v="9073"/>
        <n v="6309"/>
        <n v="6310"/>
        <n v="6311"/>
        <n v="6312"/>
        <n v="6313"/>
        <n v="6314"/>
        <n v="6315"/>
        <n v="6316"/>
        <n v="6317"/>
        <n v="6318"/>
        <n v="6319"/>
        <n v="6320"/>
        <n v="3585"/>
        <n v="6322"/>
        <n v="6323"/>
        <n v="6324"/>
        <n v="6325"/>
        <n v="6326"/>
        <n v="6327"/>
        <n v="6328"/>
        <n v="6329"/>
        <n v="6330"/>
        <n v="6331"/>
        <n v="6332"/>
        <n v="6333"/>
        <n v="6334"/>
        <n v="6335"/>
        <n v="6336"/>
        <n v="6337"/>
        <n v="6338"/>
        <n v="6339"/>
        <n v="6340"/>
        <n v="6341"/>
        <n v="6342"/>
        <n v="6343"/>
        <n v="6344"/>
        <n v="3586"/>
        <n v="6346"/>
        <n v="6347"/>
        <n v="6348"/>
        <n v="6349"/>
        <n v="6350"/>
        <n v="9074"/>
        <n v="9075"/>
        <n v="6353"/>
        <n v="9332"/>
        <n v="9333"/>
        <n v="9334"/>
        <n v="6357"/>
        <n v="6358"/>
        <n v="6359"/>
        <n v="4219"/>
        <n v="6361"/>
        <n v="6362"/>
        <n v="6363"/>
        <n v="6364"/>
        <n v="6365"/>
        <n v="6366"/>
        <n v="6367"/>
        <n v="6368"/>
        <n v="6369"/>
        <n v="6370"/>
        <n v="171"/>
        <n v="296"/>
        <n v="5750"/>
        <n v="6128"/>
        <n v="6217"/>
        <n v="6321"/>
        <n v="6360"/>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753"/>
        <n v="3078"/>
        <n v="6425"/>
        <n v="6426"/>
        <n v="6427"/>
        <n v="6428"/>
        <n v="6429"/>
        <n v="6430"/>
        <n v="6431"/>
        <n v="6432"/>
        <n v="6433"/>
        <n v="6434"/>
        <n v="7410"/>
        <n v="6436"/>
        <n v="6437"/>
        <n v="6438"/>
        <n v="6439"/>
        <n v="6440"/>
        <n v="6441"/>
        <n v="6442"/>
        <n v="6443"/>
        <n v="6444"/>
        <n v="6445"/>
        <n v="6446"/>
        <n v="6447"/>
        <n v="6448"/>
        <n v="6449"/>
        <n v="6450"/>
        <n v="6451"/>
        <n v="6452"/>
        <n v="6453"/>
        <n v="6454"/>
        <n v="6455"/>
        <n v="6456"/>
        <n v="6457"/>
        <n v="6458"/>
        <n v="903"/>
        <n v="6460"/>
        <n v="6461"/>
        <n v="9359"/>
        <n v="2412"/>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5062"/>
        <n v="6506"/>
        <n v="6507"/>
        <n v="6508"/>
        <n v="6509"/>
        <n v="6510"/>
        <n v="6511"/>
        <n v="6512"/>
        <n v="6513"/>
        <n v="6514"/>
        <n v="6515"/>
        <n v="6516"/>
        <n v="6517"/>
        <n v="6518"/>
        <n v="6519"/>
        <n v="6520"/>
        <n v="6521"/>
        <n v="5063"/>
        <n v="6523"/>
        <n v="6524"/>
        <n v="6525"/>
        <n v="6526"/>
        <n v="6527"/>
        <n v="6528"/>
        <n v="6529"/>
        <n v="6530"/>
        <n v="6531"/>
        <n v="6532"/>
        <n v="6533"/>
        <n v="6534"/>
        <n v="6535"/>
        <n v="364"/>
        <n v="9543"/>
        <n v="9544"/>
        <n v="9545"/>
        <n v="6540"/>
        <n v="6541"/>
        <n v="6542"/>
        <n v="6543"/>
        <n v="6544"/>
        <n v="6545"/>
        <n v="9546"/>
        <n v="2912"/>
        <n v="2913"/>
        <n v="3498"/>
        <n v="4654"/>
        <n v="4655"/>
        <n v="6552"/>
        <n v="6553"/>
        <n v="6554"/>
        <n v="6555"/>
        <n v="6556"/>
        <n v="6557"/>
        <n v="6558"/>
        <n v="5429"/>
        <n v="6560"/>
        <n v="6561"/>
        <n v="6562"/>
        <n v="6563"/>
        <n v="6564"/>
        <n v="6565"/>
        <n v="6566"/>
        <n v="6567"/>
        <n v="6568"/>
        <n v="6569"/>
        <n v="6570"/>
        <n v="6571"/>
        <n v="6572"/>
        <n v="6573"/>
        <n v="6574"/>
        <n v="6575"/>
        <n v="6576"/>
        <n v="6577"/>
        <n v="6578"/>
        <n v="6579"/>
        <n v="6580"/>
        <n v="6581"/>
        <n v="6582"/>
        <n v="6583"/>
        <n v="6584"/>
        <n v="6585"/>
        <n v="7282"/>
        <n v="7283"/>
        <n v="6588"/>
        <n v="6589"/>
        <n v="6590"/>
        <n v="6591"/>
        <n v="6592"/>
        <n v="6593"/>
        <n v="5430"/>
        <n v="7284"/>
        <n v="5645"/>
        <n v="6597"/>
        <n v="6598"/>
        <n v="6599"/>
        <n v="5646"/>
        <n v="6601"/>
        <n v="6602"/>
        <n v="6603"/>
        <n v="5647"/>
        <n v="6605"/>
        <n v="6606"/>
        <n v="6607"/>
        <n v="6608"/>
        <n v="5784"/>
        <n v="6610"/>
        <n v="6611"/>
        <n v="6612"/>
        <n v="6613"/>
        <n v="6614"/>
        <n v="5785"/>
        <n v="9173"/>
        <n v="7411"/>
        <n v="6618"/>
        <n v="6619"/>
        <n v="6620"/>
        <n v="6621"/>
        <n v="6622"/>
        <n v="6623"/>
        <n v="6624"/>
        <n v="6625"/>
        <n v="6626"/>
        <n v="6627"/>
        <n v="6628"/>
        <n v="6629"/>
        <n v="6630"/>
        <n v="6631"/>
        <n v="6632"/>
        <n v="6633"/>
        <n v="6634"/>
        <n v="6635"/>
        <n v="6636"/>
        <n v="6637"/>
        <n v="6638"/>
        <n v="6639"/>
        <n v="6640"/>
        <n v="6641"/>
        <n v="6642"/>
        <n v="6643"/>
        <n v="6644"/>
        <n v="3525"/>
        <n v="4914"/>
        <n v="6647"/>
        <n v="6648"/>
        <n v="6649"/>
        <n v="6650"/>
        <n v="6651"/>
        <n v="6652"/>
        <n v="6653"/>
        <n v="6654"/>
        <n v="30"/>
        <n v="6656"/>
        <n v="6657"/>
        <n v="8018"/>
        <n v="31"/>
        <n v="6660"/>
        <n v="6661"/>
        <n v="6662"/>
        <n v="6663"/>
        <n v="6664"/>
        <n v="6665"/>
        <n v="6666"/>
        <n v="6667"/>
        <n v="6668"/>
        <n v="6669"/>
        <n v="6670"/>
        <n v="6671"/>
        <n v="6672"/>
        <n v="6673"/>
        <n v="6674"/>
        <n v="6675"/>
        <n v="6676"/>
        <n v="6677"/>
        <n v="6678"/>
        <n v="6679"/>
        <n v="6680"/>
        <n v="6681"/>
        <n v="6682"/>
        <n v="6683"/>
        <n v="6684"/>
        <n v="6685"/>
        <n v="6686"/>
        <n v="6687"/>
        <n v="6688"/>
        <n v="6689"/>
        <n v="6690"/>
        <n v="6691"/>
        <n v="6692"/>
        <n v="1215"/>
        <n v="1216"/>
        <n v="1217"/>
        <n v="8050"/>
        <n v="8364"/>
        <n v="6698"/>
        <n v="6699"/>
        <n v="6700"/>
        <n v="6701"/>
        <n v="8945"/>
        <n v="8946"/>
        <n v="3958"/>
        <n v="6705"/>
        <n v="6706"/>
        <n v="6707"/>
        <n v="6708"/>
        <n v="6709"/>
        <n v="6710"/>
        <n v="1218"/>
        <n v="1219"/>
        <n v="6713"/>
        <n v="1667"/>
        <n v="6715"/>
        <n v="6716"/>
        <n v="6717"/>
        <n v="6718"/>
        <n v="6719"/>
        <n v="6720"/>
        <n v="6721"/>
        <n v="6722"/>
        <n v="1668"/>
        <n v="6724"/>
        <n v="6725"/>
        <n v="6726"/>
        <n v="6727"/>
        <n v="6728"/>
        <n v="6729"/>
        <n v="6730"/>
        <n v="8365"/>
        <n v="8366"/>
        <n v="6733"/>
        <n v="6734"/>
        <n v="6735"/>
        <n v="6736"/>
        <n v="6737"/>
        <n v="6738"/>
        <n v="6739"/>
        <n v="6740"/>
        <n v="6741"/>
        <n v="6742"/>
        <n v="6743"/>
        <n v="6744"/>
        <n v="6745"/>
        <n v="6746"/>
        <n v="6747"/>
        <n v="6748"/>
        <n v="6749"/>
        <n v="6750"/>
        <n v="6751"/>
        <n v="6752"/>
        <n v="8529"/>
        <n v="6754"/>
        <n v="6755"/>
        <n v="6756"/>
        <n v="6757"/>
        <n v="6758"/>
        <n v="6759"/>
        <n v="6760"/>
        <n v="6761"/>
        <n v="6762"/>
        <n v="1669"/>
        <n v="1670"/>
        <n v="6765"/>
        <n v="6766"/>
        <n v="3959"/>
        <n v="6768"/>
        <n v="6769"/>
        <n v="6770"/>
        <n v="6771"/>
        <n v="6772"/>
        <n v="6773"/>
        <n v="6774"/>
        <n v="6775"/>
        <n v="6776"/>
        <n v="6777"/>
        <n v="9986"/>
        <n v="9987"/>
        <n v="9988"/>
        <n v="6781"/>
        <n v="6782"/>
        <n v="6783"/>
        <n v="6784"/>
        <n v="6785"/>
        <n v="6786"/>
        <n v="6787"/>
        <n v="6788"/>
        <n v="6789"/>
        <n v="6790"/>
        <n v="6791"/>
        <n v="6792"/>
        <n v="6793"/>
        <n v="6794"/>
        <n v="6795"/>
        <n v="2755"/>
        <n v="2880"/>
        <n v="6798"/>
        <n v="606"/>
        <n v="1703"/>
        <n v="6801"/>
        <n v="6802"/>
        <n v="6803"/>
        <n v="6804"/>
        <n v="6805"/>
        <n v="6806"/>
        <n v="6807"/>
        <n v="6808"/>
        <n v="6809"/>
        <n v="6810"/>
        <n v="6811"/>
        <n v="6812"/>
        <n v="6813"/>
        <n v="6814"/>
        <n v="6815"/>
        <n v="6816"/>
        <n v="6817"/>
        <n v="6818"/>
        <n v="6819"/>
        <n v="6820"/>
        <n v="6821"/>
        <n v="6822"/>
        <n v="6823"/>
        <n v="6824"/>
        <n v="6825"/>
        <n v="6826"/>
        <n v="6827"/>
        <n v="3816"/>
        <n v="6829"/>
        <n v="3931"/>
        <n v="3932"/>
        <n v="6832"/>
        <n v="6833"/>
        <n v="6834"/>
        <n v="6835"/>
        <n v="6836"/>
        <n v="6837"/>
        <n v="6838"/>
        <n v="6839"/>
        <n v="6840"/>
        <n v="6841"/>
        <n v="3933"/>
        <n v="6843"/>
        <n v="6844"/>
        <n v="6845"/>
        <n v="6846"/>
        <n v="6847"/>
        <n v="6848"/>
        <n v="6849"/>
        <n v="6850"/>
        <n v="6851"/>
        <n v="6852"/>
        <n v="6853"/>
        <n v="6854"/>
        <n v="6855"/>
        <n v="6856"/>
        <n v="6857"/>
        <n v="6858"/>
        <n v="6859"/>
        <n v="6860"/>
        <n v="6861"/>
        <n v="6862"/>
        <n v="6863"/>
        <n v="6864"/>
        <n v="7494"/>
        <n v="6866"/>
        <n v="6867"/>
        <n v="6868"/>
        <n v="6869"/>
        <n v="6870"/>
        <n v="6871"/>
        <n v="6872"/>
        <n v="6873"/>
        <n v="6874"/>
        <n v="6875"/>
        <n v="6876"/>
        <n v="6877"/>
        <n v="6878"/>
        <n v="7495"/>
        <n v="6880"/>
        <n v="6881"/>
        <n v="6882"/>
        <n v="6883"/>
        <n v="6884"/>
        <n v="5933"/>
        <n v="6886"/>
        <n v="6887"/>
        <n v="6888"/>
        <n v="6889"/>
        <n v="6890"/>
        <n v="6891"/>
        <n v="6892"/>
        <n v="6893"/>
        <n v="3960"/>
        <n v="3961"/>
        <n v="6896"/>
        <n v="8814"/>
        <n v="9518"/>
        <n v="6899"/>
        <n v="6900"/>
        <n v="6901"/>
        <n v="7496"/>
        <n v="9319"/>
        <n v="9427"/>
        <n v="4868"/>
        <n v="9855"/>
        <n v="9856"/>
        <n v="9857"/>
        <n v="6909"/>
        <n v="6910"/>
        <n v="6911"/>
        <n v="6912"/>
        <n v="6913"/>
        <n v="6914"/>
        <n v="6915"/>
        <n v="6916"/>
        <n v="6917"/>
        <n v="6918"/>
        <n v="6919"/>
        <n v="6920"/>
        <n v="6921"/>
        <n v="6922"/>
        <n v="6923"/>
        <n v="6924"/>
        <n v="6925"/>
        <n v="6926"/>
        <n v="6927"/>
        <n v="6928"/>
        <n v="6929"/>
        <n v="6930"/>
        <n v="6931"/>
        <n v="7497"/>
        <n v="8274"/>
        <n v="750"/>
        <n v="7240"/>
        <n v="6936"/>
        <n v="6937"/>
        <n v="6938"/>
        <n v="6939"/>
        <n v="6940"/>
        <n v="6941"/>
        <n v="7241"/>
        <n v="2656"/>
        <n v="3636"/>
        <n v="6945"/>
        <n v="7788"/>
        <n v="7789"/>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9858"/>
        <n v="6988"/>
        <n v="6989"/>
        <n v="6990"/>
        <n v="6991"/>
        <n v="6992"/>
        <n v="6993"/>
        <n v="6994"/>
        <n v="6995"/>
        <n v="6996"/>
        <n v="1704"/>
        <n v="120"/>
        <n v="548"/>
        <n v="549"/>
        <n v="7001"/>
        <n v="9859"/>
        <n v="7003"/>
        <n v="7004"/>
        <n v="7005"/>
        <n v="7006"/>
        <n v="7007"/>
        <n v="7008"/>
        <n v="7009"/>
        <n v="7010"/>
        <n v="7011"/>
        <n v="7012"/>
        <n v="7013"/>
        <n v="7014"/>
        <n v="7015"/>
        <n v="7016"/>
        <n v="7017"/>
        <n v="7018"/>
        <n v="7019"/>
        <n v="1705"/>
        <n v="7021"/>
        <n v="7022"/>
        <n v="7023"/>
        <n v="7024"/>
        <n v="7025"/>
        <n v="7026"/>
        <n v="7027"/>
        <n v="7028"/>
        <n v="7029"/>
        <n v="7030"/>
        <n v="7031"/>
        <n v="7032"/>
        <n v="9216"/>
        <n v="7034"/>
        <n v="7035"/>
        <n v="7036"/>
        <n v="7037"/>
        <n v="7038"/>
        <n v="7039"/>
        <n v="7040"/>
        <n v="7041"/>
        <n v="7042"/>
        <n v="7043"/>
        <n v="7044"/>
        <n v="4354"/>
        <n v="7046"/>
        <n v="7047"/>
        <n v="550"/>
        <n v="5890"/>
        <n v="7050"/>
        <n v="7051"/>
        <n v="7052"/>
        <n v="7053"/>
        <n v="7054"/>
        <n v="7055"/>
        <n v="7056"/>
        <n v="7057"/>
        <n v="7058"/>
        <n v="7059"/>
        <n v="7060"/>
        <n v="7061"/>
        <n v="7062"/>
        <n v="5891"/>
        <n v="7139"/>
        <n v="7946"/>
        <n v="7947"/>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1706"/>
        <n v="5452"/>
        <n v="5453"/>
        <n v="7136"/>
        <n v="7137"/>
        <n v="7138"/>
        <n v="8091"/>
        <n v="7140"/>
        <n v="7141"/>
        <n v="7142"/>
        <n v="7143"/>
        <n v="7144"/>
        <n v="7145"/>
        <n v="6885"/>
        <n v="7146"/>
        <n v="7147"/>
        <n v="7148"/>
        <n v="7149"/>
        <n v="7150"/>
        <n v="7152"/>
        <n v="7153"/>
        <n v="7154"/>
        <n v="3962"/>
        <n v="7156"/>
        <n v="7157"/>
        <n v="7158"/>
        <n v="7159"/>
        <n v="7160"/>
        <n v="8477"/>
        <n v="7162"/>
        <n v="7163"/>
        <n v="7164"/>
        <n v="7165"/>
        <n v="7166"/>
        <n v="7167"/>
        <n v="3817"/>
        <n v="7169"/>
        <n v="8672"/>
        <n v="7171"/>
        <n v="7172"/>
        <n v="7173"/>
        <n v="3818"/>
        <n v="4688"/>
        <n v="7176"/>
        <n v="7177"/>
        <n v="8673"/>
        <n v="7179"/>
        <n v="8674"/>
        <n v="4355"/>
        <n v="4651"/>
        <n v="7183"/>
        <n v="7184"/>
        <n v="7185"/>
        <n v="7186"/>
        <n v="7187"/>
        <n v="7188"/>
        <n v="7189"/>
        <n v="8675"/>
        <n v="8676"/>
        <n v="7192"/>
        <n v="7193"/>
        <n v="7194"/>
        <n v="7195"/>
        <n v="9217"/>
        <n v="158"/>
        <n v="8677"/>
        <n v="8704"/>
        <n v="9877"/>
        <n v="7201"/>
        <n v="7202"/>
        <n v="7203"/>
        <n v="7204"/>
        <n v="227"/>
        <n v="7206"/>
        <n v="7207"/>
        <n v="7208"/>
        <n v="7209"/>
        <n v="7210"/>
        <n v="7211"/>
        <n v="7212"/>
        <n v="7213"/>
        <n v="7214"/>
        <n v="7215"/>
        <n v="7216"/>
        <n v="7217"/>
        <n v="7218"/>
        <n v="7219"/>
        <n v="7220"/>
        <n v="7221"/>
        <n v="7222"/>
        <n v="7223"/>
        <n v="7224"/>
        <n v="7225"/>
        <n v="228"/>
        <n v="738"/>
        <n v="780"/>
        <n v="7229"/>
        <n v="7230"/>
        <n v="7231"/>
        <n v="7232"/>
        <n v="7233"/>
        <n v="7234"/>
        <n v="7235"/>
        <n v="7236"/>
        <n v="7237"/>
        <n v="7238"/>
        <n v="7239"/>
        <n v="9878"/>
        <n v="9879"/>
        <n v="7242"/>
        <n v="7243"/>
        <n v="515"/>
        <n v="7245"/>
        <n v="7246"/>
        <n v="7247"/>
        <n v="7248"/>
        <n v="9880"/>
        <n v="7250"/>
        <n v="7251"/>
        <n v="516"/>
        <n v="7253"/>
        <n v="9881"/>
        <n v="9882"/>
        <n v="9883"/>
        <n v="9884"/>
        <n v="9885"/>
        <n v="7259"/>
        <n v="7260"/>
        <n v="7261"/>
        <n v="7262"/>
        <n v="7263"/>
        <n v="7264"/>
        <n v="7265"/>
        <n v="7266"/>
        <n v="7267"/>
        <n v="7268"/>
        <n v="1194"/>
        <n v="1555"/>
        <n v="7271"/>
        <n v="7272"/>
        <n v="7273"/>
        <n v="7274"/>
        <n v="7275"/>
        <n v="7276"/>
        <n v="7277"/>
        <n v="7278"/>
        <n v="7279"/>
        <n v="7280"/>
        <n v="7281"/>
        <n v="7033"/>
        <n v="2060"/>
        <n v="4931"/>
        <n v="7285"/>
        <n v="7286"/>
        <n v="7287"/>
        <n v="7288"/>
        <n v="3363"/>
        <n v="7290"/>
        <n v="7291"/>
        <n v="7292"/>
        <n v="7293"/>
        <n v="7294"/>
        <n v="7295"/>
        <n v="7296"/>
        <n v="7297"/>
        <n v="7298"/>
        <n v="7299"/>
        <n v="7300"/>
        <n v="7301"/>
        <n v="7302"/>
        <n v="7303"/>
        <n v="7304"/>
        <n v="7305"/>
        <n v="7306"/>
        <n v="7307"/>
        <n v="3364"/>
        <n v="3365"/>
        <n v="5245"/>
        <n v="5246"/>
        <n v="7312"/>
        <n v="7313"/>
        <n v="7314"/>
        <n v="7315"/>
        <n v="7316"/>
        <n v="7317"/>
        <n v="7318"/>
        <n v="7319"/>
        <n v="7320"/>
        <n v="7321"/>
        <n v="7322"/>
        <n v="7323"/>
        <n v="7324"/>
        <n v="7325"/>
        <n v="7326"/>
        <n v="9628"/>
        <n v="9629"/>
        <n v="9630"/>
        <n v="9631"/>
        <n v="7331"/>
        <n v="7332"/>
        <n v="7333"/>
        <n v="7334"/>
        <n v="7335"/>
        <n v="3963"/>
        <n v="3964"/>
        <n v="6767"/>
        <n v="3939"/>
        <n v="7340"/>
        <n v="1436"/>
        <n v="8786"/>
        <n v="7343"/>
        <n v="7344"/>
        <n v="7345"/>
        <n v="7346"/>
        <n v="7347"/>
        <n v="7348"/>
        <n v="7349"/>
        <n v="7350"/>
        <n v="7351"/>
        <n v="7352"/>
        <n v="7353"/>
        <n v="7354"/>
        <n v="7355"/>
        <n v="7356"/>
        <n v="7357"/>
        <n v="7358"/>
        <n v="7359"/>
        <n v="7360"/>
        <n v="7361"/>
        <n v="7669"/>
        <n v="2863"/>
        <n v="7364"/>
        <n v="7365"/>
        <n v="7366"/>
        <n v="7367"/>
        <n v="7368"/>
        <n v="7369"/>
        <n v="7370"/>
        <n v="7371"/>
        <n v="7372"/>
        <n v="7373"/>
        <n v="7374"/>
        <n v="7375"/>
        <n v="7376"/>
        <n v="7377"/>
        <n v="7378"/>
        <n v="7379"/>
        <n v="7380"/>
        <n v="8787"/>
        <n v="8790"/>
        <n v="8791"/>
        <n v="8792"/>
        <n v="7385"/>
        <n v="7386"/>
        <n v="7387"/>
        <n v="7388"/>
        <n v="7389"/>
        <n v="7390"/>
        <n v="7391"/>
        <n v="7392"/>
        <n v="7393"/>
        <n v="7394"/>
        <n v="7395"/>
        <n v="7396"/>
        <n v="7397"/>
        <n v="7398"/>
        <n v="7399"/>
        <n v="7400"/>
        <n v="7401"/>
        <n v="7402"/>
        <n v="7403"/>
        <n v="7404"/>
        <n v="7405"/>
        <n v="8793"/>
        <n v="7407"/>
        <n v="7408"/>
        <n v="7409"/>
        <n v="6435"/>
        <n v="7002"/>
        <n v="7412"/>
        <n v="7413"/>
        <n v="7414"/>
        <n v="7415"/>
        <n v="7416"/>
        <n v="7417"/>
        <n v="7418"/>
        <n v="7419"/>
        <n v="7420"/>
        <n v="7421"/>
        <n v="7422"/>
        <n v="7423"/>
        <n v="7424"/>
        <n v="7425"/>
        <n v="7426"/>
        <n v="7427"/>
        <n v="7428"/>
        <n v="7429"/>
        <n v="7430"/>
        <n v="7431"/>
        <n v="7432"/>
        <n v="7433"/>
        <n v="7434"/>
        <n v="7435"/>
        <n v="7436"/>
        <n v="7437"/>
        <n v="7438"/>
        <n v="365"/>
        <n v="366"/>
        <n v="7441"/>
        <n v="7442"/>
        <n v="7443"/>
        <n v="7444"/>
        <n v="7445"/>
        <n v="7446"/>
        <n v="7447"/>
        <n v="7448"/>
        <n v="3726"/>
        <n v="9145"/>
        <n v="4631"/>
        <n v="7452"/>
        <n v="7453"/>
        <n v="367"/>
        <n v="1391"/>
        <n v="7456"/>
        <n v="6113"/>
        <n v="7458"/>
        <n v="7459"/>
        <n v="7460"/>
        <n v="7461"/>
        <n v="7462"/>
        <n v="7463"/>
        <n v="7464"/>
        <n v="7465"/>
        <n v="7466"/>
        <n v="7467"/>
        <n v="7468"/>
        <n v="8557"/>
        <n v="7470"/>
        <n v="7471"/>
        <n v="7472"/>
        <n v="7473"/>
        <n v="7474"/>
        <n v="7475"/>
        <n v="7476"/>
        <n v="7477"/>
        <n v="7478"/>
        <n v="7479"/>
        <n v="7480"/>
        <n v="7481"/>
        <n v="7482"/>
        <n v="7483"/>
        <n v="7484"/>
        <n v="7485"/>
        <n v="7486"/>
        <n v="7487"/>
        <n v="7488"/>
        <n v="7489"/>
        <n v="7490"/>
        <n v="7491"/>
        <n v="1731"/>
        <n v="7493"/>
        <n v="1732"/>
        <n v="1733"/>
        <n v="8801"/>
        <n v="8802"/>
        <n v="7498"/>
        <n v="4286"/>
        <n v="4727"/>
        <n v="683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1471"/>
        <n v="7538"/>
        <n v="7539"/>
        <n v="7540"/>
        <n v="3634"/>
        <n v="7542"/>
        <n v="7543"/>
        <n v="7544"/>
        <n v="7545"/>
        <n v="7546"/>
        <n v="7547"/>
        <n v="7548"/>
        <n v="7549"/>
        <n v="7550"/>
        <n v="7551"/>
        <n v="7552"/>
        <n v="7553"/>
        <n v="7554"/>
        <n v="7555"/>
        <n v="7556"/>
        <n v="7557"/>
        <n v="7558"/>
        <n v="7559"/>
        <n v="7560"/>
        <n v="7561"/>
        <n v="7562"/>
        <n v="7563"/>
        <n v="7564"/>
        <n v="7565"/>
        <n v="7566"/>
        <n v="5271"/>
        <n v="7568"/>
        <n v="7569"/>
        <n v="7570"/>
        <n v="7571"/>
        <n v="7572"/>
        <n v="7573"/>
        <n v="7574"/>
        <n v="7575"/>
        <n v="7576"/>
        <n v="7577"/>
        <n v="7578"/>
        <n v="7579"/>
        <n v="545"/>
        <n v="7581"/>
        <n v="7582"/>
        <n v="7583"/>
        <n v="7584"/>
        <n v="7585"/>
        <n v="3953"/>
        <n v="3954"/>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546"/>
        <n v="7629"/>
        <n v="7630"/>
        <n v="7631"/>
        <n v="7632"/>
        <n v="7633"/>
        <n v="7634"/>
        <n v="7635"/>
        <n v="7636"/>
        <n v="7637"/>
        <n v="7638"/>
        <n v="7639"/>
        <n v="7640"/>
        <n v="1556"/>
        <n v="7642"/>
        <n v="7643"/>
        <n v="7644"/>
        <n v="7645"/>
        <n v="7646"/>
        <n v="7647"/>
        <n v="7648"/>
        <n v="7649"/>
        <n v="7650"/>
        <n v="7651"/>
        <n v="7652"/>
        <n v="7653"/>
        <n v="7654"/>
        <n v="7655"/>
        <n v="7656"/>
        <n v="7657"/>
        <n v="7658"/>
        <n v="7659"/>
        <n v="7660"/>
        <n v="7661"/>
        <n v="7662"/>
        <n v="7663"/>
        <n v="7664"/>
        <n v="7665"/>
        <n v="7666"/>
        <n v="7667"/>
        <n v="7668"/>
        <n v="157"/>
        <n v="4438"/>
        <n v="4439"/>
        <n v="5004"/>
        <n v="3661"/>
        <n v="3662"/>
        <n v="3663"/>
        <n v="3664"/>
        <n v="1927"/>
        <n v="2291"/>
        <n v="7679"/>
        <n v="7680"/>
        <n v="7681"/>
        <n v="7682"/>
        <n v="7683"/>
        <n v="7684"/>
        <n v="7685"/>
        <n v="7686"/>
        <n v="4689"/>
        <n v="7688"/>
        <n v="7689"/>
        <n v="7690"/>
        <n v="7691"/>
        <n v="7692"/>
        <n v="7693"/>
        <n v="7694"/>
        <n v="7695"/>
        <n v="547"/>
        <n v="1330"/>
        <n v="1331"/>
        <n v="7699"/>
        <n v="7700"/>
        <n v="7701"/>
        <n v="7702"/>
        <n v="7703"/>
        <n v="7704"/>
        <n v="7705"/>
        <n v="7706"/>
        <n v="7707"/>
        <n v="7708"/>
        <n v="7709"/>
        <n v="7710"/>
        <n v="7711"/>
        <n v="7712"/>
        <n v="7713"/>
        <n v="7714"/>
        <n v="7715"/>
        <n v="7716"/>
        <n v="7717"/>
        <n v="7718"/>
        <n v="7719"/>
        <n v="7720"/>
        <n v="7721"/>
        <n v="7722"/>
        <n v="7723"/>
        <n v="7724"/>
        <n v="2345"/>
        <n v="3948"/>
        <n v="3949"/>
        <n v="7254"/>
        <n v="7729"/>
        <n v="7730"/>
        <n v="7731"/>
        <n v="7732"/>
        <n v="7733"/>
        <n v="7734"/>
        <n v="7735"/>
        <n v="7736"/>
        <n v="7737"/>
        <n v="7738"/>
        <n v="7739"/>
        <n v="7740"/>
        <n v="7741"/>
        <n v="7742"/>
        <n v="7743"/>
        <n v="7744"/>
        <n v="7745"/>
        <n v="7746"/>
        <n v="7747"/>
        <n v="4043"/>
        <n v="7749"/>
        <n v="7255"/>
        <n v="7751"/>
        <n v="7752"/>
        <n v="7753"/>
        <n v="7754"/>
        <n v="7755"/>
        <n v="7756"/>
        <n v="7757"/>
        <n v="7758"/>
        <n v="7759"/>
        <n v="7760"/>
        <n v="7761"/>
        <n v="7762"/>
        <n v="7763"/>
        <n v="7764"/>
        <n v="7628"/>
        <n v="7766"/>
        <n v="7767"/>
        <n v="7768"/>
        <n v="7769"/>
        <n v="3749"/>
        <n v="7771"/>
        <n v="7772"/>
        <n v="7773"/>
        <n v="7774"/>
        <n v="7775"/>
        <n v="7776"/>
        <n v="7777"/>
        <n v="7778"/>
        <n v="7779"/>
        <n v="7780"/>
        <n v="7781"/>
        <n v="7782"/>
        <n v="7783"/>
        <n v="7784"/>
        <n v="7785"/>
        <n v="7786"/>
        <n v="7787"/>
        <n v="7256"/>
        <n v="7257"/>
        <n v="7258"/>
        <n v="7791"/>
        <n v="7792"/>
        <n v="7805"/>
        <n v="8739"/>
        <n v="8740"/>
        <n v="9854"/>
        <n v="921"/>
        <n v="922"/>
        <n v="923"/>
        <n v="924"/>
        <n v="3245"/>
        <n v="7802"/>
        <n v="7803"/>
        <n v="7804"/>
        <n v="3289"/>
        <n v="7806"/>
        <n v="7807"/>
        <n v="7808"/>
        <n v="7809"/>
        <n v="7810"/>
        <n v="7811"/>
        <n v="7812"/>
        <n v="7813"/>
        <n v="7814"/>
        <n v="7815"/>
        <n v="7816"/>
        <n v="7817"/>
        <n v="7818"/>
        <n v="7819"/>
        <n v="7820"/>
        <n v="7821"/>
        <n v="7822"/>
        <n v="7823"/>
        <n v="7824"/>
        <n v="6731"/>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5272"/>
        <n v="7890"/>
        <n v="7891"/>
        <n v="7892"/>
        <n v="7893"/>
        <n v="7894"/>
        <n v="3290"/>
        <n v="4067"/>
        <n v="4077"/>
        <n v="4078"/>
        <n v="4079"/>
        <n v="4080"/>
        <n v="7901"/>
        <n v="7902"/>
        <n v="7903"/>
        <n v="7904"/>
        <n v="7905"/>
        <n v="7906"/>
        <n v="7907"/>
        <n v="7908"/>
        <n v="7909"/>
        <n v="7910"/>
        <n v="7911"/>
        <n v="7912"/>
        <n v="7913"/>
        <n v="7914"/>
        <n v="7915"/>
        <n v="7916"/>
        <n v="7917"/>
        <n v="7918"/>
        <n v="7919"/>
        <n v="7920"/>
        <n v="7921"/>
        <n v="7922"/>
        <n v="7923"/>
        <n v="7924"/>
        <n v="5908"/>
        <n v="5909"/>
        <n v="5910"/>
        <n v="7198"/>
        <n v="7199"/>
        <n v="7200"/>
        <n v="7726"/>
        <n v="7932"/>
        <n v="7933"/>
        <n v="7934"/>
        <n v="7935"/>
        <n v="7936"/>
        <n v="7937"/>
        <n v="7727"/>
        <n v="7939"/>
        <n v="7940"/>
        <n v="7941"/>
        <n v="7942"/>
        <n v="7943"/>
        <n v="7944"/>
        <n v="7945"/>
        <n v="7728"/>
        <n v="8509"/>
        <n v="7948"/>
        <n v="7949"/>
        <n v="7950"/>
        <n v="7951"/>
        <n v="7952"/>
        <n v="7953"/>
        <n v="7954"/>
        <n v="181"/>
        <n v="7956"/>
        <n v="7957"/>
        <n v="7958"/>
        <n v="7959"/>
        <n v="7960"/>
        <n v="7961"/>
        <n v="7962"/>
        <n v="7963"/>
        <n v="7964"/>
        <n v="7965"/>
        <n v="7966"/>
        <n v="7967"/>
        <n v="7968"/>
        <n v="4786"/>
        <n v="7970"/>
        <n v="7971"/>
        <n v="7972"/>
        <n v="6732"/>
        <n v="703"/>
        <n v="7975"/>
        <n v="7976"/>
        <n v="7977"/>
        <n v="7978"/>
        <n v="7979"/>
        <n v="7980"/>
        <n v="7981"/>
        <n v="7982"/>
        <n v="7983"/>
        <n v="7984"/>
        <n v="612"/>
        <n v="613"/>
        <n v="7987"/>
        <n v="7988"/>
        <n v="7989"/>
        <n v="7990"/>
        <n v="7991"/>
        <n v="7992"/>
        <n v="7993"/>
        <n v="7994"/>
        <n v="7995"/>
        <n v="7996"/>
        <n v="7997"/>
        <n v="4656"/>
        <n v="7999"/>
        <n v="8000"/>
        <n v="8001"/>
        <n v="8002"/>
        <n v="8003"/>
        <n v="8004"/>
        <n v="8005"/>
        <n v="8006"/>
        <n v="8007"/>
        <n v="8008"/>
        <n v="8009"/>
        <n v="8010"/>
        <n v="8011"/>
        <n v="8012"/>
        <n v="8013"/>
        <n v="8014"/>
        <n v="8015"/>
        <n v="8016"/>
        <n v="8017"/>
        <n v="4404"/>
        <n v="8019"/>
        <n v="8020"/>
        <n v="8021"/>
        <n v="614"/>
        <n v="615"/>
        <n v="8024"/>
        <n v="8025"/>
        <n v="8026"/>
        <n v="8027"/>
        <n v="8028"/>
        <n v="8029"/>
        <n v="8030"/>
        <n v="8031"/>
        <n v="8032"/>
        <n v="8033"/>
        <n v="8034"/>
        <n v="8035"/>
        <n v="8036"/>
        <n v="8037"/>
        <n v="8038"/>
        <n v="1967"/>
        <n v="4690"/>
        <n v="8041"/>
        <n v="8042"/>
        <n v="8043"/>
        <n v="8044"/>
        <n v="8045"/>
        <n v="8046"/>
        <n v="8047"/>
        <n v="8048"/>
        <n v="7151"/>
        <n v="704"/>
        <n v="8051"/>
        <n v="8052"/>
        <n v="8053"/>
        <n v="8054"/>
        <n v="8055"/>
        <n v="8056"/>
        <n v="8057"/>
        <n v="8058"/>
        <n v="8059"/>
        <n v="8060"/>
        <n v="8061"/>
        <n v="8062"/>
        <n v="8063"/>
        <n v="8064"/>
        <n v="8065"/>
        <n v="8066"/>
        <n v="8067"/>
        <n v="8068"/>
        <n v="8069"/>
        <n v="8070"/>
        <n v="80"/>
        <n v="8072"/>
        <n v="8073"/>
        <n v="8074"/>
        <n v="8075"/>
        <n v="8076"/>
        <n v="8077"/>
        <n v="8078"/>
        <n v="8079"/>
        <n v="8080"/>
        <n v="8081"/>
        <n v="8082"/>
        <n v="8083"/>
        <n v="1968"/>
        <n v="1969"/>
        <n v="8086"/>
        <n v="8087"/>
        <n v="8362"/>
        <n v="8089"/>
        <n v="8090"/>
        <n v="9413"/>
        <n v="8092"/>
        <n v="8093"/>
        <n v="8094"/>
        <n v="8095"/>
        <n v="8096"/>
        <n v="8097"/>
        <n v="8098"/>
        <n v="8099"/>
        <n v="8100"/>
        <n v="8101"/>
        <n v="8102"/>
        <n v="8103"/>
        <n v="4657"/>
        <n v="8363"/>
        <n v="6257"/>
        <n v="7696"/>
        <n v="7697"/>
        <n v="8109"/>
        <n v="8110"/>
        <n v="8111"/>
        <n v="8112"/>
        <n v="8113"/>
        <n v="8114"/>
        <n v="8115"/>
        <n v="8116"/>
        <n v="8117"/>
        <n v="8118"/>
        <n v="8119"/>
        <n v="4691"/>
        <n v="4945"/>
        <n v="4787"/>
        <n v="4788"/>
        <n v="8122"/>
        <n v="8125"/>
        <n v="8126"/>
        <n v="8127"/>
        <n v="8128"/>
        <n v="8129"/>
        <n v="8123"/>
        <n v="8124"/>
        <n v="540"/>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787"/>
        <n v="8171"/>
        <n v="8172"/>
        <n v="8173"/>
        <n v="8174"/>
        <n v="8175"/>
        <n v="8176"/>
        <n v="8177"/>
        <n v="8178"/>
        <n v="8179"/>
        <n v="5666"/>
        <n v="9239"/>
        <n v="7698"/>
        <n v="997"/>
        <n v="8184"/>
        <n v="8185"/>
        <n v="8186"/>
        <n v="8187"/>
        <n v="8188"/>
        <n v="8189"/>
        <n v="8190"/>
        <n v="8191"/>
        <n v="8192"/>
        <n v="8193"/>
        <n v="8194"/>
        <n v="8195"/>
        <n v="8196"/>
        <n v="8197"/>
        <n v="8198"/>
        <n v="8199"/>
        <n v="8200"/>
        <n v="8201"/>
        <n v="8202"/>
        <n v="8203"/>
        <n v="8204"/>
        <n v="8205"/>
        <n v="8206"/>
        <n v="8207"/>
        <n v="8208"/>
        <n v="2178"/>
        <n v="8210"/>
        <n v="8211"/>
        <n v="8212"/>
        <n v="8213"/>
        <n v="8214"/>
        <n v="8215"/>
        <n v="8216"/>
        <n v="8217"/>
        <n v="8218"/>
        <n v="8219"/>
        <n v="8220"/>
        <n v="8221"/>
        <n v="8222"/>
        <n v="8223"/>
        <n v="8224"/>
        <n v="8225"/>
        <n v="8226"/>
        <n v="8227"/>
        <n v="8228"/>
        <n v="8229"/>
        <n v="8230"/>
        <n v="8231"/>
        <n v="5015"/>
        <n v="5016"/>
        <n v="5576"/>
        <n v="5577"/>
        <n v="8232"/>
        <n v="8237"/>
        <n v="8238"/>
        <n v="8239"/>
        <n v="8240"/>
        <n v="8241"/>
        <n v="8242"/>
        <n v="8243"/>
        <n v="8244"/>
        <n v="8245"/>
        <n v="8246"/>
        <n v="2331"/>
        <n v="2332"/>
        <n v="2568"/>
        <n v="2569"/>
        <n v="8170"/>
        <n v="8252"/>
        <n v="8253"/>
        <n v="8254"/>
        <n v="8255"/>
        <n v="8256"/>
        <n v="8257"/>
        <n v="8258"/>
        <n v="8259"/>
        <n v="8260"/>
        <n v="8261"/>
        <n v="8262"/>
        <n v="8263"/>
        <n v="8264"/>
        <n v="8265"/>
        <n v="8266"/>
        <n v="8267"/>
        <n v="8268"/>
        <n v="8269"/>
        <n v="8270"/>
        <n v="8271"/>
        <n v="4658"/>
        <n v="4659"/>
        <n v="9729"/>
        <n v="8275"/>
        <n v="8276"/>
        <n v="8277"/>
        <n v="8278"/>
        <n v="8279"/>
        <n v="8280"/>
        <n v="8281"/>
        <n v="8282"/>
        <n v="8283"/>
        <n v="8284"/>
        <n v="8285"/>
        <n v="9730"/>
        <n v="8287"/>
        <n v="8288"/>
        <n v="8289"/>
        <n v="8290"/>
        <n v="8291"/>
        <n v="8292"/>
        <n v="8293"/>
        <n v="8294"/>
        <n v="8295"/>
        <n v="8296"/>
        <n v="8297"/>
        <n v="8298"/>
        <n v="8299"/>
        <n v="8300"/>
        <n v="8301"/>
        <n v="8302"/>
        <n v="8303"/>
        <n v="8304"/>
        <n v="8305"/>
        <n v="8306"/>
        <n v="8307"/>
        <n v="8308"/>
        <n v="8309"/>
        <n v="8310"/>
        <n v="8311"/>
        <n v="8312"/>
        <n v="8313"/>
        <n v="8314"/>
        <n v="8315"/>
        <n v="1459"/>
        <n v="8317"/>
        <n v="8318"/>
        <n v="8319"/>
        <n v="8320"/>
        <n v="8321"/>
        <n v="8322"/>
        <n v="8323"/>
        <n v="8324"/>
        <n v="8325"/>
        <n v="8326"/>
        <n v="8327"/>
        <n v="8328"/>
        <n v="8329"/>
        <n v="8330"/>
        <n v="8331"/>
        <n v="8332"/>
        <n v="8333"/>
        <n v="8334"/>
        <n v="9731"/>
        <n v="8336"/>
        <n v="8337"/>
        <n v="8338"/>
        <n v="8339"/>
        <n v="8340"/>
        <n v="8341"/>
        <n v="8342"/>
        <n v="8343"/>
        <n v="8344"/>
        <n v="8345"/>
        <n v="8346"/>
        <n v="8347"/>
        <n v="8348"/>
        <n v="8349"/>
        <n v="925"/>
        <n v="8351"/>
        <n v="8352"/>
        <n v="8353"/>
        <n v="8354"/>
        <n v="8355"/>
        <n v="926"/>
        <n v="8357"/>
        <n v="8358"/>
        <n v="8359"/>
        <n v="8360"/>
        <n v="8361"/>
        <n v="998"/>
        <n v="999"/>
        <n v="1526"/>
        <n v="1527"/>
        <n v="1528"/>
        <n v="9240"/>
        <n v="9241"/>
        <n v="5202"/>
        <n v="8370"/>
        <n v="8371"/>
        <n v="8372"/>
        <n v="8373"/>
        <n v="8374"/>
        <n v="1529"/>
        <n v="8376"/>
        <n v="8377"/>
        <n v="8378"/>
        <n v="8379"/>
        <n v="8380"/>
        <n v="6778"/>
        <n v="8382"/>
        <n v="8383"/>
        <n v="8384"/>
        <n v="8385"/>
        <n v="8386"/>
        <n v="8387"/>
        <n v="8388"/>
        <n v="8389"/>
        <n v="8390"/>
        <n v="8391"/>
        <n v="927"/>
        <n v="8393"/>
        <n v="8394"/>
        <n v="8395"/>
        <n v="8396"/>
        <n v="8397"/>
        <n v="8398"/>
        <n v="8399"/>
        <n v="8400"/>
        <n v="8401"/>
        <n v="8402"/>
        <n v="8403"/>
        <n v="8404"/>
        <n v="8405"/>
        <n v="8406"/>
        <n v="8407"/>
        <n v="8408"/>
        <n v="8409"/>
        <n v="8410"/>
        <n v="8411"/>
        <n v="8412"/>
        <n v="8413"/>
        <n v="8414"/>
        <n v="8415"/>
        <n v="8416"/>
        <n v="8417"/>
        <n v="8418"/>
        <n v="8419"/>
        <n v="8420"/>
        <n v="8421"/>
        <n v="8422"/>
        <n v="8423"/>
        <n v="1460"/>
        <n v="8425"/>
        <n v="8426"/>
        <n v="8427"/>
        <n v="8428"/>
        <n v="8429"/>
        <n v="8430"/>
        <n v="8431"/>
        <n v="8432"/>
        <n v="8433"/>
        <n v="8434"/>
        <n v="8435"/>
        <n v="8436"/>
        <n v="8437"/>
        <n v="8438"/>
        <n v="8439"/>
        <n v="8440"/>
        <n v="8441"/>
        <n v="8442"/>
        <n v="8443"/>
        <n v="8444"/>
        <n v="8445"/>
        <n v="8446"/>
        <n v="8447"/>
        <n v="8448"/>
        <n v="8449"/>
        <n v="8450"/>
        <n v="928"/>
        <n v="8452"/>
        <n v="8453"/>
        <n v="8454"/>
        <n v="8455"/>
        <n v="8456"/>
        <n v="8457"/>
        <n v="8458"/>
        <n v="8459"/>
        <n v="8460"/>
        <n v="8461"/>
        <n v="8462"/>
        <n v="8463"/>
        <n v="8464"/>
        <n v="8465"/>
        <n v="8466"/>
        <n v="8467"/>
        <n v="8468"/>
        <n v="8469"/>
        <n v="8470"/>
        <n v="8471"/>
        <n v="8472"/>
        <n v="8473"/>
        <n v="8474"/>
        <n v="8475"/>
        <n v="8476"/>
        <n v="929"/>
        <n v="8478"/>
        <n v="1530"/>
        <n v="1461"/>
        <n v="8481"/>
        <n v="8482"/>
        <n v="8483"/>
        <n v="8484"/>
        <n v="8485"/>
        <n v="8486"/>
        <n v="8487"/>
        <n v="8488"/>
        <n v="8489"/>
        <n v="8490"/>
        <n v="8491"/>
        <n v="8492"/>
        <n v="8493"/>
        <n v="8494"/>
        <n v="8495"/>
        <n v="8496"/>
        <n v="8497"/>
        <n v="8498"/>
        <n v="8499"/>
        <n v="8500"/>
        <n v="5198"/>
        <n v="5199"/>
        <n v="5200"/>
        <n v="8504"/>
        <n v="8505"/>
        <n v="8506"/>
        <n v="8507"/>
        <n v="8508"/>
        <n v="7537"/>
        <n v="8510"/>
        <n v="8233"/>
        <n v="8234"/>
        <n v="8513"/>
        <n v="8514"/>
        <n v="8515"/>
        <n v="8516"/>
        <n v="9176"/>
        <n v="8518"/>
        <n v="8519"/>
        <n v="8520"/>
        <n v="8521"/>
        <n v="8522"/>
        <n v="8523"/>
        <n v="8524"/>
        <n v="8525"/>
        <n v="8526"/>
        <n v="8527"/>
        <n v="8528"/>
        <n v="2302"/>
        <n v="8530"/>
        <n v="8531"/>
        <n v="8532"/>
        <n v="8533"/>
        <n v="8534"/>
        <n v="8535"/>
        <n v="8536"/>
        <n v="8537"/>
        <n v="8538"/>
        <n v="8539"/>
        <n v="8540"/>
        <n v="8541"/>
        <n v="8542"/>
        <n v="8543"/>
        <n v="9177"/>
        <n v="3678"/>
        <n v="8546"/>
        <n v="8547"/>
        <n v="3679"/>
        <n v="8549"/>
        <n v="8550"/>
        <n v="8049"/>
        <n v="8551"/>
        <n v="8552"/>
        <n v="8554"/>
        <n v="8555"/>
        <n v="8556"/>
        <n v="2303"/>
        <n v="3680"/>
        <n v="8559"/>
        <n v="9242"/>
        <n v="8561"/>
        <n v="8562"/>
        <n v="8563"/>
        <n v="8564"/>
        <n v="8565"/>
        <n v="8566"/>
        <n v="8567"/>
        <n v="8568"/>
        <n v="8569"/>
        <n v="8570"/>
        <n v="8571"/>
        <n v="3688"/>
        <n v="1652"/>
        <n v="1653"/>
        <n v="1654"/>
        <n v="1655"/>
        <n v="1656"/>
        <n v="4044"/>
        <n v="4045"/>
        <n v="8580"/>
        <n v="8581"/>
        <n v="8582"/>
        <n v="8583"/>
        <n v="8235"/>
        <n v="8236"/>
        <n v="8586"/>
        <n v="8587"/>
        <n v="2594"/>
        <n v="8589"/>
        <n v="8590"/>
        <n v="5042"/>
        <n v="8592"/>
        <n v="5043"/>
        <n v="8594"/>
        <n v="8595"/>
        <n v="8596"/>
        <n v="8597"/>
        <n v="8598"/>
        <n v="8599"/>
        <n v="8600"/>
        <n v="8601"/>
        <n v="8602"/>
        <n v="8603"/>
        <n v="4801"/>
        <n v="6659"/>
        <n v="6711"/>
        <n v="8607"/>
        <n v="8608"/>
        <n v="8609"/>
        <n v="8610"/>
        <n v="8611"/>
        <n v="8612"/>
        <n v="8613"/>
        <n v="6779"/>
        <n v="8615"/>
        <n v="8616"/>
        <n v="8617"/>
        <n v="8618"/>
        <n v="8619"/>
        <n v="8620"/>
        <n v="8621"/>
        <n v="8622"/>
        <n v="8623"/>
        <n v="8624"/>
        <n v="8625"/>
        <n v="8626"/>
        <n v="8627"/>
        <n v="8553"/>
        <n v="8629"/>
        <n v="8630"/>
        <n v="8631"/>
        <n v="8632"/>
        <n v="8633"/>
        <n v="8634"/>
        <n v="8635"/>
        <n v="8636"/>
        <n v="8637"/>
        <n v="8638"/>
        <n v="8639"/>
        <n v="8640"/>
        <n v="8641"/>
        <n v="2637"/>
        <n v="8643"/>
        <n v="8644"/>
        <n v="8645"/>
        <n v="8646"/>
        <n v="8647"/>
        <n v="8648"/>
        <n v="8649"/>
        <n v="8650"/>
        <n v="8651"/>
        <n v="8652"/>
        <n v="8653"/>
        <n v="8654"/>
        <n v="8655"/>
        <n v="8656"/>
        <n v="8657"/>
        <n v="8658"/>
        <n v="8659"/>
        <n v="8660"/>
        <n v="8661"/>
        <n v="8662"/>
        <n v="8663"/>
        <n v="8664"/>
        <n v="8665"/>
        <n v="8666"/>
        <n v="8667"/>
        <n v="8668"/>
        <n v="8669"/>
        <n v="8670"/>
        <n v="8671"/>
        <n v="6712"/>
        <n v="7048"/>
        <n v="7049"/>
        <n v="4368"/>
        <n v="4369"/>
        <n v="4370"/>
        <n v="8678"/>
        <n v="8679"/>
        <n v="8680"/>
        <n v="8681"/>
        <n v="8682"/>
        <n v="8683"/>
        <n v="7381"/>
        <n v="8685"/>
        <n v="8686"/>
        <n v="8687"/>
        <n v="8688"/>
        <n v="8689"/>
        <n v="8690"/>
        <n v="8691"/>
        <n v="8692"/>
        <n v="8693"/>
        <n v="8694"/>
        <n v="8695"/>
        <n v="8696"/>
        <n v="8697"/>
        <n v="8698"/>
        <n v="8699"/>
        <n v="8700"/>
        <n v="8701"/>
        <n v="8702"/>
        <n v="8703"/>
        <n v="7382"/>
        <n v="8705"/>
        <n v="8706"/>
        <n v="8707"/>
        <n v="8708"/>
        <n v="8709"/>
        <n v="8710"/>
        <n v="8711"/>
        <n v="8712"/>
        <n v="8713"/>
        <n v="8714"/>
        <n v="8715"/>
        <n v="8716"/>
        <n v="8717"/>
        <n v="8718"/>
        <n v="8719"/>
        <n v="8720"/>
        <n v="8721"/>
        <n v="8722"/>
        <n v="7383"/>
        <n v="8724"/>
        <n v="8725"/>
        <n v="8726"/>
        <n v="8727"/>
        <n v="8728"/>
        <n v="8729"/>
        <n v="8730"/>
        <n v="8731"/>
        <n v="8732"/>
        <n v="8733"/>
        <n v="8734"/>
        <n v="8735"/>
        <n v="8736"/>
        <n v="8737"/>
        <n v="8738"/>
        <n v="7384"/>
        <n v="9492"/>
        <n v="153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1532"/>
        <n v="1533"/>
        <n v="8788"/>
        <n v="8789"/>
        <n v="2014"/>
        <n v="2015"/>
        <n v="3224"/>
        <n v="1453"/>
        <n v="8794"/>
        <n v="8795"/>
        <n v="8796"/>
        <n v="8797"/>
        <n v="8798"/>
        <n v="8799"/>
        <n v="8800"/>
        <n v="4216"/>
        <n v="4217"/>
        <n v="4983"/>
        <n v="8804"/>
        <n v="8805"/>
        <n v="8806"/>
        <n v="8807"/>
        <n v="8808"/>
        <n v="3576"/>
        <n v="4461"/>
        <n v="4462"/>
        <n v="8812"/>
        <n v="8813"/>
        <n v="7457"/>
        <n v="8815"/>
        <n v="1545"/>
        <n v="2206"/>
        <n v="8818"/>
        <n v="8819"/>
        <n v="8820"/>
        <n v="8821"/>
        <n v="8822"/>
        <n v="8823"/>
        <n v="8824"/>
        <n v="8825"/>
        <n v="8826"/>
        <n v="8827"/>
        <n v="8828"/>
        <n v="8829"/>
        <n v="8830"/>
        <n v="8831"/>
        <n v="8832"/>
        <n v="8833"/>
        <n v="8834"/>
        <n v="8835"/>
        <n v="8836"/>
        <n v="8837"/>
        <n v="5223"/>
        <n v="6351"/>
        <n v="8840"/>
        <n v="8841"/>
        <n v="8842"/>
        <n v="8843"/>
        <n v="8844"/>
        <n v="8845"/>
        <n v="8846"/>
        <n v="8847"/>
        <n v="8848"/>
        <n v="8849"/>
        <n v="8850"/>
        <n v="8851"/>
        <n v="8852"/>
        <n v="8853"/>
        <n v="8854"/>
        <n v="8855"/>
        <n v="8856"/>
        <n v="8857"/>
        <n v="8858"/>
        <n v="8859"/>
        <n v="8860"/>
        <n v="8861"/>
        <n v="8862"/>
        <n v="8863"/>
        <n v="8864"/>
        <n v="8865"/>
        <n v="8866"/>
        <n v="8867"/>
        <n v="8868"/>
        <n v="8869"/>
        <n v="1640"/>
        <n v="1641"/>
        <n v="9243"/>
        <n v="8873"/>
        <n v="8874"/>
        <n v="8875"/>
        <n v="8876"/>
        <n v="8877"/>
        <n v="8878"/>
        <n v="8879"/>
        <n v="8880"/>
        <n v="8881"/>
        <n v="8882"/>
        <n v="8883"/>
        <n v="8884"/>
        <n v="6352"/>
        <n v="7925"/>
        <n v="8887"/>
        <n v="8888"/>
        <n v="8889"/>
        <n v="8890"/>
        <n v="8891"/>
        <n v="8892"/>
        <n v="7926"/>
        <n v="7927"/>
        <n v="7928"/>
        <n v="7929"/>
        <n v="8350"/>
        <n v="8286"/>
        <n v="3494"/>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670"/>
        <n v="8936"/>
        <n v="8937"/>
        <n v="8938"/>
        <n v="8939"/>
        <n v="8940"/>
        <n v="8941"/>
        <n v="8942"/>
        <n v="8943"/>
        <n v="8944"/>
        <n v="9244"/>
        <n v="9245"/>
        <n v="8947"/>
        <n v="8948"/>
        <n v="8949"/>
        <n v="8950"/>
        <n v="8951"/>
        <n v="8952"/>
        <n v="8953"/>
        <n v="8954"/>
        <n v="8955"/>
        <n v="8956"/>
        <n v="8957"/>
        <n v="8628"/>
        <n v="671"/>
        <n v="8960"/>
        <n v="8961"/>
        <n v="8962"/>
        <n v="8963"/>
        <n v="8964"/>
        <n v="8965"/>
        <n v="8966"/>
        <n v="8967"/>
        <n v="8968"/>
        <n v="8969"/>
        <n v="8970"/>
        <n v="8971"/>
        <n v="8972"/>
        <n v="8973"/>
        <n v="8974"/>
        <n v="8975"/>
        <n v="8976"/>
        <n v="2587"/>
        <n v="2588"/>
        <n v="8584"/>
        <n v="8980"/>
        <n v="8981"/>
        <n v="8982"/>
        <n v="8983"/>
        <n v="8984"/>
        <n v="8985"/>
        <n v="8986"/>
        <n v="8987"/>
        <n v="8988"/>
        <n v="8989"/>
        <n v="8990"/>
        <n v="8991"/>
        <n v="8992"/>
        <n v="8993"/>
        <n v="8994"/>
        <n v="2589"/>
        <n v="2713"/>
        <n v="8997"/>
        <n v="8998"/>
        <n v="8999"/>
        <n v="9000"/>
        <n v="9001"/>
        <n v="5790"/>
        <n v="6897"/>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8585"/>
        <n v="9066"/>
        <n v="9067"/>
        <n v="9068"/>
        <n v="2714"/>
        <n v="2715"/>
        <n v="2716"/>
        <n v="2717"/>
        <n v="2718"/>
        <n v="2719"/>
        <n v="2720"/>
        <n v="9076"/>
        <n v="9077"/>
        <n v="9078"/>
        <n v="9079"/>
        <n v="9080"/>
        <n v="9081"/>
        <n v="9082"/>
        <n v="9083"/>
        <n v="9084"/>
        <n v="9085"/>
        <n v="9086"/>
        <n v="9087"/>
        <n v="9088"/>
        <n v="9089"/>
        <n v="9090"/>
        <n v="9091"/>
        <n v="9092"/>
        <n v="9093"/>
        <n v="9094"/>
        <n v="9095"/>
        <n v="7454"/>
        <n v="7455"/>
        <n v="8335"/>
        <n v="8893"/>
        <n v="9100"/>
        <n v="9101"/>
        <n v="9102"/>
        <n v="9103"/>
        <n v="9104"/>
        <n v="9105"/>
        <n v="9106"/>
        <n v="9107"/>
        <n v="9108"/>
        <n v="9109"/>
        <n v="9110"/>
        <n v="9111"/>
        <n v="9112"/>
        <n v="9113"/>
        <n v="9114"/>
        <n v="9115"/>
        <n v="9116"/>
        <n v="9117"/>
        <n v="6780"/>
        <n v="1584"/>
        <n v="1585"/>
        <n v="2131"/>
        <n v="9122"/>
        <n v="9123"/>
        <n v="9124"/>
        <n v="9125"/>
        <n v="9126"/>
        <n v="9127"/>
        <n v="9128"/>
        <n v="9129"/>
        <n v="9130"/>
        <n v="9131"/>
        <n v="9132"/>
        <n v="9133"/>
        <n v="9134"/>
        <n v="9135"/>
        <n v="9136"/>
        <n v="9137"/>
        <n v="9138"/>
        <n v="9139"/>
        <n v="8894"/>
        <n v="9141"/>
        <n v="9142"/>
        <n v="9143"/>
        <n v="9144"/>
        <n v="6898"/>
        <n v="9146"/>
        <n v="9147"/>
        <n v="9148"/>
        <n v="9149"/>
        <n v="9150"/>
        <n v="9151"/>
        <n v="9152"/>
        <n v="9153"/>
        <n v="9154"/>
        <n v="9155"/>
        <n v="9156"/>
        <n v="9157"/>
        <n v="9158"/>
        <n v="9159"/>
        <n v="9160"/>
        <n v="9161"/>
        <n v="9162"/>
        <n v="9163"/>
        <n v="9164"/>
        <n v="9165"/>
        <n v="9166"/>
        <n v="9167"/>
        <n v="9168"/>
        <n v="2132"/>
        <n v="9170"/>
        <n v="9171"/>
        <n v="9172"/>
        <n v="8895"/>
        <n v="9174"/>
        <n v="9175"/>
        <n v="8896"/>
        <n v="8897"/>
        <n v="9178"/>
        <n v="9179"/>
        <n v="9180"/>
        <n v="9181"/>
        <n v="9182"/>
        <n v="2743"/>
        <n v="9184"/>
        <n v="9185"/>
        <n v="9186"/>
        <n v="9187"/>
        <n v="9188"/>
        <n v="9189"/>
        <n v="9190"/>
        <n v="9191"/>
        <n v="9192"/>
        <n v="8898"/>
        <n v="9194"/>
        <n v="9195"/>
        <n v="9196"/>
        <n v="9197"/>
        <n v="9198"/>
        <n v="9199"/>
        <n v="9200"/>
        <n v="9201"/>
        <n v="9202"/>
        <n v="9203"/>
        <n v="9204"/>
        <n v="9205"/>
        <n v="9206"/>
        <n v="9207"/>
        <n v="9208"/>
        <n v="9209"/>
        <n v="9210"/>
        <n v="9211"/>
        <n v="9212"/>
        <n v="9213"/>
        <n v="9214"/>
        <n v="9215"/>
        <n v="6423"/>
        <n v="7252"/>
        <n v="9218"/>
        <n v="9219"/>
        <n v="9220"/>
        <n v="9221"/>
        <n v="9222"/>
        <n v="9223"/>
        <n v="9224"/>
        <n v="3297"/>
        <n v="6109"/>
        <n v="9227"/>
        <n v="9228"/>
        <n v="9229"/>
        <n v="8899"/>
        <n v="9906"/>
        <n v="9232"/>
        <n v="9233"/>
        <n v="9234"/>
        <n v="9235"/>
        <n v="9236"/>
        <n v="9237"/>
        <n v="9238"/>
        <n v="4414"/>
        <n v="4415"/>
        <n v="6240"/>
        <n v="6241"/>
        <n v="6242"/>
        <n v="6243"/>
        <n v="8560"/>
        <n v="9246"/>
        <n v="9247"/>
        <n v="9248"/>
        <n v="9249"/>
        <n v="7580"/>
        <n v="8958"/>
        <n v="6124"/>
        <n v="1188"/>
        <n v="9254"/>
        <n v="9255"/>
        <n v="9256"/>
        <n v="9257"/>
        <n v="2840"/>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3546"/>
        <n v="9320"/>
        <n v="9321"/>
        <n v="9322"/>
        <n v="9907"/>
        <n v="9324"/>
        <n v="9325"/>
        <n v="9326"/>
        <n v="9327"/>
        <n v="9328"/>
        <n v="9329"/>
        <n v="9330"/>
        <n v="9331"/>
        <n v="1620"/>
        <n v="2449"/>
        <n v="5224"/>
        <n v="9335"/>
        <n v="9336"/>
        <n v="9337"/>
        <n v="9338"/>
        <n v="9339"/>
        <n v="9340"/>
        <n v="6110"/>
        <n v="7133"/>
        <n v="9343"/>
        <n v="9344"/>
        <n v="9345"/>
        <n v="9346"/>
        <n v="9347"/>
        <n v="9348"/>
        <n v="5225"/>
        <n v="5226"/>
        <n v="5227"/>
        <n v="9352"/>
        <n v="9353"/>
        <n v="9354"/>
        <n v="9355"/>
        <n v="9356"/>
        <n v="9357"/>
        <n v="7134"/>
        <n v="7135"/>
        <n v="9360"/>
        <n v="9361"/>
        <n v="9362"/>
        <n v="9363"/>
        <n v="9364"/>
        <n v="9365"/>
        <n v="9366"/>
        <n v="9367"/>
        <n v="9368"/>
        <n v="9369"/>
        <n v="9370"/>
        <n v="9371"/>
        <n v="9372"/>
        <n v="9373"/>
        <n v="9374"/>
        <n v="9375"/>
        <n v="3333"/>
        <n v="3334"/>
        <n v="9378"/>
        <n v="9379"/>
        <n v="9380"/>
        <n v="9381"/>
        <n v="9382"/>
        <n v="9383"/>
        <n v="9384"/>
        <n v="9385"/>
        <n v="9386"/>
        <n v="9387"/>
        <n v="9388"/>
        <n v="9389"/>
        <n v="9390"/>
        <n v="9391"/>
        <n v="9392"/>
        <n v="9393"/>
        <n v="9394"/>
        <n v="9395"/>
        <n v="9396"/>
        <n v="6609"/>
        <n v="7178"/>
        <n v="9954"/>
        <n v="9400"/>
        <n v="9401"/>
        <n v="9402"/>
        <n v="9403"/>
        <n v="9404"/>
        <n v="9405"/>
        <n v="9406"/>
        <n v="9407"/>
        <n v="9408"/>
        <n v="19"/>
        <n v="20"/>
        <n v="6600"/>
        <n v="7938"/>
        <n v="1226"/>
        <n v="9414"/>
        <n v="9415"/>
        <n v="5757"/>
        <n v="9417"/>
        <n v="9418"/>
        <n v="9419"/>
        <n v="9420"/>
        <n v="9421"/>
        <n v="9422"/>
        <n v="9423"/>
        <n v="9424"/>
        <n v="7770"/>
        <n v="9494"/>
        <n v="543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3903"/>
        <n v="3904"/>
        <n v="7469"/>
        <n v="8479"/>
        <n v="9481"/>
        <n v="9482"/>
        <n v="9483"/>
        <n v="9484"/>
        <n v="9485"/>
        <n v="9486"/>
        <n v="9487"/>
        <n v="9488"/>
        <n v="9489"/>
        <n v="9490"/>
        <n v="9491"/>
        <n v="7161"/>
        <n v="9493"/>
        <n v="9495"/>
        <n v="9496"/>
        <n v="9497"/>
        <n v="5411"/>
        <n v="9498"/>
        <n v="9499"/>
        <n v="9500"/>
        <n v="9501"/>
        <n v="9502"/>
        <n v="9503"/>
        <n v="8741"/>
        <n v="1038"/>
        <n v="1039"/>
        <n v="9507"/>
        <n v="9508"/>
        <n v="9509"/>
        <n v="9510"/>
        <n v="9511"/>
        <n v="9512"/>
        <n v="9513"/>
        <n v="1040"/>
        <n v="1041"/>
        <n v="1042"/>
        <n v="5590"/>
        <n v="9477"/>
        <n v="9519"/>
        <n v="9520"/>
        <n v="9521"/>
        <n v="9522"/>
        <n v="9523"/>
        <n v="9524"/>
        <n v="9525"/>
        <n v="9526"/>
        <n v="9527"/>
        <n v="9528"/>
        <n v="9529"/>
        <n v="9530"/>
        <n v="9531"/>
        <n v="9532"/>
        <n v="9533"/>
        <n v="8979"/>
        <n v="9535"/>
        <n v="9536"/>
        <n v="9537"/>
        <n v="9538"/>
        <n v="9539"/>
        <n v="9540"/>
        <n v="9541"/>
        <n v="9542"/>
        <n v="1043"/>
        <n v="1044"/>
        <n v="3147"/>
        <n v="3148"/>
        <n v="9547"/>
        <n v="9548"/>
        <n v="9549"/>
        <n v="3149"/>
        <n v="9551"/>
        <n v="9552"/>
        <n v="9553"/>
        <n v="9554"/>
        <n v="9555"/>
        <n v="9556"/>
        <n v="9557"/>
        <n v="9558"/>
        <n v="9559"/>
        <n v="9560"/>
        <n v="9561"/>
        <n v="9562"/>
        <n v="9563"/>
        <n v="9564"/>
        <n v="9565"/>
        <n v="9566"/>
        <n v="9567"/>
        <n v="9568"/>
        <n v="9569"/>
        <n v="9570"/>
        <n v="9571"/>
        <n v="9572"/>
        <n v="9573"/>
        <n v="9574"/>
        <n v="9575"/>
        <n v="9576"/>
        <n v="5438"/>
        <n v="5439"/>
        <n v="9577"/>
        <n v="9578"/>
        <n v="9581"/>
        <n v="9582"/>
        <n v="9583"/>
        <n v="9584"/>
        <n v="9585"/>
        <n v="9586"/>
        <n v="9587"/>
        <n v="9588"/>
        <n v="9589"/>
        <n v="9590"/>
        <n v="9591"/>
        <n v="9592"/>
        <n v="9593"/>
        <n v="9594"/>
        <n v="9595"/>
        <n v="9596"/>
        <n v="9597"/>
        <n v="3150"/>
        <n v="5279"/>
        <n v="9600"/>
        <n v="9601"/>
        <n v="9602"/>
        <n v="9603"/>
        <n v="9604"/>
        <n v="9605"/>
        <n v="9606"/>
        <n v="9607"/>
        <n v="9608"/>
        <n v="9609"/>
        <n v="9610"/>
        <n v="9611"/>
        <n v="9612"/>
        <n v="9613"/>
        <n v="9614"/>
        <n v="9615"/>
        <n v="9616"/>
        <n v="9617"/>
        <n v="9618"/>
        <n v="9619"/>
        <n v="9620"/>
        <n v="9621"/>
        <n v="9622"/>
        <n v="9623"/>
        <n v="9624"/>
        <n v="9625"/>
        <n v="9626"/>
        <n v="9627"/>
        <n v="8392"/>
        <n v="679"/>
        <n v="680"/>
        <n v="681"/>
        <n v="9632"/>
        <n v="9633"/>
        <n v="9634"/>
        <n v="9635"/>
        <n v="9636"/>
        <n v="9637"/>
        <n v="9638"/>
        <n v="9639"/>
        <n v="9640"/>
        <n v="9641"/>
        <n v="9642"/>
        <n v="9643"/>
        <n v="9644"/>
        <n v="9645"/>
        <n v="9646"/>
        <n v="9647"/>
        <n v="9648"/>
        <n v="9649"/>
        <n v="9650"/>
        <n v="9651"/>
        <n v="9652"/>
        <n v="9653"/>
        <n v="9654"/>
        <n v="9655"/>
        <n v="9478"/>
        <n v="9479"/>
        <n v="9658"/>
        <n v="9659"/>
        <n v="682"/>
        <n v="5626"/>
        <n v="5627"/>
        <n v="347"/>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6459"/>
        <n v="9705"/>
        <n v="9706"/>
        <n v="9707"/>
        <n v="9708"/>
        <n v="9709"/>
        <n v="9710"/>
        <n v="9711"/>
        <n v="9712"/>
        <n v="9713"/>
        <n v="9714"/>
        <n v="9715"/>
        <n v="9716"/>
        <n v="9717"/>
        <n v="9718"/>
        <n v="9719"/>
        <n v="9720"/>
        <n v="9721"/>
        <n v="9722"/>
        <n v="9723"/>
        <n v="9724"/>
        <n v="9579"/>
        <n v="9726"/>
        <n v="9727"/>
        <n v="9728"/>
        <n v="6594"/>
        <n v="6604"/>
        <n v="141"/>
        <n v="9732"/>
        <n v="142"/>
        <n v="882"/>
        <n v="9735"/>
        <n v="9736"/>
        <n v="9737"/>
        <n v="9738"/>
        <n v="9739"/>
        <n v="9740"/>
        <n v="9741"/>
        <n v="9742"/>
        <n v="88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480"/>
        <n v="9822"/>
        <n v="9823"/>
        <n v="9824"/>
        <n v="9825"/>
        <n v="9826"/>
        <n v="9065"/>
        <n v="105"/>
        <n v="106"/>
        <n v="9830"/>
        <n v="9831"/>
        <n v="9832"/>
        <n v="9833"/>
        <n v="9834"/>
        <n v="9835"/>
        <n v="9836"/>
        <n v="9837"/>
        <n v="9838"/>
        <n v="9839"/>
        <n v="9840"/>
        <n v="9841"/>
        <n v="9842"/>
        <n v="9843"/>
        <n v="9844"/>
        <n v="9845"/>
        <n v="9846"/>
        <n v="9847"/>
        <n v="9848"/>
        <n v="9849"/>
        <n v="9850"/>
        <n v="9851"/>
        <n v="884"/>
        <n v="9853"/>
        <n v="2055"/>
        <n v="9580"/>
        <n v="3486"/>
        <n v="4324"/>
        <n v="4325"/>
        <n v="4326"/>
        <n v="9860"/>
        <n v="9861"/>
        <n v="9862"/>
        <n v="9863"/>
        <n v="9864"/>
        <n v="9865"/>
        <n v="9866"/>
        <n v="9867"/>
        <n v="9868"/>
        <n v="9869"/>
        <n v="9870"/>
        <n v="9871"/>
        <n v="9872"/>
        <n v="9873"/>
        <n v="9874"/>
        <n v="9875"/>
        <n v="9876"/>
        <n v="2056"/>
        <n v="2613"/>
        <n v="5215"/>
        <n v="5216"/>
        <n v="5217"/>
        <n v="6354"/>
        <n v="6355"/>
        <n v="6356"/>
        <n v="7406"/>
        <n v="8501"/>
        <n v="9887"/>
        <n v="9888"/>
        <n v="9889"/>
        <n v="9890"/>
        <n v="9891"/>
        <n v="9892"/>
        <n v="9893"/>
        <n v="9894"/>
        <n v="9895"/>
        <n v="9896"/>
        <n v="9897"/>
        <n v="9898"/>
        <n v="9899"/>
        <n v="9900"/>
        <n v="9901"/>
        <n v="9902"/>
        <n v="9903"/>
        <n v="9904"/>
        <n v="9905"/>
        <n v="8502"/>
        <n v="8503"/>
        <n v="9908"/>
        <n v="9909"/>
        <n v="9910"/>
        <n v="9911"/>
        <n v="9912"/>
        <n v="9913"/>
        <n v="9914"/>
        <n v="9915"/>
        <n v="9916"/>
        <n v="9917"/>
        <n v="9918"/>
        <n v="9919"/>
        <n v="9920"/>
        <n v="9921"/>
        <n v="9922"/>
        <n v="9923"/>
        <n v="9924"/>
        <n v="9925"/>
        <n v="9926"/>
        <n v="9927"/>
        <n v="9928"/>
        <n v="9929"/>
        <n v="9930"/>
        <n v="9931"/>
        <n v="9932"/>
        <n v="9933"/>
        <n v="9934"/>
        <n v="9935"/>
        <n v="8935"/>
        <n v="9409"/>
        <n v="9938"/>
        <n v="9939"/>
        <n v="9940"/>
        <n v="9941"/>
        <n v="9942"/>
        <n v="9943"/>
        <n v="9944"/>
        <n v="9945"/>
        <n v="9946"/>
        <n v="9947"/>
        <n v="9948"/>
        <n v="9949"/>
        <n v="9950"/>
        <n v="9951"/>
        <n v="9952"/>
        <n v="9953"/>
        <n v="9410"/>
        <n v="9955"/>
        <n v="9956"/>
        <n v="9957"/>
        <n v="9958"/>
        <n v="9959"/>
        <n v="9960"/>
        <n v="9961"/>
        <n v="9962"/>
        <n v="9963"/>
        <n v="9964"/>
        <n v="9965"/>
        <n v="9411"/>
        <n v="9967"/>
        <n v="6658"/>
        <n v="9725"/>
        <n v="9970"/>
        <n v="9971"/>
        <n v="9972"/>
        <n v="9973"/>
        <n v="9974"/>
        <n v="9975"/>
        <n v="9976"/>
        <n v="9977"/>
        <n v="9412"/>
        <n v="9979"/>
        <n v="9980"/>
        <n v="9981"/>
        <n v="9982"/>
        <n v="9983"/>
        <n v="9984"/>
        <n v="9985"/>
        <n v="7205"/>
        <n v="9341"/>
        <n v="9342"/>
        <n v="9989"/>
        <n v="9990"/>
        <n v="9991"/>
        <n v="9992"/>
        <n v="9993"/>
        <n v="9994"/>
        <n v="9995"/>
        <n v="9996"/>
        <n v="9997"/>
        <n v="9998"/>
        <n v="9999"/>
        <n v="10000"/>
      </sharedItems>
    </cacheField>
    <cacheField name="Order ID" numFmtId="0">
      <sharedItems/>
    </cacheField>
    <cacheField name="Order Date" numFmtId="14">
      <sharedItems containsSemiMixedTypes="0" containsNonDate="0" containsDate="1" containsString="0" minDate="2016-01-01T00:00:00" maxDate="2020-01-01T00:00:00"/>
    </cacheField>
    <cacheField name="Ship Date" numFmtId="14">
      <sharedItems containsSemiMixedTypes="0" containsNonDate="0" containsDate="1" containsString="0" minDate="2016-01-05T00:00:00" maxDate="2020-01-06T00:00:00"/>
    </cacheField>
    <cacheField name="Ship Mode" numFmtId="0">
      <sharedItems/>
    </cacheField>
    <cacheField name="Customer ID" numFmtId="0">
      <sharedItems/>
    </cacheField>
    <cacheField name="Customer Name" numFmtId="0">
      <sharedItems count="795">
        <s v="Aaron Smayling"/>
        <s v="Ellis Ballard"/>
        <s v="Logan Haushalter"/>
        <s v="Kelly Collister"/>
        <s v="Jasper Cacioppo"/>
        <s v="Joe Elijah"/>
        <s v="Beth Fritzler"/>
        <s v="Dan Reichenbach"/>
        <s v="Laurel Beltran"/>
        <s v="Rose O'Brian"/>
        <s v="Susan Pistek"/>
        <s v="Roy Collins"/>
        <s v="Deborah Brumfield"/>
        <s v="Parhena Norris"/>
        <s v="Sam Craven"/>
        <s v="Toby Braunhardt"/>
        <s v="Craig Yedwab"/>
        <s v="Barry Französisch"/>
        <s v="Sarah Jordon"/>
        <s v="Christina Anderson"/>
        <s v="Thomas Boland"/>
        <s v="Mark Hamilton"/>
        <s v="Ivan Liston"/>
        <s v="Randy Bradley"/>
        <s v="Ralph Ritter"/>
        <s v="Vivian Mathis"/>
        <s v="Bill Eplett"/>
        <s v="Guy Armstrong"/>
        <s v="John Lucas"/>
        <s v="Corey-Lock"/>
        <s v="Sue Ann Reed"/>
        <s v="Gary Hansen"/>
        <s v="Edward Nazzal"/>
        <s v="Charles McCrossin"/>
        <s v="Sean O'Donnell"/>
        <s v="Susan Vittorini"/>
        <s v="Mike Vittorini"/>
        <s v="Cynthia Voltz"/>
        <s v="Stefanie Holloman"/>
        <s v="Pauline Webber"/>
        <s v="Nathan Gelder"/>
        <s v="Evan Minnotte"/>
        <s v="Nora Pelletier"/>
        <s v="Patrick Bzostek"/>
        <s v="Kean Takahito"/>
        <s v="Jennifer Braxton"/>
        <s v="Jennifer Halladay"/>
        <s v="Kelly Lampkin"/>
        <s v="Greg Tran"/>
        <s v="Fred Harton"/>
        <s v="Lisa Ryan"/>
        <s v="Doug Jacobs"/>
        <s v="Ken Heidel"/>
        <s v="Mary O'Rourke"/>
        <s v="Georgia Rosenberg"/>
        <s v="Guy Thornton"/>
        <s v="Julie Creighton"/>
        <s v="Anthony Witt"/>
        <s v="Alan Dominguez"/>
        <s v="Ann Chong"/>
        <s v="Mark Cousins"/>
        <s v="Lena Cacioppo"/>
        <s v="Dave Brooks"/>
        <s v="George Zrebassa"/>
        <s v="Trudy Schmidt"/>
        <s v="Katherine Murray"/>
        <s v="Cari MacIntyre"/>
        <s v="Steven Roelle"/>
        <s v="Odella Nelson"/>
        <s v="Art Foster"/>
        <s v="Michelle Moray"/>
        <s v="Michael Paige"/>
        <s v="Ivan Gibson"/>
        <s v="Ann Blume"/>
        <s v="Allen Rosenblatt"/>
        <s v="Aimee Bixby"/>
        <s v="Mathew Reese"/>
        <s v="Helen Andreada"/>
        <s v="Maribeth Yedwab"/>
        <s v="Michelle Arnett"/>
        <s v="Tracy Blumstein"/>
        <s v="Herbert Flentye"/>
        <s v="Julie Prescott"/>
        <s v="Denise Leinenbach"/>
        <s v="Monica Federle"/>
        <s v="Phillip Breyer"/>
        <s v="Karen Bern"/>
        <s v="Katrina Willman"/>
        <s v="Sanjit Chand"/>
        <s v="Benjamin Venier"/>
        <s v="Brian Dahlen"/>
        <s v="Bruce Geld"/>
        <s v="Stewart Carmichael"/>
        <s v="Dan Campbell"/>
        <s v="Sean Wendt"/>
        <s v="Tamara Dahlen"/>
        <s v="Lindsay Castell"/>
        <s v="Cathy Hwang"/>
        <s v="Kimberly Carter"/>
        <s v="Tim Brockman"/>
        <s v="Bobby Odegard"/>
        <s v="Chris Cortes"/>
        <s v="Alan Schoenberger"/>
        <s v="Lena Creighton"/>
        <s v="Linda Cazamias"/>
        <s v="Becky Pak"/>
        <s v="Patrick O'Donnell"/>
        <s v="Nathan Cano"/>
        <s v="Luke Schmidt"/>
        <s v="Darrin Martin"/>
        <s v="Michael Oakman"/>
        <s v="Sandra Glassco"/>
        <s v="Yoseph Carroll"/>
        <s v="Larry Blacks"/>
        <s v="Kristen Hastings"/>
        <s v="Patricia Hirasaki"/>
        <s v="Anthony O'Donnell"/>
        <s v="Brian Stugart"/>
        <s v="Frank Olsen"/>
        <s v="John Grady"/>
        <s v="Bill Tyler"/>
        <s v="Rob Haberlin"/>
        <s v="James Lanier"/>
        <s v="Victoria Pisteka"/>
        <s v="Christine Kargatis"/>
        <s v="Philisse Overcash"/>
        <s v="Justin Ritter"/>
        <s v="Greg Guthrie"/>
        <s v="Bradley Talbott"/>
        <s v="Stefania Perrino"/>
        <s v="Daniel Raglin"/>
        <s v="Roy Phan"/>
        <s v="Alan Hwang"/>
        <s v="Ricardo Emerson"/>
        <s v="Stuart Van"/>
        <s v="Susan MacKendrick"/>
        <s v="David Kendrick"/>
        <s v="Clay Cheatham"/>
        <s v="Neil Knudson"/>
        <s v="Alejandro Grove"/>
        <s v="Charles Crestani"/>
        <s v="Justin Hirsh"/>
        <s v="Giulietta Weimer"/>
        <s v="Juliana Krohn"/>
        <s v="Michelle Huthwaite"/>
        <s v="Valerie Mitchum"/>
        <s v="Jill Fjeld"/>
        <s v="Nicole Fjeld"/>
        <s v="Bill Shonely"/>
        <s v="Jay Fein"/>
        <s v="Candace McMahon"/>
        <s v="Cari Sayre"/>
        <s v="Christina VanderZanden"/>
        <s v="Becky Martin"/>
        <s v="Pierre Wener"/>
        <s v="David Bremer"/>
        <s v="Bradley Drucker"/>
        <s v="Philip Fox"/>
        <s v="Alice McCarthy"/>
        <s v="Bobby Trafton"/>
        <s v="Lisa DeCherney"/>
        <s v="Cindy Schnelling"/>
        <s v="Neola Schneider"/>
        <s v="Guy Phonely"/>
        <s v="Steve Carroll"/>
        <s v="Brad Eason"/>
        <s v="Ionia McGrath"/>
        <s v="Roland Murray"/>
        <s v="Max Jones"/>
        <s v="Cynthia Delaney"/>
        <s v="Emily Ducich"/>
        <s v="Alex Russell"/>
        <s v="Ed Ludwig"/>
        <s v="Darrin Van Huff"/>
        <s v="Christopher Conant"/>
        <s v="Olvera Toch"/>
        <s v="Steven Cartwright"/>
        <s v="Doug Bickford"/>
        <s v="Meg O'Connel"/>
        <s v="Rob Beeghly"/>
        <s v="Erica Smith"/>
        <s v="Liz Carlisle"/>
        <s v="Justin Deggeller"/>
        <s v="Pamela Coakley"/>
        <s v="Eric Murdock"/>
        <s v="Alyssa Crouse"/>
        <s v="Toby Carlisle"/>
        <s v="Paul Van Hugh"/>
        <s v="Max Ludwig"/>
        <s v="Lori Olson"/>
        <s v="Barry Franz"/>
        <s v="Cari Schnelling"/>
        <s v="Rick Huthwaite"/>
        <s v="Christopher Schild"/>
        <s v="Andy Gerbode"/>
        <s v="Brian Moss"/>
        <s v="Speros Goranitis"/>
        <s v="Greg Matthias"/>
        <s v="Dionis Lloyd"/>
        <s v="Nick Zandusky"/>
        <s v="Noel Staavos"/>
        <s v="Scott Williamson"/>
        <s v="Joe Kamberova"/>
        <s v="Laurel Workman"/>
        <s v="Eva Jacobs"/>
        <s v="Natalie Fritzler"/>
        <s v="Karen Seio"/>
        <s v="Rick Wilson"/>
        <s v="Sally Knutson"/>
        <s v="Lela Donovan"/>
        <s v="Carol Darley"/>
        <s v="Emily Grady"/>
        <s v="Jim Karlsson"/>
        <s v="Fred Chung"/>
        <s v="Ryan Akin"/>
        <s v="Jeremy Lonsdale"/>
        <s v="Dana Kaydos"/>
        <s v="Michael Chen"/>
        <s v="Ruben Ausman"/>
        <s v="George Bell"/>
        <s v="Heather Kirkland"/>
        <s v="Eileen Kiefer"/>
        <s v="Scot Wooten"/>
        <s v="John Dryer"/>
        <s v="Rick Reed"/>
        <s v="Christina DeMoss"/>
        <s v="Thomas Brumley"/>
        <s v="Anthony Johnson"/>
        <s v="Barry Pond"/>
        <s v="Joy Bell-"/>
        <s v="Matt Hagelstein"/>
        <s v="Chad Cunningham"/>
        <s v="Ted Butterfield"/>
        <s v="John Lee"/>
        <s v="Mark Haberlin"/>
        <s v="Dan Lawera"/>
        <s v="Jeremy Ellison"/>
        <s v="Chloris Kastensmidt"/>
        <s v="Raymond Buch"/>
        <s v="Ryan Crowe"/>
        <s v="Irene Maddox"/>
        <s v="Kelly Andreada"/>
        <s v="Benjamin Farhat"/>
        <s v="Janet Lee"/>
        <s v="Bryan Mills"/>
        <s v="Noah Childs"/>
        <s v="Frank Atkinson"/>
        <s v="Joy Daniels"/>
        <s v="Helen Abelman"/>
        <s v="Magdelene Morse"/>
        <s v="Alan Haines"/>
        <s v="James Galang"/>
        <s v="Cathy Armstrong"/>
        <s v="Theresa Swint"/>
        <s v="Jamie Frazer"/>
        <s v="Lauren Leatherbury"/>
        <s v="Shirley Jackson"/>
        <s v="Richard Bierner"/>
        <s v="Laura Armstrong"/>
        <s v="Patrick O'Brill"/>
        <s v="Helen Wasserman"/>
        <s v="Barry Blumstein"/>
        <s v="Sung Chung"/>
        <s v="Justin MacKendrick"/>
        <s v="Anemone Ratner"/>
        <s v="Julie Kriz"/>
        <s v="Shahid Collister"/>
        <s v="Chris McAfee"/>
        <s v="David Philippe"/>
        <s v="Barry Weirich"/>
        <s v="Joel Eaton"/>
        <s v="Claudia Bergmann"/>
        <s v="Mitch Willingham"/>
        <s v="Sonia Cooley"/>
        <s v="Andrew Gjertsen"/>
        <s v="Emily Phan"/>
        <s v="Delfina Latchford"/>
        <s v="Shui Tom"/>
        <s v="Dorothy Wardle"/>
        <s v="Duane Benoit"/>
        <s v="Paul Stevenson"/>
        <s v="Nick Radford"/>
        <s v="Katherine Nockton"/>
        <s v="Dorothy Badders"/>
        <s v="Kristina Nunn"/>
        <s v="John Castell"/>
        <s v="Beth Thompson"/>
        <s v="Brendan Murry"/>
        <s v="Michael Dominguez"/>
        <s v="Ralph Arnett"/>
        <s v="Stuart Calhoun"/>
        <s v="Edward Becker"/>
        <s v="Ralph Kennedy"/>
        <s v="Rick Bensley"/>
        <s v="Ricardo Sperren"/>
        <s v="Kelly Williams"/>
        <s v="Darren Koutras"/>
        <s v="Michael Moore"/>
        <s v="Julia West"/>
        <s v="Sean Christensen"/>
        <s v="Carlos Daly"/>
        <s v="John Stevenson"/>
        <s v="Gary Zandusky"/>
        <s v="Anna Häberlin"/>
        <s v="Maria Bertelson"/>
        <s v="Bart Watters"/>
        <s v="Corey Roper"/>
        <s v="Maribeth Schnelling"/>
        <s v="Sally Hughsby"/>
        <s v="Tonja Turnell"/>
        <s v="Dean Braden"/>
        <s v="Anthony Rawles"/>
        <s v="Sheri Gordon"/>
        <s v="Maureen Gnade"/>
        <s v="Mick Crebagga"/>
        <s v="Henry MacAllister"/>
        <s v="Tamara Manning"/>
        <s v="Kunst Miller"/>
        <s v="Keith Dawkins"/>
        <s v="Adrian Barton"/>
        <s v="Cassandra Brandow"/>
        <s v="Cindy Chapman"/>
        <s v="Barbara Fisher"/>
        <s v="Gary Hwang"/>
        <s v="Alex Avila"/>
        <s v="Daniel Byrd"/>
        <s v="Resi Pölking"/>
        <s v="Andrew Allen"/>
        <s v="Neil Französisch"/>
        <s v="Roger Barcio"/>
        <s v="Jill Matthias"/>
        <s v="Scot Coram"/>
        <s v="Sara Luxemburg"/>
        <s v="Arthur Gainer"/>
        <s v="Marc Harrigan"/>
        <s v="Jay Kimmel"/>
        <s v="Matthew Clasen"/>
        <s v="Thea Hendricks"/>
        <s v="Eugene Barchas"/>
        <s v="Katharine Harms"/>
        <s v="Neoma Murray"/>
        <s v="Julia Dunbar"/>
        <s v="Becky Castell"/>
        <s v="Paul Prost"/>
        <s v="Lena Radford"/>
        <s v="Dennis Pardue"/>
        <s v="Ross Baird"/>
        <s v="Roger Demir"/>
        <s v="Frank Gastineau"/>
        <s v="Duane Noonan"/>
        <s v="Evan Henry"/>
        <s v="Brian Thompson"/>
        <s v="Jason Fortune-"/>
        <s v="Lisa Hazard"/>
        <s v="Ken Lonsdale"/>
        <s v="Sean Miller"/>
        <s v="Maria Etezadi"/>
        <s v="Eric Hoffmann"/>
        <s v="Harold Ryan"/>
        <s v="Mary Zewe"/>
        <s v="Amy Cox"/>
        <s v="Melanie Seite"/>
        <s v="Vivek Sundaresam"/>
        <s v="Christine Phan"/>
        <s v="Fred McMath"/>
        <s v="Mike Pelletier"/>
        <s v="Adrian Shami"/>
        <s v="Brad Thomas"/>
        <s v="Jennifer Patt"/>
        <s v="Erica Hernandez"/>
        <s v="Craig Leslie"/>
        <s v="Ben Ferrer"/>
        <s v="Shahid Shariari"/>
        <s v="Patrick Jones"/>
        <s v="Berenike Kampe"/>
        <s v="Patrick Ryan"/>
        <s v="Jill Stevenson"/>
        <s v="John Huston"/>
        <s v="Randy Ferguson"/>
        <s v="Erin Creighton"/>
        <s v="Ritsa Hightower"/>
        <s v="Robert Barroso"/>
        <s v="Laurel Elliston"/>
        <s v="Keith Herrera"/>
        <s v="Paul Lucas"/>
        <s v="Victoria Brennan"/>
        <s v="Jenna Caffey"/>
        <s v="Fred Wasserman"/>
        <s v="Yana Sorensen"/>
        <s v="Joni Wasserman"/>
        <s v="Karen Ferguson"/>
        <s v="Stephanie Ulpright"/>
        <s v="Tony Chapman"/>
        <s v="Jim Mitchum"/>
        <s v="Tom Ashbrook"/>
        <s v="Phillina Ober"/>
        <s v="Pete Takahito"/>
        <s v="Jim Epp"/>
        <s v="Pete Kriz"/>
        <s v="Jane Waco"/>
        <s v="Shaun Weien"/>
        <s v="Debra Catini"/>
        <s v="Filia McAdams"/>
        <s v="Clay Ludtke"/>
        <s v="Greg Hansen"/>
        <s v="Jack Garza"/>
        <s v="Paul Gonzalez"/>
        <s v="Muhammed MacIntyre"/>
        <s v="Heather Jas"/>
        <s v="William Brown"/>
        <s v="Ed Braxton"/>
        <s v="Kean Nguyen"/>
        <s v="Karl Braun"/>
        <s v="Larry Hughes"/>
        <s v="Toby Gnade"/>
        <s v="Linda Southworth"/>
        <s v="Mitch Gastineau"/>
        <s v="Sung Pak"/>
        <s v="Carol Triggs"/>
        <s v="Charles Sheldon"/>
        <s v="Rick Duston"/>
        <s v="Jocasta Rupert"/>
        <s v="Trudy Glocke"/>
        <s v="Doug O'Connell"/>
        <s v="Ken Brennan"/>
        <s v="Sanjit Engle"/>
        <s v="Justin Ellison"/>
        <s v="Gary McGarr"/>
        <s v="Harold Pawlan"/>
        <s v="Logan Currie"/>
        <s v="Ben Peterman"/>
        <s v="Liz Pelletier"/>
        <s v="Tim Taslimi"/>
        <s v="Brenda Bowman"/>
        <s v="Todd Sumrall"/>
        <s v="Jim Kriz"/>
        <s v="Tamara Willingham"/>
        <s v="Thais Sissman"/>
        <s v="Alejandro Savely"/>
        <s v="Christy Brittain"/>
        <s v="Henia Zydlo"/>
        <s v="Tom Prescott"/>
        <s v="Bill Donatelli"/>
        <s v="Art Ferguson"/>
        <s v="Naresj Patel"/>
        <s v="Christine Abelman"/>
        <s v="Matt Abelman"/>
        <s v="Nat Gilpin"/>
        <s v="Clytie Kelty"/>
        <s v="Zuschuss Donatelli"/>
        <s v="Jennifer Ferguson"/>
        <s v="Vivek Gonzalez"/>
        <s v="Steve Chapman"/>
        <s v="Phillip Flathmann"/>
        <s v="Arthur Wiediger"/>
        <s v="Suzanne McNair"/>
        <s v="Henry Goldwyn"/>
        <s v="Dario Medina"/>
        <s v="Darren Powers"/>
        <s v="Joy Smith"/>
        <s v="Anne McFarland"/>
        <s v="Jim Sink"/>
        <s v="Raymond Messe"/>
        <s v="Michelle Ellison"/>
        <s v="Jonathan Howell"/>
        <s v="Eugene Moren"/>
        <s v="Carol Adams"/>
        <s v="Chris Selesnick"/>
        <s v="Tanja Norvell"/>
        <s v="Shaun Chance"/>
        <s v="Maureen Fritzler"/>
        <s v="Nat Carroll"/>
        <s v="Maxwell Schwartz"/>
        <s v="Matt Collins"/>
        <s v="Tony Sayre"/>
        <s v="Sally Matthias"/>
        <s v="Anna Andreadi"/>
        <s v="Maris LaWare"/>
        <s v="Sarah Bern"/>
        <s v="Nora Preis"/>
        <s v="Frank Hawley"/>
        <s v="Khloe Miller"/>
        <s v="Bart Folk"/>
        <s v="Adam Shillingsburg"/>
        <s v="Neil Ducich"/>
        <s v="Rob Lucas"/>
        <s v="Joseph Airdo"/>
        <s v="Paul MacIntyre"/>
        <s v="Matt Connell"/>
        <s v="Larry Tron"/>
        <s v="Sarah Brown"/>
        <s v="Denny Joy"/>
        <s v="Greg Maxwell"/>
        <s v="Lynn Smith"/>
        <s v="Quincy Jones"/>
        <s v="Alejandro Ballentine"/>
        <s v="Hilary Holden"/>
        <s v="Denise Monton"/>
        <s v="Shirley Schmidt"/>
        <s v="Robert Marley"/>
        <s v="Shirley Daniels"/>
        <s v="Natalie Webber"/>
        <s v="Aaron Bergman"/>
        <s v="Jesus Ocampo"/>
        <s v="Janet Molinari"/>
        <s v="David Wiener"/>
        <s v="Benjamin Patterson"/>
        <s v="Dennis Kane"/>
        <s v="Allen Goldenen"/>
        <s v="Thomas Seio"/>
        <s v="Harry Marie"/>
        <s v="Duane Huffman"/>
        <s v="Michael Stewart"/>
        <s v="Alan Shonely"/>
        <s v="Luke Weiss"/>
        <s v="Adrian Hane"/>
        <s v="Sandra Flanagan"/>
        <s v="Emily Burns"/>
        <s v="Darrin Sayre"/>
        <s v="Daniel Lacy"/>
        <s v="Aaron Hawkins"/>
        <s v="Cyra Reiten"/>
        <s v="Roy Französisch"/>
        <s v="Xylona Preis"/>
        <s v="Luke Foster"/>
        <s v="Toby Ritter"/>
        <s v="Denny Ordway"/>
        <s v="Erica Bern"/>
        <s v="Dennis Bolton"/>
        <s v="Michael Granlund"/>
        <s v="Beth Paige"/>
        <s v="Tracy Poddar"/>
        <s v="Tracy Zic"/>
        <s v="Pauline Chand"/>
        <s v="Carlos Meador"/>
        <s v="Cynthia Arntzen"/>
        <s v="George Ashbrook"/>
        <s v="Andrew Roberts"/>
        <s v="Lindsay Shagiari"/>
        <s v="Theone Pippenger"/>
        <s v="Bobby Elias"/>
        <s v="Eleni McCrary"/>
        <s v="Cyma Kinney"/>
        <s v="Ashley Jarboe"/>
        <s v="Deirdre Greer"/>
        <s v="Peter Fuller"/>
        <s v="Alex Grayson"/>
        <s v="Shahid Hopkins"/>
        <s v="Anna Gayman"/>
        <s v="Chuck Magee"/>
        <s v="Bradley Nguyen"/>
        <s v="Ann Steele"/>
        <s v="Harold Engle"/>
        <s v="Ted Trevino"/>
        <s v="Brad Norvell"/>
        <s v="Michael Grace"/>
        <s v="Mick Brown"/>
        <s v="Zuschuss Carroll"/>
        <s v="Bruce Stewart"/>
        <s v="Brendan Dodson"/>
        <s v="Ken Black"/>
        <s v="Tracy Collins"/>
        <s v="Pete Armstrong"/>
        <s v="John Murray"/>
        <s v="Katrina Bavinger"/>
        <s v="Grant Thornton"/>
        <s v="Peter McVee"/>
        <s v="Maurice Satty"/>
        <s v="Carlos Soltero"/>
        <s v="Nick Crebassa"/>
        <s v="Adam Hart"/>
        <s v="Brian Derr"/>
        <s v="Dave Hallsten"/>
        <s v="Jack Lebron"/>
        <s v="Stewart Visinsky"/>
        <s v="Arthur Prichep"/>
        <s v="Vicky Freymann"/>
        <s v="Rick Hansen"/>
        <s v="Mike Caudle"/>
        <s v="Sonia Sunley"/>
        <s v="Jim Radford"/>
        <s v="Steve Nguyen"/>
        <s v="Joel Jenkins"/>
        <s v="Sample Company A"/>
        <s v="Gene Hale"/>
        <s v="Mike Gockenbach"/>
        <s v="Carl Jackson"/>
        <s v="Aleksandra Gannaway"/>
        <s v="Christine Sundaresam"/>
        <s v="Sarah Foster"/>
        <s v="Mark Van Huff"/>
        <s v="Deanra Eno"/>
        <s v="Thea Hudgings"/>
        <s v="Dorothy Dickinson"/>
        <s v="Trudy Brown"/>
        <s v="Chad Sievert"/>
        <s v="Corey Catlett"/>
        <s v="Ken Dana"/>
        <s v="Grace Kelly"/>
        <s v="Ben Wallace"/>
        <s v="Tamara Chand"/>
        <s v="Alyssa Tate"/>
        <s v="Steven Ward"/>
        <s v="Chuck Sachs"/>
        <s v="Michelle Tran"/>
        <s v="Barry Gonzalez"/>
        <s v="Skye Norling"/>
        <s v="Valerie Takahito"/>
        <s v="Eudokia Martin"/>
        <s v="Toby Swindell"/>
        <s v="Sanjit Jacobs"/>
        <s v="Katrina Edelman"/>
        <s v="Giulietta Dortch"/>
        <s v="Joni Sundaresam"/>
        <s v="Muhammed Lee"/>
        <s v="Dianna Arnett"/>
        <s v="Astrea Jones"/>
        <s v="Hunter Lopez"/>
        <s v="Susan Gilcrest"/>
        <s v="Charlotte Melton"/>
        <s v="Dorris liebe"/>
        <s v="Philip Brown"/>
        <s v="David Smith"/>
        <s v="Ruben Dartt"/>
        <s v="Mike Kennedy"/>
        <s v="Fred Hopkins"/>
        <s v="Valerie Dominguez"/>
        <s v="Matt Collister"/>
        <s v="Sharelle Roach"/>
        <s v="Maria Zettner"/>
        <s v="Frank Preis"/>
        <s v="Jeremy Farry"/>
        <s v="Bryan Spruell"/>
        <s v="Brosina Hoffman"/>
        <s v="Pauline Johnson"/>
        <s v="Robert Waldorf"/>
        <s v="Harry Greene"/>
        <s v="Jessica Myrick"/>
        <s v="Janet Martin"/>
        <s v="Saphhira Shifley"/>
        <s v="Nicole Hansen"/>
        <s v="Caroline Jumper"/>
        <s v="Tony Molinari"/>
        <s v="Adam Bellavance"/>
        <s v="Dean percer"/>
        <s v="Brendan Sweed"/>
        <s v="Muhammed Yedwab"/>
        <s v="Damala Kotsonis"/>
        <s v="Roland Fjeld"/>
        <s v="Liz Thompson"/>
        <s v="Roy Skaria"/>
        <s v="Anthony Garverick"/>
        <s v="Nona Balk"/>
        <s v="Mick Hernandez"/>
        <s v="Elpida Rittenbach"/>
        <s v="Maya Herman"/>
        <s v="Arianne Irving"/>
        <s v="Anthony Jacobs"/>
        <s v="Katherine Ducich"/>
        <s v="Katherine Hughes"/>
        <s v="Angele Hood"/>
        <s v="Russell D'Ascenzo"/>
        <s v="Mark Packer"/>
        <s v="Alan Barnes"/>
        <s v="Robert Dilbeck"/>
        <s v="Tom Zandusky"/>
        <s v="Roland Schwarz"/>
        <s v="Eugene Hildebrand"/>
        <s v="Maureen Gastineau"/>
        <s v="Victoria Wilson"/>
        <s v="Gene McClure"/>
        <s v="Giulietta Baptist"/>
        <s v="Erin Smith"/>
        <s v="Don Miller"/>
        <s v="Craig Carroll"/>
        <s v="Joseph Holt"/>
        <s v="Tiffany House"/>
        <s v="Liz MacKendrick"/>
        <s v="Lindsay Williams"/>
        <s v="Maribeth Dona"/>
        <s v="Chad McGuire"/>
        <s v="Michael Nguyen"/>
        <s v="Seth Vernon"/>
        <s v="Meg Tillman"/>
        <s v="Ross DeVincentis"/>
        <s v="Marc Crier"/>
        <s v="Liz Willingham"/>
        <s v="Don Weiss"/>
        <s v="Frank Merwin"/>
        <s v="Nora Paige"/>
        <s v="Sean Braxton"/>
        <s v="Elizabeth Moffitt"/>
        <s v="Jeremy Pistek"/>
        <s v="Lycoris Saunders"/>
        <s v="David Flashing"/>
        <s v="Craig Molinari"/>
        <s v="Joni Blumstein"/>
        <s v="Claire Gute"/>
        <s v="Brian DeCherney"/>
        <s v="Richard Eichhorn"/>
        <s v="Allen Armold"/>
        <s v="Anna Chung"/>
        <s v="Erin Ashbrook"/>
        <s v="Dianna Vittorini"/>
        <s v="Dave Poirier"/>
        <s v="Rachel Payne"/>
        <s v="Bart Pistole"/>
        <s v="Jamie Kunitz"/>
        <s v="Matthew Grinstein"/>
        <s v="Nathan Mautz"/>
        <s v="Karen Carlisle"/>
        <s v="Christopher Martinez"/>
        <s v="Carl Weiss"/>
        <s v="Michael Kennedy"/>
        <s v="Troy Blackwell"/>
        <s v="Rob Dowd"/>
        <s v="Jack O'Briant"/>
        <s v="Carl Ludwig"/>
        <s v="Kean Thornton"/>
        <s v="Dean Katz"/>
        <s v="Julia Barnett"/>
        <s v="Jason Klamczynski"/>
        <s v="Jason Gross"/>
        <s v="Erica Hackney"/>
        <s v="Michelle Lonsdale"/>
        <s v="Craig Carreira"/>
        <s v="Amy Hunt"/>
        <s v="Dianna Wilson"/>
        <s v="Theresa Coyne"/>
        <s v="Troy Staebel"/>
        <s v="Brooke Gillingham"/>
        <s v="Russell Applegate"/>
        <s v="Pamela Stobb"/>
        <s v="Tom Stivers"/>
        <s v="Cathy Prescott"/>
        <s v="Edward Hooks"/>
        <s v="Harold Dahlen"/>
        <s v="Mitch Webber"/>
        <s v="Anne Pryor"/>
        <s v="Penelope Sewall"/>
        <s v="Don Jones"/>
        <s v="Karen Daniels"/>
        <s v="Hunter Glantz"/>
        <s v="Jennifer Jackson"/>
        <s v="Liz Preis"/>
        <s v="MaryBeth Skach"/>
        <s v="Tracy Hopkins"/>
        <s v="Rob Williams"/>
        <s v="Natalie DeCherney"/>
        <s v="Hallie Redmond"/>
        <s v="Bryan Davis"/>
        <s v="Peter Bühler"/>
        <s v="Annie Zypern"/>
        <s v="Marina Lichtenstein"/>
        <s v="Gary Mitchum"/>
        <s v="Dave Kipp"/>
        <s v="Vivek Grady"/>
        <s v="Eric Barreto"/>
        <s v="Nancy Lomonaco"/>
        <s v="Max Engle"/>
        <s v="Sibella Parks"/>
        <s v="Victor Preis"/>
        <s v="Corinna Mitchell"/>
        <s v="Sam Zeldin"/>
        <s v="Frank Carlisle"/>
        <s v="Patrick Gardner"/>
        <s v="Tom Boeckenhauer"/>
        <s v="Clay Rozendal"/>
        <s v="Bruce Degenhardt"/>
        <s v="Cindy Stewart"/>
        <s v="Nicole Brennan"/>
        <s v="Thomas Thornton"/>
        <s v="Catherine Glotzbach"/>
        <s v="Annie Thurman"/>
        <s v="Ed Jacobs"/>
        <s v="Craig Reiter"/>
        <s v="Lena Hernandez"/>
        <s v="Sung Shariari"/>
        <s v="Darren Budd"/>
        <s v="Stephanie Phelps"/>
        <s v="Todd Boyes"/>
        <s v="Bill Overfelt"/>
        <s v="Andy Yotov"/>
        <s v="Denny Blanton"/>
        <s v="Erin Mull"/>
        <s v="Jas O'Carroll"/>
        <s v="Andy Reiter"/>
        <s v="Bill Stewart"/>
        <s v="Kalyca Meade"/>
        <s v="Sylvia Foulston"/>
        <s v="Jonathan Doherty"/>
        <s v="Evan Bailliet"/>
        <s v="Paul Knutson"/>
        <s v="Chuck Clark"/>
        <s v="Scott Cohen"/>
      </sharedItems>
    </cacheField>
    <cacheField name="Segment" numFmtId="0">
      <sharedItems/>
    </cacheField>
    <cacheField name="City" numFmtId="0">
      <sharedItems/>
    </cacheField>
    <cacheField name="State/Province" numFmtId="0">
      <sharedItems count="127">
        <s v="England"/>
        <s v="Aquitaine-Limousin-Poitou-Charentes"/>
        <s v="Alsace-Champagne-Ardenne-Lorraine"/>
        <s v="North Rhine-Westphalia"/>
        <s v="Ile-de-France"/>
        <s v="Hesse"/>
        <s v="Lombardy"/>
        <s v="Brandenburg"/>
        <s v="Baden-Württemberg"/>
        <s v="Catalonia"/>
        <s v="Castile-La Mancha"/>
        <s v="Thuringia"/>
        <s v="South Holland"/>
        <s v="Rhineland-Palatinate"/>
        <s v="Stockholm"/>
        <s v="Murcia"/>
        <s v="Madrid"/>
        <s v="Lazio"/>
        <s v="Bourgogne-Franche-Comté"/>
        <s v="Limburg"/>
        <s v="Vienna"/>
        <s v="Normandy"/>
        <s v="Bavaria"/>
        <s v="Auvergne-Rhône-Alpes"/>
        <s v="Hamburg"/>
        <s v="Provence-Alpes-Côte d'Azur"/>
        <s v="Emilia-Romagna"/>
        <s v="Namur"/>
        <s v="Campania"/>
        <s v="Scotland"/>
        <s v="Hauts-de-France"/>
        <s v="Cork"/>
        <s v="Cantabria"/>
        <s v="Lisbon"/>
        <s v="Berlin"/>
        <s v="Andalusía"/>
        <s v="Brittany"/>
        <s v="North Holland"/>
        <s v="Basque Country"/>
        <s v="Wales"/>
        <s v="Lower Saxony"/>
        <s v="Apulia"/>
        <s v="Languedoc-Roussillon-Midi-Pyrénées"/>
        <s v="Castile and León"/>
        <s v="Piedmont"/>
        <s v="Pays de la Loire"/>
        <s v="Saxony"/>
        <s v="Uppsala"/>
        <s v="North Brabant"/>
        <s v="Sicily"/>
        <s v="Balearic Islands"/>
        <s v="Upper Austria"/>
        <s v="Salzburg"/>
        <s v="Valenciana"/>
        <s v="Trentino-Alto Adige"/>
        <s v="Värmland"/>
        <s v="Centre-Val de Loire"/>
        <s v="Finland Proper"/>
        <s v="Drenthe"/>
        <s v="Veneto"/>
        <s v="Gelderland"/>
        <s v="Sardinia"/>
        <s v="South Denmark"/>
        <s v="Tuscany"/>
        <s v="Porto"/>
        <s v="Rogaland"/>
        <s v="Mecklenburg-Vorpommern"/>
        <s v="Antwerp"/>
        <s v="Zürich"/>
        <s v="Saxony-Anhalt"/>
        <s v="Uusimaa"/>
        <s v="Carinthia"/>
        <s v="Skåne"/>
        <s v="Schleswig-Holstein"/>
        <s v="Ceuta"/>
        <s v="Liège"/>
        <s v="Västra Götaland"/>
        <s v="Liguria"/>
        <s v="Dublin"/>
        <s v="Bremen"/>
        <s v="Overijssel"/>
        <s v="Extremadura"/>
        <s v="Abruzzi"/>
        <s v="Friesland"/>
        <s v="Calabria"/>
        <s v="Hordaland"/>
        <s v="Hainaut"/>
        <s v="Flemish Brabant"/>
        <s v="Utrecht"/>
        <s v="Södermanland"/>
        <s v="West Flanders"/>
        <s v="Hovedstaden"/>
        <s v="Styria"/>
        <s v="Geneva"/>
        <s v="Corsica"/>
        <s v="Oslo"/>
        <s v="East Flanders"/>
        <s v="Tyrol"/>
        <s v="Basel-Stadt"/>
        <s v="Navarra"/>
        <s v="Buskerud"/>
        <s v="Umbria"/>
        <s v="Aveiro"/>
        <s v="Brussels"/>
        <s v="Groningen"/>
        <s v="Limerick"/>
        <s v="St. Gallen"/>
        <s v="Galicia"/>
        <s v="Vest-Agder"/>
        <s v="Marche"/>
        <s v="Saarland"/>
        <s v="Halland"/>
        <s v="Kymenlaakso"/>
        <s v="Basilicata"/>
        <s v="Asturias"/>
        <s v="Friuli-Venezia Giulia"/>
        <s v="Coimbra"/>
        <s v="Lucerne"/>
        <s v="Bern"/>
        <s v="Vaud"/>
        <s v="Braga"/>
        <s v="Central Jutland"/>
        <s v="Zealand"/>
        <s v="Zeeland"/>
        <s v="Melilla"/>
        <s v="Leiria"/>
        <s v="Hedmark"/>
      </sharedItems>
    </cacheField>
    <cacheField name="Country/Region" numFmtId="0">
      <sharedItems count="15">
        <s v="United Kingdom"/>
        <s v="France"/>
        <s v="Germany"/>
        <s v="Italy"/>
        <s v="Spain"/>
        <s v="Netherlands"/>
        <s v="Sweden"/>
        <s v="Belgium"/>
        <s v="Austria"/>
        <s v="Ireland"/>
        <s v="Portugal"/>
        <s v="Finland"/>
        <s v="Denmark"/>
        <s v="Norway"/>
        <s v="Switzerland"/>
      </sharedItems>
    </cacheField>
    <cacheField name="Region" numFmtId="0">
      <sharedItems/>
    </cacheField>
    <cacheField name="Product ID" numFmtId="0">
      <sharedItems/>
    </cacheField>
    <cacheField name="Category" numFmtId="0">
      <sharedItems count="3">
        <s v="Office Supplies"/>
        <s v="Technology"/>
        <s v="Furniture"/>
      </sharedItems>
    </cacheField>
    <cacheField name="Sub-Category" numFmtId="0">
      <sharedItems count="17">
        <s v="Storage"/>
        <s v="Accessories"/>
        <s v="Labels"/>
        <s v="Phones"/>
        <s v="Copiers"/>
        <s v="Appliances"/>
        <s v="Fasteners"/>
        <s v="Art"/>
        <s v="Envelopes"/>
        <s v="Binders"/>
        <s v="Bookcases"/>
        <s v="Machines"/>
        <s v="Paper"/>
        <s v="Supplies"/>
        <s v="Tables"/>
        <s v="Chairs"/>
        <s v="Furnishings"/>
      </sharedItems>
    </cacheField>
    <cacheField name="Product Name" numFmtId="0">
      <sharedItems/>
    </cacheField>
    <cacheField name="Sales" numFmtId="0">
      <sharedItems containsSemiMixedTypes="0" containsString="0" containsNumber="1" minValue="2.9550000000000001" maxValue="7958.5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5"/>
    </cacheField>
    <cacheField name="Profit" numFmtId="0">
      <sharedItems containsSemiMixedTypes="0" containsString="0" containsNumber="1" minValue="-3059.8199999999997" maxValue="3979.0799999999995"/>
    </cacheField>
    <cacheField name="Year" numFmtId="0">
      <sharedItems containsSemiMixedTypes="0" containsString="0" containsNumber="1" containsInteger="1" minValue="2016" maxValue="2019" count="4">
        <n v="2019"/>
        <n v="2017"/>
        <n v="2018"/>
        <n v="2016"/>
      </sharedItems>
    </cacheField>
    <cacheField name="Month" numFmtId="0">
      <sharedItems/>
    </cacheField>
    <cacheField name="Month_Name" numFmtId="0">
      <sharedItems count="12">
        <s v="February"/>
        <s v="August"/>
        <s v="June"/>
        <s v="September"/>
        <s v="March"/>
        <s v="May"/>
        <s v="November"/>
        <s v="January"/>
        <s v="April"/>
        <s v="July"/>
        <s v="December"/>
        <s v="October"/>
      </sharedItems>
    </cacheField>
  </cacheFields>
  <extLst>
    <ext xmlns:x14="http://schemas.microsoft.com/office/spreadsheetml/2009/9/main" uri="{725AE2AE-9491-48be-B2B4-4EB974FC3084}">
      <x14:pivotCacheDefinition pivotCacheId="181485682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945.414730787037" createdVersion="8" refreshedVersion="8" minRefreshableVersion="3" recordCount="2504" xr:uid="{DE50D2EC-A78F-4983-AAE6-0C4EEB9BCE3A}">
  <cacheSource type="worksheet">
    <worksheetSource ref="Y1:Z2505" sheet="Data"/>
  </cacheSource>
  <cacheFields count="2">
    <cacheField name="Customer Name" numFmtId="0">
      <sharedItems count="795">
        <s v="Aaron Smayling"/>
        <s v="Ellis Ballard"/>
        <s v="Logan Haushalter"/>
        <s v="Kelly Collister"/>
        <s v="Jasper Cacioppo"/>
        <s v="Joe Elijah"/>
        <s v="Beth Fritzler"/>
        <s v="Dan Reichenbach"/>
        <s v="Laurel Beltran"/>
        <s v="Rose O'Brian"/>
        <s v="Susan Pistek"/>
        <s v="Roy Collins"/>
        <s v="Deborah Brumfield"/>
        <s v="Parhena Norris"/>
        <s v="Sam Craven"/>
        <s v="Toby Braunhardt"/>
        <s v="Craig Yedwab"/>
        <s v="Barry Französisch"/>
        <s v="Sarah Jordon"/>
        <s v="Christina Anderson"/>
        <s v="Thomas Boland"/>
        <s v="Mark Hamilton"/>
        <s v="Ivan Liston"/>
        <s v="Randy Bradley"/>
        <s v="Ralph Ritter"/>
        <s v="Vivian Mathis"/>
        <s v="Bill Eplett"/>
        <s v="Guy Armstrong"/>
        <s v="John Lucas"/>
        <s v="Corey-Lock"/>
        <s v="Sue Ann Reed"/>
        <s v="Gary Hansen"/>
        <s v="Edward Nazzal"/>
        <s v="Charles McCrossin"/>
        <s v="Sean O'Donnell"/>
        <s v="Susan Vittorini"/>
        <s v="Mike Vittorini"/>
        <s v="Cynthia Voltz"/>
        <s v="Stefanie Holloman"/>
        <s v="Pauline Webber"/>
        <s v="Nathan Gelder"/>
        <s v="Evan Minnotte"/>
        <s v="Nora Pelletier"/>
        <s v="Patrick Bzostek"/>
        <s v="Kean Takahito"/>
        <s v="Jennifer Braxton"/>
        <s v="Jennifer Halladay"/>
        <s v="Kelly Lampkin"/>
        <s v="Greg Tran"/>
        <s v="Fred Harton"/>
        <s v="Lisa Ryan"/>
        <s v="Doug Jacobs"/>
        <s v="Ken Heidel"/>
        <s v="Mary O'Rourke"/>
        <s v="Georgia Rosenberg"/>
        <s v="Guy Thornton"/>
        <s v="Julie Creighton"/>
        <s v="Anthony Witt"/>
        <s v="Alan Dominguez"/>
        <s v="Ann Chong"/>
        <s v="Mark Cousins"/>
        <s v="Lena Cacioppo"/>
        <s v="Dave Brooks"/>
        <s v="George Zrebassa"/>
        <s v="Trudy Schmidt"/>
        <s v="Katherine Murray"/>
        <s v="Cari MacIntyre"/>
        <s v="Steven Roelle"/>
        <s v="Odella Nelson"/>
        <s v="Art Foster"/>
        <s v="Michelle Moray"/>
        <s v="Michael Paige"/>
        <s v="Ivan Gibson"/>
        <s v="Ann Blume"/>
        <s v="Allen Rosenblatt"/>
        <s v="Aimee Bixby"/>
        <s v="Mathew Reese"/>
        <s v="Helen Andreada"/>
        <s v="Maribeth Yedwab"/>
        <s v="Michelle Arnett"/>
        <s v="Tracy Blumstein"/>
        <s v="Herbert Flentye"/>
        <s v="Julie Prescott"/>
        <s v="Denise Leinenbach"/>
        <s v="Monica Federle"/>
        <s v="Phillip Breyer"/>
        <s v="Karen Bern"/>
        <s v="Katrina Willman"/>
        <s v="Sanjit Chand"/>
        <s v="Benjamin Venier"/>
        <s v="Brian Dahlen"/>
        <s v="Bruce Geld"/>
        <s v="Stewart Carmichael"/>
        <s v="Dan Campbell"/>
        <s v="Sean Wendt"/>
        <s v="Tamara Dahlen"/>
        <s v="Lindsay Castell"/>
        <s v="Cathy Hwang"/>
        <s v="Kimberly Carter"/>
        <s v="Tim Brockman"/>
        <s v="Bobby Odegard"/>
        <s v="Chris Cortes"/>
        <s v="Alan Schoenberger"/>
        <s v="Lena Creighton"/>
        <s v="Linda Cazamias"/>
        <s v="Becky Pak"/>
        <s v="Patrick O'Donnell"/>
        <s v="Nathan Cano"/>
        <s v="Luke Schmidt"/>
        <s v="Darrin Martin"/>
        <s v="Michael Oakman"/>
        <s v="Sandra Glassco"/>
        <s v="Yoseph Carroll"/>
        <s v="Larry Blacks"/>
        <s v="Kristen Hastings"/>
        <s v="Patricia Hirasaki"/>
        <s v="Anthony O'Donnell"/>
        <s v="Brian Stugart"/>
        <s v="Frank Olsen"/>
        <s v="John Grady"/>
        <s v="Bill Tyler"/>
        <s v="Rob Haberlin"/>
        <s v="James Lanier"/>
        <s v="Victoria Pisteka"/>
        <s v="Christine Kargatis"/>
        <s v="Philisse Overcash"/>
        <s v="Justin Ritter"/>
        <s v="Greg Guthrie"/>
        <s v="Bradley Talbott"/>
        <s v="Stefania Perrino"/>
        <s v="Daniel Raglin"/>
        <s v="Roy Phan"/>
        <s v="Alan Hwang"/>
        <s v="Ricardo Emerson"/>
        <s v="Stuart Van"/>
        <s v="Susan MacKendrick"/>
        <s v="David Kendrick"/>
        <s v="Clay Cheatham"/>
        <s v="Neil Knudson"/>
        <s v="Alejandro Grove"/>
        <s v="Charles Crestani"/>
        <s v="Justin Hirsh"/>
        <s v="Giulietta Weimer"/>
        <s v="Juliana Krohn"/>
        <s v="Michelle Huthwaite"/>
        <s v="Valerie Mitchum"/>
        <s v="Jill Fjeld"/>
        <s v="Nicole Fjeld"/>
        <s v="Bill Shonely"/>
        <s v="Jay Fein"/>
        <s v="Candace McMahon"/>
        <s v="Cari Sayre"/>
        <s v="Christina VanderZanden"/>
        <s v="Becky Martin"/>
        <s v="Pierre Wener"/>
        <s v="David Bremer"/>
        <s v="Bradley Drucker"/>
        <s v="Philip Fox"/>
        <s v="Alice McCarthy"/>
        <s v="Bobby Trafton"/>
        <s v="Lisa DeCherney"/>
        <s v="Cindy Schnelling"/>
        <s v="Neola Schneider"/>
        <s v="Guy Phonely"/>
        <s v="Steve Carroll"/>
        <s v="Brad Eason"/>
        <s v="Ionia McGrath"/>
        <s v="Roland Murray"/>
        <s v="Max Jones"/>
        <s v="Cynthia Delaney"/>
        <s v="Emily Ducich"/>
        <s v="Alex Russell"/>
        <s v="Ed Ludwig"/>
        <s v="Darrin Van Huff"/>
        <s v="Christopher Conant"/>
        <s v="Olvera Toch"/>
        <s v="Steven Cartwright"/>
        <s v="Doug Bickford"/>
        <s v="Meg O'Connel"/>
        <s v="Rob Beeghly"/>
        <s v="Erica Smith"/>
        <s v="Liz Carlisle"/>
        <s v="Justin Deggeller"/>
        <s v="Pamela Coakley"/>
        <s v="Eric Murdock"/>
        <s v="Alyssa Crouse"/>
        <s v="Toby Carlisle"/>
        <s v="Paul Van Hugh"/>
        <s v="Max Ludwig"/>
        <s v="Lori Olson"/>
        <s v="Barry Franz"/>
        <s v="Cari Schnelling"/>
        <s v="Rick Huthwaite"/>
        <s v="Christopher Schild"/>
        <s v="Andy Gerbode"/>
        <s v="Brian Moss"/>
        <s v="Speros Goranitis"/>
        <s v="Greg Matthias"/>
        <s v="Dionis Lloyd"/>
        <s v="Nick Zandusky"/>
        <s v="Noel Staavos"/>
        <s v="Scott Williamson"/>
        <s v="Joe Kamberova"/>
        <s v="Laurel Workman"/>
        <s v="Eva Jacobs"/>
        <s v="Natalie Fritzler"/>
        <s v="Karen Seio"/>
        <s v="Rick Wilson"/>
        <s v="Sally Knutson"/>
        <s v="Lela Donovan"/>
        <s v="Carol Darley"/>
        <s v="Emily Grady"/>
        <s v="Jim Karlsson"/>
        <s v="Fred Chung"/>
        <s v="Ryan Akin"/>
        <s v="Jeremy Lonsdale"/>
        <s v="Dana Kaydos"/>
        <s v="Michael Chen"/>
        <s v="Ruben Ausman"/>
        <s v="George Bell"/>
        <s v="Heather Kirkland"/>
        <s v="Eileen Kiefer"/>
        <s v="Scot Wooten"/>
        <s v="John Dryer"/>
        <s v="Rick Reed"/>
        <s v="Christina DeMoss"/>
        <s v="Thomas Brumley"/>
        <s v="Anthony Johnson"/>
        <s v="Barry Pond"/>
        <s v="Joy Bell-"/>
        <s v="Matt Hagelstein"/>
        <s v="Chad Cunningham"/>
        <s v="Ted Butterfield"/>
        <s v="John Lee"/>
        <s v="Mark Haberlin"/>
        <s v="Dan Lawera"/>
        <s v="Jeremy Ellison"/>
        <s v="Chloris Kastensmidt"/>
        <s v="Raymond Buch"/>
        <s v="Ryan Crowe"/>
        <s v="Irene Maddox"/>
        <s v="Kelly Andreada"/>
        <s v="Benjamin Farhat"/>
        <s v="Janet Lee"/>
        <s v="Bryan Mills"/>
        <s v="Noah Childs"/>
        <s v="Frank Atkinson"/>
        <s v="Joy Daniels"/>
        <s v="Helen Abelman"/>
        <s v="Magdelene Morse"/>
        <s v="Alan Haines"/>
        <s v="James Galang"/>
        <s v="Cathy Armstrong"/>
        <s v="Theresa Swint"/>
        <s v="Jamie Frazer"/>
        <s v="Lauren Leatherbury"/>
        <s v="Shirley Jackson"/>
        <s v="Richard Bierner"/>
        <s v="Laura Armstrong"/>
        <s v="Patrick O'Brill"/>
        <s v="Helen Wasserman"/>
        <s v="Barry Blumstein"/>
        <s v="Sung Chung"/>
        <s v="Justin MacKendrick"/>
        <s v="Anemone Ratner"/>
        <s v="Julie Kriz"/>
        <s v="Shahid Collister"/>
        <s v="Chris McAfee"/>
        <s v="David Philippe"/>
        <s v="Barry Weirich"/>
        <s v="Joel Eaton"/>
        <s v="Claudia Bergmann"/>
        <s v="Mitch Willingham"/>
        <s v="Sonia Cooley"/>
        <s v="Andrew Gjertsen"/>
        <s v="Emily Phan"/>
        <s v="Delfina Latchford"/>
        <s v="Shui Tom"/>
        <s v="Dorothy Wardle"/>
        <s v="Duane Benoit"/>
        <s v="Paul Stevenson"/>
        <s v="Nick Radford"/>
        <s v="Katherine Nockton"/>
        <s v="Dorothy Badders"/>
        <s v="Kristina Nunn"/>
        <s v="John Castell"/>
        <s v="Beth Thompson"/>
        <s v="Brendan Murry"/>
        <s v="Michael Dominguez"/>
        <s v="Ralph Arnett"/>
        <s v="Stuart Calhoun"/>
        <s v="Edward Becker"/>
        <s v="Ralph Kennedy"/>
        <s v="Rick Bensley"/>
        <s v="Ricardo Sperren"/>
        <s v="Kelly Williams"/>
        <s v="Darren Koutras"/>
        <s v="Michael Moore"/>
        <s v="Julia West"/>
        <s v="Sean Christensen"/>
        <s v="Carlos Daly"/>
        <s v="John Stevenson"/>
        <s v="Gary Zandusky"/>
        <s v="Anna Häberlin"/>
        <s v="Maria Bertelson"/>
        <s v="Bart Watters"/>
        <s v="Corey Roper"/>
        <s v="Maribeth Schnelling"/>
        <s v="Sally Hughsby"/>
        <s v="Tonja Turnell"/>
        <s v="Dean Braden"/>
        <s v="Anthony Rawles"/>
        <s v="Sheri Gordon"/>
        <s v="Maureen Gnade"/>
        <s v="Mick Crebagga"/>
        <s v="Henry MacAllister"/>
        <s v="Tamara Manning"/>
        <s v="Kunst Miller"/>
        <s v="Keith Dawkins"/>
        <s v="Adrian Barton"/>
        <s v="Cassandra Brandow"/>
        <s v="Cindy Chapman"/>
        <s v="Barbara Fisher"/>
        <s v="Gary Hwang"/>
        <s v="Alex Avila"/>
        <s v="Daniel Byrd"/>
        <s v="Resi Pölking"/>
        <s v="Andrew Allen"/>
        <s v="Neil Französisch"/>
        <s v="Roger Barcio"/>
        <s v="Jill Matthias"/>
        <s v="Scot Coram"/>
        <s v="Sara Luxemburg"/>
        <s v="Arthur Gainer"/>
        <s v="Marc Harrigan"/>
        <s v="Jay Kimmel"/>
        <s v="Matthew Clasen"/>
        <s v="Thea Hendricks"/>
        <s v="Eugene Barchas"/>
        <s v="Katharine Harms"/>
        <s v="Neoma Murray"/>
        <s v="Julia Dunbar"/>
        <s v="Becky Castell"/>
        <s v="Paul Prost"/>
        <s v="Lena Radford"/>
        <s v="Dennis Pardue"/>
        <s v="Ross Baird"/>
        <s v="Roger Demir"/>
        <s v="Frank Gastineau"/>
        <s v="Duane Noonan"/>
        <s v="Evan Henry"/>
        <s v="Brian Thompson"/>
        <s v="Jason Fortune-"/>
        <s v="Lisa Hazard"/>
        <s v="Ken Lonsdale"/>
        <s v="Sean Miller"/>
        <s v="Maria Etezadi"/>
        <s v="Eric Hoffmann"/>
        <s v="Harold Ryan"/>
        <s v="Mary Zewe"/>
        <s v="Amy Cox"/>
        <s v="Melanie Seite"/>
        <s v="Vivek Sundaresam"/>
        <s v="Christine Phan"/>
        <s v="Fred McMath"/>
        <s v="Mike Pelletier"/>
        <s v="Adrian Shami"/>
        <s v="Brad Thomas"/>
        <s v="Jennifer Patt"/>
        <s v="Erica Hernandez"/>
        <s v="Craig Leslie"/>
        <s v="Ben Ferrer"/>
        <s v="Shahid Shariari"/>
        <s v="Patrick Jones"/>
        <s v="Berenike Kampe"/>
        <s v="Patrick Ryan"/>
        <s v="Jill Stevenson"/>
        <s v="John Huston"/>
        <s v="Randy Ferguson"/>
        <s v="Erin Creighton"/>
        <s v="Ritsa Hightower"/>
        <s v="Robert Barroso"/>
        <s v="Laurel Elliston"/>
        <s v="Keith Herrera"/>
        <s v="Paul Lucas"/>
        <s v="Victoria Brennan"/>
        <s v="Jenna Caffey"/>
        <s v="Fred Wasserman"/>
        <s v="Yana Sorensen"/>
        <s v="Joni Wasserman"/>
        <s v="Karen Ferguson"/>
        <s v="Stephanie Ulpright"/>
        <s v="Tony Chapman"/>
        <s v="Jim Mitchum"/>
        <s v="Tom Ashbrook"/>
        <s v="Phillina Ober"/>
        <s v="Pete Takahito"/>
        <s v="Jim Epp"/>
        <s v="Pete Kriz"/>
        <s v="Jane Waco"/>
        <s v="Shaun Weien"/>
        <s v="Debra Catini"/>
        <s v="Filia McAdams"/>
        <s v="Clay Ludtke"/>
        <s v="Greg Hansen"/>
        <s v="Jack Garza"/>
        <s v="Paul Gonzalez"/>
        <s v="Muhammed MacIntyre"/>
        <s v="Heather Jas"/>
        <s v="William Brown"/>
        <s v="Ed Braxton"/>
        <s v="Kean Nguyen"/>
        <s v="Karl Braun"/>
        <s v="Larry Hughes"/>
        <s v="Toby Gnade"/>
        <s v="Linda Southworth"/>
        <s v="Mitch Gastineau"/>
        <s v="Sung Pak"/>
        <s v="Carol Triggs"/>
        <s v="Charles Sheldon"/>
        <s v="Rick Duston"/>
        <s v="Jocasta Rupert"/>
        <s v="Trudy Glocke"/>
        <s v="Doug O'Connell"/>
        <s v="Ken Brennan"/>
        <s v="Sanjit Engle"/>
        <s v="Justin Ellison"/>
        <s v="Gary McGarr"/>
        <s v="Harold Pawlan"/>
        <s v="Logan Currie"/>
        <s v="Ben Peterman"/>
        <s v="Liz Pelletier"/>
        <s v="Tim Taslimi"/>
        <s v="Brenda Bowman"/>
        <s v="Todd Sumrall"/>
        <s v="Jim Kriz"/>
        <s v="Tamara Willingham"/>
        <s v="Thais Sissman"/>
        <s v="Alejandro Savely"/>
        <s v="Christy Brittain"/>
        <s v="Henia Zydlo"/>
        <s v="Tom Prescott"/>
        <s v="Bill Donatelli"/>
        <s v="Art Ferguson"/>
        <s v="Naresj Patel"/>
        <s v="Christine Abelman"/>
        <s v="Matt Abelman"/>
        <s v="Nat Gilpin"/>
        <s v="Clytie Kelty"/>
        <s v="Zuschuss Donatelli"/>
        <s v="Jennifer Ferguson"/>
        <s v="Vivek Gonzalez"/>
        <s v="Steve Chapman"/>
        <s v="Phillip Flathmann"/>
        <s v="Arthur Wiediger"/>
        <s v="Suzanne McNair"/>
        <s v="Henry Goldwyn"/>
        <s v="Dario Medina"/>
        <s v="Darren Powers"/>
        <s v="Joy Smith"/>
        <s v="Anne McFarland"/>
        <s v="Jim Sink"/>
        <s v="Raymond Messe"/>
        <s v="Michelle Ellison"/>
        <s v="Jonathan Howell"/>
        <s v="Eugene Moren"/>
        <s v="Carol Adams"/>
        <s v="Chris Selesnick"/>
        <s v="Tanja Norvell"/>
        <s v="Shaun Chance"/>
        <s v="Maureen Fritzler"/>
        <s v="Nat Carroll"/>
        <s v="Maxwell Schwartz"/>
        <s v="Matt Collins"/>
        <s v="Tony Sayre"/>
        <s v="Sally Matthias"/>
        <s v="Anna Andreadi"/>
        <s v="Maris LaWare"/>
        <s v="Sarah Bern"/>
        <s v="Nora Preis"/>
        <s v="Frank Hawley"/>
        <s v="Khloe Miller"/>
        <s v="Bart Folk"/>
        <s v="Adam Shillingsburg"/>
        <s v="Neil Ducich"/>
        <s v="Rob Lucas"/>
        <s v="Joseph Airdo"/>
        <s v="Paul MacIntyre"/>
        <s v="Matt Connell"/>
        <s v="Larry Tron"/>
        <s v="Sarah Brown"/>
        <s v="Denny Joy"/>
        <s v="Greg Maxwell"/>
        <s v="Lynn Smith"/>
        <s v="Quincy Jones"/>
        <s v="Alejandro Ballentine"/>
        <s v="Hilary Holden"/>
        <s v="Denise Monton"/>
        <s v="Shirley Schmidt"/>
        <s v="Robert Marley"/>
        <s v="Shirley Daniels"/>
        <s v="Natalie Webber"/>
        <s v="Aaron Bergman"/>
        <s v="Jesus Ocampo"/>
        <s v="Janet Molinari"/>
        <s v="David Wiener"/>
        <s v="Benjamin Patterson"/>
        <s v="Dennis Kane"/>
        <s v="Allen Goldenen"/>
        <s v="Thomas Seio"/>
        <s v="Harry Marie"/>
        <s v="Duane Huffman"/>
        <s v="Michael Stewart"/>
        <s v="Alan Shonely"/>
        <s v="Luke Weiss"/>
        <s v="Adrian Hane"/>
        <s v="Sandra Flanagan"/>
        <s v="Emily Burns"/>
        <s v="Darrin Sayre"/>
        <s v="Daniel Lacy"/>
        <s v="Aaron Hawkins"/>
        <s v="Cyra Reiten"/>
        <s v="Roy Französisch"/>
        <s v="Xylona Preis"/>
        <s v="Luke Foster"/>
        <s v="Toby Ritter"/>
        <s v="Denny Ordway"/>
        <s v="Erica Bern"/>
        <s v="Dennis Bolton"/>
        <s v="Michael Granlund"/>
        <s v="Beth Paige"/>
        <s v="Tracy Poddar"/>
        <s v="Tracy Zic"/>
        <s v="Pauline Chand"/>
        <s v="Carlos Meador"/>
        <s v="Cynthia Arntzen"/>
        <s v="George Ashbrook"/>
        <s v="Andrew Roberts"/>
        <s v="Lindsay Shagiari"/>
        <s v="Theone Pippenger"/>
        <s v="Bobby Elias"/>
        <s v="Eleni McCrary"/>
        <s v="Cyma Kinney"/>
        <s v="Ashley Jarboe"/>
        <s v="Deirdre Greer"/>
        <s v="Peter Fuller"/>
        <s v="Alex Grayson"/>
        <s v="Shahid Hopkins"/>
        <s v="Anna Gayman"/>
        <s v="Chuck Magee"/>
        <s v="Bradley Nguyen"/>
        <s v="Ann Steele"/>
        <s v="Harold Engle"/>
        <s v="Ted Trevino"/>
        <s v="Brad Norvell"/>
        <s v="Michael Grace"/>
        <s v="Mick Brown"/>
        <s v="Zuschuss Carroll"/>
        <s v="Bruce Stewart"/>
        <s v="Brendan Dodson"/>
        <s v="Ken Black"/>
        <s v="Tracy Collins"/>
        <s v="Pete Armstrong"/>
        <s v="John Murray"/>
        <s v="Katrina Bavinger"/>
        <s v="Grant Thornton"/>
        <s v="Peter McVee"/>
        <s v="Maurice Satty"/>
        <s v="Carlos Soltero"/>
        <s v="Nick Crebassa"/>
        <s v="Adam Hart"/>
        <s v="Brian Derr"/>
        <s v="Dave Hallsten"/>
        <s v="Jack Lebron"/>
        <s v="Stewart Visinsky"/>
        <s v="Arthur Prichep"/>
        <s v="Vicky Freymann"/>
        <s v="Rick Hansen"/>
        <s v="Mike Caudle"/>
        <s v="Sonia Sunley"/>
        <s v="Jim Radford"/>
        <s v="Steve Nguyen"/>
        <s v="Joel Jenkins"/>
        <s v="Sample Company A"/>
        <s v="Gene Hale"/>
        <s v="Mike Gockenbach"/>
        <s v="Carl Jackson"/>
        <s v="Aleksandra Gannaway"/>
        <s v="Christine Sundaresam"/>
        <s v="Sarah Foster"/>
        <s v="Mark Van Huff"/>
        <s v="Deanra Eno"/>
        <s v="Thea Hudgings"/>
        <s v="Dorothy Dickinson"/>
        <s v="Trudy Brown"/>
        <s v="Chad Sievert"/>
        <s v="Corey Catlett"/>
        <s v="Ken Dana"/>
        <s v="Grace Kelly"/>
        <s v="Ben Wallace"/>
        <s v="Tamara Chand"/>
        <s v="Alyssa Tate"/>
        <s v="Steven Ward"/>
        <s v="Chuck Sachs"/>
        <s v="Michelle Tran"/>
        <s v="Barry Gonzalez"/>
        <s v="Skye Norling"/>
        <s v="Valerie Takahito"/>
        <s v="Eudokia Martin"/>
        <s v="Toby Swindell"/>
        <s v="Sanjit Jacobs"/>
        <s v="Katrina Edelman"/>
        <s v="Giulietta Dortch"/>
        <s v="Joni Sundaresam"/>
        <s v="Muhammed Lee"/>
        <s v="Dianna Arnett"/>
        <s v="Astrea Jones"/>
        <s v="Hunter Lopez"/>
        <s v="Susan Gilcrest"/>
        <s v="Charlotte Melton"/>
        <s v="Dorris liebe"/>
        <s v="Philip Brown"/>
        <s v="David Smith"/>
        <s v="Ruben Dartt"/>
        <s v="Mike Kennedy"/>
        <s v="Fred Hopkins"/>
        <s v="Valerie Dominguez"/>
        <s v="Matt Collister"/>
        <s v="Sharelle Roach"/>
        <s v="Maria Zettner"/>
        <s v="Frank Preis"/>
        <s v="Jeremy Farry"/>
        <s v="Bryan Spruell"/>
        <s v="Brosina Hoffman"/>
        <s v="Pauline Johnson"/>
        <s v="Robert Waldorf"/>
        <s v="Harry Greene"/>
        <s v="Jessica Myrick"/>
        <s v="Janet Martin"/>
        <s v="Saphhira Shifley"/>
        <s v="Nicole Hansen"/>
        <s v="Caroline Jumper"/>
        <s v="Tony Molinari"/>
        <s v="Adam Bellavance"/>
        <s v="Dean percer"/>
        <s v="Brendan Sweed"/>
        <s v="Muhammed Yedwab"/>
        <s v="Damala Kotsonis"/>
        <s v="Roland Fjeld"/>
        <s v="Liz Thompson"/>
        <s v="Roy Skaria"/>
        <s v="Anthony Garverick"/>
        <s v="Nona Balk"/>
        <s v="Mick Hernandez"/>
        <s v="Elpida Rittenbach"/>
        <s v="Maya Herman"/>
        <s v="Arianne Irving"/>
        <s v="Anthony Jacobs"/>
        <s v="Katherine Ducich"/>
        <s v="Katherine Hughes"/>
        <s v="Angele Hood"/>
        <s v="Russell D'Ascenzo"/>
        <s v="Mark Packer"/>
        <s v="Alan Barnes"/>
        <s v="Robert Dilbeck"/>
        <s v="Tom Zandusky"/>
        <s v="Roland Schwarz"/>
        <s v="Eugene Hildebrand"/>
        <s v="Maureen Gastineau"/>
        <s v="Victoria Wilson"/>
        <s v="Gene McClure"/>
        <s v="Giulietta Baptist"/>
        <s v="Erin Smith"/>
        <s v="Don Miller"/>
        <s v="Craig Carroll"/>
        <s v="Joseph Holt"/>
        <s v="Tiffany House"/>
        <s v="Liz MacKendrick"/>
        <s v="Lindsay Williams"/>
        <s v="Maribeth Dona"/>
        <s v="Chad McGuire"/>
        <s v="Michael Nguyen"/>
        <s v="Seth Vernon"/>
        <s v="Meg Tillman"/>
        <s v="Ross DeVincentis"/>
        <s v="Marc Crier"/>
        <s v="Liz Willingham"/>
        <s v="Don Weiss"/>
        <s v="Frank Merwin"/>
        <s v="Nora Paige"/>
        <s v="Sean Braxton"/>
        <s v="Elizabeth Moffitt"/>
        <s v="Jeremy Pistek"/>
        <s v="Lycoris Saunders"/>
        <s v="David Flashing"/>
        <s v="Craig Molinari"/>
        <s v="Joni Blumstein"/>
        <s v="Claire Gute"/>
        <s v="Brian DeCherney"/>
        <s v="Richard Eichhorn"/>
        <s v="Allen Armold"/>
        <s v="Anna Chung"/>
        <s v="Erin Ashbrook"/>
        <s v="Dianna Vittorini"/>
        <s v="Dave Poirier"/>
        <s v="Rachel Payne"/>
        <s v="Bart Pistole"/>
        <s v="Jamie Kunitz"/>
        <s v="Matthew Grinstein"/>
        <s v="Nathan Mautz"/>
        <s v="Karen Carlisle"/>
        <s v="Christopher Martinez"/>
        <s v="Carl Weiss"/>
        <s v="Michael Kennedy"/>
        <s v="Troy Blackwell"/>
        <s v="Rob Dowd"/>
        <s v="Jack O'Briant"/>
        <s v="Carl Ludwig"/>
        <s v="Kean Thornton"/>
        <s v="Dean Katz"/>
        <s v="Julia Barnett"/>
        <s v="Jason Klamczynski"/>
        <s v="Jason Gross"/>
        <s v="Erica Hackney"/>
        <s v="Michelle Lonsdale"/>
        <s v="Craig Carreira"/>
        <s v="Amy Hunt"/>
        <s v="Dianna Wilson"/>
        <s v="Theresa Coyne"/>
        <s v="Troy Staebel"/>
        <s v="Brooke Gillingham"/>
        <s v="Russell Applegate"/>
        <s v="Pamela Stobb"/>
        <s v="Tom Stivers"/>
        <s v="Cathy Prescott"/>
        <s v="Edward Hooks"/>
        <s v="Harold Dahlen"/>
        <s v="Mitch Webber"/>
        <s v="Anne Pryor"/>
        <s v="Penelope Sewall"/>
        <s v="Don Jones"/>
        <s v="Karen Daniels"/>
        <s v="Hunter Glantz"/>
        <s v="Jennifer Jackson"/>
        <s v="Liz Preis"/>
        <s v="MaryBeth Skach"/>
        <s v="Tracy Hopkins"/>
        <s v="Rob Williams"/>
        <s v="Natalie DeCherney"/>
        <s v="Hallie Redmond"/>
        <s v="Bryan Davis"/>
        <s v="Peter Bühler"/>
        <s v="Annie Zypern"/>
        <s v="Marina Lichtenstein"/>
        <s v="Gary Mitchum"/>
        <s v="Dave Kipp"/>
        <s v="Vivek Grady"/>
        <s v="Eric Barreto"/>
        <s v="Nancy Lomonaco"/>
        <s v="Max Engle"/>
        <s v="Sibella Parks"/>
        <s v="Victor Preis"/>
        <s v="Corinna Mitchell"/>
        <s v="Sam Zeldin"/>
        <s v="Frank Carlisle"/>
        <s v="Patrick Gardner"/>
        <s v="Tom Boeckenhauer"/>
        <s v="Clay Rozendal"/>
        <s v="Bruce Degenhardt"/>
        <s v="Cindy Stewart"/>
        <s v="Nicole Brennan"/>
        <s v="Thomas Thornton"/>
        <s v="Catherine Glotzbach"/>
        <s v="Annie Thurman"/>
        <s v="Ed Jacobs"/>
        <s v="Craig Reiter"/>
        <s v="Lena Hernandez"/>
        <s v="Sung Shariari"/>
        <s v="Darren Budd"/>
        <s v="Stephanie Phelps"/>
        <s v="Todd Boyes"/>
        <s v="Bill Overfelt"/>
        <s v="Andy Yotov"/>
        <s v="Denny Blanton"/>
        <s v="Erin Mull"/>
        <s v="Jas O'Carroll"/>
        <s v="Andy Reiter"/>
        <s v="Bill Stewart"/>
        <s v="Kalyca Meade"/>
        <s v="Sylvia Foulston"/>
        <s v="Jonathan Doherty"/>
        <s v="Evan Bailliet"/>
        <s v="Paul Knutson"/>
        <s v="Chuck Clark"/>
        <s v="Scott Cohen"/>
      </sharedItems>
    </cacheField>
    <cacheField name="Year" numFmtId="0">
      <sharedItems containsSemiMixedTypes="0" containsString="0" containsNumber="1" containsInteger="1" minValue="2016" maxValue="2019" count="4">
        <n v="2019"/>
        <n v="2017"/>
        <n v="2018"/>
        <n v="2016"/>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s v="ES-2019-1311038"/>
    <d v="2019-02-07T00:00:00"/>
    <d v="2019-02-11T00:00:00"/>
    <s v="Standard Class"/>
    <s v="AS-10045"/>
    <x v="0"/>
    <s v="Corporate"/>
    <s v="Leeds"/>
    <x v="0"/>
    <x v="0"/>
    <s v="North"/>
    <s v="OFF-ST-10000988"/>
    <x v="0"/>
    <x v="0"/>
    <s v="Fellowes Folders, Blue"/>
    <n v="79.199999999999989"/>
    <n v="3"/>
    <n v="0"/>
    <n v="39.6"/>
    <x v="0"/>
    <s v="02"/>
    <x v="0"/>
  </r>
  <r>
    <x v="1"/>
    <s v="ES-2019-1311038"/>
    <d v="2019-02-07T00:00:00"/>
    <d v="2019-02-11T00:00:00"/>
    <s v="Standard Class"/>
    <s v="AS-10045"/>
    <x v="0"/>
    <s v="Corporate"/>
    <s v="Leeds"/>
    <x v="0"/>
    <x v="0"/>
    <s v="North"/>
    <s v="TEC-AC-10004144"/>
    <x v="1"/>
    <x v="1"/>
    <s v="SanDisk Numeric Keypad, Bluetooth"/>
    <n v="388.92000000000007"/>
    <n v="7"/>
    <n v="0"/>
    <n v="0"/>
    <x v="0"/>
    <s v="02"/>
    <x v="0"/>
  </r>
  <r>
    <x v="2"/>
    <s v="ES-2019-1311038"/>
    <d v="2019-02-07T00:00:00"/>
    <d v="2019-02-11T00:00:00"/>
    <s v="Standard Class"/>
    <s v="AS-10045"/>
    <x v="0"/>
    <s v="Corporate"/>
    <s v="Leeds"/>
    <x v="0"/>
    <x v="0"/>
    <s v="North"/>
    <s v="OFF-LA-10001915"/>
    <x v="0"/>
    <x v="2"/>
    <s v="Avery Legal Exhibit Labels, 5000 Label Set"/>
    <n v="35.19"/>
    <n v="3"/>
    <n v="0"/>
    <n v="16.11"/>
    <x v="0"/>
    <s v="02"/>
    <x v="0"/>
  </r>
  <r>
    <x v="3"/>
    <s v="ES-2019-1311038"/>
    <d v="2019-02-07T00:00:00"/>
    <d v="2019-02-11T00:00:00"/>
    <s v="Standard Class"/>
    <s v="AS-10045"/>
    <x v="0"/>
    <s v="Corporate"/>
    <s v="Leeds"/>
    <x v="0"/>
    <x v="0"/>
    <s v="North"/>
    <s v="OFF-ST-10004550"/>
    <x v="0"/>
    <x v="0"/>
    <s v="Fellowes Folders, Wire Frame"/>
    <n v="50.939999999999991"/>
    <n v="2"/>
    <n v="0"/>
    <n v="13.200000000000001"/>
    <x v="0"/>
    <s v="02"/>
    <x v="0"/>
  </r>
  <r>
    <x v="4"/>
    <s v="ES-2019-1311038"/>
    <d v="2019-02-07T00:00:00"/>
    <d v="2019-02-11T00:00:00"/>
    <s v="Standard Class"/>
    <s v="AS-10045"/>
    <x v="0"/>
    <s v="Corporate"/>
    <s v="Leeds"/>
    <x v="0"/>
    <x v="0"/>
    <s v="North"/>
    <s v="TEC-AC-10004068"/>
    <x v="1"/>
    <x v="1"/>
    <s v="Memorex Memory Card, USB"/>
    <n v="307.43999999999994"/>
    <n v="3"/>
    <n v="0"/>
    <n v="73.710000000000008"/>
    <x v="0"/>
    <s v="02"/>
    <x v="0"/>
  </r>
  <r>
    <x v="5"/>
    <s v="ES-2019-1311038"/>
    <d v="2019-02-07T00:00:00"/>
    <d v="2019-02-11T00:00:00"/>
    <s v="Standard Class"/>
    <s v="AS-10045"/>
    <x v="0"/>
    <s v="Corporate"/>
    <s v="Leeds"/>
    <x v="0"/>
    <x v="0"/>
    <s v="North"/>
    <s v="OFF-ST-10002271"/>
    <x v="0"/>
    <x v="0"/>
    <s v="Rogers Shelving, Wire Frame"/>
    <n v="122.39999999999999"/>
    <n v="2"/>
    <n v="0"/>
    <n v="37.92"/>
    <x v="0"/>
    <s v="02"/>
    <x v="0"/>
  </r>
  <r>
    <x v="6"/>
    <s v="ES-2019-1311038"/>
    <d v="2019-02-07T00:00:00"/>
    <d v="2019-02-11T00:00:00"/>
    <s v="Standard Class"/>
    <s v="AS-10045"/>
    <x v="0"/>
    <s v="Corporate"/>
    <s v="Leeds"/>
    <x v="0"/>
    <x v="0"/>
    <s v="North"/>
    <s v="TEC-PH-10003963"/>
    <x v="1"/>
    <x v="3"/>
    <s v="Apple Signal Booster, Full Size"/>
    <n v="413.82"/>
    <n v="3"/>
    <n v="0"/>
    <n v="20.61"/>
    <x v="0"/>
    <s v="02"/>
    <x v="0"/>
  </r>
  <r>
    <x v="7"/>
    <s v="ES-2017-5113958"/>
    <d v="2017-08-02T00:00:00"/>
    <d v="2017-08-07T00:00:00"/>
    <s v="Second Class"/>
    <s v="EB-13840"/>
    <x v="1"/>
    <s v="Corporate"/>
    <s v="West Bromwich"/>
    <x v="0"/>
    <x v="0"/>
    <s v="North"/>
    <s v="TEC-CO-10004325"/>
    <x v="1"/>
    <x v="4"/>
    <s v="Canon Personal Copier, Laser"/>
    <n v="428.22"/>
    <n v="3"/>
    <n v="0"/>
    <n v="192.69"/>
    <x v="1"/>
    <s v="08"/>
    <x v="1"/>
  </r>
  <r>
    <x v="8"/>
    <s v="ES-2017-5113958"/>
    <d v="2017-08-02T00:00:00"/>
    <d v="2017-08-07T00:00:00"/>
    <s v="Second Class"/>
    <s v="EB-13840"/>
    <x v="1"/>
    <s v="Corporate"/>
    <s v="West Bromwich"/>
    <x v="0"/>
    <x v="0"/>
    <s v="North"/>
    <s v="OFF-AP-10004512"/>
    <x v="0"/>
    <x v="5"/>
    <s v="Hoover Stove, Red"/>
    <n v="3979.29"/>
    <n v="7"/>
    <n v="0"/>
    <n v="1989.5399999999997"/>
    <x v="1"/>
    <s v="08"/>
    <x v="1"/>
  </r>
  <r>
    <x v="9"/>
    <s v="ES-2017-5113958"/>
    <d v="2017-08-02T00:00:00"/>
    <d v="2017-08-07T00:00:00"/>
    <s v="Second Class"/>
    <s v="EB-13840"/>
    <x v="1"/>
    <s v="Corporate"/>
    <s v="West Bromwich"/>
    <x v="0"/>
    <x v="0"/>
    <s v="North"/>
    <s v="OFF-FA-10002393"/>
    <x v="0"/>
    <x v="6"/>
    <s v="Accos Push Pins, Bulk Pack"/>
    <n v="43.56"/>
    <n v="3"/>
    <n v="0"/>
    <n v="12.599999999999998"/>
    <x v="1"/>
    <s v="08"/>
    <x v="1"/>
  </r>
  <r>
    <x v="10"/>
    <s v="ES-2017-2510515"/>
    <d v="2017-06-20T00:00:00"/>
    <d v="2017-06-20T00:00:00"/>
    <s v="Same Day"/>
    <s v="LH-17155"/>
    <x v="2"/>
    <s v="Consumer"/>
    <s v="Le Bouscat"/>
    <x v="1"/>
    <x v="1"/>
    <s v="Central"/>
    <s v="OFF-LA-10002805"/>
    <x v="0"/>
    <x v="2"/>
    <s v="Hon Color Coded Labels, Alphabetical"/>
    <n v="25.259999999999998"/>
    <n v="2"/>
    <n v="0"/>
    <n v="0.48"/>
    <x v="1"/>
    <s v="06"/>
    <x v="2"/>
  </r>
  <r>
    <x v="11"/>
    <s v="ES-2017-2510515"/>
    <d v="2017-06-20T00:00:00"/>
    <d v="2017-06-20T00:00:00"/>
    <s v="Same Day"/>
    <s v="LH-17155"/>
    <x v="2"/>
    <s v="Consumer"/>
    <s v="Le Bouscat"/>
    <x v="1"/>
    <x v="1"/>
    <s v="Central"/>
    <s v="OFF-AP-10002330"/>
    <x v="0"/>
    <x v="5"/>
    <s v="Hamilton Beach Stove, Silver"/>
    <n v="2443.9050000000002"/>
    <n v="5"/>
    <n v="0.1"/>
    <n v="760.30499999999984"/>
    <x v="1"/>
    <s v="06"/>
    <x v="2"/>
  </r>
  <r>
    <x v="12"/>
    <s v="ES-2017-2510515"/>
    <d v="2017-06-20T00:00:00"/>
    <d v="2017-06-20T00:00:00"/>
    <s v="Same Day"/>
    <s v="LH-17155"/>
    <x v="2"/>
    <s v="Consumer"/>
    <s v="Le Bouscat"/>
    <x v="1"/>
    <x v="1"/>
    <s v="Central"/>
    <s v="OFF-AR-10000505"/>
    <x v="0"/>
    <x v="7"/>
    <s v="Binney &amp; Smith Pens, Easy-Erase"/>
    <n v="12.21"/>
    <n v="1"/>
    <n v="0"/>
    <n v="0"/>
    <x v="1"/>
    <s v="06"/>
    <x v="2"/>
  </r>
  <r>
    <x v="13"/>
    <s v="ES-2017-2510515"/>
    <d v="2017-06-20T00:00:00"/>
    <d v="2017-06-20T00:00:00"/>
    <s v="Same Day"/>
    <s v="LH-17155"/>
    <x v="2"/>
    <s v="Consumer"/>
    <s v="Le Bouscat"/>
    <x v="1"/>
    <x v="1"/>
    <s v="Central"/>
    <s v="TEC-PH-10002898"/>
    <x v="1"/>
    <x v="3"/>
    <s v="Samsung Smart Phone, Full Size"/>
    <n v="2167.2960000000003"/>
    <n v="4"/>
    <n v="0.15"/>
    <n v="790.41599999999994"/>
    <x v="1"/>
    <s v="06"/>
    <x v="2"/>
  </r>
  <r>
    <x v="14"/>
    <s v="ES-2017-2510515"/>
    <d v="2017-06-20T00:00:00"/>
    <d v="2017-06-20T00:00:00"/>
    <s v="Same Day"/>
    <s v="LH-17155"/>
    <x v="2"/>
    <s v="Consumer"/>
    <s v="Le Bouscat"/>
    <x v="1"/>
    <x v="1"/>
    <s v="Central"/>
    <s v="OFF-ST-10001413"/>
    <x v="0"/>
    <x v="0"/>
    <s v="Rogers Folders, Blue"/>
    <n v="138.10499999999999"/>
    <n v="5"/>
    <n v="0.1"/>
    <n v="-12.344999999999999"/>
    <x v="1"/>
    <s v="06"/>
    <x v="2"/>
  </r>
  <r>
    <x v="15"/>
    <s v="ES-2018-4380115"/>
    <d v="2018-02-16T00:00:00"/>
    <d v="2018-02-20T00:00:00"/>
    <s v="Standard Class"/>
    <s v="KC-16540"/>
    <x v="3"/>
    <s v="Consumer"/>
    <s v="Strasbourg"/>
    <x v="2"/>
    <x v="1"/>
    <s v="Central"/>
    <s v="OFF-ST-10003931"/>
    <x v="0"/>
    <x v="0"/>
    <s v="Smead Trays, Wire Frame"/>
    <n v="128.38499999999999"/>
    <n v="3"/>
    <n v="0.1"/>
    <n v="4.2749999999999986"/>
    <x v="2"/>
    <s v="02"/>
    <x v="0"/>
  </r>
  <r>
    <x v="16"/>
    <s v="ES-2018-4380115"/>
    <d v="2018-02-16T00:00:00"/>
    <d v="2018-02-20T00:00:00"/>
    <s v="Standard Class"/>
    <s v="KC-16540"/>
    <x v="3"/>
    <s v="Consumer"/>
    <s v="Strasbourg"/>
    <x v="2"/>
    <x v="1"/>
    <s v="Central"/>
    <s v="TEC-AC-10004269"/>
    <x v="1"/>
    <x v="1"/>
    <s v="Belkin Memory Card, USB"/>
    <n v="690.11999999999989"/>
    <n v="6"/>
    <n v="0"/>
    <n v="0"/>
    <x v="2"/>
    <s v="02"/>
    <x v="0"/>
  </r>
  <r>
    <x v="17"/>
    <s v="ES-2018-4380115"/>
    <d v="2018-02-16T00:00:00"/>
    <d v="2018-02-20T00:00:00"/>
    <s v="Standard Class"/>
    <s v="KC-16540"/>
    <x v="3"/>
    <s v="Consumer"/>
    <s v="Strasbourg"/>
    <x v="2"/>
    <x v="1"/>
    <s v="Central"/>
    <s v="OFF-LA-10001676"/>
    <x v="0"/>
    <x v="2"/>
    <s v="Hon Removable Labels, Adjustable"/>
    <n v="8.16"/>
    <n v="1"/>
    <n v="0"/>
    <n v="1.1400000000000001"/>
    <x v="2"/>
    <s v="02"/>
    <x v="0"/>
  </r>
  <r>
    <x v="18"/>
    <s v="ES-2017-5677397"/>
    <d v="2017-09-18T00:00:00"/>
    <d v="2017-09-18T00:00:00"/>
    <s v="Same Day"/>
    <s v="JC-15340"/>
    <x v="4"/>
    <s v="Consumer"/>
    <s v="Aachen"/>
    <x v="3"/>
    <x v="2"/>
    <s v="Central"/>
    <s v="OFF-EN-10004597"/>
    <x v="0"/>
    <x v="8"/>
    <s v="GlobeWeis Peel and Seal, Set of 50"/>
    <n v="128.34"/>
    <n v="6"/>
    <n v="0"/>
    <n v="0"/>
    <x v="1"/>
    <s v="09"/>
    <x v="3"/>
  </r>
  <r>
    <x v="19"/>
    <s v="ES-2018-2593505"/>
    <d v="2018-03-12T00:00:00"/>
    <d v="2018-03-16T00:00:00"/>
    <s v="Standard Class"/>
    <s v="JE-15715"/>
    <x v="5"/>
    <s v="Consumer"/>
    <s v="Aachen"/>
    <x v="3"/>
    <x v="2"/>
    <s v="Central"/>
    <s v="OFF-BI-10001119"/>
    <x v="0"/>
    <x v="9"/>
    <s v="Wilson Jones Index Tab, Clear"/>
    <n v="11.82"/>
    <n v="2"/>
    <n v="0"/>
    <n v="1.02"/>
    <x v="2"/>
    <s v="03"/>
    <x v="4"/>
  </r>
  <r>
    <x v="20"/>
    <s v="ES-2019-1872792"/>
    <d v="2019-08-14T00:00:00"/>
    <d v="2019-08-16T00:00:00"/>
    <s v="First Class"/>
    <s v="BF-11275"/>
    <x v="6"/>
    <s v="Corporate"/>
    <s v="Thiais"/>
    <x v="4"/>
    <x v="1"/>
    <s v="Central"/>
    <s v="OFF-BI-10001249"/>
    <x v="0"/>
    <x v="9"/>
    <s v="Acco Hole Reinforcements, Recycled"/>
    <n v="14.04"/>
    <n v="2"/>
    <n v="0"/>
    <n v="7.02"/>
    <x v="0"/>
    <s v="08"/>
    <x v="1"/>
  </r>
  <r>
    <x v="21"/>
    <s v="ES-2019-3412387"/>
    <d v="2019-06-18T00:00:00"/>
    <d v="2019-06-24T00:00:00"/>
    <s v="Standard Class"/>
    <s v="DR-12880"/>
    <x v="7"/>
    <s v="Corporate"/>
    <s v="Kassel"/>
    <x v="5"/>
    <x v="2"/>
    <s v="Central"/>
    <s v="FUR-BO-10004620"/>
    <x v="2"/>
    <x v="10"/>
    <s v="Safco Stackable Bookrack, Mobile"/>
    <n v="268.16399999999999"/>
    <n v="2"/>
    <n v="0.1"/>
    <n v="5.9040000000000035"/>
    <x v="0"/>
    <s v="06"/>
    <x v="2"/>
  </r>
  <r>
    <x v="22"/>
    <s v="IT-2019-3245851"/>
    <d v="2019-05-02T00:00:00"/>
    <d v="2019-05-05T00:00:00"/>
    <s v="Second Class"/>
    <s v="LB-16795"/>
    <x v="8"/>
    <s v="Home Office"/>
    <s v="Milan"/>
    <x v="6"/>
    <x v="3"/>
    <s v="South"/>
    <s v="OFF-ST-10002271"/>
    <x v="0"/>
    <x v="0"/>
    <s v="Rogers Shelving, Wire Frame"/>
    <n v="36.72"/>
    <n v="1"/>
    <n v="0.4"/>
    <n v="-5.52"/>
    <x v="0"/>
    <s v="05"/>
    <x v="5"/>
  </r>
  <r>
    <x v="23"/>
    <s v="IT-2019-3245851"/>
    <d v="2019-05-02T00:00:00"/>
    <d v="2019-05-05T00:00:00"/>
    <s v="Second Class"/>
    <s v="LB-16795"/>
    <x v="8"/>
    <s v="Home Office"/>
    <s v="Milan"/>
    <x v="6"/>
    <x v="3"/>
    <s v="South"/>
    <s v="TEC-AC-10002901"/>
    <x v="1"/>
    <x v="1"/>
    <s v="Memorex Mouse, Bluetooth"/>
    <n v="28.17"/>
    <n v="1"/>
    <n v="0"/>
    <n v="1.1099999999999999"/>
    <x v="0"/>
    <s v="05"/>
    <x v="5"/>
  </r>
  <r>
    <x v="24"/>
    <s v="IT-2018-1215824"/>
    <d v="2018-08-12T00:00:00"/>
    <d v="2018-08-16T00:00:00"/>
    <s v="Standard Class"/>
    <s v="RO-19780"/>
    <x v="9"/>
    <s v="Consumer"/>
    <s v="Brandenburg"/>
    <x v="7"/>
    <x v="2"/>
    <s v="Central"/>
    <s v="OFF-ST-10000632"/>
    <x v="0"/>
    <x v="0"/>
    <s v="Rogers Shelving, Single Width"/>
    <n v="279.71999999999997"/>
    <n v="5"/>
    <n v="0.1"/>
    <n v="-6.3300000000000054"/>
    <x v="2"/>
    <s v="08"/>
    <x v="1"/>
  </r>
  <r>
    <x v="25"/>
    <s v="IT-2018-1215824"/>
    <d v="2018-08-12T00:00:00"/>
    <d v="2018-08-16T00:00:00"/>
    <s v="Standard Class"/>
    <s v="RO-19780"/>
    <x v="9"/>
    <s v="Consumer"/>
    <s v="Brandenburg"/>
    <x v="7"/>
    <x v="2"/>
    <s v="Central"/>
    <s v="OFF-AR-10002116"/>
    <x v="0"/>
    <x v="7"/>
    <s v="BIC Pens, Fluorescent"/>
    <n v="108.78"/>
    <n v="7"/>
    <n v="0"/>
    <n v="35.699999999999996"/>
    <x v="2"/>
    <s v="08"/>
    <x v="1"/>
  </r>
  <r>
    <x v="26"/>
    <s v="ES-2019-2557751"/>
    <d v="2019-02-28T00:00:00"/>
    <d v="2019-03-04T00:00:00"/>
    <s v="Standard Class"/>
    <s v="SP-20920"/>
    <x v="10"/>
    <s v="Consumer"/>
    <s v="Heilbronn"/>
    <x v="8"/>
    <x v="2"/>
    <s v="Central"/>
    <s v="TEC-MA-10000946"/>
    <x v="1"/>
    <x v="11"/>
    <s v="Panasonic Calculator, Red"/>
    <n v="332.01"/>
    <n v="7"/>
    <n v="0"/>
    <n v="112.77"/>
    <x v="0"/>
    <s v="02"/>
    <x v="0"/>
  </r>
  <r>
    <x v="27"/>
    <s v="ES-2019-2557751"/>
    <d v="2019-02-28T00:00:00"/>
    <d v="2019-03-04T00:00:00"/>
    <s v="Standard Class"/>
    <s v="SP-20920"/>
    <x v="10"/>
    <s v="Consumer"/>
    <s v="Heilbronn"/>
    <x v="8"/>
    <x v="2"/>
    <s v="Central"/>
    <s v="OFF-ST-10004409"/>
    <x v="0"/>
    <x v="0"/>
    <s v="Rogers Box, Industrial"/>
    <n v="110.02500000000001"/>
    <n v="5"/>
    <n v="0.1"/>
    <n v="-12.225000000000001"/>
    <x v="0"/>
    <s v="02"/>
    <x v="0"/>
  </r>
  <r>
    <x v="28"/>
    <s v="ES-2019-2557751"/>
    <d v="2019-02-28T00:00:00"/>
    <d v="2019-03-04T00:00:00"/>
    <s v="Standard Class"/>
    <s v="SP-20920"/>
    <x v="10"/>
    <s v="Consumer"/>
    <s v="Heilbronn"/>
    <x v="8"/>
    <x v="2"/>
    <s v="Central"/>
    <s v="OFF-FA-10000146"/>
    <x v="0"/>
    <x v="6"/>
    <s v="Stockwell Rubber Bands, Assorted Sizes"/>
    <n v="41.94"/>
    <n v="3"/>
    <n v="0"/>
    <n v="7.92"/>
    <x v="0"/>
    <s v="02"/>
    <x v="0"/>
  </r>
  <r>
    <x v="29"/>
    <s v="ES-2018-2795403"/>
    <d v="2018-11-22T00:00:00"/>
    <d v="2018-11-28T00:00:00"/>
    <s v="Standard Class"/>
    <s v="RC-19825"/>
    <x v="11"/>
    <s v="Consumer"/>
    <s v="Aachen"/>
    <x v="3"/>
    <x v="2"/>
    <s v="Central"/>
    <s v="FUR-BO-10002781"/>
    <x v="2"/>
    <x v="10"/>
    <s v="Sauder Floating Shelf Set, Traditional"/>
    <n v="1050.732"/>
    <n v="6"/>
    <n v="0.1"/>
    <n v="315.072"/>
    <x v="2"/>
    <s v="11"/>
    <x v="6"/>
  </r>
  <r>
    <x v="30"/>
    <s v="ES-2018-2795403"/>
    <d v="2018-11-22T00:00:00"/>
    <d v="2018-11-28T00:00:00"/>
    <s v="Standard Class"/>
    <s v="RC-19825"/>
    <x v="11"/>
    <s v="Consumer"/>
    <s v="Aachen"/>
    <x v="3"/>
    <x v="2"/>
    <s v="Central"/>
    <s v="OFF-BI-10000081"/>
    <x v="0"/>
    <x v="9"/>
    <s v="Ibico Index Tab, Clear"/>
    <n v="58.59"/>
    <n v="7"/>
    <n v="0"/>
    <n v="21.63"/>
    <x v="2"/>
    <s v="11"/>
    <x v="6"/>
  </r>
  <r>
    <x v="31"/>
    <s v="ES-2016-2801336"/>
    <d v="2016-06-02T00:00:00"/>
    <d v="2016-06-06T00:00:00"/>
    <s v="Standard Class"/>
    <s v="DB-13270"/>
    <x v="12"/>
    <s v="Home Office"/>
    <s v="Barcelona"/>
    <x v="9"/>
    <x v="4"/>
    <s v="South"/>
    <s v="OFF-BI-10002225"/>
    <x v="0"/>
    <x v="9"/>
    <s v="Cardinal Binding Machine, Durable"/>
    <n v="102.54000000000002"/>
    <n v="2"/>
    <n v="0"/>
    <n v="35.880000000000003"/>
    <x v="3"/>
    <s v="06"/>
    <x v="2"/>
  </r>
  <r>
    <x v="32"/>
    <s v="ES-2018-5191940"/>
    <d v="2018-08-14T00:00:00"/>
    <d v="2018-08-19T00:00:00"/>
    <s v="Standard Class"/>
    <s v="LB-16795"/>
    <x v="8"/>
    <s v="Home Office"/>
    <s v="Swindon"/>
    <x v="0"/>
    <x v="0"/>
    <s v="North"/>
    <s v="OFF-PA-10002248"/>
    <x v="0"/>
    <x v="12"/>
    <s v="Green Bar Memo Slips, 8.5 x 11"/>
    <n v="63.269999999999996"/>
    <n v="3"/>
    <n v="0"/>
    <n v="30.96"/>
    <x v="2"/>
    <s v="08"/>
    <x v="1"/>
  </r>
  <r>
    <x v="33"/>
    <s v="ES-2018-5191940"/>
    <d v="2018-08-14T00:00:00"/>
    <d v="2018-08-19T00:00:00"/>
    <s v="Standard Class"/>
    <s v="LB-16795"/>
    <x v="8"/>
    <s v="Home Office"/>
    <s v="Swindon"/>
    <x v="0"/>
    <x v="0"/>
    <s v="North"/>
    <s v="OFF-PA-10000876"/>
    <x v="0"/>
    <x v="12"/>
    <s v="Eaton Computer Printout Paper, Multicolor"/>
    <n v="55.92"/>
    <n v="2"/>
    <n v="0"/>
    <n v="8.34"/>
    <x v="2"/>
    <s v="08"/>
    <x v="1"/>
  </r>
  <r>
    <x v="34"/>
    <s v="ES-2018-4020783"/>
    <d v="2018-11-25T00:00:00"/>
    <d v="2018-11-27T00:00:00"/>
    <s v="Second Class"/>
    <s v="PN-18775"/>
    <x v="13"/>
    <s v="Home Office"/>
    <s v="Puertollano"/>
    <x v="10"/>
    <x v="4"/>
    <s v="South"/>
    <s v="OFF-AR-10001228"/>
    <x v="0"/>
    <x v="7"/>
    <s v="Stanley Markers, Water Color"/>
    <n v="76.139999999999986"/>
    <n v="3"/>
    <n v="0"/>
    <n v="25.110000000000003"/>
    <x v="2"/>
    <s v="11"/>
    <x v="6"/>
  </r>
  <r>
    <x v="35"/>
    <s v="ES-2018-3284813"/>
    <d v="2018-05-31T00:00:00"/>
    <d v="2018-06-05T00:00:00"/>
    <s v="Standard Class"/>
    <s v="SC-20020"/>
    <x v="14"/>
    <s v="Consumer"/>
    <s v="Chaville"/>
    <x v="4"/>
    <x v="1"/>
    <s v="Central"/>
    <s v="OFF-AR-10000785"/>
    <x v="0"/>
    <x v="7"/>
    <s v="BIC Sketch Pad, Water Color"/>
    <n v="155.52000000000001"/>
    <n v="3"/>
    <n v="0"/>
    <n v="23.31"/>
    <x v="2"/>
    <s v="05"/>
    <x v="5"/>
  </r>
  <r>
    <x v="36"/>
    <s v="ES-2018-3284813"/>
    <d v="2018-05-31T00:00:00"/>
    <d v="2018-06-05T00:00:00"/>
    <s v="Standard Class"/>
    <s v="SC-20020"/>
    <x v="14"/>
    <s v="Consumer"/>
    <s v="Chaville"/>
    <x v="4"/>
    <x v="1"/>
    <s v="Central"/>
    <s v="OFF-ST-10002151"/>
    <x v="0"/>
    <x v="0"/>
    <s v="Eldon Box, Blue"/>
    <n v="46.169999999999987"/>
    <n v="5"/>
    <n v="0.1"/>
    <n v="8.0700000000000021"/>
    <x v="2"/>
    <s v="05"/>
    <x v="5"/>
  </r>
  <r>
    <x v="37"/>
    <s v="ES-2018-3284813"/>
    <d v="2018-05-31T00:00:00"/>
    <d v="2018-06-05T00:00:00"/>
    <s v="Standard Class"/>
    <s v="SC-20020"/>
    <x v="14"/>
    <s v="Consumer"/>
    <s v="Chaville"/>
    <x v="4"/>
    <x v="1"/>
    <s v="Central"/>
    <s v="OFF-LA-10004929"/>
    <x v="0"/>
    <x v="2"/>
    <s v="Novimex Color Coded Labels, Laser Printer Compatible"/>
    <n v="37.259999999999991"/>
    <n v="3"/>
    <n v="0"/>
    <n v="8.91"/>
    <x v="2"/>
    <s v="05"/>
    <x v="5"/>
  </r>
  <r>
    <x v="38"/>
    <s v="IT-2019-5016792"/>
    <d v="2019-01-10T00:00:00"/>
    <d v="2019-01-12T00:00:00"/>
    <s v="Second Class"/>
    <s v="TB-21280"/>
    <x v="15"/>
    <s v="Consumer"/>
    <s v="Sonneberg"/>
    <x v="11"/>
    <x v="2"/>
    <s v="Central"/>
    <s v="OFF-PA-10003037"/>
    <x v="0"/>
    <x v="12"/>
    <s v="Eaton Memo Slips, Multicolor"/>
    <n v="90.899999999999991"/>
    <n v="6"/>
    <n v="0"/>
    <n v="15.299999999999999"/>
    <x v="0"/>
    <s v="01"/>
    <x v="7"/>
  </r>
  <r>
    <x v="39"/>
    <s v="IT-2019-5016792"/>
    <d v="2019-01-10T00:00:00"/>
    <d v="2019-01-12T00:00:00"/>
    <s v="Second Class"/>
    <s v="TB-21280"/>
    <x v="15"/>
    <s v="Consumer"/>
    <s v="Sonneberg"/>
    <x v="11"/>
    <x v="2"/>
    <s v="Central"/>
    <s v="OFF-AR-10000491"/>
    <x v="0"/>
    <x v="7"/>
    <s v="Binney &amp; Smith Pens, Water Color"/>
    <n v="75.600000000000009"/>
    <n v="5"/>
    <n v="0"/>
    <n v="27.15"/>
    <x v="0"/>
    <s v="01"/>
    <x v="7"/>
  </r>
  <r>
    <x v="40"/>
    <s v="IT-2019-1331498"/>
    <d v="2019-08-16T00:00:00"/>
    <d v="2019-08-21T00:00:00"/>
    <s v="Standard Class"/>
    <s v="CY-12745"/>
    <x v="16"/>
    <s v="Corporate"/>
    <s v="Alphen aan den Rijn"/>
    <x v="12"/>
    <x v="5"/>
    <s v="Central"/>
    <s v="OFF-EN-10003177"/>
    <x v="0"/>
    <x v="8"/>
    <s v="Kraft Interoffice Envelope, Recycled"/>
    <n v="114.3"/>
    <n v="5"/>
    <n v="0.5"/>
    <n v="-39"/>
    <x v="0"/>
    <s v="08"/>
    <x v="1"/>
  </r>
  <r>
    <x v="41"/>
    <s v="IT-2017-2644618"/>
    <d v="2017-06-21T00:00:00"/>
    <d v="2017-06-25T00:00:00"/>
    <s v="Standard Class"/>
    <s v="BF-11020"/>
    <x v="17"/>
    <s v="Corporate"/>
    <s v="Alphen aan den Rijn"/>
    <x v="12"/>
    <x v="5"/>
    <s v="Central"/>
    <s v="OFF-FA-10002531"/>
    <x v="0"/>
    <x v="6"/>
    <s v="Advantus Paper Clips, Bulk Pack"/>
    <n v="14.07"/>
    <n v="2"/>
    <n v="0.5"/>
    <n v="-9.870000000000001"/>
    <x v="1"/>
    <s v="06"/>
    <x v="2"/>
  </r>
  <r>
    <x v="42"/>
    <s v="IT-2018-2332242"/>
    <d v="2018-06-21T00:00:00"/>
    <d v="2018-06-27T00:00:00"/>
    <s v="Standard Class"/>
    <s v="SJ-20215"/>
    <x v="18"/>
    <s v="Consumer"/>
    <s v="Alphen aan den Rijn"/>
    <x v="12"/>
    <x v="5"/>
    <s v="Central"/>
    <s v="OFF-PA-10002516"/>
    <x v="0"/>
    <x v="12"/>
    <s v="Enermax Cards &amp; Envelopes, 8.5 x 11"/>
    <n v="76.860000000000014"/>
    <n v="3"/>
    <n v="0.5"/>
    <n v="-63.090000000000018"/>
    <x v="2"/>
    <s v="06"/>
    <x v="2"/>
  </r>
  <r>
    <x v="43"/>
    <s v="ES-2016-3186072"/>
    <d v="2016-09-28T00:00:00"/>
    <d v="2016-10-02T00:00:00"/>
    <s v="Standard Class"/>
    <s v="CA-12265"/>
    <x v="19"/>
    <s v="Consumer"/>
    <s v="Littlehampton"/>
    <x v="0"/>
    <x v="0"/>
    <s v="North"/>
    <s v="TEC-CO-10000620"/>
    <x v="1"/>
    <x v="4"/>
    <s v="Brother Wireless Fax, Digital"/>
    <n v="1892.2500000000002"/>
    <n v="5"/>
    <n v="0"/>
    <n v="170.25"/>
    <x v="3"/>
    <s v="09"/>
    <x v="3"/>
  </r>
  <r>
    <x v="44"/>
    <s v="ES-2016-3186072"/>
    <d v="2016-09-28T00:00:00"/>
    <d v="2016-10-02T00:00:00"/>
    <s v="Standard Class"/>
    <s v="CA-12265"/>
    <x v="19"/>
    <s v="Consumer"/>
    <s v="Littlehampton"/>
    <x v="0"/>
    <x v="0"/>
    <s v="North"/>
    <s v="TEC-AC-10004203"/>
    <x v="1"/>
    <x v="1"/>
    <s v="Logitech Flash Drive, Bluetooth"/>
    <n v="122.03999999999998"/>
    <n v="4"/>
    <n v="0"/>
    <n v="52.44"/>
    <x v="3"/>
    <s v="09"/>
    <x v="3"/>
  </r>
  <r>
    <x v="45"/>
    <s v="ES-2016-3186072"/>
    <d v="2016-09-28T00:00:00"/>
    <d v="2016-10-02T00:00:00"/>
    <s v="Standard Class"/>
    <s v="CA-12265"/>
    <x v="19"/>
    <s v="Consumer"/>
    <s v="Littlehampton"/>
    <x v="0"/>
    <x v="0"/>
    <s v="North"/>
    <s v="TEC-CO-10001596"/>
    <x v="1"/>
    <x v="4"/>
    <s v="Brother Wireless Fax, Color"/>
    <n v="1140.75"/>
    <n v="3"/>
    <n v="0"/>
    <n v="239.49"/>
    <x v="3"/>
    <s v="09"/>
    <x v="3"/>
  </r>
  <r>
    <x v="46"/>
    <s v="ES-2016-5235241"/>
    <d v="2016-08-27T00:00:00"/>
    <d v="2016-08-28T00:00:00"/>
    <s v="Same Day"/>
    <s v="TB-21175"/>
    <x v="20"/>
    <s v="Corporate"/>
    <s v="Taverny"/>
    <x v="4"/>
    <x v="1"/>
    <s v="Central"/>
    <s v="OFF-SU-10004818"/>
    <x v="0"/>
    <x v="13"/>
    <s v="Stiletto Trimmer, Steel"/>
    <n v="84.300000000000011"/>
    <n v="2"/>
    <n v="0"/>
    <n v="28.619999999999997"/>
    <x v="3"/>
    <s v="08"/>
    <x v="1"/>
  </r>
  <r>
    <x v="47"/>
    <s v="ES-2016-5235241"/>
    <d v="2016-08-27T00:00:00"/>
    <d v="2016-08-28T00:00:00"/>
    <s v="Same Day"/>
    <s v="TB-21175"/>
    <x v="20"/>
    <s v="Corporate"/>
    <s v="Taverny"/>
    <x v="4"/>
    <x v="1"/>
    <s v="Central"/>
    <s v="TEC-CO-10004034"/>
    <x v="1"/>
    <x v="4"/>
    <s v="Canon Fax Machine, High-Speed"/>
    <n v="538.20300000000009"/>
    <n v="2"/>
    <n v="0.15"/>
    <n v="-19.016999999999996"/>
    <x v="3"/>
    <s v="08"/>
    <x v="1"/>
  </r>
  <r>
    <x v="48"/>
    <s v="ES-2016-5235241"/>
    <d v="2016-08-27T00:00:00"/>
    <d v="2016-08-28T00:00:00"/>
    <s v="Same Day"/>
    <s v="TB-21175"/>
    <x v="20"/>
    <s v="Corporate"/>
    <s v="Taverny"/>
    <x v="4"/>
    <x v="1"/>
    <s v="Central"/>
    <s v="OFF-AR-10000319"/>
    <x v="0"/>
    <x v="7"/>
    <s v="Binney &amp; Smith Canvas, Fluorescent"/>
    <n v="157.85999999999999"/>
    <n v="3"/>
    <n v="0"/>
    <n v="29.97"/>
    <x v="3"/>
    <s v="08"/>
    <x v="1"/>
  </r>
  <r>
    <x v="49"/>
    <s v="ES-2019-5640080"/>
    <d v="2019-04-16T00:00:00"/>
    <d v="2019-04-20T00:00:00"/>
    <s v="Standard Class"/>
    <s v="MH-17455"/>
    <x v="21"/>
    <s v="Consumer"/>
    <s v="Mainz"/>
    <x v="13"/>
    <x v="2"/>
    <s v="Central"/>
    <s v="OFF-SU-10001703"/>
    <x v="0"/>
    <x v="13"/>
    <s v="Fiskars Box Cutter, High Speed"/>
    <n v="106.55999999999999"/>
    <n v="3"/>
    <n v="0"/>
    <n v="37.259999999999991"/>
    <x v="0"/>
    <s v="04"/>
    <x v="8"/>
  </r>
  <r>
    <x v="50"/>
    <s v="IT-2019-2321796"/>
    <d v="2019-04-02T00:00:00"/>
    <d v="2019-04-07T00:00:00"/>
    <s v="Standard Class"/>
    <s v="IL-15100"/>
    <x v="22"/>
    <s v="Consumer"/>
    <s v="Nacka"/>
    <x v="14"/>
    <x v="6"/>
    <s v="North"/>
    <s v="OFF-ST-10002659"/>
    <x v="0"/>
    <x v="0"/>
    <s v="Smead Shelving, Wire Frame"/>
    <n v="72"/>
    <n v="3"/>
    <n v="0.5"/>
    <n v="-5.7599999999999909"/>
    <x v="0"/>
    <s v="04"/>
    <x v="8"/>
  </r>
  <r>
    <x v="51"/>
    <s v="ES-2019-4777800"/>
    <d v="2019-11-26T00:00:00"/>
    <d v="2019-11-29T00:00:00"/>
    <s v="First Class"/>
    <s v="RB-19330"/>
    <x v="23"/>
    <s v="Consumer"/>
    <s v="Manchester"/>
    <x v="0"/>
    <x v="0"/>
    <s v="North"/>
    <s v="OFF-AR-10003629"/>
    <x v="0"/>
    <x v="7"/>
    <s v="Boston Canvas, Water Color"/>
    <n v="227.28000000000003"/>
    <n v="4"/>
    <n v="0"/>
    <n v="34.08"/>
    <x v="0"/>
    <s v="11"/>
    <x v="6"/>
  </r>
  <r>
    <x v="52"/>
    <s v="ES-2019-3937023"/>
    <d v="2019-11-07T00:00:00"/>
    <d v="2019-11-11T00:00:00"/>
    <s v="Standard Class"/>
    <s v="JE-15715"/>
    <x v="5"/>
    <s v="Consumer"/>
    <s v="Viroflay"/>
    <x v="4"/>
    <x v="1"/>
    <s v="Central"/>
    <s v="OFF-AR-10003829"/>
    <x v="0"/>
    <x v="7"/>
    <s v="Stanley Markers, Fluorescent"/>
    <n v="46.919999999999995"/>
    <n v="2"/>
    <n v="0"/>
    <n v="15.899999999999999"/>
    <x v="0"/>
    <s v="11"/>
    <x v="6"/>
  </r>
  <r>
    <x v="53"/>
    <s v="ES-2019-3937023"/>
    <d v="2019-11-07T00:00:00"/>
    <d v="2019-11-11T00:00:00"/>
    <s v="Standard Class"/>
    <s v="JE-15715"/>
    <x v="5"/>
    <s v="Consumer"/>
    <s v="Viroflay"/>
    <x v="4"/>
    <x v="1"/>
    <s v="Central"/>
    <s v="OFF-AR-10003217"/>
    <x v="0"/>
    <x v="7"/>
    <s v="Sanford Highlighters, Fluorescent"/>
    <n v="34.019999999999996"/>
    <n v="2"/>
    <n v="0"/>
    <n v="14.28"/>
    <x v="0"/>
    <s v="11"/>
    <x v="6"/>
  </r>
  <r>
    <x v="54"/>
    <s v="ES-2019-1324878"/>
    <d v="2019-07-03T00:00:00"/>
    <d v="2019-07-08T00:00:00"/>
    <s v="Standard Class"/>
    <s v="RR-19315"/>
    <x v="24"/>
    <s v="Consumer"/>
    <s v="Murcia"/>
    <x v="15"/>
    <x v="4"/>
    <s v="South"/>
    <s v="FUR-BO-10003007"/>
    <x v="2"/>
    <x v="10"/>
    <s v="Ikea Stackable Bookrack, Metal"/>
    <n v="854.28"/>
    <n v="7"/>
    <n v="0"/>
    <n v="196.34999999999997"/>
    <x v="0"/>
    <s v="07"/>
    <x v="9"/>
  </r>
  <r>
    <x v="55"/>
    <s v="ES-2016-4620955"/>
    <d v="2016-12-09T00:00:00"/>
    <d v="2016-12-11T00:00:00"/>
    <s v="Second Class"/>
    <s v="VM-21835"/>
    <x v="25"/>
    <s v="Consumer"/>
    <s v="Karlsruhe"/>
    <x v="8"/>
    <x v="2"/>
    <s v="Central"/>
    <s v="OFF-AR-10001269"/>
    <x v="0"/>
    <x v="7"/>
    <s v="BIC Markers, Water Color"/>
    <n v="59.22"/>
    <n v="2"/>
    <n v="0"/>
    <n v="20.700000000000003"/>
    <x v="3"/>
    <s v="12"/>
    <x v="10"/>
  </r>
  <r>
    <x v="56"/>
    <s v="ES-2016-4620955"/>
    <d v="2016-12-09T00:00:00"/>
    <d v="2016-12-11T00:00:00"/>
    <s v="Second Class"/>
    <s v="VM-21835"/>
    <x v="25"/>
    <s v="Consumer"/>
    <s v="Karlsruhe"/>
    <x v="8"/>
    <x v="2"/>
    <s v="Central"/>
    <s v="OFF-ST-10001426"/>
    <x v="0"/>
    <x v="0"/>
    <s v="Eldon Folders, Single Width"/>
    <n v="45.927"/>
    <n v="3"/>
    <n v="0.1"/>
    <n v="18.837000000000003"/>
    <x v="3"/>
    <s v="12"/>
    <x v="10"/>
  </r>
  <r>
    <x v="57"/>
    <s v="ES-2018-4122424"/>
    <d v="2018-07-17T00:00:00"/>
    <d v="2018-07-20T00:00:00"/>
    <s v="First Class"/>
    <s v="BE-11335"/>
    <x v="26"/>
    <s v="Home Office"/>
    <s v="Madrid"/>
    <x v="16"/>
    <x v="4"/>
    <s v="South"/>
    <s v="OFF-AR-10001230"/>
    <x v="0"/>
    <x v="7"/>
    <s v="Binney &amp; Smith Markers, Water Color"/>
    <n v="190.89"/>
    <n v="7"/>
    <n v="0"/>
    <n v="32.340000000000003"/>
    <x v="2"/>
    <s v="07"/>
    <x v="9"/>
  </r>
  <r>
    <x v="58"/>
    <s v="ES-2018-4122424"/>
    <d v="2018-07-17T00:00:00"/>
    <d v="2018-07-20T00:00:00"/>
    <s v="First Class"/>
    <s v="BE-11335"/>
    <x v="26"/>
    <s v="Home Office"/>
    <s v="Madrid"/>
    <x v="16"/>
    <x v="4"/>
    <s v="South"/>
    <s v="FUR-TA-10004544"/>
    <x v="2"/>
    <x v="14"/>
    <s v="Chromcraft Coffee Table, Fully Assembled"/>
    <n v="214.84800000000001"/>
    <n v="2"/>
    <n v="0.6"/>
    <n v="-247.09199999999998"/>
    <x v="2"/>
    <s v="07"/>
    <x v="9"/>
  </r>
  <r>
    <x v="59"/>
    <s v="ES-2018-4569090"/>
    <d v="2018-08-29T00:00:00"/>
    <d v="2018-09-03T00:00:00"/>
    <s v="Standard Class"/>
    <s v="GA-14725"/>
    <x v="27"/>
    <s v="Consumer"/>
    <s v="Rome"/>
    <x v="17"/>
    <x v="3"/>
    <s v="South"/>
    <s v="OFF-AR-10000316"/>
    <x v="0"/>
    <x v="7"/>
    <s v="Stanley Pens, Blue"/>
    <n v="30.150000000000002"/>
    <n v="3"/>
    <n v="0"/>
    <n v="14.76"/>
    <x v="2"/>
    <s v="08"/>
    <x v="1"/>
  </r>
  <r>
    <x v="60"/>
    <s v="ES-2018-4569090"/>
    <d v="2018-08-29T00:00:00"/>
    <d v="2018-09-03T00:00:00"/>
    <s v="Standard Class"/>
    <s v="GA-14725"/>
    <x v="27"/>
    <s v="Consumer"/>
    <s v="Rome"/>
    <x v="17"/>
    <x v="3"/>
    <s v="South"/>
    <s v="TEC-MA-10002844"/>
    <x v="1"/>
    <x v="11"/>
    <s v="Okidata Receipt Printer, White"/>
    <n v="145.58400000000003"/>
    <n v="2"/>
    <n v="0.4"/>
    <n v="-82.53600000000003"/>
    <x v="2"/>
    <s v="08"/>
    <x v="1"/>
  </r>
  <r>
    <x v="61"/>
    <s v="ES-2018-4569090"/>
    <d v="2018-08-29T00:00:00"/>
    <d v="2018-09-03T00:00:00"/>
    <s v="Standard Class"/>
    <s v="GA-14725"/>
    <x v="27"/>
    <s v="Consumer"/>
    <s v="Rome"/>
    <x v="17"/>
    <x v="3"/>
    <s v="South"/>
    <s v="OFF-LA-10003591"/>
    <x v="0"/>
    <x v="2"/>
    <s v="Smead Removable Labels, Laser Printer Compatible"/>
    <n v="20.64"/>
    <n v="2"/>
    <n v="0"/>
    <n v="6.36"/>
    <x v="2"/>
    <s v="08"/>
    <x v="1"/>
  </r>
  <r>
    <x v="62"/>
    <s v="ES-2018-4569090"/>
    <d v="2018-08-29T00:00:00"/>
    <d v="2018-09-03T00:00:00"/>
    <s v="Standard Class"/>
    <s v="GA-14725"/>
    <x v="27"/>
    <s v="Consumer"/>
    <s v="Rome"/>
    <x v="17"/>
    <x v="3"/>
    <s v="South"/>
    <s v="OFF-FA-10001680"/>
    <x v="0"/>
    <x v="6"/>
    <s v="OIC Push Pins, Metal"/>
    <n v="15.03"/>
    <n v="1"/>
    <n v="0"/>
    <n v="6"/>
    <x v="2"/>
    <s v="08"/>
    <x v="1"/>
  </r>
  <r>
    <x v="63"/>
    <s v="ES-2018-4569090"/>
    <d v="2018-08-29T00:00:00"/>
    <d v="2018-09-03T00:00:00"/>
    <s v="Standard Class"/>
    <s v="GA-14725"/>
    <x v="27"/>
    <s v="Consumer"/>
    <s v="Rome"/>
    <x v="17"/>
    <x v="3"/>
    <s v="South"/>
    <s v="OFF-ST-10001255"/>
    <x v="0"/>
    <x v="0"/>
    <s v="Fellowes Trays, Single Width"/>
    <n v="275.61599999999999"/>
    <n v="8"/>
    <n v="0.4"/>
    <n v="45.935999999999979"/>
    <x v="2"/>
    <s v="08"/>
    <x v="1"/>
  </r>
  <r>
    <x v="64"/>
    <s v="IT-2019-4707944"/>
    <d v="2019-08-14T00:00:00"/>
    <d v="2019-08-16T00:00:00"/>
    <s v="Second Class"/>
    <s v="JL-15850"/>
    <x v="28"/>
    <s v="Consumer"/>
    <s v="Stuttgart"/>
    <x v="8"/>
    <x v="2"/>
    <s v="Central"/>
    <s v="FUR-BO-10004408"/>
    <x v="2"/>
    <x v="10"/>
    <s v="Dania Stackable Bookrack, Pine"/>
    <n v="221.292"/>
    <n v="2"/>
    <n v="0.1"/>
    <n v="-22.188000000000002"/>
    <x v="0"/>
    <s v="08"/>
    <x v="1"/>
  </r>
  <r>
    <x v="65"/>
    <s v="IT-2019-4707944"/>
    <d v="2019-08-14T00:00:00"/>
    <d v="2019-08-16T00:00:00"/>
    <s v="Second Class"/>
    <s v="JL-15850"/>
    <x v="28"/>
    <s v="Consumer"/>
    <s v="Stuttgart"/>
    <x v="8"/>
    <x v="2"/>
    <s v="Central"/>
    <s v="OFF-SU-10003907"/>
    <x v="0"/>
    <x v="13"/>
    <s v="Stiletto Letter Opener, Easy Grip"/>
    <n v="150"/>
    <n v="5"/>
    <n v="0"/>
    <n v="28.499999999999996"/>
    <x v="0"/>
    <s v="08"/>
    <x v="1"/>
  </r>
  <r>
    <x v="66"/>
    <s v="IT-2019-4707944"/>
    <d v="2019-08-14T00:00:00"/>
    <d v="2019-08-16T00:00:00"/>
    <s v="Second Class"/>
    <s v="JL-15850"/>
    <x v="28"/>
    <s v="Consumer"/>
    <s v="Stuttgart"/>
    <x v="8"/>
    <x v="2"/>
    <s v="Central"/>
    <s v="TEC-CO-10001162"/>
    <x v="1"/>
    <x v="4"/>
    <s v="Canon Wireless Fax, Laser"/>
    <n v="757.32"/>
    <n v="2"/>
    <n v="0"/>
    <n v="371.04"/>
    <x v="0"/>
    <s v="08"/>
    <x v="1"/>
  </r>
  <r>
    <x v="67"/>
    <s v="ES-2016-5220738"/>
    <d v="2016-12-22T00:00:00"/>
    <d v="2016-12-24T00:00:00"/>
    <s v="Second Class"/>
    <s v="Co-12640"/>
    <x v="29"/>
    <s v="Consumer"/>
    <s v="Mansfield"/>
    <x v="0"/>
    <x v="0"/>
    <s v="North"/>
    <s v="OFF-PA-10003937"/>
    <x v="0"/>
    <x v="12"/>
    <s v="Green Bar Memo Slips, Recycled"/>
    <n v="50.58"/>
    <n v="3"/>
    <n v="0"/>
    <n v="9.09"/>
    <x v="3"/>
    <s v="12"/>
    <x v="10"/>
  </r>
  <r>
    <x v="68"/>
    <s v="ES-2016-5220738"/>
    <d v="2016-12-22T00:00:00"/>
    <d v="2016-12-24T00:00:00"/>
    <s v="Second Class"/>
    <s v="Co-12640"/>
    <x v="29"/>
    <s v="Consumer"/>
    <s v="Mansfield"/>
    <x v="0"/>
    <x v="0"/>
    <s v="North"/>
    <s v="OFF-AR-10002902"/>
    <x v="0"/>
    <x v="7"/>
    <s v="Sanford Canvas, Water Color"/>
    <n v="107.4"/>
    <n v="2"/>
    <n v="0"/>
    <n v="0"/>
    <x v="3"/>
    <s v="12"/>
    <x v="10"/>
  </r>
  <r>
    <x v="69"/>
    <s v="ES-2016-5287434"/>
    <d v="2016-04-01T00:00:00"/>
    <d v="2016-04-05T00:00:00"/>
    <s v="Standard Class"/>
    <s v="SA-20830"/>
    <x v="30"/>
    <s v="Consumer"/>
    <s v="Newcastle upon Tyne"/>
    <x v="0"/>
    <x v="0"/>
    <s v="North"/>
    <s v="OFF-AR-10003651"/>
    <x v="0"/>
    <x v="7"/>
    <s v="Sanford Pens, Easy-Erase"/>
    <n v="34.11"/>
    <n v="3"/>
    <n v="0"/>
    <n v="7.83"/>
    <x v="3"/>
    <s v="04"/>
    <x v="8"/>
  </r>
  <r>
    <x v="70"/>
    <s v="ES-2016-5287434"/>
    <d v="2016-04-01T00:00:00"/>
    <d v="2016-04-05T00:00:00"/>
    <s v="Standard Class"/>
    <s v="SA-20830"/>
    <x v="30"/>
    <s v="Consumer"/>
    <s v="Newcastle upon Tyne"/>
    <x v="0"/>
    <x v="0"/>
    <s v="North"/>
    <s v="FUR-BO-10004129"/>
    <x v="2"/>
    <x v="10"/>
    <s v="Sauder Classic Bookcase, Pine"/>
    <n v="2624.04"/>
    <n v="6"/>
    <n v="0"/>
    <n v="446.04"/>
    <x v="3"/>
    <s v="04"/>
    <x v="8"/>
  </r>
  <r>
    <x v="71"/>
    <s v="ES-2016-5287434"/>
    <d v="2016-04-01T00:00:00"/>
    <d v="2016-04-05T00:00:00"/>
    <s v="Standard Class"/>
    <s v="SA-20830"/>
    <x v="30"/>
    <s v="Consumer"/>
    <s v="Newcastle upon Tyne"/>
    <x v="0"/>
    <x v="0"/>
    <s v="North"/>
    <s v="OFF-ST-10001758"/>
    <x v="0"/>
    <x v="0"/>
    <s v="Rogers Lockers, Blue"/>
    <n v="423.24"/>
    <n v="2"/>
    <n v="0"/>
    <n v="29.58"/>
    <x v="3"/>
    <s v="04"/>
    <x v="8"/>
  </r>
  <r>
    <x v="72"/>
    <s v="ES-2019-4856325"/>
    <d v="2019-04-25T00:00:00"/>
    <d v="2019-04-26T00:00:00"/>
    <s v="First Class"/>
    <s v="GH-14410"/>
    <x v="31"/>
    <s v="Home Office"/>
    <s v="Paris"/>
    <x v="4"/>
    <x v="1"/>
    <s v="Central"/>
    <s v="TEC-AC-10000140"/>
    <x v="1"/>
    <x v="1"/>
    <s v="Enermax Numeric Keypad, Bluetooth"/>
    <n v="402.78"/>
    <n v="7"/>
    <n v="0"/>
    <n v="92.61"/>
    <x v="0"/>
    <s v="04"/>
    <x v="8"/>
  </r>
  <r>
    <x v="73"/>
    <s v="ES-2019-1193193"/>
    <d v="2019-05-21T00:00:00"/>
    <d v="2019-05-23T00:00:00"/>
    <s v="First Class"/>
    <s v="EN-13780"/>
    <x v="32"/>
    <s v="Consumer"/>
    <s v="Dijon"/>
    <x v="18"/>
    <x v="1"/>
    <s v="Central"/>
    <s v="FUR-CH-10001153"/>
    <x v="2"/>
    <x v="15"/>
    <s v="Harbour Creations Bag Chairs, Adjustable"/>
    <n v="173.09699999999998"/>
    <n v="3"/>
    <n v="0.1"/>
    <n v="69.236999999999995"/>
    <x v="0"/>
    <s v="05"/>
    <x v="5"/>
  </r>
  <r>
    <x v="74"/>
    <s v="ES-2018-4456541"/>
    <d v="2018-08-07T00:00:00"/>
    <d v="2018-08-11T00:00:00"/>
    <s v="Standard Class"/>
    <s v="CM-12160"/>
    <x v="33"/>
    <s v="Consumer"/>
    <s v="Hasselt"/>
    <x v="19"/>
    <x v="7"/>
    <s v="Central"/>
    <s v="OFF-BI-10004722"/>
    <x v="0"/>
    <x v="9"/>
    <s v="Avery Index Tab, Clear"/>
    <n v="28.95"/>
    <n v="5"/>
    <n v="0"/>
    <n v="7.8000000000000007"/>
    <x v="2"/>
    <s v="08"/>
    <x v="1"/>
  </r>
  <r>
    <x v="75"/>
    <s v="ES-2016-4932761"/>
    <d v="2016-05-19T00:00:00"/>
    <d v="2016-05-25T00:00:00"/>
    <s v="Standard Class"/>
    <s v="SO-20335"/>
    <x v="34"/>
    <s v="Consumer"/>
    <s v="Vienna"/>
    <x v="20"/>
    <x v="8"/>
    <s v="Central"/>
    <s v="OFF-ST-10000095"/>
    <x v="0"/>
    <x v="0"/>
    <s v="Fellowes File Cart, Industrial"/>
    <n v="964.5300000000002"/>
    <n v="7"/>
    <n v="0"/>
    <n v="125.37"/>
    <x v="3"/>
    <s v="05"/>
    <x v="5"/>
  </r>
  <r>
    <x v="76"/>
    <s v="ES-2016-4932761"/>
    <d v="2016-05-19T00:00:00"/>
    <d v="2016-05-25T00:00:00"/>
    <s v="Standard Class"/>
    <s v="SO-20335"/>
    <x v="34"/>
    <s v="Consumer"/>
    <s v="Vienna"/>
    <x v="20"/>
    <x v="8"/>
    <s v="Central"/>
    <s v="FUR-FU-10004608"/>
    <x v="2"/>
    <x v="16"/>
    <s v="Advantus Door Stop, Erganomic"/>
    <n v="87.300000000000011"/>
    <n v="2"/>
    <n v="0"/>
    <n v="27.06"/>
    <x v="3"/>
    <s v="05"/>
    <x v="5"/>
  </r>
  <r>
    <x v="77"/>
    <s v="ES-2016-4932761"/>
    <d v="2016-05-19T00:00:00"/>
    <d v="2016-05-25T00:00:00"/>
    <s v="Standard Class"/>
    <s v="SO-20335"/>
    <x v="34"/>
    <s v="Consumer"/>
    <s v="Vienna"/>
    <x v="20"/>
    <x v="8"/>
    <s v="Central"/>
    <s v="FUR-CH-10003362"/>
    <x v="2"/>
    <x v="15"/>
    <s v="Office Star Swivel Stool, Adjustable"/>
    <n v="1058.5800000000002"/>
    <n v="6"/>
    <n v="0"/>
    <n v="105.84"/>
    <x v="3"/>
    <s v="05"/>
    <x v="5"/>
  </r>
  <r>
    <x v="78"/>
    <s v="ES-2019-3249626"/>
    <d v="2019-07-10T00:00:00"/>
    <d v="2019-07-14T00:00:00"/>
    <s v="Standard Class"/>
    <s v="SV-20935"/>
    <x v="35"/>
    <s v="Consumer"/>
    <s v="Sabadell"/>
    <x v="9"/>
    <x v="4"/>
    <s v="South"/>
    <s v="OFF-SU-10004299"/>
    <x v="0"/>
    <x v="13"/>
    <s v="Stiletto Trimmer, High Speed"/>
    <n v="85.500000000000014"/>
    <n v="2"/>
    <n v="0"/>
    <n v="18.78"/>
    <x v="0"/>
    <s v="07"/>
    <x v="9"/>
  </r>
  <r>
    <x v="79"/>
    <s v="ES-2018-5581781"/>
    <d v="2018-08-28T00:00:00"/>
    <d v="2018-09-01T00:00:00"/>
    <s v="Standard Class"/>
    <s v="MV-18190"/>
    <x v="36"/>
    <s v="Consumer"/>
    <s v="Argentan"/>
    <x v="21"/>
    <x v="1"/>
    <s v="Central"/>
    <s v="FUR-FU-10003069"/>
    <x v="2"/>
    <x v="16"/>
    <s v="Deflect-O Photo Frame, Durable"/>
    <n v="195.71999999999997"/>
    <n v="4"/>
    <n v="0"/>
    <n v="27.36"/>
    <x v="2"/>
    <s v="08"/>
    <x v="1"/>
  </r>
  <r>
    <x v="80"/>
    <s v="ES-2019-2105640"/>
    <d v="2019-09-04T00:00:00"/>
    <d v="2019-09-06T00:00:00"/>
    <s v="First Class"/>
    <s v="CV-12805"/>
    <x v="37"/>
    <s v="Corporate"/>
    <s v="Stourbridge"/>
    <x v="0"/>
    <x v="0"/>
    <s v="North"/>
    <s v="OFF-ST-10002354"/>
    <x v="0"/>
    <x v="0"/>
    <s v="Eldon Lockers, Wire Frame"/>
    <n v="590.93999999999994"/>
    <n v="3"/>
    <n v="0"/>
    <n v="118.17"/>
    <x v="0"/>
    <s v="09"/>
    <x v="3"/>
  </r>
  <r>
    <x v="81"/>
    <s v="ES-2019-2105640"/>
    <d v="2019-09-04T00:00:00"/>
    <d v="2019-09-06T00:00:00"/>
    <s v="First Class"/>
    <s v="CV-12805"/>
    <x v="37"/>
    <s v="Corporate"/>
    <s v="Stourbridge"/>
    <x v="0"/>
    <x v="0"/>
    <s v="North"/>
    <s v="TEC-PH-10002296"/>
    <x v="1"/>
    <x v="3"/>
    <s v="Nokia Headset, Full Size"/>
    <n v="520.79999999999995"/>
    <n v="7"/>
    <n v="0"/>
    <n v="10.29"/>
    <x v="0"/>
    <s v="09"/>
    <x v="3"/>
  </r>
  <r>
    <x v="82"/>
    <s v="ES-2017-3032254"/>
    <d v="2017-08-31T00:00:00"/>
    <d v="2017-09-03T00:00:00"/>
    <s v="Second Class"/>
    <s v="SH-20635"/>
    <x v="38"/>
    <s v="Corporate"/>
    <s v="Nuremberg"/>
    <x v="22"/>
    <x v="2"/>
    <s v="Central"/>
    <s v="FUR-TA-10002467"/>
    <x v="2"/>
    <x v="14"/>
    <s v="Lesro Conference Table, Adjustable Height"/>
    <n v="2794.2525000000001"/>
    <n v="5"/>
    <n v="0.35"/>
    <n v="515.75250000000005"/>
    <x v="1"/>
    <s v="08"/>
    <x v="1"/>
  </r>
  <r>
    <x v="83"/>
    <s v="ES-2017-3032254"/>
    <d v="2017-08-31T00:00:00"/>
    <d v="2017-09-03T00:00:00"/>
    <s v="Second Class"/>
    <s v="SH-20635"/>
    <x v="38"/>
    <s v="Corporate"/>
    <s v="Nuremberg"/>
    <x v="22"/>
    <x v="2"/>
    <s v="Central"/>
    <s v="OFF-EN-10002065"/>
    <x v="0"/>
    <x v="8"/>
    <s v="Ames Clasp Envelope, Set of 50"/>
    <n v="43.199999999999996"/>
    <n v="6"/>
    <n v="0"/>
    <n v="19.440000000000001"/>
    <x v="1"/>
    <s v="08"/>
    <x v="1"/>
  </r>
  <r>
    <x v="84"/>
    <s v="ES-2019-5791774"/>
    <d v="2019-03-13T00:00:00"/>
    <d v="2019-03-13T00:00:00"/>
    <s v="Same Day"/>
    <s v="PW-19030"/>
    <x v="39"/>
    <s v="Corporate"/>
    <s v="Southend-on-Sea"/>
    <x v="0"/>
    <x v="0"/>
    <s v="North"/>
    <s v="FUR-BO-10004119"/>
    <x v="2"/>
    <x v="10"/>
    <s v="Ikea Floating Shelf Set, Traditional"/>
    <n v="511.02"/>
    <n v="3"/>
    <n v="0"/>
    <n v="30.599999999999998"/>
    <x v="0"/>
    <s v="03"/>
    <x v="4"/>
  </r>
  <r>
    <x v="85"/>
    <s v="ES-2019-5791774"/>
    <d v="2019-03-13T00:00:00"/>
    <d v="2019-03-13T00:00:00"/>
    <s v="Same Day"/>
    <s v="PW-19030"/>
    <x v="39"/>
    <s v="Corporate"/>
    <s v="Southend-on-Sea"/>
    <x v="0"/>
    <x v="0"/>
    <s v="North"/>
    <s v="FUR-BO-10003881"/>
    <x v="2"/>
    <x v="10"/>
    <s v="Sauder Floating Shelf Set, Mobile"/>
    <n v="788.40000000000009"/>
    <n v="4"/>
    <n v="0"/>
    <n v="291.60000000000002"/>
    <x v="0"/>
    <s v="03"/>
    <x v="4"/>
  </r>
  <r>
    <x v="86"/>
    <s v="ES-2019-5791774"/>
    <d v="2019-03-13T00:00:00"/>
    <d v="2019-03-13T00:00:00"/>
    <s v="Same Day"/>
    <s v="PW-19030"/>
    <x v="39"/>
    <s v="Corporate"/>
    <s v="Southend-on-Sea"/>
    <x v="0"/>
    <x v="0"/>
    <s v="North"/>
    <s v="OFF-AR-10000219"/>
    <x v="0"/>
    <x v="7"/>
    <s v="Sanford Highlighters, Blue"/>
    <n v="125.99999999999997"/>
    <n v="8"/>
    <n v="0"/>
    <n v="13.68"/>
    <x v="0"/>
    <s v="03"/>
    <x v="4"/>
  </r>
  <r>
    <x v="87"/>
    <s v="ES-2019-5791774"/>
    <d v="2019-03-13T00:00:00"/>
    <d v="2019-03-13T00:00:00"/>
    <s v="Same Day"/>
    <s v="PW-19030"/>
    <x v="39"/>
    <s v="Corporate"/>
    <s v="Southend-on-Sea"/>
    <x v="0"/>
    <x v="0"/>
    <s v="North"/>
    <s v="TEC-CO-10000405"/>
    <x v="1"/>
    <x v="4"/>
    <s v="Canon Fax Machine, Digital"/>
    <n v="318.03000000000003"/>
    <n v="1"/>
    <n v="0"/>
    <n v="73.14"/>
    <x v="0"/>
    <s v="03"/>
    <x v="4"/>
  </r>
  <r>
    <x v="88"/>
    <s v="ES-2018-2386093"/>
    <d v="2018-08-01T00:00:00"/>
    <d v="2018-08-07T00:00:00"/>
    <s v="Standard Class"/>
    <s v="NG-18430"/>
    <x v="40"/>
    <s v="Consumer"/>
    <s v="Cambridge"/>
    <x v="0"/>
    <x v="0"/>
    <s v="North"/>
    <s v="TEC-AC-10003554"/>
    <x v="1"/>
    <x v="1"/>
    <s v="Belkin Numeric Keypad, USB"/>
    <n v="388.92"/>
    <n v="7"/>
    <n v="0"/>
    <n v="58.17"/>
    <x v="2"/>
    <s v="08"/>
    <x v="1"/>
  </r>
  <r>
    <x v="89"/>
    <s v="ES-2018-2386093"/>
    <d v="2018-08-01T00:00:00"/>
    <d v="2018-08-07T00:00:00"/>
    <s v="Standard Class"/>
    <s v="NG-18430"/>
    <x v="40"/>
    <s v="Consumer"/>
    <s v="Cambridge"/>
    <x v="0"/>
    <x v="0"/>
    <s v="North"/>
    <s v="FUR-BO-10000684"/>
    <x v="2"/>
    <x v="10"/>
    <s v="Sauder Corner Shelving, Traditional"/>
    <n v="441.90000000000003"/>
    <n v="3"/>
    <n v="0"/>
    <n v="30.870000000000005"/>
    <x v="2"/>
    <s v="08"/>
    <x v="1"/>
  </r>
  <r>
    <x v="90"/>
    <s v="ES-2018-2386093"/>
    <d v="2018-08-01T00:00:00"/>
    <d v="2018-08-07T00:00:00"/>
    <s v="Standard Class"/>
    <s v="NG-18430"/>
    <x v="40"/>
    <s v="Consumer"/>
    <s v="Cambridge"/>
    <x v="0"/>
    <x v="0"/>
    <s v="North"/>
    <s v="TEC-MA-10000559"/>
    <x v="1"/>
    <x v="11"/>
    <s v="Epson Card Printer, Red"/>
    <n v="1002.6000000000001"/>
    <n v="6"/>
    <n v="0"/>
    <n v="451.07999999999993"/>
    <x v="2"/>
    <s v="08"/>
    <x v="1"/>
  </r>
  <r>
    <x v="91"/>
    <s v="ES-2018-2386093"/>
    <d v="2018-08-01T00:00:00"/>
    <d v="2018-08-07T00:00:00"/>
    <s v="Standard Class"/>
    <s v="NG-18430"/>
    <x v="40"/>
    <s v="Consumer"/>
    <s v="Cambridge"/>
    <x v="0"/>
    <x v="0"/>
    <s v="North"/>
    <s v="OFF-BI-10002799"/>
    <x v="0"/>
    <x v="9"/>
    <s v="Cardinal Binder Covers, Clear"/>
    <n v="57.3"/>
    <n v="5"/>
    <n v="0"/>
    <n v="14.849999999999998"/>
    <x v="2"/>
    <s v="08"/>
    <x v="1"/>
  </r>
  <r>
    <x v="92"/>
    <s v="ES-2019-5631536"/>
    <d v="2019-10-06T00:00:00"/>
    <d v="2019-10-10T00:00:00"/>
    <s v="Standard Class"/>
    <s v="EM-14200"/>
    <x v="41"/>
    <s v="Home Office"/>
    <s v="Rugby"/>
    <x v="0"/>
    <x v="0"/>
    <s v="North"/>
    <s v="TEC-MA-10003812"/>
    <x v="1"/>
    <x v="11"/>
    <s v="Panasonic Printer, Wireless"/>
    <n v="799.47"/>
    <n v="3"/>
    <n v="0"/>
    <n v="199.79999999999998"/>
    <x v="0"/>
    <s v="10"/>
    <x v="11"/>
  </r>
  <r>
    <x v="93"/>
    <s v="ES-2019-5631536"/>
    <d v="2019-10-06T00:00:00"/>
    <d v="2019-10-10T00:00:00"/>
    <s v="Standard Class"/>
    <s v="EM-14200"/>
    <x v="41"/>
    <s v="Home Office"/>
    <s v="Rugby"/>
    <x v="0"/>
    <x v="0"/>
    <s v="North"/>
    <s v="TEC-PH-10002296"/>
    <x v="1"/>
    <x v="3"/>
    <s v="Nokia Signal Booster, with Caller ID"/>
    <n v="955.5"/>
    <n v="7"/>
    <n v="0"/>
    <n v="276.99"/>
    <x v="0"/>
    <s v="10"/>
    <x v="11"/>
  </r>
  <r>
    <x v="94"/>
    <s v="ES-2019-5631536"/>
    <d v="2019-10-06T00:00:00"/>
    <d v="2019-10-10T00:00:00"/>
    <s v="Standard Class"/>
    <s v="EM-14200"/>
    <x v="41"/>
    <s v="Home Office"/>
    <s v="Rugby"/>
    <x v="0"/>
    <x v="0"/>
    <s v="North"/>
    <s v="OFF-EN-10001202"/>
    <x v="0"/>
    <x v="8"/>
    <s v="Kraft Clasp Envelope, with clear poly window"/>
    <n v="25.08"/>
    <n v="2"/>
    <n v="0"/>
    <n v="12"/>
    <x v="0"/>
    <s v="10"/>
    <x v="11"/>
  </r>
  <r>
    <x v="95"/>
    <s v="ES-2019-5631536"/>
    <d v="2019-10-06T00:00:00"/>
    <d v="2019-10-10T00:00:00"/>
    <s v="Standard Class"/>
    <s v="EM-14200"/>
    <x v="41"/>
    <s v="Home Office"/>
    <s v="Rugby"/>
    <x v="0"/>
    <x v="0"/>
    <s v="North"/>
    <s v="OFF-SU-10002611"/>
    <x v="0"/>
    <x v="13"/>
    <s v="Fiskars Ruler, Serrated"/>
    <n v="11.129999999999999"/>
    <n v="1"/>
    <n v="0"/>
    <n v="4.1100000000000003"/>
    <x v="0"/>
    <s v="10"/>
    <x v="11"/>
  </r>
  <r>
    <x v="96"/>
    <s v="ES-2019-5631536"/>
    <d v="2019-10-06T00:00:00"/>
    <d v="2019-10-10T00:00:00"/>
    <s v="Standard Class"/>
    <s v="EM-14200"/>
    <x v="41"/>
    <s v="Home Office"/>
    <s v="Rugby"/>
    <x v="0"/>
    <x v="0"/>
    <s v="North"/>
    <s v="FUR-BO-10001555"/>
    <x v="2"/>
    <x v="10"/>
    <s v="Bush Corner Shelving, Metal"/>
    <n v="246.89999999999998"/>
    <n v="2"/>
    <n v="0"/>
    <n v="34.56"/>
    <x v="0"/>
    <s v="10"/>
    <x v="11"/>
  </r>
  <r>
    <x v="97"/>
    <s v="ES-2019-5631536"/>
    <d v="2019-10-06T00:00:00"/>
    <d v="2019-10-10T00:00:00"/>
    <s v="Standard Class"/>
    <s v="EM-14200"/>
    <x v="41"/>
    <s v="Home Office"/>
    <s v="Rugby"/>
    <x v="0"/>
    <x v="0"/>
    <s v="North"/>
    <s v="OFF-AR-10001291"/>
    <x v="0"/>
    <x v="7"/>
    <s v="Sanford Canvas, Fluorescent"/>
    <n v="51.78"/>
    <n v="1"/>
    <n v="0"/>
    <n v="19.14"/>
    <x v="0"/>
    <s v="10"/>
    <x v="11"/>
  </r>
  <r>
    <x v="98"/>
    <s v="ES-2019-5631536"/>
    <d v="2019-10-06T00:00:00"/>
    <d v="2019-10-10T00:00:00"/>
    <s v="Standard Class"/>
    <s v="EM-14200"/>
    <x v="41"/>
    <s v="Home Office"/>
    <s v="Rugby"/>
    <x v="0"/>
    <x v="0"/>
    <s v="North"/>
    <s v="TEC-MA-10000327"/>
    <x v="1"/>
    <x v="11"/>
    <s v="Epson Phone, Durable"/>
    <n v="162.17999999999998"/>
    <n v="2"/>
    <n v="0"/>
    <n v="22.68"/>
    <x v="0"/>
    <s v="10"/>
    <x v="11"/>
  </r>
  <r>
    <x v="99"/>
    <s v="ES-2017-2624597"/>
    <d v="2017-09-26T00:00:00"/>
    <d v="2017-09-30T00:00:00"/>
    <s v="Standard Class"/>
    <s v="NP-18685"/>
    <x v="42"/>
    <s v="Home Office"/>
    <s v="Bayeux"/>
    <x v="21"/>
    <x v="1"/>
    <s v="Central"/>
    <s v="TEC-MA-10001210"/>
    <x v="1"/>
    <x v="11"/>
    <s v="Okidata Calculator, Durable"/>
    <n v="133.6455"/>
    <n v="3"/>
    <n v="0.15"/>
    <n v="-12.604499999999998"/>
    <x v="1"/>
    <s v="09"/>
    <x v="3"/>
  </r>
  <r>
    <x v="100"/>
    <s v="ES-2017-1530191"/>
    <d v="2017-11-14T00:00:00"/>
    <d v="2017-11-16T00:00:00"/>
    <s v="First Class"/>
    <s v="PB-18805"/>
    <x v="43"/>
    <s v="Home Office"/>
    <s v="Madrid"/>
    <x v="16"/>
    <x v="4"/>
    <s v="South"/>
    <s v="OFF-BI-10004903"/>
    <x v="0"/>
    <x v="9"/>
    <s v="Ibico Hole Reinforcements, Durable"/>
    <n v="25.47"/>
    <n v="3"/>
    <n v="0"/>
    <n v="7.11"/>
    <x v="1"/>
    <s v="11"/>
    <x v="6"/>
  </r>
  <r>
    <x v="101"/>
    <s v="ES-2018-3971877"/>
    <d v="2018-05-30T00:00:00"/>
    <d v="2018-06-02T00:00:00"/>
    <s v="Second Class"/>
    <s v="KT-16465"/>
    <x v="44"/>
    <s v="Consumer"/>
    <s v="Barcelona"/>
    <x v="9"/>
    <x v="4"/>
    <s v="South"/>
    <s v="OFF-AR-10004519"/>
    <x v="0"/>
    <x v="7"/>
    <s v="Boston Canvas, Fluorescent"/>
    <n v="164.70000000000002"/>
    <n v="3"/>
    <n v="0"/>
    <n v="29.610000000000003"/>
    <x v="2"/>
    <s v="05"/>
    <x v="5"/>
  </r>
  <r>
    <x v="102"/>
    <s v="ES-2018-3971877"/>
    <d v="2018-05-30T00:00:00"/>
    <d v="2018-06-02T00:00:00"/>
    <s v="Second Class"/>
    <s v="KT-16465"/>
    <x v="44"/>
    <s v="Consumer"/>
    <s v="Barcelona"/>
    <x v="9"/>
    <x v="4"/>
    <s v="South"/>
    <s v="OFF-BI-10001685"/>
    <x v="0"/>
    <x v="9"/>
    <s v="Avery Index Tab, Durable"/>
    <n v="20.07"/>
    <n v="3"/>
    <n v="0"/>
    <n v="5.13"/>
    <x v="2"/>
    <s v="05"/>
    <x v="5"/>
  </r>
  <r>
    <x v="103"/>
    <s v="ES-2017-1915501"/>
    <d v="2017-01-19T00:00:00"/>
    <d v="2017-01-21T00:00:00"/>
    <s v="Second Class"/>
    <s v="JB-15400"/>
    <x v="45"/>
    <s v="Corporate"/>
    <s v="Saint-Genis-Laval"/>
    <x v="23"/>
    <x v="1"/>
    <s v="Central"/>
    <s v="OFF-AR-10001176"/>
    <x v="0"/>
    <x v="7"/>
    <s v="Sanford Pens, Water Color"/>
    <n v="42.84"/>
    <n v="3"/>
    <n v="0"/>
    <n v="19.620000000000005"/>
    <x v="1"/>
    <s v="01"/>
    <x v="7"/>
  </r>
  <r>
    <x v="104"/>
    <s v="IT-2018-2332242"/>
    <d v="2018-06-21T00:00:00"/>
    <d v="2018-06-27T00:00:00"/>
    <s v="Standard Class"/>
    <s v="SJ-20215"/>
    <x v="18"/>
    <s v="Consumer"/>
    <s v="Alphen aan den Rijn"/>
    <x v="12"/>
    <x v="5"/>
    <s v="Central"/>
    <s v="OFF-SU-10002346"/>
    <x v="0"/>
    <x v="13"/>
    <s v="Elite Ruler, High Speed"/>
    <n v="75.899999999999991"/>
    <n v="11"/>
    <n v="0.5"/>
    <n v="-64.02"/>
    <x v="2"/>
    <s v="06"/>
    <x v="2"/>
  </r>
  <r>
    <x v="105"/>
    <s v="IT-2018-2494049"/>
    <d v="2018-06-23T00:00:00"/>
    <d v="2018-06-28T00:00:00"/>
    <s v="Standard Class"/>
    <s v="JH-15430"/>
    <x v="46"/>
    <s v="Consumer"/>
    <s v="Alphen aan den Rijn"/>
    <x v="12"/>
    <x v="5"/>
    <s v="Central"/>
    <s v="TEC-CO-10002981"/>
    <x v="1"/>
    <x v="4"/>
    <s v="HP Wireless Fax, High-Speed"/>
    <n v="896.02499999999986"/>
    <n v="5"/>
    <n v="0.5"/>
    <n v="-35.924999999999841"/>
    <x v="2"/>
    <s v="06"/>
    <x v="2"/>
  </r>
  <r>
    <x v="106"/>
    <s v="ES-2018-3029399"/>
    <d v="2018-09-27T00:00:00"/>
    <d v="2018-09-28T00:00:00"/>
    <s v="First Class"/>
    <s v="KL-16555"/>
    <x v="47"/>
    <s v="Corporate"/>
    <s v="Paris"/>
    <x v="4"/>
    <x v="1"/>
    <s v="Central"/>
    <s v="OFF-PA-10002396"/>
    <x v="0"/>
    <x v="12"/>
    <s v="Eaton Memo Slips, 8.5 x 11"/>
    <n v="35.76"/>
    <n v="2"/>
    <n v="0"/>
    <n v="9.6000000000000014"/>
    <x v="2"/>
    <s v="09"/>
    <x v="3"/>
  </r>
  <r>
    <x v="107"/>
    <s v="ES-2016-3805636"/>
    <d v="2016-10-18T00:00:00"/>
    <d v="2016-10-25T00:00:00"/>
    <s v="Standard Class"/>
    <s v="GT-14710"/>
    <x v="48"/>
    <s v="Consumer"/>
    <s v="Barcelona"/>
    <x v="9"/>
    <x v="4"/>
    <s v="South"/>
    <s v="OFF-ST-10002608"/>
    <x v="0"/>
    <x v="0"/>
    <s v="Eldon Box, Industrial"/>
    <n v="38.663999999999994"/>
    <n v="4"/>
    <n v="0.1"/>
    <n v="11.544"/>
    <x v="3"/>
    <s v="10"/>
    <x v="11"/>
  </r>
  <r>
    <x v="108"/>
    <s v="ES-2016-3805636"/>
    <d v="2016-10-18T00:00:00"/>
    <d v="2016-10-25T00:00:00"/>
    <s v="Standard Class"/>
    <s v="GT-14710"/>
    <x v="48"/>
    <s v="Consumer"/>
    <s v="Barcelona"/>
    <x v="9"/>
    <x v="4"/>
    <s v="South"/>
    <s v="FUR-BO-10004053"/>
    <x v="2"/>
    <x v="10"/>
    <s v="Dania Library with Doors, Metal"/>
    <n v="723.72"/>
    <n v="2"/>
    <n v="0"/>
    <n v="253.26"/>
    <x v="3"/>
    <s v="10"/>
    <x v="11"/>
  </r>
  <r>
    <x v="109"/>
    <s v="ES-2016-3805636"/>
    <d v="2016-10-18T00:00:00"/>
    <d v="2016-10-25T00:00:00"/>
    <s v="Standard Class"/>
    <s v="GT-14710"/>
    <x v="48"/>
    <s v="Consumer"/>
    <s v="Barcelona"/>
    <x v="9"/>
    <x v="4"/>
    <s v="South"/>
    <s v="FUR-CH-10004462"/>
    <x v="2"/>
    <x v="15"/>
    <s v="Hon Executive Leather Armchair, Adjustable"/>
    <n v="1838.5199999999998"/>
    <n v="5"/>
    <n v="0.2"/>
    <n v="160.77000000000004"/>
    <x v="3"/>
    <s v="10"/>
    <x v="11"/>
  </r>
  <r>
    <x v="110"/>
    <s v="ES-2019-2774938"/>
    <d v="2019-01-01T00:00:00"/>
    <d v="2019-01-03T00:00:00"/>
    <s v="Second Class"/>
    <s v="FH-14350"/>
    <x v="49"/>
    <s v="Consumer"/>
    <s v="Pantin"/>
    <x v="4"/>
    <x v="1"/>
    <s v="Central"/>
    <s v="OFF-AR-10003658"/>
    <x v="0"/>
    <x v="7"/>
    <s v="Boston Markers, Water Color"/>
    <n v="29.549999999999997"/>
    <n v="1"/>
    <n v="0"/>
    <n v="0"/>
    <x v="0"/>
    <s v="01"/>
    <x v="7"/>
  </r>
  <r>
    <x v="111"/>
    <s v="ES-2019-2774938"/>
    <d v="2019-01-01T00:00:00"/>
    <d v="2019-01-03T00:00:00"/>
    <s v="Second Class"/>
    <s v="FH-14350"/>
    <x v="49"/>
    <s v="Consumer"/>
    <s v="Pantin"/>
    <x v="4"/>
    <x v="1"/>
    <s v="Central"/>
    <s v="OFF-LA-10003132"/>
    <x v="0"/>
    <x v="2"/>
    <s v="Smead Round Labels, Laser Printer Compatible"/>
    <n v="13.799999999999999"/>
    <n v="2"/>
    <n v="0"/>
    <n v="4.92"/>
    <x v="0"/>
    <s v="01"/>
    <x v="7"/>
  </r>
  <r>
    <x v="112"/>
    <s v="ES-2019-2774938"/>
    <d v="2019-01-01T00:00:00"/>
    <d v="2019-01-03T00:00:00"/>
    <s v="Second Class"/>
    <s v="FH-14350"/>
    <x v="49"/>
    <s v="Consumer"/>
    <s v="Pantin"/>
    <x v="4"/>
    <x v="1"/>
    <s v="Central"/>
    <s v="TEC-MA-10001777"/>
    <x v="1"/>
    <x v="11"/>
    <s v="Okidata Printer, Red"/>
    <n v="677.40750000000003"/>
    <n v="3"/>
    <n v="0.15"/>
    <n v="-111.62250000000002"/>
    <x v="0"/>
    <s v="01"/>
    <x v="7"/>
  </r>
  <r>
    <x v="113"/>
    <s v="ES-2016-1406120"/>
    <d v="2016-12-04T00:00:00"/>
    <d v="2016-12-04T00:00:00"/>
    <s v="Same Day"/>
    <s v="LR-17035"/>
    <x v="50"/>
    <s v="Corporate"/>
    <s v="Hamburg"/>
    <x v="24"/>
    <x v="2"/>
    <s v="Central"/>
    <s v="TEC-PH-10000160"/>
    <x v="1"/>
    <x v="3"/>
    <s v="Motorola Smart Phone, with Caller ID"/>
    <n v="3227.7"/>
    <n v="5"/>
    <n v="0"/>
    <n v="742.35"/>
    <x v="3"/>
    <s v="12"/>
    <x v="10"/>
  </r>
  <r>
    <x v="114"/>
    <s v="ES-2016-1406120"/>
    <d v="2016-12-04T00:00:00"/>
    <d v="2016-12-04T00:00:00"/>
    <s v="Same Day"/>
    <s v="LR-17035"/>
    <x v="50"/>
    <s v="Corporate"/>
    <s v="Hamburg"/>
    <x v="24"/>
    <x v="2"/>
    <s v="Central"/>
    <s v="TEC-MA-10000946"/>
    <x v="1"/>
    <x v="11"/>
    <s v="Panasonic Calculator, Red"/>
    <n v="379.44"/>
    <n v="8"/>
    <n v="0"/>
    <n v="128.88"/>
    <x v="3"/>
    <s v="12"/>
    <x v="10"/>
  </r>
  <r>
    <x v="115"/>
    <s v="ES-2016-1406120"/>
    <d v="2016-12-04T00:00:00"/>
    <d v="2016-12-04T00:00:00"/>
    <s v="Same Day"/>
    <s v="LR-17035"/>
    <x v="50"/>
    <s v="Corporate"/>
    <s v="Hamburg"/>
    <x v="24"/>
    <x v="2"/>
    <s v="Central"/>
    <s v="OFF-BI-10004801"/>
    <x v="0"/>
    <x v="9"/>
    <s v="Acco Binding Machine, Durable"/>
    <n v="52.59"/>
    <n v="1"/>
    <n v="0"/>
    <n v="12.600000000000001"/>
    <x v="3"/>
    <s v="12"/>
    <x v="10"/>
  </r>
  <r>
    <x v="116"/>
    <s v="ES-2016-1406120"/>
    <d v="2016-12-04T00:00:00"/>
    <d v="2016-12-04T00:00:00"/>
    <s v="Same Day"/>
    <s v="LR-17035"/>
    <x v="50"/>
    <s v="Corporate"/>
    <s v="Hamburg"/>
    <x v="24"/>
    <x v="2"/>
    <s v="Central"/>
    <s v="FUR-BO-10001165"/>
    <x v="2"/>
    <x v="10"/>
    <s v="Bush Library with Doors, Mobile"/>
    <n v="990.46800000000019"/>
    <n v="3"/>
    <n v="0.1"/>
    <n v="242.02799999999991"/>
    <x v="3"/>
    <s v="12"/>
    <x v="10"/>
  </r>
  <r>
    <x v="117"/>
    <s v="ES-2016-1406120"/>
    <d v="2016-12-04T00:00:00"/>
    <d v="2016-12-04T00:00:00"/>
    <s v="Same Day"/>
    <s v="LR-17035"/>
    <x v="50"/>
    <s v="Corporate"/>
    <s v="Hamburg"/>
    <x v="24"/>
    <x v="2"/>
    <s v="Central"/>
    <s v="FUR-FU-10004954"/>
    <x v="2"/>
    <x v="16"/>
    <s v="Tenex Clock, Duo Pack"/>
    <n v="50.31"/>
    <n v="1"/>
    <n v="0"/>
    <n v="19.11"/>
    <x v="3"/>
    <s v="12"/>
    <x v="10"/>
  </r>
  <r>
    <x v="118"/>
    <s v="ES-2016-1406120"/>
    <d v="2016-12-04T00:00:00"/>
    <d v="2016-12-04T00:00:00"/>
    <s v="Same Day"/>
    <s v="LR-17035"/>
    <x v="50"/>
    <s v="Corporate"/>
    <s v="Hamburg"/>
    <x v="24"/>
    <x v="2"/>
    <s v="Central"/>
    <s v="FUR-CH-10002335"/>
    <x v="2"/>
    <x v="15"/>
    <s v="Hon Steel Folding Chair, Red"/>
    <n v="219.834"/>
    <n v="3"/>
    <n v="0.1"/>
    <n v="90.323999999999998"/>
    <x v="3"/>
    <s v="12"/>
    <x v="10"/>
  </r>
  <r>
    <x v="119"/>
    <s v="ES-2017-3290540"/>
    <d v="2017-08-07T00:00:00"/>
    <d v="2017-08-12T00:00:00"/>
    <s v="Standard Class"/>
    <s v="DJ-13630"/>
    <x v="51"/>
    <s v="Consumer"/>
    <s v="Aachen"/>
    <x v="3"/>
    <x v="2"/>
    <s v="Central"/>
    <s v="TEC-MA-10002267"/>
    <x v="1"/>
    <x v="11"/>
    <s v="Konica Calculator, White"/>
    <n v="50.04"/>
    <n v="1"/>
    <n v="0"/>
    <n v="14.49"/>
    <x v="1"/>
    <s v="08"/>
    <x v="1"/>
  </r>
  <r>
    <x v="120"/>
    <s v="ES-2016-1720401"/>
    <d v="2016-02-18T00:00:00"/>
    <d v="2016-02-24T00:00:00"/>
    <s v="Standard Class"/>
    <s v="KH-16630"/>
    <x v="52"/>
    <s v="Corporate"/>
    <s v="Beaune"/>
    <x v="18"/>
    <x v="1"/>
    <s v="Central"/>
    <s v="OFF-FA-10003463"/>
    <x v="0"/>
    <x v="6"/>
    <s v="OIC Thumb Tacks, Assorted Sizes"/>
    <n v="34.56"/>
    <n v="3"/>
    <n v="0"/>
    <n v="13.77"/>
    <x v="3"/>
    <s v="02"/>
    <x v="0"/>
  </r>
  <r>
    <x v="121"/>
    <s v="ES-2019-2818758"/>
    <d v="2019-06-09T00:00:00"/>
    <d v="2019-06-09T00:00:00"/>
    <s v="Same Day"/>
    <s v="MO-17500"/>
    <x v="53"/>
    <s v="Consumer"/>
    <s v="Antibes"/>
    <x v="25"/>
    <x v="1"/>
    <s v="Central"/>
    <s v="OFF-AR-10001898"/>
    <x v="0"/>
    <x v="7"/>
    <s v="Binney &amp; Smith Pencil Sharpener, Fluorescent"/>
    <n v="26.67"/>
    <n v="1"/>
    <n v="0"/>
    <n v="1.0499999999999998"/>
    <x v="0"/>
    <s v="06"/>
    <x v="2"/>
  </r>
  <r>
    <x v="122"/>
    <s v="ES-2019-2818758"/>
    <d v="2019-06-09T00:00:00"/>
    <d v="2019-06-09T00:00:00"/>
    <s v="Same Day"/>
    <s v="MO-17500"/>
    <x v="53"/>
    <s v="Consumer"/>
    <s v="Antibes"/>
    <x v="25"/>
    <x v="1"/>
    <s v="Central"/>
    <s v="TEC-MA-10001494"/>
    <x v="1"/>
    <x v="11"/>
    <s v="Okidata Inkjet, Durable"/>
    <n v="1062.5340000000001"/>
    <n v="4"/>
    <n v="0.15"/>
    <n v="-175.02600000000004"/>
    <x v="0"/>
    <s v="06"/>
    <x v="2"/>
  </r>
  <r>
    <x v="123"/>
    <s v="ES-2019-2818758"/>
    <d v="2019-06-09T00:00:00"/>
    <d v="2019-06-09T00:00:00"/>
    <s v="Same Day"/>
    <s v="MO-17500"/>
    <x v="53"/>
    <s v="Consumer"/>
    <s v="Antibes"/>
    <x v="25"/>
    <x v="1"/>
    <s v="Central"/>
    <s v="OFF-AR-10000467"/>
    <x v="0"/>
    <x v="7"/>
    <s v="Sanford Markers, Fluorescent"/>
    <n v="73.53"/>
    <n v="3"/>
    <n v="0"/>
    <n v="29.339999999999996"/>
    <x v="0"/>
    <s v="06"/>
    <x v="2"/>
  </r>
  <r>
    <x v="124"/>
    <s v="ES-2019-2818758"/>
    <d v="2019-06-09T00:00:00"/>
    <d v="2019-06-09T00:00:00"/>
    <s v="Same Day"/>
    <s v="MO-17500"/>
    <x v="53"/>
    <s v="Consumer"/>
    <s v="Antibes"/>
    <x v="25"/>
    <x v="1"/>
    <s v="Central"/>
    <s v="OFF-PA-10003455"/>
    <x v="0"/>
    <x v="12"/>
    <s v="Xerox Cards &amp; Envelopes, Premium"/>
    <n v="179.88"/>
    <n v="4"/>
    <n v="0"/>
    <n v="53.88"/>
    <x v="0"/>
    <s v="06"/>
    <x v="2"/>
  </r>
  <r>
    <x v="125"/>
    <s v="IT-2017-1191900"/>
    <d v="2017-06-16T00:00:00"/>
    <d v="2017-06-16T00:00:00"/>
    <s v="Same Day"/>
    <s v="GR-14560"/>
    <x v="54"/>
    <s v="Corporate"/>
    <s v="Houilles"/>
    <x v="4"/>
    <x v="1"/>
    <s v="Central"/>
    <s v="FUR-BO-10004630"/>
    <x v="2"/>
    <x v="10"/>
    <s v="Ikea Library with Doors, Mobile"/>
    <n v="987.95699999999988"/>
    <n v="3"/>
    <n v="0.1"/>
    <n v="-54.962999999999994"/>
    <x v="1"/>
    <s v="06"/>
    <x v="2"/>
  </r>
  <r>
    <x v="126"/>
    <s v="ES-2019-3484812"/>
    <d v="2019-10-24T00:00:00"/>
    <d v="2019-10-26T00:00:00"/>
    <s v="First Class"/>
    <s v="GT-14755"/>
    <x v="55"/>
    <s v="Consumer"/>
    <s v="Cesena"/>
    <x v="26"/>
    <x v="3"/>
    <s v="South"/>
    <s v="OFF-PA-10000878"/>
    <x v="0"/>
    <x v="12"/>
    <s v="SanDisk Note Cards, Multicolor"/>
    <n v="67.92"/>
    <n v="2"/>
    <n v="0"/>
    <n v="28.5"/>
    <x v="0"/>
    <s v="10"/>
    <x v="11"/>
  </r>
  <r>
    <x v="127"/>
    <s v="ES-2019-3484812"/>
    <d v="2019-10-24T00:00:00"/>
    <d v="2019-10-26T00:00:00"/>
    <s v="First Class"/>
    <s v="GT-14755"/>
    <x v="55"/>
    <s v="Consumer"/>
    <s v="Cesena"/>
    <x v="26"/>
    <x v="3"/>
    <s v="South"/>
    <s v="OFF-ST-10002720"/>
    <x v="0"/>
    <x v="0"/>
    <s v="Rogers Shelving, Blue"/>
    <n v="74.555999999999997"/>
    <n v="2"/>
    <n v="0.4"/>
    <n v="-43.524000000000001"/>
    <x v="0"/>
    <s v="10"/>
    <x v="11"/>
  </r>
  <r>
    <x v="128"/>
    <s v="ES-2019-3484812"/>
    <d v="2019-10-24T00:00:00"/>
    <d v="2019-10-26T00:00:00"/>
    <s v="First Class"/>
    <s v="GT-14755"/>
    <x v="55"/>
    <s v="Consumer"/>
    <s v="Cesena"/>
    <x v="26"/>
    <x v="3"/>
    <s v="South"/>
    <s v="OFF-BI-10000440"/>
    <x v="0"/>
    <x v="9"/>
    <s v="Acco Index Tab, Economy"/>
    <n v="20.16"/>
    <n v="2"/>
    <n v="0"/>
    <n v="9.24"/>
    <x v="0"/>
    <s v="10"/>
    <x v="11"/>
  </r>
  <r>
    <x v="129"/>
    <s v="ES-2016-2377967"/>
    <d v="2016-02-24T00:00:00"/>
    <d v="2016-02-28T00:00:00"/>
    <s v="Standard Class"/>
    <s v="JC-16105"/>
    <x v="56"/>
    <s v="Corporate"/>
    <s v="Namur"/>
    <x v="27"/>
    <x v="7"/>
    <s v="Central"/>
    <s v="OFF-BI-10002172"/>
    <x v="0"/>
    <x v="9"/>
    <s v="Acco Binding Machine, Recycled"/>
    <n v="308.7"/>
    <n v="6"/>
    <n v="0"/>
    <n v="77.039999999999992"/>
    <x v="3"/>
    <s v="02"/>
    <x v="0"/>
  </r>
  <r>
    <x v="130"/>
    <s v="ES-2016-2377967"/>
    <d v="2016-02-24T00:00:00"/>
    <d v="2016-02-28T00:00:00"/>
    <s v="Standard Class"/>
    <s v="JC-16105"/>
    <x v="56"/>
    <s v="Corporate"/>
    <s v="Namur"/>
    <x v="27"/>
    <x v="7"/>
    <s v="Central"/>
    <s v="FUR-BO-10000002"/>
    <x v="2"/>
    <x v="10"/>
    <s v="Bush Classic Bookcase, Mobile"/>
    <n v="2075.9999999999995"/>
    <n v="5"/>
    <n v="0"/>
    <n v="103.79999999999998"/>
    <x v="3"/>
    <s v="02"/>
    <x v="0"/>
  </r>
  <r>
    <x v="131"/>
    <s v="ES-2016-2377967"/>
    <d v="2016-02-24T00:00:00"/>
    <d v="2016-02-28T00:00:00"/>
    <s v="Standard Class"/>
    <s v="JC-16105"/>
    <x v="56"/>
    <s v="Corporate"/>
    <s v="Namur"/>
    <x v="27"/>
    <x v="7"/>
    <s v="Central"/>
    <s v="TEC-CO-10003597"/>
    <x v="1"/>
    <x v="4"/>
    <s v="Brother Copy Machine, High-Speed"/>
    <n v="524.58000000000004"/>
    <n v="2"/>
    <n v="0"/>
    <n v="57.66"/>
    <x v="3"/>
    <s v="02"/>
    <x v="0"/>
  </r>
  <r>
    <x v="132"/>
    <s v="ES-2017-5757351"/>
    <d v="2017-04-05T00:00:00"/>
    <d v="2017-04-05T00:00:00"/>
    <s v="Same Day"/>
    <s v="AW-10840"/>
    <x v="57"/>
    <s v="Consumer"/>
    <s v="Marano di Napoli"/>
    <x v="28"/>
    <x v="3"/>
    <s v="South"/>
    <s v="OFF-PA-10001466"/>
    <x v="0"/>
    <x v="12"/>
    <s v="Eaton Computer Printout Paper, 8.5 x 11"/>
    <n v="122.76"/>
    <n v="4"/>
    <n v="0"/>
    <n v="56.400000000000006"/>
    <x v="1"/>
    <s v="04"/>
    <x v="8"/>
  </r>
  <r>
    <x v="133"/>
    <s v="ES-2018-1169960"/>
    <d v="2018-12-20T00:00:00"/>
    <d v="2018-12-25T00:00:00"/>
    <s v="Standard Class"/>
    <s v="AD-10180"/>
    <x v="58"/>
    <s v="Home Office"/>
    <s v="London"/>
    <x v="0"/>
    <x v="0"/>
    <s v="North"/>
    <s v="OFF-ST-10003995"/>
    <x v="0"/>
    <x v="0"/>
    <s v="Eldon File Cart, Single Width"/>
    <n v="575.64"/>
    <n v="5"/>
    <n v="0.1"/>
    <n v="51.089999999999975"/>
    <x v="2"/>
    <s v="12"/>
    <x v="10"/>
  </r>
  <r>
    <x v="134"/>
    <s v="IT-2019-4554442"/>
    <d v="2019-06-27T00:00:00"/>
    <d v="2019-07-03T00:00:00"/>
    <s v="Standard Class"/>
    <s v="AC-10615"/>
    <x v="59"/>
    <s v="Corporate"/>
    <s v="Dundee"/>
    <x v="29"/>
    <x v="0"/>
    <s v="North"/>
    <s v="OFF-BI-10002986"/>
    <x v="0"/>
    <x v="9"/>
    <s v="Avery Binder Covers, Recycled"/>
    <n v="34.29"/>
    <n v="3"/>
    <n v="0"/>
    <n v="12.330000000000002"/>
    <x v="0"/>
    <s v="06"/>
    <x v="2"/>
  </r>
  <r>
    <x v="135"/>
    <s v="IT-2016-1900372"/>
    <d v="2016-09-27T00:00:00"/>
    <d v="2016-10-02T00:00:00"/>
    <s v="Standard Class"/>
    <s v="MC-17425"/>
    <x v="60"/>
    <s v="Corporate"/>
    <s v="Wiesbaden"/>
    <x v="5"/>
    <x v="2"/>
    <s v="Central"/>
    <s v="OFF-ST-10001562"/>
    <x v="0"/>
    <x v="0"/>
    <s v="Fellowes Box, Industrial"/>
    <n v="54.432000000000016"/>
    <n v="3"/>
    <n v="0.1"/>
    <n v="-3.0780000000000021"/>
    <x v="3"/>
    <s v="09"/>
    <x v="3"/>
  </r>
  <r>
    <x v="136"/>
    <s v="IT-2016-1900372"/>
    <d v="2016-09-27T00:00:00"/>
    <d v="2016-10-02T00:00:00"/>
    <s v="Standard Class"/>
    <s v="MC-17425"/>
    <x v="60"/>
    <s v="Corporate"/>
    <s v="Wiesbaden"/>
    <x v="5"/>
    <x v="2"/>
    <s v="Central"/>
    <s v="OFF-AR-10001269"/>
    <x v="0"/>
    <x v="7"/>
    <s v="BIC Markers, Water Color"/>
    <n v="236.88"/>
    <n v="8"/>
    <n v="0"/>
    <n v="82.800000000000011"/>
    <x v="3"/>
    <s v="09"/>
    <x v="3"/>
  </r>
  <r>
    <x v="137"/>
    <s v="ES-2016-1749151"/>
    <d v="2016-06-14T00:00:00"/>
    <d v="2016-06-19T00:00:00"/>
    <s v="Second Class"/>
    <s v="LC-16870"/>
    <x v="61"/>
    <s v="Consumer"/>
    <s v="Vitry-sur-Seine"/>
    <x v="4"/>
    <x v="1"/>
    <s v="Central"/>
    <s v="OFF-AR-10001462"/>
    <x v="0"/>
    <x v="7"/>
    <s v="Stanley Highlighters, Fluorescent"/>
    <n v="47.879999999999995"/>
    <n v="3"/>
    <n v="0"/>
    <n v="17.64"/>
    <x v="3"/>
    <s v="06"/>
    <x v="2"/>
  </r>
  <r>
    <x v="138"/>
    <s v="ES-2016-1749151"/>
    <d v="2016-06-14T00:00:00"/>
    <d v="2016-06-19T00:00:00"/>
    <s v="Second Class"/>
    <s v="LC-16870"/>
    <x v="61"/>
    <s v="Consumer"/>
    <s v="Vitry-sur-Seine"/>
    <x v="4"/>
    <x v="1"/>
    <s v="Central"/>
    <s v="OFF-BI-10000972"/>
    <x v="0"/>
    <x v="9"/>
    <s v="Acco 3-Hole Punch, Economy"/>
    <n v="271.08000000000004"/>
    <n v="9"/>
    <n v="0"/>
    <n v="51.3"/>
    <x v="3"/>
    <s v="06"/>
    <x v="2"/>
  </r>
  <r>
    <x v="139"/>
    <s v="ES-2018-4897406"/>
    <d v="2018-10-16T00:00:00"/>
    <d v="2018-10-18T00:00:00"/>
    <s v="First Class"/>
    <s v="DB-13060"/>
    <x v="62"/>
    <s v="Consumer"/>
    <s v="Villiers-le-Bel"/>
    <x v="4"/>
    <x v="1"/>
    <s v="Central"/>
    <s v="TEC-MA-10004446"/>
    <x v="1"/>
    <x v="11"/>
    <s v="StarTech Printer, Wireless"/>
    <n v="1306.4670000000003"/>
    <n v="6"/>
    <n v="0.15"/>
    <n v="107.48699999999997"/>
    <x v="2"/>
    <s v="10"/>
    <x v="11"/>
  </r>
  <r>
    <x v="140"/>
    <s v="ES-2018-5731690"/>
    <d v="2018-03-04T00:00:00"/>
    <d v="2018-03-08T00:00:00"/>
    <s v="Standard Class"/>
    <s v="GZ-14545"/>
    <x v="63"/>
    <s v="Corporate"/>
    <s v="Aachen"/>
    <x v="3"/>
    <x v="2"/>
    <s v="Central"/>
    <s v="OFF-AR-10000124"/>
    <x v="0"/>
    <x v="7"/>
    <s v="Binney &amp; Smith Highlighters, Fluorescent"/>
    <n v="53.55"/>
    <n v="3"/>
    <n v="0"/>
    <n v="4.2299999999999995"/>
    <x v="2"/>
    <s v="03"/>
    <x v="4"/>
  </r>
  <r>
    <x v="141"/>
    <s v="ES-2017-3346363"/>
    <d v="2017-11-14T00:00:00"/>
    <d v="2017-11-15T00:00:00"/>
    <s v="First Class"/>
    <s v="TS-21655"/>
    <x v="64"/>
    <s v="Consumer"/>
    <s v="Aachen"/>
    <x v="3"/>
    <x v="2"/>
    <s v="Central"/>
    <s v="OFF-BI-10003152"/>
    <x v="0"/>
    <x v="9"/>
    <s v="Avery Hole Reinforcements, Recycled"/>
    <n v="9.5400000000000009"/>
    <n v="2"/>
    <n v="0"/>
    <n v="4.08"/>
    <x v="1"/>
    <s v="11"/>
    <x v="6"/>
  </r>
  <r>
    <x v="142"/>
    <s v="IT-2018-2494049"/>
    <d v="2018-06-23T00:00:00"/>
    <d v="2018-06-28T00:00:00"/>
    <s v="Standard Class"/>
    <s v="JH-15430"/>
    <x v="46"/>
    <s v="Consumer"/>
    <s v="Alphen aan den Rijn"/>
    <x v="12"/>
    <x v="5"/>
    <s v="Central"/>
    <s v="OFF-LA-10003231"/>
    <x v="0"/>
    <x v="2"/>
    <s v="Smead Round Labels, Adjustable"/>
    <n v="4.8000000000000007"/>
    <n v="2"/>
    <n v="0.5"/>
    <n v="-1.9200000000000008"/>
    <x v="2"/>
    <s v="06"/>
    <x v="2"/>
  </r>
  <r>
    <x v="143"/>
    <s v="IT-2018-2494049"/>
    <d v="2018-06-23T00:00:00"/>
    <d v="2018-06-28T00:00:00"/>
    <s v="Standard Class"/>
    <s v="JH-15430"/>
    <x v="46"/>
    <s v="Consumer"/>
    <s v="Alphen aan den Rijn"/>
    <x v="12"/>
    <x v="5"/>
    <s v="Central"/>
    <s v="OFF-ST-10003446"/>
    <x v="0"/>
    <x v="0"/>
    <s v="Smead Trays, Single Width"/>
    <n v="48.509999999999991"/>
    <n v="2"/>
    <n v="0.5"/>
    <n v="-17.489999999999991"/>
    <x v="2"/>
    <s v="06"/>
    <x v="2"/>
  </r>
  <r>
    <x v="144"/>
    <s v="IT-2019-4717813"/>
    <d v="2019-04-12T00:00:00"/>
    <d v="2019-04-17T00:00:00"/>
    <s v="Standard Class"/>
    <s v="KM-16375"/>
    <x v="65"/>
    <s v="Home Office"/>
    <s v="Alphen aan den Rijn"/>
    <x v="12"/>
    <x v="5"/>
    <s v="Central"/>
    <s v="OFF-ST-10004409"/>
    <x v="0"/>
    <x v="0"/>
    <s v="Rogers Box, Industrial"/>
    <n v="24.450000000000003"/>
    <n v="2"/>
    <n v="0.5"/>
    <n v="-24.450000000000003"/>
    <x v="0"/>
    <s v="04"/>
    <x v="8"/>
  </r>
  <r>
    <x v="145"/>
    <s v="IT-2019-4717813"/>
    <d v="2019-04-12T00:00:00"/>
    <d v="2019-04-17T00:00:00"/>
    <s v="Standard Class"/>
    <s v="KM-16375"/>
    <x v="65"/>
    <s v="Home Office"/>
    <s v="Alphen aan den Rijn"/>
    <x v="12"/>
    <x v="5"/>
    <s v="Central"/>
    <s v="OFF-EN-10002410"/>
    <x v="0"/>
    <x v="8"/>
    <s v="GlobeWeis Manila Envelope, Recycled"/>
    <n v="26.19"/>
    <n v="2"/>
    <n v="0.5"/>
    <n v="-2.9999999999997584E-2"/>
    <x v="0"/>
    <s v="04"/>
    <x v="8"/>
  </r>
  <r>
    <x v="146"/>
    <s v="ES-2018-1621921"/>
    <d v="2018-04-02T00:00:00"/>
    <d v="2018-04-03T00:00:00"/>
    <s v="First Class"/>
    <s v="CM-11830"/>
    <x v="66"/>
    <s v="Corporate"/>
    <s v="Castelldefels"/>
    <x v="9"/>
    <x v="4"/>
    <s v="South"/>
    <s v="OFF-AR-10000823"/>
    <x v="0"/>
    <x v="7"/>
    <s v="Stanley Pens, Water Color"/>
    <n v="26.46"/>
    <n v="2"/>
    <n v="0"/>
    <n v="8.4599999999999991"/>
    <x v="2"/>
    <s v="04"/>
    <x v="8"/>
  </r>
  <r>
    <x v="147"/>
    <s v="ES-2018-1621921"/>
    <d v="2018-04-02T00:00:00"/>
    <d v="2018-04-03T00:00:00"/>
    <s v="First Class"/>
    <s v="CM-11830"/>
    <x v="66"/>
    <s v="Corporate"/>
    <s v="Castelldefels"/>
    <x v="9"/>
    <x v="4"/>
    <s v="South"/>
    <s v="OFF-AP-10003590"/>
    <x v="0"/>
    <x v="5"/>
    <s v="KitchenAid Refrigerator, Black"/>
    <n v="2636.85"/>
    <n v="5"/>
    <n v="0"/>
    <n v="949.2"/>
    <x v="2"/>
    <s v="04"/>
    <x v="8"/>
  </r>
  <r>
    <x v="148"/>
    <s v="ES-2018-1621921"/>
    <d v="2018-04-02T00:00:00"/>
    <d v="2018-04-03T00:00:00"/>
    <s v="First Class"/>
    <s v="CM-11830"/>
    <x v="66"/>
    <s v="Corporate"/>
    <s v="Castelldefels"/>
    <x v="9"/>
    <x v="4"/>
    <s v="South"/>
    <s v="OFF-PA-10001661"/>
    <x v="0"/>
    <x v="12"/>
    <s v="SanDisk Computer Printout Paper, 8.5 x 11"/>
    <n v="135.72"/>
    <n v="4"/>
    <n v="0"/>
    <n v="14.879999999999999"/>
    <x v="2"/>
    <s v="04"/>
    <x v="8"/>
  </r>
  <r>
    <x v="149"/>
    <s v="ES-2018-1621921"/>
    <d v="2018-04-02T00:00:00"/>
    <d v="2018-04-03T00:00:00"/>
    <s v="First Class"/>
    <s v="CM-11830"/>
    <x v="66"/>
    <s v="Corporate"/>
    <s v="Castelldefels"/>
    <x v="9"/>
    <x v="4"/>
    <s v="South"/>
    <s v="OFF-PA-10002524"/>
    <x v="0"/>
    <x v="12"/>
    <s v="Enermax Note Cards, 8.5 x 11"/>
    <n v="227.28000000000003"/>
    <n v="8"/>
    <n v="0"/>
    <n v="95.28"/>
    <x v="2"/>
    <s v="04"/>
    <x v="8"/>
  </r>
  <r>
    <x v="150"/>
    <s v="ES-2018-1621921"/>
    <d v="2018-04-02T00:00:00"/>
    <d v="2018-04-03T00:00:00"/>
    <s v="First Class"/>
    <s v="CM-11830"/>
    <x v="66"/>
    <s v="Corporate"/>
    <s v="Castelldefels"/>
    <x v="9"/>
    <x v="4"/>
    <s v="South"/>
    <s v="FUR-BO-10002926"/>
    <x v="2"/>
    <x v="10"/>
    <s v="Bush Stackable Bookrack, Mobile"/>
    <n v="370.53"/>
    <n v="3"/>
    <n v="0"/>
    <n v="40.679999999999993"/>
    <x v="2"/>
    <s v="04"/>
    <x v="8"/>
  </r>
  <r>
    <x v="151"/>
    <s v="ES-2018-2926991"/>
    <d v="2018-06-14T00:00:00"/>
    <d v="2018-06-21T00:00:00"/>
    <s v="Standard Class"/>
    <s v="SR-20740"/>
    <x v="67"/>
    <s v="Home Office"/>
    <s v="Madrid"/>
    <x v="16"/>
    <x v="4"/>
    <s v="South"/>
    <s v="OFF-BI-10000179"/>
    <x v="0"/>
    <x v="9"/>
    <s v="Wilson Jones 3-Hole Punch, Economy"/>
    <n v="83.97"/>
    <n v="3"/>
    <n v="0"/>
    <n v="27.629999999999995"/>
    <x v="2"/>
    <s v="06"/>
    <x v="2"/>
  </r>
  <r>
    <x v="152"/>
    <s v="ES-2018-2926991"/>
    <d v="2018-06-14T00:00:00"/>
    <d v="2018-06-21T00:00:00"/>
    <s v="Standard Class"/>
    <s v="SR-20740"/>
    <x v="67"/>
    <s v="Home Office"/>
    <s v="Madrid"/>
    <x v="16"/>
    <x v="4"/>
    <s v="South"/>
    <s v="TEC-CO-10001926"/>
    <x v="1"/>
    <x v="4"/>
    <s v="Hewlett Wireless Fax, Laser"/>
    <n v="760.38"/>
    <n v="2"/>
    <n v="0"/>
    <n v="235.68"/>
    <x v="2"/>
    <s v="06"/>
    <x v="2"/>
  </r>
  <r>
    <x v="153"/>
    <s v="ES-2018-2926991"/>
    <d v="2018-06-14T00:00:00"/>
    <d v="2018-06-21T00:00:00"/>
    <s v="Standard Class"/>
    <s v="SR-20740"/>
    <x v="67"/>
    <s v="Home Office"/>
    <s v="Madrid"/>
    <x v="16"/>
    <x v="4"/>
    <s v="South"/>
    <s v="OFF-BI-10002128"/>
    <x v="0"/>
    <x v="9"/>
    <s v="Acco Binder Covers, Durable"/>
    <n v="44.459999999999994"/>
    <n v="3"/>
    <n v="0"/>
    <n v="19.98"/>
    <x v="2"/>
    <s v="06"/>
    <x v="2"/>
  </r>
  <r>
    <x v="154"/>
    <s v="ES-2018-2926991"/>
    <d v="2018-06-14T00:00:00"/>
    <d v="2018-06-21T00:00:00"/>
    <s v="Standard Class"/>
    <s v="SR-20740"/>
    <x v="67"/>
    <s v="Home Office"/>
    <s v="Madrid"/>
    <x v="16"/>
    <x v="4"/>
    <s v="South"/>
    <s v="OFF-BI-10000179"/>
    <x v="0"/>
    <x v="9"/>
    <s v="Wilson Jones 3-Hole Punch, Economy"/>
    <n v="83.97"/>
    <n v="3"/>
    <n v="0"/>
    <n v="27.629999999999995"/>
    <x v="2"/>
    <s v="06"/>
    <x v="2"/>
  </r>
  <r>
    <x v="155"/>
    <s v="ES-2018-2926991"/>
    <d v="2018-06-14T00:00:00"/>
    <d v="2018-06-21T00:00:00"/>
    <s v="Standard Class"/>
    <s v="SR-20740"/>
    <x v="67"/>
    <s v="Home Office"/>
    <s v="Madrid"/>
    <x v="16"/>
    <x v="4"/>
    <s v="South"/>
    <s v="TEC-AC-10000712"/>
    <x v="1"/>
    <x v="1"/>
    <s v="Enermax Router, Programmable"/>
    <n v="2078.64"/>
    <n v="8"/>
    <n v="0"/>
    <n v="852.24"/>
    <x v="2"/>
    <s v="06"/>
    <x v="2"/>
  </r>
  <r>
    <x v="156"/>
    <s v="ES-2017-2624597"/>
    <d v="2017-09-26T00:00:00"/>
    <d v="2017-09-30T00:00:00"/>
    <s v="Standard Class"/>
    <s v="NP-18685"/>
    <x v="42"/>
    <s v="Home Office"/>
    <s v="Bayeux"/>
    <x v="21"/>
    <x v="1"/>
    <s v="Central"/>
    <s v="OFF-BI-10001723"/>
    <x v="0"/>
    <x v="9"/>
    <s v="Avery Binder, Clear"/>
    <n v="49.44"/>
    <n v="4"/>
    <n v="0"/>
    <n v="4.92"/>
    <x v="1"/>
    <s v="09"/>
    <x v="3"/>
  </r>
  <r>
    <x v="157"/>
    <s v="ES-2017-3761154"/>
    <d v="2017-07-26T00:00:00"/>
    <d v="2017-07-31T00:00:00"/>
    <s v="Standard Class"/>
    <s v="ON-18715"/>
    <x v="68"/>
    <s v="Corporate"/>
    <s v="Abbeville"/>
    <x v="30"/>
    <x v="1"/>
    <s v="Central"/>
    <s v="OFF-SU-10000429"/>
    <x v="0"/>
    <x v="13"/>
    <s v="Elite Ruler, Easy Grip"/>
    <n v="46.259999999999991"/>
    <n v="3"/>
    <n v="0"/>
    <n v="3.1499999999999995"/>
    <x v="1"/>
    <s v="07"/>
    <x v="9"/>
  </r>
  <r>
    <x v="158"/>
    <s v="ES-2018-5376470"/>
    <d v="2018-01-04T00:00:00"/>
    <d v="2018-01-10T00:00:00"/>
    <s v="Standard Class"/>
    <s v="AF-10885"/>
    <x v="69"/>
    <s v="Consumer"/>
    <s v="London"/>
    <x v="0"/>
    <x v="0"/>
    <s v="North"/>
    <s v="OFF-ST-10004695"/>
    <x v="0"/>
    <x v="0"/>
    <s v="Fellowes File Cart, Blue"/>
    <n v="617.89499999999998"/>
    <n v="5"/>
    <n v="0.1"/>
    <n v="205.845"/>
    <x v="2"/>
    <s v="01"/>
    <x v="7"/>
  </r>
  <r>
    <x v="159"/>
    <s v="ES-2016-3911616"/>
    <d v="2016-11-05T00:00:00"/>
    <d v="2016-11-10T00:00:00"/>
    <s v="Second Class"/>
    <s v="MM-18055"/>
    <x v="70"/>
    <s v="Consumer"/>
    <s v="Tarragona"/>
    <x v="9"/>
    <x v="4"/>
    <s v="South"/>
    <s v="OFF-SU-10003739"/>
    <x v="0"/>
    <x v="13"/>
    <s v="Elite Box Cutter, Steel"/>
    <n v="102.87"/>
    <n v="3"/>
    <n v="0"/>
    <n v="40.050000000000004"/>
    <x v="3"/>
    <s v="11"/>
    <x v="6"/>
  </r>
  <r>
    <x v="160"/>
    <s v="ES-2016-3911616"/>
    <d v="2016-11-05T00:00:00"/>
    <d v="2016-11-10T00:00:00"/>
    <s v="Second Class"/>
    <s v="MM-18055"/>
    <x v="70"/>
    <s v="Consumer"/>
    <s v="Tarragona"/>
    <x v="9"/>
    <x v="4"/>
    <s v="South"/>
    <s v="OFF-ST-10000648"/>
    <x v="0"/>
    <x v="0"/>
    <s v="Eldon File Cart, Industrial"/>
    <n v="230.20200000000003"/>
    <n v="2"/>
    <n v="0.1"/>
    <n v="5.0820000000000007"/>
    <x v="3"/>
    <s v="11"/>
    <x v="6"/>
  </r>
  <r>
    <x v="161"/>
    <s v="ES-2019-5347900"/>
    <d v="2019-03-18T00:00:00"/>
    <d v="2019-03-18T00:00:00"/>
    <s v="Same Day"/>
    <s v="MP-17965"/>
    <x v="71"/>
    <s v="Corporate"/>
    <s v="Durrus"/>
    <x v="31"/>
    <x v="9"/>
    <s v="North"/>
    <s v="OFF-AR-10001482"/>
    <x v="0"/>
    <x v="7"/>
    <s v="Stanley Markers, Easy-Erase"/>
    <n v="67.41"/>
    <n v="6"/>
    <n v="0.5"/>
    <n v="-67.41"/>
    <x v="0"/>
    <s v="03"/>
    <x v="4"/>
  </r>
  <r>
    <x v="162"/>
    <s v="ES-2018-3895853"/>
    <d v="2018-02-28T00:00:00"/>
    <d v="2018-03-01T00:00:00"/>
    <s v="First Class"/>
    <s v="IG-15085"/>
    <x v="72"/>
    <s v="Consumer"/>
    <s v="Santander"/>
    <x v="32"/>
    <x v="4"/>
    <s v="South"/>
    <s v="OFF-BI-10001900"/>
    <x v="0"/>
    <x v="9"/>
    <s v="Wilson Jones Binder Covers, Clear"/>
    <n v="42.599999999999994"/>
    <n v="4"/>
    <n v="0"/>
    <n v="10.56"/>
    <x v="2"/>
    <s v="02"/>
    <x v="0"/>
  </r>
  <r>
    <x v="163"/>
    <s v="IT-2018-4281827"/>
    <d v="2018-02-26T00:00:00"/>
    <d v="2018-03-01T00:00:00"/>
    <s v="Standard Class"/>
    <s v="AB-10600"/>
    <x v="73"/>
    <s v="Corporate"/>
    <s v="Amadora"/>
    <x v="33"/>
    <x v="10"/>
    <s v="South"/>
    <s v="FUR-BO-10002892"/>
    <x v="2"/>
    <x v="10"/>
    <s v="Safco Classic Bookcase, Mobile"/>
    <n v="1322.0099999999998"/>
    <n v="6"/>
    <n v="0.5"/>
    <n v="-317.42999999999972"/>
    <x v="2"/>
    <s v="02"/>
    <x v="0"/>
  </r>
  <r>
    <x v="164"/>
    <s v="ES-2016-3540276"/>
    <d v="2016-06-09T00:00:00"/>
    <d v="2016-06-13T00:00:00"/>
    <s v="Standard Class"/>
    <s v="AR-10405"/>
    <x v="74"/>
    <s v="Corporate"/>
    <s v="Berlin"/>
    <x v="34"/>
    <x v="2"/>
    <s v="Central"/>
    <s v="OFF-BI-10000179"/>
    <x v="0"/>
    <x v="9"/>
    <s v="Wilson Jones 3-Hole Punch, Economy"/>
    <n v="25.191000000000003"/>
    <n v="1"/>
    <n v="0.1"/>
    <n v="6.4109999999999987"/>
    <x v="3"/>
    <s v="06"/>
    <x v="2"/>
  </r>
  <r>
    <x v="165"/>
    <s v="ES-2016-3540276"/>
    <d v="2016-06-09T00:00:00"/>
    <d v="2016-06-13T00:00:00"/>
    <s v="Standard Class"/>
    <s v="AR-10405"/>
    <x v="74"/>
    <s v="Corporate"/>
    <s v="Berlin"/>
    <x v="34"/>
    <x v="2"/>
    <s v="Central"/>
    <s v="TEC-AC-10001226"/>
    <x v="1"/>
    <x v="1"/>
    <s v="Enermax Mouse, Programmable"/>
    <n v="112.833"/>
    <n v="3"/>
    <n v="0.1"/>
    <n v="-12.537000000000001"/>
    <x v="3"/>
    <s v="06"/>
    <x v="2"/>
  </r>
  <r>
    <x v="166"/>
    <s v="ES-2016-3540276"/>
    <d v="2016-06-09T00:00:00"/>
    <d v="2016-06-13T00:00:00"/>
    <s v="Standard Class"/>
    <s v="AR-10405"/>
    <x v="74"/>
    <s v="Corporate"/>
    <s v="Berlin"/>
    <x v="34"/>
    <x v="2"/>
    <s v="Central"/>
    <s v="TEC-CO-10002157"/>
    <x v="1"/>
    <x v="4"/>
    <s v="Canon Fax Machine, Laser"/>
    <n v="859.65300000000013"/>
    <n v="3"/>
    <n v="0.1"/>
    <n v="-2.7000000000029445E-2"/>
    <x v="3"/>
    <s v="06"/>
    <x v="2"/>
  </r>
  <r>
    <x v="167"/>
    <s v="ES-2016-3540276"/>
    <d v="2016-06-09T00:00:00"/>
    <d v="2016-06-13T00:00:00"/>
    <s v="Standard Class"/>
    <s v="AR-10405"/>
    <x v="74"/>
    <s v="Corporate"/>
    <s v="Berlin"/>
    <x v="34"/>
    <x v="2"/>
    <s v="Central"/>
    <s v="OFF-BI-10004722"/>
    <x v="0"/>
    <x v="9"/>
    <s v="Avery Index Tab, Clear"/>
    <n v="10.422000000000001"/>
    <n v="2"/>
    <n v="0.1"/>
    <n v="1.962"/>
    <x v="3"/>
    <s v="06"/>
    <x v="2"/>
  </r>
  <r>
    <x v="168"/>
    <s v="ES-2016-3540276"/>
    <d v="2016-06-09T00:00:00"/>
    <d v="2016-06-13T00:00:00"/>
    <s v="Standard Class"/>
    <s v="AR-10405"/>
    <x v="74"/>
    <s v="Corporate"/>
    <s v="Berlin"/>
    <x v="34"/>
    <x v="2"/>
    <s v="Central"/>
    <s v="FUR-FU-10003804"/>
    <x v="2"/>
    <x v="16"/>
    <s v="Rubbermaid Frame, Durable"/>
    <n v="288.68400000000008"/>
    <n v="3"/>
    <n v="0.1"/>
    <n v="48.11399999999999"/>
    <x v="3"/>
    <s v="06"/>
    <x v="2"/>
  </r>
  <r>
    <x v="169"/>
    <s v="ES-2016-3540276"/>
    <d v="2016-06-09T00:00:00"/>
    <d v="2016-06-13T00:00:00"/>
    <s v="Standard Class"/>
    <s v="AR-10405"/>
    <x v="74"/>
    <s v="Corporate"/>
    <s v="Berlin"/>
    <x v="34"/>
    <x v="2"/>
    <s v="Central"/>
    <s v="OFF-BI-10002674"/>
    <x v="0"/>
    <x v="9"/>
    <s v="Cardinal Binder Covers, Recycled"/>
    <n v="55.620000000000005"/>
    <n v="5"/>
    <n v="0.1"/>
    <n v="21.570000000000004"/>
    <x v="3"/>
    <s v="06"/>
    <x v="2"/>
  </r>
  <r>
    <x v="170"/>
    <s v="ES-2017-3346363"/>
    <d v="2017-11-14T00:00:00"/>
    <d v="2017-11-15T00:00:00"/>
    <s v="First Class"/>
    <s v="TS-21655"/>
    <x v="64"/>
    <s v="Consumer"/>
    <s v="Aachen"/>
    <x v="3"/>
    <x v="2"/>
    <s v="Central"/>
    <s v="OFF-FA-10004139"/>
    <x v="0"/>
    <x v="6"/>
    <s v="Advantus Thumb Tacks, 12 Pack"/>
    <n v="26.04"/>
    <n v="2"/>
    <n v="0"/>
    <n v="1.02"/>
    <x v="1"/>
    <s v="11"/>
    <x v="6"/>
  </r>
  <r>
    <x v="171"/>
    <s v="ES-2017-5284545"/>
    <d v="2017-05-30T00:00:00"/>
    <d v="2017-06-03T00:00:00"/>
    <s v="Standard Class"/>
    <s v="AB-10150"/>
    <x v="75"/>
    <s v="Consumer"/>
    <s v="San Fernando"/>
    <x v="35"/>
    <x v="4"/>
    <s v="South"/>
    <s v="OFF-AR-10002939"/>
    <x v="0"/>
    <x v="7"/>
    <s v="Stanley Highlighters, Water Color"/>
    <n v="53.64"/>
    <n v="3"/>
    <n v="0"/>
    <n v="18.18"/>
    <x v="1"/>
    <s v="05"/>
    <x v="5"/>
  </r>
  <r>
    <x v="172"/>
    <s v="ES-2017-5284545"/>
    <d v="2017-05-30T00:00:00"/>
    <d v="2017-06-03T00:00:00"/>
    <s v="Standard Class"/>
    <s v="AB-10150"/>
    <x v="75"/>
    <s v="Consumer"/>
    <s v="San Fernando"/>
    <x v="35"/>
    <x v="4"/>
    <s v="South"/>
    <s v="TEC-MA-10001139"/>
    <x v="1"/>
    <x v="11"/>
    <s v="Okidata Receipt Printer, Wireless"/>
    <n v="442.476"/>
    <n v="4"/>
    <n v="0.1"/>
    <n v="83.555999999999997"/>
    <x v="1"/>
    <s v="05"/>
    <x v="5"/>
  </r>
  <r>
    <x v="173"/>
    <s v="ES-2017-5284545"/>
    <d v="2017-05-30T00:00:00"/>
    <d v="2017-06-03T00:00:00"/>
    <s v="Standard Class"/>
    <s v="AB-10150"/>
    <x v="75"/>
    <s v="Consumer"/>
    <s v="San Fernando"/>
    <x v="35"/>
    <x v="4"/>
    <s v="South"/>
    <s v="OFF-BI-10004554"/>
    <x v="0"/>
    <x v="9"/>
    <s v="Avery Index Tab, Clear"/>
    <n v="25.32"/>
    <n v="4"/>
    <n v="0"/>
    <n v="0.96"/>
    <x v="1"/>
    <s v="05"/>
    <x v="5"/>
  </r>
  <r>
    <x v="174"/>
    <s v="ES-2018-3480627"/>
    <d v="2018-02-16T00:00:00"/>
    <d v="2018-02-20T00:00:00"/>
    <s v="Standard Class"/>
    <s v="JE-15715"/>
    <x v="5"/>
    <s v="Consumer"/>
    <s v="Brest"/>
    <x v="36"/>
    <x v="1"/>
    <s v="Central"/>
    <s v="TEC-AC-10000450"/>
    <x v="1"/>
    <x v="1"/>
    <s v="Enermax Keyboard, USB"/>
    <n v="167.34"/>
    <n v="2"/>
    <n v="0"/>
    <n v="55.199999999999996"/>
    <x v="2"/>
    <s v="02"/>
    <x v="0"/>
  </r>
  <r>
    <x v="175"/>
    <s v="ES-2018-3480627"/>
    <d v="2018-02-16T00:00:00"/>
    <d v="2018-02-20T00:00:00"/>
    <s v="Standard Class"/>
    <s v="JE-15715"/>
    <x v="5"/>
    <s v="Consumer"/>
    <s v="Brest"/>
    <x v="36"/>
    <x v="1"/>
    <s v="Central"/>
    <s v="OFF-FA-10001711"/>
    <x v="0"/>
    <x v="6"/>
    <s v="Accos Rubber Bands, 12 Pack"/>
    <n v="48.33"/>
    <n v="3"/>
    <n v="0"/>
    <n v="15.930000000000001"/>
    <x v="2"/>
    <s v="02"/>
    <x v="0"/>
  </r>
  <r>
    <x v="176"/>
    <s v="IT-2018-2720003"/>
    <d v="2018-12-04T00:00:00"/>
    <d v="2018-12-06T00:00:00"/>
    <s v="First Class"/>
    <s v="MR-17545"/>
    <x v="76"/>
    <s v="Home Office"/>
    <s v="Trier"/>
    <x v="13"/>
    <x v="2"/>
    <s v="Central"/>
    <s v="FUR-BO-10002632"/>
    <x v="2"/>
    <x v="10"/>
    <s v="Sauder Corner Shelving, Pine"/>
    <n v="401.35500000000002"/>
    <n v="3"/>
    <n v="0.1"/>
    <n v="44.594999999999992"/>
    <x v="2"/>
    <s v="12"/>
    <x v="10"/>
  </r>
  <r>
    <x v="177"/>
    <s v="IT-2018-2720003"/>
    <d v="2018-12-04T00:00:00"/>
    <d v="2018-12-06T00:00:00"/>
    <s v="First Class"/>
    <s v="MR-17545"/>
    <x v="76"/>
    <s v="Home Office"/>
    <s v="Trier"/>
    <x v="13"/>
    <x v="2"/>
    <s v="Central"/>
    <s v="OFF-EN-10000556"/>
    <x v="0"/>
    <x v="8"/>
    <s v="Kraft Interoffice Envelope, Security-Tint"/>
    <n v="49.320000000000007"/>
    <n v="1"/>
    <n v="0"/>
    <n v="4.92"/>
    <x v="2"/>
    <s v="12"/>
    <x v="10"/>
  </r>
  <r>
    <x v="178"/>
    <s v="ES-2017-5980468"/>
    <d v="2017-08-30T00:00:00"/>
    <d v="2017-09-04T00:00:00"/>
    <s v="Standard Class"/>
    <s v="HA-14920"/>
    <x v="77"/>
    <s v="Consumer"/>
    <s v="Ulm"/>
    <x v="8"/>
    <x v="2"/>
    <s v="Central"/>
    <s v="FUR-CH-10002053"/>
    <x v="2"/>
    <x v="15"/>
    <s v="Novimex Chairmat, Set of Two"/>
    <n v="263.65500000000003"/>
    <n v="5"/>
    <n v="0.1"/>
    <n v="17.504999999999992"/>
    <x v="1"/>
    <s v="08"/>
    <x v="1"/>
  </r>
  <r>
    <x v="179"/>
    <s v="ES-2017-5512464"/>
    <d v="2017-06-06T00:00:00"/>
    <d v="2017-06-12T00:00:00"/>
    <s v="Standard Class"/>
    <s v="MY-17380"/>
    <x v="78"/>
    <s v="Corporate"/>
    <s v="Nancy"/>
    <x v="2"/>
    <x v="1"/>
    <s v="Central"/>
    <s v="OFF-EN-10001979"/>
    <x v="0"/>
    <x v="8"/>
    <s v="Cameo Clasp Envelope, Security-Tint"/>
    <n v="35.730000000000004"/>
    <n v="3"/>
    <n v="0"/>
    <n v="8.5499999999999989"/>
    <x v="1"/>
    <s v="06"/>
    <x v="2"/>
  </r>
  <r>
    <x v="180"/>
    <s v="ES-2017-4741068"/>
    <d v="2017-05-01T00:00:00"/>
    <d v="2017-05-07T00:00:00"/>
    <s v="Standard Class"/>
    <s v="MA-17995"/>
    <x v="79"/>
    <s v="Home Office"/>
    <s v="Aachen"/>
    <x v="3"/>
    <x v="2"/>
    <s v="Central"/>
    <s v="OFF-BI-10001058"/>
    <x v="0"/>
    <x v="9"/>
    <s v="Ibico Binding Machine, Clear"/>
    <n v="101.76"/>
    <n v="2"/>
    <n v="0"/>
    <n v="46.8"/>
    <x v="1"/>
    <s v="05"/>
    <x v="5"/>
  </r>
  <r>
    <x v="181"/>
    <s v="ES-2016-5961845"/>
    <d v="2016-10-15T00:00:00"/>
    <d v="2016-10-20T00:00:00"/>
    <s v="Standard Class"/>
    <s v="TB-21520"/>
    <x v="80"/>
    <s v="Consumer"/>
    <s v="Aachen"/>
    <x v="3"/>
    <x v="2"/>
    <s v="Central"/>
    <s v="OFF-BI-10001253"/>
    <x v="0"/>
    <x v="9"/>
    <s v="Acco Binder Covers, Recycled"/>
    <n v="41.04"/>
    <n v="3"/>
    <n v="0"/>
    <n v="12.24"/>
    <x v="3"/>
    <s v="10"/>
    <x v="11"/>
  </r>
  <r>
    <x v="182"/>
    <s v="ES-2017-1706068"/>
    <d v="2017-11-11T00:00:00"/>
    <d v="2017-11-15T00:00:00"/>
    <s v="Standard Class"/>
    <s v="MO-17500"/>
    <x v="53"/>
    <s v="Consumer"/>
    <s v="Aachen"/>
    <x v="3"/>
    <x v="2"/>
    <s v="Central"/>
    <s v="OFF-BI-10003702"/>
    <x v="0"/>
    <x v="9"/>
    <s v="Wilson Jones Binder Covers, Durable"/>
    <n v="63.449999999999989"/>
    <n v="5"/>
    <n v="0"/>
    <n v="29.1"/>
    <x v="1"/>
    <s v="11"/>
    <x v="6"/>
  </r>
  <r>
    <x v="183"/>
    <s v="ES-2017-1706068"/>
    <d v="2017-11-11T00:00:00"/>
    <d v="2017-11-15T00:00:00"/>
    <s v="Standard Class"/>
    <s v="MO-17500"/>
    <x v="53"/>
    <s v="Consumer"/>
    <s v="Aachen"/>
    <x v="3"/>
    <x v="2"/>
    <s v="Central"/>
    <s v="OFF-BI-10001138"/>
    <x v="0"/>
    <x v="9"/>
    <s v="Acco 3-Hole Punch, Clear"/>
    <n v="59.160000000000011"/>
    <n v="2"/>
    <n v="0"/>
    <n v="10.02"/>
    <x v="1"/>
    <s v="11"/>
    <x v="6"/>
  </r>
  <r>
    <x v="184"/>
    <s v="ES-2017-4698340"/>
    <d v="2017-09-01T00:00:00"/>
    <d v="2017-09-02T00:00:00"/>
    <s v="First Class"/>
    <s v="HF-14995"/>
    <x v="81"/>
    <s v="Consumer"/>
    <s v="Paris"/>
    <x v="4"/>
    <x v="1"/>
    <s v="Central"/>
    <s v="TEC-CO-10002269"/>
    <x v="1"/>
    <x v="4"/>
    <s v="Brother Ink, Color"/>
    <n v="632.14499999999998"/>
    <n v="5"/>
    <n v="0.15"/>
    <n v="252.79500000000002"/>
    <x v="1"/>
    <s v="09"/>
    <x v="3"/>
  </r>
  <r>
    <x v="185"/>
    <s v="ES-2019-3802139"/>
    <d v="2019-06-23T00:00:00"/>
    <d v="2019-06-26T00:00:00"/>
    <s v="First Class"/>
    <s v="JP-16135"/>
    <x v="82"/>
    <s v="Home Office"/>
    <s v="Cannes"/>
    <x v="25"/>
    <x v="1"/>
    <s v="Central"/>
    <s v="OFF-FA-10000790"/>
    <x v="0"/>
    <x v="6"/>
    <s v="Stockwell Rubber Bands, Bulk Pack"/>
    <n v="33.06"/>
    <n v="2"/>
    <n v="0"/>
    <n v="14.52"/>
    <x v="0"/>
    <s v="06"/>
    <x v="2"/>
  </r>
  <r>
    <x v="186"/>
    <s v="IT-2016-3760449"/>
    <d v="2016-08-04T00:00:00"/>
    <d v="2016-08-06T00:00:00"/>
    <s v="Second Class"/>
    <s v="DL-13330"/>
    <x v="83"/>
    <s v="Consumer"/>
    <s v="Berlin"/>
    <x v="34"/>
    <x v="2"/>
    <s v="Central"/>
    <s v="OFF-AR-10002485"/>
    <x v="0"/>
    <x v="7"/>
    <s v="Boston Markers, Easy-Erase"/>
    <n v="47.952000000000005"/>
    <n v="2"/>
    <n v="0.1"/>
    <n v="-0.58800000000000008"/>
    <x v="3"/>
    <s v="08"/>
    <x v="1"/>
  </r>
  <r>
    <x v="187"/>
    <s v="IT-2016-3760449"/>
    <d v="2016-08-04T00:00:00"/>
    <d v="2016-08-06T00:00:00"/>
    <s v="Second Class"/>
    <s v="DL-13330"/>
    <x v="83"/>
    <s v="Consumer"/>
    <s v="Berlin"/>
    <x v="34"/>
    <x v="2"/>
    <s v="Central"/>
    <s v="FUR-CH-10002335"/>
    <x v="2"/>
    <x v="15"/>
    <s v="Hon Steel Folding Chair, Red"/>
    <n v="195.40800000000002"/>
    <n v="3"/>
    <n v="0.2"/>
    <n v="65.897999999999996"/>
    <x v="3"/>
    <s v="08"/>
    <x v="1"/>
  </r>
  <r>
    <x v="188"/>
    <s v="IT-2016-3760449"/>
    <d v="2016-08-04T00:00:00"/>
    <d v="2016-08-06T00:00:00"/>
    <s v="Second Class"/>
    <s v="DL-13330"/>
    <x v="83"/>
    <s v="Consumer"/>
    <s v="Berlin"/>
    <x v="34"/>
    <x v="2"/>
    <s v="Central"/>
    <s v="OFF-SU-10003924"/>
    <x v="0"/>
    <x v="13"/>
    <s v="Elite Trimmer, Steel"/>
    <n v="73.926000000000016"/>
    <n v="2"/>
    <n v="0.1"/>
    <n v="31.986000000000001"/>
    <x v="3"/>
    <s v="08"/>
    <x v="1"/>
  </r>
  <r>
    <x v="189"/>
    <s v="IT-2016-3760449"/>
    <d v="2016-08-04T00:00:00"/>
    <d v="2016-08-06T00:00:00"/>
    <s v="Second Class"/>
    <s v="DL-13330"/>
    <x v="83"/>
    <s v="Consumer"/>
    <s v="Berlin"/>
    <x v="34"/>
    <x v="2"/>
    <s v="Central"/>
    <s v="OFF-EN-10004150"/>
    <x v="0"/>
    <x v="8"/>
    <s v="GlobeWeis Business Envelopes, Recycled"/>
    <n v="58.104000000000006"/>
    <n v="4"/>
    <n v="0.1"/>
    <n v="21.864000000000001"/>
    <x v="3"/>
    <s v="08"/>
    <x v="1"/>
  </r>
  <r>
    <x v="190"/>
    <s v="IT-2019-5613283"/>
    <d v="2019-02-26T00:00:00"/>
    <d v="2019-03-03T00:00:00"/>
    <s v="Second Class"/>
    <s v="MF-18250"/>
    <x v="84"/>
    <s v="Corporate"/>
    <s v="Alkmaar"/>
    <x v="37"/>
    <x v="5"/>
    <s v="Central"/>
    <s v="OFF-AR-10001759"/>
    <x v="0"/>
    <x v="7"/>
    <s v="Sanford Sketch Pad, Fluorescent"/>
    <n v="46.74"/>
    <n v="2"/>
    <n v="0.5"/>
    <n v="-2.8200000000000003"/>
    <x v="0"/>
    <s v="02"/>
    <x v="0"/>
  </r>
  <r>
    <x v="191"/>
    <s v="ES-2019-3655961"/>
    <d v="2019-12-16T00:00:00"/>
    <d v="2019-12-21T00:00:00"/>
    <s v="Standard Class"/>
    <s v="PB-19210"/>
    <x v="85"/>
    <s v="Corporate"/>
    <s v="Pontault-Combault"/>
    <x v="4"/>
    <x v="1"/>
    <s v="Central"/>
    <s v="OFF-PA-10000450"/>
    <x v="0"/>
    <x v="12"/>
    <s v="Green Bar Note Cards, Multicolor"/>
    <n v="67.86"/>
    <n v="2"/>
    <n v="0"/>
    <n v="27.78"/>
    <x v="0"/>
    <s v="12"/>
    <x v="10"/>
  </r>
  <r>
    <x v="192"/>
    <s v="ES-2019-3655961"/>
    <d v="2019-12-16T00:00:00"/>
    <d v="2019-12-21T00:00:00"/>
    <s v="Standard Class"/>
    <s v="PB-19210"/>
    <x v="85"/>
    <s v="Corporate"/>
    <s v="Pontault-Combault"/>
    <x v="4"/>
    <x v="1"/>
    <s v="Central"/>
    <s v="TEC-AC-10004679"/>
    <x v="1"/>
    <x v="1"/>
    <s v="Enermax Flash Drive, Programmable"/>
    <n v="129.06"/>
    <n v="3"/>
    <n v="0"/>
    <n v="46.44"/>
    <x v="0"/>
    <s v="12"/>
    <x v="10"/>
  </r>
  <r>
    <x v="193"/>
    <s v="ES-2019-3655961"/>
    <d v="2019-12-16T00:00:00"/>
    <d v="2019-12-21T00:00:00"/>
    <s v="Standard Class"/>
    <s v="PB-19210"/>
    <x v="85"/>
    <s v="Corporate"/>
    <s v="Pontault-Combault"/>
    <x v="4"/>
    <x v="1"/>
    <s v="Central"/>
    <s v="OFF-ST-10001999"/>
    <x v="0"/>
    <x v="0"/>
    <s v="Tenex Folders, Wire Frame"/>
    <n v="260.79300000000001"/>
    <n v="13"/>
    <n v="0.1"/>
    <n v="109.863"/>
    <x v="0"/>
    <s v="12"/>
    <x v="10"/>
  </r>
  <r>
    <x v="194"/>
    <s v="ES-2019-3655961"/>
    <d v="2019-12-16T00:00:00"/>
    <d v="2019-12-21T00:00:00"/>
    <s v="Standard Class"/>
    <s v="PB-19210"/>
    <x v="85"/>
    <s v="Corporate"/>
    <s v="Pontault-Combault"/>
    <x v="4"/>
    <x v="1"/>
    <s v="Central"/>
    <s v="OFF-ST-10003204"/>
    <x v="0"/>
    <x v="0"/>
    <s v="Tenex Trays, Industrial"/>
    <n v="196.88399999999996"/>
    <n v="4"/>
    <n v="0.1"/>
    <n v="-3.5999999999997812E-2"/>
    <x v="0"/>
    <s v="12"/>
    <x v="10"/>
  </r>
  <r>
    <x v="195"/>
    <s v="ES-2019-3655961"/>
    <d v="2019-12-16T00:00:00"/>
    <d v="2019-12-21T00:00:00"/>
    <s v="Standard Class"/>
    <s v="PB-19210"/>
    <x v="85"/>
    <s v="Corporate"/>
    <s v="Pontault-Combault"/>
    <x v="4"/>
    <x v="1"/>
    <s v="Central"/>
    <s v="OFF-EN-10002065"/>
    <x v="0"/>
    <x v="8"/>
    <s v="Ames Clasp Envelope, Set of 50"/>
    <n v="36"/>
    <n v="5"/>
    <n v="0"/>
    <n v="16.200000000000003"/>
    <x v="0"/>
    <s v="12"/>
    <x v="10"/>
  </r>
  <r>
    <x v="196"/>
    <s v="IT-2017-1226862"/>
    <d v="2017-11-18T00:00:00"/>
    <d v="2017-11-20T00:00:00"/>
    <s v="First Class"/>
    <s v="KB-16240"/>
    <x v="86"/>
    <s v="Corporate"/>
    <s v="Sheffield"/>
    <x v="0"/>
    <x v="0"/>
    <s v="North"/>
    <s v="OFF-AR-10003217"/>
    <x v="0"/>
    <x v="7"/>
    <s v="Sanford Highlighters, Fluorescent"/>
    <n v="42.524999999999991"/>
    <n v="5"/>
    <n v="0.5"/>
    <n v="-6.8249999999999957"/>
    <x v="1"/>
    <s v="11"/>
    <x v="6"/>
  </r>
  <r>
    <x v="197"/>
    <s v="ES-2018-1739400"/>
    <d v="2018-04-30T00:00:00"/>
    <d v="2018-05-04T00:00:00"/>
    <s v="Standard Class"/>
    <s v="KW-16435"/>
    <x v="87"/>
    <s v="Consumer"/>
    <s v="Marseille"/>
    <x v="25"/>
    <x v="1"/>
    <s v="Central"/>
    <s v="TEC-PH-10000800"/>
    <x v="1"/>
    <x v="3"/>
    <s v="Cisco Smart Phone, Full Size"/>
    <n v="1109.556"/>
    <n v="2"/>
    <n v="0.15"/>
    <n v="143.55600000000001"/>
    <x v="2"/>
    <s v="04"/>
    <x v="8"/>
  </r>
  <r>
    <x v="198"/>
    <s v="ES-2018-2354581"/>
    <d v="2018-11-05T00:00:00"/>
    <d v="2018-11-07T00:00:00"/>
    <s v="Second Class"/>
    <s v="SC-20095"/>
    <x v="88"/>
    <s v="Consumer"/>
    <s v="Basildon"/>
    <x v="0"/>
    <x v="0"/>
    <s v="North"/>
    <s v="OFF-AP-10002238"/>
    <x v="0"/>
    <x v="5"/>
    <s v="Hoover Coffee Grinder, Red"/>
    <n v="343.95000000000005"/>
    <n v="5"/>
    <n v="0"/>
    <n v="10.199999999999999"/>
    <x v="2"/>
    <s v="11"/>
    <x v="6"/>
  </r>
  <r>
    <x v="199"/>
    <s v="ES-2018-2354581"/>
    <d v="2018-11-05T00:00:00"/>
    <d v="2018-11-07T00:00:00"/>
    <s v="Second Class"/>
    <s v="SC-20095"/>
    <x v="88"/>
    <s v="Consumer"/>
    <s v="Basildon"/>
    <x v="0"/>
    <x v="0"/>
    <s v="North"/>
    <s v="OFF-BI-10003708"/>
    <x v="0"/>
    <x v="9"/>
    <s v="Cardinal Binder, Recycled"/>
    <n v="14.189999999999998"/>
    <n v="1"/>
    <n v="0"/>
    <n v="2.9699999999999998"/>
    <x v="2"/>
    <s v="11"/>
    <x v="6"/>
  </r>
  <r>
    <x v="200"/>
    <s v="ES-2018-2354581"/>
    <d v="2018-11-05T00:00:00"/>
    <d v="2018-11-07T00:00:00"/>
    <s v="Second Class"/>
    <s v="SC-20095"/>
    <x v="88"/>
    <s v="Consumer"/>
    <s v="Basildon"/>
    <x v="0"/>
    <x v="0"/>
    <s v="North"/>
    <s v="TEC-AC-10004557"/>
    <x v="1"/>
    <x v="1"/>
    <s v="Logitech Mouse, USB"/>
    <n v="206.43"/>
    <n v="7"/>
    <n v="0"/>
    <n v="26.67"/>
    <x v="2"/>
    <s v="11"/>
    <x v="6"/>
  </r>
  <r>
    <x v="201"/>
    <s v="ES-2018-2354581"/>
    <d v="2018-11-05T00:00:00"/>
    <d v="2018-11-07T00:00:00"/>
    <s v="Second Class"/>
    <s v="SC-20095"/>
    <x v="88"/>
    <s v="Consumer"/>
    <s v="Basildon"/>
    <x v="0"/>
    <x v="0"/>
    <s v="North"/>
    <s v="OFF-AR-10001216"/>
    <x v="0"/>
    <x v="7"/>
    <s v="BIC Pencil Sharpener, Easy-Erase"/>
    <n v="29.28"/>
    <n v="1"/>
    <n v="0"/>
    <n v="1.44"/>
    <x v="2"/>
    <s v="11"/>
    <x v="6"/>
  </r>
  <r>
    <x v="202"/>
    <s v="ES-2018-4165099"/>
    <d v="2018-02-19T00:00:00"/>
    <d v="2018-02-26T00:00:00"/>
    <s v="Standard Class"/>
    <s v="BV-11245"/>
    <x v="89"/>
    <s v="Corporate"/>
    <s v="San Sebastian"/>
    <x v="38"/>
    <x v="4"/>
    <s v="South"/>
    <s v="TEC-AC-10001258"/>
    <x v="1"/>
    <x v="1"/>
    <s v="Belkin Router, Erganomic"/>
    <n v="1026.2400000000002"/>
    <n v="4"/>
    <n v="0"/>
    <n v="482.28"/>
    <x v="2"/>
    <s v="02"/>
    <x v="0"/>
  </r>
  <r>
    <x v="203"/>
    <s v="ES-2018-4165099"/>
    <d v="2018-02-19T00:00:00"/>
    <d v="2018-02-26T00:00:00"/>
    <s v="Standard Class"/>
    <s v="BV-11245"/>
    <x v="89"/>
    <s v="Corporate"/>
    <s v="San Sebastian"/>
    <x v="38"/>
    <x v="4"/>
    <s v="South"/>
    <s v="FUR-CH-10004101"/>
    <x v="2"/>
    <x v="15"/>
    <s v="SAFCO Swivel Stool, Adjustable"/>
    <n v="409.03200000000004"/>
    <n v="3"/>
    <n v="0.2"/>
    <n v="143.08199999999999"/>
    <x v="2"/>
    <s v="02"/>
    <x v="0"/>
  </r>
  <r>
    <x v="204"/>
    <s v="ES-2018-4165099"/>
    <d v="2018-02-19T00:00:00"/>
    <d v="2018-02-26T00:00:00"/>
    <s v="Standard Class"/>
    <s v="BV-11245"/>
    <x v="89"/>
    <s v="Corporate"/>
    <s v="San Sebastian"/>
    <x v="38"/>
    <x v="4"/>
    <s v="South"/>
    <s v="OFF-BI-10001507"/>
    <x v="0"/>
    <x v="9"/>
    <s v="Wilson Jones Binder Covers, Economy"/>
    <n v="33.57"/>
    <n v="3"/>
    <n v="0"/>
    <n v="8.64"/>
    <x v="2"/>
    <s v="02"/>
    <x v="0"/>
  </r>
  <r>
    <x v="205"/>
    <s v="ES-2018-4165099"/>
    <d v="2018-02-19T00:00:00"/>
    <d v="2018-02-26T00:00:00"/>
    <s v="Standard Class"/>
    <s v="BV-11245"/>
    <x v="89"/>
    <s v="Corporate"/>
    <s v="San Sebastian"/>
    <x v="38"/>
    <x v="4"/>
    <s v="South"/>
    <s v="FUR-FU-10003540"/>
    <x v="2"/>
    <x v="16"/>
    <s v="Deflect-O Stacking Tray, Erganomic"/>
    <n v="47.82"/>
    <n v="2"/>
    <n v="0"/>
    <n v="13.379999999999999"/>
    <x v="2"/>
    <s v="02"/>
    <x v="0"/>
  </r>
  <r>
    <x v="206"/>
    <s v="ES-2018-4165099"/>
    <d v="2018-02-19T00:00:00"/>
    <d v="2018-02-26T00:00:00"/>
    <s v="Standard Class"/>
    <s v="BV-11245"/>
    <x v="89"/>
    <s v="Corporate"/>
    <s v="San Sebastian"/>
    <x v="38"/>
    <x v="4"/>
    <s v="South"/>
    <s v="TEC-CO-10004567"/>
    <x v="1"/>
    <x v="4"/>
    <s v="Brother Fax Machine, Color"/>
    <n v="2879.82"/>
    <n v="9"/>
    <n v="0"/>
    <n v="1295.73"/>
    <x v="2"/>
    <s v="02"/>
    <x v="0"/>
  </r>
  <r>
    <x v="207"/>
    <s v="ES-2018-4165099"/>
    <d v="2018-02-19T00:00:00"/>
    <d v="2018-02-26T00:00:00"/>
    <s v="Standard Class"/>
    <s v="BV-11245"/>
    <x v="89"/>
    <s v="Corporate"/>
    <s v="San Sebastian"/>
    <x v="38"/>
    <x v="4"/>
    <s v="South"/>
    <s v="OFF-AR-10002816"/>
    <x v="0"/>
    <x v="7"/>
    <s v="Boston Canvas, Blue"/>
    <n v="160.92000000000002"/>
    <n v="3"/>
    <n v="0"/>
    <n v="40.230000000000004"/>
    <x v="2"/>
    <s v="02"/>
    <x v="0"/>
  </r>
  <r>
    <x v="208"/>
    <s v="ES-2017-1420387"/>
    <d v="2017-06-30T00:00:00"/>
    <d v="2017-07-04T00:00:00"/>
    <s v="Standard Class"/>
    <s v="BD-11605"/>
    <x v="90"/>
    <s v="Consumer"/>
    <s v="Granada"/>
    <x v="35"/>
    <x v="4"/>
    <s v="South"/>
    <s v="OFF-EN-10003737"/>
    <x v="0"/>
    <x v="8"/>
    <s v="Kraft Business Envelopes, Set of 50"/>
    <n v="59.94"/>
    <n v="3"/>
    <n v="0"/>
    <n v="28.71"/>
    <x v="1"/>
    <s v="06"/>
    <x v="2"/>
  </r>
  <r>
    <x v="209"/>
    <s v="ES-2017-1420387"/>
    <d v="2017-06-30T00:00:00"/>
    <d v="2017-07-04T00:00:00"/>
    <s v="Standard Class"/>
    <s v="BD-11605"/>
    <x v="90"/>
    <s v="Consumer"/>
    <s v="Granada"/>
    <x v="35"/>
    <x v="4"/>
    <s v="South"/>
    <s v="TEC-PH-10002419"/>
    <x v="1"/>
    <x v="3"/>
    <s v="Motorola Headset, Cordless"/>
    <n v="445.98599999999993"/>
    <n v="6"/>
    <n v="0.1"/>
    <n v="108.84600000000002"/>
    <x v="1"/>
    <s v="06"/>
    <x v="2"/>
  </r>
  <r>
    <x v="210"/>
    <s v="ES-2018-5960221"/>
    <d v="2018-12-12T00:00:00"/>
    <d v="2018-12-17T00:00:00"/>
    <s v="Second Class"/>
    <s v="BG-11740"/>
    <x v="91"/>
    <s v="Consumer"/>
    <s v="Barry"/>
    <x v="39"/>
    <x v="0"/>
    <s v="North"/>
    <s v="OFF-BI-10000341"/>
    <x v="0"/>
    <x v="9"/>
    <s v="Ibico Binding Machine, Recycled"/>
    <n v="155.33999999999997"/>
    <n v="3"/>
    <n v="0"/>
    <n v="27.900000000000002"/>
    <x v="2"/>
    <s v="12"/>
    <x v="10"/>
  </r>
  <r>
    <x v="211"/>
    <s v="ES-2017-4141764"/>
    <d v="2017-08-11T00:00:00"/>
    <d v="2017-08-15T00:00:00"/>
    <s v="Standard Class"/>
    <s v="SC-20770"/>
    <x v="92"/>
    <s v="Corporate"/>
    <s v="Bedford"/>
    <x v="0"/>
    <x v="0"/>
    <s v="North"/>
    <s v="OFF-LA-10003827"/>
    <x v="0"/>
    <x v="2"/>
    <s v="Avery Color Coded Labels, 5000 Label Set"/>
    <n v="95.759999999999991"/>
    <n v="7"/>
    <n v="0"/>
    <n v="33.39"/>
    <x v="1"/>
    <s v="08"/>
    <x v="1"/>
  </r>
  <r>
    <x v="212"/>
    <s v="ES-2017-4141764"/>
    <d v="2017-08-11T00:00:00"/>
    <d v="2017-08-15T00:00:00"/>
    <s v="Standard Class"/>
    <s v="SC-20770"/>
    <x v="92"/>
    <s v="Corporate"/>
    <s v="Bedford"/>
    <x v="0"/>
    <x v="0"/>
    <s v="North"/>
    <s v="TEC-CO-10000775"/>
    <x v="1"/>
    <x v="4"/>
    <s v="Sharp Fax and Copier, Laser"/>
    <n v="674.4"/>
    <n v="4"/>
    <n v="0"/>
    <n v="303.48"/>
    <x v="1"/>
    <s v="08"/>
    <x v="1"/>
  </r>
  <r>
    <x v="213"/>
    <s v="ES-2017-4141764"/>
    <d v="2017-08-11T00:00:00"/>
    <d v="2017-08-15T00:00:00"/>
    <s v="Standard Class"/>
    <s v="SC-20770"/>
    <x v="92"/>
    <s v="Corporate"/>
    <s v="Bedford"/>
    <x v="0"/>
    <x v="0"/>
    <s v="North"/>
    <s v="OFF-FA-10003411"/>
    <x v="0"/>
    <x v="6"/>
    <s v="OIC Staples, Bulk Pack"/>
    <n v="34.019999999999996"/>
    <n v="3"/>
    <n v="0"/>
    <n v="16.29"/>
    <x v="1"/>
    <s v="08"/>
    <x v="1"/>
  </r>
  <r>
    <x v="214"/>
    <s v="ES-2016-5384617"/>
    <d v="2016-08-04T00:00:00"/>
    <d v="2016-08-08T00:00:00"/>
    <s v="Standard Class"/>
    <s v="DC-12850"/>
    <x v="93"/>
    <s v="Consumer"/>
    <s v="Marseille"/>
    <x v="25"/>
    <x v="1"/>
    <s v="Central"/>
    <s v="OFF-SU-10002094"/>
    <x v="0"/>
    <x v="13"/>
    <s v="Acme Letter Opener, Steel"/>
    <n v="148.05000000000001"/>
    <n v="5"/>
    <n v="0"/>
    <n v="60.600000000000009"/>
    <x v="3"/>
    <s v="08"/>
    <x v="1"/>
  </r>
  <r>
    <x v="215"/>
    <s v="ES-2019-3019536"/>
    <d v="2019-12-19T00:00:00"/>
    <d v="2019-12-21T00:00:00"/>
    <s v="First Class"/>
    <s v="SW-20350"/>
    <x v="94"/>
    <s v="Home Office"/>
    <s v="Pessac"/>
    <x v="1"/>
    <x v="1"/>
    <s v="Central"/>
    <s v="OFF-EN-10003049"/>
    <x v="0"/>
    <x v="8"/>
    <s v="GlobeWeis Clasp Envelope, Security-Tint"/>
    <n v="36.9"/>
    <n v="3"/>
    <n v="0"/>
    <n v="13.950000000000001"/>
    <x v="0"/>
    <s v="12"/>
    <x v="10"/>
  </r>
  <r>
    <x v="216"/>
    <s v="ES-2017-4071187"/>
    <d v="2017-05-19T00:00:00"/>
    <d v="2017-05-19T00:00:00"/>
    <s v="Same Day"/>
    <s v="TD-20995"/>
    <x v="95"/>
    <s v="Consumer"/>
    <s v="Irun"/>
    <x v="38"/>
    <x v="4"/>
    <s v="South"/>
    <s v="OFF-AR-10001291"/>
    <x v="0"/>
    <x v="7"/>
    <s v="Sanford Canvas, Fluorescent"/>
    <n v="207.12"/>
    <n v="4"/>
    <n v="0"/>
    <n v="76.56"/>
    <x v="1"/>
    <s v="05"/>
    <x v="5"/>
  </r>
  <r>
    <x v="217"/>
    <s v="ES-2017-4071187"/>
    <d v="2017-05-19T00:00:00"/>
    <d v="2017-05-19T00:00:00"/>
    <s v="Same Day"/>
    <s v="TD-20995"/>
    <x v="95"/>
    <s v="Consumer"/>
    <s v="Irun"/>
    <x v="38"/>
    <x v="4"/>
    <s v="South"/>
    <s v="OFF-SU-10003535"/>
    <x v="0"/>
    <x v="13"/>
    <s v="Elite Box Cutter, Easy Grip"/>
    <n v="109.52999999999997"/>
    <n v="3"/>
    <n v="0"/>
    <n v="16.38"/>
    <x v="1"/>
    <s v="05"/>
    <x v="5"/>
  </r>
  <r>
    <x v="218"/>
    <s v="ES-2019-3850519"/>
    <d v="2019-02-23T00:00:00"/>
    <d v="2019-02-27T00:00:00"/>
    <s v="Standard Class"/>
    <s v="LC-16960"/>
    <x v="96"/>
    <s v="Home Office"/>
    <s v="Rome"/>
    <x v="17"/>
    <x v="3"/>
    <s v="South"/>
    <s v="OFF-ST-10001646"/>
    <x v="0"/>
    <x v="0"/>
    <s v="Fellowes Box, Wire Frame"/>
    <n v="112.5"/>
    <n v="10"/>
    <n v="0.4"/>
    <n v="11.099999999999994"/>
    <x v="0"/>
    <s v="02"/>
    <x v="0"/>
  </r>
  <r>
    <x v="219"/>
    <s v="ES-2019-2938679"/>
    <d v="2019-06-18T00:00:00"/>
    <d v="2019-06-23T00:00:00"/>
    <s v="Standard Class"/>
    <s v="CH-12070"/>
    <x v="97"/>
    <s v="Home Office"/>
    <s v="Mantes-la-Jolie"/>
    <x v="4"/>
    <x v="1"/>
    <s v="Central"/>
    <s v="OFF-ST-10000710"/>
    <x v="0"/>
    <x v="0"/>
    <s v="Smead Shelving, Blue"/>
    <n v="572.48099999999988"/>
    <n v="13"/>
    <n v="0.1"/>
    <n v="127.10099999999998"/>
    <x v="0"/>
    <s v="06"/>
    <x v="2"/>
  </r>
  <r>
    <x v="220"/>
    <s v="ES-2019-2938679"/>
    <d v="2019-06-18T00:00:00"/>
    <d v="2019-06-23T00:00:00"/>
    <s v="Standard Class"/>
    <s v="CH-12070"/>
    <x v="97"/>
    <s v="Home Office"/>
    <s v="Mantes-la-Jolie"/>
    <x v="4"/>
    <x v="1"/>
    <s v="Central"/>
    <s v="OFF-BI-10000171"/>
    <x v="0"/>
    <x v="9"/>
    <s v="Wilson Jones Index Tab, Recycled"/>
    <n v="6.8100000000000005"/>
    <n v="1"/>
    <n v="0"/>
    <n v="1.8900000000000001"/>
    <x v="0"/>
    <s v="06"/>
    <x v="2"/>
  </r>
  <r>
    <x v="221"/>
    <s v="ES-2019-2938679"/>
    <d v="2019-06-18T00:00:00"/>
    <d v="2019-06-23T00:00:00"/>
    <s v="Standard Class"/>
    <s v="CH-12070"/>
    <x v="97"/>
    <s v="Home Office"/>
    <s v="Mantes-la-Jolie"/>
    <x v="4"/>
    <x v="1"/>
    <s v="Central"/>
    <s v="TEC-PH-10001664"/>
    <x v="1"/>
    <x v="3"/>
    <s v="Motorola Office Telephone, VoIP"/>
    <n v="305.36249999999995"/>
    <n v="5"/>
    <n v="0.15"/>
    <n v="104.0625"/>
    <x v="0"/>
    <s v="06"/>
    <x v="2"/>
  </r>
  <r>
    <x v="222"/>
    <s v="ES-2019-2938679"/>
    <d v="2019-06-18T00:00:00"/>
    <d v="2019-06-23T00:00:00"/>
    <s v="Standard Class"/>
    <s v="CH-12070"/>
    <x v="97"/>
    <s v="Home Office"/>
    <s v="Mantes-la-Jolie"/>
    <x v="4"/>
    <x v="1"/>
    <s v="Central"/>
    <s v="OFF-BI-10000289"/>
    <x v="0"/>
    <x v="9"/>
    <s v="Wilson Jones Binder Covers, Recycled"/>
    <n v="23.099999999999998"/>
    <n v="2"/>
    <n v="0"/>
    <n v="5.5200000000000005"/>
    <x v="0"/>
    <s v="06"/>
    <x v="2"/>
  </r>
  <r>
    <x v="223"/>
    <s v="ES-2019-2938679"/>
    <d v="2019-06-18T00:00:00"/>
    <d v="2019-06-23T00:00:00"/>
    <s v="Standard Class"/>
    <s v="CH-12070"/>
    <x v="97"/>
    <s v="Home Office"/>
    <s v="Mantes-la-Jolie"/>
    <x v="4"/>
    <x v="1"/>
    <s v="Central"/>
    <s v="OFF-SU-10001409"/>
    <x v="0"/>
    <x v="13"/>
    <s v="Stiletto Scissors, Serrated"/>
    <n v="121.85999999999999"/>
    <n v="6"/>
    <n v="0"/>
    <n v="40.14"/>
    <x v="0"/>
    <s v="06"/>
    <x v="2"/>
  </r>
  <r>
    <x v="224"/>
    <s v="ES-2019-2938679"/>
    <d v="2019-06-18T00:00:00"/>
    <d v="2019-06-23T00:00:00"/>
    <s v="Standard Class"/>
    <s v="CH-12070"/>
    <x v="97"/>
    <s v="Home Office"/>
    <s v="Mantes-la-Jolie"/>
    <x v="4"/>
    <x v="1"/>
    <s v="Central"/>
    <s v="OFF-BI-10000346"/>
    <x v="0"/>
    <x v="9"/>
    <s v="Ibico 3-Hole Punch, Clear"/>
    <n v="89.730000000000018"/>
    <n v="3"/>
    <n v="0"/>
    <n v="35.82"/>
    <x v="0"/>
    <s v="06"/>
    <x v="2"/>
  </r>
  <r>
    <x v="225"/>
    <s v="ES-2019-2938679"/>
    <d v="2019-06-18T00:00:00"/>
    <d v="2019-06-23T00:00:00"/>
    <s v="Standard Class"/>
    <s v="CH-12070"/>
    <x v="97"/>
    <s v="Home Office"/>
    <s v="Mantes-la-Jolie"/>
    <x v="4"/>
    <x v="1"/>
    <s v="Central"/>
    <s v="FUR-FU-10001086"/>
    <x v="2"/>
    <x v="16"/>
    <s v="Advantus Frame, Black"/>
    <n v="222.24"/>
    <n v="2"/>
    <n v="0"/>
    <n v="44.400000000000006"/>
    <x v="0"/>
    <s v="06"/>
    <x v="2"/>
  </r>
  <r>
    <x v="226"/>
    <s v="IT-2018-3376681"/>
    <d v="2018-08-31T00:00:00"/>
    <d v="2018-09-03T00:00:00"/>
    <s v="First Class"/>
    <s v="KC-16675"/>
    <x v="98"/>
    <s v="Corporate"/>
    <s v="Celle"/>
    <x v="40"/>
    <x v="2"/>
    <s v="Central"/>
    <s v="TEC-PH-10002565"/>
    <x v="1"/>
    <x v="3"/>
    <s v="Apple Audio Dock, with Caller ID"/>
    <n v="1502.0100000000002"/>
    <n v="9"/>
    <n v="0"/>
    <n v="225.18"/>
    <x v="2"/>
    <s v="08"/>
    <x v="1"/>
  </r>
  <r>
    <x v="227"/>
    <s v="IT-2018-3376681"/>
    <d v="2018-08-31T00:00:00"/>
    <d v="2018-09-03T00:00:00"/>
    <s v="First Class"/>
    <s v="KC-16675"/>
    <x v="98"/>
    <s v="Corporate"/>
    <s v="Celle"/>
    <x v="40"/>
    <x v="2"/>
    <s v="Central"/>
    <s v="OFF-PA-10003868"/>
    <x v="0"/>
    <x v="12"/>
    <s v="SanDisk Cards &amp; Envelopes, Recycled"/>
    <n v="193.32"/>
    <n v="4"/>
    <n v="0"/>
    <n v="7.68"/>
    <x v="2"/>
    <s v="08"/>
    <x v="1"/>
  </r>
  <r>
    <x v="228"/>
    <s v="IT-2017-2956829"/>
    <d v="2017-11-18T00:00:00"/>
    <d v="2017-11-22T00:00:00"/>
    <s v="Standard Class"/>
    <s v="TB-21250"/>
    <x v="99"/>
    <s v="Consumer"/>
    <s v="Bisceglie"/>
    <x v="41"/>
    <x v="3"/>
    <s v="South"/>
    <s v="FUR-CH-10002927"/>
    <x v="2"/>
    <x v="15"/>
    <s v="Office Star Swivel Stool, Black"/>
    <n v="343.0200000000001"/>
    <n v="5"/>
    <n v="0.6"/>
    <n v="-223.07999999999998"/>
    <x v="1"/>
    <s v="11"/>
    <x v="6"/>
  </r>
  <r>
    <x v="229"/>
    <s v="ES-2019-3256320"/>
    <d v="2019-06-24T00:00:00"/>
    <d v="2019-06-28T00:00:00"/>
    <s v="Standard Class"/>
    <s v="BO-11425"/>
    <x v="100"/>
    <s v="Consumer"/>
    <s v="Barcelona"/>
    <x v="9"/>
    <x v="4"/>
    <s v="South"/>
    <s v="TEC-AC-10003518"/>
    <x v="1"/>
    <x v="1"/>
    <s v="Logitech Router, USB"/>
    <n v="1732.7100000000003"/>
    <n v="7"/>
    <n v="0"/>
    <n v="207.90000000000003"/>
    <x v="0"/>
    <s v="06"/>
    <x v="2"/>
  </r>
  <r>
    <x v="230"/>
    <s v="ES-2019-3256320"/>
    <d v="2019-06-24T00:00:00"/>
    <d v="2019-06-28T00:00:00"/>
    <s v="Standard Class"/>
    <s v="BO-11425"/>
    <x v="100"/>
    <s v="Consumer"/>
    <s v="Barcelona"/>
    <x v="9"/>
    <x v="4"/>
    <s v="South"/>
    <s v="OFF-AR-10001418"/>
    <x v="0"/>
    <x v="7"/>
    <s v="BIC Markers, Easy-Erase"/>
    <n v="133.5"/>
    <n v="5"/>
    <n v="0"/>
    <n v="37.35"/>
    <x v="0"/>
    <s v="06"/>
    <x v="2"/>
  </r>
  <r>
    <x v="231"/>
    <s v="ES-2019-1956763"/>
    <d v="2019-12-29T00:00:00"/>
    <d v="2020-01-04T00:00:00"/>
    <s v="Standard Class"/>
    <s v="EB-13840"/>
    <x v="1"/>
    <s v="Corporate"/>
    <s v="London"/>
    <x v="0"/>
    <x v="0"/>
    <s v="North"/>
    <s v="OFF-EN-10003360"/>
    <x v="0"/>
    <x v="8"/>
    <s v="Kraft Mailers, with clear poly window"/>
    <n v="148.28399999999999"/>
    <n v="4"/>
    <n v="0.1"/>
    <n v="23.004000000000005"/>
    <x v="0"/>
    <s v="12"/>
    <x v="10"/>
  </r>
  <r>
    <x v="232"/>
    <s v="ES-2019-3430575"/>
    <d v="2019-04-21T00:00:00"/>
    <d v="2019-04-23T00:00:00"/>
    <s v="Second Class"/>
    <s v="CC-12220"/>
    <x v="101"/>
    <s v="Consumer"/>
    <s v="London"/>
    <x v="0"/>
    <x v="0"/>
    <s v="North"/>
    <s v="OFF-AR-10000467"/>
    <x v="0"/>
    <x v="7"/>
    <s v="Sanford Markers, Fluorescent"/>
    <n v="66.176999999999992"/>
    <n v="3"/>
    <n v="0.1"/>
    <n v="21.986999999999995"/>
    <x v="0"/>
    <s v="04"/>
    <x v="8"/>
  </r>
  <r>
    <x v="233"/>
    <s v="ES-2019-3430575"/>
    <d v="2019-04-21T00:00:00"/>
    <d v="2019-04-23T00:00:00"/>
    <s v="Second Class"/>
    <s v="CC-12220"/>
    <x v="101"/>
    <s v="Consumer"/>
    <s v="London"/>
    <x v="0"/>
    <x v="0"/>
    <s v="North"/>
    <s v="FUR-BO-10002889"/>
    <x v="2"/>
    <x v="10"/>
    <s v="Dania Stackable Bookrack, Pine"/>
    <n v="1116.9899999999998"/>
    <n v="10"/>
    <n v="0.1"/>
    <n v="446.79000000000008"/>
    <x v="0"/>
    <s v="04"/>
    <x v="8"/>
  </r>
  <r>
    <x v="234"/>
    <s v="ES-2019-3430575"/>
    <d v="2019-04-21T00:00:00"/>
    <d v="2019-04-23T00:00:00"/>
    <s v="Second Class"/>
    <s v="CC-12220"/>
    <x v="101"/>
    <s v="Consumer"/>
    <s v="London"/>
    <x v="0"/>
    <x v="0"/>
    <s v="North"/>
    <s v="FUR-FU-10002937"/>
    <x v="2"/>
    <x v="16"/>
    <s v="Rubbermaid Light Bulb, Durable"/>
    <n v="28.565999999999995"/>
    <n v="3"/>
    <n v="0.4"/>
    <n v="-5.3999999999994941E-2"/>
    <x v="0"/>
    <s v="04"/>
    <x v="8"/>
  </r>
  <r>
    <x v="235"/>
    <s v="ES-2018-2121455"/>
    <d v="2018-05-10T00:00:00"/>
    <d v="2018-05-13T00:00:00"/>
    <s v="First Class"/>
    <s v="LC-16960"/>
    <x v="96"/>
    <s v="Home Office"/>
    <s v="Albertville"/>
    <x v="23"/>
    <x v="1"/>
    <s v="Central"/>
    <s v="OFF-BI-10003068"/>
    <x v="0"/>
    <x v="9"/>
    <s v="Ibico Binding Machine, Durable"/>
    <n v="158.76"/>
    <n v="3"/>
    <n v="0"/>
    <n v="72.989999999999995"/>
    <x v="2"/>
    <s v="05"/>
    <x v="5"/>
  </r>
  <r>
    <x v="236"/>
    <s v="IT-2018-5450529"/>
    <d v="2018-06-28T00:00:00"/>
    <d v="2018-06-30T00:00:00"/>
    <s v="First Class"/>
    <s v="AS-10225"/>
    <x v="102"/>
    <s v="Corporate"/>
    <s v="Birmingham"/>
    <x v="0"/>
    <x v="0"/>
    <s v="North"/>
    <s v="OFF-ST-10002354"/>
    <x v="0"/>
    <x v="0"/>
    <s v="Eldon Lockers, Wire Frame"/>
    <n v="196.98"/>
    <n v="2"/>
    <n v="0.5"/>
    <n v="-118.19999999999999"/>
    <x v="2"/>
    <s v="06"/>
    <x v="2"/>
  </r>
  <r>
    <x v="237"/>
    <s v="IT-2018-5450529"/>
    <d v="2018-06-28T00:00:00"/>
    <d v="2018-06-30T00:00:00"/>
    <s v="First Class"/>
    <s v="AS-10225"/>
    <x v="102"/>
    <s v="Corporate"/>
    <s v="Birmingham"/>
    <x v="0"/>
    <x v="0"/>
    <s v="North"/>
    <s v="OFF-EN-10004074"/>
    <x v="0"/>
    <x v="8"/>
    <s v="GlobeWeis Clasp Envelope, Recycled"/>
    <n v="21.75"/>
    <n v="5"/>
    <n v="0.5"/>
    <n v="-10.5"/>
    <x v="2"/>
    <s v="06"/>
    <x v="2"/>
  </r>
  <r>
    <x v="238"/>
    <s v="ES-2017-3278844"/>
    <d v="2017-01-31T00:00:00"/>
    <d v="2017-02-02T00:00:00"/>
    <s v="Second Class"/>
    <s v="CM-11830"/>
    <x v="66"/>
    <s v="Corporate"/>
    <s v="Perpignan"/>
    <x v="42"/>
    <x v="1"/>
    <s v="Central"/>
    <s v="OFF-FA-10003930"/>
    <x v="0"/>
    <x v="6"/>
    <s v="Stockwell Push Pins, Assorted Sizes"/>
    <n v="35.46"/>
    <n v="3"/>
    <n v="0"/>
    <n v="11.700000000000001"/>
    <x v="1"/>
    <s v="01"/>
    <x v="7"/>
  </r>
  <r>
    <x v="239"/>
    <s v="ES-2017-3278844"/>
    <d v="2017-01-31T00:00:00"/>
    <d v="2017-02-02T00:00:00"/>
    <s v="Second Class"/>
    <s v="CM-11830"/>
    <x v="66"/>
    <s v="Corporate"/>
    <s v="Perpignan"/>
    <x v="42"/>
    <x v="1"/>
    <s v="Central"/>
    <s v="OFF-FA-10002071"/>
    <x v="0"/>
    <x v="6"/>
    <s v="Accos Thumb Tacks, Assorted Sizes"/>
    <n v="33.39"/>
    <n v="3"/>
    <n v="0"/>
    <n v="2.25"/>
    <x v="1"/>
    <s v="01"/>
    <x v="7"/>
  </r>
  <r>
    <x v="240"/>
    <s v="ES-2017-3278844"/>
    <d v="2017-01-31T00:00:00"/>
    <d v="2017-02-02T00:00:00"/>
    <s v="Second Class"/>
    <s v="CM-11830"/>
    <x v="66"/>
    <s v="Corporate"/>
    <s v="Perpignan"/>
    <x v="42"/>
    <x v="1"/>
    <s v="Central"/>
    <s v="OFF-ST-10001818"/>
    <x v="0"/>
    <x v="0"/>
    <s v="Smead Trays, Blue"/>
    <n v="218.16000000000003"/>
    <n v="5"/>
    <n v="0.1"/>
    <n v="7.2600000000000016"/>
    <x v="1"/>
    <s v="01"/>
    <x v="7"/>
  </r>
  <r>
    <x v="241"/>
    <s v="ES-2019-1308719"/>
    <d v="2019-03-17T00:00:00"/>
    <d v="2019-03-22T00:00:00"/>
    <s v="Standard Class"/>
    <s v="LC-16885"/>
    <x v="103"/>
    <s v="Consumer"/>
    <s v="Vigneux-sur-Seine"/>
    <x v="4"/>
    <x v="1"/>
    <s v="Central"/>
    <s v="TEC-AC-10000827"/>
    <x v="1"/>
    <x v="1"/>
    <s v="SanDisk Keyboard, Programmable"/>
    <n v="165.96000000000004"/>
    <n v="2"/>
    <n v="0"/>
    <n v="26.52"/>
    <x v="0"/>
    <s v="03"/>
    <x v="4"/>
  </r>
  <r>
    <x v="242"/>
    <s v="ES-2017-1706068"/>
    <d v="2017-11-11T00:00:00"/>
    <d v="2017-11-15T00:00:00"/>
    <s v="Standard Class"/>
    <s v="MO-17500"/>
    <x v="53"/>
    <s v="Consumer"/>
    <s v="Aachen"/>
    <x v="3"/>
    <x v="2"/>
    <s v="Central"/>
    <s v="OFF-ST-10000288"/>
    <x v="0"/>
    <x v="0"/>
    <s v="Fellowes Lockers, Industrial"/>
    <n v="1309.203"/>
    <n v="7"/>
    <n v="0.1"/>
    <n v="494.40300000000002"/>
    <x v="1"/>
    <s v="11"/>
    <x v="6"/>
  </r>
  <r>
    <x v="243"/>
    <s v="ES-2017-1706068"/>
    <d v="2017-11-11T00:00:00"/>
    <d v="2017-11-15T00:00:00"/>
    <s v="Standard Class"/>
    <s v="MO-17500"/>
    <x v="53"/>
    <s v="Consumer"/>
    <s v="Aachen"/>
    <x v="3"/>
    <x v="2"/>
    <s v="Central"/>
    <s v="OFF-AR-10003117"/>
    <x v="0"/>
    <x v="7"/>
    <s v="BIC Pencil Sharpener, Blue"/>
    <n v="87.03"/>
    <n v="3"/>
    <n v="0"/>
    <n v="35.64"/>
    <x v="1"/>
    <s v="11"/>
    <x v="6"/>
  </r>
  <r>
    <x v="244"/>
    <s v="ES-2019-1872018"/>
    <d v="2019-03-29T00:00:00"/>
    <d v="2019-04-02T00:00:00"/>
    <s v="Second Class"/>
    <s v="LC-16930"/>
    <x v="104"/>
    <s v="Corporate"/>
    <s v="Estepona"/>
    <x v="35"/>
    <x v="4"/>
    <s v="South"/>
    <s v="OFF-AR-10003466"/>
    <x v="0"/>
    <x v="7"/>
    <s v="Binney &amp; Smith Highlighters, Easy-Erase"/>
    <n v="33.72"/>
    <n v="2"/>
    <n v="0"/>
    <n v="12.120000000000001"/>
    <x v="0"/>
    <s v="03"/>
    <x v="4"/>
  </r>
  <r>
    <x v="245"/>
    <s v="IT-2018-3376681"/>
    <d v="2018-08-31T00:00:00"/>
    <d v="2018-09-03T00:00:00"/>
    <s v="First Class"/>
    <s v="KC-16675"/>
    <x v="98"/>
    <s v="Corporate"/>
    <s v="Celle"/>
    <x v="40"/>
    <x v="2"/>
    <s v="Central"/>
    <s v="FUR-CH-10000399"/>
    <x v="2"/>
    <x v="15"/>
    <s v="Hon Swivel Stool, Set of Two"/>
    <n v="298.62"/>
    <n v="2"/>
    <n v="0.1"/>
    <n v="46.440000000000005"/>
    <x v="2"/>
    <s v="08"/>
    <x v="1"/>
  </r>
  <r>
    <x v="246"/>
    <s v="IT-2018-3376681"/>
    <d v="2018-08-31T00:00:00"/>
    <d v="2018-09-03T00:00:00"/>
    <s v="First Class"/>
    <s v="KC-16675"/>
    <x v="98"/>
    <s v="Corporate"/>
    <s v="Celle"/>
    <x v="40"/>
    <x v="2"/>
    <s v="Central"/>
    <s v="TEC-MA-10004929"/>
    <x v="1"/>
    <x v="11"/>
    <s v="Panasonic Printer, White"/>
    <n v="794.7"/>
    <n v="3"/>
    <n v="0"/>
    <n v="174.78000000000003"/>
    <x v="2"/>
    <s v="08"/>
    <x v="1"/>
  </r>
  <r>
    <x v="247"/>
    <s v="IT-2018-3376681"/>
    <d v="2018-08-31T00:00:00"/>
    <d v="2018-09-03T00:00:00"/>
    <s v="First Class"/>
    <s v="KC-16675"/>
    <x v="98"/>
    <s v="Corporate"/>
    <s v="Celle"/>
    <x v="40"/>
    <x v="2"/>
    <s v="Central"/>
    <s v="OFF-ST-10001547"/>
    <x v="0"/>
    <x v="0"/>
    <s v="Rogers Lockers, Industrial"/>
    <n v="1527.1200000000001"/>
    <n v="8"/>
    <n v="0.1"/>
    <n v="474.95999999999992"/>
    <x v="2"/>
    <s v="08"/>
    <x v="1"/>
  </r>
  <r>
    <x v="248"/>
    <s v="ES-2019-5831908"/>
    <d v="2019-11-12T00:00:00"/>
    <d v="2019-11-14T00:00:00"/>
    <s v="First Class"/>
    <s v="BP-11155"/>
    <x v="105"/>
    <s v="Consumer"/>
    <s v="Fontenay-aux-Roses"/>
    <x v="4"/>
    <x v="1"/>
    <s v="Central"/>
    <s v="TEC-AC-10004704"/>
    <x v="1"/>
    <x v="1"/>
    <s v="Logitech Numeric Keypad, Bluetooth"/>
    <n v="138.96000000000004"/>
    <n v="3"/>
    <n v="0"/>
    <n v="20.79"/>
    <x v="0"/>
    <s v="11"/>
    <x v="6"/>
  </r>
  <r>
    <x v="249"/>
    <s v="ES-2019-5831908"/>
    <d v="2019-11-12T00:00:00"/>
    <d v="2019-11-14T00:00:00"/>
    <s v="First Class"/>
    <s v="BP-11155"/>
    <x v="105"/>
    <s v="Consumer"/>
    <s v="Fontenay-aux-Roses"/>
    <x v="4"/>
    <x v="1"/>
    <s v="Central"/>
    <s v="OFF-SU-10004980"/>
    <x v="0"/>
    <x v="13"/>
    <s v="Acme Trimmer, Steel"/>
    <n v="87.960000000000008"/>
    <n v="2"/>
    <n v="0"/>
    <n v="19.32"/>
    <x v="0"/>
    <s v="11"/>
    <x v="6"/>
  </r>
  <r>
    <x v="250"/>
    <s v="ES-2019-5831908"/>
    <d v="2019-11-12T00:00:00"/>
    <d v="2019-11-14T00:00:00"/>
    <s v="First Class"/>
    <s v="BP-11155"/>
    <x v="105"/>
    <s v="Consumer"/>
    <s v="Fontenay-aux-Roses"/>
    <x v="4"/>
    <x v="1"/>
    <s v="Central"/>
    <s v="FUR-CH-10001831"/>
    <x v="2"/>
    <x v="15"/>
    <s v="Novimex Rocking Chair, Set of Two"/>
    <n v="120.31199999999998"/>
    <n v="1"/>
    <n v="0.1"/>
    <n v="1.3320000000000025"/>
    <x v="0"/>
    <s v="11"/>
    <x v="6"/>
  </r>
  <r>
    <x v="251"/>
    <s v="ES-2019-5831908"/>
    <d v="2019-11-12T00:00:00"/>
    <d v="2019-11-14T00:00:00"/>
    <s v="First Class"/>
    <s v="BP-11155"/>
    <x v="105"/>
    <s v="Consumer"/>
    <s v="Fontenay-aux-Roses"/>
    <x v="4"/>
    <x v="1"/>
    <s v="Central"/>
    <s v="OFF-BI-10001808"/>
    <x v="0"/>
    <x v="9"/>
    <s v="Cardinal Binding Machine, Clear"/>
    <n v="246.15000000000006"/>
    <n v="5"/>
    <n v="0"/>
    <n v="98.4"/>
    <x v="0"/>
    <s v="11"/>
    <x v="6"/>
  </r>
  <r>
    <x v="252"/>
    <s v="ES-2019-5831908"/>
    <d v="2019-11-12T00:00:00"/>
    <d v="2019-11-14T00:00:00"/>
    <s v="First Class"/>
    <s v="BP-11155"/>
    <x v="105"/>
    <s v="Consumer"/>
    <s v="Fontenay-aux-Roses"/>
    <x v="4"/>
    <x v="1"/>
    <s v="Central"/>
    <s v="OFF-AR-10004739"/>
    <x v="0"/>
    <x v="7"/>
    <s v="BIC Canvas, Easy-Erase"/>
    <n v="161.91"/>
    <n v="3"/>
    <n v="0"/>
    <n v="54.990000000000009"/>
    <x v="0"/>
    <s v="11"/>
    <x v="6"/>
  </r>
  <r>
    <x v="253"/>
    <s v="ES-2019-5831908"/>
    <d v="2019-11-12T00:00:00"/>
    <d v="2019-11-14T00:00:00"/>
    <s v="First Class"/>
    <s v="BP-11155"/>
    <x v="105"/>
    <s v="Consumer"/>
    <s v="Fontenay-aux-Roses"/>
    <x v="4"/>
    <x v="1"/>
    <s v="Central"/>
    <s v="OFF-ST-10000710"/>
    <x v="0"/>
    <x v="0"/>
    <s v="Smead Shelving, Blue"/>
    <n v="88.073999999999984"/>
    <n v="2"/>
    <n v="0.1"/>
    <n v="19.553999999999995"/>
    <x v="0"/>
    <s v="11"/>
    <x v="6"/>
  </r>
  <r>
    <x v="254"/>
    <s v="IT-2018-3376681"/>
    <d v="2018-08-31T00:00:00"/>
    <d v="2018-09-03T00:00:00"/>
    <s v="First Class"/>
    <s v="KC-16675"/>
    <x v="98"/>
    <s v="Corporate"/>
    <s v="Celle"/>
    <x v="40"/>
    <x v="2"/>
    <s v="Central"/>
    <s v="FUR-CH-10004676"/>
    <x v="2"/>
    <x v="15"/>
    <s v="Office Star Rocking Chair, Black"/>
    <n v="249.26400000000004"/>
    <n v="2"/>
    <n v="0.1"/>
    <n v="27.683999999999997"/>
    <x v="2"/>
    <s v="08"/>
    <x v="1"/>
  </r>
  <r>
    <x v="255"/>
    <s v="IT-2018-3376681"/>
    <d v="2018-08-31T00:00:00"/>
    <d v="2018-09-03T00:00:00"/>
    <s v="First Class"/>
    <s v="KC-16675"/>
    <x v="98"/>
    <s v="Corporate"/>
    <s v="Celle"/>
    <x v="40"/>
    <x v="2"/>
    <s v="Central"/>
    <s v="OFF-LA-10004594"/>
    <x v="0"/>
    <x v="2"/>
    <s v="Avery Color Coded Labels, Adjustable"/>
    <n v="33.569999999999993"/>
    <n v="3"/>
    <n v="0"/>
    <n v="3.96"/>
    <x v="2"/>
    <s v="08"/>
    <x v="1"/>
  </r>
  <r>
    <x v="256"/>
    <s v="IT-2018-3376681"/>
    <d v="2018-08-31T00:00:00"/>
    <d v="2018-09-03T00:00:00"/>
    <s v="First Class"/>
    <s v="KC-16675"/>
    <x v="98"/>
    <s v="Corporate"/>
    <s v="Celle"/>
    <x v="40"/>
    <x v="2"/>
    <s v="Central"/>
    <s v="OFF-FA-10001800"/>
    <x v="0"/>
    <x v="6"/>
    <s v="Accos Paper Clips, Metal"/>
    <n v="121.23"/>
    <n v="9"/>
    <n v="0"/>
    <n v="5.94"/>
    <x v="2"/>
    <s v="08"/>
    <x v="1"/>
  </r>
  <r>
    <x v="257"/>
    <s v="IT-2018-3376681"/>
    <d v="2018-08-31T00:00:00"/>
    <d v="2018-09-03T00:00:00"/>
    <s v="First Class"/>
    <s v="KC-16675"/>
    <x v="98"/>
    <s v="Corporate"/>
    <s v="Celle"/>
    <x v="40"/>
    <x v="2"/>
    <s v="Central"/>
    <s v="OFF-AR-10000594"/>
    <x v="0"/>
    <x v="7"/>
    <s v="Binney &amp; Smith Highlighters, Water Color"/>
    <n v="118.62"/>
    <n v="6"/>
    <n v="0"/>
    <n v="49.679999999999993"/>
    <x v="2"/>
    <s v="08"/>
    <x v="1"/>
  </r>
  <r>
    <x v="258"/>
    <s v="IT-2019-4888679"/>
    <d v="2019-09-05T00:00:00"/>
    <d v="2019-09-12T00:00:00"/>
    <s v="Standard Class"/>
    <s v="PO-18865"/>
    <x v="106"/>
    <s v="Consumer"/>
    <s v="Celle"/>
    <x v="40"/>
    <x v="2"/>
    <s v="Central"/>
    <s v="OFF-AR-10004151"/>
    <x v="0"/>
    <x v="7"/>
    <s v="BIC Sketch Pad, Blue"/>
    <n v="97.32"/>
    <n v="2"/>
    <n v="0"/>
    <n v="17.46"/>
    <x v="0"/>
    <s v="09"/>
    <x v="3"/>
  </r>
  <r>
    <x v="259"/>
    <s v="IT-2019-4888679"/>
    <d v="2019-09-05T00:00:00"/>
    <d v="2019-09-12T00:00:00"/>
    <s v="Standard Class"/>
    <s v="PO-18865"/>
    <x v="106"/>
    <s v="Consumer"/>
    <s v="Celle"/>
    <x v="40"/>
    <x v="2"/>
    <s v="Central"/>
    <s v="OFF-LA-10003591"/>
    <x v="0"/>
    <x v="2"/>
    <s v="Smead Removable Labels, Laser Printer Compatible"/>
    <n v="30.96"/>
    <n v="3"/>
    <n v="0"/>
    <n v="9.5400000000000009"/>
    <x v="0"/>
    <s v="09"/>
    <x v="3"/>
  </r>
  <r>
    <x v="260"/>
    <s v="IT-2019-4888679"/>
    <d v="2019-09-05T00:00:00"/>
    <d v="2019-09-12T00:00:00"/>
    <s v="Standard Class"/>
    <s v="PO-18865"/>
    <x v="106"/>
    <s v="Consumer"/>
    <s v="Celle"/>
    <x v="40"/>
    <x v="2"/>
    <s v="Central"/>
    <s v="OFF-AR-10000727"/>
    <x v="0"/>
    <x v="7"/>
    <s v="Stanley Canvas, Easy-Erase"/>
    <n v="149.21999999999997"/>
    <n v="3"/>
    <n v="0"/>
    <n v="35.730000000000004"/>
    <x v="0"/>
    <s v="09"/>
    <x v="3"/>
  </r>
  <r>
    <x v="261"/>
    <s v="IT-2019-4888679"/>
    <d v="2019-09-05T00:00:00"/>
    <d v="2019-09-12T00:00:00"/>
    <s v="Standard Class"/>
    <s v="PO-18865"/>
    <x v="106"/>
    <s v="Consumer"/>
    <s v="Celle"/>
    <x v="40"/>
    <x v="2"/>
    <s v="Central"/>
    <s v="OFF-ST-10002506"/>
    <x v="0"/>
    <x v="0"/>
    <s v="Smead Lockers, Blue"/>
    <n v="714.31200000000013"/>
    <n v="4"/>
    <n v="0.1"/>
    <n v="55.511999999999986"/>
    <x v="0"/>
    <s v="09"/>
    <x v="3"/>
  </r>
  <r>
    <x v="262"/>
    <s v="IT-2016-2403893"/>
    <d v="2016-11-06T00:00:00"/>
    <d v="2016-11-09T00:00:00"/>
    <s v="Second Class"/>
    <s v="NC-18415"/>
    <x v="107"/>
    <s v="Consumer"/>
    <s v="Celle"/>
    <x v="40"/>
    <x v="2"/>
    <s v="Central"/>
    <s v="OFF-AP-10004201"/>
    <x v="0"/>
    <x v="5"/>
    <s v="Breville Refrigerator, White"/>
    <n v="931.44599999999991"/>
    <n v="2"/>
    <n v="0.1"/>
    <n v="103.44600000000001"/>
    <x v="3"/>
    <s v="11"/>
    <x v="6"/>
  </r>
  <r>
    <x v="263"/>
    <s v="ES-2017-5420130"/>
    <d v="2017-12-21T00:00:00"/>
    <d v="2017-12-23T00:00:00"/>
    <s v="First Class"/>
    <s v="LS-17200"/>
    <x v="108"/>
    <s v="Corporate"/>
    <s v="Deuil-la-Barre"/>
    <x v="4"/>
    <x v="1"/>
    <s v="Central"/>
    <s v="TEC-MA-10002918"/>
    <x v="1"/>
    <x v="11"/>
    <s v="StarTech Card Printer, White"/>
    <n v="1238.6115"/>
    <n v="9"/>
    <n v="0.15"/>
    <n v="14.431499999999971"/>
    <x v="1"/>
    <s v="12"/>
    <x v="10"/>
  </r>
  <r>
    <x v="264"/>
    <s v="ES-2017-5420130"/>
    <d v="2017-12-21T00:00:00"/>
    <d v="2017-12-23T00:00:00"/>
    <s v="First Class"/>
    <s v="LS-17200"/>
    <x v="108"/>
    <s v="Corporate"/>
    <s v="Deuil-la-Barre"/>
    <x v="4"/>
    <x v="1"/>
    <s v="Central"/>
    <s v="OFF-BI-10004903"/>
    <x v="0"/>
    <x v="9"/>
    <s v="Ibico Hole Reinforcements, Durable"/>
    <n v="33.96"/>
    <n v="4"/>
    <n v="0"/>
    <n v="9.48"/>
    <x v="1"/>
    <s v="12"/>
    <x v="10"/>
  </r>
  <r>
    <x v="265"/>
    <s v="ES-2018-4701811"/>
    <d v="2018-03-22T00:00:00"/>
    <d v="2018-03-26T00:00:00"/>
    <s v="Standard Class"/>
    <s v="DM-13015"/>
    <x v="109"/>
    <s v="Consumer"/>
    <s v="Hamburg"/>
    <x v="24"/>
    <x v="2"/>
    <s v="Central"/>
    <s v="TEC-PH-10003620"/>
    <x v="1"/>
    <x v="3"/>
    <s v="Apple Signal Booster, Cordless"/>
    <n v="279.00000000000006"/>
    <n v="2"/>
    <n v="0"/>
    <n v="69.72"/>
    <x v="2"/>
    <s v="03"/>
    <x v="4"/>
  </r>
  <r>
    <x v="266"/>
    <s v="ES-2016-4421897"/>
    <d v="2016-08-18T00:00:00"/>
    <d v="2016-08-22T00:00:00"/>
    <s v="Standard Class"/>
    <s v="MO-17950"/>
    <x v="110"/>
    <s v="Consumer"/>
    <s v="Madrid"/>
    <x v="16"/>
    <x v="4"/>
    <s v="South"/>
    <s v="OFF-BI-10000894"/>
    <x v="0"/>
    <x v="9"/>
    <s v="Avery Binder Covers, Clear"/>
    <n v="31.589999999999996"/>
    <n v="3"/>
    <n v="0"/>
    <n v="7.2000000000000011"/>
    <x v="3"/>
    <s v="08"/>
    <x v="1"/>
  </r>
  <r>
    <x v="267"/>
    <s v="ES-2019-2443168"/>
    <d v="2019-03-20T00:00:00"/>
    <d v="2019-03-21T00:00:00"/>
    <s v="First Class"/>
    <s v="SG-20080"/>
    <x v="111"/>
    <s v="Consumer"/>
    <s v="Abbeville"/>
    <x v="30"/>
    <x v="1"/>
    <s v="Central"/>
    <s v="OFF-AR-10000594"/>
    <x v="0"/>
    <x v="7"/>
    <s v="Binney &amp; Smith Highlighters, Water Color"/>
    <n v="39.54"/>
    <n v="2"/>
    <n v="0"/>
    <n v="16.559999999999999"/>
    <x v="0"/>
    <s v="03"/>
    <x v="4"/>
  </r>
  <r>
    <x v="268"/>
    <s v="ES-2016-3805636"/>
    <d v="2016-05-13T00:00:00"/>
    <d v="2016-05-16T00:00:00"/>
    <s v="First Class"/>
    <s v="YC-21895"/>
    <x v="112"/>
    <s v="Corporate"/>
    <s v="Burgos"/>
    <x v="43"/>
    <x v="4"/>
    <s v="South"/>
    <s v="OFF-ST-10004855"/>
    <x v="0"/>
    <x v="0"/>
    <s v="Smead Lockers, Industrial"/>
    <n v="1074.06"/>
    <n v="6"/>
    <n v="0.1"/>
    <n v="214.73999999999992"/>
    <x v="3"/>
    <s v="05"/>
    <x v="5"/>
  </r>
  <r>
    <x v="269"/>
    <s v="ES-2018-1667528"/>
    <d v="2018-12-03T00:00:00"/>
    <d v="2018-12-03T00:00:00"/>
    <s v="Same Day"/>
    <s v="LB-16735"/>
    <x v="113"/>
    <s v="Consumer"/>
    <s v="Moncalieri"/>
    <x v="44"/>
    <x v="3"/>
    <s v="South"/>
    <s v="OFF-EN-10003936"/>
    <x v="0"/>
    <x v="8"/>
    <s v="Cameo Peel and Seal, with clear poly window"/>
    <n v="49.08"/>
    <n v="2"/>
    <n v="0"/>
    <n v="21.54"/>
    <x v="2"/>
    <s v="12"/>
    <x v="10"/>
  </r>
  <r>
    <x v="270"/>
    <s v="ES-2017-1706068"/>
    <d v="2017-11-11T00:00:00"/>
    <d v="2017-11-15T00:00:00"/>
    <s v="Standard Class"/>
    <s v="MO-17500"/>
    <x v="53"/>
    <s v="Consumer"/>
    <s v="Aachen"/>
    <x v="3"/>
    <x v="2"/>
    <s v="Central"/>
    <s v="OFF-AR-10000659"/>
    <x v="0"/>
    <x v="7"/>
    <s v="BIC Pencil Sharpener, Fluorescent"/>
    <n v="60.54"/>
    <n v="2"/>
    <n v="0"/>
    <n v="20.580000000000002"/>
    <x v="1"/>
    <s v="11"/>
    <x v="6"/>
  </r>
  <r>
    <x v="271"/>
    <s v="ES-2017-1749192"/>
    <d v="2017-12-25T00:00:00"/>
    <d v="2017-12-30T00:00:00"/>
    <s v="Standard Class"/>
    <s v="KH-16690"/>
    <x v="114"/>
    <s v="Corporate"/>
    <s v="Chilly-Mazarin"/>
    <x v="4"/>
    <x v="1"/>
    <s v="Central"/>
    <s v="OFF-BI-10000312"/>
    <x v="0"/>
    <x v="9"/>
    <s v="Cardinal Binder Covers, Economy"/>
    <n v="48"/>
    <n v="4"/>
    <n v="0"/>
    <n v="1.92"/>
    <x v="1"/>
    <s v="12"/>
    <x v="10"/>
  </r>
  <r>
    <x v="272"/>
    <s v="ES-2017-1749192"/>
    <d v="2017-12-25T00:00:00"/>
    <d v="2017-12-30T00:00:00"/>
    <s v="Standard Class"/>
    <s v="KH-16690"/>
    <x v="114"/>
    <s v="Corporate"/>
    <s v="Chilly-Mazarin"/>
    <x v="4"/>
    <x v="1"/>
    <s v="Central"/>
    <s v="OFF-PA-10001686"/>
    <x v="0"/>
    <x v="12"/>
    <s v="SanDisk Memo Slips, Premium"/>
    <n v="33.96"/>
    <n v="2"/>
    <n v="0"/>
    <n v="12.899999999999999"/>
    <x v="1"/>
    <s v="12"/>
    <x v="10"/>
  </r>
  <r>
    <x v="273"/>
    <s v="ES-2017-1749192"/>
    <d v="2017-12-25T00:00:00"/>
    <d v="2017-12-30T00:00:00"/>
    <s v="Standard Class"/>
    <s v="KH-16690"/>
    <x v="114"/>
    <s v="Corporate"/>
    <s v="Chilly-Mazarin"/>
    <x v="4"/>
    <x v="1"/>
    <s v="Central"/>
    <s v="OFF-LA-10003283"/>
    <x v="0"/>
    <x v="2"/>
    <s v="Harbour Creations Removable Labels, Adjustable"/>
    <n v="41.25"/>
    <n v="5"/>
    <n v="0"/>
    <n v="5.7000000000000011"/>
    <x v="1"/>
    <s v="12"/>
    <x v="10"/>
  </r>
  <r>
    <x v="274"/>
    <s v="ES-2019-2443168"/>
    <d v="2019-03-20T00:00:00"/>
    <d v="2019-03-21T00:00:00"/>
    <s v="First Class"/>
    <s v="SG-20080"/>
    <x v="111"/>
    <s v="Consumer"/>
    <s v="Abbeville"/>
    <x v="30"/>
    <x v="1"/>
    <s v="Central"/>
    <s v="OFF-ST-10002759"/>
    <x v="0"/>
    <x v="0"/>
    <s v="Eldon Shelving, Industrial"/>
    <n v="132.03000000000003"/>
    <n v="3"/>
    <n v="0.1"/>
    <n v="-10.350000000000001"/>
    <x v="0"/>
    <s v="03"/>
    <x v="4"/>
  </r>
  <r>
    <x v="275"/>
    <s v="ES-2017-2201693"/>
    <d v="2017-10-26T00:00:00"/>
    <d v="2017-10-26T00:00:00"/>
    <s v="Same Day"/>
    <s v="PH-18790"/>
    <x v="115"/>
    <s v="Home Office"/>
    <s v="Amiens"/>
    <x v="30"/>
    <x v="1"/>
    <s v="Central"/>
    <s v="OFF-AP-10001266"/>
    <x v="0"/>
    <x v="5"/>
    <s v="Hoover Toaster, Black"/>
    <n v="224.28900000000002"/>
    <n v="3"/>
    <n v="0.1"/>
    <n v="87.219000000000023"/>
    <x v="1"/>
    <s v="10"/>
    <x v="11"/>
  </r>
  <r>
    <x v="276"/>
    <s v="ES-2016-3734581"/>
    <d v="2016-08-31T00:00:00"/>
    <d v="2016-09-04T00:00:00"/>
    <s v="Standard Class"/>
    <s v="AO-10810"/>
    <x v="116"/>
    <s v="Corporate"/>
    <s v="Chester"/>
    <x v="0"/>
    <x v="0"/>
    <s v="North"/>
    <s v="OFF-BI-10003152"/>
    <x v="0"/>
    <x v="9"/>
    <s v="Avery Hole Reinforcements, Recycled"/>
    <n v="9.5400000000000009"/>
    <n v="2"/>
    <n v="0"/>
    <n v="4.08"/>
    <x v="3"/>
    <s v="08"/>
    <x v="1"/>
  </r>
  <r>
    <x v="277"/>
    <s v="ES-2017-4307683"/>
    <d v="2017-12-28T00:00:00"/>
    <d v="2018-01-02T00:00:00"/>
    <s v="Standard Class"/>
    <s v="BS-11665"/>
    <x v="117"/>
    <s v="Consumer"/>
    <s v="Sant Boi de Llobregat"/>
    <x v="9"/>
    <x v="4"/>
    <s v="South"/>
    <s v="OFF-AR-10000467"/>
    <x v="0"/>
    <x v="7"/>
    <s v="Sanford Markers, Fluorescent"/>
    <n v="73.53"/>
    <n v="3"/>
    <n v="0"/>
    <n v="29.339999999999996"/>
    <x v="1"/>
    <s v="12"/>
    <x v="10"/>
  </r>
  <r>
    <x v="278"/>
    <s v="ES-2017-4490883"/>
    <d v="2017-11-06T00:00:00"/>
    <d v="2017-11-10T00:00:00"/>
    <s v="Standard Class"/>
    <s v="FO-14305"/>
    <x v="118"/>
    <s v="Consumer"/>
    <s v="Marseille"/>
    <x v="25"/>
    <x v="1"/>
    <s v="Central"/>
    <s v="FUR-FU-10002305"/>
    <x v="2"/>
    <x v="16"/>
    <s v="Advantus Door Stop, Black"/>
    <n v="180.12"/>
    <n v="4"/>
    <n v="0"/>
    <n v="37.799999999999997"/>
    <x v="1"/>
    <s v="11"/>
    <x v="6"/>
  </r>
  <r>
    <x v="279"/>
    <s v="ES-2019-2282871"/>
    <d v="2019-01-17T00:00:00"/>
    <d v="2019-01-23T00:00:00"/>
    <s v="Standard Class"/>
    <s v="JG-15805"/>
    <x v="119"/>
    <s v="Corporate"/>
    <s v="Metz"/>
    <x v="2"/>
    <x v="1"/>
    <s v="Central"/>
    <s v="OFF-BI-10000563"/>
    <x v="0"/>
    <x v="9"/>
    <s v="Acco Hole Reinforcements, Durable"/>
    <n v="24.48"/>
    <n v="3"/>
    <n v="0"/>
    <n v="11.43"/>
    <x v="0"/>
    <s v="01"/>
    <x v="7"/>
  </r>
  <r>
    <x v="280"/>
    <s v="ES-2019-2282871"/>
    <d v="2019-01-17T00:00:00"/>
    <d v="2019-01-23T00:00:00"/>
    <s v="Standard Class"/>
    <s v="JG-15805"/>
    <x v="119"/>
    <s v="Corporate"/>
    <s v="Metz"/>
    <x v="2"/>
    <x v="1"/>
    <s v="Central"/>
    <s v="OFF-ST-10001974"/>
    <x v="0"/>
    <x v="0"/>
    <s v="Rogers File Cart, Industrial"/>
    <n v="637.20000000000016"/>
    <n v="5"/>
    <n v="0.1"/>
    <n v="49.499999999999986"/>
    <x v="0"/>
    <s v="01"/>
    <x v="7"/>
  </r>
  <r>
    <x v="281"/>
    <s v="ES-2019-2282871"/>
    <d v="2019-01-17T00:00:00"/>
    <d v="2019-01-23T00:00:00"/>
    <s v="Standard Class"/>
    <s v="JG-15805"/>
    <x v="119"/>
    <s v="Corporate"/>
    <s v="Metz"/>
    <x v="2"/>
    <x v="1"/>
    <s v="Central"/>
    <s v="OFF-AR-10000594"/>
    <x v="0"/>
    <x v="7"/>
    <s v="Binney &amp; Smith Highlighters, Water Color"/>
    <n v="79.08"/>
    <n v="4"/>
    <n v="0"/>
    <n v="33.119999999999997"/>
    <x v="0"/>
    <s v="01"/>
    <x v="7"/>
  </r>
  <r>
    <x v="282"/>
    <s v="ES-2019-4794612"/>
    <d v="2019-12-03T00:00:00"/>
    <d v="2019-12-07T00:00:00"/>
    <s v="Standard Class"/>
    <s v="BT-11395"/>
    <x v="120"/>
    <s v="Corporate"/>
    <s v="Antony"/>
    <x v="4"/>
    <x v="1"/>
    <s v="Central"/>
    <s v="OFF-SU-10001889"/>
    <x v="0"/>
    <x v="13"/>
    <s v="Kleencut Letter Opener, Easy Grip"/>
    <n v="229.44"/>
    <n v="8"/>
    <n v="0"/>
    <n v="27.36"/>
    <x v="0"/>
    <s v="12"/>
    <x v="10"/>
  </r>
  <r>
    <x v="283"/>
    <s v="ES-2019-4794612"/>
    <d v="2019-12-03T00:00:00"/>
    <d v="2019-12-07T00:00:00"/>
    <s v="Standard Class"/>
    <s v="BT-11395"/>
    <x v="120"/>
    <s v="Corporate"/>
    <s v="Antony"/>
    <x v="4"/>
    <x v="1"/>
    <s v="Central"/>
    <s v="OFF-FA-10001551"/>
    <x v="0"/>
    <x v="6"/>
    <s v="Stockwell Thumb Tacks, 12 Pack"/>
    <n v="25.139999999999997"/>
    <n v="2"/>
    <n v="0"/>
    <n v="7.74"/>
    <x v="0"/>
    <s v="12"/>
    <x v="10"/>
  </r>
  <r>
    <x v="284"/>
    <s v="ES-2019-4794612"/>
    <d v="2019-12-03T00:00:00"/>
    <d v="2019-12-07T00:00:00"/>
    <s v="Standard Class"/>
    <s v="BT-11395"/>
    <x v="120"/>
    <s v="Corporate"/>
    <s v="Antony"/>
    <x v="4"/>
    <x v="1"/>
    <s v="Central"/>
    <s v="OFF-BI-10004722"/>
    <x v="0"/>
    <x v="9"/>
    <s v="Avery Index Tab, Clear"/>
    <n v="17.37"/>
    <n v="3"/>
    <n v="0"/>
    <n v="4.68"/>
    <x v="0"/>
    <s v="12"/>
    <x v="10"/>
  </r>
  <r>
    <x v="285"/>
    <s v="ES-2019-4794612"/>
    <d v="2019-12-03T00:00:00"/>
    <d v="2019-12-07T00:00:00"/>
    <s v="Standard Class"/>
    <s v="BT-11395"/>
    <x v="120"/>
    <s v="Corporate"/>
    <s v="Antony"/>
    <x v="4"/>
    <x v="1"/>
    <s v="Central"/>
    <s v="OFF-AR-10000711"/>
    <x v="0"/>
    <x v="7"/>
    <s v="BIC Pens, Easy-Erase"/>
    <n v="101.85"/>
    <n v="7"/>
    <n v="0"/>
    <n v="22.26"/>
    <x v="0"/>
    <s v="12"/>
    <x v="10"/>
  </r>
  <r>
    <x v="286"/>
    <s v="ES-2019-4794612"/>
    <d v="2019-12-03T00:00:00"/>
    <d v="2019-12-07T00:00:00"/>
    <s v="Standard Class"/>
    <s v="BT-11395"/>
    <x v="120"/>
    <s v="Corporate"/>
    <s v="Antony"/>
    <x v="4"/>
    <x v="1"/>
    <s v="Central"/>
    <s v="OFF-ST-10004695"/>
    <x v="0"/>
    <x v="0"/>
    <s v="Fellowes File Cart, Blue"/>
    <n v="370.73700000000002"/>
    <n v="3"/>
    <n v="0.1"/>
    <n v="123.50700000000001"/>
    <x v="0"/>
    <s v="12"/>
    <x v="10"/>
  </r>
  <r>
    <x v="287"/>
    <s v="ES-2018-3867083"/>
    <d v="2018-04-08T00:00:00"/>
    <d v="2018-04-12T00:00:00"/>
    <s v="Standard Class"/>
    <s v="RH-19600"/>
    <x v="121"/>
    <s v="Consumer"/>
    <s v="Vienna"/>
    <x v="20"/>
    <x v="8"/>
    <s v="Central"/>
    <s v="FUR-FU-10003069"/>
    <x v="2"/>
    <x v="16"/>
    <s v="Deflect-O Photo Frame, Durable"/>
    <n v="146.78999999999996"/>
    <n v="3"/>
    <n v="0"/>
    <n v="20.52"/>
    <x v="2"/>
    <s v="04"/>
    <x v="8"/>
  </r>
  <r>
    <x v="288"/>
    <s v="ES-2017-1706068"/>
    <d v="2017-11-11T00:00:00"/>
    <d v="2017-11-15T00:00:00"/>
    <s v="Standard Class"/>
    <s v="MO-17500"/>
    <x v="53"/>
    <s v="Consumer"/>
    <s v="Aachen"/>
    <x v="3"/>
    <x v="2"/>
    <s v="Central"/>
    <s v="OFF-AR-10003629"/>
    <x v="0"/>
    <x v="7"/>
    <s v="Boston Canvas, Water Color"/>
    <n v="170.46000000000004"/>
    <n v="3"/>
    <n v="0"/>
    <n v="25.56"/>
    <x v="1"/>
    <s v="11"/>
    <x v="6"/>
  </r>
  <r>
    <x v="289"/>
    <s v="IT-2019-2907373"/>
    <d v="2019-01-06T00:00:00"/>
    <d v="2019-01-10T00:00:00"/>
    <s v="Standard Class"/>
    <s v="JL-15175"/>
    <x v="122"/>
    <s v="Home Office"/>
    <s v="Drancy"/>
    <x v="4"/>
    <x v="1"/>
    <s v="Central"/>
    <s v="FUR-TA-10004680"/>
    <x v="2"/>
    <x v="14"/>
    <s v="Lesro Wood Table, Fully Assembled"/>
    <n v="1828.71"/>
    <n v="6"/>
    <n v="0.35"/>
    <n v="-56.430000000000064"/>
    <x v="0"/>
    <s v="01"/>
    <x v="7"/>
  </r>
  <r>
    <x v="290"/>
    <s v="IT-2019-2907373"/>
    <d v="2019-01-06T00:00:00"/>
    <d v="2019-01-10T00:00:00"/>
    <s v="Standard Class"/>
    <s v="JL-15175"/>
    <x v="122"/>
    <s v="Home Office"/>
    <s v="Drancy"/>
    <x v="4"/>
    <x v="1"/>
    <s v="Central"/>
    <s v="OFF-AR-10003466"/>
    <x v="0"/>
    <x v="7"/>
    <s v="Binney &amp; Smith Highlighters, Easy-Erase"/>
    <n v="16.86"/>
    <n v="1"/>
    <n v="0"/>
    <n v="6.0600000000000005"/>
    <x v="0"/>
    <s v="01"/>
    <x v="7"/>
  </r>
  <r>
    <x v="291"/>
    <s v="IT-2019-2907373"/>
    <d v="2019-01-06T00:00:00"/>
    <d v="2019-01-10T00:00:00"/>
    <s v="Standard Class"/>
    <s v="JL-15175"/>
    <x v="122"/>
    <s v="Home Office"/>
    <s v="Drancy"/>
    <x v="4"/>
    <x v="1"/>
    <s v="Central"/>
    <s v="OFF-ST-10004489"/>
    <x v="0"/>
    <x v="0"/>
    <s v="Smead Lockers, Single Width"/>
    <n v="357.21"/>
    <n v="2"/>
    <n v="0.1"/>
    <n v="138.87"/>
    <x v="0"/>
    <s v="01"/>
    <x v="7"/>
  </r>
  <r>
    <x v="292"/>
    <s v="ES-2017-5104765"/>
    <d v="2017-12-22T00:00:00"/>
    <d v="2017-12-22T00:00:00"/>
    <s v="Same Day"/>
    <s v="VP-21760"/>
    <x v="123"/>
    <s v="Corporate"/>
    <s v="Aachen"/>
    <x v="3"/>
    <x v="2"/>
    <s v="Central"/>
    <s v="FUR-BO-10001834"/>
    <x v="2"/>
    <x v="10"/>
    <s v="Ikea 3-Shelf Cabinet, Mobile"/>
    <n v="521.85600000000011"/>
    <n v="4"/>
    <n v="0.1"/>
    <n v="81.095999999999975"/>
    <x v="1"/>
    <s v="12"/>
    <x v="10"/>
  </r>
  <r>
    <x v="293"/>
    <s v="ES-2016-2720769"/>
    <d v="2016-08-10T00:00:00"/>
    <d v="2016-08-15T00:00:00"/>
    <s v="Second Class"/>
    <s v="CK-12325"/>
    <x v="124"/>
    <s v="Home Office"/>
    <s v="Arnsberg"/>
    <x v="3"/>
    <x v="2"/>
    <s v="Central"/>
    <s v="OFF-AR-10002805"/>
    <x v="0"/>
    <x v="7"/>
    <s v="Boston Sketch Pad, Blue"/>
    <n v="194.39999999999998"/>
    <n v="4"/>
    <n v="0"/>
    <n v="83.52"/>
    <x v="3"/>
    <s v="08"/>
    <x v="1"/>
  </r>
  <r>
    <x v="294"/>
    <s v="ES-2018-3066853"/>
    <d v="2018-05-07T00:00:00"/>
    <d v="2018-05-11T00:00:00"/>
    <s v="Standard Class"/>
    <s v="PO-19180"/>
    <x v="125"/>
    <s v="Home Office"/>
    <s v="Arnsberg"/>
    <x v="3"/>
    <x v="2"/>
    <s v="Central"/>
    <s v="OFF-BI-10002718"/>
    <x v="0"/>
    <x v="9"/>
    <s v="Avery Binder, Durable"/>
    <n v="43.199999999999996"/>
    <n v="3"/>
    <n v="0"/>
    <n v="2.16"/>
    <x v="2"/>
    <s v="05"/>
    <x v="5"/>
  </r>
  <r>
    <x v="295"/>
    <s v="ES-2018-3066853"/>
    <d v="2018-05-07T00:00:00"/>
    <d v="2018-05-11T00:00:00"/>
    <s v="Standard Class"/>
    <s v="PO-19180"/>
    <x v="125"/>
    <s v="Home Office"/>
    <s v="Arnsberg"/>
    <x v="3"/>
    <x v="2"/>
    <s v="Central"/>
    <s v="OFF-FA-10001348"/>
    <x v="0"/>
    <x v="6"/>
    <s v="Accos Thumb Tacks, Metal"/>
    <n v="41.4"/>
    <n v="3"/>
    <n v="0"/>
    <n v="7.83"/>
    <x v="2"/>
    <s v="05"/>
    <x v="5"/>
  </r>
  <r>
    <x v="296"/>
    <s v="ES-2018-5413372"/>
    <d v="2018-09-18T00:00:00"/>
    <d v="2018-09-23T00:00:00"/>
    <s v="Standard Class"/>
    <s v="JR-16210"/>
    <x v="126"/>
    <s v="Corporate"/>
    <s v="Paris"/>
    <x v="4"/>
    <x v="1"/>
    <s v="Central"/>
    <s v="OFF-EN-10003103"/>
    <x v="0"/>
    <x v="8"/>
    <s v="GlobeWeis Manila Envelope, with clear poly window"/>
    <n v="123.72"/>
    <n v="4"/>
    <n v="0"/>
    <n v="38.28"/>
    <x v="2"/>
    <s v="09"/>
    <x v="3"/>
  </r>
  <r>
    <x v="297"/>
    <s v="ES-2019-3878729"/>
    <d v="2019-03-31T00:00:00"/>
    <d v="2019-04-04T00:00:00"/>
    <s v="Standard Class"/>
    <s v="GG-14650"/>
    <x v="127"/>
    <s v="Corporate"/>
    <s v="Offenbach"/>
    <x v="5"/>
    <x v="2"/>
    <s v="Central"/>
    <s v="OFF-AR-10000715"/>
    <x v="0"/>
    <x v="7"/>
    <s v="Boston Markers, Blue"/>
    <n v="79.110000000000014"/>
    <n v="3"/>
    <n v="0"/>
    <n v="32.400000000000006"/>
    <x v="0"/>
    <s v="03"/>
    <x v="4"/>
  </r>
  <r>
    <x v="298"/>
    <s v="ES-2019-3878729"/>
    <d v="2019-03-31T00:00:00"/>
    <d v="2019-04-04T00:00:00"/>
    <s v="Standard Class"/>
    <s v="GG-14650"/>
    <x v="127"/>
    <s v="Corporate"/>
    <s v="Offenbach"/>
    <x v="5"/>
    <x v="2"/>
    <s v="Central"/>
    <s v="OFF-BI-10003708"/>
    <x v="0"/>
    <x v="9"/>
    <s v="Avery Binder, Economy"/>
    <n v="77.399999999999991"/>
    <n v="6"/>
    <n v="0"/>
    <n v="30.06"/>
    <x v="0"/>
    <s v="03"/>
    <x v="4"/>
  </r>
  <r>
    <x v="299"/>
    <s v="ES-2019-3878729"/>
    <d v="2019-03-31T00:00:00"/>
    <d v="2019-04-04T00:00:00"/>
    <s v="Standard Class"/>
    <s v="GG-14650"/>
    <x v="127"/>
    <s v="Corporate"/>
    <s v="Offenbach"/>
    <x v="5"/>
    <x v="2"/>
    <s v="Central"/>
    <s v="TEC-AC-10000140"/>
    <x v="1"/>
    <x v="1"/>
    <s v="Enermax Numeric Keypad, Bluetooth"/>
    <n v="115.08"/>
    <n v="2"/>
    <n v="0"/>
    <n v="26.46"/>
    <x v="0"/>
    <s v="03"/>
    <x v="4"/>
  </r>
  <r>
    <x v="300"/>
    <s v="ES-2019-3878729"/>
    <d v="2019-03-31T00:00:00"/>
    <d v="2019-04-04T00:00:00"/>
    <s v="Standard Class"/>
    <s v="GG-14650"/>
    <x v="127"/>
    <s v="Corporate"/>
    <s v="Offenbach"/>
    <x v="5"/>
    <x v="2"/>
    <s v="Central"/>
    <s v="OFF-ST-10001974"/>
    <x v="0"/>
    <x v="0"/>
    <s v="Rogers File Cart, Industrial"/>
    <n v="382.32000000000005"/>
    <n v="3"/>
    <n v="0.1"/>
    <n v="29.699999999999982"/>
    <x v="0"/>
    <s v="03"/>
    <x v="4"/>
  </r>
  <r>
    <x v="301"/>
    <s v="IT-2018-5316481"/>
    <d v="2018-08-05T00:00:00"/>
    <d v="2018-08-10T00:00:00"/>
    <s v="Standard Class"/>
    <s v="BT-11530"/>
    <x v="128"/>
    <s v="Home Office"/>
    <s v="Sheffield"/>
    <x v="0"/>
    <x v="0"/>
    <s v="North"/>
    <s v="OFF-ST-10001091"/>
    <x v="0"/>
    <x v="0"/>
    <s v="Smead Box, Industrial"/>
    <n v="11.25"/>
    <n v="2"/>
    <n v="0.5"/>
    <n v="-9.4499999999999993"/>
    <x v="2"/>
    <s v="08"/>
    <x v="1"/>
  </r>
  <r>
    <x v="302"/>
    <s v="IT-2018-5316481"/>
    <d v="2018-08-05T00:00:00"/>
    <d v="2018-08-10T00:00:00"/>
    <s v="Standard Class"/>
    <s v="BT-11530"/>
    <x v="128"/>
    <s v="Home Office"/>
    <s v="Sheffield"/>
    <x v="0"/>
    <x v="0"/>
    <s v="North"/>
    <s v="OFF-FA-10003463"/>
    <x v="0"/>
    <x v="6"/>
    <s v="OIC Thumb Tacks, Assorted Sizes"/>
    <n v="40.32"/>
    <n v="7"/>
    <n v="0.5"/>
    <n v="-8.1900000000000048"/>
    <x v="2"/>
    <s v="08"/>
    <x v="1"/>
  </r>
  <r>
    <x v="303"/>
    <s v="IT-2018-5316481"/>
    <d v="2018-08-05T00:00:00"/>
    <d v="2018-08-10T00:00:00"/>
    <s v="Standard Class"/>
    <s v="BT-11530"/>
    <x v="128"/>
    <s v="Home Office"/>
    <s v="Sheffield"/>
    <x v="0"/>
    <x v="0"/>
    <s v="North"/>
    <s v="OFF-AR-10004519"/>
    <x v="0"/>
    <x v="7"/>
    <s v="Boston Canvas, Fluorescent"/>
    <n v="219.60000000000002"/>
    <n v="8"/>
    <n v="0.5"/>
    <n v="-140.64000000000001"/>
    <x v="2"/>
    <s v="08"/>
    <x v="1"/>
  </r>
  <r>
    <x v="304"/>
    <s v="IT-2018-5316481"/>
    <d v="2018-08-05T00:00:00"/>
    <d v="2018-08-10T00:00:00"/>
    <s v="Standard Class"/>
    <s v="BT-11530"/>
    <x v="128"/>
    <s v="Home Office"/>
    <s v="Sheffield"/>
    <x v="0"/>
    <x v="0"/>
    <s v="North"/>
    <s v="TEC-AC-10002900"/>
    <x v="1"/>
    <x v="1"/>
    <s v="Belkin Mouse, Programmable"/>
    <n v="21.105"/>
    <n v="1"/>
    <n v="0.5"/>
    <n v="-13.515000000000001"/>
    <x v="2"/>
    <s v="08"/>
    <x v="1"/>
  </r>
  <r>
    <x v="305"/>
    <s v="ES-2018-2028016"/>
    <d v="2018-12-02T00:00:00"/>
    <d v="2018-12-04T00:00:00"/>
    <s v="Second Class"/>
    <s v="SP-20620"/>
    <x v="129"/>
    <s v="Corporate"/>
    <s v="Cerignola"/>
    <x v="41"/>
    <x v="3"/>
    <s v="South"/>
    <s v="OFF-BI-10004220"/>
    <x v="0"/>
    <x v="9"/>
    <s v="Cardinal 3-Hole Punch, Recycled"/>
    <n v="204.12000000000003"/>
    <n v="7"/>
    <n v="0"/>
    <n v="59.01"/>
    <x v="2"/>
    <s v="12"/>
    <x v="10"/>
  </r>
  <r>
    <x v="306"/>
    <s v="ES-2018-2028016"/>
    <d v="2018-12-02T00:00:00"/>
    <d v="2018-12-04T00:00:00"/>
    <s v="Second Class"/>
    <s v="SP-20620"/>
    <x v="129"/>
    <s v="Corporate"/>
    <s v="Cerignola"/>
    <x v="41"/>
    <x v="3"/>
    <s v="South"/>
    <s v="OFF-AR-10000452"/>
    <x v="0"/>
    <x v="7"/>
    <s v="Boston Pencil Sharpener, Fluorescent"/>
    <n v="28.950000000000003"/>
    <n v="1"/>
    <n v="0"/>
    <n v="4.0500000000000007"/>
    <x v="2"/>
    <s v="12"/>
    <x v="10"/>
  </r>
  <r>
    <x v="307"/>
    <s v="ES-2019-2879883"/>
    <d v="2019-12-04T00:00:00"/>
    <d v="2019-12-04T00:00:00"/>
    <s v="Same Day"/>
    <s v="DR-12940"/>
    <x v="130"/>
    <s v="Home Office"/>
    <s v="Grasse"/>
    <x v="25"/>
    <x v="1"/>
    <s v="Central"/>
    <s v="FUR-CH-10000583"/>
    <x v="2"/>
    <x v="15"/>
    <s v="Novimex Swivel Stool, Set of Two"/>
    <n v="450.11700000000008"/>
    <n v="3"/>
    <n v="0.1"/>
    <n v="139.977"/>
    <x v="0"/>
    <s v="12"/>
    <x v="10"/>
  </r>
  <r>
    <x v="308"/>
    <s v="ES-2016-5649807"/>
    <d v="2016-09-20T00:00:00"/>
    <d v="2016-09-24T00:00:00"/>
    <s v="Standard Class"/>
    <s v="RP-19855"/>
    <x v="131"/>
    <s v="Corporate"/>
    <s v="Murcia"/>
    <x v="15"/>
    <x v="4"/>
    <s v="South"/>
    <s v="OFF-BI-10002799"/>
    <x v="0"/>
    <x v="9"/>
    <s v="Cardinal Binder Covers, Clear"/>
    <n v="34.379999999999995"/>
    <n v="3"/>
    <n v="0"/>
    <n v="8.91"/>
    <x v="3"/>
    <s v="09"/>
    <x v="3"/>
  </r>
  <r>
    <x v="309"/>
    <s v="ES-2016-5649807"/>
    <d v="2016-09-20T00:00:00"/>
    <d v="2016-09-24T00:00:00"/>
    <s v="Standard Class"/>
    <s v="RP-19855"/>
    <x v="131"/>
    <s v="Corporate"/>
    <s v="Murcia"/>
    <x v="15"/>
    <x v="4"/>
    <s v="South"/>
    <s v="FUR-FU-10001691"/>
    <x v="2"/>
    <x v="16"/>
    <s v="Deflect-O Photo Frame, Black"/>
    <n v="311.40000000000003"/>
    <n v="6"/>
    <n v="0"/>
    <n v="68.399999999999991"/>
    <x v="3"/>
    <s v="09"/>
    <x v="3"/>
  </r>
  <r>
    <x v="310"/>
    <s v="ES-2017-2091336"/>
    <d v="2017-09-25T00:00:00"/>
    <d v="2017-09-29T00:00:00"/>
    <s v="Standard Class"/>
    <s v="AH-10210"/>
    <x v="132"/>
    <s v="Consumer"/>
    <s v="Munich"/>
    <x v="22"/>
    <x v="2"/>
    <s v="Central"/>
    <s v="OFF-AR-10000751"/>
    <x v="0"/>
    <x v="7"/>
    <s v="Boston Highlighters, Fluorescent"/>
    <n v="40.259999999999991"/>
    <n v="2"/>
    <n v="0"/>
    <n v="10.44"/>
    <x v="1"/>
    <s v="09"/>
    <x v="3"/>
  </r>
  <r>
    <x v="311"/>
    <s v="ES-2017-2091336"/>
    <d v="2017-09-25T00:00:00"/>
    <d v="2017-09-29T00:00:00"/>
    <s v="Standard Class"/>
    <s v="AH-10210"/>
    <x v="132"/>
    <s v="Consumer"/>
    <s v="Munich"/>
    <x v="22"/>
    <x v="2"/>
    <s v="Central"/>
    <s v="FUR-CH-10002030"/>
    <x v="2"/>
    <x v="15"/>
    <s v="Office Star Swivel Stool, Red"/>
    <n v="156.54599999999999"/>
    <n v="1"/>
    <n v="0.1"/>
    <n v="-8.724000000000002"/>
    <x v="1"/>
    <s v="09"/>
    <x v="3"/>
  </r>
  <r>
    <x v="312"/>
    <s v="ES-2017-2091336"/>
    <d v="2017-09-25T00:00:00"/>
    <d v="2017-09-29T00:00:00"/>
    <s v="Standard Class"/>
    <s v="AH-10210"/>
    <x v="132"/>
    <s v="Consumer"/>
    <s v="Munich"/>
    <x v="22"/>
    <x v="2"/>
    <s v="Central"/>
    <s v="TEC-AC-10002363"/>
    <x v="1"/>
    <x v="1"/>
    <s v="Logitech Keyboard, USB"/>
    <n v="145.32000000000002"/>
    <n v="2"/>
    <n v="0"/>
    <n v="30.48"/>
    <x v="1"/>
    <s v="09"/>
    <x v="3"/>
  </r>
  <r>
    <x v="313"/>
    <s v="ES-2017-2091336"/>
    <d v="2017-09-25T00:00:00"/>
    <d v="2017-09-29T00:00:00"/>
    <s v="Standard Class"/>
    <s v="AH-10210"/>
    <x v="132"/>
    <s v="Consumer"/>
    <s v="Munich"/>
    <x v="22"/>
    <x v="2"/>
    <s v="Central"/>
    <s v="FUR-BO-10003878"/>
    <x v="2"/>
    <x v="10"/>
    <s v="Safco Corner Shelving, Mobile"/>
    <n v="136.78200000000001"/>
    <n v="1"/>
    <n v="0.1"/>
    <n v="51.672000000000004"/>
    <x v="1"/>
    <s v="09"/>
    <x v="3"/>
  </r>
  <r>
    <x v="314"/>
    <s v="ES-2018-3243058"/>
    <d v="2018-11-06T00:00:00"/>
    <d v="2018-11-10T00:00:00"/>
    <s v="Standard Class"/>
    <s v="RE-19405"/>
    <x v="133"/>
    <s v="Consumer"/>
    <s v="Gateshead"/>
    <x v="0"/>
    <x v="0"/>
    <s v="North"/>
    <s v="OFF-FA-10001698"/>
    <x v="0"/>
    <x v="6"/>
    <s v="Stockwell Clamps, Assorted Sizes"/>
    <n v="166.8"/>
    <n v="10"/>
    <n v="0"/>
    <n v="63.3"/>
    <x v="2"/>
    <s v="11"/>
    <x v="6"/>
  </r>
  <r>
    <x v="315"/>
    <s v="ES-2018-3243058"/>
    <d v="2018-11-06T00:00:00"/>
    <d v="2018-11-10T00:00:00"/>
    <s v="Standard Class"/>
    <s v="RE-19405"/>
    <x v="133"/>
    <s v="Consumer"/>
    <s v="Gateshead"/>
    <x v="0"/>
    <x v="0"/>
    <s v="North"/>
    <s v="FUR-CH-10001153"/>
    <x v="2"/>
    <x v="15"/>
    <s v="Harbour Creations Bag Chairs, Adjustable"/>
    <n v="128.22"/>
    <n v="2"/>
    <n v="0"/>
    <n v="58.980000000000004"/>
    <x v="2"/>
    <s v="11"/>
    <x v="6"/>
  </r>
  <r>
    <x v="316"/>
    <s v="ES-2018-3243058"/>
    <d v="2018-11-06T00:00:00"/>
    <d v="2018-11-10T00:00:00"/>
    <s v="Standard Class"/>
    <s v="RE-19405"/>
    <x v="133"/>
    <s v="Consumer"/>
    <s v="Gateshead"/>
    <x v="0"/>
    <x v="0"/>
    <s v="North"/>
    <s v="TEC-CO-10001008"/>
    <x v="1"/>
    <x v="4"/>
    <s v="Canon Fax and Copier, Laser"/>
    <n v="382.67999999999995"/>
    <n v="2"/>
    <n v="0"/>
    <n v="179.82"/>
    <x v="2"/>
    <s v="11"/>
    <x v="6"/>
  </r>
  <r>
    <x v="317"/>
    <s v="ES-2017-2700213"/>
    <d v="2017-11-24T00:00:00"/>
    <d v="2017-11-30T00:00:00"/>
    <s v="Standard Class"/>
    <s v="SV-20815"/>
    <x v="134"/>
    <s v="Corporate"/>
    <s v="Issy-les-Moulineaux"/>
    <x v="4"/>
    <x v="1"/>
    <s v="Central"/>
    <s v="TEC-PH-10004271"/>
    <x v="1"/>
    <x v="3"/>
    <s v="Cisco Speaker Phone, VoIP"/>
    <n v="588.92250000000001"/>
    <n v="5"/>
    <n v="0.15"/>
    <n v="124.6725"/>
    <x v="1"/>
    <s v="11"/>
    <x v="6"/>
  </r>
  <r>
    <x v="318"/>
    <s v="ES-2017-2700213"/>
    <d v="2017-11-24T00:00:00"/>
    <d v="2017-11-30T00:00:00"/>
    <s v="Standard Class"/>
    <s v="SV-20815"/>
    <x v="134"/>
    <s v="Corporate"/>
    <s v="Issy-les-Moulineaux"/>
    <x v="4"/>
    <x v="1"/>
    <s v="Central"/>
    <s v="OFF-AP-10003032"/>
    <x v="0"/>
    <x v="5"/>
    <s v="Hamilton Beach Blender, Silver"/>
    <n v="383.61600000000004"/>
    <n v="6"/>
    <n v="0.1"/>
    <n v="-42.624000000000009"/>
    <x v="1"/>
    <s v="11"/>
    <x v="6"/>
  </r>
  <r>
    <x v="319"/>
    <s v="ES-2017-2700213"/>
    <d v="2017-11-24T00:00:00"/>
    <d v="2017-11-30T00:00:00"/>
    <s v="Standard Class"/>
    <s v="SV-20815"/>
    <x v="134"/>
    <s v="Corporate"/>
    <s v="Issy-les-Moulineaux"/>
    <x v="4"/>
    <x v="1"/>
    <s v="Central"/>
    <s v="TEC-PH-10004601"/>
    <x v="1"/>
    <x v="3"/>
    <s v="Nokia Audio Dock, with Caller ID"/>
    <n v="425.18700000000001"/>
    <n v="3"/>
    <n v="0.15"/>
    <n v="-6.3000000000002387E-2"/>
    <x v="1"/>
    <s v="11"/>
    <x v="6"/>
  </r>
  <r>
    <x v="320"/>
    <s v="ES-2017-2700213"/>
    <d v="2017-11-24T00:00:00"/>
    <d v="2017-11-30T00:00:00"/>
    <s v="Standard Class"/>
    <s v="SV-20815"/>
    <x v="134"/>
    <s v="Corporate"/>
    <s v="Issy-les-Moulineaux"/>
    <x v="4"/>
    <x v="1"/>
    <s v="Central"/>
    <s v="OFF-EN-10004296"/>
    <x v="0"/>
    <x v="8"/>
    <s v="GlobeWeis Mailers, Security-Tint"/>
    <n v="286.64999999999998"/>
    <n v="7"/>
    <n v="0"/>
    <n v="111.72"/>
    <x v="1"/>
    <s v="11"/>
    <x v="6"/>
  </r>
  <r>
    <x v="321"/>
    <s v="ES-2019-3573530"/>
    <d v="2019-03-27T00:00:00"/>
    <d v="2019-03-29T00:00:00"/>
    <s v="Second Class"/>
    <s v="SM-20905"/>
    <x v="135"/>
    <s v="Consumer"/>
    <s v="Saint-Nazaire"/>
    <x v="45"/>
    <x v="1"/>
    <s v="Central"/>
    <s v="OFF-AR-10003113"/>
    <x v="0"/>
    <x v="7"/>
    <s v="Binney &amp; Smith Pens, Blue"/>
    <n v="35.820000000000007"/>
    <n v="3"/>
    <n v="0"/>
    <n v="15.03"/>
    <x v="0"/>
    <s v="03"/>
    <x v="4"/>
  </r>
  <r>
    <x v="322"/>
    <s v="ES-2017-2183106"/>
    <d v="2017-04-23T00:00:00"/>
    <d v="2017-04-27T00:00:00"/>
    <s v="Standard Class"/>
    <s v="DK-13150"/>
    <x v="136"/>
    <s v="Corporate"/>
    <s v="Berlin"/>
    <x v="34"/>
    <x v="2"/>
    <s v="Central"/>
    <s v="OFF-AP-10001882"/>
    <x v="0"/>
    <x v="5"/>
    <s v="Breville Coffee Grinder, Silver"/>
    <n v="100.176"/>
    <n v="2"/>
    <n v="0.2"/>
    <n v="24.995999999999999"/>
    <x v="1"/>
    <s v="04"/>
    <x v="8"/>
  </r>
  <r>
    <x v="323"/>
    <s v="ES-2017-2183106"/>
    <d v="2017-04-23T00:00:00"/>
    <d v="2017-04-27T00:00:00"/>
    <s v="Standard Class"/>
    <s v="DK-13150"/>
    <x v="136"/>
    <s v="Corporate"/>
    <s v="Berlin"/>
    <x v="34"/>
    <x v="2"/>
    <s v="Central"/>
    <s v="OFF-AR-10002816"/>
    <x v="0"/>
    <x v="7"/>
    <s v="Boston Canvas, Blue"/>
    <n v="241.38000000000002"/>
    <n v="5"/>
    <n v="0.1"/>
    <n v="40.22999999999999"/>
    <x v="1"/>
    <s v="04"/>
    <x v="8"/>
  </r>
  <r>
    <x v="324"/>
    <s v="ES-2017-2183106"/>
    <d v="2017-04-23T00:00:00"/>
    <d v="2017-04-27T00:00:00"/>
    <s v="Standard Class"/>
    <s v="DK-13150"/>
    <x v="136"/>
    <s v="Corporate"/>
    <s v="Berlin"/>
    <x v="34"/>
    <x v="2"/>
    <s v="Central"/>
    <s v="OFF-AR-10000799"/>
    <x v="0"/>
    <x v="7"/>
    <s v="Sanford Highlighters, Easy-Erase"/>
    <n v="100.92599999999999"/>
    <n v="7"/>
    <n v="0.1"/>
    <n v="-6.8040000000000003"/>
    <x v="1"/>
    <s v="04"/>
    <x v="8"/>
  </r>
  <r>
    <x v="325"/>
    <s v="ES-2017-2183106"/>
    <d v="2017-04-23T00:00:00"/>
    <d v="2017-04-27T00:00:00"/>
    <s v="Standard Class"/>
    <s v="DK-13150"/>
    <x v="136"/>
    <s v="Corporate"/>
    <s v="Berlin"/>
    <x v="34"/>
    <x v="2"/>
    <s v="Central"/>
    <s v="TEC-CO-10003342"/>
    <x v="1"/>
    <x v="4"/>
    <s v="Canon Wireless Fax, High-Speed"/>
    <n v="4748.4360000000006"/>
    <n v="14"/>
    <n v="0.1"/>
    <n v="844.11599999999976"/>
    <x v="1"/>
    <s v="04"/>
    <x v="8"/>
  </r>
  <r>
    <x v="326"/>
    <s v="IT-2016-1573599"/>
    <d v="2016-11-18T00:00:00"/>
    <d v="2016-11-23T00:00:00"/>
    <s v="Standard Class"/>
    <s v="CC-12550"/>
    <x v="137"/>
    <s v="Consumer"/>
    <s v="London"/>
    <x v="0"/>
    <x v="0"/>
    <s v="North"/>
    <s v="OFF-BI-10003281"/>
    <x v="0"/>
    <x v="9"/>
    <s v="Ibico Binder, Recycled"/>
    <n v="28.511999999999997"/>
    <n v="2"/>
    <n v="0.1"/>
    <n v="-0.64799999999999969"/>
    <x v="3"/>
    <s v="11"/>
    <x v="6"/>
  </r>
  <r>
    <x v="327"/>
    <s v="ES-2017-5259635"/>
    <d v="2017-12-06T00:00:00"/>
    <d v="2017-12-09T00:00:00"/>
    <s v="Second Class"/>
    <s v="NK-18490"/>
    <x v="138"/>
    <s v="Home Office"/>
    <s v="Hamburg"/>
    <x v="24"/>
    <x v="2"/>
    <s v="Central"/>
    <s v="OFF-BI-10000542"/>
    <x v="0"/>
    <x v="9"/>
    <s v="Wilson Jones 3-Hole Punch, Durable"/>
    <n v="147.45000000000002"/>
    <n v="5"/>
    <n v="0"/>
    <n v="30.9"/>
    <x v="1"/>
    <s v="12"/>
    <x v="10"/>
  </r>
  <r>
    <x v="328"/>
    <s v="ES-2018-3066853"/>
    <d v="2018-05-07T00:00:00"/>
    <d v="2018-05-11T00:00:00"/>
    <s v="Standard Class"/>
    <s v="PO-19180"/>
    <x v="125"/>
    <s v="Home Office"/>
    <s v="Arnsberg"/>
    <x v="3"/>
    <x v="2"/>
    <s v="Central"/>
    <s v="OFF-AR-10001898"/>
    <x v="0"/>
    <x v="7"/>
    <s v="Binney &amp; Smith Pencil Sharpener, Fluorescent"/>
    <n v="80.010000000000005"/>
    <n v="3"/>
    <n v="0"/>
    <n v="3.1499999999999995"/>
    <x v="2"/>
    <s v="05"/>
    <x v="5"/>
  </r>
  <r>
    <x v="329"/>
    <s v="IT-2017-5288691"/>
    <d v="2017-08-25T00:00:00"/>
    <d v="2017-08-26T00:00:00"/>
    <s v="First Class"/>
    <s v="AG-10270"/>
    <x v="139"/>
    <s v="Consumer"/>
    <s v="Chemnitz"/>
    <x v="46"/>
    <x v="2"/>
    <s v="Central"/>
    <s v="OFF-BI-10000289"/>
    <x v="0"/>
    <x v="9"/>
    <s v="Wilson Jones Binder Covers, Recycled"/>
    <n v="57.749999999999993"/>
    <n v="5"/>
    <n v="0"/>
    <n v="13.8"/>
    <x v="1"/>
    <s v="08"/>
    <x v="1"/>
  </r>
  <r>
    <x v="330"/>
    <s v="IT-2017-2701284"/>
    <d v="2017-02-12T00:00:00"/>
    <d v="2017-02-17T00:00:00"/>
    <s v="Second Class"/>
    <s v="CC-12145"/>
    <x v="140"/>
    <s v="Consumer"/>
    <s v="Arnsberg"/>
    <x v="3"/>
    <x v="2"/>
    <s v="Central"/>
    <s v="OFF-ST-10003305"/>
    <x v="0"/>
    <x v="0"/>
    <s v="Rogers Box, Blue"/>
    <n v="64.718999999999994"/>
    <n v="3"/>
    <n v="0.1"/>
    <n v="-5.8409999999999993"/>
    <x v="1"/>
    <s v="02"/>
    <x v="0"/>
  </r>
  <r>
    <x v="331"/>
    <s v="ES-2017-1307059"/>
    <d v="2017-10-28T00:00:00"/>
    <d v="2017-11-01T00:00:00"/>
    <s v="Standard Class"/>
    <s v="JH-16180"/>
    <x v="141"/>
    <s v="Consumer"/>
    <s v="Naples"/>
    <x v="28"/>
    <x v="3"/>
    <s v="South"/>
    <s v="OFF-BI-10004328"/>
    <x v="0"/>
    <x v="9"/>
    <s v="Wilson Jones Binding Machine, Economy"/>
    <n v="244.8"/>
    <n v="5"/>
    <n v="0"/>
    <n v="88.05"/>
    <x v="1"/>
    <s v="10"/>
    <x v="11"/>
  </r>
  <r>
    <x v="332"/>
    <s v="ES-2017-1307059"/>
    <d v="2017-10-28T00:00:00"/>
    <d v="2017-11-01T00:00:00"/>
    <s v="Standard Class"/>
    <s v="JH-16180"/>
    <x v="141"/>
    <s v="Consumer"/>
    <s v="Naples"/>
    <x v="28"/>
    <x v="3"/>
    <s v="South"/>
    <s v="FUR-BO-10004119"/>
    <x v="2"/>
    <x v="10"/>
    <s v="Ikea Floating Shelf Set, Traditional"/>
    <n v="1362.72"/>
    <n v="8"/>
    <n v="0"/>
    <n v="81.599999999999994"/>
    <x v="1"/>
    <s v="10"/>
    <x v="11"/>
  </r>
  <r>
    <x v="333"/>
    <s v="ES-2017-1307059"/>
    <d v="2017-10-28T00:00:00"/>
    <d v="2017-11-01T00:00:00"/>
    <s v="Standard Class"/>
    <s v="JH-16180"/>
    <x v="141"/>
    <s v="Consumer"/>
    <s v="Naples"/>
    <x v="28"/>
    <x v="3"/>
    <s v="South"/>
    <s v="OFF-LA-10001184"/>
    <x v="0"/>
    <x v="2"/>
    <s v="Novimex Legal Exhibit Labels, 5000 Label Set"/>
    <n v="21.72"/>
    <n v="2"/>
    <n v="0"/>
    <n v="2.82"/>
    <x v="1"/>
    <s v="10"/>
    <x v="11"/>
  </r>
  <r>
    <x v="334"/>
    <s v="ES-2017-1307059"/>
    <d v="2017-10-28T00:00:00"/>
    <d v="2017-11-01T00:00:00"/>
    <s v="Standard Class"/>
    <s v="JH-16180"/>
    <x v="141"/>
    <s v="Consumer"/>
    <s v="Naples"/>
    <x v="28"/>
    <x v="3"/>
    <s v="South"/>
    <s v="OFF-EN-10003933"/>
    <x v="0"/>
    <x v="8"/>
    <s v="Kraft Manila Envelope, Security-Tint"/>
    <n v="173.33999999999997"/>
    <n v="6"/>
    <n v="0"/>
    <n v="13.86"/>
    <x v="1"/>
    <s v="10"/>
    <x v="11"/>
  </r>
  <r>
    <x v="335"/>
    <s v="ES-2019-3066003"/>
    <d v="2019-09-15T00:00:00"/>
    <d v="2019-09-21T00:00:00"/>
    <s v="Standard Class"/>
    <s v="GW-14605"/>
    <x v="142"/>
    <s v="Consumer"/>
    <s v="Coulommiers"/>
    <x v="4"/>
    <x v="1"/>
    <s v="Central"/>
    <s v="OFF-ST-10003455"/>
    <x v="0"/>
    <x v="0"/>
    <s v="Fellowes Lockers, Blue"/>
    <n v="1119.5819999999999"/>
    <n v="6"/>
    <n v="0.1"/>
    <n v="198.88200000000003"/>
    <x v="0"/>
    <s v="09"/>
    <x v="3"/>
  </r>
  <r>
    <x v="336"/>
    <s v="ES-2019-3066003"/>
    <d v="2019-09-15T00:00:00"/>
    <d v="2019-09-21T00:00:00"/>
    <s v="Standard Class"/>
    <s v="GW-14605"/>
    <x v="142"/>
    <s v="Consumer"/>
    <s v="Coulommiers"/>
    <x v="4"/>
    <x v="1"/>
    <s v="Central"/>
    <s v="OFF-BI-10001192"/>
    <x v="0"/>
    <x v="9"/>
    <s v="Cardinal Binder, Clear"/>
    <n v="53.16"/>
    <n v="4"/>
    <n v="0"/>
    <n v="1.56"/>
    <x v="0"/>
    <s v="09"/>
    <x v="3"/>
  </r>
  <r>
    <x v="337"/>
    <s v="ES-2019-3066003"/>
    <d v="2019-09-15T00:00:00"/>
    <d v="2019-09-21T00:00:00"/>
    <s v="Standard Class"/>
    <s v="GW-14605"/>
    <x v="142"/>
    <s v="Consumer"/>
    <s v="Coulommiers"/>
    <x v="4"/>
    <x v="1"/>
    <s v="Central"/>
    <s v="TEC-CO-10002601"/>
    <x v="1"/>
    <x v="4"/>
    <s v="Brother Fax and Copier, Digital"/>
    <n v="1137.2235000000001"/>
    <n v="7"/>
    <n v="0.15"/>
    <n v="-13.576499999999982"/>
    <x v="0"/>
    <s v="09"/>
    <x v="3"/>
  </r>
  <r>
    <x v="338"/>
    <s v="ES-2019-3066003"/>
    <d v="2019-09-15T00:00:00"/>
    <d v="2019-09-21T00:00:00"/>
    <s v="Standard Class"/>
    <s v="GW-14605"/>
    <x v="142"/>
    <s v="Consumer"/>
    <s v="Coulommiers"/>
    <x v="4"/>
    <x v="1"/>
    <s v="Central"/>
    <s v="FUR-BO-10004483"/>
    <x v="2"/>
    <x v="10"/>
    <s v="Ikea Floating Shelf Set, Pine"/>
    <n v="618.08400000000006"/>
    <n v="4"/>
    <n v="0.1"/>
    <n v="27.444000000000003"/>
    <x v="0"/>
    <s v="09"/>
    <x v="3"/>
  </r>
  <r>
    <x v="339"/>
    <s v="IT-2017-1188964"/>
    <d v="2017-06-10T00:00:00"/>
    <d v="2017-06-17T00:00:00"/>
    <s v="Standard Class"/>
    <s v="JK-16090"/>
    <x v="143"/>
    <s v="Consumer"/>
    <s v="Uppsala"/>
    <x v="47"/>
    <x v="6"/>
    <s v="North"/>
    <s v="FUR-CH-10004790"/>
    <x v="2"/>
    <x v="15"/>
    <s v="Office Star Bag Chairs, Black"/>
    <n v="159.02999999999997"/>
    <n v="6"/>
    <n v="0.5"/>
    <n v="-28.70999999999998"/>
    <x v="1"/>
    <s v="06"/>
    <x v="2"/>
  </r>
  <r>
    <x v="340"/>
    <s v="IT-2017-1188964"/>
    <d v="2017-06-10T00:00:00"/>
    <d v="2017-06-17T00:00:00"/>
    <s v="Standard Class"/>
    <s v="JK-16090"/>
    <x v="143"/>
    <s v="Consumer"/>
    <s v="Uppsala"/>
    <x v="47"/>
    <x v="6"/>
    <s v="North"/>
    <s v="OFF-PA-10001492"/>
    <x v="0"/>
    <x v="12"/>
    <s v="Enermax Note Cards, Premium"/>
    <n v="59.820000000000007"/>
    <n v="4"/>
    <n v="0.5"/>
    <n v="-34.740000000000009"/>
    <x v="1"/>
    <s v="06"/>
    <x v="2"/>
  </r>
  <r>
    <x v="341"/>
    <s v="IT-2017-1188964"/>
    <d v="2017-06-10T00:00:00"/>
    <d v="2017-06-17T00:00:00"/>
    <s v="Standard Class"/>
    <s v="JK-16090"/>
    <x v="143"/>
    <s v="Consumer"/>
    <s v="Uppsala"/>
    <x v="47"/>
    <x v="6"/>
    <s v="North"/>
    <s v="OFF-PA-10000816"/>
    <x v="0"/>
    <x v="12"/>
    <s v="Enermax Memo Slips, Recycled"/>
    <n v="7.7850000000000001"/>
    <n v="1"/>
    <n v="0.5"/>
    <n v="-4.8450000000000006"/>
    <x v="1"/>
    <s v="06"/>
    <x v="2"/>
  </r>
  <r>
    <x v="342"/>
    <s v="IT-2017-1188964"/>
    <d v="2017-06-10T00:00:00"/>
    <d v="2017-06-17T00:00:00"/>
    <s v="Standard Class"/>
    <s v="JK-16090"/>
    <x v="143"/>
    <s v="Consumer"/>
    <s v="Uppsala"/>
    <x v="47"/>
    <x v="6"/>
    <s v="North"/>
    <s v="OFF-FA-10004359"/>
    <x v="0"/>
    <x v="6"/>
    <s v="OIC Paper Clips, Assorted Sizes"/>
    <n v="11.879999999999999"/>
    <n v="2"/>
    <n v="0.5"/>
    <n v="-5.9399999999999995"/>
    <x v="1"/>
    <s v="06"/>
    <x v="2"/>
  </r>
  <r>
    <x v="343"/>
    <s v="IT-2017-1188964"/>
    <d v="2017-06-10T00:00:00"/>
    <d v="2017-06-17T00:00:00"/>
    <s v="Standard Class"/>
    <s v="JK-16090"/>
    <x v="143"/>
    <s v="Consumer"/>
    <s v="Uppsala"/>
    <x v="47"/>
    <x v="6"/>
    <s v="North"/>
    <s v="TEC-PH-10001963"/>
    <x v="1"/>
    <x v="3"/>
    <s v="Nokia Speaker Phone, Full Size"/>
    <n v="248.88"/>
    <n v="4"/>
    <n v="0.5"/>
    <n v="-149.4"/>
    <x v="1"/>
    <s v="06"/>
    <x v="2"/>
  </r>
  <r>
    <x v="344"/>
    <s v="ES-2019-3432314"/>
    <d v="2019-03-14T00:00:00"/>
    <d v="2019-03-19T00:00:00"/>
    <s v="Second Class"/>
    <s v="MH-18025"/>
    <x v="144"/>
    <s v="Consumer"/>
    <s v="Brandenburg"/>
    <x v="7"/>
    <x v="2"/>
    <s v="Central"/>
    <s v="FUR-FU-10000946"/>
    <x v="2"/>
    <x v="16"/>
    <s v="Advantus Stacking Tray, Durable"/>
    <n v="210.96000000000004"/>
    <n v="8"/>
    <n v="0"/>
    <n v="56.88"/>
    <x v="0"/>
    <s v="03"/>
    <x v="4"/>
  </r>
  <r>
    <x v="345"/>
    <s v="IT-2018-4281827"/>
    <d v="2018-02-26T00:00:00"/>
    <d v="2018-03-01T00:00:00"/>
    <s v="Standard Class"/>
    <s v="AB-10600"/>
    <x v="73"/>
    <s v="Corporate"/>
    <s v="Amadora"/>
    <x v="33"/>
    <x v="10"/>
    <s v="South"/>
    <s v="TEC-PH-10000037"/>
    <x v="1"/>
    <x v="3"/>
    <s v="Cisco Signal Booster, Cordless"/>
    <n v="773.40000000000009"/>
    <n v="10"/>
    <n v="0.5"/>
    <n v="-680.7"/>
    <x v="2"/>
    <s v="02"/>
    <x v="0"/>
  </r>
  <r>
    <x v="346"/>
    <s v="IT-2018-5208514"/>
    <d v="2018-03-13T00:00:00"/>
    <d v="2018-03-13T00:00:00"/>
    <s v="Same Day"/>
    <s v="VM-21685"/>
    <x v="145"/>
    <s v="Home Office"/>
    <s v="Bergen op Zoom"/>
    <x v="48"/>
    <x v="5"/>
    <s v="Central"/>
    <s v="FUR-CH-10001582"/>
    <x v="2"/>
    <x v="15"/>
    <s v="Office Star Executive Leather Armchair, Black"/>
    <n v="2570.8649999999998"/>
    <n v="11"/>
    <n v="0.5"/>
    <n v="-2211.165"/>
    <x v="2"/>
    <s v="03"/>
    <x v="4"/>
  </r>
  <r>
    <x v="347"/>
    <s v="IT-2019-2674196"/>
    <d v="2019-09-10T00:00:00"/>
    <d v="2019-09-13T00:00:00"/>
    <s v="First Class"/>
    <s v="JF-15565"/>
    <x v="146"/>
    <s v="Consumer"/>
    <s v="Milan"/>
    <x v="6"/>
    <x v="3"/>
    <s v="South"/>
    <s v="OFF-ST-10004996"/>
    <x v="0"/>
    <x v="0"/>
    <s v="Tenex Trays, Blue"/>
    <n v="130.10399999999998"/>
    <n v="4"/>
    <n v="0.4"/>
    <n v="-41.255999999999986"/>
    <x v="0"/>
    <s v="09"/>
    <x v="3"/>
  </r>
  <r>
    <x v="348"/>
    <s v="IT-2019-2674196"/>
    <d v="2019-09-10T00:00:00"/>
    <d v="2019-09-13T00:00:00"/>
    <s v="First Class"/>
    <s v="JF-15565"/>
    <x v="146"/>
    <s v="Consumer"/>
    <s v="Milan"/>
    <x v="6"/>
    <x v="3"/>
    <s v="South"/>
    <s v="OFF-ST-10004035"/>
    <x v="0"/>
    <x v="0"/>
    <s v="Rogers Box, Wire Frame"/>
    <n v="55.295999999999999"/>
    <n v="4"/>
    <n v="0.4"/>
    <n v="-25.823999999999998"/>
    <x v="0"/>
    <s v="09"/>
    <x v="3"/>
  </r>
  <r>
    <x v="349"/>
    <s v="IT-2019-2674196"/>
    <d v="2019-09-10T00:00:00"/>
    <d v="2019-09-13T00:00:00"/>
    <s v="First Class"/>
    <s v="JF-15565"/>
    <x v="146"/>
    <s v="Consumer"/>
    <s v="Milan"/>
    <x v="6"/>
    <x v="3"/>
    <s v="South"/>
    <s v="OFF-PA-10002941"/>
    <x v="0"/>
    <x v="12"/>
    <s v="Green Bar Computer Printout Paper, Premium"/>
    <n v="29.759999999999998"/>
    <n v="1"/>
    <n v="0"/>
    <n v="12.78"/>
    <x v="0"/>
    <s v="09"/>
    <x v="3"/>
  </r>
  <r>
    <x v="350"/>
    <s v="IT-2018-1992463"/>
    <d v="2018-05-24T00:00:00"/>
    <d v="2018-05-31T00:00:00"/>
    <s v="Standard Class"/>
    <s v="NF-18595"/>
    <x v="147"/>
    <s v="Home Office"/>
    <s v="London"/>
    <x v="0"/>
    <x v="0"/>
    <s v="North"/>
    <s v="TEC-CO-10000270"/>
    <x v="1"/>
    <x v="4"/>
    <s v="Hewlett Fax Machine, High-Speed"/>
    <n v="572.61599999999999"/>
    <n v="2"/>
    <n v="0.1"/>
    <n v="-2.4000000000008015E-2"/>
    <x v="2"/>
    <s v="05"/>
    <x v="5"/>
  </r>
  <r>
    <x v="351"/>
    <s v="ES-2017-5870268"/>
    <d v="2017-07-18T00:00:00"/>
    <d v="2017-07-20T00:00:00"/>
    <s v="First Class"/>
    <s v="BS-11365"/>
    <x v="148"/>
    <s v="Corporate"/>
    <s v="Saint-Brieuc"/>
    <x v="36"/>
    <x v="1"/>
    <s v="Central"/>
    <s v="OFF-PA-10002248"/>
    <x v="0"/>
    <x v="12"/>
    <s v="Green Bar Memo Slips, 8.5 x 11"/>
    <n v="210.9"/>
    <n v="10"/>
    <n v="0"/>
    <n v="103.2"/>
    <x v="1"/>
    <s v="07"/>
    <x v="9"/>
  </r>
  <r>
    <x v="352"/>
    <s v="ES-2017-5870268"/>
    <d v="2017-07-18T00:00:00"/>
    <d v="2017-07-20T00:00:00"/>
    <s v="First Class"/>
    <s v="BS-11365"/>
    <x v="148"/>
    <s v="Corporate"/>
    <s v="Saint-Brieuc"/>
    <x v="36"/>
    <x v="1"/>
    <s v="Central"/>
    <s v="FUR-CH-10001726"/>
    <x v="2"/>
    <x v="15"/>
    <s v="Office Star Steel Folding Chair, Adjustable"/>
    <n v="508.67999999999995"/>
    <n v="6"/>
    <n v="0.1"/>
    <n v="214.74"/>
    <x v="1"/>
    <s v="07"/>
    <x v="9"/>
  </r>
  <r>
    <x v="353"/>
    <s v="ES-2017-5870268"/>
    <d v="2017-07-18T00:00:00"/>
    <d v="2017-07-20T00:00:00"/>
    <s v="First Class"/>
    <s v="BS-11365"/>
    <x v="148"/>
    <s v="Corporate"/>
    <s v="Saint-Brieuc"/>
    <x v="36"/>
    <x v="1"/>
    <s v="Central"/>
    <s v="TEC-MA-10000161"/>
    <x v="1"/>
    <x v="11"/>
    <s v="Okidata Inkjet, Wireless"/>
    <n v="2402.8650000000002"/>
    <n v="9"/>
    <n v="0.15"/>
    <n v="763.15499999999997"/>
    <x v="1"/>
    <s v="07"/>
    <x v="9"/>
  </r>
  <r>
    <x v="354"/>
    <s v="ES-2019-5547121"/>
    <d v="2019-12-18T00:00:00"/>
    <d v="2019-12-21T00:00:00"/>
    <s v="First Class"/>
    <s v="JF-15355"/>
    <x v="149"/>
    <s v="Consumer"/>
    <s v="Trapani"/>
    <x v="49"/>
    <x v="3"/>
    <s v="South"/>
    <s v="TEC-PH-10004707"/>
    <x v="1"/>
    <x v="3"/>
    <s v="Samsung Signal Booster, Cordless"/>
    <n v="250.99200000000002"/>
    <n v="3"/>
    <n v="0.4"/>
    <n v="4.1220000000000141"/>
    <x v="0"/>
    <s v="12"/>
    <x v="10"/>
  </r>
  <r>
    <x v="355"/>
    <s v="ES-2019-5547121"/>
    <d v="2019-12-18T00:00:00"/>
    <d v="2019-12-21T00:00:00"/>
    <s v="First Class"/>
    <s v="JF-15355"/>
    <x v="149"/>
    <s v="Consumer"/>
    <s v="Trapani"/>
    <x v="49"/>
    <x v="3"/>
    <s v="South"/>
    <s v="OFF-ST-10002905"/>
    <x v="0"/>
    <x v="0"/>
    <s v="Rogers Box, Single Width"/>
    <n v="43.199999999999996"/>
    <n v="3"/>
    <n v="0.4"/>
    <n v="-20.160000000000004"/>
    <x v="0"/>
    <s v="12"/>
    <x v="10"/>
  </r>
  <r>
    <x v="356"/>
    <s v="ES-2019-5547121"/>
    <d v="2019-12-18T00:00:00"/>
    <d v="2019-12-21T00:00:00"/>
    <s v="First Class"/>
    <s v="JF-15355"/>
    <x v="149"/>
    <s v="Consumer"/>
    <s v="Trapani"/>
    <x v="49"/>
    <x v="3"/>
    <s v="South"/>
    <s v="OFF-ST-10000695"/>
    <x v="0"/>
    <x v="0"/>
    <s v="Rogers Lockers, Wire Frame"/>
    <n v="632.06999999999994"/>
    <n v="5"/>
    <n v="0.4"/>
    <n v="-158.13000000000005"/>
    <x v="0"/>
    <s v="12"/>
    <x v="10"/>
  </r>
  <r>
    <x v="357"/>
    <s v="ES-2019-5547121"/>
    <d v="2019-12-18T00:00:00"/>
    <d v="2019-12-21T00:00:00"/>
    <s v="First Class"/>
    <s v="JF-15355"/>
    <x v="149"/>
    <s v="Consumer"/>
    <s v="Trapani"/>
    <x v="49"/>
    <x v="3"/>
    <s v="South"/>
    <s v="OFF-ST-10003956"/>
    <x v="0"/>
    <x v="0"/>
    <s v="Rogers Trays, Single Width"/>
    <n v="185.13"/>
    <n v="5"/>
    <n v="0.4"/>
    <n v="-101.97"/>
    <x v="0"/>
    <s v="12"/>
    <x v="10"/>
  </r>
  <r>
    <x v="358"/>
    <s v="ES-2016-3003511"/>
    <d v="2016-03-15T00:00:00"/>
    <d v="2016-03-19T00:00:00"/>
    <s v="Standard Class"/>
    <s v="CM-11815"/>
    <x v="150"/>
    <s v="Corporate"/>
    <s v="Berlin"/>
    <x v="34"/>
    <x v="2"/>
    <s v="Central"/>
    <s v="TEC-AC-10004808"/>
    <x v="1"/>
    <x v="1"/>
    <s v="Memorex Router, Erganomic"/>
    <n v="219.61800000000002"/>
    <n v="1"/>
    <n v="0.1"/>
    <n v="48.797999999999988"/>
    <x v="3"/>
    <s v="03"/>
    <x v="4"/>
  </r>
  <r>
    <x v="359"/>
    <s v="ES-2019-5485209"/>
    <d v="2019-10-24T00:00:00"/>
    <d v="2019-10-27T00:00:00"/>
    <s v="Second Class"/>
    <s v="CS-11845"/>
    <x v="151"/>
    <s v="Corporate"/>
    <s v="Munich"/>
    <x v="22"/>
    <x v="2"/>
    <s v="Central"/>
    <s v="OFF-SU-10000810"/>
    <x v="0"/>
    <x v="13"/>
    <s v="Kleencut Letter Opener, Steel"/>
    <n v="71.28"/>
    <n v="3"/>
    <n v="0"/>
    <n v="17.82"/>
    <x v="0"/>
    <s v="10"/>
    <x v="11"/>
  </r>
  <r>
    <x v="360"/>
    <s v="ES-2018-3065153"/>
    <d v="2018-03-13T00:00:00"/>
    <d v="2018-03-17T00:00:00"/>
    <s v="Standard Class"/>
    <s v="CV-12295"/>
    <x v="152"/>
    <s v="Consumer"/>
    <s v="Poole"/>
    <x v="0"/>
    <x v="0"/>
    <s v="North"/>
    <s v="OFF-BI-10003114"/>
    <x v="0"/>
    <x v="9"/>
    <s v="Ibico Hole Reinforcements, Economy"/>
    <n v="13.98"/>
    <n v="2"/>
    <n v="0"/>
    <n v="6.84"/>
    <x v="2"/>
    <s v="03"/>
    <x v="4"/>
  </r>
  <r>
    <x v="361"/>
    <s v="ES-2018-3065153"/>
    <d v="2018-03-13T00:00:00"/>
    <d v="2018-03-17T00:00:00"/>
    <s v="Standard Class"/>
    <s v="CV-12295"/>
    <x v="152"/>
    <s v="Consumer"/>
    <s v="Poole"/>
    <x v="0"/>
    <x v="0"/>
    <s v="North"/>
    <s v="OFF-EN-10003630"/>
    <x v="0"/>
    <x v="8"/>
    <s v="GlobeWeis Business Envelopes, Set of 50"/>
    <n v="86.7"/>
    <n v="5"/>
    <n v="0"/>
    <n v="23.4"/>
    <x v="2"/>
    <s v="03"/>
    <x v="4"/>
  </r>
  <r>
    <x v="362"/>
    <s v="ES-2018-1484456"/>
    <d v="2018-03-11T00:00:00"/>
    <d v="2018-03-18T00:00:00"/>
    <s v="Standard Class"/>
    <s v="BM-11140"/>
    <x v="153"/>
    <s v="Consumer"/>
    <s v="Evry"/>
    <x v="4"/>
    <x v="1"/>
    <s v="Central"/>
    <s v="OFF-EN-10003962"/>
    <x v="0"/>
    <x v="8"/>
    <s v="GlobeWeis Clasp Envelope, Set of 50"/>
    <n v="29.699999999999996"/>
    <n v="3"/>
    <n v="0"/>
    <n v="11.879999999999999"/>
    <x v="2"/>
    <s v="03"/>
    <x v="4"/>
  </r>
  <r>
    <x v="363"/>
    <s v="IT-2018-5208514"/>
    <d v="2018-03-13T00:00:00"/>
    <d v="2018-03-13T00:00:00"/>
    <s v="Same Day"/>
    <s v="VM-21685"/>
    <x v="145"/>
    <s v="Home Office"/>
    <s v="Bergen op Zoom"/>
    <x v="48"/>
    <x v="5"/>
    <s v="Central"/>
    <s v="FUR-BO-10004119"/>
    <x v="2"/>
    <x v="10"/>
    <s v="Ikea Floating Shelf Set, Traditional"/>
    <n v="511.02"/>
    <n v="6"/>
    <n v="0.5"/>
    <n v="-449.82"/>
    <x v="2"/>
    <s v="03"/>
    <x v="4"/>
  </r>
  <r>
    <x v="364"/>
    <s v="IT-2018-2487084"/>
    <d v="2018-01-05T00:00:00"/>
    <d v="2018-01-07T00:00:00"/>
    <s v="Second Class"/>
    <s v="PW-19240"/>
    <x v="154"/>
    <s v="Consumer"/>
    <s v="Bergen op Zoom"/>
    <x v="48"/>
    <x v="5"/>
    <s v="Central"/>
    <s v="OFF-FA-10002715"/>
    <x v="0"/>
    <x v="6"/>
    <s v="Stockwell Clamps, 12 Pack"/>
    <n v="18.66"/>
    <n v="2"/>
    <n v="0.5"/>
    <n v="-0.78000000000000114"/>
    <x v="2"/>
    <s v="01"/>
    <x v="7"/>
  </r>
  <r>
    <x v="365"/>
    <s v="IT-2018-1941593"/>
    <d v="2018-09-12T00:00:00"/>
    <d v="2018-09-15T00:00:00"/>
    <s v="Second Class"/>
    <s v="DB-13120"/>
    <x v="155"/>
    <s v="Corporate"/>
    <s v="Bergen op Zoom"/>
    <x v="48"/>
    <x v="5"/>
    <s v="Central"/>
    <s v="OFF-SU-10001690"/>
    <x v="0"/>
    <x v="13"/>
    <s v="Kleencut Box Cutter, Steel"/>
    <n v="136.19999999999999"/>
    <n v="8"/>
    <n v="0.5"/>
    <n v="-92.759999999999991"/>
    <x v="2"/>
    <s v="09"/>
    <x v="3"/>
  </r>
  <r>
    <x v="366"/>
    <s v="IT-2018-1941593"/>
    <d v="2018-09-12T00:00:00"/>
    <d v="2018-09-15T00:00:00"/>
    <s v="Second Class"/>
    <s v="DB-13120"/>
    <x v="155"/>
    <s v="Corporate"/>
    <s v="Bergen op Zoom"/>
    <x v="48"/>
    <x v="5"/>
    <s v="Central"/>
    <s v="OFF-LA-10003217"/>
    <x v="0"/>
    <x v="2"/>
    <s v="Smead File Folder Labels, Laser Printer Compatible"/>
    <n v="17.759999999999998"/>
    <n v="4"/>
    <n v="0.5"/>
    <n v="-17.52"/>
    <x v="2"/>
    <s v="09"/>
    <x v="3"/>
  </r>
  <r>
    <x v="367"/>
    <s v="IT-2016-5663038"/>
    <d v="2016-09-15T00:00:00"/>
    <d v="2016-09-19T00:00:00"/>
    <s v="Standard Class"/>
    <s v="BD-11500"/>
    <x v="156"/>
    <s v="Consumer"/>
    <s v="Aulnay-sous-Bois"/>
    <x v="4"/>
    <x v="1"/>
    <s v="Central"/>
    <s v="TEC-CO-10000620"/>
    <x v="1"/>
    <x v="4"/>
    <s v="Brother Wireless Fax, Digital"/>
    <n v="965.04750000000001"/>
    <n v="3"/>
    <n v="0.15"/>
    <n v="-68.152500000000018"/>
    <x v="3"/>
    <s v="09"/>
    <x v="3"/>
  </r>
  <r>
    <x v="368"/>
    <s v="ES-2018-4180252"/>
    <d v="2018-02-13T00:00:00"/>
    <d v="2018-02-15T00:00:00"/>
    <s v="First Class"/>
    <s v="BM-11140"/>
    <x v="153"/>
    <s v="Consumer"/>
    <s v="Haguenau"/>
    <x v="2"/>
    <x v="1"/>
    <s v="Central"/>
    <s v="TEC-MA-10002268"/>
    <x v="1"/>
    <x v="11"/>
    <s v="StarTech Receipt Printer, White"/>
    <n v="277.92450000000002"/>
    <n v="3"/>
    <n v="0.15"/>
    <n v="62.104499999999987"/>
    <x v="2"/>
    <s v="02"/>
    <x v="0"/>
  </r>
  <r>
    <x v="369"/>
    <s v="IT-2018-3395178"/>
    <d v="2018-12-24T00:00:00"/>
    <d v="2018-12-30T00:00:00"/>
    <s v="Standard Class"/>
    <s v="PF-19165"/>
    <x v="157"/>
    <s v="Consumer"/>
    <s v="Munich"/>
    <x v="22"/>
    <x v="2"/>
    <s v="Central"/>
    <s v="OFF-ST-10003785"/>
    <x v="0"/>
    <x v="0"/>
    <s v="Eldon Lockers, Blue"/>
    <n v="356.238"/>
    <n v="2"/>
    <n v="0.1"/>
    <n v="-4.2000000000001592E-2"/>
    <x v="2"/>
    <s v="12"/>
    <x v="10"/>
  </r>
  <r>
    <x v="370"/>
    <s v="IT-2018-3395178"/>
    <d v="2018-12-24T00:00:00"/>
    <d v="2018-12-30T00:00:00"/>
    <s v="Standard Class"/>
    <s v="PF-19165"/>
    <x v="157"/>
    <s v="Consumer"/>
    <s v="Munich"/>
    <x v="22"/>
    <x v="2"/>
    <s v="Central"/>
    <s v="TEC-AC-10004341"/>
    <x v="1"/>
    <x v="1"/>
    <s v="Belkin Mouse, USB"/>
    <n v="40.919999999999995"/>
    <n v="1"/>
    <n v="0"/>
    <n v="6.12"/>
    <x v="2"/>
    <s v="12"/>
    <x v="10"/>
  </r>
  <r>
    <x v="371"/>
    <s v="IT-2018-1127161"/>
    <d v="2018-06-22T00:00:00"/>
    <d v="2018-06-29T00:00:00"/>
    <s v="Standard Class"/>
    <s v="EN-13780"/>
    <x v="32"/>
    <s v="Consumer"/>
    <s v="Saint-Nazaire"/>
    <x v="45"/>
    <x v="1"/>
    <s v="Central"/>
    <s v="TEC-CO-10002916"/>
    <x v="1"/>
    <x v="4"/>
    <s v="Hewlett Ink, Color"/>
    <n v="382.80600000000004"/>
    <n v="3"/>
    <n v="0.15"/>
    <n v="-4.554000000000002"/>
    <x v="2"/>
    <s v="06"/>
    <x v="2"/>
  </r>
  <r>
    <x v="372"/>
    <s v="ES-2016-1712442"/>
    <d v="2016-08-17T00:00:00"/>
    <d v="2016-08-22T00:00:00"/>
    <s v="Standard Class"/>
    <s v="AM-10360"/>
    <x v="158"/>
    <s v="Corporate"/>
    <s v="Harrogate"/>
    <x v="0"/>
    <x v="0"/>
    <s v="North"/>
    <s v="OFF-AR-10001599"/>
    <x v="0"/>
    <x v="7"/>
    <s v="Binney &amp; Smith Canvas, Blue"/>
    <n v="205.43999999999997"/>
    <n v="4"/>
    <n v="0"/>
    <n v="39"/>
    <x v="3"/>
    <s v="08"/>
    <x v="1"/>
  </r>
  <r>
    <x v="373"/>
    <s v="ES-2016-1712442"/>
    <d v="2016-08-17T00:00:00"/>
    <d v="2016-08-22T00:00:00"/>
    <s v="Standard Class"/>
    <s v="AM-10360"/>
    <x v="158"/>
    <s v="Corporate"/>
    <s v="Harrogate"/>
    <x v="0"/>
    <x v="0"/>
    <s v="North"/>
    <s v="OFF-ST-10002905"/>
    <x v="0"/>
    <x v="0"/>
    <s v="Rogers Box, Single Width"/>
    <n v="48"/>
    <n v="2"/>
    <n v="0"/>
    <n v="5.76"/>
    <x v="3"/>
    <s v="08"/>
    <x v="1"/>
  </r>
  <r>
    <x v="374"/>
    <s v="ES-2016-1712442"/>
    <d v="2016-08-17T00:00:00"/>
    <d v="2016-08-22T00:00:00"/>
    <s v="Standard Class"/>
    <s v="AM-10360"/>
    <x v="158"/>
    <s v="Corporate"/>
    <s v="Harrogate"/>
    <x v="0"/>
    <x v="0"/>
    <s v="North"/>
    <s v="OFF-BI-10001055"/>
    <x v="0"/>
    <x v="9"/>
    <s v="Wilson Jones Hole Reinforcements, Durable"/>
    <n v="12.060000000000002"/>
    <n v="2"/>
    <n v="0"/>
    <n v="3.7199999999999998"/>
    <x v="3"/>
    <s v="08"/>
    <x v="1"/>
  </r>
  <r>
    <x v="375"/>
    <s v="ES-2016-1712442"/>
    <d v="2016-08-17T00:00:00"/>
    <d v="2016-08-22T00:00:00"/>
    <s v="Standard Class"/>
    <s v="AM-10360"/>
    <x v="158"/>
    <s v="Corporate"/>
    <s v="Harrogate"/>
    <x v="0"/>
    <x v="0"/>
    <s v="North"/>
    <s v="TEC-PH-10001396"/>
    <x v="1"/>
    <x v="3"/>
    <s v="Nokia Smart Phone, Cordless"/>
    <n v="4453.0500000000011"/>
    <n v="7"/>
    <n v="0"/>
    <n v="1424.85"/>
    <x v="3"/>
    <s v="08"/>
    <x v="1"/>
  </r>
  <r>
    <x v="376"/>
    <s v="ES-2016-1712442"/>
    <d v="2016-08-17T00:00:00"/>
    <d v="2016-08-22T00:00:00"/>
    <s v="Standard Class"/>
    <s v="AM-10360"/>
    <x v="158"/>
    <s v="Corporate"/>
    <s v="Harrogate"/>
    <x v="0"/>
    <x v="0"/>
    <s v="North"/>
    <s v="OFF-ST-10001478"/>
    <x v="0"/>
    <x v="0"/>
    <s v="Tenex File Cart, Single Width"/>
    <n v="268.32"/>
    <n v="2"/>
    <n v="0"/>
    <n v="24.119999999999997"/>
    <x v="3"/>
    <s v="08"/>
    <x v="1"/>
  </r>
  <r>
    <x v="377"/>
    <s v="ES-2019-2968300"/>
    <d v="2019-04-18T00:00:00"/>
    <d v="2019-04-20T00:00:00"/>
    <s v="First Class"/>
    <s v="GR-14560"/>
    <x v="54"/>
    <s v="Corporate"/>
    <s v="Ermont"/>
    <x v="4"/>
    <x v="1"/>
    <s v="Central"/>
    <s v="FUR-FU-10004049"/>
    <x v="2"/>
    <x v="16"/>
    <s v="Eldon Light Bulb, Erganomic"/>
    <n v="95.28"/>
    <n v="4"/>
    <n v="0"/>
    <n v="11.399999999999999"/>
    <x v="0"/>
    <s v="04"/>
    <x v="8"/>
  </r>
  <r>
    <x v="378"/>
    <s v="ES-2019-2968300"/>
    <d v="2019-04-18T00:00:00"/>
    <d v="2019-04-20T00:00:00"/>
    <s v="First Class"/>
    <s v="GR-14560"/>
    <x v="54"/>
    <s v="Corporate"/>
    <s v="Ermont"/>
    <x v="4"/>
    <x v="1"/>
    <s v="Central"/>
    <s v="OFF-ST-10003931"/>
    <x v="0"/>
    <x v="0"/>
    <s v="Smead Trays, Wire Frame"/>
    <n v="128.38499999999999"/>
    <n v="3"/>
    <n v="0.1"/>
    <n v="4.2749999999999986"/>
    <x v="0"/>
    <s v="04"/>
    <x v="8"/>
  </r>
  <r>
    <x v="379"/>
    <s v="ES-2017-4633993"/>
    <d v="2017-09-29T00:00:00"/>
    <d v="2017-10-02T00:00:00"/>
    <s v="Second Class"/>
    <s v="BT-11440"/>
    <x v="159"/>
    <s v="Consumer"/>
    <s v="Colmar"/>
    <x v="2"/>
    <x v="1"/>
    <s v="Central"/>
    <s v="OFF-ST-10000695"/>
    <x v="0"/>
    <x v="0"/>
    <s v="Rogers Lockers, Wire Frame"/>
    <n v="379.24200000000002"/>
    <n v="2"/>
    <n v="0.1"/>
    <n v="63.162000000000006"/>
    <x v="1"/>
    <s v="09"/>
    <x v="3"/>
  </r>
  <r>
    <x v="380"/>
    <s v="IT-2017-5883185"/>
    <d v="2017-10-05T00:00:00"/>
    <d v="2017-10-05T00:00:00"/>
    <s v="Same Day"/>
    <s v="KC-16540"/>
    <x v="3"/>
    <s v="Consumer"/>
    <s v="Palma de Mallorca"/>
    <x v="50"/>
    <x v="4"/>
    <s v="South"/>
    <s v="TEC-MA-10003923"/>
    <x v="1"/>
    <x v="11"/>
    <s v="Okidata Receipt Printer, Durable"/>
    <n v="332.18100000000004"/>
    <n v="3"/>
    <n v="0.1"/>
    <n v="-22.149000000000008"/>
    <x v="1"/>
    <s v="10"/>
    <x v="11"/>
  </r>
  <r>
    <x v="381"/>
    <s v="IT-2017-5883185"/>
    <d v="2017-10-05T00:00:00"/>
    <d v="2017-10-05T00:00:00"/>
    <s v="Same Day"/>
    <s v="KC-16540"/>
    <x v="3"/>
    <s v="Consumer"/>
    <s v="Palma de Mallorca"/>
    <x v="50"/>
    <x v="4"/>
    <s v="South"/>
    <s v="TEC-AC-10001402"/>
    <x v="1"/>
    <x v="1"/>
    <s v="Memorex Numeric Keypad, Bluetooth"/>
    <n v="136.26"/>
    <n v="3"/>
    <n v="0"/>
    <n v="51.75"/>
    <x v="1"/>
    <s v="10"/>
    <x v="11"/>
  </r>
  <r>
    <x v="382"/>
    <s v="IT-2017-2834141"/>
    <d v="2017-04-11T00:00:00"/>
    <d v="2017-04-15T00:00:00"/>
    <s v="Standard Class"/>
    <s v="LD-17005"/>
    <x v="160"/>
    <s v="Consumer"/>
    <s v="Capelle aan den IJssel"/>
    <x v="12"/>
    <x v="5"/>
    <s v="Central"/>
    <s v="OFF-AR-10000066"/>
    <x v="0"/>
    <x v="7"/>
    <s v="Sanford Pens, Blue"/>
    <n v="33.300000000000004"/>
    <n v="6"/>
    <n v="0.5"/>
    <n v="-17.460000000000004"/>
    <x v="1"/>
    <s v="04"/>
    <x v="8"/>
  </r>
  <r>
    <x v="383"/>
    <s v="IT-2019-4317175"/>
    <d v="2019-05-09T00:00:00"/>
    <d v="2019-05-14T00:00:00"/>
    <s v="Standard Class"/>
    <s v="SH-20635"/>
    <x v="38"/>
    <s v="Corporate"/>
    <s v="Stockholm"/>
    <x v="14"/>
    <x v="6"/>
    <s v="North"/>
    <s v="OFF-PA-10004761"/>
    <x v="0"/>
    <x v="12"/>
    <s v="Green Bar Memo Slips, Premium"/>
    <n v="59.32500000000001"/>
    <n v="7"/>
    <n v="0.5"/>
    <n v="-46.305000000000007"/>
    <x v="0"/>
    <s v="05"/>
    <x v="5"/>
  </r>
  <r>
    <x v="384"/>
    <s v="IT-2019-4317175"/>
    <d v="2019-05-09T00:00:00"/>
    <d v="2019-05-14T00:00:00"/>
    <s v="Standard Class"/>
    <s v="SH-20635"/>
    <x v="38"/>
    <s v="Corporate"/>
    <s v="Stockholm"/>
    <x v="14"/>
    <x v="6"/>
    <s v="North"/>
    <s v="OFF-EN-10004649"/>
    <x v="0"/>
    <x v="8"/>
    <s v="Ames Mailers, Recycled"/>
    <n v="69.3"/>
    <n v="4"/>
    <n v="0.5"/>
    <n v="-66.539999999999992"/>
    <x v="0"/>
    <s v="05"/>
    <x v="5"/>
  </r>
  <r>
    <x v="385"/>
    <s v="IT-2019-3734233"/>
    <d v="2019-08-26T00:00:00"/>
    <d v="2019-08-30T00:00:00"/>
    <s v="Standard Class"/>
    <s v="CS-12490"/>
    <x v="161"/>
    <s v="Corporate"/>
    <s v="Castellammare di Stabia"/>
    <x v="28"/>
    <x v="3"/>
    <s v="South"/>
    <s v="FUR-CH-10000966"/>
    <x v="2"/>
    <x v="15"/>
    <s v="Harbour Creations Chairmat, Set of Two"/>
    <n v="29.700000000000006"/>
    <n v="1"/>
    <n v="0.6"/>
    <n v="-34.92"/>
    <x v="0"/>
    <s v="08"/>
    <x v="1"/>
  </r>
  <r>
    <x v="386"/>
    <s v="ES-2019-1237764"/>
    <d v="2019-10-30T00:00:00"/>
    <d v="2019-11-04T00:00:00"/>
    <s v="Standard Class"/>
    <s v="NS-18505"/>
    <x v="162"/>
    <s v="Consumer"/>
    <s v="Belfort"/>
    <x v="18"/>
    <x v="1"/>
    <s v="Central"/>
    <s v="OFF-ST-10000486"/>
    <x v="0"/>
    <x v="0"/>
    <s v="Rogers Trays, Industrial"/>
    <n v="279.71999999999997"/>
    <n v="5"/>
    <n v="0.1"/>
    <n v="93.11999999999999"/>
    <x v="0"/>
    <s v="10"/>
    <x v="11"/>
  </r>
  <r>
    <x v="387"/>
    <s v="ES-2019-1237764"/>
    <d v="2019-10-30T00:00:00"/>
    <d v="2019-11-04T00:00:00"/>
    <s v="Standard Class"/>
    <s v="NS-18505"/>
    <x v="162"/>
    <s v="Consumer"/>
    <s v="Belfort"/>
    <x v="18"/>
    <x v="1"/>
    <s v="Central"/>
    <s v="OFF-AR-10002116"/>
    <x v="0"/>
    <x v="7"/>
    <s v="BIC Pens, Fluorescent"/>
    <n v="46.62"/>
    <n v="3"/>
    <n v="0"/>
    <n v="15.299999999999999"/>
    <x v="0"/>
    <s v="10"/>
    <x v="11"/>
  </r>
  <r>
    <x v="388"/>
    <s v="ES-2019-1237764"/>
    <d v="2019-10-30T00:00:00"/>
    <d v="2019-11-04T00:00:00"/>
    <s v="Standard Class"/>
    <s v="NS-18505"/>
    <x v="162"/>
    <s v="Consumer"/>
    <s v="Belfort"/>
    <x v="18"/>
    <x v="1"/>
    <s v="Central"/>
    <s v="FUR-TA-10000052"/>
    <x v="2"/>
    <x v="14"/>
    <s v="Hon Training Table, Adjustable Height"/>
    <n v="435.35699999999997"/>
    <n v="2"/>
    <n v="0.35"/>
    <n v="40.137000000000029"/>
    <x v="0"/>
    <s v="10"/>
    <x v="11"/>
  </r>
  <r>
    <x v="389"/>
    <s v="ES-2019-1237764"/>
    <d v="2019-10-30T00:00:00"/>
    <d v="2019-11-04T00:00:00"/>
    <s v="Standard Class"/>
    <s v="NS-18505"/>
    <x v="162"/>
    <s v="Consumer"/>
    <s v="Belfort"/>
    <x v="18"/>
    <x v="1"/>
    <s v="Central"/>
    <s v="TEC-MA-10004772"/>
    <x v="1"/>
    <x v="11"/>
    <s v="Konica Inkjet, White"/>
    <n v="528.00300000000004"/>
    <n v="2"/>
    <n v="0.15"/>
    <n v="142.863"/>
    <x v="0"/>
    <s v="10"/>
    <x v="11"/>
  </r>
  <r>
    <x v="390"/>
    <s v="ES-2019-1237764"/>
    <d v="2019-10-30T00:00:00"/>
    <d v="2019-11-04T00:00:00"/>
    <s v="Standard Class"/>
    <s v="NS-18505"/>
    <x v="162"/>
    <s v="Consumer"/>
    <s v="Belfort"/>
    <x v="18"/>
    <x v="1"/>
    <s v="Central"/>
    <s v="OFF-FA-10004339"/>
    <x v="0"/>
    <x v="6"/>
    <s v="Stockwell Staples, Metal"/>
    <n v="94.77"/>
    <n v="9"/>
    <n v="0"/>
    <n v="25.38"/>
    <x v="0"/>
    <s v="10"/>
    <x v="11"/>
  </r>
  <r>
    <x v="391"/>
    <s v="ES-2019-1237764"/>
    <d v="2019-10-30T00:00:00"/>
    <d v="2019-11-04T00:00:00"/>
    <s v="Standard Class"/>
    <s v="NS-18505"/>
    <x v="162"/>
    <s v="Consumer"/>
    <s v="Belfort"/>
    <x v="18"/>
    <x v="1"/>
    <s v="Central"/>
    <s v="OFF-ST-10001142"/>
    <x v="0"/>
    <x v="0"/>
    <s v="Smead Folders, Wire Frame"/>
    <n v="29.808"/>
    <n v="2"/>
    <n v="0.1"/>
    <n v="-1.3319999999999999"/>
    <x v="0"/>
    <s v="10"/>
    <x v="11"/>
  </r>
  <r>
    <x v="392"/>
    <s v="ES-2019-1237764"/>
    <d v="2019-10-30T00:00:00"/>
    <d v="2019-11-04T00:00:00"/>
    <s v="Standard Class"/>
    <s v="NS-18505"/>
    <x v="162"/>
    <s v="Consumer"/>
    <s v="Belfort"/>
    <x v="18"/>
    <x v="1"/>
    <s v="Central"/>
    <s v="TEC-MA-10004933"/>
    <x v="1"/>
    <x v="11"/>
    <s v="Konica Phone, Wireless"/>
    <n v="146.523"/>
    <n v="2"/>
    <n v="0.15"/>
    <n v="8.5829999999999984"/>
    <x v="0"/>
    <s v="10"/>
    <x v="11"/>
  </r>
  <r>
    <x v="393"/>
    <s v="ES-2019-1931896"/>
    <d v="2019-12-23T00:00:00"/>
    <d v="2019-12-28T00:00:00"/>
    <s v="Standard Class"/>
    <s v="GP-14740"/>
    <x v="163"/>
    <s v="Corporate"/>
    <s v="Burnley"/>
    <x v="0"/>
    <x v="0"/>
    <s v="North"/>
    <s v="TEC-PH-10002907"/>
    <x v="1"/>
    <x v="3"/>
    <s v="Motorola Headset, VoIP"/>
    <n v="478.98"/>
    <n v="6"/>
    <n v="0"/>
    <n v="100.44000000000001"/>
    <x v="0"/>
    <s v="12"/>
    <x v="10"/>
  </r>
  <r>
    <x v="394"/>
    <s v="ES-2017-2624597"/>
    <d v="2017-09-26T00:00:00"/>
    <d v="2017-09-30T00:00:00"/>
    <s v="Standard Class"/>
    <s v="NP-18685"/>
    <x v="42"/>
    <s v="Home Office"/>
    <s v="Bayeux"/>
    <x v="21"/>
    <x v="1"/>
    <s v="Central"/>
    <s v="TEC-AC-10001904"/>
    <x v="1"/>
    <x v="1"/>
    <s v="Logitech Mouse, Bluetooth"/>
    <n v="117.12000000000002"/>
    <n v="4"/>
    <n v="0"/>
    <n v="52.679999999999993"/>
    <x v="1"/>
    <s v="09"/>
    <x v="3"/>
  </r>
  <r>
    <x v="395"/>
    <s v="ES-2017-2624597"/>
    <d v="2017-09-26T00:00:00"/>
    <d v="2017-09-30T00:00:00"/>
    <s v="Standard Class"/>
    <s v="NP-18685"/>
    <x v="42"/>
    <s v="Home Office"/>
    <s v="Bayeux"/>
    <x v="21"/>
    <x v="1"/>
    <s v="Central"/>
    <s v="OFF-LA-10004108"/>
    <x v="0"/>
    <x v="2"/>
    <s v="Avery Round Labels, 5000 Label Set"/>
    <n v="15.059999999999999"/>
    <n v="2"/>
    <n v="0"/>
    <n v="0.30000000000000004"/>
    <x v="1"/>
    <s v="09"/>
    <x v="3"/>
  </r>
  <r>
    <x v="396"/>
    <s v="ES-2019-4032097"/>
    <d v="2019-04-09T00:00:00"/>
    <d v="2019-04-12T00:00:00"/>
    <s v="First Class"/>
    <s v="AF-10885"/>
    <x v="69"/>
    <s v="Consumer"/>
    <s v="Bayeux"/>
    <x v="21"/>
    <x v="1"/>
    <s v="Central"/>
    <s v="OFF-LA-10002324"/>
    <x v="0"/>
    <x v="2"/>
    <s v="Smead Removable Labels, Adjustable"/>
    <n v="25.199999999999996"/>
    <n v="3"/>
    <n v="0"/>
    <n v="0.18"/>
    <x v="0"/>
    <s v="04"/>
    <x v="8"/>
  </r>
  <r>
    <x v="397"/>
    <s v="ES-2018-3711061"/>
    <d v="2018-02-06T00:00:00"/>
    <d v="2018-02-10T00:00:00"/>
    <s v="Standard Class"/>
    <s v="SC-20680"/>
    <x v="164"/>
    <s v="Home Office"/>
    <s v="Linz"/>
    <x v="51"/>
    <x v="8"/>
    <s v="Central"/>
    <s v="OFF-BI-10003650"/>
    <x v="0"/>
    <x v="9"/>
    <s v="Ibico Index Tab, Clear"/>
    <n v="44.55"/>
    <n v="5"/>
    <n v="0"/>
    <n v="7.95"/>
    <x v="2"/>
    <s v="02"/>
    <x v="0"/>
  </r>
  <r>
    <x v="398"/>
    <s v="ES-2018-5905999"/>
    <d v="2018-04-02T00:00:00"/>
    <d v="2018-04-07T00:00:00"/>
    <s v="Standard Class"/>
    <s v="BE-11455"/>
    <x v="165"/>
    <s v="Home Office"/>
    <s v="Salzburg"/>
    <x v="52"/>
    <x v="8"/>
    <s v="Central"/>
    <s v="OFF-AR-10004492"/>
    <x v="0"/>
    <x v="7"/>
    <s v="BIC Canvas, Blue"/>
    <n v="107.39999999999999"/>
    <n v="2"/>
    <n v="0"/>
    <n v="8.58"/>
    <x v="2"/>
    <s v="04"/>
    <x v="8"/>
  </r>
  <r>
    <x v="399"/>
    <s v="ES-2019-1817870"/>
    <d v="2019-12-16T00:00:00"/>
    <d v="2019-12-19T00:00:00"/>
    <s v="Second Class"/>
    <s v="IM-15055"/>
    <x v="166"/>
    <s v="Consumer"/>
    <s v="Alicante"/>
    <x v="53"/>
    <x v="4"/>
    <s v="South"/>
    <s v="OFF-ST-10001358"/>
    <x v="0"/>
    <x v="0"/>
    <s v="Rogers Folders, Wire Frame"/>
    <n v="53.567999999999991"/>
    <n v="2"/>
    <n v="0.1"/>
    <n v="0.58800000000000185"/>
    <x v="0"/>
    <s v="12"/>
    <x v="10"/>
  </r>
  <r>
    <x v="400"/>
    <s v="ES-2016-2673474"/>
    <d v="2016-10-19T00:00:00"/>
    <d v="2016-10-23T00:00:00"/>
    <s v="Second Class"/>
    <s v="RM-19750"/>
    <x v="167"/>
    <s v="Consumer"/>
    <s v="Hamburg"/>
    <x v="24"/>
    <x v="2"/>
    <s v="Central"/>
    <s v="TEC-PH-10004601"/>
    <x v="1"/>
    <x v="3"/>
    <s v="Nokia Audio Dock, with Caller ID"/>
    <n v="1333.92"/>
    <n v="8"/>
    <n v="0"/>
    <n v="199.92000000000002"/>
    <x v="3"/>
    <s v="10"/>
    <x v="11"/>
  </r>
  <r>
    <x v="401"/>
    <s v="ES-2017-1290570"/>
    <d v="2017-11-22T00:00:00"/>
    <d v="2017-11-28T00:00:00"/>
    <s v="Standard Class"/>
    <s v="BD-11500"/>
    <x v="156"/>
    <s v="Consumer"/>
    <s v="London"/>
    <x v="0"/>
    <x v="0"/>
    <s v="North"/>
    <s v="OFF-ST-10002905"/>
    <x v="0"/>
    <x v="0"/>
    <s v="Rogers Box, Single Width"/>
    <n v="43.2"/>
    <n v="2"/>
    <n v="0.1"/>
    <n v="0.95999999999999908"/>
    <x v="1"/>
    <s v="11"/>
    <x v="6"/>
  </r>
  <r>
    <x v="402"/>
    <s v="ES-2019-2420090"/>
    <d v="2019-06-13T00:00:00"/>
    <d v="2019-06-20T00:00:00"/>
    <s v="Standard Class"/>
    <s v="MJ-17740"/>
    <x v="168"/>
    <s v="Consumer"/>
    <s v="Marseille"/>
    <x v="25"/>
    <x v="1"/>
    <s v="Central"/>
    <s v="OFF-AR-10000124"/>
    <x v="0"/>
    <x v="7"/>
    <s v="Binney &amp; Smith Highlighters, Fluorescent"/>
    <n v="53.55"/>
    <n v="3"/>
    <n v="0"/>
    <n v="4.2299999999999995"/>
    <x v="0"/>
    <s v="06"/>
    <x v="2"/>
  </r>
  <r>
    <x v="403"/>
    <s v="ES-2016-5496709"/>
    <d v="2016-09-10T00:00:00"/>
    <d v="2016-09-17T00:00:00"/>
    <s v="Standard Class"/>
    <s v="CD-12790"/>
    <x v="169"/>
    <s v="Home Office"/>
    <s v="Rome"/>
    <x v="17"/>
    <x v="3"/>
    <s v="South"/>
    <s v="OFF-FA-10000834"/>
    <x v="0"/>
    <x v="6"/>
    <s v="Advantus Staples, Assorted Sizes"/>
    <n v="16.62"/>
    <n v="2"/>
    <n v="0"/>
    <n v="6.9599999999999991"/>
    <x v="3"/>
    <s v="09"/>
    <x v="3"/>
  </r>
  <r>
    <x v="404"/>
    <s v="IT-2019-4429259"/>
    <d v="2019-07-26T00:00:00"/>
    <d v="2019-07-31T00:00:00"/>
    <s v="Standard Class"/>
    <s v="ED-13885"/>
    <x v="170"/>
    <s v="Home Office"/>
    <s v="Montfermeil"/>
    <x v="4"/>
    <x v="1"/>
    <s v="Central"/>
    <s v="OFF-ST-10003956"/>
    <x v="0"/>
    <x v="0"/>
    <s v="Rogers Trays, Single Width"/>
    <n v="277.69499999999999"/>
    <n v="5"/>
    <n v="0.1"/>
    <n v="-9.4050000000000011"/>
    <x v="0"/>
    <s v="07"/>
    <x v="9"/>
  </r>
  <r>
    <x v="405"/>
    <s v="IT-2019-4429259"/>
    <d v="2019-07-26T00:00:00"/>
    <d v="2019-07-31T00:00:00"/>
    <s v="Standard Class"/>
    <s v="ED-13885"/>
    <x v="170"/>
    <s v="Home Office"/>
    <s v="Montfermeil"/>
    <x v="4"/>
    <x v="1"/>
    <s v="Central"/>
    <s v="OFF-FA-10002017"/>
    <x v="0"/>
    <x v="6"/>
    <s v="Stockwell Paper Clips, Assorted Sizes"/>
    <n v="54.75"/>
    <n v="5"/>
    <n v="0"/>
    <n v="21.299999999999997"/>
    <x v="0"/>
    <s v="07"/>
    <x v="9"/>
  </r>
  <r>
    <x v="406"/>
    <s v="IT-2019-4429259"/>
    <d v="2019-07-26T00:00:00"/>
    <d v="2019-07-31T00:00:00"/>
    <s v="Standard Class"/>
    <s v="ED-13885"/>
    <x v="170"/>
    <s v="Home Office"/>
    <s v="Montfermeil"/>
    <x v="4"/>
    <x v="1"/>
    <s v="Central"/>
    <s v="OFF-LA-10001265"/>
    <x v="0"/>
    <x v="2"/>
    <s v="Hon File Folder Labels, Alphabetical"/>
    <n v="25.379999999999995"/>
    <n v="3"/>
    <n v="0"/>
    <n v="9.629999999999999"/>
    <x v="0"/>
    <s v="07"/>
    <x v="9"/>
  </r>
  <r>
    <x v="407"/>
    <s v="ES-2019-2484644"/>
    <d v="2019-09-18T00:00:00"/>
    <d v="2019-09-23T00:00:00"/>
    <s v="Standard Class"/>
    <s v="AR-10345"/>
    <x v="171"/>
    <s v="Corporate"/>
    <s v="Vienna"/>
    <x v="20"/>
    <x v="8"/>
    <s v="Central"/>
    <s v="OFF-LA-10001402"/>
    <x v="0"/>
    <x v="2"/>
    <s v="Smead Color Coded Labels, 5000 Label Set"/>
    <n v="26.879999999999995"/>
    <n v="2"/>
    <n v="0"/>
    <n v="4.5600000000000005"/>
    <x v="0"/>
    <s v="09"/>
    <x v="3"/>
  </r>
  <r>
    <x v="408"/>
    <s v="ES-2019-1515279"/>
    <d v="2019-08-08T00:00:00"/>
    <d v="2019-08-14T00:00:00"/>
    <s v="Standard Class"/>
    <s v="EL-13735"/>
    <x v="172"/>
    <s v="Home Office"/>
    <s v="Vitoria"/>
    <x v="38"/>
    <x v="4"/>
    <s v="South"/>
    <s v="OFF-AP-10004372"/>
    <x v="0"/>
    <x v="5"/>
    <s v="Hoover Coffee Grinder, White"/>
    <n v="267.72000000000003"/>
    <n v="4"/>
    <n v="0"/>
    <n v="7.92"/>
    <x v="0"/>
    <s v="08"/>
    <x v="1"/>
  </r>
  <r>
    <x v="409"/>
    <s v="IT-2019-5044898"/>
    <d v="2019-09-26T00:00:00"/>
    <d v="2019-09-28T00:00:00"/>
    <s v="First Class"/>
    <s v="DV-13045"/>
    <x v="173"/>
    <s v="Corporate"/>
    <s v="Sittard"/>
    <x v="19"/>
    <x v="5"/>
    <s v="Central"/>
    <s v="TEC-AC-10004880"/>
    <x v="1"/>
    <x v="1"/>
    <s v="Logitech Keyboard, Programmable"/>
    <n v="73.95"/>
    <n v="2"/>
    <n v="0.5"/>
    <n v="-59.190000000000005"/>
    <x v="0"/>
    <s v="09"/>
    <x v="3"/>
  </r>
  <r>
    <x v="410"/>
    <s v="IT-2019-5044898"/>
    <d v="2019-09-26T00:00:00"/>
    <d v="2019-09-28T00:00:00"/>
    <s v="First Class"/>
    <s v="DV-13045"/>
    <x v="173"/>
    <s v="Corporate"/>
    <s v="Sittard"/>
    <x v="19"/>
    <x v="5"/>
    <s v="Central"/>
    <s v="OFF-EN-10001991"/>
    <x v="0"/>
    <x v="8"/>
    <s v="Kraft Clasp Envelope, Set of 50"/>
    <n v="9"/>
    <n v="2"/>
    <n v="0.5"/>
    <n v="-9"/>
    <x v="0"/>
    <s v="09"/>
    <x v="3"/>
  </r>
  <r>
    <x v="411"/>
    <s v="ES-2019-2689172"/>
    <d v="2019-06-30T00:00:00"/>
    <d v="2019-07-04T00:00:00"/>
    <s v="Standard Class"/>
    <s v="CC-12370"/>
    <x v="174"/>
    <s v="Consumer"/>
    <s v="Aulnay-sous-Bois"/>
    <x v="4"/>
    <x v="1"/>
    <s v="Central"/>
    <s v="OFF-ST-10002437"/>
    <x v="0"/>
    <x v="0"/>
    <s v="Eldon Trays, Blue"/>
    <n v="86.346000000000004"/>
    <n v="2"/>
    <n v="0.1"/>
    <n v="7.6259999999999994"/>
    <x v="0"/>
    <s v="06"/>
    <x v="2"/>
  </r>
  <r>
    <x v="412"/>
    <s v="ES-2019-2689172"/>
    <d v="2019-06-30T00:00:00"/>
    <d v="2019-07-04T00:00:00"/>
    <s v="Standard Class"/>
    <s v="CC-12370"/>
    <x v="174"/>
    <s v="Consumer"/>
    <s v="Aulnay-sous-Bois"/>
    <x v="4"/>
    <x v="1"/>
    <s v="Central"/>
    <s v="OFF-AR-10002485"/>
    <x v="0"/>
    <x v="7"/>
    <s v="Boston Markers, Easy-Erase"/>
    <n v="79.92"/>
    <n v="3"/>
    <n v="0"/>
    <n v="7.11"/>
    <x v="0"/>
    <s v="06"/>
    <x v="2"/>
  </r>
  <r>
    <x v="413"/>
    <s v="ES-2019-2689172"/>
    <d v="2019-06-30T00:00:00"/>
    <d v="2019-07-04T00:00:00"/>
    <s v="Standard Class"/>
    <s v="CC-12370"/>
    <x v="174"/>
    <s v="Consumer"/>
    <s v="Aulnay-sous-Bois"/>
    <x v="4"/>
    <x v="1"/>
    <s v="Central"/>
    <s v="OFF-PA-10003105"/>
    <x v="0"/>
    <x v="12"/>
    <s v="SanDisk Parchment Paper, Premium"/>
    <n v="16.709999999999997"/>
    <n v="1"/>
    <n v="0"/>
    <n v="3.1500000000000004"/>
    <x v="0"/>
    <s v="06"/>
    <x v="2"/>
  </r>
  <r>
    <x v="414"/>
    <s v="ES-2019-2591069"/>
    <d v="2019-10-29T00:00:00"/>
    <d v="2019-11-02T00:00:00"/>
    <s v="Standard Class"/>
    <s v="PO-18865"/>
    <x v="106"/>
    <s v="Consumer"/>
    <s v="Nancy"/>
    <x v="2"/>
    <x v="1"/>
    <s v="Central"/>
    <s v="OFF-AR-10004303"/>
    <x v="0"/>
    <x v="7"/>
    <s v="Stanley Markers, Blue"/>
    <n v="88.8"/>
    <n v="4"/>
    <n v="0"/>
    <n v="7.92"/>
    <x v="0"/>
    <s v="10"/>
    <x v="11"/>
  </r>
  <r>
    <x v="415"/>
    <s v="ES-2019-2591069"/>
    <d v="2019-10-29T00:00:00"/>
    <d v="2019-11-02T00:00:00"/>
    <s v="Standard Class"/>
    <s v="PO-18865"/>
    <x v="106"/>
    <s v="Consumer"/>
    <s v="Nancy"/>
    <x v="2"/>
    <x v="1"/>
    <s v="Central"/>
    <s v="TEC-CO-10004005"/>
    <x v="1"/>
    <x v="4"/>
    <s v="Sharp Copy Machine, Laser"/>
    <n v="1015.9199999999998"/>
    <n v="5"/>
    <n v="0.15"/>
    <n v="-24.029999999999973"/>
    <x v="0"/>
    <s v="10"/>
    <x v="11"/>
  </r>
  <r>
    <x v="416"/>
    <s v="ES-2017-5285727"/>
    <d v="2017-09-22T00:00:00"/>
    <d v="2017-09-24T00:00:00"/>
    <s v="Second Class"/>
    <s v="OT-18730"/>
    <x v="175"/>
    <s v="Consumer"/>
    <s v="Bergheim"/>
    <x v="3"/>
    <x v="2"/>
    <s v="Central"/>
    <s v="OFF-EN-10004775"/>
    <x v="0"/>
    <x v="8"/>
    <s v="Kraft Manila Envelope, Set of 50"/>
    <n v="52.980000000000004"/>
    <n v="2"/>
    <n v="0"/>
    <n v="5.82"/>
    <x v="1"/>
    <s v="09"/>
    <x v="3"/>
  </r>
  <r>
    <x v="417"/>
    <s v="ES-2017-5285727"/>
    <d v="2017-09-22T00:00:00"/>
    <d v="2017-09-24T00:00:00"/>
    <s v="Second Class"/>
    <s v="OT-18730"/>
    <x v="175"/>
    <s v="Consumer"/>
    <s v="Bergheim"/>
    <x v="3"/>
    <x v="2"/>
    <s v="Central"/>
    <s v="FUR-FU-10004955"/>
    <x v="2"/>
    <x v="16"/>
    <s v="Tenex Door Stop, Durable"/>
    <n v="122.76"/>
    <n v="3"/>
    <n v="0"/>
    <n v="15.930000000000001"/>
    <x v="1"/>
    <s v="09"/>
    <x v="3"/>
  </r>
  <r>
    <x v="418"/>
    <s v="ES-2017-5285727"/>
    <d v="2017-09-22T00:00:00"/>
    <d v="2017-09-24T00:00:00"/>
    <s v="Second Class"/>
    <s v="OT-18730"/>
    <x v="175"/>
    <s v="Consumer"/>
    <s v="Bergheim"/>
    <x v="3"/>
    <x v="2"/>
    <s v="Central"/>
    <s v="TEC-AC-10004054"/>
    <x v="1"/>
    <x v="1"/>
    <s v="Memorex Memory Card, Erganomic"/>
    <n v="200.15999999999997"/>
    <n v="2"/>
    <n v="0"/>
    <n v="36"/>
    <x v="1"/>
    <s v="09"/>
    <x v="3"/>
  </r>
  <r>
    <x v="419"/>
    <s v="ES-2017-1909603"/>
    <d v="2017-06-20T00:00:00"/>
    <d v="2017-06-22T00:00:00"/>
    <s v="Second Class"/>
    <s v="SC-20725"/>
    <x v="176"/>
    <s v="Consumer"/>
    <s v="Bergheim"/>
    <x v="3"/>
    <x v="2"/>
    <s v="Central"/>
    <s v="OFF-AR-10003217"/>
    <x v="0"/>
    <x v="7"/>
    <s v="Sanford Highlighters, Fluorescent"/>
    <n v="153.08999999999997"/>
    <n v="9"/>
    <n v="0"/>
    <n v="64.259999999999991"/>
    <x v="1"/>
    <s v="06"/>
    <x v="2"/>
  </r>
  <r>
    <x v="420"/>
    <s v="ES-2018-3542934"/>
    <d v="2018-05-16T00:00:00"/>
    <d v="2018-05-19T00:00:00"/>
    <s v="First Class"/>
    <s v="DB-13615"/>
    <x v="177"/>
    <s v="Consumer"/>
    <s v="Bergisch Gladbach"/>
    <x v="3"/>
    <x v="2"/>
    <s v="Central"/>
    <s v="OFF-AR-10001216"/>
    <x v="0"/>
    <x v="7"/>
    <s v="BIC Pencil Sharpener, Easy-Erase"/>
    <n v="380.64"/>
    <n v="13"/>
    <n v="0"/>
    <n v="18.72"/>
    <x v="2"/>
    <s v="05"/>
    <x v="5"/>
  </r>
  <r>
    <x v="421"/>
    <s v="ES-2016-1640672"/>
    <d v="2016-02-02T00:00:00"/>
    <d v="2016-02-05T00:00:00"/>
    <s v="First Class"/>
    <s v="KH-16630"/>
    <x v="52"/>
    <s v="Corporate"/>
    <s v="Dresden"/>
    <x v="46"/>
    <x v="2"/>
    <s v="Central"/>
    <s v="TEC-PH-10001432"/>
    <x v="1"/>
    <x v="3"/>
    <s v="Motorola Signal Booster, Cordless"/>
    <n v="583.92000000000007"/>
    <n v="8"/>
    <n v="0.5"/>
    <n v="-58.560000000000059"/>
    <x v="3"/>
    <s v="02"/>
    <x v="0"/>
  </r>
  <r>
    <x v="422"/>
    <s v="ES-2016-1640672"/>
    <d v="2016-02-02T00:00:00"/>
    <d v="2016-02-05T00:00:00"/>
    <s v="First Class"/>
    <s v="KH-16630"/>
    <x v="52"/>
    <s v="Corporate"/>
    <s v="Dresden"/>
    <x v="46"/>
    <x v="2"/>
    <s v="Central"/>
    <s v="TEC-CO-10003534"/>
    <x v="1"/>
    <x v="4"/>
    <s v="HP Fax and Copier, Digital"/>
    <n v="86.265000000000001"/>
    <n v="1"/>
    <n v="0.5"/>
    <n v="-1.5000000000000568E-2"/>
    <x v="3"/>
    <s v="02"/>
    <x v="0"/>
  </r>
  <r>
    <x v="423"/>
    <s v="ES-2016-1640672"/>
    <d v="2016-02-02T00:00:00"/>
    <d v="2016-02-05T00:00:00"/>
    <s v="First Class"/>
    <s v="KH-16630"/>
    <x v="52"/>
    <s v="Corporate"/>
    <s v="Dresden"/>
    <x v="46"/>
    <x v="2"/>
    <s v="Central"/>
    <s v="OFF-PA-10000908"/>
    <x v="0"/>
    <x v="12"/>
    <s v="Xerox Note Cards, Premium"/>
    <n v="13.184999999999999"/>
    <n v="1"/>
    <n v="0.5"/>
    <n v="-7.9349999999999987"/>
    <x v="3"/>
    <s v="02"/>
    <x v="0"/>
  </r>
  <r>
    <x v="424"/>
    <s v="ES-2018-3542934"/>
    <d v="2018-05-16T00:00:00"/>
    <d v="2018-05-19T00:00:00"/>
    <s v="First Class"/>
    <s v="DB-13615"/>
    <x v="177"/>
    <s v="Consumer"/>
    <s v="Bergisch Gladbach"/>
    <x v="3"/>
    <x v="2"/>
    <s v="Central"/>
    <s v="OFF-SU-10003804"/>
    <x v="0"/>
    <x v="13"/>
    <s v="Kleencut Shears, Easy Grip"/>
    <n v="96.78"/>
    <n v="2"/>
    <n v="0"/>
    <n v="0"/>
    <x v="2"/>
    <s v="05"/>
    <x v="5"/>
  </r>
  <r>
    <x v="425"/>
    <s v="ES-2016-3609014"/>
    <d v="2016-02-10T00:00:00"/>
    <d v="2016-02-16T00:00:00"/>
    <s v="Standard Class"/>
    <s v="MO-17800"/>
    <x v="178"/>
    <s v="Home Office"/>
    <s v="Bielefeld"/>
    <x v="3"/>
    <x v="2"/>
    <s v="Central"/>
    <s v="OFF-AR-10000079"/>
    <x v="0"/>
    <x v="7"/>
    <s v="Stanley Pencil Sharpener, Fluorescent"/>
    <n v="123.9"/>
    <n v="5"/>
    <n v="0"/>
    <n v="39.6"/>
    <x v="3"/>
    <s v="02"/>
    <x v="0"/>
  </r>
  <r>
    <x v="426"/>
    <s v="ES-2018-3340197"/>
    <d v="2018-08-21T00:00:00"/>
    <d v="2018-08-26T00:00:00"/>
    <s v="Second Class"/>
    <s v="RB-19570"/>
    <x v="179"/>
    <s v="Consumer"/>
    <s v="Rudge"/>
    <x v="0"/>
    <x v="0"/>
    <s v="North"/>
    <s v="OFF-LA-10001549"/>
    <x v="0"/>
    <x v="2"/>
    <s v="Harbour Creations Removable Labels, Adjustable"/>
    <n v="53.7"/>
    <n v="5"/>
    <n v="0"/>
    <n v="21.45"/>
    <x v="2"/>
    <s v="08"/>
    <x v="1"/>
  </r>
  <r>
    <x v="427"/>
    <s v="ES-2018-3340197"/>
    <d v="2018-08-21T00:00:00"/>
    <d v="2018-08-26T00:00:00"/>
    <s v="Second Class"/>
    <s v="RB-19570"/>
    <x v="179"/>
    <s v="Consumer"/>
    <s v="Rudge"/>
    <x v="0"/>
    <x v="0"/>
    <s v="North"/>
    <s v="OFF-AR-10000980"/>
    <x v="0"/>
    <x v="7"/>
    <s v="Sanford Pencil Sharpener, Water Color"/>
    <n v="26.099999999999998"/>
    <n v="1"/>
    <n v="0"/>
    <n v="6.7799999999999994"/>
    <x v="2"/>
    <s v="08"/>
    <x v="1"/>
  </r>
  <r>
    <x v="428"/>
    <s v="ES-2018-3688439"/>
    <d v="2018-03-13T00:00:00"/>
    <d v="2018-03-15T00:00:00"/>
    <s v="First Class"/>
    <s v="JL-15850"/>
    <x v="28"/>
    <s v="Consumer"/>
    <s v="Northampton"/>
    <x v="0"/>
    <x v="0"/>
    <s v="North"/>
    <s v="OFF-AR-10002113"/>
    <x v="0"/>
    <x v="7"/>
    <s v="Boston Highlighters, Easy-Erase"/>
    <n v="57.419999999999987"/>
    <n v="3"/>
    <n v="0"/>
    <n v="12.599999999999998"/>
    <x v="2"/>
    <s v="03"/>
    <x v="4"/>
  </r>
  <r>
    <x v="429"/>
    <s v="ES-2018-3688439"/>
    <d v="2018-03-13T00:00:00"/>
    <d v="2018-03-15T00:00:00"/>
    <s v="First Class"/>
    <s v="JL-15850"/>
    <x v="28"/>
    <s v="Consumer"/>
    <s v="Northampton"/>
    <x v="0"/>
    <x v="0"/>
    <s v="North"/>
    <s v="OFF-AR-10000659"/>
    <x v="0"/>
    <x v="7"/>
    <s v="BIC Pencil Sharpener, Fluorescent"/>
    <n v="242.16"/>
    <n v="8"/>
    <n v="0"/>
    <n v="82.320000000000007"/>
    <x v="2"/>
    <s v="03"/>
    <x v="4"/>
  </r>
  <r>
    <x v="430"/>
    <s v="ES-2017-2074353"/>
    <d v="2017-12-30T00:00:00"/>
    <d v="2018-01-02T00:00:00"/>
    <s v="First Class"/>
    <s v="Co-12640"/>
    <x v="29"/>
    <s v="Consumer"/>
    <s v="Marseille"/>
    <x v="25"/>
    <x v="1"/>
    <s v="Central"/>
    <s v="OFF-ST-10002539"/>
    <x v="0"/>
    <x v="0"/>
    <s v="Fellowes Shelving, Single Width"/>
    <n v="364.58100000000002"/>
    <n v="7"/>
    <n v="0.1"/>
    <n v="64.700999999999993"/>
    <x v="1"/>
    <s v="12"/>
    <x v="10"/>
  </r>
  <r>
    <x v="431"/>
    <s v="ES-2018-1486678"/>
    <d v="2018-08-09T00:00:00"/>
    <d v="2018-08-12T00:00:00"/>
    <s v="Second Class"/>
    <s v="SC-20680"/>
    <x v="164"/>
    <s v="Home Office"/>
    <s v="Champigny-sur-Marne"/>
    <x v="4"/>
    <x v="1"/>
    <s v="Central"/>
    <s v="OFF-AR-10001626"/>
    <x v="0"/>
    <x v="7"/>
    <s v="BIC Pens, Blue"/>
    <n v="57.12"/>
    <n v="4"/>
    <n v="0"/>
    <n v="6.24"/>
    <x v="2"/>
    <s v="08"/>
    <x v="1"/>
  </r>
  <r>
    <x v="432"/>
    <s v="ES-2019-2815584"/>
    <d v="2019-12-31T00:00:00"/>
    <d v="2020-01-04T00:00:00"/>
    <s v="Standard Class"/>
    <s v="ES-14020"/>
    <x v="180"/>
    <s v="Consumer"/>
    <s v="Bielefeld"/>
    <x v="3"/>
    <x v="2"/>
    <s v="Central"/>
    <s v="OFF-SU-10004279"/>
    <x v="0"/>
    <x v="13"/>
    <s v="Kleencut Shears, Serrated"/>
    <n v="260.82"/>
    <n v="6"/>
    <n v="0"/>
    <n v="12.96"/>
    <x v="0"/>
    <s v="12"/>
    <x v="10"/>
  </r>
  <r>
    <x v="433"/>
    <s v="IT-2017-5346950"/>
    <d v="2017-08-05T00:00:00"/>
    <d v="2017-08-11T00:00:00"/>
    <s v="Standard Class"/>
    <s v="KH-16690"/>
    <x v="114"/>
    <s v="Corporate"/>
    <s v="Aulnay-sous-Bois"/>
    <x v="4"/>
    <x v="1"/>
    <s v="Central"/>
    <s v="FUR-CH-10002212"/>
    <x v="2"/>
    <x v="15"/>
    <s v="Novimex Swivel Stool, Adjustable"/>
    <n v="150.25500000000002"/>
    <n v="1"/>
    <n v="0.1"/>
    <n v="-3.3450000000000024"/>
    <x v="1"/>
    <s v="08"/>
    <x v="1"/>
  </r>
  <r>
    <x v="434"/>
    <s v="IT-2017-5346950"/>
    <d v="2017-08-05T00:00:00"/>
    <d v="2017-08-11T00:00:00"/>
    <s v="Standard Class"/>
    <s v="KH-16690"/>
    <x v="114"/>
    <s v="Corporate"/>
    <s v="Aulnay-sous-Bois"/>
    <x v="4"/>
    <x v="1"/>
    <s v="Central"/>
    <s v="OFF-LA-10004727"/>
    <x v="0"/>
    <x v="2"/>
    <s v="Hon File Folder Labels, Laser Printer Compatible"/>
    <n v="17.28"/>
    <n v="2"/>
    <n v="0"/>
    <n v="2.04"/>
    <x v="1"/>
    <s v="08"/>
    <x v="1"/>
  </r>
  <r>
    <x v="435"/>
    <s v="IT-2017-5346950"/>
    <d v="2017-08-05T00:00:00"/>
    <d v="2017-08-11T00:00:00"/>
    <s v="Standard Class"/>
    <s v="KH-16690"/>
    <x v="114"/>
    <s v="Corporate"/>
    <s v="Aulnay-sous-Bois"/>
    <x v="4"/>
    <x v="1"/>
    <s v="Central"/>
    <s v="OFF-BI-10003281"/>
    <x v="0"/>
    <x v="9"/>
    <s v="Ibico Binder, Recycled"/>
    <n v="79.199999999999989"/>
    <n v="5"/>
    <n v="0"/>
    <n v="6.3"/>
    <x v="1"/>
    <s v="08"/>
    <x v="1"/>
  </r>
  <r>
    <x v="436"/>
    <s v="IT-2017-5346950"/>
    <d v="2017-08-05T00:00:00"/>
    <d v="2017-08-11T00:00:00"/>
    <s v="Standard Class"/>
    <s v="KH-16690"/>
    <x v="114"/>
    <s v="Corporate"/>
    <s v="Aulnay-sous-Bois"/>
    <x v="4"/>
    <x v="1"/>
    <s v="Central"/>
    <s v="OFF-ST-10001195"/>
    <x v="0"/>
    <x v="0"/>
    <s v="Smead Box, Wire Frame"/>
    <n v="8.8559999999999999"/>
    <n v="1"/>
    <n v="0.1"/>
    <n v="0.66600000000000015"/>
    <x v="1"/>
    <s v="08"/>
    <x v="1"/>
  </r>
  <r>
    <x v="437"/>
    <s v="IT-2017-5346950"/>
    <d v="2017-08-05T00:00:00"/>
    <d v="2017-08-11T00:00:00"/>
    <s v="Standard Class"/>
    <s v="KH-16690"/>
    <x v="114"/>
    <s v="Corporate"/>
    <s v="Aulnay-sous-Bois"/>
    <x v="4"/>
    <x v="1"/>
    <s v="Central"/>
    <s v="OFF-SU-10001657"/>
    <x v="0"/>
    <x v="13"/>
    <s v="Acme Box Cutter, High Speed"/>
    <n v="226.79999999999998"/>
    <n v="6"/>
    <n v="0"/>
    <n v="108.72"/>
    <x v="1"/>
    <s v="08"/>
    <x v="1"/>
  </r>
  <r>
    <x v="438"/>
    <s v="IT-2017-5346950"/>
    <d v="2017-08-05T00:00:00"/>
    <d v="2017-08-11T00:00:00"/>
    <s v="Standard Class"/>
    <s v="KH-16690"/>
    <x v="114"/>
    <s v="Corporate"/>
    <s v="Aulnay-sous-Bois"/>
    <x v="4"/>
    <x v="1"/>
    <s v="Central"/>
    <s v="OFF-ST-10004267"/>
    <x v="0"/>
    <x v="0"/>
    <s v="Smead File Cart, Single Width"/>
    <n v="462.34799999999996"/>
    <n v="4"/>
    <n v="0.1"/>
    <n v="-46.331999999999994"/>
    <x v="1"/>
    <s v="08"/>
    <x v="1"/>
  </r>
  <r>
    <x v="439"/>
    <s v="ES-2018-1836661"/>
    <d v="2018-03-20T00:00:00"/>
    <d v="2018-03-24T00:00:00"/>
    <s v="Standard Class"/>
    <s v="LC-17050"/>
    <x v="181"/>
    <s v="Consumer"/>
    <s v="Mainz"/>
    <x v="13"/>
    <x v="2"/>
    <s v="Central"/>
    <s v="OFF-ST-10003018"/>
    <x v="0"/>
    <x v="0"/>
    <s v="Smead File Cart, Industrial"/>
    <n v="1155.5999999999999"/>
    <n v="10"/>
    <n v="0.1"/>
    <n v="231"/>
    <x v="2"/>
    <s v="03"/>
    <x v="4"/>
  </r>
  <r>
    <x v="440"/>
    <s v="ES-2018-1836661"/>
    <d v="2018-03-20T00:00:00"/>
    <d v="2018-03-24T00:00:00"/>
    <s v="Standard Class"/>
    <s v="LC-17050"/>
    <x v="181"/>
    <s v="Consumer"/>
    <s v="Mainz"/>
    <x v="13"/>
    <x v="2"/>
    <s v="Central"/>
    <s v="OFF-EN-10001852"/>
    <x v="0"/>
    <x v="8"/>
    <s v="Cameo Manila Envelope, with clear poly window"/>
    <n v="213.78"/>
    <n v="7"/>
    <n v="0"/>
    <n v="104.58000000000001"/>
    <x v="2"/>
    <s v="03"/>
    <x v="4"/>
  </r>
  <r>
    <x v="441"/>
    <s v="ES-2017-1760393"/>
    <d v="2017-06-02T00:00:00"/>
    <d v="2017-06-07T00:00:00"/>
    <s v="Standard Class"/>
    <s v="JB-15400"/>
    <x v="45"/>
    <s v="Corporate"/>
    <s v="Avignon"/>
    <x v="25"/>
    <x v="1"/>
    <s v="Central"/>
    <s v="OFF-SU-10004691"/>
    <x v="0"/>
    <x v="13"/>
    <s v="Fiskars Scissors, Serrated"/>
    <n v="79.44"/>
    <n v="4"/>
    <n v="0"/>
    <n v="35.64"/>
    <x v="1"/>
    <s v="06"/>
    <x v="2"/>
  </r>
  <r>
    <x v="442"/>
    <s v="ES-2017-1760393"/>
    <d v="2017-06-02T00:00:00"/>
    <d v="2017-06-07T00:00:00"/>
    <s v="Standard Class"/>
    <s v="JB-15400"/>
    <x v="45"/>
    <s v="Corporate"/>
    <s v="Avignon"/>
    <x v="25"/>
    <x v="1"/>
    <s v="Central"/>
    <s v="TEC-MA-10000161"/>
    <x v="1"/>
    <x v="11"/>
    <s v="Konica Receipt Printer, Durable"/>
    <n v="312.04350000000005"/>
    <n v="3"/>
    <n v="0.15"/>
    <n v="51.313499999999991"/>
    <x v="1"/>
    <s v="06"/>
    <x v="2"/>
  </r>
  <r>
    <x v="443"/>
    <s v="ES-2018-5448041"/>
    <d v="2018-01-20T00:00:00"/>
    <d v="2018-01-22T00:00:00"/>
    <s v="Second Class"/>
    <s v="JD-16150"/>
    <x v="182"/>
    <s v="Corporate"/>
    <s v="Nuremberg"/>
    <x v="22"/>
    <x v="2"/>
    <s v="Central"/>
    <s v="OFF-ST-10004191"/>
    <x v="0"/>
    <x v="0"/>
    <s v="Tenex Lockers, Blue"/>
    <n v="183.73499999999999"/>
    <n v="1"/>
    <n v="0.1"/>
    <n v="32.655000000000008"/>
    <x v="2"/>
    <s v="01"/>
    <x v="7"/>
  </r>
  <r>
    <x v="444"/>
    <s v="ES-2018-5448041"/>
    <d v="2018-01-20T00:00:00"/>
    <d v="2018-01-22T00:00:00"/>
    <s v="Second Class"/>
    <s v="JD-16150"/>
    <x v="182"/>
    <s v="Corporate"/>
    <s v="Nuremberg"/>
    <x v="22"/>
    <x v="2"/>
    <s v="Central"/>
    <s v="OFF-BI-10002193"/>
    <x v="0"/>
    <x v="9"/>
    <s v="Wilson Jones Hole Reinforcements, Recycled"/>
    <n v="14.670000000000002"/>
    <n v="3"/>
    <n v="0"/>
    <n v="3.51"/>
    <x v="2"/>
    <s v="01"/>
    <x v="7"/>
  </r>
  <r>
    <x v="445"/>
    <s v="ES-2016-2945927"/>
    <d v="2016-09-22T00:00:00"/>
    <d v="2016-09-24T00:00:00"/>
    <s v="First Class"/>
    <s v="PC-18745"/>
    <x v="183"/>
    <s v="Corporate"/>
    <s v="Bolzano"/>
    <x v="54"/>
    <x v="3"/>
    <s v="South"/>
    <s v="OFF-AR-10003113"/>
    <x v="0"/>
    <x v="7"/>
    <s v="Binney &amp; Smith Pens, Blue"/>
    <n v="35.820000000000007"/>
    <n v="3"/>
    <n v="0"/>
    <n v="15.03"/>
    <x v="3"/>
    <s v="09"/>
    <x v="3"/>
  </r>
  <r>
    <x v="446"/>
    <s v="ES-2019-3986366"/>
    <d v="2019-07-11T00:00:00"/>
    <d v="2019-07-15T00:00:00"/>
    <s v="Standard Class"/>
    <s v="EM-13960"/>
    <x v="184"/>
    <s v="Consumer"/>
    <s v="Washington"/>
    <x v="0"/>
    <x v="0"/>
    <s v="North"/>
    <s v="OFF-BI-10004448"/>
    <x v="0"/>
    <x v="9"/>
    <s v="Ibico Binder, Clear"/>
    <n v="29.879999999999995"/>
    <n v="2"/>
    <n v="0"/>
    <n v="2.64"/>
    <x v="0"/>
    <s v="07"/>
    <x v="9"/>
  </r>
  <r>
    <x v="447"/>
    <s v="ES-2019-3986366"/>
    <d v="2019-07-11T00:00:00"/>
    <d v="2019-07-15T00:00:00"/>
    <s v="Standard Class"/>
    <s v="EM-13960"/>
    <x v="184"/>
    <s v="Consumer"/>
    <s v="Washington"/>
    <x v="0"/>
    <x v="0"/>
    <s v="North"/>
    <s v="OFF-ST-10000648"/>
    <x v="0"/>
    <x v="0"/>
    <s v="Eldon File Cart, Industrial"/>
    <n v="1023.1200000000001"/>
    <n v="8"/>
    <n v="0"/>
    <n v="122.64000000000001"/>
    <x v="0"/>
    <s v="07"/>
    <x v="9"/>
  </r>
  <r>
    <x v="448"/>
    <s v="ES-2019-3986366"/>
    <d v="2019-07-11T00:00:00"/>
    <d v="2019-07-15T00:00:00"/>
    <s v="Standard Class"/>
    <s v="EM-13960"/>
    <x v="184"/>
    <s v="Consumer"/>
    <s v="Washington"/>
    <x v="0"/>
    <x v="0"/>
    <s v="North"/>
    <s v="OFF-SU-10002342"/>
    <x v="0"/>
    <x v="13"/>
    <s v="Kleencut Scissors, Steel"/>
    <n v="108.45"/>
    <n v="5"/>
    <n v="0"/>
    <n v="6.45"/>
    <x v="0"/>
    <s v="07"/>
    <x v="9"/>
  </r>
  <r>
    <x v="449"/>
    <s v="ES-2016-3215372"/>
    <d v="2016-08-17T00:00:00"/>
    <d v="2016-08-18T00:00:00"/>
    <s v="First Class"/>
    <s v="AC-10420"/>
    <x v="185"/>
    <s v="Corporate"/>
    <s v="Sant Boi de Llobregat"/>
    <x v="9"/>
    <x v="4"/>
    <s v="South"/>
    <s v="FUR-FU-10000295"/>
    <x v="2"/>
    <x v="16"/>
    <s v="Advantus Light Bulb, Durable"/>
    <n v="51.3"/>
    <n v="3"/>
    <n v="0"/>
    <n v="12.24"/>
    <x v="3"/>
    <s v="08"/>
    <x v="1"/>
  </r>
  <r>
    <x v="450"/>
    <s v="IT-2016-5629016"/>
    <d v="2016-05-31T00:00:00"/>
    <d v="2016-06-03T00:00:00"/>
    <s v="First Class"/>
    <s v="TC-21295"/>
    <x v="186"/>
    <s v="Consumer"/>
    <s v="Talence"/>
    <x v="1"/>
    <x v="1"/>
    <s v="Central"/>
    <s v="FUR-TA-10000347"/>
    <x v="2"/>
    <x v="14"/>
    <s v="Hon Computer Table, Adjustable Height"/>
    <n v="2228.6354999999999"/>
    <n v="7"/>
    <n v="0.35"/>
    <n v="-754.41449999999975"/>
    <x v="3"/>
    <s v="05"/>
    <x v="5"/>
  </r>
  <r>
    <x v="451"/>
    <s v="ES-2018-4670822"/>
    <d v="2018-11-22T00:00:00"/>
    <d v="2018-11-24T00:00:00"/>
    <s v="First Class"/>
    <s v="PV-18985"/>
    <x v="187"/>
    <s v="Home Office"/>
    <s v="Palaiseau"/>
    <x v="4"/>
    <x v="1"/>
    <s v="Central"/>
    <s v="OFF-PA-10001686"/>
    <x v="0"/>
    <x v="12"/>
    <s v="SanDisk Memo Slips, Premium"/>
    <n v="203.76"/>
    <n v="12"/>
    <n v="0"/>
    <n v="77.399999999999991"/>
    <x v="2"/>
    <s v="11"/>
    <x v="6"/>
  </r>
  <r>
    <x v="452"/>
    <s v="ES-2019-1766652"/>
    <d v="2019-08-09T00:00:00"/>
    <d v="2019-08-15T00:00:00"/>
    <s v="Standard Class"/>
    <s v="ML-17755"/>
    <x v="188"/>
    <s v="Home Office"/>
    <s v="Pertuis"/>
    <x v="25"/>
    <x v="1"/>
    <s v="Central"/>
    <s v="OFF-BI-10001622"/>
    <x v="0"/>
    <x v="9"/>
    <s v="Acco 3-Hole Punch, Durable"/>
    <n v="126.48000000000002"/>
    <n v="4"/>
    <n v="0"/>
    <n v="51.84"/>
    <x v="0"/>
    <s v="08"/>
    <x v="1"/>
  </r>
  <r>
    <x v="453"/>
    <s v="ES-2019-1766652"/>
    <d v="2019-08-09T00:00:00"/>
    <d v="2019-08-15T00:00:00"/>
    <s v="Standard Class"/>
    <s v="ML-17755"/>
    <x v="188"/>
    <s v="Home Office"/>
    <s v="Pertuis"/>
    <x v="25"/>
    <x v="1"/>
    <s v="Central"/>
    <s v="OFF-BI-10000341"/>
    <x v="0"/>
    <x v="9"/>
    <s v="Ibico Binding Machine, Recycled"/>
    <n v="258.89999999999998"/>
    <n v="5"/>
    <n v="0"/>
    <n v="46.5"/>
    <x v="0"/>
    <s v="08"/>
    <x v="1"/>
  </r>
  <r>
    <x v="454"/>
    <s v="IT-2019-1072003"/>
    <d v="2019-06-02T00:00:00"/>
    <d v="2019-06-06T00:00:00"/>
    <s v="Standard Class"/>
    <s v="LO-17170"/>
    <x v="189"/>
    <s v="Corporate"/>
    <s v="Karlstad"/>
    <x v="55"/>
    <x v="6"/>
    <s v="North"/>
    <s v="OFF-AR-10000066"/>
    <x v="0"/>
    <x v="7"/>
    <s v="Sanford Pens, Blue"/>
    <n v="16.650000000000002"/>
    <n v="3"/>
    <n v="0.5"/>
    <n v="-8.7300000000000022"/>
    <x v="0"/>
    <s v="06"/>
    <x v="2"/>
  </r>
  <r>
    <x v="455"/>
    <s v="IT-2019-1072003"/>
    <d v="2019-06-02T00:00:00"/>
    <d v="2019-06-06T00:00:00"/>
    <s v="Standard Class"/>
    <s v="LO-17170"/>
    <x v="189"/>
    <s v="Corporate"/>
    <s v="Karlstad"/>
    <x v="55"/>
    <x v="6"/>
    <s v="North"/>
    <s v="OFF-AR-10001002"/>
    <x v="0"/>
    <x v="7"/>
    <s v="BIC Sketch Pad, Fluorescent"/>
    <n v="74.88"/>
    <n v="3"/>
    <n v="0.5"/>
    <n v="-25.47"/>
    <x v="0"/>
    <s v="06"/>
    <x v="2"/>
  </r>
  <r>
    <x v="456"/>
    <s v="ES-2018-3927096"/>
    <d v="2018-08-21T00:00:00"/>
    <d v="2018-08-28T00:00:00"/>
    <s v="Standard Class"/>
    <s v="BF-11005"/>
    <x v="190"/>
    <s v="Home Office"/>
    <s v="Marseille"/>
    <x v="25"/>
    <x v="1"/>
    <s v="Central"/>
    <s v="OFF-AR-10001068"/>
    <x v="0"/>
    <x v="7"/>
    <s v="BIC Sketch Pad, Easy-Erase"/>
    <n v="48.929999999999993"/>
    <n v="1"/>
    <n v="0"/>
    <n v="24.450000000000003"/>
    <x v="2"/>
    <s v="08"/>
    <x v="1"/>
  </r>
  <r>
    <x v="457"/>
    <s v="ES-2018-3927096"/>
    <d v="2018-08-21T00:00:00"/>
    <d v="2018-08-28T00:00:00"/>
    <s v="Standard Class"/>
    <s v="BF-11005"/>
    <x v="190"/>
    <s v="Home Office"/>
    <s v="Marseille"/>
    <x v="25"/>
    <x v="1"/>
    <s v="Central"/>
    <s v="TEC-CO-10000270"/>
    <x v="1"/>
    <x v="4"/>
    <s v="Hewlett Fax Machine, High-Speed"/>
    <n v="540.80399999999997"/>
    <n v="2"/>
    <n v="0.15"/>
    <n v="-31.835999999999999"/>
    <x v="2"/>
    <s v="08"/>
    <x v="1"/>
  </r>
  <r>
    <x v="458"/>
    <s v="ES-2018-3927096"/>
    <d v="2018-08-21T00:00:00"/>
    <d v="2018-08-28T00:00:00"/>
    <s v="Standard Class"/>
    <s v="BF-11005"/>
    <x v="190"/>
    <s v="Home Office"/>
    <s v="Marseille"/>
    <x v="25"/>
    <x v="1"/>
    <s v="Central"/>
    <s v="OFF-AR-10003377"/>
    <x v="0"/>
    <x v="7"/>
    <s v="Boston Pencil Sharpener, Easy-Erase"/>
    <n v="60.42"/>
    <n v="2"/>
    <n v="0"/>
    <n v="9.66"/>
    <x v="2"/>
    <s v="08"/>
    <x v="1"/>
  </r>
  <r>
    <x v="459"/>
    <s v="ES-2018-3927096"/>
    <d v="2018-08-21T00:00:00"/>
    <d v="2018-08-28T00:00:00"/>
    <s v="Standard Class"/>
    <s v="BF-11005"/>
    <x v="190"/>
    <s v="Home Office"/>
    <s v="Marseille"/>
    <x v="25"/>
    <x v="1"/>
    <s v="Central"/>
    <s v="OFF-EN-10000897"/>
    <x v="0"/>
    <x v="8"/>
    <s v="Kraft Mailers, Set of 50"/>
    <n v="112.95000000000002"/>
    <n v="3"/>
    <n v="0"/>
    <n v="30.42"/>
    <x v="2"/>
    <s v="08"/>
    <x v="1"/>
  </r>
  <r>
    <x v="460"/>
    <s v="ES-2018-3927096"/>
    <d v="2018-08-21T00:00:00"/>
    <d v="2018-08-28T00:00:00"/>
    <s v="Standard Class"/>
    <s v="BF-11005"/>
    <x v="190"/>
    <s v="Home Office"/>
    <s v="Marseille"/>
    <x v="25"/>
    <x v="1"/>
    <s v="Central"/>
    <s v="OFF-AP-10000344"/>
    <x v="0"/>
    <x v="5"/>
    <s v="Hoover Toaster, Silver"/>
    <n v="227.85300000000007"/>
    <n v="3"/>
    <n v="0.1"/>
    <n v="65.762999999999991"/>
    <x v="2"/>
    <s v="08"/>
    <x v="1"/>
  </r>
  <r>
    <x v="461"/>
    <s v="ES-2019-1137361"/>
    <d v="2019-05-17T00:00:00"/>
    <d v="2019-05-21T00:00:00"/>
    <s v="Standard Class"/>
    <s v="CS-11860"/>
    <x v="191"/>
    <s v="Consumer"/>
    <s v="Dewsbury"/>
    <x v="0"/>
    <x v="0"/>
    <s v="North"/>
    <s v="OFF-AR-10004739"/>
    <x v="0"/>
    <x v="7"/>
    <s v="BIC Canvas, Easy-Erase"/>
    <n v="161.91"/>
    <n v="3"/>
    <n v="0"/>
    <n v="54.990000000000009"/>
    <x v="0"/>
    <s v="05"/>
    <x v="5"/>
  </r>
  <r>
    <x v="462"/>
    <s v="ES-2016-5814037"/>
    <d v="2016-06-08T00:00:00"/>
    <d v="2016-06-13T00:00:00"/>
    <s v="Standard Class"/>
    <s v="RH-19510"/>
    <x v="192"/>
    <s v="Home Office"/>
    <s v="Southend-on-Sea"/>
    <x v="0"/>
    <x v="0"/>
    <s v="North"/>
    <s v="OFF-AR-10001216"/>
    <x v="0"/>
    <x v="7"/>
    <s v="BIC Pencil Sharpener, Easy-Erase"/>
    <n v="146.4"/>
    <n v="5"/>
    <n v="0"/>
    <n v="7.1999999999999993"/>
    <x v="3"/>
    <s v="06"/>
    <x v="2"/>
  </r>
  <r>
    <x v="463"/>
    <s v="ES-2018-1007331"/>
    <d v="2018-08-14T00:00:00"/>
    <d v="2018-08-18T00:00:00"/>
    <s v="Standard Class"/>
    <s v="CS-12400"/>
    <x v="193"/>
    <s v="Home Office"/>
    <s v="Bielefeld"/>
    <x v="3"/>
    <x v="2"/>
    <s v="Central"/>
    <s v="OFF-FA-10001577"/>
    <x v="0"/>
    <x v="6"/>
    <s v="Stockwell Staples, Bulk Pack"/>
    <n v="21.599999999999998"/>
    <n v="2"/>
    <n v="0"/>
    <n v="3.24"/>
    <x v="2"/>
    <s v="08"/>
    <x v="1"/>
  </r>
  <r>
    <x v="464"/>
    <s v="ES-2018-1007331"/>
    <d v="2018-08-14T00:00:00"/>
    <d v="2018-08-18T00:00:00"/>
    <s v="Standard Class"/>
    <s v="CS-12400"/>
    <x v="193"/>
    <s v="Home Office"/>
    <s v="Bielefeld"/>
    <x v="3"/>
    <x v="2"/>
    <s v="Central"/>
    <s v="OFF-FA-10001113"/>
    <x v="0"/>
    <x v="6"/>
    <s v="OIC Push Pins, Assorted Sizes"/>
    <n v="24.72"/>
    <n v="2"/>
    <n v="0"/>
    <n v="4.92"/>
    <x v="2"/>
    <s v="08"/>
    <x v="1"/>
  </r>
  <r>
    <x v="465"/>
    <s v="ES-2017-3898439"/>
    <d v="2017-03-24T00:00:00"/>
    <d v="2017-03-29T00:00:00"/>
    <s v="Standard Class"/>
    <s v="AG-10525"/>
    <x v="194"/>
    <s v="Corporate"/>
    <s v="Bielefeld"/>
    <x v="3"/>
    <x v="2"/>
    <s v="Central"/>
    <s v="OFF-ST-10004296"/>
    <x v="0"/>
    <x v="0"/>
    <s v="Smead Folders, Industrial"/>
    <n v="32.345999999999997"/>
    <n v="2"/>
    <n v="0.1"/>
    <n v="4.6260000000000012"/>
    <x v="1"/>
    <s v="03"/>
    <x v="4"/>
  </r>
  <r>
    <x v="466"/>
    <s v="IT-2018-2616134"/>
    <d v="2018-06-12T00:00:00"/>
    <d v="2018-06-15T00:00:00"/>
    <s v="First Class"/>
    <s v="BM-11650"/>
    <x v="195"/>
    <s v="Corporate"/>
    <s v="Huddinge"/>
    <x v="14"/>
    <x v="6"/>
    <s v="North"/>
    <s v="FUR-FU-10000295"/>
    <x v="2"/>
    <x v="16"/>
    <s v="Advantus Light Bulb, Black"/>
    <n v="72.25200000000001"/>
    <n v="9"/>
    <n v="0.6"/>
    <n v="-23.597999999999999"/>
    <x v="2"/>
    <s v="06"/>
    <x v="2"/>
  </r>
  <r>
    <x v="467"/>
    <s v="IT-2018-2616134"/>
    <d v="2018-06-12T00:00:00"/>
    <d v="2018-06-15T00:00:00"/>
    <s v="First Class"/>
    <s v="BM-11650"/>
    <x v="195"/>
    <s v="Corporate"/>
    <s v="Huddinge"/>
    <x v="14"/>
    <x v="6"/>
    <s v="North"/>
    <s v="OFF-LA-10001170"/>
    <x v="0"/>
    <x v="2"/>
    <s v="Harbour Creations Color Coded Labels, 5000 Label Set"/>
    <n v="19.934999999999999"/>
    <n v="3"/>
    <n v="0.5"/>
    <n v="-0.85499999999999687"/>
    <x v="2"/>
    <s v="06"/>
    <x v="2"/>
  </r>
  <r>
    <x v="468"/>
    <s v="IT-2017-2834141"/>
    <d v="2017-04-11T00:00:00"/>
    <d v="2017-04-15T00:00:00"/>
    <s v="Standard Class"/>
    <s v="LD-17005"/>
    <x v="160"/>
    <s v="Consumer"/>
    <s v="Capelle aan den IJssel"/>
    <x v="12"/>
    <x v="5"/>
    <s v="Central"/>
    <s v="FUR-BO-10000268"/>
    <x v="2"/>
    <x v="10"/>
    <s v="Bush Library with Doors, Pine"/>
    <n v="548.505"/>
    <n v="3"/>
    <n v="0.5"/>
    <n v="-427.90499999999997"/>
    <x v="1"/>
    <s v="04"/>
    <x v="8"/>
  </r>
  <r>
    <x v="469"/>
    <s v="IT-2017-2834141"/>
    <d v="2017-04-11T00:00:00"/>
    <d v="2017-04-15T00:00:00"/>
    <s v="Standard Class"/>
    <s v="LD-17005"/>
    <x v="160"/>
    <s v="Consumer"/>
    <s v="Capelle aan den IJssel"/>
    <x v="12"/>
    <x v="5"/>
    <s v="Central"/>
    <s v="OFF-PA-10002534"/>
    <x v="0"/>
    <x v="12"/>
    <s v="Green Bar Memo Slips, Multicolor"/>
    <n v="27.54"/>
    <n v="3"/>
    <n v="0.5"/>
    <n v="-7.7399999999999984"/>
    <x v="1"/>
    <s v="04"/>
    <x v="8"/>
  </r>
  <r>
    <x v="470"/>
    <s v="IT-2018-1595868"/>
    <d v="2018-11-08T00:00:00"/>
    <d v="2018-11-12T00:00:00"/>
    <s v="Standard Class"/>
    <s v="SG-20605"/>
    <x v="196"/>
    <s v="Consumer"/>
    <s v="Delft"/>
    <x v="12"/>
    <x v="5"/>
    <s v="Central"/>
    <s v="FUR-BO-10004914"/>
    <x v="2"/>
    <x v="10"/>
    <s v="Bush 3-Shelf Cabinet, Traditional"/>
    <n v="215.05500000000001"/>
    <n v="3"/>
    <n v="0.5"/>
    <n v="-120.465"/>
    <x v="2"/>
    <s v="11"/>
    <x v="6"/>
  </r>
  <r>
    <x v="471"/>
    <s v="IT-2018-1595868"/>
    <d v="2018-11-08T00:00:00"/>
    <d v="2018-11-12T00:00:00"/>
    <s v="Standard Class"/>
    <s v="SG-20605"/>
    <x v="196"/>
    <s v="Consumer"/>
    <s v="Delft"/>
    <x v="12"/>
    <x v="5"/>
    <s v="Central"/>
    <s v="TEC-AC-10001032"/>
    <x v="1"/>
    <x v="1"/>
    <s v="Enermax Numeric Keypad, Bluetooth"/>
    <n v="143.32499999999999"/>
    <n v="5"/>
    <n v="0.5"/>
    <n v="-25.874999999999972"/>
    <x v="2"/>
    <s v="11"/>
    <x v="6"/>
  </r>
  <r>
    <x v="472"/>
    <s v="IT-2016-5340302"/>
    <d v="2016-01-13T00:00:00"/>
    <d v="2016-01-19T00:00:00"/>
    <s v="Standard Class"/>
    <s v="GM-14680"/>
    <x v="197"/>
    <s v="Consumer"/>
    <s v="Dordrecht"/>
    <x v="12"/>
    <x v="5"/>
    <s v="Central"/>
    <s v="OFF-PA-10002040"/>
    <x v="0"/>
    <x v="12"/>
    <s v="Green Bar Cards &amp; Envelopes, Multicolor"/>
    <n v="49.800000000000004"/>
    <n v="2"/>
    <n v="0.5"/>
    <n v="-37.860000000000007"/>
    <x v="3"/>
    <s v="01"/>
    <x v="7"/>
  </r>
  <r>
    <x v="473"/>
    <s v="IT-2019-5918661"/>
    <d v="2019-12-09T00:00:00"/>
    <d v="2019-12-14T00:00:00"/>
    <s v="Standard Class"/>
    <s v="DL-13495"/>
    <x v="198"/>
    <s v="Corporate"/>
    <s v="Amstelveen"/>
    <x v="37"/>
    <x v="5"/>
    <s v="Central"/>
    <s v="OFF-BI-10002894"/>
    <x v="0"/>
    <x v="9"/>
    <s v="Avery Binding Machine, Durable"/>
    <n v="75.510000000000005"/>
    <n v="3"/>
    <n v="0.5"/>
    <n v="-66.510000000000005"/>
    <x v="0"/>
    <s v="12"/>
    <x v="10"/>
  </r>
  <r>
    <x v="474"/>
    <s v="ES-2017-4269542"/>
    <d v="2017-12-01T00:00:00"/>
    <d v="2017-12-06T00:00:00"/>
    <s v="Standard Class"/>
    <s v="NZ-18565"/>
    <x v="199"/>
    <s v="Home Office"/>
    <s v="Livry-Gargan"/>
    <x v="4"/>
    <x v="1"/>
    <s v="Central"/>
    <s v="OFF-BI-10002047"/>
    <x v="0"/>
    <x v="9"/>
    <s v="Acco Index Tab, Durable"/>
    <n v="53.639999999999986"/>
    <n v="6"/>
    <n v="0"/>
    <n v="11.700000000000001"/>
    <x v="1"/>
    <s v="12"/>
    <x v="10"/>
  </r>
  <r>
    <x v="475"/>
    <s v="ES-2017-4269542"/>
    <d v="2017-12-01T00:00:00"/>
    <d v="2017-12-06T00:00:00"/>
    <s v="Standard Class"/>
    <s v="NZ-18565"/>
    <x v="199"/>
    <s v="Home Office"/>
    <s v="Livry-Gargan"/>
    <x v="4"/>
    <x v="1"/>
    <s v="Central"/>
    <s v="OFF-PA-10000756"/>
    <x v="0"/>
    <x v="12"/>
    <s v="Enermax Computer Printout Paper, Premium"/>
    <n v="56.94"/>
    <n v="2"/>
    <n v="0"/>
    <n v="27.299999999999997"/>
    <x v="1"/>
    <s v="12"/>
    <x v="10"/>
  </r>
  <r>
    <x v="476"/>
    <s v="ES-2017-4269542"/>
    <d v="2017-12-01T00:00:00"/>
    <d v="2017-12-06T00:00:00"/>
    <s v="Standard Class"/>
    <s v="NZ-18565"/>
    <x v="199"/>
    <s v="Home Office"/>
    <s v="Livry-Gargan"/>
    <x v="4"/>
    <x v="1"/>
    <s v="Central"/>
    <s v="FUR-BO-10002781"/>
    <x v="2"/>
    <x v="10"/>
    <s v="Sauder Floating Shelf Set, Traditional"/>
    <n v="350.24399999999997"/>
    <n v="2"/>
    <n v="0.1"/>
    <n v="105.024"/>
    <x v="1"/>
    <s v="12"/>
    <x v="10"/>
  </r>
  <r>
    <x v="477"/>
    <s v="ES-2019-2592303"/>
    <d v="2019-11-21T00:00:00"/>
    <d v="2019-11-23T00:00:00"/>
    <s v="Second Class"/>
    <s v="NS-18640"/>
    <x v="200"/>
    <s v="Corporate"/>
    <s v="Madrid"/>
    <x v="16"/>
    <x v="4"/>
    <s v="South"/>
    <s v="OFF-EN-10001346"/>
    <x v="0"/>
    <x v="8"/>
    <s v="GlobeWeis Interoffice Envelope, Security-Tint"/>
    <n v="50.22"/>
    <n v="1"/>
    <n v="0"/>
    <n v="21.09"/>
    <x v="0"/>
    <s v="11"/>
    <x v="6"/>
  </r>
  <r>
    <x v="478"/>
    <s v="ES-2019-2592303"/>
    <d v="2019-11-21T00:00:00"/>
    <d v="2019-11-23T00:00:00"/>
    <s v="Second Class"/>
    <s v="NS-18640"/>
    <x v="200"/>
    <s v="Corporate"/>
    <s v="Madrid"/>
    <x v="16"/>
    <x v="4"/>
    <s v="South"/>
    <s v="FUR-FU-10000468"/>
    <x v="2"/>
    <x v="16"/>
    <s v="Advantus Frame, Durable"/>
    <n v="432.6"/>
    <n v="4"/>
    <n v="0"/>
    <n v="47.519999999999996"/>
    <x v="0"/>
    <s v="11"/>
    <x v="6"/>
  </r>
  <r>
    <x v="479"/>
    <s v="ES-2017-1211442"/>
    <d v="2017-11-03T00:00:00"/>
    <d v="2017-11-07T00:00:00"/>
    <s v="Second Class"/>
    <s v="SW-20275"/>
    <x v="201"/>
    <s v="Consumer"/>
    <s v="Marseille"/>
    <x v="25"/>
    <x v="1"/>
    <s v="Central"/>
    <s v="OFF-FA-10000179"/>
    <x v="0"/>
    <x v="6"/>
    <s v="Advantus Paper Clips, Metal"/>
    <n v="80.28"/>
    <n v="6"/>
    <n v="0"/>
    <n v="19.259999999999998"/>
    <x v="1"/>
    <s v="11"/>
    <x v="6"/>
  </r>
  <r>
    <x v="480"/>
    <s v="ES-2018-1622008"/>
    <d v="2018-11-26T00:00:00"/>
    <d v="2018-12-01T00:00:00"/>
    <s v="Standard Class"/>
    <s v="JK-15730"/>
    <x v="202"/>
    <s v="Consumer"/>
    <s v="London"/>
    <x v="0"/>
    <x v="0"/>
    <s v="North"/>
    <s v="OFF-BI-10000815"/>
    <x v="0"/>
    <x v="9"/>
    <s v="Ibico 3-Hole Punch, Durable"/>
    <n v="86.265000000000015"/>
    <n v="3"/>
    <n v="0.1"/>
    <n v="25.875"/>
    <x v="2"/>
    <s v="11"/>
    <x v="6"/>
  </r>
  <r>
    <x v="481"/>
    <s v="ES-2018-1622008"/>
    <d v="2018-11-26T00:00:00"/>
    <d v="2018-12-01T00:00:00"/>
    <s v="Standard Class"/>
    <s v="JK-15730"/>
    <x v="202"/>
    <s v="Consumer"/>
    <s v="London"/>
    <x v="0"/>
    <x v="0"/>
    <s v="North"/>
    <s v="OFF-BI-10004924"/>
    <x v="0"/>
    <x v="9"/>
    <s v="Cardinal 3-Hole Punch, Economy"/>
    <n v="51.839999999999996"/>
    <n v="2"/>
    <n v="0.1"/>
    <n v="20.160000000000004"/>
    <x v="2"/>
    <s v="11"/>
    <x v="6"/>
  </r>
  <r>
    <x v="482"/>
    <s v="ES-2018-1622008"/>
    <d v="2018-11-26T00:00:00"/>
    <d v="2018-12-01T00:00:00"/>
    <s v="Standard Class"/>
    <s v="JK-15730"/>
    <x v="202"/>
    <s v="Consumer"/>
    <s v="London"/>
    <x v="0"/>
    <x v="0"/>
    <s v="North"/>
    <s v="OFF-SU-10003277"/>
    <x v="0"/>
    <x v="13"/>
    <s v="Elite Ruler, Serrated"/>
    <n v="9.4500000000000011"/>
    <n v="1"/>
    <n v="0.1"/>
    <n v="0.84000000000000008"/>
    <x v="2"/>
    <s v="11"/>
    <x v="6"/>
  </r>
  <r>
    <x v="483"/>
    <s v="ES-2019-5617990"/>
    <d v="2019-09-11T00:00:00"/>
    <d v="2019-09-12T00:00:00"/>
    <s v="First Class"/>
    <s v="LW-16825"/>
    <x v="203"/>
    <s v="Corporate"/>
    <s v="Schiltigheim"/>
    <x v="2"/>
    <x v="1"/>
    <s v="Central"/>
    <s v="OFF-SU-10003160"/>
    <x v="0"/>
    <x v="13"/>
    <s v="Acme Ruler, High Speed"/>
    <n v="33.42"/>
    <n v="2"/>
    <n v="0"/>
    <n v="1.32"/>
    <x v="0"/>
    <s v="09"/>
    <x v="3"/>
  </r>
  <r>
    <x v="484"/>
    <s v="ES-2019-5617990"/>
    <d v="2019-09-11T00:00:00"/>
    <d v="2019-09-12T00:00:00"/>
    <s v="First Class"/>
    <s v="LW-16825"/>
    <x v="203"/>
    <s v="Corporate"/>
    <s v="Schiltigheim"/>
    <x v="2"/>
    <x v="1"/>
    <s v="Central"/>
    <s v="OFF-BI-10000341"/>
    <x v="0"/>
    <x v="9"/>
    <s v="Ibico Binding Machine, Recycled"/>
    <n v="258.89999999999998"/>
    <n v="5"/>
    <n v="0"/>
    <n v="46.5"/>
    <x v="0"/>
    <s v="09"/>
    <x v="3"/>
  </r>
  <r>
    <x v="485"/>
    <s v="ES-2019-5617990"/>
    <d v="2019-09-11T00:00:00"/>
    <d v="2019-09-12T00:00:00"/>
    <s v="First Class"/>
    <s v="LW-16825"/>
    <x v="203"/>
    <s v="Corporate"/>
    <s v="Schiltigheim"/>
    <x v="2"/>
    <x v="1"/>
    <s v="Central"/>
    <s v="FUR-TA-10004649"/>
    <x v="2"/>
    <x v="14"/>
    <s v="Barricks Round Table, Rectangular"/>
    <n v="1622.0100000000002"/>
    <n v="5"/>
    <n v="0.35"/>
    <n v="-623.94000000000005"/>
    <x v="0"/>
    <s v="09"/>
    <x v="3"/>
  </r>
  <r>
    <x v="486"/>
    <s v="ES-2019-1503928"/>
    <d v="2019-06-10T00:00:00"/>
    <d v="2019-06-14T00:00:00"/>
    <s v="Standard Class"/>
    <s v="DL-13330"/>
    <x v="83"/>
    <s v="Consumer"/>
    <s v="Ludwigsfelde"/>
    <x v="7"/>
    <x v="2"/>
    <s v="Central"/>
    <s v="TEC-PH-10002255"/>
    <x v="1"/>
    <x v="3"/>
    <s v="Apple Audio Dock, Full Size"/>
    <n v="840.90000000000009"/>
    <n v="5"/>
    <n v="0"/>
    <n v="75.600000000000009"/>
    <x v="0"/>
    <s v="06"/>
    <x v="2"/>
  </r>
  <r>
    <x v="487"/>
    <s v="ES-2018-1417572"/>
    <d v="2018-11-04T00:00:00"/>
    <d v="2018-11-09T00:00:00"/>
    <s v="Standard Class"/>
    <s v="EJ-14155"/>
    <x v="204"/>
    <s v="Consumer"/>
    <s v="Dresden"/>
    <x v="46"/>
    <x v="2"/>
    <s v="Central"/>
    <s v="FUR-FU-10001692"/>
    <x v="2"/>
    <x v="16"/>
    <s v="Deflect-O Clock, Durable"/>
    <n v="47.339999999999996"/>
    <n v="2"/>
    <n v="0.5"/>
    <n v="-17.099999999999994"/>
    <x v="2"/>
    <s v="11"/>
    <x v="6"/>
  </r>
  <r>
    <x v="488"/>
    <s v="ES-2017-2110783"/>
    <d v="2017-12-29T00:00:00"/>
    <d v="2018-01-04T00:00:00"/>
    <s v="Standard Class"/>
    <s v="NF-18385"/>
    <x v="205"/>
    <s v="Consumer"/>
    <s v="London"/>
    <x v="0"/>
    <x v="0"/>
    <s v="North"/>
    <s v="OFF-SU-10002451"/>
    <x v="0"/>
    <x v="13"/>
    <s v="Elite Letter Opener, High Speed"/>
    <n v="168.20999999999998"/>
    <n v="7"/>
    <n v="0.1"/>
    <n v="59.64"/>
    <x v="1"/>
    <s v="12"/>
    <x v="10"/>
  </r>
  <r>
    <x v="489"/>
    <s v="ES-2017-3898439"/>
    <d v="2017-03-24T00:00:00"/>
    <d v="2017-03-29T00:00:00"/>
    <s v="Standard Class"/>
    <s v="AG-10525"/>
    <x v="194"/>
    <s v="Corporate"/>
    <s v="Bielefeld"/>
    <x v="3"/>
    <x v="2"/>
    <s v="Central"/>
    <s v="TEC-MA-10003885"/>
    <x v="1"/>
    <x v="11"/>
    <s v="Okidata Calculator, Wireless"/>
    <n v="156.87"/>
    <n v="3"/>
    <n v="0"/>
    <n v="3.06"/>
    <x v="1"/>
    <s v="03"/>
    <x v="4"/>
  </r>
  <r>
    <x v="490"/>
    <s v="ES-2018-4541341"/>
    <d v="2018-11-20T00:00:00"/>
    <d v="2018-11-22T00:00:00"/>
    <s v="Second Class"/>
    <s v="KS-16300"/>
    <x v="206"/>
    <s v="Corporate"/>
    <s v="Bielefeld"/>
    <x v="3"/>
    <x v="2"/>
    <s v="Central"/>
    <s v="OFF-EN-10004677"/>
    <x v="0"/>
    <x v="8"/>
    <s v="Jiffy Manila Envelope, Set of 50"/>
    <n v="52.019999999999996"/>
    <n v="2"/>
    <n v="0"/>
    <n v="20.759999999999998"/>
    <x v="2"/>
    <s v="11"/>
    <x v="6"/>
  </r>
  <r>
    <x v="491"/>
    <s v="ES-2016-1458159"/>
    <d v="2016-09-13T00:00:00"/>
    <d v="2016-09-17T00:00:00"/>
    <s v="Standard Class"/>
    <s v="RW-19540"/>
    <x v="207"/>
    <s v="Corporate"/>
    <s v="Alicante"/>
    <x v="53"/>
    <x v="4"/>
    <s v="South"/>
    <s v="TEC-PH-10003960"/>
    <x v="1"/>
    <x v="3"/>
    <s v="Apple Speaker Phone, with Caller ID"/>
    <n v="776.79000000000008"/>
    <n v="7"/>
    <n v="0.1"/>
    <n v="129.35999999999996"/>
    <x v="3"/>
    <s v="09"/>
    <x v="3"/>
  </r>
  <r>
    <x v="492"/>
    <s v="ES-2019-1356130"/>
    <d v="2019-08-06T00:00:00"/>
    <d v="2019-08-07T00:00:00"/>
    <s v="First Class"/>
    <s v="SK-19990"/>
    <x v="208"/>
    <s v="Consumer"/>
    <s v="Levallois-Perret"/>
    <x v="4"/>
    <x v="1"/>
    <s v="Central"/>
    <s v="TEC-AC-10004849"/>
    <x v="1"/>
    <x v="1"/>
    <s v="SanDisk Router, Programmable"/>
    <n v="1547.1"/>
    <n v="6"/>
    <n v="0"/>
    <n v="340.2"/>
    <x v="0"/>
    <s v="08"/>
    <x v="1"/>
  </r>
  <r>
    <x v="493"/>
    <s v="ES-2017-5824366"/>
    <d v="2017-04-24T00:00:00"/>
    <d v="2017-04-28T00:00:00"/>
    <s v="Standard Class"/>
    <s v="LD-16855"/>
    <x v="209"/>
    <s v="Corporate"/>
    <s v="Vienna"/>
    <x v="20"/>
    <x v="8"/>
    <s v="Central"/>
    <s v="TEC-AC-10000827"/>
    <x v="1"/>
    <x v="1"/>
    <s v="SanDisk Keyboard, Programmable"/>
    <n v="414.90000000000009"/>
    <n v="5"/>
    <n v="0"/>
    <n v="66.3"/>
    <x v="1"/>
    <s v="04"/>
    <x v="8"/>
  </r>
  <r>
    <x v="494"/>
    <s v="ES-2019-3909772"/>
    <d v="2019-01-14T00:00:00"/>
    <d v="2019-01-19T00:00:00"/>
    <s v="Second Class"/>
    <s v="JB-15400"/>
    <x v="45"/>
    <s v="Corporate"/>
    <s v="Taranto"/>
    <x v="41"/>
    <x v="3"/>
    <s v="South"/>
    <s v="OFF-BI-10002799"/>
    <x v="0"/>
    <x v="9"/>
    <s v="Cardinal Binder Covers, Clear"/>
    <n v="34.379999999999995"/>
    <n v="3"/>
    <n v="0"/>
    <n v="8.91"/>
    <x v="0"/>
    <s v="01"/>
    <x v="7"/>
  </r>
  <r>
    <x v="495"/>
    <s v="ES-2017-1484906"/>
    <d v="2017-12-26T00:00:00"/>
    <d v="2017-12-29T00:00:00"/>
    <s v="Second Class"/>
    <s v="CD-11980"/>
    <x v="210"/>
    <s v="Consumer"/>
    <s v="Tours"/>
    <x v="56"/>
    <x v="1"/>
    <s v="Central"/>
    <s v="FUR-CH-10001150"/>
    <x v="2"/>
    <x v="15"/>
    <s v="SAFCO Steel Folding Chair, Red"/>
    <n v="462.83400000000006"/>
    <n v="6"/>
    <n v="0.1"/>
    <n v="190.13399999999999"/>
    <x v="1"/>
    <s v="12"/>
    <x v="10"/>
  </r>
  <r>
    <x v="496"/>
    <s v="ES-2017-1484906"/>
    <d v="2017-12-26T00:00:00"/>
    <d v="2017-12-29T00:00:00"/>
    <s v="Second Class"/>
    <s v="CD-11980"/>
    <x v="210"/>
    <s v="Consumer"/>
    <s v="Tours"/>
    <x v="56"/>
    <x v="1"/>
    <s v="Central"/>
    <s v="OFF-AR-10003629"/>
    <x v="0"/>
    <x v="7"/>
    <s v="Boston Canvas, Water Color"/>
    <n v="227.28000000000003"/>
    <n v="4"/>
    <n v="0"/>
    <n v="34.08"/>
    <x v="1"/>
    <s v="12"/>
    <x v="10"/>
  </r>
  <r>
    <x v="497"/>
    <s v="ES-2017-1484906"/>
    <d v="2017-12-26T00:00:00"/>
    <d v="2017-12-29T00:00:00"/>
    <s v="Second Class"/>
    <s v="CD-11980"/>
    <x v="210"/>
    <s v="Consumer"/>
    <s v="Tours"/>
    <x v="56"/>
    <x v="1"/>
    <s v="Central"/>
    <s v="OFF-AP-10001776"/>
    <x v="0"/>
    <x v="5"/>
    <s v="Hamilton Beach Microwave, White"/>
    <n v="505.16999999999996"/>
    <n v="2"/>
    <n v="0.1"/>
    <n v="-22.469999999999992"/>
    <x v="1"/>
    <s v="12"/>
    <x v="10"/>
  </r>
  <r>
    <x v="498"/>
    <s v="ES-2017-1484906"/>
    <d v="2017-12-26T00:00:00"/>
    <d v="2017-12-29T00:00:00"/>
    <s v="Second Class"/>
    <s v="CD-11980"/>
    <x v="210"/>
    <s v="Consumer"/>
    <s v="Tours"/>
    <x v="56"/>
    <x v="1"/>
    <s v="Central"/>
    <s v="FUR-CH-10000667"/>
    <x v="2"/>
    <x v="15"/>
    <s v="Novimex Chairmat, Black"/>
    <n v="97.037999999999997"/>
    <n v="2"/>
    <n v="0.1"/>
    <n v="12.918000000000003"/>
    <x v="1"/>
    <s v="12"/>
    <x v="10"/>
  </r>
  <r>
    <x v="499"/>
    <s v="ES-2017-1484906"/>
    <d v="2017-12-26T00:00:00"/>
    <d v="2017-12-29T00:00:00"/>
    <s v="Second Class"/>
    <s v="CD-11980"/>
    <x v="210"/>
    <s v="Consumer"/>
    <s v="Tours"/>
    <x v="56"/>
    <x v="1"/>
    <s v="Central"/>
    <s v="OFF-ST-10003111"/>
    <x v="0"/>
    <x v="0"/>
    <s v="Eldon Trays, Single Width"/>
    <n v="129.60000000000002"/>
    <n v="3"/>
    <n v="0.1"/>
    <n v="33.11999999999999"/>
    <x v="1"/>
    <s v="12"/>
    <x v="10"/>
  </r>
  <r>
    <x v="500"/>
    <s v="ES-2019-5218647"/>
    <d v="2019-04-14T00:00:00"/>
    <d v="2019-04-18T00:00:00"/>
    <s v="Standard Class"/>
    <s v="EG-13900"/>
    <x v="211"/>
    <s v="Consumer"/>
    <s v="Woking"/>
    <x v="0"/>
    <x v="0"/>
    <s v="North"/>
    <s v="OFF-AP-10004183"/>
    <x v="0"/>
    <x v="5"/>
    <s v="Breville Microwave, Red"/>
    <n v="2111.9699999999998"/>
    <n v="7"/>
    <n v="0"/>
    <n v="190.05"/>
    <x v="0"/>
    <s v="04"/>
    <x v="8"/>
  </r>
  <r>
    <x v="501"/>
    <s v="IT-2016-4028329"/>
    <d v="2016-06-29T00:00:00"/>
    <d v="2016-07-03T00:00:00"/>
    <s v="Standard Class"/>
    <s v="JF-15355"/>
    <x v="149"/>
    <s v="Consumer"/>
    <s v="London"/>
    <x v="0"/>
    <x v="0"/>
    <s v="North"/>
    <s v="FUR-FU-10004640"/>
    <x v="2"/>
    <x v="16"/>
    <s v="Tenex Light Bulb, Durable"/>
    <n v="19.151999999999997"/>
    <n v="2"/>
    <n v="0.4"/>
    <n v="-8.9879999999999995"/>
    <x v="3"/>
    <s v="06"/>
    <x v="2"/>
  </r>
  <r>
    <x v="502"/>
    <s v="IT-2016-4028329"/>
    <d v="2016-06-29T00:00:00"/>
    <d v="2016-07-03T00:00:00"/>
    <s v="Standard Class"/>
    <s v="JF-15355"/>
    <x v="149"/>
    <s v="Consumer"/>
    <s v="London"/>
    <x v="0"/>
    <x v="0"/>
    <s v="North"/>
    <s v="OFF-BI-10003114"/>
    <x v="0"/>
    <x v="9"/>
    <s v="Ibico Hole Reinforcements, Economy"/>
    <n v="44.037000000000006"/>
    <n v="7"/>
    <n v="0.1"/>
    <n v="19.046999999999997"/>
    <x v="3"/>
    <s v="06"/>
    <x v="2"/>
  </r>
  <r>
    <x v="503"/>
    <s v="ES-2019-3243241"/>
    <d v="2019-06-18T00:00:00"/>
    <d v="2019-06-24T00:00:00"/>
    <s v="Standard Class"/>
    <s v="JC-16105"/>
    <x v="56"/>
    <s v="Corporate"/>
    <s v="West Bromwich"/>
    <x v="0"/>
    <x v="0"/>
    <s v="North"/>
    <s v="OFF-BI-10000282"/>
    <x v="0"/>
    <x v="9"/>
    <s v="Ibico Binder, Durable"/>
    <n v="16.979999999999997"/>
    <n v="1"/>
    <n v="0"/>
    <n v="0.48"/>
    <x v="0"/>
    <s v="06"/>
    <x v="2"/>
  </r>
  <r>
    <x v="504"/>
    <s v="ES-2019-3243241"/>
    <d v="2019-06-18T00:00:00"/>
    <d v="2019-06-24T00:00:00"/>
    <s v="Standard Class"/>
    <s v="JC-16105"/>
    <x v="56"/>
    <s v="Corporate"/>
    <s v="West Bromwich"/>
    <x v="0"/>
    <x v="0"/>
    <s v="North"/>
    <s v="OFF-AR-10003521"/>
    <x v="0"/>
    <x v="7"/>
    <s v="Stanley Highlighters, Easy-Erase"/>
    <n v="59.88"/>
    <n v="4"/>
    <n v="0"/>
    <n v="21.48"/>
    <x v="0"/>
    <s v="06"/>
    <x v="2"/>
  </r>
  <r>
    <x v="505"/>
    <s v="ES-2019-3243241"/>
    <d v="2019-06-18T00:00:00"/>
    <d v="2019-06-24T00:00:00"/>
    <s v="Standard Class"/>
    <s v="JC-16105"/>
    <x v="56"/>
    <s v="Corporate"/>
    <s v="West Bromwich"/>
    <x v="0"/>
    <x v="0"/>
    <s v="North"/>
    <s v="TEC-AC-10001226"/>
    <x v="1"/>
    <x v="1"/>
    <s v="Enermax Mouse, Programmable"/>
    <n v="125.37"/>
    <n v="3"/>
    <n v="0"/>
    <n v="0"/>
    <x v="0"/>
    <s v="06"/>
    <x v="2"/>
  </r>
  <r>
    <x v="506"/>
    <s v="ES-2019-1154298"/>
    <d v="2019-02-16T00:00:00"/>
    <d v="2019-02-22T00:00:00"/>
    <s v="Standard Class"/>
    <s v="JK-15625"/>
    <x v="212"/>
    <s v="Consumer"/>
    <s v="Avignon"/>
    <x v="25"/>
    <x v="1"/>
    <s v="Central"/>
    <s v="TEC-AC-10001441"/>
    <x v="1"/>
    <x v="1"/>
    <s v="SanDisk Mouse, Erganomic"/>
    <n v="216.71999999999997"/>
    <n v="6"/>
    <n v="0"/>
    <n v="43.199999999999996"/>
    <x v="0"/>
    <s v="02"/>
    <x v="0"/>
  </r>
  <r>
    <x v="507"/>
    <s v="ES-2019-1154298"/>
    <d v="2019-02-16T00:00:00"/>
    <d v="2019-02-22T00:00:00"/>
    <s v="Standard Class"/>
    <s v="JK-15625"/>
    <x v="212"/>
    <s v="Consumer"/>
    <s v="Avignon"/>
    <x v="25"/>
    <x v="1"/>
    <s v="Central"/>
    <s v="OFF-LA-10002029"/>
    <x v="0"/>
    <x v="2"/>
    <s v="Hon Round Labels, 5000 Label Set"/>
    <n v="42.300000000000004"/>
    <n v="6"/>
    <n v="0"/>
    <n v="13.5"/>
    <x v="0"/>
    <s v="02"/>
    <x v="0"/>
  </r>
  <r>
    <x v="508"/>
    <s v="ES-2017-3840924"/>
    <d v="2017-04-21T00:00:00"/>
    <d v="2017-04-25T00:00:00"/>
    <s v="Standard Class"/>
    <s v="FC-14335"/>
    <x v="213"/>
    <s v="Corporate"/>
    <s v="Bezons"/>
    <x v="4"/>
    <x v="1"/>
    <s v="Central"/>
    <s v="OFF-EN-10004970"/>
    <x v="0"/>
    <x v="8"/>
    <s v="GlobeWeis Peel and Seal, Security-Tint"/>
    <n v="47.58"/>
    <n v="2"/>
    <n v="0"/>
    <n v="5.6999999999999993"/>
    <x v="1"/>
    <s v="04"/>
    <x v="8"/>
  </r>
  <r>
    <x v="509"/>
    <s v="ES-2017-3840924"/>
    <d v="2017-04-21T00:00:00"/>
    <d v="2017-04-25T00:00:00"/>
    <s v="Standard Class"/>
    <s v="FC-14335"/>
    <x v="213"/>
    <s v="Corporate"/>
    <s v="Bezons"/>
    <x v="4"/>
    <x v="1"/>
    <s v="Central"/>
    <s v="TEC-MA-10000946"/>
    <x v="1"/>
    <x v="11"/>
    <s v="Panasonic Calculator, Red"/>
    <n v="201.57749999999999"/>
    <n v="5"/>
    <n v="0.15"/>
    <n v="44.977499999999999"/>
    <x v="1"/>
    <s v="04"/>
    <x v="8"/>
  </r>
  <r>
    <x v="510"/>
    <s v="ES-2018-4541341"/>
    <d v="2018-11-20T00:00:00"/>
    <d v="2018-11-22T00:00:00"/>
    <s v="Second Class"/>
    <s v="KS-16300"/>
    <x v="206"/>
    <s v="Corporate"/>
    <s v="Bielefeld"/>
    <x v="3"/>
    <x v="2"/>
    <s v="Central"/>
    <s v="FUR-BO-10004408"/>
    <x v="2"/>
    <x v="10"/>
    <s v="Dania Stackable Bookrack, Pine"/>
    <n v="221.292"/>
    <n v="2"/>
    <n v="0.1"/>
    <n v="-22.188000000000002"/>
    <x v="2"/>
    <s v="11"/>
    <x v="6"/>
  </r>
  <r>
    <x v="511"/>
    <s v="ES-2019-2433620"/>
    <d v="2019-09-02T00:00:00"/>
    <d v="2019-09-04T00:00:00"/>
    <s v="Second Class"/>
    <s v="RA-19945"/>
    <x v="214"/>
    <s v="Consumer"/>
    <s v="Bielefeld"/>
    <x v="3"/>
    <x v="2"/>
    <s v="Central"/>
    <s v="FUR-TA-10002467"/>
    <x v="2"/>
    <x v="14"/>
    <s v="Lesro Conference Table, Adjustable Height"/>
    <n v="1117.701"/>
    <n v="2"/>
    <n v="0.35"/>
    <n v="206.30100000000004"/>
    <x v="0"/>
    <s v="09"/>
    <x v="3"/>
  </r>
  <r>
    <x v="512"/>
    <s v="ES-2019-2920184"/>
    <d v="2019-12-01T00:00:00"/>
    <d v="2019-12-04T00:00:00"/>
    <s v="First Class"/>
    <s v="JL-15505"/>
    <x v="215"/>
    <s v="Consumer"/>
    <s v="Bielefeld"/>
    <x v="3"/>
    <x v="2"/>
    <s v="Central"/>
    <s v="FUR-FU-10002937"/>
    <x v="2"/>
    <x v="16"/>
    <s v="Rubbermaid Light Bulb, Durable"/>
    <n v="126.95999999999998"/>
    <n v="8"/>
    <n v="0"/>
    <n v="50.64"/>
    <x v="0"/>
    <s v="12"/>
    <x v="10"/>
  </r>
  <r>
    <x v="513"/>
    <s v="ES-2017-3049668"/>
    <d v="2017-10-11T00:00:00"/>
    <d v="2017-10-11T00:00:00"/>
    <s v="Same Day"/>
    <s v="DK-12895"/>
    <x v="216"/>
    <s v="Consumer"/>
    <s v="Vincennes"/>
    <x v="4"/>
    <x v="1"/>
    <s v="Central"/>
    <s v="OFF-AR-10003829"/>
    <x v="0"/>
    <x v="7"/>
    <s v="Stanley Markers, Fluorescent"/>
    <n v="93.839999999999989"/>
    <n v="4"/>
    <n v="0"/>
    <n v="31.799999999999997"/>
    <x v="1"/>
    <s v="10"/>
    <x v="11"/>
  </r>
  <r>
    <x v="514"/>
    <s v="ES-2017-2201693"/>
    <d v="2017-10-26T00:00:00"/>
    <d v="2017-10-26T00:00:00"/>
    <s v="Same Day"/>
    <s v="PH-18790"/>
    <x v="115"/>
    <s v="Home Office"/>
    <s v="Amiens"/>
    <x v="30"/>
    <x v="1"/>
    <s v="Central"/>
    <s v="OFF-AP-10000226"/>
    <x v="0"/>
    <x v="5"/>
    <s v="Hoover Coffee Grinder, Black"/>
    <n v="184.19400000000002"/>
    <n v="3"/>
    <n v="0.1"/>
    <n v="81.864000000000004"/>
    <x v="1"/>
    <s v="10"/>
    <x v="11"/>
  </r>
  <r>
    <x v="515"/>
    <s v="ES-2019-1992981"/>
    <d v="2019-05-03T00:00:00"/>
    <d v="2019-05-08T00:00:00"/>
    <s v="Standard Class"/>
    <s v="CC-12550"/>
    <x v="137"/>
    <s v="Consumer"/>
    <s v="Amiens"/>
    <x v="30"/>
    <x v="1"/>
    <s v="Central"/>
    <s v="OFF-ST-10002175"/>
    <x v="0"/>
    <x v="0"/>
    <s v="Fellowes Lockers, Single Width"/>
    <n v="559.87199999999984"/>
    <n v="3"/>
    <n v="0.1"/>
    <n v="43.542000000000009"/>
    <x v="0"/>
    <s v="05"/>
    <x v="5"/>
  </r>
  <r>
    <x v="516"/>
    <s v="ES-2019-3610373"/>
    <d v="2019-08-04T00:00:00"/>
    <d v="2019-08-10T00:00:00"/>
    <s v="Standard Class"/>
    <s v="MC-17845"/>
    <x v="217"/>
    <s v="Consumer"/>
    <s v="Sarcelles"/>
    <x v="4"/>
    <x v="1"/>
    <s v="Central"/>
    <s v="OFF-BI-10000081"/>
    <x v="0"/>
    <x v="9"/>
    <s v="Ibico Index Tab, Clear"/>
    <n v="75.330000000000013"/>
    <n v="9"/>
    <n v="0"/>
    <n v="27.81"/>
    <x v="0"/>
    <s v="08"/>
    <x v="1"/>
  </r>
  <r>
    <x v="517"/>
    <s v="IT-2019-5918661"/>
    <d v="2019-12-09T00:00:00"/>
    <d v="2019-12-14T00:00:00"/>
    <s v="Standard Class"/>
    <s v="DL-13495"/>
    <x v="198"/>
    <s v="Corporate"/>
    <s v="Amstelveen"/>
    <x v="37"/>
    <x v="5"/>
    <s v="Central"/>
    <s v="OFF-ST-10003446"/>
    <x v="0"/>
    <x v="0"/>
    <s v="Smead Trays, Single Width"/>
    <n v="72.764999999999986"/>
    <n v="3"/>
    <n v="0.5"/>
    <n v="-26.234999999999985"/>
    <x v="0"/>
    <s v="12"/>
    <x v="10"/>
  </r>
  <r>
    <x v="518"/>
    <s v="IT-2019-5918661"/>
    <d v="2019-12-09T00:00:00"/>
    <d v="2019-12-14T00:00:00"/>
    <s v="Standard Class"/>
    <s v="DL-13495"/>
    <x v="198"/>
    <s v="Corporate"/>
    <s v="Amstelveen"/>
    <x v="37"/>
    <x v="5"/>
    <s v="Central"/>
    <s v="TEC-MA-10004897"/>
    <x v="1"/>
    <x v="11"/>
    <s v="StarTech Calculator, White"/>
    <n v="76.739999999999995"/>
    <n v="4"/>
    <n v="0.5"/>
    <n v="-73.739999999999995"/>
    <x v="0"/>
    <s v="12"/>
    <x v="10"/>
  </r>
  <r>
    <x v="519"/>
    <s v="IT-2017-5367645"/>
    <d v="2017-07-24T00:00:00"/>
    <d v="2017-07-31T00:00:00"/>
    <s v="Standard Class"/>
    <s v="SC-20725"/>
    <x v="176"/>
    <s v="Consumer"/>
    <s v="Cerignola"/>
    <x v="41"/>
    <x v="3"/>
    <s v="South"/>
    <s v="OFF-ST-10000872"/>
    <x v="0"/>
    <x v="0"/>
    <s v="Fellowes File Cart, Single Width"/>
    <n v="412.02"/>
    <n v="5"/>
    <n v="0.4"/>
    <n v="-274.68000000000006"/>
    <x v="1"/>
    <s v="07"/>
    <x v="9"/>
  </r>
  <r>
    <x v="520"/>
    <s v="IT-2017-5367645"/>
    <d v="2017-07-24T00:00:00"/>
    <d v="2017-07-31T00:00:00"/>
    <s v="Standard Class"/>
    <s v="SC-20725"/>
    <x v="176"/>
    <s v="Consumer"/>
    <s v="Cerignola"/>
    <x v="41"/>
    <x v="3"/>
    <s v="South"/>
    <s v="OFF-ST-10001648"/>
    <x v="0"/>
    <x v="0"/>
    <s v="Tenex Shelving, Blue"/>
    <n v="98.388000000000005"/>
    <n v="3"/>
    <n v="0.4"/>
    <n v="-57.402000000000001"/>
    <x v="1"/>
    <s v="07"/>
    <x v="9"/>
  </r>
  <r>
    <x v="521"/>
    <s v="IT-2017-5367645"/>
    <d v="2017-07-24T00:00:00"/>
    <d v="2017-07-31T00:00:00"/>
    <s v="Standard Class"/>
    <s v="SC-20725"/>
    <x v="176"/>
    <s v="Consumer"/>
    <s v="Cerignola"/>
    <x v="41"/>
    <x v="3"/>
    <s v="South"/>
    <s v="OFF-AR-10001546"/>
    <x v="0"/>
    <x v="7"/>
    <s v="Binney &amp; Smith Sketch Pad, Easy-Erase"/>
    <n v="93.179999999999993"/>
    <n v="2"/>
    <n v="0"/>
    <n v="13.919999999999998"/>
    <x v="1"/>
    <s v="07"/>
    <x v="9"/>
  </r>
  <r>
    <x v="522"/>
    <s v="ES-2016-1679370"/>
    <d v="2016-08-04T00:00:00"/>
    <d v="2016-08-08T00:00:00"/>
    <s v="Standard Class"/>
    <s v="RA-19885"/>
    <x v="218"/>
    <s v="Corporate"/>
    <s v="Huddersfield"/>
    <x v="0"/>
    <x v="0"/>
    <s v="North"/>
    <s v="FUR-CH-10001802"/>
    <x v="2"/>
    <x v="15"/>
    <s v="Novimex Rocking Chair, Black"/>
    <n v="387"/>
    <n v="3"/>
    <n v="0"/>
    <n v="46.44"/>
    <x v="3"/>
    <s v="08"/>
    <x v="1"/>
  </r>
  <r>
    <x v="523"/>
    <s v="ES-2016-2857462"/>
    <d v="2016-02-07T00:00:00"/>
    <d v="2016-02-12T00:00:00"/>
    <s v="Standard Class"/>
    <s v="GB-14530"/>
    <x v="219"/>
    <s v="Corporate"/>
    <s v="La Crau"/>
    <x v="25"/>
    <x v="1"/>
    <s v="Central"/>
    <s v="OFF-LA-10003969"/>
    <x v="0"/>
    <x v="2"/>
    <s v="Novimex Legal Exhibit Labels, Laser Printer Compatible"/>
    <n v="31.409999999999997"/>
    <n v="3"/>
    <n v="0"/>
    <n v="10.620000000000001"/>
    <x v="3"/>
    <s v="02"/>
    <x v="0"/>
  </r>
  <r>
    <x v="524"/>
    <s v="ES-2018-4548757"/>
    <d v="2018-12-16T00:00:00"/>
    <d v="2018-12-23T00:00:00"/>
    <s v="Standard Class"/>
    <s v="HK-14890"/>
    <x v="220"/>
    <s v="Corporate"/>
    <s v="Stafford"/>
    <x v="0"/>
    <x v="0"/>
    <s v="North"/>
    <s v="OFF-PA-10000850"/>
    <x v="0"/>
    <x v="12"/>
    <s v="SanDisk Parchment Paper, Multicolor"/>
    <n v="54.359999999999992"/>
    <n v="3"/>
    <n v="0"/>
    <n v="10.799999999999999"/>
    <x v="2"/>
    <s v="12"/>
    <x v="10"/>
  </r>
  <r>
    <x v="525"/>
    <s v="IT-2019-2019502"/>
    <d v="2019-12-11T00:00:00"/>
    <d v="2019-12-16T00:00:00"/>
    <s v="Standard Class"/>
    <s v="GH-14410"/>
    <x v="31"/>
    <s v="Home Office"/>
    <s v="Paris"/>
    <x v="4"/>
    <x v="1"/>
    <s v="Central"/>
    <s v="FUR-CH-10003249"/>
    <x v="2"/>
    <x v="15"/>
    <s v="Office Star Steel Folding Chair, Black"/>
    <n v="241.05600000000001"/>
    <n v="3"/>
    <n v="0.1"/>
    <n v="-26.784000000000002"/>
    <x v="0"/>
    <s v="12"/>
    <x v="10"/>
  </r>
  <r>
    <x v="526"/>
    <s v="IT-2019-2019502"/>
    <d v="2019-12-11T00:00:00"/>
    <d v="2019-12-16T00:00:00"/>
    <s v="Standard Class"/>
    <s v="GH-14410"/>
    <x v="31"/>
    <s v="Home Office"/>
    <s v="Paris"/>
    <x v="4"/>
    <x v="1"/>
    <s v="Central"/>
    <s v="OFF-EN-10004775"/>
    <x v="0"/>
    <x v="8"/>
    <s v="Kraft Manila Envelope, Set of 50"/>
    <n v="52.980000000000004"/>
    <n v="2"/>
    <n v="0"/>
    <n v="5.82"/>
    <x v="0"/>
    <s v="12"/>
    <x v="10"/>
  </r>
  <r>
    <x v="527"/>
    <s v="IT-2019-2019502"/>
    <d v="2019-12-11T00:00:00"/>
    <d v="2019-12-16T00:00:00"/>
    <s v="Standard Class"/>
    <s v="GH-14410"/>
    <x v="31"/>
    <s v="Home Office"/>
    <s v="Paris"/>
    <x v="4"/>
    <x v="1"/>
    <s v="Central"/>
    <s v="OFF-AR-10002113"/>
    <x v="0"/>
    <x v="7"/>
    <s v="Boston Highlighters, Easy-Erase"/>
    <n v="38.279999999999994"/>
    <n v="2"/>
    <n v="0"/>
    <n v="8.3999999999999986"/>
    <x v="0"/>
    <s v="12"/>
    <x v="10"/>
  </r>
  <r>
    <x v="528"/>
    <s v="IT-2019-2019502"/>
    <d v="2019-12-11T00:00:00"/>
    <d v="2019-12-16T00:00:00"/>
    <s v="Standard Class"/>
    <s v="GH-14410"/>
    <x v="31"/>
    <s v="Home Office"/>
    <s v="Paris"/>
    <x v="4"/>
    <x v="1"/>
    <s v="Central"/>
    <s v="TEC-CO-10002601"/>
    <x v="1"/>
    <x v="4"/>
    <s v="Brother Fax and Copier, Digital"/>
    <n v="1462.1444999999999"/>
    <n v="9"/>
    <n v="0.15"/>
    <n v="-17.455499999999972"/>
    <x v="0"/>
    <s v="12"/>
    <x v="10"/>
  </r>
  <r>
    <x v="529"/>
    <s v="ES-2018-3291561"/>
    <d v="2018-12-19T00:00:00"/>
    <d v="2018-12-24T00:00:00"/>
    <s v="Second Class"/>
    <s v="EK-13795"/>
    <x v="221"/>
    <s v="Home Office"/>
    <s v="Moissy-Cramayel"/>
    <x v="4"/>
    <x v="1"/>
    <s v="Central"/>
    <s v="OFF-AR-10002640"/>
    <x v="0"/>
    <x v="7"/>
    <s v="Boston Pens, Blue"/>
    <n v="71.100000000000009"/>
    <n v="5"/>
    <n v="0"/>
    <n v="1.35"/>
    <x v="2"/>
    <s v="12"/>
    <x v="10"/>
  </r>
  <r>
    <x v="530"/>
    <s v="ES-2019-5374606"/>
    <d v="2019-07-30T00:00:00"/>
    <d v="2019-07-31T00:00:00"/>
    <s v="First Class"/>
    <s v="BM-11650"/>
    <x v="195"/>
    <s v="Corporate"/>
    <s v="Seville"/>
    <x v="35"/>
    <x v="4"/>
    <s v="South"/>
    <s v="FUR-BO-10004055"/>
    <x v="2"/>
    <x v="10"/>
    <s v="Safco Corner Shelving, Metal"/>
    <n v="297.84000000000003"/>
    <n v="2"/>
    <n v="0"/>
    <n v="74.460000000000008"/>
    <x v="0"/>
    <s v="07"/>
    <x v="9"/>
  </r>
  <r>
    <x v="531"/>
    <s v="ES-2019-5374606"/>
    <d v="2019-07-30T00:00:00"/>
    <d v="2019-07-31T00:00:00"/>
    <s v="First Class"/>
    <s v="BM-11650"/>
    <x v="195"/>
    <s v="Corporate"/>
    <s v="Seville"/>
    <x v="35"/>
    <x v="4"/>
    <s v="South"/>
    <s v="OFF-ST-10003446"/>
    <x v="0"/>
    <x v="0"/>
    <s v="Smead Trays, Single Width"/>
    <n v="261.95399999999995"/>
    <n v="6"/>
    <n v="0.1"/>
    <n v="63.954000000000008"/>
    <x v="0"/>
    <s v="07"/>
    <x v="9"/>
  </r>
  <r>
    <x v="532"/>
    <s v="ES-2019-5374606"/>
    <d v="2019-07-30T00:00:00"/>
    <d v="2019-07-31T00:00:00"/>
    <s v="First Class"/>
    <s v="BM-11650"/>
    <x v="195"/>
    <s v="Corporate"/>
    <s v="Seville"/>
    <x v="35"/>
    <x v="4"/>
    <s v="South"/>
    <s v="FUR-BO-10004547"/>
    <x v="2"/>
    <x v="10"/>
    <s v="Bush Stackable Bookrack, Traditional"/>
    <n v="245.93999999999997"/>
    <n v="2"/>
    <n v="0"/>
    <n v="61.44"/>
    <x v="0"/>
    <s v="07"/>
    <x v="9"/>
  </r>
  <r>
    <x v="533"/>
    <s v="IT-2019-3941500"/>
    <d v="2019-09-02T00:00:00"/>
    <d v="2019-09-04T00:00:00"/>
    <s v="Second Class"/>
    <s v="MC-17845"/>
    <x v="217"/>
    <s v="Consumer"/>
    <s v="Paris"/>
    <x v="4"/>
    <x v="1"/>
    <s v="Central"/>
    <s v="OFF-ST-10003785"/>
    <x v="0"/>
    <x v="0"/>
    <s v="Eldon Lockers, Blue"/>
    <n v="1068.7139999999999"/>
    <n v="6"/>
    <n v="0.1"/>
    <n v="-0.12600000000000477"/>
    <x v="0"/>
    <s v="09"/>
    <x v="3"/>
  </r>
  <r>
    <x v="534"/>
    <s v="IT-2017-1197304"/>
    <d v="2017-03-01T00:00:00"/>
    <d v="2017-03-04T00:00:00"/>
    <s v="Standard Class"/>
    <s v="SW-20245"/>
    <x v="222"/>
    <s v="Consumer"/>
    <s v="Chartres"/>
    <x v="56"/>
    <x v="1"/>
    <s v="Central"/>
    <s v="OFF-ST-10002800"/>
    <x v="0"/>
    <x v="0"/>
    <s v="Tenex Folders, Industrial"/>
    <n v="42.660000000000004"/>
    <n v="2"/>
    <n v="0.1"/>
    <n v="-4.7400000000000011"/>
    <x v="1"/>
    <s v="03"/>
    <x v="4"/>
  </r>
  <r>
    <x v="535"/>
    <s v="ES-2018-5958799"/>
    <d v="2018-04-16T00:00:00"/>
    <d v="2018-04-18T00:00:00"/>
    <s v="Second Class"/>
    <s v="JD-15790"/>
    <x v="223"/>
    <s v="Consumer"/>
    <s v="Turku"/>
    <x v="57"/>
    <x v="11"/>
    <s v="North"/>
    <s v="TEC-PH-10001708"/>
    <x v="1"/>
    <x v="3"/>
    <s v="Cisco Audio Dock, with Caller ID"/>
    <n v="910.34999999999991"/>
    <n v="5"/>
    <n v="0"/>
    <n v="200.25"/>
    <x v="2"/>
    <s v="04"/>
    <x v="8"/>
  </r>
  <r>
    <x v="536"/>
    <s v="ES-2018-5958799"/>
    <d v="2018-04-16T00:00:00"/>
    <d v="2018-04-18T00:00:00"/>
    <s v="Second Class"/>
    <s v="JD-15790"/>
    <x v="223"/>
    <s v="Consumer"/>
    <s v="Turku"/>
    <x v="57"/>
    <x v="11"/>
    <s v="North"/>
    <s v="OFF-ST-10003990"/>
    <x v="0"/>
    <x v="0"/>
    <s v="Smead Folders, Single Width"/>
    <n v="52.56"/>
    <n v="3"/>
    <n v="0"/>
    <n v="16.29"/>
    <x v="2"/>
    <s v="04"/>
    <x v="8"/>
  </r>
  <r>
    <x v="537"/>
    <s v="ES-2019-4818116"/>
    <d v="2019-09-11T00:00:00"/>
    <d v="2019-09-14T00:00:00"/>
    <s v="First Class"/>
    <s v="RR-19525"/>
    <x v="224"/>
    <s v="Corporate"/>
    <s v="Leipzig"/>
    <x v="46"/>
    <x v="2"/>
    <s v="Central"/>
    <s v="FUR-CH-10000807"/>
    <x v="2"/>
    <x v="15"/>
    <s v="Hon Rocking Chair, Adjustable"/>
    <n v="718.7940000000001"/>
    <n v="6"/>
    <n v="0.1"/>
    <n v="303.35399999999993"/>
    <x v="0"/>
    <s v="09"/>
    <x v="3"/>
  </r>
  <r>
    <x v="538"/>
    <s v="ES-2019-4818116"/>
    <d v="2019-09-11T00:00:00"/>
    <d v="2019-09-14T00:00:00"/>
    <s v="First Class"/>
    <s v="RR-19525"/>
    <x v="224"/>
    <s v="Corporate"/>
    <s v="Leipzig"/>
    <x v="46"/>
    <x v="2"/>
    <s v="Central"/>
    <s v="OFF-EN-10000788"/>
    <x v="0"/>
    <x v="8"/>
    <s v="Jiffy Manila Envelope, Security-Tint"/>
    <n v="56.819999999999993"/>
    <n v="2"/>
    <n v="0"/>
    <n v="27.839999999999996"/>
    <x v="0"/>
    <s v="09"/>
    <x v="3"/>
  </r>
  <r>
    <x v="539"/>
    <s v="IT-2019-5918661"/>
    <d v="2019-12-09T00:00:00"/>
    <d v="2019-12-14T00:00:00"/>
    <s v="Standard Class"/>
    <s v="DL-13495"/>
    <x v="198"/>
    <s v="Corporate"/>
    <s v="Amstelveen"/>
    <x v="37"/>
    <x v="5"/>
    <s v="Central"/>
    <s v="FUR-CH-10002752"/>
    <x v="2"/>
    <x v="15"/>
    <s v="Harbour Creations Bag Chairs, Set of Two"/>
    <n v="127.74000000000001"/>
    <n v="4"/>
    <n v="0.5"/>
    <n v="-46.02000000000001"/>
    <x v="0"/>
    <s v="12"/>
    <x v="10"/>
  </r>
  <r>
    <x v="540"/>
    <s v="ES-2019-5545008"/>
    <d v="2019-08-19T00:00:00"/>
    <d v="2019-08-19T00:00:00"/>
    <s v="Same Day"/>
    <s v="BF-11020"/>
    <x v="17"/>
    <s v="Corporate"/>
    <s v="Grasse"/>
    <x v="25"/>
    <x v="1"/>
    <s v="Central"/>
    <s v="OFF-EN-10002449"/>
    <x v="0"/>
    <x v="8"/>
    <s v="Ames Interoffice Envelope, Security-Tint"/>
    <n v="95.039999999999992"/>
    <n v="2"/>
    <n v="0"/>
    <n v="46.56"/>
    <x v="0"/>
    <s v="08"/>
    <x v="1"/>
  </r>
  <r>
    <x v="541"/>
    <s v="IT-2017-4452672"/>
    <d v="2017-03-30T00:00:00"/>
    <d v="2017-04-03T00:00:00"/>
    <s v="Standard Class"/>
    <s v="CD-12280"/>
    <x v="225"/>
    <s v="Consumer"/>
    <s v="Limoges"/>
    <x v="1"/>
    <x v="1"/>
    <s v="Central"/>
    <s v="OFF-ST-10000872"/>
    <x v="0"/>
    <x v="0"/>
    <s v="Fellowes File Cart, Single Width"/>
    <n v="494.42400000000004"/>
    <n v="4"/>
    <n v="0.1"/>
    <n v="-54.936000000000007"/>
    <x v="1"/>
    <s v="03"/>
    <x v="4"/>
  </r>
  <r>
    <x v="542"/>
    <s v="IT-2017-1765963"/>
    <d v="2017-01-18T00:00:00"/>
    <d v="2017-01-24T00:00:00"/>
    <s v="Standard Class"/>
    <s v="TB-21190"/>
    <x v="226"/>
    <s v="Home Office"/>
    <s v="Assen"/>
    <x v="58"/>
    <x v="5"/>
    <s v="Central"/>
    <s v="OFF-AR-10001672"/>
    <x v="0"/>
    <x v="7"/>
    <s v="Boston Sketch Pad, Easy-Erase"/>
    <n v="171.04499999999999"/>
    <n v="7"/>
    <n v="0.5"/>
    <n v="-71.924999999999983"/>
    <x v="1"/>
    <s v="01"/>
    <x v="7"/>
  </r>
  <r>
    <x v="543"/>
    <s v="ES-2019-2873001"/>
    <d v="2019-06-27T00:00:00"/>
    <d v="2019-06-29T00:00:00"/>
    <s v="First Class"/>
    <s v="AJ-10795"/>
    <x v="227"/>
    <s v="Corporate"/>
    <s v="Valence"/>
    <x v="23"/>
    <x v="1"/>
    <s v="Central"/>
    <s v="OFF-ST-10004577"/>
    <x v="0"/>
    <x v="0"/>
    <s v="Tenex Shelving, Wire Frame"/>
    <n v="48.357000000000006"/>
    <n v="1"/>
    <n v="0.1"/>
    <n v="1.0469999999999988"/>
    <x v="0"/>
    <s v="06"/>
    <x v="2"/>
  </r>
  <r>
    <x v="544"/>
    <s v="ES-2019-1992981"/>
    <d v="2019-05-03T00:00:00"/>
    <d v="2019-05-08T00:00:00"/>
    <s v="Standard Class"/>
    <s v="CC-12550"/>
    <x v="137"/>
    <s v="Consumer"/>
    <s v="Amiens"/>
    <x v="30"/>
    <x v="1"/>
    <s v="Central"/>
    <s v="OFF-AR-10003457"/>
    <x v="0"/>
    <x v="7"/>
    <s v="Sanford Sketch Pad, Water Color"/>
    <n v="340.62"/>
    <n v="7"/>
    <n v="0"/>
    <n v="160.01999999999998"/>
    <x v="0"/>
    <s v="05"/>
    <x v="5"/>
  </r>
  <r>
    <x v="545"/>
    <s v="ES-2019-1992981"/>
    <d v="2019-05-03T00:00:00"/>
    <d v="2019-05-08T00:00:00"/>
    <s v="Standard Class"/>
    <s v="CC-12550"/>
    <x v="137"/>
    <s v="Consumer"/>
    <s v="Amiens"/>
    <x v="30"/>
    <x v="1"/>
    <s v="Central"/>
    <s v="OFF-SU-10001633"/>
    <x v="0"/>
    <x v="13"/>
    <s v="Stiletto Letter Opener, Easy Grip"/>
    <n v="56.760000000000005"/>
    <n v="2"/>
    <n v="0"/>
    <n v="26.64"/>
    <x v="0"/>
    <s v="05"/>
    <x v="5"/>
  </r>
  <r>
    <x v="546"/>
    <s v="ES-2019-5856066"/>
    <d v="2019-09-16T00:00:00"/>
    <d v="2019-09-21T00:00:00"/>
    <s v="Standard Class"/>
    <s v="BP-11050"/>
    <x v="228"/>
    <s v="Corporate"/>
    <s v="Amiens"/>
    <x v="30"/>
    <x v="1"/>
    <s v="Central"/>
    <s v="OFF-BI-10001119"/>
    <x v="0"/>
    <x v="9"/>
    <s v="Wilson Jones Index Tab, Clear"/>
    <n v="17.73"/>
    <n v="3"/>
    <n v="0"/>
    <n v="1.53"/>
    <x v="0"/>
    <s v="09"/>
    <x v="3"/>
  </r>
  <r>
    <x v="547"/>
    <s v="ES-2018-1677301"/>
    <d v="2018-08-05T00:00:00"/>
    <d v="2018-08-07T00:00:00"/>
    <s v="First Class"/>
    <s v="JB-16000"/>
    <x v="229"/>
    <s v="Consumer"/>
    <s v="Bielefeld"/>
    <x v="3"/>
    <x v="2"/>
    <s v="Central"/>
    <s v="OFF-AP-10002128"/>
    <x v="0"/>
    <x v="5"/>
    <s v="Hoover Blender, Black"/>
    <n v="171.55800000000002"/>
    <n v="2"/>
    <n v="0.1"/>
    <n v="47.597999999999999"/>
    <x v="2"/>
    <s v="08"/>
    <x v="1"/>
  </r>
  <r>
    <x v="548"/>
    <s v="IT-2017-2498718"/>
    <d v="2017-07-31T00:00:00"/>
    <d v="2017-08-05T00:00:00"/>
    <s v="Standard Class"/>
    <s v="MH-17620"/>
    <x v="230"/>
    <s v="Corporate"/>
    <s v="Bielefeld"/>
    <x v="3"/>
    <x v="2"/>
    <s v="Central"/>
    <s v="FUR-CH-10003249"/>
    <x v="2"/>
    <x v="15"/>
    <s v="Office Star Steel Folding Chair, Black"/>
    <n v="401.76"/>
    <n v="5"/>
    <n v="0.1"/>
    <n v="-44.64"/>
    <x v="1"/>
    <s v="07"/>
    <x v="9"/>
  </r>
  <r>
    <x v="549"/>
    <s v="IT-2017-2498718"/>
    <d v="2017-07-31T00:00:00"/>
    <d v="2017-08-05T00:00:00"/>
    <s v="Standard Class"/>
    <s v="MH-17620"/>
    <x v="230"/>
    <s v="Corporate"/>
    <s v="Bielefeld"/>
    <x v="3"/>
    <x v="2"/>
    <s v="Central"/>
    <s v="OFF-ST-10003153"/>
    <x v="0"/>
    <x v="0"/>
    <s v="Tenex File Cart, Single Width"/>
    <n v="242.29800000000003"/>
    <n v="2"/>
    <n v="0.1"/>
    <n v="99.557999999999993"/>
    <x v="1"/>
    <s v="07"/>
    <x v="9"/>
  </r>
  <r>
    <x v="550"/>
    <s v="ES-2018-2934598"/>
    <d v="2018-07-12T00:00:00"/>
    <d v="2018-07-16T00:00:00"/>
    <s v="Standard Class"/>
    <s v="CC-12100"/>
    <x v="231"/>
    <s v="Home Office"/>
    <s v="Rome"/>
    <x v="17"/>
    <x v="3"/>
    <s v="South"/>
    <s v="OFF-LA-10004744"/>
    <x v="0"/>
    <x v="2"/>
    <s v="Smead Shipping Labels, Alphabetical"/>
    <n v="68.58"/>
    <n v="6"/>
    <n v="0"/>
    <n v="16.38"/>
    <x v="2"/>
    <s v="07"/>
    <x v="9"/>
  </r>
  <r>
    <x v="551"/>
    <s v="ES-2018-2934598"/>
    <d v="2018-07-12T00:00:00"/>
    <d v="2018-07-16T00:00:00"/>
    <s v="Standard Class"/>
    <s v="CC-12100"/>
    <x v="231"/>
    <s v="Home Office"/>
    <s v="Rome"/>
    <x v="17"/>
    <x v="3"/>
    <s v="South"/>
    <s v="TEC-CO-10002872"/>
    <x v="1"/>
    <x v="4"/>
    <s v="Canon Ink, Color"/>
    <n v="297.18"/>
    <n v="2"/>
    <n v="0"/>
    <n v="56.46"/>
    <x v="2"/>
    <s v="07"/>
    <x v="9"/>
  </r>
  <r>
    <x v="552"/>
    <s v="ES-2018-2934598"/>
    <d v="2018-07-12T00:00:00"/>
    <d v="2018-07-16T00:00:00"/>
    <s v="Standard Class"/>
    <s v="CC-12100"/>
    <x v="231"/>
    <s v="Home Office"/>
    <s v="Rome"/>
    <x v="17"/>
    <x v="3"/>
    <s v="South"/>
    <s v="OFF-ST-10002566"/>
    <x v="0"/>
    <x v="0"/>
    <s v="Tenex Lockers, Wire Frame"/>
    <n v="487.72799999999989"/>
    <n v="4"/>
    <n v="0.4"/>
    <n v="-73.271999999999991"/>
    <x v="2"/>
    <s v="07"/>
    <x v="9"/>
  </r>
  <r>
    <x v="553"/>
    <s v="ES-2018-2934598"/>
    <d v="2018-07-12T00:00:00"/>
    <d v="2018-07-16T00:00:00"/>
    <s v="Standard Class"/>
    <s v="CC-12100"/>
    <x v="231"/>
    <s v="Home Office"/>
    <s v="Rome"/>
    <x v="17"/>
    <x v="3"/>
    <s v="South"/>
    <s v="OFF-AR-10001002"/>
    <x v="0"/>
    <x v="7"/>
    <s v="BIC Sketch Pad, Fluorescent"/>
    <n v="499.20000000000005"/>
    <n v="10"/>
    <n v="0"/>
    <n v="164.7"/>
    <x v="2"/>
    <s v="07"/>
    <x v="9"/>
  </r>
  <r>
    <x v="554"/>
    <s v="ES-2018-2934598"/>
    <d v="2018-07-12T00:00:00"/>
    <d v="2018-07-16T00:00:00"/>
    <s v="Standard Class"/>
    <s v="CC-12100"/>
    <x v="231"/>
    <s v="Home Office"/>
    <s v="Rome"/>
    <x v="17"/>
    <x v="3"/>
    <s v="South"/>
    <s v="OFF-SU-10003115"/>
    <x v="0"/>
    <x v="13"/>
    <s v="Acme Scissors, Serrated"/>
    <n v="88.56"/>
    <n v="4"/>
    <n v="0"/>
    <n v="5.28"/>
    <x v="2"/>
    <s v="07"/>
    <x v="9"/>
  </r>
  <r>
    <x v="555"/>
    <s v="ES-2018-2934598"/>
    <d v="2018-07-12T00:00:00"/>
    <d v="2018-07-16T00:00:00"/>
    <s v="Standard Class"/>
    <s v="CC-12100"/>
    <x v="231"/>
    <s v="Home Office"/>
    <s v="Rome"/>
    <x v="17"/>
    <x v="3"/>
    <s v="South"/>
    <s v="OFF-AR-10000491"/>
    <x v="0"/>
    <x v="7"/>
    <s v="Binney &amp; Smith Pens, Water Color"/>
    <n v="30.240000000000002"/>
    <n v="2"/>
    <n v="0"/>
    <n v="10.86"/>
    <x v="2"/>
    <s v="07"/>
    <x v="9"/>
  </r>
  <r>
    <x v="556"/>
    <s v="ES-2018-2934598"/>
    <d v="2018-07-12T00:00:00"/>
    <d v="2018-07-16T00:00:00"/>
    <s v="Standard Class"/>
    <s v="CC-12100"/>
    <x v="231"/>
    <s v="Home Office"/>
    <s v="Rome"/>
    <x v="17"/>
    <x v="3"/>
    <s v="South"/>
    <s v="TEC-CO-10004365"/>
    <x v="1"/>
    <x v="4"/>
    <s v="HP Wireless Fax, Color"/>
    <n v="723.3"/>
    <n v="2"/>
    <n v="0"/>
    <n v="7.1999999999999993"/>
    <x v="2"/>
    <s v="07"/>
    <x v="9"/>
  </r>
  <r>
    <x v="557"/>
    <s v="ES-2018-2934598"/>
    <d v="2018-07-12T00:00:00"/>
    <d v="2018-07-16T00:00:00"/>
    <s v="Standard Class"/>
    <s v="CC-12100"/>
    <x v="231"/>
    <s v="Home Office"/>
    <s v="Rome"/>
    <x v="17"/>
    <x v="3"/>
    <s v="South"/>
    <s v="OFF-BI-10000329"/>
    <x v="0"/>
    <x v="9"/>
    <s v="Acco Binder, Durable"/>
    <n v="133.19999999999999"/>
    <n v="8"/>
    <n v="0"/>
    <n v="37.200000000000003"/>
    <x v="2"/>
    <s v="07"/>
    <x v="9"/>
  </r>
  <r>
    <x v="558"/>
    <s v="ES-2017-2424799"/>
    <d v="2017-08-24T00:00:00"/>
    <d v="2017-08-28T00:00:00"/>
    <s v="Standard Class"/>
    <s v="TB-21055"/>
    <x v="232"/>
    <s v="Consumer"/>
    <s v="Bury"/>
    <x v="0"/>
    <x v="0"/>
    <s v="North"/>
    <s v="OFF-FA-10002071"/>
    <x v="0"/>
    <x v="6"/>
    <s v="Accos Thumb Tacks, Assorted Sizes"/>
    <n v="77.91"/>
    <n v="7"/>
    <n v="0"/>
    <n v="5.25"/>
    <x v="1"/>
    <s v="08"/>
    <x v="1"/>
  </r>
  <r>
    <x v="559"/>
    <s v="ES-2018-3327575"/>
    <d v="2018-05-18T00:00:00"/>
    <d v="2018-05-24T00:00:00"/>
    <s v="Standard Class"/>
    <s v="JL-15835"/>
    <x v="233"/>
    <s v="Consumer"/>
    <s v="Messina"/>
    <x v="49"/>
    <x v="3"/>
    <s v="South"/>
    <s v="OFF-ST-10001426"/>
    <x v="0"/>
    <x v="0"/>
    <s v="Eldon Folders, Single Width"/>
    <n v="20.411999999999995"/>
    <n v="2"/>
    <n v="0.4"/>
    <n v="2.3520000000000021"/>
    <x v="2"/>
    <s v="05"/>
    <x v="5"/>
  </r>
  <r>
    <x v="560"/>
    <s v="IT-2019-4046490"/>
    <d v="2019-11-17T00:00:00"/>
    <d v="2019-11-22T00:00:00"/>
    <s v="Standard Class"/>
    <s v="MH-17440"/>
    <x v="234"/>
    <s v="Corporate"/>
    <s v="Celle"/>
    <x v="40"/>
    <x v="2"/>
    <s v="Central"/>
    <s v="TEC-AC-10001666"/>
    <x v="1"/>
    <x v="1"/>
    <s v="Memorex Numeric Keypad, Erganomic"/>
    <n v="186.84"/>
    <n v="4"/>
    <n v="0"/>
    <n v="29.880000000000003"/>
    <x v="0"/>
    <s v="11"/>
    <x v="6"/>
  </r>
  <r>
    <x v="561"/>
    <s v="ES-2017-2376278"/>
    <d v="2017-11-07T00:00:00"/>
    <d v="2017-11-13T00:00:00"/>
    <s v="Standard Class"/>
    <s v="JE-15715"/>
    <x v="5"/>
    <s v="Consumer"/>
    <s v="Luton"/>
    <x v="0"/>
    <x v="0"/>
    <s v="North"/>
    <s v="OFF-ST-10001025"/>
    <x v="0"/>
    <x v="0"/>
    <s v="Tenex Trays, Single Width"/>
    <n v="325.43999999999994"/>
    <n v="6"/>
    <n v="0"/>
    <n v="123.66"/>
    <x v="1"/>
    <s v="11"/>
    <x v="6"/>
  </r>
  <r>
    <x v="562"/>
    <s v="ES-2019-3549819"/>
    <d v="2019-09-04T00:00:00"/>
    <d v="2019-09-08T00:00:00"/>
    <s v="Standard Class"/>
    <s v="DL-12865"/>
    <x v="235"/>
    <s v="Consumer"/>
    <s v="Bordeaux"/>
    <x v="1"/>
    <x v="1"/>
    <s v="Central"/>
    <s v="OFF-AR-10001578"/>
    <x v="0"/>
    <x v="7"/>
    <s v="Sanford Pencil Sharpener, Fluorescent"/>
    <n v="51.66"/>
    <n v="2"/>
    <n v="0"/>
    <n v="18.059999999999999"/>
    <x v="0"/>
    <s v="09"/>
    <x v="3"/>
  </r>
  <r>
    <x v="563"/>
    <s v="ES-2017-3944475"/>
    <d v="2017-06-30T00:00:00"/>
    <d v="2017-07-05T00:00:00"/>
    <s v="Standard Class"/>
    <s v="SC-20725"/>
    <x v="176"/>
    <s v="Consumer"/>
    <s v="Berlin"/>
    <x v="34"/>
    <x v="2"/>
    <s v="Central"/>
    <s v="OFF-BI-10004722"/>
    <x v="0"/>
    <x v="9"/>
    <s v="Avery Index Tab, Clear"/>
    <n v="15.633000000000001"/>
    <n v="3"/>
    <n v="0.1"/>
    <n v="2.9429999999999996"/>
    <x v="1"/>
    <s v="06"/>
    <x v="2"/>
  </r>
  <r>
    <x v="564"/>
    <s v="ES-2017-3944475"/>
    <d v="2017-06-30T00:00:00"/>
    <d v="2017-07-05T00:00:00"/>
    <s v="Standard Class"/>
    <s v="SC-20725"/>
    <x v="176"/>
    <s v="Consumer"/>
    <s v="Berlin"/>
    <x v="34"/>
    <x v="2"/>
    <s v="Central"/>
    <s v="OFF-AR-10001176"/>
    <x v="0"/>
    <x v="7"/>
    <s v="Sanford Pens, Water Color"/>
    <n v="64.260000000000005"/>
    <n v="5"/>
    <n v="0.1"/>
    <n v="25.560000000000002"/>
    <x v="1"/>
    <s v="06"/>
    <x v="2"/>
  </r>
  <r>
    <x v="565"/>
    <s v="ES-2017-3944475"/>
    <d v="2017-06-30T00:00:00"/>
    <d v="2017-07-05T00:00:00"/>
    <s v="Standard Class"/>
    <s v="SC-20725"/>
    <x v="176"/>
    <s v="Consumer"/>
    <s v="Berlin"/>
    <x v="34"/>
    <x v="2"/>
    <s v="Central"/>
    <s v="FUR-CH-10004047"/>
    <x v="2"/>
    <x v="15"/>
    <s v="SAFCO Rocking Chair, Adjustable"/>
    <n v="769.44"/>
    <n v="7"/>
    <n v="0.2"/>
    <n v="153.71999999999997"/>
    <x v="1"/>
    <s v="06"/>
    <x v="2"/>
  </r>
  <r>
    <x v="566"/>
    <s v="ES-2017-3944475"/>
    <d v="2017-06-30T00:00:00"/>
    <d v="2017-07-05T00:00:00"/>
    <s v="Standard Class"/>
    <s v="SC-20725"/>
    <x v="176"/>
    <s v="Consumer"/>
    <s v="Berlin"/>
    <x v="34"/>
    <x v="2"/>
    <s v="Central"/>
    <s v="OFF-ST-10001142"/>
    <x v="0"/>
    <x v="0"/>
    <s v="Smead Folders, Wire Frame"/>
    <n v="52.991999999999997"/>
    <n v="4"/>
    <n v="0.2"/>
    <n v="-9.2880000000000003"/>
    <x v="1"/>
    <s v="06"/>
    <x v="2"/>
  </r>
  <r>
    <x v="567"/>
    <s v="ES-2017-3944475"/>
    <d v="2017-06-30T00:00:00"/>
    <d v="2017-07-05T00:00:00"/>
    <s v="Standard Class"/>
    <s v="SC-20725"/>
    <x v="176"/>
    <s v="Consumer"/>
    <s v="Berlin"/>
    <x v="34"/>
    <x v="2"/>
    <s v="Central"/>
    <s v="TEC-CO-10002601"/>
    <x v="1"/>
    <x v="4"/>
    <s v="Brother Fax and Copier, Digital"/>
    <n v="344.03399999999999"/>
    <n v="2"/>
    <n v="0.1"/>
    <n v="15.234000000000002"/>
    <x v="1"/>
    <s v="06"/>
    <x v="2"/>
  </r>
  <r>
    <x v="568"/>
    <s v="ES-2017-3944475"/>
    <d v="2017-06-30T00:00:00"/>
    <d v="2017-07-05T00:00:00"/>
    <s v="Standard Class"/>
    <s v="SC-20725"/>
    <x v="176"/>
    <s v="Consumer"/>
    <s v="Berlin"/>
    <x v="34"/>
    <x v="2"/>
    <s v="Central"/>
    <s v="OFF-BI-10003650"/>
    <x v="0"/>
    <x v="9"/>
    <s v="Ibico Index Tab, Clear"/>
    <n v="56.133000000000003"/>
    <n v="7"/>
    <n v="0.1"/>
    <n v="4.8930000000000007"/>
    <x v="1"/>
    <s v="06"/>
    <x v="2"/>
  </r>
  <r>
    <x v="569"/>
    <s v="ES-2017-3944475"/>
    <d v="2017-06-30T00:00:00"/>
    <d v="2017-07-05T00:00:00"/>
    <s v="Standard Class"/>
    <s v="SC-20725"/>
    <x v="176"/>
    <s v="Consumer"/>
    <s v="Berlin"/>
    <x v="34"/>
    <x v="2"/>
    <s v="Central"/>
    <s v="FUR-FU-10000907"/>
    <x v="2"/>
    <x v="16"/>
    <s v="Eldon Clock, Duo Pack"/>
    <n v="152.76599999999999"/>
    <n v="3"/>
    <n v="0.1"/>
    <n v="57.635999999999981"/>
    <x v="1"/>
    <s v="06"/>
    <x v="2"/>
  </r>
  <r>
    <x v="570"/>
    <s v="IT-2017-5774254"/>
    <d v="2017-03-06T00:00:00"/>
    <d v="2017-03-11T00:00:00"/>
    <s v="Standard Class"/>
    <s v="JE-15475"/>
    <x v="236"/>
    <s v="Consumer"/>
    <s v="Dundee"/>
    <x v="29"/>
    <x v="0"/>
    <s v="North"/>
    <s v="OFF-ST-10000872"/>
    <x v="0"/>
    <x v="0"/>
    <s v="Fellowes File Cart, Single Width"/>
    <n v="137.34"/>
    <n v="1"/>
    <n v="0"/>
    <n v="0"/>
    <x v="1"/>
    <s v="03"/>
    <x v="4"/>
  </r>
  <r>
    <x v="571"/>
    <s v="IT-2017-5774254"/>
    <d v="2017-03-06T00:00:00"/>
    <d v="2017-03-11T00:00:00"/>
    <s v="Standard Class"/>
    <s v="JE-15475"/>
    <x v="236"/>
    <s v="Consumer"/>
    <s v="Dundee"/>
    <x v="29"/>
    <x v="0"/>
    <s v="North"/>
    <s v="FUR-FU-10004152"/>
    <x v="2"/>
    <x v="16"/>
    <s v="Eldon Photo Frame, Erganomic"/>
    <n v="119.133"/>
    <n v="3"/>
    <n v="0.3"/>
    <n v="6.7229999999999919"/>
    <x v="1"/>
    <s v="03"/>
    <x v="4"/>
  </r>
  <r>
    <x v="572"/>
    <s v="ES-2018-3621706"/>
    <d v="2018-10-11T00:00:00"/>
    <d v="2018-10-13T00:00:00"/>
    <s v="Second Class"/>
    <s v="CK-12205"/>
    <x v="237"/>
    <s v="Consumer"/>
    <s v="Great Yarmouth"/>
    <x v="0"/>
    <x v="0"/>
    <s v="North"/>
    <s v="FUR-CH-10002585"/>
    <x v="2"/>
    <x v="15"/>
    <s v="Harbour Creations Executive Leather Armchair, Black"/>
    <n v="947.2199999999998"/>
    <n v="2"/>
    <n v="0"/>
    <n v="274.68"/>
    <x v="2"/>
    <s v="10"/>
    <x v="11"/>
  </r>
  <r>
    <x v="573"/>
    <s v="ES-2018-3621706"/>
    <d v="2018-10-11T00:00:00"/>
    <d v="2018-10-13T00:00:00"/>
    <s v="Second Class"/>
    <s v="CK-12205"/>
    <x v="237"/>
    <s v="Consumer"/>
    <s v="Great Yarmouth"/>
    <x v="0"/>
    <x v="0"/>
    <s v="North"/>
    <s v="OFF-EN-10002723"/>
    <x v="0"/>
    <x v="8"/>
    <s v="Cameo Interoffice Envelope, with clear poly window"/>
    <n v="101.94000000000001"/>
    <n v="2"/>
    <n v="0"/>
    <n v="5.04"/>
    <x v="2"/>
    <s v="10"/>
    <x v="11"/>
  </r>
  <r>
    <x v="574"/>
    <s v="ES-2018-3621706"/>
    <d v="2018-10-11T00:00:00"/>
    <d v="2018-10-13T00:00:00"/>
    <s v="Second Class"/>
    <s v="CK-12205"/>
    <x v="237"/>
    <s v="Consumer"/>
    <s v="Great Yarmouth"/>
    <x v="0"/>
    <x v="0"/>
    <s v="North"/>
    <s v="OFF-ST-10004060"/>
    <x v="0"/>
    <x v="0"/>
    <s v="Eldon Lockers, Single Width"/>
    <n v="395.87999999999994"/>
    <n v="2"/>
    <n v="0"/>
    <n v="193.98"/>
    <x v="2"/>
    <s v="10"/>
    <x v="11"/>
  </r>
  <r>
    <x v="575"/>
    <s v="ES-2017-2368795"/>
    <d v="2017-12-22T00:00:00"/>
    <d v="2017-12-29T00:00:00"/>
    <s v="Standard Class"/>
    <s v="RB-19360"/>
    <x v="238"/>
    <s v="Consumer"/>
    <s v="Fontaine"/>
    <x v="23"/>
    <x v="1"/>
    <s v="Central"/>
    <s v="OFF-AP-10000330"/>
    <x v="0"/>
    <x v="5"/>
    <s v="Hamilton Beach Stove, Red"/>
    <n v="1952.4240000000002"/>
    <n v="4"/>
    <n v="0.1"/>
    <n v="759.2639999999999"/>
    <x v="1"/>
    <s v="12"/>
    <x v="10"/>
  </r>
  <r>
    <x v="576"/>
    <s v="ES-2017-2368795"/>
    <d v="2017-12-22T00:00:00"/>
    <d v="2017-12-29T00:00:00"/>
    <s v="Standard Class"/>
    <s v="RB-19360"/>
    <x v="238"/>
    <s v="Consumer"/>
    <s v="Fontaine"/>
    <x v="23"/>
    <x v="1"/>
    <s v="Central"/>
    <s v="FUR-TA-10002568"/>
    <x v="2"/>
    <x v="14"/>
    <s v="Chromcraft Coffee Table, Rectangular"/>
    <n v="172.029"/>
    <n v="1"/>
    <n v="0.35"/>
    <n v="-58.250999999999983"/>
    <x v="1"/>
    <s v="12"/>
    <x v="10"/>
  </r>
  <r>
    <x v="577"/>
    <s v="ES-2017-2368795"/>
    <d v="2017-12-22T00:00:00"/>
    <d v="2017-12-29T00:00:00"/>
    <s v="Standard Class"/>
    <s v="RB-19360"/>
    <x v="238"/>
    <s v="Consumer"/>
    <s v="Fontaine"/>
    <x v="23"/>
    <x v="1"/>
    <s v="Central"/>
    <s v="OFF-BI-10001621"/>
    <x v="0"/>
    <x v="9"/>
    <s v="Cardinal Binding Machine, Economy"/>
    <n v="248.85000000000005"/>
    <n v="5"/>
    <n v="0"/>
    <n v="69.599999999999994"/>
    <x v="1"/>
    <s v="12"/>
    <x v="10"/>
  </r>
  <r>
    <x v="578"/>
    <s v="ES-2017-2368795"/>
    <d v="2017-12-22T00:00:00"/>
    <d v="2017-12-29T00:00:00"/>
    <s v="Standard Class"/>
    <s v="RB-19360"/>
    <x v="238"/>
    <s v="Consumer"/>
    <s v="Fontaine"/>
    <x v="23"/>
    <x v="1"/>
    <s v="Central"/>
    <s v="TEC-MA-10004897"/>
    <x v="1"/>
    <x v="11"/>
    <s v="StarTech Calculator, White"/>
    <n v="130.458"/>
    <n v="4"/>
    <n v="0.15"/>
    <n v="-20.021999999999998"/>
    <x v="1"/>
    <s v="12"/>
    <x v="10"/>
  </r>
  <r>
    <x v="579"/>
    <s v="IT-2019-2531959"/>
    <d v="2019-06-12T00:00:00"/>
    <d v="2019-06-18T00:00:00"/>
    <s v="Standard Class"/>
    <s v="AM-10360"/>
    <x v="158"/>
    <s v="Corporate"/>
    <s v="Paris"/>
    <x v="4"/>
    <x v="1"/>
    <s v="Central"/>
    <s v="TEC-MA-10000261"/>
    <x v="1"/>
    <x v="11"/>
    <s v="StarTech Calculator, Red"/>
    <n v="126.17399999999999"/>
    <n v="4"/>
    <n v="0.15"/>
    <n v="-6.5999999999995396E-2"/>
    <x v="0"/>
    <s v="06"/>
    <x v="2"/>
  </r>
  <r>
    <x v="580"/>
    <s v="IT-2019-2531959"/>
    <d v="2019-06-12T00:00:00"/>
    <d v="2019-06-18T00:00:00"/>
    <s v="Standard Class"/>
    <s v="AM-10360"/>
    <x v="158"/>
    <s v="Corporate"/>
    <s v="Paris"/>
    <x v="4"/>
    <x v="1"/>
    <s v="Central"/>
    <s v="OFF-BI-10001984"/>
    <x v="0"/>
    <x v="9"/>
    <s v="Ibico Binding Machine, Economy"/>
    <n v="154.26"/>
    <n v="3"/>
    <n v="0"/>
    <n v="13.86"/>
    <x v="0"/>
    <s v="06"/>
    <x v="2"/>
  </r>
  <r>
    <x v="581"/>
    <s v="IT-2019-2531959"/>
    <d v="2019-06-12T00:00:00"/>
    <d v="2019-06-18T00:00:00"/>
    <s v="Standard Class"/>
    <s v="AM-10360"/>
    <x v="158"/>
    <s v="Corporate"/>
    <s v="Paris"/>
    <x v="4"/>
    <x v="1"/>
    <s v="Central"/>
    <s v="OFF-EN-10004649"/>
    <x v="0"/>
    <x v="8"/>
    <s v="Ames Mailers, Recycled"/>
    <n v="207.89999999999998"/>
    <n v="6"/>
    <n v="0"/>
    <n v="4.1400000000000006"/>
    <x v="0"/>
    <s v="06"/>
    <x v="2"/>
  </r>
  <r>
    <x v="582"/>
    <s v="ES-2016-3229667"/>
    <d v="2016-01-21T00:00:00"/>
    <d v="2016-01-26T00:00:00"/>
    <s v="Standard Class"/>
    <s v="RC-19960"/>
    <x v="239"/>
    <s v="Consumer"/>
    <s v="Bielefeld"/>
    <x v="3"/>
    <x v="2"/>
    <s v="Central"/>
    <s v="TEC-AC-10004070"/>
    <x v="1"/>
    <x v="1"/>
    <s v="Memorex Router, Programmable"/>
    <n v="495.41999999999996"/>
    <n v="2"/>
    <n v="0"/>
    <n v="232.79999999999998"/>
    <x v="3"/>
    <s v="01"/>
    <x v="7"/>
  </r>
  <r>
    <x v="583"/>
    <s v="ES-2017-5994251"/>
    <d v="2017-04-11T00:00:00"/>
    <d v="2017-04-13T00:00:00"/>
    <s v="Second Class"/>
    <s v="TB-21520"/>
    <x v="80"/>
    <s v="Consumer"/>
    <s v="Parla"/>
    <x v="16"/>
    <x v="4"/>
    <s v="South"/>
    <s v="OFF-BI-10003152"/>
    <x v="0"/>
    <x v="9"/>
    <s v="Avery Hole Reinforcements, Recycled"/>
    <n v="23.85"/>
    <n v="5"/>
    <n v="0"/>
    <n v="10.199999999999999"/>
    <x v="1"/>
    <s v="04"/>
    <x v="8"/>
  </r>
  <r>
    <x v="584"/>
    <s v="ES-2019-4032097"/>
    <d v="2019-04-09T00:00:00"/>
    <d v="2019-04-12T00:00:00"/>
    <s v="First Class"/>
    <s v="AF-10885"/>
    <x v="69"/>
    <s v="Consumer"/>
    <s v="Bayeux"/>
    <x v="21"/>
    <x v="1"/>
    <s v="Central"/>
    <s v="OFF-BI-10000972"/>
    <x v="0"/>
    <x v="9"/>
    <s v="Acco 3-Hole Punch, Economy"/>
    <n v="90.360000000000014"/>
    <n v="3"/>
    <n v="0"/>
    <n v="17.099999999999998"/>
    <x v="0"/>
    <s v="04"/>
    <x v="8"/>
  </r>
  <r>
    <x v="585"/>
    <s v="ES-2019-4032097"/>
    <d v="2019-04-09T00:00:00"/>
    <d v="2019-04-12T00:00:00"/>
    <s v="First Class"/>
    <s v="AF-10885"/>
    <x v="69"/>
    <s v="Consumer"/>
    <s v="Bayeux"/>
    <x v="21"/>
    <x v="1"/>
    <s v="Central"/>
    <s v="OFF-BI-10002128"/>
    <x v="0"/>
    <x v="9"/>
    <s v="Acco Binder Covers, Durable"/>
    <n v="14.819999999999999"/>
    <n v="1"/>
    <n v="0"/>
    <n v="6.66"/>
    <x v="0"/>
    <s v="04"/>
    <x v="8"/>
  </r>
  <r>
    <x v="586"/>
    <s v="ES-2019-4032097"/>
    <d v="2019-04-09T00:00:00"/>
    <d v="2019-04-12T00:00:00"/>
    <s v="First Class"/>
    <s v="AF-10885"/>
    <x v="69"/>
    <s v="Consumer"/>
    <s v="Bayeux"/>
    <x v="21"/>
    <x v="1"/>
    <s v="Central"/>
    <s v="OFF-ST-10002900"/>
    <x v="0"/>
    <x v="0"/>
    <s v="Smead Lockers, Wire Frame"/>
    <n v="1244.1870000000001"/>
    <n v="7"/>
    <n v="0.1"/>
    <n v="-13.92300000000003"/>
    <x v="0"/>
    <s v="04"/>
    <x v="8"/>
  </r>
  <r>
    <x v="587"/>
    <s v="ES-2019-4554406"/>
    <d v="2019-08-18T00:00:00"/>
    <d v="2019-08-22T00:00:00"/>
    <s v="Standard Class"/>
    <s v="IM-15070"/>
    <x v="240"/>
    <s v="Consumer"/>
    <s v="Nuremberg"/>
    <x v="22"/>
    <x v="2"/>
    <s v="Central"/>
    <s v="OFF-AR-10002485"/>
    <x v="0"/>
    <x v="7"/>
    <s v="Boston Markers, Easy-Erase"/>
    <n v="186.48000000000002"/>
    <n v="7"/>
    <n v="0"/>
    <n v="16.59"/>
    <x v="0"/>
    <s v="08"/>
    <x v="1"/>
  </r>
  <r>
    <x v="588"/>
    <s v="ES-2019-4554406"/>
    <d v="2019-08-18T00:00:00"/>
    <d v="2019-08-22T00:00:00"/>
    <s v="Standard Class"/>
    <s v="IM-15070"/>
    <x v="240"/>
    <s v="Consumer"/>
    <s v="Nuremberg"/>
    <x v="22"/>
    <x v="2"/>
    <s v="Central"/>
    <s v="OFF-AR-10003651"/>
    <x v="0"/>
    <x v="7"/>
    <s v="Sanford Pencil Sharpener, Easy-Erase"/>
    <n v="243.80999999999997"/>
    <n v="9"/>
    <n v="0"/>
    <n v="121.77"/>
    <x v="0"/>
    <s v="08"/>
    <x v="1"/>
  </r>
  <r>
    <x v="589"/>
    <s v="ES-2019-4554406"/>
    <d v="2019-08-18T00:00:00"/>
    <d v="2019-08-22T00:00:00"/>
    <s v="Standard Class"/>
    <s v="IM-15070"/>
    <x v="240"/>
    <s v="Consumer"/>
    <s v="Nuremberg"/>
    <x v="22"/>
    <x v="2"/>
    <s v="Central"/>
    <s v="OFF-BI-10000115"/>
    <x v="0"/>
    <x v="9"/>
    <s v="Acco Hole Reinforcements, Clear"/>
    <n v="18.36"/>
    <n v="3"/>
    <n v="0"/>
    <n v="0.72"/>
    <x v="0"/>
    <s v="08"/>
    <x v="1"/>
  </r>
  <r>
    <x v="590"/>
    <s v="ES-2019-4554406"/>
    <d v="2019-08-18T00:00:00"/>
    <d v="2019-08-22T00:00:00"/>
    <s v="Standard Class"/>
    <s v="IM-15070"/>
    <x v="240"/>
    <s v="Consumer"/>
    <s v="Nuremberg"/>
    <x v="22"/>
    <x v="2"/>
    <s v="Central"/>
    <s v="TEC-MA-10000002"/>
    <x v="1"/>
    <x v="11"/>
    <s v="Epson Card Printer, Durable"/>
    <n v="1190.4900000000002"/>
    <n v="7"/>
    <n v="0"/>
    <n v="404.67"/>
    <x v="0"/>
    <s v="08"/>
    <x v="1"/>
  </r>
  <r>
    <x v="591"/>
    <s v="ES-2019-4554406"/>
    <d v="2019-08-18T00:00:00"/>
    <d v="2019-08-22T00:00:00"/>
    <s v="Standard Class"/>
    <s v="IM-15070"/>
    <x v="240"/>
    <s v="Consumer"/>
    <s v="Nuremberg"/>
    <x v="22"/>
    <x v="2"/>
    <s v="Central"/>
    <s v="OFF-ST-10000710"/>
    <x v="0"/>
    <x v="0"/>
    <s v="Smead Shelving, Blue"/>
    <n v="44.036999999999992"/>
    <n v="1"/>
    <n v="0.1"/>
    <n v="9.7769999999999975"/>
    <x v="0"/>
    <s v="08"/>
    <x v="1"/>
  </r>
  <r>
    <x v="592"/>
    <s v="ES-2019-2718788"/>
    <d v="2019-03-21T00:00:00"/>
    <d v="2019-03-24T00:00:00"/>
    <s v="Second Class"/>
    <s v="KA-16525"/>
    <x v="241"/>
    <s v="Consumer"/>
    <s v="Sarcelles"/>
    <x v="4"/>
    <x v="1"/>
    <s v="Central"/>
    <s v="TEC-MA-10002660"/>
    <x v="1"/>
    <x v="11"/>
    <s v="Epson Phone, White"/>
    <n v="134.946"/>
    <n v="2"/>
    <n v="0.15"/>
    <n v="36.486000000000004"/>
    <x v="0"/>
    <s v="03"/>
    <x v="4"/>
  </r>
  <r>
    <x v="593"/>
    <s v="IT-2019-2655984"/>
    <d v="2019-12-05T00:00:00"/>
    <d v="2019-12-12T00:00:00"/>
    <s v="Standard Class"/>
    <s v="BF-11215"/>
    <x v="242"/>
    <s v="Home Office"/>
    <s v="Villeneuve-sur-Lot"/>
    <x v="1"/>
    <x v="1"/>
    <s v="Central"/>
    <s v="OFF-AP-10001776"/>
    <x v="0"/>
    <x v="5"/>
    <s v="Hamilton Beach Microwave, White"/>
    <n v="1262.925"/>
    <n v="5"/>
    <n v="0.1"/>
    <n v="-56.174999999999983"/>
    <x v="0"/>
    <s v="12"/>
    <x v="10"/>
  </r>
  <r>
    <x v="594"/>
    <s v="ES-2017-1177332"/>
    <d v="2017-01-10T00:00:00"/>
    <d v="2017-01-16T00:00:00"/>
    <s v="Standard Class"/>
    <s v="JL-15235"/>
    <x v="243"/>
    <s v="Consumer"/>
    <s v="Verona"/>
    <x v="59"/>
    <x v="3"/>
    <s v="South"/>
    <s v="OFF-PA-10003884"/>
    <x v="0"/>
    <x v="12"/>
    <s v="Eaton Message Books, Multicolor"/>
    <n v="43.98"/>
    <n v="2"/>
    <n v="0"/>
    <n v="20.22"/>
    <x v="1"/>
    <s v="01"/>
    <x v="7"/>
  </r>
  <r>
    <x v="595"/>
    <s v="ES-2017-1177332"/>
    <d v="2017-01-10T00:00:00"/>
    <d v="2017-01-16T00:00:00"/>
    <s v="Standard Class"/>
    <s v="JL-15235"/>
    <x v="243"/>
    <s v="Consumer"/>
    <s v="Verona"/>
    <x v="59"/>
    <x v="3"/>
    <s v="South"/>
    <s v="OFF-PA-10004160"/>
    <x v="0"/>
    <x v="12"/>
    <s v="SanDisk Note Cards, Premium"/>
    <n v="59.64"/>
    <n v="2"/>
    <n v="0"/>
    <n v="17.88"/>
    <x v="1"/>
    <s v="01"/>
    <x v="7"/>
  </r>
  <r>
    <x v="596"/>
    <s v="ES-2017-1177332"/>
    <d v="2017-01-10T00:00:00"/>
    <d v="2017-01-16T00:00:00"/>
    <s v="Standard Class"/>
    <s v="JL-15235"/>
    <x v="243"/>
    <s v="Consumer"/>
    <s v="Verona"/>
    <x v="59"/>
    <x v="3"/>
    <s v="South"/>
    <s v="FUR-BO-10004119"/>
    <x v="2"/>
    <x v="10"/>
    <s v="Ikea Floating Shelf Set, Traditional"/>
    <n v="1022.04"/>
    <n v="6"/>
    <n v="0"/>
    <n v="61.199999999999996"/>
    <x v="1"/>
    <s v="01"/>
    <x v="7"/>
  </r>
  <r>
    <x v="597"/>
    <s v="ES-2017-1177332"/>
    <d v="2017-01-10T00:00:00"/>
    <d v="2017-01-16T00:00:00"/>
    <s v="Standard Class"/>
    <s v="JL-15235"/>
    <x v="243"/>
    <s v="Consumer"/>
    <s v="Verona"/>
    <x v="59"/>
    <x v="3"/>
    <s v="South"/>
    <s v="OFF-ST-10004377"/>
    <x v="0"/>
    <x v="0"/>
    <s v="Rogers File Cart, Single Width"/>
    <n v="169.95599999999999"/>
    <n v="2"/>
    <n v="0.4"/>
    <n v="-39.683999999999997"/>
    <x v="1"/>
    <s v="01"/>
    <x v="7"/>
  </r>
  <r>
    <x v="598"/>
    <s v="ES-2017-1830333"/>
    <d v="2017-09-22T00:00:00"/>
    <d v="2017-09-25T00:00:00"/>
    <s v="First Class"/>
    <s v="BM-11785"/>
    <x v="244"/>
    <s v="Consumer"/>
    <s v="Bochum"/>
    <x v="3"/>
    <x v="2"/>
    <s v="Central"/>
    <s v="TEC-AC-10002883"/>
    <x v="1"/>
    <x v="1"/>
    <s v="Belkin Flash Drive, USB"/>
    <n v="126.44999999999999"/>
    <n v="3"/>
    <n v="0"/>
    <n v="41.67"/>
    <x v="1"/>
    <s v="09"/>
    <x v="3"/>
  </r>
  <r>
    <x v="599"/>
    <s v="ES-2017-5897153"/>
    <d v="2017-03-23T00:00:00"/>
    <d v="2017-03-23T00:00:00"/>
    <s v="Same Day"/>
    <s v="NC-18625"/>
    <x v="245"/>
    <s v="Corporate"/>
    <s v="Bochum"/>
    <x v="3"/>
    <x v="2"/>
    <s v="Central"/>
    <s v="OFF-AR-10003377"/>
    <x v="0"/>
    <x v="7"/>
    <s v="Boston Pencil Sharpener, Easy-Erase"/>
    <n v="241.68"/>
    <n v="8"/>
    <n v="0"/>
    <n v="38.64"/>
    <x v="1"/>
    <s v="03"/>
    <x v="4"/>
  </r>
  <r>
    <x v="600"/>
    <s v="ES-2016-1416586"/>
    <d v="2016-03-02T00:00:00"/>
    <d v="2016-03-05T00:00:00"/>
    <s v="Second Class"/>
    <s v="EL-13735"/>
    <x v="172"/>
    <s v="Home Office"/>
    <s v="Bochum"/>
    <x v="3"/>
    <x v="2"/>
    <s v="Central"/>
    <s v="OFF-AR-10000505"/>
    <x v="0"/>
    <x v="7"/>
    <s v="Binney &amp; Smith Pens, Easy-Erase"/>
    <n v="146.52000000000001"/>
    <n v="12"/>
    <n v="0"/>
    <n v="0"/>
    <x v="3"/>
    <s v="03"/>
    <x v="4"/>
  </r>
  <r>
    <x v="601"/>
    <s v="IT-2017-1032855"/>
    <d v="2017-03-08T00:00:00"/>
    <d v="2017-03-14T00:00:00"/>
    <s v="Standard Class"/>
    <s v="FA-14230"/>
    <x v="246"/>
    <s v="Corporate"/>
    <s v="Apeldoorn"/>
    <x v="60"/>
    <x v="5"/>
    <s v="Central"/>
    <s v="OFF-AR-10001230"/>
    <x v="0"/>
    <x v="7"/>
    <s v="Binney &amp; Smith Markers, Water Color"/>
    <n v="27.27"/>
    <n v="2"/>
    <n v="0.5"/>
    <n v="-18.03"/>
    <x v="1"/>
    <s v="03"/>
    <x v="4"/>
  </r>
  <r>
    <x v="602"/>
    <s v="ES-2019-5239688"/>
    <d v="2019-11-05T00:00:00"/>
    <d v="2019-11-09T00:00:00"/>
    <s v="Second Class"/>
    <s v="JD-16015"/>
    <x v="247"/>
    <s v="Consumer"/>
    <s v="Glasgow"/>
    <x v="29"/>
    <x v="0"/>
    <s v="North"/>
    <s v="OFF-AR-10000316"/>
    <x v="0"/>
    <x v="7"/>
    <s v="Stanley Pens, Blue"/>
    <n v="50.25"/>
    <n v="5"/>
    <n v="0"/>
    <n v="24.6"/>
    <x v="0"/>
    <s v="11"/>
    <x v="6"/>
  </r>
  <r>
    <x v="603"/>
    <s v="ES-2019-5949760"/>
    <d v="2019-08-29T00:00:00"/>
    <d v="2019-09-02T00:00:00"/>
    <s v="Standard Class"/>
    <s v="HA-14905"/>
    <x v="248"/>
    <s v="Consumer"/>
    <s v="Barcelona"/>
    <x v="9"/>
    <x v="4"/>
    <s v="South"/>
    <s v="TEC-AC-10003666"/>
    <x v="1"/>
    <x v="1"/>
    <s v="Memorex Router, Bluetooth"/>
    <n v="492.41999999999996"/>
    <n v="2"/>
    <n v="0"/>
    <n v="187.07999999999998"/>
    <x v="0"/>
    <s v="08"/>
    <x v="1"/>
  </r>
  <r>
    <x v="604"/>
    <s v="ES-2019-5949760"/>
    <d v="2019-08-29T00:00:00"/>
    <d v="2019-09-02T00:00:00"/>
    <s v="Standard Class"/>
    <s v="HA-14905"/>
    <x v="248"/>
    <s v="Consumer"/>
    <s v="Barcelona"/>
    <x v="9"/>
    <x v="4"/>
    <s v="South"/>
    <s v="FUR-BO-10004119"/>
    <x v="2"/>
    <x v="10"/>
    <s v="Ikea Floating Shelf Set, Traditional"/>
    <n v="851.7"/>
    <n v="5"/>
    <n v="0"/>
    <n v="51"/>
    <x v="0"/>
    <s v="08"/>
    <x v="1"/>
  </r>
  <r>
    <x v="605"/>
    <s v="IT-2019-4046490"/>
    <d v="2019-11-17T00:00:00"/>
    <d v="2019-11-22T00:00:00"/>
    <s v="Standard Class"/>
    <s v="MH-17440"/>
    <x v="234"/>
    <s v="Corporate"/>
    <s v="Celle"/>
    <x v="40"/>
    <x v="2"/>
    <s v="Central"/>
    <s v="FUR-CH-10002647"/>
    <x v="2"/>
    <x v="15"/>
    <s v="Novimex Rocking Chair, Red"/>
    <n v="473.14799999999991"/>
    <n v="4"/>
    <n v="0.1"/>
    <n v="41.988000000000007"/>
    <x v="0"/>
    <s v="11"/>
    <x v="6"/>
  </r>
  <r>
    <x v="606"/>
    <s v="ES-2018-4895029"/>
    <d v="2018-02-19T00:00:00"/>
    <d v="2018-02-22T00:00:00"/>
    <s v="Second Class"/>
    <s v="MM-17260"/>
    <x v="249"/>
    <s v="Consumer"/>
    <s v="Argenteuil"/>
    <x v="4"/>
    <x v="1"/>
    <s v="Central"/>
    <s v="OFF-EN-10000352"/>
    <x v="0"/>
    <x v="8"/>
    <s v="GlobeWeis Peel and Seal, Recycled"/>
    <n v="100.94999999999999"/>
    <n v="5"/>
    <n v="0"/>
    <n v="48.449999999999996"/>
    <x v="2"/>
    <s v="02"/>
    <x v="0"/>
  </r>
  <r>
    <x v="607"/>
    <s v="ES-2018-4895029"/>
    <d v="2018-02-19T00:00:00"/>
    <d v="2018-02-22T00:00:00"/>
    <s v="Second Class"/>
    <s v="MM-17260"/>
    <x v="249"/>
    <s v="Consumer"/>
    <s v="Argenteuil"/>
    <x v="4"/>
    <x v="1"/>
    <s v="Central"/>
    <s v="OFF-BI-10001119"/>
    <x v="0"/>
    <x v="9"/>
    <s v="Wilson Jones Index Tab, Clear"/>
    <n v="23.64"/>
    <n v="4"/>
    <n v="0"/>
    <n v="2.04"/>
    <x v="2"/>
    <s v="02"/>
    <x v="0"/>
  </r>
  <r>
    <x v="608"/>
    <s v="ES-2018-4895029"/>
    <d v="2018-02-19T00:00:00"/>
    <d v="2018-02-22T00:00:00"/>
    <s v="Second Class"/>
    <s v="MM-17260"/>
    <x v="249"/>
    <s v="Consumer"/>
    <s v="Argenteuil"/>
    <x v="4"/>
    <x v="1"/>
    <s v="Central"/>
    <s v="OFF-BI-10002172"/>
    <x v="0"/>
    <x v="9"/>
    <s v="Acco Binding Machine, Recycled"/>
    <n v="102.89999999999999"/>
    <n v="2"/>
    <n v="0"/>
    <n v="25.68"/>
    <x v="2"/>
    <s v="02"/>
    <x v="0"/>
  </r>
  <r>
    <x v="609"/>
    <s v="ES-2018-4895029"/>
    <d v="2018-02-19T00:00:00"/>
    <d v="2018-02-22T00:00:00"/>
    <s v="Second Class"/>
    <s v="MM-17260"/>
    <x v="249"/>
    <s v="Consumer"/>
    <s v="Argenteuil"/>
    <x v="4"/>
    <x v="1"/>
    <s v="Central"/>
    <s v="OFF-ST-10003111"/>
    <x v="0"/>
    <x v="0"/>
    <s v="Eldon Trays, Single Width"/>
    <n v="388.8"/>
    <n v="9"/>
    <n v="0.1"/>
    <n v="99.36"/>
    <x v="2"/>
    <s v="02"/>
    <x v="0"/>
  </r>
  <r>
    <x v="610"/>
    <s v="IT-2017-1819598"/>
    <d v="2017-02-23T00:00:00"/>
    <d v="2017-03-01T00:00:00"/>
    <s v="Standard Class"/>
    <s v="NF-18595"/>
    <x v="147"/>
    <s v="Home Office"/>
    <s v="Sassari"/>
    <x v="61"/>
    <x v="3"/>
    <s v="South"/>
    <s v="TEC-MA-10001139"/>
    <x v="1"/>
    <x v="11"/>
    <s v="Okidata Receipt Printer, Wireless"/>
    <n v="147.49199999999999"/>
    <n v="2"/>
    <n v="0.4"/>
    <n v="-31.968000000000004"/>
    <x v="1"/>
    <s v="02"/>
    <x v="0"/>
  </r>
  <r>
    <x v="611"/>
    <s v="ES-2016-1416586"/>
    <d v="2016-03-02T00:00:00"/>
    <d v="2016-03-05T00:00:00"/>
    <s v="Second Class"/>
    <s v="EL-13735"/>
    <x v="172"/>
    <s v="Home Office"/>
    <s v="Bochum"/>
    <x v="3"/>
    <x v="2"/>
    <s v="Central"/>
    <s v="TEC-MA-10001825"/>
    <x v="1"/>
    <x v="11"/>
    <s v="Epson Calculator, Durable"/>
    <n v="46.53"/>
    <n v="1"/>
    <n v="0"/>
    <n v="12.54"/>
    <x v="3"/>
    <s v="03"/>
    <x v="4"/>
  </r>
  <r>
    <x v="612"/>
    <s v="ES-2016-1416586"/>
    <d v="2016-03-02T00:00:00"/>
    <d v="2016-03-05T00:00:00"/>
    <s v="Second Class"/>
    <s v="EL-13735"/>
    <x v="172"/>
    <s v="Home Office"/>
    <s v="Bochum"/>
    <x v="3"/>
    <x v="2"/>
    <s v="Central"/>
    <s v="OFF-ST-10000127"/>
    <x v="0"/>
    <x v="0"/>
    <s v="Fellowes Shelving, Wire Frame"/>
    <n v="102.438"/>
    <n v="2"/>
    <n v="0.1"/>
    <n v="35.238"/>
    <x v="3"/>
    <s v="03"/>
    <x v="4"/>
  </r>
  <r>
    <x v="613"/>
    <s v="ES-2019-5167464"/>
    <d v="2019-01-17T00:00:00"/>
    <d v="2019-01-21T00:00:00"/>
    <s v="Standard Class"/>
    <s v="AH-10195"/>
    <x v="250"/>
    <s v="Corporate"/>
    <s v="Bochum"/>
    <x v="3"/>
    <x v="2"/>
    <s v="Central"/>
    <s v="OFF-LA-10004727"/>
    <x v="0"/>
    <x v="2"/>
    <s v="Hon File Folder Labels, Laser Printer Compatible"/>
    <n v="17.28"/>
    <n v="2"/>
    <n v="0"/>
    <n v="2.04"/>
    <x v="0"/>
    <s v="01"/>
    <x v="7"/>
  </r>
  <r>
    <x v="614"/>
    <s v="ES-2017-4527901"/>
    <d v="2017-12-23T00:00:00"/>
    <d v="2017-12-28T00:00:00"/>
    <s v="Second Class"/>
    <s v="JG-15160"/>
    <x v="251"/>
    <s v="Consumer"/>
    <s v="Bochum"/>
    <x v="3"/>
    <x v="2"/>
    <s v="Central"/>
    <s v="FUR-BO-10002133"/>
    <x v="2"/>
    <x v="10"/>
    <s v="Bush Corner Shelving, Mobile"/>
    <n v="341.577"/>
    <n v="3"/>
    <n v="0.1"/>
    <n v="121.43700000000001"/>
    <x v="1"/>
    <s v="12"/>
    <x v="10"/>
  </r>
  <r>
    <x v="615"/>
    <s v="ES-2017-5677695"/>
    <d v="2017-07-07T00:00:00"/>
    <d v="2017-07-11T00:00:00"/>
    <s v="Standard Class"/>
    <s v="SR-20740"/>
    <x v="67"/>
    <s v="Home Office"/>
    <s v="Paris"/>
    <x v="4"/>
    <x v="1"/>
    <s v="Central"/>
    <s v="FUR-CH-10003842"/>
    <x v="2"/>
    <x v="15"/>
    <s v="Harbour Creations Chairmat, Red"/>
    <n v="518.40000000000009"/>
    <n v="8"/>
    <n v="0.1"/>
    <n v="63.359999999999992"/>
    <x v="1"/>
    <s v="07"/>
    <x v="9"/>
  </r>
  <r>
    <x v="616"/>
    <s v="ES-2019-5748893"/>
    <d v="2019-08-27T00:00:00"/>
    <d v="2019-08-31T00:00:00"/>
    <s v="Standard Class"/>
    <s v="CA-12055"/>
    <x v="252"/>
    <s v="Home Office"/>
    <s v="Barcelona"/>
    <x v="9"/>
    <x v="4"/>
    <s v="South"/>
    <s v="OFF-SU-10003173"/>
    <x v="0"/>
    <x v="13"/>
    <s v="Acme Ruler, Serrated"/>
    <n v="53.64"/>
    <n v="4"/>
    <n v="0"/>
    <n v="15"/>
    <x v="0"/>
    <s v="08"/>
    <x v="1"/>
  </r>
  <r>
    <x v="617"/>
    <s v="ES-2019-3632460"/>
    <d v="2019-09-17T00:00:00"/>
    <d v="2019-09-24T00:00:00"/>
    <s v="Standard Class"/>
    <s v="TS-21160"/>
    <x v="253"/>
    <s v="Corporate"/>
    <s v="Marseille"/>
    <x v="25"/>
    <x v="1"/>
    <s v="Central"/>
    <s v="OFF-BI-10001253"/>
    <x v="0"/>
    <x v="9"/>
    <s v="Acco Binder Covers, Recycled"/>
    <n v="54.72"/>
    <n v="4"/>
    <n v="0"/>
    <n v="16.32"/>
    <x v="0"/>
    <s v="09"/>
    <x v="3"/>
  </r>
  <r>
    <x v="618"/>
    <s v="ES-2019-3632460"/>
    <d v="2019-09-17T00:00:00"/>
    <d v="2019-09-24T00:00:00"/>
    <s v="Standard Class"/>
    <s v="TS-21160"/>
    <x v="253"/>
    <s v="Corporate"/>
    <s v="Marseille"/>
    <x v="25"/>
    <x v="1"/>
    <s v="Central"/>
    <s v="FUR-CH-10001037"/>
    <x v="2"/>
    <x v="15"/>
    <s v="SAFCO Chairmat, Adjustable"/>
    <n v="504.71100000000001"/>
    <n v="9"/>
    <n v="0.1"/>
    <n v="67.040999999999997"/>
    <x v="0"/>
    <s v="09"/>
    <x v="3"/>
  </r>
  <r>
    <x v="619"/>
    <s v="ES-2017-1994326"/>
    <d v="2017-11-01T00:00:00"/>
    <d v="2017-11-05T00:00:00"/>
    <s v="Standard Class"/>
    <s v="JF-15190"/>
    <x v="254"/>
    <s v="Consumer"/>
    <s v="Villeurbanne"/>
    <x v="23"/>
    <x v="1"/>
    <s v="Central"/>
    <s v="OFF-EN-10003087"/>
    <x v="0"/>
    <x v="8"/>
    <s v="Jiffy Peel and Seal, Security-Tint"/>
    <n v="112.05"/>
    <n v="5"/>
    <n v="0"/>
    <n v="12.3"/>
    <x v="1"/>
    <s v="11"/>
    <x v="6"/>
  </r>
  <r>
    <x v="620"/>
    <s v="IT-2019-3438902"/>
    <d v="2019-11-12T00:00:00"/>
    <d v="2019-11-19T00:00:00"/>
    <s v="Standard Class"/>
    <s v="GR-14560"/>
    <x v="54"/>
    <s v="Corporate"/>
    <s v="Stockholm"/>
    <x v="14"/>
    <x v="6"/>
    <s v="North"/>
    <s v="OFF-AP-10001847"/>
    <x v="0"/>
    <x v="5"/>
    <s v="Breville Toaster, Red"/>
    <n v="115.06500000000001"/>
    <n v="3"/>
    <n v="0.5"/>
    <n v="-39.195000000000007"/>
    <x v="0"/>
    <s v="11"/>
    <x v="6"/>
  </r>
  <r>
    <x v="621"/>
    <s v="IT-2019-3438902"/>
    <d v="2019-11-12T00:00:00"/>
    <d v="2019-11-19T00:00:00"/>
    <s v="Standard Class"/>
    <s v="GR-14560"/>
    <x v="54"/>
    <s v="Corporate"/>
    <s v="Stockholm"/>
    <x v="14"/>
    <x v="6"/>
    <s v="North"/>
    <s v="OFF-EN-10004649"/>
    <x v="0"/>
    <x v="8"/>
    <s v="Ames Mailers, Recycled"/>
    <n v="86.625"/>
    <n v="5"/>
    <n v="0.5"/>
    <n v="-83.174999999999997"/>
    <x v="0"/>
    <s v="11"/>
    <x v="6"/>
  </r>
  <r>
    <x v="622"/>
    <s v="ES-2018-3118043"/>
    <d v="2018-06-06T00:00:00"/>
    <d v="2018-06-10T00:00:00"/>
    <s v="Standard Class"/>
    <s v="LL-16840"/>
    <x v="255"/>
    <s v="Consumer"/>
    <s v="Bourges"/>
    <x v="56"/>
    <x v="1"/>
    <s v="Central"/>
    <s v="OFF-BI-10003899"/>
    <x v="0"/>
    <x v="9"/>
    <s v="Avery 3-Hole Punch, Recycled"/>
    <n v="84.690000000000012"/>
    <n v="3"/>
    <n v="0"/>
    <n v="0"/>
    <x v="2"/>
    <s v="06"/>
    <x v="2"/>
  </r>
  <r>
    <x v="623"/>
    <s v="ES-2017-2617664"/>
    <d v="2017-12-02T00:00:00"/>
    <d v="2017-12-06T00:00:00"/>
    <s v="Standard Class"/>
    <s v="SJ-20500"/>
    <x v="256"/>
    <s v="Consumer"/>
    <s v="Mont-de-Marsan"/>
    <x v="1"/>
    <x v="1"/>
    <s v="Central"/>
    <s v="OFF-AR-10001461"/>
    <x v="0"/>
    <x v="7"/>
    <s v="BIC Canvas, Water Color"/>
    <n v="511.92"/>
    <n v="9"/>
    <n v="0"/>
    <n v="4.8600000000000003"/>
    <x v="1"/>
    <s v="12"/>
    <x v="10"/>
  </r>
  <r>
    <x v="624"/>
    <s v="ES-2017-1743140"/>
    <d v="2017-06-22T00:00:00"/>
    <d v="2017-06-29T00:00:00"/>
    <s v="Standard Class"/>
    <s v="VP-21760"/>
    <x v="123"/>
    <s v="Corporate"/>
    <s v="Vienna"/>
    <x v="20"/>
    <x v="8"/>
    <s v="Central"/>
    <s v="OFF-SU-10003357"/>
    <x v="0"/>
    <x v="13"/>
    <s v="Fiskars Shears, Steel"/>
    <n v="94.08"/>
    <n v="2"/>
    <n v="0"/>
    <n v="27.240000000000002"/>
    <x v="1"/>
    <s v="06"/>
    <x v="2"/>
  </r>
  <r>
    <x v="625"/>
    <s v="ES-2016-4825230"/>
    <d v="2016-01-18T00:00:00"/>
    <d v="2016-01-23T00:00:00"/>
    <s v="Second Class"/>
    <s v="RB-19435"/>
    <x v="257"/>
    <s v="Consumer"/>
    <s v="Esbjerg"/>
    <x v="62"/>
    <x v="12"/>
    <s v="North"/>
    <s v="OFF-BI-10004446"/>
    <x v="0"/>
    <x v="9"/>
    <s v="Acco Binding Machine, Economy"/>
    <n v="25.545000000000002"/>
    <n v="1"/>
    <n v="0.5"/>
    <n v="-10.755000000000003"/>
    <x v="3"/>
    <s v="01"/>
    <x v="7"/>
  </r>
  <r>
    <x v="626"/>
    <s v="ES-2017-5138595"/>
    <d v="2017-07-25T00:00:00"/>
    <d v="2017-08-01T00:00:00"/>
    <s v="Standard Class"/>
    <s v="LA-16780"/>
    <x v="258"/>
    <s v="Corporate"/>
    <s v="Nice"/>
    <x v="25"/>
    <x v="1"/>
    <s v="Central"/>
    <s v="OFF-ST-10004367"/>
    <x v="0"/>
    <x v="0"/>
    <s v="Rogers Trays, Blue"/>
    <n v="166.53599999999997"/>
    <n v="3"/>
    <n v="0.1"/>
    <n v="36.936"/>
    <x v="1"/>
    <s v="07"/>
    <x v="9"/>
  </r>
  <r>
    <x v="627"/>
    <s v="ES-2017-5138595"/>
    <d v="2017-07-25T00:00:00"/>
    <d v="2017-08-01T00:00:00"/>
    <s v="Standard Class"/>
    <s v="LA-16780"/>
    <x v="258"/>
    <s v="Corporate"/>
    <s v="Nice"/>
    <x v="25"/>
    <x v="1"/>
    <s v="Central"/>
    <s v="OFF-ST-10000988"/>
    <x v="0"/>
    <x v="0"/>
    <s v="Fellowes Folders, Blue"/>
    <n v="47.519999999999996"/>
    <n v="2"/>
    <n v="0.1"/>
    <n v="21.12"/>
    <x v="1"/>
    <s v="07"/>
    <x v="9"/>
  </r>
  <r>
    <x v="628"/>
    <s v="ES-2017-5138595"/>
    <d v="2017-07-25T00:00:00"/>
    <d v="2017-08-01T00:00:00"/>
    <s v="Standard Class"/>
    <s v="LA-16780"/>
    <x v="258"/>
    <s v="Corporate"/>
    <s v="Nice"/>
    <x v="25"/>
    <x v="1"/>
    <s v="Central"/>
    <s v="OFF-ST-10002659"/>
    <x v="0"/>
    <x v="0"/>
    <s v="Smead Shelving, Wire Frame"/>
    <n v="129.60000000000002"/>
    <n v="3"/>
    <n v="0.1"/>
    <n v="51.84"/>
    <x v="1"/>
    <s v="07"/>
    <x v="9"/>
  </r>
  <r>
    <x v="629"/>
    <s v="ES-2017-5138595"/>
    <d v="2017-07-25T00:00:00"/>
    <d v="2017-08-01T00:00:00"/>
    <s v="Standard Class"/>
    <s v="LA-16780"/>
    <x v="258"/>
    <s v="Corporate"/>
    <s v="Nice"/>
    <x v="25"/>
    <x v="1"/>
    <s v="Central"/>
    <s v="OFF-PA-10002338"/>
    <x v="0"/>
    <x v="12"/>
    <s v="Green Bar Parchment Paper, Recycled"/>
    <n v="49.769999999999989"/>
    <n v="3"/>
    <n v="0"/>
    <n v="22.86"/>
    <x v="1"/>
    <s v="07"/>
    <x v="9"/>
  </r>
  <r>
    <x v="630"/>
    <s v="ES-2017-5138595"/>
    <d v="2017-07-25T00:00:00"/>
    <d v="2017-08-01T00:00:00"/>
    <s v="Standard Class"/>
    <s v="LA-16780"/>
    <x v="258"/>
    <s v="Corporate"/>
    <s v="Nice"/>
    <x v="25"/>
    <x v="1"/>
    <s v="Central"/>
    <s v="OFF-PA-10003105"/>
    <x v="0"/>
    <x v="12"/>
    <s v="SanDisk Parchment Paper, Premium"/>
    <n v="33.419999999999995"/>
    <n v="2"/>
    <n v="0"/>
    <n v="6.3000000000000007"/>
    <x v="1"/>
    <s v="07"/>
    <x v="9"/>
  </r>
  <r>
    <x v="631"/>
    <s v="IT-2019-1204575"/>
    <d v="2019-04-30T00:00:00"/>
    <d v="2019-05-06T00:00:00"/>
    <s v="Standard Class"/>
    <s v="PO-18850"/>
    <x v="259"/>
    <s v="Consumer"/>
    <s v="Stockholm"/>
    <x v="14"/>
    <x v="6"/>
    <s v="North"/>
    <s v="OFF-SU-10003697"/>
    <x v="0"/>
    <x v="13"/>
    <s v="Elite Scissors, High Speed"/>
    <n v="45.06"/>
    <n v="4"/>
    <n v="0.5"/>
    <n v="-1.8599999999999994"/>
    <x v="0"/>
    <s v="04"/>
    <x v="8"/>
  </r>
  <r>
    <x v="632"/>
    <s v="IT-2019-1204575"/>
    <d v="2019-04-30T00:00:00"/>
    <d v="2019-05-06T00:00:00"/>
    <s v="Standard Class"/>
    <s v="PO-18850"/>
    <x v="259"/>
    <s v="Consumer"/>
    <s v="Stockholm"/>
    <x v="14"/>
    <x v="6"/>
    <s v="North"/>
    <s v="OFF-ST-10003990"/>
    <x v="0"/>
    <x v="0"/>
    <s v="Smead Folders, Single Width"/>
    <n v="43.8"/>
    <n v="5"/>
    <n v="0.5"/>
    <n v="-16.649999999999999"/>
    <x v="0"/>
    <s v="04"/>
    <x v="8"/>
  </r>
  <r>
    <x v="633"/>
    <s v="IT-2019-1204575"/>
    <d v="2019-04-30T00:00:00"/>
    <d v="2019-05-06T00:00:00"/>
    <s v="Standard Class"/>
    <s v="PO-18850"/>
    <x v="259"/>
    <s v="Consumer"/>
    <s v="Stockholm"/>
    <x v="14"/>
    <x v="6"/>
    <s v="North"/>
    <s v="OFF-AR-10001190"/>
    <x v="0"/>
    <x v="7"/>
    <s v="Boston Canvas, Easy-Erase"/>
    <n v="26.954999999999998"/>
    <n v="1"/>
    <n v="0.5"/>
    <n v="-14.564999999999998"/>
    <x v="0"/>
    <s v="04"/>
    <x v="8"/>
  </r>
  <r>
    <x v="634"/>
    <s v="IT-2019-1204575"/>
    <d v="2019-04-30T00:00:00"/>
    <d v="2019-05-06T00:00:00"/>
    <s v="Standard Class"/>
    <s v="PO-18850"/>
    <x v="259"/>
    <s v="Consumer"/>
    <s v="Stockholm"/>
    <x v="14"/>
    <x v="6"/>
    <s v="North"/>
    <s v="OFF-ST-10002172"/>
    <x v="0"/>
    <x v="0"/>
    <s v="Fellowes Trays, Blue"/>
    <n v="143.47499999999999"/>
    <n v="5"/>
    <n v="0.5"/>
    <n v="-123.52499999999999"/>
    <x v="0"/>
    <s v="04"/>
    <x v="8"/>
  </r>
  <r>
    <x v="635"/>
    <s v="ES-2017-5343508"/>
    <d v="2017-08-28T00:00:00"/>
    <d v="2017-08-29T00:00:00"/>
    <s v="First Class"/>
    <s v="HW-14935"/>
    <x v="260"/>
    <s v="Corporate"/>
    <s v="Rome"/>
    <x v="17"/>
    <x v="3"/>
    <s v="South"/>
    <s v="OFF-BI-10003705"/>
    <x v="0"/>
    <x v="9"/>
    <s v="Wilson Jones Binding Machine, Recycled"/>
    <n v="49.320000000000007"/>
    <n v="1"/>
    <n v="0"/>
    <n v="5.4"/>
    <x v="1"/>
    <s v="08"/>
    <x v="1"/>
  </r>
  <r>
    <x v="636"/>
    <s v="ES-2019-1277554"/>
    <d v="2019-09-27T00:00:00"/>
    <d v="2019-10-03T00:00:00"/>
    <s v="Standard Class"/>
    <s v="CK-12325"/>
    <x v="124"/>
    <s v="Home Office"/>
    <s v="Berlin"/>
    <x v="34"/>
    <x v="2"/>
    <s v="Central"/>
    <s v="FUR-FU-10003325"/>
    <x v="2"/>
    <x v="16"/>
    <s v="Tenex Door Stop, Duo Pack"/>
    <n v="158.22000000000003"/>
    <n v="4"/>
    <n v="0.1"/>
    <n v="61.5"/>
    <x v="0"/>
    <s v="09"/>
    <x v="3"/>
  </r>
  <r>
    <x v="637"/>
    <s v="ES-2019-5272129"/>
    <d v="2019-02-25T00:00:00"/>
    <d v="2019-02-28T00:00:00"/>
    <s v="First Class"/>
    <s v="BB-10990"/>
    <x v="261"/>
    <s v="Corporate"/>
    <s v="Pforzheim"/>
    <x v="8"/>
    <x v="2"/>
    <s v="Central"/>
    <s v="OFF-AR-10001759"/>
    <x v="0"/>
    <x v="7"/>
    <s v="Sanford Sketch Pad, Fluorescent"/>
    <n v="233.70000000000002"/>
    <n v="5"/>
    <n v="0"/>
    <n v="109.80000000000001"/>
    <x v="0"/>
    <s v="02"/>
    <x v="0"/>
  </r>
  <r>
    <x v="638"/>
    <s v="ES-2019-5272129"/>
    <d v="2019-02-25T00:00:00"/>
    <d v="2019-02-28T00:00:00"/>
    <s v="First Class"/>
    <s v="BB-10990"/>
    <x v="261"/>
    <s v="Corporate"/>
    <s v="Pforzheim"/>
    <x v="8"/>
    <x v="2"/>
    <s v="Central"/>
    <s v="TEC-PH-10002076"/>
    <x v="1"/>
    <x v="3"/>
    <s v="Samsung Audio Dock, Full Size"/>
    <n v="672.48"/>
    <n v="4"/>
    <n v="0"/>
    <n v="87.36"/>
    <x v="0"/>
    <s v="02"/>
    <x v="0"/>
  </r>
  <r>
    <x v="639"/>
    <s v="ES-2018-5014054"/>
    <d v="2018-05-21T00:00:00"/>
    <d v="2018-05-25T00:00:00"/>
    <s v="Standard Class"/>
    <s v="SC-20845"/>
    <x v="262"/>
    <s v="Consumer"/>
    <s v="Florence"/>
    <x v="63"/>
    <x v="3"/>
    <s v="South"/>
    <s v="OFF-EN-10003936"/>
    <x v="0"/>
    <x v="8"/>
    <s v="Cameo Peel and Seal, with clear poly window"/>
    <n v="49.08"/>
    <n v="2"/>
    <n v="0"/>
    <n v="21.54"/>
    <x v="2"/>
    <s v="05"/>
    <x v="5"/>
  </r>
  <r>
    <x v="640"/>
    <s v="ES-2017-4527901"/>
    <d v="2017-12-23T00:00:00"/>
    <d v="2017-12-28T00:00:00"/>
    <s v="Second Class"/>
    <s v="JG-15160"/>
    <x v="251"/>
    <s v="Consumer"/>
    <s v="Bochum"/>
    <x v="3"/>
    <x v="2"/>
    <s v="Central"/>
    <s v="OFF-ST-10000020"/>
    <x v="0"/>
    <x v="0"/>
    <s v="Fellowes Folders, Single Width"/>
    <n v="71.36099999999999"/>
    <n v="3"/>
    <n v="0.1"/>
    <n v="24.561000000000003"/>
    <x v="1"/>
    <s v="12"/>
    <x v="10"/>
  </r>
  <r>
    <x v="641"/>
    <s v="ES-2017-4527901"/>
    <d v="2017-12-23T00:00:00"/>
    <d v="2017-12-28T00:00:00"/>
    <s v="Second Class"/>
    <s v="JG-15160"/>
    <x v="251"/>
    <s v="Consumer"/>
    <s v="Bochum"/>
    <x v="3"/>
    <x v="2"/>
    <s v="Central"/>
    <s v="OFF-EN-10003103"/>
    <x v="0"/>
    <x v="8"/>
    <s v="GlobeWeis Manila Envelope, with clear poly window"/>
    <n v="61.86"/>
    <n v="2"/>
    <n v="0"/>
    <n v="19.14"/>
    <x v="1"/>
    <s v="12"/>
    <x v="10"/>
  </r>
  <r>
    <x v="642"/>
    <s v="IT-2018-4204870"/>
    <d v="2018-12-09T00:00:00"/>
    <d v="2018-12-13T00:00:00"/>
    <s v="Standard Class"/>
    <s v="JF-15565"/>
    <x v="146"/>
    <s v="Consumer"/>
    <s v="Sabadell"/>
    <x v="9"/>
    <x v="4"/>
    <s v="South"/>
    <s v="OFF-ST-10004267"/>
    <x v="0"/>
    <x v="0"/>
    <s v="Smead File Cart, Single Width"/>
    <n v="346.76099999999997"/>
    <n v="3"/>
    <n v="0.1"/>
    <n v="-34.748999999999995"/>
    <x v="2"/>
    <s v="12"/>
    <x v="10"/>
  </r>
  <r>
    <x v="643"/>
    <s v="IT-2018-4007264"/>
    <d v="2018-10-12T00:00:00"/>
    <d v="2018-10-16T00:00:00"/>
    <s v="Standard Class"/>
    <s v="JM-16195"/>
    <x v="263"/>
    <s v="Consumer"/>
    <s v="Matosinhos"/>
    <x v="64"/>
    <x v="10"/>
    <s v="South"/>
    <s v="OFF-BI-10003650"/>
    <x v="0"/>
    <x v="9"/>
    <s v="Ibico Index Tab, Clear"/>
    <n v="17.82"/>
    <n v="4"/>
    <n v="0.5"/>
    <n v="-11.46"/>
    <x v="2"/>
    <s v="10"/>
    <x v="11"/>
  </r>
  <r>
    <x v="644"/>
    <s v="ES-2017-4620972"/>
    <d v="2017-12-21T00:00:00"/>
    <d v="2017-12-25T00:00:00"/>
    <s v="Standard Class"/>
    <s v="AR-10570"/>
    <x v="264"/>
    <s v="Consumer"/>
    <s v="Ravenna"/>
    <x v="26"/>
    <x v="3"/>
    <s v="South"/>
    <s v="TEC-CO-10004078"/>
    <x v="1"/>
    <x v="4"/>
    <s v="Sharp Fax Machine, Laser"/>
    <n v="1478.25"/>
    <n v="5"/>
    <n v="0"/>
    <n v="132.89999999999998"/>
    <x v="1"/>
    <s v="12"/>
    <x v="10"/>
  </r>
  <r>
    <x v="645"/>
    <s v="ES-2016-2093980"/>
    <d v="2016-12-16T00:00:00"/>
    <d v="2016-12-21T00:00:00"/>
    <s v="Standard Class"/>
    <s v="JK-16120"/>
    <x v="265"/>
    <s v="Home Office"/>
    <s v="Augsburg"/>
    <x v="22"/>
    <x v="2"/>
    <s v="Central"/>
    <s v="TEC-AC-10002017"/>
    <x v="1"/>
    <x v="1"/>
    <s v="Belkin Memory Card, Erganomic"/>
    <n v="112.61999999999998"/>
    <n v="1"/>
    <n v="0"/>
    <n v="56.31"/>
    <x v="3"/>
    <s v="12"/>
    <x v="10"/>
  </r>
  <r>
    <x v="646"/>
    <s v="ES-2016-4028861"/>
    <d v="2016-11-04T00:00:00"/>
    <d v="2016-11-09T00:00:00"/>
    <s v="Second Class"/>
    <s v="SC-20380"/>
    <x v="266"/>
    <s v="Consumer"/>
    <s v="Pozzuoli"/>
    <x v="28"/>
    <x v="3"/>
    <s v="South"/>
    <s v="OFF-FA-10003836"/>
    <x v="0"/>
    <x v="6"/>
    <s v="Stockwell Rubber Bands, 12 Pack"/>
    <n v="15.959999999999997"/>
    <n v="1"/>
    <n v="0"/>
    <n v="1.59"/>
    <x v="3"/>
    <s v="11"/>
    <x v="6"/>
  </r>
  <r>
    <x v="647"/>
    <s v="ES-2019-5081971"/>
    <d v="2019-02-12T00:00:00"/>
    <d v="2019-02-13T00:00:00"/>
    <s v="First Class"/>
    <s v="CC-12145"/>
    <x v="140"/>
    <s v="Consumer"/>
    <s v="Sandnes"/>
    <x v="65"/>
    <x v="13"/>
    <s v="North"/>
    <s v="TEC-MA-10003923"/>
    <x v="1"/>
    <x v="11"/>
    <s v="Okidata Receipt Printer, Durable"/>
    <n v="369.09000000000003"/>
    <n v="3"/>
    <n v="0"/>
    <n v="14.76"/>
    <x v="0"/>
    <s v="02"/>
    <x v="0"/>
  </r>
  <r>
    <x v="648"/>
    <s v="IT-2018-3435780"/>
    <d v="2018-03-31T00:00:00"/>
    <d v="2018-04-05T00:00:00"/>
    <s v="Second Class"/>
    <s v="CM-12235"/>
    <x v="267"/>
    <s v="Consumer"/>
    <s v="Valencia"/>
    <x v="53"/>
    <x v="4"/>
    <s v="South"/>
    <s v="OFF-ST-10003785"/>
    <x v="0"/>
    <x v="0"/>
    <s v="Eldon Lockers, Blue"/>
    <n v="356.238"/>
    <n v="2"/>
    <n v="0.1"/>
    <n v="-4.2000000000001592E-2"/>
    <x v="2"/>
    <s v="03"/>
    <x v="4"/>
  </r>
  <r>
    <x v="649"/>
    <s v="ES-2016-1708225"/>
    <d v="2016-03-04T00:00:00"/>
    <d v="2016-03-10T00:00:00"/>
    <s v="Standard Class"/>
    <s v="DP-13165"/>
    <x v="268"/>
    <s v="Consumer"/>
    <s v="Rimini"/>
    <x v="26"/>
    <x v="3"/>
    <s v="South"/>
    <s v="OFF-FA-10004899"/>
    <x v="0"/>
    <x v="6"/>
    <s v="OIC Clamps, 12 Pack"/>
    <n v="57.600000000000009"/>
    <n v="3"/>
    <n v="0"/>
    <n v="28.800000000000004"/>
    <x v="3"/>
    <s v="03"/>
    <x v="4"/>
  </r>
  <r>
    <x v="650"/>
    <s v="IT-2017-5173520"/>
    <d v="2017-04-07T00:00:00"/>
    <d v="2017-04-11T00:00:00"/>
    <s v="Standard Class"/>
    <s v="BW-11065"/>
    <x v="269"/>
    <s v="Consumer"/>
    <s v="Dundee"/>
    <x v="29"/>
    <x v="0"/>
    <s v="North"/>
    <s v="OFF-BI-10000894"/>
    <x v="0"/>
    <x v="9"/>
    <s v="Avery Binder Covers, Clear"/>
    <n v="31.589999999999996"/>
    <n v="3"/>
    <n v="0"/>
    <n v="7.2000000000000011"/>
    <x v="1"/>
    <s v="04"/>
    <x v="8"/>
  </r>
  <r>
    <x v="651"/>
    <s v="ES-2017-2160548"/>
    <d v="2017-01-11T00:00:00"/>
    <d v="2017-01-17T00:00:00"/>
    <s v="Standard Class"/>
    <s v="JE-15745"/>
    <x v="270"/>
    <s v="Consumer"/>
    <s v="Neubrandenburg"/>
    <x v="66"/>
    <x v="2"/>
    <s v="Central"/>
    <s v="OFF-AR-10003450"/>
    <x v="0"/>
    <x v="7"/>
    <s v="BIC Markers, Blue"/>
    <n v="79.289999999999992"/>
    <n v="3"/>
    <n v="0"/>
    <n v="1.53"/>
    <x v="1"/>
    <s v="01"/>
    <x v="7"/>
  </r>
  <r>
    <x v="652"/>
    <s v="ES-2018-2616819"/>
    <d v="2018-08-08T00:00:00"/>
    <d v="2018-08-13T00:00:00"/>
    <s v="Standard Class"/>
    <s v="VP-21760"/>
    <x v="123"/>
    <s v="Corporate"/>
    <s v="Wetzlar"/>
    <x v="5"/>
    <x v="2"/>
    <s v="Central"/>
    <s v="FUR-FU-10004527"/>
    <x v="2"/>
    <x v="16"/>
    <s v="Advantus Frame, Duo Pack"/>
    <n v="333.54"/>
    <n v="3"/>
    <n v="0"/>
    <n v="156.69"/>
    <x v="2"/>
    <s v="08"/>
    <x v="1"/>
  </r>
  <r>
    <x v="653"/>
    <s v="ES-2018-2616819"/>
    <d v="2018-08-08T00:00:00"/>
    <d v="2018-08-13T00:00:00"/>
    <s v="Standard Class"/>
    <s v="VP-21760"/>
    <x v="123"/>
    <s v="Corporate"/>
    <s v="Wetzlar"/>
    <x v="5"/>
    <x v="2"/>
    <s v="Central"/>
    <s v="OFF-ST-10004035"/>
    <x v="0"/>
    <x v="0"/>
    <s v="Rogers Box, Wire Frame"/>
    <n v="103.68"/>
    <n v="5"/>
    <n v="0.1"/>
    <n v="2.2800000000000011"/>
    <x v="2"/>
    <s v="08"/>
    <x v="1"/>
  </r>
  <r>
    <x v="654"/>
    <s v="ES-2018-2616819"/>
    <d v="2018-08-08T00:00:00"/>
    <d v="2018-08-13T00:00:00"/>
    <s v="Standard Class"/>
    <s v="VP-21760"/>
    <x v="123"/>
    <s v="Corporate"/>
    <s v="Wetzlar"/>
    <x v="5"/>
    <x v="2"/>
    <s v="Central"/>
    <s v="FUR-CH-10000213"/>
    <x v="2"/>
    <x v="15"/>
    <s v="Hon Swivel Stool, Red"/>
    <n v="441.85500000000002"/>
    <n v="3"/>
    <n v="0.1"/>
    <n v="24.524999999999999"/>
    <x v="2"/>
    <s v="08"/>
    <x v="1"/>
  </r>
  <r>
    <x v="655"/>
    <s v="ES-2018-5305308"/>
    <d v="2018-03-29T00:00:00"/>
    <d v="2018-03-31T00:00:00"/>
    <s v="Second Class"/>
    <s v="RR-19525"/>
    <x v="224"/>
    <s v="Corporate"/>
    <s v="Edinburgh"/>
    <x v="29"/>
    <x v="0"/>
    <s v="North"/>
    <s v="FUR-CH-10004047"/>
    <x v="2"/>
    <x v="15"/>
    <s v="SAFCO Rocking Chair, Adjustable"/>
    <n v="412.20000000000005"/>
    <n v="3"/>
    <n v="0"/>
    <n v="148.32"/>
    <x v="2"/>
    <s v="03"/>
    <x v="4"/>
  </r>
  <r>
    <x v="656"/>
    <s v="ES-2017-5923089"/>
    <d v="2017-07-02T00:00:00"/>
    <d v="2017-07-07T00:00:00"/>
    <s v="Standard Class"/>
    <s v="CB-12535"/>
    <x v="271"/>
    <s v="Corporate"/>
    <s v="Edinburgh"/>
    <x v="29"/>
    <x v="0"/>
    <s v="North"/>
    <s v="FUR-TA-10003591"/>
    <x v="2"/>
    <x v="14"/>
    <s v="Bevis Wood Table, Rectangular"/>
    <n v="1062.3599999999999"/>
    <n v="2"/>
    <n v="0"/>
    <n v="180.60000000000002"/>
    <x v="1"/>
    <s v="07"/>
    <x v="9"/>
  </r>
  <r>
    <x v="657"/>
    <s v="ES-2017-5923089"/>
    <d v="2017-07-02T00:00:00"/>
    <d v="2017-07-07T00:00:00"/>
    <s v="Standard Class"/>
    <s v="CB-12535"/>
    <x v="271"/>
    <s v="Corporate"/>
    <s v="Edinburgh"/>
    <x v="29"/>
    <x v="0"/>
    <s v="North"/>
    <s v="TEC-AC-10003533"/>
    <x v="1"/>
    <x v="1"/>
    <s v="SanDisk Mouse, Bluetooth"/>
    <n v="229.86"/>
    <n v="6"/>
    <n v="0"/>
    <n v="25.199999999999996"/>
    <x v="1"/>
    <s v="07"/>
    <x v="9"/>
  </r>
  <r>
    <x v="658"/>
    <s v="ES-2017-5923089"/>
    <d v="2017-07-02T00:00:00"/>
    <d v="2017-07-07T00:00:00"/>
    <s v="Standard Class"/>
    <s v="CB-12535"/>
    <x v="271"/>
    <s v="Corporate"/>
    <s v="Edinburgh"/>
    <x v="29"/>
    <x v="0"/>
    <s v="North"/>
    <s v="TEC-PH-10004879"/>
    <x v="1"/>
    <x v="3"/>
    <s v="Nokia Headset, Cordless"/>
    <n v="379.79999999999995"/>
    <n v="5"/>
    <n v="0"/>
    <n v="83.550000000000011"/>
    <x v="1"/>
    <s v="07"/>
    <x v="9"/>
  </r>
  <r>
    <x v="659"/>
    <s v="ES-2017-5923089"/>
    <d v="2017-07-02T00:00:00"/>
    <d v="2017-07-07T00:00:00"/>
    <s v="Standard Class"/>
    <s v="CB-12535"/>
    <x v="271"/>
    <s v="Corporate"/>
    <s v="Edinburgh"/>
    <x v="29"/>
    <x v="0"/>
    <s v="North"/>
    <s v="OFF-AR-10000319"/>
    <x v="0"/>
    <x v="7"/>
    <s v="Binney &amp; Smith Canvas, Fluorescent"/>
    <n v="157.85999999999999"/>
    <n v="3"/>
    <n v="0"/>
    <n v="29.97"/>
    <x v="1"/>
    <s v="07"/>
    <x v="9"/>
  </r>
  <r>
    <x v="660"/>
    <s v="ES-2017-5923089"/>
    <d v="2017-07-02T00:00:00"/>
    <d v="2017-07-07T00:00:00"/>
    <s v="Standard Class"/>
    <s v="CB-12535"/>
    <x v="271"/>
    <s v="Corporate"/>
    <s v="Edinburgh"/>
    <x v="29"/>
    <x v="0"/>
    <s v="North"/>
    <s v="FUR-BO-10004585"/>
    <x v="2"/>
    <x v="10"/>
    <s v="Ikea 3-Shelf Cabinet, Traditional"/>
    <n v="712.2"/>
    <n v="5"/>
    <n v="0"/>
    <n v="320.39999999999998"/>
    <x v="1"/>
    <s v="07"/>
    <x v="9"/>
  </r>
  <r>
    <x v="661"/>
    <s v="ES-2019-4285009"/>
    <d v="2019-02-03T00:00:00"/>
    <d v="2019-02-06T00:00:00"/>
    <s v="Second Class"/>
    <s v="YC-21895"/>
    <x v="112"/>
    <s v="Corporate"/>
    <s v="Antwerp"/>
    <x v="67"/>
    <x v="7"/>
    <s v="Central"/>
    <s v="OFF-AR-10000079"/>
    <x v="0"/>
    <x v="7"/>
    <s v="Stanley Pencil Sharpener, Fluorescent"/>
    <n v="49.56"/>
    <n v="2"/>
    <n v="0"/>
    <n v="15.84"/>
    <x v="0"/>
    <s v="02"/>
    <x v="0"/>
  </r>
  <r>
    <x v="662"/>
    <s v="ES-2019-4285009"/>
    <d v="2019-02-03T00:00:00"/>
    <d v="2019-02-06T00:00:00"/>
    <s v="Second Class"/>
    <s v="YC-21895"/>
    <x v="112"/>
    <s v="Corporate"/>
    <s v="Antwerp"/>
    <x v="67"/>
    <x v="7"/>
    <s v="Central"/>
    <s v="OFF-EN-10001147"/>
    <x v="0"/>
    <x v="8"/>
    <s v="Jiffy Clasp Envelope, Recycled"/>
    <n v="21.959999999999994"/>
    <n v="3"/>
    <n v="0"/>
    <n v="10.709999999999999"/>
    <x v="0"/>
    <s v="02"/>
    <x v="0"/>
  </r>
  <r>
    <x v="663"/>
    <s v="ES-2019-2015796"/>
    <d v="2019-05-01T00:00:00"/>
    <d v="2019-05-03T00:00:00"/>
    <s v="Second Class"/>
    <s v="GH-14410"/>
    <x v="31"/>
    <s v="Home Office"/>
    <s v="Les Lilas"/>
    <x v="4"/>
    <x v="1"/>
    <s v="Central"/>
    <s v="OFF-BI-10001544"/>
    <x v="0"/>
    <x v="9"/>
    <s v="Wilson Jones Hole Reinforcements, Clear"/>
    <n v="15.96"/>
    <n v="4"/>
    <n v="0"/>
    <n v="1.6800000000000002"/>
    <x v="0"/>
    <s v="05"/>
    <x v="5"/>
  </r>
  <r>
    <x v="664"/>
    <s v="ES-2019-2015796"/>
    <d v="2019-05-01T00:00:00"/>
    <d v="2019-05-03T00:00:00"/>
    <s v="Second Class"/>
    <s v="GH-14410"/>
    <x v="31"/>
    <s v="Home Office"/>
    <s v="Les Lilas"/>
    <x v="4"/>
    <x v="1"/>
    <s v="Central"/>
    <s v="FUR-FU-10001717"/>
    <x v="2"/>
    <x v="16"/>
    <s v="Rubbermaid Stacking Tray, Erganomic"/>
    <n v="71.28"/>
    <n v="3"/>
    <n v="0"/>
    <n v="22.77"/>
    <x v="0"/>
    <s v="05"/>
    <x v="5"/>
  </r>
  <r>
    <x v="665"/>
    <s v="IT-2017-2967452"/>
    <d v="2017-08-22T00:00:00"/>
    <d v="2017-08-29T00:00:00"/>
    <s v="Standard Class"/>
    <s v="MW-18235"/>
    <x v="272"/>
    <s v="Corporate"/>
    <s v="Matosinhos"/>
    <x v="64"/>
    <x v="10"/>
    <s v="South"/>
    <s v="OFF-ST-10002539"/>
    <x v="0"/>
    <x v="0"/>
    <s v="Fellowes Shelving, Single Width"/>
    <n v="86.804999999999993"/>
    <n v="3"/>
    <n v="0.5"/>
    <n v="-41.714999999999996"/>
    <x v="1"/>
    <s v="08"/>
    <x v="1"/>
  </r>
  <r>
    <x v="666"/>
    <s v="IT-2017-2967452"/>
    <d v="2017-08-22T00:00:00"/>
    <d v="2017-08-29T00:00:00"/>
    <s v="Standard Class"/>
    <s v="MW-18235"/>
    <x v="272"/>
    <s v="Corporate"/>
    <s v="Matosinhos"/>
    <x v="64"/>
    <x v="10"/>
    <s v="South"/>
    <s v="TEC-CO-10002962"/>
    <x v="1"/>
    <x v="4"/>
    <s v="Sharp Wireless Fax, Color"/>
    <n v="178.67999999999998"/>
    <n v="1"/>
    <n v="0.5"/>
    <n v="-60.779999999999987"/>
    <x v="1"/>
    <s v="08"/>
    <x v="1"/>
  </r>
  <r>
    <x v="667"/>
    <s v="ES-2017-4527901"/>
    <d v="2017-12-23T00:00:00"/>
    <d v="2017-12-28T00:00:00"/>
    <s v="Second Class"/>
    <s v="JG-15160"/>
    <x v="251"/>
    <s v="Consumer"/>
    <s v="Bochum"/>
    <x v="3"/>
    <x v="2"/>
    <s v="Central"/>
    <s v="OFF-ST-10001648"/>
    <x v="0"/>
    <x v="0"/>
    <s v="Tenex Shelving, Blue"/>
    <n v="98.387999999999991"/>
    <n v="2"/>
    <n v="0.1"/>
    <n v="-5.4720000000000004"/>
    <x v="1"/>
    <s v="12"/>
    <x v="10"/>
  </r>
  <r>
    <x v="668"/>
    <s v="ES-2017-2195955"/>
    <d v="2017-03-08T00:00:00"/>
    <d v="2017-03-10T00:00:00"/>
    <s v="Second Class"/>
    <s v="SW-20245"/>
    <x v="222"/>
    <s v="Consumer"/>
    <s v="Vienna"/>
    <x v="20"/>
    <x v="8"/>
    <s v="Central"/>
    <s v="TEC-CO-10004662"/>
    <x v="1"/>
    <x v="4"/>
    <s v="Hewlett Fax Machine, Color"/>
    <n v="1285.4399999999998"/>
    <n v="4"/>
    <n v="0"/>
    <n v="449.88"/>
    <x v="1"/>
    <s v="03"/>
    <x v="4"/>
  </r>
  <r>
    <x v="669"/>
    <s v="ES-2016-2258386"/>
    <d v="2016-11-11T00:00:00"/>
    <d v="2016-11-14T00:00:00"/>
    <s v="Second Class"/>
    <s v="BM-11140"/>
    <x v="153"/>
    <s v="Consumer"/>
    <s v="Bochum"/>
    <x v="3"/>
    <x v="2"/>
    <s v="Central"/>
    <s v="OFF-BI-10001621"/>
    <x v="0"/>
    <x v="9"/>
    <s v="Cardinal Binding Machine, Economy"/>
    <n v="199.08000000000004"/>
    <n v="4"/>
    <n v="0"/>
    <n v="55.679999999999993"/>
    <x v="3"/>
    <s v="11"/>
    <x v="6"/>
  </r>
  <r>
    <x v="670"/>
    <s v="ES-2016-2258386"/>
    <d v="2016-11-11T00:00:00"/>
    <d v="2016-11-14T00:00:00"/>
    <s v="Second Class"/>
    <s v="BM-11140"/>
    <x v="153"/>
    <s v="Consumer"/>
    <s v="Bochum"/>
    <x v="3"/>
    <x v="2"/>
    <s v="Central"/>
    <s v="OFF-PA-10000878"/>
    <x v="0"/>
    <x v="12"/>
    <s v="SanDisk Note Cards, Multicolor"/>
    <n v="67.92"/>
    <n v="2"/>
    <n v="0"/>
    <n v="28.5"/>
    <x v="3"/>
    <s v="11"/>
    <x v="6"/>
  </r>
  <r>
    <x v="671"/>
    <s v="IT-2016-3284965"/>
    <d v="2016-02-21T00:00:00"/>
    <d v="2016-02-25T00:00:00"/>
    <s v="Standard Class"/>
    <s v="SJ-20215"/>
    <x v="18"/>
    <s v="Consumer"/>
    <s v="Zurich"/>
    <x v="68"/>
    <x v="14"/>
    <s v="Central"/>
    <s v="OFF-ST-10000154"/>
    <x v="0"/>
    <x v="0"/>
    <s v="Smead Box, Single Width"/>
    <n v="32.400000000000006"/>
    <n v="3"/>
    <n v="0"/>
    <n v="8.370000000000001"/>
    <x v="3"/>
    <s v="02"/>
    <x v="0"/>
  </r>
  <r>
    <x v="672"/>
    <s v="IT-2016-3284965"/>
    <d v="2016-02-21T00:00:00"/>
    <d v="2016-02-25T00:00:00"/>
    <s v="Standard Class"/>
    <s v="SJ-20215"/>
    <x v="18"/>
    <s v="Consumer"/>
    <s v="Zurich"/>
    <x v="68"/>
    <x v="14"/>
    <s v="Central"/>
    <s v="OFF-FA-10003462"/>
    <x v="0"/>
    <x v="6"/>
    <s v="Stockwell Thumb Tacks, Assorted Sizes"/>
    <n v="21.18"/>
    <n v="2"/>
    <n v="0"/>
    <n v="5.88"/>
    <x v="3"/>
    <s v="02"/>
    <x v="0"/>
  </r>
  <r>
    <x v="673"/>
    <s v="ES-2016-5315807"/>
    <d v="2016-09-21T00:00:00"/>
    <d v="2016-09-24T00:00:00"/>
    <s v="Second Class"/>
    <s v="SC-20575"/>
    <x v="273"/>
    <s v="Consumer"/>
    <s v="Drancy"/>
    <x v="4"/>
    <x v="1"/>
    <s v="Central"/>
    <s v="FUR-CH-10002991"/>
    <x v="2"/>
    <x v="15"/>
    <s v="Novimex Steel Folding Chair, Adjustable"/>
    <n v="152.49600000000001"/>
    <n v="2"/>
    <n v="0.1"/>
    <n v="6.7560000000000038"/>
    <x v="3"/>
    <s v="09"/>
    <x v="3"/>
  </r>
  <r>
    <x v="674"/>
    <s v="ES-2017-5847046"/>
    <d v="2017-06-05T00:00:00"/>
    <d v="2017-06-09T00:00:00"/>
    <s v="Standard Class"/>
    <s v="KC-16540"/>
    <x v="3"/>
    <s v="Consumer"/>
    <s v="Newcastle upon Tyne"/>
    <x v="0"/>
    <x v="0"/>
    <s v="North"/>
    <s v="OFF-BI-10000734"/>
    <x v="0"/>
    <x v="9"/>
    <s v="Avery Binding Machine, Recycled"/>
    <n v="98.4"/>
    <n v="2"/>
    <n v="0"/>
    <n v="42.3"/>
    <x v="1"/>
    <s v="06"/>
    <x v="2"/>
  </r>
  <r>
    <x v="675"/>
    <s v="ES-2018-5488008"/>
    <d v="2018-08-25T00:00:00"/>
    <d v="2018-08-31T00:00:00"/>
    <s v="Standard Class"/>
    <s v="KS-16300"/>
    <x v="206"/>
    <s v="Corporate"/>
    <s v="Magdeburg"/>
    <x v="69"/>
    <x v="2"/>
    <s v="Central"/>
    <s v="OFF-BI-10001507"/>
    <x v="0"/>
    <x v="9"/>
    <s v="Wilson Jones Binder Covers, Economy"/>
    <n v="22.38"/>
    <n v="2"/>
    <n v="0"/>
    <n v="5.76"/>
    <x v="2"/>
    <s v="08"/>
    <x v="1"/>
  </r>
  <r>
    <x v="676"/>
    <s v="ES-2018-5488008"/>
    <d v="2018-08-25T00:00:00"/>
    <d v="2018-08-31T00:00:00"/>
    <s v="Standard Class"/>
    <s v="KS-16300"/>
    <x v="206"/>
    <s v="Corporate"/>
    <s v="Magdeburg"/>
    <x v="69"/>
    <x v="2"/>
    <s v="Central"/>
    <s v="OFF-BI-10003708"/>
    <x v="0"/>
    <x v="9"/>
    <s v="Cardinal Binder, Recycled"/>
    <n v="28.379999999999995"/>
    <n v="2"/>
    <n v="0"/>
    <n v="5.9399999999999995"/>
    <x v="2"/>
    <s v="08"/>
    <x v="1"/>
  </r>
  <r>
    <x v="677"/>
    <s v="ES-2018-5488008"/>
    <d v="2018-08-25T00:00:00"/>
    <d v="2018-08-31T00:00:00"/>
    <s v="Standard Class"/>
    <s v="KS-16300"/>
    <x v="206"/>
    <s v="Corporate"/>
    <s v="Magdeburg"/>
    <x v="69"/>
    <x v="2"/>
    <s v="Central"/>
    <s v="OFF-PA-10001323"/>
    <x v="0"/>
    <x v="12"/>
    <s v="Eaton Note Cards, 8.5 x 11"/>
    <n v="158.94"/>
    <n v="6"/>
    <n v="0"/>
    <n v="28.44"/>
    <x v="2"/>
    <s v="08"/>
    <x v="1"/>
  </r>
  <r>
    <x v="678"/>
    <s v="ES-2018-3446925"/>
    <d v="2018-08-17T00:00:00"/>
    <d v="2018-08-21T00:00:00"/>
    <s v="Standard Class"/>
    <s v="AG-10495"/>
    <x v="274"/>
    <s v="Corporate"/>
    <s v="Bochum"/>
    <x v="3"/>
    <x v="2"/>
    <s v="Central"/>
    <s v="TEC-CO-10001894"/>
    <x v="1"/>
    <x v="4"/>
    <s v="Sharp Copy Machine, High-Speed"/>
    <n v="718.19999999999993"/>
    <n v="3"/>
    <n v="0"/>
    <n v="315.99"/>
    <x v="2"/>
    <s v="08"/>
    <x v="1"/>
  </r>
  <r>
    <x v="679"/>
    <s v="ES-2018-3446925"/>
    <d v="2018-08-17T00:00:00"/>
    <d v="2018-08-21T00:00:00"/>
    <s v="Standard Class"/>
    <s v="AG-10495"/>
    <x v="274"/>
    <s v="Corporate"/>
    <s v="Bochum"/>
    <x v="3"/>
    <x v="2"/>
    <s v="Central"/>
    <s v="OFF-BI-10001253"/>
    <x v="0"/>
    <x v="9"/>
    <s v="Acco Binder Covers, Recycled"/>
    <n v="82.08"/>
    <n v="6"/>
    <n v="0"/>
    <n v="24.48"/>
    <x v="2"/>
    <s v="08"/>
    <x v="1"/>
  </r>
  <r>
    <x v="680"/>
    <s v="ES-2018-3446925"/>
    <d v="2018-08-17T00:00:00"/>
    <d v="2018-08-21T00:00:00"/>
    <s v="Standard Class"/>
    <s v="AG-10495"/>
    <x v="274"/>
    <s v="Corporate"/>
    <s v="Bochum"/>
    <x v="3"/>
    <x v="2"/>
    <s v="Central"/>
    <s v="OFF-SU-10001074"/>
    <x v="0"/>
    <x v="13"/>
    <s v="Fiskars Letter Opener, Easy Grip"/>
    <n v="111.72"/>
    <n v="4"/>
    <n v="0"/>
    <n v="45.72"/>
    <x v="2"/>
    <s v="08"/>
    <x v="1"/>
  </r>
  <r>
    <x v="681"/>
    <s v="ES-2018-2318967"/>
    <d v="2018-01-29T00:00:00"/>
    <d v="2018-02-03T00:00:00"/>
    <s v="Standard Class"/>
    <s v="EP-13915"/>
    <x v="275"/>
    <s v="Consumer"/>
    <s v="Bochum"/>
    <x v="3"/>
    <x v="2"/>
    <s v="Central"/>
    <s v="OFF-BI-10000542"/>
    <x v="0"/>
    <x v="9"/>
    <s v="Wilson Jones 3-Hole Punch, Durable"/>
    <n v="88.47"/>
    <n v="3"/>
    <n v="0"/>
    <n v="18.54"/>
    <x v="2"/>
    <s v="01"/>
    <x v="7"/>
  </r>
  <r>
    <x v="682"/>
    <s v="ES-2018-3880977"/>
    <d v="2018-04-15T00:00:00"/>
    <d v="2018-04-20T00:00:00"/>
    <s v="Standard Class"/>
    <s v="TS-21655"/>
    <x v="64"/>
    <s v="Consumer"/>
    <s v="Glasgow"/>
    <x v="29"/>
    <x v="0"/>
    <s v="North"/>
    <s v="OFF-SU-10003556"/>
    <x v="0"/>
    <x v="13"/>
    <s v="Fiskars Trimmer, Easy Grip"/>
    <n v="351.36"/>
    <n v="8"/>
    <n v="0"/>
    <n v="129.84"/>
    <x v="2"/>
    <s v="04"/>
    <x v="8"/>
  </r>
  <r>
    <x v="683"/>
    <s v="ES-2018-1341762"/>
    <d v="2018-11-12T00:00:00"/>
    <d v="2018-11-17T00:00:00"/>
    <s v="Standard Class"/>
    <s v="DL-13315"/>
    <x v="276"/>
    <s v="Consumer"/>
    <s v="London"/>
    <x v="0"/>
    <x v="0"/>
    <s v="North"/>
    <s v="OFF-ST-10002555"/>
    <x v="0"/>
    <x v="0"/>
    <s v="Eldon Lockers, Industrial"/>
    <n v="357.10199999999998"/>
    <n v="2"/>
    <n v="0.1"/>
    <n v="154.72199999999998"/>
    <x v="2"/>
    <s v="11"/>
    <x v="6"/>
  </r>
  <r>
    <x v="684"/>
    <s v="ES-2017-4198217"/>
    <d v="2017-11-14T00:00:00"/>
    <d v="2017-11-18T00:00:00"/>
    <s v="Standard Class"/>
    <s v="ST-20530"/>
    <x v="277"/>
    <s v="Consumer"/>
    <s v="Berlin"/>
    <x v="34"/>
    <x v="2"/>
    <s v="Central"/>
    <s v="OFF-ST-10003990"/>
    <x v="0"/>
    <x v="0"/>
    <s v="Smead Folders, Single Width"/>
    <n v="28.032"/>
    <n v="2"/>
    <n v="0.2"/>
    <n v="3.8519999999999994"/>
    <x v="1"/>
    <s v="11"/>
    <x v="6"/>
  </r>
  <r>
    <x v="685"/>
    <s v="ES-2018-4510356"/>
    <d v="2018-01-24T00:00:00"/>
    <d v="2018-01-27T00:00:00"/>
    <s v="Second Class"/>
    <s v="DW-13585"/>
    <x v="278"/>
    <s v="Corporate"/>
    <s v="Saint-Ouen"/>
    <x v="4"/>
    <x v="1"/>
    <s v="Central"/>
    <s v="OFF-AR-10000066"/>
    <x v="0"/>
    <x v="7"/>
    <s v="Sanford Pens, Blue"/>
    <n v="66.600000000000009"/>
    <n v="6"/>
    <n v="0"/>
    <n v="15.84"/>
    <x v="2"/>
    <s v="01"/>
    <x v="7"/>
  </r>
  <r>
    <x v="686"/>
    <s v="IT-2016-1327965"/>
    <d v="2016-09-16T00:00:00"/>
    <d v="2016-09-23T00:00:00"/>
    <s v="Standard Class"/>
    <s v="DB-13660"/>
    <x v="279"/>
    <s v="Consumer"/>
    <s v="Slough"/>
    <x v="0"/>
    <x v="0"/>
    <s v="North"/>
    <s v="OFF-ST-10004597"/>
    <x v="0"/>
    <x v="0"/>
    <s v="Rogers File Cart, Blue"/>
    <n v="281.34000000000003"/>
    <n v="2"/>
    <n v="0"/>
    <n v="2.7600000000000002"/>
    <x v="3"/>
    <s v="09"/>
    <x v="3"/>
  </r>
  <r>
    <x v="687"/>
    <s v="ES-2017-2376426"/>
    <d v="2017-11-15T00:00:00"/>
    <d v="2017-11-20T00:00:00"/>
    <s v="Second Class"/>
    <s v="PS-18970"/>
    <x v="280"/>
    <s v="Home Office"/>
    <s v="Turku"/>
    <x v="57"/>
    <x v="11"/>
    <s v="North"/>
    <s v="OFF-LA-10001184"/>
    <x v="0"/>
    <x v="2"/>
    <s v="Novimex Legal Exhibit Labels, 5000 Label Set"/>
    <n v="21.72"/>
    <n v="2"/>
    <n v="0"/>
    <n v="2.82"/>
    <x v="1"/>
    <s v="11"/>
    <x v="6"/>
  </r>
  <r>
    <x v="688"/>
    <s v="ES-2018-4398455"/>
    <d v="2018-09-09T00:00:00"/>
    <d v="2018-09-14T00:00:00"/>
    <s v="Standard Class"/>
    <s v="PO-18865"/>
    <x v="106"/>
    <s v="Consumer"/>
    <s v="Catania"/>
    <x v="49"/>
    <x v="3"/>
    <s v="South"/>
    <s v="OFF-AR-10004825"/>
    <x v="0"/>
    <x v="7"/>
    <s v="BIC Canvas, Fluorescent"/>
    <n v="109.92"/>
    <n v="2"/>
    <n v="0"/>
    <n v="38.46"/>
    <x v="2"/>
    <s v="09"/>
    <x v="3"/>
  </r>
  <r>
    <x v="689"/>
    <s v="ES-2018-4398455"/>
    <d v="2018-09-09T00:00:00"/>
    <d v="2018-09-14T00:00:00"/>
    <s v="Standard Class"/>
    <s v="PO-18865"/>
    <x v="106"/>
    <s v="Consumer"/>
    <s v="Catania"/>
    <x v="49"/>
    <x v="3"/>
    <s v="South"/>
    <s v="OFF-AP-10000864"/>
    <x v="0"/>
    <x v="5"/>
    <s v="Hamilton Beach Refrigerator, Black"/>
    <n v="1998.2399999999998"/>
    <n v="4"/>
    <n v="0"/>
    <n v="359.64"/>
    <x v="2"/>
    <s v="09"/>
    <x v="3"/>
  </r>
  <r>
    <x v="690"/>
    <s v="ES-2018-3724793"/>
    <d v="2018-08-13T00:00:00"/>
    <d v="2018-08-18T00:00:00"/>
    <s v="Standard Class"/>
    <s v="NR-18550"/>
    <x v="281"/>
    <s v="Consumer"/>
    <s v="Monza"/>
    <x v="6"/>
    <x v="3"/>
    <s v="South"/>
    <s v="TEC-CO-10000011"/>
    <x v="1"/>
    <x v="4"/>
    <s v="HP Personal Copier, High-Speed"/>
    <n v="244.98"/>
    <n v="2"/>
    <n v="0"/>
    <n v="63.66"/>
    <x v="2"/>
    <s v="08"/>
    <x v="1"/>
  </r>
  <r>
    <x v="691"/>
    <s v="ES-2018-3724793"/>
    <d v="2018-08-13T00:00:00"/>
    <d v="2018-08-18T00:00:00"/>
    <s v="Standard Class"/>
    <s v="NR-18550"/>
    <x v="281"/>
    <s v="Consumer"/>
    <s v="Monza"/>
    <x v="6"/>
    <x v="3"/>
    <s v="South"/>
    <s v="FUR-BO-10002936"/>
    <x v="2"/>
    <x v="10"/>
    <s v="Ikea Stackable Bookrack, Pine"/>
    <n v="123.93"/>
    <n v="1"/>
    <n v="0"/>
    <n v="61.949999999999996"/>
    <x v="2"/>
    <s v="08"/>
    <x v="1"/>
  </r>
  <r>
    <x v="692"/>
    <s v="ES-2017-3433124"/>
    <d v="2017-11-16T00:00:00"/>
    <d v="2017-11-20T00:00:00"/>
    <s v="Standard Class"/>
    <s v="KN-16390"/>
    <x v="282"/>
    <s v="Corporate"/>
    <s v="Valencia"/>
    <x v="53"/>
    <x v="4"/>
    <s v="South"/>
    <s v="FUR-FU-10002937"/>
    <x v="2"/>
    <x v="16"/>
    <s v="Rubbermaid Light Bulb, Durable"/>
    <n v="63.47999999999999"/>
    <n v="4"/>
    <n v="0"/>
    <n v="25.32"/>
    <x v="1"/>
    <s v="11"/>
    <x v="6"/>
  </r>
  <r>
    <x v="693"/>
    <s v="ES-2017-3433124"/>
    <d v="2017-11-16T00:00:00"/>
    <d v="2017-11-20T00:00:00"/>
    <s v="Standard Class"/>
    <s v="KN-16390"/>
    <x v="282"/>
    <s v="Corporate"/>
    <s v="Valencia"/>
    <x v="53"/>
    <x v="4"/>
    <s v="South"/>
    <s v="OFF-AR-10000727"/>
    <x v="0"/>
    <x v="7"/>
    <s v="Stanley Canvas, Easy-Erase"/>
    <n v="149.21999999999997"/>
    <n v="3"/>
    <n v="0"/>
    <n v="35.730000000000004"/>
    <x v="1"/>
    <s v="11"/>
    <x v="6"/>
  </r>
  <r>
    <x v="694"/>
    <s v="ES-2019-1637041"/>
    <d v="2019-10-20T00:00:00"/>
    <d v="2019-10-22T00:00:00"/>
    <s v="First Class"/>
    <s v="DB-13555"/>
    <x v="283"/>
    <s v="Corporate"/>
    <s v="Hamburg"/>
    <x v="24"/>
    <x v="2"/>
    <s v="Central"/>
    <s v="OFF-SU-10000105"/>
    <x v="0"/>
    <x v="13"/>
    <s v="Fiskars Shears, Easy Grip"/>
    <n v="246.3"/>
    <n v="5"/>
    <n v="0"/>
    <n v="24.6"/>
    <x v="0"/>
    <s v="10"/>
    <x v="11"/>
  </r>
  <r>
    <x v="695"/>
    <s v="ES-2019-1637041"/>
    <d v="2019-10-20T00:00:00"/>
    <d v="2019-10-22T00:00:00"/>
    <s v="First Class"/>
    <s v="DB-13555"/>
    <x v="283"/>
    <s v="Corporate"/>
    <s v="Hamburg"/>
    <x v="24"/>
    <x v="2"/>
    <s v="Central"/>
    <s v="OFF-ST-10000710"/>
    <x v="0"/>
    <x v="0"/>
    <s v="Smead Shelving, Blue"/>
    <n v="396.33299999999991"/>
    <n v="9"/>
    <n v="0.1"/>
    <n v="87.992999999999967"/>
    <x v="0"/>
    <s v="10"/>
    <x v="11"/>
  </r>
  <r>
    <x v="696"/>
    <s v="ES-2016-4372047"/>
    <d v="2016-08-24T00:00:00"/>
    <d v="2016-08-29T00:00:00"/>
    <s v="Second Class"/>
    <s v="KN-16705"/>
    <x v="284"/>
    <s v="Home Office"/>
    <s v="Saint-Avold"/>
    <x v="2"/>
    <x v="1"/>
    <s v="Central"/>
    <s v="OFF-LA-10002733"/>
    <x v="0"/>
    <x v="2"/>
    <s v="Novimex File Folder Labels, Alphabetical"/>
    <n v="16.14"/>
    <n v="2"/>
    <n v="0"/>
    <n v="2.2199999999999998"/>
    <x v="3"/>
    <s v="08"/>
    <x v="1"/>
  </r>
  <r>
    <x v="697"/>
    <s v="ES-2019-4794612"/>
    <d v="2019-12-03T00:00:00"/>
    <d v="2019-12-08T00:00:00"/>
    <s v="Second Class"/>
    <s v="JC-15775"/>
    <x v="285"/>
    <s v="Consumer"/>
    <s v="Pau"/>
    <x v="1"/>
    <x v="1"/>
    <s v="Central"/>
    <s v="OFF-SU-10000906"/>
    <x v="0"/>
    <x v="13"/>
    <s v="Fiskars Shears, High Speed"/>
    <n v="238.2"/>
    <n v="5"/>
    <n v="0"/>
    <n v="116.7"/>
    <x v="0"/>
    <s v="12"/>
    <x v="10"/>
  </r>
  <r>
    <x v="698"/>
    <s v="ES-2019-5651770"/>
    <d v="2019-04-24T00:00:00"/>
    <d v="2019-04-29T00:00:00"/>
    <s v="Standard Class"/>
    <s v="TB-21520"/>
    <x v="80"/>
    <s v="Consumer"/>
    <s v="Rome"/>
    <x v="17"/>
    <x v="3"/>
    <s v="South"/>
    <s v="OFF-AR-10001418"/>
    <x v="0"/>
    <x v="7"/>
    <s v="BIC Markers, Easy-Erase"/>
    <n v="53.400000000000006"/>
    <n v="2"/>
    <n v="0"/>
    <n v="14.940000000000001"/>
    <x v="0"/>
    <s v="04"/>
    <x v="8"/>
  </r>
  <r>
    <x v="699"/>
    <s v="ES-2017-2359818"/>
    <d v="2017-05-22T00:00:00"/>
    <d v="2017-05-26T00:00:00"/>
    <s v="Standard Class"/>
    <s v="KC-16675"/>
    <x v="98"/>
    <s v="Corporate"/>
    <s v="Espoo"/>
    <x v="70"/>
    <x v="11"/>
    <s v="North"/>
    <s v="OFF-BI-10004644"/>
    <x v="0"/>
    <x v="9"/>
    <s v="Cardinal Index Tab, Durable"/>
    <n v="15.24"/>
    <n v="2"/>
    <n v="0"/>
    <n v="6.84"/>
    <x v="1"/>
    <s v="05"/>
    <x v="5"/>
  </r>
  <r>
    <x v="700"/>
    <s v="ES-2017-5365524"/>
    <d v="2017-02-23T00:00:00"/>
    <d v="2017-02-28T00:00:00"/>
    <s v="Standard Class"/>
    <s v="BT-11305"/>
    <x v="286"/>
    <s v="Home Office"/>
    <s v="Carlisle"/>
    <x v="0"/>
    <x v="0"/>
    <s v="North"/>
    <s v="OFF-FA-10004257"/>
    <x v="0"/>
    <x v="6"/>
    <s v="Accos Clamps, Metal"/>
    <n v="97.500000000000014"/>
    <n v="5"/>
    <n v="0"/>
    <n v="39"/>
    <x v="1"/>
    <s v="02"/>
    <x v="0"/>
  </r>
  <r>
    <x v="701"/>
    <s v="ES-2017-5365524"/>
    <d v="2017-02-23T00:00:00"/>
    <d v="2017-02-28T00:00:00"/>
    <s v="Standard Class"/>
    <s v="BT-11305"/>
    <x v="286"/>
    <s v="Home Office"/>
    <s v="Carlisle"/>
    <x v="0"/>
    <x v="0"/>
    <s v="North"/>
    <s v="OFF-ST-10001195"/>
    <x v="0"/>
    <x v="0"/>
    <s v="Smead Box, Wire Frame"/>
    <n v="29.52"/>
    <n v="3"/>
    <n v="0"/>
    <n v="4.95"/>
    <x v="1"/>
    <s v="02"/>
    <x v="0"/>
  </r>
  <r>
    <x v="702"/>
    <s v="ES-2018-5668540"/>
    <d v="2018-11-09T00:00:00"/>
    <d v="2018-11-09T00:00:00"/>
    <s v="Same Day"/>
    <s v="BM-11575"/>
    <x v="287"/>
    <s v="Corporate"/>
    <s v="Amiens"/>
    <x v="30"/>
    <x v="1"/>
    <s v="Central"/>
    <s v="OFF-AR-10004151"/>
    <x v="0"/>
    <x v="7"/>
    <s v="BIC Sketch Pad, Blue"/>
    <n v="243.29999999999998"/>
    <n v="5"/>
    <n v="0"/>
    <n v="43.650000000000006"/>
    <x v="2"/>
    <s v="11"/>
    <x v="6"/>
  </r>
  <r>
    <x v="703"/>
    <s v="ES-2019-2387068"/>
    <d v="2019-03-03T00:00:00"/>
    <d v="2019-03-08T00:00:00"/>
    <s v="Second Class"/>
    <s v="GT-14755"/>
    <x v="55"/>
    <s v="Consumer"/>
    <s v="Amiens"/>
    <x v="30"/>
    <x v="1"/>
    <s v="Central"/>
    <s v="OFF-BI-10001124"/>
    <x v="0"/>
    <x v="9"/>
    <s v="Ibico Binder Covers, Clear"/>
    <n v="39.33"/>
    <n v="3"/>
    <n v="0"/>
    <n v="2.6999999999999997"/>
    <x v="0"/>
    <s v="03"/>
    <x v="4"/>
  </r>
  <r>
    <x v="704"/>
    <s v="ES-2017-1176887"/>
    <d v="2017-08-11T00:00:00"/>
    <d v="2017-08-15T00:00:00"/>
    <s v="Standard Class"/>
    <s v="MD-17860"/>
    <x v="288"/>
    <s v="Corporate"/>
    <s v="Mâcon"/>
    <x v="18"/>
    <x v="1"/>
    <s v="Central"/>
    <s v="OFF-PA-10004450"/>
    <x v="0"/>
    <x v="12"/>
    <s v="Xerox Cards &amp; Envelopes, Recycled"/>
    <n v="224.4"/>
    <n v="5"/>
    <n v="0"/>
    <n v="71.7"/>
    <x v="1"/>
    <s v="08"/>
    <x v="1"/>
  </r>
  <r>
    <x v="705"/>
    <s v="ES-2017-2309141"/>
    <d v="2017-03-03T00:00:00"/>
    <d v="2017-03-05T00:00:00"/>
    <s v="First Class"/>
    <s v="RA-19285"/>
    <x v="289"/>
    <s v="Consumer"/>
    <s v="Puertollano"/>
    <x v="10"/>
    <x v="4"/>
    <s v="South"/>
    <s v="TEC-CO-10001008"/>
    <x v="1"/>
    <x v="4"/>
    <s v="Canon Fax and Copier, Laser"/>
    <n v="2104.7399999999998"/>
    <n v="11"/>
    <n v="0"/>
    <n v="989.01"/>
    <x v="1"/>
    <s v="03"/>
    <x v="4"/>
  </r>
  <r>
    <x v="706"/>
    <s v="ES-2017-2309141"/>
    <d v="2017-03-03T00:00:00"/>
    <d v="2017-03-05T00:00:00"/>
    <s v="First Class"/>
    <s v="RA-19285"/>
    <x v="289"/>
    <s v="Consumer"/>
    <s v="Puertollano"/>
    <x v="10"/>
    <x v="4"/>
    <s v="South"/>
    <s v="TEC-MA-10004224"/>
    <x v="1"/>
    <x v="11"/>
    <s v="StarTech Inkjet, Wireless"/>
    <n v="815.10300000000007"/>
    <n v="3"/>
    <n v="0.1"/>
    <n v="-90.567000000000021"/>
    <x v="1"/>
    <s v="03"/>
    <x v="4"/>
  </r>
  <r>
    <x v="707"/>
    <s v="ES-2019-3984539"/>
    <d v="2019-08-08T00:00:00"/>
    <d v="2019-08-13T00:00:00"/>
    <s v="Standard Class"/>
    <s v="SC-20725"/>
    <x v="176"/>
    <s v="Consumer"/>
    <s v="Heilbronn"/>
    <x v="8"/>
    <x v="2"/>
    <s v="Central"/>
    <s v="OFF-AR-10000316"/>
    <x v="0"/>
    <x v="7"/>
    <s v="Stanley Pens, Blue"/>
    <n v="50.25"/>
    <n v="5"/>
    <n v="0"/>
    <n v="24.6"/>
    <x v="0"/>
    <s v="08"/>
    <x v="1"/>
  </r>
  <r>
    <x v="708"/>
    <s v="ES-2019-3977309"/>
    <d v="2019-11-12T00:00:00"/>
    <d v="2019-11-16T00:00:00"/>
    <s v="Standard Class"/>
    <s v="DL-13315"/>
    <x v="276"/>
    <s v="Consumer"/>
    <s v="Villach"/>
    <x v="71"/>
    <x v="8"/>
    <s v="Central"/>
    <s v="OFF-ST-10001758"/>
    <x v="0"/>
    <x v="0"/>
    <s v="Rogers Lockers, Blue"/>
    <n v="1269.72"/>
    <n v="6"/>
    <n v="0"/>
    <n v="88.74"/>
    <x v="0"/>
    <s v="11"/>
    <x v="6"/>
  </r>
  <r>
    <x v="709"/>
    <s v="ES-2019-3977309"/>
    <d v="2019-11-12T00:00:00"/>
    <d v="2019-11-16T00:00:00"/>
    <s v="Standard Class"/>
    <s v="DL-13315"/>
    <x v="276"/>
    <s v="Consumer"/>
    <s v="Villach"/>
    <x v="71"/>
    <x v="8"/>
    <s v="Central"/>
    <s v="FUR-CH-10004774"/>
    <x v="2"/>
    <x v="15"/>
    <s v="Novimex Executive Leather Armchair, Red"/>
    <n v="3221.3999999999996"/>
    <n v="7"/>
    <n v="0"/>
    <n v="1127.49"/>
    <x v="0"/>
    <s v="11"/>
    <x v="6"/>
  </r>
  <r>
    <x v="710"/>
    <s v="ES-2019-3977309"/>
    <d v="2019-11-12T00:00:00"/>
    <d v="2019-11-16T00:00:00"/>
    <s v="Standard Class"/>
    <s v="DL-13315"/>
    <x v="276"/>
    <s v="Consumer"/>
    <s v="Villach"/>
    <x v="71"/>
    <x v="8"/>
    <s v="Central"/>
    <s v="OFF-SU-10002131"/>
    <x v="0"/>
    <x v="13"/>
    <s v="Elite Scissors, Serrated"/>
    <n v="19.229999999999997"/>
    <n v="1"/>
    <n v="0"/>
    <n v="1.1400000000000001"/>
    <x v="0"/>
    <s v="11"/>
    <x v="6"/>
  </r>
  <r>
    <x v="711"/>
    <s v="ES-2019-3977309"/>
    <d v="2019-11-12T00:00:00"/>
    <d v="2019-11-16T00:00:00"/>
    <s v="Standard Class"/>
    <s v="DL-13315"/>
    <x v="276"/>
    <s v="Consumer"/>
    <s v="Villach"/>
    <x v="71"/>
    <x v="8"/>
    <s v="Central"/>
    <s v="OFF-FA-10002066"/>
    <x v="0"/>
    <x v="6"/>
    <s v="OIC Clamps, Bulk Pack"/>
    <n v="79.080000000000013"/>
    <n v="4"/>
    <n v="0"/>
    <n v="39.480000000000004"/>
    <x v="0"/>
    <s v="11"/>
    <x v="6"/>
  </r>
  <r>
    <x v="712"/>
    <s v="ES-2019-3977309"/>
    <d v="2019-11-12T00:00:00"/>
    <d v="2019-11-16T00:00:00"/>
    <s v="Standard Class"/>
    <s v="DL-13315"/>
    <x v="276"/>
    <s v="Consumer"/>
    <s v="Villach"/>
    <x v="71"/>
    <x v="8"/>
    <s v="Central"/>
    <s v="TEC-CO-10001375"/>
    <x v="1"/>
    <x v="4"/>
    <s v="Brother Copy Machine, Color"/>
    <n v="1846.1100000000001"/>
    <n v="7"/>
    <n v="0"/>
    <n v="793.8"/>
    <x v="0"/>
    <s v="11"/>
    <x v="6"/>
  </r>
  <r>
    <x v="713"/>
    <s v="ES-2019-3977309"/>
    <d v="2019-11-12T00:00:00"/>
    <d v="2019-11-16T00:00:00"/>
    <s v="Standard Class"/>
    <s v="DL-13315"/>
    <x v="276"/>
    <s v="Consumer"/>
    <s v="Villach"/>
    <x v="71"/>
    <x v="8"/>
    <s v="Central"/>
    <s v="OFF-PA-10000850"/>
    <x v="0"/>
    <x v="12"/>
    <s v="SanDisk Parchment Paper, Multicolor"/>
    <n v="36.239999999999995"/>
    <n v="2"/>
    <n v="0"/>
    <n v="7.1999999999999993"/>
    <x v="0"/>
    <s v="11"/>
    <x v="6"/>
  </r>
  <r>
    <x v="714"/>
    <s v="ES-2019-3977309"/>
    <d v="2019-11-12T00:00:00"/>
    <d v="2019-11-16T00:00:00"/>
    <s v="Standard Class"/>
    <s v="DL-13315"/>
    <x v="276"/>
    <s v="Consumer"/>
    <s v="Villach"/>
    <x v="71"/>
    <x v="8"/>
    <s v="Central"/>
    <s v="OFF-ST-10003018"/>
    <x v="0"/>
    <x v="0"/>
    <s v="Smead File Cart, Industrial"/>
    <n v="385.19999999999993"/>
    <n v="3"/>
    <n v="0"/>
    <n v="107.82"/>
    <x v="0"/>
    <s v="11"/>
    <x v="6"/>
  </r>
  <r>
    <x v="715"/>
    <s v="ES-2019-3977309"/>
    <d v="2019-11-12T00:00:00"/>
    <d v="2019-11-16T00:00:00"/>
    <s v="Standard Class"/>
    <s v="DL-13315"/>
    <x v="276"/>
    <s v="Consumer"/>
    <s v="Villach"/>
    <x v="71"/>
    <x v="8"/>
    <s v="Central"/>
    <s v="OFF-AR-10002037"/>
    <x v="0"/>
    <x v="7"/>
    <s v="Stanley Sketch Pad, Fluorescent"/>
    <n v="228.45"/>
    <n v="5"/>
    <n v="0"/>
    <n v="36.450000000000003"/>
    <x v="0"/>
    <s v="11"/>
    <x v="6"/>
  </r>
  <r>
    <x v="716"/>
    <s v="ES-2019-3977309"/>
    <d v="2019-11-12T00:00:00"/>
    <d v="2019-11-16T00:00:00"/>
    <s v="Standard Class"/>
    <s v="DL-13315"/>
    <x v="276"/>
    <s v="Consumer"/>
    <s v="Villach"/>
    <x v="71"/>
    <x v="8"/>
    <s v="Central"/>
    <s v="OFF-EN-10000271"/>
    <x v="0"/>
    <x v="8"/>
    <s v="Kraft Peel and Seal, with clear poly window"/>
    <n v="144.18"/>
    <n v="6"/>
    <n v="0"/>
    <n v="38.880000000000003"/>
    <x v="0"/>
    <s v="11"/>
    <x v="6"/>
  </r>
  <r>
    <x v="717"/>
    <s v="ES-2019-3977309"/>
    <d v="2019-11-12T00:00:00"/>
    <d v="2019-11-16T00:00:00"/>
    <s v="Standard Class"/>
    <s v="DL-13315"/>
    <x v="276"/>
    <s v="Consumer"/>
    <s v="Villach"/>
    <x v="71"/>
    <x v="8"/>
    <s v="Central"/>
    <s v="OFF-EN-10003785"/>
    <x v="0"/>
    <x v="8"/>
    <s v="GlobeWeis Mailers, Set of 50"/>
    <n v="154.19999999999999"/>
    <n v="4"/>
    <n v="0"/>
    <n v="1.44"/>
    <x v="0"/>
    <s v="11"/>
    <x v="6"/>
  </r>
  <r>
    <x v="718"/>
    <s v="ES-2017-5125870"/>
    <d v="2017-05-22T00:00:00"/>
    <d v="2017-05-29T00:00:00"/>
    <s v="Standard Class"/>
    <s v="LC-17050"/>
    <x v="181"/>
    <s v="Consumer"/>
    <s v="Harlow"/>
    <x v="0"/>
    <x v="0"/>
    <s v="North"/>
    <s v="OFF-EN-10003962"/>
    <x v="0"/>
    <x v="8"/>
    <s v="GlobeWeis Clasp Envelope, Set of 50"/>
    <n v="79.199999999999989"/>
    <n v="8"/>
    <n v="0"/>
    <n v="31.68"/>
    <x v="1"/>
    <s v="05"/>
    <x v="5"/>
  </r>
  <r>
    <x v="719"/>
    <s v="ES-2016-2720307"/>
    <d v="2016-08-19T00:00:00"/>
    <d v="2016-08-24T00:00:00"/>
    <s v="Standard Class"/>
    <s v="SC-20800"/>
    <x v="290"/>
    <s v="Consumer"/>
    <s v="Cergy"/>
    <x v="4"/>
    <x v="1"/>
    <s v="Central"/>
    <s v="TEC-CO-10000070"/>
    <x v="1"/>
    <x v="4"/>
    <s v="Hewlett Copy Machine, High-Speed"/>
    <n v="1568.8365000000001"/>
    <n v="7"/>
    <n v="0.15"/>
    <n v="184.51650000000001"/>
    <x v="3"/>
    <s v="08"/>
    <x v="1"/>
  </r>
  <r>
    <x v="720"/>
    <s v="ES-2017-2102738"/>
    <d v="2017-06-01T00:00:00"/>
    <d v="2017-06-07T00:00:00"/>
    <s v="Standard Class"/>
    <s v="AS-10225"/>
    <x v="102"/>
    <s v="Corporate"/>
    <s v="Rotherham"/>
    <x v="0"/>
    <x v="0"/>
    <s v="North"/>
    <s v="TEC-PH-10002935"/>
    <x v="1"/>
    <x v="3"/>
    <s v="Samsung Smart Phone, VoIP"/>
    <n v="1908.72"/>
    <n v="3"/>
    <n v="0"/>
    <n v="57.240000000000009"/>
    <x v="1"/>
    <s v="06"/>
    <x v="2"/>
  </r>
  <r>
    <x v="721"/>
    <s v="ES-2017-2102738"/>
    <d v="2017-06-01T00:00:00"/>
    <d v="2017-06-07T00:00:00"/>
    <s v="Standard Class"/>
    <s v="AS-10225"/>
    <x v="102"/>
    <s v="Corporate"/>
    <s v="Rotherham"/>
    <x v="0"/>
    <x v="0"/>
    <s v="North"/>
    <s v="TEC-AC-10001564"/>
    <x v="1"/>
    <x v="1"/>
    <s v="Logitech Numeric Keypad, Erganomic"/>
    <n v="44.13"/>
    <n v="1"/>
    <n v="0"/>
    <n v="18.09"/>
    <x v="1"/>
    <s v="06"/>
    <x v="2"/>
  </r>
  <r>
    <x v="722"/>
    <s v="IT-2017-5446380"/>
    <d v="2017-08-23T00:00:00"/>
    <d v="2017-08-29T00:00:00"/>
    <s v="Standard Class"/>
    <s v="DB-13120"/>
    <x v="155"/>
    <s v="Corporate"/>
    <s v="Berlin"/>
    <x v="34"/>
    <x v="2"/>
    <s v="Central"/>
    <s v="FUR-TA-10001228"/>
    <x v="2"/>
    <x v="14"/>
    <s v="Bevis Training Table, Rectangular"/>
    <n v="914.51250000000005"/>
    <n v="5"/>
    <n v="0.44999999999999996"/>
    <n v="-598.68749999999977"/>
    <x v="1"/>
    <s v="08"/>
    <x v="1"/>
  </r>
  <r>
    <x v="723"/>
    <s v="IT-2017-5446380"/>
    <d v="2017-08-23T00:00:00"/>
    <d v="2017-08-29T00:00:00"/>
    <s v="Standard Class"/>
    <s v="DB-13120"/>
    <x v="155"/>
    <s v="Corporate"/>
    <s v="Berlin"/>
    <x v="34"/>
    <x v="2"/>
    <s v="Central"/>
    <s v="FUR-FU-10004608"/>
    <x v="2"/>
    <x v="16"/>
    <s v="Advantus Door Stop, Erganomic"/>
    <n v="117.85500000000002"/>
    <n v="3"/>
    <n v="0.1"/>
    <n v="27.494999999999994"/>
    <x v="1"/>
    <s v="08"/>
    <x v="1"/>
  </r>
  <r>
    <x v="724"/>
    <s v="IT-2017-5446380"/>
    <d v="2017-08-23T00:00:00"/>
    <d v="2017-08-29T00:00:00"/>
    <s v="Standard Class"/>
    <s v="DB-13120"/>
    <x v="155"/>
    <s v="Corporate"/>
    <s v="Berlin"/>
    <x v="34"/>
    <x v="2"/>
    <s v="Central"/>
    <s v="TEC-MA-10003743"/>
    <x v="1"/>
    <x v="11"/>
    <s v="StarTech Printer, Durable"/>
    <n v="691.98300000000006"/>
    <n v="3"/>
    <n v="0.1"/>
    <n v="-15.417000000000009"/>
    <x v="1"/>
    <s v="08"/>
    <x v="1"/>
  </r>
  <r>
    <x v="725"/>
    <s v="ES-2016-5177366"/>
    <d v="2016-09-15T00:00:00"/>
    <d v="2016-09-22T00:00:00"/>
    <s v="Standard Class"/>
    <s v="KH-16690"/>
    <x v="114"/>
    <s v="Corporate"/>
    <s v="Zwickau"/>
    <x v="46"/>
    <x v="2"/>
    <s v="Central"/>
    <s v="OFF-LA-10000508"/>
    <x v="0"/>
    <x v="2"/>
    <s v="Harbour Creations Round Labels, 5000 Label Set"/>
    <n v="21.419999999999998"/>
    <n v="3"/>
    <n v="0"/>
    <n v="8.2800000000000011"/>
    <x v="3"/>
    <s v="09"/>
    <x v="3"/>
  </r>
  <r>
    <x v="726"/>
    <s v="ES-2018-4933394"/>
    <d v="2018-11-28T00:00:00"/>
    <d v="2018-12-03T00:00:00"/>
    <s v="Standard Class"/>
    <s v="PO-18865"/>
    <x v="106"/>
    <s v="Consumer"/>
    <s v="Osny"/>
    <x v="4"/>
    <x v="1"/>
    <s v="Central"/>
    <s v="OFF-LA-10003290"/>
    <x v="0"/>
    <x v="2"/>
    <s v="Hon Round Labels, Adjustable"/>
    <n v="4.5600000000000005"/>
    <n v="1"/>
    <n v="0"/>
    <n v="1.62"/>
    <x v="2"/>
    <s v="11"/>
    <x v="6"/>
  </r>
  <r>
    <x v="727"/>
    <s v="ES-2018-2219250"/>
    <d v="2018-09-24T00:00:00"/>
    <d v="2018-09-29T00:00:00"/>
    <s v="Standard Class"/>
    <s v="AR-10405"/>
    <x v="74"/>
    <s v="Corporate"/>
    <s v="Odense"/>
    <x v="62"/>
    <x v="12"/>
    <s v="North"/>
    <s v="TEC-PH-10004825"/>
    <x v="1"/>
    <x v="3"/>
    <s v="Cisco Headset, VoIP"/>
    <n v="88.53"/>
    <n v="2"/>
    <n v="0.5"/>
    <n v="-81.45"/>
    <x v="2"/>
    <s v="09"/>
    <x v="3"/>
  </r>
  <r>
    <x v="728"/>
    <s v="ES-2018-2219250"/>
    <d v="2018-09-24T00:00:00"/>
    <d v="2018-09-29T00:00:00"/>
    <s v="Standard Class"/>
    <s v="AR-10405"/>
    <x v="74"/>
    <s v="Corporate"/>
    <s v="Odense"/>
    <x v="62"/>
    <x v="12"/>
    <s v="North"/>
    <s v="OFF-EN-10003748"/>
    <x v="0"/>
    <x v="8"/>
    <s v="Ames Mailers, with clear poly window"/>
    <n v="59.085000000000001"/>
    <n v="3"/>
    <n v="0.5"/>
    <n v="-1.2150000000000034"/>
    <x v="2"/>
    <s v="09"/>
    <x v="3"/>
  </r>
  <r>
    <x v="729"/>
    <s v="ES-2018-2219250"/>
    <d v="2018-09-24T00:00:00"/>
    <d v="2018-09-29T00:00:00"/>
    <s v="Standard Class"/>
    <s v="AR-10405"/>
    <x v="74"/>
    <s v="Corporate"/>
    <s v="Odense"/>
    <x v="62"/>
    <x v="12"/>
    <s v="North"/>
    <s v="TEC-CO-10000070"/>
    <x v="1"/>
    <x v="4"/>
    <s v="Hewlett Copy Machine, High-Speed"/>
    <n v="263.67"/>
    <n v="2"/>
    <n v="0.5"/>
    <n v="-131.85000000000002"/>
    <x v="2"/>
    <s v="09"/>
    <x v="3"/>
  </r>
  <r>
    <x v="730"/>
    <s v="ES-2018-2219250"/>
    <d v="2018-09-24T00:00:00"/>
    <d v="2018-09-29T00:00:00"/>
    <s v="Standard Class"/>
    <s v="AR-10405"/>
    <x v="74"/>
    <s v="Corporate"/>
    <s v="Odense"/>
    <x v="62"/>
    <x v="12"/>
    <s v="North"/>
    <s v="TEC-PH-10004635"/>
    <x v="1"/>
    <x v="3"/>
    <s v="Samsung Office Telephone, with Caller ID"/>
    <n v="195.66"/>
    <n v="6"/>
    <n v="0.5"/>
    <n v="-105.66"/>
    <x v="2"/>
    <s v="09"/>
    <x v="3"/>
  </r>
  <r>
    <x v="731"/>
    <s v="ES-2018-2219250"/>
    <d v="2018-09-24T00:00:00"/>
    <d v="2018-09-29T00:00:00"/>
    <s v="Standard Class"/>
    <s v="AR-10405"/>
    <x v="74"/>
    <s v="Corporate"/>
    <s v="Odense"/>
    <x v="62"/>
    <x v="12"/>
    <s v="North"/>
    <s v="TEC-PH-10003963"/>
    <x v="1"/>
    <x v="3"/>
    <s v="Apple Signal Booster, Full Size"/>
    <n v="68.97"/>
    <n v="1"/>
    <n v="0.5"/>
    <n v="-62.1"/>
    <x v="2"/>
    <s v="09"/>
    <x v="3"/>
  </r>
  <r>
    <x v="732"/>
    <s v="ES-2018-2219250"/>
    <d v="2018-09-24T00:00:00"/>
    <d v="2018-09-29T00:00:00"/>
    <s v="Standard Class"/>
    <s v="AR-10405"/>
    <x v="74"/>
    <s v="Corporate"/>
    <s v="Odense"/>
    <x v="62"/>
    <x v="12"/>
    <s v="North"/>
    <s v="OFF-EN-10002240"/>
    <x v="0"/>
    <x v="8"/>
    <s v="GlobeWeis Clasp Envelope, with clear poly window"/>
    <n v="20.159999999999997"/>
    <n v="3"/>
    <n v="0.5"/>
    <n v="-5.3099999999999987"/>
    <x v="2"/>
    <s v="09"/>
    <x v="3"/>
  </r>
  <r>
    <x v="733"/>
    <s v="ES-2019-2387068"/>
    <d v="2019-03-03T00:00:00"/>
    <d v="2019-03-08T00:00:00"/>
    <s v="Second Class"/>
    <s v="GT-14755"/>
    <x v="55"/>
    <s v="Consumer"/>
    <s v="Amiens"/>
    <x v="30"/>
    <x v="1"/>
    <s v="Central"/>
    <s v="OFF-BI-10003917"/>
    <x v="0"/>
    <x v="9"/>
    <s v="Wilson Jones 3-Hole Punch, Recycled"/>
    <n v="85.050000000000011"/>
    <n v="3"/>
    <n v="0"/>
    <n v="25.47"/>
    <x v="0"/>
    <s v="03"/>
    <x v="4"/>
  </r>
  <r>
    <x v="734"/>
    <s v="ES-2018-5831114"/>
    <d v="2018-02-16T00:00:00"/>
    <d v="2018-02-21T00:00:00"/>
    <s v="Standard Class"/>
    <s v="ES-14020"/>
    <x v="180"/>
    <s v="Consumer"/>
    <s v="Arras"/>
    <x v="30"/>
    <x v="1"/>
    <s v="Central"/>
    <s v="OFF-EN-10004404"/>
    <x v="0"/>
    <x v="8"/>
    <s v="Jiffy Manila Envelope, with clear poly window"/>
    <n v="206.84999999999997"/>
    <n v="7"/>
    <n v="0"/>
    <n v="1.8900000000000001"/>
    <x v="2"/>
    <s v="02"/>
    <x v="0"/>
  </r>
  <r>
    <x v="735"/>
    <s v="IT-2016-2743644"/>
    <d v="2016-09-27T00:00:00"/>
    <d v="2016-10-03T00:00:00"/>
    <s v="Standard Class"/>
    <s v="EB-13750"/>
    <x v="291"/>
    <s v="Corporate"/>
    <s v="Arras"/>
    <x v="30"/>
    <x v="1"/>
    <s v="Central"/>
    <s v="TEC-PH-10004601"/>
    <x v="1"/>
    <x v="3"/>
    <s v="Nokia Audio Dock, with Caller ID"/>
    <n v="425.18700000000001"/>
    <n v="3"/>
    <n v="0.15"/>
    <n v="-6.3000000000002387E-2"/>
    <x v="3"/>
    <s v="09"/>
    <x v="3"/>
  </r>
  <r>
    <x v="736"/>
    <s v="ES-2019-5297510"/>
    <d v="2019-12-29T00:00:00"/>
    <d v="2020-01-05T00:00:00"/>
    <s v="Standard Class"/>
    <s v="BM-11785"/>
    <x v="244"/>
    <s v="Consumer"/>
    <s v="Gosport"/>
    <x v="0"/>
    <x v="0"/>
    <s v="North"/>
    <s v="OFF-ST-10000300"/>
    <x v="0"/>
    <x v="0"/>
    <s v="Eldon Folders, Wire Frame"/>
    <n v="64.199999999999989"/>
    <n v="4"/>
    <n v="0"/>
    <n v="6.36"/>
    <x v="0"/>
    <s v="12"/>
    <x v="10"/>
  </r>
  <r>
    <x v="737"/>
    <s v="IT-2019-4046490"/>
    <d v="2019-11-17T00:00:00"/>
    <d v="2019-11-22T00:00:00"/>
    <s v="Standard Class"/>
    <s v="MH-17440"/>
    <x v="234"/>
    <s v="Corporate"/>
    <s v="Celle"/>
    <x v="40"/>
    <x v="2"/>
    <s v="Central"/>
    <s v="OFF-BI-10003724"/>
    <x v="0"/>
    <x v="9"/>
    <s v="Cardinal Index Tab, Economy"/>
    <n v="17.52"/>
    <n v="2"/>
    <n v="0"/>
    <n v="8.0400000000000009"/>
    <x v="0"/>
    <s v="11"/>
    <x v="6"/>
  </r>
  <r>
    <x v="738"/>
    <s v="ES-2018-5791015"/>
    <d v="2018-05-17T00:00:00"/>
    <d v="2018-05-22T00:00:00"/>
    <s v="Standard Class"/>
    <s v="MO-17950"/>
    <x v="110"/>
    <s v="Consumer"/>
    <s v="Lund"/>
    <x v="72"/>
    <x v="6"/>
    <s v="North"/>
    <s v="TEC-AC-10004753"/>
    <x v="1"/>
    <x v="1"/>
    <s v="Logitech Memory Card, Erganomic"/>
    <n v="303.57"/>
    <n v="6"/>
    <n v="0.5"/>
    <n v="-291.51"/>
    <x v="2"/>
    <s v="05"/>
    <x v="5"/>
  </r>
  <r>
    <x v="739"/>
    <s v="ES-2019-4032097"/>
    <d v="2019-04-09T00:00:00"/>
    <d v="2019-04-12T00:00:00"/>
    <s v="First Class"/>
    <s v="AF-10885"/>
    <x v="69"/>
    <s v="Consumer"/>
    <s v="Bayeux"/>
    <x v="21"/>
    <x v="1"/>
    <s v="Central"/>
    <s v="OFF-LA-10004594"/>
    <x v="0"/>
    <x v="2"/>
    <s v="Avery Color Coded Labels, Adjustable"/>
    <n v="33.569999999999993"/>
    <n v="3"/>
    <n v="0"/>
    <n v="3.96"/>
    <x v="0"/>
    <s v="04"/>
    <x v="8"/>
  </r>
  <r>
    <x v="740"/>
    <s v="ES-2017-3492146"/>
    <d v="2017-07-18T00:00:00"/>
    <d v="2017-07-22T00:00:00"/>
    <s v="Standard Class"/>
    <s v="RK-19300"/>
    <x v="292"/>
    <s v="Consumer"/>
    <s v="Rome"/>
    <x v="17"/>
    <x v="3"/>
    <s v="South"/>
    <s v="OFF-PA-10004923"/>
    <x v="0"/>
    <x v="12"/>
    <s v="Xerox Memo Slips, Multicolor"/>
    <n v="59.760000000000005"/>
    <n v="4"/>
    <n v="0"/>
    <n v="1.6800000000000002"/>
    <x v="1"/>
    <s v="07"/>
    <x v="9"/>
  </r>
  <r>
    <x v="741"/>
    <s v="ES-2017-3492146"/>
    <d v="2017-07-18T00:00:00"/>
    <d v="2017-07-22T00:00:00"/>
    <s v="Standard Class"/>
    <s v="RK-19300"/>
    <x v="292"/>
    <s v="Consumer"/>
    <s v="Rome"/>
    <x v="17"/>
    <x v="3"/>
    <s v="South"/>
    <s v="OFF-BI-10002894"/>
    <x v="0"/>
    <x v="9"/>
    <s v="Avery Binding Machine, Durable"/>
    <n v="50.34"/>
    <n v="1"/>
    <n v="0"/>
    <n v="3"/>
    <x v="1"/>
    <s v="07"/>
    <x v="9"/>
  </r>
  <r>
    <x v="742"/>
    <s v="ES-2017-3492146"/>
    <d v="2017-07-18T00:00:00"/>
    <d v="2017-07-22T00:00:00"/>
    <s v="Standard Class"/>
    <s v="RK-19300"/>
    <x v="292"/>
    <s v="Consumer"/>
    <s v="Rome"/>
    <x v="17"/>
    <x v="3"/>
    <s v="South"/>
    <s v="FUR-BO-10003333"/>
    <x v="2"/>
    <x v="10"/>
    <s v="Sauder Stackable Bookrack, Traditional"/>
    <n v="292.56"/>
    <n v="2"/>
    <n v="0"/>
    <n v="43.86"/>
    <x v="1"/>
    <s v="07"/>
    <x v="9"/>
  </r>
  <r>
    <x v="743"/>
    <s v="ES-2019-1158805"/>
    <d v="2019-12-10T00:00:00"/>
    <d v="2019-12-12T00:00:00"/>
    <s v="Second Class"/>
    <s v="SC-20680"/>
    <x v="164"/>
    <s v="Home Office"/>
    <s v="Marignane"/>
    <x v="25"/>
    <x v="1"/>
    <s v="Central"/>
    <s v="OFF-LA-10003295"/>
    <x v="0"/>
    <x v="2"/>
    <s v="Harbour Creations Color Coded Labels, Alphabetical"/>
    <n v="89.04"/>
    <n v="7"/>
    <n v="0"/>
    <n v="44.52"/>
    <x v="0"/>
    <s v="12"/>
    <x v="10"/>
  </r>
  <r>
    <x v="744"/>
    <s v="ES-2019-1158805"/>
    <d v="2019-12-10T00:00:00"/>
    <d v="2019-12-12T00:00:00"/>
    <s v="Second Class"/>
    <s v="SC-20680"/>
    <x v="164"/>
    <s v="Home Office"/>
    <s v="Marignane"/>
    <x v="25"/>
    <x v="1"/>
    <s v="Central"/>
    <s v="OFF-FA-10002619"/>
    <x v="0"/>
    <x v="6"/>
    <s v="Stockwell Rubber Bands, Metal"/>
    <n v="32.519999999999996"/>
    <n v="2"/>
    <n v="0"/>
    <n v="16.259999999999998"/>
    <x v="0"/>
    <s v="12"/>
    <x v="10"/>
  </r>
  <r>
    <x v="745"/>
    <s v="ES-2019-1158805"/>
    <d v="2019-12-10T00:00:00"/>
    <d v="2019-12-12T00:00:00"/>
    <s v="Second Class"/>
    <s v="SC-20680"/>
    <x v="164"/>
    <s v="Home Office"/>
    <s v="Marignane"/>
    <x v="25"/>
    <x v="1"/>
    <s v="Central"/>
    <s v="OFF-BI-10003708"/>
    <x v="0"/>
    <x v="9"/>
    <s v="Cardinal Binder, Recycled"/>
    <n v="28.379999999999995"/>
    <n v="2"/>
    <n v="0"/>
    <n v="5.9399999999999995"/>
    <x v="0"/>
    <s v="12"/>
    <x v="10"/>
  </r>
  <r>
    <x v="746"/>
    <s v="ES-2019-1158805"/>
    <d v="2019-12-10T00:00:00"/>
    <d v="2019-12-12T00:00:00"/>
    <s v="Second Class"/>
    <s v="SC-20680"/>
    <x v="164"/>
    <s v="Home Office"/>
    <s v="Marignane"/>
    <x v="25"/>
    <x v="1"/>
    <s v="Central"/>
    <s v="TEC-PH-10000026"/>
    <x v="1"/>
    <x v="3"/>
    <s v="Nokia Office Telephone, Cordless"/>
    <n v="231.13200000000001"/>
    <n v="4"/>
    <n v="0.15"/>
    <n v="-16.428000000000004"/>
    <x v="0"/>
    <s v="12"/>
    <x v="10"/>
  </r>
  <r>
    <x v="747"/>
    <s v="ES-2019-1158805"/>
    <d v="2019-12-10T00:00:00"/>
    <d v="2019-12-12T00:00:00"/>
    <s v="Second Class"/>
    <s v="SC-20680"/>
    <x v="164"/>
    <s v="Home Office"/>
    <s v="Marignane"/>
    <x v="25"/>
    <x v="1"/>
    <s v="Central"/>
    <s v="OFF-SU-10001791"/>
    <x v="0"/>
    <x v="13"/>
    <s v="Elite Box Cutter, Serrated"/>
    <n v="252.71999999999997"/>
    <n v="8"/>
    <n v="0"/>
    <n v="50.400000000000006"/>
    <x v="0"/>
    <s v="12"/>
    <x v="10"/>
  </r>
  <r>
    <x v="748"/>
    <s v="ES-2018-3508441"/>
    <d v="2018-08-06T00:00:00"/>
    <d v="2018-08-11T00:00:00"/>
    <s v="Second Class"/>
    <s v="RB-19465"/>
    <x v="293"/>
    <s v="Home Office"/>
    <s v="Marseille"/>
    <x v="25"/>
    <x v="1"/>
    <s v="Central"/>
    <s v="OFF-FA-10004344"/>
    <x v="0"/>
    <x v="6"/>
    <s v="Advantus Thumb Tacks, Assorted Sizes"/>
    <n v="44.160000000000004"/>
    <n v="4"/>
    <n v="0"/>
    <n v="6.6000000000000005"/>
    <x v="2"/>
    <s v="08"/>
    <x v="1"/>
  </r>
  <r>
    <x v="749"/>
    <s v="ES-2018-2318967"/>
    <d v="2018-01-29T00:00:00"/>
    <d v="2018-02-03T00:00:00"/>
    <s v="Standard Class"/>
    <s v="EP-13915"/>
    <x v="275"/>
    <s v="Consumer"/>
    <s v="Bochum"/>
    <x v="3"/>
    <x v="2"/>
    <s v="Central"/>
    <s v="TEC-AC-10001441"/>
    <x v="1"/>
    <x v="1"/>
    <s v="SanDisk Mouse, Erganomic"/>
    <n v="36.119999999999997"/>
    <n v="1"/>
    <n v="0"/>
    <n v="7.1999999999999993"/>
    <x v="2"/>
    <s v="01"/>
    <x v="7"/>
  </r>
  <r>
    <x v="750"/>
    <s v="ES-2019-1113356"/>
    <d v="2019-08-26T00:00:00"/>
    <d v="2019-08-29T00:00:00"/>
    <s v="First Class"/>
    <s v="RS-19420"/>
    <x v="294"/>
    <s v="Corporate"/>
    <s v="Neuilly-sur-Seine"/>
    <x v="4"/>
    <x v="1"/>
    <s v="Central"/>
    <s v="OFF-BI-10002459"/>
    <x v="0"/>
    <x v="9"/>
    <s v="Cardinal Binding Machine, Recycled"/>
    <n v="150.39000000000001"/>
    <n v="3"/>
    <n v="0"/>
    <n v="31.5"/>
    <x v="0"/>
    <s v="08"/>
    <x v="1"/>
  </r>
  <r>
    <x v="751"/>
    <s v="ES-2019-1113356"/>
    <d v="2019-08-26T00:00:00"/>
    <d v="2019-08-29T00:00:00"/>
    <s v="First Class"/>
    <s v="RS-19420"/>
    <x v="294"/>
    <s v="Corporate"/>
    <s v="Neuilly-sur-Seine"/>
    <x v="4"/>
    <x v="1"/>
    <s v="Central"/>
    <s v="FUR-CH-10002819"/>
    <x v="2"/>
    <x v="15"/>
    <s v="SAFCO Chairmat, Red"/>
    <n v="161.51400000000001"/>
    <n v="3"/>
    <n v="0.1"/>
    <n v="19.673999999999992"/>
    <x v="0"/>
    <s v="08"/>
    <x v="1"/>
  </r>
  <r>
    <x v="752"/>
    <s v="ES-2017-5515506"/>
    <d v="2017-08-17T00:00:00"/>
    <d v="2017-08-22T00:00:00"/>
    <s v="Standard Class"/>
    <s v="JD-16150"/>
    <x v="182"/>
    <s v="Corporate"/>
    <s v="Leicester"/>
    <x v="0"/>
    <x v="0"/>
    <s v="North"/>
    <s v="OFF-BI-10002570"/>
    <x v="0"/>
    <x v="9"/>
    <s v="Acco Binder Covers, Clear"/>
    <n v="63.9"/>
    <n v="5"/>
    <n v="0"/>
    <n v="27.450000000000003"/>
    <x v="1"/>
    <s v="08"/>
    <x v="1"/>
  </r>
  <r>
    <x v="753"/>
    <s v="ES-2017-5515506"/>
    <d v="2017-08-17T00:00:00"/>
    <d v="2017-08-22T00:00:00"/>
    <s v="Standard Class"/>
    <s v="JD-16150"/>
    <x v="182"/>
    <s v="Corporate"/>
    <s v="Leicester"/>
    <x v="0"/>
    <x v="0"/>
    <s v="North"/>
    <s v="OFF-AR-10001714"/>
    <x v="0"/>
    <x v="7"/>
    <s v="Binney &amp; Smith Markers, Fluorescent"/>
    <n v="76.05"/>
    <n v="3"/>
    <n v="0"/>
    <n v="20.52"/>
    <x v="1"/>
    <s v="08"/>
    <x v="1"/>
  </r>
  <r>
    <x v="754"/>
    <s v="ES-2017-5515506"/>
    <d v="2017-08-17T00:00:00"/>
    <d v="2017-08-22T00:00:00"/>
    <s v="Standard Class"/>
    <s v="JD-16150"/>
    <x v="182"/>
    <s v="Corporate"/>
    <s v="Leicester"/>
    <x v="0"/>
    <x v="0"/>
    <s v="North"/>
    <s v="OFF-BI-10000542"/>
    <x v="0"/>
    <x v="9"/>
    <s v="Wilson Jones 3-Hole Punch, Durable"/>
    <n v="88.47"/>
    <n v="3"/>
    <n v="0"/>
    <n v="18.54"/>
    <x v="1"/>
    <s v="08"/>
    <x v="1"/>
  </r>
  <r>
    <x v="755"/>
    <s v="ES-2019-5749799"/>
    <d v="2019-02-24T00:00:00"/>
    <d v="2019-02-26T00:00:00"/>
    <s v="Second Class"/>
    <s v="KW-16570"/>
    <x v="295"/>
    <s v="Consumer"/>
    <s v="Wigan"/>
    <x v="0"/>
    <x v="0"/>
    <s v="North"/>
    <s v="OFF-BI-10001717"/>
    <x v="0"/>
    <x v="9"/>
    <s v="Avery Hole Reinforcements, Durable"/>
    <n v="17.73"/>
    <n v="3"/>
    <n v="0"/>
    <n v="6.2999999999999989"/>
    <x v="0"/>
    <s v="02"/>
    <x v="0"/>
  </r>
  <r>
    <x v="756"/>
    <s v="ES-2019-5749799"/>
    <d v="2019-02-24T00:00:00"/>
    <d v="2019-02-26T00:00:00"/>
    <s v="Second Class"/>
    <s v="KW-16570"/>
    <x v="295"/>
    <s v="Consumer"/>
    <s v="Wigan"/>
    <x v="0"/>
    <x v="0"/>
    <s v="North"/>
    <s v="OFF-FA-10000834"/>
    <x v="0"/>
    <x v="6"/>
    <s v="Advantus Staples, Assorted Sizes"/>
    <n v="16.62"/>
    <n v="2"/>
    <n v="0"/>
    <n v="6.9599999999999991"/>
    <x v="0"/>
    <s v="02"/>
    <x v="0"/>
  </r>
  <r>
    <x v="757"/>
    <s v="ES-2019-5749799"/>
    <d v="2019-02-24T00:00:00"/>
    <d v="2019-02-26T00:00:00"/>
    <s v="Second Class"/>
    <s v="KW-16570"/>
    <x v="295"/>
    <s v="Consumer"/>
    <s v="Wigan"/>
    <x v="0"/>
    <x v="0"/>
    <s v="North"/>
    <s v="FUR-CH-10001726"/>
    <x v="2"/>
    <x v="15"/>
    <s v="Office Star Steel Folding Chair, Adjustable"/>
    <n v="470.99999999999994"/>
    <n v="5"/>
    <n v="0"/>
    <n v="226.05"/>
    <x v="0"/>
    <s v="02"/>
    <x v="0"/>
  </r>
  <r>
    <x v="758"/>
    <s v="ES-2019-5749799"/>
    <d v="2019-02-24T00:00:00"/>
    <d v="2019-02-26T00:00:00"/>
    <s v="Second Class"/>
    <s v="KW-16570"/>
    <x v="295"/>
    <s v="Consumer"/>
    <s v="Wigan"/>
    <x v="0"/>
    <x v="0"/>
    <s v="North"/>
    <s v="TEC-AC-10001660"/>
    <x v="1"/>
    <x v="1"/>
    <s v="Enermax Flash Drive, USB"/>
    <n v="83.46"/>
    <n v="2"/>
    <n v="0"/>
    <n v="32.519999999999996"/>
    <x v="0"/>
    <s v="02"/>
    <x v="0"/>
  </r>
  <r>
    <x v="759"/>
    <s v="ES-2016-4156324"/>
    <d v="2016-08-27T00:00:00"/>
    <d v="2016-08-31T00:00:00"/>
    <s v="Second Class"/>
    <s v="SC-20380"/>
    <x v="266"/>
    <s v="Consumer"/>
    <s v="Rudge"/>
    <x v="0"/>
    <x v="0"/>
    <s v="North"/>
    <s v="OFF-FA-10004474"/>
    <x v="0"/>
    <x v="6"/>
    <s v="Advantus Rubber Bands, Metal"/>
    <n v="16.71"/>
    <n v="1"/>
    <n v="0"/>
    <n v="4.17"/>
    <x v="3"/>
    <s v="08"/>
    <x v="1"/>
  </r>
  <r>
    <x v="760"/>
    <s v="IT-2017-5228062"/>
    <d v="2017-12-11T00:00:00"/>
    <d v="2017-12-15T00:00:00"/>
    <s v="Standard Class"/>
    <s v="DK-12985"/>
    <x v="296"/>
    <s v="Consumer"/>
    <s v="Fiumicino"/>
    <x v="17"/>
    <x v="3"/>
    <s v="South"/>
    <s v="OFF-ST-10003322"/>
    <x v="0"/>
    <x v="0"/>
    <s v="Eldon Shelving, Wire Frame"/>
    <n v="56.988"/>
    <n v="2"/>
    <n v="0.4"/>
    <n v="-30.432000000000002"/>
    <x v="1"/>
    <s v="12"/>
    <x v="10"/>
  </r>
  <r>
    <x v="761"/>
    <s v="IT-2017-5228062"/>
    <d v="2017-12-11T00:00:00"/>
    <d v="2017-12-15T00:00:00"/>
    <s v="Standard Class"/>
    <s v="DK-12985"/>
    <x v="296"/>
    <s v="Consumer"/>
    <s v="Fiumicino"/>
    <x v="17"/>
    <x v="3"/>
    <s v="South"/>
    <s v="OFF-AR-10004884"/>
    <x v="0"/>
    <x v="7"/>
    <s v="Sanford Pens, Fluorescent"/>
    <n v="12.36"/>
    <n v="1"/>
    <n v="0"/>
    <n v="3.4499999999999997"/>
    <x v="1"/>
    <s v="12"/>
    <x v="10"/>
  </r>
  <r>
    <x v="762"/>
    <s v="IT-2017-5228062"/>
    <d v="2017-12-11T00:00:00"/>
    <d v="2017-12-15T00:00:00"/>
    <s v="Standard Class"/>
    <s v="DK-12985"/>
    <x v="296"/>
    <s v="Consumer"/>
    <s v="Fiumicino"/>
    <x v="17"/>
    <x v="3"/>
    <s v="South"/>
    <s v="OFF-BI-10003917"/>
    <x v="0"/>
    <x v="9"/>
    <s v="Wilson Jones 3-Hole Punch, Recycled"/>
    <n v="28.35"/>
    <n v="1"/>
    <n v="0"/>
    <n v="8.49"/>
    <x v="1"/>
    <s v="12"/>
    <x v="10"/>
  </r>
  <r>
    <x v="763"/>
    <s v="IT-2017-5228062"/>
    <d v="2017-12-11T00:00:00"/>
    <d v="2017-12-15T00:00:00"/>
    <s v="Standard Class"/>
    <s v="DK-12985"/>
    <x v="296"/>
    <s v="Consumer"/>
    <s v="Fiumicino"/>
    <x v="17"/>
    <x v="3"/>
    <s v="South"/>
    <s v="OFF-PA-10000393"/>
    <x v="0"/>
    <x v="12"/>
    <s v="Xerox Memo Slips, 8.5 x 11"/>
    <n v="35.340000000000003"/>
    <n v="2"/>
    <n v="0"/>
    <n v="3.4799999999999995"/>
    <x v="1"/>
    <s v="12"/>
    <x v="10"/>
  </r>
  <r>
    <x v="764"/>
    <s v="IT-2017-5228062"/>
    <d v="2017-12-11T00:00:00"/>
    <d v="2017-12-15T00:00:00"/>
    <s v="Standard Class"/>
    <s v="DK-12985"/>
    <x v="296"/>
    <s v="Consumer"/>
    <s v="Fiumicino"/>
    <x v="17"/>
    <x v="3"/>
    <s v="South"/>
    <s v="OFF-AR-10002783"/>
    <x v="0"/>
    <x v="7"/>
    <s v="Stanley Pencil Sharpener, Water Color"/>
    <n v="125.24999999999999"/>
    <n v="5"/>
    <n v="0"/>
    <n v="7.5"/>
    <x v="1"/>
    <s v="12"/>
    <x v="10"/>
  </r>
  <r>
    <x v="765"/>
    <s v="ES-2017-1944737"/>
    <d v="2017-04-20T00:00:00"/>
    <d v="2017-04-25T00:00:00"/>
    <s v="Second Class"/>
    <s v="RO-19780"/>
    <x v="9"/>
    <s v="Consumer"/>
    <s v="Foggia"/>
    <x v="41"/>
    <x v="3"/>
    <s v="South"/>
    <s v="OFF-AR-10000079"/>
    <x v="0"/>
    <x v="7"/>
    <s v="Stanley Pencil Sharpener, Fluorescent"/>
    <n v="123.9"/>
    <n v="5"/>
    <n v="0"/>
    <n v="39.6"/>
    <x v="1"/>
    <s v="04"/>
    <x v="8"/>
  </r>
  <r>
    <x v="766"/>
    <s v="IT-2018-1537853"/>
    <d v="2018-07-25T00:00:00"/>
    <d v="2018-07-29T00:00:00"/>
    <s v="Second Class"/>
    <s v="MM-17920"/>
    <x v="297"/>
    <s v="Consumer"/>
    <s v="Muret"/>
    <x v="42"/>
    <x v="1"/>
    <s v="Central"/>
    <s v="OFF-AR-10003012"/>
    <x v="0"/>
    <x v="7"/>
    <s v="Sanford Markers, Easy-Erase"/>
    <n v="94.08"/>
    <n v="4"/>
    <n v="0"/>
    <n v="1.7999999999999998"/>
    <x v="2"/>
    <s v="07"/>
    <x v="9"/>
  </r>
  <r>
    <x v="767"/>
    <s v="IT-2018-1537853"/>
    <d v="2018-07-25T00:00:00"/>
    <d v="2018-07-29T00:00:00"/>
    <s v="Second Class"/>
    <s v="MM-17920"/>
    <x v="297"/>
    <s v="Consumer"/>
    <s v="Muret"/>
    <x v="42"/>
    <x v="1"/>
    <s v="Central"/>
    <s v="FUR-BO-10002812"/>
    <x v="2"/>
    <x v="10"/>
    <s v="Sauder 3-Shelf Cabinet, Pine"/>
    <n v="453.6810000000001"/>
    <n v="3"/>
    <n v="0.1"/>
    <n v="65.510999999999996"/>
    <x v="2"/>
    <s v="07"/>
    <x v="9"/>
  </r>
  <r>
    <x v="768"/>
    <s v="IT-2018-1537853"/>
    <d v="2018-07-25T00:00:00"/>
    <d v="2018-07-29T00:00:00"/>
    <s v="Second Class"/>
    <s v="MM-17920"/>
    <x v="297"/>
    <s v="Consumer"/>
    <s v="Muret"/>
    <x v="42"/>
    <x v="1"/>
    <s v="Central"/>
    <s v="TEC-PH-10002076"/>
    <x v="1"/>
    <x v="3"/>
    <s v="Samsung Audio Dock, Full Size"/>
    <n v="285.80399999999997"/>
    <n v="2"/>
    <n v="0.15"/>
    <n v="-6.7560000000000002"/>
    <x v="2"/>
    <s v="07"/>
    <x v="9"/>
  </r>
  <r>
    <x v="769"/>
    <s v="IT-2018-1537853"/>
    <d v="2018-07-25T00:00:00"/>
    <d v="2018-07-29T00:00:00"/>
    <s v="Second Class"/>
    <s v="MM-17920"/>
    <x v="297"/>
    <s v="Consumer"/>
    <s v="Muret"/>
    <x v="42"/>
    <x v="1"/>
    <s v="Central"/>
    <s v="FUR-BO-10004824"/>
    <x v="2"/>
    <x v="10"/>
    <s v="Safco Stackable Bookrack, Traditional"/>
    <n v="267.19200000000001"/>
    <n v="2"/>
    <n v="0.1"/>
    <n v="17.771999999999998"/>
    <x v="2"/>
    <s v="07"/>
    <x v="9"/>
  </r>
  <r>
    <x v="770"/>
    <s v="ES-2019-1581942"/>
    <d v="2019-12-25T00:00:00"/>
    <d v="2019-12-31T00:00:00"/>
    <s v="Standard Class"/>
    <s v="ST-20530"/>
    <x v="277"/>
    <s v="Consumer"/>
    <s v="Palma de Mallorca"/>
    <x v="50"/>
    <x v="4"/>
    <s v="South"/>
    <s v="OFF-AP-10002413"/>
    <x v="0"/>
    <x v="5"/>
    <s v="Breville Coffee Grinder, Black"/>
    <n v="183.87"/>
    <n v="3"/>
    <n v="0"/>
    <n v="64.350000000000009"/>
    <x v="0"/>
    <s v="12"/>
    <x v="10"/>
  </r>
  <r>
    <x v="771"/>
    <s v="ES-2019-1486384"/>
    <d v="2019-08-08T00:00:00"/>
    <d v="2019-08-11T00:00:00"/>
    <s v="First Class"/>
    <s v="JW-16075"/>
    <x v="298"/>
    <s v="Consumer"/>
    <s v="Paris"/>
    <x v="4"/>
    <x v="1"/>
    <s v="Central"/>
    <s v="OFF-FA-10001051"/>
    <x v="0"/>
    <x v="6"/>
    <s v="OIC Rubber Bands, Metal"/>
    <n v="103.14000000000001"/>
    <n v="6"/>
    <n v="0"/>
    <n v="39.06"/>
    <x v="0"/>
    <s v="08"/>
    <x v="1"/>
  </r>
  <r>
    <x v="772"/>
    <s v="ES-2019-1486384"/>
    <d v="2019-08-08T00:00:00"/>
    <d v="2019-08-11T00:00:00"/>
    <s v="First Class"/>
    <s v="JW-16075"/>
    <x v="298"/>
    <s v="Consumer"/>
    <s v="Paris"/>
    <x v="4"/>
    <x v="1"/>
    <s v="Central"/>
    <s v="TEC-AC-10001187"/>
    <x v="1"/>
    <x v="1"/>
    <s v="Memorex Keyboard, USB"/>
    <n v="143.10000000000002"/>
    <n v="2"/>
    <n v="0"/>
    <n v="5.6999999999999993"/>
    <x v="0"/>
    <s v="08"/>
    <x v="1"/>
  </r>
  <r>
    <x v="773"/>
    <s v="ES-2019-1486384"/>
    <d v="2019-08-08T00:00:00"/>
    <d v="2019-08-11T00:00:00"/>
    <s v="First Class"/>
    <s v="JW-16075"/>
    <x v="298"/>
    <s v="Consumer"/>
    <s v="Paris"/>
    <x v="4"/>
    <x v="1"/>
    <s v="Central"/>
    <s v="TEC-AC-10003403"/>
    <x v="1"/>
    <x v="1"/>
    <s v="Enermax Router, USB"/>
    <n v="1809.7800000000002"/>
    <n v="7"/>
    <n v="0"/>
    <n v="325.71000000000004"/>
    <x v="0"/>
    <s v="08"/>
    <x v="1"/>
  </r>
  <r>
    <x v="774"/>
    <s v="ES-2016-1494790"/>
    <d v="2016-08-26T00:00:00"/>
    <d v="2016-08-26T00:00:00"/>
    <s v="Same Day"/>
    <s v="LD-16855"/>
    <x v="209"/>
    <s v="Corporate"/>
    <s v="Baden-Baden"/>
    <x v="8"/>
    <x v="2"/>
    <s v="Central"/>
    <s v="OFF-SU-10001813"/>
    <x v="0"/>
    <x v="13"/>
    <s v="Kleencut Ruler, Easy Grip"/>
    <n v="75.900000000000006"/>
    <n v="5"/>
    <n v="0"/>
    <n v="1.5000000000000002"/>
    <x v="3"/>
    <s v="08"/>
    <x v="1"/>
  </r>
  <r>
    <x v="775"/>
    <s v="ES-2018-4632541"/>
    <d v="2018-09-27T00:00:00"/>
    <d v="2018-09-27T00:00:00"/>
    <s v="Same Day"/>
    <s v="SC-20305"/>
    <x v="299"/>
    <s v="Consumer"/>
    <s v="Benidorm"/>
    <x v="53"/>
    <x v="4"/>
    <s v="South"/>
    <s v="FUR-FU-10002937"/>
    <x v="2"/>
    <x v="16"/>
    <s v="Rubbermaid Light Bulb, Durable"/>
    <n v="47.609999999999992"/>
    <n v="3"/>
    <n v="0"/>
    <n v="18.990000000000002"/>
    <x v="2"/>
    <s v="09"/>
    <x v="3"/>
  </r>
  <r>
    <x v="776"/>
    <s v="ES-2018-4632541"/>
    <d v="2018-09-27T00:00:00"/>
    <d v="2018-09-27T00:00:00"/>
    <s v="Same Day"/>
    <s v="SC-20305"/>
    <x v="299"/>
    <s v="Consumer"/>
    <s v="Benidorm"/>
    <x v="53"/>
    <x v="4"/>
    <s v="South"/>
    <s v="OFF-AR-10000399"/>
    <x v="0"/>
    <x v="7"/>
    <s v="Stanley Canvas, Water Color"/>
    <n v="157.95000000000002"/>
    <n v="3"/>
    <n v="0"/>
    <n v="69.48"/>
    <x v="2"/>
    <s v="09"/>
    <x v="3"/>
  </r>
  <r>
    <x v="777"/>
    <s v="ES-2018-4632541"/>
    <d v="2018-09-27T00:00:00"/>
    <d v="2018-09-27T00:00:00"/>
    <s v="Same Day"/>
    <s v="SC-20305"/>
    <x v="299"/>
    <s v="Consumer"/>
    <s v="Benidorm"/>
    <x v="53"/>
    <x v="4"/>
    <s v="South"/>
    <s v="OFF-BI-10000179"/>
    <x v="0"/>
    <x v="9"/>
    <s v="Wilson Jones 3-Hole Punch, Economy"/>
    <n v="139.95000000000002"/>
    <n v="5"/>
    <n v="0"/>
    <n v="46.05"/>
    <x v="2"/>
    <s v="09"/>
    <x v="3"/>
  </r>
  <r>
    <x v="778"/>
    <s v="ES-2018-4632541"/>
    <d v="2018-09-27T00:00:00"/>
    <d v="2018-09-27T00:00:00"/>
    <s v="Same Day"/>
    <s v="SC-20305"/>
    <x v="299"/>
    <s v="Consumer"/>
    <s v="Benidorm"/>
    <x v="53"/>
    <x v="4"/>
    <s v="South"/>
    <s v="FUR-BO-10002708"/>
    <x v="2"/>
    <x v="10"/>
    <s v="Dania Library with Doors, Pine"/>
    <n v="1091.25"/>
    <n v="3"/>
    <n v="0"/>
    <n v="119.97"/>
    <x v="2"/>
    <s v="09"/>
    <x v="3"/>
  </r>
  <r>
    <x v="779"/>
    <s v="IT-2019-4046490"/>
    <d v="2019-11-17T00:00:00"/>
    <d v="2019-11-22T00:00:00"/>
    <s v="Standard Class"/>
    <s v="MH-17440"/>
    <x v="234"/>
    <s v="Corporate"/>
    <s v="Celle"/>
    <x v="40"/>
    <x v="2"/>
    <s v="Central"/>
    <s v="OFF-AR-10000502"/>
    <x v="0"/>
    <x v="7"/>
    <s v="BIC Highlighters, Easy-Erase"/>
    <n v="96.000000000000014"/>
    <n v="5"/>
    <n v="0"/>
    <n v="22.05"/>
    <x v="0"/>
    <s v="11"/>
    <x v="6"/>
  </r>
  <r>
    <x v="780"/>
    <s v="ES-2017-5064111"/>
    <d v="2017-12-18T00:00:00"/>
    <d v="2017-12-23T00:00:00"/>
    <s v="Standard Class"/>
    <s v="CA-12265"/>
    <x v="19"/>
    <s v="Consumer"/>
    <s v="Cormeilles-en-Parisis"/>
    <x v="4"/>
    <x v="1"/>
    <s v="Central"/>
    <s v="OFF-BI-10003917"/>
    <x v="0"/>
    <x v="9"/>
    <s v="Wilson Jones 3-Hole Punch, Recycled"/>
    <n v="28.35"/>
    <n v="1"/>
    <n v="0"/>
    <n v="8.49"/>
    <x v="1"/>
    <s v="12"/>
    <x v="10"/>
  </r>
  <r>
    <x v="781"/>
    <s v="ES-2017-1724662"/>
    <d v="2017-12-02T00:00:00"/>
    <d v="2017-12-08T00:00:00"/>
    <s v="Standard Class"/>
    <s v="CD-11920"/>
    <x v="300"/>
    <s v="Consumer"/>
    <s v="Saint-Malo"/>
    <x v="36"/>
    <x v="1"/>
    <s v="Central"/>
    <s v="OFF-BI-10002570"/>
    <x v="0"/>
    <x v="9"/>
    <s v="Acco Binder Covers, Clear"/>
    <n v="12.78"/>
    <n v="1"/>
    <n v="0"/>
    <n v="5.49"/>
    <x v="1"/>
    <s v="12"/>
    <x v="10"/>
  </r>
  <r>
    <x v="782"/>
    <s v="ES-2017-1724662"/>
    <d v="2017-12-02T00:00:00"/>
    <d v="2017-12-08T00:00:00"/>
    <s v="Standard Class"/>
    <s v="CD-11920"/>
    <x v="300"/>
    <s v="Consumer"/>
    <s v="Saint-Malo"/>
    <x v="36"/>
    <x v="1"/>
    <s v="Central"/>
    <s v="OFF-ST-10000624"/>
    <x v="0"/>
    <x v="0"/>
    <s v="Eldon File Cart, Single Width"/>
    <n v="693.19799999999998"/>
    <n v="6"/>
    <n v="0.1"/>
    <n v="253.99799999999999"/>
    <x v="1"/>
    <s v="12"/>
    <x v="10"/>
  </r>
  <r>
    <x v="783"/>
    <s v="ES-2017-1724662"/>
    <d v="2017-12-02T00:00:00"/>
    <d v="2017-12-08T00:00:00"/>
    <s v="Standard Class"/>
    <s v="CD-11920"/>
    <x v="300"/>
    <s v="Consumer"/>
    <s v="Saint-Malo"/>
    <x v="36"/>
    <x v="1"/>
    <s v="Central"/>
    <s v="OFF-AR-10000502"/>
    <x v="0"/>
    <x v="7"/>
    <s v="BIC Highlighters, Easy-Erase"/>
    <n v="38.400000000000006"/>
    <n v="2"/>
    <n v="0"/>
    <n v="8.82"/>
    <x v="1"/>
    <s v="12"/>
    <x v="10"/>
  </r>
  <r>
    <x v="784"/>
    <s v="ES-2017-1724662"/>
    <d v="2017-12-02T00:00:00"/>
    <d v="2017-12-08T00:00:00"/>
    <s v="Standard Class"/>
    <s v="CD-11920"/>
    <x v="300"/>
    <s v="Consumer"/>
    <s v="Saint-Malo"/>
    <x v="36"/>
    <x v="1"/>
    <s v="Central"/>
    <s v="OFF-BI-10003708"/>
    <x v="0"/>
    <x v="9"/>
    <s v="Cardinal Binder, Recycled"/>
    <n v="42.569999999999993"/>
    <n v="3"/>
    <n v="0"/>
    <n v="8.91"/>
    <x v="1"/>
    <s v="12"/>
    <x v="10"/>
  </r>
  <r>
    <x v="785"/>
    <s v="ES-2017-1724662"/>
    <d v="2017-12-02T00:00:00"/>
    <d v="2017-12-08T00:00:00"/>
    <s v="Standard Class"/>
    <s v="CD-11920"/>
    <x v="300"/>
    <s v="Consumer"/>
    <s v="Saint-Malo"/>
    <x v="36"/>
    <x v="1"/>
    <s v="Central"/>
    <s v="FUR-CH-10000857"/>
    <x v="2"/>
    <x v="15"/>
    <s v="Harbour Creations Rocking Chair, Black"/>
    <n v="650.96999999999991"/>
    <n v="5"/>
    <n v="0.1"/>
    <n v="144.57"/>
    <x v="1"/>
    <s v="12"/>
    <x v="10"/>
  </r>
  <r>
    <x v="786"/>
    <s v="ES-2018-2318967"/>
    <d v="2018-01-29T00:00:00"/>
    <d v="2018-02-03T00:00:00"/>
    <s v="Standard Class"/>
    <s v="EP-13915"/>
    <x v="275"/>
    <s v="Consumer"/>
    <s v="Bochum"/>
    <x v="3"/>
    <x v="2"/>
    <s v="Central"/>
    <s v="OFF-AR-10002513"/>
    <x v="0"/>
    <x v="7"/>
    <s v="Sanford Sketch Pad, Blue"/>
    <n v="90.960000000000008"/>
    <n v="2"/>
    <n v="0"/>
    <n v="2.7"/>
    <x v="2"/>
    <s v="01"/>
    <x v="7"/>
  </r>
  <r>
    <x v="787"/>
    <s v="ES-2017-4681472"/>
    <d v="2017-06-12T00:00:00"/>
    <d v="2017-06-17T00:00:00"/>
    <s v="Second Class"/>
    <s v="JS-15880"/>
    <x v="301"/>
    <s v="Consumer"/>
    <s v="Nanterre"/>
    <x v="4"/>
    <x v="1"/>
    <s v="Central"/>
    <s v="OFF-BI-10002738"/>
    <x v="0"/>
    <x v="9"/>
    <s v="Acco Index Tab, Clear"/>
    <n v="24.119999999999997"/>
    <n v="3"/>
    <n v="0"/>
    <n v="10.080000000000002"/>
    <x v="1"/>
    <s v="06"/>
    <x v="2"/>
  </r>
  <r>
    <x v="788"/>
    <s v="ES-2018-5623189"/>
    <d v="2018-09-04T00:00:00"/>
    <d v="2018-09-06T00:00:00"/>
    <s v="Second Class"/>
    <s v="BE-11335"/>
    <x v="26"/>
    <s v="Home Office"/>
    <s v="Antwerp"/>
    <x v="67"/>
    <x v="7"/>
    <s v="Central"/>
    <s v="OFF-SU-10000429"/>
    <x v="0"/>
    <x v="13"/>
    <s v="Elite Ruler, Easy Grip"/>
    <n v="30.839999999999996"/>
    <n v="2"/>
    <n v="0"/>
    <n v="2.0999999999999996"/>
    <x v="2"/>
    <s v="09"/>
    <x v="3"/>
  </r>
  <r>
    <x v="789"/>
    <s v="ES-2018-5623189"/>
    <d v="2018-09-04T00:00:00"/>
    <d v="2018-09-06T00:00:00"/>
    <s v="Second Class"/>
    <s v="BE-11335"/>
    <x v="26"/>
    <s v="Home Office"/>
    <s v="Antwerp"/>
    <x v="67"/>
    <x v="7"/>
    <s v="Central"/>
    <s v="OFF-BI-10000308"/>
    <x v="0"/>
    <x v="9"/>
    <s v="Cardinal Binder Covers, Durable"/>
    <n v="27"/>
    <n v="2"/>
    <n v="0"/>
    <n v="8.64"/>
    <x v="2"/>
    <s v="09"/>
    <x v="3"/>
  </r>
  <r>
    <x v="790"/>
    <s v="ES-2017-5128771"/>
    <d v="2017-12-28T00:00:00"/>
    <d v="2018-01-04T00:00:00"/>
    <s v="Standard Class"/>
    <s v="GZ-14470"/>
    <x v="302"/>
    <s v="Consumer"/>
    <s v="Domont"/>
    <x v="4"/>
    <x v="1"/>
    <s v="Central"/>
    <s v="TEC-CO-10003523"/>
    <x v="1"/>
    <x v="4"/>
    <s v="Brother Wireless Fax, High-Speed"/>
    <n v="320.45849999999996"/>
    <n v="1"/>
    <n v="0.15"/>
    <n v="26.368500000000004"/>
    <x v="1"/>
    <s v="12"/>
    <x v="10"/>
  </r>
  <r>
    <x v="791"/>
    <s v="ES-2017-2280466"/>
    <d v="2017-03-20T00:00:00"/>
    <d v="2017-03-25T00:00:00"/>
    <s v="Standard Class"/>
    <s v="RB-19360"/>
    <x v="238"/>
    <s v="Consumer"/>
    <s v="Conflans-Sainte-Honorine"/>
    <x v="4"/>
    <x v="1"/>
    <s v="Central"/>
    <s v="OFF-AR-10000799"/>
    <x v="0"/>
    <x v="7"/>
    <s v="Sanford Highlighters, Easy-Erase"/>
    <n v="32.04"/>
    <n v="2"/>
    <n v="0"/>
    <n v="1.26"/>
    <x v="1"/>
    <s v="03"/>
    <x v="4"/>
  </r>
  <r>
    <x v="792"/>
    <s v="ES-2019-3331248"/>
    <d v="2019-09-25T00:00:00"/>
    <d v="2019-09-30T00:00:00"/>
    <s v="Second Class"/>
    <s v="AH-10690"/>
    <x v="303"/>
    <s v="Corporate"/>
    <s v="Elda"/>
    <x v="53"/>
    <x v="4"/>
    <s v="South"/>
    <s v="OFF-BI-10002047"/>
    <x v="0"/>
    <x v="9"/>
    <s v="Acco Index Tab, Durable"/>
    <n v="62.579999999999984"/>
    <n v="7"/>
    <n v="0"/>
    <n v="13.650000000000002"/>
    <x v="0"/>
    <s v="09"/>
    <x v="3"/>
  </r>
  <r>
    <x v="793"/>
    <s v="ES-2019-5710826"/>
    <d v="2019-12-30T00:00:00"/>
    <d v="2020-01-02T00:00:00"/>
    <s v="Second Class"/>
    <s v="MB-17305"/>
    <x v="304"/>
    <s v="Consumer"/>
    <s v="Bourges"/>
    <x v="56"/>
    <x v="1"/>
    <s v="Central"/>
    <s v="FUR-BO-10003541"/>
    <x v="2"/>
    <x v="10"/>
    <s v="Bush Classic Bookcase, Metal"/>
    <n v="370.92599999999999"/>
    <n v="1"/>
    <n v="0.1"/>
    <n v="98.886000000000024"/>
    <x v="0"/>
    <s v="12"/>
    <x v="10"/>
  </r>
  <r>
    <x v="794"/>
    <s v="ES-2019-5990473"/>
    <d v="2019-07-14T00:00:00"/>
    <d v="2019-07-20T00:00:00"/>
    <s v="Standard Class"/>
    <s v="SG-20605"/>
    <x v="196"/>
    <s v="Consumer"/>
    <s v="Vitry-sur-Seine"/>
    <x v="4"/>
    <x v="1"/>
    <s v="Central"/>
    <s v="OFF-AR-10000823"/>
    <x v="0"/>
    <x v="7"/>
    <s v="Stanley Pens, Water Color"/>
    <n v="66.150000000000006"/>
    <n v="5"/>
    <n v="0"/>
    <n v="21.15"/>
    <x v="0"/>
    <s v="07"/>
    <x v="9"/>
  </r>
  <r>
    <x v="795"/>
    <s v="ES-2019-5990473"/>
    <d v="2019-07-14T00:00:00"/>
    <d v="2019-07-20T00:00:00"/>
    <s v="Standard Class"/>
    <s v="SG-20605"/>
    <x v="196"/>
    <s v="Consumer"/>
    <s v="Vitry-sur-Seine"/>
    <x v="4"/>
    <x v="1"/>
    <s v="Central"/>
    <s v="OFF-AR-10001777"/>
    <x v="0"/>
    <x v="7"/>
    <s v="Binney &amp; Smith Sketch Pad, Water Color"/>
    <n v="346.5"/>
    <n v="7"/>
    <n v="0"/>
    <n v="114.24000000000001"/>
    <x v="0"/>
    <s v="07"/>
    <x v="9"/>
  </r>
  <r>
    <x v="796"/>
    <s v="ES-2019-5693188"/>
    <d v="2019-05-08T00:00:00"/>
    <d v="2019-05-15T00:00:00"/>
    <s v="Standard Class"/>
    <s v="BW-11110"/>
    <x v="305"/>
    <s v="Corporate"/>
    <s v="Meyzieu"/>
    <x v="23"/>
    <x v="1"/>
    <s v="Central"/>
    <s v="TEC-CO-10001425"/>
    <x v="1"/>
    <x v="4"/>
    <s v="HP Personal Copier, Color"/>
    <n v="320.61150000000004"/>
    <n v="3"/>
    <n v="0.15"/>
    <n v="26.401500000000013"/>
    <x v="0"/>
    <s v="05"/>
    <x v="5"/>
  </r>
  <r>
    <x v="797"/>
    <s v="ES-2017-1473317"/>
    <d v="2017-06-16T00:00:00"/>
    <d v="2017-06-22T00:00:00"/>
    <s v="Standard Class"/>
    <s v="KB-16240"/>
    <x v="86"/>
    <s v="Corporate"/>
    <s v="Aprilia"/>
    <x v="17"/>
    <x v="3"/>
    <s v="South"/>
    <s v="OFF-PA-10004450"/>
    <x v="0"/>
    <x v="12"/>
    <s v="Xerox Cards &amp; Envelopes, Recycled"/>
    <n v="134.64000000000001"/>
    <n v="3"/>
    <n v="0"/>
    <n v="43.019999999999996"/>
    <x v="1"/>
    <s v="06"/>
    <x v="2"/>
  </r>
  <r>
    <x v="798"/>
    <s v="ES-2017-1473317"/>
    <d v="2017-06-16T00:00:00"/>
    <d v="2017-06-22T00:00:00"/>
    <s v="Standard Class"/>
    <s v="KB-16240"/>
    <x v="86"/>
    <s v="Corporate"/>
    <s v="Aprilia"/>
    <x v="17"/>
    <x v="3"/>
    <s v="South"/>
    <s v="OFF-ST-10001646"/>
    <x v="0"/>
    <x v="0"/>
    <s v="Fellowes Box, Wire Frame"/>
    <n v="56.25"/>
    <n v="5"/>
    <n v="0.4"/>
    <n v="5.5499999999999972"/>
    <x v="1"/>
    <s v="06"/>
    <x v="2"/>
  </r>
  <r>
    <x v="799"/>
    <s v="ES-2018-2402314"/>
    <d v="2018-09-25T00:00:00"/>
    <d v="2018-09-30T00:00:00"/>
    <s v="Standard Class"/>
    <s v="AC-10420"/>
    <x v="185"/>
    <s v="Corporate"/>
    <s v="Hankerton"/>
    <x v="0"/>
    <x v="0"/>
    <s v="North"/>
    <s v="TEC-PH-10002597"/>
    <x v="1"/>
    <x v="3"/>
    <s v="Apple Signal Booster, with Caller ID"/>
    <n v="409.95000000000005"/>
    <n v="3"/>
    <n v="0"/>
    <n v="36.81"/>
    <x v="2"/>
    <s v="09"/>
    <x v="3"/>
  </r>
  <r>
    <x v="800"/>
    <s v="ES-2017-1382586"/>
    <d v="2017-08-25T00:00:00"/>
    <d v="2017-08-29T00:00:00"/>
    <s v="Standard Class"/>
    <s v="MH-17440"/>
    <x v="234"/>
    <s v="Corporate"/>
    <s v="Molina de Segura"/>
    <x v="15"/>
    <x v="4"/>
    <s v="South"/>
    <s v="OFF-BI-10001833"/>
    <x v="0"/>
    <x v="9"/>
    <s v="Ibico Hole Reinforcements, Recycled"/>
    <n v="36.75"/>
    <n v="5"/>
    <n v="0"/>
    <n v="11.25"/>
    <x v="1"/>
    <s v="08"/>
    <x v="1"/>
  </r>
  <r>
    <x v="801"/>
    <s v="ES-2017-1382586"/>
    <d v="2017-08-25T00:00:00"/>
    <d v="2017-08-29T00:00:00"/>
    <s v="Standard Class"/>
    <s v="MH-17440"/>
    <x v="234"/>
    <s v="Corporate"/>
    <s v="Molina de Segura"/>
    <x v="15"/>
    <x v="4"/>
    <s v="South"/>
    <s v="OFF-BI-10003124"/>
    <x v="0"/>
    <x v="9"/>
    <s v="Cardinal Hole Reinforcements, Durable"/>
    <n v="27.360000000000003"/>
    <n v="4"/>
    <n v="0"/>
    <n v="5.64"/>
    <x v="1"/>
    <s v="08"/>
    <x v="1"/>
  </r>
  <r>
    <x v="802"/>
    <s v="ES-2017-1382586"/>
    <d v="2017-08-25T00:00:00"/>
    <d v="2017-08-29T00:00:00"/>
    <s v="Standard Class"/>
    <s v="MH-17440"/>
    <x v="234"/>
    <s v="Corporate"/>
    <s v="Molina de Segura"/>
    <x v="15"/>
    <x v="4"/>
    <s v="South"/>
    <s v="FUR-BO-10002926"/>
    <x v="2"/>
    <x v="10"/>
    <s v="Bush Stackable Bookrack, Mobile"/>
    <n v="370.53"/>
    <n v="3"/>
    <n v="0"/>
    <n v="40.679999999999993"/>
    <x v="1"/>
    <s v="08"/>
    <x v="1"/>
  </r>
  <r>
    <x v="803"/>
    <s v="IT-2016-4626649"/>
    <d v="2016-09-02T00:00:00"/>
    <d v="2016-09-06T00:00:00"/>
    <s v="Standard Class"/>
    <s v="PN-18775"/>
    <x v="13"/>
    <s v="Home Office"/>
    <s v="Jena"/>
    <x v="11"/>
    <x v="2"/>
    <s v="Central"/>
    <s v="OFF-BI-10002894"/>
    <x v="0"/>
    <x v="9"/>
    <s v="Avery Binding Machine, Durable"/>
    <n v="100.68"/>
    <n v="2"/>
    <n v="0"/>
    <n v="6"/>
    <x v="3"/>
    <s v="09"/>
    <x v="3"/>
  </r>
  <r>
    <x v="804"/>
    <s v="IT-2016-4626649"/>
    <d v="2016-09-02T00:00:00"/>
    <d v="2016-09-06T00:00:00"/>
    <s v="Standard Class"/>
    <s v="PN-18775"/>
    <x v="13"/>
    <s v="Home Office"/>
    <s v="Jena"/>
    <x v="11"/>
    <x v="2"/>
    <s v="Central"/>
    <s v="OFF-BI-10004028"/>
    <x v="0"/>
    <x v="9"/>
    <s v="Ibico Index Tab, Durable"/>
    <n v="37.08"/>
    <n v="4"/>
    <n v="0"/>
    <n v="16.200000000000003"/>
    <x v="3"/>
    <s v="09"/>
    <x v="3"/>
  </r>
  <r>
    <x v="805"/>
    <s v="IT-2019-3322102"/>
    <d v="2019-06-18T00:00:00"/>
    <d v="2019-06-24T00:00:00"/>
    <s v="Standard Class"/>
    <s v="CR-12625"/>
    <x v="306"/>
    <s v="Home Office"/>
    <s v="Cagliari"/>
    <x v="61"/>
    <x v="3"/>
    <s v="South"/>
    <s v="OFF-ST-10001576"/>
    <x v="0"/>
    <x v="0"/>
    <s v="Tenex Folders, Blue"/>
    <n v="27.863999999999997"/>
    <n v="2"/>
    <n v="0.4"/>
    <n v="-3.2760000000000016"/>
    <x v="0"/>
    <s v="06"/>
    <x v="2"/>
  </r>
  <r>
    <x v="806"/>
    <s v="ES-2018-1777286"/>
    <d v="2018-08-30T00:00:00"/>
    <d v="2018-09-02T00:00:00"/>
    <s v="First Class"/>
    <s v="MS-17365"/>
    <x v="307"/>
    <s v="Consumer"/>
    <s v="Stuttgart"/>
    <x v="8"/>
    <x v="2"/>
    <s v="Central"/>
    <s v="OFF-PA-10004034"/>
    <x v="0"/>
    <x v="12"/>
    <s v="Green Bar Parchment Paper, 8.5 x 11"/>
    <n v="41.64"/>
    <n v="2"/>
    <n v="0"/>
    <n v="17.04"/>
    <x v="2"/>
    <s v="08"/>
    <x v="1"/>
  </r>
  <r>
    <x v="807"/>
    <s v="ES-2018-1777286"/>
    <d v="2018-08-30T00:00:00"/>
    <d v="2018-09-02T00:00:00"/>
    <s v="First Class"/>
    <s v="MS-17365"/>
    <x v="307"/>
    <s v="Consumer"/>
    <s v="Stuttgart"/>
    <x v="8"/>
    <x v="2"/>
    <s v="Central"/>
    <s v="OFF-BI-10001544"/>
    <x v="0"/>
    <x v="9"/>
    <s v="Wilson Jones Hole Reinforcements, Clear"/>
    <n v="7.98"/>
    <n v="2"/>
    <n v="0"/>
    <n v="0.84000000000000008"/>
    <x v="2"/>
    <s v="08"/>
    <x v="1"/>
  </r>
  <r>
    <x v="808"/>
    <s v="ES-2018-1777286"/>
    <d v="2018-08-30T00:00:00"/>
    <d v="2018-09-02T00:00:00"/>
    <s v="First Class"/>
    <s v="MS-17365"/>
    <x v="307"/>
    <s v="Consumer"/>
    <s v="Stuttgart"/>
    <x v="8"/>
    <x v="2"/>
    <s v="Central"/>
    <s v="FUR-CH-10004676"/>
    <x v="2"/>
    <x v="15"/>
    <s v="Office Star Rocking Chair, Black"/>
    <n v="373.89600000000007"/>
    <n v="3"/>
    <n v="0.1"/>
    <n v="41.525999999999996"/>
    <x v="2"/>
    <s v="08"/>
    <x v="1"/>
  </r>
  <r>
    <x v="809"/>
    <s v="ES-2017-3804736"/>
    <d v="2017-11-30T00:00:00"/>
    <d v="2017-12-05T00:00:00"/>
    <s v="Standard Class"/>
    <s v="SH-19975"/>
    <x v="308"/>
    <s v="Corporate"/>
    <s v="Espoo"/>
    <x v="70"/>
    <x v="11"/>
    <s v="North"/>
    <s v="TEC-AC-10003172"/>
    <x v="1"/>
    <x v="1"/>
    <s v="Memorex Numeric Keypad, Bluetooth"/>
    <n v="316.47000000000003"/>
    <n v="7"/>
    <n v="0"/>
    <n v="94.919999999999987"/>
    <x v="1"/>
    <s v="11"/>
    <x v="6"/>
  </r>
  <r>
    <x v="810"/>
    <s v="ES-2019-5225520"/>
    <d v="2019-08-25T00:00:00"/>
    <d v="2019-08-28T00:00:00"/>
    <s v="Second Class"/>
    <s v="TT-21460"/>
    <x v="309"/>
    <s v="Home Office"/>
    <s v="Valencia"/>
    <x v="53"/>
    <x v="4"/>
    <s v="South"/>
    <s v="OFF-AR-10000316"/>
    <x v="0"/>
    <x v="7"/>
    <s v="Stanley Pens, Blue"/>
    <n v="10.050000000000001"/>
    <n v="1"/>
    <n v="0"/>
    <n v="4.92"/>
    <x v="0"/>
    <s v="08"/>
    <x v="1"/>
  </r>
  <r>
    <x v="811"/>
    <s v="ES-2016-2010166"/>
    <d v="2016-03-02T00:00:00"/>
    <d v="2016-03-06T00:00:00"/>
    <s v="Standard Class"/>
    <s v="LO-17170"/>
    <x v="189"/>
    <s v="Corporate"/>
    <s v="Berlin"/>
    <x v="34"/>
    <x v="2"/>
    <s v="Central"/>
    <s v="TEC-AC-10004791"/>
    <x v="1"/>
    <x v="1"/>
    <s v="Belkin Keyboard, USB"/>
    <n v="151.36200000000002"/>
    <n v="2"/>
    <n v="0.1"/>
    <n v="-5.0580000000000016"/>
    <x v="3"/>
    <s v="03"/>
    <x v="4"/>
  </r>
  <r>
    <x v="812"/>
    <s v="IT-2017-2539640"/>
    <d v="2017-04-28T00:00:00"/>
    <d v="2017-05-03T00:00:00"/>
    <s v="Standard Class"/>
    <s v="JK-16090"/>
    <x v="143"/>
    <s v="Consumer"/>
    <s v="Chemnitz"/>
    <x v="46"/>
    <x v="2"/>
    <s v="Central"/>
    <s v="OFF-SU-10003509"/>
    <x v="0"/>
    <x v="13"/>
    <s v="Stiletto Ruler, Easy Grip"/>
    <n v="82.5"/>
    <n v="5"/>
    <n v="0"/>
    <n v="33.75"/>
    <x v="1"/>
    <s v="04"/>
    <x v="8"/>
  </r>
  <r>
    <x v="813"/>
    <s v="IT-2017-2539640"/>
    <d v="2017-04-28T00:00:00"/>
    <d v="2017-05-03T00:00:00"/>
    <s v="Standard Class"/>
    <s v="JK-16090"/>
    <x v="143"/>
    <s v="Consumer"/>
    <s v="Chemnitz"/>
    <x v="46"/>
    <x v="2"/>
    <s v="Central"/>
    <s v="OFF-BI-10000620"/>
    <x v="0"/>
    <x v="9"/>
    <s v="Wilson Jones Index Tab, Economy"/>
    <n v="12.899999999999999"/>
    <n v="2"/>
    <n v="0"/>
    <n v="3.3000000000000003"/>
    <x v="1"/>
    <s v="04"/>
    <x v="8"/>
  </r>
  <r>
    <x v="814"/>
    <s v="ES-2016-2755002"/>
    <d v="2016-04-30T00:00:00"/>
    <d v="2016-05-04T00:00:00"/>
    <s v="Standard Class"/>
    <s v="SG-20605"/>
    <x v="196"/>
    <s v="Consumer"/>
    <s v="Cholet"/>
    <x v="45"/>
    <x v="1"/>
    <s v="Central"/>
    <s v="OFF-ST-10004702"/>
    <x v="0"/>
    <x v="0"/>
    <s v="Eldon Box, Single Width"/>
    <n v="37.043999999999997"/>
    <n v="4"/>
    <n v="0.1"/>
    <n v="7.7639999999999993"/>
    <x v="3"/>
    <s v="04"/>
    <x v="8"/>
  </r>
  <r>
    <x v="815"/>
    <s v="ES-2016-5754966"/>
    <d v="2016-06-07T00:00:00"/>
    <d v="2016-06-14T00:00:00"/>
    <s v="Standard Class"/>
    <s v="DB-13210"/>
    <x v="310"/>
    <s v="Consumer"/>
    <s v="Colchester"/>
    <x v="0"/>
    <x v="0"/>
    <s v="North"/>
    <s v="OFF-PA-10001661"/>
    <x v="0"/>
    <x v="12"/>
    <s v="SanDisk Computer Printout Paper, 8.5 x 11"/>
    <n v="237.51"/>
    <n v="7"/>
    <n v="0"/>
    <n v="26.04"/>
    <x v="3"/>
    <s v="06"/>
    <x v="2"/>
  </r>
  <r>
    <x v="816"/>
    <s v="ES-2019-5566428"/>
    <d v="2019-12-22T00:00:00"/>
    <d v="2019-12-26T00:00:00"/>
    <s v="Standard Class"/>
    <s v="DB-13270"/>
    <x v="12"/>
    <s v="Home Office"/>
    <s v="Aschaffenburg"/>
    <x v="22"/>
    <x v="2"/>
    <s v="Central"/>
    <s v="TEC-PH-10004810"/>
    <x v="1"/>
    <x v="3"/>
    <s v="Samsung Speaker Phone, Full Size"/>
    <n v="1120.77"/>
    <n v="9"/>
    <n v="0"/>
    <n v="268.92"/>
    <x v="0"/>
    <s v="12"/>
    <x v="10"/>
  </r>
  <r>
    <x v="817"/>
    <s v="ES-2019-5566428"/>
    <d v="2019-12-22T00:00:00"/>
    <d v="2019-12-26T00:00:00"/>
    <s v="Standard Class"/>
    <s v="DB-13270"/>
    <x v="12"/>
    <s v="Home Office"/>
    <s v="Aschaffenburg"/>
    <x v="22"/>
    <x v="2"/>
    <s v="Central"/>
    <s v="FUR-CH-10003248"/>
    <x v="2"/>
    <x v="15"/>
    <s v="SAFCO Bag Chairs, Black"/>
    <n v="126.92699999999996"/>
    <n v="3"/>
    <n v="0.1"/>
    <n v="9.8370000000000033"/>
    <x v="0"/>
    <s v="12"/>
    <x v="10"/>
  </r>
  <r>
    <x v="818"/>
    <s v="ES-2019-5566428"/>
    <d v="2019-12-22T00:00:00"/>
    <d v="2019-12-26T00:00:00"/>
    <s v="Standard Class"/>
    <s v="DB-13270"/>
    <x v="12"/>
    <s v="Home Office"/>
    <s v="Aschaffenburg"/>
    <x v="22"/>
    <x v="2"/>
    <s v="Central"/>
    <s v="TEC-AC-10003335"/>
    <x v="1"/>
    <x v="1"/>
    <s v="SanDisk Memory Card, Erganomic"/>
    <n v="661.31999999999994"/>
    <n v="6"/>
    <n v="0"/>
    <n v="118.98000000000002"/>
    <x v="0"/>
    <s v="12"/>
    <x v="10"/>
  </r>
  <r>
    <x v="819"/>
    <s v="ES-2019-5566428"/>
    <d v="2019-12-22T00:00:00"/>
    <d v="2019-12-26T00:00:00"/>
    <s v="Standard Class"/>
    <s v="DB-13270"/>
    <x v="12"/>
    <s v="Home Office"/>
    <s v="Aschaffenburg"/>
    <x v="22"/>
    <x v="2"/>
    <s v="Central"/>
    <s v="TEC-PH-10003137"/>
    <x v="1"/>
    <x v="3"/>
    <s v="Nokia Signal Booster, Cordless"/>
    <n v="278.70000000000005"/>
    <n v="2"/>
    <n v="0"/>
    <n v="83.58"/>
    <x v="0"/>
    <s v="12"/>
    <x v="10"/>
  </r>
  <r>
    <x v="820"/>
    <s v="ES-2016-1589842"/>
    <d v="2016-05-14T00:00:00"/>
    <d v="2016-05-16T00:00:00"/>
    <s v="Second Class"/>
    <s v="AR-10825"/>
    <x v="311"/>
    <s v="Corporate"/>
    <s v="Messina"/>
    <x v="49"/>
    <x v="3"/>
    <s v="South"/>
    <s v="OFF-AR-10002454"/>
    <x v="0"/>
    <x v="7"/>
    <s v="Binney &amp; Smith Canvas, Water Color"/>
    <n v="109.08"/>
    <n v="2"/>
    <n v="0"/>
    <n v="52.320000000000007"/>
    <x v="3"/>
    <s v="05"/>
    <x v="5"/>
  </r>
  <r>
    <x v="821"/>
    <s v="ES-2016-1589842"/>
    <d v="2016-05-14T00:00:00"/>
    <d v="2016-05-16T00:00:00"/>
    <s v="Second Class"/>
    <s v="AR-10825"/>
    <x v="311"/>
    <s v="Corporate"/>
    <s v="Messina"/>
    <x v="49"/>
    <x v="3"/>
    <s v="South"/>
    <s v="TEC-AC-10000089"/>
    <x v="1"/>
    <x v="1"/>
    <s v="SanDisk Router, Bluetooth"/>
    <n v="1025.3999999999999"/>
    <n v="4"/>
    <n v="0"/>
    <n v="399.84000000000003"/>
    <x v="3"/>
    <s v="05"/>
    <x v="5"/>
  </r>
  <r>
    <x v="822"/>
    <s v="ES-2016-1351543"/>
    <d v="2016-05-13T00:00:00"/>
    <d v="2016-05-18T00:00:00"/>
    <s v="Standard Class"/>
    <s v="DP-13165"/>
    <x v="268"/>
    <s v="Consumer"/>
    <s v="Berlin"/>
    <x v="34"/>
    <x v="2"/>
    <s v="Central"/>
    <s v="OFF-BI-10001384"/>
    <x v="0"/>
    <x v="9"/>
    <s v="Cardinal Binder, Economy"/>
    <n v="24.893999999999998"/>
    <n v="2"/>
    <n v="0.1"/>
    <n v="7.4339999999999993"/>
    <x v="3"/>
    <s v="05"/>
    <x v="5"/>
  </r>
  <r>
    <x v="823"/>
    <s v="ES-2016-2933675"/>
    <d v="2016-03-13T00:00:00"/>
    <d v="2016-03-20T00:00:00"/>
    <s v="Standard Class"/>
    <s v="SG-20470"/>
    <x v="312"/>
    <s v="Consumer"/>
    <s v="Helsinki"/>
    <x v="70"/>
    <x v="11"/>
    <s v="North"/>
    <s v="OFF-AR-10003457"/>
    <x v="0"/>
    <x v="7"/>
    <s v="Sanford Sketch Pad, Water Color"/>
    <n v="194.64"/>
    <n v="4"/>
    <n v="0"/>
    <n v="91.44"/>
    <x v="3"/>
    <s v="03"/>
    <x v="4"/>
  </r>
  <r>
    <x v="824"/>
    <s v="ES-2016-5239101"/>
    <d v="2016-07-27T00:00:00"/>
    <d v="2016-07-31T00:00:00"/>
    <s v="Standard Class"/>
    <s v="MG-17695"/>
    <x v="313"/>
    <s v="Consumer"/>
    <s v="Stuttgart"/>
    <x v="8"/>
    <x v="2"/>
    <s v="Central"/>
    <s v="OFF-ST-10002151"/>
    <x v="0"/>
    <x v="0"/>
    <s v="Eldon Box, Blue"/>
    <n v="27.701999999999995"/>
    <n v="3"/>
    <n v="0.1"/>
    <n v="4.8420000000000005"/>
    <x v="3"/>
    <s v="07"/>
    <x v="9"/>
  </r>
  <r>
    <x v="825"/>
    <s v="ES-2016-5239101"/>
    <d v="2016-07-27T00:00:00"/>
    <d v="2016-07-31T00:00:00"/>
    <s v="Standard Class"/>
    <s v="MG-17695"/>
    <x v="313"/>
    <s v="Consumer"/>
    <s v="Stuttgart"/>
    <x v="8"/>
    <x v="2"/>
    <s v="Central"/>
    <s v="OFF-AR-10000703"/>
    <x v="0"/>
    <x v="7"/>
    <s v="BIC Pens, Water Color"/>
    <n v="17.46"/>
    <n v="1"/>
    <n v="0"/>
    <n v="7.14"/>
    <x v="3"/>
    <s v="07"/>
    <x v="9"/>
  </r>
  <r>
    <x v="826"/>
    <s v="ES-2016-5239101"/>
    <d v="2016-07-27T00:00:00"/>
    <d v="2016-07-31T00:00:00"/>
    <s v="Standard Class"/>
    <s v="MG-17695"/>
    <x v="313"/>
    <s v="Consumer"/>
    <s v="Stuttgart"/>
    <x v="8"/>
    <x v="2"/>
    <s v="Central"/>
    <s v="OFF-PA-10001971"/>
    <x v="0"/>
    <x v="12"/>
    <s v="Eaton Cards &amp; Envelopes, Premium"/>
    <n v="135.54"/>
    <n v="3"/>
    <n v="0"/>
    <n v="40.589999999999996"/>
    <x v="3"/>
    <s v="07"/>
    <x v="9"/>
  </r>
  <r>
    <x v="827"/>
    <s v="ES-2019-5928432"/>
    <d v="2019-04-07T00:00:00"/>
    <d v="2019-04-14T00:00:00"/>
    <s v="Standard Class"/>
    <s v="CD-12790"/>
    <x v="169"/>
    <s v="Home Office"/>
    <s v="Berlin"/>
    <x v="34"/>
    <x v="2"/>
    <s v="Central"/>
    <s v="OFF-PA-10001223"/>
    <x v="0"/>
    <x v="12"/>
    <s v="SanDisk Cards &amp; Envelopes, Premium"/>
    <n v="348.62400000000002"/>
    <n v="8"/>
    <n v="0.1"/>
    <n v="108.384"/>
    <x v="0"/>
    <s v="04"/>
    <x v="8"/>
  </r>
  <r>
    <x v="828"/>
    <s v="IT-2016-2743644"/>
    <d v="2016-09-27T00:00:00"/>
    <d v="2016-10-03T00:00:00"/>
    <s v="Standard Class"/>
    <s v="EB-13750"/>
    <x v="291"/>
    <s v="Corporate"/>
    <s v="Arras"/>
    <x v="30"/>
    <x v="1"/>
    <s v="Central"/>
    <s v="OFF-FA-10000189"/>
    <x v="0"/>
    <x v="6"/>
    <s v="OIC Paper Clips, 12 Pack"/>
    <n v="27.72"/>
    <n v="2"/>
    <n v="0"/>
    <n v="6.6000000000000005"/>
    <x v="3"/>
    <s v="09"/>
    <x v="3"/>
  </r>
  <r>
    <x v="829"/>
    <s v="ES-2018-4732219"/>
    <d v="2018-08-06T00:00:00"/>
    <d v="2018-08-08T00:00:00"/>
    <s v="Second Class"/>
    <s v="MC-18100"/>
    <x v="314"/>
    <s v="Consumer"/>
    <s v="Sevran"/>
    <x v="4"/>
    <x v="1"/>
    <s v="Central"/>
    <s v="OFF-AP-10002904"/>
    <x v="0"/>
    <x v="5"/>
    <s v="Hamilton Beach Refrigerator, Silver"/>
    <n v="1352.376"/>
    <n v="3"/>
    <n v="0.1"/>
    <n v="14.976000000000028"/>
    <x v="2"/>
    <s v="08"/>
    <x v="1"/>
  </r>
  <r>
    <x v="830"/>
    <s v="ES-2019-1976630"/>
    <d v="2019-11-21T00:00:00"/>
    <d v="2019-11-26T00:00:00"/>
    <s v="Standard Class"/>
    <s v="HM-14980"/>
    <x v="315"/>
    <s v="Consumer"/>
    <s v="Maidstone"/>
    <x v="0"/>
    <x v="0"/>
    <s v="North"/>
    <s v="OFF-AP-10003577"/>
    <x v="0"/>
    <x v="5"/>
    <s v="Cuisinart Blender, Black"/>
    <n v="132.84"/>
    <n v="2"/>
    <n v="0"/>
    <n v="1.32"/>
    <x v="0"/>
    <s v="11"/>
    <x v="6"/>
  </r>
  <r>
    <x v="831"/>
    <s v="ES-2019-1976630"/>
    <d v="2019-11-21T00:00:00"/>
    <d v="2019-11-26T00:00:00"/>
    <s v="Standard Class"/>
    <s v="HM-14980"/>
    <x v="315"/>
    <s v="Consumer"/>
    <s v="Maidstone"/>
    <x v="0"/>
    <x v="0"/>
    <s v="North"/>
    <s v="OFF-AR-10001482"/>
    <x v="0"/>
    <x v="7"/>
    <s v="Stanley Markers, Easy-Erase"/>
    <n v="112.35"/>
    <n v="5"/>
    <n v="0"/>
    <n v="0"/>
    <x v="0"/>
    <s v="11"/>
    <x v="6"/>
  </r>
  <r>
    <x v="832"/>
    <s v="ES-2019-1976630"/>
    <d v="2019-11-21T00:00:00"/>
    <d v="2019-11-26T00:00:00"/>
    <s v="Standard Class"/>
    <s v="HM-14980"/>
    <x v="315"/>
    <s v="Consumer"/>
    <s v="Maidstone"/>
    <x v="0"/>
    <x v="0"/>
    <s v="North"/>
    <s v="TEC-PH-10003683"/>
    <x v="1"/>
    <x v="3"/>
    <s v="Motorola Audio Dock, VoIP"/>
    <n v="520.38"/>
    <n v="3"/>
    <n v="0"/>
    <n v="150.84"/>
    <x v="0"/>
    <s v="11"/>
    <x v="6"/>
  </r>
  <r>
    <x v="833"/>
    <s v="ES-2019-1976630"/>
    <d v="2019-11-21T00:00:00"/>
    <d v="2019-11-26T00:00:00"/>
    <s v="Standard Class"/>
    <s v="HM-14980"/>
    <x v="315"/>
    <s v="Consumer"/>
    <s v="Maidstone"/>
    <x v="0"/>
    <x v="0"/>
    <s v="North"/>
    <s v="OFF-ST-10003305"/>
    <x v="0"/>
    <x v="0"/>
    <s v="Rogers Box, Blue"/>
    <n v="47.94"/>
    <n v="2"/>
    <n v="0"/>
    <n v="0.89999999999999991"/>
    <x v="0"/>
    <s v="11"/>
    <x v="6"/>
  </r>
  <r>
    <x v="834"/>
    <s v="ES-2019-1679056"/>
    <d v="2019-09-25T00:00:00"/>
    <d v="2019-10-01T00:00:00"/>
    <s v="Standard Class"/>
    <s v="KA-16525"/>
    <x v="241"/>
    <s v="Consumer"/>
    <s v="Hamburg"/>
    <x v="24"/>
    <x v="2"/>
    <s v="Central"/>
    <s v="TEC-AC-10003463"/>
    <x v="1"/>
    <x v="1"/>
    <s v="Enermax Numeric Keypad, USB"/>
    <n v="55.14"/>
    <n v="1"/>
    <n v="0"/>
    <n v="15.99"/>
    <x v="0"/>
    <s v="09"/>
    <x v="3"/>
  </r>
  <r>
    <x v="835"/>
    <s v="ES-2019-1679056"/>
    <d v="2019-09-25T00:00:00"/>
    <d v="2019-10-01T00:00:00"/>
    <s v="Standard Class"/>
    <s v="KA-16525"/>
    <x v="241"/>
    <s v="Consumer"/>
    <s v="Hamburg"/>
    <x v="24"/>
    <x v="2"/>
    <s v="Central"/>
    <s v="OFF-BI-10002799"/>
    <x v="0"/>
    <x v="9"/>
    <s v="Cardinal Binder Covers, Clear"/>
    <n v="57.3"/>
    <n v="5"/>
    <n v="0"/>
    <n v="14.849999999999998"/>
    <x v="0"/>
    <s v="09"/>
    <x v="3"/>
  </r>
  <r>
    <x v="836"/>
    <s v="ES-2019-1679056"/>
    <d v="2019-09-25T00:00:00"/>
    <d v="2019-10-01T00:00:00"/>
    <s v="Standard Class"/>
    <s v="KA-16525"/>
    <x v="241"/>
    <s v="Consumer"/>
    <s v="Hamburg"/>
    <x v="24"/>
    <x v="2"/>
    <s v="Central"/>
    <s v="OFF-BI-10002799"/>
    <x v="0"/>
    <x v="9"/>
    <s v="Cardinal Binder Covers, Clear"/>
    <n v="22.919999999999998"/>
    <n v="2"/>
    <n v="0"/>
    <n v="5.9399999999999995"/>
    <x v="0"/>
    <s v="09"/>
    <x v="3"/>
  </r>
  <r>
    <x v="837"/>
    <s v="ES-2019-1678899"/>
    <d v="2019-08-04T00:00:00"/>
    <d v="2019-08-08T00:00:00"/>
    <s v="Standard Class"/>
    <s v="TM-21010"/>
    <x v="316"/>
    <s v="Consumer"/>
    <s v="Berlin"/>
    <x v="34"/>
    <x v="2"/>
    <s v="Central"/>
    <s v="OFF-SU-10002611"/>
    <x v="0"/>
    <x v="13"/>
    <s v="Fiskars Ruler, Serrated"/>
    <n v="30.050999999999998"/>
    <n v="3"/>
    <n v="0.1"/>
    <n v="8.9910000000000014"/>
    <x v="0"/>
    <s v="08"/>
    <x v="1"/>
  </r>
  <r>
    <x v="838"/>
    <s v="IT-2019-3296819"/>
    <d v="2019-11-18T00:00:00"/>
    <d v="2019-11-22T00:00:00"/>
    <s v="Standard Class"/>
    <s v="JB-15400"/>
    <x v="45"/>
    <s v="Corporate"/>
    <s v="Las Rozas de Madrid"/>
    <x v="16"/>
    <x v="4"/>
    <s v="South"/>
    <s v="OFF-ST-10002759"/>
    <x v="0"/>
    <x v="0"/>
    <s v="Eldon Shelving, Industrial"/>
    <n v="396.09000000000003"/>
    <n v="9"/>
    <n v="0.1"/>
    <n v="-31.050000000000004"/>
    <x v="0"/>
    <s v="11"/>
    <x v="6"/>
  </r>
  <r>
    <x v="839"/>
    <s v="IT-2016-4317663"/>
    <d v="2016-11-29T00:00:00"/>
    <d v="2016-12-05T00:00:00"/>
    <s v="Standard Class"/>
    <s v="KM-16720"/>
    <x v="317"/>
    <s v="Consumer"/>
    <s v="London"/>
    <x v="0"/>
    <x v="0"/>
    <s v="North"/>
    <s v="OFF-AR-10004303"/>
    <x v="0"/>
    <x v="7"/>
    <s v="Stanley Markers, Blue"/>
    <n v="79.92"/>
    <n v="4"/>
    <n v="0.1"/>
    <n v="-0.96000000000000085"/>
    <x v="3"/>
    <s v="11"/>
    <x v="6"/>
  </r>
  <r>
    <x v="840"/>
    <s v="IT-2016-4317663"/>
    <d v="2016-11-29T00:00:00"/>
    <d v="2016-12-05T00:00:00"/>
    <s v="Standard Class"/>
    <s v="KM-16720"/>
    <x v="317"/>
    <s v="Consumer"/>
    <s v="London"/>
    <x v="0"/>
    <x v="0"/>
    <s v="North"/>
    <s v="OFF-AR-10002094"/>
    <x v="0"/>
    <x v="7"/>
    <s v="Boston Pencil Sharpener, Water Color"/>
    <n v="52.595999999999997"/>
    <n v="2"/>
    <n v="0.1"/>
    <n v="1.7160000000000002"/>
    <x v="3"/>
    <s v="11"/>
    <x v="6"/>
  </r>
  <r>
    <x v="841"/>
    <s v="ES-2017-3246286"/>
    <d v="2017-08-07T00:00:00"/>
    <d v="2017-08-12T00:00:00"/>
    <s v="Standard Class"/>
    <s v="JH-15430"/>
    <x v="46"/>
    <s v="Consumer"/>
    <s v="Montesson"/>
    <x v="4"/>
    <x v="1"/>
    <s v="Central"/>
    <s v="OFF-LA-10003295"/>
    <x v="0"/>
    <x v="2"/>
    <s v="Harbour Creations Color Coded Labels, Alphabetical"/>
    <n v="38.160000000000004"/>
    <n v="3"/>
    <n v="0"/>
    <n v="19.080000000000002"/>
    <x v="1"/>
    <s v="08"/>
    <x v="1"/>
  </r>
  <r>
    <x v="842"/>
    <s v="ES-2017-3246286"/>
    <d v="2017-08-07T00:00:00"/>
    <d v="2017-08-12T00:00:00"/>
    <s v="Standard Class"/>
    <s v="JH-15430"/>
    <x v="46"/>
    <s v="Consumer"/>
    <s v="Montesson"/>
    <x v="4"/>
    <x v="1"/>
    <s v="Central"/>
    <s v="TEC-AC-10003334"/>
    <x v="1"/>
    <x v="1"/>
    <s v="Logitech Numeric Keypad, Programmable"/>
    <n v="95.640000000000015"/>
    <n v="2"/>
    <n v="0"/>
    <n v="12.419999999999998"/>
    <x v="1"/>
    <s v="08"/>
    <x v="1"/>
  </r>
  <r>
    <x v="843"/>
    <s v="ES-2017-3246286"/>
    <d v="2017-08-07T00:00:00"/>
    <d v="2017-08-12T00:00:00"/>
    <s v="Standard Class"/>
    <s v="JH-15430"/>
    <x v="46"/>
    <s v="Consumer"/>
    <s v="Montesson"/>
    <x v="4"/>
    <x v="1"/>
    <s v="Central"/>
    <s v="OFF-AR-10001216"/>
    <x v="0"/>
    <x v="7"/>
    <s v="BIC Pencil Sharpener, Easy-Erase"/>
    <n v="29.28"/>
    <n v="1"/>
    <n v="0"/>
    <n v="1.44"/>
    <x v="1"/>
    <s v="08"/>
    <x v="1"/>
  </r>
  <r>
    <x v="844"/>
    <s v="ES-2017-3246286"/>
    <d v="2017-08-07T00:00:00"/>
    <d v="2017-08-12T00:00:00"/>
    <s v="Standard Class"/>
    <s v="JH-15430"/>
    <x v="46"/>
    <s v="Consumer"/>
    <s v="Montesson"/>
    <x v="4"/>
    <x v="1"/>
    <s v="Central"/>
    <s v="FUR-FU-10004604"/>
    <x v="2"/>
    <x v="16"/>
    <s v="Deflect-O Clock, Erganomic"/>
    <n v="48.929999999999993"/>
    <n v="1"/>
    <n v="0"/>
    <n v="4.38"/>
    <x v="1"/>
    <s v="08"/>
    <x v="1"/>
  </r>
  <r>
    <x v="845"/>
    <s v="ES-2017-3246286"/>
    <d v="2017-08-07T00:00:00"/>
    <d v="2017-08-12T00:00:00"/>
    <s v="Standard Class"/>
    <s v="JH-15430"/>
    <x v="46"/>
    <s v="Consumer"/>
    <s v="Montesson"/>
    <x v="4"/>
    <x v="1"/>
    <s v="Central"/>
    <s v="TEC-MA-10000753"/>
    <x v="1"/>
    <x v="11"/>
    <s v="Epson Printer, Red"/>
    <n v="220.80449999999999"/>
    <n v="1"/>
    <n v="0.15"/>
    <n v="15.5745"/>
    <x v="1"/>
    <s v="08"/>
    <x v="1"/>
  </r>
  <r>
    <x v="846"/>
    <s v="ES-2017-3246286"/>
    <d v="2017-08-07T00:00:00"/>
    <d v="2017-08-12T00:00:00"/>
    <s v="Standard Class"/>
    <s v="JH-15430"/>
    <x v="46"/>
    <s v="Consumer"/>
    <s v="Montesson"/>
    <x v="4"/>
    <x v="1"/>
    <s v="Central"/>
    <s v="OFF-FA-10004709"/>
    <x v="0"/>
    <x v="6"/>
    <s v="Stockwell Clamps, Assorted Sizes"/>
    <n v="65.16"/>
    <n v="4"/>
    <n v="0"/>
    <n v="22.799999999999997"/>
    <x v="1"/>
    <s v="08"/>
    <x v="1"/>
  </r>
  <r>
    <x v="847"/>
    <s v="IT-2019-4194003"/>
    <d v="2019-03-15T00:00:00"/>
    <d v="2019-03-19T00:00:00"/>
    <s v="Second Class"/>
    <s v="LC-16960"/>
    <x v="96"/>
    <s v="Home Office"/>
    <s v="Bari"/>
    <x v="41"/>
    <x v="3"/>
    <s v="South"/>
    <s v="OFF-ST-10003446"/>
    <x v="0"/>
    <x v="0"/>
    <s v="Smead Trays, Single Width"/>
    <n v="58.211999999999989"/>
    <n v="2"/>
    <n v="0.4"/>
    <n v="-7.7879999999999932"/>
    <x v="0"/>
    <s v="03"/>
    <x v="4"/>
  </r>
  <r>
    <x v="848"/>
    <s v="ES-2017-3077199"/>
    <d v="2017-06-21T00:00:00"/>
    <d v="2017-06-23T00:00:00"/>
    <s v="Second Class"/>
    <s v="KD-16495"/>
    <x v="318"/>
    <s v="Corporate"/>
    <s v="Arras"/>
    <x v="30"/>
    <x v="1"/>
    <s v="Central"/>
    <s v="FUR-BO-10003734"/>
    <x v="2"/>
    <x v="10"/>
    <s v="Dania Classic Bookcase, Metal"/>
    <n v="2584.3860000000004"/>
    <n v="7"/>
    <n v="0.1"/>
    <n v="660.36599999999976"/>
    <x v="1"/>
    <s v="06"/>
    <x v="2"/>
  </r>
  <r>
    <x v="849"/>
    <s v="ES-2019-5241576"/>
    <d v="2019-05-19T00:00:00"/>
    <d v="2019-05-22T00:00:00"/>
    <s v="First Class"/>
    <s v="AB-10105"/>
    <x v="319"/>
    <s v="Consumer"/>
    <s v="Avion"/>
    <x v="30"/>
    <x v="1"/>
    <s v="Central"/>
    <s v="OFF-ST-10003995"/>
    <x v="0"/>
    <x v="0"/>
    <s v="Eldon File Cart, Single Width"/>
    <n v="230.256"/>
    <n v="2"/>
    <n v="0.1"/>
    <n v="20.435999999999993"/>
    <x v="0"/>
    <s v="05"/>
    <x v="5"/>
  </r>
  <r>
    <x v="850"/>
    <s v="ES-2019-2548169"/>
    <d v="2019-09-13T00:00:00"/>
    <d v="2019-09-14T00:00:00"/>
    <s v="First Class"/>
    <s v="NK-18490"/>
    <x v="138"/>
    <s v="Home Office"/>
    <s v="Madrid"/>
    <x v="16"/>
    <x v="4"/>
    <s v="South"/>
    <s v="OFF-SU-10002346"/>
    <x v="0"/>
    <x v="13"/>
    <s v="Elite Ruler, High Speed"/>
    <n v="82.8"/>
    <n v="6"/>
    <n v="0"/>
    <n v="6.48"/>
    <x v="0"/>
    <s v="09"/>
    <x v="3"/>
  </r>
  <r>
    <x v="851"/>
    <s v="ES-2018-4866061"/>
    <d v="2018-05-28T00:00:00"/>
    <d v="2018-05-31T00:00:00"/>
    <s v="Second Class"/>
    <s v="CB-12025"/>
    <x v="320"/>
    <s v="Consumer"/>
    <s v="Milan"/>
    <x v="6"/>
    <x v="3"/>
    <s v="South"/>
    <s v="OFF-EN-10003177"/>
    <x v="0"/>
    <x v="8"/>
    <s v="Kraft Interoffice Envelope, Recycled"/>
    <n v="228.6"/>
    <n v="5"/>
    <n v="0"/>
    <n v="75.3"/>
    <x v="2"/>
    <s v="05"/>
    <x v="5"/>
  </r>
  <r>
    <x v="852"/>
    <s v="ES-2019-4357014"/>
    <d v="2019-03-06T00:00:00"/>
    <d v="2019-03-11T00:00:00"/>
    <s v="Standard Class"/>
    <s v="NF-18385"/>
    <x v="205"/>
    <s v="Consumer"/>
    <s v="Eakring"/>
    <x v="0"/>
    <x v="0"/>
    <s v="North"/>
    <s v="TEC-AC-10003343"/>
    <x v="1"/>
    <x v="1"/>
    <s v="Logitech Flash Drive, Erganomic"/>
    <n v="84.960000000000008"/>
    <n v="3"/>
    <n v="0"/>
    <n v="38.160000000000004"/>
    <x v="0"/>
    <s v="03"/>
    <x v="4"/>
  </r>
  <r>
    <x v="853"/>
    <s v="ES-2018-3764055"/>
    <d v="2018-12-18T00:00:00"/>
    <d v="2018-12-24T00:00:00"/>
    <s v="Standard Class"/>
    <s v="CC-12475"/>
    <x v="321"/>
    <s v="Consumer"/>
    <s v="Edinburgh"/>
    <x v="29"/>
    <x v="0"/>
    <s v="North"/>
    <s v="OFF-AR-10004825"/>
    <x v="0"/>
    <x v="7"/>
    <s v="BIC Canvas, Fluorescent"/>
    <n v="109.92"/>
    <n v="2"/>
    <n v="0"/>
    <n v="38.46"/>
    <x v="2"/>
    <s v="12"/>
    <x v="10"/>
  </r>
  <r>
    <x v="854"/>
    <s v="ES-2018-3764055"/>
    <d v="2018-12-18T00:00:00"/>
    <d v="2018-12-24T00:00:00"/>
    <s v="Standard Class"/>
    <s v="CC-12475"/>
    <x v="321"/>
    <s v="Consumer"/>
    <s v="Edinburgh"/>
    <x v="29"/>
    <x v="0"/>
    <s v="North"/>
    <s v="OFF-FA-10004257"/>
    <x v="0"/>
    <x v="6"/>
    <s v="Accos Clamps, Metal"/>
    <n v="78.000000000000014"/>
    <n v="4"/>
    <n v="0"/>
    <n v="31.200000000000003"/>
    <x v="2"/>
    <s v="12"/>
    <x v="10"/>
  </r>
  <r>
    <x v="855"/>
    <s v="ES-2018-3764055"/>
    <d v="2018-12-18T00:00:00"/>
    <d v="2018-12-24T00:00:00"/>
    <s v="Standard Class"/>
    <s v="CC-12475"/>
    <x v="321"/>
    <s v="Consumer"/>
    <s v="Edinburgh"/>
    <x v="29"/>
    <x v="0"/>
    <s v="North"/>
    <s v="OFF-AR-10001482"/>
    <x v="0"/>
    <x v="7"/>
    <s v="Stanley Markers, Easy-Erase"/>
    <n v="112.35"/>
    <n v="5"/>
    <n v="0"/>
    <n v="0"/>
    <x v="2"/>
    <s v="12"/>
    <x v="10"/>
  </r>
  <r>
    <x v="856"/>
    <s v="ES-2018-3764055"/>
    <d v="2018-12-18T00:00:00"/>
    <d v="2018-12-24T00:00:00"/>
    <s v="Standard Class"/>
    <s v="CC-12475"/>
    <x v="321"/>
    <s v="Consumer"/>
    <s v="Edinburgh"/>
    <x v="29"/>
    <x v="0"/>
    <s v="North"/>
    <s v="OFF-ST-10000020"/>
    <x v="0"/>
    <x v="0"/>
    <s v="Fellowes Folders, Single Width"/>
    <n v="132.14999999999998"/>
    <n v="5"/>
    <n v="0"/>
    <n v="54.15"/>
    <x v="2"/>
    <s v="12"/>
    <x v="10"/>
  </r>
  <r>
    <x v="857"/>
    <s v="ES-2018-3764055"/>
    <d v="2018-12-18T00:00:00"/>
    <d v="2018-12-24T00:00:00"/>
    <s v="Standard Class"/>
    <s v="CC-12475"/>
    <x v="321"/>
    <s v="Consumer"/>
    <s v="Edinburgh"/>
    <x v="29"/>
    <x v="0"/>
    <s v="North"/>
    <s v="FUR-BO-10001834"/>
    <x v="2"/>
    <x v="10"/>
    <s v="Ikea 3-Shelf Cabinet, Mobile"/>
    <n v="434.88000000000011"/>
    <n v="3"/>
    <n v="0"/>
    <n v="104.30999999999999"/>
    <x v="2"/>
    <s v="12"/>
    <x v="10"/>
  </r>
  <r>
    <x v="858"/>
    <s v="ES-2019-2522974"/>
    <d v="2019-08-29T00:00:00"/>
    <d v="2019-08-30T00:00:00"/>
    <s v="First Class"/>
    <s v="KW-16570"/>
    <x v="295"/>
    <s v="Consumer"/>
    <s v="Kiel"/>
    <x v="73"/>
    <x v="2"/>
    <s v="Central"/>
    <s v="OFF-BI-10000282"/>
    <x v="0"/>
    <x v="9"/>
    <s v="Ibico Binder, Durable"/>
    <n v="33.959999999999994"/>
    <n v="2"/>
    <n v="0"/>
    <n v="0.96"/>
    <x v="0"/>
    <s v="08"/>
    <x v="1"/>
  </r>
  <r>
    <x v="859"/>
    <s v="ES-2019-2522974"/>
    <d v="2019-08-29T00:00:00"/>
    <d v="2019-08-30T00:00:00"/>
    <s v="First Class"/>
    <s v="KW-16570"/>
    <x v="295"/>
    <s v="Consumer"/>
    <s v="Kiel"/>
    <x v="73"/>
    <x v="2"/>
    <s v="Central"/>
    <s v="OFF-SU-10002357"/>
    <x v="0"/>
    <x v="13"/>
    <s v="Kleencut Trimmer, High Speed"/>
    <n v="207.15"/>
    <n v="5"/>
    <n v="0"/>
    <n v="55.8"/>
    <x v="0"/>
    <s v="08"/>
    <x v="1"/>
  </r>
  <r>
    <x v="860"/>
    <s v="ES-2017-3533091"/>
    <d v="2017-09-01T00:00:00"/>
    <d v="2017-09-03T00:00:00"/>
    <s v="Second Class"/>
    <s v="BF-10975"/>
    <x v="322"/>
    <s v="Corporate"/>
    <s v="Saint-Priest"/>
    <x v="23"/>
    <x v="1"/>
    <s v="Central"/>
    <s v="OFF-PA-10002396"/>
    <x v="0"/>
    <x v="12"/>
    <s v="Eaton Memo Slips, 8.5 x 11"/>
    <n v="53.64"/>
    <n v="3"/>
    <n v="0"/>
    <n v="14.400000000000002"/>
    <x v="1"/>
    <s v="09"/>
    <x v="3"/>
  </r>
  <r>
    <x v="861"/>
    <s v="ES-2017-3533091"/>
    <d v="2017-09-01T00:00:00"/>
    <d v="2017-09-03T00:00:00"/>
    <s v="Second Class"/>
    <s v="BF-10975"/>
    <x v="322"/>
    <s v="Corporate"/>
    <s v="Saint-Priest"/>
    <x v="23"/>
    <x v="1"/>
    <s v="Central"/>
    <s v="TEC-PH-10001396"/>
    <x v="1"/>
    <x v="3"/>
    <s v="Nokia Smart Phone, Cordless"/>
    <n v="1622.1825000000003"/>
    <n v="3"/>
    <n v="0.15"/>
    <n v="324.38249999999994"/>
    <x v="1"/>
    <s v="09"/>
    <x v="3"/>
  </r>
  <r>
    <x v="862"/>
    <s v="IT-2017-2582915"/>
    <d v="2017-10-11T00:00:00"/>
    <d v="2017-10-16T00:00:00"/>
    <s v="Standard Class"/>
    <s v="GH-14425"/>
    <x v="323"/>
    <s v="Consumer"/>
    <s v="Saint-Cloud"/>
    <x v="4"/>
    <x v="1"/>
    <s v="Central"/>
    <s v="TEC-CO-10001567"/>
    <x v="1"/>
    <x v="4"/>
    <s v="Brother Copy Machine, Laser"/>
    <n v="667.92150000000004"/>
    <n v="3"/>
    <n v="0.15"/>
    <n v="-110.03849999999998"/>
    <x v="1"/>
    <s v="10"/>
    <x v="11"/>
  </r>
  <r>
    <x v="863"/>
    <s v="ES-2016-4805316"/>
    <d v="2016-08-01T00:00:00"/>
    <d v="2016-08-04T00:00:00"/>
    <s v="Second Class"/>
    <s v="EP-13915"/>
    <x v="275"/>
    <s v="Consumer"/>
    <s v="Leipzig"/>
    <x v="46"/>
    <x v="2"/>
    <s v="Central"/>
    <s v="OFF-LA-10003210"/>
    <x v="0"/>
    <x v="2"/>
    <s v="Novimex Color Coded Labels, 5000 Label Set"/>
    <n v="25.619999999999997"/>
    <n v="2"/>
    <n v="0"/>
    <n v="7.14"/>
    <x v="3"/>
    <s v="08"/>
    <x v="1"/>
  </r>
  <r>
    <x v="864"/>
    <s v="ES-2016-4805316"/>
    <d v="2016-08-01T00:00:00"/>
    <d v="2016-08-04T00:00:00"/>
    <s v="Second Class"/>
    <s v="EP-13915"/>
    <x v="275"/>
    <s v="Consumer"/>
    <s v="Leipzig"/>
    <x v="46"/>
    <x v="2"/>
    <s v="Central"/>
    <s v="FUR-FU-10004459"/>
    <x v="2"/>
    <x v="16"/>
    <s v="Deflect-O Door Stop, Erganomic"/>
    <n v="85.140000000000015"/>
    <n v="2"/>
    <n v="0"/>
    <n v="15.299999999999999"/>
    <x v="3"/>
    <s v="08"/>
    <x v="1"/>
  </r>
  <r>
    <x v="865"/>
    <s v="ES-2018-4276357"/>
    <d v="2018-11-27T00:00:00"/>
    <d v="2018-11-29T00:00:00"/>
    <s v="First Class"/>
    <s v="AA-10315"/>
    <x v="324"/>
    <s v="Consumer"/>
    <s v="Manchester"/>
    <x v="0"/>
    <x v="0"/>
    <s v="North"/>
    <s v="OFF-AR-10004519"/>
    <x v="0"/>
    <x v="7"/>
    <s v="Boston Canvas, Fluorescent"/>
    <n v="164.70000000000002"/>
    <n v="3"/>
    <n v="0"/>
    <n v="29.610000000000003"/>
    <x v="2"/>
    <s v="11"/>
    <x v="6"/>
  </r>
  <r>
    <x v="866"/>
    <s v="IT-2018-5753206"/>
    <d v="2018-11-07T00:00:00"/>
    <d v="2018-11-11T00:00:00"/>
    <s v="Standard Class"/>
    <s v="MY-17380"/>
    <x v="78"/>
    <s v="Corporate"/>
    <s v="Saint-Nazaire"/>
    <x v="45"/>
    <x v="1"/>
    <s v="Central"/>
    <s v="OFF-ST-10000872"/>
    <x v="0"/>
    <x v="0"/>
    <s v="Fellowes File Cart, Single Width"/>
    <n v="247.21200000000002"/>
    <n v="2"/>
    <n v="0.1"/>
    <n v="-27.468000000000004"/>
    <x v="2"/>
    <s v="11"/>
    <x v="6"/>
  </r>
  <r>
    <x v="867"/>
    <s v="ES-2017-1462152"/>
    <d v="2017-06-19T00:00:00"/>
    <d v="2017-06-22T00:00:00"/>
    <s v="Second Class"/>
    <s v="DB-12910"/>
    <x v="325"/>
    <s v="Home Office"/>
    <s v="Clint cum Hamlets"/>
    <x v="0"/>
    <x v="0"/>
    <s v="North"/>
    <s v="TEC-CO-10000967"/>
    <x v="1"/>
    <x v="4"/>
    <s v="HP Fax Machine, Laser"/>
    <n v="899.81999999999994"/>
    <n v="3"/>
    <n v="0"/>
    <n v="359.90999999999997"/>
    <x v="1"/>
    <s v="06"/>
    <x v="2"/>
  </r>
  <r>
    <x v="868"/>
    <s v="ES-2017-1462152"/>
    <d v="2017-06-19T00:00:00"/>
    <d v="2017-06-22T00:00:00"/>
    <s v="Second Class"/>
    <s v="DB-12910"/>
    <x v="325"/>
    <s v="Home Office"/>
    <s v="Clint cum Hamlets"/>
    <x v="0"/>
    <x v="0"/>
    <s v="North"/>
    <s v="TEC-PH-10004772"/>
    <x v="1"/>
    <x v="3"/>
    <s v="Motorola Signal Booster, VoIP"/>
    <n v="716.1"/>
    <n v="5"/>
    <n v="0"/>
    <n v="35.699999999999996"/>
    <x v="1"/>
    <s v="06"/>
    <x v="2"/>
  </r>
  <r>
    <x v="869"/>
    <s v="ES-2017-1462152"/>
    <d v="2017-06-19T00:00:00"/>
    <d v="2017-06-22T00:00:00"/>
    <s v="Second Class"/>
    <s v="DB-12910"/>
    <x v="325"/>
    <s v="Home Office"/>
    <s v="Clint cum Hamlets"/>
    <x v="0"/>
    <x v="0"/>
    <s v="North"/>
    <s v="FUR-FU-10001775"/>
    <x v="2"/>
    <x v="16"/>
    <s v="Deflect-O Stacking Tray, Durable"/>
    <n v="53.108999999999995"/>
    <n v="3"/>
    <n v="0.3"/>
    <n v="-18.980999999999998"/>
    <x v="1"/>
    <s v="06"/>
    <x v="2"/>
  </r>
  <r>
    <x v="870"/>
    <s v="ES-2017-1462152"/>
    <d v="2017-06-19T00:00:00"/>
    <d v="2017-06-22T00:00:00"/>
    <s v="Second Class"/>
    <s v="DB-12910"/>
    <x v="325"/>
    <s v="Home Office"/>
    <s v="Clint cum Hamlets"/>
    <x v="0"/>
    <x v="0"/>
    <s v="North"/>
    <s v="OFF-EN-10002449"/>
    <x v="0"/>
    <x v="8"/>
    <s v="Ames Interoffice Envelope, Security-Tint"/>
    <n v="95.039999999999992"/>
    <n v="2"/>
    <n v="0"/>
    <n v="46.56"/>
    <x v="1"/>
    <s v="06"/>
    <x v="2"/>
  </r>
  <r>
    <x v="871"/>
    <s v="ES-2019-4238956"/>
    <d v="2019-09-11T00:00:00"/>
    <d v="2019-09-16T00:00:00"/>
    <s v="Standard Class"/>
    <s v="RP-19390"/>
    <x v="326"/>
    <s v="Consumer"/>
    <s v="Hastings"/>
    <x v="0"/>
    <x v="0"/>
    <s v="North"/>
    <s v="OFF-ST-10004597"/>
    <x v="0"/>
    <x v="0"/>
    <s v="Rogers File Cart, Blue"/>
    <n v="844.0200000000001"/>
    <n v="6"/>
    <n v="0"/>
    <n v="8.2800000000000011"/>
    <x v="0"/>
    <s v="09"/>
    <x v="3"/>
  </r>
  <r>
    <x v="872"/>
    <s v="IT-2018-4281827"/>
    <d v="2018-02-26T00:00:00"/>
    <d v="2018-03-01T00:00:00"/>
    <s v="Standard Class"/>
    <s v="AB-10600"/>
    <x v="73"/>
    <s v="Corporate"/>
    <s v="Amadora"/>
    <x v="33"/>
    <x v="10"/>
    <s v="South"/>
    <s v="FUR-FU-10000913"/>
    <x v="2"/>
    <x v="16"/>
    <s v="Rubbermaid Door Stop, Durable"/>
    <n v="142.90500000000003"/>
    <n v="7"/>
    <n v="0.5"/>
    <n v="-105.94500000000002"/>
    <x v="2"/>
    <s v="02"/>
    <x v="0"/>
  </r>
  <r>
    <x v="873"/>
    <s v="IT-2016-2421873"/>
    <d v="2016-12-14T00:00:00"/>
    <d v="2016-12-19T00:00:00"/>
    <s v="Standard Class"/>
    <s v="LH-17155"/>
    <x v="2"/>
    <s v="Consumer"/>
    <s v="Amadora"/>
    <x v="33"/>
    <x v="10"/>
    <s v="South"/>
    <s v="OFF-AR-10002805"/>
    <x v="0"/>
    <x v="7"/>
    <s v="Boston Sketch Pad, Blue"/>
    <n v="121.49999999999999"/>
    <n v="5"/>
    <n v="0.5"/>
    <n v="-17.099999999999994"/>
    <x v="3"/>
    <s v="12"/>
    <x v="10"/>
  </r>
  <r>
    <x v="874"/>
    <s v="IT-2017-5602177"/>
    <d v="2017-08-31T00:00:00"/>
    <d v="2017-09-03T00:00:00"/>
    <s v="Second Class"/>
    <s v="AA-10480"/>
    <x v="327"/>
    <s v="Consumer"/>
    <s v="Le Plessis-Robinson"/>
    <x v="4"/>
    <x v="1"/>
    <s v="Central"/>
    <s v="TEC-CO-10002157"/>
    <x v="1"/>
    <x v="4"/>
    <s v="Canon Fax Machine, Laser"/>
    <n v="1894.4205000000002"/>
    <n v="7"/>
    <n v="0.15"/>
    <n v="-111.49950000000001"/>
    <x v="1"/>
    <s v="08"/>
    <x v="1"/>
  </r>
  <r>
    <x v="875"/>
    <s v="IT-2019-3101005"/>
    <d v="2019-06-27T00:00:00"/>
    <d v="2019-07-02T00:00:00"/>
    <s v="Standard Class"/>
    <s v="NF-18475"/>
    <x v="328"/>
    <s v="Home Office"/>
    <s v="Sheffield"/>
    <x v="0"/>
    <x v="0"/>
    <s v="North"/>
    <s v="TEC-MA-10004584"/>
    <x v="1"/>
    <x v="11"/>
    <s v="Epson Calculator, Wireless"/>
    <n v="92.820000000000007"/>
    <n v="4"/>
    <n v="0.5"/>
    <n v="-6.0000000000002274E-2"/>
    <x v="0"/>
    <s v="06"/>
    <x v="2"/>
  </r>
  <r>
    <x v="876"/>
    <s v="IT-2019-3101005"/>
    <d v="2019-06-27T00:00:00"/>
    <d v="2019-07-02T00:00:00"/>
    <s v="Standard Class"/>
    <s v="NF-18475"/>
    <x v="328"/>
    <s v="Home Office"/>
    <s v="Sheffield"/>
    <x v="0"/>
    <x v="0"/>
    <s v="North"/>
    <s v="OFF-PA-10003937"/>
    <x v="0"/>
    <x v="12"/>
    <s v="Green Bar Memo Slips, Recycled"/>
    <n v="16.86"/>
    <n v="2"/>
    <n v="0.5"/>
    <n v="-10.799999999999999"/>
    <x v="0"/>
    <s v="06"/>
    <x v="2"/>
  </r>
  <r>
    <x v="877"/>
    <s v="ES-2016-4926746"/>
    <d v="2016-03-04T00:00:00"/>
    <d v="2016-03-07T00:00:00"/>
    <s v="Second Class"/>
    <s v="RB-19705"/>
    <x v="329"/>
    <s v="Home Office"/>
    <s v="Nantes"/>
    <x v="45"/>
    <x v="1"/>
    <s v="Central"/>
    <s v="OFF-BI-10000542"/>
    <x v="0"/>
    <x v="9"/>
    <s v="Wilson Jones 3-Hole Punch, Durable"/>
    <n v="58.980000000000004"/>
    <n v="2"/>
    <n v="0"/>
    <n v="12.36"/>
    <x v="3"/>
    <s v="03"/>
    <x v="4"/>
  </r>
  <r>
    <x v="878"/>
    <s v="ES-2016-4926746"/>
    <d v="2016-03-04T00:00:00"/>
    <d v="2016-03-07T00:00:00"/>
    <s v="Second Class"/>
    <s v="RB-19705"/>
    <x v="329"/>
    <s v="Home Office"/>
    <s v="Nantes"/>
    <x v="45"/>
    <x v="1"/>
    <s v="Central"/>
    <s v="OFF-ST-10001576"/>
    <x v="0"/>
    <x v="0"/>
    <s v="Tenex Folders, Blue"/>
    <n v="41.795999999999999"/>
    <n v="2"/>
    <n v="0.1"/>
    <n v="10.655999999999999"/>
    <x v="3"/>
    <s v="03"/>
    <x v="4"/>
  </r>
  <r>
    <x v="879"/>
    <s v="ES-2017-5770374"/>
    <d v="2017-05-22T00:00:00"/>
    <d v="2017-05-22T00:00:00"/>
    <s v="Same Day"/>
    <s v="JM-15580"/>
    <x v="330"/>
    <s v="Consumer"/>
    <s v="Fareham"/>
    <x v="0"/>
    <x v="0"/>
    <s v="North"/>
    <s v="OFF-ST-10000355"/>
    <x v="0"/>
    <x v="0"/>
    <s v="Eldon Box, Wire Frame"/>
    <n v="46.649999999999991"/>
    <n v="5"/>
    <n v="0"/>
    <n v="14.849999999999998"/>
    <x v="1"/>
    <s v="05"/>
    <x v="5"/>
  </r>
  <r>
    <x v="880"/>
    <s v="ES-2018-5901531"/>
    <d v="2018-09-02T00:00:00"/>
    <d v="2018-09-09T00:00:00"/>
    <s v="Standard Class"/>
    <s v="SC-20230"/>
    <x v="331"/>
    <s v="Corporate"/>
    <s v="Burnley"/>
    <x v="0"/>
    <x v="0"/>
    <s v="North"/>
    <s v="TEC-CO-10002872"/>
    <x v="1"/>
    <x v="4"/>
    <s v="Canon Ink, Color"/>
    <n v="594.36"/>
    <n v="4"/>
    <n v="0"/>
    <n v="112.92"/>
    <x v="2"/>
    <s v="09"/>
    <x v="3"/>
  </r>
  <r>
    <x v="881"/>
    <s v="ES-2018-2318967"/>
    <d v="2018-01-29T00:00:00"/>
    <d v="2018-02-03T00:00:00"/>
    <s v="Standard Class"/>
    <s v="EP-13915"/>
    <x v="275"/>
    <s v="Consumer"/>
    <s v="Bochum"/>
    <x v="3"/>
    <x v="2"/>
    <s v="Central"/>
    <s v="OFF-BI-10001808"/>
    <x v="0"/>
    <x v="9"/>
    <s v="Cardinal Binding Machine, Clear"/>
    <n v="98.460000000000022"/>
    <n v="2"/>
    <n v="0"/>
    <n v="39.36"/>
    <x v="2"/>
    <s v="01"/>
    <x v="7"/>
  </r>
  <r>
    <x v="882"/>
    <s v="ES-2018-2593505"/>
    <d v="2018-09-16T00:00:00"/>
    <d v="2018-09-20T00:00:00"/>
    <s v="Standard Class"/>
    <s v="SL-20155"/>
    <x v="332"/>
    <s v="Home Office"/>
    <s v="Bochum"/>
    <x v="3"/>
    <x v="2"/>
    <s v="Central"/>
    <s v="OFF-AR-10001529"/>
    <x v="0"/>
    <x v="7"/>
    <s v="Binney &amp; Smith Pencil Sharpener, Easy-Erase"/>
    <n v="27.93"/>
    <n v="1"/>
    <n v="0"/>
    <n v="3.06"/>
    <x v="2"/>
    <s v="09"/>
    <x v="3"/>
  </r>
  <r>
    <x v="883"/>
    <s v="ES-2018-2593505"/>
    <d v="2018-09-16T00:00:00"/>
    <d v="2018-09-20T00:00:00"/>
    <s v="Standard Class"/>
    <s v="SL-20155"/>
    <x v="332"/>
    <s v="Home Office"/>
    <s v="Bochum"/>
    <x v="3"/>
    <x v="2"/>
    <s v="Central"/>
    <s v="TEC-PH-10004732"/>
    <x v="1"/>
    <x v="3"/>
    <s v="Cisco Office Telephone, Cordless"/>
    <n v="249.93"/>
    <n v="3"/>
    <n v="0"/>
    <n v="52.470000000000006"/>
    <x v="2"/>
    <s v="09"/>
    <x v="3"/>
  </r>
  <r>
    <x v="884"/>
    <s v="IT-2016-3461936"/>
    <d v="2016-10-04T00:00:00"/>
    <d v="2016-10-10T00:00:00"/>
    <s v="Standard Class"/>
    <s v="AG-10900"/>
    <x v="333"/>
    <s v="Consumer"/>
    <s v="Novara"/>
    <x v="44"/>
    <x v="3"/>
    <s v="South"/>
    <s v="OFF-ST-10004577"/>
    <x v="0"/>
    <x v="0"/>
    <s v="Tenex Shelving, Wire Frame"/>
    <n v="290.142"/>
    <n v="9"/>
    <n v="0.4"/>
    <n v="-135.64800000000005"/>
    <x v="3"/>
    <s v="10"/>
    <x v="11"/>
  </r>
  <r>
    <x v="885"/>
    <s v="IT-2016-3461936"/>
    <d v="2016-10-04T00:00:00"/>
    <d v="2016-10-10T00:00:00"/>
    <s v="Standard Class"/>
    <s v="AG-10900"/>
    <x v="333"/>
    <s v="Consumer"/>
    <s v="Novara"/>
    <x v="44"/>
    <x v="3"/>
    <s v="South"/>
    <s v="OFF-LA-10002490"/>
    <x v="0"/>
    <x v="2"/>
    <s v="Hon Round Labels, Alphabetical"/>
    <n v="38.880000000000003"/>
    <n v="6"/>
    <n v="0"/>
    <n v="0.36"/>
    <x v="3"/>
    <s v="10"/>
    <x v="11"/>
  </r>
  <r>
    <x v="886"/>
    <s v="IT-2016-3461936"/>
    <d v="2016-10-04T00:00:00"/>
    <d v="2016-10-10T00:00:00"/>
    <s v="Standard Class"/>
    <s v="AG-10900"/>
    <x v="333"/>
    <s v="Consumer"/>
    <s v="Novara"/>
    <x v="44"/>
    <x v="3"/>
    <s v="South"/>
    <s v="FUR-BO-10001621"/>
    <x v="2"/>
    <x v="10"/>
    <s v="Dania Stackable Bookrack, Traditional"/>
    <n v="242.09999999999997"/>
    <n v="2"/>
    <n v="0"/>
    <n v="101.64000000000001"/>
    <x v="3"/>
    <s v="10"/>
    <x v="11"/>
  </r>
  <r>
    <x v="887"/>
    <s v="IT-2016-3461936"/>
    <d v="2016-10-04T00:00:00"/>
    <d v="2016-10-10T00:00:00"/>
    <s v="Standard Class"/>
    <s v="AG-10900"/>
    <x v="333"/>
    <s v="Consumer"/>
    <s v="Novara"/>
    <x v="44"/>
    <x v="3"/>
    <s v="South"/>
    <s v="OFF-BI-10001249"/>
    <x v="0"/>
    <x v="9"/>
    <s v="Acco Hole Reinforcements, Recycled"/>
    <n v="21.06"/>
    <n v="3"/>
    <n v="0"/>
    <n v="10.53"/>
    <x v="3"/>
    <s v="10"/>
    <x v="11"/>
  </r>
  <r>
    <x v="888"/>
    <s v="ES-2017-4959766"/>
    <d v="2017-08-25T00:00:00"/>
    <d v="2017-08-27T00:00:00"/>
    <s v="Second Class"/>
    <s v="MH-17290"/>
    <x v="334"/>
    <s v="Home Office"/>
    <s v="Montargis"/>
    <x v="56"/>
    <x v="1"/>
    <s v="Central"/>
    <s v="OFF-BI-10000308"/>
    <x v="0"/>
    <x v="9"/>
    <s v="Cardinal Binder Covers, Durable"/>
    <n v="94.5"/>
    <n v="7"/>
    <n v="0"/>
    <n v="30.240000000000002"/>
    <x v="1"/>
    <s v="08"/>
    <x v="1"/>
  </r>
  <r>
    <x v="889"/>
    <s v="IT-2016-5340302"/>
    <d v="2016-01-13T00:00:00"/>
    <d v="2016-01-19T00:00:00"/>
    <s v="Standard Class"/>
    <s v="GM-14680"/>
    <x v="197"/>
    <s v="Consumer"/>
    <s v="Dordrecht"/>
    <x v="12"/>
    <x v="5"/>
    <s v="Central"/>
    <s v="OFF-ST-10002506"/>
    <x v="0"/>
    <x v="0"/>
    <s v="Smead Lockers, Blue"/>
    <n v="198.42000000000002"/>
    <n v="2"/>
    <n v="0.5"/>
    <n v="-130.98000000000002"/>
    <x v="3"/>
    <s v="01"/>
    <x v="7"/>
  </r>
  <r>
    <x v="890"/>
    <s v="ES-2018-1347677"/>
    <d v="2018-11-14T00:00:00"/>
    <d v="2018-11-19T00:00:00"/>
    <s v="Standard Class"/>
    <s v="JK-15370"/>
    <x v="335"/>
    <s v="Consumer"/>
    <s v="Hamburg"/>
    <x v="24"/>
    <x v="2"/>
    <s v="Central"/>
    <s v="OFF-AR-10001606"/>
    <x v="0"/>
    <x v="7"/>
    <s v="BIC Highlighters, Fluorescent"/>
    <n v="282.65999999999997"/>
    <n v="14"/>
    <n v="0"/>
    <n v="93.240000000000009"/>
    <x v="2"/>
    <s v="11"/>
    <x v="6"/>
  </r>
  <r>
    <x v="891"/>
    <s v="ES-2018-1347677"/>
    <d v="2018-11-14T00:00:00"/>
    <d v="2018-11-19T00:00:00"/>
    <s v="Standard Class"/>
    <s v="JK-15370"/>
    <x v="335"/>
    <s v="Consumer"/>
    <s v="Hamburg"/>
    <x v="24"/>
    <x v="2"/>
    <s v="Central"/>
    <s v="OFF-FA-10002350"/>
    <x v="0"/>
    <x v="6"/>
    <s v="OIC Staples, Assorted Sizes"/>
    <n v="17.580000000000002"/>
    <n v="2"/>
    <n v="0"/>
    <n v="6.66"/>
    <x v="2"/>
    <s v="11"/>
    <x v="6"/>
  </r>
  <r>
    <x v="892"/>
    <s v="ES-2017-4907139"/>
    <d v="2017-06-14T00:00:00"/>
    <d v="2017-06-18T00:00:00"/>
    <s v="Standard Class"/>
    <s v="MC-17635"/>
    <x v="336"/>
    <s v="Corporate"/>
    <s v="Montpellier"/>
    <x v="42"/>
    <x v="1"/>
    <s v="Central"/>
    <s v="TEC-PH-10004552"/>
    <x v="1"/>
    <x v="3"/>
    <s v="Motorola Office Telephone, Full Size"/>
    <n v="372.55499999999995"/>
    <n v="6"/>
    <n v="0.15"/>
    <n v="74.474999999999994"/>
    <x v="1"/>
    <s v="06"/>
    <x v="2"/>
  </r>
  <r>
    <x v="893"/>
    <s v="ES-2017-4907139"/>
    <d v="2017-06-14T00:00:00"/>
    <d v="2017-06-18T00:00:00"/>
    <s v="Standard Class"/>
    <s v="MC-17635"/>
    <x v="336"/>
    <s v="Corporate"/>
    <s v="Montpellier"/>
    <x v="42"/>
    <x v="1"/>
    <s v="Central"/>
    <s v="TEC-AC-10003327"/>
    <x v="1"/>
    <x v="1"/>
    <s v="Logitech Keyboard, Erganomic"/>
    <n v="491.82000000000005"/>
    <n v="7"/>
    <n v="0"/>
    <n v="44.100000000000009"/>
    <x v="1"/>
    <s v="06"/>
    <x v="2"/>
  </r>
  <r>
    <x v="894"/>
    <s v="IT-2017-1694853"/>
    <d v="2017-08-24T00:00:00"/>
    <d v="2017-08-26T00:00:00"/>
    <s v="Second Class"/>
    <s v="NS-18640"/>
    <x v="200"/>
    <s v="Corporate"/>
    <s v="Toulouse"/>
    <x v="42"/>
    <x v="1"/>
    <s v="Central"/>
    <s v="OFF-BI-10000844"/>
    <x v="0"/>
    <x v="9"/>
    <s v="Wilson Jones Hole Reinforcements, Economy"/>
    <n v="9.0600000000000023"/>
    <n v="4"/>
    <n v="0.5"/>
    <n v="-6.0000000000002274E-2"/>
    <x v="1"/>
    <s v="08"/>
    <x v="1"/>
  </r>
  <r>
    <x v="895"/>
    <s v="IT-2017-1694853"/>
    <d v="2017-08-24T00:00:00"/>
    <d v="2017-08-26T00:00:00"/>
    <s v="Second Class"/>
    <s v="NS-18640"/>
    <x v="200"/>
    <s v="Corporate"/>
    <s v="Toulouse"/>
    <x v="42"/>
    <x v="1"/>
    <s v="Central"/>
    <s v="OFF-SU-10003924"/>
    <x v="0"/>
    <x v="13"/>
    <s v="Elite Trimmer, Steel"/>
    <n v="82.140000000000015"/>
    <n v="4"/>
    <n v="0.5"/>
    <n v="-1.7400000000000091"/>
    <x v="1"/>
    <s v="08"/>
    <x v="1"/>
  </r>
  <r>
    <x v="896"/>
    <s v="IT-2017-1694853"/>
    <d v="2017-08-24T00:00:00"/>
    <d v="2017-08-26T00:00:00"/>
    <s v="Second Class"/>
    <s v="NS-18640"/>
    <x v="200"/>
    <s v="Corporate"/>
    <s v="Toulouse"/>
    <x v="42"/>
    <x v="1"/>
    <s v="Central"/>
    <s v="FUR-CH-10000105"/>
    <x v="2"/>
    <x v="15"/>
    <s v="Hon Steel Folding Chair, Set of Two"/>
    <n v="234.27600000000001"/>
    <n v="7"/>
    <n v="0.6"/>
    <n v="-228.56400000000002"/>
    <x v="1"/>
    <s v="08"/>
    <x v="1"/>
  </r>
  <r>
    <x v="897"/>
    <s v="ES-2018-5584061"/>
    <d v="2018-08-23T00:00:00"/>
    <d v="2018-08-28T00:00:00"/>
    <s v="Standard Class"/>
    <s v="TH-21100"/>
    <x v="337"/>
    <s v="Consumer"/>
    <s v="Saint-Denis"/>
    <x v="4"/>
    <x v="1"/>
    <s v="Central"/>
    <s v="OFF-PA-10002043"/>
    <x v="0"/>
    <x v="12"/>
    <s v="SanDisk Cards &amp; Envelopes, 8.5 x 11"/>
    <n v="105.12"/>
    <n v="2"/>
    <n v="0"/>
    <n v="28.380000000000003"/>
    <x v="2"/>
    <s v="08"/>
    <x v="1"/>
  </r>
  <r>
    <x v="898"/>
    <s v="ES-2018-1121754"/>
    <d v="2018-05-21T00:00:00"/>
    <d v="2018-05-25T00:00:00"/>
    <s v="Second Class"/>
    <s v="EB-14110"/>
    <x v="338"/>
    <s v="Consumer"/>
    <s v="Hamburg"/>
    <x v="24"/>
    <x v="2"/>
    <s v="Central"/>
    <s v="OFF-BI-10001804"/>
    <x v="0"/>
    <x v="9"/>
    <s v="Avery Binder, Recycled"/>
    <n v="39.78"/>
    <n v="3"/>
    <n v="0"/>
    <n v="18.27"/>
    <x v="2"/>
    <s v="05"/>
    <x v="5"/>
  </r>
  <r>
    <x v="899"/>
    <s v="ES-2018-1121754"/>
    <d v="2018-05-21T00:00:00"/>
    <d v="2018-05-25T00:00:00"/>
    <s v="Second Class"/>
    <s v="EB-14110"/>
    <x v="338"/>
    <s v="Consumer"/>
    <s v="Hamburg"/>
    <x v="24"/>
    <x v="2"/>
    <s v="Central"/>
    <s v="FUR-CH-10004536"/>
    <x v="2"/>
    <x v="15"/>
    <s v="Novimex Bag Chairs, Set of Two"/>
    <n v="216.94500000000002"/>
    <n v="5"/>
    <n v="0.1"/>
    <n v="33.644999999999996"/>
    <x v="2"/>
    <s v="05"/>
    <x v="5"/>
  </r>
  <r>
    <x v="900"/>
    <s v="ES-2017-5188979"/>
    <d v="2017-01-26T00:00:00"/>
    <d v="2017-01-27T00:00:00"/>
    <s v="First Class"/>
    <s v="KH-16330"/>
    <x v="339"/>
    <s v="Corporate"/>
    <s v="Rome"/>
    <x v="17"/>
    <x v="3"/>
    <s v="South"/>
    <s v="OFF-EN-10000274"/>
    <x v="0"/>
    <x v="8"/>
    <s v="Kraft Business Envelopes, Recycled"/>
    <n v="91.44"/>
    <n v="6"/>
    <n v="0"/>
    <n v="27.360000000000003"/>
    <x v="1"/>
    <s v="01"/>
    <x v="7"/>
  </r>
  <r>
    <x v="901"/>
    <s v="ES-2017-5188979"/>
    <d v="2017-01-26T00:00:00"/>
    <d v="2017-01-27T00:00:00"/>
    <s v="First Class"/>
    <s v="KH-16330"/>
    <x v="339"/>
    <s v="Corporate"/>
    <s v="Rome"/>
    <x v="17"/>
    <x v="3"/>
    <s v="South"/>
    <s v="OFF-AR-10003066"/>
    <x v="0"/>
    <x v="7"/>
    <s v="Sanford Markers, Water Color"/>
    <n v="132.14999999999998"/>
    <n v="5"/>
    <n v="0"/>
    <n v="11.850000000000001"/>
    <x v="1"/>
    <s v="01"/>
    <x v="7"/>
  </r>
  <r>
    <x v="902"/>
    <s v="ES-2017-2212320"/>
    <d v="2017-08-25T00:00:00"/>
    <d v="2017-08-30T00:00:00"/>
    <s v="Standard Class"/>
    <s v="SP-20920"/>
    <x v="10"/>
    <s v="Consumer"/>
    <s v="Bochum"/>
    <x v="3"/>
    <x v="2"/>
    <s v="Central"/>
    <s v="OFF-EN-10000556"/>
    <x v="0"/>
    <x v="8"/>
    <s v="Kraft Interoffice Envelope, Security-Tint"/>
    <n v="98.640000000000015"/>
    <n v="2"/>
    <n v="0"/>
    <n v="9.84"/>
    <x v="1"/>
    <s v="08"/>
    <x v="1"/>
  </r>
  <r>
    <x v="903"/>
    <s v="ES-2019-1475385"/>
    <d v="2019-12-12T00:00:00"/>
    <d v="2019-12-16T00:00:00"/>
    <s v="Standard Class"/>
    <s v="NM-18520"/>
    <x v="340"/>
    <s v="Consumer"/>
    <s v="Ercolano"/>
    <x v="28"/>
    <x v="3"/>
    <s v="South"/>
    <s v="TEC-AC-10004317"/>
    <x v="1"/>
    <x v="1"/>
    <s v="SanDisk Numeric Keypad, USB"/>
    <n v="106.32000000000002"/>
    <n v="2"/>
    <n v="0"/>
    <n v="34.019999999999996"/>
    <x v="0"/>
    <s v="12"/>
    <x v="10"/>
  </r>
  <r>
    <x v="904"/>
    <s v="IT-2019-1725451"/>
    <d v="2019-01-25T00:00:00"/>
    <d v="2019-01-30T00:00:00"/>
    <s v="Standard Class"/>
    <s v="JD-16060"/>
    <x v="341"/>
    <s v="Consumer"/>
    <s v="Magdeburg"/>
    <x v="69"/>
    <x v="2"/>
    <s v="Central"/>
    <s v="OFF-ST-10003785"/>
    <x v="0"/>
    <x v="0"/>
    <s v="Eldon Lockers, Blue"/>
    <n v="534.35699999999997"/>
    <n v="3"/>
    <n v="0.1"/>
    <n v="-6.3000000000002387E-2"/>
    <x v="0"/>
    <s v="01"/>
    <x v="7"/>
  </r>
  <r>
    <x v="905"/>
    <s v="ES-2019-5848816"/>
    <d v="2019-06-30T00:00:00"/>
    <d v="2019-07-04T00:00:00"/>
    <s v="Standard Class"/>
    <s v="BC-11125"/>
    <x v="342"/>
    <s v="Home Office"/>
    <s v="Ceuta"/>
    <x v="74"/>
    <x v="4"/>
    <s v="South"/>
    <s v="OFF-BI-10002935"/>
    <x v="0"/>
    <x v="9"/>
    <s v="Wilson Jones Binder, Clear"/>
    <n v="37.44"/>
    <n v="3"/>
    <n v="0"/>
    <n v="2.9699999999999998"/>
    <x v="0"/>
    <s v="06"/>
    <x v="2"/>
  </r>
  <r>
    <x v="906"/>
    <s v="ES-2019-5848816"/>
    <d v="2019-06-30T00:00:00"/>
    <d v="2019-07-04T00:00:00"/>
    <s v="Standard Class"/>
    <s v="BC-11125"/>
    <x v="342"/>
    <s v="Home Office"/>
    <s v="Ceuta"/>
    <x v="74"/>
    <x v="4"/>
    <s v="South"/>
    <s v="TEC-PH-10003683"/>
    <x v="1"/>
    <x v="3"/>
    <s v="Motorola Audio Dock, VoIP"/>
    <n v="780.57"/>
    <n v="5"/>
    <n v="0.1"/>
    <n v="164.67000000000002"/>
    <x v="0"/>
    <s v="06"/>
    <x v="2"/>
  </r>
  <r>
    <x v="907"/>
    <s v="ES-2019-5848816"/>
    <d v="2019-06-30T00:00:00"/>
    <d v="2019-07-04T00:00:00"/>
    <s v="Standard Class"/>
    <s v="BC-11125"/>
    <x v="342"/>
    <s v="Home Office"/>
    <s v="Ceuta"/>
    <x v="74"/>
    <x v="4"/>
    <s v="South"/>
    <s v="OFF-LA-10002651"/>
    <x v="0"/>
    <x v="2"/>
    <s v="Novimex Round Labels, Adjustable"/>
    <n v="12.51"/>
    <n v="3"/>
    <n v="0"/>
    <n v="3.4200000000000004"/>
    <x v="0"/>
    <s v="06"/>
    <x v="2"/>
  </r>
  <r>
    <x v="908"/>
    <s v="ES-2019-5848816"/>
    <d v="2019-06-30T00:00:00"/>
    <d v="2019-07-04T00:00:00"/>
    <s v="Standard Class"/>
    <s v="BC-11125"/>
    <x v="342"/>
    <s v="Home Office"/>
    <s v="Ceuta"/>
    <x v="74"/>
    <x v="4"/>
    <s v="South"/>
    <s v="OFF-FA-10002895"/>
    <x v="0"/>
    <x v="6"/>
    <s v="Accos Staples, 12 Pack"/>
    <n v="41.519999999999996"/>
    <n v="4"/>
    <n v="0"/>
    <n v="8.64"/>
    <x v="0"/>
    <s v="06"/>
    <x v="2"/>
  </r>
  <r>
    <x v="909"/>
    <s v="ES-2019-5848816"/>
    <d v="2019-06-30T00:00:00"/>
    <d v="2019-07-04T00:00:00"/>
    <s v="Standard Class"/>
    <s v="BC-11125"/>
    <x v="342"/>
    <s v="Home Office"/>
    <s v="Ceuta"/>
    <x v="74"/>
    <x v="4"/>
    <s v="South"/>
    <s v="TEC-MA-10003261"/>
    <x v="1"/>
    <x v="11"/>
    <s v="Panasonic Phone, Durable"/>
    <n v="76.464000000000013"/>
    <n v="1"/>
    <n v="0.1"/>
    <n v="30.564"/>
    <x v="0"/>
    <s v="06"/>
    <x v="2"/>
  </r>
  <r>
    <x v="910"/>
    <s v="ES-2019-5848816"/>
    <d v="2019-06-30T00:00:00"/>
    <d v="2019-07-04T00:00:00"/>
    <s v="Standard Class"/>
    <s v="BC-11125"/>
    <x v="342"/>
    <s v="Home Office"/>
    <s v="Ceuta"/>
    <x v="74"/>
    <x v="4"/>
    <s v="South"/>
    <s v="OFF-AR-10003633"/>
    <x v="0"/>
    <x v="7"/>
    <s v="Binney &amp; Smith Canvas, Easy-Erase"/>
    <n v="464.66999999999996"/>
    <n v="9"/>
    <n v="0"/>
    <n v="78.84"/>
    <x v="0"/>
    <s v="06"/>
    <x v="2"/>
  </r>
  <r>
    <x v="911"/>
    <s v="ES-2019-5848816"/>
    <d v="2019-06-30T00:00:00"/>
    <d v="2019-07-04T00:00:00"/>
    <s v="Standard Class"/>
    <s v="BC-11125"/>
    <x v="342"/>
    <s v="Home Office"/>
    <s v="Ceuta"/>
    <x v="74"/>
    <x v="4"/>
    <s v="South"/>
    <s v="OFF-BI-10002083"/>
    <x v="0"/>
    <x v="9"/>
    <s v="Acco Hole Reinforcements, Economy"/>
    <n v="33.299999999999997"/>
    <n v="5"/>
    <n v="0"/>
    <n v="2.8500000000000005"/>
    <x v="0"/>
    <s v="06"/>
    <x v="2"/>
  </r>
  <r>
    <x v="912"/>
    <s v="IT-2017-2848370"/>
    <d v="2017-04-14T00:00:00"/>
    <d v="2017-04-16T00:00:00"/>
    <s v="Second Class"/>
    <s v="PP-18955"/>
    <x v="343"/>
    <s v="Home Office"/>
    <s v="Angers"/>
    <x v="45"/>
    <x v="1"/>
    <s v="Central"/>
    <s v="TEC-CO-10002769"/>
    <x v="1"/>
    <x v="4"/>
    <s v="HP Fax Machine, Digital"/>
    <n v="763.92899999999986"/>
    <n v="3"/>
    <n v="0.15"/>
    <n v="-134.81099999999998"/>
    <x v="1"/>
    <s v="04"/>
    <x v="8"/>
  </r>
  <r>
    <x v="913"/>
    <s v="IT-2017-2848370"/>
    <d v="2017-04-14T00:00:00"/>
    <d v="2017-04-16T00:00:00"/>
    <s v="Second Class"/>
    <s v="PP-18955"/>
    <x v="343"/>
    <s v="Home Office"/>
    <s v="Angers"/>
    <x v="45"/>
    <x v="1"/>
    <s v="Central"/>
    <s v="OFF-AR-10003651"/>
    <x v="0"/>
    <x v="7"/>
    <s v="Sanford Pencil Sharpener, Easy-Erase"/>
    <n v="243.80999999999997"/>
    <n v="9"/>
    <n v="0"/>
    <n v="121.77"/>
    <x v="1"/>
    <s v="04"/>
    <x v="8"/>
  </r>
  <r>
    <x v="914"/>
    <s v="ES-2018-5687296"/>
    <d v="2018-10-18T00:00:00"/>
    <d v="2018-10-22T00:00:00"/>
    <s v="Standard Class"/>
    <s v="LR-16915"/>
    <x v="344"/>
    <s v="Consumer"/>
    <s v="Seraing"/>
    <x v="75"/>
    <x v="7"/>
    <s v="Central"/>
    <s v="OFF-PA-10001758"/>
    <x v="0"/>
    <x v="12"/>
    <s v="Enermax Note Cards, Premium"/>
    <n v="85.5"/>
    <n v="3"/>
    <n v="0"/>
    <n v="8.5499999999999989"/>
    <x v="2"/>
    <s v="10"/>
    <x v="11"/>
  </r>
  <r>
    <x v="915"/>
    <s v="ES-2019-4785777"/>
    <d v="2019-12-31T00:00:00"/>
    <d v="2020-01-04T00:00:00"/>
    <s v="Standard Class"/>
    <s v="DP-13390"/>
    <x v="345"/>
    <s v="Home Office"/>
    <s v="Hamburg"/>
    <x v="24"/>
    <x v="2"/>
    <s v="Central"/>
    <s v="OFF-BI-10000620"/>
    <x v="0"/>
    <x v="9"/>
    <s v="Wilson Jones Index Tab, Economy"/>
    <n v="32.25"/>
    <n v="5"/>
    <n v="0"/>
    <n v="8.25"/>
    <x v="0"/>
    <s v="12"/>
    <x v="10"/>
  </r>
  <r>
    <x v="916"/>
    <s v="ES-2018-3293691"/>
    <d v="2018-03-13T00:00:00"/>
    <d v="2018-03-17T00:00:00"/>
    <s v="Standard Class"/>
    <s v="RB-19795"/>
    <x v="346"/>
    <s v="Home Office"/>
    <s v="Vienna"/>
    <x v="20"/>
    <x v="8"/>
    <s v="Central"/>
    <s v="OFF-AP-10002577"/>
    <x v="0"/>
    <x v="5"/>
    <s v="Hamilton Beach Coffee Grinder, Black"/>
    <n v="126.26999999999998"/>
    <n v="3"/>
    <n v="0"/>
    <n v="2.5200000000000005"/>
    <x v="2"/>
    <s v="03"/>
    <x v="4"/>
  </r>
  <r>
    <x v="917"/>
    <s v="ES-2018-3293691"/>
    <d v="2018-03-13T00:00:00"/>
    <d v="2018-03-17T00:00:00"/>
    <s v="Standard Class"/>
    <s v="RB-19795"/>
    <x v="346"/>
    <s v="Home Office"/>
    <s v="Vienna"/>
    <x v="20"/>
    <x v="8"/>
    <s v="Central"/>
    <s v="OFF-ST-10004702"/>
    <x v="0"/>
    <x v="0"/>
    <s v="Eldon Box, Single Width"/>
    <n v="72.03"/>
    <n v="7"/>
    <n v="0"/>
    <n v="20.79"/>
    <x v="2"/>
    <s v="03"/>
    <x v="4"/>
  </r>
  <r>
    <x v="918"/>
    <s v="ES-2019-1048212"/>
    <d v="2019-10-03T00:00:00"/>
    <d v="2019-10-05T00:00:00"/>
    <s v="First Class"/>
    <s v="VP-21760"/>
    <x v="123"/>
    <s v="Corporate"/>
    <s v="South Shields"/>
    <x v="0"/>
    <x v="0"/>
    <s v="North"/>
    <s v="OFF-AP-10000672"/>
    <x v="0"/>
    <x v="5"/>
    <s v="KitchenAid Stove, White"/>
    <n v="1704.87"/>
    <n v="3"/>
    <n v="0"/>
    <n v="409.14"/>
    <x v="0"/>
    <s v="10"/>
    <x v="11"/>
  </r>
  <r>
    <x v="919"/>
    <s v="ES-2019-1710298"/>
    <d v="2019-10-30T00:00:00"/>
    <d v="2019-11-05T00:00:00"/>
    <s v="Standard Class"/>
    <s v="RD-19720"/>
    <x v="347"/>
    <s v="Consumer"/>
    <s v="Epinal"/>
    <x v="2"/>
    <x v="1"/>
    <s v="Central"/>
    <s v="OFF-EN-10003080"/>
    <x v="0"/>
    <x v="8"/>
    <s v="Kraft Peel and Seal, Security-Tint"/>
    <n v="45.78"/>
    <n v="2"/>
    <n v="0"/>
    <n v="7.32"/>
    <x v="0"/>
    <s v="10"/>
    <x v="11"/>
  </r>
  <r>
    <x v="920"/>
    <s v="ES-2017-2212320"/>
    <d v="2017-08-25T00:00:00"/>
    <d v="2017-08-30T00:00:00"/>
    <s v="Standard Class"/>
    <s v="SP-20920"/>
    <x v="10"/>
    <s v="Consumer"/>
    <s v="Bochum"/>
    <x v="3"/>
    <x v="2"/>
    <s v="Central"/>
    <s v="TEC-PH-10002564"/>
    <x v="1"/>
    <x v="3"/>
    <s v="Motorola Signal Booster, Full Size"/>
    <n v="866.5200000000001"/>
    <n v="6"/>
    <n v="0"/>
    <n v="138.60000000000002"/>
    <x v="1"/>
    <s v="08"/>
    <x v="1"/>
  </r>
  <r>
    <x v="921"/>
    <s v="ES-2017-2212320"/>
    <d v="2017-08-25T00:00:00"/>
    <d v="2017-08-30T00:00:00"/>
    <s v="Standard Class"/>
    <s v="SP-20920"/>
    <x v="10"/>
    <s v="Consumer"/>
    <s v="Bochum"/>
    <x v="3"/>
    <x v="2"/>
    <s v="Central"/>
    <s v="FUR-BO-10004844"/>
    <x v="2"/>
    <x v="10"/>
    <s v="Sauder Corner Shelving, Mobile"/>
    <n v="404.51400000000007"/>
    <n v="3"/>
    <n v="0.1"/>
    <n v="89.873999999999981"/>
    <x v="1"/>
    <s v="08"/>
    <x v="1"/>
  </r>
  <r>
    <x v="922"/>
    <s v="ES-2017-2212320"/>
    <d v="2017-08-25T00:00:00"/>
    <d v="2017-08-30T00:00:00"/>
    <s v="Standard Class"/>
    <s v="SP-20920"/>
    <x v="10"/>
    <s v="Consumer"/>
    <s v="Bochum"/>
    <x v="3"/>
    <x v="2"/>
    <s v="Central"/>
    <s v="TEC-PH-10002035"/>
    <x v="1"/>
    <x v="3"/>
    <s v="Samsung Smart Phone, Cordless"/>
    <n v="1917.0000000000005"/>
    <n v="3"/>
    <n v="0"/>
    <n v="134.19"/>
    <x v="1"/>
    <s v="08"/>
    <x v="1"/>
  </r>
  <r>
    <x v="923"/>
    <s v="ES-2017-2212320"/>
    <d v="2017-08-25T00:00:00"/>
    <d v="2017-08-30T00:00:00"/>
    <s v="Standard Class"/>
    <s v="SP-20920"/>
    <x v="10"/>
    <s v="Consumer"/>
    <s v="Bochum"/>
    <x v="3"/>
    <x v="2"/>
    <s v="Central"/>
    <s v="FUR-BO-10002812"/>
    <x v="2"/>
    <x v="10"/>
    <s v="Sauder 3-Shelf Cabinet, Pine"/>
    <n v="453.6810000000001"/>
    <n v="3"/>
    <n v="0.1"/>
    <n v="65.510999999999996"/>
    <x v="1"/>
    <s v="08"/>
    <x v="1"/>
  </r>
  <r>
    <x v="924"/>
    <s v="ES-2017-2212320"/>
    <d v="2017-08-25T00:00:00"/>
    <d v="2017-08-30T00:00:00"/>
    <s v="Standard Class"/>
    <s v="SP-20920"/>
    <x v="10"/>
    <s v="Consumer"/>
    <s v="Bochum"/>
    <x v="3"/>
    <x v="2"/>
    <s v="Central"/>
    <s v="OFF-AR-10001777"/>
    <x v="0"/>
    <x v="7"/>
    <s v="Binney &amp; Smith Sketch Pad, Water Color"/>
    <n v="99"/>
    <n v="2"/>
    <n v="0"/>
    <n v="32.64"/>
    <x v="1"/>
    <s v="08"/>
    <x v="1"/>
  </r>
  <r>
    <x v="925"/>
    <s v="ES-2017-2212320"/>
    <d v="2017-08-25T00:00:00"/>
    <d v="2017-08-30T00:00:00"/>
    <s v="Standard Class"/>
    <s v="SP-20920"/>
    <x v="10"/>
    <s v="Consumer"/>
    <s v="Bochum"/>
    <x v="3"/>
    <x v="2"/>
    <s v="Central"/>
    <s v="OFF-AP-10000003"/>
    <x v="0"/>
    <x v="5"/>
    <s v="KitchenAid Refrigerator, White"/>
    <n v="1420.4159999999997"/>
    <n v="3"/>
    <n v="0.1"/>
    <n v="631.29600000000016"/>
    <x v="1"/>
    <s v="08"/>
    <x v="1"/>
  </r>
  <r>
    <x v="926"/>
    <s v="ES-2017-2212320"/>
    <d v="2017-08-25T00:00:00"/>
    <d v="2017-08-30T00:00:00"/>
    <s v="Standard Class"/>
    <s v="SP-20920"/>
    <x v="10"/>
    <s v="Consumer"/>
    <s v="Bochum"/>
    <x v="3"/>
    <x v="2"/>
    <s v="Central"/>
    <s v="TEC-AC-10003506"/>
    <x v="1"/>
    <x v="1"/>
    <s v="Enermax Router, Erganomic"/>
    <n v="512.28000000000009"/>
    <n v="2"/>
    <n v="0"/>
    <n v="204.89999999999998"/>
    <x v="1"/>
    <s v="08"/>
    <x v="1"/>
  </r>
  <r>
    <x v="927"/>
    <s v="ES-2017-2212320"/>
    <d v="2017-08-25T00:00:00"/>
    <d v="2017-08-30T00:00:00"/>
    <s v="Standard Class"/>
    <s v="SP-20920"/>
    <x v="10"/>
    <s v="Consumer"/>
    <s v="Bochum"/>
    <x v="3"/>
    <x v="2"/>
    <s v="Central"/>
    <s v="FUR-BO-10003991"/>
    <x v="2"/>
    <x v="10"/>
    <s v="Bush Classic Bookcase, Traditional"/>
    <n v="1857.0600000000002"/>
    <n v="5"/>
    <n v="0.1"/>
    <n v="639.5100000000001"/>
    <x v="1"/>
    <s v="08"/>
    <x v="1"/>
  </r>
  <r>
    <x v="928"/>
    <s v="ES-2016-1426891"/>
    <d v="2016-09-21T00:00:00"/>
    <d v="2016-09-23T00:00:00"/>
    <s v="Second Class"/>
    <s v="DB-13060"/>
    <x v="62"/>
    <s v="Consumer"/>
    <s v="Bochum"/>
    <x v="3"/>
    <x v="2"/>
    <s v="Central"/>
    <s v="TEC-CO-10002174"/>
    <x v="1"/>
    <x v="4"/>
    <s v="HP Copy Machine, Laser"/>
    <n v="973.31999999999994"/>
    <n v="4"/>
    <n v="0"/>
    <n v="486.59999999999997"/>
    <x v="3"/>
    <s v="09"/>
    <x v="3"/>
  </r>
  <r>
    <x v="929"/>
    <s v="IT-2018-1372622"/>
    <d v="2018-06-04T00:00:00"/>
    <d v="2018-06-08T00:00:00"/>
    <s v="Standard Class"/>
    <s v="CS-12490"/>
    <x v="161"/>
    <s v="Corporate"/>
    <s v="Gothenburg"/>
    <x v="76"/>
    <x v="6"/>
    <s v="North"/>
    <s v="OFF-EN-10003533"/>
    <x v="0"/>
    <x v="8"/>
    <s v="Cameo Peel and Seal, Recycled"/>
    <n v="29.699999999999996"/>
    <n v="3"/>
    <n v="0.5"/>
    <n v="-16.109999999999996"/>
    <x v="2"/>
    <s v="06"/>
    <x v="2"/>
  </r>
  <r>
    <x v="930"/>
    <s v="IT-2018-1372622"/>
    <d v="2018-06-04T00:00:00"/>
    <d v="2018-06-08T00:00:00"/>
    <s v="Standard Class"/>
    <s v="CS-12490"/>
    <x v="161"/>
    <s v="Corporate"/>
    <s v="Gothenburg"/>
    <x v="76"/>
    <x v="6"/>
    <s v="North"/>
    <s v="FUR-FU-10000295"/>
    <x v="2"/>
    <x v="16"/>
    <s v="Advantus Light Bulb, Black"/>
    <n v="24.084000000000003"/>
    <n v="3"/>
    <n v="0.6"/>
    <n v="-7.8659999999999997"/>
    <x v="2"/>
    <s v="06"/>
    <x v="2"/>
  </r>
  <r>
    <x v="931"/>
    <s v="IT-2018-1372622"/>
    <d v="2018-06-04T00:00:00"/>
    <d v="2018-06-08T00:00:00"/>
    <s v="Standard Class"/>
    <s v="CS-12490"/>
    <x v="161"/>
    <s v="Corporate"/>
    <s v="Gothenburg"/>
    <x v="76"/>
    <x v="6"/>
    <s v="North"/>
    <s v="TEC-PH-10001664"/>
    <x v="1"/>
    <x v="3"/>
    <s v="Motorola Office Telephone, VoIP"/>
    <n v="107.77499999999999"/>
    <n v="3"/>
    <n v="0.5"/>
    <n v="-13.00500000000001"/>
    <x v="2"/>
    <s v="06"/>
    <x v="2"/>
  </r>
  <r>
    <x v="932"/>
    <s v="IT-2018-1372622"/>
    <d v="2018-06-04T00:00:00"/>
    <d v="2018-06-08T00:00:00"/>
    <s v="Standard Class"/>
    <s v="CS-12490"/>
    <x v="161"/>
    <s v="Corporate"/>
    <s v="Gothenburg"/>
    <x v="76"/>
    <x v="6"/>
    <s v="North"/>
    <s v="TEC-AC-10002158"/>
    <x v="1"/>
    <x v="1"/>
    <s v="Enermax Memory Card, Erganomic"/>
    <n v="224.39999999999995"/>
    <n v="4"/>
    <n v="0.5"/>
    <n v="-13.559999999999945"/>
    <x v="2"/>
    <s v="06"/>
    <x v="2"/>
  </r>
  <r>
    <x v="933"/>
    <s v="IT-2018-1372622"/>
    <d v="2018-06-04T00:00:00"/>
    <d v="2018-06-08T00:00:00"/>
    <s v="Standard Class"/>
    <s v="CS-12490"/>
    <x v="161"/>
    <s v="Corporate"/>
    <s v="Gothenburg"/>
    <x v="76"/>
    <x v="6"/>
    <s v="North"/>
    <s v="FUR-CH-10001153"/>
    <x v="2"/>
    <x v="15"/>
    <s v="Harbour Creations Bag Chairs, Adjustable"/>
    <n v="96.164999999999992"/>
    <n v="3"/>
    <n v="0.5"/>
    <n v="-7.6949999999999932"/>
    <x v="2"/>
    <s v="06"/>
    <x v="2"/>
  </r>
  <r>
    <x v="934"/>
    <s v="IT-2018-1372622"/>
    <d v="2018-06-04T00:00:00"/>
    <d v="2018-06-08T00:00:00"/>
    <s v="Standard Class"/>
    <s v="CS-12490"/>
    <x v="161"/>
    <s v="Corporate"/>
    <s v="Gothenburg"/>
    <x v="76"/>
    <x v="6"/>
    <s v="North"/>
    <s v="OFF-BI-10002894"/>
    <x v="0"/>
    <x v="9"/>
    <s v="Avery Binding Machine, Durable"/>
    <n v="100.68"/>
    <n v="4"/>
    <n v="0.5"/>
    <n v="-88.68"/>
    <x v="2"/>
    <s v="06"/>
    <x v="2"/>
  </r>
  <r>
    <x v="935"/>
    <s v="ES-2019-2598901"/>
    <d v="2019-05-29T00:00:00"/>
    <d v="2019-05-31T00:00:00"/>
    <s v="Second Class"/>
    <s v="FG-14260"/>
    <x v="348"/>
    <s v="Home Office"/>
    <s v="Bordeaux"/>
    <x v="1"/>
    <x v="1"/>
    <s v="Central"/>
    <s v="TEC-AC-10003343"/>
    <x v="1"/>
    <x v="1"/>
    <s v="Logitech Flash Drive, Erganomic"/>
    <n v="84.960000000000008"/>
    <n v="3"/>
    <n v="0"/>
    <n v="38.160000000000004"/>
    <x v="0"/>
    <s v="05"/>
    <x v="5"/>
  </r>
  <r>
    <x v="936"/>
    <s v="ES-2019-2598901"/>
    <d v="2019-05-29T00:00:00"/>
    <d v="2019-05-31T00:00:00"/>
    <s v="Second Class"/>
    <s v="FG-14260"/>
    <x v="348"/>
    <s v="Home Office"/>
    <s v="Bordeaux"/>
    <x v="1"/>
    <x v="1"/>
    <s v="Central"/>
    <s v="OFF-AR-10000176"/>
    <x v="0"/>
    <x v="7"/>
    <s v="Sanford Highlighters, Water Color"/>
    <n v="113.58"/>
    <n v="6"/>
    <n v="0"/>
    <n v="40.86"/>
    <x v="0"/>
    <s v="05"/>
    <x v="5"/>
  </r>
  <r>
    <x v="937"/>
    <s v="ES-2019-2598901"/>
    <d v="2019-05-29T00:00:00"/>
    <d v="2019-05-31T00:00:00"/>
    <s v="Second Class"/>
    <s v="FG-14260"/>
    <x v="348"/>
    <s v="Home Office"/>
    <s v="Bordeaux"/>
    <x v="1"/>
    <x v="1"/>
    <s v="Central"/>
    <s v="OFF-AP-10001593"/>
    <x v="0"/>
    <x v="5"/>
    <s v="Cuisinart Microwave, Red"/>
    <n v="1253.07"/>
    <n v="5"/>
    <n v="0.1"/>
    <n v="236.67"/>
    <x v="0"/>
    <s v="05"/>
    <x v="5"/>
  </r>
  <r>
    <x v="938"/>
    <s v="ES-2019-2598901"/>
    <d v="2019-05-29T00:00:00"/>
    <d v="2019-05-31T00:00:00"/>
    <s v="Second Class"/>
    <s v="FG-14260"/>
    <x v="348"/>
    <s v="Home Office"/>
    <s v="Bordeaux"/>
    <x v="1"/>
    <x v="1"/>
    <s v="Central"/>
    <s v="TEC-AC-10003463"/>
    <x v="1"/>
    <x v="1"/>
    <s v="Enermax Numeric Keypad, USB"/>
    <n v="165.42000000000002"/>
    <n v="3"/>
    <n v="0"/>
    <n v="47.97"/>
    <x v="0"/>
    <s v="05"/>
    <x v="5"/>
  </r>
  <r>
    <x v="939"/>
    <s v="IT-2019-5062587"/>
    <d v="2019-11-20T00:00:00"/>
    <d v="2019-11-27T00:00:00"/>
    <s v="Standard Class"/>
    <s v="DN-13690"/>
    <x v="349"/>
    <s v="Consumer"/>
    <s v="Molfetta"/>
    <x v="41"/>
    <x v="3"/>
    <s v="South"/>
    <s v="TEC-PH-10003513"/>
    <x v="1"/>
    <x v="3"/>
    <s v="Nokia Speaker Phone, VoIP"/>
    <n v="147.88799999999998"/>
    <n v="2"/>
    <n v="0.4"/>
    <n v="-91.212000000000003"/>
    <x v="0"/>
    <s v="11"/>
    <x v="6"/>
  </r>
  <r>
    <x v="940"/>
    <s v="ES-2017-5338551"/>
    <d v="2017-11-30T00:00:00"/>
    <d v="2017-12-04T00:00:00"/>
    <s v="Standard Class"/>
    <s v="EH-14185"/>
    <x v="350"/>
    <s v="Consumer"/>
    <s v="Luton"/>
    <x v="0"/>
    <x v="0"/>
    <s v="North"/>
    <s v="OFF-BI-10001808"/>
    <x v="0"/>
    <x v="9"/>
    <s v="Cardinal Binding Machine, Clear"/>
    <n v="196.92000000000004"/>
    <n v="4"/>
    <n v="0"/>
    <n v="78.72"/>
    <x v="1"/>
    <s v="11"/>
    <x v="6"/>
  </r>
  <r>
    <x v="941"/>
    <s v="IT-2019-2529211"/>
    <d v="2019-07-09T00:00:00"/>
    <d v="2019-07-10T00:00:00"/>
    <s v="First Class"/>
    <s v="MM-17920"/>
    <x v="297"/>
    <s v="Consumer"/>
    <s v="Celle"/>
    <x v="40"/>
    <x v="2"/>
    <s v="Central"/>
    <s v="TEC-PH-10002623"/>
    <x v="1"/>
    <x v="3"/>
    <s v="Cisco Smart Phone, with Caller ID"/>
    <n v="2616.96"/>
    <n v="4"/>
    <n v="0"/>
    <n v="1151.4000000000001"/>
    <x v="0"/>
    <s v="07"/>
    <x v="9"/>
  </r>
  <r>
    <x v="942"/>
    <s v="ES-2019-3625378"/>
    <d v="2019-12-29T00:00:00"/>
    <d v="2020-01-03T00:00:00"/>
    <s v="Standard Class"/>
    <s v="CS-12490"/>
    <x v="161"/>
    <s v="Corporate"/>
    <s v="Sarcelles"/>
    <x v="4"/>
    <x v="1"/>
    <s v="Central"/>
    <s v="OFF-AR-10002433"/>
    <x v="0"/>
    <x v="7"/>
    <s v="Stanley Pens, Easy-Erase"/>
    <n v="30.96"/>
    <n v="3"/>
    <n v="0"/>
    <n v="13.59"/>
    <x v="0"/>
    <s v="12"/>
    <x v="10"/>
  </r>
  <r>
    <x v="943"/>
    <s v="ES-2017-2332844"/>
    <d v="2017-03-03T00:00:00"/>
    <d v="2017-03-08T00:00:00"/>
    <s v="Standard Class"/>
    <s v="BT-11680"/>
    <x v="351"/>
    <s v="Consumer"/>
    <s v="Birmingham"/>
    <x v="0"/>
    <x v="0"/>
    <s v="North"/>
    <s v="OFF-ST-10003995"/>
    <x v="0"/>
    <x v="0"/>
    <s v="Eldon File Cart, Single Width"/>
    <n v="447.72"/>
    <n v="7"/>
    <n v="0.5"/>
    <n v="-286.65000000000003"/>
    <x v="1"/>
    <s v="03"/>
    <x v="4"/>
  </r>
  <r>
    <x v="944"/>
    <s v="ES-2017-2332844"/>
    <d v="2017-03-03T00:00:00"/>
    <d v="2017-03-08T00:00:00"/>
    <s v="Standard Class"/>
    <s v="BT-11680"/>
    <x v="351"/>
    <s v="Consumer"/>
    <s v="Birmingham"/>
    <x v="0"/>
    <x v="0"/>
    <s v="North"/>
    <s v="OFF-ST-10002608"/>
    <x v="0"/>
    <x v="0"/>
    <s v="Eldon Box, Industrial"/>
    <n v="10.739999999999998"/>
    <n v="2"/>
    <n v="0.5"/>
    <n v="-2.8199999999999985"/>
    <x v="1"/>
    <s v="03"/>
    <x v="4"/>
  </r>
  <r>
    <x v="945"/>
    <s v="ES-2017-2332844"/>
    <d v="2017-03-03T00:00:00"/>
    <d v="2017-03-08T00:00:00"/>
    <s v="Standard Class"/>
    <s v="BT-11680"/>
    <x v="351"/>
    <s v="Consumer"/>
    <s v="Birmingham"/>
    <x v="0"/>
    <x v="0"/>
    <s v="North"/>
    <s v="OFF-SU-10004818"/>
    <x v="0"/>
    <x v="13"/>
    <s v="Stiletto Trimmer, Steel"/>
    <n v="126.45000000000002"/>
    <n v="6"/>
    <n v="0.5"/>
    <n v="-40.590000000000032"/>
    <x v="1"/>
    <s v="03"/>
    <x v="4"/>
  </r>
  <r>
    <x v="946"/>
    <s v="ES-2017-2332844"/>
    <d v="2017-03-03T00:00:00"/>
    <d v="2017-03-08T00:00:00"/>
    <s v="Standard Class"/>
    <s v="BT-11680"/>
    <x v="351"/>
    <s v="Consumer"/>
    <s v="Birmingham"/>
    <x v="0"/>
    <x v="0"/>
    <s v="North"/>
    <s v="OFF-BI-10004328"/>
    <x v="0"/>
    <x v="9"/>
    <s v="Wilson Jones Binding Machine, Economy"/>
    <n v="97.92"/>
    <n v="4"/>
    <n v="0.5"/>
    <n v="-27.480000000000004"/>
    <x v="1"/>
    <s v="03"/>
    <x v="4"/>
  </r>
  <r>
    <x v="947"/>
    <s v="ES-2017-2332844"/>
    <d v="2017-03-03T00:00:00"/>
    <d v="2017-03-08T00:00:00"/>
    <s v="Standard Class"/>
    <s v="BT-11680"/>
    <x v="351"/>
    <s v="Consumer"/>
    <s v="Birmingham"/>
    <x v="0"/>
    <x v="0"/>
    <s v="North"/>
    <s v="FUR-BO-10001892"/>
    <x v="2"/>
    <x v="10"/>
    <s v="Sauder Library with Doors, Pine"/>
    <n v="583.47"/>
    <n v="3"/>
    <n v="0.5"/>
    <n v="-490.14000000000004"/>
    <x v="1"/>
    <s v="03"/>
    <x v="4"/>
  </r>
  <r>
    <x v="948"/>
    <s v="ES-2016-1591803"/>
    <d v="2016-08-09T00:00:00"/>
    <d v="2016-08-13T00:00:00"/>
    <s v="Second Class"/>
    <s v="JF-15295"/>
    <x v="352"/>
    <s v="Consumer"/>
    <s v="Fontenay-aux-Roses"/>
    <x v="4"/>
    <x v="1"/>
    <s v="Central"/>
    <s v="TEC-MA-10000687"/>
    <x v="1"/>
    <x v="11"/>
    <s v="Konica Calculator, Red"/>
    <n v="248.77800000000002"/>
    <n v="6"/>
    <n v="0.15"/>
    <n v="70.218000000000004"/>
    <x v="3"/>
    <s v="08"/>
    <x v="1"/>
  </r>
  <r>
    <x v="949"/>
    <s v="IT-2016-5515844"/>
    <d v="2016-12-02T00:00:00"/>
    <d v="2016-12-04T00:00:00"/>
    <s v="First Class"/>
    <s v="LO-17170"/>
    <x v="189"/>
    <s v="Corporate"/>
    <s v="Stockholm"/>
    <x v="14"/>
    <x v="6"/>
    <s v="North"/>
    <s v="OFF-BI-10002172"/>
    <x v="0"/>
    <x v="9"/>
    <s v="Acco Binding Machine, Recycled"/>
    <n v="180.07499999999999"/>
    <n v="7"/>
    <n v="0.5"/>
    <n v="-90.194999999999993"/>
    <x v="3"/>
    <s v="12"/>
    <x v="10"/>
  </r>
  <r>
    <x v="950"/>
    <s v="IT-2017-3079936"/>
    <d v="2017-09-18T00:00:00"/>
    <d v="2017-09-23T00:00:00"/>
    <s v="Second Class"/>
    <s v="LH-17020"/>
    <x v="353"/>
    <s v="Consumer"/>
    <s v="Evry"/>
    <x v="4"/>
    <x v="1"/>
    <s v="Central"/>
    <s v="OFF-AP-10000540"/>
    <x v="0"/>
    <x v="5"/>
    <s v="Hamilton Beach Refrigerator, Red"/>
    <n v="900.23399999999992"/>
    <n v="2"/>
    <n v="0.1"/>
    <n v="-10.025999999999996"/>
    <x v="1"/>
    <s v="09"/>
    <x v="3"/>
  </r>
  <r>
    <x v="951"/>
    <s v="ES-2016-1426891"/>
    <d v="2016-09-21T00:00:00"/>
    <d v="2016-09-23T00:00:00"/>
    <s v="Second Class"/>
    <s v="DB-13060"/>
    <x v="62"/>
    <s v="Consumer"/>
    <s v="Bochum"/>
    <x v="3"/>
    <x v="2"/>
    <s v="Central"/>
    <s v="TEC-CO-10004365"/>
    <x v="1"/>
    <x v="4"/>
    <s v="HP Wireless Fax, Color"/>
    <n v="3616.5"/>
    <n v="10"/>
    <n v="0"/>
    <n v="36"/>
    <x v="3"/>
    <s v="09"/>
    <x v="3"/>
  </r>
  <r>
    <x v="952"/>
    <s v="ES-2016-1426891"/>
    <d v="2016-09-21T00:00:00"/>
    <d v="2016-09-23T00:00:00"/>
    <s v="Second Class"/>
    <s v="DB-13060"/>
    <x v="62"/>
    <s v="Consumer"/>
    <s v="Bochum"/>
    <x v="3"/>
    <x v="2"/>
    <s v="Central"/>
    <s v="FUR-CH-10002288"/>
    <x v="2"/>
    <x v="15"/>
    <s v="SAFCO Bag Chairs, Red"/>
    <n v="177.98400000000001"/>
    <n v="4"/>
    <n v="0.1"/>
    <n v="-5.9760000000000009"/>
    <x v="3"/>
    <s v="09"/>
    <x v="3"/>
  </r>
  <r>
    <x v="953"/>
    <s v="ES-2016-3188488"/>
    <d v="2016-02-02T00:00:00"/>
    <d v="2016-02-07T00:00:00"/>
    <s v="Second Class"/>
    <s v="KL-16645"/>
    <x v="354"/>
    <s v="Consumer"/>
    <s v="Barcelona"/>
    <x v="9"/>
    <x v="4"/>
    <s v="South"/>
    <s v="FUR-CH-10000488"/>
    <x v="2"/>
    <x v="15"/>
    <s v="SAFCO Steel Folding Chair, Black"/>
    <n v="266.49600000000004"/>
    <n v="4"/>
    <n v="0.2"/>
    <n v="23.255999999999986"/>
    <x v="3"/>
    <s v="02"/>
    <x v="0"/>
  </r>
  <r>
    <x v="954"/>
    <s v="ES-2016-3188488"/>
    <d v="2016-02-02T00:00:00"/>
    <d v="2016-02-07T00:00:00"/>
    <s v="Second Class"/>
    <s v="KL-16645"/>
    <x v="354"/>
    <s v="Consumer"/>
    <s v="Barcelona"/>
    <x v="9"/>
    <x v="4"/>
    <s v="South"/>
    <s v="FUR-BO-10000967"/>
    <x v="2"/>
    <x v="10"/>
    <s v="Ikea Library with Doors, Pine"/>
    <n v="729.48"/>
    <n v="2"/>
    <n v="0"/>
    <n v="240.71999999999997"/>
    <x v="3"/>
    <s v="02"/>
    <x v="0"/>
  </r>
  <r>
    <x v="955"/>
    <s v="ES-2016-3188488"/>
    <d v="2016-02-02T00:00:00"/>
    <d v="2016-02-07T00:00:00"/>
    <s v="Second Class"/>
    <s v="KL-16645"/>
    <x v="354"/>
    <s v="Consumer"/>
    <s v="Barcelona"/>
    <x v="9"/>
    <x v="4"/>
    <s v="South"/>
    <s v="OFF-AR-10001461"/>
    <x v="0"/>
    <x v="7"/>
    <s v="BIC Canvas, Water Color"/>
    <n v="56.88"/>
    <n v="1"/>
    <n v="0"/>
    <n v="0.54"/>
    <x v="3"/>
    <s v="02"/>
    <x v="0"/>
  </r>
  <r>
    <x v="956"/>
    <s v="ES-2016-3188488"/>
    <d v="2016-02-02T00:00:00"/>
    <d v="2016-02-07T00:00:00"/>
    <s v="Second Class"/>
    <s v="KL-16645"/>
    <x v="354"/>
    <s v="Consumer"/>
    <s v="Barcelona"/>
    <x v="9"/>
    <x v="4"/>
    <s v="South"/>
    <s v="OFF-AR-10000584"/>
    <x v="0"/>
    <x v="7"/>
    <s v="Sanford Pencil Sharpener, Water Color"/>
    <n v="116.03999999999999"/>
    <n v="4"/>
    <n v="0"/>
    <n v="12.72"/>
    <x v="3"/>
    <s v="02"/>
    <x v="0"/>
  </r>
  <r>
    <x v="957"/>
    <s v="ES-2017-3876991"/>
    <d v="2017-11-21T00:00:00"/>
    <d v="2017-11-26T00:00:00"/>
    <s v="Standard Class"/>
    <s v="MO-17950"/>
    <x v="110"/>
    <s v="Consumer"/>
    <s v="Salamanca"/>
    <x v="43"/>
    <x v="4"/>
    <s v="South"/>
    <s v="OFF-SU-10002451"/>
    <x v="0"/>
    <x v="13"/>
    <s v="Elite Letter Opener, High Speed"/>
    <n v="80.099999999999994"/>
    <n v="3"/>
    <n v="0"/>
    <n v="33.57"/>
    <x v="1"/>
    <s v="11"/>
    <x v="6"/>
  </r>
  <r>
    <x v="958"/>
    <s v="ES-2017-3876991"/>
    <d v="2017-11-21T00:00:00"/>
    <d v="2017-11-26T00:00:00"/>
    <s v="Standard Class"/>
    <s v="MO-17950"/>
    <x v="110"/>
    <s v="Consumer"/>
    <s v="Salamanca"/>
    <x v="43"/>
    <x v="4"/>
    <s v="South"/>
    <s v="TEC-CO-10003807"/>
    <x v="1"/>
    <x v="4"/>
    <s v="HP Personal Copier, Laser"/>
    <n v="248.57999999999998"/>
    <n v="2"/>
    <n v="0"/>
    <n v="84.48"/>
    <x v="1"/>
    <s v="11"/>
    <x v="6"/>
  </r>
  <r>
    <x v="959"/>
    <s v="ES-2017-3569748"/>
    <d v="2017-06-22T00:00:00"/>
    <d v="2017-06-26T00:00:00"/>
    <s v="Standard Class"/>
    <s v="PB-18805"/>
    <x v="43"/>
    <s v="Home Office"/>
    <s v="Torrevieja"/>
    <x v="53"/>
    <x v="4"/>
    <s v="South"/>
    <s v="OFF-SU-10001983"/>
    <x v="0"/>
    <x v="13"/>
    <s v="Stiletto Box Cutter, Steel"/>
    <n v="212.21999999999997"/>
    <n v="6"/>
    <n v="0"/>
    <n v="14.76"/>
    <x v="1"/>
    <s v="06"/>
    <x v="2"/>
  </r>
  <r>
    <x v="960"/>
    <s v="ES-2017-3519634"/>
    <d v="2017-10-23T00:00:00"/>
    <d v="2017-10-27T00:00:00"/>
    <s v="Second Class"/>
    <s v="CH-12070"/>
    <x v="97"/>
    <s v="Home Office"/>
    <s v="Northampton"/>
    <x v="0"/>
    <x v="0"/>
    <s v="North"/>
    <s v="FUR-BO-10003554"/>
    <x v="2"/>
    <x v="10"/>
    <s v="Dania 3-Shelf Cabinet, Mobile"/>
    <n v="719.85"/>
    <n v="5"/>
    <n v="0"/>
    <n v="50.25"/>
    <x v="1"/>
    <s v="10"/>
    <x v="11"/>
  </r>
  <r>
    <x v="961"/>
    <s v="IT-2019-1555885"/>
    <d v="2019-07-14T00:00:00"/>
    <d v="2019-07-21T00:00:00"/>
    <s v="Standard Class"/>
    <s v="SM-20320"/>
    <x v="355"/>
    <s v="Home Office"/>
    <s v="Stockholm"/>
    <x v="14"/>
    <x v="6"/>
    <s v="North"/>
    <s v="OFF-ST-10000355"/>
    <x v="0"/>
    <x v="0"/>
    <s v="Eldon Box, Wire Frame"/>
    <n v="32.654999999999994"/>
    <n v="7"/>
    <n v="0.5"/>
    <n v="-11.864999999999995"/>
    <x v="0"/>
    <s v="07"/>
    <x v="9"/>
  </r>
  <r>
    <x v="962"/>
    <s v="IT-2019-1555885"/>
    <d v="2019-07-14T00:00:00"/>
    <d v="2019-07-21T00:00:00"/>
    <s v="Standard Class"/>
    <s v="SM-20320"/>
    <x v="355"/>
    <s v="Home Office"/>
    <s v="Stockholm"/>
    <x v="14"/>
    <x v="6"/>
    <s v="North"/>
    <s v="OFF-AR-10001110"/>
    <x v="0"/>
    <x v="7"/>
    <s v="BIC Pencil Sharpener, Water Color"/>
    <n v="32.19"/>
    <n v="2"/>
    <n v="0.5"/>
    <n v="-7.769999999999996"/>
    <x v="0"/>
    <s v="07"/>
    <x v="9"/>
  </r>
  <r>
    <x v="963"/>
    <s v="ES-2019-4613373"/>
    <d v="2019-03-21T00:00:00"/>
    <d v="2019-03-24T00:00:00"/>
    <s v="Second Class"/>
    <s v="ME-17320"/>
    <x v="356"/>
    <s v="Home Office"/>
    <s v="Antony"/>
    <x v="4"/>
    <x v="1"/>
    <s v="Central"/>
    <s v="OFF-ST-10003132"/>
    <x v="0"/>
    <x v="0"/>
    <s v="Fellowes Box, Blue"/>
    <n v="88.56"/>
    <n v="5"/>
    <n v="0.1"/>
    <n v="5.7600000000000016"/>
    <x v="0"/>
    <s v="03"/>
    <x v="4"/>
  </r>
  <r>
    <x v="964"/>
    <s v="ES-2019-4613373"/>
    <d v="2019-03-21T00:00:00"/>
    <d v="2019-03-24T00:00:00"/>
    <s v="Second Class"/>
    <s v="ME-17320"/>
    <x v="356"/>
    <s v="Home Office"/>
    <s v="Antony"/>
    <x v="4"/>
    <x v="1"/>
    <s v="Central"/>
    <s v="OFF-AR-10002165"/>
    <x v="0"/>
    <x v="7"/>
    <s v="Boston Sketch Pad, Fluorescent"/>
    <n v="199.44"/>
    <n v="4"/>
    <n v="0"/>
    <n v="0"/>
    <x v="0"/>
    <s v="03"/>
    <x v="4"/>
  </r>
  <r>
    <x v="965"/>
    <s v="ES-2019-3404737"/>
    <d v="2019-02-17T00:00:00"/>
    <d v="2019-02-21T00:00:00"/>
    <s v="Standard Class"/>
    <s v="EH-13945"/>
    <x v="357"/>
    <s v="Consumer"/>
    <s v="Genoa"/>
    <x v="77"/>
    <x v="3"/>
    <s v="South"/>
    <s v="OFF-BI-10000368"/>
    <x v="0"/>
    <x v="9"/>
    <s v="Avery Binder Covers, Durable"/>
    <n v="37.709999999999994"/>
    <n v="3"/>
    <n v="0"/>
    <n v="4.8600000000000003"/>
    <x v="0"/>
    <s v="02"/>
    <x v="0"/>
  </r>
  <r>
    <x v="966"/>
    <s v="ES-2019-3404737"/>
    <d v="2019-02-17T00:00:00"/>
    <d v="2019-02-21T00:00:00"/>
    <s v="Standard Class"/>
    <s v="EH-13945"/>
    <x v="357"/>
    <s v="Consumer"/>
    <s v="Genoa"/>
    <x v="77"/>
    <x v="3"/>
    <s v="South"/>
    <s v="OFF-SU-10001125"/>
    <x v="0"/>
    <x v="13"/>
    <s v="Stiletto Letter Opener, High Speed"/>
    <n v="111.12000000000002"/>
    <n v="4"/>
    <n v="0"/>
    <n v="18.84"/>
    <x v="0"/>
    <s v="02"/>
    <x v="0"/>
  </r>
  <r>
    <x v="967"/>
    <s v="IT-2019-2242266"/>
    <d v="2019-11-10T00:00:00"/>
    <d v="2019-11-15T00:00:00"/>
    <s v="Standard Class"/>
    <s v="HR-14830"/>
    <x v="358"/>
    <s v="Corporate"/>
    <s v="Cuxhaven"/>
    <x v="40"/>
    <x v="2"/>
    <s v="Central"/>
    <s v="OFF-AP-10002264"/>
    <x v="0"/>
    <x v="5"/>
    <s v="KitchenAid Blender, White"/>
    <n v="268.92"/>
    <n v="3"/>
    <n v="0.1"/>
    <n v="110.51999999999998"/>
    <x v="0"/>
    <s v="11"/>
    <x v="6"/>
  </r>
  <r>
    <x v="968"/>
    <s v="ES-2019-1343492"/>
    <d v="2019-10-13T00:00:00"/>
    <d v="2019-10-18T00:00:00"/>
    <s v="Standard Class"/>
    <s v="NF-18385"/>
    <x v="205"/>
    <s v="Consumer"/>
    <s v="Yerres"/>
    <x v="4"/>
    <x v="1"/>
    <s v="Central"/>
    <s v="OFF-AR-10004492"/>
    <x v="0"/>
    <x v="7"/>
    <s v="BIC Canvas, Blue"/>
    <n v="107.39999999999999"/>
    <n v="2"/>
    <n v="0"/>
    <n v="8.58"/>
    <x v="0"/>
    <s v="10"/>
    <x v="11"/>
  </r>
  <r>
    <x v="969"/>
    <s v="ES-2019-1343492"/>
    <d v="2019-10-13T00:00:00"/>
    <d v="2019-10-18T00:00:00"/>
    <s v="Standard Class"/>
    <s v="NF-18385"/>
    <x v="205"/>
    <s v="Consumer"/>
    <s v="Yerres"/>
    <x v="4"/>
    <x v="1"/>
    <s v="Central"/>
    <s v="TEC-CO-10001596"/>
    <x v="1"/>
    <x v="4"/>
    <s v="Brother Wireless Fax, Color"/>
    <n v="1616.0625"/>
    <n v="5"/>
    <n v="0.15"/>
    <n v="113.96249999999998"/>
    <x v="0"/>
    <s v="10"/>
    <x v="11"/>
  </r>
  <r>
    <x v="970"/>
    <s v="IT-2018-5719417"/>
    <d v="2018-05-22T00:00:00"/>
    <d v="2018-05-26T00:00:00"/>
    <s v="Standard Class"/>
    <s v="MZ-17515"/>
    <x v="359"/>
    <s v="Corporate"/>
    <s v="Bordeaux"/>
    <x v="1"/>
    <x v="1"/>
    <s v="Central"/>
    <s v="FUR-BO-10000002"/>
    <x v="2"/>
    <x v="10"/>
    <s v="Bush Classic Bookcase, Mobile"/>
    <n v="373.67999999999995"/>
    <n v="1"/>
    <n v="0.1"/>
    <n v="-20.759999999999998"/>
    <x v="2"/>
    <s v="05"/>
    <x v="5"/>
  </r>
  <r>
    <x v="971"/>
    <s v="IT-2018-5719417"/>
    <d v="2018-05-22T00:00:00"/>
    <d v="2018-05-26T00:00:00"/>
    <s v="Standard Class"/>
    <s v="MZ-17515"/>
    <x v="359"/>
    <s v="Corporate"/>
    <s v="Bordeaux"/>
    <x v="1"/>
    <x v="1"/>
    <s v="Central"/>
    <s v="OFF-BI-10001820"/>
    <x v="0"/>
    <x v="9"/>
    <s v="Wilson Jones Binding Machine, Durable"/>
    <n v="100.92"/>
    <n v="2"/>
    <n v="0"/>
    <n v="1.98"/>
    <x v="2"/>
    <s v="05"/>
    <x v="5"/>
  </r>
  <r>
    <x v="972"/>
    <s v="IT-2018-5719417"/>
    <d v="2018-05-22T00:00:00"/>
    <d v="2018-05-26T00:00:00"/>
    <s v="Standard Class"/>
    <s v="MZ-17515"/>
    <x v="359"/>
    <s v="Corporate"/>
    <s v="Bordeaux"/>
    <x v="1"/>
    <x v="1"/>
    <s v="Central"/>
    <s v="FUR-CH-10003249"/>
    <x v="2"/>
    <x v="15"/>
    <s v="Novimex Chairmat, Adjustable"/>
    <n v="105.89400000000001"/>
    <n v="2"/>
    <n v="0.1"/>
    <n v="32.934000000000005"/>
    <x v="2"/>
    <s v="05"/>
    <x v="5"/>
  </r>
  <r>
    <x v="973"/>
    <s v="IT-2018-5719417"/>
    <d v="2018-05-22T00:00:00"/>
    <d v="2018-05-26T00:00:00"/>
    <s v="Standard Class"/>
    <s v="MZ-17515"/>
    <x v="359"/>
    <s v="Corporate"/>
    <s v="Bordeaux"/>
    <x v="1"/>
    <x v="1"/>
    <s v="Central"/>
    <s v="TEC-MA-10004323"/>
    <x v="1"/>
    <x v="11"/>
    <s v="Panasonic Phone, White"/>
    <n v="212.28750000000002"/>
    <n v="3"/>
    <n v="0.15"/>
    <n v="-15.052499999999995"/>
    <x v="2"/>
    <s v="05"/>
    <x v="5"/>
  </r>
  <r>
    <x v="974"/>
    <s v="IT-2018-5719417"/>
    <d v="2018-05-22T00:00:00"/>
    <d v="2018-05-26T00:00:00"/>
    <s v="Standard Class"/>
    <s v="MZ-17515"/>
    <x v="359"/>
    <s v="Corporate"/>
    <s v="Bordeaux"/>
    <x v="1"/>
    <x v="1"/>
    <s v="Central"/>
    <s v="OFF-BI-10002047"/>
    <x v="0"/>
    <x v="9"/>
    <s v="Acco Index Tab, Durable"/>
    <n v="26.819999999999993"/>
    <n v="3"/>
    <n v="0"/>
    <n v="5.8500000000000005"/>
    <x v="2"/>
    <s v="05"/>
    <x v="5"/>
  </r>
  <r>
    <x v="975"/>
    <s v="IT-2018-5719417"/>
    <d v="2018-05-22T00:00:00"/>
    <d v="2018-05-26T00:00:00"/>
    <s v="Standard Class"/>
    <s v="MZ-17515"/>
    <x v="359"/>
    <s v="Corporate"/>
    <s v="Bordeaux"/>
    <x v="1"/>
    <x v="1"/>
    <s v="Central"/>
    <s v="OFF-AR-10000219"/>
    <x v="0"/>
    <x v="7"/>
    <s v="Sanford Highlighters, Blue"/>
    <n v="62.999999999999986"/>
    <n v="4"/>
    <n v="0"/>
    <n v="6.84"/>
    <x v="2"/>
    <s v="05"/>
    <x v="5"/>
  </r>
  <r>
    <x v="976"/>
    <s v="IT-2018-5719417"/>
    <d v="2018-05-22T00:00:00"/>
    <d v="2018-05-26T00:00:00"/>
    <s v="Standard Class"/>
    <s v="MZ-17515"/>
    <x v="359"/>
    <s v="Corporate"/>
    <s v="Bordeaux"/>
    <x v="1"/>
    <x v="1"/>
    <s v="Central"/>
    <s v="TEC-CO-10000228"/>
    <x v="1"/>
    <x v="4"/>
    <s v="Hewlett Personal Copier, Laser"/>
    <n v="735.77699999999982"/>
    <n v="6"/>
    <n v="0.15"/>
    <n v="-78.002999999999957"/>
    <x v="2"/>
    <s v="05"/>
    <x v="5"/>
  </r>
  <r>
    <x v="977"/>
    <s v="IT-2018-5719417"/>
    <d v="2018-05-22T00:00:00"/>
    <d v="2018-05-26T00:00:00"/>
    <s v="Standard Class"/>
    <s v="MZ-17515"/>
    <x v="359"/>
    <s v="Corporate"/>
    <s v="Bordeaux"/>
    <x v="1"/>
    <x v="1"/>
    <s v="Central"/>
    <s v="OFF-BI-10000121"/>
    <x v="0"/>
    <x v="9"/>
    <s v="Cardinal Index Tab, Clear"/>
    <n v="26.879999999999995"/>
    <n v="4"/>
    <n v="0"/>
    <n v="11.28"/>
    <x v="2"/>
    <s v="05"/>
    <x v="5"/>
  </r>
  <r>
    <x v="978"/>
    <s v="ES-2019-5625908"/>
    <d v="2019-09-12T00:00:00"/>
    <d v="2019-09-12T00:00:00"/>
    <s v="Same Day"/>
    <s v="KM-16375"/>
    <x v="65"/>
    <s v="Home Office"/>
    <s v="Mainz"/>
    <x v="13"/>
    <x v="2"/>
    <s v="Central"/>
    <s v="OFF-AR-10000751"/>
    <x v="0"/>
    <x v="7"/>
    <s v="Boston Highlighters, Fluorescent"/>
    <n v="60.389999999999986"/>
    <n v="3"/>
    <n v="0"/>
    <n v="15.66"/>
    <x v="0"/>
    <s v="09"/>
    <x v="3"/>
  </r>
  <r>
    <x v="979"/>
    <s v="ES-2019-5625908"/>
    <d v="2019-09-12T00:00:00"/>
    <d v="2019-09-12T00:00:00"/>
    <s v="Same Day"/>
    <s v="KM-16375"/>
    <x v="65"/>
    <s v="Home Office"/>
    <s v="Mainz"/>
    <x v="13"/>
    <x v="2"/>
    <s v="Central"/>
    <s v="TEC-MA-10001009"/>
    <x v="1"/>
    <x v="11"/>
    <s v="Panasonic Inkjet, Red"/>
    <n v="927.72"/>
    <n v="3"/>
    <n v="0"/>
    <n v="259.74"/>
    <x v="0"/>
    <s v="09"/>
    <x v="3"/>
  </r>
  <r>
    <x v="980"/>
    <s v="ES-2019-5625908"/>
    <d v="2019-09-12T00:00:00"/>
    <d v="2019-09-12T00:00:00"/>
    <s v="Same Day"/>
    <s v="KM-16375"/>
    <x v="65"/>
    <s v="Home Office"/>
    <s v="Mainz"/>
    <x v="13"/>
    <x v="2"/>
    <s v="Central"/>
    <s v="OFF-AR-10000409"/>
    <x v="0"/>
    <x v="7"/>
    <s v="Sanford Canvas, Easy-Erase"/>
    <n v="152.37"/>
    <n v="3"/>
    <n v="0"/>
    <n v="19.8"/>
    <x v="0"/>
    <s v="09"/>
    <x v="3"/>
  </r>
  <r>
    <x v="981"/>
    <s v="ES-2019-5625908"/>
    <d v="2019-09-12T00:00:00"/>
    <d v="2019-09-12T00:00:00"/>
    <s v="Same Day"/>
    <s v="KM-16375"/>
    <x v="65"/>
    <s v="Home Office"/>
    <s v="Mainz"/>
    <x v="13"/>
    <x v="2"/>
    <s v="Central"/>
    <s v="OFF-BI-10003058"/>
    <x v="0"/>
    <x v="9"/>
    <s v="Acco Binder Covers, Economy"/>
    <n v="39.959999999999994"/>
    <n v="3"/>
    <n v="0"/>
    <n v="16.38"/>
    <x v="0"/>
    <s v="09"/>
    <x v="3"/>
  </r>
  <r>
    <x v="982"/>
    <s v="ES-2019-5625908"/>
    <d v="2019-09-12T00:00:00"/>
    <d v="2019-09-12T00:00:00"/>
    <s v="Same Day"/>
    <s v="KM-16375"/>
    <x v="65"/>
    <s v="Home Office"/>
    <s v="Mainz"/>
    <x v="13"/>
    <x v="2"/>
    <s v="Central"/>
    <s v="FUR-CH-10003772"/>
    <x v="2"/>
    <x v="15"/>
    <s v="Office Star Chairmat, Red"/>
    <n v="236.95200000000003"/>
    <n v="4"/>
    <n v="0.1"/>
    <n v="78.911999999999992"/>
    <x v="0"/>
    <s v="09"/>
    <x v="3"/>
  </r>
  <r>
    <x v="983"/>
    <s v="ES-2019-4875323"/>
    <d v="2019-11-24T00:00:00"/>
    <d v="2019-11-29T00:00:00"/>
    <s v="Second Class"/>
    <s v="AC-10450"/>
    <x v="360"/>
    <s v="Consumer"/>
    <s v="Bochum"/>
    <x v="3"/>
    <x v="2"/>
    <s v="Central"/>
    <s v="OFF-ST-10000130"/>
    <x v="0"/>
    <x v="0"/>
    <s v="Eldon Trays, Wire Frame"/>
    <n v="211.68"/>
    <n v="5"/>
    <n v="0.1"/>
    <n v="68.13000000000001"/>
    <x v="0"/>
    <s v="11"/>
    <x v="6"/>
  </r>
  <r>
    <x v="984"/>
    <s v="ES-2017-4844965"/>
    <d v="2017-11-16T00:00:00"/>
    <d v="2017-11-18T00:00:00"/>
    <s v="First Class"/>
    <s v="AR-10345"/>
    <x v="171"/>
    <s v="Corporate"/>
    <s v="Albacete"/>
    <x v="10"/>
    <x v="4"/>
    <s v="South"/>
    <s v="TEC-CO-10000011"/>
    <x v="1"/>
    <x v="4"/>
    <s v="HP Personal Copier, High-Speed"/>
    <n v="734.93999999999994"/>
    <n v="6"/>
    <n v="0"/>
    <n v="190.98"/>
    <x v="1"/>
    <s v="11"/>
    <x v="6"/>
  </r>
  <r>
    <x v="985"/>
    <s v="ES-2017-4844965"/>
    <d v="2017-11-16T00:00:00"/>
    <d v="2017-11-18T00:00:00"/>
    <s v="First Class"/>
    <s v="AR-10345"/>
    <x v="171"/>
    <s v="Corporate"/>
    <s v="Albacete"/>
    <x v="10"/>
    <x v="4"/>
    <s v="South"/>
    <s v="OFF-AP-10000005"/>
    <x v="0"/>
    <x v="5"/>
    <s v="KitchenAid Microwave, Red"/>
    <n v="1551.6"/>
    <n v="5"/>
    <n v="0"/>
    <n v="108.6"/>
    <x v="1"/>
    <s v="11"/>
    <x v="6"/>
  </r>
  <r>
    <x v="986"/>
    <s v="ES-2019-5791774"/>
    <d v="2019-01-13T00:00:00"/>
    <d v="2019-01-13T00:00:00"/>
    <s v="Same Day"/>
    <s v="AG-10270"/>
    <x v="139"/>
    <s v="Consumer"/>
    <s v="Gateshead"/>
    <x v="0"/>
    <x v="0"/>
    <s v="North"/>
    <s v="OFF-AR-10004739"/>
    <x v="0"/>
    <x v="7"/>
    <s v="BIC Canvas, Easy-Erase"/>
    <n v="323.82"/>
    <n v="6"/>
    <n v="0"/>
    <n v="109.98000000000002"/>
    <x v="0"/>
    <s v="01"/>
    <x v="7"/>
  </r>
  <r>
    <x v="987"/>
    <s v="IT-2019-5669188"/>
    <d v="2019-11-17T00:00:00"/>
    <d v="2019-11-22T00:00:00"/>
    <s v="Second Class"/>
    <s v="PV-18985"/>
    <x v="187"/>
    <s v="Home Office"/>
    <s v="Nijmegen"/>
    <x v="60"/>
    <x v="5"/>
    <s v="Central"/>
    <s v="OFF-EN-10003392"/>
    <x v="0"/>
    <x v="8"/>
    <s v="Kraft Peel and Seal, Set of 50"/>
    <n v="71.715000000000003"/>
    <n v="7"/>
    <n v="0.5"/>
    <n v="-46.094999999999999"/>
    <x v="0"/>
    <s v="11"/>
    <x v="6"/>
  </r>
  <r>
    <x v="988"/>
    <s v="IT-2019-5669188"/>
    <d v="2019-11-17T00:00:00"/>
    <d v="2019-11-22T00:00:00"/>
    <s v="Second Class"/>
    <s v="PV-18985"/>
    <x v="187"/>
    <s v="Home Office"/>
    <s v="Nijmegen"/>
    <x v="60"/>
    <x v="5"/>
    <s v="Central"/>
    <s v="OFF-FA-10004734"/>
    <x v="0"/>
    <x v="6"/>
    <s v="Advantus Rubber Bands, Bulk Pack"/>
    <n v="41.475000000000001"/>
    <n v="5"/>
    <n v="0.5"/>
    <n v="-14.175000000000001"/>
    <x v="0"/>
    <s v="11"/>
    <x v="6"/>
  </r>
  <r>
    <x v="989"/>
    <s v="IT-2019-5669188"/>
    <d v="2019-11-17T00:00:00"/>
    <d v="2019-11-22T00:00:00"/>
    <s v="Second Class"/>
    <s v="PV-18985"/>
    <x v="187"/>
    <s v="Home Office"/>
    <s v="Nijmegen"/>
    <x v="60"/>
    <x v="5"/>
    <s v="Central"/>
    <s v="OFF-AR-10002113"/>
    <x v="0"/>
    <x v="7"/>
    <s v="Boston Highlighters, Easy-Erase"/>
    <n v="76.559999999999988"/>
    <n v="8"/>
    <n v="0.5"/>
    <n v="-42.959999999999994"/>
    <x v="0"/>
    <s v="11"/>
    <x v="6"/>
  </r>
  <r>
    <x v="990"/>
    <s v="ES-2019-3079041"/>
    <d v="2019-09-19T00:00:00"/>
    <d v="2019-09-25T00:00:00"/>
    <s v="Standard Class"/>
    <s v="SC-20770"/>
    <x v="92"/>
    <s v="Corporate"/>
    <s v="Vicenza"/>
    <x v="59"/>
    <x v="3"/>
    <s v="South"/>
    <s v="TEC-CO-10001192"/>
    <x v="1"/>
    <x v="4"/>
    <s v="HP Personal Copier, Digital"/>
    <n v="371.79"/>
    <n v="3"/>
    <n v="0"/>
    <n v="59.399999999999991"/>
    <x v="0"/>
    <s v="09"/>
    <x v="3"/>
  </r>
  <r>
    <x v="991"/>
    <s v="ES-2016-3080574"/>
    <d v="2016-06-30T00:00:00"/>
    <d v="2016-07-04T00:00:00"/>
    <s v="Standard Class"/>
    <s v="MS-17830"/>
    <x v="361"/>
    <s v="Consumer"/>
    <s v="Paris"/>
    <x v="4"/>
    <x v="1"/>
    <s v="Central"/>
    <s v="OFF-SU-10003343"/>
    <x v="0"/>
    <x v="13"/>
    <s v="Kleencut Shears, Steel"/>
    <n v="554.04"/>
    <n v="12"/>
    <n v="0"/>
    <n v="144"/>
    <x v="3"/>
    <s v="06"/>
    <x v="2"/>
  </r>
  <r>
    <x v="992"/>
    <s v="ES-2019-1566594"/>
    <d v="2019-05-10T00:00:00"/>
    <d v="2019-05-15T00:00:00"/>
    <s v="Standard Class"/>
    <s v="VS-21820"/>
    <x v="362"/>
    <s v="Consumer"/>
    <s v="Boulogne-Billancourt"/>
    <x v="4"/>
    <x v="1"/>
    <s v="Central"/>
    <s v="OFF-SU-10001021"/>
    <x v="0"/>
    <x v="13"/>
    <s v="Fiskars Box Cutter, Serrated"/>
    <n v="96.66"/>
    <n v="3"/>
    <n v="0"/>
    <n v="30.870000000000005"/>
    <x v="0"/>
    <s v="05"/>
    <x v="5"/>
  </r>
  <r>
    <x v="993"/>
    <s v="ES-2019-3730302"/>
    <d v="2019-11-10T00:00:00"/>
    <d v="2019-11-15T00:00:00"/>
    <s v="Second Class"/>
    <s v="CP-12340"/>
    <x v="363"/>
    <s v="Corporate"/>
    <s v="Lyon"/>
    <x v="23"/>
    <x v="1"/>
    <s v="Central"/>
    <s v="TEC-AC-10001636"/>
    <x v="1"/>
    <x v="1"/>
    <s v="Belkin Mouse, Erganomic"/>
    <n v="192.59999999999997"/>
    <n v="5"/>
    <n v="0"/>
    <n v="32.700000000000003"/>
    <x v="0"/>
    <s v="11"/>
    <x v="6"/>
  </r>
  <r>
    <x v="994"/>
    <s v="ES-2019-3730302"/>
    <d v="2019-11-10T00:00:00"/>
    <d v="2019-11-15T00:00:00"/>
    <s v="Second Class"/>
    <s v="CP-12340"/>
    <x v="363"/>
    <s v="Corporate"/>
    <s v="Lyon"/>
    <x v="23"/>
    <x v="1"/>
    <s v="Central"/>
    <s v="OFF-PA-10000961"/>
    <x v="0"/>
    <x v="12"/>
    <s v="Green Bar Parchment Paper, Premium"/>
    <n v="66.72"/>
    <n v="4"/>
    <n v="0"/>
    <n v="1.92"/>
    <x v="0"/>
    <s v="11"/>
    <x v="6"/>
  </r>
  <r>
    <x v="995"/>
    <s v="ES-2017-4070290"/>
    <d v="2017-12-28T00:00:00"/>
    <d v="2017-12-30T00:00:00"/>
    <s v="First Class"/>
    <s v="FM-14380"/>
    <x v="364"/>
    <s v="Consumer"/>
    <s v="Stoke-on-Trent"/>
    <x v="0"/>
    <x v="0"/>
    <s v="North"/>
    <s v="TEC-AC-10002204"/>
    <x v="1"/>
    <x v="1"/>
    <s v="Belkin Flash Drive, Erganomic"/>
    <n v="119.25"/>
    <n v="3"/>
    <n v="0"/>
    <n v="3.51"/>
    <x v="1"/>
    <s v="12"/>
    <x v="10"/>
  </r>
  <r>
    <x v="996"/>
    <s v="ES-2019-5241576"/>
    <d v="2019-05-19T00:00:00"/>
    <d v="2019-05-22T00:00:00"/>
    <s v="First Class"/>
    <s v="AB-10105"/>
    <x v="319"/>
    <s v="Consumer"/>
    <s v="Avion"/>
    <x v="30"/>
    <x v="1"/>
    <s v="Central"/>
    <s v="OFF-AR-10001462"/>
    <x v="0"/>
    <x v="7"/>
    <s v="Stanley Highlighters, Fluorescent"/>
    <n v="31.919999999999995"/>
    <n v="2"/>
    <n v="0"/>
    <n v="11.76"/>
    <x v="0"/>
    <s v="05"/>
    <x v="5"/>
  </r>
  <r>
    <x v="997"/>
    <s v="ES-2019-5241576"/>
    <d v="2019-05-19T00:00:00"/>
    <d v="2019-05-22T00:00:00"/>
    <s v="First Class"/>
    <s v="AB-10105"/>
    <x v="319"/>
    <s v="Consumer"/>
    <s v="Avion"/>
    <x v="30"/>
    <x v="1"/>
    <s v="Central"/>
    <s v="OFF-ST-10000095"/>
    <x v="0"/>
    <x v="0"/>
    <s v="Fellowes File Cart, Industrial"/>
    <n v="744.06600000000014"/>
    <n v="6"/>
    <n v="0.1"/>
    <n v="24.785999999999987"/>
    <x v="0"/>
    <s v="05"/>
    <x v="5"/>
  </r>
  <r>
    <x v="998"/>
    <s v="ES-2018-2310454"/>
    <d v="2018-06-06T00:00:00"/>
    <d v="2018-06-09T00:00:00"/>
    <s v="Second Class"/>
    <s v="MY-17380"/>
    <x v="78"/>
    <s v="Corporate"/>
    <s v="Avion"/>
    <x v="30"/>
    <x v="1"/>
    <s v="Central"/>
    <s v="FUR-CH-10004506"/>
    <x v="2"/>
    <x v="15"/>
    <s v="Novimex Steel Folding Chair, Set of Two"/>
    <n v="228.09600000000003"/>
    <n v="3"/>
    <n v="0.1"/>
    <n v="-12.744000000000003"/>
    <x v="2"/>
    <s v="06"/>
    <x v="2"/>
  </r>
  <r>
    <x v="999"/>
    <s v="ES-2018-3561047"/>
    <d v="2018-08-28T00:00:00"/>
    <d v="2018-09-03T00:00:00"/>
    <s v="Standard Class"/>
    <s v="MP-18175"/>
    <x v="365"/>
    <s v="Home Office"/>
    <s v="Beauvais"/>
    <x v="30"/>
    <x v="1"/>
    <s v="Central"/>
    <s v="OFF-AR-10003028"/>
    <x v="0"/>
    <x v="7"/>
    <s v="Binney &amp; Smith Highlighters, Blue"/>
    <n v="33.179999999999993"/>
    <n v="2"/>
    <n v="0"/>
    <n v="4.92"/>
    <x v="2"/>
    <s v="08"/>
    <x v="1"/>
  </r>
  <r>
    <x v="1000"/>
    <s v="ES-2018-1540559"/>
    <d v="2018-04-13T00:00:00"/>
    <d v="2018-04-15T00:00:00"/>
    <s v="Second Class"/>
    <s v="AS-10135"/>
    <x v="366"/>
    <s v="Home Office"/>
    <s v="Beauvais"/>
    <x v="30"/>
    <x v="1"/>
    <s v="Central"/>
    <s v="OFF-ST-10000486"/>
    <x v="0"/>
    <x v="0"/>
    <s v="Rogers Trays, Industrial"/>
    <n v="335.66399999999999"/>
    <n v="6"/>
    <n v="0.1"/>
    <n v="111.74399999999997"/>
    <x v="2"/>
    <s v="04"/>
    <x v="8"/>
  </r>
  <r>
    <x v="1001"/>
    <s v="ES-2016-1708709"/>
    <d v="2016-09-27T00:00:00"/>
    <d v="2016-10-01T00:00:00"/>
    <s v="Standard Class"/>
    <s v="BT-11485"/>
    <x v="367"/>
    <s v="Home Office"/>
    <s v="Beauvais"/>
    <x v="30"/>
    <x v="1"/>
    <s v="Central"/>
    <s v="OFF-LA-10004122"/>
    <x v="0"/>
    <x v="2"/>
    <s v="Avery Color Coded Labels, Laser Printer Compatible"/>
    <n v="79.739999999999995"/>
    <n v="6"/>
    <n v="0"/>
    <n v="14.22"/>
    <x v="3"/>
    <s v="09"/>
    <x v="3"/>
  </r>
  <r>
    <x v="1002"/>
    <s v="ES-2016-1708709"/>
    <d v="2016-09-27T00:00:00"/>
    <d v="2016-10-01T00:00:00"/>
    <s v="Standard Class"/>
    <s v="BT-11485"/>
    <x v="367"/>
    <s v="Home Office"/>
    <s v="Beauvais"/>
    <x v="30"/>
    <x v="1"/>
    <s v="Central"/>
    <s v="OFF-LA-10001915"/>
    <x v="0"/>
    <x v="2"/>
    <s v="Avery Legal Exhibit Labels, 5000 Label Set"/>
    <n v="105.57000000000001"/>
    <n v="9"/>
    <n v="0"/>
    <n v="48.33"/>
    <x v="3"/>
    <s v="09"/>
    <x v="3"/>
  </r>
  <r>
    <x v="1003"/>
    <s v="ES-2016-1708709"/>
    <d v="2016-09-27T00:00:00"/>
    <d v="2016-10-01T00:00:00"/>
    <s v="Standard Class"/>
    <s v="BT-11485"/>
    <x v="367"/>
    <s v="Home Office"/>
    <s v="Beauvais"/>
    <x v="30"/>
    <x v="1"/>
    <s v="Central"/>
    <s v="OFF-AP-10001593"/>
    <x v="0"/>
    <x v="5"/>
    <s v="Cuisinart Microwave, Red"/>
    <n v="1253.07"/>
    <n v="5"/>
    <n v="0.1"/>
    <n v="236.67"/>
    <x v="3"/>
    <s v="09"/>
    <x v="3"/>
  </r>
  <r>
    <x v="1004"/>
    <s v="ES-2018-1540151"/>
    <d v="2018-08-28T00:00:00"/>
    <d v="2018-09-03T00:00:00"/>
    <s v="Standard Class"/>
    <s v="JP-15460"/>
    <x v="368"/>
    <s v="Corporate"/>
    <s v="London"/>
    <x v="0"/>
    <x v="0"/>
    <s v="North"/>
    <s v="OFF-EN-10001997"/>
    <x v="0"/>
    <x v="8"/>
    <s v="GlobeWeis Business Envelopes, with clear poly window"/>
    <n v="37.583999999999996"/>
    <n v="2"/>
    <n v="0.1"/>
    <n v="8.3040000000000003"/>
    <x v="2"/>
    <s v="08"/>
    <x v="1"/>
  </r>
  <r>
    <x v="1005"/>
    <s v="ES-2018-5746149"/>
    <d v="2018-06-07T00:00:00"/>
    <d v="2018-06-13T00:00:00"/>
    <s v="Standard Class"/>
    <s v="MW-18235"/>
    <x v="272"/>
    <s v="Corporate"/>
    <s v="Toledo"/>
    <x v="10"/>
    <x v="4"/>
    <s v="South"/>
    <s v="OFF-PA-10003416"/>
    <x v="0"/>
    <x v="12"/>
    <s v="Enermax Note Cards, Multicolor"/>
    <n v="97.92"/>
    <n v="3"/>
    <n v="0"/>
    <n v="20.52"/>
    <x v="2"/>
    <s v="06"/>
    <x v="2"/>
  </r>
  <r>
    <x v="1006"/>
    <s v="IT-2019-1842643"/>
    <d v="2019-07-17T00:00:00"/>
    <d v="2019-07-22T00:00:00"/>
    <s v="Standard Class"/>
    <s v="DK-13150"/>
    <x v="136"/>
    <s v="Corporate"/>
    <s v="Stockholm"/>
    <x v="14"/>
    <x v="6"/>
    <s v="North"/>
    <s v="TEC-AC-10001030"/>
    <x v="1"/>
    <x v="1"/>
    <s v="Memorex Flash Drive, Erganomic"/>
    <n v="68.025000000000006"/>
    <n v="5"/>
    <n v="0.5"/>
    <n v="-54.525000000000006"/>
    <x v="0"/>
    <s v="07"/>
    <x v="9"/>
  </r>
  <r>
    <x v="1007"/>
    <s v="IT-2019-3434836"/>
    <d v="2019-12-17T00:00:00"/>
    <d v="2019-12-22T00:00:00"/>
    <s v="Standard Class"/>
    <s v="EH-14005"/>
    <x v="369"/>
    <s v="Home Office"/>
    <s v="Sheffield"/>
    <x v="0"/>
    <x v="0"/>
    <s v="North"/>
    <s v="TEC-CO-10003608"/>
    <x v="1"/>
    <x v="4"/>
    <s v="Canon Fax Machine, Color"/>
    <n v="1279.32"/>
    <n v="8"/>
    <n v="0.5"/>
    <n v="-639.72"/>
    <x v="0"/>
    <s v="12"/>
    <x v="10"/>
  </r>
  <r>
    <x v="1008"/>
    <s v="IT-2019-3434836"/>
    <d v="2019-12-17T00:00:00"/>
    <d v="2019-12-22T00:00:00"/>
    <s v="Standard Class"/>
    <s v="EH-14005"/>
    <x v="369"/>
    <s v="Home Office"/>
    <s v="Sheffield"/>
    <x v="0"/>
    <x v="0"/>
    <s v="North"/>
    <s v="OFF-BI-10003650"/>
    <x v="0"/>
    <x v="9"/>
    <s v="Ibico Index Tab, Clear"/>
    <n v="8.91"/>
    <n v="2"/>
    <n v="0.5"/>
    <n v="-5.73"/>
    <x v="0"/>
    <s v="12"/>
    <x v="10"/>
  </r>
  <r>
    <x v="1009"/>
    <s v="ES-2016-5644297"/>
    <d v="2016-08-12T00:00:00"/>
    <d v="2016-08-14T00:00:00"/>
    <s v="First Class"/>
    <s v="GT-14755"/>
    <x v="55"/>
    <s v="Consumer"/>
    <s v="Bologna"/>
    <x v="26"/>
    <x v="3"/>
    <s v="South"/>
    <s v="OFF-BI-10000341"/>
    <x v="0"/>
    <x v="9"/>
    <s v="Ibico Binding Machine, Recycled"/>
    <n v="155.33999999999997"/>
    <n v="3"/>
    <n v="0"/>
    <n v="27.900000000000002"/>
    <x v="3"/>
    <s v="08"/>
    <x v="1"/>
  </r>
  <r>
    <x v="1010"/>
    <s v="ES-2016-5644297"/>
    <d v="2016-08-12T00:00:00"/>
    <d v="2016-08-14T00:00:00"/>
    <s v="First Class"/>
    <s v="GT-14755"/>
    <x v="55"/>
    <s v="Consumer"/>
    <s v="Bologna"/>
    <x v="26"/>
    <x v="3"/>
    <s v="South"/>
    <s v="OFF-AR-10003066"/>
    <x v="0"/>
    <x v="7"/>
    <s v="Sanford Markers, Water Color"/>
    <n v="185.00999999999996"/>
    <n v="7"/>
    <n v="0"/>
    <n v="16.59"/>
    <x v="3"/>
    <s v="08"/>
    <x v="1"/>
  </r>
  <r>
    <x v="1011"/>
    <s v="ES-2019-2426460"/>
    <d v="2019-11-18T00:00:00"/>
    <d v="2019-11-22T00:00:00"/>
    <s v="Standard Class"/>
    <s v="YC-21895"/>
    <x v="112"/>
    <s v="Corporate"/>
    <s v="Le Plessis-Robinson"/>
    <x v="4"/>
    <x v="1"/>
    <s v="Central"/>
    <s v="OFF-AR-10002939"/>
    <x v="0"/>
    <x v="7"/>
    <s v="Stanley Highlighters, Water Color"/>
    <n v="143.04"/>
    <n v="8"/>
    <n v="0"/>
    <n v="48.480000000000004"/>
    <x v="0"/>
    <s v="11"/>
    <x v="6"/>
  </r>
  <r>
    <x v="1012"/>
    <s v="ES-2019-2426460"/>
    <d v="2019-11-18T00:00:00"/>
    <d v="2019-11-22T00:00:00"/>
    <s v="Standard Class"/>
    <s v="YC-21895"/>
    <x v="112"/>
    <s v="Corporate"/>
    <s v="Le Plessis-Robinson"/>
    <x v="4"/>
    <x v="1"/>
    <s v="Central"/>
    <s v="OFF-ST-10003204"/>
    <x v="0"/>
    <x v="0"/>
    <s v="Tenex Trays, Industrial"/>
    <n v="295.32599999999991"/>
    <n v="6"/>
    <n v="0.1"/>
    <n v="-5.3999999999994941E-2"/>
    <x v="0"/>
    <s v="11"/>
    <x v="6"/>
  </r>
  <r>
    <x v="1013"/>
    <s v="ES-2019-2426460"/>
    <d v="2019-11-18T00:00:00"/>
    <d v="2019-11-22T00:00:00"/>
    <s v="Standard Class"/>
    <s v="YC-21895"/>
    <x v="112"/>
    <s v="Corporate"/>
    <s v="Le Plessis-Robinson"/>
    <x v="4"/>
    <x v="1"/>
    <s v="Central"/>
    <s v="TEC-CO-10003525"/>
    <x v="1"/>
    <x v="4"/>
    <s v="Sharp Ink, Color"/>
    <n v="641.83500000000004"/>
    <n v="6"/>
    <n v="0.15"/>
    <n v="241.51500000000001"/>
    <x v="0"/>
    <s v="11"/>
    <x v="6"/>
  </r>
  <r>
    <x v="1014"/>
    <s v="ES-2019-2426460"/>
    <d v="2019-11-18T00:00:00"/>
    <d v="2019-11-22T00:00:00"/>
    <s v="Standard Class"/>
    <s v="YC-21895"/>
    <x v="112"/>
    <s v="Corporate"/>
    <s v="Le Plessis-Robinson"/>
    <x v="4"/>
    <x v="1"/>
    <s v="Central"/>
    <s v="OFF-AP-10003971"/>
    <x v="0"/>
    <x v="5"/>
    <s v="Hoover Toaster, Red"/>
    <n v="225.82800000000003"/>
    <n v="3"/>
    <n v="0.1"/>
    <n v="-5.0220000000000056"/>
    <x v="0"/>
    <s v="11"/>
    <x v="6"/>
  </r>
  <r>
    <x v="1015"/>
    <s v="ES-2019-2426460"/>
    <d v="2019-11-18T00:00:00"/>
    <d v="2019-11-22T00:00:00"/>
    <s v="Standard Class"/>
    <s v="YC-21895"/>
    <x v="112"/>
    <s v="Corporate"/>
    <s v="Le Plessis-Robinson"/>
    <x v="4"/>
    <x v="1"/>
    <s v="Central"/>
    <s v="OFF-ST-10002172"/>
    <x v="0"/>
    <x v="0"/>
    <s v="Fellowes Trays, Blue"/>
    <n v="206.60400000000001"/>
    <n v="4"/>
    <n v="0.1"/>
    <n v="-6.9960000000000022"/>
    <x v="0"/>
    <s v="11"/>
    <x v="6"/>
  </r>
  <r>
    <x v="1016"/>
    <s v="IT-2019-2544381"/>
    <d v="2019-08-27T00:00:00"/>
    <d v="2019-08-31T00:00:00"/>
    <s v="Standard Class"/>
    <s v="HK-14890"/>
    <x v="220"/>
    <s v="Corporate"/>
    <s v="Berlin"/>
    <x v="34"/>
    <x v="2"/>
    <s v="Central"/>
    <s v="OFF-AP-10003032"/>
    <x v="0"/>
    <x v="5"/>
    <s v="Hamilton Beach Blender, Silver"/>
    <n v="340.99200000000008"/>
    <n v="6"/>
    <n v="0.2"/>
    <n v="-85.248000000000019"/>
    <x v="0"/>
    <s v="08"/>
    <x v="1"/>
  </r>
  <r>
    <x v="1017"/>
    <s v="IT-2019-2544381"/>
    <d v="2019-08-27T00:00:00"/>
    <d v="2019-08-31T00:00:00"/>
    <s v="Standard Class"/>
    <s v="HK-14890"/>
    <x v="220"/>
    <s v="Corporate"/>
    <s v="Berlin"/>
    <x v="34"/>
    <x v="2"/>
    <s v="Central"/>
    <s v="OFF-PA-10002196"/>
    <x v="0"/>
    <x v="12"/>
    <s v="Green Bar Message Books, Recycled"/>
    <n v="106.64999999999999"/>
    <n v="5"/>
    <n v="0.1"/>
    <n v="30.749999999999993"/>
    <x v="0"/>
    <s v="08"/>
    <x v="1"/>
  </r>
  <r>
    <x v="1018"/>
    <s v="IT-2019-2544381"/>
    <d v="2019-08-27T00:00:00"/>
    <d v="2019-08-31T00:00:00"/>
    <s v="Standard Class"/>
    <s v="HK-14890"/>
    <x v="220"/>
    <s v="Corporate"/>
    <s v="Berlin"/>
    <x v="34"/>
    <x v="2"/>
    <s v="Central"/>
    <s v="OFF-PA-10004145"/>
    <x v="0"/>
    <x v="12"/>
    <s v="Xerox Message Books, 8.5 x 11"/>
    <n v="154.41299999999998"/>
    <n v="7"/>
    <n v="0.1"/>
    <n v="22.113000000000003"/>
    <x v="0"/>
    <s v="08"/>
    <x v="1"/>
  </r>
  <r>
    <x v="1019"/>
    <s v="IT-2019-2544381"/>
    <d v="2019-08-27T00:00:00"/>
    <d v="2019-08-31T00:00:00"/>
    <s v="Standard Class"/>
    <s v="HK-14890"/>
    <x v="220"/>
    <s v="Corporate"/>
    <s v="Berlin"/>
    <x v="34"/>
    <x v="2"/>
    <s v="Central"/>
    <s v="TEC-AC-10004997"/>
    <x v="1"/>
    <x v="1"/>
    <s v="Belkin Memory Card, Bluetooth"/>
    <n v="619.97399999999993"/>
    <n v="6"/>
    <n v="0.1"/>
    <n v="82.494"/>
    <x v="0"/>
    <s v="08"/>
    <x v="1"/>
  </r>
  <r>
    <x v="1020"/>
    <s v="ES-2018-5443807"/>
    <d v="2018-10-04T00:00:00"/>
    <d v="2018-10-08T00:00:00"/>
    <s v="Standard Class"/>
    <s v="JR-16210"/>
    <x v="126"/>
    <s v="Corporate"/>
    <s v="Linz"/>
    <x v="51"/>
    <x v="8"/>
    <s v="Central"/>
    <s v="FUR-BO-10004327"/>
    <x v="2"/>
    <x v="10"/>
    <s v="Bush 3-Shelf Cabinet, Mobile"/>
    <n v="437.67000000000007"/>
    <n v="3"/>
    <n v="0"/>
    <n v="65.61"/>
    <x v="2"/>
    <s v="10"/>
    <x v="11"/>
  </r>
  <r>
    <x v="1021"/>
    <s v="ES-2016-1708709"/>
    <d v="2016-09-27T00:00:00"/>
    <d v="2016-10-01T00:00:00"/>
    <s v="Standard Class"/>
    <s v="BT-11485"/>
    <x v="367"/>
    <s v="Home Office"/>
    <s v="Beauvais"/>
    <x v="30"/>
    <x v="1"/>
    <s v="Central"/>
    <s v="OFF-ST-10001142"/>
    <x v="0"/>
    <x v="0"/>
    <s v="Smead Folders, Wire Frame"/>
    <n v="29.808"/>
    <n v="2"/>
    <n v="0.1"/>
    <n v="-1.3319999999999999"/>
    <x v="3"/>
    <s v="09"/>
    <x v="3"/>
  </r>
  <r>
    <x v="1022"/>
    <s v="IT-2019-5774753"/>
    <d v="2019-08-09T00:00:00"/>
    <d v="2019-08-15T00:00:00"/>
    <s v="Standard Class"/>
    <s v="CL-12700"/>
    <x v="370"/>
    <s v="Home Office"/>
    <s v="Laval"/>
    <x v="45"/>
    <x v="1"/>
    <s v="Central"/>
    <s v="OFF-BI-10004903"/>
    <x v="0"/>
    <x v="9"/>
    <s v="Ibico Hole Reinforcements, Durable"/>
    <n v="42.45"/>
    <n v="5"/>
    <n v="0"/>
    <n v="11.850000000000001"/>
    <x v="0"/>
    <s v="08"/>
    <x v="1"/>
  </r>
  <r>
    <x v="1023"/>
    <s v="IT-2019-5774753"/>
    <d v="2019-08-09T00:00:00"/>
    <d v="2019-08-15T00:00:00"/>
    <s v="Standard Class"/>
    <s v="CL-12700"/>
    <x v="370"/>
    <s v="Home Office"/>
    <s v="Laval"/>
    <x v="45"/>
    <x v="1"/>
    <s v="Central"/>
    <s v="OFF-BI-10001253"/>
    <x v="0"/>
    <x v="9"/>
    <s v="Acco Binder Covers, Recycled"/>
    <n v="68.400000000000006"/>
    <n v="5"/>
    <n v="0"/>
    <n v="20.399999999999999"/>
    <x v="0"/>
    <s v="08"/>
    <x v="1"/>
  </r>
  <r>
    <x v="1024"/>
    <s v="ES-2017-1787346"/>
    <d v="2017-09-11T00:00:00"/>
    <d v="2017-09-18T00:00:00"/>
    <s v="Standard Class"/>
    <s v="BF-11170"/>
    <x v="371"/>
    <s v="Home Office"/>
    <s v="Munich"/>
    <x v="22"/>
    <x v="2"/>
    <s v="Central"/>
    <s v="OFF-BI-10001055"/>
    <x v="0"/>
    <x v="9"/>
    <s v="Wilson Jones Hole Reinforcements, Durable"/>
    <n v="12.060000000000002"/>
    <n v="2"/>
    <n v="0"/>
    <n v="3.7199999999999998"/>
    <x v="1"/>
    <s v="09"/>
    <x v="3"/>
  </r>
  <r>
    <x v="1025"/>
    <s v="ES-2017-1787346"/>
    <d v="2017-09-11T00:00:00"/>
    <d v="2017-09-18T00:00:00"/>
    <s v="Standard Class"/>
    <s v="BF-11170"/>
    <x v="371"/>
    <s v="Home Office"/>
    <s v="Munich"/>
    <x v="22"/>
    <x v="2"/>
    <s v="Central"/>
    <s v="OFF-ST-10003764"/>
    <x v="0"/>
    <x v="0"/>
    <s v="Tenex Box, Industrial"/>
    <n v="106.974"/>
    <n v="7"/>
    <n v="0.1"/>
    <n v="43.973999999999997"/>
    <x v="1"/>
    <s v="09"/>
    <x v="3"/>
  </r>
  <r>
    <x v="1026"/>
    <s v="ES-2017-1787346"/>
    <d v="2017-09-11T00:00:00"/>
    <d v="2017-09-18T00:00:00"/>
    <s v="Standard Class"/>
    <s v="BF-11170"/>
    <x v="371"/>
    <s v="Home Office"/>
    <s v="Munich"/>
    <x v="22"/>
    <x v="2"/>
    <s v="Central"/>
    <s v="OFF-BI-10000440"/>
    <x v="0"/>
    <x v="9"/>
    <s v="Acco Index Tab, Economy"/>
    <n v="10.08"/>
    <n v="1"/>
    <n v="0"/>
    <n v="4.62"/>
    <x v="1"/>
    <s v="09"/>
    <x v="3"/>
  </r>
  <r>
    <x v="1027"/>
    <s v="ES-2017-1787346"/>
    <d v="2017-09-11T00:00:00"/>
    <d v="2017-09-18T00:00:00"/>
    <s v="Standard Class"/>
    <s v="BF-11170"/>
    <x v="371"/>
    <s v="Home Office"/>
    <s v="Munich"/>
    <x v="22"/>
    <x v="2"/>
    <s v="Central"/>
    <s v="OFF-ST-10004020"/>
    <x v="0"/>
    <x v="0"/>
    <s v="Tenex Lockers, Single Width"/>
    <n v="735.04799999999989"/>
    <n v="4"/>
    <n v="0.1"/>
    <n v="-32.711999999999982"/>
    <x v="1"/>
    <s v="09"/>
    <x v="3"/>
  </r>
  <r>
    <x v="1028"/>
    <s v="ES-2017-4445402"/>
    <d v="2017-02-03T00:00:00"/>
    <d v="2017-02-07T00:00:00"/>
    <s v="Standard Class"/>
    <s v="JB-16000"/>
    <x v="229"/>
    <s v="Consumer"/>
    <s v="Saint-Priest"/>
    <x v="23"/>
    <x v="1"/>
    <s v="Central"/>
    <s v="FUR-BO-10004585"/>
    <x v="2"/>
    <x v="10"/>
    <s v="Ikea 3-Shelf Cabinet, Traditional"/>
    <n v="256.392"/>
    <n v="2"/>
    <n v="0.1"/>
    <n v="99.671999999999997"/>
    <x v="1"/>
    <s v="02"/>
    <x v="0"/>
  </r>
  <r>
    <x v="1029"/>
    <s v="ES-2017-4445402"/>
    <d v="2017-02-03T00:00:00"/>
    <d v="2017-02-07T00:00:00"/>
    <s v="Standard Class"/>
    <s v="JB-16000"/>
    <x v="229"/>
    <s v="Consumer"/>
    <s v="Saint-Priest"/>
    <x v="23"/>
    <x v="1"/>
    <s v="Central"/>
    <s v="OFF-BI-10000312"/>
    <x v="0"/>
    <x v="9"/>
    <s v="Cardinal Binder Covers, Economy"/>
    <n v="108"/>
    <n v="9"/>
    <n v="0"/>
    <n v="4.32"/>
    <x v="1"/>
    <s v="02"/>
    <x v="0"/>
  </r>
  <r>
    <x v="1030"/>
    <s v="ES-2017-4445402"/>
    <d v="2017-02-03T00:00:00"/>
    <d v="2017-02-07T00:00:00"/>
    <s v="Standard Class"/>
    <s v="JB-16000"/>
    <x v="229"/>
    <s v="Consumer"/>
    <s v="Saint-Priest"/>
    <x v="23"/>
    <x v="1"/>
    <s v="Central"/>
    <s v="OFF-AR-10000727"/>
    <x v="0"/>
    <x v="7"/>
    <s v="Stanley Canvas, Easy-Erase"/>
    <n v="298.43999999999994"/>
    <n v="6"/>
    <n v="0"/>
    <n v="71.460000000000008"/>
    <x v="1"/>
    <s v="02"/>
    <x v="0"/>
  </r>
  <r>
    <x v="1031"/>
    <s v="ES-2019-1122320"/>
    <d v="2019-10-13T00:00:00"/>
    <d v="2019-10-18T00:00:00"/>
    <s v="Standard Class"/>
    <s v="MB-17305"/>
    <x v="304"/>
    <s v="Consumer"/>
    <s v="Stuttgart"/>
    <x v="8"/>
    <x v="2"/>
    <s v="Central"/>
    <s v="TEC-MA-10001279"/>
    <x v="1"/>
    <x v="11"/>
    <s v="Panasonic Calculator, Wireless"/>
    <n v="201.12"/>
    <n v="4"/>
    <n v="0"/>
    <n v="3.96"/>
    <x v="0"/>
    <s v="10"/>
    <x v="11"/>
  </r>
  <r>
    <x v="1032"/>
    <s v="IT-2018-4191599"/>
    <d v="2018-02-02T00:00:00"/>
    <d v="2018-02-02T00:00:00"/>
    <s v="Same Day"/>
    <s v="SS-20410"/>
    <x v="372"/>
    <s v="Consumer"/>
    <s v="Amstelveen"/>
    <x v="37"/>
    <x v="5"/>
    <s v="Central"/>
    <s v="OFF-ST-10002506"/>
    <x v="0"/>
    <x v="0"/>
    <s v="Smead Lockers, Blue"/>
    <n v="694.47"/>
    <n v="7"/>
    <n v="0.5"/>
    <n v="-458.43000000000006"/>
    <x v="2"/>
    <s v="02"/>
    <x v="0"/>
  </r>
  <r>
    <x v="1033"/>
    <s v="IT-2017-4187289"/>
    <d v="2017-05-10T00:00:00"/>
    <d v="2017-05-12T00:00:00"/>
    <s v="Second Class"/>
    <s v="LC-16960"/>
    <x v="96"/>
    <s v="Home Office"/>
    <s v="Amsterdam"/>
    <x v="37"/>
    <x v="5"/>
    <s v="Central"/>
    <s v="OFF-FA-10000740"/>
    <x v="0"/>
    <x v="6"/>
    <s v="Accos Staples, Bulk Pack"/>
    <n v="10.950000000000001"/>
    <n v="2"/>
    <n v="0.5"/>
    <n v="-6.5700000000000012"/>
    <x v="1"/>
    <s v="05"/>
    <x v="5"/>
  </r>
  <r>
    <x v="1034"/>
    <s v="ES-2017-2209297"/>
    <d v="2017-05-24T00:00:00"/>
    <d v="2017-05-29T00:00:00"/>
    <s v="Standard Class"/>
    <s v="RB-19570"/>
    <x v="179"/>
    <s v="Consumer"/>
    <s v="Turin"/>
    <x v="44"/>
    <x v="3"/>
    <s v="South"/>
    <s v="OFF-AR-10002783"/>
    <x v="0"/>
    <x v="7"/>
    <s v="Stanley Pencil Sharpener, Water Color"/>
    <n v="225.45"/>
    <n v="9"/>
    <n v="0"/>
    <n v="13.5"/>
    <x v="1"/>
    <s v="05"/>
    <x v="5"/>
  </r>
  <r>
    <x v="1035"/>
    <s v="ES-2017-2209297"/>
    <d v="2017-05-24T00:00:00"/>
    <d v="2017-05-29T00:00:00"/>
    <s v="Standard Class"/>
    <s v="RB-19570"/>
    <x v="179"/>
    <s v="Consumer"/>
    <s v="Turin"/>
    <x v="44"/>
    <x v="3"/>
    <s v="South"/>
    <s v="OFF-AR-10001190"/>
    <x v="0"/>
    <x v="7"/>
    <s v="Boston Canvas, Easy-Erase"/>
    <n v="323.45999999999998"/>
    <n v="6"/>
    <n v="0"/>
    <n v="74.34"/>
    <x v="1"/>
    <s v="05"/>
    <x v="5"/>
  </r>
  <r>
    <x v="1036"/>
    <s v="ES-2019-5842530"/>
    <d v="2019-04-03T00:00:00"/>
    <d v="2019-04-05T00:00:00"/>
    <s v="First Class"/>
    <s v="YC-21895"/>
    <x v="112"/>
    <s v="Corporate"/>
    <s v="London"/>
    <x v="0"/>
    <x v="0"/>
    <s v="North"/>
    <s v="FUR-BO-10000490"/>
    <x v="2"/>
    <x v="10"/>
    <s v="Bush Library with Doors, Metal"/>
    <n v="2291.8140000000003"/>
    <n v="7"/>
    <n v="0.1"/>
    <n v="127.13399999999993"/>
    <x v="0"/>
    <s v="04"/>
    <x v="8"/>
  </r>
  <r>
    <x v="1037"/>
    <s v="IT-2016-2403893"/>
    <d v="2016-06-21T00:00:00"/>
    <d v="2016-06-24T00:00:00"/>
    <s v="Second Class"/>
    <s v="PJ-18835"/>
    <x v="373"/>
    <s v="Corporate"/>
    <s v="Bochum"/>
    <x v="3"/>
    <x v="2"/>
    <s v="Central"/>
    <s v="OFF-EN-10004895"/>
    <x v="0"/>
    <x v="8"/>
    <s v="Kraft Mailers, Security-Tint"/>
    <n v="80.100000000000009"/>
    <n v="2"/>
    <n v="0"/>
    <n v="3.96"/>
    <x v="3"/>
    <s v="06"/>
    <x v="2"/>
  </r>
  <r>
    <x v="1038"/>
    <s v="ES-2016-3192576"/>
    <d v="2016-04-12T00:00:00"/>
    <d v="2016-04-14T00:00:00"/>
    <s v="Second Class"/>
    <s v="BK-11260"/>
    <x v="374"/>
    <s v="Consumer"/>
    <s v="Bonn"/>
    <x v="3"/>
    <x v="2"/>
    <s v="Central"/>
    <s v="OFF-LA-10000508"/>
    <x v="0"/>
    <x v="2"/>
    <s v="Harbour Creations Round Labels, 5000 Label Set"/>
    <n v="64.259999999999991"/>
    <n v="9"/>
    <n v="0"/>
    <n v="24.840000000000003"/>
    <x v="3"/>
    <s v="04"/>
    <x v="8"/>
  </r>
  <r>
    <x v="1039"/>
    <s v="ES-2016-3192576"/>
    <d v="2016-04-12T00:00:00"/>
    <d v="2016-04-14T00:00:00"/>
    <s v="Second Class"/>
    <s v="BK-11260"/>
    <x v="374"/>
    <s v="Consumer"/>
    <s v="Bonn"/>
    <x v="3"/>
    <x v="2"/>
    <s v="Central"/>
    <s v="OFF-AR-10000091"/>
    <x v="0"/>
    <x v="7"/>
    <s v="BIC Highlighters, Water Color"/>
    <n v="44.22"/>
    <n v="2"/>
    <n v="0"/>
    <n v="7.92"/>
    <x v="3"/>
    <s v="04"/>
    <x v="8"/>
  </r>
  <r>
    <x v="1040"/>
    <s v="ES-2016-3192576"/>
    <d v="2016-04-12T00:00:00"/>
    <d v="2016-04-14T00:00:00"/>
    <s v="Second Class"/>
    <s v="BK-11260"/>
    <x v="374"/>
    <s v="Consumer"/>
    <s v="Bonn"/>
    <x v="3"/>
    <x v="2"/>
    <s v="Central"/>
    <s v="TEC-CO-10004154"/>
    <x v="1"/>
    <x v="4"/>
    <s v="Canon Copy Machine, Digital"/>
    <n v="785.34000000000015"/>
    <n v="3"/>
    <n v="0"/>
    <n v="86.31"/>
    <x v="3"/>
    <s v="04"/>
    <x v="8"/>
  </r>
  <r>
    <x v="1041"/>
    <s v="ES-2016-3192576"/>
    <d v="2016-04-12T00:00:00"/>
    <d v="2016-04-14T00:00:00"/>
    <s v="Second Class"/>
    <s v="BK-11260"/>
    <x v="374"/>
    <s v="Consumer"/>
    <s v="Bonn"/>
    <x v="3"/>
    <x v="2"/>
    <s v="Central"/>
    <s v="TEC-PH-10003927"/>
    <x v="1"/>
    <x v="3"/>
    <s v="Cisco Signal Booster, Full Size"/>
    <n v="306.24"/>
    <n v="2"/>
    <n v="0"/>
    <n v="9.18"/>
    <x v="3"/>
    <s v="04"/>
    <x v="8"/>
  </r>
  <r>
    <x v="1042"/>
    <s v="ES-2016-3192576"/>
    <d v="2016-04-12T00:00:00"/>
    <d v="2016-04-14T00:00:00"/>
    <s v="Second Class"/>
    <s v="BK-11260"/>
    <x v="374"/>
    <s v="Consumer"/>
    <s v="Bonn"/>
    <x v="3"/>
    <x v="2"/>
    <s v="Central"/>
    <s v="FUR-FU-10000620"/>
    <x v="2"/>
    <x v="16"/>
    <s v="Advantus Clock, Black"/>
    <n v="256.95000000000005"/>
    <n v="5"/>
    <n v="0"/>
    <n v="74.399999999999991"/>
    <x v="3"/>
    <s v="04"/>
    <x v="8"/>
  </r>
  <r>
    <x v="1043"/>
    <s v="IT-2019-3902227"/>
    <d v="2019-07-07T00:00:00"/>
    <d v="2019-07-11T00:00:00"/>
    <s v="Standard Class"/>
    <s v="PR-18880"/>
    <x v="375"/>
    <s v="Consumer"/>
    <s v="Bonn"/>
    <x v="3"/>
    <x v="2"/>
    <s v="Central"/>
    <s v="FUR-CH-10004606"/>
    <x v="2"/>
    <x v="15"/>
    <s v="Hon Rocking Chair, Red"/>
    <n v="822.90600000000006"/>
    <n v="7"/>
    <n v="0.1"/>
    <n v="-18.354000000000013"/>
    <x v="0"/>
    <s v="07"/>
    <x v="9"/>
  </r>
  <r>
    <x v="1044"/>
    <s v="ES-2018-3088790"/>
    <d v="2018-08-06T00:00:00"/>
    <d v="2018-08-06T00:00:00"/>
    <s v="Same Day"/>
    <s v="JS-15595"/>
    <x v="376"/>
    <s v="Corporate"/>
    <s v="Forbach"/>
    <x v="2"/>
    <x v="1"/>
    <s v="Central"/>
    <s v="OFF-AR-10002454"/>
    <x v="0"/>
    <x v="7"/>
    <s v="Binney &amp; Smith Canvas, Water Color"/>
    <n v="163.62"/>
    <n v="3"/>
    <n v="0"/>
    <n v="78.480000000000018"/>
    <x v="2"/>
    <s v="08"/>
    <x v="1"/>
  </r>
  <r>
    <x v="1045"/>
    <s v="IT-2016-5340302"/>
    <d v="2016-01-13T00:00:00"/>
    <d v="2016-01-19T00:00:00"/>
    <s v="Standard Class"/>
    <s v="GM-14680"/>
    <x v="197"/>
    <s v="Consumer"/>
    <s v="Dordrecht"/>
    <x v="12"/>
    <x v="5"/>
    <s v="Central"/>
    <s v="OFF-LA-10002353"/>
    <x v="0"/>
    <x v="2"/>
    <s v="Harbour Creations Legal Exhibit Labels, Laser Printer Compatible"/>
    <n v="21.9"/>
    <n v="4"/>
    <n v="0.5"/>
    <n v="-12.299999999999997"/>
    <x v="3"/>
    <s v="01"/>
    <x v="7"/>
  </r>
  <r>
    <x v="1046"/>
    <s v="IT-2016-5340302"/>
    <d v="2016-01-13T00:00:00"/>
    <d v="2016-01-19T00:00:00"/>
    <s v="Standard Class"/>
    <s v="GM-14680"/>
    <x v="197"/>
    <s v="Consumer"/>
    <s v="Dordrecht"/>
    <x v="12"/>
    <x v="5"/>
    <s v="Central"/>
    <s v="OFF-BI-10001055"/>
    <x v="0"/>
    <x v="9"/>
    <s v="Wilson Jones Hole Reinforcements, Durable"/>
    <n v="9.0450000000000017"/>
    <n v="3"/>
    <n v="0.5"/>
    <n v="-3.4650000000000016"/>
    <x v="3"/>
    <s v="01"/>
    <x v="7"/>
  </r>
  <r>
    <x v="1047"/>
    <s v="IT-2019-1365674"/>
    <d v="2019-09-01T00:00:00"/>
    <d v="2019-09-07T00:00:00"/>
    <s v="Standard Class"/>
    <s v="JH-15820"/>
    <x v="377"/>
    <s v="Consumer"/>
    <s v="Dordrecht"/>
    <x v="12"/>
    <x v="5"/>
    <s v="Central"/>
    <s v="OFF-AR-10002255"/>
    <x v="0"/>
    <x v="7"/>
    <s v="Boston Sketch Pad, Water Color"/>
    <n v="25.89"/>
    <n v="1"/>
    <n v="0.5"/>
    <n v="-24.36"/>
    <x v="0"/>
    <s v="09"/>
    <x v="3"/>
  </r>
  <r>
    <x v="1048"/>
    <s v="ES-2019-1856774"/>
    <d v="2019-09-02T00:00:00"/>
    <d v="2019-09-07T00:00:00"/>
    <s v="Standard Class"/>
    <s v="RF-19345"/>
    <x v="378"/>
    <s v="Corporate"/>
    <s v="Linz"/>
    <x v="51"/>
    <x v="8"/>
    <s v="Central"/>
    <s v="OFF-AR-10004739"/>
    <x v="0"/>
    <x v="7"/>
    <s v="BIC Canvas, Easy-Erase"/>
    <n v="107.94"/>
    <n v="2"/>
    <n v="0"/>
    <n v="36.660000000000004"/>
    <x v="0"/>
    <s v="09"/>
    <x v="3"/>
  </r>
  <r>
    <x v="1049"/>
    <s v="ES-2019-1856774"/>
    <d v="2019-09-02T00:00:00"/>
    <d v="2019-09-07T00:00:00"/>
    <s v="Standard Class"/>
    <s v="RF-19345"/>
    <x v="378"/>
    <s v="Corporate"/>
    <s v="Linz"/>
    <x v="51"/>
    <x v="8"/>
    <s v="Central"/>
    <s v="OFF-BI-10002935"/>
    <x v="0"/>
    <x v="9"/>
    <s v="Wilson Jones Binder, Clear"/>
    <n v="37.44"/>
    <n v="3"/>
    <n v="0"/>
    <n v="2.9699999999999998"/>
    <x v="0"/>
    <s v="09"/>
    <x v="3"/>
  </r>
  <r>
    <x v="1050"/>
    <s v="ES-2019-1486090"/>
    <d v="2019-05-02T00:00:00"/>
    <d v="2019-05-08T00:00:00"/>
    <s v="Standard Class"/>
    <s v="EC-14050"/>
    <x v="379"/>
    <s v="Consumer"/>
    <s v="Poole"/>
    <x v="0"/>
    <x v="0"/>
    <s v="North"/>
    <s v="OFF-AR-10003450"/>
    <x v="0"/>
    <x v="7"/>
    <s v="BIC Markers, Blue"/>
    <n v="105.72"/>
    <n v="4"/>
    <n v="0"/>
    <n v="2.04"/>
    <x v="0"/>
    <s v="05"/>
    <x v="5"/>
  </r>
  <r>
    <x v="1051"/>
    <s v="IT-2017-1201809"/>
    <d v="2017-10-21T00:00:00"/>
    <d v="2017-10-24T00:00:00"/>
    <s v="Second Class"/>
    <s v="RH-19555"/>
    <x v="380"/>
    <s v="Consumer"/>
    <s v="Moncalieri"/>
    <x v="44"/>
    <x v="3"/>
    <s v="South"/>
    <s v="FUR-TA-10002411"/>
    <x v="2"/>
    <x v="14"/>
    <s v="Hon Round Table, with Bottom Storage"/>
    <n v="773.86500000000001"/>
    <n v="3"/>
    <n v="0.5"/>
    <n v="-742.995"/>
    <x v="1"/>
    <s v="10"/>
    <x v="11"/>
  </r>
  <r>
    <x v="1052"/>
    <s v="IT-2017-1201809"/>
    <d v="2017-10-21T00:00:00"/>
    <d v="2017-10-24T00:00:00"/>
    <s v="Second Class"/>
    <s v="RH-19555"/>
    <x v="380"/>
    <s v="Consumer"/>
    <s v="Moncalieri"/>
    <x v="44"/>
    <x v="3"/>
    <s v="South"/>
    <s v="OFF-LA-10004487"/>
    <x v="0"/>
    <x v="2"/>
    <s v="Harbour Creations Shipping Labels, Alphabetical"/>
    <n v="45.12"/>
    <n v="4"/>
    <n v="0"/>
    <n v="8.0400000000000009"/>
    <x v="1"/>
    <s v="10"/>
    <x v="11"/>
  </r>
  <r>
    <x v="1053"/>
    <s v="ES-2018-1135121"/>
    <d v="2018-06-17T00:00:00"/>
    <d v="2018-06-19T00:00:00"/>
    <s v="First Class"/>
    <s v="RB-19645"/>
    <x v="381"/>
    <s v="Corporate"/>
    <s v="Grasse"/>
    <x v="25"/>
    <x v="1"/>
    <s v="Central"/>
    <s v="FUR-BO-10001888"/>
    <x v="2"/>
    <x v="10"/>
    <s v="Dania Floating Shelf Set, Pine"/>
    <n v="307.26"/>
    <n v="2"/>
    <n v="0.1"/>
    <n v="81.899999999999991"/>
    <x v="2"/>
    <s v="06"/>
    <x v="2"/>
  </r>
  <r>
    <x v="1054"/>
    <s v="ES-2018-1135121"/>
    <d v="2018-06-17T00:00:00"/>
    <d v="2018-06-19T00:00:00"/>
    <s v="First Class"/>
    <s v="RB-19645"/>
    <x v="381"/>
    <s v="Corporate"/>
    <s v="Grasse"/>
    <x v="25"/>
    <x v="1"/>
    <s v="Central"/>
    <s v="OFF-ST-10001460"/>
    <x v="0"/>
    <x v="0"/>
    <s v="Smead Trays, Industrial"/>
    <n v="176.256"/>
    <n v="4"/>
    <n v="0.1"/>
    <n v="44.975999999999999"/>
    <x v="2"/>
    <s v="06"/>
    <x v="2"/>
  </r>
  <r>
    <x v="1055"/>
    <s v="ES-2018-3657887"/>
    <d v="2018-05-04T00:00:00"/>
    <d v="2018-05-10T00:00:00"/>
    <s v="Standard Class"/>
    <s v="LE-16810"/>
    <x v="382"/>
    <s v="Consumer"/>
    <s v="Novara"/>
    <x v="44"/>
    <x v="3"/>
    <s v="South"/>
    <s v="OFF-ST-10002159"/>
    <x v="0"/>
    <x v="0"/>
    <s v="Fellowes Lockers, Wire Frame"/>
    <n v="495.3599999999999"/>
    <n v="4"/>
    <n v="0.4"/>
    <n v="41.279999999999973"/>
    <x v="2"/>
    <s v="05"/>
    <x v="5"/>
  </r>
  <r>
    <x v="1056"/>
    <s v="ES-2018-3657887"/>
    <d v="2018-05-04T00:00:00"/>
    <d v="2018-05-10T00:00:00"/>
    <s v="Standard Class"/>
    <s v="LE-16810"/>
    <x v="382"/>
    <s v="Consumer"/>
    <s v="Novara"/>
    <x v="44"/>
    <x v="3"/>
    <s v="South"/>
    <s v="OFF-AR-10000785"/>
    <x v="0"/>
    <x v="7"/>
    <s v="BIC Sketch Pad, Water Color"/>
    <n v="51.84"/>
    <n v="1"/>
    <n v="0"/>
    <n v="7.77"/>
    <x v="2"/>
    <s v="05"/>
    <x v="5"/>
  </r>
  <r>
    <x v="1057"/>
    <s v="ES-2018-3657887"/>
    <d v="2018-05-04T00:00:00"/>
    <d v="2018-05-10T00:00:00"/>
    <s v="Standard Class"/>
    <s v="LE-16810"/>
    <x v="382"/>
    <s v="Consumer"/>
    <s v="Novara"/>
    <x v="44"/>
    <x v="3"/>
    <s v="South"/>
    <s v="OFF-AR-10001418"/>
    <x v="0"/>
    <x v="7"/>
    <s v="BIC Markers, Easy-Erase"/>
    <n v="186.90000000000003"/>
    <n v="7"/>
    <n v="0"/>
    <n v="52.290000000000006"/>
    <x v="2"/>
    <s v="05"/>
    <x v="5"/>
  </r>
  <r>
    <x v="1058"/>
    <s v="ES-2019-2014335"/>
    <d v="2019-08-26T00:00:00"/>
    <d v="2019-09-02T00:00:00"/>
    <s v="Standard Class"/>
    <s v="JL-15235"/>
    <x v="243"/>
    <s v="Consumer"/>
    <s v="London"/>
    <x v="0"/>
    <x v="0"/>
    <s v="North"/>
    <s v="OFF-AR-10002681"/>
    <x v="0"/>
    <x v="7"/>
    <s v="Stanley Canvas, Fluorescent"/>
    <n v="91.314000000000007"/>
    <n v="2"/>
    <n v="0.1"/>
    <n v="22.314"/>
    <x v="0"/>
    <s v="08"/>
    <x v="1"/>
  </r>
  <r>
    <x v="1059"/>
    <s v="ES-2019-2014335"/>
    <d v="2019-08-26T00:00:00"/>
    <d v="2019-09-02T00:00:00"/>
    <s v="Standard Class"/>
    <s v="JL-15235"/>
    <x v="243"/>
    <s v="Consumer"/>
    <s v="London"/>
    <x v="0"/>
    <x v="0"/>
    <s v="North"/>
    <s v="OFF-SU-10002094"/>
    <x v="0"/>
    <x v="13"/>
    <s v="Acme Letter Opener, Steel"/>
    <n v="133.24500000000003"/>
    <n v="5"/>
    <n v="0.1"/>
    <n v="45.795000000000009"/>
    <x v="0"/>
    <s v="08"/>
    <x v="1"/>
  </r>
  <r>
    <x v="1060"/>
    <s v="ES-2017-5642589"/>
    <d v="2017-09-15T00:00:00"/>
    <d v="2017-09-19T00:00:00"/>
    <s v="Standard Class"/>
    <s v="KH-16510"/>
    <x v="383"/>
    <s v="Consumer"/>
    <s v="Sesto San Giovanni"/>
    <x v="6"/>
    <x v="3"/>
    <s v="South"/>
    <s v="OFF-AR-10001777"/>
    <x v="0"/>
    <x v="7"/>
    <s v="Binney &amp; Smith Sketch Pad, Water Color"/>
    <n v="247.5"/>
    <n v="5"/>
    <n v="0"/>
    <n v="81.599999999999994"/>
    <x v="1"/>
    <s v="09"/>
    <x v="3"/>
  </r>
  <r>
    <x v="1061"/>
    <s v="ES-2017-5642589"/>
    <d v="2017-09-15T00:00:00"/>
    <d v="2017-09-19T00:00:00"/>
    <s v="Standard Class"/>
    <s v="KH-16510"/>
    <x v="383"/>
    <s v="Consumer"/>
    <s v="Sesto San Giovanni"/>
    <x v="6"/>
    <x v="3"/>
    <s v="South"/>
    <s v="TEC-PH-10000070"/>
    <x v="1"/>
    <x v="3"/>
    <s v="Nokia Headset, with Caller ID"/>
    <n v="87.731999999999985"/>
    <n v="2"/>
    <n v="0.4"/>
    <n v="-40.967999999999989"/>
    <x v="1"/>
    <s v="09"/>
    <x v="3"/>
  </r>
  <r>
    <x v="1062"/>
    <s v="ES-2017-5642589"/>
    <d v="2017-09-15T00:00:00"/>
    <d v="2017-09-19T00:00:00"/>
    <s v="Standard Class"/>
    <s v="KH-16510"/>
    <x v="383"/>
    <s v="Consumer"/>
    <s v="Sesto San Giovanni"/>
    <x v="6"/>
    <x v="3"/>
    <s v="South"/>
    <s v="OFF-BI-10003774"/>
    <x v="0"/>
    <x v="9"/>
    <s v="Cardinal 3-Hole Punch, Durable"/>
    <n v="181.79999999999998"/>
    <n v="6"/>
    <n v="0"/>
    <n v="83.519999999999982"/>
    <x v="1"/>
    <s v="09"/>
    <x v="3"/>
  </r>
  <r>
    <x v="1063"/>
    <s v="ES-2017-5681163"/>
    <d v="2017-05-17T00:00:00"/>
    <d v="2017-05-19T00:00:00"/>
    <s v="First Class"/>
    <s v="PL-18925"/>
    <x v="384"/>
    <s v="Home Office"/>
    <s v="Nottingham"/>
    <x v="0"/>
    <x v="0"/>
    <s v="North"/>
    <s v="OFF-BI-10003152"/>
    <x v="0"/>
    <x v="9"/>
    <s v="Avery Hole Reinforcements, Recycled"/>
    <n v="9.5400000000000009"/>
    <n v="2"/>
    <n v="0"/>
    <n v="4.08"/>
    <x v="1"/>
    <s v="05"/>
    <x v="5"/>
  </r>
  <r>
    <x v="1064"/>
    <s v="ES-2017-5681163"/>
    <d v="2017-05-17T00:00:00"/>
    <d v="2017-05-19T00:00:00"/>
    <s v="First Class"/>
    <s v="PL-18925"/>
    <x v="384"/>
    <s v="Home Office"/>
    <s v="Nottingham"/>
    <x v="0"/>
    <x v="0"/>
    <s v="North"/>
    <s v="OFF-AR-10001216"/>
    <x v="0"/>
    <x v="7"/>
    <s v="BIC Pencil Sharpener, Easy-Erase"/>
    <n v="117.12"/>
    <n v="4"/>
    <n v="0"/>
    <n v="5.76"/>
    <x v="1"/>
    <s v="05"/>
    <x v="5"/>
  </r>
  <r>
    <x v="1065"/>
    <s v="ES-2017-5681163"/>
    <d v="2017-05-17T00:00:00"/>
    <d v="2017-05-19T00:00:00"/>
    <s v="First Class"/>
    <s v="PL-18925"/>
    <x v="384"/>
    <s v="Home Office"/>
    <s v="Nottingham"/>
    <x v="0"/>
    <x v="0"/>
    <s v="North"/>
    <s v="OFF-FA-10000429"/>
    <x v="0"/>
    <x v="6"/>
    <s v="Stockwell Push Pins, Bulk Pack"/>
    <n v="43.11"/>
    <n v="3"/>
    <n v="0"/>
    <n v="9"/>
    <x v="1"/>
    <s v="05"/>
    <x v="5"/>
  </r>
  <r>
    <x v="1066"/>
    <s v="ES-2017-4964549"/>
    <d v="2017-01-03T00:00:00"/>
    <d v="2017-01-10T00:00:00"/>
    <s v="Standard Class"/>
    <s v="VB-21745"/>
    <x v="385"/>
    <s v="Corporate"/>
    <s v="Madrid"/>
    <x v="16"/>
    <x v="4"/>
    <s v="South"/>
    <s v="OFF-LA-10001618"/>
    <x v="0"/>
    <x v="2"/>
    <s v="Hon Legal Exhibit Labels, Adjustable"/>
    <n v="61.32"/>
    <n v="7"/>
    <n v="0"/>
    <n v="9.66"/>
    <x v="1"/>
    <s v="01"/>
    <x v="7"/>
  </r>
  <r>
    <x v="1067"/>
    <s v="ES-2016-4508489"/>
    <d v="2016-09-15T00:00:00"/>
    <d v="2016-09-20T00:00:00"/>
    <s v="Standard Class"/>
    <s v="BP-11155"/>
    <x v="105"/>
    <s v="Consumer"/>
    <s v="Esbjerg"/>
    <x v="62"/>
    <x v="12"/>
    <s v="North"/>
    <s v="OFF-ST-10001648"/>
    <x v="0"/>
    <x v="0"/>
    <s v="Tenex Shelving, Blue"/>
    <n v="81.99"/>
    <n v="3"/>
    <n v="0.5"/>
    <n v="-73.8"/>
    <x v="3"/>
    <s v="09"/>
    <x v="3"/>
  </r>
  <r>
    <x v="1068"/>
    <s v="ES-2016-4508489"/>
    <d v="2016-09-15T00:00:00"/>
    <d v="2016-09-20T00:00:00"/>
    <s v="Standard Class"/>
    <s v="BP-11155"/>
    <x v="105"/>
    <s v="Consumer"/>
    <s v="Esbjerg"/>
    <x v="62"/>
    <x v="12"/>
    <s v="North"/>
    <s v="OFF-AR-10004884"/>
    <x v="0"/>
    <x v="7"/>
    <s v="Sanford Pens, Fluorescent"/>
    <n v="24.72"/>
    <n v="4"/>
    <n v="0.5"/>
    <n v="-10.92"/>
    <x v="3"/>
    <s v="09"/>
    <x v="3"/>
  </r>
  <r>
    <x v="1069"/>
    <s v="IT-2017-3170764"/>
    <d v="2017-03-14T00:00:00"/>
    <d v="2017-03-16T00:00:00"/>
    <s v="First Class"/>
    <s v="BS-11665"/>
    <x v="117"/>
    <s v="Consumer"/>
    <s v="Weimar"/>
    <x v="11"/>
    <x v="2"/>
    <s v="Central"/>
    <s v="OFF-ST-10001974"/>
    <x v="0"/>
    <x v="0"/>
    <s v="Rogers File Cart, Industrial"/>
    <n v="254.88000000000005"/>
    <n v="2"/>
    <n v="0.1"/>
    <n v="19.79999999999999"/>
    <x v="1"/>
    <s v="03"/>
    <x v="4"/>
  </r>
  <r>
    <x v="1070"/>
    <s v="ES-2017-4938915"/>
    <d v="2017-12-25T00:00:00"/>
    <d v="2017-12-29T00:00:00"/>
    <s v="Standard Class"/>
    <s v="JC-15385"/>
    <x v="386"/>
    <s v="Consumer"/>
    <s v="Alcobendas"/>
    <x v="16"/>
    <x v="4"/>
    <s v="South"/>
    <s v="OFF-AR-10002816"/>
    <x v="0"/>
    <x v="7"/>
    <s v="Boston Canvas, Blue"/>
    <n v="268.2"/>
    <n v="5"/>
    <n v="0"/>
    <n v="67.05"/>
    <x v="1"/>
    <s v="12"/>
    <x v="10"/>
  </r>
  <r>
    <x v="1071"/>
    <s v="IT-2018-3224690"/>
    <d v="2018-09-20T00:00:00"/>
    <d v="2018-09-27T00:00:00"/>
    <s v="Standard Class"/>
    <s v="FW-14395"/>
    <x v="387"/>
    <s v="Corporate"/>
    <s v="Wetzlar"/>
    <x v="5"/>
    <x v="2"/>
    <s v="Central"/>
    <s v="OFF-ST-10003956"/>
    <x v="0"/>
    <x v="0"/>
    <s v="Rogers Trays, Single Width"/>
    <n v="166.61700000000002"/>
    <n v="3"/>
    <n v="0.1"/>
    <n v="-5.6430000000000007"/>
    <x v="2"/>
    <s v="09"/>
    <x v="3"/>
  </r>
  <r>
    <x v="1072"/>
    <s v="IT-2018-3224690"/>
    <d v="2018-09-20T00:00:00"/>
    <d v="2018-09-27T00:00:00"/>
    <s v="Standard Class"/>
    <s v="FW-14395"/>
    <x v="387"/>
    <s v="Corporate"/>
    <s v="Wetzlar"/>
    <x v="5"/>
    <x v="2"/>
    <s v="Central"/>
    <s v="TEC-CO-10002157"/>
    <x v="1"/>
    <x v="4"/>
    <s v="Canon Fax Machine, Laser"/>
    <n v="955.17000000000007"/>
    <n v="3"/>
    <n v="0"/>
    <n v="95.49"/>
    <x v="2"/>
    <s v="09"/>
    <x v="3"/>
  </r>
  <r>
    <x v="1073"/>
    <s v="ES-2017-4021910"/>
    <d v="2017-05-15T00:00:00"/>
    <d v="2017-05-19T00:00:00"/>
    <s v="Standard Class"/>
    <s v="JP-15460"/>
    <x v="368"/>
    <s v="Corporate"/>
    <s v="Langen"/>
    <x v="5"/>
    <x v="2"/>
    <s v="Central"/>
    <s v="OFF-AR-10001777"/>
    <x v="0"/>
    <x v="7"/>
    <s v="Binney &amp; Smith Sketch Pad, Water Color"/>
    <n v="396"/>
    <n v="8"/>
    <n v="0"/>
    <n v="130.56"/>
    <x v="1"/>
    <s v="05"/>
    <x v="5"/>
  </r>
  <r>
    <x v="1074"/>
    <s v="ES-2017-4021910"/>
    <d v="2017-05-15T00:00:00"/>
    <d v="2017-05-19T00:00:00"/>
    <s v="Standard Class"/>
    <s v="JP-15460"/>
    <x v="368"/>
    <s v="Corporate"/>
    <s v="Langen"/>
    <x v="5"/>
    <x v="2"/>
    <s v="Central"/>
    <s v="OFF-ST-10004097"/>
    <x v="0"/>
    <x v="0"/>
    <s v="Tenex Box, Wire Frame"/>
    <n v="70.064999999999998"/>
    <n v="5"/>
    <n v="0.1"/>
    <n v="27.914999999999996"/>
    <x v="1"/>
    <s v="05"/>
    <x v="5"/>
  </r>
  <r>
    <x v="1075"/>
    <s v="IT-2016-3941469"/>
    <d v="2016-08-30T00:00:00"/>
    <d v="2016-09-01T00:00:00"/>
    <s v="First Class"/>
    <s v="LH-17020"/>
    <x v="353"/>
    <s v="Consumer"/>
    <s v="Emmen"/>
    <x v="58"/>
    <x v="5"/>
    <s v="Central"/>
    <s v="OFF-AR-10001599"/>
    <x v="0"/>
    <x v="7"/>
    <s v="Binney &amp; Smith Canvas, Blue"/>
    <n v="154.07999999999998"/>
    <n v="6"/>
    <n v="0.5"/>
    <n v="-95.579999999999984"/>
    <x v="3"/>
    <s v="08"/>
    <x v="1"/>
  </r>
  <r>
    <x v="1076"/>
    <s v="IT-2016-3941469"/>
    <d v="2016-08-30T00:00:00"/>
    <d v="2016-09-01T00:00:00"/>
    <s v="First Class"/>
    <s v="LH-17020"/>
    <x v="353"/>
    <s v="Consumer"/>
    <s v="Emmen"/>
    <x v="58"/>
    <x v="5"/>
    <s v="Central"/>
    <s v="FUR-FU-10004608"/>
    <x v="2"/>
    <x v="16"/>
    <s v="Advantus Door Stop, Erganomic"/>
    <n v="174.60000000000005"/>
    <n v="5"/>
    <n v="0.2"/>
    <n v="23.999999999999979"/>
    <x v="3"/>
    <s v="08"/>
    <x v="1"/>
  </r>
  <r>
    <x v="1077"/>
    <s v="ES-2018-1121754"/>
    <d v="2018-04-29T00:00:00"/>
    <d v="2018-05-01T00:00:00"/>
    <s v="First Class"/>
    <s v="TD-20995"/>
    <x v="95"/>
    <s v="Consumer"/>
    <s v="Sindelfingen"/>
    <x v="8"/>
    <x v="2"/>
    <s v="Central"/>
    <s v="OFF-AR-10000316"/>
    <x v="0"/>
    <x v="7"/>
    <s v="Stanley Pens, Blue"/>
    <n v="70.350000000000009"/>
    <n v="7"/>
    <n v="0"/>
    <n v="34.44"/>
    <x v="2"/>
    <s v="04"/>
    <x v="8"/>
  </r>
  <r>
    <x v="1078"/>
    <s v="ES-2017-3831961"/>
    <d v="2017-08-24T00:00:00"/>
    <d v="2017-08-30T00:00:00"/>
    <s v="Standard Class"/>
    <s v="YS-21880"/>
    <x v="388"/>
    <s v="Corporate"/>
    <s v="Boulogne-Billancourt"/>
    <x v="4"/>
    <x v="1"/>
    <s v="Central"/>
    <s v="OFF-AR-10000703"/>
    <x v="0"/>
    <x v="7"/>
    <s v="BIC Pens, Water Color"/>
    <n v="87.300000000000011"/>
    <n v="5"/>
    <n v="0"/>
    <n v="35.699999999999996"/>
    <x v="1"/>
    <s v="08"/>
    <x v="1"/>
  </r>
  <r>
    <x v="1079"/>
    <s v="ES-2017-1258420"/>
    <d v="2017-08-04T00:00:00"/>
    <d v="2017-08-10T00:00:00"/>
    <s v="Standard Class"/>
    <s v="MA-17995"/>
    <x v="79"/>
    <s v="Home Office"/>
    <s v="Karlsruhe"/>
    <x v="8"/>
    <x v="2"/>
    <s v="Central"/>
    <s v="OFF-AR-10000823"/>
    <x v="0"/>
    <x v="7"/>
    <s v="Stanley Pens, Water Color"/>
    <n v="66.150000000000006"/>
    <n v="5"/>
    <n v="0"/>
    <n v="21.15"/>
    <x v="1"/>
    <s v="08"/>
    <x v="1"/>
  </r>
  <r>
    <x v="1080"/>
    <s v="ES-2019-2388184"/>
    <d v="2019-08-12T00:00:00"/>
    <d v="2019-08-14T00:00:00"/>
    <s v="Second Class"/>
    <s v="JW-15955"/>
    <x v="389"/>
    <s v="Consumer"/>
    <s v="Annecy"/>
    <x v="23"/>
    <x v="1"/>
    <s v="Central"/>
    <s v="OFF-BI-10003917"/>
    <x v="0"/>
    <x v="9"/>
    <s v="Wilson Jones 3-Hole Punch, Recycled"/>
    <n v="226.8"/>
    <n v="8"/>
    <n v="0"/>
    <n v="67.92"/>
    <x v="0"/>
    <s v="08"/>
    <x v="1"/>
  </r>
  <r>
    <x v="1081"/>
    <s v="ES-2019-2388184"/>
    <d v="2019-08-12T00:00:00"/>
    <d v="2019-08-14T00:00:00"/>
    <s v="Second Class"/>
    <s v="JW-15955"/>
    <x v="389"/>
    <s v="Consumer"/>
    <s v="Annecy"/>
    <x v="23"/>
    <x v="1"/>
    <s v="Central"/>
    <s v="OFF-FA-10002066"/>
    <x v="0"/>
    <x v="6"/>
    <s v="OIC Clamps, Bulk Pack"/>
    <n v="59.310000000000009"/>
    <n v="3"/>
    <n v="0"/>
    <n v="29.610000000000003"/>
    <x v="0"/>
    <s v="08"/>
    <x v="1"/>
  </r>
  <r>
    <x v="1082"/>
    <s v="ES-2019-2388184"/>
    <d v="2019-08-12T00:00:00"/>
    <d v="2019-08-14T00:00:00"/>
    <s v="Second Class"/>
    <s v="JW-15955"/>
    <x v="389"/>
    <s v="Consumer"/>
    <s v="Annecy"/>
    <x v="23"/>
    <x v="1"/>
    <s v="Central"/>
    <s v="OFF-AR-10000184"/>
    <x v="0"/>
    <x v="7"/>
    <s v="Boston Pencil Sharpener, Water Color"/>
    <n v="64.259999999999991"/>
    <n v="2"/>
    <n v="0"/>
    <n v="32.099999999999994"/>
    <x v="0"/>
    <s v="08"/>
    <x v="1"/>
  </r>
  <r>
    <x v="1083"/>
    <s v="ES-2019-2388184"/>
    <d v="2019-08-12T00:00:00"/>
    <d v="2019-08-14T00:00:00"/>
    <s v="Second Class"/>
    <s v="JW-15955"/>
    <x v="389"/>
    <s v="Consumer"/>
    <s v="Annecy"/>
    <x v="23"/>
    <x v="1"/>
    <s v="Central"/>
    <s v="TEC-AC-10001251"/>
    <x v="1"/>
    <x v="1"/>
    <s v="Belkin Numeric Keypad, Erganomic"/>
    <n v="414.75"/>
    <n v="7"/>
    <n v="0"/>
    <n v="8.19"/>
    <x v="0"/>
    <s v="08"/>
    <x v="1"/>
  </r>
  <r>
    <x v="1084"/>
    <s v="ES-2019-2845977"/>
    <d v="2019-11-24T00:00:00"/>
    <d v="2019-11-28T00:00:00"/>
    <s v="Standard Class"/>
    <s v="KF-16285"/>
    <x v="390"/>
    <s v="Home Office"/>
    <s v="Harlow"/>
    <x v="0"/>
    <x v="0"/>
    <s v="North"/>
    <s v="FUR-BO-10004704"/>
    <x v="2"/>
    <x v="10"/>
    <s v="Bush Corner Shelving, Pine"/>
    <n v="626.70000000000005"/>
    <n v="5"/>
    <n v="0"/>
    <n v="300.75"/>
    <x v="0"/>
    <s v="11"/>
    <x v="6"/>
  </r>
  <r>
    <x v="1085"/>
    <s v="IT-2019-5003239"/>
    <d v="2019-09-23T00:00:00"/>
    <d v="2019-09-23T00:00:00"/>
    <s v="Same Day"/>
    <s v="SU-20665"/>
    <x v="391"/>
    <s v="Home Office"/>
    <s v="Dublin"/>
    <x v="78"/>
    <x v="9"/>
    <s v="North"/>
    <s v="OFF-ST-10002271"/>
    <x v="0"/>
    <x v="0"/>
    <s v="Rogers Shelving, Wire Frame"/>
    <n v="122.39999999999999"/>
    <n v="4"/>
    <n v="0.5"/>
    <n v="-46.559999999999988"/>
    <x v="0"/>
    <s v="09"/>
    <x v="3"/>
  </r>
  <r>
    <x v="1086"/>
    <s v="ES-2017-4727188"/>
    <d v="2017-03-30T00:00:00"/>
    <d v="2017-04-01T00:00:00"/>
    <s v="First Class"/>
    <s v="SC-20725"/>
    <x v="176"/>
    <s v="Consumer"/>
    <s v="Guyancourt"/>
    <x v="4"/>
    <x v="1"/>
    <s v="Central"/>
    <s v="OFF-PA-10001371"/>
    <x v="0"/>
    <x v="12"/>
    <s v="Xerox Computer Printout Paper, 8.5 x 11"/>
    <n v="213.36"/>
    <n v="7"/>
    <n v="0"/>
    <n v="19.11"/>
    <x v="1"/>
    <s v="03"/>
    <x v="4"/>
  </r>
  <r>
    <x v="1087"/>
    <s v="ES-2017-4727188"/>
    <d v="2017-03-30T00:00:00"/>
    <d v="2017-04-01T00:00:00"/>
    <s v="First Class"/>
    <s v="SC-20725"/>
    <x v="176"/>
    <s v="Consumer"/>
    <s v="Guyancourt"/>
    <x v="4"/>
    <x v="1"/>
    <s v="Central"/>
    <s v="TEC-AC-10001258"/>
    <x v="1"/>
    <x v="1"/>
    <s v="Belkin Router, Erganomic"/>
    <n v="1795.9200000000005"/>
    <n v="7"/>
    <n v="0"/>
    <n v="843.99"/>
    <x v="1"/>
    <s v="03"/>
    <x v="4"/>
  </r>
  <r>
    <x v="1088"/>
    <s v="ES-2019-3954413"/>
    <d v="2019-12-25T00:00:00"/>
    <d v="2019-12-31T00:00:00"/>
    <s v="Standard Class"/>
    <s v="TC-21475"/>
    <x v="392"/>
    <s v="Home Office"/>
    <s v="Sagunto"/>
    <x v="53"/>
    <x v="4"/>
    <s v="South"/>
    <s v="OFF-ST-10000127"/>
    <x v="0"/>
    <x v="0"/>
    <s v="Fellowes Shelving, Wire Frame"/>
    <n v="204.876"/>
    <n v="4"/>
    <n v="0.1"/>
    <n v="70.475999999999999"/>
    <x v="0"/>
    <s v="12"/>
    <x v="10"/>
  </r>
  <r>
    <x v="1089"/>
    <s v="ES-2017-1059749"/>
    <d v="2017-02-14T00:00:00"/>
    <d v="2017-02-17T00:00:00"/>
    <s v="First Class"/>
    <s v="SP-20920"/>
    <x v="10"/>
    <s v="Consumer"/>
    <s v="Quimper"/>
    <x v="36"/>
    <x v="1"/>
    <s v="Central"/>
    <s v="OFF-BI-10001544"/>
    <x v="0"/>
    <x v="9"/>
    <s v="Wilson Jones Hole Reinforcements, Clear"/>
    <n v="7.98"/>
    <n v="2"/>
    <n v="0"/>
    <n v="0.84000000000000008"/>
    <x v="1"/>
    <s v="02"/>
    <x v="0"/>
  </r>
  <r>
    <x v="1090"/>
    <s v="ES-2017-1059749"/>
    <d v="2017-02-14T00:00:00"/>
    <d v="2017-02-17T00:00:00"/>
    <s v="First Class"/>
    <s v="SP-20920"/>
    <x v="10"/>
    <s v="Consumer"/>
    <s v="Quimper"/>
    <x v="36"/>
    <x v="1"/>
    <s v="Central"/>
    <s v="FUR-CH-10004969"/>
    <x v="2"/>
    <x v="15"/>
    <s v="Office Star Bag Chairs, Red"/>
    <n v="99.792000000000002"/>
    <n v="2"/>
    <n v="0.1"/>
    <n v="11.052"/>
    <x v="1"/>
    <s v="02"/>
    <x v="0"/>
  </r>
  <r>
    <x v="1091"/>
    <s v="ES-2017-1059749"/>
    <d v="2017-02-14T00:00:00"/>
    <d v="2017-02-17T00:00:00"/>
    <s v="First Class"/>
    <s v="SP-20920"/>
    <x v="10"/>
    <s v="Consumer"/>
    <s v="Quimper"/>
    <x v="36"/>
    <x v="1"/>
    <s v="Central"/>
    <s v="OFF-AR-10003247"/>
    <x v="0"/>
    <x v="7"/>
    <s v="Boston Highlighters, Water Color"/>
    <n v="88.199999999999989"/>
    <n v="4"/>
    <n v="0"/>
    <n v="15.84"/>
    <x v="1"/>
    <s v="02"/>
    <x v="0"/>
  </r>
  <r>
    <x v="1092"/>
    <s v="ES-2017-1059749"/>
    <d v="2017-02-14T00:00:00"/>
    <d v="2017-02-17T00:00:00"/>
    <s v="First Class"/>
    <s v="SP-20920"/>
    <x v="10"/>
    <s v="Consumer"/>
    <s v="Quimper"/>
    <x v="36"/>
    <x v="1"/>
    <s v="Central"/>
    <s v="OFF-BI-10004801"/>
    <x v="0"/>
    <x v="9"/>
    <s v="Acco Binding Machine, Durable"/>
    <n v="105.18"/>
    <n v="2"/>
    <n v="0"/>
    <n v="25.200000000000003"/>
    <x v="1"/>
    <s v="02"/>
    <x v="0"/>
  </r>
  <r>
    <x v="1093"/>
    <s v="ES-2017-1059749"/>
    <d v="2017-02-14T00:00:00"/>
    <d v="2017-02-17T00:00:00"/>
    <s v="First Class"/>
    <s v="SP-20920"/>
    <x v="10"/>
    <s v="Consumer"/>
    <s v="Quimper"/>
    <x v="36"/>
    <x v="1"/>
    <s v="Central"/>
    <s v="OFF-ST-10003414"/>
    <x v="0"/>
    <x v="0"/>
    <s v="Tenex Shelving, Industrial"/>
    <n v="248.13000000000002"/>
    <n v="5"/>
    <n v="0.1"/>
    <n v="24.78"/>
    <x v="1"/>
    <s v="02"/>
    <x v="0"/>
  </r>
  <r>
    <x v="1094"/>
    <s v="IT-2018-5950482"/>
    <d v="2018-12-24T00:00:00"/>
    <d v="2018-12-30T00:00:00"/>
    <s v="Standard Class"/>
    <s v="JM-15655"/>
    <x v="393"/>
    <s v="Corporate"/>
    <s v="Delmenhorst"/>
    <x v="40"/>
    <x v="2"/>
    <s v="Central"/>
    <s v="FUR-FU-10001200"/>
    <x v="2"/>
    <x v="16"/>
    <s v="Tenex Photo Frame, Erganomic"/>
    <n v="555.06000000000006"/>
    <n v="11"/>
    <n v="0"/>
    <n v="10.89"/>
    <x v="2"/>
    <s v="12"/>
    <x v="10"/>
  </r>
  <r>
    <x v="1095"/>
    <s v="ES-2018-5495371"/>
    <d v="2018-06-27T00:00:00"/>
    <d v="2018-07-01T00:00:00"/>
    <s v="Standard Class"/>
    <s v="DW-13585"/>
    <x v="278"/>
    <s v="Corporate"/>
    <s v="Florence"/>
    <x v="63"/>
    <x v="3"/>
    <s v="South"/>
    <s v="OFF-AR-10003005"/>
    <x v="0"/>
    <x v="7"/>
    <s v="Boston Markers, Fluorescent"/>
    <n v="82.890000000000015"/>
    <n v="3"/>
    <n v="0"/>
    <n v="12.419999999999998"/>
    <x v="2"/>
    <s v="06"/>
    <x v="2"/>
  </r>
  <r>
    <x v="1096"/>
    <s v="ES-2018-5495371"/>
    <d v="2018-06-27T00:00:00"/>
    <d v="2018-07-01T00:00:00"/>
    <s v="Standard Class"/>
    <s v="DW-13585"/>
    <x v="278"/>
    <s v="Corporate"/>
    <s v="Florence"/>
    <x v="63"/>
    <x v="3"/>
    <s v="South"/>
    <s v="OFF-BI-10003114"/>
    <x v="0"/>
    <x v="9"/>
    <s v="Ibico Hole Reinforcements, Economy"/>
    <n v="27.96"/>
    <n v="4"/>
    <n v="0"/>
    <n v="13.68"/>
    <x v="2"/>
    <s v="06"/>
    <x v="2"/>
  </r>
  <r>
    <x v="1097"/>
    <s v="ES-2018-5495371"/>
    <d v="2018-06-27T00:00:00"/>
    <d v="2018-07-01T00:00:00"/>
    <s v="Standard Class"/>
    <s v="DW-13585"/>
    <x v="278"/>
    <s v="Corporate"/>
    <s v="Florence"/>
    <x v="63"/>
    <x v="3"/>
    <s v="South"/>
    <s v="FUR-FU-10002539"/>
    <x v="2"/>
    <x v="16"/>
    <s v="Tenex Clock, Erganomic"/>
    <n v="244.35"/>
    <n v="5"/>
    <n v="0"/>
    <n v="109.95000000000002"/>
    <x v="2"/>
    <s v="06"/>
    <x v="2"/>
  </r>
  <r>
    <x v="1098"/>
    <s v="ES-2019-5265060"/>
    <d v="2019-04-10T00:00:00"/>
    <d v="2019-04-16T00:00:00"/>
    <s v="Standard Class"/>
    <s v="RA-19885"/>
    <x v="218"/>
    <s v="Corporate"/>
    <s v="Nantes"/>
    <x v="45"/>
    <x v="1"/>
    <s v="Central"/>
    <s v="TEC-CO-10004042"/>
    <x v="1"/>
    <x v="4"/>
    <s v="Brother Wireless Fax, Laser"/>
    <n v="643.97700000000009"/>
    <n v="2"/>
    <n v="0.15"/>
    <n v="166.61699999999996"/>
    <x v="0"/>
    <s v="04"/>
    <x v="8"/>
  </r>
  <r>
    <x v="1099"/>
    <s v="ES-2019-5265060"/>
    <d v="2019-04-10T00:00:00"/>
    <d v="2019-04-16T00:00:00"/>
    <s v="Standard Class"/>
    <s v="RA-19885"/>
    <x v="218"/>
    <s v="Corporate"/>
    <s v="Nantes"/>
    <x v="45"/>
    <x v="1"/>
    <s v="Central"/>
    <s v="OFF-AR-10003651"/>
    <x v="0"/>
    <x v="7"/>
    <s v="Sanford Pencil Sharpener, Easy-Erase"/>
    <n v="54.179999999999993"/>
    <n v="2"/>
    <n v="0"/>
    <n v="27.06"/>
    <x v="0"/>
    <s v="04"/>
    <x v="8"/>
  </r>
  <r>
    <x v="1100"/>
    <s v="ES-2018-3851418"/>
    <d v="2018-09-14T00:00:00"/>
    <d v="2018-09-18T00:00:00"/>
    <s v="Standard Class"/>
    <s v="LD-16855"/>
    <x v="209"/>
    <s v="Corporate"/>
    <s v="Swindon"/>
    <x v="0"/>
    <x v="0"/>
    <s v="North"/>
    <s v="FUR-BO-10002812"/>
    <x v="2"/>
    <x v="10"/>
    <s v="Sauder 3-Shelf Cabinet, Pine"/>
    <n v="336.06000000000006"/>
    <n v="2"/>
    <n v="0"/>
    <n v="77.28"/>
    <x v="2"/>
    <s v="09"/>
    <x v="3"/>
  </r>
  <r>
    <x v="1101"/>
    <s v="ES-2018-3851418"/>
    <d v="2018-09-14T00:00:00"/>
    <d v="2018-09-18T00:00:00"/>
    <s v="Standard Class"/>
    <s v="LD-16855"/>
    <x v="209"/>
    <s v="Corporate"/>
    <s v="Swindon"/>
    <x v="0"/>
    <x v="0"/>
    <s v="North"/>
    <s v="TEC-PH-10001014"/>
    <x v="1"/>
    <x v="3"/>
    <s v="Cisco Speaker Phone, with Caller ID"/>
    <n v="969.3599999999999"/>
    <n v="7"/>
    <n v="0"/>
    <n v="38.64"/>
    <x v="2"/>
    <s v="09"/>
    <x v="3"/>
  </r>
  <r>
    <x v="1102"/>
    <s v="ES-2018-3851418"/>
    <d v="2018-09-14T00:00:00"/>
    <d v="2018-09-18T00:00:00"/>
    <s v="Standard Class"/>
    <s v="LD-16855"/>
    <x v="209"/>
    <s v="Corporate"/>
    <s v="Swindon"/>
    <x v="0"/>
    <x v="0"/>
    <s v="North"/>
    <s v="OFF-AP-10000172"/>
    <x v="0"/>
    <x v="5"/>
    <s v="Cuisinart Toaster, Silver"/>
    <n v="379.47"/>
    <n v="7"/>
    <n v="0"/>
    <n v="87.15"/>
    <x v="2"/>
    <s v="09"/>
    <x v="3"/>
  </r>
  <r>
    <x v="1103"/>
    <s v="ES-2018-3851418"/>
    <d v="2018-09-14T00:00:00"/>
    <d v="2018-09-18T00:00:00"/>
    <s v="Standard Class"/>
    <s v="LD-16855"/>
    <x v="209"/>
    <s v="Corporate"/>
    <s v="Swindon"/>
    <x v="0"/>
    <x v="0"/>
    <s v="North"/>
    <s v="OFF-EN-10000476"/>
    <x v="0"/>
    <x v="8"/>
    <s v="Kraft Clasp Envelope, Recycled"/>
    <n v="23.4"/>
    <n v="3"/>
    <n v="0"/>
    <n v="3.69"/>
    <x v="2"/>
    <s v="09"/>
    <x v="3"/>
  </r>
  <r>
    <x v="1104"/>
    <s v="ES-2018-3851418"/>
    <d v="2018-09-14T00:00:00"/>
    <d v="2018-09-18T00:00:00"/>
    <s v="Standard Class"/>
    <s v="LD-16855"/>
    <x v="209"/>
    <s v="Corporate"/>
    <s v="Swindon"/>
    <x v="0"/>
    <x v="0"/>
    <s v="North"/>
    <s v="TEC-MA-10000982"/>
    <x v="1"/>
    <x v="11"/>
    <s v="Konica Inkjet, Wireless"/>
    <n v="1567.2"/>
    <n v="5"/>
    <n v="0"/>
    <n v="250.65"/>
    <x v="2"/>
    <s v="09"/>
    <x v="3"/>
  </r>
  <r>
    <x v="1105"/>
    <s v="IT-2016-3702883"/>
    <d v="2016-11-04T00:00:00"/>
    <d v="2016-11-09T00:00:00"/>
    <s v="Standard Class"/>
    <s v="SA-20830"/>
    <x v="30"/>
    <s v="Consumer"/>
    <s v="Erfurt"/>
    <x v="11"/>
    <x v="2"/>
    <s v="Central"/>
    <s v="FUR-BO-10001133"/>
    <x v="2"/>
    <x v="10"/>
    <s v="Ikea Classic Bookcase, Mobile"/>
    <n v="745.68599999999992"/>
    <n v="2"/>
    <n v="0.1"/>
    <n v="182.226"/>
    <x v="3"/>
    <s v="11"/>
    <x v="6"/>
  </r>
  <r>
    <x v="1106"/>
    <s v="ES-2018-1205816"/>
    <d v="2018-11-11T00:00:00"/>
    <d v="2018-11-16T00:00:00"/>
    <s v="Standard Class"/>
    <s v="SO-20335"/>
    <x v="34"/>
    <s v="Consumer"/>
    <s v="Mainz"/>
    <x v="13"/>
    <x v="2"/>
    <s v="Central"/>
    <s v="TEC-AC-10002900"/>
    <x v="1"/>
    <x v="1"/>
    <s v="Belkin Mouse, Programmable"/>
    <n v="211.05"/>
    <n v="5"/>
    <n v="0"/>
    <n v="37.950000000000003"/>
    <x v="2"/>
    <s v="11"/>
    <x v="6"/>
  </r>
  <r>
    <x v="1107"/>
    <s v="ES-2018-1205816"/>
    <d v="2018-11-11T00:00:00"/>
    <d v="2018-11-16T00:00:00"/>
    <s v="Standard Class"/>
    <s v="SO-20335"/>
    <x v="34"/>
    <s v="Consumer"/>
    <s v="Mainz"/>
    <x v="13"/>
    <x v="2"/>
    <s v="Central"/>
    <s v="OFF-FA-10004899"/>
    <x v="0"/>
    <x v="6"/>
    <s v="OIC Clamps, 12 Pack"/>
    <n v="38.400000000000006"/>
    <n v="2"/>
    <n v="0"/>
    <n v="19.200000000000003"/>
    <x v="2"/>
    <s v="11"/>
    <x v="6"/>
  </r>
  <r>
    <x v="1108"/>
    <s v="IT-2016-2419493"/>
    <d v="2016-04-13T00:00:00"/>
    <d v="2016-04-14T00:00:00"/>
    <s v="First Class"/>
    <s v="AM-10360"/>
    <x v="158"/>
    <s v="Corporate"/>
    <s v="Nacka"/>
    <x v="14"/>
    <x v="6"/>
    <s v="North"/>
    <s v="TEC-PH-10000810"/>
    <x v="1"/>
    <x v="3"/>
    <s v="Nokia Headset, VoIP"/>
    <n v="73.199999999999989"/>
    <n v="2"/>
    <n v="0.5"/>
    <n v="-11.759999999999991"/>
    <x v="3"/>
    <s v="04"/>
    <x v="8"/>
  </r>
  <r>
    <x v="1109"/>
    <s v="ES-2019-3223979"/>
    <d v="2019-04-02T00:00:00"/>
    <d v="2019-04-07T00:00:00"/>
    <s v="Standard Class"/>
    <s v="TA-21385"/>
    <x v="394"/>
    <s v="Home Office"/>
    <s v="Bremen"/>
    <x v="79"/>
    <x v="2"/>
    <s v="Central"/>
    <s v="OFF-ST-10000430"/>
    <x v="0"/>
    <x v="0"/>
    <s v="Tenex File Cart, Blue"/>
    <n v="359.6400000000001"/>
    <n v="3"/>
    <n v="0.1"/>
    <n v="31.949999999999989"/>
    <x v="0"/>
    <s v="04"/>
    <x v="8"/>
  </r>
  <r>
    <x v="1110"/>
    <s v="ES-2019-3223979"/>
    <d v="2019-04-02T00:00:00"/>
    <d v="2019-04-07T00:00:00"/>
    <s v="Standard Class"/>
    <s v="TA-21385"/>
    <x v="394"/>
    <s v="Home Office"/>
    <s v="Bremen"/>
    <x v="79"/>
    <x v="2"/>
    <s v="Central"/>
    <s v="TEC-PH-10000494"/>
    <x v="1"/>
    <x v="3"/>
    <s v="Apple Speaker Phone, Cordless"/>
    <n v="252.3"/>
    <n v="2"/>
    <n v="0"/>
    <n v="55.5"/>
    <x v="0"/>
    <s v="04"/>
    <x v="8"/>
  </r>
  <r>
    <x v="1111"/>
    <s v="ES-2019-3223979"/>
    <d v="2019-04-02T00:00:00"/>
    <d v="2019-04-07T00:00:00"/>
    <s v="Standard Class"/>
    <s v="TA-21385"/>
    <x v="394"/>
    <s v="Home Office"/>
    <s v="Bremen"/>
    <x v="79"/>
    <x v="2"/>
    <s v="Central"/>
    <s v="OFF-BI-10004801"/>
    <x v="0"/>
    <x v="9"/>
    <s v="Acco Binding Machine, Durable"/>
    <n v="105.18"/>
    <n v="2"/>
    <n v="0"/>
    <n v="25.200000000000003"/>
    <x v="0"/>
    <s v="04"/>
    <x v="8"/>
  </r>
  <r>
    <x v="1112"/>
    <s v="ES-2019-3223979"/>
    <d v="2019-04-02T00:00:00"/>
    <d v="2019-04-07T00:00:00"/>
    <s v="Standard Class"/>
    <s v="TA-21385"/>
    <x v="394"/>
    <s v="Home Office"/>
    <s v="Bremen"/>
    <x v="79"/>
    <x v="2"/>
    <s v="Central"/>
    <s v="FUR-BO-10003903"/>
    <x v="2"/>
    <x v="10"/>
    <s v="Dania 3-Shelf Cabinet, Pine"/>
    <n v="1156.68"/>
    <n v="9"/>
    <n v="0.1"/>
    <n v="-12.960000000000008"/>
    <x v="0"/>
    <s v="04"/>
    <x v="8"/>
  </r>
  <r>
    <x v="1113"/>
    <s v="ES-2018-2700779"/>
    <d v="2018-11-01T00:00:00"/>
    <d v="2018-11-06T00:00:00"/>
    <s v="Standard Class"/>
    <s v="PO-19195"/>
    <x v="395"/>
    <s v="Home Office"/>
    <s v="Espoo"/>
    <x v="70"/>
    <x v="11"/>
    <s v="North"/>
    <s v="OFF-BI-10001124"/>
    <x v="0"/>
    <x v="9"/>
    <s v="Ibico Binder Covers, Clear"/>
    <n v="52.44"/>
    <n v="4"/>
    <n v="0"/>
    <n v="3.5999999999999996"/>
    <x v="2"/>
    <s v="11"/>
    <x v="6"/>
  </r>
  <r>
    <x v="1114"/>
    <s v="ES-2018-2700779"/>
    <d v="2018-11-01T00:00:00"/>
    <d v="2018-11-06T00:00:00"/>
    <s v="Standard Class"/>
    <s v="PO-19195"/>
    <x v="395"/>
    <s v="Home Office"/>
    <s v="Espoo"/>
    <x v="70"/>
    <x v="11"/>
    <s v="North"/>
    <s v="OFF-ST-10001195"/>
    <x v="0"/>
    <x v="0"/>
    <s v="Smead Box, Wire Frame"/>
    <n v="29.52"/>
    <n v="3"/>
    <n v="0"/>
    <n v="4.95"/>
    <x v="2"/>
    <s v="11"/>
    <x v="6"/>
  </r>
  <r>
    <x v="1115"/>
    <s v="ES-2018-2700779"/>
    <d v="2018-11-01T00:00:00"/>
    <d v="2018-11-06T00:00:00"/>
    <s v="Standard Class"/>
    <s v="PO-19195"/>
    <x v="395"/>
    <s v="Home Office"/>
    <s v="Espoo"/>
    <x v="70"/>
    <x v="11"/>
    <s v="North"/>
    <s v="FUR-BO-10001003"/>
    <x v="2"/>
    <x v="10"/>
    <s v="Dania 3-Shelf Cabinet, Traditional"/>
    <n v="990.14999999999986"/>
    <n v="7"/>
    <n v="0"/>
    <n v="475.23"/>
    <x v="2"/>
    <s v="11"/>
    <x v="6"/>
  </r>
  <r>
    <x v="1116"/>
    <s v="ES-2018-2700779"/>
    <d v="2018-11-01T00:00:00"/>
    <d v="2018-11-06T00:00:00"/>
    <s v="Standard Class"/>
    <s v="PO-19195"/>
    <x v="395"/>
    <s v="Home Office"/>
    <s v="Espoo"/>
    <x v="70"/>
    <x v="11"/>
    <s v="North"/>
    <s v="FUR-BO-10000895"/>
    <x v="2"/>
    <x v="10"/>
    <s v="Sauder Corner Shelving, Metal"/>
    <n v="293.52"/>
    <n v="2"/>
    <n v="0"/>
    <n v="85.08"/>
    <x v="2"/>
    <s v="11"/>
    <x v="6"/>
  </r>
  <r>
    <x v="1117"/>
    <s v="ES-2018-2700779"/>
    <d v="2018-11-01T00:00:00"/>
    <d v="2018-11-06T00:00:00"/>
    <s v="Standard Class"/>
    <s v="PO-19195"/>
    <x v="395"/>
    <s v="Home Office"/>
    <s v="Espoo"/>
    <x v="70"/>
    <x v="11"/>
    <s v="North"/>
    <s v="OFF-PA-10003037"/>
    <x v="0"/>
    <x v="12"/>
    <s v="Eaton Memo Slips, Multicolor"/>
    <n v="30.299999999999997"/>
    <n v="2"/>
    <n v="0"/>
    <n v="5.0999999999999996"/>
    <x v="2"/>
    <s v="11"/>
    <x v="6"/>
  </r>
  <r>
    <x v="1118"/>
    <s v="ES-2019-2172414"/>
    <d v="2019-08-07T00:00:00"/>
    <d v="2019-08-10T00:00:00"/>
    <s v="First Class"/>
    <s v="PT-19090"/>
    <x v="396"/>
    <s v="Consumer"/>
    <s v="Aschaffenburg"/>
    <x v="22"/>
    <x v="2"/>
    <s v="Central"/>
    <s v="TEC-PH-10004297"/>
    <x v="1"/>
    <x v="3"/>
    <s v="Motorola Speaker Phone, Full Size"/>
    <n v="655.34999999999991"/>
    <n v="5"/>
    <n v="0"/>
    <n v="72"/>
    <x v="0"/>
    <s v="08"/>
    <x v="1"/>
  </r>
  <r>
    <x v="1119"/>
    <s v="IT-2018-5152159"/>
    <d v="2018-12-24T00:00:00"/>
    <d v="2018-12-29T00:00:00"/>
    <s v="Standard Class"/>
    <s v="JE-15610"/>
    <x v="397"/>
    <s v="Corporate"/>
    <s v="Lyon"/>
    <x v="23"/>
    <x v="1"/>
    <s v="Central"/>
    <s v="TEC-PH-10000037"/>
    <x v="1"/>
    <x v="3"/>
    <s v="Cisco Signal Booster, Cordless"/>
    <n v="262.95600000000002"/>
    <n v="2"/>
    <n v="0.15"/>
    <n v="-27.864000000000004"/>
    <x v="2"/>
    <s v="12"/>
    <x v="10"/>
  </r>
  <r>
    <x v="1120"/>
    <s v="IT-2018-5152159"/>
    <d v="2018-12-24T00:00:00"/>
    <d v="2018-12-29T00:00:00"/>
    <s v="Standard Class"/>
    <s v="JE-15610"/>
    <x v="397"/>
    <s v="Corporate"/>
    <s v="Lyon"/>
    <x v="23"/>
    <x v="1"/>
    <s v="Central"/>
    <s v="OFF-PA-10001537"/>
    <x v="0"/>
    <x v="12"/>
    <s v="Green Bar Note Cards, 8.5 x 11"/>
    <n v="59.400000000000006"/>
    <n v="2"/>
    <n v="0"/>
    <n v="24.900000000000002"/>
    <x v="2"/>
    <s v="12"/>
    <x v="10"/>
  </r>
  <r>
    <x v="1121"/>
    <s v="IT-2018-5152159"/>
    <d v="2018-12-24T00:00:00"/>
    <d v="2018-12-29T00:00:00"/>
    <s v="Standard Class"/>
    <s v="JE-15610"/>
    <x v="397"/>
    <s v="Corporate"/>
    <s v="Lyon"/>
    <x v="23"/>
    <x v="1"/>
    <s v="Central"/>
    <s v="OFF-ST-10000872"/>
    <x v="0"/>
    <x v="0"/>
    <s v="Fellowes File Cart, Single Width"/>
    <n v="247.21200000000002"/>
    <n v="2"/>
    <n v="0.1"/>
    <n v="-27.468000000000004"/>
    <x v="2"/>
    <s v="12"/>
    <x v="10"/>
  </r>
  <r>
    <x v="1122"/>
    <s v="ES-2019-1981492"/>
    <d v="2019-10-31T00:00:00"/>
    <d v="2019-11-06T00:00:00"/>
    <s v="Standard Class"/>
    <s v="LC-16960"/>
    <x v="96"/>
    <s v="Home Office"/>
    <s v="Carcassonne"/>
    <x v="42"/>
    <x v="1"/>
    <s v="Central"/>
    <s v="OFF-FA-10002715"/>
    <x v="0"/>
    <x v="6"/>
    <s v="Stockwell Clamps, 12 Pack"/>
    <n v="93.3"/>
    <n v="5"/>
    <n v="0"/>
    <n v="44.699999999999996"/>
    <x v="0"/>
    <s v="10"/>
    <x v="11"/>
  </r>
  <r>
    <x v="1123"/>
    <s v="ES-2018-3062379"/>
    <d v="2018-06-11T00:00:00"/>
    <d v="2018-06-15T00:00:00"/>
    <s v="Standard Class"/>
    <s v="PK-19075"/>
    <x v="398"/>
    <s v="Consumer"/>
    <s v="Mickleby"/>
    <x v="0"/>
    <x v="0"/>
    <s v="North"/>
    <s v="OFF-AR-10001714"/>
    <x v="0"/>
    <x v="7"/>
    <s v="Binney &amp; Smith Markers, Fluorescent"/>
    <n v="126.74999999999999"/>
    <n v="5"/>
    <n v="0"/>
    <n v="34.200000000000003"/>
    <x v="2"/>
    <s v="06"/>
    <x v="2"/>
  </r>
  <r>
    <x v="1124"/>
    <s v="ES-2018-3062379"/>
    <d v="2018-06-11T00:00:00"/>
    <d v="2018-06-15T00:00:00"/>
    <s v="Standard Class"/>
    <s v="PK-19075"/>
    <x v="398"/>
    <s v="Consumer"/>
    <s v="Mickleby"/>
    <x v="0"/>
    <x v="0"/>
    <s v="North"/>
    <s v="OFF-PA-10004034"/>
    <x v="0"/>
    <x v="12"/>
    <s v="Green Bar Parchment Paper, 8.5 x 11"/>
    <n v="104.1"/>
    <n v="5"/>
    <n v="0"/>
    <n v="42.599999999999994"/>
    <x v="2"/>
    <s v="06"/>
    <x v="2"/>
  </r>
  <r>
    <x v="1125"/>
    <s v="ES-2018-3062379"/>
    <d v="2018-06-11T00:00:00"/>
    <d v="2018-06-15T00:00:00"/>
    <s v="Standard Class"/>
    <s v="PK-19075"/>
    <x v="398"/>
    <s v="Consumer"/>
    <s v="Mickleby"/>
    <x v="0"/>
    <x v="0"/>
    <s v="North"/>
    <s v="OFF-BI-10000115"/>
    <x v="0"/>
    <x v="9"/>
    <s v="Acco Hole Reinforcements, Clear"/>
    <n v="12.24"/>
    <n v="2"/>
    <n v="0"/>
    <n v="0.48"/>
    <x v="2"/>
    <s v="06"/>
    <x v="2"/>
  </r>
  <r>
    <x v="1126"/>
    <s v="ES-2018-3062379"/>
    <d v="2018-06-11T00:00:00"/>
    <d v="2018-06-15T00:00:00"/>
    <s v="Standard Class"/>
    <s v="PK-19075"/>
    <x v="398"/>
    <s v="Consumer"/>
    <s v="Mickleby"/>
    <x v="0"/>
    <x v="0"/>
    <s v="North"/>
    <s v="FUR-FU-10004516"/>
    <x v="2"/>
    <x v="16"/>
    <s v="Deflect-O Frame, Black"/>
    <n v="231.08399999999997"/>
    <n v="3"/>
    <n v="0.3"/>
    <n v="46.134000000000043"/>
    <x v="2"/>
    <s v="06"/>
    <x v="2"/>
  </r>
  <r>
    <x v="1127"/>
    <s v="ES-2018-2630268"/>
    <d v="2018-03-12T00:00:00"/>
    <d v="2018-03-15T00:00:00"/>
    <s v="Second Class"/>
    <s v="RB-19465"/>
    <x v="293"/>
    <s v="Home Office"/>
    <s v="York"/>
    <x v="0"/>
    <x v="0"/>
    <s v="North"/>
    <s v="TEC-AC-10000254"/>
    <x v="1"/>
    <x v="1"/>
    <s v="Enermax Flash Drive, Bluetooth"/>
    <n v="166.07999999999998"/>
    <n v="4"/>
    <n v="0"/>
    <n v="53.04"/>
    <x v="2"/>
    <s v="03"/>
    <x v="4"/>
  </r>
  <r>
    <x v="1128"/>
    <s v="IT-2019-2448536"/>
    <d v="2019-08-18T00:00:00"/>
    <d v="2019-08-23T00:00:00"/>
    <s v="Standard Class"/>
    <s v="JW-15220"/>
    <x v="399"/>
    <s v="Corporate"/>
    <s v="Almelo"/>
    <x v="80"/>
    <x v="5"/>
    <s v="Central"/>
    <s v="OFF-BI-10000880"/>
    <x v="0"/>
    <x v="9"/>
    <s v="Wilson Jones Binder, Recycled"/>
    <n v="26.759999999999998"/>
    <n v="4"/>
    <n v="0.5"/>
    <n v="-6.4799999999999969"/>
    <x v="0"/>
    <s v="08"/>
    <x v="1"/>
  </r>
  <r>
    <x v="1129"/>
    <s v="IT-2019-2448536"/>
    <d v="2019-08-18T00:00:00"/>
    <d v="2019-08-23T00:00:00"/>
    <s v="Standard Class"/>
    <s v="JW-15220"/>
    <x v="399"/>
    <s v="Corporate"/>
    <s v="Almelo"/>
    <x v="80"/>
    <x v="5"/>
    <s v="Central"/>
    <s v="OFF-ST-10000095"/>
    <x v="0"/>
    <x v="0"/>
    <s v="Fellowes File Cart, Industrial"/>
    <n v="206.68500000000003"/>
    <n v="3"/>
    <n v="0.5"/>
    <n v="-152.95500000000004"/>
    <x v="0"/>
    <s v="08"/>
    <x v="1"/>
  </r>
  <r>
    <x v="1130"/>
    <s v="ES-2019-5813135"/>
    <d v="2019-11-17T00:00:00"/>
    <d v="2019-11-20T00:00:00"/>
    <s v="First Class"/>
    <s v="SW-20455"/>
    <x v="400"/>
    <s v="Consumer"/>
    <s v="Poole"/>
    <x v="0"/>
    <x v="0"/>
    <s v="North"/>
    <s v="OFF-ST-10003414"/>
    <x v="0"/>
    <x v="0"/>
    <s v="Tenex Shelving, Industrial"/>
    <n v="275.7"/>
    <n v="5"/>
    <n v="0"/>
    <n v="52.35"/>
    <x v="0"/>
    <s v="11"/>
    <x v="6"/>
  </r>
  <r>
    <x v="1131"/>
    <s v="ES-2019-2846503"/>
    <d v="2019-08-23T00:00:00"/>
    <d v="2019-08-26T00:00:00"/>
    <s v="First Class"/>
    <s v="RB-19435"/>
    <x v="257"/>
    <s v="Consumer"/>
    <s v="Nottingham"/>
    <x v="0"/>
    <x v="0"/>
    <s v="North"/>
    <s v="OFF-LA-10000707"/>
    <x v="0"/>
    <x v="2"/>
    <s v="Avery Legal Exhibit Labels, Adjustable"/>
    <n v="46.2"/>
    <n v="5"/>
    <n v="0"/>
    <n v="14.249999999999998"/>
    <x v="0"/>
    <s v="08"/>
    <x v="1"/>
  </r>
  <r>
    <x v="1132"/>
    <s v="ES-2019-5334183"/>
    <d v="2019-08-04T00:00:00"/>
    <d v="2019-08-07T00:00:00"/>
    <s v="Second Class"/>
    <s v="AA-10315"/>
    <x v="324"/>
    <s v="Consumer"/>
    <s v="Garforth"/>
    <x v="0"/>
    <x v="0"/>
    <s v="North"/>
    <s v="OFF-AR-10002382"/>
    <x v="0"/>
    <x v="7"/>
    <s v="Binney &amp; Smith Pencil Sharpener, Water Color"/>
    <n v="53.88"/>
    <n v="2"/>
    <n v="0"/>
    <n v="24.78"/>
    <x v="0"/>
    <s v="08"/>
    <x v="1"/>
  </r>
  <r>
    <x v="1133"/>
    <s v="ES-2019-5334183"/>
    <d v="2019-08-04T00:00:00"/>
    <d v="2019-08-07T00:00:00"/>
    <s v="Second Class"/>
    <s v="AA-10315"/>
    <x v="324"/>
    <s v="Consumer"/>
    <s v="Garforth"/>
    <x v="0"/>
    <x v="0"/>
    <s v="North"/>
    <s v="OFF-ST-10002900"/>
    <x v="0"/>
    <x v="0"/>
    <s v="Smead Lockers, Wire Frame"/>
    <n v="394.98"/>
    <n v="2"/>
    <n v="0"/>
    <n v="35.519999999999996"/>
    <x v="0"/>
    <s v="08"/>
    <x v="1"/>
  </r>
  <r>
    <x v="1134"/>
    <s v="ES-2019-5334183"/>
    <d v="2019-08-04T00:00:00"/>
    <d v="2019-08-07T00:00:00"/>
    <s v="Second Class"/>
    <s v="AA-10315"/>
    <x v="324"/>
    <s v="Consumer"/>
    <s v="Garforth"/>
    <x v="0"/>
    <x v="0"/>
    <s v="North"/>
    <s v="TEC-PH-10002076"/>
    <x v="1"/>
    <x v="3"/>
    <s v="Samsung Audio Dock, Full Size"/>
    <n v="504.36"/>
    <n v="3"/>
    <n v="0"/>
    <n v="65.52"/>
    <x v="0"/>
    <s v="08"/>
    <x v="1"/>
  </r>
  <r>
    <x v="1135"/>
    <s v="ES-2019-5334183"/>
    <d v="2019-08-04T00:00:00"/>
    <d v="2019-08-07T00:00:00"/>
    <s v="Second Class"/>
    <s v="AA-10315"/>
    <x v="324"/>
    <s v="Consumer"/>
    <s v="Garforth"/>
    <x v="0"/>
    <x v="0"/>
    <s v="North"/>
    <s v="TEC-PH-10001963"/>
    <x v="1"/>
    <x v="3"/>
    <s v="Nokia Speaker Phone, Full Size"/>
    <n v="622.20000000000005"/>
    <n v="5"/>
    <n v="0"/>
    <n v="124.35"/>
    <x v="0"/>
    <s v="08"/>
    <x v="1"/>
  </r>
  <r>
    <x v="1136"/>
    <s v="ES-2019-5334183"/>
    <d v="2019-08-04T00:00:00"/>
    <d v="2019-08-07T00:00:00"/>
    <s v="Second Class"/>
    <s v="AA-10315"/>
    <x v="324"/>
    <s v="Consumer"/>
    <s v="Garforth"/>
    <x v="0"/>
    <x v="0"/>
    <s v="North"/>
    <s v="OFF-ST-10001576"/>
    <x v="0"/>
    <x v="0"/>
    <s v="Tenex Folders, Blue"/>
    <n v="23.22"/>
    <n v="1"/>
    <n v="0"/>
    <n v="7.6499999999999995"/>
    <x v="0"/>
    <s v="08"/>
    <x v="1"/>
  </r>
  <r>
    <x v="1137"/>
    <s v="ES-2019-5334183"/>
    <d v="2019-08-04T00:00:00"/>
    <d v="2019-08-07T00:00:00"/>
    <s v="Second Class"/>
    <s v="AA-10315"/>
    <x v="324"/>
    <s v="Consumer"/>
    <s v="Garforth"/>
    <x v="0"/>
    <x v="0"/>
    <s v="North"/>
    <s v="OFF-BI-10000308"/>
    <x v="0"/>
    <x v="9"/>
    <s v="Cardinal Binder Covers, Durable"/>
    <n v="94.5"/>
    <n v="7"/>
    <n v="0"/>
    <n v="30.240000000000002"/>
    <x v="0"/>
    <s v="08"/>
    <x v="1"/>
  </r>
  <r>
    <x v="1138"/>
    <s v="ES-2019-5334183"/>
    <d v="2019-08-04T00:00:00"/>
    <d v="2019-08-07T00:00:00"/>
    <s v="Second Class"/>
    <s v="AA-10315"/>
    <x v="324"/>
    <s v="Consumer"/>
    <s v="Garforth"/>
    <x v="0"/>
    <x v="0"/>
    <s v="North"/>
    <s v="FUR-BO-10004430"/>
    <x v="2"/>
    <x v="10"/>
    <s v="Bush Floating Shelf Set, Metal"/>
    <n v="512.18999999999994"/>
    <n v="3"/>
    <n v="0"/>
    <n v="46.08"/>
    <x v="0"/>
    <s v="08"/>
    <x v="1"/>
  </r>
  <r>
    <x v="1139"/>
    <s v="ES-2019-5334183"/>
    <d v="2019-08-04T00:00:00"/>
    <d v="2019-08-07T00:00:00"/>
    <s v="Second Class"/>
    <s v="AA-10315"/>
    <x v="324"/>
    <s v="Consumer"/>
    <s v="Garforth"/>
    <x v="0"/>
    <x v="0"/>
    <s v="North"/>
    <s v="TEC-PH-10003960"/>
    <x v="1"/>
    <x v="3"/>
    <s v="Apple Speaker Phone, with Caller ID"/>
    <n v="369.90000000000003"/>
    <n v="3"/>
    <n v="0"/>
    <n v="92.429999999999993"/>
    <x v="0"/>
    <s v="08"/>
    <x v="1"/>
  </r>
  <r>
    <x v="1140"/>
    <s v="IT-2019-5786031"/>
    <d v="2019-05-01T00:00:00"/>
    <d v="2019-05-06T00:00:00"/>
    <s v="Second Class"/>
    <s v="DC-13285"/>
    <x v="401"/>
    <s v="Consumer"/>
    <s v="Aubervilliers"/>
    <x v="4"/>
    <x v="1"/>
    <s v="Central"/>
    <s v="FUR-TA-10003690"/>
    <x v="2"/>
    <x v="14"/>
    <s v="Hon Computer Table, Fully Assembled"/>
    <n v="962.73450000000003"/>
    <n v="3"/>
    <n v="0.35"/>
    <n v="-385.10550000000001"/>
    <x v="0"/>
    <s v="05"/>
    <x v="5"/>
  </r>
  <r>
    <x v="1141"/>
    <s v="IT-2019-3902227"/>
    <d v="2019-07-07T00:00:00"/>
    <d v="2019-07-11T00:00:00"/>
    <s v="Standard Class"/>
    <s v="PR-18880"/>
    <x v="375"/>
    <s v="Consumer"/>
    <s v="Bonn"/>
    <x v="3"/>
    <x v="2"/>
    <s v="Central"/>
    <s v="OFF-ST-10004550"/>
    <x v="0"/>
    <x v="0"/>
    <s v="Fellowes Folders, Wire Frame"/>
    <n v="22.922999999999995"/>
    <n v="1"/>
    <n v="0.1"/>
    <n v="4.0530000000000008"/>
    <x v="0"/>
    <s v="07"/>
    <x v="9"/>
  </r>
  <r>
    <x v="1142"/>
    <s v="ES-2017-1553743"/>
    <d v="2017-08-11T00:00:00"/>
    <d v="2017-08-13T00:00:00"/>
    <s v="Second Class"/>
    <s v="FM-14215"/>
    <x v="402"/>
    <s v="Corporate"/>
    <s v="Cannes"/>
    <x v="25"/>
    <x v="1"/>
    <s v="Central"/>
    <s v="TEC-PH-10003620"/>
    <x v="1"/>
    <x v="3"/>
    <s v="Apple Signal Booster, Cordless"/>
    <n v="118.57500000000002"/>
    <n v="1"/>
    <n v="0.15"/>
    <n v="13.934999999999995"/>
    <x v="1"/>
    <s v="08"/>
    <x v="1"/>
  </r>
  <r>
    <x v="1143"/>
    <s v="ES-2019-2116393"/>
    <d v="2019-06-20T00:00:00"/>
    <d v="2019-06-23T00:00:00"/>
    <s v="Second Class"/>
    <s v="CL-12565"/>
    <x v="403"/>
    <s v="Consumer"/>
    <s v="Madrid"/>
    <x v="16"/>
    <x v="4"/>
    <s v="South"/>
    <s v="OFF-AR-10003005"/>
    <x v="0"/>
    <x v="7"/>
    <s v="Boston Markers, Fluorescent"/>
    <n v="82.890000000000015"/>
    <n v="3"/>
    <n v="0"/>
    <n v="12.419999999999998"/>
    <x v="0"/>
    <s v="06"/>
    <x v="2"/>
  </r>
  <r>
    <x v="1144"/>
    <s v="ES-2017-2390614"/>
    <d v="2017-07-29T00:00:00"/>
    <d v="2017-08-03T00:00:00"/>
    <s v="Standard Class"/>
    <s v="GH-14665"/>
    <x v="404"/>
    <s v="Consumer"/>
    <s v="Modena"/>
    <x v="26"/>
    <x v="3"/>
    <s v="South"/>
    <s v="OFF-EN-10003904"/>
    <x v="0"/>
    <x v="8"/>
    <s v="Jiffy Business Envelopes, Recycled"/>
    <n v="44.28"/>
    <n v="3"/>
    <n v="0"/>
    <n v="7.02"/>
    <x v="1"/>
    <s v="07"/>
    <x v="9"/>
  </r>
  <r>
    <x v="1145"/>
    <s v="IT-2016-5810579"/>
    <d v="2016-06-18T00:00:00"/>
    <d v="2016-06-22T00:00:00"/>
    <s v="Standard Class"/>
    <s v="JG-15115"/>
    <x v="405"/>
    <s v="Consumer"/>
    <s v="Gothenburg"/>
    <x v="76"/>
    <x v="6"/>
    <s v="North"/>
    <s v="OFF-ST-10002042"/>
    <x v="0"/>
    <x v="0"/>
    <s v="Fellowes Folders, Industrial"/>
    <n v="26.879999999999995"/>
    <n v="2"/>
    <n v="0.5"/>
    <n v="-14.519999999999996"/>
    <x v="3"/>
    <s v="06"/>
    <x v="2"/>
  </r>
  <r>
    <x v="1146"/>
    <s v="IT-2016-5810579"/>
    <d v="2016-06-18T00:00:00"/>
    <d v="2016-06-22T00:00:00"/>
    <s v="Standard Class"/>
    <s v="JG-15115"/>
    <x v="405"/>
    <s v="Consumer"/>
    <s v="Gothenburg"/>
    <x v="76"/>
    <x v="6"/>
    <s v="North"/>
    <s v="FUR-CH-10000546"/>
    <x v="2"/>
    <x v="15"/>
    <s v="Harbour Creations Executive Leather Armchair, Adjustable"/>
    <n v="714.15"/>
    <n v="3"/>
    <n v="0.5"/>
    <n v="-142.83000000000004"/>
    <x v="3"/>
    <s v="06"/>
    <x v="2"/>
  </r>
  <r>
    <x v="1147"/>
    <s v="IT-2019-5753646"/>
    <d v="2019-04-25T00:00:00"/>
    <d v="2019-04-29T00:00:00"/>
    <s v="Standard Class"/>
    <s v="GB-14530"/>
    <x v="219"/>
    <s v="Corporate"/>
    <s v="Dublin"/>
    <x v="78"/>
    <x v="9"/>
    <s v="North"/>
    <s v="OFF-ST-10000695"/>
    <x v="0"/>
    <x v="0"/>
    <s v="Rogers Lockers, Wire Frame"/>
    <n v="632.06999999999994"/>
    <n v="6"/>
    <n v="0.5"/>
    <n v="-316.1699999999999"/>
    <x v="0"/>
    <s v="04"/>
    <x v="8"/>
  </r>
  <r>
    <x v="1148"/>
    <s v="IT-2019-5753646"/>
    <d v="2019-04-25T00:00:00"/>
    <d v="2019-04-29T00:00:00"/>
    <s v="Standard Class"/>
    <s v="GB-14530"/>
    <x v="219"/>
    <s v="Corporate"/>
    <s v="Dublin"/>
    <x v="78"/>
    <x v="9"/>
    <s v="North"/>
    <s v="OFF-AR-10004303"/>
    <x v="0"/>
    <x v="7"/>
    <s v="Stanley Markers, Blue"/>
    <n v="77.7"/>
    <n v="7"/>
    <n v="0.5"/>
    <n v="-63.84"/>
    <x v="0"/>
    <s v="04"/>
    <x v="8"/>
  </r>
  <r>
    <x v="1149"/>
    <s v="ES-2016-2571502"/>
    <d v="2016-08-16T00:00:00"/>
    <d v="2016-08-18T00:00:00"/>
    <s v="Second Class"/>
    <s v="PG-18895"/>
    <x v="406"/>
    <s v="Consumer"/>
    <s v="Treviso"/>
    <x v="59"/>
    <x v="3"/>
    <s v="South"/>
    <s v="OFF-ST-10004489"/>
    <x v="0"/>
    <x v="0"/>
    <s v="Smead Lockers, Single Width"/>
    <n v="238.14"/>
    <n v="2"/>
    <n v="0.4"/>
    <n v="19.800000000000011"/>
    <x v="3"/>
    <s v="08"/>
    <x v="1"/>
  </r>
  <r>
    <x v="1150"/>
    <s v="ES-2016-2571502"/>
    <d v="2016-08-16T00:00:00"/>
    <d v="2016-08-18T00:00:00"/>
    <s v="Second Class"/>
    <s v="PG-18895"/>
    <x v="406"/>
    <s v="Consumer"/>
    <s v="Treviso"/>
    <x v="59"/>
    <x v="3"/>
    <s v="South"/>
    <s v="OFF-EN-10004649"/>
    <x v="0"/>
    <x v="8"/>
    <s v="Ames Mailers, Recycled"/>
    <n v="103.94999999999999"/>
    <n v="3"/>
    <n v="0"/>
    <n v="2.0700000000000003"/>
    <x v="3"/>
    <s v="08"/>
    <x v="1"/>
  </r>
  <r>
    <x v="1151"/>
    <s v="ES-2019-3197699"/>
    <d v="2019-10-16T00:00:00"/>
    <d v="2019-10-17T00:00:00"/>
    <s v="First Class"/>
    <s v="ST-20530"/>
    <x v="277"/>
    <s v="Consumer"/>
    <s v="Carpentras"/>
    <x v="25"/>
    <x v="1"/>
    <s v="Central"/>
    <s v="OFF-BI-10000121"/>
    <x v="0"/>
    <x v="9"/>
    <s v="Cardinal Index Tab, Clear"/>
    <n v="47.039999999999992"/>
    <n v="7"/>
    <n v="0"/>
    <n v="19.739999999999998"/>
    <x v="0"/>
    <s v="10"/>
    <x v="11"/>
  </r>
  <r>
    <x v="1152"/>
    <s v="ES-2019-3197699"/>
    <d v="2019-10-16T00:00:00"/>
    <d v="2019-10-17T00:00:00"/>
    <s v="First Class"/>
    <s v="ST-20530"/>
    <x v="277"/>
    <s v="Consumer"/>
    <s v="Carpentras"/>
    <x v="25"/>
    <x v="1"/>
    <s v="Central"/>
    <s v="OFF-AR-10003829"/>
    <x v="0"/>
    <x v="7"/>
    <s v="Stanley Markers, Fluorescent"/>
    <n v="70.38"/>
    <n v="3"/>
    <n v="0"/>
    <n v="23.849999999999998"/>
    <x v="0"/>
    <s v="10"/>
    <x v="11"/>
  </r>
  <r>
    <x v="1153"/>
    <s v="ES-2017-5985650"/>
    <d v="2017-05-24T00:00:00"/>
    <d v="2017-05-24T00:00:00"/>
    <s v="Same Day"/>
    <s v="RK-19300"/>
    <x v="292"/>
    <s v="Consumer"/>
    <s v="Leicester"/>
    <x v="0"/>
    <x v="0"/>
    <s v="North"/>
    <s v="OFF-FA-10003818"/>
    <x v="0"/>
    <x v="6"/>
    <s v="Stockwell Staples, 12 Pack"/>
    <n v="49.2"/>
    <n v="5"/>
    <n v="0"/>
    <n v="18.149999999999999"/>
    <x v="1"/>
    <s v="05"/>
    <x v="5"/>
  </r>
  <r>
    <x v="1154"/>
    <s v="IT-2017-3746228"/>
    <d v="2017-10-19T00:00:00"/>
    <d v="2017-10-23T00:00:00"/>
    <s v="Standard Class"/>
    <s v="RB-19705"/>
    <x v="329"/>
    <s v="Home Office"/>
    <s v="Badajoz"/>
    <x v="81"/>
    <x v="4"/>
    <s v="South"/>
    <s v="OFF-ST-10000922"/>
    <x v="0"/>
    <x v="0"/>
    <s v="Eldon File Cart, Blue"/>
    <n v="228.52800000000005"/>
    <n v="2"/>
    <n v="0.1"/>
    <n v="-20.352000000000007"/>
    <x v="1"/>
    <s v="10"/>
    <x v="11"/>
  </r>
  <r>
    <x v="1155"/>
    <s v="ES-2018-1209595"/>
    <d v="2018-06-02T00:00:00"/>
    <d v="2018-06-06T00:00:00"/>
    <s v="Standard Class"/>
    <s v="BK-11260"/>
    <x v="374"/>
    <s v="Consumer"/>
    <s v="Hamburg"/>
    <x v="24"/>
    <x v="2"/>
    <s v="Central"/>
    <s v="TEC-PH-10004450"/>
    <x v="1"/>
    <x v="3"/>
    <s v="Cisco Office Telephone, Full Size"/>
    <n v="408.75"/>
    <n v="5"/>
    <n v="0"/>
    <n v="77.55"/>
    <x v="2"/>
    <s v="06"/>
    <x v="2"/>
  </r>
  <r>
    <x v="1156"/>
    <s v="ES-2018-1209595"/>
    <d v="2018-06-02T00:00:00"/>
    <d v="2018-06-06T00:00:00"/>
    <s v="Standard Class"/>
    <s v="BK-11260"/>
    <x v="374"/>
    <s v="Consumer"/>
    <s v="Hamburg"/>
    <x v="24"/>
    <x v="2"/>
    <s v="Central"/>
    <s v="OFF-EN-10002015"/>
    <x v="0"/>
    <x v="8"/>
    <s v="GlobeWeis Peel and Seal, with clear poly window"/>
    <n v="74.789999999999992"/>
    <n v="3"/>
    <n v="0"/>
    <n v="3.69"/>
    <x v="2"/>
    <s v="06"/>
    <x v="2"/>
  </r>
  <r>
    <x v="1157"/>
    <s v="ES-2016-1290469"/>
    <d v="2016-04-05T00:00:00"/>
    <d v="2016-04-07T00:00:00"/>
    <s v="First Class"/>
    <s v="MM-18280"/>
    <x v="407"/>
    <s v="Corporate"/>
    <s v="Cognac"/>
    <x v="1"/>
    <x v="1"/>
    <s v="Central"/>
    <s v="OFF-AR-10000724"/>
    <x v="0"/>
    <x v="7"/>
    <s v="Boston Pens, Fluorescent"/>
    <n v="92.88"/>
    <n v="6"/>
    <n v="0"/>
    <n v="15.66"/>
    <x v="3"/>
    <s v="04"/>
    <x v="8"/>
  </r>
  <r>
    <x v="1158"/>
    <s v="ES-2017-1907253"/>
    <d v="2017-11-30T00:00:00"/>
    <d v="2017-11-30T00:00:00"/>
    <s v="Same Day"/>
    <s v="JL-15850"/>
    <x v="28"/>
    <s v="Consumer"/>
    <s v="Bolzano"/>
    <x v="54"/>
    <x v="3"/>
    <s v="South"/>
    <s v="OFF-PA-10002755"/>
    <x v="0"/>
    <x v="12"/>
    <s v="Xerox Computer Printout Paper, Multicolor"/>
    <n v="111"/>
    <n v="4"/>
    <n v="0"/>
    <n v="24.36"/>
    <x v="1"/>
    <s v="11"/>
    <x v="6"/>
  </r>
  <r>
    <x v="1159"/>
    <s v="IT-2017-5271815"/>
    <d v="2017-12-13T00:00:00"/>
    <d v="2017-12-16T00:00:00"/>
    <s v="First Class"/>
    <s v="HJ-14875"/>
    <x v="408"/>
    <s v="Home Office"/>
    <s v="Nacka"/>
    <x v="14"/>
    <x v="6"/>
    <s v="North"/>
    <s v="OFF-AR-10002116"/>
    <x v="0"/>
    <x v="7"/>
    <s v="BIC Pens, Fluorescent"/>
    <n v="23.31"/>
    <n v="3"/>
    <n v="0.5"/>
    <n v="-8.01"/>
    <x v="1"/>
    <s v="12"/>
    <x v="10"/>
  </r>
  <r>
    <x v="1160"/>
    <s v="ES-2017-5362507"/>
    <d v="2017-11-10T00:00:00"/>
    <d v="2017-11-14T00:00:00"/>
    <s v="Standard Class"/>
    <s v="WB-21850"/>
    <x v="409"/>
    <s v="Consumer"/>
    <s v="Taranto"/>
    <x v="41"/>
    <x v="3"/>
    <s v="South"/>
    <s v="OFF-EN-10003381"/>
    <x v="0"/>
    <x v="8"/>
    <s v="Cameo Manila Envelope, Security-Tint"/>
    <n v="147"/>
    <n v="5"/>
    <n v="0"/>
    <n v="72"/>
    <x v="1"/>
    <s v="11"/>
    <x v="6"/>
  </r>
  <r>
    <x v="1161"/>
    <s v="ES-2016-1653919"/>
    <d v="2016-09-20T00:00:00"/>
    <d v="2016-09-25T00:00:00"/>
    <s v="Standard Class"/>
    <s v="EB-13705"/>
    <x v="410"/>
    <s v="Corporate"/>
    <s v="Ludwigshafen am Rhein"/>
    <x v="13"/>
    <x v="2"/>
    <s v="Central"/>
    <s v="OFF-ST-10001818"/>
    <x v="0"/>
    <x v="0"/>
    <s v="Smead Trays, Blue"/>
    <n v="43.632000000000005"/>
    <n v="1"/>
    <n v="0.1"/>
    <n v="1.452"/>
    <x v="3"/>
    <s v="09"/>
    <x v="3"/>
  </r>
  <r>
    <x v="1162"/>
    <s v="ES-2016-1653919"/>
    <d v="2016-09-20T00:00:00"/>
    <d v="2016-09-25T00:00:00"/>
    <s v="Standard Class"/>
    <s v="EB-13705"/>
    <x v="410"/>
    <s v="Corporate"/>
    <s v="Ludwigshafen am Rhein"/>
    <x v="13"/>
    <x v="2"/>
    <s v="Central"/>
    <s v="OFF-AR-10004986"/>
    <x v="0"/>
    <x v="7"/>
    <s v="Boston Pens, Easy-Erase"/>
    <n v="57.96"/>
    <n v="4"/>
    <n v="0"/>
    <n v="19.080000000000002"/>
    <x v="3"/>
    <s v="09"/>
    <x v="3"/>
  </r>
  <r>
    <x v="1163"/>
    <s v="ES-2016-1653919"/>
    <d v="2016-09-20T00:00:00"/>
    <d v="2016-09-25T00:00:00"/>
    <s v="Standard Class"/>
    <s v="EB-13705"/>
    <x v="410"/>
    <s v="Corporate"/>
    <s v="Ludwigshafen am Rhein"/>
    <x v="13"/>
    <x v="2"/>
    <s v="Central"/>
    <s v="OFF-AR-10002640"/>
    <x v="0"/>
    <x v="7"/>
    <s v="Boston Pens, Blue"/>
    <n v="71.100000000000009"/>
    <n v="5"/>
    <n v="0"/>
    <n v="1.35"/>
    <x v="3"/>
    <s v="09"/>
    <x v="3"/>
  </r>
  <r>
    <x v="1164"/>
    <s v="ES-2018-1138719"/>
    <d v="2018-09-13T00:00:00"/>
    <d v="2018-09-18T00:00:00"/>
    <s v="Standard Class"/>
    <s v="KN-16450"/>
    <x v="411"/>
    <s v="Corporate"/>
    <s v="Rimini"/>
    <x v="26"/>
    <x v="3"/>
    <s v="South"/>
    <s v="OFF-PA-10002043"/>
    <x v="0"/>
    <x v="12"/>
    <s v="SanDisk Cards &amp; Envelopes, 8.5 x 11"/>
    <n v="105.12"/>
    <n v="2"/>
    <n v="0"/>
    <n v="28.380000000000003"/>
    <x v="2"/>
    <s v="09"/>
    <x v="3"/>
  </r>
  <r>
    <x v="1165"/>
    <s v="ES-2018-1138719"/>
    <d v="2018-09-13T00:00:00"/>
    <d v="2018-09-18T00:00:00"/>
    <s v="Standard Class"/>
    <s v="KN-16450"/>
    <x v="411"/>
    <s v="Corporate"/>
    <s v="Rimini"/>
    <x v="26"/>
    <x v="3"/>
    <s v="South"/>
    <s v="OFF-AR-10001462"/>
    <x v="0"/>
    <x v="7"/>
    <s v="Stanley Highlighters, Fluorescent"/>
    <n v="63.839999999999989"/>
    <n v="4"/>
    <n v="0"/>
    <n v="23.52"/>
    <x v="2"/>
    <s v="09"/>
    <x v="3"/>
  </r>
  <r>
    <x v="1166"/>
    <s v="IT-2019-1471541"/>
    <d v="2019-10-24T00:00:00"/>
    <d v="2019-10-26T00:00:00"/>
    <s v="Second Class"/>
    <s v="KB-16315"/>
    <x v="412"/>
    <s v="Consumer"/>
    <s v="Genoa"/>
    <x v="77"/>
    <x v="3"/>
    <s v="South"/>
    <s v="TEC-PH-10004552"/>
    <x v="1"/>
    <x v="3"/>
    <s v="Motorola Office Telephone, Full Size"/>
    <n v="350.64"/>
    <n v="8"/>
    <n v="0.4"/>
    <n v="-46.799999999999983"/>
    <x v="0"/>
    <s v="10"/>
    <x v="11"/>
  </r>
  <r>
    <x v="1167"/>
    <s v="IT-2019-1471541"/>
    <d v="2019-10-24T00:00:00"/>
    <d v="2019-10-26T00:00:00"/>
    <s v="Second Class"/>
    <s v="KB-16315"/>
    <x v="412"/>
    <s v="Consumer"/>
    <s v="Genoa"/>
    <x v="77"/>
    <x v="3"/>
    <s v="South"/>
    <s v="OFF-ST-10004489"/>
    <x v="0"/>
    <x v="0"/>
    <s v="Smead Lockers, Single Width"/>
    <n v="238.14"/>
    <n v="2"/>
    <n v="0.4"/>
    <n v="19.800000000000011"/>
    <x v="0"/>
    <s v="10"/>
    <x v="11"/>
  </r>
  <r>
    <x v="1168"/>
    <s v="IT-2018-5950482"/>
    <d v="2018-12-24T00:00:00"/>
    <d v="2018-12-30T00:00:00"/>
    <s v="Standard Class"/>
    <s v="JM-15655"/>
    <x v="393"/>
    <s v="Corporate"/>
    <s v="Delmenhorst"/>
    <x v="40"/>
    <x v="2"/>
    <s v="Central"/>
    <s v="OFF-LA-10003827"/>
    <x v="0"/>
    <x v="2"/>
    <s v="Avery Color Coded Labels, 5000 Label Set"/>
    <n v="13.68"/>
    <n v="1"/>
    <n v="0"/>
    <n v="4.7700000000000005"/>
    <x v="2"/>
    <s v="12"/>
    <x v="10"/>
  </r>
  <r>
    <x v="1169"/>
    <s v="IT-2018-1665440"/>
    <d v="2018-08-06T00:00:00"/>
    <d v="2018-08-11T00:00:00"/>
    <s v="Standard Class"/>
    <s v="PS-18970"/>
    <x v="280"/>
    <s v="Home Office"/>
    <s v="Delmenhorst"/>
    <x v="40"/>
    <x v="2"/>
    <s v="Central"/>
    <s v="TEC-AC-10000007"/>
    <x v="1"/>
    <x v="1"/>
    <s v="SanDisk Router, USB"/>
    <n v="1026.24"/>
    <n v="4"/>
    <n v="0"/>
    <n v="430.91999999999996"/>
    <x v="2"/>
    <s v="08"/>
    <x v="1"/>
  </r>
  <r>
    <x v="1170"/>
    <s v="ES-2019-2172414"/>
    <d v="2019-05-01T00:00:00"/>
    <d v="2019-05-08T00:00:00"/>
    <s v="Standard Class"/>
    <s v="DK-12985"/>
    <x v="296"/>
    <s v="Consumer"/>
    <s v="Emden"/>
    <x v="40"/>
    <x v="2"/>
    <s v="Central"/>
    <s v="FUR-FU-10004289"/>
    <x v="2"/>
    <x v="16"/>
    <s v="Deflect-O Stacking Tray, Black"/>
    <n v="101.39999999999999"/>
    <n v="4"/>
    <n v="0"/>
    <n v="45.599999999999994"/>
    <x v="0"/>
    <s v="05"/>
    <x v="5"/>
  </r>
  <r>
    <x v="1171"/>
    <s v="ES-2019-2172414"/>
    <d v="2019-05-01T00:00:00"/>
    <d v="2019-05-08T00:00:00"/>
    <s v="Standard Class"/>
    <s v="DK-12985"/>
    <x v="296"/>
    <s v="Consumer"/>
    <s v="Emden"/>
    <x v="40"/>
    <x v="2"/>
    <s v="Central"/>
    <s v="OFF-AR-10003521"/>
    <x v="0"/>
    <x v="7"/>
    <s v="Stanley Highlighters, Easy-Erase"/>
    <n v="44.910000000000004"/>
    <n v="3"/>
    <n v="0"/>
    <n v="16.11"/>
    <x v="0"/>
    <s v="05"/>
    <x v="5"/>
  </r>
  <r>
    <x v="1172"/>
    <s v="ES-2019-2172414"/>
    <d v="2019-05-01T00:00:00"/>
    <d v="2019-05-08T00:00:00"/>
    <s v="Standard Class"/>
    <s v="DK-12985"/>
    <x v="296"/>
    <s v="Consumer"/>
    <s v="Emden"/>
    <x v="40"/>
    <x v="2"/>
    <s v="Central"/>
    <s v="OFF-AR-10001578"/>
    <x v="0"/>
    <x v="7"/>
    <s v="Sanford Pencil Sharpener, Fluorescent"/>
    <n v="25.83"/>
    <n v="1"/>
    <n v="0"/>
    <n v="9.0299999999999994"/>
    <x v="0"/>
    <s v="05"/>
    <x v="5"/>
  </r>
  <r>
    <x v="1173"/>
    <s v="ES-2018-3479105"/>
    <d v="2018-10-14T00:00:00"/>
    <d v="2018-10-18T00:00:00"/>
    <s v="Standard Class"/>
    <s v="LH-16750"/>
    <x v="413"/>
    <s v="Consumer"/>
    <s v="Antwerp"/>
    <x v="67"/>
    <x v="7"/>
    <s v="Central"/>
    <s v="OFF-PA-10000908"/>
    <x v="0"/>
    <x v="12"/>
    <s v="Xerox Note Cards, Premium"/>
    <n v="237.32999999999998"/>
    <n v="9"/>
    <n v="0"/>
    <n v="47.25"/>
    <x v="2"/>
    <s v="10"/>
    <x v="11"/>
  </r>
  <r>
    <x v="1174"/>
    <s v="ES-2018-3479105"/>
    <d v="2018-10-14T00:00:00"/>
    <d v="2018-10-18T00:00:00"/>
    <s v="Standard Class"/>
    <s v="LH-16750"/>
    <x v="413"/>
    <s v="Consumer"/>
    <s v="Antwerp"/>
    <x v="67"/>
    <x v="7"/>
    <s v="Central"/>
    <s v="OFF-AP-10004946"/>
    <x v="0"/>
    <x v="5"/>
    <s v="KitchenAid Toaster, Black"/>
    <n v="169.5"/>
    <n v="2"/>
    <n v="0"/>
    <n v="50.820000000000007"/>
    <x v="2"/>
    <s v="10"/>
    <x v="11"/>
  </r>
  <r>
    <x v="1175"/>
    <s v="ES-2019-4919879"/>
    <d v="2019-05-06T00:00:00"/>
    <d v="2019-05-11T00:00:00"/>
    <s v="Standard Class"/>
    <s v="JL-15235"/>
    <x v="243"/>
    <s v="Consumer"/>
    <s v="Berlin"/>
    <x v="34"/>
    <x v="2"/>
    <s v="Central"/>
    <s v="OFF-FA-10000670"/>
    <x v="0"/>
    <x v="6"/>
    <s v="Advantus Clamps, Assorted Sizes"/>
    <n v="75.330000000000013"/>
    <n v="5"/>
    <n v="0.1"/>
    <n v="2.4299999999999997"/>
    <x v="0"/>
    <s v="05"/>
    <x v="5"/>
  </r>
  <r>
    <x v="1176"/>
    <s v="ES-2016-5941122"/>
    <d v="2016-11-03T00:00:00"/>
    <d v="2016-11-09T00:00:00"/>
    <s v="Standard Class"/>
    <s v="MH-17290"/>
    <x v="334"/>
    <s v="Home Office"/>
    <s v="Hamburg"/>
    <x v="24"/>
    <x v="2"/>
    <s v="Central"/>
    <s v="OFF-AR-10004986"/>
    <x v="0"/>
    <x v="7"/>
    <s v="Boston Pens, Easy-Erase"/>
    <n v="14.49"/>
    <n v="1"/>
    <n v="0"/>
    <n v="4.7700000000000005"/>
    <x v="3"/>
    <s v="11"/>
    <x v="6"/>
  </r>
  <r>
    <x v="1177"/>
    <s v="ES-2016-5941122"/>
    <d v="2016-11-03T00:00:00"/>
    <d v="2016-11-09T00:00:00"/>
    <s v="Standard Class"/>
    <s v="MH-17290"/>
    <x v="334"/>
    <s v="Home Office"/>
    <s v="Hamburg"/>
    <x v="24"/>
    <x v="2"/>
    <s v="Central"/>
    <s v="TEC-AC-10000097"/>
    <x v="1"/>
    <x v="1"/>
    <s v="Memorex Keyboard, Bluetooth"/>
    <n v="71.34"/>
    <n v="1"/>
    <n v="0"/>
    <n v="9.9599999999999991"/>
    <x v="3"/>
    <s v="11"/>
    <x v="6"/>
  </r>
  <r>
    <x v="1178"/>
    <s v="ES-2016-5941122"/>
    <d v="2016-11-03T00:00:00"/>
    <d v="2016-11-09T00:00:00"/>
    <s v="Standard Class"/>
    <s v="MH-17290"/>
    <x v="334"/>
    <s v="Home Office"/>
    <s v="Hamburg"/>
    <x v="24"/>
    <x v="2"/>
    <s v="Central"/>
    <s v="FUR-CH-10004969"/>
    <x v="2"/>
    <x v="15"/>
    <s v="Office Star Bag Chairs, Red"/>
    <n v="199.584"/>
    <n v="4"/>
    <n v="0.1"/>
    <n v="22.103999999999999"/>
    <x v="3"/>
    <s v="11"/>
    <x v="6"/>
  </r>
  <r>
    <x v="1179"/>
    <s v="ES-2016-5941122"/>
    <d v="2016-11-03T00:00:00"/>
    <d v="2016-11-09T00:00:00"/>
    <s v="Standard Class"/>
    <s v="MH-17290"/>
    <x v="334"/>
    <s v="Home Office"/>
    <s v="Hamburg"/>
    <x v="24"/>
    <x v="2"/>
    <s v="Central"/>
    <s v="TEC-PH-10004105"/>
    <x v="1"/>
    <x v="3"/>
    <s v="Motorola Speaker Phone, VoIP"/>
    <n v="649.35"/>
    <n v="5"/>
    <n v="0"/>
    <n v="25.949999999999996"/>
    <x v="3"/>
    <s v="11"/>
    <x v="6"/>
  </r>
  <r>
    <x v="1180"/>
    <s v="IT-2019-1365674"/>
    <d v="2019-09-01T00:00:00"/>
    <d v="2019-09-07T00:00:00"/>
    <s v="Standard Class"/>
    <s v="JH-15820"/>
    <x v="377"/>
    <s v="Consumer"/>
    <s v="Dordrecht"/>
    <x v="12"/>
    <x v="5"/>
    <s v="Central"/>
    <s v="OFF-FA-10001113"/>
    <x v="0"/>
    <x v="6"/>
    <s v="OIC Push Pins, Assorted Sizes"/>
    <n v="12.36"/>
    <n v="2"/>
    <n v="0.5"/>
    <n v="-7.4399999999999995"/>
    <x v="0"/>
    <s v="09"/>
    <x v="3"/>
  </r>
  <r>
    <x v="1181"/>
    <s v="IT-2019-1365674"/>
    <d v="2019-09-01T00:00:00"/>
    <d v="2019-09-07T00:00:00"/>
    <s v="Standard Class"/>
    <s v="JH-15820"/>
    <x v="377"/>
    <s v="Consumer"/>
    <s v="Dordrecht"/>
    <x v="12"/>
    <x v="5"/>
    <s v="Central"/>
    <s v="TEC-MA-10003558"/>
    <x v="1"/>
    <x v="11"/>
    <s v="Panasonic Calculator, Durable"/>
    <n v="75.600000000000009"/>
    <n v="3"/>
    <n v="0.5"/>
    <n v="-54.45"/>
    <x v="0"/>
    <s v="09"/>
    <x v="3"/>
  </r>
  <r>
    <x v="1182"/>
    <s v="IT-2019-1365674"/>
    <d v="2019-09-01T00:00:00"/>
    <d v="2019-09-07T00:00:00"/>
    <s v="Standard Class"/>
    <s v="JH-15820"/>
    <x v="377"/>
    <s v="Consumer"/>
    <s v="Dordrecht"/>
    <x v="12"/>
    <x v="5"/>
    <s v="Central"/>
    <s v="OFF-AR-10000219"/>
    <x v="0"/>
    <x v="7"/>
    <s v="Sanford Highlighters, Blue"/>
    <n v="15.749999999999996"/>
    <n v="2"/>
    <n v="0.5"/>
    <n v="-12.329999999999997"/>
    <x v="0"/>
    <s v="09"/>
    <x v="3"/>
  </r>
  <r>
    <x v="1183"/>
    <s v="IT-2019-1365674"/>
    <d v="2019-09-01T00:00:00"/>
    <d v="2019-09-07T00:00:00"/>
    <s v="Standard Class"/>
    <s v="JH-15820"/>
    <x v="377"/>
    <s v="Consumer"/>
    <s v="Dordrecht"/>
    <x v="12"/>
    <x v="5"/>
    <s v="Central"/>
    <s v="OFF-AR-10003113"/>
    <x v="0"/>
    <x v="7"/>
    <s v="Binney &amp; Smith Pens, Blue"/>
    <n v="47.760000000000005"/>
    <n v="8"/>
    <n v="0.5"/>
    <n v="-7.6800000000000068"/>
    <x v="0"/>
    <s v="09"/>
    <x v="3"/>
  </r>
  <r>
    <x v="1184"/>
    <s v="ES-2019-5830221"/>
    <d v="2019-03-22T00:00:00"/>
    <d v="2019-03-24T00:00:00"/>
    <s v="Second Class"/>
    <s v="TG-21310"/>
    <x v="414"/>
    <s v="Consumer"/>
    <s v="Frankfurt"/>
    <x v="5"/>
    <x v="2"/>
    <s v="Central"/>
    <s v="OFF-EN-10003271"/>
    <x v="0"/>
    <x v="8"/>
    <s v="Ames Peel and Seal, Security-Tint"/>
    <n v="105.45"/>
    <n v="5"/>
    <n v="0"/>
    <n v="32.549999999999997"/>
    <x v="0"/>
    <s v="03"/>
    <x v="4"/>
  </r>
  <r>
    <x v="1185"/>
    <s v="IT-2018-5465664"/>
    <d v="2018-09-09T00:00:00"/>
    <d v="2018-09-15T00:00:00"/>
    <s v="Standard Class"/>
    <s v="JB-15400"/>
    <x v="45"/>
    <s v="Corporate"/>
    <s v="Erfurt"/>
    <x v="11"/>
    <x v="2"/>
    <s v="Central"/>
    <s v="FUR-CH-10002085"/>
    <x v="2"/>
    <x v="15"/>
    <s v="Novimex Steel Folding Chair, Red"/>
    <n v="148.01400000000001"/>
    <n v="2"/>
    <n v="0.1"/>
    <n v="54.233999999999995"/>
    <x v="2"/>
    <s v="09"/>
    <x v="3"/>
  </r>
  <r>
    <x v="1186"/>
    <s v="ES-2016-1702658"/>
    <d v="2016-10-01T00:00:00"/>
    <d v="2016-10-05T00:00:00"/>
    <s v="Standard Class"/>
    <s v="RH-19510"/>
    <x v="192"/>
    <s v="Home Office"/>
    <s v="Pescara"/>
    <x v="82"/>
    <x v="3"/>
    <s v="South"/>
    <s v="OFF-ST-10001974"/>
    <x v="0"/>
    <x v="0"/>
    <s v="Rogers File Cart, Industrial"/>
    <n v="84.960000000000008"/>
    <n v="1"/>
    <n v="0.4"/>
    <n v="-32.580000000000013"/>
    <x v="3"/>
    <s v="10"/>
    <x v="11"/>
  </r>
  <r>
    <x v="1187"/>
    <s v="IT-2016-2421873"/>
    <d v="2016-12-14T00:00:00"/>
    <d v="2016-12-19T00:00:00"/>
    <s v="Standard Class"/>
    <s v="LH-17155"/>
    <x v="2"/>
    <s v="Consumer"/>
    <s v="Amadora"/>
    <x v="33"/>
    <x v="10"/>
    <s v="South"/>
    <s v="FUR-FU-10003069"/>
    <x v="2"/>
    <x v="16"/>
    <s v="Deflect-O Photo Frame, Durable"/>
    <n v="122.32499999999999"/>
    <n v="5"/>
    <n v="0.5"/>
    <n v="-88.124999999999986"/>
    <x v="3"/>
    <s v="12"/>
    <x v="10"/>
  </r>
  <r>
    <x v="1188"/>
    <s v="IT-2019-3037687"/>
    <d v="2019-06-25T00:00:00"/>
    <d v="2019-07-01T00:00:00"/>
    <s v="Standard Class"/>
    <s v="LS-16945"/>
    <x v="415"/>
    <s v="Corporate"/>
    <s v="Reims"/>
    <x v="2"/>
    <x v="1"/>
    <s v="Central"/>
    <s v="OFF-SU-10002653"/>
    <x v="0"/>
    <x v="13"/>
    <s v="Kleencut Letter Opener, High Speed"/>
    <n v="39.69"/>
    <n v="3"/>
    <n v="0.5"/>
    <n v="-11.969999999999999"/>
    <x v="0"/>
    <s v="06"/>
    <x v="2"/>
  </r>
  <r>
    <x v="1189"/>
    <s v="IT-2019-3037687"/>
    <d v="2019-06-25T00:00:00"/>
    <d v="2019-07-01T00:00:00"/>
    <s v="Standard Class"/>
    <s v="LS-16945"/>
    <x v="415"/>
    <s v="Corporate"/>
    <s v="Reims"/>
    <x v="2"/>
    <x v="1"/>
    <s v="Central"/>
    <s v="OFF-ST-10004489"/>
    <x v="0"/>
    <x v="0"/>
    <s v="Smead Lockers, Single Width"/>
    <n v="555.66"/>
    <n v="7"/>
    <n v="0.6"/>
    <n v="-208.52999999999997"/>
    <x v="0"/>
    <s v="06"/>
    <x v="2"/>
  </r>
  <r>
    <x v="1190"/>
    <s v="IT-2019-3037687"/>
    <d v="2019-06-25T00:00:00"/>
    <d v="2019-07-01T00:00:00"/>
    <s v="Standard Class"/>
    <s v="LS-16945"/>
    <x v="415"/>
    <s v="Corporate"/>
    <s v="Reims"/>
    <x v="2"/>
    <x v="1"/>
    <s v="Central"/>
    <s v="OFF-LA-10004058"/>
    <x v="0"/>
    <x v="2"/>
    <s v="Hon Legal Exhibit Labels, 5000 Label Set"/>
    <n v="16.875"/>
    <n v="3"/>
    <n v="0.5"/>
    <n v="-10.844999999999999"/>
    <x v="0"/>
    <s v="06"/>
    <x v="2"/>
  </r>
  <r>
    <x v="1191"/>
    <s v="IT-2019-3037687"/>
    <d v="2019-06-25T00:00:00"/>
    <d v="2019-07-01T00:00:00"/>
    <s v="Standard Class"/>
    <s v="LS-16945"/>
    <x v="415"/>
    <s v="Corporate"/>
    <s v="Reims"/>
    <x v="2"/>
    <x v="1"/>
    <s v="Central"/>
    <s v="OFF-AR-10000584"/>
    <x v="0"/>
    <x v="7"/>
    <s v="Sanford Pencil Sharpener, Water Color"/>
    <n v="43.515000000000001"/>
    <n v="3"/>
    <n v="0.5"/>
    <n v="-33.975000000000001"/>
    <x v="0"/>
    <s v="06"/>
    <x v="2"/>
  </r>
  <r>
    <x v="1192"/>
    <s v="IT-2019-3037687"/>
    <d v="2019-06-25T00:00:00"/>
    <d v="2019-07-01T00:00:00"/>
    <s v="Standard Class"/>
    <s v="LS-16945"/>
    <x v="415"/>
    <s v="Corporate"/>
    <s v="Reims"/>
    <x v="2"/>
    <x v="1"/>
    <s v="Central"/>
    <s v="TEC-AC-10001032"/>
    <x v="1"/>
    <x v="1"/>
    <s v="Enermax Numeric Keypad, Bluetooth"/>
    <n v="229.32"/>
    <n v="8"/>
    <n v="0.5"/>
    <n v="-41.399999999999977"/>
    <x v="0"/>
    <s v="06"/>
    <x v="2"/>
  </r>
  <r>
    <x v="1193"/>
    <s v="ES-2019-2172414"/>
    <d v="2019-05-01T00:00:00"/>
    <d v="2019-05-08T00:00:00"/>
    <s v="Standard Class"/>
    <s v="DK-12985"/>
    <x v="296"/>
    <s v="Consumer"/>
    <s v="Emden"/>
    <x v="40"/>
    <x v="2"/>
    <s v="Central"/>
    <s v="FUR-CH-10002610"/>
    <x v="2"/>
    <x v="15"/>
    <s v="Novimex Swivel Stool, Black"/>
    <n v="291.65400000000005"/>
    <n v="2"/>
    <n v="0.1"/>
    <n v="-22.686000000000007"/>
    <x v="0"/>
    <s v="05"/>
    <x v="5"/>
  </r>
  <r>
    <x v="1194"/>
    <s v="IT-2016-5217561"/>
    <d v="2016-11-26T00:00:00"/>
    <d v="2016-11-30T00:00:00"/>
    <s v="Standard Class"/>
    <s v="NF-18385"/>
    <x v="205"/>
    <s v="Consumer"/>
    <s v="Birmingham"/>
    <x v="0"/>
    <x v="0"/>
    <s v="North"/>
    <s v="OFF-AR-10003466"/>
    <x v="0"/>
    <x v="7"/>
    <s v="Binney &amp; Smith Highlighters, Easy-Erase"/>
    <n v="25.29"/>
    <n v="3"/>
    <n v="0.5"/>
    <n v="-7.1099999999999994"/>
    <x v="3"/>
    <s v="11"/>
    <x v="6"/>
  </r>
  <r>
    <x v="1195"/>
    <s v="ES-2018-5699059"/>
    <d v="2018-08-16T00:00:00"/>
    <d v="2018-08-20T00:00:00"/>
    <s v="Standard Class"/>
    <s v="MG-18205"/>
    <x v="416"/>
    <s v="Corporate"/>
    <s v="Newcastle upon Tyne"/>
    <x v="0"/>
    <x v="0"/>
    <s v="North"/>
    <s v="TEC-AC-10004117"/>
    <x v="1"/>
    <x v="1"/>
    <s v="Logitech Flash Drive, Programmable"/>
    <n v="256.07999999999993"/>
    <n v="8"/>
    <n v="0"/>
    <n v="120.24"/>
    <x v="2"/>
    <s v="08"/>
    <x v="1"/>
  </r>
  <r>
    <x v="1196"/>
    <s v="ES-2018-5699059"/>
    <d v="2018-08-16T00:00:00"/>
    <d v="2018-08-20T00:00:00"/>
    <s v="Standard Class"/>
    <s v="MG-18205"/>
    <x v="416"/>
    <s v="Corporate"/>
    <s v="Newcastle upon Tyne"/>
    <x v="0"/>
    <x v="0"/>
    <s v="North"/>
    <s v="FUR-FU-10001086"/>
    <x v="2"/>
    <x v="16"/>
    <s v="Advantus Frame, Black"/>
    <n v="233.35199999999998"/>
    <n v="3"/>
    <n v="0.3"/>
    <n v="-33.407999999999987"/>
    <x v="2"/>
    <s v="08"/>
    <x v="1"/>
  </r>
  <r>
    <x v="1197"/>
    <s v="ES-2017-2674466"/>
    <d v="2017-09-01T00:00:00"/>
    <d v="2017-09-05T00:00:00"/>
    <s v="Second Class"/>
    <s v="SC-20095"/>
    <x v="88"/>
    <s v="Consumer"/>
    <s v="Toulouse"/>
    <x v="42"/>
    <x v="1"/>
    <s v="Central"/>
    <s v="OFF-AP-10003758"/>
    <x v="0"/>
    <x v="5"/>
    <s v="Hamilton Beach Blender, White"/>
    <n v="28.716000000000005"/>
    <n v="1"/>
    <n v="0.6"/>
    <n v="-17.244000000000007"/>
    <x v="1"/>
    <s v="09"/>
    <x v="3"/>
  </r>
  <r>
    <x v="1198"/>
    <s v="IT-2018-1571276"/>
    <d v="2018-08-02T00:00:00"/>
    <d v="2018-08-08T00:00:00"/>
    <s v="Standard Class"/>
    <s v="SP-20860"/>
    <x v="417"/>
    <s v="Corporate"/>
    <s v="Birmingham"/>
    <x v="0"/>
    <x v="0"/>
    <s v="North"/>
    <s v="OFF-SU-10002544"/>
    <x v="0"/>
    <x v="13"/>
    <s v="Kleencut Box Cutter, Serrated"/>
    <n v="31.349999999999998"/>
    <n v="2"/>
    <n v="0.5"/>
    <n v="-17.61"/>
    <x v="2"/>
    <s v="08"/>
    <x v="1"/>
  </r>
  <r>
    <x v="1199"/>
    <s v="ES-2018-2183682"/>
    <d v="2018-09-16T00:00:00"/>
    <d v="2018-09-21T00:00:00"/>
    <s v="Standard Class"/>
    <s v="JM-15655"/>
    <x v="393"/>
    <s v="Corporate"/>
    <s v="Lincoln"/>
    <x v="0"/>
    <x v="0"/>
    <s v="North"/>
    <s v="TEC-MA-10001142"/>
    <x v="1"/>
    <x v="11"/>
    <s v="Epson Card Printer, Wireless"/>
    <n v="509.84999999999997"/>
    <n v="3"/>
    <n v="0"/>
    <n v="71.37"/>
    <x v="2"/>
    <s v="09"/>
    <x v="3"/>
  </r>
  <r>
    <x v="1200"/>
    <s v="ES-2018-3690526"/>
    <d v="2018-08-28T00:00:00"/>
    <d v="2018-09-02T00:00:00"/>
    <s v="Standard Class"/>
    <s v="BS-11665"/>
    <x v="117"/>
    <s v="Consumer"/>
    <s v="Bonn"/>
    <x v="3"/>
    <x v="2"/>
    <s v="Central"/>
    <s v="OFF-AR-10004492"/>
    <x v="0"/>
    <x v="7"/>
    <s v="BIC Canvas, Blue"/>
    <n v="53.699999999999996"/>
    <n v="1"/>
    <n v="0"/>
    <n v="4.29"/>
    <x v="2"/>
    <s v="08"/>
    <x v="1"/>
  </r>
  <r>
    <x v="1201"/>
    <s v="ES-2018-3690526"/>
    <d v="2018-08-28T00:00:00"/>
    <d v="2018-09-02T00:00:00"/>
    <s v="Standard Class"/>
    <s v="BS-11665"/>
    <x v="117"/>
    <s v="Consumer"/>
    <s v="Bonn"/>
    <x v="3"/>
    <x v="2"/>
    <s v="Central"/>
    <s v="OFF-EN-10003669"/>
    <x v="0"/>
    <x v="8"/>
    <s v="Jiffy Mailers, Security-Tint"/>
    <n v="514.41000000000008"/>
    <n v="13"/>
    <n v="0"/>
    <n v="195.39"/>
    <x v="2"/>
    <s v="08"/>
    <x v="1"/>
  </r>
  <r>
    <x v="1202"/>
    <s v="ES-2018-5676979"/>
    <d v="2018-02-01T00:00:00"/>
    <d v="2018-02-07T00:00:00"/>
    <s v="Standard Class"/>
    <s v="CT-11995"/>
    <x v="418"/>
    <s v="Consumer"/>
    <s v="Bonn"/>
    <x v="3"/>
    <x v="2"/>
    <s v="Central"/>
    <s v="FUR-CH-10002090"/>
    <x v="2"/>
    <x v="15"/>
    <s v="Hon Swivel Stool, Adjustable"/>
    <n v="149.52600000000004"/>
    <n v="1"/>
    <n v="0.1"/>
    <n v="4.955999999999996"/>
    <x v="2"/>
    <s v="02"/>
    <x v="0"/>
  </r>
  <r>
    <x v="1203"/>
    <s v="ES-2016-2075610"/>
    <d v="2016-08-09T00:00:00"/>
    <d v="2016-08-14T00:00:00"/>
    <s v="Standard Class"/>
    <s v="SG-20605"/>
    <x v="196"/>
    <s v="Consumer"/>
    <s v="Bonn"/>
    <x v="3"/>
    <x v="2"/>
    <s v="Central"/>
    <s v="OFF-BI-10003724"/>
    <x v="0"/>
    <x v="9"/>
    <s v="Cardinal Index Tab, Economy"/>
    <n v="8.76"/>
    <n v="1"/>
    <n v="0"/>
    <n v="4.0200000000000005"/>
    <x v="3"/>
    <s v="08"/>
    <x v="1"/>
  </r>
  <r>
    <x v="1204"/>
    <s v="ES-2017-1909603"/>
    <d v="2017-07-12T00:00:00"/>
    <d v="2017-07-16T00:00:00"/>
    <s v="Standard Class"/>
    <s v="AC-10420"/>
    <x v="185"/>
    <s v="Corporate"/>
    <s v="Munich"/>
    <x v="22"/>
    <x v="2"/>
    <s v="Central"/>
    <s v="OFF-BI-10003708"/>
    <x v="0"/>
    <x v="9"/>
    <s v="Avery Binder, Economy"/>
    <n v="38.699999999999996"/>
    <n v="3"/>
    <n v="0"/>
    <n v="15.03"/>
    <x v="1"/>
    <s v="07"/>
    <x v="9"/>
  </r>
  <r>
    <x v="1205"/>
    <s v="ES-2017-4448528"/>
    <d v="2017-10-23T00:00:00"/>
    <d v="2017-10-27T00:00:00"/>
    <s v="Second Class"/>
    <s v="TM-21010"/>
    <x v="316"/>
    <s v="Consumer"/>
    <s v="Stavanger"/>
    <x v="65"/>
    <x v="13"/>
    <s v="North"/>
    <s v="OFF-LA-10000709"/>
    <x v="0"/>
    <x v="2"/>
    <s v="Avery Color Coded Labels, Alphabetical"/>
    <n v="13.11"/>
    <n v="1"/>
    <n v="0"/>
    <n v="5.37"/>
    <x v="1"/>
    <s v="10"/>
    <x v="11"/>
  </r>
  <r>
    <x v="1206"/>
    <s v="ES-2017-4306010"/>
    <d v="2017-02-24T00:00:00"/>
    <d v="2017-02-26T00:00:00"/>
    <s v="First Class"/>
    <s v="PB-19210"/>
    <x v="85"/>
    <s v="Corporate"/>
    <s v="Coventry"/>
    <x v="0"/>
    <x v="0"/>
    <s v="North"/>
    <s v="TEC-AC-10000007"/>
    <x v="1"/>
    <x v="1"/>
    <s v="SanDisk Router, USB"/>
    <n v="513.12"/>
    <n v="2"/>
    <n v="0"/>
    <n v="215.45999999999998"/>
    <x v="1"/>
    <s v="02"/>
    <x v="0"/>
  </r>
  <r>
    <x v="1207"/>
    <s v="ES-2017-4306010"/>
    <d v="2017-02-24T00:00:00"/>
    <d v="2017-02-26T00:00:00"/>
    <s v="First Class"/>
    <s v="PB-19210"/>
    <x v="85"/>
    <s v="Corporate"/>
    <s v="Coventry"/>
    <x v="0"/>
    <x v="0"/>
    <s v="North"/>
    <s v="TEC-AC-10001089"/>
    <x v="1"/>
    <x v="1"/>
    <s v="Enermax Keyboard, Erganomic"/>
    <n v="487.62"/>
    <n v="6"/>
    <n v="0"/>
    <n v="243.71999999999997"/>
    <x v="1"/>
    <s v="02"/>
    <x v="0"/>
  </r>
  <r>
    <x v="1208"/>
    <s v="ES-2017-4306010"/>
    <d v="2017-02-24T00:00:00"/>
    <d v="2017-02-26T00:00:00"/>
    <s v="First Class"/>
    <s v="PB-19210"/>
    <x v="85"/>
    <s v="Corporate"/>
    <s v="Coventry"/>
    <x v="0"/>
    <x v="0"/>
    <s v="North"/>
    <s v="OFF-BI-10002738"/>
    <x v="0"/>
    <x v="9"/>
    <s v="Acco Index Tab, Clear"/>
    <n v="48.239999999999995"/>
    <n v="6"/>
    <n v="0"/>
    <n v="20.160000000000004"/>
    <x v="1"/>
    <s v="02"/>
    <x v="0"/>
  </r>
  <r>
    <x v="1209"/>
    <s v="ES-2017-4306010"/>
    <d v="2017-02-24T00:00:00"/>
    <d v="2017-02-26T00:00:00"/>
    <s v="First Class"/>
    <s v="PB-19210"/>
    <x v="85"/>
    <s v="Corporate"/>
    <s v="Coventry"/>
    <x v="0"/>
    <x v="0"/>
    <s v="North"/>
    <s v="OFF-ST-10004473"/>
    <x v="0"/>
    <x v="0"/>
    <s v="Tenex Trays, Wire Frame"/>
    <n v="426.23999999999995"/>
    <n v="8"/>
    <n v="0"/>
    <n v="213.12"/>
    <x v="1"/>
    <s v="02"/>
    <x v="0"/>
  </r>
  <r>
    <x v="1210"/>
    <s v="ES-2019-3381506"/>
    <d v="2019-03-19T00:00:00"/>
    <d v="2019-03-26T00:00:00"/>
    <s v="Standard Class"/>
    <s v="BK-11260"/>
    <x v="374"/>
    <s v="Consumer"/>
    <s v="Six-Fours-les-Plages"/>
    <x v="25"/>
    <x v="1"/>
    <s v="Central"/>
    <s v="OFF-ST-10002902"/>
    <x v="0"/>
    <x v="0"/>
    <s v="Fellowes Shelving, Blue"/>
    <n v="260.27999999999997"/>
    <n v="5"/>
    <n v="0.1"/>
    <n v="78.03"/>
    <x v="0"/>
    <s v="03"/>
    <x v="4"/>
  </r>
  <r>
    <x v="1211"/>
    <s v="ES-2019-3381506"/>
    <d v="2019-03-19T00:00:00"/>
    <d v="2019-03-26T00:00:00"/>
    <s v="Standard Class"/>
    <s v="BK-11260"/>
    <x v="374"/>
    <s v="Consumer"/>
    <s v="Six-Fours-les-Plages"/>
    <x v="25"/>
    <x v="1"/>
    <s v="Central"/>
    <s v="FUR-CH-10002002"/>
    <x v="2"/>
    <x v="15"/>
    <s v="Hon Rocking Chair, Black"/>
    <n v="461.48399999999998"/>
    <n v="4"/>
    <n v="0.1"/>
    <n v="143.48399999999998"/>
    <x v="0"/>
    <s v="03"/>
    <x v="4"/>
  </r>
  <r>
    <x v="1212"/>
    <s v="ES-2019-3381506"/>
    <d v="2019-03-19T00:00:00"/>
    <d v="2019-03-26T00:00:00"/>
    <s v="Standard Class"/>
    <s v="BK-11260"/>
    <x v="374"/>
    <s v="Consumer"/>
    <s v="Six-Fours-les-Plages"/>
    <x v="25"/>
    <x v="1"/>
    <s v="Central"/>
    <s v="OFF-AR-10001714"/>
    <x v="0"/>
    <x v="7"/>
    <s v="Binney &amp; Smith Markers, Fluorescent"/>
    <n v="152.1"/>
    <n v="6"/>
    <n v="0"/>
    <n v="41.04"/>
    <x v="0"/>
    <s v="03"/>
    <x v="4"/>
  </r>
  <r>
    <x v="1213"/>
    <s v="ES-2016-4942506"/>
    <d v="2016-08-16T00:00:00"/>
    <d v="2016-08-18T00:00:00"/>
    <s v="Second Class"/>
    <s v="EH-14185"/>
    <x v="350"/>
    <s v="Consumer"/>
    <s v="Schwerin"/>
    <x v="66"/>
    <x v="2"/>
    <s v="Central"/>
    <s v="FUR-CH-10001237"/>
    <x v="2"/>
    <x v="15"/>
    <s v="Hon Swivel Stool, Black"/>
    <n v="1305.8820000000003"/>
    <n v="9"/>
    <n v="0.1"/>
    <n v="260.98199999999997"/>
    <x v="3"/>
    <s v="08"/>
    <x v="1"/>
  </r>
  <r>
    <x v="1214"/>
    <s v="ES-2016-3739047"/>
    <d v="2016-03-15T00:00:00"/>
    <d v="2016-03-17T00:00:00"/>
    <s v="First Class"/>
    <s v="KA-16525"/>
    <x v="241"/>
    <s v="Consumer"/>
    <s v="Bonn"/>
    <x v="3"/>
    <x v="2"/>
    <s v="Central"/>
    <s v="OFF-AR-10001176"/>
    <x v="0"/>
    <x v="7"/>
    <s v="Sanford Pens, Water Color"/>
    <n v="42.84"/>
    <n v="3"/>
    <n v="0"/>
    <n v="19.620000000000005"/>
    <x v="3"/>
    <s v="03"/>
    <x v="4"/>
  </r>
  <r>
    <x v="1215"/>
    <s v="ES-2016-3739047"/>
    <d v="2016-03-15T00:00:00"/>
    <d v="2016-03-17T00:00:00"/>
    <s v="First Class"/>
    <s v="KA-16525"/>
    <x v="241"/>
    <s v="Consumer"/>
    <s v="Bonn"/>
    <x v="3"/>
    <x v="2"/>
    <s v="Central"/>
    <s v="OFF-SU-10001021"/>
    <x v="0"/>
    <x v="13"/>
    <s v="Fiskars Box Cutter, Serrated"/>
    <n v="193.32"/>
    <n v="6"/>
    <n v="0"/>
    <n v="61.740000000000009"/>
    <x v="3"/>
    <s v="03"/>
    <x v="4"/>
  </r>
  <r>
    <x v="1216"/>
    <s v="ES-2018-4786711"/>
    <d v="2018-06-29T00:00:00"/>
    <d v="2018-07-03T00:00:00"/>
    <s v="Standard Class"/>
    <s v="TD-20995"/>
    <x v="95"/>
    <s v="Consumer"/>
    <s v="Bonn"/>
    <x v="3"/>
    <x v="2"/>
    <s v="Central"/>
    <s v="OFF-BI-10002354"/>
    <x v="0"/>
    <x v="9"/>
    <s v="Acco Binder, Clear"/>
    <n v="29.22"/>
    <n v="2"/>
    <n v="0"/>
    <n v="9.6000000000000014"/>
    <x v="2"/>
    <s v="06"/>
    <x v="2"/>
  </r>
  <r>
    <x v="1217"/>
    <s v="ES-2018-4786711"/>
    <d v="2018-06-29T00:00:00"/>
    <d v="2018-07-03T00:00:00"/>
    <s v="Standard Class"/>
    <s v="TD-20995"/>
    <x v="95"/>
    <s v="Consumer"/>
    <s v="Bonn"/>
    <x v="3"/>
    <x v="2"/>
    <s v="Central"/>
    <s v="OFF-AR-10000785"/>
    <x v="0"/>
    <x v="7"/>
    <s v="BIC Sketch Pad, Water Color"/>
    <n v="414.72"/>
    <n v="8"/>
    <n v="0"/>
    <n v="62.16"/>
    <x v="2"/>
    <s v="06"/>
    <x v="2"/>
  </r>
  <r>
    <x v="1218"/>
    <s v="ES-2018-4786711"/>
    <d v="2018-06-29T00:00:00"/>
    <d v="2018-07-03T00:00:00"/>
    <s v="Standard Class"/>
    <s v="TD-20995"/>
    <x v="95"/>
    <s v="Consumer"/>
    <s v="Bonn"/>
    <x v="3"/>
    <x v="2"/>
    <s v="Central"/>
    <s v="OFF-PA-10001212"/>
    <x v="0"/>
    <x v="12"/>
    <s v="Xerox Message Books, Recycled"/>
    <n v="40.56"/>
    <n v="2"/>
    <n v="0"/>
    <n v="12.54"/>
    <x v="2"/>
    <s v="06"/>
    <x v="2"/>
  </r>
  <r>
    <x v="1219"/>
    <s v="ES-2019-4165651"/>
    <d v="2019-07-31T00:00:00"/>
    <d v="2019-08-02T00:00:00"/>
    <s v="Second Class"/>
    <s v="EL-13735"/>
    <x v="172"/>
    <s v="Home Office"/>
    <s v="Alfortville"/>
    <x v="4"/>
    <x v="1"/>
    <s v="Central"/>
    <s v="OFF-BI-10004195"/>
    <x v="0"/>
    <x v="9"/>
    <s v="Wilson Jones Binding Machine, Clear"/>
    <n v="48.42"/>
    <n v="1"/>
    <n v="0"/>
    <n v="14.52"/>
    <x v="0"/>
    <s v="07"/>
    <x v="9"/>
  </r>
  <r>
    <x v="1220"/>
    <s v="ES-2019-2707054"/>
    <d v="2019-09-06T00:00:00"/>
    <d v="2019-09-11T00:00:00"/>
    <s v="Standard Class"/>
    <s v="CS-12175"/>
    <x v="419"/>
    <s v="Corporate"/>
    <s v="Seville"/>
    <x v="35"/>
    <x v="4"/>
    <s v="South"/>
    <s v="TEC-CO-10002916"/>
    <x v="1"/>
    <x v="4"/>
    <s v="Hewlett Ink, Color"/>
    <n v="300.24"/>
    <n v="2"/>
    <n v="0"/>
    <n v="42"/>
    <x v="0"/>
    <s v="09"/>
    <x v="3"/>
  </r>
  <r>
    <x v="1221"/>
    <s v="ES-2016-1815211"/>
    <d v="2016-06-28T00:00:00"/>
    <d v="2016-07-03T00:00:00"/>
    <s v="Standard Class"/>
    <s v="AS-10045"/>
    <x v="0"/>
    <s v="Corporate"/>
    <s v="Mont-de-Marsan"/>
    <x v="1"/>
    <x v="1"/>
    <s v="Central"/>
    <s v="OFF-AR-10001269"/>
    <x v="0"/>
    <x v="7"/>
    <s v="BIC Markers, Water Color"/>
    <n v="88.83"/>
    <n v="3"/>
    <n v="0"/>
    <n v="31.050000000000004"/>
    <x v="3"/>
    <s v="06"/>
    <x v="2"/>
  </r>
  <r>
    <x v="1222"/>
    <s v="ES-2019-3316142"/>
    <d v="2019-06-10T00:00:00"/>
    <d v="2019-06-12T00:00:00"/>
    <s v="First Class"/>
    <s v="RD-19480"/>
    <x v="420"/>
    <s v="Consumer"/>
    <s v="Ponferrada"/>
    <x v="43"/>
    <x v="4"/>
    <s v="South"/>
    <s v="OFF-AR-10000266"/>
    <x v="0"/>
    <x v="7"/>
    <s v="BIC Markers, Fluorescent"/>
    <n v="138.45000000000002"/>
    <n v="5"/>
    <n v="0"/>
    <n v="10.95"/>
    <x v="0"/>
    <s v="06"/>
    <x v="2"/>
  </r>
  <r>
    <x v="1223"/>
    <s v="ES-2019-3316142"/>
    <d v="2019-06-10T00:00:00"/>
    <d v="2019-06-12T00:00:00"/>
    <s v="First Class"/>
    <s v="RD-19480"/>
    <x v="420"/>
    <s v="Consumer"/>
    <s v="Ponferrada"/>
    <x v="43"/>
    <x v="4"/>
    <s v="South"/>
    <s v="TEC-MA-10004772"/>
    <x v="1"/>
    <x v="11"/>
    <s v="Konica Inkjet, White"/>
    <n v="559.06200000000013"/>
    <n v="2"/>
    <n v="0.1"/>
    <n v="173.92200000000003"/>
    <x v="0"/>
    <s v="06"/>
    <x v="2"/>
  </r>
  <r>
    <x v="1224"/>
    <s v="ES-2019-3316142"/>
    <d v="2019-06-10T00:00:00"/>
    <d v="2019-06-12T00:00:00"/>
    <s v="First Class"/>
    <s v="RD-19480"/>
    <x v="420"/>
    <s v="Consumer"/>
    <s v="Ponferrada"/>
    <x v="43"/>
    <x v="4"/>
    <s v="South"/>
    <s v="OFF-AR-10000785"/>
    <x v="0"/>
    <x v="7"/>
    <s v="BIC Sketch Pad, Water Color"/>
    <n v="155.52000000000001"/>
    <n v="3"/>
    <n v="0"/>
    <n v="23.31"/>
    <x v="0"/>
    <s v="06"/>
    <x v="2"/>
  </r>
  <r>
    <x v="1225"/>
    <s v="ES-2018-4786711"/>
    <d v="2018-06-29T00:00:00"/>
    <d v="2018-07-03T00:00:00"/>
    <s v="Standard Class"/>
    <s v="TD-20995"/>
    <x v="95"/>
    <s v="Consumer"/>
    <s v="Bonn"/>
    <x v="3"/>
    <x v="2"/>
    <s v="Central"/>
    <s v="FUR-TA-10003323"/>
    <x v="2"/>
    <x v="14"/>
    <s v="Bevis Round Table, Adjustable Height"/>
    <n v="1691.2349999999997"/>
    <n v="5"/>
    <n v="0.35"/>
    <n v="-832.66499999999974"/>
    <x v="2"/>
    <s v="06"/>
    <x v="2"/>
  </r>
  <r>
    <x v="1226"/>
    <s v="ES-2018-1785128"/>
    <d v="2018-07-11T00:00:00"/>
    <d v="2018-07-16T00:00:00"/>
    <s v="Standard Class"/>
    <s v="LS-16945"/>
    <x v="415"/>
    <s v="Corporate"/>
    <s v="Massy"/>
    <x v="4"/>
    <x v="1"/>
    <s v="Central"/>
    <s v="FUR-CH-10004774"/>
    <x v="2"/>
    <x v="15"/>
    <s v="Novimex Executive Leather Armchair, Red"/>
    <n v="414.17999999999995"/>
    <n v="1"/>
    <n v="0.1"/>
    <n v="115.05"/>
    <x v="2"/>
    <s v="07"/>
    <x v="9"/>
  </r>
  <r>
    <x v="1227"/>
    <s v="IT-2019-1229866"/>
    <d v="2019-08-18T00:00:00"/>
    <d v="2019-08-24T00:00:00"/>
    <s v="Standard Class"/>
    <s v="IM-15070"/>
    <x v="240"/>
    <s v="Consumer"/>
    <s v="London"/>
    <x v="0"/>
    <x v="0"/>
    <s v="North"/>
    <s v="OFF-LA-10003699"/>
    <x v="0"/>
    <x v="2"/>
    <s v="Smead File Folder Labels, Adjustable"/>
    <n v="24.407999999999998"/>
    <n v="4"/>
    <n v="0.1"/>
    <n v="-1.1519999999999997"/>
    <x v="0"/>
    <s v="08"/>
    <x v="1"/>
  </r>
  <r>
    <x v="1228"/>
    <s v="ES-2019-4296634"/>
    <d v="2019-08-13T00:00:00"/>
    <d v="2019-08-19T00:00:00"/>
    <s v="Standard Class"/>
    <s v="CB-12535"/>
    <x v="271"/>
    <s v="Corporate"/>
    <s v="Le Chesnay"/>
    <x v="4"/>
    <x v="1"/>
    <s v="Central"/>
    <s v="OFF-FA-10003818"/>
    <x v="0"/>
    <x v="6"/>
    <s v="Stockwell Staples, 12 Pack"/>
    <n v="19.68"/>
    <n v="2"/>
    <n v="0"/>
    <n v="7.26"/>
    <x v="0"/>
    <s v="08"/>
    <x v="1"/>
  </r>
  <r>
    <x v="1229"/>
    <s v="ES-2019-4296634"/>
    <d v="2019-08-13T00:00:00"/>
    <d v="2019-08-19T00:00:00"/>
    <s v="Standard Class"/>
    <s v="CB-12535"/>
    <x v="271"/>
    <s v="Corporate"/>
    <s v="Le Chesnay"/>
    <x v="4"/>
    <x v="1"/>
    <s v="Central"/>
    <s v="OFF-ST-10004097"/>
    <x v="0"/>
    <x v="0"/>
    <s v="Tenex Box, Wire Frame"/>
    <n v="42.038999999999994"/>
    <n v="3"/>
    <n v="0.1"/>
    <n v="16.748999999999999"/>
    <x v="0"/>
    <s v="08"/>
    <x v="1"/>
  </r>
  <r>
    <x v="1230"/>
    <s v="ES-2019-4296634"/>
    <d v="2019-08-13T00:00:00"/>
    <d v="2019-08-19T00:00:00"/>
    <s v="Standard Class"/>
    <s v="CB-12535"/>
    <x v="271"/>
    <s v="Corporate"/>
    <s v="Le Chesnay"/>
    <x v="4"/>
    <x v="1"/>
    <s v="Central"/>
    <s v="OFF-BI-10000115"/>
    <x v="0"/>
    <x v="9"/>
    <s v="Acco Hole Reinforcements, Clear"/>
    <n v="18.36"/>
    <n v="3"/>
    <n v="0"/>
    <n v="0.72"/>
    <x v="0"/>
    <s v="08"/>
    <x v="1"/>
  </r>
  <r>
    <x v="1231"/>
    <s v="ES-2019-5297792"/>
    <d v="2019-04-14T00:00:00"/>
    <d v="2019-04-20T00:00:00"/>
    <s v="Standard Class"/>
    <s v="MD-17860"/>
    <x v="288"/>
    <s v="Corporate"/>
    <s v="Las Rozas de Madrid"/>
    <x v="16"/>
    <x v="4"/>
    <s v="South"/>
    <s v="OFF-PA-10001758"/>
    <x v="0"/>
    <x v="12"/>
    <s v="Enermax Note Cards, Premium"/>
    <n v="114"/>
    <n v="4"/>
    <n v="0"/>
    <n v="11.399999999999999"/>
    <x v="0"/>
    <s v="04"/>
    <x v="8"/>
  </r>
  <r>
    <x v="1232"/>
    <s v="ES-2019-5297792"/>
    <d v="2019-04-14T00:00:00"/>
    <d v="2019-04-20T00:00:00"/>
    <s v="Standard Class"/>
    <s v="MD-17860"/>
    <x v="288"/>
    <s v="Corporate"/>
    <s v="Las Rozas de Madrid"/>
    <x v="16"/>
    <x v="4"/>
    <s v="South"/>
    <s v="OFF-ST-10001255"/>
    <x v="0"/>
    <x v="0"/>
    <s v="Fellowes Trays, Single Width"/>
    <n v="465.10200000000003"/>
    <n v="9"/>
    <n v="0.1"/>
    <n v="206.71199999999999"/>
    <x v="0"/>
    <s v="04"/>
    <x v="8"/>
  </r>
  <r>
    <x v="1233"/>
    <s v="ES-2019-5297792"/>
    <d v="2019-04-14T00:00:00"/>
    <d v="2019-04-20T00:00:00"/>
    <s v="Standard Class"/>
    <s v="MD-17860"/>
    <x v="288"/>
    <s v="Corporate"/>
    <s v="Las Rozas de Madrid"/>
    <x v="16"/>
    <x v="4"/>
    <s v="South"/>
    <s v="OFF-EN-10002013"/>
    <x v="0"/>
    <x v="8"/>
    <s v="Cameo Business Envelopes, Security-Tint"/>
    <n v="118.65000000000002"/>
    <n v="7"/>
    <n v="0"/>
    <n v="42.629999999999995"/>
    <x v="0"/>
    <s v="04"/>
    <x v="8"/>
  </r>
  <r>
    <x v="1234"/>
    <s v="ES-2017-3565069"/>
    <d v="2017-12-28T00:00:00"/>
    <d v="2018-01-01T00:00:00"/>
    <s v="Standard Class"/>
    <s v="RB-19330"/>
    <x v="23"/>
    <s v="Consumer"/>
    <s v="Marbella"/>
    <x v="35"/>
    <x v="4"/>
    <s v="South"/>
    <s v="TEC-CO-10002550"/>
    <x v="1"/>
    <x v="4"/>
    <s v="Sharp Ink, Digital"/>
    <n v="372.15000000000003"/>
    <n v="3"/>
    <n v="0"/>
    <n v="178.56"/>
    <x v="1"/>
    <s v="12"/>
    <x v="10"/>
  </r>
  <r>
    <x v="1235"/>
    <s v="IT-2019-4055307"/>
    <d v="2019-08-23T00:00:00"/>
    <d v="2019-08-30T00:00:00"/>
    <s v="Standard Class"/>
    <s v="JR-15700"/>
    <x v="421"/>
    <s v="Consumer"/>
    <s v="Dublin"/>
    <x v="78"/>
    <x v="9"/>
    <s v="North"/>
    <s v="TEC-AC-10000815"/>
    <x v="1"/>
    <x v="1"/>
    <s v="Enermax Flash Drive, Erganomic"/>
    <n v="19.664999999999999"/>
    <n v="1"/>
    <n v="0.5"/>
    <n v="-2.384999999999998"/>
    <x v="0"/>
    <s v="08"/>
    <x v="1"/>
  </r>
  <r>
    <x v="1236"/>
    <s v="ES-2017-3791638"/>
    <d v="2017-06-15T00:00:00"/>
    <d v="2017-06-20T00:00:00"/>
    <s v="Second Class"/>
    <s v="CA-12055"/>
    <x v="252"/>
    <s v="Home Office"/>
    <s v="Massy"/>
    <x v="4"/>
    <x v="1"/>
    <s v="Central"/>
    <s v="OFF-BI-10001124"/>
    <x v="0"/>
    <x v="9"/>
    <s v="Ibico Binder Covers, Clear"/>
    <n v="91.77"/>
    <n v="7"/>
    <n v="0"/>
    <n v="6.2999999999999989"/>
    <x v="1"/>
    <s v="06"/>
    <x v="2"/>
  </r>
  <r>
    <x v="1237"/>
    <s v="ES-2017-3791638"/>
    <d v="2017-06-15T00:00:00"/>
    <d v="2017-06-20T00:00:00"/>
    <s v="Second Class"/>
    <s v="CA-12055"/>
    <x v="252"/>
    <s v="Home Office"/>
    <s v="Massy"/>
    <x v="4"/>
    <x v="1"/>
    <s v="Central"/>
    <s v="OFF-ST-10002659"/>
    <x v="0"/>
    <x v="0"/>
    <s v="Smead Shelving, Wire Frame"/>
    <n v="129.60000000000002"/>
    <n v="3"/>
    <n v="0.1"/>
    <n v="51.84"/>
    <x v="1"/>
    <s v="06"/>
    <x v="2"/>
  </r>
  <r>
    <x v="1238"/>
    <s v="ES-2017-3791638"/>
    <d v="2017-06-15T00:00:00"/>
    <d v="2017-06-20T00:00:00"/>
    <s v="Second Class"/>
    <s v="CA-12055"/>
    <x v="252"/>
    <s v="Home Office"/>
    <s v="Massy"/>
    <x v="4"/>
    <x v="1"/>
    <s v="Central"/>
    <s v="TEC-AC-10001564"/>
    <x v="1"/>
    <x v="1"/>
    <s v="Logitech Numeric Keypad, Erganomic"/>
    <n v="397.17"/>
    <n v="9"/>
    <n v="0"/>
    <n v="162.81"/>
    <x v="1"/>
    <s v="06"/>
    <x v="2"/>
  </r>
  <r>
    <x v="1239"/>
    <s v="ES-2017-3791638"/>
    <d v="2017-06-15T00:00:00"/>
    <d v="2017-06-20T00:00:00"/>
    <s v="Second Class"/>
    <s v="CA-12055"/>
    <x v="252"/>
    <s v="Home Office"/>
    <s v="Massy"/>
    <x v="4"/>
    <x v="1"/>
    <s v="Central"/>
    <s v="OFF-SU-10001657"/>
    <x v="0"/>
    <x v="13"/>
    <s v="Acme Box Cutter, High Speed"/>
    <n v="113.39999999999999"/>
    <n v="3"/>
    <n v="0"/>
    <n v="54.36"/>
    <x v="1"/>
    <s v="06"/>
    <x v="2"/>
  </r>
  <r>
    <x v="1240"/>
    <s v="ES-2017-3791638"/>
    <d v="2017-06-15T00:00:00"/>
    <d v="2017-06-20T00:00:00"/>
    <s v="Second Class"/>
    <s v="CA-12055"/>
    <x v="252"/>
    <s v="Home Office"/>
    <s v="Massy"/>
    <x v="4"/>
    <x v="1"/>
    <s v="Central"/>
    <s v="OFF-ST-10001426"/>
    <x v="0"/>
    <x v="0"/>
    <s v="Eldon Folders, Single Width"/>
    <n v="61.235999999999997"/>
    <n v="4"/>
    <n v="0.1"/>
    <n v="25.116000000000003"/>
    <x v="1"/>
    <s v="06"/>
    <x v="2"/>
  </r>
  <r>
    <x v="1241"/>
    <s v="ES-2017-3791638"/>
    <d v="2017-06-15T00:00:00"/>
    <d v="2017-06-20T00:00:00"/>
    <s v="Second Class"/>
    <s v="CA-12055"/>
    <x v="252"/>
    <s v="Home Office"/>
    <s v="Massy"/>
    <x v="4"/>
    <x v="1"/>
    <s v="Central"/>
    <s v="OFF-LA-10000648"/>
    <x v="0"/>
    <x v="2"/>
    <s v="Harbour Creations Round Labels, Alphabetical"/>
    <n v="59.13"/>
    <n v="9"/>
    <n v="0"/>
    <n v="23.49"/>
    <x v="1"/>
    <s v="06"/>
    <x v="2"/>
  </r>
  <r>
    <x v="1242"/>
    <s v="IT-2019-5217096"/>
    <d v="2019-12-26T00:00:00"/>
    <d v="2019-12-31T00:00:00"/>
    <s v="Standard Class"/>
    <s v="TG-21640"/>
    <x v="422"/>
    <s v="Consumer"/>
    <s v="Stockholm"/>
    <x v="14"/>
    <x v="6"/>
    <s v="North"/>
    <s v="TEC-AC-10004586"/>
    <x v="1"/>
    <x v="1"/>
    <s v="Belkin Flash Drive, Bluetooth"/>
    <n v="20.97"/>
    <n v="1"/>
    <n v="0.5"/>
    <n v="-5.4599999999999991"/>
    <x v="0"/>
    <s v="12"/>
    <x v="10"/>
  </r>
  <r>
    <x v="1243"/>
    <s v="IT-2019-5217096"/>
    <d v="2019-12-26T00:00:00"/>
    <d v="2019-12-31T00:00:00"/>
    <s v="Standard Class"/>
    <s v="TG-21640"/>
    <x v="422"/>
    <s v="Consumer"/>
    <s v="Stockholm"/>
    <x v="14"/>
    <x v="6"/>
    <s v="North"/>
    <s v="FUR-FU-10003046"/>
    <x v="2"/>
    <x v="16"/>
    <s v="Advantus Photo Frame, Durable"/>
    <n v="20.003999999999998"/>
    <n v="1"/>
    <n v="0.6"/>
    <n v="-22.025999999999993"/>
    <x v="0"/>
    <s v="12"/>
    <x v="10"/>
  </r>
  <r>
    <x v="1244"/>
    <s v="IT-2019-5217096"/>
    <d v="2019-12-26T00:00:00"/>
    <d v="2019-12-31T00:00:00"/>
    <s v="Standard Class"/>
    <s v="TG-21640"/>
    <x v="422"/>
    <s v="Consumer"/>
    <s v="Stockholm"/>
    <x v="14"/>
    <x v="6"/>
    <s v="North"/>
    <s v="OFF-FA-10000856"/>
    <x v="0"/>
    <x v="6"/>
    <s v="Stockwell Thumb Tacks, Bulk Pack"/>
    <n v="33.824999999999996"/>
    <n v="5"/>
    <n v="0.5"/>
    <n v="-12.974999999999994"/>
    <x v="0"/>
    <s v="12"/>
    <x v="10"/>
  </r>
  <r>
    <x v="1245"/>
    <s v="IT-2019-5217096"/>
    <d v="2019-12-26T00:00:00"/>
    <d v="2019-12-31T00:00:00"/>
    <s v="Standard Class"/>
    <s v="TG-21640"/>
    <x v="422"/>
    <s v="Consumer"/>
    <s v="Stockholm"/>
    <x v="14"/>
    <x v="6"/>
    <s v="North"/>
    <s v="OFF-AR-10004151"/>
    <x v="0"/>
    <x v="7"/>
    <s v="BIC Sketch Pad, Blue"/>
    <n v="48.66"/>
    <n v="2"/>
    <n v="0.5"/>
    <n v="-31.199999999999996"/>
    <x v="0"/>
    <s v="12"/>
    <x v="10"/>
  </r>
  <r>
    <x v="1246"/>
    <s v="ES-2017-4331653"/>
    <d v="2017-11-21T00:00:00"/>
    <d v="2017-11-26T00:00:00"/>
    <s v="Standard Class"/>
    <s v="CH-12070"/>
    <x v="97"/>
    <s v="Home Office"/>
    <s v="Paris"/>
    <x v="4"/>
    <x v="1"/>
    <s v="Central"/>
    <s v="OFF-SU-10004980"/>
    <x v="0"/>
    <x v="13"/>
    <s v="Acme Trimmer, Steel"/>
    <n v="131.94"/>
    <n v="3"/>
    <n v="0"/>
    <n v="28.98"/>
    <x v="1"/>
    <s v="11"/>
    <x v="6"/>
  </r>
  <r>
    <x v="1247"/>
    <s v="ES-2017-4331653"/>
    <d v="2017-11-21T00:00:00"/>
    <d v="2017-11-26T00:00:00"/>
    <s v="Standard Class"/>
    <s v="CH-12070"/>
    <x v="97"/>
    <s v="Home Office"/>
    <s v="Paris"/>
    <x v="4"/>
    <x v="1"/>
    <s v="Central"/>
    <s v="OFF-ST-10004695"/>
    <x v="0"/>
    <x v="0"/>
    <s v="Fellowes File Cart, Blue"/>
    <n v="247.15800000000002"/>
    <n v="2"/>
    <n v="0.1"/>
    <n v="82.338000000000008"/>
    <x v="1"/>
    <s v="11"/>
    <x v="6"/>
  </r>
  <r>
    <x v="1248"/>
    <s v="ES-2017-4331653"/>
    <d v="2017-11-21T00:00:00"/>
    <d v="2017-11-26T00:00:00"/>
    <s v="Standard Class"/>
    <s v="CH-12070"/>
    <x v="97"/>
    <s v="Home Office"/>
    <s v="Paris"/>
    <x v="4"/>
    <x v="1"/>
    <s v="Central"/>
    <s v="TEC-AC-10003577"/>
    <x v="1"/>
    <x v="1"/>
    <s v="Memorex Router, USB"/>
    <n v="1232.1000000000001"/>
    <n v="5"/>
    <n v="0"/>
    <n v="98.550000000000011"/>
    <x v="1"/>
    <s v="11"/>
    <x v="6"/>
  </r>
  <r>
    <x v="1249"/>
    <s v="IT-2018-3887660"/>
    <d v="2018-08-19T00:00:00"/>
    <d v="2018-08-21T00:00:00"/>
    <s v="First Class"/>
    <s v="DO-13645"/>
    <x v="423"/>
    <s v="Consumer"/>
    <s v="Assen"/>
    <x v="58"/>
    <x v="5"/>
    <s v="Central"/>
    <s v="OFF-LA-10003217"/>
    <x v="0"/>
    <x v="2"/>
    <s v="Smead File Folder Labels, Laser Printer Compatible"/>
    <n v="13.319999999999999"/>
    <n v="3"/>
    <n v="0.5"/>
    <n v="-13.139999999999999"/>
    <x v="2"/>
    <s v="08"/>
    <x v="1"/>
  </r>
  <r>
    <x v="1250"/>
    <s v="ES-2019-1874741"/>
    <d v="2019-06-14T00:00:00"/>
    <d v="2019-06-19T00:00:00"/>
    <s v="Standard Class"/>
    <s v="JH-15430"/>
    <x v="46"/>
    <s v="Consumer"/>
    <s v="Livry-Gargan"/>
    <x v="4"/>
    <x v="1"/>
    <s v="Central"/>
    <s v="OFF-AP-10004665"/>
    <x v="0"/>
    <x v="5"/>
    <s v="Hamilton Beach Coffee Grinder, Red"/>
    <n v="153.57599999999999"/>
    <n v="4"/>
    <n v="0.1"/>
    <n v="3.3359999999999985"/>
    <x v="0"/>
    <s v="06"/>
    <x v="2"/>
  </r>
  <r>
    <x v="1251"/>
    <s v="ES-2019-3221372"/>
    <d v="2019-02-13T00:00:00"/>
    <d v="2019-02-18T00:00:00"/>
    <s v="Standard Class"/>
    <s v="KB-16600"/>
    <x v="424"/>
    <s v="Corporate"/>
    <s v="Stavanger"/>
    <x v="65"/>
    <x v="13"/>
    <s v="North"/>
    <s v="TEC-AC-10000450"/>
    <x v="1"/>
    <x v="1"/>
    <s v="Enermax Keyboard, USB"/>
    <n v="334.68"/>
    <n v="4"/>
    <n v="0"/>
    <n v="110.39999999999999"/>
    <x v="0"/>
    <s v="02"/>
    <x v="0"/>
  </r>
  <r>
    <x v="1252"/>
    <s v="ES-2019-3519773"/>
    <d v="2019-09-17T00:00:00"/>
    <d v="2019-09-22T00:00:00"/>
    <s v="Standard Class"/>
    <s v="PO-18850"/>
    <x v="259"/>
    <s v="Consumer"/>
    <s v="Solihull"/>
    <x v="0"/>
    <x v="0"/>
    <s v="North"/>
    <s v="OFF-ST-10004482"/>
    <x v="0"/>
    <x v="0"/>
    <s v="Rogers Shelving, Industrial"/>
    <n v="125.21999999999998"/>
    <n v="2"/>
    <n v="0"/>
    <n v="37.56"/>
    <x v="0"/>
    <s v="09"/>
    <x v="3"/>
  </r>
  <r>
    <x v="1253"/>
    <s v="ES-2019-4856325"/>
    <d v="2019-05-16T00:00:00"/>
    <d v="2019-05-19T00:00:00"/>
    <s v="First Class"/>
    <s v="VM-21685"/>
    <x v="145"/>
    <s v="Home Office"/>
    <s v="Marseille"/>
    <x v="25"/>
    <x v="1"/>
    <s v="Central"/>
    <s v="OFF-SU-10002094"/>
    <x v="0"/>
    <x v="13"/>
    <s v="Acme Letter Opener, Steel"/>
    <n v="118.44000000000001"/>
    <n v="4"/>
    <n v="0"/>
    <n v="48.480000000000004"/>
    <x v="0"/>
    <s v="05"/>
    <x v="5"/>
  </r>
  <r>
    <x v="1254"/>
    <s v="ES-2019-4856325"/>
    <d v="2019-05-16T00:00:00"/>
    <d v="2019-05-19T00:00:00"/>
    <s v="First Class"/>
    <s v="VM-21685"/>
    <x v="145"/>
    <s v="Home Office"/>
    <s v="Marseille"/>
    <x v="25"/>
    <x v="1"/>
    <s v="Central"/>
    <s v="FUR-BO-10000120"/>
    <x v="2"/>
    <x v="10"/>
    <s v="Sauder Stackable Bookrack, Mobile"/>
    <n v="1189.242"/>
    <n v="9"/>
    <n v="0.1"/>
    <n v="250.99199999999999"/>
    <x v="0"/>
    <s v="05"/>
    <x v="5"/>
  </r>
  <r>
    <x v="1255"/>
    <s v="ES-2017-2137901"/>
    <d v="2017-06-09T00:00:00"/>
    <d v="2017-06-14T00:00:00"/>
    <s v="Second Class"/>
    <s v="JG-15160"/>
    <x v="251"/>
    <s v="Consumer"/>
    <s v="Hankerton"/>
    <x v="0"/>
    <x v="0"/>
    <s v="North"/>
    <s v="OFF-AR-10001777"/>
    <x v="0"/>
    <x v="7"/>
    <s v="Binney &amp; Smith Sketch Pad, Water Color"/>
    <n v="148.5"/>
    <n v="3"/>
    <n v="0"/>
    <n v="48.96"/>
    <x v="1"/>
    <s v="06"/>
    <x v="2"/>
  </r>
  <r>
    <x v="1256"/>
    <s v="ES-2017-2137901"/>
    <d v="2017-06-09T00:00:00"/>
    <d v="2017-06-14T00:00:00"/>
    <s v="Second Class"/>
    <s v="JG-15160"/>
    <x v="251"/>
    <s v="Consumer"/>
    <s v="Hankerton"/>
    <x v="0"/>
    <x v="0"/>
    <s v="North"/>
    <s v="TEC-CO-10003083"/>
    <x v="1"/>
    <x v="4"/>
    <s v="HP Fax Machine, High-Speed"/>
    <n v="1490.6999999999998"/>
    <n v="5"/>
    <n v="0"/>
    <n v="74.399999999999991"/>
    <x v="1"/>
    <s v="06"/>
    <x v="2"/>
  </r>
  <r>
    <x v="1257"/>
    <s v="ES-2017-2137901"/>
    <d v="2017-06-09T00:00:00"/>
    <d v="2017-06-14T00:00:00"/>
    <s v="Second Class"/>
    <s v="JG-15160"/>
    <x v="251"/>
    <s v="Consumer"/>
    <s v="Hankerton"/>
    <x v="0"/>
    <x v="0"/>
    <s v="North"/>
    <s v="OFF-AR-10003384"/>
    <x v="0"/>
    <x v="7"/>
    <s v="Boston Pens, Water Color"/>
    <n v="104.4"/>
    <n v="6"/>
    <n v="0"/>
    <n v="9.36"/>
    <x v="1"/>
    <s v="06"/>
    <x v="2"/>
  </r>
  <r>
    <x v="1258"/>
    <s v="ES-2017-2137901"/>
    <d v="2017-06-09T00:00:00"/>
    <d v="2017-06-14T00:00:00"/>
    <s v="Second Class"/>
    <s v="JG-15160"/>
    <x v="251"/>
    <s v="Consumer"/>
    <s v="Hankerton"/>
    <x v="0"/>
    <x v="0"/>
    <s v="North"/>
    <s v="OFF-AR-10000307"/>
    <x v="0"/>
    <x v="7"/>
    <s v="Binney &amp; Smith Markers, Easy-Erase"/>
    <n v="97.44"/>
    <n v="4"/>
    <n v="0"/>
    <n v="38.880000000000003"/>
    <x v="1"/>
    <s v="06"/>
    <x v="2"/>
  </r>
  <r>
    <x v="1259"/>
    <s v="ES-2019-2406018"/>
    <d v="2019-11-27T00:00:00"/>
    <d v="2019-12-01T00:00:00"/>
    <s v="Standard Class"/>
    <s v="SE-20110"/>
    <x v="425"/>
    <s v="Consumer"/>
    <s v="Stuttgart"/>
    <x v="8"/>
    <x v="2"/>
    <s v="Central"/>
    <s v="OFF-BI-10000289"/>
    <x v="0"/>
    <x v="9"/>
    <s v="Wilson Jones Binder Covers, Recycled"/>
    <n v="80.849999999999994"/>
    <n v="7"/>
    <n v="0"/>
    <n v="19.32"/>
    <x v="0"/>
    <s v="11"/>
    <x v="6"/>
  </r>
  <r>
    <x v="1260"/>
    <s v="ES-2019-2406018"/>
    <d v="2019-11-27T00:00:00"/>
    <d v="2019-12-01T00:00:00"/>
    <s v="Standard Class"/>
    <s v="SE-20110"/>
    <x v="425"/>
    <s v="Consumer"/>
    <s v="Stuttgart"/>
    <x v="8"/>
    <x v="2"/>
    <s v="Central"/>
    <s v="OFF-AR-10000319"/>
    <x v="0"/>
    <x v="7"/>
    <s v="Binney &amp; Smith Canvas, Fluorescent"/>
    <n v="263.09999999999997"/>
    <n v="5"/>
    <n v="0"/>
    <n v="49.95"/>
    <x v="0"/>
    <s v="11"/>
    <x v="6"/>
  </r>
  <r>
    <x v="1261"/>
    <s v="ES-2019-2406018"/>
    <d v="2019-11-27T00:00:00"/>
    <d v="2019-12-01T00:00:00"/>
    <s v="Standard Class"/>
    <s v="SE-20110"/>
    <x v="425"/>
    <s v="Consumer"/>
    <s v="Stuttgart"/>
    <x v="8"/>
    <x v="2"/>
    <s v="Central"/>
    <s v="TEC-CO-10001678"/>
    <x v="1"/>
    <x v="4"/>
    <s v="Brother Fax Machine, Digital"/>
    <n v="954.54"/>
    <n v="3"/>
    <n v="0"/>
    <n v="305.37"/>
    <x v="0"/>
    <s v="11"/>
    <x v="6"/>
  </r>
  <r>
    <x v="1262"/>
    <s v="ES-2019-2406018"/>
    <d v="2019-11-27T00:00:00"/>
    <d v="2019-12-01T00:00:00"/>
    <s v="Standard Class"/>
    <s v="SE-20110"/>
    <x v="425"/>
    <s v="Consumer"/>
    <s v="Stuttgart"/>
    <x v="8"/>
    <x v="2"/>
    <s v="Central"/>
    <s v="OFF-BI-10001754"/>
    <x v="0"/>
    <x v="9"/>
    <s v="Ibico Binder Covers, Recycled"/>
    <n v="70.05"/>
    <n v="5"/>
    <n v="0"/>
    <n v="25.8"/>
    <x v="0"/>
    <s v="11"/>
    <x v="6"/>
  </r>
  <r>
    <x v="1263"/>
    <s v="ES-2017-1428608"/>
    <d v="2017-02-11T00:00:00"/>
    <d v="2017-02-13T00:00:00"/>
    <s v="Second Class"/>
    <s v="JE-16165"/>
    <x v="426"/>
    <s v="Corporate"/>
    <s v="Sandnes"/>
    <x v="65"/>
    <x v="13"/>
    <s v="North"/>
    <s v="OFF-SU-10003511"/>
    <x v="0"/>
    <x v="13"/>
    <s v="Kleencut Ruler, High Speed"/>
    <n v="54.239999999999995"/>
    <n v="4"/>
    <n v="0"/>
    <n v="11.879999999999999"/>
    <x v="1"/>
    <s v="02"/>
    <x v="0"/>
  </r>
  <r>
    <x v="1264"/>
    <s v="ES-2017-3697227"/>
    <d v="2017-10-23T00:00:00"/>
    <d v="2017-10-27T00:00:00"/>
    <s v="Standard Class"/>
    <s v="JR-16210"/>
    <x v="126"/>
    <s v="Corporate"/>
    <s v="Stockport"/>
    <x v="0"/>
    <x v="0"/>
    <s v="North"/>
    <s v="OFF-PA-10001650"/>
    <x v="0"/>
    <x v="12"/>
    <s v="Xerox Message Books, Premium"/>
    <n v="40.74"/>
    <n v="2"/>
    <n v="0"/>
    <n v="18.72"/>
    <x v="1"/>
    <s v="10"/>
    <x v="11"/>
  </r>
  <r>
    <x v="1265"/>
    <s v="ES-2017-3697227"/>
    <d v="2017-10-23T00:00:00"/>
    <d v="2017-10-27T00:00:00"/>
    <s v="Standard Class"/>
    <s v="JR-16210"/>
    <x v="126"/>
    <s v="Corporate"/>
    <s v="Stockport"/>
    <x v="0"/>
    <x v="0"/>
    <s v="North"/>
    <s v="OFF-BI-10004220"/>
    <x v="0"/>
    <x v="9"/>
    <s v="Cardinal 3-Hole Punch, Recycled"/>
    <n v="87.480000000000018"/>
    <n v="3"/>
    <n v="0"/>
    <n v="25.29"/>
    <x v="1"/>
    <s v="10"/>
    <x v="11"/>
  </r>
  <r>
    <x v="1266"/>
    <s v="ES-2017-3697227"/>
    <d v="2017-10-23T00:00:00"/>
    <d v="2017-10-27T00:00:00"/>
    <s v="Standard Class"/>
    <s v="JR-16210"/>
    <x v="126"/>
    <s v="Corporate"/>
    <s v="Stockport"/>
    <x v="0"/>
    <x v="0"/>
    <s v="North"/>
    <s v="FUR-BO-10003028"/>
    <x v="2"/>
    <x v="10"/>
    <s v="Sauder 3-Shelf Cabinet, Mobile"/>
    <n v="507.6"/>
    <n v="3"/>
    <n v="0"/>
    <n v="208.07999999999998"/>
    <x v="1"/>
    <s v="10"/>
    <x v="11"/>
  </r>
  <r>
    <x v="1267"/>
    <s v="ES-2018-3679516"/>
    <d v="2018-06-13T00:00:00"/>
    <d v="2018-06-17T00:00:00"/>
    <s v="Standard Class"/>
    <s v="GM-14440"/>
    <x v="427"/>
    <s v="Consumer"/>
    <s v="Bayeux"/>
    <x v="21"/>
    <x v="1"/>
    <s v="Central"/>
    <s v="OFF-LA-10004132"/>
    <x v="0"/>
    <x v="2"/>
    <s v="Smead Color Coded Labels, Alphabetical"/>
    <n v="38.61"/>
    <n v="3"/>
    <n v="0"/>
    <n v="16.200000000000003"/>
    <x v="2"/>
    <s v="06"/>
    <x v="2"/>
  </r>
  <r>
    <x v="1268"/>
    <s v="ES-2016-5879155"/>
    <d v="2016-03-26T00:00:00"/>
    <d v="2016-03-28T00:00:00"/>
    <s v="First Class"/>
    <s v="HP-14815"/>
    <x v="428"/>
    <s v="Home Office"/>
    <s v="Wigan"/>
    <x v="0"/>
    <x v="0"/>
    <s v="North"/>
    <s v="OFF-AR-10000727"/>
    <x v="0"/>
    <x v="7"/>
    <s v="Stanley Canvas, Easy-Erase"/>
    <n v="149.21999999999997"/>
    <n v="3"/>
    <n v="0"/>
    <n v="35.730000000000004"/>
    <x v="3"/>
    <s v="03"/>
    <x v="4"/>
  </r>
  <r>
    <x v="1269"/>
    <s v="ES-2017-2996757"/>
    <d v="2017-11-27T00:00:00"/>
    <d v="2017-11-29T00:00:00"/>
    <s v="First Class"/>
    <s v="AH-10690"/>
    <x v="303"/>
    <s v="Corporate"/>
    <s v="Las Rozas de Madrid"/>
    <x v="16"/>
    <x v="4"/>
    <s v="South"/>
    <s v="TEC-PH-10004028"/>
    <x v="1"/>
    <x v="3"/>
    <s v="Apple Headset, Full Size"/>
    <n v="201.285"/>
    <n v="3"/>
    <n v="0.1"/>
    <n v="15.615000000000002"/>
    <x v="1"/>
    <s v="11"/>
    <x v="6"/>
  </r>
  <r>
    <x v="1270"/>
    <s v="ES-2019-5835827"/>
    <d v="2019-09-01T00:00:00"/>
    <d v="2019-09-05T00:00:00"/>
    <s v="Standard Class"/>
    <s v="SJ-20215"/>
    <x v="18"/>
    <s v="Consumer"/>
    <s v="Munich"/>
    <x v="22"/>
    <x v="2"/>
    <s v="Central"/>
    <s v="OFF-ST-10002437"/>
    <x v="0"/>
    <x v="0"/>
    <s v="Eldon Trays, Blue"/>
    <n v="129.51900000000001"/>
    <n v="3"/>
    <n v="0.1"/>
    <n v="11.439"/>
    <x v="0"/>
    <s v="09"/>
    <x v="3"/>
  </r>
  <r>
    <x v="1271"/>
    <s v="ES-2019-5835827"/>
    <d v="2019-09-01T00:00:00"/>
    <d v="2019-09-05T00:00:00"/>
    <s v="Standard Class"/>
    <s v="SJ-20215"/>
    <x v="18"/>
    <s v="Consumer"/>
    <s v="Munich"/>
    <x v="22"/>
    <x v="2"/>
    <s v="Central"/>
    <s v="OFF-AR-10000409"/>
    <x v="0"/>
    <x v="7"/>
    <s v="Sanford Canvas, Easy-Erase"/>
    <n v="101.58"/>
    <n v="2"/>
    <n v="0"/>
    <n v="13.200000000000001"/>
    <x v="0"/>
    <s v="09"/>
    <x v="3"/>
  </r>
  <r>
    <x v="1272"/>
    <s v="ES-2018-1535265"/>
    <d v="2018-09-07T00:00:00"/>
    <d v="2018-09-14T00:00:00"/>
    <s v="Standard Class"/>
    <s v="LC-17140"/>
    <x v="429"/>
    <s v="Consumer"/>
    <s v="Bonn"/>
    <x v="3"/>
    <x v="2"/>
    <s v="Central"/>
    <s v="OFF-ST-10004489"/>
    <x v="0"/>
    <x v="0"/>
    <s v="Smead Lockers, Single Width"/>
    <n v="178.60499999999999"/>
    <n v="1"/>
    <n v="0.1"/>
    <n v="69.435000000000002"/>
    <x v="2"/>
    <s v="09"/>
    <x v="3"/>
  </r>
  <r>
    <x v="1273"/>
    <s v="ES-2019-1190374"/>
    <d v="2019-01-21T00:00:00"/>
    <d v="2019-01-27T00:00:00"/>
    <s v="Standard Class"/>
    <s v="BP-11185"/>
    <x v="430"/>
    <s v="Corporate"/>
    <s v="Valencia"/>
    <x v="53"/>
    <x v="4"/>
    <s v="South"/>
    <s v="TEC-MA-10001009"/>
    <x v="1"/>
    <x v="11"/>
    <s v="Panasonic Inkjet, Red"/>
    <n v="556.63200000000006"/>
    <n v="2"/>
    <n v="0.1"/>
    <n v="111.31199999999998"/>
    <x v="0"/>
    <s v="01"/>
    <x v="7"/>
  </r>
  <r>
    <x v="1274"/>
    <s v="ES-2019-3754715"/>
    <d v="2019-02-07T00:00:00"/>
    <d v="2019-02-11T00:00:00"/>
    <s v="Standard Class"/>
    <s v="LP-17080"/>
    <x v="431"/>
    <s v="Consumer"/>
    <s v="Valencia"/>
    <x v="53"/>
    <x v="4"/>
    <s v="South"/>
    <s v="OFF-AR-10004884"/>
    <x v="0"/>
    <x v="7"/>
    <s v="Sanford Pens, Fluorescent"/>
    <n v="86.52"/>
    <n v="7"/>
    <n v="0"/>
    <n v="24.15"/>
    <x v="0"/>
    <s v="02"/>
    <x v="0"/>
  </r>
  <r>
    <x v="1275"/>
    <s v="ES-2019-3754715"/>
    <d v="2019-02-07T00:00:00"/>
    <d v="2019-02-11T00:00:00"/>
    <s v="Standard Class"/>
    <s v="LP-17080"/>
    <x v="431"/>
    <s v="Consumer"/>
    <s v="Valencia"/>
    <x v="53"/>
    <x v="4"/>
    <s v="South"/>
    <s v="TEC-MA-10002043"/>
    <x v="1"/>
    <x v="11"/>
    <s v="Epson Receipt Printer, White"/>
    <n v="311.68800000000005"/>
    <n v="3"/>
    <n v="0.1"/>
    <n v="114.22799999999998"/>
    <x v="0"/>
    <s v="02"/>
    <x v="0"/>
  </r>
  <r>
    <x v="1276"/>
    <s v="ES-2019-3754715"/>
    <d v="2019-02-07T00:00:00"/>
    <d v="2019-02-11T00:00:00"/>
    <s v="Standard Class"/>
    <s v="LP-17080"/>
    <x v="431"/>
    <s v="Consumer"/>
    <s v="Valencia"/>
    <x v="53"/>
    <x v="4"/>
    <s v="South"/>
    <s v="OFF-FA-10001530"/>
    <x v="0"/>
    <x v="6"/>
    <s v="Accos Paper Clips, Assorted Sizes"/>
    <n v="14.04"/>
    <n v="1"/>
    <n v="0"/>
    <n v="0.84000000000000008"/>
    <x v="0"/>
    <s v="02"/>
    <x v="0"/>
  </r>
  <r>
    <x v="1277"/>
    <s v="ES-2017-5450436"/>
    <d v="2017-12-02T00:00:00"/>
    <d v="2017-12-06T00:00:00"/>
    <s v="Standard Class"/>
    <s v="CD-11920"/>
    <x v="300"/>
    <s v="Consumer"/>
    <s v="Toulon"/>
    <x v="25"/>
    <x v="1"/>
    <s v="Central"/>
    <s v="OFF-BI-10000368"/>
    <x v="0"/>
    <x v="9"/>
    <s v="Avery Binder Covers, Durable"/>
    <n v="50.279999999999994"/>
    <n v="4"/>
    <n v="0"/>
    <n v="6.48"/>
    <x v="1"/>
    <s v="12"/>
    <x v="10"/>
  </r>
  <r>
    <x v="1278"/>
    <s v="ES-2017-5450436"/>
    <d v="2017-12-02T00:00:00"/>
    <d v="2017-12-06T00:00:00"/>
    <s v="Standard Class"/>
    <s v="CD-11920"/>
    <x v="300"/>
    <s v="Consumer"/>
    <s v="Toulon"/>
    <x v="25"/>
    <x v="1"/>
    <s v="Central"/>
    <s v="TEC-CO-10001191"/>
    <x v="1"/>
    <x v="4"/>
    <s v="Sharp Wireless Fax, High-Speed"/>
    <n v="903.00600000000009"/>
    <n v="3"/>
    <n v="0.15"/>
    <n v="-42.53400000000002"/>
    <x v="1"/>
    <s v="12"/>
    <x v="10"/>
  </r>
  <r>
    <x v="1279"/>
    <s v="ES-2017-5450436"/>
    <d v="2017-12-02T00:00:00"/>
    <d v="2017-12-06T00:00:00"/>
    <s v="Standard Class"/>
    <s v="CD-11920"/>
    <x v="300"/>
    <s v="Consumer"/>
    <s v="Toulon"/>
    <x v="25"/>
    <x v="1"/>
    <s v="Central"/>
    <s v="OFF-LA-10002490"/>
    <x v="0"/>
    <x v="2"/>
    <s v="Hon Round Labels, Alphabetical"/>
    <n v="6.48"/>
    <n v="1"/>
    <n v="0"/>
    <n v="0.06"/>
    <x v="1"/>
    <s v="12"/>
    <x v="10"/>
  </r>
  <r>
    <x v="1280"/>
    <s v="ES-2018-1212086"/>
    <d v="2018-09-11T00:00:00"/>
    <d v="2018-09-13T00:00:00"/>
    <s v="Second Class"/>
    <s v="TT-21265"/>
    <x v="432"/>
    <s v="Corporate"/>
    <s v="London"/>
    <x v="0"/>
    <x v="0"/>
    <s v="North"/>
    <s v="FUR-CH-10003440"/>
    <x v="2"/>
    <x v="15"/>
    <s v="Harbour Creations Steel Folding Chair, Set of Two"/>
    <n v="180.25200000000004"/>
    <n v="2"/>
    <n v="0.1"/>
    <n v="50.051999999999992"/>
    <x v="2"/>
    <s v="09"/>
    <x v="3"/>
  </r>
  <r>
    <x v="1281"/>
    <s v="ES-2018-1212086"/>
    <d v="2018-09-11T00:00:00"/>
    <d v="2018-09-13T00:00:00"/>
    <s v="Second Class"/>
    <s v="TT-21265"/>
    <x v="432"/>
    <s v="Corporate"/>
    <s v="London"/>
    <x v="0"/>
    <x v="0"/>
    <s v="North"/>
    <s v="OFF-AR-10003066"/>
    <x v="0"/>
    <x v="7"/>
    <s v="Sanford Markers, Water Color"/>
    <n v="71.36099999999999"/>
    <n v="3"/>
    <n v="0.1"/>
    <n v="-0.81899999999999906"/>
    <x v="2"/>
    <s v="09"/>
    <x v="3"/>
  </r>
  <r>
    <x v="1282"/>
    <s v="ES-2017-4203057"/>
    <d v="2017-09-07T00:00:00"/>
    <d v="2017-09-09T00:00:00"/>
    <s v="Second Class"/>
    <s v="RO-19780"/>
    <x v="9"/>
    <s v="Consumer"/>
    <s v="London"/>
    <x v="0"/>
    <x v="0"/>
    <s v="North"/>
    <s v="OFF-ST-10002539"/>
    <x v="0"/>
    <x v="0"/>
    <s v="Fellowes Shelving, Single Width"/>
    <n v="260.41499999999996"/>
    <n v="5"/>
    <n v="0.1"/>
    <n v="46.214999999999989"/>
    <x v="1"/>
    <s v="09"/>
    <x v="3"/>
  </r>
  <r>
    <x v="1283"/>
    <s v="ES-2017-4203057"/>
    <d v="2017-09-07T00:00:00"/>
    <d v="2017-09-09T00:00:00"/>
    <s v="Second Class"/>
    <s v="RO-19780"/>
    <x v="9"/>
    <s v="Consumer"/>
    <s v="London"/>
    <x v="0"/>
    <x v="0"/>
    <s v="North"/>
    <s v="OFF-BI-10003724"/>
    <x v="0"/>
    <x v="9"/>
    <s v="Cardinal Index Tab, Economy"/>
    <n v="55.188000000000002"/>
    <n v="7"/>
    <n v="0.1"/>
    <n v="22.008000000000003"/>
    <x v="1"/>
    <s v="09"/>
    <x v="3"/>
  </r>
  <r>
    <x v="1284"/>
    <s v="ES-2015-1846006"/>
    <d v="2017-01-01T00:00:00"/>
    <d v="2017-01-03T00:00:00"/>
    <s v="First Class"/>
    <s v="ON-18715"/>
    <x v="68"/>
    <s v="Corporate"/>
    <s v="Paris"/>
    <x v="4"/>
    <x v="1"/>
    <s v="Central"/>
    <s v="OFF-BI-10002083"/>
    <x v="0"/>
    <x v="9"/>
    <s v="Acco Hole Reinforcements, Economy"/>
    <n v="26.64"/>
    <n v="4"/>
    <n v="0"/>
    <n v="2.2800000000000002"/>
    <x v="1"/>
    <s v="01"/>
    <x v="7"/>
  </r>
  <r>
    <x v="1285"/>
    <s v="ES-2015-1846006"/>
    <d v="2017-01-01T00:00:00"/>
    <d v="2017-01-03T00:00:00"/>
    <s v="First Class"/>
    <s v="ON-18715"/>
    <x v="68"/>
    <s v="Corporate"/>
    <s v="Paris"/>
    <x v="4"/>
    <x v="1"/>
    <s v="Central"/>
    <s v="OFF-AP-10000977"/>
    <x v="0"/>
    <x v="5"/>
    <s v="Breville Blender, White"/>
    <n v="245.673"/>
    <n v="3"/>
    <n v="0.1"/>
    <n v="29.943000000000005"/>
    <x v="1"/>
    <s v="01"/>
    <x v="7"/>
  </r>
  <r>
    <x v="1286"/>
    <s v="ES-2015-1846006"/>
    <d v="2017-01-01T00:00:00"/>
    <d v="2017-01-03T00:00:00"/>
    <s v="First Class"/>
    <s v="ON-18715"/>
    <x v="68"/>
    <s v="Corporate"/>
    <s v="Paris"/>
    <x v="4"/>
    <x v="1"/>
    <s v="Central"/>
    <s v="FUR-BO-10001405"/>
    <x v="2"/>
    <x v="10"/>
    <s v="Bush Stackable Bookrack, Pine"/>
    <n v="674.24399999999991"/>
    <n v="6"/>
    <n v="0.1"/>
    <n v="217.22399999999999"/>
    <x v="1"/>
    <s v="01"/>
    <x v="7"/>
  </r>
  <r>
    <x v="1287"/>
    <s v="IT-2018-3470979"/>
    <d v="2018-09-25T00:00:00"/>
    <d v="2018-09-30T00:00:00"/>
    <s v="Standard Class"/>
    <s v="AM-10360"/>
    <x v="158"/>
    <s v="Corporate"/>
    <s v="London"/>
    <x v="0"/>
    <x v="0"/>
    <s v="North"/>
    <s v="FUR-FU-10002094"/>
    <x v="2"/>
    <x v="16"/>
    <s v="Rubbermaid Photo Frame, Erganomic"/>
    <n v="90.665999999999997"/>
    <n v="3"/>
    <n v="0.4"/>
    <n v="-13.643999999999998"/>
    <x v="2"/>
    <s v="09"/>
    <x v="3"/>
  </r>
  <r>
    <x v="1288"/>
    <s v="IT-2018-3876705"/>
    <d v="2018-12-09T00:00:00"/>
    <d v="2018-12-11T00:00:00"/>
    <s v="Second Class"/>
    <s v="EJ-14155"/>
    <x v="204"/>
    <s v="Consumer"/>
    <s v="Badalona"/>
    <x v="9"/>
    <x v="4"/>
    <s v="South"/>
    <s v="OFF-ST-10000922"/>
    <x v="0"/>
    <x v="0"/>
    <s v="Eldon File Cart, Blue"/>
    <n v="457.0560000000001"/>
    <n v="4"/>
    <n v="0.1"/>
    <n v="-40.704000000000015"/>
    <x v="2"/>
    <s v="12"/>
    <x v="10"/>
  </r>
  <r>
    <x v="1289"/>
    <s v="IT-2018-3876705"/>
    <d v="2018-12-09T00:00:00"/>
    <d v="2018-12-11T00:00:00"/>
    <s v="Second Class"/>
    <s v="EJ-14155"/>
    <x v="204"/>
    <s v="Consumer"/>
    <s v="Badalona"/>
    <x v="9"/>
    <x v="4"/>
    <s v="South"/>
    <s v="FUR-BO-10003738"/>
    <x v="2"/>
    <x v="10"/>
    <s v="Dania Library with Doors, Mobile"/>
    <n v="729.84"/>
    <n v="2"/>
    <n v="0"/>
    <n v="167.82"/>
    <x v="2"/>
    <s v="12"/>
    <x v="10"/>
  </r>
  <r>
    <x v="1290"/>
    <s v="ES-2018-5634442"/>
    <d v="2018-12-20T00:00:00"/>
    <d v="2018-12-22T00:00:00"/>
    <s v="First Class"/>
    <s v="VM-21685"/>
    <x v="145"/>
    <s v="Home Office"/>
    <s v="Evry"/>
    <x v="4"/>
    <x v="1"/>
    <s v="Central"/>
    <s v="OFF-BI-10001900"/>
    <x v="0"/>
    <x v="9"/>
    <s v="Wilson Jones Binder Covers, Clear"/>
    <n v="10.649999999999999"/>
    <n v="1"/>
    <n v="0"/>
    <n v="2.64"/>
    <x v="2"/>
    <s v="12"/>
    <x v="10"/>
  </r>
  <r>
    <x v="1291"/>
    <s v="ES-2018-5634442"/>
    <d v="2018-12-20T00:00:00"/>
    <d v="2018-12-22T00:00:00"/>
    <s v="First Class"/>
    <s v="VM-21685"/>
    <x v="145"/>
    <s v="Home Office"/>
    <s v="Evry"/>
    <x v="4"/>
    <x v="1"/>
    <s v="Central"/>
    <s v="OFF-PA-10004429"/>
    <x v="0"/>
    <x v="12"/>
    <s v="Xerox Memo Slips, Premium"/>
    <n v="27.060000000000002"/>
    <n v="2"/>
    <n v="0"/>
    <n v="6.48"/>
    <x v="2"/>
    <s v="12"/>
    <x v="10"/>
  </r>
  <r>
    <x v="1292"/>
    <s v="ES-2016-3060159"/>
    <d v="2016-01-24T00:00:00"/>
    <d v="2016-01-29T00:00:00"/>
    <s v="Standard Class"/>
    <s v="CP-12340"/>
    <x v="363"/>
    <s v="Corporate"/>
    <s v="Bonn"/>
    <x v="3"/>
    <x v="2"/>
    <s v="Central"/>
    <s v="OFF-BI-10002986"/>
    <x v="0"/>
    <x v="9"/>
    <s v="Avery Binder Covers, Recycled"/>
    <n v="11.43"/>
    <n v="1"/>
    <n v="0"/>
    <n v="4.1100000000000003"/>
    <x v="3"/>
    <s v="01"/>
    <x v="7"/>
  </r>
  <r>
    <x v="1293"/>
    <s v="ES-2019-5468847"/>
    <d v="2019-06-08T00:00:00"/>
    <d v="2019-06-12T00:00:00"/>
    <s v="Standard Class"/>
    <s v="KL-16645"/>
    <x v="354"/>
    <s v="Consumer"/>
    <s v="Exeter"/>
    <x v="0"/>
    <x v="0"/>
    <s v="North"/>
    <s v="TEC-CO-10002242"/>
    <x v="1"/>
    <x v="4"/>
    <s v="Brother Fax and Copier, Color"/>
    <n v="578.79"/>
    <n v="3"/>
    <n v="0"/>
    <n v="138.87"/>
    <x v="0"/>
    <s v="06"/>
    <x v="2"/>
  </r>
  <r>
    <x v="1294"/>
    <s v="ES-2019-5468847"/>
    <d v="2019-06-08T00:00:00"/>
    <d v="2019-06-12T00:00:00"/>
    <s v="Standard Class"/>
    <s v="KL-16645"/>
    <x v="354"/>
    <s v="Consumer"/>
    <s v="Exeter"/>
    <x v="0"/>
    <x v="0"/>
    <s v="North"/>
    <s v="OFF-ST-10000355"/>
    <x v="0"/>
    <x v="0"/>
    <s v="Eldon Box, Wire Frame"/>
    <n v="18.659999999999997"/>
    <n v="2"/>
    <n v="0"/>
    <n v="5.9399999999999995"/>
    <x v="0"/>
    <s v="06"/>
    <x v="2"/>
  </r>
  <r>
    <x v="1295"/>
    <s v="ES-2019-5468847"/>
    <d v="2019-06-08T00:00:00"/>
    <d v="2019-06-12T00:00:00"/>
    <s v="Standard Class"/>
    <s v="KL-16645"/>
    <x v="354"/>
    <s v="Consumer"/>
    <s v="Exeter"/>
    <x v="0"/>
    <x v="0"/>
    <s v="North"/>
    <s v="OFF-BI-10002570"/>
    <x v="0"/>
    <x v="9"/>
    <s v="Acco Binder Covers, Clear"/>
    <n v="25.56"/>
    <n v="2"/>
    <n v="0"/>
    <n v="10.98"/>
    <x v="0"/>
    <s v="06"/>
    <x v="2"/>
  </r>
  <r>
    <x v="1296"/>
    <s v="IT-2017-2361211"/>
    <d v="2017-06-13T00:00:00"/>
    <d v="2017-06-17T00:00:00"/>
    <s v="Standard Class"/>
    <s v="BB-11545"/>
    <x v="433"/>
    <s v="Corporate"/>
    <s v="Reggio nell'Emilia"/>
    <x v="26"/>
    <x v="3"/>
    <s v="South"/>
    <s v="OFF-ST-10004367"/>
    <x v="0"/>
    <x v="0"/>
    <s v="Rogers Trays, Blue"/>
    <n v="37.007999999999996"/>
    <n v="1"/>
    <n v="0.4"/>
    <n v="-6.1919999999999966"/>
    <x v="1"/>
    <s v="06"/>
    <x v="2"/>
  </r>
  <r>
    <x v="1297"/>
    <s v="IT-2017-2361211"/>
    <d v="2017-06-13T00:00:00"/>
    <d v="2017-06-17T00:00:00"/>
    <s v="Standard Class"/>
    <s v="BB-11545"/>
    <x v="433"/>
    <s v="Corporate"/>
    <s v="Reggio nell'Emilia"/>
    <x v="26"/>
    <x v="3"/>
    <s v="South"/>
    <s v="OFF-ST-10000624"/>
    <x v="0"/>
    <x v="0"/>
    <s v="Eldon File Cart, Single Width"/>
    <n v="154.04400000000001"/>
    <n v="2"/>
    <n v="0.4"/>
    <n v="7.6439999999999912"/>
    <x v="1"/>
    <s v="06"/>
    <x v="2"/>
  </r>
  <r>
    <x v="1298"/>
    <s v="IT-2017-2361211"/>
    <d v="2017-06-13T00:00:00"/>
    <d v="2017-06-17T00:00:00"/>
    <s v="Standard Class"/>
    <s v="BB-11545"/>
    <x v="433"/>
    <s v="Corporate"/>
    <s v="Reggio nell'Emilia"/>
    <x v="26"/>
    <x v="3"/>
    <s v="South"/>
    <s v="FUR-CH-10004536"/>
    <x v="2"/>
    <x v="15"/>
    <s v="Novimex Bag Chairs, Set of Two"/>
    <n v="96.420000000000016"/>
    <n v="5"/>
    <n v="0.6"/>
    <n v="-86.88"/>
    <x v="1"/>
    <s v="06"/>
    <x v="2"/>
  </r>
  <r>
    <x v="1299"/>
    <s v="IT-2018-3084790"/>
    <d v="2018-04-15T00:00:00"/>
    <d v="2018-04-20T00:00:00"/>
    <s v="Standard Class"/>
    <s v="SR-20740"/>
    <x v="67"/>
    <s v="Home Office"/>
    <s v="Leeuwarden"/>
    <x v="83"/>
    <x v="5"/>
    <s v="Central"/>
    <s v="TEC-AC-10004144"/>
    <x v="1"/>
    <x v="1"/>
    <s v="SanDisk Numeric Keypad, Bluetooth"/>
    <n v="138.90000000000003"/>
    <n v="5"/>
    <n v="0.5"/>
    <n v="-138.90000000000003"/>
    <x v="2"/>
    <s v="04"/>
    <x v="8"/>
  </r>
  <r>
    <x v="1300"/>
    <s v="IT-2019-1332770"/>
    <d v="2019-05-12T00:00:00"/>
    <d v="2019-05-17T00:00:00"/>
    <s v="Standard Class"/>
    <s v="MC-18100"/>
    <x v="314"/>
    <s v="Consumer"/>
    <s v="Verona"/>
    <x v="59"/>
    <x v="3"/>
    <s v="South"/>
    <s v="TEC-PH-10001163"/>
    <x v="1"/>
    <x v="3"/>
    <s v="Motorola Speaker Phone, Cordless"/>
    <n v="238.73399999999998"/>
    <n v="3"/>
    <n v="0.4"/>
    <n v="-139.26600000000002"/>
    <x v="0"/>
    <s v="05"/>
    <x v="5"/>
  </r>
  <r>
    <x v="1301"/>
    <s v="ES-2018-5361913"/>
    <d v="2018-03-15T00:00:00"/>
    <d v="2018-03-19T00:00:00"/>
    <s v="Standard Class"/>
    <s v="PN-18775"/>
    <x v="13"/>
    <s v="Home Office"/>
    <s v="Colomiers"/>
    <x v="42"/>
    <x v="1"/>
    <s v="Central"/>
    <s v="FUR-CH-10002970"/>
    <x v="2"/>
    <x v="15"/>
    <s v="Harbour Creations Chairmat, Black"/>
    <n v="563.51700000000005"/>
    <n v="9"/>
    <n v="0.1"/>
    <n v="68.607000000000028"/>
    <x v="2"/>
    <s v="03"/>
    <x v="4"/>
  </r>
  <r>
    <x v="1302"/>
    <s v="ES-2018-4975514"/>
    <d v="2018-01-19T00:00:00"/>
    <d v="2018-01-22T00:00:00"/>
    <s v="First Class"/>
    <s v="TS-21370"/>
    <x v="434"/>
    <s v="Corporate"/>
    <s v="Vienna"/>
    <x v="20"/>
    <x v="8"/>
    <s v="Central"/>
    <s v="FUR-FU-10000225"/>
    <x v="2"/>
    <x v="16"/>
    <s v="Rubbermaid Photo Frame, Durable"/>
    <n v="146.33999999999997"/>
    <n v="3"/>
    <n v="0"/>
    <n v="7.2900000000000009"/>
    <x v="2"/>
    <s v="01"/>
    <x v="7"/>
  </r>
  <r>
    <x v="1303"/>
    <s v="IT-2018-4217001"/>
    <d v="2018-10-10T00:00:00"/>
    <d v="2018-10-14T00:00:00"/>
    <s v="Second Class"/>
    <s v="FA-14230"/>
    <x v="246"/>
    <s v="Corporate"/>
    <s v="Milan"/>
    <x v="6"/>
    <x v="3"/>
    <s v="South"/>
    <s v="TEC-MA-10001142"/>
    <x v="1"/>
    <x v="11"/>
    <s v="Epson Card Printer, Wireless"/>
    <n v="713.78999999999985"/>
    <n v="7"/>
    <n v="0.4"/>
    <n v="-309.33000000000004"/>
    <x v="2"/>
    <s v="10"/>
    <x v="11"/>
  </r>
  <r>
    <x v="1304"/>
    <s v="ES-2019-5733282"/>
    <d v="2019-10-20T00:00:00"/>
    <d v="2019-10-24T00:00:00"/>
    <s v="Standard Class"/>
    <s v="JK-15640"/>
    <x v="435"/>
    <s v="Home Office"/>
    <s v="Turin"/>
    <x v="44"/>
    <x v="3"/>
    <s v="South"/>
    <s v="OFF-EN-10000053"/>
    <x v="0"/>
    <x v="8"/>
    <s v="Ames Business Envelopes, Recycled"/>
    <n v="53.760000000000005"/>
    <n v="4"/>
    <n v="0"/>
    <n v="20.399999999999999"/>
    <x v="0"/>
    <s v="10"/>
    <x v="11"/>
  </r>
  <r>
    <x v="1305"/>
    <s v="ES-2016-4240072"/>
    <d v="2016-06-17T00:00:00"/>
    <d v="2016-06-18T00:00:00"/>
    <s v="First Class"/>
    <s v="JF-15565"/>
    <x v="146"/>
    <s v="Consumer"/>
    <s v="Aprilia"/>
    <x v="17"/>
    <x v="3"/>
    <s v="South"/>
    <s v="TEC-CO-10002244"/>
    <x v="1"/>
    <x v="4"/>
    <s v="Sharp Ink, Laser"/>
    <n v="248.82"/>
    <n v="2"/>
    <n v="0"/>
    <n v="39.78"/>
    <x v="3"/>
    <s v="06"/>
    <x v="2"/>
  </r>
  <r>
    <x v="1306"/>
    <s v="ES-2016-4240072"/>
    <d v="2016-06-17T00:00:00"/>
    <d v="2016-06-18T00:00:00"/>
    <s v="First Class"/>
    <s v="JF-15565"/>
    <x v="146"/>
    <s v="Consumer"/>
    <s v="Aprilia"/>
    <x v="17"/>
    <x v="3"/>
    <s v="South"/>
    <s v="OFF-AP-10001776"/>
    <x v="0"/>
    <x v="5"/>
    <s v="Hamilton Beach Microwave, White"/>
    <n v="561.29999999999995"/>
    <n v="2"/>
    <n v="0"/>
    <n v="33.660000000000004"/>
    <x v="3"/>
    <s v="06"/>
    <x v="2"/>
  </r>
  <r>
    <x v="1307"/>
    <s v="ES-2016-3060159"/>
    <d v="2016-01-24T00:00:00"/>
    <d v="2016-01-29T00:00:00"/>
    <s v="Standard Class"/>
    <s v="CP-12340"/>
    <x v="363"/>
    <s v="Corporate"/>
    <s v="Bonn"/>
    <x v="3"/>
    <x v="2"/>
    <s v="Central"/>
    <s v="TEC-CO-10004078"/>
    <x v="1"/>
    <x v="4"/>
    <s v="Sharp Fax Machine, Laser"/>
    <n v="591.29999999999995"/>
    <n v="2"/>
    <n v="0"/>
    <n v="53.16"/>
    <x v="3"/>
    <s v="01"/>
    <x v="7"/>
  </r>
  <r>
    <x v="1308"/>
    <s v="IT-2018-5081262"/>
    <d v="2018-12-18T00:00:00"/>
    <d v="2018-12-22T00:00:00"/>
    <s v="Second Class"/>
    <s v="TW-21025"/>
    <x v="436"/>
    <s v="Home Office"/>
    <s v="Blackpool"/>
    <x v="0"/>
    <x v="0"/>
    <s v="North"/>
    <s v="FUR-FU-10000567"/>
    <x v="2"/>
    <x v="16"/>
    <s v="Rubbermaid Light Bulb, Erganomic"/>
    <n v="36.665999999999997"/>
    <n v="3"/>
    <n v="0.3"/>
    <n v="9.3960000000000079"/>
    <x v="2"/>
    <s v="12"/>
    <x v="10"/>
  </r>
  <r>
    <x v="1309"/>
    <s v="IT-2018-5081262"/>
    <d v="2018-12-18T00:00:00"/>
    <d v="2018-12-22T00:00:00"/>
    <s v="Second Class"/>
    <s v="TW-21025"/>
    <x v="436"/>
    <s v="Home Office"/>
    <s v="Blackpool"/>
    <x v="0"/>
    <x v="0"/>
    <s v="North"/>
    <s v="FUR-FU-10002655"/>
    <x v="2"/>
    <x v="16"/>
    <s v="Deflect-O Door Stop, Black"/>
    <n v="246.12"/>
    <n v="8"/>
    <n v="0.3"/>
    <n v="-91.56"/>
    <x v="2"/>
    <s v="12"/>
    <x v="10"/>
  </r>
  <r>
    <x v="1310"/>
    <s v="IT-2018-5081262"/>
    <d v="2018-12-18T00:00:00"/>
    <d v="2018-12-22T00:00:00"/>
    <s v="Second Class"/>
    <s v="TW-21025"/>
    <x v="436"/>
    <s v="Home Office"/>
    <s v="Blackpool"/>
    <x v="0"/>
    <x v="0"/>
    <s v="North"/>
    <s v="OFF-BI-10001253"/>
    <x v="0"/>
    <x v="9"/>
    <s v="Acco Binder Covers, Recycled"/>
    <n v="95.759999999999991"/>
    <n v="7"/>
    <n v="0"/>
    <n v="28.560000000000002"/>
    <x v="2"/>
    <s v="12"/>
    <x v="10"/>
  </r>
  <r>
    <x v="1311"/>
    <s v="ES-2019-1331794"/>
    <d v="2019-03-06T00:00:00"/>
    <d v="2019-03-08T00:00:00"/>
    <s v="First Class"/>
    <s v="FW-14395"/>
    <x v="387"/>
    <s v="Corporate"/>
    <s v="Strasbourg"/>
    <x v="2"/>
    <x v="1"/>
    <s v="Central"/>
    <s v="FUR-BO-10003991"/>
    <x v="2"/>
    <x v="10"/>
    <s v="Bush Classic Bookcase, Traditional"/>
    <n v="1114.2360000000001"/>
    <n v="3"/>
    <n v="0.1"/>
    <n v="383.70600000000002"/>
    <x v="0"/>
    <s v="03"/>
    <x v="4"/>
  </r>
  <r>
    <x v="1312"/>
    <s v="ES-2017-1838775"/>
    <d v="2017-06-24T00:00:00"/>
    <d v="2017-06-29T00:00:00"/>
    <s v="Standard Class"/>
    <s v="MH-17455"/>
    <x v="21"/>
    <s v="Consumer"/>
    <s v="Watford"/>
    <x v="0"/>
    <x v="0"/>
    <s v="North"/>
    <s v="OFF-BI-10002570"/>
    <x v="0"/>
    <x v="9"/>
    <s v="Cardinal 3-Hole Punch, Clear"/>
    <n v="84.78"/>
    <n v="3"/>
    <n v="0"/>
    <n v="17.73"/>
    <x v="1"/>
    <s v="06"/>
    <x v="2"/>
  </r>
  <r>
    <x v="1313"/>
    <s v="ES-2019-5389384"/>
    <d v="2019-08-16T00:00:00"/>
    <d v="2019-08-20T00:00:00"/>
    <s v="Standard Class"/>
    <s v="JB-16000"/>
    <x v="229"/>
    <s v="Consumer"/>
    <s v="Cesena"/>
    <x v="26"/>
    <x v="3"/>
    <s v="South"/>
    <s v="OFF-FA-10000046"/>
    <x v="0"/>
    <x v="6"/>
    <s v="Advantus Staples, Bulk Pack"/>
    <n v="32.58"/>
    <n v="3"/>
    <n v="0"/>
    <n v="12.96"/>
    <x v="0"/>
    <s v="08"/>
    <x v="1"/>
  </r>
  <r>
    <x v="1314"/>
    <s v="ES-2019-5389384"/>
    <d v="2019-08-16T00:00:00"/>
    <d v="2019-08-20T00:00:00"/>
    <s v="Standard Class"/>
    <s v="JB-16000"/>
    <x v="229"/>
    <s v="Consumer"/>
    <s v="Cesena"/>
    <x v="26"/>
    <x v="3"/>
    <s v="South"/>
    <s v="OFF-ST-10000288"/>
    <x v="0"/>
    <x v="0"/>
    <s v="Fellowes Lockers, Industrial"/>
    <n v="498.74399999999997"/>
    <n v="4"/>
    <n v="0.4"/>
    <n v="33.143999999999949"/>
    <x v="0"/>
    <s v="08"/>
    <x v="1"/>
  </r>
  <r>
    <x v="1315"/>
    <s v="ES-2018-2748612"/>
    <d v="2018-04-03T00:00:00"/>
    <d v="2018-04-03T00:00:00"/>
    <s v="Same Day"/>
    <s v="AG-10900"/>
    <x v="333"/>
    <s v="Consumer"/>
    <s v="Ingolstadt"/>
    <x v="22"/>
    <x v="2"/>
    <s v="Central"/>
    <s v="OFF-EN-10002410"/>
    <x v="0"/>
    <x v="8"/>
    <s v="GlobeWeis Manila Envelope, Recycled"/>
    <n v="78.570000000000007"/>
    <n v="3"/>
    <n v="0"/>
    <n v="39.240000000000009"/>
    <x v="2"/>
    <s v="04"/>
    <x v="8"/>
  </r>
  <r>
    <x v="1316"/>
    <s v="ES-2016-4500805"/>
    <d v="2016-11-06T00:00:00"/>
    <d v="2016-11-10T00:00:00"/>
    <s v="Second Class"/>
    <s v="PO-18865"/>
    <x v="106"/>
    <s v="Consumer"/>
    <s v="Nice"/>
    <x v="25"/>
    <x v="1"/>
    <s v="Central"/>
    <s v="TEC-PH-10002623"/>
    <x v="1"/>
    <x v="3"/>
    <s v="Cisco Smart Phone, with Caller ID"/>
    <n v="4448.8320000000003"/>
    <n v="8"/>
    <n v="0.15"/>
    <n v="1517.7120000000002"/>
    <x v="3"/>
    <s v="11"/>
    <x v="6"/>
  </r>
  <r>
    <x v="1317"/>
    <s v="ES-2017-2488132"/>
    <d v="2017-05-16T00:00:00"/>
    <d v="2017-05-20T00:00:00"/>
    <s v="Second Class"/>
    <s v="TS-21085"/>
    <x v="437"/>
    <s v="Consumer"/>
    <s v="Narbonne"/>
    <x v="42"/>
    <x v="1"/>
    <s v="Central"/>
    <s v="OFF-AR-10001529"/>
    <x v="0"/>
    <x v="7"/>
    <s v="Binney &amp; Smith Pencil Sharpener, Easy-Erase"/>
    <n v="139.65"/>
    <n v="5"/>
    <n v="0"/>
    <n v="15.3"/>
    <x v="1"/>
    <s v="05"/>
    <x v="5"/>
  </r>
  <r>
    <x v="1318"/>
    <s v="ES-2017-2488132"/>
    <d v="2017-05-16T00:00:00"/>
    <d v="2017-05-20T00:00:00"/>
    <s v="Second Class"/>
    <s v="TS-21085"/>
    <x v="437"/>
    <s v="Consumer"/>
    <s v="Narbonne"/>
    <x v="42"/>
    <x v="1"/>
    <s v="Central"/>
    <s v="OFF-AR-10001777"/>
    <x v="0"/>
    <x v="7"/>
    <s v="Binney &amp; Smith Sketch Pad, Water Color"/>
    <n v="99"/>
    <n v="2"/>
    <n v="0"/>
    <n v="32.64"/>
    <x v="1"/>
    <s v="05"/>
    <x v="5"/>
  </r>
  <r>
    <x v="1319"/>
    <s v="ES-2019-2018713"/>
    <d v="2019-12-08T00:00:00"/>
    <d v="2019-12-11T00:00:00"/>
    <s v="Second Class"/>
    <s v="RA-19945"/>
    <x v="214"/>
    <s v="Consumer"/>
    <s v="Clermont-Ferrand"/>
    <x v="23"/>
    <x v="1"/>
    <s v="Central"/>
    <s v="FUR-FU-10001436"/>
    <x v="2"/>
    <x v="16"/>
    <s v="Advantus Clock, Duo Pack"/>
    <n v="257.25"/>
    <n v="5"/>
    <n v="0"/>
    <n v="30.749999999999996"/>
    <x v="0"/>
    <s v="12"/>
    <x v="10"/>
  </r>
  <r>
    <x v="1320"/>
    <s v="ES-2019-4920624"/>
    <d v="2019-12-12T00:00:00"/>
    <d v="2019-12-16T00:00:00"/>
    <s v="Standard Class"/>
    <s v="AS-10285"/>
    <x v="438"/>
    <s v="Corporate"/>
    <s v="Namur"/>
    <x v="27"/>
    <x v="7"/>
    <s v="Central"/>
    <s v="OFF-BI-10003774"/>
    <x v="0"/>
    <x v="9"/>
    <s v="Cardinal 3-Hole Punch, Durable"/>
    <n v="60.599999999999994"/>
    <n v="2"/>
    <n v="0"/>
    <n v="27.839999999999996"/>
    <x v="0"/>
    <s v="12"/>
    <x v="10"/>
  </r>
  <r>
    <x v="1321"/>
    <s v="ES-2019-4920624"/>
    <d v="2019-12-12T00:00:00"/>
    <d v="2019-12-16T00:00:00"/>
    <s v="Standard Class"/>
    <s v="AS-10285"/>
    <x v="438"/>
    <s v="Corporate"/>
    <s v="Namur"/>
    <x v="27"/>
    <x v="7"/>
    <s v="Central"/>
    <s v="OFF-ST-10001091"/>
    <x v="0"/>
    <x v="0"/>
    <s v="Smead Box, Industrial"/>
    <n v="78.75"/>
    <n v="7"/>
    <n v="0"/>
    <n v="6.2999999999999989"/>
    <x v="0"/>
    <s v="12"/>
    <x v="10"/>
  </r>
  <r>
    <x v="1322"/>
    <s v="ES-2019-4920624"/>
    <d v="2019-12-12T00:00:00"/>
    <d v="2019-12-16T00:00:00"/>
    <s v="Standard Class"/>
    <s v="AS-10285"/>
    <x v="438"/>
    <s v="Corporate"/>
    <s v="Namur"/>
    <x v="27"/>
    <x v="7"/>
    <s v="Central"/>
    <s v="FUR-FU-10003862"/>
    <x v="2"/>
    <x v="16"/>
    <s v="Advantus Photo Frame, Black"/>
    <n v="158.94"/>
    <n v="3"/>
    <n v="0"/>
    <n v="1.53"/>
    <x v="0"/>
    <s v="12"/>
    <x v="10"/>
  </r>
  <r>
    <x v="1323"/>
    <s v="ES-2018-2215507"/>
    <d v="2018-07-02T00:00:00"/>
    <d v="2018-07-07T00:00:00"/>
    <s v="Standard Class"/>
    <s v="CP-12340"/>
    <x v="363"/>
    <s v="Corporate"/>
    <s v="London"/>
    <x v="0"/>
    <x v="0"/>
    <s v="North"/>
    <s v="OFF-AR-10003113"/>
    <x v="0"/>
    <x v="7"/>
    <s v="Binney &amp; Smith Pens, Blue"/>
    <n v="85.968000000000018"/>
    <n v="8"/>
    <n v="0.1"/>
    <n v="30.527999999999999"/>
    <x v="2"/>
    <s v="07"/>
    <x v="9"/>
  </r>
  <r>
    <x v="1324"/>
    <s v="ES-2018-2215507"/>
    <d v="2018-07-02T00:00:00"/>
    <d v="2018-07-07T00:00:00"/>
    <s v="Standard Class"/>
    <s v="CP-12340"/>
    <x v="363"/>
    <s v="Corporate"/>
    <s v="London"/>
    <x v="0"/>
    <x v="0"/>
    <s v="North"/>
    <s v="TEC-AC-10004571"/>
    <x v="1"/>
    <x v="1"/>
    <s v="Logitech Router, Programmable"/>
    <n v="671.81399999999996"/>
    <n v="3"/>
    <n v="0.1"/>
    <n v="194.00400000000002"/>
    <x v="2"/>
    <s v="07"/>
    <x v="9"/>
  </r>
  <r>
    <x v="1325"/>
    <s v="ES-2018-5698783"/>
    <d v="2018-09-27T00:00:00"/>
    <d v="2018-10-01T00:00:00"/>
    <s v="Standard Class"/>
    <s v="CB-12415"/>
    <x v="439"/>
    <s v="Consumer"/>
    <s v="Firminy"/>
    <x v="23"/>
    <x v="1"/>
    <s v="Central"/>
    <s v="OFF-BI-10001253"/>
    <x v="0"/>
    <x v="9"/>
    <s v="Acco Binder Covers, Recycled"/>
    <n v="27.36"/>
    <n v="2"/>
    <n v="0"/>
    <n v="8.16"/>
    <x v="2"/>
    <s v="09"/>
    <x v="3"/>
  </r>
  <r>
    <x v="1326"/>
    <s v="ES-2019-2571250"/>
    <d v="2019-08-12T00:00:00"/>
    <d v="2019-08-17T00:00:00"/>
    <s v="Standard Class"/>
    <s v="TC-21295"/>
    <x v="186"/>
    <s v="Consumer"/>
    <s v="Preston"/>
    <x v="0"/>
    <x v="0"/>
    <s v="North"/>
    <s v="OFF-LA-10003290"/>
    <x v="0"/>
    <x v="2"/>
    <s v="Hon Round Labels, Adjustable"/>
    <n v="18.240000000000002"/>
    <n v="4"/>
    <n v="0"/>
    <n v="6.48"/>
    <x v="0"/>
    <s v="08"/>
    <x v="1"/>
  </r>
  <r>
    <x v="1327"/>
    <s v="ES-2019-2571250"/>
    <d v="2019-08-12T00:00:00"/>
    <d v="2019-08-17T00:00:00"/>
    <s v="Standard Class"/>
    <s v="TC-21295"/>
    <x v="186"/>
    <s v="Consumer"/>
    <s v="Preston"/>
    <x v="0"/>
    <x v="0"/>
    <s v="North"/>
    <s v="TEC-MA-10004896"/>
    <x v="1"/>
    <x v="11"/>
    <s v="StarTech Phone, White"/>
    <n v="364.65"/>
    <n v="5"/>
    <n v="0"/>
    <n v="149.4"/>
    <x v="0"/>
    <s v="08"/>
    <x v="1"/>
  </r>
  <r>
    <x v="1328"/>
    <s v="IT-2018-4972763"/>
    <d v="2018-08-30T00:00:00"/>
    <d v="2018-09-04T00:00:00"/>
    <s v="Second Class"/>
    <s v="KW-16435"/>
    <x v="87"/>
    <s v="Consumer"/>
    <s v="Naples"/>
    <x v="28"/>
    <x v="3"/>
    <s v="South"/>
    <s v="OFF-ST-10004377"/>
    <x v="0"/>
    <x v="0"/>
    <s v="Rogers File Cart, Single Width"/>
    <n v="424.89"/>
    <n v="5"/>
    <n v="0.4"/>
    <n v="-99.20999999999998"/>
    <x v="2"/>
    <s v="08"/>
    <x v="1"/>
  </r>
  <r>
    <x v="1329"/>
    <s v="ES-2016-1708709"/>
    <d v="2016-09-27T00:00:00"/>
    <d v="2016-10-01T00:00:00"/>
    <s v="Standard Class"/>
    <s v="BT-11485"/>
    <x v="367"/>
    <s v="Home Office"/>
    <s v="Beauvais"/>
    <x v="30"/>
    <x v="1"/>
    <s v="Central"/>
    <s v="OFF-FA-10000571"/>
    <x v="0"/>
    <x v="6"/>
    <s v="Accos Rubber Bands, Assorted Sizes"/>
    <n v="42.390000000000008"/>
    <n v="3"/>
    <n v="0"/>
    <n v="9.7200000000000006"/>
    <x v="3"/>
    <s v="09"/>
    <x v="3"/>
  </r>
  <r>
    <x v="1330"/>
    <s v="ES-2019-3993955"/>
    <d v="2019-10-06T00:00:00"/>
    <d v="2019-10-12T00:00:00"/>
    <s v="Standard Class"/>
    <s v="HZ-14950"/>
    <x v="440"/>
    <s v="Consumer"/>
    <s v="Beauvais"/>
    <x v="30"/>
    <x v="1"/>
    <s v="Central"/>
    <s v="TEC-PH-10003620"/>
    <x v="1"/>
    <x v="3"/>
    <s v="Apple Signal Booster, Cordless"/>
    <n v="474.30000000000007"/>
    <n v="4"/>
    <n v="0.15"/>
    <n v="55.739999999999981"/>
    <x v="0"/>
    <s v="10"/>
    <x v="11"/>
  </r>
  <r>
    <x v="1331"/>
    <s v="IT-2019-2226547"/>
    <d v="2019-12-02T00:00:00"/>
    <d v="2019-12-07T00:00:00"/>
    <s v="Standard Class"/>
    <s v="SL-20155"/>
    <x v="332"/>
    <s v="Home Office"/>
    <s v="Acireale"/>
    <x v="49"/>
    <x v="3"/>
    <s v="South"/>
    <s v="TEC-PH-10004882"/>
    <x v="1"/>
    <x v="3"/>
    <s v="Nokia Office Telephone, VoIP"/>
    <n v="117.39599999999999"/>
    <n v="3"/>
    <n v="0.4"/>
    <n v="-5.9040000000000248"/>
    <x v="0"/>
    <s v="12"/>
    <x v="10"/>
  </r>
  <r>
    <x v="1332"/>
    <s v="IT-2019-2226547"/>
    <d v="2019-12-02T00:00:00"/>
    <d v="2019-12-07T00:00:00"/>
    <s v="Standard Class"/>
    <s v="SL-20155"/>
    <x v="332"/>
    <s v="Home Office"/>
    <s v="Acireale"/>
    <x v="49"/>
    <x v="3"/>
    <s v="South"/>
    <s v="OFF-PA-10001722"/>
    <x v="0"/>
    <x v="12"/>
    <s v="SanDisk Message Books, Premium"/>
    <n v="166.74"/>
    <n v="7"/>
    <n v="0"/>
    <n v="43.26"/>
    <x v="0"/>
    <s v="12"/>
    <x v="10"/>
  </r>
  <r>
    <x v="1333"/>
    <s v="IT-2019-2226547"/>
    <d v="2019-12-02T00:00:00"/>
    <d v="2019-12-07T00:00:00"/>
    <s v="Standard Class"/>
    <s v="SL-20155"/>
    <x v="332"/>
    <s v="Home Office"/>
    <s v="Acireale"/>
    <x v="49"/>
    <x v="3"/>
    <s v="South"/>
    <s v="OFF-SU-10004230"/>
    <x v="0"/>
    <x v="13"/>
    <s v="Kleencut Scissors, Serrated"/>
    <n v="170.91000000000003"/>
    <n v="9"/>
    <n v="0"/>
    <n v="13.5"/>
    <x v="0"/>
    <s v="12"/>
    <x v="10"/>
  </r>
  <r>
    <x v="1334"/>
    <s v="ES-2019-5329777"/>
    <d v="2019-09-04T00:00:00"/>
    <d v="2019-09-07T00:00:00"/>
    <s v="First Class"/>
    <s v="TP-21415"/>
    <x v="441"/>
    <s v="Consumer"/>
    <s v="Middlesbrough"/>
    <x v="0"/>
    <x v="0"/>
    <s v="North"/>
    <s v="OFF-PA-10000522"/>
    <x v="0"/>
    <x v="12"/>
    <s v="Green Bar Message Books, Multicolor"/>
    <n v="50.400000000000006"/>
    <n v="2"/>
    <n v="0"/>
    <n v="24.18"/>
    <x v="0"/>
    <s v="09"/>
    <x v="3"/>
  </r>
  <r>
    <x v="1335"/>
    <s v="ES-2017-4132905"/>
    <d v="2017-02-03T00:00:00"/>
    <d v="2017-02-08T00:00:00"/>
    <s v="Second Class"/>
    <s v="RK-19300"/>
    <x v="292"/>
    <s v="Consumer"/>
    <s v="Vesoul"/>
    <x v="18"/>
    <x v="1"/>
    <s v="Central"/>
    <s v="OFF-AP-10000172"/>
    <x v="0"/>
    <x v="5"/>
    <s v="Cuisinart Toaster, Silver"/>
    <n v="97.578000000000017"/>
    <n v="2"/>
    <n v="0.1"/>
    <n v="14.058"/>
    <x v="1"/>
    <s v="02"/>
    <x v="0"/>
  </r>
  <r>
    <x v="1336"/>
    <s v="ES-2016-2111237"/>
    <d v="2016-05-03T00:00:00"/>
    <d v="2016-05-07T00:00:00"/>
    <s v="Standard Class"/>
    <s v="BD-11320"/>
    <x v="442"/>
    <s v="Consumer"/>
    <s v="Pontoise"/>
    <x v="4"/>
    <x v="1"/>
    <s v="Central"/>
    <s v="OFF-AP-10002361"/>
    <x v="0"/>
    <x v="5"/>
    <s v="Hoover Microwave, Red"/>
    <n v="1388.88"/>
    <n v="5"/>
    <n v="0.1"/>
    <n v="154.23000000000002"/>
    <x v="3"/>
    <s v="05"/>
    <x v="5"/>
  </r>
  <r>
    <x v="1337"/>
    <s v="ES-2016-1808201"/>
    <d v="2016-11-05T00:00:00"/>
    <d v="2016-11-07T00:00:00"/>
    <s v="Second Class"/>
    <s v="HK-14890"/>
    <x v="220"/>
    <s v="Corporate"/>
    <s v="Drancy"/>
    <x v="4"/>
    <x v="1"/>
    <s v="Central"/>
    <s v="TEC-MA-10003812"/>
    <x v="1"/>
    <x v="11"/>
    <s v="Panasonic Printer, Wireless"/>
    <n v="226.51650000000001"/>
    <n v="1"/>
    <n v="0.15"/>
    <n v="26.626499999999993"/>
    <x v="3"/>
    <s v="11"/>
    <x v="6"/>
  </r>
  <r>
    <x v="1338"/>
    <s v="ES-2016-1808201"/>
    <d v="2016-11-05T00:00:00"/>
    <d v="2016-11-07T00:00:00"/>
    <s v="Second Class"/>
    <s v="HK-14890"/>
    <x v="220"/>
    <s v="Corporate"/>
    <s v="Drancy"/>
    <x v="4"/>
    <x v="1"/>
    <s v="Central"/>
    <s v="TEC-MA-10004655"/>
    <x v="1"/>
    <x v="11"/>
    <s v="Konica Receipt Printer, White"/>
    <n v="820.48800000000017"/>
    <n v="8"/>
    <n v="0.15"/>
    <n v="183.28799999999995"/>
    <x v="3"/>
    <s v="11"/>
    <x v="6"/>
  </r>
  <r>
    <x v="1339"/>
    <s v="ES-2018-4228102"/>
    <d v="2018-07-22T00:00:00"/>
    <d v="2018-07-24T00:00:00"/>
    <s v="Second Class"/>
    <s v="AS-10285"/>
    <x v="438"/>
    <s v="Corporate"/>
    <s v="Valencia"/>
    <x v="53"/>
    <x v="4"/>
    <s v="South"/>
    <s v="OFF-ST-10002340"/>
    <x v="0"/>
    <x v="0"/>
    <s v="Fellowes Shelving, Industrial"/>
    <n v="419.90399999999994"/>
    <n v="8"/>
    <n v="0.1"/>
    <n v="158.54400000000001"/>
    <x v="2"/>
    <s v="07"/>
    <x v="9"/>
  </r>
  <r>
    <x v="1340"/>
    <s v="ES-2018-4228102"/>
    <d v="2018-07-22T00:00:00"/>
    <d v="2018-07-24T00:00:00"/>
    <s v="Second Class"/>
    <s v="AS-10285"/>
    <x v="438"/>
    <s v="Corporate"/>
    <s v="Valencia"/>
    <x v="53"/>
    <x v="4"/>
    <s v="South"/>
    <s v="OFF-FA-10001359"/>
    <x v="0"/>
    <x v="6"/>
    <s v="Stockwell Rubber Bands, Assorted Sizes"/>
    <n v="13.589999999999998"/>
    <n v="1"/>
    <n v="0"/>
    <n v="6.7799999999999994"/>
    <x v="2"/>
    <s v="07"/>
    <x v="9"/>
  </r>
  <r>
    <x v="1341"/>
    <s v="ES-2019-3909772"/>
    <d v="2019-09-17T00:00:00"/>
    <d v="2019-09-22T00:00:00"/>
    <s v="Standard Class"/>
    <s v="AF-10870"/>
    <x v="443"/>
    <s v="Consumer"/>
    <s v="Palermo"/>
    <x v="49"/>
    <x v="3"/>
    <s v="South"/>
    <s v="FUR-FU-10001438"/>
    <x v="2"/>
    <x v="16"/>
    <s v="Rubbermaid Frame, Duo Pack"/>
    <n v="659.7"/>
    <n v="6"/>
    <n v="0"/>
    <n v="72.539999999999992"/>
    <x v="0"/>
    <s v="09"/>
    <x v="3"/>
  </r>
  <r>
    <x v="1342"/>
    <s v="ES-2016-4776761"/>
    <d v="2016-08-28T00:00:00"/>
    <d v="2016-09-03T00:00:00"/>
    <s v="Standard Class"/>
    <s v="LD-16855"/>
    <x v="209"/>
    <s v="Corporate"/>
    <s v="Hamburg"/>
    <x v="24"/>
    <x v="2"/>
    <s v="Central"/>
    <s v="TEC-AC-10001666"/>
    <x v="1"/>
    <x v="1"/>
    <s v="Memorex Numeric Keypad, Erganomic"/>
    <n v="280.26"/>
    <n v="6"/>
    <n v="0"/>
    <n v="44.820000000000007"/>
    <x v="3"/>
    <s v="08"/>
    <x v="1"/>
  </r>
  <r>
    <x v="1343"/>
    <s v="ES-2017-4736606"/>
    <d v="2017-02-28T00:00:00"/>
    <d v="2017-03-04T00:00:00"/>
    <s v="Standard Class"/>
    <s v="NP-18325"/>
    <x v="444"/>
    <s v="Consumer"/>
    <s v="Busto Arsizio"/>
    <x v="6"/>
    <x v="3"/>
    <s v="South"/>
    <s v="OFF-LA-10001793"/>
    <x v="0"/>
    <x v="2"/>
    <s v="Avery Round Labels, Alphabetical"/>
    <n v="20.879999999999995"/>
    <n v="3"/>
    <n v="0"/>
    <n v="4.59"/>
    <x v="1"/>
    <s v="02"/>
    <x v="0"/>
  </r>
  <r>
    <x v="1344"/>
    <s v="IT-2019-2819680"/>
    <d v="2019-08-07T00:00:00"/>
    <d v="2019-08-09T00:00:00"/>
    <s v="Second Class"/>
    <s v="CA-12310"/>
    <x v="445"/>
    <s v="Corporate"/>
    <s v="Menton"/>
    <x v="25"/>
    <x v="1"/>
    <s v="Central"/>
    <s v="TEC-PH-10004505"/>
    <x v="1"/>
    <x v="3"/>
    <s v="Nokia Smart Phone, Full Size"/>
    <n v="1625.2425000000003"/>
    <n v="3"/>
    <n v="0.15"/>
    <n v="-76.567499999999995"/>
    <x v="0"/>
    <s v="08"/>
    <x v="1"/>
  </r>
  <r>
    <x v="1345"/>
    <s v="IT-2019-2819680"/>
    <d v="2019-08-07T00:00:00"/>
    <d v="2019-08-09T00:00:00"/>
    <s v="Second Class"/>
    <s v="CA-12310"/>
    <x v="445"/>
    <s v="Corporate"/>
    <s v="Menton"/>
    <x v="25"/>
    <x v="1"/>
    <s v="Central"/>
    <s v="FUR-CH-10002974"/>
    <x v="2"/>
    <x v="15"/>
    <s v="SAFCO Rocking Chair, Red"/>
    <n v="242.83799999999999"/>
    <n v="2"/>
    <n v="0.1"/>
    <n v="-13.541999999999998"/>
    <x v="0"/>
    <s v="08"/>
    <x v="1"/>
  </r>
  <r>
    <x v="1346"/>
    <s v="ES-2017-2506839"/>
    <d v="2017-09-11T00:00:00"/>
    <d v="2017-09-12T00:00:00"/>
    <s v="First Class"/>
    <s v="EK-13795"/>
    <x v="221"/>
    <s v="Home Office"/>
    <s v="Caen"/>
    <x v="21"/>
    <x v="1"/>
    <s v="Central"/>
    <s v="OFF-AR-10000703"/>
    <x v="0"/>
    <x v="7"/>
    <s v="BIC Pens, Water Color"/>
    <n v="69.84"/>
    <n v="4"/>
    <n v="0"/>
    <n v="28.56"/>
    <x v="1"/>
    <s v="09"/>
    <x v="3"/>
  </r>
  <r>
    <x v="1347"/>
    <s v="ES-2019-3852497"/>
    <d v="2019-08-23T00:00:00"/>
    <d v="2019-08-28T00:00:00"/>
    <s v="Standard Class"/>
    <s v="MM-18055"/>
    <x v="70"/>
    <s v="Consumer"/>
    <s v="Crotone"/>
    <x v="84"/>
    <x v="3"/>
    <s v="South"/>
    <s v="OFF-FA-10003139"/>
    <x v="0"/>
    <x v="6"/>
    <s v="Advantus Push Pins, Assorted Sizes"/>
    <n v="35.64"/>
    <n v="3"/>
    <n v="0"/>
    <n v="7.11"/>
    <x v="0"/>
    <s v="08"/>
    <x v="1"/>
  </r>
  <r>
    <x v="1348"/>
    <s v="ES-2016-3666932"/>
    <d v="2016-01-19T00:00:00"/>
    <d v="2016-01-20T00:00:00"/>
    <s v="First Class"/>
    <s v="MA-17560"/>
    <x v="446"/>
    <s v="Home Office"/>
    <s v="Trapani"/>
    <x v="49"/>
    <x v="3"/>
    <s v="South"/>
    <s v="OFF-ST-10000988"/>
    <x v="0"/>
    <x v="0"/>
    <s v="Fellowes Folders, Blue"/>
    <n v="47.519999999999996"/>
    <n v="3"/>
    <n v="0.4"/>
    <n v="7.9200000000000017"/>
    <x v="3"/>
    <s v="01"/>
    <x v="7"/>
  </r>
  <r>
    <x v="1349"/>
    <s v="ES-2016-3666932"/>
    <d v="2016-01-19T00:00:00"/>
    <d v="2016-01-20T00:00:00"/>
    <s v="First Class"/>
    <s v="MA-17560"/>
    <x v="446"/>
    <s v="Home Office"/>
    <s v="Trapani"/>
    <x v="49"/>
    <x v="3"/>
    <s v="South"/>
    <s v="OFF-BI-10004195"/>
    <x v="0"/>
    <x v="9"/>
    <s v="Wilson Jones Binding Machine, Clear"/>
    <n v="145.26"/>
    <n v="3"/>
    <n v="0"/>
    <n v="43.56"/>
    <x v="3"/>
    <s v="01"/>
    <x v="7"/>
  </r>
  <r>
    <x v="1350"/>
    <s v="ES-2016-4699764"/>
    <d v="2016-03-15T00:00:00"/>
    <d v="2016-03-18T00:00:00"/>
    <s v="Second Class"/>
    <s v="EB-14110"/>
    <x v="338"/>
    <s v="Consumer"/>
    <s v="Leipzig"/>
    <x v="46"/>
    <x v="2"/>
    <s v="Central"/>
    <s v="OFF-AP-10004512"/>
    <x v="0"/>
    <x v="5"/>
    <s v="Hoover Stove, Red"/>
    <n v="3069.7380000000003"/>
    <n v="6"/>
    <n v="0.1"/>
    <n v="1364.2379999999996"/>
    <x v="3"/>
    <s v="03"/>
    <x v="4"/>
  </r>
  <r>
    <x v="1351"/>
    <s v="ES-2016-4699764"/>
    <d v="2016-03-15T00:00:00"/>
    <d v="2016-03-18T00:00:00"/>
    <s v="Second Class"/>
    <s v="EB-14110"/>
    <x v="338"/>
    <s v="Consumer"/>
    <s v="Leipzig"/>
    <x v="46"/>
    <x v="2"/>
    <s v="Central"/>
    <s v="OFF-ST-10003995"/>
    <x v="0"/>
    <x v="0"/>
    <s v="Eldon File Cart, Single Width"/>
    <n v="230.256"/>
    <n v="2"/>
    <n v="0.1"/>
    <n v="20.435999999999993"/>
    <x v="3"/>
    <s v="03"/>
    <x v="4"/>
  </r>
  <r>
    <x v="1352"/>
    <s v="ES-2018-2387221"/>
    <d v="2018-09-04T00:00:00"/>
    <d v="2018-09-08T00:00:00"/>
    <s v="Standard Class"/>
    <s v="ML-17755"/>
    <x v="188"/>
    <s v="Home Office"/>
    <s v="Bilbao"/>
    <x v="38"/>
    <x v="4"/>
    <s v="South"/>
    <s v="FUR-BO-10002892"/>
    <x v="2"/>
    <x v="10"/>
    <s v="Safco Classic Bookcase, Mobile"/>
    <n v="881.33999999999992"/>
    <n v="2"/>
    <n v="0"/>
    <n v="334.86"/>
    <x v="2"/>
    <s v="09"/>
    <x v="3"/>
  </r>
  <r>
    <x v="1353"/>
    <s v="ES-2019-4638849"/>
    <d v="2019-09-23T00:00:00"/>
    <d v="2019-09-30T00:00:00"/>
    <s v="Standard Class"/>
    <s v="RS-19420"/>
    <x v="294"/>
    <s v="Corporate"/>
    <s v="Plymouth"/>
    <x v="0"/>
    <x v="0"/>
    <s v="North"/>
    <s v="OFF-ST-10001562"/>
    <x v="0"/>
    <x v="0"/>
    <s v="Fellowes Box, Industrial"/>
    <n v="141.12000000000003"/>
    <n v="7"/>
    <n v="0"/>
    <n v="6.93"/>
    <x v="0"/>
    <s v="09"/>
    <x v="3"/>
  </r>
  <r>
    <x v="1354"/>
    <s v="ES-2018-4900191"/>
    <d v="2018-08-28T00:00:00"/>
    <d v="2018-09-02T00:00:00"/>
    <s v="Standard Class"/>
    <s v="NG-18355"/>
    <x v="447"/>
    <s v="Corporate"/>
    <s v="Madrid"/>
    <x v="16"/>
    <x v="4"/>
    <s v="South"/>
    <s v="OFF-AR-10004825"/>
    <x v="0"/>
    <x v="7"/>
    <s v="BIC Canvas, Fluorescent"/>
    <n v="164.88"/>
    <n v="3"/>
    <n v="0"/>
    <n v="57.69"/>
    <x v="2"/>
    <s v="08"/>
    <x v="1"/>
  </r>
  <r>
    <x v="1355"/>
    <s v="ES-2018-4117792"/>
    <d v="2018-07-09T00:00:00"/>
    <d v="2018-07-11T00:00:00"/>
    <s v="Second Class"/>
    <s v="RP-19855"/>
    <x v="131"/>
    <s v="Corporate"/>
    <s v="Bron"/>
    <x v="23"/>
    <x v="1"/>
    <s v="Central"/>
    <s v="OFF-LA-10004285"/>
    <x v="0"/>
    <x v="2"/>
    <s v="Smead Legal Exhibit Labels, Laser Printer Compatible"/>
    <n v="44.4"/>
    <n v="4"/>
    <n v="0"/>
    <n v="2.64"/>
    <x v="2"/>
    <s v="07"/>
    <x v="9"/>
  </r>
  <r>
    <x v="1356"/>
    <s v="ES-2018-4117792"/>
    <d v="2018-07-09T00:00:00"/>
    <d v="2018-07-11T00:00:00"/>
    <s v="Second Class"/>
    <s v="RP-19855"/>
    <x v="131"/>
    <s v="Corporate"/>
    <s v="Bron"/>
    <x v="23"/>
    <x v="1"/>
    <s v="Central"/>
    <s v="TEC-PH-10002456"/>
    <x v="1"/>
    <x v="3"/>
    <s v="Cisco Speaker Phone, Cordless"/>
    <n v="360.39149999999995"/>
    <n v="3"/>
    <n v="0.15"/>
    <n v="-21.208499999999987"/>
    <x v="2"/>
    <s v="07"/>
    <x v="9"/>
  </r>
  <r>
    <x v="1357"/>
    <s v="ES-2018-4117792"/>
    <d v="2018-07-09T00:00:00"/>
    <d v="2018-07-11T00:00:00"/>
    <s v="Second Class"/>
    <s v="RP-19855"/>
    <x v="131"/>
    <s v="Corporate"/>
    <s v="Bron"/>
    <x v="23"/>
    <x v="1"/>
    <s v="Central"/>
    <s v="TEC-MA-10002844"/>
    <x v="1"/>
    <x v="11"/>
    <s v="Okidata Receipt Printer, White"/>
    <n v="103.12200000000001"/>
    <n v="1"/>
    <n v="0.15"/>
    <n v="-10.938000000000004"/>
    <x v="2"/>
    <s v="07"/>
    <x v="9"/>
  </r>
  <r>
    <x v="1358"/>
    <s v="ES-2018-4117792"/>
    <d v="2018-07-09T00:00:00"/>
    <d v="2018-07-11T00:00:00"/>
    <s v="Second Class"/>
    <s v="RP-19855"/>
    <x v="131"/>
    <s v="Corporate"/>
    <s v="Bron"/>
    <x v="23"/>
    <x v="1"/>
    <s v="Central"/>
    <s v="OFF-FA-10003730"/>
    <x v="0"/>
    <x v="6"/>
    <s v="Stockwell Thumb Tacks, Bulk Pack"/>
    <n v="78.84"/>
    <n v="6"/>
    <n v="0"/>
    <n v="19.620000000000005"/>
    <x v="2"/>
    <s v="07"/>
    <x v="9"/>
  </r>
  <r>
    <x v="1359"/>
    <s v="IT-2018-4047109"/>
    <d v="2018-06-29T00:00:00"/>
    <d v="2018-07-03T00:00:00"/>
    <s v="Standard Class"/>
    <s v="CC-12145"/>
    <x v="140"/>
    <s v="Consumer"/>
    <s v="Reutlingen"/>
    <x v="8"/>
    <x v="2"/>
    <s v="Central"/>
    <s v="OFF-AP-10004756"/>
    <x v="0"/>
    <x v="5"/>
    <s v="Hamilton Beach Toaster, Red"/>
    <n v="103.51800000000001"/>
    <n v="2"/>
    <n v="0.1"/>
    <n v="-6.9420000000000019"/>
    <x v="2"/>
    <s v="06"/>
    <x v="2"/>
  </r>
  <r>
    <x v="1360"/>
    <s v="IT-2018-4047109"/>
    <d v="2018-06-29T00:00:00"/>
    <d v="2018-07-03T00:00:00"/>
    <s v="Standard Class"/>
    <s v="CC-12145"/>
    <x v="140"/>
    <s v="Consumer"/>
    <s v="Reutlingen"/>
    <x v="8"/>
    <x v="2"/>
    <s v="Central"/>
    <s v="TEC-AC-10001100"/>
    <x v="1"/>
    <x v="1"/>
    <s v="Logitech Router, Bluetooth"/>
    <n v="741.96"/>
    <n v="3"/>
    <n v="0"/>
    <n v="59.31"/>
    <x v="2"/>
    <s v="06"/>
    <x v="2"/>
  </r>
  <r>
    <x v="1361"/>
    <s v="ES-2016-1536399"/>
    <d v="2016-06-16T00:00:00"/>
    <d v="2016-06-18T00:00:00"/>
    <s v="First Class"/>
    <s v="TS-21160"/>
    <x v="253"/>
    <s v="Corporate"/>
    <s v="Vienna"/>
    <x v="20"/>
    <x v="8"/>
    <s v="Central"/>
    <s v="OFF-FA-10003139"/>
    <x v="0"/>
    <x v="6"/>
    <s v="Advantus Push Pins, Assorted Sizes"/>
    <n v="35.64"/>
    <n v="3"/>
    <n v="0"/>
    <n v="7.11"/>
    <x v="3"/>
    <s v="06"/>
    <x v="2"/>
  </r>
  <r>
    <x v="1362"/>
    <s v="IT-2019-2009199"/>
    <d v="2019-11-26T00:00:00"/>
    <d v="2019-12-03T00:00:00"/>
    <s v="Standard Class"/>
    <s v="TB-21055"/>
    <x v="232"/>
    <s v="Consumer"/>
    <s v="Vincennes"/>
    <x v="4"/>
    <x v="1"/>
    <s v="Central"/>
    <s v="OFF-AP-10000540"/>
    <x v="0"/>
    <x v="5"/>
    <s v="Hamilton Beach Refrigerator, Red"/>
    <n v="3150.8189999999995"/>
    <n v="7"/>
    <n v="0.1"/>
    <n v="-35.091000000000008"/>
    <x v="0"/>
    <s v="11"/>
    <x v="6"/>
  </r>
  <r>
    <x v="1363"/>
    <s v="IT-2019-2009199"/>
    <d v="2019-11-26T00:00:00"/>
    <d v="2019-12-03T00:00:00"/>
    <s v="Standard Class"/>
    <s v="TB-21055"/>
    <x v="232"/>
    <s v="Consumer"/>
    <s v="Vincennes"/>
    <x v="4"/>
    <x v="1"/>
    <s v="Central"/>
    <s v="OFF-LA-10000707"/>
    <x v="0"/>
    <x v="2"/>
    <s v="Avery Legal Exhibit Labels, Adjustable"/>
    <n v="46.2"/>
    <n v="5"/>
    <n v="0"/>
    <n v="14.249999999999998"/>
    <x v="0"/>
    <s v="11"/>
    <x v="6"/>
  </r>
  <r>
    <x v="1364"/>
    <s v="IT-2019-2009199"/>
    <d v="2019-11-26T00:00:00"/>
    <d v="2019-12-03T00:00:00"/>
    <s v="Standard Class"/>
    <s v="TB-21055"/>
    <x v="232"/>
    <s v="Consumer"/>
    <s v="Vincennes"/>
    <x v="4"/>
    <x v="1"/>
    <s v="Central"/>
    <s v="OFF-AR-10001418"/>
    <x v="0"/>
    <x v="7"/>
    <s v="BIC Markers, Easy-Erase"/>
    <n v="53.400000000000006"/>
    <n v="2"/>
    <n v="0"/>
    <n v="14.940000000000001"/>
    <x v="0"/>
    <s v="11"/>
    <x v="6"/>
  </r>
  <r>
    <x v="1365"/>
    <s v="IT-2019-2009199"/>
    <d v="2019-11-26T00:00:00"/>
    <d v="2019-12-03T00:00:00"/>
    <s v="Standard Class"/>
    <s v="TB-21055"/>
    <x v="232"/>
    <s v="Consumer"/>
    <s v="Vincennes"/>
    <x v="4"/>
    <x v="1"/>
    <s v="Central"/>
    <s v="OFF-AR-10003066"/>
    <x v="0"/>
    <x v="7"/>
    <s v="Sanford Markers, Water Color"/>
    <n v="211.43999999999997"/>
    <n v="8"/>
    <n v="0"/>
    <n v="18.96"/>
    <x v="0"/>
    <s v="11"/>
    <x v="6"/>
  </r>
  <r>
    <x v="1366"/>
    <s v="IT-2019-2009199"/>
    <d v="2019-11-26T00:00:00"/>
    <d v="2019-12-03T00:00:00"/>
    <s v="Standard Class"/>
    <s v="TB-21055"/>
    <x v="232"/>
    <s v="Consumer"/>
    <s v="Vincennes"/>
    <x v="4"/>
    <x v="1"/>
    <s v="Central"/>
    <s v="OFF-AR-10004519"/>
    <x v="0"/>
    <x v="7"/>
    <s v="Boston Canvas, Fluorescent"/>
    <n v="164.70000000000002"/>
    <n v="3"/>
    <n v="0"/>
    <n v="29.610000000000003"/>
    <x v="0"/>
    <s v="11"/>
    <x v="6"/>
  </r>
  <r>
    <x v="1367"/>
    <s v="IT-2019-2009199"/>
    <d v="2019-11-26T00:00:00"/>
    <d v="2019-12-03T00:00:00"/>
    <s v="Standard Class"/>
    <s v="TB-21055"/>
    <x v="232"/>
    <s v="Consumer"/>
    <s v="Vincennes"/>
    <x v="4"/>
    <x v="1"/>
    <s v="Central"/>
    <s v="FUR-FU-10004604"/>
    <x v="2"/>
    <x v="16"/>
    <s v="Deflect-O Clock, Erganomic"/>
    <n v="97.859999999999985"/>
    <n v="2"/>
    <n v="0"/>
    <n v="8.76"/>
    <x v="0"/>
    <s v="11"/>
    <x v="6"/>
  </r>
  <r>
    <x v="1368"/>
    <s v="IT-2019-2009199"/>
    <d v="2019-11-26T00:00:00"/>
    <d v="2019-12-03T00:00:00"/>
    <s v="Standard Class"/>
    <s v="TB-21055"/>
    <x v="232"/>
    <s v="Consumer"/>
    <s v="Vincennes"/>
    <x v="4"/>
    <x v="1"/>
    <s v="Central"/>
    <s v="OFF-BI-10001639"/>
    <x v="0"/>
    <x v="9"/>
    <s v="Acco Binder, Economy"/>
    <n v="106.04999999999998"/>
    <n v="7"/>
    <n v="0"/>
    <n v="14.699999999999998"/>
    <x v="0"/>
    <s v="11"/>
    <x v="6"/>
  </r>
  <r>
    <x v="1369"/>
    <s v="IT-2019-2009199"/>
    <d v="2019-11-26T00:00:00"/>
    <d v="2019-12-03T00:00:00"/>
    <s v="Standard Class"/>
    <s v="TB-21055"/>
    <x v="232"/>
    <s v="Consumer"/>
    <s v="Vincennes"/>
    <x v="4"/>
    <x v="1"/>
    <s v="Central"/>
    <s v="OFF-BI-10003320"/>
    <x v="0"/>
    <x v="9"/>
    <s v="Cardinal Hole Reinforcements, Recycled"/>
    <n v="17.100000000000001"/>
    <n v="3"/>
    <n v="0"/>
    <n v="7.11"/>
    <x v="0"/>
    <s v="11"/>
    <x v="6"/>
  </r>
  <r>
    <x v="1370"/>
    <s v="IT-2019-2009199"/>
    <d v="2019-11-26T00:00:00"/>
    <d v="2019-12-03T00:00:00"/>
    <s v="Standard Class"/>
    <s v="TB-21055"/>
    <x v="232"/>
    <s v="Consumer"/>
    <s v="Vincennes"/>
    <x v="4"/>
    <x v="1"/>
    <s v="Central"/>
    <s v="OFF-BI-10001384"/>
    <x v="0"/>
    <x v="9"/>
    <s v="Cardinal Binder, Economy"/>
    <n v="13.829999999999998"/>
    <n v="1"/>
    <n v="0"/>
    <n v="5.0999999999999996"/>
    <x v="0"/>
    <s v="11"/>
    <x v="6"/>
  </r>
  <r>
    <x v="1371"/>
    <s v="ES-2016-3864297"/>
    <d v="2016-07-30T00:00:00"/>
    <d v="2016-08-06T00:00:00"/>
    <s v="Standard Class"/>
    <s v="CK-12595"/>
    <x v="448"/>
    <s v="Consumer"/>
    <s v="Dresden"/>
    <x v="46"/>
    <x v="2"/>
    <s v="Central"/>
    <s v="OFF-BI-10001124"/>
    <x v="0"/>
    <x v="9"/>
    <s v="Ibico Binder Covers, Clear"/>
    <n v="19.664999999999999"/>
    <n v="3"/>
    <n v="0.5"/>
    <n v="-16.965"/>
    <x v="3"/>
    <s v="07"/>
    <x v="9"/>
  </r>
  <r>
    <x v="1372"/>
    <s v="ES-2016-3864297"/>
    <d v="2016-07-30T00:00:00"/>
    <d v="2016-08-06T00:00:00"/>
    <s v="Standard Class"/>
    <s v="CK-12595"/>
    <x v="448"/>
    <s v="Consumer"/>
    <s v="Dresden"/>
    <x v="46"/>
    <x v="2"/>
    <s v="Central"/>
    <s v="FUR-CH-10002085"/>
    <x v="2"/>
    <x v="15"/>
    <s v="Novimex Steel Folding Chair, Red"/>
    <n v="164.46"/>
    <n v="5"/>
    <n v="0.6"/>
    <n v="-69.990000000000009"/>
    <x v="3"/>
    <s v="07"/>
    <x v="9"/>
  </r>
  <r>
    <x v="1373"/>
    <s v="ES-2016-3864297"/>
    <d v="2016-07-30T00:00:00"/>
    <d v="2016-08-06T00:00:00"/>
    <s v="Standard Class"/>
    <s v="CK-12595"/>
    <x v="448"/>
    <s v="Consumer"/>
    <s v="Dresden"/>
    <x v="46"/>
    <x v="2"/>
    <s v="Central"/>
    <s v="OFF-AR-10001606"/>
    <x v="0"/>
    <x v="7"/>
    <s v="BIC Highlighters, Fluorescent"/>
    <n v="30.284999999999997"/>
    <n v="3"/>
    <n v="0.5"/>
    <n v="-10.304999999999996"/>
    <x v="3"/>
    <s v="07"/>
    <x v="9"/>
  </r>
  <r>
    <x v="1374"/>
    <s v="ES-2017-4132905"/>
    <d v="2017-12-04T00:00:00"/>
    <d v="2017-12-08T00:00:00"/>
    <s v="Standard Class"/>
    <s v="SP-20920"/>
    <x v="10"/>
    <s v="Consumer"/>
    <s v="Angers"/>
    <x v="45"/>
    <x v="1"/>
    <s v="Central"/>
    <s v="OFF-SU-10004446"/>
    <x v="0"/>
    <x v="13"/>
    <s v="Acme Scissors, Steel"/>
    <n v="49.680000000000007"/>
    <n v="2"/>
    <n v="0"/>
    <n v="23.34"/>
    <x v="1"/>
    <s v="12"/>
    <x v="10"/>
  </r>
  <r>
    <x v="1375"/>
    <s v="IT-2017-4926272"/>
    <d v="2017-08-18T00:00:00"/>
    <d v="2017-08-23T00:00:00"/>
    <s v="Standard Class"/>
    <s v="ZD-21925"/>
    <x v="449"/>
    <s v="Consumer"/>
    <s v="Berlin"/>
    <x v="34"/>
    <x v="2"/>
    <s v="Central"/>
    <s v="FUR-CH-10002782"/>
    <x v="2"/>
    <x v="15"/>
    <s v="Office Star Executive Leather Armchair, Adjustable"/>
    <n v="1127.808"/>
    <n v="3"/>
    <n v="0.2"/>
    <n v="-126.88200000000001"/>
    <x v="1"/>
    <s v="08"/>
    <x v="1"/>
  </r>
  <r>
    <x v="1376"/>
    <s v="ES-2016-5380791"/>
    <d v="2016-09-17T00:00:00"/>
    <d v="2016-09-21T00:00:00"/>
    <s v="Standard Class"/>
    <s v="JC-15775"/>
    <x v="285"/>
    <s v="Consumer"/>
    <s v="Bonn"/>
    <x v="3"/>
    <x v="2"/>
    <s v="Central"/>
    <s v="OFF-PA-10000961"/>
    <x v="0"/>
    <x v="12"/>
    <s v="Green Bar Parchment Paper, Premium"/>
    <n v="16.68"/>
    <n v="1"/>
    <n v="0"/>
    <n v="0.48"/>
    <x v="3"/>
    <s v="09"/>
    <x v="3"/>
  </r>
  <r>
    <x v="1377"/>
    <s v="ES-2016-5380791"/>
    <d v="2016-09-17T00:00:00"/>
    <d v="2016-09-21T00:00:00"/>
    <s v="Standard Class"/>
    <s v="JC-15775"/>
    <x v="285"/>
    <s v="Consumer"/>
    <s v="Bonn"/>
    <x v="3"/>
    <x v="2"/>
    <s v="Central"/>
    <s v="FUR-BO-10003779"/>
    <x v="2"/>
    <x v="10"/>
    <s v="Ikea Library with Doors, Traditional"/>
    <n v="654.10199999999998"/>
    <n v="2"/>
    <n v="0.1"/>
    <n v="247.06200000000001"/>
    <x v="3"/>
    <s v="09"/>
    <x v="3"/>
  </r>
  <r>
    <x v="1378"/>
    <s v="ES-2016-5380791"/>
    <d v="2016-09-17T00:00:00"/>
    <d v="2016-09-21T00:00:00"/>
    <s v="Standard Class"/>
    <s v="JC-15775"/>
    <x v="285"/>
    <s v="Consumer"/>
    <s v="Bonn"/>
    <x v="3"/>
    <x v="2"/>
    <s v="Central"/>
    <s v="OFF-ST-10004482"/>
    <x v="0"/>
    <x v="0"/>
    <s v="Rogers Shelving, Industrial"/>
    <n v="169.047"/>
    <n v="3"/>
    <n v="0.1"/>
    <n v="37.557000000000002"/>
    <x v="3"/>
    <s v="09"/>
    <x v="3"/>
  </r>
  <r>
    <x v="1379"/>
    <s v="IT-2019-5825471"/>
    <d v="2019-04-26T00:00:00"/>
    <d v="2019-05-02T00:00:00"/>
    <s v="Standard Class"/>
    <s v="JF-15415"/>
    <x v="450"/>
    <s v="Consumer"/>
    <s v="Niort"/>
    <x v="1"/>
    <x v="1"/>
    <s v="Central"/>
    <s v="FUR-CH-10003362"/>
    <x v="2"/>
    <x v="15"/>
    <s v="Office Star Swivel Stool, Adjustable"/>
    <n v="476.3610000000001"/>
    <n v="3"/>
    <n v="0.1"/>
    <n v="-9.0000000000145519E-3"/>
    <x v="0"/>
    <s v="04"/>
    <x v="8"/>
  </r>
  <r>
    <x v="1380"/>
    <s v="IT-2019-5825471"/>
    <d v="2019-04-26T00:00:00"/>
    <d v="2019-05-02T00:00:00"/>
    <s v="Standard Class"/>
    <s v="JF-15415"/>
    <x v="450"/>
    <s v="Consumer"/>
    <s v="Niort"/>
    <x v="1"/>
    <x v="1"/>
    <s v="Central"/>
    <s v="OFF-BI-10001984"/>
    <x v="0"/>
    <x v="9"/>
    <s v="Ibico Binding Machine, Economy"/>
    <n v="257.10000000000002"/>
    <n v="5"/>
    <n v="0"/>
    <n v="23.1"/>
    <x v="0"/>
    <s v="04"/>
    <x v="8"/>
  </r>
  <r>
    <x v="1381"/>
    <s v="IT-2019-4304364"/>
    <d v="2019-09-02T00:00:00"/>
    <d v="2019-09-07T00:00:00"/>
    <s v="Standard Class"/>
    <s v="PB-19210"/>
    <x v="85"/>
    <s v="Corporate"/>
    <s v="Naples"/>
    <x v="28"/>
    <x v="3"/>
    <s v="South"/>
    <s v="TEC-PH-10002018"/>
    <x v="1"/>
    <x v="3"/>
    <s v="Samsung Audio Dock, VoIP"/>
    <n v="100.152"/>
    <n v="1"/>
    <n v="0.4"/>
    <n v="-23.388000000000012"/>
    <x v="0"/>
    <s v="09"/>
    <x v="3"/>
  </r>
  <r>
    <x v="1382"/>
    <s v="IT-2019-4304364"/>
    <d v="2019-09-02T00:00:00"/>
    <d v="2019-09-07T00:00:00"/>
    <s v="Standard Class"/>
    <s v="PB-19210"/>
    <x v="85"/>
    <s v="Corporate"/>
    <s v="Naples"/>
    <x v="28"/>
    <x v="3"/>
    <s v="South"/>
    <s v="OFF-ST-10000520"/>
    <x v="0"/>
    <x v="0"/>
    <s v="Eldon Folders, Blue"/>
    <n v="20.376000000000001"/>
    <n v="2"/>
    <n v="0.4"/>
    <n v="-7.8240000000000016"/>
    <x v="0"/>
    <s v="09"/>
    <x v="3"/>
  </r>
  <r>
    <x v="1383"/>
    <s v="IT-2019-4304364"/>
    <d v="2019-09-02T00:00:00"/>
    <d v="2019-09-07T00:00:00"/>
    <s v="Standard Class"/>
    <s v="PB-19210"/>
    <x v="85"/>
    <s v="Corporate"/>
    <s v="Naples"/>
    <x v="28"/>
    <x v="3"/>
    <s v="South"/>
    <s v="OFF-ST-10003990"/>
    <x v="0"/>
    <x v="0"/>
    <s v="Smead Folders, Single Width"/>
    <n v="42.047999999999995"/>
    <n v="4"/>
    <n v="0.4"/>
    <n v="-6.3120000000000012"/>
    <x v="0"/>
    <s v="09"/>
    <x v="3"/>
  </r>
  <r>
    <x v="1384"/>
    <s v="IT-2018-2336271"/>
    <d v="2018-04-11T00:00:00"/>
    <d v="2018-04-12T00:00:00"/>
    <s v="First Class"/>
    <s v="VG-21790"/>
    <x v="451"/>
    <s v="Consumer"/>
    <s v="Bergen"/>
    <x v="85"/>
    <x v="13"/>
    <s v="North"/>
    <s v="OFF-LA-10001831"/>
    <x v="0"/>
    <x v="2"/>
    <s v="Harbour Creations Shipping Labels, Adjustable"/>
    <n v="28.08"/>
    <n v="3"/>
    <n v="0"/>
    <n v="0"/>
    <x v="2"/>
    <s v="04"/>
    <x v="8"/>
  </r>
  <r>
    <x v="1385"/>
    <s v="ES-2019-1343492"/>
    <d v="2019-11-05T00:00:00"/>
    <d v="2019-11-10T00:00:00"/>
    <s v="Second Class"/>
    <s v="MP-17965"/>
    <x v="71"/>
    <s v="Corporate"/>
    <s v="Nanterre"/>
    <x v="4"/>
    <x v="1"/>
    <s v="Central"/>
    <s v="OFF-PA-10004343"/>
    <x v="0"/>
    <x v="12"/>
    <s v="Enermax Memo Slips, Premium"/>
    <n v="46.980000000000004"/>
    <n v="3"/>
    <n v="0"/>
    <n v="0.90000000000000013"/>
    <x v="0"/>
    <s v="11"/>
    <x v="6"/>
  </r>
  <r>
    <x v="1386"/>
    <s v="ES-2017-3049668"/>
    <d v="2017-11-08T00:00:00"/>
    <d v="2017-11-12T00:00:00"/>
    <s v="Second Class"/>
    <s v="SC-20695"/>
    <x v="452"/>
    <s v="Corporate"/>
    <s v="Garches"/>
    <x v="4"/>
    <x v="1"/>
    <s v="Central"/>
    <s v="TEC-MA-10000765"/>
    <x v="1"/>
    <x v="11"/>
    <s v="Okidata Phone, Wireless"/>
    <n v="369.11249999999995"/>
    <n v="5"/>
    <n v="0.15"/>
    <n v="147.5625"/>
    <x v="1"/>
    <s v="11"/>
    <x v="6"/>
  </r>
  <r>
    <x v="1387"/>
    <s v="IT-2019-2979676"/>
    <d v="2019-12-08T00:00:00"/>
    <d v="2019-12-12T00:00:00"/>
    <s v="Standard Class"/>
    <s v="PF-19225"/>
    <x v="453"/>
    <s v="Consumer"/>
    <s v="Madrid"/>
    <x v="16"/>
    <x v="4"/>
    <s v="South"/>
    <s v="TEC-PH-10000026"/>
    <x v="1"/>
    <x v="3"/>
    <s v="Nokia Office Telephone, Cordless"/>
    <n v="244.72800000000001"/>
    <n v="4"/>
    <n v="0.1"/>
    <n v="-2.8320000000000043"/>
    <x v="0"/>
    <s v="12"/>
    <x v="10"/>
  </r>
  <r>
    <x v="1388"/>
    <s v="IT-2019-2979676"/>
    <d v="2019-12-08T00:00:00"/>
    <d v="2019-12-12T00:00:00"/>
    <s v="Standard Class"/>
    <s v="PF-19225"/>
    <x v="453"/>
    <s v="Consumer"/>
    <s v="Madrid"/>
    <x v="16"/>
    <x v="4"/>
    <s v="South"/>
    <s v="TEC-CO-10000228"/>
    <x v="1"/>
    <x v="4"/>
    <s v="Hewlett Personal Copier, Laser"/>
    <n v="432.80999999999995"/>
    <n v="3"/>
    <n v="0"/>
    <n v="25.92"/>
    <x v="0"/>
    <s v="12"/>
    <x v="10"/>
  </r>
  <r>
    <x v="1389"/>
    <s v="ES-2019-2172414"/>
    <d v="2019-05-01T00:00:00"/>
    <d v="2019-05-08T00:00:00"/>
    <s v="Standard Class"/>
    <s v="DK-12985"/>
    <x v="296"/>
    <s v="Consumer"/>
    <s v="Emden"/>
    <x v="40"/>
    <x v="2"/>
    <s v="Central"/>
    <s v="OFF-FA-10000067"/>
    <x v="0"/>
    <x v="6"/>
    <s v="Stockwell Staples, 12 Pack"/>
    <n v="30.69"/>
    <n v="3"/>
    <n v="0"/>
    <n v="9.18"/>
    <x v="0"/>
    <s v="05"/>
    <x v="5"/>
  </r>
  <r>
    <x v="1390"/>
    <s v="ES-2016-5380791"/>
    <d v="2016-09-17T00:00:00"/>
    <d v="2016-09-21T00:00:00"/>
    <s v="Standard Class"/>
    <s v="JC-15775"/>
    <x v="285"/>
    <s v="Consumer"/>
    <s v="Bonn"/>
    <x v="3"/>
    <x v="2"/>
    <s v="Central"/>
    <s v="TEC-MA-10001881"/>
    <x v="1"/>
    <x v="11"/>
    <s v="Konica Card Printer, Red"/>
    <n v="861.60000000000014"/>
    <n v="5"/>
    <n v="0"/>
    <n v="198.15"/>
    <x v="3"/>
    <s v="09"/>
    <x v="3"/>
  </r>
  <r>
    <x v="1391"/>
    <s v="ES-2016-1136913"/>
    <d v="2016-11-08T00:00:00"/>
    <d v="2016-11-14T00:00:00"/>
    <s v="Standard Class"/>
    <s v="AW-10930"/>
    <x v="454"/>
    <s v="Home Office"/>
    <s v="Hamburg"/>
    <x v="24"/>
    <x v="2"/>
    <s v="Central"/>
    <s v="OFF-PA-10002248"/>
    <x v="0"/>
    <x v="12"/>
    <s v="Green Bar Memo Slips, 8.5 x 11"/>
    <n v="84.36"/>
    <n v="4"/>
    <n v="0"/>
    <n v="41.28"/>
    <x v="3"/>
    <s v="11"/>
    <x v="6"/>
  </r>
  <r>
    <x v="1392"/>
    <s v="ES-2017-3409639"/>
    <d v="2017-07-31T00:00:00"/>
    <d v="2017-08-05T00:00:00"/>
    <s v="Standard Class"/>
    <s v="SM-20950"/>
    <x v="455"/>
    <s v="Corporate"/>
    <s v="Bad Waldsee"/>
    <x v="8"/>
    <x v="2"/>
    <s v="Central"/>
    <s v="FUR-CH-10002116"/>
    <x v="2"/>
    <x v="15"/>
    <s v="SAFCO Rocking Chair, Black"/>
    <n v="238.46400000000003"/>
    <n v="2"/>
    <n v="0.1"/>
    <n v="2.6039999999999921"/>
    <x v="1"/>
    <s v="07"/>
    <x v="9"/>
  </r>
  <r>
    <x v="1393"/>
    <s v="ES-2017-1835271"/>
    <d v="2017-11-15T00:00:00"/>
    <d v="2017-11-15T00:00:00"/>
    <s v="Same Day"/>
    <s v="HJ-14875"/>
    <x v="408"/>
    <s v="Home Office"/>
    <s v="Madrid"/>
    <x v="16"/>
    <x v="4"/>
    <s v="South"/>
    <s v="OFF-PA-10002652"/>
    <x v="0"/>
    <x v="12"/>
    <s v="Eaton Note Cards, Premium"/>
    <n v="239.21999999999997"/>
    <n v="9"/>
    <n v="0"/>
    <n v="0"/>
    <x v="1"/>
    <s v="11"/>
    <x v="6"/>
  </r>
  <r>
    <x v="1394"/>
    <s v="ES-2019-1117642"/>
    <d v="2019-06-05T00:00:00"/>
    <d v="2019-06-07T00:00:00"/>
    <s v="Second Class"/>
    <s v="BM-11575"/>
    <x v="287"/>
    <s v="Corporate"/>
    <s v="Montpellier"/>
    <x v="42"/>
    <x v="1"/>
    <s v="Central"/>
    <s v="OFF-EN-10000053"/>
    <x v="0"/>
    <x v="8"/>
    <s v="Ames Business Envelopes, Recycled"/>
    <n v="67.2"/>
    <n v="5"/>
    <n v="0"/>
    <n v="25.5"/>
    <x v="0"/>
    <s v="06"/>
    <x v="2"/>
  </r>
  <r>
    <x v="1395"/>
    <s v="ES-2018-4900191"/>
    <d v="2018-03-06T00:00:00"/>
    <d v="2018-03-10T00:00:00"/>
    <s v="Standard Class"/>
    <s v="SU-20665"/>
    <x v="391"/>
    <s v="Home Office"/>
    <s v="Madrid"/>
    <x v="16"/>
    <x v="4"/>
    <s v="South"/>
    <s v="OFF-PA-10000317"/>
    <x v="0"/>
    <x v="12"/>
    <s v="Xerox Computer Printout Paper, Premium"/>
    <n v="184.37999999999997"/>
    <n v="7"/>
    <n v="0"/>
    <n v="92.189999999999984"/>
    <x v="2"/>
    <s v="03"/>
    <x v="4"/>
  </r>
  <r>
    <x v="1396"/>
    <s v="ES-2016-1322522"/>
    <d v="2016-07-10T00:00:00"/>
    <d v="2016-07-14T00:00:00"/>
    <s v="Standard Class"/>
    <s v="JD-16015"/>
    <x v="247"/>
    <s v="Consumer"/>
    <s v="Vincennes"/>
    <x v="4"/>
    <x v="1"/>
    <s v="Central"/>
    <s v="OFF-AR-10001110"/>
    <x v="0"/>
    <x v="7"/>
    <s v="BIC Pencil Sharpener, Water Color"/>
    <n v="64.38"/>
    <n v="2"/>
    <n v="0"/>
    <n v="24.42"/>
    <x v="3"/>
    <s v="07"/>
    <x v="9"/>
  </r>
  <r>
    <x v="1397"/>
    <s v="ES-2018-2374863"/>
    <d v="2018-06-19T00:00:00"/>
    <d v="2018-06-24T00:00:00"/>
    <s v="Standard Class"/>
    <s v="IM-15070"/>
    <x v="240"/>
    <s v="Consumer"/>
    <s v="Leeds"/>
    <x v="0"/>
    <x v="0"/>
    <s v="North"/>
    <s v="OFF-BI-10000312"/>
    <x v="0"/>
    <x v="9"/>
    <s v="Cardinal Binder Covers, Economy"/>
    <n v="48"/>
    <n v="4"/>
    <n v="0"/>
    <n v="1.92"/>
    <x v="2"/>
    <s v="06"/>
    <x v="2"/>
  </r>
  <r>
    <x v="1398"/>
    <s v="ES-2018-2374863"/>
    <d v="2018-06-19T00:00:00"/>
    <d v="2018-06-24T00:00:00"/>
    <s v="Standard Class"/>
    <s v="IM-15070"/>
    <x v="240"/>
    <s v="Consumer"/>
    <s v="Leeds"/>
    <x v="0"/>
    <x v="0"/>
    <s v="North"/>
    <s v="FUR-TA-10001664"/>
    <x v="2"/>
    <x v="14"/>
    <s v="Chromcraft Conference Table, with Bottom Storage"/>
    <n v="872.67"/>
    <n v="1"/>
    <n v="0"/>
    <n v="61.08"/>
    <x v="2"/>
    <s v="06"/>
    <x v="2"/>
  </r>
  <r>
    <x v="1399"/>
    <s v="ES-2018-2374863"/>
    <d v="2018-06-19T00:00:00"/>
    <d v="2018-06-24T00:00:00"/>
    <s v="Standard Class"/>
    <s v="IM-15070"/>
    <x v="240"/>
    <s v="Consumer"/>
    <s v="Leeds"/>
    <x v="0"/>
    <x v="0"/>
    <s v="North"/>
    <s v="OFF-AR-10000316"/>
    <x v="0"/>
    <x v="7"/>
    <s v="Stanley Pens, Blue"/>
    <n v="40.200000000000003"/>
    <n v="4"/>
    <n v="0"/>
    <n v="19.68"/>
    <x v="2"/>
    <s v="06"/>
    <x v="2"/>
  </r>
  <r>
    <x v="1400"/>
    <s v="ES-2019-2799179"/>
    <d v="2019-03-17T00:00:00"/>
    <d v="2019-03-22T00:00:00"/>
    <s v="Standard Class"/>
    <s v="HG-14965"/>
    <x v="456"/>
    <s v="Corporate"/>
    <s v="Santander"/>
    <x v="32"/>
    <x v="4"/>
    <s v="South"/>
    <s v="TEC-PH-10001557"/>
    <x v="1"/>
    <x v="3"/>
    <s v="Apple Speaker Phone, VoIP"/>
    <n v="444.20400000000006"/>
    <n v="4"/>
    <n v="0.1"/>
    <n v="148.04399999999998"/>
    <x v="0"/>
    <s v="03"/>
    <x v="4"/>
  </r>
  <r>
    <x v="1401"/>
    <s v="ES-2019-2799179"/>
    <d v="2019-03-17T00:00:00"/>
    <d v="2019-03-22T00:00:00"/>
    <s v="Standard Class"/>
    <s v="HG-14965"/>
    <x v="456"/>
    <s v="Corporate"/>
    <s v="Santander"/>
    <x v="32"/>
    <x v="4"/>
    <s v="South"/>
    <s v="OFF-EN-10002313"/>
    <x v="0"/>
    <x v="8"/>
    <s v="GlobeWeis Mailers, Recycled"/>
    <n v="37.349999999999994"/>
    <n v="1"/>
    <n v="0"/>
    <n v="4.47"/>
    <x v="0"/>
    <s v="03"/>
    <x v="4"/>
  </r>
  <r>
    <x v="1402"/>
    <s v="ES-2019-2799179"/>
    <d v="2019-03-17T00:00:00"/>
    <d v="2019-03-22T00:00:00"/>
    <s v="Standard Class"/>
    <s v="HG-14965"/>
    <x v="456"/>
    <s v="Corporate"/>
    <s v="Santander"/>
    <x v="32"/>
    <x v="4"/>
    <s v="South"/>
    <s v="TEC-MA-10000473"/>
    <x v="1"/>
    <x v="11"/>
    <s v="Konica Phone, Red"/>
    <n v="75.006"/>
    <n v="1"/>
    <n v="0.1"/>
    <n v="26.646000000000001"/>
    <x v="0"/>
    <s v="03"/>
    <x v="4"/>
  </r>
  <r>
    <x v="1403"/>
    <s v="ES-2019-2799179"/>
    <d v="2019-03-17T00:00:00"/>
    <d v="2019-03-22T00:00:00"/>
    <s v="Standard Class"/>
    <s v="HG-14965"/>
    <x v="456"/>
    <s v="Corporate"/>
    <s v="Santander"/>
    <x v="32"/>
    <x v="4"/>
    <s v="South"/>
    <s v="OFF-SU-10003632"/>
    <x v="0"/>
    <x v="13"/>
    <s v="Acme Letter Opener, Easy Grip"/>
    <n v="190.98"/>
    <n v="6"/>
    <n v="0"/>
    <n v="53.46"/>
    <x v="0"/>
    <s v="03"/>
    <x v="4"/>
  </r>
  <r>
    <x v="1404"/>
    <s v="ES-2019-3059328"/>
    <d v="2019-11-21T00:00:00"/>
    <d v="2019-11-25T00:00:00"/>
    <s v="Standard Class"/>
    <s v="DM-12955"/>
    <x v="457"/>
    <s v="Corporate"/>
    <s v="Antwerp"/>
    <x v="67"/>
    <x v="7"/>
    <s v="Central"/>
    <s v="OFF-BI-10002894"/>
    <x v="0"/>
    <x v="9"/>
    <s v="Avery Binding Machine, Durable"/>
    <n v="151.02000000000001"/>
    <n v="3"/>
    <n v="0"/>
    <n v="9"/>
    <x v="0"/>
    <s v="11"/>
    <x v="6"/>
  </r>
  <r>
    <x v="1405"/>
    <s v="ES-2016-2624597"/>
    <d v="2018-01-01T00:00:00"/>
    <d v="2018-01-05T00:00:00"/>
    <s v="Standard Class"/>
    <s v="LD-16855"/>
    <x v="209"/>
    <s v="Corporate"/>
    <s v="Blois"/>
    <x v="56"/>
    <x v="1"/>
    <s v="Central"/>
    <s v="OFF-BI-10003705"/>
    <x v="0"/>
    <x v="9"/>
    <s v="Wilson Jones Binding Machine, Recycled"/>
    <n v="147.96000000000004"/>
    <n v="3"/>
    <n v="0"/>
    <n v="16.200000000000003"/>
    <x v="2"/>
    <s v="01"/>
    <x v="7"/>
  </r>
  <r>
    <x v="1406"/>
    <s v="ES-2018-1049729"/>
    <d v="2018-11-16T00:00:00"/>
    <d v="2018-11-20T00:00:00"/>
    <s v="Standard Class"/>
    <s v="RB-19330"/>
    <x v="23"/>
    <s v="Consumer"/>
    <s v="Halle"/>
    <x v="69"/>
    <x v="2"/>
    <s v="Central"/>
    <s v="TEC-CO-10004662"/>
    <x v="1"/>
    <x v="4"/>
    <s v="Hewlett Fax Machine, Color"/>
    <n v="642.71999999999991"/>
    <n v="2"/>
    <n v="0"/>
    <n v="224.94"/>
    <x v="2"/>
    <s v="11"/>
    <x v="6"/>
  </r>
  <r>
    <x v="1407"/>
    <s v="ES-2017-5318538"/>
    <d v="2017-06-05T00:00:00"/>
    <d v="2017-06-09T00:00:00"/>
    <s v="Standard Class"/>
    <s v="GA-14725"/>
    <x v="27"/>
    <s v="Consumer"/>
    <s v="Tours"/>
    <x v="56"/>
    <x v="1"/>
    <s v="Central"/>
    <s v="FUR-CH-10003249"/>
    <x v="2"/>
    <x v="15"/>
    <s v="Novimex Chairmat, Adjustable"/>
    <n v="264.73500000000001"/>
    <n v="5"/>
    <n v="0.1"/>
    <n v="82.335000000000008"/>
    <x v="1"/>
    <s v="06"/>
    <x v="2"/>
  </r>
  <r>
    <x v="1408"/>
    <s v="ES-2017-5318538"/>
    <d v="2017-06-05T00:00:00"/>
    <d v="2017-06-09T00:00:00"/>
    <s v="Standard Class"/>
    <s v="GA-14725"/>
    <x v="27"/>
    <s v="Consumer"/>
    <s v="Tours"/>
    <x v="56"/>
    <x v="1"/>
    <s v="Central"/>
    <s v="OFF-PA-10004343"/>
    <x v="0"/>
    <x v="12"/>
    <s v="Enermax Memo Slips, Premium"/>
    <n v="31.320000000000004"/>
    <n v="2"/>
    <n v="0"/>
    <n v="0.60000000000000009"/>
    <x v="1"/>
    <s v="06"/>
    <x v="2"/>
  </r>
  <r>
    <x v="1409"/>
    <s v="ES-2019-3346135"/>
    <d v="2019-10-03T00:00:00"/>
    <d v="2019-10-08T00:00:00"/>
    <s v="Standard Class"/>
    <s v="DP-13000"/>
    <x v="458"/>
    <s v="Consumer"/>
    <s v="Bonn"/>
    <x v="3"/>
    <x v="2"/>
    <s v="Central"/>
    <s v="OFF-ST-10002271"/>
    <x v="0"/>
    <x v="0"/>
    <s v="Rogers Shelving, Wire Frame"/>
    <n v="440.64"/>
    <n v="8"/>
    <n v="0.1"/>
    <n v="102.72"/>
    <x v="0"/>
    <s v="10"/>
    <x v="11"/>
  </r>
  <r>
    <x v="1410"/>
    <s v="ES-2019-3346135"/>
    <d v="2019-10-03T00:00:00"/>
    <d v="2019-10-08T00:00:00"/>
    <s v="Standard Class"/>
    <s v="DP-13000"/>
    <x v="458"/>
    <s v="Consumer"/>
    <s v="Bonn"/>
    <x v="3"/>
    <x v="2"/>
    <s v="Central"/>
    <s v="TEC-CO-10002242"/>
    <x v="1"/>
    <x v="4"/>
    <s v="Brother Fax and Copier, Color"/>
    <n v="771.72"/>
    <n v="4"/>
    <n v="0"/>
    <n v="185.16"/>
    <x v="0"/>
    <s v="10"/>
    <x v="11"/>
  </r>
  <r>
    <x v="1411"/>
    <s v="ES-2018-4295346"/>
    <d v="2018-02-28T00:00:00"/>
    <d v="2018-02-28T00:00:00"/>
    <s v="Same Day"/>
    <s v="JS-16030"/>
    <x v="459"/>
    <s v="Consumer"/>
    <s v="Le Mans"/>
    <x v="45"/>
    <x v="1"/>
    <s v="Central"/>
    <s v="OFF-BI-10003124"/>
    <x v="0"/>
    <x v="9"/>
    <s v="Cardinal Hole Reinforcements, Durable"/>
    <n v="6.8400000000000007"/>
    <n v="2"/>
    <n v="0.5"/>
    <n v="-4.0200000000000014"/>
    <x v="2"/>
    <s v="02"/>
    <x v="0"/>
  </r>
  <r>
    <x v="1412"/>
    <s v="ES-2019-1867993"/>
    <d v="2019-05-08T00:00:00"/>
    <d v="2019-05-11T00:00:00"/>
    <s v="First Class"/>
    <s v="AS-10285"/>
    <x v="438"/>
    <s v="Corporate"/>
    <s v="Andria"/>
    <x v="41"/>
    <x v="3"/>
    <s v="South"/>
    <s v="OFF-FA-10002600"/>
    <x v="0"/>
    <x v="6"/>
    <s v="Accos Thumb Tacks, 12 Pack"/>
    <n v="26.22"/>
    <n v="2"/>
    <n v="0"/>
    <n v="8.879999999999999"/>
    <x v="0"/>
    <s v="05"/>
    <x v="5"/>
  </r>
  <r>
    <x v="1413"/>
    <s v="ES-2019-1443883"/>
    <d v="2019-04-25T00:00:00"/>
    <d v="2019-04-28T00:00:00"/>
    <s v="Second Class"/>
    <s v="CC-12370"/>
    <x v="174"/>
    <s v="Consumer"/>
    <s v="Trappes"/>
    <x v="4"/>
    <x v="1"/>
    <s v="Central"/>
    <s v="OFF-PA-10004343"/>
    <x v="0"/>
    <x v="12"/>
    <s v="Enermax Memo Slips, Premium"/>
    <n v="62.640000000000008"/>
    <n v="4"/>
    <n v="0"/>
    <n v="1.2000000000000002"/>
    <x v="0"/>
    <s v="04"/>
    <x v="8"/>
  </r>
  <r>
    <x v="1414"/>
    <s v="IT-2019-2304556"/>
    <d v="2019-12-04T00:00:00"/>
    <d v="2019-12-11T00:00:00"/>
    <s v="Standard Class"/>
    <s v="MB-17305"/>
    <x v="304"/>
    <s v="Consumer"/>
    <s v="Zurich"/>
    <x v="68"/>
    <x v="14"/>
    <s v="Central"/>
    <s v="TEC-CO-10000070"/>
    <x v="1"/>
    <x v="4"/>
    <s v="Hewlett Copy Machine, High-Speed"/>
    <n v="1054.68"/>
    <n v="4"/>
    <n v="0"/>
    <n v="263.64"/>
    <x v="0"/>
    <s v="12"/>
    <x v="10"/>
  </r>
  <r>
    <x v="1415"/>
    <s v="IT-2019-2019502"/>
    <d v="2019-09-23T00:00:00"/>
    <d v="2019-09-27T00:00:00"/>
    <s v="Standard Class"/>
    <s v="KC-16675"/>
    <x v="98"/>
    <s v="Corporate"/>
    <s v="Avignon"/>
    <x v="25"/>
    <x v="1"/>
    <s v="Central"/>
    <s v="OFF-FA-10001030"/>
    <x v="0"/>
    <x v="6"/>
    <s v="Stockwell Paper Clips, Assorted Sizes"/>
    <n v="27.78"/>
    <n v="2"/>
    <n v="0"/>
    <n v="3.84"/>
    <x v="0"/>
    <s v="09"/>
    <x v="3"/>
  </r>
  <r>
    <x v="1416"/>
    <s v="ES-2019-4878327"/>
    <d v="2019-12-06T00:00:00"/>
    <d v="2019-12-10T00:00:00"/>
    <s v="Second Class"/>
    <s v="AM-10705"/>
    <x v="460"/>
    <s v="Consumer"/>
    <s v="Lorient"/>
    <x v="36"/>
    <x v="1"/>
    <s v="Central"/>
    <s v="OFF-AR-10001898"/>
    <x v="0"/>
    <x v="7"/>
    <s v="Binney &amp; Smith Pencil Sharpener, Fluorescent"/>
    <n v="133.35000000000002"/>
    <n v="5"/>
    <n v="0"/>
    <n v="5.2499999999999991"/>
    <x v="0"/>
    <s v="12"/>
    <x v="10"/>
  </r>
  <r>
    <x v="1417"/>
    <s v="IT-2016-2159764"/>
    <d v="2016-06-08T00:00:00"/>
    <d v="2016-06-09T00:00:00"/>
    <s v="First Class"/>
    <s v="JS-15685"/>
    <x v="461"/>
    <s v="Corporate"/>
    <s v="Worcester"/>
    <x v="0"/>
    <x v="0"/>
    <s v="North"/>
    <s v="FUR-FU-10001436"/>
    <x v="2"/>
    <x v="16"/>
    <s v="Advantus Clock, Duo Pack"/>
    <n v="144.06"/>
    <n v="4"/>
    <n v="0.3"/>
    <n v="-37.14"/>
    <x v="3"/>
    <s v="06"/>
    <x v="2"/>
  </r>
  <r>
    <x v="1418"/>
    <s v="IT-2016-2159764"/>
    <d v="2016-06-08T00:00:00"/>
    <d v="2016-06-09T00:00:00"/>
    <s v="First Class"/>
    <s v="JS-15685"/>
    <x v="461"/>
    <s v="Corporate"/>
    <s v="Worcester"/>
    <x v="0"/>
    <x v="0"/>
    <s v="North"/>
    <s v="FUR-BO-10001287"/>
    <x v="2"/>
    <x v="10"/>
    <s v="Dania Floating Shelf Set, Metal"/>
    <n v="506.43"/>
    <n v="3"/>
    <n v="0"/>
    <n v="192.42000000000002"/>
    <x v="3"/>
    <s v="06"/>
    <x v="2"/>
  </r>
  <r>
    <x v="1419"/>
    <s v="IT-2016-2159764"/>
    <d v="2016-06-08T00:00:00"/>
    <d v="2016-06-09T00:00:00"/>
    <s v="First Class"/>
    <s v="JS-15685"/>
    <x v="461"/>
    <s v="Corporate"/>
    <s v="Worcester"/>
    <x v="0"/>
    <x v="0"/>
    <s v="North"/>
    <s v="OFF-EN-10003381"/>
    <x v="0"/>
    <x v="8"/>
    <s v="Cameo Manila Envelope, Security-Tint"/>
    <n v="117.60000000000001"/>
    <n v="4"/>
    <n v="0"/>
    <n v="57.599999999999994"/>
    <x v="3"/>
    <s v="06"/>
    <x v="2"/>
  </r>
  <r>
    <x v="1420"/>
    <s v="ES-2019-1933744"/>
    <d v="2019-12-18T00:00:00"/>
    <d v="2019-12-24T00:00:00"/>
    <s v="Standard Class"/>
    <s v="JL-15235"/>
    <x v="243"/>
    <s v="Consumer"/>
    <s v="Limoges"/>
    <x v="1"/>
    <x v="1"/>
    <s v="Central"/>
    <s v="FUR-CH-10004774"/>
    <x v="2"/>
    <x v="15"/>
    <s v="Novimex Executive Leather Armchair, Red"/>
    <n v="1656.7199999999998"/>
    <n v="4"/>
    <n v="0.1"/>
    <n v="460.2"/>
    <x v="0"/>
    <s v="12"/>
    <x v="10"/>
  </r>
  <r>
    <x v="1421"/>
    <s v="ES-2019-1933744"/>
    <d v="2019-12-18T00:00:00"/>
    <d v="2019-12-24T00:00:00"/>
    <s v="Standard Class"/>
    <s v="JL-15235"/>
    <x v="243"/>
    <s v="Consumer"/>
    <s v="Limoges"/>
    <x v="1"/>
    <x v="1"/>
    <s v="Central"/>
    <s v="OFF-ST-10003764"/>
    <x v="0"/>
    <x v="0"/>
    <s v="Tenex Box, Industrial"/>
    <n v="61.128"/>
    <n v="4"/>
    <n v="0.1"/>
    <n v="25.128"/>
    <x v="0"/>
    <s v="12"/>
    <x v="10"/>
  </r>
  <r>
    <x v="1422"/>
    <s v="ES-2016-5464858"/>
    <d v="2016-10-11T00:00:00"/>
    <d v="2016-10-13T00:00:00"/>
    <s v="First Class"/>
    <s v="KB-16240"/>
    <x v="86"/>
    <s v="Corporate"/>
    <s v="Linz"/>
    <x v="51"/>
    <x v="8"/>
    <s v="Central"/>
    <s v="OFF-LA-10001618"/>
    <x v="0"/>
    <x v="2"/>
    <s v="Hon Legal Exhibit Labels, Adjustable"/>
    <n v="70.08"/>
    <n v="8"/>
    <n v="0"/>
    <n v="11.040000000000001"/>
    <x v="3"/>
    <s v="10"/>
    <x v="11"/>
  </r>
  <r>
    <x v="1423"/>
    <s v="IT-2018-5655409"/>
    <d v="2018-07-31T00:00:00"/>
    <d v="2018-08-04T00:00:00"/>
    <s v="Standard Class"/>
    <s v="RM-19375"/>
    <x v="462"/>
    <s v="Consumer"/>
    <s v="Assen"/>
    <x v="58"/>
    <x v="5"/>
    <s v="Central"/>
    <s v="FUR-CH-10004506"/>
    <x v="2"/>
    <x v="15"/>
    <s v="Novimex Steel Folding Chair, Set of Two"/>
    <n v="84.48"/>
    <n v="2"/>
    <n v="0.5"/>
    <n v="-76.080000000000013"/>
    <x v="2"/>
    <s v="07"/>
    <x v="9"/>
  </r>
  <r>
    <x v="1424"/>
    <s v="ES-2018-2058842"/>
    <d v="2018-09-17T00:00:00"/>
    <d v="2018-09-21T00:00:00"/>
    <s v="Standard Class"/>
    <s v="JP-16135"/>
    <x v="82"/>
    <s v="Home Office"/>
    <s v="London"/>
    <x v="0"/>
    <x v="0"/>
    <s v="North"/>
    <s v="OFF-ST-10003018"/>
    <x v="0"/>
    <x v="0"/>
    <s v="Smead File Cart, Industrial"/>
    <n v="462.23999999999995"/>
    <n v="4"/>
    <n v="0.1"/>
    <n v="92.4"/>
    <x v="2"/>
    <s v="09"/>
    <x v="3"/>
  </r>
  <r>
    <x v="1425"/>
    <s v="ES-2018-1782910"/>
    <d v="2018-08-12T00:00:00"/>
    <d v="2018-08-16T00:00:00"/>
    <s v="Standard Class"/>
    <s v="CV-12295"/>
    <x v="152"/>
    <s v="Consumer"/>
    <s v="Cardiff"/>
    <x v="39"/>
    <x v="0"/>
    <s v="North"/>
    <s v="OFF-FA-10001698"/>
    <x v="0"/>
    <x v="6"/>
    <s v="Stockwell Clamps, Assorted Sizes"/>
    <n v="50.04"/>
    <n v="3"/>
    <n v="0"/>
    <n v="18.990000000000002"/>
    <x v="2"/>
    <s v="08"/>
    <x v="1"/>
  </r>
  <r>
    <x v="1426"/>
    <s v="ES-2018-1782910"/>
    <d v="2018-08-12T00:00:00"/>
    <d v="2018-08-16T00:00:00"/>
    <s v="Standard Class"/>
    <s v="CV-12295"/>
    <x v="152"/>
    <s v="Consumer"/>
    <s v="Cardiff"/>
    <x v="39"/>
    <x v="0"/>
    <s v="North"/>
    <s v="OFF-ST-10000988"/>
    <x v="0"/>
    <x v="0"/>
    <s v="Fellowes Folders, Blue"/>
    <n v="52.8"/>
    <n v="2"/>
    <n v="0"/>
    <n v="26.400000000000002"/>
    <x v="2"/>
    <s v="08"/>
    <x v="1"/>
  </r>
  <r>
    <x v="1427"/>
    <s v="ES-2018-3093926"/>
    <d v="2018-06-18T00:00:00"/>
    <d v="2018-06-23T00:00:00"/>
    <s v="Standard Class"/>
    <s v="NP-18325"/>
    <x v="444"/>
    <s v="Consumer"/>
    <s v="Sarreguemines"/>
    <x v="2"/>
    <x v="1"/>
    <s v="Central"/>
    <s v="FUR-BO-10004327"/>
    <x v="2"/>
    <x v="10"/>
    <s v="Bush 3-Shelf Cabinet, Mobile"/>
    <n v="262.60200000000003"/>
    <n v="2"/>
    <n v="0.1"/>
    <n v="14.561999999999998"/>
    <x v="2"/>
    <s v="06"/>
    <x v="2"/>
  </r>
  <r>
    <x v="1428"/>
    <s v="ES-2018-3093926"/>
    <d v="2018-06-18T00:00:00"/>
    <d v="2018-06-23T00:00:00"/>
    <s v="Standard Class"/>
    <s v="NP-18325"/>
    <x v="444"/>
    <s v="Consumer"/>
    <s v="Sarreguemines"/>
    <x v="2"/>
    <x v="1"/>
    <s v="Central"/>
    <s v="OFF-SU-10000150"/>
    <x v="0"/>
    <x v="13"/>
    <s v="Stiletto Ruler, Steel"/>
    <n v="42.839999999999996"/>
    <n v="3"/>
    <n v="0"/>
    <n v="21.419999999999998"/>
    <x v="2"/>
    <s v="06"/>
    <x v="2"/>
  </r>
  <r>
    <x v="1429"/>
    <s v="ES-2019-3566095"/>
    <d v="2019-03-10T00:00:00"/>
    <d v="2019-03-14T00:00:00"/>
    <s v="Standard Class"/>
    <s v="SC-20305"/>
    <x v="299"/>
    <s v="Consumer"/>
    <s v="Mougins"/>
    <x v="25"/>
    <x v="1"/>
    <s v="Central"/>
    <s v="TEC-MA-10001335"/>
    <x v="1"/>
    <x v="11"/>
    <s v="Epson Printer, Durable"/>
    <n v="446.65800000000002"/>
    <n v="2"/>
    <n v="0.15"/>
    <n v="120.858"/>
    <x v="0"/>
    <s v="03"/>
    <x v="4"/>
  </r>
  <r>
    <x v="1430"/>
    <s v="ES-2019-3566095"/>
    <d v="2019-03-10T00:00:00"/>
    <d v="2019-03-14T00:00:00"/>
    <s v="Standard Class"/>
    <s v="SC-20305"/>
    <x v="299"/>
    <s v="Consumer"/>
    <s v="Mougins"/>
    <x v="25"/>
    <x v="1"/>
    <s v="Central"/>
    <s v="OFF-AR-10003247"/>
    <x v="0"/>
    <x v="7"/>
    <s v="Boston Highlighters, Water Color"/>
    <n v="66.149999999999991"/>
    <n v="3"/>
    <n v="0"/>
    <n v="11.879999999999999"/>
    <x v="0"/>
    <s v="03"/>
    <x v="4"/>
  </r>
  <r>
    <x v="1431"/>
    <s v="ES-2017-2396725"/>
    <d v="2017-11-09T00:00:00"/>
    <d v="2017-11-14T00:00:00"/>
    <s v="Standard Class"/>
    <s v="ME-18010"/>
    <x v="463"/>
    <s v="Corporate"/>
    <s v="Friedrichshafen"/>
    <x v="8"/>
    <x v="2"/>
    <s v="Central"/>
    <s v="TEC-AC-10000863"/>
    <x v="1"/>
    <x v="1"/>
    <s v="Enermax Numeric Keypad, Erganomic"/>
    <n v="176.49"/>
    <n v="3"/>
    <n v="0"/>
    <n v="19.349999999999998"/>
    <x v="1"/>
    <s v="11"/>
    <x v="6"/>
  </r>
  <r>
    <x v="1432"/>
    <s v="ES-2019-2796185"/>
    <d v="2019-08-18T00:00:00"/>
    <d v="2019-08-18T00:00:00"/>
    <s v="Same Day"/>
    <s v="JH-15910"/>
    <x v="464"/>
    <s v="Consumer"/>
    <s v="Borken"/>
    <x v="3"/>
    <x v="2"/>
    <s v="Central"/>
    <s v="OFF-AR-10001190"/>
    <x v="0"/>
    <x v="7"/>
    <s v="Boston Canvas, Easy-Erase"/>
    <n v="53.91"/>
    <n v="1"/>
    <n v="0"/>
    <n v="12.39"/>
    <x v="0"/>
    <s v="08"/>
    <x v="1"/>
  </r>
  <r>
    <x v="1433"/>
    <s v="ES-2017-5414152"/>
    <d v="2017-08-31T00:00:00"/>
    <d v="2017-09-06T00:00:00"/>
    <s v="Standard Class"/>
    <s v="EM-14140"/>
    <x v="465"/>
    <s v="Home Office"/>
    <s v="Bottrop"/>
    <x v="3"/>
    <x v="2"/>
    <s v="Central"/>
    <s v="OFF-FA-10002728"/>
    <x v="0"/>
    <x v="6"/>
    <s v="Advantus Paper Clips, Assorted Sizes"/>
    <n v="153.45000000000002"/>
    <n v="11"/>
    <n v="0"/>
    <n v="70.289999999999992"/>
    <x v="1"/>
    <s v="08"/>
    <x v="1"/>
  </r>
  <r>
    <x v="1434"/>
    <s v="ES-2017-5426608"/>
    <d v="2017-09-05T00:00:00"/>
    <d v="2017-09-07T00:00:00"/>
    <s v="Second Class"/>
    <s v="CA-11965"/>
    <x v="466"/>
    <s v="Corporate"/>
    <s v="Genoa"/>
    <x v="77"/>
    <x v="3"/>
    <s v="South"/>
    <s v="FUR-BO-10004430"/>
    <x v="2"/>
    <x v="10"/>
    <s v="Bush Floating Shelf Set, Metal"/>
    <n v="1024.3799999999999"/>
    <n v="6"/>
    <n v="0"/>
    <n v="92.16"/>
    <x v="1"/>
    <s v="09"/>
    <x v="3"/>
  </r>
  <r>
    <x v="1435"/>
    <s v="ES-2019-2200615"/>
    <d v="2019-08-12T00:00:00"/>
    <d v="2019-08-16T00:00:00"/>
    <s v="Standard Class"/>
    <s v="JS-15595"/>
    <x v="376"/>
    <s v="Corporate"/>
    <s v="Bottrop"/>
    <x v="3"/>
    <x v="2"/>
    <s v="Central"/>
    <s v="OFF-BI-10000542"/>
    <x v="0"/>
    <x v="9"/>
    <s v="Wilson Jones 3-Hole Punch, Durable"/>
    <n v="117.96000000000001"/>
    <n v="4"/>
    <n v="0"/>
    <n v="24.72"/>
    <x v="0"/>
    <s v="08"/>
    <x v="1"/>
  </r>
  <r>
    <x v="1436"/>
    <s v="IT-2016-3647632"/>
    <d v="2016-01-01T00:00:00"/>
    <d v="2016-01-05T00:00:00"/>
    <s v="Second Class"/>
    <s v="EM-14140"/>
    <x v="465"/>
    <s v="Home Office"/>
    <s v="Stockholm"/>
    <x v="14"/>
    <x v="6"/>
    <s v="North"/>
    <s v="OFF-PA-10001492"/>
    <x v="0"/>
    <x v="12"/>
    <s v="Enermax Note Cards, Premium"/>
    <n v="44.865000000000009"/>
    <n v="3"/>
    <n v="0.5"/>
    <n v="-26.05500000000001"/>
    <x v="3"/>
    <s v="01"/>
    <x v="7"/>
  </r>
  <r>
    <x v="1437"/>
    <s v="ES-2019-2863403"/>
    <d v="2019-05-19T00:00:00"/>
    <d v="2019-05-21T00:00:00"/>
    <s v="Second Class"/>
    <s v="PR-18880"/>
    <x v="375"/>
    <s v="Consumer"/>
    <s v="Paris"/>
    <x v="4"/>
    <x v="1"/>
    <s v="Central"/>
    <s v="TEC-PH-10003995"/>
    <x v="1"/>
    <x v="3"/>
    <s v="Nokia Audio Dock, VoIP"/>
    <n v="283.61099999999999"/>
    <n v="2"/>
    <n v="0.15"/>
    <n v="43.371000000000009"/>
    <x v="0"/>
    <s v="05"/>
    <x v="5"/>
  </r>
  <r>
    <x v="1438"/>
    <s v="ES-2018-1900042"/>
    <d v="2018-05-16T00:00:00"/>
    <d v="2018-05-21T00:00:00"/>
    <s v="Standard Class"/>
    <s v="AS-10225"/>
    <x v="102"/>
    <s v="Corporate"/>
    <s v="Mickleby"/>
    <x v="0"/>
    <x v="0"/>
    <s v="North"/>
    <s v="OFF-BI-10002799"/>
    <x v="0"/>
    <x v="9"/>
    <s v="Cardinal Binder Covers, Clear"/>
    <n v="22.919999999999998"/>
    <n v="2"/>
    <n v="0"/>
    <n v="5.9399999999999995"/>
    <x v="2"/>
    <s v="05"/>
    <x v="5"/>
  </r>
  <r>
    <x v="1439"/>
    <s v="ES-2019-2478031"/>
    <d v="2019-01-07T00:00:00"/>
    <d v="2019-01-11T00:00:00"/>
    <s v="Standard Class"/>
    <s v="NF-18475"/>
    <x v="328"/>
    <s v="Home Office"/>
    <s v="Kidderminster"/>
    <x v="0"/>
    <x v="0"/>
    <s v="North"/>
    <s v="OFF-LA-10004972"/>
    <x v="0"/>
    <x v="2"/>
    <s v="Avery File Folder Labels, 5000 Label Set"/>
    <n v="19.02"/>
    <n v="2"/>
    <n v="0"/>
    <n v="0.72"/>
    <x v="0"/>
    <s v="01"/>
    <x v="7"/>
  </r>
  <r>
    <x v="1440"/>
    <s v="ES-2019-2478031"/>
    <d v="2019-01-07T00:00:00"/>
    <d v="2019-01-11T00:00:00"/>
    <s v="Standard Class"/>
    <s v="NF-18475"/>
    <x v="328"/>
    <s v="Home Office"/>
    <s v="Kidderminster"/>
    <x v="0"/>
    <x v="0"/>
    <s v="North"/>
    <s v="OFF-BI-10003114"/>
    <x v="0"/>
    <x v="9"/>
    <s v="Ibico Hole Reinforcements, Economy"/>
    <n v="20.97"/>
    <n v="3"/>
    <n v="0"/>
    <n v="10.26"/>
    <x v="0"/>
    <s v="01"/>
    <x v="7"/>
  </r>
  <r>
    <x v="1441"/>
    <s v="ES-2019-2478031"/>
    <d v="2019-01-07T00:00:00"/>
    <d v="2019-01-11T00:00:00"/>
    <s v="Standard Class"/>
    <s v="NF-18475"/>
    <x v="328"/>
    <s v="Home Office"/>
    <s v="Kidderminster"/>
    <x v="0"/>
    <x v="0"/>
    <s v="North"/>
    <s v="OFF-BI-10001544"/>
    <x v="0"/>
    <x v="9"/>
    <s v="Wilson Jones Hole Reinforcements, Clear"/>
    <n v="15.96"/>
    <n v="4"/>
    <n v="0"/>
    <n v="1.6800000000000002"/>
    <x v="0"/>
    <s v="01"/>
    <x v="7"/>
  </r>
  <r>
    <x v="1442"/>
    <s v="ES-2019-5240921"/>
    <d v="2019-12-05T00:00:00"/>
    <d v="2019-12-09T00:00:00"/>
    <s v="Second Class"/>
    <s v="CS-12250"/>
    <x v="467"/>
    <s v="Corporate"/>
    <s v="Stoke-on-Trent"/>
    <x v="0"/>
    <x v="0"/>
    <s v="North"/>
    <s v="OFF-ST-10000872"/>
    <x v="0"/>
    <x v="0"/>
    <s v="Fellowes File Cart, Single Width"/>
    <n v="549.36"/>
    <n v="4"/>
    <n v="0"/>
    <n v="0"/>
    <x v="0"/>
    <s v="12"/>
    <x v="10"/>
  </r>
  <r>
    <x v="1443"/>
    <s v="ES-2019-5240921"/>
    <d v="2019-12-05T00:00:00"/>
    <d v="2019-12-09T00:00:00"/>
    <s v="Second Class"/>
    <s v="CS-12250"/>
    <x v="467"/>
    <s v="Corporate"/>
    <s v="Stoke-on-Trent"/>
    <x v="0"/>
    <x v="0"/>
    <s v="North"/>
    <s v="OFF-ST-10001547"/>
    <x v="0"/>
    <x v="0"/>
    <s v="Rogers Lockers, Industrial"/>
    <n v="424.20000000000005"/>
    <n v="2"/>
    <n v="0"/>
    <n v="161.16"/>
    <x v="0"/>
    <s v="12"/>
    <x v="10"/>
  </r>
  <r>
    <x v="1444"/>
    <s v="ES-2018-5788188"/>
    <d v="2018-04-08T00:00:00"/>
    <d v="2018-04-10T00:00:00"/>
    <s v="Second Class"/>
    <s v="SM-20320"/>
    <x v="355"/>
    <s v="Home Office"/>
    <s v="Charleroi"/>
    <x v="86"/>
    <x v="7"/>
    <s v="Central"/>
    <s v="OFF-BI-10000341"/>
    <x v="0"/>
    <x v="9"/>
    <s v="Ibico Binding Machine, Recycled"/>
    <n v="103.55999999999999"/>
    <n v="2"/>
    <n v="0"/>
    <n v="18.600000000000001"/>
    <x v="2"/>
    <s v="04"/>
    <x v="8"/>
  </r>
  <r>
    <x v="1445"/>
    <s v="ES-2018-5788188"/>
    <d v="2018-04-08T00:00:00"/>
    <d v="2018-04-10T00:00:00"/>
    <s v="Second Class"/>
    <s v="SM-20320"/>
    <x v="355"/>
    <s v="Home Office"/>
    <s v="Charleroi"/>
    <x v="86"/>
    <x v="7"/>
    <s v="Central"/>
    <s v="OFF-SU-10001633"/>
    <x v="0"/>
    <x v="13"/>
    <s v="Stiletto Letter Opener, Easy Grip"/>
    <n v="56.760000000000005"/>
    <n v="2"/>
    <n v="0"/>
    <n v="26.64"/>
    <x v="2"/>
    <s v="04"/>
    <x v="8"/>
  </r>
  <r>
    <x v="1446"/>
    <s v="ES-2017-3603495"/>
    <d v="2017-06-26T00:00:00"/>
    <d v="2017-06-30T00:00:00"/>
    <s v="Standard Class"/>
    <s v="TN-21040"/>
    <x v="468"/>
    <s v="Home Office"/>
    <s v="Modica"/>
    <x v="49"/>
    <x v="3"/>
    <s v="South"/>
    <s v="OFF-BI-10003068"/>
    <x v="0"/>
    <x v="9"/>
    <s v="Ibico Binding Machine, Durable"/>
    <n v="370.44"/>
    <n v="7"/>
    <n v="0"/>
    <n v="170.31"/>
    <x v="1"/>
    <s v="06"/>
    <x v="2"/>
  </r>
  <r>
    <x v="1447"/>
    <s v="ES-2018-2219658"/>
    <d v="2018-05-01T00:00:00"/>
    <d v="2018-05-05T00:00:00"/>
    <s v="Standard Class"/>
    <s v="JM-15655"/>
    <x v="393"/>
    <s v="Corporate"/>
    <s v="York"/>
    <x v="0"/>
    <x v="0"/>
    <s v="North"/>
    <s v="OFF-BI-10000081"/>
    <x v="0"/>
    <x v="9"/>
    <s v="Ibico Index Tab, Clear"/>
    <n v="25.110000000000003"/>
    <n v="3"/>
    <n v="0"/>
    <n v="9.27"/>
    <x v="2"/>
    <s v="05"/>
    <x v="5"/>
  </r>
  <r>
    <x v="1448"/>
    <s v="ES-2019-2200615"/>
    <d v="2019-08-12T00:00:00"/>
    <d v="2019-08-16T00:00:00"/>
    <s v="Standard Class"/>
    <s v="JS-15595"/>
    <x v="376"/>
    <s v="Corporate"/>
    <s v="Bottrop"/>
    <x v="3"/>
    <x v="2"/>
    <s v="Central"/>
    <s v="FUR-FU-10000039"/>
    <x v="2"/>
    <x v="16"/>
    <s v="Tenex Light Bulb, Duo Pack"/>
    <n v="56.970000000000006"/>
    <n v="3"/>
    <n v="0"/>
    <n v="6.75"/>
    <x v="0"/>
    <s v="08"/>
    <x v="1"/>
  </r>
  <r>
    <x v="1449"/>
    <s v="ES-2019-2200615"/>
    <d v="2019-08-12T00:00:00"/>
    <d v="2019-08-16T00:00:00"/>
    <s v="Standard Class"/>
    <s v="JS-15595"/>
    <x v="376"/>
    <s v="Corporate"/>
    <s v="Bottrop"/>
    <x v="3"/>
    <x v="2"/>
    <s v="Central"/>
    <s v="OFF-BI-10004801"/>
    <x v="0"/>
    <x v="9"/>
    <s v="Acco Binding Machine, Durable"/>
    <n v="473.31000000000006"/>
    <n v="9"/>
    <n v="0"/>
    <n v="113.4"/>
    <x v="0"/>
    <s v="08"/>
    <x v="1"/>
  </r>
  <r>
    <x v="1450"/>
    <s v="ES-2018-4636080"/>
    <d v="2018-01-09T00:00:00"/>
    <d v="2018-01-11T00:00:00"/>
    <s v="First Class"/>
    <s v="PV-18985"/>
    <x v="187"/>
    <s v="Home Office"/>
    <s v="Bari"/>
    <x v="41"/>
    <x v="3"/>
    <s v="South"/>
    <s v="OFF-PA-10000423"/>
    <x v="0"/>
    <x v="12"/>
    <s v="Enermax Computer Printout Paper, Recycled"/>
    <n v="56.760000000000005"/>
    <n v="2"/>
    <n v="0"/>
    <n v="2.82"/>
    <x v="2"/>
    <s v="01"/>
    <x v="7"/>
  </r>
  <r>
    <x v="1451"/>
    <s v="ES-2017-4811686"/>
    <d v="2017-06-03T00:00:00"/>
    <d v="2017-06-07T00:00:00"/>
    <s v="Standard Class"/>
    <s v="IM-15055"/>
    <x v="166"/>
    <s v="Consumer"/>
    <s v="Angers"/>
    <x v="45"/>
    <x v="1"/>
    <s v="Central"/>
    <s v="OFF-ST-10001646"/>
    <x v="0"/>
    <x v="0"/>
    <s v="Fellowes Box, Wire Frame"/>
    <n v="33.75"/>
    <n v="2"/>
    <n v="0.1"/>
    <n v="13.469999999999999"/>
    <x v="1"/>
    <s v="06"/>
    <x v="2"/>
  </r>
  <r>
    <x v="1452"/>
    <s v="ES-2019-2200615"/>
    <d v="2019-08-12T00:00:00"/>
    <d v="2019-08-16T00:00:00"/>
    <s v="Standard Class"/>
    <s v="JS-15595"/>
    <x v="376"/>
    <s v="Corporate"/>
    <s v="Bottrop"/>
    <x v="3"/>
    <x v="2"/>
    <s v="Central"/>
    <s v="OFF-SU-10001633"/>
    <x v="0"/>
    <x v="13"/>
    <s v="Stiletto Letter Opener, Easy Grip"/>
    <n v="56.760000000000005"/>
    <n v="2"/>
    <n v="0"/>
    <n v="26.64"/>
    <x v="0"/>
    <s v="08"/>
    <x v="1"/>
  </r>
  <r>
    <x v="1453"/>
    <s v="ES-2017-1513143"/>
    <d v="2017-01-17T00:00:00"/>
    <d v="2017-01-19T00:00:00"/>
    <s v="Second Class"/>
    <s v="HM-14980"/>
    <x v="315"/>
    <s v="Consumer"/>
    <s v="Rome"/>
    <x v="17"/>
    <x v="3"/>
    <s v="South"/>
    <s v="FUR-FU-10001200"/>
    <x v="2"/>
    <x v="16"/>
    <s v="Tenex Photo Frame, Erganomic"/>
    <n v="302.76"/>
    <n v="6"/>
    <n v="0"/>
    <n v="5.9399999999999995"/>
    <x v="1"/>
    <s v="01"/>
    <x v="7"/>
  </r>
  <r>
    <x v="1454"/>
    <s v="ES-2017-1513143"/>
    <d v="2017-01-17T00:00:00"/>
    <d v="2017-01-19T00:00:00"/>
    <s v="Second Class"/>
    <s v="HM-14980"/>
    <x v="315"/>
    <s v="Consumer"/>
    <s v="Rome"/>
    <x v="17"/>
    <x v="3"/>
    <s v="South"/>
    <s v="TEC-PH-10004028"/>
    <x v="1"/>
    <x v="3"/>
    <s v="Apple Headset, Full Size"/>
    <n v="223.64999999999998"/>
    <n v="5"/>
    <n v="0.4"/>
    <n v="-85.8"/>
    <x v="1"/>
    <s v="01"/>
    <x v="7"/>
  </r>
  <r>
    <x v="1455"/>
    <s v="ES-2019-5444640"/>
    <d v="2019-10-01T00:00:00"/>
    <d v="2019-10-04T00:00:00"/>
    <s v="First Class"/>
    <s v="FG-14260"/>
    <x v="348"/>
    <s v="Home Office"/>
    <s v="Vienna"/>
    <x v="20"/>
    <x v="8"/>
    <s v="Central"/>
    <s v="TEC-CO-10004567"/>
    <x v="1"/>
    <x v="4"/>
    <s v="Brother Fax Machine, Color"/>
    <n v="319.98"/>
    <n v="1"/>
    <n v="0"/>
    <n v="143.97"/>
    <x v="0"/>
    <s v="10"/>
    <x v="11"/>
  </r>
  <r>
    <x v="1456"/>
    <s v="ES-2019-2981573"/>
    <d v="2019-08-28T00:00:00"/>
    <d v="2019-08-31T00:00:00"/>
    <s v="Second Class"/>
    <s v="SC-20440"/>
    <x v="469"/>
    <s v="Corporate"/>
    <s v="London"/>
    <x v="0"/>
    <x v="0"/>
    <s v="North"/>
    <s v="TEC-PH-10004271"/>
    <x v="1"/>
    <x v="3"/>
    <s v="Cisco Speaker Phone, VoIP"/>
    <n v="249.42599999999999"/>
    <n v="2"/>
    <n v="0.1"/>
    <n v="63.725999999999999"/>
    <x v="0"/>
    <s v="08"/>
    <x v="1"/>
  </r>
  <r>
    <x v="1457"/>
    <s v="ES-2019-2981573"/>
    <d v="2019-08-28T00:00:00"/>
    <d v="2019-08-31T00:00:00"/>
    <s v="Second Class"/>
    <s v="SC-20440"/>
    <x v="469"/>
    <s v="Corporate"/>
    <s v="London"/>
    <x v="0"/>
    <x v="0"/>
    <s v="North"/>
    <s v="OFF-LA-10000604"/>
    <x v="0"/>
    <x v="2"/>
    <s v="Harbour Creations Color Coded Labels, Laser Printer Compatible"/>
    <n v="34.83"/>
    <n v="3"/>
    <n v="0.1"/>
    <n v="4.2300000000000013"/>
    <x v="0"/>
    <s v="08"/>
    <x v="1"/>
  </r>
  <r>
    <x v="1458"/>
    <s v="ES-2017-2506839"/>
    <d v="2017-09-11T00:00:00"/>
    <d v="2017-09-12T00:00:00"/>
    <s v="First Class"/>
    <s v="EK-13795"/>
    <x v="221"/>
    <s v="Home Office"/>
    <s v="Caen"/>
    <x v="21"/>
    <x v="1"/>
    <s v="Central"/>
    <s v="OFF-BI-10001249"/>
    <x v="0"/>
    <x v="9"/>
    <s v="Acco Hole Reinforcements, Recycled"/>
    <n v="35.099999999999994"/>
    <n v="5"/>
    <n v="0"/>
    <n v="17.549999999999997"/>
    <x v="1"/>
    <s v="09"/>
    <x v="3"/>
  </r>
  <r>
    <x v="1459"/>
    <s v="ES-2017-2506839"/>
    <d v="2017-09-11T00:00:00"/>
    <d v="2017-09-12T00:00:00"/>
    <s v="First Class"/>
    <s v="EK-13795"/>
    <x v="221"/>
    <s v="Home Office"/>
    <s v="Caen"/>
    <x v="21"/>
    <x v="1"/>
    <s v="Central"/>
    <s v="OFF-FA-10002895"/>
    <x v="0"/>
    <x v="6"/>
    <s v="Accos Staples, 12 Pack"/>
    <n v="51.899999999999991"/>
    <n v="5"/>
    <n v="0"/>
    <n v="10.8"/>
    <x v="1"/>
    <s v="09"/>
    <x v="3"/>
  </r>
  <r>
    <x v="1460"/>
    <s v="ES-2019-2731678"/>
    <d v="2019-06-11T00:00:00"/>
    <d v="2019-06-15T00:00:00"/>
    <s v="Second Class"/>
    <s v="MF-17665"/>
    <x v="470"/>
    <s v="Corporate"/>
    <s v="Caen"/>
    <x v="21"/>
    <x v="1"/>
    <s v="Central"/>
    <s v="OFF-AR-10001462"/>
    <x v="0"/>
    <x v="7"/>
    <s v="Stanley Highlighters, Fluorescent"/>
    <n v="31.919999999999995"/>
    <n v="2"/>
    <n v="0"/>
    <n v="11.76"/>
    <x v="0"/>
    <s v="06"/>
    <x v="2"/>
  </r>
  <r>
    <x v="1461"/>
    <s v="ES-2016-5834860"/>
    <d v="2016-10-18T00:00:00"/>
    <d v="2016-10-23T00:00:00"/>
    <s v="Second Class"/>
    <s v="MC-17425"/>
    <x v="60"/>
    <s v="Corporate"/>
    <s v="Bilbao"/>
    <x v="38"/>
    <x v="4"/>
    <s v="South"/>
    <s v="OFF-ST-10000988"/>
    <x v="0"/>
    <x v="0"/>
    <s v="Fellowes Folders, Blue"/>
    <n v="47.519999999999996"/>
    <n v="2"/>
    <n v="0.1"/>
    <n v="21.12"/>
    <x v="3"/>
    <s v="10"/>
    <x v="11"/>
  </r>
  <r>
    <x v="1462"/>
    <s v="IT-2017-3131435"/>
    <d v="2017-09-25T00:00:00"/>
    <d v="2017-10-01T00:00:00"/>
    <s v="Standard Class"/>
    <s v="NC-18340"/>
    <x v="471"/>
    <s v="Consumer"/>
    <s v="Worms"/>
    <x v="13"/>
    <x v="2"/>
    <s v="Central"/>
    <s v="OFF-AR-10002156"/>
    <x v="0"/>
    <x v="7"/>
    <s v="Stanley Highlighters, Blue"/>
    <n v="44.099999999999994"/>
    <n v="3"/>
    <n v="0"/>
    <n v="8.82"/>
    <x v="1"/>
    <s v="09"/>
    <x v="3"/>
  </r>
  <r>
    <x v="1463"/>
    <s v="IT-2017-3131435"/>
    <d v="2017-09-25T00:00:00"/>
    <d v="2017-10-01T00:00:00"/>
    <s v="Standard Class"/>
    <s v="NC-18340"/>
    <x v="471"/>
    <s v="Consumer"/>
    <s v="Worms"/>
    <x v="13"/>
    <x v="2"/>
    <s v="Central"/>
    <s v="TEC-MA-10001279"/>
    <x v="1"/>
    <x v="11"/>
    <s v="Panasonic Calculator, Wireless"/>
    <n v="301.68"/>
    <n v="6"/>
    <n v="0"/>
    <n v="5.9399999999999995"/>
    <x v="1"/>
    <s v="09"/>
    <x v="3"/>
  </r>
  <r>
    <x v="1464"/>
    <s v="IT-2017-3131435"/>
    <d v="2017-09-25T00:00:00"/>
    <d v="2017-10-01T00:00:00"/>
    <s v="Standard Class"/>
    <s v="NC-18340"/>
    <x v="471"/>
    <s v="Consumer"/>
    <s v="Worms"/>
    <x v="13"/>
    <x v="2"/>
    <s v="Central"/>
    <s v="OFF-AR-10000467"/>
    <x v="0"/>
    <x v="7"/>
    <s v="Sanford Markers, Fluorescent"/>
    <n v="98.039999999999992"/>
    <n v="4"/>
    <n v="0"/>
    <n v="39.119999999999997"/>
    <x v="1"/>
    <s v="09"/>
    <x v="3"/>
  </r>
  <r>
    <x v="1465"/>
    <s v="ES-2019-5200052"/>
    <d v="2019-10-23T00:00:00"/>
    <d v="2019-10-28T00:00:00"/>
    <s v="Standard Class"/>
    <s v="JD-16060"/>
    <x v="341"/>
    <s v="Consumer"/>
    <s v="Esbjerg"/>
    <x v="62"/>
    <x v="12"/>
    <s v="North"/>
    <s v="OFF-SU-10000782"/>
    <x v="0"/>
    <x v="13"/>
    <s v="Fiskars Shears, Serrated"/>
    <n v="88.68"/>
    <n v="4"/>
    <n v="0.5"/>
    <n v="-37.320000000000007"/>
    <x v="0"/>
    <s v="10"/>
    <x v="11"/>
  </r>
  <r>
    <x v="1466"/>
    <s v="ES-2019-1651774"/>
    <d v="2019-07-03T00:00:00"/>
    <d v="2019-07-08T00:00:00"/>
    <s v="Standard Class"/>
    <s v="GH-14425"/>
    <x v="323"/>
    <s v="Consumer"/>
    <s v="Velletri"/>
    <x v="17"/>
    <x v="3"/>
    <s v="South"/>
    <s v="TEC-AC-10003265"/>
    <x v="1"/>
    <x v="1"/>
    <s v="Belkin Router, Bluetooth"/>
    <n v="1293.75"/>
    <n v="5"/>
    <n v="0"/>
    <n v="51.750000000000007"/>
    <x v="0"/>
    <s v="07"/>
    <x v="9"/>
  </r>
  <r>
    <x v="1467"/>
    <s v="ES-2019-1651774"/>
    <d v="2019-07-03T00:00:00"/>
    <d v="2019-07-08T00:00:00"/>
    <s v="Standard Class"/>
    <s v="GH-14425"/>
    <x v="323"/>
    <s v="Consumer"/>
    <s v="Velletri"/>
    <x v="17"/>
    <x v="3"/>
    <s v="South"/>
    <s v="OFF-PA-10000908"/>
    <x v="0"/>
    <x v="12"/>
    <s v="Xerox Note Cards, Premium"/>
    <n v="79.109999999999985"/>
    <n v="3"/>
    <n v="0"/>
    <n v="15.75"/>
    <x v="0"/>
    <s v="07"/>
    <x v="9"/>
  </r>
  <r>
    <x v="1468"/>
    <s v="ES-2019-1651774"/>
    <d v="2019-07-03T00:00:00"/>
    <d v="2019-07-08T00:00:00"/>
    <s v="Standard Class"/>
    <s v="GH-14425"/>
    <x v="323"/>
    <s v="Consumer"/>
    <s v="Velletri"/>
    <x v="17"/>
    <x v="3"/>
    <s v="South"/>
    <s v="OFF-SU-10003804"/>
    <x v="0"/>
    <x v="13"/>
    <s v="Kleencut Shears, Easy Grip"/>
    <n v="435.51"/>
    <n v="9"/>
    <n v="0"/>
    <n v="0"/>
    <x v="0"/>
    <s v="07"/>
    <x v="9"/>
  </r>
  <r>
    <x v="1469"/>
    <s v="ES-2017-5454545"/>
    <d v="2017-06-21T00:00:00"/>
    <d v="2017-06-26T00:00:00"/>
    <s v="Second Class"/>
    <s v="MS-17770"/>
    <x v="472"/>
    <s v="Consumer"/>
    <s v="Jerez de la Frontera"/>
    <x v="35"/>
    <x v="4"/>
    <s v="South"/>
    <s v="FUR-BO-10004824"/>
    <x v="2"/>
    <x v="10"/>
    <s v="Safco Stackable Bookrack, Traditional"/>
    <n v="296.88"/>
    <n v="2"/>
    <n v="0"/>
    <n v="47.46"/>
    <x v="1"/>
    <s v="06"/>
    <x v="2"/>
  </r>
  <r>
    <x v="1470"/>
    <s v="IT-2019-5992832"/>
    <d v="2019-08-14T00:00:00"/>
    <d v="2019-08-17T00:00:00"/>
    <s v="Second Class"/>
    <s v="MC-17575"/>
    <x v="473"/>
    <s v="Consumer"/>
    <s v="Bottrop"/>
    <x v="3"/>
    <x v="2"/>
    <s v="Central"/>
    <s v="OFF-ST-10003785"/>
    <x v="0"/>
    <x v="0"/>
    <s v="Eldon Lockers, Blue"/>
    <n v="534.35699999999997"/>
    <n v="3"/>
    <n v="0.1"/>
    <n v="-6.3000000000002387E-2"/>
    <x v="0"/>
    <s v="08"/>
    <x v="1"/>
  </r>
  <r>
    <x v="1471"/>
    <s v="ES-2018-4708384"/>
    <d v="2018-12-19T00:00:00"/>
    <d v="2018-12-23T00:00:00"/>
    <s v="Standard Class"/>
    <s v="JL-15235"/>
    <x v="243"/>
    <s v="Consumer"/>
    <s v="Leuven"/>
    <x v="87"/>
    <x v="7"/>
    <s v="Central"/>
    <s v="FUR-FU-10000298"/>
    <x v="2"/>
    <x v="16"/>
    <s v="Eldon Photo Frame, Duo Pack"/>
    <n v="174.51"/>
    <n v="3"/>
    <n v="0"/>
    <n v="10.439999999999998"/>
    <x v="2"/>
    <s v="12"/>
    <x v="10"/>
  </r>
  <r>
    <x v="1472"/>
    <s v="ES-2018-4708384"/>
    <d v="2018-12-19T00:00:00"/>
    <d v="2018-12-23T00:00:00"/>
    <s v="Standard Class"/>
    <s v="JL-15235"/>
    <x v="243"/>
    <s v="Consumer"/>
    <s v="Leuven"/>
    <x v="87"/>
    <x v="7"/>
    <s v="Central"/>
    <s v="OFF-AR-10000266"/>
    <x v="0"/>
    <x v="7"/>
    <s v="BIC Markers, Fluorescent"/>
    <n v="83.070000000000007"/>
    <n v="3"/>
    <n v="0"/>
    <n v="6.57"/>
    <x v="2"/>
    <s v="12"/>
    <x v="10"/>
  </r>
  <r>
    <x v="1473"/>
    <s v="ES-2018-4708384"/>
    <d v="2018-12-19T00:00:00"/>
    <d v="2018-12-23T00:00:00"/>
    <s v="Standard Class"/>
    <s v="JL-15235"/>
    <x v="243"/>
    <s v="Consumer"/>
    <s v="Leuven"/>
    <x v="87"/>
    <x v="7"/>
    <s v="Central"/>
    <s v="OFF-ST-10000875"/>
    <x v="0"/>
    <x v="0"/>
    <s v="Smead Shelving, Single Width"/>
    <n v="342.72"/>
    <n v="7"/>
    <n v="0"/>
    <n v="154.13999999999999"/>
    <x v="2"/>
    <s v="12"/>
    <x v="10"/>
  </r>
  <r>
    <x v="1474"/>
    <s v="ES-2019-4397869"/>
    <d v="2019-02-07T00:00:00"/>
    <d v="2019-02-08T00:00:00"/>
    <s v="First Class"/>
    <s v="TS-21505"/>
    <x v="474"/>
    <s v="Consumer"/>
    <s v="Toul"/>
    <x v="2"/>
    <x v="1"/>
    <s v="Central"/>
    <s v="TEC-CO-10000013"/>
    <x v="1"/>
    <x v="4"/>
    <s v="Brother Fax Machine, Laser"/>
    <n v="541.51800000000003"/>
    <n v="2"/>
    <n v="0.15"/>
    <n v="165.61799999999999"/>
    <x v="0"/>
    <s v="02"/>
    <x v="0"/>
  </r>
  <r>
    <x v="1475"/>
    <s v="ES-2018-3787277"/>
    <d v="2018-11-30T00:00:00"/>
    <d v="2018-12-02T00:00:00"/>
    <s v="First Class"/>
    <s v="SM-20005"/>
    <x v="475"/>
    <s v="Consumer"/>
    <s v="Utrecht"/>
    <x v="88"/>
    <x v="5"/>
    <s v="Central"/>
    <s v="TEC-MA-10000875"/>
    <x v="1"/>
    <x v="11"/>
    <s v="Okidata Inkjet, Wireless"/>
    <n v="628.44000000000005"/>
    <n v="4"/>
    <n v="0.5"/>
    <n v="-615.96"/>
    <x v="2"/>
    <s v="11"/>
    <x v="6"/>
  </r>
  <r>
    <x v="1476"/>
    <s v="ES-2019-4138832"/>
    <d v="2019-09-03T00:00:00"/>
    <d v="2019-09-09T00:00:00"/>
    <s v="Standard Class"/>
    <s v="BF-10975"/>
    <x v="322"/>
    <s v="Corporate"/>
    <s v="Vienna"/>
    <x v="20"/>
    <x v="8"/>
    <s v="Central"/>
    <s v="TEC-PH-10004105"/>
    <x v="1"/>
    <x v="3"/>
    <s v="Motorola Speaker Phone, VoIP"/>
    <n v="779.22"/>
    <n v="6"/>
    <n v="0"/>
    <n v="31.139999999999997"/>
    <x v="0"/>
    <s v="09"/>
    <x v="3"/>
  </r>
  <r>
    <x v="1477"/>
    <s v="ES-2019-2280822"/>
    <d v="2019-02-28T00:00:00"/>
    <d v="2019-03-02T00:00:00"/>
    <s v="Second Class"/>
    <s v="RP-19855"/>
    <x v="131"/>
    <s v="Corporate"/>
    <s v="Cardiff"/>
    <x v="39"/>
    <x v="0"/>
    <s v="North"/>
    <s v="OFF-PA-10004111"/>
    <x v="0"/>
    <x v="12"/>
    <s v="Enermax Parchment Paper, Multicolor"/>
    <n v="33.599999999999994"/>
    <n v="2"/>
    <n v="0"/>
    <n v="10.08"/>
    <x v="0"/>
    <s v="02"/>
    <x v="0"/>
  </r>
  <r>
    <x v="1478"/>
    <s v="ES-2019-2280822"/>
    <d v="2019-02-28T00:00:00"/>
    <d v="2019-03-02T00:00:00"/>
    <s v="Second Class"/>
    <s v="RP-19855"/>
    <x v="131"/>
    <s v="Corporate"/>
    <s v="Cardiff"/>
    <x v="39"/>
    <x v="0"/>
    <s v="North"/>
    <s v="OFF-ST-10002271"/>
    <x v="0"/>
    <x v="0"/>
    <s v="Rogers Shelving, Wire Frame"/>
    <n v="183.6"/>
    <n v="3"/>
    <n v="0"/>
    <n v="56.88"/>
    <x v="0"/>
    <s v="02"/>
    <x v="0"/>
  </r>
  <r>
    <x v="1479"/>
    <s v="ES-2019-2280822"/>
    <d v="2019-02-28T00:00:00"/>
    <d v="2019-03-02T00:00:00"/>
    <s v="Second Class"/>
    <s v="RP-19855"/>
    <x v="131"/>
    <s v="Corporate"/>
    <s v="Cardiff"/>
    <x v="39"/>
    <x v="0"/>
    <s v="North"/>
    <s v="OFF-ST-10004996"/>
    <x v="0"/>
    <x v="0"/>
    <s v="Tenex Trays, Blue"/>
    <n v="271.04999999999995"/>
    <n v="5"/>
    <n v="0"/>
    <n v="56.850000000000009"/>
    <x v="0"/>
    <s v="02"/>
    <x v="0"/>
  </r>
  <r>
    <x v="1480"/>
    <s v="ES-2019-2280822"/>
    <d v="2019-02-28T00:00:00"/>
    <d v="2019-03-02T00:00:00"/>
    <s v="Second Class"/>
    <s v="RP-19855"/>
    <x v="131"/>
    <s v="Corporate"/>
    <s v="Cardiff"/>
    <x v="39"/>
    <x v="0"/>
    <s v="North"/>
    <s v="OFF-SU-10004230"/>
    <x v="0"/>
    <x v="13"/>
    <s v="Kleencut Scissors, Serrated"/>
    <n v="56.970000000000006"/>
    <n v="3"/>
    <n v="0"/>
    <n v="4.5"/>
    <x v="0"/>
    <s v="02"/>
    <x v="0"/>
  </r>
  <r>
    <x v="1481"/>
    <s v="ES-2019-2280822"/>
    <d v="2019-02-28T00:00:00"/>
    <d v="2019-03-02T00:00:00"/>
    <s v="Second Class"/>
    <s v="RP-19855"/>
    <x v="131"/>
    <s v="Corporate"/>
    <s v="Cardiff"/>
    <x v="39"/>
    <x v="0"/>
    <s v="North"/>
    <s v="OFF-EN-10003817"/>
    <x v="0"/>
    <x v="8"/>
    <s v="Jiffy Business Envelopes, Security-Tint"/>
    <n v="31.92"/>
    <n v="2"/>
    <n v="0"/>
    <n v="1.8599999999999999"/>
    <x v="0"/>
    <s v="02"/>
    <x v="0"/>
  </r>
  <r>
    <x v="1482"/>
    <s v="ES-2019-2280822"/>
    <d v="2019-02-28T00:00:00"/>
    <d v="2019-03-02T00:00:00"/>
    <s v="Second Class"/>
    <s v="RP-19855"/>
    <x v="131"/>
    <s v="Corporate"/>
    <s v="Cardiff"/>
    <x v="39"/>
    <x v="0"/>
    <s v="North"/>
    <s v="OFF-ST-10002042"/>
    <x v="0"/>
    <x v="0"/>
    <s v="Fellowes Folders, Industrial"/>
    <n v="80.639999999999986"/>
    <n v="3"/>
    <n v="0"/>
    <n v="18.54"/>
    <x v="0"/>
    <s v="02"/>
    <x v="0"/>
  </r>
  <r>
    <x v="1483"/>
    <s v="ES-2018-1686888"/>
    <d v="2018-05-27T00:00:00"/>
    <d v="2018-05-31T00:00:00"/>
    <s v="Second Class"/>
    <s v="CA-12265"/>
    <x v="19"/>
    <s v="Consumer"/>
    <s v="Cardiff"/>
    <x v="39"/>
    <x v="0"/>
    <s v="North"/>
    <s v="OFF-AR-10001110"/>
    <x v="0"/>
    <x v="7"/>
    <s v="BIC Pencil Sharpener, Water Color"/>
    <n v="128.76"/>
    <n v="4"/>
    <n v="0"/>
    <n v="48.84"/>
    <x v="2"/>
    <s v="05"/>
    <x v="5"/>
  </r>
  <r>
    <x v="1484"/>
    <s v="ES-2018-1686888"/>
    <d v="2018-05-27T00:00:00"/>
    <d v="2018-05-31T00:00:00"/>
    <s v="Second Class"/>
    <s v="CA-12265"/>
    <x v="19"/>
    <s v="Consumer"/>
    <s v="Cardiff"/>
    <x v="39"/>
    <x v="0"/>
    <s v="North"/>
    <s v="TEC-MA-10002149"/>
    <x v="1"/>
    <x v="11"/>
    <s v="Panasonic Receipt Printer, Durable"/>
    <n v="484.08000000000004"/>
    <n v="4"/>
    <n v="0"/>
    <n v="212.88"/>
    <x v="2"/>
    <s v="05"/>
    <x v="5"/>
  </r>
  <r>
    <x v="1485"/>
    <s v="ES-2019-4940256"/>
    <d v="2019-02-05T00:00:00"/>
    <d v="2019-02-09T00:00:00"/>
    <s v="Standard Class"/>
    <s v="BE-11455"/>
    <x v="165"/>
    <s v="Home Office"/>
    <s v="Eskilstuna"/>
    <x v="89"/>
    <x v="6"/>
    <s v="North"/>
    <s v="OFF-ST-10004377"/>
    <x v="0"/>
    <x v="0"/>
    <s v="Rogers File Cart, Single Width"/>
    <n v="283.26"/>
    <n v="4"/>
    <n v="0.5"/>
    <n v="-136.01999999999998"/>
    <x v="0"/>
    <s v="02"/>
    <x v="0"/>
  </r>
  <r>
    <x v="1486"/>
    <s v="ES-2019-1004183"/>
    <d v="2019-07-31T00:00:00"/>
    <d v="2019-08-07T00:00:00"/>
    <s v="Standard Class"/>
    <s v="AJ-10795"/>
    <x v="227"/>
    <s v="Corporate"/>
    <s v="Hamburg"/>
    <x v="24"/>
    <x v="2"/>
    <s v="Central"/>
    <s v="OFF-AR-10003658"/>
    <x v="0"/>
    <x v="7"/>
    <s v="Boston Markers, Water Color"/>
    <n v="88.649999999999991"/>
    <n v="3"/>
    <n v="0"/>
    <n v="0"/>
    <x v="0"/>
    <s v="07"/>
    <x v="9"/>
  </r>
  <r>
    <x v="1487"/>
    <s v="ES-2019-5693371"/>
    <d v="2019-01-10T00:00:00"/>
    <d v="2019-01-12T00:00:00"/>
    <s v="First Class"/>
    <s v="AA-10645"/>
    <x v="476"/>
    <s v="Consumer"/>
    <s v="Milan"/>
    <x v="6"/>
    <x v="3"/>
    <s v="South"/>
    <s v="OFF-BI-10004195"/>
    <x v="0"/>
    <x v="9"/>
    <s v="Wilson Jones Binding Machine, Clear"/>
    <n v="193.68"/>
    <n v="4"/>
    <n v="0"/>
    <n v="58.08"/>
    <x v="0"/>
    <s v="01"/>
    <x v="7"/>
  </r>
  <r>
    <x v="1488"/>
    <s v="ES-2019-5693371"/>
    <d v="2019-01-10T00:00:00"/>
    <d v="2019-01-12T00:00:00"/>
    <s v="First Class"/>
    <s v="AA-10645"/>
    <x v="476"/>
    <s v="Consumer"/>
    <s v="Milan"/>
    <x v="6"/>
    <x v="3"/>
    <s v="South"/>
    <s v="OFF-ST-10001213"/>
    <x v="0"/>
    <x v="0"/>
    <s v="Smead Shelving, Industrial"/>
    <n v="148.22999999999999"/>
    <n v="5"/>
    <n v="0.4"/>
    <n v="-39.569999999999986"/>
    <x v="0"/>
    <s v="01"/>
    <x v="7"/>
  </r>
  <r>
    <x v="1489"/>
    <s v="ES-2017-5436698"/>
    <d v="2017-06-24T00:00:00"/>
    <d v="2017-06-24T00:00:00"/>
    <s v="Same Day"/>
    <s v="ML-17410"/>
    <x v="477"/>
    <s v="Consumer"/>
    <s v="Cergy"/>
    <x v="4"/>
    <x v="1"/>
    <s v="Central"/>
    <s v="OFF-PA-10004160"/>
    <x v="0"/>
    <x v="12"/>
    <s v="SanDisk Note Cards, Premium"/>
    <n v="89.460000000000008"/>
    <n v="3"/>
    <n v="0"/>
    <n v="26.82"/>
    <x v="1"/>
    <s v="06"/>
    <x v="2"/>
  </r>
  <r>
    <x v="1490"/>
    <s v="ES-2017-5436698"/>
    <d v="2017-06-24T00:00:00"/>
    <d v="2017-06-24T00:00:00"/>
    <s v="Same Day"/>
    <s v="ML-17410"/>
    <x v="477"/>
    <s v="Consumer"/>
    <s v="Cergy"/>
    <x v="4"/>
    <x v="1"/>
    <s v="Central"/>
    <s v="OFF-ST-10003990"/>
    <x v="0"/>
    <x v="0"/>
    <s v="Smead Folders, Single Width"/>
    <n v="47.304000000000002"/>
    <n v="3"/>
    <n v="0.1"/>
    <n v="11.033999999999999"/>
    <x v="1"/>
    <s v="06"/>
    <x v="2"/>
  </r>
  <r>
    <x v="1491"/>
    <s v="ES-2016-5186238"/>
    <d v="2016-10-27T00:00:00"/>
    <d v="2016-11-01T00:00:00"/>
    <s v="Standard Class"/>
    <s v="DJ-13630"/>
    <x v="51"/>
    <s v="Consumer"/>
    <s v="Digne-les-Bains"/>
    <x v="25"/>
    <x v="1"/>
    <s v="Central"/>
    <s v="FUR-FU-10004604"/>
    <x v="2"/>
    <x v="16"/>
    <s v="Deflect-O Clock, Erganomic"/>
    <n v="48.929999999999993"/>
    <n v="1"/>
    <n v="0"/>
    <n v="4.38"/>
    <x v="3"/>
    <s v="10"/>
    <x v="11"/>
  </r>
  <r>
    <x v="1492"/>
    <s v="ES-2017-4806252"/>
    <d v="2017-01-28T00:00:00"/>
    <d v="2017-02-04T00:00:00"/>
    <s v="Standard Class"/>
    <s v="JE-15715"/>
    <x v="5"/>
    <s v="Consumer"/>
    <s v="Vienna"/>
    <x v="20"/>
    <x v="8"/>
    <s v="Central"/>
    <s v="OFF-BI-10003124"/>
    <x v="0"/>
    <x v="9"/>
    <s v="Cardinal Hole Reinforcements, Durable"/>
    <n v="13.680000000000001"/>
    <n v="2"/>
    <n v="0"/>
    <n v="2.82"/>
    <x v="1"/>
    <s v="01"/>
    <x v="7"/>
  </r>
  <r>
    <x v="1493"/>
    <s v="ES-2018-1222538"/>
    <d v="2018-12-20T00:00:00"/>
    <d v="2018-12-24T00:00:00"/>
    <s v="Standard Class"/>
    <s v="SB-20170"/>
    <x v="478"/>
    <s v="Consumer"/>
    <s v="Marseille"/>
    <x v="25"/>
    <x v="1"/>
    <s v="Central"/>
    <s v="FUR-CH-10002991"/>
    <x v="2"/>
    <x v="15"/>
    <s v="Novimex Steel Folding Chair, Adjustable"/>
    <n v="228.74400000000003"/>
    <n v="3"/>
    <n v="0.1"/>
    <n v="10.134000000000007"/>
    <x v="2"/>
    <s v="12"/>
    <x v="10"/>
  </r>
  <r>
    <x v="1494"/>
    <s v="ES-2016-2592061"/>
    <d v="2016-09-17T00:00:00"/>
    <d v="2016-09-21T00:00:00"/>
    <s v="Standard Class"/>
    <s v="FH-14350"/>
    <x v="49"/>
    <s v="Consumer"/>
    <s v="Woking"/>
    <x v="0"/>
    <x v="0"/>
    <s v="North"/>
    <s v="FUR-TA-10000052"/>
    <x v="2"/>
    <x v="14"/>
    <s v="Hon Training Table, Adjustable Height"/>
    <n v="1674.4499999999998"/>
    <n v="5"/>
    <n v="0"/>
    <n v="686.4"/>
    <x v="3"/>
    <s v="09"/>
    <x v="3"/>
  </r>
  <r>
    <x v="1495"/>
    <s v="ES-2018-3967063"/>
    <d v="2018-12-31T00:00:00"/>
    <d v="2019-01-02T00:00:00"/>
    <s v="First Class"/>
    <s v="NP-18700"/>
    <x v="479"/>
    <s v="Consumer"/>
    <s v="Marseille"/>
    <x v="25"/>
    <x v="1"/>
    <s v="Central"/>
    <s v="TEC-AC-10000863"/>
    <x v="1"/>
    <x v="1"/>
    <s v="Enermax Numeric Keypad, Erganomic"/>
    <n v="117.66"/>
    <n v="2"/>
    <n v="0"/>
    <n v="12.899999999999999"/>
    <x v="2"/>
    <s v="12"/>
    <x v="10"/>
  </r>
  <r>
    <x v="1496"/>
    <s v="ES-2018-3967063"/>
    <d v="2018-12-31T00:00:00"/>
    <d v="2019-01-02T00:00:00"/>
    <s v="First Class"/>
    <s v="NP-18700"/>
    <x v="479"/>
    <s v="Consumer"/>
    <s v="Marseille"/>
    <x v="25"/>
    <x v="1"/>
    <s v="Central"/>
    <s v="OFF-AR-10000124"/>
    <x v="0"/>
    <x v="7"/>
    <s v="Binney &amp; Smith Highlighters, Fluorescent"/>
    <n v="142.79999999999998"/>
    <n v="8"/>
    <n v="0"/>
    <n v="11.28"/>
    <x v="2"/>
    <s v="12"/>
    <x v="10"/>
  </r>
  <r>
    <x v="1497"/>
    <s v="ES-2019-4878149"/>
    <d v="2019-06-27T00:00:00"/>
    <d v="2019-07-01T00:00:00"/>
    <s v="Standard Class"/>
    <s v="FH-14275"/>
    <x v="480"/>
    <s v="Corporate"/>
    <s v="Bruges"/>
    <x v="90"/>
    <x v="7"/>
    <s v="Central"/>
    <s v="OFF-AR-10001898"/>
    <x v="0"/>
    <x v="7"/>
    <s v="Binney &amp; Smith Pencil Sharpener, Fluorescent"/>
    <n v="186.69"/>
    <n v="7"/>
    <n v="0"/>
    <n v="7.3499999999999988"/>
    <x v="0"/>
    <s v="06"/>
    <x v="2"/>
  </r>
  <r>
    <x v="1498"/>
    <s v="IT-2019-5992832"/>
    <d v="2019-08-14T00:00:00"/>
    <d v="2019-08-17T00:00:00"/>
    <s v="Second Class"/>
    <s v="MC-17575"/>
    <x v="473"/>
    <s v="Consumer"/>
    <s v="Bottrop"/>
    <x v="3"/>
    <x v="2"/>
    <s v="Central"/>
    <s v="OFF-LA-10000707"/>
    <x v="0"/>
    <x v="2"/>
    <s v="Avery Legal Exhibit Labels, Adjustable"/>
    <n v="73.92"/>
    <n v="8"/>
    <n v="0"/>
    <n v="22.799999999999997"/>
    <x v="0"/>
    <s v="08"/>
    <x v="1"/>
  </r>
  <r>
    <x v="1499"/>
    <s v="ES-2017-5836794"/>
    <d v="2017-06-23T00:00:00"/>
    <d v="2017-06-25T00:00:00"/>
    <s v="Second Class"/>
    <s v="KM-16660"/>
    <x v="481"/>
    <s v="Consumer"/>
    <s v="Bottrop"/>
    <x v="3"/>
    <x v="2"/>
    <s v="Central"/>
    <s v="OFF-ST-10003446"/>
    <x v="0"/>
    <x v="0"/>
    <s v="Smead Trays, Single Width"/>
    <n v="130.97699999999998"/>
    <n v="3"/>
    <n v="0.1"/>
    <n v="31.977000000000004"/>
    <x v="1"/>
    <s v="06"/>
    <x v="2"/>
  </r>
  <r>
    <x v="1500"/>
    <s v="IT-2018-4649004"/>
    <d v="2018-05-31T00:00:00"/>
    <d v="2018-06-06T00:00:00"/>
    <s v="Standard Class"/>
    <s v="BF-11080"/>
    <x v="482"/>
    <s v="Consumer"/>
    <s v="Copenhagen"/>
    <x v="91"/>
    <x v="12"/>
    <s v="North"/>
    <s v="TEC-AC-10000254"/>
    <x v="1"/>
    <x v="1"/>
    <s v="Belkin Keyboard, Programmable"/>
    <n v="298.83"/>
    <n v="7"/>
    <n v="0.5"/>
    <n v="-197.39999999999998"/>
    <x v="2"/>
    <s v="05"/>
    <x v="5"/>
  </r>
  <r>
    <x v="1501"/>
    <s v="IT-2018-4649004"/>
    <d v="2018-05-31T00:00:00"/>
    <d v="2018-06-06T00:00:00"/>
    <s v="Standard Class"/>
    <s v="BF-11080"/>
    <x v="482"/>
    <s v="Consumer"/>
    <s v="Copenhagen"/>
    <x v="91"/>
    <x v="12"/>
    <s v="North"/>
    <s v="OFF-ST-10003335"/>
    <x v="0"/>
    <x v="0"/>
    <s v="Smead Box, Blue"/>
    <n v="16.155000000000001"/>
    <n v="3"/>
    <n v="0.5"/>
    <n v="-16.155000000000001"/>
    <x v="2"/>
    <s v="05"/>
    <x v="5"/>
  </r>
  <r>
    <x v="1502"/>
    <s v="IT-2018-4649004"/>
    <d v="2018-05-31T00:00:00"/>
    <d v="2018-06-06T00:00:00"/>
    <s v="Standard Class"/>
    <s v="BF-11080"/>
    <x v="482"/>
    <s v="Consumer"/>
    <s v="Copenhagen"/>
    <x v="91"/>
    <x v="12"/>
    <s v="North"/>
    <s v="OFF-EN-10003630"/>
    <x v="0"/>
    <x v="8"/>
    <s v="GlobeWeis Business Envelopes, Set of 50"/>
    <n v="26.009999999999998"/>
    <n v="3"/>
    <n v="0.5"/>
    <n v="-11.969999999999999"/>
    <x v="2"/>
    <s v="05"/>
    <x v="5"/>
  </r>
  <r>
    <x v="1503"/>
    <s v="IT-2018-4649004"/>
    <d v="2018-05-31T00:00:00"/>
    <d v="2018-06-06T00:00:00"/>
    <s v="Standard Class"/>
    <s v="BF-11080"/>
    <x v="482"/>
    <s v="Consumer"/>
    <s v="Copenhagen"/>
    <x v="91"/>
    <x v="12"/>
    <s v="North"/>
    <s v="FUR-CH-10004774"/>
    <x v="2"/>
    <x v="15"/>
    <s v="Novimex Executive Leather Armchair, Red"/>
    <n v="920.39999999999986"/>
    <n v="4"/>
    <n v="0.5"/>
    <n v="-276.11999999999989"/>
    <x v="2"/>
    <s v="05"/>
    <x v="5"/>
  </r>
  <r>
    <x v="1504"/>
    <s v="ES-2018-4608377"/>
    <d v="2018-07-13T00:00:00"/>
    <d v="2018-07-19T00:00:00"/>
    <s v="Standard Class"/>
    <s v="BF-11020"/>
    <x v="17"/>
    <s v="Corporate"/>
    <s v="Irun"/>
    <x v="38"/>
    <x v="4"/>
    <s v="South"/>
    <s v="FUR-FU-10001436"/>
    <x v="2"/>
    <x v="16"/>
    <s v="Advantus Clock, Duo Pack"/>
    <n v="51.45"/>
    <n v="1"/>
    <n v="0"/>
    <n v="6.1499999999999995"/>
    <x v="2"/>
    <s v="07"/>
    <x v="9"/>
  </r>
  <r>
    <x v="1505"/>
    <s v="ES-2017-5382495"/>
    <d v="2017-11-08T00:00:00"/>
    <d v="2017-11-10T00:00:00"/>
    <s v="Second Class"/>
    <s v="LW-16825"/>
    <x v="203"/>
    <s v="Corporate"/>
    <s v="Vienna"/>
    <x v="20"/>
    <x v="8"/>
    <s v="Central"/>
    <s v="OFF-EN-10003080"/>
    <x v="0"/>
    <x v="8"/>
    <s v="Kraft Peel and Seal, Security-Tint"/>
    <n v="68.67"/>
    <n v="3"/>
    <n v="0"/>
    <n v="10.98"/>
    <x v="1"/>
    <s v="11"/>
    <x v="6"/>
  </r>
  <r>
    <x v="1506"/>
    <s v="ES-2018-3378994"/>
    <d v="2018-03-07T00:00:00"/>
    <d v="2018-03-13T00:00:00"/>
    <s v="Standard Class"/>
    <s v="AS-10090"/>
    <x v="483"/>
    <s v="Consumer"/>
    <s v="Bremen"/>
    <x v="79"/>
    <x v="2"/>
    <s v="Central"/>
    <s v="OFF-ST-10004317"/>
    <x v="0"/>
    <x v="0"/>
    <s v="Smead Folders, Blue"/>
    <n v="31.482000000000003"/>
    <n v="2"/>
    <n v="0.1"/>
    <n v="0.64199999999999902"/>
    <x v="2"/>
    <s v="03"/>
    <x v="4"/>
  </r>
  <r>
    <x v="1507"/>
    <s v="IT-2017-3605163"/>
    <d v="2017-08-06T00:00:00"/>
    <d v="2017-08-12T00:00:00"/>
    <s v="Standard Class"/>
    <s v="EK-13795"/>
    <x v="221"/>
    <s v="Home Office"/>
    <s v="Emden"/>
    <x v="40"/>
    <x v="2"/>
    <s v="Central"/>
    <s v="OFF-ST-10001576"/>
    <x v="0"/>
    <x v="0"/>
    <s v="Tenex Folders, Blue"/>
    <n v="83.591999999999999"/>
    <n v="4"/>
    <n v="0.1"/>
    <n v="21.311999999999998"/>
    <x v="1"/>
    <s v="08"/>
    <x v="1"/>
  </r>
  <r>
    <x v="1508"/>
    <s v="IT-2017-3605163"/>
    <d v="2017-08-06T00:00:00"/>
    <d v="2017-08-12T00:00:00"/>
    <s v="Standard Class"/>
    <s v="EK-13795"/>
    <x v="221"/>
    <s v="Home Office"/>
    <s v="Emden"/>
    <x v="40"/>
    <x v="2"/>
    <s v="Central"/>
    <s v="FUR-CH-10002477"/>
    <x v="2"/>
    <x v="15"/>
    <s v="Harbour Creations Executive Leather Armchair, Red"/>
    <n v="1284.8219999999999"/>
    <n v="3"/>
    <n v="0.1"/>
    <n v="413.98200000000003"/>
    <x v="1"/>
    <s v="08"/>
    <x v="1"/>
  </r>
  <r>
    <x v="1509"/>
    <s v="IT-2017-3605163"/>
    <d v="2017-08-06T00:00:00"/>
    <d v="2017-08-12T00:00:00"/>
    <s v="Standard Class"/>
    <s v="EK-13795"/>
    <x v="221"/>
    <s v="Home Office"/>
    <s v="Emden"/>
    <x v="40"/>
    <x v="2"/>
    <s v="Central"/>
    <s v="OFF-ST-10003102"/>
    <x v="0"/>
    <x v="0"/>
    <s v="Rogers Lockers, Single Width"/>
    <n v="571.45499999999993"/>
    <n v="3"/>
    <n v="0.1"/>
    <n v="215.86500000000001"/>
    <x v="1"/>
    <s v="08"/>
    <x v="1"/>
  </r>
  <r>
    <x v="1510"/>
    <s v="IT-2017-3605163"/>
    <d v="2017-08-06T00:00:00"/>
    <d v="2017-08-12T00:00:00"/>
    <s v="Standard Class"/>
    <s v="EK-13795"/>
    <x v="221"/>
    <s v="Home Office"/>
    <s v="Emden"/>
    <x v="40"/>
    <x v="2"/>
    <s v="Central"/>
    <s v="OFF-LA-10004122"/>
    <x v="0"/>
    <x v="2"/>
    <s v="Avery Color Coded Labels, Laser Printer Compatible"/>
    <n v="66.449999999999989"/>
    <n v="5"/>
    <n v="0"/>
    <n v="11.850000000000001"/>
    <x v="1"/>
    <s v="08"/>
    <x v="1"/>
  </r>
  <r>
    <x v="1511"/>
    <s v="ES-2019-5464390"/>
    <d v="2019-03-03T00:00:00"/>
    <d v="2019-03-06T00:00:00"/>
    <s v="First Class"/>
    <s v="TG-21640"/>
    <x v="422"/>
    <s v="Consumer"/>
    <s v="Taranto"/>
    <x v="41"/>
    <x v="3"/>
    <s v="South"/>
    <s v="OFF-BI-10002570"/>
    <x v="0"/>
    <x v="9"/>
    <s v="Acco Binder Covers, Clear"/>
    <n v="63.9"/>
    <n v="5"/>
    <n v="0"/>
    <n v="27.450000000000003"/>
    <x v="0"/>
    <s v="03"/>
    <x v="4"/>
  </r>
  <r>
    <x v="1512"/>
    <s v="ES-2016-2347754"/>
    <d v="2016-09-29T00:00:00"/>
    <d v="2016-10-01T00:00:00"/>
    <s v="Second Class"/>
    <s v="ND-18460"/>
    <x v="484"/>
    <s v="Corporate"/>
    <s v="Graz"/>
    <x v="92"/>
    <x v="8"/>
    <s v="Central"/>
    <s v="FUR-CH-10001037"/>
    <x v="2"/>
    <x v="15"/>
    <s v="SAFCO Chairmat, Adjustable"/>
    <n v="186.93"/>
    <n v="3"/>
    <n v="0"/>
    <n v="41.04"/>
    <x v="3"/>
    <s v="09"/>
    <x v="3"/>
  </r>
  <r>
    <x v="1513"/>
    <s v="ES-2019-5205023"/>
    <d v="2019-12-26T00:00:00"/>
    <d v="2020-01-01T00:00:00"/>
    <s v="Standard Class"/>
    <s v="DM-13015"/>
    <x v="109"/>
    <s v="Consumer"/>
    <s v="Berlin"/>
    <x v="34"/>
    <x v="2"/>
    <s v="Central"/>
    <s v="FUR-FU-10003512"/>
    <x v="2"/>
    <x v="16"/>
    <s v="Eldon Stacking Tray, Erganomic"/>
    <n v="189.75600000000003"/>
    <n v="7"/>
    <n v="0.1"/>
    <n v="35.825999999999993"/>
    <x v="0"/>
    <s v="12"/>
    <x v="10"/>
  </r>
  <r>
    <x v="1514"/>
    <s v="ES-2018-2155035"/>
    <d v="2018-08-23T00:00:00"/>
    <d v="2018-08-25T00:00:00"/>
    <s v="Second Class"/>
    <s v="RL-19615"/>
    <x v="485"/>
    <s v="Consumer"/>
    <s v="Latina"/>
    <x v="17"/>
    <x v="3"/>
    <s v="South"/>
    <s v="OFF-AR-10002681"/>
    <x v="0"/>
    <x v="7"/>
    <s v="Stanley Canvas, Fluorescent"/>
    <n v="304.38"/>
    <n v="6"/>
    <n v="0"/>
    <n v="97.38"/>
    <x v="2"/>
    <s v="08"/>
    <x v="1"/>
  </r>
  <r>
    <x v="1515"/>
    <s v="ES-2019-3871836"/>
    <d v="2019-07-22T00:00:00"/>
    <d v="2019-07-24T00:00:00"/>
    <s v="Second Class"/>
    <s v="JA-15970"/>
    <x v="486"/>
    <s v="Consumer"/>
    <s v="Geneva"/>
    <x v="93"/>
    <x v="14"/>
    <s v="Central"/>
    <s v="TEC-MA-10000161"/>
    <x v="1"/>
    <x v="11"/>
    <s v="Konica Receipt Printer, Durable"/>
    <n v="1101.3300000000002"/>
    <n v="9"/>
    <n v="0"/>
    <n v="319.14"/>
    <x v="0"/>
    <s v="07"/>
    <x v="9"/>
  </r>
  <r>
    <x v="1516"/>
    <s v="ES-2016-1417751"/>
    <d v="2016-08-10T00:00:00"/>
    <d v="2016-08-13T00:00:00"/>
    <s v="First Class"/>
    <s v="KH-16510"/>
    <x v="383"/>
    <s v="Consumer"/>
    <s v="Ajaccio"/>
    <x v="94"/>
    <x v="1"/>
    <s v="Central"/>
    <s v="OFF-AR-10000091"/>
    <x v="0"/>
    <x v="7"/>
    <s v="BIC Highlighters, Water Color"/>
    <n v="88.44"/>
    <n v="4"/>
    <n v="0"/>
    <n v="15.84"/>
    <x v="3"/>
    <s v="08"/>
    <x v="1"/>
  </r>
  <r>
    <x v="1517"/>
    <s v="IT-2017-3613157"/>
    <d v="2017-12-05T00:00:00"/>
    <d v="2017-12-09T00:00:00"/>
    <s v="Standard Class"/>
    <s v="PN-18775"/>
    <x v="13"/>
    <s v="Home Office"/>
    <s v="Paris"/>
    <x v="4"/>
    <x v="1"/>
    <s v="Central"/>
    <s v="OFF-AP-10002531"/>
    <x v="0"/>
    <x v="5"/>
    <s v="Hoover Blender, White"/>
    <n v="264.38400000000001"/>
    <n v="3"/>
    <n v="0.1"/>
    <n v="-26.496000000000006"/>
    <x v="1"/>
    <s v="12"/>
    <x v="10"/>
  </r>
  <r>
    <x v="1518"/>
    <s v="ES-2017-2363775"/>
    <d v="2017-03-02T00:00:00"/>
    <d v="2017-03-06T00:00:00"/>
    <s v="Standard Class"/>
    <s v="JW-15955"/>
    <x v="389"/>
    <s v="Consumer"/>
    <s v="Bremen"/>
    <x v="79"/>
    <x v="2"/>
    <s v="Central"/>
    <s v="TEC-MA-10003698"/>
    <x v="1"/>
    <x v="11"/>
    <s v="Okidata Phone, White"/>
    <n v="596.81999999999994"/>
    <n v="7"/>
    <n v="0"/>
    <n v="5.8800000000000008"/>
    <x v="1"/>
    <s v="03"/>
    <x v="4"/>
  </r>
  <r>
    <x v="1519"/>
    <s v="ES-2017-2363775"/>
    <d v="2017-03-02T00:00:00"/>
    <d v="2017-03-06T00:00:00"/>
    <s v="Standard Class"/>
    <s v="JW-15955"/>
    <x v="389"/>
    <s v="Consumer"/>
    <s v="Bremen"/>
    <x v="79"/>
    <x v="2"/>
    <s v="Central"/>
    <s v="OFF-AR-10003651"/>
    <x v="0"/>
    <x v="7"/>
    <s v="Sanford Pencil Sharpener, Easy-Erase"/>
    <n v="189.62999999999997"/>
    <n v="7"/>
    <n v="0"/>
    <n v="94.71"/>
    <x v="1"/>
    <s v="03"/>
    <x v="4"/>
  </r>
  <r>
    <x v="1520"/>
    <s v="ES-2017-5924445"/>
    <d v="2017-08-25T00:00:00"/>
    <d v="2017-08-27T00:00:00"/>
    <s v="Second Class"/>
    <s v="NZ-18565"/>
    <x v="199"/>
    <s v="Home Office"/>
    <s v="Tulle"/>
    <x v="1"/>
    <x v="1"/>
    <s v="Central"/>
    <s v="FUR-FU-10000135"/>
    <x v="2"/>
    <x v="16"/>
    <s v="Tenex Photo Frame, Black"/>
    <n v="103.68"/>
    <n v="2"/>
    <n v="0"/>
    <n v="28.98"/>
    <x v="1"/>
    <s v="08"/>
    <x v="1"/>
  </r>
  <r>
    <x v="1521"/>
    <s v="ES-2019-3488377"/>
    <d v="2019-12-02T00:00:00"/>
    <d v="2019-12-07T00:00:00"/>
    <s v="Standard Class"/>
    <s v="JG-15160"/>
    <x v="251"/>
    <s v="Consumer"/>
    <s v="Vitoria"/>
    <x v="38"/>
    <x v="4"/>
    <s v="South"/>
    <s v="OFF-AR-10002939"/>
    <x v="0"/>
    <x v="7"/>
    <s v="Stanley Highlighters, Water Color"/>
    <n v="143.04"/>
    <n v="8"/>
    <n v="0"/>
    <n v="48.480000000000004"/>
    <x v="0"/>
    <s v="12"/>
    <x v="10"/>
  </r>
  <r>
    <x v="1522"/>
    <s v="ES-2019-3488377"/>
    <d v="2019-12-02T00:00:00"/>
    <d v="2019-12-07T00:00:00"/>
    <s v="Standard Class"/>
    <s v="JG-15160"/>
    <x v="251"/>
    <s v="Consumer"/>
    <s v="Vitoria"/>
    <x v="38"/>
    <x v="4"/>
    <s v="South"/>
    <s v="OFF-PA-10004842"/>
    <x v="0"/>
    <x v="12"/>
    <s v="SanDisk Message Books, Recycled"/>
    <n v="94.919999999999987"/>
    <n v="4"/>
    <n v="0"/>
    <n v="42.599999999999994"/>
    <x v="0"/>
    <s v="12"/>
    <x v="10"/>
  </r>
  <r>
    <x v="1523"/>
    <s v="ES-2019-3488377"/>
    <d v="2019-12-02T00:00:00"/>
    <d v="2019-12-07T00:00:00"/>
    <s v="Standard Class"/>
    <s v="JG-15160"/>
    <x v="251"/>
    <s v="Consumer"/>
    <s v="Vitoria"/>
    <x v="38"/>
    <x v="4"/>
    <s v="South"/>
    <s v="OFF-AR-10001714"/>
    <x v="0"/>
    <x v="7"/>
    <s v="Binney &amp; Smith Markers, Fluorescent"/>
    <n v="25.349999999999998"/>
    <n v="1"/>
    <n v="0"/>
    <n v="6.84"/>
    <x v="0"/>
    <s v="12"/>
    <x v="10"/>
  </r>
  <r>
    <x v="1524"/>
    <s v="ES-2018-1899410"/>
    <d v="2018-03-25T00:00:00"/>
    <d v="2018-04-01T00:00:00"/>
    <s v="Standard Class"/>
    <s v="PM-18940"/>
    <x v="487"/>
    <s v="Consumer"/>
    <s v="Versailles"/>
    <x v="4"/>
    <x v="1"/>
    <s v="Central"/>
    <s v="OFF-AR-10001216"/>
    <x v="0"/>
    <x v="7"/>
    <s v="BIC Pencil Sharpener, Easy-Erase"/>
    <n v="117.12"/>
    <n v="4"/>
    <n v="0"/>
    <n v="5.76"/>
    <x v="2"/>
    <s v="03"/>
    <x v="4"/>
  </r>
  <r>
    <x v="1525"/>
    <s v="ES-2019-3993955"/>
    <d v="2019-10-06T00:00:00"/>
    <d v="2019-10-12T00:00:00"/>
    <s v="Standard Class"/>
    <s v="HZ-14950"/>
    <x v="440"/>
    <s v="Consumer"/>
    <s v="Beauvais"/>
    <x v="30"/>
    <x v="1"/>
    <s v="Central"/>
    <s v="OFF-BI-10003440"/>
    <x v="0"/>
    <x v="9"/>
    <s v="Avery Binder Covers, Economy"/>
    <n v="33.21"/>
    <n v="3"/>
    <n v="0"/>
    <n v="10.26"/>
    <x v="0"/>
    <s v="10"/>
    <x v="11"/>
  </r>
  <r>
    <x v="1526"/>
    <s v="ES-2019-3993955"/>
    <d v="2019-10-06T00:00:00"/>
    <d v="2019-10-12T00:00:00"/>
    <s v="Standard Class"/>
    <s v="HZ-14950"/>
    <x v="440"/>
    <s v="Consumer"/>
    <s v="Beauvais"/>
    <x v="30"/>
    <x v="1"/>
    <s v="Central"/>
    <s v="TEC-PH-10002419"/>
    <x v="1"/>
    <x v="3"/>
    <s v="Motorola Headset, Cordless"/>
    <n v="140.40299999999999"/>
    <n v="2"/>
    <n v="0.15"/>
    <n v="28.023000000000007"/>
    <x v="0"/>
    <s v="10"/>
    <x v="11"/>
  </r>
  <r>
    <x v="1527"/>
    <s v="ES-2019-3993955"/>
    <d v="2019-10-06T00:00:00"/>
    <d v="2019-10-12T00:00:00"/>
    <s v="Standard Class"/>
    <s v="HZ-14950"/>
    <x v="440"/>
    <s v="Consumer"/>
    <s v="Beauvais"/>
    <x v="30"/>
    <x v="1"/>
    <s v="Central"/>
    <s v="OFF-BI-10001138"/>
    <x v="0"/>
    <x v="9"/>
    <s v="Acco 3-Hole Punch, Clear"/>
    <n v="59.160000000000011"/>
    <n v="2"/>
    <n v="0"/>
    <n v="10.02"/>
    <x v="0"/>
    <s v="10"/>
    <x v="11"/>
  </r>
  <r>
    <x v="1528"/>
    <s v="ES-2018-4065837"/>
    <d v="2018-11-21T00:00:00"/>
    <d v="2018-11-21T00:00:00"/>
    <s v="Same Day"/>
    <s v="JH-16180"/>
    <x v="141"/>
    <s v="Consumer"/>
    <s v="Berck"/>
    <x v="30"/>
    <x v="1"/>
    <s v="Central"/>
    <s v="OFF-LA-10003278"/>
    <x v="0"/>
    <x v="2"/>
    <s v="Novimex Shipping Labels, 5000 Label Set"/>
    <n v="79.59"/>
    <n v="7"/>
    <n v="0"/>
    <n v="28.560000000000002"/>
    <x v="2"/>
    <s v="11"/>
    <x v="6"/>
  </r>
  <r>
    <x v="1529"/>
    <s v="ES-2016-2367994"/>
    <d v="2016-02-07T00:00:00"/>
    <d v="2016-02-11T00:00:00"/>
    <s v="Standard Class"/>
    <s v="SM-20905"/>
    <x v="135"/>
    <s v="Consumer"/>
    <s v="Boulogne-sur-Mer"/>
    <x v="30"/>
    <x v="1"/>
    <s v="Central"/>
    <s v="OFF-BI-10000368"/>
    <x v="0"/>
    <x v="9"/>
    <s v="Avery Binder Covers, Durable"/>
    <n v="50.279999999999994"/>
    <n v="4"/>
    <n v="0"/>
    <n v="6.48"/>
    <x v="3"/>
    <s v="02"/>
    <x v="0"/>
  </r>
  <r>
    <x v="1530"/>
    <s v="ES-2017-5836794"/>
    <d v="2017-06-23T00:00:00"/>
    <d v="2017-06-25T00:00:00"/>
    <s v="Second Class"/>
    <s v="KM-16660"/>
    <x v="481"/>
    <s v="Consumer"/>
    <s v="Bottrop"/>
    <x v="3"/>
    <x v="2"/>
    <s v="Central"/>
    <s v="OFF-BI-10003616"/>
    <x v="0"/>
    <x v="9"/>
    <s v="Avery Binding Machine, Clear"/>
    <n v="48.300000000000004"/>
    <n v="1"/>
    <n v="0"/>
    <n v="5.79"/>
    <x v="1"/>
    <s v="06"/>
    <x v="2"/>
  </r>
  <r>
    <x v="1531"/>
    <s v="ES-2019-3942625"/>
    <d v="2019-07-26T00:00:00"/>
    <d v="2019-07-30T00:00:00"/>
    <s v="Standard Class"/>
    <s v="JM-15655"/>
    <x v="393"/>
    <s v="Corporate"/>
    <s v="Bottrop"/>
    <x v="3"/>
    <x v="2"/>
    <s v="Central"/>
    <s v="FUR-CH-10003054"/>
    <x v="2"/>
    <x v="15"/>
    <s v="Novimex Executive Leather Armchair, Adjustable"/>
    <n v="2049.8399999999997"/>
    <n v="5"/>
    <n v="0.1"/>
    <n v="68.190000000000026"/>
    <x v="0"/>
    <s v="07"/>
    <x v="9"/>
  </r>
  <r>
    <x v="1532"/>
    <s v="IT-2018-3214372"/>
    <d v="2018-09-10T00:00:00"/>
    <d v="2018-09-14T00:00:00"/>
    <s v="Second Class"/>
    <s v="SU-20665"/>
    <x v="391"/>
    <s v="Home Office"/>
    <s v="Breda"/>
    <x v="48"/>
    <x v="5"/>
    <s v="Central"/>
    <s v="OFF-LA-10002651"/>
    <x v="0"/>
    <x v="2"/>
    <s v="Novimex Round Labels, Adjustable"/>
    <n v="18.765000000000001"/>
    <n v="9"/>
    <n v="0.5"/>
    <n v="-8.504999999999999"/>
    <x v="2"/>
    <s v="09"/>
    <x v="3"/>
  </r>
  <r>
    <x v="1533"/>
    <s v="ES-2016-3940520"/>
    <d v="2016-01-26T00:00:00"/>
    <d v="2016-01-30T00:00:00"/>
    <s v="Standard Class"/>
    <s v="MM-17920"/>
    <x v="297"/>
    <s v="Consumer"/>
    <s v="Oslo"/>
    <x v="95"/>
    <x v="13"/>
    <s v="North"/>
    <s v="OFF-BI-10002570"/>
    <x v="0"/>
    <x v="9"/>
    <s v="Acco Binder Covers, Clear"/>
    <n v="12.78"/>
    <n v="1"/>
    <n v="0"/>
    <n v="5.49"/>
    <x v="3"/>
    <s v="01"/>
    <x v="7"/>
  </r>
  <r>
    <x v="1534"/>
    <s v="ES-2016-3940520"/>
    <d v="2016-01-26T00:00:00"/>
    <d v="2016-01-30T00:00:00"/>
    <s v="Standard Class"/>
    <s v="MM-17920"/>
    <x v="297"/>
    <s v="Consumer"/>
    <s v="Oslo"/>
    <x v="95"/>
    <x v="13"/>
    <s v="North"/>
    <s v="OFF-BI-10003708"/>
    <x v="0"/>
    <x v="9"/>
    <s v="Avery Binder, Economy"/>
    <n v="51.599999999999994"/>
    <n v="4"/>
    <n v="0"/>
    <n v="20.04"/>
    <x v="3"/>
    <s v="01"/>
    <x v="7"/>
  </r>
  <r>
    <x v="1535"/>
    <s v="ES-2016-3940520"/>
    <d v="2016-01-26T00:00:00"/>
    <d v="2016-01-30T00:00:00"/>
    <s v="Standard Class"/>
    <s v="MM-17920"/>
    <x v="297"/>
    <s v="Consumer"/>
    <s v="Oslo"/>
    <x v="95"/>
    <x v="13"/>
    <s v="North"/>
    <s v="TEC-AC-10004520"/>
    <x v="1"/>
    <x v="1"/>
    <s v="Memorex Flash Drive, Bluetooth"/>
    <n v="88.2"/>
    <n v="3"/>
    <n v="0"/>
    <n v="18.45"/>
    <x v="3"/>
    <s v="01"/>
    <x v="7"/>
  </r>
  <r>
    <x v="1536"/>
    <s v="ES-2018-5504883"/>
    <d v="2018-02-20T00:00:00"/>
    <d v="2018-02-27T00:00:00"/>
    <s v="Standard Class"/>
    <s v="DB-13270"/>
    <x v="12"/>
    <s v="Home Office"/>
    <s v="Nice"/>
    <x v="25"/>
    <x v="1"/>
    <s v="Central"/>
    <s v="OFF-AR-10000491"/>
    <x v="0"/>
    <x v="7"/>
    <s v="Binney &amp; Smith Pens, Water Color"/>
    <n v="60.480000000000004"/>
    <n v="4"/>
    <n v="0"/>
    <n v="21.72"/>
    <x v="2"/>
    <s v="02"/>
    <x v="0"/>
  </r>
  <r>
    <x v="1537"/>
    <s v="ES-2018-5504883"/>
    <d v="2018-02-20T00:00:00"/>
    <d v="2018-02-27T00:00:00"/>
    <s v="Standard Class"/>
    <s v="DB-13270"/>
    <x v="12"/>
    <s v="Home Office"/>
    <s v="Nice"/>
    <x v="25"/>
    <x v="1"/>
    <s v="Central"/>
    <s v="TEC-MA-10002521"/>
    <x v="1"/>
    <x v="11"/>
    <s v="Okidata Card Printer, Wireless"/>
    <n v="448.36649999999992"/>
    <n v="3"/>
    <n v="0.15"/>
    <n v="-52.753499999999988"/>
    <x v="2"/>
    <s v="02"/>
    <x v="0"/>
  </r>
  <r>
    <x v="1538"/>
    <s v="ES-2018-5504883"/>
    <d v="2018-02-20T00:00:00"/>
    <d v="2018-02-27T00:00:00"/>
    <s v="Standard Class"/>
    <s v="DB-13270"/>
    <x v="12"/>
    <s v="Home Office"/>
    <s v="Nice"/>
    <x v="25"/>
    <x v="1"/>
    <s v="Central"/>
    <s v="TEC-MA-10000461"/>
    <x v="1"/>
    <x v="11"/>
    <s v="Epson Inkjet, Wireless"/>
    <n v="262.089"/>
    <n v="1"/>
    <n v="0.15"/>
    <n v="-12.350999999999999"/>
    <x v="2"/>
    <s v="02"/>
    <x v="0"/>
  </r>
  <r>
    <x v="1539"/>
    <s v="ES-2018-3108011"/>
    <d v="2018-09-18T00:00:00"/>
    <d v="2018-09-22T00:00:00"/>
    <s v="Standard Class"/>
    <s v="MC-17605"/>
    <x v="488"/>
    <s v="Corporate"/>
    <s v="Munich"/>
    <x v="22"/>
    <x v="2"/>
    <s v="Central"/>
    <s v="TEC-MA-10001197"/>
    <x v="1"/>
    <x v="11"/>
    <s v="StarTech Phone, Red"/>
    <n v="215.01"/>
    <n v="3"/>
    <n v="0"/>
    <n v="88.109999999999985"/>
    <x v="2"/>
    <s v="09"/>
    <x v="3"/>
  </r>
  <r>
    <x v="1540"/>
    <s v="ES-2017-3905102"/>
    <d v="2017-06-09T00:00:00"/>
    <d v="2017-06-14T00:00:00"/>
    <s v="Standard Class"/>
    <s v="SP-20920"/>
    <x v="10"/>
    <s v="Consumer"/>
    <s v="Munich"/>
    <x v="22"/>
    <x v="2"/>
    <s v="Central"/>
    <s v="TEC-PH-10003325"/>
    <x v="1"/>
    <x v="3"/>
    <s v="Samsung Speaker Phone, with Caller ID"/>
    <n v="369.71999999999997"/>
    <n v="3"/>
    <n v="0"/>
    <n v="22.14"/>
    <x v="1"/>
    <s v="06"/>
    <x v="2"/>
  </r>
  <r>
    <x v="1541"/>
    <s v="ES-2019-4089082"/>
    <d v="2019-02-27T00:00:00"/>
    <d v="2019-03-03T00:00:00"/>
    <s v="Standard Class"/>
    <s v="AS-10090"/>
    <x v="483"/>
    <s v="Consumer"/>
    <s v="Huddersfield"/>
    <x v="0"/>
    <x v="0"/>
    <s v="North"/>
    <s v="OFF-AP-10001623"/>
    <x v="0"/>
    <x v="5"/>
    <s v="Hoover Stove, White"/>
    <n v="1699.83"/>
    <n v="3"/>
    <n v="0"/>
    <n v="84.960000000000008"/>
    <x v="0"/>
    <s v="02"/>
    <x v="0"/>
  </r>
  <r>
    <x v="1542"/>
    <s v="ES-2019-4089082"/>
    <d v="2019-02-27T00:00:00"/>
    <d v="2019-03-03T00:00:00"/>
    <s v="Standard Class"/>
    <s v="AS-10090"/>
    <x v="483"/>
    <s v="Consumer"/>
    <s v="Huddersfield"/>
    <x v="0"/>
    <x v="0"/>
    <s v="North"/>
    <s v="TEC-AC-10001636"/>
    <x v="1"/>
    <x v="1"/>
    <s v="Belkin Mouse, Erganomic"/>
    <n v="154.07999999999998"/>
    <n v="4"/>
    <n v="0"/>
    <n v="26.160000000000004"/>
    <x v="0"/>
    <s v="02"/>
    <x v="0"/>
  </r>
  <r>
    <x v="1543"/>
    <s v="ES-2019-4089082"/>
    <d v="2019-02-27T00:00:00"/>
    <d v="2019-03-03T00:00:00"/>
    <s v="Standard Class"/>
    <s v="AS-10090"/>
    <x v="483"/>
    <s v="Consumer"/>
    <s v="Huddersfield"/>
    <x v="0"/>
    <x v="0"/>
    <s v="North"/>
    <s v="TEC-AC-10002289"/>
    <x v="1"/>
    <x v="1"/>
    <s v="SanDisk Numeric Keypad, Erganomic"/>
    <n v="454.80000000000007"/>
    <n v="8"/>
    <n v="0"/>
    <n v="77.28"/>
    <x v="0"/>
    <s v="02"/>
    <x v="0"/>
  </r>
  <r>
    <x v="1544"/>
    <s v="ES-2016-2367994"/>
    <d v="2016-02-07T00:00:00"/>
    <d v="2016-02-11T00:00:00"/>
    <s v="Standard Class"/>
    <s v="SM-20905"/>
    <x v="135"/>
    <s v="Consumer"/>
    <s v="Boulogne-sur-Mer"/>
    <x v="30"/>
    <x v="1"/>
    <s v="Central"/>
    <s v="TEC-MA-10003986"/>
    <x v="1"/>
    <x v="11"/>
    <s v="Konica Receipt Printer, Wireless"/>
    <n v="207.82499999999999"/>
    <n v="2"/>
    <n v="0.15"/>
    <n v="12.225000000000009"/>
    <x v="3"/>
    <s v="02"/>
    <x v="0"/>
  </r>
  <r>
    <x v="1545"/>
    <s v="ES-2019-5218647"/>
    <d v="2019-06-25T00:00:00"/>
    <d v="2019-07-02T00:00:00"/>
    <s v="Standard Class"/>
    <s v="BE-11455"/>
    <x v="165"/>
    <s v="Home Office"/>
    <s v="Bristol"/>
    <x v="0"/>
    <x v="0"/>
    <s v="North"/>
    <s v="OFF-FA-10004239"/>
    <x v="0"/>
    <x v="6"/>
    <s v="Advantus Staples, Metal"/>
    <n v="21.96"/>
    <n v="2"/>
    <n v="0"/>
    <n v="9"/>
    <x v="0"/>
    <s v="06"/>
    <x v="2"/>
  </r>
  <r>
    <x v="1546"/>
    <s v="ES-2019-5922411"/>
    <d v="2019-05-09T00:00:00"/>
    <d v="2019-05-12T00:00:00"/>
    <s v="First Class"/>
    <s v="AH-10210"/>
    <x v="132"/>
    <s v="Consumer"/>
    <s v="Middlesbrough"/>
    <x v="0"/>
    <x v="0"/>
    <s v="North"/>
    <s v="FUR-BO-10002632"/>
    <x v="2"/>
    <x v="10"/>
    <s v="Sauder Corner Shelving, Pine"/>
    <n v="594.6"/>
    <n v="4"/>
    <n v="0"/>
    <n v="118.92"/>
    <x v="0"/>
    <s v="05"/>
    <x v="5"/>
  </r>
  <r>
    <x v="1547"/>
    <s v="ES-2019-5922411"/>
    <d v="2019-05-09T00:00:00"/>
    <d v="2019-05-12T00:00:00"/>
    <s v="First Class"/>
    <s v="AH-10210"/>
    <x v="132"/>
    <s v="Consumer"/>
    <s v="Middlesbrough"/>
    <x v="0"/>
    <x v="0"/>
    <s v="North"/>
    <s v="OFF-BI-10004220"/>
    <x v="0"/>
    <x v="9"/>
    <s v="Cardinal 3-Hole Punch, Recycled"/>
    <n v="58.320000000000007"/>
    <n v="2"/>
    <n v="0"/>
    <n v="16.86"/>
    <x v="0"/>
    <s v="05"/>
    <x v="5"/>
  </r>
  <r>
    <x v="1548"/>
    <s v="ES-2019-5922411"/>
    <d v="2019-05-09T00:00:00"/>
    <d v="2019-05-12T00:00:00"/>
    <s v="First Class"/>
    <s v="AH-10210"/>
    <x v="132"/>
    <s v="Consumer"/>
    <s v="Middlesbrough"/>
    <x v="0"/>
    <x v="0"/>
    <s v="North"/>
    <s v="OFF-BI-10000972"/>
    <x v="0"/>
    <x v="9"/>
    <s v="Acco 3-Hole Punch, Economy"/>
    <n v="150.60000000000002"/>
    <n v="5"/>
    <n v="0"/>
    <n v="28.499999999999996"/>
    <x v="0"/>
    <s v="05"/>
    <x v="5"/>
  </r>
  <r>
    <x v="1549"/>
    <s v="IT-2016-4812190"/>
    <d v="2016-06-03T00:00:00"/>
    <d v="2016-06-05T00:00:00"/>
    <s v="Second Class"/>
    <s v="TS-21370"/>
    <x v="434"/>
    <s v="Corporate"/>
    <s v="Augsburg"/>
    <x v="22"/>
    <x v="2"/>
    <s v="Central"/>
    <s v="FUR-CH-10001429"/>
    <x v="2"/>
    <x v="15"/>
    <s v="SAFCO Executive Leather Armchair, Adjustable"/>
    <n v="1252.5839999999998"/>
    <n v="3"/>
    <n v="0.1"/>
    <n v="-41.795999999999992"/>
    <x v="3"/>
    <s v="06"/>
    <x v="2"/>
  </r>
  <r>
    <x v="1550"/>
    <s v="ES-2017-5755966"/>
    <d v="2017-01-13T00:00:00"/>
    <d v="2017-01-18T00:00:00"/>
    <s v="Standard Class"/>
    <s v="BF-11020"/>
    <x v="17"/>
    <s v="Corporate"/>
    <s v="Pescara"/>
    <x v="82"/>
    <x v="3"/>
    <s v="South"/>
    <s v="OFF-SU-10001703"/>
    <x v="0"/>
    <x v="13"/>
    <s v="Fiskars Box Cutter, High Speed"/>
    <n v="35.519999999999996"/>
    <n v="1"/>
    <n v="0"/>
    <n v="12.419999999999998"/>
    <x v="1"/>
    <s v="01"/>
    <x v="7"/>
  </r>
  <r>
    <x v="1551"/>
    <s v="ES-2017-5755966"/>
    <d v="2017-01-13T00:00:00"/>
    <d v="2017-01-18T00:00:00"/>
    <s v="Standard Class"/>
    <s v="BF-11020"/>
    <x v="17"/>
    <s v="Corporate"/>
    <s v="Pescara"/>
    <x v="82"/>
    <x v="3"/>
    <s v="South"/>
    <s v="OFF-BI-10004028"/>
    <x v="0"/>
    <x v="9"/>
    <s v="Ibico Index Tab, Durable"/>
    <n v="37.08"/>
    <n v="4"/>
    <n v="0"/>
    <n v="16.200000000000003"/>
    <x v="1"/>
    <s v="01"/>
    <x v="7"/>
  </r>
  <r>
    <x v="1552"/>
    <s v="ES-2017-5755966"/>
    <d v="2017-01-13T00:00:00"/>
    <d v="2017-01-18T00:00:00"/>
    <s v="Standard Class"/>
    <s v="BF-11020"/>
    <x v="17"/>
    <s v="Corporate"/>
    <s v="Pescara"/>
    <x v="82"/>
    <x v="3"/>
    <s v="South"/>
    <s v="OFF-AP-10000584"/>
    <x v="0"/>
    <x v="5"/>
    <s v="Breville Refrigerator, Silver"/>
    <n v="1560.2399999999998"/>
    <n v="3"/>
    <n v="0"/>
    <n v="421.19999999999993"/>
    <x v="1"/>
    <s v="01"/>
    <x v="7"/>
  </r>
  <r>
    <x v="1553"/>
    <s v="ES-2017-5755966"/>
    <d v="2017-01-13T00:00:00"/>
    <d v="2017-01-18T00:00:00"/>
    <s v="Standard Class"/>
    <s v="BF-11020"/>
    <x v="17"/>
    <s v="Corporate"/>
    <s v="Pescara"/>
    <x v="82"/>
    <x v="3"/>
    <s v="South"/>
    <s v="FUR-FU-10003970"/>
    <x v="2"/>
    <x v="16"/>
    <s v="Rubbermaid Clock, Durable"/>
    <n v="94.38"/>
    <n v="2"/>
    <n v="0"/>
    <n v="33.96"/>
    <x v="1"/>
    <s v="01"/>
    <x v="7"/>
  </r>
  <r>
    <x v="1554"/>
    <s v="IT-2019-3335279"/>
    <d v="2019-07-10T00:00:00"/>
    <d v="2019-07-14T00:00:00"/>
    <s v="Second Class"/>
    <s v="CA-11965"/>
    <x v="466"/>
    <s v="Corporate"/>
    <s v="Garbsen"/>
    <x v="40"/>
    <x v="2"/>
    <s v="Central"/>
    <s v="TEC-MA-10003198"/>
    <x v="1"/>
    <x v="11"/>
    <s v="Konica Phone, White"/>
    <n v="761.4"/>
    <n v="9"/>
    <n v="0"/>
    <n v="266.49"/>
    <x v="0"/>
    <s v="07"/>
    <x v="9"/>
  </r>
  <r>
    <x v="1555"/>
    <s v="IT-2019-3335279"/>
    <d v="2019-07-10T00:00:00"/>
    <d v="2019-07-14T00:00:00"/>
    <s v="Second Class"/>
    <s v="CA-11965"/>
    <x v="466"/>
    <s v="Corporate"/>
    <s v="Garbsen"/>
    <x v="40"/>
    <x v="2"/>
    <s v="Central"/>
    <s v="FUR-BO-10002812"/>
    <x v="2"/>
    <x v="10"/>
    <s v="Sauder 3-Shelf Cabinet, Pine"/>
    <n v="1361.0430000000003"/>
    <n v="9"/>
    <n v="0.1"/>
    <n v="196.53299999999996"/>
    <x v="0"/>
    <s v="07"/>
    <x v="9"/>
  </r>
  <r>
    <x v="1556"/>
    <s v="ES-2016-5045844"/>
    <d v="2016-02-08T00:00:00"/>
    <d v="2016-02-12T00:00:00"/>
    <s v="Standard Class"/>
    <s v="EB-13750"/>
    <x v="291"/>
    <s v="Corporate"/>
    <s v="Mulhouse"/>
    <x v="2"/>
    <x v="1"/>
    <s v="Central"/>
    <s v="OFF-BI-10000815"/>
    <x v="0"/>
    <x v="9"/>
    <s v="Ibico 3-Hole Punch, Durable"/>
    <n v="159.75"/>
    <n v="5"/>
    <n v="0"/>
    <n v="59.1"/>
    <x v="3"/>
    <s v="02"/>
    <x v="0"/>
  </r>
  <r>
    <x v="1557"/>
    <s v="ES-2017-2229596"/>
    <d v="2017-09-26T00:00:00"/>
    <d v="2017-09-28T00:00:00"/>
    <s v="Second Class"/>
    <s v="KM-16660"/>
    <x v="481"/>
    <s v="Consumer"/>
    <s v="Neu-Ulm"/>
    <x v="22"/>
    <x v="2"/>
    <s v="Central"/>
    <s v="OFF-ST-10003995"/>
    <x v="0"/>
    <x v="0"/>
    <s v="Eldon File Cart, Single Width"/>
    <n v="230.256"/>
    <n v="2"/>
    <n v="0.1"/>
    <n v="20.435999999999993"/>
    <x v="1"/>
    <s v="09"/>
    <x v="3"/>
  </r>
  <r>
    <x v="1558"/>
    <s v="ES-2017-2229596"/>
    <d v="2017-09-26T00:00:00"/>
    <d v="2017-09-28T00:00:00"/>
    <s v="Second Class"/>
    <s v="KM-16660"/>
    <x v="481"/>
    <s v="Consumer"/>
    <s v="Neu-Ulm"/>
    <x v="22"/>
    <x v="2"/>
    <s v="Central"/>
    <s v="OFF-BI-10003724"/>
    <x v="0"/>
    <x v="9"/>
    <s v="Cardinal Index Tab, Economy"/>
    <n v="26.28"/>
    <n v="3"/>
    <n v="0"/>
    <n v="12.060000000000002"/>
    <x v="1"/>
    <s v="09"/>
    <x v="3"/>
  </r>
  <r>
    <x v="1559"/>
    <s v="ES-2019-4978946"/>
    <d v="2019-02-24T00:00:00"/>
    <d v="2019-02-28T00:00:00"/>
    <s v="Standard Class"/>
    <s v="LT-16765"/>
    <x v="489"/>
    <s v="Consumer"/>
    <s v="San Fernando"/>
    <x v="35"/>
    <x v="4"/>
    <s v="South"/>
    <s v="TEC-PH-10003774"/>
    <x v="1"/>
    <x v="3"/>
    <s v="Cisco Headset, with Caller ID"/>
    <n v="636.76800000000003"/>
    <n v="8"/>
    <n v="0.1"/>
    <n v="212.20799999999997"/>
    <x v="0"/>
    <s v="02"/>
    <x v="0"/>
  </r>
  <r>
    <x v="1560"/>
    <s v="ES-2019-2390994"/>
    <d v="2019-08-29T00:00:00"/>
    <d v="2019-09-02T00:00:00"/>
    <s v="Standard Class"/>
    <s v="RL-19615"/>
    <x v="485"/>
    <s v="Consumer"/>
    <s v="Leeds"/>
    <x v="0"/>
    <x v="0"/>
    <s v="North"/>
    <s v="OFF-EN-10000556"/>
    <x v="0"/>
    <x v="8"/>
    <s v="Kraft Interoffice Envelope, Security-Tint"/>
    <n v="197.28000000000003"/>
    <n v="4"/>
    <n v="0"/>
    <n v="19.68"/>
    <x v="0"/>
    <s v="08"/>
    <x v="1"/>
  </r>
  <r>
    <x v="1561"/>
    <s v="IT-2019-2405375"/>
    <d v="2019-08-18T00:00:00"/>
    <d v="2019-08-24T00:00:00"/>
    <s v="Standard Class"/>
    <s v="SB-20185"/>
    <x v="490"/>
    <s v="Consumer"/>
    <s v="Pistoia"/>
    <x v="63"/>
    <x v="3"/>
    <s v="South"/>
    <s v="TEC-PH-10000705"/>
    <x v="1"/>
    <x v="3"/>
    <s v="Apple Headset, Cordless"/>
    <n v="45.66599999999999"/>
    <n v="1"/>
    <n v="0.4"/>
    <n v="-14.483999999999995"/>
    <x v="0"/>
    <s v="08"/>
    <x v="1"/>
  </r>
  <r>
    <x v="1562"/>
    <s v="IT-2019-2405375"/>
    <d v="2019-08-18T00:00:00"/>
    <d v="2019-08-24T00:00:00"/>
    <s v="Standard Class"/>
    <s v="SB-20185"/>
    <x v="490"/>
    <s v="Consumer"/>
    <s v="Pistoia"/>
    <x v="63"/>
    <x v="3"/>
    <s v="South"/>
    <s v="OFF-ST-10001758"/>
    <x v="0"/>
    <x v="0"/>
    <s v="Rogers Lockers, Blue"/>
    <n v="634.86"/>
    <n v="5"/>
    <n v="0.4"/>
    <n v="-349.29000000000008"/>
    <x v="0"/>
    <s v="08"/>
    <x v="1"/>
  </r>
  <r>
    <x v="1563"/>
    <s v="IT-2019-2405375"/>
    <d v="2019-08-18T00:00:00"/>
    <d v="2019-08-24T00:00:00"/>
    <s v="Standard Class"/>
    <s v="SB-20185"/>
    <x v="490"/>
    <s v="Consumer"/>
    <s v="Pistoia"/>
    <x v="63"/>
    <x v="3"/>
    <s v="South"/>
    <s v="OFF-FA-10002066"/>
    <x v="0"/>
    <x v="6"/>
    <s v="OIC Clamps, Bulk Pack"/>
    <n v="59.310000000000009"/>
    <n v="3"/>
    <n v="0"/>
    <n v="29.610000000000003"/>
    <x v="0"/>
    <s v="08"/>
    <x v="1"/>
  </r>
  <r>
    <x v="1564"/>
    <s v="IT-2019-2405375"/>
    <d v="2019-08-18T00:00:00"/>
    <d v="2019-08-24T00:00:00"/>
    <s v="Standard Class"/>
    <s v="SB-20185"/>
    <x v="490"/>
    <s v="Consumer"/>
    <s v="Pistoia"/>
    <x v="63"/>
    <x v="3"/>
    <s v="South"/>
    <s v="OFF-BI-10003724"/>
    <x v="0"/>
    <x v="9"/>
    <s v="Cardinal Index Tab, Economy"/>
    <n v="26.28"/>
    <n v="3"/>
    <n v="0"/>
    <n v="12.060000000000002"/>
    <x v="0"/>
    <s v="08"/>
    <x v="1"/>
  </r>
  <r>
    <x v="1565"/>
    <s v="IT-2019-2405375"/>
    <d v="2019-08-18T00:00:00"/>
    <d v="2019-08-24T00:00:00"/>
    <s v="Standard Class"/>
    <s v="SB-20185"/>
    <x v="490"/>
    <s v="Consumer"/>
    <s v="Pistoia"/>
    <x v="63"/>
    <x v="3"/>
    <s v="South"/>
    <s v="OFF-BI-10004195"/>
    <x v="0"/>
    <x v="9"/>
    <s v="Wilson Jones Binding Machine, Clear"/>
    <n v="96.84"/>
    <n v="2"/>
    <n v="0"/>
    <n v="29.04"/>
    <x v="0"/>
    <s v="08"/>
    <x v="1"/>
  </r>
  <r>
    <x v="1566"/>
    <s v="IT-2019-2405375"/>
    <d v="2019-08-18T00:00:00"/>
    <d v="2019-08-24T00:00:00"/>
    <s v="Standard Class"/>
    <s v="SB-20185"/>
    <x v="490"/>
    <s v="Consumer"/>
    <s v="Pistoia"/>
    <x v="63"/>
    <x v="3"/>
    <s v="South"/>
    <s v="OFF-AR-10000319"/>
    <x v="0"/>
    <x v="7"/>
    <s v="Binney &amp; Smith Canvas, Fluorescent"/>
    <n v="105.24"/>
    <n v="2"/>
    <n v="0"/>
    <n v="19.98"/>
    <x v="0"/>
    <s v="08"/>
    <x v="1"/>
  </r>
  <r>
    <x v="1567"/>
    <s v="IT-2016-3708838"/>
    <d v="2016-08-06T00:00:00"/>
    <d v="2016-08-13T00:00:00"/>
    <s v="Standard Class"/>
    <s v="BO-11425"/>
    <x v="100"/>
    <s v="Consumer"/>
    <s v="Dordrecht"/>
    <x v="12"/>
    <x v="5"/>
    <s v="Central"/>
    <s v="OFF-BI-10000329"/>
    <x v="0"/>
    <x v="9"/>
    <s v="Acco Binder, Durable"/>
    <n v="58.274999999999991"/>
    <n v="7"/>
    <n v="0.5"/>
    <n v="-25.724999999999987"/>
    <x v="3"/>
    <s v="08"/>
    <x v="1"/>
  </r>
  <r>
    <x v="1568"/>
    <s v="IT-2016-3708838"/>
    <d v="2016-08-06T00:00:00"/>
    <d v="2016-08-13T00:00:00"/>
    <s v="Standard Class"/>
    <s v="BO-11425"/>
    <x v="100"/>
    <s v="Consumer"/>
    <s v="Dordrecht"/>
    <x v="12"/>
    <x v="5"/>
    <s v="Central"/>
    <s v="OFF-BI-10001621"/>
    <x v="0"/>
    <x v="9"/>
    <s v="Cardinal Binding Machine, Economy"/>
    <n v="99.54000000000002"/>
    <n v="4"/>
    <n v="0.5"/>
    <n v="-43.860000000000028"/>
    <x v="3"/>
    <s v="08"/>
    <x v="1"/>
  </r>
  <r>
    <x v="1569"/>
    <s v="IT-2018-1464677"/>
    <d v="2018-12-16T00:00:00"/>
    <d v="2018-12-16T00:00:00"/>
    <s v="Same Day"/>
    <s v="ND-18460"/>
    <x v="484"/>
    <s v="Corporate"/>
    <s v="Dordrecht"/>
    <x v="12"/>
    <x v="5"/>
    <s v="Central"/>
    <s v="OFF-LA-10001154"/>
    <x v="0"/>
    <x v="2"/>
    <s v="Hon Shipping Labels, Adjustable"/>
    <n v="27.81"/>
    <n v="6"/>
    <n v="0.5"/>
    <n v="-8.3699999999999974"/>
    <x v="2"/>
    <s v="12"/>
    <x v="10"/>
  </r>
  <r>
    <x v="1570"/>
    <s v="ES-2016-2072928"/>
    <d v="2016-12-07T00:00:00"/>
    <d v="2016-12-12T00:00:00"/>
    <s v="Standard Class"/>
    <s v="BF-11005"/>
    <x v="190"/>
    <s v="Home Office"/>
    <s v="Firminy"/>
    <x v="23"/>
    <x v="1"/>
    <s v="Central"/>
    <s v="FUR-CH-10000685"/>
    <x v="2"/>
    <x v="15"/>
    <s v="Hon Executive Leather Armchair, Black"/>
    <n v="1234.2779999999996"/>
    <n v="3"/>
    <n v="0.1"/>
    <n v="370.27800000000013"/>
    <x v="3"/>
    <s v="12"/>
    <x v="10"/>
  </r>
  <r>
    <x v="1571"/>
    <s v="IT-2019-4038519"/>
    <d v="2019-08-25T00:00:00"/>
    <d v="2019-08-26T00:00:00"/>
    <s v="First Class"/>
    <s v="MA-17560"/>
    <x v="446"/>
    <s v="Home Office"/>
    <s v="Worms"/>
    <x v="13"/>
    <x v="2"/>
    <s v="Central"/>
    <s v="FUR-BO-10004254"/>
    <x v="2"/>
    <x v="10"/>
    <s v="Ikea Classic Bookcase, Traditional"/>
    <n v="370.57499999999999"/>
    <n v="1"/>
    <n v="0.1"/>
    <n v="115.27499999999998"/>
    <x v="0"/>
    <s v="08"/>
    <x v="1"/>
  </r>
  <r>
    <x v="1572"/>
    <s v="IT-2019-4038519"/>
    <d v="2019-08-25T00:00:00"/>
    <d v="2019-08-26T00:00:00"/>
    <s v="First Class"/>
    <s v="MA-17560"/>
    <x v="446"/>
    <s v="Home Office"/>
    <s v="Worms"/>
    <x v="13"/>
    <x v="2"/>
    <s v="Central"/>
    <s v="OFF-AR-10004986"/>
    <x v="0"/>
    <x v="7"/>
    <s v="Boston Pens, Easy-Erase"/>
    <n v="28.98"/>
    <n v="2"/>
    <n v="0"/>
    <n v="9.5400000000000009"/>
    <x v="0"/>
    <s v="08"/>
    <x v="1"/>
  </r>
  <r>
    <x v="1573"/>
    <s v="IT-2019-4038519"/>
    <d v="2019-08-25T00:00:00"/>
    <d v="2019-08-26T00:00:00"/>
    <s v="First Class"/>
    <s v="MA-17560"/>
    <x v="446"/>
    <s v="Home Office"/>
    <s v="Worms"/>
    <x v="13"/>
    <x v="2"/>
    <s v="Central"/>
    <s v="FUR-BO-10000797"/>
    <x v="2"/>
    <x v="10"/>
    <s v="Safco 3-Shelf Cabinet, Pine"/>
    <n v="459.51299999999998"/>
    <n v="3"/>
    <n v="0.1"/>
    <n v="30.572999999999993"/>
    <x v="0"/>
    <s v="08"/>
    <x v="1"/>
  </r>
  <r>
    <x v="1574"/>
    <s v="ES-2019-3513084"/>
    <d v="2019-07-22T00:00:00"/>
    <d v="2019-07-24T00:00:00"/>
    <s v="First Class"/>
    <s v="PO-18850"/>
    <x v="259"/>
    <s v="Consumer"/>
    <s v="St. Kew"/>
    <x v="0"/>
    <x v="0"/>
    <s v="North"/>
    <s v="OFF-BI-10003068"/>
    <x v="0"/>
    <x v="9"/>
    <s v="Ibico Binding Machine, Durable"/>
    <n v="264.60000000000002"/>
    <n v="5"/>
    <n v="0"/>
    <n v="121.64999999999999"/>
    <x v="0"/>
    <s v="07"/>
    <x v="9"/>
  </r>
  <r>
    <x v="1575"/>
    <s v="ES-2019-3513084"/>
    <d v="2019-07-22T00:00:00"/>
    <d v="2019-07-24T00:00:00"/>
    <s v="First Class"/>
    <s v="PO-18850"/>
    <x v="259"/>
    <s v="Consumer"/>
    <s v="St. Kew"/>
    <x v="0"/>
    <x v="0"/>
    <s v="North"/>
    <s v="OFF-BI-10000844"/>
    <x v="0"/>
    <x v="9"/>
    <s v="Wilson Jones Hole Reinforcements, Economy"/>
    <n v="13.590000000000003"/>
    <n v="3"/>
    <n v="0"/>
    <n v="6.75"/>
    <x v="0"/>
    <s v="07"/>
    <x v="9"/>
  </r>
  <r>
    <x v="1576"/>
    <s v="ES-2019-3513084"/>
    <d v="2019-07-22T00:00:00"/>
    <d v="2019-07-24T00:00:00"/>
    <s v="First Class"/>
    <s v="PO-18850"/>
    <x v="259"/>
    <s v="Consumer"/>
    <s v="St. Kew"/>
    <x v="0"/>
    <x v="0"/>
    <s v="North"/>
    <s v="OFF-ST-10002175"/>
    <x v="0"/>
    <x v="0"/>
    <s v="Fellowes Lockers, Single Width"/>
    <n v="207.35999999999996"/>
    <n v="1"/>
    <n v="0"/>
    <n v="35.25"/>
    <x v="0"/>
    <s v="07"/>
    <x v="9"/>
  </r>
  <r>
    <x v="1577"/>
    <s v="ES-2018-5239932"/>
    <d v="2018-08-05T00:00:00"/>
    <d v="2018-08-08T00:00:00"/>
    <s v="First Class"/>
    <s v="PS-18970"/>
    <x v="280"/>
    <s v="Home Office"/>
    <s v="Lyon"/>
    <x v="23"/>
    <x v="1"/>
    <s v="Central"/>
    <s v="OFF-AR-10003384"/>
    <x v="0"/>
    <x v="7"/>
    <s v="Boston Pens, Water Color"/>
    <n v="69.600000000000009"/>
    <n v="4"/>
    <n v="0"/>
    <n v="6.24"/>
    <x v="2"/>
    <s v="08"/>
    <x v="1"/>
  </r>
  <r>
    <x v="1578"/>
    <s v="IT-2018-3412464"/>
    <d v="2018-11-04T00:00:00"/>
    <d v="2018-11-06T00:00:00"/>
    <s v="First Class"/>
    <s v="RB-19570"/>
    <x v="179"/>
    <s v="Consumer"/>
    <s v="Castelldefels"/>
    <x v="9"/>
    <x v="4"/>
    <s v="South"/>
    <s v="TEC-PH-10002296"/>
    <x v="1"/>
    <x v="3"/>
    <s v="Nokia Headset, Full Size"/>
    <n v="334.79999999999995"/>
    <n v="5"/>
    <n v="0.1"/>
    <n v="-29.849999999999994"/>
    <x v="2"/>
    <s v="11"/>
    <x v="6"/>
  </r>
  <r>
    <x v="1579"/>
    <s v="ES-2017-1017653"/>
    <d v="2017-09-04T00:00:00"/>
    <d v="2017-09-07T00:00:00"/>
    <s v="First Class"/>
    <s v="DJ-13420"/>
    <x v="491"/>
    <s v="Corporate"/>
    <s v="Stuttgart"/>
    <x v="8"/>
    <x v="2"/>
    <s v="Central"/>
    <s v="OFF-ST-10004097"/>
    <x v="0"/>
    <x v="0"/>
    <s v="Tenex Box, Wire Frame"/>
    <n v="42.038999999999994"/>
    <n v="3"/>
    <n v="0.1"/>
    <n v="16.748999999999999"/>
    <x v="1"/>
    <s v="09"/>
    <x v="3"/>
  </r>
  <r>
    <x v="1580"/>
    <s v="ES-2017-1017653"/>
    <d v="2017-09-04T00:00:00"/>
    <d v="2017-09-07T00:00:00"/>
    <s v="First Class"/>
    <s v="DJ-13420"/>
    <x v="491"/>
    <s v="Corporate"/>
    <s v="Stuttgart"/>
    <x v="8"/>
    <x v="2"/>
    <s v="Central"/>
    <s v="OFF-SU-10002337"/>
    <x v="0"/>
    <x v="13"/>
    <s v="Elite Trimmer, High Speed"/>
    <n v="83.34"/>
    <n v="2"/>
    <n v="0"/>
    <n v="4.1399999999999997"/>
    <x v="1"/>
    <s v="09"/>
    <x v="3"/>
  </r>
  <r>
    <x v="1581"/>
    <s v="ES-2017-4100273"/>
    <d v="2017-09-12T00:00:00"/>
    <d v="2017-09-17T00:00:00"/>
    <s v="Standard Class"/>
    <s v="YS-21880"/>
    <x v="388"/>
    <s v="Corporate"/>
    <s v="Saint-Nazaire"/>
    <x v="45"/>
    <x v="1"/>
    <s v="Central"/>
    <s v="TEC-AC-10003080"/>
    <x v="1"/>
    <x v="1"/>
    <s v="Logitech Memory Card, USB"/>
    <n v="207.18"/>
    <n v="2"/>
    <n v="0"/>
    <n v="33.119999999999997"/>
    <x v="1"/>
    <s v="09"/>
    <x v="3"/>
  </r>
  <r>
    <x v="1582"/>
    <s v="ES-2016-4145029"/>
    <d v="2016-09-15T00:00:00"/>
    <d v="2016-09-15T00:00:00"/>
    <s v="Same Day"/>
    <s v="Co-12640"/>
    <x v="29"/>
    <s v="Consumer"/>
    <s v="Worcester"/>
    <x v="0"/>
    <x v="0"/>
    <s v="North"/>
    <s v="OFF-AR-10003066"/>
    <x v="0"/>
    <x v="7"/>
    <s v="Sanford Markers, Water Color"/>
    <n v="317.15999999999997"/>
    <n v="12"/>
    <n v="0"/>
    <n v="28.44"/>
    <x v="3"/>
    <s v="09"/>
    <x v="3"/>
  </r>
  <r>
    <x v="1583"/>
    <s v="IT-2019-1036058"/>
    <d v="2019-06-18T00:00:00"/>
    <d v="2019-06-20T00:00:00"/>
    <s v="Second Class"/>
    <s v="GM-14695"/>
    <x v="492"/>
    <s v="Corporate"/>
    <s v="Hanover"/>
    <x v="40"/>
    <x v="2"/>
    <s v="Central"/>
    <s v="TEC-CO-10001192"/>
    <x v="1"/>
    <x v="4"/>
    <s v="HP Personal Copier, Digital"/>
    <n v="123.93"/>
    <n v="2"/>
    <n v="0.5"/>
    <n v="-84.330000000000013"/>
    <x v="0"/>
    <s v="06"/>
    <x v="2"/>
  </r>
  <r>
    <x v="1584"/>
    <s v="IT-2019-1036058"/>
    <d v="2019-06-18T00:00:00"/>
    <d v="2019-06-20T00:00:00"/>
    <s v="Second Class"/>
    <s v="GM-14695"/>
    <x v="492"/>
    <s v="Corporate"/>
    <s v="Hanover"/>
    <x v="40"/>
    <x v="2"/>
    <s v="Central"/>
    <s v="OFF-AP-10000934"/>
    <x v="0"/>
    <x v="5"/>
    <s v="Hamilton Beach Stove, Black"/>
    <n v="1950.3720000000001"/>
    <n v="9"/>
    <n v="0.6"/>
    <n v="-1121.6879999999994"/>
    <x v="0"/>
    <s v="06"/>
    <x v="2"/>
  </r>
  <r>
    <x v="1585"/>
    <s v="ES-2019-2998043"/>
    <d v="2019-01-06T00:00:00"/>
    <d v="2019-01-10T00:00:00"/>
    <s v="Standard Class"/>
    <s v="BB-11545"/>
    <x v="433"/>
    <s v="Corporate"/>
    <s v="Pessac"/>
    <x v="1"/>
    <x v="1"/>
    <s v="Central"/>
    <s v="OFF-LA-10002974"/>
    <x v="0"/>
    <x v="2"/>
    <s v="Avery File Folder Labels, Laser Printer Compatible"/>
    <n v="45.600000000000009"/>
    <n v="5"/>
    <n v="0"/>
    <n v="19.950000000000003"/>
    <x v="0"/>
    <s v="01"/>
    <x v="7"/>
  </r>
  <r>
    <x v="1586"/>
    <s v="ES-2018-5002794"/>
    <d v="2018-05-06T00:00:00"/>
    <d v="2018-05-11T00:00:00"/>
    <s v="Second Class"/>
    <s v="SC-20095"/>
    <x v="88"/>
    <s v="Consumer"/>
    <s v="Oxford"/>
    <x v="0"/>
    <x v="0"/>
    <s v="North"/>
    <s v="FUR-TA-10003786"/>
    <x v="2"/>
    <x v="14"/>
    <s v="Hon Training Table, Fully Assembled"/>
    <n v="668.34"/>
    <n v="2"/>
    <n v="0"/>
    <n v="267.29999999999995"/>
    <x v="2"/>
    <s v="05"/>
    <x v="5"/>
  </r>
  <r>
    <x v="1587"/>
    <s v="ES-2019-5335914"/>
    <d v="2019-05-20T00:00:00"/>
    <d v="2019-05-25T00:00:00"/>
    <s v="Standard Class"/>
    <s v="BK-11260"/>
    <x v="374"/>
    <s v="Consumer"/>
    <s v="Dijon"/>
    <x v="18"/>
    <x v="1"/>
    <s v="Central"/>
    <s v="OFF-AR-10001777"/>
    <x v="0"/>
    <x v="7"/>
    <s v="Binney &amp; Smith Sketch Pad, Water Color"/>
    <n v="148.5"/>
    <n v="3"/>
    <n v="0"/>
    <n v="48.96"/>
    <x v="0"/>
    <s v="05"/>
    <x v="5"/>
  </r>
  <r>
    <x v="1588"/>
    <s v="ES-2019-2349858"/>
    <d v="2019-02-01T00:00:00"/>
    <d v="2019-02-06T00:00:00"/>
    <s v="Standard Class"/>
    <s v="LS-17245"/>
    <x v="493"/>
    <s v="Consumer"/>
    <s v="Walsall"/>
    <x v="0"/>
    <x v="0"/>
    <s v="North"/>
    <s v="OFF-EN-10000271"/>
    <x v="0"/>
    <x v="8"/>
    <s v="Kraft Peel and Seal, with clear poly window"/>
    <n v="96.12"/>
    <n v="4"/>
    <n v="0"/>
    <n v="25.92"/>
    <x v="0"/>
    <s v="02"/>
    <x v="0"/>
  </r>
  <r>
    <x v="1589"/>
    <s v="ES-2017-2878323"/>
    <d v="2017-11-11T00:00:00"/>
    <d v="2017-11-17T00:00:00"/>
    <s v="Standard Class"/>
    <s v="QJ-19255"/>
    <x v="494"/>
    <s v="Corporate"/>
    <s v="Caen"/>
    <x v="21"/>
    <x v="1"/>
    <s v="Central"/>
    <s v="OFF-AR-10000953"/>
    <x v="0"/>
    <x v="7"/>
    <s v="Stanley Pencil Sharpener, Easy-Erase"/>
    <n v="78.12"/>
    <n v="3"/>
    <n v="0"/>
    <n v="26.550000000000004"/>
    <x v="1"/>
    <s v="11"/>
    <x v="6"/>
  </r>
  <r>
    <x v="1590"/>
    <s v="ES-2019-1695428"/>
    <d v="2019-12-31T00:00:00"/>
    <d v="2020-01-02T00:00:00"/>
    <s v="Second Class"/>
    <s v="RD-19480"/>
    <x v="420"/>
    <s v="Consumer"/>
    <s v="Caen"/>
    <x v="21"/>
    <x v="1"/>
    <s v="Central"/>
    <s v="OFF-ST-10002159"/>
    <x v="0"/>
    <x v="0"/>
    <s v="Fellowes Lockers, Wire Frame"/>
    <n v="557.28"/>
    <n v="3"/>
    <n v="0.1"/>
    <n v="216.71999999999997"/>
    <x v="0"/>
    <s v="12"/>
    <x v="10"/>
  </r>
  <r>
    <x v="1591"/>
    <s v="ES-2018-2550984"/>
    <d v="2018-08-02T00:00:00"/>
    <d v="2018-08-07T00:00:00"/>
    <s v="Standard Class"/>
    <s v="AB-10255"/>
    <x v="495"/>
    <s v="Home Office"/>
    <s v="Caen"/>
    <x v="21"/>
    <x v="1"/>
    <s v="Central"/>
    <s v="OFF-ST-10003764"/>
    <x v="0"/>
    <x v="0"/>
    <s v="Tenex Box, Industrial"/>
    <n v="45.846000000000004"/>
    <n v="3"/>
    <n v="0.1"/>
    <n v="18.846"/>
    <x v="2"/>
    <s v="08"/>
    <x v="1"/>
  </r>
  <r>
    <x v="1592"/>
    <s v="ES-2018-3718507"/>
    <d v="2018-07-15T00:00:00"/>
    <d v="2018-07-21T00:00:00"/>
    <s v="Standard Class"/>
    <s v="HH-15010"/>
    <x v="496"/>
    <s v="Corporate"/>
    <s v="Caen"/>
    <x v="21"/>
    <x v="1"/>
    <s v="Central"/>
    <s v="OFF-AR-10003829"/>
    <x v="0"/>
    <x v="7"/>
    <s v="Stanley Markers, Fluorescent"/>
    <n v="70.38"/>
    <n v="3"/>
    <n v="0"/>
    <n v="23.849999999999998"/>
    <x v="2"/>
    <s v="07"/>
    <x v="9"/>
  </r>
  <r>
    <x v="1593"/>
    <s v="IT-2019-1036058"/>
    <d v="2019-06-18T00:00:00"/>
    <d v="2019-06-20T00:00:00"/>
    <s v="Second Class"/>
    <s v="GM-14695"/>
    <x v="492"/>
    <s v="Corporate"/>
    <s v="Hanover"/>
    <x v="40"/>
    <x v="2"/>
    <s v="Central"/>
    <s v="TEC-MA-10000811"/>
    <x v="1"/>
    <x v="11"/>
    <s v="Okidata Phone, Durable"/>
    <n v="130.45499999999998"/>
    <n v="3"/>
    <n v="0.5"/>
    <n v="-73.124999999999986"/>
    <x v="0"/>
    <s v="06"/>
    <x v="2"/>
  </r>
  <r>
    <x v="1594"/>
    <s v="ES-2017-1909603"/>
    <d v="2017-08-24T00:00:00"/>
    <d v="2017-08-29T00:00:00"/>
    <s v="Standard Class"/>
    <s v="JF-15190"/>
    <x v="254"/>
    <s v="Consumer"/>
    <s v="Hanover"/>
    <x v="40"/>
    <x v="2"/>
    <s v="Central"/>
    <s v="FUR-BO-10003904"/>
    <x v="2"/>
    <x v="10"/>
    <s v="Ikea Corner Shelving, Traditional"/>
    <n v="147.67200000000003"/>
    <n v="3"/>
    <n v="0.6"/>
    <n v="-81.287999999999982"/>
    <x v="1"/>
    <s v="08"/>
    <x v="1"/>
  </r>
  <r>
    <x v="1595"/>
    <s v="ES-2017-2446694"/>
    <d v="2017-11-23T00:00:00"/>
    <d v="2017-11-27T00:00:00"/>
    <s v="Standard Class"/>
    <s v="RW-19540"/>
    <x v="207"/>
    <s v="Corporate"/>
    <s v="Caen"/>
    <x v="21"/>
    <x v="1"/>
    <s v="Central"/>
    <s v="TEC-CO-10004169"/>
    <x v="1"/>
    <x v="4"/>
    <s v="HP Ink, Digital"/>
    <n v="218.178"/>
    <n v="2"/>
    <n v="0.15"/>
    <n v="-5.142000000000003"/>
    <x v="1"/>
    <s v="11"/>
    <x v="6"/>
  </r>
  <r>
    <x v="1596"/>
    <s v="ES-2019-4799283"/>
    <d v="2019-01-24T00:00:00"/>
    <d v="2019-01-29T00:00:00"/>
    <s v="Standard Class"/>
    <s v="AS-10045"/>
    <x v="0"/>
    <s v="Corporate"/>
    <s v="Brescia"/>
    <x v="6"/>
    <x v="3"/>
    <s v="South"/>
    <s v="OFF-AR-10000066"/>
    <x v="0"/>
    <x v="7"/>
    <s v="Sanford Pens, Blue"/>
    <n v="44.400000000000006"/>
    <n v="4"/>
    <n v="0"/>
    <n v="10.56"/>
    <x v="0"/>
    <s v="01"/>
    <x v="7"/>
  </r>
  <r>
    <x v="1597"/>
    <s v="ES-2016-2231102"/>
    <d v="2016-12-29T00:00:00"/>
    <d v="2017-01-03T00:00:00"/>
    <s v="Second Class"/>
    <s v="ON-18715"/>
    <x v="68"/>
    <s v="Corporate"/>
    <s v="Argenteuil"/>
    <x v="4"/>
    <x v="1"/>
    <s v="Central"/>
    <s v="OFF-BI-10003917"/>
    <x v="0"/>
    <x v="9"/>
    <s v="Wilson Jones 3-Hole Punch, Recycled"/>
    <n v="56.7"/>
    <n v="2"/>
    <n v="0"/>
    <n v="16.98"/>
    <x v="3"/>
    <s v="12"/>
    <x v="10"/>
  </r>
  <r>
    <x v="1598"/>
    <s v="ES-2016-2231102"/>
    <d v="2016-12-29T00:00:00"/>
    <d v="2017-01-03T00:00:00"/>
    <s v="Second Class"/>
    <s v="ON-18715"/>
    <x v="68"/>
    <s v="Corporate"/>
    <s v="Argenteuil"/>
    <x v="4"/>
    <x v="1"/>
    <s v="Central"/>
    <s v="FUR-CH-10000807"/>
    <x v="2"/>
    <x v="15"/>
    <s v="Hon Rocking Chair, Adjustable"/>
    <n v="479.19600000000008"/>
    <n v="4"/>
    <n v="0.1"/>
    <n v="202.23599999999999"/>
    <x v="3"/>
    <s v="12"/>
    <x v="10"/>
  </r>
  <r>
    <x v="1599"/>
    <s v="ES-2017-3637663"/>
    <d v="2017-06-07T00:00:00"/>
    <d v="2017-06-12T00:00:00"/>
    <s v="Second Class"/>
    <s v="AG-10495"/>
    <x v="274"/>
    <s v="Corporate"/>
    <s v="Guyancourt"/>
    <x v="4"/>
    <x v="1"/>
    <s v="Central"/>
    <s v="OFF-FA-10002248"/>
    <x v="0"/>
    <x v="6"/>
    <s v="Stockwell Staples, Assorted Sizes"/>
    <n v="57.75"/>
    <n v="7"/>
    <n v="0"/>
    <n v="24.78"/>
    <x v="1"/>
    <s v="06"/>
    <x v="2"/>
  </r>
  <r>
    <x v="1600"/>
    <s v="ES-2017-3637663"/>
    <d v="2017-06-07T00:00:00"/>
    <d v="2017-06-12T00:00:00"/>
    <s v="Second Class"/>
    <s v="AG-10495"/>
    <x v="274"/>
    <s v="Corporate"/>
    <s v="Guyancourt"/>
    <x v="4"/>
    <x v="1"/>
    <s v="Central"/>
    <s v="OFF-LA-10003969"/>
    <x v="0"/>
    <x v="2"/>
    <s v="Novimex Legal Exhibit Labels, Laser Printer Compatible"/>
    <n v="20.939999999999998"/>
    <n v="2"/>
    <n v="0"/>
    <n v="7.08"/>
    <x v="1"/>
    <s v="06"/>
    <x v="2"/>
  </r>
  <r>
    <x v="1601"/>
    <s v="IT-2017-2848370"/>
    <d v="2017-06-30T00:00:00"/>
    <d v="2017-07-04T00:00:00"/>
    <s v="Standard Class"/>
    <s v="LR-17035"/>
    <x v="50"/>
    <s v="Corporate"/>
    <s v="Paris"/>
    <x v="4"/>
    <x v="1"/>
    <s v="Central"/>
    <s v="OFF-BI-10001124"/>
    <x v="0"/>
    <x v="9"/>
    <s v="Ibico Binder Covers, Clear"/>
    <n v="13.11"/>
    <n v="1"/>
    <n v="0"/>
    <n v="0.89999999999999991"/>
    <x v="1"/>
    <s v="06"/>
    <x v="2"/>
  </r>
  <r>
    <x v="1602"/>
    <s v="IT-2019-5117864"/>
    <d v="2019-07-22T00:00:00"/>
    <d v="2019-07-24T00:00:00"/>
    <s v="Second Class"/>
    <s v="AF-10885"/>
    <x v="69"/>
    <s v="Consumer"/>
    <s v="Dordrecht"/>
    <x v="12"/>
    <x v="5"/>
    <s v="Central"/>
    <s v="OFF-PA-10001371"/>
    <x v="0"/>
    <x v="12"/>
    <s v="Xerox Computer Printout Paper, 8.5 x 11"/>
    <n v="30.48"/>
    <n v="2"/>
    <n v="0.5"/>
    <n v="-25.02"/>
    <x v="0"/>
    <s v="07"/>
    <x v="9"/>
  </r>
  <r>
    <x v="1603"/>
    <s v="IT-2016-2506333"/>
    <d v="2016-08-25T00:00:00"/>
    <d v="2016-08-29T00:00:00"/>
    <s v="Standard Class"/>
    <s v="DM-13345"/>
    <x v="497"/>
    <s v="Corporate"/>
    <s v="Turin"/>
    <x v="44"/>
    <x v="3"/>
    <s v="South"/>
    <s v="OFF-ST-10004482"/>
    <x v="0"/>
    <x v="0"/>
    <s v="Rogers Shelving, Industrial"/>
    <n v="450.79199999999992"/>
    <n v="12"/>
    <n v="0.4"/>
    <n v="-75.16799999999995"/>
    <x v="3"/>
    <s v="08"/>
    <x v="1"/>
  </r>
  <r>
    <x v="1604"/>
    <s v="IT-2016-2506333"/>
    <d v="2016-08-25T00:00:00"/>
    <d v="2016-08-29T00:00:00"/>
    <s v="Standard Class"/>
    <s v="DM-13345"/>
    <x v="497"/>
    <s v="Corporate"/>
    <s v="Turin"/>
    <x v="44"/>
    <x v="3"/>
    <s v="South"/>
    <s v="TEC-PH-10004297"/>
    <x v="1"/>
    <x v="3"/>
    <s v="Motorola Speaker Phone, Full Size"/>
    <n v="393.21"/>
    <n v="5"/>
    <n v="0.4"/>
    <n v="-190.14"/>
    <x v="3"/>
    <s v="08"/>
    <x v="1"/>
  </r>
  <r>
    <x v="1605"/>
    <s v="IT-2016-2506333"/>
    <d v="2016-08-25T00:00:00"/>
    <d v="2016-08-29T00:00:00"/>
    <s v="Standard Class"/>
    <s v="DM-13345"/>
    <x v="497"/>
    <s v="Corporate"/>
    <s v="Turin"/>
    <x v="44"/>
    <x v="3"/>
    <s v="South"/>
    <s v="OFF-ST-10001426"/>
    <x v="0"/>
    <x v="0"/>
    <s v="Eldon Folders, Single Width"/>
    <n v="51.029999999999987"/>
    <n v="5"/>
    <n v="0.4"/>
    <n v="5.8800000000000097"/>
    <x v="3"/>
    <s v="08"/>
    <x v="1"/>
  </r>
  <r>
    <x v="1606"/>
    <s v="IT-2016-2506333"/>
    <d v="2016-08-25T00:00:00"/>
    <d v="2016-08-29T00:00:00"/>
    <s v="Standard Class"/>
    <s v="DM-13345"/>
    <x v="497"/>
    <s v="Corporate"/>
    <s v="Turin"/>
    <x v="44"/>
    <x v="3"/>
    <s v="South"/>
    <s v="OFF-ST-10002555"/>
    <x v="0"/>
    <x v="0"/>
    <s v="Eldon Lockers, Industrial"/>
    <n v="119.03399999999999"/>
    <n v="1"/>
    <n v="0.4"/>
    <n v="17.843999999999994"/>
    <x v="3"/>
    <s v="08"/>
    <x v="1"/>
  </r>
  <r>
    <x v="1607"/>
    <s v="IT-2016-2506333"/>
    <d v="2016-08-25T00:00:00"/>
    <d v="2016-08-29T00:00:00"/>
    <s v="Standard Class"/>
    <s v="DM-13345"/>
    <x v="497"/>
    <s v="Corporate"/>
    <s v="Turin"/>
    <x v="44"/>
    <x v="3"/>
    <s v="South"/>
    <s v="OFF-ST-10000130"/>
    <x v="0"/>
    <x v="0"/>
    <s v="Eldon Trays, Wire Frame"/>
    <n v="84.671999999999997"/>
    <n v="3"/>
    <n v="0.4"/>
    <n v="-1.4579999999999842"/>
    <x v="3"/>
    <s v="08"/>
    <x v="1"/>
  </r>
  <r>
    <x v="1608"/>
    <s v="IT-2016-2506333"/>
    <d v="2016-08-25T00:00:00"/>
    <d v="2016-08-29T00:00:00"/>
    <s v="Standard Class"/>
    <s v="DM-13345"/>
    <x v="497"/>
    <s v="Corporate"/>
    <s v="Turin"/>
    <x v="44"/>
    <x v="3"/>
    <s v="South"/>
    <s v="FUR-CH-10003365"/>
    <x v="2"/>
    <x v="15"/>
    <s v="Office Star Executive Leather Armchair, Adjustable"/>
    <n v="743.99999999999989"/>
    <n v="4"/>
    <n v="0.6"/>
    <n v="-353.39999999999986"/>
    <x v="3"/>
    <s v="08"/>
    <x v="1"/>
  </r>
  <r>
    <x v="1609"/>
    <s v="ES-2019-2298874"/>
    <d v="2019-11-20T00:00:00"/>
    <d v="2019-11-24T00:00:00"/>
    <s v="Standard Class"/>
    <s v="BC-11125"/>
    <x v="342"/>
    <s v="Home Office"/>
    <s v="Coventry"/>
    <x v="0"/>
    <x v="0"/>
    <s v="North"/>
    <s v="OFF-BI-10003616"/>
    <x v="0"/>
    <x v="9"/>
    <s v="Avery Binding Machine, Clear"/>
    <n v="144.9"/>
    <n v="3"/>
    <n v="0"/>
    <n v="17.37"/>
    <x v="0"/>
    <s v="11"/>
    <x v="6"/>
  </r>
  <r>
    <x v="1610"/>
    <s v="ES-2019-2298874"/>
    <d v="2019-11-20T00:00:00"/>
    <d v="2019-11-24T00:00:00"/>
    <s v="Standard Class"/>
    <s v="BC-11125"/>
    <x v="342"/>
    <s v="Home Office"/>
    <s v="Coventry"/>
    <x v="0"/>
    <x v="0"/>
    <s v="North"/>
    <s v="TEC-PH-10000490"/>
    <x v="1"/>
    <x v="3"/>
    <s v="Motorola Audio Dock, Full Size"/>
    <n v="523.98"/>
    <n v="3"/>
    <n v="0"/>
    <n v="157.14000000000001"/>
    <x v="0"/>
    <s v="11"/>
    <x v="6"/>
  </r>
  <r>
    <x v="1611"/>
    <s v="ES-2019-2298874"/>
    <d v="2019-11-20T00:00:00"/>
    <d v="2019-11-24T00:00:00"/>
    <s v="Standard Class"/>
    <s v="BC-11125"/>
    <x v="342"/>
    <s v="Home Office"/>
    <s v="Coventry"/>
    <x v="0"/>
    <x v="0"/>
    <s v="North"/>
    <s v="TEC-PH-10001574"/>
    <x v="1"/>
    <x v="3"/>
    <s v="Nokia Audio Dock, Cordless"/>
    <n v="508.77"/>
    <n v="3"/>
    <n v="0"/>
    <n v="101.70000000000002"/>
    <x v="0"/>
    <s v="11"/>
    <x v="6"/>
  </r>
  <r>
    <x v="1612"/>
    <s v="IT-2019-1950119"/>
    <d v="2019-03-25T00:00:00"/>
    <d v="2019-03-30T00:00:00"/>
    <s v="Second Class"/>
    <s v="SS-20515"/>
    <x v="498"/>
    <s v="Home Office"/>
    <s v="Saint-Chamond"/>
    <x v="23"/>
    <x v="1"/>
    <s v="Central"/>
    <s v="OFF-ST-10004409"/>
    <x v="0"/>
    <x v="0"/>
    <s v="Rogers Box, Industrial"/>
    <n v="88.02000000000001"/>
    <n v="4"/>
    <n v="0.1"/>
    <n v="-9.7800000000000011"/>
    <x v="0"/>
    <s v="03"/>
    <x v="4"/>
  </r>
  <r>
    <x v="1613"/>
    <s v="IT-2019-1950119"/>
    <d v="2019-03-25T00:00:00"/>
    <d v="2019-03-30T00:00:00"/>
    <s v="Second Class"/>
    <s v="SS-20515"/>
    <x v="498"/>
    <s v="Home Office"/>
    <s v="Saint-Chamond"/>
    <x v="23"/>
    <x v="1"/>
    <s v="Central"/>
    <s v="OFF-SU-10000782"/>
    <x v="0"/>
    <x v="13"/>
    <s v="Fiskars Shears, Serrated"/>
    <n v="221.70000000000002"/>
    <n v="5"/>
    <n v="0"/>
    <n v="64.2"/>
    <x v="0"/>
    <s v="03"/>
    <x v="4"/>
  </r>
  <r>
    <x v="1614"/>
    <s v="IT-2016-2753313"/>
    <d v="2016-08-19T00:00:00"/>
    <d v="2016-08-23T00:00:00"/>
    <s v="Standard Class"/>
    <s v="NR-18550"/>
    <x v="281"/>
    <s v="Consumer"/>
    <s v="London"/>
    <x v="0"/>
    <x v="0"/>
    <s v="North"/>
    <s v="TEC-PH-10002456"/>
    <x v="1"/>
    <x v="3"/>
    <s v="Cisco Speaker Phone, Cordless"/>
    <n v="381.59099999999995"/>
    <n v="3"/>
    <n v="0.1"/>
    <n v="-9.0000000000003411E-3"/>
    <x v="3"/>
    <s v="08"/>
    <x v="1"/>
  </r>
  <r>
    <x v="1615"/>
    <s v="IT-2017-2052939"/>
    <d v="2017-11-04T00:00:00"/>
    <d v="2017-11-09T00:00:00"/>
    <s v="Standard Class"/>
    <s v="RM-19675"/>
    <x v="499"/>
    <s v="Home Office"/>
    <s v="Albertville"/>
    <x v="23"/>
    <x v="1"/>
    <s v="Central"/>
    <s v="TEC-CO-10000556"/>
    <x v="1"/>
    <x v="4"/>
    <s v="HP Wireless Fax, Laser"/>
    <n v="612.35700000000008"/>
    <n v="2"/>
    <n v="0.15"/>
    <n v="-64.863"/>
    <x v="1"/>
    <s v="11"/>
    <x v="6"/>
  </r>
  <r>
    <x v="1616"/>
    <s v="IT-2016-2876489"/>
    <d v="2016-07-05T00:00:00"/>
    <d v="2016-07-09T00:00:00"/>
    <s v="Standard Class"/>
    <s v="CB-12415"/>
    <x v="439"/>
    <s v="Consumer"/>
    <s v="Drancy"/>
    <x v="4"/>
    <x v="1"/>
    <s v="Central"/>
    <s v="OFF-ST-10000922"/>
    <x v="0"/>
    <x v="0"/>
    <s v="Eldon File Cart, Blue"/>
    <n v="799.84800000000018"/>
    <n v="7"/>
    <n v="0.1"/>
    <n v="-71.232000000000028"/>
    <x v="3"/>
    <s v="07"/>
    <x v="9"/>
  </r>
  <r>
    <x v="1617"/>
    <s v="ES-2017-4687979"/>
    <d v="2017-09-02T00:00:00"/>
    <d v="2017-09-06T00:00:00"/>
    <s v="Standard Class"/>
    <s v="SD-20485"/>
    <x v="500"/>
    <s v="Home Office"/>
    <s v="London"/>
    <x v="0"/>
    <x v="0"/>
    <s v="North"/>
    <s v="OFF-FA-10001113"/>
    <x v="0"/>
    <x v="6"/>
    <s v="OIC Push Pins, Assorted Sizes"/>
    <n v="44.496000000000002"/>
    <n v="4"/>
    <n v="0.1"/>
    <n v="4.8959999999999999"/>
    <x v="1"/>
    <s v="09"/>
    <x v="3"/>
  </r>
  <r>
    <x v="1618"/>
    <s v="ES-2017-4687979"/>
    <d v="2017-09-02T00:00:00"/>
    <d v="2017-09-06T00:00:00"/>
    <s v="Standard Class"/>
    <s v="SD-20485"/>
    <x v="500"/>
    <s v="Home Office"/>
    <s v="London"/>
    <x v="0"/>
    <x v="0"/>
    <s v="North"/>
    <s v="OFF-AR-10000980"/>
    <x v="0"/>
    <x v="7"/>
    <s v="Sanford Pencil Sharpener, Water Color"/>
    <n v="140.94"/>
    <n v="6"/>
    <n v="0.1"/>
    <n v="25.019999999999992"/>
    <x v="1"/>
    <s v="09"/>
    <x v="3"/>
  </r>
  <r>
    <x v="1619"/>
    <s v="IT-2018-3214372"/>
    <d v="2018-09-10T00:00:00"/>
    <d v="2018-09-14T00:00:00"/>
    <s v="Second Class"/>
    <s v="SU-20665"/>
    <x v="391"/>
    <s v="Home Office"/>
    <s v="Breda"/>
    <x v="48"/>
    <x v="5"/>
    <s v="Central"/>
    <s v="FUR-BO-10000034"/>
    <x v="2"/>
    <x v="10"/>
    <s v="Safco Classic Bookcase, Pine"/>
    <n v="219.75"/>
    <n v="1"/>
    <n v="0.5"/>
    <n v="-202.17"/>
    <x v="2"/>
    <s v="09"/>
    <x v="3"/>
  </r>
  <r>
    <x v="1620"/>
    <s v="ES-2019-1271577"/>
    <d v="2019-12-30T00:00:00"/>
    <d v="2020-01-03T00:00:00"/>
    <s v="Standard Class"/>
    <s v="PW-19240"/>
    <x v="154"/>
    <s v="Consumer"/>
    <s v="Evry"/>
    <x v="4"/>
    <x v="1"/>
    <s v="Central"/>
    <s v="OFF-LA-10004859"/>
    <x v="0"/>
    <x v="2"/>
    <s v="Avery Legal Exhibit Labels, Alphabetical"/>
    <n v="44.64"/>
    <n v="4"/>
    <n v="0"/>
    <n v="9.7200000000000006"/>
    <x v="0"/>
    <s v="12"/>
    <x v="10"/>
  </r>
  <r>
    <x v="1621"/>
    <s v="ES-2019-1271577"/>
    <d v="2019-12-30T00:00:00"/>
    <d v="2020-01-03T00:00:00"/>
    <s v="Standard Class"/>
    <s v="PW-19240"/>
    <x v="154"/>
    <s v="Consumer"/>
    <s v="Evry"/>
    <x v="4"/>
    <x v="1"/>
    <s v="Central"/>
    <s v="OFF-ST-10004046"/>
    <x v="0"/>
    <x v="0"/>
    <s v="Fellowes Box, Single Width"/>
    <n v="70.956000000000003"/>
    <n v="4"/>
    <n v="0.1"/>
    <n v="-3.2040000000000006"/>
    <x v="0"/>
    <s v="12"/>
    <x v="10"/>
  </r>
  <r>
    <x v="1622"/>
    <s v="ES-2019-1271577"/>
    <d v="2019-12-30T00:00:00"/>
    <d v="2020-01-03T00:00:00"/>
    <s v="Standard Class"/>
    <s v="PW-19240"/>
    <x v="154"/>
    <s v="Consumer"/>
    <s v="Evry"/>
    <x v="4"/>
    <x v="1"/>
    <s v="Central"/>
    <s v="OFF-BI-10000289"/>
    <x v="0"/>
    <x v="9"/>
    <s v="Wilson Jones Binder Covers, Recycled"/>
    <n v="80.849999999999994"/>
    <n v="7"/>
    <n v="0"/>
    <n v="19.32"/>
    <x v="0"/>
    <s v="12"/>
    <x v="10"/>
  </r>
  <r>
    <x v="1623"/>
    <s v="ES-2019-4936686"/>
    <d v="2019-12-10T00:00:00"/>
    <d v="2019-12-12T00:00:00"/>
    <s v="First Class"/>
    <s v="PC-18745"/>
    <x v="183"/>
    <s v="Corporate"/>
    <s v="Bremen"/>
    <x v="79"/>
    <x v="2"/>
    <s v="Central"/>
    <s v="OFF-LA-10000379"/>
    <x v="0"/>
    <x v="2"/>
    <s v="Harbour Creations Legal Exhibit Labels, 5000 Label Set"/>
    <n v="34.019999999999996"/>
    <n v="3"/>
    <n v="0"/>
    <n v="5.3999999999999995"/>
    <x v="0"/>
    <s v="12"/>
    <x v="10"/>
  </r>
  <r>
    <x v="1624"/>
    <s v="ES-2019-4936686"/>
    <d v="2019-12-10T00:00:00"/>
    <d v="2019-12-12T00:00:00"/>
    <s v="First Class"/>
    <s v="PC-18745"/>
    <x v="183"/>
    <s v="Corporate"/>
    <s v="Bremen"/>
    <x v="79"/>
    <x v="2"/>
    <s v="Central"/>
    <s v="OFF-PA-10004470"/>
    <x v="0"/>
    <x v="12"/>
    <s v="Green Bar Cards &amp; Envelopes, Recycled"/>
    <n v="48.300000000000004"/>
    <n v="1"/>
    <n v="0"/>
    <n v="5.3100000000000005"/>
    <x v="0"/>
    <s v="12"/>
    <x v="10"/>
  </r>
  <r>
    <x v="1625"/>
    <s v="ES-2019-4936686"/>
    <d v="2019-12-10T00:00:00"/>
    <d v="2019-12-12T00:00:00"/>
    <s v="First Class"/>
    <s v="PC-18745"/>
    <x v="183"/>
    <s v="Corporate"/>
    <s v="Bremen"/>
    <x v="79"/>
    <x v="2"/>
    <s v="Central"/>
    <s v="FUR-BO-10002889"/>
    <x v="2"/>
    <x v="10"/>
    <s v="Dania Stackable Bookrack, Pine"/>
    <n v="223.39799999999997"/>
    <n v="2"/>
    <n v="0.1"/>
    <n v="89.358000000000004"/>
    <x v="0"/>
    <s v="12"/>
    <x v="10"/>
  </r>
  <r>
    <x v="1626"/>
    <s v="ES-2019-3305787"/>
    <d v="2019-06-05T00:00:00"/>
    <d v="2019-06-09T00:00:00"/>
    <s v="Standard Class"/>
    <s v="NW-18400"/>
    <x v="501"/>
    <s v="Consumer"/>
    <s v="Clint cum Hamlets"/>
    <x v="0"/>
    <x v="0"/>
    <s v="North"/>
    <s v="OFF-PA-10000393"/>
    <x v="0"/>
    <x v="12"/>
    <s v="Xerox Memo Slips, 8.5 x 11"/>
    <n v="53.010000000000005"/>
    <n v="3"/>
    <n v="0"/>
    <n v="5.2199999999999989"/>
    <x v="0"/>
    <s v="06"/>
    <x v="2"/>
  </r>
  <r>
    <x v="1627"/>
    <s v="ES-2019-3305787"/>
    <d v="2019-06-05T00:00:00"/>
    <d v="2019-06-09T00:00:00"/>
    <s v="Standard Class"/>
    <s v="NW-18400"/>
    <x v="501"/>
    <s v="Consumer"/>
    <s v="Clint cum Hamlets"/>
    <x v="0"/>
    <x v="0"/>
    <s v="North"/>
    <s v="OFF-AR-10001068"/>
    <x v="0"/>
    <x v="7"/>
    <s v="BIC Sketch Pad, Easy-Erase"/>
    <n v="146.78999999999996"/>
    <n v="3"/>
    <n v="0"/>
    <n v="73.350000000000009"/>
    <x v="0"/>
    <s v="06"/>
    <x v="2"/>
  </r>
  <r>
    <x v="1628"/>
    <s v="ES-2019-3305787"/>
    <d v="2019-06-05T00:00:00"/>
    <d v="2019-06-09T00:00:00"/>
    <s v="Standard Class"/>
    <s v="NW-18400"/>
    <x v="501"/>
    <s v="Consumer"/>
    <s v="Clint cum Hamlets"/>
    <x v="0"/>
    <x v="0"/>
    <s v="North"/>
    <s v="TEC-MA-10003698"/>
    <x v="1"/>
    <x v="11"/>
    <s v="Okidata Phone, White"/>
    <n v="170.51999999999998"/>
    <n v="2"/>
    <n v="0"/>
    <n v="1.6800000000000002"/>
    <x v="0"/>
    <s v="06"/>
    <x v="2"/>
  </r>
  <r>
    <x v="1629"/>
    <s v="IT-2018-3214372"/>
    <d v="2018-09-10T00:00:00"/>
    <d v="2018-09-14T00:00:00"/>
    <s v="Second Class"/>
    <s v="SU-20665"/>
    <x v="391"/>
    <s v="Home Office"/>
    <s v="Breda"/>
    <x v="48"/>
    <x v="5"/>
    <s v="Central"/>
    <s v="FUR-FU-10004289"/>
    <x v="2"/>
    <x v="16"/>
    <s v="Deflect-O Stacking Tray, Black"/>
    <n v="40.56"/>
    <n v="2"/>
    <n v="0.2"/>
    <n v="12.659999999999997"/>
    <x v="2"/>
    <s v="09"/>
    <x v="3"/>
  </r>
  <r>
    <x v="1630"/>
    <s v="ES-2019-3232372"/>
    <d v="2019-10-29T00:00:00"/>
    <d v="2019-11-01T00:00:00"/>
    <s v="Second Class"/>
    <s v="SC-20305"/>
    <x v="299"/>
    <s v="Consumer"/>
    <s v="Colchester"/>
    <x v="0"/>
    <x v="0"/>
    <s v="North"/>
    <s v="OFF-ST-10003305"/>
    <x v="0"/>
    <x v="0"/>
    <s v="Rogers Box, Blue"/>
    <n v="47.94"/>
    <n v="2"/>
    <n v="0"/>
    <n v="0.89999999999999991"/>
    <x v="0"/>
    <s v="10"/>
    <x v="11"/>
  </r>
  <r>
    <x v="1631"/>
    <s v="ES-2018-4637759"/>
    <d v="2018-08-15T00:00:00"/>
    <d v="2018-08-16T00:00:00"/>
    <s v="First Class"/>
    <s v="PB-18805"/>
    <x v="43"/>
    <s v="Home Office"/>
    <s v="Durrus"/>
    <x v="31"/>
    <x v="9"/>
    <s v="North"/>
    <s v="OFF-AP-10000263"/>
    <x v="0"/>
    <x v="5"/>
    <s v="KitchenAid Microwave, Silver"/>
    <n v="311.07"/>
    <n v="2"/>
    <n v="0.5"/>
    <n v="-292.40999999999997"/>
    <x v="2"/>
    <s v="08"/>
    <x v="1"/>
  </r>
  <r>
    <x v="1632"/>
    <s v="ES-2018-5863928"/>
    <d v="2018-06-11T00:00:00"/>
    <d v="2018-06-18T00:00:00"/>
    <s v="Standard Class"/>
    <s v="RB-19795"/>
    <x v="346"/>
    <s v="Home Office"/>
    <s v="Toulon"/>
    <x v="25"/>
    <x v="1"/>
    <s v="Central"/>
    <s v="OFF-BI-10000894"/>
    <x v="0"/>
    <x v="9"/>
    <s v="Avery Binder Covers, Clear"/>
    <n v="63.179999999999993"/>
    <n v="6"/>
    <n v="0"/>
    <n v="14.400000000000002"/>
    <x v="2"/>
    <s v="06"/>
    <x v="2"/>
  </r>
  <r>
    <x v="1633"/>
    <s v="IT-2019-1858801"/>
    <d v="2019-04-25T00:00:00"/>
    <d v="2019-04-27T00:00:00"/>
    <s v="First Class"/>
    <s v="LR-17035"/>
    <x v="50"/>
    <s v="Corporate"/>
    <s v="Toulouse"/>
    <x v="42"/>
    <x v="1"/>
    <s v="Central"/>
    <s v="OFF-ST-10001413"/>
    <x v="0"/>
    <x v="0"/>
    <s v="Rogers Folders, Blue"/>
    <n v="36.828000000000003"/>
    <n v="3"/>
    <n v="0.6"/>
    <n v="-53.441999999999993"/>
    <x v="0"/>
    <s v="04"/>
    <x v="8"/>
  </r>
  <r>
    <x v="1634"/>
    <s v="IT-2019-2185471"/>
    <d v="2019-06-16T00:00:00"/>
    <d v="2019-06-20T00:00:00"/>
    <s v="Standard Class"/>
    <s v="KH-16690"/>
    <x v="114"/>
    <s v="Corporate"/>
    <s v="Foggia"/>
    <x v="41"/>
    <x v="3"/>
    <s v="South"/>
    <s v="TEC-PH-10003549"/>
    <x v="1"/>
    <x v="3"/>
    <s v="Samsung Headset, with Caller ID"/>
    <n v="175.67999999999998"/>
    <n v="4"/>
    <n v="0.4"/>
    <n v="-102.47999999999999"/>
    <x v="0"/>
    <s v="06"/>
    <x v="2"/>
  </r>
  <r>
    <x v="1635"/>
    <s v="ES-2019-3926182"/>
    <d v="2019-12-10T00:00:00"/>
    <d v="2019-12-16T00:00:00"/>
    <s v="Standard Class"/>
    <s v="PV-18985"/>
    <x v="187"/>
    <s v="Home Office"/>
    <s v="Carpentras"/>
    <x v="25"/>
    <x v="1"/>
    <s v="Central"/>
    <s v="OFF-ST-10001213"/>
    <x v="0"/>
    <x v="0"/>
    <s v="Smead Shelving, Industrial"/>
    <n v="88.938000000000002"/>
    <n v="2"/>
    <n v="0.1"/>
    <n v="13.818000000000003"/>
    <x v="0"/>
    <s v="12"/>
    <x v="10"/>
  </r>
  <r>
    <x v="1636"/>
    <s v="ES-2019-5990473"/>
    <d v="2019-06-23T00:00:00"/>
    <d v="2019-06-28T00:00:00"/>
    <s v="Standard Class"/>
    <s v="CC-12475"/>
    <x v="321"/>
    <s v="Consumer"/>
    <s v="Paris"/>
    <x v="4"/>
    <x v="1"/>
    <s v="Central"/>
    <s v="OFF-AR-10000452"/>
    <x v="0"/>
    <x v="7"/>
    <s v="Boston Pencil Sharpener, Fluorescent"/>
    <n v="57.900000000000006"/>
    <n v="2"/>
    <n v="0"/>
    <n v="8.1000000000000014"/>
    <x v="0"/>
    <s v="06"/>
    <x v="2"/>
  </r>
  <r>
    <x v="1637"/>
    <s v="ES-2019-5990473"/>
    <d v="2019-06-23T00:00:00"/>
    <d v="2019-06-28T00:00:00"/>
    <s v="Standard Class"/>
    <s v="CC-12475"/>
    <x v="321"/>
    <s v="Consumer"/>
    <s v="Paris"/>
    <x v="4"/>
    <x v="1"/>
    <s v="Central"/>
    <s v="FUR-CH-10004101"/>
    <x v="2"/>
    <x v="15"/>
    <s v="SAFCO Swivel Stool, Adjustable"/>
    <n v="306.77400000000006"/>
    <n v="2"/>
    <n v="0.1"/>
    <n v="129.47399999999999"/>
    <x v="0"/>
    <s v="06"/>
    <x v="2"/>
  </r>
  <r>
    <x v="1638"/>
    <s v="IT-2017-2898980"/>
    <d v="2017-08-22T00:00:00"/>
    <d v="2017-08-22T00:00:00"/>
    <s v="Same Day"/>
    <s v="AB-10015"/>
    <x v="502"/>
    <s v="Consumer"/>
    <s v="Breda"/>
    <x v="48"/>
    <x v="5"/>
    <s v="Central"/>
    <s v="TEC-PH-10004732"/>
    <x v="1"/>
    <x v="3"/>
    <s v="Cisco Office Telephone, Cordless"/>
    <n v="83.31"/>
    <n v="2"/>
    <n v="0.5"/>
    <n v="-48.33"/>
    <x v="1"/>
    <s v="08"/>
    <x v="1"/>
  </r>
  <r>
    <x v="1639"/>
    <s v="ES-2016-2367994"/>
    <d v="2016-02-07T00:00:00"/>
    <d v="2016-02-11T00:00:00"/>
    <s v="Standard Class"/>
    <s v="SM-20905"/>
    <x v="135"/>
    <s v="Consumer"/>
    <s v="Boulogne-sur-Mer"/>
    <x v="30"/>
    <x v="1"/>
    <s v="Central"/>
    <s v="OFF-AR-10001607"/>
    <x v="0"/>
    <x v="7"/>
    <s v="Stanley Pencil Sharpener, Water Color"/>
    <n v="111.84"/>
    <n v="4"/>
    <n v="0"/>
    <n v="4.4399999999999995"/>
    <x v="3"/>
    <s v="02"/>
    <x v="0"/>
  </r>
  <r>
    <x v="1640"/>
    <s v="ES-2018-4968432"/>
    <d v="2018-05-21T00:00:00"/>
    <d v="2018-05-21T00:00:00"/>
    <s v="Same Day"/>
    <s v="AO-10810"/>
    <x v="116"/>
    <s v="Corporate"/>
    <s v="Boulogne-sur-Mer"/>
    <x v="30"/>
    <x v="1"/>
    <s v="Central"/>
    <s v="OFF-AR-10000399"/>
    <x v="0"/>
    <x v="7"/>
    <s v="Stanley Canvas, Water Color"/>
    <n v="105.30000000000001"/>
    <n v="2"/>
    <n v="0"/>
    <n v="46.32"/>
    <x v="2"/>
    <s v="05"/>
    <x v="5"/>
  </r>
  <r>
    <x v="1641"/>
    <s v="ES-2018-5212920"/>
    <d v="2018-11-14T00:00:00"/>
    <d v="2018-11-18T00:00:00"/>
    <s v="Standard Class"/>
    <s v="FW-14395"/>
    <x v="387"/>
    <s v="Corporate"/>
    <s v="Bobigny"/>
    <x v="4"/>
    <x v="1"/>
    <s v="Central"/>
    <s v="OFF-AR-10003450"/>
    <x v="0"/>
    <x v="7"/>
    <s v="BIC Markers, Blue"/>
    <n v="132.15"/>
    <n v="5"/>
    <n v="0"/>
    <n v="2.5499999999999998"/>
    <x v="2"/>
    <s v="11"/>
    <x v="6"/>
  </r>
  <r>
    <x v="1642"/>
    <s v="ES-2016-5775498"/>
    <d v="2016-08-10T00:00:00"/>
    <d v="2016-08-14T00:00:00"/>
    <s v="Standard Class"/>
    <s v="JO-15550"/>
    <x v="503"/>
    <s v="Home Office"/>
    <s v="Vallauris"/>
    <x v="25"/>
    <x v="1"/>
    <s v="Central"/>
    <s v="OFF-PA-10003956"/>
    <x v="0"/>
    <x v="12"/>
    <s v="SanDisk Parchment Paper, Recycled"/>
    <n v="66.47999999999999"/>
    <n v="4"/>
    <n v="0"/>
    <n v="10.56"/>
    <x v="3"/>
    <s v="08"/>
    <x v="1"/>
  </r>
  <r>
    <x v="1643"/>
    <s v="ES-2018-3005934"/>
    <d v="2018-06-02T00:00:00"/>
    <d v="2018-06-06T00:00:00"/>
    <s v="Standard Class"/>
    <s v="JM-15265"/>
    <x v="504"/>
    <s v="Corporate"/>
    <s v="Echirolles"/>
    <x v="23"/>
    <x v="1"/>
    <s v="Central"/>
    <s v="OFF-AR-10002382"/>
    <x v="0"/>
    <x v="7"/>
    <s v="Binney &amp; Smith Pencil Sharpener, Water Color"/>
    <n v="134.70000000000002"/>
    <n v="5"/>
    <n v="0"/>
    <n v="61.95"/>
    <x v="2"/>
    <s v="06"/>
    <x v="2"/>
  </r>
  <r>
    <x v="1644"/>
    <s v="IT-2017-2898980"/>
    <d v="2017-08-22T00:00:00"/>
    <d v="2017-08-22T00:00:00"/>
    <s v="Same Day"/>
    <s v="AB-10015"/>
    <x v="502"/>
    <s v="Consumer"/>
    <s v="Breda"/>
    <x v="48"/>
    <x v="5"/>
    <s v="Central"/>
    <s v="OFF-BI-10001124"/>
    <x v="0"/>
    <x v="9"/>
    <s v="Ibico Binder Covers, Clear"/>
    <n v="19.664999999999999"/>
    <n v="3"/>
    <n v="0.5"/>
    <n v="-16.965"/>
    <x v="1"/>
    <s v="08"/>
    <x v="1"/>
  </r>
  <r>
    <x v="1645"/>
    <s v="IT-2016-1521406"/>
    <d v="2016-05-22T00:00:00"/>
    <d v="2016-05-26T00:00:00"/>
    <s v="Second Class"/>
    <s v="AS-10090"/>
    <x v="483"/>
    <s v="Consumer"/>
    <s v="Breda"/>
    <x v="48"/>
    <x v="5"/>
    <s v="Central"/>
    <s v="OFF-BI-10000844"/>
    <x v="0"/>
    <x v="9"/>
    <s v="Wilson Jones Hole Reinforcements, Economy"/>
    <n v="4.5300000000000011"/>
    <n v="2"/>
    <n v="0.5"/>
    <n v="-3.0000000000001137E-2"/>
    <x v="3"/>
    <s v="05"/>
    <x v="5"/>
  </r>
  <r>
    <x v="1646"/>
    <s v="IT-2016-1521406"/>
    <d v="2016-05-22T00:00:00"/>
    <d v="2016-05-26T00:00:00"/>
    <s v="Second Class"/>
    <s v="AS-10090"/>
    <x v="483"/>
    <s v="Consumer"/>
    <s v="Breda"/>
    <x v="48"/>
    <x v="5"/>
    <s v="Central"/>
    <s v="OFF-FA-10001724"/>
    <x v="0"/>
    <x v="6"/>
    <s v="Advantus Paper Clips, Assorted Sizes"/>
    <n v="11.4"/>
    <n v="2"/>
    <n v="0.5"/>
    <n v="-7.98"/>
    <x v="3"/>
    <s v="05"/>
    <x v="5"/>
  </r>
  <r>
    <x v="1647"/>
    <s v="ES-2018-5263360"/>
    <d v="2018-07-29T00:00:00"/>
    <d v="2018-07-29T00:00:00"/>
    <s v="Same Day"/>
    <s v="RP-19390"/>
    <x v="326"/>
    <s v="Consumer"/>
    <s v="Caen"/>
    <x v="21"/>
    <x v="1"/>
    <s v="Central"/>
    <s v="OFF-AR-10000799"/>
    <x v="0"/>
    <x v="7"/>
    <s v="Sanford Highlighters, Easy-Erase"/>
    <n v="16.02"/>
    <n v="1"/>
    <n v="0"/>
    <n v="0.63"/>
    <x v="2"/>
    <s v="07"/>
    <x v="9"/>
  </r>
  <r>
    <x v="1648"/>
    <s v="ES-2019-3629794"/>
    <d v="2019-08-21T00:00:00"/>
    <d v="2019-08-26T00:00:00"/>
    <s v="Standard Class"/>
    <s v="DW-13195"/>
    <x v="505"/>
    <s v="Corporate"/>
    <s v="Bar-le-Duc"/>
    <x v="2"/>
    <x v="1"/>
    <s v="Central"/>
    <s v="OFF-BI-10004541"/>
    <x v="0"/>
    <x v="9"/>
    <s v="Wilson Jones Binder, Durable"/>
    <n v="72.599999999999994"/>
    <n v="5"/>
    <n v="0"/>
    <n v="2.8500000000000005"/>
    <x v="0"/>
    <s v="08"/>
    <x v="1"/>
  </r>
  <r>
    <x v="1649"/>
    <s v="ES-2019-3629794"/>
    <d v="2019-08-21T00:00:00"/>
    <d v="2019-08-26T00:00:00"/>
    <s v="Standard Class"/>
    <s v="DW-13195"/>
    <x v="505"/>
    <s v="Corporate"/>
    <s v="Bar-le-Duc"/>
    <x v="2"/>
    <x v="1"/>
    <s v="Central"/>
    <s v="OFF-BI-10001723"/>
    <x v="0"/>
    <x v="9"/>
    <s v="Avery Binder, Clear"/>
    <n v="24.72"/>
    <n v="2"/>
    <n v="0"/>
    <n v="2.46"/>
    <x v="0"/>
    <s v="08"/>
    <x v="1"/>
  </r>
  <r>
    <x v="1650"/>
    <s v="ES-2019-3629794"/>
    <d v="2019-08-21T00:00:00"/>
    <d v="2019-08-26T00:00:00"/>
    <s v="Standard Class"/>
    <s v="DW-13195"/>
    <x v="505"/>
    <s v="Corporate"/>
    <s v="Bar-le-Duc"/>
    <x v="2"/>
    <x v="1"/>
    <s v="Central"/>
    <s v="OFF-BI-10000368"/>
    <x v="0"/>
    <x v="9"/>
    <s v="Avery Binder Covers, Durable"/>
    <n v="25.139999999999997"/>
    <n v="2"/>
    <n v="0"/>
    <n v="3.24"/>
    <x v="0"/>
    <s v="08"/>
    <x v="1"/>
  </r>
  <r>
    <x v="1651"/>
    <s v="IT-2016-1521406"/>
    <d v="2016-05-22T00:00:00"/>
    <d v="2016-05-26T00:00:00"/>
    <s v="Second Class"/>
    <s v="AS-10090"/>
    <x v="483"/>
    <s v="Consumer"/>
    <s v="Breda"/>
    <x v="48"/>
    <x v="5"/>
    <s v="Central"/>
    <s v="FUR-BO-10003028"/>
    <x v="2"/>
    <x v="10"/>
    <s v="Sauder 3-Shelf Cabinet, Mobile"/>
    <n v="507.6"/>
    <n v="6"/>
    <n v="0.5"/>
    <n v="-91.440000000000055"/>
    <x v="3"/>
    <s v="05"/>
    <x v="5"/>
  </r>
  <r>
    <x v="1652"/>
    <s v="IT-2016-5808077"/>
    <d v="2016-08-24T00:00:00"/>
    <d v="2016-08-30T00:00:00"/>
    <s v="Standard Class"/>
    <s v="AH-10210"/>
    <x v="132"/>
    <s v="Consumer"/>
    <s v="Breda"/>
    <x v="48"/>
    <x v="5"/>
    <s v="Central"/>
    <s v="TEC-CO-10004154"/>
    <x v="1"/>
    <x v="4"/>
    <s v="Canon Copy Machine, Digital"/>
    <n v="261.78000000000003"/>
    <n v="2"/>
    <n v="0.5"/>
    <n v="-204.24000000000004"/>
    <x v="3"/>
    <s v="08"/>
    <x v="1"/>
  </r>
  <r>
    <x v="1653"/>
    <s v="IT-2019-1874749"/>
    <d v="2019-11-21T00:00:00"/>
    <d v="2019-11-25T00:00:00"/>
    <s v="Standard Class"/>
    <s v="IM-15070"/>
    <x v="240"/>
    <s v="Consumer"/>
    <s v="Breda"/>
    <x v="48"/>
    <x v="5"/>
    <s v="Central"/>
    <s v="FUR-BO-10000514"/>
    <x v="2"/>
    <x v="10"/>
    <s v="Bush Library with Doors, Traditional"/>
    <n v="1275.1199999999999"/>
    <n v="7"/>
    <n v="0.5"/>
    <n v="-1147.6499999999999"/>
    <x v="0"/>
    <s v="11"/>
    <x v="6"/>
  </r>
  <r>
    <x v="1654"/>
    <s v="IT-2019-1874749"/>
    <d v="2019-11-21T00:00:00"/>
    <d v="2019-11-25T00:00:00"/>
    <s v="Standard Class"/>
    <s v="IM-15070"/>
    <x v="240"/>
    <s v="Consumer"/>
    <s v="Breda"/>
    <x v="48"/>
    <x v="5"/>
    <s v="Central"/>
    <s v="TEC-MA-10003326"/>
    <x v="1"/>
    <x v="11"/>
    <s v="StarTech Calculator, Durable"/>
    <n v="80.16"/>
    <n v="4"/>
    <n v="0.5"/>
    <n v="-56.16"/>
    <x v="0"/>
    <s v="11"/>
    <x v="6"/>
  </r>
  <r>
    <x v="1655"/>
    <s v="IT-2019-1874749"/>
    <d v="2019-11-21T00:00:00"/>
    <d v="2019-11-25T00:00:00"/>
    <s v="Standard Class"/>
    <s v="IM-15070"/>
    <x v="240"/>
    <s v="Consumer"/>
    <s v="Breda"/>
    <x v="48"/>
    <x v="5"/>
    <s v="Central"/>
    <s v="OFF-BI-10004054"/>
    <x v="0"/>
    <x v="9"/>
    <s v="Cardinal Hole Reinforcements, Economy"/>
    <n v="8.0100000000000016"/>
    <n v="3"/>
    <n v="0.5"/>
    <n v="-1.5300000000000011"/>
    <x v="0"/>
    <s v="11"/>
    <x v="6"/>
  </r>
  <r>
    <x v="1656"/>
    <s v="IT-2019-3434385"/>
    <d v="2019-10-06T00:00:00"/>
    <d v="2019-10-08T00:00:00"/>
    <s v="Second Class"/>
    <s v="SC-20380"/>
    <x v="266"/>
    <s v="Consumer"/>
    <s v="Gothenburg"/>
    <x v="76"/>
    <x v="6"/>
    <s v="North"/>
    <s v="FUR-CH-10001726"/>
    <x v="2"/>
    <x v="15"/>
    <s v="Office Star Steel Folding Chair, Adjustable"/>
    <n v="423.9"/>
    <n v="9"/>
    <n v="0.5"/>
    <n v="-17.009999999999991"/>
    <x v="0"/>
    <s v="10"/>
    <x v="11"/>
  </r>
  <r>
    <x v="1657"/>
    <s v="IT-2019-3434385"/>
    <d v="2019-10-06T00:00:00"/>
    <d v="2019-10-08T00:00:00"/>
    <s v="Second Class"/>
    <s v="SC-20380"/>
    <x v="266"/>
    <s v="Consumer"/>
    <s v="Gothenburg"/>
    <x v="76"/>
    <x v="6"/>
    <s v="North"/>
    <s v="OFF-ST-10004097"/>
    <x v="0"/>
    <x v="0"/>
    <s v="Tenex Box, Wire Frame"/>
    <n v="31.139999999999997"/>
    <n v="4"/>
    <n v="0.5"/>
    <n v="-2.5799999999999983"/>
    <x v="0"/>
    <s v="10"/>
    <x v="11"/>
  </r>
  <r>
    <x v="1658"/>
    <s v="IT-2019-5117864"/>
    <d v="2019-07-22T00:00:00"/>
    <d v="2019-07-24T00:00:00"/>
    <s v="Second Class"/>
    <s v="AF-10885"/>
    <x v="69"/>
    <s v="Consumer"/>
    <s v="Dordrecht"/>
    <x v="12"/>
    <x v="5"/>
    <s v="Central"/>
    <s v="OFF-BI-10004448"/>
    <x v="0"/>
    <x v="9"/>
    <s v="Ibico Binder, Clear"/>
    <n v="59.759999999999991"/>
    <n v="8"/>
    <n v="0.5"/>
    <n v="-49.199999999999989"/>
    <x v="0"/>
    <s v="07"/>
    <x v="9"/>
  </r>
  <r>
    <x v="1659"/>
    <s v="ES-2016-4237527"/>
    <d v="2016-04-02T00:00:00"/>
    <d v="2016-04-05T00:00:00"/>
    <s v="First Class"/>
    <s v="BP-11230"/>
    <x v="506"/>
    <s v="Consumer"/>
    <s v="Treviso"/>
    <x v="59"/>
    <x v="3"/>
    <s v="South"/>
    <s v="OFF-BI-10003705"/>
    <x v="0"/>
    <x v="9"/>
    <s v="Wilson Jones Binding Machine, Recycled"/>
    <n v="295.92000000000007"/>
    <n v="6"/>
    <n v="0"/>
    <n v="32.400000000000006"/>
    <x v="3"/>
    <s v="04"/>
    <x v="8"/>
  </r>
  <r>
    <x v="1660"/>
    <s v="ES-2016-4237527"/>
    <d v="2016-04-02T00:00:00"/>
    <d v="2016-04-05T00:00:00"/>
    <s v="First Class"/>
    <s v="BP-11230"/>
    <x v="506"/>
    <s v="Consumer"/>
    <s v="Treviso"/>
    <x v="59"/>
    <x v="3"/>
    <s v="South"/>
    <s v="TEC-AC-10004379"/>
    <x v="1"/>
    <x v="1"/>
    <s v="SanDisk Flash Drive, Programmable"/>
    <n v="123.12"/>
    <n v="3"/>
    <n v="0"/>
    <n v="50.399999999999991"/>
    <x v="3"/>
    <s v="04"/>
    <x v="8"/>
  </r>
  <r>
    <x v="1661"/>
    <s v="ES-2016-4237527"/>
    <d v="2016-04-02T00:00:00"/>
    <d v="2016-04-05T00:00:00"/>
    <s v="First Class"/>
    <s v="BP-11230"/>
    <x v="506"/>
    <s v="Consumer"/>
    <s v="Treviso"/>
    <x v="59"/>
    <x v="3"/>
    <s v="South"/>
    <s v="OFF-AR-10000399"/>
    <x v="0"/>
    <x v="7"/>
    <s v="Stanley Canvas, Water Color"/>
    <n v="157.95000000000002"/>
    <n v="3"/>
    <n v="0"/>
    <n v="69.48"/>
    <x v="3"/>
    <s v="04"/>
    <x v="8"/>
  </r>
  <r>
    <x v="1662"/>
    <s v="IT-2019-5707545"/>
    <d v="2019-11-07T00:00:00"/>
    <d v="2019-11-11T00:00:00"/>
    <s v="Standard Class"/>
    <s v="DK-13375"/>
    <x v="507"/>
    <s v="Consumer"/>
    <s v="Muret"/>
    <x v="42"/>
    <x v="1"/>
    <s v="Central"/>
    <s v="TEC-AC-10003343"/>
    <x v="1"/>
    <x v="1"/>
    <s v="Logitech Flash Drive, Erganomic"/>
    <n v="226.56"/>
    <n v="8"/>
    <n v="0"/>
    <n v="101.76"/>
    <x v="0"/>
    <s v="11"/>
    <x v="6"/>
  </r>
  <r>
    <x v="1663"/>
    <s v="ES-2018-1442338"/>
    <d v="2018-02-12T00:00:00"/>
    <d v="2018-02-17T00:00:00"/>
    <s v="Standard Class"/>
    <s v="DK-12985"/>
    <x v="296"/>
    <s v="Consumer"/>
    <s v="Villach"/>
    <x v="71"/>
    <x v="8"/>
    <s v="Central"/>
    <s v="OFF-AR-10000502"/>
    <x v="0"/>
    <x v="7"/>
    <s v="BIC Highlighters, Easy-Erase"/>
    <n v="19.200000000000003"/>
    <n v="1"/>
    <n v="0"/>
    <n v="4.41"/>
    <x v="2"/>
    <s v="02"/>
    <x v="0"/>
  </r>
  <r>
    <x v="1664"/>
    <s v="ES-2018-3948146"/>
    <d v="2018-11-13T00:00:00"/>
    <d v="2018-11-18T00:00:00"/>
    <s v="Standard Class"/>
    <s v="AG-10390"/>
    <x v="508"/>
    <s v="Consumer"/>
    <s v="Saint-Ouen"/>
    <x v="4"/>
    <x v="1"/>
    <s v="Central"/>
    <s v="OFF-ST-10002902"/>
    <x v="0"/>
    <x v="0"/>
    <s v="Fellowes Shelving, Blue"/>
    <n v="260.27999999999997"/>
    <n v="5"/>
    <n v="0.1"/>
    <n v="78.03"/>
    <x v="2"/>
    <s v="11"/>
    <x v="6"/>
  </r>
  <r>
    <x v="1665"/>
    <s v="ES-2018-3948146"/>
    <d v="2018-11-13T00:00:00"/>
    <d v="2018-11-18T00:00:00"/>
    <s v="Standard Class"/>
    <s v="AG-10390"/>
    <x v="508"/>
    <s v="Consumer"/>
    <s v="Saint-Ouen"/>
    <x v="4"/>
    <x v="1"/>
    <s v="Central"/>
    <s v="OFF-AP-10001099"/>
    <x v="0"/>
    <x v="5"/>
    <s v="Hoover Stove, Black"/>
    <n v="1533.3300000000002"/>
    <n v="3"/>
    <n v="0.1"/>
    <n v="-34.110000000000042"/>
    <x v="2"/>
    <s v="11"/>
    <x v="6"/>
  </r>
  <r>
    <x v="1666"/>
    <s v="IT-2019-1874749"/>
    <d v="2019-11-21T00:00:00"/>
    <d v="2019-11-25T00:00:00"/>
    <s v="Standard Class"/>
    <s v="IM-15070"/>
    <x v="240"/>
    <s v="Consumer"/>
    <s v="Breda"/>
    <x v="48"/>
    <x v="5"/>
    <s v="Central"/>
    <s v="TEC-PH-10001937"/>
    <x v="1"/>
    <x v="3"/>
    <s v="Nokia Audio Dock, Full Size"/>
    <n v="168.03"/>
    <n v="2"/>
    <n v="0.5"/>
    <n v="-110.91"/>
    <x v="0"/>
    <s v="11"/>
    <x v="6"/>
  </r>
  <r>
    <x v="1667"/>
    <s v="IT-2019-1874749"/>
    <d v="2019-11-21T00:00:00"/>
    <d v="2019-11-25T00:00:00"/>
    <s v="Standard Class"/>
    <s v="IM-15070"/>
    <x v="240"/>
    <s v="Consumer"/>
    <s v="Breda"/>
    <x v="48"/>
    <x v="5"/>
    <s v="Central"/>
    <s v="OFF-AR-10000715"/>
    <x v="0"/>
    <x v="7"/>
    <s v="Boston Markers, Blue"/>
    <n v="65.925000000000011"/>
    <n v="5"/>
    <n v="0.5"/>
    <n v="-11.925000000000011"/>
    <x v="0"/>
    <s v="11"/>
    <x v="6"/>
  </r>
  <r>
    <x v="1668"/>
    <s v="IT-2019-1874749"/>
    <d v="2019-11-21T00:00:00"/>
    <d v="2019-11-25T00:00:00"/>
    <s v="Standard Class"/>
    <s v="IM-15070"/>
    <x v="240"/>
    <s v="Consumer"/>
    <s v="Breda"/>
    <x v="48"/>
    <x v="5"/>
    <s v="Central"/>
    <s v="TEC-PH-10001732"/>
    <x v="1"/>
    <x v="3"/>
    <s v="Samsung Audio Dock, Cordless"/>
    <n v="424.20000000000005"/>
    <n v="5"/>
    <n v="0.5"/>
    <n v="-271.50000000000006"/>
    <x v="0"/>
    <s v="11"/>
    <x v="6"/>
  </r>
  <r>
    <x v="1669"/>
    <s v="IT-2016-3267917"/>
    <d v="2016-09-13T00:00:00"/>
    <d v="2016-09-16T00:00:00"/>
    <s v="First Class"/>
    <s v="TS-21205"/>
    <x v="509"/>
    <s v="Corporate"/>
    <s v="Breda"/>
    <x v="48"/>
    <x v="5"/>
    <s v="Central"/>
    <s v="OFF-BI-10003058"/>
    <x v="0"/>
    <x v="9"/>
    <s v="Acco Binder Covers, Economy"/>
    <n v="13.319999999999999"/>
    <n v="2"/>
    <n v="0.5"/>
    <n v="-2.3999999999999986"/>
    <x v="3"/>
    <s v="09"/>
    <x v="3"/>
  </r>
  <r>
    <x v="1670"/>
    <s v="ES-2017-3876252"/>
    <d v="2017-09-04T00:00:00"/>
    <d v="2017-09-07T00:00:00"/>
    <s v="First Class"/>
    <s v="HM-14860"/>
    <x v="510"/>
    <s v="Corporate"/>
    <s v="Ghent"/>
    <x v="96"/>
    <x v="7"/>
    <s v="Central"/>
    <s v="TEC-PH-10004241"/>
    <x v="1"/>
    <x v="3"/>
    <s v="Cisco Headset, Cordless"/>
    <n v="182.57999999999998"/>
    <n v="2"/>
    <n v="0"/>
    <n v="16.38"/>
    <x v="1"/>
    <s v="09"/>
    <x v="3"/>
  </r>
  <r>
    <x v="1671"/>
    <s v="ES-2017-4147201"/>
    <d v="2017-09-23T00:00:00"/>
    <d v="2017-09-28T00:00:00"/>
    <s v="Standard Class"/>
    <s v="LO-17170"/>
    <x v="189"/>
    <s v="Corporate"/>
    <s v="Birkenhead"/>
    <x v="0"/>
    <x v="0"/>
    <s v="North"/>
    <s v="OFF-BI-10003068"/>
    <x v="0"/>
    <x v="9"/>
    <s v="Ibico Binding Machine, Durable"/>
    <n v="158.76"/>
    <n v="3"/>
    <n v="0"/>
    <n v="72.989999999999995"/>
    <x v="1"/>
    <s v="09"/>
    <x v="3"/>
  </r>
  <r>
    <x v="1672"/>
    <s v="ES-2017-4147201"/>
    <d v="2017-09-23T00:00:00"/>
    <d v="2017-09-28T00:00:00"/>
    <s v="Standard Class"/>
    <s v="LO-17170"/>
    <x v="189"/>
    <s v="Corporate"/>
    <s v="Birkenhead"/>
    <x v="0"/>
    <x v="0"/>
    <s v="North"/>
    <s v="TEC-MA-10002779"/>
    <x v="1"/>
    <x v="11"/>
    <s v="Panasonic Receipt Printer, Red"/>
    <n v="354.15000000000003"/>
    <n v="3"/>
    <n v="0"/>
    <n v="173.52"/>
    <x v="1"/>
    <s v="09"/>
    <x v="3"/>
  </r>
  <r>
    <x v="1673"/>
    <s v="ES-2017-1558843"/>
    <d v="2017-01-06T00:00:00"/>
    <d v="2017-01-10T00:00:00"/>
    <s v="Standard Class"/>
    <s v="EG-13900"/>
    <x v="211"/>
    <s v="Consumer"/>
    <s v="Breda"/>
    <x v="48"/>
    <x v="5"/>
    <s v="Central"/>
    <s v="FUR-FU-10004152"/>
    <x v="2"/>
    <x v="16"/>
    <s v="Eldon Photo Frame, Erganomic"/>
    <n v="136.15200000000002"/>
    <n v="3"/>
    <n v="0.2"/>
    <n v="23.74199999999999"/>
    <x v="1"/>
    <s v="01"/>
    <x v="7"/>
  </r>
  <r>
    <x v="1674"/>
    <s v="ES-2019-1054685"/>
    <d v="2019-05-20T00:00:00"/>
    <d v="2019-05-21T00:00:00"/>
    <s v="First Class"/>
    <s v="MH-17455"/>
    <x v="21"/>
    <s v="Consumer"/>
    <s v="Levallois-Perret"/>
    <x v="4"/>
    <x v="1"/>
    <s v="Central"/>
    <s v="OFF-SU-10004627"/>
    <x v="0"/>
    <x v="13"/>
    <s v="Stiletto Box Cutter, High Speed"/>
    <n v="71.94"/>
    <n v="2"/>
    <n v="0"/>
    <n v="15.78"/>
    <x v="0"/>
    <s v="05"/>
    <x v="5"/>
  </r>
  <r>
    <x v="1675"/>
    <s v="ES-2019-1054685"/>
    <d v="2019-05-20T00:00:00"/>
    <d v="2019-05-21T00:00:00"/>
    <s v="First Class"/>
    <s v="MH-17455"/>
    <x v="21"/>
    <s v="Consumer"/>
    <s v="Levallois-Perret"/>
    <x v="4"/>
    <x v="1"/>
    <s v="Central"/>
    <s v="FUR-CH-10004774"/>
    <x v="2"/>
    <x v="15"/>
    <s v="Novimex Executive Leather Armchair, Red"/>
    <n v="828.3599999999999"/>
    <n v="2"/>
    <n v="0.1"/>
    <n v="230.1"/>
    <x v="0"/>
    <s v="05"/>
    <x v="5"/>
  </r>
  <r>
    <x v="1676"/>
    <s v="ES-2019-1054685"/>
    <d v="2019-05-20T00:00:00"/>
    <d v="2019-05-21T00:00:00"/>
    <s v="First Class"/>
    <s v="MH-17455"/>
    <x v="21"/>
    <s v="Consumer"/>
    <s v="Levallois-Perret"/>
    <x v="4"/>
    <x v="1"/>
    <s v="Central"/>
    <s v="TEC-AC-10003947"/>
    <x v="1"/>
    <x v="1"/>
    <s v="SanDisk Keyboard, Bluetooth"/>
    <n v="488.88000000000011"/>
    <n v="6"/>
    <n v="0"/>
    <n v="141.66"/>
    <x v="0"/>
    <s v="05"/>
    <x v="5"/>
  </r>
  <r>
    <x v="1677"/>
    <s v="ES-2019-1054685"/>
    <d v="2019-05-20T00:00:00"/>
    <d v="2019-05-21T00:00:00"/>
    <s v="First Class"/>
    <s v="MH-17455"/>
    <x v="21"/>
    <s v="Consumer"/>
    <s v="Levallois-Perret"/>
    <x v="4"/>
    <x v="1"/>
    <s v="Central"/>
    <s v="OFF-PA-10004111"/>
    <x v="0"/>
    <x v="12"/>
    <s v="Enermax Parchment Paper, Multicolor"/>
    <n v="33.599999999999994"/>
    <n v="2"/>
    <n v="0"/>
    <n v="10.08"/>
    <x v="0"/>
    <s v="05"/>
    <x v="5"/>
  </r>
  <r>
    <x v="1678"/>
    <s v="ES-2019-1054685"/>
    <d v="2019-05-20T00:00:00"/>
    <d v="2019-05-21T00:00:00"/>
    <s v="First Class"/>
    <s v="MH-17455"/>
    <x v="21"/>
    <s v="Consumer"/>
    <s v="Levallois-Perret"/>
    <x v="4"/>
    <x v="1"/>
    <s v="Central"/>
    <s v="TEC-CO-10000178"/>
    <x v="1"/>
    <x v="4"/>
    <s v="Hewlett Ink, Laser"/>
    <n v="379.1339999999999"/>
    <n v="3"/>
    <n v="0.15"/>
    <n v="-13.445999999999991"/>
    <x v="0"/>
    <s v="05"/>
    <x v="5"/>
  </r>
  <r>
    <x v="1679"/>
    <s v="ES-2018-4817383"/>
    <d v="2018-12-10T00:00:00"/>
    <d v="2018-12-14T00:00:00"/>
    <s v="Standard Class"/>
    <s v="JK-16120"/>
    <x v="265"/>
    <s v="Home Office"/>
    <s v="Paris"/>
    <x v="4"/>
    <x v="1"/>
    <s v="Central"/>
    <s v="OFF-AR-10001578"/>
    <x v="0"/>
    <x v="7"/>
    <s v="Sanford Pencil Sharpener, Fluorescent"/>
    <n v="51.66"/>
    <n v="2"/>
    <n v="0"/>
    <n v="18.059999999999999"/>
    <x v="2"/>
    <s v="12"/>
    <x v="10"/>
  </r>
  <r>
    <x v="1680"/>
    <s v="ES-2019-1393638"/>
    <d v="2019-06-27T00:00:00"/>
    <d v="2019-06-28T00:00:00"/>
    <s v="First Class"/>
    <s v="DH-13675"/>
    <x v="511"/>
    <s v="Home Office"/>
    <s v="Stoke-on-Trent"/>
    <x v="0"/>
    <x v="0"/>
    <s v="North"/>
    <s v="FUR-BO-10000259"/>
    <x v="2"/>
    <x v="10"/>
    <s v="Safco Classic Bookcase, Traditional"/>
    <n v="1314.45"/>
    <n v="3"/>
    <n v="0"/>
    <n v="341.73"/>
    <x v="0"/>
    <s v="06"/>
    <x v="2"/>
  </r>
  <r>
    <x v="1681"/>
    <s v="ES-2018-2985977"/>
    <d v="2018-11-01T00:00:00"/>
    <d v="2018-11-05T00:00:00"/>
    <s v="Standard Class"/>
    <s v="MS-17980"/>
    <x v="512"/>
    <s v="Corporate"/>
    <s v="Cholet"/>
    <x v="45"/>
    <x v="1"/>
    <s v="Central"/>
    <s v="OFF-EN-10000352"/>
    <x v="0"/>
    <x v="8"/>
    <s v="GlobeWeis Peel and Seal, Recycled"/>
    <n v="60.569999999999993"/>
    <n v="3"/>
    <n v="0"/>
    <n v="29.07"/>
    <x v="2"/>
    <s v="11"/>
    <x v="6"/>
  </r>
  <r>
    <x v="1682"/>
    <s v="ES-2016-4919091"/>
    <d v="2016-11-10T00:00:00"/>
    <d v="2016-11-13T00:00:00"/>
    <s v="Second Class"/>
    <s v="AS-10240"/>
    <x v="513"/>
    <s v="Consumer"/>
    <s v="Paris"/>
    <x v="4"/>
    <x v="1"/>
    <s v="Central"/>
    <s v="FUR-CH-10002970"/>
    <x v="2"/>
    <x v="15"/>
    <s v="Harbour Creations Chairmat, Black"/>
    <n v="187.83900000000003"/>
    <n v="3"/>
    <n v="0.1"/>
    <n v="22.869000000000007"/>
    <x v="3"/>
    <s v="11"/>
    <x v="6"/>
  </r>
  <r>
    <x v="1683"/>
    <s v="ES-2016-4919091"/>
    <d v="2016-11-10T00:00:00"/>
    <d v="2016-11-13T00:00:00"/>
    <s v="Second Class"/>
    <s v="AS-10240"/>
    <x v="513"/>
    <s v="Consumer"/>
    <s v="Paris"/>
    <x v="4"/>
    <x v="1"/>
    <s v="Central"/>
    <s v="TEC-PH-10000494"/>
    <x v="1"/>
    <x v="3"/>
    <s v="Apple Speaker Phone, Cordless"/>
    <n v="643.36500000000001"/>
    <n v="6"/>
    <n v="0.15"/>
    <n v="52.965000000000003"/>
    <x v="3"/>
    <s v="11"/>
    <x v="6"/>
  </r>
  <r>
    <x v="1684"/>
    <s v="ES-2016-4919091"/>
    <d v="2016-11-10T00:00:00"/>
    <d v="2016-11-13T00:00:00"/>
    <s v="Second Class"/>
    <s v="AS-10240"/>
    <x v="513"/>
    <s v="Consumer"/>
    <s v="Paris"/>
    <x v="4"/>
    <x v="1"/>
    <s v="Central"/>
    <s v="OFF-FA-10002248"/>
    <x v="0"/>
    <x v="6"/>
    <s v="Stockwell Staples, Assorted Sizes"/>
    <n v="33"/>
    <n v="4"/>
    <n v="0"/>
    <n v="14.16"/>
    <x v="3"/>
    <s v="11"/>
    <x v="6"/>
  </r>
  <r>
    <x v="1685"/>
    <s v="ES-2016-4862124"/>
    <d v="2016-10-01T00:00:00"/>
    <d v="2016-10-03T00:00:00"/>
    <s v="First Class"/>
    <s v="LW-17215"/>
    <x v="514"/>
    <s v="Consumer"/>
    <s v="Bolzano"/>
    <x v="54"/>
    <x v="3"/>
    <s v="South"/>
    <s v="OFF-BI-10003708"/>
    <x v="0"/>
    <x v="9"/>
    <s v="Cardinal Binder, Recycled"/>
    <n v="70.949999999999989"/>
    <n v="5"/>
    <n v="0"/>
    <n v="14.849999999999998"/>
    <x v="3"/>
    <s v="10"/>
    <x v="11"/>
  </r>
  <r>
    <x v="1686"/>
    <s v="ES-2016-4106405"/>
    <d v="2016-09-28T00:00:00"/>
    <d v="2016-10-02T00:00:00"/>
    <s v="Standard Class"/>
    <s v="MS-17830"/>
    <x v="361"/>
    <s v="Consumer"/>
    <s v="Berlin"/>
    <x v="34"/>
    <x v="2"/>
    <s v="Central"/>
    <s v="OFF-ST-10002659"/>
    <x v="0"/>
    <x v="0"/>
    <s v="Smead Shelving, Wire Frame"/>
    <n v="115.20000000000002"/>
    <n v="3"/>
    <n v="0.2"/>
    <n v="37.440000000000005"/>
    <x v="3"/>
    <s v="09"/>
    <x v="3"/>
  </r>
  <r>
    <x v="1687"/>
    <s v="ES-2016-4106405"/>
    <d v="2016-09-28T00:00:00"/>
    <d v="2016-10-02T00:00:00"/>
    <s v="Standard Class"/>
    <s v="MS-17830"/>
    <x v="361"/>
    <s v="Consumer"/>
    <s v="Berlin"/>
    <x v="34"/>
    <x v="2"/>
    <s v="Central"/>
    <s v="OFF-AR-10004825"/>
    <x v="0"/>
    <x v="7"/>
    <s v="BIC Canvas, Fluorescent"/>
    <n v="445.17599999999999"/>
    <n v="9"/>
    <n v="0.1"/>
    <n v="123.60599999999999"/>
    <x v="3"/>
    <s v="09"/>
    <x v="3"/>
  </r>
  <r>
    <x v="1688"/>
    <s v="ES-2016-4106405"/>
    <d v="2016-09-28T00:00:00"/>
    <d v="2016-10-02T00:00:00"/>
    <s v="Standard Class"/>
    <s v="MS-17830"/>
    <x v="361"/>
    <s v="Consumer"/>
    <s v="Berlin"/>
    <x v="34"/>
    <x v="2"/>
    <s v="Central"/>
    <s v="OFF-BI-10000972"/>
    <x v="0"/>
    <x v="9"/>
    <s v="Acco 3-Hole Punch, Economy"/>
    <n v="135.54000000000002"/>
    <n v="5"/>
    <n v="0.1"/>
    <n v="13.439999999999994"/>
    <x v="3"/>
    <s v="09"/>
    <x v="3"/>
  </r>
  <r>
    <x v="1689"/>
    <s v="IT-2018-1807993"/>
    <d v="2018-05-12T00:00:00"/>
    <d v="2018-05-17T00:00:00"/>
    <s v="Second Class"/>
    <s v="EK-13795"/>
    <x v="221"/>
    <s v="Home Office"/>
    <s v="Dordrecht"/>
    <x v="12"/>
    <x v="5"/>
    <s v="Central"/>
    <s v="OFF-AR-10000110"/>
    <x v="0"/>
    <x v="7"/>
    <s v="Binney &amp; Smith Sketch Pad, Blue"/>
    <n v="138.96"/>
    <n v="6"/>
    <n v="0.5"/>
    <n v="-66.780000000000015"/>
    <x v="2"/>
    <s v="05"/>
    <x v="5"/>
  </r>
  <r>
    <x v="1690"/>
    <s v="ES-2019-1286720"/>
    <d v="2019-08-01T00:00:00"/>
    <d v="2019-08-06T00:00:00"/>
    <s v="Standard Class"/>
    <s v="AM-10360"/>
    <x v="158"/>
    <s v="Corporate"/>
    <s v="Dax"/>
    <x v="1"/>
    <x v="1"/>
    <s v="Central"/>
    <s v="OFF-AR-10000724"/>
    <x v="0"/>
    <x v="7"/>
    <s v="Boston Pens, Fluorescent"/>
    <n v="46.44"/>
    <n v="3"/>
    <n v="0"/>
    <n v="7.83"/>
    <x v="0"/>
    <s v="08"/>
    <x v="1"/>
  </r>
  <r>
    <x v="1691"/>
    <s v="IT-2016-2421873"/>
    <d v="2016-12-14T00:00:00"/>
    <d v="2016-12-19T00:00:00"/>
    <s v="Standard Class"/>
    <s v="LH-17155"/>
    <x v="2"/>
    <s v="Consumer"/>
    <s v="Amadora"/>
    <x v="33"/>
    <x v="10"/>
    <s v="South"/>
    <s v="FUR-BO-10001039"/>
    <x v="2"/>
    <x v="10"/>
    <s v="Dania Classic Bookcase, Traditional"/>
    <n v="410.76000000000005"/>
    <n v="2"/>
    <n v="0.5"/>
    <n v="-57.540000000000077"/>
    <x v="3"/>
    <s v="12"/>
    <x v="10"/>
  </r>
  <r>
    <x v="1692"/>
    <s v="IT-2016-2421873"/>
    <d v="2016-12-14T00:00:00"/>
    <d v="2016-12-19T00:00:00"/>
    <s v="Standard Class"/>
    <s v="LH-17155"/>
    <x v="2"/>
    <s v="Consumer"/>
    <s v="Amadora"/>
    <x v="33"/>
    <x v="10"/>
    <s v="South"/>
    <s v="FUR-FU-10003540"/>
    <x v="2"/>
    <x v="16"/>
    <s v="Deflect-O Stacking Tray, Erganomic"/>
    <n v="59.774999999999999"/>
    <n v="5"/>
    <n v="0.5"/>
    <n v="-26.325000000000003"/>
    <x v="3"/>
    <s v="12"/>
    <x v="10"/>
  </r>
  <r>
    <x v="1693"/>
    <s v="IT-2016-2421873"/>
    <d v="2016-12-14T00:00:00"/>
    <d v="2016-12-19T00:00:00"/>
    <s v="Standard Class"/>
    <s v="LH-17155"/>
    <x v="2"/>
    <s v="Consumer"/>
    <s v="Amadora"/>
    <x v="33"/>
    <x v="10"/>
    <s v="South"/>
    <s v="OFF-AR-10002156"/>
    <x v="0"/>
    <x v="7"/>
    <s v="Stanley Highlighters, Blue"/>
    <n v="36.75"/>
    <n v="5"/>
    <n v="0.5"/>
    <n v="-22.05"/>
    <x v="3"/>
    <s v="12"/>
    <x v="10"/>
  </r>
  <r>
    <x v="1694"/>
    <s v="IT-2018-4559122"/>
    <d v="2018-09-10T00:00:00"/>
    <d v="2018-09-15T00:00:00"/>
    <s v="Second Class"/>
    <s v="AM-10705"/>
    <x v="460"/>
    <s v="Consumer"/>
    <s v="Zurich"/>
    <x v="68"/>
    <x v="14"/>
    <s v="Central"/>
    <s v="OFF-EN-10002313"/>
    <x v="0"/>
    <x v="8"/>
    <s v="GlobeWeis Mailers, Recycled"/>
    <n v="261.44999999999993"/>
    <n v="7"/>
    <n v="0"/>
    <n v="31.29"/>
    <x v="2"/>
    <s v="09"/>
    <x v="3"/>
  </r>
  <r>
    <x v="1695"/>
    <s v="IT-2018-4559122"/>
    <d v="2018-09-10T00:00:00"/>
    <d v="2018-09-15T00:00:00"/>
    <s v="Second Class"/>
    <s v="AM-10705"/>
    <x v="460"/>
    <s v="Consumer"/>
    <s v="Zurich"/>
    <x v="68"/>
    <x v="14"/>
    <s v="Central"/>
    <s v="TEC-MA-10002149"/>
    <x v="1"/>
    <x v="11"/>
    <s v="Panasonic Receipt Printer, Durable"/>
    <n v="605.1"/>
    <n v="5"/>
    <n v="0"/>
    <n v="266.10000000000002"/>
    <x v="2"/>
    <s v="09"/>
    <x v="3"/>
  </r>
  <r>
    <x v="1696"/>
    <s v="IT-2018-4559122"/>
    <d v="2018-09-10T00:00:00"/>
    <d v="2018-09-15T00:00:00"/>
    <s v="Second Class"/>
    <s v="AM-10705"/>
    <x v="460"/>
    <s v="Consumer"/>
    <s v="Zurich"/>
    <x v="68"/>
    <x v="14"/>
    <s v="Central"/>
    <s v="FUR-CH-10000546"/>
    <x v="2"/>
    <x v="15"/>
    <s v="Harbour Creations Executive Leather Armchair, Adjustable"/>
    <n v="2380.5"/>
    <n v="5"/>
    <n v="0"/>
    <n v="952.2"/>
    <x v="2"/>
    <s v="09"/>
    <x v="3"/>
  </r>
  <r>
    <x v="1697"/>
    <s v="IT-2018-4559122"/>
    <d v="2018-09-10T00:00:00"/>
    <d v="2018-09-15T00:00:00"/>
    <s v="Second Class"/>
    <s v="AM-10705"/>
    <x v="460"/>
    <s v="Consumer"/>
    <s v="Zurich"/>
    <x v="68"/>
    <x v="14"/>
    <s v="Central"/>
    <s v="OFF-ST-10000952"/>
    <x v="0"/>
    <x v="0"/>
    <s v="Smead File Cart, Blue"/>
    <n v="382.40999999999997"/>
    <n v="3"/>
    <n v="0"/>
    <n v="3.7800000000000002"/>
    <x v="2"/>
    <s v="09"/>
    <x v="3"/>
  </r>
  <r>
    <x v="1698"/>
    <s v="IT-2018-4559122"/>
    <d v="2018-09-10T00:00:00"/>
    <d v="2018-09-15T00:00:00"/>
    <s v="Second Class"/>
    <s v="AM-10705"/>
    <x v="460"/>
    <s v="Consumer"/>
    <s v="Zurich"/>
    <x v="68"/>
    <x v="14"/>
    <s v="Central"/>
    <s v="TEC-PH-10000705"/>
    <x v="1"/>
    <x v="3"/>
    <s v="Apple Headset, Cordless"/>
    <n v="304.43999999999994"/>
    <n v="4"/>
    <n v="0"/>
    <n v="63.84"/>
    <x v="2"/>
    <s v="09"/>
    <x v="3"/>
  </r>
  <r>
    <x v="1699"/>
    <s v="IT-2018-2410050"/>
    <d v="2018-09-27T00:00:00"/>
    <d v="2018-10-02T00:00:00"/>
    <s v="Standard Class"/>
    <s v="AH-10120"/>
    <x v="515"/>
    <s v="Home Office"/>
    <s v="London"/>
    <x v="0"/>
    <x v="0"/>
    <s v="North"/>
    <s v="FUR-CH-10003540"/>
    <x v="2"/>
    <x v="15"/>
    <s v="Office Star Bag Chairs, Set of Two"/>
    <n v="467.28899999999999"/>
    <n v="9"/>
    <n v="0.1"/>
    <n v="-26.001000000000001"/>
    <x v="2"/>
    <s v="09"/>
    <x v="3"/>
  </r>
  <r>
    <x v="1700"/>
    <s v="IT-2018-2410050"/>
    <d v="2018-09-27T00:00:00"/>
    <d v="2018-10-02T00:00:00"/>
    <s v="Standard Class"/>
    <s v="AH-10120"/>
    <x v="515"/>
    <s v="Home Office"/>
    <s v="London"/>
    <x v="0"/>
    <x v="0"/>
    <s v="North"/>
    <s v="OFF-ST-10004550"/>
    <x v="0"/>
    <x v="0"/>
    <s v="Fellowes Folders, Wire Frame"/>
    <n v="45.845999999999989"/>
    <n v="2"/>
    <n v="0.1"/>
    <n v="8.1060000000000016"/>
    <x v="2"/>
    <s v="09"/>
    <x v="3"/>
  </r>
  <r>
    <x v="1701"/>
    <s v="IT-2018-2410050"/>
    <d v="2018-09-27T00:00:00"/>
    <d v="2018-10-02T00:00:00"/>
    <s v="Standard Class"/>
    <s v="AH-10120"/>
    <x v="515"/>
    <s v="Home Office"/>
    <s v="London"/>
    <x v="0"/>
    <x v="0"/>
    <s v="North"/>
    <s v="OFF-PA-10003416"/>
    <x v="0"/>
    <x v="12"/>
    <s v="Enermax Note Cards, Multicolor"/>
    <n v="58.752000000000002"/>
    <n v="2"/>
    <n v="0.1"/>
    <n v="7.1519999999999992"/>
    <x v="2"/>
    <s v="09"/>
    <x v="3"/>
  </r>
  <r>
    <x v="1702"/>
    <s v="ES-2016-2045003"/>
    <d v="2016-10-12T00:00:00"/>
    <d v="2016-10-15T00:00:00"/>
    <s v="First Class"/>
    <s v="JH-15910"/>
    <x v="464"/>
    <s v="Consumer"/>
    <s v="Hanover"/>
    <x v="40"/>
    <x v="2"/>
    <s v="Central"/>
    <s v="OFF-AR-10001607"/>
    <x v="0"/>
    <x v="7"/>
    <s v="Stanley Pencil Sharpener, Water Color"/>
    <n v="125.82000000000001"/>
    <n v="9"/>
    <n v="0.5"/>
    <n v="-115.83000000000001"/>
    <x v="3"/>
    <s v="10"/>
    <x v="11"/>
  </r>
  <r>
    <x v="1703"/>
    <s v="IT-2016-1027688"/>
    <d v="2016-03-20T00:00:00"/>
    <d v="2016-03-24T00:00:00"/>
    <s v="Standard Class"/>
    <s v="SF-20065"/>
    <x v="516"/>
    <s v="Consumer"/>
    <s v="Hanover"/>
    <x v="40"/>
    <x v="2"/>
    <s v="Central"/>
    <s v="TEC-CO-10004558"/>
    <x v="1"/>
    <x v="4"/>
    <s v="HP Ink, High-Speed"/>
    <n v="380.7"/>
    <n v="6"/>
    <n v="0.5"/>
    <n v="-335.15999999999997"/>
    <x v="3"/>
    <s v="03"/>
    <x v="4"/>
  </r>
  <r>
    <x v="1704"/>
    <s v="IT-2017-2675422"/>
    <d v="2017-06-01T00:00:00"/>
    <d v="2017-06-03T00:00:00"/>
    <s v="Second Class"/>
    <s v="BF-11215"/>
    <x v="242"/>
    <s v="Home Office"/>
    <s v="Hanover"/>
    <x v="40"/>
    <x v="2"/>
    <s v="Central"/>
    <s v="FUR-TA-10003963"/>
    <x v="2"/>
    <x v="14"/>
    <s v="Bevis Conference Table, Fully Assembled"/>
    <n v="555.13800000000003"/>
    <n v="4"/>
    <n v="0.85"/>
    <n v="-1924.5419999999997"/>
    <x v="1"/>
    <s v="06"/>
    <x v="2"/>
  </r>
  <r>
    <x v="1705"/>
    <s v="ES-2017-1491373"/>
    <d v="2017-06-21T00:00:00"/>
    <d v="2017-06-23T00:00:00"/>
    <s v="First Class"/>
    <s v="CM-11815"/>
    <x v="150"/>
    <s v="Corporate"/>
    <s v="Hanover"/>
    <x v="40"/>
    <x v="2"/>
    <s v="Central"/>
    <s v="TEC-PH-10004505"/>
    <x v="1"/>
    <x v="3"/>
    <s v="Nokia Smart Phone, Full Size"/>
    <n v="1593.375"/>
    <n v="5"/>
    <n v="0.5"/>
    <n v="-1242.9749999999999"/>
    <x v="1"/>
    <s v="06"/>
    <x v="2"/>
  </r>
  <r>
    <x v="1706"/>
    <s v="ES-2019-5632446"/>
    <d v="2019-08-18T00:00:00"/>
    <d v="2019-08-20T00:00:00"/>
    <s v="Second Class"/>
    <s v="MC-17845"/>
    <x v="217"/>
    <s v="Consumer"/>
    <s v="Mainz"/>
    <x v="13"/>
    <x v="2"/>
    <s v="Central"/>
    <s v="OFF-ST-10003111"/>
    <x v="0"/>
    <x v="0"/>
    <s v="Eldon Trays, Single Width"/>
    <n v="86.4"/>
    <n v="2"/>
    <n v="0.1"/>
    <n v="22.08"/>
    <x v="0"/>
    <s v="08"/>
    <x v="1"/>
  </r>
  <r>
    <x v="1707"/>
    <s v="ES-2019-5632446"/>
    <d v="2019-08-18T00:00:00"/>
    <d v="2019-08-20T00:00:00"/>
    <s v="Second Class"/>
    <s v="MC-17845"/>
    <x v="217"/>
    <s v="Consumer"/>
    <s v="Mainz"/>
    <x v="13"/>
    <x v="2"/>
    <s v="Central"/>
    <s v="OFF-AR-10002094"/>
    <x v="0"/>
    <x v="7"/>
    <s v="Boston Pencil Sharpener, Water Color"/>
    <n v="146.1"/>
    <n v="5"/>
    <n v="0"/>
    <n v="18.900000000000002"/>
    <x v="0"/>
    <s v="08"/>
    <x v="1"/>
  </r>
  <r>
    <x v="1708"/>
    <s v="IT-2019-3280659"/>
    <d v="2019-11-20T00:00:00"/>
    <d v="2019-11-24T00:00:00"/>
    <s v="Standard Class"/>
    <s v="TS-21085"/>
    <x v="437"/>
    <s v="Consumer"/>
    <s v="El Ejido"/>
    <x v="35"/>
    <x v="4"/>
    <s v="South"/>
    <s v="OFF-ST-10000300"/>
    <x v="0"/>
    <x v="0"/>
    <s v="Eldon Folders, Wire Frame"/>
    <n v="43.334999999999994"/>
    <n v="3"/>
    <n v="0.1"/>
    <n v="-4.4999999999999041E-2"/>
    <x v="0"/>
    <s v="11"/>
    <x v="6"/>
  </r>
  <r>
    <x v="1709"/>
    <s v="ES-2018-1112764"/>
    <d v="2018-09-25T00:00:00"/>
    <d v="2018-09-29T00:00:00"/>
    <s v="Standard Class"/>
    <s v="EB-13870"/>
    <x v="517"/>
    <s v="Consumer"/>
    <s v="Berlin"/>
    <x v="34"/>
    <x v="2"/>
    <s v="Central"/>
    <s v="OFF-EN-10002849"/>
    <x v="0"/>
    <x v="8"/>
    <s v="Kraft Interoffice Envelope, with clear poly window"/>
    <n v="90.828000000000003"/>
    <n v="2"/>
    <n v="0.1"/>
    <n v="29.207999999999998"/>
    <x v="2"/>
    <s v="09"/>
    <x v="3"/>
  </r>
  <r>
    <x v="1710"/>
    <s v="ES-2018-1112764"/>
    <d v="2018-09-25T00:00:00"/>
    <d v="2018-09-29T00:00:00"/>
    <s v="Standard Class"/>
    <s v="EB-13870"/>
    <x v="517"/>
    <s v="Consumer"/>
    <s v="Berlin"/>
    <x v="34"/>
    <x v="2"/>
    <s v="Central"/>
    <s v="OFF-ST-10003111"/>
    <x v="0"/>
    <x v="0"/>
    <s v="Eldon Trays, Single Width"/>
    <n v="192.00000000000003"/>
    <n v="5"/>
    <n v="0.2"/>
    <n v="31.199999999999996"/>
    <x v="2"/>
    <s v="09"/>
    <x v="3"/>
  </r>
  <r>
    <x v="1711"/>
    <s v="ES-2017-1845274"/>
    <d v="2017-06-21T00:00:00"/>
    <d v="2017-06-26T00:00:00"/>
    <s v="Standard Class"/>
    <s v="CC-12370"/>
    <x v="174"/>
    <s v="Consumer"/>
    <s v="Fuengirola"/>
    <x v="35"/>
    <x v="4"/>
    <s v="South"/>
    <s v="OFF-AR-10001462"/>
    <x v="0"/>
    <x v="7"/>
    <s v="Stanley Highlighters, Fluorescent"/>
    <n v="95.759999999999991"/>
    <n v="6"/>
    <n v="0"/>
    <n v="35.28"/>
    <x v="1"/>
    <s v="06"/>
    <x v="2"/>
  </r>
  <r>
    <x v="1712"/>
    <s v="ES-2017-2268105"/>
    <d v="2017-11-10T00:00:00"/>
    <d v="2017-11-13T00:00:00"/>
    <s v="First Class"/>
    <s v="AS-10090"/>
    <x v="483"/>
    <s v="Consumer"/>
    <s v="Naples"/>
    <x v="28"/>
    <x v="3"/>
    <s v="South"/>
    <s v="OFF-FA-10002071"/>
    <x v="0"/>
    <x v="6"/>
    <s v="Accos Thumb Tacks, Assorted Sizes"/>
    <n v="55.649999999999991"/>
    <n v="5"/>
    <n v="0"/>
    <n v="3.75"/>
    <x v="1"/>
    <s v="11"/>
    <x v="6"/>
  </r>
  <r>
    <x v="1713"/>
    <s v="ES-2019-3444885"/>
    <d v="2019-12-25T00:00:00"/>
    <d v="2019-12-25T00:00:00"/>
    <s v="Same Day"/>
    <s v="BG-11740"/>
    <x v="91"/>
    <s v="Consumer"/>
    <s v="Saint-Laurent-du-Var"/>
    <x v="25"/>
    <x v="1"/>
    <s v="Central"/>
    <s v="TEC-AC-10004883"/>
    <x v="1"/>
    <x v="1"/>
    <s v="Enermax Keyboard, Programmable"/>
    <n v="169.92000000000002"/>
    <n v="2"/>
    <n v="0"/>
    <n v="73.02"/>
    <x v="0"/>
    <s v="12"/>
    <x v="10"/>
  </r>
  <r>
    <x v="1714"/>
    <s v="ES-2019-3444885"/>
    <d v="2019-12-25T00:00:00"/>
    <d v="2019-12-25T00:00:00"/>
    <s v="Same Day"/>
    <s v="BG-11740"/>
    <x v="91"/>
    <s v="Consumer"/>
    <s v="Saint-Laurent-du-Var"/>
    <x v="25"/>
    <x v="1"/>
    <s v="Central"/>
    <s v="TEC-PH-10004152"/>
    <x v="1"/>
    <x v="3"/>
    <s v="Apple Headset, VoIP"/>
    <n v="62.347499999999997"/>
    <n v="1"/>
    <n v="0.15"/>
    <n v="-0.74249999999999972"/>
    <x v="0"/>
    <s v="12"/>
    <x v="10"/>
  </r>
  <r>
    <x v="1715"/>
    <s v="ES-2017-1606540"/>
    <d v="2017-02-10T00:00:00"/>
    <d v="2017-02-14T00:00:00"/>
    <s v="Standard Class"/>
    <s v="PP-18955"/>
    <x v="343"/>
    <s v="Home Office"/>
    <s v="Castres"/>
    <x v="42"/>
    <x v="1"/>
    <s v="Central"/>
    <s v="TEC-MA-10000559"/>
    <x v="1"/>
    <x v="11"/>
    <s v="Epson Card Printer, Red"/>
    <n v="284.07000000000005"/>
    <n v="2"/>
    <n v="0.15"/>
    <n v="100.22999999999999"/>
    <x v="1"/>
    <s v="02"/>
    <x v="0"/>
  </r>
  <r>
    <x v="1716"/>
    <s v="ES-2017-1606540"/>
    <d v="2017-02-10T00:00:00"/>
    <d v="2017-02-14T00:00:00"/>
    <s v="Standard Class"/>
    <s v="PP-18955"/>
    <x v="343"/>
    <s v="Home Office"/>
    <s v="Castres"/>
    <x v="42"/>
    <x v="1"/>
    <s v="Central"/>
    <s v="OFF-ST-10003641"/>
    <x v="0"/>
    <x v="0"/>
    <s v="Fellowes Trays, Wire Frame"/>
    <n v="558.95399999999995"/>
    <n v="11"/>
    <n v="0.1"/>
    <n v="92.994000000000014"/>
    <x v="1"/>
    <s v="02"/>
    <x v="0"/>
  </r>
  <r>
    <x v="1717"/>
    <s v="ES-2017-1606540"/>
    <d v="2017-02-10T00:00:00"/>
    <d v="2017-02-14T00:00:00"/>
    <s v="Standard Class"/>
    <s v="PP-18955"/>
    <x v="343"/>
    <s v="Home Office"/>
    <s v="Castres"/>
    <x v="42"/>
    <x v="1"/>
    <s v="Central"/>
    <s v="TEC-CO-10004154"/>
    <x v="1"/>
    <x v="4"/>
    <s v="Canon Copy Machine, Digital"/>
    <n v="667.53899999999999"/>
    <n v="3"/>
    <n v="0.15"/>
    <n v="-31.491000000000014"/>
    <x v="1"/>
    <s v="02"/>
    <x v="0"/>
  </r>
  <r>
    <x v="1718"/>
    <s v="ES-2017-1606540"/>
    <d v="2017-02-10T00:00:00"/>
    <d v="2017-02-14T00:00:00"/>
    <s v="Standard Class"/>
    <s v="PP-18955"/>
    <x v="343"/>
    <s v="Home Office"/>
    <s v="Castres"/>
    <x v="42"/>
    <x v="1"/>
    <s v="Central"/>
    <s v="OFF-AR-10004115"/>
    <x v="0"/>
    <x v="7"/>
    <s v="Sanford Markers, Blue"/>
    <n v="23.249999999999996"/>
    <n v="1"/>
    <n v="0"/>
    <n v="4.41"/>
    <x v="1"/>
    <s v="02"/>
    <x v="0"/>
  </r>
  <r>
    <x v="1719"/>
    <s v="ES-2017-1606540"/>
    <d v="2017-02-10T00:00:00"/>
    <d v="2017-02-14T00:00:00"/>
    <s v="Standard Class"/>
    <s v="PP-18955"/>
    <x v="343"/>
    <s v="Home Office"/>
    <s v="Castres"/>
    <x v="42"/>
    <x v="1"/>
    <s v="Central"/>
    <s v="OFF-ST-10001648"/>
    <x v="0"/>
    <x v="0"/>
    <s v="Tenex Shelving, Blue"/>
    <n v="245.96999999999997"/>
    <n v="5"/>
    <n v="0.1"/>
    <n v="-13.680000000000001"/>
    <x v="1"/>
    <s v="02"/>
    <x v="0"/>
  </r>
  <r>
    <x v="1720"/>
    <s v="ES-2017-1606540"/>
    <d v="2017-02-10T00:00:00"/>
    <d v="2017-02-14T00:00:00"/>
    <s v="Standard Class"/>
    <s v="PP-18955"/>
    <x v="343"/>
    <s v="Home Office"/>
    <s v="Castres"/>
    <x v="42"/>
    <x v="1"/>
    <s v="Central"/>
    <s v="OFF-LA-10003295"/>
    <x v="0"/>
    <x v="2"/>
    <s v="Harbour Creations Color Coded Labels, Alphabetical"/>
    <n v="38.160000000000004"/>
    <n v="3"/>
    <n v="0"/>
    <n v="19.080000000000002"/>
    <x v="1"/>
    <s v="02"/>
    <x v="0"/>
  </r>
  <r>
    <x v="1721"/>
    <s v="ES-2017-2511184"/>
    <d v="2017-02-25T00:00:00"/>
    <d v="2017-03-02T00:00:00"/>
    <s v="Standard Class"/>
    <s v="RW-19540"/>
    <x v="207"/>
    <s v="Corporate"/>
    <s v="Marseille"/>
    <x v="25"/>
    <x v="1"/>
    <s v="Central"/>
    <s v="TEC-PH-10004223"/>
    <x v="1"/>
    <x v="3"/>
    <s v="Cisco Speaker Phone, Full Size"/>
    <n v="356.41349999999994"/>
    <n v="3"/>
    <n v="0.15"/>
    <n v="79.663500000000013"/>
    <x v="1"/>
    <s v="02"/>
    <x v="0"/>
  </r>
  <r>
    <x v="1722"/>
    <s v="IT-2019-5701429"/>
    <d v="2019-03-29T00:00:00"/>
    <d v="2019-04-01T00:00:00"/>
    <s v="Second Class"/>
    <s v="DS-13030"/>
    <x v="518"/>
    <s v="Home Office"/>
    <s v="Breda"/>
    <x v="48"/>
    <x v="5"/>
    <s v="Central"/>
    <s v="OFF-ST-10002622"/>
    <x v="0"/>
    <x v="0"/>
    <s v="Smead File Cart, Single Width"/>
    <n v="193.32"/>
    <n v="3"/>
    <n v="0.5"/>
    <n v="-166.32"/>
    <x v="0"/>
    <s v="03"/>
    <x v="4"/>
  </r>
  <r>
    <x v="1723"/>
    <s v="ES-2016-5987802"/>
    <d v="2016-02-18T00:00:00"/>
    <d v="2016-02-22T00:00:00"/>
    <s v="Second Class"/>
    <s v="DL-12925"/>
    <x v="519"/>
    <s v="Consumer"/>
    <s v="Castrop-Rauxel"/>
    <x v="3"/>
    <x v="2"/>
    <s v="Central"/>
    <s v="OFF-FA-10002350"/>
    <x v="0"/>
    <x v="6"/>
    <s v="OIC Staples, Assorted Sizes"/>
    <n v="61.530000000000008"/>
    <n v="7"/>
    <n v="0"/>
    <n v="23.310000000000002"/>
    <x v="3"/>
    <s v="02"/>
    <x v="0"/>
  </r>
  <r>
    <x v="1724"/>
    <s v="ES-2018-3495515"/>
    <d v="2018-11-17T00:00:00"/>
    <d v="2018-11-24T00:00:00"/>
    <s v="Standard Class"/>
    <s v="JC-15385"/>
    <x v="386"/>
    <s v="Consumer"/>
    <s v="London"/>
    <x v="0"/>
    <x v="0"/>
    <s v="North"/>
    <s v="TEC-PH-10001396"/>
    <x v="1"/>
    <x v="3"/>
    <s v="Nokia Smart Phone, Cordless"/>
    <n v="2290.1400000000003"/>
    <n v="4"/>
    <n v="0.1"/>
    <n v="559.7399999999999"/>
    <x v="2"/>
    <s v="11"/>
    <x v="6"/>
  </r>
  <r>
    <x v="1725"/>
    <s v="IT-2017-2737300"/>
    <d v="2017-08-15T00:00:00"/>
    <d v="2017-08-19T00:00:00"/>
    <s v="Standard Class"/>
    <s v="PF-19225"/>
    <x v="453"/>
    <s v="Consumer"/>
    <s v="Winterthur"/>
    <x v="68"/>
    <x v="14"/>
    <s v="Central"/>
    <s v="OFF-BI-10004328"/>
    <x v="0"/>
    <x v="9"/>
    <s v="Wilson Jones Binding Machine, Economy"/>
    <n v="244.8"/>
    <n v="5"/>
    <n v="0"/>
    <n v="88.05"/>
    <x v="1"/>
    <s v="08"/>
    <x v="1"/>
  </r>
  <r>
    <x v="1726"/>
    <s v="IT-2017-2737300"/>
    <d v="2017-08-15T00:00:00"/>
    <d v="2017-08-19T00:00:00"/>
    <s v="Standard Class"/>
    <s v="PF-19225"/>
    <x v="453"/>
    <s v="Consumer"/>
    <s v="Winterthur"/>
    <x v="68"/>
    <x v="14"/>
    <s v="Central"/>
    <s v="OFF-AR-10003651"/>
    <x v="0"/>
    <x v="7"/>
    <s v="Sanford Pencil Sharpener, Easy-Erase"/>
    <n v="189.62999999999997"/>
    <n v="7"/>
    <n v="0"/>
    <n v="94.71"/>
    <x v="1"/>
    <s v="08"/>
    <x v="1"/>
  </r>
  <r>
    <x v="1727"/>
    <s v="IT-2017-2737300"/>
    <d v="2017-08-15T00:00:00"/>
    <d v="2017-08-19T00:00:00"/>
    <s v="Standard Class"/>
    <s v="PF-19225"/>
    <x v="453"/>
    <s v="Consumer"/>
    <s v="Winterthur"/>
    <x v="68"/>
    <x v="14"/>
    <s v="Central"/>
    <s v="TEC-PH-10002715"/>
    <x v="1"/>
    <x v="3"/>
    <s v="Cisco Audio Dock, VoIP"/>
    <n v="364.32"/>
    <n v="2"/>
    <n v="0"/>
    <n v="142.07999999999998"/>
    <x v="1"/>
    <s v="08"/>
    <x v="1"/>
  </r>
  <r>
    <x v="1728"/>
    <s v="IT-2017-2737300"/>
    <d v="2017-08-15T00:00:00"/>
    <d v="2017-08-19T00:00:00"/>
    <s v="Standard Class"/>
    <s v="PF-19225"/>
    <x v="453"/>
    <s v="Consumer"/>
    <s v="Winterthur"/>
    <x v="68"/>
    <x v="14"/>
    <s v="Central"/>
    <s v="OFF-SU-10004888"/>
    <x v="0"/>
    <x v="13"/>
    <s v="Stiletto Shears, Steel"/>
    <n v="47.490000000000009"/>
    <n v="1"/>
    <n v="0"/>
    <n v="4.26"/>
    <x v="1"/>
    <s v="08"/>
    <x v="1"/>
  </r>
  <r>
    <x v="1729"/>
    <s v="ES-2017-2859554"/>
    <d v="2017-11-06T00:00:00"/>
    <d v="2017-11-07T00:00:00"/>
    <s v="First Class"/>
    <s v="MF-17665"/>
    <x v="470"/>
    <s v="Corporate"/>
    <s v="Saint-Priest"/>
    <x v="23"/>
    <x v="1"/>
    <s v="Central"/>
    <s v="FUR-CH-10000663"/>
    <x v="2"/>
    <x v="15"/>
    <s v="Hon Steel Folding Chair, Adjustable"/>
    <n v="151.03800000000001"/>
    <n v="2"/>
    <n v="0.1"/>
    <n v="13.398"/>
    <x v="1"/>
    <s v="11"/>
    <x v="6"/>
  </r>
  <r>
    <x v="1730"/>
    <s v="ES-2016-5987802"/>
    <d v="2016-02-18T00:00:00"/>
    <d v="2016-02-22T00:00:00"/>
    <s v="Second Class"/>
    <s v="DL-12925"/>
    <x v="519"/>
    <s v="Consumer"/>
    <s v="Castrop-Rauxel"/>
    <x v="3"/>
    <x v="2"/>
    <s v="Central"/>
    <s v="OFF-FA-10004344"/>
    <x v="0"/>
    <x v="6"/>
    <s v="Advantus Thumb Tacks, Assorted Sizes"/>
    <n v="55.2"/>
    <n v="5"/>
    <n v="0"/>
    <n v="8.25"/>
    <x v="3"/>
    <s v="02"/>
    <x v="0"/>
  </r>
  <r>
    <x v="1731"/>
    <s v="ES-2018-5210417"/>
    <d v="2018-08-16T00:00:00"/>
    <d v="2018-08-20T00:00:00"/>
    <s v="Standard Class"/>
    <s v="MF-18250"/>
    <x v="84"/>
    <s v="Corporate"/>
    <s v="Castrop-Rauxel"/>
    <x v="3"/>
    <x v="2"/>
    <s v="Central"/>
    <s v="OFF-BI-10003708"/>
    <x v="0"/>
    <x v="9"/>
    <s v="Avery Binder, Economy"/>
    <n v="25.799999999999997"/>
    <n v="2"/>
    <n v="0"/>
    <n v="10.02"/>
    <x v="2"/>
    <s v="08"/>
    <x v="1"/>
  </r>
  <r>
    <x v="1732"/>
    <s v="ES-2018-5210417"/>
    <d v="2018-08-16T00:00:00"/>
    <d v="2018-08-20T00:00:00"/>
    <s v="Standard Class"/>
    <s v="MF-18250"/>
    <x v="84"/>
    <s v="Corporate"/>
    <s v="Castrop-Rauxel"/>
    <x v="3"/>
    <x v="2"/>
    <s v="Central"/>
    <s v="OFF-ST-10002271"/>
    <x v="0"/>
    <x v="0"/>
    <s v="Rogers Shelving, Wire Frame"/>
    <n v="110.16"/>
    <n v="2"/>
    <n v="0.1"/>
    <n v="25.68"/>
    <x v="2"/>
    <s v="08"/>
    <x v="1"/>
  </r>
  <r>
    <x v="1733"/>
    <s v="ES-2019-5916291"/>
    <d v="2019-08-29T00:00:00"/>
    <d v="2019-09-05T00:00:00"/>
    <s v="Standard Class"/>
    <s v="MP-17965"/>
    <x v="71"/>
    <s v="Corporate"/>
    <s v="Rome"/>
    <x v="17"/>
    <x v="3"/>
    <s v="South"/>
    <s v="OFF-AR-10002165"/>
    <x v="0"/>
    <x v="7"/>
    <s v="Boston Sketch Pad, Fluorescent"/>
    <n v="249.3"/>
    <n v="5"/>
    <n v="0"/>
    <n v="0"/>
    <x v="0"/>
    <s v="08"/>
    <x v="1"/>
  </r>
  <r>
    <x v="1734"/>
    <s v="ES-2019-1569434"/>
    <d v="2019-08-04T00:00:00"/>
    <d v="2019-08-07T00:00:00"/>
    <s v="First Class"/>
    <s v="AH-10030"/>
    <x v="520"/>
    <s v="Corporate"/>
    <s v="Strasbourg"/>
    <x v="2"/>
    <x v="1"/>
    <s v="Central"/>
    <s v="OFF-LA-10000425"/>
    <x v="0"/>
    <x v="2"/>
    <s v="Smead Legal Exhibit Labels, Alphabetical"/>
    <n v="10.919999999999998"/>
    <n v="1"/>
    <n v="0"/>
    <n v="1.2000000000000002"/>
    <x v="0"/>
    <s v="08"/>
    <x v="1"/>
  </r>
  <r>
    <x v="1735"/>
    <s v="ES-2019-3555631"/>
    <d v="2019-09-17T00:00:00"/>
    <d v="2019-09-19T00:00:00"/>
    <s v="First Class"/>
    <s v="HA-14905"/>
    <x v="248"/>
    <s v="Consumer"/>
    <s v="Altamura"/>
    <x v="41"/>
    <x v="3"/>
    <s v="South"/>
    <s v="TEC-AC-10002348"/>
    <x v="1"/>
    <x v="1"/>
    <s v="Enermax Memory Card, USB"/>
    <n v="802.19999999999993"/>
    <n v="7"/>
    <n v="0"/>
    <n v="120.33000000000001"/>
    <x v="0"/>
    <s v="09"/>
    <x v="3"/>
  </r>
  <r>
    <x v="1736"/>
    <s v="IT-2019-4203848"/>
    <d v="2019-06-17T00:00:00"/>
    <d v="2019-06-19T00:00:00"/>
    <s v="Second Class"/>
    <s v="DM-13015"/>
    <x v="109"/>
    <s v="Consumer"/>
    <s v="Montreuil"/>
    <x v="4"/>
    <x v="1"/>
    <s v="Central"/>
    <s v="OFF-ST-10001142"/>
    <x v="0"/>
    <x v="0"/>
    <s v="Smead Folders, Wire Frame"/>
    <n v="104.328"/>
    <n v="7"/>
    <n v="0.1"/>
    <n v="-4.661999999999999"/>
    <x v="0"/>
    <s v="06"/>
    <x v="2"/>
  </r>
  <r>
    <x v="1737"/>
    <s v="ES-2017-4272278"/>
    <d v="2017-11-14T00:00:00"/>
    <d v="2017-11-18T00:00:00"/>
    <s v="Standard Class"/>
    <s v="TG-21640"/>
    <x v="422"/>
    <s v="Consumer"/>
    <s v="Ghent"/>
    <x v="96"/>
    <x v="7"/>
    <s v="Central"/>
    <s v="OFF-AP-10001169"/>
    <x v="0"/>
    <x v="5"/>
    <s v="Cuisinart Microwave, White"/>
    <n v="2489.3999999999996"/>
    <n v="9"/>
    <n v="0"/>
    <n v="273.78000000000003"/>
    <x v="1"/>
    <s v="11"/>
    <x v="6"/>
  </r>
  <r>
    <x v="1738"/>
    <s v="ES-2019-3502771"/>
    <d v="2019-10-23T00:00:00"/>
    <d v="2019-10-29T00:00:00"/>
    <s v="Standard Class"/>
    <s v="CR-12820"/>
    <x v="521"/>
    <s v="Home Office"/>
    <s v="Clamart"/>
    <x v="4"/>
    <x v="1"/>
    <s v="Central"/>
    <s v="OFF-EN-10004667"/>
    <x v="0"/>
    <x v="8"/>
    <s v="Kraft Interoffice Envelope, Set of 50"/>
    <n v="281.52"/>
    <n v="6"/>
    <n v="0"/>
    <n v="61.92"/>
    <x v="0"/>
    <s v="10"/>
    <x v="11"/>
  </r>
  <r>
    <x v="1739"/>
    <s v="ES-2019-3829945"/>
    <d v="2019-01-20T00:00:00"/>
    <d v="2019-01-22T00:00:00"/>
    <s v="Second Class"/>
    <s v="KS-16300"/>
    <x v="206"/>
    <s v="Corporate"/>
    <s v="Reus"/>
    <x v="9"/>
    <x v="4"/>
    <s v="South"/>
    <s v="OFF-AR-10001110"/>
    <x v="0"/>
    <x v="7"/>
    <s v="BIC Pencil Sharpener, Water Color"/>
    <n v="193.14"/>
    <n v="6"/>
    <n v="0"/>
    <n v="73.260000000000005"/>
    <x v="0"/>
    <s v="01"/>
    <x v="7"/>
  </r>
  <r>
    <x v="1740"/>
    <s v="ES-2018-2903666"/>
    <d v="2018-11-27T00:00:00"/>
    <d v="2018-11-29T00:00:00"/>
    <s v="First Class"/>
    <s v="NF-18385"/>
    <x v="205"/>
    <s v="Consumer"/>
    <s v="Graz"/>
    <x v="92"/>
    <x v="8"/>
    <s v="Central"/>
    <s v="FUR-BO-10001133"/>
    <x v="2"/>
    <x v="10"/>
    <s v="Ikea Classic Bookcase, Mobile"/>
    <n v="2899.8899999999994"/>
    <n v="7"/>
    <n v="0"/>
    <n v="927.78"/>
    <x v="2"/>
    <s v="11"/>
    <x v="6"/>
  </r>
  <r>
    <x v="1741"/>
    <s v="ES-2019-1325616"/>
    <d v="2019-03-04T00:00:00"/>
    <d v="2019-03-08T00:00:00"/>
    <s v="Standard Class"/>
    <s v="LA-16780"/>
    <x v="258"/>
    <s v="Corporate"/>
    <s v="Innsbruck"/>
    <x v="97"/>
    <x v="8"/>
    <s v="Central"/>
    <s v="TEC-CO-10002284"/>
    <x v="1"/>
    <x v="4"/>
    <s v="Hewlett Copy Machine, Color"/>
    <n v="1060.4399999999998"/>
    <n v="4"/>
    <n v="0"/>
    <n v="360.48"/>
    <x v="0"/>
    <s v="03"/>
    <x v="4"/>
  </r>
  <r>
    <x v="1742"/>
    <s v="ES-2019-1325616"/>
    <d v="2019-03-04T00:00:00"/>
    <d v="2019-03-08T00:00:00"/>
    <s v="Standard Class"/>
    <s v="LA-16780"/>
    <x v="258"/>
    <s v="Corporate"/>
    <s v="Innsbruck"/>
    <x v="97"/>
    <x v="8"/>
    <s v="Central"/>
    <s v="TEC-PH-10001163"/>
    <x v="1"/>
    <x v="3"/>
    <s v="Motorola Speaker Phone, Cordless"/>
    <n v="265.26"/>
    <n v="2"/>
    <n v="0"/>
    <n v="13.26"/>
    <x v="0"/>
    <s v="03"/>
    <x v="4"/>
  </r>
  <r>
    <x v="1743"/>
    <s v="IT-2019-4405865"/>
    <d v="2019-08-26T00:00:00"/>
    <d v="2019-08-31T00:00:00"/>
    <s v="Standard Class"/>
    <s v="TN-21040"/>
    <x v="468"/>
    <s v="Home Office"/>
    <s v="Leiden"/>
    <x v="12"/>
    <x v="5"/>
    <s v="Central"/>
    <s v="OFF-BI-10001723"/>
    <x v="0"/>
    <x v="9"/>
    <s v="Avery Binder, Clear"/>
    <n v="18.54"/>
    <n v="3"/>
    <n v="0.5"/>
    <n v="-14.85"/>
    <x v="0"/>
    <s v="08"/>
    <x v="1"/>
  </r>
  <r>
    <x v="1744"/>
    <s v="IT-2018-2729279"/>
    <d v="2018-03-20T00:00:00"/>
    <d v="2018-03-25T00:00:00"/>
    <s v="Standard Class"/>
    <s v="RF-19840"/>
    <x v="522"/>
    <s v="Consumer"/>
    <s v="Enschede"/>
    <x v="80"/>
    <x v="5"/>
    <s v="Central"/>
    <s v="OFF-LA-10001738"/>
    <x v="0"/>
    <x v="2"/>
    <s v="Novimex Color Coded Labels, Alphabetical"/>
    <n v="18.36"/>
    <n v="3"/>
    <n v="0.5"/>
    <n v="-6.2999999999999972"/>
    <x v="2"/>
    <s v="03"/>
    <x v="4"/>
  </r>
  <r>
    <x v="1745"/>
    <s v="ES-2016-2337809"/>
    <d v="2016-08-26T00:00:00"/>
    <d v="2016-08-30T00:00:00"/>
    <s v="Standard Class"/>
    <s v="TB-21250"/>
    <x v="99"/>
    <s v="Consumer"/>
    <s v="Menton"/>
    <x v="25"/>
    <x v="1"/>
    <s v="Central"/>
    <s v="FUR-BO-10000728"/>
    <x v="2"/>
    <x v="10"/>
    <s v="Dania Corner Shelving, Traditional"/>
    <n v="439.452"/>
    <n v="4"/>
    <n v="0.1"/>
    <n v="117.13200000000001"/>
    <x v="3"/>
    <s v="08"/>
    <x v="1"/>
  </r>
  <r>
    <x v="1746"/>
    <s v="ES-2018-1205816"/>
    <d v="2018-09-06T00:00:00"/>
    <d v="2018-09-08T00:00:00"/>
    <s v="Second Class"/>
    <s v="XP-21865"/>
    <x v="523"/>
    <s v="Consumer"/>
    <s v="Leipzig"/>
    <x v="46"/>
    <x v="2"/>
    <s v="Central"/>
    <s v="OFF-AR-10002485"/>
    <x v="0"/>
    <x v="7"/>
    <s v="Boston Markers, Easy-Erase"/>
    <n v="79.92"/>
    <n v="3"/>
    <n v="0"/>
    <n v="7.11"/>
    <x v="2"/>
    <s v="09"/>
    <x v="3"/>
  </r>
  <r>
    <x v="1747"/>
    <s v="ES-2018-1205816"/>
    <d v="2018-09-06T00:00:00"/>
    <d v="2018-09-08T00:00:00"/>
    <s v="Second Class"/>
    <s v="XP-21865"/>
    <x v="523"/>
    <s v="Consumer"/>
    <s v="Leipzig"/>
    <x v="46"/>
    <x v="2"/>
    <s v="Central"/>
    <s v="OFF-BI-10001685"/>
    <x v="0"/>
    <x v="9"/>
    <s v="Avery Index Tab, Durable"/>
    <n v="20.07"/>
    <n v="3"/>
    <n v="0"/>
    <n v="5.13"/>
    <x v="2"/>
    <s v="09"/>
    <x v="3"/>
  </r>
  <r>
    <x v="1748"/>
    <s v="ES-2018-5210417"/>
    <d v="2018-08-16T00:00:00"/>
    <d v="2018-08-20T00:00:00"/>
    <s v="Standard Class"/>
    <s v="MF-18250"/>
    <x v="84"/>
    <s v="Corporate"/>
    <s v="Castrop-Rauxel"/>
    <x v="3"/>
    <x v="2"/>
    <s v="Central"/>
    <s v="OFF-LA-10004280"/>
    <x v="0"/>
    <x v="2"/>
    <s v="Harbour Creations Legal Exhibit Labels, Alphabetical"/>
    <n v="86.16"/>
    <n v="8"/>
    <n v="0"/>
    <n v="36.96"/>
    <x v="2"/>
    <s v="08"/>
    <x v="1"/>
  </r>
  <r>
    <x v="1749"/>
    <s v="ES-2016-2621167"/>
    <d v="2016-06-22T00:00:00"/>
    <d v="2016-06-28T00:00:00"/>
    <s v="Standard Class"/>
    <s v="JA-15970"/>
    <x v="486"/>
    <s v="Consumer"/>
    <s v="Weston-super-Mare"/>
    <x v="0"/>
    <x v="0"/>
    <s v="North"/>
    <s v="OFF-BI-10000894"/>
    <x v="0"/>
    <x v="9"/>
    <s v="Avery Binder Covers, Clear"/>
    <n v="31.589999999999996"/>
    <n v="3"/>
    <n v="0"/>
    <n v="7.2000000000000011"/>
    <x v="3"/>
    <s v="06"/>
    <x v="2"/>
  </r>
  <r>
    <x v="1750"/>
    <s v="ES-2016-2621167"/>
    <d v="2016-06-22T00:00:00"/>
    <d v="2016-06-28T00:00:00"/>
    <s v="Standard Class"/>
    <s v="JA-15970"/>
    <x v="486"/>
    <s v="Consumer"/>
    <s v="Weston-super-Mare"/>
    <x v="0"/>
    <x v="0"/>
    <s v="North"/>
    <s v="TEC-AC-10004753"/>
    <x v="1"/>
    <x v="1"/>
    <s v="Logitech Memory Card, Erganomic"/>
    <n v="404.76"/>
    <n v="4"/>
    <n v="0"/>
    <n v="8.0400000000000009"/>
    <x v="3"/>
    <s v="06"/>
    <x v="2"/>
  </r>
  <r>
    <x v="1751"/>
    <s v="ES-2018-1222538"/>
    <d v="2018-06-11T00:00:00"/>
    <d v="2018-06-15T00:00:00"/>
    <s v="Standard Class"/>
    <s v="GH-14425"/>
    <x v="323"/>
    <s v="Consumer"/>
    <s v="Boulogne-sur-Mer"/>
    <x v="30"/>
    <x v="1"/>
    <s v="Central"/>
    <s v="OFF-SU-10001578"/>
    <x v="0"/>
    <x v="13"/>
    <s v="Stiletto Shears, High Speed"/>
    <n v="96.18"/>
    <n v="2"/>
    <n v="0"/>
    <n v="8.64"/>
    <x v="2"/>
    <s v="06"/>
    <x v="2"/>
  </r>
  <r>
    <x v="1752"/>
    <s v="IT-2017-3559379"/>
    <d v="2017-05-02T00:00:00"/>
    <d v="2017-05-05T00:00:00"/>
    <s v="First Class"/>
    <s v="KB-16240"/>
    <x v="86"/>
    <s v="Corporate"/>
    <s v="Birmingham"/>
    <x v="0"/>
    <x v="0"/>
    <s v="North"/>
    <s v="OFF-AR-10000724"/>
    <x v="0"/>
    <x v="7"/>
    <s v="Boston Pens, Fluorescent"/>
    <n v="15.48"/>
    <n v="2"/>
    <n v="0.5"/>
    <n v="-10.260000000000002"/>
    <x v="1"/>
    <s v="05"/>
    <x v="5"/>
  </r>
  <r>
    <x v="1753"/>
    <s v="ES-2018-4442436"/>
    <d v="2018-08-21T00:00:00"/>
    <d v="2018-08-27T00:00:00"/>
    <s v="Standard Class"/>
    <s v="DJ-13630"/>
    <x v="51"/>
    <s v="Consumer"/>
    <s v="Schwerin"/>
    <x v="66"/>
    <x v="2"/>
    <s v="Central"/>
    <s v="OFF-AR-10003457"/>
    <x v="0"/>
    <x v="7"/>
    <s v="Sanford Sketch Pad, Water Color"/>
    <n v="340.62"/>
    <n v="7"/>
    <n v="0"/>
    <n v="160.01999999999998"/>
    <x v="2"/>
    <s v="08"/>
    <x v="1"/>
  </r>
  <r>
    <x v="1754"/>
    <s v="ES-2019-1931896"/>
    <d v="2019-06-24T00:00:00"/>
    <d v="2019-06-27T00:00:00"/>
    <s v="First Class"/>
    <s v="EH-13945"/>
    <x v="357"/>
    <s v="Consumer"/>
    <s v="London"/>
    <x v="0"/>
    <x v="0"/>
    <s v="North"/>
    <s v="TEC-PH-10001937"/>
    <x v="1"/>
    <x v="3"/>
    <s v="Nokia Audio Dock, Full Size"/>
    <n v="604.90800000000002"/>
    <n v="4"/>
    <n v="0.1"/>
    <n v="47.027999999999992"/>
    <x v="0"/>
    <s v="06"/>
    <x v="2"/>
  </r>
  <r>
    <x v="1755"/>
    <s v="ES-2016-2257437"/>
    <d v="2016-08-11T00:00:00"/>
    <d v="2016-08-18T00:00:00"/>
    <s v="Standard Class"/>
    <s v="BP-11155"/>
    <x v="105"/>
    <s v="Consumer"/>
    <s v="London"/>
    <x v="0"/>
    <x v="0"/>
    <s v="North"/>
    <s v="OFF-AR-10004115"/>
    <x v="0"/>
    <x v="7"/>
    <s v="Sanford Markers, Blue"/>
    <n v="104.62499999999999"/>
    <n v="5"/>
    <n v="0.1"/>
    <n v="10.425000000000002"/>
    <x v="3"/>
    <s v="08"/>
    <x v="1"/>
  </r>
  <r>
    <x v="1756"/>
    <s v="ES-2016-2257437"/>
    <d v="2016-08-11T00:00:00"/>
    <d v="2016-08-18T00:00:00"/>
    <s v="Standard Class"/>
    <s v="BP-11155"/>
    <x v="105"/>
    <s v="Consumer"/>
    <s v="London"/>
    <x v="0"/>
    <x v="0"/>
    <s v="North"/>
    <s v="TEC-PH-10002759"/>
    <x v="1"/>
    <x v="3"/>
    <s v="Cisco Smart Phone, Cordless"/>
    <n v="5276.9880000000003"/>
    <n v="9"/>
    <n v="0.1"/>
    <n v="1758.8879999999997"/>
    <x v="3"/>
    <s v="08"/>
    <x v="1"/>
  </r>
  <r>
    <x v="1757"/>
    <s v="ES-2018-2165341"/>
    <d v="2018-01-18T00:00:00"/>
    <d v="2018-01-20T00:00:00"/>
    <s v="First Class"/>
    <s v="ST-20530"/>
    <x v="277"/>
    <s v="Consumer"/>
    <s v="Castrop-Rauxel"/>
    <x v="3"/>
    <x v="2"/>
    <s v="Central"/>
    <s v="OFF-BI-10003440"/>
    <x v="0"/>
    <x v="9"/>
    <s v="Avery Binder Covers, Economy"/>
    <n v="44.28"/>
    <n v="4"/>
    <n v="0"/>
    <n v="13.68"/>
    <x v="2"/>
    <s v="01"/>
    <x v="7"/>
  </r>
  <r>
    <x v="1758"/>
    <s v="IT-2019-4453792"/>
    <d v="2019-08-30T00:00:00"/>
    <d v="2019-09-01T00:00:00"/>
    <s v="First Class"/>
    <s v="LF-17185"/>
    <x v="524"/>
    <s v="Consumer"/>
    <s v="La Roche-sur-Yon"/>
    <x v="45"/>
    <x v="1"/>
    <s v="Central"/>
    <s v="FUR-TA-10003405"/>
    <x v="2"/>
    <x v="14"/>
    <s v="Lesro Computer Table, Adjustable Height"/>
    <n v="1661.049"/>
    <n v="6"/>
    <n v="0.35"/>
    <n v="-255.59099999999989"/>
    <x v="0"/>
    <s v="08"/>
    <x v="1"/>
  </r>
  <r>
    <x v="1759"/>
    <s v="IT-2019-4453792"/>
    <d v="2019-08-30T00:00:00"/>
    <d v="2019-09-01T00:00:00"/>
    <s v="First Class"/>
    <s v="LF-17185"/>
    <x v="524"/>
    <s v="Consumer"/>
    <s v="La Roche-sur-Yon"/>
    <x v="45"/>
    <x v="1"/>
    <s v="Central"/>
    <s v="OFF-AR-10000505"/>
    <x v="0"/>
    <x v="7"/>
    <s v="Binney &amp; Smith Pens, Easy-Erase"/>
    <n v="48.84"/>
    <n v="4"/>
    <n v="0"/>
    <n v="0"/>
    <x v="0"/>
    <s v="08"/>
    <x v="1"/>
  </r>
  <r>
    <x v="1760"/>
    <s v="ES-2019-5951204"/>
    <d v="2019-02-07T00:00:00"/>
    <d v="2019-02-11T00:00:00"/>
    <s v="Standard Class"/>
    <s v="TR-21325"/>
    <x v="525"/>
    <s v="Consumer"/>
    <s v="Norwich"/>
    <x v="0"/>
    <x v="0"/>
    <s v="North"/>
    <s v="OFF-FA-10000670"/>
    <x v="0"/>
    <x v="6"/>
    <s v="Advantus Clamps, Assorted Sizes"/>
    <n v="66.960000000000008"/>
    <n v="4"/>
    <n v="0"/>
    <n v="8.64"/>
    <x v="0"/>
    <s v="02"/>
    <x v="0"/>
  </r>
  <r>
    <x v="1761"/>
    <s v="ES-2019-4098716"/>
    <d v="2019-12-05T00:00:00"/>
    <d v="2019-12-10T00:00:00"/>
    <s v="Standard Class"/>
    <s v="ES-14020"/>
    <x v="180"/>
    <s v="Consumer"/>
    <s v="Pierrefitte-sur-Seine"/>
    <x v="4"/>
    <x v="1"/>
    <s v="Central"/>
    <s v="OFF-EN-10001997"/>
    <x v="0"/>
    <x v="8"/>
    <s v="GlobeWeis Business Envelopes, with clear poly window"/>
    <n v="41.76"/>
    <n v="2"/>
    <n v="0"/>
    <n v="12.48"/>
    <x v="0"/>
    <s v="12"/>
    <x v="10"/>
  </r>
  <r>
    <x v="1762"/>
    <s v="ES-2019-4098716"/>
    <d v="2019-12-05T00:00:00"/>
    <d v="2019-12-10T00:00:00"/>
    <s v="Standard Class"/>
    <s v="ES-14020"/>
    <x v="180"/>
    <s v="Consumer"/>
    <s v="Pierrefitte-sur-Seine"/>
    <x v="4"/>
    <x v="1"/>
    <s v="Central"/>
    <s v="OFF-PA-10001844"/>
    <x v="0"/>
    <x v="12"/>
    <s v="Eaton Message Books, 8.5 x 11"/>
    <n v="123.6"/>
    <n v="5"/>
    <n v="0"/>
    <n v="54.3"/>
    <x v="0"/>
    <s v="12"/>
    <x v="10"/>
  </r>
  <r>
    <x v="1763"/>
    <s v="ES-2019-4098716"/>
    <d v="2019-12-05T00:00:00"/>
    <d v="2019-12-10T00:00:00"/>
    <s v="Standard Class"/>
    <s v="ES-14020"/>
    <x v="180"/>
    <s v="Consumer"/>
    <s v="Pierrefitte-sur-Seine"/>
    <x v="4"/>
    <x v="1"/>
    <s v="Central"/>
    <s v="OFF-ST-10000095"/>
    <x v="0"/>
    <x v="0"/>
    <s v="Fellowes File Cart, Industrial"/>
    <n v="248.02200000000005"/>
    <n v="2"/>
    <n v="0.1"/>
    <n v="8.2619999999999933"/>
    <x v="0"/>
    <s v="12"/>
    <x v="10"/>
  </r>
  <r>
    <x v="1764"/>
    <s v="IT-2018-1770521"/>
    <d v="2018-08-20T00:00:00"/>
    <d v="2018-08-27T00:00:00"/>
    <s v="Standard Class"/>
    <s v="TN-21040"/>
    <x v="468"/>
    <s v="Home Office"/>
    <s v="Le Mans"/>
    <x v="45"/>
    <x v="1"/>
    <s v="Central"/>
    <s v="TEC-CO-10004138"/>
    <x v="1"/>
    <x v="4"/>
    <s v="Sharp Wireless Fax, Digital"/>
    <n v="248.892"/>
    <n v="2"/>
    <n v="0.65"/>
    <n v="-433.78800000000001"/>
    <x v="2"/>
    <s v="08"/>
    <x v="1"/>
  </r>
  <r>
    <x v="1765"/>
    <s v="IT-2018-1770521"/>
    <d v="2018-08-20T00:00:00"/>
    <d v="2018-08-27T00:00:00"/>
    <s v="Standard Class"/>
    <s v="TN-21040"/>
    <x v="468"/>
    <s v="Home Office"/>
    <s v="Le Mans"/>
    <x v="45"/>
    <x v="1"/>
    <s v="Central"/>
    <s v="OFF-LA-10000536"/>
    <x v="0"/>
    <x v="2"/>
    <s v="Smead Color Coded Labels, Laser Printer Compatible"/>
    <n v="26.099999999999998"/>
    <n v="4"/>
    <n v="0.5"/>
    <n v="-2.0999999999999979"/>
    <x v="2"/>
    <s v="08"/>
    <x v="1"/>
  </r>
  <r>
    <x v="1766"/>
    <s v="IT-2018-1770521"/>
    <d v="2018-08-20T00:00:00"/>
    <d v="2018-08-27T00:00:00"/>
    <s v="Standard Class"/>
    <s v="TN-21040"/>
    <x v="468"/>
    <s v="Home Office"/>
    <s v="Le Mans"/>
    <x v="45"/>
    <x v="1"/>
    <s v="Central"/>
    <s v="OFF-PA-10002918"/>
    <x v="0"/>
    <x v="12"/>
    <s v="Eaton Computer Printout Paper, Recycled"/>
    <n v="39.69"/>
    <n v="3"/>
    <n v="0.5"/>
    <n v="-5.5799999999999983"/>
    <x v="2"/>
    <s v="08"/>
    <x v="1"/>
  </r>
  <r>
    <x v="1767"/>
    <s v="IT-2018-1770521"/>
    <d v="2018-08-20T00:00:00"/>
    <d v="2018-08-27T00:00:00"/>
    <s v="Standard Class"/>
    <s v="TN-21040"/>
    <x v="468"/>
    <s v="Home Office"/>
    <s v="Le Mans"/>
    <x v="45"/>
    <x v="1"/>
    <s v="Central"/>
    <s v="OFF-EN-10003630"/>
    <x v="0"/>
    <x v="8"/>
    <s v="GlobeWeis Business Envelopes, Set of 50"/>
    <n v="52.019999999999996"/>
    <n v="6"/>
    <n v="0.5"/>
    <n v="-23.939999999999998"/>
    <x v="2"/>
    <s v="08"/>
    <x v="1"/>
  </r>
  <r>
    <x v="1768"/>
    <s v="ES-2016-5539778"/>
    <d v="2016-08-12T00:00:00"/>
    <d v="2016-08-14T00:00:00"/>
    <s v="First Class"/>
    <s v="DO-13435"/>
    <x v="526"/>
    <s v="Consumer"/>
    <s v="Wiesbaden"/>
    <x v="5"/>
    <x v="2"/>
    <s v="Central"/>
    <s v="OFF-AR-10000799"/>
    <x v="0"/>
    <x v="7"/>
    <s v="Sanford Highlighters, Easy-Erase"/>
    <n v="64.08"/>
    <n v="4"/>
    <n v="0"/>
    <n v="2.52"/>
    <x v="3"/>
    <s v="08"/>
    <x v="1"/>
  </r>
  <r>
    <x v="1769"/>
    <s v="IT-2018-1602546"/>
    <d v="2018-12-20T00:00:00"/>
    <d v="2018-12-24T00:00:00"/>
    <s v="Standard Class"/>
    <s v="SP-20620"/>
    <x v="129"/>
    <s v="Corporate"/>
    <s v="Barcelona"/>
    <x v="9"/>
    <x v="4"/>
    <s v="South"/>
    <s v="FUR-TA-10004054"/>
    <x v="2"/>
    <x v="14"/>
    <s v="Lesro Conference Table, with Bottom Storage"/>
    <n v="1715.1599999999999"/>
    <n v="5"/>
    <n v="0.6"/>
    <n v="-1629.5399999999993"/>
    <x v="2"/>
    <s v="12"/>
    <x v="10"/>
  </r>
  <r>
    <x v="1770"/>
    <s v="ES-2019-2964353"/>
    <d v="2019-08-21T00:00:00"/>
    <d v="2019-08-27T00:00:00"/>
    <s v="Standard Class"/>
    <s v="AH-10210"/>
    <x v="132"/>
    <s v="Consumer"/>
    <s v="La Seyne-sur-Mer"/>
    <x v="25"/>
    <x v="1"/>
    <s v="Central"/>
    <s v="OFF-LA-10000425"/>
    <x v="0"/>
    <x v="2"/>
    <s v="Smead Legal Exhibit Labels, Alphabetical"/>
    <n v="21.839999999999996"/>
    <n v="2"/>
    <n v="0"/>
    <n v="2.4000000000000004"/>
    <x v="0"/>
    <s v="08"/>
    <x v="1"/>
  </r>
  <r>
    <x v="1771"/>
    <s v="ES-2019-2964353"/>
    <d v="2019-08-21T00:00:00"/>
    <d v="2019-08-27T00:00:00"/>
    <s v="Standard Class"/>
    <s v="AH-10210"/>
    <x v="132"/>
    <s v="Consumer"/>
    <s v="La Seyne-sur-Mer"/>
    <x v="25"/>
    <x v="1"/>
    <s v="Central"/>
    <s v="OFF-AR-10001672"/>
    <x v="0"/>
    <x v="7"/>
    <s v="Boston Sketch Pad, Easy-Erase"/>
    <n v="244.35"/>
    <n v="5"/>
    <n v="0"/>
    <n v="70.8"/>
    <x v="0"/>
    <s v="08"/>
    <x v="1"/>
  </r>
  <r>
    <x v="1772"/>
    <s v="ES-2019-2964353"/>
    <d v="2019-08-21T00:00:00"/>
    <d v="2019-08-27T00:00:00"/>
    <s v="Standard Class"/>
    <s v="AH-10210"/>
    <x v="132"/>
    <s v="Consumer"/>
    <s v="La Seyne-sur-Mer"/>
    <x v="25"/>
    <x v="1"/>
    <s v="Central"/>
    <s v="OFF-AP-10004512"/>
    <x v="0"/>
    <x v="5"/>
    <s v="Hoover Stove, Red"/>
    <n v="511.62300000000005"/>
    <n v="1"/>
    <n v="0.1"/>
    <n v="227.37299999999996"/>
    <x v="0"/>
    <s v="08"/>
    <x v="1"/>
  </r>
  <r>
    <x v="1773"/>
    <s v="ES-2016-3285117"/>
    <d v="2016-09-18T00:00:00"/>
    <d v="2016-09-23T00:00:00"/>
    <s v="Standard Class"/>
    <s v="KW-16435"/>
    <x v="87"/>
    <s v="Consumer"/>
    <s v="Castrop-Rauxel"/>
    <x v="3"/>
    <x v="2"/>
    <s v="Central"/>
    <s v="FUR-TA-10002789"/>
    <x v="2"/>
    <x v="14"/>
    <s v="Hon Coffee Table, with Bottom Storage"/>
    <n v="616.00500000000011"/>
    <n v="3"/>
    <n v="0.35"/>
    <n v="142.15499999999992"/>
    <x v="3"/>
    <s v="09"/>
    <x v="3"/>
  </r>
  <r>
    <x v="1774"/>
    <s v="ES-2019-1651774"/>
    <d v="2019-09-08T00:00:00"/>
    <d v="2019-09-14T00:00:00"/>
    <s v="Standard Class"/>
    <s v="PJ-18835"/>
    <x v="373"/>
    <s v="Corporate"/>
    <s v="Prato"/>
    <x v="63"/>
    <x v="3"/>
    <s v="South"/>
    <s v="OFF-AP-10004512"/>
    <x v="0"/>
    <x v="5"/>
    <s v="Hoover Stove, Red"/>
    <n v="7958.58"/>
    <n v="14"/>
    <n v="0"/>
    <n v="3979.0799999999995"/>
    <x v="0"/>
    <s v="09"/>
    <x v="3"/>
  </r>
  <r>
    <x v="1775"/>
    <s v="ES-2017-5298422"/>
    <d v="2017-07-12T00:00:00"/>
    <d v="2017-07-13T00:00:00"/>
    <s v="First Class"/>
    <s v="EB-13975"/>
    <x v="527"/>
    <s v="Corporate"/>
    <s v="Castrop-Rauxel"/>
    <x v="3"/>
    <x v="2"/>
    <s v="Central"/>
    <s v="OFF-BI-10004644"/>
    <x v="0"/>
    <x v="9"/>
    <s v="Cardinal Index Tab, Durable"/>
    <n v="15.24"/>
    <n v="2"/>
    <n v="0"/>
    <n v="6.84"/>
    <x v="1"/>
    <s v="07"/>
    <x v="9"/>
  </r>
  <r>
    <x v="1776"/>
    <s v="ES-2018-4160663"/>
    <d v="2018-12-16T00:00:00"/>
    <d v="2018-12-20T00:00:00"/>
    <s v="Standard Class"/>
    <s v="DB-13360"/>
    <x v="528"/>
    <s v="Home Office"/>
    <s v="Gradignan"/>
    <x v="1"/>
    <x v="1"/>
    <s v="Central"/>
    <s v="OFF-EN-10003904"/>
    <x v="0"/>
    <x v="8"/>
    <s v="Jiffy Business Envelopes, Recycled"/>
    <n v="14.76"/>
    <n v="1"/>
    <n v="0"/>
    <n v="2.34"/>
    <x v="2"/>
    <s v="12"/>
    <x v="10"/>
  </r>
  <r>
    <x v="1777"/>
    <s v="ES-2018-4160663"/>
    <d v="2018-12-16T00:00:00"/>
    <d v="2018-12-20T00:00:00"/>
    <s v="Standard Class"/>
    <s v="DB-13360"/>
    <x v="528"/>
    <s v="Home Office"/>
    <s v="Gradignan"/>
    <x v="1"/>
    <x v="1"/>
    <s v="Central"/>
    <s v="OFF-ST-10000127"/>
    <x v="0"/>
    <x v="0"/>
    <s v="Fellowes Shelving, Wire Frame"/>
    <n v="153.65700000000001"/>
    <n v="3"/>
    <n v="0.1"/>
    <n v="52.856999999999992"/>
    <x v="2"/>
    <s v="12"/>
    <x v="10"/>
  </r>
  <r>
    <x v="1778"/>
    <s v="ES-2019-5727003"/>
    <d v="2019-03-21T00:00:00"/>
    <d v="2019-03-28T00:00:00"/>
    <s v="Standard Class"/>
    <s v="CA-12055"/>
    <x v="252"/>
    <s v="Home Office"/>
    <s v="Castrop-Rauxel"/>
    <x v="3"/>
    <x v="2"/>
    <s v="Central"/>
    <s v="FUR-CH-10003365"/>
    <x v="2"/>
    <x v="15"/>
    <s v="Office Star Executive Leather Armchair, Adjustable"/>
    <n v="2092.4999999999995"/>
    <n v="5"/>
    <n v="0.1"/>
    <n v="720.74999999999989"/>
    <x v="0"/>
    <s v="03"/>
    <x v="4"/>
  </r>
  <r>
    <x v="1779"/>
    <s v="IT-2018-2980669"/>
    <d v="2018-02-15T00:00:00"/>
    <d v="2018-02-20T00:00:00"/>
    <s v="Standard Class"/>
    <s v="MG-17890"/>
    <x v="529"/>
    <s v="Home Office"/>
    <s v="Hanover"/>
    <x v="40"/>
    <x v="2"/>
    <s v="Central"/>
    <s v="OFF-EN-10004296"/>
    <x v="0"/>
    <x v="8"/>
    <s v="GlobeWeis Mailers, Security-Tint"/>
    <n v="81.899999999999991"/>
    <n v="4"/>
    <n v="0.5"/>
    <n v="-18.059999999999988"/>
    <x v="2"/>
    <s v="02"/>
    <x v="0"/>
  </r>
  <r>
    <x v="1780"/>
    <s v="ES-2017-1763830"/>
    <d v="2017-04-28T00:00:00"/>
    <d v="2017-04-29T00:00:00"/>
    <s v="First Class"/>
    <s v="EM-14140"/>
    <x v="465"/>
    <s v="Home Office"/>
    <s v="Hanover"/>
    <x v="40"/>
    <x v="2"/>
    <s v="Central"/>
    <s v="OFF-SU-10003697"/>
    <x v="0"/>
    <x v="13"/>
    <s v="Elite Scissors, High Speed"/>
    <n v="33.795000000000002"/>
    <n v="3"/>
    <n v="0.5"/>
    <n v="-1.394999999999996"/>
    <x v="1"/>
    <s v="04"/>
    <x v="8"/>
  </r>
  <r>
    <x v="1781"/>
    <s v="ES-2019-3758334"/>
    <d v="2019-04-14T00:00:00"/>
    <d v="2019-04-16T00:00:00"/>
    <s v="Second Class"/>
    <s v="AR-10825"/>
    <x v="311"/>
    <s v="Corporate"/>
    <s v="Hamburg"/>
    <x v="24"/>
    <x v="2"/>
    <s v="Central"/>
    <s v="FUR-BO-10000596"/>
    <x v="2"/>
    <x v="10"/>
    <s v="Sauder Classic Bookcase, Mobile"/>
    <n v="1578.636"/>
    <n v="4"/>
    <n v="0.1"/>
    <n v="613.83600000000001"/>
    <x v="0"/>
    <s v="04"/>
    <x v="8"/>
  </r>
  <r>
    <x v="1782"/>
    <s v="ES-2019-4107155"/>
    <d v="2019-12-29T00:00:00"/>
    <d v="2019-12-31T00:00:00"/>
    <s v="Second Class"/>
    <s v="CD-11920"/>
    <x v="300"/>
    <s v="Consumer"/>
    <s v="Oyonnax"/>
    <x v="23"/>
    <x v="1"/>
    <s v="Central"/>
    <s v="OFF-PA-10000034"/>
    <x v="0"/>
    <x v="12"/>
    <s v="Xerox Cards &amp; Envelopes, Multicolor"/>
    <n v="324.66000000000003"/>
    <n v="7"/>
    <n v="0"/>
    <n v="32.340000000000003"/>
    <x v="0"/>
    <s v="12"/>
    <x v="10"/>
  </r>
  <r>
    <x v="1783"/>
    <s v="ES-2019-4107155"/>
    <d v="2019-12-29T00:00:00"/>
    <d v="2019-12-31T00:00:00"/>
    <s v="Second Class"/>
    <s v="CD-11920"/>
    <x v="300"/>
    <s v="Consumer"/>
    <s v="Oyonnax"/>
    <x v="23"/>
    <x v="1"/>
    <s v="Central"/>
    <s v="OFF-ST-10000130"/>
    <x v="0"/>
    <x v="0"/>
    <s v="Eldon Trays, Wire Frame"/>
    <n v="169.34399999999999"/>
    <n v="4"/>
    <n v="0.1"/>
    <n v="54.504000000000005"/>
    <x v="0"/>
    <s v="12"/>
    <x v="10"/>
  </r>
  <r>
    <x v="1784"/>
    <s v="ES-2019-4107155"/>
    <d v="2019-12-29T00:00:00"/>
    <d v="2019-12-31T00:00:00"/>
    <s v="Second Class"/>
    <s v="CD-11920"/>
    <x v="300"/>
    <s v="Consumer"/>
    <s v="Oyonnax"/>
    <x v="23"/>
    <x v="1"/>
    <s v="Central"/>
    <s v="OFF-AP-10000802"/>
    <x v="0"/>
    <x v="5"/>
    <s v="Hoover Microwave, White"/>
    <n v="1104.4079999999999"/>
    <n v="4"/>
    <n v="0.1"/>
    <n v="208.608"/>
    <x v="0"/>
    <s v="12"/>
    <x v="10"/>
  </r>
  <r>
    <x v="1785"/>
    <s v="ES-2019-4107155"/>
    <d v="2019-12-29T00:00:00"/>
    <d v="2019-12-31T00:00:00"/>
    <s v="Second Class"/>
    <s v="CD-11920"/>
    <x v="300"/>
    <s v="Consumer"/>
    <s v="Oyonnax"/>
    <x v="23"/>
    <x v="1"/>
    <s v="Central"/>
    <s v="FUR-TA-10003268"/>
    <x v="2"/>
    <x v="14"/>
    <s v="Lesro Round Table, Rectangular"/>
    <n v="1461.1350000000002"/>
    <n v="5"/>
    <n v="0.35"/>
    <n v="202.18499999999995"/>
    <x v="0"/>
    <s v="12"/>
    <x v="10"/>
  </r>
  <r>
    <x v="1786"/>
    <s v="ES-2019-4107155"/>
    <d v="2019-12-29T00:00:00"/>
    <d v="2019-12-31T00:00:00"/>
    <s v="Second Class"/>
    <s v="CD-11920"/>
    <x v="300"/>
    <s v="Consumer"/>
    <s v="Oyonnax"/>
    <x v="23"/>
    <x v="1"/>
    <s v="Central"/>
    <s v="TEC-PH-10002645"/>
    <x v="1"/>
    <x v="3"/>
    <s v="Motorola Signal Booster, with Caller ID"/>
    <n v="486.642"/>
    <n v="4"/>
    <n v="0.15"/>
    <n v="143.08199999999999"/>
    <x v="0"/>
    <s v="12"/>
    <x v="10"/>
  </r>
  <r>
    <x v="1787"/>
    <s v="ES-2019-4107155"/>
    <d v="2019-12-29T00:00:00"/>
    <d v="2019-12-31T00:00:00"/>
    <s v="Second Class"/>
    <s v="CD-11920"/>
    <x v="300"/>
    <s v="Consumer"/>
    <s v="Oyonnax"/>
    <x v="23"/>
    <x v="1"/>
    <s v="Central"/>
    <s v="OFF-BI-10001621"/>
    <x v="0"/>
    <x v="9"/>
    <s v="Cardinal Binding Machine, Economy"/>
    <n v="99.54000000000002"/>
    <n v="2"/>
    <n v="0"/>
    <n v="27.839999999999996"/>
    <x v="0"/>
    <s v="12"/>
    <x v="10"/>
  </r>
  <r>
    <x v="1788"/>
    <s v="ES-2019-4107155"/>
    <d v="2019-12-29T00:00:00"/>
    <d v="2019-12-31T00:00:00"/>
    <s v="Second Class"/>
    <s v="CD-11920"/>
    <x v="300"/>
    <s v="Consumer"/>
    <s v="Oyonnax"/>
    <x v="23"/>
    <x v="1"/>
    <s v="Central"/>
    <s v="FUR-CH-10000966"/>
    <x v="2"/>
    <x v="15"/>
    <s v="Harbour Creations Chairmat, Set of Two"/>
    <n v="400.9500000000001"/>
    <n v="6"/>
    <n v="0.1"/>
    <n v="13.229999999999983"/>
    <x v="0"/>
    <s v="12"/>
    <x v="10"/>
  </r>
  <r>
    <x v="1789"/>
    <s v="ES-2019-3934686"/>
    <d v="2019-08-01T00:00:00"/>
    <d v="2019-08-06T00:00:00"/>
    <s v="Standard Class"/>
    <s v="CM-12235"/>
    <x v="267"/>
    <s v="Consumer"/>
    <s v="Cologne"/>
    <x v="3"/>
    <x v="2"/>
    <s v="Central"/>
    <s v="OFF-PA-10003416"/>
    <x v="0"/>
    <x v="12"/>
    <s v="Enermax Note Cards, Multicolor"/>
    <n v="130.56"/>
    <n v="4"/>
    <n v="0"/>
    <n v="27.36"/>
    <x v="0"/>
    <s v="08"/>
    <x v="1"/>
  </r>
  <r>
    <x v="1790"/>
    <s v="ES-2017-1881846"/>
    <d v="2017-12-26T00:00:00"/>
    <d v="2017-12-30T00:00:00"/>
    <s v="Standard Class"/>
    <s v="BP-11290"/>
    <x v="530"/>
    <s v="Consumer"/>
    <s v="Cologne"/>
    <x v="3"/>
    <x v="2"/>
    <s v="Central"/>
    <s v="OFF-EN-10001202"/>
    <x v="0"/>
    <x v="8"/>
    <s v="Kraft Clasp Envelope, with clear poly window"/>
    <n v="37.619999999999997"/>
    <n v="3"/>
    <n v="0"/>
    <n v="18"/>
    <x v="1"/>
    <s v="12"/>
    <x v="10"/>
  </r>
  <r>
    <x v="1791"/>
    <s v="ES-2017-5944655"/>
    <d v="2017-06-02T00:00:00"/>
    <d v="2017-06-04T00:00:00"/>
    <s v="Second Class"/>
    <s v="TP-21565"/>
    <x v="531"/>
    <s v="Corporate"/>
    <s v="Basel"/>
    <x v="98"/>
    <x v="14"/>
    <s v="Central"/>
    <s v="OFF-AR-10000491"/>
    <x v="0"/>
    <x v="7"/>
    <s v="Binney &amp; Smith Pens, Water Color"/>
    <n v="45.36"/>
    <n v="3"/>
    <n v="0"/>
    <n v="16.29"/>
    <x v="1"/>
    <s v="06"/>
    <x v="2"/>
  </r>
  <r>
    <x v="1792"/>
    <s v="ES-2017-2468555"/>
    <d v="2017-04-07T00:00:00"/>
    <d v="2017-04-14T00:00:00"/>
    <s v="Standard Class"/>
    <s v="PO-18865"/>
    <x v="106"/>
    <s v="Consumer"/>
    <s v="Munich"/>
    <x v="22"/>
    <x v="2"/>
    <s v="Central"/>
    <s v="OFF-ST-10002437"/>
    <x v="0"/>
    <x v="0"/>
    <s v="Eldon Trays, Blue"/>
    <n v="43.173000000000002"/>
    <n v="1"/>
    <n v="0.1"/>
    <n v="3.8129999999999997"/>
    <x v="1"/>
    <s v="04"/>
    <x v="8"/>
  </r>
  <r>
    <x v="1793"/>
    <s v="ES-2019-2631855"/>
    <d v="2019-03-19T00:00:00"/>
    <d v="2019-03-26T00:00:00"/>
    <s v="Standard Class"/>
    <s v="TZ-21580"/>
    <x v="532"/>
    <s v="Consumer"/>
    <s v="Mainz"/>
    <x v="13"/>
    <x v="2"/>
    <s v="Central"/>
    <s v="OFF-SU-10001586"/>
    <x v="0"/>
    <x v="13"/>
    <s v="Kleencut Trimmer, Steel"/>
    <n v="163.32"/>
    <n v="4"/>
    <n v="0"/>
    <n v="26.04"/>
    <x v="0"/>
    <s v="03"/>
    <x v="4"/>
  </r>
  <r>
    <x v="1794"/>
    <s v="ES-2019-2631855"/>
    <d v="2019-03-19T00:00:00"/>
    <d v="2019-03-26T00:00:00"/>
    <s v="Standard Class"/>
    <s v="TZ-21580"/>
    <x v="532"/>
    <s v="Consumer"/>
    <s v="Mainz"/>
    <x v="13"/>
    <x v="2"/>
    <s v="Central"/>
    <s v="OFF-AR-10002433"/>
    <x v="0"/>
    <x v="7"/>
    <s v="Stanley Pens, Easy-Erase"/>
    <n v="30.96"/>
    <n v="3"/>
    <n v="0"/>
    <n v="13.59"/>
    <x v="0"/>
    <s v="03"/>
    <x v="4"/>
  </r>
  <r>
    <x v="1795"/>
    <s v="ES-2019-2631855"/>
    <d v="2019-03-19T00:00:00"/>
    <d v="2019-03-26T00:00:00"/>
    <s v="Standard Class"/>
    <s v="TZ-21580"/>
    <x v="532"/>
    <s v="Consumer"/>
    <s v="Mainz"/>
    <x v="13"/>
    <x v="2"/>
    <s v="Central"/>
    <s v="OFF-AR-10001714"/>
    <x v="0"/>
    <x v="7"/>
    <s v="Binney &amp; Smith Markers, Fluorescent"/>
    <n v="50.699999999999996"/>
    <n v="2"/>
    <n v="0"/>
    <n v="13.68"/>
    <x v="0"/>
    <s v="03"/>
    <x v="4"/>
  </r>
  <r>
    <x v="1796"/>
    <s v="ES-2019-2631855"/>
    <d v="2019-03-19T00:00:00"/>
    <d v="2019-03-26T00:00:00"/>
    <s v="Standard Class"/>
    <s v="TZ-21580"/>
    <x v="532"/>
    <s v="Consumer"/>
    <s v="Mainz"/>
    <x v="13"/>
    <x v="2"/>
    <s v="Central"/>
    <s v="OFF-EN-10004895"/>
    <x v="0"/>
    <x v="8"/>
    <s v="Kraft Mailers, Security-Tint"/>
    <n v="240.3"/>
    <n v="6"/>
    <n v="0"/>
    <n v="11.879999999999999"/>
    <x v="0"/>
    <s v="03"/>
    <x v="4"/>
  </r>
  <r>
    <x v="1797"/>
    <s v="ES-2019-1756848"/>
    <d v="2019-03-12T00:00:00"/>
    <d v="2019-03-17T00:00:00"/>
    <s v="Standard Class"/>
    <s v="PC-19000"/>
    <x v="533"/>
    <s v="Home Office"/>
    <s v="Wakefield"/>
    <x v="0"/>
    <x v="0"/>
    <s v="North"/>
    <s v="OFF-ST-10002354"/>
    <x v="0"/>
    <x v="0"/>
    <s v="Eldon Lockers, Wire Frame"/>
    <n v="393.96"/>
    <n v="2"/>
    <n v="0"/>
    <n v="78.78"/>
    <x v="0"/>
    <s v="03"/>
    <x v="4"/>
  </r>
  <r>
    <x v="1798"/>
    <s v="ES-2019-1756848"/>
    <d v="2019-03-12T00:00:00"/>
    <d v="2019-03-17T00:00:00"/>
    <s v="Standard Class"/>
    <s v="PC-19000"/>
    <x v="533"/>
    <s v="Home Office"/>
    <s v="Wakefield"/>
    <x v="0"/>
    <x v="0"/>
    <s v="North"/>
    <s v="OFF-ST-10001222"/>
    <x v="0"/>
    <x v="0"/>
    <s v="Eldon Shelving, Single Width"/>
    <n v="242.24999999999997"/>
    <n v="5"/>
    <n v="0"/>
    <n v="0"/>
    <x v="0"/>
    <s v="03"/>
    <x v="4"/>
  </r>
  <r>
    <x v="1799"/>
    <s v="ES-2019-1756848"/>
    <d v="2019-03-12T00:00:00"/>
    <d v="2019-03-17T00:00:00"/>
    <s v="Standard Class"/>
    <s v="PC-19000"/>
    <x v="533"/>
    <s v="Home Office"/>
    <s v="Wakefield"/>
    <x v="0"/>
    <x v="0"/>
    <s v="North"/>
    <s v="FUR-BO-10003903"/>
    <x v="2"/>
    <x v="10"/>
    <s v="Dania 3-Shelf Cabinet, Pine"/>
    <n v="428.40000000000003"/>
    <n v="3"/>
    <n v="0"/>
    <n v="38.519999999999996"/>
    <x v="0"/>
    <s v="03"/>
    <x v="4"/>
  </r>
  <r>
    <x v="1800"/>
    <s v="ES-2017-1834982"/>
    <d v="2017-08-08T00:00:00"/>
    <d v="2017-08-12T00:00:00"/>
    <s v="Second Class"/>
    <s v="CC-12550"/>
    <x v="137"/>
    <s v="Consumer"/>
    <s v="Marseille"/>
    <x v="25"/>
    <x v="1"/>
    <s v="Central"/>
    <s v="OFF-EN-10003977"/>
    <x v="0"/>
    <x v="8"/>
    <s v="Cameo Clasp Envelope, Recycled"/>
    <n v="41.55"/>
    <n v="5"/>
    <n v="0"/>
    <n v="3.3000000000000003"/>
    <x v="1"/>
    <s v="08"/>
    <x v="1"/>
  </r>
  <r>
    <x v="1801"/>
    <s v="IT-2018-3279634"/>
    <d v="2018-03-21T00:00:00"/>
    <d v="2018-03-26T00:00:00"/>
    <s v="Standard Class"/>
    <s v="FO-14305"/>
    <x v="118"/>
    <s v="Consumer"/>
    <s v="Amsterdam"/>
    <x v="37"/>
    <x v="5"/>
    <s v="Central"/>
    <s v="OFF-EN-10002406"/>
    <x v="0"/>
    <x v="8"/>
    <s v="Kraft Business Envelopes, Recycled"/>
    <n v="28.259999999999998"/>
    <n v="3"/>
    <n v="0.5"/>
    <n v="-0.63000000000000256"/>
    <x v="2"/>
    <s v="03"/>
    <x v="4"/>
  </r>
  <r>
    <x v="1802"/>
    <s v="ES-2019-3263050"/>
    <d v="2019-08-11T00:00:00"/>
    <d v="2019-08-15T00:00:00"/>
    <s v="Standard Class"/>
    <s v="PC-19000"/>
    <x v="533"/>
    <s v="Home Office"/>
    <s v="Strasbourg"/>
    <x v="2"/>
    <x v="1"/>
    <s v="Central"/>
    <s v="OFF-AR-10000703"/>
    <x v="0"/>
    <x v="7"/>
    <s v="BIC Pens, Water Color"/>
    <n v="122.22"/>
    <n v="7"/>
    <n v="0"/>
    <n v="49.98"/>
    <x v="0"/>
    <s v="08"/>
    <x v="1"/>
  </r>
  <r>
    <x v="1803"/>
    <s v="ES-2019-3263050"/>
    <d v="2019-08-11T00:00:00"/>
    <d v="2019-08-15T00:00:00"/>
    <s v="Standard Class"/>
    <s v="PC-19000"/>
    <x v="533"/>
    <s v="Home Office"/>
    <s v="Strasbourg"/>
    <x v="2"/>
    <x v="1"/>
    <s v="Central"/>
    <s v="OFF-LA-10001154"/>
    <x v="0"/>
    <x v="2"/>
    <s v="Hon Shipping Labels, Adjustable"/>
    <n v="27.81"/>
    <n v="3"/>
    <n v="0"/>
    <n v="9.7200000000000006"/>
    <x v="0"/>
    <s v="08"/>
    <x v="1"/>
  </r>
  <r>
    <x v="1804"/>
    <s v="ES-2019-2982781"/>
    <d v="2019-10-18T00:00:00"/>
    <d v="2019-10-23T00:00:00"/>
    <s v="Standard Class"/>
    <s v="CM-11935"/>
    <x v="534"/>
    <s v="Consumer"/>
    <s v="Vienna"/>
    <x v="20"/>
    <x v="8"/>
    <s v="Central"/>
    <s v="TEC-MA-10003261"/>
    <x v="1"/>
    <x v="11"/>
    <s v="Panasonic Phone, Durable"/>
    <n v="509.76000000000005"/>
    <n v="6"/>
    <n v="0"/>
    <n v="234.36"/>
    <x v="0"/>
    <s v="10"/>
    <x v="11"/>
  </r>
  <r>
    <x v="1805"/>
    <s v="ES-2016-2095931"/>
    <d v="2016-04-17T00:00:00"/>
    <d v="2016-04-22T00:00:00"/>
    <s v="Standard Class"/>
    <s v="TT-21460"/>
    <x v="309"/>
    <s v="Home Office"/>
    <s v="Nancy"/>
    <x v="2"/>
    <x v="1"/>
    <s v="Central"/>
    <s v="TEC-AC-10003577"/>
    <x v="1"/>
    <x v="1"/>
    <s v="Memorex Router, USB"/>
    <n v="1232.1000000000001"/>
    <n v="5"/>
    <n v="0"/>
    <n v="98.550000000000011"/>
    <x v="3"/>
    <s v="04"/>
    <x v="8"/>
  </r>
  <r>
    <x v="1806"/>
    <s v="ES-2017-4848943"/>
    <d v="2017-06-26T00:00:00"/>
    <d v="2017-06-30T00:00:00"/>
    <s v="Standard Class"/>
    <s v="DM-12955"/>
    <x v="457"/>
    <s v="Corporate"/>
    <s v="London"/>
    <x v="0"/>
    <x v="0"/>
    <s v="North"/>
    <s v="OFF-ST-10003995"/>
    <x v="0"/>
    <x v="0"/>
    <s v="Eldon File Cart, Single Width"/>
    <n v="345.38400000000001"/>
    <n v="3"/>
    <n v="0.1"/>
    <n v="30.653999999999996"/>
    <x v="1"/>
    <s v="06"/>
    <x v="2"/>
  </r>
  <r>
    <x v="1807"/>
    <s v="ES-2019-2697033"/>
    <d v="2019-12-18T00:00:00"/>
    <d v="2019-12-23T00:00:00"/>
    <s v="Standard Class"/>
    <s v="AA-10315"/>
    <x v="324"/>
    <s v="Consumer"/>
    <s v="Paris"/>
    <x v="4"/>
    <x v="1"/>
    <s v="Central"/>
    <s v="TEC-PH-10002564"/>
    <x v="1"/>
    <x v="3"/>
    <s v="Motorola Signal Booster, Full Size"/>
    <n v="368.27100000000002"/>
    <n v="3"/>
    <n v="0.15"/>
    <n v="4.311000000000007"/>
    <x v="0"/>
    <s v="12"/>
    <x v="10"/>
  </r>
  <r>
    <x v="1808"/>
    <s v="ES-2019-3451249"/>
    <d v="2019-09-29T00:00:00"/>
    <d v="2019-10-02T00:00:00"/>
    <s v="First Class"/>
    <s v="CA-12775"/>
    <x v="535"/>
    <s v="Consumer"/>
    <s v="Noisy-le-Sec"/>
    <x v="4"/>
    <x v="1"/>
    <s v="Central"/>
    <s v="OFF-ST-10000130"/>
    <x v="0"/>
    <x v="0"/>
    <s v="Eldon Trays, Wire Frame"/>
    <n v="338.68799999999999"/>
    <n v="8"/>
    <n v="0.1"/>
    <n v="109.00800000000001"/>
    <x v="0"/>
    <s v="09"/>
    <x v="3"/>
  </r>
  <r>
    <x v="1809"/>
    <s v="ES-2018-4825636"/>
    <d v="2018-01-03T00:00:00"/>
    <d v="2018-01-04T00:00:00"/>
    <s v="First Class"/>
    <s v="PF-19165"/>
    <x v="157"/>
    <s v="Consumer"/>
    <s v="Maisons-Laffitte"/>
    <x v="4"/>
    <x v="1"/>
    <s v="Central"/>
    <s v="OFF-BI-10002289"/>
    <x v="0"/>
    <x v="9"/>
    <s v="Ibico Binder, Economy"/>
    <n v="46.439999999999991"/>
    <n v="3"/>
    <n v="0"/>
    <n v="12.96"/>
    <x v="2"/>
    <s v="01"/>
    <x v="7"/>
  </r>
  <r>
    <x v="1810"/>
    <s v="ES-2018-4825636"/>
    <d v="2018-01-03T00:00:00"/>
    <d v="2018-01-04T00:00:00"/>
    <s v="First Class"/>
    <s v="PF-19165"/>
    <x v="157"/>
    <s v="Consumer"/>
    <s v="Maisons-Laffitte"/>
    <x v="4"/>
    <x v="1"/>
    <s v="Central"/>
    <s v="OFF-PA-10001536"/>
    <x v="0"/>
    <x v="12"/>
    <s v="SanDisk Message Books, 8.5 x 11"/>
    <n v="111.84"/>
    <n v="4"/>
    <n v="0"/>
    <n v="54.72"/>
    <x v="2"/>
    <s v="01"/>
    <x v="7"/>
  </r>
  <r>
    <x v="1811"/>
    <s v="ES-2019-2114988"/>
    <d v="2019-05-08T00:00:00"/>
    <d v="2019-05-10T00:00:00"/>
    <s v="Second Class"/>
    <s v="ND-18460"/>
    <x v="484"/>
    <s v="Corporate"/>
    <s v="Madrid"/>
    <x v="16"/>
    <x v="4"/>
    <s v="South"/>
    <s v="TEC-MA-10000982"/>
    <x v="1"/>
    <x v="11"/>
    <s v="Konica Inkjet, Wireless"/>
    <n v="846.28800000000001"/>
    <n v="3"/>
    <n v="0.1"/>
    <n v="56.358000000000004"/>
    <x v="0"/>
    <s v="05"/>
    <x v="5"/>
  </r>
  <r>
    <x v="1812"/>
    <s v="ES-2017-1881846"/>
    <d v="2017-12-26T00:00:00"/>
    <d v="2017-12-30T00:00:00"/>
    <s v="Standard Class"/>
    <s v="BP-11290"/>
    <x v="530"/>
    <s v="Consumer"/>
    <s v="Cologne"/>
    <x v="3"/>
    <x v="2"/>
    <s v="Central"/>
    <s v="OFF-ST-10002539"/>
    <x v="0"/>
    <x v="0"/>
    <s v="Fellowes Shelving, Single Width"/>
    <n v="208.33199999999999"/>
    <n v="4"/>
    <n v="0.1"/>
    <n v="36.971999999999994"/>
    <x v="1"/>
    <s v="12"/>
    <x v="10"/>
  </r>
  <r>
    <x v="1813"/>
    <s v="ES-2018-2612318"/>
    <d v="2018-09-17T00:00:00"/>
    <d v="2018-09-21T00:00:00"/>
    <s v="Standard Class"/>
    <s v="JK-16120"/>
    <x v="265"/>
    <s v="Home Office"/>
    <s v="Las Rozas de Madrid"/>
    <x v="16"/>
    <x v="4"/>
    <s v="South"/>
    <s v="OFF-BI-10001723"/>
    <x v="0"/>
    <x v="9"/>
    <s v="Avery Binder, Clear"/>
    <n v="61.8"/>
    <n v="5"/>
    <n v="0"/>
    <n v="6.15"/>
    <x v="2"/>
    <s v="09"/>
    <x v="3"/>
  </r>
  <r>
    <x v="1814"/>
    <s v="ES-2018-4777583"/>
    <d v="2018-08-16T00:00:00"/>
    <d v="2018-08-23T00:00:00"/>
    <s v="Standard Class"/>
    <s v="CM-11830"/>
    <x v="66"/>
    <s v="Corporate"/>
    <s v="Nottingham"/>
    <x v="0"/>
    <x v="0"/>
    <s v="North"/>
    <s v="FUR-BO-10003697"/>
    <x v="2"/>
    <x v="10"/>
    <s v="Safco Floating Shelf Set, Mobile"/>
    <n v="797.04"/>
    <n v="4"/>
    <n v="0"/>
    <n v="95.64"/>
    <x v="2"/>
    <s v="08"/>
    <x v="1"/>
  </r>
  <r>
    <x v="1815"/>
    <s v="ES-2018-4777583"/>
    <d v="2018-08-16T00:00:00"/>
    <d v="2018-08-23T00:00:00"/>
    <s v="Standard Class"/>
    <s v="CM-11830"/>
    <x v="66"/>
    <s v="Corporate"/>
    <s v="Nottingham"/>
    <x v="0"/>
    <x v="0"/>
    <s v="North"/>
    <s v="FUR-BO-10002632"/>
    <x v="2"/>
    <x v="10"/>
    <s v="Sauder Corner Shelving, Pine"/>
    <n v="891.90000000000009"/>
    <n v="6"/>
    <n v="0"/>
    <n v="178.38"/>
    <x v="2"/>
    <s v="08"/>
    <x v="1"/>
  </r>
  <r>
    <x v="1816"/>
    <s v="ES-2018-4777583"/>
    <d v="2018-08-16T00:00:00"/>
    <d v="2018-08-23T00:00:00"/>
    <s v="Standard Class"/>
    <s v="CM-11830"/>
    <x v="66"/>
    <s v="Corporate"/>
    <s v="Nottingham"/>
    <x v="0"/>
    <x v="0"/>
    <s v="North"/>
    <s v="OFF-AR-10000833"/>
    <x v="0"/>
    <x v="7"/>
    <s v="Binney &amp; Smith Pencil Sharpener, Water Color"/>
    <n v="59.699999999999996"/>
    <n v="2"/>
    <n v="0"/>
    <n v="13.68"/>
    <x v="2"/>
    <s v="08"/>
    <x v="1"/>
  </r>
  <r>
    <x v="1817"/>
    <s v="ES-2018-4777583"/>
    <d v="2018-08-16T00:00:00"/>
    <d v="2018-08-23T00:00:00"/>
    <s v="Standard Class"/>
    <s v="CM-11830"/>
    <x v="66"/>
    <s v="Corporate"/>
    <s v="Nottingham"/>
    <x v="0"/>
    <x v="0"/>
    <s v="North"/>
    <s v="OFF-BI-10003774"/>
    <x v="0"/>
    <x v="9"/>
    <s v="Cardinal 3-Hole Punch, Durable"/>
    <n v="90.899999999999991"/>
    <n v="3"/>
    <n v="0"/>
    <n v="41.759999999999991"/>
    <x v="2"/>
    <s v="08"/>
    <x v="1"/>
  </r>
  <r>
    <x v="1818"/>
    <s v="ES-2019-1161715"/>
    <d v="2019-08-11T00:00:00"/>
    <d v="2019-08-16T00:00:00"/>
    <s v="Standard Class"/>
    <s v="CA-11965"/>
    <x v="466"/>
    <s v="Corporate"/>
    <s v="Angers"/>
    <x v="45"/>
    <x v="1"/>
    <s v="Central"/>
    <s v="TEC-PH-10000505"/>
    <x v="1"/>
    <x v="3"/>
    <s v="Apple Smart Phone, with Caller ID"/>
    <n v="543.20100000000002"/>
    <n v="1"/>
    <n v="0.15"/>
    <n v="25.550999999999988"/>
    <x v="0"/>
    <s v="08"/>
    <x v="1"/>
  </r>
  <r>
    <x v="1819"/>
    <s v="ES-2016-1878479"/>
    <d v="2016-10-12T00:00:00"/>
    <d v="2016-10-12T00:00:00"/>
    <s v="Same Day"/>
    <s v="GA-14515"/>
    <x v="536"/>
    <s v="Consumer"/>
    <s v="Frontignan"/>
    <x v="42"/>
    <x v="1"/>
    <s v="Central"/>
    <s v="OFF-LA-10003591"/>
    <x v="0"/>
    <x v="2"/>
    <s v="Smead Removable Labels, Laser Printer Compatible"/>
    <n v="51.6"/>
    <n v="5"/>
    <n v="0"/>
    <n v="15.9"/>
    <x v="3"/>
    <s v="10"/>
    <x v="11"/>
  </r>
  <r>
    <x v="1820"/>
    <s v="ES-2016-4993136"/>
    <d v="2016-03-12T00:00:00"/>
    <d v="2016-03-16T00:00:00"/>
    <s v="Standard Class"/>
    <s v="PO-18865"/>
    <x v="106"/>
    <s v="Consumer"/>
    <s v="Pessac"/>
    <x v="1"/>
    <x v="1"/>
    <s v="Central"/>
    <s v="OFF-AR-10002991"/>
    <x v="0"/>
    <x v="7"/>
    <s v="Binney &amp; Smith Markers, Blue"/>
    <n v="72.269999999999982"/>
    <n v="3"/>
    <n v="0"/>
    <n v="13.680000000000001"/>
    <x v="3"/>
    <s v="03"/>
    <x v="4"/>
  </r>
  <r>
    <x v="1821"/>
    <s v="ES-2017-2930191"/>
    <d v="2017-06-17T00:00:00"/>
    <d v="2017-06-21T00:00:00"/>
    <s v="Standard Class"/>
    <s v="AR-10510"/>
    <x v="537"/>
    <s v="Consumer"/>
    <s v="Velletri"/>
    <x v="17"/>
    <x v="3"/>
    <s v="South"/>
    <s v="OFF-SU-10001992"/>
    <x v="0"/>
    <x v="13"/>
    <s v="Stiletto Ruler, Serrated"/>
    <n v="46.32"/>
    <n v="4"/>
    <n v="0"/>
    <n v="15.24"/>
    <x v="1"/>
    <s v="06"/>
    <x v="2"/>
  </r>
  <r>
    <x v="1822"/>
    <s v="ES-2017-2930191"/>
    <d v="2017-06-17T00:00:00"/>
    <d v="2017-06-21T00:00:00"/>
    <s v="Standard Class"/>
    <s v="AR-10510"/>
    <x v="537"/>
    <s v="Consumer"/>
    <s v="Velletri"/>
    <x v="17"/>
    <x v="3"/>
    <s v="South"/>
    <s v="OFF-SU-10000877"/>
    <x v="0"/>
    <x v="13"/>
    <s v="Acme Scissors, Easy Grip"/>
    <n v="108.24"/>
    <n v="4"/>
    <n v="0"/>
    <n v="25.92"/>
    <x v="1"/>
    <s v="06"/>
    <x v="2"/>
  </r>
  <r>
    <x v="1823"/>
    <s v="ES-2017-2930191"/>
    <d v="2017-06-17T00:00:00"/>
    <d v="2017-06-21T00:00:00"/>
    <s v="Standard Class"/>
    <s v="AR-10510"/>
    <x v="537"/>
    <s v="Consumer"/>
    <s v="Velletri"/>
    <x v="17"/>
    <x v="3"/>
    <s v="South"/>
    <s v="FUR-BO-10000490"/>
    <x v="2"/>
    <x v="10"/>
    <s v="Bush Library with Doors, Metal"/>
    <n v="2546.46"/>
    <n v="7"/>
    <n v="0"/>
    <n v="381.78"/>
    <x v="1"/>
    <s v="06"/>
    <x v="2"/>
  </r>
  <r>
    <x v="1824"/>
    <s v="ES-2017-2930191"/>
    <d v="2017-06-17T00:00:00"/>
    <d v="2017-06-21T00:00:00"/>
    <s v="Standard Class"/>
    <s v="AR-10510"/>
    <x v="537"/>
    <s v="Consumer"/>
    <s v="Velletri"/>
    <x v="17"/>
    <x v="3"/>
    <s v="South"/>
    <s v="OFF-EN-10003817"/>
    <x v="0"/>
    <x v="8"/>
    <s v="Jiffy Business Envelopes, Security-Tint"/>
    <n v="47.88"/>
    <n v="3"/>
    <n v="0"/>
    <n v="2.79"/>
    <x v="1"/>
    <s v="06"/>
    <x v="2"/>
  </r>
  <r>
    <x v="1825"/>
    <s v="ES-2017-2930191"/>
    <d v="2017-06-17T00:00:00"/>
    <d v="2017-06-21T00:00:00"/>
    <s v="Standard Class"/>
    <s v="AR-10510"/>
    <x v="537"/>
    <s v="Consumer"/>
    <s v="Velletri"/>
    <x v="17"/>
    <x v="3"/>
    <s v="South"/>
    <s v="OFF-ST-10002172"/>
    <x v="0"/>
    <x v="0"/>
    <s v="Fellowes Trays, Blue"/>
    <n v="137.73599999999999"/>
    <n v="4"/>
    <n v="0.4"/>
    <n v="-75.864000000000004"/>
    <x v="1"/>
    <s v="06"/>
    <x v="2"/>
  </r>
  <r>
    <x v="1826"/>
    <s v="ES-2018-4779701"/>
    <d v="2018-07-08T00:00:00"/>
    <d v="2018-07-11T00:00:00"/>
    <s v="First Class"/>
    <s v="SP-20920"/>
    <x v="10"/>
    <s v="Consumer"/>
    <s v="Bologna"/>
    <x v="26"/>
    <x v="3"/>
    <s v="South"/>
    <s v="OFF-AP-10004512"/>
    <x v="0"/>
    <x v="5"/>
    <s v="Hoover Stove, Red"/>
    <n v="3979.29"/>
    <n v="7"/>
    <n v="0"/>
    <n v="1989.5399999999997"/>
    <x v="2"/>
    <s v="07"/>
    <x v="9"/>
  </r>
  <r>
    <x v="1827"/>
    <s v="ES-2018-4779701"/>
    <d v="2018-07-08T00:00:00"/>
    <d v="2018-07-11T00:00:00"/>
    <s v="First Class"/>
    <s v="SP-20920"/>
    <x v="10"/>
    <s v="Consumer"/>
    <s v="Bologna"/>
    <x v="26"/>
    <x v="3"/>
    <s v="South"/>
    <s v="FUR-FU-10001495"/>
    <x v="2"/>
    <x v="16"/>
    <s v="Eldon Door Stop, Durable"/>
    <n v="188.76"/>
    <n v="4"/>
    <n v="0"/>
    <n v="39.599999999999994"/>
    <x v="2"/>
    <s v="07"/>
    <x v="9"/>
  </r>
  <r>
    <x v="1828"/>
    <s v="ES-2018-2481532"/>
    <d v="2018-11-12T00:00:00"/>
    <d v="2018-11-17T00:00:00"/>
    <s v="Standard Class"/>
    <s v="LS-16975"/>
    <x v="538"/>
    <s v="Home Office"/>
    <s v="Naples"/>
    <x v="28"/>
    <x v="3"/>
    <s v="South"/>
    <s v="OFF-FA-10001520"/>
    <x v="0"/>
    <x v="6"/>
    <s v="Stockwell Thumb Tacks, 12 Pack"/>
    <n v="64.800000000000011"/>
    <n v="5"/>
    <n v="0"/>
    <n v="29.1"/>
    <x v="2"/>
    <s v="11"/>
    <x v="6"/>
  </r>
  <r>
    <x v="1829"/>
    <s v="ES-2018-2481532"/>
    <d v="2018-11-12T00:00:00"/>
    <d v="2018-11-17T00:00:00"/>
    <s v="Standard Class"/>
    <s v="LS-16975"/>
    <x v="538"/>
    <s v="Home Office"/>
    <s v="Naples"/>
    <x v="28"/>
    <x v="3"/>
    <s v="South"/>
    <s v="OFF-LA-10000604"/>
    <x v="0"/>
    <x v="2"/>
    <s v="Harbour Creations Color Coded Labels, Laser Printer Compatible"/>
    <n v="51.599999999999994"/>
    <n v="4"/>
    <n v="0"/>
    <n v="10.8"/>
    <x v="2"/>
    <s v="11"/>
    <x v="6"/>
  </r>
  <r>
    <x v="1830"/>
    <s v="ES-2018-2481532"/>
    <d v="2018-11-12T00:00:00"/>
    <d v="2018-11-17T00:00:00"/>
    <s v="Standard Class"/>
    <s v="LS-16975"/>
    <x v="538"/>
    <s v="Home Office"/>
    <s v="Naples"/>
    <x v="28"/>
    <x v="3"/>
    <s v="South"/>
    <s v="TEC-PH-10003601"/>
    <x v="1"/>
    <x v="3"/>
    <s v="Apple Office Telephone, with Caller ID"/>
    <n v="195.84"/>
    <n v="5"/>
    <n v="0.4"/>
    <n v="-111.06"/>
    <x v="2"/>
    <s v="11"/>
    <x v="6"/>
  </r>
  <r>
    <x v="1831"/>
    <s v="IT-2019-4483445"/>
    <d v="2019-08-13T00:00:00"/>
    <d v="2019-08-17T00:00:00"/>
    <s v="Standard Class"/>
    <s v="AG-10495"/>
    <x v="274"/>
    <s v="Corporate"/>
    <s v="Toulouse"/>
    <x v="42"/>
    <x v="1"/>
    <s v="Central"/>
    <s v="OFF-BI-10004028"/>
    <x v="0"/>
    <x v="9"/>
    <s v="Ibico Index Tab, Durable"/>
    <n v="13.904999999999999"/>
    <n v="3"/>
    <n v="0.5"/>
    <n v="-1.7549999999999972"/>
    <x v="0"/>
    <s v="08"/>
    <x v="1"/>
  </r>
  <r>
    <x v="1832"/>
    <s v="IT-2019-4483445"/>
    <d v="2019-08-13T00:00:00"/>
    <d v="2019-08-17T00:00:00"/>
    <s v="Standard Class"/>
    <s v="AG-10495"/>
    <x v="274"/>
    <s v="Corporate"/>
    <s v="Toulouse"/>
    <x v="42"/>
    <x v="1"/>
    <s v="Central"/>
    <s v="OFF-AR-10000110"/>
    <x v="0"/>
    <x v="7"/>
    <s v="Binney &amp; Smith Sketch Pad, Blue"/>
    <n v="115.8"/>
    <n v="5"/>
    <n v="0.5"/>
    <n v="-55.65"/>
    <x v="0"/>
    <s v="08"/>
    <x v="1"/>
  </r>
  <r>
    <x v="1833"/>
    <s v="IT-2019-4483445"/>
    <d v="2019-08-13T00:00:00"/>
    <d v="2019-08-17T00:00:00"/>
    <s v="Standard Class"/>
    <s v="AG-10495"/>
    <x v="274"/>
    <s v="Corporate"/>
    <s v="Toulouse"/>
    <x v="42"/>
    <x v="1"/>
    <s v="Central"/>
    <s v="TEC-MA-10002686"/>
    <x v="1"/>
    <x v="11"/>
    <s v="Okidata Card Printer, White"/>
    <n v="304.92"/>
    <n v="5"/>
    <n v="0.65"/>
    <n v="-270.18000000000006"/>
    <x v="0"/>
    <s v="08"/>
    <x v="1"/>
  </r>
  <r>
    <x v="1834"/>
    <s v="IT-2019-4483445"/>
    <d v="2019-08-13T00:00:00"/>
    <d v="2019-08-17T00:00:00"/>
    <s v="Standard Class"/>
    <s v="AG-10495"/>
    <x v="274"/>
    <s v="Corporate"/>
    <s v="Toulouse"/>
    <x v="42"/>
    <x v="1"/>
    <s v="Central"/>
    <s v="OFF-BI-10002128"/>
    <x v="0"/>
    <x v="9"/>
    <s v="Acco Binder Covers, Durable"/>
    <n v="22.229999999999997"/>
    <n v="3"/>
    <n v="0.5"/>
    <n v="-2.2499999999999964"/>
    <x v="0"/>
    <s v="08"/>
    <x v="1"/>
  </r>
  <r>
    <x v="1835"/>
    <s v="ES-2018-3499277"/>
    <d v="2018-12-02T00:00:00"/>
    <d v="2018-12-09T00:00:00"/>
    <s v="Standard Class"/>
    <s v="TP-21130"/>
    <x v="539"/>
    <s v="Consumer"/>
    <s v="Toulouse"/>
    <x v="42"/>
    <x v="1"/>
    <s v="Central"/>
    <s v="OFF-AP-10003334"/>
    <x v="0"/>
    <x v="5"/>
    <s v="Cuisinart Coffee Grinder, Silver"/>
    <n v="31.488"/>
    <n v="2"/>
    <n v="0.6"/>
    <n v="-31.512"/>
    <x v="2"/>
    <s v="12"/>
    <x v="10"/>
  </r>
  <r>
    <x v="1836"/>
    <s v="ES-2018-5482499"/>
    <d v="2018-02-06T00:00:00"/>
    <d v="2018-02-11T00:00:00"/>
    <s v="Second Class"/>
    <s v="BE-11410"/>
    <x v="540"/>
    <s v="Consumer"/>
    <s v="Chester"/>
    <x v="0"/>
    <x v="0"/>
    <s v="North"/>
    <s v="TEC-MA-10002435"/>
    <x v="1"/>
    <x v="11"/>
    <s v="Epson Receipt Printer, Wireless"/>
    <n v="234.06"/>
    <n v="2"/>
    <n v="0"/>
    <n v="56.16"/>
    <x v="2"/>
    <s v="02"/>
    <x v="0"/>
  </r>
  <r>
    <x v="1837"/>
    <s v="ES-2018-5482499"/>
    <d v="2018-02-06T00:00:00"/>
    <d v="2018-02-11T00:00:00"/>
    <s v="Second Class"/>
    <s v="BE-11410"/>
    <x v="540"/>
    <s v="Consumer"/>
    <s v="Chester"/>
    <x v="0"/>
    <x v="0"/>
    <s v="North"/>
    <s v="OFF-EN-10003780"/>
    <x v="0"/>
    <x v="8"/>
    <s v="Jiffy Peel and Seal, Recycled"/>
    <n v="56.429999999999993"/>
    <n v="3"/>
    <n v="0"/>
    <n v="9.5400000000000009"/>
    <x v="2"/>
    <s v="02"/>
    <x v="0"/>
  </r>
  <r>
    <x v="1838"/>
    <s v="ES-2018-5482499"/>
    <d v="2018-02-06T00:00:00"/>
    <d v="2018-02-11T00:00:00"/>
    <s v="Second Class"/>
    <s v="BE-11410"/>
    <x v="540"/>
    <s v="Consumer"/>
    <s v="Chester"/>
    <x v="0"/>
    <x v="0"/>
    <s v="North"/>
    <s v="FUR-BO-10000259"/>
    <x v="2"/>
    <x v="10"/>
    <s v="Safco Classic Bookcase, Traditional"/>
    <n v="876.30000000000007"/>
    <n v="2"/>
    <n v="0"/>
    <n v="227.82"/>
    <x v="2"/>
    <s v="02"/>
    <x v="0"/>
  </r>
  <r>
    <x v="1839"/>
    <s v="ES-2018-5482499"/>
    <d v="2018-02-06T00:00:00"/>
    <d v="2018-02-11T00:00:00"/>
    <s v="Second Class"/>
    <s v="BE-11410"/>
    <x v="540"/>
    <s v="Consumer"/>
    <s v="Chester"/>
    <x v="0"/>
    <x v="0"/>
    <s v="North"/>
    <s v="FUR-TA-10002523"/>
    <x v="2"/>
    <x v="14"/>
    <s v="Barricks Training Table, Rectangular"/>
    <n v="2842.83"/>
    <n v="9"/>
    <n v="0"/>
    <n v="255.69000000000003"/>
    <x v="2"/>
    <s v="02"/>
    <x v="0"/>
  </r>
  <r>
    <x v="1840"/>
    <s v="ES-2018-5151389"/>
    <d v="2018-07-03T00:00:00"/>
    <d v="2018-07-08T00:00:00"/>
    <s v="Standard Class"/>
    <s v="EM-13810"/>
    <x v="541"/>
    <s v="Corporate"/>
    <s v="Madrid"/>
    <x v="16"/>
    <x v="4"/>
    <s v="South"/>
    <s v="OFF-PA-10002396"/>
    <x v="0"/>
    <x v="12"/>
    <s v="Eaton Memo Slips, 8.5 x 11"/>
    <n v="17.88"/>
    <n v="1"/>
    <n v="0"/>
    <n v="4.8000000000000007"/>
    <x v="2"/>
    <s v="07"/>
    <x v="9"/>
  </r>
  <r>
    <x v="1841"/>
    <s v="ES-2018-5151389"/>
    <d v="2018-07-03T00:00:00"/>
    <d v="2018-07-08T00:00:00"/>
    <s v="Standard Class"/>
    <s v="EM-13810"/>
    <x v="541"/>
    <s v="Corporate"/>
    <s v="Madrid"/>
    <x v="16"/>
    <x v="4"/>
    <s v="South"/>
    <s v="OFF-AR-10001216"/>
    <x v="0"/>
    <x v="7"/>
    <s v="BIC Pencil Sharpener, Easy-Erase"/>
    <n v="87.84"/>
    <n v="3"/>
    <n v="0"/>
    <n v="4.32"/>
    <x v="2"/>
    <s v="07"/>
    <x v="9"/>
  </r>
  <r>
    <x v="1842"/>
    <s v="ES-2017-1763830"/>
    <d v="2017-04-28T00:00:00"/>
    <d v="2017-04-29T00:00:00"/>
    <s v="First Class"/>
    <s v="EM-14140"/>
    <x v="465"/>
    <s v="Home Office"/>
    <s v="Hanover"/>
    <x v="40"/>
    <x v="2"/>
    <s v="Central"/>
    <s v="OFF-ST-10000643"/>
    <x v="0"/>
    <x v="0"/>
    <s v="Eldon Trays, Industrial"/>
    <n v="38.76"/>
    <n v="2"/>
    <n v="0.6"/>
    <n v="-12.599999999999994"/>
    <x v="1"/>
    <s v="04"/>
    <x v="8"/>
  </r>
  <r>
    <x v="1843"/>
    <s v="IT-2018-4258921"/>
    <d v="2018-01-16T00:00:00"/>
    <d v="2018-01-18T00:00:00"/>
    <s v="First Class"/>
    <s v="PS-18970"/>
    <x v="280"/>
    <s v="Home Office"/>
    <s v="Naples"/>
    <x v="28"/>
    <x v="3"/>
    <s v="South"/>
    <s v="FUR-CH-10002152"/>
    <x v="2"/>
    <x v="15"/>
    <s v="Hon Bag Chairs, Set of Two"/>
    <n v="94.800000000000011"/>
    <n v="5"/>
    <n v="0.6"/>
    <n v="-113.85"/>
    <x v="2"/>
    <s v="01"/>
    <x v="7"/>
  </r>
  <r>
    <x v="1844"/>
    <s v="ES-2017-2974297"/>
    <d v="2017-02-16T00:00:00"/>
    <d v="2017-02-18T00:00:00"/>
    <s v="Second Class"/>
    <s v="AS-10045"/>
    <x v="0"/>
    <s v="Corporate"/>
    <s v="Genoa"/>
    <x v="77"/>
    <x v="3"/>
    <s v="South"/>
    <s v="OFF-BI-10003277"/>
    <x v="0"/>
    <x v="9"/>
    <s v="Ibico Binder Covers, Durable"/>
    <n v="30.299999999999997"/>
    <n v="2"/>
    <n v="0"/>
    <n v="3.5999999999999996"/>
    <x v="1"/>
    <s v="02"/>
    <x v="0"/>
  </r>
  <r>
    <x v="1845"/>
    <s v="ES-2019-4763267"/>
    <d v="2019-09-22T00:00:00"/>
    <d v="2019-09-27T00:00:00"/>
    <s v="Second Class"/>
    <s v="KN-16450"/>
    <x v="411"/>
    <s v="Corporate"/>
    <s v="Agen"/>
    <x v="1"/>
    <x v="1"/>
    <s v="Central"/>
    <s v="OFF-AP-10002361"/>
    <x v="0"/>
    <x v="5"/>
    <s v="Hoover Microwave, Red"/>
    <n v="833.32799999999997"/>
    <n v="3"/>
    <n v="0.1"/>
    <n v="92.537999999999997"/>
    <x v="0"/>
    <s v="09"/>
    <x v="3"/>
  </r>
  <r>
    <x v="1846"/>
    <s v="ES-2017-3274675"/>
    <d v="2017-05-19T00:00:00"/>
    <d v="2017-05-23T00:00:00"/>
    <s v="Second Class"/>
    <s v="CK-12760"/>
    <x v="542"/>
    <s v="Corporate"/>
    <s v="Espoo"/>
    <x v="70"/>
    <x v="11"/>
    <s v="North"/>
    <s v="OFF-ST-10003414"/>
    <x v="0"/>
    <x v="0"/>
    <s v="Tenex Shelving, Industrial"/>
    <n v="55.14"/>
    <n v="1"/>
    <n v="0"/>
    <n v="10.47"/>
    <x v="1"/>
    <s v="05"/>
    <x v="5"/>
  </r>
  <r>
    <x v="1847"/>
    <s v="ES-2016-5803751"/>
    <d v="2016-08-10T00:00:00"/>
    <d v="2016-08-14T00:00:00"/>
    <s v="Standard Class"/>
    <s v="CR-12625"/>
    <x v="306"/>
    <s v="Home Office"/>
    <s v="Valencia"/>
    <x v="53"/>
    <x v="4"/>
    <s v="South"/>
    <s v="FUR-FU-10004960"/>
    <x v="2"/>
    <x v="16"/>
    <s v="Deflect-O Photo Frame, Duo Pack"/>
    <n v="207.84"/>
    <n v="4"/>
    <n v="0"/>
    <n v="0"/>
    <x v="3"/>
    <s v="08"/>
    <x v="1"/>
  </r>
  <r>
    <x v="1848"/>
    <s v="ES-2016-5803751"/>
    <d v="2016-08-10T00:00:00"/>
    <d v="2016-08-14T00:00:00"/>
    <s v="Standard Class"/>
    <s v="CR-12625"/>
    <x v="306"/>
    <s v="Home Office"/>
    <s v="Valencia"/>
    <x v="53"/>
    <x v="4"/>
    <s v="South"/>
    <s v="FUR-FU-10004462"/>
    <x v="2"/>
    <x v="16"/>
    <s v="Advantus Stacking Tray, Black"/>
    <n v="52.86"/>
    <n v="2"/>
    <n v="0"/>
    <n v="14.76"/>
    <x v="3"/>
    <s v="08"/>
    <x v="1"/>
  </r>
  <r>
    <x v="1849"/>
    <s v="ES-2016-3814488"/>
    <d v="2016-07-08T00:00:00"/>
    <d v="2016-07-13T00:00:00"/>
    <s v="Standard Class"/>
    <s v="HH-15010"/>
    <x v="496"/>
    <s v="Corporate"/>
    <s v="Villingen-Schwenningen"/>
    <x v="8"/>
    <x v="2"/>
    <s v="Central"/>
    <s v="TEC-MA-10004933"/>
    <x v="1"/>
    <x v="11"/>
    <s v="Konica Phone, Wireless"/>
    <n v="689.52"/>
    <n v="8"/>
    <n v="0"/>
    <n v="137.76"/>
    <x v="3"/>
    <s v="07"/>
    <x v="9"/>
  </r>
  <r>
    <x v="1850"/>
    <s v="ES-2016-3814488"/>
    <d v="2016-07-08T00:00:00"/>
    <d v="2016-07-13T00:00:00"/>
    <s v="Standard Class"/>
    <s v="HH-15010"/>
    <x v="496"/>
    <s v="Corporate"/>
    <s v="Villingen-Schwenningen"/>
    <x v="8"/>
    <x v="2"/>
    <s v="Central"/>
    <s v="TEC-PH-10000158"/>
    <x v="1"/>
    <x v="3"/>
    <s v="Apple Signal Booster, VoIP"/>
    <n v="546.96"/>
    <n v="4"/>
    <n v="0"/>
    <n v="54.599999999999994"/>
    <x v="3"/>
    <s v="07"/>
    <x v="9"/>
  </r>
  <r>
    <x v="1851"/>
    <s v="ES-2019-5794981"/>
    <d v="2019-08-25T00:00:00"/>
    <d v="2019-08-27T00:00:00"/>
    <s v="First Class"/>
    <s v="RE-19405"/>
    <x v="133"/>
    <s v="Consumer"/>
    <s v="Southend-on-Sea"/>
    <x v="0"/>
    <x v="0"/>
    <s v="North"/>
    <s v="OFF-LA-10004285"/>
    <x v="0"/>
    <x v="2"/>
    <s v="Smead Legal Exhibit Labels, Laser Printer Compatible"/>
    <n v="77.7"/>
    <n v="7"/>
    <n v="0"/>
    <n v="4.62"/>
    <x v="0"/>
    <s v="08"/>
    <x v="1"/>
  </r>
  <r>
    <x v="1852"/>
    <s v="ES-2017-1315786"/>
    <d v="2017-06-02T00:00:00"/>
    <d v="2017-06-08T00:00:00"/>
    <s v="Standard Class"/>
    <s v="JF-15295"/>
    <x v="352"/>
    <s v="Consumer"/>
    <s v="Heidelberg"/>
    <x v="8"/>
    <x v="2"/>
    <s v="Central"/>
    <s v="OFF-BI-10003999"/>
    <x v="0"/>
    <x v="9"/>
    <s v="Avery Hole Reinforcements, Clear"/>
    <n v="19.350000000000001"/>
    <n v="5"/>
    <n v="0"/>
    <n v="1.7999999999999998"/>
    <x v="1"/>
    <s v="06"/>
    <x v="2"/>
  </r>
  <r>
    <x v="1853"/>
    <s v="ES-2017-1315786"/>
    <d v="2017-06-02T00:00:00"/>
    <d v="2017-06-08T00:00:00"/>
    <s v="Standard Class"/>
    <s v="JF-15295"/>
    <x v="352"/>
    <s v="Consumer"/>
    <s v="Heidelberg"/>
    <x v="8"/>
    <x v="2"/>
    <s v="Central"/>
    <s v="OFF-ST-10002720"/>
    <x v="0"/>
    <x v="0"/>
    <s v="Rogers Shelving, Blue"/>
    <n v="111.83399999999999"/>
    <n v="2"/>
    <n v="0.1"/>
    <n v="-6.2460000000000004"/>
    <x v="1"/>
    <s v="06"/>
    <x v="2"/>
  </r>
  <r>
    <x v="1854"/>
    <s v="ES-2017-1315786"/>
    <d v="2017-06-02T00:00:00"/>
    <d v="2017-06-08T00:00:00"/>
    <s v="Standard Class"/>
    <s v="JF-15295"/>
    <x v="352"/>
    <s v="Consumer"/>
    <s v="Heidelberg"/>
    <x v="8"/>
    <x v="2"/>
    <s v="Central"/>
    <s v="OFF-SU-10003130"/>
    <x v="0"/>
    <x v="13"/>
    <s v="Acme Trimmer, Serrated"/>
    <n v="206.4"/>
    <n v="5"/>
    <n v="0"/>
    <n v="24.749999999999996"/>
    <x v="1"/>
    <s v="06"/>
    <x v="2"/>
  </r>
  <r>
    <x v="1855"/>
    <s v="ES-2018-3544260"/>
    <d v="2018-05-28T00:00:00"/>
    <d v="2018-06-01T00:00:00"/>
    <s v="Second Class"/>
    <s v="PR-18880"/>
    <x v="375"/>
    <s v="Consumer"/>
    <s v="Eastbourne"/>
    <x v="0"/>
    <x v="0"/>
    <s v="North"/>
    <s v="FUR-CH-10001674"/>
    <x v="2"/>
    <x v="15"/>
    <s v="Office Star Chairmat, Adjustable"/>
    <n v="204.93"/>
    <n v="3"/>
    <n v="0"/>
    <n v="79.92"/>
    <x v="2"/>
    <s v="05"/>
    <x v="5"/>
  </r>
  <r>
    <x v="1856"/>
    <s v="ES-2019-3319612"/>
    <d v="2019-01-09T00:00:00"/>
    <d v="2019-01-14T00:00:00"/>
    <s v="Standard Class"/>
    <s v="ND-18460"/>
    <x v="484"/>
    <s v="Corporate"/>
    <s v="Clint cum Hamlets"/>
    <x v="0"/>
    <x v="0"/>
    <s v="North"/>
    <s v="FUR-CH-10003249"/>
    <x v="2"/>
    <x v="15"/>
    <s v="Novimex Chairmat, Adjustable"/>
    <n v="529.47"/>
    <n v="9"/>
    <n v="0"/>
    <n v="201.15"/>
    <x v="0"/>
    <s v="01"/>
    <x v="7"/>
  </r>
  <r>
    <x v="1857"/>
    <s v="ES-2019-3319612"/>
    <d v="2019-01-09T00:00:00"/>
    <d v="2019-01-14T00:00:00"/>
    <s v="Standard Class"/>
    <s v="ND-18460"/>
    <x v="484"/>
    <s v="Corporate"/>
    <s v="Clint cum Hamlets"/>
    <x v="0"/>
    <x v="0"/>
    <s v="North"/>
    <s v="FUR-CH-10000745"/>
    <x v="2"/>
    <x v="15"/>
    <s v="Hon Chairmat, Adjustable"/>
    <n v="174.06"/>
    <n v="3"/>
    <n v="0"/>
    <n v="41.759999999999991"/>
    <x v="0"/>
    <s v="01"/>
    <x v="7"/>
  </r>
  <r>
    <x v="1858"/>
    <s v="ES-2019-3319612"/>
    <d v="2019-01-09T00:00:00"/>
    <d v="2019-01-14T00:00:00"/>
    <s v="Standard Class"/>
    <s v="ND-18460"/>
    <x v="484"/>
    <s v="Corporate"/>
    <s v="Clint cum Hamlets"/>
    <x v="0"/>
    <x v="0"/>
    <s v="North"/>
    <s v="OFF-EN-10001991"/>
    <x v="0"/>
    <x v="8"/>
    <s v="Kraft Clasp Envelope, Set of 50"/>
    <n v="18"/>
    <n v="2"/>
    <n v="0"/>
    <n v="0"/>
    <x v="0"/>
    <s v="01"/>
    <x v="7"/>
  </r>
  <r>
    <x v="1859"/>
    <s v="ES-2019-3319612"/>
    <d v="2019-01-09T00:00:00"/>
    <d v="2019-01-14T00:00:00"/>
    <s v="Standard Class"/>
    <s v="ND-18460"/>
    <x v="484"/>
    <s v="Corporate"/>
    <s v="Clint cum Hamlets"/>
    <x v="0"/>
    <x v="0"/>
    <s v="North"/>
    <s v="TEC-CO-10003228"/>
    <x v="1"/>
    <x v="4"/>
    <s v="Hewlett Copy Machine, Laser"/>
    <n v="1843.17"/>
    <n v="7"/>
    <n v="0"/>
    <n v="36.75"/>
    <x v="0"/>
    <s v="01"/>
    <x v="7"/>
  </r>
  <r>
    <x v="1860"/>
    <s v="ES-2019-3504841"/>
    <d v="2019-06-04T00:00:00"/>
    <d v="2019-06-09T00:00:00"/>
    <s v="Standard Class"/>
    <s v="CK-12760"/>
    <x v="542"/>
    <s v="Corporate"/>
    <s v="Talavera de la Reina"/>
    <x v="10"/>
    <x v="4"/>
    <s v="South"/>
    <s v="OFF-FA-10003139"/>
    <x v="0"/>
    <x v="6"/>
    <s v="Advantus Push Pins, Assorted Sizes"/>
    <n v="35.64"/>
    <n v="3"/>
    <n v="0"/>
    <n v="7.11"/>
    <x v="0"/>
    <s v="06"/>
    <x v="2"/>
  </r>
  <r>
    <x v="1861"/>
    <s v="ES-2019-1181938"/>
    <d v="2019-02-12T00:00:00"/>
    <d v="2019-02-16T00:00:00"/>
    <s v="Standard Class"/>
    <s v="AB-10015"/>
    <x v="502"/>
    <s v="Consumer"/>
    <s v="Vincennes"/>
    <x v="4"/>
    <x v="1"/>
    <s v="Central"/>
    <s v="TEC-CO-10002962"/>
    <x v="1"/>
    <x v="4"/>
    <s v="Sharp Wireless Fax, Color"/>
    <n v="1822.5359999999998"/>
    <n v="6"/>
    <n v="0.15"/>
    <n v="385.77600000000001"/>
    <x v="0"/>
    <s v="02"/>
    <x v="0"/>
  </r>
  <r>
    <x v="1862"/>
    <s v="ES-2019-1181938"/>
    <d v="2019-02-12T00:00:00"/>
    <d v="2019-02-16T00:00:00"/>
    <s v="Standard Class"/>
    <s v="AB-10015"/>
    <x v="502"/>
    <s v="Consumer"/>
    <s v="Vincennes"/>
    <x v="4"/>
    <x v="1"/>
    <s v="Central"/>
    <s v="OFF-BI-10000312"/>
    <x v="0"/>
    <x v="9"/>
    <s v="Cardinal Binder Covers, Economy"/>
    <n v="12"/>
    <n v="1"/>
    <n v="0"/>
    <n v="0.48"/>
    <x v="0"/>
    <s v="02"/>
    <x v="0"/>
  </r>
  <r>
    <x v="1863"/>
    <s v="IT-2019-4056621"/>
    <d v="2019-08-02T00:00:00"/>
    <d v="2019-08-06T00:00:00"/>
    <s v="Standard Class"/>
    <s v="TH-21100"/>
    <x v="337"/>
    <s v="Consumer"/>
    <s v="Tarbes"/>
    <x v="42"/>
    <x v="1"/>
    <s v="Central"/>
    <s v="FUR-BO-10004620"/>
    <x v="2"/>
    <x v="10"/>
    <s v="Safco Stackable Bookrack, Mobile"/>
    <n v="670.41"/>
    <n v="5"/>
    <n v="0.1"/>
    <n v="14.760000000000005"/>
    <x v="0"/>
    <s v="08"/>
    <x v="1"/>
  </r>
  <r>
    <x v="1864"/>
    <s v="ES-2018-1727818"/>
    <d v="2018-11-11T00:00:00"/>
    <d v="2018-11-13T00:00:00"/>
    <s v="Second Class"/>
    <s v="AJ-10945"/>
    <x v="543"/>
    <s v="Consumer"/>
    <s v="Portsmouth"/>
    <x v="0"/>
    <x v="0"/>
    <s v="North"/>
    <s v="OFF-AR-10000724"/>
    <x v="0"/>
    <x v="7"/>
    <s v="Boston Pens, Fluorescent"/>
    <n v="46.44"/>
    <n v="3"/>
    <n v="0"/>
    <n v="7.83"/>
    <x v="2"/>
    <s v="11"/>
    <x v="6"/>
  </r>
  <r>
    <x v="1865"/>
    <s v="ES-2018-1727818"/>
    <d v="2018-11-11T00:00:00"/>
    <d v="2018-11-13T00:00:00"/>
    <s v="Second Class"/>
    <s v="AJ-10945"/>
    <x v="543"/>
    <s v="Consumer"/>
    <s v="Portsmouth"/>
    <x v="0"/>
    <x v="0"/>
    <s v="North"/>
    <s v="OFF-PA-10003994"/>
    <x v="0"/>
    <x v="12"/>
    <s v="Eaton Note Cards, Premium"/>
    <n v="55.980000000000004"/>
    <n v="2"/>
    <n v="0"/>
    <n v="16.740000000000002"/>
    <x v="2"/>
    <s v="11"/>
    <x v="6"/>
  </r>
  <r>
    <x v="1866"/>
    <s v="ES-2017-2058076"/>
    <d v="2017-09-21T00:00:00"/>
    <d v="2017-09-23T00:00:00"/>
    <s v="Second Class"/>
    <s v="AB-10150"/>
    <x v="75"/>
    <s v="Consumer"/>
    <s v="London"/>
    <x v="0"/>
    <x v="0"/>
    <s v="North"/>
    <s v="TEC-PH-10004505"/>
    <x v="1"/>
    <x v="3"/>
    <s v="Nokia Smart Phone, Full Size"/>
    <n v="3441.69"/>
    <n v="6"/>
    <n v="0.1"/>
    <n v="38.069999999999993"/>
    <x v="1"/>
    <s v="09"/>
    <x v="3"/>
  </r>
  <r>
    <x v="1867"/>
    <s v="ES-2017-2058076"/>
    <d v="2017-09-21T00:00:00"/>
    <d v="2017-09-23T00:00:00"/>
    <s v="Second Class"/>
    <s v="AB-10150"/>
    <x v="75"/>
    <s v="Consumer"/>
    <s v="London"/>
    <x v="0"/>
    <x v="0"/>
    <s v="North"/>
    <s v="OFF-BI-10003281"/>
    <x v="0"/>
    <x v="9"/>
    <s v="Ibico Binder, Recycled"/>
    <n v="42.767999999999994"/>
    <n v="3"/>
    <n v="0.1"/>
    <n v="-0.97199999999999953"/>
    <x v="1"/>
    <s v="09"/>
    <x v="3"/>
  </r>
  <r>
    <x v="1868"/>
    <s v="ES-2017-2058076"/>
    <d v="2017-09-21T00:00:00"/>
    <d v="2017-09-23T00:00:00"/>
    <s v="Second Class"/>
    <s v="AB-10150"/>
    <x v="75"/>
    <s v="Consumer"/>
    <s v="London"/>
    <x v="0"/>
    <x v="0"/>
    <s v="North"/>
    <s v="OFF-FA-10001711"/>
    <x v="0"/>
    <x v="6"/>
    <s v="Accos Rubber Bands, 12 Pack"/>
    <n v="43.497"/>
    <n v="3"/>
    <n v="0.1"/>
    <n v="11.097000000000001"/>
    <x v="1"/>
    <s v="09"/>
    <x v="3"/>
  </r>
  <r>
    <x v="1869"/>
    <s v="ES-2017-2058076"/>
    <d v="2017-09-21T00:00:00"/>
    <d v="2017-09-23T00:00:00"/>
    <s v="Second Class"/>
    <s v="AB-10150"/>
    <x v="75"/>
    <s v="Consumer"/>
    <s v="London"/>
    <x v="0"/>
    <x v="0"/>
    <s v="North"/>
    <s v="TEC-MA-10004772"/>
    <x v="1"/>
    <x v="11"/>
    <s v="Konica Inkjet, White"/>
    <n v="1677.1860000000004"/>
    <n v="6"/>
    <n v="0.1"/>
    <n v="521.76600000000008"/>
    <x v="1"/>
    <s v="09"/>
    <x v="3"/>
  </r>
  <r>
    <x v="1870"/>
    <s v="ES-2017-2339134"/>
    <d v="2017-05-27T00:00:00"/>
    <d v="2017-06-01T00:00:00"/>
    <s v="Second Class"/>
    <s v="AM-10360"/>
    <x v="158"/>
    <s v="Corporate"/>
    <s v="Drancy"/>
    <x v="4"/>
    <x v="1"/>
    <s v="Central"/>
    <s v="OFF-AR-10000833"/>
    <x v="0"/>
    <x v="7"/>
    <s v="Binney &amp; Smith Pencil Sharpener, Water Color"/>
    <n v="208.95"/>
    <n v="7"/>
    <n v="0"/>
    <n v="47.879999999999995"/>
    <x v="1"/>
    <s v="05"/>
    <x v="5"/>
  </r>
  <r>
    <x v="1871"/>
    <s v="ES-2017-2339134"/>
    <d v="2017-05-27T00:00:00"/>
    <d v="2017-06-01T00:00:00"/>
    <s v="Second Class"/>
    <s v="AM-10360"/>
    <x v="158"/>
    <s v="Corporate"/>
    <s v="Drancy"/>
    <x v="4"/>
    <x v="1"/>
    <s v="Central"/>
    <s v="OFF-PA-10004267"/>
    <x v="0"/>
    <x v="12"/>
    <s v="Enermax Parchment Paper, 8.5 x 11"/>
    <n v="117.18"/>
    <n v="6"/>
    <n v="0"/>
    <n v="32.76"/>
    <x v="1"/>
    <s v="05"/>
    <x v="5"/>
  </r>
  <r>
    <x v="1872"/>
    <s v="ES-2017-2339134"/>
    <d v="2017-05-27T00:00:00"/>
    <d v="2017-06-01T00:00:00"/>
    <s v="Second Class"/>
    <s v="AM-10360"/>
    <x v="158"/>
    <s v="Corporate"/>
    <s v="Drancy"/>
    <x v="4"/>
    <x v="1"/>
    <s v="Central"/>
    <s v="OFF-ST-10004097"/>
    <x v="0"/>
    <x v="0"/>
    <s v="Tenex Box, Wire Frame"/>
    <n v="42.038999999999994"/>
    <n v="3"/>
    <n v="0.1"/>
    <n v="16.748999999999999"/>
    <x v="1"/>
    <s v="05"/>
    <x v="5"/>
  </r>
  <r>
    <x v="1873"/>
    <s v="ES-2018-5176094"/>
    <d v="2018-06-21T00:00:00"/>
    <d v="2018-06-25T00:00:00"/>
    <s v="Standard Class"/>
    <s v="DG-13300"/>
    <x v="544"/>
    <s v="Corporate"/>
    <s v="Oslo"/>
    <x v="95"/>
    <x v="13"/>
    <s v="North"/>
    <s v="OFF-AR-10000785"/>
    <x v="0"/>
    <x v="7"/>
    <s v="BIC Sketch Pad, Water Color"/>
    <n v="51.84"/>
    <n v="1"/>
    <n v="0"/>
    <n v="7.77"/>
    <x v="2"/>
    <s v="06"/>
    <x v="2"/>
  </r>
  <r>
    <x v="1874"/>
    <s v="ES-2017-1881846"/>
    <d v="2017-12-26T00:00:00"/>
    <d v="2017-12-30T00:00:00"/>
    <s v="Standard Class"/>
    <s v="BP-11290"/>
    <x v="530"/>
    <s v="Consumer"/>
    <s v="Cologne"/>
    <x v="3"/>
    <x v="2"/>
    <s v="Central"/>
    <s v="TEC-AC-10003335"/>
    <x v="1"/>
    <x v="1"/>
    <s v="SanDisk Memory Card, Erganomic"/>
    <n v="220.43999999999997"/>
    <n v="2"/>
    <n v="0"/>
    <n v="39.660000000000004"/>
    <x v="1"/>
    <s v="12"/>
    <x v="10"/>
  </r>
  <r>
    <x v="1875"/>
    <s v="ES-2017-1881846"/>
    <d v="2017-12-26T00:00:00"/>
    <d v="2017-12-30T00:00:00"/>
    <s v="Standard Class"/>
    <s v="BP-11290"/>
    <x v="530"/>
    <s v="Consumer"/>
    <s v="Cologne"/>
    <x v="3"/>
    <x v="2"/>
    <s v="Central"/>
    <s v="OFF-AP-10004572"/>
    <x v="0"/>
    <x v="5"/>
    <s v="Cuisinart Stove, Red"/>
    <n v="2906.7659999999996"/>
    <n v="6"/>
    <n v="0.1"/>
    <n v="1130.3459999999998"/>
    <x v="1"/>
    <s v="12"/>
    <x v="10"/>
  </r>
  <r>
    <x v="1876"/>
    <s v="ES-2019-4044571"/>
    <d v="2019-04-19T00:00:00"/>
    <d v="2019-04-23T00:00:00"/>
    <s v="Standard Class"/>
    <s v="AB-10255"/>
    <x v="495"/>
    <s v="Home Office"/>
    <s v="Narbonne"/>
    <x v="42"/>
    <x v="1"/>
    <s v="Central"/>
    <s v="OFF-BI-10001639"/>
    <x v="0"/>
    <x v="9"/>
    <s v="Acco Binder, Economy"/>
    <n v="30.299999999999997"/>
    <n v="2"/>
    <n v="0"/>
    <n v="4.1999999999999993"/>
    <x v="0"/>
    <s v="04"/>
    <x v="8"/>
  </r>
  <r>
    <x v="1877"/>
    <s v="ES-2018-2413873"/>
    <d v="2018-12-04T00:00:00"/>
    <d v="2018-12-09T00:00:00"/>
    <s v="Standard Class"/>
    <s v="JM-15655"/>
    <x v="393"/>
    <s v="Corporate"/>
    <s v="Hamburg"/>
    <x v="24"/>
    <x v="2"/>
    <s v="Central"/>
    <s v="OFF-EN-10003080"/>
    <x v="0"/>
    <x v="8"/>
    <s v="Kraft Peel and Seal, Security-Tint"/>
    <n v="206.01"/>
    <n v="9"/>
    <n v="0"/>
    <n v="32.94"/>
    <x v="2"/>
    <s v="12"/>
    <x v="10"/>
  </r>
  <r>
    <x v="1878"/>
    <s v="ES-2018-1532910"/>
    <d v="2018-11-22T00:00:00"/>
    <d v="2018-11-29T00:00:00"/>
    <s v="Standard Class"/>
    <s v="GW-14605"/>
    <x v="142"/>
    <s v="Consumer"/>
    <s v="Madrid"/>
    <x v="16"/>
    <x v="4"/>
    <s v="South"/>
    <s v="FUR-FU-10000039"/>
    <x v="2"/>
    <x v="16"/>
    <s v="Tenex Light Bulb, Duo Pack"/>
    <n v="37.980000000000004"/>
    <n v="2"/>
    <n v="0"/>
    <n v="4.5"/>
    <x v="2"/>
    <s v="11"/>
    <x v="6"/>
  </r>
  <r>
    <x v="1879"/>
    <s v="ES-2018-1532910"/>
    <d v="2018-11-22T00:00:00"/>
    <d v="2018-11-29T00:00:00"/>
    <s v="Standard Class"/>
    <s v="GW-14605"/>
    <x v="142"/>
    <s v="Consumer"/>
    <s v="Madrid"/>
    <x v="16"/>
    <x v="4"/>
    <s v="South"/>
    <s v="OFF-AR-10001269"/>
    <x v="0"/>
    <x v="7"/>
    <s v="BIC Markers, Water Color"/>
    <n v="59.22"/>
    <n v="2"/>
    <n v="0"/>
    <n v="20.700000000000003"/>
    <x v="2"/>
    <s v="11"/>
    <x v="6"/>
  </r>
  <r>
    <x v="1880"/>
    <s v="ES-2018-2871320"/>
    <d v="2018-11-11T00:00:00"/>
    <d v="2018-11-15T00:00:00"/>
    <s v="Standard Class"/>
    <s v="PF-19120"/>
    <x v="545"/>
    <s v="Consumer"/>
    <s v="Strasbourg"/>
    <x v="2"/>
    <x v="1"/>
    <s v="Central"/>
    <s v="FUR-FU-10002557"/>
    <x v="2"/>
    <x v="16"/>
    <s v="Rubbermaid Stacking Tray, Erganomic"/>
    <n v="44.339999999999996"/>
    <n v="2"/>
    <n v="0"/>
    <n v="0"/>
    <x v="2"/>
    <s v="11"/>
    <x v="6"/>
  </r>
  <r>
    <x v="1881"/>
    <s v="IT-2016-5134922"/>
    <d v="2016-10-16T00:00:00"/>
    <d v="2016-10-18T00:00:00"/>
    <s v="Second Class"/>
    <s v="BS-11365"/>
    <x v="148"/>
    <s v="Corporate"/>
    <s v="Rotterdam"/>
    <x v="12"/>
    <x v="5"/>
    <s v="Central"/>
    <s v="OFF-PA-10001662"/>
    <x v="0"/>
    <x v="12"/>
    <s v="Green Bar Note Cards, Premium"/>
    <n v="14.895"/>
    <n v="1"/>
    <n v="0.5"/>
    <n v="-4.1850000000000005"/>
    <x v="3"/>
    <s v="10"/>
    <x v="11"/>
  </r>
  <r>
    <x v="1882"/>
    <s v="ES-2019-2458882"/>
    <d v="2019-12-04T00:00:00"/>
    <d v="2019-12-04T00:00:00"/>
    <s v="Same Day"/>
    <s v="CS-12400"/>
    <x v="193"/>
    <s v="Home Office"/>
    <s v="Palermo"/>
    <x v="49"/>
    <x v="3"/>
    <s v="South"/>
    <s v="OFF-PA-10002196"/>
    <x v="0"/>
    <x v="12"/>
    <s v="Green Bar Message Books, Recycled"/>
    <n v="189.6"/>
    <n v="8"/>
    <n v="0"/>
    <n v="68.16"/>
    <x v="0"/>
    <s v="12"/>
    <x v="10"/>
  </r>
  <r>
    <x v="1883"/>
    <s v="ES-2018-3513444"/>
    <d v="2018-05-06T00:00:00"/>
    <d v="2018-05-09T00:00:00"/>
    <s v="Second Class"/>
    <s v="KB-16600"/>
    <x v="424"/>
    <s v="Corporate"/>
    <s v="Cluses"/>
    <x v="23"/>
    <x v="1"/>
    <s v="Central"/>
    <s v="OFF-BI-10003114"/>
    <x v="0"/>
    <x v="9"/>
    <s v="Ibico Hole Reinforcements, Economy"/>
    <n v="27.96"/>
    <n v="4"/>
    <n v="0"/>
    <n v="13.68"/>
    <x v="2"/>
    <s v="05"/>
    <x v="5"/>
  </r>
  <r>
    <x v="1884"/>
    <s v="ES-2018-4429605"/>
    <d v="2018-12-30T00:00:00"/>
    <d v="2019-01-01T00:00:00"/>
    <s v="First Class"/>
    <s v="ED-13885"/>
    <x v="170"/>
    <s v="Home Office"/>
    <s v="Hamburg"/>
    <x v="24"/>
    <x v="2"/>
    <s v="Central"/>
    <s v="OFF-ST-10002399"/>
    <x v="0"/>
    <x v="0"/>
    <s v="Tenex Folders, Single Width"/>
    <n v="146.47499999999999"/>
    <n v="7"/>
    <n v="0.1"/>
    <n v="17.745000000000001"/>
    <x v="2"/>
    <s v="12"/>
    <x v="10"/>
  </r>
  <r>
    <x v="1885"/>
    <s v="IT-2017-4005393"/>
    <d v="2017-02-05T00:00:00"/>
    <d v="2017-02-07T00:00:00"/>
    <s v="Second Class"/>
    <s v="AG-10330"/>
    <x v="546"/>
    <s v="Consumer"/>
    <s v="Naples"/>
    <x v="28"/>
    <x v="3"/>
    <s v="South"/>
    <s v="TEC-MA-10000687"/>
    <x v="1"/>
    <x v="11"/>
    <s v="Konica Calculator, Red"/>
    <n v="58.536000000000001"/>
    <n v="2"/>
    <n v="0.4"/>
    <n v="-0.98400000000000176"/>
    <x v="1"/>
    <s v="02"/>
    <x v="0"/>
  </r>
  <r>
    <x v="1886"/>
    <s v="IT-2017-4005393"/>
    <d v="2017-02-05T00:00:00"/>
    <d v="2017-02-07T00:00:00"/>
    <s v="Second Class"/>
    <s v="AG-10330"/>
    <x v="546"/>
    <s v="Consumer"/>
    <s v="Naples"/>
    <x v="28"/>
    <x v="3"/>
    <s v="South"/>
    <s v="TEC-PH-10004614"/>
    <x v="1"/>
    <x v="3"/>
    <s v="Cisco Headset, Full Size"/>
    <n v="53.837999999999994"/>
    <n v="1"/>
    <n v="0.4"/>
    <n v="-5.4119999999999955"/>
    <x v="1"/>
    <s v="02"/>
    <x v="0"/>
  </r>
  <r>
    <x v="1887"/>
    <s v="ES-2017-5580875"/>
    <d v="2017-01-10T00:00:00"/>
    <d v="2017-01-15T00:00:00"/>
    <s v="Standard Class"/>
    <s v="SM-20905"/>
    <x v="135"/>
    <s v="Consumer"/>
    <s v="Cologne"/>
    <x v="3"/>
    <x v="2"/>
    <s v="Central"/>
    <s v="TEC-MA-10000433"/>
    <x v="1"/>
    <x v="11"/>
    <s v="Epson Inkjet, Durable"/>
    <n v="919.89"/>
    <n v="3"/>
    <n v="0"/>
    <n v="303.48"/>
    <x v="1"/>
    <s v="01"/>
    <x v="7"/>
  </r>
  <r>
    <x v="1888"/>
    <s v="ES-2017-4657302"/>
    <d v="2017-08-11T00:00:00"/>
    <d v="2017-08-13T00:00:00"/>
    <s v="First Class"/>
    <s v="JF-15190"/>
    <x v="254"/>
    <s v="Consumer"/>
    <s v="Cologne"/>
    <x v="3"/>
    <x v="2"/>
    <s v="Central"/>
    <s v="OFF-AR-10000467"/>
    <x v="0"/>
    <x v="7"/>
    <s v="Sanford Markers, Fluorescent"/>
    <n v="73.53"/>
    <n v="3"/>
    <n v="0"/>
    <n v="29.339999999999996"/>
    <x v="1"/>
    <s v="08"/>
    <x v="1"/>
  </r>
  <r>
    <x v="1889"/>
    <s v="ES-2016-5699335"/>
    <d v="2016-08-06T00:00:00"/>
    <d v="2016-08-09T00:00:00"/>
    <s v="First Class"/>
    <s v="BW-11065"/>
    <x v="269"/>
    <s v="Consumer"/>
    <s v="Cologne"/>
    <x v="3"/>
    <x v="2"/>
    <s v="Central"/>
    <s v="TEC-PH-10003847"/>
    <x v="1"/>
    <x v="3"/>
    <s v="Apple Headset, with Caller ID"/>
    <n v="586.07999999999993"/>
    <n v="8"/>
    <n v="0"/>
    <n v="87.84"/>
    <x v="3"/>
    <s v="08"/>
    <x v="1"/>
  </r>
  <r>
    <x v="1890"/>
    <s v="ES-2016-5699335"/>
    <d v="2016-08-06T00:00:00"/>
    <d v="2016-08-09T00:00:00"/>
    <s v="First Class"/>
    <s v="BW-11065"/>
    <x v="269"/>
    <s v="Consumer"/>
    <s v="Cologne"/>
    <x v="3"/>
    <x v="2"/>
    <s v="Central"/>
    <s v="OFF-FA-10000010"/>
    <x v="0"/>
    <x v="6"/>
    <s v="OIC Staples, Metal"/>
    <n v="11.46"/>
    <n v="1"/>
    <n v="0"/>
    <n v="4.68"/>
    <x v="3"/>
    <s v="08"/>
    <x v="1"/>
  </r>
  <r>
    <x v="1891"/>
    <s v="ES-2019-4841141"/>
    <d v="2019-07-18T00:00:00"/>
    <d v="2019-07-22T00:00:00"/>
    <s v="Standard Class"/>
    <s v="IL-15100"/>
    <x v="22"/>
    <s v="Consumer"/>
    <s v="Clamart"/>
    <x v="4"/>
    <x v="1"/>
    <s v="Central"/>
    <s v="FUR-BO-10004191"/>
    <x v="2"/>
    <x v="10"/>
    <s v="Safco Corner Shelving, Traditional"/>
    <n v="672.57"/>
    <n v="5"/>
    <n v="0.1"/>
    <n v="59.67"/>
    <x v="0"/>
    <s v="07"/>
    <x v="9"/>
  </r>
  <r>
    <x v="1892"/>
    <s v="ES-2019-2398483"/>
    <d v="2019-02-27T00:00:00"/>
    <d v="2019-03-06T00:00:00"/>
    <s v="Standard Class"/>
    <s v="SC-20230"/>
    <x v="331"/>
    <s v="Corporate"/>
    <s v="Genoa"/>
    <x v="77"/>
    <x v="3"/>
    <s v="South"/>
    <s v="OFF-FA-10004997"/>
    <x v="0"/>
    <x v="6"/>
    <s v="Accos Paper Clips, Bulk Pack"/>
    <n v="56.64"/>
    <n v="4"/>
    <n v="0"/>
    <n v="20.88"/>
    <x v="0"/>
    <s v="02"/>
    <x v="0"/>
  </r>
  <r>
    <x v="1893"/>
    <s v="ES-2019-2426190"/>
    <d v="2019-01-14T00:00:00"/>
    <d v="2019-01-16T00:00:00"/>
    <s v="Second Class"/>
    <s v="SH-20395"/>
    <x v="547"/>
    <s v="Consumer"/>
    <s v="Munich"/>
    <x v="22"/>
    <x v="2"/>
    <s v="Central"/>
    <s v="FUR-FU-10000361"/>
    <x v="2"/>
    <x v="16"/>
    <s v="Eldon Stacking Tray, Duo Pack"/>
    <n v="31.56"/>
    <n v="1"/>
    <n v="0"/>
    <n v="3.7800000000000002"/>
    <x v="0"/>
    <s v="01"/>
    <x v="7"/>
  </r>
  <r>
    <x v="1894"/>
    <s v="ES-2017-4279457"/>
    <d v="2017-11-16T00:00:00"/>
    <d v="2017-11-21T00:00:00"/>
    <s v="Second Class"/>
    <s v="BE-11410"/>
    <x v="540"/>
    <s v="Consumer"/>
    <s v="Stoke-on-Trent"/>
    <x v="0"/>
    <x v="0"/>
    <s v="North"/>
    <s v="OFF-LA-10001831"/>
    <x v="0"/>
    <x v="2"/>
    <s v="Harbour Creations Shipping Labels, Adjustable"/>
    <n v="28.08"/>
    <n v="3"/>
    <n v="0"/>
    <n v="0"/>
    <x v="1"/>
    <s v="11"/>
    <x v="6"/>
  </r>
  <r>
    <x v="1895"/>
    <s v="ES-2017-4279457"/>
    <d v="2017-11-16T00:00:00"/>
    <d v="2017-11-21T00:00:00"/>
    <s v="Second Class"/>
    <s v="BE-11410"/>
    <x v="540"/>
    <s v="Consumer"/>
    <s v="Stoke-on-Trent"/>
    <x v="0"/>
    <x v="0"/>
    <s v="North"/>
    <s v="OFF-BI-10003642"/>
    <x v="0"/>
    <x v="9"/>
    <s v="Wilson Jones Binder, Economy"/>
    <n v="26.04"/>
    <n v="2"/>
    <n v="0"/>
    <n v="8.0400000000000009"/>
    <x v="1"/>
    <s v="11"/>
    <x v="6"/>
  </r>
  <r>
    <x v="1896"/>
    <s v="ES-2017-4279457"/>
    <d v="2017-11-16T00:00:00"/>
    <d v="2017-11-21T00:00:00"/>
    <s v="Second Class"/>
    <s v="BE-11410"/>
    <x v="540"/>
    <s v="Consumer"/>
    <s v="Stoke-on-Trent"/>
    <x v="0"/>
    <x v="0"/>
    <s v="North"/>
    <s v="OFF-ST-10001562"/>
    <x v="0"/>
    <x v="0"/>
    <s v="Fellowes Box, Industrial"/>
    <n v="60.480000000000011"/>
    <n v="3"/>
    <n v="0"/>
    <n v="2.9699999999999998"/>
    <x v="1"/>
    <s v="11"/>
    <x v="6"/>
  </r>
  <r>
    <x v="1897"/>
    <s v="ES-2018-4972434"/>
    <d v="2018-04-02T00:00:00"/>
    <d v="2018-04-07T00:00:00"/>
    <s v="Standard Class"/>
    <s v="AG-10675"/>
    <x v="548"/>
    <s v="Consumer"/>
    <s v="Barcelona"/>
    <x v="9"/>
    <x v="4"/>
    <s v="South"/>
    <s v="OFF-BI-10001717"/>
    <x v="0"/>
    <x v="9"/>
    <s v="Avery Hole Reinforcements, Durable"/>
    <n v="23.64"/>
    <n v="4"/>
    <n v="0"/>
    <n v="8.3999999999999986"/>
    <x v="2"/>
    <s v="04"/>
    <x v="8"/>
  </r>
  <r>
    <x v="1898"/>
    <s v="IT-2018-2906842"/>
    <d v="2018-01-08T00:00:00"/>
    <d v="2018-01-11T00:00:00"/>
    <s v="First Class"/>
    <s v="MC-17845"/>
    <x v="217"/>
    <s v="Consumer"/>
    <s v="Battipaglia"/>
    <x v="28"/>
    <x v="3"/>
    <s v="South"/>
    <s v="FUR-CH-10000667"/>
    <x v="2"/>
    <x v="15"/>
    <s v="Novimex Chairmat, Black"/>
    <n v="21.564"/>
    <n v="1"/>
    <n v="0.6"/>
    <n v="-20.495999999999995"/>
    <x v="2"/>
    <s v="01"/>
    <x v="7"/>
  </r>
  <r>
    <x v="1899"/>
    <s v="ES-2019-3182169"/>
    <d v="2019-02-06T00:00:00"/>
    <d v="2019-02-10T00:00:00"/>
    <s v="Standard Class"/>
    <s v="MR-17545"/>
    <x v="76"/>
    <s v="Home Office"/>
    <s v="Rostock"/>
    <x v="66"/>
    <x v="2"/>
    <s v="Central"/>
    <s v="TEC-CO-10000854"/>
    <x v="1"/>
    <x v="4"/>
    <s v="Canon Personal Copier, Color"/>
    <n v="576.72"/>
    <n v="4"/>
    <n v="0"/>
    <n v="28.799999999999997"/>
    <x v="0"/>
    <s v="02"/>
    <x v="0"/>
  </r>
  <r>
    <x v="1900"/>
    <s v="ES-2017-3349892"/>
    <d v="2017-09-02T00:00:00"/>
    <d v="2017-09-06T00:00:00"/>
    <s v="Second Class"/>
    <s v="KM-16375"/>
    <x v="65"/>
    <s v="Home Office"/>
    <s v="Paris"/>
    <x v="4"/>
    <x v="1"/>
    <s v="Central"/>
    <s v="OFF-EN-10001852"/>
    <x v="0"/>
    <x v="8"/>
    <s v="Cameo Manila Envelope, with clear poly window"/>
    <n v="61.08"/>
    <n v="2"/>
    <n v="0"/>
    <n v="29.880000000000003"/>
    <x v="1"/>
    <s v="09"/>
    <x v="3"/>
  </r>
  <r>
    <x v="1901"/>
    <s v="ES-2017-3349892"/>
    <d v="2017-09-02T00:00:00"/>
    <d v="2017-09-06T00:00:00"/>
    <s v="Second Class"/>
    <s v="KM-16375"/>
    <x v="65"/>
    <s v="Home Office"/>
    <s v="Paris"/>
    <x v="4"/>
    <x v="1"/>
    <s v="Central"/>
    <s v="TEC-MA-10000331"/>
    <x v="1"/>
    <x v="11"/>
    <s v="Okidata Printer, White"/>
    <n v="453.74700000000001"/>
    <n v="2"/>
    <n v="0.15"/>
    <n v="-74.793000000000006"/>
    <x v="1"/>
    <s v="09"/>
    <x v="3"/>
  </r>
  <r>
    <x v="1902"/>
    <s v="ES-2017-3349892"/>
    <d v="2017-09-02T00:00:00"/>
    <d v="2017-09-06T00:00:00"/>
    <s v="Second Class"/>
    <s v="KM-16375"/>
    <x v="65"/>
    <s v="Home Office"/>
    <s v="Paris"/>
    <x v="4"/>
    <x v="1"/>
    <s v="Central"/>
    <s v="FUR-BO-10000155"/>
    <x v="2"/>
    <x v="10"/>
    <s v="Dania Corner Shelving, Metal"/>
    <n v="765.63900000000012"/>
    <n v="7"/>
    <n v="0.1"/>
    <n v="314.55899999999997"/>
    <x v="1"/>
    <s v="09"/>
    <x v="3"/>
  </r>
  <r>
    <x v="1903"/>
    <s v="ES-2019-3648745"/>
    <d v="2019-09-03T00:00:00"/>
    <d v="2019-09-07T00:00:00"/>
    <s v="Standard Class"/>
    <s v="CM-12445"/>
    <x v="549"/>
    <s v="Consumer"/>
    <s v="Courbevoie"/>
    <x v="4"/>
    <x v="1"/>
    <s v="Central"/>
    <s v="OFF-ST-10003446"/>
    <x v="0"/>
    <x v="0"/>
    <s v="Smead Trays, Single Width"/>
    <n v="43.658999999999992"/>
    <n v="1"/>
    <n v="0.1"/>
    <n v="10.659000000000001"/>
    <x v="0"/>
    <s v="09"/>
    <x v="3"/>
  </r>
  <r>
    <x v="1904"/>
    <s v="ES-2018-3007238"/>
    <d v="2018-08-23T00:00:00"/>
    <d v="2018-08-29T00:00:00"/>
    <s v="Standard Class"/>
    <s v="PP-18955"/>
    <x v="343"/>
    <s v="Home Office"/>
    <s v="Pistoia"/>
    <x v="63"/>
    <x v="3"/>
    <s v="South"/>
    <s v="OFF-AR-10000266"/>
    <x v="0"/>
    <x v="7"/>
    <s v="BIC Markers, Fluorescent"/>
    <n v="83.070000000000007"/>
    <n v="3"/>
    <n v="0"/>
    <n v="6.57"/>
    <x v="2"/>
    <s v="08"/>
    <x v="1"/>
  </r>
  <r>
    <x v="1905"/>
    <s v="ES-2018-5588419"/>
    <d v="2018-02-15T00:00:00"/>
    <d v="2018-02-20T00:00:00"/>
    <s v="Second Class"/>
    <s v="RF-19840"/>
    <x v="522"/>
    <s v="Consumer"/>
    <s v="Solihull"/>
    <x v="0"/>
    <x v="0"/>
    <s v="North"/>
    <s v="OFF-BI-10002894"/>
    <x v="0"/>
    <x v="9"/>
    <s v="Avery Binding Machine, Durable"/>
    <n v="151.02000000000001"/>
    <n v="3"/>
    <n v="0"/>
    <n v="9"/>
    <x v="2"/>
    <s v="02"/>
    <x v="0"/>
  </r>
  <r>
    <x v="1906"/>
    <s v="ES-2018-5588419"/>
    <d v="2018-02-15T00:00:00"/>
    <d v="2018-02-20T00:00:00"/>
    <s v="Second Class"/>
    <s v="RF-19840"/>
    <x v="522"/>
    <s v="Consumer"/>
    <s v="Solihull"/>
    <x v="0"/>
    <x v="0"/>
    <s v="North"/>
    <s v="OFF-ST-10003931"/>
    <x v="0"/>
    <x v="0"/>
    <s v="Smead Trays, Wire Frame"/>
    <n v="237.75"/>
    <n v="5"/>
    <n v="0"/>
    <n v="30.9"/>
    <x v="2"/>
    <s v="02"/>
    <x v="0"/>
  </r>
  <r>
    <x v="1907"/>
    <s v="ES-2017-1475595"/>
    <d v="2017-11-07T00:00:00"/>
    <d v="2017-11-12T00:00:00"/>
    <s v="Second Class"/>
    <s v="BN-11515"/>
    <x v="550"/>
    <s v="Consumer"/>
    <s v="Cologne"/>
    <x v="3"/>
    <x v="2"/>
    <s v="Central"/>
    <s v="OFF-AR-10004303"/>
    <x v="0"/>
    <x v="7"/>
    <s v="Stanley Markers, Blue"/>
    <n v="44.4"/>
    <n v="2"/>
    <n v="0"/>
    <n v="3.96"/>
    <x v="1"/>
    <s v="11"/>
    <x v="6"/>
  </r>
  <r>
    <x v="1908"/>
    <s v="ES-2019-4325220"/>
    <d v="2019-10-21T00:00:00"/>
    <d v="2019-10-25T00:00:00"/>
    <s v="Standard Class"/>
    <s v="DC-12850"/>
    <x v="93"/>
    <s v="Consumer"/>
    <s v="Cologne"/>
    <x v="3"/>
    <x v="2"/>
    <s v="Central"/>
    <s v="OFF-ST-10004855"/>
    <x v="0"/>
    <x v="0"/>
    <s v="Smead Lockers, Industrial"/>
    <n v="358.02"/>
    <n v="2"/>
    <n v="0.1"/>
    <n v="71.579999999999984"/>
    <x v="0"/>
    <s v="10"/>
    <x v="11"/>
  </r>
  <r>
    <x v="1909"/>
    <s v="ES-2019-4325220"/>
    <d v="2019-10-21T00:00:00"/>
    <d v="2019-10-25T00:00:00"/>
    <s v="Standard Class"/>
    <s v="DC-12850"/>
    <x v="93"/>
    <s v="Consumer"/>
    <s v="Cologne"/>
    <x v="3"/>
    <x v="2"/>
    <s v="Central"/>
    <s v="TEC-PH-10001937"/>
    <x v="1"/>
    <x v="3"/>
    <s v="Nokia Audio Dock, Full Size"/>
    <n v="504.09000000000003"/>
    <n v="3"/>
    <n v="0"/>
    <n v="85.679999999999993"/>
    <x v="0"/>
    <s v="10"/>
    <x v="11"/>
  </r>
  <r>
    <x v="1910"/>
    <s v="ES-2018-4301750"/>
    <d v="2018-11-22T00:00:00"/>
    <d v="2018-11-24T00:00:00"/>
    <s v="First Class"/>
    <s v="AS-10630"/>
    <x v="551"/>
    <s v="Home Office"/>
    <s v="Cologne"/>
    <x v="3"/>
    <x v="2"/>
    <s v="Central"/>
    <s v="OFF-ST-10001195"/>
    <x v="0"/>
    <x v="0"/>
    <s v="Smead Box, Wire Frame"/>
    <n v="8.8559999999999999"/>
    <n v="1"/>
    <n v="0.1"/>
    <n v="0.66600000000000015"/>
    <x v="2"/>
    <s v="11"/>
    <x v="6"/>
  </r>
  <r>
    <x v="1911"/>
    <s v="ES-2018-4301750"/>
    <d v="2018-11-22T00:00:00"/>
    <d v="2018-11-24T00:00:00"/>
    <s v="First Class"/>
    <s v="AS-10630"/>
    <x v="551"/>
    <s v="Home Office"/>
    <s v="Cologne"/>
    <x v="3"/>
    <x v="2"/>
    <s v="Central"/>
    <s v="FUR-FU-10003500"/>
    <x v="2"/>
    <x v="16"/>
    <s v="Rubbermaid Photo Frame, Duo Pack"/>
    <n v="51.81"/>
    <n v="1"/>
    <n v="0"/>
    <n v="18.63"/>
    <x v="2"/>
    <s v="11"/>
    <x v="6"/>
  </r>
  <r>
    <x v="1912"/>
    <s v="ES-2019-3957750"/>
    <d v="2019-09-23T00:00:00"/>
    <d v="2019-09-27T00:00:00"/>
    <s v="Standard Class"/>
    <s v="AH-10690"/>
    <x v="303"/>
    <s v="Corporate"/>
    <s v="Manchester"/>
    <x v="0"/>
    <x v="0"/>
    <s v="North"/>
    <s v="TEC-AC-10001942"/>
    <x v="1"/>
    <x v="1"/>
    <s v="Memorex Flash Drive, Programmable"/>
    <n v="92.7"/>
    <n v="3"/>
    <n v="0"/>
    <n v="30.509999999999998"/>
    <x v="0"/>
    <s v="09"/>
    <x v="3"/>
  </r>
  <r>
    <x v="1913"/>
    <s v="ES-2019-3957750"/>
    <d v="2019-09-23T00:00:00"/>
    <d v="2019-09-27T00:00:00"/>
    <s v="Standard Class"/>
    <s v="AH-10690"/>
    <x v="303"/>
    <s v="Corporate"/>
    <s v="Manchester"/>
    <x v="0"/>
    <x v="0"/>
    <s v="North"/>
    <s v="OFF-ST-10002263"/>
    <x v="0"/>
    <x v="0"/>
    <s v="Rogers Trays, Wire Frame"/>
    <n v="425.25"/>
    <n v="7"/>
    <n v="0"/>
    <n v="208.32"/>
    <x v="0"/>
    <s v="09"/>
    <x v="3"/>
  </r>
  <r>
    <x v="1914"/>
    <s v="ES-2019-3957750"/>
    <d v="2019-09-23T00:00:00"/>
    <d v="2019-09-27T00:00:00"/>
    <s v="Standard Class"/>
    <s v="AH-10690"/>
    <x v="303"/>
    <s v="Corporate"/>
    <s v="Manchester"/>
    <x v="0"/>
    <x v="0"/>
    <s v="North"/>
    <s v="FUR-BO-10004547"/>
    <x v="2"/>
    <x v="10"/>
    <s v="Bush Stackable Bookrack, Traditional"/>
    <n v="245.93999999999997"/>
    <n v="2"/>
    <n v="0"/>
    <n v="61.44"/>
    <x v="0"/>
    <s v="09"/>
    <x v="3"/>
  </r>
  <r>
    <x v="1915"/>
    <s v="ES-2016-5039850"/>
    <d v="2016-06-14T00:00:00"/>
    <d v="2016-06-17T00:00:00"/>
    <s v="First Class"/>
    <s v="HE-14800"/>
    <x v="552"/>
    <s v="Corporate"/>
    <s v="Antwerp"/>
    <x v="67"/>
    <x v="7"/>
    <s v="Central"/>
    <s v="OFF-ST-10004409"/>
    <x v="0"/>
    <x v="0"/>
    <s v="Rogers Box, Industrial"/>
    <n v="73.350000000000009"/>
    <n v="3"/>
    <n v="0"/>
    <n v="0"/>
    <x v="3"/>
    <s v="06"/>
    <x v="2"/>
  </r>
  <r>
    <x v="1916"/>
    <s v="ES-2016-5039850"/>
    <d v="2016-06-14T00:00:00"/>
    <d v="2016-06-17T00:00:00"/>
    <s v="First Class"/>
    <s v="HE-14800"/>
    <x v="552"/>
    <s v="Corporate"/>
    <s v="Antwerp"/>
    <x v="67"/>
    <x v="7"/>
    <s v="Central"/>
    <s v="OFF-FA-10000670"/>
    <x v="0"/>
    <x v="6"/>
    <s v="Advantus Clamps, Assorted Sizes"/>
    <n v="200.88000000000002"/>
    <n v="12"/>
    <n v="0"/>
    <n v="25.92"/>
    <x v="3"/>
    <s v="06"/>
    <x v="2"/>
  </r>
  <r>
    <x v="1917"/>
    <s v="ES-2018-5442738"/>
    <d v="2018-07-15T00:00:00"/>
    <d v="2018-07-18T00:00:00"/>
    <s v="First Class"/>
    <s v="TT-21070"/>
    <x v="553"/>
    <s v="Consumer"/>
    <s v="Glasgow"/>
    <x v="29"/>
    <x v="0"/>
    <s v="North"/>
    <s v="OFF-AR-10001291"/>
    <x v="0"/>
    <x v="7"/>
    <s v="Sanford Canvas, Fluorescent"/>
    <n v="51.78"/>
    <n v="1"/>
    <n v="0"/>
    <n v="19.14"/>
    <x v="2"/>
    <s v="07"/>
    <x v="9"/>
  </r>
  <r>
    <x v="1918"/>
    <s v="ES-2018-5442738"/>
    <d v="2018-07-15T00:00:00"/>
    <d v="2018-07-18T00:00:00"/>
    <s v="First Class"/>
    <s v="TT-21070"/>
    <x v="553"/>
    <s v="Consumer"/>
    <s v="Glasgow"/>
    <x v="29"/>
    <x v="0"/>
    <s v="North"/>
    <s v="OFF-SU-10000822"/>
    <x v="0"/>
    <x v="13"/>
    <s v="Fiskars Letter Opener, Steel"/>
    <n v="49.260000000000005"/>
    <n v="2"/>
    <n v="0"/>
    <n v="9.3000000000000007"/>
    <x v="2"/>
    <s v="07"/>
    <x v="9"/>
  </r>
  <r>
    <x v="1919"/>
    <s v="ES-2016-4314394"/>
    <d v="2016-09-20T00:00:00"/>
    <d v="2016-09-27T00:00:00"/>
    <s v="Standard Class"/>
    <s v="WB-21850"/>
    <x v="409"/>
    <s v="Consumer"/>
    <s v="Blackburn"/>
    <x v="0"/>
    <x v="0"/>
    <s v="North"/>
    <s v="TEC-CO-10001628"/>
    <x v="1"/>
    <x v="4"/>
    <s v="Sharp Personal Copier, Digital"/>
    <n v="358.92000000000007"/>
    <n v="3"/>
    <n v="0"/>
    <n v="179.46000000000004"/>
    <x v="3"/>
    <s v="09"/>
    <x v="3"/>
  </r>
  <r>
    <x v="1920"/>
    <s v="ES-2019-1015287"/>
    <d v="2019-04-16T00:00:00"/>
    <d v="2019-04-16T00:00:00"/>
    <s v="Same Day"/>
    <s v="BN-11470"/>
    <x v="554"/>
    <s v="Corporate"/>
    <s v="Dudley"/>
    <x v="0"/>
    <x v="0"/>
    <s v="North"/>
    <s v="FUR-BO-10003697"/>
    <x v="2"/>
    <x v="10"/>
    <s v="Safco Floating Shelf Set, Mobile"/>
    <n v="996.3"/>
    <n v="5"/>
    <n v="0"/>
    <n v="119.55"/>
    <x v="0"/>
    <s v="04"/>
    <x v="8"/>
  </r>
  <r>
    <x v="1921"/>
    <s v="ES-2019-1015287"/>
    <d v="2019-04-16T00:00:00"/>
    <d v="2019-04-16T00:00:00"/>
    <s v="Same Day"/>
    <s v="BN-11470"/>
    <x v="554"/>
    <s v="Corporate"/>
    <s v="Dudley"/>
    <x v="0"/>
    <x v="0"/>
    <s v="North"/>
    <s v="TEC-CO-10003471"/>
    <x v="1"/>
    <x v="4"/>
    <s v="Hewlett Fax and Copier, Color"/>
    <n v="777.24"/>
    <n v="4"/>
    <n v="0"/>
    <n v="170.88"/>
    <x v="0"/>
    <s v="04"/>
    <x v="8"/>
  </r>
  <r>
    <x v="1922"/>
    <s v="ES-2017-3945862"/>
    <d v="2017-12-28T00:00:00"/>
    <d v="2018-01-02T00:00:00"/>
    <s v="Second Class"/>
    <s v="TC-21475"/>
    <x v="392"/>
    <s v="Home Office"/>
    <s v="Cologne"/>
    <x v="3"/>
    <x v="2"/>
    <s v="Central"/>
    <s v="OFF-AR-10003066"/>
    <x v="0"/>
    <x v="7"/>
    <s v="Sanford Markers, Water Color"/>
    <n v="52.859999999999992"/>
    <n v="2"/>
    <n v="0"/>
    <n v="4.74"/>
    <x v="1"/>
    <s v="12"/>
    <x v="10"/>
  </r>
  <r>
    <x v="1923"/>
    <s v="ES-2017-3945862"/>
    <d v="2017-12-28T00:00:00"/>
    <d v="2018-01-02T00:00:00"/>
    <s v="Second Class"/>
    <s v="TC-21475"/>
    <x v="392"/>
    <s v="Home Office"/>
    <s v="Cologne"/>
    <x v="3"/>
    <x v="2"/>
    <s v="Central"/>
    <s v="FUR-CH-10002477"/>
    <x v="2"/>
    <x v="15"/>
    <s v="Harbour Creations Executive Leather Armchair, Red"/>
    <n v="428.27399999999994"/>
    <n v="1"/>
    <n v="0.1"/>
    <n v="137.994"/>
    <x v="1"/>
    <s v="12"/>
    <x v="10"/>
  </r>
  <r>
    <x v="1924"/>
    <s v="IT-2018-4017525"/>
    <d v="2018-05-16T00:00:00"/>
    <d v="2018-05-22T00:00:00"/>
    <s v="Standard Class"/>
    <s v="SH-19975"/>
    <x v="308"/>
    <s v="Corporate"/>
    <s v="Aubervilliers"/>
    <x v="4"/>
    <x v="1"/>
    <s v="Central"/>
    <s v="FUR-TA-10001980"/>
    <x v="2"/>
    <x v="14"/>
    <s v="Hon Wood Table, Rectangular"/>
    <n v="1031.355"/>
    <n v="3"/>
    <n v="0.35"/>
    <n v="-317.38499999999988"/>
    <x v="2"/>
    <s v="05"/>
    <x v="5"/>
  </r>
  <r>
    <x v="1925"/>
    <s v="IT-2019-1950119"/>
    <d v="2019-09-01T00:00:00"/>
    <d v="2019-09-05T00:00:00"/>
    <s v="Standard Class"/>
    <s v="RS-19420"/>
    <x v="294"/>
    <s v="Corporate"/>
    <s v="Paris"/>
    <x v="4"/>
    <x v="1"/>
    <s v="Central"/>
    <s v="OFF-ST-10003835"/>
    <x v="0"/>
    <x v="0"/>
    <s v="Rogers Folders, Single Width"/>
    <n v="55.295999999999992"/>
    <n v="2"/>
    <n v="0.1"/>
    <n v="-1.2839999999999989"/>
    <x v="0"/>
    <s v="09"/>
    <x v="3"/>
  </r>
  <r>
    <x v="1926"/>
    <s v="ES-2017-3945862"/>
    <d v="2017-12-28T00:00:00"/>
    <d v="2018-01-02T00:00:00"/>
    <s v="Second Class"/>
    <s v="TC-21475"/>
    <x v="392"/>
    <s v="Home Office"/>
    <s v="Cologne"/>
    <x v="3"/>
    <x v="2"/>
    <s v="Central"/>
    <s v="OFF-AP-10001623"/>
    <x v="0"/>
    <x v="5"/>
    <s v="Hoover Stove, White"/>
    <n v="2039.796"/>
    <n v="4"/>
    <n v="0.1"/>
    <n v="-113.364"/>
    <x v="1"/>
    <s v="12"/>
    <x v="10"/>
  </r>
  <r>
    <x v="1927"/>
    <s v="ES-2018-1407404"/>
    <d v="2018-11-02T00:00:00"/>
    <d v="2018-11-06T00:00:00"/>
    <s v="Standard Class"/>
    <s v="MG-17875"/>
    <x v="555"/>
    <s v="Home Office"/>
    <s v="Stuttgart"/>
    <x v="8"/>
    <x v="2"/>
    <s v="Central"/>
    <s v="TEC-AC-10003103"/>
    <x v="1"/>
    <x v="1"/>
    <s v="SanDisk Keyboard, Erganomic"/>
    <n v="158.58000000000001"/>
    <n v="2"/>
    <n v="0"/>
    <n v="20.580000000000002"/>
    <x v="2"/>
    <s v="11"/>
    <x v="6"/>
  </r>
  <r>
    <x v="1928"/>
    <s v="IT-2018-3213372"/>
    <d v="2018-05-24T00:00:00"/>
    <d v="2018-05-29T00:00:00"/>
    <s v="Second Class"/>
    <s v="MB-18085"/>
    <x v="556"/>
    <s v="Consumer"/>
    <s v="Chaumont"/>
    <x v="2"/>
    <x v="1"/>
    <s v="Central"/>
    <s v="OFF-AP-10000228"/>
    <x v="0"/>
    <x v="5"/>
    <s v="Cuisinart Blender, White"/>
    <n v="117.23399999999999"/>
    <n v="2"/>
    <n v="0.1"/>
    <n v="36.414000000000001"/>
    <x v="2"/>
    <s v="05"/>
    <x v="5"/>
  </r>
  <r>
    <x v="1929"/>
    <s v="IT-2018-3213372"/>
    <d v="2018-05-24T00:00:00"/>
    <d v="2018-05-29T00:00:00"/>
    <s v="Second Class"/>
    <s v="MB-18085"/>
    <x v="556"/>
    <s v="Consumer"/>
    <s v="Chaumont"/>
    <x v="2"/>
    <x v="1"/>
    <s v="Central"/>
    <s v="OFF-AR-10003031"/>
    <x v="0"/>
    <x v="7"/>
    <s v="Binney &amp; Smith Pens, Fluorescent"/>
    <n v="13.200000000000001"/>
    <n v="1"/>
    <n v="0"/>
    <n v="0.24"/>
    <x v="2"/>
    <s v="05"/>
    <x v="5"/>
  </r>
  <r>
    <x v="1930"/>
    <s v="IT-2019-2537559"/>
    <d v="2019-08-20T00:00:00"/>
    <d v="2019-08-25T00:00:00"/>
    <s v="Standard Class"/>
    <s v="ON-18715"/>
    <x v="68"/>
    <s v="Corporate"/>
    <s v="Birmingham"/>
    <x v="0"/>
    <x v="0"/>
    <s v="North"/>
    <s v="OFF-AP-10004511"/>
    <x v="0"/>
    <x v="5"/>
    <s v="Cuisinart Refrigerator, Black"/>
    <n v="495.51"/>
    <n v="2"/>
    <n v="0.5"/>
    <n v="-79.289999999999964"/>
    <x v="0"/>
    <s v="08"/>
    <x v="1"/>
  </r>
  <r>
    <x v="1931"/>
    <s v="ES-2019-4168626"/>
    <d v="2019-09-10T00:00:00"/>
    <d v="2019-09-13T00:00:00"/>
    <s v="First Class"/>
    <s v="ZC-21910"/>
    <x v="557"/>
    <s v="Consumer"/>
    <s v="Nantes"/>
    <x v="45"/>
    <x v="1"/>
    <s v="Central"/>
    <s v="OFF-BI-10000815"/>
    <x v="0"/>
    <x v="9"/>
    <s v="Ibico 3-Hole Punch, Durable"/>
    <n v="95.850000000000009"/>
    <n v="3"/>
    <n v="0"/>
    <n v="35.46"/>
    <x v="0"/>
    <s v="09"/>
    <x v="3"/>
  </r>
  <r>
    <x v="1932"/>
    <s v="ES-2017-1841367"/>
    <d v="2017-08-29T00:00:00"/>
    <d v="2017-09-01T00:00:00"/>
    <s v="First Class"/>
    <s v="ES-14020"/>
    <x v="180"/>
    <s v="Consumer"/>
    <s v="Mitry-Mory"/>
    <x v="4"/>
    <x v="1"/>
    <s v="Central"/>
    <s v="TEC-PH-10004450"/>
    <x v="1"/>
    <x v="3"/>
    <s v="Cisco Office Telephone, Full Size"/>
    <n v="625.38749999999993"/>
    <n v="9"/>
    <n v="0.15"/>
    <n v="29.227500000000006"/>
    <x v="1"/>
    <s v="08"/>
    <x v="1"/>
  </r>
  <r>
    <x v="1933"/>
    <s v="ES-2017-1841367"/>
    <d v="2017-08-29T00:00:00"/>
    <d v="2017-09-01T00:00:00"/>
    <s v="First Class"/>
    <s v="ES-14020"/>
    <x v="180"/>
    <s v="Consumer"/>
    <s v="Mitry-Mory"/>
    <x v="4"/>
    <x v="1"/>
    <s v="Central"/>
    <s v="OFF-AR-10002816"/>
    <x v="0"/>
    <x v="7"/>
    <s v="Boston Canvas, Blue"/>
    <n v="107.28"/>
    <n v="2"/>
    <n v="0"/>
    <n v="26.82"/>
    <x v="1"/>
    <s v="08"/>
    <x v="1"/>
  </r>
  <r>
    <x v="1934"/>
    <s v="IT-2016-3911927"/>
    <d v="2016-12-27T00:00:00"/>
    <d v="2017-01-01T00:00:00"/>
    <s v="Standard Class"/>
    <s v="KN-16390"/>
    <x v="282"/>
    <s v="Corporate"/>
    <s v="Blackpool"/>
    <x v="0"/>
    <x v="0"/>
    <s v="North"/>
    <s v="TEC-CO-10003534"/>
    <x v="1"/>
    <x v="4"/>
    <s v="HP Fax and Copier, Digital"/>
    <n v="1552.77"/>
    <n v="9"/>
    <n v="0"/>
    <n v="776.25"/>
    <x v="3"/>
    <s v="12"/>
    <x v="10"/>
  </r>
  <r>
    <x v="1935"/>
    <s v="IT-2016-3911927"/>
    <d v="2016-12-27T00:00:00"/>
    <d v="2017-01-01T00:00:00"/>
    <s v="Standard Class"/>
    <s v="KN-16390"/>
    <x v="282"/>
    <s v="Corporate"/>
    <s v="Blackpool"/>
    <x v="0"/>
    <x v="0"/>
    <s v="North"/>
    <s v="FUR-TA-10002497"/>
    <x v="2"/>
    <x v="14"/>
    <s v="Chromcraft Computer Table, Adjustable Height"/>
    <n v="3119.34"/>
    <n v="7"/>
    <n v="0"/>
    <n v="1528.38"/>
    <x v="3"/>
    <s v="12"/>
    <x v="10"/>
  </r>
  <r>
    <x v="1936"/>
    <s v="ES-2019-3381506"/>
    <d v="2019-09-02T00:00:00"/>
    <d v="2019-09-07T00:00:00"/>
    <s v="Standard Class"/>
    <s v="AH-10195"/>
    <x v="250"/>
    <s v="Corporate"/>
    <s v="Brest"/>
    <x v="36"/>
    <x v="1"/>
    <s v="Central"/>
    <s v="OFF-BI-10000440"/>
    <x v="0"/>
    <x v="9"/>
    <s v="Acco Index Tab, Economy"/>
    <n v="70.56"/>
    <n v="7"/>
    <n v="0"/>
    <n v="32.340000000000003"/>
    <x v="0"/>
    <s v="09"/>
    <x v="3"/>
  </r>
  <r>
    <x v="1937"/>
    <s v="IT-2018-3253363"/>
    <d v="2018-11-11T00:00:00"/>
    <d v="2018-11-15T00:00:00"/>
    <s v="Standard Class"/>
    <s v="LC-16960"/>
    <x v="96"/>
    <s v="Home Office"/>
    <s v="Heerlen"/>
    <x v="19"/>
    <x v="5"/>
    <s v="Central"/>
    <s v="TEC-PH-10001732"/>
    <x v="1"/>
    <x v="3"/>
    <s v="Samsung Audio Dock, Cordless"/>
    <n v="339.36"/>
    <n v="4"/>
    <n v="0.5"/>
    <n v="-217.20000000000002"/>
    <x v="2"/>
    <s v="11"/>
    <x v="6"/>
  </r>
  <r>
    <x v="1938"/>
    <s v="ES-2019-4393845"/>
    <d v="2019-03-18T00:00:00"/>
    <d v="2019-03-18T00:00:00"/>
    <s v="Same Day"/>
    <s v="ST-20530"/>
    <x v="277"/>
    <s v="Consumer"/>
    <s v="Barcelona"/>
    <x v="9"/>
    <x v="4"/>
    <s v="South"/>
    <s v="OFF-EN-10002465"/>
    <x v="0"/>
    <x v="8"/>
    <s v="Cameo Business Envelopes, Set of 50"/>
    <n v="81.960000000000008"/>
    <n v="4"/>
    <n v="0"/>
    <n v="32.76"/>
    <x v="0"/>
    <s v="03"/>
    <x v="4"/>
  </r>
  <r>
    <x v="1939"/>
    <s v="ES-2019-3099049"/>
    <d v="2019-08-28T00:00:00"/>
    <d v="2019-08-30T00:00:00"/>
    <s v="First Class"/>
    <s v="JE-15745"/>
    <x v="270"/>
    <s v="Consumer"/>
    <s v="Cologne"/>
    <x v="3"/>
    <x v="2"/>
    <s v="Central"/>
    <s v="TEC-PH-10000810"/>
    <x v="1"/>
    <x v="3"/>
    <s v="Nokia Headset, VoIP"/>
    <n v="73.199999999999989"/>
    <n v="1"/>
    <n v="0"/>
    <n v="30.72"/>
    <x v="0"/>
    <s v="08"/>
    <x v="1"/>
  </r>
  <r>
    <x v="1940"/>
    <s v="IT-2016-4688263"/>
    <d v="2016-11-12T00:00:00"/>
    <d v="2016-11-17T00:00:00"/>
    <s v="Standard Class"/>
    <s v="BS-11755"/>
    <x v="558"/>
    <s v="Consumer"/>
    <s v="Mougins"/>
    <x v="25"/>
    <x v="1"/>
    <s v="Central"/>
    <s v="OFF-ST-10001758"/>
    <x v="0"/>
    <x v="0"/>
    <s v="Rogers Lockers, Blue"/>
    <n v="952.29"/>
    <n v="5"/>
    <n v="0.1"/>
    <n v="-31.860000000000028"/>
    <x v="3"/>
    <s v="11"/>
    <x v="6"/>
  </r>
  <r>
    <x v="1941"/>
    <s v="IT-2016-4688263"/>
    <d v="2016-11-12T00:00:00"/>
    <d v="2016-11-17T00:00:00"/>
    <s v="Standard Class"/>
    <s v="BS-11755"/>
    <x v="558"/>
    <s v="Consumer"/>
    <s v="Mougins"/>
    <x v="25"/>
    <x v="1"/>
    <s v="Central"/>
    <s v="OFF-EN-10002850"/>
    <x v="0"/>
    <x v="8"/>
    <s v="Ames Manila Envelope, Recycled"/>
    <n v="23.490000000000002"/>
    <n v="1"/>
    <n v="0"/>
    <n v="8.91"/>
    <x v="3"/>
    <s v="11"/>
    <x v="6"/>
  </r>
  <r>
    <x v="1942"/>
    <s v="IT-2016-4688263"/>
    <d v="2016-11-12T00:00:00"/>
    <d v="2016-11-17T00:00:00"/>
    <s v="Standard Class"/>
    <s v="BS-11755"/>
    <x v="558"/>
    <s v="Consumer"/>
    <s v="Mougins"/>
    <x v="25"/>
    <x v="1"/>
    <s v="Central"/>
    <s v="OFF-AR-10002783"/>
    <x v="0"/>
    <x v="7"/>
    <s v="Stanley Pencil Sharpener, Water Color"/>
    <n v="50.099999999999994"/>
    <n v="2"/>
    <n v="0"/>
    <n v="3"/>
    <x v="3"/>
    <s v="11"/>
    <x v="6"/>
  </r>
  <r>
    <x v="1943"/>
    <s v="IT-2016-5134922"/>
    <d v="2016-10-16T00:00:00"/>
    <d v="2016-10-18T00:00:00"/>
    <s v="Second Class"/>
    <s v="BS-11365"/>
    <x v="148"/>
    <s v="Corporate"/>
    <s v="Rotterdam"/>
    <x v="12"/>
    <x v="5"/>
    <s v="Central"/>
    <s v="OFF-ST-10002263"/>
    <x v="0"/>
    <x v="0"/>
    <s v="Rogers Trays, Wire Frame"/>
    <n v="151.875"/>
    <n v="5"/>
    <n v="0.5"/>
    <n v="-3.0750000000000171"/>
    <x v="3"/>
    <s v="10"/>
    <x v="11"/>
  </r>
  <r>
    <x v="1944"/>
    <s v="ES-2018-2475819"/>
    <d v="2018-11-06T00:00:00"/>
    <d v="2018-11-10T00:00:00"/>
    <s v="Standard Class"/>
    <s v="BD-11560"/>
    <x v="559"/>
    <s v="Home Office"/>
    <s v="Vienna"/>
    <x v="20"/>
    <x v="8"/>
    <s v="Central"/>
    <s v="OFF-BI-10001843"/>
    <x v="0"/>
    <x v="9"/>
    <s v="Wilson Jones Index Tab, Durable"/>
    <n v="15.899999999999999"/>
    <n v="2"/>
    <n v="0"/>
    <n v="0.30000000000000004"/>
    <x v="2"/>
    <s v="11"/>
    <x v="6"/>
  </r>
  <r>
    <x v="1945"/>
    <s v="ES-2018-2475819"/>
    <d v="2018-11-06T00:00:00"/>
    <d v="2018-11-10T00:00:00"/>
    <s v="Standard Class"/>
    <s v="BD-11560"/>
    <x v="559"/>
    <s v="Home Office"/>
    <s v="Vienna"/>
    <x v="20"/>
    <x v="8"/>
    <s v="Central"/>
    <s v="OFF-ST-10004317"/>
    <x v="0"/>
    <x v="0"/>
    <s v="Smead Folders, Blue"/>
    <n v="122.43"/>
    <n v="7"/>
    <n v="0"/>
    <n v="14.489999999999998"/>
    <x v="2"/>
    <s v="11"/>
    <x v="6"/>
  </r>
  <r>
    <x v="1946"/>
    <s v="ES-2019-2572542"/>
    <d v="2019-12-24T00:00:00"/>
    <d v="2019-12-24T00:00:00"/>
    <s v="Same Day"/>
    <s v="NF-18385"/>
    <x v="205"/>
    <s v="Consumer"/>
    <s v="Longjumeau"/>
    <x v="4"/>
    <x v="1"/>
    <s v="Central"/>
    <s v="OFF-LA-10001831"/>
    <x v="0"/>
    <x v="2"/>
    <s v="Harbour Creations Shipping Labels, Adjustable"/>
    <n v="28.08"/>
    <n v="3"/>
    <n v="0"/>
    <n v="0"/>
    <x v="0"/>
    <s v="12"/>
    <x v="10"/>
  </r>
  <r>
    <x v="1947"/>
    <s v="ES-2019-2299862"/>
    <d v="2019-09-29T00:00:00"/>
    <d v="2019-10-06T00:00:00"/>
    <s v="Standard Class"/>
    <s v="KB-16585"/>
    <x v="560"/>
    <s v="Corporate"/>
    <s v="Munich"/>
    <x v="22"/>
    <x v="2"/>
    <s v="Central"/>
    <s v="TEC-MA-10003078"/>
    <x v="1"/>
    <x v="11"/>
    <s v="Epson Printer, White"/>
    <n v="2088.2400000000002"/>
    <n v="8"/>
    <n v="0"/>
    <n v="83.52"/>
    <x v="0"/>
    <s v="09"/>
    <x v="3"/>
  </r>
  <r>
    <x v="1948"/>
    <s v="ES-2019-2299862"/>
    <d v="2019-09-29T00:00:00"/>
    <d v="2019-10-06T00:00:00"/>
    <s v="Standard Class"/>
    <s v="KB-16585"/>
    <x v="560"/>
    <s v="Corporate"/>
    <s v="Munich"/>
    <x v="22"/>
    <x v="2"/>
    <s v="Central"/>
    <s v="OFF-ST-10000300"/>
    <x v="0"/>
    <x v="0"/>
    <s v="Eldon Folders, Wire Frame"/>
    <n v="28.889999999999997"/>
    <n v="2"/>
    <n v="0.1"/>
    <n v="-2.9999999999999361E-2"/>
    <x v="0"/>
    <s v="09"/>
    <x v="3"/>
  </r>
  <r>
    <x v="1949"/>
    <s v="ES-2019-2299862"/>
    <d v="2019-09-29T00:00:00"/>
    <d v="2019-10-06T00:00:00"/>
    <s v="Standard Class"/>
    <s v="KB-16585"/>
    <x v="560"/>
    <s v="Corporate"/>
    <s v="Munich"/>
    <x v="22"/>
    <x v="2"/>
    <s v="Central"/>
    <s v="TEC-CO-10001633"/>
    <x v="1"/>
    <x v="4"/>
    <s v="Sharp Fax Machine, High-Speed"/>
    <n v="881.55"/>
    <n v="3"/>
    <n v="0"/>
    <n v="185.03999999999996"/>
    <x v="0"/>
    <s v="09"/>
    <x v="3"/>
  </r>
  <r>
    <x v="1950"/>
    <s v="ES-2019-5170546"/>
    <d v="2019-09-02T00:00:00"/>
    <d v="2019-09-07T00:00:00"/>
    <s v="Standard Class"/>
    <s v="RL-19615"/>
    <x v="485"/>
    <s v="Consumer"/>
    <s v="Milan"/>
    <x v="6"/>
    <x v="3"/>
    <s v="South"/>
    <s v="OFF-SU-10003209"/>
    <x v="0"/>
    <x v="13"/>
    <s v="Elite Scissors, Easy Grip"/>
    <n v="48.3"/>
    <n v="2"/>
    <n v="0"/>
    <n v="22.200000000000003"/>
    <x v="0"/>
    <s v="09"/>
    <x v="3"/>
  </r>
  <r>
    <x v="1951"/>
    <s v="IT-2017-5245986"/>
    <d v="2017-03-16T00:00:00"/>
    <d v="2017-03-17T00:00:00"/>
    <s v="First Class"/>
    <s v="MC-17635"/>
    <x v="336"/>
    <s v="Corporate"/>
    <s v="Aberdeen"/>
    <x v="29"/>
    <x v="0"/>
    <s v="North"/>
    <s v="OFF-FA-10003818"/>
    <x v="0"/>
    <x v="6"/>
    <s v="Stockwell Staples, 12 Pack"/>
    <n v="108.24"/>
    <n v="11"/>
    <n v="0"/>
    <n v="39.93"/>
    <x v="1"/>
    <s v="03"/>
    <x v="4"/>
  </r>
  <r>
    <x v="1952"/>
    <s v="IT-2017-5245986"/>
    <d v="2017-03-16T00:00:00"/>
    <d v="2017-03-17T00:00:00"/>
    <s v="First Class"/>
    <s v="MC-17635"/>
    <x v="336"/>
    <s v="Corporate"/>
    <s v="Aberdeen"/>
    <x v="29"/>
    <x v="0"/>
    <s v="North"/>
    <s v="OFF-BI-10003705"/>
    <x v="0"/>
    <x v="9"/>
    <s v="Wilson Jones Binding Machine, Recycled"/>
    <n v="197.28000000000003"/>
    <n v="4"/>
    <n v="0"/>
    <n v="21.6"/>
    <x v="1"/>
    <s v="03"/>
    <x v="4"/>
  </r>
  <r>
    <x v="1953"/>
    <s v="ES-2019-2979530"/>
    <d v="2019-06-09T00:00:00"/>
    <d v="2019-06-14T00:00:00"/>
    <s v="Standard Class"/>
    <s v="TC-21535"/>
    <x v="561"/>
    <s v="Home Office"/>
    <s v="Rome"/>
    <x v="17"/>
    <x v="3"/>
    <s v="South"/>
    <s v="OFF-BI-10002225"/>
    <x v="0"/>
    <x v="9"/>
    <s v="Cardinal Binding Machine, Durable"/>
    <n v="461.43000000000006"/>
    <n v="9"/>
    <n v="0"/>
    <n v="161.46"/>
    <x v="0"/>
    <s v="06"/>
    <x v="2"/>
  </r>
  <r>
    <x v="1954"/>
    <s v="IT-2019-2902671"/>
    <d v="2019-10-13T00:00:00"/>
    <d v="2019-10-17T00:00:00"/>
    <s v="Standard Class"/>
    <s v="GA-14725"/>
    <x v="27"/>
    <s v="Consumer"/>
    <s v="Montauban"/>
    <x v="42"/>
    <x v="1"/>
    <s v="Central"/>
    <s v="FUR-TA-10003179"/>
    <x v="2"/>
    <x v="14"/>
    <s v="Chromcraft Round Table, Adjustable Height"/>
    <n v="610.077"/>
    <n v="2"/>
    <n v="0.35"/>
    <n v="-65.703000000000031"/>
    <x v="0"/>
    <s v="10"/>
    <x v="11"/>
  </r>
  <r>
    <x v="1955"/>
    <s v="IT-2019-2902671"/>
    <d v="2019-10-13T00:00:00"/>
    <d v="2019-10-17T00:00:00"/>
    <s v="Standard Class"/>
    <s v="GA-14725"/>
    <x v="27"/>
    <s v="Consumer"/>
    <s v="Montauban"/>
    <x v="42"/>
    <x v="1"/>
    <s v="Central"/>
    <s v="OFF-BI-10000312"/>
    <x v="0"/>
    <x v="9"/>
    <s v="Cardinal Binder Covers, Economy"/>
    <n v="24"/>
    <n v="2"/>
    <n v="0"/>
    <n v="0.96"/>
    <x v="0"/>
    <s v="10"/>
    <x v="11"/>
  </r>
  <r>
    <x v="1956"/>
    <s v="IT-2019-2902671"/>
    <d v="2019-10-13T00:00:00"/>
    <d v="2019-10-17T00:00:00"/>
    <s v="Standard Class"/>
    <s v="GA-14725"/>
    <x v="27"/>
    <s v="Consumer"/>
    <s v="Montauban"/>
    <x v="42"/>
    <x v="1"/>
    <s v="Central"/>
    <s v="FUR-BO-10004914"/>
    <x v="2"/>
    <x v="10"/>
    <s v="Bush 3-Shelf Cabinet, Traditional"/>
    <n v="516.13200000000006"/>
    <n v="4"/>
    <n v="0.1"/>
    <n v="68.771999999999991"/>
    <x v="0"/>
    <s v="10"/>
    <x v="11"/>
  </r>
  <r>
    <x v="1957"/>
    <s v="IT-2019-2902671"/>
    <d v="2019-10-13T00:00:00"/>
    <d v="2019-10-17T00:00:00"/>
    <s v="Standard Class"/>
    <s v="GA-14725"/>
    <x v="27"/>
    <s v="Consumer"/>
    <s v="Montauban"/>
    <x v="42"/>
    <x v="1"/>
    <s v="Central"/>
    <s v="FUR-FU-10000950"/>
    <x v="2"/>
    <x v="16"/>
    <s v="Deflect-O Door Stop, Durable"/>
    <n v="122.94000000000001"/>
    <n v="3"/>
    <n v="0"/>
    <n v="17.189999999999998"/>
    <x v="0"/>
    <s v="10"/>
    <x v="11"/>
  </r>
  <r>
    <x v="1958"/>
    <s v="IT-2019-2902671"/>
    <d v="2019-10-13T00:00:00"/>
    <d v="2019-10-17T00:00:00"/>
    <s v="Standard Class"/>
    <s v="GA-14725"/>
    <x v="27"/>
    <s v="Consumer"/>
    <s v="Montauban"/>
    <x v="42"/>
    <x v="1"/>
    <s v="Central"/>
    <s v="OFF-AR-10000467"/>
    <x v="0"/>
    <x v="7"/>
    <s v="Sanford Markers, Fluorescent"/>
    <n v="73.53"/>
    <n v="3"/>
    <n v="0"/>
    <n v="29.339999999999996"/>
    <x v="0"/>
    <s v="10"/>
    <x v="11"/>
  </r>
  <r>
    <x v="1959"/>
    <s v="IT-2019-2902671"/>
    <d v="2019-10-13T00:00:00"/>
    <d v="2019-10-17T00:00:00"/>
    <s v="Standard Class"/>
    <s v="GA-14725"/>
    <x v="27"/>
    <s v="Consumer"/>
    <s v="Montauban"/>
    <x v="42"/>
    <x v="1"/>
    <s v="Central"/>
    <s v="OFF-BI-10001568"/>
    <x v="0"/>
    <x v="9"/>
    <s v="Ibico Binder Covers, Economy"/>
    <n v="13.649999999999999"/>
    <n v="1"/>
    <n v="0"/>
    <n v="1.8900000000000001"/>
    <x v="0"/>
    <s v="10"/>
    <x v="11"/>
  </r>
  <r>
    <x v="1960"/>
    <s v="IT-2018-1217994"/>
    <d v="2018-09-03T00:00:00"/>
    <d v="2018-09-05T00:00:00"/>
    <s v="Second Class"/>
    <s v="TB-21520"/>
    <x v="80"/>
    <s v="Consumer"/>
    <s v="Birmingham"/>
    <x v="0"/>
    <x v="0"/>
    <s v="North"/>
    <s v="OFF-BI-10004554"/>
    <x v="0"/>
    <x v="9"/>
    <s v="Avery Index Tab, Clear"/>
    <n v="9.495000000000001"/>
    <n v="3"/>
    <n v="0.5"/>
    <n v="-8.7750000000000004"/>
    <x v="2"/>
    <s v="09"/>
    <x v="3"/>
  </r>
  <r>
    <x v="1961"/>
    <s v="IT-2018-1217994"/>
    <d v="2018-09-03T00:00:00"/>
    <d v="2018-09-05T00:00:00"/>
    <s v="Second Class"/>
    <s v="TB-21520"/>
    <x v="80"/>
    <s v="Consumer"/>
    <s v="Birmingham"/>
    <x v="0"/>
    <x v="0"/>
    <s v="North"/>
    <s v="TEC-PH-10001070"/>
    <x v="1"/>
    <x v="3"/>
    <s v="Samsung Headset, VoIP"/>
    <n v="109.93499999999999"/>
    <n v="3"/>
    <n v="0.5"/>
    <n v="-17.594999999999985"/>
    <x v="2"/>
    <s v="09"/>
    <x v="3"/>
  </r>
  <r>
    <x v="1962"/>
    <s v="ES-2019-5801819"/>
    <d v="2019-03-18T00:00:00"/>
    <d v="2019-03-22T00:00:00"/>
    <s v="Standard Class"/>
    <s v="SD-20485"/>
    <x v="500"/>
    <s v="Home Office"/>
    <s v="Rome"/>
    <x v="17"/>
    <x v="3"/>
    <s v="South"/>
    <s v="OFF-PA-10002396"/>
    <x v="0"/>
    <x v="12"/>
    <s v="Eaton Memo Slips, 8.5 x 11"/>
    <n v="53.64"/>
    <n v="3"/>
    <n v="0"/>
    <n v="14.400000000000002"/>
    <x v="0"/>
    <s v="03"/>
    <x v="4"/>
  </r>
  <r>
    <x v="1963"/>
    <s v="ES-2019-5801819"/>
    <d v="2019-03-18T00:00:00"/>
    <d v="2019-03-22T00:00:00"/>
    <s v="Standard Class"/>
    <s v="SD-20485"/>
    <x v="500"/>
    <s v="Home Office"/>
    <s v="Rome"/>
    <x v="17"/>
    <x v="3"/>
    <s v="South"/>
    <s v="OFF-AR-10003247"/>
    <x v="0"/>
    <x v="7"/>
    <s v="Boston Highlighters, Water Color"/>
    <n v="110.24999999999999"/>
    <n v="5"/>
    <n v="0"/>
    <n v="19.8"/>
    <x v="0"/>
    <s v="03"/>
    <x v="4"/>
  </r>
  <r>
    <x v="1964"/>
    <s v="ES-2017-2229637"/>
    <d v="2017-05-26T00:00:00"/>
    <d v="2017-05-27T00:00:00"/>
    <s v="First Class"/>
    <s v="CD-11920"/>
    <x v="300"/>
    <s v="Consumer"/>
    <s v="Alicante"/>
    <x v="53"/>
    <x v="4"/>
    <s v="South"/>
    <s v="OFF-PA-10003868"/>
    <x v="0"/>
    <x v="12"/>
    <s v="SanDisk Cards &amp; Envelopes, Recycled"/>
    <n v="96.66"/>
    <n v="2"/>
    <n v="0"/>
    <n v="3.84"/>
    <x v="1"/>
    <s v="05"/>
    <x v="5"/>
  </r>
  <r>
    <x v="1965"/>
    <s v="ES-2017-2229637"/>
    <d v="2017-05-26T00:00:00"/>
    <d v="2017-05-27T00:00:00"/>
    <s v="First Class"/>
    <s v="CD-11920"/>
    <x v="300"/>
    <s v="Consumer"/>
    <s v="Alicante"/>
    <x v="53"/>
    <x v="4"/>
    <s v="South"/>
    <s v="OFF-AR-10000110"/>
    <x v="0"/>
    <x v="7"/>
    <s v="Binney &amp; Smith Sketch Pad, Blue"/>
    <n v="370.56"/>
    <n v="8"/>
    <n v="0"/>
    <n v="96.24"/>
    <x v="1"/>
    <s v="05"/>
    <x v="5"/>
  </r>
  <r>
    <x v="1966"/>
    <s v="ES-2016-4182812"/>
    <d v="2016-05-05T00:00:00"/>
    <d v="2016-05-09T00:00:00"/>
    <s v="Standard Class"/>
    <s v="TZ-21580"/>
    <x v="532"/>
    <s v="Consumer"/>
    <s v="Cologne"/>
    <x v="3"/>
    <x v="2"/>
    <s v="Central"/>
    <s v="TEC-MA-10003923"/>
    <x v="1"/>
    <x v="11"/>
    <s v="Okidata Receipt Printer, Durable"/>
    <n v="369.09000000000003"/>
    <n v="3"/>
    <n v="0"/>
    <n v="14.76"/>
    <x v="3"/>
    <s v="05"/>
    <x v="5"/>
  </r>
  <r>
    <x v="1967"/>
    <s v="ES-2016-4182812"/>
    <d v="2016-05-05T00:00:00"/>
    <d v="2016-05-09T00:00:00"/>
    <s v="Standard Class"/>
    <s v="TZ-21580"/>
    <x v="532"/>
    <s v="Consumer"/>
    <s v="Cologne"/>
    <x v="3"/>
    <x v="2"/>
    <s v="Central"/>
    <s v="OFF-AR-10003829"/>
    <x v="0"/>
    <x v="7"/>
    <s v="Stanley Markers, Fluorescent"/>
    <n v="187.67999999999998"/>
    <n v="8"/>
    <n v="0"/>
    <n v="63.599999999999994"/>
    <x v="3"/>
    <s v="05"/>
    <x v="5"/>
  </r>
  <r>
    <x v="1968"/>
    <s v="ES-2016-4182812"/>
    <d v="2016-05-05T00:00:00"/>
    <d v="2016-05-09T00:00:00"/>
    <s v="Standard Class"/>
    <s v="TZ-21580"/>
    <x v="532"/>
    <s v="Consumer"/>
    <s v="Cologne"/>
    <x v="3"/>
    <x v="2"/>
    <s v="Central"/>
    <s v="OFF-AR-10001533"/>
    <x v="0"/>
    <x v="7"/>
    <s v="Sanford Sketch Pad, Easy-Erase"/>
    <n v="228.75"/>
    <n v="5"/>
    <n v="0"/>
    <n v="105.15"/>
    <x v="3"/>
    <s v="05"/>
    <x v="5"/>
  </r>
  <r>
    <x v="1969"/>
    <s v="ES-2018-2551660"/>
    <d v="2018-10-25T00:00:00"/>
    <d v="2018-10-30T00:00:00"/>
    <s v="Standard Class"/>
    <s v="PA-19060"/>
    <x v="562"/>
    <s v="Home Office"/>
    <s v="Maidstone"/>
    <x v="0"/>
    <x v="0"/>
    <s v="North"/>
    <s v="OFF-SU-10001021"/>
    <x v="0"/>
    <x v="13"/>
    <s v="Fiskars Box Cutter, Serrated"/>
    <n v="193.32"/>
    <n v="6"/>
    <n v="0"/>
    <n v="61.740000000000009"/>
    <x v="2"/>
    <s v="10"/>
    <x v="11"/>
  </r>
  <r>
    <x v="1970"/>
    <s v="ES-2019-1495807"/>
    <d v="2019-07-27T00:00:00"/>
    <d v="2019-07-31T00:00:00"/>
    <s v="Standard Class"/>
    <s v="BW-11110"/>
    <x v="305"/>
    <s v="Corporate"/>
    <s v="Perpignan"/>
    <x v="42"/>
    <x v="1"/>
    <s v="Central"/>
    <s v="TEC-PH-10004879"/>
    <x v="1"/>
    <x v="3"/>
    <s v="Nokia Headset, Cordless"/>
    <n v="129.13199999999998"/>
    <n v="2"/>
    <n v="0.15"/>
    <n v="10.632000000000005"/>
    <x v="0"/>
    <s v="07"/>
    <x v="9"/>
  </r>
  <r>
    <x v="1971"/>
    <s v="ES-2018-5106699"/>
    <d v="2018-08-26T00:00:00"/>
    <d v="2018-08-31T00:00:00"/>
    <s v="Standard Class"/>
    <s v="JF-15355"/>
    <x v="149"/>
    <s v="Consumer"/>
    <s v="Sceaux"/>
    <x v="4"/>
    <x v="1"/>
    <s v="Central"/>
    <s v="OFF-BI-10002570"/>
    <x v="0"/>
    <x v="9"/>
    <s v="Acco Binder Covers, Clear"/>
    <n v="12.78"/>
    <n v="1"/>
    <n v="0"/>
    <n v="5.49"/>
    <x v="2"/>
    <s v="08"/>
    <x v="1"/>
  </r>
  <r>
    <x v="1972"/>
    <s v="ES-2018-5106699"/>
    <d v="2018-08-26T00:00:00"/>
    <d v="2018-08-31T00:00:00"/>
    <s v="Standard Class"/>
    <s v="JF-15355"/>
    <x v="149"/>
    <s v="Consumer"/>
    <s v="Sceaux"/>
    <x v="4"/>
    <x v="1"/>
    <s v="Central"/>
    <s v="OFF-AR-10000594"/>
    <x v="0"/>
    <x v="7"/>
    <s v="Binney &amp; Smith Highlighters, Water Color"/>
    <n v="177.93"/>
    <n v="9"/>
    <n v="0"/>
    <n v="74.52"/>
    <x v="2"/>
    <s v="08"/>
    <x v="1"/>
  </r>
  <r>
    <x v="1973"/>
    <s v="IT-2018-2274165"/>
    <d v="2018-05-02T00:00:00"/>
    <d v="2018-05-06T00:00:00"/>
    <s v="Standard Class"/>
    <s v="JM-15865"/>
    <x v="563"/>
    <s v="Consumer"/>
    <s v="Gennevilliers"/>
    <x v="4"/>
    <x v="1"/>
    <s v="Central"/>
    <s v="TEC-CO-10003516"/>
    <x v="1"/>
    <x v="4"/>
    <s v="Sharp Ink, High-Speed"/>
    <n v="312.65549999999996"/>
    <n v="3"/>
    <n v="0.15"/>
    <n v="-25.834499999999998"/>
    <x v="2"/>
    <s v="05"/>
    <x v="5"/>
  </r>
  <r>
    <x v="1974"/>
    <s v="IT-2018-2274165"/>
    <d v="2018-05-02T00:00:00"/>
    <d v="2018-05-06T00:00:00"/>
    <s v="Standard Class"/>
    <s v="JM-15865"/>
    <x v="563"/>
    <s v="Consumer"/>
    <s v="Gennevilliers"/>
    <x v="4"/>
    <x v="1"/>
    <s v="Central"/>
    <s v="OFF-EN-10001993"/>
    <x v="0"/>
    <x v="8"/>
    <s v="GlobeWeis Manila Envelope, Set of 50"/>
    <n v="136.94999999999999"/>
    <n v="5"/>
    <n v="0"/>
    <n v="45.15"/>
    <x v="2"/>
    <s v="05"/>
    <x v="5"/>
  </r>
  <r>
    <x v="1975"/>
    <s v="ES-2017-3869925"/>
    <d v="2017-09-06T00:00:00"/>
    <d v="2017-09-10T00:00:00"/>
    <s v="Standard Class"/>
    <s v="HG-14965"/>
    <x v="456"/>
    <s v="Corporate"/>
    <s v="Bagneux"/>
    <x v="4"/>
    <x v="1"/>
    <s v="Central"/>
    <s v="OFF-AR-10004986"/>
    <x v="0"/>
    <x v="7"/>
    <s v="Boston Pens, Easy-Erase"/>
    <n v="101.43"/>
    <n v="7"/>
    <n v="0"/>
    <n v="33.39"/>
    <x v="1"/>
    <s v="09"/>
    <x v="3"/>
  </r>
  <r>
    <x v="1976"/>
    <s v="ES-2016-2210233"/>
    <d v="2016-05-19T00:00:00"/>
    <d v="2016-05-19T00:00:00"/>
    <s v="Same Day"/>
    <s v="DP-13390"/>
    <x v="345"/>
    <s v="Home Office"/>
    <s v="Argenteuil"/>
    <x v="4"/>
    <x v="1"/>
    <s v="Central"/>
    <s v="OFF-AR-10000110"/>
    <x v="0"/>
    <x v="7"/>
    <s v="Binney &amp; Smith Sketch Pad, Blue"/>
    <n v="509.52"/>
    <n v="11"/>
    <n v="0"/>
    <n v="132.32999999999998"/>
    <x v="3"/>
    <s v="05"/>
    <x v="5"/>
  </r>
  <r>
    <x v="1977"/>
    <s v="ES-2016-2210233"/>
    <d v="2016-05-19T00:00:00"/>
    <d v="2016-05-19T00:00:00"/>
    <s v="Same Day"/>
    <s v="DP-13390"/>
    <x v="345"/>
    <s v="Home Office"/>
    <s v="Argenteuil"/>
    <x v="4"/>
    <x v="1"/>
    <s v="Central"/>
    <s v="OFF-EN-10003780"/>
    <x v="0"/>
    <x v="8"/>
    <s v="Jiffy Peel and Seal, Recycled"/>
    <n v="94.05"/>
    <n v="5"/>
    <n v="0"/>
    <n v="15.9"/>
    <x v="3"/>
    <s v="05"/>
    <x v="5"/>
  </r>
  <r>
    <x v="1978"/>
    <s v="ES-2019-2509408"/>
    <d v="2019-09-12T00:00:00"/>
    <d v="2019-09-13T00:00:00"/>
    <s v="First Class"/>
    <s v="VG-21790"/>
    <x v="451"/>
    <s v="Consumer"/>
    <s v="Les Pennes-Mirabeau"/>
    <x v="25"/>
    <x v="1"/>
    <s v="Central"/>
    <s v="OFF-AR-10001228"/>
    <x v="0"/>
    <x v="7"/>
    <s v="Stanley Markers, Water Color"/>
    <n v="126.89999999999998"/>
    <n v="5"/>
    <n v="0"/>
    <n v="41.850000000000009"/>
    <x v="0"/>
    <s v="09"/>
    <x v="3"/>
  </r>
  <r>
    <x v="1979"/>
    <s v="ES-2019-3078855"/>
    <d v="2019-06-26T00:00:00"/>
    <d v="2019-06-28T00:00:00"/>
    <s v="Second Class"/>
    <s v="KB-16405"/>
    <x v="564"/>
    <s v="Home Office"/>
    <s v="Villeneuve-sur-Lot"/>
    <x v="1"/>
    <x v="1"/>
    <s v="Central"/>
    <s v="OFF-AR-10003117"/>
    <x v="0"/>
    <x v="7"/>
    <s v="BIC Pencil Sharpener, Blue"/>
    <n v="29.009999999999998"/>
    <n v="1"/>
    <n v="0"/>
    <n v="11.879999999999999"/>
    <x v="0"/>
    <s v="06"/>
    <x v="2"/>
  </r>
  <r>
    <x v="1980"/>
    <s v="ES-2019-3078855"/>
    <d v="2019-06-26T00:00:00"/>
    <d v="2019-06-28T00:00:00"/>
    <s v="Second Class"/>
    <s v="KB-16405"/>
    <x v="564"/>
    <s v="Home Office"/>
    <s v="Villeneuve-sur-Lot"/>
    <x v="1"/>
    <x v="1"/>
    <s v="Central"/>
    <s v="OFF-AR-10004739"/>
    <x v="0"/>
    <x v="7"/>
    <s v="BIC Canvas, Easy-Erase"/>
    <n v="377.78999999999996"/>
    <n v="7"/>
    <n v="0"/>
    <n v="128.31"/>
    <x v="0"/>
    <s v="06"/>
    <x v="2"/>
  </r>
  <r>
    <x v="1981"/>
    <s v="ES-2017-4002217"/>
    <d v="2017-11-28T00:00:00"/>
    <d v="2017-12-04T00:00:00"/>
    <s v="Standard Class"/>
    <s v="SC-20230"/>
    <x v="331"/>
    <s v="Corporate"/>
    <s v="London"/>
    <x v="0"/>
    <x v="0"/>
    <s v="North"/>
    <s v="FUR-CH-10004194"/>
    <x v="2"/>
    <x v="15"/>
    <s v="Novimex Bag Chairs, Red"/>
    <n v="206.82000000000002"/>
    <n v="5"/>
    <n v="0.1"/>
    <n v="36.72"/>
    <x v="1"/>
    <s v="11"/>
    <x v="6"/>
  </r>
  <r>
    <x v="1982"/>
    <s v="ES-2017-4002217"/>
    <d v="2017-11-28T00:00:00"/>
    <d v="2017-12-04T00:00:00"/>
    <s v="Standard Class"/>
    <s v="SC-20230"/>
    <x v="331"/>
    <s v="Corporate"/>
    <s v="London"/>
    <x v="0"/>
    <x v="0"/>
    <s v="North"/>
    <s v="FUR-FU-10001717"/>
    <x v="2"/>
    <x v="16"/>
    <s v="Rubbermaid Stacking Tray, Erganomic"/>
    <n v="99.791999999999987"/>
    <n v="7"/>
    <n v="0.4"/>
    <n v="-13.397999999999996"/>
    <x v="1"/>
    <s v="11"/>
    <x v="6"/>
  </r>
  <r>
    <x v="1983"/>
    <s v="ES-2017-4002217"/>
    <d v="2017-11-28T00:00:00"/>
    <d v="2017-12-04T00:00:00"/>
    <s v="Standard Class"/>
    <s v="SC-20230"/>
    <x v="331"/>
    <s v="Corporate"/>
    <s v="London"/>
    <x v="0"/>
    <x v="0"/>
    <s v="North"/>
    <s v="TEC-AC-10001904"/>
    <x v="1"/>
    <x v="1"/>
    <s v="Logitech Mouse, Bluetooth"/>
    <n v="105.40800000000002"/>
    <n v="4"/>
    <n v="0.1"/>
    <n v="40.967999999999989"/>
    <x v="1"/>
    <s v="11"/>
    <x v="6"/>
  </r>
  <r>
    <x v="1984"/>
    <s v="ES-2016-2627929"/>
    <d v="2016-09-08T00:00:00"/>
    <d v="2016-09-08T00:00:00"/>
    <s v="Same Day"/>
    <s v="GT-14635"/>
    <x v="565"/>
    <s v="Corporate"/>
    <s v="Salamanca"/>
    <x v="43"/>
    <x v="4"/>
    <s v="South"/>
    <s v="OFF-BI-10001754"/>
    <x v="0"/>
    <x v="9"/>
    <s v="Ibico Binder Covers, Recycled"/>
    <n v="28.02"/>
    <n v="2"/>
    <n v="0"/>
    <n v="10.32"/>
    <x v="3"/>
    <s v="09"/>
    <x v="3"/>
  </r>
  <r>
    <x v="1985"/>
    <s v="ES-2016-5298002"/>
    <d v="2016-06-29T00:00:00"/>
    <d v="2016-07-02T00:00:00"/>
    <s v="First Class"/>
    <s v="CV-12805"/>
    <x v="37"/>
    <s v="Corporate"/>
    <s v="Anglet"/>
    <x v="1"/>
    <x v="1"/>
    <s v="Central"/>
    <s v="OFF-PA-10001869"/>
    <x v="0"/>
    <x v="12"/>
    <s v="Green Bar Computer Printout Paper, 8.5 x 11"/>
    <n v="237.30000000000004"/>
    <n v="7"/>
    <n v="0"/>
    <n v="35.49"/>
    <x v="3"/>
    <s v="06"/>
    <x v="2"/>
  </r>
  <r>
    <x v="1986"/>
    <s v="ES-2019-4790238"/>
    <d v="2019-12-19T00:00:00"/>
    <d v="2019-12-21T00:00:00"/>
    <s v="First Class"/>
    <s v="SC-20725"/>
    <x v="176"/>
    <s v="Consumer"/>
    <s v="Villach"/>
    <x v="71"/>
    <x v="8"/>
    <s v="Central"/>
    <s v="OFF-SU-10003509"/>
    <x v="0"/>
    <x v="13"/>
    <s v="Stiletto Ruler, Easy Grip"/>
    <n v="82.5"/>
    <n v="5"/>
    <n v="0"/>
    <n v="33.75"/>
    <x v="0"/>
    <s v="12"/>
    <x v="10"/>
  </r>
  <r>
    <x v="1987"/>
    <s v="IT-2016-3466484"/>
    <d v="2016-06-10T00:00:00"/>
    <d v="2016-06-13T00:00:00"/>
    <s v="Second Class"/>
    <s v="GP-14740"/>
    <x v="163"/>
    <s v="Corporate"/>
    <s v="Toulouse"/>
    <x v="42"/>
    <x v="1"/>
    <s v="Central"/>
    <s v="OFF-ST-10001858"/>
    <x v="0"/>
    <x v="0"/>
    <s v="Tenex Shelving, Single Width"/>
    <n v="43.752000000000002"/>
    <n v="2"/>
    <n v="0.6"/>
    <n v="-38.328000000000003"/>
    <x v="3"/>
    <s v="06"/>
    <x v="2"/>
  </r>
  <r>
    <x v="1988"/>
    <s v="ES-2017-1181146"/>
    <d v="2017-11-18T00:00:00"/>
    <d v="2017-11-20T00:00:00"/>
    <s v="Second Class"/>
    <s v="PM-19135"/>
    <x v="566"/>
    <s v="Home Office"/>
    <s v="Talavera de la Reina"/>
    <x v="10"/>
    <x v="4"/>
    <s v="South"/>
    <s v="OFF-AR-10000594"/>
    <x v="0"/>
    <x v="7"/>
    <s v="Binney &amp; Smith Highlighters, Water Color"/>
    <n v="39.54"/>
    <n v="2"/>
    <n v="0"/>
    <n v="16.559999999999999"/>
    <x v="1"/>
    <s v="11"/>
    <x v="6"/>
  </r>
  <r>
    <x v="1989"/>
    <s v="ES-2016-1012469"/>
    <d v="2016-09-25T00:00:00"/>
    <d v="2016-09-28T00:00:00"/>
    <s v="First Class"/>
    <s v="MS-17710"/>
    <x v="567"/>
    <s v="Consumer"/>
    <s v="Birkenhead"/>
    <x v="0"/>
    <x v="0"/>
    <s v="North"/>
    <s v="OFF-BI-10001808"/>
    <x v="0"/>
    <x v="9"/>
    <s v="Cardinal Binding Machine, Clear"/>
    <n v="147.69000000000003"/>
    <n v="3"/>
    <n v="0"/>
    <n v="59.04"/>
    <x v="3"/>
    <s v="09"/>
    <x v="3"/>
  </r>
  <r>
    <x v="1990"/>
    <s v="IT-2017-5580946"/>
    <d v="2017-04-26T00:00:00"/>
    <d v="2017-04-28T00:00:00"/>
    <s v="Second Class"/>
    <s v="SP-20860"/>
    <x v="417"/>
    <s v="Corporate"/>
    <s v="Nacka"/>
    <x v="14"/>
    <x v="6"/>
    <s v="North"/>
    <s v="OFF-ST-10000486"/>
    <x v="0"/>
    <x v="0"/>
    <s v="Rogers Trays, Industrial"/>
    <n v="155.39999999999998"/>
    <n v="5"/>
    <n v="0.5"/>
    <n v="-31.199999999999989"/>
    <x v="1"/>
    <s v="04"/>
    <x v="8"/>
  </r>
  <r>
    <x v="1991"/>
    <s v="ES-2016-2734651"/>
    <d v="2016-02-02T00:00:00"/>
    <d v="2016-02-04T00:00:00"/>
    <s v="First Class"/>
    <s v="LO-17170"/>
    <x v="189"/>
    <s v="Corporate"/>
    <s v="Torrevieja"/>
    <x v="53"/>
    <x v="4"/>
    <s v="South"/>
    <s v="OFF-AR-10003247"/>
    <x v="0"/>
    <x v="7"/>
    <s v="Boston Highlighters, Water Color"/>
    <n v="44.099999999999994"/>
    <n v="2"/>
    <n v="0"/>
    <n v="7.92"/>
    <x v="3"/>
    <s v="02"/>
    <x v="0"/>
  </r>
  <r>
    <x v="1992"/>
    <s v="ES-2018-4250046"/>
    <d v="2018-08-16T00:00:00"/>
    <d v="2018-08-20T00:00:00"/>
    <s v="Second Class"/>
    <s v="CS-11950"/>
    <x v="568"/>
    <s v="Consumer"/>
    <s v="Frederiksberg"/>
    <x v="91"/>
    <x v="12"/>
    <s v="North"/>
    <s v="OFF-BI-10002225"/>
    <x v="0"/>
    <x v="9"/>
    <s v="Cardinal Binding Machine, Durable"/>
    <n v="51.27000000000001"/>
    <n v="2"/>
    <n v="0.5"/>
    <n v="-15.390000000000008"/>
    <x v="2"/>
    <s v="08"/>
    <x v="1"/>
  </r>
  <r>
    <x v="1993"/>
    <s v="ES-2018-4250046"/>
    <d v="2018-08-16T00:00:00"/>
    <d v="2018-08-20T00:00:00"/>
    <s v="Second Class"/>
    <s v="CS-11950"/>
    <x v="568"/>
    <s v="Consumer"/>
    <s v="Frederiksberg"/>
    <x v="91"/>
    <x v="12"/>
    <s v="North"/>
    <s v="OFF-AR-10003247"/>
    <x v="0"/>
    <x v="7"/>
    <s v="Boston Highlighters, Water Color"/>
    <n v="44.099999999999994"/>
    <n v="4"/>
    <n v="0.5"/>
    <n v="-28.259999999999994"/>
    <x v="2"/>
    <s v="08"/>
    <x v="1"/>
  </r>
  <r>
    <x v="1994"/>
    <s v="ES-2018-4250046"/>
    <d v="2018-08-16T00:00:00"/>
    <d v="2018-08-20T00:00:00"/>
    <s v="Second Class"/>
    <s v="CS-11950"/>
    <x v="568"/>
    <s v="Consumer"/>
    <s v="Frederiksberg"/>
    <x v="91"/>
    <x v="12"/>
    <s v="North"/>
    <s v="OFF-PA-10002040"/>
    <x v="0"/>
    <x v="12"/>
    <s v="Green Bar Cards &amp; Envelopes, Multicolor"/>
    <n v="49.800000000000004"/>
    <n v="2"/>
    <n v="0.5"/>
    <n v="-37.860000000000007"/>
    <x v="2"/>
    <s v="08"/>
    <x v="1"/>
  </r>
  <r>
    <x v="1995"/>
    <s v="ES-2018-4250046"/>
    <d v="2018-08-16T00:00:00"/>
    <d v="2018-08-20T00:00:00"/>
    <s v="Second Class"/>
    <s v="CS-11950"/>
    <x v="568"/>
    <s v="Consumer"/>
    <s v="Frederiksberg"/>
    <x v="91"/>
    <x v="12"/>
    <s v="North"/>
    <s v="OFF-AP-10002413"/>
    <x v="0"/>
    <x v="5"/>
    <s v="Breville Coffee Grinder, Black"/>
    <n v="91.935000000000002"/>
    <n v="3"/>
    <n v="0.5"/>
    <n v="-27.584999999999994"/>
    <x v="2"/>
    <s v="08"/>
    <x v="1"/>
  </r>
  <r>
    <x v="1996"/>
    <s v="ES-2018-4250046"/>
    <d v="2018-08-16T00:00:00"/>
    <d v="2018-08-20T00:00:00"/>
    <s v="Second Class"/>
    <s v="CS-11950"/>
    <x v="568"/>
    <s v="Consumer"/>
    <s v="Frederiksberg"/>
    <x v="91"/>
    <x v="12"/>
    <s v="North"/>
    <s v="OFF-AR-10000594"/>
    <x v="0"/>
    <x v="7"/>
    <s v="Binney &amp; Smith Highlighters, Water Color"/>
    <n v="19.77"/>
    <n v="2"/>
    <n v="0.5"/>
    <n v="-3.2100000000000009"/>
    <x v="2"/>
    <s v="08"/>
    <x v="1"/>
  </r>
  <r>
    <x v="1997"/>
    <s v="ES-2016-1941919"/>
    <d v="2016-09-21T00:00:00"/>
    <d v="2016-09-23T00:00:00"/>
    <s v="First Class"/>
    <s v="NC-18535"/>
    <x v="569"/>
    <s v="Corporate"/>
    <s v="Plymouth"/>
    <x v="0"/>
    <x v="0"/>
    <s v="North"/>
    <s v="OFF-ST-10003335"/>
    <x v="0"/>
    <x v="0"/>
    <s v="Smead Box, Blue"/>
    <n v="21.54"/>
    <n v="2"/>
    <n v="0"/>
    <n v="0"/>
    <x v="3"/>
    <s v="09"/>
    <x v="3"/>
  </r>
  <r>
    <x v="1998"/>
    <s v="ES-2016-1761215"/>
    <d v="2016-08-11T00:00:00"/>
    <d v="2016-08-13T00:00:00"/>
    <s v="Second Class"/>
    <s v="AH-10195"/>
    <x v="250"/>
    <s v="Corporate"/>
    <s v="Trento"/>
    <x v="54"/>
    <x v="3"/>
    <s v="South"/>
    <s v="OFF-SU-10004980"/>
    <x v="0"/>
    <x v="13"/>
    <s v="Acme Trimmer, Steel"/>
    <n v="175.92000000000002"/>
    <n v="4"/>
    <n v="0"/>
    <n v="38.64"/>
    <x v="3"/>
    <s v="08"/>
    <x v="1"/>
  </r>
  <r>
    <x v="1999"/>
    <s v="ES-2016-1761215"/>
    <d v="2016-08-11T00:00:00"/>
    <d v="2016-08-13T00:00:00"/>
    <s v="Second Class"/>
    <s v="AH-10195"/>
    <x v="250"/>
    <s v="Corporate"/>
    <s v="Trento"/>
    <x v="54"/>
    <x v="3"/>
    <s v="South"/>
    <s v="OFF-BI-10001384"/>
    <x v="0"/>
    <x v="9"/>
    <s v="Cardinal Binder, Economy"/>
    <n v="69.149999999999991"/>
    <n v="5"/>
    <n v="0"/>
    <n v="25.5"/>
    <x v="3"/>
    <s v="08"/>
    <x v="1"/>
  </r>
  <r>
    <x v="2000"/>
    <s v="ES-2016-1761215"/>
    <d v="2016-08-11T00:00:00"/>
    <d v="2016-08-13T00:00:00"/>
    <s v="Second Class"/>
    <s v="AH-10195"/>
    <x v="250"/>
    <s v="Corporate"/>
    <s v="Trento"/>
    <x v="54"/>
    <x v="3"/>
    <s v="South"/>
    <s v="TEC-PH-10001557"/>
    <x v="1"/>
    <x v="3"/>
    <s v="Apple Speaker Phone, VoIP"/>
    <n v="370.17"/>
    <n v="5"/>
    <n v="0.4"/>
    <n v="-3.000000000005798E-2"/>
    <x v="3"/>
    <s v="08"/>
    <x v="1"/>
  </r>
  <r>
    <x v="2001"/>
    <s v="ES-2016-1761215"/>
    <d v="2016-08-11T00:00:00"/>
    <d v="2016-08-13T00:00:00"/>
    <s v="Second Class"/>
    <s v="AH-10195"/>
    <x v="250"/>
    <s v="Corporate"/>
    <s v="Trento"/>
    <x v="54"/>
    <x v="3"/>
    <s v="South"/>
    <s v="OFF-AP-10002229"/>
    <x v="0"/>
    <x v="5"/>
    <s v="KitchenAid Coffee Grinder, Red"/>
    <n v="140.94"/>
    <n v="2"/>
    <n v="0"/>
    <n v="23.94"/>
    <x v="3"/>
    <s v="08"/>
    <x v="1"/>
  </r>
  <r>
    <x v="2002"/>
    <s v="ES-2019-1540903"/>
    <d v="2019-06-23T00:00:00"/>
    <d v="2019-06-27T00:00:00"/>
    <s v="Standard Class"/>
    <s v="ML-17410"/>
    <x v="477"/>
    <s v="Consumer"/>
    <s v="Bastia"/>
    <x v="94"/>
    <x v="1"/>
    <s v="Central"/>
    <s v="OFF-SU-10002710"/>
    <x v="0"/>
    <x v="13"/>
    <s v="Fiskars Trimmer, High Speed"/>
    <n v="84.600000000000009"/>
    <n v="2"/>
    <n v="0"/>
    <n v="12.66"/>
    <x v="0"/>
    <s v="06"/>
    <x v="2"/>
  </r>
  <r>
    <x v="2003"/>
    <s v="ES-2018-3339619"/>
    <d v="2018-04-09T00:00:00"/>
    <d v="2018-04-15T00:00:00"/>
    <s v="Standard Class"/>
    <s v="CP-12340"/>
    <x v="363"/>
    <s v="Corporate"/>
    <s v="Madrid"/>
    <x v="16"/>
    <x v="4"/>
    <s v="South"/>
    <s v="OFF-AR-10000091"/>
    <x v="0"/>
    <x v="7"/>
    <s v="BIC Highlighters, Water Color"/>
    <n v="22.11"/>
    <n v="1"/>
    <n v="0"/>
    <n v="3.96"/>
    <x v="2"/>
    <s v="04"/>
    <x v="8"/>
  </r>
  <r>
    <x v="2004"/>
    <s v="ES-2018-3339619"/>
    <d v="2018-04-09T00:00:00"/>
    <d v="2018-04-15T00:00:00"/>
    <s v="Standard Class"/>
    <s v="CP-12340"/>
    <x v="363"/>
    <s v="Corporate"/>
    <s v="Madrid"/>
    <x v="16"/>
    <x v="4"/>
    <s v="South"/>
    <s v="OFF-SU-10002419"/>
    <x v="0"/>
    <x v="13"/>
    <s v="Fiskars Letter Opener, Easy Grip"/>
    <n v="177.29999999999998"/>
    <n v="6"/>
    <n v="0"/>
    <n v="21.240000000000002"/>
    <x v="2"/>
    <s v="04"/>
    <x v="8"/>
  </r>
  <r>
    <x v="2005"/>
    <s v="IT-2016-4648014"/>
    <d v="2016-06-11T00:00:00"/>
    <d v="2016-06-17T00:00:00"/>
    <s v="Standard Class"/>
    <s v="AH-10075"/>
    <x v="570"/>
    <s v="Corporate"/>
    <s v="Aprilia"/>
    <x v="17"/>
    <x v="3"/>
    <s v="South"/>
    <s v="OFF-ST-10004191"/>
    <x v="0"/>
    <x v="0"/>
    <s v="Tenex Lockers, Blue"/>
    <n v="489.95999999999992"/>
    <n v="4"/>
    <n v="0.4"/>
    <n v="-114.35999999999996"/>
    <x v="3"/>
    <s v="06"/>
    <x v="2"/>
  </r>
  <r>
    <x v="2006"/>
    <s v="IT-2016-4648014"/>
    <d v="2016-06-11T00:00:00"/>
    <d v="2016-06-17T00:00:00"/>
    <s v="Standard Class"/>
    <s v="AH-10075"/>
    <x v="570"/>
    <s v="Corporate"/>
    <s v="Aprilia"/>
    <x v="17"/>
    <x v="3"/>
    <s v="South"/>
    <s v="OFF-FA-10004899"/>
    <x v="0"/>
    <x v="6"/>
    <s v="OIC Clamps, 12 Pack"/>
    <n v="57.600000000000009"/>
    <n v="3"/>
    <n v="0"/>
    <n v="28.800000000000004"/>
    <x v="3"/>
    <s v="06"/>
    <x v="2"/>
  </r>
  <r>
    <x v="2007"/>
    <s v="IT-2016-4648014"/>
    <d v="2016-06-11T00:00:00"/>
    <d v="2016-06-17T00:00:00"/>
    <s v="Standard Class"/>
    <s v="AH-10075"/>
    <x v="570"/>
    <s v="Corporate"/>
    <s v="Aprilia"/>
    <x v="17"/>
    <x v="3"/>
    <s v="South"/>
    <s v="OFF-BI-10000312"/>
    <x v="0"/>
    <x v="9"/>
    <s v="Cardinal Binder Covers, Economy"/>
    <n v="48"/>
    <n v="4"/>
    <n v="0"/>
    <n v="1.92"/>
    <x v="3"/>
    <s v="06"/>
    <x v="2"/>
  </r>
  <r>
    <x v="2008"/>
    <s v="IT-2016-4648014"/>
    <d v="2016-06-11T00:00:00"/>
    <d v="2016-06-17T00:00:00"/>
    <s v="Standard Class"/>
    <s v="AH-10075"/>
    <x v="570"/>
    <s v="Corporate"/>
    <s v="Aprilia"/>
    <x v="17"/>
    <x v="3"/>
    <s v="South"/>
    <s v="OFF-BI-10003277"/>
    <x v="0"/>
    <x v="9"/>
    <s v="Ibico Binder Covers, Durable"/>
    <n v="45.449999999999996"/>
    <n v="3"/>
    <n v="0"/>
    <n v="5.3999999999999995"/>
    <x v="3"/>
    <s v="06"/>
    <x v="2"/>
  </r>
  <r>
    <x v="2009"/>
    <s v="ES-2019-2835815"/>
    <d v="2019-09-02T00:00:00"/>
    <d v="2019-09-08T00:00:00"/>
    <s v="Standard Class"/>
    <s v="SW-20275"/>
    <x v="201"/>
    <s v="Consumer"/>
    <s v="Manchester"/>
    <x v="0"/>
    <x v="0"/>
    <s v="North"/>
    <s v="OFF-SU-10001086"/>
    <x v="0"/>
    <x v="13"/>
    <s v="Fiskars Scissors, Easy Grip"/>
    <n v="49.56"/>
    <n v="2"/>
    <n v="0"/>
    <n v="5.9399999999999995"/>
    <x v="0"/>
    <s v="09"/>
    <x v="3"/>
  </r>
  <r>
    <x v="2010"/>
    <s v="ES-2019-2835815"/>
    <d v="2019-09-02T00:00:00"/>
    <d v="2019-09-08T00:00:00"/>
    <s v="Standard Class"/>
    <s v="SW-20275"/>
    <x v="201"/>
    <s v="Consumer"/>
    <s v="Manchester"/>
    <x v="0"/>
    <x v="0"/>
    <s v="North"/>
    <s v="TEC-AC-10003814"/>
    <x v="1"/>
    <x v="1"/>
    <s v="Belkin Router, Programmable"/>
    <n v="780.75"/>
    <n v="3"/>
    <n v="0"/>
    <n v="343.53000000000003"/>
    <x v="0"/>
    <s v="09"/>
    <x v="3"/>
  </r>
  <r>
    <x v="2011"/>
    <s v="ES-2019-2835815"/>
    <d v="2019-09-02T00:00:00"/>
    <d v="2019-09-08T00:00:00"/>
    <s v="Standard Class"/>
    <s v="SW-20275"/>
    <x v="201"/>
    <s v="Consumer"/>
    <s v="Manchester"/>
    <x v="0"/>
    <x v="0"/>
    <s v="North"/>
    <s v="FUR-FU-10004608"/>
    <x v="2"/>
    <x v="16"/>
    <s v="Advantus Door Stop, Erganomic"/>
    <n v="61.110000000000007"/>
    <n v="2"/>
    <n v="0.3"/>
    <n v="0.86999999999999744"/>
    <x v="0"/>
    <s v="09"/>
    <x v="3"/>
  </r>
  <r>
    <x v="2012"/>
    <s v="ES-2019-2835815"/>
    <d v="2019-09-02T00:00:00"/>
    <d v="2019-09-08T00:00:00"/>
    <s v="Standard Class"/>
    <s v="SW-20275"/>
    <x v="201"/>
    <s v="Consumer"/>
    <s v="Manchester"/>
    <x v="0"/>
    <x v="0"/>
    <s v="North"/>
    <s v="OFF-ST-10000648"/>
    <x v="0"/>
    <x v="0"/>
    <s v="Eldon File Cart, Industrial"/>
    <n v="255.78000000000003"/>
    <n v="2"/>
    <n v="0"/>
    <n v="30.660000000000004"/>
    <x v="0"/>
    <s v="09"/>
    <x v="3"/>
  </r>
  <r>
    <x v="2013"/>
    <s v="ES-2019-4318151"/>
    <d v="2019-12-03T00:00:00"/>
    <d v="2019-12-07T00:00:00"/>
    <s v="Standard Class"/>
    <s v="BT-11305"/>
    <x v="286"/>
    <s v="Home Office"/>
    <s v="Cologne"/>
    <x v="3"/>
    <x v="2"/>
    <s v="Central"/>
    <s v="OFF-BI-10004541"/>
    <x v="0"/>
    <x v="9"/>
    <s v="Wilson Jones Binder, Durable"/>
    <n v="43.56"/>
    <n v="3"/>
    <n v="0"/>
    <n v="1.7100000000000002"/>
    <x v="0"/>
    <s v="12"/>
    <x v="10"/>
  </r>
  <r>
    <x v="2014"/>
    <s v="ES-2019-4318151"/>
    <d v="2019-12-03T00:00:00"/>
    <d v="2019-12-07T00:00:00"/>
    <s v="Standard Class"/>
    <s v="BT-11305"/>
    <x v="286"/>
    <s v="Home Office"/>
    <s v="Cologne"/>
    <x v="3"/>
    <x v="2"/>
    <s v="Central"/>
    <s v="TEC-AC-10004556"/>
    <x v="1"/>
    <x v="1"/>
    <s v="Enermax Memory Card, Programmable"/>
    <n v="115.88999999999999"/>
    <n v="1"/>
    <n v="0"/>
    <n v="21.990000000000002"/>
    <x v="0"/>
    <s v="12"/>
    <x v="10"/>
  </r>
  <r>
    <x v="2015"/>
    <s v="ES-2018-2335105"/>
    <d v="2018-06-12T00:00:00"/>
    <d v="2018-06-15T00:00:00"/>
    <s v="First Class"/>
    <s v="BD-11635"/>
    <x v="571"/>
    <s v="Consumer"/>
    <s v="Utrecht"/>
    <x v="88"/>
    <x v="5"/>
    <s v="Central"/>
    <s v="FUR-CH-10002152"/>
    <x v="2"/>
    <x v="15"/>
    <s v="Hon Bag Chairs, Set of Two"/>
    <n v="71.099999999999994"/>
    <n v="3"/>
    <n v="0.5"/>
    <n v="-54.089999999999996"/>
    <x v="2"/>
    <s v="06"/>
    <x v="2"/>
  </r>
  <r>
    <x v="2016"/>
    <s v="ES-2018-2335105"/>
    <d v="2018-06-12T00:00:00"/>
    <d v="2018-06-15T00:00:00"/>
    <s v="First Class"/>
    <s v="BD-11635"/>
    <x v="571"/>
    <s v="Consumer"/>
    <s v="Utrecht"/>
    <x v="88"/>
    <x v="5"/>
    <s v="Central"/>
    <s v="TEC-MA-10003298"/>
    <x v="1"/>
    <x v="11"/>
    <s v="Konica Card Printer, Wireless"/>
    <n v="613.09500000000003"/>
    <n v="7"/>
    <n v="0.5"/>
    <n v="-343.45500000000004"/>
    <x v="2"/>
    <s v="06"/>
    <x v="2"/>
  </r>
  <r>
    <x v="2017"/>
    <s v="ES-2018-2335105"/>
    <d v="2018-06-12T00:00:00"/>
    <d v="2018-06-15T00:00:00"/>
    <s v="First Class"/>
    <s v="BD-11635"/>
    <x v="571"/>
    <s v="Consumer"/>
    <s v="Utrecht"/>
    <x v="88"/>
    <x v="5"/>
    <s v="Central"/>
    <s v="OFF-EN-10001993"/>
    <x v="0"/>
    <x v="8"/>
    <s v="GlobeWeis Manila Envelope, Set of 50"/>
    <n v="27.39"/>
    <n v="2"/>
    <n v="0.5"/>
    <n v="-9.3300000000000018"/>
    <x v="2"/>
    <s v="06"/>
    <x v="2"/>
  </r>
  <r>
    <x v="2018"/>
    <s v="ES-2018-2335105"/>
    <d v="2018-06-12T00:00:00"/>
    <d v="2018-06-15T00:00:00"/>
    <s v="First Class"/>
    <s v="BD-11635"/>
    <x v="571"/>
    <s v="Consumer"/>
    <s v="Utrecht"/>
    <x v="88"/>
    <x v="5"/>
    <s v="Central"/>
    <s v="OFF-BI-10001820"/>
    <x v="0"/>
    <x v="9"/>
    <s v="Wilson Jones Binding Machine, Durable"/>
    <n v="126.15"/>
    <n v="5"/>
    <n v="0.5"/>
    <n v="-121.2"/>
    <x v="2"/>
    <s v="06"/>
    <x v="2"/>
  </r>
  <r>
    <x v="2019"/>
    <s v="ES-2018-2335105"/>
    <d v="2018-06-12T00:00:00"/>
    <d v="2018-06-15T00:00:00"/>
    <s v="First Class"/>
    <s v="BD-11635"/>
    <x v="571"/>
    <s v="Consumer"/>
    <s v="Utrecht"/>
    <x v="88"/>
    <x v="5"/>
    <s v="Central"/>
    <s v="OFF-BI-10004007"/>
    <x v="0"/>
    <x v="9"/>
    <s v="Avery 3-Hole Punch, Durable"/>
    <n v="88.110000000000014"/>
    <n v="6"/>
    <n v="0.5"/>
    <n v="-26.550000000000011"/>
    <x v="2"/>
    <s v="06"/>
    <x v="2"/>
  </r>
  <r>
    <x v="2020"/>
    <s v="ES-2019-5378214"/>
    <d v="2019-07-16T00:00:00"/>
    <d v="2019-07-22T00:00:00"/>
    <s v="Standard Class"/>
    <s v="DH-13075"/>
    <x v="572"/>
    <s v="Corporate"/>
    <s v="Bologna"/>
    <x v="26"/>
    <x v="3"/>
    <s v="South"/>
    <s v="OFF-AR-10002681"/>
    <x v="0"/>
    <x v="7"/>
    <s v="Stanley Canvas, Fluorescent"/>
    <n v="304.38"/>
    <n v="6"/>
    <n v="0"/>
    <n v="97.38"/>
    <x v="0"/>
    <s v="07"/>
    <x v="9"/>
  </r>
  <r>
    <x v="2021"/>
    <s v="ES-2018-3990773"/>
    <d v="2018-11-25T00:00:00"/>
    <d v="2018-12-01T00:00:00"/>
    <s v="Standard Class"/>
    <s v="NG-18430"/>
    <x v="40"/>
    <s v="Consumer"/>
    <s v="Naples"/>
    <x v="28"/>
    <x v="3"/>
    <s v="South"/>
    <s v="OFF-PA-10001595"/>
    <x v="0"/>
    <x v="12"/>
    <s v="Enermax Memo Slips, 8.5 x 11"/>
    <n v="59.400000000000006"/>
    <n v="3"/>
    <n v="0"/>
    <n v="0"/>
    <x v="2"/>
    <s v="11"/>
    <x v="6"/>
  </r>
  <r>
    <x v="2022"/>
    <s v="ES-2016-3525697"/>
    <d v="2016-06-03T00:00:00"/>
    <d v="2016-06-08T00:00:00"/>
    <s v="Standard Class"/>
    <s v="JL-15130"/>
    <x v="573"/>
    <s v="Consumer"/>
    <s v="Milan"/>
    <x v="6"/>
    <x v="3"/>
    <s v="South"/>
    <s v="TEC-CO-10003965"/>
    <x v="1"/>
    <x v="4"/>
    <s v="Brother Ink, Laser"/>
    <n v="441.90000000000003"/>
    <n v="3"/>
    <n v="0"/>
    <n v="0"/>
    <x v="3"/>
    <s v="06"/>
    <x v="2"/>
  </r>
  <r>
    <x v="2023"/>
    <s v="ES-2016-3525697"/>
    <d v="2016-06-03T00:00:00"/>
    <d v="2016-06-08T00:00:00"/>
    <s v="Standard Class"/>
    <s v="JL-15130"/>
    <x v="573"/>
    <s v="Consumer"/>
    <s v="Milan"/>
    <x v="6"/>
    <x v="3"/>
    <s v="South"/>
    <s v="OFF-ST-10000130"/>
    <x v="0"/>
    <x v="0"/>
    <s v="Eldon Trays, Wire Frame"/>
    <n v="56.448"/>
    <n v="2"/>
    <n v="0.4"/>
    <n v="-0.9719999999999942"/>
    <x v="3"/>
    <s v="06"/>
    <x v="2"/>
  </r>
  <r>
    <x v="2024"/>
    <s v="ES-2016-5729514"/>
    <d v="2016-07-02T00:00:00"/>
    <d v="2016-07-04T00:00:00"/>
    <s v="First Class"/>
    <s v="JH-16180"/>
    <x v="141"/>
    <s v="Consumer"/>
    <s v="Coventry"/>
    <x v="0"/>
    <x v="0"/>
    <s v="North"/>
    <s v="OFF-AR-10003217"/>
    <x v="0"/>
    <x v="7"/>
    <s v="Sanford Highlighters, Fluorescent"/>
    <n v="34.019999999999996"/>
    <n v="2"/>
    <n v="0"/>
    <n v="14.28"/>
    <x v="3"/>
    <s v="07"/>
    <x v="9"/>
  </r>
  <r>
    <x v="2025"/>
    <s v="ES-2019-2919686"/>
    <d v="2019-10-08T00:00:00"/>
    <d v="2019-10-12T00:00:00"/>
    <s v="Second Class"/>
    <s v="PF-19120"/>
    <x v="545"/>
    <s v="Consumer"/>
    <s v="Hanover"/>
    <x v="40"/>
    <x v="2"/>
    <s v="Central"/>
    <s v="OFF-LA-10002334"/>
    <x v="0"/>
    <x v="2"/>
    <s v="Novimex Removable Labels, Adjustable"/>
    <n v="10.26"/>
    <n v="2"/>
    <n v="0.5"/>
    <n v="-8.2199999999999989"/>
    <x v="0"/>
    <s v="10"/>
    <x v="11"/>
  </r>
  <r>
    <x v="2026"/>
    <s v="ES-2017-4072999"/>
    <d v="2017-03-20T00:00:00"/>
    <d v="2017-03-22T00:00:00"/>
    <s v="First Class"/>
    <s v="DK-12985"/>
    <x v="296"/>
    <s v="Consumer"/>
    <s v="Clint cum Hamlets"/>
    <x v="0"/>
    <x v="0"/>
    <s v="North"/>
    <s v="OFF-LA-10002334"/>
    <x v="0"/>
    <x v="2"/>
    <s v="Novimex Removable Labels, Adjustable"/>
    <n v="71.819999999999993"/>
    <n v="7"/>
    <n v="0"/>
    <n v="7.1400000000000006"/>
    <x v="1"/>
    <s v="03"/>
    <x v="4"/>
  </r>
  <r>
    <x v="2027"/>
    <s v="ES-2017-4072999"/>
    <d v="2017-03-20T00:00:00"/>
    <d v="2017-03-22T00:00:00"/>
    <s v="First Class"/>
    <s v="DK-12985"/>
    <x v="296"/>
    <s v="Consumer"/>
    <s v="Clint cum Hamlets"/>
    <x v="0"/>
    <x v="0"/>
    <s v="North"/>
    <s v="OFF-ST-10003995"/>
    <x v="0"/>
    <x v="0"/>
    <s v="Eldon File Cart, Single Width"/>
    <n v="383.76"/>
    <n v="3"/>
    <n v="0"/>
    <n v="69.03"/>
    <x v="1"/>
    <s v="03"/>
    <x v="4"/>
  </r>
  <r>
    <x v="2028"/>
    <s v="ES-2019-4331796"/>
    <d v="2019-01-21T00:00:00"/>
    <d v="2019-01-22T00:00:00"/>
    <s v="First Class"/>
    <s v="GR-14560"/>
    <x v="54"/>
    <s v="Corporate"/>
    <s v="Augsburg"/>
    <x v="22"/>
    <x v="2"/>
    <s v="Central"/>
    <s v="FUR-CH-10002647"/>
    <x v="2"/>
    <x v="15"/>
    <s v="Novimex Rocking Chair, Red"/>
    <n v="354.86099999999993"/>
    <n v="3"/>
    <n v="0.1"/>
    <n v="31.491000000000007"/>
    <x v="0"/>
    <s v="01"/>
    <x v="7"/>
  </r>
  <r>
    <x v="2029"/>
    <s v="ES-2019-4331796"/>
    <d v="2019-01-21T00:00:00"/>
    <d v="2019-01-22T00:00:00"/>
    <s v="First Class"/>
    <s v="GR-14560"/>
    <x v="54"/>
    <s v="Corporate"/>
    <s v="Augsburg"/>
    <x v="22"/>
    <x v="2"/>
    <s v="Central"/>
    <s v="OFF-SU-10003115"/>
    <x v="0"/>
    <x v="13"/>
    <s v="Acme Scissors, Serrated"/>
    <n v="22.14"/>
    <n v="1"/>
    <n v="0"/>
    <n v="1.32"/>
    <x v="0"/>
    <s v="01"/>
    <x v="7"/>
  </r>
  <r>
    <x v="2030"/>
    <s v="ES-2018-1087911"/>
    <d v="2018-03-25T00:00:00"/>
    <d v="2018-03-29T00:00:00"/>
    <s v="Standard Class"/>
    <s v="NC-18535"/>
    <x v="569"/>
    <s v="Corporate"/>
    <s v="Madrid"/>
    <x v="16"/>
    <x v="4"/>
    <s v="South"/>
    <s v="OFF-AR-10001533"/>
    <x v="0"/>
    <x v="7"/>
    <s v="Sanford Sketch Pad, Easy-Erase"/>
    <n v="137.25"/>
    <n v="3"/>
    <n v="0"/>
    <n v="63.09"/>
    <x v="2"/>
    <s v="03"/>
    <x v="4"/>
  </r>
  <r>
    <x v="2031"/>
    <s v="ES-2018-1087911"/>
    <d v="2018-03-25T00:00:00"/>
    <d v="2018-03-29T00:00:00"/>
    <s v="Standard Class"/>
    <s v="NC-18535"/>
    <x v="569"/>
    <s v="Corporate"/>
    <s v="Madrid"/>
    <x v="16"/>
    <x v="4"/>
    <s v="South"/>
    <s v="OFF-EN-10000694"/>
    <x v="0"/>
    <x v="8"/>
    <s v="GlobeWeis Business Envelopes, Security-Tint"/>
    <n v="39.480000000000004"/>
    <n v="2"/>
    <n v="0"/>
    <n v="4.32"/>
    <x v="2"/>
    <s v="03"/>
    <x v="4"/>
  </r>
  <r>
    <x v="2032"/>
    <s v="ES-2018-5135305"/>
    <d v="2018-06-17T00:00:00"/>
    <d v="2018-06-19T00:00:00"/>
    <s v="First Class"/>
    <s v="SV-20785"/>
    <x v="574"/>
    <s v="Consumer"/>
    <s v="Antony"/>
    <x v="4"/>
    <x v="1"/>
    <s v="Central"/>
    <s v="OFF-ST-10003132"/>
    <x v="0"/>
    <x v="0"/>
    <s v="Fellowes Box, Blue"/>
    <n v="53.135999999999996"/>
    <n v="3"/>
    <n v="0.1"/>
    <n v="3.4559999999999995"/>
    <x v="2"/>
    <s v="06"/>
    <x v="2"/>
  </r>
  <r>
    <x v="2033"/>
    <s v="ES-2018-5135305"/>
    <d v="2018-06-17T00:00:00"/>
    <d v="2018-06-19T00:00:00"/>
    <s v="First Class"/>
    <s v="SV-20785"/>
    <x v="574"/>
    <s v="Consumer"/>
    <s v="Antony"/>
    <x v="4"/>
    <x v="1"/>
    <s v="Central"/>
    <s v="FUR-CH-10004774"/>
    <x v="2"/>
    <x v="15"/>
    <s v="Novimex Executive Leather Armchair, Red"/>
    <n v="1242.54"/>
    <n v="3"/>
    <n v="0.1"/>
    <n v="345.15"/>
    <x v="2"/>
    <s v="06"/>
    <x v="2"/>
  </r>
  <r>
    <x v="2034"/>
    <s v="ES-2018-5135305"/>
    <d v="2018-06-17T00:00:00"/>
    <d v="2018-06-19T00:00:00"/>
    <s v="First Class"/>
    <s v="SV-20785"/>
    <x v="574"/>
    <s v="Consumer"/>
    <s v="Antony"/>
    <x v="4"/>
    <x v="1"/>
    <s v="Central"/>
    <s v="TEC-AC-10004571"/>
    <x v="1"/>
    <x v="1"/>
    <s v="Logitech Router, Programmable"/>
    <n v="1244.0999999999999"/>
    <n v="5"/>
    <n v="0"/>
    <n v="447.75000000000006"/>
    <x v="2"/>
    <s v="06"/>
    <x v="2"/>
  </r>
  <r>
    <x v="2035"/>
    <s v="ES-2018-5979288"/>
    <d v="2018-05-09T00:00:00"/>
    <d v="2018-05-09T00:00:00"/>
    <s v="Same Day"/>
    <s v="YC-21895"/>
    <x v="112"/>
    <s v="Corporate"/>
    <s v="Courbevoie"/>
    <x v="4"/>
    <x v="1"/>
    <s v="Central"/>
    <s v="OFF-AR-10000091"/>
    <x v="0"/>
    <x v="7"/>
    <s v="BIC Highlighters, Water Color"/>
    <n v="88.44"/>
    <n v="4"/>
    <n v="0"/>
    <n v="15.84"/>
    <x v="2"/>
    <s v="05"/>
    <x v="5"/>
  </r>
  <r>
    <x v="2036"/>
    <s v="ES-2018-5979288"/>
    <d v="2018-05-09T00:00:00"/>
    <d v="2018-05-09T00:00:00"/>
    <s v="Same Day"/>
    <s v="YC-21895"/>
    <x v="112"/>
    <s v="Corporate"/>
    <s v="Courbevoie"/>
    <x v="4"/>
    <x v="1"/>
    <s v="Central"/>
    <s v="FUR-TA-10003030"/>
    <x v="2"/>
    <x v="14"/>
    <s v="Lesro Training Table, Adjustable Height"/>
    <n v="176.14349999999999"/>
    <n v="1"/>
    <n v="0.35"/>
    <n v="8.1135000000000304"/>
    <x v="2"/>
    <s v="05"/>
    <x v="5"/>
  </r>
  <r>
    <x v="2037"/>
    <s v="ES-2018-3584378"/>
    <d v="2018-08-08T00:00:00"/>
    <d v="2018-08-12T00:00:00"/>
    <s v="Standard Class"/>
    <s v="RB-19645"/>
    <x v="381"/>
    <s v="Corporate"/>
    <s v="Caen"/>
    <x v="21"/>
    <x v="1"/>
    <s v="Central"/>
    <s v="OFF-BI-10001754"/>
    <x v="0"/>
    <x v="9"/>
    <s v="Ibico Binder Covers, Recycled"/>
    <n v="28.02"/>
    <n v="2"/>
    <n v="0"/>
    <n v="10.32"/>
    <x v="2"/>
    <s v="08"/>
    <x v="1"/>
  </r>
  <r>
    <x v="2038"/>
    <s v="ES-2018-3584378"/>
    <d v="2018-08-08T00:00:00"/>
    <d v="2018-08-12T00:00:00"/>
    <s v="Standard Class"/>
    <s v="RB-19645"/>
    <x v="381"/>
    <s v="Corporate"/>
    <s v="Caen"/>
    <x v="21"/>
    <x v="1"/>
    <s v="Central"/>
    <s v="OFF-BI-10002354"/>
    <x v="0"/>
    <x v="9"/>
    <s v="Acco Binder, Clear"/>
    <n v="29.22"/>
    <n v="2"/>
    <n v="0"/>
    <n v="9.6000000000000014"/>
    <x v="2"/>
    <s v="08"/>
    <x v="1"/>
  </r>
  <r>
    <x v="2039"/>
    <s v="ES-2016-5426048"/>
    <d v="2016-09-28T00:00:00"/>
    <d v="2016-10-02T00:00:00"/>
    <s v="Standard Class"/>
    <s v="AP-10915"/>
    <x v="575"/>
    <s v="Consumer"/>
    <s v="Cagliari"/>
    <x v="61"/>
    <x v="3"/>
    <s v="South"/>
    <s v="OFF-BI-10000620"/>
    <x v="0"/>
    <x v="9"/>
    <s v="Wilson Jones Index Tab, Economy"/>
    <n v="32.25"/>
    <n v="5"/>
    <n v="0"/>
    <n v="8.25"/>
    <x v="3"/>
    <s v="09"/>
    <x v="3"/>
  </r>
  <r>
    <x v="2040"/>
    <s v="ES-2018-1251401"/>
    <d v="2018-04-06T00:00:00"/>
    <d v="2018-04-06T00:00:00"/>
    <s v="Same Day"/>
    <s v="VF-21715"/>
    <x v="576"/>
    <s v="Home Office"/>
    <s v="Grenoble"/>
    <x v="23"/>
    <x v="1"/>
    <s v="Central"/>
    <s v="FUR-FU-10001691"/>
    <x v="2"/>
    <x v="16"/>
    <s v="Deflect-O Photo Frame, Black"/>
    <n v="259.5"/>
    <n v="5"/>
    <n v="0"/>
    <n v="56.999999999999993"/>
    <x v="2"/>
    <s v="04"/>
    <x v="8"/>
  </r>
  <r>
    <x v="2041"/>
    <s v="ES-2017-2669437"/>
    <d v="2017-12-28T00:00:00"/>
    <d v="2017-12-31T00:00:00"/>
    <s v="Second Class"/>
    <s v="MB-17305"/>
    <x v="304"/>
    <s v="Consumer"/>
    <s v="Stockholm"/>
    <x v="14"/>
    <x v="6"/>
    <s v="North"/>
    <s v="OFF-ST-10004473"/>
    <x v="0"/>
    <x v="0"/>
    <s v="Tenex Trays, Wire Frame"/>
    <n v="53.279999999999994"/>
    <n v="2"/>
    <n v="0.5"/>
    <n v="0"/>
    <x v="1"/>
    <s v="12"/>
    <x v="10"/>
  </r>
  <r>
    <x v="2042"/>
    <s v="ES-2018-5957121"/>
    <d v="2018-09-14T00:00:00"/>
    <d v="2018-09-15T00:00:00"/>
    <s v="First Class"/>
    <s v="RH-19495"/>
    <x v="577"/>
    <s v="Consumer"/>
    <s v="Pamplona"/>
    <x v="99"/>
    <x v="4"/>
    <s v="South"/>
    <s v="TEC-AC-10003666"/>
    <x v="1"/>
    <x v="1"/>
    <s v="Memorex Router, Bluetooth"/>
    <n v="1231.05"/>
    <n v="5"/>
    <n v="0"/>
    <n v="467.69999999999993"/>
    <x v="2"/>
    <s v="09"/>
    <x v="3"/>
  </r>
  <r>
    <x v="2043"/>
    <s v="ES-2018-5957121"/>
    <d v="2018-09-14T00:00:00"/>
    <d v="2018-09-15T00:00:00"/>
    <s v="First Class"/>
    <s v="RH-19495"/>
    <x v="577"/>
    <s v="Consumer"/>
    <s v="Pamplona"/>
    <x v="99"/>
    <x v="4"/>
    <s v="South"/>
    <s v="FUR-CH-10003249"/>
    <x v="2"/>
    <x v="15"/>
    <s v="Office Star Steel Folding Chair, Black"/>
    <n v="714.24"/>
    <n v="10"/>
    <n v="0.2"/>
    <n v="-178.56"/>
    <x v="2"/>
    <s v="09"/>
    <x v="3"/>
  </r>
  <r>
    <x v="2044"/>
    <s v="ES-2019-4401602"/>
    <d v="2019-05-09T00:00:00"/>
    <d v="2019-05-15T00:00:00"/>
    <s v="Standard Class"/>
    <s v="CY-12745"/>
    <x v="16"/>
    <s v="Corporate"/>
    <s v="Bologna"/>
    <x v="26"/>
    <x v="3"/>
    <s v="South"/>
    <s v="OFF-LA-10001633"/>
    <x v="0"/>
    <x v="2"/>
    <s v="Novimex File Folder Labels, 5000 Label Set"/>
    <n v="8.64"/>
    <n v="1"/>
    <n v="0"/>
    <n v="3.3600000000000003"/>
    <x v="0"/>
    <s v="05"/>
    <x v="5"/>
  </r>
  <r>
    <x v="2045"/>
    <s v="ES-2016-3134727"/>
    <d v="2016-12-16T00:00:00"/>
    <d v="2016-12-23T00:00:00"/>
    <s v="Standard Class"/>
    <s v="MH-17440"/>
    <x v="234"/>
    <s v="Corporate"/>
    <s v="Berlin"/>
    <x v="34"/>
    <x v="2"/>
    <s v="Central"/>
    <s v="OFF-ST-10002566"/>
    <x v="0"/>
    <x v="0"/>
    <s v="Tenex Lockers, Wire Frame"/>
    <n v="487.72799999999995"/>
    <n v="3"/>
    <n v="0.2"/>
    <n v="66.978000000000009"/>
    <x v="3"/>
    <s v="12"/>
    <x v="10"/>
  </r>
  <r>
    <x v="2046"/>
    <s v="ES-2016-3134727"/>
    <d v="2016-12-16T00:00:00"/>
    <d v="2016-12-23T00:00:00"/>
    <s v="Standard Class"/>
    <s v="MH-17440"/>
    <x v="234"/>
    <s v="Corporate"/>
    <s v="Berlin"/>
    <x v="34"/>
    <x v="2"/>
    <s v="Central"/>
    <s v="OFF-AR-10000399"/>
    <x v="0"/>
    <x v="7"/>
    <s v="Stanley Canvas, Water Color"/>
    <n v="94.77000000000001"/>
    <n v="2"/>
    <n v="0.1"/>
    <n v="35.79"/>
    <x v="3"/>
    <s v="12"/>
    <x v="10"/>
  </r>
  <r>
    <x v="2047"/>
    <s v="ES-2016-3134727"/>
    <d v="2016-12-16T00:00:00"/>
    <d v="2016-12-23T00:00:00"/>
    <s v="Standard Class"/>
    <s v="MH-17440"/>
    <x v="234"/>
    <s v="Corporate"/>
    <s v="Berlin"/>
    <x v="34"/>
    <x v="2"/>
    <s v="Central"/>
    <s v="TEC-AC-10000140"/>
    <x v="1"/>
    <x v="1"/>
    <s v="Enermax Numeric Keypad, Bluetooth"/>
    <n v="103.572"/>
    <n v="2"/>
    <n v="0.1"/>
    <n v="14.952"/>
    <x v="3"/>
    <s v="12"/>
    <x v="10"/>
  </r>
  <r>
    <x v="2048"/>
    <s v="ES-2016-3134727"/>
    <d v="2016-12-16T00:00:00"/>
    <d v="2016-12-23T00:00:00"/>
    <s v="Standard Class"/>
    <s v="MH-17440"/>
    <x v="234"/>
    <s v="Corporate"/>
    <s v="Berlin"/>
    <x v="34"/>
    <x v="2"/>
    <s v="Central"/>
    <s v="TEC-MA-10002864"/>
    <x v="1"/>
    <x v="11"/>
    <s v="Okidata Calculator, White"/>
    <n v="228.14999999999998"/>
    <n v="5"/>
    <n v="0.1"/>
    <n v="-20.400000000000002"/>
    <x v="3"/>
    <s v="12"/>
    <x v="10"/>
  </r>
  <r>
    <x v="2049"/>
    <s v="ES-2016-3134727"/>
    <d v="2016-12-16T00:00:00"/>
    <d v="2016-12-23T00:00:00"/>
    <s v="Standard Class"/>
    <s v="MH-17440"/>
    <x v="234"/>
    <s v="Corporate"/>
    <s v="Berlin"/>
    <x v="34"/>
    <x v="2"/>
    <s v="Central"/>
    <s v="FUR-FU-10001063"/>
    <x v="2"/>
    <x v="16"/>
    <s v="Eldon Light Bulb, Black"/>
    <n v="68.040000000000006"/>
    <n v="3"/>
    <n v="0.1"/>
    <n v="21.15"/>
    <x v="3"/>
    <s v="12"/>
    <x v="10"/>
  </r>
  <r>
    <x v="2050"/>
    <s v="IT-2018-1143457"/>
    <d v="2018-04-09T00:00:00"/>
    <d v="2018-04-15T00:00:00"/>
    <s v="Standard Class"/>
    <s v="HM-14980"/>
    <x v="315"/>
    <s v="Consumer"/>
    <s v="Paris"/>
    <x v="4"/>
    <x v="1"/>
    <s v="Central"/>
    <s v="TEC-PH-10003492"/>
    <x v="1"/>
    <x v="3"/>
    <s v="Cisco Audio Dock, Full Size"/>
    <n v="467.56799999999998"/>
    <n v="3"/>
    <n v="0.15"/>
    <n v="-7.2000000000002728E-2"/>
    <x v="2"/>
    <s v="04"/>
    <x v="8"/>
  </r>
  <r>
    <x v="2051"/>
    <s v="IT-2018-1143457"/>
    <d v="2018-04-09T00:00:00"/>
    <d v="2018-04-15T00:00:00"/>
    <s v="Standard Class"/>
    <s v="HM-14980"/>
    <x v="315"/>
    <s v="Consumer"/>
    <s v="Paris"/>
    <x v="4"/>
    <x v="1"/>
    <s v="Central"/>
    <s v="OFF-LA-10001676"/>
    <x v="0"/>
    <x v="2"/>
    <s v="Hon Removable Labels, Adjustable"/>
    <n v="73.44"/>
    <n v="9"/>
    <n v="0"/>
    <n v="10.260000000000002"/>
    <x v="2"/>
    <s v="04"/>
    <x v="8"/>
  </r>
  <r>
    <x v="2052"/>
    <s v="IT-2018-1143457"/>
    <d v="2018-04-09T00:00:00"/>
    <d v="2018-04-15T00:00:00"/>
    <s v="Standard Class"/>
    <s v="HM-14980"/>
    <x v="315"/>
    <s v="Consumer"/>
    <s v="Paris"/>
    <x v="4"/>
    <x v="1"/>
    <s v="Central"/>
    <s v="TEC-AC-10002738"/>
    <x v="1"/>
    <x v="1"/>
    <s v="Belkin Memory Card, Programmable"/>
    <n v="465.23999999999995"/>
    <n v="4"/>
    <n v="0"/>
    <n v="139.56"/>
    <x v="2"/>
    <s v="04"/>
    <x v="8"/>
  </r>
  <r>
    <x v="2053"/>
    <s v="ES-2018-2384554"/>
    <d v="2018-09-15T00:00:00"/>
    <d v="2018-09-21T00:00:00"/>
    <s v="Standard Class"/>
    <s v="FO-14305"/>
    <x v="118"/>
    <s v="Consumer"/>
    <s v="Frankfurt"/>
    <x v="5"/>
    <x v="2"/>
    <s v="Central"/>
    <s v="TEC-AC-10004341"/>
    <x v="1"/>
    <x v="1"/>
    <s v="Belkin Mouse, USB"/>
    <n v="81.839999999999989"/>
    <n v="2"/>
    <n v="0"/>
    <n v="12.24"/>
    <x v="2"/>
    <s v="09"/>
    <x v="3"/>
  </r>
  <r>
    <x v="2054"/>
    <s v="ES-2019-4318151"/>
    <d v="2019-12-03T00:00:00"/>
    <d v="2019-12-07T00:00:00"/>
    <s v="Standard Class"/>
    <s v="BT-11305"/>
    <x v="286"/>
    <s v="Home Office"/>
    <s v="Cologne"/>
    <x v="3"/>
    <x v="2"/>
    <s v="Central"/>
    <s v="OFF-AR-10003651"/>
    <x v="0"/>
    <x v="7"/>
    <s v="Sanford Pencil Sharpener, Easy-Erase"/>
    <n v="81.269999999999982"/>
    <n v="3"/>
    <n v="0"/>
    <n v="40.589999999999996"/>
    <x v="0"/>
    <s v="12"/>
    <x v="10"/>
  </r>
  <r>
    <x v="2055"/>
    <s v="ES-2017-5776825"/>
    <d v="2017-06-15T00:00:00"/>
    <d v="2017-06-19T00:00:00"/>
    <s v="Standard Class"/>
    <s v="TA-21385"/>
    <x v="394"/>
    <s v="Home Office"/>
    <s v="Cologne"/>
    <x v="3"/>
    <x v="2"/>
    <s v="Central"/>
    <s v="TEC-PH-10002079"/>
    <x v="1"/>
    <x v="3"/>
    <s v="Motorola Headset, with Caller ID"/>
    <n v="558.17999999999995"/>
    <n v="7"/>
    <n v="0"/>
    <n v="184.17"/>
    <x v="1"/>
    <s v="06"/>
    <x v="2"/>
  </r>
  <r>
    <x v="2056"/>
    <s v="IT-2019-1066820"/>
    <d v="2019-08-07T00:00:00"/>
    <d v="2019-08-10T00:00:00"/>
    <s v="Second Class"/>
    <s v="ND-18460"/>
    <x v="484"/>
    <s v="Corporate"/>
    <s v="Drammen"/>
    <x v="100"/>
    <x v="13"/>
    <s v="North"/>
    <s v="OFF-BI-10001124"/>
    <x v="0"/>
    <x v="9"/>
    <s v="Ibico Binder Covers, Clear"/>
    <n v="26.22"/>
    <n v="2"/>
    <n v="0"/>
    <n v="1.7999999999999998"/>
    <x v="0"/>
    <s v="08"/>
    <x v="1"/>
  </r>
  <r>
    <x v="2057"/>
    <s v="IT-2019-1066820"/>
    <d v="2019-08-07T00:00:00"/>
    <d v="2019-08-10T00:00:00"/>
    <s v="Second Class"/>
    <s v="ND-18460"/>
    <x v="484"/>
    <s v="Corporate"/>
    <s v="Drammen"/>
    <x v="100"/>
    <x v="13"/>
    <s v="North"/>
    <s v="OFF-BI-10002289"/>
    <x v="0"/>
    <x v="9"/>
    <s v="Ibico Binder, Economy"/>
    <n v="15.479999999999997"/>
    <n v="1"/>
    <n v="0"/>
    <n v="4.32"/>
    <x v="0"/>
    <s v="08"/>
    <x v="1"/>
  </r>
  <r>
    <x v="2058"/>
    <s v="IT-2019-1066820"/>
    <d v="2019-08-07T00:00:00"/>
    <d v="2019-08-10T00:00:00"/>
    <s v="Second Class"/>
    <s v="ND-18460"/>
    <x v="484"/>
    <s v="Corporate"/>
    <s v="Drammen"/>
    <x v="100"/>
    <x v="13"/>
    <s v="North"/>
    <s v="OFF-ST-10002555"/>
    <x v="0"/>
    <x v="0"/>
    <s v="Eldon Lockers, Industrial"/>
    <n v="595.16999999999996"/>
    <n v="3"/>
    <n v="0"/>
    <n v="291.59999999999997"/>
    <x v="0"/>
    <s v="08"/>
    <x v="1"/>
  </r>
  <r>
    <x v="2059"/>
    <s v="ES-2018-1222538"/>
    <d v="2018-06-11T00:00:00"/>
    <d v="2018-06-15T00:00:00"/>
    <s v="Standard Class"/>
    <s v="GH-14425"/>
    <x v="323"/>
    <s v="Consumer"/>
    <s v="Boulogne-sur-Mer"/>
    <x v="30"/>
    <x v="1"/>
    <s v="Central"/>
    <s v="OFF-SU-10000343"/>
    <x v="0"/>
    <x v="13"/>
    <s v="Stiletto Trimmer, Serrated"/>
    <n v="276.15000000000003"/>
    <n v="7"/>
    <n v="0"/>
    <n v="16.38"/>
    <x v="2"/>
    <s v="06"/>
    <x v="2"/>
  </r>
  <r>
    <x v="2060"/>
    <s v="ES-2017-3534614"/>
    <d v="2017-11-20T00:00:00"/>
    <d v="2017-11-25T00:00:00"/>
    <s v="Standard Class"/>
    <s v="MC-18130"/>
    <x v="578"/>
    <s v="Corporate"/>
    <s v="Argenteuil"/>
    <x v="4"/>
    <x v="1"/>
    <s v="Central"/>
    <s v="OFF-AR-10002255"/>
    <x v="0"/>
    <x v="7"/>
    <s v="Boston Sketch Pad, Water Color"/>
    <n v="414.24"/>
    <n v="8"/>
    <n v="0"/>
    <n v="12.24"/>
    <x v="1"/>
    <s v="11"/>
    <x v="6"/>
  </r>
  <r>
    <x v="2061"/>
    <s v="ES-2017-3534614"/>
    <d v="2017-11-20T00:00:00"/>
    <d v="2017-11-25T00:00:00"/>
    <s v="Standard Class"/>
    <s v="MC-18130"/>
    <x v="578"/>
    <s v="Corporate"/>
    <s v="Argenteuil"/>
    <x v="4"/>
    <x v="1"/>
    <s v="Central"/>
    <s v="OFF-ST-10001858"/>
    <x v="0"/>
    <x v="0"/>
    <s v="Tenex Shelving, Single Width"/>
    <n v="98.441999999999993"/>
    <n v="2"/>
    <n v="0.1"/>
    <n v="16.361999999999995"/>
    <x v="1"/>
    <s v="11"/>
    <x v="6"/>
  </r>
  <r>
    <x v="2062"/>
    <s v="ES-2017-2555687"/>
    <d v="2017-06-07T00:00:00"/>
    <d v="2017-06-11T00:00:00"/>
    <s v="Standard Class"/>
    <s v="SS-20590"/>
    <x v="579"/>
    <s v="Consumer"/>
    <s v="Palaiseau"/>
    <x v="4"/>
    <x v="1"/>
    <s v="Central"/>
    <s v="FUR-FU-10000468"/>
    <x v="2"/>
    <x v="16"/>
    <s v="Advantus Frame, Durable"/>
    <n v="973.35"/>
    <n v="9"/>
    <n v="0"/>
    <n v="106.91999999999999"/>
    <x v="1"/>
    <s v="06"/>
    <x v="2"/>
  </r>
  <r>
    <x v="2063"/>
    <s v="ES-2017-2555687"/>
    <d v="2017-06-07T00:00:00"/>
    <d v="2017-06-11T00:00:00"/>
    <s v="Standard Class"/>
    <s v="SS-20590"/>
    <x v="579"/>
    <s v="Consumer"/>
    <s v="Palaiseau"/>
    <x v="4"/>
    <x v="1"/>
    <s v="Central"/>
    <s v="OFF-BI-10002738"/>
    <x v="0"/>
    <x v="9"/>
    <s v="Acco Index Tab, Clear"/>
    <n v="16.079999999999998"/>
    <n v="2"/>
    <n v="0"/>
    <n v="6.7200000000000006"/>
    <x v="1"/>
    <s v="06"/>
    <x v="2"/>
  </r>
  <r>
    <x v="2064"/>
    <s v="ES-2017-2555687"/>
    <d v="2017-06-07T00:00:00"/>
    <d v="2017-06-11T00:00:00"/>
    <s v="Standard Class"/>
    <s v="SS-20590"/>
    <x v="579"/>
    <s v="Consumer"/>
    <s v="Palaiseau"/>
    <x v="4"/>
    <x v="1"/>
    <s v="Central"/>
    <s v="OFF-EN-10003834"/>
    <x v="0"/>
    <x v="8"/>
    <s v="Cameo Business Envelopes, Recycled"/>
    <n v="77.400000000000006"/>
    <n v="4"/>
    <n v="0"/>
    <n v="8.3999999999999986"/>
    <x v="1"/>
    <s v="06"/>
    <x v="2"/>
  </r>
  <r>
    <x v="2065"/>
    <s v="ES-2019-5123839"/>
    <d v="2019-03-17T00:00:00"/>
    <d v="2019-03-18T00:00:00"/>
    <s v="First Class"/>
    <s v="JR-15670"/>
    <x v="580"/>
    <s v="Consumer"/>
    <s v="Rudge"/>
    <x v="0"/>
    <x v="0"/>
    <s v="North"/>
    <s v="OFF-ST-10004482"/>
    <x v="0"/>
    <x v="0"/>
    <s v="Rogers Shelving, Industrial"/>
    <n v="250.43999999999997"/>
    <n v="4"/>
    <n v="0"/>
    <n v="75.12"/>
    <x v="0"/>
    <s v="03"/>
    <x v="4"/>
  </r>
  <r>
    <x v="2066"/>
    <s v="IT-2019-2725928"/>
    <d v="2019-06-16T00:00:00"/>
    <d v="2019-06-19T00:00:00"/>
    <s v="First Class"/>
    <s v="JS-16030"/>
    <x v="459"/>
    <s v="Consumer"/>
    <s v="Birmingham"/>
    <x v="0"/>
    <x v="0"/>
    <s v="North"/>
    <s v="OFF-ST-10000648"/>
    <x v="0"/>
    <x v="0"/>
    <s v="Eldon File Cart, Industrial"/>
    <n v="191.83500000000004"/>
    <n v="3"/>
    <n v="0.5"/>
    <n v="-145.84500000000003"/>
    <x v="0"/>
    <s v="06"/>
    <x v="2"/>
  </r>
  <r>
    <x v="2067"/>
    <s v="IT-2019-2725928"/>
    <d v="2019-06-16T00:00:00"/>
    <d v="2019-06-19T00:00:00"/>
    <s v="First Class"/>
    <s v="JS-16030"/>
    <x v="459"/>
    <s v="Consumer"/>
    <s v="Birmingham"/>
    <x v="0"/>
    <x v="0"/>
    <s v="North"/>
    <s v="OFF-PA-10004480"/>
    <x v="0"/>
    <x v="12"/>
    <s v="Eaton Cards &amp; Envelopes, Recycled"/>
    <n v="45.09"/>
    <n v="2"/>
    <n v="0.5"/>
    <n v="-3.0000000000001137E-2"/>
    <x v="0"/>
    <s v="06"/>
    <x v="2"/>
  </r>
  <r>
    <x v="2068"/>
    <s v="IT-2016-5115918"/>
    <d v="2016-08-30T00:00:00"/>
    <d v="2016-08-31T00:00:00"/>
    <s v="First Class"/>
    <s v="KH-16630"/>
    <x v="52"/>
    <s v="Corporate"/>
    <s v="Dublin"/>
    <x v="78"/>
    <x v="9"/>
    <s v="North"/>
    <s v="FUR-FU-10000468"/>
    <x v="2"/>
    <x v="16"/>
    <s v="Advantus Frame, Durable"/>
    <n v="86.52000000000001"/>
    <n v="2"/>
    <n v="0.6"/>
    <n v="-106.02000000000001"/>
    <x v="3"/>
    <s v="08"/>
    <x v="1"/>
  </r>
  <r>
    <x v="2069"/>
    <s v="ES-2018-1222538"/>
    <d v="2018-06-11T00:00:00"/>
    <d v="2018-06-15T00:00:00"/>
    <s v="Standard Class"/>
    <s v="GH-14425"/>
    <x v="323"/>
    <s v="Consumer"/>
    <s v="Boulogne-sur-Mer"/>
    <x v="30"/>
    <x v="1"/>
    <s v="Central"/>
    <s v="OFF-EN-10000352"/>
    <x v="0"/>
    <x v="8"/>
    <s v="GlobeWeis Peel and Seal, Recycled"/>
    <n v="60.569999999999993"/>
    <n v="3"/>
    <n v="0"/>
    <n v="29.07"/>
    <x v="2"/>
    <s v="06"/>
    <x v="2"/>
  </r>
  <r>
    <x v="2070"/>
    <s v="ES-2018-1222538"/>
    <d v="2018-06-11T00:00:00"/>
    <d v="2018-06-15T00:00:00"/>
    <s v="Standard Class"/>
    <s v="GH-14425"/>
    <x v="323"/>
    <s v="Consumer"/>
    <s v="Boulogne-sur-Mer"/>
    <x v="30"/>
    <x v="1"/>
    <s v="Central"/>
    <s v="OFF-PA-10001212"/>
    <x v="0"/>
    <x v="12"/>
    <s v="Xerox Message Books, Recycled"/>
    <n v="162.24"/>
    <n v="8"/>
    <n v="0"/>
    <n v="50.16"/>
    <x v="2"/>
    <s v="06"/>
    <x v="2"/>
  </r>
  <r>
    <x v="2071"/>
    <s v="ES-2018-1222538"/>
    <d v="2018-06-11T00:00:00"/>
    <d v="2018-06-15T00:00:00"/>
    <s v="Standard Class"/>
    <s v="GH-14425"/>
    <x v="323"/>
    <s v="Consumer"/>
    <s v="Boulogne-sur-Mer"/>
    <x v="30"/>
    <x v="1"/>
    <s v="Central"/>
    <s v="FUR-CH-10004047"/>
    <x v="2"/>
    <x v="15"/>
    <s v="SAFCO Rocking Chair, Adjustable"/>
    <n v="123.66000000000001"/>
    <n v="1"/>
    <n v="0.1"/>
    <n v="35.699999999999996"/>
    <x v="2"/>
    <s v="06"/>
    <x v="2"/>
  </r>
  <r>
    <x v="2072"/>
    <s v="ES-2019-2958500"/>
    <d v="2019-06-26T00:00:00"/>
    <d v="2019-07-03T00:00:00"/>
    <s v="Standard Class"/>
    <s v="SN-20710"/>
    <x v="581"/>
    <s v="Home Office"/>
    <s v="Antwerp"/>
    <x v="67"/>
    <x v="7"/>
    <s v="Central"/>
    <s v="FUR-CH-10004506"/>
    <x v="2"/>
    <x v="15"/>
    <s v="Novimex Steel Folding Chair, Set of Two"/>
    <n v="253.44"/>
    <n v="3"/>
    <n v="0"/>
    <n v="12.599999999999998"/>
    <x v="0"/>
    <s v="06"/>
    <x v="2"/>
  </r>
  <r>
    <x v="2073"/>
    <s v="ES-2019-2958500"/>
    <d v="2019-06-26T00:00:00"/>
    <d v="2019-07-03T00:00:00"/>
    <s v="Standard Class"/>
    <s v="SN-20710"/>
    <x v="581"/>
    <s v="Home Office"/>
    <s v="Antwerp"/>
    <x v="67"/>
    <x v="7"/>
    <s v="Central"/>
    <s v="OFF-ST-10004377"/>
    <x v="0"/>
    <x v="0"/>
    <s v="Rogers File Cart, Single Width"/>
    <n v="1133.04"/>
    <n v="8"/>
    <n v="0"/>
    <n v="294.48"/>
    <x v="0"/>
    <s v="06"/>
    <x v="2"/>
  </r>
  <r>
    <x v="2074"/>
    <s v="IT-2017-1478733"/>
    <d v="2017-07-14T00:00:00"/>
    <d v="2017-07-18T00:00:00"/>
    <s v="Standard Class"/>
    <s v="CS-12250"/>
    <x v="467"/>
    <s v="Corporate"/>
    <s v="Turin"/>
    <x v="44"/>
    <x v="3"/>
    <s v="South"/>
    <s v="TEC-PH-10000258"/>
    <x v="1"/>
    <x v="3"/>
    <s v="Motorola Audio Dock, Cordless"/>
    <n v="211.464"/>
    <n v="2"/>
    <n v="0.4"/>
    <n v="-49.355999999999995"/>
    <x v="1"/>
    <s v="07"/>
    <x v="9"/>
  </r>
  <r>
    <x v="2075"/>
    <s v="IT-2017-1478733"/>
    <d v="2017-07-14T00:00:00"/>
    <d v="2017-07-18T00:00:00"/>
    <s v="Standard Class"/>
    <s v="CS-12250"/>
    <x v="467"/>
    <s v="Corporate"/>
    <s v="Turin"/>
    <x v="44"/>
    <x v="3"/>
    <s v="South"/>
    <s v="TEC-CO-10000620"/>
    <x v="1"/>
    <x v="4"/>
    <s v="Brother Wireless Fax, Digital"/>
    <n v="756.90000000000009"/>
    <n v="2"/>
    <n v="0"/>
    <n v="68.099999999999994"/>
    <x v="1"/>
    <s v="07"/>
    <x v="9"/>
  </r>
  <r>
    <x v="2076"/>
    <s v="ES-2019-2728343"/>
    <d v="2019-11-08T00:00:00"/>
    <d v="2019-11-14T00:00:00"/>
    <s v="Standard Class"/>
    <s v="MY-17380"/>
    <x v="78"/>
    <s v="Corporate"/>
    <s v="Valladolid"/>
    <x v="43"/>
    <x v="4"/>
    <s v="South"/>
    <s v="TEC-PH-10004910"/>
    <x v="1"/>
    <x v="3"/>
    <s v="Samsung Signal Booster, Full Size"/>
    <n v="868.64400000000001"/>
    <n v="7"/>
    <n v="0.1"/>
    <n v="366.74399999999991"/>
    <x v="0"/>
    <s v="11"/>
    <x v="6"/>
  </r>
  <r>
    <x v="2077"/>
    <s v="ES-2018-3221528"/>
    <d v="2018-08-01T00:00:00"/>
    <d v="2018-08-03T00:00:00"/>
    <s v="Second Class"/>
    <s v="JJ-15760"/>
    <x v="582"/>
    <s v="Home Office"/>
    <s v="Carcassonne"/>
    <x v="42"/>
    <x v="1"/>
    <s v="Central"/>
    <s v="TEC-CO-10004042"/>
    <x v="1"/>
    <x v="4"/>
    <s v="Brother Wireless Fax, Laser"/>
    <n v="643.97700000000009"/>
    <n v="2"/>
    <n v="0.15"/>
    <n v="166.61699999999996"/>
    <x v="2"/>
    <s v="08"/>
    <x v="1"/>
  </r>
  <r>
    <x v="2078"/>
    <s v="ES-2019-2573330"/>
    <d v="2019-04-02T00:00:00"/>
    <d v="2019-04-06T00:00:00"/>
    <s v="Standard Class"/>
    <s v="JS-15595"/>
    <x v="376"/>
    <s v="Corporate"/>
    <s v="Munich"/>
    <x v="22"/>
    <x v="2"/>
    <s v="Central"/>
    <s v="OFF-BI-10001833"/>
    <x v="0"/>
    <x v="9"/>
    <s v="Ibico Hole Reinforcements, Recycled"/>
    <n v="51.45"/>
    <n v="7"/>
    <n v="0"/>
    <n v="15.75"/>
    <x v="0"/>
    <s v="04"/>
    <x v="8"/>
  </r>
  <r>
    <x v="2079"/>
    <s v="ES-2018-3322723"/>
    <d v="2018-04-30T00:00:00"/>
    <d v="2018-05-06T00:00:00"/>
    <s v="Standard Class"/>
    <s v="CC-12145"/>
    <x v="140"/>
    <s v="Consumer"/>
    <s v="Swansea"/>
    <x v="39"/>
    <x v="0"/>
    <s v="North"/>
    <s v="OFF-FA-10004239"/>
    <x v="0"/>
    <x v="6"/>
    <s v="Advantus Staples, Metal"/>
    <n v="21.96"/>
    <n v="2"/>
    <n v="0"/>
    <n v="9"/>
    <x v="2"/>
    <s v="04"/>
    <x v="8"/>
  </r>
  <r>
    <x v="2080"/>
    <s v="ES-2016-2123345"/>
    <d v="2016-09-02T00:00:00"/>
    <d v="2016-09-05T00:00:00"/>
    <s v="First Class"/>
    <s v="DB-12910"/>
    <x v="325"/>
    <s v="Home Office"/>
    <s v="Alby with Thwaite"/>
    <x v="0"/>
    <x v="0"/>
    <s v="North"/>
    <s v="OFF-AR-10000659"/>
    <x v="0"/>
    <x v="7"/>
    <s v="BIC Pencil Sharpener, Fluorescent"/>
    <n v="60.54"/>
    <n v="2"/>
    <n v="0"/>
    <n v="20.580000000000002"/>
    <x v="3"/>
    <s v="09"/>
    <x v="3"/>
  </r>
  <r>
    <x v="2081"/>
    <s v="ES-2019-1515279"/>
    <d v="2019-04-09T00:00:00"/>
    <d v="2019-04-14T00:00:00"/>
    <s v="Standard Class"/>
    <s v="SC-20050"/>
    <x v="583"/>
    <s v="Home Office"/>
    <s v="Palma de Mallorca"/>
    <x v="50"/>
    <x v="4"/>
    <s v="South"/>
    <s v="TEC-CO-10002174"/>
    <x v="1"/>
    <x v="4"/>
    <s v="HP Copy Machine, Laser"/>
    <n v="243.32999999999998"/>
    <n v="1"/>
    <n v="0"/>
    <n v="121.64999999999999"/>
    <x v="0"/>
    <s v="04"/>
    <x v="8"/>
  </r>
  <r>
    <x v="2082"/>
    <s v="ES-2016-3517120"/>
    <d v="2016-05-27T00:00:00"/>
    <d v="2016-05-31T00:00:00"/>
    <s v="Standard Class"/>
    <s v="GH-14485"/>
    <x v="584"/>
    <s v="Corporate"/>
    <s v="Portsmouth"/>
    <x v="0"/>
    <x v="0"/>
    <s v="North"/>
    <s v="OFF-ST-10001576"/>
    <x v="0"/>
    <x v="0"/>
    <s v="Tenex Folders, Blue"/>
    <n v="46.44"/>
    <n v="2"/>
    <n v="0"/>
    <n v="15.299999999999999"/>
    <x v="3"/>
    <s v="05"/>
    <x v="5"/>
  </r>
  <r>
    <x v="2083"/>
    <s v="ES-2016-3517120"/>
    <d v="2016-05-27T00:00:00"/>
    <d v="2016-05-31T00:00:00"/>
    <s v="Standard Class"/>
    <s v="GH-14485"/>
    <x v="584"/>
    <s v="Corporate"/>
    <s v="Portsmouth"/>
    <x v="0"/>
    <x v="0"/>
    <s v="North"/>
    <s v="OFF-ST-10004020"/>
    <x v="0"/>
    <x v="0"/>
    <s v="Tenex Lockers, Single Width"/>
    <n v="2858.5199999999995"/>
    <n v="14"/>
    <n v="0"/>
    <n v="171.36"/>
    <x v="3"/>
    <s v="05"/>
    <x v="5"/>
  </r>
  <r>
    <x v="2084"/>
    <s v="ES-2016-3517120"/>
    <d v="2016-05-27T00:00:00"/>
    <d v="2016-05-31T00:00:00"/>
    <s v="Standard Class"/>
    <s v="GH-14485"/>
    <x v="584"/>
    <s v="Corporate"/>
    <s v="Portsmouth"/>
    <x v="0"/>
    <x v="0"/>
    <s v="North"/>
    <s v="OFF-SU-10002379"/>
    <x v="0"/>
    <x v="13"/>
    <s v="Fiskars Letter Opener, High Speed"/>
    <n v="163.98"/>
    <n v="6"/>
    <n v="0"/>
    <n v="6.48"/>
    <x v="3"/>
    <s v="05"/>
    <x v="5"/>
  </r>
  <r>
    <x v="2085"/>
    <s v="IT-2019-4142742"/>
    <d v="2019-06-18T00:00:00"/>
    <d v="2019-06-23T00:00:00"/>
    <s v="Second Class"/>
    <s v="DW-13585"/>
    <x v="278"/>
    <s v="Corporate"/>
    <s v="Toulouse"/>
    <x v="42"/>
    <x v="1"/>
    <s v="Central"/>
    <s v="TEC-PH-10003492"/>
    <x v="1"/>
    <x v="3"/>
    <s v="Cisco Audio Dock, Full Size"/>
    <n v="192.52799999999996"/>
    <n v="3"/>
    <n v="0.65"/>
    <n v="-275.11200000000002"/>
    <x v="0"/>
    <s v="06"/>
    <x v="2"/>
  </r>
  <r>
    <x v="2086"/>
    <s v="IT-2019-4142742"/>
    <d v="2019-06-18T00:00:00"/>
    <d v="2019-06-23T00:00:00"/>
    <s v="Second Class"/>
    <s v="DW-13585"/>
    <x v="278"/>
    <s v="Corporate"/>
    <s v="Toulouse"/>
    <x v="42"/>
    <x v="1"/>
    <s v="Central"/>
    <s v="OFF-BI-10002459"/>
    <x v="0"/>
    <x v="9"/>
    <s v="Cardinal Binding Machine, Recycled"/>
    <n v="100.26"/>
    <n v="4"/>
    <n v="0.5"/>
    <n v="-58.260000000000005"/>
    <x v="0"/>
    <s v="06"/>
    <x v="2"/>
  </r>
  <r>
    <x v="2087"/>
    <s v="IT-2017-3986604"/>
    <d v="2017-03-16T00:00:00"/>
    <d v="2017-03-18T00:00:00"/>
    <s v="Second Class"/>
    <s v="JL-15175"/>
    <x v="122"/>
    <s v="Home Office"/>
    <s v="Almelo"/>
    <x v="80"/>
    <x v="5"/>
    <s v="Central"/>
    <s v="OFF-AR-10001190"/>
    <x v="0"/>
    <x v="7"/>
    <s v="Boston Canvas, Easy-Erase"/>
    <n v="107.82"/>
    <n v="4"/>
    <n v="0.5"/>
    <n v="-58.259999999999991"/>
    <x v="1"/>
    <s v="03"/>
    <x v="4"/>
  </r>
  <r>
    <x v="2088"/>
    <s v="ES-2017-5671193"/>
    <d v="2017-05-30T00:00:00"/>
    <d v="2017-05-30T00:00:00"/>
    <s v="Same Day"/>
    <s v="MG-18145"/>
    <x v="585"/>
    <s v="Consumer"/>
    <s v="Luton"/>
    <x v="0"/>
    <x v="0"/>
    <s v="North"/>
    <s v="TEC-PH-10004823"/>
    <x v="1"/>
    <x v="3"/>
    <s v="Nokia Smart Phone, Full Size"/>
    <n v="5724.5400000000009"/>
    <n v="9"/>
    <n v="0"/>
    <n v="2461.3200000000002"/>
    <x v="1"/>
    <s v="05"/>
    <x v="5"/>
  </r>
  <r>
    <x v="2089"/>
    <s v="ES-2017-4711472"/>
    <d v="2017-05-18T00:00:00"/>
    <d v="2017-05-23T00:00:00"/>
    <s v="Standard Class"/>
    <s v="CJ-11875"/>
    <x v="586"/>
    <s v="Corporate"/>
    <s v="Villemomble"/>
    <x v="4"/>
    <x v="1"/>
    <s v="Central"/>
    <s v="OFF-BI-10003650"/>
    <x v="0"/>
    <x v="9"/>
    <s v="Ibico Index Tab, Clear"/>
    <n v="62.370000000000005"/>
    <n v="7"/>
    <n v="0"/>
    <n v="11.13"/>
    <x v="1"/>
    <s v="05"/>
    <x v="5"/>
  </r>
  <r>
    <x v="2090"/>
    <s v="ES-2017-4711472"/>
    <d v="2017-05-18T00:00:00"/>
    <d v="2017-05-23T00:00:00"/>
    <s v="Standard Class"/>
    <s v="CJ-11875"/>
    <x v="586"/>
    <s v="Corporate"/>
    <s v="Villemomble"/>
    <x v="4"/>
    <x v="1"/>
    <s v="Central"/>
    <s v="OFF-SU-10003160"/>
    <x v="0"/>
    <x v="13"/>
    <s v="Acme Ruler, High Speed"/>
    <n v="50.13"/>
    <n v="3"/>
    <n v="0"/>
    <n v="1.98"/>
    <x v="1"/>
    <s v="05"/>
    <x v="5"/>
  </r>
  <r>
    <x v="2091"/>
    <s v="ES-2016-2379967"/>
    <d v="2016-11-23T00:00:00"/>
    <d v="2016-11-25T00:00:00"/>
    <s v="Second Class"/>
    <s v="ZD-21925"/>
    <x v="449"/>
    <s v="Consumer"/>
    <s v="Bremen"/>
    <x v="79"/>
    <x v="2"/>
    <s v="Central"/>
    <s v="OFF-LA-10002995"/>
    <x v="0"/>
    <x v="2"/>
    <s v="Avery Removable Labels, Adjustable"/>
    <n v="43.2"/>
    <n v="5"/>
    <n v="0"/>
    <n v="19.8"/>
    <x v="3"/>
    <s v="11"/>
    <x v="6"/>
  </r>
  <r>
    <x v="2092"/>
    <s v="ES-2016-2379967"/>
    <d v="2016-11-23T00:00:00"/>
    <d v="2016-11-25T00:00:00"/>
    <s v="Second Class"/>
    <s v="ZD-21925"/>
    <x v="449"/>
    <s v="Consumer"/>
    <s v="Bremen"/>
    <x v="79"/>
    <x v="2"/>
    <s v="Central"/>
    <s v="TEC-MA-10000687"/>
    <x v="1"/>
    <x v="11"/>
    <s v="Konica Calculator, Red"/>
    <n v="97.56"/>
    <n v="2"/>
    <n v="0"/>
    <n v="38.04"/>
    <x v="3"/>
    <s v="11"/>
    <x v="6"/>
  </r>
  <r>
    <x v="2093"/>
    <s v="ES-2018-5324776"/>
    <d v="2018-12-05T00:00:00"/>
    <d v="2018-12-10T00:00:00"/>
    <s v="Standard Class"/>
    <s v="BN-11470"/>
    <x v="554"/>
    <s v="Corporate"/>
    <s v="Saint-Avold"/>
    <x v="2"/>
    <x v="1"/>
    <s v="Central"/>
    <s v="FUR-FU-10001252"/>
    <x v="2"/>
    <x v="16"/>
    <s v="Eldon Frame, Duo Pack"/>
    <n v="116.31"/>
    <n v="1"/>
    <n v="0"/>
    <n v="52.320000000000007"/>
    <x v="2"/>
    <s v="12"/>
    <x v="10"/>
  </r>
  <r>
    <x v="2094"/>
    <s v="ES-2019-4067367"/>
    <d v="2019-11-07T00:00:00"/>
    <d v="2019-11-12T00:00:00"/>
    <s v="Second Class"/>
    <s v="TB-21250"/>
    <x v="99"/>
    <s v="Consumer"/>
    <s v="Ulm"/>
    <x v="8"/>
    <x v="2"/>
    <s v="Central"/>
    <s v="OFF-AR-10001482"/>
    <x v="0"/>
    <x v="7"/>
    <s v="Stanley Markers, Easy-Erase"/>
    <n v="67.41"/>
    <n v="3"/>
    <n v="0"/>
    <n v="0"/>
    <x v="0"/>
    <s v="11"/>
    <x v="6"/>
  </r>
  <r>
    <x v="2095"/>
    <s v="ES-2019-4067367"/>
    <d v="2019-11-07T00:00:00"/>
    <d v="2019-11-12T00:00:00"/>
    <s v="Second Class"/>
    <s v="TB-21250"/>
    <x v="99"/>
    <s v="Consumer"/>
    <s v="Ulm"/>
    <x v="8"/>
    <x v="2"/>
    <s v="Central"/>
    <s v="OFF-AR-10001418"/>
    <x v="0"/>
    <x v="7"/>
    <s v="BIC Markers, Easy-Erase"/>
    <n v="240.3"/>
    <n v="9"/>
    <n v="0"/>
    <n v="67.23"/>
    <x v="0"/>
    <s v="11"/>
    <x v="6"/>
  </r>
  <r>
    <x v="2096"/>
    <s v="ES-2019-4067367"/>
    <d v="2019-11-07T00:00:00"/>
    <d v="2019-11-12T00:00:00"/>
    <s v="Second Class"/>
    <s v="TB-21250"/>
    <x v="99"/>
    <s v="Consumer"/>
    <s v="Ulm"/>
    <x v="8"/>
    <x v="2"/>
    <s v="Central"/>
    <s v="TEC-CO-10002240"/>
    <x v="1"/>
    <x v="4"/>
    <s v="Canon Copy Machine, High-Speed"/>
    <n v="260.34000000000003"/>
    <n v="1"/>
    <n v="0"/>
    <n v="46.86"/>
    <x v="0"/>
    <s v="11"/>
    <x v="6"/>
  </r>
  <r>
    <x v="2097"/>
    <s v="IT-2019-1709193"/>
    <d v="2019-01-15T00:00:00"/>
    <d v="2019-01-22T00:00:00"/>
    <s v="Standard Class"/>
    <s v="NC-18535"/>
    <x v="569"/>
    <s v="Corporate"/>
    <s v="Perugia"/>
    <x v="101"/>
    <x v="3"/>
    <s v="South"/>
    <s v="TEC-PH-10003774"/>
    <x v="1"/>
    <x v="3"/>
    <s v="Cisco Headset, with Caller ID"/>
    <n v="106.128"/>
    <n v="2"/>
    <n v="0.4"/>
    <n v="-1.2000000000000455E-2"/>
    <x v="0"/>
    <s v="01"/>
    <x v="7"/>
  </r>
  <r>
    <x v="2098"/>
    <s v="ES-2016-1690587"/>
    <d v="2016-01-19T00:00:00"/>
    <d v="2016-01-21T00:00:00"/>
    <s v="First Class"/>
    <s v="AB-10600"/>
    <x v="73"/>
    <s v="Corporate"/>
    <s v="Sesto San Giovanni"/>
    <x v="6"/>
    <x v="3"/>
    <s v="South"/>
    <s v="OFF-EN-10004150"/>
    <x v="0"/>
    <x v="8"/>
    <s v="GlobeWeis Business Envelopes, Recycled"/>
    <n v="48.42"/>
    <n v="3"/>
    <n v="0"/>
    <n v="21.240000000000002"/>
    <x v="3"/>
    <s v="01"/>
    <x v="7"/>
  </r>
  <r>
    <x v="2099"/>
    <s v="ES-2019-4603315"/>
    <d v="2019-09-12T00:00:00"/>
    <d v="2019-09-16T00:00:00"/>
    <s v="Standard Class"/>
    <s v="NG-18355"/>
    <x v="447"/>
    <s v="Corporate"/>
    <s v="Montmorency"/>
    <x v="4"/>
    <x v="1"/>
    <s v="Central"/>
    <s v="FUR-FU-10001086"/>
    <x v="2"/>
    <x v="16"/>
    <s v="Advantus Frame, Black"/>
    <n v="222.24"/>
    <n v="2"/>
    <n v="0"/>
    <n v="44.400000000000006"/>
    <x v="0"/>
    <s v="09"/>
    <x v="3"/>
  </r>
  <r>
    <x v="2100"/>
    <s v="ES-2019-4603315"/>
    <d v="2019-09-12T00:00:00"/>
    <d v="2019-09-16T00:00:00"/>
    <s v="Standard Class"/>
    <s v="NG-18355"/>
    <x v="447"/>
    <s v="Corporate"/>
    <s v="Montmorency"/>
    <x v="4"/>
    <x v="1"/>
    <s v="Central"/>
    <s v="OFF-SU-10003357"/>
    <x v="0"/>
    <x v="13"/>
    <s v="Fiskars Shears, Steel"/>
    <n v="94.08"/>
    <n v="2"/>
    <n v="0"/>
    <n v="27.240000000000002"/>
    <x v="0"/>
    <s v="09"/>
    <x v="3"/>
  </r>
  <r>
    <x v="2101"/>
    <s v="ES-2018-5072900"/>
    <d v="2018-09-03T00:00:00"/>
    <d v="2018-09-07T00:00:00"/>
    <s v="Second Class"/>
    <s v="MS-17830"/>
    <x v="361"/>
    <s v="Consumer"/>
    <s v="Dresden"/>
    <x v="46"/>
    <x v="2"/>
    <s v="Central"/>
    <s v="OFF-BI-10002986"/>
    <x v="0"/>
    <x v="9"/>
    <s v="Avery Binder Covers, Recycled"/>
    <n v="22.86"/>
    <n v="4"/>
    <n v="0.5"/>
    <n v="-6.4199999999999982"/>
    <x v="2"/>
    <s v="09"/>
    <x v="3"/>
  </r>
  <r>
    <x v="2102"/>
    <s v="ES-2019-2018673"/>
    <d v="2019-11-07T00:00:00"/>
    <d v="2019-11-11T00:00:00"/>
    <s v="Standard Class"/>
    <s v="MP-17965"/>
    <x v="71"/>
    <s v="Corporate"/>
    <s v="Berlin"/>
    <x v="34"/>
    <x v="2"/>
    <s v="Central"/>
    <s v="OFF-ST-10002271"/>
    <x v="0"/>
    <x v="0"/>
    <s v="Rogers Shelving, Wire Frame"/>
    <n v="244.8"/>
    <n v="5"/>
    <n v="0.2"/>
    <n v="33.600000000000009"/>
    <x v="0"/>
    <s v="11"/>
    <x v="6"/>
  </r>
  <r>
    <x v="2103"/>
    <s v="ES-2019-2018673"/>
    <d v="2019-11-07T00:00:00"/>
    <d v="2019-11-11T00:00:00"/>
    <s v="Standard Class"/>
    <s v="MP-17965"/>
    <x v="71"/>
    <s v="Corporate"/>
    <s v="Berlin"/>
    <x v="34"/>
    <x v="2"/>
    <s v="Central"/>
    <s v="OFF-BI-10000542"/>
    <x v="0"/>
    <x v="9"/>
    <s v="Wilson Jones 3-Hole Punch, Durable"/>
    <n v="53.082000000000008"/>
    <n v="2"/>
    <n v="0.1"/>
    <n v="6.4619999999999989"/>
    <x v="0"/>
    <s v="11"/>
    <x v="6"/>
  </r>
  <r>
    <x v="2104"/>
    <s v="ES-2019-2018673"/>
    <d v="2019-11-07T00:00:00"/>
    <d v="2019-11-11T00:00:00"/>
    <s v="Standard Class"/>
    <s v="MP-17965"/>
    <x v="71"/>
    <s v="Corporate"/>
    <s v="Berlin"/>
    <x v="34"/>
    <x v="2"/>
    <s v="Central"/>
    <s v="OFF-AR-10000475"/>
    <x v="0"/>
    <x v="7"/>
    <s v="Sanford Canvas, Blue"/>
    <n v="90.935999999999993"/>
    <n v="2"/>
    <n v="0.1"/>
    <n v="19.176000000000002"/>
    <x v="0"/>
    <s v="11"/>
    <x v="6"/>
  </r>
  <r>
    <x v="2105"/>
    <s v="ES-2019-2018673"/>
    <d v="2019-11-07T00:00:00"/>
    <d v="2019-11-11T00:00:00"/>
    <s v="Standard Class"/>
    <s v="MP-17965"/>
    <x v="71"/>
    <s v="Corporate"/>
    <s v="Berlin"/>
    <x v="34"/>
    <x v="2"/>
    <s v="Central"/>
    <s v="OFF-AR-10002454"/>
    <x v="0"/>
    <x v="7"/>
    <s v="Binney &amp; Smith Canvas, Water Color"/>
    <n v="98.171999999999997"/>
    <n v="2"/>
    <n v="0.1"/>
    <n v="41.412000000000006"/>
    <x v="0"/>
    <s v="11"/>
    <x v="6"/>
  </r>
  <r>
    <x v="2106"/>
    <s v="ES-2019-2018673"/>
    <d v="2019-11-07T00:00:00"/>
    <d v="2019-11-11T00:00:00"/>
    <s v="Standard Class"/>
    <s v="MP-17965"/>
    <x v="71"/>
    <s v="Corporate"/>
    <s v="Berlin"/>
    <x v="34"/>
    <x v="2"/>
    <s v="Central"/>
    <s v="OFF-ST-10001758"/>
    <x v="0"/>
    <x v="0"/>
    <s v="Rogers Lockers, Blue"/>
    <n v="169.29600000000002"/>
    <n v="1"/>
    <n v="0.2"/>
    <n v="-27.534000000000006"/>
    <x v="0"/>
    <s v="11"/>
    <x v="6"/>
  </r>
  <r>
    <x v="2107"/>
    <s v="ES-2017-5776825"/>
    <d v="2017-06-15T00:00:00"/>
    <d v="2017-06-19T00:00:00"/>
    <s v="Standard Class"/>
    <s v="TA-21385"/>
    <x v="394"/>
    <s v="Home Office"/>
    <s v="Cologne"/>
    <x v="3"/>
    <x v="2"/>
    <s v="Central"/>
    <s v="OFF-FA-10002047"/>
    <x v="0"/>
    <x v="6"/>
    <s v="Stockwell Push Pins, Bulk Pack"/>
    <n v="27.96"/>
    <n v="2"/>
    <n v="0"/>
    <n v="10.02"/>
    <x v="1"/>
    <s v="06"/>
    <x v="2"/>
  </r>
  <r>
    <x v="2108"/>
    <s v="ES-2017-5776825"/>
    <d v="2017-06-15T00:00:00"/>
    <d v="2017-06-19T00:00:00"/>
    <s v="Standard Class"/>
    <s v="TA-21385"/>
    <x v="394"/>
    <s v="Home Office"/>
    <s v="Cologne"/>
    <x v="3"/>
    <x v="2"/>
    <s v="Central"/>
    <s v="TEC-PH-10003492"/>
    <x v="1"/>
    <x v="3"/>
    <s v="Cisco Audio Dock, Full Size"/>
    <n v="550.07999999999993"/>
    <n v="3"/>
    <n v="0"/>
    <n v="82.44"/>
    <x v="1"/>
    <s v="06"/>
    <x v="2"/>
  </r>
  <r>
    <x v="2109"/>
    <s v="ES-2017-5776825"/>
    <d v="2017-06-15T00:00:00"/>
    <d v="2017-06-19T00:00:00"/>
    <s v="Standard Class"/>
    <s v="TA-21385"/>
    <x v="394"/>
    <s v="Home Office"/>
    <s v="Cologne"/>
    <x v="3"/>
    <x v="2"/>
    <s v="Central"/>
    <s v="OFF-LA-10004753"/>
    <x v="0"/>
    <x v="2"/>
    <s v="Novimex Round Labels, Laser Printer Compatible"/>
    <n v="25.08"/>
    <n v="4"/>
    <n v="0"/>
    <n v="11.76"/>
    <x v="1"/>
    <s v="06"/>
    <x v="2"/>
  </r>
  <r>
    <x v="2110"/>
    <s v="ES-2017-5776825"/>
    <d v="2017-06-15T00:00:00"/>
    <d v="2017-06-19T00:00:00"/>
    <s v="Standard Class"/>
    <s v="TA-21385"/>
    <x v="394"/>
    <s v="Home Office"/>
    <s v="Cologne"/>
    <x v="3"/>
    <x v="2"/>
    <s v="Central"/>
    <s v="OFF-ST-10004739"/>
    <x v="0"/>
    <x v="0"/>
    <s v="Rogers Folders, Industrial"/>
    <n v="84.158999999999992"/>
    <n v="3"/>
    <n v="0.1"/>
    <n v="3.6989999999999998"/>
    <x v="1"/>
    <s v="06"/>
    <x v="2"/>
  </r>
  <r>
    <x v="2111"/>
    <s v="ES-2017-2701376"/>
    <d v="2017-03-02T00:00:00"/>
    <d v="2017-03-07T00:00:00"/>
    <s v="Standard Class"/>
    <s v="EL-13735"/>
    <x v="172"/>
    <s v="Home Office"/>
    <s v="Cologne"/>
    <x v="3"/>
    <x v="2"/>
    <s v="Central"/>
    <s v="OFF-LA-10002943"/>
    <x v="0"/>
    <x v="2"/>
    <s v="Novimex Removable Labels, Laser Printer Compatible"/>
    <n v="19.38"/>
    <n v="2"/>
    <n v="0"/>
    <n v="8.2799999999999994"/>
    <x v="1"/>
    <s v="03"/>
    <x v="4"/>
  </r>
  <r>
    <x v="2112"/>
    <s v="IT-2018-3688620"/>
    <d v="2018-11-15T00:00:00"/>
    <d v="2018-11-19T00:00:00"/>
    <s v="Standard Class"/>
    <s v="AG-10300"/>
    <x v="587"/>
    <s v="Corporate"/>
    <s v="Frontignan"/>
    <x v="42"/>
    <x v="1"/>
    <s v="Central"/>
    <s v="FUR-TA-10004219"/>
    <x v="2"/>
    <x v="14"/>
    <s v="Bevis Computer Table, with Bottom Storage"/>
    <n v="1291.4459999999999"/>
    <n v="4"/>
    <n v="0.35"/>
    <n v="-39.833999999999833"/>
    <x v="2"/>
    <s v="11"/>
    <x v="6"/>
  </r>
  <r>
    <x v="2113"/>
    <s v="IT-2018-3688620"/>
    <d v="2018-11-15T00:00:00"/>
    <d v="2018-11-19T00:00:00"/>
    <s v="Standard Class"/>
    <s v="AG-10300"/>
    <x v="587"/>
    <s v="Corporate"/>
    <s v="Frontignan"/>
    <x v="42"/>
    <x v="1"/>
    <s v="Central"/>
    <s v="FUR-FU-10004579"/>
    <x v="2"/>
    <x v="16"/>
    <s v="Deflect-O Door Stop, Duo Pack"/>
    <n v="88.02"/>
    <n v="2"/>
    <n v="0"/>
    <n v="31.68"/>
    <x v="2"/>
    <s v="11"/>
    <x v="6"/>
  </r>
  <r>
    <x v="2114"/>
    <s v="ES-2018-5755406"/>
    <d v="2018-06-28T00:00:00"/>
    <d v="2018-07-04T00:00:00"/>
    <s v="Standard Class"/>
    <s v="EB-13975"/>
    <x v="527"/>
    <s v="Corporate"/>
    <s v="Swansea"/>
    <x v="39"/>
    <x v="0"/>
    <s v="North"/>
    <s v="OFF-AP-10004183"/>
    <x v="0"/>
    <x v="5"/>
    <s v="Breville Microwave, Red"/>
    <n v="905.12999999999988"/>
    <n v="3"/>
    <n v="0"/>
    <n v="81.45"/>
    <x v="2"/>
    <s v="06"/>
    <x v="2"/>
  </r>
  <r>
    <x v="2115"/>
    <s v="ES-2018-5755406"/>
    <d v="2018-06-28T00:00:00"/>
    <d v="2018-07-04T00:00:00"/>
    <s v="Standard Class"/>
    <s v="EB-13975"/>
    <x v="527"/>
    <s v="Corporate"/>
    <s v="Swansea"/>
    <x v="39"/>
    <x v="0"/>
    <s v="North"/>
    <s v="OFF-AR-10002805"/>
    <x v="0"/>
    <x v="7"/>
    <s v="Boston Sketch Pad, Blue"/>
    <n v="194.39999999999998"/>
    <n v="4"/>
    <n v="0"/>
    <n v="83.52"/>
    <x v="2"/>
    <s v="06"/>
    <x v="2"/>
  </r>
  <r>
    <x v="2116"/>
    <s v="ES-2018-5755406"/>
    <d v="2018-06-28T00:00:00"/>
    <d v="2018-07-04T00:00:00"/>
    <s v="Standard Class"/>
    <s v="EB-13975"/>
    <x v="527"/>
    <s v="Corporate"/>
    <s v="Swansea"/>
    <x v="39"/>
    <x v="0"/>
    <s v="North"/>
    <s v="OFF-AR-10003377"/>
    <x v="0"/>
    <x v="7"/>
    <s v="Boston Pencil Sharpener, Easy-Erase"/>
    <n v="90.63"/>
    <n v="3"/>
    <n v="0"/>
    <n v="14.49"/>
    <x v="2"/>
    <s v="06"/>
    <x v="2"/>
  </r>
  <r>
    <x v="2117"/>
    <s v="ES-2018-5755406"/>
    <d v="2018-06-28T00:00:00"/>
    <d v="2018-07-04T00:00:00"/>
    <s v="Standard Class"/>
    <s v="EB-13975"/>
    <x v="527"/>
    <s v="Corporate"/>
    <s v="Swansea"/>
    <x v="39"/>
    <x v="0"/>
    <s v="North"/>
    <s v="OFF-AR-10000584"/>
    <x v="0"/>
    <x v="7"/>
    <s v="Sanford Pencil Sharpener, Water Color"/>
    <n v="116.03999999999999"/>
    <n v="4"/>
    <n v="0"/>
    <n v="12.72"/>
    <x v="2"/>
    <s v="06"/>
    <x v="2"/>
  </r>
  <r>
    <x v="2118"/>
    <s v="ES-2018-5755406"/>
    <d v="2018-06-28T00:00:00"/>
    <d v="2018-07-04T00:00:00"/>
    <s v="Standard Class"/>
    <s v="EB-13975"/>
    <x v="527"/>
    <s v="Corporate"/>
    <s v="Swansea"/>
    <x v="39"/>
    <x v="0"/>
    <s v="North"/>
    <s v="TEC-PH-10002759"/>
    <x v="1"/>
    <x v="3"/>
    <s v="Cisco Smart Phone, Cordless"/>
    <n v="1954.44"/>
    <n v="3"/>
    <n v="0"/>
    <n v="781.74"/>
    <x v="2"/>
    <s v="06"/>
    <x v="2"/>
  </r>
  <r>
    <x v="2119"/>
    <s v="ES-2018-5755406"/>
    <d v="2018-06-28T00:00:00"/>
    <d v="2018-07-04T00:00:00"/>
    <s v="Standard Class"/>
    <s v="EB-13975"/>
    <x v="527"/>
    <s v="Corporate"/>
    <s v="Swansea"/>
    <x v="39"/>
    <x v="0"/>
    <s v="North"/>
    <s v="OFF-EN-10000788"/>
    <x v="0"/>
    <x v="8"/>
    <s v="Jiffy Manila Envelope, Security-Tint"/>
    <n v="56.819999999999993"/>
    <n v="2"/>
    <n v="0"/>
    <n v="27.839999999999996"/>
    <x v="2"/>
    <s v="06"/>
    <x v="2"/>
  </r>
  <r>
    <x v="2120"/>
    <s v="ES-2019-3575398"/>
    <d v="2019-01-06T00:00:00"/>
    <d v="2019-01-09T00:00:00"/>
    <s v="Second Class"/>
    <s v="CS-12355"/>
    <x v="588"/>
    <s v="Consumer"/>
    <s v="Ingolstadt"/>
    <x v="22"/>
    <x v="2"/>
    <s v="Central"/>
    <s v="FUR-CH-10002085"/>
    <x v="2"/>
    <x v="15"/>
    <s v="Novimex Steel Folding Chair, Red"/>
    <n v="148.01400000000001"/>
    <n v="2"/>
    <n v="0.1"/>
    <n v="54.233999999999995"/>
    <x v="0"/>
    <s v="01"/>
    <x v="7"/>
  </r>
  <r>
    <x v="2121"/>
    <s v="ES-2018-1298676"/>
    <d v="2018-08-16T00:00:00"/>
    <d v="2018-08-20T00:00:00"/>
    <s v="Standard Class"/>
    <s v="JP-16135"/>
    <x v="82"/>
    <s v="Home Office"/>
    <s v="Sète"/>
    <x v="42"/>
    <x v="1"/>
    <s v="Central"/>
    <s v="OFF-BI-10004712"/>
    <x v="0"/>
    <x v="9"/>
    <s v="Cardinal Hole Reinforcements, Clear"/>
    <n v="14.400000000000002"/>
    <n v="3"/>
    <n v="0"/>
    <n v="6.57"/>
    <x v="2"/>
    <s v="08"/>
    <x v="1"/>
  </r>
  <r>
    <x v="2122"/>
    <s v="ES-2017-4319979"/>
    <d v="2017-10-20T00:00:00"/>
    <d v="2017-10-22T00:00:00"/>
    <s v="First Class"/>
    <s v="BC-11125"/>
    <x v="342"/>
    <s v="Home Office"/>
    <s v="Elx"/>
    <x v="53"/>
    <x v="4"/>
    <s v="South"/>
    <s v="OFF-LA-10004285"/>
    <x v="0"/>
    <x v="2"/>
    <s v="Smead Legal Exhibit Labels, Laser Printer Compatible"/>
    <n v="22.2"/>
    <n v="2"/>
    <n v="0"/>
    <n v="1.32"/>
    <x v="1"/>
    <s v="10"/>
    <x v="11"/>
  </r>
  <r>
    <x v="2123"/>
    <s v="ES-2017-4319979"/>
    <d v="2017-10-20T00:00:00"/>
    <d v="2017-10-22T00:00:00"/>
    <s v="First Class"/>
    <s v="BC-11125"/>
    <x v="342"/>
    <s v="Home Office"/>
    <s v="Elx"/>
    <x v="53"/>
    <x v="4"/>
    <s v="South"/>
    <s v="OFF-ST-10004996"/>
    <x v="0"/>
    <x v="0"/>
    <s v="Tenex Trays, Blue"/>
    <n v="146.36699999999999"/>
    <n v="3"/>
    <n v="0.1"/>
    <n v="17.847000000000001"/>
    <x v="1"/>
    <s v="10"/>
    <x v="11"/>
  </r>
  <r>
    <x v="2124"/>
    <s v="ES-2017-4319979"/>
    <d v="2017-10-20T00:00:00"/>
    <d v="2017-10-22T00:00:00"/>
    <s v="First Class"/>
    <s v="BC-11125"/>
    <x v="342"/>
    <s v="Home Office"/>
    <s v="Elx"/>
    <x v="53"/>
    <x v="4"/>
    <s v="South"/>
    <s v="OFF-AP-10003334"/>
    <x v="0"/>
    <x v="5"/>
    <s v="Cuisinart Coffee Grinder, Silver"/>
    <n v="236.16"/>
    <n v="6"/>
    <n v="0"/>
    <n v="47.160000000000004"/>
    <x v="1"/>
    <s v="10"/>
    <x v="11"/>
  </r>
  <r>
    <x v="2125"/>
    <s v="ES-2017-4319979"/>
    <d v="2017-10-20T00:00:00"/>
    <d v="2017-10-22T00:00:00"/>
    <s v="First Class"/>
    <s v="BC-11125"/>
    <x v="342"/>
    <s v="Home Office"/>
    <s v="Elx"/>
    <x v="53"/>
    <x v="4"/>
    <s v="South"/>
    <s v="OFF-ST-10002720"/>
    <x v="0"/>
    <x v="0"/>
    <s v="Rogers Shelving, Blue"/>
    <n v="335.50199999999995"/>
    <n v="6"/>
    <n v="0.1"/>
    <n v="-18.738"/>
    <x v="1"/>
    <s v="10"/>
    <x v="11"/>
  </r>
  <r>
    <x v="2126"/>
    <s v="IT-2016-5027623"/>
    <d v="2016-07-27T00:00:00"/>
    <d v="2016-08-02T00:00:00"/>
    <s v="Standard Class"/>
    <s v="SF-20200"/>
    <x v="589"/>
    <s v="Consumer"/>
    <s v="Palermo"/>
    <x v="49"/>
    <x v="3"/>
    <s v="South"/>
    <s v="TEC-PH-10000641"/>
    <x v="1"/>
    <x v="3"/>
    <s v="Motorola Headset, Full Size"/>
    <n v="194.47200000000001"/>
    <n v="4"/>
    <n v="0.4"/>
    <n v="-58.367999999999995"/>
    <x v="3"/>
    <s v="07"/>
    <x v="9"/>
  </r>
  <r>
    <x v="2127"/>
    <s v="ES-2019-4689230"/>
    <d v="2019-12-25T00:00:00"/>
    <d v="2019-12-29T00:00:00"/>
    <s v="Standard Class"/>
    <s v="MO-17950"/>
    <x v="110"/>
    <s v="Consumer"/>
    <s v="Hasselt"/>
    <x v="19"/>
    <x v="7"/>
    <s v="Central"/>
    <s v="OFF-AP-10001099"/>
    <x v="0"/>
    <x v="5"/>
    <s v="Hoover Stove, Black"/>
    <n v="1135.8000000000002"/>
    <n v="2"/>
    <n v="0"/>
    <n v="90.84"/>
    <x v="0"/>
    <s v="12"/>
    <x v="10"/>
  </r>
  <r>
    <x v="2128"/>
    <s v="ES-2017-2737892"/>
    <d v="2017-09-03T00:00:00"/>
    <d v="2017-09-07T00:00:00"/>
    <s v="Standard Class"/>
    <s v="AW-10840"/>
    <x v="57"/>
    <s v="Consumer"/>
    <s v="Sesto San Giovanni"/>
    <x v="6"/>
    <x v="3"/>
    <s v="South"/>
    <s v="OFF-ST-10002555"/>
    <x v="0"/>
    <x v="0"/>
    <s v="Eldon Lockers, Industrial"/>
    <n v="357.10199999999998"/>
    <n v="3"/>
    <n v="0.4"/>
    <n v="53.531999999999982"/>
    <x v="1"/>
    <s v="09"/>
    <x v="3"/>
  </r>
  <r>
    <x v="2129"/>
    <s v="ES-2017-2737892"/>
    <d v="2017-09-03T00:00:00"/>
    <d v="2017-09-07T00:00:00"/>
    <s v="Standard Class"/>
    <s v="AW-10840"/>
    <x v="57"/>
    <s v="Consumer"/>
    <s v="Sesto San Giovanni"/>
    <x v="6"/>
    <x v="3"/>
    <s v="South"/>
    <s v="OFF-BI-10004446"/>
    <x v="0"/>
    <x v="9"/>
    <s v="Acco Binding Machine, Economy"/>
    <n v="204.36"/>
    <n v="4"/>
    <n v="0"/>
    <n v="59.16"/>
    <x v="1"/>
    <s v="09"/>
    <x v="3"/>
  </r>
  <r>
    <x v="2130"/>
    <s v="ES-2019-2919686"/>
    <d v="2019-10-08T00:00:00"/>
    <d v="2019-10-12T00:00:00"/>
    <s v="Second Class"/>
    <s v="PF-19120"/>
    <x v="545"/>
    <s v="Consumer"/>
    <s v="Hanover"/>
    <x v="40"/>
    <x v="2"/>
    <s v="Central"/>
    <s v="FUR-BO-10004445"/>
    <x v="2"/>
    <x v="10"/>
    <s v="Bush Stackable Bookrack, Pine"/>
    <n v="50.412000000000006"/>
    <n v="1"/>
    <n v="0.6"/>
    <n v="-49.157999999999994"/>
    <x v="0"/>
    <s v="10"/>
    <x v="11"/>
  </r>
  <r>
    <x v="2131"/>
    <s v="ES-2019-2919686"/>
    <d v="2019-10-08T00:00:00"/>
    <d v="2019-10-12T00:00:00"/>
    <s v="Second Class"/>
    <s v="PF-19120"/>
    <x v="545"/>
    <s v="Consumer"/>
    <s v="Hanover"/>
    <x v="40"/>
    <x v="2"/>
    <s v="Central"/>
    <s v="TEC-PH-10001664"/>
    <x v="1"/>
    <x v="3"/>
    <s v="Motorola Office Telephone, VoIP"/>
    <n v="107.77499999999999"/>
    <n v="3"/>
    <n v="0.5"/>
    <n v="-13.00500000000001"/>
    <x v="0"/>
    <s v="10"/>
    <x v="11"/>
  </r>
  <r>
    <x v="2132"/>
    <s v="ES-2019-2275791"/>
    <d v="2019-12-15T00:00:00"/>
    <d v="2019-12-19T00:00:00"/>
    <s v="Standard Class"/>
    <s v="MV-17485"/>
    <x v="590"/>
    <s v="Consumer"/>
    <s v="Avon"/>
    <x v="4"/>
    <x v="1"/>
    <s v="Central"/>
    <s v="OFF-FA-10004344"/>
    <x v="0"/>
    <x v="6"/>
    <s v="Advantus Thumb Tacks, Assorted Sizes"/>
    <n v="22.080000000000002"/>
    <n v="2"/>
    <n v="0"/>
    <n v="3.3000000000000003"/>
    <x v="0"/>
    <s v="12"/>
    <x v="10"/>
  </r>
  <r>
    <x v="2133"/>
    <s v="ES-2018-3949378"/>
    <d v="2018-06-17T00:00:00"/>
    <d v="2018-06-20T00:00:00"/>
    <s v="Second Class"/>
    <s v="DE-13255"/>
    <x v="591"/>
    <s v="Home Office"/>
    <s v="Bremen"/>
    <x v="79"/>
    <x v="2"/>
    <s v="Central"/>
    <s v="TEC-PH-10000070"/>
    <x v="1"/>
    <x v="3"/>
    <s v="Nokia Headset, with Caller ID"/>
    <n v="292.43999999999994"/>
    <n v="4"/>
    <n v="0"/>
    <n v="35.04"/>
    <x v="2"/>
    <s v="06"/>
    <x v="2"/>
  </r>
  <r>
    <x v="2134"/>
    <s v="ES-2017-2894420"/>
    <d v="2017-10-11T00:00:00"/>
    <d v="2017-10-16T00:00:00"/>
    <s v="Standard Class"/>
    <s v="AH-10195"/>
    <x v="250"/>
    <s v="Corporate"/>
    <s v="Duddington-with-Fineshade"/>
    <x v="0"/>
    <x v="0"/>
    <s v="North"/>
    <s v="OFF-ST-10001091"/>
    <x v="0"/>
    <x v="0"/>
    <s v="Smead Box, Industrial"/>
    <n v="45"/>
    <n v="4"/>
    <n v="0"/>
    <n v="3.5999999999999996"/>
    <x v="1"/>
    <s v="10"/>
    <x v="11"/>
  </r>
  <r>
    <x v="2135"/>
    <s v="ES-2017-2894420"/>
    <d v="2017-10-11T00:00:00"/>
    <d v="2017-10-16T00:00:00"/>
    <s v="Standard Class"/>
    <s v="AH-10195"/>
    <x v="250"/>
    <s v="Corporate"/>
    <s v="Duddington-with-Fineshade"/>
    <x v="0"/>
    <x v="0"/>
    <s v="North"/>
    <s v="OFF-PA-10001466"/>
    <x v="0"/>
    <x v="12"/>
    <s v="Eaton Computer Printout Paper, 8.5 x 11"/>
    <n v="122.76"/>
    <n v="4"/>
    <n v="0"/>
    <n v="56.400000000000006"/>
    <x v="1"/>
    <s v="10"/>
    <x v="11"/>
  </r>
  <r>
    <x v="2136"/>
    <s v="IT-2016-1165265"/>
    <d v="2016-09-16T00:00:00"/>
    <d v="2016-09-16T00:00:00"/>
    <s v="Same Day"/>
    <s v="TG-21310"/>
    <x v="414"/>
    <s v="Consumer"/>
    <s v="Dublin"/>
    <x v="78"/>
    <x v="9"/>
    <s v="North"/>
    <s v="OFF-BI-10002225"/>
    <x v="0"/>
    <x v="9"/>
    <s v="Cardinal Binding Machine, Durable"/>
    <n v="51.27000000000001"/>
    <n v="2"/>
    <n v="0.5"/>
    <n v="-15.390000000000008"/>
    <x v="3"/>
    <s v="09"/>
    <x v="3"/>
  </r>
  <r>
    <x v="2137"/>
    <s v="IT-2017-5122607"/>
    <d v="2017-12-04T00:00:00"/>
    <d v="2017-12-04T00:00:00"/>
    <s v="Same Day"/>
    <s v="ES-14020"/>
    <x v="180"/>
    <s v="Consumer"/>
    <s v="Zurich"/>
    <x v="68"/>
    <x v="14"/>
    <s v="Central"/>
    <s v="OFF-BI-10000312"/>
    <x v="0"/>
    <x v="9"/>
    <s v="Cardinal Binder Covers, Economy"/>
    <n v="84"/>
    <n v="7"/>
    <n v="0"/>
    <n v="3.36"/>
    <x v="1"/>
    <s v="12"/>
    <x v="10"/>
  </r>
  <r>
    <x v="2138"/>
    <s v="IT-2017-5122607"/>
    <d v="2017-12-04T00:00:00"/>
    <d v="2017-12-04T00:00:00"/>
    <s v="Same Day"/>
    <s v="ES-14020"/>
    <x v="180"/>
    <s v="Consumer"/>
    <s v="Zurich"/>
    <x v="68"/>
    <x v="14"/>
    <s v="Central"/>
    <s v="OFF-FA-10001097"/>
    <x v="0"/>
    <x v="6"/>
    <s v="Accos Paper Clips, Assorted Sizes"/>
    <n v="57.45"/>
    <n v="5"/>
    <n v="0"/>
    <n v="0.44999999999999996"/>
    <x v="1"/>
    <s v="12"/>
    <x v="10"/>
  </r>
  <r>
    <x v="2139"/>
    <s v="IT-2017-5122607"/>
    <d v="2017-12-04T00:00:00"/>
    <d v="2017-12-04T00:00:00"/>
    <s v="Same Day"/>
    <s v="ES-14020"/>
    <x v="180"/>
    <s v="Consumer"/>
    <s v="Zurich"/>
    <x v="68"/>
    <x v="14"/>
    <s v="Central"/>
    <s v="OFF-ST-10001460"/>
    <x v="0"/>
    <x v="0"/>
    <s v="Smead Trays, Industrial"/>
    <n v="48.96"/>
    <n v="1"/>
    <n v="0"/>
    <n v="16.14"/>
    <x v="1"/>
    <s v="12"/>
    <x v="10"/>
  </r>
  <r>
    <x v="2140"/>
    <s v="ES-2017-1030632"/>
    <d v="2017-09-22T00:00:00"/>
    <d v="2017-09-27T00:00:00"/>
    <s v="Standard Class"/>
    <s v="MV-17485"/>
    <x v="590"/>
    <s v="Consumer"/>
    <s v="Palermo"/>
    <x v="49"/>
    <x v="3"/>
    <s v="South"/>
    <s v="OFF-FA-10001680"/>
    <x v="0"/>
    <x v="6"/>
    <s v="OIC Push Pins, Metal"/>
    <n v="45.089999999999996"/>
    <n v="3"/>
    <n v="0"/>
    <n v="18"/>
    <x v="1"/>
    <s v="09"/>
    <x v="3"/>
  </r>
  <r>
    <x v="2141"/>
    <s v="ES-2017-1030632"/>
    <d v="2017-09-22T00:00:00"/>
    <d v="2017-09-27T00:00:00"/>
    <s v="Standard Class"/>
    <s v="MV-17485"/>
    <x v="590"/>
    <s v="Consumer"/>
    <s v="Palermo"/>
    <x v="49"/>
    <x v="3"/>
    <s v="South"/>
    <s v="TEC-PH-10002597"/>
    <x v="1"/>
    <x v="3"/>
    <s v="Apple Signal Booster, with Caller ID"/>
    <n v="491.93999999999994"/>
    <n v="6"/>
    <n v="0.4"/>
    <n v="-254.34000000000003"/>
    <x v="1"/>
    <s v="09"/>
    <x v="3"/>
  </r>
  <r>
    <x v="2142"/>
    <s v="ES-2017-1030632"/>
    <d v="2017-09-22T00:00:00"/>
    <d v="2017-09-27T00:00:00"/>
    <s v="Standard Class"/>
    <s v="MV-17485"/>
    <x v="590"/>
    <s v="Consumer"/>
    <s v="Palermo"/>
    <x v="49"/>
    <x v="3"/>
    <s v="South"/>
    <s v="TEC-AC-10004221"/>
    <x v="1"/>
    <x v="1"/>
    <s v="Logitech Memory Card, Programmable"/>
    <n v="314.64"/>
    <n v="3"/>
    <n v="0"/>
    <n v="128.97"/>
    <x v="1"/>
    <s v="09"/>
    <x v="3"/>
  </r>
  <r>
    <x v="2143"/>
    <s v="ES-2017-2701376"/>
    <d v="2017-03-02T00:00:00"/>
    <d v="2017-03-07T00:00:00"/>
    <s v="Standard Class"/>
    <s v="EL-13735"/>
    <x v="172"/>
    <s v="Home Office"/>
    <s v="Cologne"/>
    <x v="3"/>
    <x v="2"/>
    <s v="Central"/>
    <s v="OFF-BI-10002990"/>
    <x v="0"/>
    <x v="9"/>
    <s v="Acco Index Tab, Clear"/>
    <n v="42.9"/>
    <n v="5"/>
    <n v="0"/>
    <n v="6.75"/>
    <x v="1"/>
    <s v="03"/>
    <x v="4"/>
  </r>
  <r>
    <x v="2144"/>
    <s v="ES-2019-3501792"/>
    <d v="2019-12-01T00:00:00"/>
    <d v="2019-12-07T00:00:00"/>
    <s v="Standard Class"/>
    <s v="AH-10690"/>
    <x v="303"/>
    <s v="Corporate"/>
    <s v="Cologne"/>
    <x v="3"/>
    <x v="2"/>
    <s v="Central"/>
    <s v="OFF-EN-10000897"/>
    <x v="0"/>
    <x v="8"/>
    <s v="Kraft Mailers, Set of 50"/>
    <n v="225.90000000000003"/>
    <n v="6"/>
    <n v="0"/>
    <n v="60.84"/>
    <x v="0"/>
    <s v="12"/>
    <x v="10"/>
  </r>
  <r>
    <x v="2145"/>
    <s v="ES-2016-4228024"/>
    <d v="2016-02-21T00:00:00"/>
    <d v="2016-02-28T00:00:00"/>
    <s v="Standard Class"/>
    <s v="AM-10360"/>
    <x v="158"/>
    <s v="Corporate"/>
    <s v="Messina"/>
    <x v="49"/>
    <x v="3"/>
    <s v="South"/>
    <s v="OFF-LA-10004332"/>
    <x v="0"/>
    <x v="2"/>
    <s v="Novimex File Folder Labels, Adjustable"/>
    <n v="18.45"/>
    <n v="3"/>
    <n v="0"/>
    <n v="3.69"/>
    <x v="3"/>
    <s v="02"/>
    <x v="0"/>
  </r>
  <r>
    <x v="2146"/>
    <s v="IT-2019-1612191"/>
    <d v="2019-08-14T00:00:00"/>
    <d v="2019-08-18T00:00:00"/>
    <s v="Standard Class"/>
    <s v="TT-21460"/>
    <x v="309"/>
    <s v="Home Office"/>
    <s v="Como"/>
    <x v="6"/>
    <x v="3"/>
    <s v="South"/>
    <s v="TEC-MA-10000982"/>
    <x v="1"/>
    <x v="11"/>
    <s v="Konica Inkjet, Wireless"/>
    <n v="1316.4479999999999"/>
    <n v="7"/>
    <n v="0.4"/>
    <n v="-526.72199999999998"/>
    <x v="0"/>
    <s v="08"/>
    <x v="1"/>
  </r>
  <r>
    <x v="2147"/>
    <s v="ES-2016-3041134"/>
    <d v="2016-10-08T00:00:00"/>
    <d v="2016-10-09T00:00:00"/>
    <s v="First Class"/>
    <s v="RC-19960"/>
    <x v="239"/>
    <s v="Consumer"/>
    <s v="Stockport"/>
    <x v="0"/>
    <x v="0"/>
    <s v="North"/>
    <s v="OFF-AR-10001482"/>
    <x v="0"/>
    <x v="7"/>
    <s v="Stanley Markers, Easy-Erase"/>
    <n v="22.47"/>
    <n v="1"/>
    <n v="0"/>
    <n v="0"/>
    <x v="3"/>
    <s v="10"/>
    <x v="11"/>
  </r>
  <r>
    <x v="2148"/>
    <s v="ES-2018-5941455"/>
    <d v="2018-06-26T00:00:00"/>
    <d v="2018-07-01T00:00:00"/>
    <s v="Second Class"/>
    <s v="CA-11965"/>
    <x v="466"/>
    <s v="Corporate"/>
    <s v="Leipzig"/>
    <x v="46"/>
    <x v="2"/>
    <s v="Central"/>
    <s v="FUR-FU-10000905"/>
    <x v="2"/>
    <x v="16"/>
    <s v="Eldon Door Stop, Erganomic"/>
    <n v="97.56"/>
    <n v="2"/>
    <n v="0"/>
    <n v="12.66"/>
    <x v="2"/>
    <s v="06"/>
    <x v="2"/>
  </r>
  <r>
    <x v="2149"/>
    <s v="ES-2018-5941455"/>
    <d v="2018-06-26T00:00:00"/>
    <d v="2018-07-01T00:00:00"/>
    <s v="Second Class"/>
    <s v="CA-11965"/>
    <x v="466"/>
    <s v="Corporate"/>
    <s v="Leipzig"/>
    <x v="46"/>
    <x v="2"/>
    <s v="Central"/>
    <s v="OFF-FA-10000999"/>
    <x v="0"/>
    <x v="6"/>
    <s v="OIC Thumb Tacks, 12 Pack"/>
    <n v="40.5"/>
    <n v="3"/>
    <n v="0"/>
    <n v="16.200000000000003"/>
    <x v="2"/>
    <s v="06"/>
    <x v="2"/>
  </r>
  <r>
    <x v="2150"/>
    <s v="ES-2018-5941455"/>
    <d v="2018-06-26T00:00:00"/>
    <d v="2018-07-01T00:00:00"/>
    <s v="Second Class"/>
    <s v="CA-11965"/>
    <x v="466"/>
    <s v="Corporate"/>
    <s v="Leipzig"/>
    <x v="46"/>
    <x v="2"/>
    <s v="Central"/>
    <s v="FUR-FU-10000142"/>
    <x v="2"/>
    <x v="16"/>
    <s v="Tenex Stacking Tray, Erganomic"/>
    <n v="66.78"/>
    <n v="3"/>
    <n v="0"/>
    <n v="29.97"/>
    <x v="2"/>
    <s v="06"/>
    <x v="2"/>
  </r>
  <r>
    <x v="2151"/>
    <s v="ES-2019-1601908"/>
    <d v="2019-09-15T00:00:00"/>
    <d v="2019-09-20T00:00:00"/>
    <s v="Second Class"/>
    <s v="TH-21115"/>
    <x v="592"/>
    <s v="Corporate"/>
    <s v="Istres"/>
    <x v="25"/>
    <x v="1"/>
    <s v="Central"/>
    <s v="OFF-FA-10002577"/>
    <x v="0"/>
    <x v="6"/>
    <s v="Stockwell Push Pins, 12 Pack"/>
    <n v="26.82"/>
    <n v="2"/>
    <n v="0"/>
    <n v="2.0999999999999996"/>
    <x v="0"/>
    <s v="09"/>
    <x v="3"/>
  </r>
  <r>
    <x v="2152"/>
    <s v="ES-2016-5430994"/>
    <d v="2016-04-05T00:00:00"/>
    <d v="2016-04-07T00:00:00"/>
    <s v="First Class"/>
    <s v="AG-10495"/>
    <x v="274"/>
    <s v="Corporate"/>
    <s v="Saint-Priest"/>
    <x v="23"/>
    <x v="1"/>
    <s v="Central"/>
    <s v="FUR-CH-10002830"/>
    <x v="2"/>
    <x v="15"/>
    <s v="Office Star Rocking Chair, Red"/>
    <n v="507.27600000000001"/>
    <n v="4"/>
    <n v="0.1"/>
    <n v="174.636"/>
    <x v="3"/>
    <s v="04"/>
    <x v="8"/>
  </r>
  <r>
    <x v="2153"/>
    <s v="ES-2019-4957212"/>
    <d v="2019-09-28T00:00:00"/>
    <d v="2019-10-01T00:00:00"/>
    <s v="First Class"/>
    <s v="MS-17770"/>
    <x v="472"/>
    <s v="Consumer"/>
    <s v="Burnley"/>
    <x v="0"/>
    <x v="0"/>
    <s v="North"/>
    <s v="OFF-AR-10001720"/>
    <x v="0"/>
    <x v="7"/>
    <s v="Stanley Canvas, Blue"/>
    <n v="692.57999999999993"/>
    <n v="14"/>
    <n v="0"/>
    <n v="110.46"/>
    <x v="0"/>
    <s v="09"/>
    <x v="3"/>
  </r>
  <r>
    <x v="2154"/>
    <s v="ES-2019-4957212"/>
    <d v="2019-09-28T00:00:00"/>
    <d v="2019-10-01T00:00:00"/>
    <s v="First Class"/>
    <s v="MS-17770"/>
    <x v="472"/>
    <s v="Consumer"/>
    <s v="Burnley"/>
    <x v="0"/>
    <x v="0"/>
    <s v="North"/>
    <s v="FUR-BO-10004709"/>
    <x v="2"/>
    <x v="10"/>
    <s v="Bush Classic Bookcase, Pine"/>
    <n v="2898.21"/>
    <n v="7"/>
    <n v="0"/>
    <n v="1420.02"/>
    <x v="0"/>
    <s v="09"/>
    <x v="3"/>
  </r>
  <r>
    <x v="2155"/>
    <s v="ES-2019-4957212"/>
    <d v="2019-09-28T00:00:00"/>
    <d v="2019-10-01T00:00:00"/>
    <s v="First Class"/>
    <s v="MS-17770"/>
    <x v="472"/>
    <s v="Consumer"/>
    <s v="Burnley"/>
    <x v="0"/>
    <x v="0"/>
    <s v="North"/>
    <s v="FUR-BO-10001834"/>
    <x v="2"/>
    <x v="10"/>
    <s v="Ikea 3-Shelf Cabinet, Mobile"/>
    <n v="869.76000000000022"/>
    <n v="6"/>
    <n v="0"/>
    <n v="208.61999999999998"/>
    <x v="0"/>
    <s v="09"/>
    <x v="3"/>
  </r>
  <r>
    <x v="2156"/>
    <s v="ES-2019-4957212"/>
    <d v="2019-09-28T00:00:00"/>
    <d v="2019-10-01T00:00:00"/>
    <s v="First Class"/>
    <s v="MS-17770"/>
    <x v="472"/>
    <s v="Consumer"/>
    <s v="Burnley"/>
    <x v="0"/>
    <x v="0"/>
    <s v="North"/>
    <s v="OFF-EN-10003547"/>
    <x v="0"/>
    <x v="8"/>
    <s v="Jiffy Interoffice Envelope, Set of 50"/>
    <n v="325.08"/>
    <n v="7"/>
    <n v="0"/>
    <n v="32.340000000000003"/>
    <x v="0"/>
    <s v="09"/>
    <x v="3"/>
  </r>
  <r>
    <x v="2157"/>
    <s v="ES-2019-4957212"/>
    <d v="2019-09-28T00:00:00"/>
    <d v="2019-10-01T00:00:00"/>
    <s v="First Class"/>
    <s v="MS-17770"/>
    <x v="472"/>
    <s v="Consumer"/>
    <s v="Burnley"/>
    <x v="0"/>
    <x v="0"/>
    <s v="North"/>
    <s v="OFF-AR-10000307"/>
    <x v="0"/>
    <x v="7"/>
    <s v="Binney &amp; Smith Markers, Easy-Erase"/>
    <n v="73.08"/>
    <n v="3"/>
    <n v="0"/>
    <n v="29.160000000000004"/>
    <x v="0"/>
    <s v="09"/>
    <x v="3"/>
  </r>
  <r>
    <x v="2158"/>
    <s v="ES-2018-1222538"/>
    <d v="2018-06-11T00:00:00"/>
    <d v="2018-06-15T00:00:00"/>
    <s v="Standard Class"/>
    <s v="GH-14425"/>
    <x v="323"/>
    <s v="Consumer"/>
    <s v="Boulogne-sur-Mer"/>
    <x v="30"/>
    <x v="1"/>
    <s v="Central"/>
    <s v="OFF-BI-10004195"/>
    <x v="0"/>
    <x v="9"/>
    <s v="Wilson Jones Binding Machine, Clear"/>
    <n v="338.94"/>
    <n v="7"/>
    <n v="0"/>
    <n v="101.64"/>
    <x v="2"/>
    <s v="06"/>
    <x v="2"/>
  </r>
  <r>
    <x v="2159"/>
    <s v="ES-2018-1001647"/>
    <d v="2018-06-26T00:00:00"/>
    <d v="2018-07-01T00:00:00"/>
    <s v="Standard Class"/>
    <s v="DD-13570"/>
    <x v="593"/>
    <s v="Consumer"/>
    <s v="Turin"/>
    <x v="44"/>
    <x v="3"/>
    <s v="South"/>
    <s v="OFF-BI-10002570"/>
    <x v="0"/>
    <x v="9"/>
    <s v="Cardinal 3-Hole Punch, Clear"/>
    <n v="84.78"/>
    <n v="3"/>
    <n v="0"/>
    <n v="17.73"/>
    <x v="2"/>
    <s v="06"/>
    <x v="2"/>
  </r>
  <r>
    <x v="2160"/>
    <s v="ES-2018-1001647"/>
    <d v="2018-06-26T00:00:00"/>
    <d v="2018-07-01T00:00:00"/>
    <s v="Standard Class"/>
    <s v="DD-13570"/>
    <x v="593"/>
    <s v="Consumer"/>
    <s v="Turin"/>
    <x v="44"/>
    <x v="3"/>
    <s v="South"/>
    <s v="FUR-BO-10004408"/>
    <x v="2"/>
    <x v="10"/>
    <s v="Dania Stackable Bookrack, Pine"/>
    <n v="491.76"/>
    <n v="4"/>
    <n v="0"/>
    <n v="4.8000000000000007"/>
    <x v="2"/>
    <s v="06"/>
    <x v="2"/>
  </r>
  <r>
    <x v="2161"/>
    <s v="ES-2018-1001647"/>
    <d v="2018-06-26T00:00:00"/>
    <d v="2018-07-01T00:00:00"/>
    <s v="Standard Class"/>
    <s v="DD-13570"/>
    <x v="593"/>
    <s v="Consumer"/>
    <s v="Turin"/>
    <x v="44"/>
    <x v="3"/>
    <s v="South"/>
    <s v="OFF-BI-10004801"/>
    <x v="0"/>
    <x v="9"/>
    <s v="Acco Binding Machine, Durable"/>
    <n v="157.77000000000001"/>
    <n v="3"/>
    <n v="0"/>
    <n v="37.800000000000004"/>
    <x v="2"/>
    <s v="06"/>
    <x v="2"/>
  </r>
  <r>
    <x v="2162"/>
    <s v="ES-2018-1001647"/>
    <d v="2018-06-26T00:00:00"/>
    <d v="2018-07-01T00:00:00"/>
    <s v="Standard Class"/>
    <s v="DD-13570"/>
    <x v="593"/>
    <s v="Consumer"/>
    <s v="Turin"/>
    <x v="44"/>
    <x v="3"/>
    <s v="South"/>
    <s v="FUR-TA-10003790"/>
    <x v="2"/>
    <x v="14"/>
    <s v="Bevis Computer Table, Fully Assembled"/>
    <n v="989.04"/>
    <n v="4"/>
    <n v="0.5"/>
    <n v="-435.24"/>
    <x v="2"/>
    <s v="06"/>
    <x v="2"/>
  </r>
  <r>
    <x v="2163"/>
    <s v="ES-2018-1001647"/>
    <d v="2018-06-26T00:00:00"/>
    <d v="2018-07-01T00:00:00"/>
    <s v="Standard Class"/>
    <s v="DD-13570"/>
    <x v="593"/>
    <s v="Consumer"/>
    <s v="Turin"/>
    <x v="44"/>
    <x v="3"/>
    <s v="South"/>
    <s v="OFF-PA-10003956"/>
    <x v="0"/>
    <x v="12"/>
    <s v="SanDisk Parchment Paper, Recycled"/>
    <n v="66.47999999999999"/>
    <n v="4"/>
    <n v="0"/>
    <n v="10.56"/>
    <x v="2"/>
    <s v="06"/>
    <x v="2"/>
  </r>
  <r>
    <x v="2164"/>
    <s v="ES-2018-1001647"/>
    <d v="2018-06-26T00:00:00"/>
    <d v="2018-07-01T00:00:00"/>
    <s v="Standard Class"/>
    <s v="DD-13570"/>
    <x v="593"/>
    <s v="Consumer"/>
    <s v="Turin"/>
    <x v="44"/>
    <x v="3"/>
    <s v="South"/>
    <s v="OFF-SU-10001125"/>
    <x v="0"/>
    <x v="13"/>
    <s v="Stiletto Letter Opener, High Speed"/>
    <n v="111.12000000000002"/>
    <n v="4"/>
    <n v="0"/>
    <n v="18.84"/>
    <x v="2"/>
    <s v="06"/>
    <x v="2"/>
  </r>
  <r>
    <x v="2165"/>
    <s v="ES-2018-1001647"/>
    <d v="2018-06-26T00:00:00"/>
    <d v="2018-07-01T00:00:00"/>
    <s v="Standard Class"/>
    <s v="DD-13570"/>
    <x v="593"/>
    <s v="Consumer"/>
    <s v="Turin"/>
    <x v="44"/>
    <x v="3"/>
    <s v="South"/>
    <s v="TEC-MA-10001298"/>
    <x v="1"/>
    <x v="11"/>
    <s v="StarTech Receipt Printer, Wireless"/>
    <n v="66.347999999999999"/>
    <n v="1"/>
    <n v="0.4"/>
    <n v="-36.491999999999997"/>
    <x v="2"/>
    <s v="06"/>
    <x v="2"/>
  </r>
  <r>
    <x v="2166"/>
    <s v="ES-2018-1001647"/>
    <d v="2018-06-26T00:00:00"/>
    <d v="2018-07-01T00:00:00"/>
    <s v="Standard Class"/>
    <s v="DD-13570"/>
    <x v="593"/>
    <s v="Consumer"/>
    <s v="Turin"/>
    <x v="44"/>
    <x v="3"/>
    <s v="South"/>
    <s v="OFF-BI-10004554"/>
    <x v="0"/>
    <x v="9"/>
    <s v="Avery Index Tab, Clear"/>
    <n v="18.990000000000002"/>
    <n v="3"/>
    <n v="0"/>
    <n v="0.72"/>
    <x v="2"/>
    <s v="06"/>
    <x v="2"/>
  </r>
  <r>
    <x v="2167"/>
    <s v="ES-2018-1001647"/>
    <d v="2018-06-26T00:00:00"/>
    <d v="2018-07-01T00:00:00"/>
    <s v="Standard Class"/>
    <s v="DD-13570"/>
    <x v="593"/>
    <s v="Consumer"/>
    <s v="Turin"/>
    <x v="44"/>
    <x v="3"/>
    <s v="South"/>
    <s v="OFF-BI-10001384"/>
    <x v="0"/>
    <x v="9"/>
    <s v="Cardinal Binder, Economy"/>
    <n v="13.829999999999998"/>
    <n v="1"/>
    <n v="0"/>
    <n v="5.0999999999999996"/>
    <x v="2"/>
    <s v="06"/>
    <x v="2"/>
  </r>
  <r>
    <x v="2168"/>
    <s v="IT-2019-2540551"/>
    <d v="2019-10-20T00:00:00"/>
    <d v="2019-10-27T00:00:00"/>
    <s v="Standard Class"/>
    <s v="AM-10705"/>
    <x v="460"/>
    <s v="Consumer"/>
    <s v="Palermo"/>
    <x v="49"/>
    <x v="3"/>
    <s v="South"/>
    <s v="OFF-ST-10003335"/>
    <x v="0"/>
    <x v="0"/>
    <s v="Smead Box, Blue"/>
    <n v="32.31"/>
    <n v="5"/>
    <n v="0.4"/>
    <n v="-21.54"/>
    <x v="0"/>
    <s v="10"/>
    <x v="11"/>
  </r>
  <r>
    <x v="2169"/>
    <s v="ES-2019-5590364"/>
    <d v="2019-04-30T00:00:00"/>
    <d v="2019-05-05T00:00:00"/>
    <s v="Standard Class"/>
    <s v="TB-21625"/>
    <x v="594"/>
    <s v="Consumer"/>
    <s v="Bagnolet"/>
    <x v="4"/>
    <x v="1"/>
    <s v="Central"/>
    <s v="FUR-CH-10002085"/>
    <x v="2"/>
    <x v="15"/>
    <s v="Novimex Steel Folding Chair, Red"/>
    <n v="148.01400000000001"/>
    <n v="2"/>
    <n v="0.1"/>
    <n v="54.233999999999995"/>
    <x v="0"/>
    <s v="04"/>
    <x v="8"/>
  </r>
  <r>
    <x v="2170"/>
    <s v="ES-2017-4331653"/>
    <d v="2017-05-25T00:00:00"/>
    <d v="2017-05-31T00:00:00"/>
    <s v="Standard Class"/>
    <s v="BF-11005"/>
    <x v="190"/>
    <s v="Home Office"/>
    <s v="Trappes"/>
    <x v="4"/>
    <x v="1"/>
    <s v="Central"/>
    <s v="TEC-AC-10004997"/>
    <x v="1"/>
    <x v="1"/>
    <s v="Belkin Memory Card, Bluetooth"/>
    <n v="459.23999999999995"/>
    <n v="4"/>
    <n v="0"/>
    <n v="100.92"/>
    <x v="1"/>
    <s v="05"/>
    <x v="5"/>
  </r>
  <r>
    <x v="2171"/>
    <s v="ES-2017-3109926"/>
    <d v="2017-11-24T00:00:00"/>
    <d v="2017-11-29T00:00:00"/>
    <s v="Standard Class"/>
    <s v="CS-12130"/>
    <x v="595"/>
    <s v="Consumer"/>
    <s v="Stevenage"/>
    <x v="0"/>
    <x v="0"/>
    <s v="North"/>
    <s v="TEC-CO-10004662"/>
    <x v="1"/>
    <x v="4"/>
    <s v="Hewlett Fax Machine, Color"/>
    <n v="321.35999999999996"/>
    <n v="1"/>
    <n v="0"/>
    <n v="112.47"/>
    <x v="1"/>
    <s v="11"/>
    <x v="6"/>
  </r>
  <r>
    <x v="2172"/>
    <s v="ES-2017-3109926"/>
    <d v="2017-11-24T00:00:00"/>
    <d v="2017-11-29T00:00:00"/>
    <s v="Standard Class"/>
    <s v="CS-12130"/>
    <x v="595"/>
    <s v="Consumer"/>
    <s v="Stevenage"/>
    <x v="0"/>
    <x v="0"/>
    <s v="North"/>
    <s v="FUR-BO-10003604"/>
    <x v="2"/>
    <x v="10"/>
    <s v="Ikea Corner Shelving, Mobile"/>
    <n v="879.06000000000006"/>
    <n v="7"/>
    <n v="0"/>
    <n v="114.24000000000001"/>
    <x v="1"/>
    <s v="11"/>
    <x v="6"/>
  </r>
  <r>
    <x v="2173"/>
    <s v="ES-2016-2041772"/>
    <d v="2016-07-30T00:00:00"/>
    <d v="2016-08-01T00:00:00"/>
    <s v="Second Class"/>
    <s v="CC-12610"/>
    <x v="596"/>
    <s v="Corporate"/>
    <s v="Rostock"/>
    <x v="66"/>
    <x v="2"/>
    <s v="Central"/>
    <s v="FUR-FU-10002019"/>
    <x v="2"/>
    <x v="16"/>
    <s v="Eldon Photo Frame, Black"/>
    <n v="116.22"/>
    <n v="2"/>
    <n v="0"/>
    <n v="20.88"/>
    <x v="3"/>
    <s v="07"/>
    <x v="9"/>
  </r>
  <r>
    <x v="2174"/>
    <s v="ES-2019-3501792"/>
    <d v="2019-12-01T00:00:00"/>
    <d v="2019-12-07T00:00:00"/>
    <s v="Standard Class"/>
    <s v="AH-10690"/>
    <x v="303"/>
    <s v="Corporate"/>
    <s v="Cologne"/>
    <x v="3"/>
    <x v="2"/>
    <s v="Central"/>
    <s v="OFF-BI-10001723"/>
    <x v="0"/>
    <x v="9"/>
    <s v="Avery Binder, Clear"/>
    <n v="86.52"/>
    <n v="7"/>
    <n v="0"/>
    <n v="8.61"/>
    <x v="0"/>
    <s v="12"/>
    <x v="10"/>
  </r>
  <r>
    <x v="2175"/>
    <s v="ES-2019-3307571"/>
    <d v="2019-03-17T00:00:00"/>
    <d v="2019-03-21T00:00:00"/>
    <s v="Standard Class"/>
    <s v="ED-13885"/>
    <x v="170"/>
    <s v="Home Office"/>
    <s v="Cologne"/>
    <x v="3"/>
    <x v="2"/>
    <s v="Central"/>
    <s v="OFF-BI-10003277"/>
    <x v="0"/>
    <x v="9"/>
    <s v="Ibico Binder Covers, Durable"/>
    <n v="45.449999999999996"/>
    <n v="3"/>
    <n v="0"/>
    <n v="5.3999999999999995"/>
    <x v="0"/>
    <s v="03"/>
    <x v="4"/>
  </r>
  <r>
    <x v="2176"/>
    <s v="ES-2019-3307571"/>
    <d v="2019-03-17T00:00:00"/>
    <d v="2019-03-21T00:00:00"/>
    <s v="Standard Class"/>
    <s v="ED-13885"/>
    <x v="170"/>
    <s v="Home Office"/>
    <s v="Cologne"/>
    <x v="3"/>
    <x v="2"/>
    <s v="Central"/>
    <s v="OFF-FA-10001030"/>
    <x v="0"/>
    <x v="6"/>
    <s v="Stockwell Paper Clips, Assorted Sizes"/>
    <n v="55.56"/>
    <n v="4"/>
    <n v="0"/>
    <n v="7.68"/>
    <x v="0"/>
    <s v="03"/>
    <x v="4"/>
  </r>
  <r>
    <x v="2177"/>
    <s v="ES-2019-1275584"/>
    <d v="2019-08-26T00:00:00"/>
    <d v="2019-08-30T00:00:00"/>
    <s v="Standard Class"/>
    <s v="DG-13300"/>
    <x v="544"/>
    <s v="Corporate"/>
    <s v="Cologne"/>
    <x v="3"/>
    <x v="2"/>
    <s v="Central"/>
    <s v="FUR-FU-10003500"/>
    <x v="2"/>
    <x v="16"/>
    <s v="Rubbermaid Photo Frame, Duo Pack"/>
    <n v="103.62"/>
    <n v="2"/>
    <n v="0"/>
    <n v="37.26"/>
    <x v="0"/>
    <s v="08"/>
    <x v="1"/>
  </r>
  <r>
    <x v="2178"/>
    <s v="ES-2018-5988314"/>
    <d v="2018-11-22T00:00:00"/>
    <d v="2018-11-26T00:00:00"/>
    <s v="Standard Class"/>
    <s v="KD-16615"/>
    <x v="597"/>
    <s v="Corporate"/>
    <s v="Marseille"/>
    <x v="25"/>
    <x v="1"/>
    <s v="Central"/>
    <s v="OFF-AP-10001178"/>
    <x v="0"/>
    <x v="5"/>
    <s v="KitchenAid Stove, Red"/>
    <n v="4618.2150000000011"/>
    <n v="9"/>
    <n v="0.1"/>
    <n v="923.53499999999997"/>
    <x v="2"/>
    <s v="11"/>
    <x v="6"/>
  </r>
  <r>
    <x v="2179"/>
    <s v="ES-2018-5988314"/>
    <d v="2018-11-22T00:00:00"/>
    <d v="2018-11-26T00:00:00"/>
    <s v="Standard Class"/>
    <s v="KD-16615"/>
    <x v="597"/>
    <s v="Corporate"/>
    <s v="Marseille"/>
    <x v="25"/>
    <x v="1"/>
    <s v="Central"/>
    <s v="OFF-ST-10000020"/>
    <x v="0"/>
    <x v="0"/>
    <s v="Fellowes Folders, Single Width"/>
    <n v="71.36099999999999"/>
    <n v="3"/>
    <n v="0.1"/>
    <n v="24.561000000000003"/>
    <x v="2"/>
    <s v="11"/>
    <x v="6"/>
  </r>
  <r>
    <x v="2180"/>
    <s v="ES-2019-2271414"/>
    <d v="2019-12-19T00:00:00"/>
    <d v="2019-12-23T00:00:00"/>
    <s v="Standard Class"/>
    <s v="AS-10225"/>
    <x v="102"/>
    <s v="Corporate"/>
    <s v="Villefontaine"/>
    <x v="23"/>
    <x v="1"/>
    <s v="Central"/>
    <s v="OFF-AP-10001266"/>
    <x v="0"/>
    <x v="5"/>
    <s v="Hoover Toaster, Black"/>
    <n v="224.28900000000002"/>
    <n v="3"/>
    <n v="0.1"/>
    <n v="87.219000000000023"/>
    <x v="0"/>
    <s v="12"/>
    <x v="10"/>
  </r>
  <r>
    <x v="2181"/>
    <s v="ES-2019-2271414"/>
    <d v="2019-12-19T00:00:00"/>
    <d v="2019-12-23T00:00:00"/>
    <s v="Standard Class"/>
    <s v="AS-10225"/>
    <x v="102"/>
    <s v="Corporate"/>
    <s v="Villefontaine"/>
    <x v="23"/>
    <x v="1"/>
    <s v="Central"/>
    <s v="FUR-BO-10004630"/>
    <x v="2"/>
    <x v="10"/>
    <s v="Ikea Library with Doors, Mobile"/>
    <n v="658.63799999999992"/>
    <n v="2"/>
    <n v="0.1"/>
    <n v="-36.642000000000003"/>
    <x v="0"/>
    <s v="12"/>
    <x v="10"/>
  </r>
  <r>
    <x v="2182"/>
    <s v="ES-2019-2271414"/>
    <d v="2019-12-19T00:00:00"/>
    <d v="2019-12-23T00:00:00"/>
    <s v="Standard Class"/>
    <s v="AS-10225"/>
    <x v="102"/>
    <s v="Corporate"/>
    <s v="Villefontaine"/>
    <x v="23"/>
    <x v="1"/>
    <s v="Central"/>
    <s v="OFF-BI-10003774"/>
    <x v="0"/>
    <x v="9"/>
    <s v="Cardinal 3-Hole Punch, Durable"/>
    <n v="212.09999999999997"/>
    <n v="7"/>
    <n v="0"/>
    <n v="97.439999999999984"/>
    <x v="0"/>
    <s v="12"/>
    <x v="10"/>
  </r>
  <r>
    <x v="2183"/>
    <s v="ES-2019-2271414"/>
    <d v="2019-12-19T00:00:00"/>
    <d v="2019-12-23T00:00:00"/>
    <s v="Standard Class"/>
    <s v="AS-10225"/>
    <x v="102"/>
    <s v="Corporate"/>
    <s v="Villefontaine"/>
    <x v="23"/>
    <x v="1"/>
    <s v="Central"/>
    <s v="OFF-PA-10001212"/>
    <x v="0"/>
    <x v="12"/>
    <s v="Xerox Message Books, Recycled"/>
    <n v="20.28"/>
    <n v="1"/>
    <n v="0"/>
    <n v="6.27"/>
    <x v="0"/>
    <s v="12"/>
    <x v="10"/>
  </r>
  <r>
    <x v="2184"/>
    <s v="ES-2019-2271414"/>
    <d v="2019-12-19T00:00:00"/>
    <d v="2019-12-23T00:00:00"/>
    <s v="Standard Class"/>
    <s v="AS-10225"/>
    <x v="102"/>
    <s v="Corporate"/>
    <s v="Villefontaine"/>
    <x v="23"/>
    <x v="1"/>
    <s v="Central"/>
    <s v="TEC-CO-10000620"/>
    <x v="1"/>
    <x v="4"/>
    <s v="Brother Wireless Fax, Digital"/>
    <n v="965.04750000000001"/>
    <n v="3"/>
    <n v="0.15"/>
    <n v="-68.152500000000018"/>
    <x v="0"/>
    <s v="12"/>
    <x v="10"/>
  </r>
  <r>
    <x v="2185"/>
    <s v="ES-2019-2271414"/>
    <d v="2019-12-19T00:00:00"/>
    <d v="2019-12-23T00:00:00"/>
    <s v="Standard Class"/>
    <s v="AS-10225"/>
    <x v="102"/>
    <s v="Corporate"/>
    <s v="Villefontaine"/>
    <x v="23"/>
    <x v="1"/>
    <s v="Central"/>
    <s v="TEC-AC-10003415"/>
    <x v="1"/>
    <x v="1"/>
    <s v="SanDisk Router, Erganomic"/>
    <n v="508.32"/>
    <n v="2"/>
    <n v="0"/>
    <n v="203.28000000000003"/>
    <x v="0"/>
    <s v="12"/>
    <x v="10"/>
  </r>
  <r>
    <x v="2186"/>
    <s v="ES-2019-2271414"/>
    <d v="2019-12-19T00:00:00"/>
    <d v="2019-12-23T00:00:00"/>
    <s v="Standard Class"/>
    <s v="AS-10225"/>
    <x v="102"/>
    <s v="Corporate"/>
    <s v="Villefontaine"/>
    <x v="23"/>
    <x v="1"/>
    <s v="Central"/>
    <s v="OFF-ST-10004377"/>
    <x v="0"/>
    <x v="0"/>
    <s v="Rogers File Cart, Single Width"/>
    <n v="382.40100000000001"/>
    <n v="3"/>
    <n v="0.1"/>
    <n v="67.941000000000003"/>
    <x v="0"/>
    <s v="12"/>
    <x v="10"/>
  </r>
  <r>
    <x v="2187"/>
    <s v="ES-2019-2271414"/>
    <d v="2019-12-19T00:00:00"/>
    <d v="2019-12-23T00:00:00"/>
    <s v="Standard Class"/>
    <s v="AS-10225"/>
    <x v="102"/>
    <s v="Corporate"/>
    <s v="Villefontaine"/>
    <x v="23"/>
    <x v="1"/>
    <s v="Central"/>
    <s v="TEC-CO-10000407"/>
    <x v="1"/>
    <x v="4"/>
    <s v="HP Copy Machine, Color"/>
    <n v="205.60649999999998"/>
    <n v="1"/>
    <n v="0.15"/>
    <n v="12.076500000000003"/>
    <x v="0"/>
    <s v="12"/>
    <x v="10"/>
  </r>
  <r>
    <x v="2188"/>
    <s v="IT-2017-4812694"/>
    <d v="2017-09-11T00:00:00"/>
    <d v="2017-09-18T00:00:00"/>
    <s v="Standard Class"/>
    <s v="RB-19330"/>
    <x v="23"/>
    <s v="Consumer"/>
    <s v="Harlow"/>
    <x v="0"/>
    <x v="0"/>
    <s v="North"/>
    <s v="TEC-AC-10002204"/>
    <x v="1"/>
    <x v="1"/>
    <s v="Belkin Flash Drive, Erganomic"/>
    <n v="159"/>
    <n v="4"/>
    <n v="0"/>
    <n v="4.68"/>
    <x v="1"/>
    <s v="09"/>
    <x v="3"/>
  </r>
  <r>
    <x v="2189"/>
    <s v="IT-2018-3526993"/>
    <d v="2018-02-17T00:00:00"/>
    <d v="2018-02-22T00:00:00"/>
    <s v="Standard Class"/>
    <s v="DM-13345"/>
    <x v="497"/>
    <s v="Corporate"/>
    <s v="Worms"/>
    <x v="13"/>
    <x v="2"/>
    <s v="Central"/>
    <s v="FUR-BO-10003103"/>
    <x v="2"/>
    <x v="10"/>
    <s v="Ikea Classic Bookcase, Metal"/>
    <n v="1110.2670000000001"/>
    <n v="3"/>
    <n v="0.1"/>
    <n v="110.99700000000001"/>
    <x v="2"/>
    <s v="02"/>
    <x v="0"/>
  </r>
  <r>
    <x v="2190"/>
    <s v="ES-2019-4913372"/>
    <d v="2019-02-07T00:00:00"/>
    <d v="2019-02-11T00:00:00"/>
    <s v="Second Class"/>
    <s v="BF-11275"/>
    <x v="6"/>
    <s v="Corporate"/>
    <s v="Nottingham"/>
    <x v="0"/>
    <x v="0"/>
    <s v="North"/>
    <s v="OFF-ST-10001142"/>
    <x v="0"/>
    <x v="0"/>
    <s v="Smead Folders, Wire Frame"/>
    <n v="33.119999999999997"/>
    <n v="2"/>
    <n v="0"/>
    <n v="1.98"/>
    <x v="0"/>
    <s v="02"/>
    <x v="0"/>
  </r>
  <r>
    <x v="2191"/>
    <s v="ES-2018-3576323"/>
    <d v="2018-07-30T00:00:00"/>
    <d v="2018-08-04T00:00:00"/>
    <s v="Standard Class"/>
    <s v="SV-20785"/>
    <x v="574"/>
    <s v="Consumer"/>
    <s v="Milan"/>
    <x v="6"/>
    <x v="3"/>
    <s v="South"/>
    <s v="OFF-LA-10000296"/>
    <x v="0"/>
    <x v="2"/>
    <s v="Hon Color Coded Labels, Adjustable"/>
    <n v="32.129999999999995"/>
    <n v="3"/>
    <n v="0"/>
    <n v="5.13"/>
    <x v="2"/>
    <s v="07"/>
    <x v="9"/>
  </r>
  <r>
    <x v="2192"/>
    <s v="ES-2018-3576323"/>
    <d v="2018-07-30T00:00:00"/>
    <d v="2018-08-04T00:00:00"/>
    <s v="Standard Class"/>
    <s v="SV-20785"/>
    <x v="574"/>
    <s v="Consumer"/>
    <s v="Milan"/>
    <x v="6"/>
    <x v="3"/>
    <s v="South"/>
    <s v="OFF-BI-10002894"/>
    <x v="0"/>
    <x v="9"/>
    <s v="Avery Binding Machine, Durable"/>
    <n v="50.34"/>
    <n v="1"/>
    <n v="0"/>
    <n v="3"/>
    <x v="2"/>
    <s v="07"/>
    <x v="9"/>
  </r>
  <r>
    <x v="2193"/>
    <s v="ES-2018-2791758"/>
    <d v="2018-05-03T00:00:00"/>
    <d v="2018-05-07T00:00:00"/>
    <s v="Standard Class"/>
    <s v="KH-16630"/>
    <x v="52"/>
    <s v="Corporate"/>
    <s v="Mainz"/>
    <x v="13"/>
    <x v="2"/>
    <s v="Central"/>
    <s v="OFF-EN-10002465"/>
    <x v="0"/>
    <x v="8"/>
    <s v="Cameo Business Envelopes, Set of 50"/>
    <n v="40.980000000000004"/>
    <n v="2"/>
    <n v="0"/>
    <n v="16.38"/>
    <x v="2"/>
    <s v="05"/>
    <x v="5"/>
  </r>
  <r>
    <x v="2194"/>
    <s v="ES-2018-2791758"/>
    <d v="2018-05-03T00:00:00"/>
    <d v="2018-05-07T00:00:00"/>
    <s v="Standard Class"/>
    <s v="KH-16630"/>
    <x v="52"/>
    <s v="Corporate"/>
    <s v="Mainz"/>
    <x v="13"/>
    <x v="2"/>
    <s v="Central"/>
    <s v="OFF-LA-10002995"/>
    <x v="0"/>
    <x v="2"/>
    <s v="Avery Removable Labels, Adjustable"/>
    <n v="25.92"/>
    <n v="3"/>
    <n v="0"/>
    <n v="11.879999999999999"/>
    <x v="2"/>
    <s v="05"/>
    <x v="5"/>
  </r>
  <r>
    <x v="2195"/>
    <s v="ES-2018-2791758"/>
    <d v="2018-05-03T00:00:00"/>
    <d v="2018-05-07T00:00:00"/>
    <s v="Standard Class"/>
    <s v="KH-16630"/>
    <x v="52"/>
    <s v="Corporate"/>
    <s v="Mainz"/>
    <x v="13"/>
    <x v="2"/>
    <s v="Central"/>
    <s v="OFF-SU-10000782"/>
    <x v="0"/>
    <x v="13"/>
    <s v="Fiskars Shears, Serrated"/>
    <n v="88.68"/>
    <n v="2"/>
    <n v="0"/>
    <n v="25.68"/>
    <x v="2"/>
    <s v="05"/>
    <x v="5"/>
  </r>
  <r>
    <x v="2196"/>
    <s v="ES-2017-1742205"/>
    <d v="2017-02-24T00:00:00"/>
    <d v="2017-03-02T00:00:00"/>
    <s v="Standard Class"/>
    <s v="GK-14620"/>
    <x v="598"/>
    <s v="Corporate"/>
    <s v="Gloucester"/>
    <x v="0"/>
    <x v="0"/>
    <s v="North"/>
    <s v="OFF-AR-10003005"/>
    <x v="0"/>
    <x v="7"/>
    <s v="Boston Markers, Fluorescent"/>
    <n v="82.890000000000015"/>
    <n v="3"/>
    <n v="0"/>
    <n v="12.419999999999998"/>
    <x v="1"/>
    <s v="02"/>
    <x v="0"/>
  </r>
  <r>
    <x v="2197"/>
    <s v="ES-2019-4717877"/>
    <d v="2019-11-07T00:00:00"/>
    <d v="2019-11-11T00:00:00"/>
    <s v="Standard Class"/>
    <s v="BW-11110"/>
    <x v="305"/>
    <s v="Corporate"/>
    <s v="Caen"/>
    <x v="21"/>
    <x v="1"/>
    <s v="Central"/>
    <s v="TEC-MA-10003478"/>
    <x v="1"/>
    <x v="11"/>
    <s v="StarTech Receipt Printer, Durable"/>
    <n v="752.7600000000001"/>
    <n v="8"/>
    <n v="0.15"/>
    <n v="35.400000000000006"/>
    <x v="0"/>
    <s v="11"/>
    <x v="6"/>
  </r>
  <r>
    <x v="2198"/>
    <s v="ES-2016-1664904"/>
    <d v="2016-06-27T00:00:00"/>
    <d v="2016-06-29T00:00:00"/>
    <s v="First Class"/>
    <s v="BW-11200"/>
    <x v="599"/>
    <s v="Consumer"/>
    <s v="Dieppe"/>
    <x v="21"/>
    <x v="1"/>
    <s v="Central"/>
    <s v="OFF-AR-10004825"/>
    <x v="0"/>
    <x v="7"/>
    <s v="BIC Canvas, Fluorescent"/>
    <n v="54.96"/>
    <n v="1"/>
    <n v="0"/>
    <n v="19.23"/>
    <x v="3"/>
    <s v="06"/>
    <x v="2"/>
  </r>
  <r>
    <x v="2199"/>
    <s v="ES-2016-1664904"/>
    <d v="2016-06-27T00:00:00"/>
    <d v="2016-06-29T00:00:00"/>
    <s v="First Class"/>
    <s v="BW-11200"/>
    <x v="599"/>
    <s v="Consumer"/>
    <s v="Dieppe"/>
    <x v="21"/>
    <x v="1"/>
    <s v="Central"/>
    <s v="FUR-BO-10000160"/>
    <x v="2"/>
    <x v="10"/>
    <s v="Safco Library with Doors, Pine"/>
    <n v="704.05200000000002"/>
    <n v="2"/>
    <n v="0.1"/>
    <n v="312.91199999999998"/>
    <x v="3"/>
    <s v="06"/>
    <x v="2"/>
  </r>
  <r>
    <x v="2200"/>
    <s v="IT-2019-5190106"/>
    <d v="2019-02-21T00:00:00"/>
    <d v="2019-02-25T00:00:00"/>
    <s v="Standard Class"/>
    <s v="TC-20980"/>
    <x v="600"/>
    <s v="Corporate"/>
    <s v="Dieppe"/>
    <x v="21"/>
    <x v="1"/>
    <s v="Central"/>
    <s v="TEC-CO-10002601"/>
    <x v="1"/>
    <x v="4"/>
    <s v="Brother Fax and Copier, Digital"/>
    <n v="1299.684"/>
    <n v="8"/>
    <n v="0.15"/>
    <n v="-15.515999999999991"/>
    <x v="0"/>
    <s v="02"/>
    <x v="0"/>
  </r>
  <r>
    <x v="2201"/>
    <s v="ES-2018-3167494"/>
    <d v="2018-07-20T00:00:00"/>
    <d v="2018-07-24T00:00:00"/>
    <s v="Standard Class"/>
    <s v="LC-17140"/>
    <x v="429"/>
    <s v="Consumer"/>
    <s v="Catania"/>
    <x v="49"/>
    <x v="3"/>
    <s v="South"/>
    <s v="OFF-AR-10002805"/>
    <x v="0"/>
    <x v="7"/>
    <s v="Boston Sketch Pad, Blue"/>
    <n v="485.99999999999994"/>
    <n v="10"/>
    <n v="0"/>
    <n v="208.79999999999998"/>
    <x v="2"/>
    <s v="07"/>
    <x v="9"/>
  </r>
  <r>
    <x v="2202"/>
    <s v="ES-2018-3167494"/>
    <d v="2018-07-20T00:00:00"/>
    <d v="2018-07-24T00:00:00"/>
    <s v="Standard Class"/>
    <s v="LC-17140"/>
    <x v="429"/>
    <s v="Consumer"/>
    <s v="Catania"/>
    <x v="49"/>
    <x v="3"/>
    <s v="South"/>
    <s v="FUR-TA-10002544"/>
    <x v="2"/>
    <x v="14"/>
    <s v="Barricks Training Table, Fully Assembled"/>
    <n v="319.77"/>
    <n v="2"/>
    <n v="0.5"/>
    <n v="-76.769999999999982"/>
    <x v="2"/>
    <s v="07"/>
    <x v="9"/>
  </r>
  <r>
    <x v="2203"/>
    <s v="ES-2018-3167494"/>
    <d v="2018-07-20T00:00:00"/>
    <d v="2018-07-24T00:00:00"/>
    <s v="Standard Class"/>
    <s v="LC-17140"/>
    <x v="429"/>
    <s v="Consumer"/>
    <s v="Catania"/>
    <x v="49"/>
    <x v="3"/>
    <s v="South"/>
    <s v="OFF-PA-10002534"/>
    <x v="0"/>
    <x v="12"/>
    <s v="Green Bar Memo Slips, Multicolor"/>
    <n v="165.24"/>
    <n v="9"/>
    <n v="0"/>
    <n v="59.400000000000006"/>
    <x v="2"/>
    <s v="07"/>
    <x v="9"/>
  </r>
  <r>
    <x v="2204"/>
    <s v="ES-2018-3167494"/>
    <d v="2018-07-20T00:00:00"/>
    <d v="2018-07-24T00:00:00"/>
    <s v="Standard Class"/>
    <s v="LC-17140"/>
    <x v="429"/>
    <s v="Consumer"/>
    <s v="Catania"/>
    <x v="49"/>
    <x v="3"/>
    <s v="South"/>
    <s v="FUR-CH-10004774"/>
    <x v="2"/>
    <x v="15"/>
    <s v="Novimex Executive Leather Armchair, Red"/>
    <n v="920.39999999999986"/>
    <n v="5"/>
    <n v="0.6"/>
    <n v="-575.24999999999977"/>
    <x v="2"/>
    <s v="07"/>
    <x v="9"/>
  </r>
  <r>
    <x v="2205"/>
    <s v="ES-2019-2933395"/>
    <d v="2019-09-11T00:00:00"/>
    <d v="2019-09-16T00:00:00"/>
    <s v="Standard Class"/>
    <s v="AR-10405"/>
    <x v="74"/>
    <s v="Corporate"/>
    <s v="Boulogne-sur-Mer"/>
    <x v="30"/>
    <x v="1"/>
    <s v="Central"/>
    <s v="OFF-BI-10004328"/>
    <x v="0"/>
    <x v="9"/>
    <s v="Wilson Jones Binding Machine, Economy"/>
    <n v="244.8"/>
    <n v="5"/>
    <n v="0"/>
    <n v="88.05"/>
    <x v="0"/>
    <s v="09"/>
    <x v="3"/>
  </r>
  <r>
    <x v="2206"/>
    <s v="ES-2018-4099178"/>
    <d v="2018-04-29T00:00:00"/>
    <d v="2018-04-29T00:00:00"/>
    <s v="Same Day"/>
    <s v="DL-13495"/>
    <x v="198"/>
    <s v="Corporate"/>
    <s v="Brescia"/>
    <x v="6"/>
    <x v="3"/>
    <s v="South"/>
    <s v="OFF-AR-10000399"/>
    <x v="0"/>
    <x v="7"/>
    <s v="Stanley Canvas, Water Color"/>
    <n v="157.95000000000002"/>
    <n v="3"/>
    <n v="0"/>
    <n v="69.48"/>
    <x v="2"/>
    <s v="04"/>
    <x v="8"/>
  </r>
  <r>
    <x v="2207"/>
    <s v="ES-2019-4417507"/>
    <d v="2019-08-20T00:00:00"/>
    <d v="2019-08-27T00:00:00"/>
    <s v="Standard Class"/>
    <s v="TC-21295"/>
    <x v="186"/>
    <s v="Consumer"/>
    <s v="Mantes-la-Ville"/>
    <x v="4"/>
    <x v="1"/>
    <s v="Central"/>
    <s v="OFF-BI-10000341"/>
    <x v="0"/>
    <x v="9"/>
    <s v="Ibico Binding Machine, Recycled"/>
    <n v="103.55999999999999"/>
    <n v="2"/>
    <n v="0"/>
    <n v="18.600000000000001"/>
    <x v="0"/>
    <s v="08"/>
    <x v="1"/>
  </r>
  <r>
    <x v="2208"/>
    <s v="IT-2016-1097469"/>
    <d v="2016-08-31T00:00:00"/>
    <d v="2016-09-06T00:00:00"/>
    <s v="Standard Class"/>
    <s v="AF-10885"/>
    <x v="69"/>
    <s v="Consumer"/>
    <s v="Vallauris"/>
    <x v="25"/>
    <x v="1"/>
    <s v="Central"/>
    <s v="TEC-MA-10004534"/>
    <x v="1"/>
    <x v="11"/>
    <s v="Konica Printer, Wireless"/>
    <n v="682.99200000000008"/>
    <n v="3"/>
    <n v="0.15"/>
    <n v="-96.498000000000005"/>
    <x v="3"/>
    <s v="08"/>
    <x v="1"/>
  </r>
  <r>
    <x v="2209"/>
    <s v="IT-2016-1097469"/>
    <d v="2016-08-31T00:00:00"/>
    <d v="2016-09-06T00:00:00"/>
    <s v="Standard Class"/>
    <s v="AF-10885"/>
    <x v="69"/>
    <s v="Consumer"/>
    <s v="Vallauris"/>
    <x v="25"/>
    <x v="1"/>
    <s v="Central"/>
    <s v="OFF-ST-10004996"/>
    <x v="0"/>
    <x v="0"/>
    <s v="Tenex Trays, Blue"/>
    <n v="146.36699999999999"/>
    <n v="3"/>
    <n v="0.1"/>
    <n v="17.847000000000001"/>
    <x v="3"/>
    <s v="08"/>
    <x v="1"/>
  </r>
  <r>
    <x v="2210"/>
    <s v="ES-2019-3566095"/>
    <d v="2019-08-25T00:00:00"/>
    <d v="2019-09-01T00:00:00"/>
    <s v="Standard Class"/>
    <s v="JF-15565"/>
    <x v="146"/>
    <s v="Consumer"/>
    <s v="Nantes"/>
    <x v="45"/>
    <x v="1"/>
    <s v="Central"/>
    <s v="OFF-AR-10002485"/>
    <x v="0"/>
    <x v="7"/>
    <s v="Boston Markers, Easy-Erase"/>
    <n v="133.19999999999999"/>
    <n v="5"/>
    <n v="0"/>
    <n v="11.850000000000001"/>
    <x v="0"/>
    <s v="08"/>
    <x v="1"/>
  </r>
  <r>
    <x v="2211"/>
    <s v="ES-2019-4262014"/>
    <d v="2019-12-19T00:00:00"/>
    <d v="2019-12-25T00:00:00"/>
    <s v="Standard Class"/>
    <s v="AT-10435"/>
    <x v="601"/>
    <s v="Home Office"/>
    <s v="Seville"/>
    <x v="35"/>
    <x v="4"/>
    <s v="South"/>
    <s v="TEC-PH-10003762"/>
    <x v="1"/>
    <x v="3"/>
    <s v="Motorola Smart Phone, Full Size"/>
    <n v="4627.3679999999995"/>
    <n v="8"/>
    <n v="0.1"/>
    <n v="1439.4480000000003"/>
    <x v="0"/>
    <s v="12"/>
    <x v="10"/>
  </r>
  <r>
    <x v="2212"/>
    <s v="ES-2018-1398212"/>
    <d v="2018-09-12T00:00:00"/>
    <d v="2018-09-16T00:00:00"/>
    <s v="Standard Class"/>
    <s v="SC-20230"/>
    <x v="331"/>
    <s v="Corporate"/>
    <s v="Bilbao"/>
    <x v="38"/>
    <x v="4"/>
    <s v="South"/>
    <s v="OFF-BI-10003124"/>
    <x v="0"/>
    <x v="9"/>
    <s v="Cardinal Hole Reinforcements, Durable"/>
    <n v="20.520000000000003"/>
    <n v="3"/>
    <n v="0"/>
    <n v="4.2299999999999995"/>
    <x v="2"/>
    <s v="09"/>
    <x v="3"/>
  </r>
  <r>
    <x v="2213"/>
    <s v="ES-2018-1398212"/>
    <d v="2018-09-12T00:00:00"/>
    <d v="2018-09-16T00:00:00"/>
    <s v="Standard Class"/>
    <s v="SC-20230"/>
    <x v="331"/>
    <s v="Corporate"/>
    <s v="Bilbao"/>
    <x v="38"/>
    <x v="4"/>
    <s v="South"/>
    <s v="TEC-AC-10004054"/>
    <x v="1"/>
    <x v="1"/>
    <s v="Memorex Memory Card, Erganomic"/>
    <n v="500.39999999999992"/>
    <n v="5"/>
    <n v="0"/>
    <n v="90"/>
    <x v="2"/>
    <s v="09"/>
    <x v="3"/>
  </r>
  <r>
    <x v="2214"/>
    <s v="ES-2018-1398212"/>
    <d v="2018-09-12T00:00:00"/>
    <d v="2018-09-16T00:00:00"/>
    <s v="Standard Class"/>
    <s v="SC-20230"/>
    <x v="331"/>
    <s v="Corporate"/>
    <s v="Bilbao"/>
    <x v="38"/>
    <x v="4"/>
    <s v="South"/>
    <s v="OFF-ST-10004489"/>
    <x v="0"/>
    <x v="0"/>
    <s v="Smead Lockers, Single Width"/>
    <n v="535.81499999999994"/>
    <n v="3"/>
    <n v="0.1"/>
    <n v="208.30500000000004"/>
    <x v="2"/>
    <s v="09"/>
    <x v="3"/>
  </r>
  <r>
    <x v="2215"/>
    <s v="IT-2017-3352862"/>
    <d v="2017-09-05T00:00:00"/>
    <d v="2017-09-10T00:00:00"/>
    <s v="Standard Class"/>
    <s v="SW-20755"/>
    <x v="602"/>
    <s v="Corporate"/>
    <s v="Erfurt"/>
    <x v="11"/>
    <x v="2"/>
    <s v="Central"/>
    <s v="TEC-AC-10003487"/>
    <x v="1"/>
    <x v="1"/>
    <s v="Enermax Mouse, Erganomic"/>
    <n v="228.59999999999997"/>
    <n v="6"/>
    <n v="0"/>
    <n v="15.84"/>
    <x v="1"/>
    <s v="09"/>
    <x v="3"/>
  </r>
  <r>
    <x v="2216"/>
    <s v="ES-2017-5635375"/>
    <d v="2017-04-05T00:00:00"/>
    <d v="2017-04-10T00:00:00"/>
    <s v="Standard Class"/>
    <s v="CS-12460"/>
    <x v="603"/>
    <s v="Consumer"/>
    <s v="Venice"/>
    <x v="59"/>
    <x v="3"/>
    <s v="South"/>
    <s v="OFF-AR-10002145"/>
    <x v="0"/>
    <x v="7"/>
    <s v="Binney &amp; Smith Sketch Pad, Fluorescent"/>
    <n v="95.16"/>
    <n v="2"/>
    <n v="0"/>
    <n v="4.74"/>
    <x v="1"/>
    <s v="04"/>
    <x v="8"/>
  </r>
  <r>
    <x v="2217"/>
    <s v="ES-2017-5635375"/>
    <d v="2017-04-05T00:00:00"/>
    <d v="2017-04-10T00:00:00"/>
    <s v="Standard Class"/>
    <s v="CS-12460"/>
    <x v="603"/>
    <s v="Consumer"/>
    <s v="Venice"/>
    <x v="59"/>
    <x v="3"/>
    <s v="South"/>
    <s v="OFF-AR-10002672"/>
    <x v="0"/>
    <x v="7"/>
    <s v="Boston Highlighters, Blue"/>
    <n v="56.609999999999992"/>
    <n v="3"/>
    <n v="0"/>
    <n v="14.129999999999999"/>
    <x v="1"/>
    <s v="04"/>
    <x v="8"/>
  </r>
  <r>
    <x v="2218"/>
    <s v="ES-2016-1222857"/>
    <d v="2016-10-01T00:00:00"/>
    <d v="2016-10-05T00:00:00"/>
    <s v="Standard Class"/>
    <s v="DP-13000"/>
    <x v="458"/>
    <s v="Consumer"/>
    <s v="Toulouse"/>
    <x v="42"/>
    <x v="1"/>
    <s v="Central"/>
    <s v="FUR-CH-10003248"/>
    <x v="2"/>
    <x v="15"/>
    <s v="SAFCO Bag Chairs, Black"/>
    <n v="169.23599999999999"/>
    <n v="9"/>
    <n v="0.6"/>
    <n v="-182.03399999999993"/>
    <x v="3"/>
    <s v="10"/>
    <x v="11"/>
  </r>
  <r>
    <x v="2219"/>
    <s v="ES-2016-1222857"/>
    <d v="2016-10-01T00:00:00"/>
    <d v="2016-10-05T00:00:00"/>
    <s v="Standard Class"/>
    <s v="DP-13000"/>
    <x v="458"/>
    <s v="Consumer"/>
    <s v="Toulouse"/>
    <x v="42"/>
    <x v="1"/>
    <s v="Central"/>
    <s v="OFF-BI-10003114"/>
    <x v="0"/>
    <x v="9"/>
    <s v="Ibico Hole Reinforcements, Economy"/>
    <n v="31.455000000000002"/>
    <n v="9"/>
    <n v="0.5"/>
    <n v="-0.67500000000000071"/>
    <x v="3"/>
    <s v="10"/>
    <x v="11"/>
  </r>
  <r>
    <x v="2220"/>
    <s v="ES-2016-1222857"/>
    <d v="2016-10-01T00:00:00"/>
    <d v="2016-10-05T00:00:00"/>
    <s v="Standard Class"/>
    <s v="DP-13000"/>
    <x v="458"/>
    <s v="Consumer"/>
    <s v="Toulouse"/>
    <x v="42"/>
    <x v="1"/>
    <s v="Central"/>
    <s v="FUR-CH-10002378"/>
    <x v="2"/>
    <x v="15"/>
    <s v="Harbour Creations Swivel Stool, Black"/>
    <n v="142.15200000000002"/>
    <n v="2"/>
    <n v="0.6"/>
    <n v="-95.987999999999985"/>
    <x v="3"/>
    <s v="10"/>
    <x v="11"/>
  </r>
  <r>
    <x v="2221"/>
    <s v="ES-2016-1222857"/>
    <d v="2016-10-01T00:00:00"/>
    <d v="2016-10-05T00:00:00"/>
    <s v="Standard Class"/>
    <s v="DP-13000"/>
    <x v="458"/>
    <s v="Consumer"/>
    <s v="Toulouse"/>
    <x v="42"/>
    <x v="1"/>
    <s v="Central"/>
    <s v="FUR-BO-10001387"/>
    <x v="2"/>
    <x v="10"/>
    <s v="Safco Floating Shelf Set, Traditional"/>
    <n v="393.48000000000008"/>
    <n v="5"/>
    <n v="0.6"/>
    <n v="-157.46999999999997"/>
    <x v="3"/>
    <s v="10"/>
    <x v="11"/>
  </r>
  <r>
    <x v="2222"/>
    <s v="IT-2017-2655811"/>
    <d v="2017-06-16T00:00:00"/>
    <d v="2017-06-22T00:00:00"/>
    <s v="Standard Class"/>
    <s v="MT-18070"/>
    <x v="604"/>
    <s v="Home Office"/>
    <s v="Rotterdam"/>
    <x v="12"/>
    <x v="5"/>
    <s v="Central"/>
    <s v="TEC-AC-10002530"/>
    <x v="1"/>
    <x v="1"/>
    <s v="Memorex Numeric Keypad, USB"/>
    <n v="86.04"/>
    <n v="4"/>
    <n v="0.5"/>
    <n v="-29.28"/>
    <x v="1"/>
    <s v="06"/>
    <x v="2"/>
  </r>
  <r>
    <x v="2223"/>
    <s v="ES-2016-5268439"/>
    <d v="2016-04-30T00:00:00"/>
    <d v="2016-05-02T00:00:00"/>
    <s v="Second Class"/>
    <s v="HJ-14875"/>
    <x v="408"/>
    <s v="Home Office"/>
    <s v="Versailles"/>
    <x v="4"/>
    <x v="1"/>
    <s v="Central"/>
    <s v="OFF-BI-10003899"/>
    <x v="0"/>
    <x v="9"/>
    <s v="Avery 3-Hole Punch, Recycled"/>
    <n v="56.460000000000008"/>
    <n v="2"/>
    <n v="0"/>
    <n v="0"/>
    <x v="3"/>
    <s v="04"/>
    <x v="8"/>
  </r>
  <r>
    <x v="2224"/>
    <s v="ES-2016-5268439"/>
    <d v="2016-04-30T00:00:00"/>
    <d v="2016-05-02T00:00:00"/>
    <s v="Second Class"/>
    <s v="HJ-14875"/>
    <x v="408"/>
    <s v="Home Office"/>
    <s v="Versailles"/>
    <x v="4"/>
    <x v="1"/>
    <s v="Central"/>
    <s v="OFF-AR-10004519"/>
    <x v="0"/>
    <x v="7"/>
    <s v="Boston Canvas, Fluorescent"/>
    <n v="384.30000000000007"/>
    <n v="7"/>
    <n v="0"/>
    <n v="69.09"/>
    <x v="3"/>
    <s v="04"/>
    <x v="8"/>
  </r>
  <r>
    <x v="2225"/>
    <s v="ES-2016-5268439"/>
    <d v="2016-04-30T00:00:00"/>
    <d v="2016-05-02T00:00:00"/>
    <s v="Second Class"/>
    <s v="HJ-14875"/>
    <x v="408"/>
    <s v="Home Office"/>
    <s v="Versailles"/>
    <x v="4"/>
    <x v="1"/>
    <s v="Central"/>
    <s v="OFF-BI-10003763"/>
    <x v="0"/>
    <x v="9"/>
    <s v="Ibico Index Tab, Economy"/>
    <n v="20.82"/>
    <n v="2"/>
    <n v="0"/>
    <n v="7.02"/>
    <x v="3"/>
    <s v="04"/>
    <x v="8"/>
  </r>
  <r>
    <x v="2226"/>
    <s v="ES-2019-5479414"/>
    <d v="2019-06-06T00:00:00"/>
    <d v="2019-06-10T00:00:00"/>
    <s v="Standard Class"/>
    <s v="LC-17050"/>
    <x v="181"/>
    <s v="Consumer"/>
    <s v="Schwerin"/>
    <x v="66"/>
    <x v="2"/>
    <s v="Central"/>
    <s v="OFF-ST-10002159"/>
    <x v="0"/>
    <x v="0"/>
    <s v="Fellowes Lockers, Wire Frame"/>
    <n v="557.28"/>
    <n v="3"/>
    <n v="0.1"/>
    <n v="216.71999999999997"/>
    <x v="0"/>
    <s v="06"/>
    <x v="2"/>
  </r>
  <r>
    <x v="2227"/>
    <s v="ES-2019-5479414"/>
    <d v="2019-06-06T00:00:00"/>
    <d v="2019-06-10T00:00:00"/>
    <s v="Standard Class"/>
    <s v="LC-17050"/>
    <x v="181"/>
    <s v="Consumer"/>
    <s v="Schwerin"/>
    <x v="66"/>
    <x v="2"/>
    <s v="Central"/>
    <s v="FUR-CH-10001582"/>
    <x v="2"/>
    <x v="15"/>
    <s v="Office Star Executive Leather Armchair, Black"/>
    <n v="1682.7479999999998"/>
    <n v="4"/>
    <n v="0.1"/>
    <n v="-56.171999999999969"/>
    <x v="0"/>
    <s v="06"/>
    <x v="2"/>
  </r>
  <r>
    <x v="2228"/>
    <s v="ES-2017-2680695"/>
    <d v="2017-04-04T00:00:00"/>
    <d v="2017-04-08T00:00:00"/>
    <s v="Standard Class"/>
    <s v="BG-11035"/>
    <x v="605"/>
    <s v="Consumer"/>
    <s v="Ghent"/>
    <x v="96"/>
    <x v="7"/>
    <s v="Central"/>
    <s v="OFF-FA-10004233"/>
    <x v="0"/>
    <x v="6"/>
    <s v="Stockwell Paper Clips, Metal"/>
    <n v="26.64"/>
    <n v="2"/>
    <n v="0"/>
    <n v="10.92"/>
    <x v="1"/>
    <s v="04"/>
    <x v="8"/>
  </r>
  <r>
    <x v="2229"/>
    <s v="ES-2018-1229178"/>
    <d v="2018-12-05T00:00:00"/>
    <d v="2018-12-09T00:00:00"/>
    <s v="Standard Class"/>
    <s v="PR-18880"/>
    <x v="375"/>
    <s v="Consumer"/>
    <s v="Nice"/>
    <x v="25"/>
    <x v="1"/>
    <s v="Central"/>
    <s v="TEC-MA-10003461"/>
    <x v="1"/>
    <x v="11"/>
    <s v="Epson Calculator, Red"/>
    <n v="37.026000000000003"/>
    <n v="1"/>
    <n v="0.15"/>
    <n v="9.1260000000000012"/>
    <x v="2"/>
    <s v="12"/>
    <x v="10"/>
  </r>
  <r>
    <x v="2230"/>
    <s v="ES-2018-1229178"/>
    <d v="2018-12-05T00:00:00"/>
    <d v="2018-12-09T00:00:00"/>
    <s v="Standard Class"/>
    <s v="PR-18880"/>
    <x v="375"/>
    <s v="Consumer"/>
    <s v="Nice"/>
    <x v="25"/>
    <x v="1"/>
    <s v="Central"/>
    <s v="OFF-AR-10000467"/>
    <x v="0"/>
    <x v="7"/>
    <s v="Sanford Markers, Fluorescent"/>
    <n v="49.019999999999996"/>
    <n v="2"/>
    <n v="0"/>
    <n v="19.559999999999999"/>
    <x v="2"/>
    <s v="12"/>
    <x v="10"/>
  </r>
  <r>
    <x v="2231"/>
    <s v="ES-2019-5582426"/>
    <d v="2019-09-12T00:00:00"/>
    <d v="2019-09-17T00:00:00"/>
    <s v="Standard Class"/>
    <s v="MM-17260"/>
    <x v="249"/>
    <s v="Consumer"/>
    <s v="Antwerp"/>
    <x v="67"/>
    <x v="7"/>
    <s v="Central"/>
    <s v="TEC-AC-10000254"/>
    <x v="1"/>
    <x v="1"/>
    <s v="Enermax Flash Drive, Bluetooth"/>
    <n v="166.07999999999998"/>
    <n v="4"/>
    <n v="0"/>
    <n v="53.04"/>
    <x v="0"/>
    <s v="09"/>
    <x v="3"/>
  </r>
  <r>
    <x v="2232"/>
    <s v="ES-2018-4189005"/>
    <d v="2018-08-13T00:00:00"/>
    <d v="2018-08-19T00:00:00"/>
    <s v="Standard Class"/>
    <s v="CM-11830"/>
    <x v="66"/>
    <s v="Corporate"/>
    <s v="Hamburg"/>
    <x v="24"/>
    <x v="2"/>
    <s v="Central"/>
    <s v="TEC-PH-10000270"/>
    <x v="1"/>
    <x v="3"/>
    <s v="Apple Office Telephone, VoIP"/>
    <n v="392.22"/>
    <n v="6"/>
    <n v="0"/>
    <n v="149.03999999999996"/>
    <x v="2"/>
    <s v="08"/>
    <x v="1"/>
  </r>
  <r>
    <x v="2233"/>
    <s v="ES-2018-4189005"/>
    <d v="2018-08-13T00:00:00"/>
    <d v="2018-08-19T00:00:00"/>
    <s v="Standard Class"/>
    <s v="CM-11830"/>
    <x v="66"/>
    <s v="Corporate"/>
    <s v="Hamburg"/>
    <x v="24"/>
    <x v="2"/>
    <s v="Central"/>
    <s v="OFF-ST-10003446"/>
    <x v="0"/>
    <x v="0"/>
    <s v="Smead Trays, Single Width"/>
    <n v="43.658999999999992"/>
    <n v="1"/>
    <n v="0.1"/>
    <n v="10.659000000000001"/>
    <x v="2"/>
    <s v="08"/>
    <x v="1"/>
  </r>
  <r>
    <x v="2234"/>
    <s v="ES-2019-1839297"/>
    <d v="2019-07-03T00:00:00"/>
    <d v="2019-07-07T00:00:00"/>
    <s v="Standard Class"/>
    <s v="SN-20560"/>
    <x v="606"/>
    <s v="Home Office"/>
    <s v="Cologne"/>
    <x v="3"/>
    <x v="2"/>
    <s v="Central"/>
    <s v="OFF-EN-10003933"/>
    <x v="0"/>
    <x v="8"/>
    <s v="Kraft Manila Envelope, Security-Tint"/>
    <n v="202.23"/>
    <n v="7"/>
    <n v="0"/>
    <n v="16.170000000000002"/>
    <x v="0"/>
    <s v="07"/>
    <x v="9"/>
  </r>
  <r>
    <x v="2235"/>
    <s v="ES-2019-1839297"/>
    <d v="2019-07-03T00:00:00"/>
    <d v="2019-07-07T00:00:00"/>
    <s v="Standard Class"/>
    <s v="SN-20560"/>
    <x v="606"/>
    <s v="Home Office"/>
    <s v="Cologne"/>
    <x v="3"/>
    <x v="2"/>
    <s v="Central"/>
    <s v="OFF-AR-10002433"/>
    <x v="0"/>
    <x v="7"/>
    <s v="Stanley Pens, Easy-Erase"/>
    <n v="61.92"/>
    <n v="6"/>
    <n v="0"/>
    <n v="27.18"/>
    <x v="0"/>
    <s v="07"/>
    <x v="9"/>
  </r>
  <r>
    <x v="2236"/>
    <s v="ES-2019-1204770"/>
    <d v="2019-06-03T00:00:00"/>
    <d v="2019-06-08T00:00:00"/>
    <s v="Standard Class"/>
    <s v="RR-19315"/>
    <x v="24"/>
    <s v="Consumer"/>
    <s v="Cologne"/>
    <x v="3"/>
    <x v="2"/>
    <s v="Central"/>
    <s v="OFF-BI-10004541"/>
    <x v="0"/>
    <x v="9"/>
    <s v="Wilson Jones Binder, Durable"/>
    <n v="29.04"/>
    <n v="2"/>
    <n v="0"/>
    <n v="1.1400000000000001"/>
    <x v="0"/>
    <s v="06"/>
    <x v="2"/>
  </r>
  <r>
    <x v="2237"/>
    <s v="ES-2016-4366058"/>
    <d v="2016-09-29T00:00:00"/>
    <d v="2016-10-01T00:00:00"/>
    <s v="Second Class"/>
    <s v="VT-21700"/>
    <x v="607"/>
    <s v="Home Office"/>
    <s v="Valencia"/>
    <x v="53"/>
    <x v="4"/>
    <s v="South"/>
    <s v="OFF-FA-10001613"/>
    <x v="0"/>
    <x v="6"/>
    <s v="OIC Thumb Tacks, Bulk Pack"/>
    <n v="28.139999999999997"/>
    <n v="2"/>
    <n v="0"/>
    <n v="10.379999999999999"/>
    <x v="3"/>
    <s v="09"/>
    <x v="3"/>
  </r>
  <r>
    <x v="2238"/>
    <s v="ES-2016-4366058"/>
    <d v="2016-09-29T00:00:00"/>
    <d v="2016-10-01T00:00:00"/>
    <s v="Second Class"/>
    <s v="VT-21700"/>
    <x v="607"/>
    <s v="Home Office"/>
    <s v="Valencia"/>
    <x v="53"/>
    <x v="4"/>
    <s v="South"/>
    <s v="OFF-AR-10000833"/>
    <x v="0"/>
    <x v="7"/>
    <s v="Binney &amp; Smith Pencil Sharpener, Water Color"/>
    <n v="89.55"/>
    <n v="3"/>
    <n v="0"/>
    <n v="20.52"/>
    <x v="3"/>
    <s v="09"/>
    <x v="3"/>
  </r>
  <r>
    <x v="2239"/>
    <s v="ES-2017-3052180"/>
    <d v="2017-09-08T00:00:00"/>
    <d v="2017-09-12T00:00:00"/>
    <s v="Standard Class"/>
    <s v="MP-18175"/>
    <x v="365"/>
    <s v="Home Office"/>
    <s v="Les Mureaux"/>
    <x v="4"/>
    <x v="1"/>
    <s v="Central"/>
    <s v="TEC-AC-10001056"/>
    <x v="1"/>
    <x v="1"/>
    <s v="Belkin Router, USB"/>
    <n v="776.88000000000011"/>
    <n v="3"/>
    <n v="0"/>
    <n v="365.13"/>
    <x v="1"/>
    <s v="09"/>
    <x v="3"/>
  </r>
  <r>
    <x v="2240"/>
    <s v="ES-2018-4468149"/>
    <d v="2018-12-31T00:00:00"/>
    <d v="2019-01-03T00:00:00"/>
    <s v="First Class"/>
    <s v="JK-15730"/>
    <x v="202"/>
    <s v="Consumer"/>
    <s v="Rome"/>
    <x v="17"/>
    <x v="3"/>
    <s v="South"/>
    <s v="OFF-BI-10003114"/>
    <x v="0"/>
    <x v="9"/>
    <s v="Ibico Hole Reinforcements, Economy"/>
    <n v="55.92"/>
    <n v="8"/>
    <n v="0"/>
    <n v="27.36"/>
    <x v="2"/>
    <s v="12"/>
    <x v="10"/>
  </r>
  <r>
    <x v="2241"/>
    <s v="ES-2018-4468149"/>
    <d v="2018-12-31T00:00:00"/>
    <d v="2019-01-03T00:00:00"/>
    <s v="First Class"/>
    <s v="JK-15730"/>
    <x v="202"/>
    <s v="Consumer"/>
    <s v="Rome"/>
    <x v="17"/>
    <x v="3"/>
    <s v="South"/>
    <s v="OFF-EN-10003669"/>
    <x v="0"/>
    <x v="8"/>
    <s v="Jiffy Mailers, Security-Tint"/>
    <n v="118.71000000000002"/>
    <n v="3"/>
    <n v="0"/>
    <n v="45.089999999999996"/>
    <x v="2"/>
    <s v="12"/>
    <x v="10"/>
  </r>
  <r>
    <x v="2242"/>
    <s v="ES-2018-4468149"/>
    <d v="2018-12-31T00:00:00"/>
    <d v="2019-01-03T00:00:00"/>
    <s v="First Class"/>
    <s v="JK-15730"/>
    <x v="202"/>
    <s v="Consumer"/>
    <s v="Rome"/>
    <x v="17"/>
    <x v="3"/>
    <s v="South"/>
    <s v="TEC-CO-10002240"/>
    <x v="1"/>
    <x v="4"/>
    <s v="Canon Copy Machine, High-Speed"/>
    <n v="781.0200000000001"/>
    <n v="3"/>
    <n v="0"/>
    <n v="140.57999999999998"/>
    <x v="2"/>
    <s v="12"/>
    <x v="10"/>
  </r>
  <r>
    <x v="2243"/>
    <s v="ES-2016-3948308"/>
    <d v="2016-03-23T00:00:00"/>
    <d v="2016-03-28T00:00:00"/>
    <s v="Second Class"/>
    <s v="CD-11980"/>
    <x v="210"/>
    <s v="Consumer"/>
    <s v="Augsburg"/>
    <x v="22"/>
    <x v="2"/>
    <s v="Central"/>
    <s v="OFF-BI-10003058"/>
    <x v="0"/>
    <x v="9"/>
    <s v="Acco Binder Covers, Economy"/>
    <n v="39.959999999999994"/>
    <n v="3"/>
    <n v="0"/>
    <n v="16.38"/>
    <x v="3"/>
    <s v="03"/>
    <x v="4"/>
  </r>
  <r>
    <x v="2244"/>
    <s v="ES-2016-3948308"/>
    <d v="2016-03-23T00:00:00"/>
    <d v="2016-03-28T00:00:00"/>
    <s v="Second Class"/>
    <s v="CD-11980"/>
    <x v="210"/>
    <s v="Consumer"/>
    <s v="Augsburg"/>
    <x v="22"/>
    <x v="2"/>
    <s v="Central"/>
    <s v="OFF-PA-10003455"/>
    <x v="0"/>
    <x v="12"/>
    <s v="Xerox Cards &amp; Envelopes, Premium"/>
    <n v="89.94"/>
    <n v="2"/>
    <n v="0"/>
    <n v="26.94"/>
    <x v="3"/>
    <s v="03"/>
    <x v="4"/>
  </r>
  <r>
    <x v="2245"/>
    <s v="ES-2018-5056342"/>
    <d v="2018-12-09T00:00:00"/>
    <d v="2018-12-15T00:00:00"/>
    <s v="Standard Class"/>
    <s v="RD-19480"/>
    <x v="420"/>
    <s v="Consumer"/>
    <s v="Peterborough"/>
    <x v="0"/>
    <x v="0"/>
    <s v="North"/>
    <s v="OFF-BI-10002225"/>
    <x v="0"/>
    <x v="9"/>
    <s v="Cardinal Binding Machine, Durable"/>
    <n v="256.35000000000002"/>
    <n v="5"/>
    <n v="0"/>
    <n v="89.7"/>
    <x v="2"/>
    <s v="12"/>
    <x v="10"/>
  </r>
  <r>
    <x v="2246"/>
    <s v="ES-2019-1204770"/>
    <d v="2019-06-03T00:00:00"/>
    <d v="2019-06-08T00:00:00"/>
    <s v="Standard Class"/>
    <s v="RR-19315"/>
    <x v="24"/>
    <s v="Consumer"/>
    <s v="Cologne"/>
    <x v="3"/>
    <x v="2"/>
    <s v="Central"/>
    <s v="FUR-FU-10004049"/>
    <x v="2"/>
    <x v="16"/>
    <s v="Eldon Light Bulb, Erganomic"/>
    <n v="47.64"/>
    <n v="2"/>
    <n v="0"/>
    <n v="5.6999999999999993"/>
    <x v="0"/>
    <s v="06"/>
    <x v="2"/>
  </r>
  <r>
    <x v="2247"/>
    <s v="ES-2019-1204770"/>
    <d v="2019-06-03T00:00:00"/>
    <d v="2019-06-08T00:00:00"/>
    <s v="Standard Class"/>
    <s v="RR-19315"/>
    <x v="24"/>
    <s v="Consumer"/>
    <s v="Cologne"/>
    <x v="3"/>
    <x v="2"/>
    <s v="Central"/>
    <s v="OFF-LA-10001184"/>
    <x v="0"/>
    <x v="2"/>
    <s v="Novimex Legal Exhibit Labels, 5000 Label Set"/>
    <n v="21.72"/>
    <n v="2"/>
    <n v="0"/>
    <n v="2.82"/>
    <x v="0"/>
    <s v="06"/>
    <x v="2"/>
  </r>
  <r>
    <x v="2248"/>
    <s v="ES-2019-4582301"/>
    <d v="2019-05-30T00:00:00"/>
    <d v="2019-06-04T00:00:00"/>
    <s v="Standard Class"/>
    <s v="JM-15655"/>
    <x v="393"/>
    <s v="Corporate"/>
    <s v="Anzio"/>
    <x v="17"/>
    <x v="3"/>
    <s v="South"/>
    <s v="TEC-CO-10002937"/>
    <x v="1"/>
    <x v="4"/>
    <s v="Canon Ink, High-Speed"/>
    <n v="290.7"/>
    <n v="2"/>
    <n v="0"/>
    <n v="93"/>
    <x v="0"/>
    <s v="05"/>
    <x v="5"/>
  </r>
  <r>
    <x v="2249"/>
    <s v="ES-2019-4039189"/>
    <d v="2019-11-07T00:00:00"/>
    <d v="2019-11-11T00:00:00"/>
    <s v="Second Class"/>
    <s v="SM-20320"/>
    <x v="355"/>
    <s v="Home Office"/>
    <s v="Cologne"/>
    <x v="3"/>
    <x v="2"/>
    <s v="Central"/>
    <s v="OFF-EN-10002008"/>
    <x v="0"/>
    <x v="8"/>
    <s v="Cameo Mailers, Recycled"/>
    <n v="184.8"/>
    <n v="5"/>
    <n v="0"/>
    <n v="42.45"/>
    <x v="0"/>
    <s v="11"/>
    <x v="6"/>
  </r>
  <r>
    <x v="2250"/>
    <s v="IT-2018-5108540"/>
    <d v="2018-04-25T00:00:00"/>
    <d v="2018-04-27T00:00:00"/>
    <s v="First Class"/>
    <s v="EM-14095"/>
    <x v="608"/>
    <s v="Corporate"/>
    <s v="Schweinfurt"/>
    <x v="22"/>
    <x v="2"/>
    <s v="Central"/>
    <s v="OFF-EN-10004051"/>
    <x v="0"/>
    <x v="8"/>
    <s v="Ames Manila Envelope, Set of 50"/>
    <n v="74.070000000000007"/>
    <n v="3"/>
    <n v="0"/>
    <n v="5.8500000000000005"/>
    <x v="2"/>
    <s v="04"/>
    <x v="8"/>
  </r>
  <r>
    <x v="2251"/>
    <s v="IT-2019-3503714"/>
    <d v="2019-08-12T00:00:00"/>
    <d v="2019-08-17T00:00:00"/>
    <s v="Standard Class"/>
    <s v="TS-21340"/>
    <x v="609"/>
    <s v="Consumer"/>
    <s v="Shrewsbury"/>
    <x v="0"/>
    <x v="0"/>
    <s v="North"/>
    <s v="OFF-AP-10001772"/>
    <x v="0"/>
    <x v="5"/>
    <s v="Hoover Toaster, White"/>
    <n v="327.12"/>
    <n v="4"/>
    <n v="0"/>
    <n v="114.47999999999999"/>
    <x v="0"/>
    <s v="08"/>
    <x v="1"/>
  </r>
  <r>
    <x v="2252"/>
    <s v="ES-2017-5238758"/>
    <d v="2017-12-18T00:00:00"/>
    <d v="2017-12-24T00:00:00"/>
    <s v="Standard Class"/>
    <s v="SJ-20125"/>
    <x v="610"/>
    <s v="Home Office"/>
    <s v="London"/>
    <x v="0"/>
    <x v="0"/>
    <s v="North"/>
    <s v="OFF-AR-10000399"/>
    <x v="0"/>
    <x v="7"/>
    <s v="Stanley Canvas, Water Color"/>
    <n v="379.08000000000004"/>
    <n v="8"/>
    <n v="0.1"/>
    <n v="143.16"/>
    <x v="1"/>
    <s v="12"/>
    <x v="10"/>
  </r>
  <r>
    <x v="2253"/>
    <s v="ES-2017-5238758"/>
    <d v="2017-12-18T00:00:00"/>
    <d v="2017-12-24T00:00:00"/>
    <s v="Standard Class"/>
    <s v="SJ-20125"/>
    <x v="610"/>
    <s v="Home Office"/>
    <s v="London"/>
    <x v="0"/>
    <x v="0"/>
    <s v="North"/>
    <s v="OFF-AR-10000399"/>
    <x v="0"/>
    <x v="7"/>
    <s v="Stanley Canvas, Water Color"/>
    <n v="331.69500000000005"/>
    <n v="7"/>
    <n v="0.1"/>
    <n v="125.265"/>
    <x v="1"/>
    <s v="12"/>
    <x v="10"/>
  </r>
  <r>
    <x v="2254"/>
    <s v="ES-2017-5238758"/>
    <d v="2017-12-18T00:00:00"/>
    <d v="2017-12-24T00:00:00"/>
    <s v="Standard Class"/>
    <s v="SJ-20125"/>
    <x v="610"/>
    <s v="Home Office"/>
    <s v="London"/>
    <x v="0"/>
    <x v="0"/>
    <s v="North"/>
    <s v="OFF-FA-10000256"/>
    <x v="0"/>
    <x v="6"/>
    <s v="Advantus Clamps, Bulk Pack"/>
    <n v="34.722000000000008"/>
    <n v="2"/>
    <n v="0.1"/>
    <n v="11.561999999999998"/>
    <x v="1"/>
    <s v="12"/>
    <x v="10"/>
  </r>
  <r>
    <x v="2255"/>
    <s v="ES-2017-5238758"/>
    <d v="2017-12-18T00:00:00"/>
    <d v="2017-12-24T00:00:00"/>
    <s v="Standard Class"/>
    <s v="SJ-20125"/>
    <x v="610"/>
    <s v="Home Office"/>
    <s v="London"/>
    <x v="0"/>
    <x v="0"/>
    <s v="North"/>
    <s v="OFF-AR-10000444"/>
    <x v="0"/>
    <x v="7"/>
    <s v="BIC Highlighters, Blue"/>
    <n v="85.185000000000002"/>
    <n v="5"/>
    <n v="0.1"/>
    <n v="28.335000000000004"/>
    <x v="1"/>
    <s v="12"/>
    <x v="10"/>
  </r>
  <r>
    <x v="2256"/>
    <s v="ES-2017-5238758"/>
    <d v="2017-12-18T00:00:00"/>
    <d v="2017-12-24T00:00:00"/>
    <s v="Standard Class"/>
    <s v="SJ-20125"/>
    <x v="610"/>
    <s v="Home Office"/>
    <s v="London"/>
    <x v="0"/>
    <x v="0"/>
    <s v="North"/>
    <s v="OFF-FA-10001330"/>
    <x v="0"/>
    <x v="6"/>
    <s v="OIC Rubber Bands, Bulk Pack"/>
    <n v="15.363000000000001"/>
    <n v="1"/>
    <n v="0.1"/>
    <n v="5.2830000000000004"/>
    <x v="1"/>
    <s v="12"/>
    <x v="10"/>
  </r>
  <r>
    <x v="2257"/>
    <s v="ES-2018-5414306"/>
    <d v="2018-08-14T00:00:00"/>
    <d v="2018-08-18T00:00:00"/>
    <s v="Standard Class"/>
    <s v="KW-16570"/>
    <x v="295"/>
    <s v="Consumer"/>
    <s v="Brandenburg"/>
    <x v="7"/>
    <x v="2"/>
    <s v="Central"/>
    <s v="TEC-MA-10002195"/>
    <x v="1"/>
    <x v="11"/>
    <s v="Epson Receipt Printer, Red"/>
    <n v="228.36"/>
    <n v="2"/>
    <n v="0"/>
    <n v="114.18"/>
    <x v="2"/>
    <s v="08"/>
    <x v="1"/>
  </r>
  <r>
    <x v="2258"/>
    <s v="ES-2018-5414306"/>
    <d v="2018-08-14T00:00:00"/>
    <d v="2018-08-18T00:00:00"/>
    <s v="Standard Class"/>
    <s v="KW-16570"/>
    <x v="295"/>
    <s v="Consumer"/>
    <s v="Brandenburg"/>
    <x v="7"/>
    <x v="2"/>
    <s v="Central"/>
    <s v="OFF-AR-10001533"/>
    <x v="0"/>
    <x v="7"/>
    <s v="Sanford Sketch Pad, Easy-Erase"/>
    <n v="183"/>
    <n v="4"/>
    <n v="0"/>
    <n v="84.12"/>
    <x v="2"/>
    <s v="08"/>
    <x v="1"/>
  </r>
  <r>
    <x v="2259"/>
    <s v="ES-2018-5414306"/>
    <d v="2018-08-14T00:00:00"/>
    <d v="2018-08-18T00:00:00"/>
    <s v="Standard Class"/>
    <s v="KW-16570"/>
    <x v="295"/>
    <s v="Consumer"/>
    <s v="Brandenburg"/>
    <x v="7"/>
    <x v="2"/>
    <s v="Central"/>
    <s v="OFF-ST-10002172"/>
    <x v="0"/>
    <x v="0"/>
    <s v="Fellowes Trays, Blue"/>
    <n v="154.953"/>
    <n v="3"/>
    <n v="0.1"/>
    <n v="-5.2470000000000017"/>
    <x v="2"/>
    <s v="08"/>
    <x v="1"/>
  </r>
  <r>
    <x v="2260"/>
    <s v="ES-2016-1822857"/>
    <d v="2016-06-07T00:00:00"/>
    <d v="2016-06-11T00:00:00"/>
    <s v="Standard Class"/>
    <s v="AF-10885"/>
    <x v="69"/>
    <s v="Consumer"/>
    <s v="London"/>
    <x v="0"/>
    <x v="0"/>
    <s v="North"/>
    <s v="OFF-AP-10001882"/>
    <x v="0"/>
    <x v="5"/>
    <s v="Breville Coffee Grinder, Silver"/>
    <n v="225.39600000000002"/>
    <n v="4"/>
    <n v="0.1"/>
    <n v="75.036000000000001"/>
    <x v="3"/>
    <s v="06"/>
    <x v="2"/>
  </r>
  <r>
    <x v="2261"/>
    <s v="IT-2018-4009690"/>
    <d v="2018-08-19T00:00:00"/>
    <d v="2018-08-19T00:00:00"/>
    <s v="Same Day"/>
    <s v="RM-19375"/>
    <x v="462"/>
    <s v="Consumer"/>
    <s v="Birmingham"/>
    <x v="0"/>
    <x v="0"/>
    <s v="North"/>
    <s v="OFF-AR-10002991"/>
    <x v="0"/>
    <x v="7"/>
    <s v="Binney &amp; Smith Markers, Blue"/>
    <n v="36.134999999999991"/>
    <n v="3"/>
    <n v="0.5"/>
    <n v="-22.454999999999991"/>
    <x v="2"/>
    <s v="08"/>
    <x v="1"/>
  </r>
  <r>
    <x v="2262"/>
    <s v="IT-2018-4009690"/>
    <d v="2018-08-19T00:00:00"/>
    <d v="2018-08-19T00:00:00"/>
    <s v="Same Day"/>
    <s v="RM-19375"/>
    <x v="462"/>
    <s v="Consumer"/>
    <s v="Birmingham"/>
    <x v="0"/>
    <x v="0"/>
    <s v="North"/>
    <s v="OFF-LA-10003090"/>
    <x v="0"/>
    <x v="2"/>
    <s v="Harbour Creations File Folder Labels, Adjustable"/>
    <n v="23.204999999999998"/>
    <n v="7"/>
    <n v="0.5"/>
    <n v="-20.895"/>
    <x v="2"/>
    <s v="08"/>
    <x v="1"/>
  </r>
  <r>
    <x v="2263"/>
    <s v="IT-2018-4009690"/>
    <d v="2018-08-19T00:00:00"/>
    <d v="2018-08-19T00:00:00"/>
    <s v="Same Day"/>
    <s v="RM-19375"/>
    <x v="462"/>
    <s v="Consumer"/>
    <s v="Birmingham"/>
    <x v="0"/>
    <x v="0"/>
    <s v="North"/>
    <s v="OFF-AP-10004572"/>
    <x v="0"/>
    <x v="5"/>
    <s v="Cuisinart Stove, Red"/>
    <n v="1614.87"/>
    <n v="6"/>
    <n v="0.5"/>
    <n v="-161.55000000000018"/>
    <x v="2"/>
    <s v="08"/>
    <x v="1"/>
  </r>
  <r>
    <x v="2264"/>
    <s v="ES-2017-3471401"/>
    <d v="2017-11-24T00:00:00"/>
    <d v="2017-11-27T00:00:00"/>
    <s v="First Class"/>
    <s v="AH-10075"/>
    <x v="570"/>
    <s v="Corporate"/>
    <s v="Brest"/>
    <x v="36"/>
    <x v="1"/>
    <s v="Central"/>
    <s v="OFF-SU-10003267"/>
    <x v="0"/>
    <x v="13"/>
    <s v="Stiletto Scissors, Easy Grip"/>
    <n v="75.69"/>
    <n v="3"/>
    <n v="0"/>
    <n v="19.620000000000005"/>
    <x v="1"/>
    <s v="11"/>
    <x v="6"/>
  </r>
  <r>
    <x v="2265"/>
    <s v="ES-2017-3471401"/>
    <d v="2017-11-24T00:00:00"/>
    <d v="2017-11-27T00:00:00"/>
    <s v="First Class"/>
    <s v="AH-10075"/>
    <x v="570"/>
    <s v="Corporate"/>
    <s v="Brest"/>
    <x v="36"/>
    <x v="1"/>
    <s v="Central"/>
    <s v="TEC-MA-10004669"/>
    <x v="1"/>
    <x v="11"/>
    <s v="Epson Inkjet, Wireless"/>
    <n v="1047.9480000000001"/>
    <n v="4"/>
    <n v="0.15"/>
    <n v="-49.331999999999994"/>
    <x v="1"/>
    <s v="11"/>
    <x v="6"/>
  </r>
  <r>
    <x v="2266"/>
    <s v="ES-2017-3471401"/>
    <d v="2017-11-24T00:00:00"/>
    <d v="2017-11-27T00:00:00"/>
    <s v="First Class"/>
    <s v="AH-10075"/>
    <x v="570"/>
    <s v="Corporate"/>
    <s v="Brest"/>
    <x v="36"/>
    <x v="1"/>
    <s v="Central"/>
    <s v="OFF-ST-10004097"/>
    <x v="0"/>
    <x v="0"/>
    <s v="Tenex Box, Wire Frame"/>
    <n v="28.025999999999996"/>
    <n v="2"/>
    <n v="0.1"/>
    <n v="11.166"/>
    <x v="1"/>
    <s v="11"/>
    <x v="6"/>
  </r>
  <r>
    <x v="2267"/>
    <s v="ES-2018-4242041"/>
    <d v="2018-09-12T00:00:00"/>
    <d v="2018-09-17T00:00:00"/>
    <s v="Standard Class"/>
    <s v="EB-14110"/>
    <x v="338"/>
    <s v="Consumer"/>
    <s v="Toulon"/>
    <x v="25"/>
    <x v="1"/>
    <s v="Central"/>
    <s v="OFF-LA-10001618"/>
    <x v="0"/>
    <x v="2"/>
    <s v="Hon Legal Exhibit Labels, Adjustable"/>
    <n v="35.04"/>
    <n v="4"/>
    <n v="0"/>
    <n v="5.5200000000000005"/>
    <x v="2"/>
    <s v="09"/>
    <x v="3"/>
  </r>
  <r>
    <x v="2268"/>
    <s v="IT-2019-4203848"/>
    <d v="2019-08-15T00:00:00"/>
    <d v="2019-08-21T00:00:00"/>
    <s v="Standard Class"/>
    <s v="TP-21565"/>
    <x v="531"/>
    <s v="Corporate"/>
    <s v="Marseille"/>
    <x v="25"/>
    <x v="1"/>
    <s v="Central"/>
    <s v="OFF-LA-10000536"/>
    <x v="0"/>
    <x v="2"/>
    <s v="Smead Color Coded Labels, Laser Printer Compatible"/>
    <n v="78.3"/>
    <n v="6"/>
    <n v="0"/>
    <n v="36"/>
    <x v="0"/>
    <s v="08"/>
    <x v="1"/>
  </r>
  <r>
    <x v="2269"/>
    <s v="IT-2019-4203848"/>
    <d v="2019-08-15T00:00:00"/>
    <d v="2019-08-21T00:00:00"/>
    <s v="Standard Class"/>
    <s v="TP-21565"/>
    <x v="531"/>
    <s v="Corporate"/>
    <s v="Marseille"/>
    <x v="25"/>
    <x v="1"/>
    <s v="Central"/>
    <s v="OFF-SU-10003511"/>
    <x v="0"/>
    <x v="13"/>
    <s v="Kleencut Ruler, High Speed"/>
    <n v="40.679999999999993"/>
    <n v="3"/>
    <n v="0"/>
    <n v="8.91"/>
    <x v="0"/>
    <s v="08"/>
    <x v="1"/>
  </r>
  <r>
    <x v="2270"/>
    <s v="IT-2019-4203848"/>
    <d v="2019-08-15T00:00:00"/>
    <d v="2019-08-21T00:00:00"/>
    <s v="Standard Class"/>
    <s v="TP-21565"/>
    <x v="531"/>
    <s v="Corporate"/>
    <s v="Marseille"/>
    <x v="25"/>
    <x v="1"/>
    <s v="Central"/>
    <s v="OFF-EN-10001854"/>
    <x v="0"/>
    <x v="8"/>
    <s v="Jiffy Business Envelopes, Recycled"/>
    <n v="91.8"/>
    <n v="5"/>
    <n v="0"/>
    <n v="16.5"/>
    <x v="0"/>
    <s v="08"/>
    <x v="1"/>
  </r>
  <r>
    <x v="2271"/>
    <s v="ES-2016-1786064"/>
    <d v="2016-11-30T00:00:00"/>
    <d v="2016-12-04T00:00:00"/>
    <s v="Standard Class"/>
    <s v="BP-11290"/>
    <x v="530"/>
    <s v="Consumer"/>
    <s v="Torrevieja"/>
    <x v="53"/>
    <x v="4"/>
    <s v="South"/>
    <s v="OFF-BI-10000482"/>
    <x v="0"/>
    <x v="9"/>
    <s v="Acco 3-Hole Punch, Recycled"/>
    <n v="152.40000000000003"/>
    <n v="5"/>
    <n v="0"/>
    <n v="13.65"/>
    <x v="3"/>
    <s v="11"/>
    <x v="6"/>
  </r>
  <r>
    <x v="2272"/>
    <s v="ES-2016-3528133"/>
    <d v="2016-03-22T00:00:00"/>
    <d v="2016-03-25T00:00:00"/>
    <s v="First Class"/>
    <s v="AB-10015"/>
    <x v="502"/>
    <s v="Consumer"/>
    <s v="Marsala"/>
    <x v="49"/>
    <x v="3"/>
    <s v="South"/>
    <s v="TEC-PH-10001382"/>
    <x v="1"/>
    <x v="3"/>
    <s v="Apple Office Telephone, Cordless"/>
    <n v="81.755999999999986"/>
    <n v="2"/>
    <n v="0.4"/>
    <n v="13.595999999999997"/>
    <x v="3"/>
    <s v="03"/>
    <x v="4"/>
  </r>
  <r>
    <x v="2273"/>
    <s v="ES-2016-3528133"/>
    <d v="2016-03-22T00:00:00"/>
    <d v="2016-03-25T00:00:00"/>
    <s v="First Class"/>
    <s v="AB-10015"/>
    <x v="502"/>
    <s v="Consumer"/>
    <s v="Marsala"/>
    <x v="49"/>
    <x v="3"/>
    <s v="South"/>
    <s v="OFF-LA-10001169"/>
    <x v="0"/>
    <x v="2"/>
    <s v="Harbour Creations Round Labels, Laser Printer Compatible"/>
    <n v="47.25"/>
    <n v="7"/>
    <n v="0"/>
    <n v="6.93"/>
    <x v="3"/>
    <s v="03"/>
    <x v="4"/>
  </r>
  <r>
    <x v="2274"/>
    <s v="ES-2016-3528133"/>
    <d v="2016-03-22T00:00:00"/>
    <d v="2016-03-25T00:00:00"/>
    <s v="First Class"/>
    <s v="AB-10015"/>
    <x v="502"/>
    <s v="Consumer"/>
    <s v="Marsala"/>
    <x v="49"/>
    <x v="3"/>
    <s v="South"/>
    <s v="OFF-SU-10000255"/>
    <x v="0"/>
    <x v="13"/>
    <s v="Elite Box Cutter, High Speed"/>
    <n v="104.67"/>
    <n v="3"/>
    <n v="0"/>
    <n v="41.85"/>
    <x v="3"/>
    <s v="03"/>
    <x v="4"/>
  </r>
  <r>
    <x v="2275"/>
    <s v="ES-2019-2933395"/>
    <d v="2019-09-11T00:00:00"/>
    <d v="2019-09-16T00:00:00"/>
    <s v="Standard Class"/>
    <s v="AR-10405"/>
    <x v="74"/>
    <s v="Corporate"/>
    <s v="Boulogne-sur-Mer"/>
    <x v="30"/>
    <x v="1"/>
    <s v="Central"/>
    <s v="TEC-AC-10004508"/>
    <x v="1"/>
    <x v="1"/>
    <s v="SanDisk Numeric Keypad, Bluetooth"/>
    <n v="110.70000000000002"/>
    <n v="2"/>
    <n v="0"/>
    <n v="17.700000000000003"/>
    <x v="0"/>
    <s v="09"/>
    <x v="3"/>
  </r>
  <r>
    <x v="2276"/>
    <s v="ES-2018-5785727"/>
    <d v="2018-10-31T00:00:00"/>
    <d v="2018-11-04T00:00:00"/>
    <s v="Standard Class"/>
    <s v="KE-16420"/>
    <x v="611"/>
    <s v="Corporate"/>
    <s v="Calais"/>
    <x v="30"/>
    <x v="1"/>
    <s v="Central"/>
    <s v="OFF-LA-10004108"/>
    <x v="0"/>
    <x v="2"/>
    <s v="Avery Round Labels, 5000 Label Set"/>
    <n v="15.059999999999999"/>
    <n v="2"/>
    <n v="0"/>
    <n v="0.30000000000000004"/>
    <x v="2"/>
    <s v="10"/>
    <x v="11"/>
  </r>
  <r>
    <x v="2277"/>
    <s v="ES-2017-3774101"/>
    <d v="2017-09-13T00:00:00"/>
    <d v="2017-09-16T00:00:00"/>
    <s v="Second Class"/>
    <s v="CS-11845"/>
    <x v="151"/>
    <s v="Corporate"/>
    <s v="Calais"/>
    <x v="30"/>
    <x v="1"/>
    <s v="Central"/>
    <s v="OFF-AR-10000475"/>
    <x v="0"/>
    <x v="7"/>
    <s v="Sanford Canvas, Blue"/>
    <n v="50.519999999999996"/>
    <n v="1"/>
    <n v="0"/>
    <n v="14.64"/>
    <x v="1"/>
    <s v="09"/>
    <x v="3"/>
  </r>
  <r>
    <x v="2278"/>
    <s v="IT-2019-1995970"/>
    <d v="2019-08-12T00:00:00"/>
    <d v="2019-08-16T00:00:00"/>
    <s v="Standard Class"/>
    <s v="HJ-14875"/>
    <x v="408"/>
    <s v="Home Office"/>
    <s v="Madrid"/>
    <x v="16"/>
    <x v="4"/>
    <s v="South"/>
    <s v="OFF-ST-10000300"/>
    <x v="0"/>
    <x v="0"/>
    <s v="Eldon Folders, Wire Frame"/>
    <n v="57.779999999999994"/>
    <n v="4"/>
    <n v="0.1"/>
    <n v="-5.9999999999998721E-2"/>
    <x v="0"/>
    <s v="08"/>
    <x v="1"/>
  </r>
  <r>
    <x v="2279"/>
    <s v="IT-2019-1995970"/>
    <d v="2019-08-12T00:00:00"/>
    <d v="2019-08-16T00:00:00"/>
    <s v="Standard Class"/>
    <s v="HJ-14875"/>
    <x v="408"/>
    <s v="Home Office"/>
    <s v="Madrid"/>
    <x v="16"/>
    <x v="4"/>
    <s v="South"/>
    <s v="OFF-ST-10000288"/>
    <x v="0"/>
    <x v="0"/>
    <s v="Fellowes Lockers, Industrial"/>
    <n v="561.08699999999999"/>
    <n v="3"/>
    <n v="0.1"/>
    <n v="211.887"/>
    <x v="0"/>
    <s v="08"/>
    <x v="1"/>
  </r>
  <r>
    <x v="2280"/>
    <s v="IT-2019-1995970"/>
    <d v="2019-08-12T00:00:00"/>
    <d v="2019-08-16T00:00:00"/>
    <s v="Standard Class"/>
    <s v="HJ-14875"/>
    <x v="408"/>
    <s v="Home Office"/>
    <s v="Madrid"/>
    <x v="16"/>
    <x v="4"/>
    <s v="South"/>
    <s v="OFF-ST-10003835"/>
    <x v="0"/>
    <x v="0"/>
    <s v="Rogers Folders, Single Width"/>
    <n v="138.23999999999998"/>
    <n v="5"/>
    <n v="0.1"/>
    <n v="-3.2099999999999973"/>
    <x v="0"/>
    <s v="08"/>
    <x v="1"/>
  </r>
  <r>
    <x v="2281"/>
    <s v="IT-2019-1995970"/>
    <d v="2019-08-12T00:00:00"/>
    <d v="2019-08-16T00:00:00"/>
    <s v="Standard Class"/>
    <s v="HJ-14875"/>
    <x v="408"/>
    <s v="Home Office"/>
    <s v="Madrid"/>
    <x v="16"/>
    <x v="4"/>
    <s v="South"/>
    <s v="OFF-SU-10003907"/>
    <x v="0"/>
    <x v="13"/>
    <s v="Stiletto Letter Opener, Easy Grip"/>
    <n v="90"/>
    <n v="3"/>
    <n v="0"/>
    <n v="17.099999999999998"/>
    <x v="0"/>
    <s v="08"/>
    <x v="1"/>
  </r>
  <r>
    <x v="2282"/>
    <s v="ES-2018-3200273"/>
    <d v="2018-09-26T00:00:00"/>
    <d v="2018-10-01T00:00:00"/>
    <s v="Standard Class"/>
    <s v="GD-14590"/>
    <x v="612"/>
    <s v="Corporate"/>
    <s v="Legnano"/>
    <x v="6"/>
    <x v="3"/>
    <s v="South"/>
    <s v="TEC-AC-10000140"/>
    <x v="1"/>
    <x v="1"/>
    <s v="Enermax Numeric Keypad, Bluetooth"/>
    <n v="230.16"/>
    <n v="4"/>
    <n v="0"/>
    <n v="52.92"/>
    <x v="2"/>
    <s v="09"/>
    <x v="3"/>
  </r>
  <r>
    <x v="2283"/>
    <s v="ES-2018-3200273"/>
    <d v="2018-09-26T00:00:00"/>
    <d v="2018-10-01T00:00:00"/>
    <s v="Standard Class"/>
    <s v="GD-14590"/>
    <x v="612"/>
    <s v="Corporate"/>
    <s v="Legnano"/>
    <x v="6"/>
    <x v="3"/>
    <s v="South"/>
    <s v="OFF-LA-10001265"/>
    <x v="0"/>
    <x v="2"/>
    <s v="Hon File Folder Labels, Alphabetical"/>
    <n v="42.3"/>
    <n v="5"/>
    <n v="0"/>
    <n v="16.05"/>
    <x v="2"/>
    <s v="09"/>
    <x v="3"/>
  </r>
  <r>
    <x v="2284"/>
    <s v="ES-2018-3200273"/>
    <d v="2018-09-26T00:00:00"/>
    <d v="2018-10-01T00:00:00"/>
    <s v="Standard Class"/>
    <s v="GD-14590"/>
    <x v="612"/>
    <s v="Corporate"/>
    <s v="Legnano"/>
    <x v="6"/>
    <x v="3"/>
    <s v="South"/>
    <s v="TEC-PH-10003963"/>
    <x v="1"/>
    <x v="3"/>
    <s v="Apple Signal Booster, Full Size"/>
    <n v="662.11199999999997"/>
    <n v="8"/>
    <n v="0.4"/>
    <n v="-386.44800000000004"/>
    <x v="2"/>
    <s v="09"/>
    <x v="3"/>
  </r>
  <r>
    <x v="2285"/>
    <s v="IT-2019-3502743"/>
    <d v="2019-08-05T00:00:00"/>
    <d v="2019-08-08T00:00:00"/>
    <s v="Second Class"/>
    <s v="BS-11665"/>
    <x v="117"/>
    <s v="Consumer"/>
    <s v="Upplands Väsby"/>
    <x v="14"/>
    <x v="6"/>
    <s v="North"/>
    <s v="TEC-PH-10000026"/>
    <x v="1"/>
    <x v="3"/>
    <s v="Nokia Office Telephone, Cordless"/>
    <n v="67.98"/>
    <n v="2"/>
    <n v="0.5"/>
    <n v="-55.800000000000004"/>
    <x v="0"/>
    <s v="08"/>
    <x v="1"/>
  </r>
  <r>
    <x v="2286"/>
    <s v="ES-2019-1398657"/>
    <d v="2019-09-05T00:00:00"/>
    <d v="2019-09-11T00:00:00"/>
    <s v="Standard Class"/>
    <s v="CV-12805"/>
    <x v="37"/>
    <s v="Corporate"/>
    <s v="Stuttgart"/>
    <x v="8"/>
    <x v="2"/>
    <s v="Central"/>
    <s v="OFF-FA-10000189"/>
    <x v="0"/>
    <x v="6"/>
    <s v="OIC Paper Clips, 12 Pack"/>
    <n v="97.02"/>
    <n v="7"/>
    <n v="0"/>
    <n v="23.1"/>
    <x v="0"/>
    <s v="09"/>
    <x v="3"/>
  </r>
  <r>
    <x v="2287"/>
    <s v="ES-2019-1158805"/>
    <d v="2019-01-25T00:00:00"/>
    <d v="2019-01-30T00:00:00"/>
    <s v="Standard Class"/>
    <s v="KM-16375"/>
    <x v="65"/>
    <s v="Home Office"/>
    <s v="Calais"/>
    <x v="30"/>
    <x v="1"/>
    <s v="Central"/>
    <s v="OFF-AR-10004825"/>
    <x v="0"/>
    <x v="7"/>
    <s v="BIC Canvas, Fluorescent"/>
    <n v="109.92"/>
    <n v="2"/>
    <n v="0"/>
    <n v="38.46"/>
    <x v="0"/>
    <s v="01"/>
    <x v="7"/>
  </r>
  <r>
    <x v="2288"/>
    <s v="ES-2017-5252305"/>
    <d v="2017-06-21T00:00:00"/>
    <d v="2017-06-26T00:00:00"/>
    <s v="Standard Class"/>
    <s v="BF-11170"/>
    <x v="371"/>
    <s v="Home Office"/>
    <s v="Calais"/>
    <x v="30"/>
    <x v="1"/>
    <s v="Central"/>
    <s v="OFF-LA-10000404"/>
    <x v="0"/>
    <x v="2"/>
    <s v="Smead Shipping Labels, Laser Printer Compatible"/>
    <n v="23.22"/>
    <n v="2"/>
    <n v="0"/>
    <n v="1.62"/>
    <x v="1"/>
    <s v="06"/>
    <x v="2"/>
  </r>
  <r>
    <x v="2289"/>
    <s v="IT-2018-1574228"/>
    <d v="2018-11-18T00:00:00"/>
    <d v="2018-11-22T00:00:00"/>
    <s v="Standard Class"/>
    <s v="BW-11110"/>
    <x v="305"/>
    <s v="Corporate"/>
    <s v="Conflans-Sainte-Honorine"/>
    <x v="4"/>
    <x v="1"/>
    <s v="Central"/>
    <s v="TEC-PH-10002586"/>
    <x v="1"/>
    <x v="3"/>
    <s v="Nokia Office Telephone, with Caller ID"/>
    <n v="166.08149999999998"/>
    <n v="3"/>
    <n v="0.15"/>
    <n v="-21.568499999999993"/>
    <x v="2"/>
    <s v="11"/>
    <x v="6"/>
  </r>
  <r>
    <x v="2290"/>
    <s v="ES-2019-4039189"/>
    <d v="2019-11-07T00:00:00"/>
    <d v="2019-11-11T00:00:00"/>
    <s v="Second Class"/>
    <s v="SM-20320"/>
    <x v="355"/>
    <s v="Home Office"/>
    <s v="Cologne"/>
    <x v="3"/>
    <x v="2"/>
    <s v="Central"/>
    <s v="OFF-ST-10001818"/>
    <x v="0"/>
    <x v="0"/>
    <s v="Smead Trays, Blue"/>
    <n v="349.05600000000004"/>
    <n v="8"/>
    <n v="0.1"/>
    <n v="11.616"/>
    <x v="0"/>
    <s v="11"/>
    <x v="6"/>
  </r>
  <r>
    <x v="2291"/>
    <s v="ES-2018-3059419"/>
    <d v="2018-11-06T00:00:00"/>
    <d v="2018-11-09T00:00:00"/>
    <s v="Second Class"/>
    <s v="RM-19675"/>
    <x v="499"/>
    <s v="Home Office"/>
    <s v="Maidstone"/>
    <x v="0"/>
    <x v="0"/>
    <s v="North"/>
    <s v="OFF-PA-10002356"/>
    <x v="0"/>
    <x v="12"/>
    <s v="Xerox Parchment Paper, Recycled"/>
    <n v="39.509999999999991"/>
    <n v="3"/>
    <n v="0"/>
    <n v="17.73"/>
    <x v="2"/>
    <s v="11"/>
    <x v="6"/>
  </r>
  <r>
    <x v="2292"/>
    <s v="ES-2018-3059419"/>
    <d v="2018-11-06T00:00:00"/>
    <d v="2018-11-09T00:00:00"/>
    <s v="Second Class"/>
    <s v="RM-19675"/>
    <x v="499"/>
    <s v="Home Office"/>
    <s v="Maidstone"/>
    <x v="0"/>
    <x v="0"/>
    <s v="North"/>
    <s v="FUR-CH-10001831"/>
    <x v="2"/>
    <x v="15"/>
    <s v="Novimex Rocking Chair, Set of Two"/>
    <n v="935.75999999999988"/>
    <n v="7"/>
    <n v="0"/>
    <n v="102.9"/>
    <x v="2"/>
    <s v="11"/>
    <x v="6"/>
  </r>
  <r>
    <x v="2293"/>
    <s v="ES-2019-2873001"/>
    <d v="2019-08-06T00:00:00"/>
    <d v="2019-08-10T00:00:00"/>
    <s v="Standard Class"/>
    <s v="BD-11500"/>
    <x v="156"/>
    <s v="Consumer"/>
    <s v="Marseille"/>
    <x v="25"/>
    <x v="1"/>
    <s v="Central"/>
    <s v="OFF-ST-10000430"/>
    <x v="0"/>
    <x v="0"/>
    <s v="Tenex File Cart, Blue"/>
    <n v="359.6400000000001"/>
    <n v="3"/>
    <n v="0.1"/>
    <n v="31.949999999999989"/>
    <x v="0"/>
    <s v="08"/>
    <x v="1"/>
  </r>
  <r>
    <x v="2294"/>
    <s v="ES-2017-3054287"/>
    <d v="2017-01-29T00:00:00"/>
    <d v="2017-02-02T00:00:00"/>
    <s v="Standard Class"/>
    <s v="GZ-14470"/>
    <x v="302"/>
    <s v="Consumer"/>
    <s v="Heilbronn"/>
    <x v="8"/>
    <x v="2"/>
    <s v="Central"/>
    <s v="OFF-AP-10003298"/>
    <x v="0"/>
    <x v="5"/>
    <s v="KitchenAid Coffee Grinder, Black"/>
    <n v="377.46"/>
    <n v="6"/>
    <n v="0.1"/>
    <n v="129.96"/>
    <x v="1"/>
    <s v="01"/>
    <x v="7"/>
  </r>
  <r>
    <x v="2295"/>
    <s v="ES-2017-3054287"/>
    <d v="2017-01-29T00:00:00"/>
    <d v="2017-02-02T00:00:00"/>
    <s v="Standard Class"/>
    <s v="GZ-14470"/>
    <x v="302"/>
    <s v="Consumer"/>
    <s v="Heilbronn"/>
    <x v="8"/>
    <x v="2"/>
    <s v="Central"/>
    <s v="TEC-CO-10004147"/>
    <x v="1"/>
    <x v="4"/>
    <s v="Brother Fax and Copier, High-Speed"/>
    <n v="379.38"/>
    <n v="2"/>
    <n v="0"/>
    <n v="75.84"/>
    <x v="1"/>
    <s v="01"/>
    <x v="7"/>
  </r>
  <r>
    <x v="2296"/>
    <s v="ES-2019-2122175"/>
    <d v="2019-09-21T00:00:00"/>
    <d v="2019-09-25T00:00:00"/>
    <s v="Standard Class"/>
    <s v="CL-12700"/>
    <x v="370"/>
    <s v="Home Office"/>
    <s v="Cologne"/>
    <x v="3"/>
    <x v="2"/>
    <s v="Central"/>
    <s v="TEC-CO-10001192"/>
    <x v="1"/>
    <x v="4"/>
    <s v="HP Personal Copier, Digital"/>
    <n v="743.58"/>
    <n v="6"/>
    <n v="0"/>
    <n v="118.79999999999998"/>
    <x v="0"/>
    <s v="09"/>
    <x v="3"/>
  </r>
  <r>
    <x v="2297"/>
    <s v="ES-2019-2122175"/>
    <d v="2019-09-21T00:00:00"/>
    <d v="2019-09-25T00:00:00"/>
    <s v="Standard Class"/>
    <s v="CL-12700"/>
    <x v="370"/>
    <s v="Home Office"/>
    <s v="Cologne"/>
    <x v="3"/>
    <x v="2"/>
    <s v="Central"/>
    <s v="OFF-PA-10004111"/>
    <x v="0"/>
    <x v="12"/>
    <s v="Enermax Parchment Paper, Multicolor"/>
    <n v="67.199999999999989"/>
    <n v="4"/>
    <n v="0"/>
    <n v="20.16"/>
    <x v="0"/>
    <s v="09"/>
    <x v="3"/>
  </r>
  <r>
    <x v="2298"/>
    <s v="ES-2018-5431940"/>
    <d v="2018-11-05T00:00:00"/>
    <d v="2018-11-07T00:00:00"/>
    <s v="First Class"/>
    <s v="PT-19090"/>
    <x v="396"/>
    <s v="Consumer"/>
    <s v="Angers"/>
    <x v="45"/>
    <x v="1"/>
    <s v="Central"/>
    <s v="FUR-CH-10000966"/>
    <x v="2"/>
    <x v="15"/>
    <s v="Harbour Creations Chairmat, Set of Two"/>
    <n v="534.60000000000014"/>
    <n v="8"/>
    <n v="0.1"/>
    <n v="17.639999999999979"/>
    <x v="2"/>
    <s v="11"/>
    <x v="6"/>
  </r>
  <r>
    <x v="2299"/>
    <s v="ES-2018-2396417"/>
    <d v="2018-08-09T00:00:00"/>
    <d v="2018-08-14T00:00:00"/>
    <s v="Standard Class"/>
    <s v="JS-15940"/>
    <x v="613"/>
    <s v="Home Office"/>
    <s v="Hamburg"/>
    <x v="24"/>
    <x v="2"/>
    <s v="Central"/>
    <s v="OFF-FA-10000520"/>
    <x v="0"/>
    <x v="6"/>
    <s v="Stockwell Paper Clips, Bulk Pack"/>
    <n v="40.86"/>
    <n v="3"/>
    <n v="0"/>
    <n v="19.53"/>
    <x v="2"/>
    <s v="08"/>
    <x v="1"/>
  </r>
  <r>
    <x v="2300"/>
    <s v="ES-2018-2396417"/>
    <d v="2018-08-09T00:00:00"/>
    <d v="2018-08-14T00:00:00"/>
    <s v="Standard Class"/>
    <s v="JS-15940"/>
    <x v="613"/>
    <s v="Home Office"/>
    <s v="Hamburg"/>
    <x v="24"/>
    <x v="2"/>
    <s v="Central"/>
    <s v="OFF-AP-10003912"/>
    <x v="0"/>
    <x v="5"/>
    <s v="Hoover Blender, Silver"/>
    <n v="174.90600000000001"/>
    <n v="2"/>
    <n v="0.1"/>
    <n v="52.445999999999998"/>
    <x v="2"/>
    <s v="08"/>
    <x v="1"/>
  </r>
  <r>
    <x v="2301"/>
    <s v="ES-2017-5252305"/>
    <d v="2017-06-21T00:00:00"/>
    <d v="2017-06-26T00:00:00"/>
    <s v="Standard Class"/>
    <s v="BF-11170"/>
    <x v="371"/>
    <s v="Home Office"/>
    <s v="Calais"/>
    <x v="30"/>
    <x v="1"/>
    <s v="Central"/>
    <s v="FUR-FU-10001438"/>
    <x v="2"/>
    <x v="16"/>
    <s v="Rubbermaid Frame, Duo Pack"/>
    <n v="439.80000000000007"/>
    <n v="4"/>
    <n v="0"/>
    <n v="48.36"/>
    <x v="1"/>
    <s v="06"/>
    <x v="2"/>
  </r>
  <r>
    <x v="2302"/>
    <s v="ES-2019-2938679"/>
    <d v="2019-09-08T00:00:00"/>
    <d v="2019-09-13T00:00:00"/>
    <s v="Standard Class"/>
    <s v="KD-16495"/>
    <x v="318"/>
    <s v="Corporate"/>
    <s v="Calais"/>
    <x v="30"/>
    <x v="1"/>
    <s v="Central"/>
    <s v="TEC-AC-10001056"/>
    <x v="1"/>
    <x v="1"/>
    <s v="Belkin Router, USB"/>
    <n v="776.88000000000011"/>
    <n v="3"/>
    <n v="0"/>
    <n v="365.13"/>
    <x v="0"/>
    <s v="09"/>
    <x v="3"/>
  </r>
  <r>
    <x v="2303"/>
    <s v="ES-2017-3820035"/>
    <d v="2017-12-18T00:00:00"/>
    <d v="2017-12-22T00:00:00"/>
    <s v="Standard Class"/>
    <s v="BT-11395"/>
    <x v="120"/>
    <s v="Corporate"/>
    <s v="Worthing"/>
    <x v="0"/>
    <x v="0"/>
    <s v="North"/>
    <s v="OFF-BI-10004448"/>
    <x v="0"/>
    <x v="9"/>
    <s v="Ibico Binder, Clear"/>
    <n v="59.759999999999991"/>
    <n v="4"/>
    <n v="0"/>
    <n v="5.28"/>
    <x v="1"/>
    <s v="12"/>
    <x v="10"/>
  </r>
  <r>
    <x v="2304"/>
    <s v="ES-2017-3820035"/>
    <d v="2017-12-18T00:00:00"/>
    <d v="2017-12-22T00:00:00"/>
    <s v="Standard Class"/>
    <s v="BT-11395"/>
    <x v="120"/>
    <s v="Corporate"/>
    <s v="Worthing"/>
    <x v="0"/>
    <x v="0"/>
    <s v="North"/>
    <s v="OFF-BI-10001833"/>
    <x v="0"/>
    <x v="9"/>
    <s v="Ibico Hole Reinforcements, Recycled"/>
    <n v="29.400000000000002"/>
    <n v="4"/>
    <n v="0"/>
    <n v="9"/>
    <x v="1"/>
    <s v="12"/>
    <x v="10"/>
  </r>
  <r>
    <x v="2305"/>
    <s v="ES-2017-3820035"/>
    <d v="2017-12-18T00:00:00"/>
    <d v="2017-12-22T00:00:00"/>
    <s v="Standard Class"/>
    <s v="BT-11395"/>
    <x v="120"/>
    <s v="Corporate"/>
    <s v="Worthing"/>
    <x v="0"/>
    <x v="0"/>
    <s v="North"/>
    <s v="TEC-MA-10003557"/>
    <x v="1"/>
    <x v="11"/>
    <s v="Panasonic Inkjet, Durable"/>
    <n v="1248.8400000000001"/>
    <n v="4"/>
    <n v="0"/>
    <n v="249.71999999999997"/>
    <x v="1"/>
    <s v="12"/>
    <x v="10"/>
  </r>
  <r>
    <x v="2306"/>
    <s v="ES-2017-3131770"/>
    <d v="2017-09-14T00:00:00"/>
    <d v="2017-09-18T00:00:00"/>
    <s v="Standard Class"/>
    <s v="AH-10075"/>
    <x v="570"/>
    <s v="Corporate"/>
    <s v="Namur"/>
    <x v="27"/>
    <x v="7"/>
    <s v="Central"/>
    <s v="OFF-LA-10002996"/>
    <x v="0"/>
    <x v="2"/>
    <s v="Avery Removable Labels, Laser Printer Compatible"/>
    <n v="21.48"/>
    <n v="2"/>
    <n v="0"/>
    <n v="4.26"/>
    <x v="1"/>
    <s v="09"/>
    <x v="3"/>
  </r>
  <r>
    <x v="2307"/>
    <s v="ES-2017-3131770"/>
    <d v="2017-09-14T00:00:00"/>
    <d v="2017-09-18T00:00:00"/>
    <s v="Standard Class"/>
    <s v="AH-10075"/>
    <x v="570"/>
    <s v="Corporate"/>
    <s v="Namur"/>
    <x v="27"/>
    <x v="7"/>
    <s v="Central"/>
    <s v="FUR-CH-10003249"/>
    <x v="2"/>
    <x v="15"/>
    <s v="Office Star Steel Folding Chair, Black"/>
    <n v="446.4"/>
    <n v="5"/>
    <n v="0"/>
    <n v="0"/>
    <x v="1"/>
    <s v="09"/>
    <x v="3"/>
  </r>
  <r>
    <x v="2308"/>
    <s v="ES-2018-2830979"/>
    <d v="2018-06-14T00:00:00"/>
    <d v="2018-06-21T00:00:00"/>
    <s v="Standard Class"/>
    <s v="JE-15475"/>
    <x v="236"/>
    <s v="Consumer"/>
    <s v="Frankfurt"/>
    <x v="5"/>
    <x v="2"/>
    <s v="Central"/>
    <s v="TEC-AC-10001636"/>
    <x v="1"/>
    <x v="1"/>
    <s v="Belkin Mouse, Erganomic"/>
    <n v="346.67999999999995"/>
    <n v="9"/>
    <n v="0"/>
    <n v="58.860000000000007"/>
    <x v="2"/>
    <s v="06"/>
    <x v="2"/>
  </r>
  <r>
    <x v="2309"/>
    <s v="ES-2018-2830979"/>
    <d v="2018-06-14T00:00:00"/>
    <d v="2018-06-21T00:00:00"/>
    <s v="Standard Class"/>
    <s v="JE-15475"/>
    <x v="236"/>
    <s v="Consumer"/>
    <s v="Frankfurt"/>
    <x v="5"/>
    <x v="2"/>
    <s v="Central"/>
    <s v="OFF-AR-10001714"/>
    <x v="0"/>
    <x v="7"/>
    <s v="Binney &amp; Smith Markers, Fluorescent"/>
    <n v="76.05"/>
    <n v="3"/>
    <n v="0"/>
    <n v="20.52"/>
    <x v="2"/>
    <s v="06"/>
    <x v="2"/>
  </r>
  <r>
    <x v="2310"/>
    <s v="ES-2019-3412389"/>
    <d v="2019-12-08T00:00:00"/>
    <d v="2019-12-15T00:00:00"/>
    <s v="Standard Class"/>
    <s v="PG-18895"/>
    <x v="406"/>
    <s v="Consumer"/>
    <s v="Paris"/>
    <x v="4"/>
    <x v="1"/>
    <s v="Central"/>
    <s v="OFF-PA-10001445"/>
    <x v="0"/>
    <x v="12"/>
    <s v="Eaton Cards &amp; Envelopes, Multicolor"/>
    <n v="232.95000000000002"/>
    <n v="5"/>
    <n v="0"/>
    <n v="111.75"/>
    <x v="0"/>
    <s v="12"/>
    <x v="10"/>
  </r>
  <r>
    <x v="2311"/>
    <s v="ES-2019-3412389"/>
    <d v="2019-12-08T00:00:00"/>
    <d v="2019-12-15T00:00:00"/>
    <s v="Standard Class"/>
    <s v="PG-18895"/>
    <x v="406"/>
    <s v="Consumer"/>
    <s v="Paris"/>
    <x v="4"/>
    <x v="1"/>
    <s v="Central"/>
    <s v="OFF-BI-10002986"/>
    <x v="0"/>
    <x v="9"/>
    <s v="Avery Binder Covers, Recycled"/>
    <n v="45.72"/>
    <n v="4"/>
    <n v="0"/>
    <n v="16.440000000000001"/>
    <x v="0"/>
    <s v="12"/>
    <x v="10"/>
  </r>
  <r>
    <x v="2312"/>
    <s v="ES-2019-3412389"/>
    <d v="2019-12-08T00:00:00"/>
    <d v="2019-12-15T00:00:00"/>
    <s v="Standard Class"/>
    <s v="PG-18895"/>
    <x v="406"/>
    <s v="Consumer"/>
    <s v="Paris"/>
    <x v="4"/>
    <x v="1"/>
    <s v="Central"/>
    <s v="OFF-AR-10000727"/>
    <x v="0"/>
    <x v="7"/>
    <s v="Stanley Canvas, Easy-Erase"/>
    <n v="99.47999999999999"/>
    <n v="2"/>
    <n v="0"/>
    <n v="23.82"/>
    <x v="0"/>
    <s v="12"/>
    <x v="10"/>
  </r>
  <r>
    <x v="2313"/>
    <s v="ES-2019-3412389"/>
    <d v="2019-12-08T00:00:00"/>
    <d v="2019-12-15T00:00:00"/>
    <s v="Standard Class"/>
    <s v="PG-18895"/>
    <x v="406"/>
    <s v="Consumer"/>
    <s v="Paris"/>
    <x v="4"/>
    <x v="1"/>
    <s v="Central"/>
    <s v="TEC-AC-10003103"/>
    <x v="1"/>
    <x v="1"/>
    <s v="SanDisk Keyboard, Erganomic"/>
    <n v="237.87"/>
    <n v="3"/>
    <n v="0"/>
    <n v="30.870000000000005"/>
    <x v="0"/>
    <s v="12"/>
    <x v="10"/>
  </r>
  <r>
    <x v="2314"/>
    <s v="ES-2019-3412389"/>
    <d v="2019-12-08T00:00:00"/>
    <d v="2019-12-15T00:00:00"/>
    <s v="Standard Class"/>
    <s v="PG-18895"/>
    <x v="406"/>
    <s v="Consumer"/>
    <s v="Paris"/>
    <x v="4"/>
    <x v="1"/>
    <s v="Central"/>
    <s v="OFF-ST-10000154"/>
    <x v="0"/>
    <x v="0"/>
    <s v="Smead Box, Single Width"/>
    <n v="38.880000000000003"/>
    <n v="4"/>
    <n v="0.1"/>
    <n v="6.84"/>
    <x v="0"/>
    <s v="12"/>
    <x v="10"/>
  </r>
  <r>
    <x v="2315"/>
    <s v="ES-2019-3412389"/>
    <d v="2019-12-08T00:00:00"/>
    <d v="2019-12-15T00:00:00"/>
    <s v="Standard Class"/>
    <s v="PG-18895"/>
    <x v="406"/>
    <s v="Consumer"/>
    <s v="Paris"/>
    <x v="4"/>
    <x v="1"/>
    <s v="Central"/>
    <s v="FUR-BO-10000002"/>
    <x v="2"/>
    <x v="10"/>
    <s v="Bush Classic Bookcase, Mobile"/>
    <n v="747.3599999999999"/>
    <n v="2"/>
    <n v="0.1"/>
    <n v="-41.519999999999996"/>
    <x v="0"/>
    <s v="12"/>
    <x v="10"/>
  </r>
  <r>
    <x v="2316"/>
    <s v="ES-2018-1188032"/>
    <d v="2018-08-20T00:00:00"/>
    <d v="2018-08-26T00:00:00"/>
    <s v="Standard Class"/>
    <s v="TS-21160"/>
    <x v="253"/>
    <s v="Corporate"/>
    <s v="La Ciotat"/>
    <x v="25"/>
    <x v="1"/>
    <s v="Central"/>
    <s v="OFF-AR-10003217"/>
    <x v="0"/>
    <x v="7"/>
    <s v="Sanford Highlighters, Fluorescent"/>
    <n v="34.019999999999996"/>
    <n v="2"/>
    <n v="0"/>
    <n v="14.28"/>
    <x v="2"/>
    <s v="08"/>
    <x v="1"/>
  </r>
  <r>
    <x v="2317"/>
    <s v="ES-2018-1188032"/>
    <d v="2018-08-20T00:00:00"/>
    <d v="2018-08-26T00:00:00"/>
    <s v="Standard Class"/>
    <s v="TS-21160"/>
    <x v="253"/>
    <s v="Corporate"/>
    <s v="La Ciotat"/>
    <x v="25"/>
    <x v="1"/>
    <s v="Central"/>
    <s v="OFF-FA-10003730"/>
    <x v="0"/>
    <x v="6"/>
    <s v="Stockwell Thumb Tacks, Bulk Pack"/>
    <n v="65.7"/>
    <n v="5"/>
    <n v="0"/>
    <n v="16.350000000000001"/>
    <x v="2"/>
    <s v="08"/>
    <x v="1"/>
  </r>
  <r>
    <x v="2318"/>
    <s v="IT-2018-4864604"/>
    <d v="2018-09-21T00:00:00"/>
    <d v="2018-09-24T00:00:00"/>
    <s v="First Class"/>
    <s v="MP-17965"/>
    <x v="71"/>
    <s v="Corporate"/>
    <s v="Dublin"/>
    <x v="78"/>
    <x v="9"/>
    <s v="North"/>
    <s v="TEC-PH-10000270"/>
    <x v="1"/>
    <x v="3"/>
    <s v="Apple Office Telephone, VoIP"/>
    <n v="163.42500000000001"/>
    <n v="5"/>
    <n v="0.5"/>
    <n v="-39.225000000000023"/>
    <x v="2"/>
    <s v="09"/>
    <x v="3"/>
  </r>
  <r>
    <x v="2319"/>
    <s v="IT-2018-4864604"/>
    <d v="2018-09-21T00:00:00"/>
    <d v="2018-09-24T00:00:00"/>
    <s v="First Class"/>
    <s v="MP-17965"/>
    <x v="71"/>
    <s v="Corporate"/>
    <s v="Dublin"/>
    <x v="78"/>
    <x v="9"/>
    <s v="North"/>
    <s v="FUR-FU-10002521"/>
    <x v="2"/>
    <x v="16"/>
    <s v="Tenex Stacking Tray, Black"/>
    <n v="40.463999999999999"/>
    <n v="4"/>
    <n v="0.6"/>
    <n v="-46.536000000000001"/>
    <x v="2"/>
    <s v="09"/>
    <x v="3"/>
  </r>
  <r>
    <x v="2320"/>
    <s v="IT-2018-4864604"/>
    <d v="2018-09-21T00:00:00"/>
    <d v="2018-09-24T00:00:00"/>
    <s v="First Class"/>
    <s v="MP-17965"/>
    <x v="71"/>
    <s v="Corporate"/>
    <s v="Dublin"/>
    <x v="78"/>
    <x v="9"/>
    <s v="North"/>
    <s v="FUR-CH-10001051"/>
    <x v="2"/>
    <x v="15"/>
    <s v="Hon Chairmat, Red"/>
    <n v="27.765000000000001"/>
    <n v="1"/>
    <n v="0.5"/>
    <n v="-19.995000000000001"/>
    <x v="2"/>
    <s v="09"/>
    <x v="3"/>
  </r>
  <r>
    <x v="2321"/>
    <s v="IT-2017-5301604"/>
    <d v="2017-10-02T00:00:00"/>
    <d v="2017-10-06T00:00:00"/>
    <s v="Standard Class"/>
    <s v="AO-10810"/>
    <x v="116"/>
    <s v="Corporate"/>
    <s v="Cagliari"/>
    <x v="61"/>
    <x v="3"/>
    <s v="South"/>
    <s v="TEC-PH-10000641"/>
    <x v="1"/>
    <x v="3"/>
    <s v="Motorola Headset, Full Size"/>
    <n v="97.236000000000004"/>
    <n v="2"/>
    <n v="0.4"/>
    <n v="-29.183999999999997"/>
    <x v="1"/>
    <s v="10"/>
    <x v="11"/>
  </r>
  <r>
    <x v="2322"/>
    <s v="IT-2017-5301604"/>
    <d v="2017-10-02T00:00:00"/>
    <d v="2017-10-06T00:00:00"/>
    <s v="Standard Class"/>
    <s v="AO-10810"/>
    <x v="116"/>
    <s v="Corporate"/>
    <s v="Cagliari"/>
    <x v="61"/>
    <x v="3"/>
    <s v="South"/>
    <s v="OFF-LA-10004744"/>
    <x v="0"/>
    <x v="2"/>
    <s v="Smead Shipping Labels, Alphabetical"/>
    <n v="57.15"/>
    <n v="5"/>
    <n v="0"/>
    <n v="13.65"/>
    <x v="1"/>
    <s v="10"/>
    <x v="11"/>
  </r>
  <r>
    <x v="2323"/>
    <s v="IT-2017-5301604"/>
    <d v="2017-10-02T00:00:00"/>
    <d v="2017-10-06T00:00:00"/>
    <s v="Standard Class"/>
    <s v="AO-10810"/>
    <x v="116"/>
    <s v="Corporate"/>
    <s v="Cagliari"/>
    <x v="61"/>
    <x v="3"/>
    <s v="South"/>
    <s v="OFF-BI-10003058"/>
    <x v="0"/>
    <x v="9"/>
    <s v="Acco Binder Covers, Economy"/>
    <n v="66.599999999999994"/>
    <n v="5"/>
    <n v="0"/>
    <n v="27.3"/>
    <x v="1"/>
    <s v="10"/>
    <x v="11"/>
  </r>
  <r>
    <x v="2324"/>
    <s v="IT-2017-5301604"/>
    <d v="2017-10-02T00:00:00"/>
    <d v="2017-10-06T00:00:00"/>
    <s v="Standard Class"/>
    <s v="AO-10810"/>
    <x v="116"/>
    <s v="Corporate"/>
    <s v="Cagliari"/>
    <x v="61"/>
    <x v="3"/>
    <s v="South"/>
    <s v="OFF-FA-10000191"/>
    <x v="0"/>
    <x v="6"/>
    <s v="Stockwell Rubber Bands, 12 Pack"/>
    <n v="62.279999999999994"/>
    <n v="4"/>
    <n v="0"/>
    <n v="18.600000000000001"/>
    <x v="1"/>
    <s v="10"/>
    <x v="11"/>
  </r>
  <r>
    <x v="2325"/>
    <s v="IT-2017-5301604"/>
    <d v="2017-10-02T00:00:00"/>
    <d v="2017-10-06T00:00:00"/>
    <s v="Standard Class"/>
    <s v="AO-10810"/>
    <x v="116"/>
    <s v="Corporate"/>
    <s v="Cagliari"/>
    <x v="61"/>
    <x v="3"/>
    <s v="South"/>
    <s v="OFF-AR-10000724"/>
    <x v="0"/>
    <x v="7"/>
    <s v="Boston Pens, Fluorescent"/>
    <n v="108.36"/>
    <n v="7"/>
    <n v="0"/>
    <n v="18.27"/>
    <x v="1"/>
    <s v="10"/>
    <x v="11"/>
  </r>
  <r>
    <x v="2326"/>
    <s v="IT-2017-5301604"/>
    <d v="2017-10-02T00:00:00"/>
    <d v="2017-10-06T00:00:00"/>
    <s v="Standard Class"/>
    <s v="AO-10810"/>
    <x v="116"/>
    <s v="Corporate"/>
    <s v="Cagliari"/>
    <x v="61"/>
    <x v="3"/>
    <s v="South"/>
    <s v="TEC-MA-10001142"/>
    <x v="1"/>
    <x v="11"/>
    <s v="Epson Card Printer, Wireless"/>
    <n v="917.7299999999999"/>
    <n v="9"/>
    <n v="0.4"/>
    <n v="-397.71000000000004"/>
    <x v="1"/>
    <s v="10"/>
    <x v="11"/>
  </r>
  <r>
    <x v="2327"/>
    <s v="IT-2017-5301604"/>
    <d v="2017-10-02T00:00:00"/>
    <d v="2017-10-06T00:00:00"/>
    <s v="Standard Class"/>
    <s v="AO-10810"/>
    <x v="116"/>
    <s v="Corporate"/>
    <s v="Cagliari"/>
    <x v="61"/>
    <x v="3"/>
    <s v="South"/>
    <s v="OFF-AR-10001606"/>
    <x v="0"/>
    <x v="7"/>
    <s v="BIC Highlighters, Fluorescent"/>
    <n v="80.759999999999991"/>
    <n v="4"/>
    <n v="0"/>
    <n v="26.64"/>
    <x v="1"/>
    <s v="10"/>
    <x v="11"/>
  </r>
  <r>
    <x v="2328"/>
    <s v="ES-2016-1881074"/>
    <d v="2016-08-17T00:00:00"/>
    <d v="2016-08-21T00:00:00"/>
    <s v="Standard Class"/>
    <s v="ML-18265"/>
    <x v="614"/>
    <s v="Consumer"/>
    <s v="Cologne"/>
    <x v="3"/>
    <x v="2"/>
    <s v="Central"/>
    <s v="OFF-AR-10001529"/>
    <x v="0"/>
    <x v="7"/>
    <s v="Binney &amp; Smith Pencil Sharpener, Easy-Erase"/>
    <n v="111.72"/>
    <n v="4"/>
    <n v="0"/>
    <n v="12.24"/>
    <x v="3"/>
    <s v="08"/>
    <x v="1"/>
  </r>
  <r>
    <x v="2329"/>
    <s v="ES-2016-1881074"/>
    <d v="2016-08-17T00:00:00"/>
    <d v="2016-08-21T00:00:00"/>
    <s v="Standard Class"/>
    <s v="ML-18265"/>
    <x v="614"/>
    <s v="Consumer"/>
    <s v="Cologne"/>
    <x v="3"/>
    <x v="2"/>
    <s v="Central"/>
    <s v="OFF-ST-10002608"/>
    <x v="0"/>
    <x v="0"/>
    <s v="Eldon Box, Industrial"/>
    <n v="28.997999999999998"/>
    <n v="3"/>
    <n v="0.1"/>
    <n v="8.6579999999999995"/>
    <x v="3"/>
    <s v="08"/>
    <x v="1"/>
  </r>
  <r>
    <x v="2330"/>
    <s v="ES-2016-1881074"/>
    <d v="2016-08-17T00:00:00"/>
    <d v="2016-08-21T00:00:00"/>
    <s v="Standard Class"/>
    <s v="ML-18265"/>
    <x v="614"/>
    <s v="Consumer"/>
    <s v="Cologne"/>
    <x v="3"/>
    <x v="2"/>
    <s v="Central"/>
    <s v="OFF-ST-10004377"/>
    <x v="0"/>
    <x v="0"/>
    <s v="Rogers File Cart, Single Width"/>
    <n v="509.86799999999999"/>
    <n v="4"/>
    <n v="0.1"/>
    <n v="90.588000000000008"/>
    <x v="3"/>
    <s v="08"/>
    <x v="1"/>
  </r>
  <r>
    <x v="2331"/>
    <s v="ES-2016-1881074"/>
    <d v="2016-08-17T00:00:00"/>
    <d v="2016-08-21T00:00:00"/>
    <s v="Standard Class"/>
    <s v="ML-18265"/>
    <x v="614"/>
    <s v="Consumer"/>
    <s v="Cologne"/>
    <x v="3"/>
    <x v="2"/>
    <s v="Central"/>
    <s v="OFF-FA-10004754"/>
    <x v="0"/>
    <x v="6"/>
    <s v="Advantus Rubber Bands, 12 Pack"/>
    <n v="32.04"/>
    <n v="2"/>
    <n v="0"/>
    <n v="8.64"/>
    <x v="3"/>
    <s v="08"/>
    <x v="1"/>
  </r>
  <r>
    <x v="2332"/>
    <s v="IT-2017-5541817"/>
    <d v="2017-11-13T00:00:00"/>
    <d v="2017-11-17T00:00:00"/>
    <s v="Standard Class"/>
    <s v="DA-13450"/>
    <x v="615"/>
    <s v="Home Office"/>
    <s v="Toulouse"/>
    <x v="42"/>
    <x v="1"/>
    <s v="Central"/>
    <s v="FUR-BO-10001165"/>
    <x v="2"/>
    <x v="10"/>
    <s v="Bush Library with Doors, Mobile"/>
    <n v="1027.152"/>
    <n v="7"/>
    <n v="0.6"/>
    <n v="-719.2080000000002"/>
    <x v="1"/>
    <s v="11"/>
    <x v="6"/>
  </r>
  <r>
    <x v="2333"/>
    <s v="IT-2017-5541817"/>
    <d v="2017-11-13T00:00:00"/>
    <d v="2017-11-17T00:00:00"/>
    <s v="Standard Class"/>
    <s v="DA-13450"/>
    <x v="615"/>
    <s v="Home Office"/>
    <s v="Toulouse"/>
    <x v="42"/>
    <x v="1"/>
    <s v="Central"/>
    <s v="OFF-BI-10001253"/>
    <x v="0"/>
    <x v="9"/>
    <s v="Acco Binder Covers, Recycled"/>
    <n v="34.200000000000003"/>
    <n v="5"/>
    <n v="0.5"/>
    <n v="-13.800000000000004"/>
    <x v="1"/>
    <s v="11"/>
    <x v="6"/>
  </r>
  <r>
    <x v="2334"/>
    <s v="IT-2017-5541817"/>
    <d v="2017-11-13T00:00:00"/>
    <d v="2017-11-17T00:00:00"/>
    <s v="Standard Class"/>
    <s v="DA-13450"/>
    <x v="615"/>
    <s v="Home Office"/>
    <s v="Toulouse"/>
    <x v="42"/>
    <x v="1"/>
    <s v="Central"/>
    <s v="TEC-MA-10004655"/>
    <x v="1"/>
    <x v="11"/>
    <s v="Konica Receipt Printer, White"/>
    <n v="84.462000000000018"/>
    <n v="2"/>
    <n v="0.65"/>
    <n v="-74.838000000000036"/>
    <x v="1"/>
    <s v="11"/>
    <x v="6"/>
  </r>
  <r>
    <x v="2335"/>
    <s v="IT-2017-5541817"/>
    <d v="2017-11-13T00:00:00"/>
    <d v="2017-11-17T00:00:00"/>
    <s v="Standard Class"/>
    <s v="DA-13450"/>
    <x v="615"/>
    <s v="Home Office"/>
    <s v="Toulouse"/>
    <x v="42"/>
    <x v="1"/>
    <s v="Central"/>
    <s v="OFF-ST-10001195"/>
    <x v="0"/>
    <x v="0"/>
    <s v="Smead Box, Wire Frame"/>
    <n v="7.8719999999999999"/>
    <n v="2"/>
    <n v="0.6"/>
    <n v="-8.5079999999999991"/>
    <x v="1"/>
    <s v="11"/>
    <x v="6"/>
  </r>
  <r>
    <x v="2336"/>
    <s v="IT-2017-5541817"/>
    <d v="2017-11-13T00:00:00"/>
    <d v="2017-11-17T00:00:00"/>
    <s v="Standard Class"/>
    <s v="DA-13450"/>
    <x v="615"/>
    <s v="Home Office"/>
    <s v="Toulouse"/>
    <x v="42"/>
    <x v="1"/>
    <s v="Central"/>
    <s v="OFF-FA-10000189"/>
    <x v="0"/>
    <x v="6"/>
    <s v="OIC Paper Clips, 12 Pack"/>
    <n v="6.93"/>
    <n v="1"/>
    <n v="0.5"/>
    <n v="-3.6299999999999994"/>
    <x v="1"/>
    <s v="11"/>
    <x v="6"/>
  </r>
  <r>
    <x v="2337"/>
    <s v="ES-2018-5377036"/>
    <d v="2018-11-05T00:00:00"/>
    <d v="2018-11-09T00:00:00"/>
    <s v="Standard Class"/>
    <s v="TP-21565"/>
    <x v="531"/>
    <s v="Corporate"/>
    <s v="Berlin"/>
    <x v="34"/>
    <x v="2"/>
    <s v="Central"/>
    <s v="OFF-ST-10004367"/>
    <x v="0"/>
    <x v="0"/>
    <s v="Rogers Trays, Blue"/>
    <n v="246.71999999999997"/>
    <n v="5"/>
    <n v="0.2"/>
    <n v="30.720000000000013"/>
    <x v="2"/>
    <s v="11"/>
    <x v="6"/>
  </r>
  <r>
    <x v="2338"/>
    <s v="IT-2018-5470978"/>
    <d v="2018-12-28T00:00:00"/>
    <d v="2018-12-31T00:00:00"/>
    <s v="First Class"/>
    <s v="TS-21505"/>
    <x v="474"/>
    <s v="Consumer"/>
    <s v="Rome"/>
    <x v="17"/>
    <x v="3"/>
    <s v="South"/>
    <s v="FUR-CH-10003794"/>
    <x v="2"/>
    <x v="15"/>
    <s v="SAFCO Bag Chairs, Set of Two"/>
    <n v="41.352000000000004"/>
    <n v="2"/>
    <n v="0.6"/>
    <n v="-28.967999999999989"/>
    <x v="2"/>
    <s v="12"/>
    <x v="10"/>
  </r>
  <r>
    <x v="2339"/>
    <s v="ES-2019-5263546"/>
    <d v="2019-06-10T00:00:00"/>
    <d v="2019-06-14T00:00:00"/>
    <s v="Standard Class"/>
    <s v="CY-12745"/>
    <x v="16"/>
    <s v="Corporate"/>
    <s v="Granada"/>
    <x v="35"/>
    <x v="4"/>
    <s v="South"/>
    <s v="TEC-PH-10003770"/>
    <x v="1"/>
    <x v="3"/>
    <s v="Apple Speaker Phone, Full Size"/>
    <n v="336.39300000000003"/>
    <n v="3"/>
    <n v="0.1"/>
    <n v="123.273"/>
    <x v="0"/>
    <s v="06"/>
    <x v="2"/>
  </r>
  <r>
    <x v="2340"/>
    <s v="ES-2019-5263546"/>
    <d v="2019-06-10T00:00:00"/>
    <d v="2019-06-14T00:00:00"/>
    <s v="Standard Class"/>
    <s v="CY-12745"/>
    <x v="16"/>
    <s v="Corporate"/>
    <s v="Granada"/>
    <x v="35"/>
    <x v="4"/>
    <s v="South"/>
    <s v="FUR-FU-10000946"/>
    <x v="2"/>
    <x v="16"/>
    <s v="Advantus Stacking Tray, Durable"/>
    <n v="263.70000000000005"/>
    <n v="10"/>
    <n v="0"/>
    <n v="71.100000000000009"/>
    <x v="0"/>
    <s v="06"/>
    <x v="2"/>
  </r>
  <r>
    <x v="2341"/>
    <s v="ES-2019-5263546"/>
    <d v="2019-06-10T00:00:00"/>
    <d v="2019-06-14T00:00:00"/>
    <s v="Standard Class"/>
    <s v="CY-12745"/>
    <x v="16"/>
    <s v="Corporate"/>
    <s v="Granada"/>
    <x v="35"/>
    <x v="4"/>
    <s v="South"/>
    <s v="TEC-MA-10003607"/>
    <x v="1"/>
    <x v="11"/>
    <s v="Okidata Receipt Printer, Red"/>
    <n v="648.32400000000007"/>
    <n v="6"/>
    <n v="0.1"/>
    <n v="50.36399999999999"/>
    <x v="0"/>
    <s v="06"/>
    <x v="2"/>
  </r>
  <r>
    <x v="2342"/>
    <s v="ES-2019-5263546"/>
    <d v="2019-06-10T00:00:00"/>
    <d v="2019-06-14T00:00:00"/>
    <s v="Standard Class"/>
    <s v="CY-12745"/>
    <x v="16"/>
    <s v="Corporate"/>
    <s v="Granada"/>
    <x v="35"/>
    <x v="4"/>
    <s v="South"/>
    <s v="FUR-FU-10003069"/>
    <x v="2"/>
    <x v="16"/>
    <s v="Deflect-O Photo Frame, Durable"/>
    <n v="146.78999999999996"/>
    <n v="3"/>
    <n v="0"/>
    <n v="20.52"/>
    <x v="0"/>
    <s v="06"/>
    <x v="2"/>
  </r>
  <r>
    <x v="2343"/>
    <s v="ES-2019-5263546"/>
    <d v="2019-06-10T00:00:00"/>
    <d v="2019-06-14T00:00:00"/>
    <s v="Standard Class"/>
    <s v="CY-12745"/>
    <x v="16"/>
    <s v="Corporate"/>
    <s v="Granada"/>
    <x v="35"/>
    <x v="4"/>
    <s v="South"/>
    <s v="OFF-BI-10000563"/>
    <x v="0"/>
    <x v="9"/>
    <s v="Acco Hole Reinforcements, Durable"/>
    <n v="16.32"/>
    <n v="2"/>
    <n v="0"/>
    <n v="7.62"/>
    <x v="0"/>
    <s v="06"/>
    <x v="2"/>
  </r>
  <r>
    <x v="2344"/>
    <s v="ES-2018-5847726"/>
    <d v="2018-05-23T00:00:00"/>
    <d v="2018-05-28T00:00:00"/>
    <s v="Standard Class"/>
    <s v="KM-16720"/>
    <x v="317"/>
    <s v="Consumer"/>
    <s v="Hanover"/>
    <x v="40"/>
    <x v="2"/>
    <s v="Central"/>
    <s v="FUR-BO-10003559"/>
    <x v="2"/>
    <x v="10"/>
    <s v="Sauder Stackable Bookrack, Pine"/>
    <n v="238.94400000000002"/>
    <n v="4"/>
    <n v="0.6"/>
    <n v="-131.49599999999998"/>
    <x v="2"/>
    <s v="05"/>
    <x v="5"/>
  </r>
  <r>
    <x v="2345"/>
    <s v="ES-2017-1956205"/>
    <d v="2017-07-07T00:00:00"/>
    <d v="2017-07-13T00:00:00"/>
    <s v="Standard Class"/>
    <s v="BV-11245"/>
    <x v="89"/>
    <s v="Corporate"/>
    <s v="Sunderland"/>
    <x v="0"/>
    <x v="0"/>
    <s v="North"/>
    <s v="OFF-BI-10000329"/>
    <x v="0"/>
    <x v="9"/>
    <s v="Acco Binder, Durable"/>
    <n v="33.299999999999997"/>
    <n v="2"/>
    <n v="0"/>
    <n v="9.3000000000000007"/>
    <x v="1"/>
    <s v="07"/>
    <x v="9"/>
  </r>
  <r>
    <x v="2346"/>
    <s v="ES-2019-3582654"/>
    <d v="2019-10-23T00:00:00"/>
    <d v="2019-10-26T00:00:00"/>
    <s v="First Class"/>
    <s v="GT-14710"/>
    <x v="48"/>
    <s v="Consumer"/>
    <s v="Ulm"/>
    <x v="8"/>
    <x v="2"/>
    <s v="Central"/>
    <s v="TEC-MA-10003787"/>
    <x v="1"/>
    <x v="11"/>
    <s v="Panasonic Inkjet, Wireless"/>
    <n v="936.2700000000001"/>
    <n v="3"/>
    <n v="0"/>
    <n v="65.52"/>
    <x v="0"/>
    <s v="10"/>
    <x v="11"/>
  </r>
  <r>
    <x v="2347"/>
    <s v="IT-2017-4853510"/>
    <d v="2017-07-14T00:00:00"/>
    <d v="2017-07-16T00:00:00"/>
    <s v="Second Class"/>
    <s v="JR-16210"/>
    <x v="126"/>
    <s v="Corporate"/>
    <s v="Birmingham"/>
    <x v="0"/>
    <x v="0"/>
    <s v="North"/>
    <s v="OFF-LA-10001676"/>
    <x v="0"/>
    <x v="2"/>
    <s v="Hon Removable Labels, Adjustable"/>
    <n v="12.24"/>
    <n v="3"/>
    <n v="0.5"/>
    <n v="-8.82"/>
    <x v="1"/>
    <s v="07"/>
    <x v="9"/>
  </r>
  <r>
    <x v="2348"/>
    <s v="IT-2017-4853510"/>
    <d v="2017-07-14T00:00:00"/>
    <d v="2017-07-16T00:00:00"/>
    <s v="Second Class"/>
    <s v="JR-16210"/>
    <x v="126"/>
    <s v="Corporate"/>
    <s v="Birmingham"/>
    <x v="0"/>
    <x v="0"/>
    <s v="North"/>
    <s v="OFF-SU-10002785"/>
    <x v="0"/>
    <x v="13"/>
    <s v="Fiskars Trimmer, Serrated"/>
    <n v="117.00000000000003"/>
    <n v="6"/>
    <n v="0.5"/>
    <n v="-88.92000000000003"/>
    <x v="1"/>
    <s v="07"/>
    <x v="9"/>
  </r>
  <r>
    <x v="2349"/>
    <s v="IT-2017-4853510"/>
    <d v="2017-07-14T00:00:00"/>
    <d v="2017-07-16T00:00:00"/>
    <s v="Second Class"/>
    <s v="JR-16210"/>
    <x v="126"/>
    <s v="Corporate"/>
    <s v="Birmingham"/>
    <x v="0"/>
    <x v="0"/>
    <s v="North"/>
    <s v="OFF-BI-10003705"/>
    <x v="0"/>
    <x v="9"/>
    <s v="Wilson Jones Binding Machine, Recycled"/>
    <n v="98.640000000000015"/>
    <n v="4"/>
    <n v="0.5"/>
    <n v="-77.04000000000002"/>
    <x v="1"/>
    <s v="07"/>
    <x v="9"/>
  </r>
  <r>
    <x v="2350"/>
    <s v="ES-2018-1795340"/>
    <d v="2018-01-29T00:00:00"/>
    <d v="2018-02-04T00:00:00"/>
    <s v="Standard Class"/>
    <s v="IG-15085"/>
    <x v="72"/>
    <s v="Consumer"/>
    <s v="Vienna"/>
    <x v="20"/>
    <x v="8"/>
    <s v="Central"/>
    <s v="OFF-AR-10002852"/>
    <x v="0"/>
    <x v="7"/>
    <s v="Stanley Pens, Fluorescent"/>
    <n v="45.240000000000009"/>
    <n v="4"/>
    <n v="0"/>
    <n v="3.96"/>
    <x v="2"/>
    <s v="01"/>
    <x v="7"/>
  </r>
  <r>
    <x v="2351"/>
    <s v="ES-2017-1444969"/>
    <d v="2017-02-22T00:00:00"/>
    <d v="2017-03-01T00:00:00"/>
    <s v="Standard Class"/>
    <s v="AG-10900"/>
    <x v="333"/>
    <s v="Consumer"/>
    <s v="Drancy"/>
    <x v="4"/>
    <x v="1"/>
    <s v="Central"/>
    <s v="OFF-ST-10002340"/>
    <x v="0"/>
    <x v="0"/>
    <s v="Fellowes Shelving, Industrial"/>
    <n v="157.46399999999997"/>
    <n v="3"/>
    <n v="0.1"/>
    <n v="59.454000000000008"/>
    <x v="1"/>
    <s v="02"/>
    <x v="0"/>
  </r>
  <r>
    <x v="2352"/>
    <s v="ES-2016-5095223"/>
    <d v="2016-11-03T00:00:00"/>
    <d v="2016-11-08T00:00:00"/>
    <s v="Second Class"/>
    <s v="BS-11365"/>
    <x v="148"/>
    <s v="Corporate"/>
    <s v="Ipswich"/>
    <x v="0"/>
    <x v="0"/>
    <s v="North"/>
    <s v="OFF-PA-10002524"/>
    <x v="0"/>
    <x v="12"/>
    <s v="Enermax Note Cards, 8.5 x 11"/>
    <n v="85.230000000000018"/>
    <n v="3"/>
    <n v="0"/>
    <n v="35.730000000000004"/>
    <x v="3"/>
    <s v="11"/>
    <x v="6"/>
  </r>
  <r>
    <x v="2353"/>
    <s v="ES-2016-5095223"/>
    <d v="2016-11-03T00:00:00"/>
    <d v="2016-11-08T00:00:00"/>
    <s v="Second Class"/>
    <s v="BS-11365"/>
    <x v="148"/>
    <s v="Corporate"/>
    <s v="Ipswich"/>
    <x v="0"/>
    <x v="0"/>
    <s v="North"/>
    <s v="OFF-BI-10001984"/>
    <x v="0"/>
    <x v="9"/>
    <s v="Ibico Binding Machine, Economy"/>
    <n v="154.26"/>
    <n v="3"/>
    <n v="0"/>
    <n v="13.86"/>
    <x v="3"/>
    <s v="11"/>
    <x v="6"/>
  </r>
  <r>
    <x v="2354"/>
    <s v="ES-2016-5596924"/>
    <d v="2016-06-14T00:00:00"/>
    <d v="2016-06-18T00:00:00"/>
    <s v="Standard Class"/>
    <s v="SM-20005"/>
    <x v="475"/>
    <s v="Consumer"/>
    <s v="Venice"/>
    <x v="59"/>
    <x v="3"/>
    <s v="South"/>
    <s v="OFF-PA-10001536"/>
    <x v="0"/>
    <x v="12"/>
    <s v="SanDisk Message Books, 8.5 x 11"/>
    <n v="111.84"/>
    <n v="4"/>
    <n v="0"/>
    <n v="54.72"/>
    <x v="3"/>
    <s v="06"/>
    <x v="2"/>
  </r>
  <r>
    <x v="2355"/>
    <s v="ES-2016-5596924"/>
    <d v="2016-06-14T00:00:00"/>
    <d v="2016-06-18T00:00:00"/>
    <s v="Standard Class"/>
    <s v="SM-20005"/>
    <x v="475"/>
    <s v="Consumer"/>
    <s v="Venice"/>
    <x v="59"/>
    <x v="3"/>
    <s v="South"/>
    <s v="OFF-ST-10004855"/>
    <x v="0"/>
    <x v="0"/>
    <s v="Smead Lockers, Industrial"/>
    <n v="238.67999999999995"/>
    <n v="2"/>
    <n v="0.4"/>
    <n v="-47.760000000000019"/>
    <x v="3"/>
    <s v="06"/>
    <x v="2"/>
  </r>
  <r>
    <x v="2356"/>
    <s v="ES-2017-1223851"/>
    <d v="2017-06-21T00:00:00"/>
    <d v="2017-06-25T00:00:00"/>
    <s v="Standard Class"/>
    <s v="PT-19090"/>
    <x v="396"/>
    <s v="Consumer"/>
    <s v="Aubervilliers"/>
    <x v="4"/>
    <x v="1"/>
    <s v="Central"/>
    <s v="OFF-BI-10001249"/>
    <x v="0"/>
    <x v="9"/>
    <s v="Acco Hole Reinforcements, Recycled"/>
    <n v="21.06"/>
    <n v="3"/>
    <n v="0"/>
    <n v="10.53"/>
    <x v="1"/>
    <s v="06"/>
    <x v="2"/>
  </r>
  <r>
    <x v="2357"/>
    <s v="ES-2019-1879715"/>
    <d v="2019-08-22T00:00:00"/>
    <d v="2019-08-25T00:00:00"/>
    <s v="Second Class"/>
    <s v="BG-11740"/>
    <x v="91"/>
    <s v="Consumer"/>
    <s v="Cardiff"/>
    <x v="39"/>
    <x v="0"/>
    <s v="North"/>
    <s v="OFF-ST-10001173"/>
    <x v="0"/>
    <x v="0"/>
    <s v="Eldon Folders, Industrial"/>
    <n v="104.76"/>
    <n v="6"/>
    <n v="0"/>
    <n v="3.06"/>
    <x v="0"/>
    <s v="08"/>
    <x v="1"/>
  </r>
  <r>
    <x v="2358"/>
    <s v="ES-2019-1879715"/>
    <d v="2019-08-22T00:00:00"/>
    <d v="2019-08-25T00:00:00"/>
    <s v="Second Class"/>
    <s v="BG-11740"/>
    <x v="91"/>
    <s v="Consumer"/>
    <s v="Cardiff"/>
    <x v="39"/>
    <x v="0"/>
    <s v="North"/>
    <s v="TEC-CO-10002174"/>
    <x v="1"/>
    <x v="4"/>
    <s v="HP Copy Machine, Laser"/>
    <n v="1216.6499999999999"/>
    <n v="5"/>
    <n v="0"/>
    <n v="608.25"/>
    <x v="0"/>
    <s v="08"/>
    <x v="1"/>
  </r>
  <r>
    <x v="2359"/>
    <s v="ES-2019-1879715"/>
    <d v="2019-08-22T00:00:00"/>
    <d v="2019-08-25T00:00:00"/>
    <s v="Second Class"/>
    <s v="BG-11740"/>
    <x v="91"/>
    <s v="Consumer"/>
    <s v="Cardiff"/>
    <x v="39"/>
    <x v="0"/>
    <s v="North"/>
    <s v="OFF-BI-10003650"/>
    <x v="0"/>
    <x v="9"/>
    <s v="Ibico Index Tab, Clear"/>
    <n v="17.82"/>
    <n v="2"/>
    <n v="0"/>
    <n v="3.18"/>
    <x v="0"/>
    <s v="08"/>
    <x v="1"/>
  </r>
  <r>
    <x v="2360"/>
    <s v="ES-2017-5954014"/>
    <d v="2017-02-08T00:00:00"/>
    <d v="2017-02-12T00:00:00"/>
    <s v="Standard Class"/>
    <s v="AJ-10960"/>
    <x v="616"/>
    <s v="Consumer"/>
    <s v="Paris"/>
    <x v="4"/>
    <x v="1"/>
    <s v="Central"/>
    <s v="FUR-FU-10002919"/>
    <x v="2"/>
    <x v="16"/>
    <s v="Rubbermaid Frame, Erganomic"/>
    <n v="651.06000000000006"/>
    <n v="6"/>
    <n v="0"/>
    <n v="240.84"/>
    <x v="1"/>
    <s v="02"/>
    <x v="0"/>
  </r>
  <r>
    <x v="2361"/>
    <s v="ES-2019-4341309"/>
    <d v="2019-10-23T00:00:00"/>
    <d v="2019-10-26T00:00:00"/>
    <s v="Second Class"/>
    <s v="CC-12610"/>
    <x v="596"/>
    <s v="Corporate"/>
    <s v="Cologne"/>
    <x v="3"/>
    <x v="2"/>
    <s v="Central"/>
    <s v="OFF-EN-10003103"/>
    <x v="0"/>
    <x v="8"/>
    <s v="GlobeWeis Manila Envelope, with clear poly window"/>
    <n v="30.93"/>
    <n v="1"/>
    <n v="0"/>
    <n v="9.57"/>
    <x v="0"/>
    <s v="10"/>
    <x v="11"/>
  </r>
  <r>
    <x v="2362"/>
    <s v="ES-2019-1538808"/>
    <d v="2019-06-30T00:00:00"/>
    <d v="2019-07-04T00:00:00"/>
    <s v="Standard Class"/>
    <s v="DB-12910"/>
    <x v="325"/>
    <s v="Home Office"/>
    <s v="Cologne"/>
    <x v="3"/>
    <x v="2"/>
    <s v="Central"/>
    <s v="FUR-CH-10002891"/>
    <x v="2"/>
    <x v="15"/>
    <s v="Hon Executive Leather Armchair, Adjustable"/>
    <n v="1227.7169999999996"/>
    <n v="3"/>
    <n v="0.1"/>
    <n v="13.617000000000047"/>
    <x v="0"/>
    <s v="06"/>
    <x v="2"/>
  </r>
  <r>
    <x v="2363"/>
    <s v="ES-2016-5796288"/>
    <d v="2016-09-23T00:00:00"/>
    <d v="2016-09-28T00:00:00"/>
    <s v="Standard Class"/>
    <s v="HL-15040"/>
    <x v="617"/>
    <s v="Consumer"/>
    <s v="Cologne"/>
    <x v="3"/>
    <x v="2"/>
    <s v="Central"/>
    <s v="OFF-BI-10003642"/>
    <x v="0"/>
    <x v="9"/>
    <s v="Wilson Jones Binder, Economy"/>
    <n v="65.099999999999994"/>
    <n v="5"/>
    <n v="0"/>
    <n v="20.100000000000001"/>
    <x v="3"/>
    <s v="09"/>
    <x v="3"/>
  </r>
  <r>
    <x v="2364"/>
    <s v="ES-2016-5796288"/>
    <d v="2016-09-23T00:00:00"/>
    <d v="2016-09-28T00:00:00"/>
    <s v="Standard Class"/>
    <s v="HL-15040"/>
    <x v="617"/>
    <s v="Consumer"/>
    <s v="Cologne"/>
    <x v="3"/>
    <x v="2"/>
    <s v="Central"/>
    <s v="OFF-ST-10002354"/>
    <x v="0"/>
    <x v="0"/>
    <s v="Eldon Lockers, Wire Frame"/>
    <n v="1240.9739999999999"/>
    <n v="7"/>
    <n v="0.1"/>
    <n v="137.84400000000002"/>
    <x v="3"/>
    <s v="09"/>
    <x v="3"/>
  </r>
  <r>
    <x v="2365"/>
    <s v="ES-2019-1112955"/>
    <d v="2019-11-14T00:00:00"/>
    <d v="2019-11-20T00:00:00"/>
    <s v="Standard Class"/>
    <s v="SG-20890"/>
    <x v="618"/>
    <s v="Corporate"/>
    <s v="Cologne"/>
    <x v="3"/>
    <x v="2"/>
    <s v="Central"/>
    <s v="OFF-BI-10001984"/>
    <x v="0"/>
    <x v="9"/>
    <s v="Ibico Binding Machine, Economy"/>
    <n v="154.26"/>
    <n v="3"/>
    <n v="0"/>
    <n v="13.86"/>
    <x v="0"/>
    <s v="11"/>
    <x v="6"/>
  </r>
  <r>
    <x v="2366"/>
    <s v="ES-2019-2233840"/>
    <d v="2019-05-27T00:00:00"/>
    <d v="2019-06-01T00:00:00"/>
    <s v="Standard Class"/>
    <s v="DR-12880"/>
    <x v="7"/>
    <s v="Corporate"/>
    <s v="Cologne"/>
    <x v="3"/>
    <x v="2"/>
    <s v="Central"/>
    <s v="OFF-AP-10000228"/>
    <x v="0"/>
    <x v="5"/>
    <s v="Cuisinart Blender, White"/>
    <n v="117.23399999999999"/>
    <n v="2"/>
    <n v="0.1"/>
    <n v="36.414000000000001"/>
    <x v="0"/>
    <s v="05"/>
    <x v="5"/>
  </r>
  <r>
    <x v="2367"/>
    <s v="ES-2016-3353574"/>
    <d v="2016-02-22T00:00:00"/>
    <d v="2016-02-26T00:00:00"/>
    <s v="Standard Class"/>
    <s v="PG-18895"/>
    <x v="406"/>
    <s v="Consumer"/>
    <s v="Grosseto"/>
    <x v="63"/>
    <x v="3"/>
    <s v="South"/>
    <s v="OFF-BI-10000368"/>
    <x v="0"/>
    <x v="9"/>
    <s v="Avery Binder Covers, Durable"/>
    <n v="62.849999999999994"/>
    <n v="5"/>
    <n v="0"/>
    <n v="8.1000000000000014"/>
    <x v="3"/>
    <s v="02"/>
    <x v="0"/>
  </r>
  <r>
    <x v="2368"/>
    <s v="ES-2016-3353574"/>
    <d v="2016-02-22T00:00:00"/>
    <d v="2016-02-26T00:00:00"/>
    <s v="Standard Class"/>
    <s v="PG-18895"/>
    <x v="406"/>
    <s v="Consumer"/>
    <s v="Grosseto"/>
    <x v="63"/>
    <x v="3"/>
    <s v="South"/>
    <s v="OFF-BI-10001253"/>
    <x v="0"/>
    <x v="9"/>
    <s v="Acco Binder Covers, Recycled"/>
    <n v="41.04"/>
    <n v="3"/>
    <n v="0"/>
    <n v="12.24"/>
    <x v="3"/>
    <s v="02"/>
    <x v="0"/>
  </r>
  <r>
    <x v="2369"/>
    <s v="ES-2016-3353574"/>
    <d v="2016-02-22T00:00:00"/>
    <d v="2016-02-26T00:00:00"/>
    <s v="Standard Class"/>
    <s v="PG-18895"/>
    <x v="406"/>
    <s v="Consumer"/>
    <s v="Grosseto"/>
    <x v="63"/>
    <x v="3"/>
    <s v="South"/>
    <s v="TEC-MA-10002118"/>
    <x v="1"/>
    <x v="11"/>
    <s v="Konica Printer, Red"/>
    <n v="476.98199999999997"/>
    <n v="3"/>
    <n v="0.4"/>
    <n v="39.671999999999912"/>
    <x v="3"/>
    <s v="02"/>
    <x v="0"/>
  </r>
  <r>
    <x v="2370"/>
    <s v="ES-2016-3353574"/>
    <d v="2016-02-22T00:00:00"/>
    <d v="2016-02-26T00:00:00"/>
    <s v="Standard Class"/>
    <s v="PG-18895"/>
    <x v="406"/>
    <s v="Consumer"/>
    <s v="Grosseto"/>
    <x v="63"/>
    <x v="3"/>
    <s v="South"/>
    <s v="OFF-BI-10002986"/>
    <x v="0"/>
    <x v="9"/>
    <s v="Avery Binder Covers, Recycled"/>
    <n v="22.86"/>
    <n v="2"/>
    <n v="0"/>
    <n v="8.2200000000000006"/>
    <x v="3"/>
    <s v="02"/>
    <x v="0"/>
  </r>
  <r>
    <x v="2371"/>
    <s v="ES-2016-3353574"/>
    <d v="2016-02-22T00:00:00"/>
    <d v="2016-02-26T00:00:00"/>
    <s v="Standard Class"/>
    <s v="PG-18895"/>
    <x v="406"/>
    <s v="Consumer"/>
    <s v="Grosseto"/>
    <x v="63"/>
    <x v="3"/>
    <s v="South"/>
    <s v="FUR-FU-10000620"/>
    <x v="2"/>
    <x v="16"/>
    <s v="Advantus Clock, Black"/>
    <n v="102.78000000000002"/>
    <n v="2"/>
    <n v="0"/>
    <n v="29.759999999999998"/>
    <x v="3"/>
    <s v="02"/>
    <x v="0"/>
  </r>
  <r>
    <x v="2372"/>
    <s v="ES-2018-5242886"/>
    <d v="2018-12-20T00:00:00"/>
    <d v="2018-12-25T00:00:00"/>
    <s v="Standard Class"/>
    <s v="RC-19825"/>
    <x v="11"/>
    <s v="Consumer"/>
    <s v="Swansea"/>
    <x v="39"/>
    <x v="0"/>
    <s v="North"/>
    <s v="OFF-ST-10002720"/>
    <x v="0"/>
    <x v="0"/>
    <s v="Rogers Shelving, Blue"/>
    <n v="248.51999999999998"/>
    <n v="4"/>
    <n v="0"/>
    <n v="12.36"/>
    <x v="2"/>
    <s v="12"/>
    <x v="10"/>
  </r>
  <r>
    <x v="2373"/>
    <s v="ES-2016-5693005"/>
    <d v="2016-11-09T00:00:00"/>
    <d v="2016-11-09T00:00:00"/>
    <s v="Same Day"/>
    <s v="AG-10495"/>
    <x v="274"/>
    <s v="Corporate"/>
    <s v="Pforzheim"/>
    <x v="8"/>
    <x v="2"/>
    <s v="Central"/>
    <s v="OFF-AR-10000319"/>
    <x v="0"/>
    <x v="7"/>
    <s v="Binney &amp; Smith Canvas, Fluorescent"/>
    <n v="368.34"/>
    <n v="7"/>
    <n v="0"/>
    <n v="69.930000000000007"/>
    <x v="3"/>
    <s v="11"/>
    <x v="6"/>
  </r>
  <r>
    <x v="2374"/>
    <s v="ES-2016-5693005"/>
    <d v="2016-11-09T00:00:00"/>
    <d v="2016-11-09T00:00:00"/>
    <s v="Same Day"/>
    <s v="AG-10495"/>
    <x v="274"/>
    <s v="Corporate"/>
    <s v="Pforzheim"/>
    <x v="8"/>
    <x v="2"/>
    <s v="Central"/>
    <s v="OFF-LA-10004744"/>
    <x v="0"/>
    <x v="2"/>
    <s v="Smead Shipping Labels, Alphabetical"/>
    <n v="34.29"/>
    <n v="3"/>
    <n v="0"/>
    <n v="8.19"/>
    <x v="3"/>
    <s v="11"/>
    <x v="6"/>
  </r>
  <r>
    <x v="2375"/>
    <s v="ES-2016-5693005"/>
    <d v="2016-11-09T00:00:00"/>
    <d v="2016-11-09T00:00:00"/>
    <s v="Same Day"/>
    <s v="AG-10495"/>
    <x v="274"/>
    <s v="Corporate"/>
    <s v="Pforzheim"/>
    <x v="8"/>
    <x v="2"/>
    <s v="Central"/>
    <s v="FUR-BO-10004585"/>
    <x v="2"/>
    <x v="10"/>
    <s v="Ikea 3-Shelf Cabinet, Traditional"/>
    <n v="769.17599999999993"/>
    <n v="6"/>
    <n v="0.1"/>
    <n v="299.01600000000002"/>
    <x v="3"/>
    <s v="11"/>
    <x v="6"/>
  </r>
  <r>
    <x v="2376"/>
    <s v="ES-2016-5693005"/>
    <d v="2016-11-09T00:00:00"/>
    <d v="2016-11-09T00:00:00"/>
    <s v="Same Day"/>
    <s v="AG-10495"/>
    <x v="274"/>
    <s v="Corporate"/>
    <s v="Pforzheim"/>
    <x v="8"/>
    <x v="2"/>
    <s v="Central"/>
    <s v="FUR-FU-10003662"/>
    <x v="2"/>
    <x v="16"/>
    <s v="Tenex Door Stop, Erganomic"/>
    <n v="85.02000000000001"/>
    <n v="2"/>
    <n v="0"/>
    <n v="13.559999999999999"/>
    <x v="3"/>
    <s v="11"/>
    <x v="6"/>
  </r>
  <r>
    <x v="2377"/>
    <s v="ES-2019-3926182"/>
    <d v="2019-03-31T00:00:00"/>
    <d v="2019-03-31T00:00:00"/>
    <s v="Same Day"/>
    <s v="CM-12190"/>
    <x v="619"/>
    <s v="Consumer"/>
    <s v="Mulhouse"/>
    <x v="2"/>
    <x v="1"/>
    <s v="Central"/>
    <s v="FUR-BO-10003734"/>
    <x v="2"/>
    <x v="10"/>
    <s v="Dania Classic Bookcase, Metal"/>
    <n v="2953.5840000000003"/>
    <n v="8"/>
    <n v="0.1"/>
    <n v="754.70399999999984"/>
    <x v="0"/>
    <s v="03"/>
    <x v="4"/>
  </r>
  <r>
    <x v="2378"/>
    <s v="ES-2019-3926182"/>
    <d v="2019-03-31T00:00:00"/>
    <d v="2019-03-31T00:00:00"/>
    <s v="Same Day"/>
    <s v="CM-12190"/>
    <x v="619"/>
    <s v="Consumer"/>
    <s v="Mulhouse"/>
    <x v="2"/>
    <x v="1"/>
    <s v="Central"/>
    <s v="OFF-ST-10004267"/>
    <x v="0"/>
    <x v="0"/>
    <s v="Smead File Cart, Single Width"/>
    <n v="462.34799999999996"/>
    <n v="4"/>
    <n v="0.1"/>
    <n v="-46.331999999999994"/>
    <x v="0"/>
    <s v="03"/>
    <x v="4"/>
  </r>
  <r>
    <x v="2379"/>
    <s v="ES-2019-3926182"/>
    <d v="2019-03-31T00:00:00"/>
    <d v="2019-03-31T00:00:00"/>
    <s v="Same Day"/>
    <s v="CM-12190"/>
    <x v="619"/>
    <s v="Consumer"/>
    <s v="Mulhouse"/>
    <x v="2"/>
    <x v="1"/>
    <s v="Central"/>
    <s v="OFF-AR-10000751"/>
    <x v="0"/>
    <x v="7"/>
    <s v="Boston Highlighters, Fluorescent"/>
    <n v="80.519999999999982"/>
    <n v="4"/>
    <n v="0"/>
    <n v="20.88"/>
    <x v="0"/>
    <s v="03"/>
    <x v="4"/>
  </r>
  <r>
    <x v="2380"/>
    <s v="ES-2016-2719699"/>
    <d v="2016-12-03T00:00:00"/>
    <d v="2016-12-09T00:00:00"/>
    <s v="Standard Class"/>
    <s v="RM-19675"/>
    <x v="499"/>
    <s v="Home Office"/>
    <s v="Villeurbanne"/>
    <x v="23"/>
    <x v="1"/>
    <s v="Central"/>
    <s v="OFF-AR-10003012"/>
    <x v="0"/>
    <x v="7"/>
    <s v="Sanford Markers, Easy-Erase"/>
    <n v="70.56"/>
    <n v="3"/>
    <n v="0"/>
    <n v="1.3499999999999999"/>
    <x v="3"/>
    <s v="12"/>
    <x v="10"/>
  </r>
  <r>
    <x v="2381"/>
    <s v="ES-2019-1856946"/>
    <d v="2019-12-24T00:00:00"/>
    <d v="2019-12-28T00:00:00"/>
    <s v="Standard Class"/>
    <s v="SW-20455"/>
    <x v="400"/>
    <s v="Consumer"/>
    <s v="Marseille"/>
    <x v="25"/>
    <x v="1"/>
    <s v="Central"/>
    <s v="OFF-FA-10002619"/>
    <x v="0"/>
    <x v="6"/>
    <s v="Stockwell Rubber Bands, Metal"/>
    <n v="48.779999999999994"/>
    <n v="3"/>
    <n v="0"/>
    <n v="24.389999999999997"/>
    <x v="0"/>
    <s v="12"/>
    <x v="10"/>
  </r>
  <r>
    <x v="2382"/>
    <s v="ES-2019-1856946"/>
    <d v="2019-12-24T00:00:00"/>
    <d v="2019-12-28T00:00:00"/>
    <s v="Standard Class"/>
    <s v="SW-20455"/>
    <x v="400"/>
    <s v="Consumer"/>
    <s v="Marseille"/>
    <x v="25"/>
    <x v="1"/>
    <s v="Central"/>
    <s v="OFF-BI-10003114"/>
    <x v="0"/>
    <x v="9"/>
    <s v="Ibico Hole Reinforcements, Economy"/>
    <n v="55.92"/>
    <n v="8"/>
    <n v="0"/>
    <n v="27.36"/>
    <x v="0"/>
    <s v="12"/>
    <x v="10"/>
  </r>
  <r>
    <x v="2383"/>
    <s v="IT-2017-5084286"/>
    <d v="2017-04-19T00:00:00"/>
    <d v="2017-04-20T00:00:00"/>
    <s v="First Class"/>
    <s v="BT-11485"/>
    <x v="367"/>
    <s v="Home Office"/>
    <s v="Guidonia Montecelio"/>
    <x v="17"/>
    <x v="3"/>
    <s v="South"/>
    <s v="TEC-PH-10002907"/>
    <x v="1"/>
    <x v="3"/>
    <s v="Motorola Headset, VoIP"/>
    <n v="191.59199999999998"/>
    <n v="4"/>
    <n v="0.4"/>
    <n v="-60.768000000000001"/>
    <x v="1"/>
    <s v="04"/>
    <x v="8"/>
  </r>
  <r>
    <x v="2384"/>
    <s v="IT-2017-5084286"/>
    <d v="2017-04-19T00:00:00"/>
    <d v="2017-04-20T00:00:00"/>
    <s v="First Class"/>
    <s v="BT-11485"/>
    <x v="367"/>
    <s v="Home Office"/>
    <s v="Guidonia Montecelio"/>
    <x v="17"/>
    <x v="3"/>
    <s v="South"/>
    <s v="TEC-CO-10002083"/>
    <x v="1"/>
    <x v="4"/>
    <s v="HP Fax and Copier, High-Speed"/>
    <n v="171.08999999999997"/>
    <n v="1"/>
    <n v="0"/>
    <n v="66.72"/>
    <x v="1"/>
    <s v="04"/>
    <x v="8"/>
  </r>
  <r>
    <x v="2385"/>
    <s v="ES-2019-5916334"/>
    <d v="2019-11-25T00:00:00"/>
    <d v="2019-11-27T00:00:00"/>
    <s v="First Class"/>
    <s v="KH-16510"/>
    <x v="383"/>
    <s v="Consumer"/>
    <s v="Leuven"/>
    <x v="87"/>
    <x v="7"/>
    <s v="Central"/>
    <s v="OFF-ST-10000710"/>
    <x v="0"/>
    <x v="0"/>
    <s v="Smead Shelving, Blue"/>
    <n v="293.57999999999993"/>
    <n v="6"/>
    <n v="0"/>
    <n v="88.019999999999982"/>
    <x v="0"/>
    <s v="11"/>
    <x v="6"/>
  </r>
  <r>
    <x v="2386"/>
    <s v="ES-2019-5916334"/>
    <d v="2019-11-25T00:00:00"/>
    <d v="2019-11-27T00:00:00"/>
    <s v="First Class"/>
    <s v="KH-16510"/>
    <x v="383"/>
    <s v="Consumer"/>
    <s v="Leuven"/>
    <x v="87"/>
    <x v="7"/>
    <s v="Central"/>
    <s v="OFF-AR-10004115"/>
    <x v="0"/>
    <x v="7"/>
    <s v="Sanford Markers, Blue"/>
    <n v="69.749999999999986"/>
    <n v="3"/>
    <n v="0"/>
    <n v="13.23"/>
    <x v="0"/>
    <s v="11"/>
    <x v="6"/>
  </r>
  <r>
    <x v="2387"/>
    <s v="ES-2019-4381460"/>
    <d v="2019-05-27T00:00:00"/>
    <d v="2019-06-02T00:00:00"/>
    <s v="Standard Class"/>
    <s v="Dl-13600"/>
    <x v="620"/>
    <s v="Corporate"/>
    <s v="Hastings"/>
    <x v="0"/>
    <x v="0"/>
    <s v="North"/>
    <s v="OFF-AR-10001607"/>
    <x v="0"/>
    <x v="7"/>
    <s v="Stanley Pencil Sharpener, Water Color"/>
    <n v="27.96"/>
    <n v="1"/>
    <n v="0"/>
    <n v="1.1099999999999999"/>
    <x v="0"/>
    <s v="05"/>
    <x v="5"/>
  </r>
  <r>
    <x v="2388"/>
    <s v="ES-2019-4381460"/>
    <d v="2019-05-27T00:00:00"/>
    <d v="2019-06-02T00:00:00"/>
    <s v="Standard Class"/>
    <s v="Dl-13600"/>
    <x v="620"/>
    <s v="Corporate"/>
    <s v="Hastings"/>
    <x v="0"/>
    <x v="0"/>
    <s v="North"/>
    <s v="OFF-AR-10000091"/>
    <x v="0"/>
    <x v="7"/>
    <s v="BIC Highlighters, Water Color"/>
    <n v="66.33"/>
    <n v="3"/>
    <n v="0"/>
    <n v="11.879999999999999"/>
    <x v="0"/>
    <s v="05"/>
    <x v="5"/>
  </r>
  <r>
    <x v="2389"/>
    <s v="ES-2018-4250728"/>
    <d v="2018-06-19T00:00:00"/>
    <d v="2018-06-22T00:00:00"/>
    <s v="Second Class"/>
    <s v="JG-15805"/>
    <x v="119"/>
    <s v="Corporate"/>
    <s v="Toulouse"/>
    <x v="42"/>
    <x v="1"/>
    <s v="Central"/>
    <s v="TEC-CO-10002423"/>
    <x v="1"/>
    <x v="4"/>
    <s v="Canon Personal Copier, High-Speed"/>
    <n v="591.94799999999987"/>
    <n v="12"/>
    <n v="0.65"/>
    <n v="-642.85200000000009"/>
    <x v="2"/>
    <s v="06"/>
    <x v="2"/>
  </r>
  <r>
    <x v="2390"/>
    <s v="ES-2018-2989764"/>
    <d v="2018-01-31T00:00:00"/>
    <d v="2018-02-03T00:00:00"/>
    <s v="Second Class"/>
    <s v="LC-17050"/>
    <x v="181"/>
    <s v="Consumer"/>
    <s v="Aix-en-Provence"/>
    <x v="25"/>
    <x v="1"/>
    <s v="Central"/>
    <s v="OFF-EN-10001852"/>
    <x v="0"/>
    <x v="8"/>
    <s v="Cameo Manila Envelope, with clear poly window"/>
    <n v="122.16"/>
    <n v="4"/>
    <n v="0"/>
    <n v="59.760000000000005"/>
    <x v="2"/>
    <s v="01"/>
    <x v="7"/>
  </r>
  <r>
    <x v="2391"/>
    <s v="ES-2018-2989764"/>
    <d v="2018-01-31T00:00:00"/>
    <d v="2018-02-03T00:00:00"/>
    <s v="Second Class"/>
    <s v="LC-17050"/>
    <x v="181"/>
    <s v="Consumer"/>
    <s v="Aix-en-Provence"/>
    <x v="25"/>
    <x v="1"/>
    <s v="Central"/>
    <s v="FUR-FU-10001495"/>
    <x v="2"/>
    <x v="16"/>
    <s v="Eldon Door Stop, Durable"/>
    <n v="188.76"/>
    <n v="4"/>
    <n v="0"/>
    <n v="39.599999999999994"/>
    <x v="2"/>
    <s v="01"/>
    <x v="7"/>
  </r>
  <r>
    <x v="2392"/>
    <s v="ES-2019-2826329"/>
    <d v="2019-08-05T00:00:00"/>
    <d v="2019-08-09T00:00:00"/>
    <s v="Second Class"/>
    <s v="PB-19150"/>
    <x v="621"/>
    <s v="Consumer"/>
    <s v="Redditch"/>
    <x v="0"/>
    <x v="0"/>
    <s v="North"/>
    <s v="OFF-AR-10002902"/>
    <x v="0"/>
    <x v="7"/>
    <s v="Sanford Canvas, Water Color"/>
    <n v="214.8"/>
    <n v="4"/>
    <n v="0"/>
    <n v="0"/>
    <x v="0"/>
    <s v="08"/>
    <x v="1"/>
  </r>
  <r>
    <x v="2393"/>
    <s v="ES-2019-2826329"/>
    <d v="2019-08-05T00:00:00"/>
    <d v="2019-08-09T00:00:00"/>
    <s v="Second Class"/>
    <s v="PB-19150"/>
    <x v="621"/>
    <s v="Consumer"/>
    <s v="Redditch"/>
    <x v="0"/>
    <x v="0"/>
    <s v="North"/>
    <s v="OFF-ST-10000020"/>
    <x v="0"/>
    <x v="0"/>
    <s v="Fellowes Folders, Single Width"/>
    <n v="52.859999999999992"/>
    <n v="2"/>
    <n v="0"/>
    <n v="21.66"/>
    <x v="0"/>
    <s v="08"/>
    <x v="1"/>
  </r>
  <r>
    <x v="2394"/>
    <s v="ES-2019-2826329"/>
    <d v="2019-08-05T00:00:00"/>
    <d v="2019-08-09T00:00:00"/>
    <s v="Second Class"/>
    <s v="PB-19150"/>
    <x v="621"/>
    <s v="Consumer"/>
    <s v="Redditch"/>
    <x v="0"/>
    <x v="0"/>
    <s v="North"/>
    <s v="OFF-BI-10002193"/>
    <x v="0"/>
    <x v="9"/>
    <s v="Wilson Jones Hole Reinforcements, Recycled"/>
    <n v="9.7800000000000011"/>
    <n v="2"/>
    <n v="0"/>
    <n v="2.34"/>
    <x v="0"/>
    <s v="08"/>
    <x v="1"/>
  </r>
  <r>
    <x v="2395"/>
    <s v="ES-2017-3075765"/>
    <d v="2017-07-12T00:00:00"/>
    <d v="2017-07-15T00:00:00"/>
    <s v="First Class"/>
    <s v="DS-13180"/>
    <x v="622"/>
    <s v="Corporate"/>
    <s v="London"/>
    <x v="0"/>
    <x v="0"/>
    <s v="North"/>
    <s v="TEC-PH-10001148"/>
    <x v="1"/>
    <x v="3"/>
    <s v="Samsung Signal Booster, VoIP"/>
    <n v="246.02400000000003"/>
    <n v="2"/>
    <n v="0.1"/>
    <n v="65.603999999999999"/>
    <x v="1"/>
    <s v="07"/>
    <x v="9"/>
  </r>
  <r>
    <x v="2396"/>
    <s v="ES-2018-1123163"/>
    <d v="2018-04-25T00:00:00"/>
    <d v="2018-05-02T00:00:00"/>
    <s v="Standard Class"/>
    <s v="SV-20815"/>
    <x v="134"/>
    <s v="Corporate"/>
    <s v="Rome"/>
    <x v="17"/>
    <x v="3"/>
    <s v="South"/>
    <s v="OFF-PA-10001758"/>
    <x v="0"/>
    <x v="12"/>
    <s v="Enermax Note Cards, Premium"/>
    <n v="142.5"/>
    <n v="5"/>
    <n v="0"/>
    <n v="14.249999999999998"/>
    <x v="2"/>
    <s v="04"/>
    <x v="8"/>
  </r>
  <r>
    <x v="2397"/>
    <s v="ES-2018-1123163"/>
    <d v="2018-04-25T00:00:00"/>
    <d v="2018-05-02T00:00:00"/>
    <s v="Standard Class"/>
    <s v="SV-20815"/>
    <x v="134"/>
    <s v="Corporate"/>
    <s v="Rome"/>
    <x v="17"/>
    <x v="3"/>
    <s v="South"/>
    <s v="OFF-AR-10002165"/>
    <x v="0"/>
    <x v="7"/>
    <s v="Boston Sketch Pad, Fluorescent"/>
    <n v="99.72"/>
    <n v="2"/>
    <n v="0"/>
    <n v="0"/>
    <x v="2"/>
    <s v="04"/>
    <x v="8"/>
  </r>
  <r>
    <x v="2398"/>
    <s v="ES-2018-2435824"/>
    <d v="2018-08-21T00:00:00"/>
    <d v="2018-08-26T00:00:00"/>
    <s v="Standard Class"/>
    <s v="RD-19900"/>
    <x v="623"/>
    <s v="Consumer"/>
    <s v="Naples"/>
    <x v="28"/>
    <x v="3"/>
    <s v="South"/>
    <s v="FUR-FU-10001090"/>
    <x v="2"/>
    <x v="16"/>
    <s v="Advantus Stacking Tray, Erganomic"/>
    <n v="23.4"/>
    <n v="1"/>
    <n v="0"/>
    <n v="7.23"/>
    <x v="2"/>
    <s v="08"/>
    <x v="1"/>
  </r>
  <r>
    <x v="2399"/>
    <s v="ES-2019-3632460"/>
    <d v="2019-02-05T00:00:00"/>
    <d v="2019-02-07T00:00:00"/>
    <s v="Second Class"/>
    <s v="JJ-15760"/>
    <x v="582"/>
    <s v="Home Office"/>
    <s v="Nice"/>
    <x v="25"/>
    <x v="1"/>
    <s v="Central"/>
    <s v="FUR-FU-10004459"/>
    <x v="2"/>
    <x v="16"/>
    <s v="Deflect-O Door Stop, Erganomic"/>
    <n v="170.28000000000003"/>
    <n v="4"/>
    <n v="0"/>
    <n v="30.599999999999998"/>
    <x v="0"/>
    <s v="02"/>
    <x v="0"/>
  </r>
  <r>
    <x v="2400"/>
    <s v="ES-2019-3632460"/>
    <d v="2019-02-05T00:00:00"/>
    <d v="2019-02-07T00:00:00"/>
    <s v="Second Class"/>
    <s v="JJ-15760"/>
    <x v="582"/>
    <s v="Home Office"/>
    <s v="Nice"/>
    <x v="25"/>
    <x v="1"/>
    <s v="Central"/>
    <s v="OFF-BI-10001058"/>
    <x v="0"/>
    <x v="9"/>
    <s v="Ibico Binding Machine, Clear"/>
    <n v="101.76"/>
    <n v="2"/>
    <n v="0"/>
    <n v="46.8"/>
    <x v="0"/>
    <s v="02"/>
    <x v="0"/>
  </r>
  <r>
    <x v="2401"/>
    <s v="ES-2019-3632460"/>
    <d v="2019-02-05T00:00:00"/>
    <d v="2019-02-07T00:00:00"/>
    <s v="Second Class"/>
    <s v="JJ-15760"/>
    <x v="582"/>
    <s v="Home Office"/>
    <s v="Nice"/>
    <x v="25"/>
    <x v="1"/>
    <s v="Central"/>
    <s v="FUR-CH-10004506"/>
    <x v="2"/>
    <x v="15"/>
    <s v="Novimex Steel Folding Chair, Set of Two"/>
    <n v="380.16000000000008"/>
    <n v="5"/>
    <n v="0.1"/>
    <n v="-21.240000000000006"/>
    <x v="0"/>
    <s v="02"/>
    <x v="0"/>
  </r>
  <r>
    <x v="2402"/>
    <s v="ES-2019-3632460"/>
    <d v="2019-02-05T00:00:00"/>
    <d v="2019-02-07T00:00:00"/>
    <s v="Second Class"/>
    <s v="JJ-15760"/>
    <x v="582"/>
    <s v="Home Office"/>
    <s v="Nice"/>
    <x v="25"/>
    <x v="1"/>
    <s v="Central"/>
    <s v="FUR-CH-10002819"/>
    <x v="2"/>
    <x v="15"/>
    <s v="SAFCO Chairmat, Red"/>
    <n v="107.67600000000002"/>
    <n v="2"/>
    <n v="0.1"/>
    <n v="13.115999999999996"/>
    <x v="0"/>
    <s v="02"/>
    <x v="0"/>
  </r>
  <r>
    <x v="2403"/>
    <s v="ES-2019-2938679"/>
    <d v="2019-09-08T00:00:00"/>
    <d v="2019-09-13T00:00:00"/>
    <s v="Standard Class"/>
    <s v="KD-16495"/>
    <x v="318"/>
    <s v="Corporate"/>
    <s v="Calais"/>
    <x v="30"/>
    <x v="1"/>
    <s v="Central"/>
    <s v="OFF-ST-10004473"/>
    <x v="0"/>
    <x v="0"/>
    <s v="Tenex Trays, Wire Frame"/>
    <n v="335.66399999999999"/>
    <n v="7"/>
    <n v="0.1"/>
    <n v="149.18400000000003"/>
    <x v="0"/>
    <s v="09"/>
    <x v="3"/>
  </r>
  <r>
    <x v="2404"/>
    <s v="ES-2018-5912307"/>
    <d v="2018-01-18T00:00:00"/>
    <d v="2018-01-22T00:00:00"/>
    <s v="Standard Class"/>
    <s v="MK-18160"/>
    <x v="624"/>
    <s v="Consumer"/>
    <s v="Meaux"/>
    <x v="4"/>
    <x v="1"/>
    <s v="Central"/>
    <s v="OFF-BI-10000341"/>
    <x v="0"/>
    <x v="9"/>
    <s v="Ibico Binding Machine, Recycled"/>
    <n v="258.89999999999998"/>
    <n v="5"/>
    <n v="0"/>
    <n v="46.5"/>
    <x v="2"/>
    <s v="01"/>
    <x v="7"/>
  </r>
  <r>
    <x v="2405"/>
    <s v="ES-2018-5912307"/>
    <d v="2018-01-18T00:00:00"/>
    <d v="2018-01-22T00:00:00"/>
    <s v="Standard Class"/>
    <s v="MK-18160"/>
    <x v="624"/>
    <s v="Consumer"/>
    <s v="Meaux"/>
    <x v="4"/>
    <x v="1"/>
    <s v="Central"/>
    <s v="OFF-BI-10003440"/>
    <x v="0"/>
    <x v="9"/>
    <s v="Avery Binder Covers, Economy"/>
    <n v="88.56"/>
    <n v="8"/>
    <n v="0"/>
    <n v="27.36"/>
    <x v="2"/>
    <s v="01"/>
    <x v="7"/>
  </r>
  <r>
    <x v="2406"/>
    <s v="ES-2017-2511184"/>
    <d v="2017-09-25T00:00:00"/>
    <d v="2017-10-01T00:00:00"/>
    <s v="Standard Class"/>
    <s v="FH-14365"/>
    <x v="625"/>
    <s v="Corporate"/>
    <s v="Tremblay-en-France"/>
    <x v="4"/>
    <x v="1"/>
    <s v="Central"/>
    <s v="TEC-MA-10000946"/>
    <x v="1"/>
    <x v="11"/>
    <s v="Panasonic Calculator, Red"/>
    <n v="40.3155"/>
    <n v="1"/>
    <n v="0.15"/>
    <n v="8.9954999999999998"/>
    <x v="1"/>
    <s v="09"/>
    <x v="3"/>
  </r>
  <r>
    <x v="2407"/>
    <s v="IT-2018-1488039"/>
    <d v="2018-12-26T00:00:00"/>
    <d v="2018-12-28T00:00:00"/>
    <s v="Second Class"/>
    <s v="VD-21670"/>
    <x v="626"/>
    <s v="Consumer"/>
    <s v="Bognor Regis"/>
    <x v="0"/>
    <x v="0"/>
    <s v="North"/>
    <s v="OFF-ST-10003641"/>
    <x v="0"/>
    <x v="0"/>
    <s v="Fellowes Trays, Wire Frame"/>
    <n v="169.38"/>
    <n v="3"/>
    <n v="0"/>
    <n v="42.300000000000004"/>
    <x v="2"/>
    <s v="12"/>
    <x v="10"/>
  </r>
  <r>
    <x v="2408"/>
    <s v="IT-2018-1488039"/>
    <d v="2018-12-26T00:00:00"/>
    <d v="2018-12-28T00:00:00"/>
    <s v="Second Class"/>
    <s v="VD-21670"/>
    <x v="626"/>
    <s v="Consumer"/>
    <s v="Bognor Regis"/>
    <x v="0"/>
    <x v="0"/>
    <s v="North"/>
    <s v="OFF-AR-10000715"/>
    <x v="0"/>
    <x v="7"/>
    <s v="Boston Markers, Blue"/>
    <n v="26.370000000000005"/>
    <n v="1"/>
    <n v="0"/>
    <n v="10.8"/>
    <x v="2"/>
    <s v="12"/>
    <x v="10"/>
  </r>
  <r>
    <x v="2409"/>
    <s v="IT-2018-1488039"/>
    <d v="2018-12-26T00:00:00"/>
    <d v="2018-12-28T00:00:00"/>
    <s v="Second Class"/>
    <s v="VD-21670"/>
    <x v="626"/>
    <s v="Consumer"/>
    <s v="Bognor Regis"/>
    <x v="0"/>
    <x v="0"/>
    <s v="North"/>
    <s v="FUR-BO-10001405"/>
    <x v="2"/>
    <x v="10"/>
    <s v="Bush Stackable Bookrack, Pine"/>
    <n v="249.71999999999997"/>
    <n v="2"/>
    <n v="0"/>
    <n v="97.38"/>
    <x v="2"/>
    <s v="12"/>
    <x v="10"/>
  </r>
  <r>
    <x v="2410"/>
    <s v="IT-2018-1488039"/>
    <d v="2018-12-26T00:00:00"/>
    <d v="2018-12-28T00:00:00"/>
    <s v="Second Class"/>
    <s v="VD-21670"/>
    <x v="626"/>
    <s v="Consumer"/>
    <s v="Bognor Regis"/>
    <x v="0"/>
    <x v="0"/>
    <s v="North"/>
    <s v="OFF-ST-10000085"/>
    <x v="0"/>
    <x v="0"/>
    <s v="Rogers File Cart, Single Width"/>
    <n v="852.48"/>
    <n v="6"/>
    <n v="0"/>
    <n v="136.26"/>
    <x v="2"/>
    <s v="12"/>
    <x v="10"/>
  </r>
  <r>
    <x v="2411"/>
    <s v="IT-2018-4762728"/>
    <d v="2018-12-11T00:00:00"/>
    <d v="2018-12-18T00:00:00"/>
    <s v="Standard Class"/>
    <s v="JL-15835"/>
    <x v="233"/>
    <s v="Consumer"/>
    <s v="Hanover"/>
    <x v="40"/>
    <x v="2"/>
    <s v="Central"/>
    <s v="OFF-AR-10000444"/>
    <x v="0"/>
    <x v="7"/>
    <s v="BIC Highlighters, Blue"/>
    <n v="28.395"/>
    <n v="3"/>
    <n v="0.5"/>
    <n v="-5.7149999999999999"/>
    <x v="2"/>
    <s v="12"/>
    <x v="10"/>
  </r>
  <r>
    <x v="2412"/>
    <s v="ES-2017-1632329"/>
    <d v="2017-12-18T00:00:00"/>
    <d v="2017-12-20T00:00:00"/>
    <s v="Second Class"/>
    <s v="MC-17590"/>
    <x v="627"/>
    <s v="Corporate"/>
    <s v="Newcastle upon Tyne"/>
    <x v="0"/>
    <x v="0"/>
    <s v="North"/>
    <s v="OFF-EN-10003962"/>
    <x v="0"/>
    <x v="8"/>
    <s v="GlobeWeis Clasp Envelope, Set of 50"/>
    <n v="19.799999999999997"/>
    <n v="2"/>
    <n v="0"/>
    <n v="7.92"/>
    <x v="1"/>
    <s v="12"/>
    <x v="10"/>
  </r>
  <r>
    <x v="2413"/>
    <s v="IT-2017-2666705"/>
    <d v="2017-08-24T00:00:00"/>
    <d v="2017-08-30T00:00:00"/>
    <s v="Standard Class"/>
    <s v="SR-20425"/>
    <x v="628"/>
    <s v="Home Office"/>
    <s v="London"/>
    <x v="0"/>
    <x v="0"/>
    <s v="North"/>
    <s v="OFF-ST-10002172"/>
    <x v="0"/>
    <x v="0"/>
    <s v="Fellowes Trays, Blue"/>
    <n v="206.60400000000001"/>
    <n v="4"/>
    <n v="0.1"/>
    <n v="-6.9960000000000022"/>
    <x v="1"/>
    <s v="08"/>
    <x v="1"/>
  </r>
  <r>
    <x v="2414"/>
    <s v="IT-2017-2666705"/>
    <d v="2017-08-24T00:00:00"/>
    <d v="2017-08-30T00:00:00"/>
    <s v="Standard Class"/>
    <s v="SR-20425"/>
    <x v="628"/>
    <s v="Home Office"/>
    <s v="London"/>
    <x v="0"/>
    <x v="0"/>
    <s v="North"/>
    <s v="OFF-SU-10001808"/>
    <x v="0"/>
    <x v="13"/>
    <s v="Elite Shears, High Speed"/>
    <n v="126.92699999999999"/>
    <n v="3"/>
    <n v="0.1"/>
    <n v="12.627000000000002"/>
    <x v="1"/>
    <s v="08"/>
    <x v="1"/>
  </r>
  <r>
    <x v="2415"/>
    <s v="IT-2017-2666705"/>
    <d v="2017-08-24T00:00:00"/>
    <d v="2017-08-30T00:00:00"/>
    <s v="Standard Class"/>
    <s v="SR-20425"/>
    <x v="628"/>
    <s v="Home Office"/>
    <s v="London"/>
    <x v="0"/>
    <x v="0"/>
    <s v="North"/>
    <s v="OFF-AR-10004492"/>
    <x v="0"/>
    <x v="7"/>
    <s v="BIC Canvas, Blue"/>
    <n v="338.31"/>
    <n v="7"/>
    <n v="0.1"/>
    <n v="-7.5600000000000023"/>
    <x v="1"/>
    <s v="08"/>
    <x v="1"/>
  </r>
  <r>
    <x v="2416"/>
    <s v="IT-2017-2666705"/>
    <d v="2017-08-24T00:00:00"/>
    <d v="2017-08-30T00:00:00"/>
    <s v="Standard Class"/>
    <s v="SR-20425"/>
    <x v="628"/>
    <s v="Home Office"/>
    <s v="London"/>
    <x v="0"/>
    <x v="0"/>
    <s v="North"/>
    <s v="OFF-AR-10001216"/>
    <x v="0"/>
    <x v="7"/>
    <s v="BIC Pencil Sharpener, Easy-Erase"/>
    <n v="131.76"/>
    <n v="5"/>
    <n v="0.1"/>
    <n v="-7.4400000000000031"/>
    <x v="1"/>
    <s v="08"/>
    <x v="1"/>
  </r>
  <r>
    <x v="2417"/>
    <s v="IT-2017-2666705"/>
    <d v="2017-08-24T00:00:00"/>
    <d v="2017-08-30T00:00:00"/>
    <s v="Standard Class"/>
    <s v="SR-20425"/>
    <x v="628"/>
    <s v="Home Office"/>
    <s v="London"/>
    <x v="0"/>
    <x v="0"/>
    <s v="North"/>
    <s v="OFF-FA-10004424"/>
    <x v="0"/>
    <x v="6"/>
    <s v="Advantus Clamps, 12 Pack"/>
    <n v="151.63200000000001"/>
    <n v="9"/>
    <n v="0.1"/>
    <n v="9.8819999999999979"/>
    <x v="1"/>
    <s v="08"/>
    <x v="1"/>
  </r>
  <r>
    <x v="2418"/>
    <s v="IT-2017-2666705"/>
    <d v="2017-08-24T00:00:00"/>
    <d v="2017-08-30T00:00:00"/>
    <s v="Standard Class"/>
    <s v="SR-20425"/>
    <x v="628"/>
    <s v="Home Office"/>
    <s v="London"/>
    <x v="0"/>
    <x v="0"/>
    <s v="North"/>
    <s v="OFF-AR-10002145"/>
    <x v="0"/>
    <x v="7"/>
    <s v="Binney &amp; Smith Sketch Pad, Fluorescent"/>
    <n v="171.28800000000001"/>
    <n v="4"/>
    <n v="0.1"/>
    <n v="-9.5519999999999996"/>
    <x v="1"/>
    <s v="08"/>
    <x v="1"/>
  </r>
  <r>
    <x v="2419"/>
    <s v="IT-2017-2666705"/>
    <d v="2017-08-24T00:00:00"/>
    <d v="2017-08-30T00:00:00"/>
    <s v="Standard Class"/>
    <s v="SR-20425"/>
    <x v="628"/>
    <s v="Home Office"/>
    <s v="London"/>
    <x v="0"/>
    <x v="0"/>
    <s v="North"/>
    <s v="TEC-AC-10003518"/>
    <x v="1"/>
    <x v="1"/>
    <s v="Logitech Router, USB"/>
    <n v="222.77700000000004"/>
    <n v="1"/>
    <n v="0.1"/>
    <n v="4.9469999999999992"/>
    <x v="1"/>
    <s v="08"/>
    <x v="1"/>
  </r>
  <r>
    <x v="2420"/>
    <s v="ES-2019-1726240"/>
    <d v="2019-04-07T00:00:00"/>
    <d v="2019-04-11T00:00:00"/>
    <s v="Standard Class"/>
    <s v="KW-16435"/>
    <x v="87"/>
    <s v="Consumer"/>
    <s v="Nuremberg"/>
    <x v="22"/>
    <x v="2"/>
    <s v="Central"/>
    <s v="OFF-AR-10002454"/>
    <x v="0"/>
    <x v="7"/>
    <s v="Binney &amp; Smith Canvas, Water Color"/>
    <n v="218.16"/>
    <n v="4"/>
    <n v="0"/>
    <n v="104.64000000000001"/>
    <x v="0"/>
    <s v="04"/>
    <x v="8"/>
  </r>
  <r>
    <x v="2421"/>
    <s v="ES-2019-1726240"/>
    <d v="2019-04-07T00:00:00"/>
    <d v="2019-04-11T00:00:00"/>
    <s v="Standard Class"/>
    <s v="KW-16435"/>
    <x v="87"/>
    <s v="Consumer"/>
    <s v="Nuremberg"/>
    <x v="22"/>
    <x v="2"/>
    <s v="Central"/>
    <s v="OFF-BI-10000171"/>
    <x v="0"/>
    <x v="9"/>
    <s v="Wilson Jones Index Tab, Recycled"/>
    <n v="13.620000000000001"/>
    <n v="2"/>
    <n v="0"/>
    <n v="3.7800000000000002"/>
    <x v="0"/>
    <s v="04"/>
    <x v="8"/>
  </r>
  <r>
    <x v="2422"/>
    <s v="ES-2019-1726240"/>
    <d v="2019-04-07T00:00:00"/>
    <d v="2019-04-11T00:00:00"/>
    <s v="Standard Class"/>
    <s v="KW-16435"/>
    <x v="87"/>
    <s v="Consumer"/>
    <s v="Nuremberg"/>
    <x v="22"/>
    <x v="2"/>
    <s v="Central"/>
    <s v="TEC-PH-10000309"/>
    <x v="1"/>
    <x v="3"/>
    <s v="Motorola Audio Dock, with Caller ID"/>
    <n v="346.74"/>
    <n v="2"/>
    <n v="0"/>
    <n v="135.18"/>
    <x v="0"/>
    <s v="04"/>
    <x v="8"/>
  </r>
  <r>
    <x v="2423"/>
    <s v="ES-2019-1726240"/>
    <d v="2019-04-07T00:00:00"/>
    <d v="2019-04-11T00:00:00"/>
    <s v="Standard Class"/>
    <s v="KW-16435"/>
    <x v="87"/>
    <s v="Consumer"/>
    <s v="Nuremberg"/>
    <x v="22"/>
    <x v="2"/>
    <s v="Central"/>
    <s v="OFF-LA-10002651"/>
    <x v="0"/>
    <x v="2"/>
    <s v="Novimex Round Labels, Adjustable"/>
    <n v="8.34"/>
    <n v="2"/>
    <n v="0"/>
    <n v="2.2800000000000002"/>
    <x v="0"/>
    <s v="04"/>
    <x v="8"/>
  </r>
  <r>
    <x v="2424"/>
    <s v="ES-2019-1726240"/>
    <d v="2019-04-07T00:00:00"/>
    <d v="2019-04-11T00:00:00"/>
    <s v="Standard Class"/>
    <s v="KW-16435"/>
    <x v="87"/>
    <s v="Consumer"/>
    <s v="Nuremberg"/>
    <x v="22"/>
    <x v="2"/>
    <s v="Central"/>
    <s v="OFF-ST-10002902"/>
    <x v="0"/>
    <x v="0"/>
    <s v="Fellowes Shelving, Blue"/>
    <n v="260.27999999999997"/>
    <n v="5"/>
    <n v="0.1"/>
    <n v="78.03"/>
    <x v="0"/>
    <s v="04"/>
    <x v="8"/>
  </r>
  <r>
    <x v="2425"/>
    <s v="ES-2019-1726240"/>
    <d v="2019-04-07T00:00:00"/>
    <d v="2019-04-11T00:00:00"/>
    <s v="Standard Class"/>
    <s v="KW-16435"/>
    <x v="87"/>
    <s v="Consumer"/>
    <s v="Nuremberg"/>
    <x v="22"/>
    <x v="2"/>
    <s v="Central"/>
    <s v="OFF-FA-10002803"/>
    <x v="0"/>
    <x v="6"/>
    <s v="Accos Staples, Metal"/>
    <n v="33.21"/>
    <n v="3"/>
    <n v="0"/>
    <n v="6.57"/>
    <x v="0"/>
    <s v="04"/>
    <x v="8"/>
  </r>
  <r>
    <x v="2426"/>
    <s v="ES-2019-1366621"/>
    <d v="2019-06-19T00:00:00"/>
    <d v="2019-06-25T00:00:00"/>
    <s v="Standard Class"/>
    <s v="MZ-17335"/>
    <x v="629"/>
    <s v="Home Office"/>
    <s v="Rome"/>
    <x v="17"/>
    <x v="3"/>
    <s v="South"/>
    <s v="TEC-AC-10004054"/>
    <x v="1"/>
    <x v="1"/>
    <s v="Memorex Memory Card, Erganomic"/>
    <n v="800.63999999999987"/>
    <n v="8"/>
    <n v="0"/>
    <n v="144"/>
    <x v="0"/>
    <s v="06"/>
    <x v="2"/>
  </r>
  <r>
    <x v="2427"/>
    <s v="ES-2018-3709304"/>
    <d v="2018-09-17T00:00:00"/>
    <d v="2018-09-23T00:00:00"/>
    <s v="Standard Class"/>
    <s v="CS-12130"/>
    <x v="595"/>
    <s v="Consumer"/>
    <s v="Reims"/>
    <x v="2"/>
    <x v="1"/>
    <s v="Central"/>
    <s v="OFF-SU-10000877"/>
    <x v="0"/>
    <x v="13"/>
    <s v="Acme Scissors, Easy Grip"/>
    <n v="81.179999999999993"/>
    <n v="6"/>
    <n v="0.5"/>
    <n v="-42.29999999999999"/>
    <x v="2"/>
    <s v="09"/>
    <x v="3"/>
  </r>
  <r>
    <x v="2428"/>
    <s v="ES-2018-3709304"/>
    <d v="2018-09-17T00:00:00"/>
    <d v="2018-09-23T00:00:00"/>
    <s v="Standard Class"/>
    <s v="CS-12130"/>
    <x v="595"/>
    <s v="Consumer"/>
    <s v="Reims"/>
    <x v="2"/>
    <x v="1"/>
    <s v="Central"/>
    <s v="OFF-SU-10001886"/>
    <x v="0"/>
    <x v="13"/>
    <s v="Acme Box Cutter, Serrated"/>
    <n v="86.25"/>
    <n v="5"/>
    <n v="0.5"/>
    <n v="-46.65"/>
    <x v="2"/>
    <s v="09"/>
    <x v="3"/>
  </r>
  <r>
    <x v="2429"/>
    <s v="ES-2018-3709304"/>
    <d v="2018-09-17T00:00:00"/>
    <d v="2018-09-23T00:00:00"/>
    <s v="Standard Class"/>
    <s v="CS-12130"/>
    <x v="595"/>
    <s v="Consumer"/>
    <s v="Reims"/>
    <x v="2"/>
    <x v="1"/>
    <s v="Central"/>
    <s v="FUR-FU-10001090"/>
    <x v="2"/>
    <x v="16"/>
    <s v="Advantus Stacking Tray, Erganomic"/>
    <n v="35.099999999999994"/>
    <n v="3"/>
    <n v="0.5"/>
    <n v="-13.409999999999993"/>
    <x v="2"/>
    <s v="09"/>
    <x v="3"/>
  </r>
  <r>
    <x v="2430"/>
    <s v="ES-2019-2083963"/>
    <d v="2019-06-04T00:00:00"/>
    <d v="2019-06-07T00:00:00"/>
    <s v="Second Class"/>
    <s v="FP-14320"/>
    <x v="630"/>
    <s v="Consumer"/>
    <s v="Calais"/>
    <x v="30"/>
    <x v="1"/>
    <s v="Central"/>
    <s v="OFF-EN-10002736"/>
    <x v="0"/>
    <x v="8"/>
    <s v="Cameo Clasp Envelope, with clear poly window"/>
    <n v="78.3"/>
    <n v="6"/>
    <n v="0"/>
    <n v="28.08"/>
    <x v="0"/>
    <s v="06"/>
    <x v="2"/>
  </r>
  <r>
    <x v="2431"/>
    <s v="IT-2017-2655811"/>
    <d v="2017-06-16T00:00:00"/>
    <d v="2017-06-22T00:00:00"/>
    <s v="Standard Class"/>
    <s v="MT-18070"/>
    <x v="604"/>
    <s v="Home Office"/>
    <s v="Rotterdam"/>
    <x v="12"/>
    <x v="5"/>
    <s v="Central"/>
    <s v="OFF-AR-10001672"/>
    <x v="0"/>
    <x v="7"/>
    <s v="Boston Sketch Pad, Easy-Erase"/>
    <n v="48.87"/>
    <n v="2"/>
    <n v="0.5"/>
    <n v="-20.549999999999997"/>
    <x v="1"/>
    <s v="06"/>
    <x v="2"/>
  </r>
  <r>
    <x v="2432"/>
    <s v="ES-2016-1119145"/>
    <d v="2016-12-18T00:00:00"/>
    <d v="2016-12-25T00:00:00"/>
    <s v="Standard Class"/>
    <s v="JF-15490"/>
    <x v="631"/>
    <s v="Consumer"/>
    <s v="Vienna"/>
    <x v="20"/>
    <x v="8"/>
    <s v="Central"/>
    <s v="OFF-BI-10003724"/>
    <x v="0"/>
    <x v="9"/>
    <s v="Cardinal Index Tab, Economy"/>
    <n v="17.52"/>
    <n v="2"/>
    <n v="0"/>
    <n v="8.0400000000000009"/>
    <x v="3"/>
    <s v="12"/>
    <x v="10"/>
  </r>
  <r>
    <x v="2433"/>
    <s v="ES-2016-4509445"/>
    <d v="2016-03-11T00:00:00"/>
    <d v="2016-03-18T00:00:00"/>
    <s v="Standard Class"/>
    <s v="BT-11395"/>
    <x v="120"/>
    <s v="Corporate"/>
    <s v="Coventry"/>
    <x v="0"/>
    <x v="0"/>
    <s v="North"/>
    <s v="OFF-FA-10001613"/>
    <x v="0"/>
    <x v="6"/>
    <s v="OIC Thumb Tacks, Bulk Pack"/>
    <n v="28.139999999999997"/>
    <n v="2"/>
    <n v="0"/>
    <n v="10.379999999999999"/>
    <x v="3"/>
    <s v="03"/>
    <x v="4"/>
  </r>
  <r>
    <x v="2434"/>
    <s v="IT-2016-3462831"/>
    <d v="2016-06-26T00:00:00"/>
    <d v="2016-07-02T00:00:00"/>
    <s v="Standard Class"/>
    <s v="SP-20860"/>
    <x v="417"/>
    <s v="Corporate"/>
    <s v="Stockholm"/>
    <x v="14"/>
    <x v="6"/>
    <s v="North"/>
    <s v="OFF-FA-10002308"/>
    <x v="0"/>
    <x v="6"/>
    <s v="Accos Push Pins, Assorted Sizes"/>
    <n v="17.955000000000002"/>
    <n v="3"/>
    <n v="0.5"/>
    <n v="-17.325000000000003"/>
    <x v="3"/>
    <s v="06"/>
    <x v="2"/>
  </r>
  <r>
    <x v="2435"/>
    <s v="ES-2018-5670479"/>
    <d v="2018-07-19T00:00:00"/>
    <d v="2018-07-24T00:00:00"/>
    <s v="Standard Class"/>
    <s v="NC-18625"/>
    <x v="245"/>
    <s v="Corporate"/>
    <s v="Saint-Nazaire"/>
    <x v="45"/>
    <x v="1"/>
    <s v="Central"/>
    <s v="OFF-AR-10003031"/>
    <x v="0"/>
    <x v="7"/>
    <s v="Binney &amp; Smith Pens, Fluorescent"/>
    <n v="13.200000000000001"/>
    <n v="1"/>
    <n v="0"/>
    <n v="0.24"/>
    <x v="2"/>
    <s v="07"/>
    <x v="9"/>
  </r>
  <r>
    <x v="2436"/>
    <s v="ES-2018-5670479"/>
    <d v="2018-07-19T00:00:00"/>
    <d v="2018-07-24T00:00:00"/>
    <s v="Standard Class"/>
    <s v="NC-18625"/>
    <x v="245"/>
    <s v="Corporate"/>
    <s v="Saint-Nazaire"/>
    <x v="45"/>
    <x v="1"/>
    <s v="Central"/>
    <s v="OFF-ST-10004377"/>
    <x v="0"/>
    <x v="0"/>
    <s v="Rogers File Cart, Single Width"/>
    <n v="127.467"/>
    <n v="1"/>
    <n v="0.1"/>
    <n v="22.647000000000002"/>
    <x v="2"/>
    <s v="07"/>
    <x v="9"/>
  </r>
  <r>
    <x v="2437"/>
    <s v="ES-2018-5670479"/>
    <d v="2018-07-19T00:00:00"/>
    <d v="2018-07-24T00:00:00"/>
    <s v="Standard Class"/>
    <s v="NC-18625"/>
    <x v="245"/>
    <s v="Corporate"/>
    <s v="Saint-Nazaire"/>
    <x v="45"/>
    <x v="1"/>
    <s v="Central"/>
    <s v="OFF-BI-10001723"/>
    <x v="0"/>
    <x v="9"/>
    <s v="Avery Binder, Clear"/>
    <n v="98.88"/>
    <n v="8"/>
    <n v="0"/>
    <n v="9.84"/>
    <x v="2"/>
    <s v="07"/>
    <x v="9"/>
  </r>
  <r>
    <x v="2438"/>
    <s v="ES-2017-2418365"/>
    <d v="2017-05-22T00:00:00"/>
    <d v="2017-05-27T00:00:00"/>
    <s v="Standard Class"/>
    <s v="LT-16765"/>
    <x v="489"/>
    <s v="Consumer"/>
    <s v="Bonneuil-sur-Marne"/>
    <x v="4"/>
    <x v="1"/>
    <s v="Central"/>
    <s v="OFF-ST-10002539"/>
    <x v="0"/>
    <x v="0"/>
    <s v="Fellowes Shelving, Single Width"/>
    <n v="312.49799999999999"/>
    <n v="6"/>
    <n v="0.1"/>
    <n v="55.457999999999991"/>
    <x v="1"/>
    <s v="05"/>
    <x v="5"/>
  </r>
  <r>
    <x v="2439"/>
    <s v="ES-2017-2418365"/>
    <d v="2017-05-22T00:00:00"/>
    <d v="2017-05-27T00:00:00"/>
    <s v="Standard Class"/>
    <s v="LT-16765"/>
    <x v="489"/>
    <s v="Consumer"/>
    <s v="Bonneuil-sur-Marne"/>
    <x v="4"/>
    <x v="1"/>
    <s v="Central"/>
    <s v="TEC-MA-10004772"/>
    <x v="1"/>
    <x v="11"/>
    <s v="Konica Inkjet, White"/>
    <n v="792.00450000000001"/>
    <n v="3"/>
    <n v="0.15"/>
    <n v="214.29450000000006"/>
    <x v="1"/>
    <s v="05"/>
    <x v="5"/>
  </r>
  <r>
    <x v="2440"/>
    <s v="ES-2017-2418365"/>
    <d v="2017-05-22T00:00:00"/>
    <d v="2017-05-27T00:00:00"/>
    <s v="Standard Class"/>
    <s v="LT-16765"/>
    <x v="489"/>
    <s v="Consumer"/>
    <s v="Bonneuil-sur-Marne"/>
    <x v="4"/>
    <x v="1"/>
    <s v="Central"/>
    <s v="FUR-FU-10004527"/>
    <x v="2"/>
    <x v="16"/>
    <s v="Advantus Frame, Duo Pack"/>
    <n v="333.54"/>
    <n v="3"/>
    <n v="0"/>
    <n v="156.69"/>
    <x v="1"/>
    <s v="05"/>
    <x v="5"/>
  </r>
  <r>
    <x v="2441"/>
    <s v="ES-2019-2042093"/>
    <d v="2019-06-13T00:00:00"/>
    <d v="2019-06-20T00:00:00"/>
    <s v="Standard Class"/>
    <s v="FH-14275"/>
    <x v="480"/>
    <s v="Corporate"/>
    <s v="Paris"/>
    <x v="4"/>
    <x v="1"/>
    <s v="Central"/>
    <s v="TEC-AC-10004883"/>
    <x v="1"/>
    <x v="1"/>
    <s v="Enermax Keyboard, Programmable"/>
    <n v="169.92000000000002"/>
    <n v="2"/>
    <n v="0"/>
    <n v="73.02"/>
    <x v="0"/>
    <s v="06"/>
    <x v="2"/>
  </r>
  <r>
    <x v="2442"/>
    <s v="ES-2017-3540273"/>
    <d v="2017-11-25T00:00:00"/>
    <d v="2017-11-30T00:00:00"/>
    <s v="Standard Class"/>
    <s v="JH-15820"/>
    <x v="377"/>
    <s v="Consumer"/>
    <s v="El Ejido"/>
    <x v="35"/>
    <x v="4"/>
    <s v="South"/>
    <s v="OFF-FA-10004824"/>
    <x v="0"/>
    <x v="6"/>
    <s v="Stockwell Rubber Bands, Bulk Pack"/>
    <n v="64.56"/>
    <n v="4"/>
    <n v="0"/>
    <n v="10.92"/>
    <x v="1"/>
    <s v="11"/>
    <x v="6"/>
  </r>
  <r>
    <x v="2443"/>
    <s v="ES-2017-3540273"/>
    <d v="2017-11-25T00:00:00"/>
    <d v="2017-11-30T00:00:00"/>
    <s v="Standard Class"/>
    <s v="JH-15820"/>
    <x v="377"/>
    <s v="Consumer"/>
    <s v="El Ejido"/>
    <x v="35"/>
    <x v="4"/>
    <s v="South"/>
    <s v="FUR-CH-10000966"/>
    <x v="2"/>
    <x v="15"/>
    <s v="Harbour Creations Chairmat, Set of Two"/>
    <n v="118.80000000000003"/>
    <n v="2"/>
    <n v="0.2"/>
    <n v="-10.440000000000008"/>
    <x v="1"/>
    <s v="11"/>
    <x v="6"/>
  </r>
  <r>
    <x v="2444"/>
    <s v="ES-2017-3540273"/>
    <d v="2017-11-25T00:00:00"/>
    <d v="2017-11-30T00:00:00"/>
    <s v="Standard Class"/>
    <s v="JH-15820"/>
    <x v="377"/>
    <s v="Consumer"/>
    <s v="El Ejido"/>
    <x v="35"/>
    <x v="4"/>
    <s v="South"/>
    <s v="OFF-AR-10002156"/>
    <x v="0"/>
    <x v="7"/>
    <s v="Stanley Highlighters, Blue"/>
    <n v="73.5"/>
    <n v="5"/>
    <n v="0"/>
    <n v="14.7"/>
    <x v="1"/>
    <s v="11"/>
    <x v="6"/>
  </r>
  <r>
    <x v="2445"/>
    <s v="ES-2017-3540273"/>
    <d v="2017-11-25T00:00:00"/>
    <d v="2017-11-30T00:00:00"/>
    <s v="Standard Class"/>
    <s v="JH-15820"/>
    <x v="377"/>
    <s v="Consumer"/>
    <s v="El Ejido"/>
    <x v="35"/>
    <x v="4"/>
    <s v="South"/>
    <s v="OFF-AP-10004755"/>
    <x v="0"/>
    <x v="5"/>
    <s v="KitchenAid Microwave, Black"/>
    <n v="1239"/>
    <n v="4"/>
    <n v="0"/>
    <n v="0"/>
    <x v="1"/>
    <s v="11"/>
    <x v="6"/>
  </r>
  <r>
    <x v="2446"/>
    <s v="ES-2017-3540273"/>
    <d v="2017-11-25T00:00:00"/>
    <d v="2017-11-30T00:00:00"/>
    <s v="Standard Class"/>
    <s v="JH-15820"/>
    <x v="377"/>
    <s v="Consumer"/>
    <s v="El Ejido"/>
    <x v="35"/>
    <x v="4"/>
    <s v="South"/>
    <s v="OFF-AR-10002852"/>
    <x v="0"/>
    <x v="7"/>
    <s v="Stanley Pens, Fluorescent"/>
    <n v="22.620000000000005"/>
    <n v="2"/>
    <n v="0"/>
    <n v="1.98"/>
    <x v="1"/>
    <s v="11"/>
    <x v="6"/>
  </r>
  <r>
    <x v="2447"/>
    <s v="ES-2016-1520567"/>
    <d v="2016-04-21T00:00:00"/>
    <d v="2016-04-27T00:00:00"/>
    <s v="Standard Class"/>
    <s v="SW-20275"/>
    <x v="201"/>
    <s v="Consumer"/>
    <s v="Potsdam"/>
    <x v="7"/>
    <x v="2"/>
    <s v="Central"/>
    <s v="OFF-ST-10000430"/>
    <x v="0"/>
    <x v="0"/>
    <s v="Tenex File Cart, Blue"/>
    <n v="359.6400000000001"/>
    <n v="3"/>
    <n v="0.1"/>
    <n v="31.949999999999989"/>
    <x v="3"/>
    <s v="04"/>
    <x v="8"/>
  </r>
  <r>
    <x v="2448"/>
    <s v="ES-2019-2233840"/>
    <d v="2019-05-27T00:00:00"/>
    <d v="2019-06-01T00:00:00"/>
    <s v="Standard Class"/>
    <s v="DR-12880"/>
    <x v="7"/>
    <s v="Corporate"/>
    <s v="Cologne"/>
    <x v="3"/>
    <x v="2"/>
    <s v="Central"/>
    <s v="TEC-PH-10004732"/>
    <x v="1"/>
    <x v="3"/>
    <s v="Cisco Office Telephone, Cordless"/>
    <n v="916.41000000000008"/>
    <n v="11"/>
    <n v="0"/>
    <n v="192.39000000000001"/>
    <x v="0"/>
    <s v="05"/>
    <x v="5"/>
  </r>
  <r>
    <x v="2449"/>
    <s v="ES-2016-4709704"/>
    <d v="2016-09-23T00:00:00"/>
    <d v="2016-09-30T00:00:00"/>
    <s v="Standard Class"/>
    <s v="SS-20590"/>
    <x v="579"/>
    <s v="Consumer"/>
    <s v="Munich"/>
    <x v="22"/>
    <x v="2"/>
    <s v="Central"/>
    <s v="OFF-AR-10002681"/>
    <x v="0"/>
    <x v="7"/>
    <s v="Stanley Canvas, Fluorescent"/>
    <n v="304.38"/>
    <n v="6"/>
    <n v="0"/>
    <n v="97.38"/>
    <x v="3"/>
    <s v="09"/>
    <x v="3"/>
  </r>
  <r>
    <x v="2450"/>
    <s v="ES-2016-4709704"/>
    <d v="2016-09-23T00:00:00"/>
    <d v="2016-09-30T00:00:00"/>
    <s v="Standard Class"/>
    <s v="SS-20590"/>
    <x v="579"/>
    <s v="Consumer"/>
    <s v="Munich"/>
    <x v="22"/>
    <x v="2"/>
    <s v="Central"/>
    <s v="TEC-MA-10004897"/>
    <x v="1"/>
    <x v="11"/>
    <s v="StarTech Calculator, White"/>
    <n v="115.10999999999999"/>
    <n v="3"/>
    <n v="0"/>
    <n v="2.25"/>
    <x v="3"/>
    <s v="09"/>
    <x v="3"/>
  </r>
  <r>
    <x v="2451"/>
    <s v="ES-2016-3581861"/>
    <d v="2016-09-13T00:00:00"/>
    <d v="2016-09-19T00:00:00"/>
    <s v="Standard Class"/>
    <s v="TN-21040"/>
    <x v="468"/>
    <s v="Home Office"/>
    <s v="Bergamo"/>
    <x v="6"/>
    <x v="3"/>
    <s v="South"/>
    <s v="OFF-BI-10003058"/>
    <x v="0"/>
    <x v="9"/>
    <s v="Acco Binder Covers, Economy"/>
    <n v="26.639999999999997"/>
    <n v="2"/>
    <n v="0"/>
    <n v="10.92"/>
    <x v="3"/>
    <s v="09"/>
    <x v="3"/>
  </r>
  <r>
    <x v="2452"/>
    <s v="ES-2016-3581861"/>
    <d v="2016-09-13T00:00:00"/>
    <d v="2016-09-19T00:00:00"/>
    <s v="Standard Class"/>
    <s v="TN-21040"/>
    <x v="468"/>
    <s v="Home Office"/>
    <s v="Bergamo"/>
    <x v="6"/>
    <x v="3"/>
    <s v="South"/>
    <s v="OFF-AR-10004303"/>
    <x v="0"/>
    <x v="7"/>
    <s v="Stanley Markers, Blue"/>
    <n v="111"/>
    <n v="5"/>
    <n v="0"/>
    <n v="9.9"/>
    <x v="3"/>
    <s v="09"/>
    <x v="3"/>
  </r>
  <r>
    <x v="2453"/>
    <s v="ES-2016-3581861"/>
    <d v="2016-09-13T00:00:00"/>
    <d v="2016-09-19T00:00:00"/>
    <s v="Standard Class"/>
    <s v="TN-21040"/>
    <x v="468"/>
    <s v="Home Office"/>
    <s v="Bergamo"/>
    <x v="6"/>
    <x v="3"/>
    <s v="South"/>
    <s v="OFF-ST-10000952"/>
    <x v="0"/>
    <x v="0"/>
    <s v="Smead File Cart, Blue"/>
    <n v="152.964"/>
    <n v="2"/>
    <n v="0.4"/>
    <n v="-99.456000000000003"/>
    <x v="3"/>
    <s v="09"/>
    <x v="3"/>
  </r>
  <r>
    <x v="2454"/>
    <s v="ES-2018-5310113"/>
    <d v="2018-09-25T00:00:00"/>
    <d v="2018-09-29T00:00:00"/>
    <s v="Standard Class"/>
    <s v="GZ-14545"/>
    <x v="63"/>
    <s v="Corporate"/>
    <s v="Martigues"/>
    <x v="25"/>
    <x v="1"/>
    <s v="Central"/>
    <s v="FUR-CH-10003355"/>
    <x v="2"/>
    <x v="15"/>
    <s v="Harbour Creations Chairmat, Adjustable"/>
    <n v="268.16400000000004"/>
    <n v="4"/>
    <n v="0.1"/>
    <n v="83.36399999999999"/>
    <x v="2"/>
    <s v="09"/>
    <x v="3"/>
  </r>
  <r>
    <x v="2455"/>
    <s v="ES-2018-5310113"/>
    <d v="2018-09-25T00:00:00"/>
    <d v="2018-09-29T00:00:00"/>
    <s v="Standard Class"/>
    <s v="GZ-14545"/>
    <x v="63"/>
    <s v="Corporate"/>
    <s v="Martigues"/>
    <x v="25"/>
    <x v="1"/>
    <s v="Central"/>
    <s v="FUR-BO-10004430"/>
    <x v="2"/>
    <x v="10"/>
    <s v="Bush Floating Shelf Set, Metal"/>
    <n v="460.97099999999995"/>
    <n v="3"/>
    <n v="0.1"/>
    <n v="-5.1390000000000029"/>
    <x v="2"/>
    <s v="09"/>
    <x v="3"/>
  </r>
  <r>
    <x v="2456"/>
    <s v="ES-2017-2617664"/>
    <d v="2017-12-29T00:00:00"/>
    <d v="2018-01-04T00:00:00"/>
    <s v="Standard Class"/>
    <s v="CY-12745"/>
    <x v="16"/>
    <s v="Corporate"/>
    <s v="Thonon-les-Bains"/>
    <x v="23"/>
    <x v="1"/>
    <s v="Central"/>
    <s v="TEC-AC-10000494"/>
    <x v="1"/>
    <x v="1"/>
    <s v="Logitech Numeric Keypad, USB"/>
    <n v="139.59"/>
    <n v="3"/>
    <n v="0"/>
    <n v="59.94"/>
    <x v="1"/>
    <s v="12"/>
    <x v="10"/>
  </r>
  <r>
    <x v="2457"/>
    <s v="IT-2019-2376562"/>
    <d v="2019-09-09T00:00:00"/>
    <d v="2019-09-15T00:00:00"/>
    <s v="Standard Class"/>
    <s v="BN-11470"/>
    <x v="554"/>
    <s v="Corporate"/>
    <s v="Blackpool"/>
    <x v="0"/>
    <x v="0"/>
    <s v="North"/>
    <s v="OFF-BI-10000620"/>
    <x v="0"/>
    <x v="9"/>
    <s v="Wilson Jones Index Tab, Economy"/>
    <n v="45.149999999999991"/>
    <n v="7"/>
    <n v="0"/>
    <n v="11.55"/>
    <x v="0"/>
    <s v="09"/>
    <x v="3"/>
  </r>
  <r>
    <x v="2458"/>
    <s v="IT-2019-2376562"/>
    <d v="2019-09-09T00:00:00"/>
    <d v="2019-09-15T00:00:00"/>
    <s v="Standard Class"/>
    <s v="BN-11470"/>
    <x v="554"/>
    <s v="Corporate"/>
    <s v="Blackpool"/>
    <x v="0"/>
    <x v="0"/>
    <s v="North"/>
    <s v="OFF-ST-10000300"/>
    <x v="0"/>
    <x v="0"/>
    <s v="Eldon Folders, Wire Frame"/>
    <n v="64.199999999999989"/>
    <n v="4"/>
    <n v="0"/>
    <n v="6.36"/>
    <x v="0"/>
    <s v="09"/>
    <x v="3"/>
  </r>
  <r>
    <x v="2459"/>
    <s v="ES-2019-1779830"/>
    <d v="2019-11-06T00:00:00"/>
    <d v="2019-11-11T00:00:00"/>
    <s v="Standard Class"/>
    <s v="NC-18625"/>
    <x v="245"/>
    <s v="Corporate"/>
    <s v="Rome"/>
    <x v="17"/>
    <x v="3"/>
    <s v="South"/>
    <s v="OFF-EN-10002955"/>
    <x v="0"/>
    <x v="8"/>
    <s v="Jiffy Interoffice Envelope, with clear poly window"/>
    <n v="199.92000000000002"/>
    <n v="4"/>
    <n v="0"/>
    <n v="93.960000000000008"/>
    <x v="0"/>
    <s v="11"/>
    <x v="6"/>
  </r>
  <r>
    <x v="2460"/>
    <s v="ES-2019-1779830"/>
    <d v="2019-11-06T00:00:00"/>
    <d v="2019-11-11T00:00:00"/>
    <s v="Standard Class"/>
    <s v="NC-18625"/>
    <x v="245"/>
    <s v="Corporate"/>
    <s v="Rome"/>
    <x v="17"/>
    <x v="3"/>
    <s v="South"/>
    <s v="OFF-EN-10004150"/>
    <x v="0"/>
    <x v="8"/>
    <s v="GlobeWeis Business Envelopes, Recycled"/>
    <n v="80.7"/>
    <n v="5"/>
    <n v="0"/>
    <n v="35.4"/>
    <x v="0"/>
    <s v="11"/>
    <x v="6"/>
  </r>
  <r>
    <x v="2461"/>
    <s v="ES-2019-1779830"/>
    <d v="2019-11-06T00:00:00"/>
    <d v="2019-11-11T00:00:00"/>
    <s v="Standard Class"/>
    <s v="NC-18625"/>
    <x v="245"/>
    <s v="Corporate"/>
    <s v="Rome"/>
    <x v="17"/>
    <x v="3"/>
    <s v="South"/>
    <s v="OFF-FA-10002248"/>
    <x v="0"/>
    <x v="6"/>
    <s v="Stockwell Staples, Assorted Sizes"/>
    <n v="33"/>
    <n v="4"/>
    <n v="0"/>
    <n v="14.16"/>
    <x v="0"/>
    <s v="11"/>
    <x v="6"/>
  </r>
  <r>
    <x v="2462"/>
    <s v="ES-2019-1779830"/>
    <d v="2019-11-06T00:00:00"/>
    <d v="2019-11-11T00:00:00"/>
    <s v="Standard Class"/>
    <s v="NC-18625"/>
    <x v="245"/>
    <s v="Corporate"/>
    <s v="Rome"/>
    <x v="17"/>
    <x v="3"/>
    <s v="South"/>
    <s v="FUR-FU-10001438"/>
    <x v="2"/>
    <x v="16"/>
    <s v="Rubbermaid Frame, Duo Pack"/>
    <n v="549.75000000000011"/>
    <n v="5"/>
    <n v="0"/>
    <n v="60.45"/>
    <x v="0"/>
    <s v="11"/>
    <x v="6"/>
  </r>
  <r>
    <x v="2463"/>
    <s v="ES-2019-1779830"/>
    <d v="2019-11-06T00:00:00"/>
    <d v="2019-11-11T00:00:00"/>
    <s v="Standard Class"/>
    <s v="NC-18625"/>
    <x v="245"/>
    <s v="Corporate"/>
    <s v="Rome"/>
    <x v="17"/>
    <x v="3"/>
    <s v="South"/>
    <s v="OFF-AR-10003633"/>
    <x v="0"/>
    <x v="7"/>
    <s v="Binney &amp; Smith Canvas, Easy-Erase"/>
    <n v="103.25999999999999"/>
    <n v="2"/>
    <n v="0"/>
    <n v="17.52"/>
    <x v="0"/>
    <s v="11"/>
    <x v="6"/>
  </r>
  <r>
    <x v="2464"/>
    <s v="ES-2019-1779830"/>
    <d v="2019-11-06T00:00:00"/>
    <d v="2019-11-11T00:00:00"/>
    <s v="Standard Class"/>
    <s v="NC-18625"/>
    <x v="245"/>
    <s v="Corporate"/>
    <s v="Rome"/>
    <x v="17"/>
    <x v="3"/>
    <s v="South"/>
    <s v="TEC-PH-10001708"/>
    <x v="1"/>
    <x v="3"/>
    <s v="Cisco Audio Dock, with Caller ID"/>
    <n v="109.24199999999999"/>
    <n v="1"/>
    <n v="0.4"/>
    <n v="-32.778000000000006"/>
    <x v="0"/>
    <s v="11"/>
    <x v="6"/>
  </r>
  <r>
    <x v="2465"/>
    <s v="ES-2019-5291112"/>
    <d v="2019-05-23T00:00:00"/>
    <d v="2019-05-25T00:00:00"/>
    <s v="First Class"/>
    <s v="MM-17920"/>
    <x v="297"/>
    <s v="Consumer"/>
    <s v="Southend-on-Sea"/>
    <x v="0"/>
    <x v="0"/>
    <s v="North"/>
    <s v="OFF-BI-10003281"/>
    <x v="0"/>
    <x v="9"/>
    <s v="Ibico Binder, Recycled"/>
    <n v="31.679999999999996"/>
    <n v="2"/>
    <n v="0"/>
    <n v="2.52"/>
    <x v="0"/>
    <s v="05"/>
    <x v="5"/>
  </r>
  <r>
    <x v="2466"/>
    <s v="ES-2019-5291112"/>
    <d v="2019-05-23T00:00:00"/>
    <d v="2019-05-25T00:00:00"/>
    <s v="First Class"/>
    <s v="MM-17920"/>
    <x v="297"/>
    <s v="Consumer"/>
    <s v="Southend-on-Sea"/>
    <x v="0"/>
    <x v="0"/>
    <s v="North"/>
    <s v="OFF-AR-10001578"/>
    <x v="0"/>
    <x v="7"/>
    <s v="Sanford Pencil Sharpener, Fluorescent"/>
    <n v="77.489999999999995"/>
    <n v="3"/>
    <n v="0"/>
    <n v="27.089999999999996"/>
    <x v="0"/>
    <s v="05"/>
    <x v="5"/>
  </r>
  <r>
    <x v="2467"/>
    <s v="ES-2019-5291112"/>
    <d v="2019-05-23T00:00:00"/>
    <d v="2019-05-25T00:00:00"/>
    <s v="First Class"/>
    <s v="MM-17920"/>
    <x v="297"/>
    <s v="Consumer"/>
    <s v="Southend-on-Sea"/>
    <x v="0"/>
    <x v="0"/>
    <s v="North"/>
    <s v="OFF-BI-10001568"/>
    <x v="0"/>
    <x v="9"/>
    <s v="Ibico Binder Covers, Economy"/>
    <n v="27.299999999999997"/>
    <n v="2"/>
    <n v="0"/>
    <n v="3.7800000000000002"/>
    <x v="0"/>
    <s v="05"/>
    <x v="5"/>
  </r>
  <r>
    <x v="2468"/>
    <s v="ES-2019-5281275"/>
    <d v="2019-04-09T00:00:00"/>
    <d v="2019-04-14T00:00:00"/>
    <s v="Second Class"/>
    <s v="PM-19135"/>
    <x v="566"/>
    <s v="Home Office"/>
    <s v="Bilbao"/>
    <x v="38"/>
    <x v="4"/>
    <s v="South"/>
    <s v="OFF-LA-10000356"/>
    <x v="0"/>
    <x v="2"/>
    <s v="Novimex Round Labels, 5000 Label Set"/>
    <n v="19.979999999999997"/>
    <n v="3"/>
    <n v="0"/>
    <n v="9.36"/>
    <x v="0"/>
    <s v="04"/>
    <x v="8"/>
  </r>
  <r>
    <x v="2469"/>
    <s v="ES-2019-5295631"/>
    <d v="2019-07-18T00:00:00"/>
    <d v="2019-07-18T00:00:00"/>
    <s v="Same Day"/>
    <s v="AH-10030"/>
    <x v="520"/>
    <s v="Corporate"/>
    <s v="Vienna"/>
    <x v="20"/>
    <x v="8"/>
    <s v="Central"/>
    <s v="FUR-BO-10001165"/>
    <x v="2"/>
    <x v="10"/>
    <s v="Bush Library with Doors, Mobile"/>
    <n v="1100.52"/>
    <n v="3"/>
    <n v="0"/>
    <n v="352.07999999999993"/>
    <x v="0"/>
    <s v="07"/>
    <x v="9"/>
  </r>
  <r>
    <x v="2470"/>
    <s v="ES-2017-1211810"/>
    <d v="2017-06-30T00:00:00"/>
    <d v="2017-07-05T00:00:00"/>
    <s v="Second Class"/>
    <s v="BS-11800"/>
    <x v="632"/>
    <s v="Home Office"/>
    <s v="London"/>
    <x v="0"/>
    <x v="0"/>
    <s v="North"/>
    <s v="OFF-ST-10002175"/>
    <x v="0"/>
    <x v="0"/>
    <s v="Fellowes Lockers, Single Width"/>
    <n v="559.87199999999984"/>
    <n v="3"/>
    <n v="0.1"/>
    <n v="43.542000000000009"/>
    <x v="1"/>
    <s v="06"/>
    <x v="2"/>
  </r>
  <r>
    <x v="2471"/>
    <s v="ES-2017-1929989"/>
    <d v="2017-12-21T00:00:00"/>
    <d v="2017-12-28T00:00:00"/>
    <s v="Standard Class"/>
    <s v="BH-11710"/>
    <x v="633"/>
    <s v="Consumer"/>
    <s v="Bristol"/>
    <x v="0"/>
    <x v="0"/>
    <s v="North"/>
    <s v="OFF-AR-10001578"/>
    <x v="0"/>
    <x v="7"/>
    <s v="Sanford Pencil Sharpener, Fluorescent"/>
    <n v="180.81"/>
    <n v="7"/>
    <n v="0"/>
    <n v="63.209999999999994"/>
    <x v="1"/>
    <s v="12"/>
    <x v="10"/>
  </r>
  <r>
    <x v="2472"/>
    <s v="ES-2017-1929989"/>
    <d v="2017-12-21T00:00:00"/>
    <d v="2017-12-28T00:00:00"/>
    <s v="Standard Class"/>
    <s v="BH-11710"/>
    <x v="633"/>
    <s v="Consumer"/>
    <s v="Bristol"/>
    <x v="0"/>
    <x v="0"/>
    <s v="North"/>
    <s v="OFF-LA-10003795"/>
    <x v="0"/>
    <x v="2"/>
    <s v="Smead Round Labels, Alphabetical"/>
    <n v="26.880000000000003"/>
    <n v="4"/>
    <n v="0"/>
    <n v="6.7200000000000006"/>
    <x v="1"/>
    <s v="12"/>
    <x v="10"/>
  </r>
  <r>
    <x v="2473"/>
    <s v="ES-2017-1929989"/>
    <d v="2017-12-21T00:00:00"/>
    <d v="2017-12-28T00:00:00"/>
    <s v="Standard Class"/>
    <s v="BH-11710"/>
    <x v="633"/>
    <s v="Consumer"/>
    <s v="Bristol"/>
    <x v="0"/>
    <x v="0"/>
    <s v="North"/>
    <s v="OFF-AP-10004140"/>
    <x v="0"/>
    <x v="5"/>
    <s v="Breville Stove, Silver"/>
    <n v="2811.45"/>
    <n v="5"/>
    <n v="0"/>
    <n v="702.75"/>
    <x v="1"/>
    <s v="12"/>
    <x v="10"/>
  </r>
  <r>
    <x v="2474"/>
    <s v="ES-2019-5891109"/>
    <d v="2019-11-20T00:00:00"/>
    <d v="2019-11-24T00:00:00"/>
    <s v="Second Class"/>
    <s v="OT-18730"/>
    <x v="175"/>
    <s v="Consumer"/>
    <s v="Bilbao"/>
    <x v="38"/>
    <x v="4"/>
    <s v="South"/>
    <s v="TEC-MA-10000327"/>
    <x v="1"/>
    <x v="11"/>
    <s v="Epson Phone, Durable"/>
    <n v="291.92399999999998"/>
    <n v="4"/>
    <n v="0.1"/>
    <n v="12.923999999999999"/>
    <x v="0"/>
    <s v="11"/>
    <x v="6"/>
  </r>
  <r>
    <x v="2475"/>
    <s v="ES-2019-5891109"/>
    <d v="2019-11-20T00:00:00"/>
    <d v="2019-11-24T00:00:00"/>
    <s v="Second Class"/>
    <s v="OT-18730"/>
    <x v="175"/>
    <s v="Consumer"/>
    <s v="Bilbao"/>
    <x v="38"/>
    <x v="4"/>
    <s v="South"/>
    <s v="OFF-SU-10003758"/>
    <x v="0"/>
    <x v="13"/>
    <s v="Fiskars Scissors, High Speed"/>
    <n v="162.12000000000003"/>
    <n v="7"/>
    <n v="0"/>
    <n v="77.700000000000017"/>
    <x v="0"/>
    <s v="11"/>
    <x v="6"/>
  </r>
  <r>
    <x v="2476"/>
    <s v="ES-2019-5891109"/>
    <d v="2019-11-20T00:00:00"/>
    <d v="2019-11-24T00:00:00"/>
    <s v="Second Class"/>
    <s v="OT-18730"/>
    <x v="175"/>
    <s v="Consumer"/>
    <s v="Bilbao"/>
    <x v="38"/>
    <x v="4"/>
    <s v="South"/>
    <s v="FUR-FU-10000620"/>
    <x v="2"/>
    <x v="16"/>
    <s v="Advantus Clock, Black"/>
    <n v="102.78000000000002"/>
    <n v="2"/>
    <n v="0"/>
    <n v="29.759999999999998"/>
    <x v="0"/>
    <s v="11"/>
    <x v="6"/>
  </r>
  <r>
    <x v="2477"/>
    <s v="ES-2019-5891109"/>
    <d v="2019-11-20T00:00:00"/>
    <d v="2019-11-24T00:00:00"/>
    <s v="Second Class"/>
    <s v="OT-18730"/>
    <x v="175"/>
    <s v="Consumer"/>
    <s v="Bilbao"/>
    <x v="38"/>
    <x v="4"/>
    <s v="South"/>
    <s v="OFF-LA-10001541"/>
    <x v="0"/>
    <x v="2"/>
    <s v="Avery Removable Labels, 5000 Label Set"/>
    <n v="100.16999999999999"/>
    <n v="9"/>
    <n v="0"/>
    <n v="24.840000000000003"/>
    <x v="0"/>
    <s v="11"/>
    <x v="6"/>
  </r>
  <r>
    <x v="2478"/>
    <s v="ES-2019-5891109"/>
    <d v="2019-11-20T00:00:00"/>
    <d v="2019-11-24T00:00:00"/>
    <s v="Second Class"/>
    <s v="OT-18730"/>
    <x v="175"/>
    <s v="Consumer"/>
    <s v="Bilbao"/>
    <x v="38"/>
    <x v="4"/>
    <s v="South"/>
    <s v="OFF-BI-10003899"/>
    <x v="0"/>
    <x v="9"/>
    <s v="Avery 3-Hole Punch, Recycled"/>
    <n v="84.690000000000012"/>
    <n v="3"/>
    <n v="0"/>
    <n v="0"/>
    <x v="0"/>
    <s v="11"/>
    <x v="6"/>
  </r>
  <r>
    <x v="2479"/>
    <s v="ES-2019-5891109"/>
    <d v="2019-11-20T00:00:00"/>
    <d v="2019-11-24T00:00:00"/>
    <s v="Second Class"/>
    <s v="OT-18730"/>
    <x v="175"/>
    <s v="Consumer"/>
    <s v="Bilbao"/>
    <x v="38"/>
    <x v="4"/>
    <s v="South"/>
    <s v="TEC-CO-10001633"/>
    <x v="1"/>
    <x v="4"/>
    <s v="Sharp Fax Machine, High-Speed"/>
    <n v="2056.9499999999998"/>
    <n v="7"/>
    <n v="0"/>
    <n v="431.75999999999993"/>
    <x v="0"/>
    <s v="11"/>
    <x v="6"/>
  </r>
  <r>
    <x v="2480"/>
    <s v="ES-2016-3832823"/>
    <d v="2016-03-10T00:00:00"/>
    <d v="2016-03-13T00:00:00"/>
    <s v="First Class"/>
    <s v="JL-15235"/>
    <x v="243"/>
    <s v="Consumer"/>
    <s v="Madrid"/>
    <x v="16"/>
    <x v="4"/>
    <s v="South"/>
    <s v="TEC-CO-10003525"/>
    <x v="1"/>
    <x v="4"/>
    <s v="Sharp Ink, Color"/>
    <n v="125.85000000000001"/>
    <n v="1"/>
    <n v="0"/>
    <n v="59.13"/>
    <x v="3"/>
    <s v="03"/>
    <x v="4"/>
  </r>
  <r>
    <x v="2481"/>
    <s v="ES-2016-3832823"/>
    <d v="2016-03-10T00:00:00"/>
    <d v="2016-03-13T00:00:00"/>
    <s v="First Class"/>
    <s v="JL-15235"/>
    <x v="243"/>
    <s v="Consumer"/>
    <s v="Madrid"/>
    <x v="16"/>
    <x v="4"/>
    <s v="South"/>
    <s v="OFF-AR-10001110"/>
    <x v="0"/>
    <x v="7"/>
    <s v="BIC Pencil Sharpener, Water Color"/>
    <n v="96.57"/>
    <n v="3"/>
    <n v="0"/>
    <n v="36.630000000000003"/>
    <x v="3"/>
    <s v="03"/>
    <x v="4"/>
  </r>
  <r>
    <x v="2482"/>
    <s v="ES-2016-3832823"/>
    <d v="2016-03-10T00:00:00"/>
    <d v="2016-03-13T00:00:00"/>
    <s v="First Class"/>
    <s v="JL-15235"/>
    <x v="243"/>
    <s v="Consumer"/>
    <s v="Madrid"/>
    <x v="16"/>
    <x v="4"/>
    <s v="South"/>
    <s v="OFF-ST-10001576"/>
    <x v="0"/>
    <x v="0"/>
    <s v="Tenex Folders, Blue"/>
    <n v="104.49"/>
    <n v="5"/>
    <n v="0.1"/>
    <n v="26.64"/>
    <x v="3"/>
    <s v="03"/>
    <x v="4"/>
  </r>
  <r>
    <x v="2483"/>
    <s v="ES-2016-3832823"/>
    <d v="2016-03-10T00:00:00"/>
    <d v="2016-03-13T00:00:00"/>
    <s v="First Class"/>
    <s v="JL-15235"/>
    <x v="243"/>
    <s v="Consumer"/>
    <s v="Madrid"/>
    <x v="16"/>
    <x v="4"/>
    <s v="South"/>
    <s v="OFF-EN-10004667"/>
    <x v="0"/>
    <x v="8"/>
    <s v="Kraft Interoffice Envelope, Set of 50"/>
    <n v="93.84"/>
    <n v="2"/>
    <n v="0"/>
    <n v="20.64"/>
    <x v="3"/>
    <s v="03"/>
    <x v="4"/>
  </r>
  <r>
    <x v="2484"/>
    <s v="ES-2016-2911640"/>
    <d v="2016-06-29T00:00:00"/>
    <d v="2016-07-04T00:00:00"/>
    <s v="Standard Class"/>
    <s v="SC-20440"/>
    <x v="469"/>
    <s v="Corporate"/>
    <s v="Barcelona"/>
    <x v="9"/>
    <x v="4"/>
    <s v="South"/>
    <s v="FUR-BO-10001555"/>
    <x v="2"/>
    <x v="10"/>
    <s v="Bush Corner Shelving, Metal"/>
    <n v="246.89999999999998"/>
    <n v="2"/>
    <n v="0"/>
    <n v="34.56"/>
    <x v="3"/>
    <s v="06"/>
    <x v="2"/>
  </r>
  <r>
    <x v="2485"/>
    <s v="IT-2017-1941104"/>
    <d v="2017-06-12T00:00:00"/>
    <d v="2017-06-16T00:00:00"/>
    <s v="Standard Class"/>
    <s v="PK-19075"/>
    <x v="398"/>
    <s v="Consumer"/>
    <s v="Vagos"/>
    <x v="102"/>
    <x v="10"/>
    <s v="South"/>
    <s v="TEC-PH-10003153"/>
    <x v="1"/>
    <x v="3"/>
    <s v="Samsung Signal Booster, with Caller ID"/>
    <n v="341.47500000000002"/>
    <n v="5"/>
    <n v="0.5"/>
    <n v="-341.47500000000002"/>
    <x v="1"/>
    <s v="06"/>
    <x v="2"/>
  </r>
  <r>
    <x v="2486"/>
    <s v="ES-2019-2901676"/>
    <d v="2019-09-01T00:00:00"/>
    <d v="2019-09-05T00:00:00"/>
    <s v="Standard Class"/>
    <s v="TB-21250"/>
    <x v="99"/>
    <s v="Consumer"/>
    <s v="Hanover"/>
    <x v="40"/>
    <x v="2"/>
    <s v="Central"/>
    <s v="OFF-FA-10001052"/>
    <x v="0"/>
    <x v="6"/>
    <s v="Stockwell Paper Clips, Assorted Sizes"/>
    <n v="39.69"/>
    <n v="7"/>
    <n v="0.5"/>
    <n v="-31.919999999999998"/>
    <x v="0"/>
    <s v="09"/>
    <x v="3"/>
  </r>
  <r>
    <x v="2487"/>
    <s v="ES-2019-2901676"/>
    <d v="2019-09-01T00:00:00"/>
    <d v="2019-09-05T00:00:00"/>
    <s v="Standard Class"/>
    <s v="TB-21250"/>
    <x v="99"/>
    <s v="Consumer"/>
    <s v="Hanover"/>
    <x v="40"/>
    <x v="2"/>
    <s v="Central"/>
    <s v="OFF-AR-10001068"/>
    <x v="0"/>
    <x v="7"/>
    <s v="BIC Sketch Pad, Easy-Erase"/>
    <n v="122.32499999999999"/>
    <n v="5"/>
    <n v="0.5"/>
    <n v="-7.499999999997442E-2"/>
    <x v="0"/>
    <s v="09"/>
    <x v="3"/>
  </r>
  <r>
    <x v="2488"/>
    <s v="ES-2017-5912233"/>
    <d v="2017-09-20T00:00:00"/>
    <d v="2017-09-20T00:00:00"/>
    <s v="Same Day"/>
    <s v="PJ-19015"/>
    <x v="634"/>
    <s v="Consumer"/>
    <s v="Goring-on-Thames"/>
    <x v="0"/>
    <x v="0"/>
    <s v="North"/>
    <s v="OFF-PA-10004856"/>
    <x v="0"/>
    <x v="12"/>
    <s v="Xerox Memo Slips, Recycled"/>
    <n v="26.880000000000003"/>
    <n v="2"/>
    <n v="0"/>
    <n v="4.0200000000000005"/>
    <x v="1"/>
    <s v="09"/>
    <x v="3"/>
  </r>
  <r>
    <x v="2489"/>
    <s v="ES-2017-5912233"/>
    <d v="2017-09-20T00:00:00"/>
    <d v="2017-09-20T00:00:00"/>
    <s v="Same Day"/>
    <s v="PJ-19015"/>
    <x v="634"/>
    <s v="Consumer"/>
    <s v="Goring-on-Thames"/>
    <x v="0"/>
    <x v="0"/>
    <s v="North"/>
    <s v="TEC-CO-10002055"/>
    <x v="1"/>
    <x v="4"/>
    <s v="Hewlett Ink, Digital"/>
    <n v="296.64"/>
    <n v="2"/>
    <n v="0"/>
    <n v="133.44"/>
    <x v="1"/>
    <s v="09"/>
    <x v="3"/>
  </r>
  <r>
    <x v="2490"/>
    <s v="ES-2018-4550309"/>
    <d v="2018-06-07T00:00:00"/>
    <d v="2018-06-11T00:00:00"/>
    <s v="Standard Class"/>
    <s v="BN-11515"/>
    <x v="550"/>
    <s v="Consumer"/>
    <s v="Roanne"/>
    <x v="23"/>
    <x v="1"/>
    <s v="Central"/>
    <s v="OFF-AR-10001714"/>
    <x v="0"/>
    <x v="7"/>
    <s v="Binney &amp; Smith Markers, Fluorescent"/>
    <n v="76.05"/>
    <n v="3"/>
    <n v="0"/>
    <n v="20.52"/>
    <x v="2"/>
    <s v="06"/>
    <x v="2"/>
  </r>
  <r>
    <x v="2491"/>
    <s v="ES-2018-4550309"/>
    <d v="2018-06-07T00:00:00"/>
    <d v="2018-06-11T00:00:00"/>
    <s v="Standard Class"/>
    <s v="BN-11515"/>
    <x v="550"/>
    <s v="Consumer"/>
    <s v="Roanne"/>
    <x v="23"/>
    <x v="1"/>
    <s v="Central"/>
    <s v="OFF-AR-10000659"/>
    <x v="0"/>
    <x v="7"/>
    <s v="BIC Pencil Sharpener, Fluorescent"/>
    <n v="211.89"/>
    <n v="7"/>
    <n v="0"/>
    <n v="72.03"/>
    <x v="2"/>
    <s v="06"/>
    <x v="2"/>
  </r>
  <r>
    <x v="2492"/>
    <s v="ES-2018-4550309"/>
    <d v="2018-06-07T00:00:00"/>
    <d v="2018-06-11T00:00:00"/>
    <s v="Standard Class"/>
    <s v="BN-11515"/>
    <x v="550"/>
    <s v="Consumer"/>
    <s v="Roanne"/>
    <x v="23"/>
    <x v="1"/>
    <s v="Central"/>
    <s v="TEC-AC-10004704"/>
    <x v="1"/>
    <x v="1"/>
    <s v="Logitech Numeric Keypad, Bluetooth"/>
    <n v="277.92000000000007"/>
    <n v="6"/>
    <n v="0"/>
    <n v="41.58"/>
    <x v="2"/>
    <s v="06"/>
    <x v="2"/>
  </r>
  <r>
    <x v="2493"/>
    <s v="ES-2019-5838092"/>
    <d v="2019-11-07T00:00:00"/>
    <d v="2019-11-11T00:00:00"/>
    <s v="Standard Class"/>
    <s v="ME-17320"/>
    <x v="356"/>
    <s v="Home Office"/>
    <s v="Vienna"/>
    <x v="20"/>
    <x v="8"/>
    <s v="Central"/>
    <s v="OFF-ST-10004489"/>
    <x v="0"/>
    <x v="0"/>
    <s v="Smead Lockers, Single Width"/>
    <n v="396.9"/>
    <n v="2"/>
    <n v="0"/>
    <n v="178.56"/>
    <x v="0"/>
    <s v="11"/>
    <x v="6"/>
  </r>
  <r>
    <x v="2494"/>
    <s v="IT-2018-3331737"/>
    <d v="2018-07-24T00:00:00"/>
    <d v="2018-07-28T00:00:00"/>
    <s v="Standard Class"/>
    <s v="RW-19690"/>
    <x v="635"/>
    <s v="Consumer"/>
    <s v="Zurich"/>
    <x v="68"/>
    <x v="14"/>
    <s v="Central"/>
    <s v="OFF-AR-10002513"/>
    <x v="0"/>
    <x v="7"/>
    <s v="Sanford Sketch Pad, Blue"/>
    <n v="318.36"/>
    <n v="7"/>
    <n v="0"/>
    <n v="9.4500000000000011"/>
    <x v="2"/>
    <s v="07"/>
    <x v="9"/>
  </r>
  <r>
    <x v="2495"/>
    <s v="ES-2019-1280356"/>
    <d v="2019-11-27T00:00:00"/>
    <d v="2019-12-04T00:00:00"/>
    <s v="Standard Class"/>
    <s v="JC-15340"/>
    <x v="4"/>
    <s v="Consumer"/>
    <s v="Paris"/>
    <x v="4"/>
    <x v="1"/>
    <s v="Central"/>
    <s v="OFF-AR-10001291"/>
    <x v="0"/>
    <x v="7"/>
    <s v="Sanford Canvas, Fluorescent"/>
    <n v="207.12"/>
    <n v="4"/>
    <n v="0"/>
    <n v="76.56"/>
    <x v="0"/>
    <s v="11"/>
    <x v="6"/>
  </r>
  <r>
    <x v="2496"/>
    <s v="ES-2016-4731879"/>
    <d v="2016-12-22T00:00:00"/>
    <d v="2016-12-24T00:00:00"/>
    <s v="Second Class"/>
    <s v="HG-14845"/>
    <x v="636"/>
    <s v="Consumer"/>
    <s v="Manresa"/>
    <x v="9"/>
    <x v="4"/>
    <s v="South"/>
    <s v="OFF-AR-10000502"/>
    <x v="0"/>
    <x v="7"/>
    <s v="BIC Highlighters, Easy-Erase"/>
    <n v="38.400000000000006"/>
    <n v="2"/>
    <n v="0"/>
    <n v="8.82"/>
    <x v="3"/>
    <s v="12"/>
    <x v="10"/>
  </r>
  <r>
    <x v="2497"/>
    <s v="ES-2019-2214786"/>
    <d v="2019-01-03T00:00:00"/>
    <d v="2019-01-07T00:00:00"/>
    <s v="Standard Class"/>
    <s v="RC-19825"/>
    <x v="11"/>
    <s v="Consumer"/>
    <s v="Bezons"/>
    <x v="4"/>
    <x v="1"/>
    <s v="Central"/>
    <s v="FUR-FU-10004954"/>
    <x v="2"/>
    <x v="16"/>
    <s v="Tenex Clock, Duo Pack"/>
    <n v="402.48"/>
    <n v="8"/>
    <n v="0"/>
    <n v="152.88"/>
    <x v="0"/>
    <s v="01"/>
    <x v="7"/>
  </r>
  <r>
    <x v="2498"/>
    <s v="ES-2019-2214786"/>
    <d v="2019-01-03T00:00:00"/>
    <d v="2019-01-07T00:00:00"/>
    <s v="Standard Class"/>
    <s v="RC-19825"/>
    <x v="11"/>
    <s v="Consumer"/>
    <s v="Bezons"/>
    <x v="4"/>
    <x v="1"/>
    <s v="Central"/>
    <s v="OFF-BI-10004541"/>
    <x v="0"/>
    <x v="9"/>
    <s v="Wilson Jones Binder, Durable"/>
    <n v="58.08"/>
    <n v="4"/>
    <n v="0"/>
    <n v="2.2800000000000002"/>
    <x v="0"/>
    <s v="01"/>
    <x v="7"/>
  </r>
  <r>
    <x v="2499"/>
    <s v="IT-2019-2147306"/>
    <d v="2019-09-16T00:00:00"/>
    <d v="2019-09-20T00:00:00"/>
    <s v="Standard Class"/>
    <s v="KC-16675"/>
    <x v="98"/>
    <s v="Corporate"/>
    <s v="Bognor Regis"/>
    <x v="0"/>
    <x v="0"/>
    <s v="North"/>
    <s v="OFF-LA-10004058"/>
    <x v="0"/>
    <x v="2"/>
    <s v="Hon Legal Exhibit Labels, 5000 Label Set"/>
    <n v="101.25"/>
    <n v="9"/>
    <n v="0"/>
    <n v="18.090000000000003"/>
    <x v="0"/>
    <s v="09"/>
    <x v="3"/>
  </r>
  <r>
    <x v="2500"/>
    <s v="IT-2019-2147306"/>
    <d v="2019-09-16T00:00:00"/>
    <d v="2019-09-20T00:00:00"/>
    <s v="Standard Class"/>
    <s v="KC-16675"/>
    <x v="98"/>
    <s v="Corporate"/>
    <s v="Bognor Regis"/>
    <x v="0"/>
    <x v="0"/>
    <s v="North"/>
    <s v="OFF-ST-10002555"/>
    <x v="0"/>
    <x v="0"/>
    <s v="Eldon Lockers, Industrial"/>
    <n v="1388.73"/>
    <n v="7"/>
    <n v="0"/>
    <n v="680.39999999999986"/>
    <x v="0"/>
    <s v="09"/>
    <x v="3"/>
  </r>
  <r>
    <x v="2501"/>
    <s v="IT-2019-2147306"/>
    <d v="2019-09-16T00:00:00"/>
    <d v="2019-09-20T00:00:00"/>
    <s v="Standard Class"/>
    <s v="KC-16675"/>
    <x v="98"/>
    <s v="Corporate"/>
    <s v="Bognor Regis"/>
    <x v="0"/>
    <x v="0"/>
    <s v="North"/>
    <s v="TEC-CO-10004252"/>
    <x v="1"/>
    <x v="4"/>
    <s v="HP Ink, Color"/>
    <n v="650.70000000000005"/>
    <n v="5"/>
    <n v="0"/>
    <n v="169.05"/>
    <x v="0"/>
    <s v="09"/>
    <x v="3"/>
  </r>
  <r>
    <x v="2502"/>
    <s v="ES-2016-3876549"/>
    <d v="2016-06-07T00:00:00"/>
    <d v="2016-06-09T00:00:00"/>
    <s v="Second Class"/>
    <s v="SB-20185"/>
    <x v="490"/>
    <s v="Consumer"/>
    <s v="Cologne"/>
    <x v="3"/>
    <x v="2"/>
    <s v="Central"/>
    <s v="OFF-LA-10003827"/>
    <x v="0"/>
    <x v="2"/>
    <s v="Avery Color Coded Labels, 5000 Label Set"/>
    <n v="13.68"/>
    <n v="1"/>
    <n v="0"/>
    <n v="4.7700000000000005"/>
    <x v="3"/>
    <s v="06"/>
    <x v="2"/>
  </r>
  <r>
    <x v="2503"/>
    <s v="ES-2016-3249098"/>
    <d v="2016-05-05T00:00:00"/>
    <d v="2016-05-09T00:00:00"/>
    <s v="Standard Class"/>
    <s v="SF-20200"/>
    <x v="589"/>
    <s v="Consumer"/>
    <s v="London"/>
    <x v="0"/>
    <x v="0"/>
    <s v="North"/>
    <s v="TEC-MA-10000161"/>
    <x v="1"/>
    <x v="11"/>
    <s v="Okidata Inkjet, Wireless"/>
    <n v="1413.4500000000003"/>
    <n v="5"/>
    <n v="0.1"/>
    <n v="502.49999999999994"/>
    <x v="3"/>
    <s v="05"/>
    <x v="5"/>
  </r>
  <r>
    <x v="2504"/>
    <s v="ES-2019-1734818"/>
    <d v="2019-12-17T00:00:00"/>
    <d v="2019-12-23T00:00:00"/>
    <s v="Standard Class"/>
    <s v="JM-15535"/>
    <x v="637"/>
    <s v="Consumer"/>
    <s v="Arles"/>
    <x v="25"/>
    <x v="1"/>
    <s v="Central"/>
    <s v="TEC-AC-10003335"/>
    <x v="1"/>
    <x v="1"/>
    <s v="SanDisk Memory Card, Erganomic"/>
    <n v="220.43999999999997"/>
    <n v="2"/>
    <n v="0"/>
    <n v="39.660000000000004"/>
    <x v="0"/>
    <s v="12"/>
    <x v="10"/>
  </r>
  <r>
    <x v="2505"/>
    <s v="ES-2019-1734818"/>
    <d v="2019-12-17T00:00:00"/>
    <d v="2019-12-23T00:00:00"/>
    <s v="Standard Class"/>
    <s v="JM-15535"/>
    <x v="637"/>
    <s v="Consumer"/>
    <s v="Arles"/>
    <x v="25"/>
    <x v="1"/>
    <s v="Central"/>
    <s v="OFF-BI-10000538"/>
    <x v="0"/>
    <x v="9"/>
    <s v="Acco Binding Machine, Clear"/>
    <n v="101.10000000000001"/>
    <n v="2"/>
    <n v="0"/>
    <n v="11.100000000000001"/>
    <x v="0"/>
    <s v="12"/>
    <x v="10"/>
  </r>
  <r>
    <x v="2506"/>
    <s v="ES-2019-1734818"/>
    <d v="2019-12-17T00:00:00"/>
    <d v="2019-12-23T00:00:00"/>
    <s v="Standard Class"/>
    <s v="JM-15535"/>
    <x v="637"/>
    <s v="Consumer"/>
    <s v="Arles"/>
    <x v="25"/>
    <x v="1"/>
    <s v="Central"/>
    <s v="OFF-BI-10002289"/>
    <x v="0"/>
    <x v="9"/>
    <s v="Ibico Binder, Economy"/>
    <n v="30.959999999999994"/>
    <n v="2"/>
    <n v="0"/>
    <n v="8.64"/>
    <x v="0"/>
    <s v="12"/>
    <x v="10"/>
  </r>
  <r>
    <x v="2507"/>
    <s v="ES-2019-2629745"/>
    <d v="2019-08-04T00:00:00"/>
    <d v="2019-08-10T00:00:00"/>
    <s v="Standard Class"/>
    <s v="FM-14215"/>
    <x v="402"/>
    <s v="Corporate"/>
    <s v="Madrid"/>
    <x v="16"/>
    <x v="4"/>
    <s v="South"/>
    <s v="FUR-BO-10001405"/>
    <x v="2"/>
    <x v="10"/>
    <s v="Bush Stackable Bookrack, Pine"/>
    <n v="124.85999999999999"/>
    <n v="1"/>
    <n v="0"/>
    <n v="48.69"/>
    <x v="0"/>
    <s v="08"/>
    <x v="1"/>
  </r>
  <r>
    <x v="2508"/>
    <s v="ES-2019-2629745"/>
    <d v="2019-08-04T00:00:00"/>
    <d v="2019-08-10T00:00:00"/>
    <s v="Standard Class"/>
    <s v="FM-14215"/>
    <x v="402"/>
    <s v="Corporate"/>
    <s v="Madrid"/>
    <x v="16"/>
    <x v="4"/>
    <s v="South"/>
    <s v="OFF-FA-10004175"/>
    <x v="0"/>
    <x v="6"/>
    <s v="Stockwell Push Pins, Assorted Sizes"/>
    <n v="11.43"/>
    <n v="1"/>
    <n v="0"/>
    <n v="4.8899999999999997"/>
    <x v="0"/>
    <s v="08"/>
    <x v="1"/>
  </r>
  <r>
    <x v="2509"/>
    <s v="ES-2016-2969148"/>
    <d v="2016-08-12T00:00:00"/>
    <d v="2016-08-17T00:00:00"/>
    <s v="Standard Class"/>
    <s v="JM-15250"/>
    <x v="638"/>
    <s v="Consumer"/>
    <s v="Parma"/>
    <x v="26"/>
    <x v="3"/>
    <s v="South"/>
    <s v="OFF-AP-10002568"/>
    <x v="0"/>
    <x v="5"/>
    <s v="Hamilton Beach Toaster, Black"/>
    <n v="113.88"/>
    <n v="2"/>
    <n v="0"/>
    <n v="34.14"/>
    <x v="3"/>
    <s v="08"/>
    <x v="1"/>
  </r>
  <r>
    <x v="2510"/>
    <s v="ES-2016-2969148"/>
    <d v="2016-08-12T00:00:00"/>
    <d v="2016-08-17T00:00:00"/>
    <s v="Standard Class"/>
    <s v="JM-15250"/>
    <x v="638"/>
    <s v="Consumer"/>
    <s v="Parma"/>
    <x v="26"/>
    <x v="3"/>
    <s v="South"/>
    <s v="OFF-LA-10002733"/>
    <x v="0"/>
    <x v="2"/>
    <s v="Novimex File Folder Labels, Alphabetical"/>
    <n v="32.28"/>
    <n v="4"/>
    <n v="0"/>
    <n v="4.4399999999999995"/>
    <x v="3"/>
    <s v="08"/>
    <x v="1"/>
  </r>
  <r>
    <x v="2511"/>
    <s v="ES-2016-2969148"/>
    <d v="2016-08-12T00:00:00"/>
    <d v="2016-08-17T00:00:00"/>
    <s v="Standard Class"/>
    <s v="JM-15250"/>
    <x v="638"/>
    <s v="Consumer"/>
    <s v="Parma"/>
    <x v="26"/>
    <x v="3"/>
    <s v="South"/>
    <s v="OFF-AR-10003658"/>
    <x v="0"/>
    <x v="7"/>
    <s v="Boston Markers, Water Color"/>
    <n v="118.19999999999999"/>
    <n v="4"/>
    <n v="0"/>
    <n v="0"/>
    <x v="3"/>
    <s v="08"/>
    <x v="1"/>
  </r>
  <r>
    <x v="2512"/>
    <s v="ES-2016-2969148"/>
    <d v="2016-08-12T00:00:00"/>
    <d v="2016-08-17T00:00:00"/>
    <s v="Standard Class"/>
    <s v="JM-15250"/>
    <x v="638"/>
    <s v="Consumer"/>
    <s v="Parma"/>
    <x v="26"/>
    <x v="3"/>
    <s v="South"/>
    <s v="TEC-MA-10003326"/>
    <x v="1"/>
    <x v="11"/>
    <s v="StarTech Calculator, Durable"/>
    <n v="48.095999999999997"/>
    <n v="2"/>
    <n v="0.4"/>
    <n v="-20.064"/>
    <x v="3"/>
    <s v="08"/>
    <x v="1"/>
  </r>
  <r>
    <x v="2513"/>
    <s v="ES-2016-2969148"/>
    <d v="2016-08-12T00:00:00"/>
    <d v="2016-08-17T00:00:00"/>
    <s v="Standard Class"/>
    <s v="JM-15250"/>
    <x v="638"/>
    <s v="Consumer"/>
    <s v="Parma"/>
    <x v="26"/>
    <x v="3"/>
    <s v="South"/>
    <s v="OFF-ST-10003956"/>
    <x v="0"/>
    <x v="0"/>
    <s v="Rogers Trays, Single Width"/>
    <n v="111.07799999999999"/>
    <n v="3"/>
    <n v="0.4"/>
    <n v="-61.182000000000002"/>
    <x v="3"/>
    <s v="08"/>
    <x v="1"/>
  </r>
  <r>
    <x v="2514"/>
    <s v="ES-2018-5820516"/>
    <d v="2018-01-04T00:00:00"/>
    <d v="2018-01-06T00:00:00"/>
    <s v="Second Class"/>
    <s v="DL-13495"/>
    <x v="198"/>
    <s v="Corporate"/>
    <s v="Halle"/>
    <x v="69"/>
    <x v="2"/>
    <s v="Central"/>
    <s v="OFF-AP-10000486"/>
    <x v="0"/>
    <x v="5"/>
    <s v="Cuisinart Stove, Silver"/>
    <n v="970.27199999999993"/>
    <n v="2"/>
    <n v="0.1"/>
    <n v="215.59199999999998"/>
    <x v="2"/>
    <s v="01"/>
    <x v="7"/>
  </r>
  <r>
    <x v="2515"/>
    <s v="ES-2016-2994694"/>
    <d v="2016-04-30T00:00:00"/>
    <d v="2016-05-04T00:00:00"/>
    <s v="Standard Class"/>
    <s v="SS-20140"/>
    <x v="639"/>
    <s v="Corporate"/>
    <s v="Cesena"/>
    <x v="26"/>
    <x v="3"/>
    <s v="South"/>
    <s v="OFF-AR-10001759"/>
    <x v="0"/>
    <x v="7"/>
    <s v="Sanford Sketch Pad, Fluorescent"/>
    <n v="93.48"/>
    <n v="2"/>
    <n v="0"/>
    <n v="43.92"/>
    <x v="3"/>
    <s v="04"/>
    <x v="8"/>
  </r>
  <r>
    <x v="2516"/>
    <s v="ES-2019-4863518"/>
    <d v="2019-09-20T00:00:00"/>
    <d v="2019-09-22T00:00:00"/>
    <s v="Second Class"/>
    <s v="LC-16930"/>
    <x v="104"/>
    <s v="Corporate"/>
    <s v="Brussels"/>
    <x v="103"/>
    <x v="7"/>
    <s v="Central"/>
    <s v="OFF-SU-10000877"/>
    <x v="0"/>
    <x v="13"/>
    <s v="Acme Scissors, Easy Grip"/>
    <n v="108.24"/>
    <n v="4"/>
    <n v="0"/>
    <n v="25.92"/>
    <x v="0"/>
    <s v="09"/>
    <x v="3"/>
  </r>
  <r>
    <x v="2517"/>
    <s v="IT-2019-5190106"/>
    <d v="2019-02-21T00:00:00"/>
    <d v="2019-02-25T00:00:00"/>
    <s v="Standard Class"/>
    <s v="TC-20980"/>
    <x v="600"/>
    <s v="Corporate"/>
    <s v="Dieppe"/>
    <x v="21"/>
    <x v="1"/>
    <s v="Central"/>
    <s v="TEC-AC-10003487"/>
    <x v="1"/>
    <x v="1"/>
    <s v="Enermax Mouse, Erganomic"/>
    <n v="114.29999999999998"/>
    <n v="3"/>
    <n v="0"/>
    <n v="7.92"/>
    <x v="0"/>
    <s v="02"/>
    <x v="0"/>
  </r>
  <r>
    <x v="2518"/>
    <s v="IT-2019-5190106"/>
    <d v="2019-02-21T00:00:00"/>
    <d v="2019-02-25T00:00:00"/>
    <s v="Standard Class"/>
    <s v="TC-20980"/>
    <x v="600"/>
    <s v="Corporate"/>
    <s v="Dieppe"/>
    <x v="21"/>
    <x v="1"/>
    <s v="Central"/>
    <s v="OFF-ST-10002720"/>
    <x v="0"/>
    <x v="0"/>
    <s v="Rogers Shelving, Blue"/>
    <n v="167.75099999999998"/>
    <n v="3"/>
    <n v="0.1"/>
    <n v="-9.3689999999999998"/>
    <x v="0"/>
    <s v="02"/>
    <x v="0"/>
  </r>
  <r>
    <x v="2519"/>
    <s v="IT-2019-5190106"/>
    <d v="2019-02-21T00:00:00"/>
    <d v="2019-02-25T00:00:00"/>
    <s v="Standard Class"/>
    <s v="TC-20980"/>
    <x v="600"/>
    <s v="Corporate"/>
    <s v="Dieppe"/>
    <x v="21"/>
    <x v="1"/>
    <s v="Central"/>
    <s v="OFF-EN-10003904"/>
    <x v="0"/>
    <x v="8"/>
    <s v="Jiffy Business Envelopes, Recycled"/>
    <n v="44.28"/>
    <n v="3"/>
    <n v="0"/>
    <n v="7.02"/>
    <x v="0"/>
    <s v="02"/>
    <x v="0"/>
  </r>
  <r>
    <x v="2520"/>
    <s v="ES-2017-5745179"/>
    <d v="2017-08-10T00:00:00"/>
    <d v="2017-08-14T00:00:00"/>
    <s v="Standard Class"/>
    <s v="CJ-11875"/>
    <x v="586"/>
    <s v="Corporate"/>
    <s v="Elbeuf"/>
    <x v="21"/>
    <x v="1"/>
    <s v="Central"/>
    <s v="OFF-AP-10001805"/>
    <x v="0"/>
    <x v="5"/>
    <s v="KitchenAid Toaster, Silver"/>
    <n v="232.38900000000001"/>
    <n v="3"/>
    <n v="0.1"/>
    <n v="85.149000000000001"/>
    <x v="1"/>
    <s v="08"/>
    <x v="1"/>
  </r>
  <r>
    <x v="2521"/>
    <s v="ES-2017-1059651"/>
    <d v="2017-08-18T00:00:00"/>
    <d v="2017-08-23T00:00:00"/>
    <s v="Standard Class"/>
    <s v="BE-11335"/>
    <x v="26"/>
    <s v="Home Office"/>
    <s v="Evreux"/>
    <x v="21"/>
    <x v="1"/>
    <s v="Central"/>
    <s v="FUR-FU-10001718"/>
    <x v="2"/>
    <x v="16"/>
    <s v="Eldon Door Stop, Duo Pack"/>
    <n v="200.88000000000002"/>
    <n v="4"/>
    <n v="0"/>
    <n v="62.16"/>
    <x v="1"/>
    <s v="08"/>
    <x v="1"/>
  </r>
  <r>
    <x v="2522"/>
    <s v="ES-2017-2530119"/>
    <d v="2017-11-23T00:00:00"/>
    <d v="2017-11-27T00:00:00"/>
    <s v="Standard Class"/>
    <s v="BC-11125"/>
    <x v="342"/>
    <s v="Home Office"/>
    <s v="Madrid"/>
    <x v="16"/>
    <x v="4"/>
    <s v="South"/>
    <s v="OFF-BI-10004712"/>
    <x v="0"/>
    <x v="9"/>
    <s v="Cardinal Hole Reinforcements, Clear"/>
    <n v="14.400000000000002"/>
    <n v="3"/>
    <n v="0"/>
    <n v="6.57"/>
    <x v="1"/>
    <s v="11"/>
    <x v="6"/>
  </r>
  <r>
    <x v="2523"/>
    <s v="ES-2018-3499281"/>
    <d v="2018-11-12T00:00:00"/>
    <d v="2018-11-13T00:00:00"/>
    <s v="First Class"/>
    <s v="GZ-14545"/>
    <x v="63"/>
    <s v="Corporate"/>
    <s v="Hamburg"/>
    <x v="24"/>
    <x v="2"/>
    <s v="Central"/>
    <s v="TEC-AC-10001441"/>
    <x v="1"/>
    <x v="1"/>
    <s v="SanDisk Mouse, Erganomic"/>
    <n v="325.08"/>
    <n v="9"/>
    <n v="0"/>
    <n v="64.8"/>
    <x v="2"/>
    <s v="11"/>
    <x v="6"/>
  </r>
  <r>
    <x v="2524"/>
    <s v="ES-2018-3499281"/>
    <d v="2018-11-12T00:00:00"/>
    <d v="2018-11-13T00:00:00"/>
    <s v="First Class"/>
    <s v="GZ-14545"/>
    <x v="63"/>
    <s v="Corporate"/>
    <s v="Hamburg"/>
    <x v="24"/>
    <x v="2"/>
    <s v="Central"/>
    <s v="OFF-FA-10004310"/>
    <x v="0"/>
    <x v="6"/>
    <s v="Advantus Staples, 12 Pack"/>
    <n v="20.58"/>
    <n v="2"/>
    <n v="0"/>
    <n v="1.44"/>
    <x v="2"/>
    <s v="11"/>
    <x v="6"/>
  </r>
  <r>
    <x v="2525"/>
    <s v="IT-2019-5784522"/>
    <d v="2019-07-16T00:00:00"/>
    <d v="2019-07-21T00:00:00"/>
    <s v="Standard Class"/>
    <s v="CM-11830"/>
    <x v="66"/>
    <s v="Corporate"/>
    <s v="Amsterdam"/>
    <x v="37"/>
    <x v="5"/>
    <s v="Central"/>
    <s v="OFF-BI-10003642"/>
    <x v="0"/>
    <x v="9"/>
    <s v="Wilson Jones Binder, Economy"/>
    <n v="6.51"/>
    <n v="1"/>
    <n v="0.5"/>
    <n v="-2.4899999999999993"/>
    <x v="0"/>
    <s v="07"/>
    <x v="9"/>
  </r>
  <r>
    <x v="2526"/>
    <s v="IT-2019-5784522"/>
    <d v="2019-07-16T00:00:00"/>
    <d v="2019-07-21T00:00:00"/>
    <s v="Standard Class"/>
    <s v="CM-11830"/>
    <x v="66"/>
    <s v="Corporate"/>
    <s v="Amsterdam"/>
    <x v="37"/>
    <x v="5"/>
    <s v="Central"/>
    <s v="TEC-PH-10000270"/>
    <x v="1"/>
    <x v="3"/>
    <s v="Apple Office Telephone, VoIP"/>
    <n v="65.37"/>
    <n v="2"/>
    <n v="0.5"/>
    <n v="-15.690000000000012"/>
    <x v="0"/>
    <s v="07"/>
    <x v="9"/>
  </r>
  <r>
    <x v="2527"/>
    <s v="ES-2017-5613626"/>
    <d v="2017-01-23T00:00:00"/>
    <d v="2017-01-27T00:00:00"/>
    <s v="Standard Class"/>
    <s v="CL-12700"/>
    <x v="370"/>
    <s v="Home Office"/>
    <s v="Utrecht"/>
    <x v="88"/>
    <x v="5"/>
    <s v="Central"/>
    <s v="FUR-CH-10003808"/>
    <x v="2"/>
    <x v="15"/>
    <s v="Harbour Creations Steel Folding Chair, Adjustable"/>
    <n v="150.57"/>
    <n v="3"/>
    <n v="0.5"/>
    <n v="-48.239999999999995"/>
    <x v="1"/>
    <s v="01"/>
    <x v="7"/>
  </r>
  <r>
    <x v="2528"/>
    <s v="ES-2018-4017249"/>
    <d v="2018-02-08T00:00:00"/>
    <d v="2018-02-12T00:00:00"/>
    <s v="Standard Class"/>
    <s v="MV-18190"/>
    <x v="36"/>
    <s v="Consumer"/>
    <s v="Madrid"/>
    <x v="16"/>
    <x v="4"/>
    <s v="South"/>
    <s v="FUR-FU-10000388"/>
    <x v="2"/>
    <x v="16"/>
    <s v="Rubbermaid Door Stop, Erganomic"/>
    <n v="127.26000000000002"/>
    <n v="3"/>
    <n v="0"/>
    <n v="19.080000000000002"/>
    <x v="2"/>
    <s v="02"/>
    <x v="0"/>
  </r>
  <r>
    <x v="2529"/>
    <s v="ES-2018-4017249"/>
    <d v="2018-02-08T00:00:00"/>
    <d v="2018-02-12T00:00:00"/>
    <s v="Standard Class"/>
    <s v="MV-18190"/>
    <x v="36"/>
    <s v="Consumer"/>
    <s v="Madrid"/>
    <x v="16"/>
    <x v="4"/>
    <s v="South"/>
    <s v="TEC-CO-10004377"/>
    <x v="1"/>
    <x v="4"/>
    <s v="Brother Fax Machine, High-Speed"/>
    <n v="950.22"/>
    <n v="3"/>
    <n v="0"/>
    <n v="208.98"/>
    <x v="2"/>
    <s v="02"/>
    <x v="0"/>
  </r>
  <r>
    <x v="2530"/>
    <s v="ES-2016-1001989"/>
    <d v="2016-03-12T00:00:00"/>
    <d v="2016-03-15T00:00:00"/>
    <s v="First Class"/>
    <s v="MF-17665"/>
    <x v="470"/>
    <s v="Corporate"/>
    <s v="Berlin"/>
    <x v="34"/>
    <x v="2"/>
    <s v="Central"/>
    <s v="OFF-BI-10002570"/>
    <x v="0"/>
    <x v="9"/>
    <s v="Cardinal 3-Hole Punch, Clear"/>
    <n v="228.90599999999998"/>
    <n v="9"/>
    <n v="0.1"/>
    <n v="27.755999999999997"/>
    <x v="3"/>
    <s v="03"/>
    <x v="4"/>
  </r>
  <r>
    <x v="2531"/>
    <s v="ES-2018-4486046"/>
    <d v="2018-06-24T00:00:00"/>
    <d v="2018-06-30T00:00:00"/>
    <s v="Standard Class"/>
    <s v="HG-14845"/>
    <x v="636"/>
    <s v="Consumer"/>
    <s v="Cologne"/>
    <x v="3"/>
    <x v="2"/>
    <s v="Central"/>
    <s v="OFF-EN-10004074"/>
    <x v="0"/>
    <x v="8"/>
    <s v="GlobeWeis Clasp Envelope, Recycled"/>
    <n v="26.099999999999998"/>
    <n v="3"/>
    <n v="0"/>
    <n v="6.75"/>
    <x v="2"/>
    <s v="06"/>
    <x v="2"/>
  </r>
  <r>
    <x v="2532"/>
    <s v="ES-2019-4808091"/>
    <d v="2019-10-22T00:00:00"/>
    <d v="2019-10-29T00:00:00"/>
    <s v="Standard Class"/>
    <s v="NH-18610"/>
    <x v="640"/>
    <s v="Corporate"/>
    <s v="Cologne"/>
    <x v="3"/>
    <x v="2"/>
    <s v="Central"/>
    <s v="OFF-SU-10003357"/>
    <x v="0"/>
    <x v="13"/>
    <s v="Fiskars Shears, Steel"/>
    <n v="141.12"/>
    <n v="3"/>
    <n v="0"/>
    <n v="40.86"/>
    <x v="0"/>
    <s v="10"/>
    <x v="11"/>
  </r>
  <r>
    <x v="2533"/>
    <s v="ES-2018-4732219"/>
    <d v="2018-08-02T00:00:00"/>
    <d v="2018-08-02T00:00:00"/>
    <s v="Same Day"/>
    <s v="CJ-12010"/>
    <x v="641"/>
    <s v="Consumer"/>
    <s v="Franconville"/>
    <x v="4"/>
    <x v="1"/>
    <s v="Central"/>
    <s v="TEC-MA-10003558"/>
    <x v="1"/>
    <x v="11"/>
    <s v="Panasonic Calculator, Durable"/>
    <n v="171.36"/>
    <n v="4"/>
    <n v="0.15"/>
    <n v="-2.0399999999999991"/>
    <x v="2"/>
    <s v="08"/>
    <x v="1"/>
  </r>
  <r>
    <x v="2534"/>
    <s v="ES-2019-4385660"/>
    <d v="2019-09-20T00:00:00"/>
    <d v="2019-09-23T00:00:00"/>
    <s v="Second Class"/>
    <s v="EB-14110"/>
    <x v="338"/>
    <s v="Consumer"/>
    <s v="Vienna"/>
    <x v="20"/>
    <x v="8"/>
    <s v="Central"/>
    <s v="FUR-CH-10004792"/>
    <x v="2"/>
    <x v="15"/>
    <s v="SAFCO Swivel Stool, Set of Two"/>
    <n v="680.76"/>
    <n v="4"/>
    <n v="0"/>
    <n v="258.60000000000002"/>
    <x v="0"/>
    <s v="09"/>
    <x v="3"/>
  </r>
  <r>
    <x v="2535"/>
    <s v="ES-2019-4385660"/>
    <d v="2019-09-20T00:00:00"/>
    <d v="2019-09-23T00:00:00"/>
    <s v="Second Class"/>
    <s v="EB-14110"/>
    <x v="338"/>
    <s v="Consumer"/>
    <s v="Vienna"/>
    <x v="20"/>
    <x v="8"/>
    <s v="Central"/>
    <s v="OFF-SU-10003556"/>
    <x v="0"/>
    <x v="13"/>
    <s v="Fiskars Trimmer, Easy Grip"/>
    <n v="131.76"/>
    <n v="3"/>
    <n v="0"/>
    <n v="48.69"/>
    <x v="0"/>
    <s v="09"/>
    <x v="3"/>
  </r>
  <r>
    <x v="2536"/>
    <s v="ES-2019-4385660"/>
    <d v="2019-09-20T00:00:00"/>
    <d v="2019-09-23T00:00:00"/>
    <s v="Second Class"/>
    <s v="EB-14110"/>
    <x v="338"/>
    <s v="Consumer"/>
    <s v="Vienna"/>
    <x v="20"/>
    <x v="8"/>
    <s v="Central"/>
    <s v="OFF-EN-10003817"/>
    <x v="0"/>
    <x v="8"/>
    <s v="Jiffy Business Envelopes, Security-Tint"/>
    <n v="31.92"/>
    <n v="2"/>
    <n v="0"/>
    <n v="1.8599999999999999"/>
    <x v="0"/>
    <s v="09"/>
    <x v="3"/>
  </r>
  <r>
    <x v="2537"/>
    <s v="ES-2016-4335650"/>
    <d v="2016-12-30T00:00:00"/>
    <d v="2017-01-05T00:00:00"/>
    <s v="Standard Class"/>
    <s v="EC-14050"/>
    <x v="379"/>
    <s v="Consumer"/>
    <s v="Ghent"/>
    <x v="96"/>
    <x v="7"/>
    <s v="Central"/>
    <s v="OFF-SU-10004980"/>
    <x v="0"/>
    <x v="13"/>
    <s v="Acme Trimmer, Steel"/>
    <n v="87.960000000000008"/>
    <n v="2"/>
    <n v="0"/>
    <n v="19.32"/>
    <x v="3"/>
    <s v="12"/>
    <x v="10"/>
  </r>
  <r>
    <x v="2538"/>
    <s v="ES-2018-5430201"/>
    <d v="2018-08-06T00:00:00"/>
    <d v="2018-08-11T00:00:00"/>
    <s v="Standard Class"/>
    <s v="ME-17320"/>
    <x v="356"/>
    <s v="Home Office"/>
    <s v="Barcelona"/>
    <x v="9"/>
    <x v="4"/>
    <s v="South"/>
    <s v="OFF-FA-10002308"/>
    <x v="0"/>
    <x v="6"/>
    <s v="Accos Push Pins, Assorted Sizes"/>
    <n v="35.910000000000004"/>
    <n v="3"/>
    <n v="0"/>
    <n v="0.63000000000000012"/>
    <x v="2"/>
    <s v="08"/>
    <x v="1"/>
  </r>
  <r>
    <x v="2539"/>
    <s v="ES-2018-5430201"/>
    <d v="2018-08-06T00:00:00"/>
    <d v="2018-08-11T00:00:00"/>
    <s v="Standard Class"/>
    <s v="ME-17320"/>
    <x v="356"/>
    <s v="Home Office"/>
    <s v="Barcelona"/>
    <x v="9"/>
    <x v="4"/>
    <s v="South"/>
    <s v="OFF-EN-10001711"/>
    <x v="0"/>
    <x v="8"/>
    <s v="Ames Clasp Envelope, with clear poly window"/>
    <n v="32.22"/>
    <n v="3"/>
    <n v="0"/>
    <n v="3.7800000000000002"/>
    <x v="2"/>
    <s v="08"/>
    <x v="1"/>
  </r>
  <r>
    <x v="2540"/>
    <s v="ES-2018-5430201"/>
    <d v="2018-08-06T00:00:00"/>
    <d v="2018-08-11T00:00:00"/>
    <s v="Standard Class"/>
    <s v="ME-17320"/>
    <x v="356"/>
    <s v="Home Office"/>
    <s v="Barcelona"/>
    <x v="9"/>
    <x v="4"/>
    <s v="South"/>
    <s v="OFF-ST-10003835"/>
    <x v="0"/>
    <x v="0"/>
    <s v="Rogers Folders, Single Width"/>
    <n v="110.59199999999998"/>
    <n v="4"/>
    <n v="0.1"/>
    <n v="-2.5679999999999978"/>
    <x v="2"/>
    <s v="08"/>
    <x v="1"/>
  </r>
  <r>
    <x v="2541"/>
    <s v="ES-2019-1749985"/>
    <d v="2019-05-12T00:00:00"/>
    <d v="2019-05-15T00:00:00"/>
    <s v="First Class"/>
    <s v="TM-21490"/>
    <x v="642"/>
    <s v="Consumer"/>
    <s v="Paris"/>
    <x v="4"/>
    <x v="1"/>
    <s v="Central"/>
    <s v="OFF-AR-10002902"/>
    <x v="0"/>
    <x v="7"/>
    <s v="Sanford Canvas, Water Color"/>
    <n v="107.4"/>
    <n v="2"/>
    <n v="0"/>
    <n v="0"/>
    <x v="0"/>
    <s v="05"/>
    <x v="5"/>
  </r>
  <r>
    <x v="2542"/>
    <s v="ES-2019-1749985"/>
    <d v="2019-05-12T00:00:00"/>
    <d v="2019-05-15T00:00:00"/>
    <s v="First Class"/>
    <s v="TM-21490"/>
    <x v="642"/>
    <s v="Consumer"/>
    <s v="Paris"/>
    <x v="4"/>
    <x v="1"/>
    <s v="Central"/>
    <s v="OFF-AP-10001266"/>
    <x v="0"/>
    <x v="5"/>
    <s v="Hoover Toaster, Black"/>
    <n v="224.28900000000002"/>
    <n v="3"/>
    <n v="0.1"/>
    <n v="87.219000000000023"/>
    <x v="0"/>
    <s v="05"/>
    <x v="5"/>
  </r>
  <r>
    <x v="2543"/>
    <s v="ES-2019-1749985"/>
    <d v="2019-05-12T00:00:00"/>
    <d v="2019-05-15T00:00:00"/>
    <s v="First Class"/>
    <s v="TM-21490"/>
    <x v="642"/>
    <s v="Consumer"/>
    <s v="Paris"/>
    <x v="4"/>
    <x v="1"/>
    <s v="Central"/>
    <s v="OFF-BI-10004054"/>
    <x v="0"/>
    <x v="9"/>
    <s v="Cardinal Hole Reinforcements, Economy"/>
    <n v="10.680000000000001"/>
    <n v="2"/>
    <n v="0"/>
    <n v="4.32"/>
    <x v="0"/>
    <s v="05"/>
    <x v="5"/>
  </r>
  <r>
    <x v="2544"/>
    <s v="ES-2019-1749985"/>
    <d v="2019-05-12T00:00:00"/>
    <d v="2019-05-15T00:00:00"/>
    <s v="First Class"/>
    <s v="TM-21490"/>
    <x v="642"/>
    <s v="Consumer"/>
    <s v="Paris"/>
    <x v="4"/>
    <x v="1"/>
    <s v="Central"/>
    <s v="OFF-AP-10001099"/>
    <x v="0"/>
    <x v="5"/>
    <s v="Hoover Stove, Black"/>
    <n v="1533.3300000000002"/>
    <n v="3"/>
    <n v="0.1"/>
    <n v="-34.110000000000042"/>
    <x v="0"/>
    <s v="05"/>
    <x v="5"/>
  </r>
  <r>
    <x v="2545"/>
    <s v="ES-2017-3362320"/>
    <d v="2017-08-30T00:00:00"/>
    <d v="2017-09-01T00:00:00"/>
    <s v="First Class"/>
    <s v="DL-12865"/>
    <x v="235"/>
    <s v="Consumer"/>
    <s v="Vienna"/>
    <x v="20"/>
    <x v="8"/>
    <s v="Central"/>
    <s v="TEC-PH-10000270"/>
    <x v="1"/>
    <x v="3"/>
    <s v="Apple Office Telephone, VoIP"/>
    <n v="719.07"/>
    <n v="11"/>
    <n v="0"/>
    <n v="273.23999999999995"/>
    <x v="1"/>
    <s v="08"/>
    <x v="1"/>
  </r>
  <r>
    <x v="2546"/>
    <s v="IT-2019-1082723"/>
    <d v="2019-03-17T00:00:00"/>
    <d v="2019-03-22T00:00:00"/>
    <s v="Standard Class"/>
    <s v="EM-14095"/>
    <x v="608"/>
    <s v="Corporate"/>
    <s v="Dundee"/>
    <x v="29"/>
    <x v="0"/>
    <s v="North"/>
    <s v="TEC-CO-10004325"/>
    <x v="1"/>
    <x v="4"/>
    <s v="Canon Personal Copier, Laser"/>
    <n v="856.44"/>
    <n v="6"/>
    <n v="0"/>
    <n v="385.38"/>
    <x v="0"/>
    <s v="03"/>
    <x v="4"/>
  </r>
  <r>
    <x v="2547"/>
    <s v="IT-2019-1082723"/>
    <d v="2019-03-17T00:00:00"/>
    <d v="2019-03-22T00:00:00"/>
    <s v="Standard Class"/>
    <s v="EM-14095"/>
    <x v="608"/>
    <s v="Corporate"/>
    <s v="Dundee"/>
    <x v="29"/>
    <x v="0"/>
    <s v="North"/>
    <s v="TEC-MA-10002844"/>
    <x v="1"/>
    <x v="11"/>
    <s v="Okidata Receipt Printer, White"/>
    <n v="485.28000000000009"/>
    <n v="4"/>
    <n v="0"/>
    <n v="29.04"/>
    <x v="0"/>
    <s v="03"/>
    <x v="4"/>
  </r>
  <r>
    <x v="2548"/>
    <s v="ES-2018-1030020"/>
    <d v="2018-07-01T00:00:00"/>
    <d v="2018-07-07T00:00:00"/>
    <s v="Standard Class"/>
    <s v="SB-20185"/>
    <x v="490"/>
    <s v="Consumer"/>
    <s v="Ludwigshafen am Rhein"/>
    <x v="13"/>
    <x v="2"/>
    <s v="Central"/>
    <s v="TEC-CO-10002583"/>
    <x v="1"/>
    <x v="4"/>
    <s v="Canon Fax and Copier, Color"/>
    <n v="963.89999999999986"/>
    <n v="5"/>
    <n v="0"/>
    <n v="231.29999999999998"/>
    <x v="2"/>
    <s v="07"/>
    <x v="9"/>
  </r>
  <r>
    <x v="2549"/>
    <s v="ES-2018-1030020"/>
    <d v="2018-07-01T00:00:00"/>
    <d v="2018-07-07T00:00:00"/>
    <s v="Standard Class"/>
    <s v="SB-20185"/>
    <x v="490"/>
    <s v="Consumer"/>
    <s v="Ludwigshafen am Rhein"/>
    <x v="13"/>
    <x v="2"/>
    <s v="Central"/>
    <s v="OFF-BI-10004446"/>
    <x v="0"/>
    <x v="9"/>
    <s v="Acco Binding Machine, Economy"/>
    <n v="255.45000000000002"/>
    <n v="5"/>
    <n v="0"/>
    <n v="73.949999999999989"/>
    <x v="2"/>
    <s v="07"/>
    <x v="9"/>
  </r>
  <r>
    <x v="2550"/>
    <s v="ES-2018-2373889"/>
    <d v="2018-12-12T00:00:00"/>
    <d v="2018-12-17T00:00:00"/>
    <s v="Standard Class"/>
    <s v="JM-15265"/>
    <x v="504"/>
    <s v="Corporate"/>
    <s v="Barcelona"/>
    <x v="9"/>
    <x v="4"/>
    <s v="South"/>
    <s v="FUR-FU-10002539"/>
    <x v="2"/>
    <x v="16"/>
    <s v="Tenex Clock, Erganomic"/>
    <n v="97.74"/>
    <n v="2"/>
    <n v="0"/>
    <n v="43.980000000000004"/>
    <x v="2"/>
    <s v="12"/>
    <x v="10"/>
  </r>
  <r>
    <x v="2551"/>
    <s v="ES-2018-2481532"/>
    <d v="2018-02-21T00:00:00"/>
    <d v="2018-02-28T00:00:00"/>
    <s v="Standard Class"/>
    <s v="MT-18070"/>
    <x v="604"/>
    <s v="Home Office"/>
    <s v="Milan"/>
    <x v="6"/>
    <x v="3"/>
    <s v="South"/>
    <s v="FUR-FU-10000368"/>
    <x v="2"/>
    <x v="16"/>
    <s v="Deflect-O Frame, Durable"/>
    <n v="749.49000000000012"/>
    <n v="7"/>
    <n v="0"/>
    <n v="307.23"/>
    <x v="2"/>
    <s v="02"/>
    <x v="0"/>
  </r>
  <r>
    <x v="2552"/>
    <s v="ES-2018-2481532"/>
    <d v="2018-02-21T00:00:00"/>
    <d v="2018-02-28T00:00:00"/>
    <s v="Standard Class"/>
    <s v="MT-18070"/>
    <x v="604"/>
    <s v="Home Office"/>
    <s v="Milan"/>
    <x v="6"/>
    <x v="3"/>
    <s v="South"/>
    <s v="OFF-BI-10003124"/>
    <x v="0"/>
    <x v="9"/>
    <s v="Cardinal Hole Reinforcements, Durable"/>
    <n v="61.560000000000009"/>
    <n v="9"/>
    <n v="0"/>
    <n v="12.69"/>
    <x v="2"/>
    <s v="02"/>
    <x v="0"/>
  </r>
  <r>
    <x v="2553"/>
    <s v="ES-2018-2481532"/>
    <d v="2018-02-21T00:00:00"/>
    <d v="2018-02-28T00:00:00"/>
    <s v="Standard Class"/>
    <s v="MT-18070"/>
    <x v="604"/>
    <s v="Home Office"/>
    <s v="Milan"/>
    <x v="6"/>
    <x v="3"/>
    <s v="South"/>
    <s v="FUR-CH-10003033"/>
    <x v="2"/>
    <x v="15"/>
    <s v="Novimex Rocking Chair, Adjustable"/>
    <n v="428.5440000000001"/>
    <n v="8"/>
    <n v="0.6"/>
    <n v="-225.21600000000007"/>
    <x v="2"/>
    <s v="02"/>
    <x v="0"/>
  </r>
  <r>
    <x v="2554"/>
    <s v="ES-2018-2481532"/>
    <d v="2018-02-21T00:00:00"/>
    <d v="2018-02-28T00:00:00"/>
    <s v="Standard Class"/>
    <s v="MT-18070"/>
    <x v="604"/>
    <s v="Home Office"/>
    <s v="Milan"/>
    <x v="6"/>
    <x v="3"/>
    <s v="South"/>
    <s v="OFF-BI-10001384"/>
    <x v="0"/>
    <x v="9"/>
    <s v="Cardinal Binder, Economy"/>
    <n v="41.489999999999995"/>
    <n v="3"/>
    <n v="0"/>
    <n v="15.299999999999999"/>
    <x v="2"/>
    <s v="02"/>
    <x v="0"/>
  </r>
  <r>
    <x v="2555"/>
    <s v="ES-2018-2481532"/>
    <d v="2018-02-21T00:00:00"/>
    <d v="2018-02-28T00:00:00"/>
    <s v="Standard Class"/>
    <s v="MT-18070"/>
    <x v="604"/>
    <s v="Home Office"/>
    <s v="Milan"/>
    <x v="6"/>
    <x v="3"/>
    <s v="South"/>
    <s v="OFF-BI-10002354"/>
    <x v="0"/>
    <x v="9"/>
    <s v="Acco Binder, Clear"/>
    <n v="73.05"/>
    <n v="5"/>
    <n v="0"/>
    <n v="24.000000000000004"/>
    <x v="2"/>
    <s v="02"/>
    <x v="0"/>
  </r>
  <r>
    <x v="2556"/>
    <s v="ES-2017-4556851"/>
    <d v="2017-06-20T00:00:00"/>
    <d v="2017-06-22T00:00:00"/>
    <s v="First Class"/>
    <s v="IG-15085"/>
    <x v="72"/>
    <s v="Consumer"/>
    <s v="Antwerp"/>
    <x v="67"/>
    <x v="7"/>
    <s v="Central"/>
    <s v="OFF-BI-10003917"/>
    <x v="0"/>
    <x v="9"/>
    <s v="Wilson Jones 3-Hole Punch, Recycled"/>
    <n v="198.45000000000002"/>
    <n v="7"/>
    <n v="0"/>
    <n v="59.43"/>
    <x v="1"/>
    <s v="06"/>
    <x v="2"/>
  </r>
  <r>
    <x v="2557"/>
    <s v="ES-2019-1083419"/>
    <d v="2019-12-30T00:00:00"/>
    <d v="2020-01-03T00:00:00"/>
    <s v="Standard Class"/>
    <s v="FH-14350"/>
    <x v="49"/>
    <s v="Consumer"/>
    <s v="Plymouth"/>
    <x v="0"/>
    <x v="0"/>
    <s v="North"/>
    <s v="OFF-ST-10004046"/>
    <x v="0"/>
    <x v="0"/>
    <s v="Fellowes Box, Single Width"/>
    <n v="39.42"/>
    <n v="2"/>
    <n v="0"/>
    <n v="2.34"/>
    <x v="0"/>
    <s v="12"/>
    <x v="10"/>
  </r>
  <r>
    <x v="2558"/>
    <s v="ES-2019-3185757"/>
    <d v="2019-02-14T00:00:00"/>
    <d v="2019-02-14T00:00:00"/>
    <s v="Same Day"/>
    <s v="FW-14395"/>
    <x v="387"/>
    <s v="Corporate"/>
    <s v="Bremen"/>
    <x v="79"/>
    <x v="2"/>
    <s v="Central"/>
    <s v="OFF-AP-10003334"/>
    <x v="0"/>
    <x v="5"/>
    <s v="Cuisinart Coffee Grinder, Silver"/>
    <n v="106.27199999999999"/>
    <n v="3"/>
    <n v="0.1"/>
    <n v="11.772000000000002"/>
    <x v="0"/>
    <s v="02"/>
    <x v="0"/>
  </r>
  <r>
    <x v="2559"/>
    <s v="ES-2019-3185757"/>
    <d v="2019-02-14T00:00:00"/>
    <d v="2019-02-14T00:00:00"/>
    <s v="Same Day"/>
    <s v="FW-14395"/>
    <x v="387"/>
    <s v="Corporate"/>
    <s v="Bremen"/>
    <x v="79"/>
    <x v="2"/>
    <s v="Central"/>
    <s v="TEC-MA-10004603"/>
    <x v="1"/>
    <x v="11"/>
    <s v="Okidata Printer, Durable"/>
    <n v="268.62"/>
    <n v="1"/>
    <n v="0"/>
    <n v="91.320000000000007"/>
    <x v="0"/>
    <s v="02"/>
    <x v="0"/>
  </r>
  <r>
    <x v="2560"/>
    <s v="ES-2019-2905780"/>
    <d v="2019-04-19T00:00:00"/>
    <d v="2019-04-19T00:00:00"/>
    <s v="Same Day"/>
    <s v="NR-18550"/>
    <x v="281"/>
    <s v="Consumer"/>
    <s v="Carquefou"/>
    <x v="45"/>
    <x v="1"/>
    <s v="Central"/>
    <s v="OFF-FA-10004880"/>
    <x v="0"/>
    <x v="6"/>
    <s v="Accos Rubber Bands, Bulk Pack"/>
    <n v="116.75999999999999"/>
    <n v="7"/>
    <n v="0"/>
    <n v="57.120000000000005"/>
    <x v="0"/>
    <s v="04"/>
    <x v="8"/>
  </r>
  <r>
    <x v="2561"/>
    <s v="ES-2018-4486106"/>
    <d v="2018-03-22T00:00:00"/>
    <d v="2018-03-27T00:00:00"/>
    <s v="Standard Class"/>
    <s v="AB-10060"/>
    <x v="643"/>
    <s v="Home Office"/>
    <s v="Villeneuve-la-Garenne"/>
    <x v="4"/>
    <x v="1"/>
    <s v="Central"/>
    <s v="OFF-BI-10000538"/>
    <x v="0"/>
    <x v="9"/>
    <s v="Acco Binding Machine, Clear"/>
    <n v="151.65"/>
    <n v="3"/>
    <n v="0"/>
    <n v="16.650000000000002"/>
    <x v="2"/>
    <s v="03"/>
    <x v="4"/>
  </r>
  <r>
    <x v="2562"/>
    <s v="IT-2019-3571683"/>
    <d v="2019-04-07T00:00:00"/>
    <d v="2019-04-12T00:00:00"/>
    <s v="Standard Class"/>
    <s v="JC-15340"/>
    <x v="4"/>
    <s v="Consumer"/>
    <s v="Marseille"/>
    <x v="25"/>
    <x v="1"/>
    <s v="Central"/>
    <s v="FUR-BO-10000684"/>
    <x v="2"/>
    <x v="10"/>
    <s v="Sauder Corner Shelving, Traditional"/>
    <n v="1060.5600000000002"/>
    <n v="8"/>
    <n v="0.1"/>
    <n v="-35.52000000000001"/>
    <x v="0"/>
    <s v="04"/>
    <x v="8"/>
  </r>
  <r>
    <x v="2563"/>
    <s v="ES-2019-2883279"/>
    <d v="2019-06-16T00:00:00"/>
    <d v="2019-06-16T00:00:00"/>
    <s v="Same Day"/>
    <s v="MC-17575"/>
    <x v="473"/>
    <s v="Consumer"/>
    <s v="Limoges"/>
    <x v="1"/>
    <x v="1"/>
    <s v="Central"/>
    <s v="FUR-CH-10000333"/>
    <x v="2"/>
    <x v="15"/>
    <s v="SAFCO Swivel Stool, Black"/>
    <n v="297.91800000000006"/>
    <n v="2"/>
    <n v="0.1"/>
    <n v="86.057999999999993"/>
    <x v="0"/>
    <s v="06"/>
    <x v="2"/>
  </r>
  <r>
    <x v="2564"/>
    <s v="ES-2019-1577544"/>
    <d v="2019-08-22T00:00:00"/>
    <d v="2019-08-28T00:00:00"/>
    <s v="Standard Class"/>
    <s v="SC-20050"/>
    <x v="583"/>
    <s v="Home Office"/>
    <s v="Sunderland"/>
    <x v="0"/>
    <x v="0"/>
    <s v="North"/>
    <s v="OFF-LA-10002159"/>
    <x v="0"/>
    <x v="2"/>
    <s v="Hon Removable Labels, Adjustable"/>
    <n v="21.299999999999997"/>
    <n v="2"/>
    <n v="0"/>
    <n v="1.02"/>
    <x v="0"/>
    <s v="08"/>
    <x v="1"/>
  </r>
  <r>
    <x v="2565"/>
    <s v="ES-2019-1577544"/>
    <d v="2019-08-22T00:00:00"/>
    <d v="2019-08-28T00:00:00"/>
    <s v="Standard Class"/>
    <s v="SC-20050"/>
    <x v="583"/>
    <s v="Home Office"/>
    <s v="Sunderland"/>
    <x v="0"/>
    <x v="0"/>
    <s v="North"/>
    <s v="FUR-CH-10002373"/>
    <x v="2"/>
    <x v="15"/>
    <s v="Office Star Rocking Chair, Set of Two"/>
    <n v="429.48"/>
    <n v="3"/>
    <n v="0"/>
    <n v="17.099999999999998"/>
    <x v="0"/>
    <s v="08"/>
    <x v="1"/>
  </r>
  <r>
    <x v="2566"/>
    <s v="ES-2019-1577544"/>
    <d v="2019-08-22T00:00:00"/>
    <d v="2019-08-28T00:00:00"/>
    <s v="Standard Class"/>
    <s v="SC-20050"/>
    <x v="583"/>
    <s v="Home Office"/>
    <s v="Sunderland"/>
    <x v="0"/>
    <x v="0"/>
    <s v="North"/>
    <s v="TEC-AC-10000494"/>
    <x v="1"/>
    <x v="1"/>
    <s v="Logitech Numeric Keypad, USB"/>
    <n v="46.53"/>
    <n v="1"/>
    <n v="0"/>
    <n v="19.98"/>
    <x v="0"/>
    <s v="08"/>
    <x v="1"/>
  </r>
  <r>
    <x v="2567"/>
    <s v="ES-2017-2677676"/>
    <d v="2017-12-28T00:00:00"/>
    <d v="2018-01-02T00:00:00"/>
    <s v="Standard Class"/>
    <s v="DM-13345"/>
    <x v="497"/>
    <s v="Corporate"/>
    <s v="Cologne"/>
    <x v="3"/>
    <x v="2"/>
    <s v="Central"/>
    <s v="TEC-MA-10001142"/>
    <x v="1"/>
    <x v="11"/>
    <s v="Epson Card Printer, Wireless"/>
    <n v="679.8"/>
    <n v="4"/>
    <n v="0"/>
    <n v="95.16"/>
    <x v="1"/>
    <s v="12"/>
    <x v="10"/>
  </r>
  <r>
    <x v="2568"/>
    <s v="ES-2017-2677676"/>
    <d v="2017-12-28T00:00:00"/>
    <d v="2018-01-02T00:00:00"/>
    <s v="Standard Class"/>
    <s v="DM-13345"/>
    <x v="497"/>
    <s v="Corporate"/>
    <s v="Cologne"/>
    <x v="3"/>
    <x v="2"/>
    <s v="Central"/>
    <s v="OFF-ST-10002659"/>
    <x v="0"/>
    <x v="0"/>
    <s v="Smead Shelving, Wire Frame"/>
    <n v="129.60000000000002"/>
    <n v="3"/>
    <n v="0.1"/>
    <n v="51.84"/>
    <x v="1"/>
    <s v="12"/>
    <x v="10"/>
  </r>
  <r>
    <x v="2569"/>
    <s v="ES-2019-4358524"/>
    <d v="2019-10-02T00:00:00"/>
    <d v="2019-10-06T00:00:00"/>
    <s v="Standard Class"/>
    <s v="Dp-13240"/>
    <x v="644"/>
    <s v="Home Office"/>
    <s v="Rome"/>
    <x v="17"/>
    <x v="3"/>
    <s v="South"/>
    <s v="OFF-FA-10003730"/>
    <x v="0"/>
    <x v="6"/>
    <s v="Stockwell Thumb Tacks, Bulk Pack"/>
    <n v="26.28"/>
    <n v="2"/>
    <n v="0"/>
    <n v="6.5400000000000009"/>
    <x v="0"/>
    <s v="10"/>
    <x v="11"/>
  </r>
  <r>
    <x v="2570"/>
    <s v="ES-2019-4358524"/>
    <d v="2019-10-02T00:00:00"/>
    <d v="2019-10-06T00:00:00"/>
    <s v="Standard Class"/>
    <s v="Dp-13240"/>
    <x v="644"/>
    <s v="Home Office"/>
    <s v="Rome"/>
    <x v="17"/>
    <x v="3"/>
    <s v="South"/>
    <s v="TEC-CO-10002673"/>
    <x v="1"/>
    <x v="4"/>
    <s v="Brother Fax and Copier, Laser"/>
    <n v="574.47"/>
    <n v="3"/>
    <n v="0"/>
    <n v="143.54999999999998"/>
    <x v="0"/>
    <s v="10"/>
    <x v="11"/>
  </r>
  <r>
    <x v="2571"/>
    <s v="ES-2019-4358524"/>
    <d v="2019-10-02T00:00:00"/>
    <d v="2019-10-06T00:00:00"/>
    <s v="Standard Class"/>
    <s v="Dp-13240"/>
    <x v="644"/>
    <s v="Home Office"/>
    <s v="Rome"/>
    <x v="17"/>
    <x v="3"/>
    <s v="South"/>
    <s v="OFF-BI-10001820"/>
    <x v="0"/>
    <x v="9"/>
    <s v="Wilson Jones Binding Machine, Durable"/>
    <n v="252.3"/>
    <n v="5"/>
    <n v="0"/>
    <n v="4.95"/>
    <x v="0"/>
    <s v="10"/>
    <x v="11"/>
  </r>
  <r>
    <x v="2572"/>
    <s v="ES-2019-4358524"/>
    <d v="2019-10-02T00:00:00"/>
    <d v="2019-10-06T00:00:00"/>
    <s v="Standard Class"/>
    <s v="Dp-13240"/>
    <x v="644"/>
    <s v="Home Office"/>
    <s v="Rome"/>
    <x v="17"/>
    <x v="3"/>
    <s v="South"/>
    <s v="OFF-LA-10000356"/>
    <x v="0"/>
    <x v="2"/>
    <s v="Novimex Round Labels, 5000 Label Set"/>
    <n v="46.62"/>
    <n v="7"/>
    <n v="0"/>
    <n v="21.84"/>
    <x v="0"/>
    <s v="10"/>
    <x v="11"/>
  </r>
  <r>
    <x v="2573"/>
    <s v="IT-2019-4453792"/>
    <d v="2019-02-14T00:00:00"/>
    <d v="2019-02-18T00:00:00"/>
    <s v="Standard Class"/>
    <s v="MC-17635"/>
    <x v="336"/>
    <s v="Corporate"/>
    <s v="Bordeaux"/>
    <x v="1"/>
    <x v="1"/>
    <s v="Central"/>
    <s v="TEC-PH-10001163"/>
    <x v="1"/>
    <x v="3"/>
    <s v="Motorola Speaker Phone, Cordless"/>
    <n v="225.47099999999998"/>
    <n v="2"/>
    <n v="0.15"/>
    <n v="-26.528999999999996"/>
    <x v="0"/>
    <s v="02"/>
    <x v="0"/>
  </r>
  <r>
    <x v="2574"/>
    <s v="IT-2019-4453792"/>
    <d v="2019-02-14T00:00:00"/>
    <d v="2019-02-18T00:00:00"/>
    <s v="Standard Class"/>
    <s v="MC-17635"/>
    <x v="336"/>
    <s v="Corporate"/>
    <s v="Bordeaux"/>
    <x v="1"/>
    <x v="1"/>
    <s v="Central"/>
    <s v="OFF-ST-10001974"/>
    <x v="0"/>
    <x v="0"/>
    <s v="Rogers File Cart, Industrial"/>
    <n v="382.32000000000005"/>
    <n v="3"/>
    <n v="0.1"/>
    <n v="29.699999999999982"/>
    <x v="0"/>
    <s v="02"/>
    <x v="0"/>
  </r>
  <r>
    <x v="2575"/>
    <s v="ES-2018-1337779"/>
    <d v="2018-08-07T00:00:00"/>
    <d v="2018-08-11T00:00:00"/>
    <s v="Standard Class"/>
    <s v="BS-11590"/>
    <x v="645"/>
    <s v="Corporate"/>
    <s v="Saint-Germain-en-Laye"/>
    <x v="4"/>
    <x v="1"/>
    <s v="Central"/>
    <s v="OFF-BI-10003152"/>
    <x v="0"/>
    <x v="9"/>
    <s v="Avery Hole Reinforcements, Recycled"/>
    <n v="14.310000000000002"/>
    <n v="3"/>
    <n v="0"/>
    <n v="6.12"/>
    <x v="2"/>
    <s v="08"/>
    <x v="1"/>
  </r>
  <r>
    <x v="2576"/>
    <s v="ES-2018-1337779"/>
    <d v="2018-08-07T00:00:00"/>
    <d v="2018-08-11T00:00:00"/>
    <s v="Standard Class"/>
    <s v="BS-11590"/>
    <x v="645"/>
    <s v="Corporate"/>
    <s v="Saint-Germain-en-Laye"/>
    <x v="4"/>
    <x v="1"/>
    <s v="Central"/>
    <s v="OFF-AR-10000715"/>
    <x v="0"/>
    <x v="7"/>
    <s v="Boston Markers, Blue"/>
    <n v="79.110000000000014"/>
    <n v="3"/>
    <n v="0"/>
    <n v="32.400000000000006"/>
    <x v="2"/>
    <s v="08"/>
    <x v="1"/>
  </r>
  <r>
    <x v="2577"/>
    <s v="ES-2018-1337779"/>
    <d v="2018-08-07T00:00:00"/>
    <d v="2018-08-11T00:00:00"/>
    <s v="Standard Class"/>
    <s v="BS-11590"/>
    <x v="645"/>
    <s v="Corporate"/>
    <s v="Saint-Germain-en-Laye"/>
    <x v="4"/>
    <x v="1"/>
    <s v="Central"/>
    <s v="OFF-ST-10002506"/>
    <x v="0"/>
    <x v="0"/>
    <s v="Smead Lockers, Blue"/>
    <n v="1607.2020000000002"/>
    <n v="9"/>
    <n v="0.1"/>
    <n v="124.90199999999999"/>
    <x v="2"/>
    <s v="08"/>
    <x v="1"/>
  </r>
  <r>
    <x v="2578"/>
    <s v="ES-2018-1337779"/>
    <d v="2018-08-07T00:00:00"/>
    <d v="2018-08-11T00:00:00"/>
    <s v="Standard Class"/>
    <s v="BS-11590"/>
    <x v="645"/>
    <s v="Corporate"/>
    <s v="Saint-Germain-en-Laye"/>
    <x v="4"/>
    <x v="1"/>
    <s v="Central"/>
    <s v="TEC-AC-10002289"/>
    <x v="1"/>
    <x v="1"/>
    <s v="SanDisk Numeric Keypad, Erganomic"/>
    <n v="170.55"/>
    <n v="3"/>
    <n v="0"/>
    <n v="28.98"/>
    <x v="2"/>
    <s v="08"/>
    <x v="1"/>
  </r>
  <r>
    <x v="2579"/>
    <s v="ES-2016-1290469"/>
    <d v="2016-11-17T00:00:00"/>
    <d v="2016-11-21T00:00:00"/>
    <s v="Second Class"/>
    <s v="MY-18295"/>
    <x v="646"/>
    <s v="Corporate"/>
    <s v="Calais"/>
    <x v="30"/>
    <x v="1"/>
    <s v="Central"/>
    <s v="OFF-AR-10003658"/>
    <x v="0"/>
    <x v="7"/>
    <s v="Boston Markers, Water Color"/>
    <n v="29.549999999999997"/>
    <n v="1"/>
    <n v="0"/>
    <n v="0"/>
    <x v="3"/>
    <s v="11"/>
    <x v="6"/>
  </r>
  <r>
    <x v="2580"/>
    <s v="ES-2018-5762848"/>
    <d v="2018-07-09T00:00:00"/>
    <d v="2018-07-11T00:00:00"/>
    <s v="First Class"/>
    <s v="JH-15910"/>
    <x v="464"/>
    <s v="Consumer"/>
    <s v="Gagny"/>
    <x v="4"/>
    <x v="1"/>
    <s v="Central"/>
    <s v="OFF-BI-10001124"/>
    <x v="0"/>
    <x v="9"/>
    <s v="Ibico Binder Covers, Clear"/>
    <n v="52.44"/>
    <n v="4"/>
    <n v="0"/>
    <n v="3.5999999999999996"/>
    <x v="2"/>
    <s v="07"/>
    <x v="9"/>
  </r>
  <r>
    <x v="2581"/>
    <s v="ES-2018-5762848"/>
    <d v="2018-07-09T00:00:00"/>
    <d v="2018-07-11T00:00:00"/>
    <s v="First Class"/>
    <s v="JH-15910"/>
    <x v="464"/>
    <s v="Consumer"/>
    <s v="Gagny"/>
    <x v="4"/>
    <x v="1"/>
    <s v="Central"/>
    <s v="FUR-FU-10004152"/>
    <x v="2"/>
    <x v="16"/>
    <s v="Eldon Photo Frame, Erganomic"/>
    <n v="113.46000000000001"/>
    <n v="2"/>
    <n v="0"/>
    <n v="38.519999999999996"/>
    <x v="2"/>
    <s v="07"/>
    <x v="9"/>
  </r>
  <r>
    <x v="2582"/>
    <s v="ES-2019-1415600"/>
    <d v="2019-07-07T00:00:00"/>
    <d v="2019-07-12T00:00:00"/>
    <s v="Standard Class"/>
    <s v="DK-12835"/>
    <x v="647"/>
    <s v="Corporate"/>
    <s v="Sonderborg"/>
    <x v="62"/>
    <x v="12"/>
    <s v="North"/>
    <s v="OFF-FA-10001330"/>
    <x v="0"/>
    <x v="6"/>
    <s v="OIC Rubber Bands, Bulk Pack"/>
    <n v="17.07"/>
    <n v="2"/>
    <n v="0.5"/>
    <n v="-3.09"/>
    <x v="0"/>
    <s v="07"/>
    <x v="9"/>
  </r>
  <r>
    <x v="2583"/>
    <s v="ES-2019-1415600"/>
    <d v="2019-07-07T00:00:00"/>
    <d v="2019-07-12T00:00:00"/>
    <s v="Standard Class"/>
    <s v="DK-12835"/>
    <x v="647"/>
    <s v="Corporate"/>
    <s v="Sonderborg"/>
    <x v="62"/>
    <x v="12"/>
    <s v="North"/>
    <s v="FUR-FU-10004579"/>
    <x v="2"/>
    <x v="16"/>
    <s v="Deflect-O Door Stop, Duo Pack"/>
    <n v="70.415999999999997"/>
    <n v="4"/>
    <n v="0.6"/>
    <n v="-42.263999999999996"/>
    <x v="0"/>
    <s v="07"/>
    <x v="9"/>
  </r>
  <r>
    <x v="2584"/>
    <s v="ES-2017-5870268"/>
    <d v="2017-12-05T00:00:00"/>
    <d v="2017-12-09T00:00:00"/>
    <s v="Standard Class"/>
    <s v="RF-19735"/>
    <x v="648"/>
    <s v="Consumer"/>
    <s v="Pontoise"/>
    <x v="4"/>
    <x v="1"/>
    <s v="Central"/>
    <s v="OFF-BI-10000368"/>
    <x v="0"/>
    <x v="9"/>
    <s v="Avery Binder Covers, Durable"/>
    <n v="62.849999999999994"/>
    <n v="5"/>
    <n v="0"/>
    <n v="8.1000000000000014"/>
    <x v="1"/>
    <s v="12"/>
    <x v="10"/>
  </r>
  <r>
    <x v="2585"/>
    <s v="ES-2017-5870268"/>
    <d v="2017-12-05T00:00:00"/>
    <d v="2017-12-09T00:00:00"/>
    <s v="Standard Class"/>
    <s v="RF-19735"/>
    <x v="648"/>
    <s v="Consumer"/>
    <s v="Pontoise"/>
    <x v="4"/>
    <x v="1"/>
    <s v="Central"/>
    <s v="OFF-FA-10003717"/>
    <x v="0"/>
    <x v="6"/>
    <s v="Stockwell Clamps, Metal"/>
    <n v="96.75"/>
    <n v="5"/>
    <n v="0"/>
    <n v="43.5"/>
    <x v="1"/>
    <s v="12"/>
    <x v="10"/>
  </r>
  <r>
    <x v="2586"/>
    <s v="ES-2017-2677676"/>
    <d v="2017-12-28T00:00:00"/>
    <d v="2018-01-02T00:00:00"/>
    <s v="Standard Class"/>
    <s v="DM-13345"/>
    <x v="497"/>
    <s v="Corporate"/>
    <s v="Cologne"/>
    <x v="3"/>
    <x v="2"/>
    <s v="Central"/>
    <s v="OFF-LA-10001413"/>
    <x v="0"/>
    <x v="2"/>
    <s v="Hon Shipping Labels, Laser Printer Compatible"/>
    <n v="79.59"/>
    <n v="7"/>
    <n v="0"/>
    <n v="22.26"/>
    <x v="1"/>
    <s v="12"/>
    <x v="10"/>
  </r>
  <r>
    <x v="2587"/>
    <s v="ES-2018-5590763"/>
    <d v="2018-11-06T00:00:00"/>
    <d v="2018-11-10T00:00:00"/>
    <s v="Standard Class"/>
    <s v="BM-11140"/>
    <x v="153"/>
    <s v="Consumer"/>
    <s v="Cologne"/>
    <x v="3"/>
    <x v="2"/>
    <s v="Central"/>
    <s v="OFF-LA-10000685"/>
    <x v="0"/>
    <x v="2"/>
    <s v="Avery Shipping Labels, Laser Printer Compatible"/>
    <n v="11.85"/>
    <n v="1"/>
    <n v="0"/>
    <n v="1.6500000000000001"/>
    <x v="2"/>
    <s v="11"/>
    <x v="6"/>
  </r>
  <r>
    <x v="2588"/>
    <s v="ES-2018-5590763"/>
    <d v="2018-11-06T00:00:00"/>
    <d v="2018-11-10T00:00:00"/>
    <s v="Standard Class"/>
    <s v="BM-11140"/>
    <x v="153"/>
    <s v="Consumer"/>
    <s v="Cologne"/>
    <x v="3"/>
    <x v="2"/>
    <s v="Central"/>
    <s v="TEC-MA-10001494"/>
    <x v="1"/>
    <x v="11"/>
    <s v="Okidata Inkjet, Durable"/>
    <n v="625.0200000000001"/>
    <n v="2"/>
    <n v="0"/>
    <n v="6.24"/>
    <x v="2"/>
    <s v="11"/>
    <x v="6"/>
  </r>
  <r>
    <x v="2589"/>
    <s v="ES-2017-3905102"/>
    <d v="2017-01-14T00:00:00"/>
    <d v="2017-01-18T00:00:00"/>
    <s v="Standard Class"/>
    <s v="LT-17110"/>
    <x v="649"/>
    <s v="Consumer"/>
    <s v="Berlin"/>
    <x v="34"/>
    <x v="2"/>
    <s v="Central"/>
    <s v="OFF-AR-10001898"/>
    <x v="0"/>
    <x v="7"/>
    <s v="Binney &amp; Smith Pencil Sharpener, Fluorescent"/>
    <n v="96.012000000000015"/>
    <n v="4"/>
    <n v="0.1"/>
    <n v="-6.4680000000000017"/>
    <x v="1"/>
    <s v="01"/>
    <x v="7"/>
  </r>
  <r>
    <x v="2590"/>
    <s v="ES-2019-4393007"/>
    <d v="2019-06-09T00:00:00"/>
    <d v="2019-06-12T00:00:00"/>
    <s v="First Class"/>
    <s v="SH-20395"/>
    <x v="547"/>
    <s v="Consumer"/>
    <s v="Nieuwegein"/>
    <x v="88"/>
    <x v="5"/>
    <s v="Central"/>
    <s v="FUR-BO-10004388"/>
    <x v="2"/>
    <x v="10"/>
    <s v="Ikea Library with Doors, Metal"/>
    <n v="544.27500000000009"/>
    <n v="3"/>
    <n v="0.5"/>
    <n v="-152.41500000000008"/>
    <x v="0"/>
    <s v="06"/>
    <x v="2"/>
  </r>
  <r>
    <x v="2591"/>
    <s v="ES-2018-2409754"/>
    <d v="2018-04-04T00:00:00"/>
    <d v="2018-04-07T00:00:00"/>
    <s v="First Class"/>
    <s v="BS-11590"/>
    <x v="645"/>
    <s v="Corporate"/>
    <s v="Thionville"/>
    <x v="2"/>
    <x v="1"/>
    <s v="Central"/>
    <s v="OFF-PA-10003920"/>
    <x v="0"/>
    <x v="12"/>
    <s v="Xerox Parchment Paper, Premium"/>
    <n v="39.78"/>
    <n v="3"/>
    <n v="0"/>
    <n v="12.689999999999998"/>
    <x v="2"/>
    <s v="04"/>
    <x v="8"/>
  </r>
  <r>
    <x v="2592"/>
    <s v="ES-2018-2409754"/>
    <d v="2018-04-04T00:00:00"/>
    <d v="2018-04-07T00:00:00"/>
    <s v="First Class"/>
    <s v="BS-11590"/>
    <x v="645"/>
    <s v="Corporate"/>
    <s v="Thionville"/>
    <x v="2"/>
    <x v="1"/>
    <s v="Central"/>
    <s v="TEC-MA-10003780"/>
    <x v="1"/>
    <x v="11"/>
    <s v="Epson Card Printer, White"/>
    <n v="715.53"/>
    <n v="5"/>
    <n v="0.15"/>
    <n v="100.97999999999999"/>
    <x v="2"/>
    <s v="04"/>
    <x v="8"/>
  </r>
  <r>
    <x v="2593"/>
    <s v="ES-2016-1290469"/>
    <d v="2016-11-17T00:00:00"/>
    <d v="2016-11-21T00:00:00"/>
    <s v="Second Class"/>
    <s v="MY-18295"/>
    <x v="646"/>
    <s v="Corporate"/>
    <s v="Calais"/>
    <x v="30"/>
    <x v="1"/>
    <s v="Central"/>
    <s v="TEC-MA-10004452"/>
    <x v="1"/>
    <x v="11"/>
    <s v="Epson Receipt Printer, Durable"/>
    <n v="398.31"/>
    <n v="4"/>
    <n v="0.15"/>
    <n v="-37.530000000000008"/>
    <x v="3"/>
    <s v="11"/>
    <x v="6"/>
  </r>
  <r>
    <x v="2594"/>
    <s v="ES-2017-1191624"/>
    <d v="2017-06-28T00:00:00"/>
    <d v="2017-07-04T00:00:00"/>
    <s v="Standard Class"/>
    <s v="RS-19870"/>
    <x v="650"/>
    <s v="Home Office"/>
    <s v="Aulnay-sous-Bois"/>
    <x v="4"/>
    <x v="1"/>
    <s v="Central"/>
    <s v="TEC-CO-10001375"/>
    <x v="1"/>
    <x v="4"/>
    <s v="Brother Copy Machine, Color"/>
    <n v="672.51150000000007"/>
    <n v="3"/>
    <n v="0.15"/>
    <n v="221.5215"/>
    <x v="1"/>
    <s v="06"/>
    <x v="2"/>
  </r>
  <r>
    <x v="2595"/>
    <s v="ES-2017-1191624"/>
    <d v="2017-06-28T00:00:00"/>
    <d v="2017-07-04T00:00:00"/>
    <s v="Standard Class"/>
    <s v="RS-19870"/>
    <x v="650"/>
    <s v="Home Office"/>
    <s v="Aulnay-sous-Bois"/>
    <x v="4"/>
    <x v="1"/>
    <s v="Central"/>
    <s v="OFF-ST-10004695"/>
    <x v="0"/>
    <x v="0"/>
    <s v="Fellowes File Cart, Blue"/>
    <n v="247.15800000000002"/>
    <n v="2"/>
    <n v="0.1"/>
    <n v="82.338000000000008"/>
    <x v="1"/>
    <s v="06"/>
    <x v="2"/>
  </r>
  <r>
    <x v="2596"/>
    <s v="ES-2017-1191624"/>
    <d v="2017-06-28T00:00:00"/>
    <d v="2017-07-04T00:00:00"/>
    <s v="Standard Class"/>
    <s v="RS-19870"/>
    <x v="650"/>
    <s v="Home Office"/>
    <s v="Aulnay-sous-Bois"/>
    <x v="4"/>
    <x v="1"/>
    <s v="Central"/>
    <s v="OFF-BI-10000620"/>
    <x v="0"/>
    <x v="9"/>
    <s v="Wilson Jones Index Tab, Economy"/>
    <n v="25.799999999999997"/>
    <n v="4"/>
    <n v="0"/>
    <n v="6.6000000000000005"/>
    <x v="1"/>
    <s v="06"/>
    <x v="2"/>
  </r>
  <r>
    <x v="2597"/>
    <s v="ES-2017-3797337"/>
    <d v="2017-06-08T00:00:00"/>
    <d v="2017-06-10T00:00:00"/>
    <s v="First Class"/>
    <s v="JP-16135"/>
    <x v="82"/>
    <s v="Home Office"/>
    <s v="West Bromwich"/>
    <x v="0"/>
    <x v="0"/>
    <s v="North"/>
    <s v="OFF-ST-10004317"/>
    <x v="0"/>
    <x v="0"/>
    <s v="Smead Folders, Blue"/>
    <n v="34.980000000000004"/>
    <n v="2"/>
    <n v="0"/>
    <n v="4.1399999999999997"/>
    <x v="1"/>
    <s v="06"/>
    <x v="2"/>
  </r>
  <r>
    <x v="2598"/>
    <s v="ES-2017-3797337"/>
    <d v="2017-06-08T00:00:00"/>
    <d v="2017-06-10T00:00:00"/>
    <s v="First Class"/>
    <s v="JP-16135"/>
    <x v="82"/>
    <s v="Home Office"/>
    <s v="West Bromwich"/>
    <x v="0"/>
    <x v="0"/>
    <s v="North"/>
    <s v="OFF-EN-10004759"/>
    <x v="0"/>
    <x v="8"/>
    <s v="Cameo Interoffice Envelope, Recycled"/>
    <n v="92.460000000000008"/>
    <n v="2"/>
    <n v="0"/>
    <n v="38.82"/>
    <x v="1"/>
    <s v="06"/>
    <x v="2"/>
  </r>
  <r>
    <x v="2599"/>
    <s v="ES-2017-4803808"/>
    <d v="2017-08-11T00:00:00"/>
    <d v="2017-08-15T00:00:00"/>
    <s v="Standard Class"/>
    <s v="YS-21880"/>
    <x v="388"/>
    <s v="Corporate"/>
    <s v="Bremen"/>
    <x v="79"/>
    <x v="2"/>
    <s v="Central"/>
    <s v="OFF-AR-10003629"/>
    <x v="0"/>
    <x v="7"/>
    <s v="Boston Canvas, Water Color"/>
    <n v="170.46000000000004"/>
    <n v="3"/>
    <n v="0"/>
    <n v="25.56"/>
    <x v="1"/>
    <s v="08"/>
    <x v="1"/>
  </r>
  <r>
    <x v="2600"/>
    <s v="ES-2017-4803808"/>
    <d v="2017-08-11T00:00:00"/>
    <d v="2017-08-15T00:00:00"/>
    <s v="Standard Class"/>
    <s v="YS-21880"/>
    <x v="388"/>
    <s v="Corporate"/>
    <s v="Bremen"/>
    <x v="79"/>
    <x v="2"/>
    <s v="Central"/>
    <s v="TEC-AC-10000089"/>
    <x v="1"/>
    <x v="1"/>
    <s v="SanDisk Router, Bluetooth"/>
    <n v="1281.7499999999998"/>
    <n v="5"/>
    <n v="0"/>
    <n v="499.80000000000007"/>
    <x v="1"/>
    <s v="08"/>
    <x v="1"/>
  </r>
  <r>
    <x v="2601"/>
    <s v="ES-2016-1290469"/>
    <d v="2016-11-17T00:00:00"/>
    <d v="2016-11-21T00:00:00"/>
    <s v="Second Class"/>
    <s v="MY-18295"/>
    <x v="646"/>
    <s v="Corporate"/>
    <s v="Calais"/>
    <x v="30"/>
    <x v="1"/>
    <s v="Central"/>
    <s v="OFF-AR-10002805"/>
    <x v="0"/>
    <x v="7"/>
    <s v="Boston Sketch Pad, Blue"/>
    <n v="97.199999999999989"/>
    <n v="2"/>
    <n v="0"/>
    <n v="41.76"/>
    <x v="3"/>
    <s v="11"/>
    <x v="6"/>
  </r>
  <r>
    <x v="2602"/>
    <s v="IT-2016-4264595"/>
    <d v="2016-12-15T00:00:00"/>
    <d v="2016-12-19T00:00:00"/>
    <s v="Standard Class"/>
    <s v="TS-21340"/>
    <x v="609"/>
    <s v="Consumer"/>
    <s v="Rosny-sous-Bois"/>
    <x v="4"/>
    <x v="1"/>
    <s v="Central"/>
    <s v="TEC-MA-10004482"/>
    <x v="1"/>
    <x v="11"/>
    <s v="StarTech Card Printer, Red"/>
    <n v="955.86750000000006"/>
    <n v="7"/>
    <n v="0.15"/>
    <n v="-44.992500000000021"/>
    <x v="3"/>
    <s v="12"/>
    <x v="10"/>
  </r>
  <r>
    <x v="2603"/>
    <s v="IT-2016-4264595"/>
    <d v="2016-12-15T00:00:00"/>
    <d v="2016-12-19T00:00:00"/>
    <s v="Standard Class"/>
    <s v="TS-21340"/>
    <x v="609"/>
    <s v="Consumer"/>
    <s v="Rosny-sous-Bois"/>
    <x v="4"/>
    <x v="1"/>
    <s v="Central"/>
    <s v="TEC-PH-10003153"/>
    <x v="1"/>
    <x v="3"/>
    <s v="Samsung Signal Booster, with Caller ID"/>
    <n v="232.203"/>
    <n v="2"/>
    <n v="0.15"/>
    <n v="-40.976999999999997"/>
    <x v="3"/>
    <s v="12"/>
    <x v="10"/>
  </r>
  <r>
    <x v="2604"/>
    <s v="ES-2019-2964353"/>
    <d v="2019-12-17T00:00:00"/>
    <d v="2019-12-22T00:00:00"/>
    <s v="Standard Class"/>
    <s v="BB-10990"/>
    <x v="261"/>
    <s v="Corporate"/>
    <s v="Issy-les-Moulineaux"/>
    <x v="4"/>
    <x v="1"/>
    <s v="Central"/>
    <s v="OFF-EN-10001997"/>
    <x v="0"/>
    <x v="8"/>
    <s v="GlobeWeis Business Envelopes, with clear poly window"/>
    <n v="62.64"/>
    <n v="3"/>
    <n v="0"/>
    <n v="18.72"/>
    <x v="0"/>
    <s v="12"/>
    <x v="10"/>
  </r>
  <r>
    <x v="2605"/>
    <s v="ES-2019-2964353"/>
    <d v="2019-12-17T00:00:00"/>
    <d v="2019-12-22T00:00:00"/>
    <s v="Standard Class"/>
    <s v="BB-10990"/>
    <x v="261"/>
    <s v="Corporate"/>
    <s v="Issy-les-Moulineaux"/>
    <x v="4"/>
    <x v="1"/>
    <s v="Central"/>
    <s v="OFF-EN-10000648"/>
    <x v="0"/>
    <x v="8"/>
    <s v="Jiffy Peel and Seal, with clear poly window"/>
    <n v="47.099999999999994"/>
    <n v="2"/>
    <n v="0"/>
    <n v="8.94"/>
    <x v="0"/>
    <s v="12"/>
    <x v="10"/>
  </r>
  <r>
    <x v="2606"/>
    <s v="ES-2018-1608577"/>
    <d v="2018-08-06T00:00:00"/>
    <d v="2018-08-08T00:00:00"/>
    <s v="Second Class"/>
    <s v="DB-13360"/>
    <x v="528"/>
    <s v="Home Office"/>
    <s v="Paris"/>
    <x v="4"/>
    <x v="1"/>
    <s v="Central"/>
    <s v="TEC-AC-10004880"/>
    <x v="1"/>
    <x v="1"/>
    <s v="Logitech Keyboard, Programmable"/>
    <n v="221.85000000000002"/>
    <n v="3"/>
    <n v="0"/>
    <n v="22.14"/>
    <x v="2"/>
    <s v="08"/>
    <x v="1"/>
  </r>
  <r>
    <x v="2607"/>
    <s v="ES-2018-3475290"/>
    <d v="2018-02-23T00:00:00"/>
    <d v="2018-02-28T00:00:00"/>
    <s v="Standard Class"/>
    <s v="AA-10645"/>
    <x v="476"/>
    <s v="Consumer"/>
    <s v="Bari"/>
    <x v="41"/>
    <x v="3"/>
    <s v="South"/>
    <s v="OFF-AR-10000452"/>
    <x v="0"/>
    <x v="7"/>
    <s v="Boston Pencil Sharpener, Fluorescent"/>
    <n v="57.900000000000006"/>
    <n v="2"/>
    <n v="0"/>
    <n v="8.1000000000000014"/>
    <x v="2"/>
    <s v="02"/>
    <x v="0"/>
  </r>
  <r>
    <x v="2608"/>
    <s v="ES-2018-3475290"/>
    <d v="2018-02-23T00:00:00"/>
    <d v="2018-02-28T00:00:00"/>
    <s v="Standard Class"/>
    <s v="AA-10645"/>
    <x v="476"/>
    <s v="Consumer"/>
    <s v="Bari"/>
    <x v="41"/>
    <x v="3"/>
    <s v="South"/>
    <s v="OFF-BI-10002047"/>
    <x v="0"/>
    <x v="9"/>
    <s v="Acco Index Tab, Durable"/>
    <n v="26.819999999999993"/>
    <n v="3"/>
    <n v="0"/>
    <n v="5.8500000000000005"/>
    <x v="2"/>
    <s v="02"/>
    <x v="0"/>
  </r>
  <r>
    <x v="2609"/>
    <s v="ES-2017-3987473"/>
    <d v="2017-04-10T00:00:00"/>
    <d v="2017-04-14T00:00:00"/>
    <s v="Standard Class"/>
    <s v="PB-19150"/>
    <x v="621"/>
    <s v="Consumer"/>
    <s v="Frederiksberg"/>
    <x v="91"/>
    <x v="12"/>
    <s v="North"/>
    <s v="OFF-BI-10003708"/>
    <x v="0"/>
    <x v="9"/>
    <s v="Cardinal Binder, Recycled"/>
    <n v="21.284999999999997"/>
    <n v="3"/>
    <n v="0.5"/>
    <n v="-12.374999999999996"/>
    <x v="1"/>
    <s v="04"/>
    <x v="8"/>
  </r>
  <r>
    <x v="2610"/>
    <s v="IT-2017-2339530"/>
    <d v="2017-11-09T00:00:00"/>
    <d v="2017-11-10T00:00:00"/>
    <s v="First Class"/>
    <s v="PF-19225"/>
    <x v="453"/>
    <s v="Consumer"/>
    <s v="Birmingham"/>
    <x v="0"/>
    <x v="0"/>
    <s v="North"/>
    <s v="OFF-FA-10001330"/>
    <x v="0"/>
    <x v="6"/>
    <s v="OIC Rubber Bands, Bulk Pack"/>
    <n v="51.21"/>
    <n v="6"/>
    <n v="0.5"/>
    <n v="-9.2700000000000031"/>
    <x v="1"/>
    <s v="11"/>
    <x v="6"/>
  </r>
  <r>
    <x v="2611"/>
    <s v="ES-2019-4043339"/>
    <d v="2019-08-28T00:00:00"/>
    <d v="2019-09-02T00:00:00"/>
    <s v="Standard Class"/>
    <s v="AG-10765"/>
    <x v="651"/>
    <s v="Home Office"/>
    <s v="Vienna"/>
    <x v="20"/>
    <x v="8"/>
    <s v="Central"/>
    <s v="OFF-SU-10003907"/>
    <x v="0"/>
    <x v="13"/>
    <s v="Stiletto Letter Opener, Easy Grip"/>
    <n v="150"/>
    <n v="5"/>
    <n v="0"/>
    <n v="28.499999999999996"/>
    <x v="0"/>
    <s v="08"/>
    <x v="1"/>
  </r>
  <r>
    <x v="2612"/>
    <s v="ES-2016-2867068"/>
    <d v="2016-09-29T00:00:00"/>
    <d v="2016-10-01T00:00:00"/>
    <s v="Second Class"/>
    <s v="LC-16885"/>
    <x v="103"/>
    <s v="Consumer"/>
    <s v="Cologne"/>
    <x v="3"/>
    <x v="2"/>
    <s v="Central"/>
    <s v="OFF-EN-10001147"/>
    <x v="0"/>
    <x v="8"/>
    <s v="Jiffy Clasp Envelope, Recycled"/>
    <n v="14.639999999999997"/>
    <n v="2"/>
    <n v="0"/>
    <n v="7.14"/>
    <x v="3"/>
    <s v="09"/>
    <x v="3"/>
  </r>
  <r>
    <x v="2613"/>
    <s v="ES-2018-1346757"/>
    <d v="2018-09-12T00:00:00"/>
    <d v="2018-09-15T00:00:00"/>
    <s v="First Class"/>
    <s v="BD-11635"/>
    <x v="571"/>
    <s v="Consumer"/>
    <s v="Darmstadt"/>
    <x v="5"/>
    <x v="2"/>
    <s v="Central"/>
    <s v="TEC-PH-10003549"/>
    <x v="1"/>
    <x v="3"/>
    <s v="Samsung Headset, with Caller ID"/>
    <n v="73.199999999999989"/>
    <n v="1"/>
    <n v="0"/>
    <n v="3.66"/>
    <x v="2"/>
    <s v="09"/>
    <x v="3"/>
  </r>
  <r>
    <x v="2614"/>
    <s v="ES-2019-3250104"/>
    <d v="2019-04-08T00:00:00"/>
    <d v="2019-04-12T00:00:00"/>
    <s v="Standard Class"/>
    <s v="CM-12160"/>
    <x v="33"/>
    <s v="Consumer"/>
    <s v="Nantes"/>
    <x v="45"/>
    <x v="1"/>
    <s v="Central"/>
    <s v="FUR-FU-10002709"/>
    <x v="2"/>
    <x v="16"/>
    <s v="Advantus Clock, Erganomic"/>
    <n v="100.02000000000001"/>
    <n v="2"/>
    <n v="0"/>
    <n v="0.96"/>
    <x v="0"/>
    <s v="04"/>
    <x v="8"/>
  </r>
  <r>
    <x v="2615"/>
    <s v="ES-2019-3250104"/>
    <d v="2019-04-08T00:00:00"/>
    <d v="2019-04-12T00:00:00"/>
    <s v="Standard Class"/>
    <s v="CM-12160"/>
    <x v="33"/>
    <s v="Consumer"/>
    <s v="Nantes"/>
    <x v="45"/>
    <x v="1"/>
    <s v="Central"/>
    <s v="OFF-ST-10004695"/>
    <x v="0"/>
    <x v="0"/>
    <s v="Fellowes File Cart, Blue"/>
    <n v="370.73700000000002"/>
    <n v="3"/>
    <n v="0.1"/>
    <n v="123.50700000000001"/>
    <x v="0"/>
    <s v="04"/>
    <x v="8"/>
  </r>
  <r>
    <x v="2616"/>
    <s v="ES-2019-3250104"/>
    <d v="2019-04-08T00:00:00"/>
    <d v="2019-04-12T00:00:00"/>
    <s v="Standard Class"/>
    <s v="CM-12160"/>
    <x v="33"/>
    <s v="Consumer"/>
    <s v="Nantes"/>
    <x v="45"/>
    <x v="1"/>
    <s v="Central"/>
    <s v="FUR-FU-10001775"/>
    <x v="2"/>
    <x v="16"/>
    <s v="Deflect-O Stacking Tray, Durable"/>
    <n v="126.44999999999999"/>
    <n v="5"/>
    <n v="0"/>
    <n v="6.3"/>
    <x v="0"/>
    <s v="04"/>
    <x v="8"/>
  </r>
  <r>
    <x v="2617"/>
    <s v="IT-2017-2847671"/>
    <d v="2017-11-24T00:00:00"/>
    <d v="2017-11-26T00:00:00"/>
    <s v="Second Class"/>
    <s v="TM-21010"/>
    <x v="316"/>
    <s v="Consumer"/>
    <s v="Istres"/>
    <x v="25"/>
    <x v="1"/>
    <s v="Central"/>
    <s v="FUR-TA-10001980"/>
    <x v="2"/>
    <x v="14"/>
    <s v="Hon Wood Table, Rectangular"/>
    <n v="343.78500000000003"/>
    <n v="1"/>
    <n v="0.35"/>
    <n v="-105.79499999999997"/>
    <x v="1"/>
    <s v="11"/>
    <x v="6"/>
  </r>
  <r>
    <x v="2618"/>
    <s v="ES-2017-2123999"/>
    <d v="2017-08-04T00:00:00"/>
    <d v="2017-08-09T00:00:00"/>
    <s v="Standard Class"/>
    <s v="MH-17620"/>
    <x v="230"/>
    <s v="Corporate"/>
    <s v="Bondy"/>
    <x v="4"/>
    <x v="1"/>
    <s v="Central"/>
    <s v="TEC-PH-10004910"/>
    <x v="1"/>
    <x v="3"/>
    <s v="Samsung Signal Booster, Full Size"/>
    <n v="468.79199999999997"/>
    <n v="4"/>
    <n v="0.15"/>
    <n v="181.99199999999996"/>
    <x v="1"/>
    <s v="08"/>
    <x v="1"/>
  </r>
  <r>
    <x v="2619"/>
    <s v="ES-2017-2123999"/>
    <d v="2017-08-04T00:00:00"/>
    <d v="2017-08-09T00:00:00"/>
    <s v="Standard Class"/>
    <s v="MH-17620"/>
    <x v="230"/>
    <s v="Corporate"/>
    <s v="Bondy"/>
    <x v="4"/>
    <x v="1"/>
    <s v="Central"/>
    <s v="OFF-BI-10001384"/>
    <x v="0"/>
    <x v="9"/>
    <s v="Cardinal Binder, Economy"/>
    <n v="27.659999999999997"/>
    <n v="2"/>
    <n v="0"/>
    <n v="10.199999999999999"/>
    <x v="1"/>
    <s v="08"/>
    <x v="1"/>
  </r>
  <r>
    <x v="2620"/>
    <s v="ES-2017-2123999"/>
    <d v="2017-08-04T00:00:00"/>
    <d v="2017-08-09T00:00:00"/>
    <s v="Standard Class"/>
    <s v="MH-17620"/>
    <x v="230"/>
    <s v="Corporate"/>
    <s v="Bondy"/>
    <x v="4"/>
    <x v="1"/>
    <s v="Central"/>
    <s v="FUR-FU-10000567"/>
    <x v="2"/>
    <x v="16"/>
    <s v="Rubbermaid Light Bulb, Erganomic"/>
    <n v="139.67999999999998"/>
    <n v="8"/>
    <n v="0"/>
    <n v="66.960000000000008"/>
    <x v="1"/>
    <s v="08"/>
    <x v="1"/>
  </r>
  <r>
    <x v="2621"/>
    <s v="ES-2017-2123999"/>
    <d v="2017-08-04T00:00:00"/>
    <d v="2017-08-09T00:00:00"/>
    <s v="Standard Class"/>
    <s v="MH-17620"/>
    <x v="230"/>
    <s v="Corporate"/>
    <s v="Bondy"/>
    <x v="4"/>
    <x v="1"/>
    <s v="Central"/>
    <s v="OFF-ST-10003147"/>
    <x v="0"/>
    <x v="0"/>
    <s v="Tenex Box, Blue"/>
    <n v="103.95"/>
    <n v="7"/>
    <n v="0.1"/>
    <n v="17.220000000000002"/>
    <x v="1"/>
    <s v="08"/>
    <x v="1"/>
  </r>
  <r>
    <x v="2622"/>
    <s v="ES-2017-2123999"/>
    <d v="2017-08-04T00:00:00"/>
    <d v="2017-08-09T00:00:00"/>
    <s v="Standard Class"/>
    <s v="MH-17620"/>
    <x v="230"/>
    <s v="Corporate"/>
    <s v="Bondy"/>
    <x v="4"/>
    <x v="1"/>
    <s v="Central"/>
    <s v="TEC-CO-10003807"/>
    <x v="1"/>
    <x v="4"/>
    <s v="HP Personal Copier, Laser"/>
    <n v="422.58599999999996"/>
    <n v="4"/>
    <n v="0.15"/>
    <n v="94.38600000000001"/>
    <x v="1"/>
    <s v="08"/>
    <x v="1"/>
  </r>
  <r>
    <x v="2623"/>
    <s v="ES-2016-3737786"/>
    <d v="2016-08-19T00:00:00"/>
    <d v="2016-08-21T00:00:00"/>
    <s v="Second Class"/>
    <s v="PP-18955"/>
    <x v="343"/>
    <s v="Home Office"/>
    <s v="Cologne"/>
    <x v="3"/>
    <x v="2"/>
    <s v="Central"/>
    <s v="TEC-CO-10003608"/>
    <x v="1"/>
    <x v="4"/>
    <s v="Canon Fax Machine, Color"/>
    <n v="639.66"/>
    <n v="2"/>
    <n v="0"/>
    <n v="159.89999999999998"/>
    <x v="3"/>
    <s v="08"/>
    <x v="1"/>
  </r>
  <r>
    <x v="2624"/>
    <s v="ES-2019-3667834"/>
    <d v="2019-04-09T00:00:00"/>
    <d v="2019-04-14T00:00:00"/>
    <s v="Standard Class"/>
    <s v="TS-21370"/>
    <x v="434"/>
    <s v="Corporate"/>
    <s v="Detmold"/>
    <x v="3"/>
    <x v="2"/>
    <s v="Central"/>
    <s v="OFF-SU-10002653"/>
    <x v="0"/>
    <x v="13"/>
    <s v="Kleencut Letter Opener, High Speed"/>
    <n v="52.92"/>
    <n v="2"/>
    <n v="0"/>
    <n v="18.48"/>
    <x v="0"/>
    <s v="04"/>
    <x v="8"/>
  </r>
  <r>
    <x v="2625"/>
    <s v="ES-2019-4111468"/>
    <d v="2019-11-23T00:00:00"/>
    <d v="2019-11-29T00:00:00"/>
    <s v="Standard Class"/>
    <s v="NB-18655"/>
    <x v="652"/>
    <s v="Corporate"/>
    <s v="Zamora"/>
    <x v="43"/>
    <x v="4"/>
    <s v="South"/>
    <s v="TEC-PH-10004223"/>
    <x v="1"/>
    <x v="3"/>
    <s v="Cisco Speaker Phone, Full Size"/>
    <n v="754.75799999999992"/>
    <n v="6"/>
    <n v="0.1"/>
    <n v="201.25800000000001"/>
    <x v="0"/>
    <s v="11"/>
    <x v="6"/>
  </r>
  <r>
    <x v="2626"/>
    <s v="ES-2019-4111468"/>
    <d v="2019-11-23T00:00:00"/>
    <d v="2019-11-29T00:00:00"/>
    <s v="Standard Class"/>
    <s v="NB-18655"/>
    <x v="652"/>
    <s v="Corporate"/>
    <s v="Zamora"/>
    <x v="43"/>
    <x v="4"/>
    <s v="South"/>
    <s v="OFF-BI-10002040"/>
    <x v="0"/>
    <x v="9"/>
    <s v="Ibico 3-Hole Punch, Recycled"/>
    <n v="338.91"/>
    <n v="11"/>
    <n v="0"/>
    <n v="94.71"/>
    <x v="0"/>
    <s v="11"/>
    <x v="6"/>
  </r>
  <r>
    <x v="2627"/>
    <s v="ES-2019-4111468"/>
    <d v="2019-11-23T00:00:00"/>
    <d v="2019-11-29T00:00:00"/>
    <s v="Standard Class"/>
    <s v="NB-18655"/>
    <x v="652"/>
    <s v="Corporate"/>
    <s v="Zamora"/>
    <x v="43"/>
    <x v="4"/>
    <s v="South"/>
    <s v="OFF-AP-10004756"/>
    <x v="0"/>
    <x v="5"/>
    <s v="Hamilton Beach Toaster, Red"/>
    <n v="115.02000000000001"/>
    <n v="2"/>
    <n v="0"/>
    <n v="4.5600000000000005"/>
    <x v="0"/>
    <s v="11"/>
    <x v="6"/>
  </r>
  <r>
    <x v="2628"/>
    <s v="ES-2019-4111468"/>
    <d v="2019-11-23T00:00:00"/>
    <d v="2019-11-29T00:00:00"/>
    <s v="Standard Class"/>
    <s v="NB-18655"/>
    <x v="652"/>
    <s v="Corporate"/>
    <s v="Zamora"/>
    <x v="43"/>
    <x v="4"/>
    <s v="South"/>
    <s v="OFF-EN-10004120"/>
    <x v="0"/>
    <x v="8"/>
    <s v="Jiffy Peel and Seal, Set of 50"/>
    <n v="40.019999999999996"/>
    <n v="2"/>
    <n v="0"/>
    <n v="9.9599999999999991"/>
    <x v="0"/>
    <s v="11"/>
    <x v="6"/>
  </r>
  <r>
    <x v="2629"/>
    <s v="ES-2019-4111468"/>
    <d v="2019-11-23T00:00:00"/>
    <d v="2019-11-29T00:00:00"/>
    <s v="Standard Class"/>
    <s v="NB-18655"/>
    <x v="652"/>
    <s v="Corporate"/>
    <s v="Zamora"/>
    <x v="43"/>
    <x v="4"/>
    <s v="South"/>
    <s v="OFF-FA-10001113"/>
    <x v="0"/>
    <x v="6"/>
    <s v="OIC Push Pins, Assorted Sizes"/>
    <n v="24.72"/>
    <n v="2"/>
    <n v="0"/>
    <n v="4.92"/>
    <x v="0"/>
    <s v="11"/>
    <x v="6"/>
  </r>
  <r>
    <x v="2630"/>
    <s v="ES-2019-4111468"/>
    <d v="2019-11-23T00:00:00"/>
    <d v="2019-11-29T00:00:00"/>
    <s v="Standard Class"/>
    <s v="NB-18655"/>
    <x v="652"/>
    <s v="Corporate"/>
    <s v="Zamora"/>
    <x v="43"/>
    <x v="4"/>
    <s v="South"/>
    <s v="OFF-EN-10002313"/>
    <x v="0"/>
    <x v="8"/>
    <s v="GlobeWeis Mailers, Recycled"/>
    <n v="37.349999999999994"/>
    <n v="1"/>
    <n v="0"/>
    <n v="4.47"/>
    <x v="0"/>
    <s v="11"/>
    <x v="6"/>
  </r>
  <r>
    <x v="2631"/>
    <s v="ES-2019-4111468"/>
    <d v="2019-11-23T00:00:00"/>
    <d v="2019-11-29T00:00:00"/>
    <s v="Standard Class"/>
    <s v="NB-18655"/>
    <x v="652"/>
    <s v="Corporate"/>
    <s v="Zamora"/>
    <x v="43"/>
    <x v="4"/>
    <s v="South"/>
    <s v="FUR-BO-10001003"/>
    <x v="2"/>
    <x v="10"/>
    <s v="Dania 3-Shelf Cabinet, Traditional"/>
    <n v="565.79999999999995"/>
    <n v="4"/>
    <n v="0"/>
    <n v="271.56"/>
    <x v="0"/>
    <s v="11"/>
    <x v="6"/>
  </r>
  <r>
    <x v="2632"/>
    <s v="ES-2019-4111468"/>
    <d v="2019-11-23T00:00:00"/>
    <d v="2019-11-29T00:00:00"/>
    <s v="Standard Class"/>
    <s v="NB-18655"/>
    <x v="652"/>
    <s v="Corporate"/>
    <s v="Zamora"/>
    <x v="43"/>
    <x v="4"/>
    <s v="South"/>
    <s v="TEC-CO-10002244"/>
    <x v="1"/>
    <x v="4"/>
    <s v="Sharp Ink, Laser"/>
    <n v="497.64"/>
    <n v="4"/>
    <n v="0"/>
    <n v="79.56"/>
    <x v="0"/>
    <s v="11"/>
    <x v="6"/>
  </r>
  <r>
    <x v="2633"/>
    <s v="ES-2019-3458802"/>
    <d v="2019-12-31T00:00:00"/>
    <d v="2020-01-05T00:00:00"/>
    <s v="Standard Class"/>
    <s v="JG-15805"/>
    <x v="119"/>
    <s v="Corporate"/>
    <s v="Maidstone"/>
    <x v="0"/>
    <x v="0"/>
    <s v="North"/>
    <s v="FUR-BO-10004080"/>
    <x v="2"/>
    <x v="10"/>
    <s v="Ikea Stackable Bookrack, Traditional"/>
    <n v="245.16"/>
    <n v="2"/>
    <n v="0"/>
    <n v="90.66"/>
    <x v="0"/>
    <s v="12"/>
    <x v="10"/>
  </r>
  <r>
    <x v="2634"/>
    <s v="ES-2019-3458802"/>
    <d v="2019-12-31T00:00:00"/>
    <d v="2020-01-05T00:00:00"/>
    <s v="Standard Class"/>
    <s v="JG-15805"/>
    <x v="119"/>
    <s v="Corporate"/>
    <s v="Maidstone"/>
    <x v="0"/>
    <x v="0"/>
    <s v="North"/>
    <s v="TEC-PH-10003683"/>
    <x v="1"/>
    <x v="3"/>
    <s v="Motorola Audio Dock, VoIP"/>
    <n v="867.30000000000007"/>
    <n v="5"/>
    <n v="0"/>
    <n v="251.4"/>
    <x v="0"/>
    <s v="12"/>
    <x v="10"/>
  </r>
  <r>
    <x v="2635"/>
    <s v="IT-2016-4259846"/>
    <d v="2016-10-25T00:00:00"/>
    <d v="2016-10-29T00:00:00"/>
    <s v="Standard Class"/>
    <s v="HW-14935"/>
    <x v="260"/>
    <s v="Corporate"/>
    <s v="Ferrara"/>
    <x v="26"/>
    <x v="3"/>
    <s v="South"/>
    <s v="TEC-PH-10000493"/>
    <x v="1"/>
    <x v="3"/>
    <s v="Apple Smart Phone, Full Size"/>
    <n v="382.5"/>
    <n v="1"/>
    <n v="0.4"/>
    <n v="-76.5"/>
    <x v="3"/>
    <s v="10"/>
    <x v="11"/>
  </r>
  <r>
    <x v="2636"/>
    <s v="ES-2017-1059651"/>
    <d v="2017-08-18T00:00:00"/>
    <d v="2017-08-23T00:00:00"/>
    <s v="Standard Class"/>
    <s v="BE-11335"/>
    <x v="26"/>
    <s v="Home Office"/>
    <s v="Evreux"/>
    <x v="21"/>
    <x v="1"/>
    <s v="Central"/>
    <s v="OFF-PA-10004468"/>
    <x v="0"/>
    <x v="12"/>
    <s v="SanDisk Note Cards, Premium"/>
    <n v="93.69"/>
    <n v="3"/>
    <n v="0"/>
    <n v="38.339999999999996"/>
    <x v="1"/>
    <s v="08"/>
    <x v="1"/>
  </r>
  <r>
    <x v="2637"/>
    <s v="ES-2016-5338028"/>
    <d v="2016-12-29T00:00:00"/>
    <d v="2017-01-02T00:00:00"/>
    <s v="Second Class"/>
    <s v="MH-18115"/>
    <x v="653"/>
    <s v="Home Office"/>
    <s v="Turin"/>
    <x v="44"/>
    <x v="3"/>
    <s v="South"/>
    <s v="FUR-BO-10003541"/>
    <x v="2"/>
    <x v="10"/>
    <s v="Bush Classic Bookcase, Metal"/>
    <n v="1236.42"/>
    <n v="3"/>
    <n v="0"/>
    <n v="420.30000000000007"/>
    <x v="3"/>
    <s v="12"/>
    <x v="10"/>
  </r>
  <r>
    <x v="2638"/>
    <s v="ES-2016-5338028"/>
    <d v="2016-12-29T00:00:00"/>
    <d v="2017-01-02T00:00:00"/>
    <s v="Second Class"/>
    <s v="MH-18115"/>
    <x v="653"/>
    <s v="Home Office"/>
    <s v="Turin"/>
    <x v="44"/>
    <x v="3"/>
    <s v="South"/>
    <s v="OFF-BI-10003899"/>
    <x v="0"/>
    <x v="9"/>
    <s v="Avery 3-Hole Punch, Recycled"/>
    <n v="197.61"/>
    <n v="7"/>
    <n v="0"/>
    <n v="0"/>
    <x v="3"/>
    <s v="12"/>
    <x v="10"/>
  </r>
  <r>
    <x v="2639"/>
    <s v="ES-2016-5338028"/>
    <d v="2016-12-29T00:00:00"/>
    <d v="2017-01-02T00:00:00"/>
    <s v="Second Class"/>
    <s v="MH-18115"/>
    <x v="653"/>
    <s v="Home Office"/>
    <s v="Turin"/>
    <x v="44"/>
    <x v="3"/>
    <s v="South"/>
    <s v="OFF-BI-10002511"/>
    <x v="0"/>
    <x v="9"/>
    <s v="Avery 3-Hole Punch, Clear"/>
    <n v="136.65000000000003"/>
    <n v="5"/>
    <n v="0"/>
    <n v="17.7"/>
    <x v="3"/>
    <s v="12"/>
    <x v="10"/>
  </r>
  <r>
    <x v="2640"/>
    <s v="ES-2016-5338028"/>
    <d v="2016-12-29T00:00:00"/>
    <d v="2017-01-02T00:00:00"/>
    <s v="Second Class"/>
    <s v="MH-18115"/>
    <x v="653"/>
    <s v="Home Office"/>
    <s v="Turin"/>
    <x v="44"/>
    <x v="3"/>
    <s v="South"/>
    <s v="OFF-AR-10001759"/>
    <x v="0"/>
    <x v="7"/>
    <s v="Sanford Sketch Pad, Fluorescent"/>
    <n v="233.70000000000002"/>
    <n v="5"/>
    <n v="0"/>
    <n v="109.80000000000001"/>
    <x v="3"/>
    <s v="12"/>
    <x v="10"/>
  </r>
  <r>
    <x v="2641"/>
    <s v="ES-2018-5238037"/>
    <d v="2018-05-30T00:00:00"/>
    <d v="2018-06-04T00:00:00"/>
    <s v="Standard Class"/>
    <s v="DB-13360"/>
    <x v="528"/>
    <s v="Home Office"/>
    <s v="Menton"/>
    <x v="25"/>
    <x v="1"/>
    <s v="Central"/>
    <s v="OFF-AR-10001578"/>
    <x v="0"/>
    <x v="7"/>
    <s v="Sanford Pencil Sharpener, Fluorescent"/>
    <n v="206.64"/>
    <n v="8"/>
    <n v="0"/>
    <n v="72.239999999999995"/>
    <x v="2"/>
    <s v="05"/>
    <x v="5"/>
  </r>
  <r>
    <x v="2642"/>
    <s v="ES-2019-2794530"/>
    <d v="2019-10-23T00:00:00"/>
    <d v="2019-10-27T00:00:00"/>
    <s v="Second Class"/>
    <s v="ER-13855"/>
    <x v="654"/>
    <s v="Corporate"/>
    <s v="Knook"/>
    <x v="0"/>
    <x v="0"/>
    <s v="North"/>
    <s v="FUR-CH-10002335"/>
    <x v="2"/>
    <x v="15"/>
    <s v="Hon Steel Folding Chair, Red"/>
    <n v="325.68"/>
    <n v="4"/>
    <n v="0"/>
    <n v="153"/>
    <x v="0"/>
    <s v="10"/>
    <x v="11"/>
  </r>
  <r>
    <x v="2643"/>
    <s v="ES-2019-2794530"/>
    <d v="2019-10-23T00:00:00"/>
    <d v="2019-10-27T00:00:00"/>
    <s v="Second Class"/>
    <s v="ER-13855"/>
    <x v="654"/>
    <s v="Corporate"/>
    <s v="Knook"/>
    <x v="0"/>
    <x v="0"/>
    <s v="North"/>
    <s v="TEC-CO-10000279"/>
    <x v="1"/>
    <x v="4"/>
    <s v="Hewlett Personal Copier, High-Speed"/>
    <n v="427.40999999999991"/>
    <n v="3"/>
    <n v="0"/>
    <n v="132.48000000000002"/>
    <x v="0"/>
    <s v="10"/>
    <x v="11"/>
  </r>
  <r>
    <x v="2644"/>
    <s v="ES-2019-2794530"/>
    <d v="2019-10-23T00:00:00"/>
    <d v="2019-10-27T00:00:00"/>
    <s v="Second Class"/>
    <s v="ER-13855"/>
    <x v="654"/>
    <s v="Corporate"/>
    <s v="Knook"/>
    <x v="0"/>
    <x v="0"/>
    <s v="North"/>
    <s v="OFF-EN-10002465"/>
    <x v="0"/>
    <x v="8"/>
    <s v="Cameo Business Envelopes, Set of 50"/>
    <n v="81.960000000000008"/>
    <n v="4"/>
    <n v="0"/>
    <n v="32.76"/>
    <x v="0"/>
    <s v="10"/>
    <x v="11"/>
  </r>
  <r>
    <x v="2645"/>
    <s v="IT-2018-3727227"/>
    <d v="2018-12-20T00:00:00"/>
    <d v="2018-12-25T00:00:00"/>
    <s v="Standard Class"/>
    <s v="PW-19030"/>
    <x v="39"/>
    <s v="Corporate"/>
    <s v="Reggio nell'Emilia"/>
    <x v="26"/>
    <x v="3"/>
    <s v="South"/>
    <s v="OFF-ST-10001460"/>
    <x v="0"/>
    <x v="0"/>
    <s v="Smead Trays, Industrial"/>
    <n v="88.127999999999986"/>
    <n v="3"/>
    <n v="0.4"/>
    <n v="-10.332000000000008"/>
    <x v="2"/>
    <s v="12"/>
    <x v="10"/>
  </r>
  <r>
    <x v="2646"/>
    <s v="IT-2018-3727227"/>
    <d v="2018-12-20T00:00:00"/>
    <d v="2018-12-25T00:00:00"/>
    <s v="Standard Class"/>
    <s v="PW-19030"/>
    <x v="39"/>
    <s v="Corporate"/>
    <s v="Reggio nell'Emilia"/>
    <x v="26"/>
    <x v="3"/>
    <s v="South"/>
    <s v="FUR-CH-10002030"/>
    <x v="2"/>
    <x v="15"/>
    <s v="Office Star Swivel Stool, Red"/>
    <n v="139.15200000000002"/>
    <n v="2"/>
    <n v="0.6"/>
    <n v="-191.38799999999998"/>
    <x v="2"/>
    <s v="12"/>
    <x v="10"/>
  </r>
  <r>
    <x v="2647"/>
    <s v="ES-2018-4986805"/>
    <d v="2018-11-23T00:00:00"/>
    <d v="2018-11-27T00:00:00"/>
    <s v="Standard Class"/>
    <s v="MH-17785"/>
    <x v="655"/>
    <s v="Corporate"/>
    <s v="Annonay"/>
    <x v="23"/>
    <x v="1"/>
    <s v="Central"/>
    <s v="FUR-BO-10003541"/>
    <x v="2"/>
    <x v="10"/>
    <s v="Bush Classic Bookcase, Metal"/>
    <n v="1483.704"/>
    <n v="4"/>
    <n v="0.1"/>
    <n v="395.5440000000001"/>
    <x v="2"/>
    <s v="11"/>
    <x v="6"/>
  </r>
  <r>
    <x v="2648"/>
    <s v="IT-2018-2032199"/>
    <d v="2018-08-16T00:00:00"/>
    <d v="2018-08-22T00:00:00"/>
    <s v="Standard Class"/>
    <s v="AC-10420"/>
    <x v="185"/>
    <s v="Corporate"/>
    <s v="Bremen"/>
    <x v="79"/>
    <x v="2"/>
    <s v="Central"/>
    <s v="OFF-ST-10002800"/>
    <x v="0"/>
    <x v="0"/>
    <s v="Tenex Folders, Industrial"/>
    <n v="42.660000000000004"/>
    <n v="2"/>
    <n v="0.1"/>
    <n v="-4.7400000000000011"/>
    <x v="2"/>
    <s v="08"/>
    <x v="1"/>
  </r>
  <r>
    <x v="2649"/>
    <s v="ES-2019-1839297"/>
    <d v="2019-07-02T00:00:00"/>
    <d v="2019-07-07T00:00:00"/>
    <s v="Standard Class"/>
    <s v="AI-10855"/>
    <x v="656"/>
    <s v="Consumer"/>
    <s v="Dinslaken"/>
    <x v="3"/>
    <x v="2"/>
    <s v="Central"/>
    <s v="OFF-AR-10000409"/>
    <x v="0"/>
    <x v="7"/>
    <s v="Sanford Canvas, Easy-Erase"/>
    <n v="50.79"/>
    <n v="1"/>
    <n v="0"/>
    <n v="6.6000000000000005"/>
    <x v="0"/>
    <s v="07"/>
    <x v="9"/>
  </r>
  <r>
    <x v="2650"/>
    <s v="ES-2019-2823477"/>
    <d v="2019-12-16T00:00:00"/>
    <d v="2019-12-16T00:00:00"/>
    <s v="Same Day"/>
    <s v="MH-17785"/>
    <x v="655"/>
    <s v="Corporate"/>
    <s v="Montesson"/>
    <x v="4"/>
    <x v="1"/>
    <s v="Central"/>
    <s v="OFF-EN-10003854"/>
    <x v="0"/>
    <x v="8"/>
    <s v="Jiffy Clasp Envelope, Security-Tint"/>
    <n v="10.919999999999998"/>
    <n v="1"/>
    <n v="0"/>
    <n v="1.7399999999999998"/>
    <x v="0"/>
    <s v="12"/>
    <x v="10"/>
  </r>
  <r>
    <x v="2651"/>
    <s v="ES-2019-2823477"/>
    <d v="2019-12-16T00:00:00"/>
    <d v="2019-12-16T00:00:00"/>
    <s v="Same Day"/>
    <s v="MH-17785"/>
    <x v="655"/>
    <s v="Corporate"/>
    <s v="Montesson"/>
    <x v="4"/>
    <x v="1"/>
    <s v="Central"/>
    <s v="OFF-FA-10003818"/>
    <x v="0"/>
    <x v="6"/>
    <s v="Stockwell Staples, 12 Pack"/>
    <n v="49.2"/>
    <n v="5"/>
    <n v="0"/>
    <n v="18.149999999999999"/>
    <x v="0"/>
    <s v="12"/>
    <x v="10"/>
  </r>
  <r>
    <x v="2652"/>
    <s v="ES-2019-1364039"/>
    <d v="2019-03-19T00:00:00"/>
    <d v="2019-03-23T00:00:00"/>
    <s v="Standard Class"/>
    <s v="JM-15655"/>
    <x v="393"/>
    <s v="Corporate"/>
    <s v="Graz"/>
    <x v="92"/>
    <x v="8"/>
    <s v="Central"/>
    <s v="FUR-FU-10000267"/>
    <x v="2"/>
    <x v="16"/>
    <s v="Advantus Clock, Durable"/>
    <n v="242.10000000000002"/>
    <n v="5"/>
    <n v="0"/>
    <n v="14.399999999999999"/>
    <x v="0"/>
    <s v="03"/>
    <x v="4"/>
  </r>
  <r>
    <x v="2653"/>
    <s v="IT-2018-1049014"/>
    <d v="2018-05-28T00:00:00"/>
    <d v="2018-05-28T00:00:00"/>
    <s v="Same Day"/>
    <s v="MY-18295"/>
    <x v="646"/>
    <s v="Corporate"/>
    <s v="Stockholm"/>
    <x v="14"/>
    <x v="6"/>
    <s v="North"/>
    <s v="OFF-BI-10000289"/>
    <x v="0"/>
    <x v="9"/>
    <s v="Wilson Jones Binder Covers, Recycled"/>
    <n v="11.549999999999999"/>
    <n v="2"/>
    <n v="0.5"/>
    <n v="-6.0299999999999985"/>
    <x v="2"/>
    <s v="05"/>
    <x v="5"/>
  </r>
  <r>
    <x v="2654"/>
    <s v="IT-2018-1049014"/>
    <d v="2018-05-28T00:00:00"/>
    <d v="2018-05-28T00:00:00"/>
    <s v="Same Day"/>
    <s v="MY-18295"/>
    <x v="646"/>
    <s v="Corporate"/>
    <s v="Stockholm"/>
    <x v="14"/>
    <x v="6"/>
    <s v="North"/>
    <s v="OFF-AR-10003630"/>
    <x v="0"/>
    <x v="7"/>
    <s v="Stanley Sketch Pad, Easy-Erase"/>
    <n v="111.75"/>
    <n v="5"/>
    <n v="0.5"/>
    <n v="-69.3"/>
    <x v="2"/>
    <s v="05"/>
    <x v="5"/>
  </r>
  <r>
    <x v="2655"/>
    <s v="ES-2019-1839297"/>
    <d v="2019-07-02T00:00:00"/>
    <d v="2019-07-07T00:00:00"/>
    <s v="Standard Class"/>
    <s v="AI-10855"/>
    <x v="656"/>
    <s v="Consumer"/>
    <s v="Dinslaken"/>
    <x v="3"/>
    <x v="2"/>
    <s v="Central"/>
    <s v="OFF-AP-10004825"/>
    <x v="0"/>
    <x v="5"/>
    <s v="Cuisinart Toaster, Red"/>
    <n v="144.34200000000004"/>
    <n v="3"/>
    <n v="0.1"/>
    <n v="35.262"/>
    <x v="0"/>
    <s v="07"/>
    <x v="9"/>
  </r>
  <r>
    <x v="2656"/>
    <s v="ES-2019-4841141"/>
    <d v="2019-02-21T00:00:00"/>
    <d v="2019-02-21T00:00:00"/>
    <s v="Same Day"/>
    <s v="SR-20740"/>
    <x v="67"/>
    <s v="Home Office"/>
    <s v="Les Herbiers"/>
    <x v="45"/>
    <x v="1"/>
    <s v="Central"/>
    <s v="OFF-AR-10003117"/>
    <x v="0"/>
    <x v="7"/>
    <s v="BIC Pencil Sharpener, Blue"/>
    <n v="29.009999999999998"/>
    <n v="1"/>
    <n v="0"/>
    <n v="11.879999999999999"/>
    <x v="0"/>
    <s v="02"/>
    <x v="0"/>
  </r>
  <r>
    <x v="2657"/>
    <s v="ES-2017-3637062"/>
    <d v="2017-09-05T00:00:00"/>
    <d v="2017-09-07T00:00:00"/>
    <s v="Second Class"/>
    <s v="IG-15085"/>
    <x v="72"/>
    <s v="Consumer"/>
    <s v="Swindon"/>
    <x v="0"/>
    <x v="0"/>
    <s v="North"/>
    <s v="OFF-BI-10003999"/>
    <x v="0"/>
    <x v="9"/>
    <s v="Avery Hole Reinforcements, Clear"/>
    <n v="11.61"/>
    <n v="3"/>
    <n v="0"/>
    <n v="1.08"/>
    <x v="1"/>
    <s v="09"/>
    <x v="3"/>
  </r>
  <r>
    <x v="2658"/>
    <s v="ES-2019-4136794"/>
    <d v="2019-12-25T00:00:00"/>
    <d v="2019-12-30T00:00:00"/>
    <s v="Standard Class"/>
    <s v="BS-11755"/>
    <x v="558"/>
    <s v="Consumer"/>
    <s v="Edinburgh"/>
    <x v="29"/>
    <x v="0"/>
    <s v="North"/>
    <s v="OFF-PA-10001858"/>
    <x v="0"/>
    <x v="12"/>
    <s v="SanDisk Message Books, Multicolor"/>
    <n v="100.92"/>
    <n v="4"/>
    <n v="0"/>
    <n v="16.080000000000002"/>
    <x v="0"/>
    <s v="12"/>
    <x v="10"/>
  </r>
  <r>
    <x v="2659"/>
    <s v="ES-2019-2366626"/>
    <d v="2019-01-24T00:00:00"/>
    <d v="2019-01-26T00:00:00"/>
    <s v="First Class"/>
    <s v="KL-16645"/>
    <x v="354"/>
    <s v="Consumer"/>
    <s v="Dinslaken"/>
    <x v="3"/>
    <x v="2"/>
    <s v="Central"/>
    <s v="OFF-ST-10001213"/>
    <x v="0"/>
    <x v="0"/>
    <s v="Smead Shelving, Industrial"/>
    <n v="222.345"/>
    <n v="5"/>
    <n v="0.1"/>
    <n v="34.545000000000009"/>
    <x v="0"/>
    <s v="01"/>
    <x v="7"/>
  </r>
  <r>
    <x v="2660"/>
    <s v="IT-2019-4801093"/>
    <d v="2019-09-13T00:00:00"/>
    <d v="2019-09-18T00:00:00"/>
    <s v="Standard Class"/>
    <s v="NZ-18565"/>
    <x v="199"/>
    <s v="Home Office"/>
    <s v="Milan"/>
    <x v="6"/>
    <x v="3"/>
    <s v="South"/>
    <s v="OFF-ST-10002622"/>
    <x v="0"/>
    <x v="0"/>
    <s v="Smead File Cart, Single Width"/>
    <n v="386.63999999999993"/>
    <n v="5"/>
    <n v="0.4"/>
    <n v="-212.76"/>
    <x v="0"/>
    <s v="09"/>
    <x v="3"/>
  </r>
  <r>
    <x v="2661"/>
    <s v="IT-2019-4801093"/>
    <d v="2019-09-13T00:00:00"/>
    <d v="2019-09-18T00:00:00"/>
    <s v="Standard Class"/>
    <s v="NZ-18565"/>
    <x v="199"/>
    <s v="Home Office"/>
    <s v="Milan"/>
    <x v="6"/>
    <x v="3"/>
    <s v="South"/>
    <s v="OFF-PA-10001620"/>
    <x v="0"/>
    <x v="12"/>
    <s v="SanDisk Memo Slips, Recycled"/>
    <n v="50.67"/>
    <n v="3"/>
    <n v="0"/>
    <n v="20.7"/>
    <x v="0"/>
    <s v="09"/>
    <x v="3"/>
  </r>
  <r>
    <x v="2662"/>
    <s v="ES-2019-3560213"/>
    <d v="2019-08-28T00:00:00"/>
    <d v="2019-09-02T00:00:00"/>
    <s v="Standard Class"/>
    <s v="KF-16285"/>
    <x v="390"/>
    <s v="Home Office"/>
    <s v="Cottbus"/>
    <x v="7"/>
    <x v="2"/>
    <s v="Central"/>
    <s v="OFF-FA-10003931"/>
    <x v="0"/>
    <x v="6"/>
    <s v="Stockwell Push Pins, 12 Pack"/>
    <n v="27.6"/>
    <n v="2"/>
    <n v="0"/>
    <n v="2.7600000000000002"/>
    <x v="0"/>
    <s v="08"/>
    <x v="1"/>
  </r>
  <r>
    <x v="2663"/>
    <s v="ES-2018-5424830"/>
    <d v="2018-08-16T00:00:00"/>
    <d v="2018-08-17T00:00:00"/>
    <s v="First Class"/>
    <s v="CS-12460"/>
    <x v="603"/>
    <s v="Consumer"/>
    <s v="Offenbach"/>
    <x v="5"/>
    <x v="2"/>
    <s v="Central"/>
    <s v="FUR-FU-10000468"/>
    <x v="2"/>
    <x v="16"/>
    <s v="Advantus Frame, Durable"/>
    <n v="432.6"/>
    <n v="4"/>
    <n v="0"/>
    <n v="47.519999999999996"/>
    <x v="2"/>
    <s v="08"/>
    <x v="1"/>
  </r>
  <r>
    <x v="2664"/>
    <s v="ES-2018-5424830"/>
    <d v="2018-08-16T00:00:00"/>
    <d v="2018-08-17T00:00:00"/>
    <s v="First Class"/>
    <s v="CS-12460"/>
    <x v="603"/>
    <s v="Consumer"/>
    <s v="Offenbach"/>
    <x v="5"/>
    <x v="2"/>
    <s v="Central"/>
    <s v="OFF-PA-10002043"/>
    <x v="0"/>
    <x v="12"/>
    <s v="SanDisk Cards &amp; Envelopes, 8.5 x 11"/>
    <n v="262.8"/>
    <n v="5"/>
    <n v="0"/>
    <n v="70.95"/>
    <x v="2"/>
    <s v="08"/>
    <x v="1"/>
  </r>
  <r>
    <x v="2665"/>
    <s v="ES-2018-5424830"/>
    <d v="2018-08-16T00:00:00"/>
    <d v="2018-08-17T00:00:00"/>
    <s v="First Class"/>
    <s v="CS-12460"/>
    <x v="603"/>
    <s v="Consumer"/>
    <s v="Offenbach"/>
    <x v="5"/>
    <x v="2"/>
    <s v="Central"/>
    <s v="OFF-BI-10000267"/>
    <x v="0"/>
    <x v="9"/>
    <s v="Ibico Hole Reinforcements, Clear"/>
    <n v="45.149999999999991"/>
    <n v="7"/>
    <n v="0"/>
    <n v="17.43"/>
    <x v="2"/>
    <s v="08"/>
    <x v="1"/>
  </r>
  <r>
    <x v="2666"/>
    <s v="ES-2018-5424830"/>
    <d v="2018-08-16T00:00:00"/>
    <d v="2018-08-17T00:00:00"/>
    <s v="First Class"/>
    <s v="CS-12460"/>
    <x v="603"/>
    <s v="Consumer"/>
    <s v="Offenbach"/>
    <x v="5"/>
    <x v="2"/>
    <s v="Central"/>
    <s v="OFF-FA-10004605"/>
    <x v="0"/>
    <x v="6"/>
    <s v="OIC Clamps, Assorted Sizes"/>
    <n v="68.88"/>
    <n v="4"/>
    <n v="0"/>
    <n v="24.72"/>
    <x v="2"/>
    <s v="08"/>
    <x v="1"/>
  </r>
  <r>
    <x v="2667"/>
    <s v="ES-2018-5424830"/>
    <d v="2018-08-16T00:00:00"/>
    <d v="2018-08-17T00:00:00"/>
    <s v="First Class"/>
    <s v="CS-12460"/>
    <x v="603"/>
    <s v="Consumer"/>
    <s v="Offenbach"/>
    <x v="5"/>
    <x v="2"/>
    <s v="Central"/>
    <s v="OFF-AP-10000172"/>
    <x v="0"/>
    <x v="5"/>
    <s v="Cuisinart Toaster, Silver"/>
    <n v="292.73400000000004"/>
    <n v="6"/>
    <n v="0.1"/>
    <n v="42.173999999999992"/>
    <x v="2"/>
    <s v="08"/>
    <x v="1"/>
  </r>
  <r>
    <x v="2668"/>
    <s v="ES-2018-3650909"/>
    <d v="2018-06-03T00:00:00"/>
    <d v="2018-06-06T00:00:00"/>
    <s v="Second Class"/>
    <s v="QJ-19255"/>
    <x v="494"/>
    <s v="Corporate"/>
    <s v="Milan"/>
    <x v="6"/>
    <x v="3"/>
    <s v="South"/>
    <s v="OFF-BI-10004227"/>
    <x v="0"/>
    <x v="9"/>
    <s v="Avery Binding Machine, Economy"/>
    <n v="341.88"/>
    <n v="7"/>
    <n v="0"/>
    <n v="40.949999999999996"/>
    <x v="2"/>
    <s v="06"/>
    <x v="2"/>
  </r>
  <r>
    <x v="2669"/>
    <s v="ES-2018-3650909"/>
    <d v="2018-06-03T00:00:00"/>
    <d v="2018-06-06T00:00:00"/>
    <s v="Second Class"/>
    <s v="QJ-19255"/>
    <x v="494"/>
    <s v="Corporate"/>
    <s v="Milan"/>
    <x v="6"/>
    <x v="3"/>
    <s v="South"/>
    <s v="OFF-AP-10004186"/>
    <x v="0"/>
    <x v="5"/>
    <s v="Breville Refrigerator, Black"/>
    <n v="2593.8000000000002"/>
    <n v="5"/>
    <n v="0"/>
    <n v="1141.2"/>
    <x v="2"/>
    <s v="06"/>
    <x v="2"/>
  </r>
  <r>
    <x v="2670"/>
    <s v="ES-2017-3229508"/>
    <d v="2017-06-29T00:00:00"/>
    <d v="2017-07-05T00:00:00"/>
    <s v="Standard Class"/>
    <s v="RA-19885"/>
    <x v="218"/>
    <s v="Corporate"/>
    <s v="Woking"/>
    <x v="0"/>
    <x v="0"/>
    <s v="North"/>
    <s v="OFF-BI-10000323"/>
    <x v="0"/>
    <x v="9"/>
    <s v="Wilson Jones 3-Hole Punch, Clear"/>
    <n v="82.350000000000009"/>
    <n v="3"/>
    <n v="0"/>
    <n v="23.04"/>
    <x v="1"/>
    <s v="06"/>
    <x v="2"/>
  </r>
  <r>
    <x v="2671"/>
    <s v="ES-2018-3939561"/>
    <d v="2018-09-10T00:00:00"/>
    <d v="2018-09-15T00:00:00"/>
    <s v="Second Class"/>
    <s v="RD-19720"/>
    <x v="347"/>
    <s v="Consumer"/>
    <s v="Goring-on-Thames"/>
    <x v="0"/>
    <x v="0"/>
    <s v="North"/>
    <s v="FUR-BO-10000786"/>
    <x v="2"/>
    <x v="10"/>
    <s v="Sauder Stackable Bookrack, Pine"/>
    <n v="1037.19"/>
    <n v="7"/>
    <n v="0"/>
    <n v="373.38"/>
    <x v="2"/>
    <s v="09"/>
    <x v="3"/>
  </r>
  <r>
    <x v="2672"/>
    <s v="ES-2019-2890715"/>
    <d v="2019-09-01T00:00:00"/>
    <d v="2019-09-06T00:00:00"/>
    <s v="Standard Class"/>
    <s v="KL-16555"/>
    <x v="47"/>
    <s v="Corporate"/>
    <s v="Leicester"/>
    <x v="0"/>
    <x v="0"/>
    <s v="North"/>
    <s v="OFF-LA-10003295"/>
    <x v="0"/>
    <x v="2"/>
    <s v="Harbour Creations Color Coded Labels, Alphabetical"/>
    <n v="38.160000000000004"/>
    <n v="3"/>
    <n v="0"/>
    <n v="19.080000000000002"/>
    <x v="0"/>
    <s v="09"/>
    <x v="3"/>
  </r>
  <r>
    <x v="2673"/>
    <s v="IT-2019-1978058"/>
    <d v="2019-11-13T00:00:00"/>
    <d v="2019-11-15T00:00:00"/>
    <s v="Second Class"/>
    <s v="AJ-10780"/>
    <x v="657"/>
    <s v="Corporate"/>
    <s v="Copenhagen"/>
    <x v="91"/>
    <x v="12"/>
    <s v="North"/>
    <s v="FUR-CH-10002498"/>
    <x v="2"/>
    <x v="15"/>
    <s v="Harbour Creations Steel Folding Chair, Red"/>
    <n v="97.890000000000015"/>
    <n v="2"/>
    <n v="0.5"/>
    <n v="-45.030000000000015"/>
    <x v="0"/>
    <s v="11"/>
    <x v="6"/>
  </r>
  <r>
    <x v="2674"/>
    <s v="IT-2019-1978058"/>
    <d v="2019-11-13T00:00:00"/>
    <d v="2019-11-15T00:00:00"/>
    <s v="Second Class"/>
    <s v="AJ-10780"/>
    <x v="657"/>
    <s v="Corporate"/>
    <s v="Copenhagen"/>
    <x v="91"/>
    <x v="12"/>
    <s v="North"/>
    <s v="OFF-SU-10004911"/>
    <x v="0"/>
    <x v="13"/>
    <s v="Acme Shears, High Speed"/>
    <n v="74.88"/>
    <n v="3"/>
    <n v="0.5"/>
    <n v="0"/>
    <x v="0"/>
    <s v="11"/>
    <x v="6"/>
  </r>
  <r>
    <x v="2675"/>
    <s v="IT-2019-1978058"/>
    <d v="2019-11-13T00:00:00"/>
    <d v="2019-11-15T00:00:00"/>
    <s v="Second Class"/>
    <s v="AJ-10780"/>
    <x v="657"/>
    <s v="Corporate"/>
    <s v="Copenhagen"/>
    <x v="91"/>
    <x v="12"/>
    <s v="North"/>
    <s v="OFF-BI-10003642"/>
    <x v="0"/>
    <x v="9"/>
    <s v="Wilson Jones Binder, Economy"/>
    <n v="32.549999999999997"/>
    <n v="5"/>
    <n v="0.5"/>
    <n v="-12.449999999999996"/>
    <x v="0"/>
    <s v="11"/>
    <x v="6"/>
  </r>
  <r>
    <x v="2676"/>
    <s v="IT-2019-1885149"/>
    <d v="2019-07-30T00:00:00"/>
    <d v="2019-08-04T00:00:00"/>
    <s v="Standard Class"/>
    <s v="KD-16345"/>
    <x v="658"/>
    <s v="Consumer"/>
    <s v="Jena"/>
    <x v="11"/>
    <x v="2"/>
    <s v="Central"/>
    <s v="TEC-CO-10004078"/>
    <x v="1"/>
    <x v="4"/>
    <s v="Sharp Fax Machine, Laser"/>
    <n v="886.94999999999993"/>
    <n v="3"/>
    <n v="0"/>
    <n v="79.739999999999995"/>
    <x v="0"/>
    <s v="07"/>
    <x v="9"/>
  </r>
  <r>
    <x v="2677"/>
    <s v="ES-2019-2097725"/>
    <d v="2019-03-04T00:00:00"/>
    <d v="2019-03-09T00:00:00"/>
    <s v="Standard Class"/>
    <s v="MK-18160"/>
    <x v="624"/>
    <s v="Consumer"/>
    <s v="Middlesbrough"/>
    <x v="0"/>
    <x v="0"/>
    <s v="North"/>
    <s v="OFF-AR-10002513"/>
    <x v="0"/>
    <x v="7"/>
    <s v="Sanford Sketch Pad, Blue"/>
    <n v="272.88"/>
    <n v="6"/>
    <n v="0"/>
    <n v="8.1000000000000014"/>
    <x v="0"/>
    <s v="03"/>
    <x v="4"/>
  </r>
  <r>
    <x v="2678"/>
    <s v="ES-2019-2366626"/>
    <d v="2019-01-24T00:00:00"/>
    <d v="2019-01-26T00:00:00"/>
    <s v="First Class"/>
    <s v="KL-16645"/>
    <x v="354"/>
    <s v="Consumer"/>
    <s v="Dinslaken"/>
    <x v="3"/>
    <x v="2"/>
    <s v="Central"/>
    <s v="OFF-ST-10003322"/>
    <x v="0"/>
    <x v="0"/>
    <s v="Eldon Shelving, Wire Frame"/>
    <n v="128.22300000000001"/>
    <n v="3"/>
    <n v="0.1"/>
    <n v="-2.9070000000000018"/>
    <x v="0"/>
    <s v="01"/>
    <x v="7"/>
  </r>
  <r>
    <x v="2679"/>
    <s v="ES-2019-2286229"/>
    <d v="2019-12-15T00:00:00"/>
    <d v="2019-12-21T00:00:00"/>
    <s v="Standard Class"/>
    <s v="BG-11740"/>
    <x v="91"/>
    <s v="Consumer"/>
    <s v="Montpellier"/>
    <x v="42"/>
    <x v="1"/>
    <s v="Central"/>
    <s v="FUR-FU-10000567"/>
    <x v="2"/>
    <x v="16"/>
    <s v="Rubbermaid Light Bulb, Erganomic"/>
    <n v="122.21999999999998"/>
    <n v="7"/>
    <n v="0"/>
    <n v="58.59"/>
    <x v="0"/>
    <s v="12"/>
    <x v="10"/>
  </r>
  <r>
    <x v="2680"/>
    <s v="ES-2019-2286229"/>
    <d v="2019-12-15T00:00:00"/>
    <d v="2019-12-21T00:00:00"/>
    <s v="Standard Class"/>
    <s v="BG-11740"/>
    <x v="91"/>
    <s v="Consumer"/>
    <s v="Montpellier"/>
    <x v="42"/>
    <x v="1"/>
    <s v="Central"/>
    <s v="OFF-AR-10002805"/>
    <x v="0"/>
    <x v="7"/>
    <s v="Boston Sketch Pad, Blue"/>
    <n v="48.599999999999994"/>
    <n v="1"/>
    <n v="0"/>
    <n v="20.88"/>
    <x v="0"/>
    <s v="12"/>
    <x v="10"/>
  </r>
  <r>
    <x v="2681"/>
    <s v="ES-2017-4014694"/>
    <d v="2017-01-31T00:00:00"/>
    <d v="2017-02-05T00:00:00"/>
    <s v="Second Class"/>
    <s v="DB-13360"/>
    <x v="528"/>
    <s v="Home Office"/>
    <s v="Corbeil-Essonnes"/>
    <x v="4"/>
    <x v="1"/>
    <s v="Central"/>
    <s v="OFF-AR-10000727"/>
    <x v="0"/>
    <x v="7"/>
    <s v="Stanley Canvas, Easy-Erase"/>
    <n v="248.7"/>
    <n v="5"/>
    <n v="0"/>
    <n v="59.55"/>
    <x v="1"/>
    <s v="01"/>
    <x v="7"/>
  </r>
  <r>
    <x v="2682"/>
    <s v="ES-2017-4014694"/>
    <d v="2017-01-31T00:00:00"/>
    <d v="2017-02-05T00:00:00"/>
    <s v="Second Class"/>
    <s v="DB-13360"/>
    <x v="528"/>
    <s v="Home Office"/>
    <s v="Corbeil-Essonnes"/>
    <x v="4"/>
    <x v="1"/>
    <s v="Central"/>
    <s v="OFF-ST-10001050"/>
    <x v="0"/>
    <x v="0"/>
    <s v="Eldon Shelving, Blue"/>
    <n v="305.04600000000005"/>
    <n v="7"/>
    <n v="0.1"/>
    <n v="57.455999999999989"/>
    <x v="1"/>
    <s v="01"/>
    <x v="7"/>
  </r>
  <r>
    <x v="2683"/>
    <s v="ES-2018-2675006"/>
    <d v="2018-07-26T00:00:00"/>
    <d v="2018-07-31T00:00:00"/>
    <s v="Second Class"/>
    <s v="AO-10810"/>
    <x v="116"/>
    <s v="Corporate"/>
    <s v="Leicester"/>
    <x v="0"/>
    <x v="0"/>
    <s v="North"/>
    <s v="TEC-MA-10003558"/>
    <x v="1"/>
    <x v="11"/>
    <s v="Panasonic Calculator, Durable"/>
    <n v="201.60000000000002"/>
    <n v="4"/>
    <n v="0"/>
    <n v="28.200000000000003"/>
    <x v="2"/>
    <s v="07"/>
    <x v="9"/>
  </r>
  <r>
    <x v="2684"/>
    <s v="ES-2018-2675006"/>
    <d v="2018-07-26T00:00:00"/>
    <d v="2018-07-31T00:00:00"/>
    <s v="Second Class"/>
    <s v="AO-10810"/>
    <x v="116"/>
    <s v="Corporate"/>
    <s v="Leicester"/>
    <x v="0"/>
    <x v="0"/>
    <s v="North"/>
    <s v="OFF-ST-10004482"/>
    <x v="0"/>
    <x v="0"/>
    <s v="Rogers Shelving, Industrial"/>
    <n v="62.609999999999992"/>
    <n v="1"/>
    <n v="0"/>
    <n v="18.78"/>
    <x v="2"/>
    <s v="07"/>
    <x v="9"/>
  </r>
  <r>
    <x v="2685"/>
    <s v="IT-2017-1856860"/>
    <d v="2017-01-08T00:00:00"/>
    <d v="2017-01-12T00:00:00"/>
    <s v="Standard Class"/>
    <s v="KH-16360"/>
    <x v="659"/>
    <s v="Consumer"/>
    <s v="Enschede"/>
    <x v="80"/>
    <x v="5"/>
    <s v="Central"/>
    <s v="TEC-MA-10002424"/>
    <x v="1"/>
    <x v="11"/>
    <s v="StarTech Phone, Durable"/>
    <n v="111.96000000000001"/>
    <n v="3"/>
    <n v="0.5"/>
    <n v="-94.050000000000011"/>
    <x v="1"/>
    <s v="01"/>
    <x v="7"/>
  </r>
  <r>
    <x v="2686"/>
    <s v="ES-2016-5867473"/>
    <d v="2016-06-25T00:00:00"/>
    <d v="2016-06-29T00:00:00"/>
    <s v="Standard Class"/>
    <s v="AG-10900"/>
    <x v="333"/>
    <s v="Consumer"/>
    <s v="Madrid"/>
    <x v="16"/>
    <x v="4"/>
    <s v="South"/>
    <s v="OFF-AR-10000079"/>
    <x v="0"/>
    <x v="7"/>
    <s v="Stanley Pencil Sharpener, Fluorescent"/>
    <n v="173.46"/>
    <n v="7"/>
    <n v="0"/>
    <n v="55.44"/>
    <x v="3"/>
    <s v="06"/>
    <x v="2"/>
  </r>
  <r>
    <x v="2687"/>
    <s v="ES-2016-5867473"/>
    <d v="2016-06-25T00:00:00"/>
    <d v="2016-06-29T00:00:00"/>
    <s v="Standard Class"/>
    <s v="AG-10900"/>
    <x v="333"/>
    <s v="Consumer"/>
    <s v="Madrid"/>
    <x v="16"/>
    <x v="4"/>
    <s v="South"/>
    <s v="OFF-BI-10004644"/>
    <x v="0"/>
    <x v="9"/>
    <s v="Cardinal Index Tab, Durable"/>
    <n v="45.72"/>
    <n v="6"/>
    <n v="0"/>
    <n v="20.52"/>
    <x v="3"/>
    <s v="06"/>
    <x v="2"/>
  </r>
  <r>
    <x v="2688"/>
    <s v="ES-2017-5967582"/>
    <d v="2017-05-29T00:00:00"/>
    <d v="2017-06-01T00:00:00"/>
    <s v="First Class"/>
    <s v="CK-12205"/>
    <x v="237"/>
    <s v="Consumer"/>
    <s v="Barletta"/>
    <x v="41"/>
    <x v="3"/>
    <s v="South"/>
    <s v="TEC-CO-10001413"/>
    <x v="1"/>
    <x v="4"/>
    <s v="Hewlett Wireless Fax, High-Speed"/>
    <n v="1513.56"/>
    <n v="4"/>
    <n v="0"/>
    <n v="741.59999999999991"/>
    <x v="1"/>
    <s v="05"/>
    <x v="5"/>
  </r>
  <r>
    <x v="2689"/>
    <s v="IT-2019-5928156"/>
    <d v="2019-02-17T00:00:00"/>
    <d v="2019-02-18T00:00:00"/>
    <s v="First Class"/>
    <s v="BT-11440"/>
    <x v="159"/>
    <s v="Consumer"/>
    <s v="Groningen"/>
    <x v="104"/>
    <x v="5"/>
    <s v="Central"/>
    <s v="OFF-BI-10000081"/>
    <x v="0"/>
    <x v="9"/>
    <s v="Ibico Index Tab, Clear"/>
    <n v="8.370000000000001"/>
    <n v="2"/>
    <n v="0.5"/>
    <n v="-2.1900000000000013"/>
    <x v="0"/>
    <s v="02"/>
    <x v="0"/>
  </r>
  <r>
    <x v="2690"/>
    <s v="IT-2019-5928156"/>
    <d v="2019-02-17T00:00:00"/>
    <d v="2019-02-18T00:00:00"/>
    <s v="First Class"/>
    <s v="BT-11440"/>
    <x v="159"/>
    <s v="Consumer"/>
    <s v="Groningen"/>
    <x v="104"/>
    <x v="5"/>
    <s v="Central"/>
    <s v="TEC-CO-10004563"/>
    <x v="1"/>
    <x v="4"/>
    <s v="HP Copy Machine, Color"/>
    <n v="735.39"/>
    <n v="6"/>
    <n v="0.5"/>
    <n v="-235.34999999999997"/>
    <x v="0"/>
    <s v="02"/>
    <x v="0"/>
  </r>
  <r>
    <x v="2691"/>
    <s v="ES-2017-3770269"/>
    <d v="2017-04-04T00:00:00"/>
    <d v="2017-04-09T00:00:00"/>
    <s v="Standard Class"/>
    <s v="CL-12700"/>
    <x v="370"/>
    <s v="Home Office"/>
    <s v="Lons-le-Saunier"/>
    <x v="18"/>
    <x v="1"/>
    <s v="Central"/>
    <s v="OFF-EN-10003511"/>
    <x v="0"/>
    <x v="8"/>
    <s v="Jiffy Interoffice Envelope, Security-Tint"/>
    <n v="48.84"/>
    <n v="1"/>
    <n v="0"/>
    <n v="6.8100000000000005"/>
    <x v="1"/>
    <s v="04"/>
    <x v="8"/>
  </r>
  <r>
    <x v="2692"/>
    <s v="ES-2016-2399281"/>
    <d v="2016-06-09T00:00:00"/>
    <d v="2016-06-12T00:00:00"/>
    <s v="First Class"/>
    <s v="AH-10585"/>
    <x v="660"/>
    <s v="Consumer"/>
    <s v="Ghent"/>
    <x v="96"/>
    <x v="7"/>
    <s v="Central"/>
    <s v="OFF-AP-10002608"/>
    <x v="0"/>
    <x v="5"/>
    <s v="Breville Toaster, Black"/>
    <n v="152.28000000000003"/>
    <n v="2"/>
    <n v="0"/>
    <n v="44.160000000000004"/>
    <x v="3"/>
    <s v="06"/>
    <x v="2"/>
  </r>
  <r>
    <x v="2693"/>
    <s v="ES-2016-2399281"/>
    <d v="2016-06-09T00:00:00"/>
    <d v="2016-06-12T00:00:00"/>
    <s v="First Class"/>
    <s v="AH-10585"/>
    <x v="660"/>
    <s v="Consumer"/>
    <s v="Ghent"/>
    <x v="96"/>
    <x v="7"/>
    <s v="Central"/>
    <s v="TEC-PH-10002079"/>
    <x v="1"/>
    <x v="3"/>
    <s v="Motorola Headset, with Caller ID"/>
    <n v="956.87999999999988"/>
    <n v="12"/>
    <n v="0"/>
    <n v="315.71999999999997"/>
    <x v="3"/>
    <s v="06"/>
    <x v="2"/>
  </r>
  <r>
    <x v="2694"/>
    <s v="IT-2019-5465876"/>
    <d v="2019-09-24T00:00:00"/>
    <d v="2019-09-26T00:00:00"/>
    <s v="Second Class"/>
    <s v="FM-14215"/>
    <x v="402"/>
    <s v="Corporate"/>
    <s v="Gap"/>
    <x v="25"/>
    <x v="1"/>
    <s v="Central"/>
    <s v="OFF-AP-10000162"/>
    <x v="0"/>
    <x v="5"/>
    <s v="Breville Microwave, Black"/>
    <n v="1355.13"/>
    <n v="5"/>
    <n v="0.1"/>
    <n v="-60.269999999999996"/>
    <x v="0"/>
    <s v="09"/>
    <x v="3"/>
  </r>
  <r>
    <x v="2695"/>
    <s v="IT-2019-2181834"/>
    <d v="2019-03-12T00:00:00"/>
    <d v="2019-03-14T00:00:00"/>
    <s v="First Class"/>
    <s v="MG-18145"/>
    <x v="585"/>
    <s v="Consumer"/>
    <s v="Bruree"/>
    <x v="105"/>
    <x v="9"/>
    <s v="North"/>
    <s v="FUR-CH-10000133"/>
    <x v="2"/>
    <x v="15"/>
    <s v="Harbour Creations Steel Folding Chair, Black"/>
    <n v="238.65000000000003"/>
    <n v="5"/>
    <n v="0.5"/>
    <n v="-162.30000000000004"/>
    <x v="0"/>
    <s v="03"/>
    <x v="4"/>
  </r>
  <r>
    <x v="2696"/>
    <s v="ES-2017-4128168"/>
    <d v="2017-08-31T00:00:00"/>
    <d v="2017-09-05T00:00:00"/>
    <s v="Second Class"/>
    <s v="JE-15745"/>
    <x v="270"/>
    <s v="Consumer"/>
    <s v="Espoo"/>
    <x v="70"/>
    <x v="11"/>
    <s v="North"/>
    <s v="OFF-SU-10001983"/>
    <x v="0"/>
    <x v="13"/>
    <s v="Stiletto Box Cutter, Steel"/>
    <n v="318.33"/>
    <n v="9"/>
    <n v="0"/>
    <n v="22.14"/>
    <x v="1"/>
    <s v="08"/>
    <x v="1"/>
  </r>
  <r>
    <x v="2697"/>
    <s v="ES-2016-2954601"/>
    <d v="2016-08-04T00:00:00"/>
    <d v="2016-08-07T00:00:00"/>
    <s v="Second Class"/>
    <s v="GA-14515"/>
    <x v="536"/>
    <s v="Consumer"/>
    <s v="Passau"/>
    <x v="22"/>
    <x v="2"/>
    <s v="Central"/>
    <s v="TEC-PH-10000270"/>
    <x v="1"/>
    <x v="3"/>
    <s v="Apple Office Telephone, VoIP"/>
    <n v="65.37"/>
    <n v="1"/>
    <n v="0"/>
    <n v="24.839999999999996"/>
    <x v="3"/>
    <s v="08"/>
    <x v="1"/>
  </r>
  <r>
    <x v="2698"/>
    <s v="IT-2018-1943902"/>
    <d v="2018-06-06T00:00:00"/>
    <d v="2018-06-11T00:00:00"/>
    <s v="Standard Class"/>
    <s v="AO-10810"/>
    <x v="116"/>
    <s v="Corporate"/>
    <s v="Seville"/>
    <x v="35"/>
    <x v="4"/>
    <s v="South"/>
    <s v="FUR-CH-10000969"/>
    <x v="2"/>
    <x v="15"/>
    <s v="Hon Executive Leather Armchair, Red"/>
    <n v="735.02399999999989"/>
    <n v="2"/>
    <n v="0.2"/>
    <n v="-183.75599999999997"/>
    <x v="2"/>
    <s v="06"/>
    <x v="2"/>
  </r>
  <r>
    <x v="2699"/>
    <s v="ES-2019-5501051"/>
    <d v="2019-02-06T00:00:00"/>
    <d v="2019-02-10T00:00:00"/>
    <s v="Standard Class"/>
    <s v="CB-12025"/>
    <x v="320"/>
    <s v="Consumer"/>
    <s v="Carcassonne"/>
    <x v="42"/>
    <x v="1"/>
    <s v="Central"/>
    <s v="OFF-EN-10004904"/>
    <x v="0"/>
    <x v="8"/>
    <s v="Cameo Manila Envelope, Set of 50"/>
    <n v="162"/>
    <n v="6"/>
    <n v="0"/>
    <n v="14.580000000000002"/>
    <x v="0"/>
    <s v="02"/>
    <x v="0"/>
  </r>
  <r>
    <x v="2700"/>
    <s v="ES-2018-3830070"/>
    <d v="2018-09-05T00:00:00"/>
    <d v="2018-09-08T00:00:00"/>
    <s v="First Class"/>
    <s v="PM-18940"/>
    <x v="487"/>
    <s v="Consumer"/>
    <s v="Durrus"/>
    <x v="31"/>
    <x v="9"/>
    <s v="North"/>
    <s v="OFF-ST-10004097"/>
    <x v="0"/>
    <x v="0"/>
    <s v="Tenex Box, Wire Frame"/>
    <n v="23.354999999999997"/>
    <n v="3"/>
    <n v="0.5"/>
    <n v="-1.9349999999999987"/>
    <x v="2"/>
    <s v="09"/>
    <x v="3"/>
  </r>
  <r>
    <x v="2701"/>
    <s v="IT-2016-2556136"/>
    <d v="2016-11-11T00:00:00"/>
    <d v="2016-11-17T00:00:00"/>
    <s v="Standard Class"/>
    <s v="RD-19930"/>
    <x v="661"/>
    <s v="Consumer"/>
    <s v="Santander"/>
    <x v="32"/>
    <x v="4"/>
    <s v="South"/>
    <s v="TEC-PH-10000437"/>
    <x v="1"/>
    <x v="3"/>
    <s v="Cisco Signal Booster, VoIP"/>
    <n v="136.72800000000001"/>
    <n v="1"/>
    <n v="0.1"/>
    <n v="-6.1020000000000021"/>
    <x v="3"/>
    <s v="11"/>
    <x v="6"/>
  </r>
  <r>
    <x v="2702"/>
    <s v="IT-2016-2556136"/>
    <d v="2016-11-11T00:00:00"/>
    <d v="2016-11-17T00:00:00"/>
    <s v="Standard Class"/>
    <s v="RD-19930"/>
    <x v="661"/>
    <s v="Consumer"/>
    <s v="Santander"/>
    <x v="32"/>
    <x v="4"/>
    <s v="South"/>
    <s v="OFF-AR-10000066"/>
    <x v="0"/>
    <x v="7"/>
    <s v="Sanford Pens, Blue"/>
    <n v="22.200000000000003"/>
    <n v="2"/>
    <n v="0"/>
    <n v="5.28"/>
    <x v="3"/>
    <s v="11"/>
    <x v="6"/>
  </r>
  <r>
    <x v="2703"/>
    <s v="IT-2016-2556136"/>
    <d v="2016-11-11T00:00:00"/>
    <d v="2016-11-17T00:00:00"/>
    <s v="Standard Class"/>
    <s v="RD-19930"/>
    <x v="661"/>
    <s v="Consumer"/>
    <s v="Santander"/>
    <x v="32"/>
    <x v="4"/>
    <s v="South"/>
    <s v="FUR-CH-10001802"/>
    <x v="2"/>
    <x v="15"/>
    <s v="Novimex Rocking Chair, Black"/>
    <n v="206.4"/>
    <n v="2"/>
    <n v="0.2"/>
    <n v="-20.64"/>
    <x v="3"/>
    <s v="11"/>
    <x v="6"/>
  </r>
  <r>
    <x v="2704"/>
    <s v="IT-2016-2556136"/>
    <d v="2016-11-11T00:00:00"/>
    <d v="2016-11-17T00:00:00"/>
    <s v="Standard Class"/>
    <s v="RD-19930"/>
    <x v="661"/>
    <s v="Consumer"/>
    <s v="Santander"/>
    <x v="32"/>
    <x v="4"/>
    <s v="South"/>
    <s v="OFF-BI-10003152"/>
    <x v="0"/>
    <x v="9"/>
    <s v="Avery Hole Reinforcements, Recycled"/>
    <n v="19.080000000000002"/>
    <n v="4"/>
    <n v="0"/>
    <n v="8.16"/>
    <x v="3"/>
    <s v="11"/>
    <x v="6"/>
  </r>
  <r>
    <x v="2705"/>
    <s v="IT-2019-5470294"/>
    <d v="2019-01-28T00:00:00"/>
    <d v="2019-02-01T00:00:00"/>
    <s v="Standard Class"/>
    <s v="BD-11320"/>
    <x v="442"/>
    <s v="Consumer"/>
    <s v="Emmen"/>
    <x v="58"/>
    <x v="5"/>
    <s v="Central"/>
    <s v="OFF-BI-10001058"/>
    <x v="0"/>
    <x v="9"/>
    <s v="Ibico Binding Machine, Clear"/>
    <n v="76.320000000000007"/>
    <n v="3"/>
    <n v="0.5"/>
    <n v="-6.1200000000000188"/>
    <x v="0"/>
    <s v="01"/>
    <x v="7"/>
  </r>
  <r>
    <x v="2706"/>
    <s v="IT-2019-5470294"/>
    <d v="2019-01-28T00:00:00"/>
    <d v="2019-02-01T00:00:00"/>
    <s v="Standard Class"/>
    <s v="BD-11320"/>
    <x v="442"/>
    <s v="Consumer"/>
    <s v="Emmen"/>
    <x v="58"/>
    <x v="5"/>
    <s v="Central"/>
    <s v="OFF-PA-10001971"/>
    <x v="0"/>
    <x v="12"/>
    <s v="Eaton Cards &amp; Envelopes, Premium"/>
    <n v="45.18"/>
    <n v="2"/>
    <n v="0.5"/>
    <n v="-18.12"/>
    <x v="0"/>
    <s v="01"/>
    <x v="7"/>
  </r>
  <r>
    <x v="2707"/>
    <s v="IT-2019-5470294"/>
    <d v="2019-01-28T00:00:00"/>
    <d v="2019-02-01T00:00:00"/>
    <s v="Standard Class"/>
    <s v="BD-11320"/>
    <x v="442"/>
    <s v="Consumer"/>
    <s v="Emmen"/>
    <x v="58"/>
    <x v="5"/>
    <s v="Central"/>
    <s v="TEC-CO-10001629"/>
    <x v="1"/>
    <x v="4"/>
    <s v="Sharp Copy Machine, Color"/>
    <n v="240.83999999999997"/>
    <n v="2"/>
    <n v="0.5"/>
    <n v="-62.639999999999986"/>
    <x v="0"/>
    <s v="01"/>
    <x v="7"/>
  </r>
  <r>
    <x v="2708"/>
    <s v="IT-2019-5470294"/>
    <d v="2019-01-28T00:00:00"/>
    <d v="2019-02-01T00:00:00"/>
    <s v="Standard Class"/>
    <s v="BD-11320"/>
    <x v="442"/>
    <s v="Consumer"/>
    <s v="Emmen"/>
    <x v="58"/>
    <x v="5"/>
    <s v="Central"/>
    <s v="OFF-FA-10004605"/>
    <x v="0"/>
    <x v="6"/>
    <s v="OIC Clamps, Assorted Sizes"/>
    <n v="51.66"/>
    <n v="6"/>
    <n v="0.5"/>
    <n v="-14.579999999999998"/>
    <x v="0"/>
    <s v="01"/>
    <x v="7"/>
  </r>
  <r>
    <x v="2709"/>
    <s v="IT-2019-5470294"/>
    <d v="2019-01-28T00:00:00"/>
    <d v="2019-02-01T00:00:00"/>
    <s v="Standard Class"/>
    <s v="BD-11320"/>
    <x v="442"/>
    <s v="Consumer"/>
    <s v="Emmen"/>
    <x v="58"/>
    <x v="5"/>
    <s v="Central"/>
    <s v="OFF-BI-10003999"/>
    <x v="0"/>
    <x v="9"/>
    <s v="Avery Hole Reinforcements, Clear"/>
    <n v="13.545"/>
    <n v="7"/>
    <n v="0.5"/>
    <n v="-11.025"/>
    <x v="0"/>
    <s v="01"/>
    <x v="7"/>
  </r>
  <r>
    <x v="2710"/>
    <s v="ES-2019-4110080"/>
    <d v="2019-11-24T00:00:00"/>
    <d v="2019-11-28T00:00:00"/>
    <s v="Standard Class"/>
    <s v="MH-17290"/>
    <x v="334"/>
    <s v="Home Office"/>
    <s v="Dinslaken"/>
    <x v="3"/>
    <x v="2"/>
    <s v="Central"/>
    <s v="TEC-PH-10003549"/>
    <x v="1"/>
    <x v="3"/>
    <s v="Samsung Headset, with Caller ID"/>
    <n v="146.39999999999998"/>
    <n v="2"/>
    <n v="0"/>
    <n v="7.32"/>
    <x v="0"/>
    <s v="11"/>
    <x v="6"/>
  </r>
  <r>
    <x v="2711"/>
    <s v="ES-2019-5314666"/>
    <d v="2019-12-26T00:00:00"/>
    <d v="2020-01-01T00:00:00"/>
    <s v="Standard Class"/>
    <s v="MP-17470"/>
    <x v="662"/>
    <s v="Home Office"/>
    <s v="Dormagen"/>
    <x v="3"/>
    <x v="2"/>
    <s v="Central"/>
    <s v="TEC-AC-10001666"/>
    <x v="1"/>
    <x v="1"/>
    <s v="Memorex Numeric Keypad, Erganomic"/>
    <n v="93.42"/>
    <n v="2"/>
    <n v="0"/>
    <n v="14.940000000000001"/>
    <x v="0"/>
    <s v="12"/>
    <x v="10"/>
  </r>
  <r>
    <x v="2712"/>
    <s v="ES-2019-5314666"/>
    <d v="2019-12-26T00:00:00"/>
    <d v="2020-01-01T00:00:00"/>
    <s v="Standard Class"/>
    <s v="MP-17470"/>
    <x v="662"/>
    <s v="Home Office"/>
    <s v="Dormagen"/>
    <x v="3"/>
    <x v="2"/>
    <s v="Central"/>
    <s v="TEC-PH-10000437"/>
    <x v="1"/>
    <x v="3"/>
    <s v="Cisco Signal Booster, VoIP"/>
    <n v="1063.44"/>
    <n v="7"/>
    <n v="0"/>
    <n v="63.629999999999995"/>
    <x v="0"/>
    <s v="12"/>
    <x v="10"/>
  </r>
  <r>
    <x v="2713"/>
    <s v="ES-2019-5314666"/>
    <d v="2019-12-26T00:00:00"/>
    <d v="2020-01-01T00:00:00"/>
    <s v="Standard Class"/>
    <s v="MP-17470"/>
    <x v="662"/>
    <s v="Home Office"/>
    <s v="Dormagen"/>
    <x v="3"/>
    <x v="2"/>
    <s v="Central"/>
    <s v="TEC-PH-10002759"/>
    <x v="1"/>
    <x v="3"/>
    <s v="Cisco Smart Phone, Cordless"/>
    <n v="1954.44"/>
    <n v="3"/>
    <n v="0"/>
    <n v="781.74"/>
    <x v="0"/>
    <s v="12"/>
    <x v="10"/>
  </r>
  <r>
    <x v="2714"/>
    <s v="ES-2019-5314666"/>
    <d v="2019-12-26T00:00:00"/>
    <d v="2020-01-01T00:00:00"/>
    <s v="Standard Class"/>
    <s v="MP-17470"/>
    <x v="662"/>
    <s v="Home Office"/>
    <s v="Dormagen"/>
    <x v="3"/>
    <x v="2"/>
    <s v="Central"/>
    <s v="OFF-LA-10003217"/>
    <x v="0"/>
    <x v="2"/>
    <s v="Smead File Folder Labels, Laser Printer Compatible"/>
    <n v="71.039999999999992"/>
    <n v="8"/>
    <n v="0"/>
    <n v="0.48"/>
    <x v="0"/>
    <s v="12"/>
    <x v="10"/>
  </r>
  <r>
    <x v="2715"/>
    <s v="ES-2017-4677834"/>
    <d v="2017-04-11T00:00:00"/>
    <d v="2017-04-11T00:00:00"/>
    <s v="Same Day"/>
    <s v="AB-10165"/>
    <x v="663"/>
    <s v="Consumer"/>
    <s v="Dormagen"/>
    <x v="3"/>
    <x v="2"/>
    <s v="Central"/>
    <s v="OFF-BI-10001119"/>
    <x v="0"/>
    <x v="9"/>
    <s v="Wilson Jones Index Tab, Clear"/>
    <n v="23.64"/>
    <n v="4"/>
    <n v="0"/>
    <n v="2.04"/>
    <x v="1"/>
    <s v="04"/>
    <x v="8"/>
  </r>
  <r>
    <x v="2716"/>
    <s v="ES-2017-2946531"/>
    <d v="2017-03-16T00:00:00"/>
    <d v="2017-03-21T00:00:00"/>
    <s v="Standard Class"/>
    <s v="LE-16810"/>
    <x v="382"/>
    <s v="Consumer"/>
    <s v="Dorsten"/>
    <x v="3"/>
    <x v="2"/>
    <s v="Central"/>
    <s v="OFF-FA-10003463"/>
    <x v="0"/>
    <x v="6"/>
    <s v="OIC Thumb Tacks, Assorted Sizes"/>
    <n v="46.08"/>
    <n v="4"/>
    <n v="0"/>
    <n v="18.36"/>
    <x v="1"/>
    <s v="03"/>
    <x v="4"/>
  </r>
  <r>
    <x v="2717"/>
    <s v="ES-2017-2946531"/>
    <d v="2017-03-16T00:00:00"/>
    <d v="2017-03-21T00:00:00"/>
    <s v="Standard Class"/>
    <s v="LE-16810"/>
    <x v="382"/>
    <s v="Consumer"/>
    <s v="Dorsten"/>
    <x v="3"/>
    <x v="2"/>
    <s v="Central"/>
    <s v="TEC-MA-10004198"/>
    <x v="1"/>
    <x v="11"/>
    <s v="Panasonic Card Printer, White"/>
    <n v="861.15000000000009"/>
    <n v="5"/>
    <n v="0"/>
    <n v="327.14999999999998"/>
    <x v="1"/>
    <s v="03"/>
    <x v="4"/>
  </r>
  <r>
    <x v="2718"/>
    <s v="ES-2017-2946531"/>
    <d v="2017-03-16T00:00:00"/>
    <d v="2017-03-21T00:00:00"/>
    <s v="Standard Class"/>
    <s v="LE-16810"/>
    <x v="382"/>
    <s v="Consumer"/>
    <s v="Dorsten"/>
    <x v="3"/>
    <x v="2"/>
    <s v="Central"/>
    <s v="OFF-AR-10000316"/>
    <x v="0"/>
    <x v="7"/>
    <s v="Stanley Pens, Blue"/>
    <n v="30.150000000000002"/>
    <n v="3"/>
    <n v="0"/>
    <n v="14.76"/>
    <x v="1"/>
    <s v="03"/>
    <x v="4"/>
  </r>
  <r>
    <x v="2719"/>
    <s v="ES-2017-2946531"/>
    <d v="2017-03-16T00:00:00"/>
    <d v="2017-03-21T00:00:00"/>
    <s v="Standard Class"/>
    <s v="LE-16810"/>
    <x v="382"/>
    <s v="Consumer"/>
    <s v="Dorsten"/>
    <x v="3"/>
    <x v="2"/>
    <s v="Central"/>
    <s v="FUR-CH-10001726"/>
    <x v="2"/>
    <x v="15"/>
    <s v="Office Star Steel Folding Chair, Adjustable"/>
    <n v="254.33999999999997"/>
    <n v="3"/>
    <n v="0.1"/>
    <n v="107.37"/>
    <x v="1"/>
    <s v="03"/>
    <x v="4"/>
  </r>
  <r>
    <x v="2720"/>
    <s v="ES-2019-5558619"/>
    <d v="2019-04-22T00:00:00"/>
    <d v="2019-04-25T00:00:00"/>
    <s v="First Class"/>
    <s v="JB-15400"/>
    <x v="45"/>
    <s v="Corporate"/>
    <s v="Leeds"/>
    <x v="0"/>
    <x v="0"/>
    <s v="North"/>
    <s v="FUR-BO-10004560"/>
    <x v="2"/>
    <x v="10"/>
    <s v="Bush Floating Shelf Set, Mobile"/>
    <n v="868.94999999999993"/>
    <n v="5"/>
    <n v="0"/>
    <n v="217.2"/>
    <x v="0"/>
    <s v="04"/>
    <x v="8"/>
  </r>
  <r>
    <x v="2721"/>
    <s v="ES-2018-2239615"/>
    <d v="2018-08-09T00:00:00"/>
    <d v="2018-08-15T00:00:00"/>
    <s v="Standard Class"/>
    <s v="RR-19315"/>
    <x v="24"/>
    <s v="Consumer"/>
    <s v="Coslada"/>
    <x v="16"/>
    <x v="4"/>
    <s v="South"/>
    <s v="TEC-MA-10002686"/>
    <x v="1"/>
    <x v="11"/>
    <s v="Okidata Card Printer, White"/>
    <n v="470.44799999999998"/>
    <n v="3"/>
    <n v="0.1"/>
    <n v="125.38799999999999"/>
    <x v="2"/>
    <s v="08"/>
    <x v="1"/>
  </r>
  <r>
    <x v="2722"/>
    <s v="ES-2018-2239615"/>
    <d v="2018-08-09T00:00:00"/>
    <d v="2018-08-15T00:00:00"/>
    <s v="Standard Class"/>
    <s v="RR-19315"/>
    <x v="24"/>
    <s v="Consumer"/>
    <s v="Coslada"/>
    <x v="16"/>
    <x v="4"/>
    <s v="South"/>
    <s v="OFF-AR-10003377"/>
    <x v="0"/>
    <x v="7"/>
    <s v="Boston Pencil Sharpener, Easy-Erase"/>
    <n v="60.42"/>
    <n v="2"/>
    <n v="0"/>
    <n v="9.66"/>
    <x v="2"/>
    <s v="08"/>
    <x v="1"/>
  </r>
  <r>
    <x v="2723"/>
    <s v="ES-2019-5666305"/>
    <d v="2019-06-12T00:00:00"/>
    <d v="2019-06-16T00:00:00"/>
    <s v="Standard Class"/>
    <s v="JG-15805"/>
    <x v="119"/>
    <s v="Corporate"/>
    <s v="Preston"/>
    <x v="0"/>
    <x v="0"/>
    <s v="North"/>
    <s v="FUR-FU-10004313"/>
    <x v="2"/>
    <x v="16"/>
    <s v="Eldon Light Bulb, Duo Pack"/>
    <n v="53.045999999999992"/>
    <n v="3"/>
    <n v="0.3"/>
    <n v="7.5060000000000038"/>
    <x v="0"/>
    <s v="06"/>
    <x v="2"/>
  </r>
  <r>
    <x v="2724"/>
    <s v="ES-2018-3285003"/>
    <d v="2018-11-20T00:00:00"/>
    <d v="2018-11-24T00:00:00"/>
    <s v="Second Class"/>
    <s v="EB-13870"/>
    <x v="517"/>
    <s v="Consumer"/>
    <s v="Stavanger"/>
    <x v="65"/>
    <x v="13"/>
    <s v="North"/>
    <s v="OFF-EN-10004296"/>
    <x v="0"/>
    <x v="8"/>
    <s v="GlobeWeis Mailers, Security-Tint"/>
    <n v="40.949999999999996"/>
    <n v="1"/>
    <n v="0"/>
    <n v="15.96"/>
    <x v="2"/>
    <s v="11"/>
    <x v="6"/>
  </r>
  <r>
    <x v="2725"/>
    <s v="ES-2018-1594400"/>
    <d v="2018-04-11T00:00:00"/>
    <d v="2018-04-15T00:00:00"/>
    <s v="Standard Class"/>
    <s v="RD-19660"/>
    <x v="664"/>
    <s v="Home Office"/>
    <s v="Morley"/>
    <x v="0"/>
    <x v="0"/>
    <s v="North"/>
    <s v="OFF-BI-10002047"/>
    <x v="0"/>
    <x v="9"/>
    <s v="Acco Index Tab, Durable"/>
    <n v="26.819999999999993"/>
    <n v="3"/>
    <n v="0"/>
    <n v="5.8500000000000005"/>
    <x v="2"/>
    <s v="04"/>
    <x v="8"/>
  </r>
  <r>
    <x v="2726"/>
    <s v="IT-2018-1042428"/>
    <d v="2018-04-02T00:00:00"/>
    <d v="2018-04-07T00:00:00"/>
    <s v="Second Class"/>
    <s v="DL-13315"/>
    <x v="276"/>
    <s v="Consumer"/>
    <s v="Gradignan"/>
    <x v="1"/>
    <x v="1"/>
    <s v="Central"/>
    <s v="TEC-CO-10004005"/>
    <x v="1"/>
    <x v="4"/>
    <s v="Sharp Copy Machine, Laser"/>
    <n v="406.36799999999994"/>
    <n v="2"/>
    <n v="0.15"/>
    <n v="-9.6119999999999948"/>
    <x v="2"/>
    <s v="04"/>
    <x v="8"/>
  </r>
  <r>
    <x v="2727"/>
    <s v="IT-2018-1042428"/>
    <d v="2018-04-02T00:00:00"/>
    <d v="2018-04-07T00:00:00"/>
    <s v="Second Class"/>
    <s v="DL-13315"/>
    <x v="276"/>
    <s v="Consumer"/>
    <s v="Gradignan"/>
    <x v="1"/>
    <x v="1"/>
    <s v="Central"/>
    <s v="TEC-PH-10004614"/>
    <x v="1"/>
    <x v="3"/>
    <s v="Cisco Headset, Full Size"/>
    <n v="533.8934999999999"/>
    <n v="7"/>
    <n v="0.15"/>
    <n v="119.14350000000002"/>
    <x v="2"/>
    <s v="04"/>
    <x v="8"/>
  </r>
  <r>
    <x v="2728"/>
    <s v="IT-2019-2355834"/>
    <d v="2019-06-19T00:00:00"/>
    <d v="2019-06-25T00:00:00"/>
    <s v="Standard Class"/>
    <s v="BN-11470"/>
    <x v="554"/>
    <s v="Corporate"/>
    <s v="Rome"/>
    <x v="17"/>
    <x v="3"/>
    <s v="South"/>
    <s v="TEC-PH-10004879"/>
    <x v="1"/>
    <x v="3"/>
    <s v="Nokia Headset, Cordless"/>
    <n v="136.72799999999998"/>
    <n v="3"/>
    <n v="0.4"/>
    <n v="-41.021999999999998"/>
    <x v="0"/>
    <s v="06"/>
    <x v="2"/>
  </r>
  <r>
    <x v="2729"/>
    <s v="IT-2019-2355834"/>
    <d v="2019-06-19T00:00:00"/>
    <d v="2019-06-25T00:00:00"/>
    <s v="Standard Class"/>
    <s v="BN-11470"/>
    <x v="554"/>
    <s v="Corporate"/>
    <s v="Rome"/>
    <x v="17"/>
    <x v="3"/>
    <s v="South"/>
    <s v="FUR-TA-10000861"/>
    <x v="2"/>
    <x v="14"/>
    <s v="Barricks Conference Table, with Bottom Storage"/>
    <n v="1360.62"/>
    <n v="3"/>
    <n v="0.5"/>
    <n v="-979.64999999999986"/>
    <x v="0"/>
    <s v="06"/>
    <x v="2"/>
  </r>
  <r>
    <x v="2730"/>
    <s v="ES-2019-4435694"/>
    <d v="2019-06-11T00:00:00"/>
    <d v="2019-06-15T00:00:00"/>
    <s v="Standard Class"/>
    <s v="AG-10765"/>
    <x v="651"/>
    <s v="Home Office"/>
    <s v="Marsala"/>
    <x v="49"/>
    <x v="3"/>
    <s v="South"/>
    <s v="TEC-CO-10003534"/>
    <x v="1"/>
    <x v="4"/>
    <s v="HP Fax and Copier, Digital"/>
    <n v="172.53"/>
    <n v="1"/>
    <n v="0"/>
    <n v="86.25"/>
    <x v="0"/>
    <s v="06"/>
    <x v="2"/>
  </r>
  <r>
    <x v="2731"/>
    <s v="ES-2019-4435694"/>
    <d v="2019-06-11T00:00:00"/>
    <d v="2019-06-15T00:00:00"/>
    <s v="Standard Class"/>
    <s v="AG-10765"/>
    <x v="651"/>
    <s v="Home Office"/>
    <s v="Marsala"/>
    <x v="49"/>
    <x v="3"/>
    <s v="South"/>
    <s v="FUR-FU-10001169"/>
    <x v="2"/>
    <x v="16"/>
    <s v="Rubbermaid Clock, Duo Pack"/>
    <n v="200.88000000000002"/>
    <n v="4"/>
    <n v="0"/>
    <n v="32.04"/>
    <x v="0"/>
    <s v="06"/>
    <x v="2"/>
  </r>
  <r>
    <x v="2732"/>
    <s v="ES-2019-4435694"/>
    <d v="2019-06-11T00:00:00"/>
    <d v="2019-06-15T00:00:00"/>
    <s v="Standard Class"/>
    <s v="AG-10765"/>
    <x v="651"/>
    <s v="Home Office"/>
    <s v="Marsala"/>
    <x v="49"/>
    <x v="3"/>
    <s v="South"/>
    <s v="FUR-FU-10000361"/>
    <x v="2"/>
    <x v="16"/>
    <s v="Eldon Stacking Tray, Duo Pack"/>
    <n v="220.92"/>
    <n v="7"/>
    <n v="0"/>
    <n v="26.46"/>
    <x v="0"/>
    <s v="06"/>
    <x v="2"/>
  </r>
  <r>
    <x v="2733"/>
    <s v="ES-2019-4435694"/>
    <d v="2019-06-11T00:00:00"/>
    <d v="2019-06-15T00:00:00"/>
    <s v="Standard Class"/>
    <s v="AG-10765"/>
    <x v="651"/>
    <s v="Home Office"/>
    <s v="Marsala"/>
    <x v="49"/>
    <x v="3"/>
    <s v="South"/>
    <s v="TEC-PH-10000270"/>
    <x v="1"/>
    <x v="3"/>
    <s v="Apple Office Telephone, VoIP"/>
    <n v="196.11"/>
    <n v="5"/>
    <n v="0.4"/>
    <n v="-6.5400000000000205"/>
    <x v="0"/>
    <s v="06"/>
    <x v="2"/>
  </r>
  <r>
    <x v="2734"/>
    <s v="ES-2016-4514717"/>
    <d v="2016-07-09T00:00:00"/>
    <d v="2016-07-15T00:00:00"/>
    <s v="Standard Class"/>
    <s v="RS-19420"/>
    <x v="294"/>
    <s v="Corporate"/>
    <s v="Hamburg"/>
    <x v="24"/>
    <x v="2"/>
    <s v="Central"/>
    <s v="OFF-AR-10000491"/>
    <x v="0"/>
    <x v="7"/>
    <s v="Binney &amp; Smith Pens, Water Color"/>
    <n v="60.480000000000004"/>
    <n v="4"/>
    <n v="0"/>
    <n v="21.72"/>
    <x v="3"/>
    <s v="07"/>
    <x v="9"/>
  </r>
  <r>
    <x v="2735"/>
    <s v="ES-2016-4514717"/>
    <d v="2016-07-09T00:00:00"/>
    <d v="2016-07-15T00:00:00"/>
    <s v="Standard Class"/>
    <s v="RS-19420"/>
    <x v="294"/>
    <s v="Corporate"/>
    <s v="Hamburg"/>
    <x v="24"/>
    <x v="2"/>
    <s v="Central"/>
    <s v="OFF-ST-10001255"/>
    <x v="0"/>
    <x v="0"/>
    <s v="Fellowes Trays, Single Width"/>
    <n v="51.678000000000004"/>
    <n v="1"/>
    <n v="0.1"/>
    <n v="22.968"/>
    <x v="3"/>
    <s v="07"/>
    <x v="9"/>
  </r>
  <r>
    <x v="2736"/>
    <s v="ES-2016-4514717"/>
    <d v="2016-07-09T00:00:00"/>
    <d v="2016-07-15T00:00:00"/>
    <s v="Standard Class"/>
    <s v="RS-19420"/>
    <x v="294"/>
    <s v="Corporate"/>
    <s v="Hamburg"/>
    <x v="24"/>
    <x v="2"/>
    <s v="Central"/>
    <s v="TEC-MA-10000473"/>
    <x v="1"/>
    <x v="11"/>
    <s v="Konica Phone, Red"/>
    <n v="250.02"/>
    <n v="3"/>
    <n v="0"/>
    <n v="104.94000000000001"/>
    <x v="3"/>
    <s v="07"/>
    <x v="9"/>
  </r>
  <r>
    <x v="2737"/>
    <s v="ES-2016-4514717"/>
    <d v="2016-07-09T00:00:00"/>
    <d v="2016-07-15T00:00:00"/>
    <s v="Standard Class"/>
    <s v="RS-19420"/>
    <x v="294"/>
    <s v="Corporate"/>
    <s v="Hamburg"/>
    <x v="24"/>
    <x v="2"/>
    <s v="Central"/>
    <s v="OFF-LA-10000604"/>
    <x v="0"/>
    <x v="2"/>
    <s v="Harbour Creations Color Coded Labels, Laser Printer Compatible"/>
    <n v="116.1"/>
    <n v="9"/>
    <n v="0"/>
    <n v="24.3"/>
    <x v="3"/>
    <s v="07"/>
    <x v="9"/>
  </r>
  <r>
    <x v="2738"/>
    <s v="ES-2018-5326756"/>
    <d v="2018-12-07T00:00:00"/>
    <d v="2018-12-11T00:00:00"/>
    <s v="Standard Class"/>
    <s v="AI-10855"/>
    <x v="656"/>
    <s v="Consumer"/>
    <s v="Bremen"/>
    <x v="79"/>
    <x v="2"/>
    <s v="Central"/>
    <s v="OFF-ST-10003990"/>
    <x v="0"/>
    <x v="0"/>
    <s v="Smead Folders, Single Width"/>
    <n v="173.44800000000001"/>
    <n v="11"/>
    <n v="0.1"/>
    <n v="40.457999999999998"/>
    <x v="2"/>
    <s v="12"/>
    <x v="10"/>
  </r>
  <r>
    <x v="2739"/>
    <s v="ES-2017-2946531"/>
    <d v="2017-03-16T00:00:00"/>
    <d v="2017-03-21T00:00:00"/>
    <s v="Standard Class"/>
    <s v="LE-16810"/>
    <x v="382"/>
    <s v="Consumer"/>
    <s v="Dorsten"/>
    <x v="3"/>
    <x v="2"/>
    <s v="Central"/>
    <s v="FUR-BO-10003991"/>
    <x v="2"/>
    <x v="10"/>
    <s v="Bush Classic Bookcase, Traditional"/>
    <n v="742.82400000000007"/>
    <n v="2"/>
    <n v="0.1"/>
    <n v="255.80400000000003"/>
    <x v="1"/>
    <s v="03"/>
    <x v="4"/>
  </r>
  <r>
    <x v="2740"/>
    <s v="ES-2019-3936194"/>
    <d v="2019-08-12T00:00:00"/>
    <d v="2019-08-16T00:00:00"/>
    <s v="Standard Class"/>
    <s v="EG-13900"/>
    <x v="211"/>
    <s v="Consumer"/>
    <s v="Malakoff"/>
    <x v="4"/>
    <x v="1"/>
    <s v="Central"/>
    <s v="OFF-LA-10000536"/>
    <x v="0"/>
    <x v="2"/>
    <s v="Smead Color Coded Labels, Laser Printer Compatible"/>
    <n v="39.15"/>
    <n v="3"/>
    <n v="0"/>
    <n v="18"/>
    <x v="0"/>
    <s v="08"/>
    <x v="1"/>
  </r>
  <r>
    <x v="2741"/>
    <s v="ES-2019-3936194"/>
    <d v="2019-08-12T00:00:00"/>
    <d v="2019-08-16T00:00:00"/>
    <s v="Standard Class"/>
    <s v="EG-13900"/>
    <x v="211"/>
    <s v="Consumer"/>
    <s v="Malakoff"/>
    <x v="4"/>
    <x v="1"/>
    <s v="Central"/>
    <s v="TEC-MA-10004897"/>
    <x v="1"/>
    <x v="11"/>
    <s v="StarTech Calculator, White"/>
    <n v="130.458"/>
    <n v="4"/>
    <n v="0.15"/>
    <n v="-20.021999999999998"/>
    <x v="0"/>
    <s v="08"/>
    <x v="1"/>
  </r>
  <r>
    <x v="2742"/>
    <s v="IT-2018-1982356"/>
    <d v="2018-11-07T00:00:00"/>
    <d v="2018-11-12T00:00:00"/>
    <s v="Standard Class"/>
    <s v="EB-14110"/>
    <x v="338"/>
    <s v="Consumer"/>
    <s v="Amsterdam"/>
    <x v="37"/>
    <x v="5"/>
    <s v="Central"/>
    <s v="TEC-PH-10004635"/>
    <x v="1"/>
    <x v="3"/>
    <s v="Samsung Office Telephone, with Caller ID"/>
    <n v="163.05000000000001"/>
    <n v="5"/>
    <n v="0.5"/>
    <n v="-88.050000000000011"/>
    <x v="2"/>
    <s v="11"/>
    <x v="6"/>
  </r>
  <r>
    <x v="2743"/>
    <s v="IT-2016-2421873"/>
    <d v="2016-12-14T00:00:00"/>
    <d v="2016-12-19T00:00:00"/>
    <s v="Standard Class"/>
    <s v="LH-17155"/>
    <x v="2"/>
    <s v="Consumer"/>
    <s v="Amadora"/>
    <x v="33"/>
    <x v="10"/>
    <s v="South"/>
    <s v="OFF-AP-10001178"/>
    <x v="0"/>
    <x v="5"/>
    <s v="KitchenAid Stove, Red"/>
    <n v="855.22500000000014"/>
    <n v="3"/>
    <n v="0.5"/>
    <n v="-376.33500000000015"/>
    <x v="3"/>
    <s v="12"/>
    <x v="10"/>
  </r>
  <r>
    <x v="2744"/>
    <s v="IT-2016-2421873"/>
    <d v="2016-12-14T00:00:00"/>
    <d v="2016-12-19T00:00:00"/>
    <s v="Standard Class"/>
    <s v="LH-17155"/>
    <x v="2"/>
    <s v="Consumer"/>
    <s v="Amadora"/>
    <x v="33"/>
    <x v="10"/>
    <s v="South"/>
    <s v="OFF-BI-10000171"/>
    <x v="0"/>
    <x v="9"/>
    <s v="Wilson Jones Index Tab, Recycled"/>
    <n v="6.8100000000000005"/>
    <n v="2"/>
    <n v="0.5"/>
    <n v="-3.0300000000000002"/>
    <x v="3"/>
    <s v="12"/>
    <x v="10"/>
  </r>
  <r>
    <x v="2745"/>
    <s v="IT-2019-4461241"/>
    <d v="2019-07-15T00:00:00"/>
    <d v="2019-07-19T00:00:00"/>
    <s v="Standard Class"/>
    <s v="MH-18025"/>
    <x v="144"/>
    <s v="Consumer"/>
    <s v="Amadora"/>
    <x v="33"/>
    <x v="10"/>
    <s v="South"/>
    <s v="TEC-PH-10004552"/>
    <x v="1"/>
    <x v="3"/>
    <s v="Motorola Office Telephone, Full Size"/>
    <n v="182.625"/>
    <n v="5"/>
    <n v="0.5"/>
    <n v="-65.774999999999991"/>
    <x v="0"/>
    <s v="07"/>
    <x v="9"/>
  </r>
  <r>
    <x v="2746"/>
    <s v="IT-2019-3830887"/>
    <d v="2019-12-02T00:00:00"/>
    <d v="2019-12-09T00:00:00"/>
    <s v="Standard Class"/>
    <s v="AR-10345"/>
    <x v="171"/>
    <s v="Corporate"/>
    <s v="Amadora"/>
    <x v="33"/>
    <x v="10"/>
    <s v="South"/>
    <s v="TEC-AC-10002670"/>
    <x v="1"/>
    <x v="1"/>
    <s v="Logitech Mouse, Erganomic"/>
    <n v="121.90500000000002"/>
    <n v="9"/>
    <n v="0.5"/>
    <n v="-66.015000000000015"/>
    <x v="0"/>
    <s v="12"/>
    <x v="10"/>
  </r>
  <r>
    <x v="2747"/>
    <s v="IT-2019-3830887"/>
    <d v="2019-12-02T00:00:00"/>
    <d v="2019-12-09T00:00:00"/>
    <s v="Standard Class"/>
    <s v="AR-10345"/>
    <x v="171"/>
    <s v="Corporate"/>
    <s v="Amadora"/>
    <x v="33"/>
    <x v="10"/>
    <s v="South"/>
    <s v="OFF-AR-10001607"/>
    <x v="0"/>
    <x v="7"/>
    <s v="Stanley Pencil Sharpener, Water Color"/>
    <n v="69.900000000000006"/>
    <n v="5"/>
    <n v="0.5"/>
    <n v="-64.350000000000009"/>
    <x v="0"/>
    <s v="12"/>
    <x v="10"/>
  </r>
  <r>
    <x v="2748"/>
    <s v="IT-2019-3830887"/>
    <d v="2019-12-02T00:00:00"/>
    <d v="2019-12-09T00:00:00"/>
    <s v="Standard Class"/>
    <s v="AR-10345"/>
    <x v="171"/>
    <s v="Corporate"/>
    <s v="Amadora"/>
    <x v="33"/>
    <x v="10"/>
    <s v="South"/>
    <s v="FUR-CH-10000603"/>
    <x v="2"/>
    <x v="15"/>
    <s v="Hon Bag Chairs, Red"/>
    <n v="45.15"/>
    <n v="2"/>
    <n v="0.5"/>
    <n v="-15.39"/>
    <x v="0"/>
    <s v="12"/>
    <x v="10"/>
  </r>
  <r>
    <x v="2749"/>
    <s v="IT-2018-3695467"/>
    <d v="2018-06-10T00:00:00"/>
    <d v="2018-06-14T00:00:00"/>
    <s v="Standard Class"/>
    <s v="SS-20140"/>
    <x v="639"/>
    <s v="Corporate"/>
    <s v="Lisbon"/>
    <x v="33"/>
    <x v="10"/>
    <s v="South"/>
    <s v="OFF-AP-10001623"/>
    <x v="0"/>
    <x v="5"/>
    <s v="Hoover Stove, White"/>
    <n v="3399.66"/>
    <n v="12"/>
    <n v="0.5"/>
    <n v="-3059.8199999999997"/>
    <x v="2"/>
    <s v="06"/>
    <x v="2"/>
  </r>
  <r>
    <x v="2750"/>
    <s v="ES-2018-3825405"/>
    <d v="2018-12-03T00:00:00"/>
    <d v="2018-12-09T00:00:00"/>
    <s v="Standard Class"/>
    <s v="BE-11410"/>
    <x v="540"/>
    <s v="Consumer"/>
    <s v="Glasgow"/>
    <x v="29"/>
    <x v="0"/>
    <s v="North"/>
    <s v="FUR-FU-10000907"/>
    <x v="2"/>
    <x v="16"/>
    <s v="Eldon Clock, Duo Pack"/>
    <n v="79.211999999999989"/>
    <n v="2"/>
    <n v="0.3"/>
    <n v="15.791999999999994"/>
    <x v="2"/>
    <s v="12"/>
    <x v="10"/>
  </r>
  <r>
    <x v="2751"/>
    <s v="ES-2017-2424030"/>
    <d v="2017-05-16T00:00:00"/>
    <d v="2017-05-21T00:00:00"/>
    <s v="Second Class"/>
    <s v="LC-17140"/>
    <x v="429"/>
    <s v="Consumer"/>
    <s v="Milan"/>
    <x v="6"/>
    <x v="3"/>
    <s v="South"/>
    <s v="TEC-AC-10003487"/>
    <x v="1"/>
    <x v="1"/>
    <s v="Enermax Mouse, Erganomic"/>
    <n v="114.29999999999998"/>
    <n v="3"/>
    <n v="0"/>
    <n v="7.92"/>
    <x v="1"/>
    <s v="05"/>
    <x v="5"/>
  </r>
  <r>
    <x v="2752"/>
    <s v="ES-2017-2424030"/>
    <d v="2017-05-16T00:00:00"/>
    <d v="2017-05-21T00:00:00"/>
    <s v="Second Class"/>
    <s v="LC-17140"/>
    <x v="429"/>
    <s v="Consumer"/>
    <s v="Milan"/>
    <x v="6"/>
    <x v="3"/>
    <s v="South"/>
    <s v="FUR-FU-10000295"/>
    <x v="2"/>
    <x v="16"/>
    <s v="Advantus Light Bulb, Black"/>
    <n v="80.28"/>
    <n v="4"/>
    <n v="0"/>
    <n v="37.68"/>
    <x v="1"/>
    <s v="05"/>
    <x v="5"/>
  </r>
  <r>
    <x v="2753"/>
    <s v="ES-2017-2424030"/>
    <d v="2017-05-16T00:00:00"/>
    <d v="2017-05-21T00:00:00"/>
    <s v="Second Class"/>
    <s v="LC-17140"/>
    <x v="429"/>
    <s v="Consumer"/>
    <s v="Milan"/>
    <x v="6"/>
    <x v="3"/>
    <s v="South"/>
    <s v="OFF-PA-10004470"/>
    <x v="0"/>
    <x v="12"/>
    <s v="Green Bar Cards &amp; Envelopes, Recycled"/>
    <n v="338.1"/>
    <n v="7"/>
    <n v="0"/>
    <n v="37.17"/>
    <x v="1"/>
    <s v="05"/>
    <x v="5"/>
  </r>
  <r>
    <x v="2754"/>
    <s v="ES-2017-4741068"/>
    <d v="2017-04-25T00:00:00"/>
    <d v="2017-04-30T00:00:00"/>
    <s v="Standard Class"/>
    <s v="MV-18190"/>
    <x v="36"/>
    <s v="Consumer"/>
    <s v="Dorsten"/>
    <x v="3"/>
    <x v="2"/>
    <s v="Central"/>
    <s v="OFF-ST-10001646"/>
    <x v="0"/>
    <x v="0"/>
    <s v="Fellowes Box, Wire Frame"/>
    <n v="84.375"/>
    <n v="5"/>
    <n v="0.1"/>
    <n v="33.674999999999997"/>
    <x v="1"/>
    <s v="04"/>
    <x v="8"/>
  </r>
  <r>
    <x v="2755"/>
    <s v="IT-2019-3831682"/>
    <d v="2019-08-08T00:00:00"/>
    <d v="2019-08-13T00:00:00"/>
    <s v="Second Class"/>
    <s v="AC-10615"/>
    <x v="59"/>
    <s v="Corporate"/>
    <s v="Stockholm"/>
    <x v="14"/>
    <x v="6"/>
    <s v="North"/>
    <s v="OFF-ST-10001358"/>
    <x v="0"/>
    <x v="0"/>
    <s v="Rogers Folders, Wire Frame"/>
    <n v="29.759999999999994"/>
    <n v="2"/>
    <n v="0.5"/>
    <n v="-23.219999999999992"/>
    <x v="0"/>
    <s v="08"/>
    <x v="1"/>
  </r>
  <r>
    <x v="2756"/>
    <s v="ES-2019-3421274"/>
    <d v="2019-03-10T00:00:00"/>
    <d v="2019-03-12T00:00:00"/>
    <s v="Second Class"/>
    <s v="MH-18115"/>
    <x v="653"/>
    <s v="Home Office"/>
    <s v="Munich"/>
    <x v="22"/>
    <x v="2"/>
    <s v="Central"/>
    <s v="OFF-SU-10003511"/>
    <x v="0"/>
    <x v="13"/>
    <s v="Kleencut Ruler, High Speed"/>
    <n v="54.239999999999995"/>
    <n v="4"/>
    <n v="0"/>
    <n v="11.879999999999999"/>
    <x v="0"/>
    <s v="03"/>
    <x v="4"/>
  </r>
  <r>
    <x v="2757"/>
    <s v="ES-2018-3679101"/>
    <d v="2018-08-09T00:00:00"/>
    <d v="2018-08-11T00:00:00"/>
    <s v="First Class"/>
    <s v="TZ-21445"/>
    <x v="665"/>
    <s v="Corporate"/>
    <s v="London"/>
    <x v="0"/>
    <x v="0"/>
    <s v="North"/>
    <s v="OFF-EN-10000142"/>
    <x v="0"/>
    <x v="8"/>
    <s v="Ames Business Envelopes, Security-Tint"/>
    <n v="39.528000000000006"/>
    <n v="3"/>
    <n v="0.1"/>
    <n v="10.457999999999997"/>
    <x v="2"/>
    <s v="08"/>
    <x v="1"/>
  </r>
  <r>
    <x v="2758"/>
    <s v="ES-2018-3679101"/>
    <d v="2018-08-09T00:00:00"/>
    <d v="2018-08-11T00:00:00"/>
    <s v="First Class"/>
    <s v="TZ-21445"/>
    <x v="665"/>
    <s v="Corporate"/>
    <s v="London"/>
    <x v="0"/>
    <x v="0"/>
    <s v="North"/>
    <s v="OFF-BI-10003114"/>
    <x v="0"/>
    <x v="9"/>
    <s v="Ibico Hole Reinforcements, Economy"/>
    <n v="18.873000000000001"/>
    <n v="3"/>
    <n v="0.1"/>
    <n v="8.1630000000000003"/>
    <x v="2"/>
    <s v="08"/>
    <x v="1"/>
  </r>
  <r>
    <x v="2759"/>
    <s v="IT-2019-5630655"/>
    <d v="2019-08-27T00:00:00"/>
    <d v="2019-09-03T00:00:00"/>
    <s v="Standard Class"/>
    <s v="ZC-21910"/>
    <x v="557"/>
    <s v="Consumer"/>
    <s v="Lisbon"/>
    <x v="33"/>
    <x v="10"/>
    <s v="South"/>
    <s v="OFF-PA-10001971"/>
    <x v="0"/>
    <x v="12"/>
    <s v="Eaton Memo Slips, Premium"/>
    <n v="34.35"/>
    <n v="5"/>
    <n v="0.5"/>
    <n v="-11.100000000000001"/>
    <x v="0"/>
    <s v="08"/>
    <x v="1"/>
  </r>
  <r>
    <x v="2760"/>
    <s v="ES-2019-4185972"/>
    <d v="2019-11-18T00:00:00"/>
    <d v="2019-11-23T00:00:00"/>
    <s v="Standard Class"/>
    <s v="RS-19765"/>
    <x v="666"/>
    <s v="Corporate"/>
    <s v="Livingston"/>
    <x v="29"/>
    <x v="0"/>
    <s v="North"/>
    <s v="FUR-BO-10004053"/>
    <x v="2"/>
    <x v="10"/>
    <s v="Dania Library with Doors, Metal"/>
    <n v="723.72"/>
    <n v="2"/>
    <n v="0"/>
    <n v="253.26"/>
    <x v="0"/>
    <s v="11"/>
    <x v="6"/>
  </r>
  <r>
    <x v="2761"/>
    <s v="ES-2019-4185972"/>
    <d v="2019-11-18T00:00:00"/>
    <d v="2019-11-23T00:00:00"/>
    <s v="Standard Class"/>
    <s v="RS-19765"/>
    <x v="666"/>
    <s v="Corporate"/>
    <s v="Livingston"/>
    <x v="29"/>
    <x v="0"/>
    <s v="North"/>
    <s v="OFF-EN-10001038"/>
    <x v="0"/>
    <x v="8"/>
    <s v="Jiffy Mailers, Set of 50"/>
    <n v="111.51"/>
    <n v="3"/>
    <n v="0"/>
    <n v="24.48"/>
    <x v="0"/>
    <s v="11"/>
    <x v="6"/>
  </r>
  <r>
    <x v="2762"/>
    <s v="ES-2019-4058824"/>
    <d v="2019-01-02T00:00:00"/>
    <d v="2019-01-05T00:00:00"/>
    <s v="First Class"/>
    <s v="HJ-14875"/>
    <x v="408"/>
    <s v="Home Office"/>
    <s v="Puertollano"/>
    <x v="10"/>
    <x v="4"/>
    <s v="South"/>
    <s v="OFF-LA-10002486"/>
    <x v="0"/>
    <x v="2"/>
    <s v="Harbour Creations Legal Exhibit Labels, Adjustable"/>
    <n v="8.8500000000000014"/>
    <n v="1"/>
    <n v="0"/>
    <n v="4.0500000000000007"/>
    <x v="0"/>
    <s v="01"/>
    <x v="7"/>
  </r>
  <r>
    <x v="2763"/>
    <s v="ES-2017-5168556"/>
    <d v="2017-06-16T00:00:00"/>
    <d v="2017-06-16T00:00:00"/>
    <s v="Same Day"/>
    <s v="Dl-13600"/>
    <x v="620"/>
    <s v="Corporate"/>
    <s v="Mont-de-Marsan"/>
    <x v="1"/>
    <x v="1"/>
    <s v="Central"/>
    <s v="OFF-AR-10001607"/>
    <x v="0"/>
    <x v="7"/>
    <s v="Stanley Pencil Sharpener, Water Color"/>
    <n v="27.96"/>
    <n v="1"/>
    <n v="0"/>
    <n v="1.1099999999999999"/>
    <x v="1"/>
    <s v="06"/>
    <x v="2"/>
  </r>
  <r>
    <x v="2764"/>
    <s v="ES-2017-5168556"/>
    <d v="2017-06-16T00:00:00"/>
    <d v="2017-06-16T00:00:00"/>
    <s v="Same Day"/>
    <s v="Dl-13600"/>
    <x v="620"/>
    <s v="Corporate"/>
    <s v="Mont-de-Marsan"/>
    <x v="1"/>
    <x v="1"/>
    <s v="Central"/>
    <s v="TEC-AC-10001566"/>
    <x v="1"/>
    <x v="1"/>
    <s v="Logitech Router, Erganomic"/>
    <n v="980.5200000000001"/>
    <n v="4"/>
    <n v="0"/>
    <n v="176.39999999999998"/>
    <x v="1"/>
    <s v="06"/>
    <x v="2"/>
  </r>
  <r>
    <x v="2765"/>
    <s v="ES-2017-5168556"/>
    <d v="2017-06-16T00:00:00"/>
    <d v="2017-06-16T00:00:00"/>
    <s v="Same Day"/>
    <s v="Dl-13600"/>
    <x v="620"/>
    <s v="Corporate"/>
    <s v="Mont-de-Marsan"/>
    <x v="1"/>
    <x v="1"/>
    <s v="Central"/>
    <s v="TEC-AC-10004997"/>
    <x v="1"/>
    <x v="1"/>
    <s v="Belkin Memory Card, Bluetooth"/>
    <n v="229.61999999999998"/>
    <n v="2"/>
    <n v="0"/>
    <n v="50.46"/>
    <x v="1"/>
    <s v="06"/>
    <x v="2"/>
  </r>
  <r>
    <x v="2766"/>
    <s v="ES-2017-5168556"/>
    <d v="2017-06-16T00:00:00"/>
    <d v="2017-06-16T00:00:00"/>
    <s v="Same Day"/>
    <s v="Dl-13600"/>
    <x v="620"/>
    <s v="Corporate"/>
    <s v="Mont-de-Marsan"/>
    <x v="1"/>
    <x v="1"/>
    <s v="Central"/>
    <s v="OFF-BI-10000972"/>
    <x v="0"/>
    <x v="9"/>
    <s v="Acco 3-Hole Punch, Economy"/>
    <n v="90.360000000000014"/>
    <n v="3"/>
    <n v="0"/>
    <n v="17.099999999999998"/>
    <x v="1"/>
    <s v="06"/>
    <x v="2"/>
  </r>
  <r>
    <x v="2767"/>
    <s v="ES-2017-4160852"/>
    <d v="2017-03-03T00:00:00"/>
    <d v="2017-03-08T00:00:00"/>
    <s v="Second Class"/>
    <s v="YC-21895"/>
    <x v="112"/>
    <s v="Corporate"/>
    <s v="Nice"/>
    <x v="25"/>
    <x v="1"/>
    <s v="Central"/>
    <s v="FUR-BO-10001387"/>
    <x v="2"/>
    <x v="10"/>
    <s v="Safco Floating Shelf Set, Traditional"/>
    <n v="1239.462"/>
    <n v="7"/>
    <n v="0.1"/>
    <n v="468.13200000000012"/>
    <x v="1"/>
    <s v="03"/>
    <x v="4"/>
  </r>
  <r>
    <x v="2768"/>
    <s v="ES-2017-4160852"/>
    <d v="2017-03-03T00:00:00"/>
    <d v="2017-03-08T00:00:00"/>
    <s v="Second Class"/>
    <s v="YC-21895"/>
    <x v="112"/>
    <s v="Corporate"/>
    <s v="Nice"/>
    <x v="25"/>
    <x v="1"/>
    <s v="Central"/>
    <s v="OFF-BI-10003774"/>
    <x v="0"/>
    <x v="9"/>
    <s v="Cardinal 3-Hole Punch, Durable"/>
    <n v="151.5"/>
    <n v="5"/>
    <n v="0"/>
    <n v="69.599999999999994"/>
    <x v="1"/>
    <s v="03"/>
    <x v="4"/>
  </r>
  <r>
    <x v="2769"/>
    <s v="ES-2017-4160852"/>
    <d v="2017-03-03T00:00:00"/>
    <d v="2017-03-08T00:00:00"/>
    <s v="Second Class"/>
    <s v="YC-21895"/>
    <x v="112"/>
    <s v="Corporate"/>
    <s v="Nice"/>
    <x v="25"/>
    <x v="1"/>
    <s v="Central"/>
    <s v="OFF-AR-10001898"/>
    <x v="0"/>
    <x v="7"/>
    <s v="Binney &amp; Smith Pencil Sharpener, Fluorescent"/>
    <n v="26.67"/>
    <n v="1"/>
    <n v="0"/>
    <n v="1.0499999999999998"/>
    <x v="1"/>
    <s v="03"/>
    <x v="4"/>
  </r>
  <r>
    <x v="2770"/>
    <s v="ES-2017-4160852"/>
    <d v="2017-03-03T00:00:00"/>
    <d v="2017-03-08T00:00:00"/>
    <s v="Second Class"/>
    <s v="YC-21895"/>
    <x v="112"/>
    <s v="Corporate"/>
    <s v="Nice"/>
    <x v="25"/>
    <x v="1"/>
    <s v="Central"/>
    <s v="OFF-BI-10000346"/>
    <x v="0"/>
    <x v="9"/>
    <s v="Ibico 3-Hole Punch, Clear"/>
    <n v="89.730000000000018"/>
    <n v="3"/>
    <n v="0"/>
    <n v="35.82"/>
    <x v="1"/>
    <s v="03"/>
    <x v="4"/>
  </r>
  <r>
    <x v="2771"/>
    <s v="ES-2017-4160852"/>
    <d v="2017-03-03T00:00:00"/>
    <d v="2017-03-08T00:00:00"/>
    <s v="Second Class"/>
    <s v="YC-21895"/>
    <x v="112"/>
    <s v="Corporate"/>
    <s v="Nice"/>
    <x v="25"/>
    <x v="1"/>
    <s v="Central"/>
    <s v="FUR-BO-10004327"/>
    <x v="2"/>
    <x v="10"/>
    <s v="Bush 3-Shelf Cabinet, Mobile"/>
    <n v="131.30100000000002"/>
    <n v="1"/>
    <n v="0.1"/>
    <n v="7.2809999999999988"/>
    <x v="1"/>
    <s v="03"/>
    <x v="4"/>
  </r>
  <r>
    <x v="2772"/>
    <s v="ES-2017-4160852"/>
    <d v="2017-03-03T00:00:00"/>
    <d v="2017-03-08T00:00:00"/>
    <s v="Second Class"/>
    <s v="YC-21895"/>
    <x v="112"/>
    <s v="Corporate"/>
    <s v="Nice"/>
    <x v="25"/>
    <x v="1"/>
    <s v="Central"/>
    <s v="FUR-BO-10003554"/>
    <x v="2"/>
    <x v="10"/>
    <s v="Dania 3-Shelf Cabinet, Mobile"/>
    <n v="259.14600000000002"/>
    <n v="2"/>
    <n v="0.1"/>
    <n v="-8.6939999999999991"/>
    <x v="1"/>
    <s v="03"/>
    <x v="4"/>
  </r>
  <r>
    <x v="2773"/>
    <s v="IT-2019-1008900"/>
    <d v="2019-04-14T00:00:00"/>
    <d v="2019-04-14T00:00:00"/>
    <s v="Same Day"/>
    <s v="PG-18895"/>
    <x v="406"/>
    <s v="Consumer"/>
    <s v="Heerlen"/>
    <x v="19"/>
    <x v="5"/>
    <s v="Central"/>
    <s v="OFF-FA-10004239"/>
    <x v="0"/>
    <x v="6"/>
    <s v="Advantus Staples, Metal"/>
    <n v="27.450000000000003"/>
    <n v="5"/>
    <n v="0.5"/>
    <n v="-4.9500000000000028"/>
    <x v="0"/>
    <s v="04"/>
    <x v="8"/>
  </r>
  <r>
    <x v="2774"/>
    <s v="IT-2019-1008900"/>
    <d v="2019-04-14T00:00:00"/>
    <d v="2019-04-14T00:00:00"/>
    <s v="Same Day"/>
    <s v="PG-18895"/>
    <x v="406"/>
    <s v="Consumer"/>
    <s v="Heerlen"/>
    <x v="19"/>
    <x v="5"/>
    <s v="Central"/>
    <s v="OFF-AR-10000467"/>
    <x v="0"/>
    <x v="7"/>
    <s v="Sanford Markers, Fluorescent"/>
    <n v="36.765000000000001"/>
    <n v="3"/>
    <n v="0.5"/>
    <n v="-7.4250000000000043"/>
    <x v="0"/>
    <s v="04"/>
    <x v="8"/>
  </r>
  <r>
    <x v="2775"/>
    <s v="IT-2019-1008900"/>
    <d v="2019-04-14T00:00:00"/>
    <d v="2019-04-14T00:00:00"/>
    <s v="Same Day"/>
    <s v="PG-18895"/>
    <x v="406"/>
    <s v="Consumer"/>
    <s v="Heerlen"/>
    <x v="19"/>
    <x v="5"/>
    <s v="Central"/>
    <s v="FUR-BO-10002182"/>
    <x v="2"/>
    <x v="10"/>
    <s v="Safco Floating Shelf Set, Pine"/>
    <n v="396.18"/>
    <n v="4"/>
    <n v="0.5"/>
    <n v="-277.38"/>
    <x v="0"/>
    <s v="04"/>
    <x v="8"/>
  </r>
  <r>
    <x v="2776"/>
    <s v="IT-2019-1008900"/>
    <d v="2019-04-14T00:00:00"/>
    <d v="2019-04-14T00:00:00"/>
    <s v="Same Day"/>
    <s v="PG-18895"/>
    <x v="406"/>
    <s v="Consumer"/>
    <s v="Heerlen"/>
    <x v="19"/>
    <x v="5"/>
    <s v="Central"/>
    <s v="FUR-FU-10003862"/>
    <x v="2"/>
    <x v="16"/>
    <s v="Advantus Photo Frame, Black"/>
    <n v="211.92000000000004"/>
    <n v="5"/>
    <n v="0.2"/>
    <n v="-50.430000000000014"/>
    <x v="0"/>
    <s v="04"/>
    <x v="8"/>
  </r>
  <r>
    <x v="2777"/>
    <s v="ES-2019-3745756"/>
    <d v="2019-11-29T00:00:00"/>
    <d v="2019-12-02T00:00:00"/>
    <s v="Second Class"/>
    <s v="SJ-20125"/>
    <x v="610"/>
    <s v="Home Office"/>
    <s v="Girona"/>
    <x v="9"/>
    <x v="4"/>
    <s v="South"/>
    <s v="FUR-FU-10004422"/>
    <x v="2"/>
    <x v="16"/>
    <s v="Advantus Photo Frame, Erganomic"/>
    <n v="103.19999999999999"/>
    <n v="2"/>
    <n v="0"/>
    <n v="49.5"/>
    <x v="0"/>
    <s v="11"/>
    <x v="6"/>
  </r>
  <r>
    <x v="2778"/>
    <s v="ES-2019-3745756"/>
    <d v="2019-11-29T00:00:00"/>
    <d v="2019-12-02T00:00:00"/>
    <s v="Second Class"/>
    <s v="SJ-20125"/>
    <x v="610"/>
    <s v="Home Office"/>
    <s v="Girona"/>
    <x v="9"/>
    <x v="4"/>
    <s v="South"/>
    <s v="OFF-SU-10004299"/>
    <x v="0"/>
    <x v="13"/>
    <s v="Stiletto Trimmer, High Speed"/>
    <n v="128.25000000000003"/>
    <n v="3"/>
    <n v="0"/>
    <n v="28.17"/>
    <x v="0"/>
    <s v="11"/>
    <x v="6"/>
  </r>
  <r>
    <x v="2779"/>
    <s v="ES-2019-3745756"/>
    <d v="2019-11-29T00:00:00"/>
    <d v="2019-12-02T00:00:00"/>
    <s v="Second Class"/>
    <s v="SJ-20125"/>
    <x v="610"/>
    <s v="Home Office"/>
    <s v="Girona"/>
    <x v="9"/>
    <x v="4"/>
    <s v="South"/>
    <s v="OFF-SU-10003758"/>
    <x v="0"/>
    <x v="13"/>
    <s v="Fiskars Scissors, High Speed"/>
    <n v="46.320000000000007"/>
    <n v="2"/>
    <n v="0"/>
    <n v="22.200000000000003"/>
    <x v="0"/>
    <s v="11"/>
    <x v="6"/>
  </r>
  <r>
    <x v="2780"/>
    <s v="ES-2017-5781276"/>
    <d v="2017-09-08T00:00:00"/>
    <d v="2017-09-13T00:00:00"/>
    <s v="Standard Class"/>
    <s v="EH-14125"/>
    <x v="667"/>
    <s v="Home Office"/>
    <s v="Günzburg"/>
    <x v="22"/>
    <x v="2"/>
    <s v="Central"/>
    <s v="OFF-ST-10001460"/>
    <x v="0"/>
    <x v="0"/>
    <s v="Smead Trays, Industrial"/>
    <n v="44.064"/>
    <n v="1"/>
    <n v="0.1"/>
    <n v="11.244"/>
    <x v="1"/>
    <s v="09"/>
    <x v="3"/>
  </r>
  <r>
    <x v="2781"/>
    <s v="IT-2018-3230655"/>
    <d v="2018-08-24T00:00:00"/>
    <d v="2018-08-29T00:00:00"/>
    <s v="Standard Class"/>
    <s v="LC-16870"/>
    <x v="61"/>
    <s v="Consumer"/>
    <s v="Gera"/>
    <x v="11"/>
    <x v="2"/>
    <s v="Central"/>
    <s v="TEC-CO-10001413"/>
    <x v="1"/>
    <x v="4"/>
    <s v="Hewlett Wireless Fax, High-Speed"/>
    <n v="378.39"/>
    <n v="1"/>
    <n v="0"/>
    <n v="185.39999999999998"/>
    <x v="2"/>
    <s v="08"/>
    <x v="1"/>
  </r>
  <r>
    <x v="2782"/>
    <s v="IT-2018-3230655"/>
    <d v="2018-08-24T00:00:00"/>
    <d v="2018-08-29T00:00:00"/>
    <s v="Standard Class"/>
    <s v="LC-16870"/>
    <x v="61"/>
    <s v="Consumer"/>
    <s v="Gera"/>
    <x v="11"/>
    <x v="2"/>
    <s v="Central"/>
    <s v="OFF-EN-10003737"/>
    <x v="0"/>
    <x v="8"/>
    <s v="Cameo Interoffice Envelope, Set of 50"/>
    <n v="47.43"/>
    <n v="1"/>
    <n v="0"/>
    <n v="17.07"/>
    <x v="2"/>
    <s v="08"/>
    <x v="1"/>
  </r>
  <r>
    <x v="2783"/>
    <s v="IT-2018-3230655"/>
    <d v="2018-08-24T00:00:00"/>
    <d v="2018-08-29T00:00:00"/>
    <s v="Standard Class"/>
    <s v="LC-16870"/>
    <x v="61"/>
    <s v="Consumer"/>
    <s v="Gera"/>
    <x v="11"/>
    <x v="2"/>
    <s v="Central"/>
    <s v="OFF-AR-10000316"/>
    <x v="0"/>
    <x v="7"/>
    <s v="Stanley Pens, Blue"/>
    <n v="70.350000000000009"/>
    <n v="7"/>
    <n v="0"/>
    <n v="34.44"/>
    <x v="2"/>
    <s v="08"/>
    <x v="1"/>
  </r>
  <r>
    <x v="2784"/>
    <s v="IT-2018-3230655"/>
    <d v="2018-08-24T00:00:00"/>
    <d v="2018-08-29T00:00:00"/>
    <s v="Standard Class"/>
    <s v="LC-16870"/>
    <x v="61"/>
    <s v="Consumer"/>
    <s v="Gera"/>
    <x v="11"/>
    <x v="2"/>
    <s v="Central"/>
    <s v="OFF-SU-10003951"/>
    <x v="0"/>
    <x v="13"/>
    <s v="Elite Shears, Easy Grip"/>
    <n v="48.63"/>
    <n v="1"/>
    <n v="0"/>
    <n v="2.91"/>
    <x v="2"/>
    <s v="08"/>
    <x v="1"/>
  </r>
  <r>
    <x v="2785"/>
    <s v="IT-2018-3230655"/>
    <d v="2018-08-24T00:00:00"/>
    <d v="2018-08-29T00:00:00"/>
    <s v="Standard Class"/>
    <s v="LC-16870"/>
    <x v="61"/>
    <s v="Consumer"/>
    <s v="Gera"/>
    <x v="11"/>
    <x v="2"/>
    <s v="Central"/>
    <s v="OFF-AR-10003384"/>
    <x v="0"/>
    <x v="7"/>
    <s v="Boston Pens, Water Color"/>
    <n v="52.2"/>
    <n v="3"/>
    <n v="0"/>
    <n v="4.68"/>
    <x v="2"/>
    <s v="08"/>
    <x v="1"/>
  </r>
  <r>
    <x v="2786"/>
    <s v="IT-2018-3230655"/>
    <d v="2018-08-24T00:00:00"/>
    <d v="2018-08-29T00:00:00"/>
    <s v="Standard Class"/>
    <s v="LC-16870"/>
    <x v="61"/>
    <s v="Consumer"/>
    <s v="Gera"/>
    <x v="11"/>
    <x v="2"/>
    <s v="Central"/>
    <s v="OFF-EN-10001711"/>
    <x v="0"/>
    <x v="8"/>
    <s v="Ames Clasp Envelope, with clear poly window"/>
    <n v="85.92"/>
    <n v="8"/>
    <n v="0"/>
    <n v="10.08"/>
    <x v="2"/>
    <s v="08"/>
    <x v="1"/>
  </r>
  <r>
    <x v="2787"/>
    <s v="ES-2018-4971019"/>
    <d v="2018-06-06T00:00:00"/>
    <d v="2018-06-08T00:00:00"/>
    <s v="First Class"/>
    <s v="MG-17680"/>
    <x v="668"/>
    <s v="Home Office"/>
    <s v="Monza"/>
    <x v="6"/>
    <x v="3"/>
    <s v="South"/>
    <s v="OFF-SU-10002451"/>
    <x v="0"/>
    <x v="13"/>
    <s v="Elite Letter Opener, High Speed"/>
    <n v="53.399999999999991"/>
    <n v="2"/>
    <n v="0"/>
    <n v="22.38"/>
    <x v="2"/>
    <s v="06"/>
    <x v="2"/>
  </r>
  <r>
    <x v="2788"/>
    <s v="ES-2019-1871238"/>
    <d v="2019-12-25T00:00:00"/>
    <d v="2019-12-29T00:00:00"/>
    <s v="Standard Class"/>
    <s v="VW-21775"/>
    <x v="669"/>
    <s v="Corporate"/>
    <s v="Palma de Mallorca"/>
    <x v="50"/>
    <x v="4"/>
    <s v="South"/>
    <s v="TEC-CO-10004325"/>
    <x v="1"/>
    <x v="4"/>
    <s v="Canon Personal Copier, Laser"/>
    <n v="285.48"/>
    <n v="2"/>
    <n v="0"/>
    <n v="128.46"/>
    <x v="0"/>
    <s v="12"/>
    <x v="10"/>
  </r>
  <r>
    <x v="2789"/>
    <s v="ES-2019-1871238"/>
    <d v="2019-12-25T00:00:00"/>
    <d v="2019-12-29T00:00:00"/>
    <s v="Standard Class"/>
    <s v="VW-21775"/>
    <x v="669"/>
    <s v="Corporate"/>
    <s v="Palma de Mallorca"/>
    <x v="50"/>
    <x v="4"/>
    <s v="South"/>
    <s v="OFF-ST-10003335"/>
    <x v="0"/>
    <x v="0"/>
    <s v="Smead Box, Blue"/>
    <n v="9.6929999999999996"/>
    <n v="1"/>
    <n v="0.1"/>
    <n v="-1.077"/>
    <x v="0"/>
    <s v="12"/>
    <x v="10"/>
  </r>
  <r>
    <x v="2790"/>
    <s v="ES-2019-1855692"/>
    <d v="2019-06-12T00:00:00"/>
    <d v="2019-06-18T00:00:00"/>
    <s v="Standard Class"/>
    <s v="NS-18505"/>
    <x v="162"/>
    <s v="Consumer"/>
    <s v="La Spezia"/>
    <x v="77"/>
    <x v="3"/>
    <s v="South"/>
    <s v="OFF-AR-10003651"/>
    <x v="0"/>
    <x v="7"/>
    <s v="Sanford Pens, Easy-Erase"/>
    <n v="22.740000000000002"/>
    <n v="2"/>
    <n v="0"/>
    <n v="5.22"/>
    <x v="0"/>
    <s v="06"/>
    <x v="2"/>
  </r>
  <r>
    <x v="2791"/>
    <s v="ES-2019-1855692"/>
    <d v="2019-06-12T00:00:00"/>
    <d v="2019-06-18T00:00:00"/>
    <s v="Standard Class"/>
    <s v="NS-18505"/>
    <x v="162"/>
    <s v="Consumer"/>
    <s v="La Spezia"/>
    <x v="77"/>
    <x v="3"/>
    <s v="South"/>
    <s v="OFF-LA-10004929"/>
    <x v="0"/>
    <x v="2"/>
    <s v="Novimex Color Coded Labels, Laser Printer Compatible"/>
    <n v="111.77999999999999"/>
    <n v="9"/>
    <n v="0"/>
    <n v="26.729999999999997"/>
    <x v="0"/>
    <s v="06"/>
    <x v="2"/>
  </r>
  <r>
    <x v="2792"/>
    <s v="ES-2019-1855692"/>
    <d v="2019-06-12T00:00:00"/>
    <d v="2019-06-18T00:00:00"/>
    <s v="Standard Class"/>
    <s v="NS-18505"/>
    <x v="162"/>
    <s v="Consumer"/>
    <s v="La Spezia"/>
    <x v="77"/>
    <x v="3"/>
    <s v="South"/>
    <s v="TEC-AC-10000254"/>
    <x v="1"/>
    <x v="1"/>
    <s v="Enermax Flash Drive, Bluetooth"/>
    <n v="290.64"/>
    <n v="7"/>
    <n v="0"/>
    <n v="92.82"/>
    <x v="0"/>
    <s v="06"/>
    <x v="2"/>
  </r>
  <r>
    <x v="2793"/>
    <s v="ES-2016-2302372"/>
    <d v="2016-08-16T00:00:00"/>
    <d v="2016-08-16T00:00:00"/>
    <s v="Same Day"/>
    <s v="JF-15565"/>
    <x v="146"/>
    <s v="Consumer"/>
    <s v="Whitley"/>
    <x v="0"/>
    <x v="0"/>
    <s v="North"/>
    <s v="FUR-BO-10004199"/>
    <x v="2"/>
    <x v="10"/>
    <s v="Ikea 3-Shelf Cabinet, Pine"/>
    <n v="431.37000000000006"/>
    <n v="3"/>
    <n v="0"/>
    <n v="12.870000000000001"/>
    <x v="3"/>
    <s v="08"/>
    <x v="1"/>
  </r>
  <r>
    <x v="2794"/>
    <s v="ES-2016-2302372"/>
    <d v="2016-08-16T00:00:00"/>
    <d v="2016-08-16T00:00:00"/>
    <s v="Same Day"/>
    <s v="JF-15565"/>
    <x v="146"/>
    <s v="Consumer"/>
    <s v="Whitley"/>
    <x v="0"/>
    <x v="0"/>
    <s v="North"/>
    <s v="OFF-BI-10004195"/>
    <x v="0"/>
    <x v="9"/>
    <s v="Wilson Jones Binding Machine, Clear"/>
    <n v="338.94"/>
    <n v="7"/>
    <n v="0"/>
    <n v="101.64"/>
    <x v="3"/>
    <s v="08"/>
    <x v="1"/>
  </r>
  <r>
    <x v="2795"/>
    <s v="ES-2016-2302372"/>
    <d v="2016-08-16T00:00:00"/>
    <d v="2016-08-16T00:00:00"/>
    <s v="Same Day"/>
    <s v="JF-15565"/>
    <x v="146"/>
    <s v="Consumer"/>
    <s v="Whitley"/>
    <x v="0"/>
    <x v="0"/>
    <s v="North"/>
    <s v="FUR-BO-10001287"/>
    <x v="2"/>
    <x v="10"/>
    <s v="Dania Floating Shelf Set, Metal"/>
    <n v="168.81"/>
    <n v="1"/>
    <n v="0"/>
    <n v="64.14"/>
    <x v="3"/>
    <s v="08"/>
    <x v="1"/>
  </r>
  <r>
    <x v="2796"/>
    <s v="ES-2016-2302372"/>
    <d v="2016-08-16T00:00:00"/>
    <d v="2016-08-16T00:00:00"/>
    <s v="Same Day"/>
    <s v="JF-15565"/>
    <x v="146"/>
    <s v="Consumer"/>
    <s v="Whitley"/>
    <x v="0"/>
    <x v="0"/>
    <s v="North"/>
    <s v="OFF-BI-10000179"/>
    <x v="0"/>
    <x v="9"/>
    <s v="Wilson Jones 3-Hole Punch, Economy"/>
    <n v="55.980000000000004"/>
    <n v="2"/>
    <n v="0"/>
    <n v="18.419999999999998"/>
    <x v="3"/>
    <s v="08"/>
    <x v="1"/>
  </r>
  <r>
    <x v="2797"/>
    <s v="ES-2018-1874583"/>
    <d v="2018-07-03T00:00:00"/>
    <d v="2018-07-05T00:00:00"/>
    <s v="First Class"/>
    <s v="JG-15115"/>
    <x v="405"/>
    <s v="Consumer"/>
    <s v="Pontivy"/>
    <x v="36"/>
    <x v="1"/>
    <s v="Central"/>
    <s v="OFF-AR-10003247"/>
    <x v="0"/>
    <x v="7"/>
    <s v="Boston Highlighters, Water Color"/>
    <n v="110.24999999999999"/>
    <n v="5"/>
    <n v="0"/>
    <n v="19.8"/>
    <x v="2"/>
    <s v="07"/>
    <x v="9"/>
  </r>
  <r>
    <x v="2798"/>
    <s v="ES-2018-1874583"/>
    <d v="2018-07-03T00:00:00"/>
    <d v="2018-07-05T00:00:00"/>
    <s v="First Class"/>
    <s v="JG-15115"/>
    <x v="405"/>
    <s v="Consumer"/>
    <s v="Pontivy"/>
    <x v="36"/>
    <x v="1"/>
    <s v="Central"/>
    <s v="OFF-ST-10004409"/>
    <x v="0"/>
    <x v="0"/>
    <s v="Rogers Box, Industrial"/>
    <n v="66.015000000000015"/>
    <n v="3"/>
    <n v="0.1"/>
    <n v="-7.3350000000000009"/>
    <x v="2"/>
    <s v="07"/>
    <x v="9"/>
  </r>
  <r>
    <x v="2799"/>
    <s v="ES-2018-2235456"/>
    <d v="2018-06-04T00:00:00"/>
    <d v="2018-06-06T00:00:00"/>
    <s v="Second Class"/>
    <s v="SD-20485"/>
    <x v="500"/>
    <s v="Home Office"/>
    <s v="Dorsten"/>
    <x v="3"/>
    <x v="2"/>
    <s v="Central"/>
    <s v="OFF-AR-10000184"/>
    <x v="0"/>
    <x v="7"/>
    <s v="Boston Pencil Sharpener, Water Color"/>
    <n v="192.77999999999997"/>
    <n v="6"/>
    <n v="0"/>
    <n v="96.299999999999983"/>
    <x v="2"/>
    <s v="06"/>
    <x v="2"/>
  </r>
  <r>
    <x v="2800"/>
    <s v="ES-2019-3811628"/>
    <d v="2019-04-15T00:00:00"/>
    <d v="2019-04-21T00:00:00"/>
    <s v="Standard Class"/>
    <s v="AS-10285"/>
    <x v="438"/>
    <s v="Corporate"/>
    <s v="Naples"/>
    <x v="28"/>
    <x v="3"/>
    <s v="South"/>
    <s v="OFF-PA-10000908"/>
    <x v="0"/>
    <x v="12"/>
    <s v="Xerox Note Cards, Premium"/>
    <n v="79.109999999999985"/>
    <n v="3"/>
    <n v="0"/>
    <n v="15.75"/>
    <x v="0"/>
    <s v="04"/>
    <x v="8"/>
  </r>
  <r>
    <x v="2801"/>
    <s v="ES-2019-3811628"/>
    <d v="2019-04-15T00:00:00"/>
    <d v="2019-04-21T00:00:00"/>
    <s v="Standard Class"/>
    <s v="AS-10285"/>
    <x v="438"/>
    <s v="Corporate"/>
    <s v="Naples"/>
    <x v="28"/>
    <x v="3"/>
    <s v="South"/>
    <s v="FUR-FU-10001132"/>
    <x v="2"/>
    <x v="16"/>
    <s v="Deflect-O Frame, Erganomic"/>
    <n v="651.96"/>
    <n v="6"/>
    <n v="0"/>
    <n v="12.96"/>
    <x v="0"/>
    <s v="04"/>
    <x v="8"/>
  </r>
  <r>
    <x v="2802"/>
    <s v="ES-2019-3811628"/>
    <d v="2019-04-15T00:00:00"/>
    <d v="2019-04-21T00:00:00"/>
    <s v="Standard Class"/>
    <s v="AS-10285"/>
    <x v="438"/>
    <s v="Corporate"/>
    <s v="Naples"/>
    <x v="28"/>
    <x v="3"/>
    <s v="South"/>
    <s v="OFF-ST-10003455"/>
    <x v="0"/>
    <x v="0"/>
    <s v="Fellowes Lockers, Blue"/>
    <n v="497.59199999999993"/>
    <n v="4"/>
    <n v="0.4"/>
    <n v="-116.208"/>
    <x v="0"/>
    <s v="04"/>
    <x v="8"/>
  </r>
  <r>
    <x v="2803"/>
    <s v="ES-2019-3811628"/>
    <d v="2019-04-15T00:00:00"/>
    <d v="2019-04-21T00:00:00"/>
    <s v="Standard Class"/>
    <s v="AS-10285"/>
    <x v="438"/>
    <s v="Corporate"/>
    <s v="Naples"/>
    <x v="28"/>
    <x v="3"/>
    <s v="South"/>
    <s v="FUR-FU-10004236"/>
    <x v="2"/>
    <x v="16"/>
    <s v="Deflect-O Light Bulb, Black"/>
    <n v="113.94"/>
    <n v="6"/>
    <n v="0"/>
    <n v="40.86"/>
    <x v="0"/>
    <s v="04"/>
    <x v="8"/>
  </r>
  <r>
    <x v="2804"/>
    <s v="ES-2017-5722902"/>
    <d v="2017-12-30T00:00:00"/>
    <d v="2018-01-03T00:00:00"/>
    <s v="Standard Class"/>
    <s v="BT-11530"/>
    <x v="128"/>
    <s v="Home Office"/>
    <s v="Nice"/>
    <x v="25"/>
    <x v="1"/>
    <s v="Central"/>
    <s v="OFF-EN-10002410"/>
    <x v="0"/>
    <x v="8"/>
    <s v="GlobeWeis Manila Envelope, Recycled"/>
    <n v="52.38"/>
    <n v="2"/>
    <n v="0"/>
    <n v="26.160000000000004"/>
    <x v="1"/>
    <s v="12"/>
    <x v="10"/>
  </r>
  <r>
    <x v="2805"/>
    <s v="ES-2018-1433183"/>
    <d v="2018-08-11T00:00:00"/>
    <d v="2018-08-16T00:00:00"/>
    <s v="Standard Class"/>
    <s v="SR-20425"/>
    <x v="628"/>
    <s v="Home Office"/>
    <s v="Bremen"/>
    <x v="79"/>
    <x v="2"/>
    <s v="Central"/>
    <s v="TEC-AC-10001251"/>
    <x v="1"/>
    <x v="1"/>
    <s v="Belkin Numeric Keypad, Erganomic"/>
    <n v="355.5"/>
    <n v="6"/>
    <n v="0"/>
    <n v="7.02"/>
    <x v="2"/>
    <s v="08"/>
    <x v="1"/>
  </r>
  <r>
    <x v="2806"/>
    <s v="ES-2018-1433183"/>
    <d v="2018-08-11T00:00:00"/>
    <d v="2018-08-16T00:00:00"/>
    <s v="Standard Class"/>
    <s v="SR-20425"/>
    <x v="628"/>
    <s v="Home Office"/>
    <s v="Bremen"/>
    <x v="79"/>
    <x v="2"/>
    <s v="Central"/>
    <s v="OFF-AR-10001720"/>
    <x v="0"/>
    <x v="7"/>
    <s v="Stanley Canvas, Blue"/>
    <n v="197.88"/>
    <n v="4"/>
    <n v="0"/>
    <n v="31.56"/>
    <x v="2"/>
    <s v="08"/>
    <x v="1"/>
  </r>
  <r>
    <x v="2807"/>
    <s v="ES-2019-2964353"/>
    <d v="2019-10-22T00:00:00"/>
    <d v="2019-10-24T00:00:00"/>
    <s v="First Class"/>
    <s v="TS-21340"/>
    <x v="609"/>
    <s v="Consumer"/>
    <s v="Neuilly-sur-Marne"/>
    <x v="4"/>
    <x v="1"/>
    <s v="Central"/>
    <s v="TEC-MA-10003787"/>
    <x v="1"/>
    <x v="11"/>
    <s v="Panasonic Inkjet, Wireless"/>
    <n v="795.82950000000005"/>
    <n v="3"/>
    <n v="0.15"/>
    <n v="-74.920500000000018"/>
    <x v="0"/>
    <s v="10"/>
    <x v="11"/>
  </r>
  <r>
    <x v="2808"/>
    <s v="ES-2019-2964353"/>
    <d v="2019-10-22T00:00:00"/>
    <d v="2019-10-24T00:00:00"/>
    <s v="First Class"/>
    <s v="TS-21340"/>
    <x v="609"/>
    <s v="Consumer"/>
    <s v="Neuilly-sur-Marne"/>
    <x v="4"/>
    <x v="1"/>
    <s v="Central"/>
    <s v="OFF-SU-10000650"/>
    <x v="0"/>
    <x v="13"/>
    <s v="Acme Shears, Steel"/>
    <n v="246.60000000000002"/>
    <n v="5"/>
    <n v="0"/>
    <n v="88.65"/>
    <x v="0"/>
    <s v="10"/>
    <x v="11"/>
  </r>
  <r>
    <x v="2809"/>
    <s v="ES-2018-5507103"/>
    <d v="2018-02-09T00:00:00"/>
    <d v="2018-02-14T00:00:00"/>
    <s v="Standard Class"/>
    <s v="GH-14410"/>
    <x v="31"/>
    <s v="Home Office"/>
    <s v="Bergamo"/>
    <x v="6"/>
    <x v="3"/>
    <s v="South"/>
    <s v="OFF-SU-10001879"/>
    <x v="0"/>
    <x v="13"/>
    <s v="Acme Trimmer, High Speed"/>
    <n v="178.32000000000002"/>
    <n v="4"/>
    <n v="0"/>
    <n v="51.599999999999994"/>
    <x v="2"/>
    <s v="02"/>
    <x v="0"/>
  </r>
  <r>
    <x v="2810"/>
    <s v="ES-2018-5507103"/>
    <d v="2018-02-09T00:00:00"/>
    <d v="2018-02-14T00:00:00"/>
    <s v="Standard Class"/>
    <s v="GH-14410"/>
    <x v="31"/>
    <s v="Home Office"/>
    <s v="Bergamo"/>
    <x v="6"/>
    <x v="3"/>
    <s v="South"/>
    <s v="OFF-BI-10001621"/>
    <x v="0"/>
    <x v="9"/>
    <s v="Cardinal Binding Machine, Economy"/>
    <n v="99.54000000000002"/>
    <n v="2"/>
    <n v="0"/>
    <n v="27.839999999999996"/>
    <x v="2"/>
    <s v="02"/>
    <x v="0"/>
  </r>
  <r>
    <x v="2811"/>
    <s v="ES-2018-5507103"/>
    <d v="2018-02-09T00:00:00"/>
    <d v="2018-02-14T00:00:00"/>
    <s v="Standard Class"/>
    <s v="GH-14410"/>
    <x v="31"/>
    <s v="Home Office"/>
    <s v="Bergamo"/>
    <x v="6"/>
    <x v="3"/>
    <s v="South"/>
    <s v="FUR-FU-10001890"/>
    <x v="2"/>
    <x v="16"/>
    <s v="Eldon Clock, Durable"/>
    <n v="107.1"/>
    <n v="2"/>
    <n v="0"/>
    <n v="32.099999999999994"/>
    <x v="2"/>
    <s v="02"/>
    <x v="0"/>
  </r>
  <r>
    <x v="2812"/>
    <s v="ES-2016-5265774"/>
    <d v="2016-09-14T00:00:00"/>
    <d v="2016-09-14T00:00:00"/>
    <s v="Same Day"/>
    <s v="AF-10885"/>
    <x v="69"/>
    <s v="Consumer"/>
    <s v="Brindisi"/>
    <x v="41"/>
    <x v="3"/>
    <s v="South"/>
    <s v="OFF-AR-10001418"/>
    <x v="0"/>
    <x v="7"/>
    <s v="BIC Markers, Easy-Erase"/>
    <n v="133.5"/>
    <n v="5"/>
    <n v="0"/>
    <n v="37.35"/>
    <x v="3"/>
    <s v="09"/>
    <x v="3"/>
  </r>
  <r>
    <x v="2813"/>
    <s v="ES-2016-5265774"/>
    <d v="2016-09-14T00:00:00"/>
    <d v="2016-09-14T00:00:00"/>
    <s v="Same Day"/>
    <s v="AF-10885"/>
    <x v="69"/>
    <s v="Consumer"/>
    <s v="Brindisi"/>
    <x v="41"/>
    <x v="3"/>
    <s v="South"/>
    <s v="OFF-BI-10001568"/>
    <x v="0"/>
    <x v="9"/>
    <s v="Ibico Binder Covers, Economy"/>
    <n v="27.299999999999997"/>
    <n v="2"/>
    <n v="0"/>
    <n v="3.7800000000000002"/>
    <x v="3"/>
    <s v="09"/>
    <x v="3"/>
  </r>
  <r>
    <x v="2814"/>
    <s v="ES-2017-3161067"/>
    <d v="2017-12-15T00:00:00"/>
    <d v="2017-12-18T00:00:00"/>
    <s v="Second Class"/>
    <s v="CS-11860"/>
    <x v="191"/>
    <s v="Consumer"/>
    <s v="Reggio nell'Emilia"/>
    <x v="26"/>
    <x v="3"/>
    <s v="South"/>
    <s v="OFF-AR-10001777"/>
    <x v="0"/>
    <x v="7"/>
    <s v="Binney &amp; Smith Sketch Pad, Water Color"/>
    <n v="198"/>
    <n v="4"/>
    <n v="0"/>
    <n v="65.28"/>
    <x v="1"/>
    <s v="12"/>
    <x v="10"/>
  </r>
  <r>
    <x v="2815"/>
    <s v="ES-2016-1770042"/>
    <d v="2016-09-16T00:00:00"/>
    <d v="2016-09-20T00:00:00"/>
    <s v="Standard Class"/>
    <s v="CH-12070"/>
    <x v="97"/>
    <s v="Home Office"/>
    <s v="Karlsruhe"/>
    <x v="8"/>
    <x v="2"/>
    <s v="Central"/>
    <s v="OFF-BI-10002894"/>
    <x v="0"/>
    <x v="9"/>
    <s v="Avery Binding Machine, Durable"/>
    <n v="251.70000000000002"/>
    <n v="5"/>
    <n v="0"/>
    <n v="15"/>
    <x v="3"/>
    <s v="09"/>
    <x v="3"/>
  </r>
  <r>
    <x v="2816"/>
    <s v="ES-2016-1770042"/>
    <d v="2016-09-16T00:00:00"/>
    <d v="2016-09-20T00:00:00"/>
    <s v="Standard Class"/>
    <s v="CH-12070"/>
    <x v="97"/>
    <s v="Home Office"/>
    <s v="Karlsruhe"/>
    <x v="8"/>
    <x v="2"/>
    <s v="Central"/>
    <s v="FUR-FU-10002521"/>
    <x v="2"/>
    <x v="16"/>
    <s v="Tenex Stacking Tray, Black"/>
    <n v="75.87"/>
    <n v="3"/>
    <n v="0"/>
    <n v="10.620000000000001"/>
    <x v="3"/>
    <s v="09"/>
    <x v="3"/>
  </r>
  <r>
    <x v="2817"/>
    <s v="ES-2016-1770042"/>
    <d v="2016-09-16T00:00:00"/>
    <d v="2016-09-20T00:00:00"/>
    <s v="Standard Class"/>
    <s v="CH-12070"/>
    <x v="97"/>
    <s v="Home Office"/>
    <s v="Karlsruhe"/>
    <x v="8"/>
    <x v="2"/>
    <s v="Central"/>
    <s v="OFF-SU-10003907"/>
    <x v="0"/>
    <x v="13"/>
    <s v="Stiletto Letter Opener, Easy Grip"/>
    <n v="90"/>
    <n v="3"/>
    <n v="0"/>
    <n v="17.099999999999998"/>
    <x v="3"/>
    <s v="09"/>
    <x v="3"/>
  </r>
  <r>
    <x v="2818"/>
    <s v="IT-2019-2250081"/>
    <d v="2019-07-02T00:00:00"/>
    <d v="2019-07-06T00:00:00"/>
    <s v="Standard Class"/>
    <s v="MH-18025"/>
    <x v="144"/>
    <s v="Consumer"/>
    <s v="Villejuif"/>
    <x v="4"/>
    <x v="1"/>
    <s v="Central"/>
    <s v="FUR-BO-10003554"/>
    <x v="2"/>
    <x v="10"/>
    <s v="Dania 3-Shelf Cabinet, Mobile"/>
    <n v="907.01100000000008"/>
    <n v="7"/>
    <n v="0.1"/>
    <n v="-30.428999999999988"/>
    <x v="0"/>
    <s v="07"/>
    <x v="9"/>
  </r>
  <r>
    <x v="2819"/>
    <s v="ES-2018-1925248"/>
    <d v="2018-06-04T00:00:00"/>
    <d v="2018-06-08T00:00:00"/>
    <s v="Standard Class"/>
    <s v="ML-17755"/>
    <x v="188"/>
    <s v="Home Office"/>
    <s v="Clichy-sous-Bois"/>
    <x v="4"/>
    <x v="1"/>
    <s v="Central"/>
    <s v="TEC-CO-10001342"/>
    <x v="1"/>
    <x v="4"/>
    <s v="HP Wireless Fax, Digital"/>
    <n v="2752.8525"/>
    <n v="9"/>
    <n v="0.15"/>
    <n v="841.7924999999999"/>
    <x v="2"/>
    <s v="06"/>
    <x v="2"/>
  </r>
  <r>
    <x v="2820"/>
    <s v="IT-2016-5348771"/>
    <d v="2016-12-02T00:00:00"/>
    <d v="2016-12-06T00:00:00"/>
    <s v="Standard Class"/>
    <s v="SC-20725"/>
    <x v="176"/>
    <s v="Consumer"/>
    <s v="Paris"/>
    <x v="4"/>
    <x v="1"/>
    <s v="Central"/>
    <s v="OFF-ST-10001222"/>
    <x v="0"/>
    <x v="0"/>
    <s v="Eldon Shelving, Single Width"/>
    <n v="392.44499999999999"/>
    <n v="9"/>
    <n v="0.1"/>
    <n v="-43.604999999999997"/>
    <x v="3"/>
    <s v="12"/>
    <x v="10"/>
  </r>
  <r>
    <x v="2821"/>
    <s v="IT-2016-5348771"/>
    <d v="2016-12-02T00:00:00"/>
    <d v="2016-12-06T00:00:00"/>
    <s v="Standard Class"/>
    <s v="SC-20725"/>
    <x v="176"/>
    <s v="Consumer"/>
    <s v="Paris"/>
    <x v="4"/>
    <x v="1"/>
    <s v="Central"/>
    <s v="OFF-LA-10004774"/>
    <x v="0"/>
    <x v="2"/>
    <s v="Avery Shipping Labels, Alphabetical"/>
    <n v="11.669999999999998"/>
    <n v="1"/>
    <n v="0"/>
    <n v="3.5999999999999996"/>
    <x v="3"/>
    <s v="12"/>
    <x v="10"/>
  </r>
  <r>
    <x v="2822"/>
    <s v="ES-2017-2077845"/>
    <d v="2017-01-26T00:00:00"/>
    <d v="2017-01-29T00:00:00"/>
    <s v="First Class"/>
    <s v="HE-14800"/>
    <x v="552"/>
    <s v="Corporate"/>
    <s v="Ferrara"/>
    <x v="26"/>
    <x v="3"/>
    <s v="South"/>
    <s v="OFF-BI-10001900"/>
    <x v="0"/>
    <x v="9"/>
    <s v="Wilson Jones Binder Covers, Clear"/>
    <n v="31.949999999999996"/>
    <n v="3"/>
    <n v="0"/>
    <n v="7.92"/>
    <x v="1"/>
    <s v="01"/>
    <x v="7"/>
  </r>
  <r>
    <x v="2823"/>
    <s v="ES-2016-2371090"/>
    <d v="2016-12-31T00:00:00"/>
    <d v="2017-01-02T00:00:00"/>
    <s v="First Class"/>
    <s v="BC-11125"/>
    <x v="342"/>
    <s v="Home Office"/>
    <s v="Cheltenham"/>
    <x v="0"/>
    <x v="0"/>
    <s v="North"/>
    <s v="OFF-FA-10003462"/>
    <x v="0"/>
    <x v="6"/>
    <s v="Stockwell Thumb Tacks, Assorted Sizes"/>
    <n v="42.36"/>
    <n v="4"/>
    <n v="0"/>
    <n v="11.76"/>
    <x v="3"/>
    <s v="12"/>
    <x v="10"/>
  </r>
  <r>
    <x v="2824"/>
    <s v="ES-2018-2235456"/>
    <d v="2018-06-04T00:00:00"/>
    <d v="2018-06-06T00:00:00"/>
    <s v="Second Class"/>
    <s v="SD-20485"/>
    <x v="500"/>
    <s v="Home Office"/>
    <s v="Dorsten"/>
    <x v="3"/>
    <x v="2"/>
    <s v="Central"/>
    <s v="FUR-FU-10000950"/>
    <x v="2"/>
    <x v="16"/>
    <s v="Deflect-O Door Stop, Durable"/>
    <n v="122.94000000000001"/>
    <n v="3"/>
    <n v="0"/>
    <n v="17.189999999999998"/>
    <x v="2"/>
    <s v="06"/>
    <x v="2"/>
  </r>
  <r>
    <x v="2825"/>
    <s v="IT-2019-1332770"/>
    <d v="2019-04-28T00:00:00"/>
    <d v="2019-05-02T00:00:00"/>
    <s v="Standard Class"/>
    <s v="DV-13045"/>
    <x v="173"/>
    <s v="Corporate"/>
    <s v="Palermo"/>
    <x v="49"/>
    <x v="3"/>
    <s v="South"/>
    <s v="OFF-SU-10004283"/>
    <x v="0"/>
    <x v="13"/>
    <s v="Elite Shears, Steel"/>
    <n v="139.22999999999999"/>
    <n v="3"/>
    <n v="0"/>
    <n v="65.429999999999993"/>
    <x v="0"/>
    <s v="04"/>
    <x v="8"/>
  </r>
  <r>
    <x v="2826"/>
    <s v="ES-2018-5742886"/>
    <d v="2018-08-05T00:00:00"/>
    <d v="2018-08-10T00:00:00"/>
    <s v="Standard Class"/>
    <s v="TA-21385"/>
    <x v="394"/>
    <s v="Home Office"/>
    <s v="Bry-sur-Marne"/>
    <x v="4"/>
    <x v="1"/>
    <s v="Central"/>
    <s v="OFF-AR-10003012"/>
    <x v="0"/>
    <x v="7"/>
    <s v="Sanford Markers, Easy-Erase"/>
    <n v="70.56"/>
    <n v="3"/>
    <n v="0"/>
    <n v="1.3499999999999999"/>
    <x v="2"/>
    <s v="08"/>
    <x v="1"/>
  </r>
  <r>
    <x v="2827"/>
    <s v="ES-2018-5742886"/>
    <d v="2018-08-05T00:00:00"/>
    <d v="2018-08-10T00:00:00"/>
    <s v="Standard Class"/>
    <s v="TA-21385"/>
    <x v="394"/>
    <s v="Home Office"/>
    <s v="Bry-sur-Marne"/>
    <x v="4"/>
    <x v="1"/>
    <s v="Central"/>
    <s v="OFF-BI-10002289"/>
    <x v="0"/>
    <x v="9"/>
    <s v="Ibico Binder, Economy"/>
    <n v="108.35999999999999"/>
    <n v="7"/>
    <n v="0"/>
    <n v="30.240000000000002"/>
    <x v="2"/>
    <s v="08"/>
    <x v="1"/>
  </r>
  <r>
    <x v="2828"/>
    <s v="ES-2017-1431851"/>
    <d v="2017-05-12T00:00:00"/>
    <d v="2017-05-16T00:00:00"/>
    <s v="Standard Class"/>
    <s v="CB-12025"/>
    <x v="320"/>
    <s v="Consumer"/>
    <s v="Hamburg"/>
    <x v="24"/>
    <x v="2"/>
    <s v="Central"/>
    <s v="FUR-BO-10003559"/>
    <x v="2"/>
    <x v="10"/>
    <s v="Sauder Stackable Bookrack, Pine"/>
    <n v="268.81200000000001"/>
    <n v="2"/>
    <n v="0.1"/>
    <n v="83.592000000000013"/>
    <x v="1"/>
    <s v="05"/>
    <x v="5"/>
  </r>
  <r>
    <x v="2829"/>
    <s v="ES-2017-1431851"/>
    <d v="2017-05-12T00:00:00"/>
    <d v="2017-05-16T00:00:00"/>
    <s v="Standard Class"/>
    <s v="CB-12025"/>
    <x v="320"/>
    <s v="Consumer"/>
    <s v="Hamburg"/>
    <x v="24"/>
    <x v="2"/>
    <s v="Central"/>
    <s v="FUR-CH-10000133"/>
    <x v="2"/>
    <x v="15"/>
    <s v="Harbour Creations Steel Folding Chair, Black"/>
    <n v="343.65600000000006"/>
    <n v="4"/>
    <n v="0.1"/>
    <n v="22.895999999999994"/>
    <x v="1"/>
    <s v="05"/>
    <x v="5"/>
  </r>
  <r>
    <x v="2830"/>
    <s v="ES-2017-1431851"/>
    <d v="2017-05-12T00:00:00"/>
    <d v="2017-05-16T00:00:00"/>
    <s v="Standard Class"/>
    <s v="CB-12025"/>
    <x v="320"/>
    <s v="Consumer"/>
    <s v="Hamburg"/>
    <x v="24"/>
    <x v="2"/>
    <s v="Central"/>
    <s v="OFF-AR-10002255"/>
    <x v="0"/>
    <x v="7"/>
    <s v="Boston Sketch Pad, Water Color"/>
    <n v="103.56"/>
    <n v="2"/>
    <n v="0"/>
    <n v="3.06"/>
    <x v="1"/>
    <s v="05"/>
    <x v="5"/>
  </r>
  <r>
    <x v="2831"/>
    <s v="ES-2017-1431851"/>
    <d v="2017-05-12T00:00:00"/>
    <d v="2017-05-16T00:00:00"/>
    <s v="Standard Class"/>
    <s v="CB-12025"/>
    <x v="320"/>
    <s v="Consumer"/>
    <s v="Hamburg"/>
    <x v="24"/>
    <x v="2"/>
    <s v="Central"/>
    <s v="OFF-FA-10002600"/>
    <x v="0"/>
    <x v="6"/>
    <s v="Accos Thumb Tacks, 12 Pack"/>
    <n v="26.22"/>
    <n v="2"/>
    <n v="0"/>
    <n v="8.879999999999999"/>
    <x v="1"/>
    <s v="05"/>
    <x v="5"/>
  </r>
  <r>
    <x v="2832"/>
    <s v="ES-2017-1431851"/>
    <d v="2017-05-12T00:00:00"/>
    <d v="2017-05-16T00:00:00"/>
    <s v="Standard Class"/>
    <s v="CB-12025"/>
    <x v="320"/>
    <s v="Consumer"/>
    <s v="Hamburg"/>
    <x v="24"/>
    <x v="2"/>
    <s v="Central"/>
    <s v="OFF-ST-10003931"/>
    <x v="0"/>
    <x v="0"/>
    <s v="Smead Trays, Wire Frame"/>
    <n v="171.18"/>
    <n v="4"/>
    <n v="0.1"/>
    <n v="5.6999999999999993"/>
    <x v="1"/>
    <s v="05"/>
    <x v="5"/>
  </r>
  <r>
    <x v="2833"/>
    <s v="ES-2017-1431851"/>
    <d v="2017-05-12T00:00:00"/>
    <d v="2017-05-16T00:00:00"/>
    <s v="Standard Class"/>
    <s v="CB-12025"/>
    <x v="320"/>
    <s v="Consumer"/>
    <s v="Hamburg"/>
    <x v="24"/>
    <x v="2"/>
    <s v="Central"/>
    <s v="OFF-FA-10004709"/>
    <x v="0"/>
    <x v="6"/>
    <s v="Stockwell Clamps, Assorted Sizes"/>
    <n v="48.87"/>
    <n v="3"/>
    <n v="0"/>
    <n v="17.099999999999998"/>
    <x v="1"/>
    <s v="05"/>
    <x v="5"/>
  </r>
  <r>
    <x v="2834"/>
    <s v="ES-2017-4718907"/>
    <d v="2017-12-15T00:00:00"/>
    <d v="2017-12-19T00:00:00"/>
    <s v="Standard Class"/>
    <s v="TP-21130"/>
    <x v="539"/>
    <s v="Consumer"/>
    <s v="Madrid"/>
    <x v="16"/>
    <x v="4"/>
    <s v="South"/>
    <s v="FUR-FU-10004516"/>
    <x v="2"/>
    <x v="16"/>
    <s v="Deflect-O Frame, Black"/>
    <n v="880.31999999999994"/>
    <n v="8"/>
    <n v="0"/>
    <n v="387.12"/>
    <x v="1"/>
    <s v="12"/>
    <x v="10"/>
  </r>
  <r>
    <x v="2835"/>
    <s v="ES-2016-1705541"/>
    <d v="2016-03-02T00:00:00"/>
    <d v="2016-03-07T00:00:00"/>
    <s v="Standard Class"/>
    <s v="TS-21370"/>
    <x v="434"/>
    <s v="Corporate"/>
    <s v="Cropton"/>
    <x v="0"/>
    <x v="0"/>
    <s v="North"/>
    <s v="FUR-BO-10000259"/>
    <x v="2"/>
    <x v="10"/>
    <s v="Safco Classic Bookcase, Traditional"/>
    <n v="1314.45"/>
    <n v="3"/>
    <n v="0"/>
    <n v="341.73"/>
    <x v="3"/>
    <s v="03"/>
    <x v="4"/>
  </r>
  <r>
    <x v="2836"/>
    <s v="ES-2016-1705541"/>
    <d v="2016-03-02T00:00:00"/>
    <d v="2016-03-07T00:00:00"/>
    <s v="Standard Class"/>
    <s v="TS-21370"/>
    <x v="434"/>
    <s v="Corporate"/>
    <s v="Cropton"/>
    <x v="0"/>
    <x v="0"/>
    <s v="North"/>
    <s v="FUR-CH-10002830"/>
    <x v="2"/>
    <x v="15"/>
    <s v="Office Star Rocking Chair, Red"/>
    <n v="704.55"/>
    <n v="5"/>
    <n v="0"/>
    <n v="288.75"/>
    <x v="3"/>
    <s v="03"/>
    <x v="4"/>
  </r>
  <r>
    <x v="2837"/>
    <s v="ES-2016-1705541"/>
    <d v="2016-03-02T00:00:00"/>
    <d v="2016-03-07T00:00:00"/>
    <s v="Standard Class"/>
    <s v="TS-21370"/>
    <x v="434"/>
    <s v="Corporate"/>
    <s v="Cropton"/>
    <x v="0"/>
    <x v="0"/>
    <s v="North"/>
    <s v="OFF-AR-10004151"/>
    <x v="0"/>
    <x v="7"/>
    <s v="BIC Sketch Pad, Blue"/>
    <n v="194.64"/>
    <n v="4"/>
    <n v="0"/>
    <n v="34.92"/>
    <x v="3"/>
    <s v="03"/>
    <x v="4"/>
  </r>
  <r>
    <x v="2838"/>
    <s v="ES-2016-1705541"/>
    <d v="2016-03-02T00:00:00"/>
    <d v="2016-03-07T00:00:00"/>
    <s v="Standard Class"/>
    <s v="TS-21370"/>
    <x v="434"/>
    <s v="Corporate"/>
    <s v="Cropton"/>
    <x v="0"/>
    <x v="0"/>
    <s v="North"/>
    <s v="OFF-AR-10004884"/>
    <x v="0"/>
    <x v="7"/>
    <s v="Sanford Pens, Fluorescent"/>
    <n v="37.08"/>
    <n v="3"/>
    <n v="0"/>
    <n v="10.35"/>
    <x v="3"/>
    <s v="03"/>
    <x v="4"/>
  </r>
  <r>
    <x v="2839"/>
    <s v="ES-2018-1337770"/>
    <d v="2018-12-03T00:00:00"/>
    <d v="2018-12-07T00:00:00"/>
    <s v="Second Class"/>
    <s v="KH-16630"/>
    <x v="52"/>
    <s v="Corporate"/>
    <s v="Cambrai"/>
    <x v="30"/>
    <x v="1"/>
    <s v="Central"/>
    <s v="TEC-PH-10000810"/>
    <x v="1"/>
    <x v="3"/>
    <s v="Nokia Headset, VoIP"/>
    <n v="248.87999999999997"/>
    <n v="4"/>
    <n v="0.15"/>
    <n v="78.960000000000008"/>
    <x v="2"/>
    <s v="12"/>
    <x v="10"/>
  </r>
  <r>
    <x v="2840"/>
    <s v="ES-2018-1053198"/>
    <d v="2018-02-17T00:00:00"/>
    <d v="2018-02-19T00:00:00"/>
    <s v="First Class"/>
    <s v="NC-18535"/>
    <x v="569"/>
    <s v="Corporate"/>
    <s v="El Prat de Llobregat"/>
    <x v="9"/>
    <x v="4"/>
    <s v="South"/>
    <s v="OFF-LA-10002159"/>
    <x v="0"/>
    <x v="2"/>
    <s v="Hon Removable Labels, Adjustable"/>
    <n v="10.649999999999999"/>
    <n v="1"/>
    <n v="0"/>
    <n v="0.51"/>
    <x v="2"/>
    <s v="02"/>
    <x v="0"/>
  </r>
  <r>
    <x v="2841"/>
    <s v="ES-2018-1053198"/>
    <d v="2018-02-17T00:00:00"/>
    <d v="2018-02-19T00:00:00"/>
    <s v="First Class"/>
    <s v="NC-18535"/>
    <x v="569"/>
    <s v="Corporate"/>
    <s v="El Prat de Llobregat"/>
    <x v="9"/>
    <x v="4"/>
    <s v="South"/>
    <s v="OFF-LA-10001633"/>
    <x v="0"/>
    <x v="2"/>
    <s v="Novimex File Folder Labels, 5000 Label Set"/>
    <n v="8.64"/>
    <n v="1"/>
    <n v="0"/>
    <n v="3.3600000000000003"/>
    <x v="2"/>
    <s v="02"/>
    <x v="0"/>
  </r>
  <r>
    <x v="2842"/>
    <s v="ES-2018-1053198"/>
    <d v="2018-02-17T00:00:00"/>
    <d v="2018-02-19T00:00:00"/>
    <s v="First Class"/>
    <s v="NC-18535"/>
    <x v="569"/>
    <s v="Corporate"/>
    <s v="El Prat de Llobregat"/>
    <x v="9"/>
    <x v="4"/>
    <s v="South"/>
    <s v="OFF-BI-10001507"/>
    <x v="0"/>
    <x v="9"/>
    <s v="Wilson Jones Binder Covers, Economy"/>
    <n v="22.38"/>
    <n v="2"/>
    <n v="0"/>
    <n v="5.76"/>
    <x v="2"/>
    <s v="02"/>
    <x v="0"/>
  </r>
  <r>
    <x v="2843"/>
    <s v="ES-2018-5377319"/>
    <d v="2018-12-04T00:00:00"/>
    <d v="2018-12-09T00:00:00"/>
    <s v="Standard Class"/>
    <s v="MC-18100"/>
    <x v="314"/>
    <s v="Consumer"/>
    <s v="Vienna"/>
    <x v="20"/>
    <x v="8"/>
    <s v="Central"/>
    <s v="OFF-AR-10004151"/>
    <x v="0"/>
    <x v="7"/>
    <s v="BIC Sketch Pad, Blue"/>
    <n v="291.95999999999998"/>
    <n v="6"/>
    <n v="0"/>
    <n v="52.38"/>
    <x v="2"/>
    <s v="12"/>
    <x v="10"/>
  </r>
  <r>
    <x v="2844"/>
    <s v="ES-2018-5377319"/>
    <d v="2018-12-04T00:00:00"/>
    <d v="2018-12-09T00:00:00"/>
    <s v="Standard Class"/>
    <s v="MC-18100"/>
    <x v="314"/>
    <s v="Consumer"/>
    <s v="Vienna"/>
    <x v="20"/>
    <x v="8"/>
    <s v="Central"/>
    <s v="OFF-AR-10000176"/>
    <x v="0"/>
    <x v="7"/>
    <s v="Sanford Highlighters, Water Color"/>
    <n v="37.86"/>
    <n v="2"/>
    <n v="0"/>
    <n v="13.620000000000001"/>
    <x v="2"/>
    <s v="12"/>
    <x v="10"/>
  </r>
  <r>
    <x v="2845"/>
    <s v="ES-2018-5377319"/>
    <d v="2018-12-04T00:00:00"/>
    <d v="2018-12-09T00:00:00"/>
    <s v="Standard Class"/>
    <s v="MC-18100"/>
    <x v="314"/>
    <s v="Consumer"/>
    <s v="Vienna"/>
    <x v="20"/>
    <x v="8"/>
    <s v="Central"/>
    <s v="OFF-AR-10002805"/>
    <x v="0"/>
    <x v="7"/>
    <s v="Boston Sketch Pad, Blue"/>
    <n v="97.199999999999989"/>
    <n v="2"/>
    <n v="0"/>
    <n v="41.76"/>
    <x v="2"/>
    <s v="12"/>
    <x v="10"/>
  </r>
  <r>
    <x v="2846"/>
    <s v="ES-2018-5377319"/>
    <d v="2018-12-04T00:00:00"/>
    <d v="2018-12-09T00:00:00"/>
    <s v="Standard Class"/>
    <s v="MC-18100"/>
    <x v="314"/>
    <s v="Consumer"/>
    <s v="Vienna"/>
    <x v="20"/>
    <x v="8"/>
    <s v="Central"/>
    <s v="OFF-FA-10001359"/>
    <x v="0"/>
    <x v="6"/>
    <s v="Stockwell Rubber Bands, Assorted Sizes"/>
    <n v="40.769999999999996"/>
    <n v="3"/>
    <n v="0"/>
    <n v="20.339999999999996"/>
    <x v="2"/>
    <s v="12"/>
    <x v="10"/>
  </r>
  <r>
    <x v="2847"/>
    <s v="ES-2018-5377319"/>
    <d v="2018-12-04T00:00:00"/>
    <d v="2018-12-09T00:00:00"/>
    <s v="Standard Class"/>
    <s v="MC-18100"/>
    <x v="314"/>
    <s v="Consumer"/>
    <s v="Vienna"/>
    <x v="20"/>
    <x v="8"/>
    <s v="Central"/>
    <s v="FUR-CH-10001278"/>
    <x v="2"/>
    <x v="15"/>
    <s v="SAFCO Chairmat, Black"/>
    <n v="114.78"/>
    <n v="2"/>
    <n v="0"/>
    <n v="5.6999999999999993"/>
    <x v="2"/>
    <s v="12"/>
    <x v="10"/>
  </r>
  <r>
    <x v="2848"/>
    <s v="IT-2018-3060899"/>
    <d v="2018-12-12T00:00:00"/>
    <d v="2018-12-18T00:00:00"/>
    <s v="Standard Class"/>
    <s v="DL-13495"/>
    <x v="198"/>
    <s v="Corporate"/>
    <s v="Madrid"/>
    <x v="16"/>
    <x v="4"/>
    <s v="South"/>
    <s v="OFF-ST-10001222"/>
    <x v="0"/>
    <x v="0"/>
    <s v="Eldon Shelving, Single Width"/>
    <n v="87.21"/>
    <n v="2"/>
    <n v="0.1"/>
    <n v="-9.69"/>
    <x v="2"/>
    <s v="12"/>
    <x v="10"/>
  </r>
  <r>
    <x v="2849"/>
    <s v="IT-2018-3060899"/>
    <d v="2018-12-12T00:00:00"/>
    <d v="2018-12-18T00:00:00"/>
    <s v="Standard Class"/>
    <s v="DL-13495"/>
    <x v="198"/>
    <s v="Corporate"/>
    <s v="Madrid"/>
    <x v="16"/>
    <x v="4"/>
    <s v="South"/>
    <s v="OFF-SU-10001808"/>
    <x v="0"/>
    <x v="13"/>
    <s v="Elite Shears, High Speed"/>
    <n v="94.02"/>
    <n v="2"/>
    <n v="0"/>
    <n v="17.82"/>
    <x v="2"/>
    <s v="12"/>
    <x v="10"/>
  </r>
  <r>
    <x v="2850"/>
    <s v="IT-2018-3060899"/>
    <d v="2018-12-12T00:00:00"/>
    <d v="2018-12-18T00:00:00"/>
    <s v="Standard Class"/>
    <s v="DL-13495"/>
    <x v="198"/>
    <s v="Corporate"/>
    <s v="Madrid"/>
    <x v="16"/>
    <x v="4"/>
    <s v="South"/>
    <s v="FUR-FU-10004095"/>
    <x v="2"/>
    <x v="16"/>
    <s v="Eldon Frame, Durable"/>
    <n v="1019.5200000000001"/>
    <n v="9"/>
    <n v="0"/>
    <n v="264.87"/>
    <x v="2"/>
    <s v="12"/>
    <x v="10"/>
  </r>
  <r>
    <x v="2851"/>
    <s v="ES-2019-4825158"/>
    <d v="2019-08-03T00:00:00"/>
    <d v="2019-08-06T00:00:00"/>
    <s v="Second Class"/>
    <s v="GT-14635"/>
    <x v="565"/>
    <s v="Corporate"/>
    <s v="Paisley"/>
    <x v="29"/>
    <x v="0"/>
    <s v="North"/>
    <s v="OFF-ST-10003990"/>
    <x v="0"/>
    <x v="0"/>
    <s v="Smead Folders, Single Width"/>
    <n v="105.12"/>
    <n v="6"/>
    <n v="0"/>
    <n v="32.58"/>
    <x v="0"/>
    <s v="08"/>
    <x v="1"/>
  </r>
  <r>
    <x v="2852"/>
    <s v="IT-2018-4986842"/>
    <d v="2018-04-05T00:00:00"/>
    <d v="2018-04-11T00:00:00"/>
    <s v="Standard Class"/>
    <s v="CC-12550"/>
    <x v="137"/>
    <s v="Consumer"/>
    <s v="Stockholm"/>
    <x v="14"/>
    <x v="6"/>
    <s v="North"/>
    <s v="OFF-EN-10000788"/>
    <x v="0"/>
    <x v="8"/>
    <s v="Jiffy Manila Envelope, Security-Tint"/>
    <n v="42.614999999999995"/>
    <n v="3"/>
    <n v="0.5"/>
    <n v="-0.85500000000000398"/>
    <x v="2"/>
    <s v="04"/>
    <x v="8"/>
  </r>
  <r>
    <x v="2853"/>
    <s v="ES-2018-4858481"/>
    <d v="2018-10-11T00:00:00"/>
    <d v="2018-10-15T00:00:00"/>
    <s v="Standard Class"/>
    <s v="NC-18625"/>
    <x v="245"/>
    <s v="Corporate"/>
    <s v="Dorsten"/>
    <x v="3"/>
    <x v="2"/>
    <s v="Central"/>
    <s v="FUR-FU-10002557"/>
    <x v="2"/>
    <x v="16"/>
    <s v="Rubbermaid Stacking Tray, Erganomic"/>
    <n v="66.509999999999991"/>
    <n v="3"/>
    <n v="0"/>
    <n v="0"/>
    <x v="2"/>
    <s v="10"/>
    <x v="11"/>
  </r>
  <r>
    <x v="2854"/>
    <s v="ES-2018-3250735"/>
    <d v="2018-06-10T00:00:00"/>
    <d v="2018-06-14T00:00:00"/>
    <s v="Standard Class"/>
    <s v="GM-14500"/>
    <x v="670"/>
    <s v="Consumer"/>
    <s v="Carvin"/>
    <x v="30"/>
    <x v="1"/>
    <s v="Central"/>
    <s v="OFF-AR-10001546"/>
    <x v="0"/>
    <x v="7"/>
    <s v="Binney &amp; Smith Sketch Pad, Easy-Erase"/>
    <n v="186.35999999999999"/>
    <n v="4"/>
    <n v="0"/>
    <n v="27.839999999999996"/>
    <x v="2"/>
    <s v="06"/>
    <x v="2"/>
  </r>
  <r>
    <x v="2855"/>
    <s v="ES-2019-3283249"/>
    <d v="2019-05-28T00:00:00"/>
    <d v="2019-05-30T00:00:00"/>
    <s v="Second Class"/>
    <s v="FH-14350"/>
    <x v="49"/>
    <s v="Consumer"/>
    <s v="Flensburg"/>
    <x v="73"/>
    <x v="2"/>
    <s v="Central"/>
    <s v="TEC-AC-10000510"/>
    <x v="1"/>
    <x v="1"/>
    <s v="SanDisk Flash Drive, Bluetooth"/>
    <n v="39.54"/>
    <n v="1"/>
    <n v="0"/>
    <n v="18.18"/>
    <x v="0"/>
    <s v="05"/>
    <x v="5"/>
  </r>
  <r>
    <x v="2856"/>
    <s v="ES-2019-3283249"/>
    <d v="2019-05-28T00:00:00"/>
    <d v="2019-05-30T00:00:00"/>
    <s v="Second Class"/>
    <s v="FH-14350"/>
    <x v="49"/>
    <s v="Consumer"/>
    <s v="Flensburg"/>
    <x v="73"/>
    <x v="2"/>
    <s v="Central"/>
    <s v="OFF-AR-10002991"/>
    <x v="0"/>
    <x v="7"/>
    <s v="Binney &amp; Smith Markers, Blue"/>
    <n v="120.44999999999999"/>
    <n v="5"/>
    <n v="0"/>
    <n v="22.800000000000004"/>
    <x v="0"/>
    <s v="05"/>
    <x v="5"/>
  </r>
  <r>
    <x v="2857"/>
    <s v="IT-2018-3876077"/>
    <d v="2018-01-25T00:00:00"/>
    <d v="2018-01-29T00:00:00"/>
    <s v="Standard Class"/>
    <s v="GT-14755"/>
    <x v="55"/>
    <s v="Consumer"/>
    <s v="Rotterdam"/>
    <x v="12"/>
    <x v="5"/>
    <s v="Central"/>
    <s v="TEC-PH-10003683"/>
    <x v="1"/>
    <x v="3"/>
    <s v="Motorola Audio Dock, VoIP"/>
    <n v="260.19"/>
    <n v="3"/>
    <n v="0.5"/>
    <n v="-109.35"/>
    <x v="2"/>
    <s v="01"/>
    <x v="7"/>
  </r>
  <r>
    <x v="2858"/>
    <s v="IT-2016-2459755"/>
    <d v="2016-04-26T00:00:00"/>
    <d v="2016-05-01T00:00:00"/>
    <s v="Standard Class"/>
    <s v="RM-19375"/>
    <x v="462"/>
    <s v="Consumer"/>
    <s v="Rotterdam"/>
    <x v="12"/>
    <x v="5"/>
    <s v="Central"/>
    <s v="OFF-AR-10000980"/>
    <x v="0"/>
    <x v="7"/>
    <s v="Sanford Pencil Sharpener, Water Color"/>
    <n v="39.15"/>
    <n v="3"/>
    <n v="0.5"/>
    <n v="-18.810000000000002"/>
    <x v="3"/>
    <s v="04"/>
    <x v="8"/>
  </r>
  <r>
    <x v="2859"/>
    <s v="IT-2017-4143231"/>
    <d v="2017-09-27T00:00:00"/>
    <d v="2017-10-04T00:00:00"/>
    <s v="Standard Class"/>
    <s v="EJ-14155"/>
    <x v="204"/>
    <s v="Consumer"/>
    <s v="Rotterdam"/>
    <x v="12"/>
    <x v="5"/>
    <s v="Central"/>
    <s v="FUR-BO-10000967"/>
    <x v="2"/>
    <x v="10"/>
    <s v="Ikea Library with Doors, Pine"/>
    <n v="364.74"/>
    <n v="2"/>
    <n v="0.5"/>
    <n v="-124.02000000000004"/>
    <x v="1"/>
    <s v="09"/>
    <x v="3"/>
  </r>
  <r>
    <x v="2860"/>
    <s v="ES-2017-4698340"/>
    <d v="2017-08-11T00:00:00"/>
    <d v="2017-08-15T00:00:00"/>
    <s v="Standard Class"/>
    <s v="GB-14575"/>
    <x v="671"/>
    <s v="Consumer"/>
    <s v="Suresnes"/>
    <x v="4"/>
    <x v="1"/>
    <s v="Central"/>
    <s v="OFF-SU-10001125"/>
    <x v="0"/>
    <x v="13"/>
    <s v="Stiletto Letter Opener, High Speed"/>
    <n v="83.340000000000018"/>
    <n v="3"/>
    <n v="0"/>
    <n v="14.129999999999999"/>
    <x v="1"/>
    <s v="08"/>
    <x v="1"/>
  </r>
  <r>
    <x v="2861"/>
    <s v="IT-2018-1982356"/>
    <d v="2018-11-07T00:00:00"/>
    <d v="2018-11-12T00:00:00"/>
    <s v="Standard Class"/>
    <s v="EB-14110"/>
    <x v="338"/>
    <s v="Consumer"/>
    <s v="Amsterdam"/>
    <x v="37"/>
    <x v="5"/>
    <s v="Central"/>
    <s v="OFF-AR-10003117"/>
    <x v="0"/>
    <x v="7"/>
    <s v="BIC Pencil Sharpener, Blue"/>
    <n v="87.03"/>
    <n v="6"/>
    <n v="0.5"/>
    <n v="-15.75"/>
    <x v="2"/>
    <s v="11"/>
    <x v="6"/>
  </r>
  <r>
    <x v="2862"/>
    <s v="ES-2019-3853688"/>
    <d v="2019-06-27T00:00:00"/>
    <d v="2019-07-03T00:00:00"/>
    <s v="Standard Class"/>
    <s v="ES-14080"/>
    <x v="672"/>
    <s v="Corporate"/>
    <s v="Carvin"/>
    <x v="30"/>
    <x v="1"/>
    <s v="Central"/>
    <s v="FUR-BO-10001010"/>
    <x v="2"/>
    <x v="10"/>
    <s v="Dania Corner Shelving, Mobile"/>
    <n v="560.65499999999997"/>
    <n v="5"/>
    <n v="0.1"/>
    <n v="118.30499999999998"/>
    <x v="0"/>
    <s v="06"/>
    <x v="2"/>
  </r>
  <r>
    <x v="2863"/>
    <s v="ES-2019-5860410"/>
    <d v="2019-08-21T00:00:00"/>
    <d v="2019-08-24T00:00:00"/>
    <s v="First Class"/>
    <s v="MS-17770"/>
    <x v="472"/>
    <s v="Consumer"/>
    <s v="Rome"/>
    <x v="17"/>
    <x v="3"/>
    <s v="South"/>
    <s v="OFF-AR-10001418"/>
    <x v="0"/>
    <x v="7"/>
    <s v="BIC Markers, Easy-Erase"/>
    <n v="80.100000000000009"/>
    <n v="3"/>
    <n v="0"/>
    <n v="22.410000000000004"/>
    <x v="0"/>
    <s v="08"/>
    <x v="1"/>
  </r>
  <r>
    <x v="2864"/>
    <s v="ES-2019-1564471"/>
    <d v="2019-09-10T00:00:00"/>
    <d v="2019-09-15T00:00:00"/>
    <s v="Standard Class"/>
    <s v="SW-20455"/>
    <x v="400"/>
    <s v="Consumer"/>
    <s v="Bologna"/>
    <x v="26"/>
    <x v="3"/>
    <s v="South"/>
    <s v="OFF-LA-10002752"/>
    <x v="0"/>
    <x v="2"/>
    <s v="Smead Legal Exhibit Labels, 5000 Label Set"/>
    <n v="11.49"/>
    <n v="1"/>
    <n v="0"/>
    <n v="2.16"/>
    <x v="0"/>
    <s v="09"/>
    <x v="3"/>
  </r>
  <r>
    <x v="2865"/>
    <s v="ES-2019-1564471"/>
    <d v="2019-09-10T00:00:00"/>
    <d v="2019-09-15T00:00:00"/>
    <s v="Standard Class"/>
    <s v="SW-20455"/>
    <x v="400"/>
    <s v="Consumer"/>
    <s v="Bologna"/>
    <x v="26"/>
    <x v="3"/>
    <s v="South"/>
    <s v="TEC-AC-10002363"/>
    <x v="1"/>
    <x v="1"/>
    <s v="Logitech Keyboard, USB"/>
    <n v="217.98000000000002"/>
    <n v="3"/>
    <n v="0"/>
    <n v="45.72"/>
    <x v="0"/>
    <s v="09"/>
    <x v="3"/>
  </r>
  <r>
    <x v="2866"/>
    <s v="ES-2019-2445609"/>
    <d v="2019-11-25T00:00:00"/>
    <d v="2019-11-28T00:00:00"/>
    <s v="Second Class"/>
    <s v="NS-18640"/>
    <x v="200"/>
    <s v="Corporate"/>
    <s v="Montpellier"/>
    <x v="42"/>
    <x v="1"/>
    <s v="Central"/>
    <s v="OFF-AR-10002454"/>
    <x v="0"/>
    <x v="7"/>
    <s v="Binney &amp; Smith Canvas, Water Color"/>
    <n v="109.08"/>
    <n v="2"/>
    <n v="0"/>
    <n v="52.320000000000007"/>
    <x v="0"/>
    <s v="11"/>
    <x v="6"/>
  </r>
  <r>
    <x v="2867"/>
    <s v="ES-2019-2445609"/>
    <d v="2019-11-25T00:00:00"/>
    <d v="2019-11-28T00:00:00"/>
    <s v="Second Class"/>
    <s v="NS-18640"/>
    <x v="200"/>
    <s v="Corporate"/>
    <s v="Montpellier"/>
    <x v="42"/>
    <x v="1"/>
    <s v="Central"/>
    <s v="OFF-PA-10003920"/>
    <x v="0"/>
    <x v="12"/>
    <s v="Xerox Parchment Paper, Premium"/>
    <n v="26.52"/>
    <n v="2"/>
    <n v="0"/>
    <n v="8.4599999999999991"/>
    <x v="0"/>
    <s v="11"/>
    <x v="6"/>
  </r>
  <r>
    <x v="2868"/>
    <s v="ES-2019-2426460"/>
    <d v="2019-06-07T00:00:00"/>
    <d v="2019-06-07T00:00:00"/>
    <s v="Same Day"/>
    <s v="MH-17290"/>
    <x v="334"/>
    <s v="Home Office"/>
    <s v="Paris"/>
    <x v="4"/>
    <x v="1"/>
    <s v="Central"/>
    <s v="OFF-AR-10001190"/>
    <x v="0"/>
    <x v="7"/>
    <s v="Boston Canvas, Easy-Erase"/>
    <n v="107.82"/>
    <n v="2"/>
    <n v="0"/>
    <n v="24.78"/>
    <x v="0"/>
    <s v="06"/>
    <x v="2"/>
  </r>
  <r>
    <x v="2869"/>
    <s v="IT-2018-3888587"/>
    <d v="2018-09-26T00:00:00"/>
    <d v="2018-10-01T00:00:00"/>
    <s v="Standard Class"/>
    <s v="AJ-10780"/>
    <x v="657"/>
    <s v="Corporate"/>
    <s v="Conflans-Sainte-Honorine"/>
    <x v="4"/>
    <x v="1"/>
    <s v="Central"/>
    <s v="TEC-MA-10001298"/>
    <x v="1"/>
    <x v="11"/>
    <s v="StarTech Receipt Printer, Wireless"/>
    <n v="187.98599999999999"/>
    <n v="2"/>
    <n v="0.15"/>
    <n v="-17.693999999999999"/>
    <x v="2"/>
    <s v="09"/>
    <x v="3"/>
  </r>
  <r>
    <x v="2870"/>
    <s v="IT-2018-3788004"/>
    <d v="2018-10-11T00:00:00"/>
    <d v="2018-10-15T00:00:00"/>
    <s v="Standard Class"/>
    <s v="JM-15580"/>
    <x v="330"/>
    <s v="Consumer"/>
    <s v="Neuilly-sur-Seine"/>
    <x v="4"/>
    <x v="1"/>
    <s v="Central"/>
    <s v="TEC-PH-10002296"/>
    <x v="1"/>
    <x v="3"/>
    <s v="Nokia Headset, Full Size"/>
    <n v="189.71999999999997"/>
    <n v="3"/>
    <n v="0.15"/>
    <n v="-29.069999999999997"/>
    <x v="2"/>
    <s v="10"/>
    <x v="11"/>
  </r>
  <r>
    <x v="2871"/>
    <s v="IT-2018-3788004"/>
    <d v="2018-10-11T00:00:00"/>
    <d v="2018-10-15T00:00:00"/>
    <s v="Standard Class"/>
    <s v="JM-15580"/>
    <x v="330"/>
    <s v="Consumer"/>
    <s v="Neuilly-sur-Seine"/>
    <x v="4"/>
    <x v="1"/>
    <s v="Central"/>
    <s v="TEC-PH-10004992"/>
    <x v="1"/>
    <x v="3"/>
    <s v="Apple Office Telephone, Full Size"/>
    <n v="113.16899999999998"/>
    <n v="2"/>
    <n v="0.15"/>
    <n v="38.589000000000006"/>
    <x v="2"/>
    <s v="10"/>
    <x v="11"/>
  </r>
  <r>
    <x v="2872"/>
    <s v="IT-2018-3788004"/>
    <d v="2018-10-11T00:00:00"/>
    <d v="2018-10-15T00:00:00"/>
    <s v="Standard Class"/>
    <s v="JM-15580"/>
    <x v="330"/>
    <s v="Consumer"/>
    <s v="Neuilly-sur-Seine"/>
    <x v="4"/>
    <x v="1"/>
    <s v="Central"/>
    <s v="TEC-AC-10001056"/>
    <x v="1"/>
    <x v="1"/>
    <s v="Belkin Router, USB"/>
    <n v="1553.7600000000002"/>
    <n v="6"/>
    <n v="0"/>
    <n v="730.26"/>
    <x v="2"/>
    <s v="10"/>
    <x v="11"/>
  </r>
  <r>
    <x v="2873"/>
    <s v="ES-2018-1446055"/>
    <d v="2018-03-08T00:00:00"/>
    <d v="2018-03-12T00:00:00"/>
    <s v="Standard Class"/>
    <s v="DM-13525"/>
    <x v="673"/>
    <s v="Corporate"/>
    <s v="Saint-Herblain"/>
    <x v="45"/>
    <x v="1"/>
    <s v="Central"/>
    <s v="OFF-AR-10000594"/>
    <x v="0"/>
    <x v="7"/>
    <s v="Binney &amp; Smith Highlighters, Water Color"/>
    <n v="98.85"/>
    <n v="5"/>
    <n v="0"/>
    <n v="41.4"/>
    <x v="2"/>
    <s v="03"/>
    <x v="4"/>
  </r>
  <r>
    <x v="2874"/>
    <s v="ES-2018-1446055"/>
    <d v="2018-03-08T00:00:00"/>
    <d v="2018-03-12T00:00:00"/>
    <s v="Standard Class"/>
    <s v="DM-13525"/>
    <x v="673"/>
    <s v="Corporate"/>
    <s v="Saint-Herblain"/>
    <x v="45"/>
    <x v="1"/>
    <s v="Central"/>
    <s v="OFF-AP-10002872"/>
    <x v="0"/>
    <x v="5"/>
    <s v="Cuisinart Coffee Grinder, White"/>
    <n v="231.52500000000003"/>
    <n v="7"/>
    <n v="0.1"/>
    <n v="79.694999999999993"/>
    <x v="2"/>
    <s v="03"/>
    <x v="4"/>
  </r>
  <r>
    <x v="2875"/>
    <s v="ES-2018-1446055"/>
    <d v="2018-03-08T00:00:00"/>
    <d v="2018-03-12T00:00:00"/>
    <s v="Standard Class"/>
    <s v="DM-13525"/>
    <x v="673"/>
    <s v="Corporate"/>
    <s v="Saint-Herblain"/>
    <x v="45"/>
    <x v="1"/>
    <s v="Central"/>
    <s v="FUR-FU-10000567"/>
    <x v="2"/>
    <x v="16"/>
    <s v="Rubbermaid Light Bulb, Erganomic"/>
    <n v="52.379999999999995"/>
    <n v="3"/>
    <n v="0"/>
    <n v="25.110000000000003"/>
    <x v="2"/>
    <s v="03"/>
    <x v="4"/>
  </r>
  <r>
    <x v="2876"/>
    <s v="ES-2017-3247635"/>
    <d v="2017-01-05T00:00:00"/>
    <d v="2017-01-09T00:00:00"/>
    <s v="Standard Class"/>
    <s v="TP-21130"/>
    <x v="539"/>
    <s v="Consumer"/>
    <s v="Tamworth"/>
    <x v="0"/>
    <x v="0"/>
    <s v="North"/>
    <s v="OFF-ST-10003153"/>
    <x v="0"/>
    <x v="0"/>
    <s v="Tenex File Cart, Single Width"/>
    <n v="673.05000000000007"/>
    <n v="5"/>
    <n v="0"/>
    <n v="316.2"/>
    <x v="1"/>
    <s v="01"/>
    <x v="7"/>
  </r>
  <r>
    <x v="2877"/>
    <s v="ES-2017-3247635"/>
    <d v="2017-01-05T00:00:00"/>
    <d v="2017-01-09T00:00:00"/>
    <s v="Standard Class"/>
    <s v="TP-21130"/>
    <x v="539"/>
    <s v="Consumer"/>
    <s v="Tamworth"/>
    <x v="0"/>
    <x v="0"/>
    <s v="North"/>
    <s v="OFF-ST-10002271"/>
    <x v="0"/>
    <x v="0"/>
    <s v="Rogers Shelving, Wire Frame"/>
    <n v="183.6"/>
    <n v="3"/>
    <n v="0"/>
    <n v="56.88"/>
    <x v="1"/>
    <s v="01"/>
    <x v="7"/>
  </r>
  <r>
    <x v="2878"/>
    <s v="ES-2017-5283047"/>
    <d v="2017-10-16T00:00:00"/>
    <d v="2017-10-18T00:00:00"/>
    <s v="First Class"/>
    <s v="JF-15565"/>
    <x v="146"/>
    <s v="Consumer"/>
    <s v="Valencia"/>
    <x v="53"/>
    <x v="4"/>
    <s v="South"/>
    <s v="OFF-PA-10000034"/>
    <x v="0"/>
    <x v="12"/>
    <s v="Xerox Cards &amp; Envelopes, Multicolor"/>
    <n v="324.66000000000003"/>
    <n v="7"/>
    <n v="0"/>
    <n v="32.340000000000003"/>
    <x v="1"/>
    <s v="10"/>
    <x v="11"/>
  </r>
  <r>
    <x v="2879"/>
    <s v="ES-2018-4858481"/>
    <d v="2018-10-11T00:00:00"/>
    <d v="2018-10-15T00:00:00"/>
    <s v="Standard Class"/>
    <s v="NC-18625"/>
    <x v="245"/>
    <s v="Corporate"/>
    <s v="Dorsten"/>
    <x v="3"/>
    <x v="2"/>
    <s v="Central"/>
    <s v="FUR-TA-10002868"/>
    <x v="2"/>
    <x v="14"/>
    <s v="Barricks Coffee Table, Adjustable Height"/>
    <n v="197.39849999999996"/>
    <n v="1"/>
    <n v="0.35"/>
    <n v="-30.391499999999965"/>
    <x v="2"/>
    <s v="10"/>
    <x v="11"/>
  </r>
  <r>
    <x v="2880"/>
    <s v="ES-2018-4099835"/>
    <d v="2018-03-11T00:00:00"/>
    <d v="2018-03-11T00:00:00"/>
    <s v="Same Day"/>
    <s v="HL-15040"/>
    <x v="617"/>
    <s v="Consumer"/>
    <s v="Derby"/>
    <x v="0"/>
    <x v="0"/>
    <s v="North"/>
    <s v="OFF-BI-10004220"/>
    <x v="0"/>
    <x v="9"/>
    <s v="Cardinal 3-Hole Punch, Recycled"/>
    <n v="233.28000000000003"/>
    <n v="8"/>
    <n v="0"/>
    <n v="67.44"/>
    <x v="2"/>
    <s v="03"/>
    <x v="4"/>
  </r>
  <r>
    <x v="2881"/>
    <s v="IT-2019-4474803"/>
    <d v="2019-08-12T00:00:00"/>
    <d v="2019-08-16T00:00:00"/>
    <s v="Standard Class"/>
    <s v="MF-18250"/>
    <x v="84"/>
    <s v="Corporate"/>
    <s v="St. Gallen"/>
    <x v="106"/>
    <x v="14"/>
    <s v="Central"/>
    <s v="OFF-FA-10001551"/>
    <x v="0"/>
    <x v="6"/>
    <s v="Stockwell Thumb Tacks, 12 Pack"/>
    <n v="50.279999999999994"/>
    <n v="4"/>
    <n v="0"/>
    <n v="15.48"/>
    <x v="0"/>
    <s v="08"/>
    <x v="1"/>
  </r>
  <r>
    <x v="2882"/>
    <s v="ES-2017-4869643"/>
    <d v="2017-06-02T00:00:00"/>
    <d v="2017-06-07T00:00:00"/>
    <s v="Second Class"/>
    <s v="TZ-21580"/>
    <x v="532"/>
    <s v="Consumer"/>
    <s v="Hamburg"/>
    <x v="24"/>
    <x v="2"/>
    <s v="Central"/>
    <s v="OFF-AR-10002852"/>
    <x v="0"/>
    <x v="7"/>
    <s v="Stanley Pens, Fluorescent"/>
    <n v="33.930000000000007"/>
    <n v="3"/>
    <n v="0"/>
    <n v="2.9699999999999998"/>
    <x v="1"/>
    <s v="06"/>
    <x v="2"/>
  </r>
  <r>
    <x v="2883"/>
    <s v="ES-2017-4869643"/>
    <d v="2017-06-02T00:00:00"/>
    <d v="2017-06-07T00:00:00"/>
    <s v="Second Class"/>
    <s v="TZ-21580"/>
    <x v="532"/>
    <s v="Consumer"/>
    <s v="Hamburg"/>
    <x v="24"/>
    <x v="2"/>
    <s v="Central"/>
    <s v="FUR-BO-10000967"/>
    <x v="2"/>
    <x v="10"/>
    <s v="Ikea Library with Doors, Pine"/>
    <n v="1969.596"/>
    <n v="6"/>
    <n v="0.1"/>
    <n v="503.3159999999998"/>
    <x v="1"/>
    <s v="06"/>
    <x v="2"/>
  </r>
  <r>
    <x v="2884"/>
    <s v="ES-2018-2996255"/>
    <d v="2018-11-25T00:00:00"/>
    <d v="2018-11-29T00:00:00"/>
    <s v="Standard Class"/>
    <s v="LB-16735"/>
    <x v="113"/>
    <s v="Consumer"/>
    <s v="Gloucester"/>
    <x v="0"/>
    <x v="0"/>
    <s v="North"/>
    <s v="TEC-PH-10002565"/>
    <x v="1"/>
    <x v="3"/>
    <s v="Apple Audio Dock, with Caller ID"/>
    <n v="166.89000000000001"/>
    <n v="1"/>
    <n v="0"/>
    <n v="25.02"/>
    <x v="2"/>
    <s v="11"/>
    <x v="6"/>
  </r>
  <r>
    <x v="2885"/>
    <s v="ES-2018-2996255"/>
    <d v="2018-11-25T00:00:00"/>
    <d v="2018-11-29T00:00:00"/>
    <s v="Standard Class"/>
    <s v="LB-16735"/>
    <x v="113"/>
    <s v="Consumer"/>
    <s v="Gloucester"/>
    <x v="0"/>
    <x v="0"/>
    <s v="North"/>
    <s v="OFF-ST-10003102"/>
    <x v="0"/>
    <x v="0"/>
    <s v="Rogers Lockers, Single Width"/>
    <n v="634.94999999999993"/>
    <n v="3"/>
    <n v="0"/>
    <n v="279.36"/>
    <x v="2"/>
    <s v="11"/>
    <x v="6"/>
  </r>
  <r>
    <x v="2886"/>
    <s v="ES-2019-3130547"/>
    <d v="2019-04-21T00:00:00"/>
    <d v="2019-04-24T00:00:00"/>
    <s v="First Class"/>
    <s v="JK-15370"/>
    <x v="335"/>
    <s v="Consumer"/>
    <s v="Issy-les-Moulineaux"/>
    <x v="4"/>
    <x v="1"/>
    <s v="Central"/>
    <s v="TEC-CO-10001628"/>
    <x v="1"/>
    <x v="4"/>
    <s v="Sharp Personal Copier, Digital"/>
    <n v="203.38800000000003"/>
    <n v="2"/>
    <n v="0.15"/>
    <n v="83.748000000000019"/>
    <x v="0"/>
    <s v="04"/>
    <x v="8"/>
  </r>
  <r>
    <x v="2887"/>
    <s v="ES-2019-3223817"/>
    <d v="2019-11-25T00:00:00"/>
    <d v="2019-11-27T00:00:00"/>
    <s v="First Class"/>
    <s v="PM-19135"/>
    <x v="566"/>
    <s v="Home Office"/>
    <s v="Sandnes"/>
    <x v="65"/>
    <x v="13"/>
    <s v="North"/>
    <s v="TEC-CO-10002769"/>
    <x v="1"/>
    <x v="4"/>
    <s v="HP Fax Machine, Digital"/>
    <n v="599.16"/>
    <n v="2"/>
    <n v="0"/>
    <n v="0"/>
    <x v="0"/>
    <s v="11"/>
    <x v="6"/>
  </r>
  <r>
    <x v="2888"/>
    <s v="ES-2019-3223817"/>
    <d v="2019-11-25T00:00:00"/>
    <d v="2019-11-27T00:00:00"/>
    <s v="First Class"/>
    <s v="PM-19135"/>
    <x v="566"/>
    <s v="Home Office"/>
    <s v="Sandnes"/>
    <x v="65"/>
    <x v="13"/>
    <s v="North"/>
    <s v="OFF-LA-10001915"/>
    <x v="0"/>
    <x v="2"/>
    <s v="Avery Legal Exhibit Labels, 5000 Label Set"/>
    <n v="70.38"/>
    <n v="6"/>
    <n v="0"/>
    <n v="32.22"/>
    <x v="0"/>
    <s v="11"/>
    <x v="6"/>
  </r>
  <r>
    <x v="2889"/>
    <s v="ES-2016-1916591"/>
    <d v="2016-07-28T00:00:00"/>
    <d v="2016-08-02T00:00:00"/>
    <s v="Standard Class"/>
    <s v="DR-12880"/>
    <x v="7"/>
    <s v="Corporate"/>
    <s v="Reus"/>
    <x v="9"/>
    <x v="4"/>
    <s v="South"/>
    <s v="OFF-BI-10004712"/>
    <x v="0"/>
    <x v="9"/>
    <s v="Cardinal Hole Reinforcements, Clear"/>
    <n v="9.6000000000000014"/>
    <n v="2"/>
    <n v="0"/>
    <n v="4.38"/>
    <x v="3"/>
    <s v="07"/>
    <x v="9"/>
  </r>
  <r>
    <x v="2890"/>
    <s v="ES-2016-4154402"/>
    <d v="2016-06-23T00:00:00"/>
    <d v="2016-06-27T00:00:00"/>
    <s v="Standard Class"/>
    <s v="CV-12805"/>
    <x v="37"/>
    <s v="Corporate"/>
    <s v="Ludwigshafen am Rhein"/>
    <x v="13"/>
    <x v="2"/>
    <s v="Central"/>
    <s v="OFF-AR-10000491"/>
    <x v="0"/>
    <x v="7"/>
    <s v="Binney &amp; Smith Pens, Water Color"/>
    <n v="30.240000000000002"/>
    <n v="2"/>
    <n v="0"/>
    <n v="10.86"/>
    <x v="3"/>
    <s v="06"/>
    <x v="2"/>
  </r>
  <r>
    <x v="2891"/>
    <s v="ES-2016-4154402"/>
    <d v="2016-06-23T00:00:00"/>
    <d v="2016-06-27T00:00:00"/>
    <s v="Standard Class"/>
    <s v="CV-12805"/>
    <x v="37"/>
    <s v="Corporate"/>
    <s v="Ludwigshafen am Rhein"/>
    <x v="13"/>
    <x v="2"/>
    <s v="Central"/>
    <s v="FUR-CH-10003355"/>
    <x v="2"/>
    <x v="15"/>
    <s v="Harbour Creations Chairmat, Adjustable"/>
    <n v="469.28700000000009"/>
    <n v="7"/>
    <n v="0.1"/>
    <n v="145.887"/>
    <x v="3"/>
    <s v="06"/>
    <x v="2"/>
  </r>
  <r>
    <x v="2892"/>
    <s v="ES-2016-4154402"/>
    <d v="2016-06-23T00:00:00"/>
    <d v="2016-06-27T00:00:00"/>
    <s v="Standard Class"/>
    <s v="CV-12805"/>
    <x v="37"/>
    <s v="Corporate"/>
    <s v="Ludwigshafen am Rhein"/>
    <x v="13"/>
    <x v="2"/>
    <s v="Central"/>
    <s v="FUR-BO-10002632"/>
    <x v="2"/>
    <x v="10"/>
    <s v="Sauder Corner Shelving, Pine"/>
    <n v="535.14"/>
    <n v="4"/>
    <n v="0.1"/>
    <n v="59.459999999999994"/>
    <x v="3"/>
    <s v="06"/>
    <x v="2"/>
  </r>
  <r>
    <x v="2893"/>
    <s v="ES-2016-4154402"/>
    <d v="2016-06-23T00:00:00"/>
    <d v="2016-06-27T00:00:00"/>
    <s v="Standard Class"/>
    <s v="CV-12805"/>
    <x v="37"/>
    <s v="Corporate"/>
    <s v="Ludwigshafen am Rhein"/>
    <x v="13"/>
    <x v="2"/>
    <s v="Central"/>
    <s v="OFF-ST-10000127"/>
    <x v="0"/>
    <x v="0"/>
    <s v="Fellowes Shelving, Wire Frame"/>
    <n v="358.53300000000002"/>
    <n v="7"/>
    <n v="0.1"/>
    <n v="123.333"/>
    <x v="3"/>
    <s v="06"/>
    <x v="2"/>
  </r>
  <r>
    <x v="2894"/>
    <s v="ES-2016-4154402"/>
    <d v="2016-06-23T00:00:00"/>
    <d v="2016-06-27T00:00:00"/>
    <s v="Standard Class"/>
    <s v="CV-12805"/>
    <x v="37"/>
    <s v="Corporate"/>
    <s v="Ludwigshafen am Rhein"/>
    <x v="13"/>
    <x v="2"/>
    <s v="Central"/>
    <s v="FUR-BO-10000847"/>
    <x v="2"/>
    <x v="10"/>
    <s v="Dania Stackable Bookrack, Mobile"/>
    <n v="218.86199999999997"/>
    <n v="2"/>
    <n v="0.1"/>
    <n v="82.661999999999992"/>
    <x v="3"/>
    <s v="06"/>
    <x v="2"/>
  </r>
  <r>
    <x v="2895"/>
    <s v="ES-2016-4154402"/>
    <d v="2016-06-23T00:00:00"/>
    <d v="2016-06-27T00:00:00"/>
    <s v="Standard Class"/>
    <s v="CV-12805"/>
    <x v="37"/>
    <s v="Corporate"/>
    <s v="Ludwigshafen am Rhein"/>
    <x v="13"/>
    <x v="2"/>
    <s v="Central"/>
    <s v="OFF-AP-10004946"/>
    <x v="0"/>
    <x v="5"/>
    <s v="KitchenAid Toaster, Black"/>
    <n v="228.82500000000002"/>
    <n v="3"/>
    <n v="0.1"/>
    <n v="50.805000000000021"/>
    <x v="3"/>
    <s v="06"/>
    <x v="2"/>
  </r>
  <r>
    <x v="2896"/>
    <s v="ES-2016-4154402"/>
    <d v="2016-06-23T00:00:00"/>
    <d v="2016-06-27T00:00:00"/>
    <s v="Standard Class"/>
    <s v="CV-12805"/>
    <x v="37"/>
    <s v="Corporate"/>
    <s v="Ludwigshafen am Rhein"/>
    <x v="13"/>
    <x v="2"/>
    <s v="Central"/>
    <s v="OFF-AR-10003651"/>
    <x v="0"/>
    <x v="7"/>
    <s v="Sanford Pencil Sharpener, Easy-Erase"/>
    <n v="27.089999999999996"/>
    <n v="1"/>
    <n v="0"/>
    <n v="13.53"/>
    <x v="3"/>
    <s v="06"/>
    <x v="2"/>
  </r>
  <r>
    <x v="2897"/>
    <s v="ES-2016-4154402"/>
    <d v="2016-06-23T00:00:00"/>
    <d v="2016-06-27T00:00:00"/>
    <s v="Standard Class"/>
    <s v="CV-12805"/>
    <x v="37"/>
    <s v="Corporate"/>
    <s v="Ludwigshafen am Rhein"/>
    <x v="13"/>
    <x v="2"/>
    <s v="Central"/>
    <s v="TEC-PH-10003774"/>
    <x v="1"/>
    <x v="3"/>
    <s v="Cisco Headset, with Caller ID"/>
    <n v="353.76"/>
    <n v="4"/>
    <n v="0"/>
    <n v="141.47999999999999"/>
    <x v="3"/>
    <s v="06"/>
    <x v="2"/>
  </r>
  <r>
    <x v="2898"/>
    <s v="IT-2019-1621950"/>
    <d v="2019-06-26T00:00:00"/>
    <d v="2019-07-01T00:00:00"/>
    <s v="Standard Class"/>
    <s v="MO-17500"/>
    <x v="53"/>
    <s v="Consumer"/>
    <s v="Heerlen"/>
    <x v="19"/>
    <x v="5"/>
    <s v="Central"/>
    <s v="TEC-CO-10002323"/>
    <x v="1"/>
    <x v="4"/>
    <s v="Brother Copy Machine, Color"/>
    <n v="781.47"/>
    <n v="6"/>
    <n v="0.5"/>
    <n v="-594.09"/>
    <x v="0"/>
    <s v="06"/>
    <x v="2"/>
  </r>
  <r>
    <x v="2899"/>
    <s v="IT-2017-5235697"/>
    <d v="2017-04-29T00:00:00"/>
    <d v="2017-05-05T00:00:00"/>
    <s v="Standard Class"/>
    <s v="GT-14710"/>
    <x v="48"/>
    <s v="Consumer"/>
    <s v="Winterthur"/>
    <x v="68"/>
    <x v="14"/>
    <s v="Central"/>
    <s v="OFF-EN-10002789"/>
    <x v="0"/>
    <x v="8"/>
    <s v="Kraft Peel and Seal, Recycled"/>
    <n v="173.60999999999999"/>
    <n v="9"/>
    <n v="0"/>
    <n v="10.260000000000002"/>
    <x v="1"/>
    <s v="04"/>
    <x v="8"/>
  </r>
  <r>
    <x v="2900"/>
    <s v="ES-2018-1986520"/>
    <d v="2018-01-17T00:00:00"/>
    <d v="2018-01-21T00:00:00"/>
    <s v="Standard Class"/>
    <s v="SC-20020"/>
    <x v="14"/>
    <s v="Consumer"/>
    <s v="Vienna"/>
    <x v="20"/>
    <x v="8"/>
    <s v="Central"/>
    <s v="OFF-AR-10003651"/>
    <x v="0"/>
    <x v="7"/>
    <s v="Sanford Pencil Sharpener, Easy-Erase"/>
    <n v="135.44999999999999"/>
    <n v="5"/>
    <n v="0"/>
    <n v="67.649999999999991"/>
    <x v="2"/>
    <s v="01"/>
    <x v="7"/>
  </r>
  <r>
    <x v="2901"/>
    <s v="ES-2017-4899743"/>
    <d v="2017-06-20T00:00:00"/>
    <d v="2017-06-27T00:00:00"/>
    <s v="Standard Class"/>
    <s v="AJ-10945"/>
    <x v="543"/>
    <s v="Consumer"/>
    <s v="Hamburg"/>
    <x v="24"/>
    <x v="2"/>
    <s v="Central"/>
    <s v="FUR-CH-10000546"/>
    <x v="2"/>
    <x v="15"/>
    <s v="Harbour Creations Executive Leather Armchair, Adjustable"/>
    <n v="2570.9399999999996"/>
    <n v="6"/>
    <n v="0.1"/>
    <n v="856.9799999999999"/>
    <x v="1"/>
    <s v="06"/>
    <x v="2"/>
  </r>
  <r>
    <x v="2902"/>
    <s v="ES-2017-4424003"/>
    <d v="2017-12-22T00:00:00"/>
    <d v="2017-12-22T00:00:00"/>
    <s v="Same Day"/>
    <s v="SJ-20215"/>
    <x v="18"/>
    <s v="Consumer"/>
    <s v="Augsburg"/>
    <x v="22"/>
    <x v="2"/>
    <s v="Central"/>
    <s v="OFF-ST-10002042"/>
    <x v="0"/>
    <x v="0"/>
    <s v="Fellowes Folders, Industrial"/>
    <n v="48.383999999999993"/>
    <n v="2"/>
    <n v="0.1"/>
    <n v="6.984"/>
    <x v="1"/>
    <s v="12"/>
    <x v="10"/>
  </r>
  <r>
    <x v="2903"/>
    <s v="ES-2017-4424003"/>
    <d v="2017-12-22T00:00:00"/>
    <d v="2017-12-22T00:00:00"/>
    <s v="Same Day"/>
    <s v="SJ-20215"/>
    <x v="18"/>
    <s v="Consumer"/>
    <s v="Augsburg"/>
    <x v="22"/>
    <x v="2"/>
    <s v="Central"/>
    <s v="FUR-FU-10001086"/>
    <x v="2"/>
    <x v="16"/>
    <s v="Advantus Frame, Black"/>
    <n v="333.36"/>
    <n v="3"/>
    <n v="0"/>
    <n v="66.600000000000009"/>
    <x v="1"/>
    <s v="12"/>
    <x v="10"/>
  </r>
  <r>
    <x v="2904"/>
    <s v="ES-2019-3808861"/>
    <d v="2019-11-15T00:00:00"/>
    <d v="2019-11-20T00:00:00"/>
    <s v="Second Class"/>
    <s v="RA-19285"/>
    <x v="289"/>
    <s v="Consumer"/>
    <s v="Le Pré-Saint-Gervais"/>
    <x v="4"/>
    <x v="1"/>
    <s v="Central"/>
    <s v="FUR-FU-10004096"/>
    <x v="2"/>
    <x v="16"/>
    <s v="Deflect-O Light Bulb, Erganomic"/>
    <n v="52.83"/>
    <n v="3"/>
    <n v="0"/>
    <n v="26.370000000000005"/>
    <x v="0"/>
    <s v="11"/>
    <x v="6"/>
  </r>
  <r>
    <x v="2905"/>
    <s v="ES-2019-3097580"/>
    <d v="2019-03-26T00:00:00"/>
    <d v="2019-03-28T00:00:00"/>
    <s v="First Class"/>
    <s v="TD-20995"/>
    <x v="95"/>
    <s v="Consumer"/>
    <s v="Augsburg"/>
    <x v="22"/>
    <x v="2"/>
    <s v="Central"/>
    <s v="OFF-BI-10004644"/>
    <x v="0"/>
    <x v="9"/>
    <s v="Cardinal Index Tab, Durable"/>
    <n v="30.48"/>
    <n v="4"/>
    <n v="0"/>
    <n v="13.68"/>
    <x v="0"/>
    <s v="03"/>
    <x v="4"/>
  </r>
  <r>
    <x v="2906"/>
    <s v="ES-2019-3097580"/>
    <d v="2019-03-26T00:00:00"/>
    <d v="2019-03-28T00:00:00"/>
    <s v="First Class"/>
    <s v="TD-20995"/>
    <x v="95"/>
    <s v="Consumer"/>
    <s v="Augsburg"/>
    <x v="22"/>
    <x v="2"/>
    <s v="Central"/>
    <s v="OFF-ST-10002759"/>
    <x v="0"/>
    <x v="0"/>
    <s v="Eldon Shelving, Industrial"/>
    <n v="44.010000000000005"/>
    <n v="1"/>
    <n v="0.1"/>
    <n v="-3.4500000000000006"/>
    <x v="0"/>
    <s v="03"/>
    <x v="4"/>
  </r>
  <r>
    <x v="2907"/>
    <s v="ES-2016-1702031"/>
    <d v="2016-06-28T00:00:00"/>
    <d v="2016-07-04T00:00:00"/>
    <s v="Standard Class"/>
    <s v="RP-19390"/>
    <x v="326"/>
    <s v="Consumer"/>
    <s v="Las Rozas de Madrid"/>
    <x v="16"/>
    <x v="4"/>
    <s v="South"/>
    <s v="OFF-AR-10002433"/>
    <x v="0"/>
    <x v="7"/>
    <s v="Stanley Pens, Easy-Erase"/>
    <n v="41.28"/>
    <n v="4"/>
    <n v="0"/>
    <n v="18.12"/>
    <x v="3"/>
    <s v="06"/>
    <x v="2"/>
  </r>
  <r>
    <x v="2908"/>
    <s v="IT-2017-5647122"/>
    <d v="2017-10-31T00:00:00"/>
    <d v="2017-11-06T00:00:00"/>
    <s v="Standard Class"/>
    <s v="AB-10255"/>
    <x v="495"/>
    <s v="Home Office"/>
    <s v="London"/>
    <x v="0"/>
    <x v="0"/>
    <s v="North"/>
    <s v="OFF-ST-10001091"/>
    <x v="0"/>
    <x v="0"/>
    <s v="Smead Box, Industrial"/>
    <n v="30.375"/>
    <n v="3"/>
    <n v="0.1"/>
    <n v="-0.67500000000000027"/>
    <x v="1"/>
    <s v="10"/>
    <x v="11"/>
  </r>
  <r>
    <x v="2909"/>
    <s v="IT-2017-5647122"/>
    <d v="2017-10-31T00:00:00"/>
    <d v="2017-11-06T00:00:00"/>
    <s v="Standard Class"/>
    <s v="AB-10255"/>
    <x v="495"/>
    <s v="Home Office"/>
    <s v="London"/>
    <x v="0"/>
    <x v="0"/>
    <s v="North"/>
    <s v="OFF-AR-10004825"/>
    <x v="0"/>
    <x v="7"/>
    <s v="BIC Canvas, Fluorescent"/>
    <n v="148.392"/>
    <n v="3"/>
    <n v="0.1"/>
    <n v="41.201999999999998"/>
    <x v="1"/>
    <s v="10"/>
    <x v="11"/>
  </r>
  <r>
    <x v="2910"/>
    <s v="IT-2017-5647122"/>
    <d v="2017-10-31T00:00:00"/>
    <d v="2017-11-06T00:00:00"/>
    <s v="Standard Class"/>
    <s v="AB-10255"/>
    <x v="495"/>
    <s v="Home Office"/>
    <s v="London"/>
    <x v="0"/>
    <x v="0"/>
    <s v="North"/>
    <s v="OFF-AR-10003113"/>
    <x v="0"/>
    <x v="7"/>
    <s v="Binney &amp; Smith Pens, Blue"/>
    <n v="42.984000000000009"/>
    <n v="4"/>
    <n v="0.1"/>
    <n v="15.263999999999999"/>
    <x v="1"/>
    <s v="10"/>
    <x v="11"/>
  </r>
  <r>
    <x v="2911"/>
    <s v="ES-2019-3898009"/>
    <d v="2019-01-24T00:00:00"/>
    <d v="2019-01-27T00:00:00"/>
    <s v="First Class"/>
    <s v="MA-17560"/>
    <x v="446"/>
    <s v="Home Office"/>
    <s v="Dortmund"/>
    <x v="3"/>
    <x v="2"/>
    <s v="Central"/>
    <s v="OFF-AR-10001720"/>
    <x v="0"/>
    <x v="7"/>
    <s v="Stanley Canvas, Blue"/>
    <n v="346.28999999999996"/>
    <n v="7"/>
    <n v="0"/>
    <n v="55.23"/>
    <x v="0"/>
    <s v="01"/>
    <x v="7"/>
  </r>
  <r>
    <x v="2912"/>
    <s v="ES-2017-5508438"/>
    <d v="2017-08-19T00:00:00"/>
    <d v="2017-08-23T00:00:00"/>
    <s v="Standard Class"/>
    <s v="EB-14110"/>
    <x v="338"/>
    <s v="Consumer"/>
    <s v="Dortmund"/>
    <x v="3"/>
    <x v="2"/>
    <s v="Central"/>
    <s v="FUR-CH-10003355"/>
    <x v="2"/>
    <x v="15"/>
    <s v="Harbour Creations Chairmat, Adjustable"/>
    <n v="201.12300000000005"/>
    <n v="3"/>
    <n v="0.1"/>
    <n v="62.522999999999996"/>
    <x v="1"/>
    <s v="08"/>
    <x v="1"/>
  </r>
  <r>
    <x v="2913"/>
    <s v="ES-2019-2298874"/>
    <d v="2019-04-10T00:00:00"/>
    <d v="2019-04-12T00:00:00"/>
    <s v="Second Class"/>
    <s v="CC-12685"/>
    <x v="674"/>
    <s v="Consumer"/>
    <s v="Slough"/>
    <x v="0"/>
    <x v="0"/>
    <s v="North"/>
    <s v="TEC-PH-10001732"/>
    <x v="1"/>
    <x v="3"/>
    <s v="Samsung Audio Dock, Cordless"/>
    <n v="509.04"/>
    <n v="3"/>
    <n v="0"/>
    <n v="91.62"/>
    <x v="0"/>
    <s v="04"/>
    <x v="8"/>
  </r>
  <r>
    <x v="2914"/>
    <s v="IT-2018-3655043"/>
    <d v="2018-08-05T00:00:00"/>
    <d v="2018-08-09T00:00:00"/>
    <s v="Standard Class"/>
    <s v="JH-15985"/>
    <x v="675"/>
    <s v="Consumer"/>
    <s v="Jerez de la Frontera"/>
    <x v="35"/>
    <x v="4"/>
    <s v="South"/>
    <s v="FUR-CH-10001429"/>
    <x v="2"/>
    <x v="15"/>
    <s v="SAFCO Executive Leather Armchair, Adjustable"/>
    <n v="1484.5439999999999"/>
    <n v="4"/>
    <n v="0.2"/>
    <n v="-241.29599999999996"/>
    <x v="2"/>
    <s v="08"/>
    <x v="1"/>
  </r>
  <r>
    <x v="2915"/>
    <s v="IT-2016-1289488"/>
    <d v="2016-10-14T00:00:00"/>
    <d v="2016-10-14T00:00:00"/>
    <s v="Same Day"/>
    <s v="DS-13030"/>
    <x v="518"/>
    <s v="Home Office"/>
    <s v="Rotterdam"/>
    <x v="12"/>
    <x v="5"/>
    <s v="Central"/>
    <s v="OFF-AR-10000502"/>
    <x v="0"/>
    <x v="7"/>
    <s v="BIC Highlighters, Easy-Erase"/>
    <n v="19.200000000000003"/>
    <n v="2"/>
    <n v="0.5"/>
    <n v="-10.380000000000003"/>
    <x v="3"/>
    <s v="10"/>
    <x v="11"/>
  </r>
  <r>
    <x v="2916"/>
    <s v="IT-2016-1289488"/>
    <d v="2016-10-14T00:00:00"/>
    <d v="2016-10-14T00:00:00"/>
    <s v="Same Day"/>
    <s v="DS-13030"/>
    <x v="518"/>
    <s v="Home Office"/>
    <s v="Rotterdam"/>
    <x v="12"/>
    <x v="5"/>
    <s v="Central"/>
    <s v="OFF-PA-10002196"/>
    <x v="0"/>
    <x v="12"/>
    <s v="Green Bar Message Books, Recycled"/>
    <n v="35.549999999999997"/>
    <n v="3"/>
    <n v="0.5"/>
    <n v="-9.9899999999999984"/>
    <x v="3"/>
    <s v="10"/>
    <x v="11"/>
  </r>
  <r>
    <x v="2917"/>
    <s v="IT-2016-1289488"/>
    <d v="2016-10-14T00:00:00"/>
    <d v="2016-10-14T00:00:00"/>
    <s v="Same Day"/>
    <s v="DS-13030"/>
    <x v="518"/>
    <s v="Home Office"/>
    <s v="Rotterdam"/>
    <x v="12"/>
    <x v="5"/>
    <s v="Central"/>
    <s v="OFF-AR-10001418"/>
    <x v="0"/>
    <x v="7"/>
    <s v="BIC Markers, Easy-Erase"/>
    <n v="26.700000000000003"/>
    <n v="2"/>
    <n v="0.5"/>
    <n v="-11.760000000000002"/>
    <x v="3"/>
    <s v="10"/>
    <x v="11"/>
  </r>
  <r>
    <x v="2918"/>
    <s v="IT-2017-5141433"/>
    <d v="2017-03-07T00:00:00"/>
    <d v="2017-03-09T00:00:00"/>
    <s v="First Class"/>
    <s v="AG-10390"/>
    <x v="508"/>
    <s v="Consumer"/>
    <s v="Rotterdam"/>
    <x v="12"/>
    <x v="5"/>
    <s v="Central"/>
    <s v="OFF-BI-10002289"/>
    <x v="0"/>
    <x v="9"/>
    <s v="Ibico Binder, Economy"/>
    <n v="15.479999999999997"/>
    <n v="2"/>
    <n v="0.5"/>
    <n v="-6.8399999999999963"/>
    <x v="1"/>
    <s v="03"/>
    <x v="4"/>
  </r>
  <r>
    <x v="2919"/>
    <s v="IT-2017-5535658"/>
    <d v="2017-08-17T00:00:00"/>
    <d v="2017-08-23T00:00:00"/>
    <s v="Standard Class"/>
    <s v="BT-11530"/>
    <x v="128"/>
    <s v="Home Office"/>
    <s v="Berlin"/>
    <x v="34"/>
    <x v="2"/>
    <s v="Central"/>
    <s v="OFF-SU-10004650"/>
    <x v="0"/>
    <x v="13"/>
    <s v="Acme Scissors, High Speed"/>
    <n v="91.584000000000003"/>
    <n v="4"/>
    <n v="0.1"/>
    <n v="-1.0560000000000009"/>
    <x v="1"/>
    <s v="08"/>
    <x v="1"/>
  </r>
  <r>
    <x v="2920"/>
    <s v="IT-2017-5535658"/>
    <d v="2017-08-17T00:00:00"/>
    <d v="2017-08-23T00:00:00"/>
    <s v="Standard Class"/>
    <s v="BT-11530"/>
    <x v="128"/>
    <s v="Home Office"/>
    <s v="Berlin"/>
    <x v="34"/>
    <x v="2"/>
    <s v="Central"/>
    <s v="OFF-AR-10002513"/>
    <x v="0"/>
    <x v="7"/>
    <s v="Sanford Sketch Pad, Blue"/>
    <n v="40.932000000000002"/>
    <n v="1"/>
    <n v="0.1"/>
    <n v="-3.1980000000000008"/>
    <x v="1"/>
    <s v="08"/>
    <x v="1"/>
  </r>
  <r>
    <x v="2921"/>
    <s v="ES-2017-2814022"/>
    <d v="2017-09-19T00:00:00"/>
    <d v="2017-09-24T00:00:00"/>
    <s v="Standard Class"/>
    <s v="MY-18295"/>
    <x v="646"/>
    <s v="Corporate"/>
    <s v="Dortmund"/>
    <x v="3"/>
    <x v="2"/>
    <s v="Central"/>
    <s v="FUR-TA-10002041"/>
    <x v="2"/>
    <x v="14"/>
    <s v="Lesro Computer Table, Fully Assembled"/>
    <n v="1676.259"/>
    <n v="6"/>
    <n v="0.35"/>
    <n v="206.19900000000007"/>
    <x v="1"/>
    <s v="09"/>
    <x v="3"/>
  </r>
  <r>
    <x v="2922"/>
    <s v="ES-2017-2814022"/>
    <d v="2017-09-19T00:00:00"/>
    <d v="2017-09-24T00:00:00"/>
    <s v="Standard Class"/>
    <s v="MY-18295"/>
    <x v="646"/>
    <s v="Corporate"/>
    <s v="Dortmund"/>
    <x v="3"/>
    <x v="2"/>
    <s v="Central"/>
    <s v="FUR-BO-10002182"/>
    <x v="2"/>
    <x v="10"/>
    <s v="Safco Floating Shelf Set, Pine"/>
    <n v="713.12400000000002"/>
    <n v="4"/>
    <n v="0.1"/>
    <n v="39.564000000000007"/>
    <x v="1"/>
    <s v="09"/>
    <x v="3"/>
  </r>
  <r>
    <x v="2923"/>
    <s v="IT-2019-3550051"/>
    <d v="2019-04-29T00:00:00"/>
    <d v="2019-05-03T00:00:00"/>
    <s v="Standard Class"/>
    <s v="GH-14425"/>
    <x v="323"/>
    <s v="Consumer"/>
    <s v="Laval"/>
    <x v="45"/>
    <x v="1"/>
    <s v="Central"/>
    <s v="TEC-CO-10002466"/>
    <x v="1"/>
    <x v="4"/>
    <s v="Brother Personal Copier, High-Speed"/>
    <n v="959.41200000000003"/>
    <n v="8"/>
    <n v="0.15"/>
    <n v="78.852000000000004"/>
    <x v="0"/>
    <s v="04"/>
    <x v="8"/>
  </r>
  <r>
    <x v="2924"/>
    <s v="ES-2017-4959803"/>
    <d v="2017-01-26T00:00:00"/>
    <d v="2017-01-30T00:00:00"/>
    <s v="Standard Class"/>
    <s v="KB-16405"/>
    <x v="564"/>
    <s v="Home Office"/>
    <s v="Plymouth"/>
    <x v="0"/>
    <x v="0"/>
    <s v="North"/>
    <s v="OFF-PA-10000562"/>
    <x v="0"/>
    <x v="12"/>
    <s v="Enermax Message Books, Multicolor"/>
    <n v="215.19"/>
    <n v="9"/>
    <n v="0"/>
    <n v="10.53"/>
    <x v="1"/>
    <s v="01"/>
    <x v="7"/>
  </r>
  <r>
    <x v="2925"/>
    <s v="ES-2016-5504927"/>
    <d v="2016-03-25T00:00:00"/>
    <d v="2016-03-28T00:00:00"/>
    <s v="First Class"/>
    <s v="TW-21025"/>
    <x v="436"/>
    <s v="Home Office"/>
    <s v="Carcassonne"/>
    <x v="42"/>
    <x v="1"/>
    <s v="Central"/>
    <s v="OFF-ST-10003995"/>
    <x v="0"/>
    <x v="0"/>
    <s v="Eldon File Cart, Single Width"/>
    <n v="230.256"/>
    <n v="2"/>
    <n v="0.1"/>
    <n v="20.435999999999993"/>
    <x v="3"/>
    <s v="03"/>
    <x v="4"/>
  </r>
  <r>
    <x v="2926"/>
    <s v="ES-2016-5504927"/>
    <d v="2016-03-25T00:00:00"/>
    <d v="2016-03-28T00:00:00"/>
    <s v="First Class"/>
    <s v="TW-21025"/>
    <x v="436"/>
    <s v="Home Office"/>
    <s v="Carcassonne"/>
    <x v="42"/>
    <x v="1"/>
    <s v="Central"/>
    <s v="TEC-PH-10002564"/>
    <x v="1"/>
    <x v="3"/>
    <s v="Motorola Signal Booster, Full Size"/>
    <n v="245.51400000000001"/>
    <n v="2"/>
    <n v="0.15"/>
    <n v="2.8740000000000023"/>
    <x v="3"/>
    <s v="03"/>
    <x v="4"/>
  </r>
  <r>
    <x v="2927"/>
    <s v="ES-2016-5504927"/>
    <d v="2016-03-25T00:00:00"/>
    <d v="2016-03-28T00:00:00"/>
    <s v="First Class"/>
    <s v="TW-21025"/>
    <x v="436"/>
    <s v="Home Office"/>
    <s v="Carcassonne"/>
    <x v="42"/>
    <x v="1"/>
    <s v="Central"/>
    <s v="OFF-BI-10003951"/>
    <x v="0"/>
    <x v="9"/>
    <s v="Ibico 3-Hole Punch, Economy"/>
    <n v="152.25"/>
    <n v="5"/>
    <n v="0"/>
    <n v="76.050000000000011"/>
    <x v="3"/>
    <s v="03"/>
    <x v="4"/>
  </r>
  <r>
    <x v="2928"/>
    <s v="ES-2016-5504927"/>
    <d v="2016-03-25T00:00:00"/>
    <d v="2016-03-28T00:00:00"/>
    <s v="First Class"/>
    <s v="TW-21025"/>
    <x v="436"/>
    <s v="Home Office"/>
    <s v="Carcassonne"/>
    <x v="42"/>
    <x v="1"/>
    <s v="Central"/>
    <s v="OFF-BI-10002894"/>
    <x v="0"/>
    <x v="9"/>
    <s v="Avery Binding Machine, Durable"/>
    <n v="453.06000000000006"/>
    <n v="9"/>
    <n v="0"/>
    <n v="27"/>
    <x v="3"/>
    <s v="03"/>
    <x v="4"/>
  </r>
  <r>
    <x v="2929"/>
    <s v="ES-2016-2410472"/>
    <d v="2016-07-21T00:00:00"/>
    <d v="2016-07-21T00:00:00"/>
    <s v="Same Day"/>
    <s v="TH-21235"/>
    <x v="676"/>
    <s v="Corporate"/>
    <s v="Vantaa"/>
    <x v="70"/>
    <x v="11"/>
    <s v="North"/>
    <s v="OFF-SU-10003924"/>
    <x v="0"/>
    <x v="13"/>
    <s v="Elite Trimmer, Steel"/>
    <n v="123.21000000000002"/>
    <n v="3"/>
    <n v="0"/>
    <n v="60.300000000000004"/>
    <x v="3"/>
    <s v="07"/>
    <x v="9"/>
  </r>
  <r>
    <x v="2930"/>
    <s v="ES-2016-2410472"/>
    <d v="2016-07-21T00:00:00"/>
    <d v="2016-07-21T00:00:00"/>
    <s v="Same Day"/>
    <s v="TH-21235"/>
    <x v="676"/>
    <s v="Corporate"/>
    <s v="Vantaa"/>
    <x v="70"/>
    <x v="11"/>
    <s v="North"/>
    <s v="OFF-SU-10001879"/>
    <x v="0"/>
    <x v="13"/>
    <s v="Acme Trimmer, High Speed"/>
    <n v="178.32000000000002"/>
    <n v="4"/>
    <n v="0"/>
    <n v="51.599999999999994"/>
    <x v="3"/>
    <s v="07"/>
    <x v="9"/>
  </r>
  <r>
    <x v="2931"/>
    <s v="ES-2018-3878132"/>
    <d v="2018-06-10T00:00:00"/>
    <d v="2018-06-14T00:00:00"/>
    <s v="Standard Class"/>
    <s v="EG-13900"/>
    <x v="211"/>
    <s v="Consumer"/>
    <s v="Manchester"/>
    <x v="0"/>
    <x v="0"/>
    <s v="North"/>
    <s v="TEC-CO-10003228"/>
    <x v="1"/>
    <x v="4"/>
    <s v="Hewlett Copy Machine, Laser"/>
    <n v="1579.8600000000001"/>
    <n v="6"/>
    <n v="0"/>
    <n v="31.5"/>
    <x v="2"/>
    <s v="06"/>
    <x v="2"/>
  </r>
  <r>
    <x v="2932"/>
    <s v="ES-2019-2411166"/>
    <d v="2019-09-04T00:00:00"/>
    <d v="2019-09-08T00:00:00"/>
    <s v="Standard Class"/>
    <s v="BG-11035"/>
    <x v="605"/>
    <s v="Consumer"/>
    <s v="Pescara"/>
    <x v="82"/>
    <x v="3"/>
    <s v="South"/>
    <s v="OFF-PA-10003416"/>
    <x v="0"/>
    <x v="12"/>
    <s v="Enermax Note Cards, Multicolor"/>
    <n v="293.76"/>
    <n v="9"/>
    <n v="0"/>
    <n v="61.56"/>
    <x v="0"/>
    <s v="09"/>
    <x v="3"/>
  </r>
  <r>
    <x v="2933"/>
    <s v="ES-2019-2411166"/>
    <d v="2019-09-04T00:00:00"/>
    <d v="2019-09-08T00:00:00"/>
    <s v="Standard Class"/>
    <s v="BG-11035"/>
    <x v="605"/>
    <s v="Consumer"/>
    <s v="Pescara"/>
    <x v="82"/>
    <x v="3"/>
    <s v="South"/>
    <s v="FUR-BO-10004630"/>
    <x v="2"/>
    <x v="10"/>
    <s v="Ikea Library with Doors, Mobile"/>
    <n v="2927.2799999999997"/>
    <n v="8"/>
    <n v="0"/>
    <n v="146.16"/>
    <x v="0"/>
    <s v="09"/>
    <x v="3"/>
  </r>
  <r>
    <x v="2934"/>
    <s v="ES-2019-2411166"/>
    <d v="2019-09-04T00:00:00"/>
    <d v="2019-09-08T00:00:00"/>
    <s v="Standard Class"/>
    <s v="BG-11035"/>
    <x v="605"/>
    <s v="Consumer"/>
    <s v="Pescara"/>
    <x v="82"/>
    <x v="3"/>
    <s v="South"/>
    <s v="TEC-PH-10004992"/>
    <x v="1"/>
    <x v="3"/>
    <s v="Apple Office Telephone, Full Size"/>
    <n v="199.70999999999998"/>
    <n v="5"/>
    <n v="0.4"/>
    <n v="13.260000000000019"/>
    <x v="0"/>
    <s v="09"/>
    <x v="3"/>
  </r>
  <r>
    <x v="2935"/>
    <s v="IT-2019-5284970"/>
    <d v="2019-02-25T00:00:00"/>
    <d v="2019-02-27T00:00:00"/>
    <s v="Second Class"/>
    <s v="OT-18730"/>
    <x v="175"/>
    <s v="Consumer"/>
    <s v="Birmingham"/>
    <x v="0"/>
    <x v="0"/>
    <s v="North"/>
    <s v="TEC-MA-10004603"/>
    <x v="1"/>
    <x v="11"/>
    <s v="Okidata Printer, Durable"/>
    <n v="268.62"/>
    <n v="2"/>
    <n v="0.5"/>
    <n v="-85.97999999999999"/>
    <x v="0"/>
    <s v="02"/>
    <x v="0"/>
  </r>
  <r>
    <x v="2936"/>
    <s v="ES-2016-4184901"/>
    <d v="2016-08-31T00:00:00"/>
    <d v="2016-09-02T00:00:00"/>
    <s v="Second Class"/>
    <s v="AB-10015"/>
    <x v="502"/>
    <s v="Consumer"/>
    <s v="Vicenza"/>
    <x v="59"/>
    <x v="3"/>
    <s v="South"/>
    <s v="FUR-FU-10000039"/>
    <x v="2"/>
    <x v="16"/>
    <s v="Tenex Light Bulb, Duo Pack"/>
    <n v="75.960000000000008"/>
    <n v="4"/>
    <n v="0"/>
    <n v="9"/>
    <x v="3"/>
    <s v="08"/>
    <x v="1"/>
  </r>
  <r>
    <x v="2937"/>
    <s v="ES-2016-4184901"/>
    <d v="2016-08-31T00:00:00"/>
    <d v="2016-09-02T00:00:00"/>
    <s v="Second Class"/>
    <s v="AB-10015"/>
    <x v="502"/>
    <s v="Consumer"/>
    <s v="Vicenza"/>
    <x v="59"/>
    <x v="3"/>
    <s v="South"/>
    <s v="OFF-SU-10002451"/>
    <x v="0"/>
    <x v="13"/>
    <s v="Elite Letter Opener, High Speed"/>
    <n v="80.099999999999994"/>
    <n v="3"/>
    <n v="0"/>
    <n v="33.57"/>
    <x v="3"/>
    <s v="08"/>
    <x v="1"/>
  </r>
  <r>
    <x v="2938"/>
    <s v="ES-2017-2814022"/>
    <d v="2017-09-19T00:00:00"/>
    <d v="2017-09-24T00:00:00"/>
    <s v="Standard Class"/>
    <s v="MY-18295"/>
    <x v="646"/>
    <s v="Corporate"/>
    <s v="Dortmund"/>
    <x v="3"/>
    <x v="2"/>
    <s v="Central"/>
    <s v="TEC-CO-10001596"/>
    <x v="1"/>
    <x v="4"/>
    <s v="Brother Wireless Fax, Color"/>
    <n v="1140.75"/>
    <n v="3"/>
    <n v="0"/>
    <n v="239.49"/>
    <x v="1"/>
    <s v="09"/>
    <x v="3"/>
  </r>
  <r>
    <x v="2939"/>
    <s v="IT-2019-3396005"/>
    <d v="2019-08-08T00:00:00"/>
    <d v="2019-08-13T00:00:00"/>
    <s v="Standard Class"/>
    <s v="JS-15880"/>
    <x v="301"/>
    <s v="Consumer"/>
    <s v="Bilbao"/>
    <x v="38"/>
    <x v="4"/>
    <s v="South"/>
    <s v="FUR-CH-10000969"/>
    <x v="2"/>
    <x v="15"/>
    <s v="Hon Executive Leather Armchair, Red"/>
    <n v="1102.5359999999998"/>
    <n v="3"/>
    <n v="0.2"/>
    <n v="-275.63399999999996"/>
    <x v="0"/>
    <s v="08"/>
    <x v="1"/>
  </r>
  <r>
    <x v="2940"/>
    <s v="ES-2018-1244729"/>
    <d v="2018-03-14T00:00:00"/>
    <d v="2018-03-18T00:00:00"/>
    <s v="Standard Class"/>
    <s v="MO-17950"/>
    <x v="110"/>
    <s v="Consumer"/>
    <s v="Dortmund"/>
    <x v="3"/>
    <x v="2"/>
    <s v="Central"/>
    <s v="OFF-LA-10004594"/>
    <x v="0"/>
    <x v="2"/>
    <s v="Avery Color Coded Labels, Adjustable"/>
    <n v="33.569999999999993"/>
    <n v="3"/>
    <n v="0"/>
    <n v="3.96"/>
    <x v="2"/>
    <s v="03"/>
    <x v="4"/>
  </r>
  <r>
    <x v="2941"/>
    <s v="ES-2018-1244729"/>
    <d v="2018-03-14T00:00:00"/>
    <d v="2018-03-18T00:00:00"/>
    <s v="Standard Class"/>
    <s v="MO-17950"/>
    <x v="110"/>
    <s v="Consumer"/>
    <s v="Dortmund"/>
    <x v="3"/>
    <x v="2"/>
    <s v="Central"/>
    <s v="OFF-FA-10001577"/>
    <x v="0"/>
    <x v="6"/>
    <s v="Stockwell Staples, Bulk Pack"/>
    <n v="10.799999999999999"/>
    <n v="1"/>
    <n v="0"/>
    <n v="1.62"/>
    <x v="2"/>
    <s v="03"/>
    <x v="4"/>
  </r>
  <r>
    <x v="2942"/>
    <s v="ES-2017-2522806"/>
    <d v="2017-01-13T00:00:00"/>
    <d v="2017-01-18T00:00:00"/>
    <s v="Standard Class"/>
    <s v="KL-16555"/>
    <x v="47"/>
    <s v="Corporate"/>
    <s v="Vienna"/>
    <x v="20"/>
    <x v="8"/>
    <s v="Central"/>
    <s v="OFF-LA-10004799"/>
    <x v="0"/>
    <x v="2"/>
    <s v="Hon Legal Exhibit Labels, Alphabetical"/>
    <n v="53.4"/>
    <n v="5"/>
    <n v="0"/>
    <n v="2.1"/>
    <x v="1"/>
    <s v="01"/>
    <x v="7"/>
  </r>
  <r>
    <x v="2943"/>
    <s v="ES-2017-2522806"/>
    <d v="2017-01-13T00:00:00"/>
    <d v="2017-01-18T00:00:00"/>
    <s v="Standard Class"/>
    <s v="KL-16555"/>
    <x v="47"/>
    <s v="Corporate"/>
    <s v="Vienna"/>
    <x v="20"/>
    <x v="8"/>
    <s v="Central"/>
    <s v="OFF-ST-10004046"/>
    <x v="0"/>
    <x v="0"/>
    <s v="Fellowes Box, Single Width"/>
    <n v="78.84"/>
    <n v="4"/>
    <n v="0"/>
    <n v="4.68"/>
    <x v="1"/>
    <s v="01"/>
    <x v="7"/>
  </r>
  <r>
    <x v="2944"/>
    <s v="ES-2017-2522806"/>
    <d v="2017-01-13T00:00:00"/>
    <d v="2017-01-18T00:00:00"/>
    <s v="Standard Class"/>
    <s v="KL-16555"/>
    <x v="47"/>
    <s v="Corporate"/>
    <s v="Vienna"/>
    <x v="20"/>
    <x v="8"/>
    <s v="Central"/>
    <s v="OFF-BI-10002990"/>
    <x v="0"/>
    <x v="9"/>
    <s v="Acco Index Tab, Clear"/>
    <n v="17.16"/>
    <n v="2"/>
    <n v="0"/>
    <n v="2.7"/>
    <x v="1"/>
    <s v="01"/>
    <x v="7"/>
  </r>
  <r>
    <x v="2945"/>
    <s v="ES-2017-2522806"/>
    <d v="2017-01-13T00:00:00"/>
    <d v="2017-01-18T00:00:00"/>
    <s v="Standard Class"/>
    <s v="KL-16555"/>
    <x v="47"/>
    <s v="Corporate"/>
    <s v="Vienna"/>
    <x v="20"/>
    <x v="8"/>
    <s v="Central"/>
    <s v="TEC-PH-10003620"/>
    <x v="1"/>
    <x v="3"/>
    <s v="Apple Signal Booster, Cordless"/>
    <n v="558.00000000000011"/>
    <n v="4"/>
    <n v="0"/>
    <n v="139.44"/>
    <x v="1"/>
    <s v="01"/>
    <x v="7"/>
  </r>
  <r>
    <x v="2946"/>
    <s v="ES-2017-2522806"/>
    <d v="2017-01-13T00:00:00"/>
    <d v="2017-01-18T00:00:00"/>
    <s v="Standard Class"/>
    <s v="KL-16555"/>
    <x v="47"/>
    <s v="Corporate"/>
    <s v="Vienna"/>
    <x v="20"/>
    <x v="8"/>
    <s v="Central"/>
    <s v="OFF-PA-10002248"/>
    <x v="0"/>
    <x v="12"/>
    <s v="Green Bar Memo Slips, 8.5 x 11"/>
    <n v="63.269999999999996"/>
    <n v="3"/>
    <n v="0"/>
    <n v="30.96"/>
    <x v="1"/>
    <s v="01"/>
    <x v="7"/>
  </r>
  <r>
    <x v="2947"/>
    <s v="ES-2017-2522806"/>
    <d v="2017-01-13T00:00:00"/>
    <d v="2017-01-18T00:00:00"/>
    <s v="Standard Class"/>
    <s v="KL-16555"/>
    <x v="47"/>
    <s v="Corporate"/>
    <s v="Vienna"/>
    <x v="20"/>
    <x v="8"/>
    <s v="Central"/>
    <s v="TEC-CO-10004005"/>
    <x v="1"/>
    <x v="4"/>
    <s v="Sharp Copy Machine, Laser"/>
    <n v="1195.1999999999998"/>
    <n v="5"/>
    <n v="0"/>
    <n v="155.25"/>
    <x v="1"/>
    <s v="01"/>
    <x v="7"/>
  </r>
  <r>
    <x v="2948"/>
    <s v="ES-2016-1443340"/>
    <d v="2016-04-22T00:00:00"/>
    <d v="2016-04-27T00:00:00"/>
    <s v="Standard Class"/>
    <s v="JS-16030"/>
    <x v="459"/>
    <s v="Consumer"/>
    <s v="Elx"/>
    <x v="53"/>
    <x v="4"/>
    <s v="South"/>
    <s v="OFF-BI-10000620"/>
    <x v="0"/>
    <x v="9"/>
    <s v="Wilson Jones Index Tab, Economy"/>
    <n v="38.699999999999996"/>
    <n v="6"/>
    <n v="0"/>
    <n v="9.9"/>
    <x v="3"/>
    <s v="04"/>
    <x v="8"/>
  </r>
  <r>
    <x v="2949"/>
    <s v="ES-2016-1443340"/>
    <d v="2016-04-22T00:00:00"/>
    <d v="2016-04-27T00:00:00"/>
    <s v="Standard Class"/>
    <s v="JS-16030"/>
    <x v="459"/>
    <s v="Consumer"/>
    <s v="Elx"/>
    <x v="53"/>
    <x v="4"/>
    <s v="South"/>
    <s v="TEC-PH-10002932"/>
    <x v="1"/>
    <x v="3"/>
    <s v="Samsung Speaker Phone, VoIP"/>
    <n v="443.988"/>
    <n v="4"/>
    <n v="0.1"/>
    <n v="88.788000000000011"/>
    <x v="3"/>
    <s v="04"/>
    <x v="8"/>
  </r>
  <r>
    <x v="2950"/>
    <s v="ES-2017-1475595"/>
    <d v="2017-06-29T00:00:00"/>
    <d v="2017-07-04T00:00:00"/>
    <s v="Standard Class"/>
    <s v="SK-19990"/>
    <x v="208"/>
    <s v="Consumer"/>
    <s v="Dortmund"/>
    <x v="3"/>
    <x v="2"/>
    <s v="Central"/>
    <s v="OFF-AR-10004519"/>
    <x v="0"/>
    <x v="7"/>
    <s v="Boston Canvas, Fluorescent"/>
    <n v="109.80000000000001"/>
    <n v="2"/>
    <n v="0"/>
    <n v="19.740000000000002"/>
    <x v="1"/>
    <s v="06"/>
    <x v="2"/>
  </r>
  <r>
    <x v="2951"/>
    <s v="ES-2017-4594958"/>
    <d v="2017-09-11T00:00:00"/>
    <d v="2017-09-17T00:00:00"/>
    <s v="Standard Class"/>
    <s v="DH-13075"/>
    <x v="572"/>
    <s v="Corporate"/>
    <s v="Lyon"/>
    <x v="23"/>
    <x v="1"/>
    <s v="Central"/>
    <s v="OFF-BI-10002570"/>
    <x v="0"/>
    <x v="9"/>
    <s v="Acco Binder Covers, Clear"/>
    <n v="51.12"/>
    <n v="4"/>
    <n v="0"/>
    <n v="21.96"/>
    <x v="1"/>
    <s v="09"/>
    <x v="3"/>
  </r>
  <r>
    <x v="2952"/>
    <s v="ES-2017-4594958"/>
    <d v="2017-09-11T00:00:00"/>
    <d v="2017-09-17T00:00:00"/>
    <s v="Standard Class"/>
    <s v="DH-13075"/>
    <x v="572"/>
    <s v="Corporate"/>
    <s v="Lyon"/>
    <x v="23"/>
    <x v="1"/>
    <s v="Central"/>
    <s v="FUR-CH-10001051"/>
    <x v="2"/>
    <x v="15"/>
    <s v="Hon Chairmat, Red"/>
    <n v="449.79300000000001"/>
    <n v="9"/>
    <n v="0.1"/>
    <n v="19.952999999999989"/>
    <x v="1"/>
    <s v="09"/>
    <x v="3"/>
  </r>
  <r>
    <x v="2953"/>
    <s v="ES-2017-4594958"/>
    <d v="2017-09-11T00:00:00"/>
    <d v="2017-09-17T00:00:00"/>
    <s v="Standard Class"/>
    <s v="DH-13075"/>
    <x v="572"/>
    <s v="Corporate"/>
    <s v="Lyon"/>
    <x v="23"/>
    <x v="1"/>
    <s v="Central"/>
    <s v="OFF-PA-10003586"/>
    <x v="0"/>
    <x v="12"/>
    <s v="Eaton Computer Printout Paper, Premium"/>
    <n v="106.19999999999999"/>
    <n v="4"/>
    <n v="0"/>
    <n v="42.480000000000004"/>
    <x v="1"/>
    <s v="09"/>
    <x v="3"/>
  </r>
  <r>
    <x v="2954"/>
    <s v="ES-2017-4594958"/>
    <d v="2017-09-11T00:00:00"/>
    <d v="2017-09-17T00:00:00"/>
    <s v="Standard Class"/>
    <s v="DH-13075"/>
    <x v="572"/>
    <s v="Corporate"/>
    <s v="Lyon"/>
    <x v="23"/>
    <x v="1"/>
    <s v="Central"/>
    <s v="TEC-CO-10003228"/>
    <x v="1"/>
    <x v="4"/>
    <s v="Hewlett Copy Machine, Laser"/>
    <n v="447.62700000000001"/>
    <n v="2"/>
    <n v="0.15"/>
    <n v="-68.492999999999995"/>
    <x v="1"/>
    <s v="09"/>
    <x v="3"/>
  </r>
  <r>
    <x v="2955"/>
    <s v="IT-2019-5137649"/>
    <d v="2019-07-24T00:00:00"/>
    <d v="2019-07-28T00:00:00"/>
    <s v="Second Class"/>
    <s v="RH-19510"/>
    <x v="192"/>
    <s v="Home Office"/>
    <s v="Sittard"/>
    <x v="19"/>
    <x v="5"/>
    <s v="Central"/>
    <s v="FUR-CH-10002970"/>
    <x v="2"/>
    <x v="15"/>
    <s v="Harbour Creations Chairmat, Black"/>
    <n v="243.49500000000003"/>
    <n v="7"/>
    <n v="0.5"/>
    <n v="-141.435"/>
    <x v="0"/>
    <s v="07"/>
    <x v="9"/>
  </r>
  <r>
    <x v="2956"/>
    <s v="IT-2019-5137649"/>
    <d v="2019-07-24T00:00:00"/>
    <d v="2019-07-28T00:00:00"/>
    <s v="Second Class"/>
    <s v="RH-19510"/>
    <x v="192"/>
    <s v="Home Office"/>
    <s v="Sittard"/>
    <x v="19"/>
    <x v="5"/>
    <s v="Central"/>
    <s v="OFF-SU-10003160"/>
    <x v="0"/>
    <x v="13"/>
    <s v="Acme Ruler, High Speed"/>
    <n v="16.71"/>
    <n v="2"/>
    <n v="0.5"/>
    <n v="-15.39"/>
    <x v="0"/>
    <s v="07"/>
    <x v="9"/>
  </r>
  <r>
    <x v="2957"/>
    <s v="IT-2019-5137649"/>
    <d v="2019-07-24T00:00:00"/>
    <d v="2019-07-28T00:00:00"/>
    <s v="Second Class"/>
    <s v="RH-19510"/>
    <x v="192"/>
    <s v="Home Office"/>
    <s v="Sittard"/>
    <x v="19"/>
    <x v="5"/>
    <s v="Central"/>
    <s v="TEC-PH-10000956"/>
    <x v="1"/>
    <x v="3"/>
    <s v="Motorola Speaker Phone, with Caller ID"/>
    <n v="259.56"/>
    <n v="4"/>
    <n v="0.5"/>
    <n v="-145.44"/>
    <x v="0"/>
    <s v="07"/>
    <x v="9"/>
  </r>
  <r>
    <x v="2958"/>
    <s v="IT-2018-5270137"/>
    <d v="2018-10-16T00:00:00"/>
    <d v="2018-10-17T00:00:00"/>
    <s v="First Class"/>
    <s v="MC-17425"/>
    <x v="60"/>
    <s v="Corporate"/>
    <s v="Heerlen"/>
    <x v="19"/>
    <x v="5"/>
    <s v="Central"/>
    <s v="OFF-ST-10000127"/>
    <x v="0"/>
    <x v="0"/>
    <s v="Fellowes Shelving, Wire Frame"/>
    <n v="85.364999999999995"/>
    <n v="3"/>
    <n v="0.5"/>
    <n v="-15.435000000000002"/>
    <x v="2"/>
    <s v="10"/>
    <x v="11"/>
  </r>
  <r>
    <x v="2959"/>
    <s v="IT-2018-5270137"/>
    <d v="2018-10-16T00:00:00"/>
    <d v="2018-10-17T00:00:00"/>
    <s v="First Class"/>
    <s v="MC-17425"/>
    <x v="60"/>
    <s v="Corporate"/>
    <s v="Heerlen"/>
    <x v="19"/>
    <x v="5"/>
    <s v="Central"/>
    <s v="OFF-LA-10000760"/>
    <x v="0"/>
    <x v="2"/>
    <s v="Harbour Creations Removable Labels, Laser Printer Compatible"/>
    <n v="15.254999999999999"/>
    <n v="3"/>
    <n v="0.5"/>
    <n v="-1.5749999999999975"/>
    <x v="2"/>
    <s v="10"/>
    <x v="11"/>
  </r>
  <r>
    <x v="2960"/>
    <s v="ES-2019-3610236"/>
    <d v="2019-01-16T00:00:00"/>
    <d v="2019-01-21T00:00:00"/>
    <s v="Standard Class"/>
    <s v="RM-19375"/>
    <x v="462"/>
    <s v="Consumer"/>
    <s v="Frankfurt"/>
    <x v="5"/>
    <x v="2"/>
    <s v="Central"/>
    <s v="OFF-BI-10004541"/>
    <x v="0"/>
    <x v="9"/>
    <s v="Wilson Jones Binder, Durable"/>
    <n v="145.19999999999999"/>
    <n v="10"/>
    <n v="0"/>
    <n v="5.7000000000000011"/>
    <x v="0"/>
    <s v="01"/>
    <x v="7"/>
  </r>
  <r>
    <x v="2961"/>
    <s v="ES-2017-2334661"/>
    <d v="2017-10-18T00:00:00"/>
    <d v="2017-10-22T00:00:00"/>
    <s v="Standard Class"/>
    <s v="CC-12550"/>
    <x v="137"/>
    <s v="Consumer"/>
    <s v="Cagliari"/>
    <x v="61"/>
    <x v="3"/>
    <s v="South"/>
    <s v="OFF-FA-10002264"/>
    <x v="0"/>
    <x v="6"/>
    <s v="Advantus Rubber Bands, Assorted Sizes"/>
    <n v="28.08"/>
    <n v="2"/>
    <n v="0"/>
    <n v="6.12"/>
    <x v="1"/>
    <s v="10"/>
    <x v="11"/>
  </r>
  <r>
    <x v="2962"/>
    <s v="ES-2017-2334661"/>
    <d v="2017-10-18T00:00:00"/>
    <d v="2017-10-22T00:00:00"/>
    <s v="Standard Class"/>
    <s v="CC-12550"/>
    <x v="137"/>
    <s v="Consumer"/>
    <s v="Cagliari"/>
    <x v="61"/>
    <x v="3"/>
    <s v="South"/>
    <s v="FUR-FU-10000620"/>
    <x v="2"/>
    <x v="16"/>
    <s v="Advantus Clock, Black"/>
    <n v="102.78000000000002"/>
    <n v="2"/>
    <n v="0"/>
    <n v="29.759999999999998"/>
    <x v="1"/>
    <s v="10"/>
    <x v="11"/>
  </r>
  <r>
    <x v="2963"/>
    <s v="ES-2019-1648769"/>
    <d v="2019-11-17T00:00:00"/>
    <d v="2019-11-20T00:00:00"/>
    <s v="Second Class"/>
    <s v="CS-12250"/>
    <x v="467"/>
    <s v="Corporate"/>
    <s v="Boulogne-Billancourt"/>
    <x v="4"/>
    <x v="1"/>
    <s v="Central"/>
    <s v="OFF-AR-10004492"/>
    <x v="0"/>
    <x v="7"/>
    <s v="BIC Canvas, Blue"/>
    <n v="322.2"/>
    <n v="6"/>
    <n v="0"/>
    <n v="25.740000000000002"/>
    <x v="0"/>
    <s v="11"/>
    <x v="6"/>
  </r>
  <r>
    <x v="2964"/>
    <s v="ES-2019-1648769"/>
    <d v="2019-11-17T00:00:00"/>
    <d v="2019-11-20T00:00:00"/>
    <s v="Second Class"/>
    <s v="CS-12250"/>
    <x v="467"/>
    <s v="Corporate"/>
    <s v="Boulogne-Billancourt"/>
    <x v="4"/>
    <x v="1"/>
    <s v="Central"/>
    <s v="OFF-AR-10000184"/>
    <x v="0"/>
    <x v="7"/>
    <s v="Boston Pencil Sharpener, Water Color"/>
    <n v="289.16999999999996"/>
    <n v="9"/>
    <n v="0"/>
    <n v="144.44999999999999"/>
    <x v="0"/>
    <s v="11"/>
    <x v="6"/>
  </r>
  <r>
    <x v="2965"/>
    <s v="ES-2019-1648769"/>
    <d v="2019-11-17T00:00:00"/>
    <d v="2019-11-20T00:00:00"/>
    <s v="Second Class"/>
    <s v="CS-12250"/>
    <x v="467"/>
    <s v="Corporate"/>
    <s v="Boulogne-Billancourt"/>
    <x v="4"/>
    <x v="1"/>
    <s v="Central"/>
    <s v="TEC-PH-10003770"/>
    <x v="1"/>
    <x v="3"/>
    <s v="Apple Speaker Phone, Full Size"/>
    <n v="317.7045"/>
    <n v="3"/>
    <n v="0.15"/>
    <n v="104.58450000000001"/>
    <x v="0"/>
    <s v="11"/>
    <x v="6"/>
  </r>
  <r>
    <x v="2966"/>
    <s v="ES-2019-1648769"/>
    <d v="2019-11-17T00:00:00"/>
    <d v="2019-11-20T00:00:00"/>
    <s v="Second Class"/>
    <s v="CS-12250"/>
    <x v="467"/>
    <s v="Corporate"/>
    <s v="Boulogne-Billancourt"/>
    <x v="4"/>
    <x v="1"/>
    <s v="Central"/>
    <s v="TEC-CO-10001596"/>
    <x v="1"/>
    <x v="4"/>
    <s v="Brother Wireless Fax, Color"/>
    <n v="646.42499999999995"/>
    <n v="2"/>
    <n v="0.15"/>
    <n v="45.584999999999994"/>
    <x v="0"/>
    <s v="11"/>
    <x v="6"/>
  </r>
  <r>
    <x v="2967"/>
    <s v="IT-2017-5146922"/>
    <d v="2017-08-30T00:00:00"/>
    <d v="2017-09-04T00:00:00"/>
    <s v="Standard Class"/>
    <s v="RB-19645"/>
    <x v="381"/>
    <s v="Corporate"/>
    <s v="Dublin"/>
    <x v="78"/>
    <x v="9"/>
    <s v="North"/>
    <s v="OFF-AP-10001587"/>
    <x v="0"/>
    <x v="5"/>
    <s v="Hamilton Beach Coffee Grinder, Silver"/>
    <n v="43.41"/>
    <n v="2"/>
    <n v="0.5"/>
    <n v="-25.229999999999997"/>
    <x v="1"/>
    <s v="08"/>
    <x v="1"/>
  </r>
  <r>
    <x v="2968"/>
    <s v="IT-2017-5146922"/>
    <d v="2017-08-30T00:00:00"/>
    <d v="2017-09-04T00:00:00"/>
    <s v="Standard Class"/>
    <s v="RB-19645"/>
    <x v="381"/>
    <s v="Corporate"/>
    <s v="Dublin"/>
    <x v="78"/>
    <x v="9"/>
    <s v="North"/>
    <s v="OFF-BI-10003951"/>
    <x v="0"/>
    <x v="9"/>
    <s v="Ibico 3-Hole Punch, Economy"/>
    <n v="45.675000000000004"/>
    <n v="3"/>
    <n v="0.5"/>
    <n v="-4.5000000000001705E-2"/>
    <x v="1"/>
    <s v="08"/>
    <x v="1"/>
  </r>
  <r>
    <x v="2969"/>
    <s v="ES-2019-5545008"/>
    <d v="2019-08-09T00:00:00"/>
    <d v="2019-08-15T00:00:00"/>
    <s v="Standard Class"/>
    <s v="EN-13780"/>
    <x v="32"/>
    <s v="Consumer"/>
    <s v="Albi"/>
    <x v="42"/>
    <x v="1"/>
    <s v="Central"/>
    <s v="TEC-PH-10001014"/>
    <x v="1"/>
    <x v="3"/>
    <s v="Cisco Speaker Phone, with Caller ID"/>
    <n v="353.12399999999997"/>
    <n v="3"/>
    <n v="0.15"/>
    <n v="-45.755999999999993"/>
    <x v="0"/>
    <s v="08"/>
    <x v="1"/>
  </r>
  <r>
    <x v="2970"/>
    <s v="ES-2019-5545008"/>
    <d v="2019-08-09T00:00:00"/>
    <d v="2019-08-15T00:00:00"/>
    <s v="Standard Class"/>
    <s v="EN-13780"/>
    <x v="32"/>
    <s v="Consumer"/>
    <s v="Albi"/>
    <x v="42"/>
    <x v="1"/>
    <s v="Central"/>
    <s v="FUR-CH-10003540"/>
    <x v="2"/>
    <x v="15"/>
    <s v="Office Star Bag Chairs, Set of Two"/>
    <n v="259.60500000000002"/>
    <n v="5"/>
    <n v="0.1"/>
    <n v="-14.445"/>
    <x v="0"/>
    <s v="08"/>
    <x v="1"/>
  </r>
  <r>
    <x v="2971"/>
    <s v="ES-2019-2525492"/>
    <d v="2019-07-28T00:00:00"/>
    <d v="2019-08-03T00:00:00"/>
    <s v="Standard Class"/>
    <s v="AM-10705"/>
    <x v="460"/>
    <s v="Consumer"/>
    <s v="Badalona"/>
    <x v="9"/>
    <x v="4"/>
    <s v="South"/>
    <s v="OFF-AR-10003012"/>
    <x v="0"/>
    <x v="7"/>
    <s v="Sanford Markers, Easy-Erase"/>
    <n v="141.12"/>
    <n v="6"/>
    <n v="0"/>
    <n v="2.6999999999999997"/>
    <x v="0"/>
    <s v="07"/>
    <x v="9"/>
  </r>
  <r>
    <x v="2972"/>
    <s v="ES-2019-2525492"/>
    <d v="2019-07-28T00:00:00"/>
    <d v="2019-08-03T00:00:00"/>
    <s v="Standard Class"/>
    <s v="AM-10705"/>
    <x v="460"/>
    <s v="Consumer"/>
    <s v="Badalona"/>
    <x v="9"/>
    <x v="4"/>
    <s v="South"/>
    <s v="OFF-EN-10002104"/>
    <x v="0"/>
    <x v="8"/>
    <s v="Cameo Mailers, with clear poly window"/>
    <n v="83.4"/>
    <n v="2"/>
    <n v="0"/>
    <n v="3.3000000000000003"/>
    <x v="0"/>
    <s v="07"/>
    <x v="9"/>
  </r>
  <r>
    <x v="2973"/>
    <s v="ES-2019-2525492"/>
    <d v="2019-07-28T00:00:00"/>
    <d v="2019-08-03T00:00:00"/>
    <s v="Standard Class"/>
    <s v="AM-10705"/>
    <x v="460"/>
    <s v="Consumer"/>
    <s v="Badalona"/>
    <x v="9"/>
    <x v="4"/>
    <s v="South"/>
    <s v="FUR-BO-10003828"/>
    <x v="2"/>
    <x v="10"/>
    <s v="Bush 3-Shelf Cabinet, Metal"/>
    <n v="142.82999999999998"/>
    <n v="1"/>
    <n v="0"/>
    <n v="41.400000000000006"/>
    <x v="0"/>
    <s v="07"/>
    <x v="9"/>
  </r>
  <r>
    <x v="2974"/>
    <s v="ES-2019-2525492"/>
    <d v="2019-07-28T00:00:00"/>
    <d v="2019-08-03T00:00:00"/>
    <s v="Standard Class"/>
    <s v="AM-10705"/>
    <x v="460"/>
    <s v="Consumer"/>
    <s v="Badalona"/>
    <x v="9"/>
    <x v="4"/>
    <s v="South"/>
    <s v="OFF-BI-10001804"/>
    <x v="0"/>
    <x v="9"/>
    <s v="Avery Binder, Recycled"/>
    <n v="79.56"/>
    <n v="6"/>
    <n v="0"/>
    <n v="36.54"/>
    <x v="0"/>
    <s v="07"/>
    <x v="9"/>
  </r>
  <r>
    <x v="2975"/>
    <s v="ES-2018-2825683"/>
    <d v="2018-04-04T00:00:00"/>
    <d v="2018-04-11T00:00:00"/>
    <s v="Standard Class"/>
    <s v="SS-20590"/>
    <x v="579"/>
    <s v="Consumer"/>
    <s v="Berlin"/>
    <x v="34"/>
    <x v="2"/>
    <s v="Central"/>
    <s v="TEC-CO-10001487"/>
    <x v="1"/>
    <x v="4"/>
    <s v="Canon Ink, Digital"/>
    <n v="264.22199999999998"/>
    <n v="2"/>
    <n v="0.1"/>
    <n v="2.9220000000000006"/>
    <x v="2"/>
    <s v="04"/>
    <x v="8"/>
  </r>
  <r>
    <x v="2976"/>
    <s v="ES-2016-5701425"/>
    <d v="2016-12-20T00:00:00"/>
    <d v="2016-12-24T00:00:00"/>
    <s v="Standard Class"/>
    <s v="GP-14740"/>
    <x v="163"/>
    <s v="Corporate"/>
    <s v="Mijas"/>
    <x v="35"/>
    <x v="4"/>
    <s v="South"/>
    <s v="TEC-AC-10001402"/>
    <x v="1"/>
    <x v="1"/>
    <s v="Memorex Numeric Keypad, Bluetooth"/>
    <n v="90.84"/>
    <n v="2"/>
    <n v="0"/>
    <n v="34.5"/>
    <x v="3"/>
    <s v="12"/>
    <x v="10"/>
  </r>
  <r>
    <x v="2977"/>
    <s v="ES-2016-5701425"/>
    <d v="2016-12-20T00:00:00"/>
    <d v="2016-12-24T00:00:00"/>
    <s v="Standard Class"/>
    <s v="GP-14740"/>
    <x v="163"/>
    <s v="Corporate"/>
    <s v="Mijas"/>
    <x v="35"/>
    <x v="4"/>
    <s v="South"/>
    <s v="OFF-LA-10002334"/>
    <x v="0"/>
    <x v="2"/>
    <s v="Novimex Removable Labels, Adjustable"/>
    <n v="41.04"/>
    <n v="4"/>
    <n v="0"/>
    <n v="4.08"/>
    <x v="3"/>
    <s v="12"/>
    <x v="10"/>
  </r>
  <r>
    <x v="2978"/>
    <s v="ES-2019-3499273"/>
    <d v="2019-09-26T00:00:00"/>
    <d v="2019-09-29T00:00:00"/>
    <s v="First Class"/>
    <s v="JB-16000"/>
    <x v="229"/>
    <s v="Consumer"/>
    <s v="Portsmouth"/>
    <x v="0"/>
    <x v="0"/>
    <s v="North"/>
    <s v="TEC-AC-10000007"/>
    <x v="1"/>
    <x v="1"/>
    <s v="SanDisk Router, USB"/>
    <n v="769.68000000000006"/>
    <n v="3"/>
    <n v="0"/>
    <n v="323.18999999999994"/>
    <x v="0"/>
    <s v="09"/>
    <x v="3"/>
  </r>
  <r>
    <x v="2979"/>
    <s v="ES-2019-3499273"/>
    <d v="2019-09-26T00:00:00"/>
    <d v="2019-09-29T00:00:00"/>
    <s v="First Class"/>
    <s v="JB-16000"/>
    <x v="229"/>
    <s v="Consumer"/>
    <s v="Portsmouth"/>
    <x v="0"/>
    <x v="0"/>
    <s v="North"/>
    <s v="OFF-SU-10003632"/>
    <x v="0"/>
    <x v="13"/>
    <s v="Acme Letter Opener, Easy Grip"/>
    <n v="222.81"/>
    <n v="7"/>
    <n v="0"/>
    <n v="62.370000000000005"/>
    <x v="0"/>
    <s v="09"/>
    <x v="3"/>
  </r>
  <r>
    <x v="2980"/>
    <s v="ES-2016-4351826"/>
    <d v="2016-06-10T00:00:00"/>
    <d v="2016-06-12T00:00:00"/>
    <s v="Second Class"/>
    <s v="SH-19975"/>
    <x v="308"/>
    <s v="Corporate"/>
    <s v="Munich"/>
    <x v="22"/>
    <x v="2"/>
    <s v="Central"/>
    <s v="OFF-LA-10003233"/>
    <x v="0"/>
    <x v="2"/>
    <s v="Avery Removable Labels, Alphabetical"/>
    <n v="31.68"/>
    <n v="3"/>
    <n v="0"/>
    <n v="5.9399999999999995"/>
    <x v="3"/>
    <s v="06"/>
    <x v="2"/>
  </r>
  <r>
    <x v="2981"/>
    <s v="ES-2018-2220306"/>
    <d v="2018-11-11T00:00:00"/>
    <d v="2018-11-13T00:00:00"/>
    <s v="Second Class"/>
    <s v="JK-15370"/>
    <x v="335"/>
    <s v="Consumer"/>
    <s v="Las Rozas de Madrid"/>
    <x v="16"/>
    <x v="4"/>
    <s v="South"/>
    <s v="FUR-CH-10001153"/>
    <x v="2"/>
    <x v="15"/>
    <s v="Harbour Creations Bag Chairs, Adjustable"/>
    <n v="307.72800000000001"/>
    <n v="6"/>
    <n v="0.2"/>
    <n v="100.008"/>
    <x v="2"/>
    <s v="11"/>
    <x v="6"/>
  </r>
  <r>
    <x v="2982"/>
    <s v="ES-2018-2220306"/>
    <d v="2018-11-11T00:00:00"/>
    <d v="2018-11-13T00:00:00"/>
    <s v="Second Class"/>
    <s v="JK-15370"/>
    <x v="335"/>
    <s v="Consumer"/>
    <s v="Las Rozas de Madrid"/>
    <x v="16"/>
    <x v="4"/>
    <s v="South"/>
    <s v="TEC-PH-10004614"/>
    <x v="1"/>
    <x v="3"/>
    <s v="Cisco Headset, Full Size"/>
    <n v="80.756999999999991"/>
    <n v="1"/>
    <n v="0.1"/>
    <n v="21.507000000000001"/>
    <x v="2"/>
    <s v="11"/>
    <x v="6"/>
  </r>
  <r>
    <x v="2983"/>
    <s v="ES-2016-3897276"/>
    <d v="2016-04-23T00:00:00"/>
    <d v="2016-04-27T00:00:00"/>
    <s v="Standard Class"/>
    <s v="BD-11320"/>
    <x v="442"/>
    <s v="Consumer"/>
    <s v="Harlow"/>
    <x v="0"/>
    <x v="0"/>
    <s v="North"/>
    <s v="OFF-SU-10003697"/>
    <x v="0"/>
    <x v="13"/>
    <s v="Elite Scissors, High Speed"/>
    <n v="90.12"/>
    <n v="4"/>
    <n v="0"/>
    <n v="43.2"/>
    <x v="3"/>
    <s v="04"/>
    <x v="8"/>
  </r>
  <r>
    <x v="2984"/>
    <s v="ES-2016-3897276"/>
    <d v="2016-04-23T00:00:00"/>
    <d v="2016-04-27T00:00:00"/>
    <s v="Standard Class"/>
    <s v="BD-11320"/>
    <x v="442"/>
    <s v="Consumer"/>
    <s v="Harlow"/>
    <x v="0"/>
    <x v="0"/>
    <s v="North"/>
    <s v="OFF-AR-10000799"/>
    <x v="0"/>
    <x v="7"/>
    <s v="Sanford Highlighters, Easy-Erase"/>
    <n v="80.099999999999994"/>
    <n v="5"/>
    <n v="0"/>
    <n v="3.15"/>
    <x v="3"/>
    <s v="04"/>
    <x v="8"/>
  </r>
  <r>
    <x v="2985"/>
    <s v="ES-2016-3897276"/>
    <d v="2016-04-23T00:00:00"/>
    <d v="2016-04-27T00:00:00"/>
    <s v="Standard Class"/>
    <s v="BD-11320"/>
    <x v="442"/>
    <s v="Consumer"/>
    <s v="Harlow"/>
    <x v="0"/>
    <x v="0"/>
    <s v="North"/>
    <s v="FUR-FU-10001424"/>
    <x v="2"/>
    <x v="16"/>
    <s v="Eldon Photo Frame, Durable"/>
    <n v="154.392"/>
    <n v="4"/>
    <n v="0.3"/>
    <n v="-4.4879999999999995"/>
    <x v="3"/>
    <s v="04"/>
    <x v="8"/>
  </r>
  <r>
    <x v="2986"/>
    <s v="ES-2016-3897276"/>
    <d v="2016-04-23T00:00:00"/>
    <d v="2016-04-27T00:00:00"/>
    <s v="Standard Class"/>
    <s v="BD-11320"/>
    <x v="442"/>
    <s v="Consumer"/>
    <s v="Harlow"/>
    <x v="0"/>
    <x v="0"/>
    <s v="North"/>
    <s v="TEC-MA-10003185"/>
    <x v="1"/>
    <x v="11"/>
    <s v="Epson Phone, Red"/>
    <n v="234.36"/>
    <n v="3"/>
    <n v="0"/>
    <n v="35.099999999999994"/>
    <x v="3"/>
    <s v="04"/>
    <x v="8"/>
  </r>
  <r>
    <x v="2987"/>
    <s v="ES-2016-3897276"/>
    <d v="2016-04-23T00:00:00"/>
    <d v="2016-04-27T00:00:00"/>
    <s v="Standard Class"/>
    <s v="BD-11320"/>
    <x v="442"/>
    <s v="Consumer"/>
    <s v="Harlow"/>
    <x v="0"/>
    <x v="0"/>
    <s v="North"/>
    <s v="OFF-ST-10004855"/>
    <x v="0"/>
    <x v="0"/>
    <s v="Smead Lockers, Industrial"/>
    <n v="397.79999999999995"/>
    <n v="2"/>
    <n v="0"/>
    <n v="111.35999999999999"/>
    <x v="3"/>
    <s v="04"/>
    <x v="8"/>
  </r>
  <r>
    <x v="2988"/>
    <s v="ES-2019-2677615"/>
    <d v="2019-07-04T00:00:00"/>
    <d v="2019-07-04T00:00:00"/>
    <s v="Same Day"/>
    <s v="GP-14740"/>
    <x v="163"/>
    <s v="Corporate"/>
    <s v="Rome"/>
    <x v="17"/>
    <x v="3"/>
    <s v="South"/>
    <s v="OFF-BI-10002193"/>
    <x v="0"/>
    <x v="9"/>
    <s v="Wilson Jones Hole Reinforcements, Recycled"/>
    <n v="9.7800000000000011"/>
    <n v="2"/>
    <n v="0"/>
    <n v="2.34"/>
    <x v="0"/>
    <s v="07"/>
    <x v="9"/>
  </r>
  <r>
    <x v="2989"/>
    <s v="ES-2018-5778561"/>
    <d v="2018-12-07T00:00:00"/>
    <d v="2018-12-10T00:00:00"/>
    <s v="First Class"/>
    <s v="LM-17065"/>
    <x v="677"/>
    <s v="Consumer"/>
    <s v="Meudon"/>
    <x v="4"/>
    <x v="1"/>
    <s v="Central"/>
    <s v="OFF-ST-10004577"/>
    <x v="0"/>
    <x v="0"/>
    <s v="Tenex Shelving, Wire Frame"/>
    <n v="145.07100000000003"/>
    <n v="3"/>
    <n v="0.1"/>
    <n v="3.1409999999999947"/>
    <x v="2"/>
    <s v="12"/>
    <x v="10"/>
  </r>
  <r>
    <x v="2990"/>
    <s v="ES-2018-5778561"/>
    <d v="2018-12-07T00:00:00"/>
    <d v="2018-12-10T00:00:00"/>
    <s v="First Class"/>
    <s v="LM-17065"/>
    <x v="677"/>
    <s v="Consumer"/>
    <s v="Meudon"/>
    <x v="4"/>
    <x v="1"/>
    <s v="Central"/>
    <s v="OFF-ST-10000130"/>
    <x v="0"/>
    <x v="0"/>
    <s v="Eldon Trays, Wire Frame"/>
    <n v="127.008"/>
    <n v="3"/>
    <n v="0.1"/>
    <n v="40.878000000000014"/>
    <x v="2"/>
    <s v="12"/>
    <x v="10"/>
  </r>
  <r>
    <x v="2991"/>
    <s v="ES-2018-5778561"/>
    <d v="2018-12-07T00:00:00"/>
    <d v="2018-12-10T00:00:00"/>
    <s v="First Class"/>
    <s v="LM-17065"/>
    <x v="677"/>
    <s v="Consumer"/>
    <s v="Meudon"/>
    <x v="4"/>
    <x v="1"/>
    <s v="Central"/>
    <s v="OFF-AR-10000319"/>
    <x v="0"/>
    <x v="7"/>
    <s v="Binney &amp; Smith Canvas, Fluorescent"/>
    <n v="157.85999999999999"/>
    <n v="3"/>
    <n v="0"/>
    <n v="29.97"/>
    <x v="2"/>
    <s v="12"/>
    <x v="10"/>
  </r>
  <r>
    <x v="2992"/>
    <s v="ES-2018-5778561"/>
    <d v="2018-12-07T00:00:00"/>
    <d v="2018-12-10T00:00:00"/>
    <s v="First Class"/>
    <s v="LM-17065"/>
    <x v="677"/>
    <s v="Consumer"/>
    <s v="Meudon"/>
    <x v="4"/>
    <x v="1"/>
    <s v="Central"/>
    <s v="TEC-MA-10001569"/>
    <x v="1"/>
    <x v="11"/>
    <s v="Okidata Phone, Red"/>
    <n v="214.2"/>
    <n v="3"/>
    <n v="0.15"/>
    <n v="17.64"/>
    <x v="2"/>
    <s v="12"/>
    <x v="10"/>
  </r>
  <r>
    <x v="2993"/>
    <s v="ES-2018-3051016"/>
    <d v="2018-06-18T00:00:00"/>
    <d v="2018-06-22T00:00:00"/>
    <s v="Standard Class"/>
    <s v="JC-16105"/>
    <x v="56"/>
    <s v="Corporate"/>
    <s v="Cesena"/>
    <x v="26"/>
    <x v="3"/>
    <s v="South"/>
    <s v="OFF-FA-10004754"/>
    <x v="0"/>
    <x v="6"/>
    <s v="Advantus Rubber Bands, 12 Pack"/>
    <n v="48.06"/>
    <n v="3"/>
    <n v="0"/>
    <n v="12.96"/>
    <x v="2"/>
    <s v="06"/>
    <x v="2"/>
  </r>
  <r>
    <x v="2994"/>
    <s v="IT-2019-2305722"/>
    <d v="2019-01-22T00:00:00"/>
    <d v="2019-01-28T00:00:00"/>
    <s v="Standard Class"/>
    <s v="GZ-14470"/>
    <x v="302"/>
    <s v="Consumer"/>
    <s v="Fuenlabrada"/>
    <x v="16"/>
    <x v="4"/>
    <s v="South"/>
    <s v="FUR-CH-10002610"/>
    <x v="2"/>
    <x v="15"/>
    <s v="Novimex Swivel Stool, Black"/>
    <n v="259.24800000000005"/>
    <n v="2"/>
    <n v="0.2"/>
    <n v="-55.092000000000013"/>
    <x v="0"/>
    <s v="01"/>
    <x v="7"/>
  </r>
  <r>
    <x v="2995"/>
    <s v="ES-2018-5106699"/>
    <d v="2018-05-22T00:00:00"/>
    <d v="2018-05-23T00:00:00"/>
    <s v="First Class"/>
    <s v="MF-17665"/>
    <x v="470"/>
    <s v="Corporate"/>
    <s v="Villenave-d'Ornon"/>
    <x v="1"/>
    <x v="1"/>
    <s v="Central"/>
    <s v="FUR-BO-10003007"/>
    <x v="2"/>
    <x v="10"/>
    <s v="Ikea Stackable Bookrack, Metal"/>
    <n v="219.672"/>
    <n v="2"/>
    <n v="0.1"/>
    <n v="31.691999999999993"/>
    <x v="2"/>
    <s v="05"/>
    <x v="5"/>
  </r>
  <r>
    <x v="2996"/>
    <s v="ES-2019-2603261"/>
    <d v="2019-08-07T00:00:00"/>
    <d v="2019-08-12T00:00:00"/>
    <s v="Standard Class"/>
    <s v="TM-21490"/>
    <x v="642"/>
    <s v="Consumer"/>
    <s v="Coventry"/>
    <x v="0"/>
    <x v="0"/>
    <s v="North"/>
    <s v="OFF-EN-10003962"/>
    <x v="0"/>
    <x v="8"/>
    <s v="GlobeWeis Clasp Envelope, Set of 50"/>
    <n v="59.399999999999991"/>
    <n v="6"/>
    <n v="0"/>
    <n v="23.759999999999998"/>
    <x v="0"/>
    <s v="08"/>
    <x v="1"/>
  </r>
  <r>
    <x v="2997"/>
    <s v="ES-2019-2603261"/>
    <d v="2019-08-07T00:00:00"/>
    <d v="2019-08-12T00:00:00"/>
    <s v="Standard Class"/>
    <s v="TM-21490"/>
    <x v="642"/>
    <s v="Consumer"/>
    <s v="Coventry"/>
    <x v="0"/>
    <x v="0"/>
    <s v="North"/>
    <s v="OFF-BI-10003320"/>
    <x v="0"/>
    <x v="9"/>
    <s v="Cardinal Hole Reinforcements, Recycled"/>
    <n v="11.4"/>
    <n v="2"/>
    <n v="0"/>
    <n v="4.74"/>
    <x v="0"/>
    <s v="08"/>
    <x v="1"/>
  </r>
  <r>
    <x v="2998"/>
    <s v="ES-2019-2603261"/>
    <d v="2019-08-07T00:00:00"/>
    <d v="2019-08-12T00:00:00"/>
    <s v="Standard Class"/>
    <s v="TM-21490"/>
    <x v="642"/>
    <s v="Consumer"/>
    <s v="Coventry"/>
    <x v="0"/>
    <x v="0"/>
    <s v="North"/>
    <s v="OFF-AR-10001482"/>
    <x v="0"/>
    <x v="7"/>
    <s v="Stanley Markers, Easy-Erase"/>
    <n v="179.76"/>
    <n v="8"/>
    <n v="0"/>
    <n v="0"/>
    <x v="0"/>
    <s v="08"/>
    <x v="1"/>
  </r>
  <r>
    <x v="2999"/>
    <s v="ES-2016-1537002"/>
    <d v="2016-12-23T00:00:00"/>
    <d v="2016-12-25T00:00:00"/>
    <s v="Second Class"/>
    <s v="LW-16990"/>
    <x v="678"/>
    <s v="Corporate"/>
    <s v="Turin"/>
    <x v="44"/>
    <x v="3"/>
    <s v="South"/>
    <s v="OFF-BI-10001568"/>
    <x v="0"/>
    <x v="9"/>
    <s v="Ibico Binder Covers, Economy"/>
    <n v="136.5"/>
    <n v="10"/>
    <n v="0"/>
    <n v="18.900000000000002"/>
    <x v="3"/>
    <s v="12"/>
    <x v="10"/>
  </r>
  <r>
    <x v="3000"/>
    <s v="ES-2016-1537002"/>
    <d v="2016-12-23T00:00:00"/>
    <d v="2016-12-25T00:00:00"/>
    <s v="Second Class"/>
    <s v="LW-16990"/>
    <x v="678"/>
    <s v="Corporate"/>
    <s v="Turin"/>
    <x v="44"/>
    <x v="3"/>
    <s v="South"/>
    <s v="OFF-LA-10004007"/>
    <x v="0"/>
    <x v="2"/>
    <s v="Harbour Creations Color Coded Labels, Adjustable"/>
    <n v="32.4"/>
    <n v="3"/>
    <n v="0"/>
    <n v="4.5"/>
    <x v="3"/>
    <s v="12"/>
    <x v="10"/>
  </r>
  <r>
    <x v="3001"/>
    <s v="ES-2016-1537002"/>
    <d v="2016-12-23T00:00:00"/>
    <d v="2016-12-25T00:00:00"/>
    <s v="Second Class"/>
    <s v="LW-16990"/>
    <x v="678"/>
    <s v="Corporate"/>
    <s v="Turin"/>
    <x v="44"/>
    <x v="3"/>
    <s v="South"/>
    <s v="OFF-AR-10001291"/>
    <x v="0"/>
    <x v="7"/>
    <s v="Sanford Canvas, Fluorescent"/>
    <n v="155.34"/>
    <n v="3"/>
    <n v="0"/>
    <n v="57.42"/>
    <x v="3"/>
    <s v="12"/>
    <x v="10"/>
  </r>
  <r>
    <x v="3002"/>
    <s v="ES-2018-1244276"/>
    <d v="2018-12-20T00:00:00"/>
    <d v="2018-12-23T00:00:00"/>
    <s v="First Class"/>
    <s v="JH-15820"/>
    <x v="377"/>
    <s v="Consumer"/>
    <s v="Turin"/>
    <x v="44"/>
    <x v="3"/>
    <s v="South"/>
    <s v="OFF-AR-10001533"/>
    <x v="0"/>
    <x v="7"/>
    <s v="Sanford Sketch Pad, Easy-Erase"/>
    <n v="137.25"/>
    <n v="3"/>
    <n v="0"/>
    <n v="63.09"/>
    <x v="2"/>
    <s v="12"/>
    <x v="10"/>
  </r>
  <r>
    <x v="3003"/>
    <s v="ES-2018-1244276"/>
    <d v="2018-12-20T00:00:00"/>
    <d v="2018-12-23T00:00:00"/>
    <s v="First Class"/>
    <s v="JH-15820"/>
    <x v="377"/>
    <s v="Consumer"/>
    <s v="Turin"/>
    <x v="44"/>
    <x v="3"/>
    <s v="South"/>
    <s v="OFF-SU-10003252"/>
    <x v="0"/>
    <x v="13"/>
    <s v="Fiskars Trimmer, Steel"/>
    <n v="125.10000000000001"/>
    <n v="3"/>
    <n v="0"/>
    <n v="14.939999999999998"/>
    <x v="2"/>
    <s v="12"/>
    <x v="10"/>
  </r>
  <r>
    <x v="3004"/>
    <s v="ES-2018-1244276"/>
    <d v="2018-12-20T00:00:00"/>
    <d v="2018-12-23T00:00:00"/>
    <s v="First Class"/>
    <s v="JH-15820"/>
    <x v="377"/>
    <s v="Consumer"/>
    <s v="Turin"/>
    <x v="44"/>
    <x v="3"/>
    <s v="South"/>
    <s v="FUR-BO-10003779"/>
    <x v="2"/>
    <x v="10"/>
    <s v="Ikea Library with Doors, Traditional"/>
    <n v="1816.9499999999998"/>
    <n v="5"/>
    <n v="0"/>
    <n v="799.35"/>
    <x v="2"/>
    <s v="12"/>
    <x v="10"/>
  </r>
  <r>
    <x v="3005"/>
    <s v="ES-2019-3571679"/>
    <d v="2019-01-26T00:00:00"/>
    <d v="2019-01-31T00:00:00"/>
    <s v="Standard Class"/>
    <s v="MD-17350"/>
    <x v="679"/>
    <s v="Consumer"/>
    <s v="Salzburg"/>
    <x v="52"/>
    <x v="8"/>
    <s v="Central"/>
    <s v="OFF-ST-10003764"/>
    <x v="0"/>
    <x v="0"/>
    <s v="Tenex Box, Industrial"/>
    <n v="118.86"/>
    <n v="7"/>
    <n v="0"/>
    <n v="55.86"/>
    <x v="0"/>
    <s v="01"/>
    <x v="7"/>
  </r>
  <r>
    <x v="3006"/>
    <s v="ES-2017-3603495"/>
    <d v="2017-08-16T00:00:00"/>
    <d v="2017-08-19T00:00:00"/>
    <s v="First Class"/>
    <s v="SS-20410"/>
    <x v="372"/>
    <s v="Consumer"/>
    <s v="Marseille"/>
    <x v="25"/>
    <x v="1"/>
    <s v="Central"/>
    <s v="OFF-BI-10001621"/>
    <x v="0"/>
    <x v="9"/>
    <s v="Cardinal Binding Machine, Economy"/>
    <n v="149.31000000000003"/>
    <n v="3"/>
    <n v="0"/>
    <n v="41.759999999999991"/>
    <x v="1"/>
    <s v="08"/>
    <x v="1"/>
  </r>
  <r>
    <x v="3007"/>
    <s v="ES-2017-3603495"/>
    <d v="2017-08-16T00:00:00"/>
    <d v="2017-08-19T00:00:00"/>
    <s v="First Class"/>
    <s v="SS-20410"/>
    <x v="372"/>
    <s v="Consumer"/>
    <s v="Marseille"/>
    <x v="25"/>
    <x v="1"/>
    <s v="Central"/>
    <s v="OFF-BI-10003708"/>
    <x v="0"/>
    <x v="9"/>
    <s v="Avery Binder, Economy"/>
    <n v="77.399999999999991"/>
    <n v="6"/>
    <n v="0"/>
    <n v="30.06"/>
    <x v="1"/>
    <s v="08"/>
    <x v="1"/>
  </r>
  <r>
    <x v="3008"/>
    <s v="ES-2017-3603495"/>
    <d v="2017-08-16T00:00:00"/>
    <d v="2017-08-19T00:00:00"/>
    <s v="First Class"/>
    <s v="SS-20410"/>
    <x v="372"/>
    <s v="Consumer"/>
    <s v="Marseille"/>
    <x v="25"/>
    <x v="1"/>
    <s v="Central"/>
    <s v="OFF-BI-10001622"/>
    <x v="0"/>
    <x v="9"/>
    <s v="Acco 3-Hole Punch, Durable"/>
    <n v="63.240000000000009"/>
    <n v="2"/>
    <n v="0"/>
    <n v="25.92"/>
    <x v="1"/>
    <s v="08"/>
    <x v="1"/>
  </r>
  <r>
    <x v="3009"/>
    <s v="ES-2017-3603495"/>
    <d v="2017-08-16T00:00:00"/>
    <d v="2017-08-19T00:00:00"/>
    <s v="First Class"/>
    <s v="SS-20410"/>
    <x v="372"/>
    <s v="Consumer"/>
    <s v="Marseille"/>
    <x v="25"/>
    <x v="1"/>
    <s v="Central"/>
    <s v="FUR-CH-10003365"/>
    <x v="2"/>
    <x v="15"/>
    <s v="Office Star Executive Leather Armchair, Adjustable"/>
    <n v="1255.4999999999995"/>
    <n v="3"/>
    <n v="0.1"/>
    <n v="432.44999999999993"/>
    <x v="1"/>
    <s v="08"/>
    <x v="1"/>
  </r>
  <r>
    <x v="3010"/>
    <s v="IT-2019-5319822"/>
    <d v="2019-11-12T00:00:00"/>
    <d v="2019-11-16T00:00:00"/>
    <s v="Standard Class"/>
    <s v="LC-16930"/>
    <x v="104"/>
    <s v="Corporate"/>
    <s v="Matosinhos"/>
    <x v="64"/>
    <x v="10"/>
    <s v="South"/>
    <s v="TEC-AC-10002738"/>
    <x v="1"/>
    <x v="1"/>
    <s v="Belkin Memory Card, Programmable"/>
    <n v="174.46499999999997"/>
    <n v="3"/>
    <n v="0.5"/>
    <n v="-69.794999999999973"/>
    <x v="0"/>
    <s v="11"/>
    <x v="6"/>
  </r>
  <r>
    <x v="3011"/>
    <s v="IT-2019-5319822"/>
    <d v="2019-11-12T00:00:00"/>
    <d v="2019-11-16T00:00:00"/>
    <s v="Standard Class"/>
    <s v="LC-16930"/>
    <x v="104"/>
    <s v="Corporate"/>
    <s v="Matosinhos"/>
    <x v="64"/>
    <x v="10"/>
    <s v="South"/>
    <s v="OFF-BI-10000440"/>
    <x v="0"/>
    <x v="9"/>
    <s v="Acco Index Tab, Economy"/>
    <n v="25.2"/>
    <n v="5"/>
    <n v="0.5"/>
    <n v="-2.0999999999999979"/>
    <x v="0"/>
    <s v="11"/>
    <x v="6"/>
  </r>
  <r>
    <x v="3012"/>
    <s v="ES-2019-2179863"/>
    <d v="2019-02-14T00:00:00"/>
    <d v="2019-02-16T00:00:00"/>
    <s v="First Class"/>
    <s v="MB-18085"/>
    <x v="556"/>
    <s v="Consumer"/>
    <s v="Clermont-Ferrand"/>
    <x v="23"/>
    <x v="1"/>
    <s v="Central"/>
    <s v="OFF-ST-10004191"/>
    <x v="0"/>
    <x v="0"/>
    <s v="Tenex Lockers, Blue"/>
    <n v="734.93999999999994"/>
    <n v="4"/>
    <n v="0.1"/>
    <n v="130.62000000000003"/>
    <x v="0"/>
    <s v="02"/>
    <x v="0"/>
  </r>
  <r>
    <x v="3013"/>
    <s v="ES-2019-5822421"/>
    <d v="2019-06-27T00:00:00"/>
    <d v="2019-07-01T00:00:00"/>
    <s v="Standard Class"/>
    <s v="CS-12460"/>
    <x v="603"/>
    <s v="Consumer"/>
    <s v="Valencia"/>
    <x v="53"/>
    <x v="4"/>
    <s v="South"/>
    <s v="OFF-PA-10003455"/>
    <x v="0"/>
    <x v="12"/>
    <s v="Xerox Cards &amp; Envelopes, Premium"/>
    <n v="584.61"/>
    <n v="13"/>
    <n v="0"/>
    <n v="175.11"/>
    <x v="0"/>
    <s v="06"/>
    <x v="2"/>
  </r>
  <r>
    <x v="3014"/>
    <s v="ES-2019-5822421"/>
    <d v="2019-06-27T00:00:00"/>
    <d v="2019-07-01T00:00:00"/>
    <s v="Standard Class"/>
    <s v="CS-12460"/>
    <x v="603"/>
    <s v="Consumer"/>
    <s v="Valencia"/>
    <x v="53"/>
    <x v="4"/>
    <s v="South"/>
    <s v="TEC-AC-10004317"/>
    <x v="1"/>
    <x v="1"/>
    <s v="SanDisk Numeric Keypad, USB"/>
    <n v="318.96000000000004"/>
    <n v="6"/>
    <n v="0"/>
    <n v="102.05999999999999"/>
    <x v="0"/>
    <s v="06"/>
    <x v="2"/>
  </r>
  <r>
    <x v="3015"/>
    <s v="ES-2019-5822421"/>
    <d v="2019-06-27T00:00:00"/>
    <d v="2019-07-01T00:00:00"/>
    <s v="Standard Class"/>
    <s v="CS-12460"/>
    <x v="603"/>
    <s v="Consumer"/>
    <s v="Valencia"/>
    <x v="53"/>
    <x v="4"/>
    <s v="South"/>
    <s v="FUR-FU-10003664"/>
    <x v="2"/>
    <x v="16"/>
    <s v="Tenex Frame, Erganomic"/>
    <n v="325.79999999999995"/>
    <n v="3"/>
    <n v="0"/>
    <n v="107.46000000000001"/>
    <x v="0"/>
    <s v="06"/>
    <x v="2"/>
  </r>
  <r>
    <x v="3016"/>
    <s v="ES-2019-5822421"/>
    <d v="2019-06-27T00:00:00"/>
    <d v="2019-07-01T00:00:00"/>
    <s v="Standard Class"/>
    <s v="CS-12460"/>
    <x v="603"/>
    <s v="Consumer"/>
    <s v="Valencia"/>
    <x v="53"/>
    <x v="4"/>
    <s v="South"/>
    <s v="FUR-CH-10002498"/>
    <x v="2"/>
    <x v="15"/>
    <s v="Harbour Creations Steel Folding Chair, Red"/>
    <n v="78.312000000000012"/>
    <n v="1"/>
    <n v="0.2"/>
    <n v="6.8519999999999968"/>
    <x v="0"/>
    <s v="06"/>
    <x v="2"/>
  </r>
  <r>
    <x v="3017"/>
    <s v="ES-2019-5822421"/>
    <d v="2019-06-27T00:00:00"/>
    <d v="2019-07-01T00:00:00"/>
    <s v="Standard Class"/>
    <s v="CS-12460"/>
    <x v="603"/>
    <s v="Consumer"/>
    <s v="Valencia"/>
    <x v="53"/>
    <x v="4"/>
    <s v="South"/>
    <s v="OFF-BI-10001639"/>
    <x v="0"/>
    <x v="9"/>
    <s v="Acco Binder, Economy"/>
    <n v="60.599999999999994"/>
    <n v="4"/>
    <n v="0"/>
    <n v="8.3999999999999986"/>
    <x v="0"/>
    <s v="06"/>
    <x v="2"/>
  </r>
  <r>
    <x v="3018"/>
    <s v="IT-2017-3999113"/>
    <d v="2017-12-23T00:00:00"/>
    <d v="2017-12-28T00:00:00"/>
    <s v="Standard Class"/>
    <s v="GB-14530"/>
    <x v="219"/>
    <s v="Corporate"/>
    <s v="Milan"/>
    <x v="6"/>
    <x v="3"/>
    <s v="South"/>
    <s v="TEC-MA-10004693"/>
    <x v="1"/>
    <x v="11"/>
    <s v="Panasonic Calculator, White"/>
    <n v="58.427999999999997"/>
    <n v="2"/>
    <n v="0.4"/>
    <n v="-6.8520000000000039"/>
    <x v="1"/>
    <s v="12"/>
    <x v="10"/>
  </r>
  <r>
    <x v="3019"/>
    <s v="IT-2017-3999113"/>
    <d v="2017-12-23T00:00:00"/>
    <d v="2017-12-28T00:00:00"/>
    <s v="Standard Class"/>
    <s v="GB-14530"/>
    <x v="219"/>
    <s v="Corporate"/>
    <s v="Milan"/>
    <x v="6"/>
    <x v="3"/>
    <s v="South"/>
    <s v="OFF-AR-10002902"/>
    <x v="0"/>
    <x v="7"/>
    <s v="Sanford Canvas, Water Color"/>
    <n v="214.8"/>
    <n v="4"/>
    <n v="0"/>
    <n v="0"/>
    <x v="1"/>
    <s v="12"/>
    <x v="10"/>
  </r>
  <r>
    <x v="3020"/>
    <s v="IT-2017-3999113"/>
    <d v="2017-12-23T00:00:00"/>
    <d v="2017-12-28T00:00:00"/>
    <s v="Standard Class"/>
    <s v="GB-14530"/>
    <x v="219"/>
    <s v="Corporate"/>
    <s v="Milan"/>
    <x v="6"/>
    <x v="3"/>
    <s v="South"/>
    <s v="OFF-ST-10001554"/>
    <x v="0"/>
    <x v="0"/>
    <s v="Tenex File Cart, Industrial"/>
    <n v="160.95599999999999"/>
    <n v="2"/>
    <n v="0.4"/>
    <n v="-56.364000000000004"/>
    <x v="1"/>
    <s v="12"/>
    <x v="10"/>
  </r>
  <r>
    <x v="3021"/>
    <s v="IT-2017-3999113"/>
    <d v="2017-12-23T00:00:00"/>
    <d v="2017-12-28T00:00:00"/>
    <s v="Standard Class"/>
    <s v="GB-14530"/>
    <x v="219"/>
    <s v="Corporate"/>
    <s v="Milan"/>
    <x v="6"/>
    <x v="3"/>
    <s v="South"/>
    <s v="OFF-AR-10003117"/>
    <x v="0"/>
    <x v="7"/>
    <s v="BIC Pencil Sharpener, Blue"/>
    <n v="29.009999999999998"/>
    <n v="1"/>
    <n v="0"/>
    <n v="11.879999999999999"/>
    <x v="1"/>
    <s v="12"/>
    <x v="10"/>
  </r>
  <r>
    <x v="3022"/>
    <s v="ES-2019-5392717"/>
    <d v="2019-08-29T00:00:00"/>
    <d v="2019-08-31T00:00:00"/>
    <s v="First Class"/>
    <s v="GG-14650"/>
    <x v="127"/>
    <s v="Corporate"/>
    <s v="Friedberg"/>
    <x v="5"/>
    <x v="2"/>
    <s v="Central"/>
    <s v="OFF-BI-10001717"/>
    <x v="0"/>
    <x v="9"/>
    <s v="Avery Hole Reinforcements, Durable"/>
    <n v="17.73"/>
    <n v="3"/>
    <n v="0"/>
    <n v="6.2999999999999989"/>
    <x v="0"/>
    <s v="08"/>
    <x v="1"/>
  </r>
  <r>
    <x v="3023"/>
    <s v="ES-2019-2518452"/>
    <d v="2019-09-19T00:00:00"/>
    <d v="2019-09-22T00:00:00"/>
    <s v="Second Class"/>
    <s v="FH-14275"/>
    <x v="480"/>
    <s v="Corporate"/>
    <s v="Massy"/>
    <x v="4"/>
    <x v="1"/>
    <s v="Central"/>
    <s v="OFF-ST-10002566"/>
    <x v="0"/>
    <x v="0"/>
    <s v="Tenex Lockers, Wire Frame"/>
    <n v="548.69399999999996"/>
    <n v="3"/>
    <n v="0.1"/>
    <n v="127.944"/>
    <x v="0"/>
    <s v="09"/>
    <x v="3"/>
  </r>
  <r>
    <x v="3024"/>
    <s v="ES-2016-2776937"/>
    <d v="2016-04-30T00:00:00"/>
    <d v="2016-05-04T00:00:00"/>
    <s v="Standard Class"/>
    <s v="CM-12115"/>
    <x v="680"/>
    <s v="Consumer"/>
    <s v="Siena"/>
    <x v="63"/>
    <x v="3"/>
    <s v="South"/>
    <s v="OFF-BI-10003616"/>
    <x v="0"/>
    <x v="9"/>
    <s v="Avery Binding Machine, Clear"/>
    <n v="144.9"/>
    <n v="3"/>
    <n v="0"/>
    <n v="17.37"/>
    <x v="3"/>
    <s v="04"/>
    <x v="8"/>
  </r>
  <r>
    <x v="3025"/>
    <s v="ES-2017-5645358"/>
    <d v="2017-03-07T00:00:00"/>
    <d v="2017-03-09T00:00:00"/>
    <s v="Second Class"/>
    <s v="MN-17935"/>
    <x v="681"/>
    <s v="Consumer"/>
    <s v="Sheffield"/>
    <x v="0"/>
    <x v="0"/>
    <s v="North"/>
    <s v="FUR-TA-10000591"/>
    <x v="2"/>
    <x v="14"/>
    <s v="Chromcraft Training Table, with Bottom Storage"/>
    <n v="993.61500000000001"/>
    <n v="7"/>
    <n v="0.5"/>
    <n v="-397.63499999999999"/>
    <x v="1"/>
    <s v="03"/>
    <x v="4"/>
  </r>
  <r>
    <x v="3026"/>
    <s v="ES-2017-5645358"/>
    <d v="2017-03-07T00:00:00"/>
    <d v="2017-03-09T00:00:00"/>
    <s v="Second Class"/>
    <s v="MN-17935"/>
    <x v="681"/>
    <s v="Consumer"/>
    <s v="Sheffield"/>
    <x v="0"/>
    <x v="0"/>
    <s v="North"/>
    <s v="OFF-ST-10002706"/>
    <x v="0"/>
    <x v="0"/>
    <s v="Fellowes File Cart, Wire Frame"/>
    <n v="136.38000000000002"/>
    <n v="2"/>
    <n v="0.5"/>
    <n v="-79.140000000000029"/>
    <x v="1"/>
    <s v="03"/>
    <x v="4"/>
  </r>
  <r>
    <x v="3027"/>
    <s v="ES-2019-5425236"/>
    <d v="2019-01-21T00:00:00"/>
    <d v="2019-01-26T00:00:00"/>
    <s v="Standard Class"/>
    <s v="TG-21310"/>
    <x v="414"/>
    <s v="Consumer"/>
    <s v="Roissy-en-Brie"/>
    <x v="4"/>
    <x v="1"/>
    <s v="Central"/>
    <s v="FUR-CH-10003062"/>
    <x v="2"/>
    <x v="15"/>
    <s v="Novimex Chairmat, Red"/>
    <n v="101.41200000000001"/>
    <n v="2"/>
    <n v="0.1"/>
    <n v="22.512"/>
    <x v="0"/>
    <s v="01"/>
    <x v="7"/>
  </r>
  <r>
    <x v="3028"/>
    <s v="ES-2018-5251413"/>
    <d v="2018-11-25T00:00:00"/>
    <d v="2018-11-27T00:00:00"/>
    <s v="Second Class"/>
    <s v="TB-21175"/>
    <x v="20"/>
    <s v="Corporate"/>
    <s v="Marseille"/>
    <x v="25"/>
    <x v="1"/>
    <s v="Central"/>
    <s v="TEC-CO-10002962"/>
    <x v="1"/>
    <x v="4"/>
    <s v="Sharp Wireless Fax, Color"/>
    <n v="607.51199999999994"/>
    <n v="2"/>
    <n v="0.15"/>
    <n v="128.59199999999998"/>
    <x v="2"/>
    <s v="11"/>
    <x v="6"/>
  </r>
  <r>
    <x v="3029"/>
    <s v="ES-2018-5251413"/>
    <d v="2018-11-25T00:00:00"/>
    <d v="2018-11-27T00:00:00"/>
    <s v="Second Class"/>
    <s v="TB-21175"/>
    <x v="20"/>
    <s v="Corporate"/>
    <s v="Marseille"/>
    <x v="25"/>
    <x v="1"/>
    <s v="Central"/>
    <s v="FUR-CH-10004790"/>
    <x v="2"/>
    <x v="15"/>
    <s v="Office Star Bag Chairs, Black"/>
    <n v="143.12699999999998"/>
    <n v="3"/>
    <n v="0.1"/>
    <n v="49.256999999999998"/>
    <x v="2"/>
    <s v="11"/>
    <x v="6"/>
  </r>
  <r>
    <x v="3030"/>
    <s v="ES-2018-5251413"/>
    <d v="2018-11-25T00:00:00"/>
    <d v="2018-11-27T00:00:00"/>
    <s v="Second Class"/>
    <s v="TB-21175"/>
    <x v="20"/>
    <s v="Corporate"/>
    <s v="Marseille"/>
    <x v="25"/>
    <x v="1"/>
    <s v="Central"/>
    <s v="OFF-ST-10002506"/>
    <x v="0"/>
    <x v="0"/>
    <s v="Smead Lockers, Blue"/>
    <n v="1785.7800000000002"/>
    <n v="10"/>
    <n v="0.1"/>
    <n v="138.77999999999997"/>
    <x v="2"/>
    <s v="11"/>
    <x v="6"/>
  </r>
  <r>
    <x v="3031"/>
    <s v="ES-2018-5251413"/>
    <d v="2018-11-25T00:00:00"/>
    <d v="2018-11-27T00:00:00"/>
    <s v="Second Class"/>
    <s v="TB-21175"/>
    <x v="20"/>
    <s v="Corporate"/>
    <s v="Marseille"/>
    <x v="25"/>
    <x v="1"/>
    <s v="Central"/>
    <s v="OFF-ST-10002539"/>
    <x v="0"/>
    <x v="0"/>
    <s v="Fellowes Shelving, Single Width"/>
    <n v="260.41499999999996"/>
    <n v="5"/>
    <n v="0.1"/>
    <n v="46.214999999999989"/>
    <x v="2"/>
    <s v="11"/>
    <x v="6"/>
  </r>
  <r>
    <x v="3032"/>
    <s v="ES-2016-4405425"/>
    <d v="2016-08-08T00:00:00"/>
    <d v="2016-08-11T00:00:00"/>
    <s v="First Class"/>
    <s v="AR-10405"/>
    <x v="74"/>
    <s v="Corporate"/>
    <s v="Vienna"/>
    <x v="20"/>
    <x v="8"/>
    <s v="Central"/>
    <s v="FUR-FU-10001760"/>
    <x v="2"/>
    <x v="16"/>
    <s v="Tenex Light Bulb, Black"/>
    <n v="37.86"/>
    <n v="2"/>
    <n v="0"/>
    <n v="11.34"/>
    <x v="3"/>
    <s v="08"/>
    <x v="1"/>
  </r>
  <r>
    <x v="3033"/>
    <s v="ES-2019-4963892"/>
    <d v="2019-10-22T00:00:00"/>
    <d v="2019-10-26T00:00:00"/>
    <s v="Standard Class"/>
    <s v="DB-13210"/>
    <x v="310"/>
    <s v="Consumer"/>
    <s v="Birmingham"/>
    <x v="0"/>
    <x v="0"/>
    <s v="North"/>
    <s v="OFF-ST-10001460"/>
    <x v="0"/>
    <x v="0"/>
    <s v="Smead Trays, Industrial"/>
    <n v="195.84"/>
    <n v="8"/>
    <n v="0.5"/>
    <n v="-66.72"/>
    <x v="0"/>
    <s v="10"/>
    <x v="11"/>
  </r>
  <r>
    <x v="3034"/>
    <s v="ES-2016-3711955"/>
    <d v="2016-08-27T00:00:00"/>
    <d v="2016-08-31T00:00:00"/>
    <s v="Standard Class"/>
    <s v="SE-20110"/>
    <x v="425"/>
    <s v="Consumer"/>
    <s v="Vigo"/>
    <x v="107"/>
    <x v="4"/>
    <s v="South"/>
    <s v="OFF-AR-10004519"/>
    <x v="0"/>
    <x v="7"/>
    <s v="Boston Canvas, Fluorescent"/>
    <n v="54.900000000000006"/>
    <n v="1"/>
    <n v="0"/>
    <n v="9.870000000000001"/>
    <x v="3"/>
    <s v="08"/>
    <x v="1"/>
  </r>
  <r>
    <x v="3035"/>
    <s v="ES-2016-3711955"/>
    <d v="2016-08-27T00:00:00"/>
    <d v="2016-08-31T00:00:00"/>
    <s v="Standard Class"/>
    <s v="SE-20110"/>
    <x v="425"/>
    <s v="Consumer"/>
    <s v="Vigo"/>
    <x v="107"/>
    <x v="4"/>
    <s v="South"/>
    <s v="FUR-CH-10002610"/>
    <x v="2"/>
    <x v="15"/>
    <s v="Novimex Swivel Stool, Black"/>
    <n v="259.24800000000005"/>
    <n v="2"/>
    <n v="0.2"/>
    <n v="-55.092000000000013"/>
    <x v="3"/>
    <s v="08"/>
    <x v="1"/>
  </r>
  <r>
    <x v="3036"/>
    <s v="ES-2018-2483088"/>
    <d v="2018-06-17T00:00:00"/>
    <d v="2018-06-20T00:00:00"/>
    <s v="Second Class"/>
    <s v="RS-19870"/>
    <x v="650"/>
    <s v="Home Office"/>
    <s v="Potsdam"/>
    <x v="7"/>
    <x v="2"/>
    <s v="Central"/>
    <s v="TEC-AC-10001251"/>
    <x v="1"/>
    <x v="1"/>
    <s v="Belkin Numeric Keypad, Erganomic"/>
    <n v="59.25"/>
    <n v="1"/>
    <n v="0"/>
    <n v="1.17"/>
    <x v="2"/>
    <s v="06"/>
    <x v="2"/>
  </r>
  <r>
    <x v="3037"/>
    <s v="ES-2018-2483088"/>
    <d v="2018-06-17T00:00:00"/>
    <d v="2018-06-20T00:00:00"/>
    <s v="Second Class"/>
    <s v="RS-19870"/>
    <x v="650"/>
    <s v="Home Office"/>
    <s v="Potsdam"/>
    <x v="7"/>
    <x v="2"/>
    <s v="Central"/>
    <s v="TEC-AC-10001660"/>
    <x v="1"/>
    <x v="1"/>
    <s v="Enermax Flash Drive, USB"/>
    <n v="333.84"/>
    <n v="8"/>
    <n v="0"/>
    <n v="130.07999999999998"/>
    <x v="2"/>
    <s v="06"/>
    <x v="2"/>
  </r>
  <r>
    <x v="3038"/>
    <s v="ES-2018-2483088"/>
    <d v="2018-06-17T00:00:00"/>
    <d v="2018-06-20T00:00:00"/>
    <s v="Second Class"/>
    <s v="RS-19870"/>
    <x v="650"/>
    <s v="Home Office"/>
    <s v="Potsdam"/>
    <x v="7"/>
    <x v="2"/>
    <s v="Central"/>
    <s v="OFF-BI-10000620"/>
    <x v="0"/>
    <x v="9"/>
    <s v="Wilson Jones Index Tab, Economy"/>
    <n v="58.05"/>
    <n v="9"/>
    <n v="0"/>
    <n v="14.850000000000001"/>
    <x v="2"/>
    <s v="06"/>
    <x v="2"/>
  </r>
  <r>
    <x v="3039"/>
    <s v="IT-2019-4631909"/>
    <d v="2019-06-26T00:00:00"/>
    <d v="2019-07-01T00:00:00"/>
    <s v="Standard Class"/>
    <s v="RB-19570"/>
    <x v="179"/>
    <s v="Consumer"/>
    <s v="Bilbao"/>
    <x v="38"/>
    <x v="4"/>
    <s v="South"/>
    <s v="OFF-ST-10004046"/>
    <x v="0"/>
    <x v="0"/>
    <s v="Fellowes Box, Single Width"/>
    <n v="88.695000000000007"/>
    <n v="5"/>
    <n v="0.1"/>
    <n v="-4.0050000000000008"/>
    <x v="0"/>
    <s v="06"/>
    <x v="2"/>
  </r>
  <r>
    <x v="3040"/>
    <s v="IT-2018-3132916"/>
    <d v="2018-12-24T00:00:00"/>
    <d v="2018-12-29T00:00:00"/>
    <s v="Standard Class"/>
    <s v="RB-19570"/>
    <x v="179"/>
    <s v="Consumer"/>
    <s v="Dublin"/>
    <x v="78"/>
    <x v="9"/>
    <s v="North"/>
    <s v="OFF-ST-10001025"/>
    <x v="0"/>
    <x v="0"/>
    <s v="Tenex Trays, Single Width"/>
    <n v="81.359999999999985"/>
    <n v="3"/>
    <n v="0.5"/>
    <n v="-19.529999999999987"/>
    <x v="2"/>
    <s v="12"/>
    <x v="10"/>
  </r>
  <r>
    <x v="3041"/>
    <s v="IT-2018-3132916"/>
    <d v="2018-12-24T00:00:00"/>
    <d v="2018-12-29T00:00:00"/>
    <s v="Standard Class"/>
    <s v="RB-19570"/>
    <x v="179"/>
    <s v="Consumer"/>
    <s v="Dublin"/>
    <x v="78"/>
    <x v="9"/>
    <s v="North"/>
    <s v="OFF-LA-10000321"/>
    <x v="0"/>
    <x v="2"/>
    <s v="Novimex Color Coded Labels, Adjustable"/>
    <n v="15.479999999999997"/>
    <n v="3"/>
    <n v="0.5"/>
    <n v="-0.98999999999999666"/>
    <x v="2"/>
    <s v="12"/>
    <x v="10"/>
  </r>
  <r>
    <x v="3042"/>
    <s v="ES-2019-1182889"/>
    <d v="2019-08-07T00:00:00"/>
    <d v="2019-08-12T00:00:00"/>
    <s v="Second Class"/>
    <s v="PT-19090"/>
    <x v="396"/>
    <s v="Consumer"/>
    <s v="London"/>
    <x v="0"/>
    <x v="0"/>
    <s v="North"/>
    <s v="OFF-BI-10004801"/>
    <x v="0"/>
    <x v="9"/>
    <s v="Acco Binding Machine, Durable"/>
    <n v="283.98599999999999"/>
    <n v="6"/>
    <n v="0.1"/>
    <n v="44.046000000000006"/>
    <x v="0"/>
    <s v="08"/>
    <x v="1"/>
  </r>
  <r>
    <x v="3043"/>
    <s v="ES-2016-3856710"/>
    <d v="2016-08-13T00:00:00"/>
    <d v="2016-08-17T00:00:00"/>
    <s v="Standard Class"/>
    <s v="SV-20365"/>
    <x v="682"/>
    <s v="Consumer"/>
    <s v="Reus"/>
    <x v="9"/>
    <x v="4"/>
    <s v="South"/>
    <s v="OFF-BI-10000081"/>
    <x v="0"/>
    <x v="9"/>
    <s v="Ibico Index Tab, Clear"/>
    <n v="58.59"/>
    <n v="7"/>
    <n v="0"/>
    <n v="21.63"/>
    <x v="3"/>
    <s v="08"/>
    <x v="1"/>
  </r>
  <r>
    <x v="3044"/>
    <s v="ES-2019-1133803"/>
    <d v="2019-08-06T00:00:00"/>
    <d v="2019-08-06T00:00:00"/>
    <s v="Same Day"/>
    <s v="RW-19540"/>
    <x v="207"/>
    <s v="Corporate"/>
    <s v="Kristiansand"/>
    <x v="108"/>
    <x v="13"/>
    <s v="North"/>
    <s v="OFF-EN-10004981"/>
    <x v="0"/>
    <x v="8"/>
    <s v="Ames Interoffice Envelope, with clear poly window"/>
    <n v="194.64"/>
    <n v="4"/>
    <n v="0"/>
    <n v="62.28"/>
    <x v="0"/>
    <s v="08"/>
    <x v="1"/>
  </r>
  <r>
    <x v="3045"/>
    <s v="ES-2019-1133803"/>
    <d v="2019-08-06T00:00:00"/>
    <d v="2019-08-06T00:00:00"/>
    <s v="Same Day"/>
    <s v="RW-19540"/>
    <x v="207"/>
    <s v="Corporate"/>
    <s v="Kristiansand"/>
    <x v="108"/>
    <x v="13"/>
    <s v="North"/>
    <s v="TEC-CO-10001678"/>
    <x v="1"/>
    <x v="4"/>
    <s v="Brother Fax Machine, Digital"/>
    <n v="1590.9"/>
    <n v="5"/>
    <n v="0"/>
    <n v="508.94999999999993"/>
    <x v="0"/>
    <s v="08"/>
    <x v="1"/>
  </r>
  <r>
    <x v="3046"/>
    <s v="ES-2019-3703813"/>
    <d v="2019-04-19T00:00:00"/>
    <d v="2019-04-22T00:00:00"/>
    <s v="First Class"/>
    <s v="CS-11845"/>
    <x v="151"/>
    <s v="Corporate"/>
    <s v="Lund"/>
    <x v="72"/>
    <x v="6"/>
    <s v="North"/>
    <s v="OFF-FA-10004657"/>
    <x v="0"/>
    <x v="6"/>
    <s v="Stockwell Thumb Tacks, Metal"/>
    <n v="34.125"/>
    <n v="5"/>
    <n v="0.5"/>
    <n v="-12.375"/>
    <x v="0"/>
    <s v="04"/>
    <x v="8"/>
  </r>
  <r>
    <x v="3047"/>
    <s v="ES-2019-3703813"/>
    <d v="2019-04-19T00:00:00"/>
    <d v="2019-04-22T00:00:00"/>
    <s v="First Class"/>
    <s v="CS-11845"/>
    <x v="151"/>
    <s v="Corporate"/>
    <s v="Lund"/>
    <x v="72"/>
    <x v="6"/>
    <s v="North"/>
    <s v="FUR-BO-10004430"/>
    <x v="2"/>
    <x v="10"/>
    <s v="Bush Floating Shelf Set, Metal"/>
    <n v="170.73"/>
    <n v="2"/>
    <n v="0.5"/>
    <n v="-140.01"/>
    <x v="0"/>
    <s v="04"/>
    <x v="8"/>
  </r>
  <r>
    <x v="3048"/>
    <s v="IT-2017-4530181"/>
    <d v="2017-12-27T00:00:00"/>
    <d v="2017-12-31T00:00:00"/>
    <s v="Second Class"/>
    <s v="HZ-14950"/>
    <x v="440"/>
    <s v="Consumer"/>
    <s v="London"/>
    <x v="0"/>
    <x v="0"/>
    <s v="North"/>
    <s v="OFF-AR-10001482"/>
    <x v="0"/>
    <x v="7"/>
    <s v="Stanley Markers, Easy-Erase"/>
    <n v="80.891999999999996"/>
    <n v="4"/>
    <n v="0.1"/>
    <n v="-8.9879999999999995"/>
    <x v="1"/>
    <s v="12"/>
    <x v="10"/>
  </r>
  <r>
    <x v="3049"/>
    <s v="ES-2019-4489967"/>
    <d v="2019-10-29T00:00:00"/>
    <d v="2019-11-02T00:00:00"/>
    <s v="Standard Class"/>
    <s v="TH-21100"/>
    <x v="337"/>
    <s v="Consumer"/>
    <s v="Brandenburg"/>
    <x v="7"/>
    <x v="2"/>
    <s v="Central"/>
    <s v="OFF-FA-10003463"/>
    <x v="0"/>
    <x v="6"/>
    <s v="OIC Thumb Tacks, Assorted Sizes"/>
    <n v="46.08"/>
    <n v="4"/>
    <n v="0"/>
    <n v="18.36"/>
    <x v="0"/>
    <s v="10"/>
    <x v="11"/>
  </r>
  <r>
    <x v="3050"/>
    <s v="ES-2019-4489967"/>
    <d v="2019-10-29T00:00:00"/>
    <d v="2019-11-02T00:00:00"/>
    <s v="Standard Class"/>
    <s v="TH-21100"/>
    <x v="337"/>
    <s v="Consumer"/>
    <s v="Brandenburg"/>
    <x v="7"/>
    <x v="2"/>
    <s v="Central"/>
    <s v="OFF-AP-10004041"/>
    <x v="0"/>
    <x v="5"/>
    <s v="KitchenAid Microwave, White"/>
    <n v="832.84199999999987"/>
    <n v="3"/>
    <n v="0.1"/>
    <n v="212.83199999999999"/>
    <x v="0"/>
    <s v="10"/>
    <x v="11"/>
  </r>
  <r>
    <x v="3051"/>
    <s v="ES-2016-2021080"/>
    <d v="2016-09-21T00:00:00"/>
    <d v="2016-09-21T00:00:00"/>
    <s v="Same Day"/>
    <s v="CK-12205"/>
    <x v="237"/>
    <s v="Consumer"/>
    <s v="Colchester"/>
    <x v="0"/>
    <x v="0"/>
    <s v="North"/>
    <s v="OFF-SU-10001992"/>
    <x v="0"/>
    <x v="13"/>
    <s v="Stiletto Ruler, Serrated"/>
    <n v="34.74"/>
    <n v="3"/>
    <n v="0"/>
    <n v="11.43"/>
    <x v="3"/>
    <s v="09"/>
    <x v="3"/>
  </r>
  <r>
    <x v="3052"/>
    <s v="ES-2019-4505254"/>
    <d v="2019-05-09T00:00:00"/>
    <d v="2019-05-13T00:00:00"/>
    <s v="Standard Class"/>
    <s v="MT-17815"/>
    <x v="683"/>
    <s v="Consumer"/>
    <s v="London"/>
    <x v="0"/>
    <x v="0"/>
    <s v="North"/>
    <s v="OFF-AR-10000444"/>
    <x v="0"/>
    <x v="7"/>
    <s v="BIC Highlighters, Blue"/>
    <n v="51.110999999999997"/>
    <n v="3"/>
    <n v="0.1"/>
    <n v="17.000999999999998"/>
    <x v="0"/>
    <s v="05"/>
    <x v="5"/>
  </r>
  <r>
    <x v="3053"/>
    <s v="ES-2019-4505254"/>
    <d v="2019-05-09T00:00:00"/>
    <d v="2019-05-13T00:00:00"/>
    <s v="Standard Class"/>
    <s v="MT-17815"/>
    <x v="683"/>
    <s v="Consumer"/>
    <s v="London"/>
    <x v="0"/>
    <x v="0"/>
    <s v="North"/>
    <s v="TEC-AC-10000510"/>
    <x v="1"/>
    <x v="1"/>
    <s v="SanDisk Flash Drive, Bluetooth"/>
    <n v="71.171999999999997"/>
    <n v="2"/>
    <n v="0.1"/>
    <n v="28.451999999999998"/>
    <x v="0"/>
    <s v="05"/>
    <x v="5"/>
  </r>
  <r>
    <x v="3054"/>
    <s v="ES-2019-4622860"/>
    <d v="2019-06-09T00:00:00"/>
    <d v="2019-06-12T00:00:00"/>
    <s v="First Class"/>
    <s v="DB-13210"/>
    <x v="310"/>
    <s v="Consumer"/>
    <s v="London"/>
    <x v="0"/>
    <x v="0"/>
    <s v="North"/>
    <s v="FUR-BO-10003541"/>
    <x v="2"/>
    <x v="10"/>
    <s v="Bush Classic Bookcase, Metal"/>
    <n v="741.85199999999998"/>
    <n v="2"/>
    <n v="0.1"/>
    <n v="197.77200000000005"/>
    <x v="0"/>
    <s v="06"/>
    <x v="2"/>
  </r>
  <r>
    <x v="3055"/>
    <s v="ES-2019-4622860"/>
    <d v="2019-06-09T00:00:00"/>
    <d v="2019-06-12T00:00:00"/>
    <s v="First Class"/>
    <s v="DB-13210"/>
    <x v="310"/>
    <s v="Consumer"/>
    <s v="London"/>
    <x v="0"/>
    <x v="0"/>
    <s v="North"/>
    <s v="TEC-MA-10000753"/>
    <x v="1"/>
    <x v="11"/>
    <s v="Epson Printer, Red"/>
    <n v="935.17199999999991"/>
    <n v="4"/>
    <n v="0.1"/>
    <n v="114.252"/>
    <x v="0"/>
    <s v="06"/>
    <x v="2"/>
  </r>
  <r>
    <x v="3056"/>
    <s v="ES-2019-4622860"/>
    <d v="2019-06-09T00:00:00"/>
    <d v="2019-06-12T00:00:00"/>
    <s v="First Class"/>
    <s v="DB-13210"/>
    <x v="310"/>
    <s v="Consumer"/>
    <s v="London"/>
    <x v="0"/>
    <x v="0"/>
    <s v="North"/>
    <s v="OFF-LA-10004280"/>
    <x v="0"/>
    <x v="2"/>
    <s v="Harbour Creations Legal Exhibit Labels, Alphabetical"/>
    <n v="87.236999999999995"/>
    <n v="9"/>
    <n v="0.1"/>
    <n v="31.887"/>
    <x v="0"/>
    <s v="06"/>
    <x v="2"/>
  </r>
  <r>
    <x v="3057"/>
    <s v="ES-2019-4622860"/>
    <d v="2019-06-09T00:00:00"/>
    <d v="2019-06-12T00:00:00"/>
    <s v="First Class"/>
    <s v="DB-13210"/>
    <x v="310"/>
    <s v="Consumer"/>
    <s v="London"/>
    <x v="0"/>
    <x v="0"/>
    <s v="North"/>
    <s v="OFF-BI-10001544"/>
    <x v="0"/>
    <x v="9"/>
    <s v="Wilson Jones Hole Reinforcements, Clear"/>
    <n v="14.364000000000001"/>
    <n v="4"/>
    <n v="0.1"/>
    <n v="8.4000000000000075E-2"/>
    <x v="0"/>
    <s v="06"/>
    <x v="2"/>
  </r>
  <r>
    <x v="3058"/>
    <s v="ES-2019-3436418"/>
    <d v="2019-06-24T00:00:00"/>
    <d v="2019-06-28T00:00:00"/>
    <s v="Standard Class"/>
    <s v="CR-12820"/>
    <x v="521"/>
    <s v="Home Office"/>
    <s v="Vienna"/>
    <x v="20"/>
    <x v="8"/>
    <s v="Central"/>
    <s v="TEC-MA-10004896"/>
    <x v="1"/>
    <x v="11"/>
    <s v="StarTech Phone, White"/>
    <n v="218.78999999999996"/>
    <n v="3"/>
    <n v="0"/>
    <n v="89.640000000000015"/>
    <x v="0"/>
    <s v="06"/>
    <x v="2"/>
  </r>
  <r>
    <x v="3059"/>
    <s v="ES-2019-3436418"/>
    <d v="2019-06-24T00:00:00"/>
    <d v="2019-06-28T00:00:00"/>
    <s v="Standard Class"/>
    <s v="CR-12820"/>
    <x v="521"/>
    <s v="Home Office"/>
    <s v="Vienna"/>
    <x v="20"/>
    <x v="8"/>
    <s v="Central"/>
    <s v="OFF-LA-10002225"/>
    <x v="0"/>
    <x v="2"/>
    <s v="Hon Shipping Labels, 5000 Label Set"/>
    <n v="82.32"/>
    <n v="7"/>
    <n v="0"/>
    <n v="39.479999999999997"/>
    <x v="0"/>
    <s v="06"/>
    <x v="2"/>
  </r>
  <r>
    <x v="3060"/>
    <s v="ES-2017-3301813"/>
    <d v="2017-07-03T00:00:00"/>
    <d v="2017-07-07T00:00:00"/>
    <s v="Standard Class"/>
    <s v="RD-19810"/>
    <x v="684"/>
    <s v="Home Office"/>
    <s v="Southend-on-Sea"/>
    <x v="0"/>
    <x v="0"/>
    <s v="North"/>
    <s v="OFF-SU-10000171"/>
    <x v="0"/>
    <x v="13"/>
    <s v="Elite Trimmer, Easy Grip"/>
    <n v="173.16"/>
    <n v="4"/>
    <n v="0"/>
    <n v="81.36"/>
    <x v="1"/>
    <s v="07"/>
    <x v="9"/>
  </r>
  <r>
    <x v="3061"/>
    <s v="ES-2017-3301813"/>
    <d v="2017-07-03T00:00:00"/>
    <d v="2017-07-07T00:00:00"/>
    <s v="Standard Class"/>
    <s v="RD-19810"/>
    <x v="684"/>
    <s v="Home Office"/>
    <s v="Southend-on-Sea"/>
    <x v="0"/>
    <x v="0"/>
    <s v="North"/>
    <s v="OFF-FA-10004880"/>
    <x v="0"/>
    <x v="6"/>
    <s v="Accos Rubber Bands, Bulk Pack"/>
    <n v="50.04"/>
    <n v="3"/>
    <n v="0"/>
    <n v="24.48"/>
    <x v="1"/>
    <s v="07"/>
    <x v="9"/>
  </r>
  <r>
    <x v="3062"/>
    <s v="ES-2017-3301813"/>
    <d v="2017-07-03T00:00:00"/>
    <d v="2017-07-07T00:00:00"/>
    <s v="Standard Class"/>
    <s v="RD-19810"/>
    <x v="684"/>
    <s v="Home Office"/>
    <s v="Southend-on-Sea"/>
    <x v="0"/>
    <x v="0"/>
    <s v="North"/>
    <s v="OFF-AP-10002229"/>
    <x v="0"/>
    <x v="5"/>
    <s v="KitchenAid Coffee Grinder, Red"/>
    <n v="211.41"/>
    <n v="3"/>
    <n v="0"/>
    <n v="35.910000000000004"/>
    <x v="1"/>
    <s v="07"/>
    <x v="9"/>
  </r>
  <r>
    <x v="3063"/>
    <s v="IT-2016-2992208"/>
    <d v="2016-12-24T00:00:00"/>
    <d v="2016-12-27T00:00:00"/>
    <s v="Second Class"/>
    <s v="EM-13960"/>
    <x v="184"/>
    <s v="Consumer"/>
    <s v="Dublin"/>
    <x v="78"/>
    <x v="9"/>
    <s v="North"/>
    <s v="TEC-MA-10002435"/>
    <x v="1"/>
    <x v="11"/>
    <s v="Epson Receipt Printer, Wireless"/>
    <n v="117.03"/>
    <n v="2"/>
    <n v="0.5"/>
    <n v="-60.870000000000005"/>
    <x v="3"/>
    <s v="12"/>
    <x v="10"/>
  </r>
  <r>
    <x v="3064"/>
    <s v="IT-2016-2992208"/>
    <d v="2016-12-24T00:00:00"/>
    <d v="2016-12-27T00:00:00"/>
    <s v="Second Class"/>
    <s v="EM-13960"/>
    <x v="184"/>
    <s v="Consumer"/>
    <s v="Dublin"/>
    <x v="78"/>
    <x v="9"/>
    <s v="North"/>
    <s v="TEC-PH-10002623"/>
    <x v="1"/>
    <x v="3"/>
    <s v="Cisco Smart Phone, with Caller ID"/>
    <n v="981.36"/>
    <n v="3"/>
    <n v="0.5"/>
    <n v="-117.80999999999995"/>
    <x v="3"/>
    <s v="12"/>
    <x v="10"/>
  </r>
  <r>
    <x v="3065"/>
    <s v="IT-2016-2992208"/>
    <d v="2016-12-24T00:00:00"/>
    <d v="2016-12-27T00:00:00"/>
    <s v="Second Class"/>
    <s v="EM-13960"/>
    <x v="184"/>
    <s v="Consumer"/>
    <s v="Dublin"/>
    <x v="78"/>
    <x v="9"/>
    <s v="North"/>
    <s v="TEC-AC-10000089"/>
    <x v="1"/>
    <x v="1"/>
    <s v="SanDisk Router, Bluetooth"/>
    <n v="897.22499999999991"/>
    <n v="7"/>
    <n v="0.5"/>
    <n v="-197.50499999999988"/>
    <x v="3"/>
    <s v="12"/>
    <x v="10"/>
  </r>
  <r>
    <x v="3066"/>
    <s v="ES-2019-2515763"/>
    <d v="2019-04-16T00:00:00"/>
    <d v="2019-04-21T00:00:00"/>
    <s v="Standard Class"/>
    <s v="GH-14410"/>
    <x v="31"/>
    <s v="Home Office"/>
    <s v="Preston"/>
    <x v="0"/>
    <x v="0"/>
    <s v="North"/>
    <s v="TEC-MA-10003927"/>
    <x v="1"/>
    <x v="11"/>
    <s v="StarTech Inkjet, Wireless"/>
    <n v="301.77000000000004"/>
    <n v="1"/>
    <n v="0"/>
    <n v="9.0299999999999994"/>
    <x v="0"/>
    <s v="04"/>
    <x v="8"/>
  </r>
  <r>
    <x v="3067"/>
    <s v="ES-2019-4407511"/>
    <d v="2019-09-15T00:00:00"/>
    <d v="2019-09-22T00:00:00"/>
    <s v="Standard Class"/>
    <s v="MC-17275"/>
    <x v="685"/>
    <s v="Consumer"/>
    <s v="Vienna"/>
    <x v="20"/>
    <x v="8"/>
    <s v="Central"/>
    <s v="OFF-SU-10001021"/>
    <x v="0"/>
    <x v="13"/>
    <s v="Fiskars Box Cutter, Serrated"/>
    <n v="64.44"/>
    <n v="2"/>
    <n v="0"/>
    <n v="20.580000000000002"/>
    <x v="0"/>
    <s v="09"/>
    <x v="3"/>
  </r>
  <r>
    <x v="3068"/>
    <s v="ES-2016-4187064"/>
    <d v="2016-02-22T00:00:00"/>
    <d v="2016-02-24T00:00:00"/>
    <s v="Second Class"/>
    <s v="JD-16060"/>
    <x v="341"/>
    <s v="Consumer"/>
    <s v="Paris"/>
    <x v="4"/>
    <x v="1"/>
    <s v="Central"/>
    <s v="OFF-BI-10002193"/>
    <x v="0"/>
    <x v="9"/>
    <s v="Wilson Jones Hole Reinforcements, Recycled"/>
    <n v="9.7800000000000011"/>
    <n v="2"/>
    <n v="0"/>
    <n v="2.34"/>
    <x v="3"/>
    <s v="02"/>
    <x v="0"/>
  </r>
  <r>
    <x v="3069"/>
    <s v="ES-2018-4451091"/>
    <d v="2018-07-25T00:00:00"/>
    <d v="2018-07-27T00:00:00"/>
    <s v="Second Class"/>
    <s v="MC-17635"/>
    <x v="336"/>
    <s v="Corporate"/>
    <s v="Seville"/>
    <x v="35"/>
    <x v="4"/>
    <s v="South"/>
    <s v="TEC-PH-10004992"/>
    <x v="1"/>
    <x v="3"/>
    <s v="Apple Office Telephone, Full Size"/>
    <n v="179.73899999999998"/>
    <n v="3"/>
    <n v="0.1"/>
    <n v="67.869"/>
    <x v="2"/>
    <s v="07"/>
    <x v="9"/>
  </r>
  <r>
    <x v="3070"/>
    <s v="ES-2018-4451091"/>
    <d v="2018-07-25T00:00:00"/>
    <d v="2018-07-27T00:00:00"/>
    <s v="Second Class"/>
    <s v="MC-17635"/>
    <x v="336"/>
    <s v="Corporate"/>
    <s v="Seville"/>
    <x v="35"/>
    <x v="4"/>
    <s v="South"/>
    <s v="TEC-PH-10004152"/>
    <x v="1"/>
    <x v="3"/>
    <s v="Apple Headset, VoIP"/>
    <n v="66.015000000000001"/>
    <n v="1"/>
    <n v="0.1"/>
    <n v="2.9249999999999998"/>
    <x v="2"/>
    <s v="07"/>
    <x v="9"/>
  </r>
  <r>
    <x v="3071"/>
    <s v="ES-2018-4451091"/>
    <d v="2018-07-25T00:00:00"/>
    <d v="2018-07-27T00:00:00"/>
    <s v="Second Class"/>
    <s v="MC-17635"/>
    <x v="336"/>
    <s v="Corporate"/>
    <s v="Seville"/>
    <x v="35"/>
    <x v="4"/>
    <s v="South"/>
    <s v="OFF-BI-10002172"/>
    <x v="0"/>
    <x v="9"/>
    <s v="Acco Binding Machine, Recycled"/>
    <n v="154.35"/>
    <n v="3"/>
    <n v="0"/>
    <n v="38.519999999999996"/>
    <x v="2"/>
    <s v="07"/>
    <x v="9"/>
  </r>
  <r>
    <x v="3072"/>
    <s v="ES-2019-4244280"/>
    <d v="2019-08-20T00:00:00"/>
    <d v="2019-08-23T00:00:00"/>
    <s v="First Class"/>
    <s v="LW-17125"/>
    <x v="686"/>
    <s v="Consumer"/>
    <s v="Fontenay-aux-Roses"/>
    <x v="4"/>
    <x v="1"/>
    <s v="Central"/>
    <s v="OFF-ST-10002659"/>
    <x v="0"/>
    <x v="0"/>
    <s v="Smead Shelving, Wire Frame"/>
    <n v="43.2"/>
    <n v="1"/>
    <n v="0.1"/>
    <n v="17.28"/>
    <x v="0"/>
    <s v="08"/>
    <x v="1"/>
  </r>
  <r>
    <x v="3073"/>
    <s v="ES-2017-1475595"/>
    <d v="2017-06-29T00:00:00"/>
    <d v="2017-07-04T00:00:00"/>
    <s v="Standard Class"/>
    <s v="SK-19990"/>
    <x v="208"/>
    <s v="Consumer"/>
    <s v="Dortmund"/>
    <x v="3"/>
    <x v="2"/>
    <s v="Central"/>
    <s v="OFF-ST-10000988"/>
    <x v="0"/>
    <x v="0"/>
    <s v="Fellowes Folders, Blue"/>
    <n v="47.519999999999996"/>
    <n v="2"/>
    <n v="0.1"/>
    <n v="21.12"/>
    <x v="1"/>
    <s v="06"/>
    <x v="2"/>
  </r>
  <r>
    <x v="3074"/>
    <s v="IT-2019-5237848"/>
    <d v="2019-12-04T00:00:00"/>
    <d v="2019-12-06T00:00:00"/>
    <s v="Second Class"/>
    <s v="FO-14305"/>
    <x v="118"/>
    <s v="Consumer"/>
    <s v="Reggio nell'Emilia"/>
    <x v="26"/>
    <x v="3"/>
    <s v="South"/>
    <s v="FUR-CH-10003848"/>
    <x v="2"/>
    <x v="15"/>
    <s v="Office Star Rocking Chair, Adjustable"/>
    <n v="172.08"/>
    <n v="3"/>
    <n v="0.6"/>
    <n v="-103.32000000000002"/>
    <x v="0"/>
    <s v="12"/>
    <x v="10"/>
  </r>
  <r>
    <x v="3075"/>
    <s v="IT-2019-5237848"/>
    <d v="2019-12-04T00:00:00"/>
    <d v="2019-12-06T00:00:00"/>
    <s v="Second Class"/>
    <s v="FO-14305"/>
    <x v="118"/>
    <s v="Consumer"/>
    <s v="Reggio nell'Emilia"/>
    <x v="26"/>
    <x v="3"/>
    <s v="South"/>
    <s v="OFF-SU-10003951"/>
    <x v="0"/>
    <x v="13"/>
    <s v="Elite Shears, Easy Grip"/>
    <n v="48.63"/>
    <n v="1"/>
    <n v="0"/>
    <n v="2.91"/>
    <x v="0"/>
    <s v="12"/>
    <x v="10"/>
  </r>
  <r>
    <x v="3076"/>
    <s v="ES-2017-4784843"/>
    <d v="2017-04-04T00:00:00"/>
    <d v="2017-04-06T00:00:00"/>
    <s v="First Class"/>
    <s v="RH-19600"/>
    <x v="121"/>
    <s v="Consumer"/>
    <s v="Vienna"/>
    <x v="20"/>
    <x v="8"/>
    <s v="Central"/>
    <s v="OFF-BI-10002193"/>
    <x v="0"/>
    <x v="9"/>
    <s v="Wilson Jones Hole Reinforcements, Recycled"/>
    <n v="9.7800000000000011"/>
    <n v="2"/>
    <n v="0"/>
    <n v="2.34"/>
    <x v="1"/>
    <s v="04"/>
    <x v="8"/>
  </r>
  <r>
    <x v="3077"/>
    <s v="IT-2017-5141433"/>
    <d v="2017-03-07T00:00:00"/>
    <d v="2017-03-09T00:00:00"/>
    <s v="First Class"/>
    <s v="AG-10390"/>
    <x v="508"/>
    <s v="Consumer"/>
    <s v="Rotterdam"/>
    <x v="12"/>
    <x v="5"/>
    <s v="Central"/>
    <s v="OFF-AR-10002447"/>
    <x v="0"/>
    <x v="7"/>
    <s v="Stanley Sketch Pad, Water Color"/>
    <n v="47.61"/>
    <n v="2"/>
    <n v="0.5"/>
    <n v="-29.55"/>
    <x v="1"/>
    <s v="03"/>
    <x v="4"/>
  </r>
  <r>
    <x v="3078"/>
    <s v="IT-2017-3719538"/>
    <d v="2017-03-14T00:00:00"/>
    <d v="2017-03-21T00:00:00"/>
    <s v="Standard Class"/>
    <s v="AD-10180"/>
    <x v="58"/>
    <s v="Home Office"/>
    <s v="Chartres"/>
    <x v="56"/>
    <x v="1"/>
    <s v="Central"/>
    <s v="TEC-CO-10004664"/>
    <x v="1"/>
    <x v="4"/>
    <s v="Hewlett Personal Copier, Color"/>
    <n v="123.8535"/>
    <n v="1"/>
    <n v="0.15"/>
    <n v="-14.596500000000001"/>
    <x v="1"/>
    <s v="03"/>
    <x v="4"/>
  </r>
  <r>
    <x v="3079"/>
    <s v="ES-2019-3229561"/>
    <d v="2019-01-21T00:00:00"/>
    <d v="2019-01-25T00:00:00"/>
    <s v="Standard Class"/>
    <s v="GM-14695"/>
    <x v="492"/>
    <s v="Corporate"/>
    <s v="Letchworth"/>
    <x v="0"/>
    <x v="0"/>
    <s v="North"/>
    <s v="OFF-LA-10003283"/>
    <x v="0"/>
    <x v="2"/>
    <s v="Harbour Creations Removable Labels, Adjustable"/>
    <n v="16.5"/>
    <n v="2"/>
    <n v="0"/>
    <n v="2.2800000000000002"/>
    <x v="0"/>
    <s v="01"/>
    <x v="7"/>
  </r>
  <r>
    <x v="3080"/>
    <s v="ES-2019-3229561"/>
    <d v="2019-01-21T00:00:00"/>
    <d v="2019-01-25T00:00:00"/>
    <s v="Standard Class"/>
    <s v="GM-14695"/>
    <x v="492"/>
    <s v="Corporate"/>
    <s v="Letchworth"/>
    <x v="0"/>
    <x v="0"/>
    <s v="North"/>
    <s v="TEC-MA-10000686"/>
    <x v="1"/>
    <x v="11"/>
    <s v="Epson Phone, Wireless"/>
    <n v="161.94"/>
    <n v="2"/>
    <n v="0"/>
    <n v="72.84"/>
    <x v="0"/>
    <s v="01"/>
    <x v="7"/>
  </r>
  <r>
    <x v="3081"/>
    <s v="ES-2019-3229561"/>
    <d v="2019-01-21T00:00:00"/>
    <d v="2019-01-25T00:00:00"/>
    <s v="Standard Class"/>
    <s v="GM-14695"/>
    <x v="492"/>
    <s v="Corporate"/>
    <s v="Letchworth"/>
    <x v="0"/>
    <x v="0"/>
    <s v="North"/>
    <s v="FUR-TA-10001664"/>
    <x v="2"/>
    <x v="14"/>
    <s v="Chromcraft Conference Table, with Bottom Storage"/>
    <n v="1745.34"/>
    <n v="2"/>
    <n v="0"/>
    <n v="122.16"/>
    <x v="0"/>
    <s v="01"/>
    <x v="7"/>
  </r>
  <r>
    <x v="3082"/>
    <s v="ES-2019-3229561"/>
    <d v="2019-01-21T00:00:00"/>
    <d v="2019-01-25T00:00:00"/>
    <s v="Standard Class"/>
    <s v="GM-14695"/>
    <x v="492"/>
    <s v="Corporate"/>
    <s v="Letchworth"/>
    <x v="0"/>
    <x v="0"/>
    <s v="North"/>
    <s v="OFF-ST-10000710"/>
    <x v="0"/>
    <x v="0"/>
    <s v="Smead Shelving, Blue"/>
    <n v="146.78999999999996"/>
    <n v="3"/>
    <n v="0"/>
    <n v="44.009999999999991"/>
    <x v="0"/>
    <s v="01"/>
    <x v="7"/>
  </r>
  <r>
    <x v="3083"/>
    <s v="ES-2018-2428576"/>
    <d v="2018-11-25T00:00:00"/>
    <d v="2018-11-27T00:00:00"/>
    <s v="Second Class"/>
    <s v="LA-16780"/>
    <x v="258"/>
    <s v="Corporate"/>
    <s v="Hengelo"/>
    <x v="80"/>
    <x v="5"/>
    <s v="Central"/>
    <s v="OFF-ST-10000988"/>
    <x v="0"/>
    <x v="0"/>
    <s v="Fellowes Folders, Blue"/>
    <n v="105.6"/>
    <n v="8"/>
    <n v="0.5"/>
    <n v="0"/>
    <x v="2"/>
    <s v="11"/>
    <x v="6"/>
  </r>
  <r>
    <x v="3084"/>
    <s v="ES-2018-5080538"/>
    <d v="2018-11-01T00:00:00"/>
    <d v="2018-11-06T00:00:00"/>
    <s v="Second Class"/>
    <s v="ME-18010"/>
    <x v="463"/>
    <s v="Corporate"/>
    <s v="Darmstadt"/>
    <x v="5"/>
    <x v="2"/>
    <s v="Central"/>
    <s v="OFF-SU-10001578"/>
    <x v="0"/>
    <x v="13"/>
    <s v="Stiletto Shears, High Speed"/>
    <n v="48.09"/>
    <n v="1"/>
    <n v="0"/>
    <n v="4.32"/>
    <x v="2"/>
    <s v="11"/>
    <x v="6"/>
  </r>
  <r>
    <x v="3085"/>
    <s v="ES-2018-2527425"/>
    <d v="2018-09-20T00:00:00"/>
    <d v="2018-09-21T00:00:00"/>
    <s v="Same Day"/>
    <s v="FH-14350"/>
    <x v="49"/>
    <s v="Consumer"/>
    <s v="Dortmund"/>
    <x v="3"/>
    <x v="2"/>
    <s v="Central"/>
    <s v="OFF-LA-10002974"/>
    <x v="0"/>
    <x v="2"/>
    <s v="Avery File Folder Labels, Laser Printer Compatible"/>
    <n v="18.240000000000002"/>
    <n v="2"/>
    <n v="0"/>
    <n v="7.98"/>
    <x v="2"/>
    <s v="09"/>
    <x v="3"/>
  </r>
  <r>
    <x v="3086"/>
    <s v="ES-2018-2527425"/>
    <d v="2018-09-20T00:00:00"/>
    <d v="2018-09-21T00:00:00"/>
    <s v="Same Day"/>
    <s v="FH-14350"/>
    <x v="49"/>
    <s v="Consumer"/>
    <s v="Dortmund"/>
    <x v="3"/>
    <x v="2"/>
    <s v="Central"/>
    <s v="FUR-BO-10003904"/>
    <x v="2"/>
    <x v="10"/>
    <s v="Ikea Corner Shelving, Traditional"/>
    <n v="221.50800000000001"/>
    <n v="2"/>
    <n v="0.1"/>
    <n v="68.867999999999995"/>
    <x v="2"/>
    <s v="09"/>
    <x v="3"/>
  </r>
  <r>
    <x v="3087"/>
    <s v="IT-2018-3869215"/>
    <d v="2018-11-11T00:00:00"/>
    <d v="2018-11-13T00:00:00"/>
    <s v="Second Class"/>
    <s v="LS-17200"/>
    <x v="108"/>
    <s v="Corporate"/>
    <s v="Caserta"/>
    <x v="28"/>
    <x v="3"/>
    <s v="South"/>
    <s v="OFF-ST-10003785"/>
    <x v="0"/>
    <x v="0"/>
    <s v="Eldon Lockers, Blue"/>
    <n v="237.49199999999999"/>
    <n v="2"/>
    <n v="0.4"/>
    <n v="-118.78800000000001"/>
    <x v="2"/>
    <s v="11"/>
    <x v="6"/>
  </r>
  <r>
    <x v="3088"/>
    <s v="ES-2019-5265462"/>
    <d v="2019-11-07T00:00:00"/>
    <d v="2019-11-11T00:00:00"/>
    <s v="Standard Class"/>
    <s v="MH-17455"/>
    <x v="21"/>
    <s v="Consumer"/>
    <s v="Novara"/>
    <x v="44"/>
    <x v="3"/>
    <s v="South"/>
    <s v="OFF-PA-10003510"/>
    <x v="0"/>
    <x v="12"/>
    <s v="Enermax Message Books, Recycled"/>
    <n v="201.69"/>
    <n v="9"/>
    <n v="0"/>
    <n v="88.56"/>
    <x v="0"/>
    <s v="11"/>
    <x v="6"/>
  </r>
  <r>
    <x v="3089"/>
    <s v="ES-2019-3004984"/>
    <d v="2019-11-18T00:00:00"/>
    <d v="2019-11-20T00:00:00"/>
    <s v="First Class"/>
    <s v="DW-13540"/>
    <x v="687"/>
    <s v="Consumer"/>
    <s v="Madrid"/>
    <x v="16"/>
    <x v="4"/>
    <s v="South"/>
    <s v="OFF-AR-10003066"/>
    <x v="0"/>
    <x v="7"/>
    <s v="Sanford Markers, Water Color"/>
    <n v="185.00999999999996"/>
    <n v="7"/>
    <n v="0"/>
    <n v="16.59"/>
    <x v="0"/>
    <s v="11"/>
    <x v="6"/>
  </r>
  <r>
    <x v="3090"/>
    <s v="ES-2019-3004984"/>
    <d v="2019-11-18T00:00:00"/>
    <d v="2019-11-20T00:00:00"/>
    <s v="First Class"/>
    <s v="DW-13540"/>
    <x v="687"/>
    <s v="Consumer"/>
    <s v="Madrid"/>
    <x v="16"/>
    <x v="4"/>
    <s v="South"/>
    <s v="TEC-AC-10002363"/>
    <x v="1"/>
    <x v="1"/>
    <s v="Logitech Keyboard, USB"/>
    <n v="363.30000000000007"/>
    <n v="5"/>
    <n v="0"/>
    <n v="76.2"/>
    <x v="0"/>
    <s v="11"/>
    <x v="6"/>
  </r>
  <r>
    <x v="3091"/>
    <s v="ES-2019-3004984"/>
    <d v="2019-11-18T00:00:00"/>
    <d v="2019-11-20T00:00:00"/>
    <s v="First Class"/>
    <s v="DW-13540"/>
    <x v="687"/>
    <s v="Consumer"/>
    <s v="Madrid"/>
    <x v="16"/>
    <x v="4"/>
    <s v="South"/>
    <s v="OFF-AR-10000799"/>
    <x v="0"/>
    <x v="7"/>
    <s v="Sanford Highlighters, Easy-Erase"/>
    <n v="144.18"/>
    <n v="9"/>
    <n v="0"/>
    <n v="5.67"/>
    <x v="0"/>
    <s v="11"/>
    <x v="6"/>
  </r>
  <r>
    <x v="3092"/>
    <s v="ES-2019-3004984"/>
    <d v="2019-11-18T00:00:00"/>
    <d v="2019-11-20T00:00:00"/>
    <s v="First Class"/>
    <s v="DW-13540"/>
    <x v="687"/>
    <s v="Consumer"/>
    <s v="Madrid"/>
    <x v="16"/>
    <x v="4"/>
    <s v="South"/>
    <s v="FUR-BO-10003734"/>
    <x v="2"/>
    <x v="10"/>
    <s v="Dania Classic Bookcase, Metal"/>
    <n v="410.22"/>
    <n v="1"/>
    <n v="0"/>
    <n v="135.35999999999999"/>
    <x v="0"/>
    <s v="11"/>
    <x v="6"/>
  </r>
  <r>
    <x v="3093"/>
    <s v="IT-2019-2973778"/>
    <d v="2019-03-24T00:00:00"/>
    <d v="2019-03-29T00:00:00"/>
    <s v="Standard Class"/>
    <s v="RS-19420"/>
    <x v="294"/>
    <s v="Corporate"/>
    <s v="Birmingham"/>
    <x v="0"/>
    <x v="0"/>
    <s v="North"/>
    <s v="OFF-ST-10003266"/>
    <x v="0"/>
    <x v="0"/>
    <s v="Tenex Lockers, Industrial"/>
    <n v="511.57499999999999"/>
    <n v="5"/>
    <n v="0.5"/>
    <n v="-225.22500000000002"/>
    <x v="0"/>
    <s v="03"/>
    <x v="4"/>
  </r>
  <r>
    <x v="3094"/>
    <s v="IT-2019-2973778"/>
    <d v="2019-03-24T00:00:00"/>
    <d v="2019-03-29T00:00:00"/>
    <s v="Standard Class"/>
    <s v="RS-19420"/>
    <x v="294"/>
    <s v="Corporate"/>
    <s v="Birmingham"/>
    <x v="0"/>
    <x v="0"/>
    <s v="North"/>
    <s v="OFF-AR-10001607"/>
    <x v="0"/>
    <x v="7"/>
    <s v="Stanley Pencil Sharpener, Water Color"/>
    <n v="27.96"/>
    <n v="2"/>
    <n v="0.5"/>
    <n v="-25.740000000000002"/>
    <x v="0"/>
    <s v="03"/>
    <x v="4"/>
  </r>
  <r>
    <x v="3095"/>
    <s v="ES-2019-5714196"/>
    <d v="2019-06-14T00:00:00"/>
    <d v="2019-06-17T00:00:00"/>
    <s v="Second Class"/>
    <s v="AF-10870"/>
    <x v="443"/>
    <s v="Consumer"/>
    <s v="Dortmund"/>
    <x v="3"/>
    <x v="2"/>
    <s v="Central"/>
    <s v="OFF-AR-10000066"/>
    <x v="0"/>
    <x v="7"/>
    <s v="Sanford Pens, Blue"/>
    <n v="66.600000000000009"/>
    <n v="6"/>
    <n v="0"/>
    <n v="15.84"/>
    <x v="0"/>
    <s v="06"/>
    <x v="2"/>
  </r>
  <r>
    <x v="3096"/>
    <s v="ES-2019-5714196"/>
    <d v="2019-06-14T00:00:00"/>
    <d v="2019-06-17T00:00:00"/>
    <s v="Second Class"/>
    <s v="AF-10870"/>
    <x v="443"/>
    <s v="Consumer"/>
    <s v="Dortmund"/>
    <x v="3"/>
    <x v="2"/>
    <s v="Central"/>
    <s v="FUR-TA-10002951"/>
    <x v="2"/>
    <x v="14"/>
    <s v="Barricks Round Table, Adjustable Height"/>
    <n v="2291.835"/>
    <n v="7"/>
    <n v="0.35"/>
    <n v="-1128.4349999999999"/>
    <x v="0"/>
    <s v="06"/>
    <x v="2"/>
  </r>
  <r>
    <x v="3097"/>
    <s v="ES-2019-3638264"/>
    <d v="2019-12-24T00:00:00"/>
    <d v="2019-12-30T00:00:00"/>
    <s v="Standard Class"/>
    <s v="TB-21250"/>
    <x v="99"/>
    <s v="Consumer"/>
    <s v="Dortmund"/>
    <x v="3"/>
    <x v="2"/>
    <s v="Central"/>
    <s v="TEC-CO-10000338"/>
    <x v="1"/>
    <x v="4"/>
    <s v="Hewlett Fax and Copier, High-Speed"/>
    <n v="382.14"/>
    <n v="2"/>
    <n v="0"/>
    <n v="91.679999999999993"/>
    <x v="0"/>
    <s v="12"/>
    <x v="10"/>
  </r>
  <r>
    <x v="3098"/>
    <s v="IT-2017-1122046"/>
    <d v="2017-09-07T00:00:00"/>
    <d v="2017-09-11T00:00:00"/>
    <s v="Standard Class"/>
    <s v="TS-21655"/>
    <x v="64"/>
    <s v="Consumer"/>
    <s v="Gothenburg"/>
    <x v="76"/>
    <x v="6"/>
    <s v="North"/>
    <s v="FUR-FU-10003910"/>
    <x v="2"/>
    <x v="16"/>
    <s v="Rubbermaid Stacking Tray, Durable"/>
    <n v="30.168000000000003"/>
    <n v="3"/>
    <n v="0.6"/>
    <n v="-18.161999999999999"/>
    <x v="1"/>
    <s v="09"/>
    <x v="3"/>
  </r>
  <r>
    <x v="3099"/>
    <s v="ES-2017-2229596"/>
    <d v="2017-03-24T00:00:00"/>
    <d v="2017-03-28T00:00:00"/>
    <s v="Standard Class"/>
    <s v="SP-20620"/>
    <x v="129"/>
    <s v="Corporate"/>
    <s v="Villeurbanne"/>
    <x v="23"/>
    <x v="1"/>
    <s v="Central"/>
    <s v="OFF-AR-10003630"/>
    <x v="0"/>
    <x v="7"/>
    <s v="Stanley Sketch Pad, Easy-Erase"/>
    <n v="134.10000000000002"/>
    <n v="3"/>
    <n v="0"/>
    <n v="25.47"/>
    <x v="1"/>
    <s v="03"/>
    <x v="4"/>
  </r>
  <r>
    <x v="3100"/>
    <s v="ES-2017-2229596"/>
    <d v="2017-03-24T00:00:00"/>
    <d v="2017-03-28T00:00:00"/>
    <s v="Standard Class"/>
    <s v="SP-20620"/>
    <x v="129"/>
    <s v="Corporate"/>
    <s v="Villeurbanne"/>
    <x v="23"/>
    <x v="1"/>
    <s v="Central"/>
    <s v="OFF-BI-10002128"/>
    <x v="0"/>
    <x v="9"/>
    <s v="Acco Binder Covers, Durable"/>
    <n v="29.639999999999997"/>
    <n v="2"/>
    <n v="0"/>
    <n v="13.32"/>
    <x v="1"/>
    <s v="03"/>
    <x v="4"/>
  </r>
  <r>
    <x v="3101"/>
    <s v="ES-2018-1953205"/>
    <d v="2018-01-24T00:00:00"/>
    <d v="2018-01-26T00:00:00"/>
    <s v="Second Class"/>
    <s v="JS-15685"/>
    <x v="461"/>
    <s v="Corporate"/>
    <s v="Rochefort"/>
    <x v="1"/>
    <x v="1"/>
    <s v="Central"/>
    <s v="FUR-BO-10004947"/>
    <x v="2"/>
    <x v="10"/>
    <s v="Safco Stackable Bookrack, Pine"/>
    <n v="135.297"/>
    <n v="1"/>
    <n v="0.1"/>
    <n v="39.057000000000002"/>
    <x v="2"/>
    <s v="01"/>
    <x v="7"/>
  </r>
  <r>
    <x v="3102"/>
    <s v="ES-2019-3701138"/>
    <d v="2019-02-06T00:00:00"/>
    <d v="2019-02-13T00:00:00"/>
    <s v="Standard Class"/>
    <s v="CR-12820"/>
    <x v="521"/>
    <s v="Home Office"/>
    <s v="Stuttgart"/>
    <x v="8"/>
    <x v="2"/>
    <s v="Central"/>
    <s v="OFF-BI-10002570"/>
    <x v="0"/>
    <x v="9"/>
    <s v="Cardinal 3-Hole Punch, Clear"/>
    <n v="113.03999999999999"/>
    <n v="4"/>
    <n v="0"/>
    <n v="23.64"/>
    <x v="0"/>
    <s v="02"/>
    <x v="0"/>
  </r>
  <r>
    <x v="3103"/>
    <s v="ES-2017-2693104"/>
    <d v="2017-12-22T00:00:00"/>
    <d v="2017-12-27T00:00:00"/>
    <s v="Standard Class"/>
    <s v="MB-18085"/>
    <x v="556"/>
    <s v="Consumer"/>
    <s v="La Rochelle"/>
    <x v="1"/>
    <x v="1"/>
    <s v="Central"/>
    <s v="OFF-AR-10003633"/>
    <x v="0"/>
    <x v="7"/>
    <s v="Binney &amp; Smith Canvas, Easy-Erase"/>
    <n v="103.25999999999999"/>
    <n v="2"/>
    <n v="0"/>
    <n v="17.52"/>
    <x v="1"/>
    <s v="12"/>
    <x v="10"/>
  </r>
  <r>
    <x v="3104"/>
    <s v="ES-2016-3822720"/>
    <d v="2016-09-30T00:00:00"/>
    <d v="2016-10-06T00:00:00"/>
    <s v="Standard Class"/>
    <s v="BE-11455"/>
    <x v="165"/>
    <s v="Home Office"/>
    <s v="Dos Hermanas"/>
    <x v="35"/>
    <x v="4"/>
    <s v="South"/>
    <s v="OFF-AP-10001882"/>
    <x v="0"/>
    <x v="5"/>
    <s v="Breville Coffee Grinder, Silver"/>
    <n v="438.27"/>
    <n v="7"/>
    <n v="0"/>
    <n v="175.14"/>
    <x v="3"/>
    <s v="09"/>
    <x v="3"/>
  </r>
  <r>
    <x v="3105"/>
    <s v="ES-2016-3822720"/>
    <d v="2016-09-30T00:00:00"/>
    <d v="2016-10-06T00:00:00"/>
    <s v="Standard Class"/>
    <s v="BE-11455"/>
    <x v="165"/>
    <s v="Home Office"/>
    <s v="Dos Hermanas"/>
    <x v="35"/>
    <x v="4"/>
    <s v="South"/>
    <s v="OFF-PA-10001497"/>
    <x v="0"/>
    <x v="12"/>
    <s v="Xerox Note Cards, 8.5 x 11"/>
    <n v="30.509999999999998"/>
    <n v="1"/>
    <n v="0"/>
    <n v="0.30000000000000004"/>
    <x v="3"/>
    <s v="09"/>
    <x v="3"/>
  </r>
  <r>
    <x v="3106"/>
    <s v="ES-2016-3822720"/>
    <d v="2016-09-30T00:00:00"/>
    <d v="2016-10-06T00:00:00"/>
    <s v="Standard Class"/>
    <s v="BE-11455"/>
    <x v="165"/>
    <s v="Home Office"/>
    <s v="Dos Hermanas"/>
    <x v="35"/>
    <x v="4"/>
    <s v="South"/>
    <s v="FUR-BO-10000728"/>
    <x v="2"/>
    <x v="10"/>
    <s v="Dania Corner Shelving, Traditional"/>
    <n v="854.49"/>
    <n v="7"/>
    <n v="0"/>
    <n v="290.43"/>
    <x v="3"/>
    <s v="09"/>
    <x v="3"/>
  </r>
  <r>
    <x v="3107"/>
    <s v="ES-2019-3240614"/>
    <d v="2019-09-16T00:00:00"/>
    <d v="2019-09-20T00:00:00"/>
    <s v="Second Class"/>
    <s v="BB-10990"/>
    <x v="261"/>
    <s v="Corporate"/>
    <s v="Piacenza"/>
    <x v="26"/>
    <x v="3"/>
    <s v="South"/>
    <s v="OFF-AR-10004492"/>
    <x v="0"/>
    <x v="7"/>
    <s v="BIC Canvas, Blue"/>
    <n v="107.39999999999999"/>
    <n v="2"/>
    <n v="0"/>
    <n v="8.58"/>
    <x v="0"/>
    <s v="09"/>
    <x v="3"/>
  </r>
  <r>
    <x v="3108"/>
    <s v="ES-2017-4487516"/>
    <d v="2017-08-09T00:00:00"/>
    <d v="2017-08-13T00:00:00"/>
    <s v="Standard Class"/>
    <s v="MT-17815"/>
    <x v="683"/>
    <s v="Consumer"/>
    <s v="Vienna"/>
    <x v="20"/>
    <x v="8"/>
    <s v="Central"/>
    <s v="OFF-AR-10000799"/>
    <x v="0"/>
    <x v="7"/>
    <s v="Sanford Highlighters, Easy-Erase"/>
    <n v="48.06"/>
    <n v="3"/>
    <n v="0"/>
    <n v="1.8900000000000001"/>
    <x v="1"/>
    <s v="08"/>
    <x v="1"/>
  </r>
  <r>
    <x v="3109"/>
    <s v="ES-2017-4487516"/>
    <d v="2017-08-09T00:00:00"/>
    <d v="2017-08-13T00:00:00"/>
    <s v="Standard Class"/>
    <s v="MT-17815"/>
    <x v="683"/>
    <s v="Consumer"/>
    <s v="Vienna"/>
    <x v="20"/>
    <x v="8"/>
    <s v="Central"/>
    <s v="OFF-EN-10001202"/>
    <x v="0"/>
    <x v="8"/>
    <s v="Kraft Clasp Envelope, with clear poly window"/>
    <n v="50.16"/>
    <n v="4"/>
    <n v="0"/>
    <n v="24"/>
    <x v="1"/>
    <s v="08"/>
    <x v="1"/>
  </r>
  <r>
    <x v="3110"/>
    <s v="ES-2017-4487516"/>
    <d v="2017-08-09T00:00:00"/>
    <d v="2017-08-13T00:00:00"/>
    <s v="Standard Class"/>
    <s v="MT-17815"/>
    <x v="683"/>
    <s v="Consumer"/>
    <s v="Vienna"/>
    <x v="20"/>
    <x v="8"/>
    <s v="Central"/>
    <s v="OFF-BI-10000734"/>
    <x v="0"/>
    <x v="9"/>
    <s v="Avery Binding Machine, Recycled"/>
    <n v="196.8"/>
    <n v="4"/>
    <n v="0"/>
    <n v="84.6"/>
    <x v="1"/>
    <s v="08"/>
    <x v="1"/>
  </r>
  <r>
    <x v="3111"/>
    <s v="ES-2019-4963892"/>
    <d v="2019-05-13T00:00:00"/>
    <d v="2019-05-16T00:00:00"/>
    <s v="First Class"/>
    <s v="JC-15385"/>
    <x v="386"/>
    <s v="Consumer"/>
    <s v="Altamura"/>
    <x v="41"/>
    <x v="3"/>
    <s v="South"/>
    <s v="OFF-EN-10000673"/>
    <x v="0"/>
    <x v="8"/>
    <s v="Cameo Business Envelopes, Recycled"/>
    <n v="94.5"/>
    <n v="6"/>
    <n v="0"/>
    <n v="42.480000000000004"/>
    <x v="0"/>
    <s v="05"/>
    <x v="5"/>
  </r>
  <r>
    <x v="3112"/>
    <s v="IT-2019-5137649"/>
    <d v="2019-11-22T00:00:00"/>
    <d v="2019-11-27T00:00:00"/>
    <s v="Second Class"/>
    <s v="DR-12940"/>
    <x v="130"/>
    <s v="Home Office"/>
    <s v="Jena"/>
    <x v="11"/>
    <x v="2"/>
    <s v="Central"/>
    <s v="OFF-AP-10004201"/>
    <x v="0"/>
    <x v="5"/>
    <s v="Breville Refrigerator, White"/>
    <n v="1397.1689999999999"/>
    <n v="3"/>
    <n v="0.1"/>
    <n v="155.16899999999998"/>
    <x v="0"/>
    <s v="11"/>
    <x v="6"/>
  </r>
  <r>
    <x v="3113"/>
    <s v="ES-2019-4879051"/>
    <d v="2019-06-12T00:00:00"/>
    <d v="2019-06-13T00:00:00"/>
    <s v="First Class"/>
    <s v="MG-18205"/>
    <x v="416"/>
    <s v="Corporate"/>
    <s v="Namur"/>
    <x v="27"/>
    <x v="7"/>
    <s v="Central"/>
    <s v="OFF-PA-10002516"/>
    <x v="0"/>
    <x v="12"/>
    <s v="Enermax Cards &amp; Envelopes, 8.5 x 11"/>
    <n v="102.48000000000002"/>
    <n v="2"/>
    <n v="0"/>
    <n v="9.18"/>
    <x v="0"/>
    <s v="06"/>
    <x v="2"/>
  </r>
  <r>
    <x v="3114"/>
    <s v="ES-2019-4879051"/>
    <d v="2019-06-12T00:00:00"/>
    <d v="2019-06-13T00:00:00"/>
    <s v="First Class"/>
    <s v="MG-18205"/>
    <x v="416"/>
    <s v="Corporate"/>
    <s v="Namur"/>
    <x v="27"/>
    <x v="7"/>
    <s v="Central"/>
    <s v="FUR-BO-10003779"/>
    <x v="2"/>
    <x v="10"/>
    <s v="Ikea Library with Doors, Traditional"/>
    <n v="726.78"/>
    <n v="2"/>
    <n v="0"/>
    <n v="319.74"/>
    <x v="0"/>
    <s v="06"/>
    <x v="2"/>
  </r>
  <r>
    <x v="3115"/>
    <s v="ES-2019-4879051"/>
    <d v="2019-06-12T00:00:00"/>
    <d v="2019-06-13T00:00:00"/>
    <s v="First Class"/>
    <s v="MG-18205"/>
    <x v="416"/>
    <s v="Corporate"/>
    <s v="Namur"/>
    <x v="27"/>
    <x v="7"/>
    <s v="Central"/>
    <s v="OFF-BI-10002172"/>
    <x v="0"/>
    <x v="9"/>
    <s v="Acco Binding Machine, Recycled"/>
    <n v="257.25"/>
    <n v="5"/>
    <n v="0"/>
    <n v="64.2"/>
    <x v="0"/>
    <s v="06"/>
    <x v="2"/>
  </r>
  <r>
    <x v="3116"/>
    <s v="ES-2017-2088434"/>
    <d v="2017-10-18T00:00:00"/>
    <d v="2017-10-23T00:00:00"/>
    <s v="Second Class"/>
    <s v="FM-14290"/>
    <x v="688"/>
    <s v="Home Office"/>
    <s v="Freiburg"/>
    <x v="8"/>
    <x v="2"/>
    <s v="Central"/>
    <s v="TEC-PH-10002119"/>
    <x v="1"/>
    <x v="3"/>
    <s v="Samsung Headset, Full Size"/>
    <n v="223.46999999999997"/>
    <n v="3"/>
    <n v="0"/>
    <n v="26.73"/>
    <x v="1"/>
    <s v="10"/>
    <x v="11"/>
  </r>
  <r>
    <x v="3117"/>
    <s v="ES-2017-2088434"/>
    <d v="2017-10-18T00:00:00"/>
    <d v="2017-10-23T00:00:00"/>
    <s v="Second Class"/>
    <s v="FM-14290"/>
    <x v="688"/>
    <s v="Home Office"/>
    <s v="Freiburg"/>
    <x v="8"/>
    <x v="2"/>
    <s v="Central"/>
    <s v="OFF-FA-10000487"/>
    <x v="0"/>
    <x v="6"/>
    <s v="Stockwell Paper Clips, Bulk Pack"/>
    <n v="42.03"/>
    <n v="3"/>
    <n v="0"/>
    <n v="12.150000000000002"/>
    <x v="1"/>
    <s v="10"/>
    <x v="11"/>
  </r>
  <r>
    <x v="3118"/>
    <s v="ES-2017-2088434"/>
    <d v="2017-10-18T00:00:00"/>
    <d v="2017-10-23T00:00:00"/>
    <s v="Second Class"/>
    <s v="FM-14290"/>
    <x v="688"/>
    <s v="Home Office"/>
    <s v="Freiburg"/>
    <x v="8"/>
    <x v="2"/>
    <s v="Central"/>
    <s v="FUR-FU-10002614"/>
    <x v="2"/>
    <x v="16"/>
    <s v="Tenex Door Stop, Black"/>
    <n v="131.67000000000002"/>
    <n v="3"/>
    <n v="0"/>
    <n v="43.38"/>
    <x v="1"/>
    <s v="10"/>
    <x v="11"/>
  </r>
  <r>
    <x v="3119"/>
    <s v="ES-2017-2088434"/>
    <d v="2017-10-18T00:00:00"/>
    <d v="2017-10-23T00:00:00"/>
    <s v="Second Class"/>
    <s v="FM-14290"/>
    <x v="688"/>
    <s v="Home Office"/>
    <s v="Freiburg"/>
    <x v="8"/>
    <x v="2"/>
    <s v="Central"/>
    <s v="FUR-CH-10002002"/>
    <x v="2"/>
    <x v="15"/>
    <s v="Hon Rocking Chair, Black"/>
    <n v="230.74199999999999"/>
    <n v="2"/>
    <n v="0.1"/>
    <n v="71.74199999999999"/>
    <x v="1"/>
    <s v="10"/>
    <x v="11"/>
  </r>
  <r>
    <x v="3120"/>
    <s v="ES-2017-2650623"/>
    <d v="2017-05-23T00:00:00"/>
    <d v="2017-05-25T00:00:00"/>
    <s v="Second Class"/>
    <s v="KD-16495"/>
    <x v="318"/>
    <s v="Corporate"/>
    <s v="Mantes-la-Jolie"/>
    <x v="4"/>
    <x v="1"/>
    <s v="Central"/>
    <s v="TEC-CO-10002466"/>
    <x v="1"/>
    <x v="4"/>
    <s v="Brother Personal Copier, High-Speed"/>
    <n v="359.77949999999998"/>
    <n v="3"/>
    <n v="0.15"/>
    <n v="29.569500000000005"/>
    <x v="1"/>
    <s v="05"/>
    <x v="5"/>
  </r>
  <r>
    <x v="3121"/>
    <s v="ES-2017-2650623"/>
    <d v="2017-05-23T00:00:00"/>
    <d v="2017-05-25T00:00:00"/>
    <s v="Second Class"/>
    <s v="KD-16495"/>
    <x v="318"/>
    <s v="Corporate"/>
    <s v="Mantes-la-Jolie"/>
    <x v="4"/>
    <x v="1"/>
    <s v="Central"/>
    <s v="OFF-FA-10003789"/>
    <x v="0"/>
    <x v="6"/>
    <s v="Accos Push Pins, Metal"/>
    <n v="73.2"/>
    <n v="5"/>
    <n v="0"/>
    <n v="12.3"/>
    <x v="1"/>
    <s v="05"/>
    <x v="5"/>
  </r>
  <r>
    <x v="3122"/>
    <s v="IT-2017-2415775"/>
    <d v="2017-04-13T00:00:00"/>
    <d v="2017-04-18T00:00:00"/>
    <s v="Standard Class"/>
    <s v="NP-18670"/>
    <x v="689"/>
    <s v="Consumer"/>
    <s v="Berlin"/>
    <x v="34"/>
    <x v="2"/>
    <s v="Central"/>
    <s v="OFF-AR-10002640"/>
    <x v="0"/>
    <x v="7"/>
    <s v="Boston Pens, Blue"/>
    <n v="25.596"/>
    <n v="2"/>
    <n v="0.1"/>
    <n v="-2.3040000000000003"/>
    <x v="1"/>
    <s v="04"/>
    <x v="8"/>
  </r>
  <r>
    <x v="3123"/>
    <s v="IT-2017-2415775"/>
    <d v="2017-04-13T00:00:00"/>
    <d v="2017-04-18T00:00:00"/>
    <s v="Standard Class"/>
    <s v="NP-18670"/>
    <x v="689"/>
    <s v="Consumer"/>
    <s v="Berlin"/>
    <x v="34"/>
    <x v="2"/>
    <s v="Central"/>
    <s v="TEC-CO-10001952"/>
    <x v="1"/>
    <x v="4"/>
    <s v="Hewlett Personal Copier, Digital"/>
    <n v="647.59500000000003"/>
    <n v="5"/>
    <n v="0.1"/>
    <n v="57.49499999999999"/>
    <x v="1"/>
    <s v="04"/>
    <x v="8"/>
  </r>
  <r>
    <x v="3124"/>
    <s v="ES-2018-2023083"/>
    <d v="2018-05-15T00:00:00"/>
    <d v="2018-05-19T00:00:00"/>
    <s v="Standard Class"/>
    <s v="BV-11245"/>
    <x v="89"/>
    <s v="Corporate"/>
    <s v="Dortmund"/>
    <x v="3"/>
    <x v="2"/>
    <s v="Central"/>
    <s v="OFF-AR-10002783"/>
    <x v="0"/>
    <x v="7"/>
    <s v="Stanley Pencil Sharpener, Water Color"/>
    <n v="75.149999999999991"/>
    <n v="3"/>
    <n v="0"/>
    <n v="4.5"/>
    <x v="2"/>
    <s v="05"/>
    <x v="5"/>
  </r>
  <r>
    <x v="3125"/>
    <s v="ES-2018-2023083"/>
    <d v="2018-05-15T00:00:00"/>
    <d v="2018-05-19T00:00:00"/>
    <s v="Standard Class"/>
    <s v="BV-11245"/>
    <x v="89"/>
    <s v="Corporate"/>
    <s v="Dortmund"/>
    <x v="3"/>
    <x v="2"/>
    <s v="Central"/>
    <s v="TEC-PH-10003847"/>
    <x v="1"/>
    <x v="3"/>
    <s v="Apple Headset, with Caller ID"/>
    <n v="219.77999999999997"/>
    <n v="3"/>
    <n v="0"/>
    <n v="32.94"/>
    <x v="2"/>
    <s v="05"/>
    <x v="5"/>
  </r>
  <r>
    <x v="3126"/>
    <s v="ES-2017-1128541"/>
    <d v="2017-06-26T00:00:00"/>
    <d v="2017-07-02T00:00:00"/>
    <s v="Standard Class"/>
    <s v="ME-17320"/>
    <x v="356"/>
    <s v="Home Office"/>
    <s v="Pesaro"/>
    <x v="109"/>
    <x v="3"/>
    <s v="South"/>
    <s v="OFF-ST-10001426"/>
    <x v="0"/>
    <x v="0"/>
    <s v="Eldon Folders, Single Width"/>
    <n v="30.617999999999995"/>
    <n v="3"/>
    <n v="0.4"/>
    <n v="3.5280000000000022"/>
    <x v="1"/>
    <s v="06"/>
    <x v="2"/>
  </r>
  <r>
    <x v="3127"/>
    <s v="ES-2017-1128541"/>
    <d v="2017-06-26T00:00:00"/>
    <d v="2017-07-02T00:00:00"/>
    <s v="Standard Class"/>
    <s v="ME-17320"/>
    <x v="356"/>
    <s v="Home Office"/>
    <s v="Pesaro"/>
    <x v="109"/>
    <x v="3"/>
    <s v="South"/>
    <s v="OFF-BI-10001643"/>
    <x v="0"/>
    <x v="9"/>
    <s v="Acco Binder, Recycled"/>
    <n v="124.08"/>
    <n v="8"/>
    <n v="0"/>
    <n v="3.5999999999999996"/>
    <x v="1"/>
    <s v="06"/>
    <x v="2"/>
  </r>
  <r>
    <x v="3128"/>
    <s v="ES-2017-1128541"/>
    <d v="2017-06-26T00:00:00"/>
    <d v="2017-07-02T00:00:00"/>
    <s v="Standard Class"/>
    <s v="ME-17320"/>
    <x v="356"/>
    <s v="Home Office"/>
    <s v="Pesaro"/>
    <x v="109"/>
    <x v="3"/>
    <s v="South"/>
    <s v="OFF-EN-10004571"/>
    <x v="0"/>
    <x v="8"/>
    <s v="Ames Peel and Seal, with clear poly window"/>
    <n v="88.92"/>
    <n v="4"/>
    <n v="0"/>
    <n v="40.799999999999997"/>
    <x v="1"/>
    <s v="06"/>
    <x v="2"/>
  </r>
  <r>
    <x v="3129"/>
    <s v="ES-2017-1128541"/>
    <d v="2017-06-26T00:00:00"/>
    <d v="2017-07-02T00:00:00"/>
    <s v="Standard Class"/>
    <s v="ME-17320"/>
    <x v="356"/>
    <s v="Home Office"/>
    <s v="Pesaro"/>
    <x v="109"/>
    <x v="3"/>
    <s v="South"/>
    <s v="OFF-AR-10001607"/>
    <x v="0"/>
    <x v="7"/>
    <s v="Stanley Pencil Sharpener, Water Color"/>
    <n v="111.84"/>
    <n v="4"/>
    <n v="0"/>
    <n v="4.4399999999999995"/>
    <x v="1"/>
    <s v="06"/>
    <x v="2"/>
  </r>
  <r>
    <x v="3130"/>
    <s v="ES-2017-1128541"/>
    <d v="2017-06-26T00:00:00"/>
    <d v="2017-07-02T00:00:00"/>
    <s v="Standard Class"/>
    <s v="ME-17320"/>
    <x v="356"/>
    <s v="Home Office"/>
    <s v="Pesaro"/>
    <x v="109"/>
    <x v="3"/>
    <s v="South"/>
    <s v="OFF-FA-10004734"/>
    <x v="0"/>
    <x v="6"/>
    <s v="Advantus Rubber Bands, Bulk Pack"/>
    <n v="16.59"/>
    <n v="1"/>
    <n v="0"/>
    <n v="5.46"/>
    <x v="1"/>
    <s v="06"/>
    <x v="2"/>
  </r>
  <r>
    <x v="3131"/>
    <s v="ES-2016-4182812"/>
    <d v="2016-12-24T00:00:00"/>
    <d v="2016-12-26T00:00:00"/>
    <s v="First Class"/>
    <s v="CS-12175"/>
    <x v="419"/>
    <s v="Corporate"/>
    <s v="Hamburg"/>
    <x v="24"/>
    <x v="2"/>
    <s v="Central"/>
    <s v="OFF-AR-10001418"/>
    <x v="0"/>
    <x v="7"/>
    <s v="BIC Markers, Easy-Erase"/>
    <n v="133.5"/>
    <n v="5"/>
    <n v="0"/>
    <n v="37.35"/>
    <x v="3"/>
    <s v="12"/>
    <x v="10"/>
  </r>
  <r>
    <x v="3132"/>
    <s v="ES-2017-2294075"/>
    <d v="2017-11-25T00:00:00"/>
    <d v="2017-11-29T00:00:00"/>
    <s v="Standard Class"/>
    <s v="DJ-13630"/>
    <x v="51"/>
    <s v="Consumer"/>
    <s v="Saint-Denis"/>
    <x v="4"/>
    <x v="1"/>
    <s v="Central"/>
    <s v="OFF-BI-10004195"/>
    <x v="0"/>
    <x v="9"/>
    <s v="Wilson Jones Binding Machine, Clear"/>
    <n v="96.84"/>
    <n v="2"/>
    <n v="0"/>
    <n v="29.04"/>
    <x v="1"/>
    <s v="11"/>
    <x v="6"/>
  </r>
  <r>
    <x v="3133"/>
    <s v="ES-2019-2810919"/>
    <d v="2019-12-02T00:00:00"/>
    <d v="2019-12-08T00:00:00"/>
    <s v="Standard Class"/>
    <s v="SC-20680"/>
    <x v="164"/>
    <s v="Home Office"/>
    <s v="Torre del Greco"/>
    <x v="28"/>
    <x v="3"/>
    <s v="South"/>
    <s v="OFF-PA-10001650"/>
    <x v="0"/>
    <x v="12"/>
    <s v="Xerox Message Books, Premium"/>
    <n v="40.74"/>
    <n v="2"/>
    <n v="0"/>
    <n v="18.72"/>
    <x v="0"/>
    <s v="12"/>
    <x v="10"/>
  </r>
  <r>
    <x v="3134"/>
    <s v="ES-2019-2783426"/>
    <d v="2019-11-20T00:00:00"/>
    <d v="2019-11-25T00:00:00"/>
    <s v="Standard Class"/>
    <s v="SB-20290"/>
    <x v="690"/>
    <s v="Corporate"/>
    <s v="Weston-super-Mare"/>
    <x v="0"/>
    <x v="0"/>
    <s v="North"/>
    <s v="OFF-AP-10000263"/>
    <x v="0"/>
    <x v="5"/>
    <s v="KitchenAid Microwave, Silver"/>
    <n v="933.21"/>
    <n v="3"/>
    <n v="0"/>
    <n v="27.990000000000002"/>
    <x v="0"/>
    <s v="11"/>
    <x v="6"/>
  </r>
  <r>
    <x v="3135"/>
    <s v="ES-2017-3292839"/>
    <d v="2017-11-28T00:00:00"/>
    <d v="2017-12-04T00:00:00"/>
    <s v="Standard Class"/>
    <s v="DB-13615"/>
    <x v="177"/>
    <s v="Consumer"/>
    <s v="Erlangen"/>
    <x v="22"/>
    <x v="2"/>
    <s v="Central"/>
    <s v="OFF-AR-10000594"/>
    <x v="0"/>
    <x v="7"/>
    <s v="Binney &amp; Smith Highlighters, Water Color"/>
    <n v="59.31"/>
    <n v="3"/>
    <n v="0"/>
    <n v="24.839999999999996"/>
    <x v="1"/>
    <s v="11"/>
    <x v="6"/>
  </r>
  <r>
    <x v="3136"/>
    <s v="ES-2017-3725853"/>
    <d v="2017-11-11T00:00:00"/>
    <d v="2017-11-16T00:00:00"/>
    <s v="Standard Class"/>
    <s v="EM-13825"/>
    <x v="691"/>
    <s v="Corporate"/>
    <s v="Kingston on Soar"/>
    <x v="0"/>
    <x v="0"/>
    <s v="North"/>
    <s v="OFF-FA-10001097"/>
    <x v="0"/>
    <x v="6"/>
    <s v="Accos Paper Clips, Assorted Sizes"/>
    <n v="80.430000000000007"/>
    <n v="7"/>
    <n v="0"/>
    <n v="0.63"/>
    <x v="1"/>
    <s v="11"/>
    <x v="6"/>
  </r>
  <r>
    <x v="3137"/>
    <s v="ES-2017-3725853"/>
    <d v="2017-11-11T00:00:00"/>
    <d v="2017-11-16T00:00:00"/>
    <s v="Standard Class"/>
    <s v="EM-13825"/>
    <x v="691"/>
    <s v="Corporate"/>
    <s v="Kingston on Soar"/>
    <x v="0"/>
    <x v="0"/>
    <s v="North"/>
    <s v="OFF-ST-10002172"/>
    <x v="0"/>
    <x v="0"/>
    <s v="Fellowes Trays, Blue"/>
    <n v="172.17000000000002"/>
    <n v="3"/>
    <n v="0"/>
    <n v="11.97"/>
    <x v="1"/>
    <s v="11"/>
    <x v="6"/>
  </r>
  <r>
    <x v="3138"/>
    <s v="ES-2017-3725853"/>
    <d v="2017-11-11T00:00:00"/>
    <d v="2017-11-16T00:00:00"/>
    <s v="Standard Class"/>
    <s v="EM-13825"/>
    <x v="691"/>
    <s v="Corporate"/>
    <s v="Kingston on Soar"/>
    <x v="0"/>
    <x v="0"/>
    <s v="North"/>
    <s v="OFF-AR-10000724"/>
    <x v="0"/>
    <x v="7"/>
    <s v="Boston Pens, Fluorescent"/>
    <n v="30.96"/>
    <n v="2"/>
    <n v="0"/>
    <n v="5.22"/>
    <x v="1"/>
    <s v="11"/>
    <x v="6"/>
  </r>
  <r>
    <x v="3139"/>
    <s v="ES-2018-2732869"/>
    <d v="2018-06-13T00:00:00"/>
    <d v="2018-06-19T00:00:00"/>
    <s v="Standard Class"/>
    <s v="AB-10165"/>
    <x v="663"/>
    <s v="Consumer"/>
    <s v="Bournemouth"/>
    <x v="0"/>
    <x v="0"/>
    <s v="North"/>
    <s v="OFF-AR-10003651"/>
    <x v="0"/>
    <x v="7"/>
    <s v="Sanford Pens, Easy-Erase"/>
    <n v="34.11"/>
    <n v="3"/>
    <n v="0"/>
    <n v="7.83"/>
    <x v="2"/>
    <s v="06"/>
    <x v="2"/>
  </r>
  <r>
    <x v="3140"/>
    <s v="ES-2019-3088059"/>
    <d v="2019-05-21T00:00:00"/>
    <d v="2019-05-25T00:00:00"/>
    <s v="Standard Class"/>
    <s v="LD-16855"/>
    <x v="209"/>
    <s v="Corporate"/>
    <s v="Frankfurt"/>
    <x v="5"/>
    <x v="2"/>
    <s v="Central"/>
    <s v="TEC-AC-10001243"/>
    <x v="1"/>
    <x v="1"/>
    <s v="Enermax Mouse, Bluetooth"/>
    <n v="80.58"/>
    <n v="2"/>
    <n v="0"/>
    <n v="9.66"/>
    <x v="0"/>
    <s v="05"/>
    <x v="5"/>
  </r>
  <r>
    <x v="3141"/>
    <s v="ES-2019-1383281"/>
    <d v="2019-06-09T00:00:00"/>
    <d v="2019-06-14T00:00:00"/>
    <s v="Standard Class"/>
    <s v="JP-15520"/>
    <x v="692"/>
    <s v="Consumer"/>
    <s v="Dortmund"/>
    <x v="3"/>
    <x v="2"/>
    <s v="Central"/>
    <s v="TEC-CO-10002796"/>
    <x v="1"/>
    <x v="4"/>
    <s v="Canon Wireless Fax, Color"/>
    <n v="380.1"/>
    <n v="1"/>
    <n v="0"/>
    <n v="22.799999999999997"/>
    <x v="0"/>
    <s v="06"/>
    <x v="2"/>
  </r>
  <r>
    <x v="3142"/>
    <s v="IT-2017-1180980"/>
    <d v="2017-04-27T00:00:00"/>
    <d v="2017-05-02T00:00:00"/>
    <s v="Second Class"/>
    <s v="LS-17230"/>
    <x v="693"/>
    <s v="Consumer"/>
    <s v="Leeuwarden"/>
    <x v="83"/>
    <x v="5"/>
    <s v="Central"/>
    <s v="TEC-MA-10002413"/>
    <x v="1"/>
    <x v="11"/>
    <s v="Panasonic Card Printer, Durable"/>
    <n v="173.94"/>
    <n v="2"/>
    <n v="0.5"/>
    <n v="-104.4"/>
    <x v="1"/>
    <s v="04"/>
    <x v="8"/>
  </r>
  <r>
    <x v="3143"/>
    <s v="IT-2017-1180980"/>
    <d v="2017-04-27T00:00:00"/>
    <d v="2017-05-02T00:00:00"/>
    <s v="Second Class"/>
    <s v="LS-17230"/>
    <x v="693"/>
    <s v="Consumer"/>
    <s v="Leeuwarden"/>
    <x v="83"/>
    <x v="5"/>
    <s v="Central"/>
    <s v="FUR-FU-10001252"/>
    <x v="2"/>
    <x v="16"/>
    <s v="Eldon Clock, Erganomic"/>
    <n v="88.224000000000004"/>
    <n v="2"/>
    <n v="0.2"/>
    <n v="15.383999999999997"/>
    <x v="1"/>
    <s v="04"/>
    <x v="8"/>
  </r>
  <r>
    <x v="3144"/>
    <s v="ES-2017-5307098"/>
    <d v="2017-02-07T00:00:00"/>
    <d v="2017-02-09T00:00:00"/>
    <s v="Second Class"/>
    <s v="JL-15505"/>
    <x v="215"/>
    <s v="Consumer"/>
    <s v="Vigo"/>
    <x v="107"/>
    <x v="4"/>
    <s v="South"/>
    <s v="FUR-FU-10002557"/>
    <x v="2"/>
    <x v="16"/>
    <s v="Rubbermaid Stacking Tray, Erganomic"/>
    <n v="44.339999999999996"/>
    <n v="2"/>
    <n v="0"/>
    <n v="0"/>
    <x v="1"/>
    <s v="02"/>
    <x v="0"/>
  </r>
  <r>
    <x v="3145"/>
    <s v="ES-2017-5307098"/>
    <d v="2017-02-07T00:00:00"/>
    <d v="2017-02-09T00:00:00"/>
    <s v="Second Class"/>
    <s v="JL-15505"/>
    <x v="215"/>
    <s v="Consumer"/>
    <s v="Vigo"/>
    <x v="107"/>
    <x v="4"/>
    <s v="South"/>
    <s v="OFF-PA-10000876"/>
    <x v="0"/>
    <x v="12"/>
    <s v="Eaton Computer Printout Paper, Multicolor"/>
    <n v="111.84"/>
    <n v="4"/>
    <n v="0"/>
    <n v="16.68"/>
    <x v="1"/>
    <s v="02"/>
    <x v="0"/>
  </r>
  <r>
    <x v="3146"/>
    <s v="ES-2019-1383281"/>
    <d v="2019-06-09T00:00:00"/>
    <d v="2019-06-14T00:00:00"/>
    <s v="Standard Class"/>
    <s v="JP-15520"/>
    <x v="692"/>
    <s v="Consumer"/>
    <s v="Dortmund"/>
    <x v="3"/>
    <x v="2"/>
    <s v="Central"/>
    <s v="OFF-BI-10004924"/>
    <x v="0"/>
    <x v="9"/>
    <s v="Cardinal 3-Hole Punch, Economy"/>
    <n v="86.399999999999991"/>
    <n v="3"/>
    <n v="0"/>
    <n v="38.880000000000003"/>
    <x v="0"/>
    <s v="06"/>
    <x v="2"/>
  </r>
  <r>
    <x v="3147"/>
    <s v="ES-2019-1719561"/>
    <d v="2019-06-18T00:00:00"/>
    <d v="2019-06-23T00:00:00"/>
    <s v="Standard Class"/>
    <s v="GH-14665"/>
    <x v="404"/>
    <s v="Consumer"/>
    <s v="Dortmund"/>
    <x v="3"/>
    <x v="2"/>
    <s v="Central"/>
    <s v="TEC-MA-10002118"/>
    <x v="1"/>
    <x v="11"/>
    <s v="Konica Printer, Red"/>
    <n v="529.98"/>
    <n v="2"/>
    <n v="0"/>
    <n v="238.44"/>
    <x v="0"/>
    <s v="06"/>
    <x v="2"/>
  </r>
  <r>
    <x v="3148"/>
    <s v="IT-2016-3977380"/>
    <d v="2016-12-22T00:00:00"/>
    <d v="2016-12-26T00:00:00"/>
    <s v="Standard Class"/>
    <s v="CK-12595"/>
    <x v="448"/>
    <s v="Consumer"/>
    <s v="Dortmund"/>
    <x v="3"/>
    <x v="2"/>
    <s v="Central"/>
    <s v="OFF-ST-10002900"/>
    <x v="0"/>
    <x v="0"/>
    <s v="Smead Lockers, Wire Frame"/>
    <n v="1244.1870000000001"/>
    <n v="7"/>
    <n v="0.1"/>
    <n v="-13.92300000000003"/>
    <x v="3"/>
    <s v="12"/>
    <x v="10"/>
  </r>
  <r>
    <x v="3149"/>
    <s v="IT-2016-3977380"/>
    <d v="2016-12-22T00:00:00"/>
    <d v="2016-12-26T00:00:00"/>
    <s v="Standard Class"/>
    <s v="CK-12595"/>
    <x v="448"/>
    <s v="Consumer"/>
    <s v="Dortmund"/>
    <x v="3"/>
    <x v="2"/>
    <s v="Central"/>
    <s v="OFF-BI-10000620"/>
    <x v="0"/>
    <x v="9"/>
    <s v="Wilson Jones Index Tab, Economy"/>
    <n v="32.25"/>
    <n v="5"/>
    <n v="0"/>
    <n v="8.25"/>
    <x v="3"/>
    <s v="12"/>
    <x v="10"/>
  </r>
  <r>
    <x v="3150"/>
    <s v="IT-2017-4512208"/>
    <d v="2017-06-12T00:00:00"/>
    <d v="2017-06-17T00:00:00"/>
    <s v="Standard Class"/>
    <s v="MV-17485"/>
    <x v="590"/>
    <s v="Consumer"/>
    <s v="Rotterdam"/>
    <x v="12"/>
    <x v="5"/>
    <s v="Central"/>
    <s v="OFF-BI-10000880"/>
    <x v="0"/>
    <x v="9"/>
    <s v="Wilson Jones Binder, Recycled"/>
    <n v="46.83"/>
    <n v="7"/>
    <n v="0.5"/>
    <n v="-11.339999999999996"/>
    <x v="1"/>
    <s v="06"/>
    <x v="2"/>
  </r>
  <r>
    <x v="3151"/>
    <s v="IT-2017-4512208"/>
    <d v="2017-06-12T00:00:00"/>
    <d v="2017-06-17T00:00:00"/>
    <s v="Standard Class"/>
    <s v="MV-17485"/>
    <x v="590"/>
    <s v="Consumer"/>
    <s v="Rotterdam"/>
    <x v="12"/>
    <x v="5"/>
    <s v="Central"/>
    <s v="FUR-CH-10000068"/>
    <x v="2"/>
    <x v="15"/>
    <s v="Office Star Steel Folding Chair, Red"/>
    <n v="183.42000000000002"/>
    <n v="4"/>
    <n v="0.5"/>
    <n v="-139.5"/>
    <x v="1"/>
    <s v="06"/>
    <x v="2"/>
  </r>
  <r>
    <x v="3152"/>
    <s v="IT-2019-3629752"/>
    <d v="2019-01-09T00:00:00"/>
    <d v="2019-01-10T00:00:00"/>
    <s v="Same Day"/>
    <s v="BW-11110"/>
    <x v="305"/>
    <s v="Corporate"/>
    <s v="Lyon"/>
    <x v="23"/>
    <x v="1"/>
    <s v="Central"/>
    <s v="OFF-ST-10002800"/>
    <x v="0"/>
    <x v="0"/>
    <s v="Tenex Folders, Industrial"/>
    <n v="63.990000000000009"/>
    <n v="3"/>
    <n v="0.1"/>
    <n v="-7.1100000000000012"/>
    <x v="0"/>
    <s v="01"/>
    <x v="7"/>
  </r>
  <r>
    <x v="3153"/>
    <s v="ES-2018-5782100"/>
    <d v="2018-08-08T00:00:00"/>
    <d v="2018-08-12T00:00:00"/>
    <s v="Standard Class"/>
    <s v="AH-10075"/>
    <x v="570"/>
    <s v="Corporate"/>
    <s v="Roeselare"/>
    <x v="90"/>
    <x v="7"/>
    <s v="Central"/>
    <s v="OFF-LA-10001284"/>
    <x v="0"/>
    <x v="2"/>
    <s v="Smead Round Labels, 5000 Label Set"/>
    <n v="65.610000000000014"/>
    <n v="9"/>
    <n v="0"/>
    <n v="3.2399999999999998"/>
    <x v="2"/>
    <s v="08"/>
    <x v="1"/>
  </r>
  <r>
    <x v="3154"/>
    <s v="ES-2018-5782100"/>
    <d v="2018-08-08T00:00:00"/>
    <d v="2018-08-12T00:00:00"/>
    <s v="Standard Class"/>
    <s v="AH-10075"/>
    <x v="570"/>
    <s v="Corporate"/>
    <s v="Roeselare"/>
    <x v="90"/>
    <x v="7"/>
    <s v="Central"/>
    <s v="OFF-BI-10003397"/>
    <x v="0"/>
    <x v="9"/>
    <s v="Avery 3-Hole Punch, Economy"/>
    <n v="55.740000000000009"/>
    <n v="2"/>
    <n v="0"/>
    <n v="27.839999999999996"/>
    <x v="2"/>
    <s v="08"/>
    <x v="1"/>
  </r>
  <r>
    <x v="3155"/>
    <s v="ES-2018-5782100"/>
    <d v="2018-08-08T00:00:00"/>
    <d v="2018-08-12T00:00:00"/>
    <s v="Standard Class"/>
    <s v="AH-10075"/>
    <x v="570"/>
    <s v="Corporate"/>
    <s v="Roeselare"/>
    <x v="90"/>
    <x v="7"/>
    <s v="Central"/>
    <s v="FUR-CH-10002647"/>
    <x v="2"/>
    <x v="15"/>
    <s v="Novimex Rocking Chair, Red"/>
    <n v="657.14999999999986"/>
    <n v="5"/>
    <n v="0"/>
    <n v="118.2"/>
    <x v="2"/>
    <s v="08"/>
    <x v="1"/>
  </r>
  <r>
    <x v="3156"/>
    <s v="ES-2018-5782100"/>
    <d v="2018-08-08T00:00:00"/>
    <d v="2018-08-12T00:00:00"/>
    <s v="Standard Class"/>
    <s v="AH-10075"/>
    <x v="570"/>
    <s v="Corporate"/>
    <s v="Roeselare"/>
    <x v="90"/>
    <x v="7"/>
    <s v="Central"/>
    <s v="OFF-BI-10002083"/>
    <x v="0"/>
    <x v="9"/>
    <s v="Acco Hole Reinforcements, Economy"/>
    <n v="26.64"/>
    <n v="4"/>
    <n v="0"/>
    <n v="2.2800000000000002"/>
    <x v="2"/>
    <s v="08"/>
    <x v="1"/>
  </r>
  <r>
    <x v="3157"/>
    <s v="ES-2018-5353746"/>
    <d v="2018-04-11T00:00:00"/>
    <d v="2018-04-13T00:00:00"/>
    <s v="Second Class"/>
    <s v="DF-13135"/>
    <x v="694"/>
    <s v="Consumer"/>
    <s v="Helsingborg"/>
    <x v="72"/>
    <x v="6"/>
    <s v="North"/>
    <s v="OFF-BI-10000346"/>
    <x v="0"/>
    <x v="9"/>
    <s v="Ibico 3-Hole Punch, Clear"/>
    <n v="14.955000000000002"/>
    <n v="1"/>
    <n v="0.5"/>
    <n v="-3.0150000000000023"/>
    <x v="2"/>
    <s v="04"/>
    <x v="8"/>
  </r>
  <r>
    <x v="3158"/>
    <s v="ES-2019-4017894"/>
    <d v="2019-07-30T00:00:00"/>
    <d v="2019-08-03T00:00:00"/>
    <s v="Standard Class"/>
    <s v="DN-13690"/>
    <x v="349"/>
    <s v="Consumer"/>
    <s v="Sabadell"/>
    <x v="9"/>
    <x v="4"/>
    <s v="South"/>
    <s v="FUR-FU-10003619"/>
    <x v="2"/>
    <x v="16"/>
    <s v="Tenex Clock, Black"/>
    <n v="301.5"/>
    <n v="6"/>
    <n v="0"/>
    <n v="75.239999999999995"/>
    <x v="0"/>
    <s v="07"/>
    <x v="9"/>
  </r>
  <r>
    <x v="3159"/>
    <s v="ES-2019-4017894"/>
    <d v="2019-07-30T00:00:00"/>
    <d v="2019-08-03T00:00:00"/>
    <s v="Standard Class"/>
    <s v="DN-13690"/>
    <x v="349"/>
    <s v="Consumer"/>
    <s v="Sabadell"/>
    <x v="9"/>
    <x v="4"/>
    <s v="South"/>
    <s v="OFF-ST-10002555"/>
    <x v="0"/>
    <x v="0"/>
    <s v="Eldon Lockers, Industrial"/>
    <n v="178.55099999999999"/>
    <n v="1"/>
    <n v="0.1"/>
    <n v="77.36099999999999"/>
    <x v="0"/>
    <s v="07"/>
    <x v="9"/>
  </r>
  <r>
    <x v="3160"/>
    <s v="ES-2019-4017894"/>
    <d v="2019-07-30T00:00:00"/>
    <d v="2019-08-03T00:00:00"/>
    <s v="Standard Class"/>
    <s v="DN-13690"/>
    <x v="349"/>
    <s v="Consumer"/>
    <s v="Sabadell"/>
    <x v="9"/>
    <x v="4"/>
    <s v="South"/>
    <s v="OFF-AR-10002902"/>
    <x v="0"/>
    <x v="7"/>
    <s v="Sanford Canvas, Water Color"/>
    <n v="375.90000000000003"/>
    <n v="7"/>
    <n v="0"/>
    <n v="0"/>
    <x v="0"/>
    <s v="07"/>
    <x v="9"/>
  </r>
  <r>
    <x v="3161"/>
    <s v="ES-2016-5957871"/>
    <d v="2016-04-30T00:00:00"/>
    <d v="2016-05-02T00:00:00"/>
    <s v="First Class"/>
    <s v="CT-11995"/>
    <x v="418"/>
    <s v="Consumer"/>
    <s v="Antwerp"/>
    <x v="67"/>
    <x v="7"/>
    <s v="Central"/>
    <s v="OFF-AR-10003117"/>
    <x v="0"/>
    <x v="7"/>
    <s v="BIC Pencil Sharpener, Blue"/>
    <n v="29.009999999999998"/>
    <n v="1"/>
    <n v="0"/>
    <n v="11.879999999999999"/>
    <x v="3"/>
    <s v="04"/>
    <x v="8"/>
  </r>
  <r>
    <x v="3162"/>
    <s v="ES-2016-5957871"/>
    <d v="2016-04-30T00:00:00"/>
    <d v="2016-05-02T00:00:00"/>
    <s v="First Class"/>
    <s v="CT-11995"/>
    <x v="418"/>
    <s v="Consumer"/>
    <s v="Antwerp"/>
    <x v="67"/>
    <x v="7"/>
    <s v="Central"/>
    <s v="OFF-AR-10002816"/>
    <x v="0"/>
    <x v="7"/>
    <s v="Boston Canvas, Blue"/>
    <n v="160.92000000000002"/>
    <n v="3"/>
    <n v="0"/>
    <n v="40.230000000000004"/>
    <x v="3"/>
    <s v="04"/>
    <x v="8"/>
  </r>
  <r>
    <x v="3163"/>
    <s v="IT-2016-2241184"/>
    <d v="2016-12-23T00:00:00"/>
    <d v="2016-12-27T00:00:00"/>
    <s v="Standard Class"/>
    <s v="AI-10855"/>
    <x v="656"/>
    <s v="Consumer"/>
    <s v="Elda"/>
    <x v="53"/>
    <x v="4"/>
    <s v="South"/>
    <s v="TEC-PH-10003549"/>
    <x v="1"/>
    <x v="3"/>
    <s v="Samsung Headset, with Caller ID"/>
    <n v="131.76"/>
    <n v="2"/>
    <n v="0.1"/>
    <n v="-7.3199999999999985"/>
    <x v="3"/>
    <s v="12"/>
    <x v="10"/>
  </r>
  <r>
    <x v="3164"/>
    <s v="IT-2018-5604677"/>
    <d v="2018-11-05T00:00:00"/>
    <d v="2018-11-08T00:00:00"/>
    <s v="Second Class"/>
    <s v="CP-12340"/>
    <x v="363"/>
    <s v="Corporate"/>
    <s v="Groningen"/>
    <x v="104"/>
    <x v="5"/>
    <s v="Central"/>
    <s v="OFF-AR-10001777"/>
    <x v="0"/>
    <x v="7"/>
    <s v="Binney &amp; Smith Sketch Pad, Water Color"/>
    <n v="123.75"/>
    <n v="5"/>
    <n v="0.5"/>
    <n v="-42.150000000000006"/>
    <x v="2"/>
    <s v="11"/>
    <x v="6"/>
  </r>
  <r>
    <x v="3165"/>
    <s v="ES-2019-5329048"/>
    <d v="2019-07-29T00:00:00"/>
    <d v="2019-08-02T00:00:00"/>
    <s v="Standard Class"/>
    <s v="CM-12715"/>
    <x v="695"/>
    <s v="Corporate"/>
    <s v="Neuilly-Plaisance"/>
    <x v="4"/>
    <x v="1"/>
    <s v="Central"/>
    <s v="OFF-AP-10004825"/>
    <x v="0"/>
    <x v="5"/>
    <s v="Cuisinart Toaster, Red"/>
    <n v="240.57000000000005"/>
    <n v="5"/>
    <n v="0.1"/>
    <n v="58.769999999999996"/>
    <x v="0"/>
    <s v="07"/>
    <x v="9"/>
  </r>
  <r>
    <x v="3166"/>
    <s v="ES-2019-5329048"/>
    <d v="2019-07-29T00:00:00"/>
    <d v="2019-08-02T00:00:00"/>
    <s v="Standard Class"/>
    <s v="CM-12715"/>
    <x v="695"/>
    <s v="Corporate"/>
    <s v="Neuilly-Plaisance"/>
    <x v="4"/>
    <x v="1"/>
    <s v="Central"/>
    <s v="TEC-AC-10004883"/>
    <x v="1"/>
    <x v="1"/>
    <s v="Logitech Keyboard, Bluetooth"/>
    <n v="217.35000000000002"/>
    <n v="3"/>
    <n v="0"/>
    <n v="21.69"/>
    <x v="0"/>
    <s v="07"/>
    <x v="9"/>
  </r>
  <r>
    <x v="3167"/>
    <s v="ES-2019-5329048"/>
    <d v="2019-07-29T00:00:00"/>
    <d v="2019-08-02T00:00:00"/>
    <s v="Standard Class"/>
    <s v="CM-12715"/>
    <x v="695"/>
    <s v="Corporate"/>
    <s v="Neuilly-Plaisance"/>
    <x v="4"/>
    <x v="1"/>
    <s v="Central"/>
    <s v="TEC-CO-10001633"/>
    <x v="1"/>
    <x v="4"/>
    <s v="Sharp Fax Machine, High-Speed"/>
    <n v="249.77249999999995"/>
    <n v="1"/>
    <n v="0.15"/>
    <n v="17.602499999999999"/>
    <x v="0"/>
    <s v="07"/>
    <x v="9"/>
  </r>
  <r>
    <x v="3168"/>
    <s v="ES-2018-2720611"/>
    <d v="2018-06-10T00:00:00"/>
    <d v="2018-06-12T00:00:00"/>
    <s v="Second Class"/>
    <s v="EM-13960"/>
    <x v="184"/>
    <s v="Consumer"/>
    <s v="Edinburgh"/>
    <x v="29"/>
    <x v="0"/>
    <s v="North"/>
    <s v="FUR-CH-10003062"/>
    <x v="2"/>
    <x v="15"/>
    <s v="Novimex Chairmat, Red"/>
    <n v="225.36"/>
    <n v="4"/>
    <n v="0"/>
    <n v="67.56"/>
    <x v="2"/>
    <s v="06"/>
    <x v="2"/>
  </r>
  <r>
    <x v="3169"/>
    <s v="ES-2018-2720611"/>
    <d v="2018-06-10T00:00:00"/>
    <d v="2018-06-12T00:00:00"/>
    <s v="Second Class"/>
    <s v="EM-13960"/>
    <x v="184"/>
    <s v="Consumer"/>
    <s v="Edinburgh"/>
    <x v="29"/>
    <x v="0"/>
    <s v="North"/>
    <s v="OFF-LA-10000700"/>
    <x v="0"/>
    <x v="2"/>
    <s v="Avery Legal Exhibit Labels, Laser Printer Compatible"/>
    <n v="11.34"/>
    <n v="1"/>
    <n v="0"/>
    <n v="1.6800000000000002"/>
    <x v="2"/>
    <s v="06"/>
    <x v="2"/>
  </r>
  <r>
    <x v="3170"/>
    <s v="IT-2019-3261574"/>
    <d v="2019-09-27T00:00:00"/>
    <d v="2019-10-03T00:00:00"/>
    <s v="Standard Class"/>
    <s v="RP-19390"/>
    <x v="326"/>
    <s v="Consumer"/>
    <s v="Sheffield"/>
    <x v="0"/>
    <x v="0"/>
    <s v="North"/>
    <s v="OFF-LA-10004737"/>
    <x v="0"/>
    <x v="2"/>
    <s v="Avery Shipping Labels, 5000 Label Set"/>
    <n v="30.6"/>
    <n v="5"/>
    <n v="0.5"/>
    <n v="-7.3500000000000014"/>
    <x v="0"/>
    <s v="09"/>
    <x v="3"/>
  </r>
  <r>
    <x v="3171"/>
    <s v="IT-2019-3261574"/>
    <d v="2019-09-27T00:00:00"/>
    <d v="2019-10-03T00:00:00"/>
    <s v="Standard Class"/>
    <s v="RP-19390"/>
    <x v="326"/>
    <s v="Consumer"/>
    <s v="Sheffield"/>
    <x v="0"/>
    <x v="0"/>
    <s v="North"/>
    <s v="OFF-BI-10002040"/>
    <x v="0"/>
    <x v="9"/>
    <s v="Ibico 3-Hole Punch, Recycled"/>
    <n v="15.405000000000001"/>
    <n v="1"/>
    <n v="0.5"/>
    <n v="-6.7950000000000017"/>
    <x v="0"/>
    <s v="09"/>
    <x v="3"/>
  </r>
  <r>
    <x v="3172"/>
    <s v="ES-2019-3967982"/>
    <d v="2019-02-14T00:00:00"/>
    <d v="2019-02-19T00:00:00"/>
    <s v="Standard Class"/>
    <s v="RB-19645"/>
    <x v="381"/>
    <s v="Corporate"/>
    <s v="Dortmund"/>
    <x v="3"/>
    <x v="2"/>
    <s v="Central"/>
    <s v="OFF-SU-10002451"/>
    <x v="0"/>
    <x v="13"/>
    <s v="Elite Letter Opener, High Speed"/>
    <n v="106.79999999999998"/>
    <n v="4"/>
    <n v="0"/>
    <n v="44.76"/>
    <x v="0"/>
    <s v="02"/>
    <x v="0"/>
  </r>
  <r>
    <x v="3173"/>
    <s v="ES-2018-4522703"/>
    <d v="2018-03-11T00:00:00"/>
    <d v="2018-03-15T00:00:00"/>
    <s v="Standard Class"/>
    <s v="WB-21850"/>
    <x v="409"/>
    <s v="Consumer"/>
    <s v="Catania"/>
    <x v="49"/>
    <x v="3"/>
    <s v="South"/>
    <s v="OFF-AR-10002485"/>
    <x v="0"/>
    <x v="7"/>
    <s v="Boston Markers, Easy-Erase"/>
    <n v="106.56"/>
    <n v="4"/>
    <n v="0"/>
    <n v="9.48"/>
    <x v="2"/>
    <s v="03"/>
    <x v="4"/>
  </r>
  <r>
    <x v="3174"/>
    <s v="ES-2017-2067032"/>
    <d v="2017-11-13T00:00:00"/>
    <d v="2017-11-20T00:00:00"/>
    <s v="Standard Class"/>
    <s v="AJ-10780"/>
    <x v="657"/>
    <s v="Corporate"/>
    <s v="Liverpool"/>
    <x v="0"/>
    <x v="0"/>
    <s v="North"/>
    <s v="FUR-BO-10003103"/>
    <x v="2"/>
    <x v="10"/>
    <s v="Ikea Classic Bookcase, Metal"/>
    <n v="822.42"/>
    <n v="2"/>
    <n v="0"/>
    <n v="156.24"/>
    <x v="1"/>
    <s v="11"/>
    <x v="6"/>
  </r>
  <r>
    <x v="3175"/>
    <s v="ES-2017-2067032"/>
    <d v="2017-11-13T00:00:00"/>
    <d v="2017-11-20T00:00:00"/>
    <s v="Standard Class"/>
    <s v="AJ-10780"/>
    <x v="657"/>
    <s v="Corporate"/>
    <s v="Liverpool"/>
    <x v="0"/>
    <x v="0"/>
    <s v="North"/>
    <s v="OFF-AR-10002805"/>
    <x v="0"/>
    <x v="7"/>
    <s v="Boston Sketch Pad, Blue"/>
    <n v="97.199999999999989"/>
    <n v="2"/>
    <n v="0"/>
    <n v="41.76"/>
    <x v="1"/>
    <s v="11"/>
    <x v="6"/>
  </r>
  <r>
    <x v="3176"/>
    <s v="ES-2018-5911126"/>
    <d v="2018-10-29T00:00:00"/>
    <d v="2018-10-31T00:00:00"/>
    <s v="Second Class"/>
    <s v="AG-10495"/>
    <x v="274"/>
    <s v="Corporate"/>
    <s v="Fontaine"/>
    <x v="23"/>
    <x v="1"/>
    <s v="Central"/>
    <s v="TEC-PH-10003137"/>
    <x v="1"/>
    <x v="3"/>
    <s v="Nokia Signal Booster, Cordless"/>
    <n v="355.34250000000009"/>
    <n v="3"/>
    <n v="0.15"/>
    <n v="62.662499999999994"/>
    <x v="2"/>
    <s v="10"/>
    <x v="11"/>
  </r>
  <r>
    <x v="3177"/>
    <s v="ES-2018-5911126"/>
    <d v="2018-10-29T00:00:00"/>
    <d v="2018-10-31T00:00:00"/>
    <s v="Second Class"/>
    <s v="AG-10495"/>
    <x v="274"/>
    <s v="Corporate"/>
    <s v="Fontaine"/>
    <x v="23"/>
    <x v="1"/>
    <s v="Central"/>
    <s v="OFF-ST-10002800"/>
    <x v="0"/>
    <x v="0"/>
    <s v="Tenex Folders, Industrial"/>
    <n v="85.320000000000007"/>
    <n v="4"/>
    <n v="0.1"/>
    <n v="-9.4800000000000022"/>
    <x v="2"/>
    <s v="10"/>
    <x v="11"/>
  </r>
  <r>
    <x v="3178"/>
    <s v="IT-2016-4968367"/>
    <d v="2016-11-18T00:00:00"/>
    <d v="2016-11-23T00:00:00"/>
    <s v="Standard Class"/>
    <s v="RW-19540"/>
    <x v="207"/>
    <s v="Corporate"/>
    <s v="Sheffield"/>
    <x v="0"/>
    <x v="0"/>
    <s v="North"/>
    <s v="OFF-AR-10004519"/>
    <x v="0"/>
    <x v="7"/>
    <s v="Boston Canvas, Fluorescent"/>
    <n v="82.350000000000009"/>
    <n v="3"/>
    <n v="0.5"/>
    <n v="-52.740000000000009"/>
    <x v="3"/>
    <s v="11"/>
    <x v="6"/>
  </r>
  <r>
    <x v="3179"/>
    <s v="IT-2018-5115273"/>
    <d v="2018-05-30T00:00:00"/>
    <d v="2018-06-04T00:00:00"/>
    <s v="Standard Class"/>
    <s v="JB-15925"/>
    <x v="696"/>
    <s v="Consumer"/>
    <s v="Trier"/>
    <x v="13"/>
    <x v="2"/>
    <s v="Central"/>
    <s v="OFF-PA-10003920"/>
    <x v="0"/>
    <x v="12"/>
    <s v="Xerox Parchment Paper, Premium"/>
    <n v="39.78"/>
    <n v="3"/>
    <n v="0"/>
    <n v="12.689999999999998"/>
    <x v="2"/>
    <s v="05"/>
    <x v="5"/>
  </r>
  <r>
    <x v="3180"/>
    <s v="IT-2018-5115273"/>
    <d v="2018-05-30T00:00:00"/>
    <d v="2018-06-04T00:00:00"/>
    <s v="Standard Class"/>
    <s v="JB-15925"/>
    <x v="696"/>
    <s v="Consumer"/>
    <s v="Trier"/>
    <x v="13"/>
    <x v="2"/>
    <s v="Central"/>
    <s v="OFF-LA-10000321"/>
    <x v="0"/>
    <x v="2"/>
    <s v="Novimex Color Coded Labels, Adjustable"/>
    <n v="10.319999999999999"/>
    <n v="1"/>
    <n v="0"/>
    <n v="4.83"/>
    <x v="2"/>
    <s v="05"/>
    <x v="5"/>
  </r>
  <r>
    <x v="3181"/>
    <s v="IT-2018-5115273"/>
    <d v="2018-05-30T00:00:00"/>
    <d v="2018-06-04T00:00:00"/>
    <s v="Standard Class"/>
    <s v="JB-15925"/>
    <x v="696"/>
    <s v="Consumer"/>
    <s v="Trier"/>
    <x v="13"/>
    <x v="2"/>
    <s v="Central"/>
    <s v="OFF-ST-10004473"/>
    <x v="0"/>
    <x v="0"/>
    <s v="Tenex Trays, Wire Frame"/>
    <n v="239.76"/>
    <n v="5"/>
    <n v="0.1"/>
    <n v="106.55999999999999"/>
    <x v="2"/>
    <s v="05"/>
    <x v="5"/>
  </r>
  <r>
    <x v="3182"/>
    <s v="IT-2018-5115273"/>
    <d v="2018-05-30T00:00:00"/>
    <d v="2018-06-04T00:00:00"/>
    <s v="Standard Class"/>
    <s v="JB-15925"/>
    <x v="696"/>
    <s v="Consumer"/>
    <s v="Trier"/>
    <x v="13"/>
    <x v="2"/>
    <s v="Central"/>
    <s v="OFF-LA-10000039"/>
    <x v="0"/>
    <x v="2"/>
    <s v="Smead Legal Exhibit Labels, Adjustable"/>
    <n v="9"/>
    <n v="1"/>
    <n v="0"/>
    <n v="1.26"/>
    <x v="2"/>
    <s v="05"/>
    <x v="5"/>
  </r>
  <r>
    <x v="3183"/>
    <s v="IT-2018-5115273"/>
    <d v="2018-05-30T00:00:00"/>
    <d v="2018-06-04T00:00:00"/>
    <s v="Standard Class"/>
    <s v="JB-15925"/>
    <x v="696"/>
    <s v="Consumer"/>
    <s v="Trier"/>
    <x v="13"/>
    <x v="2"/>
    <s v="Central"/>
    <s v="FUR-BO-10004914"/>
    <x v="2"/>
    <x v="10"/>
    <s v="Bush 3-Shelf Cabinet, Traditional"/>
    <n v="129.03300000000002"/>
    <n v="1"/>
    <n v="0.1"/>
    <n v="17.192999999999998"/>
    <x v="2"/>
    <s v="05"/>
    <x v="5"/>
  </r>
  <r>
    <x v="3184"/>
    <s v="IT-2018-5115273"/>
    <d v="2018-05-30T00:00:00"/>
    <d v="2018-06-04T00:00:00"/>
    <s v="Standard Class"/>
    <s v="JB-15925"/>
    <x v="696"/>
    <s v="Consumer"/>
    <s v="Trier"/>
    <x v="13"/>
    <x v="2"/>
    <s v="Central"/>
    <s v="TEC-PH-10003762"/>
    <x v="1"/>
    <x v="3"/>
    <s v="Motorola Smart Phone, Full Size"/>
    <n v="2570.7599999999998"/>
    <n v="4"/>
    <n v="0"/>
    <n v="976.80000000000007"/>
    <x v="2"/>
    <s v="05"/>
    <x v="5"/>
  </r>
  <r>
    <x v="3185"/>
    <s v="IT-2019-1147467"/>
    <d v="2019-06-20T00:00:00"/>
    <d v="2019-06-24T00:00:00"/>
    <s v="Second Class"/>
    <s v="MW-18235"/>
    <x v="272"/>
    <s v="Corporate"/>
    <s v="Stockholm"/>
    <x v="14"/>
    <x v="6"/>
    <s v="North"/>
    <s v="FUR-FU-10001086"/>
    <x v="2"/>
    <x v="16"/>
    <s v="Advantus Frame, Black"/>
    <n v="88.896000000000015"/>
    <n v="2"/>
    <n v="0.6"/>
    <n v="-88.943999999999988"/>
    <x v="0"/>
    <s v="06"/>
    <x v="2"/>
  </r>
  <r>
    <x v="3186"/>
    <s v="IT-2019-1147467"/>
    <d v="2019-06-20T00:00:00"/>
    <d v="2019-06-24T00:00:00"/>
    <s v="Second Class"/>
    <s v="MW-18235"/>
    <x v="272"/>
    <s v="Corporate"/>
    <s v="Stockholm"/>
    <x v="14"/>
    <x v="6"/>
    <s v="North"/>
    <s v="OFF-FA-10001892"/>
    <x v="0"/>
    <x v="6"/>
    <s v="Advantus Clamps, Metal"/>
    <n v="19.410000000000004"/>
    <n v="2"/>
    <n v="0.5"/>
    <n v="-1.5900000000000034"/>
    <x v="0"/>
    <s v="06"/>
    <x v="2"/>
  </r>
  <r>
    <x v="3187"/>
    <s v="IT-2019-1147467"/>
    <d v="2019-06-20T00:00:00"/>
    <d v="2019-06-24T00:00:00"/>
    <s v="Second Class"/>
    <s v="MW-18235"/>
    <x v="272"/>
    <s v="Corporate"/>
    <s v="Stockholm"/>
    <x v="14"/>
    <x v="6"/>
    <s v="North"/>
    <s v="TEC-PH-10004810"/>
    <x v="1"/>
    <x v="3"/>
    <s v="Samsung Speaker Phone, Full Size"/>
    <n v="249.06"/>
    <n v="4"/>
    <n v="0.5"/>
    <n v="-129.54"/>
    <x v="0"/>
    <s v="06"/>
    <x v="2"/>
  </r>
  <r>
    <x v="3188"/>
    <s v="ES-2019-3719722"/>
    <d v="2019-09-23T00:00:00"/>
    <d v="2019-09-28T00:00:00"/>
    <s v="Standard Class"/>
    <s v="LE-16810"/>
    <x v="382"/>
    <s v="Consumer"/>
    <s v="Vienna"/>
    <x v="20"/>
    <x v="8"/>
    <s v="Central"/>
    <s v="FUR-CH-10000603"/>
    <x v="2"/>
    <x v="15"/>
    <s v="Hon Bag Chairs, Red"/>
    <n v="90.3"/>
    <n v="2"/>
    <n v="0"/>
    <n v="29.759999999999998"/>
    <x v="0"/>
    <s v="09"/>
    <x v="3"/>
  </r>
  <r>
    <x v="3189"/>
    <s v="ES-2019-3719722"/>
    <d v="2019-09-23T00:00:00"/>
    <d v="2019-09-28T00:00:00"/>
    <s v="Standard Class"/>
    <s v="LE-16810"/>
    <x v="382"/>
    <s v="Consumer"/>
    <s v="Vienna"/>
    <x v="20"/>
    <x v="8"/>
    <s v="Central"/>
    <s v="OFF-BI-10000267"/>
    <x v="0"/>
    <x v="9"/>
    <s v="Ibico Hole Reinforcements, Clear"/>
    <n v="12.899999999999999"/>
    <n v="2"/>
    <n v="0"/>
    <n v="4.9799999999999995"/>
    <x v="0"/>
    <s v="09"/>
    <x v="3"/>
  </r>
  <r>
    <x v="3190"/>
    <s v="IT-2019-3116089"/>
    <d v="2019-08-19T00:00:00"/>
    <d v="2019-08-22T00:00:00"/>
    <s v="First Class"/>
    <s v="ME-18010"/>
    <x v="463"/>
    <s v="Corporate"/>
    <s v="Gothenburg"/>
    <x v="76"/>
    <x v="6"/>
    <s v="North"/>
    <s v="OFF-ST-10004267"/>
    <x v="0"/>
    <x v="0"/>
    <s v="Smead File Cart, Single Width"/>
    <n v="256.85999999999996"/>
    <n v="4"/>
    <n v="0.5"/>
    <n v="-251.81999999999996"/>
    <x v="0"/>
    <s v="08"/>
    <x v="1"/>
  </r>
  <r>
    <x v="3191"/>
    <s v="ES-2019-5916291"/>
    <d v="2019-06-09T00:00:00"/>
    <d v="2019-06-12T00:00:00"/>
    <s v="Second Class"/>
    <s v="AR-10825"/>
    <x v="311"/>
    <s v="Corporate"/>
    <s v="Pesaro"/>
    <x v="109"/>
    <x v="3"/>
    <s v="South"/>
    <s v="OFF-PA-10000850"/>
    <x v="0"/>
    <x v="12"/>
    <s v="SanDisk Parchment Paper, Multicolor"/>
    <n v="90.6"/>
    <n v="5"/>
    <n v="0"/>
    <n v="18"/>
    <x v="0"/>
    <s v="06"/>
    <x v="2"/>
  </r>
  <r>
    <x v="3192"/>
    <s v="ES-2019-5916291"/>
    <d v="2019-06-09T00:00:00"/>
    <d v="2019-06-12T00:00:00"/>
    <s v="Second Class"/>
    <s v="AR-10825"/>
    <x v="311"/>
    <s v="Corporate"/>
    <s v="Pesaro"/>
    <x v="109"/>
    <x v="3"/>
    <s v="South"/>
    <s v="OFF-AP-10000258"/>
    <x v="0"/>
    <x v="5"/>
    <s v="Hamilton Beach Blender, Black"/>
    <n v="276.72000000000003"/>
    <n v="4"/>
    <n v="0"/>
    <n v="8.2799999999999994"/>
    <x v="0"/>
    <s v="06"/>
    <x v="2"/>
  </r>
  <r>
    <x v="3193"/>
    <s v="ES-2019-5916291"/>
    <d v="2019-06-09T00:00:00"/>
    <d v="2019-06-12T00:00:00"/>
    <s v="Second Class"/>
    <s v="AR-10825"/>
    <x v="311"/>
    <s v="Corporate"/>
    <s v="Pesaro"/>
    <x v="109"/>
    <x v="3"/>
    <s v="South"/>
    <s v="OFF-AR-10002816"/>
    <x v="0"/>
    <x v="7"/>
    <s v="Boston Canvas, Blue"/>
    <n v="268.2"/>
    <n v="5"/>
    <n v="0"/>
    <n v="67.05"/>
    <x v="0"/>
    <s v="06"/>
    <x v="2"/>
  </r>
  <r>
    <x v="3194"/>
    <s v="ES-2019-5916291"/>
    <d v="2019-06-09T00:00:00"/>
    <d v="2019-06-12T00:00:00"/>
    <s v="Second Class"/>
    <s v="AR-10825"/>
    <x v="311"/>
    <s v="Corporate"/>
    <s v="Pesaro"/>
    <x v="109"/>
    <x v="3"/>
    <s v="South"/>
    <s v="OFF-AR-10002156"/>
    <x v="0"/>
    <x v="7"/>
    <s v="Stanley Highlighters, Blue"/>
    <n v="44.099999999999994"/>
    <n v="3"/>
    <n v="0"/>
    <n v="8.82"/>
    <x v="0"/>
    <s v="06"/>
    <x v="2"/>
  </r>
  <r>
    <x v="3195"/>
    <s v="ES-2018-5800327"/>
    <d v="2018-03-28T00:00:00"/>
    <d v="2018-03-30T00:00:00"/>
    <s v="Second Class"/>
    <s v="CY-12745"/>
    <x v="16"/>
    <s v="Corporate"/>
    <s v="Trapani"/>
    <x v="49"/>
    <x v="3"/>
    <s v="South"/>
    <s v="TEC-AC-10000827"/>
    <x v="1"/>
    <x v="1"/>
    <s v="SanDisk Keyboard, Programmable"/>
    <n v="331.92000000000007"/>
    <n v="4"/>
    <n v="0"/>
    <n v="53.04"/>
    <x v="2"/>
    <s v="03"/>
    <x v="4"/>
  </r>
  <r>
    <x v="3196"/>
    <s v="ES-2018-5800327"/>
    <d v="2018-03-28T00:00:00"/>
    <d v="2018-03-30T00:00:00"/>
    <s v="Second Class"/>
    <s v="CY-12745"/>
    <x v="16"/>
    <s v="Corporate"/>
    <s v="Trapani"/>
    <x v="49"/>
    <x v="3"/>
    <s v="South"/>
    <s v="OFF-EN-10000648"/>
    <x v="0"/>
    <x v="8"/>
    <s v="Jiffy Peel and Seal, with clear poly window"/>
    <n v="141.29999999999998"/>
    <n v="6"/>
    <n v="0"/>
    <n v="26.82"/>
    <x v="2"/>
    <s v="03"/>
    <x v="4"/>
  </r>
  <r>
    <x v="3197"/>
    <s v="IT-2018-1856233"/>
    <d v="2018-09-21T00:00:00"/>
    <d v="2018-09-27T00:00:00"/>
    <s v="Standard Class"/>
    <s v="EB-13840"/>
    <x v="1"/>
    <s v="Corporate"/>
    <s v="Toulouse"/>
    <x v="42"/>
    <x v="1"/>
    <s v="Central"/>
    <s v="OFF-BI-10001138"/>
    <x v="0"/>
    <x v="9"/>
    <s v="Acco 3-Hole Punch, Clear"/>
    <n v="44.370000000000005"/>
    <n v="3"/>
    <n v="0.5"/>
    <n v="-29.340000000000003"/>
    <x v="2"/>
    <s v="09"/>
    <x v="3"/>
  </r>
  <r>
    <x v="3198"/>
    <s v="ES-2019-3967982"/>
    <d v="2019-02-14T00:00:00"/>
    <d v="2019-02-19T00:00:00"/>
    <s v="Standard Class"/>
    <s v="RB-19645"/>
    <x v="381"/>
    <s v="Corporate"/>
    <s v="Dortmund"/>
    <x v="3"/>
    <x v="2"/>
    <s v="Central"/>
    <s v="OFF-LA-10002964"/>
    <x v="0"/>
    <x v="2"/>
    <s v="Harbour Creations Shipping Labels, 5000 Label Set"/>
    <n v="35.550000000000004"/>
    <n v="3"/>
    <n v="0"/>
    <n v="7.74"/>
    <x v="0"/>
    <s v="02"/>
    <x v="0"/>
  </r>
  <r>
    <x v="3199"/>
    <s v="ES-2019-3388526"/>
    <d v="2019-11-10T00:00:00"/>
    <d v="2019-11-10T00:00:00"/>
    <s v="Same Day"/>
    <s v="BB-10990"/>
    <x v="261"/>
    <s v="Corporate"/>
    <s v="Magdeburg"/>
    <x v="69"/>
    <x v="2"/>
    <s v="Central"/>
    <s v="OFF-FA-10004997"/>
    <x v="0"/>
    <x v="6"/>
    <s v="Accos Paper Clips, Bulk Pack"/>
    <n v="42.480000000000004"/>
    <n v="3"/>
    <n v="0"/>
    <n v="15.66"/>
    <x v="0"/>
    <s v="11"/>
    <x v="6"/>
  </r>
  <r>
    <x v="3200"/>
    <s v="ES-2019-3388526"/>
    <d v="2019-11-10T00:00:00"/>
    <d v="2019-11-10T00:00:00"/>
    <s v="Same Day"/>
    <s v="BB-10990"/>
    <x v="261"/>
    <s v="Corporate"/>
    <s v="Magdeburg"/>
    <x v="69"/>
    <x v="2"/>
    <s v="Central"/>
    <s v="FUR-BO-10004316"/>
    <x v="2"/>
    <x v="10"/>
    <s v="Bush 3-Shelf Cabinet, Pine"/>
    <n v="260.49599999999998"/>
    <n v="2"/>
    <n v="0.1"/>
    <n v="-5.8440000000000012"/>
    <x v="0"/>
    <s v="11"/>
    <x v="6"/>
  </r>
  <r>
    <x v="3201"/>
    <s v="ES-2019-3388526"/>
    <d v="2019-11-10T00:00:00"/>
    <d v="2019-11-10T00:00:00"/>
    <s v="Same Day"/>
    <s v="BB-10990"/>
    <x v="261"/>
    <s v="Corporate"/>
    <s v="Magdeburg"/>
    <x v="69"/>
    <x v="2"/>
    <s v="Central"/>
    <s v="OFF-PA-10003416"/>
    <x v="0"/>
    <x v="12"/>
    <s v="Enermax Note Cards, Multicolor"/>
    <n v="97.92"/>
    <n v="3"/>
    <n v="0"/>
    <n v="20.52"/>
    <x v="0"/>
    <s v="11"/>
    <x v="6"/>
  </r>
  <r>
    <x v="3202"/>
    <s v="ES-2019-4896612"/>
    <d v="2019-09-18T00:00:00"/>
    <d v="2019-09-24T00:00:00"/>
    <s v="Standard Class"/>
    <s v="RS-19420"/>
    <x v="294"/>
    <s v="Corporate"/>
    <s v="Cottbus"/>
    <x v="7"/>
    <x v="2"/>
    <s v="Central"/>
    <s v="FUR-BO-10002892"/>
    <x v="2"/>
    <x v="10"/>
    <s v="Safco Classic Bookcase, Mobile"/>
    <n v="1983.0149999999999"/>
    <n v="5"/>
    <n v="0.1"/>
    <n v="616.81500000000005"/>
    <x v="0"/>
    <s v="09"/>
    <x v="3"/>
  </r>
  <r>
    <x v="3203"/>
    <s v="ES-2017-4943358"/>
    <d v="2017-08-05T00:00:00"/>
    <d v="2017-08-11T00:00:00"/>
    <s v="Standard Class"/>
    <s v="CG-12520"/>
    <x v="697"/>
    <s v="Consumer"/>
    <s v="Poole"/>
    <x v="0"/>
    <x v="0"/>
    <s v="North"/>
    <s v="OFF-BI-10001507"/>
    <x v="0"/>
    <x v="9"/>
    <s v="Wilson Jones Binder Covers, Economy"/>
    <n v="44.76"/>
    <n v="4"/>
    <n v="0"/>
    <n v="11.52"/>
    <x v="1"/>
    <s v="08"/>
    <x v="1"/>
  </r>
  <r>
    <x v="3204"/>
    <s v="ES-2017-4943358"/>
    <d v="2017-08-05T00:00:00"/>
    <d v="2017-08-11T00:00:00"/>
    <s v="Standard Class"/>
    <s v="CG-12520"/>
    <x v="697"/>
    <s v="Consumer"/>
    <s v="Poole"/>
    <x v="0"/>
    <x v="0"/>
    <s v="North"/>
    <s v="OFF-BI-10002354"/>
    <x v="0"/>
    <x v="9"/>
    <s v="Acco Binder, Clear"/>
    <n v="14.61"/>
    <n v="1"/>
    <n v="0"/>
    <n v="4.8000000000000007"/>
    <x v="1"/>
    <s v="08"/>
    <x v="1"/>
  </r>
  <r>
    <x v="3205"/>
    <s v="ES-2019-3810974"/>
    <d v="2019-03-23T00:00:00"/>
    <d v="2019-03-30T00:00:00"/>
    <s v="Standard Class"/>
    <s v="JL-15850"/>
    <x v="28"/>
    <s v="Consumer"/>
    <s v="Hankerton"/>
    <x v="0"/>
    <x v="0"/>
    <s v="North"/>
    <s v="OFF-SU-10001578"/>
    <x v="0"/>
    <x v="13"/>
    <s v="Stiletto Shears, High Speed"/>
    <n v="240.45000000000002"/>
    <n v="5"/>
    <n v="0"/>
    <n v="21.6"/>
    <x v="0"/>
    <s v="03"/>
    <x v="4"/>
  </r>
  <r>
    <x v="3206"/>
    <s v="ES-2019-5759001"/>
    <d v="2019-12-13T00:00:00"/>
    <d v="2019-12-17T00:00:00"/>
    <s v="Standard Class"/>
    <s v="JR-16210"/>
    <x v="126"/>
    <s v="Corporate"/>
    <s v="Courbevoie"/>
    <x v="4"/>
    <x v="1"/>
    <s v="Central"/>
    <s v="OFF-LA-10003058"/>
    <x v="0"/>
    <x v="2"/>
    <s v="Novimex Legal Exhibit Labels, Adjustable"/>
    <n v="16.740000000000002"/>
    <n v="2"/>
    <n v="0"/>
    <n v="1.1400000000000001"/>
    <x v="0"/>
    <s v="12"/>
    <x v="10"/>
  </r>
  <r>
    <x v="3207"/>
    <s v="ES-2019-4995013"/>
    <d v="2019-02-10T00:00:00"/>
    <d v="2019-02-14T00:00:00"/>
    <s v="Standard Class"/>
    <s v="AH-10690"/>
    <x v="303"/>
    <s v="Corporate"/>
    <s v="Madrid"/>
    <x v="16"/>
    <x v="4"/>
    <s v="South"/>
    <s v="OFF-EN-10003484"/>
    <x v="0"/>
    <x v="8"/>
    <s v="Ames Clasp Envelope, Recycled"/>
    <n v="6"/>
    <n v="1"/>
    <n v="0"/>
    <n v="1.26"/>
    <x v="0"/>
    <s v="02"/>
    <x v="0"/>
  </r>
  <r>
    <x v="3208"/>
    <s v="ES-2019-4995013"/>
    <d v="2019-02-10T00:00:00"/>
    <d v="2019-02-14T00:00:00"/>
    <s v="Standard Class"/>
    <s v="AH-10690"/>
    <x v="303"/>
    <s v="Corporate"/>
    <s v="Madrid"/>
    <x v="16"/>
    <x v="4"/>
    <s v="South"/>
    <s v="TEC-AC-10004557"/>
    <x v="1"/>
    <x v="1"/>
    <s v="Logitech Mouse, USB"/>
    <n v="88.47"/>
    <n v="3"/>
    <n v="0"/>
    <n v="11.43"/>
    <x v="0"/>
    <s v="02"/>
    <x v="0"/>
  </r>
  <r>
    <x v="3209"/>
    <s v="ES-2019-4995013"/>
    <d v="2019-02-10T00:00:00"/>
    <d v="2019-02-14T00:00:00"/>
    <s v="Standard Class"/>
    <s v="AH-10690"/>
    <x v="303"/>
    <s v="Corporate"/>
    <s v="Madrid"/>
    <x v="16"/>
    <x v="4"/>
    <s v="South"/>
    <s v="OFF-ST-10001255"/>
    <x v="0"/>
    <x v="0"/>
    <s v="Fellowes Trays, Single Width"/>
    <n v="103.35600000000001"/>
    <n v="2"/>
    <n v="0.1"/>
    <n v="45.936"/>
    <x v="0"/>
    <s v="02"/>
    <x v="0"/>
  </r>
  <r>
    <x v="3210"/>
    <s v="ES-2019-4995013"/>
    <d v="2019-02-10T00:00:00"/>
    <d v="2019-02-14T00:00:00"/>
    <s v="Standard Class"/>
    <s v="AH-10690"/>
    <x v="303"/>
    <s v="Corporate"/>
    <s v="Madrid"/>
    <x v="16"/>
    <x v="4"/>
    <s v="South"/>
    <s v="OFF-SU-10000255"/>
    <x v="0"/>
    <x v="13"/>
    <s v="Elite Box Cutter, High Speed"/>
    <n v="139.56"/>
    <n v="4"/>
    <n v="0"/>
    <n v="55.800000000000004"/>
    <x v="0"/>
    <s v="02"/>
    <x v="0"/>
  </r>
  <r>
    <x v="3211"/>
    <s v="ES-2019-4995013"/>
    <d v="2019-02-10T00:00:00"/>
    <d v="2019-02-14T00:00:00"/>
    <s v="Standard Class"/>
    <s v="AH-10690"/>
    <x v="303"/>
    <s v="Corporate"/>
    <s v="Madrid"/>
    <x v="16"/>
    <x v="4"/>
    <s v="South"/>
    <s v="OFF-FA-10000799"/>
    <x v="0"/>
    <x v="6"/>
    <s v="OIC Push Pins, Bulk Pack"/>
    <n v="44.730000000000004"/>
    <n v="3"/>
    <n v="0"/>
    <n v="9.36"/>
    <x v="0"/>
    <s v="02"/>
    <x v="0"/>
  </r>
  <r>
    <x v="3212"/>
    <s v="ES-2019-4995013"/>
    <d v="2019-02-10T00:00:00"/>
    <d v="2019-02-14T00:00:00"/>
    <s v="Standard Class"/>
    <s v="AH-10690"/>
    <x v="303"/>
    <s v="Corporate"/>
    <s v="Madrid"/>
    <x v="16"/>
    <x v="4"/>
    <s v="South"/>
    <s v="OFF-AR-10001228"/>
    <x v="0"/>
    <x v="7"/>
    <s v="Stanley Markers, Water Color"/>
    <n v="152.27999999999997"/>
    <n v="6"/>
    <n v="0"/>
    <n v="50.220000000000006"/>
    <x v="0"/>
    <s v="02"/>
    <x v="0"/>
  </r>
  <r>
    <x v="3213"/>
    <s v="ES-2019-4995013"/>
    <d v="2019-02-10T00:00:00"/>
    <d v="2019-02-14T00:00:00"/>
    <s v="Standard Class"/>
    <s v="AH-10690"/>
    <x v="303"/>
    <s v="Corporate"/>
    <s v="Madrid"/>
    <x v="16"/>
    <x v="4"/>
    <s v="South"/>
    <s v="TEC-PH-10002565"/>
    <x v="1"/>
    <x v="3"/>
    <s v="Apple Audio Dock, with Caller ID"/>
    <n v="450.60300000000007"/>
    <n v="3"/>
    <n v="0.1"/>
    <n v="24.992999999999995"/>
    <x v="0"/>
    <s v="02"/>
    <x v="0"/>
  </r>
  <r>
    <x v="3214"/>
    <s v="ES-2019-4531898"/>
    <d v="2019-09-25T00:00:00"/>
    <d v="2019-09-30T00:00:00"/>
    <s v="Standard Class"/>
    <s v="BD-11620"/>
    <x v="698"/>
    <s v="Consumer"/>
    <s v="Rome"/>
    <x v="17"/>
    <x v="3"/>
    <s v="South"/>
    <s v="OFF-SU-10002900"/>
    <x v="0"/>
    <x v="13"/>
    <s v="Kleencut Trimmer, Easy Grip"/>
    <n v="129.14999999999998"/>
    <n v="3"/>
    <n v="0"/>
    <n v="30.96"/>
    <x v="0"/>
    <s v="09"/>
    <x v="3"/>
  </r>
  <r>
    <x v="3215"/>
    <s v="IT-2016-4488946"/>
    <d v="2016-02-02T00:00:00"/>
    <d v="2016-02-02T00:00:00"/>
    <s v="Same Day"/>
    <s v="EB-13840"/>
    <x v="1"/>
    <s v="Corporate"/>
    <s v="Rosenheim"/>
    <x v="22"/>
    <x v="2"/>
    <s v="Central"/>
    <s v="OFF-ST-10000095"/>
    <x v="0"/>
    <x v="0"/>
    <s v="Fellowes File Cart, Industrial"/>
    <n v="248.02200000000005"/>
    <n v="2"/>
    <n v="0.1"/>
    <n v="8.2619999999999933"/>
    <x v="3"/>
    <s v="02"/>
    <x v="0"/>
  </r>
  <r>
    <x v="3216"/>
    <s v="IT-2016-4488946"/>
    <d v="2016-02-02T00:00:00"/>
    <d v="2016-02-02T00:00:00"/>
    <s v="Same Day"/>
    <s v="EB-13840"/>
    <x v="1"/>
    <s v="Corporate"/>
    <s v="Rosenheim"/>
    <x v="22"/>
    <x v="2"/>
    <s v="Central"/>
    <s v="TEC-CO-10004042"/>
    <x v="1"/>
    <x v="4"/>
    <s v="Brother Wireless Fax, Laser"/>
    <n v="378.81000000000006"/>
    <n v="1"/>
    <n v="0"/>
    <n v="140.13"/>
    <x v="3"/>
    <s v="02"/>
    <x v="0"/>
  </r>
  <r>
    <x v="3217"/>
    <s v="IT-2019-2208571"/>
    <d v="2019-12-26T00:00:00"/>
    <d v="2019-12-28T00:00:00"/>
    <s v="First Class"/>
    <s v="MS-17365"/>
    <x v="307"/>
    <s v="Consumer"/>
    <s v="Lisbon"/>
    <x v="33"/>
    <x v="10"/>
    <s v="South"/>
    <s v="OFF-BI-10000171"/>
    <x v="0"/>
    <x v="9"/>
    <s v="Wilson Jones Index Tab, Recycled"/>
    <n v="20.43"/>
    <n v="6"/>
    <n v="0.5"/>
    <n v="-9.09"/>
    <x v="0"/>
    <s v="12"/>
    <x v="10"/>
  </r>
  <r>
    <x v="3218"/>
    <s v="IT-2019-2208571"/>
    <d v="2019-12-26T00:00:00"/>
    <d v="2019-12-28T00:00:00"/>
    <s v="First Class"/>
    <s v="MS-17365"/>
    <x v="307"/>
    <s v="Consumer"/>
    <s v="Lisbon"/>
    <x v="33"/>
    <x v="10"/>
    <s v="South"/>
    <s v="TEC-CO-10002232"/>
    <x v="1"/>
    <x v="4"/>
    <s v="HP Ink, Laser"/>
    <n v="321.75"/>
    <n v="5"/>
    <n v="0.5"/>
    <n v="-193.04999999999998"/>
    <x v="0"/>
    <s v="12"/>
    <x v="10"/>
  </r>
  <r>
    <x v="3219"/>
    <s v="IT-2018-3432584"/>
    <d v="2018-12-10T00:00:00"/>
    <d v="2018-12-15T00:00:00"/>
    <s v="Standard Class"/>
    <s v="MY-17380"/>
    <x v="78"/>
    <s v="Corporate"/>
    <s v="Lisbon"/>
    <x v="33"/>
    <x v="10"/>
    <s v="South"/>
    <s v="OFF-AP-10001882"/>
    <x v="0"/>
    <x v="5"/>
    <s v="Breville Coffee Grinder, Silver"/>
    <n v="93.914999999999992"/>
    <n v="3"/>
    <n v="0.5"/>
    <n v="-18.85499999999999"/>
    <x v="2"/>
    <s v="12"/>
    <x v="10"/>
  </r>
  <r>
    <x v="3220"/>
    <s v="ES-2017-5103176"/>
    <d v="2017-10-20T00:00:00"/>
    <d v="2017-10-22T00:00:00"/>
    <s v="Second Class"/>
    <s v="MG-17695"/>
    <x v="313"/>
    <s v="Consumer"/>
    <s v="Madrid"/>
    <x v="16"/>
    <x v="4"/>
    <s v="South"/>
    <s v="OFF-FA-10004799"/>
    <x v="0"/>
    <x v="6"/>
    <s v="Advantus Thumb Tacks, Bulk Pack"/>
    <n v="95.13"/>
    <n v="7"/>
    <n v="0"/>
    <n v="0"/>
    <x v="1"/>
    <s v="10"/>
    <x v="11"/>
  </r>
  <r>
    <x v="3221"/>
    <s v="ES-2018-1247648"/>
    <d v="2018-01-19T00:00:00"/>
    <d v="2018-01-23T00:00:00"/>
    <s v="Standard Class"/>
    <s v="AT-10435"/>
    <x v="601"/>
    <s v="Home Office"/>
    <s v="Salzburg"/>
    <x v="52"/>
    <x v="8"/>
    <s v="Central"/>
    <s v="TEC-PH-10000309"/>
    <x v="1"/>
    <x v="3"/>
    <s v="Motorola Audio Dock, with Caller ID"/>
    <n v="520.11"/>
    <n v="3"/>
    <n v="0"/>
    <n v="202.77"/>
    <x v="2"/>
    <s v="01"/>
    <x v="7"/>
  </r>
  <r>
    <x v="3222"/>
    <s v="IT-2017-1824454"/>
    <d v="2017-11-03T00:00:00"/>
    <d v="2017-11-06T00:00:00"/>
    <s v="Second Class"/>
    <s v="VW-21775"/>
    <x v="669"/>
    <s v="Corporate"/>
    <s v="Clichy"/>
    <x v="4"/>
    <x v="1"/>
    <s v="Central"/>
    <s v="OFF-ST-10003204"/>
    <x v="0"/>
    <x v="0"/>
    <s v="Tenex Trays, Industrial"/>
    <n v="147.66299999999995"/>
    <n v="3"/>
    <n v="0.1"/>
    <n v="-2.699999999999747E-2"/>
    <x v="1"/>
    <s v="11"/>
    <x v="6"/>
  </r>
  <r>
    <x v="3223"/>
    <s v="ES-2019-3967982"/>
    <d v="2019-02-14T00:00:00"/>
    <d v="2019-02-19T00:00:00"/>
    <s v="Standard Class"/>
    <s v="RB-19645"/>
    <x v="381"/>
    <s v="Corporate"/>
    <s v="Dortmund"/>
    <x v="3"/>
    <x v="2"/>
    <s v="Central"/>
    <s v="OFF-LA-10000709"/>
    <x v="0"/>
    <x v="2"/>
    <s v="Avery Color Coded Labels, Alphabetical"/>
    <n v="39.33"/>
    <n v="3"/>
    <n v="0"/>
    <n v="16.11"/>
    <x v="0"/>
    <s v="02"/>
    <x v="0"/>
  </r>
  <r>
    <x v="3224"/>
    <s v="IT-2016-1626202"/>
    <d v="2016-07-30T00:00:00"/>
    <d v="2016-08-02T00:00:00"/>
    <s v="First Class"/>
    <s v="AH-10030"/>
    <x v="520"/>
    <s v="Corporate"/>
    <s v="Sheffield"/>
    <x v="0"/>
    <x v="0"/>
    <s v="North"/>
    <s v="OFF-FA-10003931"/>
    <x v="0"/>
    <x v="6"/>
    <s v="Stockwell Push Pins, 12 Pack"/>
    <n v="55.2"/>
    <n v="8"/>
    <n v="0.5"/>
    <n v="-44.160000000000004"/>
    <x v="3"/>
    <s v="07"/>
    <x v="9"/>
  </r>
  <r>
    <x v="3225"/>
    <s v="ES-2018-1068972"/>
    <d v="2018-12-09T00:00:00"/>
    <d v="2018-12-16T00:00:00"/>
    <s v="Standard Class"/>
    <s v="GM-14440"/>
    <x v="427"/>
    <s v="Consumer"/>
    <s v="Vienna"/>
    <x v="20"/>
    <x v="8"/>
    <s v="Central"/>
    <s v="OFF-AR-10003384"/>
    <x v="0"/>
    <x v="7"/>
    <s v="Boston Pens, Water Color"/>
    <n v="17.400000000000002"/>
    <n v="1"/>
    <n v="0"/>
    <n v="1.56"/>
    <x v="2"/>
    <s v="12"/>
    <x v="10"/>
  </r>
  <r>
    <x v="3226"/>
    <s v="ES-2018-1068972"/>
    <d v="2018-12-09T00:00:00"/>
    <d v="2018-12-16T00:00:00"/>
    <s v="Standard Class"/>
    <s v="GM-14440"/>
    <x v="427"/>
    <s v="Consumer"/>
    <s v="Vienna"/>
    <x v="20"/>
    <x v="8"/>
    <s v="Central"/>
    <s v="FUR-CH-10001278"/>
    <x v="2"/>
    <x v="15"/>
    <s v="SAFCO Chairmat, Black"/>
    <n v="114.78"/>
    <n v="2"/>
    <n v="0"/>
    <n v="5.6999999999999993"/>
    <x v="2"/>
    <s v="12"/>
    <x v="10"/>
  </r>
  <r>
    <x v="3227"/>
    <s v="ES-2018-1068972"/>
    <d v="2018-12-09T00:00:00"/>
    <d v="2018-12-16T00:00:00"/>
    <s v="Standard Class"/>
    <s v="GM-14440"/>
    <x v="427"/>
    <s v="Consumer"/>
    <s v="Vienna"/>
    <x v="20"/>
    <x v="8"/>
    <s v="Central"/>
    <s v="OFF-AR-10002116"/>
    <x v="0"/>
    <x v="7"/>
    <s v="BIC Pens, Fluorescent"/>
    <n v="31.08"/>
    <n v="2"/>
    <n v="0"/>
    <n v="10.199999999999999"/>
    <x v="2"/>
    <s v="12"/>
    <x v="10"/>
  </r>
  <r>
    <x v="3228"/>
    <s v="IT-2018-5081262"/>
    <d v="2018-07-20T00:00:00"/>
    <d v="2018-07-24T00:00:00"/>
    <s v="Standard Class"/>
    <s v="EH-13945"/>
    <x v="357"/>
    <s v="Consumer"/>
    <s v="Portsmouth"/>
    <x v="0"/>
    <x v="0"/>
    <s v="North"/>
    <s v="TEC-CO-10002857"/>
    <x v="1"/>
    <x v="4"/>
    <s v="Sharp Fax and Copier, Color"/>
    <n v="1190.28"/>
    <n v="7"/>
    <n v="0"/>
    <n v="583.17000000000007"/>
    <x v="2"/>
    <s v="07"/>
    <x v="9"/>
  </r>
  <r>
    <x v="3229"/>
    <s v="ES-2018-1579342"/>
    <d v="2018-01-29T00:00:00"/>
    <d v="2018-01-31T00:00:00"/>
    <s v="First Class"/>
    <s v="KM-16375"/>
    <x v="65"/>
    <s v="Home Office"/>
    <s v="Berlin"/>
    <x v="34"/>
    <x v="2"/>
    <s v="Central"/>
    <s v="TEC-PH-10004583"/>
    <x v="1"/>
    <x v="3"/>
    <s v="Motorola Smart Phone, Cordless"/>
    <n v="2892.5099999999998"/>
    <n v="5"/>
    <n v="0.1"/>
    <n v="-96.540000000000049"/>
    <x v="2"/>
    <s v="01"/>
    <x v="7"/>
  </r>
  <r>
    <x v="3230"/>
    <s v="ES-2019-4041713"/>
    <d v="2019-11-18T00:00:00"/>
    <d v="2019-11-22T00:00:00"/>
    <s v="Standard Class"/>
    <s v="KT-16465"/>
    <x v="44"/>
    <s v="Consumer"/>
    <s v="Longjumeau"/>
    <x v="4"/>
    <x v="1"/>
    <s v="Central"/>
    <s v="OFF-BI-10002738"/>
    <x v="0"/>
    <x v="9"/>
    <s v="Acco Index Tab, Clear"/>
    <n v="40.199999999999996"/>
    <n v="5"/>
    <n v="0"/>
    <n v="16.8"/>
    <x v="0"/>
    <s v="11"/>
    <x v="6"/>
  </r>
  <r>
    <x v="3231"/>
    <s v="ES-2018-1562914"/>
    <d v="2018-08-04T00:00:00"/>
    <d v="2018-08-06T00:00:00"/>
    <s v="Second Class"/>
    <s v="VF-21715"/>
    <x v="576"/>
    <s v="Home Office"/>
    <s v="Bourg-en-Bresse"/>
    <x v="23"/>
    <x v="1"/>
    <s v="Central"/>
    <s v="FUR-FU-10003651"/>
    <x v="2"/>
    <x v="16"/>
    <s v="Deflect-O Stacking Tray, Erganomic"/>
    <n v="44.64"/>
    <n v="2"/>
    <n v="0"/>
    <n v="1.7399999999999998"/>
    <x v="2"/>
    <s v="08"/>
    <x v="1"/>
  </r>
  <r>
    <x v="3232"/>
    <s v="ES-2018-2860574"/>
    <d v="2018-02-28T00:00:00"/>
    <d v="2018-03-01T00:00:00"/>
    <s v="Second Class"/>
    <s v="LB-16795"/>
    <x v="8"/>
    <s v="Home Office"/>
    <s v="Edinburgh"/>
    <x v="29"/>
    <x v="0"/>
    <s v="North"/>
    <s v="TEC-CO-10002962"/>
    <x v="1"/>
    <x v="4"/>
    <s v="Sharp Wireless Fax, Color"/>
    <n v="1429.4399999999998"/>
    <n v="4"/>
    <n v="0"/>
    <n v="471.59999999999997"/>
    <x v="2"/>
    <s v="02"/>
    <x v="0"/>
  </r>
  <r>
    <x v="3233"/>
    <s v="ES-2018-2860574"/>
    <d v="2018-02-28T00:00:00"/>
    <d v="2018-03-01T00:00:00"/>
    <s v="Second Class"/>
    <s v="LB-16795"/>
    <x v="8"/>
    <s v="Home Office"/>
    <s v="Edinburgh"/>
    <x v="29"/>
    <x v="0"/>
    <s v="North"/>
    <s v="OFF-AP-10003590"/>
    <x v="0"/>
    <x v="5"/>
    <s v="KitchenAid Refrigerator, Black"/>
    <n v="5273.7"/>
    <n v="10"/>
    <n v="0"/>
    <n v="1898.4"/>
    <x v="2"/>
    <s v="02"/>
    <x v="0"/>
  </r>
  <r>
    <x v="3234"/>
    <s v="ES-2019-4012309"/>
    <d v="2019-12-17T00:00:00"/>
    <d v="2019-12-21T00:00:00"/>
    <s v="Standard Class"/>
    <s v="JW-15220"/>
    <x v="399"/>
    <s v="Corporate"/>
    <s v="Ponteareas"/>
    <x v="107"/>
    <x v="4"/>
    <s v="South"/>
    <s v="OFF-BI-10002674"/>
    <x v="0"/>
    <x v="9"/>
    <s v="Cardinal Binder Covers, Recycled"/>
    <n v="37.08"/>
    <n v="3"/>
    <n v="0"/>
    <n v="16.650000000000002"/>
    <x v="0"/>
    <s v="12"/>
    <x v="10"/>
  </r>
  <r>
    <x v="3235"/>
    <s v="ES-2019-3881453"/>
    <d v="2019-12-29T00:00:00"/>
    <d v="2020-01-02T00:00:00"/>
    <s v="Standard Class"/>
    <s v="DM-13345"/>
    <x v="497"/>
    <s v="Corporate"/>
    <s v="Pamplona"/>
    <x v="99"/>
    <x v="4"/>
    <s v="South"/>
    <s v="OFF-ST-10002340"/>
    <x v="0"/>
    <x v="0"/>
    <s v="Fellowes Shelving, Industrial"/>
    <n v="52.487999999999992"/>
    <n v="1"/>
    <n v="0.1"/>
    <n v="19.818000000000001"/>
    <x v="0"/>
    <s v="12"/>
    <x v="10"/>
  </r>
  <r>
    <x v="3236"/>
    <s v="ES-2019-3881453"/>
    <d v="2019-12-29T00:00:00"/>
    <d v="2020-01-02T00:00:00"/>
    <s v="Standard Class"/>
    <s v="DM-13345"/>
    <x v="497"/>
    <s v="Corporate"/>
    <s v="Pamplona"/>
    <x v="99"/>
    <x v="4"/>
    <s v="South"/>
    <s v="TEC-MA-10004896"/>
    <x v="1"/>
    <x v="11"/>
    <s v="StarTech Phone, White"/>
    <n v="131.274"/>
    <n v="2"/>
    <n v="0.1"/>
    <n v="45.174000000000007"/>
    <x v="0"/>
    <s v="12"/>
    <x v="10"/>
  </r>
  <r>
    <x v="3237"/>
    <s v="ES-2019-1753356"/>
    <d v="2019-05-29T00:00:00"/>
    <d v="2019-06-01T00:00:00"/>
    <s v="Second Class"/>
    <s v="DL-13315"/>
    <x v="276"/>
    <s v="Consumer"/>
    <s v="London"/>
    <x v="0"/>
    <x v="0"/>
    <s v="North"/>
    <s v="FUR-TA-10004524"/>
    <x v="2"/>
    <x v="14"/>
    <s v="Bevis Round Table, with Bottom Storage"/>
    <n v="1399.1129999999998"/>
    <n v="3"/>
    <n v="0.1"/>
    <n v="108.78300000000002"/>
    <x v="0"/>
    <s v="05"/>
    <x v="5"/>
  </r>
  <r>
    <x v="3238"/>
    <s v="ES-2018-3496941"/>
    <d v="2018-05-18T00:00:00"/>
    <d v="2018-05-21T00:00:00"/>
    <s v="Second Class"/>
    <s v="FH-14350"/>
    <x v="49"/>
    <s v="Consumer"/>
    <s v="Northampton"/>
    <x v="0"/>
    <x v="0"/>
    <s v="North"/>
    <s v="OFF-BI-10002986"/>
    <x v="0"/>
    <x v="9"/>
    <s v="Avery Binder Covers, Recycled"/>
    <n v="34.29"/>
    <n v="3"/>
    <n v="0"/>
    <n v="12.330000000000002"/>
    <x v="2"/>
    <s v="05"/>
    <x v="5"/>
  </r>
  <r>
    <x v="3239"/>
    <s v="IT-2019-1534186"/>
    <d v="2019-08-02T00:00:00"/>
    <d v="2019-08-08T00:00:00"/>
    <s v="Standard Class"/>
    <s v="VG-21790"/>
    <x v="451"/>
    <s v="Consumer"/>
    <s v="Bari"/>
    <x v="41"/>
    <x v="3"/>
    <s v="South"/>
    <s v="TEC-PH-10003713"/>
    <x v="1"/>
    <x v="3"/>
    <s v="Cisco Audio Dock, Cordless"/>
    <n v="443.80800000000005"/>
    <n v="4"/>
    <n v="0.4"/>
    <n v="-199.75200000000001"/>
    <x v="0"/>
    <s v="08"/>
    <x v="1"/>
  </r>
  <r>
    <x v="3240"/>
    <s v="IT-2019-1534186"/>
    <d v="2019-08-02T00:00:00"/>
    <d v="2019-08-08T00:00:00"/>
    <s v="Standard Class"/>
    <s v="VG-21790"/>
    <x v="451"/>
    <s v="Consumer"/>
    <s v="Bari"/>
    <x v="41"/>
    <x v="3"/>
    <s v="South"/>
    <s v="TEC-CO-10003124"/>
    <x v="1"/>
    <x v="4"/>
    <s v="Canon Ink, Laser"/>
    <n v="294.29999999999995"/>
    <n v="2"/>
    <n v="0"/>
    <n v="138.30000000000001"/>
    <x v="0"/>
    <s v="08"/>
    <x v="1"/>
  </r>
  <r>
    <x v="3241"/>
    <s v="IT-2019-1534186"/>
    <d v="2019-08-02T00:00:00"/>
    <d v="2019-08-08T00:00:00"/>
    <s v="Standard Class"/>
    <s v="VG-21790"/>
    <x v="451"/>
    <s v="Consumer"/>
    <s v="Bari"/>
    <x v="41"/>
    <x v="3"/>
    <s v="South"/>
    <s v="TEC-PH-10002623"/>
    <x v="1"/>
    <x v="3"/>
    <s v="Cisco Smart Phone, with Caller ID"/>
    <n v="785.08799999999997"/>
    <n v="2"/>
    <n v="0.4"/>
    <n v="52.307999999999993"/>
    <x v="0"/>
    <s v="08"/>
    <x v="1"/>
  </r>
  <r>
    <x v="3242"/>
    <s v="ES-2019-3967982"/>
    <d v="2019-02-14T00:00:00"/>
    <d v="2019-02-19T00:00:00"/>
    <s v="Standard Class"/>
    <s v="RB-19645"/>
    <x v="381"/>
    <s v="Corporate"/>
    <s v="Dortmund"/>
    <x v="3"/>
    <x v="2"/>
    <s v="Central"/>
    <s v="FUR-FU-10002521"/>
    <x v="2"/>
    <x v="16"/>
    <s v="Tenex Stacking Tray, Black"/>
    <n v="126.44999999999999"/>
    <n v="5"/>
    <n v="0"/>
    <n v="17.7"/>
    <x v="0"/>
    <s v="02"/>
    <x v="0"/>
  </r>
  <r>
    <x v="3243"/>
    <s v="ES-2019-5214699"/>
    <d v="2019-08-06T00:00:00"/>
    <d v="2019-08-11T00:00:00"/>
    <s v="Standard Class"/>
    <s v="MO-17500"/>
    <x v="53"/>
    <s v="Consumer"/>
    <s v="Getafe"/>
    <x v="16"/>
    <x v="4"/>
    <s v="South"/>
    <s v="TEC-MA-10000753"/>
    <x v="1"/>
    <x v="11"/>
    <s v="Epson Printer, Red"/>
    <n v="467.58599999999996"/>
    <n v="2"/>
    <n v="0.1"/>
    <n v="57.125999999999998"/>
    <x v="0"/>
    <s v="08"/>
    <x v="1"/>
  </r>
  <r>
    <x v="3244"/>
    <s v="ES-2019-2310341"/>
    <d v="2019-02-25T00:00:00"/>
    <d v="2019-03-03T00:00:00"/>
    <s v="Standard Class"/>
    <s v="GZ-14470"/>
    <x v="302"/>
    <s v="Consumer"/>
    <s v="Dortmund"/>
    <x v="3"/>
    <x v="2"/>
    <s v="Central"/>
    <s v="OFF-EN-10000056"/>
    <x v="0"/>
    <x v="8"/>
    <s v="Ames Manila Envelope, Security-Tint"/>
    <n v="54.180000000000007"/>
    <n v="2"/>
    <n v="0"/>
    <n v="21.66"/>
    <x v="0"/>
    <s v="02"/>
    <x v="0"/>
  </r>
  <r>
    <x v="3245"/>
    <s v="ES-2016-2520255"/>
    <d v="2016-10-21T00:00:00"/>
    <d v="2016-10-26T00:00:00"/>
    <s v="Standard Class"/>
    <s v="TB-21190"/>
    <x v="226"/>
    <s v="Home Office"/>
    <s v="Saint-Ouen"/>
    <x v="4"/>
    <x v="1"/>
    <s v="Central"/>
    <s v="OFF-PA-10002352"/>
    <x v="0"/>
    <x v="12"/>
    <s v="Eaton Parchment Paper, Premium"/>
    <n v="13.469999999999999"/>
    <n v="1"/>
    <n v="0"/>
    <n v="2.2800000000000002"/>
    <x v="3"/>
    <s v="10"/>
    <x v="11"/>
  </r>
  <r>
    <x v="3246"/>
    <s v="IT-2019-1658709"/>
    <d v="2019-01-20T00:00:00"/>
    <d v="2019-01-26T00:00:00"/>
    <s v="Standard Class"/>
    <s v="KL-16645"/>
    <x v="354"/>
    <s v="Consumer"/>
    <s v="Aix-en-Provence"/>
    <x v="25"/>
    <x v="1"/>
    <s v="Central"/>
    <s v="TEC-CO-10000620"/>
    <x v="1"/>
    <x v="4"/>
    <s v="Brother Wireless Fax, Digital"/>
    <n v="643.36500000000001"/>
    <n v="2"/>
    <n v="0.15"/>
    <n v="-45.435000000000016"/>
    <x v="0"/>
    <s v="01"/>
    <x v="7"/>
  </r>
  <r>
    <x v="3247"/>
    <s v="ES-2019-4030649"/>
    <d v="2019-09-04T00:00:00"/>
    <d v="2019-09-06T00:00:00"/>
    <s v="Second Class"/>
    <s v="SV-20815"/>
    <x v="134"/>
    <s v="Corporate"/>
    <s v="Ravenna"/>
    <x v="26"/>
    <x v="3"/>
    <s v="South"/>
    <s v="OFF-BI-10001138"/>
    <x v="0"/>
    <x v="9"/>
    <s v="Acco 3-Hole Punch, Clear"/>
    <n v="88.740000000000009"/>
    <n v="3"/>
    <n v="0"/>
    <n v="15.03"/>
    <x v="0"/>
    <s v="09"/>
    <x v="3"/>
  </r>
  <r>
    <x v="3248"/>
    <s v="ES-2019-4030649"/>
    <d v="2019-09-04T00:00:00"/>
    <d v="2019-09-06T00:00:00"/>
    <s v="Second Class"/>
    <s v="SV-20815"/>
    <x v="134"/>
    <s v="Corporate"/>
    <s v="Ravenna"/>
    <x v="26"/>
    <x v="3"/>
    <s v="South"/>
    <s v="OFF-ST-10003785"/>
    <x v="0"/>
    <x v="0"/>
    <s v="Eldon Lockers, Blue"/>
    <n v="237.49199999999999"/>
    <n v="2"/>
    <n v="0.4"/>
    <n v="-118.78800000000001"/>
    <x v="0"/>
    <s v="09"/>
    <x v="3"/>
  </r>
  <r>
    <x v="3249"/>
    <s v="ES-2016-3305419"/>
    <d v="2016-09-25T00:00:00"/>
    <d v="2016-09-29T00:00:00"/>
    <s v="Standard Class"/>
    <s v="NF-18595"/>
    <x v="147"/>
    <s v="Home Office"/>
    <s v="Marseille"/>
    <x v="25"/>
    <x v="1"/>
    <s v="Central"/>
    <s v="TEC-PH-10003439"/>
    <x v="1"/>
    <x v="3"/>
    <s v="Apple Audio Dock, VoIP"/>
    <n v="709.66500000000008"/>
    <n v="5"/>
    <n v="0.15"/>
    <n v="141.91499999999996"/>
    <x v="3"/>
    <s v="09"/>
    <x v="3"/>
  </r>
  <r>
    <x v="3250"/>
    <s v="ES-2016-3305419"/>
    <d v="2016-09-25T00:00:00"/>
    <d v="2016-09-29T00:00:00"/>
    <s v="Standard Class"/>
    <s v="NF-18595"/>
    <x v="147"/>
    <s v="Home Office"/>
    <s v="Marseille"/>
    <x v="25"/>
    <x v="1"/>
    <s v="Central"/>
    <s v="OFF-AR-10002816"/>
    <x v="0"/>
    <x v="7"/>
    <s v="Boston Canvas, Blue"/>
    <n v="107.28"/>
    <n v="2"/>
    <n v="0"/>
    <n v="26.82"/>
    <x v="3"/>
    <s v="09"/>
    <x v="3"/>
  </r>
  <r>
    <x v="3251"/>
    <s v="IT-2018-1230554"/>
    <d v="2018-01-17T00:00:00"/>
    <d v="2018-01-22T00:00:00"/>
    <s v="Standard Class"/>
    <s v="SB-20185"/>
    <x v="490"/>
    <s v="Consumer"/>
    <s v="Dublin"/>
    <x v="78"/>
    <x v="9"/>
    <s v="North"/>
    <s v="TEC-AC-10001030"/>
    <x v="1"/>
    <x v="1"/>
    <s v="Memorex Flash Drive, Erganomic"/>
    <n v="54.42"/>
    <n v="4"/>
    <n v="0.5"/>
    <n v="-43.620000000000005"/>
    <x v="2"/>
    <s v="01"/>
    <x v="7"/>
  </r>
  <r>
    <x v="3252"/>
    <s v="IT-2018-1230554"/>
    <d v="2018-01-17T00:00:00"/>
    <d v="2018-01-22T00:00:00"/>
    <s v="Standard Class"/>
    <s v="SB-20185"/>
    <x v="490"/>
    <s v="Consumer"/>
    <s v="Dublin"/>
    <x v="78"/>
    <x v="9"/>
    <s v="North"/>
    <s v="TEC-PH-10002296"/>
    <x v="1"/>
    <x v="3"/>
    <s v="Nokia Signal Booster, with Caller ID"/>
    <n v="409.5"/>
    <n v="6"/>
    <n v="0.5"/>
    <n v="-172.07999999999998"/>
    <x v="2"/>
    <s v="01"/>
    <x v="7"/>
  </r>
  <r>
    <x v="3253"/>
    <s v="IT-2018-1230554"/>
    <d v="2018-01-17T00:00:00"/>
    <d v="2018-01-22T00:00:00"/>
    <s v="Standard Class"/>
    <s v="SB-20185"/>
    <x v="490"/>
    <s v="Consumer"/>
    <s v="Dublin"/>
    <x v="78"/>
    <x v="9"/>
    <s v="North"/>
    <s v="OFF-BI-10000563"/>
    <x v="0"/>
    <x v="9"/>
    <s v="Acco Hole Reinforcements, Durable"/>
    <n v="28.560000000000002"/>
    <n v="7"/>
    <n v="0.5"/>
    <n v="-1.8900000000000006"/>
    <x v="2"/>
    <s v="01"/>
    <x v="7"/>
  </r>
  <r>
    <x v="3254"/>
    <s v="IT-2018-1230554"/>
    <d v="2018-01-17T00:00:00"/>
    <d v="2018-01-22T00:00:00"/>
    <s v="Standard Class"/>
    <s v="SB-20185"/>
    <x v="490"/>
    <s v="Consumer"/>
    <s v="Dublin"/>
    <x v="78"/>
    <x v="9"/>
    <s v="North"/>
    <s v="FUR-BO-10000155"/>
    <x v="2"/>
    <x v="10"/>
    <s v="Dania Corner Shelving, Metal"/>
    <n v="303.82499999999999"/>
    <n v="5"/>
    <n v="0.5"/>
    <n v="-18.374999999999943"/>
    <x v="2"/>
    <s v="01"/>
    <x v="7"/>
  </r>
  <r>
    <x v="3255"/>
    <s v="IT-2017-1314917"/>
    <d v="2017-09-10T00:00:00"/>
    <d v="2017-09-15T00:00:00"/>
    <s v="Standard Class"/>
    <s v="LS-17200"/>
    <x v="108"/>
    <s v="Corporate"/>
    <s v="Coudekerque-Branche"/>
    <x v="30"/>
    <x v="1"/>
    <s v="Central"/>
    <s v="FUR-TA-10001726"/>
    <x v="2"/>
    <x v="14"/>
    <s v="Bevis Conference Table, with Bottom Storage"/>
    <n v="1200.8879999999999"/>
    <n v="2"/>
    <n v="0.35"/>
    <n v="-147.85199999999986"/>
    <x v="1"/>
    <s v="09"/>
    <x v="3"/>
  </r>
  <r>
    <x v="3256"/>
    <s v="IT-2017-1314917"/>
    <d v="2017-09-10T00:00:00"/>
    <d v="2017-09-15T00:00:00"/>
    <s v="Standard Class"/>
    <s v="LS-17200"/>
    <x v="108"/>
    <s v="Corporate"/>
    <s v="Coudekerque-Branche"/>
    <x v="30"/>
    <x v="1"/>
    <s v="Central"/>
    <s v="OFF-AP-10000304"/>
    <x v="0"/>
    <x v="5"/>
    <s v="Breville Stove, Red"/>
    <n v="505.38599999999997"/>
    <n v="1"/>
    <n v="0.1"/>
    <n v="44.915999999999997"/>
    <x v="1"/>
    <s v="09"/>
    <x v="3"/>
  </r>
  <r>
    <x v="3257"/>
    <s v="ES-2019-5732904"/>
    <d v="2019-08-29T00:00:00"/>
    <d v="2019-09-03T00:00:00"/>
    <s v="Second Class"/>
    <s v="JW-15955"/>
    <x v="389"/>
    <s v="Consumer"/>
    <s v="Creil"/>
    <x v="30"/>
    <x v="1"/>
    <s v="Central"/>
    <s v="OFF-PA-10003510"/>
    <x v="0"/>
    <x v="12"/>
    <s v="Enermax Message Books, Recycled"/>
    <n v="89.64"/>
    <n v="4"/>
    <n v="0"/>
    <n v="39.36"/>
    <x v="0"/>
    <s v="08"/>
    <x v="1"/>
  </r>
  <r>
    <x v="3258"/>
    <s v="ES-2018-4242041"/>
    <d v="2018-06-08T00:00:00"/>
    <d v="2018-06-12T00:00:00"/>
    <s v="Standard Class"/>
    <s v="JL-15130"/>
    <x v="573"/>
    <s v="Consumer"/>
    <s v="Creil"/>
    <x v="30"/>
    <x v="1"/>
    <s v="Central"/>
    <s v="TEC-MA-10001335"/>
    <x v="1"/>
    <x v="11"/>
    <s v="Epson Printer, Durable"/>
    <n v="223.32900000000001"/>
    <n v="1"/>
    <n v="0.15"/>
    <n v="60.429000000000002"/>
    <x v="2"/>
    <s v="06"/>
    <x v="2"/>
  </r>
  <r>
    <x v="3259"/>
    <s v="ES-2018-4242041"/>
    <d v="2018-06-08T00:00:00"/>
    <d v="2018-06-12T00:00:00"/>
    <s v="Standard Class"/>
    <s v="JL-15130"/>
    <x v="573"/>
    <s v="Consumer"/>
    <s v="Creil"/>
    <x v="30"/>
    <x v="1"/>
    <s v="Central"/>
    <s v="OFF-BI-10004712"/>
    <x v="0"/>
    <x v="9"/>
    <s v="Cardinal Hole Reinforcements, Clear"/>
    <n v="28.800000000000004"/>
    <n v="6"/>
    <n v="0"/>
    <n v="13.14"/>
    <x v="2"/>
    <s v="06"/>
    <x v="2"/>
  </r>
  <r>
    <x v="3260"/>
    <s v="IT-2017-3490826"/>
    <d v="2017-07-04T00:00:00"/>
    <d v="2017-07-07T00:00:00"/>
    <s v="First Class"/>
    <s v="MT-17815"/>
    <x v="683"/>
    <s v="Consumer"/>
    <s v="Creil"/>
    <x v="30"/>
    <x v="1"/>
    <s v="Central"/>
    <s v="FUR-BO-10003554"/>
    <x v="2"/>
    <x v="10"/>
    <s v="Dania 3-Shelf Cabinet, Mobile"/>
    <n v="907.01100000000008"/>
    <n v="7"/>
    <n v="0.1"/>
    <n v="-30.428999999999988"/>
    <x v="1"/>
    <s v="07"/>
    <x v="9"/>
  </r>
  <r>
    <x v="3261"/>
    <s v="ES-2019-5298444"/>
    <d v="2019-02-27T00:00:00"/>
    <d v="2019-03-04T00:00:00"/>
    <s v="Standard Class"/>
    <s v="HA-14905"/>
    <x v="248"/>
    <s v="Consumer"/>
    <s v="Naples"/>
    <x v="28"/>
    <x v="3"/>
    <s v="South"/>
    <s v="TEC-CO-10001162"/>
    <x v="1"/>
    <x v="4"/>
    <s v="Canon Wireless Fax, Laser"/>
    <n v="757.32"/>
    <n v="2"/>
    <n v="0"/>
    <n v="371.04"/>
    <x v="0"/>
    <s v="02"/>
    <x v="0"/>
  </r>
  <r>
    <x v="3262"/>
    <s v="ES-2017-5480702"/>
    <d v="2017-11-21T00:00:00"/>
    <d v="2017-11-26T00:00:00"/>
    <s v="Standard Class"/>
    <s v="TP-21565"/>
    <x v="531"/>
    <s v="Corporate"/>
    <s v="Issy-les-Moulineaux"/>
    <x v="4"/>
    <x v="1"/>
    <s v="Central"/>
    <s v="FUR-CH-10001784"/>
    <x v="2"/>
    <x v="15"/>
    <s v="SAFCO Bag Chairs, Adjustable"/>
    <n v="280.42199999999997"/>
    <n v="6"/>
    <n v="0.1"/>
    <n v="24.822000000000006"/>
    <x v="1"/>
    <s v="11"/>
    <x v="6"/>
  </r>
  <r>
    <x v="3263"/>
    <s v="ES-2017-5480702"/>
    <d v="2017-11-21T00:00:00"/>
    <d v="2017-11-26T00:00:00"/>
    <s v="Standard Class"/>
    <s v="TP-21565"/>
    <x v="531"/>
    <s v="Corporate"/>
    <s v="Issy-les-Moulineaux"/>
    <x v="4"/>
    <x v="1"/>
    <s v="Central"/>
    <s v="FUR-CH-10003249"/>
    <x v="2"/>
    <x v="15"/>
    <s v="Office Star Steel Folding Chair, Black"/>
    <n v="723.16800000000001"/>
    <n v="9"/>
    <n v="0.1"/>
    <n v="-80.352000000000004"/>
    <x v="1"/>
    <s v="11"/>
    <x v="6"/>
  </r>
  <r>
    <x v="3264"/>
    <s v="ES-2017-5480702"/>
    <d v="2017-11-21T00:00:00"/>
    <d v="2017-11-26T00:00:00"/>
    <s v="Standard Class"/>
    <s v="TP-21565"/>
    <x v="531"/>
    <s v="Corporate"/>
    <s v="Issy-les-Moulineaux"/>
    <x v="4"/>
    <x v="1"/>
    <s v="Central"/>
    <s v="OFF-PA-10003416"/>
    <x v="0"/>
    <x v="12"/>
    <s v="Enermax Note Cards, Multicolor"/>
    <n v="130.56"/>
    <n v="4"/>
    <n v="0"/>
    <n v="27.36"/>
    <x v="1"/>
    <s v="11"/>
    <x v="6"/>
  </r>
  <r>
    <x v="3265"/>
    <s v="ES-2016-3248922"/>
    <d v="2016-09-09T00:00:00"/>
    <d v="2016-09-12T00:00:00"/>
    <s v="Second Class"/>
    <s v="ER-13855"/>
    <x v="654"/>
    <s v="Corporate"/>
    <s v="Lugo"/>
    <x v="107"/>
    <x v="4"/>
    <s v="South"/>
    <s v="OFF-AP-10002330"/>
    <x v="0"/>
    <x v="5"/>
    <s v="Hamilton Beach Stove, Silver"/>
    <n v="6517.08"/>
    <n v="12"/>
    <n v="0"/>
    <n v="2476.44"/>
    <x v="3"/>
    <s v="09"/>
    <x v="3"/>
  </r>
  <r>
    <x v="3266"/>
    <s v="ES-2016-3248922"/>
    <d v="2016-09-09T00:00:00"/>
    <d v="2016-09-12T00:00:00"/>
    <s v="Second Class"/>
    <s v="ER-13855"/>
    <x v="654"/>
    <s v="Corporate"/>
    <s v="Lugo"/>
    <x v="107"/>
    <x v="4"/>
    <s v="South"/>
    <s v="OFF-ST-10003641"/>
    <x v="0"/>
    <x v="0"/>
    <s v="Fellowes Trays, Wire Frame"/>
    <n v="457.32600000000002"/>
    <n v="9"/>
    <n v="0.1"/>
    <n v="76.085999999999999"/>
    <x v="3"/>
    <s v="09"/>
    <x v="3"/>
  </r>
  <r>
    <x v="3267"/>
    <s v="IT-2018-5843979"/>
    <d v="2018-11-09T00:00:00"/>
    <d v="2018-11-16T00:00:00"/>
    <s v="Standard Class"/>
    <s v="HF-14995"/>
    <x v="81"/>
    <s v="Consumer"/>
    <s v="Birmingham"/>
    <x v="0"/>
    <x v="0"/>
    <s v="North"/>
    <s v="OFF-LA-10000760"/>
    <x v="0"/>
    <x v="2"/>
    <s v="Harbour Creations Removable Labels, Laser Printer Compatible"/>
    <n v="5.085"/>
    <n v="1"/>
    <n v="0.5"/>
    <n v="-0.52499999999999947"/>
    <x v="2"/>
    <s v="11"/>
    <x v="6"/>
  </r>
  <r>
    <x v="3268"/>
    <s v="IT-2018-5843979"/>
    <d v="2018-11-09T00:00:00"/>
    <d v="2018-11-16T00:00:00"/>
    <s v="Standard Class"/>
    <s v="HF-14995"/>
    <x v="81"/>
    <s v="Consumer"/>
    <s v="Birmingham"/>
    <x v="0"/>
    <x v="0"/>
    <s v="North"/>
    <s v="OFF-ST-10004191"/>
    <x v="0"/>
    <x v="0"/>
    <s v="Tenex Lockers, Blue"/>
    <n v="408.29999999999995"/>
    <n v="4"/>
    <n v="0.5"/>
    <n v="-196.01999999999992"/>
    <x v="2"/>
    <s v="11"/>
    <x v="6"/>
  </r>
  <r>
    <x v="3269"/>
    <s v="IT-2018-5843979"/>
    <d v="2018-11-09T00:00:00"/>
    <d v="2018-11-16T00:00:00"/>
    <s v="Standard Class"/>
    <s v="HF-14995"/>
    <x v="81"/>
    <s v="Consumer"/>
    <s v="Birmingham"/>
    <x v="0"/>
    <x v="0"/>
    <s v="North"/>
    <s v="OFF-FA-10000670"/>
    <x v="0"/>
    <x v="6"/>
    <s v="Advantus Clamps, Assorted Sizes"/>
    <n v="41.850000000000009"/>
    <n v="5"/>
    <n v="0.5"/>
    <n v="-31.050000000000008"/>
    <x v="2"/>
    <s v="11"/>
    <x v="6"/>
  </r>
  <r>
    <x v="3270"/>
    <s v="IT-2018-5843979"/>
    <d v="2018-11-09T00:00:00"/>
    <d v="2018-11-16T00:00:00"/>
    <s v="Standard Class"/>
    <s v="HF-14995"/>
    <x v="81"/>
    <s v="Consumer"/>
    <s v="Birmingham"/>
    <x v="0"/>
    <x v="0"/>
    <s v="North"/>
    <s v="OFF-AR-10000594"/>
    <x v="0"/>
    <x v="7"/>
    <s v="Binney &amp; Smith Highlighters, Water Color"/>
    <n v="9.8849999999999998"/>
    <n v="1"/>
    <n v="0.5"/>
    <n v="-1.6050000000000004"/>
    <x v="2"/>
    <s v="11"/>
    <x v="6"/>
  </r>
  <r>
    <x v="3271"/>
    <s v="IT-2018-5843979"/>
    <d v="2018-11-09T00:00:00"/>
    <d v="2018-11-16T00:00:00"/>
    <s v="Standard Class"/>
    <s v="HF-14995"/>
    <x v="81"/>
    <s v="Consumer"/>
    <s v="Birmingham"/>
    <x v="0"/>
    <x v="0"/>
    <s v="North"/>
    <s v="OFF-ST-10000872"/>
    <x v="0"/>
    <x v="0"/>
    <s v="Fellowes File Cart, Single Width"/>
    <n v="480.69"/>
    <n v="7"/>
    <n v="0.5"/>
    <n v="-480.69"/>
    <x v="2"/>
    <s v="11"/>
    <x v="6"/>
  </r>
  <r>
    <x v="3272"/>
    <s v="IT-2018-5843979"/>
    <d v="2018-11-09T00:00:00"/>
    <d v="2018-11-16T00:00:00"/>
    <s v="Standard Class"/>
    <s v="HF-14995"/>
    <x v="81"/>
    <s v="Consumer"/>
    <s v="Birmingham"/>
    <x v="0"/>
    <x v="0"/>
    <s v="North"/>
    <s v="OFF-FA-10003463"/>
    <x v="0"/>
    <x v="6"/>
    <s v="OIC Thumb Tacks, Assorted Sizes"/>
    <n v="23.04"/>
    <n v="4"/>
    <n v="0.5"/>
    <n v="-4.68"/>
    <x v="2"/>
    <s v="11"/>
    <x v="6"/>
  </r>
  <r>
    <x v="3273"/>
    <s v="IT-2018-5843979"/>
    <d v="2018-11-09T00:00:00"/>
    <d v="2018-11-16T00:00:00"/>
    <s v="Standard Class"/>
    <s v="HF-14995"/>
    <x v="81"/>
    <s v="Consumer"/>
    <s v="Birmingham"/>
    <x v="0"/>
    <x v="0"/>
    <s v="North"/>
    <s v="FUR-CH-10003114"/>
    <x v="2"/>
    <x v="15"/>
    <s v="Harbour Creations Swivel Stool, Red"/>
    <n v="180.12"/>
    <n v="2"/>
    <n v="0.5"/>
    <n v="-54.06"/>
    <x v="2"/>
    <s v="11"/>
    <x v="6"/>
  </r>
  <r>
    <x v="3274"/>
    <s v="IT-2018-5843979"/>
    <d v="2018-11-09T00:00:00"/>
    <d v="2018-11-16T00:00:00"/>
    <s v="Standard Class"/>
    <s v="HF-14995"/>
    <x v="81"/>
    <s v="Consumer"/>
    <s v="Birmingham"/>
    <x v="0"/>
    <x v="0"/>
    <s v="North"/>
    <s v="OFF-BI-10002172"/>
    <x v="0"/>
    <x v="9"/>
    <s v="Acco Binding Machine, Recycled"/>
    <n v="257.25"/>
    <n v="10"/>
    <n v="0.5"/>
    <n v="-128.85"/>
    <x v="2"/>
    <s v="11"/>
    <x v="6"/>
  </r>
  <r>
    <x v="3275"/>
    <s v="ES-2016-3276063"/>
    <d v="2016-06-29T00:00:00"/>
    <d v="2016-07-03T00:00:00"/>
    <s v="Standard Class"/>
    <s v="LL-16840"/>
    <x v="255"/>
    <s v="Consumer"/>
    <s v="Glasgow"/>
    <x v="29"/>
    <x v="0"/>
    <s v="North"/>
    <s v="TEC-MA-10000875"/>
    <x v="1"/>
    <x v="11"/>
    <s v="Okidata Inkjet, Wireless"/>
    <n v="628.44000000000005"/>
    <n v="2"/>
    <n v="0"/>
    <n v="6.24"/>
    <x v="3"/>
    <s v="06"/>
    <x v="2"/>
  </r>
  <r>
    <x v="3276"/>
    <s v="IT-2016-3316894"/>
    <d v="2016-04-07T00:00:00"/>
    <d v="2016-04-09T00:00:00"/>
    <s v="First Class"/>
    <s v="PC-19000"/>
    <x v="533"/>
    <s v="Home Office"/>
    <s v="Barcelona"/>
    <x v="9"/>
    <x v="4"/>
    <s v="South"/>
    <s v="OFF-ST-10001758"/>
    <x v="0"/>
    <x v="0"/>
    <s v="Rogers Lockers, Blue"/>
    <n v="1523.664"/>
    <n v="8"/>
    <n v="0.1"/>
    <n v="-50.976000000000028"/>
    <x v="3"/>
    <s v="04"/>
    <x v="8"/>
  </r>
  <r>
    <x v="3277"/>
    <s v="IT-2016-3316894"/>
    <d v="2016-04-07T00:00:00"/>
    <d v="2016-04-09T00:00:00"/>
    <s v="First Class"/>
    <s v="PC-19000"/>
    <x v="533"/>
    <s v="Home Office"/>
    <s v="Barcelona"/>
    <x v="9"/>
    <x v="4"/>
    <s v="South"/>
    <s v="OFF-EN-10003936"/>
    <x v="0"/>
    <x v="8"/>
    <s v="Cameo Peel and Seal, with clear poly window"/>
    <n v="122.69999999999999"/>
    <n v="5"/>
    <n v="0"/>
    <n v="53.849999999999994"/>
    <x v="3"/>
    <s v="04"/>
    <x v="8"/>
  </r>
  <r>
    <x v="3278"/>
    <s v="IT-2016-3316894"/>
    <d v="2016-04-07T00:00:00"/>
    <d v="2016-04-09T00:00:00"/>
    <s v="First Class"/>
    <s v="PC-19000"/>
    <x v="533"/>
    <s v="Home Office"/>
    <s v="Barcelona"/>
    <x v="9"/>
    <x v="4"/>
    <s v="South"/>
    <s v="FUR-TA-10000304"/>
    <x v="2"/>
    <x v="14"/>
    <s v="Barricks Training Table, with Bottom Storage"/>
    <n v="381.96"/>
    <n v="3"/>
    <n v="0.6"/>
    <n v="-181.43999999999983"/>
    <x v="3"/>
    <s v="04"/>
    <x v="8"/>
  </r>
  <r>
    <x v="3279"/>
    <s v="ES-2019-4627826"/>
    <d v="2019-11-24T00:00:00"/>
    <d v="2019-11-27T00:00:00"/>
    <s v="Second Class"/>
    <s v="MG-18145"/>
    <x v="585"/>
    <s v="Consumer"/>
    <s v="Gennevilliers"/>
    <x v="4"/>
    <x v="1"/>
    <s v="Central"/>
    <s v="FUR-BO-10003881"/>
    <x v="2"/>
    <x v="10"/>
    <s v="Sauder Floating Shelf Set, Mobile"/>
    <n v="709.56000000000006"/>
    <n v="4"/>
    <n v="0.1"/>
    <n v="212.76"/>
    <x v="0"/>
    <s v="11"/>
    <x v="6"/>
  </r>
  <r>
    <x v="3280"/>
    <s v="ES-2019-4627826"/>
    <d v="2019-11-24T00:00:00"/>
    <d v="2019-11-27T00:00:00"/>
    <s v="Second Class"/>
    <s v="MG-18145"/>
    <x v="585"/>
    <s v="Consumer"/>
    <s v="Gennevilliers"/>
    <x v="4"/>
    <x v="1"/>
    <s v="Central"/>
    <s v="OFF-SU-10001657"/>
    <x v="0"/>
    <x v="13"/>
    <s v="Acme Box Cutter, High Speed"/>
    <n v="75.599999999999994"/>
    <n v="2"/>
    <n v="0"/>
    <n v="36.24"/>
    <x v="0"/>
    <s v="11"/>
    <x v="6"/>
  </r>
  <r>
    <x v="3281"/>
    <s v="ES-2019-4627826"/>
    <d v="2019-11-24T00:00:00"/>
    <d v="2019-11-27T00:00:00"/>
    <s v="Second Class"/>
    <s v="MG-18145"/>
    <x v="585"/>
    <s v="Consumer"/>
    <s v="Gennevilliers"/>
    <x v="4"/>
    <x v="1"/>
    <s v="Central"/>
    <s v="OFF-BI-10003114"/>
    <x v="0"/>
    <x v="9"/>
    <s v="Ibico Hole Reinforcements, Economy"/>
    <n v="13.98"/>
    <n v="2"/>
    <n v="0"/>
    <n v="6.84"/>
    <x v="0"/>
    <s v="11"/>
    <x v="6"/>
  </r>
  <r>
    <x v="3282"/>
    <s v="ES-2017-3714969"/>
    <d v="2017-10-16T00:00:00"/>
    <d v="2017-10-23T00:00:00"/>
    <s v="Standard Class"/>
    <s v="YC-21895"/>
    <x v="112"/>
    <s v="Corporate"/>
    <s v="Agde"/>
    <x v="42"/>
    <x v="1"/>
    <s v="Central"/>
    <s v="OFF-AR-10001898"/>
    <x v="0"/>
    <x v="7"/>
    <s v="Binney &amp; Smith Pencil Sharpener, Fluorescent"/>
    <n v="53.34"/>
    <n v="2"/>
    <n v="0"/>
    <n v="2.0999999999999996"/>
    <x v="1"/>
    <s v="10"/>
    <x v="11"/>
  </r>
  <r>
    <x v="3283"/>
    <s v="ES-2019-2310341"/>
    <d v="2019-02-25T00:00:00"/>
    <d v="2019-03-03T00:00:00"/>
    <s v="Standard Class"/>
    <s v="GZ-14470"/>
    <x v="302"/>
    <s v="Consumer"/>
    <s v="Dortmund"/>
    <x v="3"/>
    <x v="2"/>
    <s v="Central"/>
    <s v="FUR-CH-10002203"/>
    <x v="2"/>
    <x v="15"/>
    <s v="SAFCO Executive Leather Armchair, Black"/>
    <n v="1652.3999999999996"/>
    <n v="4"/>
    <n v="0.1"/>
    <n v="679.31999999999994"/>
    <x v="0"/>
    <s v="02"/>
    <x v="0"/>
  </r>
  <r>
    <x v="3284"/>
    <s v="ES-2019-2310341"/>
    <d v="2019-02-25T00:00:00"/>
    <d v="2019-03-03T00:00:00"/>
    <s v="Standard Class"/>
    <s v="GZ-14470"/>
    <x v="302"/>
    <s v="Consumer"/>
    <s v="Dortmund"/>
    <x v="3"/>
    <x v="2"/>
    <s v="Central"/>
    <s v="OFF-EN-10002449"/>
    <x v="0"/>
    <x v="8"/>
    <s v="Ames Interoffice Envelope, Security-Tint"/>
    <n v="237.59999999999997"/>
    <n v="5"/>
    <n v="0"/>
    <n v="116.4"/>
    <x v="0"/>
    <s v="02"/>
    <x v="0"/>
  </r>
  <r>
    <x v="3285"/>
    <s v="ES-2017-2268382"/>
    <d v="2017-11-10T00:00:00"/>
    <d v="2017-11-15T00:00:00"/>
    <s v="Standard Class"/>
    <s v="GT-14635"/>
    <x v="565"/>
    <s v="Corporate"/>
    <s v="Dortmund"/>
    <x v="3"/>
    <x v="2"/>
    <s v="Central"/>
    <s v="TEC-AC-10001187"/>
    <x v="1"/>
    <x v="1"/>
    <s v="Memorex Keyboard, USB"/>
    <n v="143.10000000000002"/>
    <n v="2"/>
    <n v="0"/>
    <n v="5.6999999999999993"/>
    <x v="1"/>
    <s v="11"/>
    <x v="6"/>
  </r>
  <r>
    <x v="3286"/>
    <s v="ES-2017-2268382"/>
    <d v="2017-11-10T00:00:00"/>
    <d v="2017-11-15T00:00:00"/>
    <s v="Standard Class"/>
    <s v="GT-14635"/>
    <x v="565"/>
    <s v="Corporate"/>
    <s v="Dortmund"/>
    <x v="3"/>
    <x v="2"/>
    <s v="Central"/>
    <s v="TEC-CO-10000854"/>
    <x v="1"/>
    <x v="4"/>
    <s v="Canon Personal Copier, Color"/>
    <n v="1297.6200000000001"/>
    <n v="9"/>
    <n v="0"/>
    <n v="64.8"/>
    <x v="1"/>
    <s v="11"/>
    <x v="6"/>
  </r>
  <r>
    <x v="3287"/>
    <s v="ES-2017-2268382"/>
    <d v="2017-11-10T00:00:00"/>
    <d v="2017-11-15T00:00:00"/>
    <s v="Standard Class"/>
    <s v="GT-14635"/>
    <x v="565"/>
    <s v="Corporate"/>
    <s v="Dortmund"/>
    <x v="3"/>
    <x v="2"/>
    <s v="Central"/>
    <s v="OFF-AR-10001228"/>
    <x v="0"/>
    <x v="7"/>
    <s v="Stanley Markers, Water Color"/>
    <n v="177.65999999999997"/>
    <n v="7"/>
    <n v="0"/>
    <n v="58.59"/>
    <x v="1"/>
    <s v="11"/>
    <x v="6"/>
  </r>
  <r>
    <x v="3288"/>
    <s v="ES-2017-2268382"/>
    <d v="2017-11-10T00:00:00"/>
    <d v="2017-11-15T00:00:00"/>
    <s v="Standard Class"/>
    <s v="GT-14635"/>
    <x v="565"/>
    <s v="Corporate"/>
    <s v="Dortmund"/>
    <x v="3"/>
    <x v="2"/>
    <s v="Central"/>
    <s v="FUR-CH-10003842"/>
    <x v="2"/>
    <x v="15"/>
    <s v="Harbour Creations Chairmat, Red"/>
    <n v="194.40000000000003"/>
    <n v="3"/>
    <n v="0.1"/>
    <n v="23.759999999999994"/>
    <x v="1"/>
    <s v="11"/>
    <x v="6"/>
  </r>
  <r>
    <x v="3289"/>
    <s v="ES-2017-3124543"/>
    <d v="2017-11-01T00:00:00"/>
    <d v="2017-11-05T00:00:00"/>
    <s v="Standard Class"/>
    <s v="BP-11155"/>
    <x v="105"/>
    <s v="Consumer"/>
    <s v="Dortmund"/>
    <x v="3"/>
    <x v="2"/>
    <s v="Central"/>
    <s v="OFF-LA-10003233"/>
    <x v="0"/>
    <x v="2"/>
    <s v="Avery Removable Labels, Alphabetical"/>
    <n v="73.92"/>
    <n v="7"/>
    <n v="0"/>
    <n v="13.86"/>
    <x v="1"/>
    <s v="11"/>
    <x v="6"/>
  </r>
  <r>
    <x v="3290"/>
    <s v="ES-2016-3376060"/>
    <d v="2016-04-12T00:00:00"/>
    <d v="2016-04-17T00:00:00"/>
    <s v="Standard Class"/>
    <s v="JW-16075"/>
    <x v="298"/>
    <s v="Consumer"/>
    <s v="Marseille"/>
    <x v="25"/>
    <x v="1"/>
    <s v="Central"/>
    <s v="TEC-AC-10004586"/>
    <x v="1"/>
    <x v="1"/>
    <s v="Belkin Flash Drive, Bluetooth"/>
    <n v="293.58"/>
    <n v="7"/>
    <n v="0"/>
    <n v="108.57"/>
    <x v="3"/>
    <s v="04"/>
    <x v="8"/>
  </r>
  <r>
    <x v="3291"/>
    <s v="ES-2017-1361094"/>
    <d v="2017-08-04T00:00:00"/>
    <d v="2017-08-08T00:00:00"/>
    <s v="Standard Class"/>
    <s v="JP-16135"/>
    <x v="82"/>
    <s v="Home Office"/>
    <s v="Bilbao"/>
    <x v="38"/>
    <x v="4"/>
    <s v="South"/>
    <s v="OFF-FA-10002066"/>
    <x v="0"/>
    <x v="6"/>
    <s v="OIC Clamps, Bulk Pack"/>
    <n v="39.540000000000006"/>
    <n v="2"/>
    <n v="0"/>
    <n v="19.740000000000002"/>
    <x v="1"/>
    <s v="08"/>
    <x v="1"/>
  </r>
  <r>
    <x v="3292"/>
    <s v="ES-2017-1361094"/>
    <d v="2017-08-04T00:00:00"/>
    <d v="2017-08-08T00:00:00"/>
    <s v="Standard Class"/>
    <s v="JP-16135"/>
    <x v="82"/>
    <s v="Home Office"/>
    <s v="Bilbao"/>
    <x v="38"/>
    <x v="4"/>
    <s v="South"/>
    <s v="OFF-BI-10000282"/>
    <x v="0"/>
    <x v="9"/>
    <s v="Ibico Binder, Durable"/>
    <n v="152.81999999999996"/>
    <n v="9"/>
    <n v="0"/>
    <n v="4.32"/>
    <x v="1"/>
    <s v="08"/>
    <x v="1"/>
  </r>
  <r>
    <x v="3293"/>
    <s v="ES-2017-1361094"/>
    <d v="2017-08-04T00:00:00"/>
    <d v="2017-08-08T00:00:00"/>
    <s v="Standard Class"/>
    <s v="JP-16135"/>
    <x v="82"/>
    <s v="Home Office"/>
    <s v="Bilbao"/>
    <x v="38"/>
    <x v="4"/>
    <s v="South"/>
    <s v="FUR-FU-10000135"/>
    <x v="2"/>
    <x v="16"/>
    <s v="Tenex Photo Frame, Black"/>
    <n v="414.72"/>
    <n v="8"/>
    <n v="0"/>
    <n v="115.92"/>
    <x v="1"/>
    <s v="08"/>
    <x v="1"/>
  </r>
  <r>
    <x v="3294"/>
    <s v="ES-2017-1361094"/>
    <d v="2017-08-04T00:00:00"/>
    <d v="2017-08-08T00:00:00"/>
    <s v="Standard Class"/>
    <s v="JP-16135"/>
    <x v="82"/>
    <s v="Home Office"/>
    <s v="Bilbao"/>
    <x v="38"/>
    <x v="4"/>
    <s v="South"/>
    <s v="OFF-BI-10001820"/>
    <x v="0"/>
    <x v="9"/>
    <s v="Wilson Jones Binding Machine, Durable"/>
    <n v="151.38"/>
    <n v="3"/>
    <n v="0"/>
    <n v="2.9699999999999998"/>
    <x v="1"/>
    <s v="08"/>
    <x v="1"/>
  </r>
  <r>
    <x v="3295"/>
    <s v="ES-2017-1361094"/>
    <d v="2017-08-04T00:00:00"/>
    <d v="2017-08-08T00:00:00"/>
    <s v="Standard Class"/>
    <s v="JP-16135"/>
    <x v="82"/>
    <s v="Home Office"/>
    <s v="Bilbao"/>
    <x v="38"/>
    <x v="4"/>
    <s v="South"/>
    <s v="OFF-AP-10003717"/>
    <x v="0"/>
    <x v="5"/>
    <s v="Breville Coffee Grinder, White"/>
    <n v="720"/>
    <n v="12"/>
    <n v="0"/>
    <n v="21.599999999999998"/>
    <x v="1"/>
    <s v="08"/>
    <x v="1"/>
  </r>
  <r>
    <x v="3296"/>
    <s v="IT-2017-5588535"/>
    <d v="2017-11-17T00:00:00"/>
    <d v="2017-11-22T00:00:00"/>
    <s v="Standard Class"/>
    <s v="MW-18235"/>
    <x v="272"/>
    <s v="Corporate"/>
    <s v="Hanover"/>
    <x v="40"/>
    <x v="2"/>
    <s v="Central"/>
    <s v="FUR-TA-10004544"/>
    <x v="2"/>
    <x v="14"/>
    <s v="Chromcraft Coffee Table, Fully Assembled"/>
    <n v="241.70400000000004"/>
    <n v="6"/>
    <n v="0.85"/>
    <n v="-1144.116"/>
    <x v="1"/>
    <s v="11"/>
    <x v="6"/>
  </r>
  <r>
    <x v="3297"/>
    <s v="ES-2016-4753806"/>
    <d v="2016-08-31T00:00:00"/>
    <d v="2016-09-07T00:00:00"/>
    <s v="Standard Class"/>
    <s v="DL-12865"/>
    <x v="235"/>
    <s v="Consumer"/>
    <s v="Wallasey"/>
    <x v="0"/>
    <x v="0"/>
    <s v="North"/>
    <s v="OFF-ST-10001818"/>
    <x v="0"/>
    <x v="0"/>
    <s v="Smead Trays, Blue"/>
    <n v="290.88"/>
    <n v="6"/>
    <n v="0"/>
    <n v="37.800000000000004"/>
    <x v="3"/>
    <s v="08"/>
    <x v="1"/>
  </r>
  <r>
    <x v="3298"/>
    <s v="ES-2016-4753806"/>
    <d v="2016-08-31T00:00:00"/>
    <d v="2016-09-07T00:00:00"/>
    <s v="Standard Class"/>
    <s v="DL-12865"/>
    <x v="235"/>
    <s v="Consumer"/>
    <s v="Wallasey"/>
    <x v="0"/>
    <x v="0"/>
    <s v="North"/>
    <s v="OFF-SU-10004435"/>
    <x v="0"/>
    <x v="13"/>
    <s v="Stiletto Shears, Serrated"/>
    <n v="134.37"/>
    <n v="3"/>
    <n v="0"/>
    <n v="45.63"/>
    <x v="3"/>
    <s v="08"/>
    <x v="1"/>
  </r>
  <r>
    <x v="3299"/>
    <s v="ES-2017-2780126"/>
    <d v="2017-06-02T00:00:00"/>
    <d v="2017-06-08T00:00:00"/>
    <s v="Standard Class"/>
    <s v="TP-21565"/>
    <x v="531"/>
    <s v="Corporate"/>
    <s v="Brest"/>
    <x v="36"/>
    <x v="1"/>
    <s v="Central"/>
    <s v="OFF-AR-10000409"/>
    <x v="0"/>
    <x v="7"/>
    <s v="Sanford Canvas, Easy-Erase"/>
    <n v="101.58"/>
    <n v="2"/>
    <n v="0"/>
    <n v="13.200000000000001"/>
    <x v="1"/>
    <s v="06"/>
    <x v="2"/>
  </r>
  <r>
    <x v="3300"/>
    <s v="ES-2017-1298741"/>
    <d v="2017-05-16T00:00:00"/>
    <d v="2017-05-22T00:00:00"/>
    <s v="Standard Class"/>
    <s v="JA-15970"/>
    <x v="486"/>
    <s v="Consumer"/>
    <s v="Walsall"/>
    <x v="0"/>
    <x v="0"/>
    <s v="North"/>
    <s v="TEC-CO-10003268"/>
    <x v="1"/>
    <x v="4"/>
    <s v="HP Fax and Copier, Color"/>
    <n v="348.65999999999997"/>
    <n v="2"/>
    <n v="0"/>
    <n v="142.92000000000002"/>
    <x v="1"/>
    <s v="05"/>
    <x v="5"/>
  </r>
  <r>
    <x v="3301"/>
    <s v="ES-2018-3632888"/>
    <d v="2018-08-24T00:00:00"/>
    <d v="2018-08-30T00:00:00"/>
    <s v="Standard Class"/>
    <s v="HR-14830"/>
    <x v="358"/>
    <s v="Corporate"/>
    <s v="Manchester"/>
    <x v="0"/>
    <x v="0"/>
    <s v="North"/>
    <s v="OFF-EN-10000142"/>
    <x v="0"/>
    <x v="8"/>
    <s v="Ames Business Envelopes, Security-Tint"/>
    <n v="73.200000000000017"/>
    <n v="5"/>
    <n v="0"/>
    <n v="24.749999999999996"/>
    <x v="2"/>
    <s v="08"/>
    <x v="1"/>
  </r>
  <r>
    <x v="3302"/>
    <s v="ES-2019-2226967"/>
    <d v="2019-12-26T00:00:00"/>
    <d v="2020-01-01T00:00:00"/>
    <s v="Standard Class"/>
    <s v="CL-12565"/>
    <x v="403"/>
    <s v="Consumer"/>
    <s v="Dortmund"/>
    <x v="3"/>
    <x v="2"/>
    <s v="Central"/>
    <s v="TEC-CO-10002242"/>
    <x v="1"/>
    <x v="4"/>
    <s v="Brother Fax and Copier, Color"/>
    <n v="385.86"/>
    <n v="2"/>
    <n v="0"/>
    <n v="92.58"/>
    <x v="0"/>
    <s v="12"/>
    <x v="10"/>
  </r>
  <r>
    <x v="3303"/>
    <s v="ES-2017-5120264"/>
    <d v="2017-01-14T00:00:00"/>
    <d v="2017-01-17T00:00:00"/>
    <s v="First Class"/>
    <s v="JL-15175"/>
    <x v="122"/>
    <s v="Home Office"/>
    <s v="Carlisle"/>
    <x v="0"/>
    <x v="0"/>
    <s v="North"/>
    <s v="TEC-MA-10003927"/>
    <x v="1"/>
    <x v="11"/>
    <s v="StarTech Inkjet, Wireless"/>
    <n v="1207.0800000000002"/>
    <n v="4"/>
    <n v="0"/>
    <n v="36.119999999999997"/>
    <x v="1"/>
    <s v="01"/>
    <x v="7"/>
  </r>
  <r>
    <x v="3304"/>
    <s v="ES-2016-3121115"/>
    <d v="2016-11-24T00:00:00"/>
    <d v="2016-11-28T00:00:00"/>
    <s v="Standard Class"/>
    <s v="RE-19450"/>
    <x v="699"/>
    <s v="Consumer"/>
    <s v="Ulm"/>
    <x v="8"/>
    <x v="2"/>
    <s v="Central"/>
    <s v="TEC-MA-10000473"/>
    <x v="1"/>
    <x v="11"/>
    <s v="Konica Phone, Red"/>
    <n v="583.38"/>
    <n v="7"/>
    <n v="0"/>
    <n v="244.86"/>
    <x v="3"/>
    <s v="11"/>
    <x v="6"/>
  </r>
  <r>
    <x v="3305"/>
    <s v="ES-2016-3121115"/>
    <d v="2016-11-24T00:00:00"/>
    <d v="2016-11-28T00:00:00"/>
    <s v="Standard Class"/>
    <s v="RE-19450"/>
    <x v="699"/>
    <s v="Consumer"/>
    <s v="Ulm"/>
    <x v="8"/>
    <x v="2"/>
    <s v="Central"/>
    <s v="FUR-FU-10003500"/>
    <x v="2"/>
    <x v="16"/>
    <s v="Rubbermaid Photo Frame, Duo Pack"/>
    <n v="155.43"/>
    <n v="3"/>
    <n v="0"/>
    <n v="55.89"/>
    <x v="3"/>
    <s v="11"/>
    <x v="6"/>
  </r>
  <r>
    <x v="3306"/>
    <s v="ES-2016-3121115"/>
    <d v="2016-11-24T00:00:00"/>
    <d v="2016-11-28T00:00:00"/>
    <s v="Standard Class"/>
    <s v="RE-19450"/>
    <x v="699"/>
    <s v="Consumer"/>
    <s v="Ulm"/>
    <x v="8"/>
    <x v="2"/>
    <s v="Central"/>
    <s v="OFF-BI-10000542"/>
    <x v="0"/>
    <x v="9"/>
    <s v="Wilson Jones 3-Hole Punch, Durable"/>
    <n v="117.96000000000001"/>
    <n v="4"/>
    <n v="0"/>
    <n v="24.72"/>
    <x v="3"/>
    <s v="11"/>
    <x v="6"/>
  </r>
  <r>
    <x v="3307"/>
    <s v="ES-2016-3121115"/>
    <d v="2016-11-24T00:00:00"/>
    <d v="2016-11-28T00:00:00"/>
    <s v="Standard Class"/>
    <s v="RE-19450"/>
    <x v="699"/>
    <s v="Consumer"/>
    <s v="Ulm"/>
    <x v="8"/>
    <x v="2"/>
    <s v="Central"/>
    <s v="FUR-BO-10001888"/>
    <x v="2"/>
    <x v="10"/>
    <s v="Dania Floating Shelf Set, Pine"/>
    <n v="307.26"/>
    <n v="2"/>
    <n v="0.1"/>
    <n v="81.899999999999991"/>
    <x v="3"/>
    <s v="11"/>
    <x v="6"/>
  </r>
  <r>
    <x v="3308"/>
    <s v="ES-2016-3121115"/>
    <d v="2016-11-24T00:00:00"/>
    <d v="2016-11-28T00:00:00"/>
    <s v="Standard Class"/>
    <s v="RE-19450"/>
    <x v="699"/>
    <s v="Consumer"/>
    <s v="Ulm"/>
    <x v="8"/>
    <x v="2"/>
    <s v="Central"/>
    <s v="TEC-PH-10000037"/>
    <x v="1"/>
    <x v="3"/>
    <s v="Cisco Signal Booster, Cordless"/>
    <n v="773.40000000000009"/>
    <n v="5"/>
    <n v="0"/>
    <n v="46.349999999999994"/>
    <x v="3"/>
    <s v="11"/>
    <x v="6"/>
  </r>
  <r>
    <x v="3309"/>
    <s v="ES-2016-3121115"/>
    <d v="2016-11-24T00:00:00"/>
    <d v="2016-11-28T00:00:00"/>
    <s v="Standard Class"/>
    <s v="RE-19450"/>
    <x v="699"/>
    <s v="Consumer"/>
    <s v="Ulm"/>
    <x v="8"/>
    <x v="2"/>
    <s v="Central"/>
    <s v="OFF-BI-10002459"/>
    <x v="0"/>
    <x v="9"/>
    <s v="Cardinal Binding Machine, Recycled"/>
    <n v="100.26"/>
    <n v="2"/>
    <n v="0"/>
    <n v="21"/>
    <x v="3"/>
    <s v="11"/>
    <x v="6"/>
  </r>
  <r>
    <x v="3310"/>
    <s v="ES-2016-3121115"/>
    <d v="2016-11-24T00:00:00"/>
    <d v="2016-11-28T00:00:00"/>
    <s v="Standard Class"/>
    <s v="RE-19450"/>
    <x v="699"/>
    <s v="Consumer"/>
    <s v="Ulm"/>
    <x v="8"/>
    <x v="2"/>
    <s v="Central"/>
    <s v="OFF-BI-10000815"/>
    <x v="0"/>
    <x v="9"/>
    <s v="Ibico 3-Hole Punch, Durable"/>
    <n v="63.900000000000006"/>
    <n v="2"/>
    <n v="0"/>
    <n v="23.64"/>
    <x v="3"/>
    <s v="11"/>
    <x v="6"/>
  </r>
  <r>
    <x v="3311"/>
    <s v="IT-2018-2424899"/>
    <d v="2018-01-04T00:00:00"/>
    <d v="2018-01-08T00:00:00"/>
    <s v="Standard Class"/>
    <s v="DD-13570"/>
    <x v="593"/>
    <s v="Consumer"/>
    <s v="Rotterdam"/>
    <x v="12"/>
    <x v="5"/>
    <s v="Central"/>
    <s v="OFF-ST-10000300"/>
    <x v="0"/>
    <x v="0"/>
    <s v="Eldon Folders, Wire Frame"/>
    <n v="8.0249999999999986"/>
    <n v="1"/>
    <n v="0.5"/>
    <n v="-6.4349999999999987"/>
    <x v="2"/>
    <s v="01"/>
    <x v="7"/>
  </r>
  <r>
    <x v="3312"/>
    <s v="IT-2019-3675672"/>
    <d v="2019-03-11T00:00:00"/>
    <d v="2019-03-11T00:00:00"/>
    <s v="Same Day"/>
    <s v="AB-10015"/>
    <x v="502"/>
    <s v="Consumer"/>
    <s v="Neunkirchen"/>
    <x v="110"/>
    <x v="2"/>
    <s v="Central"/>
    <s v="OFF-ST-10001648"/>
    <x v="0"/>
    <x v="0"/>
    <s v="Tenex Shelving, Blue"/>
    <n v="98.387999999999991"/>
    <n v="2"/>
    <n v="0.1"/>
    <n v="-5.4720000000000004"/>
    <x v="0"/>
    <s v="03"/>
    <x v="4"/>
  </r>
  <r>
    <x v="3313"/>
    <s v="IT-2019-3675672"/>
    <d v="2019-03-11T00:00:00"/>
    <d v="2019-03-11T00:00:00"/>
    <s v="Same Day"/>
    <s v="AB-10015"/>
    <x v="502"/>
    <s v="Consumer"/>
    <s v="Neunkirchen"/>
    <x v="110"/>
    <x v="2"/>
    <s v="Central"/>
    <s v="OFF-LA-10000039"/>
    <x v="0"/>
    <x v="2"/>
    <s v="Smead Legal Exhibit Labels, Adjustable"/>
    <n v="27"/>
    <n v="3"/>
    <n v="0"/>
    <n v="3.7800000000000002"/>
    <x v="0"/>
    <s v="03"/>
    <x v="4"/>
  </r>
  <r>
    <x v="3314"/>
    <s v="IT-2017-3761235"/>
    <d v="2017-03-24T00:00:00"/>
    <d v="2017-03-29T00:00:00"/>
    <s v="Standard Class"/>
    <s v="AA-10375"/>
    <x v="700"/>
    <s v="Consumer"/>
    <s v="Sesto San Giovanni"/>
    <x v="6"/>
    <x v="3"/>
    <s v="South"/>
    <s v="TEC-PH-10000292"/>
    <x v="1"/>
    <x v="3"/>
    <s v="Samsung Office Telephone, Full Size"/>
    <n v="159.62399999999997"/>
    <n v="4"/>
    <n v="0.4"/>
    <n v="-29.376000000000005"/>
    <x v="1"/>
    <s v="03"/>
    <x v="4"/>
  </r>
  <r>
    <x v="3315"/>
    <s v="ES-2016-4767717"/>
    <d v="2016-06-07T00:00:00"/>
    <d v="2016-06-10T00:00:00"/>
    <s v="First Class"/>
    <s v="AC-10660"/>
    <x v="701"/>
    <s v="Consumer"/>
    <s v="Marseille"/>
    <x v="25"/>
    <x v="1"/>
    <s v="Central"/>
    <s v="OFF-AR-10002816"/>
    <x v="0"/>
    <x v="7"/>
    <s v="Boston Canvas, Blue"/>
    <n v="321.84000000000003"/>
    <n v="6"/>
    <n v="0"/>
    <n v="80.460000000000008"/>
    <x v="3"/>
    <s v="06"/>
    <x v="2"/>
  </r>
  <r>
    <x v="3316"/>
    <s v="ES-2019-3846644"/>
    <d v="2019-09-22T00:00:00"/>
    <d v="2019-09-25T00:00:00"/>
    <s v="First Class"/>
    <s v="MH-18025"/>
    <x v="144"/>
    <s v="Consumer"/>
    <s v="Acireale"/>
    <x v="49"/>
    <x v="3"/>
    <s v="South"/>
    <s v="OFF-PA-10001661"/>
    <x v="0"/>
    <x v="12"/>
    <s v="SanDisk Computer Printout Paper, 8.5 x 11"/>
    <n v="67.86"/>
    <n v="2"/>
    <n v="0"/>
    <n v="7.4399999999999995"/>
    <x v="0"/>
    <s v="09"/>
    <x v="3"/>
  </r>
  <r>
    <x v="3317"/>
    <s v="ES-2018-1827959"/>
    <d v="2018-05-31T00:00:00"/>
    <d v="2018-06-04T00:00:00"/>
    <s v="Standard Class"/>
    <s v="EA-14035"/>
    <x v="702"/>
    <s v="Corporate"/>
    <s v="Albacete"/>
    <x v="10"/>
    <x v="4"/>
    <s v="South"/>
    <s v="OFF-ST-10001576"/>
    <x v="0"/>
    <x v="0"/>
    <s v="Tenex Folders, Blue"/>
    <n v="83.591999999999999"/>
    <n v="4"/>
    <n v="0.1"/>
    <n v="21.311999999999998"/>
    <x v="2"/>
    <s v="05"/>
    <x v="5"/>
  </r>
  <r>
    <x v="3318"/>
    <s v="ES-2019-4936686"/>
    <d v="2019-08-20T00:00:00"/>
    <d v="2019-08-20T00:00:00"/>
    <s v="Same Day"/>
    <s v="KW-16570"/>
    <x v="295"/>
    <s v="Consumer"/>
    <s v="Mannheim"/>
    <x v="8"/>
    <x v="2"/>
    <s v="Central"/>
    <s v="OFF-ST-10003335"/>
    <x v="0"/>
    <x v="0"/>
    <s v="Smead Box, Blue"/>
    <n v="19.385999999999999"/>
    <n v="2"/>
    <n v="0.1"/>
    <n v="-2.1539999999999999"/>
    <x v="0"/>
    <s v="08"/>
    <x v="1"/>
  </r>
  <r>
    <x v="3319"/>
    <s v="IT-2019-3928010"/>
    <d v="2019-08-15T00:00:00"/>
    <d v="2019-08-16T00:00:00"/>
    <s v="First Class"/>
    <s v="DL-12865"/>
    <x v="235"/>
    <s v="Consumer"/>
    <s v="Rotterdam"/>
    <x v="12"/>
    <x v="5"/>
    <s v="Central"/>
    <s v="TEC-MA-10001494"/>
    <x v="1"/>
    <x v="11"/>
    <s v="Okidata Inkjet, Durable"/>
    <n v="468.7650000000001"/>
    <n v="3"/>
    <n v="0.5"/>
    <n v="-459.40500000000009"/>
    <x v="0"/>
    <s v="08"/>
    <x v="1"/>
  </r>
  <r>
    <x v="3320"/>
    <s v="IT-2019-3928010"/>
    <d v="2019-08-15T00:00:00"/>
    <d v="2019-08-16T00:00:00"/>
    <s v="First Class"/>
    <s v="DL-12865"/>
    <x v="235"/>
    <s v="Consumer"/>
    <s v="Rotterdam"/>
    <x v="12"/>
    <x v="5"/>
    <s v="Central"/>
    <s v="OFF-EN-10002065"/>
    <x v="0"/>
    <x v="8"/>
    <s v="Ames Clasp Envelope, Set of 50"/>
    <n v="14.399999999999999"/>
    <n v="4"/>
    <n v="0.5"/>
    <n v="-1.4399999999999977"/>
    <x v="0"/>
    <s v="08"/>
    <x v="1"/>
  </r>
  <r>
    <x v="3321"/>
    <s v="ES-2019-3704704"/>
    <d v="2019-08-28T00:00:00"/>
    <d v="2019-09-01T00:00:00"/>
    <s v="Standard Class"/>
    <s v="CC-12220"/>
    <x v="101"/>
    <s v="Consumer"/>
    <s v="Paris"/>
    <x v="4"/>
    <x v="1"/>
    <s v="Central"/>
    <s v="OFF-ST-10004739"/>
    <x v="0"/>
    <x v="0"/>
    <s v="Rogers Folders, Industrial"/>
    <n v="84.158999999999992"/>
    <n v="3"/>
    <n v="0.1"/>
    <n v="3.6989999999999998"/>
    <x v="0"/>
    <s v="08"/>
    <x v="1"/>
  </r>
  <r>
    <x v="3322"/>
    <s v="ES-2019-3704704"/>
    <d v="2019-08-28T00:00:00"/>
    <d v="2019-09-01T00:00:00"/>
    <s v="Standard Class"/>
    <s v="CC-12220"/>
    <x v="101"/>
    <s v="Consumer"/>
    <s v="Paris"/>
    <x v="4"/>
    <x v="1"/>
    <s v="Central"/>
    <s v="OFF-AR-10003217"/>
    <x v="0"/>
    <x v="7"/>
    <s v="Sanford Highlighters, Fluorescent"/>
    <n v="34.019999999999996"/>
    <n v="2"/>
    <n v="0"/>
    <n v="14.28"/>
    <x v="0"/>
    <s v="08"/>
    <x v="1"/>
  </r>
  <r>
    <x v="3323"/>
    <s v="IT-2019-1792968"/>
    <d v="2019-12-15T00:00:00"/>
    <d v="2019-12-17T00:00:00"/>
    <s v="First Class"/>
    <s v="RB-19705"/>
    <x v="329"/>
    <s v="Home Office"/>
    <s v="Dublin"/>
    <x v="78"/>
    <x v="9"/>
    <s v="North"/>
    <s v="OFF-PA-10001844"/>
    <x v="0"/>
    <x v="12"/>
    <s v="Eaton Message Books, 8.5 x 11"/>
    <n v="37.08"/>
    <n v="3"/>
    <n v="0.5"/>
    <n v="-4.5"/>
    <x v="0"/>
    <s v="12"/>
    <x v="10"/>
  </r>
  <r>
    <x v="3324"/>
    <s v="ES-2018-4031061"/>
    <d v="2018-11-18T00:00:00"/>
    <d v="2018-11-21T00:00:00"/>
    <s v="First Class"/>
    <s v="DV-13465"/>
    <x v="703"/>
    <s v="Consumer"/>
    <s v="Benevento"/>
    <x v="28"/>
    <x v="3"/>
    <s v="South"/>
    <s v="OFF-AR-10000711"/>
    <x v="0"/>
    <x v="7"/>
    <s v="BIC Pens, Easy-Erase"/>
    <n v="29.099999999999998"/>
    <n v="2"/>
    <n v="0"/>
    <n v="6.36"/>
    <x v="2"/>
    <s v="11"/>
    <x v="6"/>
  </r>
  <r>
    <x v="3325"/>
    <s v="ES-2018-4031061"/>
    <d v="2018-11-18T00:00:00"/>
    <d v="2018-11-21T00:00:00"/>
    <s v="First Class"/>
    <s v="DV-13465"/>
    <x v="703"/>
    <s v="Consumer"/>
    <s v="Benevento"/>
    <x v="28"/>
    <x v="3"/>
    <s v="South"/>
    <s v="OFF-SU-10001813"/>
    <x v="0"/>
    <x v="13"/>
    <s v="Kleencut Ruler, Easy Grip"/>
    <n v="75.900000000000006"/>
    <n v="5"/>
    <n v="0"/>
    <n v="1.5000000000000002"/>
    <x v="2"/>
    <s v="11"/>
    <x v="6"/>
  </r>
  <r>
    <x v="3326"/>
    <s v="IT-2018-4063561"/>
    <d v="2018-06-04T00:00:00"/>
    <d v="2018-06-08T00:00:00"/>
    <s v="Standard Class"/>
    <s v="MY-17380"/>
    <x v="78"/>
    <s v="Corporate"/>
    <s v="Bergen"/>
    <x v="85"/>
    <x v="13"/>
    <s v="North"/>
    <s v="TEC-MA-10000433"/>
    <x v="1"/>
    <x v="11"/>
    <s v="Epson Inkjet, Durable"/>
    <n v="1533.15"/>
    <n v="5"/>
    <n v="0"/>
    <n v="505.79999999999995"/>
    <x v="2"/>
    <s v="06"/>
    <x v="2"/>
  </r>
  <r>
    <x v="3327"/>
    <s v="IT-2018-4063561"/>
    <d v="2018-06-04T00:00:00"/>
    <d v="2018-06-08T00:00:00"/>
    <s v="Standard Class"/>
    <s v="MY-17380"/>
    <x v="78"/>
    <s v="Corporate"/>
    <s v="Bergen"/>
    <x v="85"/>
    <x v="13"/>
    <s v="North"/>
    <s v="OFF-EN-10003080"/>
    <x v="0"/>
    <x v="8"/>
    <s v="Kraft Peel and Seal, Security-Tint"/>
    <n v="68.67"/>
    <n v="3"/>
    <n v="0"/>
    <n v="10.98"/>
    <x v="2"/>
    <s v="06"/>
    <x v="2"/>
  </r>
  <r>
    <x v="3328"/>
    <s v="IT-2018-4063561"/>
    <d v="2018-06-04T00:00:00"/>
    <d v="2018-06-08T00:00:00"/>
    <s v="Standard Class"/>
    <s v="MY-17380"/>
    <x v="78"/>
    <s v="Corporate"/>
    <s v="Bergen"/>
    <x v="85"/>
    <x v="13"/>
    <s v="North"/>
    <s v="TEC-AC-10004556"/>
    <x v="1"/>
    <x v="1"/>
    <s v="Enermax Memory Card, Programmable"/>
    <n v="347.66999999999996"/>
    <n v="3"/>
    <n v="0"/>
    <n v="65.97"/>
    <x v="2"/>
    <s v="06"/>
    <x v="2"/>
  </r>
  <r>
    <x v="3329"/>
    <s v="ES-2016-3523269"/>
    <d v="2016-12-25T00:00:00"/>
    <d v="2016-12-30T00:00:00"/>
    <s v="Standard Class"/>
    <s v="CC-12370"/>
    <x v="174"/>
    <s v="Consumer"/>
    <s v="Molina de Segura"/>
    <x v="15"/>
    <x v="4"/>
    <s v="South"/>
    <s v="OFF-BI-10003763"/>
    <x v="0"/>
    <x v="9"/>
    <s v="Ibico Index Tab, Economy"/>
    <n v="41.64"/>
    <n v="4"/>
    <n v="0"/>
    <n v="14.04"/>
    <x v="3"/>
    <s v="12"/>
    <x v="10"/>
  </r>
  <r>
    <x v="3330"/>
    <s v="ES-2018-5379148"/>
    <d v="2018-10-03T00:00:00"/>
    <d v="2018-10-09T00:00:00"/>
    <s v="Standard Class"/>
    <s v="BP-11155"/>
    <x v="105"/>
    <s v="Consumer"/>
    <s v="Genoa"/>
    <x v="77"/>
    <x v="3"/>
    <s v="South"/>
    <s v="OFF-LA-10004007"/>
    <x v="0"/>
    <x v="2"/>
    <s v="Harbour Creations Color Coded Labels, Adjustable"/>
    <n v="75.599999999999994"/>
    <n v="7"/>
    <n v="0"/>
    <n v="10.5"/>
    <x v="2"/>
    <s v="10"/>
    <x v="11"/>
  </r>
  <r>
    <x v="3331"/>
    <s v="ES-2018-5379148"/>
    <d v="2018-10-03T00:00:00"/>
    <d v="2018-10-09T00:00:00"/>
    <s v="Standard Class"/>
    <s v="BP-11155"/>
    <x v="105"/>
    <s v="Consumer"/>
    <s v="Genoa"/>
    <x v="77"/>
    <x v="3"/>
    <s v="South"/>
    <s v="OFF-AR-10000502"/>
    <x v="0"/>
    <x v="7"/>
    <s v="BIC Highlighters, Easy-Erase"/>
    <n v="153.60000000000002"/>
    <n v="8"/>
    <n v="0"/>
    <n v="35.28"/>
    <x v="2"/>
    <s v="10"/>
    <x v="11"/>
  </r>
  <r>
    <x v="3332"/>
    <s v="ES-2018-4132276"/>
    <d v="2018-12-23T00:00:00"/>
    <d v="2018-12-25T00:00:00"/>
    <s v="Second Class"/>
    <s v="BT-11485"/>
    <x v="367"/>
    <s v="Home Office"/>
    <s v="Denain"/>
    <x v="30"/>
    <x v="1"/>
    <s v="Central"/>
    <s v="FUR-FU-10004579"/>
    <x v="2"/>
    <x v="16"/>
    <s v="Deflect-O Door Stop, Duo Pack"/>
    <n v="132.03"/>
    <n v="3"/>
    <n v="0"/>
    <n v="47.519999999999996"/>
    <x v="2"/>
    <s v="12"/>
    <x v="10"/>
  </r>
  <r>
    <x v="3333"/>
    <s v="ES-2017-4834117"/>
    <d v="2017-08-14T00:00:00"/>
    <d v="2017-08-16T00:00:00"/>
    <s v="First Class"/>
    <s v="SC-20020"/>
    <x v="14"/>
    <s v="Consumer"/>
    <s v="Douai"/>
    <x v="30"/>
    <x v="1"/>
    <s v="Central"/>
    <s v="TEC-PH-10003620"/>
    <x v="1"/>
    <x v="3"/>
    <s v="Apple Signal Booster, Cordless"/>
    <n v="355.72500000000002"/>
    <n v="3"/>
    <n v="0.15"/>
    <n v="41.804999999999986"/>
    <x v="1"/>
    <s v="08"/>
    <x v="1"/>
  </r>
  <r>
    <x v="3334"/>
    <s v="ES-2016-1298103"/>
    <d v="2016-10-28T00:00:00"/>
    <d v="2016-11-03T00:00:00"/>
    <s v="Standard Class"/>
    <s v="SN-20560"/>
    <x v="606"/>
    <s v="Home Office"/>
    <s v="Glasgow"/>
    <x v="29"/>
    <x v="0"/>
    <s v="North"/>
    <s v="FUR-BO-10001387"/>
    <x v="2"/>
    <x v="10"/>
    <s v="Safco Floating Shelf Set, Traditional"/>
    <n v="590.22"/>
    <n v="3"/>
    <n v="0"/>
    <n v="259.65000000000003"/>
    <x v="3"/>
    <s v="10"/>
    <x v="11"/>
  </r>
  <r>
    <x v="3335"/>
    <s v="ES-2017-1207634"/>
    <d v="2017-08-03T00:00:00"/>
    <d v="2017-08-07T00:00:00"/>
    <s v="Standard Class"/>
    <s v="LS-17230"/>
    <x v="693"/>
    <s v="Consumer"/>
    <s v="Vichy"/>
    <x v="23"/>
    <x v="1"/>
    <s v="Central"/>
    <s v="FUR-FU-10004640"/>
    <x v="2"/>
    <x v="16"/>
    <s v="Tenex Light Bulb, Durable"/>
    <n v="79.799999999999983"/>
    <n v="5"/>
    <n v="0"/>
    <n v="9.4500000000000011"/>
    <x v="1"/>
    <s v="08"/>
    <x v="1"/>
  </r>
  <r>
    <x v="3336"/>
    <s v="ES-2018-3894596"/>
    <d v="2018-02-27T00:00:00"/>
    <d v="2018-02-27T00:00:00"/>
    <s v="Same Day"/>
    <s v="KB-16240"/>
    <x v="86"/>
    <s v="Corporate"/>
    <s v="Madrid"/>
    <x v="16"/>
    <x v="4"/>
    <s v="South"/>
    <s v="FUR-FU-10000972"/>
    <x v="2"/>
    <x v="16"/>
    <s v="Rubbermaid Clock, Erganomic"/>
    <n v="439.02"/>
    <n v="9"/>
    <n v="0"/>
    <n v="219.51"/>
    <x v="2"/>
    <s v="02"/>
    <x v="0"/>
  </r>
  <r>
    <x v="3337"/>
    <s v="ES-2018-3894596"/>
    <d v="2018-02-27T00:00:00"/>
    <d v="2018-02-27T00:00:00"/>
    <s v="Same Day"/>
    <s v="KB-16240"/>
    <x v="86"/>
    <s v="Corporate"/>
    <s v="Madrid"/>
    <x v="16"/>
    <x v="4"/>
    <s v="South"/>
    <s v="OFF-PA-10001492"/>
    <x v="0"/>
    <x v="12"/>
    <s v="Enermax Note Cards, Premium"/>
    <n v="179.46000000000004"/>
    <n v="6"/>
    <n v="0"/>
    <n v="37.619999999999997"/>
    <x v="2"/>
    <s v="02"/>
    <x v="0"/>
  </r>
  <r>
    <x v="3338"/>
    <s v="ES-2019-1559544"/>
    <d v="2019-08-21T00:00:00"/>
    <d v="2019-08-25T00:00:00"/>
    <s v="Standard Class"/>
    <s v="DP-13105"/>
    <x v="704"/>
    <s v="Corporate"/>
    <s v="Ragusa"/>
    <x v="49"/>
    <x v="3"/>
    <s v="South"/>
    <s v="OFF-BI-10001833"/>
    <x v="0"/>
    <x v="9"/>
    <s v="Ibico Hole Reinforcements, Recycled"/>
    <n v="22.05"/>
    <n v="3"/>
    <n v="0"/>
    <n v="6.75"/>
    <x v="0"/>
    <s v="08"/>
    <x v="1"/>
  </r>
  <r>
    <x v="3339"/>
    <s v="ES-2016-3470557"/>
    <d v="2016-11-29T00:00:00"/>
    <d v="2016-12-04T00:00:00"/>
    <s v="Standard Class"/>
    <s v="PF-19225"/>
    <x v="453"/>
    <s v="Consumer"/>
    <s v="Oslo"/>
    <x v="95"/>
    <x v="13"/>
    <s v="North"/>
    <s v="OFF-SU-10001592"/>
    <x v="0"/>
    <x v="13"/>
    <s v="Kleencut Letter Opener, Easy Grip"/>
    <n v="243.54"/>
    <n v="9"/>
    <n v="0"/>
    <n v="68.040000000000006"/>
    <x v="3"/>
    <s v="11"/>
    <x v="6"/>
  </r>
  <r>
    <x v="3340"/>
    <s v="ES-2019-3930752"/>
    <d v="2019-12-13T00:00:00"/>
    <d v="2019-12-17T00:00:00"/>
    <s v="Standard Class"/>
    <s v="GW-14605"/>
    <x v="142"/>
    <s v="Consumer"/>
    <s v="Valence"/>
    <x v="23"/>
    <x v="1"/>
    <s v="Central"/>
    <s v="OFF-SU-10001351"/>
    <x v="0"/>
    <x v="13"/>
    <s v="Stiletto Letter Opener, Steel"/>
    <n v="125.40000000000003"/>
    <n v="5"/>
    <n v="0"/>
    <n v="15"/>
    <x v="0"/>
    <s v="12"/>
    <x v="10"/>
  </r>
  <r>
    <x v="3341"/>
    <s v="ES-2018-3639975"/>
    <d v="2018-08-21T00:00:00"/>
    <d v="2018-08-26T00:00:00"/>
    <s v="Standard Class"/>
    <s v="CL-12565"/>
    <x v="403"/>
    <s v="Consumer"/>
    <s v="Berlin"/>
    <x v="34"/>
    <x v="2"/>
    <s v="Central"/>
    <s v="FUR-CH-10001553"/>
    <x v="2"/>
    <x v="15"/>
    <s v="Hon Bag Chairs, Adjustable"/>
    <n v="114.33600000000001"/>
    <n v="3"/>
    <n v="0.2"/>
    <n v="2.8260000000000005"/>
    <x v="2"/>
    <s v="08"/>
    <x v="1"/>
  </r>
  <r>
    <x v="3342"/>
    <s v="ES-2016-1441570"/>
    <d v="2016-06-02T00:00:00"/>
    <d v="2016-06-06T00:00:00"/>
    <s v="Standard Class"/>
    <s v="MF-18250"/>
    <x v="84"/>
    <s v="Corporate"/>
    <s v="Lyon"/>
    <x v="23"/>
    <x v="1"/>
    <s v="Central"/>
    <s v="TEC-PH-10003770"/>
    <x v="1"/>
    <x v="3"/>
    <s v="Apple Speaker Phone, Full Size"/>
    <n v="211.803"/>
    <n v="2"/>
    <n v="0.15"/>
    <n v="69.723000000000013"/>
    <x v="3"/>
    <s v="06"/>
    <x v="2"/>
  </r>
  <r>
    <x v="3343"/>
    <s v="ES-2017-3330001"/>
    <d v="2017-10-25T00:00:00"/>
    <d v="2017-10-29T00:00:00"/>
    <s v="Standard Class"/>
    <s v="SG-20890"/>
    <x v="618"/>
    <s v="Corporate"/>
    <s v="Watford"/>
    <x v="0"/>
    <x v="0"/>
    <s v="North"/>
    <s v="OFF-BI-10002738"/>
    <x v="0"/>
    <x v="9"/>
    <s v="Acco Index Tab, Clear"/>
    <n v="24.119999999999997"/>
    <n v="3"/>
    <n v="0"/>
    <n v="10.080000000000002"/>
    <x v="1"/>
    <s v="10"/>
    <x v="11"/>
  </r>
  <r>
    <x v="3344"/>
    <s v="ES-2017-3330001"/>
    <d v="2017-10-25T00:00:00"/>
    <d v="2017-10-29T00:00:00"/>
    <s v="Standard Class"/>
    <s v="SG-20890"/>
    <x v="618"/>
    <s v="Corporate"/>
    <s v="Watford"/>
    <x v="0"/>
    <x v="0"/>
    <s v="North"/>
    <s v="OFF-AR-10001546"/>
    <x v="0"/>
    <x v="7"/>
    <s v="Binney &amp; Smith Sketch Pad, Easy-Erase"/>
    <n v="326.13"/>
    <n v="7"/>
    <n v="0"/>
    <n v="48.719999999999992"/>
    <x v="1"/>
    <s v="10"/>
    <x v="11"/>
  </r>
  <r>
    <x v="3345"/>
    <s v="ES-2017-3330001"/>
    <d v="2017-10-25T00:00:00"/>
    <d v="2017-10-29T00:00:00"/>
    <s v="Standard Class"/>
    <s v="SG-20890"/>
    <x v="618"/>
    <s v="Corporate"/>
    <s v="Watford"/>
    <x v="0"/>
    <x v="0"/>
    <s v="North"/>
    <s v="OFF-LA-10001265"/>
    <x v="0"/>
    <x v="2"/>
    <s v="Hon File Folder Labels, Alphabetical"/>
    <n v="16.919999999999998"/>
    <n v="2"/>
    <n v="0"/>
    <n v="6.42"/>
    <x v="1"/>
    <s v="10"/>
    <x v="11"/>
  </r>
  <r>
    <x v="3346"/>
    <s v="ES-2017-3330001"/>
    <d v="2017-10-25T00:00:00"/>
    <d v="2017-10-29T00:00:00"/>
    <s v="Standard Class"/>
    <s v="SG-20890"/>
    <x v="618"/>
    <s v="Corporate"/>
    <s v="Watford"/>
    <x v="0"/>
    <x v="0"/>
    <s v="North"/>
    <s v="OFF-AP-10000415"/>
    <x v="0"/>
    <x v="5"/>
    <s v="KitchenAid Toaster, Red"/>
    <n v="170.64000000000001"/>
    <n v="2"/>
    <n v="0"/>
    <n v="80.16"/>
    <x v="1"/>
    <s v="10"/>
    <x v="11"/>
  </r>
  <r>
    <x v="3347"/>
    <s v="ES-2017-3330001"/>
    <d v="2017-10-25T00:00:00"/>
    <d v="2017-10-29T00:00:00"/>
    <s v="Standard Class"/>
    <s v="SG-20890"/>
    <x v="618"/>
    <s v="Corporate"/>
    <s v="Watford"/>
    <x v="0"/>
    <x v="0"/>
    <s v="North"/>
    <s v="OFF-ST-10000355"/>
    <x v="0"/>
    <x v="0"/>
    <s v="Eldon Box, Wire Frame"/>
    <n v="9.3299999999999983"/>
    <n v="1"/>
    <n v="0"/>
    <n v="2.9699999999999998"/>
    <x v="1"/>
    <s v="10"/>
    <x v="11"/>
  </r>
  <r>
    <x v="3348"/>
    <s v="ES-2017-3330001"/>
    <d v="2017-10-25T00:00:00"/>
    <d v="2017-10-29T00:00:00"/>
    <s v="Standard Class"/>
    <s v="SG-20890"/>
    <x v="618"/>
    <s v="Corporate"/>
    <s v="Watford"/>
    <x v="0"/>
    <x v="0"/>
    <s v="North"/>
    <s v="TEC-MA-10001624"/>
    <x v="1"/>
    <x v="11"/>
    <s v="Panasonic Phone, Red"/>
    <n v="245.97000000000003"/>
    <n v="3"/>
    <n v="0"/>
    <n v="81.09"/>
    <x v="1"/>
    <s v="10"/>
    <x v="11"/>
  </r>
  <r>
    <x v="3349"/>
    <s v="ES-2017-3330001"/>
    <d v="2017-10-25T00:00:00"/>
    <d v="2017-10-29T00:00:00"/>
    <s v="Standard Class"/>
    <s v="SG-20890"/>
    <x v="618"/>
    <s v="Corporate"/>
    <s v="Watford"/>
    <x v="0"/>
    <x v="0"/>
    <s v="North"/>
    <s v="OFF-BI-10000538"/>
    <x v="0"/>
    <x v="9"/>
    <s v="Acco Binding Machine, Clear"/>
    <n v="101.10000000000001"/>
    <n v="2"/>
    <n v="0"/>
    <n v="11.100000000000001"/>
    <x v="1"/>
    <s v="10"/>
    <x v="11"/>
  </r>
  <r>
    <x v="3350"/>
    <s v="ES-2017-3330001"/>
    <d v="2017-10-25T00:00:00"/>
    <d v="2017-10-29T00:00:00"/>
    <s v="Standard Class"/>
    <s v="SG-20890"/>
    <x v="618"/>
    <s v="Corporate"/>
    <s v="Watford"/>
    <x v="0"/>
    <x v="0"/>
    <s v="North"/>
    <s v="FUR-CH-10002610"/>
    <x v="2"/>
    <x v="15"/>
    <s v="Novimex Swivel Stool, Black"/>
    <n v="324.06000000000006"/>
    <n v="2"/>
    <n v="0"/>
    <n v="9.7200000000000006"/>
    <x v="1"/>
    <s v="10"/>
    <x v="11"/>
  </r>
  <r>
    <x v="3351"/>
    <s v="IT-2019-4499061"/>
    <d v="2019-03-18T00:00:00"/>
    <d v="2019-03-21T00:00:00"/>
    <s v="Second Class"/>
    <s v="RP-19270"/>
    <x v="705"/>
    <s v="Corporate"/>
    <s v="Chelles"/>
    <x v="4"/>
    <x v="1"/>
    <s v="Central"/>
    <s v="TEC-CO-10004099"/>
    <x v="1"/>
    <x v="4"/>
    <s v="Sharp Fax Machine, Digital"/>
    <n v="1505.9789999999998"/>
    <n v="6"/>
    <n v="0.15"/>
    <n v="-265.76099999999997"/>
    <x v="0"/>
    <s v="03"/>
    <x v="4"/>
  </r>
  <r>
    <x v="3352"/>
    <s v="IT-2019-4499061"/>
    <d v="2019-03-18T00:00:00"/>
    <d v="2019-03-21T00:00:00"/>
    <s v="Second Class"/>
    <s v="RP-19270"/>
    <x v="705"/>
    <s v="Corporate"/>
    <s v="Chelles"/>
    <x v="4"/>
    <x v="1"/>
    <s v="Central"/>
    <s v="OFF-EN-10003073"/>
    <x v="0"/>
    <x v="8"/>
    <s v="Jiffy Business Envelopes, Set of 50"/>
    <n v="117"/>
    <n v="6"/>
    <n v="0"/>
    <n v="17.46"/>
    <x v="0"/>
    <s v="03"/>
    <x v="4"/>
  </r>
  <r>
    <x v="3353"/>
    <s v="IT-2019-4499061"/>
    <d v="2019-03-18T00:00:00"/>
    <d v="2019-03-21T00:00:00"/>
    <s v="Second Class"/>
    <s v="RP-19270"/>
    <x v="705"/>
    <s v="Corporate"/>
    <s v="Chelles"/>
    <x v="4"/>
    <x v="1"/>
    <s v="Central"/>
    <s v="TEC-CO-10004034"/>
    <x v="1"/>
    <x v="4"/>
    <s v="Canon Fax Machine, High-Speed"/>
    <n v="1076.4060000000002"/>
    <n v="4"/>
    <n v="0.15"/>
    <n v="-38.033999999999992"/>
    <x v="0"/>
    <s v="03"/>
    <x v="4"/>
  </r>
  <r>
    <x v="3354"/>
    <s v="ES-2019-2226967"/>
    <d v="2019-12-26T00:00:00"/>
    <d v="2020-01-01T00:00:00"/>
    <s v="Standard Class"/>
    <s v="CL-12565"/>
    <x v="403"/>
    <s v="Consumer"/>
    <s v="Dortmund"/>
    <x v="3"/>
    <x v="2"/>
    <s v="Central"/>
    <s v="FUR-FU-10001718"/>
    <x v="2"/>
    <x v="16"/>
    <s v="Eldon Door Stop, Duo Pack"/>
    <n v="251.10000000000002"/>
    <n v="5"/>
    <n v="0"/>
    <n v="77.699999999999989"/>
    <x v="0"/>
    <s v="12"/>
    <x v="10"/>
  </r>
  <r>
    <x v="3355"/>
    <s v="IT-2017-5703527"/>
    <d v="2017-03-24T00:00:00"/>
    <d v="2017-03-26T00:00:00"/>
    <s v="Second Class"/>
    <s v="KD-16495"/>
    <x v="318"/>
    <s v="Corporate"/>
    <s v="Jena"/>
    <x v="11"/>
    <x v="2"/>
    <s v="Central"/>
    <s v="OFF-BI-10000368"/>
    <x v="0"/>
    <x v="9"/>
    <s v="Avery Binder Covers, Durable"/>
    <n v="50.279999999999994"/>
    <n v="4"/>
    <n v="0"/>
    <n v="6.48"/>
    <x v="1"/>
    <s v="03"/>
    <x v="4"/>
  </r>
  <r>
    <x v="3356"/>
    <s v="IT-2017-5703527"/>
    <d v="2017-03-24T00:00:00"/>
    <d v="2017-03-26T00:00:00"/>
    <s v="Second Class"/>
    <s v="KD-16495"/>
    <x v="318"/>
    <s v="Corporate"/>
    <s v="Jena"/>
    <x v="11"/>
    <x v="2"/>
    <s v="Central"/>
    <s v="OFF-BI-10001900"/>
    <x v="0"/>
    <x v="9"/>
    <s v="Wilson Jones Binder Covers, Clear"/>
    <n v="21.299999999999997"/>
    <n v="2"/>
    <n v="0"/>
    <n v="5.28"/>
    <x v="1"/>
    <s v="03"/>
    <x v="4"/>
  </r>
  <r>
    <x v="3357"/>
    <s v="IT-2017-4367428"/>
    <d v="2017-04-14T00:00:00"/>
    <d v="2017-04-19T00:00:00"/>
    <s v="Second Class"/>
    <s v="KB-16315"/>
    <x v="412"/>
    <s v="Consumer"/>
    <s v="Colmar"/>
    <x v="2"/>
    <x v="1"/>
    <s v="Central"/>
    <s v="FUR-CH-10004255"/>
    <x v="2"/>
    <x v="15"/>
    <s v="SAFCO Executive Leather Armchair, Red"/>
    <n v="1245.8609999999999"/>
    <n v="3"/>
    <n v="0.1"/>
    <n v="-124.65900000000001"/>
    <x v="1"/>
    <s v="04"/>
    <x v="8"/>
  </r>
  <r>
    <x v="3358"/>
    <s v="IT-2017-4367428"/>
    <d v="2017-04-14T00:00:00"/>
    <d v="2017-04-19T00:00:00"/>
    <s v="Second Class"/>
    <s v="KB-16315"/>
    <x v="412"/>
    <s v="Consumer"/>
    <s v="Colmar"/>
    <x v="2"/>
    <x v="1"/>
    <s v="Central"/>
    <s v="OFF-BI-10000346"/>
    <x v="0"/>
    <x v="9"/>
    <s v="Ibico 3-Hole Punch, Clear"/>
    <n v="209.37000000000003"/>
    <n v="7"/>
    <n v="0"/>
    <n v="83.58"/>
    <x v="1"/>
    <s v="04"/>
    <x v="8"/>
  </r>
  <r>
    <x v="3359"/>
    <s v="IT-2017-4367428"/>
    <d v="2017-04-14T00:00:00"/>
    <d v="2017-04-19T00:00:00"/>
    <s v="Second Class"/>
    <s v="KB-16315"/>
    <x v="412"/>
    <s v="Consumer"/>
    <s v="Colmar"/>
    <x v="2"/>
    <x v="1"/>
    <s v="Central"/>
    <s v="OFF-AR-10003005"/>
    <x v="0"/>
    <x v="7"/>
    <s v="Boston Markers, Fluorescent"/>
    <n v="82.890000000000015"/>
    <n v="3"/>
    <n v="0"/>
    <n v="12.419999999999998"/>
    <x v="1"/>
    <s v="04"/>
    <x v="8"/>
  </r>
  <r>
    <x v="3360"/>
    <s v="ES-2016-4395271"/>
    <d v="2016-10-23T00:00:00"/>
    <d v="2016-10-27T00:00:00"/>
    <s v="Standard Class"/>
    <s v="BP-11095"/>
    <x v="706"/>
    <s v="Corporate"/>
    <s v="Preston"/>
    <x v="0"/>
    <x v="0"/>
    <s v="North"/>
    <s v="OFF-EN-10002736"/>
    <x v="0"/>
    <x v="8"/>
    <s v="Cameo Clasp Envelope, with clear poly window"/>
    <n v="52.199999999999996"/>
    <n v="4"/>
    <n v="0"/>
    <n v="18.72"/>
    <x v="3"/>
    <s v="10"/>
    <x v="11"/>
  </r>
  <r>
    <x v="3361"/>
    <s v="ES-2016-4395271"/>
    <d v="2016-10-23T00:00:00"/>
    <d v="2016-10-27T00:00:00"/>
    <s v="Standard Class"/>
    <s v="BP-11095"/>
    <x v="706"/>
    <s v="Corporate"/>
    <s v="Preston"/>
    <x v="0"/>
    <x v="0"/>
    <s v="North"/>
    <s v="OFF-PA-10001661"/>
    <x v="0"/>
    <x v="12"/>
    <s v="SanDisk Computer Printout Paper, 8.5 x 11"/>
    <n v="135.72"/>
    <n v="4"/>
    <n v="0"/>
    <n v="14.879999999999999"/>
    <x v="3"/>
    <s v="10"/>
    <x v="11"/>
  </r>
  <r>
    <x v="3362"/>
    <s v="ES-2019-3307571"/>
    <d v="2019-04-21T00:00:00"/>
    <d v="2019-04-26T00:00:00"/>
    <s v="Second Class"/>
    <s v="FA-14230"/>
    <x v="246"/>
    <s v="Corporate"/>
    <s v="Dortmund"/>
    <x v="3"/>
    <x v="2"/>
    <s v="Central"/>
    <s v="TEC-PH-10000800"/>
    <x v="1"/>
    <x v="3"/>
    <s v="Cisco Smart Phone, Full Size"/>
    <n v="1958.0400000000002"/>
    <n v="3"/>
    <n v="0"/>
    <n v="509.04"/>
    <x v="0"/>
    <s v="04"/>
    <x v="8"/>
  </r>
  <r>
    <x v="3363"/>
    <s v="ES-2018-3513264"/>
    <d v="2018-06-02T00:00:00"/>
    <d v="2018-06-08T00:00:00"/>
    <s v="Standard Class"/>
    <s v="CC-12145"/>
    <x v="140"/>
    <s v="Consumer"/>
    <s v="Dortmund"/>
    <x v="3"/>
    <x v="2"/>
    <s v="Central"/>
    <s v="OFF-EN-10000890"/>
    <x v="0"/>
    <x v="8"/>
    <s v="Ames Peel and Seal, Recycled"/>
    <n v="52.470000000000006"/>
    <n v="3"/>
    <n v="0"/>
    <n v="18.36"/>
    <x v="2"/>
    <s v="06"/>
    <x v="2"/>
  </r>
  <r>
    <x v="3364"/>
    <s v="ES-2018-3513264"/>
    <d v="2018-06-02T00:00:00"/>
    <d v="2018-06-08T00:00:00"/>
    <s v="Standard Class"/>
    <s v="CC-12145"/>
    <x v="140"/>
    <s v="Consumer"/>
    <s v="Dortmund"/>
    <x v="3"/>
    <x v="2"/>
    <s v="Central"/>
    <s v="TEC-CO-10000405"/>
    <x v="1"/>
    <x v="4"/>
    <s v="Canon Fax Machine, Digital"/>
    <n v="636.06000000000006"/>
    <n v="2"/>
    <n v="0"/>
    <n v="146.28"/>
    <x v="2"/>
    <s v="06"/>
    <x v="2"/>
  </r>
  <r>
    <x v="3365"/>
    <s v="IT-2018-1454838"/>
    <d v="2018-01-05T00:00:00"/>
    <d v="2018-01-09T00:00:00"/>
    <s v="Standard Class"/>
    <s v="SP-20920"/>
    <x v="10"/>
    <s v="Consumer"/>
    <s v="Zurich"/>
    <x v="68"/>
    <x v="14"/>
    <s v="Central"/>
    <s v="FUR-CH-10004101"/>
    <x v="2"/>
    <x v="15"/>
    <s v="SAFCO Swivel Stool, Adjustable"/>
    <n v="681.72000000000014"/>
    <n v="4"/>
    <n v="0"/>
    <n v="327.12"/>
    <x v="2"/>
    <s v="01"/>
    <x v="7"/>
  </r>
  <r>
    <x v="3366"/>
    <s v="ES-2018-2117585"/>
    <d v="2018-08-07T00:00:00"/>
    <d v="2018-08-11T00:00:00"/>
    <s v="Standard Class"/>
    <s v="LR-17035"/>
    <x v="50"/>
    <s v="Corporate"/>
    <s v="Saint-Malo"/>
    <x v="36"/>
    <x v="1"/>
    <s v="Central"/>
    <s v="OFF-AR-10000711"/>
    <x v="0"/>
    <x v="7"/>
    <s v="BIC Pens, Easy-Erase"/>
    <n v="58.199999999999996"/>
    <n v="4"/>
    <n v="0"/>
    <n v="12.72"/>
    <x v="2"/>
    <s v="08"/>
    <x v="1"/>
  </r>
  <r>
    <x v="3367"/>
    <s v="ES-2019-1833179"/>
    <d v="2019-02-25T00:00:00"/>
    <d v="2019-03-02T00:00:00"/>
    <s v="Standard Class"/>
    <s v="PB-19210"/>
    <x v="85"/>
    <s v="Corporate"/>
    <s v="Nuneaton"/>
    <x v="0"/>
    <x v="0"/>
    <s v="North"/>
    <s v="OFF-AR-10002672"/>
    <x v="0"/>
    <x v="7"/>
    <s v="Boston Highlighters, Blue"/>
    <n v="94.35"/>
    <n v="5"/>
    <n v="0"/>
    <n v="23.55"/>
    <x v="0"/>
    <s v="02"/>
    <x v="0"/>
  </r>
  <r>
    <x v="3368"/>
    <s v="ES-2019-1833179"/>
    <d v="2019-02-25T00:00:00"/>
    <d v="2019-03-02T00:00:00"/>
    <s v="Standard Class"/>
    <s v="PB-19210"/>
    <x v="85"/>
    <s v="Corporate"/>
    <s v="Nuneaton"/>
    <x v="0"/>
    <x v="0"/>
    <s v="North"/>
    <s v="OFF-EN-10004150"/>
    <x v="0"/>
    <x v="8"/>
    <s v="GlobeWeis Business Envelopes, Recycled"/>
    <n v="64.56"/>
    <n v="4"/>
    <n v="0"/>
    <n v="28.32"/>
    <x v="0"/>
    <s v="02"/>
    <x v="0"/>
  </r>
  <r>
    <x v="3369"/>
    <s v="ES-2017-5796869"/>
    <d v="2017-08-26T00:00:00"/>
    <d v="2017-08-30T00:00:00"/>
    <s v="Standard Class"/>
    <s v="JH-16180"/>
    <x v="141"/>
    <s v="Consumer"/>
    <s v="Rennes"/>
    <x v="36"/>
    <x v="1"/>
    <s v="Central"/>
    <s v="OFF-BI-10000171"/>
    <x v="0"/>
    <x v="9"/>
    <s v="Wilson Jones Index Tab, Recycled"/>
    <n v="27.240000000000002"/>
    <n v="4"/>
    <n v="0"/>
    <n v="7.5600000000000005"/>
    <x v="1"/>
    <s v="08"/>
    <x v="1"/>
  </r>
  <r>
    <x v="3370"/>
    <s v="ES-2017-5796869"/>
    <d v="2017-08-26T00:00:00"/>
    <d v="2017-08-30T00:00:00"/>
    <s v="Standard Class"/>
    <s v="JH-16180"/>
    <x v="141"/>
    <s v="Consumer"/>
    <s v="Rennes"/>
    <x v="36"/>
    <x v="1"/>
    <s v="Central"/>
    <s v="OFF-SU-10004244"/>
    <x v="0"/>
    <x v="13"/>
    <s v="Elite Letter Opener, Easy Grip"/>
    <n v="218.39999999999998"/>
    <n v="8"/>
    <n v="0"/>
    <n v="8.64"/>
    <x v="1"/>
    <s v="08"/>
    <x v="1"/>
  </r>
  <r>
    <x v="3371"/>
    <s v="ES-2017-5796869"/>
    <d v="2017-08-26T00:00:00"/>
    <d v="2017-08-30T00:00:00"/>
    <s v="Standard Class"/>
    <s v="JH-16180"/>
    <x v="141"/>
    <s v="Consumer"/>
    <s v="Rennes"/>
    <x v="36"/>
    <x v="1"/>
    <s v="Central"/>
    <s v="OFF-AR-10001672"/>
    <x v="0"/>
    <x v="7"/>
    <s v="Boston Sketch Pad, Easy-Erase"/>
    <n v="97.74"/>
    <n v="2"/>
    <n v="0"/>
    <n v="28.32"/>
    <x v="1"/>
    <s v="08"/>
    <x v="1"/>
  </r>
  <r>
    <x v="3372"/>
    <s v="ES-2017-5796869"/>
    <d v="2017-08-26T00:00:00"/>
    <d v="2017-08-30T00:00:00"/>
    <s v="Standard Class"/>
    <s v="JH-16180"/>
    <x v="141"/>
    <s v="Consumer"/>
    <s v="Rennes"/>
    <x v="36"/>
    <x v="1"/>
    <s v="Central"/>
    <s v="OFF-ST-10001818"/>
    <x v="0"/>
    <x v="0"/>
    <s v="Smead Trays, Blue"/>
    <n v="130.89600000000002"/>
    <n v="3"/>
    <n v="0.1"/>
    <n v="4.3559999999999999"/>
    <x v="1"/>
    <s v="08"/>
    <x v="1"/>
  </r>
  <r>
    <x v="3373"/>
    <s v="ES-2017-5796869"/>
    <d v="2017-08-26T00:00:00"/>
    <d v="2017-08-30T00:00:00"/>
    <s v="Standard Class"/>
    <s v="JH-16180"/>
    <x v="141"/>
    <s v="Consumer"/>
    <s v="Rennes"/>
    <x v="36"/>
    <x v="1"/>
    <s v="Central"/>
    <s v="OFF-ST-10001213"/>
    <x v="0"/>
    <x v="0"/>
    <s v="Smead Shelving, Industrial"/>
    <n v="266.81400000000002"/>
    <n v="6"/>
    <n v="0.1"/>
    <n v="41.454000000000008"/>
    <x v="1"/>
    <s v="08"/>
    <x v="1"/>
  </r>
  <r>
    <x v="3374"/>
    <s v="ES-2019-3977451"/>
    <d v="2019-05-27T00:00:00"/>
    <d v="2019-05-31T00:00:00"/>
    <s v="Standard Class"/>
    <s v="JK-15205"/>
    <x v="707"/>
    <s v="Consumer"/>
    <s v="Avignon"/>
    <x v="25"/>
    <x v="1"/>
    <s v="Central"/>
    <s v="OFF-LA-10001546"/>
    <x v="0"/>
    <x v="2"/>
    <s v="Avery Shipping Labels, Adjustable"/>
    <n v="39"/>
    <n v="4"/>
    <n v="0"/>
    <n v="12.84"/>
    <x v="0"/>
    <s v="05"/>
    <x v="5"/>
  </r>
  <r>
    <x v="3375"/>
    <s v="ES-2019-3977451"/>
    <d v="2019-05-27T00:00:00"/>
    <d v="2019-05-31T00:00:00"/>
    <s v="Standard Class"/>
    <s v="JK-15205"/>
    <x v="707"/>
    <s v="Consumer"/>
    <s v="Avignon"/>
    <x v="25"/>
    <x v="1"/>
    <s v="Central"/>
    <s v="FUR-BO-10001155"/>
    <x v="2"/>
    <x v="10"/>
    <s v="Ikea 3-Shelf Cabinet, Metal"/>
    <n v="255.42000000000002"/>
    <n v="2"/>
    <n v="0.1"/>
    <n v="16.979999999999997"/>
    <x v="0"/>
    <s v="05"/>
    <x v="5"/>
  </r>
  <r>
    <x v="3376"/>
    <s v="ES-2019-3977451"/>
    <d v="2019-05-27T00:00:00"/>
    <d v="2019-05-31T00:00:00"/>
    <s v="Standard Class"/>
    <s v="JK-15205"/>
    <x v="707"/>
    <s v="Consumer"/>
    <s v="Avignon"/>
    <x v="25"/>
    <x v="1"/>
    <s v="Central"/>
    <s v="FUR-CH-10002610"/>
    <x v="2"/>
    <x v="15"/>
    <s v="Novimex Swivel Stool, Black"/>
    <n v="437.48100000000011"/>
    <n v="3"/>
    <n v="0.1"/>
    <n v="-34.029000000000011"/>
    <x v="0"/>
    <s v="05"/>
    <x v="5"/>
  </r>
  <r>
    <x v="3377"/>
    <s v="ES-2017-2621001"/>
    <d v="2017-03-21T00:00:00"/>
    <d v="2017-03-21T00:00:00"/>
    <s v="Same Day"/>
    <s v="AB-10015"/>
    <x v="502"/>
    <s v="Consumer"/>
    <s v="Southend-on-Sea"/>
    <x v="0"/>
    <x v="0"/>
    <s v="North"/>
    <s v="TEC-MA-10000161"/>
    <x v="1"/>
    <x v="11"/>
    <s v="Konica Receipt Printer, Durable"/>
    <n v="244.74000000000004"/>
    <n v="2"/>
    <n v="0"/>
    <n v="70.92"/>
    <x v="1"/>
    <s v="03"/>
    <x v="4"/>
  </r>
  <r>
    <x v="3378"/>
    <s v="ES-2017-1411725"/>
    <d v="2017-02-04T00:00:00"/>
    <d v="2017-02-08T00:00:00"/>
    <s v="Standard Class"/>
    <s v="AB-10165"/>
    <x v="663"/>
    <s v="Consumer"/>
    <s v="Leipzig"/>
    <x v="46"/>
    <x v="2"/>
    <s v="Central"/>
    <s v="OFF-LA-10001618"/>
    <x v="0"/>
    <x v="2"/>
    <s v="Hon Legal Exhibit Labels, Adjustable"/>
    <n v="61.32"/>
    <n v="7"/>
    <n v="0"/>
    <n v="9.66"/>
    <x v="1"/>
    <s v="02"/>
    <x v="0"/>
  </r>
  <r>
    <x v="3379"/>
    <s v="ES-2019-5375927"/>
    <d v="2019-01-11T00:00:00"/>
    <d v="2019-01-18T00:00:00"/>
    <s v="Standard Class"/>
    <s v="SB-20185"/>
    <x v="490"/>
    <s v="Consumer"/>
    <s v="Asti"/>
    <x v="44"/>
    <x v="3"/>
    <s v="South"/>
    <s v="OFF-AP-10001298"/>
    <x v="0"/>
    <x v="5"/>
    <s v="Breville Stove, Black"/>
    <n v="2243.88"/>
    <n v="4"/>
    <n v="0"/>
    <n v="246.71999999999997"/>
    <x v="0"/>
    <s v="01"/>
    <x v="7"/>
  </r>
  <r>
    <x v="3380"/>
    <s v="ES-2016-5950121"/>
    <d v="2016-12-06T00:00:00"/>
    <d v="2016-12-10T00:00:00"/>
    <s v="Standard Class"/>
    <s v="EB-13840"/>
    <x v="1"/>
    <s v="Corporate"/>
    <s v="Greifswald"/>
    <x v="66"/>
    <x v="2"/>
    <s v="Central"/>
    <s v="OFF-FA-10002264"/>
    <x v="0"/>
    <x v="6"/>
    <s v="Advantus Rubber Bands, Assorted Sizes"/>
    <n v="42.12"/>
    <n v="3"/>
    <n v="0"/>
    <n v="9.18"/>
    <x v="3"/>
    <s v="12"/>
    <x v="10"/>
  </r>
  <r>
    <x v="3381"/>
    <s v="ES-2016-2075610"/>
    <d v="2016-08-19T00:00:00"/>
    <d v="2016-08-23T00:00:00"/>
    <s v="Standard Class"/>
    <s v="LM-17065"/>
    <x v="677"/>
    <s v="Consumer"/>
    <s v="Munich"/>
    <x v="22"/>
    <x v="2"/>
    <s v="Central"/>
    <s v="OFF-BI-10002354"/>
    <x v="0"/>
    <x v="9"/>
    <s v="Acco Binder, Clear"/>
    <n v="102.27"/>
    <n v="7"/>
    <n v="0"/>
    <n v="33.600000000000009"/>
    <x v="3"/>
    <s v="08"/>
    <x v="1"/>
  </r>
  <r>
    <x v="3382"/>
    <s v="ES-2016-2075610"/>
    <d v="2016-08-19T00:00:00"/>
    <d v="2016-08-23T00:00:00"/>
    <s v="Standard Class"/>
    <s v="LM-17065"/>
    <x v="677"/>
    <s v="Consumer"/>
    <s v="Munich"/>
    <x v="22"/>
    <x v="2"/>
    <s v="Central"/>
    <s v="OFF-PA-10003956"/>
    <x v="0"/>
    <x v="12"/>
    <s v="SanDisk Parchment Paper, Recycled"/>
    <n v="16.619999999999997"/>
    <n v="1"/>
    <n v="0"/>
    <n v="2.64"/>
    <x v="3"/>
    <s v="08"/>
    <x v="1"/>
  </r>
  <r>
    <x v="3383"/>
    <s v="ES-2016-2075610"/>
    <d v="2016-08-19T00:00:00"/>
    <d v="2016-08-23T00:00:00"/>
    <s v="Standard Class"/>
    <s v="LM-17065"/>
    <x v="677"/>
    <s v="Consumer"/>
    <s v="Munich"/>
    <x v="22"/>
    <x v="2"/>
    <s v="Central"/>
    <s v="OFF-ST-10001648"/>
    <x v="0"/>
    <x v="0"/>
    <s v="Tenex Shelving, Blue"/>
    <n v="196.77599999999998"/>
    <n v="4"/>
    <n v="0.1"/>
    <n v="-10.944000000000001"/>
    <x v="3"/>
    <s v="08"/>
    <x v="1"/>
  </r>
  <r>
    <x v="3384"/>
    <s v="ES-2016-2075610"/>
    <d v="2016-08-19T00:00:00"/>
    <d v="2016-08-23T00:00:00"/>
    <s v="Standard Class"/>
    <s v="LM-17065"/>
    <x v="677"/>
    <s v="Consumer"/>
    <s v="Munich"/>
    <x v="22"/>
    <x v="2"/>
    <s v="Central"/>
    <s v="OFF-ST-10000130"/>
    <x v="0"/>
    <x v="0"/>
    <s v="Eldon Trays, Wire Frame"/>
    <n v="423.36"/>
    <n v="10"/>
    <n v="0.1"/>
    <n v="136.26000000000002"/>
    <x v="3"/>
    <s v="08"/>
    <x v="1"/>
  </r>
  <r>
    <x v="3385"/>
    <s v="ES-2016-2075610"/>
    <d v="2016-08-19T00:00:00"/>
    <d v="2016-08-23T00:00:00"/>
    <s v="Standard Class"/>
    <s v="LM-17065"/>
    <x v="677"/>
    <s v="Consumer"/>
    <s v="Munich"/>
    <x v="22"/>
    <x v="2"/>
    <s v="Central"/>
    <s v="TEC-PH-10004263"/>
    <x v="1"/>
    <x v="3"/>
    <s v="Cisco Signal Booster, with Caller ID"/>
    <n v="303.65999999999997"/>
    <n v="2"/>
    <n v="0"/>
    <n v="75.900000000000006"/>
    <x v="3"/>
    <s v="08"/>
    <x v="1"/>
  </r>
  <r>
    <x v="3386"/>
    <s v="ES-2016-5898391"/>
    <d v="2016-12-10T00:00:00"/>
    <d v="2016-12-11T00:00:00"/>
    <s v="First Class"/>
    <s v="MG-17650"/>
    <x v="708"/>
    <s v="Home Office"/>
    <s v="Lunel"/>
    <x v="42"/>
    <x v="1"/>
    <s v="Central"/>
    <s v="OFF-BI-10004554"/>
    <x v="0"/>
    <x v="9"/>
    <s v="Avery Index Tab, Clear"/>
    <n v="12.66"/>
    <n v="2"/>
    <n v="0"/>
    <n v="0.48"/>
    <x v="3"/>
    <s v="12"/>
    <x v="10"/>
  </r>
  <r>
    <x v="3387"/>
    <s v="ES-2016-5898391"/>
    <d v="2016-12-10T00:00:00"/>
    <d v="2016-12-11T00:00:00"/>
    <s v="First Class"/>
    <s v="MG-17650"/>
    <x v="708"/>
    <s v="Home Office"/>
    <s v="Lunel"/>
    <x v="42"/>
    <x v="1"/>
    <s v="Central"/>
    <s v="TEC-PH-10000309"/>
    <x v="1"/>
    <x v="3"/>
    <s v="Motorola Audio Dock, with Caller ID"/>
    <n v="294.72899999999998"/>
    <n v="2"/>
    <n v="0.15"/>
    <n v="83.169000000000011"/>
    <x v="3"/>
    <s v="12"/>
    <x v="10"/>
  </r>
  <r>
    <x v="3388"/>
    <s v="ES-2016-5898391"/>
    <d v="2016-12-10T00:00:00"/>
    <d v="2016-12-11T00:00:00"/>
    <s v="First Class"/>
    <s v="MG-17650"/>
    <x v="708"/>
    <s v="Home Office"/>
    <s v="Lunel"/>
    <x v="42"/>
    <x v="1"/>
    <s v="Central"/>
    <s v="OFF-PA-10000756"/>
    <x v="0"/>
    <x v="12"/>
    <s v="Enermax Computer Printout Paper, Premium"/>
    <n v="142.35"/>
    <n v="5"/>
    <n v="0"/>
    <n v="68.25"/>
    <x v="3"/>
    <s v="12"/>
    <x v="10"/>
  </r>
  <r>
    <x v="3389"/>
    <s v="ES-2016-5898391"/>
    <d v="2016-12-10T00:00:00"/>
    <d v="2016-12-11T00:00:00"/>
    <s v="First Class"/>
    <s v="MG-17650"/>
    <x v="708"/>
    <s v="Home Office"/>
    <s v="Lunel"/>
    <x v="42"/>
    <x v="1"/>
    <s v="Central"/>
    <s v="FUR-CH-10002477"/>
    <x v="2"/>
    <x v="15"/>
    <s v="Harbour Creations Executive Leather Armchair, Red"/>
    <n v="428.27399999999994"/>
    <n v="1"/>
    <n v="0.1"/>
    <n v="137.994"/>
    <x v="3"/>
    <s v="12"/>
    <x v="10"/>
  </r>
  <r>
    <x v="3390"/>
    <s v="ES-2016-5898391"/>
    <d v="2016-12-10T00:00:00"/>
    <d v="2016-12-11T00:00:00"/>
    <s v="First Class"/>
    <s v="MG-17650"/>
    <x v="708"/>
    <s v="Home Office"/>
    <s v="Lunel"/>
    <x v="42"/>
    <x v="1"/>
    <s v="Central"/>
    <s v="OFF-FA-10004424"/>
    <x v="0"/>
    <x v="6"/>
    <s v="Advantus Clamps, 12 Pack"/>
    <n v="112.32"/>
    <n v="6"/>
    <n v="0"/>
    <n v="17.82"/>
    <x v="3"/>
    <s v="12"/>
    <x v="10"/>
  </r>
  <r>
    <x v="3391"/>
    <s v="ES-2016-5898391"/>
    <d v="2016-12-10T00:00:00"/>
    <d v="2016-12-11T00:00:00"/>
    <s v="First Class"/>
    <s v="MG-17650"/>
    <x v="708"/>
    <s v="Home Office"/>
    <s v="Lunel"/>
    <x v="42"/>
    <x v="1"/>
    <s v="Central"/>
    <s v="OFF-BI-10000329"/>
    <x v="0"/>
    <x v="9"/>
    <s v="Acco Binder, Durable"/>
    <n v="49.949999999999996"/>
    <n v="3"/>
    <n v="0"/>
    <n v="13.950000000000001"/>
    <x v="3"/>
    <s v="12"/>
    <x v="10"/>
  </r>
  <r>
    <x v="3392"/>
    <s v="ES-2016-5898391"/>
    <d v="2016-12-10T00:00:00"/>
    <d v="2016-12-11T00:00:00"/>
    <s v="First Class"/>
    <s v="MG-17650"/>
    <x v="708"/>
    <s v="Home Office"/>
    <s v="Lunel"/>
    <x v="42"/>
    <x v="1"/>
    <s v="Central"/>
    <s v="OFF-ST-10003322"/>
    <x v="0"/>
    <x v="0"/>
    <s v="Eldon Shelving, Wire Frame"/>
    <n v="256.44600000000003"/>
    <n v="6"/>
    <n v="0.1"/>
    <n v="-5.8140000000000036"/>
    <x v="3"/>
    <s v="12"/>
    <x v="10"/>
  </r>
  <r>
    <x v="3393"/>
    <s v="ES-2016-4694484"/>
    <d v="2016-10-15T00:00:00"/>
    <d v="2016-10-18T00:00:00"/>
    <s v="First Class"/>
    <s v="JC-15775"/>
    <x v="285"/>
    <s v="Consumer"/>
    <s v="Heilbronn"/>
    <x v="8"/>
    <x v="2"/>
    <s v="Central"/>
    <s v="OFF-AR-10001714"/>
    <x v="0"/>
    <x v="7"/>
    <s v="Binney &amp; Smith Markers, Fluorescent"/>
    <n v="50.699999999999996"/>
    <n v="2"/>
    <n v="0"/>
    <n v="13.68"/>
    <x v="3"/>
    <s v="10"/>
    <x v="11"/>
  </r>
  <r>
    <x v="3394"/>
    <s v="ES-2016-3286627"/>
    <d v="2016-06-16T00:00:00"/>
    <d v="2016-06-18T00:00:00"/>
    <s v="First Class"/>
    <s v="NF-18385"/>
    <x v="205"/>
    <s v="Consumer"/>
    <s v="Halmstad"/>
    <x v="111"/>
    <x v="6"/>
    <s v="North"/>
    <s v="TEC-AC-10003666"/>
    <x v="1"/>
    <x v="1"/>
    <s v="Memorex Router, Bluetooth"/>
    <n v="738.62999999999988"/>
    <n v="6"/>
    <n v="0.5"/>
    <n v="-177.38999999999987"/>
    <x v="3"/>
    <s v="06"/>
    <x v="2"/>
  </r>
  <r>
    <x v="3395"/>
    <s v="ES-2016-3286627"/>
    <d v="2016-06-16T00:00:00"/>
    <d v="2016-06-18T00:00:00"/>
    <s v="First Class"/>
    <s v="NF-18385"/>
    <x v="205"/>
    <s v="Consumer"/>
    <s v="Halmstad"/>
    <x v="111"/>
    <x v="6"/>
    <s v="North"/>
    <s v="OFF-ST-10001648"/>
    <x v="0"/>
    <x v="0"/>
    <s v="Tenex Shelving, Blue"/>
    <n v="81.99"/>
    <n v="3"/>
    <n v="0.5"/>
    <n v="-73.8"/>
    <x v="3"/>
    <s v="06"/>
    <x v="2"/>
  </r>
  <r>
    <x v="3396"/>
    <s v="ES-2016-3286627"/>
    <d v="2016-06-16T00:00:00"/>
    <d v="2016-06-18T00:00:00"/>
    <s v="First Class"/>
    <s v="NF-18385"/>
    <x v="205"/>
    <s v="Consumer"/>
    <s v="Halmstad"/>
    <x v="111"/>
    <x v="6"/>
    <s v="North"/>
    <s v="OFF-ST-10001358"/>
    <x v="0"/>
    <x v="0"/>
    <s v="Rogers Folders, Wire Frame"/>
    <n v="14.879999999999997"/>
    <n v="1"/>
    <n v="0.5"/>
    <n v="-11.609999999999996"/>
    <x v="3"/>
    <s v="06"/>
    <x v="2"/>
  </r>
  <r>
    <x v="3397"/>
    <s v="ES-2018-1268416"/>
    <d v="2018-10-25T00:00:00"/>
    <d v="2018-10-31T00:00:00"/>
    <s v="Standard Class"/>
    <s v="CK-12325"/>
    <x v="124"/>
    <s v="Home Office"/>
    <s v="Berlin"/>
    <x v="34"/>
    <x v="2"/>
    <s v="Central"/>
    <s v="OFF-FA-10004257"/>
    <x v="0"/>
    <x v="6"/>
    <s v="Accos Clamps, Metal"/>
    <n v="52.650000000000013"/>
    <n v="3"/>
    <n v="0.1"/>
    <n v="17.55"/>
    <x v="2"/>
    <s v="10"/>
    <x v="11"/>
  </r>
  <r>
    <x v="3398"/>
    <s v="ES-2019-1345837"/>
    <d v="2019-03-06T00:00:00"/>
    <d v="2019-03-12T00:00:00"/>
    <s v="Standard Class"/>
    <s v="JG-15805"/>
    <x v="119"/>
    <s v="Corporate"/>
    <s v="Castres"/>
    <x v="42"/>
    <x v="1"/>
    <s v="Central"/>
    <s v="OFF-PA-10004429"/>
    <x v="0"/>
    <x v="12"/>
    <s v="Xerox Memo Slips, Premium"/>
    <n v="27.060000000000002"/>
    <n v="2"/>
    <n v="0"/>
    <n v="6.48"/>
    <x v="0"/>
    <s v="03"/>
    <x v="4"/>
  </r>
  <r>
    <x v="3399"/>
    <s v="ES-2019-1345837"/>
    <d v="2019-03-06T00:00:00"/>
    <d v="2019-03-12T00:00:00"/>
    <s v="Standard Class"/>
    <s v="JG-15805"/>
    <x v="119"/>
    <s v="Corporate"/>
    <s v="Castres"/>
    <x v="42"/>
    <x v="1"/>
    <s v="Central"/>
    <s v="OFF-LA-10001075"/>
    <x v="0"/>
    <x v="2"/>
    <s v="Hon Removable Labels, Laser Printer Compatible"/>
    <n v="40.32"/>
    <n v="4"/>
    <n v="0"/>
    <n v="12.84"/>
    <x v="0"/>
    <s v="03"/>
    <x v="4"/>
  </r>
  <r>
    <x v="3400"/>
    <s v="IT-2017-5288691"/>
    <d v="2017-08-30T00:00:00"/>
    <d v="2017-09-04T00:00:00"/>
    <s v="Standard Class"/>
    <s v="PB-18805"/>
    <x v="43"/>
    <s v="Home Office"/>
    <s v="Stuttgart"/>
    <x v="8"/>
    <x v="2"/>
    <s v="Central"/>
    <s v="OFF-AP-10001099"/>
    <x v="0"/>
    <x v="5"/>
    <s v="Hoover Stove, Black"/>
    <n v="1533.3300000000002"/>
    <n v="3"/>
    <n v="0.1"/>
    <n v="-34.110000000000042"/>
    <x v="1"/>
    <s v="08"/>
    <x v="1"/>
  </r>
  <r>
    <x v="3401"/>
    <s v="IT-2017-5288691"/>
    <d v="2017-08-30T00:00:00"/>
    <d v="2017-09-04T00:00:00"/>
    <s v="Standard Class"/>
    <s v="PB-18805"/>
    <x v="43"/>
    <s v="Home Office"/>
    <s v="Stuttgart"/>
    <x v="8"/>
    <x v="2"/>
    <s v="Central"/>
    <s v="TEC-AC-10002883"/>
    <x v="1"/>
    <x v="1"/>
    <s v="Belkin Flash Drive, USB"/>
    <n v="126.44999999999999"/>
    <n v="3"/>
    <n v="0"/>
    <n v="41.67"/>
    <x v="1"/>
    <s v="08"/>
    <x v="1"/>
  </r>
  <r>
    <x v="3402"/>
    <s v="ES-2018-5421797"/>
    <d v="2018-11-12T00:00:00"/>
    <d v="2018-11-16T00:00:00"/>
    <s v="Standard Class"/>
    <s v="LR-16915"/>
    <x v="344"/>
    <s v="Consumer"/>
    <s v="Rueil-Malmaison"/>
    <x v="4"/>
    <x v="1"/>
    <s v="Central"/>
    <s v="OFF-FA-10003411"/>
    <x v="0"/>
    <x v="6"/>
    <s v="OIC Staples, Bulk Pack"/>
    <n v="68.039999999999992"/>
    <n v="6"/>
    <n v="0"/>
    <n v="32.58"/>
    <x v="2"/>
    <s v="11"/>
    <x v="6"/>
  </r>
  <r>
    <x v="3403"/>
    <s v="ES-2016-3083992"/>
    <d v="2018-01-01T00:00:00"/>
    <d v="2018-01-03T00:00:00"/>
    <s v="First Class"/>
    <s v="NP-18670"/>
    <x v="689"/>
    <s v="Consumer"/>
    <s v="Lormont"/>
    <x v="1"/>
    <x v="1"/>
    <s v="Central"/>
    <s v="FUR-BO-10003878"/>
    <x v="2"/>
    <x v="10"/>
    <s v="Safco Corner Shelving, Mobile"/>
    <n v="273.56400000000002"/>
    <n v="2"/>
    <n v="0.1"/>
    <n v="103.34400000000001"/>
    <x v="2"/>
    <s v="01"/>
    <x v="7"/>
  </r>
  <r>
    <x v="3404"/>
    <s v="ES-2016-3083992"/>
    <d v="2018-01-01T00:00:00"/>
    <d v="2018-01-03T00:00:00"/>
    <s v="First Class"/>
    <s v="NP-18670"/>
    <x v="689"/>
    <s v="Consumer"/>
    <s v="Lormont"/>
    <x v="1"/>
    <x v="1"/>
    <s v="Central"/>
    <s v="OFF-FA-10001026"/>
    <x v="0"/>
    <x v="6"/>
    <s v="Stockwell Staples, Metal"/>
    <n v="54.599999999999994"/>
    <n v="5"/>
    <n v="0"/>
    <n v="20.7"/>
    <x v="2"/>
    <s v="01"/>
    <x v="7"/>
  </r>
  <r>
    <x v="3405"/>
    <s v="ES-2016-3083992"/>
    <d v="2018-01-01T00:00:00"/>
    <d v="2018-01-03T00:00:00"/>
    <s v="First Class"/>
    <s v="NP-18670"/>
    <x v="689"/>
    <s v="Consumer"/>
    <s v="Lormont"/>
    <x v="1"/>
    <x v="1"/>
    <s v="Central"/>
    <s v="TEC-PH-10003325"/>
    <x v="1"/>
    <x v="3"/>
    <s v="Samsung Speaker Phone, with Caller ID"/>
    <n v="209.50799999999998"/>
    <n v="2"/>
    <n v="0.15"/>
    <n v="-22.211999999999996"/>
    <x v="2"/>
    <s v="01"/>
    <x v="7"/>
  </r>
  <r>
    <x v="3406"/>
    <s v="ES-2016-3083992"/>
    <d v="2018-01-01T00:00:00"/>
    <d v="2018-01-03T00:00:00"/>
    <s v="First Class"/>
    <s v="NP-18670"/>
    <x v="689"/>
    <s v="Consumer"/>
    <s v="Lormont"/>
    <x v="1"/>
    <x v="1"/>
    <s v="Central"/>
    <s v="OFF-AR-10000727"/>
    <x v="0"/>
    <x v="7"/>
    <s v="Stanley Canvas, Easy-Erase"/>
    <n v="99.47999999999999"/>
    <n v="2"/>
    <n v="0"/>
    <n v="23.82"/>
    <x v="2"/>
    <s v="01"/>
    <x v="7"/>
  </r>
  <r>
    <x v="3407"/>
    <s v="ES-2017-1328574"/>
    <d v="2017-12-23T00:00:00"/>
    <d v="2017-12-29T00:00:00"/>
    <s v="Standard Class"/>
    <s v="PF-19165"/>
    <x v="157"/>
    <s v="Consumer"/>
    <s v="Saint-Malo"/>
    <x v="36"/>
    <x v="1"/>
    <s v="Central"/>
    <s v="TEC-CO-10002423"/>
    <x v="1"/>
    <x v="4"/>
    <s v="Canon Personal Copier, High-Speed"/>
    <n v="718.79399999999998"/>
    <n v="6"/>
    <n v="0.15"/>
    <n v="101.39400000000002"/>
    <x v="1"/>
    <s v="12"/>
    <x v="10"/>
  </r>
  <r>
    <x v="3408"/>
    <s v="ES-2018-3547323"/>
    <d v="2018-10-30T00:00:00"/>
    <d v="2018-10-30T00:00:00"/>
    <s v="Same Day"/>
    <s v="DL-13330"/>
    <x v="83"/>
    <s v="Consumer"/>
    <s v="Augsburg"/>
    <x v="22"/>
    <x v="2"/>
    <s v="Central"/>
    <s v="TEC-AC-10000929"/>
    <x v="1"/>
    <x v="1"/>
    <s v="Belkin Mouse, Bluetooth"/>
    <n v="40.71"/>
    <n v="1"/>
    <n v="0"/>
    <n v="19.53"/>
    <x v="2"/>
    <s v="10"/>
    <x v="11"/>
  </r>
  <r>
    <x v="3409"/>
    <s v="ES-2017-5149849"/>
    <d v="2017-11-11T00:00:00"/>
    <d v="2017-11-14T00:00:00"/>
    <s v="First Class"/>
    <s v="TC-20980"/>
    <x v="600"/>
    <s v="Corporate"/>
    <s v="Saint-Denis"/>
    <x v="4"/>
    <x v="1"/>
    <s v="Central"/>
    <s v="TEC-CO-10002232"/>
    <x v="1"/>
    <x v="4"/>
    <s v="HP Ink, Laser"/>
    <n v="328.18499999999995"/>
    <n v="3"/>
    <n v="0.15"/>
    <n v="19.305000000000007"/>
    <x v="1"/>
    <s v="11"/>
    <x v="6"/>
  </r>
  <r>
    <x v="3410"/>
    <s v="ES-2017-5149849"/>
    <d v="2017-11-11T00:00:00"/>
    <d v="2017-11-14T00:00:00"/>
    <s v="First Class"/>
    <s v="TC-20980"/>
    <x v="600"/>
    <s v="Corporate"/>
    <s v="Saint-Denis"/>
    <x v="4"/>
    <x v="1"/>
    <s v="Central"/>
    <s v="FUR-TA-10002411"/>
    <x v="2"/>
    <x v="14"/>
    <s v="Hon Round Table, with Bottom Storage"/>
    <n v="2012.049"/>
    <n v="6"/>
    <n v="0.35"/>
    <n v="-1021.6709999999998"/>
    <x v="1"/>
    <s v="11"/>
    <x v="6"/>
  </r>
  <r>
    <x v="3411"/>
    <s v="ES-2017-5149849"/>
    <d v="2017-11-11T00:00:00"/>
    <d v="2017-11-14T00:00:00"/>
    <s v="First Class"/>
    <s v="TC-20980"/>
    <x v="600"/>
    <s v="Corporate"/>
    <s v="Saint-Denis"/>
    <x v="4"/>
    <x v="1"/>
    <s v="Central"/>
    <s v="FUR-FU-10001436"/>
    <x v="2"/>
    <x v="16"/>
    <s v="Advantus Clock, Duo Pack"/>
    <n v="102.9"/>
    <n v="2"/>
    <n v="0"/>
    <n v="12.299999999999999"/>
    <x v="1"/>
    <s v="11"/>
    <x v="6"/>
  </r>
  <r>
    <x v="3412"/>
    <s v="ES-2016-5793145"/>
    <d v="2016-05-06T00:00:00"/>
    <d v="2016-05-11T00:00:00"/>
    <s v="Standard Class"/>
    <s v="SC-20695"/>
    <x v="452"/>
    <s v="Corporate"/>
    <s v="Vienna"/>
    <x v="20"/>
    <x v="8"/>
    <s v="Central"/>
    <s v="TEC-CO-10000660"/>
    <x v="1"/>
    <x v="4"/>
    <s v="Hewlett Copy Machine, Color"/>
    <n v="1047.48"/>
    <n v="4"/>
    <n v="0"/>
    <n v="523.68000000000006"/>
    <x v="3"/>
    <s v="05"/>
    <x v="5"/>
  </r>
  <r>
    <x v="3413"/>
    <s v="ES-2016-5793145"/>
    <d v="2016-05-06T00:00:00"/>
    <d v="2016-05-11T00:00:00"/>
    <s v="Standard Class"/>
    <s v="SC-20695"/>
    <x v="452"/>
    <s v="Corporate"/>
    <s v="Vienna"/>
    <x v="20"/>
    <x v="8"/>
    <s v="Central"/>
    <s v="TEC-CO-10002601"/>
    <x v="1"/>
    <x v="4"/>
    <s v="Brother Fax and Copier, Digital"/>
    <n v="382.26"/>
    <n v="2"/>
    <n v="0"/>
    <n v="53.46"/>
    <x v="3"/>
    <s v="05"/>
    <x v="5"/>
  </r>
  <r>
    <x v="3414"/>
    <s v="ES-2019-5784467"/>
    <d v="2019-12-26T00:00:00"/>
    <d v="2019-12-30T00:00:00"/>
    <s v="Standard Class"/>
    <s v="CS-12490"/>
    <x v="161"/>
    <s v="Corporate"/>
    <s v="Linz"/>
    <x v="51"/>
    <x v="8"/>
    <s v="Central"/>
    <s v="OFF-BI-10002083"/>
    <x v="0"/>
    <x v="9"/>
    <s v="Acco Hole Reinforcements, Economy"/>
    <n v="6.66"/>
    <n v="1"/>
    <n v="0"/>
    <n v="0.57000000000000006"/>
    <x v="0"/>
    <s v="12"/>
    <x v="10"/>
  </r>
  <r>
    <x v="3415"/>
    <s v="ES-2016-2696233"/>
    <d v="2016-04-20T00:00:00"/>
    <d v="2016-04-26T00:00:00"/>
    <s v="Standard Class"/>
    <s v="LE-16810"/>
    <x v="382"/>
    <s v="Consumer"/>
    <s v="Riom"/>
    <x v="23"/>
    <x v="1"/>
    <s v="Central"/>
    <s v="OFF-AR-10003005"/>
    <x v="0"/>
    <x v="7"/>
    <s v="Boston Markers, Fluorescent"/>
    <n v="82.890000000000015"/>
    <n v="3"/>
    <n v="0"/>
    <n v="12.419999999999998"/>
    <x v="3"/>
    <s v="04"/>
    <x v="8"/>
  </r>
  <r>
    <x v="3416"/>
    <s v="ES-2018-2355379"/>
    <d v="2018-06-13T00:00:00"/>
    <d v="2018-06-16T00:00:00"/>
    <s v="First Class"/>
    <s v="KB-16405"/>
    <x v="564"/>
    <s v="Home Office"/>
    <s v="Kettering"/>
    <x v="0"/>
    <x v="0"/>
    <s v="North"/>
    <s v="OFF-BI-10001685"/>
    <x v="0"/>
    <x v="9"/>
    <s v="Avery Index Tab, Durable"/>
    <n v="33.449999999999996"/>
    <n v="5"/>
    <n v="0"/>
    <n v="8.5500000000000007"/>
    <x v="2"/>
    <s v="06"/>
    <x v="2"/>
  </r>
  <r>
    <x v="3417"/>
    <s v="ES-2018-2355379"/>
    <d v="2018-06-13T00:00:00"/>
    <d v="2018-06-16T00:00:00"/>
    <s v="First Class"/>
    <s v="KB-16405"/>
    <x v="564"/>
    <s v="Home Office"/>
    <s v="Kettering"/>
    <x v="0"/>
    <x v="0"/>
    <s v="North"/>
    <s v="OFF-SU-10003758"/>
    <x v="0"/>
    <x v="13"/>
    <s v="Fiskars Scissors, High Speed"/>
    <n v="115.80000000000001"/>
    <n v="5"/>
    <n v="0"/>
    <n v="55.500000000000007"/>
    <x v="2"/>
    <s v="06"/>
    <x v="2"/>
  </r>
  <r>
    <x v="3418"/>
    <s v="ES-2019-3535439"/>
    <d v="2019-04-24T00:00:00"/>
    <d v="2019-04-27T00:00:00"/>
    <s v="Second Class"/>
    <s v="CC-12145"/>
    <x v="140"/>
    <s v="Consumer"/>
    <s v="Regensburg"/>
    <x v="22"/>
    <x v="2"/>
    <s v="Central"/>
    <s v="OFF-ST-10000288"/>
    <x v="0"/>
    <x v="0"/>
    <s v="Fellowes Lockers, Industrial"/>
    <n v="374.05799999999999"/>
    <n v="2"/>
    <n v="0.1"/>
    <n v="141.25799999999998"/>
    <x v="0"/>
    <s v="04"/>
    <x v="8"/>
  </r>
  <r>
    <x v="3419"/>
    <s v="ES-2019-3535439"/>
    <d v="2019-04-24T00:00:00"/>
    <d v="2019-04-27T00:00:00"/>
    <s v="Second Class"/>
    <s v="CC-12145"/>
    <x v="140"/>
    <s v="Consumer"/>
    <s v="Regensburg"/>
    <x v="22"/>
    <x v="2"/>
    <s v="Central"/>
    <s v="TEC-AC-10003506"/>
    <x v="1"/>
    <x v="1"/>
    <s v="Enermax Router, Erganomic"/>
    <n v="2305.2600000000002"/>
    <n v="9"/>
    <n v="0"/>
    <n v="922.05"/>
    <x v="0"/>
    <s v="04"/>
    <x v="8"/>
  </r>
  <r>
    <x v="3420"/>
    <s v="ES-2017-4306010"/>
    <d v="2017-12-06T00:00:00"/>
    <d v="2017-12-10T00:00:00"/>
    <s v="Standard Class"/>
    <s v="IG-15085"/>
    <x v="72"/>
    <s v="Consumer"/>
    <s v="Redditch"/>
    <x v="0"/>
    <x v="0"/>
    <s v="North"/>
    <s v="OFF-BI-10003763"/>
    <x v="0"/>
    <x v="9"/>
    <s v="Ibico Index Tab, Economy"/>
    <n v="20.82"/>
    <n v="2"/>
    <n v="0"/>
    <n v="7.02"/>
    <x v="1"/>
    <s v="12"/>
    <x v="10"/>
  </r>
  <r>
    <x v="3421"/>
    <s v="ES-2017-4306010"/>
    <d v="2017-12-06T00:00:00"/>
    <d v="2017-12-10T00:00:00"/>
    <s v="Standard Class"/>
    <s v="IG-15085"/>
    <x v="72"/>
    <s v="Consumer"/>
    <s v="Redditch"/>
    <x v="0"/>
    <x v="0"/>
    <s v="North"/>
    <s v="OFF-AR-10001898"/>
    <x v="0"/>
    <x v="7"/>
    <s v="Binney &amp; Smith Pencil Sharpener, Fluorescent"/>
    <n v="53.34"/>
    <n v="2"/>
    <n v="0"/>
    <n v="2.0999999999999996"/>
    <x v="1"/>
    <s v="12"/>
    <x v="10"/>
  </r>
  <r>
    <x v="3422"/>
    <s v="ES-2017-4306010"/>
    <d v="2017-12-06T00:00:00"/>
    <d v="2017-12-10T00:00:00"/>
    <s v="Standard Class"/>
    <s v="IG-15085"/>
    <x v="72"/>
    <s v="Consumer"/>
    <s v="Redditch"/>
    <x v="0"/>
    <x v="0"/>
    <s v="North"/>
    <s v="OFF-AR-10001190"/>
    <x v="0"/>
    <x v="7"/>
    <s v="Boston Canvas, Easy-Erase"/>
    <n v="161.72999999999999"/>
    <n v="3"/>
    <n v="0"/>
    <n v="37.17"/>
    <x v="1"/>
    <s v="12"/>
    <x v="10"/>
  </r>
  <r>
    <x v="3423"/>
    <s v="ES-2019-1166113"/>
    <d v="2019-01-14T00:00:00"/>
    <d v="2019-01-19T00:00:00"/>
    <s v="Second Class"/>
    <s v="RA-19285"/>
    <x v="289"/>
    <s v="Consumer"/>
    <s v="Reutlingen"/>
    <x v="8"/>
    <x v="2"/>
    <s v="Central"/>
    <s v="OFF-EN-10003484"/>
    <x v="0"/>
    <x v="8"/>
    <s v="Ames Clasp Envelope, Recycled"/>
    <n v="18"/>
    <n v="3"/>
    <n v="0"/>
    <n v="3.7800000000000002"/>
    <x v="0"/>
    <s v="01"/>
    <x v="7"/>
  </r>
  <r>
    <x v="3424"/>
    <s v="ES-2019-1166113"/>
    <d v="2019-01-14T00:00:00"/>
    <d v="2019-01-19T00:00:00"/>
    <s v="Second Class"/>
    <s v="RA-19285"/>
    <x v="289"/>
    <s v="Consumer"/>
    <s v="Reutlingen"/>
    <x v="8"/>
    <x v="2"/>
    <s v="Central"/>
    <s v="TEC-AC-10001942"/>
    <x v="1"/>
    <x v="1"/>
    <s v="Memorex Flash Drive, Programmable"/>
    <n v="92.7"/>
    <n v="3"/>
    <n v="0"/>
    <n v="30.509999999999998"/>
    <x v="0"/>
    <s v="01"/>
    <x v="7"/>
  </r>
  <r>
    <x v="3425"/>
    <s v="ES-2019-1166113"/>
    <d v="2019-01-14T00:00:00"/>
    <d v="2019-01-19T00:00:00"/>
    <s v="Second Class"/>
    <s v="RA-19285"/>
    <x v="289"/>
    <s v="Consumer"/>
    <s v="Reutlingen"/>
    <x v="8"/>
    <x v="2"/>
    <s v="Central"/>
    <s v="TEC-PH-10004028"/>
    <x v="1"/>
    <x v="3"/>
    <s v="Apple Headset, Full Size"/>
    <n v="596.4"/>
    <n v="8"/>
    <n v="0"/>
    <n v="101.28"/>
    <x v="0"/>
    <s v="01"/>
    <x v="7"/>
  </r>
  <r>
    <x v="3426"/>
    <s v="ES-2019-1166113"/>
    <d v="2019-01-14T00:00:00"/>
    <d v="2019-01-19T00:00:00"/>
    <s v="Second Class"/>
    <s v="RA-19285"/>
    <x v="289"/>
    <s v="Consumer"/>
    <s v="Reutlingen"/>
    <x v="8"/>
    <x v="2"/>
    <s v="Central"/>
    <s v="OFF-SU-10000877"/>
    <x v="0"/>
    <x v="13"/>
    <s v="Acme Scissors, Easy Grip"/>
    <n v="54.12"/>
    <n v="2"/>
    <n v="0"/>
    <n v="12.96"/>
    <x v="0"/>
    <s v="01"/>
    <x v="7"/>
  </r>
  <r>
    <x v="3427"/>
    <s v="ES-2018-2440146"/>
    <d v="2018-06-07T00:00:00"/>
    <d v="2018-06-10T00:00:00"/>
    <s v="Second Class"/>
    <s v="CM-12190"/>
    <x v="619"/>
    <s v="Consumer"/>
    <s v="Norwich"/>
    <x v="0"/>
    <x v="0"/>
    <s v="North"/>
    <s v="OFF-BI-10004448"/>
    <x v="0"/>
    <x v="9"/>
    <s v="Ibico Binder, Clear"/>
    <n v="44.819999999999993"/>
    <n v="3"/>
    <n v="0"/>
    <n v="3.96"/>
    <x v="2"/>
    <s v="06"/>
    <x v="2"/>
  </r>
  <r>
    <x v="3428"/>
    <s v="IT-2019-1242945"/>
    <d v="2019-04-03T00:00:00"/>
    <d v="2019-04-09T00:00:00"/>
    <s v="Standard Class"/>
    <s v="MF-18250"/>
    <x v="84"/>
    <s v="Corporate"/>
    <s v="La Rochelle"/>
    <x v="1"/>
    <x v="1"/>
    <s v="Central"/>
    <s v="TEC-PH-10004601"/>
    <x v="1"/>
    <x v="3"/>
    <s v="Nokia Audio Dock, with Caller ID"/>
    <n v="566.91600000000005"/>
    <n v="4"/>
    <n v="0.15"/>
    <n v="-8.3999999999988972E-2"/>
    <x v="0"/>
    <s v="04"/>
    <x v="8"/>
  </r>
  <r>
    <x v="3429"/>
    <s v="ES-2018-5802089"/>
    <d v="2018-12-16T00:00:00"/>
    <d v="2018-12-19T00:00:00"/>
    <s v="First Class"/>
    <s v="DP-13000"/>
    <x v="458"/>
    <s v="Consumer"/>
    <s v="Berlin"/>
    <x v="34"/>
    <x v="2"/>
    <s v="Central"/>
    <s v="OFF-PA-10002524"/>
    <x v="0"/>
    <x v="12"/>
    <s v="Enermax Note Cards, 8.5 x 11"/>
    <n v="76.707000000000008"/>
    <n v="3"/>
    <n v="0.1"/>
    <n v="27.207000000000001"/>
    <x v="2"/>
    <s v="12"/>
    <x v="10"/>
  </r>
  <r>
    <x v="3430"/>
    <s v="ES-2018-5802089"/>
    <d v="2018-12-16T00:00:00"/>
    <d v="2018-12-19T00:00:00"/>
    <s v="First Class"/>
    <s v="DP-13000"/>
    <x v="458"/>
    <s v="Consumer"/>
    <s v="Berlin"/>
    <x v="34"/>
    <x v="2"/>
    <s v="Central"/>
    <s v="OFF-AR-10001461"/>
    <x v="0"/>
    <x v="7"/>
    <s v="BIC Canvas, Water Color"/>
    <n v="307.15199999999999"/>
    <n v="6"/>
    <n v="0.1"/>
    <n v="-30.887999999999998"/>
    <x v="2"/>
    <s v="12"/>
    <x v="10"/>
  </r>
  <r>
    <x v="3431"/>
    <s v="ES-2018-5802089"/>
    <d v="2018-12-16T00:00:00"/>
    <d v="2018-12-19T00:00:00"/>
    <s v="First Class"/>
    <s v="DP-13000"/>
    <x v="458"/>
    <s v="Consumer"/>
    <s v="Berlin"/>
    <x v="34"/>
    <x v="2"/>
    <s v="Central"/>
    <s v="TEC-AC-10004753"/>
    <x v="1"/>
    <x v="1"/>
    <s v="Logitech Memory Card, Erganomic"/>
    <n v="364.28399999999999"/>
    <n v="4"/>
    <n v="0.1"/>
    <n v="-32.436"/>
    <x v="2"/>
    <s v="12"/>
    <x v="10"/>
  </r>
  <r>
    <x v="3432"/>
    <s v="ES-2017-2073911"/>
    <d v="2017-09-01T00:00:00"/>
    <d v="2017-09-03T00:00:00"/>
    <s v="Second Class"/>
    <s v="LW-17125"/>
    <x v="686"/>
    <s v="Consumer"/>
    <s v="Vitry-sur-Seine"/>
    <x v="4"/>
    <x v="1"/>
    <s v="Central"/>
    <s v="OFF-LA-10003084"/>
    <x v="0"/>
    <x v="2"/>
    <s v="Avery File Folder Labels, Alphabetical"/>
    <n v="44.699999999999996"/>
    <n v="5"/>
    <n v="0"/>
    <n v="14.7"/>
    <x v="1"/>
    <s v="09"/>
    <x v="3"/>
  </r>
  <r>
    <x v="3433"/>
    <s v="ES-2017-4430401"/>
    <d v="2017-08-10T00:00:00"/>
    <d v="2017-08-15T00:00:00"/>
    <s v="Standard Class"/>
    <s v="ES-14020"/>
    <x v="180"/>
    <s v="Consumer"/>
    <s v="Edinburgh"/>
    <x v="29"/>
    <x v="0"/>
    <s v="North"/>
    <s v="OFF-LA-10002964"/>
    <x v="0"/>
    <x v="2"/>
    <s v="Harbour Creations Shipping Labels, 5000 Label Set"/>
    <n v="106.65"/>
    <n v="9"/>
    <n v="0"/>
    <n v="23.22"/>
    <x v="1"/>
    <s v="08"/>
    <x v="1"/>
  </r>
  <r>
    <x v="3434"/>
    <s v="ES-2019-4627826"/>
    <d v="2019-11-26T00:00:00"/>
    <d v="2019-12-02T00:00:00"/>
    <s v="Standard Class"/>
    <s v="AW-10930"/>
    <x v="454"/>
    <s v="Home Office"/>
    <s v="Paris"/>
    <x v="4"/>
    <x v="1"/>
    <s v="Central"/>
    <s v="OFF-ST-10000288"/>
    <x v="0"/>
    <x v="0"/>
    <s v="Fellowes Lockers, Industrial"/>
    <n v="374.05799999999999"/>
    <n v="2"/>
    <n v="0.1"/>
    <n v="141.25799999999998"/>
    <x v="0"/>
    <s v="11"/>
    <x v="6"/>
  </r>
  <r>
    <x v="3435"/>
    <s v="IT-2019-3149554"/>
    <d v="2019-06-12T00:00:00"/>
    <d v="2019-06-13T00:00:00"/>
    <s v="First Class"/>
    <s v="DM-13015"/>
    <x v="109"/>
    <s v="Consumer"/>
    <s v="San Severo"/>
    <x v="41"/>
    <x v="3"/>
    <s v="South"/>
    <s v="TEC-MA-10000461"/>
    <x v="1"/>
    <x v="11"/>
    <s v="Epson Inkjet, Wireless"/>
    <n v="925.0200000000001"/>
    <n v="5"/>
    <n v="0.4"/>
    <n v="-447.18000000000006"/>
    <x v="0"/>
    <s v="06"/>
    <x v="2"/>
  </r>
  <r>
    <x v="3436"/>
    <s v="ES-2019-4404985"/>
    <d v="2019-08-09T00:00:00"/>
    <d v="2019-08-11T00:00:00"/>
    <s v="First Class"/>
    <s v="VM-21835"/>
    <x v="25"/>
    <s v="Consumer"/>
    <s v="Vichy"/>
    <x v="23"/>
    <x v="1"/>
    <s v="Central"/>
    <s v="OFF-FA-10002619"/>
    <x v="0"/>
    <x v="6"/>
    <s v="Stockwell Rubber Bands, Metal"/>
    <n v="81.299999999999983"/>
    <n v="5"/>
    <n v="0"/>
    <n v="40.649999999999991"/>
    <x v="0"/>
    <s v="08"/>
    <x v="1"/>
  </r>
  <r>
    <x v="3437"/>
    <s v="ES-2018-1215823"/>
    <d v="2018-08-17T00:00:00"/>
    <d v="2018-08-20T00:00:00"/>
    <s v="Second Class"/>
    <s v="JD-16150"/>
    <x v="182"/>
    <s v="Corporate"/>
    <s v="Tamworth"/>
    <x v="0"/>
    <x v="0"/>
    <s v="North"/>
    <s v="OFF-EN-10001979"/>
    <x v="0"/>
    <x v="8"/>
    <s v="Cameo Clasp Envelope, Security-Tint"/>
    <n v="23.82"/>
    <n v="2"/>
    <n v="0"/>
    <n v="5.6999999999999993"/>
    <x v="2"/>
    <s v="08"/>
    <x v="1"/>
  </r>
  <r>
    <x v="3438"/>
    <s v="ES-2018-1215823"/>
    <d v="2018-08-17T00:00:00"/>
    <d v="2018-08-20T00:00:00"/>
    <s v="Second Class"/>
    <s v="JD-16150"/>
    <x v="182"/>
    <s v="Corporate"/>
    <s v="Tamworth"/>
    <x v="0"/>
    <x v="0"/>
    <s v="North"/>
    <s v="OFF-AR-10003658"/>
    <x v="0"/>
    <x v="7"/>
    <s v="Boston Markers, Water Color"/>
    <n v="29.549999999999997"/>
    <n v="1"/>
    <n v="0"/>
    <n v="0"/>
    <x v="2"/>
    <s v="08"/>
    <x v="1"/>
  </r>
  <r>
    <x v="3439"/>
    <s v="ES-2018-1215823"/>
    <d v="2018-08-17T00:00:00"/>
    <d v="2018-08-20T00:00:00"/>
    <s v="Second Class"/>
    <s v="JD-16150"/>
    <x v="182"/>
    <s v="Corporate"/>
    <s v="Tamworth"/>
    <x v="0"/>
    <x v="0"/>
    <s v="North"/>
    <s v="FUR-CH-10003026"/>
    <x v="2"/>
    <x v="15"/>
    <s v="Novimex Bag Chairs, Adjustable"/>
    <n v="96.9"/>
    <n v="2"/>
    <n v="0"/>
    <n v="24.18"/>
    <x v="2"/>
    <s v="08"/>
    <x v="1"/>
  </r>
  <r>
    <x v="3440"/>
    <s v="ES-2018-1215823"/>
    <d v="2018-08-17T00:00:00"/>
    <d v="2018-08-20T00:00:00"/>
    <s v="Second Class"/>
    <s v="JD-16150"/>
    <x v="182"/>
    <s v="Corporate"/>
    <s v="Tamworth"/>
    <x v="0"/>
    <x v="0"/>
    <s v="North"/>
    <s v="FUR-BO-10003103"/>
    <x v="2"/>
    <x v="10"/>
    <s v="Ikea Classic Bookcase, Metal"/>
    <n v="1233.6299999999999"/>
    <n v="3"/>
    <n v="0"/>
    <n v="234.36"/>
    <x v="2"/>
    <s v="08"/>
    <x v="1"/>
  </r>
  <r>
    <x v="3441"/>
    <s v="ES-2018-1215823"/>
    <d v="2018-08-17T00:00:00"/>
    <d v="2018-08-20T00:00:00"/>
    <s v="Second Class"/>
    <s v="JD-16150"/>
    <x v="182"/>
    <s v="Corporate"/>
    <s v="Tamworth"/>
    <x v="0"/>
    <x v="0"/>
    <s v="North"/>
    <s v="OFF-PA-10000423"/>
    <x v="0"/>
    <x v="12"/>
    <s v="Enermax Computer Printout Paper, Recycled"/>
    <n v="85.140000000000015"/>
    <n v="3"/>
    <n v="0"/>
    <n v="4.2299999999999995"/>
    <x v="2"/>
    <s v="08"/>
    <x v="1"/>
  </r>
  <r>
    <x v="3442"/>
    <s v="ES-2019-1248018"/>
    <d v="2019-08-02T00:00:00"/>
    <d v="2019-08-07T00:00:00"/>
    <s v="Standard Class"/>
    <s v="NM-18445"/>
    <x v="709"/>
    <s v="Home Office"/>
    <s v="Bracknell"/>
    <x v="0"/>
    <x v="0"/>
    <s v="North"/>
    <s v="OFF-LA-10004050"/>
    <x v="0"/>
    <x v="2"/>
    <s v="Hon Color Coded Labels, Laser Printer Compatible"/>
    <n v="25.619999999999997"/>
    <n v="2"/>
    <n v="0"/>
    <n v="8.94"/>
    <x v="0"/>
    <s v="08"/>
    <x v="1"/>
  </r>
  <r>
    <x v="3443"/>
    <s v="IT-2018-3159247"/>
    <d v="2018-09-28T00:00:00"/>
    <d v="2018-10-04T00:00:00"/>
    <s v="Standard Class"/>
    <s v="GW-14605"/>
    <x v="142"/>
    <s v="Consumer"/>
    <s v="Reims"/>
    <x v="2"/>
    <x v="1"/>
    <s v="Central"/>
    <s v="FUR-CH-10001051"/>
    <x v="2"/>
    <x v="15"/>
    <s v="Hon Chairmat, Red"/>
    <n v="66.63600000000001"/>
    <n v="3"/>
    <n v="0.6"/>
    <n v="-76.643999999999991"/>
    <x v="2"/>
    <s v="09"/>
    <x v="3"/>
  </r>
  <r>
    <x v="3444"/>
    <s v="ES-2017-2674466"/>
    <d v="2017-03-22T00:00:00"/>
    <d v="2017-03-24T00:00:00"/>
    <s v="Second Class"/>
    <s v="JW-15955"/>
    <x v="389"/>
    <s v="Consumer"/>
    <s v="Fontenay-aux-Roses"/>
    <x v="4"/>
    <x v="1"/>
    <s v="Central"/>
    <s v="FUR-BO-10004844"/>
    <x v="2"/>
    <x v="10"/>
    <s v="Sauder Corner Shelving, Mobile"/>
    <n v="943.86600000000021"/>
    <n v="7"/>
    <n v="0.1"/>
    <n v="209.70599999999996"/>
    <x v="1"/>
    <s v="03"/>
    <x v="4"/>
  </r>
  <r>
    <x v="3445"/>
    <s v="ES-2019-4794612"/>
    <d v="2019-06-24T00:00:00"/>
    <d v="2019-06-26T00:00:00"/>
    <s v="Second Class"/>
    <s v="PS-18970"/>
    <x v="280"/>
    <s v="Home Office"/>
    <s v="Nantes"/>
    <x v="45"/>
    <x v="1"/>
    <s v="Central"/>
    <s v="OFF-BI-10004801"/>
    <x v="0"/>
    <x v="9"/>
    <s v="Acco Binding Machine, Durable"/>
    <n v="262.95000000000005"/>
    <n v="5"/>
    <n v="0"/>
    <n v="63.000000000000007"/>
    <x v="0"/>
    <s v="06"/>
    <x v="2"/>
  </r>
  <r>
    <x v="3446"/>
    <s v="IT-2019-3928010"/>
    <d v="2019-08-15T00:00:00"/>
    <d v="2019-08-16T00:00:00"/>
    <s v="First Class"/>
    <s v="DL-12865"/>
    <x v="235"/>
    <s v="Consumer"/>
    <s v="Rotterdam"/>
    <x v="12"/>
    <x v="5"/>
    <s v="Central"/>
    <s v="OFF-ST-10004597"/>
    <x v="0"/>
    <x v="0"/>
    <s v="Rogers File Cart, Blue"/>
    <n v="351.67500000000007"/>
    <n v="5"/>
    <n v="0.5"/>
    <n v="-344.77500000000009"/>
    <x v="0"/>
    <s v="08"/>
    <x v="1"/>
  </r>
  <r>
    <x v="3447"/>
    <s v="IT-2017-2368261"/>
    <d v="2017-05-31T00:00:00"/>
    <d v="2017-06-02T00:00:00"/>
    <s v="First Class"/>
    <s v="BP-11230"/>
    <x v="506"/>
    <s v="Consumer"/>
    <s v="Schiedam"/>
    <x v="12"/>
    <x v="5"/>
    <s v="Central"/>
    <s v="OFF-FA-10003818"/>
    <x v="0"/>
    <x v="6"/>
    <s v="Stockwell Staples, 12 Pack"/>
    <n v="24.6"/>
    <n v="5"/>
    <n v="0.5"/>
    <n v="-6.4500000000000028"/>
    <x v="1"/>
    <s v="05"/>
    <x v="5"/>
  </r>
  <r>
    <x v="3448"/>
    <s v="IT-2018-5438494"/>
    <d v="2018-12-12T00:00:00"/>
    <d v="2018-12-19T00:00:00"/>
    <s v="Standard Class"/>
    <s v="KC-16255"/>
    <x v="710"/>
    <s v="Corporate"/>
    <s v="Schiedam"/>
    <x v="12"/>
    <x v="5"/>
    <s v="Central"/>
    <s v="TEC-MA-10004452"/>
    <x v="1"/>
    <x v="11"/>
    <s v="Epson Receipt Printer, Durable"/>
    <n v="175.72500000000002"/>
    <n v="3"/>
    <n v="0.5"/>
    <n v="-151.15500000000003"/>
    <x v="2"/>
    <s v="12"/>
    <x v="10"/>
  </r>
  <r>
    <x v="3449"/>
    <s v="IT-2017-5085527"/>
    <d v="2017-06-28T00:00:00"/>
    <d v="2017-07-05T00:00:00"/>
    <s v="Standard Class"/>
    <s v="NF-18475"/>
    <x v="328"/>
    <s v="Home Office"/>
    <s v="Schiedam"/>
    <x v="12"/>
    <x v="5"/>
    <s v="Central"/>
    <s v="OFF-AR-10000584"/>
    <x v="0"/>
    <x v="7"/>
    <s v="Sanford Pencil Sharpener, Water Color"/>
    <n v="14.504999999999999"/>
    <n v="1"/>
    <n v="0.5"/>
    <n v="-11.324999999999999"/>
    <x v="1"/>
    <s v="06"/>
    <x v="2"/>
  </r>
  <r>
    <x v="3450"/>
    <s v="IT-2017-2699123"/>
    <d v="2017-04-14T00:00:00"/>
    <d v="2017-04-17T00:00:00"/>
    <s v="Second Class"/>
    <s v="JS-16030"/>
    <x v="459"/>
    <s v="Consumer"/>
    <s v="Schiedam"/>
    <x v="12"/>
    <x v="5"/>
    <s v="Central"/>
    <s v="TEC-PH-10000258"/>
    <x v="1"/>
    <x v="3"/>
    <s v="Motorola Audio Dock, Cordless"/>
    <n v="264.33"/>
    <n v="3"/>
    <n v="0.5"/>
    <n v="-126.89999999999998"/>
    <x v="1"/>
    <s v="04"/>
    <x v="8"/>
  </r>
  <r>
    <x v="3451"/>
    <s v="ES-2018-1534120"/>
    <d v="2018-11-22T00:00:00"/>
    <d v="2018-11-29T00:00:00"/>
    <s v="Standard Class"/>
    <s v="CB-12535"/>
    <x v="271"/>
    <s v="Corporate"/>
    <s v="Kiel"/>
    <x v="73"/>
    <x v="2"/>
    <s v="Central"/>
    <s v="OFF-SU-10001397"/>
    <x v="0"/>
    <x v="13"/>
    <s v="Acme Box Cutter, Steel"/>
    <n v="37.199999999999996"/>
    <n v="1"/>
    <n v="0"/>
    <n v="13.02"/>
    <x v="2"/>
    <s v="11"/>
    <x v="6"/>
  </r>
  <r>
    <x v="3452"/>
    <s v="ES-2018-1534120"/>
    <d v="2018-11-22T00:00:00"/>
    <d v="2018-11-29T00:00:00"/>
    <s v="Standard Class"/>
    <s v="CB-12535"/>
    <x v="271"/>
    <s v="Corporate"/>
    <s v="Kiel"/>
    <x v="73"/>
    <x v="2"/>
    <s v="Central"/>
    <s v="OFF-PA-10001735"/>
    <x v="0"/>
    <x v="12"/>
    <s v="Xerox Cards &amp; Envelopes, 8.5 x 11"/>
    <n v="147.32999999999998"/>
    <n v="3"/>
    <n v="0"/>
    <n v="23.490000000000002"/>
    <x v="2"/>
    <s v="11"/>
    <x v="6"/>
  </r>
  <r>
    <x v="3453"/>
    <s v="ES-2018-1534120"/>
    <d v="2018-11-22T00:00:00"/>
    <d v="2018-11-29T00:00:00"/>
    <s v="Standard Class"/>
    <s v="CB-12535"/>
    <x v="271"/>
    <s v="Corporate"/>
    <s v="Kiel"/>
    <x v="73"/>
    <x v="2"/>
    <s v="Central"/>
    <s v="TEC-MA-10003927"/>
    <x v="1"/>
    <x v="11"/>
    <s v="StarTech Inkjet, Wireless"/>
    <n v="1508.8500000000001"/>
    <n v="5"/>
    <n v="0"/>
    <n v="45.15"/>
    <x v="2"/>
    <s v="11"/>
    <x v="6"/>
  </r>
  <r>
    <x v="3454"/>
    <s v="ES-2018-1534120"/>
    <d v="2018-11-22T00:00:00"/>
    <d v="2018-11-29T00:00:00"/>
    <s v="Standard Class"/>
    <s v="CB-12535"/>
    <x v="271"/>
    <s v="Corporate"/>
    <s v="Kiel"/>
    <x v="73"/>
    <x v="2"/>
    <s v="Central"/>
    <s v="OFF-AR-10002640"/>
    <x v="0"/>
    <x v="7"/>
    <s v="Boston Pens, Blue"/>
    <n v="28.44"/>
    <n v="2"/>
    <n v="0"/>
    <n v="0.54"/>
    <x v="2"/>
    <s v="11"/>
    <x v="6"/>
  </r>
  <r>
    <x v="3455"/>
    <s v="ES-2018-1534120"/>
    <d v="2018-11-22T00:00:00"/>
    <d v="2018-11-29T00:00:00"/>
    <s v="Standard Class"/>
    <s v="CB-12535"/>
    <x v="271"/>
    <s v="Corporate"/>
    <s v="Kiel"/>
    <x v="73"/>
    <x v="2"/>
    <s v="Central"/>
    <s v="OFF-LA-10002625"/>
    <x v="0"/>
    <x v="2"/>
    <s v="Harbour Creations Round Labels, Adjustable"/>
    <n v="13.950000000000001"/>
    <n v="3"/>
    <n v="0"/>
    <n v="3.87"/>
    <x v="2"/>
    <s v="11"/>
    <x v="6"/>
  </r>
  <r>
    <x v="3456"/>
    <s v="ES-2018-1534120"/>
    <d v="2018-11-22T00:00:00"/>
    <d v="2018-11-29T00:00:00"/>
    <s v="Standard Class"/>
    <s v="CB-12535"/>
    <x v="271"/>
    <s v="Corporate"/>
    <s v="Kiel"/>
    <x v="73"/>
    <x v="2"/>
    <s v="Central"/>
    <s v="OFF-FA-10002895"/>
    <x v="0"/>
    <x v="6"/>
    <s v="Accos Staples, 12 Pack"/>
    <n v="31.139999999999997"/>
    <n v="3"/>
    <n v="0"/>
    <n v="6.48"/>
    <x v="2"/>
    <s v="11"/>
    <x v="6"/>
  </r>
  <r>
    <x v="3457"/>
    <s v="ES-2018-1534120"/>
    <d v="2018-11-22T00:00:00"/>
    <d v="2018-11-29T00:00:00"/>
    <s v="Standard Class"/>
    <s v="CB-12535"/>
    <x v="271"/>
    <s v="Corporate"/>
    <s v="Kiel"/>
    <x v="73"/>
    <x v="2"/>
    <s v="Central"/>
    <s v="OFF-ST-10002263"/>
    <x v="0"/>
    <x v="0"/>
    <s v="Rogers Trays, Wire Frame"/>
    <n v="382.72500000000002"/>
    <n v="7"/>
    <n v="0.1"/>
    <n v="165.79499999999999"/>
    <x v="2"/>
    <s v="11"/>
    <x v="6"/>
  </r>
  <r>
    <x v="3458"/>
    <s v="ES-2018-1534120"/>
    <d v="2018-11-22T00:00:00"/>
    <d v="2018-11-29T00:00:00"/>
    <s v="Standard Class"/>
    <s v="CB-12535"/>
    <x v="271"/>
    <s v="Corporate"/>
    <s v="Kiel"/>
    <x v="73"/>
    <x v="2"/>
    <s v="Central"/>
    <s v="OFF-PA-10002396"/>
    <x v="0"/>
    <x v="12"/>
    <s v="Eaton Memo Slips, 8.5 x 11"/>
    <n v="71.52"/>
    <n v="4"/>
    <n v="0"/>
    <n v="19.200000000000003"/>
    <x v="2"/>
    <s v="11"/>
    <x v="6"/>
  </r>
  <r>
    <x v="3459"/>
    <s v="ES-2018-1534120"/>
    <d v="2018-11-22T00:00:00"/>
    <d v="2018-11-29T00:00:00"/>
    <s v="Standard Class"/>
    <s v="CB-12535"/>
    <x v="271"/>
    <s v="Corporate"/>
    <s v="Kiel"/>
    <x v="73"/>
    <x v="2"/>
    <s v="Central"/>
    <s v="OFF-AR-10001068"/>
    <x v="0"/>
    <x v="7"/>
    <s v="BIC Sketch Pad, Easy-Erase"/>
    <n v="293.57999999999993"/>
    <n v="6"/>
    <n v="0"/>
    <n v="146.70000000000002"/>
    <x v="2"/>
    <s v="11"/>
    <x v="6"/>
  </r>
  <r>
    <x v="3460"/>
    <s v="ES-2017-1059651"/>
    <d v="2017-08-18T00:00:00"/>
    <d v="2017-08-23T00:00:00"/>
    <s v="Standard Class"/>
    <s v="BE-11335"/>
    <x v="26"/>
    <s v="Home Office"/>
    <s v="Evreux"/>
    <x v="21"/>
    <x v="1"/>
    <s v="Central"/>
    <s v="OFF-AR-10000584"/>
    <x v="0"/>
    <x v="7"/>
    <s v="Sanford Pencil Sharpener, Water Color"/>
    <n v="87.03"/>
    <n v="3"/>
    <n v="0"/>
    <n v="9.5400000000000009"/>
    <x v="1"/>
    <s v="08"/>
    <x v="1"/>
  </r>
  <r>
    <x v="3461"/>
    <s v="ES-2019-4387264"/>
    <d v="2019-12-10T00:00:00"/>
    <d v="2019-12-14T00:00:00"/>
    <s v="Standard Class"/>
    <s v="DH-13675"/>
    <x v="511"/>
    <s v="Home Office"/>
    <s v="Evreux"/>
    <x v="21"/>
    <x v="1"/>
    <s v="Central"/>
    <s v="OFF-ST-10004035"/>
    <x v="0"/>
    <x v="0"/>
    <s v="Rogers Box, Wire Frame"/>
    <n v="62.207999999999998"/>
    <n v="3"/>
    <n v="0.1"/>
    <n v="1.3680000000000021"/>
    <x v="0"/>
    <s v="12"/>
    <x v="10"/>
  </r>
  <r>
    <x v="3462"/>
    <s v="ES-2018-5564504"/>
    <d v="2018-04-16T00:00:00"/>
    <d v="2018-04-19T00:00:00"/>
    <s v="First Class"/>
    <s v="SC-20680"/>
    <x v="164"/>
    <s v="Home Office"/>
    <s v="Zeist"/>
    <x v="88"/>
    <x v="5"/>
    <s v="Central"/>
    <s v="OFF-BI-10002047"/>
    <x v="0"/>
    <x v="9"/>
    <s v="Acco Index Tab, Durable"/>
    <n v="8.9399999999999977"/>
    <n v="2"/>
    <n v="0.5"/>
    <n v="-5.0399999999999974"/>
    <x v="2"/>
    <s v="04"/>
    <x v="8"/>
  </r>
  <r>
    <x v="3463"/>
    <s v="ES-2018-5564504"/>
    <d v="2018-04-16T00:00:00"/>
    <d v="2018-04-19T00:00:00"/>
    <s v="First Class"/>
    <s v="SC-20680"/>
    <x v="164"/>
    <s v="Home Office"/>
    <s v="Zeist"/>
    <x v="88"/>
    <x v="5"/>
    <s v="Central"/>
    <s v="TEC-PH-10003995"/>
    <x v="1"/>
    <x v="3"/>
    <s v="Nokia Audio Dock, VoIP"/>
    <n v="166.82999999999998"/>
    <n v="2"/>
    <n v="0.5"/>
    <n v="-73.409999999999982"/>
    <x v="2"/>
    <s v="04"/>
    <x v="8"/>
  </r>
  <r>
    <x v="3464"/>
    <s v="ES-2017-4080677"/>
    <d v="2017-06-19T00:00:00"/>
    <d v="2017-06-25T00:00:00"/>
    <s v="Standard Class"/>
    <s v="GH-14665"/>
    <x v="404"/>
    <s v="Consumer"/>
    <s v="Frankfurt"/>
    <x v="5"/>
    <x v="2"/>
    <s v="Central"/>
    <s v="OFF-ST-10003641"/>
    <x v="0"/>
    <x v="0"/>
    <s v="Fellowes Trays, Wire Frame"/>
    <n v="152.44200000000001"/>
    <n v="3"/>
    <n v="0.1"/>
    <n v="25.362000000000002"/>
    <x v="1"/>
    <s v="06"/>
    <x v="2"/>
  </r>
  <r>
    <x v="3465"/>
    <s v="ES-2017-4080677"/>
    <d v="2017-06-19T00:00:00"/>
    <d v="2017-06-25T00:00:00"/>
    <s v="Standard Class"/>
    <s v="GH-14665"/>
    <x v="404"/>
    <s v="Consumer"/>
    <s v="Frankfurt"/>
    <x v="5"/>
    <x v="2"/>
    <s v="Central"/>
    <s v="TEC-PH-10004552"/>
    <x v="1"/>
    <x v="3"/>
    <s v="Motorola Office Telephone, Full Size"/>
    <n v="365.25"/>
    <n v="5"/>
    <n v="0"/>
    <n v="116.85000000000001"/>
    <x v="1"/>
    <s v="06"/>
    <x v="2"/>
  </r>
  <r>
    <x v="3466"/>
    <s v="ES-2017-4080677"/>
    <d v="2017-06-19T00:00:00"/>
    <d v="2017-06-25T00:00:00"/>
    <s v="Standard Class"/>
    <s v="GH-14665"/>
    <x v="404"/>
    <s v="Consumer"/>
    <s v="Frankfurt"/>
    <x v="5"/>
    <x v="2"/>
    <s v="Central"/>
    <s v="TEC-CO-10002284"/>
    <x v="1"/>
    <x v="4"/>
    <s v="Hewlett Copy Machine, Color"/>
    <n v="530.21999999999991"/>
    <n v="2"/>
    <n v="0"/>
    <n v="180.24"/>
    <x v="1"/>
    <s v="06"/>
    <x v="2"/>
  </r>
  <r>
    <x v="3467"/>
    <s v="ES-2017-4080677"/>
    <d v="2017-06-19T00:00:00"/>
    <d v="2017-06-25T00:00:00"/>
    <s v="Standard Class"/>
    <s v="GH-14665"/>
    <x v="404"/>
    <s v="Consumer"/>
    <s v="Frankfurt"/>
    <x v="5"/>
    <x v="2"/>
    <s v="Central"/>
    <s v="TEC-CO-10004005"/>
    <x v="1"/>
    <x v="4"/>
    <s v="Sharp Copy Machine, Laser"/>
    <n v="717.11999999999989"/>
    <n v="3"/>
    <n v="0"/>
    <n v="93.149999999999991"/>
    <x v="1"/>
    <s v="06"/>
    <x v="2"/>
  </r>
  <r>
    <x v="3468"/>
    <s v="IT-2018-4186516"/>
    <d v="2018-10-09T00:00:00"/>
    <d v="2018-10-10T00:00:00"/>
    <s v="First Class"/>
    <s v="CM-12385"/>
    <x v="711"/>
    <s v="Consumer"/>
    <s v="Matosinhos"/>
    <x v="64"/>
    <x v="10"/>
    <s v="South"/>
    <s v="OFF-AR-10000124"/>
    <x v="0"/>
    <x v="7"/>
    <s v="Binney &amp; Smith Highlighters, Fluorescent"/>
    <n v="26.774999999999999"/>
    <n v="3"/>
    <n v="0.5"/>
    <n v="-22.544999999999998"/>
    <x v="2"/>
    <s v="10"/>
    <x v="11"/>
  </r>
  <r>
    <x v="3469"/>
    <s v="IT-2018-4186516"/>
    <d v="2018-10-09T00:00:00"/>
    <d v="2018-10-10T00:00:00"/>
    <s v="First Class"/>
    <s v="CM-12385"/>
    <x v="711"/>
    <s v="Consumer"/>
    <s v="Matosinhos"/>
    <x v="64"/>
    <x v="10"/>
    <s v="South"/>
    <s v="OFF-FA-10003931"/>
    <x v="0"/>
    <x v="6"/>
    <s v="Stockwell Push Pins, 12 Pack"/>
    <n v="13.8"/>
    <n v="2"/>
    <n v="0.5"/>
    <n v="-11.040000000000001"/>
    <x v="2"/>
    <s v="10"/>
    <x v="11"/>
  </r>
  <r>
    <x v="3470"/>
    <s v="IT-2018-4186516"/>
    <d v="2018-10-09T00:00:00"/>
    <d v="2018-10-10T00:00:00"/>
    <s v="First Class"/>
    <s v="CM-12385"/>
    <x v="711"/>
    <s v="Consumer"/>
    <s v="Matosinhos"/>
    <x v="64"/>
    <x v="10"/>
    <s v="South"/>
    <s v="TEC-MA-10003557"/>
    <x v="1"/>
    <x v="11"/>
    <s v="Panasonic Inkjet, Durable"/>
    <n v="468.31500000000005"/>
    <n v="3"/>
    <n v="0.5"/>
    <n v="-281.02500000000009"/>
    <x v="2"/>
    <s v="10"/>
    <x v="11"/>
  </r>
  <r>
    <x v="3471"/>
    <s v="ES-2018-4434786"/>
    <d v="2018-08-27T00:00:00"/>
    <d v="2018-08-30T00:00:00"/>
    <s v="Second Class"/>
    <s v="CK-12325"/>
    <x v="124"/>
    <s v="Home Office"/>
    <s v="Bergamo"/>
    <x v="6"/>
    <x v="3"/>
    <s v="South"/>
    <s v="OFF-AR-10000785"/>
    <x v="0"/>
    <x v="7"/>
    <s v="BIC Sketch Pad, Water Color"/>
    <n v="155.52000000000001"/>
    <n v="3"/>
    <n v="0"/>
    <n v="23.31"/>
    <x v="2"/>
    <s v="08"/>
    <x v="1"/>
  </r>
  <r>
    <x v="3472"/>
    <s v="ES-2018-4434786"/>
    <d v="2018-08-27T00:00:00"/>
    <d v="2018-08-30T00:00:00"/>
    <s v="Second Class"/>
    <s v="CK-12325"/>
    <x v="124"/>
    <s v="Home Office"/>
    <s v="Bergamo"/>
    <x v="6"/>
    <x v="3"/>
    <s v="South"/>
    <s v="OFF-ST-10004317"/>
    <x v="0"/>
    <x v="0"/>
    <s v="Smead Folders, Blue"/>
    <n v="31.482000000000006"/>
    <n v="3"/>
    <n v="0.4"/>
    <n v="-14.778000000000004"/>
    <x v="2"/>
    <s v="08"/>
    <x v="1"/>
  </r>
  <r>
    <x v="3473"/>
    <s v="ES-2019-5099955"/>
    <d v="2019-06-09T00:00:00"/>
    <d v="2019-06-10T00:00:00"/>
    <s v="First Class"/>
    <s v="CR-12625"/>
    <x v="306"/>
    <s v="Home Office"/>
    <s v="Vence"/>
    <x v="25"/>
    <x v="1"/>
    <s v="Central"/>
    <s v="OFF-SU-10002131"/>
    <x v="0"/>
    <x v="13"/>
    <s v="Elite Scissors, Serrated"/>
    <n v="38.459999999999994"/>
    <n v="2"/>
    <n v="0"/>
    <n v="2.2800000000000002"/>
    <x v="0"/>
    <s v="06"/>
    <x v="2"/>
  </r>
  <r>
    <x v="3474"/>
    <s v="ES-2017-4567263"/>
    <d v="2017-08-24T00:00:00"/>
    <d v="2017-08-28T00:00:00"/>
    <s v="Standard Class"/>
    <s v="JF-15415"/>
    <x v="450"/>
    <s v="Consumer"/>
    <s v="Livry-Gargan"/>
    <x v="4"/>
    <x v="1"/>
    <s v="Central"/>
    <s v="FUR-CH-10003248"/>
    <x v="2"/>
    <x v="15"/>
    <s v="SAFCO Bag Chairs, Black"/>
    <n v="253.85399999999993"/>
    <n v="6"/>
    <n v="0.1"/>
    <n v="19.674000000000007"/>
    <x v="1"/>
    <s v="08"/>
    <x v="1"/>
  </r>
  <r>
    <x v="3475"/>
    <s v="ES-2018-4636934"/>
    <d v="2018-09-27T00:00:00"/>
    <d v="2018-09-27T00:00:00"/>
    <s v="Same Day"/>
    <s v="CW-11905"/>
    <x v="712"/>
    <s v="Home Office"/>
    <s v="Glasgow"/>
    <x v="29"/>
    <x v="0"/>
    <s v="North"/>
    <s v="OFF-AR-10004881"/>
    <x v="0"/>
    <x v="7"/>
    <s v="Stanley Sketch Pad, Blue"/>
    <n v="266.58"/>
    <n v="6"/>
    <n v="0"/>
    <n v="87.84"/>
    <x v="2"/>
    <s v="09"/>
    <x v="3"/>
  </r>
  <r>
    <x v="3476"/>
    <s v="ES-2018-4636934"/>
    <d v="2018-09-27T00:00:00"/>
    <d v="2018-09-27T00:00:00"/>
    <s v="Same Day"/>
    <s v="CW-11905"/>
    <x v="712"/>
    <s v="Home Office"/>
    <s v="Glasgow"/>
    <x v="29"/>
    <x v="0"/>
    <s v="North"/>
    <s v="OFF-ST-10001858"/>
    <x v="0"/>
    <x v="0"/>
    <s v="Tenex Shelving, Single Width"/>
    <n v="328.14"/>
    <n v="6"/>
    <n v="0"/>
    <n v="81.899999999999991"/>
    <x v="2"/>
    <s v="09"/>
    <x v="3"/>
  </r>
  <r>
    <x v="3477"/>
    <s v="ES-2018-4636934"/>
    <d v="2018-09-27T00:00:00"/>
    <d v="2018-09-27T00:00:00"/>
    <s v="Same Day"/>
    <s v="CW-11905"/>
    <x v="712"/>
    <s v="Home Office"/>
    <s v="Glasgow"/>
    <x v="29"/>
    <x v="0"/>
    <s v="North"/>
    <s v="OFF-LA-10002651"/>
    <x v="0"/>
    <x v="2"/>
    <s v="Novimex Round Labels, Adjustable"/>
    <n v="12.51"/>
    <n v="3"/>
    <n v="0"/>
    <n v="3.4200000000000004"/>
    <x v="2"/>
    <s v="09"/>
    <x v="3"/>
  </r>
  <r>
    <x v="3478"/>
    <s v="ES-2016-1480594"/>
    <d v="2016-08-10T00:00:00"/>
    <d v="2016-08-11T00:00:00"/>
    <s v="First Class"/>
    <s v="MW-18235"/>
    <x v="272"/>
    <s v="Corporate"/>
    <s v="Paris"/>
    <x v="4"/>
    <x v="1"/>
    <s v="Central"/>
    <s v="FUR-CH-10004095"/>
    <x v="2"/>
    <x v="15"/>
    <s v="Novimex Steel Folding Chair, Black"/>
    <n v="215.45999999999998"/>
    <n v="3"/>
    <n v="0.1"/>
    <n v="16.739999999999991"/>
    <x v="3"/>
    <s v="08"/>
    <x v="1"/>
  </r>
  <r>
    <x v="3479"/>
    <s v="ES-2016-1480594"/>
    <d v="2016-08-10T00:00:00"/>
    <d v="2016-08-11T00:00:00"/>
    <s v="First Class"/>
    <s v="MW-18235"/>
    <x v="272"/>
    <s v="Corporate"/>
    <s v="Paris"/>
    <x v="4"/>
    <x v="1"/>
    <s v="Central"/>
    <s v="OFF-EN-10003381"/>
    <x v="0"/>
    <x v="8"/>
    <s v="Cameo Manila Envelope, Security-Tint"/>
    <n v="58.800000000000004"/>
    <n v="2"/>
    <n v="0"/>
    <n v="28.799999999999997"/>
    <x v="3"/>
    <s v="08"/>
    <x v="1"/>
  </r>
  <r>
    <x v="3480"/>
    <s v="ES-2017-3346085"/>
    <d v="2017-12-29T00:00:00"/>
    <d v="2018-01-04T00:00:00"/>
    <s v="Standard Class"/>
    <s v="HW-14935"/>
    <x v="260"/>
    <s v="Corporate"/>
    <s v="Edinburgh"/>
    <x v="29"/>
    <x v="0"/>
    <s v="North"/>
    <s v="TEC-PH-10002564"/>
    <x v="1"/>
    <x v="3"/>
    <s v="Motorola Signal Booster, Full Size"/>
    <n v="1010.94"/>
    <n v="7"/>
    <n v="0"/>
    <n v="161.70000000000002"/>
    <x v="1"/>
    <s v="12"/>
    <x v="10"/>
  </r>
  <r>
    <x v="3481"/>
    <s v="ES-2017-3346085"/>
    <d v="2017-12-29T00:00:00"/>
    <d v="2018-01-04T00:00:00"/>
    <s v="Standard Class"/>
    <s v="HW-14935"/>
    <x v="260"/>
    <s v="Corporate"/>
    <s v="Edinburgh"/>
    <x v="29"/>
    <x v="0"/>
    <s v="North"/>
    <s v="OFF-AR-10003829"/>
    <x v="0"/>
    <x v="7"/>
    <s v="Stanley Markers, Fluorescent"/>
    <n v="140.76"/>
    <n v="6"/>
    <n v="0"/>
    <n v="47.699999999999996"/>
    <x v="1"/>
    <s v="12"/>
    <x v="10"/>
  </r>
  <r>
    <x v="3482"/>
    <s v="ES-2017-3346085"/>
    <d v="2017-12-29T00:00:00"/>
    <d v="2018-01-04T00:00:00"/>
    <s v="Standard Class"/>
    <s v="HW-14935"/>
    <x v="260"/>
    <s v="Corporate"/>
    <s v="Edinburgh"/>
    <x v="29"/>
    <x v="0"/>
    <s v="North"/>
    <s v="TEC-CO-10001142"/>
    <x v="1"/>
    <x v="4"/>
    <s v="Brother Ink, Digital"/>
    <n v="440.82"/>
    <n v="3"/>
    <n v="0"/>
    <n v="110.16"/>
    <x v="1"/>
    <s v="12"/>
    <x v="10"/>
  </r>
  <r>
    <x v="3483"/>
    <s v="ES-2019-5099955"/>
    <d v="2019-07-31T00:00:00"/>
    <d v="2019-08-03T00:00:00"/>
    <s v="Second Class"/>
    <s v="BP-11185"/>
    <x v="430"/>
    <s v="Corporate"/>
    <s v="Paris"/>
    <x v="4"/>
    <x v="1"/>
    <s v="Central"/>
    <s v="OFF-LA-10001402"/>
    <x v="0"/>
    <x v="2"/>
    <s v="Smead Color Coded Labels, 5000 Label Set"/>
    <n v="94.079999999999984"/>
    <n v="7"/>
    <n v="0"/>
    <n v="15.96"/>
    <x v="0"/>
    <s v="07"/>
    <x v="9"/>
  </r>
  <r>
    <x v="3484"/>
    <s v="ES-2019-5099955"/>
    <d v="2019-07-31T00:00:00"/>
    <d v="2019-08-03T00:00:00"/>
    <s v="Second Class"/>
    <s v="BP-11185"/>
    <x v="430"/>
    <s v="Corporate"/>
    <s v="Paris"/>
    <x v="4"/>
    <x v="1"/>
    <s v="Central"/>
    <s v="OFF-AP-10000423"/>
    <x v="0"/>
    <x v="5"/>
    <s v="Breville Refrigerator, Red"/>
    <n v="1869.5879999999997"/>
    <n v="4"/>
    <n v="0.1"/>
    <n v="186.94800000000004"/>
    <x v="0"/>
    <s v="07"/>
    <x v="9"/>
  </r>
  <r>
    <x v="3485"/>
    <s v="ES-2019-4387264"/>
    <d v="2019-12-10T00:00:00"/>
    <d v="2019-12-14T00:00:00"/>
    <s v="Standard Class"/>
    <s v="DH-13675"/>
    <x v="511"/>
    <s v="Home Office"/>
    <s v="Evreux"/>
    <x v="21"/>
    <x v="1"/>
    <s v="Central"/>
    <s v="OFF-PA-10002616"/>
    <x v="0"/>
    <x v="12"/>
    <s v="Green Bar Parchment Paper, Multicolor"/>
    <n v="90.449999999999989"/>
    <n v="5"/>
    <n v="0"/>
    <n v="28.799999999999997"/>
    <x v="0"/>
    <s v="12"/>
    <x v="10"/>
  </r>
  <r>
    <x v="3486"/>
    <s v="ES-2017-2809459"/>
    <d v="2017-03-18T00:00:00"/>
    <d v="2017-03-22T00:00:00"/>
    <s v="Standard Class"/>
    <s v="PF-19225"/>
    <x v="453"/>
    <s v="Consumer"/>
    <s v="Duisburg"/>
    <x v="3"/>
    <x v="2"/>
    <s v="Central"/>
    <s v="FUR-FU-10004954"/>
    <x v="2"/>
    <x v="16"/>
    <s v="Tenex Clock, Duo Pack"/>
    <n v="100.62"/>
    <n v="2"/>
    <n v="0"/>
    <n v="38.22"/>
    <x v="1"/>
    <s v="03"/>
    <x v="4"/>
  </r>
  <r>
    <x v="3487"/>
    <s v="ES-2018-2271399"/>
    <d v="2018-06-28T00:00:00"/>
    <d v="2018-07-01T00:00:00"/>
    <s v="First Class"/>
    <s v="CC-12610"/>
    <x v="596"/>
    <s v="Corporate"/>
    <s v="Les Herbiers"/>
    <x v="45"/>
    <x v="1"/>
    <s v="Central"/>
    <s v="OFF-AR-10000715"/>
    <x v="0"/>
    <x v="7"/>
    <s v="Boston Markers, Blue"/>
    <n v="52.740000000000009"/>
    <n v="2"/>
    <n v="0"/>
    <n v="21.6"/>
    <x v="2"/>
    <s v="06"/>
    <x v="2"/>
  </r>
  <r>
    <x v="3488"/>
    <s v="ES-2019-4434983"/>
    <d v="2019-11-14T00:00:00"/>
    <d v="2019-11-18T00:00:00"/>
    <s v="Standard Class"/>
    <s v="ON-18715"/>
    <x v="68"/>
    <s v="Corporate"/>
    <s v="Elda"/>
    <x v="53"/>
    <x v="4"/>
    <s v="South"/>
    <s v="OFF-PA-10003875"/>
    <x v="0"/>
    <x v="12"/>
    <s v="Enermax Memo Slips, Multicolor"/>
    <n v="34.14"/>
    <n v="2"/>
    <n v="0"/>
    <n v="16.02"/>
    <x v="0"/>
    <s v="11"/>
    <x v="6"/>
  </r>
  <r>
    <x v="3489"/>
    <s v="IT-2018-5930911"/>
    <d v="2018-03-19T00:00:00"/>
    <d v="2018-03-19T00:00:00"/>
    <s v="Same Day"/>
    <s v="MV-17485"/>
    <x v="590"/>
    <s v="Consumer"/>
    <s v="Saint-Chamond"/>
    <x v="23"/>
    <x v="1"/>
    <s v="Central"/>
    <s v="OFF-ST-10001222"/>
    <x v="0"/>
    <x v="0"/>
    <s v="Eldon Shelving, Single Width"/>
    <n v="43.604999999999997"/>
    <n v="1"/>
    <n v="0.1"/>
    <n v="-4.8449999999999998"/>
    <x v="2"/>
    <s v="03"/>
    <x v="4"/>
  </r>
  <r>
    <x v="3490"/>
    <s v="IT-2018-5930911"/>
    <d v="2018-03-19T00:00:00"/>
    <d v="2018-03-19T00:00:00"/>
    <s v="Same Day"/>
    <s v="MV-17485"/>
    <x v="590"/>
    <s v="Consumer"/>
    <s v="Saint-Chamond"/>
    <x v="23"/>
    <x v="1"/>
    <s v="Central"/>
    <s v="TEC-PH-10000494"/>
    <x v="1"/>
    <x v="3"/>
    <s v="Apple Speaker Phone, Cordless"/>
    <n v="214.45500000000001"/>
    <n v="2"/>
    <n v="0.15"/>
    <n v="17.655000000000001"/>
    <x v="2"/>
    <s v="03"/>
    <x v="4"/>
  </r>
  <r>
    <x v="3491"/>
    <s v="IT-2018-5930911"/>
    <d v="2018-03-19T00:00:00"/>
    <d v="2018-03-19T00:00:00"/>
    <s v="Same Day"/>
    <s v="MV-17485"/>
    <x v="590"/>
    <s v="Consumer"/>
    <s v="Saint-Chamond"/>
    <x v="23"/>
    <x v="1"/>
    <s v="Central"/>
    <s v="OFF-AP-10002872"/>
    <x v="0"/>
    <x v="5"/>
    <s v="Cuisinart Coffee Grinder, White"/>
    <n v="132.30000000000001"/>
    <n v="4"/>
    <n v="0.1"/>
    <n v="45.539999999999992"/>
    <x v="2"/>
    <s v="03"/>
    <x v="4"/>
  </r>
  <r>
    <x v="3492"/>
    <s v="IT-2018-5930911"/>
    <d v="2018-03-19T00:00:00"/>
    <d v="2018-03-19T00:00:00"/>
    <s v="Same Day"/>
    <s v="MV-17485"/>
    <x v="590"/>
    <s v="Consumer"/>
    <s v="Saint-Chamond"/>
    <x v="23"/>
    <x v="1"/>
    <s v="Central"/>
    <s v="OFF-ST-10000288"/>
    <x v="0"/>
    <x v="0"/>
    <s v="Fellowes Lockers, Industrial"/>
    <n v="748.11599999999999"/>
    <n v="4"/>
    <n v="0.1"/>
    <n v="282.51599999999996"/>
    <x v="2"/>
    <s v="03"/>
    <x v="4"/>
  </r>
  <r>
    <x v="3493"/>
    <s v="ES-2017-2809459"/>
    <d v="2017-03-18T00:00:00"/>
    <d v="2017-03-22T00:00:00"/>
    <s v="Standard Class"/>
    <s v="PF-19225"/>
    <x v="453"/>
    <s v="Consumer"/>
    <s v="Duisburg"/>
    <x v="3"/>
    <x v="2"/>
    <s v="Central"/>
    <s v="OFF-AR-10001578"/>
    <x v="0"/>
    <x v="7"/>
    <s v="Sanford Pencil Sharpener, Fluorescent"/>
    <n v="51.66"/>
    <n v="2"/>
    <n v="0"/>
    <n v="18.059999999999999"/>
    <x v="1"/>
    <s v="03"/>
    <x v="4"/>
  </r>
  <r>
    <x v="3494"/>
    <s v="ES-2016-3617816"/>
    <d v="2016-11-26T00:00:00"/>
    <d v="2016-12-01T00:00:00"/>
    <s v="Standard Class"/>
    <s v="NP-18700"/>
    <x v="479"/>
    <s v="Consumer"/>
    <s v="Fuengirola"/>
    <x v="35"/>
    <x v="4"/>
    <s v="South"/>
    <s v="TEC-AC-10001056"/>
    <x v="1"/>
    <x v="1"/>
    <s v="Belkin Router, USB"/>
    <n v="1294.8000000000002"/>
    <n v="5"/>
    <n v="0"/>
    <n v="608.55000000000007"/>
    <x v="3"/>
    <s v="11"/>
    <x v="6"/>
  </r>
  <r>
    <x v="3495"/>
    <s v="ES-2016-4691256"/>
    <d v="2016-06-08T00:00:00"/>
    <d v="2016-06-10T00:00:00"/>
    <s v="Second Class"/>
    <s v="MK-17905"/>
    <x v="713"/>
    <s v="Corporate"/>
    <s v="Evreux"/>
    <x v="21"/>
    <x v="1"/>
    <s v="Central"/>
    <s v="TEC-PH-10000270"/>
    <x v="1"/>
    <x v="3"/>
    <s v="Apple Office Telephone, VoIP"/>
    <n v="222.25800000000001"/>
    <n v="4"/>
    <n v="0.15"/>
    <n v="60.137999999999984"/>
    <x v="3"/>
    <s v="06"/>
    <x v="2"/>
  </r>
  <r>
    <x v="3496"/>
    <s v="ES-2017-2930401"/>
    <d v="2017-03-01T00:00:00"/>
    <d v="2017-03-04T00:00:00"/>
    <s v="Standard Class"/>
    <s v="EB-13840"/>
    <x v="1"/>
    <s v="Corporate"/>
    <s v="Portsmouth"/>
    <x v="0"/>
    <x v="0"/>
    <s v="North"/>
    <s v="OFF-BI-10004541"/>
    <x v="0"/>
    <x v="9"/>
    <s v="Wilson Jones Binder, Durable"/>
    <n v="29.04"/>
    <n v="2"/>
    <n v="0"/>
    <n v="1.1400000000000001"/>
    <x v="1"/>
    <s v="03"/>
    <x v="4"/>
  </r>
  <r>
    <x v="3497"/>
    <s v="ES-2017-2809459"/>
    <d v="2017-03-18T00:00:00"/>
    <d v="2017-03-22T00:00:00"/>
    <s v="Standard Class"/>
    <s v="PF-19225"/>
    <x v="453"/>
    <s v="Consumer"/>
    <s v="Duisburg"/>
    <x v="3"/>
    <x v="2"/>
    <s v="Central"/>
    <s v="OFF-ST-10004035"/>
    <x v="0"/>
    <x v="0"/>
    <s v="Rogers Box, Wire Frame"/>
    <n v="103.68"/>
    <n v="5"/>
    <n v="0.1"/>
    <n v="2.2800000000000011"/>
    <x v="1"/>
    <s v="03"/>
    <x v="4"/>
  </r>
  <r>
    <x v="3498"/>
    <s v="IT-2017-5588535"/>
    <d v="2017-11-17T00:00:00"/>
    <d v="2017-11-22T00:00:00"/>
    <s v="Standard Class"/>
    <s v="MW-18235"/>
    <x v="272"/>
    <s v="Corporate"/>
    <s v="Hanover"/>
    <x v="40"/>
    <x v="2"/>
    <s v="Central"/>
    <s v="OFF-ST-10000624"/>
    <x v="0"/>
    <x v="0"/>
    <s v="Eldon File Cart, Single Width"/>
    <n v="256.74"/>
    <n v="5"/>
    <n v="0.6"/>
    <n v="-109.25999999999999"/>
    <x v="1"/>
    <s v="11"/>
    <x v="6"/>
  </r>
  <r>
    <x v="3499"/>
    <s v="IT-2019-2658711"/>
    <d v="2019-11-03T00:00:00"/>
    <d v="2019-11-09T00:00:00"/>
    <s v="Standard Class"/>
    <s v="BF-11005"/>
    <x v="190"/>
    <s v="Home Office"/>
    <s v="Hanover"/>
    <x v="40"/>
    <x v="2"/>
    <s v="Central"/>
    <s v="TEC-MA-10000331"/>
    <x v="1"/>
    <x v="11"/>
    <s v="Okidata Printer, White"/>
    <n v="934.18500000000006"/>
    <n v="7"/>
    <n v="0.5"/>
    <n v="-915.70500000000004"/>
    <x v="0"/>
    <s v="11"/>
    <x v="6"/>
  </r>
  <r>
    <x v="3500"/>
    <s v="ES-2018-1820946"/>
    <d v="2018-09-10T00:00:00"/>
    <d v="2018-09-14T00:00:00"/>
    <s v="Standard Class"/>
    <s v="CT-11995"/>
    <x v="418"/>
    <s v="Consumer"/>
    <s v="Murcia"/>
    <x v="15"/>
    <x v="4"/>
    <s v="South"/>
    <s v="TEC-AC-10003327"/>
    <x v="1"/>
    <x v="1"/>
    <s v="Logitech Keyboard, Erganomic"/>
    <n v="632.34"/>
    <n v="9"/>
    <n v="0"/>
    <n v="56.7"/>
    <x v="2"/>
    <s v="09"/>
    <x v="3"/>
  </r>
  <r>
    <x v="3501"/>
    <s v="ES-2016-5585896"/>
    <d v="2016-08-04T00:00:00"/>
    <d v="2016-08-09T00:00:00"/>
    <s v="Standard Class"/>
    <s v="KM-16660"/>
    <x v="481"/>
    <s v="Consumer"/>
    <s v="Biarritz"/>
    <x v="1"/>
    <x v="1"/>
    <s v="Central"/>
    <s v="OFF-BI-10001192"/>
    <x v="0"/>
    <x v="9"/>
    <s v="Cardinal Binder, Clear"/>
    <n v="66.449999999999989"/>
    <n v="5"/>
    <n v="0"/>
    <n v="1.9500000000000002"/>
    <x v="3"/>
    <s v="08"/>
    <x v="1"/>
  </r>
  <r>
    <x v="3502"/>
    <s v="ES-2018-5827942"/>
    <d v="2018-04-02T00:00:00"/>
    <d v="2018-04-07T00:00:00"/>
    <s v="Standard Class"/>
    <s v="PT-19090"/>
    <x v="396"/>
    <s v="Consumer"/>
    <s v="Monza"/>
    <x v="6"/>
    <x v="3"/>
    <s v="South"/>
    <s v="FUR-FU-10004527"/>
    <x v="2"/>
    <x v="16"/>
    <s v="Advantus Frame, Duo Pack"/>
    <n v="444.72"/>
    <n v="4"/>
    <n v="0"/>
    <n v="208.92000000000002"/>
    <x v="2"/>
    <s v="04"/>
    <x v="8"/>
  </r>
  <r>
    <x v="3503"/>
    <s v="ES-2018-5827942"/>
    <d v="2018-04-02T00:00:00"/>
    <d v="2018-04-07T00:00:00"/>
    <s v="Standard Class"/>
    <s v="PT-19090"/>
    <x v="396"/>
    <s v="Consumer"/>
    <s v="Monza"/>
    <x v="6"/>
    <x v="3"/>
    <s v="South"/>
    <s v="TEC-PH-10002565"/>
    <x v="1"/>
    <x v="3"/>
    <s v="Apple Audio Dock, with Caller ID"/>
    <n v="300.40199999999999"/>
    <n v="3"/>
    <n v="0.4"/>
    <n v="-125.20800000000003"/>
    <x v="2"/>
    <s v="04"/>
    <x v="8"/>
  </r>
  <r>
    <x v="3504"/>
    <s v="ES-2018-5827942"/>
    <d v="2018-04-02T00:00:00"/>
    <d v="2018-04-07T00:00:00"/>
    <s v="Standard Class"/>
    <s v="PT-19090"/>
    <x v="396"/>
    <s v="Consumer"/>
    <s v="Monza"/>
    <x v="6"/>
    <x v="3"/>
    <s v="South"/>
    <s v="OFF-FA-10001577"/>
    <x v="0"/>
    <x v="6"/>
    <s v="Stockwell Staples, Bulk Pack"/>
    <n v="32.4"/>
    <n v="3"/>
    <n v="0"/>
    <n v="4.8600000000000003"/>
    <x v="2"/>
    <s v="04"/>
    <x v="8"/>
  </r>
  <r>
    <x v="3505"/>
    <s v="ES-2019-5679681"/>
    <d v="2019-08-05T00:00:00"/>
    <d v="2019-08-11T00:00:00"/>
    <s v="Standard Class"/>
    <s v="NM-18520"/>
    <x v="340"/>
    <s v="Consumer"/>
    <s v="Chartres"/>
    <x v="56"/>
    <x v="1"/>
    <s v="Central"/>
    <s v="OFF-LA-10003084"/>
    <x v="0"/>
    <x v="2"/>
    <s v="Avery File Folder Labels, Alphabetical"/>
    <n v="17.88"/>
    <n v="2"/>
    <n v="0"/>
    <n v="5.88"/>
    <x v="0"/>
    <s v="08"/>
    <x v="1"/>
  </r>
  <r>
    <x v="3506"/>
    <s v="ES-2019-5679681"/>
    <d v="2019-08-05T00:00:00"/>
    <d v="2019-08-11T00:00:00"/>
    <s v="Standard Class"/>
    <s v="NM-18520"/>
    <x v="340"/>
    <s v="Consumer"/>
    <s v="Chartres"/>
    <x v="56"/>
    <x v="1"/>
    <s v="Central"/>
    <s v="OFF-ST-10004191"/>
    <x v="0"/>
    <x v="0"/>
    <s v="Tenex Lockers, Blue"/>
    <n v="734.93999999999994"/>
    <n v="4"/>
    <n v="0.1"/>
    <n v="130.62000000000003"/>
    <x v="0"/>
    <s v="08"/>
    <x v="1"/>
  </r>
  <r>
    <x v="3507"/>
    <s v="ES-2017-4541942"/>
    <d v="2017-11-27T00:00:00"/>
    <d v="2017-12-01T00:00:00"/>
    <s v="Standard Class"/>
    <s v="SE-20110"/>
    <x v="425"/>
    <s v="Consumer"/>
    <s v="El Ejido"/>
    <x v="35"/>
    <x v="4"/>
    <s v="South"/>
    <s v="OFF-BI-10003616"/>
    <x v="0"/>
    <x v="9"/>
    <s v="Avery Binding Machine, Clear"/>
    <n v="241.50000000000003"/>
    <n v="5"/>
    <n v="0"/>
    <n v="28.95"/>
    <x v="1"/>
    <s v="11"/>
    <x v="6"/>
  </r>
  <r>
    <x v="3508"/>
    <s v="IT-2018-5386152"/>
    <d v="2018-03-01T00:00:00"/>
    <d v="2018-03-07T00:00:00"/>
    <s v="Standard Class"/>
    <s v="JC-16105"/>
    <x v="56"/>
    <s v="Corporate"/>
    <s v="Stockholm"/>
    <x v="14"/>
    <x v="6"/>
    <s v="North"/>
    <s v="FUR-FU-10000298"/>
    <x v="2"/>
    <x v="16"/>
    <s v="Eldon Photo Frame, Duo Pack"/>
    <n v="116.34"/>
    <n v="5"/>
    <n v="0.6"/>
    <n v="-157.10999999999999"/>
    <x v="2"/>
    <s v="03"/>
    <x v="4"/>
  </r>
  <r>
    <x v="3509"/>
    <s v="ES-2018-5365330"/>
    <d v="2018-06-10T00:00:00"/>
    <d v="2018-06-11T00:00:00"/>
    <s v="First Class"/>
    <s v="TB-21595"/>
    <x v="714"/>
    <s v="Consumer"/>
    <s v="Madrid"/>
    <x v="16"/>
    <x v="4"/>
    <s v="South"/>
    <s v="OFF-AR-10003066"/>
    <x v="0"/>
    <x v="7"/>
    <s v="Sanford Markers, Water Color"/>
    <n v="370.01999999999992"/>
    <n v="14"/>
    <n v="0"/>
    <n v="33.18"/>
    <x v="2"/>
    <s v="06"/>
    <x v="2"/>
  </r>
  <r>
    <x v="3510"/>
    <s v="ES-2016-4741318"/>
    <d v="2016-06-17T00:00:00"/>
    <d v="2016-06-19T00:00:00"/>
    <s v="Second Class"/>
    <s v="KB-16315"/>
    <x v="412"/>
    <s v="Consumer"/>
    <s v="London"/>
    <x v="0"/>
    <x v="0"/>
    <s v="North"/>
    <s v="OFF-ST-10003414"/>
    <x v="0"/>
    <x v="0"/>
    <s v="Tenex Shelving, Industrial"/>
    <n v="99.25200000000001"/>
    <n v="2"/>
    <n v="0.1"/>
    <n v="9.9120000000000008"/>
    <x v="3"/>
    <s v="06"/>
    <x v="2"/>
  </r>
  <r>
    <x v="3511"/>
    <s v="ES-2017-2141914"/>
    <d v="2017-06-08T00:00:00"/>
    <d v="2017-06-12T00:00:00"/>
    <s v="Second Class"/>
    <s v="MH-17455"/>
    <x v="21"/>
    <s v="Consumer"/>
    <s v="Guyancourt"/>
    <x v="4"/>
    <x v="1"/>
    <s v="Central"/>
    <s v="FUR-BO-10003007"/>
    <x v="2"/>
    <x v="10"/>
    <s v="Ikea Stackable Bookrack, Metal"/>
    <n v="439.34399999999999"/>
    <n v="4"/>
    <n v="0.1"/>
    <n v="63.383999999999986"/>
    <x v="1"/>
    <s v="06"/>
    <x v="2"/>
  </r>
  <r>
    <x v="3512"/>
    <s v="ES-2017-2141914"/>
    <d v="2017-06-08T00:00:00"/>
    <d v="2017-06-12T00:00:00"/>
    <s v="Second Class"/>
    <s v="MH-17455"/>
    <x v="21"/>
    <s v="Consumer"/>
    <s v="Guyancourt"/>
    <x v="4"/>
    <x v="1"/>
    <s v="Central"/>
    <s v="TEC-PH-10002076"/>
    <x v="1"/>
    <x v="3"/>
    <s v="Samsung Audio Dock, Full Size"/>
    <n v="285.80399999999997"/>
    <n v="2"/>
    <n v="0.15"/>
    <n v="-6.7560000000000002"/>
    <x v="1"/>
    <s v="06"/>
    <x v="2"/>
  </r>
  <r>
    <x v="3513"/>
    <s v="ES-2019-4434983"/>
    <d v="2019-02-06T00:00:00"/>
    <d v="2019-02-10T00:00:00"/>
    <s v="Second Class"/>
    <s v="CC-12475"/>
    <x v="321"/>
    <s v="Consumer"/>
    <s v="Bilbao"/>
    <x v="38"/>
    <x v="4"/>
    <s v="South"/>
    <s v="OFF-BI-10000329"/>
    <x v="0"/>
    <x v="9"/>
    <s v="Acco Binder, Durable"/>
    <n v="49.949999999999996"/>
    <n v="3"/>
    <n v="0"/>
    <n v="13.950000000000001"/>
    <x v="0"/>
    <s v="02"/>
    <x v="0"/>
  </r>
  <r>
    <x v="3514"/>
    <s v="ES-2019-4434983"/>
    <d v="2019-02-06T00:00:00"/>
    <d v="2019-02-10T00:00:00"/>
    <s v="Second Class"/>
    <s v="CC-12475"/>
    <x v="321"/>
    <s v="Consumer"/>
    <s v="Bilbao"/>
    <x v="38"/>
    <x v="4"/>
    <s v="South"/>
    <s v="OFF-AR-10000980"/>
    <x v="0"/>
    <x v="7"/>
    <s v="Sanford Pencil Sharpener, Water Color"/>
    <n v="78.3"/>
    <n v="3"/>
    <n v="0"/>
    <n v="20.339999999999996"/>
    <x v="0"/>
    <s v="02"/>
    <x v="0"/>
  </r>
  <r>
    <x v="3515"/>
    <s v="ES-2019-4434983"/>
    <d v="2019-02-06T00:00:00"/>
    <d v="2019-02-10T00:00:00"/>
    <s v="Second Class"/>
    <s v="CC-12475"/>
    <x v="321"/>
    <s v="Consumer"/>
    <s v="Bilbao"/>
    <x v="38"/>
    <x v="4"/>
    <s v="South"/>
    <s v="OFF-AR-10002094"/>
    <x v="0"/>
    <x v="7"/>
    <s v="Boston Pencil Sharpener, Water Color"/>
    <n v="146.1"/>
    <n v="5"/>
    <n v="0"/>
    <n v="18.900000000000002"/>
    <x v="0"/>
    <s v="02"/>
    <x v="0"/>
  </r>
  <r>
    <x v="3516"/>
    <s v="ES-2017-3748239"/>
    <d v="2017-03-18T00:00:00"/>
    <d v="2017-03-23T00:00:00"/>
    <s v="Second Class"/>
    <s v="RD-19585"/>
    <x v="715"/>
    <s v="Consumer"/>
    <s v="Espoo"/>
    <x v="70"/>
    <x v="11"/>
    <s v="North"/>
    <s v="OFF-BI-10003774"/>
    <x v="0"/>
    <x v="9"/>
    <s v="Cardinal 3-Hole Punch, Durable"/>
    <n v="60.599999999999994"/>
    <n v="2"/>
    <n v="0"/>
    <n v="27.839999999999996"/>
    <x v="1"/>
    <s v="03"/>
    <x v="4"/>
  </r>
  <r>
    <x v="3517"/>
    <s v="ES-2017-3748239"/>
    <d v="2017-03-18T00:00:00"/>
    <d v="2017-03-23T00:00:00"/>
    <s v="Second Class"/>
    <s v="RD-19585"/>
    <x v="715"/>
    <s v="Consumer"/>
    <s v="Espoo"/>
    <x v="70"/>
    <x v="11"/>
    <s v="North"/>
    <s v="OFF-EN-10003271"/>
    <x v="0"/>
    <x v="8"/>
    <s v="Ames Peel and Seal, Security-Tint"/>
    <n v="42.18"/>
    <n v="2"/>
    <n v="0"/>
    <n v="13.02"/>
    <x v="1"/>
    <s v="03"/>
    <x v="4"/>
  </r>
  <r>
    <x v="3518"/>
    <s v="ES-2018-2824939"/>
    <d v="2018-09-27T00:00:00"/>
    <d v="2018-10-03T00:00:00"/>
    <s v="Standard Class"/>
    <s v="PM-19135"/>
    <x v="566"/>
    <s v="Home Office"/>
    <s v="Franconville"/>
    <x v="4"/>
    <x v="1"/>
    <s v="Central"/>
    <s v="OFF-AR-10001759"/>
    <x v="0"/>
    <x v="7"/>
    <s v="Sanford Sketch Pad, Fluorescent"/>
    <n v="140.22"/>
    <n v="3"/>
    <n v="0"/>
    <n v="65.88"/>
    <x v="2"/>
    <s v="09"/>
    <x v="3"/>
  </r>
  <r>
    <x v="3519"/>
    <s v="ES-2016-4169574"/>
    <d v="2016-12-21T00:00:00"/>
    <d v="2016-12-26T00:00:00"/>
    <s v="Second Class"/>
    <s v="MZ-17515"/>
    <x v="359"/>
    <s v="Corporate"/>
    <s v="Nantes"/>
    <x v="45"/>
    <x v="1"/>
    <s v="Central"/>
    <s v="OFF-BI-10002738"/>
    <x v="0"/>
    <x v="9"/>
    <s v="Acco Index Tab, Clear"/>
    <n v="40.199999999999996"/>
    <n v="5"/>
    <n v="0"/>
    <n v="16.8"/>
    <x v="3"/>
    <s v="12"/>
    <x v="10"/>
  </r>
  <r>
    <x v="3520"/>
    <s v="ES-2018-3439862"/>
    <d v="2018-08-12T00:00:00"/>
    <d v="2018-08-12T00:00:00"/>
    <s v="Same Day"/>
    <s v="CA-11965"/>
    <x v="466"/>
    <s v="Corporate"/>
    <s v="Duisburg"/>
    <x v="3"/>
    <x v="2"/>
    <s v="Central"/>
    <s v="OFF-ST-10000355"/>
    <x v="0"/>
    <x v="0"/>
    <s v="Eldon Box, Wire Frame"/>
    <n v="16.793999999999997"/>
    <n v="2"/>
    <n v="0.1"/>
    <n v="4.0739999999999998"/>
    <x v="2"/>
    <s v="08"/>
    <x v="1"/>
  </r>
  <r>
    <x v="3521"/>
    <s v="ES-2017-3625782"/>
    <d v="2017-12-21T00:00:00"/>
    <d v="2017-12-21T00:00:00"/>
    <s v="Same Day"/>
    <s v="JD-15790"/>
    <x v="223"/>
    <s v="Consumer"/>
    <s v="Duisburg"/>
    <x v="3"/>
    <x v="2"/>
    <s v="Central"/>
    <s v="OFF-AR-10002902"/>
    <x v="0"/>
    <x v="7"/>
    <s v="Sanford Canvas, Water Color"/>
    <n v="161.10000000000002"/>
    <n v="3"/>
    <n v="0"/>
    <n v="0"/>
    <x v="1"/>
    <s v="12"/>
    <x v="10"/>
  </r>
  <r>
    <x v="3522"/>
    <s v="ES-2017-3241112"/>
    <d v="2017-06-29T00:00:00"/>
    <d v="2017-07-04T00:00:00"/>
    <s v="Standard Class"/>
    <s v="AH-10120"/>
    <x v="515"/>
    <s v="Home Office"/>
    <s v="London"/>
    <x v="0"/>
    <x v="0"/>
    <s v="North"/>
    <s v="FUR-CH-10000685"/>
    <x v="2"/>
    <x v="15"/>
    <s v="Hon Executive Leather Armchair, Black"/>
    <n v="822.85199999999975"/>
    <n v="2"/>
    <n v="0.1"/>
    <n v="246.85200000000003"/>
    <x v="1"/>
    <s v="06"/>
    <x v="2"/>
  </r>
  <r>
    <x v="3523"/>
    <s v="ES-2017-3241112"/>
    <d v="2017-06-29T00:00:00"/>
    <d v="2017-07-04T00:00:00"/>
    <s v="Standard Class"/>
    <s v="AH-10120"/>
    <x v="515"/>
    <s v="Home Office"/>
    <s v="London"/>
    <x v="0"/>
    <x v="0"/>
    <s v="North"/>
    <s v="OFF-SU-10001909"/>
    <x v="0"/>
    <x v="13"/>
    <s v="Fiskars Scissors, Steel"/>
    <n v="284.25600000000003"/>
    <n v="14"/>
    <n v="0.1"/>
    <n v="122.976"/>
    <x v="1"/>
    <s v="06"/>
    <x v="2"/>
  </r>
  <r>
    <x v="3524"/>
    <s v="IT-2019-2658711"/>
    <d v="2019-11-03T00:00:00"/>
    <d v="2019-11-09T00:00:00"/>
    <s v="Standard Class"/>
    <s v="BF-11005"/>
    <x v="190"/>
    <s v="Home Office"/>
    <s v="Hanover"/>
    <x v="40"/>
    <x v="2"/>
    <s v="Central"/>
    <s v="TEC-AC-10000827"/>
    <x v="1"/>
    <x v="1"/>
    <s v="SanDisk Keyboard, Programmable"/>
    <n v="165.96000000000004"/>
    <n v="4"/>
    <n v="0.5"/>
    <n v="-112.92000000000004"/>
    <x v="0"/>
    <s v="11"/>
    <x v="6"/>
  </r>
  <r>
    <x v="3525"/>
    <s v="ES-2017-3383376"/>
    <d v="2017-12-07T00:00:00"/>
    <d v="2017-12-14T00:00:00"/>
    <s v="Standard Class"/>
    <s v="JO-15145"/>
    <x v="716"/>
    <s v="Corporate"/>
    <s v="Manchester"/>
    <x v="0"/>
    <x v="0"/>
    <s v="North"/>
    <s v="OFF-BI-10000179"/>
    <x v="0"/>
    <x v="9"/>
    <s v="Wilson Jones 3-Hole Punch, Economy"/>
    <n v="83.97"/>
    <n v="3"/>
    <n v="0"/>
    <n v="27.629999999999995"/>
    <x v="1"/>
    <s v="12"/>
    <x v="10"/>
  </r>
  <r>
    <x v="3526"/>
    <s v="ES-2018-5985266"/>
    <d v="2018-06-03T00:00:00"/>
    <d v="2018-06-08T00:00:00"/>
    <s v="Standard Class"/>
    <s v="CS-12400"/>
    <x v="193"/>
    <s v="Home Office"/>
    <s v="St. Kew"/>
    <x v="0"/>
    <x v="0"/>
    <s v="North"/>
    <s v="OFF-PA-10003037"/>
    <x v="0"/>
    <x v="12"/>
    <s v="Eaton Memo Slips, Multicolor"/>
    <n v="106.04999999999998"/>
    <n v="7"/>
    <n v="0"/>
    <n v="17.849999999999998"/>
    <x v="2"/>
    <s v="06"/>
    <x v="2"/>
  </r>
  <r>
    <x v="3527"/>
    <s v="ES-2018-1679213"/>
    <d v="2018-12-30T00:00:00"/>
    <d v="2019-01-04T00:00:00"/>
    <s v="Standard Class"/>
    <s v="BB-11545"/>
    <x v="433"/>
    <s v="Corporate"/>
    <s v="Darmstadt"/>
    <x v="5"/>
    <x v="2"/>
    <s v="Central"/>
    <s v="TEC-PH-10004028"/>
    <x v="1"/>
    <x v="3"/>
    <s v="Apple Headset, Full Size"/>
    <n v="596.4"/>
    <n v="8"/>
    <n v="0"/>
    <n v="101.28"/>
    <x v="2"/>
    <s v="12"/>
    <x v="10"/>
  </r>
  <r>
    <x v="3528"/>
    <s v="ES-2018-1756896"/>
    <d v="2018-02-17T00:00:00"/>
    <d v="2018-02-24T00:00:00"/>
    <s v="Standard Class"/>
    <s v="BE-11335"/>
    <x v="26"/>
    <s v="Home Office"/>
    <s v="Berlin"/>
    <x v="34"/>
    <x v="2"/>
    <s v="Central"/>
    <s v="OFF-EN-10002065"/>
    <x v="0"/>
    <x v="8"/>
    <s v="Ames Clasp Envelope, Set of 50"/>
    <n v="38.879999999999995"/>
    <n v="6"/>
    <n v="0.1"/>
    <n v="15.120000000000001"/>
    <x v="2"/>
    <s v="02"/>
    <x v="0"/>
  </r>
  <r>
    <x v="3529"/>
    <s v="ES-2018-1756896"/>
    <d v="2018-02-17T00:00:00"/>
    <d v="2018-02-24T00:00:00"/>
    <s v="Standard Class"/>
    <s v="BE-11335"/>
    <x v="26"/>
    <s v="Home Office"/>
    <s v="Berlin"/>
    <x v="34"/>
    <x v="2"/>
    <s v="Central"/>
    <s v="OFF-BI-10000179"/>
    <x v="0"/>
    <x v="9"/>
    <s v="Wilson Jones 3-Hole Punch, Economy"/>
    <n v="50.382000000000005"/>
    <n v="2"/>
    <n v="0.1"/>
    <n v="12.821999999999997"/>
    <x v="2"/>
    <s v="02"/>
    <x v="0"/>
  </r>
  <r>
    <x v="3530"/>
    <s v="ES-2018-1756896"/>
    <d v="2018-02-17T00:00:00"/>
    <d v="2018-02-24T00:00:00"/>
    <s v="Standard Class"/>
    <s v="BE-11335"/>
    <x v="26"/>
    <s v="Home Office"/>
    <s v="Berlin"/>
    <x v="34"/>
    <x v="2"/>
    <s v="Central"/>
    <s v="FUR-CH-10001153"/>
    <x v="2"/>
    <x v="15"/>
    <s v="Harbour Creations Bag Chairs, Adjustable"/>
    <n v="256.44"/>
    <n v="5"/>
    <n v="0.2"/>
    <n v="83.340000000000018"/>
    <x v="2"/>
    <s v="02"/>
    <x v="0"/>
  </r>
  <r>
    <x v="3531"/>
    <s v="ES-2017-4602933"/>
    <d v="2017-02-09T00:00:00"/>
    <d v="2017-02-14T00:00:00"/>
    <s v="Standard Class"/>
    <s v="AH-10210"/>
    <x v="132"/>
    <s v="Consumer"/>
    <s v="Argenteuil"/>
    <x v="4"/>
    <x v="1"/>
    <s v="Central"/>
    <s v="OFF-AR-10001606"/>
    <x v="0"/>
    <x v="7"/>
    <s v="BIC Highlighters, Fluorescent"/>
    <n v="141.32999999999998"/>
    <n v="7"/>
    <n v="0"/>
    <n v="46.620000000000005"/>
    <x v="1"/>
    <s v="02"/>
    <x v="0"/>
  </r>
  <r>
    <x v="3532"/>
    <s v="ES-2018-2447615"/>
    <d v="2018-07-22T00:00:00"/>
    <d v="2018-07-26T00:00:00"/>
    <s v="Standard Class"/>
    <s v="JB-16000"/>
    <x v="229"/>
    <s v="Consumer"/>
    <s v="Neuwied"/>
    <x v="13"/>
    <x v="2"/>
    <s v="Central"/>
    <s v="TEC-CO-10001162"/>
    <x v="1"/>
    <x v="4"/>
    <s v="Canon Wireless Fax, Laser"/>
    <n v="757.32"/>
    <n v="2"/>
    <n v="0"/>
    <n v="371.04"/>
    <x v="2"/>
    <s v="07"/>
    <x v="9"/>
  </r>
  <r>
    <x v="3533"/>
    <s v="IT-2017-1253234"/>
    <d v="2017-12-29T00:00:00"/>
    <d v="2017-12-31T00:00:00"/>
    <s v="Second Class"/>
    <s v="MD-17860"/>
    <x v="288"/>
    <s v="Corporate"/>
    <s v="Emmen"/>
    <x v="58"/>
    <x v="5"/>
    <s v="Central"/>
    <s v="OFF-BI-10000894"/>
    <x v="0"/>
    <x v="9"/>
    <s v="Avery Binder Covers, Clear"/>
    <n v="15.794999999999998"/>
    <n v="3"/>
    <n v="0.5"/>
    <n v="-8.5949999999999971"/>
    <x v="1"/>
    <s v="12"/>
    <x v="10"/>
  </r>
  <r>
    <x v="3534"/>
    <s v="IT-2018-1948196"/>
    <d v="2018-11-11T00:00:00"/>
    <d v="2018-11-16T00:00:00"/>
    <s v="Second Class"/>
    <s v="CL-12565"/>
    <x v="403"/>
    <s v="Consumer"/>
    <s v="Stockholm"/>
    <x v="14"/>
    <x v="6"/>
    <s v="North"/>
    <s v="FUR-TA-10004371"/>
    <x v="2"/>
    <x v="14"/>
    <s v="Lesro Round Table, Adjustable Height"/>
    <n v="953.82000000000039"/>
    <n v="7"/>
    <n v="0.7"/>
    <n v="-1557.9899999999998"/>
    <x v="2"/>
    <s v="11"/>
    <x v="6"/>
  </r>
  <r>
    <x v="3535"/>
    <s v="IT-2018-1948196"/>
    <d v="2018-11-11T00:00:00"/>
    <d v="2018-11-16T00:00:00"/>
    <s v="Second Class"/>
    <s v="CL-12565"/>
    <x v="403"/>
    <s v="Consumer"/>
    <s v="Stockholm"/>
    <x v="14"/>
    <x v="6"/>
    <s v="North"/>
    <s v="FUR-BO-10000847"/>
    <x v="2"/>
    <x v="10"/>
    <s v="Dania Stackable Bookrack, Mobile"/>
    <n v="182.38499999999996"/>
    <n v="3"/>
    <n v="0.5"/>
    <n v="-21.914999999999992"/>
    <x v="2"/>
    <s v="11"/>
    <x v="6"/>
  </r>
  <r>
    <x v="3536"/>
    <s v="IT-2018-1948196"/>
    <d v="2018-11-11T00:00:00"/>
    <d v="2018-11-16T00:00:00"/>
    <s v="Second Class"/>
    <s v="CL-12565"/>
    <x v="403"/>
    <s v="Consumer"/>
    <s v="Stockholm"/>
    <x v="14"/>
    <x v="6"/>
    <s v="North"/>
    <s v="OFF-AP-10000228"/>
    <x v="0"/>
    <x v="5"/>
    <s v="Cuisinart Blender, White"/>
    <n v="195.39"/>
    <n v="6"/>
    <n v="0.5"/>
    <n v="-47.069999999999993"/>
    <x v="2"/>
    <s v="11"/>
    <x v="6"/>
  </r>
  <r>
    <x v="3537"/>
    <s v="ES-2016-3060159"/>
    <d v="2016-08-24T00:00:00"/>
    <d v="2016-08-30T00:00:00"/>
    <s v="Standard Class"/>
    <s v="MC-18100"/>
    <x v="314"/>
    <s v="Consumer"/>
    <s v="Duisburg"/>
    <x v="3"/>
    <x v="2"/>
    <s v="Central"/>
    <s v="OFF-PA-10000450"/>
    <x v="0"/>
    <x v="12"/>
    <s v="Green Bar Note Cards, Multicolor"/>
    <n v="237.51"/>
    <n v="7"/>
    <n v="0"/>
    <n v="97.23"/>
    <x v="3"/>
    <s v="08"/>
    <x v="1"/>
  </r>
  <r>
    <x v="3538"/>
    <s v="IT-2017-5228062"/>
    <d v="2017-12-21T00:00:00"/>
    <d v="2017-12-26T00:00:00"/>
    <s v="Second Class"/>
    <s v="EH-13945"/>
    <x v="357"/>
    <s v="Consumer"/>
    <s v="Portici"/>
    <x v="28"/>
    <x v="3"/>
    <s v="South"/>
    <s v="OFF-LA-10000134"/>
    <x v="0"/>
    <x v="2"/>
    <s v="Harbour Creations Removable Labels, 5000 Label Set"/>
    <n v="20.700000000000003"/>
    <n v="2"/>
    <n v="0"/>
    <n v="7.4399999999999995"/>
    <x v="1"/>
    <s v="12"/>
    <x v="10"/>
  </r>
  <r>
    <x v="3539"/>
    <s v="IT-2017-5228062"/>
    <d v="2017-12-21T00:00:00"/>
    <d v="2017-12-26T00:00:00"/>
    <s v="Second Class"/>
    <s v="EH-13945"/>
    <x v="357"/>
    <s v="Consumer"/>
    <s v="Portici"/>
    <x v="28"/>
    <x v="3"/>
    <s v="South"/>
    <s v="OFF-ST-10000085"/>
    <x v="0"/>
    <x v="0"/>
    <s v="Rogers File Cart, Single Width"/>
    <n v="426.24"/>
    <n v="5"/>
    <n v="0.4"/>
    <n v="-170.61"/>
    <x v="1"/>
    <s v="12"/>
    <x v="10"/>
  </r>
  <r>
    <x v="3540"/>
    <s v="IT-2017-5228062"/>
    <d v="2017-12-21T00:00:00"/>
    <d v="2017-12-26T00:00:00"/>
    <s v="Second Class"/>
    <s v="EH-13945"/>
    <x v="357"/>
    <s v="Consumer"/>
    <s v="Portici"/>
    <x v="28"/>
    <x v="3"/>
    <s v="South"/>
    <s v="FUR-BO-10001405"/>
    <x v="2"/>
    <x v="10"/>
    <s v="Bush Stackable Bookrack, Pine"/>
    <n v="874.01999999999987"/>
    <n v="7"/>
    <n v="0"/>
    <n v="340.83"/>
    <x v="1"/>
    <s v="12"/>
    <x v="10"/>
  </r>
  <r>
    <x v="3541"/>
    <s v="IT-2019-3541175"/>
    <d v="2019-03-18T00:00:00"/>
    <d v="2019-03-22T00:00:00"/>
    <s v="Standard Class"/>
    <s v="CL-11890"/>
    <x v="717"/>
    <s v="Consumer"/>
    <s v="Champigny-sur-Marne"/>
    <x v="4"/>
    <x v="1"/>
    <s v="Central"/>
    <s v="FUR-CH-10002030"/>
    <x v="2"/>
    <x v="15"/>
    <s v="Office Star Swivel Stool, Red"/>
    <n v="626.18399999999997"/>
    <n v="4"/>
    <n v="0.1"/>
    <n v="-34.896000000000008"/>
    <x v="0"/>
    <s v="03"/>
    <x v="4"/>
  </r>
  <r>
    <x v="3542"/>
    <s v="ES-2017-3303731"/>
    <d v="2017-07-26T00:00:00"/>
    <d v="2017-07-30T00:00:00"/>
    <s v="Standard Class"/>
    <s v="KT-16480"/>
    <x v="718"/>
    <s v="Consumer"/>
    <s v="Munich"/>
    <x v="22"/>
    <x v="2"/>
    <s v="Central"/>
    <s v="OFF-EN-10001852"/>
    <x v="0"/>
    <x v="8"/>
    <s v="Cameo Manila Envelope, with clear poly window"/>
    <n v="30.54"/>
    <n v="1"/>
    <n v="0"/>
    <n v="14.940000000000001"/>
    <x v="1"/>
    <s v="07"/>
    <x v="9"/>
  </r>
  <r>
    <x v="3543"/>
    <s v="ES-2019-1472763"/>
    <d v="2019-09-12T00:00:00"/>
    <d v="2019-09-16T00:00:00"/>
    <s v="Second Class"/>
    <s v="DK-13225"/>
    <x v="719"/>
    <s v="Corporate"/>
    <s v="Vitoria"/>
    <x v="38"/>
    <x v="4"/>
    <s v="South"/>
    <s v="OFF-SU-10001586"/>
    <x v="0"/>
    <x v="13"/>
    <s v="Kleencut Trimmer, Steel"/>
    <n v="81.66"/>
    <n v="2"/>
    <n v="0"/>
    <n v="13.02"/>
    <x v="0"/>
    <s v="09"/>
    <x v="3"/>
  </r>
  <r>
    <x v="3544"/>
    <s v="ES-2019-1472763"/>
    <d v="2019-09-12T00:00:00"/>
    <d v="2019-09-16T00:00:00"/>
    <s v="Second Class"/>
    <s v="DK-13225"/>
    <x v="719"/>
    <s v="Corporate"/>
    <s v="Vitoria"/>
    <x v="38"/>
    <x v="4"/>
    <s v="South"/>
    <s v="TEC-AC-10004586"/>
    <x v="1"/>
    <x v="1"/>
    <s v="Belkin Flash Drive, Bluetooth"/>
    <n v="293.58"/>
    <n v="7"/>
    <n v="0"/>
    <n v="108.57"/>
    <x v="0"/>
    <s v="09"/>
    <x v="3"/>
  </r>
  <r>
    <x v="3545"/>
    <s v="ES-2016-4691256"/>
    <d v="2016-06-08T00:00:00"/>
    <d v="2016-06-10T00:00:00"/>
    <s v="Second Class"/>
    <s v="MK-17905"/>
    <x v="713"/>
    <s v="Corporate"/>
    <s v="Evreux"/>
    <x v="21"/>
    <x v="1"/>
    <s v="Central"/>
    <s v="OFF-ST-10001818"/>
    <x v="0"/>
    <x v="0"/>
    <s v="Smead Trays, Blue"/>
    <n v="130.89600000000002"/>
    <n v="3"/>
    <n v="0.1"/>
    <n v="4.3559999999999999"/>
    <x v="3"/>
    <s v="06"/>
    <x v="2"/>
  </r>
  <r>
    <x v="3546"/>
    <s v="IT-2018-1961543"/>
    <d v="2018-09-05T00:00:00"/>
    <d v="2018-09-11T00:00:00"/>
    <s v="Standard Class"/>
    <s v="BD-11635"/>
    <x v="571"/>
    <s v="Consumer"/>
    <s v="Slough"/>
    <x v="0"/>
    <x v="0"/>
    <s v="North"/>
    <s v="FUR-BO-10003738"/>
    <x v="2"/>
    <x v="10"/>
    <s v="Dania Library with Doors, Mobile"/>
    <n v="1459.68"/>
    <n v="4"/>
    <n v="0"/>
    <n v="335.64"/>
    <x v="2"/>
    <s v="09"/>
    <x v="3"/>
  </r>
  <r>
    <x v="3547"/>
    <s v="IT-2018-1961543"/>
    <d v="2018-09-05T00:00:00"/>
    <d v="2018-09-11T00:00:00"/>
    <s v="Standard Class"/>
    <s v="BD-11635"/>
    <x v="571"/>
    <s v="Consumer"/>
    <s v="Slough"/>
    <x v="0"/>
    <x v="0"/>
    <s v="North"/>
    <s v="OFF-AP-10001266"/>
    <x v="0"/>
    <x v="5"/>
    <s v="Hoover Toaster, Black"/>
    <n v="249.21000000000004"/>
    <n v="3"/>
    <n v="0"/>
    <n v="112.14000000000001"/>
    <x v="2"/>
    <s v="09"/>
    <x v="3"/>
  </r>
  <r>
    <x v="3548"/>
    <s v="IT-2018-1961543"/>
    <d v="2018-09-05T00:00:00"/>
    <d v="2018-09-11T00:00:00"/>
    <s v="Standard Class"/>
    <s v="BD-11635"/>
    <x v="571"/>
    <s v="Consumer"/>
    <s v="Slough"/>
    <x v="0"/>
    <x v="0"/>
    <s v="North"/>
    <s v="OFF-LA-10000404"/>
    <x v="0"/>
    <x v="2"/>
    <s v="Smead Shipping Labels, Laser Printer Compatible"/>
    <n v="46.44"/>
    <n v="4"/>
    <n v="0"/>
    <n v="3.24"/>
    <x v="2"/>
    <s v="09"/>
    <x v="3"/>
  </r>
  <r>
    <x v="3549"/>
    <s v="IT-2018-1961543"/>
    <d v="2018-09-05T00:00:00"/>
    <d v="2018-09-11T00:00:00"/>
    <s v="Standard Class"/>
    <s v="BD-11635"/>
    <x v="571"/>
    <s v="Consumer"/>
    <s v="Slough"/>
    <x v="0"/>
    <x v="0"/>
    <s v="North"/>
    <s v="OFF-BI-10000042"/>
    <x v="0"/>
    <x v="9"/>
    <s v="Cardinal Index Tab, Clear"/>
    <n v="21.78"/>
    <n v="3"/>
    <n v="0"/>
    <n v="7.5600000000000005"/>
    <x v="2"/>
    <s v="09"/>
    <x v="3"/>
  </r>
  <r>
    <x v="3550"/>
    <s v="ES-2018-4420927"/>
    <d v="2018-08-27T00:00:00"/>
    <d v="2018-09-02T00:00:00"/>
    <s v="Standard Class"/>
    <s v="AG-10300"/>
    <x v="587"/>
    <s v="Corporate"/>
    <s v="Oslo"/>
    <x v="95"/>
    <x v="13"/>
    <s v="North"/>
    <s v="TEC-CO-10000405"/>
    <x v="1"/>
    <x v="4"/>
    <s v="Canon Fax Machine, Digital"/>
    <n v="636.06000000000006"/>
    <n v="2"/>
    <n v="0"/>
    <n v="146.28"/>
    <x v="2"/>
    <s v="08"/>
    <x v="1"/>
  </r>
  <r>
    <x v="3551"/>
    <s v="IT-2018-3085011"/>
    <d v="2018-03-08T00:00:00"/>
    <d v="2018-03-08T00:00:00"/>
    <s v="Same Day"/>
    <s v="EB-13840"/>
    <x v="1"/>
    <s v="Corporate"/>
    <s v="Montreuil"/>
    <x v="4"/>
    <x v="1"/>
    <s v="Central"/>
    <s v="TEC-PH-10003492"/>
    <x v="1"/>
    <x v="3"/>
    <s v="Cisco Audio Dock, Full Size"/>
    <n v="779.28"/>
    <n v="5"/>
    <n v="0.15"/>
    <n v="-0.11999999999997613"/>
    <x v="2"/>
    <s v="03"/>
    <x v="4"/>
  </r>
  <r>
    <x v="3552"/>
    <s v="IT-2018-3085011"/>
    <d v="2018-03-08T00:00:00"/>
    <d v="2018-03-08T00:00:00"/>
    <s v="Same Day"/>
    <s v="EB-13840"/>
    <x v="1"/>
    <s v="Corporate"/>
    <s v="Montreuil"/>
    <x v="4"/>
    <x v="1"/>
    <s v="Central"/>
    <s v="FUR-CH-10003365"/>
    <x v="2"/>
    <x v="15"/>
    <s v="Office Star Executive Leather Armchair, Adjustable"/>
    <n v="2092.4999999999995"/>
    <n v="5"/>
    <n v="0.1"/>
    <n v="720.74999999999989"/>
    <x v="2"/>
    <s v="03"/>
    <x v="4"/>
  </r>
  <r>
    <x v="3553"/>
    <s v="IT-2017-5481346"/>
    <d v="2017-11-14T00:00:00"/>
    <d v="2017-11-19T00:00:00"/>
    <s v="Standard Class"/>
    <s v="CG-12520"/>
    <x v="697"/>
    <s v="Consumer"/>
    <s v="Irun"/>
    <x v="38"/>
    <x v="4"/>
    <s v="South"/>
    <s v="TEC-PH-10003325"/>
    <x v="1"/>
    <x v="3"/>
    <s v="Samsung Speaker Phone, with Caller ID"/>
    <n v="332.74799999999999"/>
    <n v="3"/>
    <n v="0.1"/>
    <n v="-14.832000000000001"/>
    <x v="1"/>
    <s v="11"/>
    <x v="6"/>
  </r>
  <r>
    <x v="3554"/>
    <s v="ES-2019-5204081"/>
    <d v="2019-08-14T00:00:00"/>
    <d v="2019-08-18T00:00:00"/>
    <s v="Standard Class"/>
    <s v="NP-18685"/>
    <x v="42"/>
    <s v="Home Office"/>
    <s v="Odense"/>
    <x v="62"/>
    <x v="12"/>
    <s v="North"/>
    <s v="OFF-AR-10001002"/>
    <x v="0"/>
    <x v="7"/>
    <s v="BIC Sketch Pad, Fluorescent"/>
    <n v="24.96"/>
    <n v="1"/>
    <n v="0.5"/>
    <n v="-8.490000000000002"/>
    <x v="0"/>
    <s v="08"/>
    <x v="1"/>
  </r>
  <r>
    <x v="3555"/>
    <s v="IT-2016-2889545"/>
    <d v="2016-02-23T00:00:00"/>
    <d v="2016-02-28T00:00:00"/>
    <s v="Standard Class"/>
    <s v="GD-14590"/>
    <x v="612"/>
    <s v="Corporate"/>
    <s v="Rome"/>
    <x v="17"/>
    <x v="3"/>
    <s v="South"/>
    <s v="FUR-CH-10000214"/>
    <x v="2"/>
    <x v="15"/>
    <s v="Harbour Creations Bag Chairs, Black"/>
    <n v="47.352000000000004"/>
    <n v="2"/>
    <n v="0.6"/>
    <n v="-60.407999999999987"/>
    <x v="3"/>
    <s v="02"/>
    <x v="0"/>
  </r>
  <r>
    <x v="3556"/>
    <s v="ES-2016-5441485"/>
    <d v="2016-09-24T00:00:00"/>
    <d v="2016-09-30T00:00:00"/>
    <s v="Standard Class"/>
    <s v="AB-10255"/>
    <x v="495"/>
    <s v="Home Office"/>
    <s v="Magdeburg"/>
    <x v="69"/>
    <x v="2"/>
    <s v="Central"/>
    <s v="FUR-BO-10003878"/>
    <x v="2"/>
    <x v="10"/>
    <s v="Safco Corner Shelving, Mobile"/>
    <n v="410.346"/>
    <n v="3"/>
    <n v="0.1"/>
    <n v="155.01600000000002"/>
    <x v="3"/>
    <s v="09"/>
    <x v="3"/>
  </r>
  <r>
    <x v="3557"/>
    <s v="ES-2019-3848533"/>
    <d v="2019-03-08T00:00:00"/>
    <d v="2019-03-14T00:00:00"/>
    <s v="Standard Class"/>
    <s v="JH-16180"/>
    <x v="141"/>
    <s v="Consumer"/>
    <s v="Turin"/>
    <x v="44"/>
    <x v="3"/>
    <s v="South"/>
    <s v="OFF-AP-10000486"/>
    <x v="0"/>
    <x v="5"/>
    <s v="Cuisinart Stove, Silver"/>
    <n v="1078.08"/>
    <n v="2"/>
    <n v="0"/>
    <n v="323.39999999999998"/>
    <x v="0"/>
    <s v="03"/>
    <x v="4"/>
  </r>
  <r>
    <x v="3558"/>
    <s v="ES-2019-3848533"/>
    <d v="2019-03-08T00:00:00"/>
    <d v="2019-03-14T00:00:00"/>
    <s v="Standard Class"/>
    <s v="JH-16180"/>
    <x v="141"/>
    <s v="Consumer"/>
    <s v="Turin"/>
    <x v="44"/>
    <x v="3"/>
    <s v="South"/>
    <s v="TEC-CO-10004169"/>
    <x v="1"/>
    <x v="4"/>
    <s v="HP Ink, Digital"/>
    <n v="385.02"/>
    <n v="3"/>
    <n v="0"/>
    <n v="50.04"/>
    <x v="0"/>
    <s v="03"/>
    <x v="4"/>
  </r>
  <r>
    <x v="3559"/>
    <s v="ES-2016-1689666"/>
    <d v="2016-06-28T00:00:00"/>
    <d v="2016-06-30T00:00:00"/>
    <s v="Second Class"/>
    <s v="FO-14305"/>
    <x v="118"/>
    <s v="Consumer"/>
    <s v="Vienna"/>
    <x v="20"/>
    <x v="8"/>
    <s v="Central"/>
    <s v="OFF-SU-10003267"/>
    <x v="0"/>
    <x v="13"/>
    <s v="Stiletto Scissors, Easy Grip"/>
    <n v="50.46"/>
    <n v="2"/>
    <n v="0"/>
    <n v="13.080000000000002"/>
    <x v="3"/>
    <s v="06"/>
    <x v="2"/>
  </r>
  <r>
    <x v="3560"/>
    <s v="ES-2018-1827845"/>
    <d v="2018-06-03T00:00:00"/>
    <d v="2018-06-06T00:00:00"/>
    <s v="First Class"/>
    <s v="PO-18850"/>
    <x v="259"/>
    <s v="Consumer"/>
    <s v="Cartagena"/>
    <x v="15"/>
    <x v="4"/>
    <s v="South"/>
    <s v="FUR-FU-10000298"/>
    <x v="2"/>
    <x v="16"/>
    <s v="Eldon Photo Frame, Duo Pack"/>
    <n v="116.34"/>
    <n v="2"/>
    <n v="0"/>
    <n v="6.9599999999999991"/>
    <x v="2"/>
    <s v="06"/>
    <x v="2"/>
  </r>
  <r>
    <x v="3561"/>
    <s v="ES-2016-1822857"/>
    <d v="2016-06-15T00:00:00"/>
    <d v="2016-06-21T00:00:00"/>
    <s v="Standard Class"/>
    <s v="TP-21565"/>
    <x v="531"/>
    <s v="Corporate"/>
    <s v="Cropton"/>
    <x v="0"/>
    <x v="0"/>
    <s v="North"/>
    <s v="TEC-PH-10004823"/>
    <x v="1"/>
    <x v="3"/>
    <s v="Nokia Smart Phone, Full Size"/>
    <n v="1272.1200000000001"/>
    <n v="2"/>
    <n v="0"/>
    <n v="546.96"/>
    <x v="3"/>
    <s v="06"/>
    <x v="2"/>
  </r>
  <r>
    <x v="3562"/>
    <s v="ES-2016-1822857"/>
    <d v="2016-06-15T00:00:00"/>
    <d v="2016-06-21T00:00:00"/>
    <s v="Standard Class"/>
    <s v="TP-21565"/>
    <x v="531"/>
    <s v="Corporate"/>
    <s v="Cropton"/>
    <x v="0"/>
    <x v="0"/>
    <s v="North"/>
    <s v="OFF-AR-10001228"/>
    <x v="0"/>
    <x v="7"/>
    <s v="Stanley Markers, Water Color"/>
    <n v="50.759999999999991"/>
    <n v="2"/>
    <n v="0"/>
    <n v="16.740000000000002"/>
    <x v="3"/>
    <s v="06"/>
    <x v="2"/>
  </r>
  <r>
    <x v="3563"/>
    <s v="ES-2018-4037849"/>
    <d v="2018-08-07T00:00:00"/>
    <d v="2018-08-13T00:00:00"/>
    <s v="Standard Class"/>
    <s v="CW-11905"/>
    <x v="712"/>
    <s v="Home Office"/>
    <s v="Liverpool"/>
    <x v="0"/>
    <x v="0"/>
    <s v="North"/>
    <s v="TEC-PH-10001014"/>
    <x v="1"/>
    <x v="3"/>
    <s v="Cisco Speaker Phone, with Caller ID"/>
    <n v="415.43999999999994"/>
    <n v="3"/>
    <n v="0"/>
    <n v="16.560000000000002"/>
    <x v="2"/>
    <s v="08"/>
    <x v="1"/>
  </r>
  <r>
    <x v="3564"/>
    <s v="ES-2017-3877819"/>
    <d v="2017-09-28T00:00:00"/>
    <d v="2017-10-02T00:00:00"/>
    <s v="Standard Class"/>
    <s v="AS-10630"/>
    <x v="551"/>
    <s v="Home Office"/>
    <s v="Eggenstein-Leopoldshafen"/>
    <x v="8"/>
    <x v="2"/>
    <s v="Central"/>
    <s v="TEC-CO-10001628"/>
    <x v="1"/>
    <x v="4"/>
    <s v="Sharp Personal Copier, Digital"/>
    <n v="837.48000000000013"/>
    <n v="7"/>
    <n v="0"/>
    <n v="418.74000000000007"/>
    <x v="1"/>
    <s v="09"/>
    <x v="3"/>
  </r>
  <r>
    <x v="3565"/>
    <s v="ES-2017-3877819"/>
    <d v="2017-09-28T00:00:00"/>
    <d v="2017-10-02T00:00:00"/>
    <s v="Standard Class"/>
    <s v="AS-10630"/>
    <x v="551"/>
    <s v="Home Office"/>
    <s v="Eggenstein-Leopoldshafen"/>
    <x v="8"/>
    <x v="2"/>
    <s v="Central"/>
    <s v="FUR-CH-10002085"/>
    <x v="2"/>
    <x v="15"/>
    <s v="Novimex Steel Folding Chair, Red"/>
    <n v="222.02100000000002"/>
    <n v="3"/>
    <n v="0.1"/>
    <n v="81.350999999999971"/>
    <x v="1"/>
    <s v="09"/>
    <x v="3"/>
  </r>
  <r>
    <x v="3566"/>
    <s v="ES-2019-2939767"/>
    <d v="2019-04-09T00:00:00"/>
    <d v="2019-04-15T00:00:00"/>
    <s v="Standard Class"/>
    <s v="CS-11860"/>
    <x v="191"/>
    <s v="Consumer"/>
    <s v="Berlin"/>
    <x v="34"/>
    <x v="2"/>
    <s v="Central"/>
    <s v="OFF-AP-10003210"/>
    <x v="0"/>
    <x v="5"/>
    <s v="Cuisinart Toaster, White"/>
    <n v="82.560000000000016"/>
    <n v="2"/>
    <n v="0.2"/>
    <n v="1.019999999999996"/>
    <x v="0"/>
    <s v="04"/>
    <x v="8"/>
  </r>
  <r>
    <x v="3567"/>
    <s v="ES-2018-2364306"/>
    <d v="2018-11-22T00:00:00"/>
    <d v="2018-11-26T00:00:00"/>
    <s v="Standard Class"/>
    <s v="MW-18235"/>
    <x v="272"/>
    <s v="Corporate"/>
    <s v="Le Blanc-Mesnil"/>
    <x v="4"/>
    <x v="1"/>
    <s v="Central"/>
    <s v="OFF-AR-10000475"/>
    <x v="0"/>
    <x v="7"/>
    <s v="Sanford Canvas, Blue"/>
    <n v="151.56"/>
    <n v="3"/>
    <n v="0"/>
    <n v="43.92"/>
    <x v="2"/>
    <s v="11"/>
    <x v="6"/>
  </r>
  <r>
    <x v="3568"/>
    <s v="ES-2018-2364306"/>
    <d v="2018-11-22T00:00:00"/>
    <d v="2018-11-26T00:00:00"/>
    <s v="Standard Class"/>
    <s v="MW-18235"/>
    <x v="272"/>
    <s v="Corporate"/>
    <s v="Le Blanc-Mesnil"/>
    <x v="4"/>
    <x v="1"/>
    <s v="Central"/>
    <s v="TEC-AC-10003463"/>
    <x v="1"/>
    <x v="1"/>
    <s v="Enermax Numeric Keypad, USB"/>
    <n v="275.7"/>
    <n v="5"/>
    <n v="0"/>
    <n v="79.95"/>
    <x v="2"/>
    <s v="11"/>
    <x v="6"/>
  </r>
  <r>
    <x v="3569"/>
    <s v="ES-2018-2364306"/>
    <d v="2018-11-22T00:00:00"/>
    <d v="2018-11-26T00:00:00"/>
    <s v="Standard Class"/>
    <s v="MW-18235"/>
    <x v="272"/>
    <s v="Corporate"/>
    <s v="Le Blanc-Mesnil"/>
    <x v="4"/>
    <x v="1"/>
    <s v="Central"/>
    <s v="OFF-ST-10002902"/>
    <x v="0"/>
    <x v="0"/>
    <s v="Fellowes Shelving, Blue"/>
    <n v="156.16799999999998"/>
    <n v="3"/>
    <n v="0.1"/>
    <n v="46.818000000000005"/>
    <x v="2"/>
    <s v="11"/>
    <x v="6"/>
  </r>
  <r>
    <x v="3570"/>
    <s v="ES-2018-2364306"/>
    <d v="2018-11-22T00:00:00"/>
    <d v="2018-11-26T00:00:00"/>
    <s v="Standard Class"/>
    <s v="MW-18235"/>
    <x v="272"/>
    <s v="Corporate"/>
    <s v="Le Blanc-Mesnil"/>
    <x v="4"/>
    <x v="1"/>
    <s v="Central"/>
    <s v="OFF-PA-10003027"/>
    <x v="0"/>
    <x v="12"/>
    <s v="Enermax Message Books, Premium"/>
    <n v="45"/>
    <n v="2"/>
    <n v="0"/>
    <n v="1.7999999999999998"/>
    <x v="2"/>
    <s v="11"/>
    <x v="6"/>
  </r>
  <r>
    <x v="3571"/>
    <s v="ES-2018-2364306"/>
    <d v="2018-11-22T00:00:00"/>
    <d v="2018-11-26T00:00:00"/>
    <s v="Standard Class"/>
    <s v="MW-18235"/>
    <x v="272"/>
    <s v="Corporate"/>
    <s v="Le Blanc-Mesnil"/>
    <x v="4"/>
    <x v="1"/>
    <s v="Central"/>
    <s v="OFF-AR-10002485"/>
    <x v="0"/>
    <x v="7"/>
    <s v="Boston Markers, Easy-Erase"/>
    <n v="106.56"/>
    <n v="4"/>
    <n v="0"/>
    <n v="9.48"/>
    <x v="2"/>
    <s v="11"/>
    <x v="6"/>
  </r>
  <r>
    <x v="3572"/>
    <s v="ES-2017-3482924"/>
    <d v="2017-09-08T00:00:00"/>
    <d v="2017-09-13T00:00:00"/>
    <s v="Standard Class"/>
    <s v="JB-16045"/>
    <x v="720"/>
    <s v="Home Office"/>
    <s v="Genoa"/>
    <x v="77"/>
    <x v="3"/>
    <s v="South"/>
    <s v="OFF-AR-10004986"/>
    <x v="0"/>
    <x v="7"/>
    <s v="Boston Pens, Easy-Erase"/>
    <n v="14.49"/>
    <n v="1"/>
    <n v="0"/>
    <n v="4.7700000000000005"/>
    <x v="1"/>
    <s v="09"/>
    <x v="3"/>
  </r>
  <r>
    <x v="3573"/>
    <s v="ES-2017-4834117"/>
    <d v="2017-08-14T00:00:00"/>
    <d v="2017-08-16T00:00:00"/>
    <s v="First Class"/>
    <s v="SC-20020"/>
    <x v="14"/>
    <s v="Consumer"/>
    <s v="Douai"/>
    <x v="30"/>
    <x v="1"/>
    <s v="Central"/>
    <s v="OFF-PA-10003907"/>
    <x v="0"/>
    <x v="12"/>
    <s v="Eaton Message Books, Premium"/>
    <n v="61.739999999999995"/>
    <n v="3"/>
    <n v="0"/>
    <n v="28.98"/>
    <x v="1"/>
    <s v="08"/>
    <x v="1"/>
  </r>
  <r>
    <x v="3574"/>
    <s v="ES-2017-1778547"/>
    <d v="2017-08-11T00:00:00"/>
    <d v="2017-08-16T00:00:00"/>
    <s v="Standard Class"/>
    <s v="CK-12760"/>
    <x v="542"/>
    <s v="Corporate"/>
    <s v="Bondy"/>
    <x v="4"/>
    <x v="1"/>
    <s v="Central"/>
    <s v="TEC-AC-10004203"/>
    <x v="1"/>
    <x v="1"/>
    <s v="Logitech Flash Drive, Bluetooth"/>
    <n v="213.56999999999996"/>
    <n v="7"/>
    <n v="0"/>
    <n v="91.77"/>
    <x v="1"/>
    <s v="08"/>
    <x v="1"/>
  </r>
  <r>
    <x v="3575"/>
    <s v="ES-2017-4834117"/>
    <d v="2017-08-14T00:00:00"/>
    <d v="2017-08-16T00:00:00"/>
    <s v="First Class"/>
    <s v="SC-20020"/>
    <x v="14"/>
    <s v="Consumer"/>
    <s v="Douai"/>
    <x v="30"/>
    <x v="1"/>
    <s v="Central"/>
    <s v="OFF-BI-10004924"/>
    <x v="0"/>
    <x v="9"/>
    <s v="Cardinal 3-Hole Punch, Economy"/>
    <n v="86.399999999999991"/>
    <n v="3"/>
    <n v="0"/>
    <n v="38.880000000000003"/>
    <x v="1"/>
    <s v="08"/>
    <x v="1"/>
  </r>
  <r>
    <x v="3576"/>
    <s v="ES-2019-2918798"/>
    <d v="2019-10-08T00:00:00"/>
    <d v="2019-10-10T00:00:00"/>
    <s v="Second Class"/>
    <s v="BE-11410"/>
    <x v="540"/>
    <s v="Consumer"/>
    <s v="Cheltenham"/>
    <x v="0"/>
    <x v="0"/>
    <s v="North"/>
    <s v="TEC-PH-10001732"/>
    <x v="1"/>
    <x v="3"/>
    <s v="Samsung Audio Dock, Cordless"/>
    <n v="339.36"/>
    <n v="2"/>
    <n v="0"/>
    <n v="61.08"/>
    <x v="0"/>
    <s v="10"/>
    <x v="11"/>
  </r>
  <r>
    <x v="3577"/>
    <s v="ES-2016-2087362"/>
    <d v="2016-05-05T00:00:00"/>
    <d v="2016-05-10T00:00:00"/>
    <s v="Standard Class"/>
    <s v="MH-17290"/>
    <x v="334"/>
    <s v="Home Office"/>
    <s v="Augsburg"/>
    <x v="22"/>
    <x v="2"/>
    <s v="Central"/>
    <s v="OFF-LA-10001633"/>
    <x v="0"/>
    <x v="2"/>
    <s v="Novimex File Folder Labels, 5000 Label Set"/>
    <n v="25.92"/>
    <n v="3"/>
    <n v="0"/>
    <n v="10.080000000000002"/>
    <x v="3"/>
    <s v="05"/>
    <x v="5"/>
  </r>
  <r>
    <x v="3578"/>
    <s v="ES-2016-2087362"/>
    <d v="2016-05-05T00:00:00"/>
    <d v="2016-05-10T00:00:00"/>
    <s v="Standard Class"/>
    <s v="MH-17290"/>
    <x v="334"/>
    <s v="Home Office"/>
    <s v="Augsburg"/>
    <x v="22"/>
    <x v="2"/>
    <s v="Central"/>
    <s v="FUR-FU-10003651"/>
    <x v="2"/>
    <x v="16"/>
    <s v="Deflect-O Stacking Tray, Erganomic"/>
    <n v="111.6"/>
    <n v="5"/>
    <n v="0"/>
    <n v="4.3499999999999996"/>
    <x v="3"/>
    <s v="05"/>
    <x v="5"/>
  </r>
  <r>
    <x v="3579"/>
    <s v="IT-2016-5750622"/>
    <d v="2018-01-01T00:00:00"/>
    <d v="2018-01-05T00:00:00"/>
    <s v="Standard Class"/>
    <s v="CC-12685"/>
    <x v="674"/>
    <s v="Consumer"/>
    <s v="Toulouse"/>
    <x v="42"/>
    <x v="1"/>
    <s v="Central"/>
    <s v="FUR-CH-10002212"/>
    <x v="2"/>
    <x v="15"/>
    <s v="Novimex Swivel Stool, Adjustable"/>
    <n v="200.34000000000003"/>
    <n v="3"/>
    <n v="0.6"/>
    <n v="-260.45999999999998"/>
    <x v="2"/>
    <s v="01"/>
    <x v="7"/>
  </r>
  <r>
    <x v="3580"/>
    <s v="IT-2016-5750622"/>
    <d v="2018-01-01T00:00:00"/>
    <d v="2018-01-05T00:00:00"/>
    <s v="Standard Class"/>
    <s v="CC-12685"/>
    <x v="674"/>
    <s v="Consumer"/>
    <s v="Toulouse"/>
    <x v="42"/>
    <x v="1"/>
    <s v="Central"/>
    <s v="OFF-AR-10002852"/>
    <x v="0"/>
    <x v="7"/>
    <s v="Stanley Pens, Fluorescent"/>
    <n v="11.310000000000002"/>
    <n v="2"/>
    <n v="0.5"/>
    <n v="-9.3300000000000018"/>
    <x v="2"/>
    <s v="01"/>
    <x v="7"/>
  </r>
  <r>
    <x v="3581"/>
    <s v="IT-2016-5750622"/>
    <d v="2018-01-01T00:00:00"/>
    <d v="2018-01-05T00:00:00"/>
    <s v="Standard Class"/>
    <s v="CC-12685"/>
    <x v="674"/>
    <s v="Consumer"/>
    <s v="Toulouse"/>
    <x v="42"/>
    <x v="1"/>
    <s v="Central"/>
    <s v="OFF-FA-10002752"/>
    <x v="0"/>
    <x v="6"/>
    <s v="Advantus Push Pins, Bulk Pack"/>
    <n v="14.430000000000001"/>
    <n v="2"/>
    <n v="0.5"/>
    <n v="-11.850000000000001"/>
    <x v="2"/>
    <s v="01"/>
    <x v="7"/>
  </r>
  <r>
    <x v="3582"/>
    <s v="ES-2018-1026422"/>
    <d v="2018-11-04T00:00:00"/>
    <d v="2018-11-04T00:00:00"/>
    <s v="Same Day"/>
    <s v="BS-11590"/>
    <x v="645"/>
    <s v="Corporate"/>
    <s v="Douai"/>
    <x v="30"/>
    <x v="1"/>
    <s v="Central"/>
    <s v="OFF-BI-10000115"/>
    <x v="0"/>
    <x v="9"/>
    <s v="Acco Hole Reinforcements, Clear"/>
    <n v="30.6"/>
    <n v="5"/>
    <n v="0"/>
    <n v="1.2"/>
    <x v="2"/>
    <s v="11"/>
    <x v="6"/>
  </r>
  <r>
    <x v="3583"/>
    <s v="ES-2019-5885922"/>
    <d v="2019-06-03T00:00:00"/>
    <d v="2019-06-08T00:00:00"/>
    <s v="Standard Class"/>
    <s v="LL-16840"/>
    <x v="255"/>
    <s v="Consumer"/>
    <s v="Douai"/>
    <x v="30"/>
    <x v="1"/>
    <s v="Central"/>
    <s v="OFF-AR-10000307"/>
    <x v="0"/>
    <x v="7"/>
    <s v="Binney &amp; Smith Markers, Easy-Erase"/>
    <n v="170.51999999999998"/>
    <n v="7"/>
    <n v="0"/>
    <n v="68.040000000000006"/>
    <x v="0"/>
    <s v="06"/>
    <x v="2"/>
  </r>
  <r>
    <x v="3584"/>
    <s v="ES-2019-5885922"/>
    <d v="2019-06-03T00:00:00"/>
    <d v="2019-06-08T00:00:00"/>
    <s v="Standard Class"/>
    <s v="LL-16840"/>
    <x v="255"/>
    <s v="Consumer"/>
    <s v="Douai"/>
    <x v="30"/>
    <x v="1"/>
    <s v="Central"/>
    <s v="FUR-FU-10000905"/>
    <x v="2"/>
    <x v="16"/>
    <s v="Eldon Door Stop, Erganomic"/>
    <n v="341.46000000000004"/>
    <n v="7"/>
    <n v="0"/>
    <n v="44.31"/>
    <x v="0"/>
    <s v="06"/>
    <x v="2"/>
  </r>
  <r>
    <x v="3585"/>
    <s v="ES-2017-4180291"/>
    <d v="2017-09-21T00:00:00"/>
    <d v="2017-09-25T00:00:00"/>
    <s v="Standard Class"/>
    <s v="AS-10045"/>
    <x v="0"/>
    <s v="Corporate"/>
    <s v="Faches-Thumesnil"/>
    <x v="30"/>
    <x v="1"/>
    <s v="Central"/>
    <s v="OFF-LA-10001402"/>
    <x v="0"/>
    <x v="2"/>
    <s v="Smead Color Coded Labels, 5000 Label Set"/>
    <n v="40.319999999999993"/>
    <n v="3"/>
    <n v="0"/>
    <n v="6.8400000000000007"/>
    <x v="1"/>
    <s v="09"/>
    <x v="3"/>
  </r>
  <r>
    <x v="3586"/>
    <s v="ES-2019-1179960"/>
    <d v="2019-03-15T00:00:00"/>
    <d v="2019-03-21T00:00:00"/>
    <s v="Standard Class"/>
    <s v="SH-20635"/>
    <x v="38"/>
    <s v="Corporate"/>
    <s v="Dunstable"/>
    <x v="0"/>
    <x v="0"/>
    <s v="North"/>
    <s v="OFF-AP-10002531"/>
    <x v="0"/>
    <x v="5"/>
    <s v="Hoover Blender, White"/>
    <n v="685.44"/>
    <n v="7"/>
    <n v="0"/>
    <n v="6.72"/>
    <x v="0"/>
    <s v="03"/>
    <x v="4"/>
  </r>
  <r>
    <x v="3587"/>
    <s v="ES-2019-1179960"/>
    <d v="2019-03-15T00:00:00"/>
    <d v="2019-03-21T00:00:00"/>
    <s v="Standard Class"/>
    <s v="SH-20635"/>
    <x v="38"/>
    <s v="Corporate"/>
    <s v="Dunstable"/>
    <x v="0"/>
    <x v="0"/>
    <s v="North"/>
    <s v="TEC-MA-10000002"/>
    <x v="1"/>
    <x v="11"/>
    <s v="Epson Card Printer, Durable"/>
    <n v="850.35000000000014"/>
    <n v="5"/>
    <n v="0"/>
    <n v="289.05"/>
    <x v="0"/>
    <s v="03"/>
    <x v="4"/>
  </r>
  <r>
    <x v="3588"/>
    <s v="ES-2017-4435180"/>
    <d v="2017-07-12T00:00:00"/>
    <d v="2017-07-16T00:00:00"/>
    <s v="Standard Class"/>
    <s v="NP-18325"/>
    <x v="444"/>
    <s v="Consumer"/>
    <s v="Nuremberg"/>
    <x v="22"/>
    <x v="2"/>
    <s v="Central"/>
    <s v="OFF-EN-10003977"/>
    <x v="0"/>
    <x v="8"/>
    <s v="Cameo Clasp Envelope, Recycled"/>
    <n v="16.619999999999997"/>
    <n v="2"/>
    <n v="0"/>
    <n v="1.32"/>
    <x v="1"/>
    <s v="07"/>
    <x v="9"/>
  </r>
  <r>
    <x v="3589"/>
    <s v="ES-2017-4435180"/>
    <d v="2017-07-12T00:00:00"/>
    <d v="2017-07-16T00:00:00"/>
    <s v="Standard Class"/>
    <s v="NP-18325"/>
    <x v="444"/>
    <s v="Consumer"/>
    <s v="Nuremberg"/>
    <x v="22"/>
    <x v="2"/>
    <s v="Central"/>
    <s v="OFF-EN-10000543"/>
    <x v="0"/>
    <x v="8"/>
    <s v="Ames Clasp Envelope, Security-Tint"/>
    <n v="28.800000000000004"/>
    <n v="3"/>
    <n v="0"/>
    <n v="0.54"/>
    <x v="1"/>
    <s v="07"/>
    <x v="9"/>
  </r>
  <r>
    <x v="3590"/>
    <s v="ES-2017-4435180"/>
    <d v="2017-07-12T00:00:00"/>
    <d v="2017-07-16T00:00:00"/>
    <s v="Standard Class"/>
    <s v="NP-18325"/>
    <x v="444"/>
    <s v="Consumer"/>
    <s v="Nuremberg"/>
    <x v="22"/>
    <x v="2"/>
    <s v="Central"/>
    <s v="OFF-ST-10001758"/>
    <x v="0"/>
    <x v="0"/>
    <s v="Rogers Lockers, Blue"/>
    <n v="761.83199999999999"/>
    <n v="4"/>
    <n v="0.1"/>
    <n v="-25.488000000000014"/>
    <x v="1"/>
    <s v="07"/>
    <x v="9"/>
  </r>
  <r>
    <x v="3591"/>
    <s v="ES-2017-4435180"/>
    <d v="2017-07-12T00:00:00"/>
    <d v="2017-07-16T00:00:00"/>
    <s v="Standard Class"/>
    <s v="NP-18325"/>
    <x v="444"/>
    <s v="Consumer"/>
    <s v="Nuremberg"/>
    <x v="22"/>
    <x v="2"/>
    <s v="Central"/>
    <s v="OFF-LA-10003233"/>
    <x v="0"/>
    <x v="2"/>
    <s v="Avery Removable Labels, Alphabetical"/>
    <n v="63.36"/>
    <n v="6"/>
    <n v="0"/>
    <n v="11.879999999999999"/>
    <x v="1"/>
    <s v="07"/>
    <x v="9"/>
  </r>
  <r>
    <x v="3592"/>
    <s v="ES-2017-4435180"/>
    <d v="2017-07-12T00:00:00"/>
    <d v="2017-07-16T00:00:00"/>
    <s v="Standard Class"/>
    <s v="NP-18325"/>
    <x v="444"/>
    <s v="Consumer"/>
    <s v="Nuremberg"/>
    <x v="22"/>
    <x v="2"/>
    <s v="Central"/>
    <s v="FUR-BO-10003968"/>
    <x v="2"/>
    <x v="10"/>
    <s v="Sauder Library with Doors, Mobile"/>
    <n v="1053.405"/>
    <n v="3"/>
    <n v="0.1"/>
    <n v="58.454999999999998"/>
    <x v="1"/>
    <s v="07"/>
    <x v="9"/>
  </r>
  <r>
    <x v="3593"/>
    <s v="ES-2018-3988133"/>
    <d v="2018-12-25T00:00:00"/>
    <d v="2018-12-28T00:00:00"/>
    <s v="Second Class"/>
    <s v="JC-15385"/>
    <x v="386"/>
    <s v="Consumer"/>
    <s v="Wiesbaden"/>
    <x v="5"/>
    <x v="2"/>
    <s v="Central"/>
    <s v="OFF-BI-10000538"/>
    <x v="0"/>
    <x v="9"/>
    <s v="Acco Binding Machine, Clear"/>
    <n v="101.10000000000001"/>
    <n v="2"/>
    <n v="0"/>
    <n v="11.100000000000001"/>
    <x v="2"/>
    <s v="12"/>
    <x v="10"/>
  </r>
  <r>
    <x v="3594"/>
    <s v="ES-2018-3988133"/>
    <d v="2018-12-25T00:00:00"/>
    <d v="2018-12-28T00:00:00"/>
    <s v="Second Class"/>
    <s v="JC-15385"/>
    <x v="386"/>
    <s v="Consumer"/>
    <s v="Wiesbaden"/>
    <x v="5"/>
    <x v="2"/>
    <s v="Central"/>
    <s v="OFF-AR-10004825"/>
    <x v="0"/>
    <x v="7"/>
    <s v="BIC Canvas, Fluorescent"/>
    <n v="219.84"/>
    <n v="4"/>
    <n v="0"/>
    <n v="76.92"/>
    <x v="2"/>
    <s v="12"/>
    <x v="10"/>
  </r>
  <r>
    <x v="3595"/>
    <s v="ES-2018-3988133"/>
    <d v="2018-12-25T00:00:00"/>
    <d v="2018-12-28T00:00:00"/>
    <s v="Second Class"/>
    <s v="JC-15385"/>
    <x v="386"/>
    <s v="Consumer"/>
    <s v="Wiesbaden"/>
    <x v="5"/>
    <x v="2"/>
    <s v="Central"/>
    <s v="TEC-AC-10001564"/>
    <x v="1"/>
    <x v="1"/>
    <s v="Logitech Numeric Keypad, Erganomic"/>
    <n v="485.43"/>
    <n v="11"/>
    <n v="0"/>
    <n v="198.99"/>
    <x v="2"/>
    <s v="12"/>
    <x v="10"/>
  </r>
  <r>
    <x v="3596"/>
    <s v="ES-2019-2175949"/>
    <d v="2019-10-13T00:00:00"/>
    <d v="2019-10-20T00:00:00"/>
    <s v="Standard Class"/>
    <s v="MS-17710"/>
    <x v="567"/>
    <s v="Consumer"/>
    <s v="Bath"/>
    <x v="0"/>
    <x v="0"/>
    <s v="North"/>
    <s v="TEC-PH-10004505"/>
    <x v="1"/>
    <x v="3"/>
    <s v="Nokia Smart Phone, Full Size"/>
    <n v="2549.4"/>
    <n v="4"/>
    <n v="0"/>
    <n v="280.32"/>
    <x v="0"/>
    <s v="10"/>
    <x v="11"/>
  </r>
  <r>
    <x v="3597"/>
    <s v="ES-2019-5252744"/>
    <d v="2019-02-28T00:00:00"/>
    <d v="2019-03-01T00:00:00"/>
    <s v="First Class"/>
    <s v="KD-16345"/>
    <x v="658"/>
    <s v="Consumer"/>
    <s v="London"/>
    <x v="0"/>
    <x v="0"/>
    <s v="North"/>
    <s v="OFF-FA-10000010"/>
    <x v="0"/>
    <x v="6"/>
    <s v="OIC Staples, Metal"/>
    <n v="51.570000000000007"/>
    <n v="5"/>
    <n v="0.1"/>
    <n v="17.669999999999998"/>
    <x v="0"/>
    <s v="02"/>
    <x v="0"/>
  </r>
  <r>
    <x v="3598"/>
    <s v="ES-2019-5252744"/>
    <d v="2019-02-28T00:00:00"/>
    <d v="2019-03-01T00:00:00"/>
    <s v="First Class"/>
    <s v="KD-16345"/>
    <x v="658"/>
    <s v="Consumer"/>
    <s v="London"/>
    <x v="0"/>
    <x v="0"/>
    <s v="North"/>
    <s v="OFF-BI-10001984"/>
    <x v="0"/>
    <x v="9"/>
    <s v="Ibico Binding Machine, Economy"/>
    <n v="92.556000000000012"/>
    <n v="2"/>
    <n v="0.1"/>
    <n v="-1.0440000000000005"/>
    <x v="0"/>
    <s v="02"/>
    <x v="0"/>
  </r>
  <r>
    <x v="3599"/>
    <s v="ES-2018-1818988"/>
    <d v="2018-10-15T00:00:00"/>
    <d v="2018-10-17T00:00:00"/>
    <s v="Second Class"/>
    <s v="LA-16780"/>
    <x v="258"/>
    <s v="Corporate"/>
    <s v="Aubervilliers"/>
    <x v="4"/>
    <x v="1"/>
    <s v="Central"/>
    <s v="FUR-CH-10003054"/>
    <x v="2"/>
    <x v="15"/>
    <s v="Novimex Executive Leather Armchair, Adjustable"/>
    <n v="409.96799999999996"/>
    <n v="1"/>
    <n v="0.1"/>
    <n v="13.638000000000005"/>
    <x v="2"/>
    <s v="10"/>
    <x v="11"/>
  </r>
  <r>
    <x v="3600"/>
    <s v="ES-2018-1081150"/>
    <d v="2018-08-31T00:00:00"/>
    <d v="2018-09-07T00:00:00"/>
    <s v="Standard Class"/>
    <s v="JR-16210"/>
    <x v="126"/>
    <s v="Corporate"/>
    <s v="Viroflay"/>
    <x v="4"/>
    <x v="1"/>
    <s v="Central"/>
    <s v="OFF-BI-10002570"/>
    <x v="0"/>
    <x v="9"/>
    <s v="Acco Binder Covers, Clear"/>
    <n v="25.56"/>
    <n v="2"/>
    <n v="0"/>
    <n v="10.98"/>
    <x v="2"/>
    <s v="08"/>
    <x v="1"/>
  </r>
  <r>
    <x v="3601"/>
    <s v="ES-2018-4959032"/>
    <d v="2018-05-20T00:00:00"/>
    <d v="2018-05-24T00:00:00"/>
    <s v="Standard Class"/>
    <s v="RM-19675"/>
    <x v="499"/>
    <s v="Home Office"/>
    <s v="Valencia"/>
    <x v="53"/>
    <x v="4"/>
    <s v="South"/>
    <s v="OFF-ST-10000643"/>
    <x v="0"/>
    <x v="0"/>
    <s v="Eldon Trays, Industrial"/>
    <n v="305.23499999999996"/>
    <n v="7"/>
    <n v="0.1"/>
    <n v="125.47499999999999"/>
    <x v="2"/>
    <s v="05"/>
    <x v="5"/>
  </r>
  <r>
    <x v="3602"/>
    <s v="ES-2019-5579300"/>
    <d v="2019-09-09T00:00:00"/>
    <d v="2019-09-11T00:00:00"/>
    <s v="Second Class"/>
    <s v="JH-15820"/>
    <x v="377"/>
    <s v="Consumer"/>
    <s v="Vitrolles"/>
    <x v="25"/>
    <x v="1"/>
    <s v="Central"/>
    <s v="OFF-LA-10002996"/>
    <x v="0"/>
    <x v="2"/>
    <s v="Avery Removable Labels, Laser Printer Compatible"/>
    <n v="42.96"/>
    <n v="4"/>
    <n v="0"/>
    <n v="8.52"/>
    <x v="0"/>
    <s v="09"/>
    <x v="3"/>
  </r>
  <r>
    <x v="3603"/>
    <s v="ES-2019-5579300"/>
    <d v="2019-09-09T00:00:00"/>
    <d v="2019-09-11T00:00:00"/>
    <s v="Second Class"/>
    <s v="JH-15820"/>
    <x v="377"/>
    <s v="Consumer"/>
    <s v="Vitrolles"/>
    <x v="25"/>
    <x v="1"/>
    <s v="Central"/>
    <s v="TEC-CO-10002284"/>
    <x v="1"/>
    <x v="4"/>
    <s v="Hewlett Copy Machine, Color"/>
    <n v="676.03049999999985"/>
    <n v="3"/>
    <n v="0.15"/>
    <n v="151.06050000000005"/>
    <x v="0"/>
    <s v="09"/>
    <x v="3"/>
  </r>
  <r>
    <x v="3604"/>
    <s v="ES-2019-5579300"/>
    <d v="2019-09-09T00:00:00"/>
    <d v="2019-09-11T00:00:00"/>
    <s v="Second Class"/>
    <s v="JH-15820"/>
    <x v="377"/>
    <s v="Consumer"/>
    <s v="Vitrolles"/>
    <x v="25"/>
    <x v="1"/>
    <s v="Central"/>
    <s v="FUR-FU-10002919"/>
    <x v="2"/>
    <x v="16"/>
    <s v="Rubbermaid Frame, Erganomic"/>
    <n v="108.51"/>
    <n v="1"/>
    <n v="0"/>
    <n v="40.14"/>
    <x v="0"/>
    <s v="09"/>
    <x v="3"/>
  </r>
  <r>
    <x v="3605"/>
    <s v="IT-2018-2280110"/>
    <d v="2018-12-26T00:00:00"/>
    <d v="2018-12-30T00:00:00"/>
    <s v="Standard Class"/>
    <s v="JK-15325"/>
    <x v="721"/>
    <s v="Corporate"/>
    <s v="Gera"/>
    <x v="11"/>
    <x v="2"/>
    <s v="Central"/>
    <s v="OFF-FA-10002652"/>
    <x v="0"/>
    <x v="6"/>
    <s v="Stockwell Staples, Bulk Pack"/>
    <n v="20.82"/>
    <n v="2"/>
    <n v="0"/>
    <n v="8.52"/>
    <x v="2"/>
    <s v="12"/>
    <x v="10"/>
  </r>
  <r>
    <x v="3606"/>
    <s v="ES-2017-4741193"/>
    <d v="2017-04-25T00:00:00"/>
    <d v="2017-04-29T00:00:00"/>
    <s v="Standard Class"/>
    <s v="GM-14500"/>
    <x v="670"/>
    <s v="Consumer"/>
    <s v="Kotka"/>
    <x v="112"/>
    <x v="11"/>
    <s v="North"/>
    <s v="OFF-FA-10002308"/>
    <x v="0"/>
    <x v="6"/>
    <s v="Accos Push Pins, Assorted Sizes"/>
    <n v="59.85"/>
    <n v="5"/>
    <n v="0"/>
    <n v="1.05"/>
    <x v="1"/>
    <s v="04"/>
    <x v="8"/>
  </r>
  <r>
    <x v="3607"/>
    <s v="ES-2016-2230157"/>
    <d v="2016-08-04T00:00:00"/>
    <d v="2016-08-08T00:00:00"/>
    <s v="Standard Class"/>
    <s v="JG-15310"/>
    <x v="722"/>
    <s v="Corporate"/>
    <s v="Limoges"/>
    <x v="1"/>
    <x v="1"/>
    <s v="Central"/>
    <s v="OFF-SU-10003556"/>
    <x v="0"/>
    <x v="13"/>
    <s v="Fiskars Trimmer, Easy Grip"/>
    <n v="87.84"/>
    <n v="2"/>
    <n v="0"/>
    <n v="32.46"/>
    <x v="3"/>
    <s v="08"/>
    <x v="1"/>
  </r>
  <r>
    <x v="3608"/>
    <s v="ES-2016-2230157"/>
    <d v="2016-08-04T00:00:00"/>
    <d v="2016-08-08T00:00:00"/>
    <s v="Standard Class"/>
    <s v="JG-15310"/>
    <x v="722"/>
    <s v="Corporate"/>
    <s v="Limoges"/>
    <x v="1"/>
    <x v="1"/>
    <s v="Central"/>
    <s v="FUR-CH-10004095"/>
    <x v="2"/>
    <x v="15"/>
    <s v="Novimex Steel Folding Chair, Black"/>
    <n v="646.37999999999988"/>
    <n v="9"/>
    <n v="0.1"/>
    <n v="50.219999999999985"/>
    <x v="3"/>
    <s v="08"/>
    <x v="1"/>
  </r>
  <r>
    <x v="3609"/>
    <s v="ES-2016-2230157"/>
    <d v="2016-08-04T00:00:00"/>
    <d v="2016-08-08T00:00:00"/>
    <s v="Standard Class"/>
    <s v="JG-15310"/>
    <x v="722"/>
    <s v="Corporate"/>
    <s v="Limoges"/>
    <x v="1"/>
    <x v="1"/>
    <s v="Central"/>
    <s v="TEC-PH-10000705"/>
    <x v="1"/>
    <x v="3"/>
    <s v="Apple Headset, Cordless"/>
    <n v="388.16099999999994"/>
    <n v="6"/>
    <n v="0.15"/>
    <n v="27.261000000000024"/>
    <x v="3"/>
    <s v="08"/>
    <x v="1"/>
  </r>
  <r>
    <x v="3610"/>
    <s v="IT-2018-3085011"/>
    <d v="2018-11-14T00:00:00"/>
    <d v="2018-11-16T00:00:00"/>
    <s v="First Class"/>
    <s v="MP-17965"/>
    <x v="71"/>
    <s v="Corporate"/>
    <s v="Pertuis"/>
    <x v="25"/>
    <x v="1"/>
    <s v="Central"/>
    <s v="OFF-AP-10003717"/>
    <x v="0"/>
    <x v="5"/>
    <s v="Breville Coffee Grinder, White"/>
    <n v="162"/>
    <n v="3"/>
    <n v="0.1"/>
    <n v="-12.600000000000001"/>
    <x v="2"/>
    <s v="11"/>
    <x v="6"/>
  </r>
  <r>
    <x v="3611"/>
    <s v="IT-2018-3085011"/>
    <d v="2018-11-14T00:00:00"/>
    <d v="2018-11-16T00:00:00"/>
    <s v="First Class"/>
    <s v="MP-17965"/>
    <x v="71"/>
    <s v="Corporate"/>
    <s v="Pertuis"/>
    <x v="25"/>
    <x v="1"/>
    <s v="Central"/>
    <s v="OFF-PA-10004145"/>
    <x v="0"/>
    <x v="12"/>
    <s v="Xerox Message Books, 8.5 x 11"/>
    <n v="196.07999999999998"/>
    <n v="8"/>
    <n v="0"/>
    <n v="44.88"/>
    <x v="2"/>
    <s v="11"/>
    <x v="6"/>
  </r>
  <r>
    <x v="3612"/>
    <s v="IT-2018-3085011"/>
    <d v="2018-11-14T00:00:00"/>
    <d v="2018-11-16T00:00:00"/>
    <s v="First Class"/>
    <s v="MP-17965"/>
    <x v="71"/>
    <s v="Corporate"/>
    <s v="Pertuis"/>
    <x v="25"/>
    <x v="1"/>
    <s v="Central"/>
    <s v="OFF-PA-10002248"/>
    <x v="0"/>
    <x v="12"/>
    <s v="Green Bar Memo Slips, 8.5 x 11"/>
    <n v="168.72"/>
    <n v="8"/>
    <n v="0"/>
    <n v="82.56"/>
    <x v="2"/>
    <s v="11"/>
    <x v="6"/>
  </r>
  <r>
    <x v="3613"/>
    <s v="ES-2019-1771479"/>
    <d v="2019-01-28T00:00:00"/>
    <d v="2019-01-29T00:00:00"/>
    <s v="First Class"/>
    <s v="LS-17245"/>
    <x v="493"/>
    <s v="Consumer"/>
    <s v="Chaville"/>
    <x v="4"/>
    <x v="1"/>
    <s v="Central"/>
    <s v="OFF-ST-10000095"/>
    <x v="0"/>
    <x v="0"/>
    <s v="Fellowes File Cart, Industrial"/>
    <n v="248.02200000000005"/>
    <n v="2"/>
    <n v="0.1"/>
    <n v="8.2619999999999933"/>
    <x v="0"/>
    <s v="01"/>
    <x v="7"/>
  </r>
  <r>
    <x v="3614"/>
    <s v="ES-2019-1771479"/>
    <d v="2019-01-28T00:00:00"/>
    <d v="2019-01-29T00:00:00"/>
    <s v="First Class"/>
    <s v="LS-17245"/>
    <x v="493"/>
    <s v="Consumer"/>
    <s v="Chaville"/>
    <x v="4"/>
    <x v="1"/>
    <s v="Central"/>
    <s v="TEC-CO-10001795"/>
    <x v="1"/>
    <x v="4"/>
    <s v="Sharp Personal Copier, High-Speed"/>
    <n v="301.40999999999997"/>
    <n v="3"/>
    <n v="0.15"/>
    <n v="92.16"/>
    <x v="0"/>
    <s v="01"/>
    <x v="7"/>
  </r>
  <r>
    <x v="3615"/>
    <s v="ES-2019-1771479"/>
    <d v="2019-01-28T00:00:00"/>
    <d v="2019-01-29T00:00:00"/>
    <s v="First Class"/>
    <s v="LS-17245"/>
    <x v="493"/>
    <s v="Consumer"/>
    <s v="Chaville"/>
    <x v="4"/>
    <x v="1"/>
    <s v="Central"/>
    <s v="OFF-PA-10001620"/>
    <x v="0"/>
    <x v="12"/>
    <s v="SanDisk Memo Slips, Recycled"/>
    <n v="67.56"/>
    <n v="4"/>
    <n v="0"/>
    <n v="27.599999999999998"/>
    <x v="0"/>
    <s v="01"/>
    <x v="7"/>
  </r>
  <r>
    <x v="3616"/>
    <s v="ES-2018-2117585"/>
    <d v="2018-04-05T00:00:00"/>
    <d v="2018-04-10T00:00:00"/>
    <s v="Standard Class"/>
    <s v="EH-13990"/>
    <x v="723"/>
    <s v="Consumer"/>
    <s v="Suresnes"/>
    <x v="4"/>
    <x v="1"/>
    <s v="Central"/>
    <s v="OFF-AR-10002447"/>
    <x v="0"/>
    <x v="7"/>
    <s v="Stanley Sketch Pad, Water Color"/>
    <n v="285.65999999999997"/>
    <n v="6"/>
    <n v="0"/>
    <n v="54.179999999999993"/>
    <x v="2"/>
    <s v="04"/>
    <x v="8"/>
  </r>
  <r>
    <x v="3617"/>
    <s v="ES-2016-3291135"/>
    <d v="2016-12-07T00:00:00"/>
    <d v="2016-12-13T00:00:00"/>
    <s v="Standard Class"/>
    <s v="PF-19165"/>
    <x v="157"/>
    <s v="Consumer"/>
    <s v="Stockport"/>
    <x v="0"/>
    <x v="0"/>
    <s v="North"/>
    <s v="OFF-BI-10000179"/>
    <x v="0"/>
    <x v="9"/>
    <s v="Wilson Jones 3-Hole Punch, Economy"/>
    <n v="27.990000000000002"/>
    <n v="1"/>
    <n v="0"/>
    <n v="9.2099999999999991"/>
    <x v="3"/>
    <s v="12"/>
    <x v="10"/>
  </r>
  <r>
    <x v="3618"/>
    <s v="ES-2018-4408752"/>
    <d v="2018-08-05T00:00:00"/>
    <d v="2018-08-10T00:00:00"/>
    <s v="Standard Class"/>
    <s v="AC-10420"/>
    <x v="185"/>
    <s v="Corporate"/>
    <s v="Valladolid"/>
    <x v="43"/>
    <x v="4"/>
    <s v="South"/>
    <s v="OFF-BI-10001723"/>
    <x v="0"/>
    <x v="9"/>
    <s v="Avery Binder, Clear"/>
    <n v="12.36"/>
    <n v="1"/>
    <n v="0"/>
    <n v="1.23"/>
    <x v="2"/>
    <s v="08"/>
    <x v="1"/>
  </r>
  <r>
    <x v="3619"/>
    <s v="ES-2018-4408752"/>
    <d v="2018-08-05T00:00:00"/>
    <d v="2018-08-10T00:00:00"/>
    <s v="Standard Class"/>
    <s v="AC-10420"/>
    <x v="185"/>
    <s v="Corporate"/>
    <s v="Valladolid"/>
    <x v="43"/>
    <x v="4"/>
    <s v="South"/>
    <s v="OFF-FA-10001724"/>
    <x v="0"/>
    <x v="6"/>
    <s v="Advantus Paper Clips, Assorted Sizes"/>
    <n v="114"/>
    <n v="10"/>
    <n v="0"/>
    <n v="17.100000000000001"/>
    <x v="2"/>
    <s v="08"/>
    <x v="1"/>
  </r>
  <r>
    <x v="3620"/>
    <s v="ES-2019-5437739"/>
    <d v="2019-11-12T00:00:00"/>
    <d v="2019-11-14T00:00:00"/>
    <s v="Second Class"/>
    <s v="LF-17185"/>
    <x v="524"/>
    <s v="Consumer"/>
    <s v="Cardiff"/>
    <x v="39"/>
    <x v="0"/>
    <s v="North"/>
    <s v="TEC-PH-10000493"/>
    <x v="1"/>
    <x v="3"/>
    <s v="Apple Smart Phone, Full Size"/>
    <n v="1275"/>
    <n v="2"/>
    <n v="0"/>
    <n v="357"/>
    <x v="0"/>
    <s v="11"/>
    <x v="6"/>
  </r>
  <r>
    <x v="3621"/>
    <s v="ES-2019-3174376"/>
    <d v="2019-08-07T00:00:00"/>
    <d v="2019-08-12T00:00:00"/>
    <s v="Standard Class"/>
    <s v="ML-18040"/>
    <x v="724"/>
    <s v="Corporate"/>
    <s v="Getafe"/>
    <x v="16"/>
    <x v="4"/>
    <s v="South"/>
    <s v="TEC-AC-10003904"/>
    <x v="1"/>
    <x v="1"/>
    <s v="SanDisk Keyboard, USB"/>
    <n v="163.38000000000002"/>
    <n v="2"/>
    <n v="0"/>
    <n v="13.02"/>
    <x v="0"/>
    <s v="08"/>
    <x v="1"/>
  </r>
  <r>
    <x v="3622"/>
    <s v="ES-2019-3174376"/>
    <d v="2019-08-07T00:00:00"/>
    <d v="2019-08-12T00:00:00"/>
    <s v="Standard Class"/>
    <s v="ML-18040"/>
    <x v="724"/>
    <s v="Corporate"/>
    <s v="Getafe"/>
    <x v="16"/>
    <x v="4"/>
    <s v="South"/>
    <s v="OFF-AR-10001269"/>
    <x v="0"/>
    <x v="7"/>
    <s v="BIC Markers, Water Color"/>
    <n v="59.22"/>
    <n v="2"/>
    <n v="0"/>
    <n v="20.700000000000003"/>
    <x v="0"/>
    <s v="08"/>
    <x v="1"/>
  </r>
  <r>
    <x v="3623"/>
    <s v="ES-2018-4009230"/>
    <d v="2018-10-21T00:00:00"/>
    <d v="2018-10-24T00:00:00"/>
    <s v="First Class"/>
    <s v="KH-16330"/>
    <x v="339"/>
    <s v="Corporate"/>
    <s v="Liverpool"/>
    <x v="0"/>
    <x v="0"/>
    <s v="North"/>
    <s v="TEC-MA-10004603"/>
    <x v="1"/>
    <x v="11"/>
    <s v="Okidata Printer, Durable"/>
    <n v="805.86"/>
    <n v="3"/>
    <n v="0"/>
    <n v="273.96000000000004"/>
    <x v="2"/>
    <s v="10"/>
    <x v="11"/>
  </r>
  <r>
    <x v="3624"/>
    <s v="ES-2018-4009230"/>
    <d v="2018-10-21T00:00:00"/>
    <d v="2018-10-24T00:00:00"/>
    <s v="First Class"/>
    <s v="KH-16330"/>
    <x v="339"/>
    <s v="Corporate"/>
    <s v="Liverpool"/>
    <x v="0"/>
    <x v="0"/>
    <s v="North"/>
    <s v="TEC-MA-10003698"/>
    <x v="1"/>
    <x v="11"/>
    <s v="Okidata Phone, White"/>
    <n v="426.29999999999995"/>
    <n v="5"/>
    <n v="0"/>
    <n v="4.2"/>
    <x v="2"/>
    <s v="10"/>
    <x v="11"/>
  </r>
  <r>
    <x v="3625"/>
    <s v="ES-2016-3109529"/>
    <d v="2016-11-15T00:00:00"/>
    <d v="2016-11-17T00:00:00"/>
    <s v="Second Class"/>
    <s v="JS-15685"/>
    <x v="461"/>
    <s v="Corporate"/>
    <s v="Magdeburg"/>
    <x v="69"/>
    <x v="2"/>
    <s v="Central"/>
    <s v="FUR-FU-10001090"/>
    <x v="2"/>
    <x v="16"/>
    <s v="Advantus Stacking Tray, Erganomic"/>
    <n v="70.199999999999989"/>
    <n v="3"/>
    <n v="0"/>
    <n v="21.69"/>
    <x v="3"/>
    <s v="11"/>
    <x v="6"/>
  </r>
  <r>
    <x v="3626"/>
    <s v="ES-2019-5091205"/>
    <d v="2019-08-19T00:00:00"/>
    <d v="2019-08-23T00:00:00"/>
    <s v="Second Class"/>
    <s v="DL-13315"/>
    <x v="276"/>
    <s v="Consumer"/>
    <s v="Madrid"/>
    <x v="16"/>
    <x v="4"/>
    <s v="South"/>
    <s v="OFF-ST-10001358"/>
    <x v="0"/>
    <x v="0"/>
    <s v="Rogers Folders, Wire Frame"/>
    <n v="53.567999999999991"/>
    <n v="2"/>
    <n v="0.1"/>
    <n v="0.58800000000000185"/>
    <x v="0"/>
    <s v="08"/>
    <x v="1"/>
  </r>
  <r>
    <x v="3627"/>
    <s v="ES-2019-5091205"/>
    <d v="2019-08-19T00:00:00"/>
    <d v="2019-08-23T00:00:00"/>
    <s v="Second Class"/>
    <s v="DL-13315"/>
    <x v="276"/>
    <s v="Consumer"/>
    <s v="Madrid"/>
    <x v="16"/>
    <x v="4"/>
    <s v="South"/>
    <s v="OFF-BI-10000171"/>
    <x v="0"/>
    <x v="9"/>
    <s v="Wilson Jones Index Tab, Recycled"/>
    <n v="40.86"/>
    <n v="6"/>
    <n v="0"/>
    <n v="11.34"/>
    <x v="0"/>
    <s v="08"/>
    <x v="1"/>
  </r>
  <r>
    <x v="3628"/>
    <s v="ES-2019-5091205"/>
    <d v="2019-08-19T00:00:00"/>
    <d v="2019-08-23T00:00:00"/>
    <s v="Second Class"/>
    <s v="DL-13315"/>
    <x v="276"/>
    <s v="Consumer"/>
    <s v="Madrid"/>
    <x v="16"/>
    <x v="4"/>
    <s v="South"/>
    <s v="OFF-BI-10003705"/>
    <x v="0"/>
    <x v="9"/>
    <s v="Wilson Jones Binding Machine, Recycled"/>
    <n v="345.24000000000007"/>
    <n v="7"/>
    <n v="0"/>
    <n v="37.800000000000004"/>
    <x v="0"/>
    <s v="08"/>
    <x v="1"/>
  </r>
  <r>
    <x v="3629"/>
    <s v="ES-2019-5991471"/>
    <d v="2019-09-18T00:00:00"/>
    <d v="2019-09-18T00:00:00"/>
    <s v="Same Day"/>
    <s v="LD-16855"/>
    <x v="209"/>
    <s v="Corporate"/>
    <s v="Saint-Laurent-du-Var"/>
    <x v="25"/>
    <x v="1"/>
    <s v="Central"/>
    <s v="FUR-BO-10000490"/>
    <x v="2"/>
    <x v="10"/>
    <s v="Bush Library with Doors, Metal"/>
    <n v="1637.0100000000002"/>
    <n v="5"/>
    <n v="0.1"/>
    <n v="90.809999999999945"/>
    <x v="0"/>
    <s v="09"/>
    <x v="3"/>
  </r>
  <r>
    <x v="3630"/>
    <s v="ES-2019-5991471"/>
    <d v="2019-09-18T00:00:00"/>
    <d v="2019-09-18T00:00:00"/>
    <s v="Same Day"/>
    <s v="LD-16855"/>
    <x v="209"/>
    <s v="Corporate"/>
    <s v="Saint-Laurent-du-Var"/>
    <x v="25"/>
    <x v="1"/>
    <s v="Central"/>
    <s v="FUR-CH-10000969"/>
    <x v="2"/>
    <x v="15"/>
    <s v="Hon Executive Leather Armchair, Red"/>
    <n v="413.45099999999991"/>
    <n v="1"/>
    <n v="0.1"/>
    <n v="-45.938999999999993"/>
    <x v="0"/>
    <s v="09"/>
    <x v="3"/>
  </r>
  <r>
    <x v="3631"/>
    <s v="ES-2019-5991471"/>
    <d v="2019-09-18T00:00:00"/>
    <d v="2019-09-18T00:00:00"/>
    <s v="Same Day"/>
    <s v="LD-16855"/>
    <x v="209"/>
    <s v="Corporate"/>
    <s v="Saint-Laurent-du-Var"/>
    <x v="25"/>
    <x v="1"/>
    <s v="Central"/>
    <s v="OFF-AR-10001607"/>
    <x v="0"/>
    <x v="7"/>
    <s v="Stanley Pencil Sharpener, Water Color"/>
    <n v="27.96"/>
    <n v="1"/>
    <n v="0"/>
    <n v="1.1099999999999999"/>
    <x v="0"/>
    <s v="09"/>
    <x v="3"/>
  </r>
  <r>
    <x v="3632"/>
    <s v="ES-2019-5991471"/>
    <d v="2019-09-18T00:00:00"/>
    <d v="2019-09-18T00:00:00"/>
    <s v="Same Day"/>
    <s v="LD-16855"/>
    <x v="209"/>
    <s v="Corporate"/>
    <s v="Saint-Laurent-du-Var"/>
    <x v="25"/>
    <x v="1"/>
    <s v="Central"/>
    <s v="OFF-AP-10004041"/>
    <x v="0"/>
    <x v="5"/>
    <s v="KitchenAid Microwave, White"/>
    <n v="555.22799999999995"/>
    <n v="2"/>
    <n v="0.1"/>
    <n v="141.88799999999998"/>
    <x v="0"/>
    <s v="09"/>
    <x v="3"/>
  </r>
  <r>
    <x v="3633"/>
    <s v="ES-2017-5769431"/>
    <d v="2017-12-28T00:00:00"/>
    <d v="2018-01-04T00:00:00"/>
    <s v="Standard Class"/>
    <s v="DC-13285"/>
    <x v="401"/>
    <s v="Consumer"/>
    <s v="Duisburg"/>
    <x v="3"/>
    <x v="2"/>
    <s v="Central"/>
    <s v="OFF-BI-10003124"/>
    <x v="0"/>
    <x v="9"/>
    <s v="Cardinal Hole Reinforcements, Durable"/>
    <n v="27.360000000000003"/>
    <n v="4"/>
    <n v="0"/>
    <n v="5.64"/>
    <x v="1"/>
    <s v="12"/>
    <x v="10"/>
  </r>
  <r>
    <x v="3634"/>
    <s v="IT-2019-4311078"/>
    <d v="2019-06-16T00:00:00"/>
    <d v="2019-06-18T00:00:00"/>
    <s v="First Class"/>
    <s v="CT-11995"/>
    <x v="418"/>
    <s v="Consumer"/>
    <s v="Gagny"/>
    <x v="4"/>
    <x v="1"/>
    <s v="Central"/>
    <s v="TEC-PH-10003916"/>
    <x v="1"/>
    <x v="3"/>
    <s v="Motorola Office Telephone, with Caller ID"/>
    <n v="426.97199999999992"/>
    <n v="7"/>
    <n v="0.15"/>
    <n v="-50.35799999999999"/>
    <x v="0"/>
    <s v="06"/>
    <x v="2"/>
  </r>
  <r>
    <x v="3635"/>
    <s v="ES-2017-5769431"/>
    <d v="2017-12-28T00:00:00"/>
    <d v="2018-01-04T00:00:00"/>
    <s v="Standard Class"/>
    <s v="DC-13285"/>
    <x v="401"/>
    <s v="Consumer"/>
    <s v="Duisburg"/>
    <x v="3"/>
    <x v="2"/>
    <s v="Central"/>
    <s v="OFF-AR-10000980"/>
    <x v="0"/>
    <x v="7"/>
    <s v="Sanford Pencil Sharpener, Water Color"/>
    <n v="78.3"/>
    <n v="3"/>
    <n v="0"/>
    <n v="20.339999999999996"/>
    <x v="1"/>
    <s v="12"/>
    <x v="10"/>
  </r>
  <r>
    <x v="3636"/>
    <s v="ES-2017-3471823"/>
    <d v="2017-06-30T00:00:00"/>
    <d v="2017-07-04T00:00:00"/>
    <s v="Standard Class"/>
    <s v="CK-12760"/>
    <x v="542"/>
    <s v="Corporate"/>
    <s v="Espoo"/>
    <x v="70"/>
    <x v="11"/>
    <s v="North"/>
    <s v="FUR-CH-10002053"/>
    <x v="2"/>
    <x v="15"/>
    <s v="Novimex Chairmat, Set of Two"/>
    <n v="292.95000000000005"/>
    <n v="5"/>
    <n v="0"/>
    <n v="46.8"/>
    <x v="1"/>
    <s v="06"/>
    <x v="2"/>
  </r>
  <r>
    <x v="3637"/>
    <s v="ES-2017-3471823"/>
    <d v="2017-06-30T00:00:00"/>
    <d v="2017-07-04T00:00:00"/>
    <s v="Standard Class"/>
    <s v="CK-12760"/>
    <x v="542"/>
    <s v="Corporate"/>
    <s v="Espoo"/>
    <x v="70"/>
    <x v="11"/>
    <s v="North"/>
    <s v="TEC-PH-10001664"/>
    <x v="1"/>
    <x v="3"/>
    <s v="Motorola Office Telephone, VoIP"/>
    <n v="215.54999999999998"/>
    <n v="3"/>
    <n v="0"/>
    <n v="94.769999999999982"/>
    <x v="1"/>
    <s v="06"/>
    <x v="2"/>
  </r>
  <r>
    <x v="3638"/>
    <s v="ES-2017-3471823"/>
    <d v="2017-06-30T00:00:00"/>
    <d v="2017-07-04T00:00:00"/>
    <s v="Standard Class"/>
    <s v="CK-12760"/>
    <x v="542"/>
    <s v="Corporate"/>
    <s v="Espoo"/>
    <x v="70"/>
    <x v="11"/>
    <s v="North"/>
    <s v="OFF-AR-10000727"/>
    <x v="0"/>
    <x v="7"/>
    <s v="Stanley Canvas, Easy-Erase"/>
    <n v="99.47999999999999"/>
    <n v="2"/>
    <n v="0"/>
    <n v="23.82"/>
    <x v="1"/>
    <s v="06"/>
    <x v="2"/>
  </r>
  <r>
    <x v="3639"/>
    <s v="ES-2019-1201833"/>
    <d v="2019-10-11T00:00:00"/>
    <d v="2019-10-15T00:00:00"/>
    <s v="Standard Class"/>
    <s v="CW-11905"/>
    <x v="712"/>
    <s v="Home Office"/>
    <s v="London"/>
    <x v="0"/>
    <x v="0"/>
    <s v="North"/>
    <s v="OFF-ST-10001050"/>
    <x v="0"/>
    <x v="0"/>
    <s v="Eldon Shelving, Blue"/>
    <n v="261.46800000000002"/>
    <n v="6"/>
    <n v="0.1"/>
    <n v="49.24799999999999"/>
    <x v="0"/>
    <s v="10"/>
    <x v="11"/>
  </r>
  <r>
    <x v="3640"/>
    <s v="ES-2018-3420934"/>
    <d v="2018-05-06T00:00:00"/>
    <d v="2018-05-09T00:00:00"/>
    <s v="First Class"/>
    <s v="DP-13390"/>
    <x v="345"/>
    <s v="Home Office"/>
    <s v="Ancona"/>
    <x v="109"/>
    <x v="3"/>
    <s v="South"/>
    <s v="OFF-SU-10004279"/>
    <x v="0"/>
    <x v="13"/>
    <s v="Kleencut Shears, Serrated"/>
    <n v="86.94"/>
    <n v="2"/>
    <n v="0"/>
    <n v="4.32"/>
    <x v="2"/>
    <s v="05"/>
    <x v="5"/>
  </r>
  <r>
    <x v="3641"/>
    <s v="ES-2018-3420934"/>
    <d v="2018-05-06T00:00:00"/>
    <d v="2018-05-09T00:00:00"/>
    <s v="First Class"/>
    <s v="DP-13390"/>
    <x v="345"/>
    <s v="Home Office"/>
    <s v="Ancona"/>
    <x v="109"/>
    <x v="3"/>
    <s v="South"/>
    <s v="TEC-CO-10003534"/>
    <x v="1"/>
    <x v="4"/>
    <s v="HP Fax and Copier, Digital"/>
    <n v="172.53"/>
    <n v="1"/>
    <n v="0"/>
    <n v="86.25"/>
    <x v="2"/>
    <s v="05"/>
    <x v="5"/>
  </r>
  <r>
    <x v="3642"/>
    <s v="ES-2018-3420934"/>
    <d v="2018-05-06T00:00:00"/>
    <d v="2018-05-09T00:00:00"/>
    <s v="First Class"/>
    <s v="DP-13390"/>
    <x v="345"/>
    <s v="Home Office"/>
    <s v="Ancona"/>
    <x v="109"/>
    <x v="3"/>
    <s v="South"/>
    <s v="OFF-BI-10004628"/>
    <x v="0"/>
    <x v="9"/>
    <s v="Cardinal Binder, Durable"/>
    <n v="30.659999999999997"/>
    <n v="2"/>
    <n v="0"/>
    <n v="1.5"/>
    <x v="2"/>
    <s v="05"/>
    <x v="5"/>
  </r>
  <r>
    <x v="3643"/>
    <s v="ES-2018-3420934"/>
    <d v="2018-05-06T00:00:00"/>
    <d v="2018-05-09T00:00:00"/>
    <s v="First Class"/>
    <s v="DP-13390"/>
    <x v="345"/>
    <s v="Home Office"/>
    <s v="Ancona"/>
    <x v="109"/>
    <x v="3"/>
    <s v="South"/>
    <s v="OFF-AP-10001568"/>
    <x v="0"/>
    <x v="5"/>
    <s v="Hamilton Beach Toaster, Silver"/>
    <n v="116.52000000000001"/>
    <n v="2"/>
    <n v="0"/>
    <n v="51.239999999999995"/>
    <x v="2"/>
    <s v="05"/>
    <x v="5"/>
  </r>
  <r>
    <x v="3644"/>
    <s v="ES-2018-1213583"/>
    <d v="2018-05-15T00:00:00"/>
    <d v="2018-05-20T00:00:00"/>
    <s v="Standard Class"/>
    <s v="JM-15865"/>
    <x v="563"/>
    <s v="Consumer"/>
    <s v="Milan"/>
    <x v="6"/>
    <x v="3"/>
    <s v="South"/>
    <s v="OFF-BI-10001622"/>
    <x v="0"/>
    <x v="9"/>
    <s v="Acco 3-Hole Punch, Durable"/>
    <n v="347.82000000000005"/>
    <n v="11"/>
    <n v="0"/>
    <n v="142.56"/>
    <x v="2"/>
    <s v="05"/>
    <x v="5"/>
  </r>
  <r>
    <x v="3645"/>
    <s v="IT-2019-2467233"/>
    <d v="2019-04-17T00:00:00"/>
    <d v="2019-04-23T00:00:00"/>
    <s v="Standard Class"/>
    <s v="PB-19210"/>
    <x v="85"/>
    <s v="Corporate"/>
    <s v="Stockholm"/>
    <x v="14"/>
    <x v="6"/>
    <s v="North"/>
    <s v="TEC-PH-10001148"/>
    <x v="1"/>
    <x v="3"/>
    <s v="Samsung Signal Booster, VoIP"/>
    <n v="273.36"/>
    <n v="4"/>
    <n v="0.5"/>
    <n v="-87.480000000000018"/>
    <x v="0"/>
    <s v="04"/>
    <x v="8"/>
  </r>
  <r>
    <x v="3646"/>
    <s v="IT-2019-2467233"/>
    <d v="2019-04-17T00:00:00"/>
    <d v="2019-04-23T00:00:00"/>
    <s v="Standard Class"/>
    <s v="PB-19210"/>
    <x v="85"/>
    <s v="Corporate"/>
    <s v="Stockholm"/>
    <x v="14"/>
    <x v="6"/>
    <s v="North"/>
    <s v="FUR-FU-10004049"/>
    <x v="2"/>
    <x v="16"/>
    <s v="Eldon Light Bulb, Erganomic"/>
    <n v="76.224000000000004"/>
    <n v="8"/>
    <n v="0.6"/>
    <n v="-91.536000000000001"/>
    <x v="0"/>
    <s v="04"/>
    <x v="8"/>
  </r>
  <r>
    <x v="3647"/>
    <s v="ES-2017-2740636"/>
    <d v="2017-08-30T00:00:00"/>
    <d v="2017-09-06T00:00:00"/>
    <s v="Standard Class"/>
    <s v="RF-19840"/>
    <x v="522"/>
    <s v="Consumer"/>
    <s v="Mechelen"/>
    <x v="67"/>
    <x v="7"/>
    <s v="Central"/>
    <s v="FUR-BO-10001256"/>
    <x v="2"/>
    <x v="10"/>
    <s v="Ikea Corner Shelving, Pine"/>
    <n v="373.23000000000008"/>
    <n v="3"/>
    <n v="0"/>
    <n v="29.79"/>
    <x v="1"/>
    <s v="08"/>
    <x v="1"/>
  </r>
  <r>
    <x v="3648"/>
    <s v="ES-2017-2740636"/>
    <d v="2017-08-30T00:00:00"/>
    <d v="2017-09-06T00:00:00"/>
    <s v="Standard Class"/>
    <s v="RF-19840"/>
    <x v="522"/>
    <s v="Consumer"/>
    <s v="Mechelen"/>
    <x v="67"/>
    <x v="7"/>
    <s v="Central"/>
    <s v="OFF-ST-10000486"/>
    <x v="0"/>
    <x v="0"/>
    <s v="Rogers Trays, Industrial"/>
    <n v="62.16"/>
    <n v="1"/>
    <n v="0"/>
    <n v="24.839999999999996"/>
    <x v="1"/>
    <s v="08"/>
    <x v="1"/>
  </r>
  <r>
    <x v="3649"/>
    <s v="ES-2017-2740636"/>
    <d v="2017-08-30T00:00:00"/>
    <d v="2017-09-06T00:00:00"/>
    <s v="Standard Class"/>
    <s v="RF-19840"/>
    <x v="522"/>
    <s v="Consumer"/>
    <s v="Mechelen"/>
    <x v="67"/>
    <x v="7"/>
    <s v="Central"/>
    <s v="OFF-AR-10004884"/>
    <x v="0"/>
    <x v="7"/>
    <s v="Sanford Pens, Fluorescent"/>
    <n v="37.08"/>
    <n v="3"/>
    <n v="0"/>
    <n v="10.35"/>
    <x v="1"/>
    <s v="08"/>
    <x v="1"/>
  </r>
  <r>
    <x v="3650"/>
    <s v="ES-2017-2740636"/>
    <d v="2017-08-30T00:00:00"/>
    <d v="2017-09-06T00:00:00"/>
    <s v="Standard Class"/>
    <s v="RF-19840"/>
    <x v="522"/>
    <s v="Consumer"/>
    <s v="Mechelen"/>
    <x v="67"/>
    <x v="7"/>
    <s v="Central"/>
    <s v="OFF-EN-10000122"/>
    <x v="0"/>
    <x v="8"/>
    <s v="Ames Business Envelopes, Recycled"/>
    <n v="34.080000000000005"/>
    <n v="2"/>
    <n v="0"/>
    <n v="8.52"/>
    <x v="1"/>
    <s v="08"/>
    <x v="1"/>
  </r>
  <r>
    <x v="3651"/>
    <s v="ES-2017-2740636"/>
    <d v="2017-08-30T00:00:00"/>
    <d v="2017-09-06T00:00:00"/>
    <s v="Standard Class"/>
    <s v="RF-19840"/>
    <x v="522"/>
    <s v="Consumer"/>
    <s v="Mechelen"/>
    <x v="67"/>
    <x v="7"/>
    <s v="Central"/>
    <s v="OFF-AR-10004884"/>
    <x v="0"/>
    <x v="7"/>
    <s v="Sanford Pens, Fluorescent"/>
    <n v="37.08"/>
    <n v="3"/>
    <n v="0"/>
    <n v="10.35"/>
    <x v="1"/>
    <s v="08"/>
    <x v="1"/>
  </r>
  <r>
    <x v="3652"/>
    <s v="ES-2017-2740636"/>
    <d v="2017-08-30T00:00:00"/>
    <d v="2017-09-06T00:00:00"/>
    <s v="Standard Class"/>
    <s v="RF-19840"/>
    <x v="522"/>
    <s v="Consumer"/>
    <s v="Mechelen"/>
    <x v="67"/>
    <x v="7"/>
    <s v="Central"/>
    <s v="OFF-ST-10003641"/>
    <x v="0"/>
    <x v="0"/>
    <s v="Fellowes Trays, Wire Frame"/>
    <n v="112.92"/>
    <n v="2"/>
    <n v="0"/>
    <n v="28.200000000000003"/>
    <x v="1"/>
    <s v="08"/>
    <x v="1"/>
  </r>
  <r>
    <x v="3653"/>
    <s v="ES-2017-2740636"/>
    <d v="2017-08-30T00:00:00"/>
    <d v="2017-09-06T00:00:00"/>
    <s v="Standard Class"/>
    <s v="RF-19840"/>
    <x v="522"/>
    <s v="Consumer"/>
    <s v="Mechelen"/>
    <x v="67"/>
    <x v="7"/>
    <s v="Central"/>
    <s v="TEC-PH-10001708"/>
    <x v="1"/>
    <x v="3"/>
    <s v="Cisco Audio Dock, with Caller ID"/>
    <n v="910.34999999999991"/>
    <n v="5"/>
    <n v="0"/>
    <n v="200.25"/>
    <x v="1"/>
    <s v="08"/>
    <x v="1"/>
  </r>
  <r>
    <x v="3654"/>
    <s v="ES-2017-2740636"/>
    <d v="2017-08-30T00:00:00"/>
    <d v="2017-09-06T00:00:00"/>
    <s v="Standard Class"/>
    <s v="RF-19840"/>
    <x v="522"/>
    <s v="Consumer"/>
    <s v="Mechelen"/>
    <x v="67"/>
    <x v="7"/>
    <s v="Central"/>
    <s v="TEC-PH-10001148"/>
    <x v="1"/>
    <x v="3"/>
    <s v="Samsung Signal Booster, VoIP"/>
    <n v="1640.16"/>
    <n v="12"/>
    <n v="0"/>
    <n v="557.64"/>
    <x v="1"/>
    <s v="08"/>
    <x v="1"/>
  </r>
  <r>
    <x v="3655"/>
    <s v="ES-2017-2740636"/>
    <d v="2017-08-30T00:00:00"/>
    <d v="2017-09-06T00:00:00"/>
    <s v="Standard Class"/>
    <s v="RF-19840"/>
    <x v="522"/>
    <s v="Consumer"/>
    <s v="Mechelen"/>
    <x v="67"/>
    <x v="7"/>
    <s v="Central"/>
    <s v="OFF-ST-10004060"/>
    <x v="0"/>
    <x v="0"/>
    <s v="Eldon Lockers, Single Width"/>
    <n v="593.81999999999994"/>
    <n v="3"/>
    <n v="0"/>
    <n v="290.96999999999997"/>
    <x v="1"/>
    <s v="08"/>
    <x v="1"/>
  </r>
  <r>
    <x v="3656"/>
    <s v="IT-2017-2794787"/>
    <d v="2017-10-09T00:00:00"/>
    <d v="2017-10-11T00:00:00"/>
    <s v="Second Class"/>
    <s v="NS-18505"/>
    <x v="162"/>
    <s v="Consumer"/>
    <s v="Birmingham"/>
    <x v="0"/>
    <x v="0"/>
    <s v="North"/>
    <s v="OFF-BI-10002459"/>
    <x v="0"/>
    <x v="9"/>
    <s v="Cardinal Binding Machine, Recycled"/>
    <n v="250.65"/>
    <n v="10"/>
    <n v="0.5"/>
    <n v="-145.65"/>
    <x v="1"/>
    <s v="10"/>
    <x v="11"/>
  </r>
  <r>
    <x v="3657"/>
    <s v="IT-2017-2794787"/>
    <d v="2017-10-09T00:00:00"/>
    <d v="2017-10-11T00:00:00"/>
    <s v="Second Class"/>
    <s v="NS-18505"/>
    <x v="162"/>
    <s v="Consumer"/>
    <s v="Birmingham"/>
    <x v="0"/>
    <x v="0"/>
    <s v="North"/>
    <s v="OFF-AR-10000444"/>
    <x v="0"/>
    <x v="7"/>
    <s v="BIC Highlighters, Blue"/>
    <n v="37.86"/>
    <n v="4"/>
    <n v="0.5"/>
    <n v="-7.6199999999999974"/>
    <x v="1"/>
    <s v="10"/>
    <x v="11"/>
  </r>
  <r>
    <x v="3658"/>
    <s v="ES-2016-2225020"/>
    <d v="2016-08-24T00:00:00"/>
    <d v="2016-08-31T00:00:00"/>
    <s v="Standard Class"/>
    <s v="FC-14335"/>
    <x v="213"/>
    <s v="Corporate"/>
    <s v="London"/>
    <x v="0"/>
    <x v="0"/>
    <s v="North"/>
    <s v="OFF-BI-10000179"/>
    <x v="0"/>
    <x v="9"/>
    <s v="Wilson Jones 3-Hole Punch, Economy"/>
    <n v="75.573000000000008"/>
    <n v="3"/>
    <n v="0.1"/>
    <n v="19.232999999999993"/>
    <x v="3"/>
    <s v="08"/>
    <x v="1"/>
  </r>
  <r>
    <x v="3659"/>
    <s v="ES-2016-2225020"/>
    <d v="2016-08-24T00:00:00"/>
    <d v="2016-08-31T00:00:00"/>
    <s v="Standard Class"/>
    <s v="FC-14335"/>
    <x v="213"/>
    <s v="Corporate"/>
    <s v="London"/>
    <x v="0"/>
    <x v="0"/>
    <s v="North"/>
    <s v="TEC-PH-10002419"/>
    <x v="1"/>
    <x v="3"/>
    <s v="Motorola Headset, Cordless"/>
    <n v="148.66199999999998"/>
    <n v="2"/>
    <n v="0.1"/>
    <n v="36.282000000000011"/>
    <x v="3"/>
    <s v="08"/>
    <x v="1"/>
  </r>
  <r>
    <x v="3660"/>
    <s v="ES-2017-3536212"/>
    <d v="2017-08-30T00:00:00"/>
    <d v="2017-09-04T00:00:00"/>
    <s v="Standard Class"/>
    <s v="DM-12955"/>
    <x v="457"/>
    <s v="Corporate"/>
    <s v="Duisburg"/>
    <x v="3"/>
    <x v="2"/>
    <s v="Central"/>
    <s v="OFF-FA-10004997"/>
    <x v="0"/>
    <x v="6"/>
    <s v="Accos Paper Clips, Bulk Pack"/>
    <n v="42.480000000000004"/>
    <n v="3"/>
    <n v="0"/>
    <n v="15.66"/>
    <x v="1"/>
    <s v="08"/>
    <x v="1"/>
  </r>
  <r>
    <x v="3661"/>
    <s v="ES-2019-2683298"/>
    <d v="2019-07-14T00:00:00"/>
    <d v="2019-07-19T00:00:00"/>
    <s v="Standard Class"/>
    <s v="TR-21325"/>
    <x v="525"/>
    <s v="Consumer"/>
    <s v="Duisburg"/>
    <x v="3"/>
    <x v="2"/>
    <s v="Central"/>
    <s v="OFF-AR-10002454"/>
    <x v="0"/>
    <x v="7"/>
    <s v="Binney &amp; Smith Canvas, Water Color"/>
    <n v="109.08"/>
    <n v="2"/>
    <n v="0"/>
    <n v="52.320000000000007"/>
    <x v="0"/>
    <s v="07"/>
    <x v="9"/>
  </r>
  <r>
    <x v="3662"/>
    <s v="ES-2019-2683298"/>
    <d v="2019-07-14T00:00:00"/>
    <d v="2019-07-19T00:00:00"/>
    <s v="Standard Class"/>
    <s v="TR-21325"/>
    <x v="525"/>
    <s v="Consumer"/>
    <s v="Duisburg"/>
    <x v="3"/>
    <x v="2"/>
    <s v="Central"/>
    <s v="OFF-AR-10000467"/>
    <x v="0"/>
    <x v="7"/>
    <s v="Sanford Markers, Fluorescent"/>
    <n v="220.58999999999997"/>
    <n v="9"/>
    <n v="0"/>
    <n v="88.02"/>
    <x v="0"/>
    <s v="07"/>
    <x v="9"/>
  </r>
  <r>
    <x v="3663"/>
    <s v="ES-2016-1878168"/>
    <d v="2016-09-30T00:00:00"/>
    <d v="2016-10-05T00:00:00"/>
    <s v="Standard Class"/>
    <s v="RB-19330"/>
    <x v="23"/>
    <s v="Consumer"/>
    <s v="Duisburg"/>
    <x v="3"/>
    <x v="2"/>
    <s v="Central"/>
    <s v="OFF-AR-10000124"/>
    <x v="0"/>
    <x v="7"/>
    <s v="Binney &amp; Smith Highlighters, Fluorescent"/>
    <n v="53.55"/>
    <n v="3"/>
    <n v="0"/>
    <n v="4.2299999999999995"/>
    <x v="3"/>
    <s v="09"/>
    <x v="3"/>
  </r>
  <r>
    <x v="3664"/>
    <s v="IT-2019-5268305"/>
    <d v="2019-02-26T00:00:00"/>
    <d v="2019-03-04T00:00:00"/>
    <s v="Standard Class"/>
    <s v="RK-19300"/>
    <x v="292"/>
    <s v="Consumer"/>
    <s v="Toulouse"/>
    <x v="42"/>
    <x v="1"/>
    <s v="Central"/>
    <s v="TEC-CO-10004034"/>
    <x v="1"/>
    <x v="4"/>
    <s v="Canon Fax Machine, High-Speed"/>
    <n v="332.41949999999997"/>
    <n v="3"/>
    <n v="0.65"/>
    <n v="-503.41050000000013"/>
    <x v="0"/>
    <s v="02"/>
    <x v="0"/>
  </r>
  <r>
    <x v="3665"/>
    <s v="ES-2017-4424003"/>
    <d v="2017-07-31T00:00:00"/>
    <d v="2017-08-06T00:00:00"/>
    <s v="Standard Class"/>
    <s v="ZC-21910"/>
    <x v="557"/>
    <s v="Consumer"/>
    <s v="Dresden"/>
    <x v="46"/>
    <x v="2"/>
    <s v="Central"/>
    <s v="OFF-BI-10000542"/>
    <x v="0"/>
    <x v="9"/>
    <s v="Wilson Jones 3-Hole Punch, Durable"/>
    <n v="88.47"/>
    <n v="6"/>
    <n v="0.5"/>
    <n v="-51.39"/>
    <x v="1"/>
    <s v="07"/>
    <x v="9"/>
  </r>
  <r>
    <x v="3666"/>
    <s v="ES-2017-4424003"/>
    <d v="2017-07-31T00:00:00"/>
    <d v="2017-08-06T00:00:00"/>
    <s v="Standard Class"/>
    <s v="ZC-21910"/>
    <x v="557"/>
    <s v="Consumer"/>
    <s v="Dresden"/>
    <x v="46"/>
    <x v="2"/>
    <s v="Central"/>
    <s v="OFF-SU-10000782"/>
    <x v="0"/>
    <x v="13"/>
    <s v="Fiskars Shears, Serrated"/>
    <n v="66.510000000000005"/>
    <n v="3"/>
    <n v="0.5"/>
    <n v="-27.990000000000009"/>
    <x v="1"/>
    <s v="07"/>
    <x v="9"/>
  </r>
  <r>
    <x v="3667"/>
    <s v="ES-2017-4424003"/>
    <d v="2017-07-31T00:00:00"/>
    <d v="2017-08-06T00:00:00"/>
    <s v="Standard Class"/>
    <s v="ZC-21910"/>
    <x v="557"/>
    <s v="Consumer"/>
    <s v="Dresden"/>
    <x v="46"/>
    <x v="2"/>
    <s v="Central"/>
    <s v="TEC-PH-10001963"/>
    <x v="1"/>
    <x v="3"/>
    <s v="Nokia Speaker Phone, Full Size"/>
    <n v="186.66"/>
    <n v="3"/>
    <n v="0.5"/>
    <n v="-112.05000000000001"/>
    <x v="1"/>
    <s v="07"/>
    <x v="9"/>
  </r>
  <r>
    <x v="3668"/>
    <s v="ES-2017-4424003"/>
    <d v="2017-07-31T00:00:00"/>
    <d v="2017-08-06T00:00:00"/>
    <s v="Standard Class"/>
    <s v="ZC-21910"/>
    <x v="557"/>
    <s v="Consumer"/>
    <s v="Dresden"/>
    <x v="46"/>
    <x v="2"/>
    <s v="Central"/>
    <s v="OFF-BI-10004054"/>
    <x v="0"/>
    <x v="9"/>
    <s v="Cardinal Hole Reinforcements, Economy"/>
    <n v="8.0100000000000016"/>
    <n v="3"/>
    <n v="0.5"/>
    <n v="-1.5300000000000011"/>
    <x v="1"/>
    <s v="07"/>
    <x v="9"/>
  </r>
  <r>
    <x v="3669"/>
    <s v="ES-2017-4424003"/>
    <d v="2017-07-31T00:00:00"/>
    <d v="2017-08-06T00:00:00"/>
    <s v="Standard Class"/>
    <s v="ZC-21910"/>
    <x v="557"/>
    <s v="Consumer"/>
    <s v="Dresden"/>
    <x v="46"/>
    <x v="2"/>
    <s v="Central"/>
    <s v="FUR-CH-10004606"/>
    <x v="2"/>
    <x v="15"/>
    <s v="Hon Rocking Chair, Red"/>
    <n v="156.74400000000003"/>
    <n v="3"/>
    <n v="0.6"/>
    <n v="-203.79599999999999"/>
    <x v="1"/>
    <s v="07"/>
    <x v="9"/>
  </r>
  <r>
    <x v="3670"/>
    <s v="ES-2017-5183060"/>
    <d v="2017-09-18T00:00:00"/>
    <d v="2017-09-20T00:00:00"/>
    <s v="First Class"/>
    <s v="CC-12670"/>
    <x v="725"/>
    <s v="Consumer"/>
    <s v="Florence"/>
    <x v="63"/>
    <x v="3"/>
    <s v="South"/>
    <s v="OFF-AR-10002852"/>
    <x v="0"/>
    <x v="7"/>
    <s v="Stanley Pens, Fluorescent"/>
    <n v="33.930000000000007"/>
    <n v="3"/>
    <n v="0"/>
    <n v="2.9699999999999998"/>
    <x v="1"/>
    <s v="09"/>
    <x v="3"/>
  </r>
  <r>
    <x v="3671"/>
    <s v="ES-2017-5183060"/>
    <d v="2017-09-18T00:00:00"/>
    <d v="2017-09-20T00:00:00"/>
    <s v="First Class"/>
    <s v="CC-12670"/>
    <x v="725"/>
    <s v="Consumer"/>
    <s v="Florence"/>
    <x v="63"/>
    <x v="3"/>
    <s v="South"/>
    <s v="OFF-BI-10000115"/>
    <x v="0"/>
    <x v="9"/>
    <s v="Acco Hole Reinforcements, Clear"/>
    <n v="12.24"/>
    <n v="2"/>
    <n v="0"/>
    <n v="0.48"/>
    <x v="1"/>
    <s v="09"/>
    <x v="3"/>
  </r>
  <r>
    <x v="3672"/>
    <s v="ES-2017-5183060"/>
    <d v="2017-09-18T00:00:00"/>
    <d v="2017-09-20T00:00:00"/>
    <s v="First Class"/>
    <s v="CC-12670"/>
    <x v="725"/>
    <s v="Consumer"/>
    <s v="Florence"/>
    <x v="63"/>
    <x v="3"/>
    <s v="South"/>
    <s v="TEC-MA-10004534"/>
    <x v="1"/>
    <x v="11"/>
    <s v="Konica Printer, Wireless"/>
    <n v="803.52"/>
    <n v="5"/>
    <n v="0.4"/>
    <n v="-495.63000000000005"/>
    <x v="1"/>
    <s v="09"/>
    <x v="3"/>
  </r>
  <r>
    <x v="3673"/>
    <s v="ES-2017-1536321"/>
    <d v="2017-12-07T00:00:00"/>
    <d v="2017-12-11T00:00:00"/>
    <s v="Standard Class"/>
    <s v="AD-10180"/>
    <x v="58"/>
    <s v="Home Office"/>
    <s v="Antony"/>
    <x v="4"/>
    <x v="1"/>
    <s v="Central"/>
    <s v="OFF-AR-10000833"/>
    <x v="0"/>
    <x v="7"/>
    <s v="Binney &amp; Smith Pencil Sharpener, Water Color"/>
    <n v="89.55"/>
    <n v="3"/>
    <n v="0"/>
    <n v="20.52"/>
    <x v="1"/>
    <s v="12"/>
    <x v="10"/>
  </r>
  <r>
    <x v="3674"/>
    <s v="IT-2019-4642454"/>
    <d v="2019-03-17T00:00:00"/>
    <d v="2019-03-21T00:00:00"/>
    <s v="Second Class"/>
    <s v="MA-17995"/>
    <x v="79"/>
    <s v="Home Office"/>
    <s v="Duisburg"/>
    <x v="3"/>
    <x v="2"/>
    <s v="Central"/>
    <s v="OFF-ST-10000952"/>
    <x v="0"/>
    <x v="0"/>
    <s v="Smead File Cart, Blue"/>
    <n v="344.16899999999998"/>
    <n v="3"/>
    <n v="0.1"/>
    <n v="-34.460999999999999"/>
    <x v="0"/>
    <s v="03"/>
    <x v="4"/>
  </r>
  <r>
    <x v="3675"/>
    <s v="ES-2018-4847870"/>
    <d v="2018-12-01T00:00:00"/>
    <d v="2018-12-05T00:00:00"/>
    <s v="Second Class"/>
    <s v="DK-12835"/>
    <x v="647"/>
    <s v="Corporate"/>
    <s v="Strasbourg"/>
    <x v="2"/>
    <x v="1"/>
    <s v="Central"/>
    <s v="OFF-EN-10002891"/>
    <x v="0"/>
    <x v="8"/>
    <s v="GlobeWeis Mailers, with clear poly window"/>
    <n v="336.71999999999997"/>
    <n v="8"/>
    <n v="0"/>
    <n v="63.84"/>
    <x v="2"/>
    <s v="12"/>
    <x v="10"/>
  </r>
  <r>
    <x v="3676"/>
    <s v="ES-2018-4847870"/>
    <d v="2018-12-01T00:00:00"/>
    <d v="2018-12-05T00:00:00"/>
    <s v="Second Class"/>
    <s v="DK-12835"/>
    <x v="647"/>
    <s v="Corporate"/>
    <s v="Strasbourg"/>
    <x v="2"/>
    <x v="1"/>
    <s v="Central"/>
    <s v="TEC-MA-10000687"/>
    <x v="1"/>
    <x v="11"/>
    <s v="Konica Calculator, Red"/>
    <n v="41.463000000000001"/>
    <n v="1"/>
    <n v="0.15"/>
    <n v="11.702999999999999"/>
    <x v="2"/>
    <s v="12"/>
    <x v="10"/>
  </r>
  <r>
    <x v="3677"/>
    <s v="IT-2019-4642454"/>
    <d v="2019-03-17T00:00:00"/>
    <d v="2019-03-21T00:00:00"/>
    <s v="Second Class"/>
    <s v="MA-17995"/>
    <x v="79"/>
    <s v="Home Office"/>
    <s v="Duisburg"/>
    <x v="3"/>
    <x v="2"/>
    <s v="Central"/>
    <s v="OFF-LA-10003283"/>
    <x v="0"/>
    <x v="2"/>
    <s v="Harbour Creations Removable Labels, Adjustable"/>
    <n v="41.25"/>
    <n v="5"/>
    <n v="0"/>
    <n v="5.7000000000000011"/>
    <x v="0"/>
    <s v="03"/>
    <x v="4"/>
  </r>
  <r>
    <x v="3678"/>
    <s v="IT-2019-4642454"/>
    <d v="2019-03-17T00:00:00"/>
    <d v="2019-03-21T00:00:00"/>
    <s v="Second Class"/>
    <s v="MA-17995"/>
    <x v="79"/>
    <s v="Home Office"/>
    <s v="Duisburg"/>
    <x v="3"/>
    <x v="2"/>
    <s v="Central"/>
    <s v="TEC-CO-10002232"/>
    <x v="1"/>
    <x v="4"/>
    <s v="HP Ink, Laser"/>
    <n v="1029.5999999999999"/>
    <n v="8"/>
    <n v="0"/>
    <n v="205.92000000000002"/>
    <x v="0"/>
    <s v="03"/>
    <x v="4"/>
  </r>
  <r>
    <x v="3679"/>
    <s v="ES-2016-5090278"/>
    <d v="2016-04-27T00:00:00"/>
    <d v="2016-05-02T00:00:00"/>
    <s v="Standard Class"/>
    <s v="PB-19210"/>
    <x v="85"/>
    <s v="Corporate"/>
    <s v="Duisburg"/>
    <x v="3"/>
    <x v="2"/>
    <s v="Central"/>
    <s v="OFF-SU-10003556"/>
    <x v="0"/>
    <x v="13"/>
    <s v="Fiskars Trimmer, Easy Grip"/>
    <n v="175.68"/>
    <n v="4"/>
    <n v="0"/>
    <n v="64.92"/>
    <x v="3"/>
    <s v="04"/>
    <x v="8"/>
  </r>
  <r>
    <x v="3680"/>
    <s v="ES-2017-3613797"/>
    <d v="2017-03-21T00:00:00"/>
    <d v="2017-03-26T00:00:00"/>
    <s v="Second Class"/>
    <s v="JG-15310"/>
    <x v="722"/>
    <s v="Corporate"/>
    <s v="Poole"/>
    <x v="0"/>
    <x v="0"/>
    <s v="North"/>
    <s v="TEC-AC-10004117"/>
    <x v="1"/>
    <x v="1"/>
    <s v="Logitech Flash Drive, Programmable"/>
    <n v="64.019999999999982"/>
    <n v="2"/>
    <n v="0"/>
    <n v="30.06"/>
    <x v="1"/>
    <s v="03"/>
    <x v="4"/>
  </r>
  <r>
    <x v="3681"/>
    <s v="ES-2017-3613797"/>
    <d v="2017-03-21T00:00:00"/>
    <d v="2017-03-26T00:00:00"/>
    <s v="Second Class"/>
    <s v="JG-15310"/>
    <x v="722"/>
    <s v="Corporate"/>
    <s v="Poole"/>
    <x v="0"/>
    <x v="0"/>
    <s v="North"/>
    <s v="OFF-BI-10003705"/>
    <x v="0"/>
    <x v="9"/>
    <s v="Wilson Jones Binding Machine, Recycled"/>
    <n v="147.96000000000004"/>
    <n v="3"/>
    <n v="0"/>
    <n v="16.200000000000003"/>
    <x v="1"/>
    <s v="03"/>
    <x v="4"/>
  </r>
  <r>
    <x v="3682"/>
    <s v="ES-2017-3613797"/>
    <d v="2017-03-21T00:00:00"/>
    <d v="2017-03-26T00:00:00"/>
    <s v="Second Class"/>
    <s v="JG-15310"/>
    <x v="722"/>
    <s v="Corporate"/>
    <s v="Poole"/>
    <x v="0"/>
    <x v="0"/>
    <s v="North"/>
    <s v="OFF-AR-10002145"/>
    <x v="0"/>
    <x v="7"/>
    <s v="Binney &amp; Smith Sketch Pad, Fluorescent"/>
    <n v="285.48"/>
    <n v="6"/>
    <n v="0"/>
    <n v="14.22"/>
    <x v="1"/>
    <s v="03"/>
    <x v="4"/>
  </r>
  <r>
    <x v="3683"/>
    <s v="ES-2017-3613797"/>
    <d v="2017-03-21T00:00:00"/>
    <d v="2017-03-26T00:00:00"/>
    <s v="Second Class"/>
    <s v="JG-15310"/>
    <x v="722"/>
    <s v="Corporate"/>
    <s v="Poole"/>
    <x v="0"/>
    <x v="0"/>
    <s v="North"/>
    <s v="OFF-BI-10000341"/>
    <x v="0"/>
    <x v="9"/>
    <s v="Ibico Binding Machine, Recycled"/>
    <n v="103.55999999999999"/>
    <n v="2"/>
    <n v="0"/>
    <n v="18.600000000000001"/>
    <x v="1"/>
    <s v="03"/>
    <x v="4"/>
  </r>
  <r>
    <x v="3684"/>
    <s v="IT-2016-4004093"/>
    <d v="2016-07-13T00:00:00"/>
    <d v="2016-07-17T00:00:00"/>
    <s v="Standard Class"/>
    <s v="SW-20350"/>
    <x v="94"/>
    <s v="Home Office"/>
    <s v="Birmingham"/>
    <x v="0"/>
    <x v="0"/>
    <s v="North"/>
    <s v="OFF-AR-10003113"/>
    <x v="0"/>
    <x v="7"/>
    <s v="Binney &amp; Smith Pens, Blue"/>
    <n v="23.880000000000003"/>
    <n v="4"/>
    <n v="0.5"/>
    <n v="-3.8400000000000034"/>
    <x v="3"/>
    <s v="07"/>
    <x v="9"/>
  </r>
  <r>
    <x v="3685"/>
    <s v="IT-2016-4004093"/>
    <d v="2016-07-13T00:00:00"/>
    <d v="2016-07-17T00:00:00"/>
    <s v="Standard Class"/>
    <s v="SW-20350"/>
    <x v="94"/>
    <s v="Home Office"/>
    <s v="Birmingham"/>
    <x v="0"/>
    <x v="0"/>
    <s v="North"/>
    <s v="OFF-ST-10004317"/>
    <x v="0"/>
    <x v="0"/>
    <s v="Smead Folders, Blue"/>
    <n v="61.215000000000003"/>
    <n v="7"/>
    <n v="0.5"/>
    <n v="-46.725000000000009"/>
    <x v="3"/>
    <s v="07"/>
    <x v="9"/>
  </r>
  <r>
    <x v="3686"/>
    <s v="ES-2018-5939705"/>
    <d v="2018-12-17T00:00:00"/>
    <d v="2018-12-20T00:00:00"/>
    <s v="Second Class"/>
    <s v="RW-19540"/>
    <x v="207"/>
    <s v="Corporate"/>
    <s v="Regensburg"/>
    <x v="22"/>
    <x v="2"/>
    <s v="Central"/>
    <s v="TEC-AC-10001636"/>
    <x v="1"/>
    <x v="1"/>
    <s v="Belkin Mouse, Erganomic"/>
    <n v="38.519999999999996"/>
    <n v="1"/>
    <n v="0"/>
    <n v="6.5400000000000009"/>
    <x v="2"/>
    <s v="12"/>
    <x v="10"/>
  </r>
  <r>
    <x v="3687"/>
    <s v="IT-2019-1036058"/>
    <d v="2019-09-29T00:00:00"/>
    <d v="2019-10-03T00:00:00"/>
    <s v="Standard Class"/>
    <s v="KC-16255"/>
    <x v="710"/>
    <s v="Corporate"/>
    <s v="Duisburg"/>
    <x v="3"/>
    <x v="2"/>
    <s v="Central"/>
    <s v="TEC-PH-10000270"/>
    <x v="1"/>
    <x v="3"/>
    <s v="Apple Office Telephone, VoIP"/>
    <n v="261.48"/>
    <n v="4"/>
    <n v="0"/>
    <n v="99.359999999999985"/>
    <x v="0"/>
    <s v="09"/>
    <x v="3"/>
  </r>
  <r>
    <x v="3688"/>
    <s v="ES-2016-5507767"/>
    <d v="2016-11-30T00:00:00"/>
    <d v="2016-12-07T00:00:00"/>
    <s v="Standard Class"/>
    <s v="CD-12790"/>
    <x v="169"/>
    <s v="Home Office"/>
    <s v="La Seyne-sur-Mer"/>
    <x v="25"/>
    <x v="1"/>
    <s v="Central"/>
    <s v="OFF-PA-10000450"/>
    <x v="0"/>
    <x v="12"/>
    <s v="Green Bar Note Cards, Multicolor"/>
    <n v="169.65"/>
    <n v="5"/>
    <n v="0"/>
    <n v="69.45"/>
    <x v="3"/>
    <s v="11"/>
    <x v="6"/>
  </r>
  <r>
    <x v="3689"/>
    <s v="ES-2016-5507767"/>
    <d v="2016-11-30T00:00:00"/>
    <d v="2016-12-07T00:00:00"/>
    <s v="Standard Class"/>
    <s v="CD-12790"/>
    <x v="169"/>
    <s v="Home Office"/>
    <s v="La Seyne-sur-Mer"/>
    <x v="25"/>
    <x v="1"/>
    <s v="Central"/>
    <s v="OFF-AR-10003377"/>
    <x v="0"/>
    <x v="7"/>
    <s v="Boston Pencil Sharpener, Easy-Erase"/>
    <n v="60.42"/>
    <n v="2"/>
    <n v="0"/>
    <n v="9.66"/>
    <x v="3"/>
    <s v="11"/>
    <x v="6"/>
  </r>
  <r>
    <x v="3690"/>
    <s v="ES-2016-5507767"/>
    <d v="2016-11-30T00:00:00"/>
    <d v="2016-12-07T00:00:00"/>
    <s v="Standard Class"/>
    <s v="CD-12790"/>
    <x v="169"/>
    <s v="Home Office"/>
    <s v="La Seyne-sur-Mer"/>
    <x v="25"/>
    <x v="1"/>
    <s v="Central"/>
    <s v="TEC-CO-10000263"/>
    <x v="1"/>
    <x v="4"/>
    <s v="Hewlett Fax Machine, Digital"/>
    <n v="1629.7559999999999"/>
    <n v="6"/>
    <n v="0.15"/>
    <n v="594.21599999999989"/>
    <x v="3"/>
    <s v="11"/>
    <x v="6"/>
  </r>
  <r>
    <x v="3691"/>
    <s v="ES-2017-4352460"/>
    <d v="2017-11-07T00:00:00"/>
    <d v="2017-11-08T00:00:00"/>
    <s v="First Class"/>
    <s v="DW-13585"/>
    <x v="278"/>
    <s v="Corporate"/>
    <s v="Berlin"/>
    <x v="34"/>
    <x v="2"/>
    <s v="Central"/>
    <s v="OFF-ST-10000020"/>
    <x v="0"/>
    <x v="0"/>
    <s v="Fellowes Folders, Single Width"/>
    <n v="105.72"/>
    <n v="5"/>
    <n v="0.2"/>
    <n v="27.72"/>
    <x v="1"/>
    <s v="11"/>
    <x v="6"/>
  </r>
  <r>
    <x v="3692"/>
    <s v="ES-2016-3870093"/>
    <d v="2016-12-08T00:00:00"/>
    <d v="2016-12-12T00:00:00"/>
    <s v="Second Class"/>
    <s v="KM-16660"/>
    <x v="481"/>
    <s v="Consumer"/>
    <s v="Berlin"/>
    <x v="34"/>
    <x v="2"/>
    <s v="Central"/>
    <s v="OFF-AR-10003829"/>
    <x v="0"/>
    <x v="7"/>
    <s v="Stanley Markers, Fluorescent"/>
    <n v="105.57"/>
    <n v="5"/>
    <n v="0.1"/>
    <n v="28.020000000000003"/>
    <x v="3"/>
    <s v="12"/>
    <x v="10"/>
  </r>
  <r>
    <x v="3693"/>
    <s v="ES-2019-2920184"/>
    <d v="2019-06-24T00:00:00"/>
    <d v="2019-06-30T00:00:00"/>
    <s v="Standard Class"/>
    <s v="KL-16645"/>
    <x v="354"/>
    <s v="Consumer"/>
    <s v="Bremen"/>
    <x v="79"/>
    <x v="2"/>
    <s v="Central"/>
    <s v="OFF-FA-10000189"/>
    <x v="0"/>
    <x v="6"/>
    <s v="OIC Paper Clips, 12 Pack"/>
    <n v="27.72"/>
    <n v="2"/>
    <n v="0"/>
    <n v="6.6000000000000005"/>
    <x v="0"/>
    <s v="06"/>
    <x v="2"/>
  </r>
  <r>
    <x v="3694"/>
    <s v="ES-2019-2920184"/>
    <d v="2019-06-24T00:00:00"/>
    <d v="2019-06-30T00:00:00"/>
    <s v="Standard Class"/>
    <s v="KL-16645"/>
    <x v="354"/>
    <s v="Consumer"/>
    <s v="Bremen"/>
    <x v="79"/>
    <x v="2"/>
    <s v="Central"/>
    <s v="TEC-PH-10000158"/>
    <x v="1"/>
    <x v="3"/>
    <s v="Apple Signal Booster, VoIP"/>
    <n v="546.96"/>
    <n v="4"/>
    <n v="0"/>
    <n v="54.599999999999994"/>
    <x v="0"/>
    <s v="06"/>
    <x v="2"/>
  </r>
  <r>
    <x v="3695"/>
    <s v="ES-2017-5264524"/>
    <d v="2017-07-07T00:00:00"/>
    <d v="2017-07-11T00:00:00"/>
    <s v="Standard Class"/>
    <s v="SW-20755"/>
    <x v="602"/>
    <s v="Corporate"/>
    <s v="Aix-en-Provence"/>
    <x v="25"/>
    <x v="1"/>
    <s v="Central"/>
    <s v="FUR-CH-10002498"/>
    <x v="2"/>
    <x v="15"/>
    <s v="Harbour Creations Steel Folding Chair, Red"/>
    <n v="352.40400000000005"/>
    <n v="4"/>
    <n v="0.1"/>
    <n v="66.563999999999993"/>
    <x v="1"/>
    <s v="07"/>
    <x v="9"/>
  </r>
  <r>
    <x v="3696"/>
    <s v="ES-2017-5264524"/>
    <d v="2017-07-07T00:00:00"/>
    <d v="2017-07-11T00:00:00"/>
    <s v="Standard Class"/>
    <s v="SW-20755"/>
    <x v="602"/>
    <s v="Corporate"/>
    <s v="Aix-en-Provence"/>
    <x v="25"/>
    <x v="1"/>
    <s v="Central"/>
    <s v="OFF-LA-10000700"/>
    <x v="0"/>
    <x v="2"/>
    <s v="Avery Legal Exhibit Labels, Laser Printer Compatible"/>
    <n v="22.68"/>
    <n v="2"/>
    <n v="0"/>
    <n v="3.3600000000000003"/>
    <x v="1"/>
    <s v="07"/>
    <x v="9"/>
  </r>
  <r>
    <x v="3697"/>
    <s v="ES-2017-5264524"/>
    <d v="2017-07-07T00:00:00"/>
    <d v="2017-07-11T00:00:00"/>
    <s v="Standard Class"/>
    <s v="SW-20755"/>
    <x v="602"/>
    <s v="Corporate"/>
    <s v="Aix-en-Provence"/>
    <x v="25"/>
    <x v="1"/>
    <s v="Central"/>
    <s v="OFF-FA-10000799"/>
    <x v="0"/>
    <x v="6"/>
    <s v="OIC Push Pins, Bulk Pack"/>
    <n v="14.91"/>
    <n v="1"/>
    <n v="0"/>
    <n v="3.12"/>
    <x v="1"/>
    <s v="07"/>
    <x v="9"/>
  </r>
  <r>
    <x v="3698"/>
    <s v="ES-2017-5264524"/>
    <d v="2017-07-07T00:00:00"/>
    <d v="2017-07-11T00:00:00"/>
    <s v="Standard Class"/>
    <s v="SW-20755"/>
    <x v="602"/>
    <s v="Corporate"/>
    <s v="Aix-en-Provence"/>
    <x v="25"/>
    <x v="1"/>
    <s v="Central"/>
    <s v="OFF-BI-10000289"/>
    <x v="0"/>
    <x v="9"/>
    <s v="Wilson Jones Binder Covers, Recycled"/>
    <n v="34.65"/>
    <n v="3"/>
    <n v="0"/>
    <n v="8.2800000000000011"/>
    <x v="1"/>
    <s v="07"/>
    <x v="9"/>
  </r>
  <r>
    <x v="3699"/>
    <s v="ES-2018-1946968"/>
    <d v="2018-08-15T00:00:00"/>
    <d v="2018-08-20T00:00:00"/>
    <s v="Standard Class"/>
    <s v="TS-21370"/>
    <x v="434"/>
    <s v="Corporate"/>
    <s v="Livry-Gargan"/>
    <x v="4"/>
    <x v="1"/>
    <s v="Central"/>
    <s v="OFF-AP-10004946"/>
    <x v="0"/>
    <x v="5"/>
    <s v="KitchenAid Toaster, Black"/>
    <n v="228.82500000000002"/>
    <n v="3"/>
    <n v="0.1"/>
    <n v="50.805000000000021"/>
    <x v="2"/>
    <s v="08"/>
    <x v="1"/>
  </r>
  <r>
    <x v="3700"/>
    <s v="ES-2018-1946968"/>
    <d v="2018-08-15T00:00:00"/>
    <d v="2018-08-20T00:00:00"/>
    <s v="Standard Class"/>
    <s v="TS-21370"/>
    <x v="434"/>
    <s v="Corporate"/>
    <s v="Livry-Gargan"/>
    <x v="4"/>
    <x v="1"/>
    <s v="Central"/>
    <s v="OFF-ST-10001646"/>
    <x v="0"/>
    <x v="0"/>
    <s v="Fellowes Box, Wire Frame"/>
    <n v="16.875"/>
    <n v="1"/>
    <n v="0.1"/>
    <n v="6.7349999999999994"/>
    <x v="2"/>
    <s v="08"/>
    <x v="1"/>
  </r>
  <r>
    <x v="3701"/>
    <s v="ES-2018-1946968"/>
    <d v="2018-08-15T00:00:00"/>
    <d v="2018-08-20T00:00:00"/>
    <s v="Standard Class"/>
    <s v="TS-21370"/>
    <x v="434"/>
    <s v="Corporate"/>
    <s v="Livry-Gargan"/>
    <x v="4"/>
    <x v="1"/>
    <s v="Central"/>
    <s v="FUR-CH-10000969"/>
    <x v="2"/>
    <x v="15"/>
    <s v="Hon Executive Leather Armchair, Red"/>
    <n v="826.90199999999982"/>
    <n v="2"/>
    <n v="0.1"/>
    <n v="-91.877999999999986"/>
    <x v="2"/>
    <s v="08"/>
    <x v="1"/>
  </r>
  <r>
    <x v="3702"/>
    <s v="IT-2016-2876489"/>
    <d v="2016-06-22T00:00:00"/>
    <d v="2016-06-25T00:00:00"/>
    <s v="First Class"/>
    <s v="RB-19330"/>
    <x v="23"/>
    <s v="Consumer"/>
    <s v="Dijon"/>
    <x v="18"/>
    <x v="1"/>
    <s v="Central"/>
    <s v="OFF-AR-10000066"/>
    <x v="0"/>
    <x v="7"/>
    <s v="Sanford Pens, Blue"/>
    <n v="11.100000000000001"/>
    <n v="1"/>
    <n v="0"/>
    <n v="2.64"/>
    <x v="3"/>
    <s v="06"/>
    <x v="2"/>
  </r>
  <r>
    <x v="3703"/>
    <s v="IT-2016-2876489"/>
    <d v="2016-06-22T00:00:00"/>
    <d v="2016-06-25T00:00:00"/>
    <s v="First Class"/>
    <s v="RB-19330"/>
    <x v="23"/>
    <s v="Consumer"/>
    <s v="Dijon"/>
    <x v="18"/>
    <x v="1"/>
    <s v="Central"/>
    <s v="FUR-CH-10000479"/>
    <x v="2"/>
    <x v="15"/>
    <s v="Harbour Creations Executive Leather Armchair, Adjustable"/>
    <n v="1696.2479999999998"/>
    <n v="4"/>
    <n v="0.1"/>
    <n v="734.92800000000011"/>
    <x v="3"/>
    <s v="06"/>
    <x v="2"/>
  </r>
  <r>
    <x v="3704"/>
    <s v="IT-2016-2876489"/>
    <d v="2016-06-22T00:00:00"/>
    <d v="2016-06-25T00:00:00"/>
    <s v="First Class"/>
    <s v="RB-19330"/>
    <x v="23"/>
    <s v="Consumer"/>
    <s v="Dijon"/>
    <x v="18"/>
    <x v="1"/>
    <s v="Central"/>
    <s v="OFF-EN-10003381"/>
    <x v="0"/>
    <x v="8"/>
    <s v="Cameo Manila Envelope, Security-Tint"/>
    <n v="264.60000000000002"/>
    <n v="9"/>
    <n v="0"/>
    <n v="129.6"/>
    <x v="3"/>
    <s v="06"/>
    <x v="2"/>
  </r>
  <r>
    <x v="3705"/>
    <s v="ES-2018-3303400"/>
    <d v="2018-05-08T00:00:00"/>
    <d v="2018-05-14T00:00:00"/>
    <s v="Standard Class"/>
    <s v="JW-15220"/>
    <x v="399"/>
    <s v="Corporate"/>
    <s v="Le Pontet"/>
    <x v="25"/>
    <x v="1"/>
    <s v="Central"/>
    <s v="OFF-ST-10000085"/>
    <x v="0"/>
    <x v="0"/>
    <s v="Rogers File Cart, Single Width"/>
    <n v="255.74400000000003"/>
    <n v="2"/>
    <n v="0.1"/>
    <n v="17.003999999999998"/>
    <x v="2"/>
    <s v="05"/>
    <x v="5"/>
  </r>
  <r>
    <x v="3706"/>
    <s v="ES-2018-3303400"/>
    <d v="2018-05-08T00:00:00"/>
    <d v="2018-05-14T00:00:00"/>
    <s v="Standard Class"/>
    <s v="JW-15220"/>
    <x v="399"/>
    <s v="Corporate"/>
    <s v="Le Pontet"/>
    <x v="25"/>
    <x v="1"/>
    <s v="Central"/>
    <s v="TEC-CO-10001567"/>
    <x v="1"/>
    <x v="4"/>
    <s v="Brother Copy Machine, Laser"/>
    <n v="445.28100000000001"/>
    <n v="2"/>
    <n v="0.15"/>
    <n v="-73.358999999999995"/>
    <x v="2"/>
    <s v="05"/>
    <x v="5"/>
  </r>
  <r>
    <x v="3707"/>
    <s v="ES-2017-3386035"/>
    <d v="2017-09-17T00:00:00"/>
    <d v="2017-09-24T00:00:00"/>
    <s v="Standard Class"/>
    <s v="JG-15805"/>
    <x v="119"/>
    <s v="Corporate"/>
    <s v="Rome"/>
    <x v="17"/>
    <x v="3"/>
    <s v="South"/>
    <s v="TEC-AC-10001904"/>
    <x v="1"/>
    <x v="1"/>
    <s v="Logitech Mouse, Bluetooth"/>
    <n v="175.68000000000004"/>
    <n v="6"/>
    <n v="0"/>
    <n v="79.019999999999982"/>
    <x v="1"/>
    <s v="09"/>
    <x v="3"/>
  </r>
  <r>
    <x v="3708"/>
    <s v="ES-2017-3386035"/>
    <d v="2017-09-17T00:00:00"/>
    <d v="2017-09-24T00:00:00"/>
    <s v="Standard Class"/>
    <s v="JG-15805"/>
    <x v="119"/>
    <s v="Corporate"/>
    <s v="Rome"/>
    <x v="17"/>
    <x v="3"/>
    <s v="South"/>
    <s v="OFF-BI-10003650"/>
    <x v="0"/>
    <x v="9"/>
    <s v="Ibico Index Tab, Clear"/>
    <n v="35.64"/>
    <n v="4"/>
    <n v="0"/>
    <n v="6.36"/>
    <x v="1"/>
    <s v="09"/>
    <x v="3"/>
  </r>
  <r>
    <x v="3709"/>
    <s v="ES-2016-2132896"/>
    <d v="2016-05-04T00:00:00"/>
    <d v="2016-05-08T00:00:00"/>
    <s v="Second Class"/>
    <s v="MM-18280"/>
    <x v="407"/>
    <s v="Corporate"/>
    <s v="Bremen"/>
    <x v="79"/>
    <x v="2"/>
    <s v="Central"/>
    <s v="OFF-ST-10004060"/>
    <x v="0"/>
    <x v="0"/>
    <s v="Eldon Lockers, Single Width"/>
    <n v="534.43799999999999"/>
    <n v="3"/>
    <n v="0.1"/>
    <n v="231.58799999999997"/>
    <x v="3"/>
    <s v="05"/>
    <x v="5"/>
  </r>
  <r>
    <x v="3710"/>
    <s v="ES-2016-2132896"/>
    <d v="2016-05-04T00:00:00"/>
    <d v="2016-05-08T00:00:00"/>
    <s v="Second Class"/>
    <s v="MM-18280"/>
    <x v="407"/>
    <s v="Corporate"/>
    <s v="Bremen"/>
    <x v="79"/>
    <x v="2"/>
    <s v="Central"/>
    <s v="TEC-PH-10000705"/>
    <x v="1"/>
    <x v="3"/>
    <s v="Apple Headset, Cordless"/>
    <n v="532.76999999999987"/>
    <n v="7"/>
    <n v="0"/>
    <n v="111.72"/>
    <x v="3"/>
    <s v="05"/>
    <x v="5"/>
  </r>
  <r>
    <x v="3711"/>
    <s v="ES-2016-2132896"/>
    <d v="2016-05-04T00:00:00"/>
    <d v="2016-05-08T00:00:00"/>
    <s v="Second Class"/>
    <s v="MM-18280"/>
    <x v="407"/>
    <s v="Corporate"/>
    <s v="Bremen"/>
    <x v="79"/>
    <x v="2"/>
    <s v="Central"/>
    <s v="TEC-MA-10003856"/>
    <x v="1"/>
    <x v="11"/>
    <s v="Okidata Calculator, Red"/>
    <n v="98.88"/>
    <n v="2"/>
    <n v="0"/>
    <n v="28.619999999999997"/>
    <x v="3"/>
    <s v="05"/>
    <x v="5"/>
  </r>
  <r>
    <x v="3712"/>
    <s v="ES-2019-5527878"/>
    <d v="2019-11-10T00:00:00"/>
    <d v="2019-11-17T00:00:00"/>
    <s v="Standard Class"/>
    <s v="BH-11710"/>
    <x v="633"/>
    <s v="Consumer"/>
    <s v="Istres"/>
    <x v="25"/>
    <x v="1"/>
    <s v="Central"/>
    <s v="OFF-FA-10002652"/>
    <x v="0"/>
    <x v="6"/>
    <s v="Stockwell Staples, Bulk Pack"/>
    <n v="31.23"/>
    <n v="3"/>
    <n v="0"/>
    <n v="12.78"/>
    <x v="0"/>
    <s v="11"/>
    <x v="6"/>
  </r>
  <r>
    <x v="3713"/>
    <s v="ES-2019-5527878"/>
    <d v="2019-11-10T00:00:00"/>
    <d v="2019-11-17T00:00:00"/>
    <s v="Standard Class"/>
    <s v="BH-11710"/>
    <x v="633"/>
    <s v="Consumer"/>
    <s v="Istres"/>
    <x v="25"/>
    <x v="1"/>
    <s v="Central"/>
    <s v="OFF-ST-10004317"/>
    <x v="0"/>
    <x v="0"/>
    <s v="Smead Folders, Blue"/>
    <n v="62.964000000000006"/>
    <n v="4"/>
    <n v="0.1"/>
    <n v="1.283999999999998"/>
    <x v="0"/>
    <s v="11"/>
    <x v="6"/>
  </r>
  <r>
    <x v="3714"/>
    <s v="ES-2019-5527878"/>
    <d v="2019-11-10T00:00:00"/>
    <d v="2019-11-17T00:00:00"/>
    <s v="Standard Class"/>
    <s v="BH-11710"/>
    <x v="633"/>
    <s v="Consumer"/>
    <s v="Istres"/>
    <x v="25"/>
    <x v="1"/>
    <s v="Central"/>
    <s v="TEC-PH-10000490"/>
    <x v="1"/>
    <x v="3"/>
    <s v="Motorola Audio Dock, Full Size"/>
    <n v="296.92199999999997"/>
    <n v="2"/>
    <n v="0.15"/>
    <n v="52.362000000000009"/>
    <x v="0"/>
    <s v="11"/>
    <x v="6"/>
  </r>
  <r>
    <x v="3715"/>
    <s v="ES-2019-2995872"/>
    <d v="2019-02-10T00:00:00"/>
    <d v="2019-02-11T00:00:00"/>
    <s v="First Class"/>
    <s v="AG-10525"/>
    <x v="194"/>
    <s v="Corporate"/>
    <s v="Portsmouth"/>
    <x v="0"/>
    <x v="0"/>
    <s v="North"/>
    <s v="OFF-ST-10000020"/>
    <x v="0"/>
    <x v="0"/>
    <s v="Fellowes Folders, Single Width"/>
    <n v="79.289999999999992"/>
    <n v="3"/>
    <n v="0"/>
    <n v="32.49"/>
    <x v="0"/>
    <s v="02"/>
    <x v="0"/>
  </r>
  <r>
    <x v="3716"/>
    <s v="ES-2019-3777226"/>
    <d v="2019-07-05T00:00:00"/>
    <d v="2019-07-09T00:00:00"/>
    <s v="Standard Class"/>
    <s v="SM-20320"/>
    <x v="355"/>
    <s v="Home Office"/>
    <s v="Widmerpool"/>
    <x v="0"/>
    <x v="0"/>
    <s v="North"/>
    <s v="TEC-PH-10000160"/>
    <x v="1"/>
    <x v="3"/>
    <s v="Motorola Smart Phone, with Caller ID"/>
    <n v="1936.62"/>
    <n v="3"/>
    <n v="0"/>
    <n v="445.40999999999997"/>
    <x v="0"/>
    <s v="07"/>
    <x v="9"/>
  </r>
  <r>
    <x v="3717"/>
    <s v="ES-2019-2991554"/>
    <d v="2019-05-15T00:00:00"/>
    <d v="2019-05-19T00:00:00"/>
    <s v="Standard Class"/>
    <s v="JC-16105"/>
    <x v="56"/>
    <s v="Corporate"/>
    <s v="Alessandria"/>
    <x v="44"/>
    <x v="3"/>
    <s v="South"/>
    <s v="TEC-MA-10002149"/>
    <x v="1"/>
    <x v="11"/>
    <s v="Panasonic Receipt Printer, Durable"/>
    <n v="72.612000000000009"/>
    <n v="1"/>
    <n v="0.4"/>
    <n v="4.8119999999999905"/>
    <x v="0"/>
    <s v="05"/>
    <x v="5"/>
  </r>
  <r>
    <x v="3718"/>
    <s v="ES-2019-2991554"/>
    <d v="2019-05-15T00:00:00"/>
    <d v="2019-05-19T00:00:00"/>
    <s v="Standard Class"/>
    <s v="JC-16105"/>
    <x v="56"/>
    <s v="Corporate"/>
    <s v="Alessandria"/>
    <x v="44"/>
    <x v="3"/>
    <s v="South"/>
    <s v="OFF-AR-10001720"/>
    <x v="0"/>
    <x v="7"/>
    <s v="Stanley Canvas, Blue"/>
    <n v="148.41"/>
    <n v="3"/>
    <n v="0"/>
    <n v="23.669999999999998"/>
    <x v="0"/>
    <s v="05"/>
    <x v="5"/>
  </r>
  <r>
    <x v="3719"/>
    <s v="IT-2018-5753206"/>
    <d v="2018-08-07T00:00:00"/>
    <d v="2018-08-11T00:00:00"/>
    <s v="Standard Class"/>
    <s v="TP-21415"/>
    <x v="441"/>
    <s v="Consumer"/>
    <s v="Paris"/>
    <x v="4"/>
    <x v="1"/>
    <s v="Central"/>
    <s v="OFF-LA-10003283"/>
    <x v="0"/>
    <x v="2"/>
    <s v="Hon File Folder Labels, 5000 Label Set"/>
    <n v="45.15"/>
    <n v="5"/>
    <n v="0"/>
    <n v="22.5"/>
    <x v="2"/>
    <s v="08"/>
    <x v="1"/>
  </r>
  <r>
    <x v="3720"/>
    <s v="IT-2018-5753206"/>
    <d v="2018-08-07T00:00:00"/>
    <d v="2018-08-11T00:00:00"/>
    <s v="Standard Class"/>
    <s v="TP-21415"/>
    <x v="441"/>
    <s v="Consumer"/>
    <s v="Paris"/>
    <x v="4"/>
    <x v="1"/>
    <s v="Central"/>
    <s v="OFF-AR-10003651"/>
    <x v="0"/>
    <x v="7"/>
    <s v="Sanford Pencil Sharpener, Easy-Erase"/>
    <n v="162.53999999999996"/>
    <n v="6"/>
    <n v="0"/>
    <n v="81.179999999999993"/>
    <x v="2"/>
    <s v="08"/>
    <x v="1"/>
  </r>
  <r>
    <x v="3721"/>
    <s v="IT-2018-5753206"/>
    <d v="2018-08-07T00:00:00"/>
    <d v="2018-08-11T00:00:00"/>
    <s v="Standard Class"/>
    <s v="TP-21415"/>
    <x v="441"/>
    <s v="Consumer"/>
    <s v="Paris"/>
    <x v="4"/>
    <x v="1"/>
    <s v="Central"/>
    <s v="OFF-SU-10003115"/>
    <x v="0"/>
    <x v="13"/>
    <s v="Acme Scissors, Serrated"/>
    <n v="199.26"/>
    <n v="9"/>
    <n v="0"/>
    <n v="11.88"/>
    <x v="2"/>
    <s v="08"/>
    <x v="1"/>
  </r>
  <r>
    <x v="3722"/>
    <s v="ES-2017-5522696"/>
    <d v="2017-05-15T00:00:00"/>
    <d v="2017-05-18T00:00:00"/>
    <s v="First Class"/>
    <s v="PO-18850"/>
    <x v="259"/>
    <s v="Consumer"/>
    <s v="Cremona"/>
    <x v="6"/>
    <x v="3"/>
    <s v="South"/>
    <s v="TEC-AC-10004883"/>
    <x v="1"/>
    <x v="1"/>
    <s v="Enermax Keyboard, Programmable"/>
    <n v="169.92000000000002"/>
    <n v="2"/>
    <n v="0"/>
    <n v="73.02"/>
    <x v="1"/>
    <s v="05"/>
    <x v="5"/>
  </r>
  <r>
    <x v="3723"/>
    <s v="ES-2017-5522696"/>
    <d v="2017-05-15T00:00:00"/>
    <d v="2017-05-18T00:00:00"/>
    <s v="First Class"/>
    <s v="PO-18850"/>
    <x v="259"/>
    <s v="Consumer"/>
    <s v="Cremona"/>
    <x v="6"/>
    <x v="3"/>
    <s v="South"/>
    <s v="OFF-BI-10004903"/>
    <x v="0"/>
    <x v="9"/>
    <s v="Ibico Hole Reinforcements, Durable"/>
    <n v="42.45"/>
    <n v="5"/>
    <n v="0"/>
    <n v="11.850000000000001"/>
    <x v="1"/>
    <s v="05"/>
    <x v="5"/>
  </r>
  <r>
    <x v="3724"/>
    <s v="ES-2017-5522696"/>
    <d v="2017-05-15T00:00:00"/>
    <d v="2017-05-18T00:00:00"/>
    <s v="First Class"/>
    <s v="PO-18850"/>
    <x v="259"/>
    <s v="Consumer"/>
    <s v="Cremona"/>
    <x v="6"/>
    <x v="3"/>
    <s v="South"/>
    <s v="OFF-AR-10000594"/>
    <x v="0"/>
    <x v="7"/>
    <s v="Binney &amp; Smith Highlighters, Water Color"/>
    <n v="98.85"/>
    <n v="5"/>
    <n v="0"/>
    <n v="41.4"/>
    <x v="1"/>
    <s v="05"/>
    <x v="5"/>
  </r>
  <r>
    <x v="3725"/>
    <s v="ES-2017-4329367"/>
    <d v="2017-12-15T00:00:00"/>
    <d v="2017-12-17T00:00:00"/>
    <s v="Second Class"/>
    <s v="EM-14200"/>
    <x v="41"/>
    <s v="Home Office"/>
    <s v="Faches-Thumesnil"/>
    <x v="30"/>
    <x v="1"/>
    <s v="Central"/>
    <s v="OFF-FA-10004665"/>
    <x v="0"/>
    <x v="6"/>
    <s v="Stockwell Paper Clips, Metal"/>
    <n v="51.72"/>
    <n v="4"/>
    <n v="0"/>
    <n v="1.44"/>
    <x v="1"/>
    <s v="12"/>
    <x v="10"/>
  </r>
  <r>
    <x v="3726"/>
    <s v="ES-2017-2563560"/>
    <d v="2017-03-08T00:00:00"/>
    <d v="2017-03-13T00:00:00"/>
    <s v="Second Class"/>
    <s v="BE-11335"/>
    <x v="26"/>
    <s v="Home Office"/>
    <s v="Kingston on Soar"/>
    <x v="0"/>
    <x v="0"/>
    <s v="North"/>
    <s v="TEC-CO-10001162"/>
    <x v="1"/>
    <x v="4"/>
    <s v="Canon Wireless Fax, Laser"/>
    <n v="1893.3000000000002"/>
    <n v="5"/>
    <n v="0"/>
    <n v="927.6"/>
    <x v="1"/>
    <s v="03"/>
    <x v="4"/>
  </r>
  <r>
    <x v="3727"/>
    <s v="ES-2018-1012206"/>
    <d v="2018-03-06T00:00:00"/>
    <d v="2018-03-08T00:00:00"/>
    <s v="First Class"/>
    <s v="PG-18895"/>
    <x v="406"/>
    <s v="Consumer"/>
    <s v="Graveney with Goodnestone"/>
    <x v="0"/>
    <x v="0"/>
    <s v="North"/>
    <s v="OFF-PA-10004480"/>
    <x v="0"/>
    <x v="12"/>
    <s v="Eaton Cards &amp; Envelopes, Recycled"/>
    <n v="45.09"/>
    <n v="1"/>
    <n v="0"/>
    <n v="22.53"/>
    <x v="2"/>
    <s v="03"/>
    <x v="4"/>
  </r>
  <r>
    <x v="3728"/>
    <s v="ES-2018-1012206"/>
    <d v="2018-03-06T00:00:00"/>
    <d v="2018-03-08T00:00:00"/>
    <s v="First Class"/>
    <s v="PG-18895"/>
    <x v="406"/>
    <s v="Consumer"/>
    <s v="Graveney with Goodnestone"/>
    <x v="0"/>
    <x v="0"/>
    <s v="North"/>
    <s v="TEC-MA-10004772"/>
    <x v="1"/>
    <x v="11"/>
    <s v="Konica Inkjet, White"/>
    <n v="621.18000000000006"/>
    <n v="2"/>
    <n v="0"/>
    <n v="236.04000000000002"/>
    <x v="2"/>
    <s v="03"/>
    <x v="4"/>
  </r>
  <r>
    <x v="3729"/>
    <s v="ES-2018-2062612"/>
    <d v="2018-11-30T00:00:00"/>
    <d v="2018-12-04T00:00:00"/>
    <s v="Standard Class"/>
    <s v="CC-12685"/>
    <x v="674"/>
    <s v="Consumer"/>
    <s v="Linz"/>
    <x v="51"/>
    <x v="8"/>
    <s v="Central"/>
    <s v="OFF-BI-10000538"/>
    <x v="0"/>
    <x v="9"/>
    <s v="Acco Binding Machine, Clear"/>
    <n v="303.3"/>
    <n v="6"/>
    <n v="0"/>
    <n v="33.300000000000004"/>
    <x v="2"/>
    <s v="11"/>
    <x v="6"/>
  </r>
  <r>
    <x v="3730"/>
    <s v="ES-2018-2062612"/>
    <d v="2018-11-30T00:00:00"/>
    <d v="2018-12-04T00:00:00"/>
    <s v="Standard Class"/>
    <s v="CC-12685"/>
    <x v="674"/>
    <s v="Consumer"/>
    <s v="Linz"/>
    <x v="51"/>
    <x v="8"/>
    <s v="Central"/>
    <s v="OFF-ST-10002566"/>
    <x v="0"/>
    <x v="0"/>
    <s v="Tenex Lockers, Wire Frame"/>
    <n v="1828.9799999999998"/>
    <n v="9"/>
    <n v="0"/>
    <n v="566.73"/>
    <x v="2"/>
    <s v="11"/>
    <x v="6"/>
  </r>
  <r>
    <x v="3731"/>
    <s v="ES-2018-2062612"/>
    <d v="2018-11-30T00:00:00"/>
    <d v="2018-12-04T00:00:00"/>
    <s v="Standard Class"/>
    <s v="CC-12685"/>
    <x v="674"/>
    <s v="Consumer"/>
    <s v="Linz"/>
    <x v="51"/>
    <x v="8"/>
    <s v="Central"/>
    <s v="OFF-SU-10002900"/>
    <x v="0"/>
    <x v="13"/>
    <s v="Kleencut Trimmer, Easy Grip"/>
    <n v="215.25"/>
    <n v="5"/>
    <n v="0"/>
    <n v="51.6"/>
    <x v="2"/>
    <s v="11"/>
    <x v="6"/>
  </r>
  <r>
    <x v="3732"/>
    <s v="IT-2019-5603908"/>
    <d v="2019-04-04T00:00:00"/>
    <d v="2019-04-09T00:00:00"/>
    <s v="Second Class"/>
    <s v="CC-12685"/>
    <x v="674"/>
    <s v="Consumer"/>
    <s v="Enschede"/>
    <x v="80"/>
    <x v="5"/>
    <s v="Central"/>
    <s v="OFF-EN-10002015"/>
    <x v="0"/>
    <x v="8"/>
    <s v="GlobeWeis Peel and Seal, with clear poly window"/>
    <n v="62.325000000000003"/>
    <n v="5"/>
    <n v="0.5"/>
    <n v="-56.175000000000004"/>
    <x v="0"/>
    <s v="04"/>
    <x v="8"/>
  </r>
  <r>
    <x v="3733"/>
    <s v="ES-2019-4876174"/>
    <d v="2019-10-15T00:00:00"/>
    <d v="2019-10-17T00:00:00"/>
    <s v="Second Class"/>
    <s v="LP-17080"/>
    <x v="431"/>
    <s v="Consumer"/>
    <s v="Alicante"/>
    <x v="53"/>
    <x v="4"/>
    <s v="South"/>
    <s v="OFF-AR-10000091"/>
    <x v="0"/>
    <x v="7"/>
    <s v="BIC Highlighters, Water Color"/>
    <n v="88.44"/>
    <n v="4"/>
    <n v="0"/>
    <n v="15.84"/>
    <x v="0"/>
    <s v="10"/>
    <x v="11"/>
  </r>
  <r>
    <x v="3734"/>
    <s v="IT-2016-4081442"/>
    <d v="2016-09-02T00:00:00"/>
    <d v="2016-09-05T00:00:00"/>
    <s v="First Class"/>
    <s v="FH-14365"/>
    <x v="625"/>
    <s v="Corporate"/>
    <s v="Drammen"/>
    <x v="100"/>
    <x v="13"/>
    <s v="North"/>
    <s v="OFF-ST-10002263"/>
    <x v="0"/>
    <x v="0"/>
    <s v="Rogers Trays, Wire Frame"/>
    <n v="243"/>
    <n v="4"/>
    <n v="0"/>
    <n v="119.03999999999999"/>
    <x v="3"/>
    <s v="09"/>
    <x v="3"/>
  </r>
  <r>
    <x v="3735"/>
    <s v="ES-2017-2938951"/>
    <d v="2017-05-04T00:00:00"/>
    <d v="2017-05-06T00:00:00"/>
    <s v="Second Class"/>
    <s v="DM-13345"/>
    <x v="497"/>
    <s v="Corporate"/>
    <s v="Huddinge"/>
    <x v="14"/>
    <x v="6"/>
    <s v="North"/>
    <s v="FUR-CH-10002543"/>
    <x v="2"/>
    <x v="15"/>
    <s v="SAFCO Steel Folding Chair, Set of Two"/>
    <n v="351.84000000000003"/>
    <n v="8"/>
    <n v="0.5"/>
    <n v="-49.440000000000055"/>
    <x v="1"/>
    <s v="05"/>
    <x v="5"/>
  </r>
  <r>
    <x v="3736"/>
    <s v="ES-2019-1583833"/>
    <d v="2019-07-31T00:00:00"/>
    <d v="2019-08-04T00:00:00"/>
    <s v="Standard Class"/>
    <s v="DP-13390"/>
    <x v="345"/>
    <s v="Home Office"/>
    <s v="Duisburg"/>
    <x v="3"/>
    <x v="2"/>
    <s v="Central"/>
    <s v="OFF-PA-10002645"/>
    <x v="0"/>
    <x v="12"/>
    <s v="Green Bar Computer Printout Paper, Recycled"/>
    <n v="59.34"/>
    <n v="2"/>
    <n v="0"/>
    <n v="5.34"/>
    <x v="0"/>
    <s v="07"/>
    <x v="9"/>
  </r>
  <r>
    <x v="3737"/>
    <s v="ES-2016-1782465"/>
    <d v="2016-12-21T00:00:00"/>
    <d v="2016-12-28T00:00:00"/>
    <s v="Standard Class"/>
    <s v="AH-10465"/>
    <x v="726"/>
    <s v="Consumer"/>
    <s v="Duisburg"/>
    <x v="3"/>
    <x v="2"/>
    <s v="Central"/>
    <s v="OFF-ST-10001460"/>
    <x v="0"/>
    <x v="0"/>
    <s v="Smead Trays, Industrial"/>
    <n v="88.128"/>
    <n v="2"/>
    <n v="0.1"/>
    <n v="22.488"/>
    <x v="3"/>
    <s v="12"/>
    <x v="10"/>
  </r>
  <r>
    <x v="3738"/>
    <s v="ES-2018-4670866"/>
    <d v="2018-11-24T00:00:00"/>
    <d v="2018-11-25T00:00:00"/>
    <s v="First Class"/>
    <s v="BE-11410"/>
    <x v="540"/>
    <s v="Consumer"/>
    <s v="Duisburg"/>
    <x v="3"/>
    <x v="2"/>
    <s v="Central"/>
    <s v="OFF-LA-10004929"/>
    <x v="0"/>
    <x v="2"/>
    <s v="Novimex Color Coded Labels, Laser Printer Compatible"/>
    <n v="24.839999999999996"/>
    <n v="2"/>
    <n v="0"/>
    <n v="5.9399999999999995"/>
    <x v="2"/>
    <s v="11"/>
    <x v="6"/>
  </r>
  <r>
    <x v="3739"/>
    <s v="ES-2018-4670866"/>
    <d v="2018-11-24T00:00:00"/>
    <d v="2018-11-25T00:00:00"/>
    <s v="First Class"/>
    <s v="BE-11410"/>
    <x v="540"/>
    <s v="Consumer"/>
    <s v="Duisburg"/>
    <x v="3"/>
    <x v="2"/>
    <s v="Central"/>
    <s v="TEC-CO-10002269"/>
    <x v="1"/>
    <x v="4"/>
    <s v="Brother Ink, Color"/>
    <n v="1487.4"/>
    <n v="10"/>
    <n v="0"/>
    <n v="728.7"/>
    <x v="2"/>
    <s v="11"/>
    <x v="6"/>
  </r>
  <r>
    <x v="3740"/>
    <s v="ES-2019-2888626"/>
    <d v="2019-11-21T00:00:00"/>
    <d v="2019-11-25T00:00:00"/>
    <s v="Standard Class"/>
    <s v="CM-11815"/>
    <x v="150"/>
    <s v="Corporate"/>
    <s v="Valence"/>
    <x v="23"/>
    <x v="1"/>
    <s v="Central"/>
    <s v="OFF-BI-10001384"/>
    <x v="0"/>
    <x v="9"/>
    <s v="Cardinal Binder, Economy"/>
    <n v="96.809999999999988"/>
    <n v="7"/>
    <n v="0"/>
    <n v="35.699999999999996"/>
    <x v="0"/>
    <s v="11"/>
    <x v="6"/>
  </r>
  <r>
    <x v="3741"/>
    <s v="ES-2019-2888626"/>
    <d v="2019-11-21T00:00:00"/>
    <d v="2019-11-25T00:00:00"/>
    <s v="Standard Class"/>
    <s v="CM-11815"/>
    <x v="150"/>
    <s v="Corporate"/>
    <s v="Valence"/>
    <x v="23"/>
    <x v="1"/>
    <s v="Central"/>
    <s v="OFF-BI-10001723"/>
    <x v="0"/>
    <x v="9"/>
    <s v="Avery Binder, Clear"/>
    <n v="24.72"/>
    <n v="2"/>
    <n v="0"/>
    <n v="2.46"/>
    <x v="0"/>
    <s v="11"/>
    <x v="6"/>
  </r>
  <r>
    <x v="3742"/>
    <s v="ES-2017-1205030"/>
    <d v="2017-12-20T00:00:00"/>
    <d v="2017-12-26T00:00:00"/>
    <s v="Standard Class"/>
    <s v="AB-10060"/>
    <x v="643"/>
    <s v="Home Office"/>
    <s v="London"/>
    <x v="0"/>
    <x v="0"/>
    <s v="North"/>
    <s v="FUR-BO-10000596"/>
    <x v="2"/>
    <x v="10"/>
    <s v="Sauder Classic Bookcase, Mobile"/>
    <n v="1578.636"/>
    <n v="4"/>
    <n v="0.1"/>
    <n v="613.83600000000001"/>
    <x v="1"/>
    <s v="12"/>
    <x v="10"/>
  </r>
  <r>
    <x v="3743"/>
    <s v="ES-2016-4401446"/>
    <d v="2016-12-27T00:00:00"/>
    <d v="2016-12-29T00:00:00"/>
    <s v="First Class"/>
    <s v="DJ-13420"/>
    <x v="491"/>
    <s v="Corporate"/>
    <s v="Zamora"/>
    <x v="43"/>
    <x v="4"/>
    <s v="South"/>
    <s v="FUR-BO-10004547"/>
    <x v="2"/>
    <x v="10"/>
    <s v="Bush Stackable Bookrack, Traditional"/>
    <n v="245.93999999999997"/>
    <n v="2"/>
    <n v="0"/>
    <n v="61.44"/>
    <x v="3"/>
    <s v="12"/>
    <x v="10"/>
  </r>
  <r>
    <x v="3744"/>
    <s v="ES-2019-4363806"/>
    <d v="2019-08-04T00:00:00"/>
    <d v="2019-08-07T00:00:00"/>
    <s v="First Class"/>
    <s v="SS-20590"/>
    <x v="579"/>
    <s v="Consumer"/>
    <s v="Stoke-on-Trent"/>
    <x v="0"/>
    <x v="0"/>
    <s v="North"/>
    <s v="OFF-AP-10000802"/>
    <x v="0"/>
    <x v="5"/>
    <s v="Hoover Microwave, White"/>
    <n v="1533.8999999999999"/>
    <n v="5"/>
    <n v="0"/>
    <n v="414.15"/>
    <x v="0"/>
    <s v="08"/>
    <x v="1"/>
  </r>
  <r>
    <x v="3745"/>
    <s v="ES-2019-4363806"/>
    <d v="2019-08-04T00:00:00"/>
    <d v="2019-08-07T00:00:00"/>
    <s v="First Class"/>
    <s v="SS-20590"/>
    <x v="579"/>
    <s v="Consumer"/>
    <s v="Stoke-on-Trent"/>
    <x v="0"/>
    <x v="0"/>
    <s v="North"/>
    <s v="OFF-ST-10003266"/>
    <x v="0"/>
    <x v="0"/>
    <s v="Tenex Lockers, Industrial"/>
    <n v="613.89"/>
    <n v="3"/>
    <n v="0"/>
    <n v="171.81"/>
    <x v="0"/>
    <s v="08"/>
    <x v="1"/>
  </r>
  <r>
    <x v="3746"/>
    <s v="ES-2019-4363806"/>
    <d v="2019-08-04T00:00:00"/>
    <d v="2019-08-07T00:00:00"/>
    <s v="First Class"/>
    <s v="SS-20590"/>
    <x v="579"/>
    <s v="Consumer"/>
    <s v="Stoke-on-Trent"/>
    <x v="0"/>
    <x v="0"/>
    <s v="North"/>
    <s v="OFF-AR-10002805"/>
    <x v="0"/>
    <x v="7"/>
    <s v="Boston Sketch Pad, Blue"/>
    <n v="340.19999999999993"/>
    <n v="7"/>
    <n v="0"/>
    <n v="146.16"/>
    <x v="0"/>
    <s v="08"/>
    <x v="1"/>
  </r>
  <r>
    <x v="3747"/>
    <s v="ES-2018-4670866"/>
    <d v="2018-11-24T00:00:00"/>
    <d v="2018-11-25T00:00:00"/>
    <s v="First Class"/>
    <s v="BE-11410"/>
    <x v="540"/>
    <s v="Consumer"/>
    <s v="Duisburg"/>
    <x v="3"/>
    <x v="2"/>
    <s v="Central"/>
    <s v="OFF-BI-10001808"/>
    <x v="0"/>
    <x v="9"/>
    <s v="Cardinal Binding Machine, Clear"/>
    <n v="443.07000000000011"/>
    <n v="9"/>
    <n v="0"/>
    <n v="177.12"/>
    <x v="2"/>
    <s v="11"/>
    <x v="6"/>
  </r>
  <r>
    <x v="3748"/>
    <s v="IT-2016-4603506"/>
    <d v="2016-06-05T00:00:00"/>
    <d v="2016-06-10T00:00:00"/>
    <s v="Standard Class"/>
    <s v="MG-17875"/>
    <x v="555"/>
    <s v="Home Office"/>
    <s v="Hanover"/>
    <x v="40"/>
    <x v="2"/>
    <s v="Central"/>
    <s v="TEC-AC-10003265"/>
    <x v="1"/>
    <x v="1"/>
    <s v="Belkin Router, Bluetooth"/>
    <n v="388.125"/>
    <n v="3"/>
    <n v="0.5"/>
    <n v="-357.07499999999999"/>
    <x v="3"/>
    <s v="06"/>
    <x v="2"/>
  </r>
  <r>
    <x v="3749"/>
    <s v="ES-2018-1500187"/>
    <d v="2018-08-30T00:00:00"/>
    <d v="2018-09-01T00:00:00"/>
    <s v="First Class"/>
    <s v="MP-18175"/>
    <x v="365"/>
    <s v="Home Office"/>
    <s v="Prato"/>
    <x v="63"/>
    <x v="3"/>
    <s v="South"/>
    <s v="OFF-AR-10000110"/>
    <x v="0"/>
    <x v="7"/>
    <s v="Binney &amp; Smith Sketch Pad, Blue"/>
    <n v="92.64"/>
    <n v="2"/>
    <n v="0"/>
    <n v="24.06"/>
    <x v="2"/>
    <s v="08"/>
    <x v="1"/>
  </r>
  <r>
    <x v="3750"/>
    <s v="ES-2018-1500187"/>
    <d v="2018-08-30T00:00:00"/>
    <d v="2018-09-01T00:00:00"/>
    <s v="First Class"/>
    <s v="MP-18175"/>
    <x v="365"/>
    <s v="Home Office"/>
    <s v="Prato"/>
    <x v="63"/>
    <x v="3"/>
    <s v="South"/>
    <s v="OFF-ST-10000127"/>
    <x v="0"/>
    <x v="0"/>
    <s v="Fellowes Shelving, Wire Frame"/>
    <n v="34.145999999999994"/>
    <n v="1"/>
    <n v="0.4"/>
    <n v="0.54599999999999937"/>
    <x v="2"/>
    <s v="08"/>
    <x v="1"/>
  </r>
  <r>
    <x v="3751"/>
    <s v="ES-2019-3248216"/>
    <d v="2019-03-31T00:00:00"/>
    <d v="2019-04-03T00:00:00"/>
    <s v="First Class"/>
    <s v="LW-17215"/>
    <x v="514"/>
    <s v="Consumer"/>
    <s v="Quimper"/>
    <x v="36"/>
    <x v="1"/>
    <s v="Central"/>
    <s v="OFF-ST-10002905"/>
    <x v="0"/>
    <x v="0"/>
    <s v="Rogers Box, Single Width"/>
    <n v="43.2"/>
    <n v="2"/>
    <n v="0.1"/>
    <n v="0.95999999999999908"/>
    <x v="0"/>
    <s v="03"/>
    <x v="4"/>
  </r>
  <r>
    <x v="3752"/>
    <s v="ES-2016-5908162"/>
    <d v="2016-09-27T00:00:00"/>
    <d v="2016-10-02T00:00:00"/>
    <s v="Standard Class"/>
    <s v="DL-13330"/>
    <x v="83"/>
    <s v="Consumer"/>
    <s v="Duisburg"/>
    <x v="3"/>
    <x v="2"/>
    <s v="Central"/>
    <s v="TEC-PH-10000647"/>
    <x v="1"/>
    <x v="3"/>
    <s v="Samsung Office Telephone, VoIP"/>
    <n v="130.62"/>
    <n v="2"/>
    <n v="0"/>
    <n v="37.86"/>
    <x v="3"/>
    <s v="09"/>
    <x v="3"/>
  </r>
  <r>
    <x v="3753"/>
    <s v="IT-2019-4778257"/>
    <d v="2019-09-12T00:00:00"/>
    <d v="2019-09-15T00:00:00"/>
    <s v="Second Class"/>
    <s v="HM-14860"/>
    <x v="510"/>
    <s v="Corporate"/>
    <s v="Washington"/>
    <x v="0"/>
    <x v="0"/>
    <s v="North"/>
    <s v="FUR-FU-10000039"/>
    <x v="2"/>
    <x v="16"/>
    <s v="Tenex Light Bulb, Duo Pack"/>
    <n v="13.293000000000001"/>
    <n v="1"/>
    <n v="0.3"/>
    <n v="-3.4470000000000001"/>
    <x v="0"/>
    <s v="09"/>
    <x v="3"/>
  </r>
  <r>
    <x v="3754"/>
    <s v="IT-2019-4778257"/>
    <d v="2019-09-12T00:00:00"/>
    <d v="2019-09-15T00:00:00"/>
    <s v="Second Class"/>
    <s v="HM-14860"/>
    <x v="510"/>
    <s v="Corporate"/>
    <s v="Washington"/>
    <x v="0"/>
    <x v="0"/>
    <s v="North"/>
    <s v="OFF-AR-10000594"/>
    <x v="0"/>
    <x v="7"/>
    <s v="Binney &amp; Smith Highlighters, Water Color"/>
    <n v="118.62"/>
    <n v="6"/>
    <n v="0"/>
    <n v="49.679999999999993"/>
    <x v="0"/>
    <s v="09"/>
    <x v="3"/>
  </r>
  <r>
    <x v="3755"/>
    <s v="IT-2019-4778257"/>
    <d v="2019-09-12T00:00:00"/>
    <d v="2019-09-15T00:00:00"/>
    <s v="Second Class"/>
    <s v="HM-14860"/>
    <x v="510"/>
    <s v="Corporate"/>
    <s v="Washington"/>
    <x v="0"/>
    <x v="0"/>
    <s v="North"/>
    <s v="OFF-SU-10004980"/>
    <x v="0"/>
    <x v="13"/>
    <s v="Acme Trimmer, Steel"/>
    <n v="87.960000000000008"/>
    <n v="2"/>
    <n v="0"/>
    <n v="19.32"/>
    <x v="0"/>
    <s v="09"/>
    <x v="3"/>
  </r>
  <r>
    <x v="3756"/>
    <s v="ES-2019-1016961"/>
    <d v="2019-09-19T00:00:00"/>
    <d v="2019-09-21T00:00:00"/>
    <s v="Second Class"/>
    <s v="JC-16105"/>
    <x v="56"/>
    <s v="Corporate"/>
    <s v="Duisburg"/>
    <x v="3"/>
    <x v="2"/>
    <s v="Central"/>
    <s v="OFF-EN-10002955"/>
    <x v="0"/>
    <x v="8"/>
    <s v="Jiffy Interoffice Envelope, with clear poly window"/>
    <n v="99.960000000000008"/>
    <n v="2"/>
    <n v="0"/>
    <n v="46.980000000000004"/>
    <x v="0"/>
    <s v="09"/>
    <x v="3"/>
  </r>
  <r>
    <x v="3757"/>
    <s v="ES-2018-3922541"/>
    <d v="2018-02-26T00:00:00"/>
    <d v="2018-02-28T00:00:00"/>
    <s v="Second Class"/>
    <s v="AR-10570"/>
    <x v="264"/>
    <s v="Consumer"/>
    <s v="Duisburg"/>
    <x v="3"/>
    <x v="2"/>
    <s v="Central"/>
    <s v="OFF-ST-10004996"/>
    <x v="0"/>
    <x v="0"/>
    <s v="Tenex Trays, Blue"/>
    <n v="97.577999999999989"/>
    <n v="2"/>
    <n v="0.1"/>
    <n v="11.898000000000003"/>
    <x v="2"/>
    <s v="02"/>
    <x v="0"/>
  </r>
  <r>
    <x v="3758"/>
    <s v="IT-2016-2568112"/>
    <d v="2016-12-09T00:00:00"/>
    <d v="2016-12-13T00:00:00"/>
    <s v="Second Class"/>
    <s v="PB-18805"/>
    <x v="43"/>
    <s v="Home Office"/>
    <s v="Duisburg"/>
    <x v="3"/>
    <x v="2"/>
    <s v="Central"/>
    <s v="OFF-ST-10004597"/>
    <x v="0"/>
    <x v="0"/>
    <s v="Rogers File Cart, Blue"/>
    <n v="253.20600000000005"/>
    <n v="2"/>
    <n v="0.1"/>
    <n v="-25.374000000000002"/>
    <x v="3"/>
    <s v="12"/>
    <x v="10"/>
  </r>
  <r>
    <x v="3759"/>
    <s v="ES-2016-2287259"/>
    <d v="2016-11-18T00:00:00"/>
    <d v="2016-11-22T00:00:00"/>
    <s v="Standard Class"/>
    <s v="TC-21475"/>
    <x v="392"/>
    <s v="Home Office"/>
    <s v="Madrid"/>
    <x v="16"/>
    <x v="4"/>
    <s v="South"/>
    <s v="OFF-ST-10004695"/>
    <x v="0"/>
    <x v="0"/>
    <s v="Fellowes File Cart, Blue"/>
    <n v="123.57900000000001"/>
    <n v="1"/>
    <n v="0.1"/>
    <n v="41.169000000000004"/>
    <x v="3"/>
    <s v="11"/>
    <x v="6"/>
  </r>
  <r>
    <x v="3760"/>
    <s v="ES-2016-2287259"/>
    <d v="2016-11-18T00:00:00"/>
    <d v="2016-11-22T00:00:00"/>
    <s v="Standard Class"/>
    <s v="TC-21475"/>
    <x v="392"/>
    <s v="Home Office"/>
    <s v="Madrid"/>
    <x v="16"/>
    <x v="4"/>
    <s v="South"/>
    <s v="OFF-PA-10003884"/>
    <x v="0"/>
    <x v="12"/>
    <s v="Eaton Message Books, Multicolor"/>
    <n v="131.94"/>
    <n v="6"/>
    <n v="0"/>
    <n v="60.66"/>
    <x v="3"/>
    <s v="11"/>
    <x v="6"/>
  </r>
  <r>
    <x v="3761"/>
    <s v="ES-2016-2287259"/>
    <d v="2016-11-18T00:00:00"/>
    <d v="2016-11-22T00:00:00"/>
    <s v="Standard Class"/>
    <s v="TC-21475"/>
    <x v="392"/>
    <s v="Home Office"/>
    <s v="Madrid"/>
    <x v="16"/>
    <x v="4"/>
    <s v="South"/>
    <s v="FUR-FU-10000620"/>
    <x v="2"/>
    <x v="16"/>
    <s v="Advantus Clock, Black"/>
    <n v="102.78000000000002"/>
    <n v="2"/>
    <n v="0"/>
    <n v="29.759999999999998"/>
    <x v="3"/>
    <s v="11"/>
    <x v="6"/>
  </r>
  <r>
    <x v="3762"/>
    <s v="ES-2019-2045351"/>
    <d v="2019-05-22T00:00:00"/>
    <d v="2019-05-28T00:00:00"/>
    <s v="Standard Class"/>
    <s v="AI-10855"/>
    <x v="656"/>
    <s v="Consumer"/>
    <s v="Guidonia Montecelio"/>
    <x v="17"/>
    <x v="3"/>
    <s v="South"/>
    <s v="OFF-PA-10004589"/>
    <x v="0"/>
    <x v="12"/>
    <s v="Green Bar Computer Printout Paper, Multicolor"/>
    <n v="155.85000000000002"/>
    <n v="5"/>
    <n v="0"/>
    <n v="35.699999999999996"/>
    <x v="0"/>
    <s v="05"/>
    <x v="5"/>
  </r>
  <r>
    <x v="3763"/>
    <s v="ES-2017-2701911"/>
    <d v="2017-08-23T00:00:00"/>
    <d v="2017-08-29T00:00:00"/>
    <s v="Standard Class"/>
    <s v="BF-11275"/>
    <x v="6"/>
    <s v="Corporate"/>
    <s v="Getxo"/>
    <x v="38"/>
    <x v="4"/>
    <s v="South"/>
    <s v="OFF-AP-10000977"/>
    <x v="0"/>
    <x v="5"/>
    <s v="Breville Blender, White"/>
    <n v="545.94000000000005"/>
    <n v="6"/>
    <n v="0"/>
    <n v="114.48000000000002"/>
    <x v="1"/>
    <s v="08"/>
    <x v="1"/>
  </r>
  <r>
    <x v="3764"/>
    <s v="ES-2019-2189069"/>
    <d v="2019-06-30T00:00:00"/>
    <d v="2019-06-30T00:00:00"/>
    <s v="Same Day"/>
    <s v="DW-13480"/>
    <x v="727"/>
    <s v="Home Office"/>
    <s v="Stoke-on-Trent"/>
    <x v="0"/>
    <x v="0"/>
    <s v="North"/>
    <s v="OFF-EN-10004895"/>
    <x v="0"/>
    <x v="8"/>
    <s v="Kraft Mailers, Security-Tint"/>
    <n v="40.050000000000004"/>
    <n v="1"/>
    <n v="0"/>
    <n v="1.98"/>
    <x v="0"/>
    <s v="06"/>
    <x v="2"/>
  </r>
  <r>
    <x v="3765"/>
    <s v="ES-2019-2189069"/>
    <d v="2019-06-30T00:00:00"/>
    <d v="2019-06-30T00:00:00"/>
    <s v="Same Day"/>
    <s v="DW-13480"/>
    <x v="727"/>
    <s v="Home Office"/>
    <s v="Stoke-on-Trent"/>
    <x v="0"/>
    <x v="0"/>
    <s v="North"/>
    <s v="OFF-BI-10004628"/>
    <x v="0"/>
    <x v="9"/>
    <s v="Cardinal Binder, Durable"/>
    <n v="30.659999999999997"/>
    <n v="2"/>
    <n v="0"/>
    <n v="1.5"/>
    <x v="0"/>
    <s v="06"/>
    <x v="2"/>
  </r>
  <r>
    <x v="3766"/>
    <s v="ES-2019-2189069"/>
    <d v="2019-06-30T00:00:00"/>
    <d v="2019-06-30T00:00:00"/>
    <s v="Same Day"/>
    <s v="DW-13480"/>
    <x v="727"/>
    <s v="Home Office"/>
    <s v="Stoke-on-Trent"/>
    <x v="0"/>
    <x v="0"/>
    <s v="North"/>
    <s v="FUR-FU-10000718"/>
    <x v="2"/>
    <x v="16"/>
    <s v="Tenex Stacking Tray, Erganomic"/>
    <n v="133.56"/>
    <n v="8"/>
    <n v="0.3"/>
    <n v="-44.04"/>
    <x v="0"/>
    <s v="06"/>
    <x v="2"/>
  </r>
  <r>
    <x v="3767"/>
    <s v="ES-2019-2189069"/>
    <d v="2019-06-30T00:00:00"/>
    <d v="2019-06-30T00:00:00"/>
    <s v="Same Day"/>
    <s v="DW-13480"/>
    <x v="727"/>
    <s v="Home Office"/>
    <s v="Stoke-on-Trent"/>
    <x v="0"/>
    <x v="0"/>
    <s v="North"/>
    <s v="OFF-BI-10004227"/>
    <x v="0"/>
    <x v="9"/>
    <s v="Avery Binding Machine, Economy"/>
    <n v="293.04000000000002"/>
    <n v="6"/>
    <n v="0"/>
    <n v="35.099999999999994"/>
    <x v="0"/>
    <s v="06"/>
    <x v="2"/>
  </r>
  <r>
    <x v="3768"/>
    <s v="ES-2019-2189069"/>
    <d v="2019-06-30T00:00:00"/>
    <d v="2019-06-30T00:00:00"/>
    <s v="Same Day"/>
    <s v="DW-13480"/>
    <x v="727"/>
    <s v="Home Office"/>
    <s v="Stoke-on-Trent"/>
    <x v="0"/>
    <x v="0"/>
    <s v="North"/>
    <s v="OFF-LA-10000425"/>
    <x v="0"/>
    <x v="2"/>
    <s v="Smead Legal Exhibit Labels, Alphabetical"/>
    <n v="43.679999999999993"/>
    <n v="4"/>
    <n v="0"/>
    <n v="4.8000000000000007"/>
    <x v="0"/>
    <s v="06"/>
    <x v="2"/>
  </r>
  <r>
    <x v="3769"/>
    <s v="IT-2019-2449347"/>
    <d v="2019-02-11T00:00:00"/>
    <d v="2019-02-13T00:00:00"/>
    <s v="First Class"/>
    <s v="JC-15340"/>
    <x v="4"/>
    <s v="Consumer"/>
    <s v="Birmingham"/>
    <x v="0"/>
    <x v="0"/>
    <s v="North"/>
    <s v="TEC-CO-10004089"/>
    <x v="1"/>
    <x v="4"/>
    <s v="Canon Copy Machine, Laser"/>
    <n v="262.14000000000004"/>
    <n v="2"/>
    <n v="0.5"/>
    <n v="-214.98000000000005"/>
    <x v="0"/>
    <s v="02"/>
    <x v="0"/>
  </r>
  <r>
    <x v="3770"/>
    <s v="IT-2019-2449347"/>
    <d v="2019-02-11T00:00:00"/>
    <d v="2019-02-13T00:00:00"/>
    <s v="First Class"/>
    <s v="JC-15340"/>
    <x v="4"/>
    <s v="Consumer"/>
    <s v="Birmingham"/>
    <x v="0"/>
    <x v="0"/>
    <s v="North"/>
    <s v="OFF-LA-10003295"/>
    <x v="0"/>
    <x v="2"/>
    <s v="Harbour Creations Color Coded Labels, Alphabetical"/>
    <n v="19.080000000000002"/>
    <n v="3"/>
    <n v="0.5"/>
    <n v="0"/>
    <x v="0"/>
    <s v="02"/>
    <x v="0"/>
  </r>
  <r>
    <x v="3771"/>
    <s v="IT-2019-2449347"/>
    <d v="2019-02-11T00:00:00"/>
    <d v="2019-02-13T00:00:00"/>
    <s v="First Class"/>
    <s v="JC-15340"/>
    <x v="4"/>
    <s v="Consumer"/>
    <s v="Birmingham"/>
    <x v="0"/>
    <x v="0"/>
    <s v="North"/>
    <s v="OFF-LA-10000155"/>
    <x v="0"/>
    <x v="2"/>
    <s v="Novimex Round Labels, Alphabetical"/>
    <n v="9.1349999999999998"/>
    <n v="3"/>
    <n v="0.5"/>
    <n v="-1.3049999999999997"/>
    <x v="0"/>
    <s v="02"/>
    <x v="0"/>
  </r>
  <r>
    <x v="3772"/>
    <s v="IT-2019-2449347"/>
    <d v="2019-02-11T00:00:00"/>
    <d v="2019-02-13T00:00:00"/>
    <s v="First Class"/>
    <s v="JC-15340"/>
    <x v="4"/>
    <s v="Consumer"/>
    <s v="Birmingham"/>
    <x v="0"/>
    <x v="0"/>
    <s v="North"/>
    <s v="OFF-AR-10001546"/>
    <x v="0"/>
    <x v="7"/>
    <s v="Binney &amp; Smith Sketch Pad, Easy-Erase"/>
    <n v="93.179999999999993"/>
    <n v="4"/>
    <n v="0.5"/>
    <n v="-65.34"/>
    <x v="0"/>
    <s v="02"/>
    <x v="0"/>
  </r>
  <r>
    <x v="3773"/>
    <s v="IT-2019-2449347"/>
    <d v="2019-02-11T00:00:00"/>
    <d v="2019-02-13T00:00:00"/>
    <s v="First Class"/>
    <s v="JC-15340"/>
    <x v="4"/>
    <s v="Consumer"/>
    <s v="Birmingham"/>
    <x v="0"/>
    <x v="0"/>
    <s v="North"/>
    <s v="OFF-ST-10000952"/>
    <x v="0"/>
    <x v="0"/>
    <s v="Smead File Cart, Blue"/>
    <n v="318.67500000000001"/>
    <n v="5"/>
    <n v="0.5"/>
    <n v="-312.375"/>
    <x v="0"/>
    <s v="02"/>
    <x v="0"/>
  </r>
  <r>
    <x v="3774"/>
    <s v="IT-2016-1978668"/>
    <d v="2016-02-16T00:00:00"/>
    <d v="2016-02-19T00:00:00"/>
    <s v="Second Class"/>
    <s v="ON-18715"/>
    <x v="68"/>
    <s v="Corporate"/>
    <s v="Muret"/>
    <x v="42"/>
    <x v="1"/>
    <s v="Central"/>
    <s v="OFF-AP-10000717"/>
    <x v="0"/>
    <x v="5"/>
    <s v="Hoover Microwave, Black"/>
    <n v="277.26299999999998"/>
    <n v="1"/>
    <n v="0.1"/>
    <n v="-2.7000000000001023E-2"/>
    <x v="3"/>
    <s v="02"/>
    <x v="0"/>
  </r>
  <r>
    <x v="3775"/>
    <s v="IT-2016-1978668"/>
    <d v="2016-02-16T00:00:00"/>
    <d v="2016-02-19T00:00:00"/>
    <s v="Second Class"/>
    <s v="ON-18715"/>
    <x v="68"/>
    <s v="Corporate"/>
    <s v="Muret"/>
    <x v="42"/>
    <x v="1"/>
    <s v="Central"/>
    <s v="FUR-CH-10002203"/>
    <x v="2"/>
    <x v="15"/>
    <s v="SAFCO Executive Leather Armchair, Black"/>
    <n v="4544.0999999999985"/>
    <n v="11"/>
    <n v="0.1"/>
    <n v="1868.1299999999999"/>
    <x v="3"/>
    <s v="02"/>
    <x v="0"/>
  </r>
  <r>
    <x v="3776"/>
    <s v="IT-2016-1978668"/>
    <d v="2016-02-16T00:00:00"/>
    <d v="2016-02-19T00:00:00"/>
    <s v="Second Class"/>
    <s v="ON-18715"/>
    <x v="68"/>
    <s v="Corporate"/>
    <s v="Muret"/>
    <x v="42"/>
    <x v="1"/>
    <s v="Central"/>
    <s v="OFF-AR-10003521"/>
    <x v="0"/>
    <x v="7"/>
    <s v="Stanley Highlighters, Easy-Erase"/>
    <n v="89.820000000000007"/>
    <n v="6"/>
    <n v="0"/>
    <n v="32.22"/>
    <x v="3"/>
    <s v="02"/>
    <x v="0"/>
  </r>
  <r>
    <x v="3777"/>
    <s v="IT-2016-1978668"/>
    <d v="2016-02-16T00:00:00"/>
    <d v="2016-02-19T00:00:00"/>
    <s v="Second Class"/>
    <s v="ON-18715"/>
    <x v="68"/>
    <s v="Corporate"/>
    <s v="Muret"/>
    <x v="42"/>
    <x v="1"/>
    <s v="Central"/>
    <s v="TEC-PH-10003995"/>
    <x v="1"/>
    <x v="3"/>
    <s v="Nokia Audio Dock, VoIP"/>
    <n v="283.61099999999999"/>
    <n v="2"/>
    <n v="0.15"/>
    <n v="43.371000000000009"/>
    <x v="3"/>
    <s v="02"/>
    <x v="0"/>
  </r>
  <r>
    <x v="3778"/>
    <s v="ES-2016-3104322"/>
    <d v="2016-10-19T00:00:00"/>
    <d v="2016-10-23T00:00:00"/>
    <s v="Standard Class"/>
    <s v="CC-12670"/>
    <x v="725"/>
    <s v="Consumer"/>
    <s v="Epinal"/>
    <x v="2"/>
    <x v="1"/>
    <s v="Central"/>
    <s v="OFF-BI-10000081"/>
    <x v="0"/>
    <x v="9"/>
    <s v="Ibico Index Tab, Clear"/>
    <n v="25.110000000000003"/>
    <n v="3"/>
    <n v="0"/>
    <n v="9.27"/>
    <x v="3"/>
    <s v="10"/>
    <x v="11"/>
  </r>
  <r>
    <x v="3779"/>
    <s v="ES-2016-3104322"/>
    <d v="2016-10-19T00:00:00"/>
    <d v="2016-10-23T00:00:00"/>
    <s v="Standard Class"/>
    <s v="CC-12670"/>
    <x v="725"/>
    <s v="Consumer"/>
    <s v="Epinal"/>
    <x v="2"/>
    <x v="1"/>
    <s v="Central"/>
    <s v="OFF-AP-10004756"/>
    <x v="0"/>
    <x v="5"/>
    <s v="Hamilton Beach Toaster, Red"/>
    <n v="155.27700000000002"/>
    <n v="3"/>
    <n v="0.1"/>
    <n v="-10.413000000000004"/>
    <x v="3"/>
    <s v="10"/>
    <x v="11"/>
  </r>
  <r>
    <x v="3780"/>
    <s v="ES-2016-4178211"/>
    <d v="2016-12-21T00:00:00"/>
    <d v="2016-12-25T00:00:00"/>
    <s v="Standard Class"/>
    <s v="RB-19360"/>
    <x v="238"/>
    <s v="Consumer"/>
    <s v="Oullins"/>
    <x v="23"/>
    <x v="1"/>
    <s v="Central"/>
    <s v="OFF-BI-10003708"/>
    <x v="0"/>
    <x v="9"/>
    <s v="Avery Binder, Economy"/>
    <n v="25.799999999999997"/>
    <n v="2"/>
    <n v="0"/>
    <n v="10.02"/>
    <x v="3"/>
    <s v="12"/>
    <x v="10"/>
  </r>
  <r>
    <x v="3781"/>
    <s v="ES-2016-4178211"/>
    <d v="2016-12-21T00:00:00"/>
    <d v="2016-12-25T00:00:00"/>
    <s v="Standard Class"/>
    <s v="RB-19360"/>
    <x v="238"/>
    <s v="Consumer"/>
    <s v="Oullins"/>
    <x v="23"/>
    <x v="1"/>
    <s v="Central"/>
    <s v="OFF-EN-10004759"/>
    <x v="0"/>
    <x v="8"/>
    <s v="Cameo Interoffice Envelope, Recycled"/>
    <n v="184.92000000000002"/>
    <n v="4"/>
    <n v="0"/>
    <n v="77.64"/>
    <x v="3"/>
    <s v="12"/>
    <x v="10"/>
  </r>
  <r>
    <x v="3782"/>
    <s v="ES-2016-4178211"/>
    <d v="2016-12-21T00:00:00"/>
    <d v="2016-12-25T00:00:00"/>
    <s v="Standard Class"/>
    <s v="RB-19360"/>
    <x v="238"/>
    <s v="Consumer"/>
    <s v="Oullins"/>
    <x v="23"/>
    <x v="1"/>
    <s v="Central"/>
    <s v="TEC-MA-10004897"/>
    <x v="1"/>
    <x v="11"/>
    <s v="StarTech Calculator, White"/>
    <n v="130.458"/>
    <n v="4"/>
    <n v="0.15"/>
    <n v="-20.021999999999998"/>
    <x v="3"/>
    <s v="12"/>
    <x v="10"/>
  </r>
  <r>
    <x v="3783"/>
    <s v="ES-2016-2566881"/>
    <d v="2016-08-22T00:00:00"/>
    <d v="2016-08-22T00:00:00"/>
    <s v="Same Day"/>
    <s v="FO-14305"/>
    <x v="118"/>
    <s v="Consumer"/>
    <s v="Noisy-le-Grand"/>
    <x v="4"/>
    <x v="1"/>
    <s v="Central"/>
    <s v="OFF-AR-10000953"/>
    <x v="0"/>
    <x v="7"/>
    <s v="Stanley Pencil Sharpener, Easy-Erase"/>
    <n v="130.19999999999999"/>
    <n v="5"/>
    <n v="0"/>
    <n v="44.250000000000007"/>
    <x v="3"/>
    <s v="08"/>
    <x v="1"/>
  </r>
  <r>
    <x v="3784"/>
    <s v="ES-2016-2566881"/>
    <d v="2016-08-22T00:00:00"/>
    <d v="2016-08-22T00:00:00"/>
    <s v="Same Day"/>
    <s v="FO-14305"/>
    <x v="118"/>
    <s v="Consumer"/>
    <s v="Noisy-le-Grand"/>
    <x v="4"/>
    <x v="1"/>
    <s v="Central"/>
    <s v="OFF-ST-10004855"/>
    <x v="0"/>
    <x v="0"/>
    <s v="Smead Lockers, Industrial"/>
    <n v="895.05"/>
    <n v="5"/>
    <n v="0.1"/>
    <n v="178.95"/>
    <x v="3"/>
    <s v="08"/>
    <x v="1"/>
  </r>
  <r>
    <x v="3785"/>
    <s v="ES-2016-2566881"/>
    <d v="2016-08-22T00:00:00"/>
    <d v="2016-08-22T00:00:00"/>
    <s v="Same Day"/>
    <s v="FO-14305"/>
    <x v="118"/>
    <s v="Consumer"/>
    <s v="Noisy-le-Grand"/>
    <x v="4"/>
    <x v="1"/>
    <s v="Central"/>
    <s v="FUR-BO-10000895"/>
    <x v="2"/>
    <x v="10"/>
    <s v="Sauder Corner Shelving, Metal"/>
    <n v="396.25200000000001"/>
    <n v="3"/>
    <n v="0.1"/>
    <n v="83.592000000000013"/>
    <x v="3"/>
    <s v="08"/>
    <x v="1"/>
  </r>
  <r>
    <x v="3786"/>
    <s v="ES-2016-2566881"/>
    <d v="2016-08-22T00:00:00"/>
    <d v="2016-08-22T00:00:00"/>
    <s v="Same Day"/>
    <s v="FO-14305"/>
    <x v="118"/>
    <s v="Consumer"/>
    <s v="Noisy-le-Grand"/>
    <x v="4"/>
    <x v="1"/>
    <s v="Central"/>
    <s v="OFF-LA-10000519"/>
    <x v="0"/>
    <x v="2"/>
    <s v="Novimex File Folder Labels, Laser Printer Compatible"/>
    <n v="8.25"/>
    <n v="1"/>
    <n v="0"/>
    <n v="1.56"/>
    <x v="3"/>
    <s v="08"/>
    <x v="1"/>
  </r>
  <r>
    <x v="3787"/>
    <s v="ES-2017-2224678"/>
    <d v="2017-08-04T00:00:00"/>
    <d v="2017-08-08T00:00:00"/>
    <s v="Standard Class"/>
    <s v="CM-12115"/>
    <x v="680"/>
    <s v="Consumer"/>
    <s v="Rovigo"/>
    <x v="59"/>
    <x v="3"/>
    <s v="South"/>
    <s v="FUR-FU-10003500"/>
    <x v="2"/>
    <x v="16"/>
    <s v="Rubbermaid Photo Frame, Duo Pack"/>
    <n v="259.05"/>
    <n v="5"/>
    <n v="0"/>
    <n v="93.149999999999991"/>
    <x v="1"/>
    <s v="08"/>
    <x v="1"/>
  </r>
  <r>
    <x v="3788"/>
    <s v="ES-2017-2224678"/>
    <d v="2017-08-04T00:00:00"/>
    <d v="2017-08-08T00:00:00"/>
    <s v="Standard Class"/>
    <s v="CM-12115"/>
    <x v="680"/>
    <s v="Consumer"/>
    <s v="Rovigo"/>
    <x v="59"/>
    <x v="3"/>
    <s v="South"/>
    <s v="FUR-BO-10002936"/>
    <x v="2"/>
    <x v="10"/>
    <s v="Ikea Stackable Bookrack, Pine"/>
    <n v="371.79"/>
    <n v="3"/>
    <n v="0"/>
    <n v="185.85"/>
    <x v="1"/>
    <s v="08"/>
    <x v="1"/>
  </r>
  <r>
    <x v="3789"/>
    <s v="ES-2017-2224678"/>
    <d v="2017-08-04T00:00:00"/>
    <d v="2017-08-08T00:00:00"/>
    <s v="Standard Class"/>
    <s v="CM-12115"/>
    <x v="680"/>
    <s v="Consumer"/>
    <s v="Rovigo"/>
    <x v="59"/>
    <x v="3"/>
    <s v="South"/>
    <s v="TEC-CO-10004563"/>
    <x v="1"/>
    <x v="4"/>
    <s v="HP Copy Machine, Color"/>
    <n v="1715.9099999999999"/>
    <n v="7"/>
    <n v="0"/>
    <n v="583.38"/>
    <x v="1"/>
    <s v="08"/>
    <x v="1"/>
  </r>
  <r>
    <x v="3790"/>
    <s v="ES-2017-2224678"/>
    <d v="2017-08-04T00:00:00"/>
    <d v="2017-08-08T00:00:00"/>
    <s v="Standard Class"/>
    <s v="CM-12115"/>
    <x v="680"/>
    <s v="Consumer"/>
    <s v="Rovigo"/>
    <x v="59"/>
    <x v="3"/>
    <s v="South"/>
    <s v="OFF-AP-10004869"/>
    <x v="0"/>
    <x v="5"/>
    <s v="KitchenAid Toaster, White"/>
    <n v="667.68000000000006"/>
    <n v="8"/>
    <n v="0"/>
    <n v="266.88"/>
    <x v="1"/>
    <s v="08"/>
    <x v="1"/>
  </r>
  <r>
    <x v="3791"/>
    <s v="ES-2017-4934724"/>
    <d v="2017-10-05T00:00:00"/>
    <d v="2017-10-11T00:00:00"/>
    <s v="Standard Class"/>
    <s v="ZC-21910"/>
    <x v="557"/>
    <s v="Consumer"/>
    <s v="Paris"/>
    <x v="4"/>
    <x v="1"/>
    <s v="Central"/>
    <s v="FUR-CH-10003365"/>
    <x v="2"/>
    <x v="15"/>
    <s v="Office Star Executive Leather Armchair, Adjustable"/>
    <n v="836.99999999999977"/>
    <n v="2"/>
    <n v="0.1"/>
    <n v="288.29999999999995"/>
    <x v="1"/>
    <s v="10"/>
    <x v="11"/>
  </r>
  <r>
    <x v="3792"/>
    <s v="ES-2019-5283796"/>
    <d v="2019-10-28T00:00:00"/>
    <d v="2019-11-01T00:00:00"/>
    <s v="Standard Class"/>
    <s v="DW-13585"/>
    <x v="278"/>
    <s v="Corporate"/>
    <s v="Arezzo"/>
    <x v="63"/>
    <x v="3"/>
    <s v="South"/>
    <s v="OFF-BI-10004644"/>
    <x v="0"/>
    <x v="9"/>
    <s v="Cardinal Index Tab, Durable"/>
    <n v="7.62"/>
    <n v="1"/>
    <n v="0"/>
    <n v="3.42"/>
    <x v="0"/>
    <s v="10"/>
    <x v="11"/>
  </r>
  <r>
    <x v="3793"/>
    <s v="ES-2019-5283796"/>
    <d v="2019-10-28T00:00:00"/>
    <d v="2019-11-01T00:00:00"/>
    <s v="Standard Class"/>
    <s v="DW-13585"/>
    <x v="278"/>
    <s v="Corporate"/>
    <s v="Arezzo"/>
    <x v="63"/>
    <x v="3"/>
    <s v="South"/>
    <s v="OFF-FA-10004824"/>
    <x v="0"/>
    <x v="6"/>
    <s v="Stockwell Rubber Bands, Bulk Pack"/>
    <n v="64.56"/>
    <n v="4"/>
    <n v="0"/>
    <n v="10.92"/>
    <x v="0"/>
    <s v="10"/>
    <x v="11"/>
  </r>
  <r>
    <x v="3794"/>
    <s v="ES-2019-1631439"/>
    <d v="2019-11-11T00:00:00"/>
    <d v="2019-11-16T00:00:00"/>
    <s v="Standard Class"/>
    <s v="TC-21145"/>
    <x v="728"/>
    <s v="Corporate"/>
    <s v="Barakaldo"/>
    <x v="38"/>
    <x v="4"/>
    <s v="South"/>
    <s v="OFF-PA-10000756"/>
    <x v="0"/>
    <x v="12"/>
    <s v="Enermax Computer Printout Paper, Premium"/>
    <n v="56.94"/>
    <n v="2"/>
    <n v="0"/>
    <n v="27.299999999999997"/>
    <x v="0"/>
    <s v="11"/>
    <x v="6"/>
  </r>
  <r>
    <x v="3795"/>
    <s v="ES-2019-1631439"/>
    <d v="2019-11-11T00:00:00"/>
    <d v="2019-11-16T00:00:00"/>
    <s v="Standard Class"/>
    <s v="TC-21145"/>
    <x v="728"/>
    <s v="Corporate"/>
    <s v="Barakaldo"/>
    <x v="38"/>
    <x v="4"/>
    <s v="South"/>
    <s v="OFF-ST-10001255"/>
    <x v="0"/>
    <x v="0"/>
    <s v="Fellowes Trays, Single Width"/>
    <n v="103.35600000000001"/>
    <n v="2"/>
    <n v="0.1"/>
    <n v="45.936"/>
    <x v="0"/>
    <s v="11"/>
    <x v="6"/>
  </r>
  <r>
    <x v="3796"/>
    <s v="ES-2018-4492967"/>
    <d v="2018-11-16T00:00:00"/>
    <d v="2018-11-22T00:00:00"/>
    <s v="Standard Class"/>
    <s v="TB-21250"/>
    <x v="99"/>
    <s v="Consumer"/>
    <s v="Erlangen"/>
    <x v="22"/>
    <x v="2"/>
    <s v="Central"/>
    <s v="FUR-CH-10000479"/>
    <x v="2"/>
    <x v="15"/>
    <s v="Harbour Creations Executive Leather Armchair, Adjustable"/>
    <n v="848.12399999999991"/>
    <n v="2"/>
    <n v="0.1"/>
    <n v="367.46400000000006"/>
    <x v="2"/>
    <s v="11"/>
    <x v="6"/>
  </r>
  <r>
    <x v="3797"/>
    <s v="ES-2016-4691256"/>
    <d v="2016-06-08T00:00:00"/>
    <d v="2016-06-10T00:00:00"/>
    <s v="Second Class"/>
    <s v="MK-17905"/>
    <x v="713"/>
    <s v="Corporate"/>
    <s v="Evreux"/>
    <x v="21"/>
    <x v="1"/>
    <s v="Central"/>
    <s v="OFF-SU-10004230"/>
    <x v="0"/>
    <x v="13"/>
    <s v="Kleencut Scissors, Serrated"/>
    <n v="151.92000000000002"/>
    <n v="8"/>
    <n v="0"/>
    <n v="12"/>
    <x v="3"/>
    <s v="06"/>
    <x v="2"/>
  </r>
  <r>
    <x v="3798"/>
    <s v="ES-2018-5364560"/>
    <d v="2018-11-06T00:00:00"/>
    <d v="2018-11-10T00:00:00"/>
    <s v="Standard Class"/>
    <s v="JO-15145"/>
    <x v="716"/>
    <s v="Corporate"/>
    <s v="Evreux"/>
    <x v="21"/>
    <x v="1"/>
    <s v="Central"/>
    <s v="OFF-AR-10000785"/>
    <x v="0"/>
    <x v="7"/>
    <s v="BIC Sketch Pad, Water Color"/>
    <n v="362.88"/>
    <n v="7"/>
    <n v="0"/>
    <n v="54.39"/>
    <x v="2"/>
    <s v="11"/>
    <x v="6"/>
  </r>
  <r>
    <x v="3799"/>
    <s v="ES-2019-1309397"/>
    <d v="2019-01-28T00:00:00"/>
    <d v="2019-02-01T00:00:00"/>
    <s v="Standard Class"/>
    <s v="ES-14020"/>
    <x v="180"/>
    <s v="Consumer"/>
    <s v="Flers"/>
    <x v="21"/>
    <x v="1"/>
    <s v="Central"/>
    <s v="OFF-BI-10004446"/>
    <x v="0"/>
    <x v="9"/>
    <s v="Acco Binding Machine, Economy"/>
    <n v="255.45000000000002"/>
    <n v="5"/>
    <n v="0"/>
    <n v="73.949999999999989"/>
    <x v="0"/>
    <s v="01"/>
    <x v="7"/>
  </r>
  <r>
    <x v="3800"/>
    <s v="ES-2019-5855273"/>
    <d v="2019-01-13T00:00:00"/>
    <d v="2019-01-17T00:00:00"/>
    <s v="Standard Class"/>
    <s v="GZ-14470"/>
    <x v="302"/>
    <s v="Consumer"/>
    <s v="Paris"/>
    <x v="4"/>
    <x v="1"/>
    <s v="Central"/>
    <s v="OFF-AR-10000584"/>
    <x v="0"/>
    <x v="7"/>
    <s v="Sanford Pencil Sharpener, Water Color"/>
    <n v="87.03"/>
    <n v="3"/>
    <n v="0"/>
    <n v="9.5400000000000009"/>
    <x v="0"/>
    <s v="01"/>
    <x v="7"/>
  </r>
  <r>
    <x v="3801"/>
    <s v="ES-2019-5855273"/>
    <d v="2019-01-13T00:00:00"/>
    <d v="2019-01-17T00:00:00"/>
    <s v="Standard Class"/>
    <s v="GZ-14470"/>
    <x v="302"/>
    <s v="Consumer"/>
    <s v="Paris"/>
    <x v="4"/>
    <x v="1"/>
    <s v="Central"/>
    <s v="TEC-AC-10003814"/>
    <x v="1"/>
    <x v="1"/>
    <s v="Belkin Router, Programmable"/>
    <n v="1301.25"/>
    <n v="5"/>
    <n v="0"/>
    <n v="572.55000000000007"/>
    <x v="0"/>
    <s v="01"/>
    <x v="7"/>
  </r>
  <r>
    <x v="3802"/>
    <s v="ES-2017-4840257"/>
    <d v="2017-03-27T00:00:00"/>
    <d v="2017-03-30T00:00:00"/>
    <s v="First Class"/>
    <s v="JO-15145"/>
    <x v="716"/>
    <s v="Corporate"/>
    <s v="Mauguio"/>
    <x v="42"/>
    <x v="1"/>
    <s v="Central"/>
    <s v="OFF-AR-10003113"/>
    <x v="0"/>
    <x v="7"/>
    <s v="Binney &amp; Smith Pens, Blue"/>
    <n v="143.28000000000003"/>
    <n v="12"/>
    <n v="0"/>
    <n v="60.12"/>
    <x v="1"/>
    <s v="03"/>
    <x v="4"/>
  </r>
  <r>
    <x v="3803"/>
    <s v="ES-2017-3016946"/>
    <d v="2017-11-11T00:00:00"/>
    <d v="2017-11-13T00:00:00"/>
    <s v="Second Class"/>
    <s v="TG-21640"/>
    <x v="422"/>
    <s v="Consumer"/>
    <s v="Marseille"/>
    <x v="25"/>
    <x v="1"/>
    <s v="Central"/>
    <s v="OFF-AR-10000799"/>
    <x v="0"/>
    <x v="7"/>
    <s v="Sanford Highlighters, Easy-Erase"/>
    <n v="96.12"/>
    <n v="6"/>
    <n v="0"/>
    <n v="3.7800000000000002"/>
    <x v="1"/>
    <s v="11"/>
    <x v="6"/>
  </r>
  <r>
    <x v="3804"/>
    <s v="ES-2019-4124074"/>
    <d v="2019-08-02T00:00:00"/>
    <d v="2019-08-06T00:00:00"/>
    <s v="Standard Class"/>
    <s v="LW-16825"/>
    <x v="203"/>
    <s v="Corporate"/>
    <s v="Leeds"/>
    <x v="0"/>
    <x v="0"/>
    <s v="North"/>
    <s v="OFF-BI-10003763"/>
    <x v="0"/>
    <x v="9"/>
    <s v="Ibico Index Tab, Economy"/>
    <n v="20.82"/>
    <n v="2"/>
    <n v="0"/>
    <n v="7.02"/>
    <x v="0"/>
    <s v="08"/>
    <x v="1"/>
  </r>
  <r>
    <x v="3805"/>
    <s v="ES-2019-4124074"/>
    <d v="2019-08-02T00:00:00"/>
    <d v="2019-08-06T00:00:00"/>
    <s v="Standard Class"/>
    <s v="LW-16825"/>
    <x v="203"/>
    <s v="Corporate"/>
    <s v="Leeds"/>
    <x v="0"/>
    <x v="0"/>
    <s v="North"/>
    <s v="TEC-MA-10004772"/>
    <x v="1"/>
    <x v="11"/>
    <s v="Konica Inkjet, White"/>
    <n v="1863.5400000000002"/>
    <n v="6"/>
    <n v="0"/>
    <n v="708.12000000000012"/>
    <x v="0"/>
    <s v="08"/>
    <x v="1"/>
  </r>
  <r>
    <x v="3806"/>
    <s v="ES-2019-4124074"/>
    <d v="2019-08-02T00:00:00"/>
    <d v="2019-08-06T00:00:00"/>
    <s v="Standard Class"/>
    <s v="LW-16825"/>
    <x v="203"/>
    <s v="Corporate"/>
    <s v="Leeds"/>
    <x v="0"/>
    <x v="0"/>
    <s v="North"/>
    <s v="TEC-AC-10001187"/>
    <x v="1"/>
    <x v="1"/>
    <s v="Memorex Keyboard, USB"/>
    <n v="286.20000000000005"/>
    <n v="4"/>
    <n v="0"/>
    <n v="11.399999999999999"/>
    <x v="0"/>
    <s v="08"/>
    <x v="1"/>
  </r>
  <r>
    <x v="3807"/>
    <s v="ES-2019-4124074"/>
    <d v="2019-08-02T00:00:00"/>
    <d v="2019-08-06T00:00:00"/>
    <s v="Standard Class"/>
    <s v="LW-16825"/>
    <x v="203"/>
    <s v="Corporate"/>
    <s v="Leeds"/>
    <x v="0"/>
    <x v="0"/>
    <s v="North"/>
    <s v="OFF-LA-10000707"/>
    <x v="0"/>
    <x v="2"/>
    <s v="Avery Legal Exhibit Labels, Adjustable"/>
    <n v="27.72"/>
    <n v="3"/>
    <n v="0"/>
    <n v="8.5499999999999989"/>
    <x v="0"/>
    <s v="08"/>
    <x v="1"/>
  </r>
  <r>
    <x v="3808"/>
    <s v="IT-2018-4571338"/>
    <d v="2018-01-22T00:00:00"/>
    <d v="2018-01-26T00:00:00"/>
    <s v="Standard Class"/>
    <s v="EB-13705"/>
    <x v="410"/>
    <s v="Corporate"/>
    <s v="Stockholm"/>
    <x v="14"/>
    <x v="6"/>
    <s v="North"/>
    <s v="OFF-BI-10001124"/>
    <x v="0"/>
    <x v="9"/>
    <s v="Ibico Binder Covers, Clear"/>
    <n v="45.884999999999998"/>
    <n v="7"/>
    <n v="0.5"/>
    <n v="-39.585000000000001"/>
    <x v="2"/>
    <s v="01"/>
    <x v="7"/>
  </r>
  <r>
    <x v="3809"/>
    <s v="ES-2018-1510295"/>
    <d v="2018-06-20T00:00:00"/>
    <d v="2018-06-23T00:00:00"/>
    <s v="First Class"/>
    <s v="CD-11920"/>
    <x v="300"/>
    <s v="Consumer"/>
    <s v="Rome"/>
    <x v="17"/>
    <x v="3"/>
    <s v="South"/>
    <s v="OFF-AR-10000711"/>
    <x v="0"/>
    <x v="7"/>
    <s v="BIC Pens, Easy-Erase"/>
    <n v="101.85"/>
    <n v="7"/>
    <n v="0"/>
    <n v="22.26"/>
    <x v="2"/>
    <s v="06"/>
    <x v="2"/>
  </r>
  <r>
    <x v="3810"/>
    <s v="ES-2018-1505656"/>
    <d v="2018-11-07T00:00:00"/>
    <d v="2018-11-11T00:00:00"/>
    <s v="Standard Class"/>
    <s v="JL-15505"/>
    <x v="215"/>
    <s v="Consumer"/>
    <s v="Salamanca"/>
    <x v="43"/>
    <x v="4"/>
    <s v="South"/>
    <s v="FUR-FU-10001760"/>
    <x v="2"/>
    <x v="16"/>
    <s v="Tenex Light Bulb, Black"/>
    <n v="37.86"/>
    <n v="2"/>
    <n v="0"/>
    <n v="11.34"/>
    <x v="2"/>
    <s v="11"/>
    <x v="6"/>
  </r>
  <r>
    <x v="3811"/>
    <s v="ES-2019-1026046"/>
    <d v="2019-10-20T00:00:00"/>
    <d v="2019-10-24T00:00:00"/>
    <s v="Standard Class"/>
    <s v="TS-21610"/>
    <x v="729"/>
    <s v="Consumer"/>
    <s v="Saint-Malo"/>
    <x v="36"/>
    <x v="1"/>
    <s v="Central"/>
    <s v="OFF-PA-10001536"/>
    <x v="0"/>
    <x v="12"/>
    <s v="SanDisk Message Books, 8.5 x 11"/>
    <n v="139.80000000000001"/>
    <n v="5"/>
    <n v="0"/>
    <n v="68.400000000000006"/>
    <x v="0"/>
    <s v="10"/>
    <x v="11"/>
  </r>
  <r>
    <x v="3812"/>
    <s v="ES-2019-1026046"/>
    <d v="2019-10-20T00:00:00"/>
    <d v="2019-10-24T00:00:00"/>
    <s v="Standard Class"/>
    <s v="TS-21610"/>
    <x v="729"/>
    <s v="Consumer"/>
    <s v="Saint-Malo"/>
    <x v="36"/>
    <x v="1"/>
    <s v="Central"/>
    <s v="OFF-FA-10003789"/>
    <x v="0"/>
    <x v="6"/>
    <s v="Accos Push Pins, Metal"/>
    <n v="14.64"/>
    <n v="1"/>
    <n v="0"/>
    <n v="2.46"/>
    <x v="0"/>
    <s v="10"/>
    <x v="11"/>
  </r>
  <r>
    <x v="3813"/>
    <s v="ES-2019-1026046"/>
    <d v="2019-10-20T00:00:00"/>
    <d v="2019-10-24T00:00:00"/>
    <s v="Standard Class"/>
    <s v="TS-21610"/>
    <x v="729"/>
    <s v="Consumer"/>
    <s v="Saint-Malo"/>
    <x v="36"/>
    <x v="1"/>
    <s v="Central"/>
    <s v="FUR-CH-10002782"/>
    <x v="2"/>
    <x v="15"/>
    <s v="Office Star Executive Leather Armchair, Adjustable"/>
    <n v="845.85599999999999"/>
    <n v="2"/>
    <n v="0.1"/>
    <n v="9.3960000000000008"/>
    <x v="0"/>
    <s v="10"/>
    <x v="11"/>
  </r>
  <r>
    <x v="3814"/>
    <s v="ES-2019-1026046"/>
    <d v="2019-10-20T00:00:00"/>
    <d v="2019-10-24T00:00:00"/>
    <s v="Standard Class"/>
    <s v="TS-21610"/>
    <x v="729"/>
    <s v="Consumer"/>
    <s v="Saint-Malo"/>
    <x v="36"/>
    <x v="1"/>
    <s v="Central"/>
    <s v="TEC-PH-10001557"/>
    <x v="1"/>
    <x v="3"/>
    <s v="Apple Speaker Phone, VoIP"/>
    <n v="209.76300000000003"/>
    <n v="2"/>
    <n v="0.15"/>
    <n v="61.682999999999986"/>
    <x v="0"/>
    <s v="10"/>
    <x v="11"/>
  </r>
  <r>
    <x v="3815"/>
    <s v="IT-2017-5332220"/>
    <d v="2017-09-29T00:00:00"/>
    <d v="2017-10-01T00:00:00"/>
    <s v="Second Class"/>
    <s v="CA-12055"/>
    <x v="252"/>
    <s v="Home Office"/>
    <s v="Spijkenisse"/>
    <x v="12"/>
    <x v="5"/>
    <s v="Central"/>
    <s v="TEC-CO-10003474"/>
    <x v="1"/>
    <x v="4"/>
    <s v="Brother Personal Copier, Digital"/>
    <n v="213.79500000000004"/>
    <n v="3"/>
    <n v="0.5"/>
    <n v="-205.24500000000003"/>
    <x v="1"/>
    <s v="09"/>
    <x v="3"/>
  </r>
  <r>
    <x v="3816"/>
    <s v="IT-2018-4191599"/>
    <d v="2018-09-03T00:00:00"/>
    <d v="2018-09-07T00:00:00"/>
    <s v="Standard Class"/>
    <s v="JD-16150"/>
    <x v="182"/>
    <s v="Corporate"/>
    <s v="Spijkenisse"/>
    <x v="12"/>
    <x v="5"/>
    <s v="Central"/>
    <s v="OFF-AR-10000444"/>
    <x v="0"/>
    <x v="7"/>
    <s v="BIC Highlighters, Blue"/>
    <n v="18.93"/>
    <n v="2"/>
    <n v="0.5"/>
    <n v="-3.8099999999999987"/>
    <x v="2"/>
    <s v="09"/>
    <x v="3"/>
  </r>
  <r>
    <x v="3817"/>
    <s v="IT-2018-2598339"/>
    <d v="2018-12-13T00:00:00"/>
    <d v="2018-12-13T00:00:00"/>
    <s v="Same Day"/>
    <s v="BG-11695"/>
    <x v="730"/>
    <s v="Corporate"/>
    <s v="Spijkenisse"/>
    <x v="12"/>
    <x v="5"/>
    <s v="Central"/>
    <s v="TEC-CO-10001633"/>
    <x v="1"/>
    <x v="4"/>
    <s v="Sharp Fax Machine, High-Speed"/>
    <n v="587.69999999999993"/>
    <n v="4"/>
    <n v="0.5"/>
    <n v="-340.97999999999996"/>
    <x v="2"/>
    <s v="12"/>
    <x v="10"/>
  </r>
  <r>
    <x v="3818"/>
    <s v="ES-2016-5540627"/>
    <d v="2016-05-27T00:00:00"/>
    <d v="2016-06-03T00:00:00"/>
    <s v="Standard Class"/>
    <s v="CS-11860"/>
    <x v="191"/>
    <s v="Consumer"/>
    <s v="London"/>
    <x v="0"/>
    <x v="0"/>
    <s v="North"/>
    <s v="OFF-AR-10000091"/>
    <x v="0"/>
    <x v="7"/>
    <s v="BIC Highlighters, Water Color"/>
    <n v="159.19200000000001"/>
    <n v="8"/>
    <n v="0.1"/>
    <n v="13.992000000000001"/>
    <x v="3"/>
    <s v="05"/>
    <x v="5"/>
  </r>
  <r>
    <x v="3819"/>
    <s v="ES-2016-5540627"/>
    <d v="2016-05-27T00:00:00"/>
    <d v="2016-06-03T00:00:00"/>
    <s v="Standard Class"/>
    <s v="CS-11860"/>
    <x v="191"/>
    <s v="Consumer"/>
    <s v="London"/>
    <x v="0"/>
    <x v="0"/>
    <s v="North"/>
    <s v="OFF-BI-10002511"/>
    <x v="0"/>
    <x v="9"/>
    <s v="Avery 3-Hole Punch, Clear"/>
    <n v="122.98500000000003"/>
    <n v="5"/>
    <n v="0.1"/>
    <n v="4.0349999999999966"/>
    <x v="3"/>
    <s v="05"/>
    <x v="5"/>
  </r>
  <r>
    <x v="3820"/>
    <s v="ES-2016-5540627"/>
    <d v="2016-05-27T00:00:00"/>
    <d v="2016-06-03T00:00:00"/>
    <s v="Standard Class"/>
    <s v="CS-11860"/>
    <x v="191"/>
    <s v="Consumer"/>
    <s v="London"/>
    <x v="0"/>
    <x v="0"/>
    <s v="North"/>
    <s v="FUR-BO-10001287"/>
    <x v="2"/>
    <x v="10"/>
    <s v="Dania Floating Shelf Set, Metal"/>
    <n v="607.71600000000001"/>
    <n v="4"/>
    <n v="0.1"/>
    <n v="189.036"/>
    <x v="3"/>
    <s v="05"/>
    <x v="5"/>
  </r>
  <r>
    <x v="3821"/>
    <s v="ES-2016-5540627"/>
    <d v="2016-05-27T00:00:00"/>
    <d v="2016-06-03T00:00:00"/>
    <s v="Standard Class"/>
    <s v="CS-11860"/>
    <x v="191"/>
    <s v="Consumer"/>
    <s v="London"/>
    <x v="0"/>
    <x v="0"/>
    <s v="North"/>
    <s v="OFF-ST-10004377"/>
    <x v="0"/>
    <x v="0"/>
    <s v="Rogers File Cart, Single Width"/>
    <n v="254.934"/>
    <n v="2"/>
    <n v="0.1"/>
    <n v="45.294000000000004"/>
    <x v="3"/>
    <s v="05"/>
    <x v="5"/>
  </r>
  <r>
    <x v="3822"/>
    <s v="ES-2018-4987230"/>
    <d v="2018-07-22T00:00:00"/>
    <d v="2018-07-26T00:00:00"/>
    <s v="Standard Class"/>
    <s v="RA-19915"/>
    <x v="731"/>
    <s v="Consumer"/>
    <s v="Odense"/>
    <x v="62"/>
    <x v="12"/>
    <s v="North"/>
    <s v="OFF-SU-10003924"/>
    <x v="0"/>
    <x v="13"/>
    <s v="Elite Trimmer, Steel"/>
    <n v="102.67500000000001"/>
    <n v="5"/>
    <n v="0.5"/>
    <n v="-2.1750000000000114"/>
    <x v="2"/>
    <s v="07"/>
    <x v="9"/>
  </r>
  <r>
    <x v="3823"/>
    <s v="ES-2018-4987230"/>
    <d v="2018-07-22T00:00:00"/>
    <d v="2018-07-26T00:00:00"/>
    <s v="Standard Class"/>
    <s v="RA-19915"/>
    <x v="731"/>
    <s v="Consumer"/>
    <s v="Odense"/>
    <x v="62"/>
    <x v="12"/>
    <s v="North"/>
    <s v="OFF-ST-10003995"/>
    <x v="0"/>
    <x v="0"/>
    <s v="Eldon File Cart, Single Width"/>
    <n v="191.88"/>
    <n v="3"/>
    <n v="0.5"/>
    <n v="-122.85"/>
    <x v="2"/>
    <s v="07"/>
    <x v="9"/>
  </r>
  <r>
    <x v="3824"/>
    <s v="ES-2018-4987230"/>
    <d v="2018-07-22T00:00:00"/>
    <d v="2018-07-26T00:00:00"/>
    <s v="Standard Class"/>
    <s v="RA-19915"/>
    <x v="731"/>
    <s v="Consumer"/>
    <s v="Odense"/>
    <x v="62"/>
    <x v="12"/>
    <s v="North"/>
    <s v="TEC-MA-10004198"/>
    <x v="1"/>
    <x v="11"/>
    <s v="Panasonic Card Printer, White"/>
    <n v="430.57500000000005"/>
    <n v="5"/>
    <n v="0.5"/>
    <n v="-103.42500000000007"/>
    <x v="2"/>
    <s v="07"/>
    <x v="9"/>
  </r>
  <r>
    <x v="3825"/>
    <s v="ES-2019-5329777"/>
    <d v="2019-12-30T00:00:00"/>
    <d v="2020-01-02T00:00:00"/>
    <s v="First Class"/>
    <s v="CD-11980"/>
    <x v="210"/>
    <s v="Consumer"/>
    <s v="Southampton"/>
    <x v="0"/>
    <x v="0"/>
    <s v="North"/>
    <s v="TEC-CO-10000228"/>
    <x v="1"/>
    <x v="4"/>
    <s v="Hewlett Personal Copier, Laser"/>
    <n v="288.53999999999996"/>
    <n v="2"/>
    <n v="0"/>
    <n v="17.28"/>
    <x v="0"/>
    <s v="12"/>
    <x v="10"/>
  </r>
  <r>
    <x v="3826"/>
    <s v="IT-2019-2152908"/>
    <d v="2019-01-23T00:00:00"/>
    <d v="2019-01-23T00:00:00"/>
    <s v="Same Day"/>
    <s v="RE-19450"/>
    <x v="699"/>
    <s v="Consumer"/>
    <s v="Chieti"/>
    <x v="82"/>
    <x v="3"/>
    <s v="South"/>
    <s v="FUR-FU-10000718"/>
    <x v="2"/>
    <x v="16"/>
    <s v="Tenex Stacking Tray, Erganomic"/>
    <n v="190.8"/>
    <n v="8"/>
    <n v="0"/>
    <n v="13.200000000000001"/>
    <x v="0"/>
    <s v="01"/>
    <x v="7"/>
  </r>
  <r>
    <x v="3827"/>
    <s v="ES-2018-3359334"/>
    <d v="2018-10-31T00:00:00"/>
    <d v="2018-11-05T00:00:00"/>
    <s v="Standard Class"/>
    <s v="TD-20995"/>
    <x v="95"/>
    <s v="Consumer"/>
    <s v="Bilbao"/>
    <x v="38"/>
    <x v="4"/>
    <s v="South"/>
    <s v="OFF-EN-10002789"/>
    <x v="0"/>
    <x v="8"/>
    <s v="Kraft Peel and Seal, Recycled"/>
    <n v="57.87"/>
    <n v="3"/>
    <n v="0"/>
    <n v="3.4200000000000004"/>
    <x v="2"/>
    <s v="10"/>
    <x v="11"/>
  </r>
  <r>
    <x v="3828"/>
    <s v="ES-2018-2963054"/>
    <d v="2018-12-25T00:00:00"/>
    <d v="2018-12-29T00:00:00"/>
    <s v="Standard Class"/>
    <s v="TT-21070"/>
    <x v="553"/>
    <s v="Consumer"/>
    <s v="Barcelona"/>
    <x v="9"/>
    <x v="4"/>
    <s v="South"/>
    <s v="TEC-AC-10000530"/>
    <x v="1"/>
    <x v="1"/>
    <s v="Logitech Memory Card, Bluetooth"/>
    <n v="103.38"/>
    <n v="1"/>
    <n v="0"/>
    <n v="14.46"/>
    <x v="2"/>
    <s v="12"/>
    <x v="10"/>
  </r>
  <r>
    <x v="3829"/>
    <s v="ES-2018-2963054"/>
    <d v="2018-12-25T00:00:00"/>
    <d v="2018-12-29T00:00:00"/>
    <s v="Standard Class"/>
    <s v="TT-21070"/>
    <x v="553"/>
    <s v="Consumer"/>
    <s v="Barcelona"/>
    <x v="9"/>
    <x v="4"/>
    <s v="South"/>
    <s v="TEC-MA-10003223"/>
    <x v="1"/>
    <x v="11"/>
    <s v="StarTech Inkjet, Durable"/>
    <n v="540.32400000000018"/>
    <n v="2"/>
    <n v="0.1"/>
    <n v="5.9639999999999844"/>
    <x v="2"/>
    <s v="12"/>
    <x v="10"/>
  </r>
  <r>
    <x v="3830"/>
    <s v="ES-2018-2963054"/>
    <d v="2018-12-25T00:00:00"/>
    <d v="2018-12-29T00:00:00"/>
    <s v="Standard Class"/>
    <s v="TT-21070"/>
    <x v="553"/>
    <s v="Consumer"/>
    <s v="Barcelona"/>
    <x v="9"/>
    <x v="4"/>
    <s v="South"/>
    <s v="OFF-ST-10002539"/>
    <x v="0"/>
    <x v="0"/>
    <s v="Fellowes Shelving, Single Width"/>
    <n v="104.166"/>
    <n v="2"/>
    <n v="0.1"/>
    <n v="18.485999999999997"/>
    <x v="2"/>
    <s v="12"/>
    <x v="10"/>
  </r>
  <r>
    <x v="3831"/>
    <s v="ES-2017-5064111"/>
    <d v="2017-12-28T00:00:00"/>
    <d v="2018-01-02T00:00:00"/>
    <s v="Second Class"/>
    <s v="CA-12775"/>
    <x v="535"/>
    <s v="Consumer"/>
    <s v="Goussainville"/>
    <x v="4"/>
    <x v="1"/>
    <s v="Central"/>
    <s v="TEC-PH-10004271"/>
    <x v="1"/>
    <x v="3"/>
    <s v="Cisco Speaker Phone, VoIP"/>
    <n v="235.56899999999999"/>
    <n v="2"/>
    <n v="0.15"/>
    <n v="49.869"/>
    <x v="1"/>
    <s v="12"/>
    <x v="10"/>
  </r>
  <r>
    <x v="3832"/>
    <s v="ES-2017-4868521"/>
    <d v="2017-08-05T00:00:00"/>
    <d v="2017-08-07T00:00:00"/>
    <s v="First Class"/>
    <s v="AH-10075"/>
    <x v="570"/>
    <s v="Corporate"/>
    <s v="Flers"/>
    <x v="21"/>
    <x v="1"/>
    <s v="Central"/>
    <s v="OFF-ST-10004191"/>
    <x v="0"/>
    <x v="0"/>
    <s v="Tenex Lockers, Blue"/>
    <n v="183.73499999999999"/>
    <n v="1"/>
    <n v="0.1"/>
    <n v="32.655000000000008"/>
    <x v="1"/>
    <s v="08"/>
    <x v="1"/>
  </r>
  <r>
    <x v="3833"/>
    <s v="ES-2017-2541285"/>
    <d v="2017-03-08T00:00:00"/>
    <d v="2017-03-13T00:00:00"/>
    <s v="Standard Class"/>
    <s v="LT-17110"/>
    <x v="649"/>
    <s v="Consumer"/>
    <s v="Nanterre"/>
    <x v="4"/>
    <x v="1"/>
    <s v="Central"/>
    <s v="OFF-ST-10001547"/>
    <x v="0"/>
    <x v="0"/>
    <s v="Rogers Lockers, Industrial"/>
    <n v="572.67000000000007"/>
    <n v="3"/>
    <n v="0.1"/>
    <n v="178.11"/>
    <x v="1"/>
    <s v="03"/>
    <x v="4"/>
  </r>
  <r>
    <x v="3834"/>
    <s v="ES-2017-2541285"/>
    <d v="2017-03-08T00:00:00"/>
    <d v="2017-03-13T00:00:00"/>
    <s v="Standard Class"/>
    <s v="LT-17110"/>
    <x v="649"/>
    <s v="Consumer"/>
    <s v="Nanterre"/>
    <x v="4"/>
    <x v="1"/>
    <s v="Central"/>
    <s v="OFF-ST-10003305"/>
    <x v="0"/>
    <x v="0"/>
    <s v="Rogers Box, Blue"/>
    <n v="64.718999999999994"/>
    <n v="3"/>
    <n v="0.1"/>
    <n v="-5.8409999999999993"/>
    <x v="1"/>
    <s v="03"/>
    <x v="4"/>
  </r>
  <r>
    <x v="3835"/>
    <s v="ES-2017-2541285"/>
    <d v="2017-03-08T00:00:00"/>
    <d v="2017-03-13T00:00:00"/>
    <s v="Standard Class"/>
    <s v="LT-17110"/>
    <x v="649"/>
    <s v="Consumer"/>
    <s v="Nanterre"/>
    <x v="4"/>
    <x v="1"/>
    <s v="Central"/>
    <s v="FUR-BO-10004834"/>
    <x v="2"/>
    <x v="10"/>
    <s v="Safco 3-Shelf Cabinet, Mobile"/>
    <n v="1079.5680000000002"/>
    <n v="7"/>
    <n v="0.1"/>
    <n v="35.867999999999967"/>
    <x v="1"/>
    <s v="03"/>
    <x v="4"/>
  </r>
  <r>
    <x v="3836"/>
    <s v="ES-2018-2313397"/>
    <d v="2018-10-12T00:00:00"/>
    <d v="2018-10-13T00:00:00"/>
    <s v="First Class"/>
    <s v="LR-16915"/>
    <x v="344"/>
    <s v="Consumer"/>
    <s v="Madrid"/>
    <x v="16"/>
    <x v="4"/>
    <s v="South"/>
    <s v="OFF-ST-10001554"/>
    <x v="0"/>
    <x v="0"/>
    <s v="Tenex File Cart, Industrial"/>
    <n v="362.15100000000001"/>
    <n v="3"/>
    <n v="0.1"/>
    <n v="36.170999999999992"/>
    <x v="2"/>
    <s v="10"/>
    <x v="11"/>
  </r>
  <r>
    <x v="3837"/>
    <s v="ES-2018-2313397"/>
    <d v="2018-10-12T00:00:00"/>
    <d v="2018-10-13T00:00:00"/>
    <s v="First Class"/>
    <s v="LR-16915"/>
    <x v="344"/>
    <s v="Consumer"/>
    <s v="Madrid"/>
    <x v="16"/>
    <x v="4"/>
    <s v="South"/>
    <s v="OFF-ST-10002706"/>
    <x v="0"/>
    <x v="0"/>
    <s v="Fellowes File Cart, Wire Frame"/>
    <n v="122.74200000000002"/>
    <n v="1"/>
    <n v="0.1"/>
    <n v="14.981999999999994"/>
    <x v="2"/>
    <s v="10"/>
    <x v="11"/>
  </r>
  <r>
    <x v="3838"/>
    <s v="ES-2018-2313397"/>
    <d v="2018-10-12T00:00:00"/>
    <d v="2018-10-13T00:00:00"/>
    <s v="First Class"/>
    <s v="LR-16915"/>
    <x v="344"/>
    <s v="Consumer"/>
    <s v="Madrid"/>
    <x v="16"/>
    <x v="4"/>
    <s v="South"/>
    <s v="OFF-AR-10000715"/>
    <x v="0"/>
    <x v="7"/>
    <s v="Boston Markers, Blue"/>
    <n v="158.22000000000003"/>
    <n v="6"/>
    <n v="0"/>
    <n v="64.800000000000011"/>
    <x v="2"/>
    <s v="10"/>
    <x v="11"/>
  </r>
  <r>
    <x v="3839"/>
    <s v="IT-2018-5153136"/>
    <d v="2018-09-02T00:00:00"/>
    <d v="2018-09-04T00:00:00"/>
    <s v="First Class"/>
    <s v="BT-11485"/>
    <x v="367"/>
    <s v="Home Office"/>
    <s v="Milan"/>
    <x v="6"/>
    <x v="3"/>
    <s v="South"/>
    <s v="TEC-MA-10001825"/>
    <x v="1"/>
    <x v="11"/>
    <s v="Epson Calculator, Durable"/>
    <n v="83.753999999999991"/>
    <n v="3"/>
    <n v="0.4"/>
    <n v="-18.216000000000008"/>
    <x v="2"/>
    <s v="09"/>
    <x v="3"/>
  </r>
  <r>
    <x v="3840"/>
    <s v="IT-2018-5153136"/>
    <d v="2018-09-02T00:00:00"/>
    <d v="2018-09-04T00:00:00"/>
    <s v="First Class"/>
    <s v="BT-11485"/>
    <x v="367"/>
    <s v="Home Office"/>
    <s v="Milan"/>
    <x v="6"/>
    <x v="3"/>
    <s v="South"/>
    <s v="OFF-ST-10002900"/>
    <x v="0"/>
    <x v="0"/>
    <s v="Smead Lockers, Wire Frame"/>
    <n v="473.976"/>
    <n v="4"/>
    <n v="0.4"/>
    <n v="-244.94400000000005"/>
    <x v="2"/>
    <s v="09"/>
    <x v="3"/>
  </r>
  <r>
    <x v="3841"/>
    <s v="ES-2017-3337263"/>
    <d v="2017-04-28T00:00:00"/>
    <d v="2017-05-03T00:00:00"/>
    <s v="Standard Class"/>
    <s v="SB-20185"/>
    <x v="490"/>
    <s v="Consumer"/>
    <s v="Barcelona"/>
    <x v="9"/>
    <x v="4"/>
    <s v="South"/>
    <s v="OFF-ST-10003111"/>
    <x v="0"/>
    <x v="0"/>
    <s v="Eldon Trays, Single Width"/>
    <n v="172.8"/>
    <n v="4"/>
    <n v="0.1"/>
    <n v="44.16"/>
    <x v="1"/>
    <s v="04"/>
    <x v="8"/>
  </r>
  <r>
    <x v="3842"/>
    <s v="ES-2019-5809699"/>
    <d v="2019-11-20T00:00:00"/>
    <d v="2019-11-26T00:00:00"/>
    <s v="Standard Class"/>
    <s v="CD-12280"/>
    <x v="225"/>
    <s v="Consumer"/>
    <s v="Leipzig"/>
    <x v="46"/>
    <x v="2"/>
    <s v="Central"/>
    <s v="OFF-BI-10002459"/>
    <x v="0"/>
    <x v="9"/>
    <s v="Cardinal Binding Machine, Recycled"/>
    <n v="100.26"/>
    <n v="2"/>
    <n v="0"/>
    <n v="21"/>
    <x v="0"/>
    <s v="11"/>
    <x v="6"/>
  </r>
  <r>
    <x v="3843"/>
    <s v="ES-2019-5809699"/>
    <d v="2019-11-20T00:00:00"/>
    <d v="2019-11-26T00:00:00"/>
    <s v="Standard Class"/>
    <s v="CD-12280"/>
    <x v="225"/>
    <s v="Consumer"/>
    <s v="Leipzig"/>
    <x v="46"/>
    <x v="2"/>
    <s v="Central"/>
    <s v="FUR-CH-10000068"/>
    <x v="2"/>
    <x v="15"/>
    <s v="Office Star Steel Folding Chair, Red"/>
    <n v="412.69500000000005"/>
    <n v="5"/>
    <n v="0.1"/>
    <n v="9.0450000000000017"/>
    <x v="0"/>
    <s v="11"/>
    <x v="6"/>
  </r>
  <r>
    <x v="3844"/>
    <s v="ES-2019-5809699"/>
    <d v="2019-11-20T00:00:00"/>
    <d v="2019-11-26T00:00:00"/>
    <s v="Standard Class"/>
    <s v="CD-12280"/>
    <x v="225"/>
    <s v="Consumer"/>
    <s v="Leipzig"/>
    <x v="46"/>
    <x v="2"/>
    <s v="Central"/>
    <s v="OFF-ST-10001091"/>
    <x v="0"/>
    <x v="0"/>
    <s v="Smead Box, Industrial"/>
    <n v="40.5"/>
    <n v="4"/>
    <n v="0.1"/>
    <n v="-0.90000000000000036"/>
    <x v="0"/>
    <s v="11"/>
    <x v="6"/>
  </r>
  <r>
    <x v="3845"/>
    <s v="ES-2019-2445603"/>
    <d v="2019-08-14T00:00:00"/>
    <d v="2019-08-18T00:00:00"/>
    <s v="Standard Class"/>
    <s v="BM-11785"/>
    <x v="244"/>
    <s v="Consumer"/>
    <s v="Menton"/>
    <x v="25"/>
    <x v="1"/>
    <s v="Central"/>
    <s v="OFF-PA-10002352"/>
    <x v="0"/>
    <x v="12"/>
    <s v="Eaton Parchment Paper, Premium"/>
    <n v="26.939999999999998"/>
    <n v="2"/>
    <n v="0"/>
    <n v="4.5600000000000005"/>
    <x v="0"/>
    <s v="08"/>
    <x v="1"/>
  </r>
  <r>
    <x v="3846"/>
    <s v="ES-2017-2376528"/>
    <d v="2017-09-08T00:00:00"/>
    <d v="2017-09-15T00:00:00"/>
    <s v="Standard Class"/>
    <s v="TH-21100"/>
    <x v="337"/>
    <s v="Consumer"/>
    <s v="Lyon"/>
    <x v="23"/>
    <x v="1"/>
    <s v="Central"/>
    <s v="TEC-CO-10001795"/>
    <x v="1"/>
    <x v="4"/>
    <s v="Sharp Personal Copier, High-Speed"/>
    <n v="703.28999999999985"/>
    <n v="7"/>
    <n v="0.15"/>
    <n v="215.04"/>
    <x v="1"/>
    <s v="09"/>
    <x v="3"/>
  </r>
  <r>
    <x v="3847"/>
    <s v="ES-2017-2376528"/>
    <d v="2017-09-08T00:00:00"/>
    <d v="2017-09-15T00:00:00"/>
    <s v="Standard Class"/>
    <s v="TH-21100"/>
    <x v="337"/>
    <s v="Consumer"/>
    <s v="Lyon"/>
    <x v="23"/>
    <x v="1"/>
    <s v="Central"/>
    <s v="TEC-MA-10002195"/>
    <x v="1"/>
    <x v="11"/>
    <s v="Epson Receipt Printer, Red"/>
    <n v="194.10599999999999"/>
    <n v="2"/>
    <n v="0.15"/>
    <n v="79.926000000000016"/>
    <x v="1"/>
    <s v="09"/>
    <x v="3"/>
  </r>
  <r>
    <x v="3848"/>
    <s v="ES-2017-2376528"/>
    <d v="2017-09-08T00:00:00"/>
    <d v="2017-09-15T00:00:00"/>
    <s v="Standard Class"/>
    <s v="TH-21100"/>
    <x v="337"/>
    <s v="Consumer"/>
    <s v="Lyon"/>
    <x v="23"/>
    <x v="1"/>
    <s v="Central"/>
    <s v="FUR-BO-10000596"/>
    <x v="2"/>
    <x v="10"/>
    <s v="Sauder Classic Bookcase, Mobile"/>
    <n v="2367.9539999999997"/>
    <n v="6"/>
    <n v="0.1"/>
    <n v="920.75400000000013"/>
    <x v="1"/>
    <s v="09"/>
    <x v="3"/>
  </r>
  <r>
    <x v="3849"/>
    <s v="ES-2017-2376528"/>
    <d v="2017-09-08T00:00:00"/>
    <d v="2017-09-15T00:00:00"/>
    <s v="Standard Class"/>
    <s v="TH-21100"/>
    <x v="337"/>
    <s v="Consumer"/>
    <s v="Lyon"/>
    <x v="23"/>
    <x v="1"/>
    <s v="Central"/>
    <s v="OFF-AR-10000724"/>
    <x v="0"/>
    <x v="7"/>
    <s v="Boston Pens, Fluorescent"/>
    <n v="30.96"/>
    <n v="2"/>
    <n v="0"/>
    <n v="5.22"/>
    <x v="1"/>
    <s v="09"/>
    <x v="3"/>
  </r>
  <r>
    <x v="3850"/>
    <s v="ES-2017-2376528"/>
    <d v="2017-09-08T00:00:00"/>
    <d v="2017-09-15T00:00:00"/>
    <s v="Standard Class"/>
    <s v="TH-21100"/>
    <x v="337"/>
    <s v="Consumer"/>
    <s v="Lyon"/>
    <x v="23"/>
    <x v="1"/>
    <s v="Central"/>
    <s v="FUR-CH-10004790"/>
    <x v="2"/>
    <x v="15"/>
    <s v="Office Star Bag Chairs, Black"/>
    <n v="333.96299999999997"/>
    <n v="7"/>
    <n v="0.1"/>
    <n v="114.93299999999999"/>
    <x v="1"/>
    <s v="09"/>
    <x v="3"/>
  </r>
  <r>
    <x v="3851"/>
    <s v="ES-2016-2872060"/>
    <d v="2016-10-26T00:00:00"/>
    <d v="2016-10-30T00:00:00"/>
    <s v="Second Class"/>
    <s v="SM-20905"/>
    <x v="135"/>
    <s v="Consumer"/>
    <s v="Clermont-Ferrand"/>
    <x v="23"/>
    <x v="1"/>
    <s v="Central"/>
    <s v="OFF-BI-10003724"/>
    <x v="0"/>
    <x v="9"/>
    <s v="Cardinal Index Tab, Economy"/>
    <n v="78.84"/>
    <n v="9"/>
    <n v="0"/>
    <n v="36.180000000000007"/>
    <x v="3"/>
    <s v="10"/>
    <x v="11"/>
  </r>
  <r>
    <x v="3852"/>
    <s v="ES-2016-2872060"/>
    <d v="2016-10-26T00:00:00"/>
    <d v="2016-10-30T00:00:00"/>
    <s v="Second Class"/>
    <s v="SM-20905"/>
    <x v="135"/>
    <s v="Consumer"/>
    <s v="Clermont-Ferrand"/>
    <x v="23"/>
    <x v="1"/>
    <s v="Central"/>
    <s v="OFF-BI-10004722"/>
    <x v="0"/>
    <x v="9"/>
    <s v="Avery Index Tab, Clear"/>
    <n v="11.58"/>
    <n v="2"/>
    <n v="0"/>
    <n v="3.12"/>
    <x v="3"/>
    <s v="10"/>
    <x v="11"/>
  </r>
  <r>
    <x v="3853"/>
    <s v="ES-2019-1359331"/>
    <d v="2019-07-16T00:00:00"/>
    <d v="2019-07-20T00:00:00"/>
    <s v="Second Class"/>
    <s v="TT-21460"/>
    <x v="309"/>
    <s v="Home Office"/>
    <s v="Genk"/>
    <x v="19"/>
    <x v="7"/>
    <s v="Central"/>
    <s v="OFF-ST-10003931"/>
    <x v="0"/>
    <x v="0"/>
    <s v="Smead Trays, Wire Frame"/>
    <n v="47.55"/>
    <n v="1"/>
    <n v="0"/>
    <n v="6.18"/>
    <x v="0"/>
    <s v="07"/>
    <x v="9"/>
  </r>
  <r>
    <x v="3854"/>
    <s v="ES-2019-1359331"/>
    <d v="2019-07-16T00:00:00"/>
    <d v="2019-07-20T00:00:00"/>
    <s v="Second Class"/>
    <s v="TT-21460"/>
    <x v="309"/>
    <s v="Home Office"/>
    <s v="Genk"/>
    <x v="19"/>
    <x v="7"/>
    <s v="Central"/>
    <s v="OFF-LA-10003511"/>
    <x v="0"/>
    <x v="2"/>
    <s v="Avery Round Labels, Adjustable"/>
    <n v="10.08"/>
    <n v="2"/>
    <n v="0"/>
    <n v="1.6800000000000002"/>
    <x v="0"/>
    <s v="07"/>
    <x v="9"/>
  </r>
  <r>
    <x v="3855"/>
    <s v="ES-2019-1359331"/>
    <d v="2019-07-16T00:00:00"/>
    <d v="2019-07-20T00:00:00"/>
    <s v="Second Class"/>
    <s v="TT-21460"/>
    <x v="309"/>
    <s v="Home Office"/>
    <s v="Genk"/>
    <x v="19"/>
    <x v="7"/>
    <s v="Central"/>
    <s v="FUR-FU-10004516"/>
    <x v="2"/>
    <x v="16"/>
    <s v="Deflect-O Frame, Black"/>
    <n v="550.19999999999993"/>
    <n v="5"/>
    <n v="0"/>
    <n v="241.95"/>
    <x v="0"/>
    <s v="07"/>
    <x v="9"/>
  </r>
  <r>
    <x v="3856"/>
    <s v="ES-2019-1359331"/>
    <d v="2019-07-16T00:00:00"/>
    <d v="2019-07-20T00:00:00"/>
    <s v="Second Class"/>
    <s v="TT-21460"/>
    <x v="309"/>
    <s v="Home Office"/>
    <s v="Genk"/>
    <x v="19"/>
    <x v="7"/>
    <s v="Central"/>
    <s v="OFF-ST-10000095"/>
    <x v="0"/>
    <x v="0"/>
    <s v="Fellowes File Cart, Industrial"/>
    <n v="688.95"/>
    <n v="5"/>
    <n v="0"/>
    <n v="89.55"/>
    <x v="0"/>
    <s v="07"/>
    <x v="9"/>
  </r>
  <r>
    <x v="3857"/>
    <s v="ES-2019-1359331"/>
    <d v="2019-07-16T00:00:00"/>
    <d v="2019-07-20T00:00:00"/>
    <s v="Second Class"/>
    <s v="TT-21460"/>
    <x v="309"/>
    <s v="Home Office"/>
    <s v="Genk"/>
    <x v="19"/>
    <x v="7"/>
    <s v="Central"/>
    <s v="TEC-AC-10000397"/>
    <x v="1"/>
    <x v="1"/>
    <s v="Enermax Mouse, USB"/>
    <n v="323.99999999999994"/>
    <n v="8"/>
    <n v="0"/>
    <n v="38.880000000000003"/>
    <x v="0"/>
    <s v="07"/>
    <x v="9"/>
  </r>
  <r>
    <x v="3858"/>
    <s v="ES-2019-1359331"/>
    <d v="2019-07-16T00:00:00"/>
    <d v="2019-07-20T00:00:00"/>
    <s v="Second Class"/>
    <s v="TT-21460"/>
    <x v="309"/>
    <s v="Home Office"/>
    <s v="Genk"/>
    <x v="19"/>
    <x v="7"/>
    <s v="Central"/>
    <s v="FUR-BO-10003881"/>
    <x v="2"/>
    <x v="10"/>
    <s v="Sauder Floating Shelf Set, Mobile"/>
    <n v="197.10000000000002"/>
    <n v="1"/>
    <n v="0"/>
    <n v="72.900000000000006"/>
    <x v="0"/>
    <s v="07"/>
    <x v="9"/>
  </r>
  <r>
    <x v="3859"/>
    <s v="ES-2019-1359331"/>
    <d v="2019-07-16T00:00:00"/>
    <d v="2019-07-20T00:00:00"/>
    <s v="Second Class"/>
    <s v="TT-21460"/>
    <x v="309"/>
    <s v="Home Office"/>
    <s v="Genk"/>
    <x v="19"/>
    <x v="7"/>
    <s v="Central"/>
    <s v="OFF-AR-10000467"/>
    <x v="0"/>
    <x v="7"/>
    <s v="Sanford Markers, Fluorescent"/>
    <n v="73.53"/>
    <n v="3"/>
    <n v="0"/>
    <n v="29.339999999999996"/>
    <x v="0"/>
    <s v="07"/>
    <x v="9"/>
  </r>
  <r>
    <x v="3860"/>
    <s v="ES-2019-1359331"/>
    <d v="2019-07-16T00:00:00"/>
    <d v="2019-07-20T00:00:00"/>
    <s v="Second Class"/>
    <s v="TT-21460"/>
    <x v="309"/>
    <s v="Home Office"/>
    <s v="Genk"/>
    <x v="19"/>
    <x v="7"/>
    <s v="Central"/>
    <s v="OFF-ST-10004267"/>
    <x v="0"/>
    <x v="0"/>
    <s v="Smead File Cart, Single Width"/>
    <n v="256.85999999999996"/>
    <n v="2"/>
    <n v="0"/>
    <n v="2.52"/>
    <x v="0"/>
    <s v="07"/>
    <x v="9"/>
  </r>
  <r>
    <x v="3861"/>
    <s v="IT-2019-5989338"/>
    <d v="2019-04-12T00:00:00"/>
    <d v="2019-04-18T00:00:00"/>
    <s v="Standard Class"/>
    <s v="MP-17965"/>
    <x v="71"/>
    <s v="Corporate"/>
    <s v="Pamiers"/>
    <x v="42"/>
    <x v="1"/>
    <s v="Central"/>
    <s v="OFF-ST-10003785"/>
    <x v="0"/>
    <x v="0"/>
    <s v="Eldon Lockers, Blue"/>
    <n v="1603.0709999999999"/>
    <n v="9"/>
    <n v="0.1"/>
    <n v="-0.18899999999999295"/>
    <x v="0"/>
    <s v="04"/>
    <x v="8"/>
  </r>
  <r>
    <x v="3862"/>
    <s v="ES-2018-4736780"/>
    <d v="2018-01-31T00:00:00"/>
    <d v="2018-02-06T00:00:00"/>
    <s v="Standard Class"/>
    <s v="AA-10645"/>
    <x v="476"/>
    <s v="Consumer"/>
    <s v="Vienna"/>
    <x v="20"/>
    <x v="8"/>
    <s v="Central"/>
    <s v="OFF-BI-10001808"/>
    <x v="0"/>
    <x v="9"/>
    <s v="Cardinal Binding Machine, Clear"/>
    <n v="196.92000000000004"/>
    <n v="4"/>
    <n v="0"/>
    <n v="78.72"/>
    <x v="2"/>
    <s v="01"/>
    <x v="7"/>
  </r>
  <r>
    <x v="3863"/>
    <s v="ES-2018-4736780"/>
    <d v="2018-01-31T00:00:00"/>
    <d v="2018-02-06T00:00:00"/>
    <s v="Standard Class"/>
    <s v="AA-10645"/>
    <x v="476"/>
    <s v="Consumer"/>
    <s v="Vienna"/>
    <x v="20"/>
    <x v="8"/>
    <s v="Central"/>
    <s v="OFF-SU-10002131"/>
    <x v="0"/>
    <x v="13"/>
    <s v="Elite Scissors, Serrated"/>
    <n v="76.919999999999987"/>
    <n v="4"/>
    <n v="0"/>
    <n v="4.5600000000000005"/>
    <x v="2"/>
    <s v="01"/>
    <x v="7"/>
  </r>
  <r>
    <x v="3864"/>
    <s v="ES-2017-1667548"/>
    <d v="2017-01-19T00:00:00"/>
    <d v="2017-01-23T00:00:00"/>
    <s v="Standard Class"/>
    <s v="SC-20695"/>
    <x v="452"/>
    <s v="Corporate"/>
    <s v="East Kilbride"/>
    <x v="29"/>
    <x v="0"/>
    <s v="North"/>
    <s v="TEC-PH-10000026"/>
    <x v="1"/>
    <x v="3"/>
    <s v="Nokia Office Telephone, Cordless"/>
    <n v="339.90000000000003"/>
    <n v="5"/>
    <n v="0"/>
    <n v="30.45"/>
    <x v="1"/>
    <s v="01"/>
    <x v="7"/>
  </r>
  <r>
    <x v="3865"/>
    <s v="ES-2019-5665621"/>
    <d v="2019-09-02T00:00:00"/>
    <d v="2019-09-06T00:00:00"/>
    <s v="Standard Class"/>
    <s v="JE-15745"/>
    <x v="270"/>
    <s v="Consumer"/>
    <s v="Valencia"/>
    <x v="53"/>
    <x v="4"/>
    <s v="South"/>
    <s v="TEC-CO-10000854"/>
    <x v="1"/>
    <x v="4"/>
    <s v="Canon Personal Copier, Color"/>
    <n v="1297.6200000000001"/>
    <n v="9"/>
    <n v="0"/>
    <n v="64.8"/>
    <x v="0"/>
    <s v="09"/>
    <x v="3"/>
  </r>
  <r>
    <x v="3866"/>
    <s v="IT-2016-2568112"/>
    <d v="2016-12-09T00:00:00"/>
    <d v="2016-12-13T00:00:00"/>
    <s v="Second Class"/>
    <s v="PB-18805"/>
    <x v="43"/>
    <s v="Home Office"/>
    <s v="Duisburg"/>
    <x v="3"/>
    <x v="2"/>
    <s v="Central"/>
    <s v="FUR-BO-10002318"/>
    <x v="2"/>
    <x v="10"/>
    <s v="Dania Classic Bookcase, Mobile"/>
    <n v="743.904"/>
    <n v="2"/>
    <n v="0.1"/>
    <n v="66.084000000000003"/>
    <x v="3"/>
    <s v="12"/>
    <x v="10"/>
  </r>
  <r>
    <x v="3867"/>
    <s v="IT-2016-2568112"/>
    <d v="2016-12-09T00:00:00"/>
    <d v="2016-12-13T00:00:00"/>
    <s v="Second Class"/>
    <s v="PB-18805"/>
    <x v="43"/>
    <s v="Home Office"/>
    <s v="Duisburg"/>
    <x v="3"/>
    <x v="2"/>
    <s v="Central"/>
    <s v="FUR-BO-10003828"/>
    <x v="2"/>
    <x v="10"/>
    <s v="Bush 3-Shelf Cabinet, Metal"/>
    <n v="257.09399999999999"/>
    <n v="2"/>
    <n v="0.1"/>
    <n v="54.234000000000009"/>
    <x v="3"/>
    <s v="12"/>
    <x v="10"/>
  </r>
  <r>
    <x v="3868"/>
    <s v="ES-2016-3978514"/>
    <d v="2016-06-29T00:00:00"/>
    <d v="2016-07-05T00:00:00"/>
    <s v="Standard Class"/>
    <s v="JP-16135"/>
    <x v="82"/>
    <s v="Home Office"/>
    <s v="Torremolinos"/>
    <x v="35"/>
    <x v="4"/>
    <s v="South"/>
    <s v="OFF-BI-10003440"/>
    <x v="0"/>
    <x v="9"/>
    <s v="Avery Binder Covers, Economy"/>
    <n v="33.21"/>
    <n v="3"/>
    <n v="0"/>
    <n v="10.26"/>
    <x v="3"/>
    <s v="06"/>
    <x v="2"/>
  </r>
  <r>
    <x v="3869"/>
    <s v="ES-2016-4862124"/>
    <d v="2016-12-22T00:00:00"/>
    <d v="2016-12-23T00:00:00"/>
    <s v="First Class"/>
    <s v="CA-11965"/>
    <x v="466"/>
    <s v="Corporate"/>
    <s v="Carrara"/>
    <x v="63"/>
    <x v="3"/>
    <s v="South"/>
    <s v="OFF-AR-10001606"/>
    <x v="0"/>
    <x v="7"/>
    <s v="BIC Highlighters, Fluorescent"/>
    <n v="40.379999999999995"/>
    <n v="2"/>
    <n v="0"/>
    <n v="13.32"/>
    <x v="3"/>
    <s v="12"/>
    <x v="10"/>
  </r>
  <r>
    <x v="3870"/>
    <s v="ES-2018-2310454"/>
    <d v="2018-06-13T00:00:00"/>
    <d v="2018-06-15T00:00:00"/>
    <s v="Second Class"/>
    <s v="RA-19885"/>
    <x v="218"/>
    <s v="Corporate"/>
    <s v="Montpellier"/>
    <x v="42"/>
    <x v="1"/>
    <s v="Central"/>
    <s v="OFF-AP-10000802"/>
    <x v="0"/>
    <x v="5"/>
    <s v="Hoover Microwave, White"/>
    <n v="552.20399999999995"/>
    <n v="2"/>
    <n v="0.1"/>
    <n v="104.304"/>
    <x v="2"/>
    <s v="06"/>
    <x v="2"/>
  </r>
  <r>
    <x v="3871"/>
    <s v="ES-2018-2310454"/>
    <d v="2018-06-13T00:00:00"/>
    <d v="2018-06-15T00:00:00"/>
    <s v="Second Class"/>
    <s v="RA-19885"/>
    <x v="218"/>
    <s v="Corporate"/>
    <s v="Montpellier"/>
    <x v="42"/>
    <x v="1"/>
    <s v="Central"/>
    <s v="OFF-FA-10001530"/>
    <x v="0"/>
    <x v="6"/>
    <s v="Accos Paper Clips, Assorted Sizes"/>
    <n v="42.12"/>
    <n v="3"/>
    <n v="0"/>
    <n v="2.5200000000000005"/>
    <x v="2"/>
    <s v="06"/>
    <x v="2"/>
  </r>
  <r>
    <x v="3872"/>
    <s v="ES-2018-2310454"/>
    <d v="2018-06-13T00:00:00"/>
    <d v="2018-06-15T00:00:00"/>
    <s v="Second Class"/>
    <s v="RA-19885"/>
    <x v="218"/>
    <s v="Corporate"/>
    <s v="Montpellier"/>
    <x v="42"/>
    <x v="1"/>
    <s v="Central"/>
    <s v="OFF-LA-10003210"/>
    <x v="0"/>
    <x v="2"/>
    <s v="Harbour Creations File Folder Labels, Laser Printer Compatible"/>
    <n v="17.46"/>
    <n v="2"/>
    <n v="0"/>
    <n v="5.4"/>
    <x v="2"/>
    <s v="06"/>
    <x v="2"/>
  </r>
  <r>
    <x v="3873"/>
    <s v="IT-2017-4790620"/>
    <d v="2017-12-23T00:00:00"/>
    <d v="2017-12-25T00:00:00"/>
    <s v="Second Class"/>
    <s v="MG-17680"/>
    <x v="668"/>
    <s v="Home Office"/>
    <s v="Le Mans"/>
    <x v="45"/>
    <x v="1"/>
    <s v="Central"/>
    <s v="OFF-BI-10000179"/>
    <x v="0"/>
    <x v="9"/>
    <s v="Wilson Jones 3-Hole Punch, Economy"/>
    <n v="41.984999999999999"/>
    <n v="3"/>
    <n v="0.5"/>
    <n v="-14.355000000000004"/>
    <x v="1"/>
    <s v="12"/>
    <x v="10"/>
  </r>
  <r>
    <x v="3874"/>
    <s v="IT-2017-4790620"/>
    <d v="2017-12-23T00:00:00"/>
    <d v="2017-12-25T00:00:00"/>
    <s v="Second Class"/>
    <s v="MG-17680"/>
    <x v="668"/>
    <s v="Home Office"/>
    <s v="Le Mans"/>
    <x v="45"/>
    <x v="1"/>
    <s v="Central"/>
    <s v="TEC-CO-10000013"/>
    <x v="1"/>
    <x v="4"/>
    <s v="Brother Fax Machine, Laser"/>
    <n v="780.423"/>
    <n v="7"/>
    <n v="0.65"/>
    <n v="-535.2270000000002"/>
    <x v="1"/>
    <s v="12"/>
    <x v="10"/>
  </r>
  <r>
    <x v="3875"/>
    <s v="IT-2016-2568112"/>
    <d v="2016-12-09T00:00:00"/>
    <d v="2016-12-13T00:00:00"/>
    <s v="Second Class"/>
    <s v="PB-18805"/>
    <x v="43"/>
    <s v="Home Office"/>
    <s v="Duisburg"/>
    <x v="3"/>
    <x v="2"/>
    <s v="Central"/>
    <s v="TEC-PH-10003963"/>
    <x v="1"/>
    <x v="3"/>
    <s v="Apple Signal Booster, Full Size"/>
    <n v="275.88"/>
    <n v="2"/>
    <n v="0"/>
    <n v="13.74"/>
    <x v="3"/>
    <s v="12"/>
    <x v="10"/>
  </r>
  <r>
    <x v="3876"/>
    <s v="ES-2018-5110658"/>
    <d v="2018-09-16T00:00:00"/>
    <d v="2018-09-19T00:00:00"/>
    <s v="First Class"/>
    <s v="PO-18850"/>
    <x v="259"/>
    <s v="Consumer"/>
    <s v="Duisburg"/>
    <x v="3"/>
    <x v="2"/>
    <s v="Central"/>
    <s v="OFF-BI-10002718"/>
    <x v="0"/>
    <x v="9"/>
    <s v="Avery Binder, Durable"/>
    <n v="43.199999999999996"/>
    <n v="3"/>
    <n v="0"/>
    <n v="2.16"/>
    <x v="2"/>
    <s v="09"/>
    <x v="3"/>
  </r>
  <r>
    <x v="3877"/>
    <s v="ES-2018-5110658"/>
    <d v="2018-09-16T00:00:00"/>
    <d v="2018-09-19T00:00:00"/>
    <s v="First Class"/>
    <s v="PO-18850"/>
    <x v="259"/>
    <s v="Consumer"/>
    <s v="Duisburg"/>
    <x v="3"/>
    <x v="2"/>
    <s v="Central"/>
    <s v="FUR-BO-10002133"/>
    <x v="2"/>
    <x v="10"/>
    <s v="Bush Corner Shelving, Mobile"/>
    <n v="227.71800000000002"/>
    <n v="2"/>
    <n v="0.1"/>
    <n v="80.957999999999998"/>
    <x v="2"/>
    <s v="09"/>
    <x v="3"/>
  </r>
  <r>
    <x v="3878"/>
    <s v="ES-2019-2638645"/>
    <d v="2019-11-10T00:00:00"/>
    <d v="2019-11-15T00:00:00"/>
    <s v="Standard Class"/>
    <s v="ON-18715"/>
    <x v="68"/>
    <s v="Corporate"/>
    <s v="Offenbach"/>
    <x v="5"/>
    <x v="2"/>
    <s v="Central"/>
    <s v="OFF-EN-10003904"/>
    <x v="0"/>
    <x v="8"/>
    <s v="Jiffy Business Envelopes, Recycled"/>
    <n v="14.76"/>
    <n v="1"/>
    <n v="0"/>
    <n v="2.34"/>
    <x v="0"/>
    <s v="11"/>
    <x v="6"/>
  </r>
  <r>
    <x v="3879"/>
    <s v="ES-2016-5340910"/>
    <d v="2016-08-22T00:00:00"/>
    <d v="2016-08-22T00:00:00"/>
    <s v="Same Day"/>
    <s v="PS-18760"/>
    <x v="732"/>
    <s v="Consumer"/>
    <s v="Madrid"/>
    <x v="16"/>
    <x v="4"/>
    <s v="South"/>
    <s v="OFF-PA-10001661"/>
    <x v="0"/>
    <x v="12"/>
    <s v="SanDisk Computer Printout Paper, 8.5 x 11"/>
    <n v="67.86"/>
    <n v="2"/>
    <n v="0"/>
    <n v="7.4399999999999995"/>
    <x v="3"/>
    <s v="08"/>
    <x v="1"/>
  </r>
  <r>
    <x v="3880"/>
    <s v="ES-2016-5340910"/>
    <d v="2016-08-22T00:00:00"/>
    <d v="2016-08-22T00:00:00"/>
    <s v="Same Day"/>
    <s v="PS-18760"/>
    <x v="732"/>
    <s v="Consumer"/>
    <s v="Madrid"/>
    <x v="16"/>
    <x v="4"/>
    <s v="South"/>
    <s v="FUR-FU-10000907"/>
    <x v="2"/>
    <x v="16"/>
    <s v="Eldon Clock, Duo Pack"/>
    <n v="56.58"/>
    <n v="1"/>
    <n v="0"/>
    <n v="24.869999999999997"/>
    <x v="3"/>
    <s v="08"/>
    <x v="1"/>
  </r>
  <r>
    <x v="3881"/>
    <s v="ES-2016-5340910"/>
    <d v="2016-08-22T00:00:00"/>
    <d v="2016-08-22T00:00:00"/>
    <s v="Same Day"/>
    <s v="PS-18760"/>
    <x v="732"/>
    <s v="Consumer"/>
    <s v="Madrid"/>
    <x v="16"/>
    <x v="4"/>
    <s v="South"/>
    <s v="FUR-BO-10000936"/>
    <x v="2"/>
    <x v="10"/>
    <s v="Bush Floating Shelf Set, Traditional"/>
    <n v="513.80999999999995"/>
    <n v="3"/>
    <n v="0"/>
    <n v="92.429999999999993"/>
    <x v="3"/>
    <s v="08"/>
    <x v="1"/>
  </r>
  <r>
    <x v="3882"/>
    <s v="ES-2016-5340910"/>
    <d v="2016-08-22T00:00:00"/>
    <d v="2016-08-22T00:00:00"/>
    <s v="Same Day"/>
    <s v="PS-18760"/>
    <x v="732"/>
    <s v="Consumer"/>
    <s v="Madrid"/>
    <x v="16"/>
    <x v="4"/>
    <s v="South"/>
    <s v="OFF-ST-10000520"/>
    <x v="0"/>
    <x v="0"/>
    <s v="Eldon Folders, Blue"/>
    <n v="106.974"/>
    <n v="7"/>
    <n v="0.1"/>
    <n v="8.2739999999999991"/>
    <x v="3"/>
    <s v="08"/>
    <x v="1"/>
  </r>
  <r>
    <x v="3883"/>
    <s v="ES-2018-1706935"/>
    <d v="2018-04-05T00:00:00"/>
    <d v="2018-04-08T00:00:00"/>
    <s v="First Class"/>
    <s v="BS-11665"/>
    <x v="117"/>
    <s v="Consumer"/>
    <s v="Clamart"/>
    <x v="4"/>
    <x v="1"/>
    <s v="Central"/>
    <s v="TEC-PH-10001066"/>
    <x v="1"/>
    <x v="3"/>
    <s v="Apple Smart Phone, Cordless"/>
    <n v="1622.5649999999996"/>
    <n v="3"/>
    <n v="0.15"/>
    <n v="133.60499999999996"/>
    <x v="2"/>
    <s v="04"/>
    <x v="8"/>
  </r>
  <r>
    <x v="3884"/>
    <s v="ES-2018-1706935"/>
    <d v="2018-04-05T00:00:00"/>
    <d v="2018-04-08T00:00:00"/>
    <s v="First Class"/>
    <s v="BS-11665"/>
    <x v="117"/>
    <s v="Consumer"/>
    <s v="Clamart"/>
    <x v="4"/>
    <x v="1"/>
    <s v="Central"/>
    <s v="FUR-FU-10001194"/>
    <x v="2"/>
    <x v="16"/>
    <s v="Rubbermaid Light Bulb, Duo Pack"/>
    <n v="37.799999999999997"/>
    <n v="2"/>
    <n v="0"/>
    <n v="6"/>
    <x v="2"/>
    <s v="04"/>
    <x v="8"/>
  </r>
  <r>
    <x v="3885"/>
    <s v="ES-2018-1706935"/>
    <d v="2018-04-05T00:00:00"/>
    <d v="2018-04-08T00:00:00"/>
    <s v="First Class"/>
    <s v="BS-11665"/>
    <x v="117"/>
    <s v="Consumer"/>
    <s v="Clamart"/>
    <x v="4"/>
    <x v="1"/>
    <s v="Central"/>
    <s v="TEC-MA-10004482"/>
    <x v="1"/>
    <x v="11"/>
    <s v="StarTech Card Printer, Red"/>
    <n v="136.55250000000001"/>
    <n v="1"/>
    <n v="0.15"/>
    <n v="-6.427500000000002"/>
    <x v="2"/>
    <s v="04"/>
    <x v="8"/>
  </r>
  <r>
    <x v="3886"/>
    <s v="IT-2018-2598339"/>
    <d v="2018-12-13T00:00:00"/>
    <d v="2018-12-13T00:00:00"/>
    <s v="Same Day"/>
    <s v="BG-11695"/>
    <x v="730"/>
    <s v="Corporate"/>
    <s v="Spijkenisse"/>
    <x v="12"/>
    <x v="5"/>
    <s v="Central"/>
    <s v="OFF-BI-10000734"/>
    <x v="0"/>
    <x v="9"/>
    <s v="Avery Binding Machine, Recycled"/>
    <n v="73.800000000000011"/>
    <n v="3"/>
    <n v="0.5"/>
    <n v="-10.350000000000016"/>
    <x v="2"/>
    <s v="12"/>
    <x v="10"/>
  </r>
  <r>
    <x v="3887"/>
    <s v="IT-2016-2289083"/>
    <d v="2016-06-25T00:00:00"/>
    <d v="2016-07-01T00:00:00"/>
    <s v="Standard Class"/>
    <s v="TS-21430"/>
    <x v="733"/>
    <s v="Corporate"/>
    <s v="Freiburg"/>
    <x v="8"/>
    <x v="2"/>
    <s v="Central"/>
    <s v="OFF-ST-10001562"/>
    <x v="0"/>
    <x v="0"/>
    <s v="Fellowes Box, Industrial"/>
    <n v="54.432000000000016"/>
    <n v="3"/>
    <n v="0.1"/>
    <n v="-3.0780000000000021"/>
    <x v="3"/>
    <s v="06"/>
    <x v="2"/>
  </r>
  <r>
    <x v="3888"/>
    <s v="IT-2017-1509619"/>
    <d v="2017-01-06T00:00:00"/>
    <d v="2017-01-10T00:00:00"/>
    <s v="Standard Class"/>
    <s v="CK-12595"/>
    <x v="448"/>
    <s v="Consumer"/>
    <s v="Stockholm"/>
    <x v="14"/>
    <x v="6"/>
    <s v="North"/>
    <s v="TEC-MA-10004669"/>
    <x v="1"/>
    <x v="11"/>
    <s v="Epson Inkjet, Wireless"/>
    <n v="308.22000000000003"/>
    <n v="2"/>
    <n v="0.5"/>
    <n v="-240.42000000000002"/>
    <x v="1"/>
    <s v="01"/>
    <x v="7"/>
  </r>
  <r>
    <x v="3889"/>
    <s v="ES-2016-4314290"/>
    <d v="2016-07-19T00:00:00"/>
    <d v="2016-07-24T00:00:00"/>
    <s v="Standard Class"/>
    <s v="SR-20740"/>
    <x v="67"/>
    <s v="Home Office"/>
    <s v="Derby"/>
    <x v="0"/>
    <x v="0"/>
    <s v="North"/>
    <s v="TEC-MA-10003927"/>
    <x v="1"/>
    <x v="11"/>
    <s v="StarTech Inkjet, Wireless"/>
    <n v="1207.0800000000002"/>
    <n v="4"/>
    <n v="0"/>
    <n v="36.119999999999997"/>
    <x v="3"/>
    <s v="07"/>
    <x v="9"/>
  </r>
  <r>
    <x v="3890"/>
    <s v="IT-2018-2373016"/>
    <d v="2018-11-08T00:00:00"/>
    <d v="2018-11-11T00:00:00"/>
    <s v="First Class"/>
    <s v="CM-11830"/>
    <x v="66"/>
    <s v="Corporate"/>
    <s v="The Hague"/>
    <x v="12"/>
    <x v="5"/>
    <s v="Central"/>
    <s v="OFF-SU-10003907"/>
    <x v="0"/>
    <x v="13"/>
    <s v="Stiletto Letter Opener, Easy Grip"/>
    <n v="15"/>
    <n v="1"/>
    <n v="0.5"/>
    <n v="-9.3000000000000007"/>
    <x v="2"/>
    <s v="11"/>
    <x v="6"/>
  </r>
  <r>
    <x v="3891"/>
    <s v="IT-2018-2373016"/>
    <d v="2018-11-08T00:00:00"/>
    <d v="2018-11-11T00:00:00"/>
    <s v="First Class"/>
    <s v="CM-11830"/>
    <x v="66"/>
    <s v="Corporate"/>
    <s v="The Hague"/>
    <x v="12"/>
    <x v="5"/>
    <s v="Central"/>
    <s v="OFF-BI-10001249"/>
    <x v="0"/>
    <x v="9"/>
    <s v="Acco Hole Reinforcements, Recycled"/>
    <n v="14.04"/>
    <n v="4"/>
    <n v="0.5"/>
    <n v="0"/>
    <x v="2"/>
    <s v="11"/>
    <x v="6"/>
  </r>
  <r>
    <x v="3892"/>
    <s v="IT-2018-2373016"/>
    <d v="2018-11-08T00:00:00"/>
    <d v="2018-11-11T00:00:00"/>
    <s v="First Class"/>
    <s v="CM-11830"/>
    <x v="66"/>
    <s v="Corporate"/>
    <s v="The Hague"/>
    <x v="12"/>
    <x v="5"/>
    <s v="Central"/>
    <s v="OFF-AR-10000823"/>
    <x v="0"/>
    <x v="7"/>
    <s v="Stanley Pens, Water Color"/>
    <n v="33.075000000000003"/>
    <n v="5"/>
    <n v="0.5"/>
    <n v="-11.925000000000004"/>
    <x v="2"/>
    <s v="11"/>
    <x v="6"/>
  </r>
  <r>
    <x v="3893"/>
    <s v="IT-2018-1399443"/>
    <d v="2018-01-19T00:00:00"/>
    <d v="2018-01-26T00:00:00"/>
    <s v="Standard Class"/>
    <s v="HM-14860"/>
    <x v="510"/>
    <s v="Corporate"/>
    <s v="Sheffield"/>
    <x v="0"/>
    <x v="0"/>
    <s v="North"/>
    <s v="OFF-EN-10002850"/>
    <x v="0"/>
    <x v="8"/>
    <s v="Ames Manila Envelope, Recycled"/>
    <n v="46.980000000000004"/>
    <n v="4"/>
    <n v="0.5"/>
    <n v="-11.340000000000003"/>
    <x v="2"/>
    <s v="01"/>
    <x v="7"/>
  </r>
  <r>
    <x v="3894"/>
    <s v="IT-2018-1399443"/>
    <d v="2018-01-19T00:00:00"/>
    <d v="2018-01-26T00:00:00"/>
    <s v="Standard Class"/>
    <s v="HM-14860"/>
    <x v="510"/>
    <s v="Corporate"/>
    <s v="Sheffield"/>
    <x v="0"/>
    <x v="0"/>
    <s v="North"/>
    <s v="OFF-ST-10002263"/>
    <x v="0"/>
    <x v="0"/>
    <s v="Rogers Trays, Wire Frame"/>
    <n v="151.875"/>
    <n v="5"/>
    <n v="0.5"/>
    <n v="-3.0750000000000171"/>
    <x v="2"/>
    <s v="01"/>
    <x v="7"/>
  </r>
  <r>
    <x v="3895"/>
    <s v="IT-2018-1399443"/>
    <d v="2018-01-19T00:00:00"/>
    <d v="2018-01-26T00:00:00"/>
    <s v="Standard Class"/>
    <s v="HM-14860"/>
    <x v="510"/>
    <s v="Corporate"/>
    <s v="Sheffield"/>
    <x v="0"/>
    <x v="0"/>
    <s v="North"/>
    <s v="OFF-BI-10003277"/>
    <x v="0"/>
    <x v="9"/>
    <s v="Ibico Binder Covers, Durable"/>
    <n v="37.875"/>
    <n v="5"/>
    <n v="0.5"/>
    <n v="-28.875"/>
    <x v="2"/>
    <s v="01"/>
    <x v="7"/>
  </r>
  <r>
    <x v="3896"/>
    <s v="IT-2018-1399443"/>
    <d v="2018-01-19T00:00:00"/>
    <d v="2018-01-26T00:00:00"/>
    <s v="Standard Class"/>
    <s v="HM-14860"/>
    <x v="510"/>
    <s v="Corporate"/>
    <s v="Sheffield"/>
    <x v="0"/>
    <x v="0"/>
    <s v="North"/>
    <s v="OFF-AR-10000266"/>
    <x v="0"/>
    <x v="7"/>
    <s v="BIC Markers, Fluorescent"/>
    <n v="41.535000000000004"/>
    <n v="3"/>
    <n v="0.5"/>
    <n v="-34.965000000000003"/>
    <x v="2"/>
    <s v="01"/>
    <x v="7"/>
  </r>
  <r>
    <x v="3897"/>
    <s v="ES-2017-2314672"/>
    <d v="2017-04-06T00:00:00"/>
    <d v="2017-04-06T00:00:00"/>
    <s v="Same Day"/>
    <s v="DM-13525"/>
    <x v="673"/>
    <s v="Corporate"/>
    <s v="Hanover"/>
    <x v="40"/>
    <x v="2"/>
    <s v="Central"/>
    <s v="OFF-AR-10001759"/>
    <x v="0"/>
    <x v="7"/>
    <s v="Sanford Sketch Pad, Fluorescent"/>
    <n v="116.85000000000001"/>
    <n v="5"/>
    <n v="0.5"/>
    <n v="-7.0499999999999972"/>
    <x v="1"/>
    <s v="04"/>
    <x v="8"/>
  </r>
  <r>
    <x v="3898"/>
    <s v="ES-2019-2214786"/>
    <d v="2019-10-23T00:00:00"/>
    <d v="2019-10-27T00:00:00"/>
    <s v="Standard Class"/>
    <s v="CP-12085"/>
    <x v="734"/>
    <s v="Corporate"/>
    <s v="Muret"/>
    <x v="42"/>
    <x v="1"/>
    <s v="Central"/>
    <s v="TEC-AC-10002204"/>
    <x v="1"/>
    <x v="1"/>
    <s v="Belkin Flash Drive, Erganomic"/>
    <n v="238.5"/>
    <n v="6"/>
    <n v="0"/>
    <n v="7.02"/>
    <x v="0"/>
    <s v="10"/>
    <x v="11"/>
  </r>
  <r>
    <x v="3899"/>
    <s v="ES-2019-2214786"/>
    <d v="2019-10-23T00:00:00"/>
    <d v="2019-10-27T00:00:00"/>
    <s v="Standard Class"/>
    <s v="CP-12085"/>
    <x v="734"/>
    <s v="Corporate"/>
    <s v="Muret"/>
    <x v="42"/>
    <x v="1"/>
    <s v="Central"/>
    <s v="OFF-BI-10000121"/>
    <x v="0"/>
    <x v="9"/>
    <s v="Cardinal Index Tab, Clear"/>
    <n v="26.879999999999995"/>
    <n v="4"/>
    <n v="0"/>
    <n v="11.28"/>
    <x v="0"/>
    <s v="10"/>
    <x v="11"/>
  </r>
  <r>
    <x v="3900"/>
    <s v="ES-2019-5629423"/>
    <d v="2019-12-12T00:00:00"/>
    <d v="2019-12-16T00:00:00"/>
    <s v="Second Class"/>
    <s v="RH-19555"/>
    <x v="380"/>
    <s v="Consumer"/>
    <s v="Glasgow"/>
    <x v="29"/>
    <x v="0"/>
    <s v="North"/>
    <s v="OFF-PA-10001736"/>
    <x v="0"/>
    <x v="12"/>
    <s v="SanDisk Note Cards, 8.5 x 11"/>
    <n v="59.46"/>
    <n v="2"/>
    <n v="0"/>
    <n v="15.419999999999998"/>
    <x v="0"/>
    <s v="12"/>
    <x v="10"/>
  </r>
  <r>
    <x v="3901"/>
    <s v="IT-2017-5223020"/>
    <d v="2017-11-26T00:00:00"/>
    <d v="2017-12-02T00:00:00"/>
    <s v="Standard Class"/>
    <s v="BB-11545"/>
    <x v="433"/>
    <s v="Corporate"/>
    <s v="Lisbon"/>
    <x v="33"/>
    <x v="10"/>
    <s v="South"/>
    <s v="OFF-BI-10003397"/>
    <x v="0"/>
    <x v="9"/>
    <s v="Avery 3-Hole Punch, Economy"/>
    <n v="27.870000000000005"/>
    <n v="2"/>
    <n v="0.5"/>
    <n v="-3.0000000000008242E-2"/>
    <x v="1"/>
    <s v="11"/>
    <x v="6"/>
  </r>
  <r>
    <x v="3902"/>
    <s v="IT-2019-2180850"/>
    <d v="2019-11-27T00:00:00"/>
    <d v="2019-11-27T00:00:00"/>
    <s v="Same Day"/>
    <s v="CV-12805"/>
    <x v="37"/>
    <s v="Corporate"/>
    <s v="Halluin"/>
    <x v="30"/>
    <x v="1"/>
    <s v="Central"/>
    <s v="TEC-PH-10000437"/>
    <x v="1"/>
    <x v="3"/>
    <s v="Cisco Signal Booster, VoIP"/>
    <n v="258.26400000000001"/>
    <n v="2"/>
    <n v="0.15"/>
    <n v="-27.396000000000001"/>
    <x v="0"/>
    <s v="11"/>
    <x v="6"/>
  </r>
  <r>
    <x v="3903"/>
    <s v="IT-2016-5721470"/>
    <d v="2016-06-10T00:00:00"/>
    <d v="2016-06-11T00:00:00"/>
    <s v="First Class"/>
    <s v="RA-19915"/>
    <x v="731"/>
    <s v="Consumer"/>
    <s v="Hautmont"/>
    <x v="30"/>
    <x v="1"/>
    <s v="Central"/>
    <s v="TEC-CO-10004154"/>
    <x v="1"/>
    <x v="4"/>
    <s v="Canon Copy Machine, Digital"/>
    <n v="667.53899999999999"/>
    <n v="3"/>
    <n v="0.15"/>
    <n v="-31.491000000000014"/>
    <x v="3"/>
    <s v="06"/>
    <x v="2"/>
  </r>
  <r>
    <x v="3904"/>
    <s v="ES-2019-4720491"/>
    <d v="2019-11-22T00:00:00"/>
    <d v="2019-11-26T00:00:00"/>
    <s v="Standard Class"/>
    <s v="RH-19555"/>
    <x v="380"/>
    <s v="Consumer"/>
    <s v="London"/>
    <x v="0"/>
    <x v="0"/>
    <s v="North"/>
    <s v="FUR-BO-10001405"/>
    <x v="2"/>
    <x v="10"/>
    <s v="Bush Stackable Bookrack, Pine"/>
    <n v="674.24399999999991"/>
    <n v="6"/>
    <n v="0.1"/>
    <n v="217.22399999999999"/>
    <x v="0"/>
    <s v="11"/>
    <x v="6"/>
  </r>
  <r>
    <x v="3905"/>
    <s v="ES-2019-4720491"/>
    <d v="2019-11-22T00:00:00"/>
    <d v="2019-11-26T00:00:00"/>
    <s v="Standard Class"/>
    <s v="RH-19555"/>
    <x v="380"/>
    <s v="Consumer"/>
    <s v="London"/>
    <x v="0"/>
    <x v="0"/>
    <s v="North"/>
    <s v="OFF-PA-10004468"/>
    <x v="0"/>
    <x v="12"/>
    <s v="SanDisk Note Cards, Premium"/>
    <n v="140.535"/>
    <n v="5"/>
    <n v="0.1"/>
    <n v="48.284999999999997"/>
    <x v="0"/>
    <s v="11"/>
    <x v="6"/>
  </r>
  <r>
    <x v="3906"/>
    <s v="ES-2018-3404025"/>
    <d v="2018-11-28T00:00:00"/>
    <d v="2018-12-04T00:00:00"/>
    <s v="Standard Class"/>
    <s v="JC-15385"/>
    <x v="386"/>
    <s v="Consumer"/>
    <s v="Metz"/>
    <x v="2"/>
    <x v="1"/>
    <s v="Central"/>
    <s v="OFF-BI-10002225"/>
    <x v="0"/>
    <x v="9"/>
    <s v="Cardinal Binding Machine, Durable"/>
    <n v="256.35000000000002"/>
    <n v="5"/>
    <n v="0"/>
    <n v="89.7"/>
    <x v="2"/>
    <s v="11"/>
    <x v="6"/>
  </r>
  <r>
    <x v="3907"/>
    <s v="ES-2018-3404025"/>
    <d v="2018-11-28T00:00:00"/>
    <d v="2018-12-04T00:00:00"/>
    <s v="Standard Class"/>
    <s v="JC-15385"/>
    <x v="386"/>
    <s v="Consumer"/>
    <s v="Metz"/>
    <x v="2"/>
    <x v="1"/>
    <s v="Central"/>
    <s v="OFF-BI-10000972"/>
    <x v="0"/>
    <x v="9"/>
    <s v="Acco 3-Hole Punch, Economy"/>
    <n v="120.48000000000002"/>
    <n v="4"/>
    <n v="0"/>
    <n v="22.799999999999997"/>
    <x v="2"/>
    <s v="11"/>
    <x v="6"/>
  </r>
  <r>
    <x v="3908"/>
    <s v="ES-2016-3360339"/>
    <d v="2016-12-27T00:00:00"/>
    <d v="2017-01-02T00:00:00"/>
    <s v="Standard Class"/>
    <s v="AA-10645"/>
    <x v="476"/>
    <s v="Consumer"/>
    <s v="Naples"/>
    <x v="28"/>
    <x v="3"/>
    <s v="South"/>
    <s v="OFF-LA-10004132"/>
    <x v="0"/>
    <x v="2"/>
    <s v="Smead Color Coded Labels, Alphabetical"/>
    <n v="12.870000000000001"/>
    <n v="1"/>
    <n v="0"/>
    <n v="5.4"/>
    <x v="3"/>
    <s v="12"/>
    <x v="10"/>
  </r>
  <r>
    <x v="3909"/>
    <s v="ES-2019-3880005"/>
    <d v="2019-06-10T00:00:00"/>
    <d v="2019-06-15T00:00:00"/>
    <s v="Standard Class"/>
    <s v="EH-13765"/>
    <x v="735"/>
    <s v="Corporate"/>
    <s v="Stockholm"/>
    <x v="14"/>
    <x v="6"/>
    <s v="North"/>
    <s v="TEC-AC-10002017"/>
    <x v="1"/>
    <x v="1"/>
    <s v="Belkin Memory Card, Erganomic"/>
    <n v="168.92999999999995"/>
    <n v="3"/>
    <n v="0.5"/>
    <n v="0"/>
    <x v="0"/>
    <s v="06"/>
    <x v="2"/>
  </r>
  <r>
    <x v="3910"/>
    <s v="ES-2019-3880005"/>
    <d v="2019-06-10T00:00:00"/>
    <d v="2019-06-15T00:00:00"/>
    <s v="Standard Class"/>
    <s v="EH-13765"/>
    <x v="735"/>
    <s v="Corporate"/>
    <s v="Stockholm"/>
    <x v="14"/>
    <x v="6"/>
    <s v="North"/>
    <s v="FUR-BO-10004199"/>
    <x v="2"/>
    <x v="10"/>
    <s v="Ikea 3-Shelf Cabinet, Pine"/>
    <n v="359.47500000000002"/>
    <n v="5"/>
    <n v="0.5"/>
    <n v="-338.02500000000003"/>
    <x v="0"/>
    <s v="06"/>
    <x v="2"/>
  </r>
  <r>
    <x v="3911"/>
    <s v="ES-2019-3880005"/>
    <d v="2019-06-10T00:00:00"/>
    <d v="2019-06-15T00:00:00"/>
    <s v="Standard Class"/>
    <s v="EH-13765"/>
    <x v="735"/>
    <s v="Corporate"/>
    <s v="Stockholm"/>
    <x v="14"/>
    <x v="6"/>
    <s v="North"/>
    <s v="OFF-ST-10002720"/>
    <x v="0"/>
    <x v="0"/>
    <s v="Rogers Shelving, Blue"/>
    <n v="93.194999999999993"/>
    <n v="3"/>
    <n v="0.5"/>
    <n v="-83.924999999999997"/>
    <x v="0"/>
    <s v="06"/>
    <x v="2"/>
  </r>
  <r>
    <x v="3912"/>
    <s v="ES-2019-3715669"/>
    <d v="2019-09-10T00:00:00"/>
    <d v="2019-09-15T00:00:00"/>
    <s v="Second Class"/>
    <s v="TB-21520"/>
    <x v="80"/>
    <s v="Consumer"/>
    <s v="Brescia"/>
    <x v="6"/>
    <x v="3"/>
    <s v="South"/>
    <s v="OFF-BI-10001808"/>
    <x v="0"/>
    <x v="9"/>
    <s v="Cardinal Binding Machine, Clear"/>
    <n v="98.460000000000022"/>
    <n v="2"/>
    <n v="0"/>
    <n v="39.36"/>
    <x v="0"/>
    <s v="09"/>
    <x v="3"/>
  </r>
  <r>
    <x v="3913"/>
    <s v="ES-2019-4192799"/>
    <d v="2019-09-04T00:00:00"/>
    <d v="2019-09-11T00:00:00"/>
    <s v="Standard Class"/>
    <s v="DS-13180"/>
    <x v="622"/>
    <s v="Corporate"/>
    <s v="Saint-Nazaire"/>
    <x v="45"/>
    <x v="1"/>
    <s v="Central"/>
    <s v="OFF-BI-10001723"/>
    <x v="0"/>
    <x v="9"/>
    <s v="Avery Binder, Clear"/>
    <n v="24.72"/>
    <n v="2"/>
    <n v="0"/>
    <n v="2.46"/>
    <x v="0"/>
    <s v="09"/>
    <x v="3"/>
  </r>
  <r>
    <x v="3914"/>
    <s v="ES-2019-5852851"/>
    <d v="2019-09-24T00:00:00"/>
    <d v="2019-10-01T00:00:00"/>
    <s v="Standard Class"/>
    <s v="HD-14785"/>
    <x v="736"/>
    <s v="Home Office"/>
    <s v="Schwerin"/>
    <x v="66"/>
    <x v="2"/>
    <s v="Central"/>
    <s v="FUR-BO-10002708"/>
    <x v="2"/>
    <x v="10"/>
    <s v="Dania Library with Doors, Pine"/>
    <n v="1964.25"/>
    <n v="6"/>
    <n v="0.1"/>
    <n v="21.689999999999998"/>
    <x v="0"/>
    <s v="09"/>
    <x v="3"/>
  </r>
  <r>
    <x v="3915"/>
    <s v="ES-2018-5110658"/>
    <d v="2018-09-16T00:00:00"/>
    <d v="2018-09-19T00:00:00"/>
    <s v="First Class"/>
    <s v="PO-18850"/>
    <x v="259"/>
    <s v="Consumer"/>
    <s v="Duisburg"/>
    <x v="3"/>
    <x v="2"/>
    <s v="Central"/>
    <s v="TEC-PH-10002491"/>
    <x v="1"/>
    <x v="3"/>
    <s v="Samsung Office Telephone, Cordless"/>
    <n v="340.34999999999997"/>
    <n v="5"/>
    <n v="0"/>
    <n v="51"/>
    <x v="2"/>
    <s v="09"/>
    <x v="3"/>
  </r>
  <r>
    <x v="3916"/>
    <s v="ES-2019-1181938"/>
    <d v="2019-09-24T00:00:00"/>
    <d v="2019-09-30T00:00:00"/>
    <s v="Standard Class"/>
    <s v="DR-12940"/>
    <x v="130"/>
    <s v="Home Office"/>
    <s v="Nice"/>
    <x v="25"/>
    <x v="1"/>
    <s v="Central"/>
    <s v="TEC-PH-10004297"/>
    <x v="1"/>
    <x v="3"/>
    <s v="Motorola Speaker Phone, Full Size"/>
    <n v="557.04750000000001"/>
    <n v="5"/>
    <n v="0.15"/>
    <n v="-26.302499999999995"/>
    <x v="0"/>
    <s v="09"/>
    <x v="3"/>
  </r>
  <r>
    <x v="3917"/>
    <s v="ES-2019-1181938"/>
    <d v="2019-09-24T00:00:00"/>
    <d v="2019-09-30T00:00:00"/>
    <s v="Standard Class"/>
    <s v="DR-12940"/>
    <x v="130"/>
    <s v="Home Office"/>
    <s v="Nice"/>
    <x v="25"/>
    <x v="1"/>
    <s v="Central"/>
    <s v="OFF-BI-10004220"/>
    <x v="0"/>
    <x v="9"/>
    <s v="Cardinal 3-Hole Punch, Recycled"/>
    <n v="58.320000000000007"/>
    <n v="2"/>
    <n v="0"/>
    <n v="16.86"/>
    <x v="0"/>
    <s v="09"/>
    <x v="3"/>
  </r>
  <r>
    <x v="3918"/>
    <s v="ES-2019-1181938"/>
    <d v="2019-09-24T00:00:00"/>
    <d v="2019-09-30T00:00:00"/>
    <s v="Standard Class"/>
    <s v="DR-12940"/>
    <x v="130"/>
    <s v="Home Office"/>
    <s v="Nice"/>
    <x v="25"/>
    <x v="1"/>
    <s v="Central"/>
    <s v="OFF-SU-10003804"/>
    <x v="0"/>
    <x v="13"/>
    <s v="Kleencut Shears, Easy Grip"/>
    <n v="145.17000000000002"/>
    <n v="3"/>
    <n v="0"/>
    <n v="0"/>
    <x v="0"/>
    <s v="09"/>
    <x v="3"/>
  </r>
  <r>
    <x v="3919"/>
    <s v="ES-2018-5110658"/>
    <d v="2018-09-16T00:00:00"/>
    <d v="2018-09-19T00:00:00"/>
    <s v="First Class"/>
    <s v="PO-18850"/>
    <x v="259"/>
    <s v="Consumer"/>
    <s v="Duisburg"/>
    <x v="3"/>
    <x v="2"/>
    <s v="Central"/>
    <s v="OFF-ST-10003266"/>
    <x v="0"/>
    <x v="0"/>
    <s v="Tenex Lockers, Industrial"/>
    <n v="1841.67"/>
    <n v="10"/>
    <n v="0.1"/>
    <n v="368.06999999999994"/>
    <x v="2"/>
    <s v="09"/>
    <x v="3"/>
  </r>
  <r>
    <x v="3920"/>
    <s v="ES-2018-5110658"/>
    <d v="2018-09-16T00:00:00"/>
    <d v="2018-09-19T00:00:00"/>
    <s v="First Class"/>
    <s v="PO-18850"/>
    <x v="259"/>
    <s v="Consumer"/>
    <s v="Duisburg"/>
    <x v="3"/>
    <x v="2"/>
    <s v="Central"/>
    <s v="OFF-BI-10003320"/>
    <x v="0"/>
    <x v="9"/>
    <s v="Cardinal Hole Reinforcements, Recycled"/>
    <n v="22.8"/>
    <n v="4"/>
    <n v="0"/>
    <n v="9.48"/>
    <x v="2"/>
    <s v="09"/>
    <x v="3"/>
  </r>
  <r>
    <x v="3921"/>
    <s v="ES-2018-5110658"/>
    <d v="2018-09-16T00:00:00"/>
    <d v="2018-09-19T00:00:00"/>
    <s v="First Class"/>
    <s v="PO-18850"/>
    <x v="259"/>
    <s v="Consumer"/>
    <s v="Duisburg"/>
    <x v="3"/>
    <x v="2"/>
    <s v="Central"/>
    <s v="OFF-BI-10000972"/>
    <x v="0"/>
    <x v="9"/>
    <s v="Acco 3-Hole Punch, Economy"/>
    <n v="60.240000000000009"/>
    <n v="2"/>
    <n v="0"/>
    <n v="11.399999999999999"/>
    <x v="2"/>
    <s v="09"/>
    <x v="3"/>
  </r>
  <r>
    <x v="3922"/>
    <s v="ES-2019-1526550"/>
    <d v="2019-02-22T00:00:00"/>
    <d v="2019-02-26T00:00:00"/>
    <s v="Standard Class"/>
    <s v="DS-13030"/>
    <x v="518"/>
    <s v="Home Office"/>
    <s v="Saint-Gratien"/>
    <x v="4"/>
    <x v="1"/>
    <s v="Central"/>
    <s v="OFF-EN-10001993"/>
    <x v="0"/>
    <x v="8"/>
    <s v="GlobeWeis Manila Envelope, Set of 50"/>
    <n v="54.78"/>
    <n v="2"/>
    <n v="0"/>
    <n v="18.059999999999999"/>
    <x v="0"/>
    <s v="02"/>
    <x v="0"/>
  </r>
  <r>
    <x v="3923"/>
    <s v="ES-2016-2251272"/>
    <d v="2016-12-20T00:00:00"/>
    <d v="2016-12-25T00:00:00"/>
    <s v="Second Class"/>
    <s v="AS-10045"/>
    <x v="0"/>
    <s v="Corporate"/>
    <s v="Duisburg"/>
    <x v="3"/>
    <x v="2"/>
    <s v="Central"/>
    <s v="OFF-AR-10000727"/>
    <x v="0"/>
    <x v="7"/>
    <s v="Stanley Canvas, Easy-Erase"/>
    <n v="99.47999999999999"/>
    <n v="2"/>
    <n v="0"/>
    <n v="23.82"/>
    <x v="3"/>
    <s v="12"/>
    <x v="10"/>
  </r>
  <r>
    <x v="3924"/>
    <s v="ES-2017-2314672"/>
    <d v="2017-04-06T00:00:00"/>
    <d v="2017-04-06T00:00:00"/>
    <s v="Same Day"/>
    <s v="DM-13525"/>
    <x v="673"/>
    <s v="Corporate"/>
    <s v="Hanover"/>
    <x v="40"/>
    <x v="2"/>
    <s v="Central"/>
    <s v="OFF-AR-10000980"/>
    <x v="0"/>
    <x v="7"/>
    <s v="Sanford Pencil Sharpener, Water Color"/>
    <n v="26.099999999999998"/>
    <n v="2"/>
    <n v="0.5"/>
    <n v="-12.54"/>
    <x v="1"/>
    <s v="04"/>
    <x v="8"/>
  </r>
  <r>
    <x v="3925"/>
    <s v="ES-2017-2314672"/>
    <d v="2017-04-06T00:00:00"/>
    <d v="2017-04-06T00:00:00"/>
    <s v="Same Day"/>
    <s v="DM-13525"/>
    <x v="673"/>
    <s v="Corporate"/>
    <s v="Hanover"/>
    <x v="40"/>
    <x v="2"/>
    <s v="Central"/>
    <s v="TEC-PH-10000505"/>
    <x v="1"/>
    <x v="3"/>
    <s v="Apple Smart Phone, with Caller ID"/>
    <n v="2875.7700000000004"/>
    <n v="9"/>
    <n v="0.5"/>
    <n v="-1783.0800000000004"/>
    <x v="1"/>
    <s v="04"/>
    <x v="8"/>
  </r>
  <r>
    <x v="3926"/>
    <s v="ES-2019-4252380"/>
    <d v="2019-12-15T00:00:00"/>
    <d v="2019-12-19T00:00:00"/>
    <s v="Standard Class"/>
    <s v="EM-13960"/>
    <x v="184"/>
    <s v="Consumer"/>
    <s v="Hanover"/>
    <x v="40"/>
    <x v="2"/>
    <s v="Central"/>
    <s v="OFF-AR-10004825"/>
    <x v="0"/>
    <x v="7"/>
    <s v="BIC Canvas, Fluorescent"/>
    <n v="54.96"/>
    <n v="2"/>
    <n v="0.5"/>
    <n v="-16.5"/>
    <x v="0"/>
    <s v="12"/>
    <x v="10"/>
  </r>
  <r>
    <x v="3927"/>
    <s v="ES-2019-5373989"/>
    <d v="2019-04-07T00:00:00"/>
    <d v="2019-04-11T00:00:00"/>
    <s v="Standard Class"/>
    <s v="MP-17470"/>
    <x v="662"/>
    <s v="Home Office"/>
    <s v="Madrid"/>
    <x v="16"/>
    <x v="4"/>
    <s v="South"/>
    <s v="TEC-MA-10000687"/>
    <x v="1"/>
    <x v="11"/>
    <s v="Konica Calculator, Red"/>
    <n v="175.608"/>
    <n v="4"/>
    <n v="0.1"/>
    <n v="56.567999999999998"/>
    <x v="0"/>
    <s v="04"/>
    <x v="8"/>
  </r>
  <r>
    <x v="3928"/>
    <s v="ES-2019-5373989"/>
    <d v="2019-04-07T00:00:00"/>
    <d v="2019-04-11T00:00:00"/>
    <s v="Standard Class"/>
    <s v="MP-17470"/>
    <x v="662"/>
    <s v="Home Office"/>
    <s v="Madrid"/>
    <x v="16"/>
    <x v="4"/>
    <s v="South"/>
    <s v="OFF-EN-10003080"/>
    <x v="0"/>
    <x v="8"/>
    <s v="Kraft Peel and Seal, Security-Tint"/>
    <n v="68.67"/>
    <n v="3"/>
    <n v="0"/>
    <n v="10.98"/>
    <x v="0"/>
    <s v="04"/>
    <x v="8"/>
  </r>
  <r>
    <x v="3929"/>
    <s v="ES-2017-1295099"/>
    <d v="2017-11-29T00:00:00"/>
    <d v="2017-12-05T00:00:00"/>
    <s v="Standard Class"/>
    <s v="MW-18220"/>
    <x v="737"/>
    <s v="Consumer"/>
    <s v="Turin"/>
    <x v="44"/>
    <x v="3"/>
    <s v="South"/>
    <s v="OFF-LA-10004122"/>
    <x v="0"/>
    <x v="2"/>
    <s v="Avery Color Coded Labels, Laser Printer Compatible"/>
    <n v="53.16"/>
    <n v="4"/>
    <n v="0"/>
    <n v="9.48"/>
    <x v="1"/>
    <s v="11"/>
    <x v="6"/>
  </r>
  <r>
    <x v="3930"/>
    <s v="ES-2016-2251272"/>
    <d v="2016-12-20T00:00:00"/>
    <d v="2016-12-25T00:00:00"/>
    <s v="Second Class"/>
    <s v="AS-10045"/>
    <x v="0"/>
    <s v="Corporate"/>
    <s v="Duisburg"/>
    <x v="3"/>
    <x v="2"/>
    <s v="Central"/>
    <s v="OFF-ST-10004035"/>
    <x v="0"/>
    <x v="0"/>
    <s v="Rogers Box, Wire Frame"/>
    <n v="82.944000000000003"/>
    <n v="4"/>
    <n v="0.1"/>
    <n v="1.8240000000000016"/>
    <x v="3"/>
    <s v="12"/>
    <x v="10"/>
  </r>
  <r>
    <x v="3931"/>
    <s v="ES-2017-1704393"/>
    <d v="2017-06-20T00:00:00"/>
    <d v="2017-06-24T00:00:00"/>
    <s v="Standard Class"/>
    <s v="TS-21370"/>
    <x v="434"/>
    <s v="Corporate"/>
    <s v="Duisburg"/>
    <x v="3"/>
    <x v="2"/>
    <s v="Central"/>
    <s v="FUR-FU-10001718"/>
    <x v="2"/>
    <x v="16"/>
    <s v="Eldon Door Stop, Duo Pack"/>
    <n v="150.66000000000003"/>
    <n v="3"/>
    <n v="0"/>
    <n v="46.62"/>
    <x v="1"/>
    <s v="06"/>
    <x v="2"/>
  </r>
  <r>
    <x v="3932"/>
    <s v="ES-2017-1704393"/>
    <d v="2017-06-20T00:00:00"/>
    <d v="2017-06-24T00:00:00"/>
    <s v="Standard Class"/>
    <s v="TS-21370"/>
    <x v="434"/>
    <s v="Corporate"/>
    <s v="Duisburg"/>
    <x v="3"/>
    <x v="2"/>
    <s v="Central"/>
    <s v="FUR-FU-10001692"/>
    <x v="2"/>
    <x v="16"/>
    <s v="Deflect-O Clock, Durable"/>
    <n v="142.01999999999998"/>
    <n v="3"/>
    <n v="0"/>
    <n v="45.36"/>
    <x v="1"/>
    <s v="06"/>
    <x v="2"/>
  </r>
  <r>
    <x v="3933"/>
    <s v="ES-2016-3848020"/>
    <d v="2016-09-16T00:00:00"/>
    <d v="2016-09-23T00:00:00"/>
    <s v="Standard Class"/>
    <s v="DJ-13630"/>
    <x v="51"/>
    <s v="Consumer"/>
    <s v="Madrid"/>
    <x v="16"/>
    <x v="4"/>
    <s v="South"/>
    <s v="FUR-FU-10000668"/>
    <x v="2"/>
    <x v="16"/>
    <s v="Tenex Frame, Durable"/>
    <n v="749.07"/>
    <n v="7"/>
    <n v="0"/>
    <n v="179.76"/>
    <x v="3"/>
    <s v="09"/>
    <x v="3"/>
  </r>
  <r>
    <x v="3934"/>
    <s v="IT-2017-5223020"/>
    <d v="2017-11-26T00:00:00"/>
    <d v="2017-12-02T00:00:00"/>
    <s v="Standard Class"/>
    <s v="BB-11545"/>
    <x v="433"/>
    <s v="Corporate"/>
    <s v="Lisbon"/>
    <x v="33"/>
    <x v="10"/>
    <s v="South"/>
    <s v="OFF-BI-10001621"/>
    <x v="0"/>
    <x v="9"/>
    <s v="Cardinal Binding Machine, Economy"/>
    <n v="149.31000000000003"/>
    <n v="6"/>
    <n v="0.5"/>
    <n v="-65.790000000000049"/>
    <x v="1"/>
    <s v="11"/>
    <x v="6"/>
  </r>
  <r>
    <x v="3935"/>
    <s v="IT-2017-5223020"/>
    <d v="2017-11-26T00:00:00"/>
    <d v="2017-12-02T00:00:00"/>
    <s v="Standard Class"/>
    <s v="BB-11545"/>
    <x v="433"/>
    <s v="Corporate"/>
    <s v="Lisbon"/>
    <x v="33"/>
    <x v="10"/>
    <s v="South"/>
    <s v="OFF-EN-10001854"/>
    <x v="0"/>
    <x v="8"/>
    <s v="Jiffy Business Envelopes, Recycled"/>
    <n v="45.9"/>
    <n v="5"/>
    <n v="0.5"/>
    <n v="-29.4"/>
    <x v="1"/>
    <s v="11"/>
    <x v="6"/>
  </r>
  <r>
    <x v="3936"/>
    <s v="IT-2018-4659236"/>
    <d v="2018-09-10T00:00:00"/>
    <d v="2018-09-15T00:00:00"/>
    <s v="Standard Class"/>
    <s v="HA-14905"/>
    <x v="248"/>
    <s v="Consumer"/>
    <s v="Lisbon"/>
    <x v="33"/>
    <x v="10"/>
    <s v="South"/>
    <s v="OFF-BI-10000563"/>
    <x v="0"/>
    <x v="9"/>
    <s v="Acco Hole Reinforcements, Durable"/>
    <n v="20.399999999999999"/>
    <n v="5"/>
    <n v="0.5"/>
    <n v="-1.3499999999999979"/>
    <x v="2"/>
    <s v="09"/>
    <x v="3"/>
  </r>
  <r>
    <x v="3937"/>
    <s v="ES-2018-3738336"/>
    <d v="2018-04-20T00:00:00"/>
    <d v="2018-04-26T00:00:00"/>
    <s v="Standard Class"/>
    <s v="JJ-15760"/>
    <x v="582"/>
    <s v="Home Office"/>
    <s v="East Kilbride"/>
    <x v="29"/>
    <x v="0"/>
    <s v="North"/>
    <s v="OFF-AR-10000124"/>
    <x v="0"/>
    <x v="7"/>
    <s v="Binney &amp; Smith Highlighters, Fluorescent"/>
    <n v="53.55"/>
    <n v="3"/>
    <n v="0"/>
    <n v="4.2299999999999995"/>
    <x v="2"/>
    <s v="04"/>
    <x v="8"/>
  </r>
  <r>
    <x v="3938"/>
    <s v="IT-2019-5984498"/>
    <d v="2019-10-01T00:00:00"/>
    <d v="2019-10-06T00:00:00"/>
    <s v="Standard Class"/>
    <s v="MM-17920"/>
    <x v="297"/>
    <s v="Consumer"/>
    <s v="Amsterdam"/>
    <x v="37"/>
    <x v="5"/>
    <s v="Central"/>
    <s v="FUR-BO-10002680"/>
    <x v="2"/>
    <x v="10"/>
    <s v="Sauder 3-Shelf Cabinet, Traditional"/>
    <n v="83.34"/>
    <n v="1"/>
    <n v="0.5"/>
    <n v="-48.36"/>
    <x v="0"/>
    <s v="10"/>
    <x v="11"/>
  </r>
  <r>
    <x v="3939"/>
    <s v="IT-2017-4580670"/>
    <d v="2017-07-27T00:00:00"/>
    <d v="2017-07-31T00:00:00"/>
    <s v="Second Class"/>
    <s v="AM-10705"/>
    <x v="460"/>
    <s v="Consumer"/>
    <s v="Eastbourne"/>
    <x v="0"/>
    <x v="0"/>
    <s v="North"/>
    <s v="FUR-FU-10002957"/>
    <x v="2"/>
    <x v="16"/>
    <s v="Tenex Stacking Tray, Durable"/>
    <n v="52.98299999999999"/>
    <n v="3"/>
    <n v="0.3"/>
    <n v="-4.6170000000000044"/>
    <x v="1"/>
    <s v="07"/>
    <x v="9"/>
  </r>
  <r>
    <x v="3940"/>
    <s v="ES-2019-3307997"/>
    <d v="2019-08-29T00:00:00"/>
    <d v="2019-09-03T00:00:00"/>
    <s v="Standard Class"/>
    <s v="SV-20785"/>
    <x v="574"/>
    <s v="Consumer"/>
    <s v="Elx"/>
    <x v="53"/>
    <x v="4"/>
    <s v="South"/>
    <s v="OFF-ST-10003153"/>
    <x v="0"/>
    <x v="0"/>
    <s v="Tenex File Cart, Single Width"/>
    <n v="484.59600000000006"/>
    <n v="4"/>
    <n v="0.1"/>
    <n v="199.11599999999999"/>
    <x v="0"/>
    <s v="08"/>
    <x v="1"/>
  </r>
  <r>
    <x v="3941"/>
    <s v="ES-2017-5281549"/>
    <d v="2017-09-06T00:00:00"/>
    <d v="2017-09-11T00:00:00"/>
    <s v="Standard Class"/>
    <s v="TW-21025"/>
    <x v="436"/>
    <s v="Home Office"/>
    <s v="Kiel"/>
    <x v="73"/>
    <x v="2"/>
    <s v="Central"/>
    <s v="OFF-PA-10004343"/>
    <x v="0"/>
    <x v="12"/>
    <s v="Enermax Memo Slips, Premium"/>
    <n v="15.660000000000002"/>
    <n v="1"/>
    <n v="0"/>
    <n v="0.30000000000000004"/>
    <x v="1"/>
    <s v="09"/>
    <x v="3"/>
  </r>
  <r>
    <x v="3942"/>
    <s v="IT-2017-2892113"/>
    <d v="2017-11-06T00:00:00"/>
    <d v="2017-11-09T00:00:00"/>
    <s v="First Class"/>
    <s v="DL-13330"/>
    <x v="83"/>
    <s v="Consumer"/>
    <s v="Potenza"/>
    <x v="113"/>
    <x v="3"/>
    <s v="South"/>
    <s v="FUR-CH-10000667"/>
    <x v="2"/>
    <x v="15"/>
    <s v="Novimex Chairmat, Black"/>
    <n v="86.256"/>
    <n v="4"/>
    <n v="0.6"/>
    <n v="-81.98399999999998"/>
    <x v="1"/>
    <s v="11"/>
    <x v="6"/>
  </r>
  <r>
    <x v="3943"/>
    <s v="ES-2016-4614329"/>
    <d v="2016-03-28T00:00:00"/>
    <d v="2016-04-01T00:00:00"/>
    <s v="Standard Class"/>
    <s v="TB-21595"/>
    <x v="714"/>
    <s v="Consumer"/>
    <s v="Colmar"/>
    <x v="2"/>
    <x v="1"/>
    <s v="Central"/>
    <s v="OFF-ST-10002151"/>
    <x v="0"/>
    <x v="0"/>
    <s v="Eldon Box, Blue"/>
    <n v="9.2339999999999982"/>
    <n v="1"/>
    <n v="0.1"/>
    <n v="1.6140000000000003"/>
    <x v="3"/>
    <s v="03"/>
    <x v="4"/>
  </r>
  <r>
    <x v="3944"/>
    <s v="ES-2016-4614329"/>
    <d v="2016-03-28T00:00:00"/>
    <d v="2016-04-01T00:00:00"/>
    <s v="Standard Class"/>
    <s v="TB-21595"/>
    <x v="714"/>
    <s v="Consumer"/>
    <s v="Colmar"/>
    <x v="2"/>
    <x v="1"/>
    <s v="Central"/>
    <s v="OFF-LA-10004832"/>
    <x v="0"/>
    <x v="2"/>
    <s v="Novimex Legal Exhibit Labels, Alphabetical"/>
    <n v="20.58"/>
    <n v="2"/>
    <n v="0"/>
    <n v="4.08"/>
    <x v="3"/>
    <s v="03"/>
    <x v="4"/>
  </r>
  <r>
    <x v="3945"/>
    <s v="ES-2019-5442118"/>
    <d v="2019-09-17T00:00:00"/>
    <d v="2019-09-22T00:00:00"/>
    <s v="Standard Class"/>
    <s v="MO-17800"/>
    <x v="178"/>
    <s v="Home Office"/>
    <s v="Colombes"/>
    <x v="4"/>
    <x v="1"/>
    <s v="Central"/>
    <s v="OFF-FA-10001530"/>
    <x v="0"/>
    <x v="6"/>
    <s v="Accos Paper Clips, Assorted Sizes"/>
    <n v="112.32"/>
    <n v="8"/>
    <n v="0"/>
    <n v="6.7200000000000006"/>
    <x v="0"/>
    <s v="09"/>
    <x v="3"/>
  </r>
  <r>
    <x v="3946"/>
    <s v="ES-2018-1430889"/>
    <d v="2018-01-02T00:00:00"/>
    <d v="2018-01-02T00:00:00"/>
    <s v="Same Day"/>
    <s v="JK-15370"/>
    <x v="335"/>
    <s v="Consumer"/>
    <s v="Pau"/>
    <x v="1"/>
    <x v="1"/>
    <s v="Central"/>
    <s v="OFF-AP-10001266"/>
    <x v="0"/>
    <x v="5"/>
    <s v="Hoover Toaster, Black"/>
    <n v="299.05200000000002"/>
    <n v="4"/>
    <n v="0.1"/>
    <n v="116.292"/>
    <x v="2"/>
    <s v="01"/>
    <x v="7"/>
  </r>
  <r>
    <x v="3947"/>
    <s v="ES-2017-1704393"/>
    <d v="2017-06-20T00:00:00"/>
    <d v="2017-06-24T00:00:00"/>
    <s v="Standard Class"/>
    <s v="TS-21370"/>
    <x v="434"/>
    <s v="Corporate"/>
    <s v="Duisburg"/>
    <x v="3"/>
    <x v="2"/>
    <s v="Central"/>
    <s v="OFF-ST-10001858"/>
    <x v="0"/>
    <x v="0"/>
    <s v="Tenex Shelving, Single Width"/>
    <n v="49.220999999999997"/>
    <n v="1"/>
    <n v="0.1"/>
    <n v="8.1809999999999974"/>
    <x v="1"/>
    <s v="06"/>
    <x v="2"/>
  </r>
  <r>
    <x v="3948"/>
    <s v="ES-2017-1704393"/>
    <d v="2017-06-20T00:00:00"/>
    <d v="2017-06-24T00:00:00"/>
    <s v="Standard Class"/>
    <s v="TS-21370"/>
    <x v="434"/>
    <s v="Corporate"/>
    <s v="Duisburg"/>
    <x v="3"/>
    <x v="2"/>
    <s v="Central"/>
    <s v="OFF-BI-10000267"/>
    <x v="0"/>
    <x v="9"/>
    <s v="Ibico Hole Reinforcements, Clear"/>
    <n v="12.899999999999999"/>
    <n v="2"/>
    <n v="0"/>
    <n v="4.9799999999999995"/>
    <x v="1"/>
    <s v="06"/>
    <x v="2"/>
  </r>
  <r>
    <x v="3949"/>
    <s v="ES-2019-1667007"/>
    <d v="2019-11-03T00:00:00"/>
    <d v="2019-11-07T00:00:00"/>
    <s v="Standard Class"/>
    <s v="DM-13525"/>
    <x v="673"/>
    <s v="Corporate"/>
    <s v="Grosseto"/>
    <x v="63"/>
    <x v="3"/>
    <s v="South"/>
    <s v="OFF-EN-10003448"/>
    <x v="0"/>
    <x v="8"/>
    <s v="Cameo Clasp Envelope, Set of 50"/>
    <n v="28.53"/>
    <n v="3"/>
    <n v="0"/>
    <n v="2.25"/>
    <x v="0"/>
    <s v="11"/>
    <x v="6"/>
  </r>
  <r>
    <x v="3950"/>
    <s v="ES-2019-4325220"/>
    <d v="2019-11-07T00:00:00"/>
    <d v="2019-11-10T00:00:00"/>
    <s v="First Class"/>
    <s v="BF-11005"/>
    <x v="190"/>
    <s v="Home Office"/>
    <s v="Offenbach"/>
    <x v="5"/>
    <x v="2"/>
    <s v="Central"/>
    <s v="OFF-PA-10001686"/>
    <x v="0"/>
    <x v="12"/>
    <s v="SanDisk Memo Slips, Premium"/>
    <n v="84.9"/>
    <n v="5"/>
    <n v="0"/>
    <n v="32.25"/>
    <x v="0"/>
    <s v="11"/>
    <x v="6"/>
  </r>
  <r>
    <x v="3951"/>
    <s v="ES-2017-3099065"/>
    <d v="2017-04-04T00:00:00"/>
    <d v="2017-04-10T00:00:00"/>
    <s v="Standard Class"/>
    <s v="PF-19120"/>
    <x v="545"/>
    <s v="Consumer"/>
    <s v="Cesena"/>
    <x v="26"/>
    <x v="3"/>
    <s v="South"/>
    <s v="OFF-ST-10001999"/>
    <x v="0"/>
    <x v="0"/>
    <s v="Tenex Folders, Wire Frame"/>
    <n v="80.244"/>
    <n v="6"/>
    <n v="0.4"/>
    <n v="10.583999999999996"/>
    <x v="1"/>
    <s v="04"/>
    <x v="8"/>
  </r>
  <r>
    <x v="3952"/>
    <s v="ES-2017-1704393"/>
    <d v="2017-06-20T00:00:00"/>
    <d v="2017-06-24T00:00:00"/>
    <s v="Standard Class"/>
    <s v="TS-21370"/>
    <x v="434"/>
    <s v="Corporate"/>
    <s v="Duisburg"/>
    <x v="3"/>
    <x v="2"/>
    <s v="Central"/>
    <s v="OFF-SU-10002342"/>
    <x v="0"/>
    <x v="13"/>
    <s v="Kleencut Scissors, Steel"/>
    <n v="43.38"/>
    <n v="2"/>
    <n v="0"/>
    <n v="2.58"/>
    <x v="1"/>
    <s v="06"/>
    <x v="2"/>
  </r>
  <r>
    <x v="3953"/>
    <s v="ES-2017-4991722"/>
    <d v="2017-08-10T00:00:00"/>
    <d v="2017-08-16T00:00:00"/>
    <s v="Standard Class"/>
    <s v="TP-21130"/>
    <x v="539"/>
    <s v="Consumer"/>
    <s v="Duisburg"/>
    <x v="3"/>
    <x v="2"/>
    <s v="Central"/>
    <s v="TEC-CO-10000556"/>
    <x v="1"/>
    <x v="4"/>
    <s v="HP Wireless Fax, Laser"/>
    <n v="1080.6300000000001"/>
    <n v="3"/>
    <n v="0"/>
    <n v="64.800000000000011"/>
    <x v="1"/>
    <s v="08"/>
    <x v="1"/>
  </r>
  <r>
    <x v="3954"/>
    <s v="ES-2019-2298874"/>
    <d v="2019-06-02T00:00:00"/>
    <d v="2019-06-08T00:00:00"/>
    <s v="Standard Class"/>
    <s v="HH-15010"/>
    <x v="496"/>
    <s v="Corporate"/>
    <s v="Aylesbury"/>
    <x v="0"/>
    <x v="0"/>
    <s v="North"/>
    <s v="TEC-PH-10003492"/>
    <x v="1"/>
    <x v="3"/>
    <s v="Cisco Audio Dock, Full Size"/>
    <n v="550.07999999999993"/>
    <n v="3"/>
    <n v="0"/>
    <n v="82.44"/>
    <x v="0"/>
    <s v="06"/>
    <x v="2"/>
  </r>
  <r>
    <x v="3955"/>
    <s v="ES-2019-2298874"/>
    <d v="2019-06-02T00:00:00"/>
    <d v="2019-06-08T00:00:00"/>
    <s v="Standard Class"/>
    <s v="HH-15010"/>
    <x v="496"/>
    <s v="Corporate"/>
    <s v="Aylesbury"/>
    <x v="0"/>
    <x v="0"/>
    <s v="North"/>
    <s v="TEC-CO-10003298"/>
    <x v="1"/>
    <x v="4"/>
    <s v="Hewlett Wireless Fax, Digital"/>
    <n v="759.66"/>
    <n v="2"/>
    <n v="0"/>
    <n v="91.14"/>
    <x v="0"/>
    <s v="06"/>
    <x v="2"/>
  </r>
  <r>
    <x v="3956"/>
    <s v="ES-2019-2298874"/>
    <d v="2019-06-02T00:00:00"/>
    <d v="2019-06-08T00:00:00"/>
    <s v="Standard Class"/>
    <s v="HH-15010"/>
    <x v="496"/>
    <s v="Corporate"/>
    <s v="Aylesbury"/>
    <x v="0"/>
    <x v="0"/>
    <s v="North"/>
    <s v="OFF-BI-10004924"/>
    <x v="0"/>
    <x v="9"/>
    <s v="Cardinal 3-Hole Punch, Economy"/>
    <n v="86.399999999999991"/>
    <n v="3"/>
    <n v="0"/>
    <n v="38.880000000000003"/>
    <x v="0"/>
    <s v="06"/>
    <x v="2"/>
  </r>
  <r>
    <x v="3957"/>
    <s v="IT-2019-2751929"/>
    <d v="2019-04-17T00:00:00"/>
    <d v="2019-04-23T00:00:00"/>
    <s v="Standard Class"/>
    <s v="LW-17125"/>
    <x v="686"/>
    <s v="Consumer"/>
    <s v="Amsterdam"/>
    <x v="37"/>
    <x v="5"/>
    <s v="Central"/>
    <s v="FUR-CH-10000013"/>
    <x v="2"/>
    <x v="15"/>
    <s v="Hon Steel Folding Chair, Black"/>
    <n v="157.97999999999999"/>
    <n v="4"/>
    <n v="0.5"/>
    <n v="-63.3"/>
    <x v="0"/>
    <s v="04"/>
    <x v="8"/>
  </r>
  <r>
    <x v="3958"/>
    <s v="IT-2019-2751929"/>
    <d v="2019-04-17T00:00:00"/>
    <d v="2019-04-23T00:00:00"/>
    <s v="Standard Class"/>
    <s v="LW-17125"/>
    <x v="686"/>
    <s v="Consumer"/>
    <s v="Amsterdam"/>
    <x v="37"/>
    <x v="5"/>
    <s v="Central"/>
    <s v="OFF-BI-10001507"/>
    <x v="0"/>
    <x v="9"/>
    <s v="Wilson Jones Binder Covers, Economy"/>
    <n v="11.19"/>
    <n v="2"/>
    <n v="0.5"/>
    <n v="-5.43"/>
    <x v="0"/>
    <s v="04"/>
    <x v="8"/>
  </r>
  <r>
    <x v="3959"/>
    <s v="IT-2019-4674372"/>
    <d v="2019-11-13T00:00:00"/>
    <d v="2019-11-19T00:00:00"/>
    <s v="Standard Class"/>
    <s v="JH-15910"/>
    <x v="464"/>
    <s v="Consumer"/>
    <s v="Amsterdam"/>
    <x v="37"/>
    <x v="5"/>
    <s v="Central"/>
    <s v="FUR-FU-10002549"/>
    <x v="2"/>
    <x v="16"/>
    <s v="Deflect-O Clock, Duo Pack"/>
    <n v="120.88800000000001"/>
    <n v="3"/>
    <n v="0.2"/>
    <n v="-16.632000000000001"/>
    <x v="0"/>
    <s v="11"/>
    <x v="6"/>
  </r>
  <r>
    <x v="3960"/>
    <s v="IT-2019-4674372"/>
    <d v="2019-11-13T00:00:00"/>
    <d v="2019-11-19T00:00:00"/>
    <s v="Standard Class"/>
    <s v="JH-15910"/>
    <x v="464"/>
    <s v="Consumer"/>
    <s v="Amsterdam"/>
    <x v="37"/>
    <x v="5"/>
    <s v="Central"/>
    <s v="OFF-BI-10002193"/>
    <x v="0"/>
    <x v="9"/>
    <s v="Wilson Jones Hole Reinforcements, Recycled"/>
    <n v="7.3350000000000009"/>
    <n v="3"/>
    <n v="0.5"/>
    <n v="-3.8250000000000011"/>
    <x v="0"/>
    <s v="11"/>
    <x v="6"/>
  </r>
  <r>
    <x v="3961"/>
    <s v="IT-2019-4674372"/>
    <d v="2019-11-13T00:00:00"/>
    <d v="2019-11-19T00:00:00"/>
    <s v="Standard Class"/>
    <s v="JH-15910"/>
    <x v="464"/>
    <s v="Consumer"/>
    <s v="Amsterdam"/>
    <x v="37"/>
    <x v="5"/>
    <s v="Central"/>
    <s v="OFF-BI-10000542"/>
    <x v="0"/>
    <x v="9"/>
    <s v="Wilson Jones 3-Hole Punch, Durable"/>
    <n v="44.234999999999999"/>
    <n v="3"/>
    <n v="0.5"/>
    <n v="-25.695"/>
    <x v="0"/>
    <s v="11"/>
    <x v="6"/>
  </r>
  <r>
    <x v="3962"/>
    <s v="IT-2018-4833580"/>
    <d v="2018-03-13T00:00:00"/>
    <d v="2018-03-15T00:00:00"/>
    <s v="First Class"/>
    <s v="JW-15220"/>
    <x v="399"/>
    <s v="Corporate"/>
    <s v="Amsterdam"/>
    <x v="37"/>
    <x v="5"/>
    <s v="Central"/>
    <s v="OFF-BI-10002289"/>
    <x v="0"/>
    <x v="9"/>
    <s v="Ibico Binder, Economy"/>
    <n v="69.659999999999982"/>
    <n v="9"/>
    <n v="0.5"/>
    <n v="-30.77999999999998"/>
    <x v="2"/>
    <s v="03"/>
    <x v="4"/>
  </r>
  <r>
    <x v="3963"/>
    <s v="IT-2017-5123429"/>
    <d v="2017-08-16T00:00:00"/>
    <d v="2017-08-19T00:00:00"/>
    <s v="First Class"/>
    <s v="JS-15940"/>
    <x v="613"/>
    <s v="Home Office"/>
    <s v="Amsterdam"/>
    <x v="37"/>
    <x v="5"/>
    <s v="Central"/>
    <s v="TEC-CO-10000263"/>
    <x v="1"/>
    <x v="4"/>
    <s v="Hewlett Fax Machine, Digital"/>
    <n v="319.56"/>
    <n v="2"/>
    <n v="0.5"/>
    <n v="-25.620000000000005"/>
    <x v="1"/>
    <s v="08"/>
    <x v="1"/>
  </r>
  <r>
    <x v="3964"/>
    <s v="ES-2019-2424949"/>
    <d v="2019-03-19T00:00:00"/>
    <d v="2019-03-19T00:00:00"/>
    <s v="Same Day"/>
    <s v="DK-13375"/>
    <x v="507"/>
    <s v="Consumer"/>
    <s v="Bristol"/>
    <x v="0"/>
    <x v="0"/>
    <s v="North"/>
    <s v="OFF-ST-10004739"/>
    <x v="0"/>
    <x v="0"/>
    <s v="Rogers Folders, Industrial"/>
    <n v="62.339999999999989"/>
    <n v="2"/>
    <n v="0"/>
    <n v="8.6999999999999993"/>
    <x v="0"/>
    <s v="03"/>
    <x v="4"/>
  </r>
  <r>
    <x v="3965"/>
    <s v="ES-2019-1474425"/>
    <d v="2019-09-16T00:00:00"/>
    <d v="2019-09-22T00:00:00"/>
    <s v="Standard Class"/>
    <s v="AP-10720"/>
    <x v="738"/>
    <s v="Home Office"/>
    <s v="Chelmsford"/>
    <x v="0"/>
    <x v="0"/>
    <s v="North"/>
    <s v="TEC-AC-10001566"/>
    <x v="1"/>
    <x v="1"/>
    <s v="Logitech Router, Erganomic"/>
    <n v="1715.91"/>
    <n v="7"/>
    <n v="0"/>
    <n v="308.69999999999993"/>
    <x v="0"/>
    <s v="09"/>
    <x v="3"/>
  </r>
  <r>
    <x v="3966"/>
    <s v="ES-2016-3257006"/>
    <d v="2016-11-02T00:00:00"/>
    <d v="2016-11-07T00:00:00"/>
    <s v="Standard Class"/>
    <s v="AA-10480"/>
    <x v="327"/>
    <s v="Consumer"/>
    <s v="Castres"/>
    <x v="42"/>
    <x v="1"/>
    <s v="Central"/>
    <s v="OFF-ST-10004739"/>
    <x v="0"/>
    <x v="0"/>
    <s v="Rogers Folders, Industrial"/>
    <n v="112.21199999999999"/>
    <n v="4"/>
    <n v="0.1"/>
    <n v="4.9320000000000004"/>
    <x v="3"/>
    <s v="11"/>
    <x v="6"/>
  </r>
  <r>
    <x v="3967"/>
    <s v="ES-2016-5680692"/>
    <d v="2016-04-15T00:00:00"/>
    <d v="2016-04-18T00:00:00"/>
    <s v="First Class"/>
    <s v="SW-20245"/>
    <x v="222"/>
    <s v="Consumer"/>
    <s v="Duisburg"/>
    <x v="3"/>
    <x v="2"/>
    <s v="Central"/>
    <s v="OFF-ST-10003995"/>
    <x v="0"/>
    <x v="0"/>
    <s v="Eldon File Cart, Single Width"/>
    <n v="575.64"/>
    <n v="5"/>
    <n v="0.1"/>
    <n v="51.089999999999975"/>
    <x v="3"/>
    <s v="04"/>
    <x v="8"/>
  </r>
  <r>
    <x v="3968"/>
    <s v="ES-2018-1950200"/>
    <d v="2018-06-25T00:00:00"/>
    <d v="2018-06-25T00:00:00"/>
    <s v="Same Day"/>
    <s v="FG-14260"/>
    <x v="348"/>
    <s v="Home Office"/>
    <s v="Duisburg"/>
    <x v="3"/>
    <x v="2"/>
    <s v="Central"/>
    <s v="OFF-LA-10003084"/>
    <x v="0"/>
    <x v="2"/>
    <s v="Avery File Folder Labels, Alphabetical"/>
    <n v="71.52"/>
    <n v="8"/>
    <n v="0"/>
    <n v="23.52"/>
    <x v="2"/>
    <s v="06"/>
    <x v="2"/>
  </r>
  <r>
    <x v="3969"/>
    <s v="ES-2017-3263566"/>
    <d v="2017-04-24T00:00:00"/>
    <d v="2017-04-26T00:00:00"/>
    <s v="First Class"/>
    <s v="BE-11335"/>
    <x v="26"/>
    <s v="Home Office"/>
    <s v="Bitonto"/>
    <x v="41"/>
    <x v="3"/>
    <s v="South"/>
    <s v="OFF-BI-10003774"/>
    <x v="0"/>
    <x v="9"/>
    <s v="Cardinal 3-Hole Punch, Durable"/>
    <n v="60.599999999999994"/>
    <n v="2"/>
    <n v="0"/>
    <n v="27.839999999999996"/>
    <x v="1"/>
    <s v="04"/>
    <x v="8"/>
  </r>
  <r>
    <x v="3970"/>
    <s v="ES-2016-3341008"/>
    <d v="2016-12-03T00:00:00"/>
    <d v="2016-12-04T00:00:00"/>
    <s v="First Class"/>
    <s v="AH-10210"/>
    <x v="132"/>
    <s v="Consumer"/>
    <s v="Paris"/>
    <x v="4"/>
    <x v="1"/>
    <s v="Central"/>
    <s v="TEC-AC-10004203"/>
    <x v="1"/>
    <x v="1"/>
    <s v="Logitech Flash Drive, Bluetooth"/>
    <n v="30.509999999999994"/>
    <n v="1"/>
    <n v="0"/>
    <n v="13.11"/>
    <x v="3"/>
    <s v="12"/>
    <x v="10"/>
  </r>
  <r>
    <x v="3971"/>
    <s v="ES-2016-3341008"/>
    <d v="2016-12-03T00:00:00"/>
    <d v="2016-12-04T00:00:00"/>
    <s v="First Class"/>
    <s v="AH-10210"/>
    <x v="132"/>
    <s v="Consumer"/>
    <s v="Paris"/>
    <x v="4"/>
    <x v="1"/>
    <s v="Central"/>
    <s v="OFF-BI-10003616"/>
    <x v="0"/>
    <x v="9"/>
    <s v="Avery Binding Machine, Clear"/>
    <n v="676.2"/>
    <n v="14"/>
    <n v="0"/>
    <n v="81.06"/>
    <x v="3"/>
    <s v="12"/>
    <x v="10"/>
  </r>
  <r>
    <x v="3972"/>
    <s v="ES-2016-3341008"/>
    <d v="2016-12-03T00:00:00"/>
    <d v="2016-12-04T00:00:00"/>
    <s v="First Class"/>
    <s v="AH-10210"/>
    <x v="132"/>
    <s v="Consumer"/>
    <s v="Paris"/>
    <x v="4"/>
    <x v="1"/>
    <s v="Central"/>
    <s v="OFF-ST-10000872"/>
    <x v="0"/>
    <x v="0"/>
    <s v="Fellowes File Cart, Single Width"/>
    <n v="370.81800000000004"/>
    <n v="3"/>
    <n v="0.1"/>
    <n v="-41.202000000000005"/>
    <x v="3"/>
    <s v="12"/>
    <x v="10"/>
  </r>
  <r>
    <x v="3973"/>
    <s v="ES-2016-3341008"/>
    <d v="2016-12-03T00:00:00"/>
    <d v="2016-12-04T00:00:00"/>
    <s v="First Class"/>
    <s v="AH-10210"/>
    <x v="132"/>
    <s v="Consumer"/>
    <s v="Paris"/>
    <x v="4"/>
    <x v="1"/>
    <s v="Central"/>
    <s v="TEC-MA-10004143"/>
    <x v="1"/>
    <x v="11"/>
    <s v="Konica Calculator, Wireless"/>
    <n v="219.42750000000001"/>
    <n v="5"/>
    <n v="0.15"/>
    <n v="82.47750000000002"/>
    <x v="3"/>
    <s v="12"/>
    <x v="10"/>
  </r>
  <r>
    <x v="3974"/>
    <s v="ES-2016-3341008"/>
    <d v="2016-12-03T00:00:00"/>
    <d v="2016-12-04T00:00:00"/>
    <s v="First Class"/>
    <s v="AH-10210"/>
    <x v="132"/>
    <s v="Consumer"/>
    <s v="Paris"/>
    <x v="4"/>
    <x v="1"/>
    <s v="Central"/>
    <s v="TEC-CO-10002269"/>
    <x v="1"/>
    <x v="4"/>
    <s v="Brother Ink, Color"/>
    <n v="379.28700000000003"/>
    <n v="3"/>
    <n v="0.15"/>
    <n v="151.67700000000002"/>
    <x v="3"/>
    <s v="12"/>
    <x v="10"/>
  </r>
  <r>
    <x v="3975"/>
    <s v="ES-2018-5212920"/>
    <d v="2018-11-19T00:00:00"/>
    <d v="2018-11-23T00:00:00"/>
    <s v="Second Class"/>
    <s v="GK-14620"/>
    <x v="598"/>
    <s v="Corporate"/>
    <s v="Mulhouse"/>
    <x v="2"/>
    <x v="1"/>
    <s v="Central"/>
    <s v="TEC-AC-10001056"/>
    <x v="1"/>
    <x v="1"/>
    <s v="Belkin Router, USB"/>
    <n v="1812.7200000000003"/>
    <n v="7"/>
    <n v="0"/>
    <n v="851.97"/>
    <x v="2"/>
    <s v="11"/>
    <x v="6"/>
  </r>
  <r>
    <x v="3976"/>
    <s v="ES-2018-5212920"/>
    <d v="2018-11-19T00:00:00"/>
    <d v="2018-11-23T00:00:00"/>
    <s v="Second Class"/>
    <s v="GK-14620"/>
    <x v="598"/>
    <s v="Corporate"/>
    <s v="Mulhouse"/>
    <x v="2"/>
    <x v="1"/>
    <s v="Central"/>
    <s v="OFF-ST-10003153"/>
    <x v="0"/>
    <x v="0"/>
    <s v="Tenex File Cart, Single Width"/>
    <n v="363.44700000000006"/>
    <n v="3"/>
    <n v="0.1"/>
    <n v="149.33699999999996"/>
    <x v="2"/>
    <s v="11"/>
    <x v="6"/>
  </r>
  <r>
    <x v="3977"/>
    <s v="ES-2017-2877241"/>
    <d v="2017-06-05T00:00:00"/>
    <d v="2017-06-09T00:00:00"/>
    <s v="Standard Class"/>
    <s v="AR-10825"/>
    <x v="311"/>
    <s v="Corporate"/>
    <s v="Grigny"/>
    <x v="4"/>
    <x v="1"/>
    <s v="Central"/>
    <s v="OFF-EN-10000069"/>
    <x v="0"/>
    <x v="8"/>
    <s v="Ames Mailers, Security-Tint"/>
    <n v="229.5"/>
    <n v="6"/>
    <n v="0"/>
    <n v="20.52"/>
    <x v="1"/>
    <s v="06"/>
    <x v="2"/>
  </r>
  <r>
    <x v="3978"/>
    <s v="ES-2018-1608190"/>
    <d v="2018-06-28T00:00:00"/>
    <d v="2018-07-04T00:00:00"/>
    <s v="Standard Class"/>
    <s v="PS-19045"/>
    <x v="739"/>
    <s v="Home Office"/>
    <s v="Klagenfurt"/>
    <x v="71"/>
    <x v="8"/>
    <s v="Central"/>
    <s v="OFF-BI-10004007"/>
    <x v="0"/>
    <x v="9"/>
    <s v="Avery 3-Hole Punch, Durable"/>
    <n v="58.740000000000009"/>
    <n v="2"/>
    <n v="0"/>
    <n v="20.52"/>
    <x v="2"/>
    <s v="06"/>
    <x v="2"/>
  </r>
  <r>
    <x v="3979"/>
    <s v="ES-2018-1608190"/>
    <d v="2018-06-28T00:00:00"/>
    <d v="2018-07-04T00:00:00"/>
    <s v="Standard Class"/>
    <s v="PS-19045"/>
    <x v="739"/>
    <s v="Home Office"/>
    <s v="Klagenfurt"/>
    <x v="71"/>
    <x v="8"/>
    <s v="Central"/>
    <s v="FUR-BO-10004191"/>
    <x v="2"/>
    <x v="10"/>
    <s v="Safco Corner Shelving, Traditional"/>
    <n v="448.38"/>
    <n v="3"/>
    <n v="0"/>
    <n v="80.640000000000015"/>
    <x v="2"/>
    <s v="06"/>
    <x v="2"/>
  </r>
  <r>
    <x v="3980"/>
    <s v="ES-2018-1608190"/>
    <d v="2018-06-28T00:00:00"/>
    <d v="2018-07-04T00:00:00"/>
    <s v="Standard Class"/>
    <s v="PS-19045"/>
    <x v="739"/>
    <s v="Home Office"/>
    <s v="Klagenfurt"/>
    <x v="71"/>
    <x v="8"/>
    <s v="Central"/>
    <s v="OFF-AP-10003259"/>
    <x v="0"/>
    <x v="5"/>
    <s v="Cuisinart Refrigerator, Silver"/>
    <n v="1987.3199999999997"/>
    <n v="4"/>
    <n v="0"/>
    <n v="337.79999999999995"/>
    <x v="2"/>
    <s v="06"/>
    <x v="2"/>
  </r>
  <r>
    <x v="3981"/>
    <s v="ES-2018-1608190"/>
    <d v="2018-06-28T00:00:00"/>
    <d v="2018-07-04T00:00:00"/>
    <s v="Standard Class"/>
    <s v="PS-19045"/>
    <x v="739"/>
    <s v="Home Office"/>
    <s v="Klagenfurt"/>
    <x v="71"/>
    <x v="8"/>
    <s v="Central"/>
    <s v="OFF-AR-10004519"/>
    <x v="0"/>
    <x v="7"/>
    <s v="Boston Canvas, Fluorescent"/>
    <n v="164.70000000000002"/>
    <n v="3"/>
    <n v="0"/>
    <n v="29.610000000000003"/>
    <x v="2"/>
    <s v="06"/>
    <x v="2"/>
  </r>
  <r>
    <x v="3982"/>
    <s v="ES-2018-1608190"/>
    <d v="2018-06-28T00:00:00"/>
    <d v="2018-07-04T00:00:00"/>
    <s v="Standard Class"/>
    <s v="PS-19045"/>
    <x v="739"/>
    <s v="Home Office"/>
    <s v="Klagenfurt"/>
    <x v="71"/>
    <x v="8"/>
    <s v="Central"/>
    <s v="OFF-ST-10001195"/>
    <x v="0"/>
    <x v="0"/>
    <s v="Smead Box, Wire Frame"/>
    <n v="49.2"/>
    <n v="5"/>
    <n v="0"/>
    <n v="8.25"/>
    <x v="2"/>
    <s v="06"/>
    <x v="2"/>
  </r>
  <r>
    <x v="3983"/>
    <s v="ES-2018-1608190"/>
    <d v="2018-06-28T00:00:00"/>
    <d v="2018-07-04T00:00:00"/>
    <s v="Standard Class"/>
    <s v="PS-19045"/>
    <x v="739"/>
    <s v="Home Office"/>
    <s v="Klagenfurt"/>
    <x v="71"/>
    <x v="8"/>
    <s v="Central"/>
    <s v="OFF-PA-10002292"/>
    <x v="0"/>
    <x v="12"/>
    <s v="SanDisk Computer Printout Paper, Recycled"/>
    <n v="148.5"/>
    <n v="5"/>
    <n v="0"/>
    <n v="66.75"/>
    <x v="2"/>
    <s v="06"/>
    <x v="2"/>
  </r>
  <r>
    <x v="3984"/>
    <s v="ES-2018-1608190"/>
    <d v="2018-06-28T00:00:00"/>
    <d v="2018-07-04T00:00:00"/>
    <s v="Standard Class"/>
    <s v="PS-19045"/>
    <x v="739"/>
    <s v="Home Office"/>
    <s v="Klagenfurt"/>
    <x v="71"/>
    <x v="8"/>
    <s v="Central"/>
    <s v="FUR-FU-10004689"/>
    <x v="2"/>
    <x v="16"/>
    <s v="Advantus Light Bulb, Duo Pack"/>
    <n v="40.26"/>
    <n v="2"/>
    <n v="0"/>
    <n v="8.0400000000000009"/>
    <x v="2"/>
    <s v="06"/>
    <x v="2"/>
  </r>
  <r>
    <x v="3985"/>
    <s v="ES-2017-3675354"/>
    <d v="2017-12-19T00:00:00"/>
    <d v="2017-12-23T00:00:00"/>
    <s v="Standard Class"/>
    <s v="MP-18175"/>
    <x v="365"/>
    <s v="Home Office"/>
    <s v="Cártama"/>
    <x v="35"/>
    <x v="4"/>
    <s v="South"/>
    <s v="FUR-CH-10004592"/>
    <x v="2"/>
    <x v="15"/>
    <s v="Hon Rocking Chair, Set of Two"/>
    <n v="318.88800000000003"/>
    <n v="3"/>
    <n v="0.2"/>
    <n v="35.83799999999998"/>
    <x v="1"/>
    <s v="12"/>
    <x v="10"/>
  </r>
  <r>
    <x v="3986"/>
    <s v="IT-2018-5497653"/>
    <d v="2018-02-28T00:00:00"/>
    <d v="2018-03-02T00:00:00"/>
    <s v="First Class"/>
    <s v="IM-15070"/>
    <x v="240"/>
    <s v="Consumer"/>
    <s v="Munich"/>
    <x v="22"/>
    <x v="2"/>
    <s v="Central"/>
    <s v="OFF-ST-10001222"/>
    <x v="0"/>
    <x v="0"/>
    <s v="Eldon Shelving, Single Width"/>
    <n v="436.04999999999995"/>
    <n v="10"/>
    <n v="0.1"/>
    <n v="-48.449999999999996"/>
    <x v="2"/>
    <s v="02"/>
    <x v="0"/>
  </r>
  <r>
    <x v="3987"/>
    <s v="ES-2018-2212734"/>
    <d v="2018-09-12T00:00:00"/>
    <d v="2018-09-14T00:00:00"/>
    <s v="First Class"/>
    <s v="AJ-10780"/>
    <x v="657"/>
    <s v="Corporate"/>
    <s v="Bremen"/>
    <x v="79"/>
    <x v="2"/>
    <s v="Central"/>
    <s v="OFF-AP-10004226"/>
    <x v="0"/>
    <x v="5"/>
    <s v="Cuisinart Coffee Grinder, Black"/>
    <n v="136.94399999999999"/>
    <n v="4"/>
    <n v="0.1"/>
    <n v="54.744000000000007"/>
    <x v="2"/>
    <s v="09"/>
    <x v="3"/>
  </r>
  <r>
    <x v="3988"/>
    <s v="ES-2018-2212734"/>
    <d v="2018-09-12T00:00:00"/>
    <d v="2018-09-14T00:00:00"/>
    <s v="First Class"/>
    <s v="AJ-10780"/>
    <x v="657"/>
    <s v="Corporate"/>
    <s v="Bremen"/>
    <x v="79"/>
    <x v="2"/>
    <s v="Central"/>
    <s v="OFF-BI-10002935"/>
    <x v="0"/>
    <x v="9"/>
    <s v="Wilson Jones Binder, Clear"/>
    <n v="74.88"/>
    <n v="6"/>
    <n v="0"/>
    <n v="5.9399999999999995"/>
    <x v="2"/>
    <s v="09"/>
    <x v="3"/>
  </r>
  <r>
    <x v="3989"/>
    <s v="ES-2018-2212734"/>
    <d v="2018-09-12T00:00:00"/>
    <d v="2018-09-14T00:00:00"/>
    <s v="First Class"/>
    <s v="AJ-10780"/>
    <x v="657"/>
    <s v="Corporate"/>
    <s v="Bremen"/>
    <x v="79"/>
    <x v="2"/>
    <s v="Central"/>
    <s v="OFF-BI-10001754"/>
    <x v="0"/>
    <x v="9"/>
    <s v="Ibico Binder Covers, Recycled"/>
    <n v="70.05"/>
    <n v="5"/>
    <n v="0"/>
    <n v="25.8"/>
    <x v="2"/>
    <s v="09"/>
    <x v="3"/>
  </r>
  <r>
    <x v="3990"/>
    <s v="ES-2018-2212734"/>
    <d v="2018-09-12T00:00:00"/>
    <d v="2018-09-14T00:00:00"/>
    <s v="First Class"/>
    <s v="AJ-10780"/>
    <x v="657"/>
    <s v="Corporate"/>
    <s v="Bremen"/>
    <x v="79"/>
    <x v="2"/>
    <s v="Central"/>
    <s v="FUR-BO-10003779"/>
    <x v="2"/>
    <x v="10"/>
    <s v="Ikea Library with Doors, Traditional"/>
    <n v="654.10199999999998"/>
    <n v="2"/>
    <n v="0.1"/>
    <n v="247.06200000000001"/>
    <x v="2"/>
    <s v="09"/>
    <x v="3"/>
  </r>
  <r>
    <x v="3991"/>
    <s v="ES-2019-3426802"/>
    <d v="2019-03-28T00:00:00"/>
    <d v="2019-04-01T00:00:00"/>
    <s v="Standard Class"/>
    <s v="SC-20050"/>
    <x v="583"/>
    <s v="Home Office"/>
    <s v="Harlow"/>
    <x v="0"/>
    <x v="0"/>
    <s v="North"/>
    <s v="OFF-ST-10000020"/>
    <x v="0"/>
    <x v="0"/>
    <s v="Fellowes Folders, Single Width"/>
    <n v="290.72999999999996"/>
    <n v="11"/>
    <n v="0"/>
    <n v="119.13"/>
    <x v="0"/>
    <s v="03"/>
    <x v="4"/>
  </r>
  <r>
    <x v="3992"/>
    <s v="ES-2019-3426802"/>
    <d v="2019-03-28T00:00:00"/>
    <d v="2019-04-01T00:00:00"/>
    <s v="Standard Class"/>
    <s v="SC-20050"/>
    <x v="583"/>
    <s v="Home Office"/>
    <s v="Harlow"/>
    <x v="0"/>
    <x v="0"/>
    <s v="North"/>
    <s v="TEC-PH-10003683"/>
    <x v="1"/>
    <x v="3"/>
    <s v="Motorola Audio Dock, VoIP"/>
    <n v="520.38"/>
    <n v="3"/>
    <n v="0"/>
    <n v="150.84"/>
    <x v="0"/>
    <s v="03"/>
    <x v="4"/>
  </r>
  <r>
    <x v="3993"/>
    <s v="ES-2018-2522918"/>
    <d v="2018-11-16T00:00:00"/>
    <d v="2018-11-19T00:00:00"/>
    <s v="First Class"/>
    <s v="ME-18010"/>
    <x v="463"/>
    <s v="Corporate"/>
    <s v="Dreux"/>
    <x v="56"/>
    <x v="1"/>
    <s v="Central"/>
    <s v="OFF-BI-10003899"/>
    <x v="0"/>
    <x v="9"/>
    <s v="Avery 3-Hole Punch, Recycled"/>
    <n v="141.15000000000003"/>
    <n v="5"/>
    <n v="0"/>
    <n v="0"/>
    <x v="2"/>
    <s v="11"/>
    <x v="6"/>
  </r>
  <r>
    <x v="3994"/>
    <s v="ES-2018-2522918"/>
    <d v="2018-11-16T00:00:00"/>
    <d v="2018-11-19T00:00:00"/>
    <s v="First Class"/>
    <s v="ME-18010"/>
    <x v="463"/>
    <s v="Corporate"/>
    <s v="Dreux"/>
    <x v="56"/>
    <x v="1"/>
    <s v="Central"/>
    <s v="FUR-FU-10000432"/>
    <x v="2"/>
    <x v="16"/>
    <s v="Eldon Clock, Black"/>
    <n v="339.12"/>
    <n v="6"/>
    <n v="0"/>
    <n v="94.859999999999985"/>
    <x v="2"/>
    <s v="11"/>
    <x v="6"/>
  </r>
  <r>
    <x v="3995"/>
    <s v="ES-2018-2522918"/>
    <d v="2018-11-16T00:00:00"/>
    <d v="2018-11-19T00:00:00"/>
    <s v="First Class"/>
    <s v="ME-18010"/>
    <x v="463"/>
    <s v="Corporate"/>
    <s v="Dreux"/>
    <x v="56"/>
    <x v="1"/>
    <s v="Central"/>
    <s v="OFF-ST-10003153"/>
    <x v="0"/>
    <x v="0"/>
    <s v="Tenex File Cart, Single Width"/>
    <n v="242.29800000000003"/>
    <n v="2"/>
    <n v="0.1"/>
    <n v="99.557999999999993"/>
    <x v="2"/>
    <s v="11"/>
    <x v="6"/>
  </r>
  <r>
    <x v="3996"/>
    <s v="ES-2018-2522918"/>
    <d v="2018-11-16T00:00:00"/>
    <d v="2018-11-19T00:00:00"/>
    <s v="First Class"/>
    <s v="ME-18010"/>
    <x v="463"/>
    <s v="Corporate"/>
    <s v="Dreux"/>
    <x v="56"/>
    <x v="1"/>
    <s v="Central"/>
    <s v="TEC-PH-10000705"/>
    <x v="1"/>
    <x v="3"/>
    <s v="Apple Headset, Cordless"/>
    <n v="194.08049999999997"/>
    <n v="3"/>
    <n v="0.15"/>
    <n v="13.630500000000012"/>
    <x v="2"/>
    <s v="11"/>
    <x v="6"/>
  </r>
  <r>
    <x v="3997"/>
    <s v="ES-2018-2522918"/>
    <d v="2018-11-16T00:00:00"/>
    <d v="2018-11-19T00:00:00"/>
    <s v="First Class"/>
    <s v="ME-18010"/>
    <x v="463"/>
    <s v="Corporate"/>
    <s v="Dreux"/>
    <x v="56"/>
    <x v="1"/>
    <s v="Central"/>
    <s v="OFF-AR-10002454"/>
    <x v="0"/>
    <x v="7"/>
    <s v="Binney &amp; Smith Canvas, Water Color"/>
    <n v="54.54"/>
    <n v="1"/>
    <n v="0"/>
    <n v="26.160000000000004"/>
    <x v="2"/>
    <s v="11"/>
    <x v="6"/>
  </r>
  <r>
    <x v="3998"/>
    <s v="ES-2019-2416409"/>
    <d v="2019-11-05T00:00:00"/>
    <d v="2019-11-09T00:00:00"/>
    <s v="Second Class"/>
    <s v="DP-13165"/>
    <x v="268"/>
    <s v="Consumer"/>
    <s v="Mainz"/>
    <x v="13"/>
    <x v="2"/>
    <s v="Central"/>
    <s v="FUR-CH-10000857"/>
    <x v="2"/>
    <x v="15"/>
    <s v="Harbour Creations Rocking Chair, Black"/>
    <n v="911.35799999999995"/>
    <n v="7"/>
    <n v="0.1"/>
    <n v="202.39800000000002"/>
    <x v="0"/>
    <s v="11"/>
    <x v="6"/>
  </r>
  <r>
    <x v="3999"/>
    <s v="IT-2018-1582139"/>
    <d v="2018-06-26T00:00:00"/>
    <d v="2018-07-01T00:00:00"/>
    <s v="Second Class"/>
    <s v="JM-15535"/>
    <x v="637"/>
    <s v="Consumer"/>
    <s v="Prato"/>
    <x v="63"/>
    <x v="3"/>
    <s v="South"/>
    <s v="TEC-MA-10000002"/>
    <x v="1"/>
    <x v="11"/>
    <s v="Epson Card Printer, Durable"/>
    <n v="204.08400000000003"/>
    <n v="2"/>
    <n v="0.4"/>
    <n v="-20.436000000000007"/>
    <x v="2"/>
    <s v="06"/>
    <x v="2"/>
  </r>
  <r>
    <x v="4000"/>
    <s v="IT-2018-1582139"/>
    <d v="2018-06-26T00:00:00"/>
    <d v="2018-07-01T00:00:00"/>
    <s v="Second Class"/>
    <s v="JM-15535"/>
    <x v="637"/>
    <s v="Consumer"/>
    <s v="Prato"/>
    <x v="63"/>
    <x v="3"/>
    <s v="South"/>
    <s v="OFF-AR-10000584"/>
    <x v="0"/>
    <x v="7"/>
    <s v="Sanford Pencil Sharpener, Water Color"/>
    <n v="29.009999999999998"/>
    <n v="1"/>
    <n v="0"/>
    <n v="3.18"/>
    <x v="2"/>
    <s v="06"/>
    <x v="2"/>
  </r>
  <r>
    <x v="4001"/>
    <s v="ES-2016-5375215"/>
    <d v="2016-08-09T00:00:00"/>
    <d v="2016-08-10T00:00:00"/>
    <s v="First Class"/>
    <s v="AC-10450"/>
    <x v="360"/>
    <s v="Consumer"/>
    <s v="Versailles"/>
    <x v="4"/>
    <x v="1"/>
    <s v="Central"/>
    <s v="OFF-LA-10003283"/>
    <x v="0"/>
    <x v="2"/>
    <s v="Hon File Folder Labels, 5000 Label Set"/>
    <n v="54.179999999999993"/>
    <n v="6"/>
    <n v="0"/>
    <n v="27"/>
    <x v="3"/>
    <s v="08"/>
    <x v="1"/>
  </r>
  <r>
    <x v="4002"/>
    <s v="ES-2017-5600285"/>
    <d v="2017-09-05T00:00:00"/>
    <d v="2017-09-05T00:00:00"/>
    <s v="Same Day"/>
    <s v="BD-11620"/>
    <x v="698"/>
    <s v="Consumer"/>
    <s v="Vienna"/>
    <x v="20"/>
    <x v="8"/>
    <s v="Central"/>
    <s v="OFF-EN-10001993"/>
    <x v="0"/>
    <x v="8"/>
    <s v="GlobeWeis Manila Envelope, Set of 50"/>
    <n v="27.39"/>
    <n v="1"/>
    <n v="0"/>
    <n v="9.0299999999999994"/>
    <x v="1"/>
    <s v="09"/>
    <x v="3"/>
  </r>
  <r>
    <x v="4003"/>
    <s v="ES-2017-5600285"/>
    <d v="2017-09-05T00:00:00"/>
    <d v="2017-09-05T00:00:00"/>
    <s v="Same Day"/>
    <s v="BD-11620"/>
    <x v="698"/>
    <s v="Consumer"/>
    <s v="Vienna"/>
    <x v="20"/>
    <x v="8"/>
    <s v="Central"/>
    <s v="OFF-LA-10003290"/>
    <x v="0"/>
    <x v="2"/>
    <s v="Hon Round Labels, Adjustable"/>
    <n v="9.120000000000001"/>
    <n v="2"/>
    <n v="0"/>
    <n v="3.24"/>
    <x v="1"/>
    <s v="09"/>
    <x v="3"/>
  </r>
  <r>
    <x v="4004"/>
    <s v="ES-2017-5600285"/>
    <d v="2017-09-05T00:00:00"/>
    <d v="2017-09-05T00:00:00"/>
    <s v="Same Day"/>
    <s v="BD-11620"/>
    <x v="698"/>
    <s v="Consumer"/>
    <s v="Vienna"/>
    <x v="20"/>
    <x v="8"/>
    <s v="Central"/>
    <s v="FUR-FU-10004422"/>
    <x v="2"/>
    <x v="16"/>
    <s v="Advantus Photo Frame, Erganomic"/>
    <n v="206.39999999999998"/>
    <n v="4"/>
    <n v="0"/>
    <n v="99"/>
    <x v="1"/>
    <s v="09"/>
    <x v="3"/>
  </r>
  <r>
    <x v="4005"/>
    <s v="ES-2018-1950200"/>
    <d v="2018-06-25T00:00:00"/>
    <d v="2018-06-25T00:00:00"/>
    <s v="Same Day"/>
    <s v="FG-14260"/>
    <x v="348"/>
    <s v="Home Office"/>
    <s v="Duisburg"/>
    <x v="3"/>
    <x v="2"/>
    <s v="Central"/>
    <s v="OFF-BI-10000844"/>
    <x v="0"/>
    <x v="9"/>
    <s v="Wilson Jones Hole Reinforcements, Economy"/>
    <n v="27.180000000000007"/>
    <n v="6"/>
    <n v="0"/>
    <n v="13.5"/>
    <x v="2"/>
    <s v="06"/>
    <x v="2"/>
  </r>
  <r>
    <x v="4006"/>
    <s v="IT-2018-3395178"/>
    <d v="2018-06-05T00:00:00"/>
    <d v="2018-06-05T00:00:00"/>
    <s v="Same Day"/>
    <s v="MM-18055"/>
    <x v="70"/>
    <s v="Consumer"/>
    <s v="Duisburg"/>
    <x v="3"/>
    <x v="2"/>
    <s v="Central"/>
    <s v="OFF-PA-10003899"/>
    <x v="0"/>
    <x v="12"/>
    <s v="SanDisk Memo Slips, Multicolor"/>
    <n v="91.95"/>
    <n v="5"/>
    <n v="0"/>
    <n v="4.5"/>
    <x v="2"/>
    <s v="06"/>
    <x v="2"/>
  </r>
  <r>
    <x v="4007"/>
    <s v="ES-2017-1404988"/>
    <d v="2017-10-18T00:00:00"/>
    <d v="2017-10-23T00:00:00"/>
    <s v="Standard Class"/>
    <s v="JE-15610"/>
    <x v="397"/>
    <s v="Corporate"/>
    <s v="Kiel"/>
    <x v="73"/>
    <x v="2"/>
    <s v="Central"/>
    <s v="OFF-BI-10000346"/>
    <x v="0"/>
    <x v="9"/>
    <s v="Ibico 3-Hole Punch, Clear"/>
    <n v="89.730000000000018"/>
    <n v="3"/>
    <n v="0"/>
    <n v="35.82"/>
    <x v="1"/>
    <s v="10"/>
    <x v="11"/>
  </r>
  <r>
    <x v="4008"/>
    <s v="ES-2018-3833685"/>
    <d v="2018-01-18T00:00:00"/>
    <d v="2018-01-25T00:00:00"/>
    <s v="Standard Class"/>
    <s v="MH-17440"/>
    <x v="234"/>
    <s v="Corporate"/>
    <s v="Bagneux"/>
    <x v="4"/>
    <x v="1"/>
    <s v="Central"/>
    <s v="OFF-LA-10000134"/>
    <x v="0"/>
    <x v="2"/>
    <s v="Harbour Creations Removable Labels, 5000 Label Set"/>
    <n v="41.400000000000006"/>
    <n v="4"/>
    <n v="0"/>
    <n v="14.879999999999999"/>
    <x v="2"/>
    <s v="01"/>
    <x v="7"/>
  </r>
  <r>
    <x v="4009"/>
    <s v="IT-2018-1635889"/>
    <d v="2018-06-17T00:00:00"/>
    <d v="2018-06-21T00:00:00"/>
    <s v="Standard Class"/>
    <s v="DJ-13510"/>
    <x v="740"/>
    <s v="Corporate"/>
    <s v="Granada"/>
    <x v="35"/>
    <x v="4"/>
    <s v="South"/>
    <s v="OFF-ST-10004046"/>
    <x v="0"/>
    <x v="0"/>
    <s v="Fellowes Box, Single Width"/>
    <n v="53.216999999999999"/>
    <n v="3"/>
    <n v="0.1"/>
    <n v="-2.4030000000000005"/>
    <x v="2"/>
    <s v="06"/>
    <x v="2"/>
  </r>
  <r>
    <x v="4010"/>
    <s v="IT-2018-1635889"/>
    <d v="2018-06-17T00:00:00"/>
    <d v="2018-06-21T00:00:00"/>
    <s v="Standard Class"/>
    <s v="DJ-13510"/>
    <x v="740"/>
    <s v="Corporate"/>
    <s v="Granada"/>
    <x v="35"/>
    <x v="4"/>
    <s v="South"/>
    <s v="TEC-CO-10001628"/>
    <x v="1"/>
    <x v="4"/>
    <s v="Sharp Personal Copier, Digital"/>
    <n v="598.20000000000005"/>
    <n v="5"/>
    <n v="0"/>
    <n v="299.10000000000002"/>
    <x v="2"/>
    <s v="06"/>
    <x v="2"/>
  </r>
  <r>
    <x v="4011"/>
    <s v="ES-2018-3296199"/>
    <d v="2018-08-28T00:00:00"/>
    <d v="2018-09-01T00:00:00"/>
    <s v="Standard Class"/>
    <s v="CS-12175"/>
    <x v="419"/>
    <s v="Corporate"/>
    <s v="Gloucester"/>
    <x v="0"/>
    <x v="0"/>
    <s v="North"/>
    <s v="FUR-CH-10000667"/>
    <x v="2"/>
    <x v="15"/>
    <s v="Novimex Chairmat, Black"/>
    <n v="215.64"/>
    <n v="4"/>
    <n v="0"/>
    <n v="47.400000000000006"/>
    <x v="2"/>
    <s v="08"/>
    <x v="1"/>
  </r>
  <r>
    <x v="4012"/>
    <s v="ES-2018-3296199"/>
    <d v="2018-08-28T00:00:00"/>
    <d v="2018-09-01T00:00:00"/>
    <s v="Standard Class"/>
    <s v="CS-12175"/>
    <x v="419"/>
    <s v="Corporate"/>
    <s v="Gloucester"/>
    <x v="0"/>
    <x v="0"/>
    <s v="North"/>
    <s v="OFF-LA-10003210"/>
    <x v="0"/>
    <x v="2"/>
    <s v="Harbour Creations File Folder Labels, Laser Printer Compatible"/>
    <n v="43.650000000000006"/>
    <n v="5"/>
    <n v="0"/>
    <n v="13.5"/>
    <x v="2"/>
    <s v="08"/>
    <x v="1"/>
  </r>
  <r>
    <x v="4013"/>
    <s v="ES-2017-4135180"/>
    <d v="2017-11-13T00:00:00"/>
    <d v="2017-11-18T00:00:00"/>
    <s v="Standard Class"/>
    <s v="AJ-10960"/>
    <x v="616"/>
    <s v="Consumer"/>
    <s v="Sabadell"/>
    <x v="9"/>
    <x v="4"/>
    <s v="South"/>
    <s v="OFF-AR-10000724"/>
    <x v="0"/>
    <x v="7"/>
    <s v="Boston Pens, Fluorescent"/>
    <n v="77.400000000000006"/>
    <n v="5"/>
    <n v="0"/>
    <n v="13.049999999999999"/>
    <x v="1"/>
    <s v="11"/>
    <x v="6"/>
  </r>
  <r>
    <x v="4014"/>
    <s v="ES-2017-4135180"/>
    <d v="2017-11-13T00:00:00"/>
    <d v="2017-11-18T00:00:00"/>
    <s v="Standard Class"/>
    <s v="AJ-10960"/>
    <x v="616"/>
    <s v="Consumer"/>
    <s v="Sabadell"/>
    <x v="9"/>
    <x v="4"/>
    <s v="South"/>
    <s v="OFF-LA-10004020"/>
    <x v="0"/>
    <x v="2"/>
    <s v="Hon Color Coded Labels, 5000 Label Set"/>
    <n v="39.599999999999994"/>
    <n v="3"/>
    <n v="0"/>
    <n v="0"/>
    <x v="1"/>
    <s v="11"/>
    <x v="6"/>
  </r>
  <r>
    <x v="4015"/>
    <s v="ES-2018-5656834"/>
    <d v="2018-12-18T00:00:00"/>
    <d v="2018-12-25T00:00:00"/>
    <s v="Standard Class"/>
    <s v="KD-16270"/>
    <x v="741"/>
    <s v="Consumer"/>
    <s v="Rennes"/>
    <x v="36"/>
    <x v="1"/>
    <s v="Central"/>
    <s v="TEC-MA-10002771"/>
    <x v="1"/>
    <x v="11"/>
    <s v="StarTech Inkjet, White"/>
    <n v="1270.4100000000003"/>
    <n v="5"/>
    <n v="0.15"/>
    <n v="433.40999999999997"/>
    <x v="2"/>
    <s v="12"/>
    <x v="10"/>
  </r>
  <r>
    <x v="4016"/>
    <s v="ES-2018-1525878"/>
    <d v="2018-11-04T00:00:00"/>
    <d v="2018-11-06T00:00:00"/>
    <s v="Second Class"/>
    <s v="LT-16765"/>
    <x v="489"/>
    <s v="Consumer"/>
    <s v="Rome"/>
    <x v="17"/>
    <x v="3"/>
    <s v="South"/>
    <s v="OFF-AP-10002321"/>
    <x v="0"/>
    <x v="5"/>
    <s v="Hoover Microwave, Silver"/>
    <n v="1856.34"/>
    <n v="6"/>
    <n v="0"/>
    <n v="909.54"/>
    <x v="2"/>
    <s v="11"/>
    <x v="6"/>
  </r>
  <r>
    <x v="4017"/>
    <s v="ES-2018-1525878"/>
    <d v="2018-11-04T00:00:00"/>
    <d v="2018-11-06T00:00:00"/>
    <s v="Second Class"/>
    <s v="LT-16765"/>
    <x v="489"/>
    <s v="Consumer"/>
    <s v="Rome"/>
    <x v="17"/>
    <x v="3"/>
    <s v="South"/>
    <s v="OFF-EN-10003785"/>
    <x v="0"/>
    <x v="8"/>
    <s v="GlobeWeis Mailers, Set of 50"/>
    <n v="77.099999999999994"/>
    <n v="2"/>
    <n v="0"/>
    <n v="0.72"/>
    <x v="2"/>
    <s v="11"/>
    <x v="6"/>
  </r>
  <r>
    <x v="4018"/>
    <s v="ES-2017-3610099"/>
    <d v="2017-10-18T00:00:00"/>
    <d v="2017-10-25T00:00:00"/>
    <s v="Standard Class"/>
    <s v="NS-18640"/>
    <x v="200"/>
    <s v="Corporate"/>
    <s v="Hazebrouck"/>
    <x v="30"/>
    <x v="1"/>
    <s v="Central"/>
    <s v="OFF-AR-10003651"/>
    <x v="0"/>
    <x v="7"/>
    <s v="Sanford Pencil Sharpener, Easy-Erase"/>
    <n v="54.179999999999993"/>
    <n v="2"/>
    <n v="0"/>
    <n v="27.06"/>
    <x v="1"/>
    <s v="10"/>
    <x v="11"/>
  </r>
  <r>
    <x v="4019"/>
    <s v="ES-2019-2799179"/>
    <d v="2019-12-24T00:00:00"/>
    <d v="2019-12-25T00:00:00"/>
    <s v="First Class"/>
    <s v="PW-19030"/>
    <x v="39"/>
    <s v="Corporate"/>
    <s v="Lora del Río"/>
    <x v="35"/>
    <x v="4"/>
    <s v="South"/>
    <s v="FUR-BO-10002133"/>
    <x v="2"/>
    <x v="10"/>
    <s v="Bush Corner Shelving, Mobile"/>
    <n v="379.53000000000003"/>
    <n v="3"/>
    <n v="0"/>
    <n v="159.39000000000001"/>
    <x v="0"/>
    <s v="12"/>
    <x v="10"/>
  </r>
  <r>
    <x v="4020"/>
    <s v="ES-2019-2799179"/>
    <d v="2019-12-24T00:00:00"/>
    <d v="2019-12-25T00:00:00"/>
    <s v="First Class"/>
    <s v="PW-19030"/>
    <x v="39"/>
    <s v="Corporate"/>
    <s v="Lora del Río"/>
    <x v="35"/>
    <x v="4"/>
    <s v="South"/>
    <s v="OFF-AP-10002608"/>
    <x v="0"/>
    <x v="5"/>
    <s v="Breville Toaster, Black"/>
    <n v="152.28000000000003"/>
    <n v="2"/>
    <n v="0"/>
    <n v="44.160000000000004"/>
    <x v="0"/>
    <s v="12"/>
    <x v="10"/>
  </r>
  <r>
    <x v="4021"/>
    <s v="ES-2019-2799179"/>
    <d v="2019-12-24T00:00:00"/>
    <d v="2019-12-25T00:00:00"/>
    <s v="First Class"/>
    <s v="PW-19030"/>
    <x v="39"/>
    <s v="Corporate"/>
    <s v="Lora del Río"/>
    <x v="35"/>
    <x v="4"/>
    <s v="South"/>
    <s v="FUR-FU-10000946"/>
    <x v="2"/>
    <x v="16"/>
    <s v="Advantus Stacking Tray, Durable"/>
    <n v="79.110000000000014"/>
    <n v="3"/>
    <n v="0"/>
    <n v="21.330000000000002"/>
    <x v="0"/>
    <s v="12"/>
    <x v="10"/>
  </r>
  <r>
    <x v="4022"/>
    <s v="ES-2018-1353166"/>
    <d v="2018-09-26T00:00:00"/>
    <d v="2018-09-30T00:00:00"/>
    <s v="Standard Class"/>
    <s v="RB-19570"/>
    <x v="179"/>
    <s v="Consumer"/>
    <s v="Antwerp"/>
    <x v="67"/>
    <x v="7"/>
    <s v="Central"/>
    <s v="FUR-BO-10004547"/>
    <x v="2"/>
    <x v="10"/>
    <s v="Bush Stackable Bookrack, Traditional"/>
    <n v="614.84999999999991"/>
    <n v="5"/>
    <n v="0"/>
    <n v="153.6"/>
    <x v="2"/>
    <s v="09"/>
    <x v="3"/>
  </r>
  <r>
    <x v="4023"/>
    <s v="IT-2017-4338663"/>
    <d v="2017-08-25T00:00:00"/>
    <d v="2017-08-29T00:00:00"/>
    <s v="Standard Class"/>
    <s v="MG-17890"/>
    <x v="529"/>
    <s v="Home Office"/>
    <s v="The Hague"/>
    <x v="12"/>
    <x v="5"/>
    <s v="Central"/>
    <s v="TEC-PH-10003847"/>
    <x v="1"/>
    <x v="3"/>
    <s v="Apple Headset, with Caller ID"/>
    <n v="183.14999999999998"/>
    <n v="5"/>
    <n v="0.5"/>
    <n v="-128.24999999999997"/>
    <x v="1"/>
    <s v="08"/>
    <x v="1"/>
  </r>
  <r>
    <x v="4024"/>
    <s v="IT-2017-4338663"/>
    <d v="2017-08-25T00:00:00"/>
    <d v="2017-08-29T00:00:00"/>
    <s v="Standard Class"/>
    <s v="MG-17890"/>
    <x v="529"/>
    <s v="Home Office"/>
    <s v="The Hague"/>
    <x v="12"/>
    <x v="5"/>
    <s v="Central"/>
    <s v="OFF-PA-10000850"/>
    <x v="0"/>
    <x v="12"/>
    <s v="SanDisk Parchment Paper, Multicolor"/>
    <n v="63.419999999999987"/>
    <n v="7"/>
    <n v="0.5"/>
    <n v="-38.219999999999992"/>
    <x v="1"/>
    <s v="08"/>
    <x v="1"/>
  </r>
  <r>
    <x v="4025"/>
    <s v="ES-2019-1913487"/>
    <d v="2019-10-08T00:00:00"/>
    <d v="2019-10-12T00:00:00"/>
    <s v="Standard Class"/>
    <s v="CM-12445"/>
    <x v="549"/>
    <s v="Consumer"/>
    <s v="London"/>
    <x v="0"/>
    <x v="0"/>
    <s v="North"/>
    <s v="FUR-CH-10000603"/>
    <x v="2"/>
    <x v="15"/>
    <s v="Hon Bag Chairs, Red"/>
    <n v="40.634999999999998"/>
    <n v="1"/>
    <n v="0.1"/>
    <n v="10.364999999999998"/>
    <x v="0"/>
    <s v="10"/>
    <x v="11"/>
  </r>
  <r>
    <x v="4026"/>
    <s v="ES-2019-4433380"/>
    <d v="2019-01-22T00:00:00"/>
    <d v="2019-01-25T00:00:00"/>
    <s v="First Class"/>
    <s v="HG-15025"/>
    <x v="742"/>
    <s v="Consumer"/>
    <s v="Rome"/>
    <x v="17"/>
    <x v="3"/>
    <s v="South"/>
    <s v="OFF-ST-10002659"/>
    <x v="0"/>
    <x v="0"/>
    <s v="Smead Shelving, Wire Frame"/>
    <n v="86.399999999999991"/>
    <n v="3"/>
    <n v="0.4"/>
    <n v="8.64"/>
    <x v="0"/>
    <s v="01"/>
    <x v="7"/>
  </r>
  <r>
    <x v="4027"/>
    <s v="ES-2019-4578544"/>
    <d v="2019-09-02T00:00:00"/>
    <d v="2019-09-09T00:00:00"/>
    <s v="Standard Class"/>
    <s v="MF-18250"/>
    <x v="84"/>
    <s v="Corporate"/>
    <s v="Villeurbanne"/>
    <x v="23"/>
    <x v="1"/>
    <s v="Central"/>
    <s v="OFF-PA-10001758"/>
    <x v="0"/>
    <x v="12"/>
    <s v="Enermax Note Cards, Premium"/>
    <n v="171"/>
    <n v="6"/>
    <n v="0"/>
    <n v="17.099999999999998"/>
    <x v="0"/>
    <s v="09"/>
    <x v="3"/>
  </r>
  <r>
    <x v="4028"/>
    <s v="ES-2019-4578544"/>
    <d v="2019-09-02T00:00:00"/>
    <d v="2019-09-09T00:00:00"/>
    <s v="Standard Class"/>
    <s v="MF-18250"/>
    <x v="84"/>
    <s v="Corporate"/>
    <s v="Villeurbanne"/>
    <x v="23"/>
    <x v="1"/>
    <s v="Central"/>
    <s v="FUR-BO-10002529"/>
    <x v="2"/>
    <x v="10"/>
    <s v="Safco Library with Doors, Metal"/>
    <n v="2452.2750000000001"/>
    <n v="7"/>
    <n v="0.1"/>
    <n v="190.57500000000005"/>
    <x v="0"/>
    <s v="09"/>
    <x v="3"/>
  </r>
  <r>
    <x v="4029"/>
    <s v="ES-2016-4228024"/>
    <d v="2016-10-07T00:00:00"/>
    <d v="2016-10-11T00:00:00"/>
    <s v="Standard Class"/>
    <s v="MP-18175"/>
    <x v="365"/>
    <s v="Home Office"/>
    <s v="Pomezia"/>
    <x v="17"/>
    <x v="3"/>
    <s v="South"/>
    <s v="FUR-CH-10001802"/>
    <x v="2"/>
    <x v="15"/>
    <s v="Novimex Rocking Chair, Black"/>
    <n v="258"/>
    <n v="5"/>
    <n v="0.6"/>
    <n v="-309.59999999999991"/>
    <x v="3"/>
    <s v="10"/>
    <x v="11"/>
  </r>
  <r>
    <x v="4030"/>
    <s v="ES-2018-4790317"/>
    <d v="2018-03-08T00:00:00"/>
    <d v="2018-03-08T00:00:00"/>
    <s v="Same Day"/>
    <s v="PO-19180"/>
    <x v="125"/>
    <s v="Home Office"/>
    <s v="Vienna"/>
    <x v="20"/>
    <x v="8"/>
    <s v="Central"/>
    <s v="OFF-LA-10000379"/>
    <x v="0"/>
    <x v="2"/>
    <s v="Harbour Creations Legal Exhibit Labels, 5000 Label Set"/>
    <n v="22.68"/>
    <n v="2"/>
    <n v="0"/>
    <n v="3.5999999999999996"/>
    <x v="2"/>
    <s v="03"/>
    <x v="4"/>
  </r>
  <r>
    <x v="4031"/>
    <s v="ES-2019-5229497"/>
    <d v="2019-04-10T00:00:00"/>
    <d v="2019-04-14T00:00:00"/>
    <s v="Second Class"/>
    <s v="OT-18730"/>
    <x v="175"/>
    <s v="Consumer"/>
    <s v="Lyon"/>
    <x v="23"/>
    <x v="1"/>
    <s v="Central"/>
    <s v="OFF-SU-10002094"/>
    <x v="0"/>
    <x v="13"/>
    <s v="Acme Letter Opener, Steel"/>
    <n v="88.830000000000013"/>
    <n v="3"/>
    <n v="0"/>
    <n v="36.36"/>
    <x v="0"/>
    <s v="04"/>
    <x v="8"/>
  </r>
  <r>
    <x v="4032"/>
    <s v="ES-2017-2947739"/>
    <d v="2017-03-01T00:00:00"/>
    <d v="2017-03-04T00:00:00"/>
    <s v="Standard Class"/>
    <s v="PN-18775"/>
    <x v="13"/>
    <s v="Home Office"/>
    <s v="Munich"/>
    <x v="22"/>
    <x v="2"/>
    <s v="Central"/>
    <s v="TEC-MA-10001210"/>
    <x v="1"/>
    <x v="11"/>
    <s v="Okidata Calculator, Durable"/>
    <n v="314.45999999999998"/>
    <n v="6"/>
    <n v="0"/>
    <n v="21.96"/>
    <x v="1"/>
    <s v="03"/>
    <x v="4"/>
  </r>
  <r>
    <x v="4033"/>
    <s v="ES-2017-4346320"/>
    <d v="2017-08-10T00:00:00"/>
    <d v="2017-08-14T00:00:00"/>
    <s v="Standard Class"/>
    <s v="RA-19945"/>
    <x v="214"/>
    <s v="Consumer"/>
    <s v="Rimini"/>
    <x v="26"/>
    <x v="3"/>
    <s v="South"/>
    <s v="OFF-PA-10000827"/>
    <x v="0"/>
    <x v="12"/>
    <s v="Enermax Message Books, 8.5 x 11"/>
    <n v="53.28"/>
    <n v="2"/>
    <n v="0"/>
    <n v="12.24"/>
    <x v="1"/>
    <s v="08"/>
    <x v="1"/>
  </r>
  <r>
    <x v="4034"/>
    <s v="ES-2017-4346320"/>
    <d v="2017-08-10T00:00:00"/>
    <d v="2017-08-14T00:00:00"/>
    <s v="Standard Class"/>
    <s v="RA-19945"/>
    <x v="214"/>
    <s v="Consumer"/>
    <s v="Rimini"/>
    <x v="26"/>
    <x v="3"/>
    <s v="South"/>
    <s v="OFF-SU-10002094"/>
    <x v="0"/>
    <x v="13"/>
    <s v="Acme Letter Opener, Steel"/>
    <n v="88.830000000000013"/>
    <n v="3"/>
    <n v="0"/>
    <n v="36.36"/>
    <x v="1"/>
    <s v="08"/>
    <x v="1"/>
  </r>
  <r>
    <x v="4035"/>
    <s v="ES-2018-5103526"/>
    <d v="2018-12-17T00:00:00"/>
    <d v="2018-12-19T00:00:00"/>
    <s v="Second Class"/>
    <s v="MM-17260"/>
    <x v="249"/>
    <s v="Consumer"/>
    <s v="Berlin"/>
    <x v="34"/>
    <x v="2"/>
    <s v="Central"/>
    <s v="FUR-FU-10001915"/>
    <x v="2"/>
    <x v="16"/>
    <s v="Rubbermaid Stacking Tray, Black"/>
    <n v="204.12000000000003"/>
    <n v="9"/>
    <n v="0.1"/>
    <n v="47.519999999999996"/>
    <x v="2"/>
    <s v="12"/>
    <x v="10"/>
  </r>
  <r>
    <x v="4036"/>
    <s v="ES-2018-5523206"/>
    <d v="2018-06-05T00:00:00"/>
    <d v="2018-06-11T00:00:00"/>
    <s v="Standard Class"/>
    <s v="TH-21115"/>
    <x v="592"/>
    <s v="Corporate"/>
    <s v="Vienna"/>
    <x v="20"/>
    <x v="8"/>
    <s v="Central"/>
    <s v="TEC-MA-10003923"/>
    <x v="1"/>
    <x v="11"/>
    <s v="Okidata Receipt Printer, Durable"/>
    <n v="615.15000000000009"/>
    <n v="5"/>
    <n v="0"/>
    <n v="24.6"/>
    <x v="2"/>
    <s v="06"/>
    <x v="2"/>
  </r>
  <r>
    <x v="4037"/>
    <s v="ES-2018-5523206"/>
    <d v="2018-06-05T00:00:00"/>
    <d v="2018-06-11T00:00:00"/>
    <s v="Standard Class"/>
    <s v="TH-21115"/>
    <x v="592"/>
    <s v="Corporate"/>
    <s v="Vienna"/>
    <x v="20"/>
    <x v="8"/>
    <s v="Central"/>
    <s v="OFF-AP-10000228"/>
    <x v="0"/>
    <x v="5"/>
    <s v="Cuisinart Blender, White"/>
    <n v="260.52"/>
    <n v="4"/>
    <n v="0"/>
    <n v="98.88"/>
    <x v="2"/>
    <s v="06"/>
    <x v="2"/>
  </r>
  <r>
    <x v="4038"/>
    <s v="ES-2017-3082564"/>
    <d v="2017-04-01T00:00:00"/>
    <d v="2017-04-06T00:00:00"/>
    <s v="Standard Class"/>
    <s v="SN-20560"/>
    <x v="606"/>
    <s v="Home Office"/>
    <s v="Gateshead"/>
    <x v="0"/>
    <x v="0"/>
    <s v="North"/>
    <s v="OFF-AR-10003384"/>
    <x v="0"/>
    <x v="7"/>
    <s v="Boston Pens, Water Color"/>
    <n v="69.600000000000009"/>
    <n v="4"/>
    <n v="0"/>
    <n v="6.24"/>
    <x v="1"/>
    <s v="04"/>
    <x v="8"/>
  </r>
  <r>
    <x v="4039"/>
    <s v="ES-2017-3082564"/>
    <d v="2017-04-01T00:00:00"/>
    <d v="2017-04-06T00:00:00"/>
    <s v="Standard Class"/>
    <s v="SN-20560"/>
    <x v="606"/>
    <s v="Home Office"/>
    <s v="Gateshead"/>
    <x v="0"/>
    <x v="0"/>
    <s v="North"/>
    <s v="TEC-AC-10004849"/>
    <x v="1"/>
    <x v="1"/>
    <s v="SanDisk Router, Programmable"/>
    <n v="257.84999999999997"/>
    <n v="1"/>
    <n v="0"/>
    <n v="56.699999999999996"/>
    <x v="1"/>
    <s v="04"/>
    <x v="8"/>
  </r>
  <r>
    <x v="4040"/>
    <s v="ES-2019-2375662"/>
    <d v="2019-12-09T00:00:00"/>
    <d v="2019-12-12T00:00:00"/>
    <s v="Second Class"/>
    <s v="DJ-13420"/>
    <x v="491"/>
    <s v="Corporate"/>
    <s v="Halle"/>
    <x v="69"/>
    <x v="2"/>
    <s v="Central"/>
    <s v="OFF-AR-10001533"/>
    <x v="0"/>
    <x v="7"/>
    <s v="Sanford Sketch Pad, Easy-Erase"/>
    <n v="228.75"/>
    <n v="5"/>
    <n v="0"/>
    <n v="105.15"/>
    <x v="0"/>
    <s v="12"/>
    <x v="10"/>
  </r>
  <r>
    <x v="4041"/>
    <s v="ES-2019-2375662"/>
    <d v="2019-12-09T00:00:00"/>
    <d v="2019-12-12T00:00:00"/>
    <s v="Second Class"/>
    <s v="DJ-13420"/>
    <x v="491"/>
    <s v="Corporate"/>
    <s v="Halle"/>
    <x v="69"/>
    <x v="2"/>
    <s v="Central"/>
    <s v="TEC-AC-10002218"/>
    <x v="1"/>
    <x v="1"/>
    <s v="Memorex Keyboard, Erganomic"/>
    <n v="138.30000000000001"/>
    <n v="2"/>
    <n v="0"/>
    <n v="2.7600000000000002"/>
    <x v="0"/>
    <s v="12"/>
    <x v="10"/>
  </r>
  <r>
    <x v="4042"/>
    <s v="ES-2017-3610099"/>
    <d v="2017-10-18T00:00:00"/>
    <d v="2017-10-25T00:00:00"/>
    <s v="Standard Class"/>
    <s v="NS-18640"/>
    <x v="200"/>
    <s v="Corporate"/>
    <s v="Hazebrouck"/>
    <x v="30"/>
    <x v="1"/>
    <s v="Central"/>
    <s v="OFF-EN-10000069"/>
    <x v="0"/>
    <x v="8"/>
    <s v="Ames Mailers, Security-Tint"/>
    <n v="114.75"/>
    <n v="3"/>
    <n v="0"/>
    <n v="10.26"/>
    <x v="1"/>
    <s v="10"/>
    <x v="11"/>
  </r>
  <r>
    <x v="4043"/>
    <s v="IT-2018-3395178"/>
    <d v="2018-06-05T00:00:00"/>
    <d v="2018-06-05T00:00:00"/>
    <s v="Same Day"/>
    <s v="MM-18055"/>
    <x v="70"/>
    <s v="Consumer"/>
    <s v="Duisburg"/>
    <x v="3"/>
    <x v="2"/>
    <s v="Central"/>
    <s v="OFF-BI-10000368"/>
    <x v="0"/>
    <x v="9"/>
    <s v="Avery Binder Covers, Durable"/>
    <n v="25.139999999999997"/>
    <n v="2"/>
    <n v="0"/>
    <n v="3.24"/>
    <x v="2"/>
    <s v="06"/>
    <x v="2"/>
  </r>
  <r>
    <x v="4044"/>
    <s v="ES-2018-3904236"/>
    <d v="2018-11-28T00:00:00"/>
    <d v="2018-12-02T00:00:00"/>
    <s v="Standard Class"/>
    <s v="DS-13030"/>
    <x v="518"/>
    <s v="Home Office"/>
    <s v="Duisburg"/>
    <x v="3"/>
    <x v="2"/>
    <s v="Central"/>
    <s v="TEC-AC-10003334"/>
    <x v="1"/>
    <x v="1"/>
    <s v="Logitech Numeric Keypad, Programmable"/>
    <n v="334.74000000000007"/>
    <n v="7"/>
    <n v="0"/>
    <n v="43.469999999999992"/>
    <x v="2"/>
    <s v="11"/>
    <x v="6"/>
  </r>
  <r>
    <x v="4045"/>
    <s v="IT-2017-4812694"/>
    <d v="2017-11-06T00:00:00"/>
    <d v="2017-11-11T00:00:00"/>
    <s v="Standard Class"/>
    <s v="AO-10810"/>
    <x v="116"/>
    <s v="Corporate"/>
    <s v="Ipswich"/>
    <x v="0"/>
    <x v="0"/>
    <s v="North"/>
    <s v="OFF-BI-10003774"/>
    <x v="0"/>
    <x v="9"/>
    <s v="Cardinal 3-Hole Punch, Durable"/>
    <n v="272.7"/>
    <n v="9"/>
    <n v="0"/>
    <n v="125.27999999999999"/>
    <x v="1"/>
    <s v="11"/>
    <x v="6"/>
  </r>
  <r>
    <x v="4046"/>
    <s v="ES-2018-3904236"/>
    <d v="2018-11-28T00:00:00"/>
    <d v="2018-12-02T00:00:00"/>
    <s v="Standard Class"/>
    <s v="DS-13030"/>
    <x v="518"/>
    <s v="Home Office"/>
    <s v="Duisburg"/>
    <x v="3"/>
    <x v="2"/>
    <s v="Central"/>
    <s v="OFF-BI-10004028"/>
    <x v="0"/>
    <x v="9"/>
    <s v="Ibico Index Tab, Durable"/>
    <n v="18.54"/>
    <n v="2"/>
    <n v="0"/>
    <n v="8.1000000000000014"/>
    <x v="2"/>
    <s v="11"/>
    <x v="6"/>
  </r>
  <r>
    <x v="4047"/>
    <s v="ES-2018-3904236"/>
    <d v="2018-11-28T00:00:00"/>
    <d v="2018-12-02T00:00:00"/>
    <s v="Standard Class"/>
    <s v="DS-13030"/>
    <x v="518"/>
    <s v="Home Office"/>
    <s v="Duisburg"/>
    <x v="3"/>
    <x v="2"/>
    <s v="Central"/>
    <s v="OFF-ST-10001213"/>
    <x v="0"/>
    <x v="0"/>
    <s v="Smead Shelving, Industrial"/>
    <n v="44.469000000000001"/>
    <n v="1"/>
    <n v="0.1"/>
    <n v="6.9090000000000016"/>
    <x v="2"/>
    <s v="11"/>
    <x v="6"/>
  </r>
  <r>
    <x v="4048"/>
    <s v="ES-2019-4936686"/>
    <d v="2019-12-26T00:00:00"/>
    <d v="2019-12-30T00:00:00"/>
    <s v="Standard Class"/>
    <s v="AC-10450"/>
    <x v="360"/>
    <s v="Consumer"/>
    <s v="Duisburg"/>
    <x v="3"/>
    <x v="2"/>
    <s v="Central"/>
    <s v="TEC-AC-10003518"/>
    <x v="1"/>
    <x v="1"/>
    <s v="Logitech Router, USB"/>
    <n v="990.12000000000012"/>
    <n v="4"/>
    <n v="0"/>
    <n v="118.80000000000001"/>
    <x v="0"/>
    <s v="12"/>
    <x v="10"/>
  </r>
  <r>
    <x v="4049"/>
    <s v="ES-2017-5505172"/>
    <d v="2017-12-07T00:00:00"/>
    <d v="2017-12-12T00:00:00"/>
    <s v="Standard Class"/>
    <s v="DB-13060"/>
    <x v="62"/>
    <s v="Consumer"/>
    <s v="Copenhagen"/>
    <x v="91"/>
    <x v="12"/>
    <s v="North"/>
    <s v="OFF-LA-10000508"/>
    <x v="0"/>
    <x v="2"/>
    <s v="Harbour Creations Round Labels, 5000 Label Set"/>
    <n v="10.709999999999999"/>
    <n v="3"/>
    <n v="0.5"/>
    <n v="-2.4299999999999979"/>
    <x v="1"/>
    <s v="12"/>
    <x v="10"/>
  </r>
  <r>
    <x v="4050"/>
    <s v="ES-2017-5016521"/>
    <d v="2017-08-30T00:00:00"/>
    <d v="2017-09-04T00:00:00"/>
    <s v="Standard Class"/>
    <s v="DO-13435"/>
    <x v="526"/>
    <s v="Consumer"/>
    <s v="Capua"/>
    <x v="28"/>
    <x v="3"/>
    <s v="South"/>
    <s v="TEC-AC-10004508"/>
    <x v="1"/>
    <x v="1"/>
    <s v="SanDisk Numeric Keypad, Bluetooth"/>
    <n v="221.40000000000003"/>
    <n v="4"/>
    <n v="0"/>
    <n v="35.400000000000006"/>
    <x v="1"/>
    <s v="08"/>
    <x v="1"/>
  </r>
  <r>
    <x v="4051"/>
    <s v="ES-2017-5016521"/>
    <d v="2017-08-30T00:00:00"/>
    <d v="2017-09-04T00:00:00"/>
    <s v="Standard Class"/>
    <s v="DO-13435"/>
    <x v="526"/>
    <s v="Consumer"/>
    <s v="Capua"/>
    <x v="28"/>
    <x v="3"/>
    <s v="South"/>
    <s v="OFF-LA-10001299"/>
    <x v="0"/>
    <x v="2"/>
    <s v="Avery File Folder Labels, Adjustable"/>
    <n v="14.04"/>
    <n v="2"/>
    <n v="0"/>
    <n v="5.04"/>
    <x v="1"/>
    <s v="08"/>
    <x v="1"/>
  </r>
  <r>
    <x v="4052"/>
    <s v="ES-2017-5016521"/>
    <d v="2017-08-30T00:00:00"/>
    <d v="2017-09-04T00:00:00"/>
    <s v="Standard Class"/>
    <s v="DO-13435"/>
    <x v="526"/>
    <s v="Consumer"/>
    <s v="Capua"/>
    <x v="28"/>
    <x v="3"/>
    <s v="South"/>
    <s v="TEC-AC-10002289"/>
    <x v="1"/>
    <x v="1"/>
    <s v="SanDisk Numeric Keypad, Erganomic"/>
    <n v="284.25000000000006"/>
    <n v="5"/>
    <n v="0"/>
    <n v="48.3"/>
    <x v="1"/>
    <s v="08"/>
    <x v="1"/>
  </r>
  <r>
    <x v="4053"/>
    <s v="ES-2017-5016521"/>
    <d v="2017-08-30T00:00:00"/>
    <d v="2017-09-04T00:00:00"/>
    <s v="Standard Class"/>
    <s v="DO-13435"/>
    <x v="526"/>
    <s v="Consumer"/>
    <s v="Capua"/>
    <x v="28"/>
    <x v="3"/>
    <s v="South"/>
    <s v="TEC-CO-10004664"/>
    <x v="1"/>
    <x v="4"/>
    <s v="Hewlett Personal Copier, Color"/>
    <n v="1165.68"/>
    <n v="8"/>
    <n v="0"/>
    <n v="58.08"/>
    <x v="1"/>
    <s v="08"/>
    <x v="1"/>
  </r>
  <r>
    <x v="4054"/>
    <s v="ES-2017-5016521"/>
    <d v="2017-08-30T00:00:00"/>
    <d v="2017-09-04T00:00:00"/>
    <s v="Standard Class"/>
    <s v="DO-13435"/>
    <x v="526"/>
    <s v="Consumer"/>
    <s v="Capua"/>
    <x v="28"/>
    <x v="3"/>
    <s v="South"/>
    <s v="OFF-ST-10001974"/>
    <x v="0"/>
    <x v="0"/>
    <s v="Rogers File Cart, Industrial"/>
    <n v="254.88000000000002"/>
    <n v="3"/>
    <n v="0.4"/>
    <n v="-97.740000000000052"/>
    <x v="1"/>
    <s v="08"/>
    <x v="1"/>
  </r>
  <r>
    <x v="4055"/>
    <s v="ES-2017-5016521"/>
    <d v="2017-08-30T00:00:00"/>
    <d v="2017-09-04T00:00:00"/>
    <s v="Standard Class"/>
    <s v="DO-13435"/>
    <x v="526"/>
    <s v="Consumer"/>
    <s v="Capua"/>
    <x v="28"/>
    <x v="3"/>
    <s v="South"/>
    <s v="OFF-ST-10000922"/>
    <x v="0"/>
    <x v="0"/>
    <s v="Eldon File Cart, Blue"/>
    <n v="152.35200000000003"/>
    <n v="2"/>
    <n v="0.4"/>
    <n v="-96.52800000000002"/>
    <x v="1"/>
    <s v="08"/>
    <x v="1"/>
  </r>
  <r>
    <x v="4056"/>
    <s v="ES-2017-5016521"/>
    <d v="2017-08-30T00:00:00"/>
    <d v="2017-09-04T00:00:00"/>
    <s v="Standard Class"/>
    <s v="DO-13435"/>
    <x v="526"/>
    <s v="Consumer"/>
    <s v="Capua"/>
    <x v="28"/>
    <x v="3"/>
    <s v="South"/>
    <s v="OFF-AR-10001216"/>
    <x v="0"/>
    <x v="7"/>
    <s v="BIC Pencil Sharpener, Easy-Erase"/>
    <n v="87.84"/>
    <n v="3"/>
    <n v="0"/>
    <n v="4.32"/>
    <x v="1"/>
    <s v="08"/>
    <x v="1"/>
  </r>
  <r>
    <x v="4057"/>
    <s v="ES-2017-3876991"/>
    <d v="2017-04-27T00:00:00"/>
    <d v="2017-04-29T00:00:00"/>
    <s v="First Class"/>
    <s v="TS-21205"/>
    <x v="509"/>
    <s v="Corporate"/>
    <s v="Lugo"/>
    <x v="107"/>
    <x v="4"/>
    <s v="South"/>
    <s v="OFF-AR-10003066"/>
    <x v="0"/>
    <x v="7"/>
    <s v="Sanford Markers, Water Color"/>
    <n v="52.859999999999992"/>
    <n v="2"/>
    <n v="0"/>
    <n v="4.74"/>
    <x v="1"/>
    <s v="04"/>
    <x v="8"/>
  </r>
  <r>
    <x v="4058"/>
    <s v="ES-2017-3876991"/>
    <d v="2017-04-27T00:00:00"/>
    <d v="2017-04-29T00:00:00"/>
    <s v="First Class"/>
    <s v="TS-21205"/>
    <x v="509"/>
    <s v="Corporate"/>
    <s v="Lugo"/>
    <x v="107"/>
    <x v="4"/>
    <s v="South"/>
    <s v="OFF-AP-10002735"/>
    <x v="0"/>
    <x v="5"/>
    <s v="Cuisinart Toaster, Black"/>
    <n v="105.78000000000002"/>
    <n v="2"/>
    <n v="0"/>
    <n v="38.04"/>
    <x v="1"/>
    <s v="04"/>
    <x v="8"/>
  </r>
  <r>
    <x v="4059"/>
    <s v="ES-2017-3876991"/>
    <d v="2017-04-27T00:00:00"/>
    <d v="2017-04-29T00:00:00"/>
    <s v="First Class"/>
    <s v="TS-21205"/>
    <x v="509"/>
    <s v="Corporate"/>
    <s v="Lugo"/>
    <x v="107"/>
    <x v="4"/>
    <s v="South"/>
    <s v="OFF-ST-10001818"/>
    <x v="0"/>
    <x v="0"/>
    <s v="Smead Trays, Blue"/>
    <n v="218.16000000000003"/>
    <n v="5"/>
    <n v="0.1"/>
    <n v="7.2600000000000016"/>
    <x v="1"/>
    <s v="04"/>
    <x v="8"/>
  </r>
  <r>
    <x v="4060"/>
    <s v="ES-2017-3876991"/>
    <d v="2017-04-27T00:00:00"/>
    <d v="2017-04-29T00:00:00"/>
    <s v="First Class"/>
    <s v="TS-21205"/>
    <x v="509"/>
    <s v="Corporate"/>
    <s v="Lugo"/>
    <x v="107"/>
    <x v="4"/>
    <s v="South"/>
    <s v="TEC-PH-10002312"/>
    <x v="1"/>
    <x v="3"/>
    <s v="Samsung Audio Dock, with Caller ID"/>
    <n v="150.14699999999999"/>
    <n v="1"/>
    <n v="0.1"/>
    <n v="-11.702999999999999"/>
    <x v="1"/>
    <s v="04"/>
    <x v="8"/>
  </r>
  <r>
    <x v="4061"/>
    <s v="ES-2017-3876991"/>
    <d v="2017-04-27T00:00:00"/>
    <d v="2017-04-29T00:00:00"/>
    <s v="First Class"/>
    <s v="TS-21205"/>
    <x v="509"/>
    <s v="Corporate"/>
    <s v="Lugo"/>
    <x v="107"/>
    <x v="4"/>
    <s v="South"/>
    <s v="OFF-BI-10002935"/>
    <x v="0"/>
    <x v="9"/>
    <s v="Wilson Jones Binder, Clear"/>
    <n v="74.88"/>
    <n v="6"/>
    <n v="0"/>
    <n v="5.9399999999999995"/>
    <x v="1"/>
    <s v="04"/>
    <x v="8"/>
  </r>
  <r>
    <x v="4062"/>
    <s v="ES-2017-1242181"/>
    <d v="2017-12-26T00:00:00"/>
    <d v="2017-12-28T00:00:00"/>
    <s v="First Class"/>
    <s v="BF-11020"/>
    <x v="17"/>
    <s v="Corporate"/>
    <s v="Ferrara"/>
    <x v="26"/>
    <x v="3"/>
    <s v="South"/>
    <s v="FUR-BO-10003007"/>
    <x v="2"/>
    <x v="10"/>
    <s v="Ikea Stackable Bookrack, Metal"/>
    <n v="488.15999999999997"/>
    <n v="4"/>
    <n v="0"/>
    <n v="112.19999999999999"/>
    <x v="1"/>
    <s v="12"/>
    <x v="10"/>
  </r>
  <r>
    <x v="4063"/>
    <s v="ES-2017-1242181"/>
    <d v="2017-12-26T00:00:00"/>
    <d v="2017-12-28T00:00:00"/>
    <s v="First Class"/>
    <s v="BF-11020"/>
    <x v="17"/>
    <s v="Corporate"/>
    <s v="Ferrara"/>
    <x v="26"/>
    <x v="3"/>
    <s v="South"/>
    <s v="OFF-ST-10000127"/>
    <x v="0"/>
    <x v="0"/>
    <s v="Fellowes Shelving, Wire Frame"/>
    <n v="204.87599999999998"/>
    <n v="6"/>
    <n v="0.4"/>
    <n v="3.275999999999982"/>
    <x v="1"/>
    <s v="12"/>
    <x v="10"/>
  </r>
  <r>
    <x v="4064"/>
    <s v="IT-2019-1388520"/>
    <d v="2019-07-04T00:00:00"/>
    <d v="2019-07-09T00:00:00"/>
    <s v="Standard Class"/>
    <s v="AC-10660"/>
    <x v="701"/>
    <s v="Consumer"/>
    <s v="Gothenburg"/>
    <x v="76"/>
    <x v="6"/>
    <s v="North"/>
    <s v="TEC-CO-10002232"/>
    <x v="1"/>
    <x v="4"/>
    <s v="HP Ink, Laser"/>
    <n v="321.75"/>
    <n v="5"/>
    <n v="0.5"/>
    <n v="-193.04999999999998"/>
    <x v="0"/>
    <s v="07"/>
    <x v="9"/>
  </r>
  <r>
    <x v="4065"/>
    <s v="IT-2019-1388520"/>
    <d v="2019-07-04T00:00:00"/>
    <d v="2019-07-09T00:00:00"/>
    <s v="Standard Class"/>
    <s v="AC-10660"/>
    <x v="701"/>
    <s v="Consumer"/>
    <s v="Gothenburg"/>
    <x v="76"/>
    <x v="6"/>
    <s v="North"/>
    <s v="OFF-AR-10003630"/>
    <x v="0"/>
    <x v="7"/>
    <s v="Stanley Sketch Pad, Easy-Erase"/>
    <n v="67.050000000000011"/>
    <n v="3"/>
    <n v="0.5"/>
    <n v="-41.580000000000013"/>
    <x v="0"/>
    <s v="07"/>
    <x v="9"/>
  </r>
  <r>
    <x v="4066"/>
    <s v="ES-2019-4936686"/>
    <d v="2019-12-26T00:00:00"/>
    <d v="2019-12-30T00:00:00"/>
    <s v="Standard Class"/>
    <s v="AC-10450"/>
    <x v="360"/>
    <s v="Consumer"/>
    <s v="Duisburg"/>
    <x v="3"/>
    <x v="2"/>
    <s v="Central"/>
    <s v="OFF-AR-10003450"/>
    <x v="0"/>
    <x v="7"/>
    <s v="BIC Markers, Blue"/>
    <n v="158.57999999999998"/>
    <n v="6"/>
    <n v="0"/>
    <n v="3.06"/>
    <x v="0"/>
    <s v="12"/>
    <x v="10"/>
  </r>
  <r>
    <x v="4067"/>
    <s v="ES-2019-3553827"/>
    <d v="2019-05-30T00:00:00"/>
    <d v="2019-06-03T00:00:00"/>
    <s v="Standard Class"/>
    <s v="MS-17980"/>
    <x v="512"/>
    <s v="Corporate"/>
    <s v="La Teste-de-Buch"/>
    <x v="1"/>
    <x v="1"/>
    <s v="Central"/>
    <s v="OFF-BI-10004801"/>
    <x v="0"/>
    <x v="9"/>
    <s v="Acco Binding Machine, Durable"/>
    <n v="210.36"/>
    <n v="4"/>
    <n v="0"/>
    <n v="50.400000000000006"/>
    <x v="0"/>
    <s v="05"/>
    <x v="5"/>
  </r>
  <r>
    <x v="4068"/>
    <s v="ES-2019-3553827"/>
    <d v="2019-05-30T00:00:00"/>
    <d v="2019-06-03T00:00:00"/>
    <s v="Standard Class"/>
    <s v="MS-17980"/>
    <x v="512"/>
    <s v="Corporate"/>
    <s v="La Teste-de-Buch"/>
    <x v="1"/>
    <x v="1"/>
    <s v="Central"/>
    <s v="TEC-AC-10004068"/>
    <x v="1"/>
    <x v="1"/>
    <s v="Memorex Memory Card, USB"/>
    <n v="307.43999999999994"/>
    <n v="3"/>
    <n v="0"/>
    <n v="73.710000000000008"/>
    <x v="0"/>
    <s v="05"/>
    <x v="5"/>
  </r>
  <r>
    <x v="4069"/>
    <s v="ES-2019-3553827"/>
    <d v="2019-05-30T00:00:00"/>
    <d v="2019-06-03T00:00:00"/>
    <s v="Standard Class"/>
    <s v="MS-17980"/>
    <x v="512"/>
    <s v="Corporate"/>
    <s v="La Teste-de-Buch"/>
    <x v="1"/>
    <x v="1"/>
    <s v="Central"/>
    <s v="OFF-ST-10003455"/>
    <x v="0"/>
    <x v="0"/>
    <s v="Fellowes Lockers, Blue"/>
    <n v="1119.5819999999999"/>
    <n v="6"/>
    <n v="0.1"/>
    <n v="198.88200000000003"/>
    <x v="0"/>
    <s v="05"/>
    <x v="5"/>
  </r>
  <r>
    <x v="4070"/>
    <s v="ES-2019-3553827"/>
    <d v="2019-05-30T00:00:00"/>
    <d v="2019-06-03T00:00:00"/>
    <s v="Standard Class"/>
    <s v="MS-17980"/>
    <x v="512"/>
    <s v="Corporate"/>
    <s v="La Teste-de-Buch"/>
    <x v="1"/>
    <x v="1"/>
    <s v="Central"/>
    <s v="OFF-BI-10002225"/>
    <x v="0"/>
    <x v="9"/>
    <s v="Cardinal Binding Machine, Durable"/>
    <n v="153.81000000000003"/>
    <n v="3"/>
    <n v="0"/>
    <n v="53.820000000000007"/>
    <x v="0"/>
    <s v="05"/>
    <x v="5"/>
  </r>
  <r>
    <x v="4071"/>
    <s v="ES-2019-3553827"/>
    <d v="2019-05-30T00:00:00"/>
    <d v="2019-06-03T00:00:00"/>
    <s v="Standard Class"/>
    <s v="MS-17980"/>
    <x v="512"/>
    <s v="Corporate"/>
    <s v="La Teste-de-Buch"/>
    <x v="1"/>
    <x v="1"/>
    <s v="Central"/>
    <s v="OFF-BI-10000267"/>
    <x v="0"/>
    <x v="9"/>
    <s v="Ibico Hole Reinforcements, Clear"/>
    <n v="25.799999999999997"/>
    <n v="4"/>
    <n v="0"/>
    <n v="9.9599999999999991"/>
    <x v="0"/>
    <s v="05"/>
    <x v="5"/>
  </r>
  <r>
    <x v="4072"/>
    <s v="ES-2019-3553827"/>
    <d v="2019-05-30T00:00:00"/>
    <d v="2019-06-03T00:00:00"/>
    <s v="Standard Class"/>
    <s v="MS-17980"/>
    <x v="512"/>
    <s v="Corporate"/>
    <s v="La Teste-de-Buch"/>
    <x v="1"/>
    <x v="1"/>
    <s v="Central"/>
    <s v="OFF-AR-10001269"/>
    <x v="0"/>
    <x v="7"/>
    <s v="BIC Markers, Water Color"/>
    <n v="59.22"/>
    <n v="2"/>
    <n v="0"/>
    <n v="20.700000000000003"/>
    <x v="0"/>
    <s v="05"/>
    <x v="5"/>
  </r>
  <r>
    <x v="4073"/>
    <s v="ES-2019-3553827"/>
    <d v="2019-05-30T00:00:00"/>
    <d v="2019-06-03T00:00:00"/>
    <s v="Standard Class"/>
    <s v="MS-17980"/>
    <x v="512"/>
    <s v="Corporate"/>
    <s v="La Teste-de-Buch"/>
    <x v="1"/>
    <x v="1"/>
    <s v="Central"/>
    <s v="OFF-BI-10003068"/>
    <x v="0"/>
    <x v="9"/>
    <s v="Ibico Binding Machine, Durable"/>
    <n v="52.92"/>
    <n v="1"/>
    <n v="0"/>
    <n v="24.33"/>
    <x v="0"/>
    <s v="05"/>
    <x v="5"/>
  </r>
  <r>
    <x v="4074"/>
    <s v="ES-2019-3553827"/>
    <d v="2019-05-30T00:00:00"/>
    <d v="2019-06-03T00:00:00"/>
    <s v="Standard Class"/>
    <s v="MS-17980"/>
    <x v="512"/>
    <s v="Corporate"/>
    <s v="La Teste-de-Buch"/>
    <x v="1"/>
    <x v="1"/>
    <s v="Central"/>
    <s v="OFF-SU-10000087"/>
    <x v="0"/>
    <x v="13"/>
    <s v="Stiletto Ruler, High Speed"/>
    <n v="44.64"/>
    <n v="3"/>
    <n v="0"/>
    <n v="5.76"/>
    <x v="0"/>
    <s v="05"/>
    <x v="5"/>
  </r>
  <r>
    <x v="4075"/>
    <s v="IT-2018-2508465"/>
    <d v="2018-09-19T00:00:00"/>
    <d v="2018-09-24T00:00:00"/>
    <s v="Standard Class"/>
    <s v="CS-11950"/>
    <x v="568"/>
    <s v="Consumer"/>
    <s v="Paredes"/>
    <x v="64"/>
    <x v="10"/>
    <s v="South"/>
    <s v="OFF-ST-10000875"/>
    <x v="0"/>
    <x v="0"/>
    <s v="Smead Shelving, Single Width"/>
    <n v="73.44"/>
    <n v="3"/>
    <n v="0.5"/>
    <n v="-7.3799999999999955"/>
    <x v="2"/>
    <s v="09"/>
    <x v="3"/>
  </r>
  <r>
    <x v="4076"/>
    <s v="ES-2017-1103132"/>
    <d v="2017-06-23T00:00:00"/>
    <d v="2017-06-30T00:00:00"/>
    <s v="Standard Class"/>
    <s v="BM-11785"/>
    <x v="244"/>
    <s v="Consumer"/>
    <s v="Duisburg"/>
    <x v="3"/>
    <x v="2"/>
    <s v="Central"/>
    <s v="OFF-SU-10003456"/>
    <x v="0"/>
    <x v="13"/>
    <s v="Elite Letter Opener, Easy Grip"/>
    <n v="144.59999999999997"/>
    <n v="5"/>
    <n v="0"/>
    <n v="7.1999999999999993"/>
    <x v="1"/>
    <s v="06"/>
    <x v="2"/>
  </r>
  <r>
    <x v="4077"/>
    <s v="ES-2019-1980416"/>
    <d v="2019-09-15T00:00:00"/>
    <d v="2019-09-18T00:00:00"/>
    <s v="First Class"/>
    <s v="PN-18775"/>
    <x v="13"/>
    <s v="Home Office"/>
    <s v="Eindhoven"/>
    <x v="48"/>
    <x v="5"/>
    <s v="Central"/>
    <s v="FUR-FU-10004236"/>
    <x v="2"/>
    <x v="16"/>
    <s v="Deflect-O Light Bulb, Black"/>
    <n v="45.576000000000001"/>
    <n v="3"/>
    <n v="0.2"/>
    <n v="9.0359999999999996"/>
    <x v="0"/>
    <s v="09"/>
    <x v="3"/>
  </r>
  <r>
    <x v="4078"/>
    <s v="IT-2019-3715679"/>
    <d v="2019-12-31T00:00:00"/>
    <d v="2020-01-05T00:00:00"/>
    <s v="Second Class"/>
    <s v="JK-15640"/>
    <x v="435"/>
    <s v="Home Office"/>
    <s v="Eindhoven"/>
    <x v="48"/>
    <x v="5"/>
    <s v="Central"/>
    <s v="OFF-AR-10000659"/>
    <x v="0"/>
    <x v="7"/>
    <s v="BIC Pencil Sharpener, Fluorescent"/>
    <n v="30.27"/>
    <n v="2"/>
    <n v="0.5"/>
    <n v="-9.6899999999999977"/>
    <x v="0"/>
    <s v="12"/>
    <x v="10"/>
  </r>
  <r>
    <x v="4079"/>
    <s v="IT-2019-3715679"/>
    <d v="2019-12-31T00:00:00"/>
    <d v="2020-01-05T00:00:00"/>
    <s v="Second Class"/>
    <s v="JK-15640"/>
    <x v="435"/>
    <s v="Home Office"/>
    <s v="Eindhoven"/>
    <x v="48"/>
    <x v="5"/>
    <s v="Central"/>
    <s v="TEC-MA-10001197"/>
    <x v="1"/>
    <x v="11"/>
    <s v="StarTech Phone, Red"/>
    <n v="107.505"/>
    <n v="3"/>
    <n v="0.5"/>
    <n v="-19.39500000000001"/>
    <x v="0"/>
    <s v="12"/>
    <x v="10"/>
  </r>
  <r>
    <x v="4080"/>
    <s v="ES-2017-4007496"/>
    <d v="2017-03-28T00:00:00"/>
    <d v="2017-04-02T00:00:00"/>
    <s v="Second Class"/>
    <s v="RB-19465"/>
    <x v="293"/>
    <s v="Home Office"/>
    <s v="Annecy"/>
    <x v="23"/>
    <x v="1"/>
    <s v="Central"/>
    <s v="OFF-ST-10000624"/>
    <x v="0"/>
    <x v="0"/>
    <s v="Eldon File Cart, Single Width"/>
    <n v="577.66499999999996"/>
    <n v="5"/>
    <n v="0.1"/>
    <n v="211.66500000000002"/>
    <x v="1"/>
    <s v="03"/>
    <x v="4"/>
  </r>
  <r>
    <x v="4081"/>
    <s v="ES-2017-4007496"/>
    <d v="2017-03-28T00:00:00"/>
    <d v="2017-04-02T00:00:00"/>
    <s v="Second Class"/>
    <s v="RB-19465"/>
    <x v="293"/>
    <s v="Home Office"/>
    <s v="Annecy"/>
    <x v="23"/>
    <x v="1"/>
    <s v="Central"/>
    <s v="OFF-FA-10003730"/>
    <x v="0"/>
    <x v="6"/>
    <s v="Stockwell Thumb Tacks, Bulk Pack"/>
    <n v="52.56"/>
    <n v="4"/>
    <n v="0"/>
    <n v="13.080000000000002"/>
    <x v="1"/>
    <s v="03"/>
    <x v="4"/>
  </r>
  <r>
    <x v="4082"/>
    <s v="ES-2018-4464084"/>
    <d v="2018-08-22T00:00:00"/>
    <d v="2018-08-26T00:00:00"/>
    <s v="Standard Class"/>
    <s v="RH-19555"/>
    <x v="380"/>
    <s v="Consumer"/>
    <s v="Nantes"/>
    <x v="45"/>
    <x v="1"/>
    <s v="Central"/>
    <s v="TEC-PH-10001432"/>
    <x v="1"/>
    <x v="3"/>
    <s v="Motorola Signal Booster, Cordless"/>
    <n v="496.33200000000005"/>
    <n v="4"/>
    <n v="0.15"/>
    <n v="175.09199999999998"/>
    <x v="2"/>
    <s v="08"/>
    <x v="1"/>
  </r>
  <r>
    <x v="4083"/>
    <s v="ES-2016-3249450"/>
    <d v="2016-10-09T00:00:00"/>
    <d v="2016-10-13T00:00:00"/>
    <s v="Standard Class"/>
    <s v="JB-16045"/>
    <x v="720"/>
    <s v="Home Office"/>
    <s v="Hamburg"/>
    <x v="24"/>
    <x v="2"/>
    <s v="Central"/>
    <s v="OFF-AR-10000110"/>
    <x v="0"/>
    <x v="7"/>
    <s v="Binney &amp; Smith Sketch Pad, Blue"/>
    <n v="92.64"/>
    <n v="2"/>
    <n v="0"/>
    <n v="24.06"/>
    <x v="3"/>
    <s v="10"/>
    <x v="11"/>
  </r>
  <r>
    <x v="4084"/>
    <s v="ES-2016-3249450"/>
    <d v="2016-10-09T00:00:00"/>
    <d v="2016-10-13T00:00:00"/>
    <s v="Standard Class"/>
    <s v="JB-16045"/>
    <x v="720"/>
    <s v="Home Office"/>
    <s v="Hamburg"/>
    <x v="24"/>
    <x v="2"/>
    <s v="Central"/>
    <s v="OFF-AR-10000124"/>
    <x v="0"/>
    <x v="7"/>
    <s v="Binney &amp; Smith Highlighters, Fluorescent"/>
    <n v="35.699999999999996"/>
    <n v="2"/>
    <n v="0"/>
    <n v="2.82"/>
    <x v="3"/>
    <s v="10"/>
    <x v="11"/>
  </r>
  <r>
    <x v="4085"/>
    <s v="IT-2017-1519794"/>
    <d v="2017-01-12T00:00:00"/>
    <d v="2017-01-16T00:00:00"/>
    <s v="Standard Class"/>
    <s v="TS-21655"/>
    <x v="64"/>
    <s v="Consumer"/>
    <s v="London"/>
    <x v="0"/>
    <x v="0"/>
    <s v="North"/>
    <s v="TEC-CO-10000270"/>
    <x v="1"/>
    <x v="4"/>
    <s v="Hewlett Fax Machine, High-Speed"/>
    <n v="2004.1559999999999"/>
    <n v="7"/>
    <n v="0.1"/>
    <n v="-8.4000000000031605E-2"/>
    <x v="1"/>
    <s v="01"/>
    <x v="7"/>
  </r>
  <r>
    <x v="4086"/>
    <s v="ES-2017-4379168"/>
    <d v="2017-02-23T00:00:00"/>
    <d v="2017-02-27T00:00:00"/>
    <s v="Standard Class"/>
    <s v="DV-13465"/>
    <x v="703"/>
    <s v="Consumer"/>
    <s v="Coventry"/>
    <x v="0"/>
    <x v="0"/>
    <s v="North"/>
    <s v="TEC-AC-10001904"/>
    <x v="1"/>
    <x v="1"/>
    <s v="Logitech Mouse, Bluetooth"/>
    <n v="204.96000000000004"/>
    <n v="7"/>
    <n v="0"/>
    <n v="92.189999999999984"/>
    <x v="1"/>
    <s v="02"/>
    <x v="0"/>
  </r>
  <r>
    <x v="4087"/>
    <s v="ES-2017-4379168"/>
    <d v="2017-02-23T00:00:00"/>
    <d v="2017-02-27T00:00:00"/>
    <s v="Standard Class"/>
    <s v="DV-13465"/>
    <x v="703"/>
    <s v="Consumer"/>
    <s v="Coventry"/>
    <x v="0"/>
    <x v="0"/>
    <s v="North"/>
    <s v="OFF-LA-10002353"/>
    <x v="0"/>
    <x v="2"/>
    <s v="Harbour Creations Legal Exhibit Labels, Laser Printer Compatible"/>
    <n v="54.75"/>
    <n v="5"/>
    <n v="0"/>
    <n v="12.000000000000002"/>
    <x v="1"/>
    <s v="02"/>
    <x v="0"/>
  </r>
  <r>
    <x v="4088"/>
    <s v="ES-2017-4379168"/>
    <d v="2017-02-23T00:00:00"/>
    <d v="2017-02-27T00:00:00"/>
    <s v="Standard Class"/>
    <s v="DV-13465"/>
    <x v="703"/>
    <s v="Consumer"/>
    <s v="Coventry"/>
    <x v="0"/>
    <x v="0"/>
    <s v="North"/>
    <s v="OFF-PA-10004343"/>
    <x v="0"/>
    <x v="12"/>
    <s v="Enermax Memo Slips, Premium"/>
    <n v="46.980000000000004"/>
    <n v="3"/>
    <n v="0"/>
    <n v="0.90000000000000013"/>
    <x v="1"/>
    <s v="02"/>
    <x v="0"/>
  </r>
  <r>
    <x v="4089"/>
    <s v="ES-2017-5566593"/>
    <d v="2017-03-06T00:00:00"/>
    <d v="2017-03-10T00:00:00"/>
    <s v="Second Class"/>
    <s v="JF-15565"/>
    <x v="146"/>
    <s v="Consumer"/>
    <s v="Vanves"/>
    <x v="4"/>
    <x v="1"/>
    <s v="Central"/>
    <s v="OFF-PA-10000908"/>
    <x v="0"/>
    <x v="12"/>
    <s v="Xerox Note Cards, Premium"/>
    <n v="131.85"/>
    <n v="5"/>
    <n v="0"/>
    <n v="26.25"/>
    <x v="1"/>
    <s v="03"/>
    <x v="4"/>
  </r>
  <r>
    <x v="4090"/>
    <s v="ES-2017-5566593"/>
    <d v="2017-03-06T00:00:00"/>
    <d v="2017-03-10T00:00:00"/>
    <s v="Second Class"/>
    <s v="JF-15565"/>
    <x v="146"/>
    <s v="Consumer"/>
    <s v="Vanves"/>
    <x v="4"/>
    <x v="1"/>
    <s v="Central"/>
    <s v="FUR-CH-10002585"/>
    <x v="2"/>
    <x v="15"/>
    <s v="Harbour Creations Executive Leather Armchair, Black"/>
    <n v="852.49799999999982"/>
    <n v="2"/>
    <n v="0.1"/>
    <n v="179.95800000000003"/>
    <x v="1"/>
    <s v="03"/>
    <x v="4"/>
  </r>
  <r>
    <x v="4091"/>
    <s v="ES-2017-2634073"/>
    <d v="2017-09-08T00:00:00"/>
    <d v="2017-09-13T00:00:00"/>
    <s v="Standard Class"/>
    <s v="NS-18640"/>
    <x v="200"/>
    <s v="Corporate"/>
    <s v="Gillingham"/>
    <x v="0"/>
    <x v="0"/>
    <s v="North"/>
    <s v="TEC-PH-10002564"/>
    <x v="1"/>
    <x v="3"/>
    <s v="Motorola Signal Booster, Full Size"/>
    <n v="144.42000000000002"/>
    <n v="1"/>
    <n v="0"/>
    <n v="23.1"/>
    <x v="1"/>
    <s v="09"/>
    <x v="3"/>
  </r>
  <r>
    <x v="4092"/>
    <s v="ES-2017-2634073"/>
    <d v="2017-09-08T00:00:00"/>
    <d v="2017-09-13T00:00:00"/>
    <s v="Standard Class"/>
    <s v="NS-18640"/>
    <x v="200"/>
    <s v="Corporate"/>
    <s v="Gillingham"/>
    <x v="0"/>
    <x v="0"/>
    <s v="North"/>
    <s v="OFF-BI-10000440"/>
    <x v="0"/>
    <x v="9"/>
    <s v="Acco Index Tab, Economy"/>
    <n v="40.32"/>
    <n v="4"/>
    <n v="0"/>
    <n v="18.48"/>
    <x v="1"/>
    <s v="09"/>
    <x v="3"/>
  </r>
  <r>
    <x v="4093"/>
    <s v="IT-2016-1646767"/>
    <d v="2016-07-15T00:00:00"/>
    <d v="2016-07-16T00:00:00"/>
    <s v="First Class"/>
    <s v="MS-17830"/>
    <x v="361"/>
    <s v="Consumer"/>
    <s v="London"/>
    <x v="0"/>
    <x v="0"/>
    <s v="North"/>
    <s v="TEC-PH-10002597"/>
    <x v="1"/>
    <x v="3"/>
    <s v="Apple Signal Booster, with Caller ID"/>
    <n v="737.91000000000008"/>
    <n v="6"/>
    <n v="0.1"/>
    <n v="-8.3700000000000045"/>
    <x v="3"/>
    <s v="07"/>
    <x v="9"/>
  </r>
  <r>
    <x v="4094"/>
    <s v="IT-2016-1646767"/>
    <d v="2016-07-15T00:00:00"/>
    <d v="2016-07-16T00:00:00"/>
    <s v="First Class"/>
    <s v="MS-17830"/>
    <x v="361"/>
    <s v="Consumer"/>
    <s v="London"/>
    <x v="0"/>
    <x v="0"/>
    <s v="North"/>
    <s v="TEC-MA-10001777"/>
    <x v="1"/>
    <x v="11"/>
    <s v="Okidata Printer, Red"/>
    <n v="956.34000000000015"/>
    <n v="4"/>
    <n v="0.1"/>
    <n v="-95.700000000000017"/>
    <x v="3"/>
    <s v="07"/>
    <x v="9"/>
  </r>
  <r>
    <x v="4095"/>
    <s v="ES-2019-1913133"/>
    <d v="2019-09-19T00:00:00"/>
    <d v="2019-09-21T00:00:00"/>
    <s v="Second Class"/>
    <s v="GH-14410"/>
    <x v="31"/>
    <s v="Home Office"/>
    <s v="Antony"/>
    <x v="4"/>
    <x v="1"/>
    <s v="Central"/>
    <s v="OFF-BI-10000323"/>
    <x v="0"/>
    <x v="9"/>
    <s v="Wilson Jones 3-Hole Punch, Clear"/>
    <n v="109.80000000000001"/>
    <n v="4"/>
    <n v="0"/>
    <n v="30.72"/>
    <x v="0"/>
    <s v="09"/>
    <x v="3"/>
  </r>
  <r>
    <x v="4096"/>
    <s v="ES-2019-1314291"/>
    <d v="2019-08-12T00:00:00"/>
    <d v="2019-08-16T00:00:00"/>
    <s v="Standard Class"/>
    <s v="ZC-21910"/>
    <x v="557"/>
    <s v="Consumer"/>
    <s v="Le Pontet"/>
    <x v="25"/>
    <x v="1"/>
    <s v="Central"/>
    <s v="FUR-BO-10000311"/>
    <x v="2"/>
    <x v="10"/>
    <s v="Safco Floating Shelf Set, Metal"/>
    <n v="706.32"/>
    <n v="4"/>
    <n v="0.1"/>
    <n v="156.95999999999998"/>
    <x v="0"/>
    <s v="08"/>
    <x v="1"/>
  </r>
  <r>
    <x v="4097"/>
    <s v="ES-2019-1314291"/>
    <d v="2019-08-12T00:00:00"/>
    <d v="2019-08-16T00:00:00"/>
    <s v="Standard Class"/>
    <s v="ZC-21910"/>
    <x v="557"/>
    <s v="Consumer"/>
    <s v="Le Pontet"/>
    <x v="25"/>
    <x v="1"/>
    <s v="Central"/>
    <s v="OFF-ST-10004367"/>
    <x v="0"/>
    <x v="0"/>
    <s v="Rogers Trays, Blue"/>
    <n v="277.55999999999995"/>
    <n v="5"/>
    <n v="0.1"/>
    <n v="61.560000000000009"/>
    <x v="0"/>
    <s v="08"/>
    <x v="1"/>
  </r>
  <r>
    <x v="4098"/>
    <s v="ES-2019-2192694"/>
    <d v="2019-06-22T00:00:00"/>
    <d v="2019-06-24T00:00:00"/>
    <s v="First Class"/>
    <s v="JS-15685"/>
    <x v="461"/>
    <s v="Corporate"/>
    <s v="Luton"/>
    <x v="0"/>
    <x v="0"/>
    <s v="North"/>
    <s v="OFF-BI-10003114"/>
    <x v="0"/>
    <x v="9"/>
    <s v="Ibico Hole Reinforcements, Economy"/>
    <n v="20.97"/>
    <n v="3"/>
    <n v="0"/>
    <n v="10.26"/>
    <x v="0"/>
    <s v="06"/>
    <x v="2"/>
  </r>
  <r>
    <x v="4099"/>
    <s v="ES-2019-2192694"/>
    <d v="2019-06-22T00:00:00"/>
    <d v="2019-06-24T00:00:00"/>
    <s v="First Class"/>
    <s v="JS-15685"/>
    <x v="461"/>
    <s v="Corporate"/>
    <s v="Luton"/>
    <x v="0"/>
    <x v="0"/>
    <s v="North"/>
    <s v="OFF-BI-10000563"/>
    <x v="0"/>
    <x v="9"/>
    <s v="Acco Hole Reinforcements, Durable"/>
    <n v="65.28"/>
    <n v="8"/>
    <n v="0"/>
    <n v="30.48"/>
    <x v="0"/>
    <s v="06"/>
    <x v="2"/>
  </r>
  <r>
    <x v="4100"/>
    <s v="ES-2017-2495938"/>
    <d v="2017-09-25T00:00:00"/>
    <d v="2017-09-29T00:00:00"/>
    <s v="Standard Class"/>
    <s v="TB-21250"/>
    <x v="99"/>
    <s v="Consumer"/>
    <s v="Fontaine"/>
    <x v="23"/>
    <x v="1"/>
    <s v="Central"/>
    <s v="OFF-AR-10004492"/>
    <x v="0"/>
    <x v="7"/>
    <s v="BIC Canvas, Blue"/>
    <n v="268.5"/>
    <n v="5"/>
    <n v="0"/>
    <n v="21.45"/>
    <x v="1"/>
    <s v="09"/>
    <x v="3"/>
  </r>
  <r>
    <x v="4101"/>
    <s v="ES-2017-2495938"/>
    <d v="2017-09-25T00:00:00"/>
    <d v="2017-09-29T00:00:00"/>
    <s v="Standard Class"/>
    <s v="TB-21250"/>
    <x v="99"/>
    <s v="Consumer"/>
    <s v="Fontaine"/>
    <x v="23"/>
    <x v="1"/>
    <s v="Central"/>
    <s v="TEC-PH-10000647"/>
    <x v="1"/>
    <x v="3"/>
    <s v="Samsung Office Telephone, VoIP"/>
    <n v="111.027"/>
    <n v="2"/>
    <n v="0.15"/>
    <n v="18.266999999999999"/>
    <x v="1"/>
    <s v="09"/>
    <x v="3"/>
  </r>
  <r>
    <x v="4102"/>
    <s v="ES-2017-2495938"/>
    <d v="2017-09-25T00:00:00"/>
    <d v="2017-09-29T00:00:00"/>
    <s v="Standard Class"/>
    <s v="TB-21250"/>
    <x v="99"/>
    <s v="Consumer"/>
    <s v="Fontaine"/>
    <x v="23"/>
    <x v="1"/>
    <s v="Central"/>
    <s v="OFF-EN-10002406"/>
    <x v="0"/>
    <x v="8"/>
    <s v="Kraft Business Envelopes, Recycled"/>
    <n v="131.88"/>
    <n v="7"/>
    <n v="0"/>
    <n v="64.47"/>
    <x v="1"/>
    <s v="09"/>
    <x v="3"/>
  </r>
  <r>
    <x v="4103"/>
    <s v="ES-2017-2495938"/>
    <d v="2017-09-25T00:00:00"/>
    <d v="2017-09-29T00:00:00"/>
    <s v="Standard Class"/>
    <s v="TB-21250"/>
    <x v="99"/>
    <s v="Consumer"/>
    <s v="Fontaine"/>
    <x v="23"/>
    <x v="1"/>
    <s v="Central"/>
    <s v="OFF-ST-10000648"/>
    <x v="0"/>
    <x v="0"/>
    <s v="Eldon File Cart, Industrial"/>
    <n v="345.30300000000005"/>
    <n v="3"/>
    <n v="0.1"/>
    <n v="7.6230000000000047"/>
    <x v="1"/>
    <s v="09"/>
    <x v="3"/>
  </r>
  <r>
    <x v="4104"/>
    <s v="ES-2017-2495938"/>
    <d v="2017-09-25T00:00:00"/>
    <d v="2017-09-29T00:00:00"/>
    <s v="Standard Class"/>
    <s v="TB-21250"/>
    <x v="99"/>
    <s v="Consumer"/>
    <s v="Fontaine"/>
    <x v="23"/>
    <x v="1"/>
    <s v="Central"/>
    <s v="OFF-ST-10000020"/>
    <x v="0"/>
    <x v="0"/>
    <s v="Fellowes Folders, Single Width"/>
    <n v="23.786999999999995"/>
    <n v="1"/>
    <n v="0.1"/>
    <n v="8.1870000000000012"/>
    <x v="1"/>
    <s v="09"/>
    <x v="3"/>
  </r>
  <r>
    <x v="4105"/>
    <s v="ES-2017-5993404"/>
    <d v="2017-12-20T00:00:00"/>
    <d v="2017-12-24T00:00:00"/>
    <s v="Standard Class"/>
    <s v="BE-11335"/>
    <x v="26"/>
    <s v="Home Office"/>
    <s v="Berlin"/>
    <x v="34"/>
    <x v="2"/>
    <s v="Central"/>
    <s v="FUR-BO-10001010"/>
    <x v="2"/>
    <x v="10"/>
    <s v="Dania Corner Shelving, Mobile"/>
    <n v="498.36000000000007"/>
    <n v="5"/>
    <n v="0.2"/>
    <n v="56.009999999999977"/>
    <x v="1"/>
    <s v="12"/>
    <x v="10"/>
  </r>
  <r>
    <x v="4106"/>
    <s v="IT-2019-3715679"/>
    <d v="2019-12-31T00:00:00"/>
    <d v="2020-01-05T00:00:00"/>
    <s v="Second Class"/>
    <s v="JK-15640"/>
    <x v="435"/>
    <s v="Home Office"/>
    <s v="Eindhoven"/>
    <x v="48"/>
    <x v="5"/>
    <s v="Central"/>
    <s v="OFF-BI-10002986"/>
    <x v="0"/>
    <x v="9"/>
    <s v="Avery Binder Covers, Recycled"/>
    <n v="22.86"/>
    <n v="4"/>
    <n v="0.5"/>
    <n v="-6.4199999999999982"/>
    <x v="0"/>
    <s v="12"/>
    <x v="10"/>
  </r>
  <r>
    <x v="4107"/>
    <s v="IT-2018-4188855"/>
    <d v="2018-03-07T00:00:00"/>
    <d v="2018-03-11T00:00:00"/>
    <s v="Standard Class"/>
    <s v="LC-16885"/>
    <x v="103"/>
    <s v="Consumer"/>
    <s v="Eindhoven"/>
    <x v="48"/>
    <x v="5"/>
    <s v="Central"/>
    <s v="FUR-TA-10000403"/>
    <x v="2"/>
    <x v="14"/>
    <s v="Barricks Wood Table, Adjustable Height"/>
    <n v="311.47200000000004"/>
    <n v="2"/>
    <n v="0.7"/>
    <n v="-643.72799999999995"/>
    <x v="2"/>
    <s v="03"/>
    <x v="4"/>
  </r>
  <r>
    <x v="4108"/>
    <s v="ES-2017-5451215"/>
    <d v="2017-03-10T00:00:00"/>
    <d v="2017-03-13T00:00:00"/>
    <s v="Second Class"/>
    <s v="PW-19240"/>
    <x v="154"/>
    <s v="Consumer"/>
    <s v="Barry"/>
    <x v="39"/>
    <x v="0"/>
    <s v="North"/>
    <s v="OFF-BI-10000815"/>
    <x v="0"/>
    <x v="9"/>
    <s v="Ibico 3-Hole Punch, Durable"/>
    <n v="63.900000000000006"/>
    <n v="2"/>
    <n v="0"/>
    <n v="23.64"/>
    <x v="1"/>
    <s v="03"/>
    <x v="4"/>
  </r>
  <r>
    <x v="4109"/>
    <s v="IT-2019-5965314"/>
    <d v="2019-08-05T00:00:00"/>
    <d v="2019-08-10T00:00:00"/>
    <s v="Standard Class"/>
    <s v="SW-20755"/>
    <x v="602"/>
    <s v="Corporate"/>
    <s v="Stockholm"/>
    <x v="14"/>
    <x v="6"/>
    <s v="North"/>
    <s v="OFF-BI-10000346"/>
    <x v="0"/>
    <x v="9"/>
    <s v="Ibico 3-Hole Punch, Clear"/>
    <n v="59.820000000000007"/>
    <n v="4"/>
    <n v="0.5"/>
    <n v="-12.060000000000009"/>
    <x v="0"/>
    <s v="08"/>
    <x v="1"/>
  </r>
  <r>
    <x v="4110"/>
    <s v="ES-2019-2440513"/>
    <d v="2019-11-22T00:00:00"/>
    <d v="2019-11-28T00:00:00"/>
    <s v="Standard Class"/>
    <s v="MF-18250"/>
    <x v="84"/>
    <s v="Corporate"/>
    <s v="Argenteuil"/>
    <x v="4"/>
    <x v="1"/>
    <s v="Central"/>
    <s v="TEC-MA-10001335"/>
    <x v="1"/>
    <x v="11"/>
    <s v="Epson Printer, Durable"/>
    <n v="2456.6190000000001"/>
    <n v="11"/>
    <n v="0.15"/>
    <n v="664.71900000000005"/>
    <x v="0"/>
    <s v="11"/>
    <x v="6"/>
  </r>
  <r>
    <x v="4111"/>
    <s v="ES-2019-2440513"/>
    <d v="2019-11-22T00:00:00"/>
    <d v="2019-11-28T00:00:00"/>
    <s v="Standard Class"/>
    <s v="MF-18250"/>
    <x v="84"/>
    <s v="Corporate"/>
    <s v="Argenteuil"/>
    <x v="4"/>
    <x v="1"/>
    <s v="Central"/>
    <s v="FUR-BO-10001436"/>
    <x v="2"/>
    <x v="10"/>
    <s v="Bush Corner Shelving, Traditional"/>
    <n v="223.18199999999999"/>
    <n v="2"/>
    <n v="0.1"/>
    <n v="27.221999999999994"/>
    <x v="0"/>
    <s v="11"/>
    <x v="6"/>
  </r>
  <r>
    <x v="4112"/>
    <s v="ES-2017-4159779"/>
    <d v="2017-03-28T00:00:00"/>
    <d v="2017-03-28T00:00:00"/>
    <s v="Same Day"/>
    <s v="CR-12820"/>
    <x v="521"/>
    <s v="Home Office"/>
    <s v="Vienna"/>
    <x v="20"/>
    <x v="8"/>
    <s v="Central"/>
    <s v="OFF-ST-10000624"/>
    <x v="0"/>
    <x v="0"/>
    <s v="Eldon File Cart, Single Width"/>
    <n v="128.37"/>
    <n v="1"/>
    <n v="0"/>
    <n v="55.17"/>
    <x v="1"/>
    <s v="03"/>
    <x v="4"/>
  </r>
  <r>
    <x v="4113"/>
    <s v="IT-2017-3552210"/>
    <d v="2017-10-02T00:00:00"/>
    <d v="2017-10-04T00:00:00"/>
    <s v="First Class"/>
    <s v="MT-17815"/>
    <x v="683"/>
    <s v="Consumer"/>
    <s v="Dublin"/>
    <x v="78"/>
    <x v="9"/>
    <s v="North"/>
    <s v="OFF-EN-10004895"/>
    <x v="0"/>
    <x v="8"/>
    <s v="Kraft Mailers, Security-Tint"/>
    <n v="100.12500000000001"/>
    <n v="5"/>
    <n v="0.5"/>
    <n v="-90.225000000000009"/>
    <x v="1"/>
    <s v="10"/>
    <x v="11"/>
  </r>
  <r>
    <x v="4114"/>
    <s v="IT-2017-3552210"/>
    <d v="2017-10-02T00:00:00"/>
    <d v="2017-10-04T00:00:00"/>
    <s v="First Class"/>
    <s v="MT-17815"/>
    <x v="683"/>
    <s v="Consumer"/>
    <s v="Dublin"/>
    <x v="78"/>
    <x v="9"/>
    <s v="North"/>
    <s v="OFF-FA-10003818"/>
    <x v="0"/>
    <x v="6"/>
    <s v="Stockwell Staples, 12 Pack"/>
    <n v="34.44"/>
    <n v="7"/>
    <n v="0.5"/>
    <n v="-9.0299999999999976"/>
    <x v="1"/>
    <s v="10"/>
    <x v="11"/>
  </r>
  <r>
    <x v="4115"/>
    <s v="ES-2017-3109926"/>
    <d v="2017-01-18T00:00:00"/>
    <d v="2017-01-25T00:00:00"/>
    <s v="Standard Class"/>
    <s v="BD-11605"/>
    <x v="90"/>
    <s v="Consumer"/>
    <s v="Carlisle"/>
    <x v="0"/>
    <x v="0"/>
    <s v="North"/>
    <s v="OFF-ST-10001818"/>
    <x v="0"/>
    <x v="0"/>
    <s v="Smead Trays, Blue"/>
    <n v="145.44"/>
    <n v="3"/>
    <n v="0"/>
    <n v="18.900000000000002"/>
    <x v="1"/>
    <s v="01"/>
    <x v="7"/>
  </r>
  <r>
    <x v="4116"/>
    <s v="ES-2017-3109926"/>
    <d v="2017-01-18T00:00:00"/>
    <d v="2017-01-25T00:00:00"/>
    <s v="Standard Class"/>
    <s v="BD-11605"/>
    <x v="90"/>
    <s v="Consumer"/>
    <s v="Carlisle"/>
    <x v="0"/>
    <x v="0"/>
    <s v="North"/>
    <s v="TEC-AC-10001089"/>
    <x v="1"/>
    <x v="1"/>
    <s v="Enermax Keyboard, Erganomic"/>
    <n v="243.81"/>
    <n v="3"/>
    <n v="0"/>
    <n v="121.85999999999999"/>
    <x v="1"/>
    <s v="01"/>
    <x v="7"/>
  </r>
  <r>
    <x v="4117"/>
    <s v="IT-2019-2068457"/>
    <d v="2019-07-24T00:00:00"/>
    <d v="2019-07-28T00:00:00"/>
    <s v="Standard Class"/>
    <s v="Dl-13600"/>
    <x v="620"/>
    <s v="Corporate"/>
    <s v="Fulda"/>
    <x v="5"/>
    <x v="2"/>
    <s v="Central"/>
    <s v="OFF-ST-10000952"/>
    <x v="0"/>
    <x v="0"/>
    <s v="Smead File Cart, Blue"/>
    <n v="229.446"/>
    <n v="2"/>
    <n v="0.1"/>
    <n v="-22.974"/>
    <x v="0"/>
    <s v="07"/>
    <x v="9"/>
  </r>
  <r>
    <x v="4118"/>
    <s v="IT-2017-2093927"/>
    <d v="2017-03-15T00:00:00"/>
    <d v="2017-03-18T00:00:00"/>
    <s v="First Class"/>
    <s v="GM-14440"/>
    <x v="427"/>
    <s v="Consumer"/>
    <s v="Eindhoven"/>
    <x v="48"/>
    <x v="5"/>
    <s v="Central"/>
    <s v="FUR-BO-10002708"/>
    <x v="2"/>
    <x v="10"/>
    <s v="Dania Library with Doors, Pine"/>
    <n v="1273.125"/>
    <n v="7"/>
    <n v="0.5"/>
    <n v="-993.19499999999994"/>
    <x v="1"/>
    <s v="03"/>
    <x v="4"/>
  </r>
  <r>
    <x v="4119"/>
    <s v="IT-2017-2093927"/>
    <d v="2017-03-15T00:00:00"/>
    <d v="2017-03-18T00:00:00"/>
    <s v="First Class"/>
    <s v="GM-14440"/>
    <x v="427"/>
    <s v="Consumer"/>
    <s v="Eindhoven"/>
    <x v="48"/>
    <x v="5"/>
    <s v="Central"/>
    <s v="OFF-ST-10000154"/>
    <x v="0"/>
    <x v="0"/>
    <s v="Smead Box, Single Width"/>
    <n v="10.8"/>
    <n v="2"/>
    <n v="0.5"/>
    <n v="-5.2200000000000006"/>
    <x v="1"/>
    <s v="03"/>
    <x v="4"/>
  </r>
  <r>
    <x v="4120"/>
    <s v="ES-2017-3054287"/>
    <d v="2017-11-09T00:00:00"/>
    <d v="2017-11-14T00:00:00"/>
    <s v="Second Class"/>
    <s v="JE-16165"/>
    <x v="426"/>
    <s v="Corporate"/>
    <s v="Hamburg"/>
    <x v="24"/>
    <x v="2"/>
    <s v="Central"/>
    <s v="OFF-BI-10001058"/>
    <x v="0"/>
    <x v="9"/>
    <s v="Ibico Binding Machine, Clear"/>
    <n v="356.16"/>
    <n v="7"/>
    <n v="0"/>
    <n v="163.79999999999998"/>
    <x v="1"/>
    <s v="11"/>
    <x v="6"/>
  </r>
  <r>
    <x v="4121"/>
    <s v="ES-2017-3054287"/>
    <d v="2017-11-09T00:00:00"/>
    <d v="2017-11-14T00:00:00"/>
    <s v="Second Class"/>
    <s v="JE-16165"/>
    <x v="426"/>
    <s v="Corporate"/>
    <s v="Hamburg"/>
    <x v="24"/>
    <x v="2"/>
    <s v="Central"/>
    <s v="OFF-ST-10000648"/>
    <x v="0"/>
    <x v="0"/>
    <s v="Eldon File Cart, Industrial"/>
    <n v="345.30300000000005"/>
    <n v="3"/>
    <n v="0.1"/>
    <n v="7.6230000000000047"/>
    <x v="1"/>
    <s v="11"/>
    <x v="6"/>
  </r>
  <r>
    <x v="4122"/>
    <s v="ES-2017-3054287"/>
    <d v="2017-11-09T00:00:00"/>
    <d v="2017-11-14T00:00:00"/>
    <s v="Second Class"/>
    <s v="JE-16165"/>
    <x v="426"/>
    <s v="Corporate"/>
    <s v="Hamburg"/>
    <x v="24"/>
    <x v="2"/>
    <s v="Central"/>
    <s v="TEC-CO-10001628"/>
    <x v="1"/>
    <x v="4"/>
    <s v="Sharp Personal Copier, Digital"/>
    <n v="358.92000000000007"/>
    <n v="3"/>
    <n v="0"/>
    <n v="179.46000000000004"/>
    <x v="1"/>
    <s v="11"/>
    <x v="6"/>
  </r>
  <r>
    <x v="4123"/>
    <s v="IT-2018-3299073"/>
    <d v="2018-08-16T00:00:00"/>
    <d v="2018-08-20T00:00:00"/>
    <s v="Second Class"/>
    <s v="SC-20695"/>
    <x v="452"/>
    <s v="Corporate"/>
    <s v="Valladolid"/>
    <x v="43"/>
    <x v="4"/>
    <s v="South"/>
    <s v="FUR-CH-10004255"/>
    <x v="2"/>
    <x v="15"/>
    <s v="SAFCO Executive Leather Armchair, Red"/>
    <n v="1107.432"/>
    <n v="3"/>
    <n v="0.2"/>
    <n v="-263.08800000000002"/>
    <x v="2"/>
    <s v="08"/>
    <x v="1"/>
  </r>
  <r>
    <x v="4124"/>
    <s v="ES-2019-5554891"/>
    <d v="2019-06-27T00:00:00"/>
    <d v="2019-06-27T00:00:00"/>
    <s v="Same Day"/>
    <s v="CC-12100"/>
    <x v="231"/>
    <s v="Home Office"/>
    <s v="Grenoble"/>
    <x v="23"/>
    <x v="1"/>
    <s v="Central"/>
    <s v="TEC-CO-10004567"/>
    <x v="1"/>
    <x v="4"/>
    <s v="Brother Fax Machine, Color"/>
    <n v="815.94900000000007"/>
    <n v="3"/>
    <n v="0.15"/>
    <n v="287.91899999999998"/>
    <x v="0"/>
    <s v="06"/>
    <x v="2"/>
  </r>
  <r>
    <x v="4125"/>
    <s v="IT-2019-1678595"/>
    <d v="2019-01-18T00:00:00"/>
    <d v="2019-01-25T00:00:00"/>
    <s v="Standard Class"/>
    <s v="CA-12775"/>
    <x v="535"/>
    <s v="Consumer"/>
    <s v="Chaumont"/>
    <x v="2"/>
    <x v="1"/>
    <s v="Central"/>
    <s v="OFF-EN-10004404"/>
    <x v="0"/>
    <x v="8"/>
    <s v="Jiffy Manila Envelope, with clear poly window"/>
    <n v="29.549999999999997"/>
    <n v="1"/>
    <n v="0"/>
    <n v="0.27"/>
    <x v="0"/>
    <s v="01"/>
    <x v="7"/>
  </r>
  <r>
    <x v="4126"/>
    <s v="ES-2017-5411795"/>
    <d v="2017-07-05T00:00:00"/>
    <d v="2017-07-11T00:00:00"/>
    <s v="Standard Class"/>
    <s v="SW-20245"/>
    <x v="222"/>
    <s v="Consumer"/>
    <s v="Birkenhead"/>
    <x v="0"/>
    <x v="0"/>
    <s v="North"/>
    <s v="OFF-AP-10003221"/>
    <x v="0"/>
    <x v="5"/>
    <s v="Cuisinart Refrigerator, Red"/>
    <n v="1488.2399999999998"/>
    <n v="3"/>
    <n v="0"/>
    <n v="372.06000000000006"/>
    <x v="1"/>
    <s v="07"/>
    <x v="9"/>
  </r>
  <r>
    <x v="4127"/>
    <s v="ES-2017-5411795"/>
    <d v="2017-07-05T00:00:00"/>
    <d v="2017-07-11T00:00:00"/>
    <s v="Standard Class"/>
    <s v="SW-20245"/>
    <x v="222"/>
    <s v="Consumer"/>
    <s v="Birkenhead"/>
    <x v="0"/>
    <x v="0"/>
    <s v="North"/>
    <s v="OFF-EN-10001979"/>
    <x v="0"/>
    <x v="8"/>
    <s v="Cameo Clasp Envelope, Security-Tint"/>
    <n v="23.82"/>
    <n v="2"/>
    <n v="0"/>
    <n v="5.6999999999999993"/>
    <x v="1"/>
    <s v="07"/>
    <x v="9"/>
  </r>
  <r>
    <x v="4128"/>
    <s v="ES-2017-5411795"/>
    <d v="2017-07-05T00:00:00"/>
    <d v="2017-07-11T00:00:00"/>
    <s v="Standard Class"/>
    <s v="SW-20245"/>
    <x v="222"/>
    <s v="Consumer"/>
    <s v="Birkenhead"/>
    <x v="0"/>
    <x v="0"/>
    <s v="North"/>
    <s v="OFF-ST-10003147"/>
    <x v="0"/>
    <x v="0"/>
    <s v="Tenex Box, Blue"/>
    <n v="99"/>
    <n v="6"/>
    <n v="0"/>
    <n v="24.660000000000004"/>
    <x v="1"/>
    <s v="07"/>
    <x v="9"/>
  </r>
  <r>
    <x v="4129"/>
    <s v="ES-2018-4362848"/>
    <d v="2018-10-18T00:00:00"/>
    <d v="2018-10-18T00:00:00"/>
    <s v="Same Day"/>
    <s v="MY-17380"/>
    <x v="78"/>
    <s v="Corporate"/>
    <s v="Madrid"/>
    <x v="16"/>
    <x v="4"/>
    <s v="South"/>
    <s v="OFF-ST-10000154"/>
    <x v="0"/>
    <x v="0"/>
    <s v="Smead Box, Single Width"/>
    <n v="9.7200000000000006"/>
    <n v="1"/>
    <n v="0.1"/>
    <n v="1.71"/>
    <x v="2"/>
    <s v="10"/>
    <x v="11"/>
  </r>
  <r>
    <x v="4130"/>
    <s v="ES-2019-5317155"/>
    <d v="2019-01-10T00:00:00"/>
    <d v="2019-01-14T00:00:00"/>
    <s v="Standard Class"/>
    <s v="AS-10285"/>
    <x v="438"/>
    <s v="Corporate"/>
    <s v="Les Herbiers"/>
    <x v="45"/>
    <x v="1"/>
    <s v="Central"/>
    <s v="TEC-CO-10003800"/>
    <x v="1"/>
    <x v="4"/>
    <s v="Hewlett Wireless Fax, Color"/>
    <n v="1621.9274999999998"/>
    <n v="5"/>
    <n v="0.15"/>
    <n v="95.377500000000055"/>
    <x v="0"/>
    <s v="01"/>
    <x v="7"/>
  </r>
  <r>
    <x v="4131"/>
    <s v="ES-2016-4253699"/>
    <d v="2016-11-20T00:00:00"/>
    <d v="2016-11-26T00:00:00"/>
    <s v="Standard Class"/>
    <s v="BS-11590"/>
    <x v="645"/>
    <s v="Corporate"/>
    <s v="Brighton"/>
    <x v="0"/>
    <x v="0"/>
    <s v="North"/>
    <s v="OFF-BI-10000542"/>
    <x v="0"/>
    <x v="9"/>
    <s v="Wilson Jones 3-Hole Punch, Durable"/>
    <n v="206.43"/>
    <n v="7"/>
    <n v="0"/>
    <n v="43.26"/>
    <x v="3"/>
    <s v="11"/>
    <x v="6"/>
  </r>
  <r>
    <x v="4132"/>
    <s v="ES-2016-4253699"/>
    <d v="2016-11-20T00:00:00"/>
    <d v="2016-11-26T00:00:00"/>
    <s v="Standard Class"/>
    <s v="BS-11590"/>
    <x v="645"/>
    <s v="Corporate"/>
    <s v="Brighton"/>
    <x v="0"/>
    <x v="0"/>
    <s v="North"/>
    <s v="TEC-PH-10002296"/>
    <x v="1"/>
    <x v="3"/>
    <s v="Nokia Signal Booster, with Caller ID"/>
    <n v="273"/>
    <n v="2"/>
    <n v="0"/>
    <n v="79.14"/>
    <x v="3"/>
    <s v="11"/>
    <x v="6"/>
  </r>
  <r>
    <x v="4133"/>
    <s v="ES-2016-4253699"/>
    <d v="2016-11-20T00:00:00"/>
    <d v="2016-11-26T00:00:00"/>
    <s v="Standard Class"/>
    <s v="BS-11590"/>
    <x v="645"/>
    <s v="Corporate"/>
    <s v="Brighton"/>
    <x v="0"/>
    <x v="0"/>
    <s v="North"/>
    <s v="OFF-SU-10000650"/>
    <x v="0"/>
    <x v="13"/>
    <s v="Acme Shears, Steel"/>
    <n v="147.96000000000004"/>
    <n v="3"/>
    <n v="0"/>
    <n v="53.19"/>
    <x v="3"/>
    <s v="11"/>
    <x v="6"/>
  </r>
  <r>
    <x v="4134"/>
    <s v="ES-2018-4771203"/>
    <d v="2018-09-07T00:00:00"/>
    <d v="2018-09-12T00:00:00"/>
    <s v="Standard Class"/>
    <s v="AH-10465"/>
    <x v="726"/>
    <s v="Consumer"/>
    <s v="Plymouth"/>
    <x v="0"/>
    <x v="0"/>
    <s v="North"/>
    <s v="TEC-AC-10002670"/>
    <x v="1"/>
    <x v="1"/>
    <s v="Logitech Mouse, Erganomic"/>
    <n v="162.54000000000002"/>
    <n v="6"/>
    <n v="0"/>
    <n v="37.259999999999991"/>
    <x v="2"/>
    <s v="09"/>
    <x v="3"/>
  </r>
  <r>
    <x v="4135"/>
    <s v="ES-2019-5423169"/>
    <d v="2019-09-17T00:00:00"/>
    <d v="2019-09-22T00:00:00"/>
    <s v="Standard Class"/>
    <s v="EP-13915"/>
    <x v="275"/>
    <s v="Consumer"/>
    <s v="Villejuif"/>
    <x v="4"/>
    <x v="1"/>
    <s v="Central"/>
    <s v="OFF-SU-10003229"/>
    <x v="0"/>
    <x v="13"/>
    <s v="Stiletto Trimmer, Easy Grip"/>
    <n v="177.48000000000002"/>
    <n v="4"/>
    <n v="0"/>
    <n v="40.799999999999997"/>
    <x v="0"/>
    <s v="09"/>
    <x v="3"/>
  </r>
  <r>
    <x v="4136"/>
    <s v="ES-2019-5423169"/>
    <d v="2019-09-17T00:00:00"/>
    <d v="2019-09-22T00:00:00"/>
    <s v="Standard Class"/>
    <s v="EP-13915"/>
    <x v="275"/>
    <s v="Consumer"/>
    <s v="Villejuif"/>
    <x v="4"/>
    <x v="1"/>
    <s v="Central"/>
    <s v="OFF-FA-10001097"/>
    <x v="0"/>
    <x v="6"/>
    <s v="Accos Paper Clips, Assorted Sizes"/>
    <n v="45.96"/>
    <n v="4"/>
    <n v="0"/>
    <n v="0.36"/>
    <x v="0"/>
    <s v="09"/>
    <x v="3"/>
  </r>
  <r>
    <x v="4137"/>
    <s v="ES-2019-5423169"/>
    <d v="2019-09-17T00:00:00"/>
    <d v="2019-09-22T00:00:00"/>
    <s v="Standard Class"/>
    <s v="EP-13915"/>
    <x v="275"/>
    <s v="Consumer"/>
    <s v="Villejuif"/>
    <x v="4"/>
    <x v="1"/>
    <s v="Central"/>
    <s v="OFF-BI-10001685"/>
    <x v="0"/>
    <x v="9"/>
    <s v="Avery Index Tab, Durable"/>
    <n v="13.379999999999999"/>
    <n v="2"/>
    <n v="0"/>
    <n v="3.42"/>
    <x v="0"/>
    <s v="09"/>
    <x v="3"/>
  </r>
  <r>
    <x v="4138"/>
    <s v="ES-2019-5423169"/>
    <d v="2019-09-17T00:00:00"/>
    <d v="2019-09-22T00:00:00"/>
    <s v="Standard Class"/>
    <s v="EP-13915"/>
    <x v="275"/>
    <s v="Consumer"/>
    <s v="Villejuif"/>
    <x v="4"/>
    <x v="1"/>
    <s v="Central"/>
    <s v="TEC-CO-10003298"/>
    <x v="1"/>
    <x v="4"/>
    <s v="Hewlett Wireless Fax, Digital"/>
    <n v="645.71100000000001"/>
    <n v="2"/>
    <n v="0.15"/>
    <n v="-22.808999999999997"/>
    <x v="0"/>
    <s v="09"/>
    <x v="3"/>
  </r>
  <r>
    <x v="4139"/>
    <s v="ES-2019-5423169"/>
    <d v="2019-09-17T00:00:00"/>
    <d v="2019-09-22T00:00:00"/>
    <s v="Standard Class"/>
    <s v="EP-13915"/>
    <x v="275"/>
    <s v="Consumer"/>
    <s v="Villejuif"/>
    <x v="4"/>
    <x v="1"/>
    <s v="Central"/>
    <s v="OFF-AR-10000266"/>
    <x v="0"/>
    <x v="7"/>
    <s v="BIC Markers, Fluorescent"/>
    <n v="55.38"/>
    <n v="2"/>
    <n v="0"/>
    <n v="4.38"/>
    <x v="0"/>
    <s v="09"/>
    <x v="3"/>
  </r>
  <r>
    <x v="4140"/>
    <s v="IT-2018-4099543"/>
    <d v="2018-11-07T00:00:00"/>
    <d v="2018-11-09T00:00:00"/>
    <s v="First Class"/>
    <s v="DJ-13630"/>
    <x v="51"/>
    <s v="Consumer"/>
    <s v="Edinburgh"/>
    <x v="29"/>
    <x v="0"/>
    <s v="North"/>
    <s v="FUR-FU-10000502"/>
    <x v="2"/>
    <x v="16"/>
    <s v="Deflect-O Clock, Black"/>
    <n v="70.433999999999997"/>
    <n v="2"/>
    <n v="0.3"/>
    <n v="-27.186"/>
    <x v="2"/>
    <s v="11"/>
    <x v="6"/>
  </r>
  <r>
    <x v="4141"/>
    <s v="IT-2018-4099543"/>
    <d v="2018-11-07T00:00:00"/>
    <d v="2018-11-09T00:00:00"/>
    <s v="First Class"/>
    <s v="DJ-13630"/>
    <x v="51"/>
    <s v="Consumer"/>
    <s v="Edinburgh"/>
    <x v="29"/>
    <x v="0"/>
    <s v="North"/>
    <s v="OFF-AR-10002382"/>
    <x v="0"/>
    <x v="7"/>
    <s v="Binney &amp; Smith Pencil Sharpener, Water Color"/>
    <n v="80.820000000000007"/>
    <n v="3"/>
    <n v="0"/>
    <n v="37.17"/>
    <x v="2"/>
    <s v="11"/>
    <x v="6"/>
  </r>
  <r>
    <x v="4142"/>
    <s v="ES-2017-3549220"/>
    <d v="2017-11-06T00:00:00"/>
    <d v="2017-11-10T00:00:00"/>
    <s v="Standard Class"/>
    <s v="MZ-17515"/>
    <x v="359"/>
    <s v="Corporate"/>
    <s v="Barcelona"/>
    <x v="9"/>
    <x v="4"/>
    <s v="South"/>
    <s v="OFF-AP-10003182"/>
    <x v="0"/>
    <x v="5"/>
    <s v="Breville Toaster, Silver"/>
    <n v="309.84000000000003"/>
    <n v="4"/>
    <n v="0"/>
    <n v="12.36"/>
    <x v="1"/>
    <s v="11"/>
    <x v="6"/>
  </r>
  <r>
    <x v="4143"/>
    <s v="ES-2017-2471764"/>
    <d v="2017-04-28T00:00:00"/>
    <d v="2017-05-03T00:00:00"/>
    <s v="Standard Class"/>
    <s v="SC-20770"/>
    <x v="92"/>
    <s v="Corporate"/>
    <s v="Huddersfield"/>
    <x v="0"/>
    <x v="0"/>
    <s v="North"/>
    <s v="OFF-PA-10001301"/>
    <x v="0"/>
    <x v="12"/>
    <s v="SanDisk Computer Printout Paper, Multicolor"/>
    <n v="31.200000000000003"/>
    <n v="1"/>
    <n v="0"/>
    <n v="4.0500000000000007"/>
    <x v="1"/>
    <s v="04"/>
    <x v="8"/>
  </r>
  <r>
    <x v="4144"/>
    <s v="ES-2017-2471764"/>
    <d v="2017-04-28T00:00:00"/>
    <d v="2017-05-03T00:00:00"/>
    <s v="Standard Class"/>
    <s v="SC-20770"/>
    <x v="92"/>
    <s v="Corporate"/>
    <s v="Huddersfield"/>
    <x v="0"/>
    <x v="0"/>
    <s v="North"/>
    <s v="OFF-AR-10000711"/>
    <x v="0"/>
    <x v="7"/>
    <s v="BIC Pens, Easy-Erase"/>
    <n v="43.65"/>
    <n v="3"/>
    <n v="0"/>
    <n v="9.5400000000000009"/>
    <x v="1"/>
    <s v="04"/>
    <x v="8"/>
  </r>
  <r>
    <x v="4145"/>
    <s v="ES-2019-5915369"/>
    <d v="2019-10-30T00:00:00"/>
    <d v="2019-11-06T00:00:00"/>
    <s v="Standard Class"/>
    <s v="AR-10510"/>
    <x v="537"/>
    <s v="Consumer"/>
    <s v="Sandnes"/>
    <x v="65"/>
    <x v="13"/>
    <s v="North"/>
    <s v="OFF-AR-10000091"/>
    <x v="0"/>
    <x v="7"/>
    <s v="BIC Highlighters, Water Color"/>
    <n v="44.22"/>
    <n v="2"/>
    <n v="0"/>
    <n v="7.92"/>
    <x v="0"/>
    <s v="10"/>
    <x v="11"/>
  </r>
  <r>
    <x v="4146"/>
    <s v="ES-2019-5915369"/>
    <d v="2019-10-30T00:00:00"/>
    <d v="2019-11-06T00:00:00"/>
    <s v="Standard Class"/>
    <s v="AR-10510"/>
    <x v="537"/>
    <s v="Consumer"/>
    <s v="Sandnes"/>
    <x v="65"/>
    <x v="13"/>
    <s v="North"/>
    <s v="TEC-MA-10003198"/>
    <x v="1"/>
    <x v="11"/>
    <s v="Konica Phone, White"/>
    <n v="338.4"/>
    <n v="4"/>
    <n v="0"/>
    <n v="118.44"/>
    <x v="0"/>
    <s v="10"/>
    <x v="11"/>
  </r>
  <r>
    <x v="4147"/>
    <s v="ES-2019-5915369"/>
    <d v="2019-10-30T00:00:00"/>
    <d v="2019-11-06T00:00:00"/>
    <s v="Standard Class"/>
    <s v="AR-10510"/>
    <x v="537"/>
    <s v="Consumer"/>
    <s v="Sandnes"/>
    <x v="65"/>
    <x v="13"/>
    <s v="North"/>
    <s v="OFF-AR-10001482"/>
    <x v="0"/>
    <x v="7"/>
    <s v="Stanley Markers, Easy-Erase"/>
    <n v="44.94"/>
    <n v="2"/>
    <n v="0"/>
    <n v="0"/>
    <x v="0"/>
    <s v="10"/>
    <x v="11"/>
  </r>
  <r>
    <x v="4148"/>
    <s v="ES-2019-5915369"/>
    <d v="2019-10-30T00:00:00"/>
    <d v="2019-11-06T00:00:00"/>
    <s v="Standard Class"/>
    <s v="AR-10510"/>
    <x v="537"/>
    <s v="Consumer"/>
    <s v="Sandnes"/>
    <x v="65"/>
    <x v="13"/>
    <s v="North"/>
    <s v="OFF-LA-10004050"/>
    <x v="0"/>
    <x v="2"/>
    <s v="Hon Color Coded Labels, Laser Printer Compatible"/>
    <n v="38.429999999999993"/>
    <n v="3"/>
    <n v="0"/>
    <n v="13.41"/>
    <x v="0"/>
    <s v="10"/>
    <x v="11"/>
  </r>
  <r>
    <x v="4149"/>
    <s v="ES-2019-5915369"/>
    <d v="2019-10-30T00:00:00"/>
    <d v="2019-11-06T00:00:00"/>
    <s v="Standard Class"/>
    <s v="AR-10510"/>
    <x v="537"/>
    <s v="Consumer"/>
    <s v="Sandnes"/>
    <x v="65"/>
    <x v="13"/>
    <s v="North"/>
    <s v="OFF-ST-10002159"/>
    <x v="0"/>
    <x v="0"/>
    <s v="Fellowes Lockers, Wire Frame"/>
    <n v="412.79999999999995"/>
    <n v="2"/>
    <n v="0"/>
    <n v="185.76"/>
    <x v="0"/>
    <s v="10"/>
    <x v="11"/>
  </r>
  <r>
    <x v="4150"/>
    <s v="ES-2019-5915369"/>
    <d v="2019-10-30T00:00:00"/>
    <d v="2019-11-06T00:00:00"/>
    <s v="Standard Class"/>
    <s v="AR-10510"/>
    <x v="537"/>
    <s v="Consumer"/>
    <s v="Sandnes"/>
    <x v="65"/>
    <x v="13"/>
    <s v="North"/>
    <s v="OFF-AR-10001759"/>
    <x v="0"/>
    <x v="7"/>
    <s v="Sanford Sketch Pad, Fluorescent"/>
    <n v="233.70000000000002"/>
    <n v="5"/>
    <n v="0"/>
    <n v="109.80000000000001"/>
    <x v="0"/>
    <s v="10"/>
    <x v="11"/>
  </r>
  <r>
    <x v="4151"/>
    <s v="ES-2019-1723873"/>
    <d v="2019-05-02T00:00:00"/>
    <d v="2019-05-03T00:00:00"/>
    <s v="First Class"/>
    <s v="RD-19720"/>
    <x v="347"/>
    <s v="Consumer"/>
    <s v="Limay"/>
    <x v="4"/>
    <x v="1"/>
    <s v="Central"/>
    <s v="OFF-AR-10000751"/>
    <x v="0"/>
    <x v="7"/>
    <s v="Boston Highlighters, Fluorescent"/>
    <n v="40.259999999999991"/>
    <n v="2"/>
    <n v="0"/>
    <n v="10.44"/>
    <x v="0"/>
    <s v="05"/>
    <x v="5"/>
  </r>
  <r>
    <x v="4152"/>
    <s v="ES-2018-2806399"/>
    <d v="2018-09-16T00:00:00"/>
    <d v="2018-09-21T00:00:00"/>
    <s v="Standard Class"/>
    <s v="KC-16675"/>
    <x v="98"/>
    <s v="Corporate"/>
    <s v="Harlow"/>
    <x v="0"/>
    <x v="0"/>
    <s v="North"/>
    <s v="OFF-EN-10000673"/>
    <x v="0"/>
    <x v="8"/>
    <s v="Cameo Business Envelopes, Recycled"/>
    <n v="63"/>
    <n v="4"/>
    <n v="0"/>
    <n v="28.32"/>
    <x v="2"/>
    <s v="09"/>
    <x v="3"/>
  </r>
  <r>
    <x v="4153"/>
    <s v="ES-2018-3382466"/>
    <d v="2018-09-25T00:00:00"/>
    <d v="2018-09-29T00:00:00"/>
    <s v="Standard Class"/>
    <s v="ED-13885"/>
    <x v="170"/>
    <s v="Home Office"/>
    <s v="Neuilly-sur-Marne"/>
    <x v="4"/>
    <x v="1"/>
    <s v="Central"/>
    <s v="OFF-SU-10004087"/>
    <x v="0"/>
    <x v="13"/>
    <s v="Elite Scissors, Steel"/>
    <n v="65.789999999999992"/>
    <n v="3"/>
    <n v="0"/>
    <n v="14.400000000000002"/>
    <x v="2"/>
    <s v="09"/>
    <x v="3"/>
  </r>
  <r>
    <x v="4154"/>
    <s v="ES-2018-3382466"/>
    <d v="2018-09-25T00:00:00"/>
    <d v="2018-09-29T00:00:00"/>
    <s v="Standard Class"/>
    <s v="ED-13885"/>
    <x v="170"/>
    <s v="Home Office"/>
    <s v="Neuilly-sur-Marne"/>
    <x v="4"/>
    <x v="1"/>
    <s v="Central"/>
    <s v="OFF-AR-10002255"/>
    <x v="0"/>
    <x v="7"/>
    <s v="Boston Sketch Pad, Water Color"/>
    <n v="207.12"/>
    <n v="4"/>
    <n v="0"/>
    <n v="6.12"/>
    <x v="2"/>
    <s v="09"/>
    <x v="3"/>
  </r>
  <r>
    <x v="4155"/>
    <s v="ES-2018-3382466"/>
    <d v="2018-09-25T00:00:00"/>
    <d v="2018-09-29T00:00:00"/>
    <s v="Standard Class"/>
    <s v="ED-13885"/>
    <x v="170"/>
    <s v="Home Office"/>
    <s v="Neuilly-sur-Marne"/>
    <x v="4"/>
    <x v="1"/>
    <s v="Central"/>
    <s v="TEC-CO-10000500"/>
    <x v="1"/>
    <x v="4"/>
    <s v="Canon Fax and Copier, High-Speed"/>
    <n v="322.2179999999999"/>
    <n v="2"/>
    <n v="0.15"/>
    <n v="-30.341999999999988"/>
    <x v="2"/>
    <s v="09"/>
    <x v="3"/>
  </r>
  <r>
    <x v="4156"/>
    <s v="IT-2016-4728742"/>
    <d v="2016-01-28T00:00:00"/>
    <d v="2016-02-03T00:00:00"/>
    <s v="Standard Class"/>
    <s v="HF-14995"/>
    <x v="81"/>
    <s v="Consumer"/>
    <s v="Draguignan"/>
    <x v="25"/>
    <x v="1"/>
    <s v="Central"/>
    <s v="OFF-ST-10003835"/>
    <x v="0"/>
    <x v="0"/>
    <s v="Rogers Folders, Single Width"/>
    <n v="27.647999999999996"/>
    <n v="1"/>
    <n v="0.1"/>
    <n v="-0.64199999999999946"/>
    <x v="3"/>
    <s v="01"/>
    <x v="7"/>
  </r>
  <r>
    <x v="4157"/>
    <s v="ES-2017-3308849"/>
    <d v="2017-01-03T00:00:00"/>
    <d v="2017-01-07T00:00:00"/>
    <s v="Standard Class"/>
    <s v="JP-15460"/>
    <x v="368"/>
    <s v="Corporate"/>
    <s v="Givors"/>
    <x v="23"/>
    <x v="1"/>
    <s v="Central"/>
    <s v="OFF-FA-10002350"/>
    <x v="0"/>
    <x v="6"/>
    <s v="OIC Staples, Assorted Sizes"/>
    <n v="26.370000000000005"/>
    <n v="3"/>
    <n v="0"/>
    <n v="9.99"/>
    <x v="1"/>
    <s v="01"/>
    <x v="7"/>
  </r>
  <r>
    <x v="4158"/>
    <s v="ES-2019-3492406"/>
    <d v="2019-07-21T00:00:00"/>
    <d v="2019-07-21T00:00:00"/>
    <s v="Same Day"/>
    <s v="PF-19120"/>
    <x v="545"/>
    <s v="Consumer"/>
    <s v="Schwerin"/>
    <x v="66"/>
    <x v="2"/>
    <s v="Central"/>
    <s v="OFF-PA-10001301"/>
    <x v="0"/>
    <x v="12"/>
    <s v="SanDisk Computer Printout Paper, Multicolor"/>
    <n v="62.400000000000006"/>
    <n v="2"/>
    <n v="0"/>
    <n v="8.1000000000000014"/>
    <x v="0"/>
    <s v="07"/>
    <x v="9"/>
  </r>
  <r>
    <x v="4159"/>
    <s v="ES-2016-4016076"/>
    <d v="2016-04-27T00:00:00"/>
    <d v="2016-05-01T00:00:00"/>
    <s v="Standard Class"/>
    <s v="TT-21070"/>
    <x v="553"/>
    <s v="Consumer"/>
    <s v="Halifax"/>
    <x v="0"/>
    <x v="0"/>
    <s v="North"/>
    <s v="OFF-ST-10000020"/>
    <x v="0"/>
    <x v="0"/>
    <s v="Fellowes Folders, Single Width"/>
    <n v="158.57999999999998"/>
    <n v="6"/>
    <n v="0"/>
    <n v="64.98"/>
    <x v="3"/>
    <s v="04"/>
    <x v="8"/>
  </r>
  <r>
    <x v="4160"/>
    <s v="ES-2019-3512694"/>
    <d v="2019-03-03T00:00:00"/>
    <d v="2019-03-08T00:00:00"/>
    <s v="Standard Class"/>
    <s v="NC-18535"/>
    <x v="569"/>
    <s v="Corporate"/>
    <s v="Oviedo"/>
    <x v="114"/>
    <x v="4"/>
    <s v="South"/>
    <s v="TEC-MA-10004655"/>
    <x v="1"/>
    <x v="11"/>
    <s v="Konica Receipt Printer, White"/>
    <n v="108.59400000000002"/>
    <n v="1"/>
    <n v="0.1"/>
    <n v="28.943999999999996"/>
    <x v="0"/>
    <s v="03"/>
    <x v="4"/>
  </r>
  <r>
    <x v="4161"/>
    <s v="ES-2017-3079444"/>
    <d v="2017-01-21T00:00:00"/>
    <d v="2017-01-23T00:00:00"/>
    <s v="First Class"/>
    <s v="PS-18760"/>
    <x v="732"/>
    <s v="Consumer"/>
    <s v="St. Michael Penkevil"/>
    <x v="0"/>
    <x v="0"/>
    <s v="North"/>
    <s v="OFF-BI-10003650"/>
    <x v="0"/>
    <x v="9"/>
    <s v="Ibico Index Tab, Clear"/>
    <n v="17.82"/>
    <n v="2"/>
    <n v="0"/>
    <n v="3.18"/>
    <x v="1"/>
    <s v="01"/>
    <x v="7"/>
  </r>
  <r>
    <x v="4162"/>
    <s v="ES-2019-2400163"/>
    <d v="2019-09-26T00:00:00"/>
    <d v="2019-10-01T00:00:00"/>
    <s v="Standard Class"/>
    <s v="JJ-15445"/>
    <x v="743"/>
    <s v="Consumer"/>
    <s v="Oldham"/>
    <x v="0"/>
    <x v="0"/>
    <s v="North"/>
    <s v="OFF-AR-10002165"/>
    <x v="0"/>
    <x v="7"/>
    <s v="Boston Sketch Pad, Fluorescent"/>
    <n v="299.15999999999997"/>
    <n v="6"/>
    <n v="0"/>
    <n v="0"/>
    <x v="0"/>
    <s v="09"/>
    <x v="3"/>
  </r>
  <r>
    <x v="4163"/>
    <s v="ES-2019-1932820"/>
    <d v="2019-12-19T00:00:00"/>
    <d v="2019-12-21T00:00:00"/>
    <s v="Second Class"/>
    <s v="BD-11635"/>
    <x v="571"/>
    <s v="Consumer"/>
    <s v="Pescara"/>
    <x v="82"/>
    <x v="3"/>
    <s v="South"/>
    <s v="OFF-AR-10000110"/>
    <x v="0"/>
    <x v="7"/>
    <s v="Binney &amp; Smith Sketch Pad, Blue"/>
    <n v="138.96"/>
    <n v="3"/>
    <n v="0"/>
    <n v="36.089999999999996"/>
    <x v="0"/>
    <s v="12"/>
    <x v="10"/>
  </r>
  <r>
    <x v="4164"/>
    <s v="ES-2019-1932820"/>
    <d v="2019-12-19T00:00:00"/>
    <d v="2019-12-21T00:00:00"/>
    <s v="Second Class"/>
    <s v="BD-11635"/>
    <x v="571"/>
    <s v="Consumer"/>
    <s v="Pescara"/>
    <x v="82"/>
    <x v="3"/>
    <s v="South"/>
    <s v="OFF-AR-10002852"/>
    <x v="0"/>
    <x v="7"/>
    <s v="Stanley Pens, Fluorescent"/>
    <n v="56.550000000000011"/>
    <n v="5"/>
    <n v="0"/>
    <n v="4.95"/>
    <x v="0"/>
    <s v="12"/>
    <x v="10"/>
  </r>
  <r>
    <x v="4165"/>
    <s v="ES-2018-2911640"/>
    <d v="2018-11-19T00:00:00"/>
    <d v="2018-11-21T00:00:00"/>
    <s v="First Class"/>
    <s v="JG-15805"/>
    <x v="119"/>
    <s v="Corporate"/>
    <s v="Mansfield"/>
    <x v="0"/>
    <x v="0"/>
    <s v="North"/>
    <s v="OFF-AR-10000079"/>
    <x v="0"/>
    <x v="7"/>
    <s v="Stanley Pencil Sharpener, Fluorescent"/>
    <n v="198.24"/>
    <n v="8"/>
    <n v="0"/>
    <n v="63.36"/>
    <x v="2"/>
    <s v="11"/>
    <x v="6"/>
  </r>
  <r>
    <x v="4166"/>
    <s v="ES-2018-2911640"/>
    <d v="2018-11-19T00:00:00"/>
    <d v="2018-11-21T00:00:00"/>
    <s v="First Class"/>
    <s v="JG-15805"/>
    <x v="119"/>
    <s v="Corporate"/>
    <s v="Mansfield"/>
    <x v="0"/>
    <x v="0"/>
    <s v="North"/>
    <s v="OFF-ST-10002555"/>
    <x v="0"/>
    <x v="0"/>
    <s v="Eldon Lockers, Industrial"/>
    <n v="793.56"/>
    <n v="4"/>
    <n v="0"/>
    <n v="388.79999999999995"/>
    <x v="2"/>
    <s v="11"/>
    <x v="6"/>
  </r>
  <r>
    <x v="4167"/>
    <s v="ES-2018-2911640"/>
    <d v="2018-11-19T00:00:00"/>
    <d v="2018-11-21T00:00:00"/>
    <s v="First Class"/>
    <s v="JG-15805"/>
    <x v="119"/>
    <s v="Corporate"/>
    <s v="Mansfield"/>
    <x v="0"/>
    <x v="0"/>
    <s v="North"/>
    <s v="OFF-ST-10003956"/>
    <x v="0"/>
    <x v="0"/>
    <s v="Rogers Trays, Single Width"/>
    <n v="493.68"/>
    <n v="8"/>
    <n v="0"/>
    <n v="34.32"/>
    <x v="2"/>
    <s v="11"/>
    <x v="6"/>
  </r>
  <r>
    <x v="4168"/>
    <s v="ES-2018-2911640"/>
    <d v="2018-11-19T00:00:00"/>
    <d v="2018-11-21T00:00:00"/>
    <s v="First Class"/>
    <s v="JG-15805"/>
    <x v="119"/>
    <s v="Corporate"/>
    <s v="Mansfield"/>
    <x v="0"/>
    <x v="0"/>
    <s v="North"/>
    <s v="OFF-SU-10002653"/>
    <x v="0"/>
    <x v="13"/>
    <s v="Kleencut Letter Opener, High Speed"/>
    <n v="79.38"/>
    <n v="3"/>
    <n v="0"/>
    <n v="27.72"/>
    <x v="2"/>
    <s v="11"/>
    <x v="6"/>
  </r>
  <r>
    <x v="4169"/>
    <s v="ES-2019-3091695"/>
    <d v="2019-03-27T00:00:00"/>
    <d v="2019-04-02T00:00:00"/>
    <s v="Standard Class"/>
    <s v="HG-14965"/>
    <x v="456"/>
    <s v="Corporate"/>
    <s v="London"/>
    <x v="0"/>
    <x v="0"/>
    <s v="North"/>
    <s v="OFF-PA-10001971"/>
    <x v="0"/>
    <x v="12"/>
    <s v="Eaton Memo Slips, Premium"/>
    <n v="61.83"/>
    <n v="5"/>
    <n v="0.1"/>
    <n v="16.38"/>
    <x v="0"/>
    <s v="03"/>
    <x v="4"/>
  </r>
  <r>
    <x v="4170"/>
    <s v="ES-2017-1001305"/>
    <d v="2017-01-04T00:00:00"/>
    <d v="2017-01-06T00:00:00"/>
    <s v="First Class"/>
    <s v="LC-17140"/>
    <x v="429"/>
    <s v="Consumer"/>
    <s v="Ponferrada"/>
    <x v="43"/>
    <x v="4"/>
    <s v="South"/>
    <s v="OFF-PA-10004589"/>
    <x v="0"/>
    <x v="12"/>
    <s v="Green Bar Computer Printout Paper, Multicolor"/>
    <n v="93.51"/>
    <n v="3"/>
    <n v="0"/>
    <n v="21.419999999999998"/>
    <x v="1"/>
    <s v="01"/>
    <x v="7"/>
  </r>
  <r>
    <x v="4171"/>
    <s v="ES-2017-1001305"/>
    <d v="2017-01-04T00:00:00"/>
    <d v="2017-01-06T00:00:00"/>
    <s v="First Class"/>
    <s v="LC-17140"/>
    <x v="429"/>
    <s v="Consumer"/>
    <s v="Ponferrada"/>
    <x v="43"/>
    <x v="4"/>
    <s v="South"/>
    <s v="OFF-ST-10004855"/>
    <x v="0"/>
    <x v="0"/>
    <s v="Smead Lockers, Industrial"/>
    <n v="358.02"/>
    <n v="2"/>
    <n v="0.1"/>
    <n v="71.579999999999984"/>
    <x v="1"/>
    <s v="01"/>
    <x v="7"/>
  </r>
  <r>
    <x v="4172"/>
    <s v="ES-2016-3953366"/>
    <d v="2016-06-09T00:00:00"/>
    <d v="2016-06-13T00:00:00"/>
    <s v="Standard Class"/>
    <s v="AC-10660"/>
    <x v="701"/>
    <s v="Consumer"/>
    <s v="Chatham"/>
    <x v="0"/>
    <x v="0"/>
    <s v="North"/>
    <s v="OFF-EN-10000673"/>
    <x v="0"/>
    <x v="8"/>
    <s v="Cameo Business Envelopes, Recycled"/>
    <n v="78.75"/>
    <n v="5"/>
    <n v="0"/>
    <n v="35.4"/>
    <x v="3"/>
    <s v="06"/>
    <x v="2"/>
  </r>
  <r>
    <x v="4173"/>
    <s v="IT-2019-3944375"/>
    <d v="2019-09-15T00:00:00"/>
    <d v="2019-09-20T00:00:00"/>
    <s v="Standard Class"/>
    <s v="AS-10045"/>
    <x v="0"/>
    <s v="Corporate"/>
    <s v="Stockholm"/>
    <x v="14"/>
    <x v="6"/>
    <s v="North"/>
    <s v="OFF-LA-10001676"/>
    <x v="0"/>
    <x v="2"/>
    <s v="Hon Removable Labels, Adjustable"/>
    <n v="4.08"/>
    <n v="1"/>
    <n v="0.5"/>
    <n v="-2.94"/>
    <x v="0"/>
    <s v="09"/>
    <x v="3"/>
  </r>
  <r>
    <x v="4174"/>
    <s v="IT-2019-3944375"/>
    <d v="2019-09-15T00:00:00"/>
    <d v="2019-09-20T00:00:00"/>
    <s v="Standard Class"/>
    <s v="AS-10045"/>
    <x v="0"/>
    <s v="Corporate"/>
    <s v="Stockholm"/>
    <x v="14"/>
    <x v="6"/>
    <s v="North"/>
    <s v="TEC-PH-10001432"/>
    <x v="1"/>
    <x v="3"/>
    <s v="Motorola Signal Booster, Cordless"/>
    <n v="72.990000000000009"/>
    <n v="1"/>
    <n v="0.5"/>
    <n v="-7.3200000000000074"/>
    <x v="0"/>
    <s v="09"/>
    <x v="3"/>
  </r>
  <r>
    <x v="4175"/>
    <s v="ES-2018-3033501"/>
    <d v="2018-10-15T00:00:00"/>
    <d v="2018-10-20T00:00:00"/>
    <s v="Standard Class"/>
    <s v="BD-11635"/>
    <x v="571"/>
    <s v="Consumer"/>
    <s v="Hamburg"/>
    <x v="24"/>
    <x v="2"/>
    <s v="Central"/>
    <s v="OFF-SU-10003907"/>
    <x v="0"/>
    <x v="13"/>
    <s v="Stiletto Letter Opener, Easy Grip"/>
    <n v="210"/>
    <n v="7"/>
    <n v="0"/>
    <n v="39.899999999999991"/>
    <x v="2"/>
    <s v="10"/>
    <x v="11"/>
  </r>
  <r>
    <x v="4176"/>
    <s v="ES-2018-3033501"/>
    <d v="2018-10-15T00:00:00"/>
    <d v="2018-10-20T00:00:00"/>
    <s v="Standard Class"/>
    <s v="BD-11635"/>
    <x v="571"/>
    <s v="Consumer"/>
    <s v="Hamburg"/>
    <x v="24"/>
    <x v="2"/>
    <s v="Central"/>
    <s v="OFF-AR-10003651"/>
    <x v="0"/>
    <x v="7"/>
    <s v="Sanford Pens, Easy-Erase"/>
    <n v="45.480000000000004"/>
    <n v="4"/>
    <n v="0"/>
    <n v="10.44"/>
    <x v="2"/>
    <s v="10"/>
    <x v="11"/>
  </r>
  <r>
    <x v="4177"/>
    <s v="ES-2018-3033501"/>
    <d v="2018-10-15T00:00:00"/>
    <d v="2018-10-20T00:00:00"/>
    <s v="Standard Class"/>
    <s v="BD-11635"/>
    <x v="571"/>
    <s v="Consumer"/>
    <s v="Hamburg"/>
    <x v="24"/>
    <x v="2"/>
    <s v="Central"/>
    <s v="FUR-CH-10002090"/>
    <x v="2"/>
    <x v="15"/>
    <s v="Hon Swivel Stool, Adjustable"/>
    <n v="299.05200000000008"/>
    <n v="2"/>
    <n v="0.1"/>
    <n v="9.9119999999999919"/>
    <x v="2"/>
    <s v="10"/>
    <x v="11"/>
  </r>
  <r>
    <x v="4178"/>
    <s v="ES-2018-3033501"/>
    <d v="2018-10-15T00:00:00"/>
    <d v="2018-10-20T00:00:00"/>
    <s v="Standard Class"/>
    <s v="BD-11635"/>
    <x v="571"/>
    <s v="Consumer"/>
    <s v="Hamburg"/>
    <x v="24"/>
    <x v="2"/>
    <s v="Central"/>
    <s v="FUR-FU-10002170"/>
    <x v="2"/>
    <x v="16"/>
    <s v="Eldon Stacking Tray, Durable"/>
    <n v="85.59"/>
    <n v="3"/>
    <n v="0"/>
    <n v="17.91"/>
    <x v="2"/>
    <s v="10"/>
    <x v="11"/>
  </r>
  <r>
    <x v="4179"/>
    <s v="ES-2018-3033501"/>
    <d v="2018-10-15T00:00:00"/>
    <d v="2018-10-20T00:00:00"/>
    <s v="Standard Class"/>
    <s v="BD-11635"/>
    <x v="571"/>
    <s v="Consumer"/>
    <s v="Hamburg"/>
    <x v="24"/>
    <x v="2"/>
    <s v="Central"/>
    <s v="OFF-AR-10000176"/>
    <x v="0"/>
    <x v="7"/>
    <s v="Sanford Highlighters, Water Color"/>
    <n v="170.37"/>
    <n v="9"/>
    <n v="0"/>
    <n v="61.290000000000006"/>
    <x v="2"/>
    <s v="10"/>
    <x v="11"/>
  </r>
  <r>
    <x v="4180"/>
    <s v="ES-2019-5040315"/>
    <d v="2019-07-28T00:00:00"/>
    <d v="2019-07-30T00:00:00"/>
    <s v="First Class"/>
    <s v="ME-18010"/>
    <x v="463"/>
    <s v="Corporate"/>
    <s v="Madrid"/>
    <x v="16"/>
    <x v="4"/>
    <s v="South"/>
    <s v="OFF-AR-10000953"/>
    <x v="0"/>
    <x v="7"/>
    <s v="Stanley Pencil Sharpener, Easy-Erase"/>
    <n v="52.08"/>
    <n v="2"/>
    <n v="0"/>
    <n v="17.700000000000003"/>
    <x v="0"/>
    <s v="07"/>
    <x v="9"/>
  </r>
  <r>
    <x v="4181"/>
    <s v="ES-2019-3777226"/>
    <d v="2019-05-12T00:00:00"/>
    <d v="2019-05-17T00:00:00"/>
    <s v="Standard Class"/>
    <s v="KL-16555"/>
    <x v="47"/>
    <s v="Corporate"/>
    <s v="Dewsbury"/>
    <x v="0"/>
    <x v="0"/>
    <s v="North"/>
    <s v="OFF-EN-10000648"/>
    <x v="0"/>
    <x v="8"/>
    <s v="Jiffy Peel and Seal, with clear poly window"/>
    <n v="23.549999999999997"/>
    <n v="1"/>
    <n v="0"/>
    <n v="4.47"/>
    <x v="0"/>
    <s v="05"/>
    <x v="5"/>
  </r>
  <r>
    <x v="4182"/>
    <s v="ES-2016-2242689"/>
    <d v="2016-09-25T00:00:00"/>
    <d v="2016-09-30T00:00:00"/>
    <s v="Standard Class"/>
    <s v="SS-20515"/>
    <x v="498"/>
    <s v="Home Office"/>
    <s v="London"/>
    <x v="0"/>
    <x v="0"/>
    <s v="North"/>
    <s v="OFF-ST-10004695"/>
    <x v="0"/>
    <x v="0"/>
    <s v="Fellowes File Cart, Blue"/>
    <n v="617.89499999999998"/>
    <n v="5"/>
    <n v="0.1"/>
    <n v="205.845"/>
    <x v="3"/>
    <s v="09"/>
    <x v="3"/>
  </r>
  <r>
    <x v="4183"/>
    <s v="ES-2019-3229402"/>
    <d v="2019-10-17T00:00:00"/>
    <d v="2019-10-20T00:00:00"/>
    <s v="First Class"/>
    <s v="RB-19360"/>
    <x v="238"/>
    <s v="Consumer"/>
    <s v="Concarneau"/>
    <x v="36"/>
    <x v="1"/>
    <s v="Central"/>
    <s v="OFF-BI-10004722"/>
    <x v="0"/>
    <x v="9"/>
    <s v="Avery Index Tab, Clear"/>
    <n v="23.16"/>
    <n v="4"/>
    <n v="0"/>
    <n v="6.24"/>
    <x v="0"/>
    <s v="10"/>
    <x v="11"/>
  </r>
  <r>
    <x v="4184"/>
    <s v="ES-2019-3229402"/>
    <d v="2019-10-17T00:00:00"/>
    <d v="2019-10-20T00:00:00"/>
    <s v="First Class"/>
    <s v="RB-19360"/>
    <x v="238"/>
    <s v="Consumer"/>
    <s v="Concarneau"/>
    <x v="36"/>
    <x v="1"/>
    <s v="Central"/>
    <s v="OFF-BI-10000121"/>
    <x v="0"/>
    <x v="9"/>
    <s v="Cardinal Index Tab, Clear"/>
    <n v="20.159999999999997"/>
    <n v="3"/>
    <n v="0"/>
    <n v="8.4599999999999991"/>
    <x v="0"/>
    <s v="10"/>
    <x v="11"/>
  </r>
  <r>
    <x v="4185"/>
    <s v="ES-2019-3229402"/>
    <d v="2019-10-17T00:00:00"/>
    <d v="2019-10-20T00:00:00"/>
    <s v="First Class"/>
    <s v="RB-19360"/>
    <x v="238"/>
    <s v="Consumer"/>
    <s v="Concarneau"/>
    <x v="36"/>
    <x v="1"/>
    <s v="Central"/>
    <s v="FUR-BO-10000311"/>
    <x v="2"/>
    <x v="10"/>
    <s v="Safco Floating Shelf Set, Metal"/>
    <n v="529.74"/>
    <n v="3"/>
    <n v="0.1"/>
    <n v="117.71999999999997"/>
    <x v="0"/>
    <s v="10"/>
    <x v="11"/>
  </r>
  <r>
    <x v="4186"/>
    <s v="ES-2019-4768713"/>
    <d v="2019-09-03T00:00:00"/>
    <d v="2019-09-07T00:00:00"/>
    <s v="Second Class"/>
    <s v="DL-12865"/>
    <x v="235"/>
    <s v="Consumer"/>
    <s v="Zeist"/>
    <x v="88"/>
    <x v="5"/>
    <s v="Central"/>
    <s v="FUR-BO-10001155"/>
    <x v="2"/>
    <x v="10"/>
    <s v="Ikea 3-Shelf Cabinet, Metal"/>
    <n v="212.85000000000002"/>
    <n v="3"/>
    <n v="0.5"/>
    <n v="-144.81000000000003"/>
    <x v="0"/>
    <s v="09"/>
    <x v="3"/>
  </r>
  <r>
    <x v="4187"/>
    <s v="ES-2019-4768713"/>
    <d v="2019-09-03T00:00:00"/>
    <d v="2019-09-07T00:00:00"/>
    <s v="Second Class"/>
    <s v="DL-12865"/>
    <x v="235"/>
    <s v="Consumer"/>
    <s v="Zeist"/>
    <x v="88"/>
    <x v="5"/>
    <s v="Central"/>
    <s v="OFF-EN-10000543"/>
    <x v="0"/>
    <x v="8"/>
    <s v="Ames Clasp Envelope, Security-Tint"/>
    <n v="19.200000000000003"/>
    <n v="4"/>
    <n v="0.5"/>
    <n v="-18.480000000000004"/>
    <x v="0"/>
    <s v="09"/>
    <x v="3"/>
  </r>
  <r>
    <x v="4188"/>
    <s v="ES-2018-3426036"/>
    <d v="2018-06-29T00:00:00"/>
    <d v="2018-07-04T00:00:00"/>
    <s v="Standard Class"/>
    <s v="PN-18775"/>
    <x v="13"/>
    <s v="Home Office"/>
    <s v="Madrid"/>
    <x v="16"/>
    <x v="4"/>
    <s v="South"/>
    <s v="OFF-FA-10004344"/>
    <x v="0"/>
    <x v="6"/>
    <s v="Advantus Thumb Tacks, Assorted Sizes"/>
    <n v="44.160000000000004"/>
    <n v="4"/>
    <n v="0"/>
    <n v="6.6000000000000005"/>
    <x v="2"/>
    <s v="06"/>
    <x v="2"/>
  </r>
  <r>
    <x v="4189"/>
    <s v="ES-2018-3426036"/>
    <d v="2018-06-29T00:00:00"/>
    <d v="2018-07-04T00:00:00"/>
    <s v="Standard Class"/>
    <s v="PN-18775"/>
    <x v="13"/>
    <s v="Home Office"/>
    <s v="Madrid"/>
    <x v="16"/>
    <x v="4"/>
    <s v="South"/>
    <s v="FUR-FU-10003664"/>
    <x v="2"/>
    <x v="16"/>
    <s v="Tenex Frame, Erganomic"/>
    <n v="325.79999999999995"/>
    <n v="3"/>
    <n v="0"/>
    <n v="107.46000000000001"/>
    <x v="2"/>
    <s v="06"/>
    <x v="2"/>
  </r>
  <r>
    <x v="4190"/>
    <s v="ES-2017-2105894"/>
    <d v="2017-04-14T00:00:00"/>
    <d v="2017-04-17T00:00:00"/>
    <s v="First Class"/>
    <s v="HZ-14950"/>
    <x v="440"/>
    <s v="Consumer"/>
    <s v="Metz"/>
    <x v="2"/>
    <x v="1"/>
    <s v="Central"/>
    <s v="OFF-FA-10000189"/>
    <x v="0"/>
    <x v="6"/>
    <s v="OIC Paper Clips, 12 Pack"/>
    <n v="13.86"/>
    <n v="1"/>
    <n v="0"/>
    <n v="3.3000000000000003"/>
    <x v="1"/>
    <s v="04"/>
    <x v="8"/>
  </r>
  <r>
    <x v="4191"/>
    <s v="ES-2017-2105894"/>
    <d v="2017-04-14T00:00:00"/>
    <d v="2017-04-17T00:00:00"/>
    <s v="First Class"/>
    <s v="HZ-14950"/>
    <x v="440"/>
    <s v="Consumer"/>
    <s v="Metz"/>
    <x v="2"/>
    <x v="1"/>
    <s v="Central"/>
    <s v="OFF-FA-10002752"/>
    <x v="0"/>
    <x v="6"/>
    <s v="Advantus Push Pins, Bulk Pack"/>
    <n v="43.290000000000006"/>
    <n v="3"/>
    <n v="0"/>
    <n v="3.87"/>
    <x v="1"/>
    <s v="04"/>
    <x v="8"/>
  </r>
  <r>
    <x v="4192"/>
    <s v="ES-2017-2105894"/>
    <d v="2017-04-14T00:00:00"/>
    <d v="2017-04-17T00:00:00"/>
    <s v="First Class"/>
    <s v="HZ-14950"/>
    <x v="440"/>
    <s v="Consumer"/>
    <s v="Metz"/>
    <x v="2"/>
    <x v="1"/>
    <s v="Central"/>
    <s v="TEC-AC-10004203"/>
    <x v="1"/>
    <x v="1"/>
    <s v="Logitech Flash Drive, Bluetooth"/>
    <n v="30.509999999999994"/>
    <n v="1"/>
    <n v="0"/>
    <n v="13.11"/>
    <x v="1"/>
    <s v="04"/>
    <x v="8"/>
  </r>
  <r>
    <x v="4193"/>
    <s v="ES-2019-1012006"/>
    <d v="2019-08-22T00:00:00"/>
    <d v="2019-08-24T00:00:00"/>
    <s v="Second Class"/>
    <s v="TC-21295"/>
    <x v="186"/>
    <s v="Consumer"/>
    <s v="Maidstone"/>
    <x v="0"/>
    <x v="0"/>
    <s v="North"/>
    <s v="OFF-AR-10001269"/>
    <x v="0"/>
    <x v="7"/>
    <s v="BIC Markers, Water Color"/>
    <n v="118.44"/>
    <n v="4"/>
    <n v="0"/>
    <n v="41.400000000000006"/>
    <x v="0"/>
    <s v="08"/>
    <x v="1"/>
  </r>
  <r>
    <x v="4194"/>
    <s v="ES-2019-1012006"/>
    <d v="2019-08-22T00:00:00"/>
    <d v="2019-08-24T00:00:00"/>
    <s v="Second Class"/>
    <s v="TC-21295"/>
    <x v="186"/>
    <s v="Consumer"/>
    <s v="Maidstone"/>
    <x v="0"/>
    <x v="0"/>
    <s v="North"/>
    <s v="OFF-FA-10002350"/>
    <x v="0"/>
    <x v="6"/>
    <s v="OIC Staples, Assorted Sizes"/>
    <n v="17.580000000000002"/>
    <n v="2"/>
    <n v="0"/>
    <n v="6.66"/>
    <x v="0"/>
    <s v="08"/>
    <x v="1"/>
  </r>
  <r>
    <x v="4195"/>
    <s v="IT-2017-2598620"/>
    <d v="2017-10-18T00:00:00"/>
    <d v="2017-10-22T00:00:00"/>
    <s v="Second Class"/>
    <s v="TC-21535"/>
    <x v="561"/>
    <s v="Home Office"/>
    <s v="Barcelona"/>
    <x v="9"/>
    <x v="4"/>
    <s v="South"/>
    <s v="OFF-ST-10002759"/>
    <x v="0"/>
    <x v="0"/>
    <s v="Eldon Shelving, Industrial"/>
    <n v="264.06000000000006"/>
    <n v="6"/>
    <n v="0.1"/>
    <n v="-20.700000000000003"/>
    <x v="1"/>
    <s v="10"/>
    <x v="11"/>
  </r>
  <r>
    <x v="4196"/>
    <s v="ES-2019-5066730"/>
    <d v="2019-06-26T00:00:00"/>
    <d v="2019-07-01T00:00:00"/>
    <s v="Standard Class"/>
    <s v="AS-10225"/>
    <x v="102"/>
    <s v="Corporate"/>
    <s v="Bilbao"/>
    <x v="38"/>
    <x v="4"/>
    <s v="South"/>
    <s v="TEC-PH-10001732"/>
    <x v="1"/>
    <x v="3"/>
    <s v="Samsung Audio Dock, Cordless"/>
    <n v="916.27200000000016"/>
    <n v="6"/>
    <n v="0.1"/>
    <n v="81.432000000000016"/>
    <x v="0"/>
    <s v="06"/>
    <x v="2"/>
  </r>
  <r>
    <x v="4197"/>
    <s v="ES-2019-1224526"/>
    <d v="2019-12-23T00:00:00"/>
    <d v="2019-12-23T00:00:00"/>
    <s v="Same Day"/>
    <s v="TH-21235"/>
    <x v="676"/>
    <s v="Corporate"/>
    <s v="Lecce"/>
    <x v="41"/>
    <x v="3"/>
    <s v="South"/>
    <s v="TEC-CO-10002937"/>
    <x v="1"/>
    <x v="4"/>
    <s v="Canon Ink, High-Speed"/>
    <n v="290.7"/>
    <n v="2"/>
    <n v="0"/>
    <n v="93"/>
    <x v="0"/>
    <s v="12"/>
    <x v="10"/>
  </r>
  <r>
    <x v="4198"/>
    <s v="ES-2019-1224526"/>
    <d v="2019-12-23T00:00:00"/>
    <d v="2019-12-23T00:00:00"/>
    <s v="Same Day"/>
    <s v="TH-21235"/>
    <x v="676"/>
    <s v="Corporate"/>
    <s v="Lecce"/>
    <x v="41"/>
    <x v="3"/>
    <s v="South"/>
    <s v="OFF-AR-10004519"/>
    <x v="0"/>
    <x v="7"/>
    <s v="Boston Canvas, Fluorescent"/>
    <n v="219.60000000000002"/>
    <n v="4"/>
    <n v="0"/>
    <n v="39.480000000000004"/>
    <x v="0"/>
    <s v="12"/>
    <x v="10"/>
  </r>
  <r>
    <x v="4199"/>
    <s v="IT-2016-2624729"/>
    <d v="2016-12-29T00:00:00"/>
    <d v="2017-01-02T00:00:00"/>
    <s v="Second Class"/>
    <s v="SS-20515"/>
    <x v="498"/>
    <s v="Home Office"/>
    <s v="Groningen"/>
    <x v="104"/>
    <x v="5"/>
    <s v="Central"/>
    <s v="OFF-AR-10003521"/>
    <x v="0"/>
    <x v="7"/>
    <s v="Stanley Highlighters, Easy-Erase"/>
    <n v="14.97"/>
    <n v="2"/>
    <n v="0.5"/>
    <n v="-4.2300000000000004"/>
    <x v="3"/>
    <s v="12"/>
    <x v="10"/>
  </r>
  <r>
    <x v="4200"/>
    <s v="IT-2016-2624729"/>
    <d v="2016-12-29T00:00:00"/>
    <d v="2017-01-02T00:00:00"/>
    <s v="Second Class"/>
    <s v="SS-20515"/>
    <x v="498"/>
    <s v="Home Office"/>
    <s v="Groningen"/>
    <x v="104"/>
    <x v="5"/>
    <s v="Central"/>
    <s v="FUR-BO-10000259"/>
    <x v="2"/>
    <x v="10"/>
    <s v="Safco Classic Bookcase, Traditional"/>
    <n v="1314.45"/>
    <n v="6"/>
    <n v="0.5"/>
    <n v="-630.99"/>
    <x v="3"/>
    <s v="12"/>
    <x v="10"/>
  </r>
  <r>
    <x v="4201"/>
    <s v="ES-2017-4904223"/>
    <d v="2017-06-27T00:00:00"/>
    <d v="2017-06-27T00:00:00"/>
    <s v="Same Day"/>
    <s v="KH-16510"/>
    <x v="383"/>
    <s v="Consumer"/>
    <s v="Ennigerloh"/>
    <x v="3"/>
    <x v="2"/>
    <s v="Central"/>
    <s v="TEC-PH-10003770"/>
    <x v="1"/>
    <x v="3"/>
    <s v="Apple Speaker Phone, Full Size"/>
    <n v="124.59"/>
    <n v="1"/>
    <n v="0"/>
    <n v="53.550000000000004"/>
    <x v="1"/>
    <s v="06"/>
    <x v="2"/>
  </r>
  <r>
    <x v="4202"/>
    <s v="ES-2017-4904223"/>
    <d v="2017-06-27T00:00:00"/>
    <d v="2017-06-27T00:00:00"/>
    <s v="Same Day"/>
    <s v="KH-16510"/>
    <x v="383"/>
    <s v="Consumer"/>
    <s v="Ennigerloh"/>
    <x v="3"/>
    <x v="2"/>
    <s v="Central"/>
    <s v="OFF-ST-10001195"/>
    <x v="0"/>
    <x v="0"/>
    <s v="Smead Box, Wire Frame"/>
    <n v="17.712"/>
    <n v="2"/>
    <n v="0.1"/>
    <n v="1.3320000000000003"/>
    <x v="1"/>
    <s v="06"/>
    <x v="2"/>
  </r>
  <r>
    <x v="4203"/>
    <s v="ES-2018-2232047"/>
    <d v="2018-10-03T00:00:00"/>
    <d v="2018-10-09T00:00:00"/>
    <s v="Standard Class"/>
    <s v="MS-17830"/>
    <x v="361"/>
    <s v="Consumer"/>
    <s v="Erftstadt"/>
    <x v="3"/>
    <x v="2"/>
    <s v="Central"/>
    <s v="OFF-FA-10002619"/>
    <x v="0"/>
    <x v="6"/>
    <s v="Stockwell Rubber Bands, Metal"/>
    <n v="48.779999999999994"/>
    <n v="3"/>
    <n v="0"/>
    <n v="24.389999999999997"/>
    <x v="2"/>
    <s v="10"/>
    <x v="11"/>
  </r>
  <r>
    <x v="4204"/>
    <s v="ES-2017-4101342"/>
    <d v="2017-04-01T00:00:00"/>
    <d v="2017-04-06T00:00:00"/>
    <s v="Standard Class"/>
    <s v="ES-14080"/>
    <x v="672"/>
    <s v="Corporate"/>
    <s v="Erftstadt"/>
    <x v="3"/>
    <x v="2"/>
    <s v="Central"/>
    <s v="OFF-ST-10001547"/>
    <x v="0"/>
    <x v="0"/>
    <s v="Rogers Lockers, Industrial"/>
    <n v="572.67000000000007"/>
    <n v="3"/>
    <n v="0.1"/>
    <n v="178.11"/>
    <x v="1"/>
    <s v="04"/>
    <x v="8"/>
  </r>
  <r>
    <x v="4205"/>
    <s v="ES-2016-2083843"/>
    <d v="2016-10-20T00:00:00"/>
    <d v="2016-10-25T00:00:00"/>
    <s v="Standard Class"/>
    <s v="SF-20065"/>
    <x v="516"/>
    <s v="Consumer"/>
    <s v="Worcester"/>
    <x v="0"/>
    <x v="0"/>
    <s v="North"/>
    <s v="FUR-BO-10002003"/>
    <x v="2"/>
    <x v="10"/>
    <s v="Sauder Classic Bookcase, Metal"/>
    <n v="1741.8000000000002"/>
    <n v="4"/>
    <n v="0"/>
    <n v="261.24"/>
    <x v="3"/>
    <s v="10"/>
    <x v="11"/>
  </r>
  <r>
    <x v="4206"/>
    <s v="ES-2016-2083843"/>
    <d v="2016-10-20T00:00:00"/>
    <d v="2016-10-25T00:00:00"/>
    <s v="Standard Class"/>
    <s v="SF-20065"/>
    <x v="516"/>
    <s v="Consumer"/>
    <s v="Worcester"/>
    <x v="0"/>
    <x v="0"/>
    <s v="North"/>
    <s v="OFF-EN-10002013"/>
    <x v="0"/>
    <x v="8"/>
    <s v="Cameo Business Envelopes, Security-Tint"/>
    <n v="33.900000000000006"/>
    <n v="2"/>
    <n v="0"/>
    <n v="12.18"/>
    <x v="3"/>
    <s v="10"/>
    <x v="11"/>
  </r>
  <r>
    <x v="4207"/>
    <s v="ES-2016-2083843"/>
    <d v="2016-10-20T00:00:00"/>
    <d v="2016-10-25T00:00:00"/>
    <s v="Standard Class"/>
    <s v="SF-20065"/>
    <x v="516"/>
    <s v="Consumer"/>
    <s v="Worcester"/>
    <x v="0"/>
    <x v="0"/>
    <s v="North"/>
    <s v="FUR-BO-10004704"/>
    <x v="2"/>
    <x v="10"/>
    <s v="Bush Corner Shelving, Pine"/>
    <n v="376.02"/>
    <n v="3"/>
    <n v="0"/>
    <n v="180.45000000000002"/>
    <x v="3"/>
    <s v="10"/>
    <x v="11"/>
  </r>
  <r>
    <x v="4208"/>
    <s v="ES-2019-3563838"/>
    <d v="2019-04-19T00:00:00"/>
    <d v="2019-04-22T00:00:00"/>
    <s v="First Class"/>
    <s v="MB-17305"/>
    <x v="304"/>
    <s v="Consumer"/>
    <s v="Vienna"/>
    <x v="20"/>
    <x v="8"/>
    <s v="Central"/>
    <s v="TEC-AC-10003904"/>
    <x v="1"/>
    <x v="1"/>
    <s v="SanDisk Keyboard, USB"/>
    <n v="81.690000000000012"/>
    <n v="1"/>
    <n v="0"/>
    <n v="6.51"/>
    <x v="0"/>
    <s v="04"/>
    <x v="8"/>
  </r>
  <r>
    <x v="4209"/>
    <s v="ES-2019-3563838"/>
    <d v="2019-04-19T00:00:00"/>
    <d v="2019-04-22T00:00:00"/>
    <s v="First Class"/>
    <s v="MB-17305"/>
    <x v="304"/>
    <s v="Consumer"/>
    <s v="Vienna"/>
    <x v="20"/>
    <x v="8"/>
    <s v="Central"/>
    <s v="FUR-CH-10000603"/>
    <x v="2"/>
    <x v="15"/>
    <s v="Hon Bag Chairs, Red"/>
    <n v="316.05"/>
    <n v="7"/>
    <n v="0"/>
    <n v="104.16"/>
    <x v="0"/>
    <s v="04"/>
    <x v="8"/>
  </r>
  <r>
    <x v="4210"/>
    <s v="ES-2019-3563838"/>
    <d v="2019-04-19T00:00:00"/>
    <d v="2019-04-22T00:00:00"/>
    <s v="First Class"/>
    <s v="MB-17305"/>
    <x v="304"/>
    <s v="Consumer"/>
    <s v="Vienna"/>
    <x v="20"/>
    <x v="8"/>
    <s v="Central"/>
    <s v="OFF-SU-10001657"/>
    <x v="0"/>
    <x v="13"/>
    <s v="Acme Box Cutter, High Speed"/>
    <n v="113.39999999999999"/>
    <n v="3"/>
    <n v="0"/>
    <n v="54.36"/>
    <x v="0"/>
    <s v="04"/>
    <x v="8"/>
  </r>
  <r>
    <x v="4211"/>
    <s v="ES-2017-3883009"/>
    <d v="2017-11-30T00:00:00"/>
    <d v="2017-12-04T00:00:00"/>
    <s v="Standard Class"/>
    <s v="WB-21850"/>
    <x v="409"/>
    <s v="Consumer"/>
    <s v="Helsinki"/>
    <x v="70"/>
    <x v="11"/>
    <s v="North"/>
    <s v="OFF-ST-10001142"/>
    <x v="0"/>
    <x v="0"/>
    <s v="Smead Folders, Wire Frame"/>
    <n v="16.559999999999999"/>
    <n v="1"/>
    <n v="0"/>
    <n v="0.99"/>
    <x v="1"/>
    <s v="11"/>
    <x v="6"/>
  </r>
  <r>
    <x v="4212"/>
    <s v="ES-2018-3980089"/>
    <d v="2018-09-23T00:00:00"/>
    <d v="2018-09-27T00:00:00"/>
    <s v="Standard Class"/>
    <s v="LP-17095"/>
    <x v="744"/>
    <s v="Consumer"/>
    <s v="Evry"/>
    <x v="4"/>
    <x v="1"/>
    <s v="Central"/>
    <s v="FUR-BO-10000797"/>
    <x v="2"/>
    <x v="10"/>
    <s v="Safco 3-Shelf Cabinet, Pine"/>
    <n v="306.34199999999998"/>
    <n v="2"/>
    <n v="0.1"/>
    <n v="20.381999999999998"/>
    <x v="2"/>
    <s v="09"/>
    <x v="3"/>
  </r>
  <r>
    <x v="4213"/>
    <s v="ES-2018-3980089"/>
    <d v="2018-09-23T00:00:00"/>
    <d v="2018-09-27T00:00:00"/>
    <s v="Standard Class"/>
    <s v="LP-17095"/>
    <x v="744"/>
    <s v="Consumer"/>
    <s v="Evry"/>
    <x v="4"/>
    <x v="1"/>
    <s v="Central"/>
    <s v="OFF-BI-10000620"/>
    <x v="0"/>
    <x v="9"/>
    <s v="Wilson Jones Index Tab, Economy"/>
    <n v="32.25"/>
    <n v="5"/>
    <n v="0"/>
    <n v="8.25"/>
    <x v="2"/>
    <s v="09"/>
    <x v="3"/>
  </r>
  <r>
    <x v="4214"/>
    <s v="ES-2016-4926746"/>
    <d v="2016-11-23T00:00:00"/>
    <d v="2016-11-29T00:00:00"/>
    <s v="Standard Class"/>
    <s v="BT-11530"/>
    <x v="128"/>
    <s v="Home Office"/>
    <s v="Vincennes"/>
    <x v="4"/>
    <x v="1"/>
    <s v="Central"/>
    <s v="OFF-BI-10002894"/>
    <x v="0"/>
    <x v="9"/>
    <s v="Avery Binding Machine, Durable"/>
    <n v="604.08000000000004"/>
    <n v="12"/>
    <n v="0"/>
    <n v="36"/>
    <x v="3"/>
    <s v="11"/>
    <x v="6"/>
  </r>
  <r>
    <x v="4215"/>
    <s v="ES-2017-4101342"/>
    <d v="2017-04-01T00:00:00"/>
    <d v="2017-04-06T00:00:00"/>
    <s v="Standard Class"/>
    <s v="ES-14080"/>
    <x v="672"/>
    <s v="Corporate"/>
    <s v="Erftstadt"/>
    <x v="3"/>
    <x v="2"/>
    <s v="Central"/>
    <s v="OFF-AR-10002640"/>
    <x v="0"/>
    <x v="7"/>
    <s v="Boston Pens, Blue"/>
    <n v="56.88"/>
    <n v="4"/>
    <n v="0"/>
    <n v="1.08"/>
    <x v="1"/>
    <s v="04"/>
    <x v="8"/>
  </r>
  <r>
    <x v="4216"/>
    <s v="ES-2017-4101342"/>
    <d v="2017-04-01T00:00:00"/>
    <d v="2017-04-06T00:00:00"/>
    <s v="Standard Class"/>
    <s v="ES-14080"/>
    <x v="672"/>
    <s v="Corporate"/>
    <s v="Erftstadt"/>
    <x v="3"/>
    <x v="2"/>
    <s v="Central"/>
    <s v="OFF-ST-10000922"/>
    <x v="0"/>
    <x v="0"/>
    <s v="Eldon File Cart, Blue"/>
    <n v="342.79200000000009"/>
    <n v="3"/>
    <n v="0.1"/>
    <n v="-30.528000000000006"/>
    <x v="1"/>
    <s v="04"/>
    <x v="8"/>
  </r>
  <r>
    <x v="4217"/>
    <s v="ES-2019-5458150"/>
    <d v="2019-12-01T00:00:00"/>
    <d v="2019-12-06T00:00:00"/>
    <s v="Standard Class"/>
    <s v="AH-10075"/>
    <x v="570"/>
    <s v="Corporate"/>
    <s v="Veenendaal"/>
    <x v="88"/>
    <x v="5"/>
    <s v="Central"/>
    <s v="OFF-BI-10003763"/>
    <x v="0"/>
    <x v="9"/>
    <s v="Ibico Index Tab, Economy"/>
    <n v="15.615"/>
    <n v="3"/>
    <n v="0.5"/>
    <n v="-5.0850000000000009"/>
    <x v="0"/>
    <s v="12"/>
    <x v="10"/>
  </r>
  <r>
    <x v="4218"/>
    <s v="ES-2019-3289229"/>
    <d v="2019-06-24T00:00:00"/>
    <d v="2019-06-29T00:00:00"/>
    <s v="Standard Class"/>
    <s v="NW-18400"/>
    <x v="501"/>
    <s v="Consumer"/>
    <s v="Hazebrouck"/>
    <x v="30"/>
    <x v="1"/>
    <s v="Central"/>
    <s v="FUR-TA-10003786"/>
    <x v="2"/>
    <x v="14"/>
    <s v="Hon Training Table, Fully Assembled"/>
    <n v="868.8420000000001"/>
    <n v="4"/>
    <n v="0.35"/>
    <n v="66.761999999999944"/>
    <x v="0"/>
    <s v="06"/>
    <x v="2"/>
  </r>
  <r>
    <x v="4219"/>
    <s v="ES-2018-2991881"/>
    <d v="2018-06-12T00:00:00"/>
    <d v="2018-06-17T00:00:00"/>
    <s v="Second Class"/>
    <s v="SS-20410"/>
    <x v="372"/>
    <s v="Consumer"/>
    <s v="Munich"/>
    <x v="22"/>
    <x v="2"/>
    <s v="Central"/>
    <s v="OFF-AR-10004115"/>
    <x v="0"/>
    <x v="7"/>
    <s v="Sanford Markers, Blue"/>
    <n v="92.999999999999986"/>
    <n v="4"/>
    <n v="0"/>
    <n v="17.64"/>
    <x v="2"/>
    <s v="06"/>
    <x v="2"/>
  </r>
  <r>
    <x v="4220"/>
    <s v="ES-2018-2991881"/>
    <d v="2018-06-12T00:00:00"/>
    <d v="2018-06-17T00:00:00"/>
    <s v="Second Class"/>
    <s v="SS-20410"/>
    <x v="372"/>
    <s v="Consumer"/>
    <s v="Munich"/>
    <x v="22"/>
    <x v="2"/>
    <s v="Central"/>
    <s v="FUR-FU-10001063"/>
    <x v="2"/>
    <x v="16"/>
    <s v="Eldon Light Bulb, Black"/>
    <n v="50.400000000000006"/>
    <n v="2"/>
    <n v="0"/>
    <n v="19.14"/>
    <x v="2"/>
    <s v="06"/>
    <x v="2"/>
  </r>
  <r>
    <x v="4221"/>
    <s v="ES-2018-2991881"/>
    <d v="2018-06-12T00:00:00"/>
    <d v="2018-06-17T00:00:00"/>
    <s v="Second Class"/>
    <s v="SS-20410"/>
    <x v="372"/>
    <s v="Consumer"/>
    <s v="Munich"/>
    <x v="22"/>
    <x v="2"/>
    <s v="Central"/>
    <s v="OFF-EN-10002873"/>
    <x v="0"/>
    <x v="8"/>
    <s v="Ames Interoffice Envelope, Recycled"/>
    <n v="131.76"/>
    <n v="3"/>
    <n v="0"/>
    <n v="59.220000000000006"/>
    <x v="2"/>
    <s v="06"/>
    <x v="2"/>
  </r>
  <r>
    <x v="4222"/>
    <s v="ES-2017-5578260"/>
    <d v="2017-07-29T00:00:00"/>
    <d v="2017-08-02T00:00:00"/>
    <s v="Standard Class"/>
    <s v="MS-17530"/>
    <x v="745"/>
    <s v="Consumer"/>
    <s v="London"/>
    <x v="0"/>
    <x v="0"/>
    <s v="North"/>
    <s v="TEC-MA-10002435"/>
    <x v="1"/>
    <x v="11"/>
    <s v="Epson Receipt Printer, Wireless"/>
    <n v="315.98099999999999"/>
    <n v="3"/>
    <n v="0.1"/>
    <n v="49.130999999999993"/>
    <x v="1"/>
    <s v="07"/>
    <x v="9"/>
  </r>
  <r>
    <x v="4223"/>
    <s v="ES-2019-2332714"/>
    <d v="2019-06-20T00:00:00"/>
    <d v="2019-06-22T00:00:00"/>
    <s v="Second Class"/>
    <s v="JK-16090"/>
    <x v="143"/>
    <s v="Consumer"/>
    <s v="Hamburg"/>
    <x v="24"/>
    <x v="2"/>
    <s v="Central"/>
    <s v="OFF-AP-10000195"/>
    <x v="0"/>
    <x v="5"/>
    <s v="Cuisinart Stove, Black"/>
    <n v="967.89600000000007"/>
    <n v="2"/>
    <n v="0.1"/>
    <n v="247.29600000000002"/>
    <x v="0"/>
    <s v="06"/>
    <x v="2"/>
  </r>
  <r>
    <x v="4224"/>
    <s v="ES-2017-1553989"/>
    <d v="2017-04-15T00:00:00"/>
    <d v="2017-04-20T00:00:00"/>
    <s v="Standard Class"/>
    <s v="CT-11995"/>
    <x v="418"/>
    <s v="Consumer"/>
    <s v="Glasgow"/>
    <x v="29"/>
    <x v="0"/>
    <s v="North"/>
    <s v="OFF-ST-10001758"/>
    <x v="0"/>
    <x v="0"/>
    <s v="Rogers Lockers, Blue"/>
    <n v="1058.0999999999999"/>
    <n v="5"/>
    <n v="0"/>
    <n v="73.949999999999989"/>
    <x v="1"/>
    <s v="04"/>
    <x v="8"/>
  </r>
  <r>
    <x v="4225"/>
    <s v="IT-2018-2594219"/>
    <d v="2018-12-30T00:00:00"/>
    <d v="2019-01-03T00:00:00"/>
    <s v="Standard Class"/>
    <s v="CM-12385"/>
    <x v="711"/>
    <s v="Consumer"/>
    <s v="Norderstedt"/>
    <x v="73"/>
    <x v="2"/>
    <s v="Central"/>
    <s v="OFF-AR-10000724"/>
    <x v="0"/>
    <x v="7"/>
    <s v="Boston Pens, Fluorescent"/>
    <n v="46.44"/>
    <n v="3"/>
    <n v="0"/>
    <n v="7.83"/>
    <x v="2"/>
    <s v="12"/>
    <x v="10"/>
  </r>
  <r>
    <x v="4226"/>
    <s v="IT-2018-2594219"/>
    <d v="2018-12-30T00:00:00"/>
    <d v="2019-01-03T00:00:00"/>
    <s v="Standard Class"/>
    <s v="CM-12385"/>
    <x v="711"/>
    <s v="Consumer"/>
    <s v="Norderstedt"/>
    <x v="73"/>
    <x v="2"/>
    <s v="Central"/>
    <s v="OFF-BI-10004628"/>
    <x v="0"/>
    <x v="9"/>
    <s v="Cardinal Binder, Durable"/>
    <n v="91.97999999999999"/>
    <n v="6"/>
    <n v="0"/>
    <n v="4.5"/>
    <x v="2"/>
    <s v="12"/>
    <x v="10"/>
  </r>
  <r>
    <x v="4227"/>
    <s v="ES-2019-4226673"/>
    <d v="2019-11-11T00:00:00"/>
    <d v="2019-11-15T00:00:00"/>
    <s v="Standard Class"/>
    <s v="VT-21700"/>
    <x v="607"/>
    <s v="Home Office"/>
    <s v="Marseille"/>
    <x v="25"/>
    <x v="1"/>
    <s v="Central"/>
    <s v="OFF-AR-10002382"/>
    <x v="0"/>
    <x v="7"/>
    <s v="Binney &amp; Smith Pencil Sharpener, Water Color"/>
    <n v="26.94"/>
    <n v="1"/>
    <n v="0"/>
    <n v="12.39"/>
    <x v="0"/>
    <s v="11"/>
    <x v="6"/>
  </r>
  <r>
    <x v="4228"/>
    <s v="ES-2019-4226673"/>
    <d v="2019-11-11T00:00:00"/>
    <d v="2019-11-15T00:00:00"/>
    <s v="Standard Class"/>
    <s v="VT-21700"/>
    <x v="607"/>
    <s v="Home Office"/>
    <s v="Marseille"/>
    <x v="25"/>
    <x v="1"/>
    <s v="Central"/>
    <s v="TEC-MA-10003923"/>
    <x v="1"/>
    <x v="11"/>
    <s v="Okidata Receipt Printer, Durable"/>
    <n v="313.72649999999999"/>
    <n v="3"/>
    <n v="0.15"/>
    <n v="-40.603500000000011"/>
    <x v="0"/>
    <s v="11"/>
    <x v="6"/>
  </r>
  <r>
    <x v="4229"/>
    <s v="IT-2019-4046179"/>
    <d v="2019-12-27T00:00:00"/>
    <d v="2019-12-30T00:00:00"/>
    <s v="Second Class"/>
    <s v="JF-15490"/>
    <x v="631"/>
    <s v="Consumer"/>
    <s v="Stockholm"/>
    <x v="14"/>
    <x v="6"/>
    <s v="North"/>
    <s v="OFF-AP-10003590"/>
    <x v="0"/>
    <x v="5"/>
    <s v="KitchenAid Refrigerator, Black"/>
    <n v="1582.1100000000001"/>
    <n v="6"/>
    <n v="0.5"/>
    <n v="-443.07000000000016"/>
    <x v="0"/>
    <s v="12"/>
    <x v="10"/>
  </r>
  <r>
    <x v="4230"/>
    <s v="ES-2017-5205311"/>
    <d v="2017-08-25T00:00:00"/>
    <d v="2017-08-27T00:00:00"/>
    <s v="Second Class"/>
    <s v="MS-17980"/>
    <x v="512"/>
    <s v="Corporate"/>
    <s v="Reggio nell'Emilia"/>
    <x v="26"/>
    <x v="3"/>
    <s v="South"/>
    <s v="OFF-BI-10000972"/>
    <x v="0"/>
    <x v="9"/>
    <s v="Acco 3-Hole Punch, Economy"/>
    <n v="150.60000000000002"/>
    <n v="5"/>
    <n v="0"/>
    <n v="28.499999999999996"/>
    <x v="1"/>
    <s v="08"/>
    <x v="1"/>
  </r>
  <r>
    <x v="4231"/>
    <s v="ES-2017-5205311"/>
    <d v="2017-08-25T00:00:00"/>
    <d v="2017-08-27T00:00:00"/>
    <s v="Second Class"/>
    <s v="MS-17980"/>
    <x v="512"/>
    <s v="Corporate"/>
    <s v="Reggio nell'Emilia"/>
    <x v="26"/>
    <x v="3"/>
    <s v="South"/>
    <s v="OFF-SU-10003343"/>
    <x v="0"/>
    <x v="13"/>
    <s v="Kleencut Shears, Steel"/>
    <n v="138.51"/>
    <n v="3"/>
    <n v="0"/>
    <n v="36"/>
    <x v="1"/>
    <s v="08"/>
    <x v="1"/>
  </r>
  <r>
    <x v="4232"/>
    <s v="ES-2018-4190886"/>
    <d v="2018-08-13T00:00:00"/>
    <d v="2018-08-15T00:00:00"/>
    <s v="First Class"/>
    <s v="SM-20950"/>
    <x v="455"/>
    <s v="Corporate"/>
    <s v="Montauban"/>
    <x v="42"/>
    <x v="1"/>
    <s v="Central"/>
    <s v="OFF-BI-10004227"/>
    <x v="0"/>
    <x v="9"/>
    <s v="Avery Binding Machine, Economy"/>
    <n v="244.20000000000002"/>
    <n v="5"/>
    <n v="0"/>
    <n v="29.25"/>
    <x v="2"/>
    <s v="08"/>
    <x v="1"/>
  </r>
  <r>
    <x v="4233"/>
    <s v="ES-2019-2888354"/>
    <d v="2019-11-21T00:00:00"/>
    <d v="2019-11-27T00:00:00"/>
    <s v="Standard Class"/>
    <s v="AC-10615"/>
    <x v="59"/>
    <s v="Corporate"/>
    <s v="Lucca"/>
    <x v="63"/>
    <x v="3"/>
    <s v="South"/>
    <s v="OFF-AR-10000823"/>
    <x v="0"/>
    <x v="7"/>
    <s v="Stanley Pens, Water Color"/>
    <n v="119.07000000000001"/>
    <n v="9"/>
    <n v="0"/>
    <n v="38.069999999999993"/>
    <x v="0"/>
    <s v="11"/>
    <x v="6"/>
  </r>
  <r>
    <x v="4234"/>
    <s v="ES-2019-2888354"/>
    <d v="2019-11-21T00:00:00"/>
    <d v="2019-11-27T00:00:00"/>
    <s v="Standard Class"/>
    <s v="AC-10615"/>
    <x v="59"/>
    <s v="Corporate"/>
    <s v="Lucca"/>
    <x v="63"/>
    <x v="3"/>
    <s v="South"/>
    <s v="OFF-AR-10000110"/>
    <x v="0"/>
    <x v="7"/>
    <s v="Binney &amp; Smith Sketch Pad, Blue"/>
    <n v="138.96"/>
    <n v="3"/>
    <n v="0"/>
    <n v="36.089999999999996"/>
    <x v="0"/>
    <s v="11"/>
    <x v="6"/>
  </r>
  <r>
    <x v="4235"/>
    <s v="ES-2019-2888354"/>
    <d v="2019-11-21T00:00:00"/>
    <d v="2019-11-27T00:00:00"/>
    <s v="Standard Class"/>
    <s v="AC-10615"/>
    <x v="59"/>
    <s v="Corporate"/>
    <s v="Lucca"/>
    <x v="63"/>
    <x v="3"/>
    <s v="South"/>
    <s v="FUR-TA-10002568"/>
    <x v="2"/>
    <x v="14"/>
    <s v="Chromcraft Coffee Table, Rectangular"/>
    <n v="529.31999999999994"/>
    <n v="4"/>
    <n v="0.5"/>
    <n v="-391.79999999999995"/>
    <x v="0"/>
    <s v="11"/>
    <x v="6"/>
  </r>
  <r>
    <x v="4236"/>
    <s v="ES-2019-2888354"/>
    <d v="2019-11-21T00:00:00"/>
    <d v="2019-11-27T00:00:00"/>
    <s v="Standard Class"/>
    <s v="AC-10615"/>
    <x v="59"/>
    <s v="Corporate"/>
    <s v="Lucca"/>
    <x v="63"/>
    <x v="3"/>
    <s v="South"/>
    <s v="OFF-ST-10002354"/>
    <x v="0"/>
    <x v="0"/>
    <s v="Eldon Lockers, Wire Frame"/>
    <n v="709.12799999999993"/>
    <n v="6"/>
    <n v="0.4"/>
    <n v="-236.41200000000001"/>
    <x v="0"/>
    <s v="11"/>
    <x v="6"/>
  </r>
  <r>
    <x v="4237"/>
    <s v="ES-2019-2888354"/>
    <d v="2019-11-21T00:00:00"/>
    <d v="2019-11-27T00:00:00"/>
    <s v="Standard Class"/>
    <s v="AC-10615"/>
    <x v="59"/>
    <s v="Corporate"/>
    <s v="Lucca"/>
    <x v="63"/>
    <x v="3"/>
    <s v="South"/>
    <s v="OFF-AR-10004986"/>
    <x v="0"/>
    <x v="7"/>
    <s v="Boston Pens, Easy-Erase"/>
    <n v="28.98"/>
    <n v="2"/>
    <n v="0"/>
    <n v="9.5400000000000009"/>
    <x v="0"/>
    <s v="11"/>
    <x v="6"/>
  </r>
  <r>
    <x v="4238"/>
    <s v="ES-2019-2888354"/>
    <d v="2019-11-21T00:00:00"/>
    <d v="2019-11-27T00:00:00"/>
    <s v="Standard Class"/>
    <s v="AC-10615"/>
    <x v="59"/>
    <s v="Corporate"/>
    <s v="Lucca"/>
    <x v="63"/>
    <x v="3"/>
    <s v="South"/>
    <s v="FUR-BO-10003738"/>
    <x v="2"/>
    <x v="10"/>
    <s v="Dania Library with Doors, Mobile"/>
    <n v="364.92"/>
    <n v="1"/>
    <n v="0"/>
    <n v="83.91"/>
    <x v="0"/>
    <s v="11"/>
    <x v="6"/>
  </r>
  <r>
    <x v="4239"/>
    <s v="ES-2018-2368528"/>
    <d v="2018-12-19T00:00:00"/>
    <d v="2018-12-23T00:00:00"/>
    <s v="Standard Class"/>
    <s v="EH-14005"/>
    <x v="369"/>
    <s v="Home Office"/>
    <s v="Nancy"/>
    <x v="2"/>
    <x v="1"/>
    <s v="Central"/>
    <s v="OFF-EN-10003069"/>
    <x v="0"/>
    <x v="8"/>
    <s v="Ames Mailers, Set of 50"/>
    <n v="35.849999999999994"/>
    <n v="1"/>
    <n v="0"/>
    <n v="5.01"/>
    <x v="2"/>
    <s v="12"/>
    <x v="10"/>
  </r>
  <r>
    <x v="4240"/>
    <s v="ES-2019-3290145"/>
    <d v="2019-04-17T00:00:00"/>
    <d v="2019-04-20T00:00:00"/>
    <s v="Second Class"/>
    <s v="BT-11530"/>
    <x v="128"/>
    <s v="Home Office"/>
    <s v="Fleury-les-Aubrais"/>
    <x v="56"/>
    <x v="1"/>
    <s v="Central"/>
    <s v="TEC-AC-10003327"/>
    <x v="1"/>
    <x v="1"/>
    <s v="Logitech Keyboard, Erganomic"/>
    <n v="210.78000000000003"/>
    <n v="3"/>
    <n v="0"/>
    <n v="18.900000000000002"/>
    <x v="0"/>
    <s v="04"/>
    <x v="8"/>
  </r>
  <r>
    <x v="4241"/>
    <s v="ES-2016-1517387"/>
    <d v="2016-03-02T00:00:00"/>
    <d v="2016-03-09T00:00:00"/>
    <s v="Standard Class"/>
    <s v="CM-12235"/>
    <x v="267"/>
    <s v="Consumer"/>
    <s v="Colmar"/>
    <x v="2"/>
    <x v="1"/>
    <s v="Central"/>
    <s v="OFF-AR-10001418"/>
    <x v="0"/>
    <x v="7"/>
    <s v="BIC Markers, Easy-Erase"/>
    <n v="106.80000000000001"/>
    <n v="4"/>
    <n v="0"/>
    <n v="29.880000000000003"/>
    <x v="3"/>
    <s v="03"/>
    <x v="4"/>
  </r>
  <r>
    <x v="4242"/>
    <s v="ES-2019-5249912"/>
    <d v="2019-10-17T00:00:00"/>
    <d v="2019-10-19T00:00:00"/>
    <s v="First Class"/>
    <s v="TH-21550"/>
    <x v="746"/>
    <s v="Home Office"/>
    <s v="Cheltenham"/>
    <x v="0"/>
    <x v="0"/>
    <s v="North"/>
    <s v="OFF-PA-10004923"/>
    <x v="0"/>
    <x v="12"/>
    <s v="Xerox Memo Slips, Multicolor"/>
    <n v="29.880000000000003"/>
    <n v="2"/>
    <n v="0"/>
    <n v="0.84000000000000008"/>
    <x v="0"/>
    <s v="10"/>
    <x v="11"/>
  </r>
  <r>
    <x v="4243"/>
    <s v="ES-2019-5249912"/>
    <d v="2019-10-17T00:00:00"/>
    <d v="2019-10-19T00:00:00"/>
    <s v="First Class"/>
    <s v="TH-21550"/>
    <x v="746"/>
    <s v="Home Office"/>
    <s v="Cheltenham"/>
    <x v="0"/>
    <x v="0"/>
    <s v="North"/>
    <s v="OFF-FA-10004997"/>
    <x v="0"/>
    <x v="6"/>
    <s v="Accos Paper Clips, Bulk Pack"/>
    <n v="56.64"/>
    <n v="4"/>
    <n v="0"/>
    <n v="20.88"/>
    <x v="0"/>
    <s v="10"/>
    <x v="11"/>
  </r>
  <r>
    <x v="4244"/>
    <s v="ES-2019-5249912"/>
    <d v="2019-10-17T00:00:00"/>
    <d v="2019-10-19T00:00:00"/>
    <s v="First Class"/>
    <s v="TH-21550"/>
    <x v="746"/>
    <s v="Home Office"/>
    <s v="Cheltenham"/>
    <x v="0"/>
    <x v="0"/>
    <s v="North"/>
    <s v="OFF-ST-10003018"/>
    <x v="0"/>
    <x v="0"/>
    <s v="Smead File Cart, Industrial"/>
    <n v="256.79999999999995"/>
    <n v="2"/>
    <n v="0"/>
    <n v="71.88"/>
    <x v="0"/>
    <s v="10"/>
    <x v="11"/>
  </r>
  <r>
    <x v="4245"/>
    <s v="ES-2019-5249912"/>
    <d v="2019-10-17T00:00:00"/>
    <d v="2019-10-19T00:00:00"/>
    <s v="First Class"/>
    <s v="TH-21550"/>
    <x v="746"/>
    <s v="Home Office"/>
    <s v="Cheltenham"/>
    <x v="0"/>
    <x v="0"/>
    <s v="North"/>
    <s v="OFF-SU-10004524"/>
    <x v="0"/>
    <x v="13"/>
    <s v="Kleencut Box Cutter, High Speed"/>
    <n v="173.25"/>
    <n v="5"/>
    <n v="0"/>
    <n v="0"/>
    <x v="0"/>
    <s v="10"/>
    <x v="11"/>
  </r>
  <r>
    <x v="4246"/>
    <s v="ES-2019-5249912"/>
    <d v="2019-10-17T00:00:00"/>
    <d v="2019-10-19T00:00:00"/>
    <s v="First Class"/>
    <s v="TH-21550"/>
    <x v="746"/>
    <s v="Home Office"/>
    <s v="Cheltenham"/>
    <x v="0"/>
    <x v="0"/>
    <s v="North"/>
    <s v="TEC-CO-10004169"/>
    <x v="1"/>
    <x v="4"/>
    <s v="HP Ink, Digital"/>
    <n v="898.38"/>
    <n v="7"/>
    <n v="0"/>
    <n v="116.75999999999999"/>
    <x v="0"/>
    <s v="10"/>
    <x v="11"/>
  </r>
  <r>
    <x v="4247"/>
    <s v="ES-2018-5160720"/>
    <d v="2018-08-01T00:00:00"/>
    <d v="2018-08-06T00:00:00"/>
    <s v="Second Class"/>
    <s v="KH-16630"/>
    <x v="52"/>
    <s v="Corporate"/>
    <s v="Brescia"/>
    <x v="6"/>
    <x v="3"/>
    <s v="South"/>
    <s v="OFF-AR-10003217"/>
    <x v="0"/>
    <x v="7"/>
    <s v="Sanford Highlighters, Fluorescent"/>
    <n v="68.039999999999992"/>
    <n v="4"/>
    <n v="0"/>
    <n v="28.56"/>
    <x v="2"/>
    <s v="08"/>
    <x v="1"/>
  </r>
  <r>
    <x v="4248"/>
    <s v="IT-2016-5956746"/>
    <d v="2016-09-23T00:00:00"/>
    <d v="2016-09-25T00:00:00"/>
    <s v="First Class"/>
    <s v="BT-11485"/>
    <x v="367"/>
    <s v="Home Office"/>
    <s v="Rome"/>
    <x v="17"/>
    <x v="3"/>
    <s v="South"/>
    <s v="OFF-ST-10000300"/>
    <x v="0"/>
    <x v="0"/>
    <s v="Eldon Folders, Wire Frame"/>
    <n v="28.889999999999993"/>
    <n v="3"/>
    <n v="0.4"/>
    <n v="-14.489999999999998"/>
    <x v="3"/>
    <s v="09"/>
    <x v="3"/>
  </r>
  <r>
    <x v="4249"/>
    <s v="ES-2019-3168055"/>
    <d v="2019-02-07T00:00:00"/>
    <d v="2019-02-10T00:00:00"/>
    <s v="First Class"/>
    <s v="DB-13270"/>
    <x v="12"/>
    <s v="Home Office"/>
    <s v="Biarritz"/>
    <x v="1"/>
    <x v="1"/>
    <s v="Central"/>
    <s v="OFF-EN-10000927"/>
    <x v="0"/>
    <x v="8"/>
    <s v="Ames Business Envelopes, Set of 50"/>
    <n v="18.18"/>
    <n v="1"/>
    <n v="0"/>
    <n v="5.25"/>
    <x v="0"/>
    <s v="02"/>
    <x v="0"/>
  </r>
  <r>
    <x v="4250"/>
    <s v="ES-2019-2785519"/>
    <d v="2019-12-18T00:00:00"/>
    <d v="2019-12-24T00:00:00"/>
    <s v="Standard Class"/>
    <s v="LA-16780"/>
    <x v="258"/>
    <s v="Corporate"/>
    <s v="Berlin"/>
    <x v="34"/>
    <x v="2"/>
    <s v="Central"/>
    <s v="OFF-BI-10000179"/>
    <x v="0"/>
    <x v="9"/>
    <s v="Wilson Jones 3-Hole Punch, Economy"/>
    <n v="100.76400000000001"/>
    <n v="4"/>
    <n v="0.1"/>
    <n v="25.643999999999995"/>
    <x v="0"/>
    <s v="12"/>
    <x v="10"/>
  </r>
  <r>
    <x v="4251"/>
    <s v="ES-2019-2785519"/>
    <d v="2019-12-18T00:00:00"/>
    <d v="2019-12-24T00:00:00"/>
    <s v="Standard Class"/>
    <s v="LA-16780"/>
    <x v="258"/>
    <s v="Corporate"/>
    <s v="Berlin"/>
    <x v="34"/>
    <x v="2"/>
    <s v="Central"/>
    <s v="OFF-AR-10002094"/>
    <x v="0"/>
    <x v="7"/>
    <s v="Boston Pencil Sharpener, Water Color"/>
    <n v="131.48999999999998"/>
    <n v="5"/>
    <n v="0.1"/>
    <n v="4.2900000000000009"/>
    <x v="0"/>
    <s v="12"/>
    <x v="10"/>
  </r>
  <r>
    <x v="4252"/>
    <s v="ES-2019-2783426"/>
    <d v="2019-12-10T00:00:00"/>
    <d v="2019-12-16T00:00:00"/>
    <s v="Standard Class"/>
    <s v="AM-10360"/>
    <x v="158"/>
    <s v="Corporate"/>
    <s v="Warrington"/>
    <x v="0"/>
    <x v="0"/>
    <s v="North"/>
    <s v="OFF-AR-10003633"/>
    <x v="0"/>
    <x v="7"/>
    <s v="Binney &amp; Smith Canvas, Easy-Erase"/>
    <n v="51.629999999999995"/>
    <n v="1"/>
    <n v="0"/>
    <n v="8.76"/>
    <x v="0"/>
    <s v="12"/>
    <x v="10"/>
  </r>
  <r>
    <x v="4253"/>
    <s v="ES-2019-2783426"/>
    <d v="2019-12-10T00:00:00"/>
    <d v="2019-12-16T00:00:00"/>
    <s v="Standard Class"/>
    <s v="AM-10360"/>
    <x v="158"/>
    <s v="Corporate"/>
    <s v="Warrington"/>
    <x v="0"/>
    <x v="0"/>
    <s v="North"/>
    <s v="OFF-LA-10003699"/>
    <x v="0"/>
    <x v="2"/>
    <s v="Smead File Folder Labels, Adjustable"/>
    <n v="47.459999999999994"/>
    <n v="7"/>
    <n v="0"/>
    <n v="2.73"/>
    <x v="0"/>
    <s v="12"/>
    <x v="10"/>
  </r>
  <r>
    <x v="4254"/>
    <s v="IT-2017-5123429"/>
    <d v="2017-08-16T00:00:00"/>
    <d v="2017-08-19T00:00:00"/>
    <s v="First Class"/>
    <s v="JS-15940"/>
    <x v="613"/>
    <s v="Home Office"/>
    <s v="Amsterdam"/>
    <x v="37"/>
    <x v="5"/>
    <s v="Central"/>
    <s v="TEC-CO-10001894"/>
    <x v="1"/>
    <x v="4"/>
    <s v="Sharp Copy Machine, High-Speed"/>
    <n v="239.39999999999998"/>
    <n v="2"/>
    <n v="0.5"/>
    <n v="-28.739999999999981"/>
    <x v="1"/>
    <s v="08"/>
    <x v="1"/>
  </r>
  <r>
    <x v="4255"/>
    <s v="IT-2017-5123429"/>
    <d v="2017-08-16T00:00:00"/>
    <d v="2017-08-19T00:00:00"/>
    <s v="First Class"/>
    <s v="JS-15940"/>
    <x v="613"/>
    <s v="Home Office"/>
    <s v="Amsterdam"/>
    <x v="37"/>
    <x v="5"/>
    <s v="Central"/>
    <s v="FUR-FU-10001424"/>
    <x v="2"/>
    <x v="16"/>
    <s v="Eldon Photo Frame, Durable"/>
    <n v="264.67200000000003"/>
    <n v="6"/>
    <n v="0.2"/>
    <n v="26.351999999999975"/>
    <x v="1"/>
    <s v="08"/>
    <x v="1"/>
  </r>
  <r>
    <x v="4256"/>
    <s v="ES-2016-2846240"/>
    <d v="2016-09-17T00:00:00"/>
    <d v="2016-09-19T00:00:00"/>
    <s v="Second Class"/>
    <s v="JB-15925"/>
    <x v="696"/>
    <s v="Consumer"/>
    <s v="Amsterdam"/>
    <x v="37"/>
    <x v="5"/>
    <s v="Central"/>
    <s v="FUR-FU-10000142"/>
    <x v="2"/>
    <x v="16"/>
    <s v="Tenex Stacking Tray, Erganomic"/>
    <n v="53.423999999999999"/>
    <n v="3"/>
    <n v="0.2"/>
    <n v="16.613999999999997"/>
    <x v="3"/>
    <s v="09"/>
    <x v="3"/>
  </r>
  <r>
    <x v="4257"/>
    <s v="ES-2017-3263566"/>
    <d v="2017-06-13T00:00:00"/>
    <d v="2017-06-20T00:00:00"/>
    <s v="Standard Class"/>
    <s v="CB-12535"/>
    <x v="271"/>
    <s v="Corporate"/>
    <s v="Taranto"/>
    <x v="41"/>
    <x v="3"/>
    <s v="South"/>
    <s v="OFF-FA-10002066"/>
    <x v="0"/>
    <x v="6"/>
    <s v="OIC Clamps, Bulk Pack"/>
    <n v="19.770000000000003"/>
    <n v="1"/>
    <n v="0"/>
    <n v="9.870000000000001"/>
    <x v="1"/>
    <s v="06"/>
    <x v="2"/>
  </r>
  <r>
    <x v="4258"/>
    <s v="ES-2019-1338508"/>
    <d v="2019-09-23T00:00:00"/>
    <d v="2019-09-25T00:00:00"/>
    <s v="Second Class"/>
    <s v="CC-12220"/>
    <x v="101"/>
    <s v="Consumer"/>
    <s v="Dresden"/>
    <x v="46"/>
    <x v="2"/>
    <s v="Central"/>
    <s v="FUR-BO-10001621"/>
    <x v="2"/>
    <x v="10"/>
    <s v="Dania Stackable Bookrack, Traditional"/>
    <n v="48.419999999999995"/>
    <n v="1"/>
    <n v="0.6"/>
    <n v="-21.809999999999974"/>
    <x v="0"/>
    <s v="09"/>
    <x v="3"/>
  </r>
  <r>
    <x v="4259"/>
    <s v="IT-2016-3586982"/>
    <d v="2016-09-16T00:00:00"/>
    <d v="2016-09-21T00:00:00"/>
    <s v="Standard Class"/>
    <s v="JO-15145"/>
    <x v="716"/>
    <s v="Corporate"/>
    <s v="Gera"/>
    <x v="11"/>
    <x v="2"/>
    <s v="Central"/>
    <s v="FUR-BO-10001392"/>
    <x v="2"/>
    <x v="10"/>
    <s v="Sauder Classic Bookcase, Traditional"/>
    <n v="784.78200000000004"/>
    <n v="2"/>
    <n v="0.1"/>
    <n v="270.28200000000004"/>
    <x v="3"/>
    <s v="09"/>
    <x v="3"/>
  </r>
  <r>
    <x v="4260"/>
    <s v="IT-2016-3586982"/>
    <d v="2016-09-16T00:00:00"/>
    <d v="2016-09-21T00:00:00"/>
    <s v="Standard Class"/>
    <s v="JO-15145"/>
    <x v="716"/>
    <s v="Corporate"/>
    <s v="Gera"/>
    <x v="11"/>
    <x v="2"/>
    <s v="Central"/>
    <s v="OFF-ST-10001142"/>
    <x v="0"/>
    <x v="0"/>
    <s v="Smead Folders, Wire Frame"/>
    <n v="59.616"/>
    <n v="4"/>
    <n v="0.1"/>
    <n v="-2.6639999999999997"/>
    <x v="3"/>
    <s v="09"/>
    <x v="3"/>
  </r>
  <r>
    <x v="4261"/>
    <s v="IT-2016-3586982"/>
    <d v="2016-09-16T00:00:00"/>
    <d v="2016-09-21T00:00:00"/>
    <s v="Standard Class"/>
    <s v="JO-15145"/>
    <x v="716"/>
    <s v="Corporate"/>
    <s v="Gera"/>
    <x v="11"/>
    <x v="2"/>
    <s v="Central"/>
    <s v="TEC-AC-10003403"/>
    <x v="1"/>
    <x v="1"/>
    <s v="Enermax Router, USB"/>
    <n v="1292.7"/>
    <n v="5"/>
    <n v="0"/>
    <n v="232.65"/>
    <x v="3"/>
    <s v="09"/>
    <x v="3"/>
  </r>
  <r>
    <x v="4262"/>
    <s v="IT-2017-1426637"/>
    <d v="2017-11-09T00:00:00"/>
    <d v="2017-11-12T00:00:00"/>
    <s v="Second Class"/>
    <s v="AG-10330"/>
    <x v="546"/>
    <s v="Consumer"/>
    <s v="Nanterre"/>
    <x v="4"/>
    <x v="1"/>
    <s v="Central"/>
    <s v="OFF-ST-10004046"/>
    <x v="0"/>
    <x v="0"/>
    <s v="Fellowes Box, Single Width"/>
    <n v="53.216999999999999"/>
    <n v="3"/>
    <n v="0.1"/>
    <n v="-2.4030000000000005"/>
    <x v="1"/>
    <s v="11"/>
    <x v="6"/>
  </r>
  <r>
    <x v="4263"/>
    <s v="ES-2017-2270219"/>
    <d v="2017-09-25T00:00:00"/>
    <d v="2017-09-29T00:00:00"/>
    <s v="Second Class"/>
    <s v="NP-18700"/>
    <x v="479"/>
    <s v="Consumer"/>
    <s v="Berlin"/>
    <x v="34"/>
    <x v="2"/>
    <s v="Central"/>
    <s v="OFF-AR-10003377"/>
    <x v="0"/>
    <x v="7"/>
    <s v="Boston Pencil Sharpener, Easy-Erase"/>
    <n v="135.94499999999999"/>
    <n v="5"/>
    <n v="0.1"/>
    <n v="9.0449999999999964"/>
    <x v="1"/>
    <s v="09"/>
    <x v="3"/>
  </r>
  <r>
    <x v="4264"/>
    <s v="IT-2017-3821825"/>
    <d v="2017-08-07T00:00:00"/>
    <d v="2017-08-09T00:00:00"/>
    <s v="Second Class"/>
    <s v="JL-15505"/>
    <x v="215"/>
    <s v="Consumer"/>
    <s v="Enschede"/>
    <x v="80"/>
    <x v="5"/>
    <s v="Central"/>
    <s v="OFF-FA-10002652"/>
    <x v="0"/>
    <x v="6"/>
    <s v="Stockwell Staples, Bulk Pack"/>
    <n v="15.615"/>
    <n v="3"/>
    <n v="0.5"/>
    <n v="-2.8350000000000009"/>
    <x v="1"/>
    <s v="08"/>
    <x v="1"/>
  </r>
  <r>
    <x v="4265"/>
    <s v="ES-2019-3048733"/>
    <d v="2019-06-25T00:00:00"/>
    <d v="2019-06-30T00:00:00"/>
    <s v="Standard Class"/>
    <s v="NC-18415"/>
    <x v="107"/>
    <s v="Consumer"/>
    <s v="Ghent"/>
    <x v="96"/>
    <x v="7"/>
    <s v="Central"/>
    <s v="TEC-PH-10003995"/>
    <x v="1"/>
    <x v="3"/>
    <s v="Nokia Audio Dock, VoIP"/>
    <n v="1334.6399999999999"/>
    <n v="8"/>
    <n v="0"/>
    <n v="373.68"/>
    <x v="0"/>
    <s v="06"/>
    <x v="2"/>
  </r>
  <r>
    <x v="4266"/>
    <s v="IT-2016-5334146"/>
    <d v="2016-06-30T00:00:00"/>
    <d v="2016-07-07T00:00:00"/>
    <s v="Standard Class"/>
    <s v="KH-16510"/>
    <x v="383"/>
    <s v="Consumer"/>
    <s v="London"/>
    <x v="0"/>
    <x v="0"/>
    <s v="North"/>
    <s v="OFF-SU-10002131"/>
    <x v="0"/>
    <x v="13"/>
    <s v="Elite Scissors, Serrated"/>
    <n v="86.534999999999997"/>
    <n v="5"/>
    <n v="0.1"/>
    <n v="-3.9149999999999974"/>
    <x v="3"/>
    <s v="06"/>
    <x v="2"/>
  </r>
  <r>
    <x v="4267"/>
    <s v="ES-2019-4252380"/>
    <d v="2019-12-15T00:00:00"/>
    <d v="2019-12-19T00:00:00"/>
    <s v="Standard Class"/>
    <s v="EM-13960"/>
    <x v="184"/>
    <s v="Consumer"/>
    <s v="Hanover"/>
    <x v="40"/>
    <x v="2"/>
    <s v="Central"/>
    <s v="OFF-FA-10002248"/>
    <x v="0"/>
    <x v="6"/>
    <s v="Stockwell Staples, Assorted Sizes"/>
    <n v="12.375"/>
    <n v="3"/>
    <n v="0.5"/>
    <n v="-1.754999999999999"/>
    <x v="0"/>
    <s v="12"/>
    <x v="10"/>
  </r>
  <r>
    <x v="4268"/>
    <s v="IT-2019-5379132"/>
    <d v="2019-09-26T00:00:00"/>
    <d v="2019-10-01T00:00:00"/>
    <s v="Standard Class"/>
    <s v="IM-15070"/>
    <x v="240"/>
    <s v="Consumer"/>
    <s v="London"/>
    <x v="0"/>
    <x v="0"/>
    <s v="North"/>
    <s v="OFF-PA-10001795"/>
    <x v="0"/>
    <x v="12"/>
    <s v="Green Bar Message Books, Premium"/>
    <n v="85.644000000000005"/>
    <n v="4"/>
    <n v="0.1"/>
    <n v="-3.5999999999999588E-2"/>
    <x v="0"/>
    <s v="09"/>
    <x v="3"/>
  </r>
  <r>
    <x v="4269"/>
    <s v="ES-2019-1051601"/>
    <d v="2019-08-06T00:00:00"/>
    <d v="2019-08-12T00:00:00"/>
    <s v="Standard Class"/>
    <s v="SM-20320"/>
    <x v="355"/>
    <s v="Home Office"/>
    <s v="Fresnes"/>
    <x v="4"/>
    <x v="1"/>
    <s v="Central"/>
    <s v="OFF-PA-10000522"/>
    <x v="0"/>
    <x v="12"/>
    <s v="Green Bar Message Books, Multicolor"/>
    <n v="176.40000000000003"/>
    <n v="7"/>
    <n v="0"/>
    <n v="84.63"/>
    <x v="0"/>
    <s v="08"/>
    <x v="1"/>
  </r>
  <r>
    <x v="4270"/>
    <s v="ES-2019-2551017"/>
    <d v="2019-11-20T00:00:00"/>
    <d v="2019-11-24T00:00:00"/>
    <s v="Second Class"/>
    <s v="KC-16540"/>
    <x v="3"/>
    <s v="Consumer"/>
    <s v="Bremerhaven"/>
    <x v="79"/>
    <x v="2"/>
    <s v="Central"/>
    <s v="OFF-AR-10002037"/>
    <x v="0"/>
    <x v="7"/>
    <s v="Stanley Sketch Pad, Fluorescent"/>
    <n v="137.07"/>
    <n v="3"/>
    <n v="0"/>
    <n v="21.870000000000005"/>
    <x v="0"/>
    <s v="11"/>
    <x v="6"/>
  </r>
  <r>
    <x v="4271"/>
    <s v="ES-2019-1162801"/>
    <d v="2019-08-04T00:00:00"/>
    <d v="2019-08-10T00:00:00"/>
    <s v="Standard Class"/>
    <s v="TC-20980"/>
    <x v="600"/>
    <s v="Corporate"/>
    <s v="Mijas"/>
    <x v="35"/>
    <x v="4"/>
    <s v="South"/>
    <s v="OFF-AP-10004946"/>
    <x v="0"/>
    <x v="5"/>
    <s v="KitchenAid Toaster, Black"/>
    <n v="169.5"/>
    <n v="2"/>
    <n v="0"/>
    <n v="50.820000000000007"/>
    <x v="0"/>
    <s v="08"/>
    <x v="1"/>
  </r>
  <r>
    <x v="4272"/>
    <s v="ES-2016-4077297"/>
    <d v="2016-06-09T00:00:00"/>
    <d v="2016-06-14T00:00:00"/>
    <s v="Standard Class"/>
    <s v="FO-14305"/>
    <x v="118"/>
    <s v="Consumer"/>
    <s v="Ceuta"/>
    <x v="74"/>
    <x v="4"/>
    <s v="South"/>
    <s v="TEC-CO-10002817"/>
    <x v="1"/>
    <x v="4"/>
    <s v="Sharp Fax and Copier, Digital"/>
    <n v="336.48"/>
    <n v="2"/>
    <n v="0"/>
    <n v="114.35999999999999"/>
    <x v="3"/>
    <s v="06"/>
    <x v="2"/>
  </r>
  <r>
    <x v="4273"/>
    <s v="ES-2016-4077297"/>
    <d v="2016-06-09T00:00:00"/>
    <d v="2016-06-14T00:00:00"/>
    <s v="Standard Class"/>
    <s v="FO-14305"/>
    <x v="118"/>
    <s v="Consumer"/>
    <s v="Ceuta"/>
    <x v="74"/>
    <x v="4"/>
    <s v="South"/>
    <s v="FUR-CH-10000068"/>
    <x v="2"/>
    <x v="15"/>
    <s v="Office Star Steel Folding Chair, Red"/>
    <n v="146.73600000000002"/>
    <n v="2"/>
    <n v="0.2"/>
    <n v="-14.724000000000004"/>
    <x v="3"/>
    <s v="06"/>
    <x v="2"/>
  </r>
  <r>
    <x v="4274"/>
    <s v="ES-2016-4077297"/>
    <d v="2016-06-09T00:00:00"/>
    <d v="2016-06-14T00:00:00"/>
    <s v="Standard Class"/>
    <s v="FO-14305"/>
    <x v="118"/>
    <s v="Consumer"/>
    <s v="Ceuta"/>
    <x v="74"/>
    <x v="4"/>
    <s v="South"/>
    <s v="TEC-PH-10004635"/>
    <x v="1"/>
    <x v="3"/>
    <s v="Samsung Office Telephone, with Caller ID"/>
    <n v="58.698"/>
    <n v="1"/>
    <n v="0.1"/>
    <n v="8.4779999999999998"/>
    <x v="3"/>
    <s v="06"/>
    <x v="2"/>
  </r>
  <r>
    <x v="4275"/>
    <s v="ES-2019-5216176"/>
    <d v="2019-05-19T00:00:00"/>
    <d v="2019-05-23T00:00:00"/>
    <s v="Standard Class"/>
    <s v="KN-16450"/>
    <x v="411"/>
    <s v="Corporate"/>
    <s v="Toulouse"/>
    <x v="42"/>
    <x v="1"/>
    <s v="Central"/>
    <s v="OFF-AR-10001068"/>
    <x v="0"/>
    <x v="7"/>
    <s v="BIC Sketch Pad, Easy-Erase"/>
    <n v="146.78999999999996"/>
    <n v="6"/>
    <n v="0.5"/>
    <n v="-8.9999999999946567E-2"/>
    <x v="0"/>
    <s v="05"/>
    <x v="5"/>
  </r>
  <r>
    <x v="4276"/>
    <s v="ES-2019-2591706"/>
    <d v="2019-09-22T00:00:00"/>
    <d v="2019-09-22T00:00:00"/>
    <s v="Same Day"/>
    <s v="SJ-20215"/>
    <x v="18"/>
    <s v="Consumer"/>
    <s v="Vienna"/>
    <x v="20"/>
    <x v="8"/>
    <s v="Central"/>
    <s v="OFF-EN-10004904"/>
    <x v="0"/>
    <x v="8"/>
    <s v="Cameo Manila Envelope, Set of 50"/>
    <n v="54"/>
    <n v="2"/>
    <n v="0"/>
    <n v="4.8600000000000003"/>
    <x v="0"/>
    <s v="09"/>
    <x v="3"/>
  </r>
  <r>
    <x v="4277"/>
    <s v="ES-2019-2591706"/>
    <d v="2019-09-22T00:00:00"/>
    <d v="2019-09-22T00:00:00"/>
    <s v="Same Day"/>
    <s v="SJ-20215"/>
    <x v="18"/>
    <s v="Consumer"/>
    <s v="Vienna"/>
    <x v="20"/>
    <x v="8"/>
    <s v="Central"/>
    <s v="OFF-AR-10004825"/>
    <x v="0"/>
    <x v="7"/>
    <s v="BIC Canvas, Fluorescent"/>
    <n v="439.68"/>
    <n v="8"/>
    <n v="0"/>
    <n v="153.84"/>
    <x v="0"/>
    <s v="09"/>
    <x v="3"/>
  </r>
  <r>
    <x v="4278"/>
    <s v="ES-2018-2745392"/>
    <d v="2018-11-19T00:00:00"/>
    <d v="2018-11-25T00:00:00"/>
    <s v="Standard Class"/>
    <s v="SC-20680"/>
    <x v="164"/>
    <s v="Home Office"/>
    <s v="Berlin"/>
    <x v="34"/>
    <x v="2"/>
    <s v="Central"/>
    <s v="OFF-ST-10000988"/>
    <x v="0"/>
    <x v="0"/>
    <s v="Fellowes Folders, Blue"/>
    <n v="126.72"/>
    <n v="6"/>
    <n v="0.2"/>
    <n v="47.52"/>
    <x v="2"/>
    <s v="11"/>
    <x v="6"/>
  </r>
  <r>
    <x v="4279"/>
    <s v="ES-2017-4101342"/>
    <d v="2017-04-01T00:00:00"/>
    <d v="2017-04-06T00:00:00"/>
    <s v="Standard Class"/>
    <s v="ES-14080"/>
    <x v="672"/>
    <s v="Corporate"/>
    <s v="Erftstadt"/>
    <x v="3"/>
    <x v="2"/>
    <s v="Central"/>
    <s v="OFF-LA-10001265"/>
    <x v="0"/>
    <x v="2"/>
    <s v="Hon File Folder Labels, Alphabetical"/>
    <n v="25.379999999999995"/>
    <n v="3"/>
    <n v="0"/>
    <n v="9.629999999999999"/>
    <x v="1"/>
    <s v="04"/>
    <x v="8"/>
  </r>
  <r>
    <x v="4280"/>
    <s v="ES-2019-3088059"/>
    <d v="2019-01-06T00:00:00"/>
    <d v="2019-01-09T00:00:00"/>
    <s v="Second Class"/>
    <s v="NF-18475"/>
    <x v="328"/>
    <s v="Home Office"/>
    <s v="Bremen"/>
    <x v="79"/>
    <x v="2"/>
    <s v="Central"/>
    <s v="OFF-LA-10002159"/>
    <x v="0"/>
    <x v="2"/>
    <s v="Hon Removable Labels, Adjustable"/>
    <n v="21.299999999999997"/>
    <n v="2"/>
    <n v="0"/>
    <n v="1.02"/>
    <x v="0"/>
    <s v="01"/>
    <x v="7"/>
  </r>
  <r>
    <x v="4281"/>
    <s v="ES-2019-3088059"/>
    <d v="2019-01-06T00:00:00"/>
    <d v="2019-01-09T00:00:00"/>
    <s v="Second Class"/>
    <s v="NF-18475"/>
    <x v="328"/>
    <s v="Home Office"/>
    <s v="Bremen"/>
    <x v="79"/>
    <x v="2"/>
    <s v="Central"/>
    <s v="TEC-MA-10000433"/>
    <x v="1"/>
    <x v="11"/>
    <s v="Epson Inkjet, Durable"/>
    <n v="919.89"/>
    <n v="3"/>
    <n v="0"/>
    <n v="303.48"/>
    <x v="0"/>
    <s v="01"/>
    <x v="7"/>
  </r>
  <r>
    <x v="4282"/>
    <s v="ES-2019-3088059"/>
    <d v="2019-01-06T00:00:00"/>
    <d v="2019-01-09T00:00:00"/>
    <s v="Second Class"/>
    <s v="NF-18475"/>
    <x v="328"/>
    <s v="Home Office"/>
    <s v="Bremen"/>
    <x v="79"/>
    <x v="2"/>
    <s v="Central"/>
    <s v="TEC-MA-10002779"/>
    <x v="1"/>
    <x v="11"/>
    <s v="Panasonic Receipt Printer, Red"/>
    <n v="354.15000000000003"/>
    <n v="3"/>
    <n v="0"/>
    <n v="173.52"/>
    <x v="0"/>
    <s v="01"/>
    <x v="7"/>
  </r>
  <r>
    <x v="4283"/>
    <s v="ES-2016-3630624"/>
    <d v="2016-06-07T00:00:00"/>
    <d v="2016-06-08T00:00:00"/>
    <s v="First Class"/>
    <s v="ML-18265"/>
    <x v="614"/>
    <s v="Consumer"/>
    <s v="Vienna"/>
    <x v="20"/>
    <x v="8"/>
    <s v="Central"/>
    <s v="OFF-AR-10003247"/>
    <x v="0"/>
    <x v="7"/>
    <s v="Boston Highlighters, Water Color"/>
    <n v="44.099999999999994"/>
    <n v="2"/>
    <n v="0"/>
    <n v="7.92"/>
    <x v="3"/>
    <s v="06"/>
    <x v="2"/>
  </r>
  <r>
    <x v="4284"/>
    <s v="ES-2016-3630624"/>
    <d v="2016-06-07T00:00:00"/>
    <d v="2016-06-08T00:00:00"/>
    <s v="First Class"/>
    <s v="ML-18265"/>
    <x v="614"/>
    <s v="Consumer"/>
    <s v="Vienna"/>
    <x v="20"/>
    <x v="8"/>
    <s v="Central"/>
    <s v="OFF-AP-10003717"/>
    <x v="0"/>
    <x v="5"/>
    <s v="Breville Coffee Grinder, White"/>
    <n v="60"/>
    <n v="1"/>
    <n v="0"/>
    <n v="1.7999999999999998"/>
    <x v="3"/>
    <s v="06"/>
    <x v="2"/>
  </r>
  <r>
    <x v="4285"/>
    <s v="ES-2017-4101342"/>
    <d v="2017-04-01T00:00:00"/>
    <d v="2017-04-06T00:00:00"/>
    <s v="Standard Class"/>
    <s v="ES-14080"/>
    <x v="672"/>
    <s v="Corporate"/>
    <s v="Erftstadt"/>
    <x v="3"/>
    <x v="2"/>
    <s v="Central"/>
    <s v="OFF-BI-10004446"/>
    <x v="0"/>
    <x v="9"/>
    <s v="Acco Binding Machine, Economy"/>
    <n v="102.18"/>
    <n v="2"/>
    <n v="0"/>
    <n v="29.58"/>
    <x v="1"/>
    <s v="04"/>
    <x v="8"/>
  </r>
  <r>
    <x v="4286"/>
    <s v="IT-2016-3157915"/>
    <d v="2016-09-13T00:00:00"/>
    <d v="2016-09-17T00:00:00"/>
    <s v="Second Class"/>
    <s v="RW-19630"/>
    <x v="747"/>
    <s v="Corporate"/>
    <s v="Dublin"/>
    <x v="78"/>
    <x v="9"/>
    <s v="North"/>
    <s v="OFF-SU-10003907"/>
    <x v="0"/>
    <x v="13"/>
    <s v="Stiletto Letter Opener, Easy Grip"/>
    <n v="60"/>
    <n v="4"/>
    <n v="0.5"/>
    <n v="-37.200000000000003"/>
    <x v="3"/>
    <s v="09"/>
    <x v="3"/>
  </r>
  <r>
    <x v="4287"/>
    <s v="IT-2017-4240389"/>
    <d v="2017-11-30T00:00:00"/>
    <d v="2017-12-02T00:00:00"/>
    <s v="Second Class"/>
    <s v="ST-20530"/>
    <x v="277"/>
    <s v="Consumer"/>
    <s v="Milan"/>
    <x v="6"/>
    <x v="3"/>
    <s v="South"/>
    <s v="FUR-CH-10001043"/>
    <x v="2"/>
    <x v="15"/>
    <s v="Harbour Creations Bag Chairs, Red"/>
    <n v="73.944000000000017"/>
    <n v="3"/>
    <n v="0.6"/>
    <n v="-31.445999999999998"/>
    <x v="1"/>
    <s v="11"/>
    <x v="6"/>
  </r>
  <r>
    <x v="4288"/>
    <s v="ES-2019-4710352"/>
    <d v="2019-04-28T00:00:00"/>
    <d v="2019-04-30T00:00:00"/>
    <s v="Second Class"/>
    <s v="KB-16405"/>
    <x v="564"/>
    <s v="Home Office"/>
    <s v="Paris"/>
    <x v="4"/>
    <x v="1"/>
    <s v="Central"/>
    <s v="OFF-BI-10002986"/>
    <x v="0"/>
    <x v="9"/>
    <s v="Avery Binder Covers, Recycled"/>
    <n v="137.16"/>
    <n v="12"/>
    <n v="0"/>
    <n v="49.320000000000007"/>
    <x v="0"/>
    <s v="04"/>
    <x v="8"/>
  </r>
  <r>
    <x v="4289"/>
    <s v="ES-2019-4710352"/>
    <d v="2019-04-28T00:00:00"/>
    <d v="2019-04-30T00:00:00"/>
    <s v="Second Class"/>
    <s v="KB-16405"/>
    <x v="564"/>
    <s v="Home Office"/>
    <s v="Paris"/>
    <x v="4"/>
    <x v="1"/>
    <s v="Central"/>
    <s v="TEC-CO-10002174"/>
    <x v="1"/>
    <x v="4"/>
    <s v="HP Copy Machine, Laser"/>
    <n v="1447.8134999999997"/>
    <n v="7"/>
    <n v="0.15"/>
    <n v="596.05349999999999"/>
    <x v="0"/>
    <s v="04"/>
    <x v="8"/>
  </r>
  <r>
    <x v="4290"/>
    <s v="IT-2019-1918237"/>
    <d v="2019-04-13T00:00:00"/>
    <d v="2019-04-17T00:00:00"/>
    <s v="Standard Class"/>
    <s v="JJ-15760"/>
    <x v="582"/>
    <s v="Home Office"/>
    <s v="Saint-Chamond"/>
    <x v="23"/>
    <x v="1"/>
    <s v="Central"/>
    <s v="TEC-CO-10004034"/>
    <x v="1"/>
    <x v="4"/>
    <s v="Canon Fax Machine, High-Speed"/>
    <n v="1076.4060000000002"/>
    <n v="4"/>
    <n v="0.15"/>
    <n v="-38.033999999999992"/>
    <x v="0"/>
    <s v="04"/>
    <x v="8"/>
  </r>
  <r>
    <x v="4291"/>
    <s v="ES-2017-2865767"/>
    <d v="2017-01-19T00:00:00"/>
    <d v="2017-01-24T00:00:00"/>
    <s v="Second Class"/>
    <s v="CT-11995"/>
    <x v="418"/>
    <s v="Consumer"/>
    <s v="Valladolid"/>
    <x v="43"/>
    <x v="4"/>
    <s v="South"/>
    <s v="FUR-FU-10002549"/>
    <x v="2"/>
    <x v="16"/>
    <s v="Deflect-O Clock, Duo Pack"/>
    <n v="201.48"/>
    <n v="4"/>
    <n v="0"/>
    <n v="18.12"/>
    <x v="1"/>
    <s v="01"/>
    <x v="7"/>
  </r>
  <r>
    <x v="4292"/>
    <s v="ES-2017-2865767"/>
    <d v="2017-01-19T00:00:00"/>
    <d v="2017-01-24T00:00:00"/>
    <s v="Second Class"/>
    <s v="CT-11995"/>
    <x v="418"/>
    <s v="Consumer"/>
    <s v="Valladolid"/>
    <x v="43"/>
    <x v="4"/>
    <s v="South"/>
    <s v="OFF-BI-10003152"/>
    <x v="0"/>
    <x v="9"/>
    <s v="Avery Hole Reinforcements, Recycled"/>
    <n v="14.310000000000002"/>
    <n v="3"/>
    <n v="0"/>
    <n v="6.12"/>
    <x v="1"/>
    <s v="01"/>
    <x v="7"/>
  </r>
  <r>
    <x v="4293"/>
    <s v="ES-2017-2641248"/>
    <d v="2017-09-14T00:00:00"/>
    <d v="2017-09-18T00:00:00"/>
    <s v="Standard Class"/>
    <s v="BF-11170"/>
    <x v="371"/>
    <s v="Home Office"/>
    <s v="Catania"/>
    <x v="49"/>
    <x v="3"/>
    <s v="South"/>
    <s v="OFF-SU-10003629"/>
    <x v="0"/>
    <x v="13"/>
    <s v="Fiskars Ruler, Steel"/>
    <n v="41.489999999999995"/>
    <n v="3"/>
    <n v="0"/>
    <n v="6.57"/>
    <x v="1"/>
    <s v="09"/>
    <x v="3"/>
  </r>
  <r>
    <x v="4294"/>
    <s v="IT-2019-5878187"/>
    <d v="2019-09-08T00:00:00"/>
    <d v="2019-09-13T00:00:00"/>
    <s v="Standard Class"/>
    <s v="TP-21130"/>
    <x v="539"/>
    <s v="Consumer"/>
    <s v="Heerlen"/>
    <x v="19"/>
    <x v="5"/>
    <s v="Central"/>
    <s v="OFF-BI-10002738"/>
    <x v="0"/>
    <x v="9"/>
    <s v="Acco Index Tab, Clear"/>
    <n v="12.059999999999999"/>
    <n v="3"/>
    <n v="0.5"/>
    <n v="-1.9799999999999969"/>
    <x v="0"/>
    <s v="09"/>
    <x v="3"/>
  </r>
  <r>
    <x v="4295"/>
    <s v="IT-2019-5878187"/>
    <d v="2019-09-08T00:00:00"/>
    <d v="2019-09-13T00:00:00"/>
    <s v="Standard Class"/>
    <s v="TP-21130"/>
    <x v="539"/>
    <s v="Consumer"/>
    <s v="Heerlen"/>
    <x v="19"/>
    <x v="5"/>
    <s v="Central"/>
    <s v="FUR-BO-10002781"/>
    <x v="2"/>
    <x v="10"/>
    <s v="Sauder Floating Shelf Set, Traditional"/>
    <n v="875.6099999999999"/>
    <n v="9"/>
    <n v="0.5"/>
    <n v="-227.87999999999988"/>
    <x v="0"/>
    <s v="09"/>
    <x v="3"/>
  </r>
  <r>
    <x v="4296"/>
    <s v="IT-2019-5878187"/>
    <d v="2019-09-08T00:00:00"/>
    <d v="2019-09-13T00:00:00"/>
    <s v="Standard Class"/>
    <s v="TP-21130"/>
    <x v="539"/>
    <s v="Consumer"/>
    <s v="Heerlen"/>
    <x v="19"/>
    <x v="5"/>
    <s v="Central"/>
    <s v="OFF-BI-10001507"/>
    <x v="0"/>
    <x v="9"/>
    <s v="Wilson Jones Binder Covers, Economy"/>
    <n v="27.974999999999998"/>
    <n v="5"/>
    <n v="0.5"/>
    <n v="-13.574999999999999"/>
    <x v="0"/>
    <s v="09"/>
    <x v="3"/>
  </r>
  <r>
    <x v="4297"/>
    <s v="ES-2019-3352897"/>
    <d v="2019-08-11T00:00:00"/>
    <d v="2019-08-12T00:00:00"/>
    <s v="First Class"/>
    <s v="KF-16285"/>
    <x v="390"/>
    <s v="Home Office"/>
    <s v="Brighton"/>
    <x v="0"/>
    <x v="0"/>
    <s v="North"/>
    <s v="OFF-BI-10001384"/>
    <x v="0"/>
    <x v="9"/>
    <s v="Cardinal Binder, Economy"/>
    <n v="110.63999999999999"/>
    <n v="8"/>
    <n v="0"/>
    <n v="40.799999999999997"/>
    <x v="0"/>
    <s v="08"/>
    <x v="1"/>
  </r>
  <r>
    <x v="4298"/>
    <s v="ES-2017-1663353"/>
    <d v="2017-02-16T00:00:00"/>
    <d v="2017-02-18T00:00:00"/>
    <s v="Second Class"/>
    <s v="ML-18265"/>
    <x v="614"/>
    <s v="Consumer"/>
    <s v="Hinckley"/>
    <x v="0"/>
    <x v="0"/>
    <s v="North"/>
    <s v="OFF-FA-10000256"/>
    <x v="0"/>
    <x v="6"/>
    <s v="Advantus Clamps, Bulk Pack"/>
    <n v="57.870000000000005"/>
    <n v="3"/>
    <n v="0"/>
    <n v="23.129999999999995"/>
    <x v="1"/>
    <s v="02"/>
    <x v="0"/>
  </r>
  <r>
    <x v="4299"/>
    <s v="ES-2017-1663353"/>
    <d v="2017-02-16T00:00:00"/>
    <d v="2017-02-18T00:00:00"/>
    <s v="Second Class"/>
    <s v="ML-18265"/>
    <x v="614"/>
    <s v="Consumer"/>
    <s v="Hinckley"/>
    <x v="0"/>
    <x v="0"/>
    <s v="North"/>
    <s v="OFF-ST-10000020"/>
    <x v="0"/>
    <x v="0"/>
    <s v="Fellowes Folders, Single Width"/>
    <n v="52.859999999999992"/>
    <n v="2"/>
    <n v="0"/>
    <n v="21.66"/>
    <x v="1"/>
    <s v="02"/>
    <x v="0"/>
  </r>
  <r>
    <x v="4300"/>
    <s v="ES-2017-1663353"/>
    <d v="2017-02-16T00:00:00"/>
    <d v="2017-02-18T00:00:00"/>
    <s v="Second Class"/>
    <s v="ML-18265"/>
    <x v="614"/>
    <s v="Consumer"/>
    <s v="Hinckley"/>
    <x v="0"/>
    <x v="0"/>
    <s v="North"/>
    <s v="OFF-SU-10002785"/>
    <x v="0"/>
    <x v="13"/>
    <s v="Fiskars Trimmer, Serrated"/>
    <n v="117.00000000000003"/>
    <n v="3"/>
    <n v="0"/>
    <n v="14.04"/>
    <x v="1"/>
    <s v="02"/>
    <x v="0"/>
  </r>
  <r>
    <x v="4301"/>
    <s v="ES-2017-2223892"/>
    <d v="2017-09-23T00:00:00"/>
    <d v="2017-09-25T00:00:00"/>
    <s v="First Class"/>
    <s v="KE-16420"/>
    <x v="611"/>
    <s v="Corporate"/>
    <s v="Utrecht"/>
    <x v="88"/>
    <x v="5"/>
    <s v="Central"/>
    <s v="TEC-CO-10000620"/>
    <x v="1"/>
    <x v="4"/>
    <s v="Brother Wireless Fax, Digital"/>
    <n v="189.22500000000002"/>
    <n v="1"/>
    <n v="0.5"/>
    <n v="-155.17500000000001"/>
    <x v="1"/>
    <s v="09"/>
    <x v="3"/>
  </r>
  <r>
    <x v="4302"/>
    <s v="ES-2017-2223892"/>
    <d v="2017-09-23T00:00:00"/>
    <d v="2017-09-25T00:00:00"/>
    <s v="First Class"/>
    <s v="KE-16420"/>
    <x v="611"/>
    <s v="Corporate"/>
    <s v="Utrecht"/>
    <x v="88"/>
    <x v="5"/>
    <s v="Central"/>
    <s v="OFF-AR-10003521"/>
    <x v="0"/>
    <x v="7"/>
    <s v="Stanley Highlighters, Easy-Erase"/>
    <n v="14.97"/>
    <n v="2"/>
    <n v="0.5"/>
    <n v="-4.2300000000000004"/>
    <x v="1"/>
    <s v="09"/>
    <x v="3"/>
  </r>
  <r>
    <x v="4303"/>
    <s v="ES-2017-2223892"/>
    <d v="2017-09-23T00:00:00"/>
    <d v="2017-09-25T00:00:00"/>
    <s v="First Class"/>
    <s v="KE-16420"/>
    <x v="611"/>
    <s v="Corporate"/>
    <s v="Utrecht"/>
    <x v="88"/>
    <x v="5"/>
    <s v="Central"/>
    <s v="TEC-MA-10003812"/>
    <x v="1"/>
    <x v="11"/>
    <s v="Panasonic Printer, Wireless"/>
    <n v="266.49"/>
    <n v="2"/>
    <n v="0.5"/>
    <n v="-133.29000000000002"/>
    <x v="1"/>
    <s v="09"/>
    <x v="3"/>
  </r>
  <r>
    <x v="4304"/>
    <s v="ES-2017-2223892"/>
    <d v="2017-09-23T00:00:00"/>
    <d v="2017-09-25T00:00:00"/>
    <s v="First Class"/>
    <s v="KE-16420"/>
    <x v="611"/>
    <s v="Corporate"/>
    <s v="Utrecht"/>
    <x v="88"/>
    <x v="5"/>
    <s v="Central"/>
    <s v="OFF-ST-10001758"/>
    <x v="0"/>
    <x v="0"/>
    <s v="Rogers Lockers, Blue"/>
    <n v="423.24"/>
    <n v="4"/>
    <n v="0.5"/>
    <n v="-364.08000000000004"/>
    <x v="1"/>
    <s v="09"/>
    <x v="3"/>
  </r>
  <r>
    <x v="4305"/>
    <s v="ES-2017-2223892"/>
    <d v="2017-09-23T00:00:00"/>
    <d v="2017-09-25T00:00:00"/>
    <s v="First Class"/>
    <s v="KE-16420"/>
    <x v="611"/>
    <s v="Corporate"/>
    <s v="Utrecht"/>
    <x v="88"/>
    <x v="5"/>
    <s v="Central"/>
    <s v="FUR-CH-10000488"/>
    <x v="2"/>
    <x v="15"/>
    <s v="SAFCO Steel Folding Chair, Black"/>
    <n v="124.92"/>
    <n v="3"/>
    <n v="0.5"/>
    <n v="-57.510000000000005"/>
    <x v="1"/>
    <s v="09"/>
    <x v="3"/>
  </r>
  <r>
    <x v="4306"/>
    <s v="ES-2017-2223892"/>
    <d v="2017-09-23T00:00:00"/>
    <d v="2017-09-25T00:00:00"/>
    <s v="First Class"/>
    <s v="KE-16420"/>
    <x v="611"/>
    <s v="Corporate"/>
    <s v="Utrecht"/>
    <x v="88"/>
    <x v="5"/>
    <s v="Central"/>
    <s v="OFF-AR-10000316"/>
    <x v="0"/>
    <x v="7"/>
    <s v="Stanley Pens, Blue"/>
    <n v="10.050000000000001"/>
    <n v="2"/>
    <n v="0.5"/>
    <n v="-0.21000000000000085"/>
    <x v="1"/>
    <s v="09"/>
    <x v="3"/>
  </r>
  <r>
    <x v="4307"/>
    <s v="ES-2017-2223892"/>
    <d v="2017-09-23T00:00:00"/>
    <d v="2017-09-25T00:00:00"/>
    <s v="First Class"/>
    <s v="KE-16420"/>
    <x v="611"/>
    <s v="Corporate"/>
    <s v="Utrecht"/>
    <x v="88"/>
    <x v="5"/>
    <s v="Central"/>
    <s v="FUR-CH-10003249"/>
    <x v="2"/>
    <x v="15"/>
    <s v="Office Star Steel Folding Chair, Black"/>
    <n v="267.84000000000003"/>
    <n v="6"/>
    <n v="0.5"/>
    <n v="-267.84000000000003"/>
    <x v="1"/>
    <s v="09"/>
    <x v="3"/>
  </r>
  <r>
    <x v="4308"/>
    <s v="ES-2017-2223892"/>
    <d v="2017-09-23T00:00:00"/>
    <d v="2017-09-25T00:00:00"/>
    <s v="First Class"/>
    <s v="KE-16420"/>
    <x v="611"/>
    <s v="Corporate"/>
    <s v="Utrecht"/>
    <x v="88"/>
    <x v="5"/>
    <s v="Central"/>
    <s v="OFF-ST-10000710"/>
    <x v="0"/>
    <x v="0"/>
    <s v="Smead Shelving, Blue"/>
    <n v="48.929999999999993"/>
    <n v="2"/>
    <n v="0.5"/>
    <n v="-19.589999999999996"/>
    <x v="1"/>
    <s v="09"/>
    <x v="3"/>
  </r>
  <r>
    <x v="4309"/>
    <s v="ES-2019-4478437"/>
    <d v="2019-03-05T00:00:00"/>
    <d v="2019-03-05T00:00:00"/>
    <s v="Same Day"/>
    <s v="SH-20395"/>
    <x v="547"/>
    <s v="Consumer"/>
    <s v="Paris"/>
    <x v="4"/>
    <x v="1"/>
    <s v="Central"/>
    <s v="OFF-AR-10002681"/>
    <x v="0"/>
    <x v="7"/>
    <s v="Stanley Canvas, Fluorescent"/>
    <n v="355.11"/>
    <n v="7"/>
    <n v="0"/>
    <n v="113.61"/>
    <x v="0"/>
    <s v="03"/>
    <x v="4"/>
  </r>
  <r>
    <x v="4310"/>
    <s v="ES-2019-4478437"/>
    <d v="2019-03-05T00:00:00"/>
    <d v="2019-03-05T00:00:00"/>
    <s v="Same Day"/>
    <s v="SH-20395"/>
    <x v="547"/>
    <s v="Consumer"/>
    <s v="Paris"/>
    <x v="4"/>
    <x v="1"/>
    <s v="Central"/>
    <s v="OFF-ST-10003414"/>
    <x v="0"/>
    <x v="0"/>
    <s v="Tenex Shelving, Industrial"/>
    <n v="148.87800000000001"/>
    <n v="3"/>
    <n v="0.1"/>
    <n v="14.868000000000002"/>
    <x v="0"/>
    <s v="03"/>
    <x v="4"/>
  </r>
  <r>
    <x v="4311"/>
    <s v="ES-2019-4478437"/>
    <d v="2019-03-05T00:00:00"/>
    <d v="2019-03-05T00:00:00"/>
    <s v="Same Day"/>
    <s v="SH-20395"/>
    <x v="547"/>
    <s v="Consumer"/>
    <s v="Paris"/>
    <x v="4"/>
    <x v="1"/>
    <s v="Central"/>
    <s v="OFF-EN-10003392"/>
    <x v="0"/>
    <x v="8"/>
    <s v="Kraft Peel and Seal, Set of 50"/>
    <n v="61.470000000000006"/>
    <n v="3"/>
    <n v="0"/>
    <n v="10.98"/>
    <x v="0"/>
    <s v="03"/>
    <x v="4"/>
  </r>
  <r>
    <x v="4312"/>
    <s v="ES-2019-4478437"/>
    <d v="2019-03-05T00:00:00"/>
    <d v="2019-03-05T00:00:00"/>
    <s v="Same Day"/>
    <s v="SH-20395"/>
    <x v="547"/>
    <s v="Consumer"/>
    <s v="Paris"/>
    <x v="4"/>
    <x v="1"/>
    <s v="Central"/>
    <s v="TEC-AC-10002348"/>
    <x v="1"/>
    <x v="1"/>
    <s v="Enermax Memory Card, USB"/>
    <n v="687.59999999999991"/>
    <n v="6"/>
    <n v="0"/>
    <n v="103.14000000000001"/>
    <x v="0"/>
    <s v="03"/>
    <x v="4"/>
  </r>
  <r>
    <x v="4313"/>
    <s v="ES-2018-4477075"/>
    <d v="2018-04-30T00:00:00"/>
    <d v="2018-05-03T00:00:00"/>
    <s v="First Class"/>
    <s v="LW-16990"/>
    <x v="678"/>
    <s v="Corporate"/>
    <s v="Bondy"/>
    <x v="4"/>
    <x v="1"/>
    <s v="Central"/>
    <s v="TEC-MA-10004535"/>
    <x v="1"/>
    <x v="11"/>
    <s v="Konica Printer, White"/>
    <n v="2036.8125000000002"/>
    <n v="9"/>
    <n v="0.15"/>
    <n v="359.30249999999995"/>
    <x v="2"/>
    <s v="04"/>
    <x v="8"/>
  </r>
  <r>
    <x v="4314"/>
    <s v="ES-2019-2611605"/>
    <d v="2019-08-25T00:00:00"/>
    <d v="2019-08-31T00:00:00"/>
    <s v="Standard Class"/>
    <s v="KL-16645"/>
    <x v="354"/>
    <s v="Consumer"/>
    <s v="Oslo"/>
    <x v="95"/>
    <x v="13"/>
    <s v="North"/>
    <s v="OFF-BI-10003281"/>
    <x v="0"/>
    <x v="9"/>
    <s v="Ibico Binder, Recycled"/>
    <n v="31.679999999999996"/>
    <n v="2"/>
    <n v="0"/>
    <n v="2.52"/>
    <x v="0"/>
    <s v="08"/>
    <x v="1"/>
  </r>
  <r>
    <x v="4315"/>
    <s v="ES-2019-2611605"/>
    <d v="2019-08-25T00:00:00"/>
    <d v="2019-08-31T00:00:00"/>
    <s v="Standard Class"/>
    <s v="KL-16645"/>
    <x v="354"/>
    <s v="Consumer"/>
    <s v="Oslo"/>
    <x v="95"/>
    <x v="13"/>
    <s v="North"/>
    <s v="OFF-AR-10002991"/>
    <x v="0"/>
    <x v="7"/>
    <s v="Binney &amp; Smith Markers, Blue"/>
    <n v="168.62999999999997"/>
    <n v="7"/>
    <n v="0"/>
    <n v="31.92"/>
    <x v="0"/>
    <s v="08"/>
    <x v="1"/>
  </r>
  <r>
    <x v="4316"/>
    <s v="ES-2019-2611605"/>
    <d v="2019-08-25T00:00:00"/>
    <d v="2019-08-31T00:00:00"/>
    <s v="Standard Class"/>
    <s v="KL-16645"/>
    <x v="354"/>
    <s v="Consumer"/>
    <s v="Oslo"/>
    <x v="95"/>
    <x v="13"/>
    <s v="North"/>
    <s v="TEC-AC-10003052"/>
    <x v="1"/>
    <x v="1"/>
    <s v="SanDisk Mouse, Programmable"/>
    <n v="119.43"/>
    <n v="3"/>
    <n v="0"/>
    <n v="46.53"/>
    <x v="0"/>
    <s v="08"/>
    <x v="1"/>
  </r>
  <r>
    <x v="4317"/>
    <s v="IT-2017-1191900"/>
    <d v="2017-06-20T00:00:00"/>
    <d v="2017-06-26T00:00:00"/>
    <s v="Standard Class"/>
    <s v="JD-16060"/>
    <x v="341"/>
    <s v="Consumer"/>
    <s v="Toulouse"/>
    <x v="42"/>
    <x v="1"/>
    <s v="Central"/>
    <s v="FUR-CH-10001784"/>
    <x v="2"/>
    <x v="15"/>
    <s v="SAFCO Bag Chairs, Adjustable"/>
    <n v="83.087999999999994"/>
    <n v="4"/>
    <n v="0.6"/>
    <n v="-87.311999999999983"/>
    <x v="1"/>
    <s v="06"/>
    <x v="2"/>
  </r>
  <r>
    <x v="4318"/>
    <s v="IT-2017-1191900"/>
    <d v="2017-06-20T00:00:00"/>
    <d v="2017-06-26T00:00:00"/>
    <s v="Standard Class"/>
    <s v="JD-16060"/>
    <x v="341"/>
    <s v="Consumer"/>
    <s v="Toulouse"/>
    <x v="42"/>
    <x v="1"/>
    <s v="Central"/>
    <s v="TEC-PH-10001574"/>
    <x v="1"/>
    <x v="3"/>
    <s v="Nokia Audio Dock, Cordless"/>
    <n v="118.71299999999999"/>
    <n v="2"/>
    <n v="0.65"/>
    <n v="-152.667"/>
    <x v="1"/>
    <s v="06"/>
    <x v="2"/>
  </r>
  <r>
    <x v="4319"/>
    <s v="ES-2019-4934407"/>
    <d v="2019-03-25T00:00:00"/>
    <d v="2019-03-31T00:00:00"/>
    <s v="Standard Class"/>
    <s v="JB-16000"/>
    <x v="229"/>
    <s v="Consumer"/>
    <s v="Brighton"/>
    <x v="0"/>
    <x v="0"/>
    <s v="North"/>
    <s v="OFF-AR-10000110"/>
    <x v="0"/>
    <x v="7"/>
    <s v="Binney &amp; Smith Sketch Pad, Blue"/>
    <n v="185.28"/>
    <n v="4"/>
    <n v="0"/>
    <n v="48.12"/>
    <x v="0"/>
    <s v="03"/>
    <x v="4"/>
  </r>
  <r>
    <x v="4320"/>
    <s v="ES-2019-4934407"/>
    <d v="2019-03-25T00:00:00"/>
    <d v="2019-03-31T00:00:00"/>
    <s v="Standard Class"/>
    <s v="JB-16000"/>
    <x v="229"/>
    <s v="Consumer"/>
    <s v="Brighton"/>
    <x v="0"/>
    <x v="0"/>
    <s v="North"/>
    <s v="OFF-ST-10000952"/>
    <x v="0"/>
    <x v="0"/>
    <s v="Smead File Cart, Blue"/>
    <n v="764.81999999999994"/>
    <n v="6"/>
    <n v="0"/>
    <n v="7.5600000000000005"/>
    <x v="0"/>
    <s v="03"/>
    <x v="4"/>
  </r>
  <r>
    <x v="4321"/>
    <s v="ES-2019-4934407"/>
    <d v="2019-03-25T00:00:00"/>
    <d v="2019-03-31T00:00:00"/>
    <s v="Standard Class"/>
    <s v="JB-16000"/>
    <x v="229"/>
    <s v="Consumer"/>
    <s v="Brighton"/>
    <x v="0"/>
    <x v="0"/>
    <s v="North"/>
    <s v="FUR-CH-10004792"/>
    <x v="2"/>
    <x v="15"/>
    <s v="SAFCO Swivel Stool, Set of Two"/>
    <n v="510.57"/>
    <n v="3"/>
    <n v="0"/>
    <n v="193.95000000000002"/>
    <x v="0"/>
    <s v="03"/>
    <x v="4"/>
  </r>
  <r>
    <x v="4322"/>
    <s v="IT-2017-3615274"/>
    <d v="2017-11-21T00:00:00"/>
    <d v="2017-11-24T00:00:00"/>
    <s v="Second Class"/>
    <s v="KD-16495"/>
    <x v="318"/>
    <s v="Corporate"/>
    <s v="Jena"/>
    <x v="11"/>
    <x v="2"/>
    <s v="Central"/>
    <s v="OFF-FA-10002752"/>
    <x v="0"/>
    <x v="6"/>
    <s v="Advantus Push Pins, Bulk Pack"/>
    <n v="43.290000000000006"/>
    <n v="3"/>
    <n v="0"/>
    <n v="3.87"/>
    <x v="1"/>
    <s v="11"/>
    <x v="6"/>
  </r>
  <r>
    <x v="4323"/>
    <s v="ES-2019-3157402"/>
    <d v="2019-06-02T00:00:00"/>
    <d v="2019-06-07T00:00:00"/>
    <s v="Standard Class"/>
    <s v="RF-19735"/>
    <x v="648"/>
    <s v="Consumer"/>
    <s v="Le Havre"/>
    <x v="21"/>
    <x v="1"/>
    <s v="Central"/>
    <s v="OFF-AR-10002805"/>
    <x v="0"/>
    <x v="7"/>
    <s v="Boston Sketch Pad, Blue"/>
    <n v="194.39999999999998"/>
    <n v="4"/>
    <n v="0"/>
    <n v="83.52"/>
    <x v="0"/>
    <s v="06"/>
    <x v="2"/>
  </r>
  <r>
    <x v="4324"/>
    <s v="ES-2016-3072555"/>
    <d v="2016-04-05T00:00:00"/>
    <d v="2016-04-10T00:00:00"/>
    <s v="Standard Class"/>
    <s v="EB-13705"/>
    <x v="410"/>
    <s v="Corporate"/>
    <s v="Le Havre"/>
    <x v="21"/>
    <x v="1"/>
    <s v="Central"/>
    <s v="OFF-FA-10001051"/>
    <x v="0"/>
    <x v="6"/>
    <s v="OIC Rubber Bands, Metal"/>
    <n v="85.95"/>
    <n v="5"/>
    <n v="0"/>
    <n v="32.549999999999997"/>
    <x v="3"/>
    <s v="04"/>
    <x v="8"/>
  </r>
  <r>
    <x v="4325"/>
    <s v="ES-2019-4055964"/>
    <d v="2019-06-10T00:00:00"/>
    <d v="2019-06-14T00:00:00"/>
    <s v="Second Class"/>
    <s v="LW-17125"/>
    <x v="686"/>
    <s v="Consumer"/>
    <s v="Le Havre"/>
    <x v="21"/>
    <x v="1"/>
    <s v="Central"/>
    <s v="OFF-AR-10001230"/>
    <x v="0"/>
    <x v="7"/>
    <s v="Binney &amp; Smith Markers, Water Color"/>
    <n v="27.27"/>
    <n v="1"/>
    <n v="0"/>
    <n v="4.62"/>
    <x v="0"/>
    <s v="06"/>
    <x v="2"/>
  </r>
  <r>
    <x v="4326"/>
    <s v="ES-2017-5207465"/>
    <d v="2017-06-28T00:00:00"/>
    <d v="2017-07-04T00:00:00"/>
    <s v="Standard Class"/>
    <s v="BP-11095"/>
    <x v="706"/>
    <s v="Corporate"/>
    <s v="Maisons-Alfort"/>
    <x v="4"/>
    <x v="1"/>
    <s v="Central"/>
    <s v="TEC-MA-10000473"/>
    <x v="1"/>
    <x v="11"/>
    <s v="Konica Phone, Red"/>
    <n v="141.678"/>
    <n v="2"/>
    <n v="0.15"/>
    <n v="44.958000000000013"/>
    <x v="1"/>
    <s v="06"/>
    <x v="2"/>
  </r>
  <r>
    <x v="4327"/>
    <s v="ES-2017-5207465"/>
    <d v="2017-06-28T00:00:00"/>
    <d v="2017-07-04T00:00:00"/>
    <s v="Standard Class"/>
    <s v="BP-11095"/>
    <x v="706"/>
    <s v="Corporate"/>
    <s v="Maisons-Alfort"/>
    <x v="4"/>
    <x v="1"/>
    <s v="Central"/>
    <s v="OFF-ST-10000875"/>
    <x v="0"/>
    <x v="0"/>
    <s v="Smead Shelving, Single Width"/>
    <n v="88.128"/>
    <n v="2"/>
    <n v="0.1"/>
    <n v="34.247999999999998"/>
    <x v="1"/>
    <s v="06"/>
    <x v="2"/>
  </r>
  <r>
    <x v="4328"/>
    <s v="ES-2018-2003988"/>
    <d v="2018-09-03T00:00:00"/>
    <d v="2018-09-08T00:00:00"/>
    <s v="Second Class"/>
    <s v="NM-18445"/>
    <x v="709"/>
    <s v="Home Office"/>
    <s v="Aix-en-Provence"/>
    <x v="25"/>
    <x v="1"/>
    <s v="Central"/>
    <s v="OFF-AR-10003651"/>
    <x v="0"/>
    <x v="7"/>
    <s v="Sanford Pencil Sharpener, Easy-Erase"/>
    <n v="81.269999999999982"/>
    <n v="3"/>
    <n v="0"/>
    <n v="40.589999999999996"/>
    <x v="2"/>
    <s v="09"/>
    <x v="3"/>
  </r>
  <r>
    <x v="4329"/>
    <s v="ES-2018-2003988"/>
    <d v="2018-09-03T00:00:00"/>
    <d v="2018-09-08T00:00:00"/>
    <s v="Second Class"/>
    <s v="NM-18445"/>
    <x v="709"/>
    <s v="Home Office"/>
    <s v="Aix-en-Provence"/>
    <x v="25"/>
    <x v="1"/>
    <s v="Central"/>
    <s v="OFF-AP-10003032"/>
    <x v="0"/>
    <x v="5"/>
    <s v="Hamilton Beach Blender, Silver"/>
    <n v="255.74400000000003"/>
    <n v="4"/>
    <n v="0.1"/>
    <n v="-28.416000000000004"/>
    <x v="2"/>
    <s v="09"/>
    <x v="3"/>
  </r>
  <r>
    <x v="4330"/>
    <s v="ES-2018-2003988"/>
    <d v="2018-09-03T00:00:00"/>
    <d v="2018-09-08T00:00:00"/>
    <s v="Second Class"/>
    <s v="NM-18445"/>
    <x v="709"/>
    <s v="Home Office"/>
    <s v="Aix-en-Provence"/>
    <x v="25"/>
    <x v="1"/>
    <s v="Central"/>
    <s v="OFF-LA-10000648"/>
    <x v="0"/>
    <x v="2"/>
    <s v="Harbour Creations Round Labels, Alphabetical"/>
    <n v="26.28"/>
    <n v="4"/>
    <n v="0"/>
    <n v="10.44"/>
    <x v="2"/>
    <s v="09"/>
    <x v="3"/>
  </r>
  <r>
    <x v="4331"/>
    <s v="ES-2019-4108009"/>
    <d v="2019-10-20T00:00:00"/>
    <d v="2019-10-24T00:00:00"/>
    <s v="Second Class"/>
    <s v="AG-10300"/>
    <x v="587"/>
    <s v="Corporate"/>
    <s v="Paris"/>
    <x v="4"/>
    <x v="1"/>
    <s v="Central"/>
    <s v="TEC-AC-10002738"/>
    <x v="1"/>
    <x v="1"/>
    <s v="Belkin Memory Card, Programmable"/>
    <n v="465.23999999999995"/>
    <n v="4"/>
    <n v="0"/>
    <n v="139.56"/>
    <x v="0"/>
    <s v="10"/>
    <x v="11"/>
  </r>
  <r>
    <x v="4332"/>
    <s v="IT-2019-2712309"/>
    <d v="2019-09-16T00:00:00"/>
    <d v="2019-09-19T00:00:00"/>
    <s v="First Class"/>
    <s v="BT-11305"/>
    <x v="286"/>
    <s v="Home Office"/>
    <s v="Stockholm"/>
    <x v="14"/>
    <x v="6"/>
    <s v="North"/>
    <s v="OFF-AR-10000711"/>
    <x v="0"/>
    <x v="7"/>
    <s v="BIC Pens, Easy-Erase"/>
    <n v="21.824999999999999"/>
    <n v="3"/>
    <n v="0.5"/>
    <n v="-12.284999999999998"/>
    <x v="0"/>
    <s v="09"/>
    <x v="3"/>
  </r>
  <r>
    <x v="4333"/>
    <s v="ES-2018-3058408"/>
    <d v="2018-06-25T00:00:00"/>
    <d v="2018-06-25T00:00:00"/>
    <s v="Same Day"/>
    <s v="SC-20020"/>
    <x v="14"/>
    <s v="Consumer"/>
    <s v="Helsinki"/>
    <x v="70"/>
    <x v="11"/>
    <s v="North"/>
    <s v="OFF-PA-10000961"/>
    <x v="0"/>
    <x v="12"/>
    <s v="Green Bar Parchment Paper, Premium"/>
    <n v="33.36"/>
    <n v="2"/>
    <n v="0"/>
    <n v="0.96"/>
    <x v="2"/>
    <s v="06"/>
    <x v="2"/>
  </r>
  <r>
    <x v="4334"/>
    <s v="ES-2018-3058408"/>
    <d v="2018-06-25T00:00:00"/>
    <d v="2018-06-25T00:00:00"/>
    <s v="Same Day"/>
    <s v="SC-20020"/>
    <x v="14"/>
    <s v="Consumer"/>
    <s v="Helsinki"/>
    <x v="70"/>
    <x v="11"/>
    <s v="North"/>
    <s v="OFF-AR-10002094"/>
    <x v="0"/>
    <x v="7"/>
    <s v="Boston Pencil Sharpener, Water Color"/>
    <n v="58.44"/>
    <n v="2"/>
    <n v="0"/>
    <n v="7.5600000000000005"/>
    <x v="2"/>
    <s v="06"/>
    <x v="2"/>
  </r>
  <r>
    <x v="4335"/>
    <s v="ES-2019-2873001"/>
    <d v="2019-04-17T00:00:00"/>
    <d v="2019-04-23T00:00:00"/>
    <s v="Standard Class"/>
    <s v="MH-18025"/>
    <x v="144"/>
    <s v="Consumer"/>
    <s v="Hayange"/>
    <x v="2"/>
    <x v="1"/>
    <s v="Central"/>
    <s v="TEC-CO-10003474"/>
    <x v="1"/>
    <x v="4"/>
    <s v="Brother Personal Copier, Digital"/>
    <n v="605.75250000000005"/>
    <n v="5"/>
    <n v="0.15"/>
    <n v="-92.647500000000022"/>
    <x v="0"/>
    <s v="04"/>
    <x v="8"/>
  </r>
  <r>
    <x v="4336"/>
    <s v="ES-2019-2873001"/>
    <d v="2019-04-17T00:00:00"/>
    <d v="2019-04-23T00:00:00"/>
    <s v="Standard Class"/>
    <s v="MH-18025"/>
    <x v="144"/>
    <s v="Consumer"/>
    <s v="Hayange"/>
    <x v="2"/>
    <x v="1"/>
    <s v="Central"/>
    <s v="OFF-PA-10001301"/>
    <x v="0"/>
    <x v="12"/>
    <s v="SanDisk Computer Printout Paper, Multicolor"/>
    <n v="31.200000000000003"/>
    <n v="1"/>
    <n v="0"/>
    <n v="4.0500000000000007"/>
    <x v="0"/>
    <s v="04"/>
    <x v="8"/>
  </r>
  <r>
    <x v="4337"/>
    <s v="ES-2019-2873001"/>
    <d v="2019-04-17T00:00:00"/>
    <d v="2019-04-23T00:00:00"/>
    <s v="Standard Class"/>
    <s v="MH-18025"/>
    <x v="144"/>
    <s v="Consumer"/>
    <s v="Hayange"/>
    <x v="2"/>
    <x v="1"/>
    <s v="Central"/>
    <s v="OFF-LA-10003084"/>
    <x v="0"/>
    <x v="2"/>
    <s v="Avery File Folder Labels, Alphabetical"/>
    <n v="26.82"/>
    <n v="3"/>
    <n v="0"/>
    <n v="8.82"/>
    <x v="0"/>
    <s v="04"/>
    <x v="8"/>
  </r>
  <r>
    <x v="4338"/>
    <s v="ES-2019-2873001"/>
    <d v="2019-04-17T00:00:00"/>
    <d v="2019-04-23T00:00:00"/>
    <s v="Standard Class"/>
    <s v="MH-18025"/>
    <x v="144"/>
    <s v="Consumer"/>
    <s v="Hayange"/>
    <x v="2"/>
    <x v="1"/>
    <s v="Central"/>
    <s v="OFF-AR-10001606"/>
    <x v="0"/>
    <x v="7"/>
    <s v="BIC Highlighters, Fluorescent"/>
    <n v="282.65999999999997"/>
    <n v="14"/>
    <n v="0"/>
    <n v="93.240000000000009"/>
    <x v="0"/>
    <s v="04"/>
    <x v="8"/>
  </r>
  <r>
    <x v="4339"/>
    <s v="ES-2019-2873001"/>
    <d v="2019-04-17T00:00:00"/>
    <d v="2019-04-23T00:00:00"/>
    <s v="Standard Class"/>
    <s v="MH-18025"/>
    <x v="144"/>
    <s v="Consumer"/>
    <s v="Hayange"/>
    <x v="2"/>
    <x v="1"/>
    <s v="Central"/>
    <s v="OFF-SU-10000105"/>
    <x v="0"/>
    <x v="13"/>
    <s v="Fiskars Shears, Easy Grip"/>
    <n v="246.3"/>
    <n v="5"/>
    <n v="0"/>
    <n v="24.6"/>
    <x v="0"/>
    <s v="04"/>
    <x v="8"/>
  </r>
  <r>
    <x v="4340"/>
    <s v="ES-2019-1044116"/>
    <d v="2019-01-22T00:00:00"/>
    <d v="2019-01-24T00:00:00"/>
    <s v="Second Class"/>
    <s v="CS-12490"/>
    <x v="161"/>
    <s v="Corporate"/>
    <s v="Glasgow"/>
    <x v="29"/>
    <x v="0"/>
    <s v="North"/>
    <s v="OFF-PA-10001466"/>
    <x v="0"/>
    <x v="12"/>
    <s v="Eaton Computer Printout Paper, 8.5 x 11"/>
    <n v="184.14000000000001"/>
    <n v="6"/>
    <n v="0"/>
    <n v="84.600000000000009"/>
    <x v="0"/>
    <s v="01"/>
    <x v="7"/>
  </r>
  <r>
    <x v="4341"/>
    <s v="ES-2018-5114360"/>
    <d v="2018-07-16T00:00:00"/>
    <d v="2018-07-20T00:00:00"/>
    <s v="Second Class"/>
    <s v="BV-11245"/>
    <x v="89"/>
    <s v="Corporate"/>
    <s v="Munich"/>
    <x v="22"/>
    <x v="2"/>
    <s v="Central"/>
    <s v="OFF-ST-10002706"/>
    <x v="0"/>
    <x v="0"/>
    <s v="Fellowes File Cart, Wire Frame"/>
    <n v="245.48400000000004"/>
    <n v="2"/>
    <n v="0.1"/>
    <n v="29.963999999999988"/>
    <x v="2"/>
    <s v="07"/>
    <x v="9"/>
  </r>
  <r>
    <x v="4342"/>
    <s v="ES-2019-2689172"/>
    <d v="2019-06-13T00:00:00"/>
    <d v="2019-06-15T00:00:00"/>
    <s v="First Class"/>
    <s v="AF-10870"/>
    <x v="443"/>
    <s v="Consumer"/>
    <s v="Boulogne-Billancourt"/>
    <x v="4"/>
    <x v="1"/>
    <s v="Central"/>
    <s v="OFF-AP-10002735"/>
    <x v="0"/>
    <x v="5"/>
    <s v="Cuisinart Toaster, Black"/>
    <n v="95.202000000000012"/>
    <n v="2"/>
    <n v="0.1"/>
    <n v="27.461999999999996"/>
    <x v="0"/>
    <s v="06"/>
    <x v="2"/>
  </r>
  <r>
    <x v="4343"/>
    <s v="ES-2019-2689172"/>
    <d v="2019-06-13T00:00:00"/>
    <d v="2019-06-15T00:00:00"/>
    <s v="First Class"/>
    <s v="AF-10870"/>
    <x v="443"/>
    <s v="Consumer"/>
    <s v="Boulogne-Billancourt"/>
    <x v="4"/>
    <x v="1"/>
    <s v="Central"/>
    <s v="FUR-CH-10002991"/>
    <x v="2"/>
    <x v="15"/>
    <s v="Novimex Steel Folding Chair, Adjustable"/>
    <n v="228.74400000000003"/>
    <n v="3"/>
    <n v="0.1"/>
    <n v="10.134000000000007"/>
    <x v="0"/>
    <s v="06"/>
    <x v="2"/>
  </r>
  <r>
    <x v="4344"/>
    <s v="IT-2017-2733319"/>
    <d v="2017-12-04T00:00:00"/>
    <d v="2017-12-06T00:00:00"/>
    <s v="First Class"/>
    <s v="HA-14920"/>
    <x v="77"/>
    <s v="Consumer"/>
    <s v="Trieste"/>
    <x v="115"/>
    <x v="3"/>
    <s v="South"/>
    <s v="OFF-ST-10004191"/>
    <x v="0"/>
    <x v="0"/>
    <s v="Tenex Lockers, Blue"/>
    <n v="122.48999999999998"/>
    <n v="1"/>
    <n v="0.4"/>
    <n v="-28.589999999999989"/>
    <x v="1"/>
    <s v="12"/>
    <x v="10"/>
  </r>
  <r>
    <x v="4345"/>
    <s v="ES-2016-2511634"/>
    <d v="2016-02-02T00:00:00"/>
    <d v="2016-02-06T00:00:00"/>
    <s v="Second Class"/>
    <s v="EB-13705"/>
    <x v="410"/>
    <s v="Corporate"/>
    <s v="Seville"/>
    <x v="35"/>
    <x v="4"/>
    <s v="South"/>
    <s v="OFF-SU-10001657"/>
    <x v="0"/>
    <x v="13"/>
    <s v="Acme Box Cutter, High Speed"/>
    <n v="37.799999999999997"/>
    <n v="1"/>
    <n v="0"/>
    <n v="18.12"/>
    <x v="3"/>
    <s v="02"/>
    <x v="0"/>
  </r>
  <r>
    <x v="4346"/>
    <s v="ES-2016-2511634"/>
    <d v="2016-02-02T00:00:00"/>
    <d v="2016-02-06T00:00:00"/>
    <s v="Second Class"/>
    <s v="EB-13705"/>
    <x v="410"/>
    <s v="Corporate"/>
    <s v="Seville"/>
    <x v="35"/>
    <x v="4"/>
    <s v="South"/>
    <s v="TEC-PH-10000800"/>
    <x v="1"/>
    <x v="3"/>
    <s v="Cisco Smart Phone, Full Size"/>
    <n v="587.41200000000003"/>
    <n v="1"/>
    <n v="0.1"/>
    <n v="104.41199999999999"/>
    <x v="3"/>
    <s v="02"/>
    <x v="0"/>
  </r>
  <r>
    <x v="4347"/>
    <s v="ES-2018-2091965"/>
    <d v="2018-11-16T00:00:00"/>
    <d v="2018-11-20T00:00:00"/>
    <s v="Second Class"/>
    <s v="TZ-21445"/>
    <x v="665"/>
    <s v="Corporate"/>
    <s v="Mauguio"/>
    <x v="42"/>
    <x v="1"/>
    <s v="Central"/>
    <s v="OFF-AR-10000079"/>
    <x v="0"/>
    <x v="7"/>
    <s v="Stanley Pencil Sharpener, Fluorescent"/>
    <n v="74.34"/>
    <n v="3"/>
    <n v="0"/>
    <n v="23.759999999999998"/>
    <x v="2"/>
    <s v="11"/>
    <x v="6"/>
  </r>
  <r>
    <x v="4348"/>
    <s v="IT-2016-2185983"/>
    <d v="2016-04-27T00:00:00"/>
    <d v="2016-04-28T00:00:00"/>
    <s v="Same Day"/>
    <s v="RC-19825"/>
    <x v="11"/>
    <s v="Consumer"/>
    <s v="Paris"/>
    <x v="4"/>
    <x v="1"/>
    <s v="Central"/>
    <s v="TEC-PH-10000070"/>
    <x v="1"/>
    <x v="3"/>
    <s v="Nokia Headset, with Caller ID"/>
    <n v="683.57849999999985"/>
    <n v="11"/>
    <n v="0.15"/>
    <n v="-24.271499999999975"/>
    <x v="3"/>
    <s v="04"/>
    <x v="8"/>
  </r>
  <r>
    <x v="4349"/>
    <s v="IT-2016-5495847"/>
    <d v="2016-06-04T00:00:00"/>
    <d v="2016-06-09T00:00:00"/>
    <s v="Standard Class"/>
    <s v="NH-18610"/>
    <x v="640"/>
    <s v="Corporate"/>
    <s v="Strasbourg"/>
    <x v="2"/>
    <x v="1"/>
    <s v="Central"/>
    <s v="OFF-AP-10001138"/>
    <x v="0"/>
    <x v="5"/>
    <s v="Cuisinart Blender, Silver"/>
    <n v="121.93200000000002"/>
    <n v="2"/>
    <n v="0.1"/>
    <n v="-8.1480000000000015"/>
    <x v="3"/>
    <s v="06"/>
    <x v="2"/>
  </r>
  <r>
    <x v="4350"/>
    <s v="IT-2016-5495847"/>
    <d v="2016-06-04T00:00:00"/>
    <d v="2016-06-09T00:00:00"/>
    <s v="Standard Class"/>
    <s v="NH-18610"/>
    <x v="640"/>
    <s v="Corporate"/>
    <s v="Strasbourg"/>
    <x v="2"/>
    <x v="1"/>
    <s v="Central"/>
    <s v="OFF-AR-10001714"/>
    <x v="0"/>
    <x v="7"/>
    <s v="Binney &amp; Smith Markers, Fluorescent"/>
    <n v="329.54999999999995"/>
    <n v="13"/>
    <n v="0"/>
    <n v="88.92"/>
    <x v="3"/>
    <s v="06"/>
    <x v="2"/>
  </r>
  <r>
    <x v="4351"/>
    <s v="ES-2018-1989144"/>
    <d v="2018-11-01T00:00:00"/>
    <d v="2018-11-06T00:00:00"/>
    <s v="Standard Class"/>
    <s v="CJ-11875"/>
    <x v="586"/>
    <s v="Corporate"/>
    <s v="Magdeburg"/>
    <x v="69"/>
    <x v="2"/>
    <s v="Central"/>
    <s v="OFF-PA-10004694"/>
    <x v="0"/>
    <x v="12"/>
    <s v="Green Bar Cards &amp; Envelopes, 8.5 x 11"/>
    <n v="157.59"/>
    <n v="3"/>
    <n v="0"/>
    <n v="28.349999999999998"/>
    <x v="2"/>
    <s v="11"/>
    <x v="6"/>
  </r>
  <r>
    <x v="4352"/>
    <s v="ES-2018-1989144"/>
    <d v="2018-11-01T00:00:00"/>
    <d v="2018-11-06T00:00:00"/>
    <s v="Standard Class"/>
    <s v="CJ-11875"/>
    <x v="586"/>
    <s v="Corporate"/>
    <s v="Magdeburg"/>
    <x v="69"/>
    <x v="2"/>
    <s v="Central"/>
    <s v="OFF-ST-10003835"/>
    <x v="0"/>
    <x v="0"/>
    <s v="Rogers Folders, Single Width"/>
    <n v="55.295999999999992"/>
    <n v="2"/>
    <n v="0.1"/>
    <n v="-1.2839999999999989"/>
    <x v="2"/>
    <s v="11"/>
    <x v="6"/>
  </r>
  <r>
    <x v="4353"/>
    <s v="ES-2019-4055964"/>
    <d v="2019-06-10T00:00:00"/>
    <d v="2019-06-14T00:00:00"/>
    <s v="Second Class"/>
    <s v="LW-17125"/>
    <x v="686"/>
    <s v="Consumer"/>
    <s v="Le Havre"/>
    <x v="21"/>
    <x v="1"/>
    <s v="Central"/>
    <s v="TEC-AC-10001089"/>
    <x v="1"/>
    <x v="1"/>
    <s v="Enermax Keyboard, Erganomic"/>
    <n v="162.54"/>
    <n v="2"/>
    <n v="0"/>
    <n v="81.239999999999995"/>
    <x v="0"/>
    <s v="06"/>
    <x v="2"/>
  </r>
  <r>
    <x v="4354"/>
    <s v="ES-2019-4055964"/>
    <d v="2019-06-10T00:00:00"/>
    <d v="2019-06-14T00:00:00"/>
    <s v="Second Class"/>
    <s v="LW-17125"/>
    <x v="686"/>
    <s v="Consumer"/>
    <s v="Le Havre"/>
    <x v="21"/>
    <x v="1"/>
    <s v="Central"/>
    <s v="OFF-BI-10001544"/>
    <x v="0"/>
    <x v="9"/>
    <s v="Wilson Jones Hole Reinforcements, Clear"/>
    <n v="31.92"/>
    <n v="8"/>
    <n v="0"/>
    <n v="3.3600000000000003"/>
    <x v="0"/>
    <s v="06"/>
    <x v="2"/>
  </r>
  <r>
    <x v="4355"/>
    <s v="IT-2018-3789864"/>
    <d v="2018-03-08T00:00:00"/>
    <d v="2018-03-14T00:00:00"/>
    <s v="Standard Class"/>
    <s v="SF-20065"/>
    <x v="516"/>
    <s v="Consumer"/>
    <s v="Berlin"/>
    <x v="34"/>
    <x v="2"/>
    <s v="Central"/>
    <s v="OFF-AR-10003384"/>
    <x v="0"/>
    <x v="7"/>
    <s v="Boston Pens, Water Color"/>
    <n v="62.640000000000008"/>
    <n v="4"/>
    <n v="0.1"/>
    <n v="-0.72000000000000064"/>
    <x v="2"/>
    <s v="03"/>
    <x v="4"/>
  </r>
  <r>
    <x v="4356"/>
    <s v="IT-2019-5950843"/>
    <d v="2019-08-13T00:00:00"/>
    <d v="2019-08-17T00:00:00"/>
    <s v="Second Class"/>
    <s v="AS-10240"/>
    <x v="513"/>
    <s v="Consumer"/>
    <s v="Pamiers"/>
    <x v="42"/>
    <x v="1"/>
    <s v="Central"/>
    <s v="OFF-LA-10003511"/>
    <x v="0"/>
    <x v="2"/>
    <s v="Avery Round Labels, Adjustable"/>
    <n v="15.120000000000001"/>
    <n v="3"/>
    <n v="0"/>
    <n v="2.5200000000000005"/>
    <x v="0"/>
    <s v="08"/>
    <x v="1"/>
  </r>
  <r>
    <x v="4357"/>
    <s v="IT-2019-5950843"/>
    <d v="2019-08-13T00:00:00"/>
    <d v="2019-08-17T00:00:00"/>
    <s v="Second Class"/>
    <s v="AS-10240"/>
    <x v="513"/>
    <s v="Consumer"/>
    <s v="Pamiers"/>
    <x v="42"/>
    <x v="1"/>
    <s v="Central"/>
    <s v="OFF-LA-10000296"/>
    <x v="0"/>
    <x v="2"/>
    <s v="Hon Color Coded Labels, Adjustable"/>
    <n v="53.549999999999983"/>
    <n v="5"/>
    <n v="0"/>
    <n v="8.5500000000000007"/>
    <x v="0"/>
    <s v="08"/>
    <x v="1"/>
  </r>
  <r>
    <x v="4358"/>
    <s v="ES-2017-5808020"/>
    <d v="2017-02-15T00:00:00"/>
    <d v="2017-02-20T00:00:00"/>
    <s v="Second Class"/>
    <s v="ND-18370"/>
    <x v="748"/>
    <s v="Consumer"/>
    <s v="London"/>
    <x v="0"/>
    <x v="0"/>
    <s v="North"/>
    <s v="TEC-CO-10001628"/>
    <x v="1"/>
    <x v="4"/>
    <s v="Sharp Personal Copier, Digital"/>
    <n v="861.40800000000013"/>
    <n v="8"/>
    <n v="0.1"/>
    <n v="382.84800000000007"/>
    <x v="1"/>
    <s v="02"/>
    <x v="0"/>
  </r>
  <r>
    <x v="4359"/>
    <s v="ES-2017-5808020"/>
    <d v="2017-02-15T00:00:00"/>
    <d v="2017-02-20T00:00:00"/>
    <s v="Second Class"/>
    <s v="ND-18370"/>
    <x v="748"/>
    <s v="Consumer"/>
    <s v="London"/>
    <x v="0"/>
    <x v="0"/>
    <s v="North"/>
    <s v="OFF-EN-10002013"/>
    <x v="0"/>
    <x v="8"/>
    <s v="Kraft Business Envelopes, Security-Tint"/>
    <n v="59.184000000000005"/>
    <n v="4"/>
    <n v="0.1"/>
    <n v="26.304000000000002"/>
    <x v="1"/>
    <s v="02"/>
    <x v="0"/>
  </r>
  <r>
    <x v="4360"/>
    <s v="ES-2017-5808020"/>
    <d v="2017-02-15T00:00:00"/>
    <d v="2017-02-20T00:00:00"/>
    <s v="Second Class"/>
    <s v="ND-18370"/>
    <x v="748"/>
    <s v="Consumer"/>
    <s v="London"/>
    <x v="0"/>
    <x v="0"/>
    <s v="North"/>
    <s v="FUR-BO-10004660"/>
    <x v="2"/>
    <x v="10"/>
    <s v="Sauder Library with Doors, Metal"/>
    <n v="1393.5240000000001"/>
    <n v="4"/>
    <n v="0.1"/>
    <n v="356.00400000000002"/>
    <x v="1"/>
    <s v="02"/>
    <x v="0"/>
  </r>
  <r>
    <x v="4361"/>
    <s v="ES-2017-5808020"/>
    <d v="2017-02-15T00:00:00"/>
    <d v="2017-02-20T00:00:00"/>
    <s v="Second Class"/>
    <s v="ND-18370"/>
    <x v="748"/>
    <s v="Consumer"/>
    <s v="London"/>
    <x v="0"/>
    <x v="0"/>
    <s v="North"/>
    <s v="OFF-BI-10000368"/>
    <x v="0"/>
    <x v="9"/>
    <s v="Avery Binder Covers, Durable"/>
    <n v="11.312999999999999"/>
    <n v="1"/>
    <n v="0.1"/>
    <n v="0.36300000000000021"/>
    <x v="1"/>
    <s v="02"/>
    <x v="0"/>
  </r>
  <r>
    <x v="4362"/>
    <s v="ES-2019-5185744"/>
    <d v="2019-08-12T00:00:00"/>
    <d v="2019-08-15T00:00:00"/>
    <s v="First Class"/>
    <s v="MY-18295"/>
    <x v="646"/>
    <s v="Corporate"/>
    <s v="Essen"/>
    <x v="3"/>
    <x v="2"/>
    <s v="Central"/>
    <s v="OFF-LA-10002559"/>
    <x v="0"/>
    <x v="2"/>
    <s v="Smead File Folder Labels, Alphabetical"/>
    <n v="8.6999999999999993"/>
    <n v="1"/>
    <n v="0"/>
    <n v="3.99"/>
    <x v="0"/>
    <s v="08"/>
    <x v="1"/>
  </r>
  <r>
    <x v="4363"/>
    <s v="ES-2017-3290251"/>
    <d v="2017-09-03T00:00:00"/>
    <d v="2017-09-05T00:00:00"/>
    <s v="First Class"/>
    <s v="HK-14890"/>
    <x v="220"/>
    <s v="Corporate"/>
    <s v="Montecatini Terme"/>
    <x v="63"/>
    <x v="3"/>
    <s v="South"/>
    <s v="TEC-AC-10003103"/>
    <x v="1"/>
    <x v="1"/>
    <s v="SanDisk Keyboard, Erganomic"/>
    <n v="79.290000000000006"/>
    <n v="1"/>
    <n v="0"/>
    <n v="10.290000000000001"/>
    <x v="1"/>
    <s v="09"/>
    <x v="3"/>
  </r>
  <r>
    <x v="4364"/>
    <s v="ES-2017-3290251"/>
    <d v="2017-09-03T00:00:00"/>
    <d v="2017-09-05T00:00:00"/>
    <s v="First Class"/>
    <s v="HK-14890"/>
    <x v="220"/>
    <s v="Corporate"/>
    <s v="Montecatini Terme"/>
    <x v="63"/>
    <x v="3"/>
    <s v="South"/>
    <s v="OFF-EN-10004120"/>
    <x v="0"/>
    <x v="8"/>
    <s v="Jiffy Peel and Seal, Set of 50"/>
    <n v="40.019999999999996"/>
    <n v="2"/>
    <n v="0"/>
    <n v="9.9599999999999991"/>
    <x v="1"/>
    <s v="09"/>
    <x v="3"/>
  </r>
  <r>
    <x v="4365"/>
    <s v="ES-2017-3290251"/>
    <d v="2017-09-03T00:00:00"/>
    <d v="2017-09-05T00:00:00"/>
    <s v="First Class"/>
    <s v="HK-14890"/>
    <x v="220"/>
    <s v="Corporate"/>
    <s v="Montecatini Terme"/>
    <x v="63"/>
    <x v="3"/>
    <s v="South"/>
    <s v="FUR-BO-10004704"/>
    <x v="2"/>
    <x v="10"/>
    <s v="Bush Corner Shelving, Pine"/>
    <n v="250.68"/>
    <n v="2"/>
    <n v="0"/>
    <n v="120.30000000000001"/>
    <x v="1"/>
    <s v="09"/>
    <x v="3"/>
  </r>
  <r>
    <x v="4366"/>
    <s v="ES-2016-4614329"/>
    <d v="2016-12-03T00:00:00"/>
    <d v="2016-12-05T00:00:00"/>
    <s v="First Class"/>
    <s v="DH-13075"/>
    <x v="572"/>
    <s v="Corporate"/>
    <s v="Tremblay-en-France"/>
    <x v="4"/>
    <x v="1"/>
    <s v="Central"/>
    <s v="TEC-MA-10000261"/>
    <x v="1"/>
    <x v="11"/>
    <s v="StarTech Calculator, Red"/>
    <n v="94.630499999999998"/>
    <n v="3"/>
    <n v="0.15"/>
    <n v="-4.9499999999998323E-2"/>
    <x v="3"/>
    <s v="12"/>
    <x v="10"/>
  </r>
  <r>
    <x v="4367"/>
    <s v="ES-2019-5185744"/>
    <d v="2019-08-12T00:00:00"/>
    <d v="2019-08-15T00:00:00"/>
    <s v="First Class"/>
    <s v="MY-18295"/>
    <x v="646"/>
    <s v="Corporate"/>
    <s v="Essen"/>
    <x v="3"/>
    <x v="2"/>
    <s v="Central"/>
    <s v="OFF-BI-10000289"/>
    <x v="0"/>
    <x v="9"/>
    <s v="Wilson Jones Binder Covers, Recycled"/>
    <n v="23.099999999999998"/>
    <n v="2"/>
    <n v="0"/>
    <n v="5.5200000000000005"/>
    <x v="0"/>
    <s v="08"/>
    <x v="1"/>
  </r>
  <r>
    <x v="4368"/>
    <s v="ES-2019-1173448"/>
    <d v="2019-01-22T00:00:00"/>
    <d v="2019-01-26T00:00:00"/>
    <s v="Standard Class"/>
    <s v="GD-14590"/>
    <x v="612"/>
    <s v="Corporate"/>
    <s v="Essen"/>
    <x v="3"/>
    <x v="2"/>
    <s v="Central"/>
    <s v="OFF-LA-10003090"/>
    <x v="0"/>
    <x v="2"/>
    <s v="Harbour Creations File Folder Labels, Adjustable"/>
    <n v="26.52"/>
    <n v="4"/>
    <n v="0"/>
    <n v="1.32"/>
    <x v="0"/>
    <s v="01"/>
    <x v="7"/>
  </r>
  <r>
    <x v="4369"/>
    <s v="ES-2019-1173448"/>
    <d v="2019-01-22T00:00:00"/>
    <d v="2019-01-26T00:00:00"/>
    <s v="Standard Class"/>
    <s v="GD-14590"/>
    <x v="612"/>
    <s v="Corporate"/>
    <s v="Essen"/>
    <x v="3"/>
    <x v="2"/>
    <s v="Central"/>
    <s v="OFF-BI-10001544"/>
    <x v="0"/>
    <x v="9"/>
    <s v="Wilson Jones Hole Reinforcements, Clear"/>
    <n v="7.98"/>
    <n v="2"/>
    <n v="0"/>
    <n v="0.84000000000000008"/>
    <x v="0"/>
    <s v="01"/>
    <x v="7"/>
  </r>
  <r>
    <x v="4370"/>
    <s v="ES-2019-2992535"/>
    <d v="2019-09-15T00:00:00"/>
    <d v="2019-09-21T00:00:00"/>
    <s v="Standard Class"/>
    <s v="TS-21205"/>
    <x v="509"/>
    <s v="Corporate"/>
    <s v="Brighton"/>
    <x v="0"/>
    <x v="0"/>
    <s v="North"/>
    <s v="OFF-BI-10004054"/>
    <x v="0"/>
    <x v="9"/>
    <s v="Cardinal Hole Reinforcements, Economy"/>
    <n v="16.020000000000003"/>
    <n v="3"/>
    <n v="0"/>
    <n v="6.48"/>
    <x v="0"/>
    <s v="09"/>
    <x v="3"/>
  </r>
  <r>
    <x v="4371"/>
    <s v="ES-2019-2992535"/>
    <d v="2019-09-15T00:00:00"/>
    <d v="2019-09-21T00:00:00"/>
    <s v="Standard Class"/>
    <s v="TS-21205"/>
    <x v="509"/>
    <s v="Corporate"/>
    <s v="Brighton"/>
    <x v="0"/>
    <x v="0"/>
    <s v="North"/>
    <s v="TEC-MA-10002043"/>
    <x v="1"/>
    <x v="11"/>
    <s v="Epson Receipt Printer, White"/>
    <n v="230.88000000000002"/>
    <n v="2"/>
    <n v="0"/>
    <n v="99.24"/>
    <x v="0"/>
    <s v="09"/>
    <x v="3"/>
  </r>
  <r>
    <x v="4372"/>
    <s v="ES-2018-2313397"/>
    <d v="2018-10-24T00:00:00"/>
    <d v="2018-10-30T00:00:00"/>
    <s v="Standard Class"/>
    <s v="LE-16810"/>
    <x v="382"/>
    <s v="Consumer"/>
    <s v="Murcia"/>
    <x v="15"/>
    <x v="4"/>
    <s v="South"/>
    <s v="OFF-BI-10001507"/>
    <x v="0"/>
    <x v="9"/>
    <s v="Wilson Jones Binder Covers, Economy"/>
    <n v="67.14"/>
    <n v="6"/>
    <n v="0"/>
    <n v="17.28"/>
    <x v="2"/>
    <s v="10"/>
    <x v="11"/>
  </r>
  <r>
    <x v="4373"/>
    <s v="ES-2016-1210983"/>
    <d v="2016-07-15T00:00:00"/>
    <d v="2016-07-21T00:00:00"/>
    <s v="Standard Class"/>
    <s v="PW-19030"/>
    <x v="39"/>
    <s v="Corporate"/>
    <s v="Ponferrada"/>
    <x v="43"/>
    <x v="4"/>
    <s v="South"/>
    <s v="FUR-FU-10002017"/>
    <x v="2"/>
    <x v="16"/>
    <s v="Rubbermaid Door Stop, Duo Pack"/>
    <n v="350.88"/>
    <n v="8"/>
    <n v="0"/>
    <n v="24.48"/>
    <x v="3"/>
    <s v="07"/>
    <x v="9"/>
  </r>
  <r>
    <x v="4374"/>
    <s v="ES-2019-4699532"/>
    <d v="2019-08-04T00:00:00"/>
    <d v="2019-08-06T00:00:00"/>
    <s v="Second Class"/>
    <s v="BP-11230"/>
    <x v="506"/>
    <s v="Consumer"/>
    <s v="Sant Boi de Llobregat"/>
    <x v="9"/>
    <x v="4"/>
    <s v="South"/>
    <s v="FUR-CH-10003794"/>
    <x v="2"/>
    <x v="15"/>
    <s v="SAFCO Bag Chairs, Set of Two"/>
    <n v="82.704000000000008"/>
    <n v="2"/>
    <n v="0.2"/>
    <n v="12.384"/>
    <x v="0"/>
    <s v="08"/>
    <x v="1"/>
  </r>
  <r>
    <x v="4375"/>
    <s v="ES-2019-1173448"/>
    <d v="2019-01-22T00:00:00"/>
    <d v="2019-01-26T00:00:00"/>
    <s v="Standard Class"/>
    <s v="GD-14590"/>
    <x v="612"/>
    <s v="Corporate"/>
    <s v="Essen"/>
    <x v="3"/>
    <x v="2"/>
    <s v="Central"/>
    <s v="OFF-PA-10001294"/>
    <x v="0"/>
    <x v="12"/>
    <s v="Enermax Cards &amp; Envelopes, Multicolor"/>
    <n v="145.53000000000003"/>
    <n v="3"/>
    <n v="0"/>
    <n v="20.339999999999996"/>
    <x v="0"/>
    <s v="01"/>
    <x v="7"/>
  </r>
  <r>
    <x v="4376"/>
    <s v="ES-2017-5345056"/>
    <d v="2017-07-06T00:00:00"/>
    <d v="2017-07-12T00:00:00"/>
    <s v="Standard Class"/>
    <s v="SC-20800"/>
    <x v="290"/>
    <s v="Consumer"/>
    <s v="Essen"/>
    <x v="3"/>
    <x v="2"/>
    <s v="Central"/>
    <s v="OFF-ST-10001025"/>
    <x v="0"/>
    <x v="0"/>
    <s v="Tenex Trays, Single Width"/>
    <n v="97.631999999999991"/>
    <n v="2"/>
    <n v="0.1"/>
    <n v="30.372"/>
    <x v="1"/>
    <s v="07"/>
    <x v="9"/>
  </r>
  <r>
    <x v="4377"/>
    <s v="IT-2018-2925328"/>
    <d v="2018-09-25T00:00:00"/>
    <d v="2018-09-27T00:00:00"/>
    <s v="Second Class"/>
    <s v="LP-17080"/>
    <x v="431"/>
    <s v="Consumer"/>
    <s v="Heerlen"/>
    <x v="19"/>
    <x v="5"/>
    <s v="Central"/>
    <s v="OFF-AR-10000319"/>
    <x v="0"/>
    <x v="7"/>
    <s v="Binney &amp; Smith Canvas, Fluorescent"/>
    <n v="236.79"/>
    <n v="9"/>
    <n v="0.5"/>
    <n v="-146.88"/>
    <x v="2"/>
    <s v="09"/>
    <x v="3"/>
  </r>
  <r>
    <x v="4378"/>
    <s v="IT-2018-2925328"/>
    <d v="2018-09-25T00:00:00"/>
    <d v="2018-09-27T00:00:00"/>
    <s v="Second Class"/>
    <s v="LP-17080"/>
    <x v="431"/>
    <s v="Consumer"/>
    <s v="Heerlen"/>
    <x v="19"/>
    <x v="5"/>
    <s v="Central"/>
    <s v="OFF-AR-10000724"/>
    <x v="0"/>
    <x v="7"/>
    <s v="Boston Pens, Fluorescent"/>
    <n v="15.48"/>
    <n v="2"/>
    <n v="0.5"/>
    <n v="-10.260000000000002"/>
    <x v="2"/>
    <s v="09"/>
    <x v="3"/>
  </r>
  <r>
    <x v="4379"/>
    <s v="IT-2017-4844477"/>
    <d v="2017-12-04T00:00:00"/>
    <d v="2017-12-08T00:00:00"/>
    <s v="Standard Class"/>
    <s v="SS-20140"/>
    <x v="639"/>
    <s v="Corporate"/>
    <s v="Toulouse"/>
    <x v="42"/>
    <x v="1"/>
    <s v="Central"/>
    <s v="FUR-BO-10001873"/>
    <x v="2"/>
    <x v="10"/>
    <s v="Ikea Floating Shelf Set, Mobile"/>
    <n v="207.43200000000002"/>
    <n v="3"/>
    <n v="0.6"/>
    <n v="-285.22800000000001"/>
    <x v="1"/>
    <s v="12"/>
    <x v="10"/>
  </r>
  <r>
    <x v="4380"/>
    <s v="IT-2017-4844477"/>
    <d v="2017-12-04T00:00:00"/>
    <d v="2017-12-08T00:00:00"/>
    <s v="Standard Class"/>
    <s v="SS-20140"/>
    <x v="639"/>
    <s v="Corporate"/>
    <s v="Toulouse"/>
    <x v="42"/>
    <x v="1"/>
    <s v="Central"/>
    <s v="OFF-BI-10002128"/>
    <x v="0"/>
    <x v="9"/>
    <s v="Acco Binder Covers, Durable"/>
    <n v="29.639999999999997"/>
    <n v="4"/>
    <n v="0.5"/>
    <n v="-2.9999999999999964"/>
    <x v="1"/>
    <s v="12"/>
    <x v="10"/>
  </r>
  <r>
    <x v="4381"/>
    <s v="IT-2017-4844477"/>
    <d v="2017-12-04T00:00:00"/>
    <d v="2017-12-08T00:00:00"/>
    <s v="Standard Class"/>
    <s v="SS-20140"/>
    <x v="639"/>
    <s v="Corporate"/>
    <s v="Toulouse"/>
    <x v="42"/>
    <x v="1"/>
    <s v="Central"/>
    <s v="FUR-BO-10001039"/>
    <x v="2"/>
    <x v="10"/>
    <s v="Dania Classic Bookcase, Traditional"/>
    <n v="985.82400000000018"/>
    <n v="6"/>
    <n v="0.6"/>
    <n v="-419.07600000000025"/>
    <x v="1"/>
    <s v="12"/>
    <x v="10"/>
  </r>
  <r>
    <x v="4382"/>
    <s v="ES-2018-1682342"/>
    <d v="2018-11-01T00:00:00"/>
    <d v="2018-11-06T00:00:00"/>
    <s v="Standard Class"/>
    <s v="CM-11935"/>
    <x v="534"/>
    <s v="Consumer"/>
    <s v="Quimper"/>
    <x v="36"/>
    <x v="1"/>
    <s v="Central"/>
    <s v="FUR-BO-10004080"/>
    <x v="2"/>
    <x v="10"/>
    <s v="Ikea Stackable Bookrack, Traditional"/>
    <n v="551.61"/>
    <n v="5"/>
    <n v="0.1"/>
    <n v="165.35999999999996"/>
    <x v="2"/>
    <s v="11"/>
    <x v="6"/>
  </r>
  <r>
    <x v="4383"/>
    <s v="ES-2018-1668643"/>
    <d v="2018-12-03T00:00:00"/>
    <d v="2018-12-08T00:00:00"/>
    <s v="Standard Class"/>
    <s v="PF-19225"/>
    <x v="453"/>
    <s v="Consumer"/>
    <s v="Wiesbaden"/>
    <x v="5"/>
    <x v="2"/>
    <s v="Central"/>
    <s v="OFF-AR-10004881"/>
    <x v="0"/>
    <x v="7"/>
    <s v="Stanley Sketch Pad, Blue"/>
    <n v="133.29"/>
    <n v="3"/>
    <n v="0"/>
    <n v="43.92"/>
    <x v="2"/>
    <s v="12"/>
    <x v="10"/>
  </r>
  <r>
    <x v="4384"/>
    <s v="IT-2017-2308326"/>
    <d v="2017-09-29T00:00:00"/>
    <d v="2017-09-29T00:00:00"/>
    <s v="Same Day"/>
    <s v="SJ-20500"/>
    <x v="256"/>
    <s v="Consumer"/>
    <s v="Neuilly-Plaisance"/>
    <x v="4"/>
    <x v="1"/>
    <s v="Central"/>
    <s v="TEC-CO-10000082"/>
    <x v="1"/>
    <x v="4"/>
    <s v="Canon Fax and Copier, Digital"/>
    <n v="1136.3309999999999"/>
    <n v="7"/>
    <n v="0.15"/>
    <n v="-53.528999999999996"/>
    <x v="1"/>
    <s v="09"/>
    <x v="3"/>
  </r>
  <r>
    <x v="4385"/>
    <s v="IT-2017-2308326"/>
    <d v="2017-09-29T00:00:00"/>
    <d v="2017-09-29T00:00:00"/>
    <s v="Same Day"/>
    <s v="SJ-20500"/>
    <x v="256"/>
    <s v="Consumer"/>
    <s v="Neuilly-Plaisance"/>
    <x v="4"/>
    <x v="1"/>
    <s v="Central"/>
    <s v="OFF-SU-10000776"/>
    <x v="0"/>
    <x v="13"/>
    <s v="Elite Letter Opener, Steel"/>
    <n v="71.999999999999986"/>
    <n v="3"/>
    <n v="0"/>
    <n v="10.080000000000002"/>
    <x v="1"/>
    <s v="09"/>
    <x v="3"/>
  </r>
  <r>
    <x v="4386"/>
    <s v="ES-2019-2578018"/>
    <d v="2019-07-16T00:00:00"/>
    <d v="2019-07-21T00:00:00"/>
    <s v="Standard Class"/>
    <s v="BT-11305"/>
    <x v="286"/>
    <s v="Home Office"/>
    <s v="Pontevedra"/>
    <x v="107"/>
    <x v="4"/>
    <s v="South"/>
    <s v="OFF-BI-10004448"/>
    <x v="0"/>
    <x v="9"/>
    <s v="Ibico Binder, Clear"/>
    <n v="29.879999999999995"/>
    <n v="2"/>
    <n v="0"/>
    <n v="2.64"/>
    <x v="0"/>
    <s v="07"/>
    <x v="9"/>
  </r>
  <r>
    <x v="4387"/>
    <s v="ES-2019-2578018"/>
    <d v="2019-07-16T00:00:00"/>
    <d v="2019-07-21T00:00:00"/>
    <s v="Standard Class"/>
    <s v="BT-11305"/>
    <x v="286"/>
    <s v="Home Office"/>
    <s v="Pontevedra"/>
    <x v="107"/>
    <x v="4"/>
    <s v="South"/>
    <s v="OFF-ST-10000095"/>
    <x v="0"/>
    <x v="0"/>
    <s v="Fellowes File Cart, Industrial"/>
    <n v="496.0440000000001"/>
    <n v="4"/>
    <n v="0.1"/>
    <n v="16.523999999999987"/>
    <x v="0"/>
    <s v="07"/>
    <x v="9"/>
  </r>
  <r>
    <x v="4388"/>
    <s v="IT-2017-2166139"/>
    <d v="2017-11-09T00:00:00"/>
    <d v="2017-11-15T00:00:00"/>
    <s v="Standard Class"/>
    <s v="IG-15085"/>
    <x v="72"/>
    <s v="Consumer"/>
    <s v="Verdun"/>
    <x v="2"/>
    <x v="1"/>
    <s v="Central"/>
    <s v="OFF-ST-10001562"/>
    <x v="0"/>
    <x v="0"/>
    <s v="Fellowes Box, Industrial"/>
    <n v="127.00800000000004"/>
    <n v="7"/>
    <n v="0.1"/>
    <n v="-7.1820000000000039"/>
    <x v="1"/>
    <s v="11"/>
    <x v="6"/>
  </r>
  <r>
    <x v="4389"/>
    <s v="IT-2017-2166139"/>
    <d v="2017-11-09T00:00:00"/>
    <d v="2017-11-15T00:00:00"/>
    <s v="Standard Class"/>
    <s v="IG-15085"/>
    <x v="72"/>
    <s v="Consumer"/>
    <s v="Verdun"/>
    <x v="2"/>
    <x v="1"/>
    <s v="Central"/>
    <s v="OFF-BI-10001138"/>
    <x v="0"/>
    <x v="9"/>
    <s v="Acco 3-Hole Punch, Clear"/>
    <n v="29.580000000000005"/>
    <n v="1"/>
    <n v="0"/>
    <n v="5.01"/>
    <x v="1"/>
    <s v="11"/>
    <x v="6"/>
  </r>
  <r>
    <x v="4390"/>
    <s v="IT-2017-2166139"/>
    <d v="2017-11-09T00:00:00"/>
    <d v="2017-11-15T00:00:00"/>
    <s v="Standard Class"/>
    <s v="IG-15085"/>
    <x v="72"/>
    <s v="Consumer"/>
    <s v="Verdun"/>
    <x v="2"/>
    <x v="1"/>
    <s v="Central"/>
    <s v="OFF-EN-10003465"/>
    <x v="0"/>
    <x v="8"/>
    <s v="Cameo Peel and Seal, Security-Tint"/>
    <n v="70.199999999999989"/>
    <n v="3"/>
    <n v="0"/>
    <n v="4.1400000000000006"/>
    <x v="1"/>
    <s v="11"/>
    <x v="6"/>
  </r>
  <r>
    <x v="4391"/>
    <s v="IT-2017-2166139"/>
    <d v="2017-11-09T00:00:00"/>
    <d v="2017-11-15T00:00:00"/>
    <s v="Standard Class"/>
    <s v="IG-15085"/>
    <x v="72"/>
    <s v="Consumer"/>
    <s v="Verdun"/>
    <x v="2"/>
    <x v="1"/>
    <s v="Central"/>
    <s v="OFF-AR-10001672"/>
    <x v="0"/>
    <x v="7"/>
    <s v="Boston Sketch Pad, Easy-Erase"/>
    <n v="146.60999999999999"/>
    <n v="3"/>
    <n v="0"/>
    <n v="42.480000000000004"/>
    <x v="1"/>
    <s v="11"/>
    <x v="6"/>
  </r>
  <r>
    <x v="4392"/>
    <s v="ES-2017-3539223"/>
    <d v="2017-10-03T00:00:00"/>
    <d v="2017-10-08T00:00:00"/>
    <s v="Standard Class"/>
    <s v="SL-20155"/>
    <x v="332"/>
    <s v="Home Office"/>
    <s v="Les Ulis"/>
    <x v="4"/>
    <x v="1"/>
    <s v="Central"/>
    <s v="TEC-AC-10004520"/>
    <x v="1"/>
    <x v="1"/>
    <s v="Memorex Flash Drive, Bluetooth"/>
    <n v="88.2"/>
    <n v="3"/>
    <n v="0"/>
    <n v="18.45"/>
    <x v="1"/>
    <s v="10"/>
    <x v="11"/>
  </r>
  <r>
    <x v="4393"/>
    <s v="ES-2019-4717877"/>
    <d v="2019-12-24T00:00:00"/>
    <d v="2019-12-27T00:00:00"/>
    <s v="First Class"/>
    <s v="JR-15700"/>
    <x v="421"/>
    <s v="Consumer"/>
    <s v="Levallois-Perret"/>
    <x v="4"/>
    <x v="1"/>
    <s v="Central"/>
    <s v="OFF-AR-10004825"/>
    <x v="0"/>
    <x v="7"/>
    <s v="BIC Canvas, Fluorescent"/>
    <n v="109.92"/>
    <n v="2"/>
    <n v="0"/>
    <n v="38.46"/>
    <x v="0"/>
    <s v="12"/>
    <x v="10"/>
  </r>
  <r>
    <x v="4394"/>
    <s v="ES-2019-4717877"/>
    <d v="2019-12-24T00:00:00"/>
    <d v="2019-12-27T00:00:00"/>
    <s v="First Class"/>
    <s v="JR-15700"/>
    <x v="421"/>
    <s v="Consumer"/>
    <s v="Levallois-Perret"/>
    <x v="4"/>
    <x v="1"/>
    <s v="Central"/>
    <s v="OFF-BI-10000620"/>
    <x v="0"/>
    <x v="9"/>
    <s v="Wilson Jones Index Tab, Economy"/>
    <n v="12.899999999999999"/>
    <n v="2"/>
    <n v="0"/>
    <n v="3.3000000000000003"/>
    <x v="0"/>
    <s v="12"/>
    <x v="10"/>
  </r>
  <r>
    <x v="4395"/>
    <s v="ES-2019-4717877"/>
    <d v="2019-12-24T00:00:00"/>
    <d v="2019-12-27T00:00:00"/>
    <s v="First Class"/>
    <s v="JR-15700"/>
    <x v="421"/>
    <s v="Consumer"/>
    <s v="Levallois-Perret"/>
    <x v="4"/>
    <x v="1"/>
    <s v="Central"/>
    <s v="TEC-PH-10001432"/>
    <x v="1"/>
    <x v="3"/>
    <s v="Motorola Signal Booster, Cordless"/>
    <n v="620.41500000000008"/>
    <n v="5"/>
    <n v="0.15"/>
    <n v="218.86500000000001"/>
    <x v="0"/>
    <s v="12"/>
    <x v="10"/>
  </r>
  <r>
    <x v="4396"/>
    <s v="ES-2019-4717877"/>
    <d v="2019-12-24T00:00:00"/>
    <d v="2019-12-27T00:00:00"/>
    <s v="First Class"/>
    <s v="JR-15700"/>
    <x v="421"/>
    <s v="Consumer"/>
    <s v="Levallois-Perret"/>
    <x v="4"/>
    <x v="1"/>
    <s v="Central"/>
    <s v="OFF-BI-10001621"/>
    <x v="0"/>
    <x v="9"/>
    <s v="Cardinal Binding Machine, Economy"/>
    <n v="149.31000000000003"/>
    <n v="3"/>
    <n v="0"/>
    <n v="41.759999999999991"/>
    <x v="0"/>
    <s v="12"/>
    <x v="10"/>
  </r>
  <r>
    <x v="4397"/>
    <s v="IT-2017-4338663"/>
    <d v="2017-08-25T00:00:00"/>
    <d v="2017-08-29T00:00:00"/>
    <s v="Standard Class"/>
    <s v="MG-17890"/>
    <x v="529"/>
    <s v="Home Office"/>
    <s v="The Hague"/>
    <x v="12"/>
    <x v="5"/>
    <s v="Central"/>
    <s v="OFF-ST-10000580"/>
    <x v="0"/>
    <x v="0"/>
    <s v="Fellowes Trays, Industrial"/>
    <n v="57.87"/>
    <n v="2"/>
    <n v="0.5"/>
    <n v="-30.15"/>
    <x v="1"/>
    <s v="08"/>
    <x v="1"/>
  </r>
  <r>
    <x v="4398"/>
    <s v="ES-2019-4180239"/>
    <d v="2019-06-26T00:00:00"/>
    <d v="2019-06-28T00:00:00"/>
    <s v="Second Class"/>
    <s v="RB-19360"/>
    <x v="238"/>
    <s v="Consumer"/>
    <s v="Rotherham"/>
    <x v="0"/>
    <x v="0"/>
    <s v="North"/>
    <s v="OFF-FA-10001711"/>
    <x v="0"/>
    <x v="6"/>
    <s v="Accos Rubber Bands, 12 Pack"/>
    <n v="32.22"/>
    <n v="2"/>
    <n v="0"/>
    <n v="10.620000000000001"/>
    <x v="0"/>
    <s v="06"/>
    <x v="2"/>
  </r>
  <r>
    <x v="4399"/>
    <s v="ES-2017-2340369"/>
    <d v="2017-11-23T00:00:00"/>
    <d v="2017-11-28T00:00:00"/>
    <s v="Second Class"/>
    <s v="HE-14800"/>
    <x v="552"/>
    <s v="Corporate"/>
    <s v="Pforzheim"/>
    <x v="8"/>
    <x v="2"/>
    <s v="Central"/>
    <s v="OFF-BI-10002225"/>
    <x v="0"/>
    <x v="9"/>
    <s v="Cardinal Binding Machine, Durable"/>
    <n v="102.54000000000002"/>
    <n v="2"/>
    <n v="0"/>
    <n v="35.880000000000003"/>
    <x v="1"/>
    <s v="11"/>
    <x v="6"/>
  </r>
  <r>
    <x v="4400"/>
    <s v="ES-2017-2340369"/>
    <d v="2017-11-23T00:00:00"/>
    <d v="2017-11-28T00:00:00"/>
    <s v="Second Class"/>
    <s v="HE-14800"/>
    <x v="552"/>
    <s v="Corporate"/>
    <s v="Pforzheim"/>
    <x v="8"/>
    <x v="2"/>
    <s v="Central"/>
    <s v="OFF-SU-10003115"/>
    <x v="0"/>
    <x v="13"/>
    <s v="Acme Scissors, Serrated"/>
    <n v="66.42"/>
    <n v="3"/>
    <n v="0"/>
    <n v="3.96"/>
    <x v="1"/>
    <s v="11"/>
    <x v="6"/>
  </r>
  <r>
    <x v="4401"/>
    <s v="ES-2017-2340369"/>
    <d v="2017-11-23T00:00:00"/>
    <d v="2017-11-28T00:00:00"/>
    <s v="Second Class"/>
    <s v="HE-14800"/>
    <x v="552"/>
    <s v="Corporate"/>
    <s v="Pforzheim"/>
    <x v="8"/>
    <x v="2"/>
    <s v="Central"/>
    <s v="OFF-EN-10003858"/>
    <x v="0"/>
    <x v="8"/>
    <s v="Jiffy Manila Envelope, Recycled"/>
    <n v="24.81"/>
    <n v="1"/>
    <n v="0"/>
    <n v="7.68"/>
    <x v="1"/>
    <s v="11"/>
    <x v="6"/>
  </r>
  <r>
    <x v="4402"/>
    <s v="ES-2016-2608306"/>
    <d v="2016-02-08T00:00:00"/>
    <d v="2016-02-13T00:00:00"/>
    <s v="Standard Class"/>
    <s v="SW-20455"/>
    <x v="400"/>
    <s v="Consumer"/>
    <s v="Siena"/>
    <x v="63"/>
    <x v="3"/>
    <s v="South"/>
    <s v="OFF-FA-10000659"/>
    <x v="0"/>
    <x v="6"/>
    <s v="Stockwell Clamps, 12 Pack"/>
    <n v="109.62"/>
    <n v="6"/>
    <n v="0"/>
    <n v="21.78"/>
    <x v="3"/>
    <s v="02"/>
    <x v="0"/>
  </r>
  <r>
    <x v="4403"/>
    <s v="ES-2019-4055964"/>
    <d v="2019-06-10T00:00:00"/>
    <d v="2019-06-14T00:00:00"/>
    <s v="Second Class"/>
    <s v="LW-17125"/>
    <x v="686"/>
    <s v="Consumer"/>
    <s v="Le Havre"/>
    <x v="21"/>
    <x v="1"/>
    <s v="Central"/>
    <s v="OFF-LA-10003967"/>
    <x v="0"/>
    <x v="2"/>
    <s v="Smead Color Coded Labels, Adjustable"/>
    <n v="54.75"/>
    <n v="5"/>
    <n v="0"/>
    <n v="12.000000000000002"/>
    <x v="0"/>
    <s v="06"/>
    <x v="2"/>
  </r>
  <r>
    <x v="4404"/>
    <s v="ES-2017-1315786"/>
    <d v="2017-07-29T00:00:00"/>
    <d v="2017-07-31T00:00:00"/>
    <s v="First Class"/>
    <s v="LW-17125"/>
    <x v="686"/>
    <s v="Consumer"/>
    <s v="Essen"/>
    <x v="3"/>
    <x v="2"/>
    <s v="Central"/>
    <s v="TEC-AC-10004203"/>
    <x v="1"/>
    <x v="1"/>
    <s v="Logitech Flash Drive, Bluetooth"/>
    <n v="152.54999999999998"/>
    <n v="5"/>
    <n v="0"/>
    <n v="65.55"/>
    <x v="1"/>
    <s v="07"/>
    <x v="9"/>
  </r>
  <r>
    <x v="4405"/>
    <s v="ES-2018-3947822"/>
    <d v="2018-09-30T00:00:00"/>
    <d v="2018-09-30T00:00:00"/>
    <s v="Same Day"/>
    <s v="HG-15025"/>
    <x v="742"/>
    <s v="Consumer"/>
    <s v="Ingolstadt"/>
    <x v="22"/>
    <x v="2"/>
    <s v="Central"/>
    <s v="OFF-EN-10002015"/>
    <x v="0"/>
    <x v="8"/>
    <s v="GlobeWeis Peel and Seal, with clear poly window"/>
    <n v="174.51"/>
    <n v="7"/>
    <n v="0"/>
    <n v="8.61"/>
    <x v="2"/>
    <s v="09"/>
    <x v="3"/>
  </r>
  <r>
    <x v="4406"/>
    <s v="ES-2018-3947822"/>
    <d v="2018-09-30T00:00:00"/>
    <d v="2018-09-30T00:00:00"/>
    <s v="Same Day"/>
    <s v="HG-15025"/>
    <x v="742"/>
    <s v="Consumer"/>
    <s v="Ingolstadt"/>
    <x v="22"/>
    <x v="2"/>
    <s v="Central"/>
    <s v="FUR-FU-10004640"/>
    <x v="2"/>
    <x v="16"/>
    <s v="Tenex Light Bulb, Durable"/>
    <n v="47.879999999999995"/>
    <n v="3"/>
    <n v="0"/>
    <n v="5.67"/>
    <x v="2"/>
    <s v="09"/>
    <x v="3"/>
  </r>
  <r>
    <x v="4407"/>
    <s v="ES-2018-3947822"/>
    <d v="2018-09-30T00:00:00"/>
    <d v="2018-09-30T00:00:00"/>
    <s v="Same Day"/>
    <s v="HG-15025"/>
    <x v="742"/>
    <s v="Consumer"/>
    <s v="Ingolstadt"/>
    <x v="22"/>
    <x v="2"/>
    <s v="Central"/>
    <s v="OFF-LA-10004929"/>
    <x v="0"/>
    <x v="2"/>
    <s v="Novimex Color Coded Labels, Laser Printer Compatible"/>
    <n v="24.839999999999996"/>
    <n v="2"/>
    <n v="0"/>
    <n v="5.9399999999999995"/>
    <x v="2"/>
    <s v="09"/>
    <x v="3"/>
  </r>
  <r>
    <x v="4408"/>
    <s v="ES-2018-3947822"/>
    <d v="2018-09-30T00:00:00"/>
    <d v="2018-09-30T00:00:00"/>
    <s v="Same Day"/>
    <s v="HG-15025"/>
    <x v="742"/>
    <s v="Consumer"/>
    <s v="Ingolstadt"/>
    <x v="22"/>
    <x v="2"/>
    <s v="Central"/>
    <s v="OFF-ST-10003018"/>
    <x v="0"/>
    <x v="0"/>
    <s v="Smead File Cart, Industrial"/>
    <n v="346.67999999999995"/>
    <n v="3"/>
    <n v="0.1"/>
    <n v="69.3"/>
    <x v="2"/>
    <s v="09"/>
    <x v="3"/>
  </r>
  <r>
    <x v="4409"/>
    <s v="ES-2018-3947822"/>
    <d v="2018-09-30T00:00:00"/>
    <d v="2018-09-30T00:00:00"/>
    <s v="Same Day"/>
    <s v="HG-15025"/>
    <x v="742"/>
    <s v="Consumer"/>
    <s v="Ingolstadt"/>
    <x v="22"/>
    <x v="2"/>
    <s v="Central"/>
    <s v="FUR-CH-10000807"/>
    <x v="2"/>
    <x v="15"/>
    <s v="Hon Rocking Chair, Adjustable"/>
    <n v="598.99500000000012"/>
    <n v="5"/>
    <n v="0.1"/>
    <n v="252.79499999999996"/>
    <x v="2"/>
    <s v="09"/>
    <x v="3"/>
  </r>
  <r>
    <x v="4410"/>
    <s v="ES-2019-1178688"/>
    <d v="2019-11-14T00:00:00"/>
    <d v="2019-11-21T00:00:00"/>
    <s v="Standard Class"/>
    <s v="JS-15595"/>
    <x v="376"/>
    <s v="Corporate"/>
    <s v="Heilbronn"/>
    <x v="8"/>
    <x v="2"/>
    <s v="Central"/>
    <s v="OFF-EN-10003669"/>
    <x v="0"/>
    <x v="8"/>
    <s v="Jiffy Mailers, Security-Tint"/>
    <n v="39.570000000000007"/>
    <n v="1"/>
    <n v="0"/>
    <n v="15.03"/>
    <x v="0"/>
    <s v="11"/>
    <x v="6"/>
  </r>
  <r>
    <x v="4411"/>
    <s v="ES-2018-1019037"/>
    <d v="2018-10-29T00:00:00"/>
    <d v="2018-11-04T00:00:00"/>
    <s v="Standard Class"/>
    <s v="EM-14140"/>
    <x v="465"/>
    <s v="Home Office"/>
    <s v="Leipzig"/>
    <x v="46"/>
    <x v="2"/>
    <s v="Central"/>
    <s v="FUR-FU-10004289"/>
    <x v="2"/>
    <x v="16"/>
    <s v="Deflect-O Stacking Tray, Black"/>
    <n v="50.699999999999996"/>
    <n v="2"/>
    <n v="0"/>
    <n v="22.799999999999997"/>
    <x v="2"/>
    <s v="10"/>
    <x v="11"/>
  </r>
  <r>
    <x v="4412"/>
    <s v="ES-2018-4100927"/>
    <d v="2018-12-18T00:00:00"/>
    <d v="2018-12-22T00:00:00"/>
    <s v="Standard Class"/>
    <s v="SC-20095"/>
    <x v="88"/>
    <s v="Consumer"/>
    <s v="Lyon"/>
    <x v="23"/>
    <x v="1"/>
    <s v="Central"/>
    <s v="TEC-CO-10002174"/>
    <x v="1"/>
    <x v="4"/>
    <s v="HP Copy Machine, Laser"/>
    <n v="1654.6439999999998"/>
    <n v="8"/>
    <n v="0.15"/>
    <n v="681.20399999999995"/>
    <x v="2"/>
    <s v="12"/>
    <x v="10"/>
  </r>
  <r>
    <x v="4413"/>
    <s v="ES-2016-2846240"/>
    <d v="2016-09-17T00:00:00"/>
    <d v="2016-09-19T00:00:00"/>
    <s v="Second Class"/>
    <s v="JB-15925"/>
    <x v="696"/>
    <s v="Consumer"/>
    <s v="Amsterdam"/>
    <x v="37"/>
    <x v="5"/>
    <s v="Central"/>
    <s v="TEC-AC-10001002"/>
    <x v="1"/>
    <x v="1"/>
    <s v="SanDisk Memory Card, USB"/>
    <n v="168.93"/>
    <n v="3"/>
    <n v="0.5"/>
    <n v="-125.01"/>
    <x v="3"/>
    <s v="09"/>
    <x v="3"/>
  </r>
  <r>
    <x v="4414"/>
    <s v="ES-2016-2846240"/>
    <d v="2016-09-17T00:00:00"/>
    <d v="2016-09-19T00:00:00"/>
    <s v="Second Class"/>
    <s v="JB-15925"/>
    <x v="696"/>
    <s v="Consumer"/>
    <s v="Amsterdam"/>
    <x v="37"/>
    <x v="5"/>
    <s v="Central"/>
    <s v="OFF-AP-10003972"/>
    <x v="0"/>
    <x v="5"/>
    <s v="Hoover Coffee Grinder, Silver"/>
    <n v="173.85000000000002"/>
    <n v="5"/>
    <n v="0.5"/>
    <n v="-38.250000000000028"/>
    <x v="3"/>
    <s v="09"/>
    <x v="3"/>
  </r>
  <r>
    <x v="4415"/>
    <s v="ES-2019-2546078"/>
    <d v="2019-03-03T00:00:00"/>
    <d v="2019-03-05T00:00:00"/>
    <s v="Second Class"/>
    <s v="JH-15430"/>
    <x v="46"/>
    <s v="Consumer"/>
    <s v="Essen"/>
    <x v="3"/>
    <x v="2"/>
    <s v="Central"/>
    <s v="OFF-LA-10001833"/>
    <x v="0"/>
    <x v="2"/>
    <s v="Hon Shipping Labels, Alphabetical"/>
    <n v="11.19"/>
    <n v="1"/>
    <n v="0"/>
    <n v="5.01"/>
    <x v="0"/>
    <s v="03"/>
    <x v="4"/>
  </r>
  <r>
    <x v="4416"/>
    <s v="ES-2019-2546078"/>
    <d v="2019-03-03T00:00:00"/>
    <d v="2019-03-05T00:00:00"/>
    <s v="Second Class"/>
    <s v="JH-15430"/>
    <x v="46"/>
    <s v="Consumer"/>
    <s v="Essen"/>
    <x v="3"/>
    <x v="2"/>
    <s v="Central"/>
    <s v="TEC-AC-10004508"/>
    <x v="1"/>
    <x v="1"/>
    <s v="SanDisk Numeric Keypad, Bluetooth"/>
    <n v="221.40000000000003"/>
    <n v="4"/>
    <n v="0"/>
    <n v="35.400000000000006"/>
    <x v="0"/>
    <s v="03"/>
    <x v="4"/>
  </r>
  <r>
    <x v="4417"/>
    <s v="ES-2018-4693450"/>
    <d v="2018-12-19T00:00:00"/>
    <d v="2018-12-23T00:00:00"/>
    <s v="Standard Class"/>
    <s v="BD-11320"/>
    <x v="442"/>
    <s v="Consumer"/>
    <s v="Essen"/>
    <x v="3"/>
    <x v="2"/>
    <s v="Central"/>
    <s v="OFF-AR-10000319"/>
    <x v="0"/>
    <x v="7"/>
    <s v="Binney &amp; Smith Canvas, Fluorescent"/>
    <n v="105.24"/>
    <n v="2"/>
    <n v="0"/>
    <n v="19.98"/>
    <x v="2"/>
    <s v="12"/>
    <x v="10"/>
  </r>
  <r>
    <x v="4418"/>
    <s v="IT-2019-4939179"/>
    <d v="2019-08-08T00:00:00"/>
    <d v="2019-08-15T00:00:00"/>
    <s v="Standard Class"/>
    <s v="BD-11560"/>
    <x v="559"/>
    <s v="Home Office"/>
    <s v="Essen"/>
    <x v="3"/>
    <x v="2"/>
    <s v="Central"/>
    <s v="OFF-ST-10001142"/>
    <x v="0"/>
    <x v="0"/>
    <s v="Smead Folders, Wire Frame"/>
    <n v="119.232"/>
    <n v="8"/>
    <n v="0.1"/>
    <n v="-5.3279999999999994"/>
    <x v="0"/>
    <s v="08"/>
    <x v="1"/>
  </r>
  <r>
    <x v="4419"/>
    <s v="ES-2017-1465491"/>
    <d v="2017-08-24T00:00:00"/>
    <d v="2017-08-28T00:00:00"/>
    <s v="Second Class"/>
    <s v="JF-15415"/>
    <x v="450"/>
    <s v="Consumer"/>
    <s v="Gonesse"/>
    <x v="4"/>
    <x v="1"/>
    <s v="Central"/>
    <s v="OFF-AR-10001482"/>
    <x v="0"/>
    <x v="7"/>
    <s v="Stanley Markers, Easy-Erase"/>
    <n v="44.94"/>
    <n v="2"/>
    <n v="0"/>
    <n v="0"/>
    <x v="1"/>
    <s v="08"/>
    <x v="1"/>
  </r>
  <r>
    <x v="4420"/>
    <s v="ES-2017-1465491"/>
    <d v="2017-08-24T00:00:00"/>
    <d v="2017-08-28T00:00:00"/>
    <s v="Second Class"/>
    <s v="JF-15415"/>
    <x v="450"/>
    <s v="Consumer"/>
    <s v="Gonesse"/>
    <x v="4"/>
    <x v="1"/>
    <s v="Central"/>
    <s v="FUR-BO-10000490"/>
    <x v="2"/>
    <x v="10"/>
    <s v="Bush Library with Doors, Metal"/>
    <n v="1309.6080000000002"/>
    <n v="4"/>
    <n v="0.1"/>
    <n v="72.647999999999968"/>
    <x v="1"/>
    <s v="08"/>
    <x v="1"/>
  </r>
  <r>
    <x v="4421"/>
    <s v="ES-2016-2950882"/>
    <d v="2016-12-18T00:00:00"/>
    <d v="2016-12-22T00:00:00"/>
    <s v="Standard Class"/>
    <s v="MK-17905"/>
    <x v="713"/>
    <s v="Corporate"/>
    <s v="Vienna"/>
    <x v="20"/>
    <x v="8"/>
    <s v="Central"/>
    <s v="TEC-AC-10002322"/>
    <x v="1"/>
    <x v="1"/>
    <s v="Memorex Memory Card, Bluetooth"/>
    <n v="715.88999999999987"/>
    <n v="7"/>
    <n v="0"/>
    <n v="150.15000000000003"/>
    <x v="3"/>
    <s v="12"/>
    <x v="10"/>
  </r>
  <r>
    <x v="4422"/>
    <s v="ES-2016-2950882"/>
    <d v="2016-12-18T00:00:00"/>
    <d v="2016-12-22T00:00:00"/>
    <s v="Standard Class"/>
    <s v="MK-17905"/>
    <x v="713"/>
    <s v="Corporate"/>
    <s v="Vienna"/>
    <x v="20"/>
    <x v="8"/>
    <s v="Central"/>
    <s v="OFF-FA-10001783"/>
    <x v="0"/>
    <x v="6"/>
    <s v="Stockwell Rubber Bands, Metal"/>
    <n v="116.54999999999998"/>
    <n v="7"/>
    <n v="0"/>
    <n v="55.86"/>
    <x v="3"/>
    <s v="12"/>
    <x v="10"/>
  </r>
  <r>
    <x v="4423"/>
    <s v="ES-2016-2950882"/>
    <d v="2016-12-18T00:00:00"/>
    <d v="2016-12-22T00:00:00"/>
    <s v="Standard Class"/>
    <s v="MK-17905"/>
    <x v="713"/>
    <s v="Corporate"/>
    <s v="Vienna"/>
    <x v="20"/>
    <x v="8"/>
    <s v="Central"/>
    <s v="OFF-BI-10000171"/>
    <x v="0"/>
    <x v="9"/>
    <s v="Wilson Jones Index Tab, Recycled"/>
    <n v="40.86"/>
    <n v="6"/>
    <n v="0"/>
    <n v="11.34"/>
    <x v="3"/>
    <s v="12"/>
    <x v="10"/>
  </r>
  <r>
    <x v="4424"/>
    <s v="ES-2018-1093488"/>
    <d v="2018-10-05T00:00:00"/>
    <d v="2018-10-09T00:00:00"/>
    <s v="Standard Class"/>
    <s v="LS-16945"/>
    <x v="415"/>
    <s v="Corporate"/>
    <s v="Vienna"/>
    <x v="20"/>
    <x v="8"/>
    <s v="Central"/>
    <s v="TEC-AC-10001089"/>
    <x v="1"/>
    <x v="1"/>
    <s v="Enermax Keyboard, Erganomic"/>
    <n v="487.62"/>
    <n v="6"/>
    <n v="0"/>
    <n v="243.71999999999997"/>
    <x v="2"/>
    <s v="10"/>
    <x v="11"/>
  </r>
  <r>
    <x v="4425"/>
    <s v="ES-2017-4765389"/>
    <d v="2017-12-27T00:00:00"/>
    <d v="2017-12-29T00:00:00"/>
    <s v="Second Class"/>
    <s v="NM-18520"/>
    <x v="340"/>
    <s v="Consumer"/>
    <s v="Vigo"/>
    <x v="107"/>
    <x v="4"/>
    <s v="South"/>
    <s v="OFF-AR-10001533"/>
    <x v="0"/>
    <x v="7"/>
    <s v="Sanford Sketch Pad, Easy-Erase"/>
    <n v="183"/>
    <n v="4"/>
    <n v="0"/>
    <n v="84.12"/>
    <x v="1"/>
    <s v="12"/>
    <x v="10"/>
  </r>
  <r>
    <x v="4426"/>
    <s v="ES-2017-4765389"/>
    <d v="2017-12-27T00:00:00"/>
    <d v="2017-12-29T00:00:00"/>
    <s v="Second Class"/>
    <s v="NM-18520"/>
    <x v="340"/>
    <s v="Consumer"/>
    <s v="Vigo"/>
    <x v="107"/>
    <x v="4"/>
    <s v="South"/>
    <s v="FUR-BO-10002003"/>
    <x v="2"/>
    <x v="10"/>
    <s v="Sauder Classic Bookcase, Metal"/>
    <n v="1741.8000000000002"/>
    <n v="4"/>
    <n v="0"/>
    <n v="261.24"/>
    <x v="1"/>
    <s v="12"/>
    <x v="10"/>
  </r>
  <r>
    <x v="4427"/>
    <s v="ES-2017-4765389"/>
    <d v="2017-12-27T00:00:00"/>
    <d v="2017-12-29T00:00:00"/>
    <s v="Second Class"/>
    <s v="NM-18520"/>
    <x v="340"/>
    <s v="Consumer"/>
    <s v="Vigo"/>
    <x v="107"/>
    <x v="4"/>
    <s v="South"/>
    <s v="OFF-SU-10000076"/>
    <x v="0"/>
    <x v="13"/>
    <s v="Acme Trimmer, Easy Grip"/>
    <n v="600.6"/>
    <n v="13"/>
    <n v="0"/>
    <n v="131.82"/>
    <x v="1"/>
    <s v="12"/>
    <x v="10"/>
  </r>
  <r>
    <x v="4428"/>
    <s v="ES-2019-1383281"/>
    <d v="2019-04-24T00:00:00"/>
    <d v="2019-04-29T00:00:00"/>
    <s v="Standard Class"/>
    <s v="SC-20800"/>
    <x v="290"/>
    <s v="Consumer"/>
    <s v="Berlin"/>
    <x v="34"/>
    <x v="2"/>
    <s v="Central"/>
    <s v="OFF-AP-10001772"/>
    <x v="0"/>
    <x v="5"/>
    <s v="Hoover Toaster, White"/>
    <n v="588.81600000000003"/>
    <n v="9"/>
    <n v="0.2"/>
    <n v="110.37599999999998"/>
    <x v="0"/>
    <s v="04"/>
    <x v="8"/>
  </r>
  <r>
    <x v="4429"/>
    <s v="ES-2019-1383281"/>
    <d v="2019-04-24T00:00:00"/>
    <d v="2019-04-29T00:00:00"/>
    <s v="Standard Class"/>
    <s v="SC-20800"/>
    <x v="290"/>
    <s v="Consumer"/>
    <s v="Berlin"/>
    <x v="34"/>
    <x v="2"/>
    <s v="Central"/>
    <s v="OFF-BI-10001119"/>
    <x v="0"/>
    <x v="9"/>
    <s v="Wilson Jones Index Tab, Clear"/>
    <n v="26.594999999999999"/>
    <n v="5"/>
    <n v="0.1"/>
    <n v="-0.40500000000000069"/>
    <x v="0"/>
    <s v="04"/>
    <x v="8"/>
  </r>
  <r>
    <x v="4430"/>
    <s v="ES-2019-1383281"/>
    <d v="2019-04-24T00:00:00"/>
    <d v="2019-04-29T00:00:00"/>
    <s v="Standard Class"/>
    <s v="SC-20800"/>
    <x v="290"/>
    <s v="Consumer"/>
    <s v="Berlin"/>
    <x v="34"/>
    <x v="2"/>
    <s v="Central"/>
    <s v="OFF-ST-10000710"/>
    <x v="0"/>
    <x v="0"/>
    <s v="Smead Shelving, Blue"/>
    <n v="78.287999999999997"/>
    <n v="2"/>
    <n v="0.2"/>
    <n v="9.7679999999999971"/>
    <x v="0"/>
    <s v="04"/>
    <x v="8"/>
  </r>
  <r>
    <x v="4431"/>
    <s v="ES-2019-1383281"/>
    <d v="2019-04-24T00:00:00"/>
    <d v="2019-04-29T00:00:00"/>
    <s v="Standard Class"/>
    <s v="SC-20800"/>
    <x v="290"/>
    <s v="Consumer"/>
    <s v="Berlin"/>
    <x v="34"/>
    <x v="2"/>
    <s v="Central"/>
    <s v="OFF-PA-10003027"/>
    <x v="0"/>
    <x v="12"/>
    <s v="Enermax Message Books, Premium"/>
    <n v="101.25"/>
    <n v="5"/>
    <n v="0.1"/>
    <n v="-6.75"/>
    <x v="0"/>
    <s v="04"/>
    <x v="8"/>
  </r>
  <r>
    <x v="4432"/>
    <s v="ES-2019-1383281"/>
    <d v="2019-04-24T00:00:00"/>
    <d v="2019-04-29T00:00:00"/>
    <s v="Standard Class"/>
    <s v="SC-20800"/>
    <x v="290"/>
    <s v="Consumer"/>
    <s v="Berlin"/>
    <x v="34"/>
    <x v="2"/>
    <s v="Central"/>
    <s v="FUR-BO-10001436"/>
    <x v="2"/>
    <x v="10"/>
    <s v="Bush Corner Shelving, Traditional"/>
    <n v="1190.3040000000001"/>
    <n v="12"/>
    <n v="0.2"/>
    <n v="14.543999999999983"/>
    <x v="0"/>
    <s v="04"/>
    <x v="8"/>
  </r>
  <r>
    <x v="4433"/>
    <s v="ES-2019-1383281"/>
    <d v="2019-04-24T00:00:00"/>
    <d v="2019-04-29T00:00:00"/>
    <s v="Standard Class"/>
    <s v="SC-20800"/>
    <x v="290"/>
    <s v="Consumer"/>
    <s v="Berlin"/>
    <x v="34"/>
    <x v="2"/>
    <s v="Central"/>
    <s v="OFF-LA-10004285"/>
    <x v="0"/>
    <x v="2"/>
    <s v="Smead Legal Exhibit Labels, Laser Printer Compatible"/>
    <n v="29.97"/>
    <n v="3"/>
    <n v="0.1"/>
    <n v="-1.35"/>
    <x v="0"/>
    <s v="04"/>
    <x v="8"/>
  </r>
  <r>
    <x v="4434"/>
    <s v="ES-2019-1383281"/>
    <d v="2019-04-24T00:00:00"/>
    <d v="2019-04-29T00:00:00"/>
    <s v="Standard Class"/>
    <s v="SC-20800"/>
    <x v="290"/>
    <s v="Consumer"/>
    <s v="Berlin"/>
    <x v="34"/>
    <x v="2"/>
    <s v="Central"/>
    <s v="TEC-AC-10000929"/>
    <x v="1"/>
    <x v="1"/>
    <s v="Belkin Mouse, Bluetooth"/>
    <n v="73.278000000000006"/>
    <n v="2"/>
    <n v="0.1"/>
    <n v="30.917999999999999"/>
    <x v="0"/>
    <s v="04"/>
    <x v="8"/>
  </r>
  <r>
    <x v="4435"/>
    <s v="ES-2017-2084881"/>
    <d v="2017-03-28T00:00:00"/>
    <d v="2017-03-30T00:00:00"/>
    <s v="Second Class"/>
    <s v="ST-20530"/>
    <x v="277"/>
    <s v="Consumer"/>
    <s v="West Bromwich"/>
    <x v="0"/>
    <x v="0"/>
    <s v="North"/>
    <s v="OFF-ST-10002042"/>
    <x v="0"/>
    <x v="0"/>
    <s v="Fellowes Folders, Industrial"/>
    <n v="134.39999999999998"/>
    <n v="5"/>
    <n v="0"/>
    <n v="30.9"/>
    <x v="1"/>
    <s v="03"/>
    <x v="4"/>
  </r>
  <r>
    <x v="4436"/>
    <s v="ES-2017-2084881"/>
    <d v="2017-03-28T00:00:00"/>
    <d v="2017-03-30T00:00:00"/>
    <s v="Second Class"/>
    <s v="ST-20530"/>
    <x v="277"/>
    <s v="Consumer"/>
    <s v="West Bromwich"/>
    <x v="0"/>
    <x v="0"/>
    <s v="North"/>
    <s v="TEC-MA-10003558"/>
    <x v="1"/>
    <x v="11"/>
    <s v="Panasonic Calculator, Durable"/>
    <n v="100.80000000000001"/>
    <n v="2"/>
    <n v="0"/>
    <n v="14.100000000000001"/>
    <x v="1"/>
    <s v="03"/>
    <x v="4"/>
  </r>
  <r>
    <x v="4437"/>
    <s v="IT-2019-4939179"/>
    <d v="2019-08-08T00:00:00"/>
    <d v="2019-08-15T00:00:00"/>
    <s v="Standard Class"/>
    <s v="BD-11560"/>
    <x v="559"/>
    <s v="Home Office"/>
    <s v="Essen"/>
    <x v="3"/>
    <x v="2"/>
    <s v="Central"/>
    <s v="OFF-ST-10000288"/>
    <x v="0"/>
    <x v="0"/>
    <s v="Fellowes Lockers, Industrial"/>
    <n v="561.08699999999999"/>
    <n v="3"/>
    <n v="0.1"/>
    <n v="211.887"/>
    <x v="0"/>
    <s v="08"/>
    <x v="1"/>
  </r>
  <r>
    <x v="4438"/>
    <s v="ES-2019-3503285"/>
    <d v="2019-12-02T00:00:00"/>
    <d v="2019-12-09T00:00:00"/>
    <s v="Standard Class"/>
    <s v="BG-11035"/>
    <x v="605"/>
    <s v="Consumer"/>
    <s v="Essen"/>
    <x v="3"/>
    <x v="2"/>
    <s v="Central"/>
    <s v="OFF-SU-10002342"/>
    <x v="0"/>
    <x v="13"/>
    <s v="Kleencut Scissors, Steel"/>
    <n v="195.21"/>
    <n v="9"/>
    <n v="0"/>
    <n v="11.61"/>
    <x v="0"/>
    <s v="12"/>
    <x v="10"/>
  </r>
  <r>
    <x v="4439"/>
    <s v="ES-2017-1335715"/>
    <d v="2017-11-17T00:00:00"/>
    <d v="2017-11-19T00:00:00"/>
    <s v="Second Class"/>
    <s v="BC-11125"/>
    <x v="342"/>
    <s v="Home Office"/>
    <s v="Auxerre"/>
    <x v="18"/>
    <x v="1"/>
    <s v="Central"/>
    <s v="OFF-BI-10004448"/>
    <x v="0"/>
    <x v="9"/>
    <s v="Ibico Binder, Clear"/>
    <n v="44.819999999999993"/>
    <n v="3"/>
    <n v="0"/>
    <n v="3.96"/>
    <x v="1"/>
    <s v="11"/>
    <x v="6"/>
  </r>
  <r>
    <x v="4440"/>
    <s v="ES-2017-1335715"/>
    <d v="2017-11-17T00:00:00"/>
    <d v="2017-11-19T00:00:00"/>
    <s v="Second Class"/>
    <s v="BC-11125"/>
    <x v="342"/>
    <s v="Home Office"/>
    <s v="Auxerre"/>
    <x v="18"/>
    <x v="1"/>
    <s v="Central"/>
    <s v="TEC-AC-10003487"/>
    <x v="1"/>
    <x v="1"/>
    <s v="Enermax Mouse, Erganomic"/>
    <n v="304.79999999999995"/>
    <n v="8"/>
    <n v="0"/>
    <n v="21.12"/>
    <x v="1"/>
    <s v="11"/>
    <x v="6"/>
  </r>
  <r>
    <x v="4441"/>
    <s v="ES-2017-1335715"/>
    <d v="2017-11-17T00:00:00"/>
    <d v="2017-11-19T00:00:00"/>
    <s v="Second Class"/>
    <s v="BC-11125"/>
    <x v="342"/>
    <s v="Home Office"/>
    <s v="Auxerre"/>
    <x v="18"/>
    <x v="1"/>
    <s v="Central"/>
    <s v="OFF-AR-10003651"/>
    <x v="0"/>
    <x v="7"/>
    <s v="Sanford Pens, Easy-Erase"/>
    <n v="79.59"/>
    <n v="7"/>
    <n v="0"/>
    <n v="18.27"/>
    <x v="1"/>
    <s v="11"/>
    <x v="6"/>
  </r>
  <r>
    <x v="4442"/>
    <s v="IT-2017-4338663"/>
    <d v="2017-08-25T00:00:00"/>
    <d v="2017-08-29T00:00:00"/>
    <s v="Standard Class"/>
    <s v="MG-17890"/>
    <x v="529"/>
    <s v="Home Office"/>
    <s v="The Hague"/>
    <x v="12"/>
    <x v="5"/>
    <s v="Central"/>
    <s v="OFF-AR-10001228"/>
    <x v="0"/>
    <x v="7"/>
    <s v="Stanley Markers, Water Color"/>
    <n v="88.829999999999984"/>
    <n v="7"/>
    <n v="0.5"/>
    <n v="-30.239999999999981"/>
    <x v="1"/>
    <s v="08"/>
    <x v="1"/>
  </r>
  <r>
    <x v="4443"/>
    <s v="IT-2017-4338663"/>
    <d v="2017-08-25T00:00:00"/>
    <d v="2017-08-29T00:00:00"/>
    <s v="Standard Class"/>
    <s v="MG-17890"/>
    <x v="529"/>
    <s v="Home Office"/>
    <s v="The Hague"/>
    <x v="12"/>
    <x v="5"/>
    <s v="Central"/>
    <s v="OFF-SU-10003456"/>
    <x v="0"/>
    <x v="13"/>
    <s v="Elite Letter Opener, Easy Grip"/>
    <n v="86.759999999999991"/>
    <n v="6"/>
    <n v="0.5"/>
    <n v="-78.11999999999999"/>
    <x v="1"/>
    <s v="08"/>
    <x v="1"/>
  </r>
  <r>
    <x v="4444"/>
    <s v="ES-2019-4319234"/>
    <d v="2019-11-07T00:00:00"/>
    <d v="2019-11-09T00:00:00"/>
    <s v="First Class"/>
    <s v="TH-21100"/>
    <x v="337"/>
    <s v="Consumer"/>
    <s v="Clermont-Ferrand"/>
    <x v="23"/>
    <x v="1"/>
    <s v="Central"/>
    <s v="OFF-AR-10000594"/>
    <x v="0"/>
    <x v="7"/>
    <s v="Binney &amp; Smith Highlighters, Water Color"/>
    <n v="138.38999999999999"/>
    <n v="7"/>
    <n v="0"/>
    <n v="57.959999999999994"/>
    <x v="0"/>
    <s v="11"/>
    <x v="6"/>
  </r>
  <r>
    <x v="4445"/>
    <s v="ES-2018-3907928"/>
    <d v="2018-09-21T00:00:00"/>
    <d v="2018-09-23T00:00:00"/>
    <s v="First Class"/>
    <s v="AG-10525"/>
    <x v="194"/>
    <s v="Corporate"/>
    <s v="Teramo"/>
    <x v="82"/>
    <x v="3"/>
    <s v="South"/>
    <s v="OFF-AR-10000502"/>
    <x v="0"/>
    <x v="7"/>
    <s v="BIC Highlighters, Easy-Erase"/>
    <n v="57.600000000000009"/>
    <n v="3"/>
    <n v="0"/>
    <n v="13.23"/>
    <x v="2"/>
    <s v="09"/>
    <x v="3"/>
  </r>
  <r>
    <x v="4446"/>
    <s v="ES-2018-4486106"/>
    <d v="2018-04-11T00:00:00"/>
    <d v="2018-04-15T00:00:00"/>
    <s v="Standard Class"/>
    <s v="DP-13000"/>
    <x v="458"/>
    <s v="Consumer"/>
    <s v="La Madeleine"/>
    <x v="30"/>
    <x v="1"/>
    <s v="Central"/>
    <s v="OFF-ST-10000486"/>
    <x v="0"/>
    <x v="0"/>
    <s v="Rogers Trays, Industrial"/>
    <n v="615.3839999999999"/>
    <n v="11"/>
    <n v="0.1"/>
    <n v="204.86399999999995"/>
    <x v="2"/>
    <s v="04"/>
    <x v="8"/>
  </r>
  <r>
    <x v="4447"/>
    <s v="ES-2018-3016012"/>
    <d v="2018-08-14T00:00:00"/>
    <d v="2018-08-18T00:00:00"/>
    <s v="Standard Class"/>
    <s v="SC-20305"/>
    <x v="299"/>
    <s v="Consumer"/>
    <s v="Mulhouse"/>
    <x v="2"/>
    <x v="1"/>
    <s v="Central"/>
    <s v="OFF-EN-10002634"/>
    <x v="0"/>
    <x v="8"/>
    <s v="Jiffy Clasp Envelope, Set of 50"/>
    <n v="17.04"/>
    <n v="2"/>
    <n v="0"/>
    <n v="8.16"/>
    <x v="2"/>
    <s v="08"/>
    <x v="1"/>
  </r>
  <r>
    <x v="4448"/>
    <s v="ES-2019-3309259"/>
    <d v="2019-08-08T00:00:00"/>
    <d v="2019-08-14T00:00:00"/>
    <s v="Standard Class"/>
    <s v="CS-11950"/>
    <x v="568"/>
    <s v="Consumer"/>
    <s v="Durrus"/>
    <x v="31"/>
    <x v="9"/>
    <s v="North"/>
    <s v="OFF-AP-10001926"/>
    <x v="0"/>
    <x v="5"/>
    <s v="Hamilton Beach Refrigerator, White"/>
    <n v="747.40499999999986"/>
    <n v="3"/>
    <n v="0.5"/>
    <n v="-269.14499999999981"/>
    <x v="0"/>
    <s v="08"/>
    <x v="1"/>
  </r>
  <r>
    <x v="4449"/>
    <s v="ES-2019-3309259"/>
    <d v="2019-08-08T00:00:00"/>
    <d v="2019-08-14T00:00:00"/>
    <s v="Standard Class"/>
    <s v="CS-11950"/>
    <x v="568"/>
    <s v="Consumer"/>
    <s v="Durrus"/>
    <x v="31"/>
    <x v="9"/>
    <s v="North"/>
    <s v="OFF-FA-10004175"/>
    <x v="0"/>
    <x v="6"/>
    <s v="Stockwell Push Pins, Assorted Sizes"/>
    <n v="28.574999999999999"/>
    <n v="5"/>
    <n v="0.5"/>
    <n v="-4.125"/>
    <x v="0"/>
    <s v="08"/>
    <x v="1"/>
  </r>
  <r>
    <x v="4450"/>
    <s v="IT-2019-2944328"/>
    <d v="2019-06-24T00:00:00"/>
    <d v="2019-06-27T00:00:00"/>
    <s v="Second Class"/>
    <s v="AA-10315"/>
    <x v="324"/>
    <s v="Consumer"/>
    <s v="London"/>
    <x v="0"/>
    <x v="0"/>
    <s v="North"/>
    <s v="FUR-FU-10000444"/>
    <x v="2"/>
    <x v="16"/>
    <s v="Advantus Stacking Tray, Erganomic"/>
    <n v="29.988"/>
    <n v="2"/>
    <n v="0.4"/>
    <n v="-4.512000000000004"/>
    <x v="0"/>
    <s v="06"/>
    <x v="2"/>
  </r>
  <r>
    <x v="4451"/>
    <s v="ES-2019-3503285"/>
    <d v="2019-12-02T00:00:00"/>
    <d v="2019-12-09T00:00:00"/>
    <s v="Standard Class"/>
    <s v="BG-11035"/>
    <x v="605"/>
    <s v="Consumer"/>
    <s v="Essen"/>
    <x v="3"/>
    <x v="2"/>
    <s v="Central"/>
    <s v="TEC-MA-10002521"/>
    <x v="1"/>
    <x v="11"/>
    <s v="Okidata Card Printer, Wireless"/>
    <n v="527.49"/>
    <n v="3"/>
    <n v="0"/>
    <n v="26.370000000000005"/>
    <x v="0"/>
    <s v="12"/>
    <x v="10"/>
  </r>
  <r>
    <x v="4452"/>
    <s v="ES-2017-5514830"/>
    <d v="2017-12-14T00:00:00"/>
    <d v="2017-12-21T00:00:00"/>
    <s v="Standard Class"/>
    <s v="FO-14305"/>
    <x v="118"/>
    <s v="Consumer"/>
    <s v="Essen"/>
    <x v="3"/>
    <x v="2"/>
    <s v="Central"/>
    <s v="TEC-MA-10003812"/>
    <x v="1"/>
    <x v="11"/>
    <s v="Panasonic Printer, Wireless"/>
    <n v="2131.92"/>
    <n v="8"/>
    <n v="0"/>
    <n v="532.79999999999995"/>
    <x v="1"/>
    <s v="12"/>
    <x v="10"/>
  </r>
  <r>
    <x v="4453"/>
    <s v="ES-2018-2003988"/>
    <d v="2018-11-15T00:00:00"/>
    <d v="2018-11-17T00:00:00"/>
    <s v="First Class"/>
    <s v="CD-11980"/>
    <x v="210"/>
    <s v="Consumer"/>
    <s v="Toulon"/>
    <x v="25"/>
    <x v="1"/>
    <s v="Central"/>
    <s v="OFF-BI-10000341"/>
    <x v="0"/>
    <x v="9"/>
    <s v="Ibico Binding Machine, Recycled"/>
    <n v="51.779999999999994"/>
    <n v="1"/>
    <n v="0"/>
    <n v="9.3000000000000007"/>
    <x v="2"/>
    <s v="11"/>
    <x v="6"/>
  </r>
  <r>
    <x v="4454"/>
    <s v="ES-2017-1199538"/>
    <d v="2017-05-10T00:00:00"/>
    <d v="2017-05-10T00:00:00"/>
    <s v="Same Day"/>
    <s v="SP-20920"/>
    <x v="10"/>
    <s v="Consumer"/>
    <s v="Tremblay-en-France"/>
    <x v="4"/>
    <x v="1"/>
    <s v="Central"/>
    <s v="OFF-FA-10004657"/>
    <x v="0"/>
    <x v="6"/>
    <s v="Stockwell Thumb Tacks, Metal"/>
    <n v="54.599999999999994"/>
    <n v="4"/>
    <n v="0"/>
    <n v="17.399999999999999"/>
    <x v="1"/>
    <s v="05"/>
    <x v="5"/>
  </r>
  <r>
    <x v="4455"/>
    <s v="ES-2016-1137137"/>
    <d v="2016-06-08T00:00:00"/>
    <d v="2016-06-12T00:00:00"/>
    <s v="Standard Class"/>
    <s v="NK-18490"/>
    <x v="138"/>
    <s v="Home Office"/>
    <s v="Paris"/>
    <x v="4"/>
    <x v="1"/>
    <s v="Central"/>
    <s v="OFF-ST-10000430"/>
    <x v="0"/>
    <x v="0"/>
    <s v="Tenex File Cart, Blue"/>
    <n v="599.40000000000009"/>
    <n v="5"/>
    <n v="0.1"/>
    <n v="53.249999999999986"/>
    <x v="3"/>
    <s v="06"/>
    <x v="2"/>
  </r>
  <r>
    <x v="4456"/>
    <s v="ES-2018-4562700"/>
    <d v="2018-06-07T00:00:00"/>
    <d v="2018-06-11T00:00:00"/>
    <s v="Standard Class"/>
    <s v="HR-14770"/>
    <x v="749"/>
    <s v="Home Office"/>
    <s v="Bordeaux"/>
    <x v="1"/>
    <x v="1"/>
    <s v="Central"/>
    <s v="OFF-ST-10002437"/>
    <x v="0"/>
    <x v="0"/>
    <s v="Eldon Trays, Blue"/>
    <n v="172.69200000000001"/>
    <n v="4"/>
    <n v="0.1"/>
    <n v="15.251999999999999"/>
    <x v="2"/>
    <s v="06"/>
    <x v="2"/>
  </r>
  <r>
    <x v="4457"/>
    <s v="ES-2019-2095035"/>
    <d v="2019-05-10T00:00:00"/>
    <d v="2019-05-15T00:00:00"/>
    <s v="Second Class"/>
    <s v="LB-16735"/>
    <x v="113"/>
    <s v="Consumer"/>
    <s v="Heidelberg"/>
    <x v="8"/>
    <x v="2"/>
    <s v="Central"/>
    <s v="OFF-SU-10003115"/>
    <x v="0"/>
    <x v="13"/>
    <s v="Acme Scissors, Serrated"/>
    <n v="177.12"/>
    <n v="8"/>
    <n v="0"/>
    <n v="10.56"/>
    <x v="0"/>
    <s v="05"/>
    <x v="5"/>
  </r>
  <r>
    <x v="4458"/>
    <s v="ES-2019-4000207"/>
    <d v="2019-01-08T00:00:00"/>
    <d v="2019-01-08T00:00:00"/>
    <s v="Same Day"/>
    <s v="RP-19855"/>
    <x v="131"/>
    <s v="Corporate"/>
    <s v="Berlin"/>
    <x v="34"/>
    <x v="2"/>
    <s v="Central"/>
    <s v="OFF-AR-10000475"/>
    <x v="0"/>
    <x v="7"/>
    <s v="Sanford Canvas, Blue"/>
    <n v="227.33999999999997"/>
    <n v="5"/>
    <n v="0.1"/>
    <n v="47.940000000000005"/>
    <x v="0"/>
    <s v="01"/>
    <x v="7"/>
  </r>
  <r>
    <x v="4459"/>
    <s v="ES-2016-2931507"/>
    <d v="2016-06-21T00:00:00"/>
    <d v="2016-06-25T00:00:00"/>
    <s v="Standard Class"/>
    <s v="SM-20950"/>
    <x v="455"/>
    <s v="Corporate"/>
    <s v="Venice"/>
    <x v="59"/>
    <x v="3"/>
    <s v="South"/>
    <s v="OFF-EN-10002634"/>
    <x v="0"/>
    <x v="8"/>
    <s v="Jiffy Clasp Envelope, Set of 50"/>
    <n v="17.04"/>
    <n v="2"/>
    <n v="0"/>
    <n v="8.16"/>
    <x v="3"/>
    <s v="06"/>
    <x v="2"/>
  </r>
  <r>
    <x v="4460"/>
    <s v="ES-2016-3954575"/>
    <d v="2016-07-29T00:00:00"/>
    <d v="2016-08-05T00:00:00"/>
    <s v="Standard Class"/>
    <s v="MR-17545"/>
    <x v="76"/>
    <s v="Home Office"/>
    <s v="La Madeleine"/>
    <x v="30"/>
    <x v="1"/>
    <s v="Central"/>
    <s v="FUR-CH-10004676"/>
    <x v="2"/>
    <x v="15"/>
    <s v="Office Star Rocking Chair, Black"/>
    <n v="623.16000000000008"/>
    <n v="5"/>
    <n v="0.1"/>
    <n v="69.210000000000008"/>
    <x v="3"/>
    <s v="07"/>
    <x v="9"/>
  </r>
  <r>
    <x v="4461"/>
    <s v="ES-2019-2179863"/>
    <d v="2019-10-11T00:00:00"/>
    <d v="2019-10-15T00:00:00"/>
    <s v="Standard Class"/>
    <s v="LE-16810"/>
    <x v="382"/>
    <s v="Consumer"/>
    <s v="Laon"/>
    <x v="30"/>
    <x v="1"/>
    <s v="Central"/>
    <s v="FUR-BO-10004926"/>
    <x v="2"/>
    <x v="10"/>
    <s v="Safco 3-Shelf Cabinet, Traditional"/>
    <n v="303.91200000000003"/>
    <n v="2"/>
    <n v="0.1"/>
    <n v="64.152000000000001"/>
    <x v="0"/>
    <s v="10"/>
    <x v="11"/>
  </r>
  <r>
    <x v="4462"/>
    <s v="ES-2018-4334154"/>
    <d v="2018-09-09T00:00:00"/>
    <d v="2018-09-13T00:00:00"/>
    <s v="Standard Class"/>
    <s v="MC-17635"/>
    <x v="336"/>
    <s v="Corporate"/>
    <s v="Helsinki"/>
    <x v="70"/>
    <x v="11"/>
    <s v="North"/>
    <s v="FUR-BO-10004430"/>
    <x v="2"/>
    <x v="10"/>
    <s v="Bush Floating Shelf Set, Metal"/>
    <n v="341.46"/>
    <n v="2"/>
    <n v="0"/>
    <n v="30.72"/>
    <x v="2"/>
    <s v="09"/>
    <x v="3"/>
  </r>
  <r>
    <x v="4463"/>
    <s v="IT-2019-5245370"/>
    <d v="2019-06-18T00:00:00"/>
    <d v="2019-06-18T00:00:00"/>
    <s v="Same Day"/>
    <s v="TS-21610"/>
    <x v="729"/>
    <s v="Consumer"/>
    <s v="York"/>
    <x v="0"/>
    <x v="0"/>
    <s v="North"/>
    <s v="FUR-FU-10002521"/>
    <x v="2"/>
    <x v="16"/>
    <s v="Tenex Stacking Tray, Black"/>
    <n v="35.405999999999999"/>
    <n v="2"/>
    <n v="0.3"/>
    <n v="-8.0939999999999994"/>
    <x v="0"/>
    <s v="06"/>
    <x v="2"/>
  </r>
  <r>
    <x v="4464"/>
    <s v="IT-2019-5245370"/>
    <d v="2019-06-18T00:00:00"/>
    <d v="2019-06-18T00:00:00"/>
    <s v="Same Day"/>
    <s v="TS-21610"/>
    <x v="729"/>
    <s v="Consumer"/>
    <s v="York"/>
    <x v="0"/>
    <x v="0"/>
    <s v="North"/>
    <s v="OFF-AP-10000584"/>
    <x v="0"/>
    <x v="5"/>
    <s v="Breville Refrigerator, Silver"/>
    <n v="1560.2399999999998"/>
    <n v="3"/>
    <n v="0"/>
    <n v="421.19999999999993"/>
    <x v="0"/>
    <s v="06"/>
    <x v="2"/>
  </r>
  <r>
    <x v="4465"/>
    <s v="IT-2019-5245370"/>
    <d v="2019-06-18T00:00:00"/>
    <d v="2019-06-18T00:00:00"/>
    <s v="Same Day"/>
    <s v="TS-21610"/>
    <x v="729"/>
    <s v="Consumer"/>
    <s v="York"/>
    <x v="0"/>
    <x v="0"/>
    <s v="North"/>
    <s v="OFF-AR-10002485"/>
    <x v="0"/>
    <x v="7"/>
    <s v="Boston Markers, Easy-Erase"/>
    <n v="133.19999999999999"/>
    <n v="5"/>
    <n v="0"/>
    <n v="11.850000000000001"/>
    <x v="0"/>
    <s v="06"/>
    <x v="2"/>
  </r>
  <r>
    <x v="4466"/>
    <s v="ES-2017-4551093"/>
    <d v="2017-08-03T00:00:00"/>
    <d v="2017-08-07T00:00:00"/>
    <s v="Standard Class"/>
    <s v="KH-16690"/>
    <x v="114"/>
    <s v="Corporate"/>
    <s v="Helsingborg"/>
    <x v="72"/>
    <x v="6"/>
    <s v="North"/>
    <s v="OFF-SU-10004283"/>
    <x v="0"/>
    <x v="13"/>
    <s v="Elite Shears, Steel"/>
    <n v="116.02499999999999"/>
    <n v="5"/>
    <n v="0.5"/>
    <n v="-6.9749999999999943"/>
    <x v="1"/>
    <s v="08"/>
    <x v="1"/>
  </r>
  <r>
    <x v="4467"/>
    <s v="ES-2017-4551093"/>
    <d v="2017-08-03T00:00:00"/>
    <d v="2017-08-07T00:00:00"/>
    <s v="Standard Class"/>
    <s v="KH-16690"/>
    <x v="114"/>
    <s v="Corporate"/>
    <s v="Helsingborg"/>
    <x v="72"/>
    <x v="6"/>
    <s v="North"/>
    <s v="OFF-AR-10001291"/>
    <x v="0"/>
    <x v="7"/>
    <s v="Sanford Canvas, Fluorescent"/>
    <n v="77.67"/>
    <n v="3"/>
    <n v="0.5"/>
    <n v="-20.25"/>
    <x v="1"/>
    <s v="08"/>
    <x v="1"/>
  </r>
  <r>
    <x v="4468"/>
    <s v="ES-2019-2896926"/>
    <d v="2019-03-31T00:00:00"/>
    <d v="2019-04-02T00:00:00"/>
    <s v="Second Class"/>
    <s v="NS-18505"/>
    <x v="162"/>
    <s v="Consumer"/>
    <s v="Durrus"/>
    <x v="31"/>
    <x v="9"/>
    <s v="North"/>
    <s v="OFF-ST-10001413"/>
    <x v="0"/>
    <x v="0"/>
    <s v="Rogers Folders, Blue"/>
    <n v="30.689999999999998"/>
    <n v="2"/>
    <n v="0.5"/>
    <n v="-29.49"/>
    <x v="0"/>
    <s v="03"/>
    <x v="4"/>
  </r>
  <r>
    <x v="4469"/>
    <s v="ES-2019-2896926"/>
    <d v="2019-03-31T00:00:00"/>
    <d v="2019-04-02T00:00:00"/>
    <s v="Second Class"/>
    <s v="NS-18505"/>
    <x v="162"/>
    <s v="Consumer"/>
    <s v="Durrus"/>
    <x v="31"/>
    <x v="9"/>
    <s v="North"/>
    <s v="FUR-BO-10004327"/>
    <x v="2"/>
    <x v="10"/>
    <s v="Bush 3-Shelf Cabinet, Mobile"/>
    <n v="291.78000000000003"/>
    <n v="4"/>
    <n v="0.5"/>
    <n v="-204.3"/>
    <x v="0"/>
    <s v="03"/>
    <x v="4"/>
  </r>
  <r>
    <x v="4470"/>
    <s v="ES-2019-2896926"/>
    <d v="2019-03-31T00:00:00"/>
    <d v="2019-04-02T00:00:00"/>
    <s v="Second Class"/>
    <s v="NS-18505"/>
    <x v="162"/>
    <s v="Consumer"/>
    <s v="Durrus"/>
    <x v="31"/>
    <x v="9"/>
    <s v="North"/>
    <s v="OFF-SU-10004524"/>
    <x v="0"/>
    <x v="13"/>
    <s v="Kleencut Box Cutter, High Speed"/>
    <n v="155.92499999999998"/>
    <n v="9"/>
    <n v="0.5"/>
    <n v="-155.92499999999998"/>
    <x v="0"/>
    <s v="03"/>
    <x v="4"/>
  </r>
  <r>
    <x v="4471"/>
    <s v="ES-2019-2896926"/>
    <d v="2019-03-31T00:00:00"/>
    <d v="2019-04-02T00:00:00"/>
    <s v="Second Class"/>
    <s v="NS-18505"/>
    <x v="162"/>
    <s v="Consumer"/>
    <s v="Durrus"/>
    <x v="31"/>
    <x v="9"/>
    <s v="North"/>
    <s v="OFF-ST-10003204"/>
    <x v="0"/>
    <x v="0"/>
    <s v="Tenex Trays, Industrial"/>
    <n v="82.034999999999982"/>
    <n v="3"/>
    <n v="0.5"/>
    <n v="-65.654999999999987"/>
    <x v="0"/>
    <s v="03"/>
    <x v="4"/>
  </r>
  <r>
    <x v="4472"/>
    <s v="ES-2019-2896926"/>
    <d v="2019-03-31T00:00:00"/>
    <d v="2019-04-02T00:00:00"/>
    <s v="Second Class"/>
    <s v="NS-18505"/>
    <x v="162"/>
    <s v="Consumer"/>
    <s v="Durrus"/>
    <x v="31"/>
    <x v="9"/>
    <s v="North"/>
    <s v="OFF-AR-10000467"/>
    <x v="0"/>
    <x v="7"/>
    <s v="Sanford Markers, Fluorescent"/>
    <n v="24.509999999999998"/>
    <n v="2"/>
    <n v="0.5"/>
    <n v="-4.9499999999999993"/>
    <x v="0"/>
    <s v="03"/>
    <x v="4"/>
  </r>
  <r>
    <x v="4473"/>
    <s v="ES-2019-2896926"/>
    <d v="2019-03-31T00:00:00"/>
    <d v="2019-04-02T00:00:00"/>
    <s v="Second Class"/>
    <s v="NS-18505"/>
    <x v="162"/>
    <s v="Consumer"/>
    <s v="Durrus"/>
    <x v="31"/>
    <x v="9"/>
    <s v="North"/>
    <s v="OFF-AR-10002902"/>
    <x v="0"/>
    <x v="7"/>
    <s v="Sanford Canvas, Water Color"/>
    <n v="53.7"/>
    <n v="2"/>
    <n v="0.5"/>
    <n v="-53.7"/>
    <x v="0"/>
    <s v="03"/>
    <x v="4"/>
  </r>
  <r>
    <x v="4474"/>
    <s v="ES-2019-3499285"/>
    <d v="2019-01-09T00:00:00"/>
    <d v="2019-01-14T00:00:00"/>
    <s v="Standard Class"/>
    <s v="HJ-14875"/>
    <x v="408"/>
    <s v="Home Office"/>
    <s v="Bath"/>
    <x v="0"/>
    <x v="0"/>
    <s v="North"/>
    <s v="OFF-LA-10001170"/>
    <x v="0"/>
    <x v="2"/>
    <s v="Harbour Creations Color Coded Labels, 5000 Label Set"/>
    <n v="26.58"/>
    <n v="2"/>
    <n v="0"/>
    <n v="12.72"/>
    <x v="0"/>
    <s v="01"/>
    <x v="7"/>
  </r>
  <r>
    <x v="4475"/>
    <s v="ES-2016-1122594"/>
    <d v="2016-01-20T00:00:00"/>
    <d v="2016-01-25T00:00:00"/>
    <s v="Standard Class"/>
    <s v="DK-12985"/>
    <x v="296"/>
    <s v="Consumer"/>
    <s v="Villiers-sur-Marne"/>
    <x v="4"/>
    <x v="1"/>
    <s v="Central"/>
    <s v="OFF-AR-10002094"/>
    <x v="0"/>
    <x v="7"/>
    <s v="Boston Pencil Sharpener, Water Color"/>
    <n v="58.44"/>
    <n v="2"/>
    <n v="0"/>
    <n v="7.5600000000000005"/>
    <x v="3"/>
    <s v="01"/>
    <x v="7"/>
  </r>
  <r>
    <x v="4476"/>
    <s v="ES-2018-2884140"/>
    <d v="2018-02-24T00:00:00"/>
    <d v="2018-02-28T00:00:00"/>
    <s v="Standard Class"/>
    <s v="BP-11095"/>
    <x v="706"/>
    <s v="Corporate"/>
    <s v="Vitoria"/>
    <x v="38"/>
    <x v="4"/>
    <s v="South"/>
    <s v="TEC-MA-10003515"/>
    <x v="1"/>
    <x v="11"/>
    <s v="Panasonic Printer, Red"/>
    <n v="474.55200000000008"/>
    <n v="2"/>
    <n v="0.1"/>
    <n v="26.35199999999999"/>
    <x v="2"/>
    <s v="02"/>
    <x v="0"/>
  </r>
  <r>
    <x v="4477"/>
    <s v="ES-2019-1670293"/>
    <d v="2019-08-20T00:00:00"/>
    <d v="2019-08-24T00:00:00"/>
    <s v="Standard Class"/>
    <s v="PB-19150"/>
    <x v="621"/>
    <s v="Consumer"/>
    <s v="London"/>
    <x v="0"/>
    <x v="0"/>
    <s v="North"/>
    <s v="OFF-BI-10000563"/>
    <x v="0"/>
    <x v="9"/>
    <s v="Acco Hole Reinforcements, Durable"/>
    <n v="14.688000000000001"/>
    <n v="2"/>
    <n v="0.1"/>
    <n v="5.9879999999999995"/>
    <x v="0"/>
    <s v="08"/>
    <x v="1"/>
  </r>
  <r>
    <x v="4478"/>
    <s v="IT-2017-1777951"/>
    <d v="2017-10-04T00:00:00"/>
    <d v="2017-10-11T00:00:00"/>
    <s v="Standard Class"/>
    <s v="JB-15400"/>
    <x v="45"/>
    <s v="Corporate"/>
    <s v="Trier"/>
    <x v="13"/>
    <x v="2"/>
    <s v="Central"/>
    <s v="FUR-FU-10000295"/>
    <x v="2"/>
    <x v="16"/>
    <s v="Advantus Light Bulb, Black"/>
    <n v="40.14"/>
    <n v="2"/>
    <n v="0"/>
    <n v="18.84"/>
    <x v="1"/>
    <s v="10"/>
    <x v="11"/>
  </r>
  <r>
    <x v="4479"/>
    <s v="IT-2017-1777951"/>
    <d v="2017-10-04T00:00:00"/>
    <d v="2017-10-11T00:00:00"/>
    <s v="Standard Class"/>
    <s v="JB-15400"/>
    <x v="45"/>
    <s v="Corporate"/>
    <s v="Trier"/>
    <x v="13"/>
    <x v="2"/>
    <s v="Central"/>
    <s v="OFF-AR-10003450"/>
    <x v="0"/>
    <x v="7"/>
    <s v="BIC Markers, Blue"/>
    <n v="79.289999999999992"/>
    <n v="3"/>
    <n v="0"/>
    <n v="1.53"/>
    <x v="1"/>
    <s v="10"/>
    <x v="11"/>
  </r>
  <r>
    <x v="4480"/>
    <s v="ES-2016-4782111"/>
    <d v="2018-01-01T00:00:00"/>
    <d v="2018-01-01T00:00:00"/>
    <s v="Same Day"/>
    <s v="KB-16240"/>
    <x v="86"/>
    <s v="Corporate"/>
    <s v="Charleroi"/>
    <x v="86"/>
    <x v="7"/>
    <s v="Central"/>
    <s v="OFF-AR-10000715"/>
    <x v="0"/>
    <x v="7"/>
    <s v="Boston Markers, Blue"/>
    <n v="52.740000000000009"/>
    <n v="2"/>
    <n v="0"/>
    <n v="21.6"/>
    <x v="2"/>
    <s v="01"/>
    <x v="7"/>
  </r>
  <r>
    <x v="4481"/>
    <s v="IT-2019-2835973"/>
    <d v="2019-11-19T00:00:00"/>
    <d v="2019-11-26T00:00:00"/>
    <s v="Standard Class"/>
    <s v="JK-15370"/>
    <x v="335"/>
    <s v="Consumer"/>
    <s v="Naples"/>
    <x v="28"/>
    <x v="3"/>
    <s v="South"/>
    <s v="OFF-ST-10001195"/>
    <x v="0"/>
    <x v="0"/>
    <s v="Smead Box, Wire Frame"/>
    <n v="23.616"/>
    <n v="4"/>
    <n v="0.4"/>
    <n v="-9.1439999999999984"/>
    <x v="0"/>
    <s v="11"/>
    <x v="6"/>
  </r>
  <r>
    <x v="4482"/>
    <s v="IT-2019-2835973"/>
    <d v="2019-11-19T00:00:00"/>
    <d v="2019-11-26T00:00:00"/>
    <s v="Standard Class"/>
    <s v="JK-15370"/>
    <x v="335"/>
    <s v="Consumer"/>
    <s v="Naples"/>
    <x v="28"/>
    <x v="3"/>
    <s v="South"/>
    <s v="OFF-LA-10001413"/>
    <x v="0"/>
    <x v="2"/>
    <s v="Hon Shipping Labels, Laser Printer Compatible"/>
    <n v="45.480000000000004"/>
    <n v="4"/>
    <n v="0"/>
    <n v="12.72"/>
    <x v="0"/>
    <s v="11"/>
    <x v="6"/>
  </r>
  <r>
    <x v="4483"/>
    <s v="ES-2018-2630841"/>
    <d v="2018-09-14T00:00:00"/>
    <d v="2018-09-19T00:00:00"/>
    <s v="Standard Class"/>
    <s v="BD-11770"/>
    <x v="750"/>
    <s v="Consumer"/>
    <s v="Vienna"/>
    <x v="20"/>
    <x v="8"/>
    <s v="Central"/>
    <s v="OFF-AR-10003633"/>
    <x v="0"/>
    <x v="7"/>
    <s v="Binney &amp; Smith Canvas, Easy-Erase"/>
    <n v="258.14999999999998"/>
    <n v="5"/>
    <n v="0"/>
    <n v="43.8"/>
    <x v="2"/>
    <s v="09"/>
    <x v="3"/>
  </r>
  <r>
    <x v="4484"/>
    <s v="ES-2018-1394541"/>
    <d v="2018-12-24T00:00:00"/>
    <d v="2018-12-29T00:00:00"/>
    <s v="Standard Class"/>
    <s v="TM-21490"/>
    <x v="642"/>
    <s v="Consumer"/>
    <s v="Lyon"/>
    <x v="23"/>
    <x v="1"/>
    <s v="Central"/>
    <s v="TEC-PH-10001070"/>
    <x v="1"/>
    <x v="3"/>
    <s v="Samsung Headset, VoIP"/>
    <n v="62.296499999999995"/>
    <n v="1"/>
    <n v="0.15"/>
    <n v="19.786500000000004"/>
    <x v="2"/>
    <s v="12"/>
    <x v="10"/>
  </r>
  <r>
    <x v="4485"/>
    <s v="ES-2018-1394541"/>
    <d v="2018-12-24T00:00:00"/>
    <d v="2018-12-29T00:00:00"/>
    <s v="Standard Class"/>
    <s v="TM-21490"/>
    <x v="642"/>
    <s v="Consumer"/>
    <s v="Lyon"/>
    <x v="23"/>
    <x v="1"/>
    <s v="Central"/>
    <s v="OFF-SU-10002357"/>
    <x v="0"/>
    <x v="13"/>
    <s v="Kleencut Trimmer, High Speed"/>
    <n v="82.86"/>
    <n v="2"/>
    <n v="0"/>
    <n v="22.32"/>
    <x v="2"/>
    <s v="12"/>
    <x v="10"/>
  </r>
  <r>
    <x v="4486"/>
    <s v="ES-2019-1681793"/>
    <d v="2019-04-03T00:00:00"/>
    <d v="2019-04-08T00:00:00"/>
    <s v="Standard Class"/>
    <s v="ER-13855"/>
    <x v="654"/>
    <s v="Corporate"/>
    <s v="Graz"/>
    <x v="92"/>
    <x v="8"/>
    <s v="Central"/>
    <s v="OFF-ST-10003641"/>
    <x v="0"/>
    <x v="0"/>
    <s v="Fellowes Trays, Wire Frame"/>
    <n v="112.92"/>
    <n v="2"/>
    <n v="0"/>
    <n v="28.200000000000003"/>
    <x v="0"/>
    <s v="04"/>
    <x v="8"/>
  </r>
  <r>
    <x v="4487"/>
    <s v="ES-2017-3596491"/>
    <d v="2017-09-08T00:00:00"/>
    <d v="2017-09-10T00:00:00"/>
    <s v="First Class"/>
    <s v="JM-15265"/>
    <x v="504"/>
    <s v="Corporate"/>
    <s v="Schiltigheim"/>
    <x v="2"/>
    <x v="1"/>
    <s v="Central"/>
    <s v="OFF-BI-10003708"/>
    <x v="0"/>
    <x v="9"/>
    <s v="Cardinal Binder, Recycled"/>
    <n v="184.46999999999997"/>
    <n v="13"/>
    <n v="0"/>
    <n v="38.61"/>
    <x v="1"/>
    <s v="09"/>
    <x v="3"/>
  </r>
  <r>
    <x v="4488"/>
    <s v="IT-2016-4599620"/>
    <d v="2016-05-12T00:00:00"/>
    <d v="2016-05-16T00:00:00"/>
    <s v="Second Class"/>
    <s v="PB-19105"/>
    <x v="751"/>
    <s v="Consumer"/>
    <s v="Apeldoorn"/>
    <x v="60"/>
    <x v="5"/>
    <s v="Central"/>
    <s v="OFF-ST-10000355"/>
    <x v="0"/>
    <x v="0"/>
    <s v="Eldon Box, Wire Frame"/>
    <n v="18.659999999999997"/>
    <n v="4"/>
    <n v="0.5"/>
    <n v="-6.7799999999999976"/>
    <x v="3"/>
    <s v="05"/>
    <x v="5"/>
  </r>
  <r>
    <x v="4489"/>
    <s v="IT-2016-4599620"/>
    <d v="2016-05-12T00:00:00"/>
    <d v="2016-05-16T00:00:00"/>
    <s v="Second Class"/>
    <s v="PB-19105"/>
    <x v="751"/>
    <s v="Consumer"/>
    <s v="Apeldoorn"/>
    <x v="60"/>
    <x v="5"/>
    <s v="Central"/>
    <s v="OFF-AP-10003177"/>
    <x v="0"/>
    <x v="5"/>
    <s v="Hamilton Beach Toaster, White"/>
    <n v="55.650000000000006"/>
    <n v="2"/>
    <n v="0.5"/>
    <n v="-7.8300000000000054"/>
    <x v="3"/>
    <s v="05"/>
    <x v="5"/>
  </r>
  <r>
    <x v="4490"/>
    <s v="IT-2016-4599620"/>
    <d v="2016-05-12T00:00:00"/>
    <d v="2016-05-16T00:00:00"/>
    <s v="Second Class"/>
    <s v="PB-19105"/>
    <x v="751"/>
    <s v="Consumer"/>
    <s v="Apeldoorn"/>
    <x v="60"/>
    <x v="5"/>
    <s v="Central"/>
    <s v="OFF-SU-10001886"/>
    <x v="0"/>
    <x v="13"/>
    <s v="Acme Box Cutter, Serrated"/>
    <n v="34.5"/>
    <n v="2"/>
    <n v="0.5"/>
    <n v="-18.66"/>
    <x v="3"/>
    <s v="05"/>
    <x v="5"/>
  </r>
  <r>
    <x v="4491"/>
    <s v="IT-2016-4599620"/>
    <d v="2016-05-12T00:00:00"/>
    <d v="2016-05-16T00:00:00"/>
    <s v="Second Class"/>
    <s v="PB-19105"/>
    <x v="751"/>
    <s v="Consumer"/>
    <s v="Apeldoorn"/>
    <x v="60"/>
    <x v="5"/>
    <s v="Central"/>
    <s v="OFF-ST-10001974"/>
    <x v="0"/>
    <x v="0"/>
    <s v="Rogers File Cart, Industrial"/>
    <n v="212.40000000000003"/>
    <n v="3"/>
    <n v="0.5"/>
    <n v="-140.22000000000003"/>
    <x v="3"/>
    <s v="05"/>
    <x v="5"/>
  </r>
  <r>
    <x v="4492"/>
    <s v="IT-2016-4599620"/>
    <d v="2016-05-12T00:00:00"/>
    <d v="2016-05-16T00:00:00"/>
    <s v="Second Class"/>
    <s v="PB-19105"/>
    <x v="751"/>
    <s v="Consumer"/>
    <s v="Apeldoorn"/>
    <x v="60"/>
    <x v="5"/>
    <s v="Central"/>
    <s v="OFF-FA-10002506"/>
    <x v="0"/>
    <x v="6"/>
    <s v="OIC Rubber Bands, 12 Pack"/>
    <n v="41.25"/>
    <n v="5"/>
    <n v="0.5"/>
    <n v="-1.6499999999999986"/>
    <x v="3"/>
    <s v="05"/>
    <x v="5"/>
  </r>
  <r>
    <x v="4493"/>
    <s v="IT-2016-4599620"/>
    <d v="2016-05-12T00:00:00"/>
    <d v="2016-05-16T00:00:00"/>
    <s v="Second Class"/>
    <s v="PB-19105"/>
    <x v="751"/>
    <s v="Consumer"/>
    <s v="Apeldoorn"/>
    <x v="60"/>
    <x v="5"/>
    <s v="Central"/>
    <s v="FUR-BO-10001387"/>
    <x v="2"/>
    <x v="10"/>
    <s v="Safco Floating Shelf Set, Traditional"/>
    <n v="196.74"/>
    <n v="2"/>
    <n v="0.5"/>
    <n v="-23.639999999999986"/>
    <x v="3"/>
    <s v="05"/>
    <x v="5"/>
  </r>
  <r>
    <x v="4494"/>
    <s v="IT-2016-4599620"/>
    <d v="2016-05-12T00:00:00"/>
    <d v="2016-05-16T00:00:00"/>
    <s v="Second Class"/>
    <s v="PB-19105"/>
    <x v="751"/>
    <s v="Consumer"/>
    <s v="Apeldoorn"/>
    <x v="60"/>
    <x v="5"/>
    <s v="Central"/>
    <s v="OFF-ST-10001562"/>
    <x v="0"/>
    <x v="0"/>
    <s v="Fellowes Box, Industrial"/>
    <n v="40.320000000000007"/>
    <n v="4"/>
    <n v="0.5"/>
    <n v="-36.360000000000007"/>
    <x v="3"/>
    <s v="05"/>
    <x v="5"/>
  </r>
  <r>
    <x v="4495"/>
    <s v="ES-2019-2179863"/>
    <d v="2019-10-11T00:00:00"/>
    <d v="2019-10-15T00:00:00"/>
    <s v="Standard Class"/>
    <s v="LE-16810"/>
    <x v="382"/>
    <s v="Consumer"/>
    <s v="Laon"/>
    <x v="30"/>
    <x v="1"/>
    <s v="Central"/>
    <s v="TEC-CO-10004558"/>
    <x v="1"/>
    <x v="4"/>
    <s v="HP Ink, High-Speed"/>
    <n v="215.73"/>
    <n v="2"/>
    <n v="0.15"/>
    <n v="-22.889999999999993"/>
    <x v="0"/>
    <s v="10"/>
    <x v="11"/>
  </r>
  <r>
    <x v="4496"/>
    <s v="IT-2018-4213400"/>
    <d v="2018-11-22T00:00:00"/>
    <d v="2018-11-24T00:00:00"/>
    <s v="Second Class"/>
    <s v="MZ-17515"/>
    <x v="359"/>
    <s v="Corporate"/>
    <s v="Berlin"/>
    <x v="34"/>
    <x v="2"/>
    <s v="Central"/>
    <s v="TEC-CO-10000119"/>
    <x v="1"/>
    <x v="4"/>
    <s v="HP Fax Machine, Color"/>
    <n v="271.24200000000002"/>
    <n v="1"/>
    <n v="0.1"/>
    <n v="-30.138000000000002"/>
    <x v="2"/>
    <s v="11"/>
    <x v="6"/>
  </r>
  <r>
    <x v="4497"/>
    <s v="IT-2019-2342381"/>
    <d v="2019-01-22T00:00:00"/>
    <d v="2019-01-26T00:00:00"/>
    <s v="Standard Class"/>
    <s v="TS-21205"/>
    <x v="509"/>
    <s v="Corporate"/>
    <s v="Copenhagen"/>
    <x v="91"/>
    <x v="12"/>
    <s v="North"/>
    <s v="OFF-ST-10000872"/>
    <x v="0"/>
    <x v="0"/>
    <s v="Fellowes File Cart, Single Width"/>
    <n v="206.01"/>
    <n v="3"/>
    <n v="0.5"/>
    <n v="-206.01"/>
    <x v="0"/>
    <s v="01"/>
    <x v="7"/>
  </r>
  <r>
    <x v="4498"/>
    <s v="ES-2017-3761208"/>
    <d v="2017-08-07T00:00:00"/>
    <d v="2017-08-11T00:00:00"/>
    <s v="Standard Class"/>
    <s v="AZ-10750"/>
    <x v="752"/>
    <s v="Consumer"/>
    <s v="Annemasse"/>
    <x v="23"/>
    <x v="1"/>
    <s v="Central"/>
    <s v="TEC-AC-10001942"/>
    <x v="1"/>
    <x v="1"/>
    <s v="Memorex Flash Drive, Programmable"/>
    <n v="154.5"/>
    <n v="5"/>
    <n v="0"/>
    <n v="50.85"/>
    <x v="1"/>
    <s v="08"/>
    <x v="1"/>
  </r>
  <r>
    <x v="4499"/>
    <s v="IT-2016-4243443"/>
    <d v="2016-11-02T00:00:00"/>
    <d v="2016-11-07T00:00:00"/>
    <s v="Second Class"/>
    <s v="DF-13135"/>
    <x v="694"/>
    <s v="Consumer"/>
    <s v="Slough"/>
    <x v="0"/>
    <x v="0"/>
    <s v="North"/>
    <s v="TEC-CO-10000013"/>
    <x v="1"/>
    <x v="4"/>
    <s v="Brother Fax Machine, Laser"/>
    <n v="1592.7"/>
    <n v="5"/>
    <n v="0"/>
    <n v="652.95000000000005"/>
    <x v="3"/>
    <s v="11"/>
    <x v="6"/>
  </r>
  <r>
    <x v="4500"/>
    <s v="ES-2019-2672618"/>
    <d v="2019-09-19T00:00:00"/>
    <d v="2019-09-23T00:00:00"/>
    <s v="Standard Class"/>
    <s v="PB-19150"/>
    <x v="621"/>
    <s v="Consumer"/>
    <s v="Murcia"/>
    <x v="15"/>
    <x v="4"/>
    <s v="South"/>
    <s v="OFF-LA-10000519"/>
    <x v="0"/>
    <x v="2"/>
    <s v="Novimex File Folder Labels, Laser Printer Compatible"/>
    <n v="49.5"/>
    <n v="6"/>
    <n v="0"/>
    <n v="9.36"/>
    <x v="0"/>
    <s v="09"/>
    <x v="3"/>
  </r>
  <r>
    <x v="4501"/>
    <s v="IT-2019-1431014"/>
    <d v="2019-08-27T00:00:00"/>
    <d v="2019-09-01T00:00:00"/>
    <s v="Standard Class"/>
    <s v="CK-12205"/>
    <x v="237"/>
    <s v="Consumer"/>
    <s v="Rome"/>
    <x v="17"/>
    <x v="3"/>
    <s v="South"/>
    <s v="OFF-ST-10003305"/>
    <x v="0"/>
    <x v="0"/>
    <s v="Rogers Box, Blue"/>
    <n v="86.292000000000002"/>
    <n v="6"/>
    <n v="0.4"/>
    <n v="-54.827999999999989"/>
    <x v="0"/>
    <s v="08"/>
    <x v="1"/>
  </r>
  <r>
    <x v="4502"/>
    <s v="IT-2019-1431014"/>
    <d v="2019-08-27T00:00:00"/>
    <d v="2019-09-01T00:00:00"/>
    <s v="Standard Class"/>
    <s v="CK-12205"/>
    <x v="237"/>
    <s v="Consumer"/>
    <s v="Rome"/>
    <x v="17"/>
    <x v="3"/>
    <s v="South"/>
    <s v="FUR-FU-10003500"/>
    <x v="2"/>
    <x v="16"/>
    <s v="Rubbermaid Photo Frame, Duo Pack"/>
    <n v="155.43"/>
    <n v="3"/>
    <n v="0"/>
    <n v="55.89"/>
    <x v="0"/>
    <s v="08"/>
    <x v="1"/>
  </r>
  <r>
    <x v="4503"/>
    <s v="IT-2019-1431014"/>
    <d v="2019-08-27T00:00:00"/>
    <d v="2019-09-01T00:00:00"/>
    <s v="Standard Class"/>
    <s v="CK-12205"/>
    <x v="237"/>
    <s v="Consumer"/>
    <s v="Rome"/>
    <x v="17"/>
    <x v="3"/>
    <s v="South"/>
    <s v="OFF-AR-10001269"/>
    <x v="0"/>
    <x v="7"/>
    <s v="BIC Markers, Water Color"/>
    <n v="148.05000000000001"/>
    <n v="5"/>
    <n v="0"/>
    <n v="51.750000000000007"/>
    <x v="0"/>
    <s v="08"/>
    <x v="1"/>
  </r>
  <r>
    <x v="4504"/>
    <s v="ES-2019-5550629"/>
    <d v="2019-02-20T00:00:00"/>
    <d v="2019-02-26T00:00:00"/>
    <s v="Standard Class"/>
    <s v="TM-21490"/>
    <x v="642"/>
    <s v="Consumer"/>
    <s v="Gardanne"/>
    <x v="25"/>
    <x v="1"/>
    <s v="Central"/>
    <s v="OFF-AR-10000219"/>
    <x v="0"/>
    <x v="7"/>
    <s v="Sanford Highlighters, Blue"/>
    <n v="62.999999999999986"/>
    <n v="4"/>
    <n v="0"/>
    <n v="6.84"/>
    <x v="0"/>
    <s v="02"/>
    <x v="0"/>
  </r>
  <r>
    <x v="4505"/>
    <s v="ES-2019-5550629"/>
    <d v="2019-02-20T00:00:00"/>
    <d v="2019-02-26T00:00:00"/>
    <s v="Standard Class"/>
    <s v="TM-21490"/>
    <x v="642"/>
    <s v="Consumer"/>
    <s v="Gardanne"/>
    <x v="25"/>
    <x v="1"/>
    <s v="Central"/>
    <s v="TEC-PH-10003325"/>
    <x v="1"/>
    <x v="3"/>
    <s v="Samsung Speaker Phone, with Caller ID"/>
    <n v="314.26199999999994"/>
    <n v="3"/>
    <n v="0.15"/>
    <n v="-33.317999999999991"/>
    <x v="0"/>
    <s v="02"/>
    <x v="0"/>
  </r>
  <r>
    <x v="4506"/>
    <s v="ES-2017-5053715"/>
    <d v="2017-07-14T00:00:00"/>
    <d v="2017-07-16T00:00:00"/>
    <s v="Second Class"/>
    <s v="CL-12700"/>
    <x v="370"/>
    <s v="Home Office"/>
    <s v="Leeds"/>
    <x v="0"/>
    <x v="0"/>
    <s v="North"/>
    <s v="OFF-LA-10000341"/>
    <x v="0"/>
    <x v="2"/>
    <s v="Smead Shipping Labels, 5000 Label Set"/>
    <n v="24"/>
    <n v="2"/>
    <n v="0"/>
    <n v="0.96"/>
    <x v="1"/>
    <s v="07"/>
    <x v="9"/>
  </r>
  <r>
    <x v="4507"/>
    <s v="ES-2017-5053715"/>
    <d v="2017-07-14T00:00:00"/>
    <d v="2017-07-16T00:00:00"/>
    <s v="Second Class"/>
    <s v="CL-12700"/>
    <x v="370"/>
    <s v="Home Office"/>
    <s v="Leeds"/>
    <x v="0"/>
    <x v="0"/>
    <s v="North"/>
    <s v="OFF-BI-10004801"/>
    <x v="0"/>
    <x v="9"/>
    <s v="Acco Binding Machine, Durable"/>
    <n v="315.54000000000002"/>
    <n v="6"/>
    <n v="0"/>
    <n v="75.600000000000009"/>
    <x v="1"/>
    <s v="07"/>
    <x v="9"/>
  </r>
  <r>
    <x v="4508"/>
    <s v="ES-2017-5053715"/>
    <d v="2017-07-14T00:00:00"/>
    <d v="2017-07-16T00:00:00"/>
    <s v="Second Class"/>
    <s v="CL-12700"/>
    <x v="370"/>
    <s v="Home Office"/>
    <s v="Leeds"/>
    <x v="0"/>
    <x v="0"/>
    <s v="North"/>
    <s v="OFF-SU-10001813"/>
    <x v="0"/>
    <x v="13"/>
    <s v="Kleencut Ruler, Easy Grip"/>
    <n v="45.54"/>
    <n v="3"/>
    <n v="0"/>
    <n v="0.90000000000000013"/>
    <x v="1"/>
    <s v="07"/>
    <x v="9"/>
  </r>
  <r>
    <x v="4509"/>
    <s v="ES-2017-5053715"/>
    <d v="2017-07-14T00:00:00"/>
    <d v="2017-07-16T00:00:00"/>
    <s v="Second Class"/>
    <s v="CL-12700"/>
    <x v="370"/>
    <s v="Home Office"/>
    <s v="Leeds"/>
    <x v="0"/>
    <x v="0"/>
    <s v="North"/>
    <s v="OFF-SU-10004822"/>
    <x v="0"/>
    <x v="13"/>
    <s v="Acme Letter Opener, Serrated"/>
    <n v="53.820000000000007"/>
    <n v="2"/>
    <n v="0"/>
    <n v="3.7199999999999998"/>
    <x v="1"/>
    <s v="07"/>
    <x v="9"/>
  </r>
  <r>
    <x v="4510"/>
    <s v="ES-2017-5053715"/>
    <d v="2017-07-14T00:00:00"/>
    <d v="2017-07-16T00:00:00"/>
    <s v="Second Class"/>
    <s v="CL-12700"/>
    <x v="370"/>
    <s v="Home Office"/>
    <s v="Leeds"/>
    <x v="0"/>
    <x v="0"/>
    <s v="North"/>
    <s v="OFF-ST-10004482"/>
    <x v="0"/>
    <x v="0"/>
    <s v="Rogers Shelving, Industrial"/>
    <n v="187.82999999999998"/>
    <n v="3"/>
    <n v="0"/>
    <n v="56.34"/>
    <x v="1"/>
    <s v="07"/>
    <x v="9"/>
  </r>
  <r>
    <x v="4511"/>
    <s v="ES-2017-5053715"/>
    <d v="2017-07-14T00:00:00"/>
    <d v="2017-07-16T00:00:00"/>
    <s v="Second Class"/>
    <s v="CL-12700"/>
    <x v="370"/>
    <s v="Home Office"/>
    <s v="Leeds"/>
    <x v="0"/>
    <x v="0"/>
    <s v="North"/>
    <s v="OFF-LA-10002225"/>
    <x v="0"/>
    <x v="2"/>
    <s v="Hon Shipping Labels, 5000 Label Set"/>
    <n v="58.8"/>
    <n v="5"/>
    <n v="0"/>
    <n v="28.2"/>
    <x v="1"/>
    <s v="07"/>
    <x v="9"/>
  </r>
  <r>
    <x v="4512"/>
    <s v="ES-2018-4099908"/>
    <d v="2018-12-23T00:00:00"/>
    <d v="2018-12-28T00:00:00"/>
    <s v="Standard Class"/>
    <s v="JH-15910"/>
    <x v="464"/>
    <s v="Consumer"/>
    <s v="Talence"/>
    <x v="1"/>
    <x v="1"/>
    <s v="Central"/>
    <s v="OFF-EN-10002013"/>
    <x v="0"/>
    <x v="8"/>
    <s v="Cameo Business Envelopes, Security-Tint"/>
    <n v="67.800000000000011"/>
    <n v="4"/>
    <n v="0"/>
    <n v="24.36"/>
    <x v="2"/>
    <s v="12"/>
    <x v="10"/>
  </r>
  <r>
    <x v="4513"/>
    <s v="ES-2018-4099908"/>
    <d v="2018-12-23T00:00:00"/>
    <d v="2018-12-28T00:00:00"/>
    <s v="Standard Class"/>
    <s v="JH-15910"/>
    <x v="464"/>
    <s v="Consumer"/>
    <s v="Talence"/>
    <x v="1"/>
    <x v="1"/>
    <s v="Central"/>
    <s v="TEC-AC-10002901"/>
    <x v="1"/>
    <x v="1"/>
    <s v="Memorex Mouse, Bluetooth"/>
    <n v="225.36"/>
    <n v="8"/>
    <n v="0"/>
    <n v="8.879999999999999"/>
    <x v="2"/>
    <s v="12"/>
    <x v="10"/>
  </r>
  <r>
    <x v="4514"/>
    <s v="ES-2018-2588627"/>
    <d v="2018-08-27T00:00:00"/>
    <d v="2018-08-31T00:00:00"/>
    <s v="Standard Class"/>
    <s v="LF-17185"/>
    <x v="524"/>
    <s v="Consumer"/>
    <s v="London"/>
    <x v="0"/>
    <x v="0"/>
    <s v="North"/>
    <s v="OFF-BI-10001622"/>
    <x v="0"/>
    <x v="9"/>
    <s v="Acco 3-Hole Punch, Durable"/>
    <n v="56.916000000000011"/>
    <n v="2"/>
    <n v="0.1"/>
    <n v="19.596"/>
    <x v="2"/>
    <s v="08"/>
    <x v="1"/>
  </r>
  <r>
    <x v="4515"/>
    <s v="ES-2018-2765433"/>
    <d v="2018-12-13T00:00:00"/>
    <d v="2018-12-17T00:00:00"/>
    <s v="Standard Class"/>
    <s v="JM-15535"/>
    <x v="637"/>
    <s v="Consumer"/>
    <s v="Parma"/>
    <x v="26"/>
    <x v="3"/>
    <s v="South"/>
    <s v="OFF-BI-10001833"/>
    <x v="0"/>
    <x v="9"/>
    <s v="Ibico Hole Reinforcements, Recycled"/>
    <n v="22.05"/>
    <n v="3"/>
    <n v="0"/>
    <n v="6.75"/>
    <x v="2"/>
    <s v="12"/>
    <x v="10"/>
  </r>
  <r>
    <x v="4516"/>
    <s v="ES-2019-3877277"/>
    <d v="2019-06-23T00:00:00"/>
    <d v="2019-06-27T00:00:00"/>
    <s v="Standard Class"/>
    <s v="NP-18670"/>
    <x v="689"/>
    <s v="Consumer"/>
    <s v="Dresden"/>
    <x v="46"/>
    <x v="2"/>
    <s v="Central"/>
    <s v="OFF-FA-10004424"/>
    <x v="0"/>
    <x v="6"/>
    <s v="Advantus Clamps, 12 Pack"/>
    <n v="18.72"/>
    <n v="2"/>
    <n v="0.5"/>
    <n v="-12.78"/>
    <x v="0"/>
    <s v="06"/>
    <x v="2"/>
  </r>
  <r>
    <x v="4517"/>
    <s v="ES-2018-2803740"/>
    <d v="2018-06-13T00:00:00"/>
    <d v="2018-06-16T00:00:00"/>
    <s v="Second Class"/>
    <s v="EG-13900"/>
    <x v="211"/>
    <s v="Consumer"/>
    <s v="Palma de Mallorca"/>
    <x v="50"/>
    <x v="4"/>
    <s v="South"/>
    <s v="OFF-BI-10000894"/>
    <x v="0"/>
    <x v="9"/>
    <s v="Avery Binder Covers, Clear"/>
    <n v="10.53"/>
    <n v="1"/>
    <n v="0"/>
    <n v="2.4000000000000004"/>
    <x v="2"/>
    <s v="06"/>
    <x v="2"/>
  </r>
  <r>
    <x v="4518"/>
    <s v="ES-2018-2803740"/>
    <d v="2018-06-13T00:00:00"/>
    <d v="2018-06-16T00:00:00"/>
    <s v="Second Class"/>
    <s v="EG-13900"/>
    <x v="211"/>
    <s v="Consumer"/>
    <s v="Palma de Mallorca"/>
    <x v="50"/>
    <x v="4"/>
    <s v="South"/>
    <s v="OFF-AR-10000491"/>
    <x v="0"/>
    <x v="7"/>
    <s v="Binney &amp; Smith Pens, Water Color"/>
    <n v="30.240000000000002"/>
    <n v="2"/>
    <n v="0"/>
    <n v="10.86"/>
    <x v="2"/>
    <s v="06"/>
    <x v="2"/>
  </r>
  <r>
    <x v="4519"/>
    <s v="IT-2018-3098328"/>
    <d v="2018-11-13T00:00:00"/>
    <d v="2018-11-15T00:00:00"/>
    <s v="First Class"/>
    <s v="HJ-14875"/>
    <x v="408"/>
    <s v="Home Office"/>
    <s v="Erfurt"/>
    <x v="11"/>
    <x v="2"/>
    <s v="Central"/>
    <s v="OFF-SU-10003758"/>
    <x v="0"/>
    <x v="13"/>
    <s v="Fiskars Scissors, High Speed"/>
    <n v="115.80000000000001"/>
    <n v="5"/>
    <n v="0"/>
    <n v="55.500000000000007"/>
    <x v="2"/>
    <s v="11"/>
    <x v="6"/>
  </r>
  <r>
    <x v="4520"/>
    <s v="ES-2016-3119147"/>
    <d v="2016-12-27T00:00:00"/>
    <d v="2017-01-01T00:00:00"/>
    <s v="Standard Class"/>
    <s v="MC-17605"/>
    <x v="488"/>
    <s v="Corporate"/>
    <s v="Regensburg"/>
    <x v="22"/>
    <x v="2"/>
    <s v="Central"/>
    <s v="OFF-SU-10003072"/>
    <x v="0"/>
    <x v="13"/>
    <s v="Elite Trimmer, Serrated"/>
    <n v="191.85000000000002"/>
    <n v="5"/>
    <n v="0"/>
    <n v="90.15"/>
    <x v="3"/>
    <s v="12"/>
    <x v="10"/>
  </r>
  <r>
    <x v="4521"/>
    <s v="ES-2016-3119147"/>
    <d v="2016-12-27T00:00:00"/>
    <d v="2017-01-01T00:00:00"/>
    <s v="Standard Class"/>
    <s v="MC-17605"/>
    <x v="488"/>
    <s v="Corporate"/>
    <s v="Regensburg"/>
    <x v="22"/>
    <x v="2"/>
    <s v="Central"/>
    <s v="OFF-AR-10000176"/>
    <x v="0"/>
    <x v="7"/>
    <s v="Sanford Highlighters, Water Color"/>
    <n v="37.86"/>
    <n v="2"/>
    <n v="0"/>
    <n v="13.620000000000001"/>
    <x v="3"/>
    <s v="12"/>
    <x v="10"/>
  </r>
  <r>
    <x v="4522"/>
    <s v="ES-2018-3061639"/>
    <d v="2018-06-27T00:00:00"/>
    <d v="2018-06-27T00:00:00"/>
    <s v="Same Day"/>
    <s v="ES-14020"/>
    <x v="180"/>
    <s v="Consumer"/>
    <s v="Madrid"/>
    <x v="16"/>
    <x v="4"/>
    <s v="South"/>
    <s v="OFF-AR-10004986"/>
    <x v="0"/>
    <x v="7"/>
    <s v="Boston Pens, Easy-Erase"/>
    <n v="57.96"/>
    <n v="4"/>
    <n v="0"/>
    <n v="19.080000000000002"/>
    <x v="2"/>
    <s v="06"/>
    <x v="2"/>
  </r>
  <r>
    <x v="4523"/>
    <s v="ES-2018-3061639"/>
    <d v="2018-06-27T00:00:00"/>
    <d v="2018-06-27T00:00:00"/>
    <s v="Same Day"/>
    <s v="ES-14020"/>
    <x v="180"/>
    <s v="Consumer"/>
    <s v="Madrid"/>
    <x v="16"/>
    <x v="4"/>
    <s v="South"/>
    <s v="FUR-BO-10003991"/>
    <x v="2"/>
    <x v="10"/>
    <s v="Bush Classic Bookcase, Traditional"/>
    <n v="2476.08"/>
    <n v="6"/>
    <n v="0"/>
    <n v="1015.0200000000001"/>
    <x v="2"/>
    <s v="06"/>
    <x v="2"/>
  </r>
  <r>
    <x v="4524"/>
    <s v="ES-2019-3540255"/>
    <d v="2019-11-28T00:00:00"/>
    <d v="2019-12-03T00:00:00"/>
    <s v="Standard Class"/>
    <s v="BB-11545"/>
    <x v="433"/>
    <s v="Corporate"/>
    <s v="Erlangen"/>
    <x v="22"/>
    <x v="2"/>
    <s v="Central"/>
    <s v="FUR-BO-10001405"/>
    <x v="2"/>
    <x v="10"/>
    <s v="Bush Stackable Bookrack, Pine"/>
    <n v="561.87"/>
    <n v="5"/>
    <n v="0.1"/>
    <n v="181.01999999999998"/>
    <x v="0"/>
    <s v="11"/>
    <x v="6"/>
  </r>
  <r>
    <x v="4525"/>
    <s v="ES-2019-3540255"/>
    <d v="2019-11-28T00:00:00"/>
    <d v="2019-12-03T00:00:00"/>
    <s v="Standard Class"/>
    <s v="BB-11545"/>
    <x v="433"/>
    <s v="Corporate"/>
    <s v="Erlangen"/>
    <x v="22"/>
    <x v="2"/>
    <s v="Central"/>
    <s v="FUR-BO-10003905"/>
    <x v="2"/>
    <x v="10"/>
    <s v="Ikea Stackable Bookrack, Mobile"/>
    <n v="225.18"/>
    <n v="2"/>
    <n v="0.1"/>
    <n v="95.039999999999992"/>
    <x v="0"/>
    <s v="11"/>
    <x v="6"/>
  </r>
  <r>
    <x v="4526"/>
    <s v="ES-2019-3540255"/>
    <d v="2019-11-28T00:00:00"/>
    <d v="2019-12-03T00:00:00"/>
    <s v="Standard Class"/>
    <s v="BB-11545"/>
    <x v="433"/>
    <s v="Corporate"/>
    <s v="Erlangen"/>
    <x v="22"/>
    <x v="2"/>
    <s v="Central"/>
    <s v="FUR-BO-10001943"/>
    <x v="2"/>
    <x v="10"/>
    <s v="Safco Library with Doors, Traditional"/>
    <n v="2455.6770000000001"/>
    <n v="7"/>
    <n v="0.1"/>
    <n v="-191.16300000000007"/>
    <x v="0"/>
    <s v="11"/>
    <x v="6"/>
  </r>
  <r>
    <x v="4527"/>
    <s v="ES-2019-3540255"/>
    <d v="2019-11-28T00:00:00"/>
    <d v="2019-12-03T00:00:00"/>
    <s v="Standard Class"/>
    <s v="BB-11545"/>
    <x v="433"/>
    <s v="Corporate"/>
    <s v="Erlangen"/>
    <x v="22"/>
    <x v="2"/>
    <s v="Central"/>
    <s v="OFF-BI-10001568"/>
    <x v="0"/>
    <x v="9"/>
    <s v="Ibico Binder Covers, Economy"/>
    <n v="68.25"/>
    <n v="5"/>
    <n v="0"/>
    <n v="9.4500000000000011"/>
    <x v="0"/>
    <s v="11"/>
    <x v="6"/>
  </r>
  <r>
    <x v="4528"/>
    <s v="ES-2019-3540255"/>
    <d v="2019-11-28T00:00:00"/>
    <d v="2019-12-03T00:00:00"/>
    <s v="Standard Class"/>
    <s v="BB-11545"/>
    <x v="433"/>
    <s v="Corporate"/>
    <s v="Erlangen"/>
    <x v="22"/>
    <x v="2"/>
    <s v="Central"/>
    <s v="OFF-SU-10004244"/>
    <x v="0"/>
    <x v="13"/>
    <s v="Elite Letter Opener, Easy Grip"/>
    <n v="136.5"/>
    <n v="5"/>
    <n v="0"/>
    <n v="5.4"/>
    <x v="0"/>
    <s v="11"/>
    <x v="6"/>
  </r>
  <r>
    <x v="4529"/>
    <s v="ES-2019-3540255"/>
    <d v="2019-11-28T00:00:00"/>
    <d v="2019-12-03T00:00:00"/>
    <s v="Standard Class"/>
    <s v="BB-11545"/>
    <x v="433"/>
    <s v="Corporate"/>
    <s v="Erlangen"/>
    <x v="22"/>
    <x v="2"/>
    <s v="Central"/>
    <s v="OFF-ST-10002800"/>
    <x v="0"/>
    <x v="0"/>
    <s v="Tenex Folders, Industrial"/>
    <n v="63.990000000000009"/>
    <n v="3"/>
    <n v="0.1"/>
    <n v="-7.1100000000000012"/>
    <x v="0"/>
    <s v="11"/>
    <x v="6"/>
  </r>
  <r>
    <x v="4530"/>
    <s v="ES-2017-5514830"/>
    <d v="2017-12-14T00:00:00"/>
    <d v="2017-12-21T00:00:00"/>
    <s v="Standard Class"/>
    <s v="FO-14305"/>
    <x v="118"/>
    <s v="Consumer"/>
    <s v="Essen"/>
    <x v="3"/>
    <x v="2"/>
    <s v="Central"/>
    <s v="OFF-ST-10001091"/>
    <x v="0"/>
    <x v="0"/>
    <s v="Smead Box, Industrial"/>
    <n v="20.25"/>
    <n v="2"/>
    <n v="0.1"/>
    <n v="-0.45000000000000018"/>
    <x v="1"/>
    <s v="12"/>
    <x v="10"/>
  </r>
  <r>
    <x v="4531"/>
    <s v="ES-2019-3406497"/>
    <d v="2019-09-11T00:00:00"/>
    <d v="2019-09-13T00:00:00"/>
    <s v="Second Class"/>
    <s v="DH-13075"/>
    <x v="572"/>
    <s v="Corporate"/>
    <s v="Essen"/>
    <x v="3"/>
    <x v="2"/>
    <s v="Central"/>
    <s v="OFF-AR-10001720"/>
    <x v="0"/>
    <x v="7"/>
    <s v="Stanley Canvas, Blue"/>
    <n v="148.41"/>
    <n v="3"/>
    <n v="0"/>
    <n v="23.669999999999998"/>
    <x v="0"/>
    <s v="09"/>
    <x v="3"/>
  </r>
  <r>
    <x v="4532"/>
    <s v="ES-2017-5232287"/>
    <d v="2017-06-12T00:00:00"/>
    <d v="2017-06-16T00:00:00"/>
    <s v="Standard Class"/>
    <s v="BB-11545"/>
    <x v="433"/>
    <s v="Corporate"/>
    <s v="Vienna"/>
    <x v="20"/>
    <x v="8"/>
    <s v="Central"/>
    <s v="OFF-AR-10000491"/>
    <x v="0"/>
    <x v="7"/>
    <s v="Binney &amp; Smith Pens, Water Color"/>
    <n v="30.240000000000002"/>
    <n v="2"/>
    <n v="0"/>
    <n v="10.86"/>
    <x v="1"/>
    <s v="06"/>
    <x v="2"/>
  </r>
  <r>
    <x v="4533"/>
    <s v="ES-2017-5232287"/>
    <d v="2017-06-12T00:00:00"/>
    <d v="2017-06-16T00:00:00"/>
    <s v="Standard Class"/>
    <s v="BB-11545"/>
    <x v="433"/>
    <s v="Corporate"/>
    <s v="Vienna"/>
    <x v="20"/>
    <x v="8"/>
    <s v="Central"/>
    <s v="OFF-ST-10001554"/>
    <x v="0"/>
    <x v="0"/>
    <s v="Tenex File Cart, Industrial"/>
    <n v="402.39"/>
    <n v="3"/>
    <n v="0"/>
    <n v="76.41"/>
    <x v="1"/>
    <s v="06"/>
    <x v="2"/>
  </r>
  <r>
    <x v="4534"/>
    <s v="IT-2019-1168526"/>
    <d v="2019-09-04T00:00:00"/>
    <d v="2019-09-10T00:00:00"/>
    <s v="Standard Class"/>
    <s v="KC-16675"/>
    <x v="98"/>
    <s v="Corporate"/>
    <s v="Saint-Jean-de-la-Ruelle"/>
    <x v="56"/>
    <x v="1"/>
    <s v="Central"/>
    <s v="OFF-ST-10001173"/>
    <x v="0"/>
    <x v="0"/>
    <s v="Eldon Folders, Industrial"/>
    <n v="31.428000000000001"/>
    <n v="2"/>
    <n v="0.1"/>
    <n v="-2.4720000000000004"/>
    <x v="0"/>
    <s v="09"/>
    <x v="3"/>
  </r>
  <r>
    <x v="4535"/>
    <s v="ES-2018-4281038"/>
    <d v="2018-10-04T00:00:00"/>
    <d v="2018-10-04T00:00:00"/>
    <s v="Same Day"/>
    <s v="CL-11890"/>
    <x v="717"/>
    <s v="Consumer"/>
    <s v="Brandenburg"/>
    <x v="7"/>
    <x v="2"/>
    <s v="Central"/>
    <s v="TEC-AC-10003814"/>
    <x v="1"/>
    <x v="1"/>
    <s v="Belkin Router, Programmable"/>
    <n v="1301.25"/>
    <n v="5"/>
    <n v="0"/>
    <n v="572.55000000000007"/>
    <x v="2"/>
    <s v="10"/>
    <x v="11"/>
  </r>
  <r>
    <x v="4536"/>
    <s v="ES-2018-4281038"/>
    <d v="2018-10-04T00:00:00"/>
    <d v="2018-10-04T00:00:00"/>
    <s v="Same Day"/>
    <s v="CL-11890"/>
    <x v="717"/>
    <s v="Consumer"/>
    <s v="Brandenburg"/>
    <x v="7"/>
    <x v="2"/>
    <s v="Central"/>
    <s v="OFF-AR-10002255"/>
    <x v="0"/>
    <x v="7"/>
    <s v="Boston Sketch Pad, Water Color"/>
    <n v="155.34"/>
    <n v="3"/>
    <n v="0"/>
    <n v="4.59"/>
    <x v="2"/>
    <s v="10"/>
    <x v="11"/>
  </r>
  <r>
    <x v="4537"/>
    <s v="ES-2016-1374122"/>
    <d v="2016-02-04T00:00:00"/>
    <d v="2016-02-08T00:00:00"/>
    <s v="Standard Class"/>
    <s v="BT-11485"/>
    <x v="367"/>
    <s v="Home Office"/>
    <s v="Grenoble"/>
    <x v="23"/>
    <x v="1"/>
    <s v="Central"/>
    <s v="OFF-AR-10000491"/>
    <x v="0"/>
    <x v="7"/>
    <s v="Binney &amp; Smith Pens, Water Color"/>
    <n v="30.240000000000002"/>
    <n v="2"/>
    <n v="0"/>
    <n v="10.86"/>
    <x v="3"/>
    <s v="02"/>
    <x v="0"/>
  </r>
  <r>
    <x v="4538"/>
    <s v="ES-2016-1374122"/>
    <d v="2016-02-04T00:00:00"/>
    <d v="2016-02-08T00:00:00"/>
    <s v="Standard Class"/>
    <s v="BT-11485"/>
    <x v="367"/>
    <s v="Home Office"/>
    <s v="Grenoble"/>
    <x v="23"/>
    <x v="1"/>
    <s v="Central"/>
    <s v="OFF-LA-10003390"/>
    <x v="0"/>
    <x v="2"/>
    <s v="Harbour Creations File Folder Labels, 5000 Label Set"/>
    <n v="27.360000000000003"/>
    <n v="3"/>
    <n v="0"/>
    <n v="5.9399999999999995"/>
    <x v="3"/>
    <s v="02"/>
    <x v="0"/>
  </r>
  <r>
    <x v="4539"/>
    <s v="ES-2019-3284851"/>
    <d v="2019-03-19T00:00:00"/>
    <d v="2019-03-22T00:00:00"/>
    <s v="First Class"/>
    <s v="AS-10240"/>
    <x v="513"/>
    <s v="Consumer"/>
    <s v="Bremen"/>
    <x v="79"/>
    <x v="2"/>
    <s v="Central"/>
    <s v="OFF-BI-10002570"/>
    <x v="0"/>
    <x v="9"/>
    <s v="Acco Binder Covers, Clear"/>
    <n v="38.339999999999996"/>
    <n v="3"/>
    <n v="0"/>
    <n v="16.47"/>
    <x v="0"/>
    <s v="03"/>
    <x v="4"/>
  </r>
  <r>
    <x v="4540"/>
    <s v="ES-2019-3280029"/>
    <d v="2019-07-01T00:00:00"/>
    <d v="2019-07-06T00:00:00"/>
    <s v="Standard Class"/>
    <s v="KD-16615"/>
    <x v="597"/>
    <s v="Corporate"/>
    <s v="Hamburg"/>
    <x v="24"/>
    <x v="2"/>
    <s v="Central"/>
    <s v="OFF-ST-10000643"/>
    <x v="0"/>
    <x v="0"/>
    <s v="Eldon Trays, Industrial"/>
    <n v="174.42"/>
    <n v="4"/>
    <n v="0.1"/>
    <n v="71.7"/>
    <x v="0"/>
    <s v="07"/>
    <x v="9"/>
  </r>
  <r>
    <x v="4541"/>
    <s v="ES-2019-3280029"/>
    <d v="2019-07-01T00:00:00"/>
    <d v="2019-07-06T00:00:00"/>
    <s v="Standard Class"/>
    <s v="KD-16615"/>
    <x v="597"/>
    <s v="Corporate"/>
    <s v="Hamburg"/>
    <x v="24"/>
    <x v="2"/>
    <s v="Central"/>
    <s v="OFF-BI-10002570"/>
    <x v="0"/>
    <x v="9"/>
    <s v="Acco Binder Covers, Clear"/>
    <n v="153.35999999999999"/>
    <n v="12"/>
    <n v="0"/>
    <n v="65.88"/>
    <x v="0"/>
    <s v="07"/>
    <x v="9"/>
  </r>
  <r>
    <x v="4542"/>
    <s v="ES-2019-3280029"/>
    <d v="2019-07-01T00:00:00"/>
    <d v="2019-07-06T00:00:00"/>
    <s v="Standard Class"/>
    <s v="KD-16615"/>
    <x v="597"/>
    <s v="Corporate"/>
    <s v="Hamburg"/>
    <x v="24"/>
    <x v="2"/>
    <s v="Central"/>
    <s v="OFF-BI-10004712"/>
    <x v="0"/>
    <x v="9"/>
    <s v="Cardinal Hole Reinforcements, Clear"/>
    <n v="4.8000000000000007"/>
    <n v="1"/>
    <n v="0"/>
    <n v="2.19"/>
    <x v="0"/>
    <s v="07"/>
    <x v="9"/>
  </r>
  <r>
    <x v="4543"/>
    <s v="ES-2019-3280029"/>
    <d v="2019-07-01T00:00:00"/>
    <d v="2019-07-06T00:00:00"/>
    <s v="Standard Class"/>
    <s v="KD-16615"/>
    <x v="597"/>
    <s v="Corporate"/>
    <s v="Hamburg"/>
    <x v="24"/>
    <x v="2"/>
    <s v="Central"/>
    <s v="OFF-ST-10000580"/>
    <x v="0"/>
    <x v="0"/>
    <s v="Fellowes Trays, Industrial"/>
    <n v="156.249"/>
    <n v="3"/>
    <n v="0.1"/>
    <n v="24.218999999999998"/>
    <x v="0"/>
    <s v="07"/>
    <x v="9"/>
  </r>
  <r>
    <x v="4544"/>
    <s v="ES-2016-1647855"/>
    <d v="2016-07-19T00:00:00"/>
    <d v="2016-07-25T00:00:00"/>
    <s v="Standard Class"/>
    <s v="DB-13615"/>
    <x v="177"/>
    <s v="Consumer"/>
    <s v="Landerneau"/>
    <x v="36"/>
    <x v="1"/>
    <s v="Central"/>
    <s v="FUR-BO-10004547"/>
    <x v="2"/>
    <x v="10"/>
    <s v="Bush Stackable Bookrack, Traditional"/>
    <n v="332.01899999999995"/>
    <n v="3"/>
    <n v="0.1"/>
    <n v="55.268999999999998"/>
    <x v="3"/>
    <s v="07"/>
    <x v="9"/>
  </r>
  <r>
    <x v="4545"/>
    <s v="ES-2019-5856066"/>
    <d v="2019-07-21T00:00:00"/>
    <d v="2019-07-23T00:00:00"/>
    <s v="First Class"/>
    <s v="SW-20455"/>
    <x v="400"/>
    <s v="Consumer"/>
    <s v="Marseille"/>
    <x v="25"/>
    <x v="1"/>
    <s v="Central"/>
    <s v="OFF-BI-10001119"/>
    <x v="0"/>
    <x v="9"/>
    <s v="Wilson Jones Index Tab, Clear"/>
    <n v="5.91"/>
    <n v="1"/>
    <n v="0"/>
    <n v="0.51"/>
    <x v="0"/>
    <s v="07"/>
    <x v="9"/>
  </r>
  <r>
    <x v="4546"/>
    <s v="IT-2019-2372877"/>
    <d v="2019-04-20T00:00:00"/>
    <d v="2019-04-24T00:00:00"/>
    <s v="Standard Class"/>
    <s v="AM-10360"/>
    <x v="158"/>
    <s v="Corporate"/>
    <s v="Talence"/>
    <x v="1"/>
    <x v="1"/>
    <s v="Central"/>
    <s v="TEC-CO-10004154"/>
    <x v="1"/>
    <x v="4"/>
    <s v="Canon Copy Machine, Digital"/>
    <n v="667.53899999999999"/>
    <n v="3"/>
    <n v="0.15"/>
    <n v="-31.491000000000014"/>
    <x v="0"/>
    <s v="04"/>
    <x v="8"/>
  </r>
  <r>
    <x v="4547"/>
    <s v="IT-2019-2372877"/>
    <d v="2019-04-20T00:00:00"/>
    <d v="2019-04-24T00:00:00"/>
    <s v="Standard Class"/>
    <s v="AM-10360"/>
    <x v="158"/>
    <s v="Corporate"/>
    <s v="Talence"/>
    <x v="1"/>
    <x v="1"/>
    <s v="Central"/>
    <s v="TEC-AC-10004997"/>
    <x v="1"/>
    <x v="1"/>
    <s v="Belkin Memory Card, Bluetooth"/>
    <n v="114.80999999999999"/>
    <n v="1"/>
    <n v="0"/>
    <n v="25.23"/>
    <x v="0"/>
    <s v="04"/>
    <x v="8"/>
  </r>
  <r>
    <x v="4548"/>
    <s v="ES-2017-1456782"/>
    <d v="2017-08-14T00:00:00"/>
    <d v="2017-08-20T00:00:00"/>
    <s v="Standard Class"/>
    <s v="TS-21340"/>
    <x v="609"/>
    <s v="Consumer"/>
    <s v="Millau"/>
    <x v="42"/>
    <x v="1"/>
    <s v="Central"/>
    <s v="OFF-BI-10001900"/>
    <x v="0"/>
    <x v="9"/>
    <s v="Wilson Jones Binder Covers, Clear"/>
    <n v="21.299999999999997"/>
    <n v="2"/>
    <n v="0"/>
    <n v="5.28"/>
    <x v="1"/>
    <s v="08"/>
    <x v="1"/>
  </r>
  <r>
    <x v="4549"/>
    <s v="ES-2016-4342226"/>
    <d v="2016-02-09T00:00:00"/>
    <d v="2016-02-09T00:00:00"/>
    <s v="Same Day"/>
    <s v="CL-12565"/>
    <x v="403"/>
    <s v="Consumer"/>
    <s v="Frankfurt"/>
    <x v="5"/>
    <x v="2"/>
    <s v="Central"/>
    <s v="OFF-BI-10002799"/>
    <x v="0"/>
    <x v="9"/>
    <s v="Cardinal Binder Covers, Clear"/>
    <n v="80.22"/>
    <n v="7"/>
    <n v="0"/>
    <n v="20.79"/>
    <x v="3"/>
    <s v="02"/>
    <x v="0"/>
  </r>
  <r>
    <x v="4550"/>
    <s v="ES-2016-4342226"/>
    <d v="2016-02-09T00:00:00"/>
    <d v="2016-02-09T00:00:00"/>
    <s v="Same Day"/>
    <s v="CL-12565"/>
    <x v="403"/>
    <s v="Consumer"/>
    <s v="Frankfurt"/>
    <x v="5"/>
    <x v="2"/>
    <s v="Central"/>
    <s v="OFF-AR-10001898"/>
    <x v="0"/>
    <x v="7"/>
    <s v="Binney &amp; Smith Pencil Sharpener, Fluorescent"/>
    <n v="133.35000000000002"/>
    <n v="5"/>
    <n v="0"/>
    <n v="5.2499999999999991"/>
    <x v="3"/>
    <s v="02"/>
    <x v="0"/>
  </r>
  <r>
    <x v="4551"/>
    <s v="ES-2019-1922828"/>
    <d v="2019-09-29T00:00:00"/>
    <d v="2019-10-04T00:00:00"/>
    <s v="Standard Class"/>
    <s v="BM-11575"/>
    <x v="287"/>
    <s v="Corporate"/>
    <s v="Brest"/>
    <x v="36"/>
    <x v="1"/>
    <s v="Central"/>
    <s v="FUR-FU-10003462"/>
    <x v="2"/>
    <x v="16"/>
    <s v="Rubbermaid Photo Frame, Black"/>
    <n v="103.5"/>
    <n v="2"/>
    <n v="0"/>
    <n v="2.04"/>
    <x v="0"/>
    <s v="09"/>
    <x v="3"/>
  </r>
  <r>
    <x v="4552"/>
    <s v="IT-2017-1698939"/>
    <d v="2017-06-26T00:00:00"/>
    <d v="2017-06-28T00:00:00"/>
    <s v="First Class"/>
    <s v="JE-15715"/>
    <x v="5"/>
    <s v="Consumer"/>
    <s v="Edinburgh"/>
    <x v="29"/>
    <x v="0"/>
    <s v="North"/>
    <s v="FUR-FU-10004097"/>
    <x v="2"/>
    <x v="16"/>
    <s v="Advantus Door Stop, Duo Pack"/>
    <n v="157.81499999999997"/>
    <n v="5"/>
    <n v="0.3"/>
    <n v="-54.134999999999991"/>
    <x v="1"/>
    <s v="06"/>
    <x v="2"/>
  </r>
  <r>
    <x v="4553"/>
    <s v="ES-2017-3301813"/>
    <d v="2017-06-01T00:00:00"/>
    <d v="2017-06-01T00:00:00"/>
    <s v="Same Day"/>
    <s v="DL-13495"/>
    <x v="198"/>
    <s v="Corporate"/>
    <s v="Walsall"/>
    <x v="0"/>
    <x v="0"/>
    <s v="North"/>
    <s v="FUR-BO-10003559"/>
    <x v="2"/>
    <x v="10"/>
    <s v="Sauder Stackable Bookrack, Pine"/>
    <n v="298.68"/>
    <n v="2"/>
    <n v="0"/>
    <n v="113.46000000000001"/>
    <x v="1"/>
    <s v="06"/>
    <x v="2"/>
  </r>
  <r>
    <x v="4554"/>
    <s v="ES-2019-5605089"/>
    <d v="2019-12-15T00:00:00"/>
    <d v="2019-12-19T00:00:00"/>
    <s v="Standard Class"/>
    <s v="AW-10840"/>
    <x v="57"/>
    <s v="Consumer"/>
    <s v="Hamburg"/>
    <x v="24"/>
    <x v="2"/>
    <s v="Central"/>
    <s v="OFF-EN-10003977"/>
    <x v="0"/>
    <x v="8"/>
    <s v="Cameo Clasp Envelope, Recycled"/>
    <n v="24.929999999999996"/>
    <n v="3"/>
    <n v="0"/>
    <n v="1.98"/>
    <x v="0"/>
    <s v="12"/>
    <x v="10"/>
  </r>
  <r>
    <x v="4555"/>
    <s v="ES-2019-5605089"/>
    <d v="2019-12-15T00:00:00"/>
    <d v="2019-12-19T00:00:00"/>
    <s v="Standard Class"/>
    <s v="AW-10840"/>
    <x v="57"/>
    <s v="Consumer"/>
    <s v="Hamburg"/>
    <x v="24"/>
    <x v="2"/>
    <s v="Central"/>
    <s v="TEC-AC-10004269"/>
    <x v="1"/>
    <x v="1"/>
    <s v="Belkin Memory Card, USB"/>
    <n v="115.01999999999998"/>
    <n v="1"/>
    <n v="0"/>
    <n v="0"/>
    <x v="0"/>
    <s v="12"/>
    <x v="10"/>
  </r>
  <r>
    <x v="4556"/>
    <s v="ES-2019-5605089"/>
    <d v="2019-12-15T00:00:00"/>
    <d v="2019-12-19T00:00:00"/>
    <s v="Standard Class"/>
    <s v="AW-10840"/>
    <x v="57"/>
    <s v="Consumer"/>
    <s v="Hamburg"/>
    <x v="24"/>
    <x v="2"/>
    <s v="Central"/>
    <s v="OFF-AR-10002255"/>
    <x v="0"/>
    <x v="7"/>
    <s v="Boston Sketch Pad, Water Color"/>
    <n v="155.34"/>
    <n v="3"/>
    <n v="0"/>
    <n v="4.59"/>
    <x v="0"/>
    <s v="12"/>
    <x v="10"/>
  </r>
  <r>
    <x v="4557"/>
    <s v="ES-2019-5605089"/>
    <d v="2019-12-15T00:00:00"/>
    <d v="2019-12-19T00:00:00"/>
    <s v="Standard Class"/>
    <s v="AW-10840"/>
    <x v="57"/>
    <s v="Consumer"/>
    <s v="Hamburg"/>
    <x v="24"/>
    <x v="2"/>
    <s v="Central"/>
    <s v="OFF-AR-10000799"/>
    <x v="0"/>
    <x v="7"/>
    <s v="Sanford Highlighters, Easy-Erase"/>
    <n v="32.04"/>
    <n v="2"/>
    <n v="0"/>
    <n v="1.26"/>
    <x v="0"/>
    <s v="12"/>
    <x v="10"/>
  </r>
  <r>
    <x v="4558"/>
    <s v="ES-2019-5605089"/>
    <d v="2019-12-15T00:00:00"/>
    <d v="2019-12-19T00:00:00"/>
    <s v="Standard Class"/>
    <s v="AW-10840"/>
    <x v="57"/>
    <s v="Consumer"/>
    <s v="Hamburg"/>
    <x v="24"/>
    <x v="2"/>
    <s v="Central"/>
    <s v="OFF-PA-10004856"/>
    <x v="0"/>
    <x v="12"/>
    <s v="Xerox Memo Slips, Recycled"/>
    <n v="53.760000000000005"/>
    <n v="4"/>
    <n v="0"/>
    <n v="8.0400000000000009"/>
    <x v="0"/>
    <s v="12"/>
    <x v="10"/>
  </r>
  <r>
    <x v="4559"/>
    <s v="ES-2019-5605089"/>
    <d v="2019-12-15T00:00:00"/>
    <d v="2019-12-19T00:00:00"/>
    <s v="Standard Class"/>
    <s v="AW-10840"/>
    <x v="57"/>
    <s v="Consumer"/>
    <s v="Hamburg"/>
    <x v="24"/>
    <x v="2"/>
    <s v="Central"/>
    <s v="TEC-PH-10004823"/>
    <x v="1"/>
    <x v="3"/>
    <s v="Nokia Smart Phone, Full Size"/>
    <n v="1272.1200000000001"/>
    <n v="2"/>
    <n v="0"/>
    <n v="546.96"/>
    <x v="0"/>
    <s v="12"/>
    <x v="10"/>
  </r>
  <r>
    <x v="4560"/>
    <s v="ES-2019-5605089"/>
    <d v="2019-12-15T00:00:00"/>
    <d v="2019-12-19T00:00:00"/>
    <s v="Standard Class"/>
    <s v="AW-10840"/>
    <x v="57"/>
    <s v="Consumer"/>
    <s v="Hamburg"/>
    <x v="24"/>
    <x v="2"/>
    <s v="Central"/>
    <s v="OFF-BI-10000563"/>
    <x v="0"/>
    <x v="9"/>
    <s v="Acco Hole Reinforcements, Durable"/>
    <n v="40.799999999999997"/>
    <n v="5"/>
    <n v="0"/>
    <n v="19.05"/>
    <x v="0"/>
    <s v="12"/>
    <x v="10"/>
  </r>
  <r>
    <x v="4561"/>
    <s v="ES-2019-5605089"/>
    <d v="2019-12-15T00:00:00"/>
    <d v="2019-12-19T00:00:00"/>
    <s v="Standard Class"/>
    <s v="AW-10840"/>
    <x v="57"/>
    <s v="Consumer"/>
    <s v="Hamburg"/>
    <x v="24"/>
    <x v="2"/>
    <s v="Central"/>
    <s v="OFF-SU-10003072"/>
    <x v="0"/>
    <x v="13"/>
    <s v="Elite Trimmer, Serrated"/>
    <n v="76.740000000000009"/>
    <n v="2"/>
    <n v="0"/>
    <n v="36.06"/>
    <x v="0"/>
    <s v="12"/>
    <x v="10"/>
  </r>
  <r>
    <x v="4562"/>
    <s v="ES-2019-5605089"/>
    <d v="2019-12-15T00:00:00"/>
    <d v="2019-12-19T00:00:00"/>
    <s v="Standard Class"/>
    <s v="AW-10840"/>
    <x v="57"/>
    <s v="Consumer"/>
    <s v="Hamburg"/>
    <x v="24"/>
    <x v="2"/>
    <s v="Central"/>
    <s v="OFF-AR-10001529"/>
    <x v="0"/>
    <x v="7"/>
    <s v="Binney &amp; Smith Pencil Sharpener, Easy-Erase"/>
    <n v="167.57999999999998"/>
    <n v="6"/>
    <n v="0"/>
    <n v="18.36"/>
    <x v="0"/>
    <s v="12"/>
    <x v="10"/>
  </r>
  <r>
    <x v="4563"/>
    <s v="ES-2019-5605089"/>
    <d v="2019-12-15T00:00:00"/>
    <d v="2019-12-19T00:00:00"/>
    <s v="Standard Class"/>
    <s v="AW-10840"/>
    <x v="57"/>
    <s v="Consumer"/>
    <s v="Hamburg"/>
    <x v="24"/>
    <x v="2"/>
    <s v="Central"/>
    <s v="OFF-AR-10001269"/>
    <x v="0"/>
    <x v="7"/>
    <s v="BIC Markers, Water Color"/>
    <n v="59.22"/>
    <n v="2"/>
    <n v="0"/>
    <n v="20.700000000000003"/>
    <x v="0"/>
    <s v="12"/>
    <x v="10"/>
  </r>
  <r>
    <x v="4564"/>
    <s v="ES-2019-5605089"/>
    <d v="2019-12-15T00:00:00"/>
    <d v="2019-12-19T00:00:00"/>
    <s v="Standard Class"/>
    <s v="AW-10840"/>
    <x v="57"/>
    <s v="Consumer"/>
    <s v="Hamburg"/>
    <x v="24"/>
    <x v="2"/>
    <s v="Central"/>
    <s v="OFF-BI-10003917"/>
    <x v="0"/>
    <x v="9"/>
    <s v="Wilson Jones 3-Hole Punch, Recycled"/>
    <n v="255.15"/>
    <n v="9"/>
    <n v="0"/>
    <n v="76.41"/>
    <x v="0"/>
    <s v="12"/>
    <x v="10"/>
  </r>
  <r>
    <x v="4565"/>
    <s v="ES-2019-5334183"/>
    <d v="2019-08-12T00:00:00"/>
    <d v="2019-08-13T00:00:00"/>
    <s v="First Class"/>
    <s v="SD-20485"/>
    <x v="500"/>
    <s v="Home Office"/>
    <s v="Bristol"/>
    <x v="0"/>
    <x v="0"/>
    <s v="North"/>
    <s v="OFF-SU-10001980"/>
    <x v="0"/>
    <x v="13"/>
    <s v="Acme Letter Opener, High Speed"/>
    <n v="90.63"/>
    <n v="3"/>
    <n v="0"/>
    <n v="6.2999999999999989"/>
    <x v="0"/>
    <s v="08"/>
    <x v="1"/>
  </r>
  <r>
    <x v="4566"/>
    <s v="ES-2018-1614127"/>
    <d v="2018-05-22T00:00:00"/>
    <d v="2018-05-27T00:00:00"/>
    <s v="Standard Class"/>
    <s v="CM-12160"/>
    <x v="33"/>
    <s v="Consumer"/>
    <s v="Milan"/>
    <x v="6"/>
    <x v="3"/>
    <s v="South"/>
    <s v="TEC-AC-10001030"/>
    <x v="1"/>
    <x v="1"/>
    <s v="Memorex Flash Drive, Erganomic"/>
    <n v="54.42"/>
    <n v="2"/>
    <n v="0"/>
    <n v="5.4"/>
    <x v="2"/>
    <s v="05"/>
    <x v="5"/>
  </r>
  <r>
    <x v="4567"/>
    <s v="ES-2018-1614127"/>
    <d v="2018-05-22T00:00:00"/>
    <d v="2018-05-27T00:00:00"/>
    <s v="Standard Class"/>
    <s v="CM-12160"/>
    <x v="33"/>
    <s v="Consumer"/>
    <s v="Milan"/>
    <x v="6"/>
    <x v="3"/>
    <s v="South"/>
    <s v="OFF-ST-10004377"/>
    <x v="0"/>
    <x v="0"/>
    <s v="Rogers File Cart, Single Width"/>
    <n v="764.80199999999991"/>
    <n v="9"/>
    <n v="0.4"/>
    <n v="-178.57799999999997"/>
    <x v="2"/>
    <s v="05"/>
    <x v="5"/>
  </r>
  <r>
    <x v="4568"/>
    <s v="ES-2018-1614127"/>
    <d v="2018-05-22T00:00:00"/>
    <d v="2018-05-27T00:00:00"/>
    <s v="Standard Class"/>
    <s v="CM-12160"/>
    <x v="33"/>
    <s v="Consumer"/>
    <s v="Milan"/>
    <x v="6"/>
    <x v="3"/>
    <s v="South"/>
    <s v="OFF-AR-10001606"/>
    <x v="0"/>
    <x v="7"/>
    <s v="BIC Highlighters, Fluorescent"/>
    <n v="40.379999999999995"/>
    <n v="2"/>
    <n v="0"/>
    <n v="13.32"/>
    <x v="2"/>
    <s v="05"/>
    <x v="5"/>
  </r>
  <r>
    <x v="4569"/>
    <s v="ES-2018-4054650"/>
    <d v="2018-08-12T00:00:00"/>
    <d v="2018-08-15T00:00:00"/>
    <s v="Second Class"/>
    <s v="CD-12790"/>
    <x v="169"/>
    <s v="Home Office"/>
    <s v="Burnley"/>
    <x v="0"/>
    <x v="0"/>
    <s v="North"/>
    <s v="OFF-AR-10001759"/>
    <x v="0"/>
    <x v="7"/>
    <s v="Sanford Sketch Pad, Fluorescent"/>
    <n v="186.96"/>
    <n v="4"/>
    <n v="0"/>
    <n v="87.84"/>
    <x v="2"/>
    <s v="08"/>
    <x v="1"/>
  </r>
  <r>
    <x v="4570"/>
    <s v="ES-2019-3406497"/>
    <d v="2019-09-11T00:00:00"/>
    <d v="2019-09-13T00:00:00"/>
    <s v="Second Class"/>
    <s v="DH-13075"/>
    <x v="572"/>
    <s v="Corporate"/>
    <s v="Essen"/>
    <x v="3"/>
    <x v="2"/>
    <s v="Central"/>
    <s v="TEC-AC-10000007"/>
    <x v="1"/>
    <x v="1"/>
    <s v="SanDisk Router, USB"/>
    <n v="513.12"/>
    <n v="2"/>
    <n v="0"/>
    <n v="215.45999999999998"/>
    <x v="0"/>
    <s v="09"/>
    <x v="3"/>
  </r>
  <r>
    <x v="4571"/>
    <s v="ES-2019-3406497"/>
    <d v="2019-09-11T00:00:00"/>
    <d v="2019-09-13T00:00:00"/>
    <s v="Second Class"/>
    <s v="DH-13075"/>
    <x v="572"/>
    <s v="Corporate"/>
    <s v="Essen"/>
    <x v="3"/>
    <x v="2"/>
    <s v="Central"/>
    <s v="OFF-BI-10000115"/>
    <x v="0"/>
    <x v="9"/>
    <s v="Acco Hole Reinforcements, Clear"/>
    <n v="24.48"/>
    <n v="4"/>
    <n v="0"/>
    <n v="0.96"/>
    <x v="0"/>
    <s v="09"/>
    <x v="3"/>
  </r>
  <r>
    <x v="4572"/>
    <s v="ES-2017-3493303"/>
    <d v="2017-02-04T00:00:00"/>
    <d v="2017-02-08T00:00:00"/>
    <s v="Standard Class"/>
    <s v="ML-17395"/>
    <x v="753"/>
    <s v="Corporate"/>
    <s v="Agen"/>
    <x v="1"/>
    <x v="1"/>
    <s v="Central"/>
    <s v="OFF-FA-10004424"/>
    <x v="0"/>
    <x v="6"/>
    <s v="Advantus Clamps, 12 Pack"/>
    <n v="56.16"/>
    <n v="3"/>
    <n v="0"/>
    <n v="8.91"/>
    <x v="1"/>
    <s v="02"/>
    <x v="0"/>
  </r>
  <r>
    <x v="4573"/>
    <s v="IT-2016-4664416"/>
    <d v="2016-02-22T00:00:00"/>
    <d v="2016-02-27T00:00:00"/>
    <s v="Standard Class"/>
    <s v="CM-12385"/>
    <x v="711"/>
    <s v="Consumer"/>
    <s v="Dublin"/>
    <x v="78"/>
    <x v="9"/>
    <s v="North"/>
    <s v="TEC-PH-10003960"/>
    <x v="1"/>
    <x v="3"/>
    <s v="Apple Speaker Phone, with Caller ID"/>
    <n v="184.95000000000002"/>
    <n v="3"/>
    <n v="0.5"/>
    <n v="-92.520000000000024"/>
    <x v="3"/>
    <s v="02"/>
    <x v="0"/>
  </r>
  <r>
    <x v="4574"/>
    <s v="ES-2019-5501051"/>
    <d v="2019-08-21T00:00:00"/>
    <d v="2019-08-23T00:00:00"/>
    <s v="First Class"/>
    <s v="LR-16915"/>
    <x v="344"/>
    <s v="Consumer"/>
    <s v="Paris"/>
    <x v="4"/>
    <x v="1"/>
    <s v="Central"/>
    <s v="TEC-CO-10002055"/>
    <x v="1"/>
    <x v="4"/>
    <s v="Hewlett Ink, Digital"/>
    <n v="630.3599999999999"/>
    <n v="5"/>
    <n v="0.15"/>
    <n v="222.36000000000004"/>
    <x v="0"/>
    <s v="08"/>
    <x v="1"/>
  </r>
  <r>
    <x v="4575"/>
    <s v="ES-2018-1526338"/>
    <d v="2018-05-15T00:00:00"/>
    <d v="2018-05-21T00:00:00"/>
    <s v="Standard Class"/>
    <s v="BP-11050"/>
    <x v="228"/>
    <s v="Corporate"/>
    <s v="Leipzig"/>
    <x v="46"/>
    <x v="2"/>
    <s v="Central"/>
    <s v="OFF-BI-10000081"/>
    <x v="0"/>
    <x v="9"/>
    <s v="Ibico Index Tab, Clear"/>
    <n v="16.740000000000002"/>
    <n v="2"/>
    <n v="0"/>
    <n v="6.18"/>
    <x v="2"/>
    <s v="05"/>
    <x v="5"/>
  </r>
  <r>
    <x v="4576"/>
    <s v="ES-2018-1526338"/>
    <d v="2018-05-15T00:00:00"/>
    <d v="2018-05-21T00:00:00"/>
    <s v="Standard Class"/>
    <s v="BP-11050"/>
    <x v="228"/>
    <s v="Corporate"/>
    <s v="Leipzig"/>
    <x v="46"/>
    <x v="2"/>
    <s v="Central"/>
    <s v="TEC-AC-10004883"/>
    <x v="1"/>
    <x v="1"/>
    <s v="Enermax Keyboard, Programmable"/>
    <n v="254.88000000000002"/>
    <n v="3"/>
    <n v="0"/>
    <n v="109.53"/>
    <x v="2"/>
    <s v="05"/>
    <x v="5"/>
  </r>
  <r>
    <x v="4577"/>
    <s v="ES-2018-1526338"/>
    <d v="2018-05-15T00:00:00"/>
    <d v="2018-05-21T00:00:00"/>
    <s v="Standard Class"/>
    <s v="BP-11050"/>
    <x v="228"/>
    <s v="Corporate"/>
    <s v="Leipzig"/>
    <x v="46"/>
    <x v="2"/>
    <s v="Central"/>
    <s v="OFF-FA-10003744"/>
    <x v="0"/>
    <x v="6"/>
    <s v="Stockwell Thumb Tacks, Assorted Sizes"/>
    <n v="21.96"/>
    <n v="2"/>
    <n v="0"/>
    <n v="7.68"/>
    <x v="2"/>
    <s v="05"/>
    <x v="5"/>
  </r>
  <r>
    <x v="4578"/>
    <s v="IT-2019-2277753"/>
    <d v="2019-01-14T00:00:00"/>
    <d v="2019-01-16T00:00:00"/>
    <s v="Second Class"/>
    <s v="AG-10765"/>
    <x v="651"/>
    <s v="Home Office"/>
    <s v="Florence"/>
    <x v="63"/>
    <x v="3"/>
    <s v="South"/>
    <s v="FUR-CH-10001039"/>
    <x v="2"/>
    <x v="15"/>
    <s v="Harbour Creations Rocking Chair, Adjustable"/>
    <n v="358.99199999999996"/>
    <n v="6"/>
    <n v="0.6"/>
    <n v="-251.38799999999998"/>
    <x v="0"/>
    <s v="01"/>
    <x v="7"/>
  </r>
  <r>
    <x v="4579"/>
    <s v="ES-2017-4442950"/>
    <d v="2017-12-30T00:00:00"/>
    <d v="2018-01-05T00:00:00"/>
    <s v="Standard Class"/>
    <s v="DW-13585"/>
    <x v="278"/>
    <s v="Corporate"/>
    <s v="Essen"/>
    <x v="3"/>
    <x v="2"/>
    <s v="Central"/>
    <s v="OFF-ST-10004473"/>
    <x v="0"/>
    <x v="0"/>
    <s v="Tenex Trays, Wire Frame"/>
    <n v="287.71199999999999"/>
    <n v="6"/>
    <n v="0.1"/>
    <n v="127.87200000000001"/>
    <x v="1"/>
    <s v="12"/>
    <x v="10"/>
  </r>
  <r>
    <x v="4580"/>
    <s v="IT-2019-5975833"/>
    <d v="2019-07-19T00:00:00"/>
    <d v="2019-07-23T00:00:00"/>
    <s v="Standard Class"/>
    <s v="ML-17410"/>
    <x v="477"/>
    <s v="Consumer"/>
    <s v="Essen"/>
    <x v="3"/>
    <x v="2"/>
    <s v="Central"/>
    <s v="OFF-AP-10000717"/>
    <x v="0"/>
    <x v="5"/>
    <s v="Hoover Microwave, Black"/>
    <n v="831.78899999999999"/>
    <n v="3"/>
    <n v="0.1"/>
    <n v="-8.100000000000307E-2"/>
    <x v="0"/>
    <s v="07"/>
    <x v="9"/>
  </r>
  <r>
    <x v="4581"/>
    <s v="IT-2019-5975833"/>
    <d v="2019-07-19T00:00:00"/>
    <d v="2019-07-23T00:00:00"/>
    <s v="Standard Class"/>
    <s v="ML-17410"/>
    <x v="477"/>
    <s v="Consumer"/>
    <s v="Essen"/>
    <x v="3"/>
    <x v="2"/>
    <s v="Central"/>
    <s v="FUR-BO-10000514"/>
    <x v="2"/>
    <x v="10"/>
    <s v="Bush Library with Doors, Traditional"/>
    <n v="655.77599999999995"/>
    <n v="2"/>
    <n v="0.1"/>
    <n v="-36.444000000000003"/>
    <x v="0"/>
    <s v="07"/>
    <x v="9"/>
  </r>
  <r>
    <x v="4582"/>
    <s v="ES-2017-5432701"/>
    <d v="2017-12-04T00:00:00"/>
    <d v="2017-12-09T00:00:00"/>
    <s v="Standard Class"/>
    <s v="LR-17035"/>
    <x v="50"/>
    <s v="Corporate"/>
    <s v="Berlin"/>
    <x v="34"/>
    <x v="2"/>
    <s v="Central"/>
    <s v="OFF-AR-10001529"/>
    <x v="0"/>
    <x v="7"/>
    <s v="Binney &amp; Smith Pencil Sharpener, Easy-Erase"/>
    <n v="75.411000000000001"/>
    <n v="3"/>
    <n v="0.1"/>
    <n v="0.80099999999999838"/>
    <x v="1"/>
    <s v="12"/>
    <x v="10"/>
  </r>
  <r>
    <x v="4583"/>
    <s v="ES-2017-5432701"/>
    <d v="2017-12-04T00:00:00"/>
    <d v="2017-12-09T00:00:00"/>
    <s v="Standard Class"/>
    <s v="LR-17035"/>
    <x v="50"/>
    <s v="Corporate"/>
    <s v="Berlin"/>
    <x v="34"/>
    <x v="2"/>
    <s v="Central"/>
    <s v="OFF-BI-10003616"/>
    <x v="0"/>
    <x v="9"/>
    <s v="Avery Binding Machine, Clear"/>
    <n v="86.940000000000012"/>
    <n v="2"/>
    <n v="0.1"/>
    <n v="1.9199999999999982"/>
    <x v="1"/>
    <s v="12"/>
    <x v="10"/>
  </r>
  <r>
    <x v="4584"/>
    <s v="ES-2018-3050823"/>
    <d v="2018-10-29T00:00:00"/>
    <d v="2018-11-03T00:00:00"/>
    <s v="Standard Class"/>
    <s v="GM-14455"/>
    <x v="754"/>
    <s v="Home Office"/>
    <s v="Valencia"/>
    <x v="53"/>
    <x v="4"/>
    <s v="South"/>
    <s v="TEC-CO-10001831"/>
    <x v="1"/>
    <x v="4"/>
    <s v="Sharp Personal Copier, Laser"/>
    <n v="360"/>
    <n v="3"/>
    <n v="0"/>
    <n v="21.599999999999998"/>
    <x v="2"/>
    <s v="10"/>
    <x v="11"/>
  </r>
  <r>
    <x v="4585"/>
    <s v="ES-2018-3050823"/>
    <d v="2018-10-29T00:00:00"/>
    <d v="2018-11-03T00:00:00"/>
    <s v="Standard Class"/>
    <s v="GM-14455"/>
    <x v="754"/>
    <s v="Home Office"/>
    <s v="Valencia"/>
    <x v="53"/>
    <x v="4"/>
    <s v="South"/>
    <s v="TEC-MA-10002149"/>
    <x v="1"/>
    <x v="11"/>
    <s v="Panasonic Receipt Printer, Durable"/>
    <n v="435.67200000000003"/>
    <n v="4"/>
    <n v="0.1"/>
    <n v="164.47199999999998"/>
    <x v="2"/>
    <s v="10"/>
    <x v="11"/>
  </r>
  <r>
    <x v="4586"/>
    <s v="ES-2019-5372716"/>
    <d v="2019-05-27T00:00:00"/>
    <d v="2019-06-02T00:00:00"/>
    <s v="Standard Class"/>
    <s v="KD-16495"/>
    <x v="318"/>
    <s v="Corporate"/>
    <s v="Vienna"/>
    <x v="20"/>
    <x v="8"/>
    <s v="Central"/>
    <s v="OFF-PA-10004856"/>
    <x v="0"/>
    <x v="12"/>
    <s v="Xerox Memo Slips, Recycled"/>
    <n v="53.760000000000005"/>
    <n v="4"/>
    <n v="0"/>
    <n v="8.0400000000000009"/>
    <x v="0"/>
    <s v="05"/>
    <x v="5"/>
  </r>
  <r>
    <x v="4587"/>
    <s v="ES-2019-2318279"/>
    <d v="2019-05-28T00:00:00"/>
    <d v="2019-05-30T00:00:00"/>
    <s v="Second Class"/>
    <s v="DK-13090"/>
    <x v="755"/>
    <s v="Consumer"/>
    <s v="Marseille"/>
    <x v="25"/>
    <x v="1"/>
    <s v="Central"/>
    <s v="OFF-PA-10004761"/>
    <x v="0"/>
    <x v="12"/>
    <s v="Green Bar Memo Slips, Premium"/>
    <n v="101.70000000000002"/>
    <n v="6"/>
    <n v="0"/>
    <n v="11.16"/>
    <x v="0"/>
    <s v="05"/>
    <x v="5"/>
  </r>
  <r>
    <x v="4588"/>
    <s v="IT-2016-2800134"/>
    <d v="2016-09-07T00:00:00"/>
    <d v="2016-09-11T00:00:00"/>
    <s v="Standard Class"/>
    <s v="AG-10675"/>
    <x v="548"/>
    <s v="Consumer"/>
    <s v="Amsterdam"/>
    <x v="37"/>
    <x v="5"/>
    <s v="Central"/>
    <s v="TEC-AC-10000815"/>
    <x v="1"/>
    <x v="1"/>
    <s v="Enermax Flash Drive, Erganomic"/>
    <n v="39.33"/>
    <n v="2"/>
    <n v="0.5"/>
    <n v="-4.769999999999996"/>
    <x v="3"/>
    <s v="09"/>
    <x v="3"/>
  </r>
  <r>
    <x v="4589"/>
    <s v="ES-2018-2569541"/>
    <d v="2018-09-11T00:00:00"/>
    <d v="2018-09-13T00:00:00"/>
    <s v="Second Class"/>
    <s v="FC-14335"/>
    <x v="213"/>
    <s v="Corporate"/>
    <s v="Vicenza"/>
    <x v="59"/>
    <x v="3"/>
    <s v="South"/>
    <s v="OFF-EN-10002723"/>
    <x v="0"/>
    <x v="8"/>
    <s v="Cameo Interoffice Envelope, with clear poly window"/>
    <n v="254.85000000000002"/>
    <n v="5"/>
    <n v="0"/>
    <n v="12.6"/>
    <x v="2"/>
    <s v="09"/>
    <x v="3"/>
  </r>
  <r>
    <x v="4590"/>
    <s v="ES-2018-2569541"/>
    <d v="2018-09-11T00:00:00"/>
    <d v="2018-09-13T00:00:00"/>
    <s v="Second Class"/>
    <s v="FC-14335"/>
    <x v="213"/>
    <s v="Corporate"/>
    <s v="Vicenza"/>
    <x v="59"/>
    <x v="3"/>
    <s v="South"/>
    <s v="OFF-SU-10003229"/>
    <x v="0"/>
    <x v="13"/>
    <s v="Stiletto Trimmer, Easy Grip"/>
    <n v="44.370000000000005"/>
    <n v="1"/>
    <n v="0"/>
    <n v="10.199999999999999"/>
    <x v="2"/>
    <s v="09"/>
    <x v="3"/>
  </r>
  <r>
    <x v="4591"/>
    <s v="ES-2018-2849768"/>
    <d v="2018-02-26T00:00:00"/>
    <d v="2018-02-28T00:00:00"/>
    <s v="Second Class"/>
    <s v="PA-19060"/>
    <x v="562"/>
    <s v="Home Office"/>
    <s v="Maidstone"/>
    <x v="0"/>
    <x v="0"/>
    <s v="North"/>
    <s v="OFF-PA-10002371"/>
    <x v="0"/>
    <x v="12"/>
    <s v="Green Bar Message Books, 8.5 x 11"/>
    <n v="111.72"/>
    <n v="4"/>
    <n v="0"/>
    <n v="40.200000000000003"/>
    <x v="2"/>
    <s v="02"/>
    <x v="0"/>
  </r>
  <r>
    <x v="4592"/>
    <s v="ES-2018-2849768"/>
    <d v="2018-02-26T00:00:00"/>
    <d v="2018-02-28T00:00:00"/>
    <s v="Second Class"/>
    <s v="PA-19060"/>
    <x v="562"/>
    <s v="Home Office"/>
    <s v="Maidstone"/>
    <x v="0"/>
    <x v="0"/>
    <s v="North"/>
    <s v="OFF-ST-10003102"/>
    <x v="0"/>
    <x v="0"/>
    <s v="Rogers Lockers, Single Width"/>
    <n v="423.29999999999995"/>
    <n v="2"/>
    <n v="0"/>
    <n v="186.24"/>
    <x v="2"/>
    <s v="02"/>
    <x v="0"/>
  </r>
  <r>
    <x v="4593"/>
    <s v="ES-2018-4851162"/>
    <d v="2018-02-02T00:00:00"/>
    <d v="2018-02-07T00:00:00"/>
    <s v="Standard Class"/>
    <s v="EA-14035"/>
    <x v="702"/>
    <s v="Corporate"/>
    <s v="Le Havre"/>
    <x v="21"/>
    <x v="1"/>
    <s v="Central"/>
    <s v="OFF-BI-10001820"/>
    <x v="0"/>
    <x v="9"/>
    <s v="Wilson Jones Binding Machine, Durable"/>
    <n v="201.84"/>
    <n v="4"/>
    <n v="0"/>
    <n v="3.96"/>
    <x v="2"/>
    <s v="02"/>
    <x v="0"/>
  </r>
  <r>
    <x v="4594"/>
    <s v="ES-2018-3223736"/>
    <d v="2018-11-06T00:00:00"/>
    <d v="2018-11-10T00:00:00"/>
    <s v="Standard Class"/>
    <s v="SV-20785"/>
    <x v="574"/>
    <s v="Consumer"/>
    <s v="Le Havre"/>
    <x v="21"/>
    <x v="1"/>
    <s v="Central"/>
    <s v="OFF-ST-10001050"/>
    <x v="0"/>
    <x v="0"/>
    <s v="Eldon Shelving, Blue"/>
    <n v="174.31200000000001"/>
    <n v="4"/>
    <n v="0.1"/>
    <n v="32.831999999999994"/>
    <x v="2"/>
    <s v="11"/>
    <x v="6"/>
  </r>
  <r>
    <x v="4595"/>
    <s v="ES-2018-3223736"/>
    <d v="2018-11-06T00:00:00"/>
    <d v="2018-11-10T00:00:00"/>
    <s v="Standard Class"/>
    <s v="SV-20785"/>
    <x v="574"/>
    <s v="Consumer"/>
    <s v="Le Havre"/>
    <x v="21"/>
    <x v="1"/>
    <s v="Central"/>
    <s v="OFF-AR-10003651"/>
    <x v="0"/>
    <x v="7"/>
    <s v="Sanford Pencil Sharpener, Easy-Erase"/>
    <n v="108.35999999999999"/>
    <n v="4"/>
    <n v="0"/>
    <n v="54.12"/>
    <x v="2"/>
    <s v="11"/>
    <x v="6"/>
  </r>
  <r>
    <x v="4596"/>
    <s v="ES-2018-3223736"/>
    <d v="2018-11-06T00:00:00"/>
    <d v="2018-11-10T00:00:00"/>
    <s v="Standard Class"/>
    <s v="SV-20785"/>
    <x v="574"/>
    <s v="Consumer"/>
    <s v="Le Havre"/>
    <x v="21"/>
    <x v="1"/>
    <s v="Central"/>
    <s v="OFF-LA-10003231"/>
    <x v="0"/>
    <x v="2"/>
    <s v="Smead Round Labels, Adjustable"/>
    <n v="9.6000000000000014"/>
    <n v="2"/>
    <n v="0"/>
    <n v="2.88"/>
    <x v="2"/>
    <s v="11"/>
    <x v="6"/>
  </r>
  <r>
    <x v="4597"/>
    <s v="IT-2018-4523429"/>
    <d v="2018-08-15T00:00:00"/>
    <d v="2018-08-19T00:00:00"/>
    <s v="Standard Class"/>
    <s v="BG-11740"/>
    <x v="91"/>
    <s v="Consumer"/>
    <s v="Toulouse"/>
    <x v="42"/>
    <x v="1"/>
    <s v="Central"/>
    <s v="FUR-CH-10002970"/>
    <x v="2"/>
    <x v="15"/>
    <s v="Harbour Creations Chairmat, Black"/>
    <n v="194.79600000000002"/>
    <n v="7"/>
    <n v="0.6"/>
    <n v="-190.13400000000001"/>
    <x v="2"/>
    <s v="08"/>
    <x v="1"/>
  </r>
  <r>
    <x v="4598"/>
    <s v="ES-2019-5812283"/>
    <d v="2019-11-20T00:00:00"/>
    <d v="2019-11-25T00:00:00"/>
    <s v="Standard Class"/>
    <s v="VG-21805"/>
    <x v="756"/>
    <s v="Corporate"/>
    <s v="Acireale"/>
    <x v="49"/>
    <x v="3"/>
    <s v="South"/>
    <s v="OFF-EN-10002728"/>
    <x v="0"/>
    <x v="8"/>
    <s v="GlobeWeis Interoffice Envelope, Set of 50"/>
    <n v="286.92"/>
    <n v="6"/>
    <n v="0"/>
    <n v="65.88"/>
    <x v="0"/>
    <s v="11"/>
    <x v="6"/>
  </r>
  <r>
    <x v="4599"/>
    <s v="ES-2019-5812283"/>
    <d v="2019-11-20T00:00:00"/>
    <d v="2019-11-25T00:00:00"/>
    <s v="Standard Class"/>
    <s v="VG-21805"/>
    <x v="756"/>
    <s v="Corporate"/>
    <s v="Acireale"/>
    <x v="49"/>
    <x v="3"/>
    <s v="South"/>
    <s v="OFF-BI-10002225"/>
    <x v="0"/>
    <x v="9"/>
    <s v="Cardinal Binding Machine, Durable"/>
    <n v="102.54000000000002"/>
    <n v="2"/>
    <n v="0"/>
    <n v="35.880000000000003"/>
    <x v="0"/>
    <s v="11"/>
    <x v="6"/>
  </r>
  <r>
    <x v="4600"/>
    <s v="ES-2019-5812283"/>
    <d v="2019-11-20T00:00:00"/>
    <d v="2019-11-25T00:00:00"/>
    <s v="Standard Class"/>
    <s v="VG-21805"/>
    <x v="756"/>
    <s v="Corporate"/>
    <s v="Acireale"/>
    <x v="49"/>
    <x v="3"/>
    <s v="South"/>
    <s v="OFF-LA-10000379"/>
    <x v="0"/>
    <x v="2"/>
    <s v="Harbour Creations Legal Exhibit Labels, 5000 Label Set"/>
    <n v="22.68"/>
    <n v="2"/>
    <n v="0"/>
    <n v="3.5999999999999996"/>
    <x v="0"/>
    <s v="11"/>
    <x v="6"/>
  </r>
  <r>
    <x v="4601"/>
    <s v="ES-2016-1586186"/>
    <d v="2016-06-17T00:00:00"/>
    <d v="2016-06-20T00:00:00"/>
    <s v="First Class"/>
    <s v="VG-21805"/>
    <x v="756"/>
    <s v="Corporate"/>
    <s v="Odense"/>
    <x v="62"/>
    <x v="12"/>
    <s v="North"/>
    <s v="FUR-CH-10003540"/>
    <x v="2"/>
    <x v="15"/>
    <s v="Office Star Bag Chairs, Set of Two"/>
    <n v="86.534999999999997"/>
    <n v="3"/>
    <n v="0.5"/>
    <n v="-77.894999999999996"/>
    <x v="3"/>
    <s v="06"/>
    <x v="2"/>
  </r>
  <r>
    <x v="4602"/>
    <s v="ES-2017-5708011"/>
    <d v="2017-12-05T00:00:00"/>
    <d v="2017-12-06T00:00:00"/>
    <s v="First Class"/>
    <s v="HZ-14950"/>
    <x v="440"/>
    <s v="Consumer"/>
    <s v="Bordeaux"/>
    <x v="1"/>
    <x v="1"/>
    <s v="Central"/>
    <s v="OFF-BI-10003763"/>
    <x v="0"/>
    <x v="9"/>
    <s v="Ibico Index Tab, Economy"/>
    <n v="52.05"/>
    <n v="5"/>
    <n v="0"/>
    <n v="17.549999999999997"/>
    <x v="1"/>
    <s v="12"/>
    <x v="10"/>
  </r>
  <r>
    <x v="4603"/>
    <s v="ES-2017-5708011"/>
    <d v="2017-12-05T00:00:00"/>
    <d v="2017-12-06T00:00:00"/>
    <s v="First Class"/>
    <s v="HZ-14950"/>
    <x v="440"/>
    <s v="Consumer"/>
    <s v="Bordeaux"/>
    <x v="1"/>
    <x v="1"/>
    <s v="Central"/>
    <s v="OFF-ST-10004097"/>
    <x v="0"/>
    <x v="0"/>
    <s v="Tenex Box, Wire Frame"/>
    <n v="56.051999999999992"/>
    <n v="4"/>
    <n v="0.1"/>
    <n v="22.332000000000001"/>
    <x v="1"/>
    <s v="12"/>
    <x v="10"/>
  </r>
  <r>
    <x v="4604"/>
    <s v="ES-2017-5708011"/>
    <d v="2017-12-05T00:00:00"/>
    <d v="2017-12-06T00:00:00"/>
    <s v="First Class"/>
    <s v="HZ-14950"/>
    <x v="440"/>
    <s v="Consumer"/>
    <s v="Bordeaux"/>
    <x v="1"/>
    <x v="1"/>
    <s v="Central"/>
    <s v="OFF-ST-10000710"/>
    <x v="0"/>
    <x v="0"/>
    <s v="Smead Shelving, Blue"/>
    <n v="88.073999999999984"/>
    <n v="2"/>
    <n v="0.1"/>
    <n v="19.553999999999995"/>
    <x v="1"/>
    <s v="12"/>
    <x v="10"/>
  </r>
  <r>
    <x v="4605"/>
    <s v="ES-2017-5708011"/>
    <d v="2017-12-05T00:00:00"/>
    <d v="2017-12-06T00:00:00"/>
    <s v="First Class"/>
    <s v="HZ-14950"/>
    <x v="440"/>
    <s v="Consumer"/>
    <s v="Bordeaux"/>
    <x v="1"/>
    <x v="1"/>
    <s v="Central"/>
    <s v="OFF-SU-10004452"/>
    <x v="0"/>
    <x v="13"/>
    <s v="Elite Ruler, Steel"/>
    <n v="52.800000000000004"/>
    <n v="4"/>
    <n v="0"/>
    <n v="14.16"/>
    <x v="1"/>
    <s v="12"/>
    <x v="10"/>
  </r>
  <r>
    <x v="4606"/>
    <s v="ES-2017-5708011"/>
    <d v="2017-12-05T00:00:00"/>
    <d v="2017-12-06T00:00:00"/>
    <s v="First Class"/>
    <s v="HZ-14950"/>
    <x v="440"/>
    <s v="Consumer"/>
    <s v="Bordeaux"/>
    <x v="1"/>
    <x v="1"/>
    <s v="Central"/>
    <s v="FUR-BO-10003903"/>
    <x v="2"/>
    <x v="10"/>
    <s v="Dania 3-Shelf Cabinet, Pine"/>
    <n v="128.52000000000001"/>
    <n v="1"/>
    <n v="0.1"/>
    <n v="-1.4400000000000013"/>
    <x v="1"/>
    <s v="12"/>
    <x v="10"/>
  </r>
  <r>
    <x v="4607"/>
    <s v="ES-2017-5708011"/>
    <d v="2017-12-05T00:00:00"/>
    <d v="2017-12-06T00:00:00"/>
    <s v="First Class"/>
    <s v="HZ-14950"/>
    <x v="440"/>
    <s v="Consumer"/>
    <s v="Bordeaux"/>
    <x v="1"/>
    <x v="1"/>
    <s v="Central"/>
    <s v="TEC-CO-10000660"/>
    <x v="1"/>
    <x v="4"/>
    <s v="Hewlett Copy Machine, Color"/>
    <n v="667.7684999999999"/>
    <n v="3"/>
    <n v="0.15"/>
    <n v="274.91850000000005"/>
    <x v="1"/>
    <s v="12"/>
    <x v="10"/>
  </r>
  <r>
    <x v="4608"/>
    <s v="ES-2016-5244045"/>
    <d v="2016-04-08T00:00:00"/>
    <d v="2016-04-12T00:00:00"/>
    <s v="Second Class"/>
    <s v="FM-14215"/>
    <x v="402"/>
    <s v="Corporate"/>
    <s v="Essen"/>
    <x v="3"/>
    <x v="2"/>
    <s v="Central"/>
    <s v="OFF-AP-10000415"/>
    <x v="0"/>
    <x v="5"/>
    <s v="KitchenAid Toaster, Red"/>
    <n v="537.51600000000008"/>
    <n v="7"/>
    <n v="0.1"/>
    <n v="220.83599999999998"/>
    <x v="3"/>
    <s v="04"/>
    <x v="8"/>
  </r>
  <r>
    <x v="4609"/>
    <s v="ES-2016-5244045"/>
    <d v="2016-04-08T00:00:00"/>
    <d v="2016-04-12T00:00:00"/>
    <s v="Second Class"/>
    <s v="FM-14215"/>
    <x v="402"/>
    <s v="Corporate"/>
    <s v="Essen"/>
    <x v="3"/>
    <x v="2"/>
    <s v="Central"/>
    <s v="OFF-AR-10000823"/>
    <x v="0"/>
    <x v="7"/>
    <s v="Stanley Pens, Water Color"/>
    <n v="119.07000000000001"/>
    <n v="9"/>
    <n v="0"/>
    <n v="38.069999999999993"/>
    <x v="3"/>
    <s v="04"/>
    <x v="8"/>
  </r>
  <r>
    <x v="4610"/>
    <s v="ES-2016-5244045"/>
    <d v="2016-04-08T00:00:00"/>
    <d v="2016-04-12T00:00:00"/>
    <s v="Second Class"/>
    <s v="FM-14215"/>
    <x v="402"/>
    <s v="Corporate"/>
    <s v="Essen"/>
    <x v="3"/>
    <x v="2"/>
    <s v="Central"/>
    <s v="OFF-EN-10004970"/>
    <x v="0"/>
    <x v="8"/>
    <s v="GlobeWeis Peel and Seal, Security-Tint"/>
    <n v="47.58"/>
    <n v="2"/>
    <n v="0"/>
    <n v="5.6999999999999993"/>
    <x v="3"/>
    <s v="04"/>
    <x v="8"/>
  </r>
  <r>
    <x v="4611"/>
    <s v="ES-2016-5244045"/>
    <d v="2016-04-08T00:00:00"/>
    <d v="2016-04-12T00:00:00"/>
    <s v="Second Class"/>
    <s v="FM-14215"/>
    <x v="402"/>
    <s v="Corporate"/>
    <s v="Essen"/>
    <x v="3"/>
    <x v="2"/>
    <s v="Central"/>
    <s v="OFF-ST-10001358"/>
    <x v="0"/>
    <x v="0"/>
    <s v="Rogers Folders, Wire Frame"/>
    <n v="80.35199999999999"/>
    <n v="3"/>
    <n v="0.1"/>
    <n v="0.88200000000000323"/>
    <x v="3"/>
    <s v="04"/>
    <x v="8"/>
  </r>
  <r>
    <x v="4612"/>
    <s v="ES-2016-5244045"/>
    <d v="2016-04-08T00:00:00"/>
    <d v="2016-04-12T00:00:00"/>
    <s v="Second Class"/>
    <s v="FM-14215"/>
    <x v="402"/>
    <s v="Corporate"/>
    <s v="Essen"/>
    <x v="3"/>
    <x v="2"/>
    <s v="Central"/>
    <s v="OFF-ST-10001255"/>
    <x v="0"/>
    <x v="0"/>
    <s v="Fellowes Trays, Single Width"/>
    <n v="413.42400000000004"/>
    <n v="8"/>
    <n v="0.1"/>
    <n v="183.744"/>
    <x v="3"/>
    <s v="04"/>
    <x v="8"/>
  </r>
  <r>
    <x v="4613"/>
    <s v="ES-2019-5368780"/>
    <d v="2019-05-02T00:00:00"/>
    <d v="2019-05-05T00:00:00"/>
    <s v="First Class"/>
    <s v="JR-15670"/>
    <x v="580"/>
    <s v="Consumer"/>
    <s v="Manchester"/>
    <x v="0"/>
    <x v="0"/>
    <s v="North"/>
    <s v="OFF-AR-10003633"/>
    <x v="0"/>
    <x v="7"/>
    <s v="Binney &amp; Smith Canvas, Easy-Erase"/>
    <n v="154.88999999999999"/>
    <n v="3"/>
    <n v="0"/>
    <n v="26.28"/>
    <x v="0"/>
    <s v="05"/>
    <x v="5"/>
  </r>
  <r>
    <x v="4614"/>
    <s v="ES-2017-5053352"/>
    <d v="2017-01-11T00:00:00"/>
    <d v="2017-01-13T00:00:00"/>
    <s v="First Class"/>
    <s v="SG-20470"/>
    <x v="312"/>
    <s v="Consumer"/>
    <s v="Le Chesnay"/>
    <x v="4"/>
    <x v="1"/>
    <s v="Central"/>
    <s v="OFF-BI-10000542"/>
    <x v="0"/>
    <x v="9"/>
    <s v="Wilson Jones 3-Hole Punch, Durable"/>
    <n v="88.47"/>
    <n v="3"/>
    <n v="0"/>
    <n v="18.54"/>
    <x v="1"/>
    <s v="01"/>
    <x v="7"/>
  </r>
  <r>
    <x v="4615"/>
    <s v="ES-2017-5053352"/>
    <d v="2017-01-11T00:00:00"/>
    <d v="2017-01-13T00:00:00"/>
    <s v="First Class"/>
    <s v="SG-20470"/>
    <x v="312"/>
    <s v="Consumer"/>
    <s v="Le Chesnay"/>
    <x v="4"/>
    <x v="1"/>
    <s v="Central"/>
    <s v="TEC-AC-10002901"/>
    <x v="1"/>
    <x v="1"/>
    <s v="Memorex Mouse, Bluetooth"/>
    <n v="197.19"/>
    <n v="7"/>
    <n v="0"/>
    <n v="7.77"/>
    <x v="1"/>
    <s v="01"/>
    <x v="7"/>
  </r>
  <r>
    <x v="4616"/>
    <s v="IT-2019-5410095"/>
    <d v="2019-12-15T00:00:00"/>
    <d v="2019-12-21T00:00:00"/>
    <s v="Standard Class"/>
    <s v="SC-20230"/>
    <x v="331"/>
    <s v="Corporate"/>
    <s v="Solna"/>
    <x v="14"/>
    <x v="6"/>
    <s v="North"/>
    <s v="OFF-BI-10003616"/>
    <x v="0"/>
    <x v="9"/>
    <s v="Avery Binding Machine, Clear"/>
    <n v="313.95000000000005"/>
    <n v="13"/>
    <n v="0.5"/>
    <n v="-238.68000000000006"/>
    <x v="0"/>
    <s v="12"/>
    <x v="10"/>
  </r>
  <r>
    <x v="4617"/>
    <s v="ES-2016-3972371"/>
    <d v="2016-06-11T00:00:00"/>
    <d v="2016-06-14T00:00:00"/>
    <s v="First Class"/>
    <s v="SC-20695"/>
    <x v="452"/>
    <s v="Corporate"/>
    <s v="London"/>
    <x v="0"/>
    <x v="0"/>
    <s v="North"/>
    <s v="FUR-BO-10004947"/>
    <x v="2"/>
    <x v="10"/>
    <s v="Safco Stackable Bookrack, Pine"/>
    <n v="541.18799999999999"/>
    <n v="4"/>
    <n v="0.1"/>
    <n v="156.22800000000001"/>
    <x v="3"/>
    <s v="06"/>
    <x v="2"/>
  </r>
  <r>
    <x v="4618"/>
    <s v="ES-2019-4915939"/>
    <d v="2019-06-17T00:00:00"/>
    <d v="2019-06-21T00:00:00"/>
    <s v="Standard Class"/>
    <s v="JG-15805"/>
    <x v="119"/>
    <s v="Corporate"/>
    <s v="Salamanca"/>
    <x v="43"/>
    <x v="4"/>
    <s v="South"/>
    <s v="OFF-ST-10000624"/>
    <x v="0"/>
    <x v="0"/>
    <s v="Eldon File Cart, Single Width"/>
    <n v="462.13200000000001"/>
    <n v="4"/>
    <n v="0.1"/>
    <n v="169.33199999999999"/>
    <x v="0"/>
    <s v="06"/>
    <x v="2"/>
  </r>
  <r>
    <x v="4619"/>
    <s v="ES-2019-4915939"/>
    <d v="2019-06-17T00:00:00"/>
    <d v="2019-06-21T00:00:00"/>
    <s v="Standard Class"/>
    <s v="JG-15805"/>
    <x v="119"/>
    <s v="Corporate"/>
    <s v="Salamanca"/>
    <x v="43"/>
    <x v="4"/>
    <s v="South"/>
    <s v="OFF-PA-10004111"/>
    <x v="0"/>
    <x v="12"/>
    <s v="Enermax Parchment Paper, Multicolor"/>
    <n v="117.59999999999998"/>
    <n v="7"/>
    <n v="0"/>
    <n v="35.28"/>
    <x v="0"/>
    <s v="06"/>
    <x v="2"/>
  </r>
  <r>
    <x v="4620"/>
    <s v="ES-2016-5269399"/>
    <d v="2016-09-29T00:00:00"/>
    <d v="2016-10-04T00:00:00"/>
    <s v="Standard Class"/>
    <s v="CB-12025"/>
    <x v="320"/>
    <s v="Consumer"/>
    <s v="Massa"/>
    <x v="63"/>
    <x v="3"/>
    <s v="South"/>
    <s v="OFF-BI-10003642"/>
    <x v="0"/>
    <x v="9"/>
    <s v="Wilson Jones Binder, Economy"/>
    <n v="26.04"/>
    <n v="2"/>
    <n v="0"/>
    <n v="8.0400000000000009"/>
    <x v="3"/>
    <s v="09"/>
    <x v="3"/>
  </r>
  <r>
    <x v="4621"/>
    <s v="ES-2017-3778678"/>
    <d v="2017-08-02T00:00:00"/>
    <d v="2017-08-04T00:00:00"/>
    <s v="First Class"/>
    <s v="EB-13930"/>
    <x v="757"/>
    <s v="Consumer"/>
    <s v="Perpignan"/>
    <x v="42"/>
    <x v="1"/>
    <s v="Central"/>
    <s v="OFF-BI-10002225"/>
    <x v="0"/>
    <x v="9"/>
    <s v="Cardinal Binding Machine, Durable"/>
    <n v="153.81000000000003"/>
    <n v="3"/>
    <n v="0"/>
    <n v="53.820000000000007"/>
    <x v="1"/>
    <s v="08"/>
    <x v="1"/>
  </r>
  <r>
    <x v="4622"/>
    <s v="ES-2017-3778678"/>
    <d v="2017-08-02T00:00:00"/>
    <d v="2017-08-04T00:00:00"/>
    <s v="First Class"/>
    <s v="EB-13930"/>
    <x v="757"/>
    <s v="Consumer"/>
    <s v="Perpignan"/>
    <x v="42"/>
    <x v="1"/>
    <s v="Central"/>
    <s v="TEC-AC-10002670"/>
    <x v="1"/>
    <x v="1"/>
    <s v="Logitech Mouse, Erganomic"/>
    <n v="108.36000000000001"/>
    <n v="4"/>
    <n v="0"/>
    <n v="24.839999999999996"/>
    <x v="1"/>
    <s v="08"/>
    <x v="1"/>
  </r>
  <r>
    <x v="4623"/>
    <s v="ES-2017-3778678"/>
    <d v="2017-08-02T00:00:00"/>
    <d v="2017-08-04T00:00:00"/>
    <s v="First Class"/>
    <s v="EB-13930"/>
    <x v="757"/>
    <s v="Consumer"/>
    <s v="Perpignan"/>
    <x v="42"/>
    <x v="1"/>
    <s v="Central"/>
    <s v="TEC-PH-10004583"/>
    <x v="1"/>
    <x v="3"/>
    <s v="Motorola Smart Phone, Cordless"/>
    <n v="1639.0889999999999"/>
    <n v="3"/>
    <n v="0.15"/>
    <n v="-154.34099999999998"/>
    <x v="1"/>
    <s v="08"/>
    <x v="1"/>
  </r>
  <r>
    <x v="4624"/>
    <s v="ES-2016-3670390"/>
    <d v="2016-08-10T00:00:00"/>
    <d v="2016-08-13T00:00:00"/>
    <s v="First Class"/>
    <s v="AF-10885"/>
    <x v="69"/>
    <s v="Consumer"/>
    <s v="Altamura"/>
    <x v="41"/>
    <x v="3"/>
    <s v="South"/>
    <s v="OFF-ST-10001426"/>
    <x v="0"/>
    <x v="0"/>
    <s v="Eldon Folders, Single Width"/>
    <n v="61.23599999999999"/>
    <n v="6"/>
    <n v="0.4"/>
    <n v="7.0560000000000045"/>
    <x v="3"/>
    <s v="08"/>
    <x v="1"/>
  </r>
  <r>
    <x v="4625"/>
    <s v="ES-2019-2623115"/>
    <d v="2019-02-17T00:00:00"/>
    <d v="2019-02-22T00:00:00"/>
    <s v="Standard Class"/>
    <s v="JS-15940"/>
    <x v="613"/>
    <s v="Home Office"/>
    <s v="Talavera de la Reina"/>
    <x v="10"/>
    <x v="4"/>
    <s v="South"/>
    <s v="OFF-AR-10000502"/>
    <x v="0"/>
    <x v="7"/>
    <s v="BIC Highlighters, Easy-Erase"/>
    <n v="38.400000000000006"/>
    <n v="2"/>
    <n v="0"/>
    <n v="8.82"/>
    <x v="0"/>
    <s v="02"/>
    <x v="0"/>
  </r>
  <r>
    <x v="4626"/>
    <s v="ES-2019-2623115"/>
    <d v="2019-02-17T00:00:00"/>
    <d v="2019-02-22T00:00:00"/>
    <s v="Standard Class"/>
    <s v="JS-15940"/>
    <x v="613"/>
    <s v="Home Office"/>
    <s v="Talavera de la Reina"/>
    <x v="10"/>
    <x v="4"/>
    <s v="South"/>
    <s v="TEC-CO-10001008"/>
    <x v="1"/>
    <x v="4"/>
    <s v="Canon Fax and Copier, Laser"/>
    <n v="574.02"/>
    <n v="3"/>
    <n v="0"/>
    <n v="269.73"/>
    <x v="0"/>
    <s v="02"/>
    <x v="0"/>
  </r>
  <r>
    <x v="4627"/>
    <s v="ES-2019-2623115"/>
    <d v="2019-02-17T00:00:00"/>
    <d v="2019-02-22T00:00:00"/>
    <s v="Standard Class"/>
    <s v="JS-15940"/>
    <x v="613"/>
    <s v="Home Office"/>
    <s v="Talavera de la Reina"/>
    <x v="10"/>
    <x v="4"/>
    <s v="South"/>
    <s v="FUR-FU-10004604"/>
    <x v="2"/>
    <x v="16"/>
    <s v="Deflect-O Clock, Erganomic"/>
    <n v="342.50999999999993"/>
    <n v="7"/>
    <n v="0"/>
    <n v="30.66"/>
    <x v="0"/>
    <s v="02"/>
    <x v="0"/>
  </r>
  <r>
    <x v="4628"/>
    <s v="ES-2016-3431770"/>
    <d v="2016-05-05T00:00:00"/>
    <d v="2016-05-08T00:00:00"/>
    <s v="Second Class"/>
    <s v="SC-20800"/>
    <x v="290"/>
    <s v="Consumer"/>
    <s v="Munich"/>
    <x v="22"/>
    <x v="2"/>
    <s v="Central"/>
    <s v="OFF-AR-10001777"/>
    <x v="0"/>
    <x v="7"/>
    <s v="Binney &amp; Smith Sketch Pad, Water Color"/>
    <n v="99"/>
    <n v="2"/>
    <n v="0"/>
    <n v="32.64"/>
    <x v="3"/>
    <s v="05"/>
    <x v="5"/>
  </r>
  <r>
    <x v="4629"/>
    <s v="ES-2016-3431770"/>
    <d v="2016-05-05T00:00:00"/>
    <d v="2016-05-08T00:00:00"/>
    <s v="Second Class"/>
    <s v="SC-20800"/>
    <x v="290"/>
    <s v="Consumer"/>
    <s v="Munich"/>
    <x v="22"/>
    <x v="2"/>
    <s v="Central"/>
    <s v="TEC-CO-10000500"/>
    <x v="1"/>
    <x v="4"/>
    <s v="Canon Fax and Copier, High-Speed"/>
    <n v="379.07999999999993"/>
    <n v="2"/>
    <n v="0"/>
    <n v="26.52"/>
    <x v="3"/>
    <s v="05"/>
    <x v="5"/>
  </r>
  <r>
    <x v="4630"/>
    <s v="ES-2017-2716574"/>
    <d v="2017-01-17T00:00:00"/>
    <d v="2017-01-24T00:00:00"/>
    <s v="Standard Class"/>
    <s v="SF-20200"/>
    <x v="589"/>
    <s v="Consumer"/>
    <s v="Laon"/>
    <x v="30"/>
    <x v="1"/>
    <s v="Central"/>
    <s v="OFF-BI-10001119"/>
    <x v="0"/>
    <x v="9"/>
    <s v="Wilson Jones Index Tab, Clear"/>
    <n v="17.73"/>
    <n v="3"/>
    <n v="0"/>
    <n v="1.53"/>
    <x v="1"/>
    <s v="01"/>
    <x v="7"/>
  </r>
  <r>
    <x v="4631"/>
    <s v="ES-2018-3731878"/>
    <d v="2018-08-12T00:00:00"/>
    <d v="2018-08-19T00:00:00"/>
    <s v="Standard Class"/>
    <s v="ST-20530"/>
    <x v="277"/>
    <s v="Consumer"/>
    <s v="Madrid"/>
    <x v="16"/>
    <x v="4"/>
    <s v="South"/>
    <s v="OFF-LA-10002805"/>
    <x v="0"/>
    <x v="2"/>
    <s v="Hon Color Coded Labels, Alphabetical"/>
    <n v="37.89"/>
    <n v="3"/>
    <n v="0"/>
    <n v="0.72"/>
    <x v="2"/>
    <s v="08"/>
    <x v="1"/>
  </r>
  <r>
    <x v="4632"/>
    <s v="ES-2019-1205292"/>
    <d v="2019-12-24T00:00:00"/>
    <d v="2019-12-28T00:00:00"/>
    <s v="Standard Class"/>
    <s v="ML-18040"/>
    <x v="724"/>
    <s v="Corporate"/>
    <s v="London"/>
    <x v="0"/>
    <x v="0"/>
    <s v="North"/>
    <s v="OFF-BI-10000179"/>
    <x v="0"/>
    <x v="9"/>
    <s v="Wilson Jones 3-Hole Punch, Economy"/>
    <n v="75.573000000000008"/>
    <n v="3"/>
    <n v="0.1"/>
    <n v="19.232999999999993"/>
    <x v="0"/>
    <s v="12"/>
    <x v="10"/>
  </r>
  <r>
    <x v="4633"/>
    <s v="IT-2016-3745230"/>
    <d v="2016-12-18T00:00:00"/>
    <d v="2016-12-20T00:00:00"/>
    <s v="Second Class"/>
    <s v="BD-11500"/>
    <x v="156"/>
    <s v="Consumer"/>
    <s v="Lisbon"/>
    <x v="33"/>
    <x v="10"/>
    <s v="South"/>
    <s v="FUR-CH-10003033"/>
    <x v="2"/>
    <x v="15"/>
    <s v="Novimex Rocking Chair, Adjustable"/>
    <n v="468.72"/>
    <n v="7"/>
    <n v="0.5"/>
    <n v="-103.32000000000005"/>
    <x v="3"/>
    <s v="12"/>
    <x v="10"/>
  </r>
  <r>
    <x v="4634"/>
    <s v="ES-2018-2936336"/>
    <d v="2018-07-06T00:00:00"/>
    <d v="2018-07-10T00:00:00"/>
    <s v="Standard Class"/>
    <s v="JG-15115"/>
    <x v="405"/>
    <s v="Consumer"/>
    <s v="Wiesbaden"/>
    <x v="5"/>
    <x v="2"/>
    <s v="Central"/>
    <s v="OFF-AR-10000980"/>
    <x v="0"/>
    <x v="7"/>
    <s v="Sanford Pencil Sharpener, Water Color"/>
    <n v="130.5"/>
    <n v="5"/>
    <n v="0"/>
    <n v="33.9"/>
    <x v="2"/>
    <s v="07"/>
    <x v="9"/>
  </r>
  <r>
    <x v="4635"/>
    <s v="IT-2016-2800134"/>
    <d v="2016-09-07T00:00:00"/>
    <d v="2016-09-11T00:00:00"/>
    <s v="Standard Class"/>
    <s v="AG-10675"/>
    <x v="548"/>
    <s v="Consumer"/>
    <s v="Amsterdam"/>
    <x v="37"/>
    <x v="5"/>
    <s v="Central"/>
    <s v="TEC-AC-10000827"/>
    <x v="1"/>
    <x v="1"/>
    <s v="SanDisk Keyboard, Programmable"/>
    <n v="331.92000000000007"/>
    <n v="8"/>
    <n v="0.5"/>
    <n v="-225.84000000000009"/>
    <x v="3"/>
    <s v="09"/>
    <x v="3"/>
  </r>
  <r>
    <x v="4636"/>
    <s v="IT-2016-3675195"/>
    <d v="2016-11-04T00:00:00"/>
    <d v="2016-11-07T00:00:00"/>
    <s v="First Class"/>
    <s v="GM-14680"/>
    <x v="197"/>
    <s v="Consumer"/>
    <s v="Amsterdam"/>
    <x v="37"/>
    <x v="5"/>
    <s v="Central"/>
    <s v="OFF-EN-10003069"/>
    <x v="0"/>
    <x v="8"/>
    <s v="Ames Mailers, Set of 50"/>
    <n v="53.774999999999991"/>
    <n v="3"/>
    <n v="0.5"/>
    <n v="-38.74499999999999"/>
    <x v="3"/>
    <s v="11"/>
    <x v="6"/>
  </r>
  <r>
    <x v="4637"/>
    <s v="IT-2016-3675195"/>
    <d v="2016-11-04T00:00:00"/>
    <d v="2016-11-07T00:00:00"/>
    <s v="First Class"/>
    <s v="GM-14680"/>
    <x v="197"/>
    <s v="Consumer"/>
    <s v="Amsterdam"/>
    <x v="37"/>
    <x v="5"/>
    <s v="Central"/>
    <s v="OFF-AP-10001623"/>
    <x v="0"/>
    <x v="5"/>
    <s v="Hoover Stove, White"/>
    <n v="1983.135"/>
    <n v="7"/>
    <n v="0.5"/>
    <n v="-1784.895"/>
    <x v="3"/>
    <s v="11"/>
    <x v="6"/>
  </r>
  <r>
    <x v="4638"/>
    <s v="ES-2017-5247012"/>
    <d v="2017-06-03T00:00:00"/>
    <d v="2017-06-09T00:00:00"/>
    <s v="Standard Class"/>
    <s v="BV-11245"/>
    <x v="89"/>
    <s v="Corporate"/>
    <s v="Clamart"/>
    <x v="4"/>
    <x v="1"/>
    <s v="Central"/>
    <s v="FUR-CH-10000966"/>
    <x v="2"/>
    <x v="15"/>
    <s v="Harbour Creations Chairmat, Set of Two"/>
    <n v="133.65000000000003"/>
    <n v="2"/>
    <n v="0.1"/>
    <n v="4.4099999999999948"/>
    <x v="1"/>
    <s v="06"/>
    <x v="2"/>
  </r>
  <r>
    <x v="4639"/>
    <s v="ES-2017-5247012"/>
    <d v="2017-06-03T00:00:00"/>
    <d v="2017-06-09T00:00:00"/>
    <s v="Standard Class"/>
    <s v="BV-11245"/>
    <x v="89"/>
    <s v="Corporate"/>
    <s v="Clamart"/>
    <x v="4"/>
    <x v="1"/>
    <s v="Central"/>
    <s v="OFF-AR-10001176"/>
    <x v="0"/>
    <x v="7"/>
    <s v="Sanford Pens, Water Color"/>
    <n v="42.84"/>
    <n v="3"/>
    <n v="0"/>
    <n v="19.620000000000005"/>
    <x v="1"/>
    <s v="06"/>
    <x v="2"/>
  </r>
  <r>
    <x v="4640"/>
    <s v="ES-2017-5549626"/>
    <d v="2017-12-29T00:00:00"/>
    <d v="2018-01-05T00:00:00"/>
    <s v="Standard Class"/>
    <s v="MT-18070"/>
    <x v="604"/>
    <s v="Home Office"/>
    <s v="Basildon"/>
    <x v="0"/>
    <x v="0"/>
    <s v="North"/>
    <s v="OFF-AP-10003577"/>
    <x v="0"/>
    <x v="5"/>
    <s v="Hoover Stove, Silver"/>
    <n v="1138.44"/>
    <n v="2"/>
    <n v="0"/>
    <n v="364.26"/>
    <x v="1"/>
    <s v="12"/>
    <x v="10"/>
  </r>
  <r>
    <x v="4641"/>
    <s v="ES-2017-5549626"/>
    <d v="2017-12-29T00:00:00"/>
    <d v="2018-01-05T00:00:00"/>
    <s v="Standard Class"/>
    <s v="MT-18070"/>
    <x v="604"/>
    <s v="Home Office"/>
    <s v="Basildon"/>
    <x v="0"/>
    <x v="0"/>
    <s v="North"/>
    <s v="OFF-SU-10000076"/>
    <x v="0"/>
    <x v="13"/>
    <s v="Acme Trimmer, Easy Grip"/>
    <n v="369.6"/>
    <n v="8"/>
    <n v="0"/>
    <n v="81.12"/>
    <x v="1"/>
    <s v="12"/>
    <x v="10"/>
  </r>
  <r>
    <x v="4642"/>
    <s v="ES-2019-2967876"/>
    <d v="2019-08-05T00:00:00"/>
    <d v="2019-08-07T00:00:00"/>
    <s v="Second Class"/>
    <s v="DV-13045"/>
    <x v="173"/>
    <s v="Corporate"/>
    <s v="Conflans-Sainte-Honorine"/>
    <x v="4"/>
    <x v="1"/>
    <s v="Central"/>
    <s v="OFF-EN-10002065"/>
    <x v="0"/>
    <x v="8"/>
    <s v="Ames Clasp Envelope, Set of 50"/>
    <n v="21.599999999999998"/>
    <n v="3"/>
    <n v="0"/>
    <n v="9.7200000000000006"/>
    <x v="0"/>
    <s v="08"/>
    <x v="1"/>
  </r>
  <r>
    <x v="4643"/>
    <s v="ES-2019-2967876"/>
    <d v="2019-08-05T00:00:00"/>
    <d v="2019-08-07T00:00:00"/>
    <s v="Second Class"/>
    <s v="DV-13045"/>
    <x v="173"/>
    <s v="Corporate"/>
    <s v="Conflans-Sainte-Honorine"/>
    <x v="4"/>
    <x v="1"/>
    <s v="Central"/>
    <s v="TEC-MA-10004655"/>
    <x v="1"/>
    <x v="11"/>
    <s v="Konica Receipt Printer, White"/>
    <n v="307.68300000000005"/>
    <n v="3"/>
    <n v="0.15"/>
    <n v="68.73299999999999"/>
    <x v="0"/>
    <s v="08"/>
    <x v="1"/>
  </r>
  <r>
    <x v="4644"/>
    <s v="ES-2019-2967876"/>
    <d v="2019-08-05T00:00:00"/>
    <d v="2019-08-07T00:00:00"/>
    <s v="Second Class"/>
    <s v="DV-13045"/>
    <x v="173"/>
    <s v="Corporate"/>
    <s v="Conflans-Sainte-Honorine"/>
    <x v="4"/>
    <x v="1"/>
    <s v="Central"/>
    <s v="FUR-CH-10004592"/>
    <x v="2"/>
    <x v="15"/>
    <s v="Hon Rocking Chair, Set of Two"/>
    <n v="1076.2470000000001"/>
    <n v="9"/>
    <n v="0.1"/>
    <n v="227.09699999999992"/>
    <x v="0"/>
    <s v="08"/>
    <x v="1"/>
  </r>
  <r>
    <x v="4645"/>
    <s v="ES-2016-5496179"/>
    <d v="2016-01-06T00:00:00"/>
    <d v="2016-01-09T00:00:00"/>
    <s v="Second Class"/>
    <s v="SH-20395"/>
    <x v="547"/>
    <s v="Consumer"/>
    <s v="Paris"/>
    <x v="4"/>
    <x v="1"/>
    <s v="Central"/>
    <s v="FUR-FU-10000468"/>
    <x v="2"/>
    <x v="16"/>
    <s v="Advantus Frame, Durable"/>
    <n v="324.45000000000005"/>
    <n v="3"/>
    <n v="0"/>
    <n v="35.64"/>
    <x v="3"/>
    <s v="01"/>
    <x v="7"/>
  </r>
  <r>
    <x v="4646"/>
    <s v="ES-2018-3346035"/>
    <d v="2018-06-11T00:00:00"/>
    <d v="2018-06-15T00:00:00"/>
    <s v="Standard Class"/>
    <s v="AG-10900"/>
    <x v="333"/>
    <s v="Consumer"/>
    <s v="Villeneuve-Saint-Georges"/>
    <x v="4"/>
    <x v="1"/>
    <s v="Central"/>
    <s v="TEC-PH-10001396"/>
    <x v="1"/>
    <x v="3"/>
    <s v="Nokia Smart Phone, Cordless"/>
    <n v="1622.1825000000003"/>
    <n v="3"/>
    <n v="0.15"/>
    <n v="324.38249999999994"/>
    <x v="2"/>
    <s v="06"/>
    <x v="2"/>
  </r>
  <r>
    <x v="4647"/>
    <s v="ES-2019-1932820"/>
    <d v="2019-12-10T00:00:00"/>
    <d v="2019-12-16T00:00:00"/>
    <s v="Standard Class"/>
    <s v="CL-12565"/>
    <x v="403"/>
    <s v="Consumer"/>
    <s v="Coventry"/>
    <x v="0"/>
    <x v="0"/>
    <s v="North"/>
    <s v="OFF-ST-10001818"/>
    <x v="0"/>
    <x v="0"/>
    <s v="Smead Trays, Blue"/>
    <n v="145.44"/>
    <n v="3"/>
    <n v="0"/>
    <n v="18.900000000000002"/>
    <x v="0"/>
    <s v="12"/>
    <x v="10"/>
  </r>
  <r>
    <x v="4648"/>
    <s v="ES-2019-5449438"/>
    <d v="2019-12-23T00:00:00"/>
    <d v="2019-12-28T00:00:00"/>
    <s v="Standard Class"/>
    <s v="SC-20020"/>
    <x v="14"/>
    <s v="Consumer"/>
    <s v="Munich"/>
    <x v="22"/>
    <x v="2"/>
    <s v="Central"/>
    <s v="OFF-AR-10002783"/>
    <x v="0"/>
    <x v="7"/>
    <s v="Stanley Pencil Sharpener, Water Color"/>
    <n v="50.099999999999994"/>
    <n v="2"/>
    <n v="0"/>
    <n v="3"/>
    <x v="0"/>
    <s v="12"/>
    <x v="10"/>
  </r>
  <r>
    <x v="4649"/>
    <s v="IT-2019-5907335"/>
    <d v="2019-12-06T00:00:00"/>
    <d v="2019-12-09T00:00:00"/>
    <s v="First Class"/>
    <s v="NL-18310"/>
    <x v="758"/>
    <s v="Home Office"/>
    <s v="Leeuwarden"/>
    <x v="83"/>
    <x v="5"/>
    <s v="Central"/>
    <s v="OFF-EN-10002891"/>
    <x v="0"/>
    <x v="8"/>
    <s v="GlobeWeis Mailers, with clear poly window"/>
    <n v="42.089999999999996"/>
    <n v="2"/>
    <n v="0.5"/>
    <n v="-26.129999999999995"/>
    <x v="0"/>
    <s v="12"/>
    <x v="10"/>
  </r>
  <r>
    <x v="4650"/>
    <s v="ES-2018-5716863"/>
    <d v="2018-09-05T00:00:00"/>
    <d v="2018-09-10T00:00:00"/>
    <s v="Standard Class"/>
    <s v="HG-14845"/>
    <x v="636"/>
    <s v="Consumer"/>
    <s v="Le Havre"/>
    <x v="21"/>
    <x v="1"/>
    <s v="Central"/>
    <s v="OFF-PA-10004034"/>
    <x v="0"/>
    <x v="12"/>
    <s v="Green Bar Parchment Paper, 8.5 x 11"/>
    <n v="187.38"/>
    <n v="9"/>
    <n v="0"/>
    <n v="76.679999999999993"/>
    <x v="2"/>
    <s v="09"/>
    <x v="3"/>
  </r>
  <r>
    <x v="4651"/>
    <s v="IT-2019-1201093"/>
    <d v="2019-03-06T00:00:00"/>
    <d v="2019-03-08T00:00:00"/>
    <s v="First Class"/>
    <s v="KD-16615"/>
    <x v="597"/>
    <s v="Corporate"/>
    <s v="Palermo"/>
    <x v="49"/>
    <x v="3"/>
    <s v="South"/>
    <s v="TEC-MA-10004693"/>
    <x v="1"/>
    <x v="11"/>
    <s v="Panasonic Calculator, White"/>
    <n v="262.92599999999999"/>
    <n v="9"/>
    <n v="0.4"/>
    <n v="-30.834000000000003"/>
    <x v="0"/>
    <s v="03"/>
    <x v="4"/>
  </r>
  <r>
    <x v="4652"/>
    <s v="ES-2019-2192694"/>
    <d v="2019-06-02T00:00:00"/>
    <d v="2019-06-05T00:00:00"/>
    <s v="Second Class"/>
    <s v="TG-21640"/>
    <x v="422"/>
    <s v="Consumer"/>
    <s v="Knotting"/>
    <x v="0"/>
    <x v="0"/>
    <s v="North"/>
    <s v="OFF-AR-10001110"/>
    <x v="0"/>
    <x v="7"/>
    <s v="BIC Pencil Sharpener, Water Color"/>
    <n v="64.38"/>
    <n v="2"/>
    <n v="0"/>
    <n v="24.42"/>
    <x v="0"/>
    <s v="06"/>
    <x v="2"/>
  </r>
  <r>
    <x v="4653"/>
    <s v="ES-2018-5662945"/>
    <d v="2018-03-08T00:00:00"/>
    <d v="2018-03-12T00:00:00"/>
    <s v="Standard Class"/>
    <s v="RB-19795"/>
    <x v="346"/>
    <s v="Home Office"/>
    <s v="Essen"/>
    <x v="3"/>
    <x v="2"/>
    <s v="Central"/>
    <s v="OFF-AR-10000444"/>
    <x v="0"/>
    <x v="7"/>
    <s v="BIC Highlighters, Blue"/>
    <n v="113.58"/>
    <n v="6"/>
    <n v="0"/>
    <n v="45.36"/>
    <x v="2"/>
    <s v="03"/>
    <x v="4"/>
  </r>
  <r>
    <x v="4654"/>
    <s v="ES-2018-2633661"/>
    <d v="2018-03-04T00:00:00"/>
    <d v="2018-03-06T00:00:00"/>
    <s v="Second Class"/>
    <s v="ME-18010"/>
    <x v="463"/>
    <s v="Corporate"/>
    <s v="Essen"/>
    <x v="3"/>
    <x v="2"/>
    <s v="Central"/>
    <s v="OFF-LA-10002995"/>
    <x v="0"/>
    <x v="2"/>
    <s v="Avery Removable Labels, Adjustable"/>
    <n v="17.28"/>
    <n v="2"/>
    <n v="0"/>
    <n v="7.92"/>
    <x v="2"/>
    <s v="03"/>
    <x v="4"/>
  </r>
  <r>
    <x v="4655"/>
    <s v="ES-2017-3451642"/>
    <d v="2017-07-21T00:00:00"/>
    <d v="2017-07-25T00:00:00"/>
    <s v="Second Class"/>
    <s v="JM-16195"/>
    <x v="263"/>
    <s v="Consumer"/>
    <s v="Hanover"/>
    <x v="40"/>
    <x v="2"/>
    <s v="Central"/>
    <s v="FUR-FU-10004152"/>
    <x v="2"/>
    <x v="16"/>
    <s v="Eldon Photo Frame, Erganomic"/>
    <n v="141.82500000000002"/>
    <n v="5"/>
    <n v="0.5"/>
    <n v="-45.525000000000034"/>
    <x v="1"/>
    <s v="07"/>
    <x v="9"/>
  </r>
  <r>
    <x v="4656"/>
    <s v="ES-2019-2172414"/>
    <d v="2019-04-05T00:00:00"/>
    <d v="2019-04-11T00:00:00"/>
    <s v="Standard Class"/>
    <s v="BW-11200"/>
    <x v="599"/>
    <s v="Consumer"/>
    <s v="Hanover"/>
    <x v="40"/>
    <x v="2"/>
    <s v="Central"/>
    <s v="OFF-BI-10001820"/>
    <x v="0"/>
    <x v="9"/>
    <s v="Wilson Jones Binding Machine, Durable"/>
    <n v="25.23"/>
    <n v="1"/>
    <n v="0.5"/>
    <n v="-24.240000000000002"/>
    <x v="0"/>
    <s v="04"/>
    <x v="8"/>
  </r>
  <r>
    <x v="4657"/>
    <s v="ES-2019-1972860"/>
    <d v="2019-06-21T00:00:00"/>
    <d v="2019-06-26T00:00:00"/>
    <s v="Standard Class"/>
    <s v="LT-16765"/>
    <x v="489"/>
    <s v="Consumer"/>
    <s v="Hanover"/>
    <x v="40"/>
    <x v="2"/>
    <s v="Central"/>
    <s v="TEC-PH-10000270"/>
    <x v="1"/>
    <x v="3"/>
    <s v="Apple Office Telephone, VoIP"/>
    <n v="98.055000000000007"/>
    <n v="3"/>
    <n v="0.5"/>
    <n v="-23.535000000000025"/>
    <x v="0"/>
    <s v="06"/>
    <x v="2"/>
  </r>
  <r>
    <x v="4658"/>
    <s v="ES-2019-3900205"/>
    <d v="2019-04-01T00:00:00"/>
    <d v="2019-04-04T00:00:00"/>
    <s v="First Class"/>
    <s v="ME-17725"/>
    <x v="759"/>
    <s v="Consumer"/>
    <s v="Hanover"/>
    <x v="40"/>
    <x v="2"/>
    <s v="Central"/>
    <s v="TEC-PH-10000292"/>
    <x v="1"/>
    <x v="3"/>
    <s v="Samsung Office Telephone, Full Size"/>
    <n v="166.27499999999998"/>
    <n v="5"/>
    <n v="0.5"/>
    <n v="-69.974999999999994"/>
    <x v="0"/>
    <s v="04"/>
    <x v="8"/>
  </r>
  <r>
    <x v="4659"/>
    <s v="IT-2016-1939979"/>
    <d v="2016-05-13T00:00:00"/>
    <d v="2016-05-15T00:00:00"/>
    <s v="First Class"/>
    <s v="MP-18175"/>
    <x v="365"/>
    <s v="Home Office"/>
    <s v="Bordeaux"/>
    <x v="1"/>
    <x v="1"/>
    <s v="Central"/>
    <s v="FUR-TA-10003527"/>
    <x v="2"/>
    <x v="14"/>
    <s v="Chromcraft Wood Table, with Bottom Storage"/>
    <n v="627.27599999999995"/>
    <n v="2"/>
    <n v="0.35"/>
    <n v="-135.14399999999995"/>
    <x v="3"/>
    <s v="05"/>
    <x v="5"/>
  </r>
  <r>
    <x v="4660"/>
    <s v="ES-2018-1610512"/>
    <d v="2018-01-30T00:00:00"/>
    <d v="2018-02-01T00:00:00"/>
    <s v="Second Class"/>
    <s v="FW-14395"/>
    <x v="387"/>
    <s v="Corporate"/>
    <s v="Saint-Herblain"/>
    <x v="45"/>
    <x v="1"/>
    <s v="Central"/>
    <s v="OFF-SU-10001592"/>
    <x v="0"/>
    <x v="13"/>
    <s v="Kleencut Letter Opener, Easy Grip"/>
    <n v="135.29999999999998"/>
    <n v="5"/>
    <n v="0"/>
    <n v="37.800000000000004"/>
    <x v="2"/>
    <s v="01"/>
    <x v="7"/>
  </r>
  <r>
    <x v="4661"/>
    <s v="ES-2016-3468356"/>
    <d v="2016-03-11T00:00:00"/>
    <d v="2016-03-15T00:00:00"/>
    <s v="Standard Class"/>
    <s v="AG-10675"/>
    <x v="548"/>
    <s v="Consumer"/>
    <s v="Sheffield"/>
    <x v="0"/>
    <x v="0"/>
    <s v="North"/>
    <s v="FUR-CH-10003355"/>
    <x v="2"/>
    <x v="15"/>
    <s v="Harbour Creations Chairmat, Adjustable"/>
    <n v="74.490000000000009"/>
    <n v="2"/>
    <n v="0.5"/>
    <n v="-17.910000000000011"/>
    <x v="3"/>
    <s v="03"/>
    <x v="4"/>
  </r>
  <r>
    <x v="4662"/>
    <s v="ES-2018-2633661"/>
    <d v="2018-03-04T00:00:00"/>
    <d v="2018-03-06T00:00:00"/>
    <s v="Second Class"/>
    <s v="ME-18010"/>
    <x v="463"/>
    <s v="Corporate"/>
    <s v="Essen"/>
    <x v="3"/>
    <x v="2"/>
    <s v="Central"/>
    <s v="OFF-SU-10003456"/>
    <x v="0"/>
    <x v="13"/>
    <s v="Elite Letter Opener, Easy Grip"/>
    <n v="144.59999999999997"/>
    <n v="5"/>
    <n v="0"/>
    <n v="7.1999999999999993"/>
    <x v="2"/>
    <s v="03"/>
    <x v="4"/>
  </r>
  <r>
    <x v="4663"/>
    <s v="IT-2017-3761235"/>
    <d v="2017-08-25T00:00:00"/>
    <d v="2017-08-28T00:00:00"/>
    <s v="First Class"/>
    <s v="FA-14230"/>
    <x v="246"/>
    <s v="Corporate"/>
    <s v="Genoa"/>
    <x v="77"/>
    <x v="3"/>
    <s v="South"/>
    <s v="FUR-CH-10002288"/>
    <x v="2"/>
    <x v="15"/>
    <s v="SAFCO Bag Chairs, Red"/>
    <n v="19.776"/>
    <n v="1"/>
    <n v="0.6"/>
    <n v="-26.213999999999999"/>
    <x v="1"/>
    <s v="08"/>
    <x v="1"/>
  </r>
  <r>
    <x v="4664"/>
    <s v="ES-2017-5972682"/>
    <d v="2017-12-28T00:00:00"/>
    <d v="2017-12-31T00:00:00"/>
    <s v="Second Class"/>
    <s v="CG-12520"/>
    <x v="697"/>
    <s v="Consumer"/>
    <s v="Nice"/>
    <x v="25"/>
    <x v="1"/>
    <s v="Central"/>
    <s v="OFF-BI-10002040"/>
    <x v="0"/>
    <x v="9"/>
    <s v="Ibico 3-Hole Punch, Recycled"/>
    <n v="246.48000000000002"/>
    <n v="8"/>
    <n v="0"/>
    <n v="68.88"/>
    <x v="1"/>
    <s v="12"/>
    <x v="10"/>
  </r>
  <r>
    <x v="4665"/>
    <s v="ES-2017-5972682"/>
    <d v="2017-12-28T00:00:00"/>
    <d v="2017-12-31T00:00:00"/>
    <s v="Second Class"/>
    <s v="CG-12520"/>
    <x v="697"/>
    <s v="Consumer"/>
    <s v="Nice"/>
    <x v="25"/>
    <x v="1"/>
    <s v="Central"/>
    <s v="TEC-MA-10002864"/>
    <x v="1"/>
    <x v="11"/>
    <s v="Okidata Calculator, White"/>
    <n v="215.47499999999997"/>
    <n v="5"/>
    <n v="0.15"/>
    <n v="-33.074999999999989"/>
    <x v="1"/>
    <s v="12"/>
    <x v="10"/>
  </r>
  <r>
    <x v="4666"/>
    <s v="ES-2017-5972682"/>
    <d v="2017-12-28T00:00:00"/>
    <d v="2017-12-31T00:00:00"/>
    <s v="Second Class"/>
    <s v="CG-12520"/>
    <x v="697"/>
    <s v="Consumer"/>
    <s v="Nice"/>
    <x v="25"/>
    <x v="1"/>
    <s v="Central"/>
    <s v="OFF-AP-10003702"/>
    <x v="0"/>
    <x v="5"/>
    <s v="Cuisinart Refrigerator, White"/>
    <n v="444.79799999999994"/>
    <n v="1"/>
    <n v="0.1"/>
    <n v="64.248000000000005"/>
    <x v="1"/>
    <s v="12"/>
    <x v="10"/>
  </r>
  <r>
    <x v="4667"/>
    <s v="ES-2017-5972682"/>
    <d v="2017-12-28T00:00:00"/>
    <d v="2017-12-31T00:00:00"/>
    <s v="Second Class"/>
    <s v="CG-12520"/>
    <x v="697"/>
    <s v="Consumer"/>
    <s v="Nice"/>
    <x v="25"/>
    <x v="1"/>
    <s v="Central"/>
    <s v="OFF-BI-10001124"/>
    <x v="0"/>
    <x v="9"/>
    <s v="Ibico Binder Covers, Clear"/>
    <n v="26.22"/>
    <n v="2"/>
    <n v="0"/>
    <n v="1.7999999999999998"/>
    <x v="1"/>
    <s v="12"/>
    <x v="10"/>
  </r>
  <r>
    <x v="4668"/>
    <s v="ES-2017-5972682"/>
    <d v="2017-12-28T00:00:00"/>
    <d v="2017-12-31T00:00:00"/>
    <s v="Second Class"/>
    <s v="CG-12520"/>
    <x v="697"/>
    <s v="Consumer"/>
    <s v="Nice"/>
    <x v="25"/>
    <x v="1"/>
    <s v="Central"/>
    <s v="OFF-EN-10000352"/>
    <x v="0"/>
    <x v="8"/>
    <s v="GlobeWeis Peel and Seal, Recycled"/>
    <n v="100.94999999999999"/>
    <n v="5"/>
    <n v="0"/>
    <n v="48.449999999999996"/>
    <x v="1"/>
    <s v="12"/>
    <x v="10"/>
  </r>
  <r>
    <x v="4669"/>
    <s v="ES-2017-5972682"/>
    <d v="2017-12-28T00:00:00"/>
    <d v="2017-12-31T00:00:00"/>
    <s v="Second Class"/>
    <s v="CG-12520"/>
    <x v="697"/>
    <s v="Consumer"/>
    <s v="Nice"/>
    <x v="25"/>
    <x v="1"/>
    <s v="Central"/>
    <s v="OFF-ST-10002706"/>
    <x v="0"/>
    <x v="0"/>
    <s v="Fellowes File Cart, Wire Frame"/>
    <n v="245.48400000000004"/>
    <n v="2"/>
    <n v="0.1"/>
    <n v="29.963999999999988"/>
    <x v="1"/>
    <s v="12"/>
    <x v="10"/>
  </r>
  <r>
    <x v="4670"/>
    <s v="ES-2017-2501542"/>
    <d v="2017-03-21T00:00:00"/>
    <d v="2017-03-24T00:00:00"/>
    <s v="First Class"/>
    <s v="AF-10885"/>
    <x v="69"/>
    <s v="Consumer"/>
    <s v="Corbeil-Essonnes"/>
    <x v="4"/>
    <x v="1"/>
    <s v="Central"/>
    <s v="TEC-PH-10004635"/>
    <x v="1"/>
    <x v="3"/>
    <s v="Samsung Office Telephone, with Caller ID"/>
    <n v="166.31099999999998"/>
    <n v="3"/>
    <n v="0.15"/>
    <n v="15.651000000000003"/>
    <x v="1"/>
    <s v="03"/>
    <x v="4"/>
  </r>
  <r>
    <x v="4671"/>
    <s v="ES-2017-2501542"/>
    <d v="2017-03-21T00:00:00"/>
    <d v="2017-03-24T00:00:00"/>
    <s v="First Class"/>
    <s v="AF-10885"/>
    <x v="69"/>
    <s v="Consumer"/>
    <s v="Corbeil-Essonnes"/>
    <x v="4"/>
    <x v="1"/>
    <s v="Central"/>
    <s v="OFF-BI-10001622"/>
    <x v="0"/>
    <x v="9"/>
    <s v="Acco 3-Hole Punch, Durable"/>
    <n v="221.34000000000003"/>
    <n v="7"/>
    <n v="0"/>
    <n v="90.72"/>
    <x v="1"/>
    <s v="03"/>
    <x v="4"/>
  </r>
  <r>
    <x v="4672"/>
    <s v="ES-2017-3495013"/>
    <d v="2017-08-24T00:00:00"/>
    <d v="2017-08-26T00:00:00"/>
    <s v="First Class"/>
    <s v="KL-16555"/>
    <x v="47"/>
    <s v="Corporate"/>
    <s v="Ipswich"/>
    <x v="0"/>
    <x v="0"/>
    <s v="North"/>
    <s v="FUR-CH-10002212"/>
    <x v="2"/>
    <x v="15"/>
    <s v="Hon Chairmat, Black"/>
    <n v="159.29999999999998"/>
    <n v="3"/>
    <n v="0"/>
    <n v="6.2999999999999989"/>
    <x v="1"/>
    <s v="08"/>
    <x v="1"/>
  </r>
  <r>
    <x v="4673"/>
    <s v="ES-2017-3495013"/>
    <d v="2017-08-24T00:00:00"/>
    <d v="2017-08-26T00:00:00"/>
    <s v="First Class"/>
    <s v="KL-16555"/>
    <x v="47"/>
    <s v="Corporate"/>
    <s v="Ipswich"/>
    <x v="0"/>
    <x v="0"/>
    <s v="North"/>
    <s v="OFF-ST-10000154"/>
    <x v="0"/>
    <x v="0"/>
    <s v="Smead Box, Single Width"/>
    <n v="32.400000000000006"/>
    <n v="3"/>
    <n v="0"/>
    <n v="8.370000000000001"/>
    <x v="1"/>
    <s v="08"/>
    <x v="1"/>
  </r>
  <r>
    <x v="4674"/>
    <s v="ES-2017-3495013"/>
    <d v="2017-08-24T00:00:00"/>
    <d v="2017-08-26T00:00:00"/>
    <s v="First Class"/>
    <s v="KL-16555"/>
    <x v="47"/>
    <s v="Corporate"/>
    <s v="Ipswich"/>
    <x v="0"/>
    <x v="0"/>
    <s v="North"/>
    <s v="OFF-BI-10001253"/>
    <x v="0"/>
    <x v="9"/>
    <s v="Acco Binder Covers, Recycled"/>
    <n v="82.08"/>
    <n v="6"/>
    <n v="0"/>
    <n v="24.48"/>
    <x v="1"/>
    <s v="08"/>
    <x v="1"/>
  </r>
  <r>
    <x v="4675"/>
    <s v="IT-2019-5786031"/>
    <d v="2019-12-15T00:00:00"/>
    <d v="2019-12-17T00:00:00"/>
    <s v="Second Class"/>
    <s v="CC-12670"/>
    <x v="725"/>
    <s v="Consumer"/>
    <s v="Oyonnax"/>
    <x v="23"/>
    <x v="1"/>
    <s v="Central"/>
    <s v="TEC-AC-10002322"/>
    <x v="1"/>
    <x v="1"/>
    <s v="Memorex Memory Card, Bluetooth"/>
    <n v="306.80999999999995"/>
    <n v="3"/>
    <n v="0"/>
    <n v="64.350000000000009"/>
    <x v="0"/>
    <s v="12"/>
    <x v="10"/>
  </r>
  <r>
    <x v="4676"/>
    <s v="IT-2016-5134922"/>
    <d v="2016-01-07T00:00:00"/>
    <d v="2016-01-10T00:00:00"/>
    <s v="First Class"/>
    <s v="JS-16030"/>
    <x v="459"/>
    <s v="Consumer"/>
    <s v="Groningen"/>
    <x v="104"/>
    <x v="5"/>
    <s v="Central"/>
    <s v="OFF-AR-10000316"/>
    <x v="0"/>
    <x v="7"/>
    <s v="Stanley Pens, Blue"/>
    <n v="5.0250000000000004"/>
    <n v="1"/>
    <n v="0.5"/>
    <n v="-0.10500000000000043"/>
    <x v="3"/>
    <s v="01"/>
    <x v="7"/>
  </r>
  <r>
    <x v="4677"/>
    <s v="ES-2017-2268105"/>
    <d v="2017-01-06T00:00:00"/>
    <d v="2017-01-12T00:00:00"/>
    <s v="Standard Class"/>
    <s v="DP-13165"/>
    <x v="268"/>
    <s v="Consumer"/>
    <s v="Rome"/>
    <x v="17"/>
    <x v="3"/>
    <s v="South"/>
    <s v="FUR-FU-10004313"/>
    <x v="2"/>
    <x v="16"/>
    <s v="Eldon Light Bulb, Duo Pack"/>
    <n v="101.03999999999999"/>
    <n v="4"/>
    <n v="0"/>
    <n v="40.32"/>
    <x v="1"/>
    <s v="01"/>
    <x v="7"/>
  </r>
  <r>
    <x v="4678"/>
    <s v="ES-2017-2268105"/>
    <d v="2017-01-06T00:00:00"/>
    <d v="2017-01-12T00:00:00"/>
    <s v="Standard Class"/>
    <s v="DP-13165"/>
    <x v="268"/>
    <s v="Consumer"/>
    <s v="Rome"/>
    <x v="17"/>
    <x v="3"/>
    <s v="South"/>
    <s v="OFF-ST-10002175"/>
    <x v="0"/>
    <x v="0"/>
    <s v="Fellowes Lockers, Single Width"/>
    <n v="373.24799999999993"/>
    <n v="3"/>
    <n v="0.4"/>
    <n v="-143.08199999999997"/>
    <x v="1"/>
    <s v="01"/>
    <x v="7"/>
  </r>
  <r>
    <x v="4679"/>
    <s v="ES-2017-2268105"/>
    <d v="2017-01-06T00:00:00"/>
    <d v="2017-01-12T00:00:00"/>
    <s v="Standard Class"/>
    <s v="DP-13165"/>
    <x v="268"/>
    <s v="Consumer"/>
    <s v="Rome"/>
    <x v="17"/>
    <x v="3"/>
    <s v="South"/>
    <s v="OFF-BI-10004801"/>
    <x v="0"/>
    <x v="9"/>
    <s v="Acco Binding Machine, Durable"/>
    <n v="52.59"/>
    <n v="1"/>
    <n v="0"/>
    <n v="12.600000000000001"/>
    <x v="1"/>
    <s v="01"/>
    <x v="7"/>
  </r>
  <r>
    <x v="4680"/>
    <s v="ES-2017-2268105"/>
    <d v="2017-01-06T00:00:00"/>
    <d v="2017-01-12T00:00:00"/>
    <s v="Standard Class"/>
    <s v="DP-13165"/>
    <x v="268"/>
    <s v="Consumer"/>
    <s v="Rome"/>
    <x v="17"/>
    <x v="3"/>
    <s v="South"/>
    <s v="TEC-PH-10004601"/>
    <x v="1"/>
    <x v="3"/>
    <s v="Nokia Audio Dock, with Caller ID"/>
    <n v="200.08799999999999"/>
    <n v="2"/>
    <n v="0.4"/>
    <n v="-83.41200000000002"/>
    <x v="1"/>
    <s v="01"/>
    <x v="7"/>
  </r>
  <r>
    <x v="4681"/>
    <s v="ES-2017-2268105"/>
    <d v="2017-01-06T00:00:00"/>
    <d v="2017-01-12T00:00:00"/>
    <s v="Standard Class"/>
    <s v="DP-13165"/>
    <x v="268"/>
    <s v="Consumer"/>
    <s v="Rome"/>
    <x v="17"/>
    <x v="3"/>
    <s v="South"/>
    <s v="OFF-ST-10000710"/>
    <x v="0"/>
    <x v="0"/>
    <s v="Smead Shelving, Blue"/>
    <n v="146.78999999999996"/>
    <n v="5"/>
    <n v="0.4"/>
    <n v="-24.510000000000005"/>
    <x v="1"/>
    <s v="01"/>
    <x v="7"/>
  </r>
  <r>
    <x v="4682"/>
    <s v="ES-2017-2268105"/>
    <d v="2017-01-06T00:00:00"/>
    <d v="2017-01-12T00:00:00"/>
    <s v="Standard Class"/>
    <s v="DP-13165"/>
    <x v="268"/>
    <s v="Consumer"/>
    <s v="Rome"/>
    <x v="17"/>
    <x v="3"/>
    <s v="South"/>
    <s v="OFF-BI-10003068"/>
    <x v="0"/>
    <x v="9"/>
    <s v="Ibico Binding Machine, Durable"/>
    <n v="158.76"/>
    <n v="3"/>
    <n v="0"/>
    <n v="72.989999999999995"/>
    <x v="1"/>
    <s v="01"/>
    <x v="7"/>
  </r>
  <r>
    <x v="4683"/>
    <s v="ES-2017-3710236"/>
    <d v="2017-04-10T00:00:00"/>
    <d v="2017-04-14T00:00:00"/>
    <s v="Standard Class"/>
    <s v="AJ-10960"/>
    <x v="616"/>
    <s v="Consumer"/>
    <s v="Milan"/>
    <x v="6"/>
    <x v="3"/>
    <s v="South"/>
    <s v="TEC-CO-10003516"/>
    <x v="1"/>
    <x v="4"/>
    <s v="Sharp Ink, High-Speed"/>
    <n v="367.82999999999993"/>
    <n v="3"/>
    <n v="0"/>
    <n v="29.339999999999996"/>
    <x v="1"/>
    <s v="04"/>
    <x v="8"/>
  </r>
  <r>
    <x v="4684"/>
    <s v="ES-2017-3710236"/>
    <d v="2017-04-10T00:00:00"/>
    <d v="2017-04-14T00:00:00"/>
    <s v="Standard Class"/>
    <s v="AJ-10960"/>
    <x v="616"/>
    <s v="Consumer"/>
    <s v="Milan"/>
    <x v="6"/>
    <x v="3"/>
    <s v="South"/>
    <s v="OFF-EN-10004051"/>
    <x v="0"/>
    <x v="8"/>
    <s v="Ames Manila Envelope, Set of 50"/>
    <n v="98.76"/>
    <n v="4"/>
    <n v="0"/>
    <n v="7.8000000000000007"/>
    <x v="1"/>
    <s v="04"/>
    <x v="8"/>
  </r>
  <r>
    <x v="4685"/>
    <s v="ES-2017-2536289"/>
    <d v="2017-09-04T00:00:00"/>
    <d v="2017-09-10T00:00:00"/>
    <s v="Standard Class"/>
    <s v="EC-14050"/>
    <x v="379"/>
    <s v="Consumer"/>
    <s v="Leipzig"/>
    <x v="46"/>
    <x v="2"/>
    <s v="Central"/>
    <s v="OFF-LA-10001738"/>
    <x v="0"/>
    <x v="2"/>
    <s v="Novimex Color Coded Labels, Alphabetical"/>
    <n v="36.72"/>
    <n v="3"/>
    <n v="0"/>
    <n v="12.060000000000002"/>
    <x v="1"/>
    <s v="09"/>
    <x v="3"/>
  </r>
  <r>
    <x v="4686"/>
    <s v="ES-2019-5041758"/>
    <d v="2019-02-17T00:00:00"/>
    <d v="2019-02-17T00:00:00"/>
    <s v="Same Day"/>
    <s v="AA-10375"/>
    <x v="700"/>
    <s v="Consumer"/>
    <s v="Angers"/>
    <x v="45"/>
    <x v="1"/>
    <s v="Central"/>
    <s v="OFF-AR-10002852"/>
    <x v="0"/>
    <x v="7"/>
    <s v="Stanley Pens, Fluorescent"/>
    <n v="90.480000000000018"/>
    <n v="8"/>
    <n v="0"/>
    <n v="7.92"/>
    <x v="0"/>
    <s v="02"/>
    <x v="0"/>
  </r>
  <r>
    <x v="4687"/>
    <s v="IT-2018-2626751"/>
    <d v="2018-10-30T00:00:00"/>
    <d v="2018-11-06T00:00:00"/>
    <s v="Standard Class"/>
    <s v="DG-13300"/>
    <x v="544"/>
    <s v="Corporate"/>
    <s v="The Hague"/>
    <x v="12"/>
    <x v="5"/>
    <s v="Central"/>
    <s v="OFF-BI-10001384"/>
    <x v="0"/>
    <x v="9"/>
    <s v="Cardinal Binder, Economy"/>
    <n v="41.489999999999995"/>
    <n v="6"/>
    <n v="0.5"/>
    <n v="-10.889999999999997"/>
    <x v="2"/>
    <s v="10"/>
    <x v="11"/>
  </r>
  <r>
    <x v="4688"/>
    <s v="ES-2019-3898681"/>
    <d v="2019-10-07T00:00:00"/>
    <d v="2019-10-12T00:00:00"/>
    <s v="Standard Class"/>
    <s v="GB-14575"/>
    <x v="671"/>
    <s v="Consumer"/>
    <s v="The Hague"/>
    <x v="12"/>
    <x v="5"/>
    <s v="Central"/>
    <s v="FUR-FU-10001366"/>
    <x v="2"/>
    <x v="16"/>
    <s v="Advantus Photo Frame, Duo Pack"/>
    <n v="127.29600000000001"/>
    <n v="3"/>
    <n v="0.2"/>
    <n v="28.565999999999999"/>
    <x v="0"/>
    <s v="10"/>
    <x v="11"/>
  </r>
  <r>
    <x v="4689"/>
    <s v="ES-2019-3898681"/>
    <d v="2019-10-07T00:00:00"/>
    <d v="2019-10-12T00:00:00"/>
    <s v="Standard Class"/>
    <s v="GB-14575"/>
    <x v="671"/>
    <s v="Consumer"/>
    <s v="The Hague"/>
    <x v="12"/>
    <x v="5"/>
    <s v="Central"/>
    <s v="OFF-FA-10002652"/>
    <x v="0"/>
    <x v="6"/>
    <s v="Stockwell Staples, Bulk Pack"/>
    <n v="10.41"/>
    <n v="2"/>
    <n v="0.5"/>
    <n v="-1.8900000000000006"/>
    <x v="0"/>
    <s v="10"/>
    <x v="11"/>
  </r>
  <r>
    <x v="4690"/>
    <s v="ES-2019-3898681"/>
    <d v="2019-10-07T00:00:00"/>
    <d v="2019-10-12T00:00:00"/>
    <s v="Standard Class"/>
    <s v="GB-14575"/>
    <x v="671"/>
    <s v="Consumer"/>
    <s v="The Hague"/>
    <x v="12"/>
    <x v="5"/>
    <s v="Central"/>
    <s v="OFF-BI-10001843"/>
    <x v="0"/>
    <x v="9"/>
    <s v="Wilson Jones Index Tab, Durable"/>
    <n v="15.899999999999999"/>
    <n v="4"/>
    <n v="0.5"/>
    <n v="-15.299999999999999"/>
    <x v="0"/>
    <s v="10"/>
    <x v="11"/>
  </r>
  <r>
    <x v="4691"/>
    <s v="ES-2016-4141275"/>
    <d v="2016-12-04T00:00:00"/>
    <d v="2016-12-09T00:00:00"/>
    <s v="Standard Class"/>
    <s v="NL-18310"/>
    <x v="758"/>
    <s v="Home Office"/>
    <s v="Grenoble"/>
    <x v="23"/>
    <x v="1"/>
    <s v="Central"/>
    <s v="OFF-ST-10004035"/>
    <x v="0"/>
    <x v="0"/>
    <s v="Rogers Box, Wire Frame"/>
    <n v="41.472000000000001"/>
    <n v="2"/>
    <n v="0.1"/>
    <n v="0.91200000000000081"/>
    <x v="3"/>
    <s v="12"/>
    <x v="10"/>
  </r>
  <r>
    <x v="4692"/>
    <s v="ES-2016-4141275"/>
    <d v="2016-12-04T00:00:00"/>
    <d v="2016-12-09T00:00:00"/>
    <s v="Standard Class"/>
    <s v="NL-18310"/>
    <x v="758"/>
    <s v="Home Office"/>
    <s v="Grenoble"/>
    <x v="23"/>
    <x v="1"/>
    <s v="Central"/>
    <s v="OFF-AP-10004825"/>
    <x v="0"/>
    <x v="5"/>
    <s v="Cuisinart Toaster, Red"/>
    <n v="144.34200000000004"/>
    <n v="3"/>
    <n v="0.1"/>
    <n v="35.262"/>
    <x v="3"/>
    <s v="12"/>
    <x v="10"/>
  </r>
  <r>
    <x v="4693"/>
    <s v="IT-2016-3643140"/>
    <d v="2016-11-15T00:00:00"/>
    <d v="2016-11-19T00:00:00"/>
    <s v="Standard Class"/>
    <s v="DK-12985"/>
    <x v="296"/>
    <s v="Consumer"/>
    <s v="Whitley"/>
    <x v="0"/>
    <x v="0"/>
    <s v="North"/>
    <s v="OFF-BI-10000042"/>
    <x v="0"/>
    <x v="9"/>
    <s v="Cardinal Index Tab, Clear"/>
    <n v="7.26"/>
    <n v="1"/>
    <n v="0"/>
    <n v="2.52"/>
    <x v="3"/>
    <s v="11"/>
    <x v="6"/>
  </r>
  <r>
    <x v="4694"/>
    <s v="IT-2016-3643140"/>
    <d v="2016-11-15T00:00:00"/>
    <d v="2016-11-19T00:00:00"/>
    <s v="Standard Class"/>
    <s v="DK-12985"/>
    <x v="296"/>
    <s v="Consumer"/>
    <s v="Whitley"/>
    <x v="0"/>
    <x v="0"/>
    <s v="North"/>
    <s v="OFF-AR-10003066"/>
    <x v="0"/>
    <x v="7"/>
    <s v="Sanford Markers, Water Color"/>
    <n v="79.289999999999992"/>
    <n v="3"/>
    <n v="0"/>
    <n v="7.11"/>
    <x v="3"/>
    <s v="11"/>
    <x v="6"/>
  </r>
  <r>
    <x v="4695"/>
    <s v="IT-2016-3643140"/>
    <d v="2016-11-15T00:00:00"/>
    <d v="2016-11-19T00:00:00"/>
    <s v="Standard Class"/>
    <s v="DK-12985"/>
    <x v="296"/>
    <s v="Consumer"/>
    <s v="Whitley"/>
    <x v="0"/>
    <x v="0"/>
    <s v="North"/>
    <s v="OFF-AR-10002672"/>
    <x v="0"/>
    <x v="7"/>
    <s v="Boston Highlighters, Blue"/>
    <n v="18.869999999999997"/>
    <n v="1"/>
    <n v="0"/>
    <n v="4.71"/>
    <x v="3"/>
    <s v="11"/>
    <x v="6"/>
  </r>
  <r>
    <x v="4696"/>
    <s v="ES-2016-5083754"/>
    <d v="2016-09-21T00:00:00"/>
    <d v="2016-09-25T00:00:00"/>
    <s v="Standard Class"/>
    <s v="PB-19105"/>
    <x v="751"/>
    <s v="Consumer"/>
    <s v="Leeds"/>
    <x v="0"/>
    <x v="0"/>
    <s v="North"/>
    <s v="TEC-PH-10002456"/>
    <x v="1"/>
    <x v="3"/>
    <s v="Cisco Speaker Phone, Cordless"/>
    <n v="565.31999999999994"/>
    <n v="4"/>
    <n v="0"/>
    <n v="56.519999999999996"/>
    <x v="3"/>
    <s v="09"/>
    <x v="3"/>
  </r>
  <r>
    <x v="4697"/>
    <s v="ES-2016-5083754"/>
    <d v="2016-09-21T00:00:00"/>
    <d v="2016-09-25T00:00:00"/>
    <s v="Standard Class"/>
    <s v="PB-19105"/>
    <x v="751"/>
    <s v="Consumer"/>
    <s v="Leeds"/>
    <x v="0"/>
    <x v="0"/>
    <s v="North"/>
    <s v="OFF-ST-10001478"/>
    <x v="0"/>
    <x v="0"/>
    <s v="Tenex File Cart, Single Width"/>
    <n v="268.32"/>
    <n v="2"/>
    <n v="0"/>
    <n v="24.119999999999997"/>
    <x v="3"/>
    <s v="09"/>
    <x v="3"/>
  </r>
  <r>
    <x v="4698"/>
    <s v="ES-2017-3658529"/>
    <d v="2017-06-08T00:00:00"/>
    <d v="2017-06-09T00:00:00"/>
    <s v="First Class"/>
    <s v="KD-16495"/>
    <x v="318"/>
    <s v="Corporate"/>
    <s v="Munich"/>
    <x v="22"/>
    <x v="2"/>
    <s v="Central"/>
    <s v="TEC-PH-10002565"/>
    <x v="1"/>
    <x v="3"/>
    <s v="Apple Audio Dock, with Caller ID"/>
    <n v="500.67000000000007"/>
    <n v="3"/>
    <n v="0"/>
    <n v="75.06"/>
    <x v="1"/>
    <s v="06"/>
    <x v="2"/>
  </r>
  <r>
    <x v="4699"/>
    <s v="ES-2019-4383808"/>
    <d v="2019-08-29T00:00:00"/>
    <d v="2019-08-29T00:00:00"/>
    <s v="Same Day"/>
    <s v="MH-17620"/>
    <x v="230"/>
    <s v="Corporate"/>
    <s v="Valladolid"/>
    <x v="43"/>
    <x v="4"/>
    <s v="South"/>
    <s v="OFF-ST-10003414"/>
    <x v="0"/>
    <x v="0"/>
    <s v="Tenex Shelving, Industrial"/>
    <n v="148.87800000000001"/>
    <n v="3"/>
    <n v="0.1"/>
    <n v="14.868000000000002"/>
    <x v="0"/>
    <s v="08"/>
    <x v="1"/>
  </r>
  <r>
    <x v="4700"/>
    <s v="ES-2019-4383808"/>
    <d v="2019-08-29T00:00:00"/>
    <d v="2019-08-29T00:00:00"/>
    <s v="Same Day"/>
    <s v="MH-17620"/>
    <x v="230"/>
    <s v="Corporate"/>
    <s v="Valladolid"/>
    <x v="43"/>
    <x v="4"/>
    <s v="South"/>
    <s v="OFF-BI-10000620"/>
    <x v="0"/>
    <x v="9"/>
    <s v="Wilson Jones Index Tab, Economy"/>
    <n v="25.799999999999997"/>
    <n v="4"/>
    <n v="0"/>
    <n v="6.6000000000000005"/>
    <x v="0"/>
    <s v="08"/>
    <x v="1"/>
  </r>
  <r>
    <x v="4701"/>
    <s v="ES-2019-4383808"/>
    <d v="2019-08-29T00:00:00"/>
    <d v="2019-08-29T00:00:00"/>
    <s v="Same Day"/>
    <s v="MH-17620"/>
    <x v="230"/>
    <s v="Corporate"/>
    <s v="Valladolid"/>
    <x v="43"/>
    <x v="4"/>
    <s v="South"/>
    <s v="OFF-AR-10003113"/>
    <x v="0"/>
    <x v="7"/>
    <s v="Binney &amp; Smith Pens, Blue"/>
    <n v="47.760000000000005"/>
    <n v="4"/>
    <n v="0"/>
    <n v="20.04"/>
    <x v="0"/>
    <s v="08"/>
    <x v="1"/>
  </r>
  <r>
    <x v="4702"/>
    <s v="ES-2018-5246295"/>
    <d v="2018-09-16T00:00:00"/>
    <d v="2018-09-18T00:00:00"/>
    <s v="First Class"/>
    <s v="CP-12340"/>
    <x v="363"/>
    <s v="Corporate"/>
    <s v="Valencia"/>
    <x v="53"/>
    <x v="4"/>
    <s v="South"/>
    <s v="OFF-SU-10003535"/>
    <x v="0"/>
    <x v="13"/>
    <s v="Elite Box Cutter, Easy Grip"/>
    <n v="109.52999999999997"/>
    <n v="3"/>
    <n v="0"/>
    <n v="16.38"/>
    <x v="2"/>
    <s v="09"/>
    <x v="3"/>
  </r>
  <r>
    <x v="4703"/>
    <s v="ES-2017-1238144"/>
    <d v="2017-09-13T00:00:00"/>
    <d v="2017-09-15T00:00:00"/>
    <s v="Second Class"/>
    <s v="MH-17785"/>
    <x v="655"/>
    <s v="Corporate"/>
    <s v="Utrecht"/>
    <x v="88"/>
    <x v="5"/>
    <s v="Central"/>
    <s v="FUR-FU-10004459"/>
    <x v="2"/>
    <x v="16"/>
    <s v="Deflect-O Door Stop, Erganomic"/>
    <n v="170.28000000000003"/>
    <n v="5"/>
    <n v="0.2"/>
    <n v="-4.3200000000000074"/>
    <x v="1"/>
    <s v="09"/>
    <x v="3"/>
  </r>
  <r>
    <x v="4704"/>
    <s v="ES-2017-3239309"/>
    <d v="2017-11-28T00:00:00"/>
    <d v="2017-12-03T00:00:00"/>
    <s v="Standard Class"/>
    <s v="BK-11260"/>
    <x v="374"/>
    <s v="Consumer"/>
    <s v="Leicester"/>
    <x v="0"/>
    <x v="0"/>
    <s v="North"/>
    <s v="FUR-FU-10000368"/>
    <x v="2"/>
    <x v="16"/>
    <s v="Deflect-O Frame, Durable"/>
    <n v="149.89800000000002"/>
    <n v="2"/>
    <n v="0.3"/>
    <n v="23.537999999999997"/>
    <x v="1"/>
    <s v="11"/>
    <x v="6"/>
  </r>
  <r>
    <x v="4705"/>
    <s v="ES-2016-5389664"/>
    <d v="2016-02-09T00:00:00"/>
    <d v="2016-02-13T00:00:00"/>
    <s v="Standard Class"/>
    <s v="NG-18355"/>
    <x v="447"/>
    <s v="Corporate"/>
    <s v="Almelo"/>
    <x v="80"/>
    <x v="5"/>
    <s v="Central"/>
    <s v="FUR-FU-10004527"/>
    <x v="2"/>
    <x v="16"/>
    <s v="Advantus Frame, Duo Pack"/>
    <n v="266.83200000000005"/>
    <n v="3"/>
    <n v="0.2"/>
    <n v="89.981999999999985"/>
    <x v="3"/>
    <s v="02"/>
    <x v="0"/>
  </r>
  <r>
    <x v="4706"/>
    <s v="ES-2016-5389664"/>
    <d v="2016-02-09T00:00:00"/>
    <d v="2016-02-13T00:00:00"/>
    <s v="Standard Class"/>
    <s v="NG-18355"/>
    <x v="447"/>
    <s v="Corporate"/>
    <s v="Almelo"/>
    <x v="80"/>
    <x v="5"/>
    <s v="Central"/>
    <s v="OFF-ST-10002263"/>
    <x v="0"/>
    <x v="0"/>
    <s v="Rogers Trays, Wire Frame"/>
    <n v="91.125"/>
    <n v="3"/>
    <n v="0.5"/>
    <n v="-1.8449999999999989"/>
    <x v="3"/>
    <s v="02"/>
    <x v="0"/>
  </r>
  <r>
    <x v="4707"/>
    <s v="ES-2016-5389664"/>
    <d v="2016-02-09T00:00:00"/>
    <d v="2016-02-13T00:00:00"/>
    <s v="Standard Class"/>
    <s v="NG-18355"/>
    <x v="447"/>
    <s v="Corporate"/>
    <s v="Almelo"/>
    <x v="80"/>
    <x v="5"/>
    <s v="Central"/>
    <s v="OFF-EN-10001993"/>
    <x v="0"/>
    <x v="8"/>
    <s v="GlobeWeis Manila Envelope, Set of 50"/>
    <n v="54.78"/>
    <n v="4"/>
    <n v="0.5"/>
    <n v="-18.660000000000004"/>
    <x v="3"/>
    <s v="02"/>
    <x v="0"/>
  </r>
  <r>
    <x v="4708"/>
    <s v="ES-2016-2861735"/>
    <d v="2016-11-04T00:00:00"/>
    <d v="2016-11-08T00:00:00"/>
    <s v="Second Class"/>
    <s v="AA-10480"/>
    <x v="327"/>
    <s v="Consumer"/>
    <s v="Lyon"/>
    <x v="23"/>
    <x v="1"/>
    <s v="Central"/>
    <s v="OFF-ST-10000355"/>
    <x v="0"/>
    <x v="0"/>
    <s v="Eldon Box, Wire Frame"/>
    <n v="25.190999999999995"/>
    <n v="3"/>
    <n v="0.1"/>
    <n v="6.1110000000000007"/>
    <x v="3"/>
    <s v="11"/>
    <x v="6"/>
  </r>
  <r>
    <x v="4709"/>
    <s v="IT-2019-1768456"/>
    <d v="2019-12-23T00:00:00"/>
    <d v="2019-12-27T00:00:00"/>
    <s v="Standard Class"/>
    <s v="JK-16090"/>
    <x v="143"/>
    <s v="Consumer"/>
    <s v="Matosinhos"/>
    <x v="64"/>
    <x v="10"/>
    <s v="South"/>
    <s v="OFF-FA-10003744"/>
    <x v="0"/>
    <x v="6"/>
    <s v="Stockwell Thumb Tacks, Assorted Sizes"/>
    <n v="32.94"/>
    <n v="6"/>
    <n v="0.5"/>
    <n v="-9.8999999999999986"/>
    <x v="0"/>
    <s v="12"/>
    <x v="10"/>
  </r>
  <r>
    <x v="4710"/>
    <s v="IT-2019-1768456"/>
    <d v="2019-12-23T00:00:00"/>
    <d v="2019-12-27T00:00:00"/>
    <s v="Standard Class"/>
    <s v="JK-16090"/>
    <x v="143"/>
    <s v="Consumer"/>
    <s v="Matosinhos"/>
    <x v="64"/>
    <x v="10"/>
    <s v="South"/>
    <s v="OFF-AR-10000475"/>
    <x v="0"/>
    <x v="7"/>
    <s v="Sanford Canvas, Blue"/>
    <n v="25.259999999999998"/>
    <n v="1"/>
    <n v="0.5"/>
    <n v="-10.619999999999997"/>
    <x v="0"/>
    <s v="12"/>
    <x v="10"/>
  </r>
  <r>
    <x v="4711"/>
    <s v="IT-2019-1768456"/>
    <d v="2019-12-23T00:00:00"/>
    <d v="2019-12-27T00:00:00"/>
    <s v="Standard Class"/>
    <s v="JK-16090"/>
    <x v="143"/>
    <s v="Consumer"/>
    <s v="Matosinhos"/>
    <x v="64"/>
    <x v="10"/>
    <s v="South"/>
    <s v="OFF-BI-10000346"/>
    <x v="0"/>
    <x v="9"/>
    <s v="Ibico 3-Hole Punch, Clear"/>
    <n v="29.910000000000004"/>
    <n v="2"/>
    <n v="0.5"/>
    <n v="-6.0300000000000047"/>
    <x v="0"/>
    <s v="12"/>
    <x v="10"/>
  </r>
  <r>
    <x v="4712"/>
    <s v="IT-2019-1768456"/>
    <d v="2019-12-23T00:00:00"/>
    <d v="2019-12-27T00:00:00"/>
    <s v="Standard Class"/>
    <s v="JK-16090"/>
    <x v="143"/>
    <s v="Consumer"/>
    <s v="Matosinhos"/>
    <x v="64"/>
    <x v="10"/>
    <s v="South"/>
    <s v="OFF-SU-10002346"/>
    <x v="0"/>
    <x v="13"/>
    <s v="Elite Ruler, High Speed"/>
    <n v="20.7"/>
    <n v="3"/>
    <n v="0.5"/>
    <n v="-17.46"/>
    <x v="0"/>
    <s v="12"/>
    <x v="10"/>
  </r>
  <r>
    <x v="4713"/>
    <s v="ES-2018-2514403"/>
    <d v="2018-03-01T00:00:00"/>
    <d v="2018-03-04T00:00:00"/>
    <s v="First Class"/>
    <s v="PO-19180"/>
    <x v="125"/>
    <s v="Home Office"/>
    <s v="Karlsruhe"/>
    <x v="8"/>
    <x v="2"/>
    <s v="Central"/>
    <s v="FUR-BO-10004254"/>
    <x v="2"/>
    <x v="10"/>
    <s v="Ikea Classic Bookcase, Traditional"/>
    <n v="370.57499999999999"/>
    <n v="1"/>
    <n v="0.1"/>
    <n v="115.27499999999998"/>
    <x v="2"/>
    <s v="03"/>
    <x v="4"/>
  </r>
  <r>
    <x v="4714"/>
    <s v="ES-2019-2243017"/>
    <d v="2019-01-30T00:00:00"/>
    <d v="2019-02-05T00:00:00"/>
    <s v="Standard Class"/>
    <s v="LR-16915"/>
    <x v="344"/>
    <s v="Consumer"/>
    <s v="Milan"/>
    <x v="6"/>
    <x v="3"/>
    <s v="South"/>
    <s v="TEC-AC-10000712"/>
    <x v="1"/>
    <x v="1"/>
    <s v="Enermax Router, Programmable"/>
    <n v="519.66"/>
    <n v="2"/>
    <n v="0"/>
    <n v="213.06"/>
    <x v="0"/>
    <s v="01"/>
    <x v="7"/>
  </r>
  <r>
    <x v="4715"/>
    <s v="ES-2019-2243017"/>
    <d v="2019-01-30T00:00:00"/>
    <d v="2019-02-05T00:00:00"/>
    <s v="Standard Class"/>
    <s v="LR-16915"/>
    <x v="344"/>
    <s v="Consumer"/>
    <s v="Milan"/>
    <x v="6"/>
    <x v="3"/>
    <s v="South"/>
    <s v="TEC-AC-10003518"/>
    <x v="1"/>
    <x v="1"/>
    <s v="Logitech Router, USB"/>
    <n v="495.06000000000006"/>
    <n v="2"/>
    <n v="0"/>
    <n v="59.400000000000006"/>
    <x v="0"/>
    <s v="01"/>
    <x v="7"/>
  </r>
  <r>
    <x v="4716"/>
    <s v="ES-2019-2243017"/>
    <d v="2019-01-30T00:00:00"/>
    <d v="2019-02-05T00:00:00"/>
    <s v="Standard Class"/>
    <s v="LR-16915"/>
    <x v="344"/>
    <s v="Consumer"/>
    <s v="Milan"/>
    <x v="6"/>
    <x v="3"/>
    <s v="South"/>
    <s v="TEC-MA-10002521"/>
    <x v="1"/>
    <x v="11"/>
    <s v="Okidata Card Printer, Wireless"/>
    <n v="210.99599999999998"/>
    <n v="2"/>
    <n v="0.4"/>
    <n v="-123.08399999999999"/>
    <x v="0"/>
    <s v="01"/>
    <x v="7"/>
  </r>
  <r>
    <x v="4717"/>
    <s v="ES-2019-2608196"/>
    <d v="2019-10-07T00:00:00"/>
    <d v="2019-10-11T00:00:00"/>
    <s v="Standard Class"/>
    <s v="AI-10855"/>
    <x v="656"/>
    <s v="Consumer"/>
    <s v="Trawden Forest"/>
    <x v="0"/>
    <x v="0"/>
    <s v="North"/>
    <s v="FUR-FU-10000142"/>
    <x v="2"/>
    <x v="16"/>
    <s v="Tenex Stacking Tray, Erganomic"/>
    <n v="31.163999999999994"/>
    <n v="2"/>
    <n v="0.3"/>
    <n v="6.6240000000000023"/>
    <x v="0"/>
    <s v="10"/>
    <x v="11"/>
  </r>
  <r>
    <x v="4718"/>
    <s v="ES-2019-2608196"/>
    <d v="2019-10-07T00:00:00"/>
    <d v="2019-10-11T00:00:00"/>
    <s v="Standard Class"/>
    <s v="AI-10855"/>
    <x v="656"/>
    <s v="Consumer"/>
    <s v="Trawden Forest"/>
    <x v="0"/>
    <x v="0"/>
    <s v="North"/>
    <s v="TEC-MA-10002264"/>
    <x v="1"/>
    <x v="11"/>
    <s v="Panasonic Printer, Durable"/>
    <n v="799.83"/>
    <n v="3"/>
    <n v="0"/>
    <n v="167.94"/>
    <x v="0"/>
    <s v="10"/>
    <x v="11"/>
  </r>
  <r>
    <x v="4719"/>
    <s v="ES-2019-2608196"/>
    <d v="2019-10-07T00:00:00"/>
    <d v="2019-10-11T00:00:00"/>
    <s v="Standard Class"/>
    <s v="AI-10855"/>
    <x v="656"/>
    <s v="Consumer"/>
    <s v="Trawden Forest"/>
    <x v="0"/>
    <x v="0"/>
    <s v="North"/>
    <s v="OFF-BI-10000121"/>
    <x v="0"/>
    <x v="9"/>
    <s v="Cardinal Index Tab, Clear"/>
    <n v="33.599999999999994"/>
    <n v="5"/>
    <n v="0"/>
    <n v="14.1"/>
    <x v="0"/>
    <s v="10"/>
    <x v="11"/>
  </r>
  <r>
    <x v="4720"/>
    <s v="ES-2019-2608196"/>
    <d v="2019-10-07T00:00:00"/>
    <d v="2019-10-11T00:00:00"/>
    <s v="Standard Class"/>
    <s v="AI-10855"/>
    <x v="656"/>
    <s v="Consumer"/>
    <s v="Trawden Forest"/>
    <x v="0"/>
    <x v="0"/>
    <s v="North"/>
    <s v="OFF-FA-10004140"/>
    <x v="0"/>
    <x v="6"/>
    <s v="Accos Push Pins, 12 Pack"/>
    <n v="55.800000000000004"/>
    <n v="4"/>
    <n v="0"/>
    <n v="17.759999999999998"/>
    <x v="0"/>
    <s v="10"/>
    <x v="11"/>
  </r>
  <r>
    <x v="4721"/>
    <s v="ES-2019-2608196"/>
    <d v="2019-10-07T00:00:00"/>
    <d v="2019-10-11T00:00:00"/>
    <s v="Standard Class"/>
    <s v="AI-10855"/>
    <x v="656"/>
    <s v="Consumer"/>
    <s v="Trawden Forest"/>
    <x v="0"/>
    <x v="0"/>
    <s v="North"/>
    <s v="OFF-LA-10000519"/>
    <x v="0"/>
    <x v="2"/>
    <s v="Novimex File Folder Labels, Laser Printer Compatible"/>
    <n v="74.25"/>
    <n v="9"/>
    <n v="0"/>
    <n v="14.040000000000001"/>
    <x v="0"/>
    <s v="10"/>
    <x v="11"/>
  </r>
  <r>
    <x v="4722"/>
    <s v="ES-2017-2141914"/>
    <d v="2017-12-21T00:00:00"/>
    <d v="2017-12-28T00:00:00"/>
    <s v="Standard Class"/>
    <s v="BD-11770"/>
    <x v="750"/>
    <s v="Consumer"/>
    <s v="Dijon"/>
    <x v="18"/>
    <x v="1"/>
    <s v="Central"/>
    <s v="TEC-PH-10004825"/>
    <x v="1"/>
    <x v="3"/>
    <s v="Cisco Headset, VoIP"/>
    <n v="150.501"/>
    <n v="2"/>
    <n v="0.15"/>
    <n v="-19.478999999999999"/>
    <x v="1"/>
    <s v="12"/>
    <x v="10"/>
  </r>
  <r>
    <x v="4723"/>
    <s v="ES-2019-1620754"/>
    <d v="2019-01-31T00:00:00"/>
    <d v="2019-02-03T00:00:00"/>
    <s v="First Class"/>
    <s v="GH-14665"/>
    <x v="404"/>
    <s v="Consumer"/>
    <s v="Reggio nell'Emilia"/>
    <x v="26"/>
    <x v="3"/>
    <s v="South"/>
    <s v="OFF-AR-10000799"/>
    <x v="0"/>
    <x v="7"/>
    <s v="Sanford Highlighters, Easy-Erase"/>
    <n v="64.08"/>
    <n v="4"/>
    <n v="0"/>
    <n v="2.52"/>
    <x v="0"/>
    <s v="01"/>
    <x v="7"/>
  </r>
  <r>
    <x v="4724"/>
    <s v="ES-2018-1912825"/>
    <d v="2018-10-01T00:00:00"/>
    <d v="2018-10-05T00:00:00"/>
    <s v="Standard Class"/>
    <s v="JE-15475"/>
    <x v="236"/>
    <s v="Consumer"/>
    <s v="Haninge"/>
    <x v="14"/>
    <x v="6"/>
    <s v="North"/>
    <s v="OFF-EN-10004775"/>
    <x v="0"/>
    <x v="8"/>
    <s v="Kraft Manila Envelope, Set of 50"/>
    <n v="39.734999999999999"/>
    <n v="3"/>
    <n v="0.5"/>
    <n v="-31.004999999999999"/>
    <x v="2"/>
    <s v="10"/>
    <x v="11"/>
  </r>
  <r>
    <x v="4725"/>
    <s v="IT-2016-4060327"/>
    <d v="2016-12-28T00:00:00"/>
    <d v="2017-01-04T00:00:00"/>
    <s v="Standard Class"/>
    <s v="SP-20545"/>
    <x v="760"/>
    <s v="Corporate"/>
    <s v="Copenhagen"/>
    <x v="91"/>
    <x v="12"/>
    <s v="North"/>
    <s v="TEC-PH-10001014"/>
    <x v="1"/>
    <x v="3"/>
    <s v="Cisco Speaker Phone, with Caller ID"/>
    <n v="207.71999999999997"/>
    <n v="3"/>
    <n v="0.5"/>
    <n v="-191.15999999999997"/>
    <x v="3"/>
    <s v="12"/>
    <x v="10"/>
  </r>
  <r>
    <x v="4726"/>
    <s v="ES-2018-5690968"/>
    <d v="2018-11-11T00:00:00"/>
    <d v="2018-11-16T00:00:00"/>
    <s v="Standard Class"/>
    <s v="DD-13570"/>
    <x v="593"/>
    <s v="Consumer"/>
    <s v="Essen"/>
    <x v="3"/>
    <x v="2"/>
    <s v="Central"/>
    <s v="OFF-ST-10000154"/>
    <x v="0"/>
    <x v="0"/>
    <s v="Smead Box, Single Width"/>
    <n v="48.6"/>
    <n v="5"/>
    <n v="0.1"/>
    <n v="8.5499999999999989"/>
    <x v="2"/>
    <s v="11"/>
    <x v="6"/>
  </r>
  <r>
    <x v="4727"/>
    <s v="IT-2016-1716540"/>
    <d v="2016-04-10T00:00:00"/>
    <d v="2016-04-12T00:00:00"/>
    <s v="Second Class"/>
    <s v="CS-12490"/>
    <x v="161"/>
    <s v="Corporate"/>
    <s v="Arganil"/>
    <x v="116"/>
    <x v="10"/>
    <s v="South"/>
    <s v="OFF-AR-10001599"/>
    <x v="0"/>
    <x v="7"/>
    <s v="Binney &amp; Smith Canvas, Blue"/>
    <n v="205.43999999999997"/>
    <n v="8"/>
    <n v="0.5"/>
    <n v="-127.43999999999997"/>
    <x v="3"/>
    <s v="04"/>
    <x v="8"/>
  </r>
  <r>
    <x v="4728"/>
    <s v="IT-2016-1716540"/>
    <d v="2016-04-10T00:00:00"/>
    <d v="2016-04-12T00:00:00"/>
    <s v="Second Class"/>
    <s v="CS-12490"/>
    <x v="161"/>
    <s v="Corporate"/>
    <s v="Arganil"/>
    <x v="116"/>
    <x v="10"/>
    <s v="South"/>
    <s v="OFF-EN-10002013"/>
    <x v="0"/>
    <x v="8"/>
    <s v="Cameo Business Envelopes, Security-Tint"/>
    <n v="16.950000000000003"/>
    <n v="2"/>
    <n v="0.5"/>
    <n v="-4.7700000000000031"/>
    <x v="3"/>
    <s v="04"/>
    <x v="8"/>
  </r>
  <r>
    <x v="4729"/>
    <s v="ES-2017-5709491"/>
    <d v="2017-02-08T00:00:00"/>
    <d v="2017-02-12T00:00:00"/>
    <s v="Standard Class"/>
    <s v="LP-17080"/>
    <x v="431"/>
    <s v="Consumer"/>
    <s v="Edinburgh"/>
    <x v="29"/>
    <x v="0"/>
    <s v="North"/>
    <s v="OFF-ST-10003641"/>
    <x v="0"/>
    <x v="0"/>
    <s v="Fellowes Trays, Wire Frame"/>
    <n v="169.38"/>
    <n v="3"/>
    <n v="0"/>
    <n v="42.300000000000004"/>
    <x v="1"/>
    <s v="02"/>
    <x v="0"/>
  </r>
  <r>
    <x v="4730"/>
    <s v="ES-2016-4993245"/>
    <d v="2016-09-09T00:00:00"/>
    <d v="2016-09-13T00:00:00"/>
    <s v="Standard Class"/>
    <s v="RC-19960"/>
    <x v="239"/>
    <s v="Consumer"/>
    <s v="London"/>
    <x v="0"/>
    <x v="0"/>
    <s v="North"/>
    <s v="TEC-AC-10004221"/>
    <x v="1"/>
    <x v="1"/>
    <s v="Logitech Memory Card, Programmable"/>
    <n v="188.78399999999999"/>
    <n v="2"/>
    <n v="0.1"/>
    <n v="65.004000000000005"/>
    <x v="3"/>
    <s v="09"/>
    <x v="3"/>
  </r>
  <r>
    <x v="4731"/>
    <s v="ES-2018-1013413"/>
    <d v="2018-01-26T00:00:00"/>
    <d v="2018-01-29T00:00:00"/>
    <s v="First Class"/>
    <s v="FP-14320"/>
    <x v="630"/>
    <s v="Consumer"/>
    <s v="London"/>
    <x v="0"/>
    <x v="0"/>
    <s v="North"/>
    <s v="OFF-AR-10003005"/>
    <x v="0"/>
    <x v="7"/>
    <s v="Boston Markers, Fluorescent"/>
    <n v="74.601000000000013"/>
    <n v="3"/>
    <n v="0.1"/>
    <n v="4.1309999999999967"/>
    <x v="2"/>
    <s v="01"/>
    <x v="7"/>
  </r>
  <r>
    <x v="4732"/>
    <s v="ES-2018-5628468"/>
    <d v="2018-05-08T00:00:00"/>
    <d v="2018-05-13T00:00:00"/>
    <s v="Standard Class"/>
    <s v="TH-21100"/>
    <x v="337"/>
    <s v="Consumer"/>
    <s v="Lucerne"/>
    <x v="117"/>
    <x v="14"/>
    <s v="Central"/>
    <s v="OFF-EN-10002465"/>
    <x v="0"/>
    <x v="8"/>
    <s v="Cameo Business Envelopes, Set of 50"/>
    <n v="122.94000000000001"/>
    <n v="6"/>
    <n v="0"/>
    <n v="49.14"/>
    <x v="2"/>
    <s v="05"/>
    <x v="5"/>
  </r>
  <r>
    <x v="4733"/>
    <s v="ES-2018-5628468"/>
    <d v="2018-05-08T00:00:00"/>
    <d v="2018-05-13T00:00:00"/>
    <s v="Standard Class"/>
    <s v="TH-21100"/>
    <x v="337"/>
    <s v="Consumer"/>
    <s v="Lucerne"/>
    <x v="117"/>
    <x v="14"/>
    <s v="Central"/>
    <s v="FUR-CH-10002610"/>
    <x v="2"/>
    <x v="15"/>
    <s v="Novimex Swivel Stool, Black"/>
    <n v="324.06000000000006"/>
    <n v="2"/>
    <n v="0"/>
    <n v="9.7200000000000006"/>
    <x v="2"/>
    <s v="05"/>
    <x v="5"/>
  </r>
  <r>
    <x v="4734"/>
    <s v="ES-2019-2512437"/>
    <d v="2019-08-13T00:00:00"/>
    <d v="2019-08-13T00:00:00"/>
    <s v="Same Day"/>
    <s v="KC-16540"/>
    <x v="3"/>
    <s v="Consumer"/>
    <s v="Geneva"/>
    <x v="93"/>
    <x v="14"/>
    <s v="Central"/>
    <s v="OFF-BI-10002799"/>
    <x v="0"/>
    <x v="9"/>
    <s v="Cardinal Binder Covers, Clear"/>
    <n v="34.379999999999995"/>
    <n v="3"/>
    <n v="0"/>
    <n v="8.91"/>
    <x v="0"/>
    <s v="08"/>
    <x v="1"/>
  </r>
  <r>
    <x v="4735"/>
    <s v="ES-2017-3075381"/>
    <d v="2017-09-30T00:00:00"/>
    <d v="2017-10-05T00:00:00"/>
    <s v="Second Class"/>
    <s v="DW-13585"/>
    <x v="278"/>
    <s v="Corporate"/>
    <s v="Vienna"/>
    <x v="20"/>
    <x v="8"/>
    <s v="Central"/>
    <s v="OFF-AR-10003377"/>
    <x v="0"/>
    <x v="7"/>
    <s v="Boston Pencil Sharpener, Easy-Erase"/>
    <n v="181.26"/>
    <n v="6"/>
    <n v="0"/>
    <n v="28.98"/>
    <x v="1"/>
    <s v="09"/>
    <x v="3"/>
  </r>
  <r>
    <x v="4736"/>
    <s v="ES-2017-3075381"/>
    <d v="2017-09-30T00:00:00"/>
    <d v="2017-10-05T00:00:00"/>
    <s v="Second Class"/>
    <s v="DW-13585"/>
    <x v="278"/>
    <s v="Corporate"/>
    <s v="Vienna"/>
    <x v="20"/>
    <x v="8"/>
    <s v="Central"/>
    <s v="OFF-SU-10003697"/>
    <x v="0"/>
    <x v="13"/>
    <s v="Elite Scissors, High Speed"/>
    <n v="90.12"/>
    <n v="4"/>
    <n v="0"/>
    <n v="43.2"/>
    <x v="1"/>
    <s v="09"/>
    <x v="3"/>
  </r>
  <r>
    <x v="4737"/>
    <s v="ES-2017-5011384"/>
    <d v="2017-08-21T00:00:00"/>
    <d v="2017-08-23T00:00:00"/>
    <s v="Second Class"/>
    <s v="MC-17590"/>
    <x v="627"/>
    <s v="Corporate"/>
    <s v="Prato"/>
    <x v="63"/>
    <x v="3"/>
    <s v="South"/>
    <s v="OFF-ST-10004097"/>
    <x v="0"/>
    <x v="0"/>
    <s v="Tenex Box, Wire Frame"/>
    <n v="65.393999999999991"/>
    <n v="7"/>
    <n v="0.4"/>
    <n v="6.3840000000000003"/>
    <x v="1"/>
    <s v="08"/>
    <x v="1"/>
  </r>
  <r>
    <x v="4738"/>
    <s v="ES-2017-4920028"/>
    <d v="2017-12-05T00:00:00"/>
    <d v="2017-12-11T00:00:00"/>
    <s v="Standard Class"/>
    <s v="VP-21730"/>
    <x v="761"/>
    <s v="Home Office"/>
    <s v="Barcelona"/>
    <x v="9"/>
    <x v="4"/>
    <s v="South"/>
    <s v="FUR-FU-10003264"/>
    <x v="2"/>
    <x v="16"/>
    <s v="Rubbermaid Clock, Black"/>
    <n v="200.64000000000004"/>
    <n v="4"/>
    <n v="0"/>
    <n v="98.28"/>
    <x v="1"/>
    <s v="12"/>
    <x v="10"/>
  </r>
  <r>
    <x v="4739"/>
    <s v="ES-2017-4920028"/>
    <d v="2017-12-05T00:00:00"/>
    <d v="2017-12-11T00:00:00"/>
    <s v="Standard Class"/>
    <s v="VP-21730"/>
    <x v="761"/>
    <s v="Home Office"/>
    <s v="Barcelona"/>
    <x v="9"/>
    <x v="4"/>
    <s v="South"/>
    <s v="OFF-AR-10002037"/>
    <x v="0"/>
    <x v="7"/>
    <s v="Stanley Sketch Pad, Fluorescent"/>
    <n v="274.14"/>
    <n v="6"/>
    <n v="0"/>
    <n v="43.740000000000009"/>
    <x v="1"/>
    <s v="12"/>
    <x v="10"/>
  </r>
  <r>
    <x v="4740"/>
    <s v="ES-2019-2888762"/>
    <d v="2019-09-16T00:00:00"/>
    <d v="2019-09-18T00:00:00"/>
    <s v="Second Class"/>
    <s v="RH-19555"/>
    <x v="380"/>
    <s v="Consumer"/>
    <s v="Bilbao"/>
    <x v="38"/>
    <x v="4"/>
    <s v="South"/>
    <s v="OFF-BI-10000368"/>
    <x v="0"/>
    <x v="9"/>
    <s v="Avery Binder Covers, Durable"/>
    <n v="25.139999999999997"/>
    <n v="2"/>
    <n v="0"/>
    <n v="3.24"/>
    <x v="0"/>
    <s v="09"/>
    <x v="3"/>
  </r>
  <r>
    <x v="4741"/>
    <s v="IT-2016-4913414"/>
    <d v="2016-12-14T00:00:00"/>
    <d v="2016-12-19T00:00:00"/>
    <s v="Second Class"/>
    <s v="EH-13765"/>
    <x v="735"/>
    <s v="Corporate"/>
    <s v="Naples"/>
    <x v="28"/>
    <x v="3"/>
    <s v="South"/>
    <s v="OFF-ST-10002172"/>
    <x v="0"/>
    <x v="0"/>
    <s v="Fellowes Trays, Blue"/>
    <n v="344.34"/>
    <n v="10"/>
    <n v="0.4"/>
    <n v="-189.66000000000003"/>
    <x v="3"/>
    <s v="12"/>
    <x v="10"/>
  </r>
  <r>
    <x v="4742"/>
    <s v="IT-2016-4913414"/>
    <d v="2016-12-14T00:00:00"/>
    <d v="2016-12-19T00:00:00"/>
    <s v="Second Class"/>
    <s v="EH-13765"/>
    <x v="735"/>
    <s v="Corporate"/>
    <s v="Naples"/>
    <x v="28"/>
    <x v="3"/>
    <s v="South"/>
    <s v="FUR-TA-10000184"/>
    <x v="2"/>
    <x v="14"/>
    <s v="Barricks Conference Table, Fully Assembled"/>
    <n v="1362.8249999999998"/>
    <n v="3"/>
    <n v="0.5"/>
    <n v="-327.10499999999979"/>
    <x v="3"/>
    <s v="12"/>
    <x v="10"/>
  </r>
  <r>
    <x v="4743"/>
    <s v="IT-2016-4913414"/>
    <d v="2016-12-14T00:00:00"/>
    <d v="2016-12-19T00:00:00"/>
    <s v="Second Class"/>
    <s v="EH-13765"/>
    <x v="735"/>
    <s v="Corporate"/>
    <s v="Naples"/>
    <x v="28"/>
    <x v="3"/>
    <s v="South"/>
    <s v="OFF-AR-10002145"/>
    <x v="0"/>
    <x v="7"/>
    <s v="Binney &amp; Smith Sketch Pad, Fluorescent"/>
    <n v="285.48"/>
    <n v="6"/>
    <n v="0"/>
    <n v="14.22"/>
    <x v="3"/>
    <s v="12"/>
    <x v="10"/>
  </r>
  <r>
    <x v="4744"/>
    <s v="ES-2018-1950200"/>
    <d v="2018-09-12T00:00:00"/>
    <d v="2018-09-19T00:00:00"/>
    <s v="Standard Class"/>
    <s v="PN-18775"/>
    <x v="13"/>
    <s v="Home Office"/>
    <s v="Ulm"/>
    <x v="8"/>
    <x v="2"/>
    <s v="Central"/>
    <s v="FUR-FU-10004095"/>
    <x v="2"/>
    <x v="16"/>
    <s v="Eldon Frame, Durable"/>
    <n v="339.84000000000003"/>
    <n v="3"/>
    <n v="0"/>
    <n v="88.289999999999992"/>
    <x v="2"/>
    <s v="09"/>
    <x v="3"/>
  </r>
  <r>
    <x v="4745"/>
    <s v="ES-2016-5251246"/>
    <d v="2016-09-28T00:00:00"/>
    <d v="2016-09-30T00:00:00"/>
    <s v="First Class"/>
    <s v="FM-14215"/>
    <x v="402"/>
    <s v="Corporate"/>
    <s v="Saint-Malo"/>
    <x v="36"/>
    <x v="1"/>
    <s v="Central"/>
    <s v="TEC-CO-10001633"/>
    <x v="1"/>
    <x v="4"/>
    <s v="Sharp Fax Machine, High-Speed"/>
    <n v="999.0899999999998"/>
    <n v="4"/>
    <n v="0.15"/>
    <n v="70.41"/>
    <x v="3"/>
    <s v="09"/>
    <x v="3"/>
  </r>
  <r>
    <x v="4746"/>
    <s v="IT-2019-3150765"/>
    <d v="2019-02-07T00:00:00"/>
    <d v="2019-02-14T00:00:00"/>
    <s v="Standard Class"/>
    <s v="CM-12655"/>
    <x v="762"/>
    <s v="Home Office"/>
    <s v="Stockholm"/>
    <x v="14"/>
    <x v="6"/>
    <s v="North"/>
    <s v="OFF-BI-10000482"/>
    <x v="0"/>
    <x v="9"/>
    <s v="Acco 3-Hole Punch, Recycled"/>
    <n v="60.960000000000008"/>
    <n v="4"/>
    <n v="0.5"/>
    <n v="-50.040000000000006"/>
    <x v="0"/>
    <s v="02"/>
    <x v="0"/>
  </r>
  <r>
    <x v="4747"/>
    <s v="IT-2019-3150765"/>
    <d v="2019-02-07T00:00:00"/>
    <d v="2019-02-14T00:00:00"/>
    <s v="Standard Class"/>
    <s v="CM-12655"/>
    <x v="762"/>
    <s v="Home Office"/>
    <s v="Stockholm"/>
    <x v="14"/>
    <x v="6"/>
    <s v="North"/>
    <s v="OFF-AR-10001759"/>
    <x v="0"/>
    <x v="7"/>
    <s v="Sanford Sketch Pad, Fluorescent"/>
    <n v="46.74"/>
    <n v="2"/>
    <n v="0.5"/>
    <n v="-2.8200000000000003"/>
    <x v="0"/>
    <s v="02"/>
    <x v="0"/>
  </r>
  <r>
    <x v="4748"/>
    <s v="IT-2019-3150765"/>
    <d v="2019-02-07T00:00:00"/>
    <d v="2019-02-14T00:00:00"/>
    <s v="Standard Class"/>
    <s v="CM-12655"/>
    <x v="762"/>
    <s v="Home Office"/>
    <s v="Stockholm"/>
    <x v="14"/>
    <x v="6"/>
    <s v="North"/>
    <s v="FUR-BO-10002003"/>
    <x v="2"/>
    <x v="10"/>
    <s v="Sauder Classic Bookcase, Metal"/>
    <n v="2830.4250000000002"/>
    <n v="13"/>
    <n v="0.5"/>
    <n v="-1981.3950000000002"/>
    <x v="0"/>
    <s v="02"/>
    <x v="0"/>
  </r>
  <r>
    <x v="4749"/>
    <s v="IT-2019-3150765"/>
    <d v="2019-02-07T00:00:00"/>
    <d v="2019-02-14T00:00:00"/>
    <s v="Standard Class"/>
    <s v="CM-12655"/>
    <x v="762"/>
    <s v="Home Office"/>
    <s v="Stockholm"/>
    <x v="14"/>
    <x v="6"/>
    <s v="North"/>
    <s v="OFF-ST-10002706"/>
    <x v="0"/>
    <x v="0"/>
    <s v="Fellowes File Cart, Wire Frame"/>
    <n v="204.57000000000005"/>
    <n v="3"/>
    <n v="0.5"/>
    <n v="-118.71000000000006"/>
    <x v="0"/>
    <s v="02"/>
    <x v="0"/>
  </r>
  <r>
    <x v="4750"/>
    <s v="IT-2019-3150765"/>
    <d v="2019-02-07T00:00:00"/>
    <d v="2019-02-14T00:00:00"/>
    <s v="Standard Class"/>
    <s v="CM-12655"/>
    <x v="762"/>
    <s v="Home Office"/>
    <s v="Stockholm"/>
    <x v="14"/>
    <x v="6"/>
    <s v="North"/>
    <s v="OFF-AR-10001228"/>
    <x v="0"/>
    <x v="7"/>
    <s v="Stanley Markers, Water Color"/>
    <n v="38.069999999999993"/>
    <n v="3"/>
    <n v="0.5"/>
    <n v="-12.95999999999999"/>
    <x v="0"/>
    <s v="02"/>
    <x v="0"/>
  </r>
  <r>
    <x v="4751"/>
    <s v="IT-2019-3150765"/>
    <d v="2019-02-07T00:00:00"/>
    <d v="2019-02-14T00:00:00"/>
    <s v="Standard Class"/>
    <s v="CM-12655"/>
    <x v="762"/>
    <s v="Home Office"/>
    <s v="Stockholm"/>
    <x v="14"/>
    <x v="6"/>
    <s v="North"/>
    <s v="OFF-ST-10002399"/>
    <x v="0"/>
    <x v="0"/>
    <s v="Tenex Folders, Single Width"/>
    <n v="46.5"/>
    <n v="4"/>
    <n v="0.5"/>
    <n v="-27.06"/>
    <x v="0"/>
    <s v="02"/>
    <x v="0"/>
  </r>
  <r>
    <x v="4752"/>
    <s v="ES-2017-4552650"/>
    <d v="2017-09-01T00:00:00"/>
    <d v="2017-09-04T00:00:00"/>
    <s v="Second Class"/>
    <s v="TG-21310"/>
    <x v="414"/>
    <s v="Consumer"/>
    <s v="Meudon"/>
    <x v="4"/>
    <x v="1"/>
    <s v="Central"/>
    <s v="OFF-BI-10002986"/>
    <x v="0"/>
    <x v="9"/>
    <s v="Avery Binder Covers, Recycled"/>
    <n v="22.86"/>
    <n v="2"/>
    <n v="0"/>
    <n v="8.2200000000000006"/>
    <x v="1"/>
    <s v="09"/>
    <x v="3"/>
  </r>
  <r>
    <x v="4753"/>
    <s v="ES-2016-5666533"/>
    <d v="2016-08-07T00:00:00"/>
    <d v="2016-08-11T00:00:00"/>
    <s v="Standard Class"/>
    <s v="KB-16315"/>
    <x v="412"/>
    <s v="Consumer"/>
    <s v="Belfort"/>
    <x v="18"/>
    <x v="1"/>
    <s v="Central"/>
    <s v="OFF-ST-10002175"/>
    <x v="0"/>
    <x v="0"/>
    <s v="Fellowes Lockers, Single Width"/>
    <n v="186.62399999999997"/>
    <n v="1"/>
    <n v="0.1"/>
    <n v="14.514000000000003"/>
    <x v="3"/>
    <s v="08"/>
    <x v="1"/>
  </r>
  <r>
    <x v="4754"/>
    <s v="ES-2016-5666533"/>
    <d v="2016-08-07T00:00:00"/>
    <d v="2016-08-11T00:00:00"/>
    <s v="Standard Class"/>
    <s v="KB-16315"/>
    <x v="412"/>
    <s v="Consumer"/>
    <s v="Belfort"/>
    <x v="18"/>
    <x v="1"/>
    <s v="Central"/>
    <s v="OFF-BI-10000346"/>
    <x v="0"/>
    <x v="9"/>
    <s v="Ibico 3-Hole Punch, Clear"/>
    <n v="239.28000000000003"/>
    <n v="8"/>
    <n v="0"/>
    <n v="95.52"/>
    <x v="3"/>
    <s v="08"/>
    <x v="1"/>
  </r>
  <r>
    <x v="4755"/>
    <s v="ES-2016-5608714"/>
    <d v="2016-09-19T00:00:00"/>
    <d v="2016-09-23T00:00:00"/>
    <s v="Standard Class"/>
    <s v="CC-12685"/>
    <x v="674"/>
    <s v="Consumer"/>
    <s v="Dudley"/>
    <x v="0"/>
    <x v="0"/>
    <s v="North"/>
    <s v="TEC-MA-10004896"/>
    <x v="1"/>
    <x v="11"/>
    <s v="StarTech Phone, White"/>
    <n v="72.929999999999993"/>
    <n v="1"/>
    <n v="0"/>
    <n v="29.880000000000003"/>
    <x v="3"/>
    <s v="09"/>
    <x v="3"/>
  </r>
  <r>
    <x v="4756"/>
    <s v="ES-2016-5608714"/>
    <d v="2016-09-19T00:00:00"/>
    <d v="2016-09-23T00:00:00"/>
    <s v="Standard Class"/>
    <s v="CC-12685"/>
    <x v="674"/>
    <s v="Consumer"/>
    <s v="Dudley"/>
    <x v="0"/>
    <x v="0"/>
    <s v="North"/>
    <s v="OFF-PA-10000393"/>
    <x v="0"/>
    <x v="12"/>
    <s v="Xerox Memo Slips, 8.5 x 11"/>
    <n v="88.350000000000009"/>
    <n v="5"/>
    <n v="0"/>
    <n v="8.6999999999999993"/>
    <x v="3"/>
    <s v="09"/>
    <x v="3"/>
  </r>
  <r>
    <x v="4757"/>
    <s v="ES-2016-5608714"/>
    <d v="2016-09-19T00:00:00"/>
    <d v="2016-09-23T00:00:00"/>
    <s v="Standard Class"/>
    <s v="CC-12685"/>
    <x v="674"/>
    <s v="Consumer"/>
    <s v="Dudley"/>
    <x v="0"/>
    <x v="0"/>
    <s v="North"/>
    <s v="FUR-BO-10000265"/>
    <x v="2"/>
    <x v="10"/>
    <s v="Bush Floating Shelf Set, Pine"/>
    <n v="517.86"/>
    <n v="3"/>
    <n v="0"/>
    <n v="160.46999999999997"/>
    <x v="3"/>
    <s v="09"/>
    <x v="3"/>
  </r>
  <r>
    <x v="4758"/>
    <s v="ES-2016-5608714"/>
    <d v="2016-09-19T00:00:00"/>
    <d v="2016-09-23T00:00:00"/>
    <s v="Standard Class"/>
    <s v="CC-12685"/>
    <x v="674"/>
    <s v="Consumer"/>
    <s v="Dudley"/>
    <x v="0"/>
    <x v="0"/>
    <s v="North"/>
    <s v="OFF-AR-10002640"/>
    <x v="0"/>
    <x v="7"/>
    <s v="Boston Pens, Blue"/>
    <n v="71.100000000000009"/>
    <n v="5"/>
    <n v="0"/>
    <n v="1.35"/>
    <x v="3"/>
    <s v="09"/>
    <x v="3"/>
  </r>
  <r>
    <x v="4759"/>
    <s v="ES-2019-3405973"/>
    <d v="2019-11-10T00:00:00"/>
    <d v="2019-11-14T00:00:00"/>
    <s v="Second Class"/>
    <s v="GH-14485"/>
    <x v="584"/>
    <s v="Corporate"/>
    <s v="Saint-Chamond"/>
    <x v="23"/>
    <x v="1"/>
    <s v="Central"/>
    <s v="OFF-SU-10003211"/>
    <x v="0"/>
    <x v="13"/>
    <s v="Acme Ruler, Steel"/>
    <n v="32.22"/>
    <n v="2"/>
    <n v="0"/>
    <n v="9.66"/>
    <x v="0"/>
    <s v="11"/>
    <x v="6"/>
  </r>
  <r>
    <x v="4760"/>
    <s v="ES-2019-3405973"/>
    <d v="2019-11-10T00:00:00"/>
    <d v="2019-11-14T00:00:00"/>
    <s v="Second Class"/>
    <s v="GH-14485"/>
    <x v="584"/>
    <s v="Corporate"/>
    <s v="Saint-Chamond"/>
    <x v="23"/>
    <x v="1"/>
    <s v="Central"/>
    <s v="OFF-BI-10004028"/>
    <x v="0"/>
    <x v="9"/>
    <s v="Ibico Index Tab, Durable"/>
    <n v="18.54"/>
    <n v="2"/>
    <n v="0"/>
    <n v="8.1000000000000014"/>
    <x v="0"/>
    <s v="11"/>
    <x v="6"/>
  </r>
  <r>
    <x v="4761"/>
    <s v="IT-2017-4099397"/>
    <d v="2017-07-11T00:00:00"/>
    <d v="2017-07-16T00:00:00"/>
    <s v="Standard Class"/>
    <s v="NL-18310"/>
    <x v="758"/>
    <s v="Home Office"/>
    <s v="Clontarf"/>
    <x v="78"/>
    <x v="9"/>
    <s v="North"/>
    <s v="OFF-AR-10000475"/>
    <x v="0"/>
    <x v="7"/>
    <s v="Sanford Canvas, Blue"/>
    <n v="50.519999999999996"/>
    <n v="2"/>
    <n v="0.5"/>
    <n v="-21.239999999999995"/>
    <x v="1"/>
    <s v="07"/>
    <x v="9"/>
  </r>
  <r>
    <x v="4762"/>
    <s v="ES-2016-2009539"/>
    <d v="2016-12-29T00:00:00"/>
    <d v="2017-01-02T00:00:00"/>
    <s v="Second Class"/>
    <s v="YC-21895"/>
    <x v="112"/>
    <s v="Corporate"/>
    <s v="Aix-en-Provence"/>
    <x v="25"/>
    <x v="1"/>
    <s v="Central"/>
    <s v="OFF-LA-10004727"/>
    <x v="0"/>
    <x v="2"/>
    <s v="Hon File Folder Labels, Laser Printer Compatible"/>
    <n v="69.12"/>
    <n v="8"/>
    <n v="0"/>
    <n v="8.16"/>
    <x v="3"/>
    <s v="12"/>
    <x v="10"/>
  </r>
  <r>
    <x v="4763"/>
    <s v="ES-2016-2009539"/>
    <d v="2016-12-29T00:00:00"/>
    <d v="2017-01-02T00:00:00"/>
    <s v="Second Class"/>
    <s v="YC-21895"/>
    <x v="112"/>
    <s v="Corporate"/>
    <s v="Aix-en-Provence"/>
    <x v="25"/>
    <x v="1"/>
    <s v="Central"/>
    <s v="OFF-LA-10004737"/>
    <x v="0"/>
    <x v="2"/>
    <s v="Avery Shipping Labels, 5000 Label Set"/>
    <n v="36.72"/>
    <n v="3"/>
    <n v="0"/>
    <n v="13.950000000000001"/>
    <x v="3"/>
    <s v="12"/>
    <x v="10"/>
  </r>
  <r>
    <x v="4764"/>
    <s v="IT-2019-1405859"/>
    <d v="2019-08-28T00:00:00"/>
    <d v="2019-09-01T00:00:00"/>
    <s v="Standard Class"/>
    <s v="SZ-20035"/>
    <x v="763"/>
    <s v="Home Office"/>
    <s v="Toulouse"/>
    <x v="42"/>
    <x v="1"/>
    <s v="Central"/>
    <s v="OFF-FA-10004878"/>
    <x v="0"/>
    <x v="6"/>
    <s v="Stockwell Clamps, Bulk Pack"/>
    <n v="56.519999999999996"/>
    <n v="6"/>
    <n v="0.5"/>
    <n v="-47.519999999999996"/>
    <x v="0"/>
    <s v="08"/>
    <x v="1"/>
  </r>
  <r>
    <x v="4765"/>
    <s v="ES-2017-3217372"/>
    <d v="2017-08-08T00:00:00"/>
    <d v="2017-08-12T00:00:00"/>
    <s v="Standard Class"/>
    <s v="PW-19240"/>
    <x v="154"/>
    <s v="Consumer"/>
    <s v="Chesterfield"/>
    <x v="0"/>
    <x v="0"/>
    <s v="North"/>
    <s v="OFF-EN-10000056"/>
    <x v="0"/>
    <x v="8"/>
    <s v="Ames Manila Envelope, Security-Tint"/>
    <n v="108.36000000000001"/>
    <n v="4"/>
    <n v="0"/>
    <n v="43.32"/>
    <x v="1"/>
    <s v="08"/>
    <x v="1"/>
  </r>
  <r>
    <x v="4766"/>
    <s v="ES-2018-5690968"/>
    <d v="2018-11-11T00:00:00"/>
    <d v="2018-11-16T00:00:00"/>
    <s v="Standard Class"/>
    <s v="DD-13570"/>
    <x v="593"/>
    <s v="Consumer"/>
    <s v="Essen"/>
    <x v="3"/>
    <x v="2"/>
    <s v="Central"/>
    <s v="FUR-BO-10003828"/>
    <x v="2"/>
    <x v="10"/>
    <s v="Bush 3-Shelf Cabinet, Metal"/>
    <n v="771.28199999999993"/>
    <n v="6"/>
    <n v="0.1"/>
    <n v="162.70200000000006"/>
    <x v="2"/>
    <s v="11"/>
    <x v="6"/>
  </r>
  <r>
    <x v="4767"/>
    <s v="ES-2017-4711076"/>
    <d v="2017-12-11T00:00:00"/>
    <d v="2017-12-18T00:00:00"/>
    <s v="Standard Class"/>
    <s v="JF-15190"/>
    <x v="254"/>
    <s v="Consumer"/>
    <s v="Venice"/>
    <x v="59"/>
    <x v="3"/>
    <s v="South"/>
    <s v="FUR-BO-10004053"/>
    <x v="2"/>
    <x v="10"/>
    <s v="Dania Library with Doors, Metal"/>
    <n v="1085.58"/>
    <n v="3"/>
    <n v="0"/>
    <n v="379.89"/>
    <x v="1"/>
    <s v="12"/>
    <x v="10"/>
  </r>
  <r>
    <x v="4768"/>
    <s v="ES-2017-4711076"/>
    <d v="2017-12-11T00:00:00"/>
    <d v="2017-12-18T00:00:00"/>
    <s v="Standard Class"/>
    <s v="JF-15190"/>
    <x v="254"/>
    <s v="Consumer"/>
    <s v="Venice"/>
    <x v="59"/>
    <x v="3"/>
    <s v="South"/>
    <s v="OFF-PA-10001492"/>
    <x v="0"/>
    <x v="12"/>
    <s v="Enermax Note Cards, Premium"/>
    <n v="89.730000000000018"/>
    <n v="3"/>
    <n v="0"/>
    <n v="18.809999999999999"/>
    <x v="1"/>
    <s v="12"/>
    <x v="10"/>
  </r>
  <r>
    <x v="4769"/>
    <s v="IT-2019-1903822"/>
    <d v="2019-04-21T00:00:00"/>
    <d v="2019-04-25T00:00:00"/>
    <s v="Standard Class"/>
    <s v="TC-21295"/>
    <x v="186"/>
    <s v="Consumer"/>
    <s v="Ludwigsburg"/>
    <x v="8"/>
    <x v="2"/>
    <s v="Central"/>
    <s v="OFF-ST-10003204"/>
    <x v="0"/>
    <x v="0"/>
    <s v="Tenex Trays, Industrial"/>
    <n v="147.66299999999995"/>
    <n v="3"/>
    <n v="0.1"/>
    <n v="-2.699999999999747E-2"/>
    <x v="0"/>
    <s v="04"/>
    <x v="8"/>
  </r>
  <r>
    <x v="4770"/>
    <s v="IT-2019-1903822"/>
    <d v="2019-04-21T00:00:00"/>
    <d v="2019-04-25T00:00:00"/>
    <s v="Standard Class"/>
    <s v="TC-21295"/>
    <x v="186"/>
    <s v="Consumer"/>
    <s v="Ludwigsburg"/>
    <x v="8"/>
    <x v="2"/>
    <s v="Central"/>
    <s v="OFF-AP-10000005"/>
    <x v="0"/>
    <x v="5"/>
    <s v="KitchenAid Microwave, Red"/>
    <n v="558.57600000000002"/>
    <n v="2"/>
    <n v="0.1"/>
    <n v="-18.624000000000002"/>
    <x v="0"/>
    <s v="04"/>
    <x v="8"/>
  </r>
  <r>
    <x v="4771"/>
    <s v="IT-2019-1903822"/>
    <d v="2019-04-21T00:00:00"/>
    <d v="2019-04-25T00:00:00"/>
    <s v="Standard Class"/>
    <s v="TC-21295"/>
    <x v="186"/>
    <s v="Consumer"/>
    <s v="Ludwigsburg"/>
    <x v="8"/>
    <x v="2"/>
    <s v="Central"/>
    <s v="TEC-AC-10004808"/>
    <x v="1"/>
    <x v="1"/>
    <s v="Memorex Router, Erganomic"/>
    <n v="976.08"/>
    <n v="4"/>
    <n v="0"/>
    <n v="292.79999999999995"/>
    <x v="0"/>
    <s v="04"/>
    <x v="8"/>
  </r>
  <r>
    <x v="4772"/>
    <s v="ES-2018-5690968"/>
    <d v="2018-11-11T00:00:00"/>
    <d v="2018-11-16T00:00:00"/>
    <s v="Standard Class"/>
    <s v="DD-13570"/>
    <x v="593"/>
    <s v="Consumer"/>
    <s v="Essen"/>
    <x v="3"/>
    <x v="2"/>
    <s v="Central"/>
    <s v="TEC-PH-10001163"/>
    <x v="1"/>
    <x v="3"/>
    <s v="Motorola Speaker Phone, Cordless"/>
    <n v="132.63"/>
    <n v="1"/>
    <n v="0"/>
    <n v="6.63"/>
    <x v="2"/>
    <s v="11"/>
    <x v="6"/>
  </r>
  <r>
    <x v="4773"/>
    <s v="ES-2018-5690968"/>
    <d v="2018-11-11T00:00:00"/>
    <d v="2018-11-16T00:00:00"/>
    <s v="Standard Class"/>
    <s v="DD-13570"/>
    <x v="593"/>
    <s v="Consumer"/>
    <s v="Essen"/>
    <x v="3"/>
    <x v="2"/>
    <s v="Central"/>
    <s v="TEC-PH-10004105"/>
    <x v="1"/>
    <x v="3"/>
    <s v="Motorola Speaker Phone, VoIP"/>
    <n v="389.61"/>
    <n v="3"/>
    <n v="0"/>
    <n v="15.569999999999999"/>
    <x v="2"/>
    <s v="11"/>
    <x v="6"/>
  </r>
  <r>
    <x v="4774"/>
    <s v="ES-2018-5690968"/>
    <d v="2018-11-11T00:00:00"/>
    <d v="2018-11-16T00:00:00"/>
    <s v="Standard Class"/>
    <s v="DD-13570"/>
    <x v="593"/>
    <s v="Consumer"/>
    <s v="Essen"/>
    <x v="3"/>
    <x v="2"/>
    <s v="Central"/>
    <s v="TEC-PH-10004910"/>
    <x v="1"/>
    <x v="3"/>
    <s v="Samsung Signal Booster, Full Size"/>
    <n v="1103.04"/>
    <n v="8"/>
    <n v="0"/>
    <n v="529.43999999999994"/>
    <x v="2"/>
    <s v="11"/>
    <x v="6"/>
  </r>
  <r>
    <x v="4775"/>
    <s v="ES-2018-1460976"/>
    <d v="2018-06-10T00:00:00"/>
    <d v="2018-06-14T00:00:00"/>
    <s v="Second Class"/>
    <s v="BD-11320"/>
    <x v="442"/>
    <s v="Consumer"/>
    <s v="Dresden"/>
    <x v="46"/>
    <x v="2"/>
    <s v="Central"/>
    <s v="OFF-AR-10000505"/>
    <x v="0"/>
    <x v="7"/>
    <s v="Binney &amp; Smith Pens, Easy-Erase"/>
    <n v="24.42"/>
    <n v="4"/>
    <n v="0.5"/>
    <n v="-24.42"/>
    <x v="2"/>
    <s v="06"/>
    <x v="2"/>
  </r>
  <r>
    <x v="4776"/>
    <s v="ES-2016-2520395"/>
    <d v="2016-05-29T00:00:00"/>
    <d v="2016-06-03T00:00:00"/>
    <s v="Standard Class"/>
    <s v="JB-16000"/>
    <x v="229"/>
    <s v="Consumer"/>
    <s v="Luton"/>
    <x v="0"/>
    <x v="0"/>
    <s v="North"/>
    <s v="TEC-AC-10002670"/>
    <x v="1"/>
    <x v="1"/>
    <s v="Logitech Mouse, Erganomic"/>
    <n v="54.180000000000007"/>
    <n v="2"/>
    <n v="0"/>
    <n v="12.419999999999998"/>
    <x v="3"/>
    <s v="05"/>
    <x v="5"/>
  </r>
  <r>
    <x v="4777"/>
    <s v="ES-2018-2406661"/>
    <d v="2018-06-05T00:00:00"/>
    <d v="2018-06-10T00:00:00"/>
    <s v="Standard Class"/>
    <s v="MD-17860"/>
    <x v="288"/>
    <s v="Corporate"/>
    <s v="Fano"/>
    <x v="109"/>
    <x v="3"/>
    <s v="South"/>
    <s v="OFF-AR-10003384"/>
    <x v="0"/>
    <x v="7"/>
    <s v="Boston Pens, Water Color"/>
    <n v="52.2"/>
    <n v="3"/>
    <n v="0"/>
    <n v="4.68"/>
    <x v="2"/>
    <s v="06"/>
    <x v="2"/>
  </r>
  <r>
    <x v="4778"/>
    <s v="ES-2019-3211873"/>
    <d v="2019-06-12T00:00:00"/>
    <d v="2019-06-14T00:00:00"/>
    <s v="Second Class"/>
    <s v="MS-17980"/>
    <x v="512"/>
    <s v="Corporate"/>
    <s v="Lyon"/>
    <x v="23"/>
    <x v="1"/>
    <s v="Central"/>
    <s v="OFF-ST-10003132"/>
    <x v="0"/>
    <x v="0"/>
    <s v="Fellowes Box, Blue"/>
    <n v="53.135999999999996"/>
    <n v="3"/>
    <n v="0.1"/>
    <n v="3.4559999999999995"/>
    <x v="0"/>
    <s v="06"/>
    <x v="2"/>
  </r>
  <r>
    <x v="4779"/>
    <s v="ES-2017-1834982"/>
    <d v="2017-01-17T00:00:00"/>
    <d v="2017-01-24T00:00:00"/>
    <s v="Standard Class"/>
    <s v="TH-21235"/>
    <x v="676"/>
    <s v="Corporate"/>
    <s v="Aix-en-Provence"/>
    <x v="25"/>
    <x v="1"/>
    <s v="Central"/>
    <s v="TEC-AC-10001187"/>
    <x v="1"/>
    <x v="1"/>
    <s v="Memorex Keyboard, USB"/>
    <n v="71.550000000000011"/>
    <n v="1"/>
    <n v="0"/>
    <n v="2.8499999999999996"/>
    <x v="1"/>
    <s v="01"/>
    <x v="7"/>
  </r>
  <r>
    <x v="4780"/>
    <s v="ES-2016-4845310"/>
    <d v="2016-06-08T00:00:00"/>
    <d v="2016-06-12T00:00:00"/>
    <s v="Standard Class"/>
    <s v="EJ-14155"/>
    <x v="204"/>
    <s v="Consumer"/>
    <s v="Norwich"/>
    <x v="0"/>
    <x v="0"/>
    <s v="North"/>
    <s v="OFF-PA-10002524"/>
    <x v="0"/>
    <x v="12"/>
    <s v="Enermax Note Cards, 8.5 x 11"/>
    <n v="85.230000000000018"/>
    <n v="3"/>
    <n v="0"/>
    <n v="35.730000000000004"/>
    <x v="3"/>
    <s v="06"/>
    <x v="2"/>
  </r>
  <r>
    <x v="4781"/>
    <s v="ES-2016-4845310"/>
    <d v="2016-06-08T00:00:00"/>
    <d v="2016-06-12T00:00:00"/>
    <s v="Standard Class"/>
    <s v="EJ-14155"/>
    <x v="204"/>
    <s v="Consumer"/>
    <s v="Norwich"/>
    <x v="0"/>
    <x v="0"/>
    <s v="North"/>
    <s v="OFF-PA-10000300"/>
    <x v="0"/>
    <x v="12"/>
    <s v="Green Bar Cards &amp; Envelopes, Premium"/>
    <n v="145.17000000000002"/>
    <n v="3"/>
    <n v="0"/>
    <n v="45"/>
    <x v="3"/>
    <s v="06"/>
    <x v="2"/>
  </r>
  <r>
    <x v="4782"/>
    <s v="ES-2016-4845310"/>
    <d v="2016-06-08T00:00:00"/>
    <d v="2016-06-12T00:00:00"/>
    <s v="Standard Class"/>
    <s v="EJ-14155"/>
    <x v="204"/>
    <s v="Consumer"/>
    <s v="Norwich"/>
    <x v="0"/>
    <x v="0"/>
    <s v="North"/>
    <s v="OFF-SU-10002451"/>
    <x v="0"/>
    <x v="13"/>
    <s v="Elite Letter Opener, High Speed"/>
    <n v="53.399999999999991"/>
    <n v="2"/>
    <n v="0"/>
    <n v="22.38"/>
    <x v="3"/>
    <s v="06"/>
    <x v="2"/>
  </r>
  <r>
    <x v="4783"/>
    <s v="ES-2019-5507713"/>
    <d v="2019-11-04T00:00:00"/>
    <d v="2019-11-07T00:00:00"/>
    <s v="First Class"/>
    <s v="CK-12760"/>
    <x v="542"/>
    <s v="Corporate"/>
    <s v="Bayonne"/>
    <x v="1"/>
    <x v="1"/>
    <s v="Central"/>
    <s v="OFF-SU-10002544"/>
    <x v="0"/>
    <x v="13"/>
    <s v="Kleencut Box Cutter, Serrated"/>
    <n v="62.699999999999996"/>
    <n v="2"/>
    <n v="0"/>
    <n v="13.74"/>
    <x v="0"/>
    <s v="11"/>
    <x v="6"/>
  </r>
  <r>
    <x v="4784"/>
    <s v="ES-2019-5507713"/>
    <d v="2019-11-04T00:00:00"/>
    <d v="2019-11-07T00:00:00"/>
    <s v="First Class"/>
    <s v="CK-12760"/>
    <x v="542"/>
    <s v="Corporate"/>
    <s v="Bayonne"/>
    <x v="1"/>
    <x v="1"/>
    <s v="Central"/>
    <s v="TEC-MA-10003223"/>
    <x v="1"/>
    <x v="11"/>
    <s v="StarTech Inkjet, Durable"/>
    <n v="765.45900000000017"/>
    <n v="3"/>
    <n v="0.15"/>
    <n v="-36.081000000000017"/>
    <x v="0"/>
    <s v="11"/>
    <x v="6"/>
  </r>
  <r>
    <x v="4785"/>
    <s v="IT-2017-1204965"/>
    <d v="2017-01-20T00:00:00"/>
    <d v="2017-01-24T00:00:00"/>
    <s v="Standard Class"/>
    <s v="TS-21610"/>
    <x v="729"/>
    <s v="Consumer"/>
    <s v="Amsterdam"/>
    <x v="37"/>
    <x v="5"/>
    <s v="Central"/>
    <s v="OFF-FA-10000154"/>
    <x v="0"/>
    <x v="6"/>
    <s v="OIC Paper Clips, Bulk Pack"/>
    <n v="21.645"/>
    <n v="3"/>
    <n v="0.5"/>
    <n v="-0.49499999999999744"/>
    <x v="1"/>
    <s v="01"/>
    <x v="7"/>
  </r>
  <r>
    <x v="4786"/>
    <s v="IT-2017-1204965"/>
    <d v="2017-01-20T00:00:00"/>
    <d v="2017-01-24T00:00:00"/>
    <s v="Standard Class"/>
    <s v="TS-21610"/>
    <x v="729"/>
    <s v="Consumer"/>
    <s v="Amsterdam"/>
    <x v="37"/>
    <x v="5"/>
    <s v="Central"/>
    <s v="FUR-TA-10003273"/>
    <x v="2"/>
    <x v="14"/>
    <s v="Lesro Training Table, Rectangular"/>
    <n v="239.73300000000006"/>
    <n v="3"/>
    <n v="0.7"/>
    <n v="-535.4369999999999"/>
    <x v="1"/>
    <s v="01"/>
    <x v="7"/>
  </r>
  <r>
    <x v="4787"/>
    <s v="IT-2017-1204965"/>
    <d v="2017-01-20T00:00:00"/>
    <d v="2017-01-24T00:00:00"/>
    <s v="Standard Class"/>
    <s v="TS-21610"/>
    <x v="729"/>
    <s v="Consumer"/>
    <s v="Amsterdam"/>
    <x v="37"/>
    <x v="5"/>
    <s v="Central"/>
    <s v="OFF-ST-10000643"/>
    <x v="0"/>
    <x v="0"/>
    <s v="Eldon Trays, Industrial"/>
    <n v="145.35"/>
    <n v="6"/>
    <n v="0.5"/>
    <n v="-8.7299999999999898"/>
    <x v="1"/>
    <s v="01"/>
    <x v="7"/>
  </r>
  <r>
    <x v="4788"/>
    <s v="ES-2019-5022243"/>
    <d v="2019-07-01T00:00:00"/>
    <d v="2019-07-04T00:00:00"/>
    <s v="First Class"/>
    <s v="CD-12280"/>
    <x v="225"/>
    <s v="Consumer"/>
    <s v="Wels"/>
    <x v="51"/>
    <x v="8"/>
    <s v="Central"/>
    <s v="OFF-AR-10000703"/>
    <x v="0"/>
    <x v="7"/>
    <s v="BIC Pens, Water Color"/>
    <n v="17.46"/>
    <n v="1"/>
    <n v="0"/>
    <n v="7.14"/>
    <x v="0"/>
    <s v="07"/>
    <x v="9"/>
  </r>
  <r>
    <x v="4789"/>
    <s v="ES-2019-5022243"/>
    <d v="2019-07-01T00:00:00"/>
    <d v="2019-07-04T00:00:00"/>
    <s v="First Class"/>
    <s v="CD-12280"/>
    <x v="225"/>
    <s v="Consumer"/>
    <s v="Wels"/>
    <x v="51"/>
    <x v="8"/>
    <s v="Central"/>
    <s v="OFF-AR-10000124"/>
    <x v="0"/>
    <x v="7"/>
    <s v="Binney &amp; Smith Highlighters, Fluorescent"/>
    <n v="53.55"/>
    <n v="3"/>
    <n v="0"/>
    <n v="4.2299999999999995"/>
    <x v="0"/>
    <s v="07"/>
    <x v="9"/>
  </r>
  <r>
    <x v="4790"/>
    <s v="ES-2019-5022243"/>
    <d v="2019-07-01T00:00:00"/>
    <d v="2019-07-04T00:00:00"/>
    <s v="First Class"/>
    <s v="CD-12280"/>
    <x v="225"/>
    <s v="Consumer"/>
    <s v="Wels"/>
    <x v="51"/>
    <x v="8"/>
    <s v="Central"/>
    <s v="OFF-ST-10000710"/>
    <x v="0"/>
    <x v="0"/>
    <s v="Smead Shelving, Blue"/>
    <n v="293.57999999999993"/>
    <n v="6"/>
    <n v="0"/>
    <n v="88.019999999999982"/>
    <x v="0"/>
    <s v="07"/>
    <x v="9"/>
  </r>
  <r>
    <x v="4791"/>
    <s v="ES-2019-5022243"/>
    <d v="2019-07-01T00:00:00"/>
    <d v="2019-07-04T00:00:00"/>
    <s v="First Class"/>
    <s v="CD-12280"/>
    <x v="225"/>
    <s v="Consumer"/>
    <s v="Wels"/>
    <x v="51"/>
    <x v="8"/>
    <s v="Central"/>
    <s v="TEC-AC-10004811"/>
    <x v="1"/>
    <x v="1"/>
    <s v="Memorex Flash Drive, USB"/>
    <n v="59.22"/>
    <n v="2"/>
    <n v="0"/>
    <n v="5.28"/>
    <x v="0"/>
    <s v="07"/>
    <x v="9"/>
  </r>
  <r>
    <x v="4792"/>
    <s v="ES-2019-5022243"/>
    <d v="2019-07-01T00:00:00"/>
    <d v="2019-07-04T00:00:00"/>
    <s v="First Class"/>
    <s v="CD-12280"/>
    <x v="225"/>
    <s v="Consumer"/>
    <s v="Wels"/>
    <x v="51"/>
    <x v="8"/>
    <s v="Central"/>
    <s v="OFF-EN-10000890"/>
    <x v="0"/>
    <x v="8"/>
    <s v="Ames Peel and Seal, Recycled"/>
    <n v="122.43"/>
    <n v="7"/>
    <n v="0"/>
    <n v="42.84"/>
    <x v="0"/>
    <s v="07"/>
    <x v="9"/>
  </r>
  <r>
    <x v="4793"/>
    <s v="ES-2019-5591557"/>
    <d v="2019-08-23T00:00:00"/>
    <d v="2019-08-25T00:00:00"/>
    <s v="First Class"/>
    <s v="JL-15235"/>
    <x v="243"/>
    <s v="Consumer"/>
    <s v="Bordeaux"/>
    <x v="1"/>
    <x v="1"/>
    <s v="Central"/>
    <s v="TEC-CO-10002857"/>
    <x v="1"/>
    <x v="4"/>
    <s v="Sharp Fax and Copier, Color"/>
    <n v="578.13599999999997"/>
    <n v="4"/>
    <n v="0.15"/>
    <n v="231.21600000000001"/>
    <x v="0"/>
    <s v="08"/>
    <x v="1"/>
  </r>
  <r>
    <x v="4794"/>
    <s v="ES-2019-5395911"/>
    <d v="2019-09-16T00:00:00"/>
    <d v="2019-09-20T00:00:00"/>
    <s v="Standard Class"/>
    <s v="AG-10675"/>
    <x v="548"/>
    <s v="Consumer"/>
    <s v="Mougins"/>
    <x v="25"/>
    <x v="1"/>
    <s v="Central"/>
    <s v="OFF-BI-10003114"/>
    <x v="0"/>
    <x v="9"/>
    <s v="Ibico Hole Reinforcements, Economy"/>
    <n v="27.96"/>
    <n v="4"/>
    <n v="0"/>
    <n v="13.68"/>
    <x v="0"/>
    <s v="09"/>
    <x v="3"/>
  </r>
  <r>
    <x v="4795"/>
    <s v="ES-2019-5395911"/>
    <d v="2019-09-16T00:00:00"/>
    <d v="2019-09-20T00:00:00"/>
    <s v="Standard Class"/>
    <s v="AG-10675"/>
    <x v="548"/>
    <s v="Consumer"/>
    <s v="Mougins"/>
    <x v="25"/>
    <x v="1"/>
    <s v="Central"/>
    <s v="TEC-MA-10001015"/>
    <x v="1"/>
    <x v="11"/>
    <s v="StarTech Card Printer, Durable"/>
    <n v="417.23099999999999"/>
    <n v="3"/>
    <n v="0.15"/>
    <n v="49.041000000000011"/>
    <x v="0"/>
    <s v="09"/>
    <x v="3"/>
  </r>
  <r>
    <x v="4796"/>
    <s v="ES-2019-5395911"/>
    <d v="2019-09-16T00:00:00"/>
    <d v="2019-09-20T00:00:00"/>
    <s v="Standard Class"/>
    <s v="AG-10675"/>
    <x v="548"/>
    <s v="Consumer"/>
    <s v="Mougins"/>
    <x v="25"/>
    <x v="1"/>
    <s v="Central"/>
    <s v="FUR-FU-10001495"/>
    <x v="2"/>
    <x v="16"/>
    <s v="Eldon Door Stop, Durable"/>
    <n v="94.38"/>
    <n v="2"/>
    <n v="0"/>
    <n v="19.799999999999997"/>
    <x v="0"/>
    <s v="09"/>
    <x v="3"/>
  </r>
  <r>
    <x v="4797"/>
    <s v="ES-2019-1237764"/>
    <d v="2019-12-02T00:00:00"/>
    <d v="2019-12-08T00:00:00"/>
    <s v="Standard Class"/>
    <s v="JL-15130"/>
    <x v="573"/>
    <s v="Consumer"/>
    <s v="Colmar"/>
    <x v="2"/>
    <x v="1"/>
    <s v="Central"/>
    <s v="OFF-LA-10003210"/>
    <x v="0"/>
    <x v="2"/>
    <s v="Harbour Creations File Folder Labels, Laser Printer Compatible"/>
    <n v="43.650000000000006"/>
    <n v="5"/>
    <n v="0"/>
    <n v="13.5"/>
    <x v="0"/>
    <s v="12"/>
    <x v="10"/>
  </r>
  <r>
    <x v="4798"/>
    <s v="ES-2019-1237764"/>
    <d v="2019-12-02T00:00:00"/>
    <d v="2019-12-08T00:00:00"/>
    <s v="Standard Class"/>
    <s v="JL-15130"/>
    <x v="573"/>
    <s v="Consumer"/>
    <s v="Colmar"/>
    <x v="2"/>
    <x v="1"/>
    <s v="Central"/>
    <s v="FUR-FU-10000188"/>
    <x v="2"/>
    <x v="16"/>
    <s v="Tenex Frame, Duo Pack"/>
    <n v="330.12"/>
    <n v="3"/>
    <n v="0"/>
    <n v="26.370000000000005"/>
    <x v="0"/>
    <s v="12"/>
    <x v="10"/>
  </r>
  <r>
    <x v="4799"/>
    <s v="ES-2019-1237764"/>
    <d v="2019-12-02T00:00:00"/>
    <d v="2019-12-08T00:00:00"/>
    <s v="Standard Class"/>
    <s v="JL-15130"/>
    <x v="573"/>
    <s v="Consumer"/>
    <s v="Colmar"/>
    <x v="2"/>
    <x v="1"/>
    <s v="Central"/>
    <s v="TEC-MA-10000331"/>
    <x v="1"/>
    <x v="11"/>
    <s v="Okidata Printer, White"/>
    <n v="453.74700000000001"/>
    <n v="2"/>
    <n v="0.15"/>
    <n v="-74.793000000000006"/>
    <x v="0"/>
    <s v="12"/>
    <x v="10"/>
  </r>
  <r>
    <x v="4800"/>
    <s v="ES-2018-5690968"/>
    <d v="2018-11-11T00:00:00"/>
    <d v="2018-11-16T00:00:00"/>
    <s v="Standard Class"/>
    <s v="DD-13570"/>
    <x v="593"/>
    <s v="Consumer"/>
    <s v="Essen"/>
    <x v="3"/>
    <x v="2"/>
    <s v="Central"/>
    <s v="TEC-PH-10001664"/>
    <x v="1"/>
    <x v="3"/>
    <s v="Motorola Office Telephone, VoIP"/>
    <n v="215.54999999999998"/>
    <n v="3"/>
    <n v="0"/>
    <n v="94.769999999999982"/>
    <x v="2"/>
    <s v="11"/>
    <x v="6"/>
  </r>
  <r>
    <x v="4801"/>
    <s v="ES-2017-1028780"/>
    <d v="2017-12-04T00:00:00"/>
    <d v="2017-12-08T00:00:00"/>
    <s v="Standard Class"/>
    <s v="JF-15190"/>
    <x v="254"/>
    <s v="Consumer"/>
    <s v="Latina"/>
    <x v="17"/>
    <x v="3"/>
    <s v="South"/>
    <s v="OFF-AR-10000711"/>
    <x v="0"/>
    <x v="7"/>
    <s v="BIC Pens, Easy-Erase"/>
    <n v="116.39999999999999"/>
    <n v="8"/>
    <n v="0"/>
    <n v="25.44"/>
    <x v="1"/>
    <s v="12"/>
    <x v="10"/>
  </r>
  <r>
    <x v="4802"/>
    <s v="ES-2017-1028780"/>
    <d v="2017-12-04T00:00:00"/>
    <d v="2017-12-08T00:00:00"/>
    <s v="Standard Class"/>
    <s v="JF-15190"/>
    <x v="254"/>
    <s v="Consumer"/>
    <s v="Latina"/>
    <x v="17"/>
    <x v="3"/>
    <s v="South"/>
    <s v="OFF-SU-10003234"/>
    <x v="0"/>
    <x v="13"/>
    <s v="Acme Box Cutter, Easy Grip"/>
    <n v="118.25999999999999"/>
    <n v="3"/>
    <n v="0"/>
    <n v="57.87"/>
    <x v="1"/>
    <s v="12"/>
    <x v="10"/>
  </r>
  <r>
    <x v="4803"/>
    <s v="IT-2018-1249019"/>
    <d v="2018-03-29T00:00:00"/>
    <d v="2018-04-03T00:00:00"/>
    <s v="Standard Class"/>
    <s v="JW-15220"/>
    <x v="399"/>
    <s v="Corporate"/>
    <s v="Parma"/>
    <x v="26"/>
    <x v="3"/>
    <s v="South"/>
    <s v="OFF-ST-10002271"/>
    <x v="0"/>
    <x v="0"/>
    <s v="Rogers Shelving, Wire Frame"/>
    <n v="183.6"/>
    <n v="5"/>
    <n v="0.4"/>
    <n v="-27.599999999999994"/>
    <x v="2"/>
    <s v="03"/>
    <x v="4"/>
  </r>
  <r>
    <x v="4804"/>
    <s v="IT-2018-1249019"/>
    <d v="2018-03-29T00:00:00"/>
    <d v="2018-04-03T00:00:00"/>
    <s v="Standard Class"/>
    <s v="JW-15220"/>
    <x v="399"/>
    <s v="Corporate"/>
    <s v="Parma"/>
    <x v="26"/>
    <x v="3"/>
    <s v="South"/>
    <s v="TEC-CO-10002326"/>
    <x v="1"/>
    <x v="4"/>
    <s v="Canon Copy Machine, Color"/>
    <n v="527.16"/>
    <n v="2"/>
    <n v="0"/>
    <n v="131.76"/>
    <x v="2"/>
    <s v="03"/>
    <x v="4"/>
  </r>
  <r>
    <x v="4805"/>
    <s v="IT-2018-1249019"/>
    <d v="2018-03-29T00:00:00"/>
    <d v="2018-04-03T00:00:00"/>
    <s v="Standard Class"/>
    <s v="JW-15220"/>
    <x v="399"/>
    <s v="Corporate"/>
    <s v="Parma"/>
    <x v="26"/>
    <x v="3"/>
    <s v="South"/>
    <s v="OFF-ST-10000624"/>
    <x v="0"/>
    <x v="0"/>
    <s v="Eldon File Cart, Single Width"/>
    <n v="154.04400000000001"/>
    <n v="2"/>
    <n v="0.4"/>
    <n v="7.6439999999999912"/>
    <x v="2"/>
    <s v="03"/>
    <x v="4"/>
  </r>
  <r>
    <x v="4806"/>
    <s v="ES-2016-4392169"/>
    <d v="2016-12-03T00:00:00"/>
    <d v="2016-12-09T00:00:00"/>
    <s v="Standard Class"/>
    <s v="KN-16450"/>
    <x v="411"/>
    <s v="Corporate"/>
    <s v="Huddersfield"/>
    <x v="0"/>
    <x v="0"/>
    <s v="North"/>
    <s v="OFF-PA-10001323"/>
    <x v="0"/>
    <x v="12"/>
    <s v="Eaton Note Cards, 8.5 x 11"/>
    <n v="26.490000000000002"/>
    <n v="1"/>
    <n v="0"/>
    <n v="4.74"/>
    <x v="3"/>
    <s v="12"/>
    <x v="10"/>
  </r>
  <r>
    <x v="4807"/>
    <s v="ES-2016-1244060"/>
    <d v="2016-11-16T00:00:00"/>
    <d v="2016-11-21T00:00:00"/>
    <s v="Standard Class"/>
    <s v="SV-20935"/>
    <x v="35"/>
    <s v="Consumer"/>
    <s v="Helsinki"/>
    <x v="70"/>
    <x v="11"/>
    <s v="North"/>
    <s v="OFF-AR-10000307"/>
    <x v="0"/>
    <x v="7"/>
    <s v="Binney &amp; Smith Markers, Easy-Erase"/>
    <n v="48.72"/>
    <n v="2"/>
    <n v="0"/>
    <n v="19.440000000000001"/>
    <x v="3"/>
    <s v="11"/>
    <x v="6"/>
  </r>
  <r>
    <x v="4808"/>
    <s v="ES-2016-1244060"/>
    <d v="2016-11-16T00:00:00"/>
    <d v="2016-11-21T00:00:00"/>
    <s v="Standard Class"/>
    <s v="SV-20935"/>
    <x v="35"/>
    <s v="Consumer"/>
    <s v="Helsinki"/>
    <x v="70"/>
    <x v="11"/>
    <s v="North"/>
    <s v="FUR-BO-10002708"/>
    <x v="2"/>
    <x v="10"/>
    <s v="Dania Library with Doors, Pine"/>
    <n v="727.5"/>
    <n v="2"/>
    <n v="0"/>
    <n v="79.98"/>
    <x v="3"/>
    <s v="11"/>
    <x v="6"/>
  </r>
  <r>
    <x v="4809"/>
    <s v="ES-2016-1244060"/>
    <d v="2016-11-16T00:00:00"/>
    <d v="2016-11-21T00:00:00"/>
    <s v="Standard Class"/>
    <s v="SV-20935"/>
    <x v="35"/>
    <s v="Consumer"/>
    <s v="Helsinki"/>
    <x v="70"/>
    <x v="11"/>
    <s v="North"/>
    <s v="TEC-PH-10001117"/>
    <x v="1"/>
    <x v="3"/>
    <s v="Apple Smart Phone, Full Size"/>
    <n v="636.21"/>
    <n v="1"/>
    <n v="0"/>
    <n v="178.10999999999999"/>
    <x v="3"/>
    <s v="11"/>
    <x v="6"/>
  </r>
  <r>
    <x v="4810"/>
    <s v="ES-2016-1244060"/>
    <d v="2016-11-16T00:00:00"/>
    <d v="2016-11-21T00:00:00"/>
    <s v="Standard Class"/>
    <s v="SV-20935"/>
    <x v="35"/>
    <s v="Consumer"/>
    <s v="Helsinki"/>
    <x v="70"/>
    <x v="11"/>
    <s v="North"/>
    <s v="FUR-CH-10002974"/>
    <x v="2"/>
    <x v="15"/>
    <s v="SAFCO Rocking Chair, Red"/>
    <n v="404.73"/>
    <n v="3"/>
    <n v="0"/>
    <n v="20.160000000000004"/>
    <x v="3"/>
    <s v="11"/>
    <x v="6"/>
  </r>
  <r>
    <x v="4811"/>
    <s v="ES-2016-1244060"/>
    <d v="2016-11-16T00:00:00"/>
    <d v="2016-11-21T00:00:00"/>
    <s v="Standard Class"/>
    <s v="SV-20935"/>
    <x v="35"/>
    <s v="Consumer"/>
    <s v="Helsinki"/>
    <x v="70"/>
    <x v="11"/>
    <s v="North"/>
    <s v="OFF-BI-10003058"/>
    <x v="0"/>
    <x v="9"/>
    <s v="Acco Binder Covers, Economy"/>
    <n v="26.639999999999997"/>
    <n v="2"/>
    <n v="0"/>
    <n v="10.92"/>
    <x v="3"/>
    <s v="11"/>
    <x v="6"/>
  </r>
  <r>
    <x v="4812"/>
    <s v="ES-2018-2807164"/>
    <d v="2018-08-14T00:00:00"/>
    <d v="2018-08-17T00:00:00"/>
    <s v="First Class"/>
    <s v="MO-17500"/>
    <x v="53"/>
    <s v="Consumer"/>
    <s v="Noisy-le-Sec"/>
    <x v="4"/>
    <x v="1"/>
    <s v="Central"/>
    <s v="OFF-EN-10003448"/>
    <x v="0"/>
    <x v="8"/>
    <s v="Cameo Clasp Envelope, Set of 50"/>
    <n v="57.06"/>
    <n v="6"/>
    <n v="0"/>
    <n v="4.5"/>
    <x v="2"/>
    <s v="08"/>
    <x v="1"/>
  </r>
  <r>
    <x v="4813"/>
    <s v="ES-2018-2807164"/>
    <d v="2018-08-14T00:00:00"/>
    <d v="2018-08-17T00:00:00"/>
    <s v="First Class"/>
    <s v="MO-17500"/>
    <x v="53"/>
    <s v="Consumer"/>
    <s v="Noisy-le-Sec"/>
    <x v="4"/>
    <x v="1"/>
    <s v="Central"/>
    <s v="OFF-BI-10000563"/>
    <x v="0"/>
    <x v="9"/>
    <s v="Acco Hole Reinforcements, Durable"/>
    <n v="73.44"/>
    <n v="9"/>
    <n v="0"/>
    <n v="34.29"/>
    <x v="2"/>
    <s v="08"/>
    <x v="1"/>
  </r>
  <r>
    <x v="4814"/>
    <s v="ES-2018-4477863"/>
    <d v="2018-10-24T00:00:00"/>
    <d v="2018-10-26T00:00:00"/>
    <s v="First Class"/>
    <s v="MC-17275"/>
    <x v="685"/>
    <s v="Consumer"/>
    <s v="Saint-Michel-sur-Orge"/>
    <x v="4"/>
    <x v="1"/>
    <s v="Central"/>
    <s v="OFF-AR-10000799"/>
    <x v="0"/>
    <x v="7"/>
    <s v="Sanford Highlighters, Easy-Erase"/>
    <n v="32.04"/>
    <n v="2"/>
    <n v="0"/>
    <n v="1.26"/>
    <x v="2"/>
    <s v="10"/>
    <x v="11"/>
  </r>
  <r>
    <x v="4815"/>
    <s v="IT-2017-1204965"/>
    <d v="2017-01-20T00:00:00"/>
    <d v="2017-01-24T00:00:00"/>
    <s v="Standard Class"/>
    <s v="TS-21610"/>
    <x v="729"/>
    <s v="Consumer"/>
    <s v="Amsterdam"/>
    <x v="37"/>
    <x v="5"/>
    <s v="Central"/>
    <s v="OFF-SU-10000810"/>
    <x v="0"/>
    <x v="13"/>
    <s v="Kleencut Letter Opener, Steel"/>
    <n v="35.64"/>
    <n v="3"/>
    <n v="0.5"/>
    <n v="-17.82"/>
    <x v="1"/>
    <s v="01"/>
    <x v="7"/>
  </r>
  <r>
    <x v="4816"/>
    <s v="IT-2019-2928591"/>
    <d v="2019-08-23T00:00:00"/>
    <d v="2019-08-27T00:00:00"/>
    <s v="Second Class"/>
    <s v="CS-11950"/>
    <x v="568"/>
    <s v="Consumer"/>
    <s v="Amsterdam"/>
    <x v="37"/>
    <x v="5"/>
    <s v="Central"/>
    <s v="OFF-SU-10003697"/>
    <x v="0"/>
    <x v="13"/>
    <s v="Elite Scissors, High Speed"/>
    <n v="45.06"/>
    <n v="4"/>
    <n v="0.5"/>
    <n v="-1.8599999999999994"/>
    <x v="0"/>
    <s v="08"/>
    <x v="1"/>
  </r>
  <r>
    <x v="4817"/>
    <s v="IT-2019-2928591"/>
    <d v="2019-08-23T00:00:00"/>
    <d v="2019-08-27T00:00:00"/>
    <s v="Second Class"/>
    <s v="CS-11950"/>
    <x v="568"/>
    <s v="Consumer"/>
    <s v="Amsterdam"/>
    <x v="37"/>
    <x v="5"/>
    <s v="Central"/>
    <s v="FUR-FU-10001438"/>
    <x v="2"/>
    <x v="16"/>
    <s v="Rubbermaid Frame, Duo Pack"/>
    <n v="263.88000000000005"/>
    <n v="3"/>
    <n v="0.2"/>
    <n v="-29.700000000000017"/>
    <x v="0"/>
    <s v="08"/>
    <x v="1"/>
  </r>
  <r>
    <x v="4818"/>
    <s v="ES-2018-4882800"/>
    <d v="2018-04-02T00:00:00"/>
    <d v="2018-04-05T00:00:00"/>
    <s v="First Class"/>
    <s v="AS-10045"/>
    <x v="0"/>
    <s v="Corporate"/>
    <s v="Nancy"/>
    <x v="2"/>
    <x v="1"/>
    <s v="Central"/>
    <s v="OFF-ST-10002659"/>
    <x v="0"/>
    <x v="0"/>
    <s v="Smead Shelving, Wire Frame"/>
    <n v="302.40000000000003"/>
    <n v="7"/>
    <n v="0.1"/>
    <n v="120.96"/>
    <x v="2"/>
    <s v="04"/>
    <x v="8"/>
  </r>
  <r>
    <x v="4819"/>
    <s v="ES-2017-4633993"/>
    <d v="2017-09-13T00:00:00"/>
    <d v="2017-09-15T00:00:00"/>
    <s v="First Class"/>
    <s v="AJ-10945"/>
    <x v="543"/>
    <s v="Consumer"/>
    <s v="Sallanches"/>
    <x v="23"/>
    <x v="1"/>
    <s v="Central"/>
    <s v="OFF-ST-10004550"/>
    <x v="0"/>
    <x v="0"/>
    <s v="Fellowes Folders, Wire Frame"/>
    <n v="68.768999999999977"/>
    <n v="3"/>
    <n v="0.1"/>
    <n v="12.159000000000002"/>
    <x v="1"/>
    <s v="09"/>
    <x v="3"/>
  </r>
  <r>
    <x v="4820"/>
    <s v="ES-2016-3524149"/>
    <d v="2016-09-09T00:00:00"/>
    <d v="2016-09-14T00:00:00"/>
    <s v="Second Class"/>
    <s v="AR-10510"/>
    <x v="537"/>
    <s v="Consumer"/>
    <s v="Toulon"/>
    <x v="25"/>
    <x v="1"/>
    <s v="Central"/>
    <s v="FUR-CH-10004676"/>
    <x v="2"/>
    <x v="15"/>
    <s v="Office Star Rocking Chair, Black"/>
    <n v="1121.6880000000001"/>
    <n v="9"/>
    <n v="0.1"/>
    <n v="124.57799999999999"/>
    <x v="3"/>
    <s v="09"/>
    <x v="3"/>
  </r>
  <r>
    <x v="4821"/>
    <s v="ES-2018-1901640"/>
    <d v="2018-02-23T00:00:00"/>
    <d v="2018-02-27T00:00:00"/>
    <s v="Standard Class"/>
    <s v="ZC-21910"/>
    <x v="557"/>
    <s v="Consumer"/>
    <s v="Hamburg"/>
    <x v="24"/>
    <x v="2"/>
    <s v="Central"/>
    <s v="OFF-SU-10001633"/>
    <x v="0"/>
    <x v="13"/>
    <s v="Stiletto Letter Opener, Easy Grip"/>
    <n v="312.18"/>
    <n v="11"/>
    <n v="0"/>
    <n v="146.52000000000001"/>
    <x v="2"/>
    <s v="02"/>
    <x v="0"/>
  </r>
  <r>
    <x v="4822"/>
    <s v="ES-2017-1590672"/>
    <d v="2017-07-14T00:00:00"/>
    <d v="2017-07-18T00:00:00"/>
    <s v="Standard Class"/>
    <s v="JC-16105"/>
    <x v="56"/>
    <s v="Corporate"/>
    <s v="London"/>
    <x v="0"/>
    <x v="0"/>
    <s v="North"/>
    <s v="TEC-MA-10002771"/>
    <x v="1"/>
    <x v="11"/>
    <s v="StarTech Inkjet, White"/>
    <n v="807.08400000000029"/>
    <n v="3"/>
    <n v="0.1"/>
    <n v="304.88400000000001"/>
    <x v="1"/>
    <s v="07"/>
    <x v="9"/>
  </r>
  <r>
    <x v="4823"/>
    <s v="ES-2017-1590672"/>
    <d v="2017-07-14T00:00:00"/>
    <d v="2017-07-18T00:00:00"/>
    <s v="Standard Class"/>
    <s v="JC-16105"/>
    <x v="56"/>
    <s v="Corporate"/>
    <s v="London"/>
    <x v="0"/>
    <x v="0"/>
    <s v="North"/>
    <s v="OFF-BI-10000972"/>
    <x v="0"/>
    <x v="9"/>
    <s v="Acco 3-Hole Punch, Economy"/>
    <n v="54.216000000000008"/>
    <n v="2"/>
    <n v="0.1"/>
    <n v="5.3759999999999977"/>
    <x v="1"/>
    <s v="07"/>
    <x v="9"/>
  </r>
  <r>
    <x v="4824"/>
    <s v="ES-2019-5234785"/>
    <d v="2019-11-20T00:00:00"/>
    <d v="2019-11-26T00:00:00"/>
    <s v="Standard Class"/>
    <s v="JM-15250"/>
    <x v="638"/>
    <s v="Consumer"/>
    <s v="Vienna"/>
    <x v="20"/>
    <x v="8"/>
    <s v="Central"/>
    <s v="OFF-BI-10001754"/>
    <x v="0"/>
    <x v="9"/>
    <s v="Ibico Binder Covers, Recycled"/>
    <n v="28.02"/>
    <n v="2"/>
    <n v="0"/>
    <n v="10.32"/>
    <x v="0"/>
    <s v="11"/>
    <x v="6"/>
  </r>
  <r>
    <x v="4825"/>
    <s v="ES-2017-2633867"/>
    <d v="2017-08-02T00:00:00"/>
    <d v="2017-08-06T00:00:00"/>
    <s v="Standard Class"/>
    <s v="DL-13315"/>
    <x v="276"/>
    <s v="Consumer"/>
    <s v="Milan"/>
    <x v="6"/>
    <x v="3"/>
    <s v="South"/>
    <s v="TEC-AC-10001441"/>
    <x v="1"/>
    <x v="1"/>
    <s v="SanDisk Mouse, Erganomic"/>
    <n v="144.47999999999999"/>
    <n v="4"/>
    <n v="0"/>
    <n v="28.799999999999997"/>
    <x v="1"/>
    <s v="08"/>
    <x v="1"/>
  </r>
  <r>
    <x v="4826"/>
    <s v="ES-2017-2633867"/>
    <d v="2017-08-02T00:00:00"/>
    <d v="2017-08-06T00:00:00"/>
    <s v="Standard Class"/>
    <s v="DL-13315"/>
    <x v="276"/>
    <s v="Consumer"/>
    <s v="Milan"/>
    <x v="6"/>
    <x v="3"/>
    <s v="South"/>
    <s v="OFF-BI-10000282"/>
    <x v="0"/>
    <x v="9"/>
    <s v="Ibico Binder, Durable"/>
    <n v="33.959999999999994"/>
    <n v="2"/>
    <n v="0"/>
    <n v="0.96"/>
    <x v="1"/>
    <s v="08"/>
    <x v="1"/>
  </r>
  <r>
    <x v="4827"/>
    <s v="ES-2017-2633867"/>
    <d v="2017-08-02T00:00:00"/>
    <d v="2017-08-06T00:00:00"/>
    <s v="Standard Class"/>
    <s v="DL-13315"/>
    <x v="276"/>
    <s v="Consumer"/>
    <s v="Milan"/>
    <x v="6"/>
    <x v="3"/>
    <s v="South"/>
    <s v="FUR-FU-10000946"/>
    <x v="2"/>
    <x v="16"/>
    <s v="Advantus Stacking Tray, Durable"/>
    <n v="131.85000000000002"/>
    <n v="5"/>
    <n v="0"/>
    <n v="35.550000000000004"/>
    <x v="1"/>
    <s v="08"/>
    <x v="1"/>
  </r>
  <r>
    <x v="4828"/>
    <s v="IT-2017-5230168"/>
    <d v="2017-12-13T00:00:00"/>
    <d v="2017-12-17T00:00:00"/>
    <s v="Standard Class"/>
    <s v="PS-18970"/>
    <x v="280"/>
    <s v="Home Office"/>
    <s v="Milan"/>
    <x v="6"/>
    <x v="3"/>
    <s v="South"/>
    <s v="OFF-ST-10002759"/>
    <x v="0"/>
    <x v="0"/>
    <s v="Eldon Shelving, Industrial"/>
    <n v="117.36000000000001"/>
    <n v="4"/>
    <n v="0.4"/>
    <n v="-72.48"/>
    <x v="1"/>
    <s v="12"/>
    <x v="10"/>
  </r>
  <r>
    <x v="4829"/>
    <s v="IT-2018-2114169"/>
    <d v="2018-11-28T00:00:00"/>
    <d v="2018-12-02T00:00:00"/>
    <s v="Standard Class"/>
    <s v="PO-19195"/>
    <x v="395"/>
    <s v="Home Office"/>
    <s v="Stockholm"/>
    <x v="14"/>
    <x v="6"/>
    <s v="North"/>
    <s v="OFF-ST-10000430"/>
    <x v="0"/>
    <x v="0"/>
    <s v="Tenex File Cart, Blue"/>
    <n v="133.20000000000002"/>
    <n v="2"/>
    <n v="0.5"/>
    <n v="-85.260000000000019"/>
    <x v="2"/>
    <s v="11"/>
    <x v="6"/>
  </r>
  <r>
    <x v="4830"/>
    <s v="ES-2017-1113757"/>
    <d v="2017-06-26T00:00:00"/>
    <d v="2017-07-01T00:00:00"/>
    <s v="Second Class"/>
    <s v="JE-15475"/>
    <x v="236"/>
    <s v="Consumer"/>
    <s v="La Seyne-sur-Mer"/>
    <x v="25"/>
    <x v="1"/>
    <s v="Central"/>
    <s v="TEC-AC-10004883"/>
    <x v="1"/>
    <x v="1"/>
    <s v="Enermax Keyboard, Programmable"/>
    <n v="254.88000000000002"/>
    <n v="3"/>
    <n v="0"/>
    <n v="109.53"/>
    <x v="1"/>
    <s v="06"/>
    <x v="2"/>
  </r>
  <r>
    <x v="4831"/>
    <s v="IT-2019-2614983"/>
    <d v="2019-04-28T00:00:00"/>
    <d v="2019-05-03T00:00:00"/>
    <s v="Standard Class"/>
    <s v="NP-18325"/>
    <x v="444"/>
    <s v="Consumer"/>
    <s v="Maastricht"/>
    <x v="19"/>
    <x v="5"/>
    <s v="Central"/>
    <s v="TEC-MA-10004584"/>
    <x v="1"/>
    <x v="11"/>
    <s v="Epson Calculator, Wireless"/>
    <n v="46.410000000000004"/>
    <n v="2"/>
    <n v="0.5"/>
    <n v="-3.0000000000001137E-2"/>
    <x v="0"/>
    <s v="04"/>
    <x v="8"/>
  </r>
  <r>
    <x v="4832"/>
    <s v="ES-2019-4297997"/>
    <d v="2019-08-20T00:00:00"/>
    <d v="2019-08-20T00:00:00"/>
    <s v="Same Day"/>
    <s v="KA-16525"/>
    <x v="241"/>
    <s v="Consumer"/>
    <s v="Milan"/>
    <x v="6"/>
    <x v="3"/>
    <s v="South"/>
    <s v="FUR-FU-10003219"/>
    <x v="2"/>
    <x v="16"/>
    <s v="Eldon Frame, Erganomic"/>
    <n v="689.22"/>
    <n v="6"/>
    <n v="0"/>
    <n v="96.480000000000018"/>
    <x v="0"/>
    <s v="08"/>
    <x v="1"/>
  </r>
  <r>
    <x v="4833"/>
    <s v="ES-2017-3770443"/>
    <d v="2017-04-11T00:00:00"/>
    <d v="2017-04-17T00:00:00"/>
    <s v="Standard Class"/>
    <s v="TB-21625"/>
    <x v="594"/>
    <s v="Consumer"/>
    <s v="Augsburg"/>
    <x v="22"/>
    <x v="2"/>
    <s v="Central"/>
    <s v="OFF-FA-10004359"/>
    <x v="0"/>
    <x v="6"/>
    <s v="OIC Paper Clips, Assorted Sizes"/>
    <n v="35.64"/>
    <n v="3"/>
    <n v="0"/>
    <n v="8.91"/>
    <x v="1"/>
    <s v="04"/>
    <x v="8"/>
  </r>
  <r>
    <x v="4834"/>
    <s v="ES-2017-3770443"/>
    <d v="2017-04-11T00:00:00"/>
    <d v="2017-04-17T00:00:00"/>
    <s v="Standard Class"/>
    <s v="TB-21625"/>
    <x v="594"/>
    <s v="Consumer"/>
    <s v="Augsburg"/>
    <x v="22"/>
    <x v="2"/>
    <s v="Central"/>
    <s v="OFF-BI-10002047"/>
    <x v="0"/>
    <x v="9"/>
    <s v="Acco Index Tab, Durable"/>
    <n v="26.819999999999993"/>
    <n v="3"/>
    <n v="0"/>
    <n v="5.8500000000000005"/>
    <x v="1"/>
    <s v="04"/>
    <x v="8"/>
  </r>
  <r>
    <x v="4835"/>
    <s v="ES-2017-2716574"/>
    <d v="2017-01-17T00:00:00"/>
    <d v="2017-01-24T00:00:00"/>
    <s v="Standard Class"/>
    <s v="SF-20200"/>
    <x v="589"/>
    <s v="Consumer"/>
    <s v="Laon"/>
    <x v="30"/>
    <x v="1"/>
    <s v="Central"/>
    <s v="FUR-FU-10003500"/>
    <x v="2"/>
    <x v="16"/>
    <s v="Rubbermaid Photo Frame, Duo Pack"/>
    <n v="362.67"/>
    <n v="7"/>
    <n v="0"/>
    <n v="130.41"/>
    <x v="1"/>
    <s v="01"/>
    <x v="7"/>
  </r>
  <r>
    <x v="4836"/>
    <s v="ES-2019-5345830"/>
    <d v="2019-01-14T00:00:00"/>
    <d v="2019-01-16T00:00:00"/>
    <s v="First Class"/>
    <s v="MG-17695"/>
    <x v="313"/>
    <s v="Consumer"/>
    <s v="Turin"/>
    <x v="44"/>
    <x v="3"/>
    <s v="South"/>
    <s v="OFF-BI-10000042"/>
    <x v="0"/>
    <x v="9"/>
    <s v="Cardinal Index Tab, Clear"/>
    <n v="29.04"/>
    <n v="4"/>
    <n v="0"/>
    <n v="10.08"/>
    <x v="0"/>
    <s v="01"/>
    <x v="7"/>
  </r>
  <r>
    <x v="4837"/>
    <s v="ES-2019-5345830"/>
    <d v="2019-01-14T00:00:00"/>
    <d v="2019-01-16T00:00:00"/>
    <s v="First Class"/>
    <s v="MG-17695"/>
    <x v="313"/>
    <s v="Consumer"/>
    <s v="Turin"/>
    <x v="44"/>
    <x v="3"/>
    <s v="South"/>
    <s v="TEC-CO-10002663"/>
    <x v="1"/>
    <x v="4"/>
    <s v="Sharp Wireless Fax, Laser"/>
    <n v="2847.36"/>
    <n v="8"/>
    <n v="0"/>
    <n v="711.84"/>
    <x v="0"/>
    <s v="01"/>
    <x v="7"/>
  </r>
  <r>
    <x v="4838"/>
    <s v="ES-2019-5345830"/>
    <d v="2019-01-14T00:00:00"/>
    <d v="2019-01-16T00:00:00"/>
    <s v="First Class"/>
    <s v="MG-17695"/>
    <x v="313"/>
    <s v="Consumer"/>
    <s v="Turin"/>
    <x v="44"/>
    <x v="3"/>
    <s v="South"/>
    <s v="OFF-PA-10001294"/>
    <x v="0"/>
    <x v="12"/>
    <s v="Enermax Cards &amp; Envelopes, Multicolor"/>
    <n v="97.02000000000001"/>
    <n v="2"/>
    <n v="0"/>
    <n v="13.559999999999999"/>
    <x v="0"/>
    <s v="01"/>
    <x v="7"/>
  </r>
  <r>
    <x v="4839"/>
    <s v="ES-2019-5345830"/>
    <d v="2019-01-14T00:00:00"/>
    <d v="2019-01-16T00:00:00"/>
    <s v="First Class"/>
    <s v="MG-17695"/>
    <x v="313"/>
    <s v="Consumer"/>
    <s v="Turin"/>
    <x v="44"/>
    <x v="3"/>
    <s v="South"/>
    <s v="OFF-AR-10000399"/>
    <x v="0"/>
    <x v="7"/>
    <s v="Stanley Canvas, Water Color"/>
    <n v="157.95000000000002"/>
    <n v="3"/>
    <n v="0"/>
    <n v="69.48"/>
    <x v="0"/>
    <s v="01"/>
    <x v="7"/>
  </r>
  <r>
    <x v="4840"/>
    <s v="ES-2019-5345830"/>
    <d v="2019-01-14T00:00:00"/>
    <d v="2019-01-16T00:00:00"/>
    <s v="First Class"/>
    <s v="MG-17695"/>
    <x v="313"/>
    <s v="Consumer"/>
    <s v="Turin"/>
    <x v="44"/>
    <x v="3"/>
    <s v="South"/>
    <s v="OFF-ST-10001025"/>
    <x v="0"/>
    <x v="0"/>
    <s v="Tenex Trays, Single Width"/>
    <n v="32.543999999999997"/>
    <n v="1"/>
    <n v="0.4"/>
    <n v="-1.0859999999999985"/>
    <x v="0"/>
    <s v="01"/>
    <x v="7"/>
  </r>
  <r>
    <x v="4841"/>
    <s v="ES-2019-5345830"/>
    <d v="2019-01-14T00:00:00"/>
    <d v="2019-01-16T00:00:00"/>
    <s v="First Class"/>
    <s v="MG-17695"/>
    <x v="313"/>
    <s v="Consumer"/>
    <s v="Turin"/>
    <x v="44"/>
    <x v="3"/>
    <s v="South"/>
    <s v="OFF-AR-10001418"/>
    <x v="0"/>
    <x v="7"/>
    <s v="BIC Markers, Easy-Erase"/>
    <n v="80.100000000000009"/>
    <n v="3"/>
    <n v="0"/>
    <n v="22.410000000000004"/>
    <x v="0"/>
    <s v="01"/>
    <x v="7"/>
  </r>
  <r>
    <x v="4842"/>
    <s v="ES-2019-5345830"/>
    <d v="2019-01-14T00:00:00"/>
    <d v="2019-01-16T00:00:00"/>
    <s v="First Class"/>
    <s v="MG-17695"/>
    <x v="313"/>
    <s v="Consumer"/>
    <s v="Turin"/>
    <x v="44"/>
    <x v="3"/>
    <s v="South"/>
    <s v="OFF-FA-10003789"/>
    <x v="0"/>
    <x v="6"/>
    <s v="Accos Push Pins, Metal"/>
    <n v="58.56"/>
    <n v="4"/>
    <n v="0"/>
    <n v="9.84"/>
    <x v="0"/>
    <s v="01"/>
    <x v="7"/>
  </r>
  <r>
    <x v="4843"/>
    <s v="ES-2016-2324896"/>
    <d v="2016-08-16T00:00:00"/>
    <d v="2016-08-16T00:00:00"/>
    <s v="Same Day"/>
    <s v="FC-14245"/>
    <x v="764"/>
    <s v="Home Office"/>
    <s v="Manchester"/>
    <x v="0"/>
    <x v="0"/>
    <s v="North"/>
    <s v="OFF-BI-10004195"/>
    <x v="0"/>
    <x v="9"/>
    <s v="Wilson Jones Binding Machine, Clear"/>
    <n v="96.84"/>
    <n v="2"/>
    <n v="0"/>
    <n v="29.04"/>
    <x v="3"/>
    <s v="08"/>
    <x v="1"/>
  </r>
  <r>
    <x v="4844"/>
    <s v="ES-2017-3876322"/>
    <d v="2017-09-07T00:00:00"/>
    <d v="2017-09-09T00:00:00"/>
    <s v="Second Class"/>
    <s v="PG-18820"/>
    <x v="765"/>
    <s v="Consumer"/>
    <s v="Nantes"/>
    <x v="45"/>
    <x v="1"/>
    <s v="Central"/>
    <s v="FUR-CH-10003114"/>
    <x v="2"/>
    <x v="15"/>
    <s v="Harbour Creations Swivel Stool, Red"/>
    <n v="486.32400000000001"/>
    <n v="3"/>
    <n v="0.1"/>
    <n v="135.054"/>
    <x v="1"/>
    <s v="09"/>
    <x v="3"/>
  </r>
  <r>
    <x v="4845"/>
    <s v="ES-2017-3876322"/>
    <d v="2017-09-07T00:00:00"/>
    <d v="2017-09-09T00:00:00"/>
    <s v="Second Class"/>
    <s v="PG-18820"/>
    <x v="765"/>
    <s v="Consumer"/>
    <s v="Nantes"/>
    <x v="45"/>
    <x v="1"/>
    <s v="Central"/>
    <s v="OFF-LA-10003217"/>
    <x v="0"/>
    <x v="2"/>
    <s v="Smead File Folder Labels, Laser Printer Compatible"/>
    <n v="53.279999999999994"/>
    <n v="6"/>
    <n v="0"/>
    <n v="0.36"/>
    <x v="1"/>
    <s v="09"/>
    <x v="3"/>
  </r>
  <r>
    <x v="4846"/>
    <s v="IT-2018-3003289"/>
    <d v="2018-05-29T00:00:00"/>
    <d v="2018-06-05T00:00:00"/>
    <s v="Standard Class"/>
    <s v="TB-21400"/>
    <x v="766"/>
    <s v="Consumer"/>
    <s v="Amersfoort"/>
    <x v="88"/>
    <x v="5"/>
    <s v="Central"/>
    <s v="TEC-CO-10004154"/>
    <x v="1"/>
    <x v="4"/>
    <s v="Canon Copy Machine, Digital"/>
    <n v="392.67000000000007"/>
    <n v="3"/>
    <n v="0.5"/>
    <n v="-306.36000000000007"/>
    <x v="2"/>
    <s v="05"/>
    <x v="5"/>
  </r>
  <r>
    <x v="4847"/>
    <s v="ES-2018-2376494"/>
    <d v="2018-02-26T00:00:00"/>
    <d v="2018-03-02T00:00:00"/>
    <s v="Standard Class"/>
    <s v="CR-12580"/>
    <x v="767"/>
    <s v="Home Office"/>
    <s v="Edinburgh"/>
    <x v="29"/>
    <x v="0"/>
    <s v="North"/>
    <s v="TEC-AC-10001243"/>
    <x v="1"/>
    <x v="1"/>
    <s v="Enermax Mouse, Bluetooth"/>
    <n v="161.16"/>
    <n v="4"/>
    <n v="0"/>
    <n v="19.32"/>
    <x v="2"/>
    <s v="02"/>
    <x v="0"/>
  </r>
  <r>
    <x v="4848"/>
    <s v="ES-2019-5385720"/>
    <d v="2019-09-04T00:00:00"/>
    <d v="2019-09-09T00:00:00"/>
    <s v="Standard Class"/>
    <s v="AW-10930"/>
    <x v="454"/>
    <s v="Home Office"/>
    <s v="Nottingham"/>
    <x v="0"/>
    <x v="0"/>
    <s v="North"/>
    <s v="FUR-BO-10004219"/>
    <x v="2"/>
    <x v="10"/>
    <s v="Safco 3-Shelf Cabinet, Metal"/>
    <n v="2019.6000000000001"/>
    <n v="12"/>
    <n v="0"/>
    <n v="706.68000000000006"/>
    <x v="0"/>
    <s v="09"/>
    <x v="3"/>
  </r>
  <r>
    <x v="4849"/>
    <s v="ES-2017-1286695"/>
    <d v="2017-06-12T00:00:00"/>
    <d v="2017-06-16T00:00:00"/>
    <s v="Standard Class"/>
    <s v="AW-10840"/>
    <x v="57"/>
    <s v="Consumer"/>
    <s v="Lyon"/>
    <x v="23"/>
    <x v="1"/>
    <s v="Central"/>
    <s v="FUR-BO-10002182"/>
    <x v="2"/>
    <x v="10"/>
    <s v="Safco Floating Shelf Set, Pine"/>
    <n v="356.56200000000001"/>
    <n v="2"/>
    <n v="0.1"/>
    <n v="19.782000000000004"/>
    <x v="1"/>
    <s v="06"/>
    <x v="2"/>
  </r>
  <r>
    <x v="4850"/>
    <s v="ES-2019-1256106"/>
    <d v="2019-09-26T00:00:00"/>
    <d v="2019-10-01T00:00:00"/>
    <s v="Standard Class"/>
    <s v="FH-14350"/>
    <x v="49"/>
    <s v="Consumer"/>
    <s v="Munich"/>
    <x v="22"/>
    <x v="2"/>
    <s v="Central"/>
    <s v="FUR-CH-10004592"/>
    <x v="2"/>
    <x v="15"/>
    <s v="Hon Rocking Chair, Set of Two"/>
    <n v="956.6640000000001"/>
    <n v="8"/>
    <n v="0.1"/>
    <n v="201.86399999999998"/>
    <x v="0"/>
    <s v="09"/>
    <x v="3"/>
  </r>
  <r>
    <x v="4851"/>
    <s v="ES-2018-1364758"/>
    <d v="2018-11-11T00:00:00"/>
    <d v="2018-11-11T00:00:00"/>
    <s v="Same Day"/>
    <s v="CK-12595"/>
    <x v="448"/>
    <s v="Consumer"/>
    <s v="Charleroi"/>
    <x v="86"/>
    <x v="7"/>
    <s v="Central"/>
    <s v="OFF-ST-10003641"/>
    <x v="0"/>
    <x v="0"/>
    <s v="Fellowes Trays, Wire Frame"/>
    <n v="225.84"/>
    <n v="4"/>
    <n v="0"/>
    <n v="56.400000000000006"/>
    <x v="2"/>
    <s v="11"/>
    <x v="6"/>
  </r>
  <r>
    <x v="4852"/>
    <s v="ES-2018-1364758"/>
    <d v="2018-11-11T00:00:00"/>
    <d v="2018-11-11T00:00:00"/>
    <s v="Same Day"/>
    <s v="CK-12595"/>
    <x v="448"/>
    <s v="Consumer"/>
    <s v="Charleroi"/>
    <x v="86"/>
    <x v="7"/>
    <s v="Central"/>
    <s v="OFF-AR-10001672"/>
    <x v="0"/>
    <x v="7"/>
    <s v="Boston Sketch Pad, Easy-Erase"/>
    <n v="97.74"/>
    <n v="2"/>
    <n v="0"/>
    <n v="28.32"/>
    <x v="2"/>
    <s v="11"/>
    <x v="6"/>
  </r>
  <r>
    <x v="4853"/>
    <s v="ES-2019-3812608"/>
    <d v="2019-06-25T00:00:00"/>
    <d v="2019-06-30T00:00:00"/>
    <s v="Second Class"/>
    <s v="BD-11725"/>
    <x v="768"/>
    <s v="Consumer"/>
    <s v="Vienna"/>
    <x v="20"/>
    <x v="8"/>
    <s v="Central"/>
    <s v="OFF-BI-10000329"/>
    <x v="0"/>
    <x v="9"/>
    <s v="Acco Binder, Durable"/>
    <n v="66.599999999999994"/>
    <n v="4"/>
    <n v="0"/>
    <n v="18.600000000000001"/>
    <x v="0"/>
    <s v="06"/>
    <x v="2"/>
  </r>
  <r>
    <x v="4854"/>
    <s v="IT-2018-4633267"/>
    <d v="2018-12-26T00:00:00"/>
    <d v="2018-12-27T00:00:00"/>
    <s v="First Class"/>
    <s v="BH-11710"/>
    <x v="633"/>
    <s v="Consumer"/>
    <s v="Deventer"/>
    <x v="80"/>
    <x v="5"/>
    <s v="Central"/>
    <s v="TEC-CO-10002857"/>
    <x v="1"/>
    <x v="4"/>
    <s v="Sharp Fax and Copier, Color"/>
    <n v="510.12"/>
    <n v="6"/>
    <n v="0.5"/>
    <n v="-10.259999999999991"/>
    <x v="2"/>
    <s v="12"/>
    <x v="10"/>
  </r>
  <r>
    <x v="4855"/>
    <s v="ES-2016-1748043"/>
    <d v="2016-06-08T00:00:00"/>
    <d v="2016-06-13T00:00:00"/>
    <s v="Standard Class"/>
    <s v="NC-18415"/>
    <x v="107"/>
    <s v="Consumer"/>
    <s v="Mannheim"/>
    <x v="8"/>
    <x v="2"/>
    <s v="Central"/>
    <s v="OFF-BI-10001124"/>
    <x v="0"/>
    <x v="9"/>
    <s v="Ibico Binder Covers, Clear"/>
    <n v="39.33"/>
    <n v="3"/>
    <n v="0"/>
    <n v="2.6999999999999997"/>
    <x v="3"/>
    <s v="06"/>
    <x v="2"/>
  </r>
  <r>
    <x v="4856"/>
    <s v="ES-2016-4093113"/>
    <d v="2016-11-27T00:00:00"/>
    <d v="2016-11-30T00:00:00"/>
    <s v="First Class"/>
    <s v="HM-14860"/>
    <x v="510"/>
    <s v="Corporate"/>
    <s v="Florence"/>
    <x v="63"/>
    <x v="3"/>
    <s v="South"/>
    <s v="TEC-MA-10002771"/>
    <x v="1"/>
    <x v="11"/>
    <s v="StarTech Inkjet, White"/>
    <n v="538.05600000000004"/>
    <n v="3"/>
    <n v="0.4"/>
    <n v="35.855999999999938"/>
    <x v="3"/>
    <s v="11"/>
    <x v="6"/>
  </r>
  <r>
    <x v="4857"/>
    <s v="ES-2016-4093113"/>
    <d v="2016-11-27T00:00:00"/>
    <d v="2016-11-30T00:00:00"/>
    <s v="First Class"/>
    <s v="HM-14860"/>
    <x v="510"/>
    <s v="Corporate"/>
    <s v="Florence"/>
    <x v="63"/>
    <x v="3"/>
    <s v="South"/>
    <s v="TEC-AC-10002670"/>
    <x v="1"/>
    <x v="1"/>
    <s v="Logitech Mouse, Erganomic"/>
    <n v="54.180000000000007"/>
    <n v="2"/>
    <n v="0"/>
    <n v="12.419999999999998"/>
    <x v="3"/>
    <s v="11"/>
    <x v="6"/>
  </r>
  <r>
    <x v="4858"/>
    <s v="ES-2016-4093113"/>
    <d v="2016-11-27T00:00:00"/>
    <d v="2016-11-30T00:00:00"/>
    <s v="First Class"/>
    <s v="HM-14860"/>
    <x v="510"/>
    <s v="Corporate"/>
    <s v="Florence"/>
    <x v="63"/>
    <x v="3"/>
    <s v="South"/>
    <s v="TEC-PH-10000292"/>
    <x v="1"/>
    <x v="3"/>
    <s v="Samsung Office Telephone, Full Size"/>
    <n v="119.71799999999998"/>
    <n v="3"/>
    <n v="0.4"/>
    <n v="-22.032000000000004"/>
    <x v="3"/>
    <s v="11"/>
    <x v="6"/>
  </r>
  <r>
    <x v="4859"/>
    <s v="IT-2018-1109084"/>
    <d v="2018-11-05T00:00:00"/>
    <d v="2018-11-10T00:00:00"/>
    <s v="Standard Class"/>
    <s v="CC-12475"/>
    <x v="321"/>
    <s v="Consumer"/>
    <s v="Villemomble"/>
    <x v="4"/>
    <x v="1"/>
    <s v="Central"/>
    <s v="OFF-ST-10003785"/>
    <x v="0"/>
    <x v="0"/>
    <s v="Eldon Lockers, Blue"/>
    <n v="534.35699999999997"/>
    <n v="3"/>
    <n v="0.1"/>
    <n v="-6.3000000000002387E-2"/>
    <x v="2"/>
    <s v="11"/>
    <x v="6"/>
  </r>
  <r>
    <x v="4860"/>
    <s v="IT-2018-1109084"/>
    <d v="2018-11-05T00:00:00"/>
    <d v="2018-11-10T00:00:00"/>
    <s v="Standard Class"/>
    <s v="CC-12475"/>
    <x v="321"/>
    <s v="Consumer"/>
    <s v="Villemomble"/>
    <x v="4"/>
    <x v="1"/>
    <s v="Central"/>
    <s v="FUR-BO-10004547"/>
    <x v="2"/>
    <x v="10"/>
    <s v="Bush Stackable Bookrack, Traditional"/>
    <n v="553.3649999999999"/>
    <n v="5"/>
    <n v="0.1"/>
    <n v="92.115000000000009"/>
    <x v="2"/>
    <s v="11"/>
    <x v="6"/>
  </r>
  <r>
    <x v="4861"/>
    <s v="ES-2019-4859567"/>
    <d v="2019-09-30T00:00:00"/>
    <d v="2019-10-02T00:00:00"/>
    <s v="Second Class"/>
    <s v="RR-19525"/>
    <x v="224"/>
    <s v="Corporate"/>
    <s v="Darmstadt"/>
    <x v="5"/>
    <x v="2"/>
    <s v="Central"/>
    <s v="FUR-FU-10003664"/>
    <x v="2"/>
    <x v="16"/>
    <s v="Tenex Frame, Erganomic"/>
    <n v="217.2"/>
    <n v="2"/>
    <n v="0"/>
    <n v="71.64"/>
    <x v="0"/>
    <s v="09"/>
    <x v="3"/>
  </r>
  <r>
    <x v="4862"/>
    <s v="ES-2019-4859567"/>
    <d v="2019-09-30T00:00:00"/>
    <d v="2019-10-02T00:00:00"/>
    <s v="Second Class"/>
    <s v="RR-19525"/>
    <x v="224"/>
    <s v="Corporate"/>
    <s v="Darmstadt"/>
    <x v="5"/>
    <x v="2"/>
    <s v="Central"/>
    <s v="OFF-SU-10000906"/>
    <x v="0"/>
    <x v="13"/>
    <s v="Fiskars Shears, High Speed"/>
    <n v="285.84000000000003"/>
    <n v="6"/>
    <n v="0"/>
    <n v="140.04"/>
    <x v="0"/>
    <s v="09"/>
    <x v="3"/>
  </r>
  <r>
    <x v="4863"/>
    <s v="ES-2019-4859567"/>
    <d v="2019-09-30T00:00:00"/>
    <d v="2019-10-02T00:00:00"/>
    <s v="Second Class"/>
    <s v="RR-19525"/>
    <x v="224"/>
    <s v="Corporate"/>
    <s v="Darmstadt"/>
    <x v="5"/>
    <x v="2"/>
    <s v="Central"/>
    <s v="TEC-PH-10004601"/>
    <x v="1"/>
    <x v="3"/>
    <s v="Nokia Audio Dock, with Caller ID"/>
    <n v="333.48"/>
    <n v="2"/>
    <n v="0"/>
    <n v="49.980000000000004"/>
    <x v="0"/>
    <s v="09"/>
    <x v="3"/>
  </r>
  <r>
    <x v="4864"/>
    <s v="ES-2018-5002349"/>
    <d v="2018-06-18T00:00:00"/>
    <d v="2018-06-20T00:00:00"/>
    <s v="Second Class"/>
    <s v="JK-15205"/>
    <x v="707"/>
    <s v="Consumer"/>
    <s v="Bremen"/>
    <x v="79"/>
    <x v="2"/>
    <s v="Central"/>
    <s v="OFF-AR-10002165"/>
    <x v="0"/>
    <x v="7"/>
    <s v="Boston Sketch Pad, Fluorescent"/>
    <n v="149.57999999999998"/>
    <n v="3"/>
    <n v="0"/>
    <n v="0"/>
    <x v="2"/>
    <s v="06"/>
    <x v="2"/>
  </r>
  <r>
    <x v="4865"/>
    <s v="ES-2018-5002349"/>
    <d v="2018-06-18T00:00:00"/>
    <d v="2018-06-20T00:00:00"/>
    <s v="Second Class"/>
    <s v="JK-15205"/>
    <x v="707"/>
    <s v="Consumer"/>
    <s v="Bremen"/>
    <x v="79"/>
    <x v="2"/>
    <s v="Central"/>
    <s v="FUR-FU-10004579"/>
    <x v="2"/>
    <x v="16"/>
    <s v="Deflect-O Door Stop, Duo Pack"/>
    <n v="264.06"/>
    <n v="6"/>
    <n v="0"/>
    <n v="95.039999999999992"/>
    <x v="2"/>
    <s v="06"/>
    <x v="2"/>
  </r>
  <r>
    <x v="4866"/>
    <s v="ES-2017-3715659"/>
    <d v="2017-06-07T00:00:00"/>
    <d v="2017-06-12T00:00:00"/>
    <s v="Second Class"/>
    <s v="RP-19270"/>
    <x v="705"/>
    <s v="Corporate"/>
    <s v="Berlin"/>
    <x v="34"/>
    <x v="2"/>
    <s v="Central"/>
    <s v="OFF-LA-10003283"/>
    <x v="0"/>
    <x v="2"/>
    <s v="Harbour Creations Removable Labels, Adjustable"/>
    <n v="37.125"/>
    <n v="5"/>
    <n v="0.1"/>
    <n v="1.5750000000000011"/>
    <x v="1"/>
    <s v="06"/>
    <x v="2"/>
  </r>
  <r>
    <x v="4867"/>
    <s v="ES-2018-5716863"/>
    <d v="2018-09-05T00:00:00"/>
    <d v="2018-09-10T00:00:00"/>
    <s v="Standard Class"/>
    <s v="HG-14845"/>
    <x v="636"/>
    <s v="Consumer"/>
    <s v="Le Havre"/>
    <x v="21"/>
    <x v="1"/>
    <s v="Central"/>
    <s v="TEC-PH-10003055"/>
    <x v="1"/>
    <x v="3"/>
    <s v="Apple Audio Dock, Cordless"/>
    <n v="721.39499999999998"/>
    <n v="5"/>
    <n v="0.15"/>
    <n v="33.944999999999993"/>
    <x v="2"/>
    <s v="09"/>
    <x v="3"/>
  </r>
  <r>
    <x v="4868"/>
    <s v="ES-2018-2966180"/>
    <d v="2018-05-28T00:00:00"/>
    <d v="2018-06-01T00:00:00"/>
    <s v="Standard Class"/>
    <s v="ML-18265"/>
    <x v="614"/>
    <s v="Consumer"/>
    <s v="Leipzig"/>
    <x v="46"/>
    <x v="2"/>
    <s v="Central"/>
    <s v="OFF-AR-10001599"/>
    <x v="0"/>
    <x v="7"/>
    <s v="Binney &amp; Smith Canvas, Blue"/>
    <n v="154.07999999999998"/>
    <n v="3"/>
    <n v="0"/>
    <n v="29.25"/>
    <x v="2"/>
    <s v="05"/>
    <x v="5"/>
  </r>
  <r>
    <x v="4869"/>
    <s v="ES-2018-2966180"/>
    <d v="2018-05-28T00:00:00"/>
    <d v="2018-06-01T00:00:00"/>
    <s v="Standard Class"/>
    <s v="ML-18265"/>
    <x v="614"/>
    <s v="Consumer"/>
    <s v="Leipzig"/>
    <x v="46"/>
    <x v="2"/>
    <s v="Central"/>
    <s v="TEC-CO-10002583"/>
    <x v="1"/>
    <x v="4"/>
    <s v="Canon Fax and Copier, Color"/>
    <n v="578.33999999999992"/>
    <n v="3"/>
    <n v="0"/>
    <n v="138.78"/>
    <x v="2"/>
    <s v="05"/>
    <x v="5"/>
  </r>
  <r>
    <x v="4870"/>
    <s v="ES-2018-2966180"/>
    <d v="2018-05-28T00:00:00"/>
    <d v="2018-06-01T00:00:00"/>
    <s v="Standard Class"/>
    <s v="ML-18265"/>
    <x v="614"/>
    <s v="Consumer"/>
    <s v="Leipzig"/>
    <x v="46"/>
    <x v="2"/>
    <s v="Central"/>
    <s v="OFF-BI-10003774"/>
    <x v="0"/>
    <x v="9"/>
    <s v="Cardinal 3-Hole Punch, Durable"/>
    <n v="60.599999999999994"/>
    <n v="2"/>
    <n v="0"/>
    <n v="27.839999999999996"/>
    <x v="2"/>
    <s v="05"/>
    <x v="5"/>
  </r>
  <r>
    <x v="4871"/>
    <s v="ES-2018-2966180"/>
    <d v="2018-05-28T00:00:00"/>
    <d v="2018-06-01T00:00:00"/>
    <s v="Standard Class"/>
    <s v="ML-18265"/>
    <x v="614"/>
    <s v="Consumer"/>
    <s v="Leipzig"/>
    <x v="46"/>
    <x v="2"/>
    <s v="Central"/>
    <s v="TEC-CO-10003298"/>
    <x v="1"/>
    <x v="4"/>
    <s v="Hewlett Wireless Fax, Digital"/>
    <n v="1899.1499999999999"/>
    <n v="5"/>
    <n v="0"/>
    <n v="227.85"/>
    <x v="2"/>
    <s v="05"/>
    <x v="5"/>
  </r>
  <r>
    <x v="4872"/>
    <s v="ES-2018-2966180"/>
    <d v="2018-05-28T00:00:00"/>
    <d v="2018-06-01T00:00:00"/>
    <s v="Standard Class"/>
    <s v="ML-18265"/>
    <x v="614"/>
    <s v="Consumer"/>
    <s v="Leipzig"/>
    <x v="46"/>
    <x v="2"/>
    <s v="Central"/>
    <s v="FUR-TA-10003591"/>
    <x v="2"/>
    <x v="14"/>
    <s v="Bevis Wood Table, Rectangular"/>
    <n v="1726.335"/>
    <n v="5"/>
    <n v="0.35"/>
    <n v="-478.06499999999988"/>
    <x v="2"/>
    <s v="05"/>
    <x v="5"/>
  </r>
  <r>
    <x v="4873"/>
    <s v="IT-2017-4596592"/>
    <d v="2017-09-13T00:00:00"/>
    <d v="2017-09-15T00:00:00"/>
    <s v="Second Class"/>
    <s v="EM-13825"/>
    <x v="691"/>
    <s v="Corporate"/>
    <s v="Bari"/>
    <x v="41"/>
    <x v="3"/>
    <s v="South"/>
    <s v="OFF-ST-10001213"/>
    <x v="0"/>
    <x v="0"/>
    <s v="Smead Shelving, Industrial"/>
    <n v="59.291999999999994"/>
    <n v="2"/>
    <n v="0.4"/>
    <n v="-15.827999999999996"/>
    <x v="1"/>
    <s v="09"/>
    <x v="3"/>
  </r>
  <r>
    <x v="4874"/>
    <s v="IT-2017-4596592"/>
    <d v="2017-09-13T00:00:00"/>
    <d v="2017-09-15T00:00:00"/>
    <s v="Second Class"/>
    <s v="EM-13825"/>
    <x v="691"/>
    <s v="Corporate"/>
    <s v="Bari"/>
    <x v="41"/>
    <x v="3"/>
    <s v="South"/>
    <s v="TEC-CO-10000013"/>
    <x v="1"/>
    <x v="4"/>
    <s v="Brother Fax Machine, Laser"/>
    <n v="637.08000000000004"/>
    <n v="2"/>
    <n v="0"/>
    <n v="261.18"/>
    <x v="1"/>
    <s v="09"/>
    <x v="3"/>
  </r>
  <r>
    <x v="4875"/>
    <s v="ES-2017-4018910"/>
    <d v="2017-11-06T00:00:00"/>
    <d v="2017-11-11T00:00:00"/>
    <s v="Standard Class"/>
    <s v="SB-20185"/>
    <x v="490"/>
    <s v="Consumer"/>
    <s v="Essen"/>
    <x v="3"/>
    <x v="2"/>
    <s v="Central"/>
    <s v="OFF-BI-10001754"/>
    <x v="0"/>
    <x v="9"/>
    <s v="Ibico Binder Covers, Recycled"/>
    <n v="42.03"/>
    <n v="3"/>
    <n v="0"/>
    <n v="15.48"/>
    <x v="1"/>
    <s v="11"/>
    <x v="6"/>
  </r>
  <r>
    <x v="4876"/>
    <s v="ES-2017-1779420"/>
    <d v="2017-06-01T00:00:00"/>
    <d v="2017-06-03T00:00:00"/>
    <s v="Second Class"/>
    <s v="MY-17380"/>
    <x v="78"/>
    <s v="Corporate"/>
    <s v="Imola"/>
    <x v="26"/>
    <x v="3"/>
    <s v="South"/>
    <s v="OFF-LA-10000356"/>
    <x v="0"/>
    <x v="2"/>
    <s v="Novimex Round Labels, 5000 Label Set"/>
    <n v="13.319999999999999"/>
    <n v="2"/>
    <n v="0"/>
    <n v="6.24"/>
    <x v="1"/>
    <s v="06"/>
    <x v="2"/>
  </r>
  <r>
    <x v="4877"/>
    <s v="ES-2017-1779420"/>
    <d v="2017-06-01T00:00:00"/>
    <d v="2017-06-03T00:00:00"/>
    <s v="Second Class"/>
    <s v="MY-17380"/>
    <x v="78"/>
    <s v="Corporate"/>
    <s v="Imola"/>
    <x v="26"/>
    <x v="3"/>
    <s v="South"/>
    <s v="OFF-BI-10000563"/>
    <x v="0"/>
    <x v="9"/>
    <s v="Acco Hole Reinforcements, Durable"/>
    <n v="65.28"/>
    <n v="8"/>
    <n v="0"/>
    <n v="30.48"/>
    <x v="1"/>
    <s v="06"/>
    <x v="2"/>
  </r>
  <r>
    <x v="4878"/>
    <s v="ES-2016-1550182"/>
    <d v="2016-08-23T00:00:00"/>
    <d v="2016-08-27T00:00:00"/>
    <s v="Standard Class"/>
    <s v="BP-11290"/>
    <x v="530"/>
    <s v="Consumer"/>
    <s v="Cavaillon"/>
    <x v="25"/>
    <x v="1"/>
    <s v="Central"/>
    <s v="OFF-BI-10003114"/>
    <x v="0"/>
    <x v="9"/>
    <s v="Ibico Hole Reinforcements, Economy"/>
    <n v="20.97"/>
    <n v="3"/>
    <n v="0"/>
    <n v="10.26"/>
    <x v="3"/>
    <s v="08"/>
    <x v="1"/>
  </r>
  <r>
    <x v="4879"/>
    <s v="ES-2019-1995148"/>
    <d v="2019-01-15T00:00:00"/>
    <d v="2019-01-20T00:00:00"/>
    <s v="Standard Class"/>
    <s v="RB-19795"/>
    <x v="346"/>
    <s v="Home Office"/>
    <s v="Hereford"/>
    <x v="0"/>
    <x v="0"/>
    <s v="North"/>
    <s v="TEC-PH-10001937"/>
    <x v="1"/>
    <x v="3"/>
    <s v="Nokia Audio Dock, Full Size"/>
    <n v="336.06"/>
    <n v="2"/>
    <n v="0"/>
    <n v="57.12"/>
    <x v="0"/>
    <s v="01"/>
    <x v="7"/>
  </r>
  <r>
    <x v="4880"/>
    <s v="ES-2019-1995148"/>
    <d v="2019-01-15T00:00:00"/>
    <d v="2019-01-20T00:00:00"/>
    <s v="Standard Class"/>
    <s v="RB-19795"/>
    <x v="346"/>
    <s v="Home Office"/>
    <s v="Hereford"/>
    <x v="0"/>
    <x v="0"/>
    <s v="North"/>
    <s v="FUR-FU-10004459"/>
    <x v="2"/>
    <x v="16"/>
    <s v="Deflect-O Door Stop, Erganomic"/>
    <n v="59.598000000000006"/>
    <n v="2"/>
    <n v="0.3"/>
    <n v="-10.242000000000006"/>
    <x v="0"/>
    <s v="01"/>
    <x v="7"/>
  </r>
  <r>
    <x v="4881"/>
    <s v="ES-2019-1995148"/>
    <d v="2019-01-15T00:00:00"/>
    <d v="2019-01-20T00:00:00"/>
    <s v="Standard Class"/>
    <s v="RB-19795"/>
    <x v="346"/>
    <s v="Home Office"/>
    <s v="Hereford"/>
    <x v="0"/>
    <x v="0"/>
    <s v="North"/>
    <s v="OFF-BI-10001058"/>
    <x v="0"/>
    <x v="9"/>
    <s v="Ibico Binding Machine, Clear"/>
    <n v="203.52"/>
    <n v="4"/>
    <n v="0"/>
    <n v="93.6"/>
    <x v="0"/>
    <s v="01"/>
    <x v="7"/>
  </r>
  <r>
    <x v="4882"/>
    <s v="ES-2019-1995148"/>
    <d v="2019-01-15T00:00:00"/>
    <d v="2019-01-20T00:00:00"/>
    <s v="Standard Class"/>
    <s v="RB-19795"/>
    <x v="346"/>
    <s v="Home Office"/>
    <s v="Hereford"/>
    <x v="0"/>
    <x v="0"/>
    <s v="North"/>
    <s v="OFF-SU-10001337"/>
    <x v="0"/>
    <x v="13"/>
    <s v="Fiskars Box Cutter, Easy Grip"/>
    <n v="74.28"/>
    <n v="2"/>
    <n v="0"/>
    <n v="33.42"/>
    <x v="0"/>
    <s v="01"/>
    <x v="7"/>
  </r>
  <r>
    <x v="4883"/>
    <s v="ES-2018-4032927"/>
    <d v="2018-09-06T00:00:00"/>
    <d v="2018-09-11T00:00:00"/>
    <s v="Second Class"/>
    <s v="TB-21175"/>
    <x v="20"/>
    <s v="Corporate"/>
    <s v="Ipswich"/>
    <x v="0"/>
    <x v="0"/>
    <s v="North"/>
    <s v="OFF-EN-10003381"/>
    <x v="0"/>
    <x v="8"/>
    <s v="Cameo Manila Envelope, Security-Tint"/>
    <n v="147"/>
    <n v="5"/>
    <n v="0"/>
    <n v="72"/>
    <x v="2"/>
    <s v="09"/>
    <x v="3"/>
  </r>
  <r>
    <x v="4884"/>
    <s v="ES-2019-1313311"/>
    <d v="2019-06-05T00:00:00"/>
    <d v="2019-06-12T00:00:00"/>
    <s v="Standard Class"/>
    <s v="JK-15730"/>
    <x v="202"/>
    <s v="Consumer"/>
    <s v="London"/>
    <x v="0"/>
    <x v="0"/>
    <s v="North"/>
    <s v="TEC-MA-10003558"/>
    <x v="1"/>
    <x v="11"/>
    <s v="Panasonic Calculator, Durable"/>
    <n v="181.44000000000003"/>
    <n v="4"/>
    <n v="0.1"/>
    <n v="8.0399999999999991"/>
    <x v="0"/>
    <s v="06"/>
    <x v="2"/>
  </r>
  <r>
    <x v="4885"/>
    <s v="ES-2019-1313311"/>
    <d v="2019-06-05T00:00:00"/>
    <d v="2019-06-12T00:00:00"/>
    <s v="Standard Class"/>
    <s v="JK-15730"/>
    <x v="202"/>
    <s v="Consumer"/>
    <s v="London"/>
    <x v="0"/>
    <x v="0"/>
    <s v="North"/>
    <s v="OFF-ST-10002271"/>
    <x v="0"/>
    <x v="0"/>
    <s v="Rogers Shelving, Wire Frame"/>
    <n v="55.08"/>
    <n v="1"/>
    <n v="0.1"/>
    <n v="12.84"/>
    <x v="0"/>
    <s v="06"/>
    <x v="2"/>
  </r>
  <r>
    <x v="4886"/>
    <s v="ES-2019-3179581"/>
    <d v="2019-07-14T00:00:00"/>
    <d v="2019-07-16T00:00:00"/>
    <s v="First Class"/>
    <s v="DB-13210"/>
    <x v="310"/>
    <s v="Consumer"/>
    <s v="Madrid"/>
    <x v="16"/>
    <x v="4"/>
    <s v="South"/>
    <s v="OFF-BI-10002412"/>
    <x v="0"/>
    <x v="9"/>
    <s v="Avery Hole Reinforcements, Economy"/>
    <n v="8.82"/>
    <n v="2"/>
    <n v="0"/>
    <n v="0"/>
    <x v="0"/>
    <s v="07"/>
    <x v="9"/>
  </r>
  <r>
    <x v="4887"/>
    <s v="ES-2019-3179581"/>
    <d v="2019-07-14T00:00:00"/>
    <d v="2019-07-16T00:00:00"/>
    <s v="First Class"/>
    <s v="DB-13210"/>
    <x v="310"/>
    <s v="Consumer"/>
    <s v="Madrid"/>
    <x v="16"/>
    <x v="4"/>
    <s v="South"/>
    <s v="TEC-PH-10002935"/>
    <x v="1"/>
    <x v="3"/>
    <s v="Samsung Smart Phone, VoIP"/>
    <n v="1717.848"/>
    <n v="3"/>
    <n v="0.1"/>
    <n v="-133.63200000000001"/>
    <x v="0"/>
    <s v="07"/>
    <x v="9"/>
  </r>
  <r>
    <x v="4888"/>
    <s v="ES-2019-3179581"/>
    <d v="2019-07-14T00:00:00"/>
    <d v="2019-07-16T00:00:00"/>
    <s v="First Class"/>
    <s v="DB-13210"/>
    <x v="310"/>
    <s v="Consumer"/>
    <s v="Madrid"/>
    <x v="16"/>
    <x v="4"/>
    <s v="South"/>
    <s v="TEC-CO-10002673"/>
    <x v="1"/>
    <x v="4"/>
    <s v="Brother Fax and Copier, Laser"/>
    <n v="574.47"/>
    <n v="3"/>
    <n v="0"/>
    <n v="143.54999999999998"/>
    <x v="0"/>
    <s v="07"/>
    <x v="9"/>
  </r>
  <r>
    <x v="4889"/>
    <s v="ES-2019-3179581"/>
    <d v="2019-07-14T00:00:00"/>
    <d v="2019-07-16T00:00:00"/>
    <s v="First Class"/>
    <s v="DB-13210"/>
    <x v="310"/>
    <s v="Consumer"/>
    <s v="Madrid"/>
    <x v="16"/>
    <x v="4"/>
    <s v="South"/>
    <s v="OFF-LA-10004132"/>
    <x v="0"/>
    <x v="2"/>
    <s v="Smead Color Coded Labels, Alphabetical"/>
    <n v="51.480000000000004"/>
    <n v="4"/>
    <n v="0"/>
    <n v="21.6"/>
    <x v="0"/>
    <s v="07"/>
    <x v="9"/>
  </r>
  <r>
    <x v="4890"/>
    <s v="ES-2019-3179581"/>
    <d v="2019-07-14T00:00:00"/>
    <d v="2019-07-16T00:00:00"/>
    <s v="First Class"/>
    <s v="DB-13210"/>
    <x v="310"/>
    <s v="Consumer"/>
    <s v="Madrid"/>
    <x v="16"/>
    <x v="4"/>
    <s v="South"/>
    <s v="OFF-AP-10004665"/>
    <x v="0"/>
    <x v="5"/>
    <s v="Hamilton Beach Coffee Grinder, Red"/>
    <n v="170.64"/>
    <n v="4"/>
    <n v="0"/>
    <n v="20.399999999999999"/>
    <x v="0"/>
    <s v="07"/>
    <x v="9"/>
  </r>
  <r>
    <x v="4891"/>
    <s v="ES-2019-2434348"/>
    <d v="2019-04-04T00:00:00"/>
    <d v="2019-04-05T00:00:00"/>
    <s v="First Class"/>
    <s v="CP-12085"/>
    <x v="734"/>
    <s v="Corporate"/>
    <s v="Auxerre"/>
    <x v="18"/>
    <x v="1"/>
    <s v="Central"/>
    <s v="OFF-ST-10004060"/>
    <x v="0"/>
    <x v="0"/>
    <s v="Eldon Lockers, Single Width"/>
    <n v="356.29199999999997"/>
    <n v="2"/>
    <n v="0.1"/>
    <n v="154.392"/>
    <x v="0"/>
    <s v="04"/>
    <x v="8"/>
  </r>
  <r>
    <x v="4892"/>
    <s v="ES-2019-2434348"/>
    <d v="2019-04-04T00:00:00"/>
    <d v="2019-04-05T00:00:00"/>
    <s v="First Class"/>
    <s v="CP-12085"/>
    <x v="734"/>
    <s v="Corporate"/>
    <s v="Auxerre"/>
    <x v="18"/>
    <x v="1"/>
    <s v="Central"/>
    <s v="OFF-EN-10002736"/>
    <x v="0"/>
    <x v="8"/>
    <s v="Cameo Clasp Envelope, with clear poly window"/>
    <n v="13.049999999999999"/>
    <n v="1"/>
    <n v="0"/>
    <n v="4.68"/>
    <x v="0"/>
    <s v="04"/>
    <x v="8"/>
  </r>
  <r>
    <x v="4893"/>
    <s v="ES-2019-4299662"/>
    <d v="2019-01-31T00:00:00"/>
    <d v="2019-02-05T00:00:00"/>
    <s v="Standard Class"/>
    <s v="BF-11080"/>
    <x v="482"/>
    <s v="Consumer"/>
    <s v="Majadahonda"/>
    <x v="16"/>
    <x v="4"/>
    <s v="South"/>
    <s v="OFF-BI-10001639"/>
    <x v="0"/>
    <x v="9"/>
    <s v="Acco Binder, Economy"/>
    <n v="75.75"/>
    <n v="5"/>
    <n v="0"/>
    <n v="10.499999999999998"/>
    <x v="0"/>
    <s v="01"/>
    <x v="7"/>
  </r>
  <r>
    <x v="4894"/>
    <s v="ES-2019-4299662"/>
    <d v="2019-01-31T00:00:00"/>
    <d v="2019-02-05T00:00:00"/>
    <s v="Standard Class"/>
    <s v="BF-11080"/>
    <x v="482"/>
    <s v="Consumer"/>
    <s v="Majadahonda"/>
    <x v="16"/>
    <x v="4"/>
    <s v="South"/>
    <s v="FUR-CH-10004101"/>
    <x v="2"/>
    <x v="15"/>
    <s v="SAFCO Swivel Stool, Adjustable"/>
    <n v="136.34400000000002"/>
    <n v="1"/>
    <n v="0.2"/>
    <n v="47.693999999999996"/>
    <x v="0"/>
    <s v="01"/>
    <x v="7"/>
  </r>
  <r>
    <x v="4895"/>
    <s v="ES-2016-2962852"/>
    <d v="2016-11-04T00:00:00"/>
    <d v="2016-11-06T00:00:00"/>
    <s v="Second Class"/>
    <s v="RD-19585"/>
    <x v="715"/>
    <s v="Consumer"/>
    <s v="Murcia"/>
    <x v="15"/>
    <x v="4"/>
    <s v="South"/>
    <s v="OFF-AP-10004183"/>
    <x v="0"/>
    <x v="5"/>
    <s v="Breville Microwave, Red"/>
    <n v="1206.8399999999999"/>
    <n v="4"/>
    <n v="0"/>
    <n v="108.60000000000001"/>
    <x v="3"/>
    <s v="11"/>
    <x v="6"/>
  </r>
  <r>
    <x v="4896"/>
    <s v="ES-2018-4998717"/>
    <d v="2018-06-11T00:00:00"/>
    <d v="2018-06-13T00:00:00"/>
    <s v="First Class"/>
    <s v="NP-18685"/>
    <x v="42"/>
    <s v="Home Office"/>
    <s v="Seville"/>
    <x v="35"/>
    <x v="4"/>
    <s v="South"/>
    <s v="OFF-LA-10003210"/>
    <x v="0"/>
    <x v="2"/>
    <s v="Harbour Creations File Folder Labels, Laser Printer Compatible"/>
    <n v="69.84"/>
    <n v="8"/>
    <n v="0"/>
    <n v="21.6"/>
    <x v="2"/>
    <s v="06"/>
    <x v="2"/>
  </r>
  <r>
    <x v="4897"/>
    <s v="ES-2018-3918046"/>
    <d v="2018-09-09T00:00:00"/>
    <d v="2018-09-11T00:00:00"/>
    <s v="First Class"/>
    <s v="BB-11545"/>
    <x v="433"/>
    <s v="Corporate"/>
    <s v="Munich"/>
    <x v="22"/>
    <x v="2"/>
    <s v="Central"/>
    <s v="OFF-ST-10004377"/>
    <x v="0"/>
    <x v="0"/>
    <s v="Rogers File Cart, Single Width"/>
    <n v="1147.203"/>
    <n v="9"/>
    <n v="0.1"/>
    <n v="203.82300000000004"/>
    <x v="2"/>
    <s v="09"/>
    <x v="3"/>
  </r>
  <r>
    <x v="4898"/>
    <s v="ES-2018-3918046"/>
    <d v="2018-09-09T00:00:00"/>
    <d v="2018-09-11T00:00:00"/>
    <s v="First Class"/>
    <s v="BB-11545"/>
    <x v="433"/>
    <s v="Corporate"/>
    <s v="Munich"/>
    <x v="22"/>
    <x v="2"/>
    <s v="Central"/>
    <s v="OFF-SU-10004902"/>
    <x v="0"/>
    <x v="13"/>
    <s v="Fiskars Ruler, Easy Grip"/>
    <n v="32.099999999999994"/>
    <n v="2"/>
    <n v="0"/>
    <n v="10.56"/>
    <x v="2"/>
    <s v="09"/>
    <x v="3"/>
  </r>
  <r>
    <x v="4899"/>
    <s v="ES-2018-3918046"/>
    <d v="2018-09-09T00:00:00"/>
    <d v="2018-09-11T00:00:00"/>
    <s v="First Class"/>
    <s v="BB-11545"/>
    <x v="433"/>
    <s v="Corporate"/>
    <s v="Munich"/>
    <x v="22"/>
    <x v="2"/>
    <s v="Central"/>
    <s v="OFF-EN-10001991"/>
    <x v="0"/>
    <x v="8"/>
    <s v="Kraft Clasp Envelope, Set of 50"/>
    <n v="45"/>
    <n v="5"/>
    <n v="0"/>
    <n v="0"/>
    <x v="2"/>
    <s v="09"/>
    <x v="3"/>
  </r>
  <r>
    <x v="4900"/>
    <s v="ES-2018-3918046"/>
    <d v="2018-09-09T00:00:00"/>
    <d v="2018-09-11T00:00:00"/>
    <s v="First Class"/>
    <s v="BB-11545"/>
    <x v="433"/>
    <s v="Corporate"/>
    <s v="Munich"/>
    <x v="22"/>
    <x v="2"/>
    <s v="Central"/>
    <s v="OFF-ST-10000486"/>
    <x v="0"/>
    <x v="0"/>
    <s v="Rogers Trays, Industrial"/>
    <n v="279.71999999999997"/>
    <n v="5"/>
    <n v="0.1"/>
    <n v="93.11999999999999"/>
    <x v="2"/>
    <s v="09"/>
    <x v="3"/>
  </r>
  <r>
    <x v="4901"/>
    <s v="IT-2019-3101005"/>
    <d v="2019-08-14T00:00:00"/>
    <d v="2019-08-20T00:00:00"/>
    <s v="Standard Class"/>
    <s v="MC-17575"/>
    <x v="473"/>
    <s v="Consumer"/>
    <s v="Rudge"/>
    <x v="0"/>
    <x v="0"/>
    <s v="North"/>
    <s v="OFF-BI-10001754"/>
    <x v="0"/>
    <x v="9"/>
    <s v="Ibico Binder Covers, Recycled"/>
    <n v="14.01"/>
    <n v="1"/>
    <n v="0"/>
    <n v="5.16"/>
    <x v="0"/>
    <s v="08"/>
    <x v="1"/>
  </r>
  <r>
    <x v="4902"/>
    <s v="IT-2019-3101005"/>
    <d v="2019-08-14T00:00:00"/>
    <d v="2019-08-20T00:00:00"/>
    <s v="Standard Class"/>
    <s v="MC-17575"/>
    <x v="473"/>
    <s v="Consumer"/>
    <s v="Rudge"/>
    <x v="0"/>
    <x v="0"/>
    <s v="North"/>
    <s v="OFF-EN-10003933"/>
    <x v="0"/>
    <x v="8"/>
    <s v="Kraft Manila Envelope, Security-Tint"/>
    <n v="144.44999999999999"/>
    <n v="5"/>
    <n v="0"/>
    <n v="11.55"/>
    <x v="0"/>
    <s v="08"/>
    <x v="1"/>
  </r>
  <r>
    <x v="4903"/>
    <s v="IT-2019-3101005"/>
    <d v="2019-08-14T00:00:00"/>
    <d v="2019-08-20T00:00:00"/>
    <s v="Standard Class"/>
    <s v="MC-17575"/>
    <x v="473"/>
    <s v="Consumer"/>
    <s v="Rudge"/>
    <x v="0"/>
    <x v="0"/>
    <s v="North"/>
    <s v="OFF-EN-10000353"/>
    <x v="0"/>
    <x v="8"/>
    <s v="Jiffy Mailers, with clear poly window"/>
    <n v="81.42"/>
    <n v="2"/>
    <n v="0"/>
    <n v="40.68"/>
    <x v="0"/>
    <s v="08"/>
    <x v="1"/>
  </r>
  <r>
    <x v="4904"/>
    <s v="ES-2019-5558619"/>
    <d v="2019-02-26T00:00:00"/>
    <d v="2019-03-04T00:00:00"/>
    <s v="Standard Class"/>
    <s v="CS-12355"/>
    <x v="588"/>
    <s v="Consumer"/>
    <s v="Crewe"/>
    <x v="0"/>
    <x v="0"/>
    <s v="North"/>
    <s v="OFF-BI-10002047"/>
    <x v="0"/>
    <x v="9"/>
    <s v="Acco Index Tab, Durable"/>
    <n v="26.819999999999993"/>
    <n v="3"/>
    <n v="0"/>
    <n v="5.8500000000000005"/>
    <x v="0"/>
    <s v="02"/>
    <x v="0"/>
  </r>
  <r>
    <x v="4905"/>
    <s v="ES-2019-4822929"/>
    <d v="2019-06-25T00:00:00"/>
    <d v="2019-06-27T00:00:00"/>
    <s v="Second Class"/>
    <s v="TS-21430"/>
    <x v="733"/>
    <s v="Corporate"/>
    <s v="Vannes"/>
    <x v="36"/>
    <x v="1"/>
    <s v="Central"/>
    <s v="OFF-BI-10000542"/>
    <x v="0"/>
    <x v="9"/>
    <s v="Wilson Jones 3-Hole Punch, Durable"/>
    <n v="58.980000000000004"/>
    <n v="2"/>
    <n v="0"/>
    <n v="12.36"/>
    <x v="0"/>
    <s v="06"/>
    <x v="2"/>
  </r>
  <r>
    <x v="4906"/>
    <s v="ES-2019-4822929"/>
    <d v="2019-06-25T00:00:00"/>
    <d v="2019-06-27T00:00:00"/>
    <s v="Second Class"/>
    <s v="TS-21430"/>
    <x v="733"/>
    <s v="Corporate"/>
    <s v="Vannes"/>
    <x v="36"/>
    <x v="1"/>
    <s v="Central"/>
    <s v="OFF-ST-10004035"/>
    <x v="0"/>
    <x v="0"/>
    <s v="Rogers Box, Wire Frame"/>
    <n v="41.472000000000001"/>
    <n v="2"/>
    <n v="0.1"/>
    <n v="0.91200000000000081"/>
    <x v="0"/>
    <s v="06"/>
    <x v="2"/>
  </r>
  <r>
    <x v="4907"/>
    <s v="ES-2019-4822929"/>
    <d v="2019-06-25T00:00:00"/>
    <d v="2019-06-27T00:00:00"/>
    <s v="Second Class"/>
    <s v="TS-21430"/>
    <x v="733"/>
    <s v="Corporate"/>
    <s v="Vannes"/>
    <x v="36"/>
    <x v="1"/>
    <s v="Central"/>
    <s v="TEC-CO-10002937"/>
    <x v="1"/>
    <x v="4"/>
    <s v="Canon Ink, High-Speed"/>
    <n v="370.64249999999993"/>
    <n v="3"/>
    <n v="0.15"/>
    <n v="74.092500000000001"/>
    <x v="0"/>
    <s v="06"/>
    <x v="2"/>
  </r>
  <r>
    <x v="4908"/>
    <s v="IT-2018-1659438"/>
    <d v="2018-07-15T00:00:00"/>
    <d v="2018-07-15T00:00:00"/>
    <s v="Same Day"/>
    <s v="GH-14410"/>
    <x v="31"/>
    <s v="Home Office"/>
    <s v="Elx"/>
    <x v="53"/>
    <x v="4"/>
    <s v="South"/>
    <s v="TEC-PH-10003513"/>
    <x v="1"/>
    <x v="3"/>
    <s v="Nokia Speaker Phone, VoIP"/>
    <n v="1330.992"/>
    <n v="12"/>
    <n v="0.1"/>
    <n v="-103.608"/>
    <x v="2"/>
    <s v="07"/>
    <x v="9"/>
  </r>
  <r>
    <x v="4909"/>
    <s v="IT-2018-1659438"/>
    <d v="2018-07-15T00:00:00"/>
    <d v="2018-07-15T00:00:00"/>
    <s v="Same Day"/>
    <s v="GH-14410"/>
    <x v="31"/>
    <s v="Home Office"/>
    <s v="Elx"/>
    <x v="53"/>
    <x v="4"/>
    <s v="South"/>
    <s v="FUR-FU-10000620"/>
    <x v="2"/>
    <x v="16"/>
    <s v="Advantus Clock, Black"/>
    <n v="154.17000000000002"/>
    <n v="3"/>
    <n v="0"/>
    <n v="44.64"/>
    <x v="2"/>
    <s v="07"/>
    <x v="9"/>
  </r>
  <r>
    <x v="4910"/>
    <s v="IT-2018-1659438"/>
    <d v="2018-07-15T00:00:00"/>
    <d v="2018-07-15T00:00:00"/>
    <s v="Same Day"/>
    <s v="GH-14410"/>
    <x v="31"/>
    <s v="Home Office"/>
    <s v="Elx"/>
    <x v="53"/>
    <x v="4"/>
    <s v="South"/>
    <s v="OFF-ST-10003153"/>
    <x v="0"/>
    <x v="0"/>
    <s v="Tenex File Cart, Single Width"/>
    <n v="1332.6390000000001"/>
    <n v="11"/>
    <n v="0.1"/>
    <n v="547.56899999999996"/>
    <x v="2"/>
    <s v="07"/>
    <x v="9"/>
  </r>
  <r>
    <x v="4911"/>
    <s v="ES-2016-2542728"/>
    <d v="2016-11-09T00:00:00"/>
    <d v="2016-11-13T00:00:00"/>
    <s v="Standard Class"/>
    <s v="SR-20425"/>
    <x v="628"/>
    <s v="Home Office"/>
    <s v="Ercolano"/>
    <x v="28"/>
    <x v="3"/>
    <s v="South"/>
    <s v="OFF-LA-10001265"/>
    <x v="0"/>
    <x v="2"/>
    <s v="Hon File Folder Labels, Alphabetical"/>
    <n v="42.3"/>
    <n v="5"/>
    <n v="0"/>
    <n v="16.05"/>
    <x v="3"/>
    <s v="11"/>
    <x v="6"/>
  </r>
  <r>
    <x v="4912"/>
    <s v="ES-2016-2542728"/>
    <d v="2016-11-09T00:00:00"/>
    <d v="2016-11-13T00:00:00"/>
    <s v="Standard Class"/>
    <s v="SR-20425"/>
    <x v="628"/>
    <s v="Home Office"/>
    <s v="Ercolano"/>
    <x v="28"/>
    <x v="3"/>
    <s v="South"/>
    <s v="OFF-SU-10004911"/>
    <x v="0"/>
    <x v="13"/>
    <s v="Acme Shears, High Speed"/>
    <n v="349.44"/>
    <n v="7"/>
    <n v="0"/>
    <n v="174.72"/>
    <x v="3"/>
    <s v="11"/>
    <x v="6"/>
  </r>
  <r>
    <x v="4913"/>
    <s v="ES-2019-3900205"/>
    <d v="2019-04-01T00:00:00"/>
    <d v="2019-04-04T00:00:00"/>
    <s v="First Class"/>
    <s v="ME-17725"/>
    <x v="759"/>
    <s v="Consumer"/>
    <s v="Hanover"/>
    <x v="40"/>
    <x v="2"/>
    <s v="Central"/>
    <s v="OFF-AR-10001606"/>
    <x v="0"/>
    <x v="7"/>
    <s v="BIC Highlighters, Fluorescent"/>
    <n v="40.379999999999995"/>
    <n v="4"/>
    <n v="0.5"/>
    <n v="-13.739999999999995"/>
    <x v="0"/>
    <s v="04"/>
    <x v="8"/>
  </r>
  <r>
    <x v="4914"/>
    <s v="ES-2016-4688304"/>
    <d v="2016-12-21T00:00:00"/>
    <d v="2016-12-25T00:00:00"/>
    <s v="Second Class"/>
    <s v="TB-21625"/>
    <x v="594"/>
    <s v="Consumer"/>
    <s v="Bayonne"/>
    <x v="1"/>
    <x v="1"/>
    <s v="Central"/>
    <s v="FUR-CH-10002830"/>
    <x v="2"/>
    <x v="15"/>
    <s v="Office Star Rocking Chair, Red"/>
    <n v="380.45699999999999"/>
    <n v="3"/>
    <n v="0.1"/>
    <n v="130.977"/>
    <x v="3"/>
    <s v="12"/>
    <x v="10"/>
  </r>
  <r>
    <x v="4915"/>
    <s v="ES-2016-4688304"/>
    <d v="2016-12-21T00:00:00"/>
    <d v="2016-12-25T00:00:00"/>
    <s v="Second Class"/>
    <s v="TB-21625"/>
    <x v="594"/>
    <s v="Consumer"/>
    <s v="Bayonne"/>
    <x v="1"/>
    <x v="1"/>
    <s v="Central"/>
    <s v="FUR-BO-10001324"/>
    <x v="2"/>
    <x v="10"/>
    <s v="Sauder Floating Shelf Set, Pine"/>
    <n v="705.34800000000007"/>
    <n v="4"/>
    <n v="0.1"/>
    <n v="101.86799999999999"/>
    <x v="3"/>
    <s v="12"/>
    <x v="10"/>
  </r>
  <r>
    <x v="4916"/>
    <s v="ES-2018-5322278"/>
    <d v="2018-09-21T00:00:00"/>
    <d v="2018-09-28T00:00:00"/>
    <s v="Standard Class"/>
    <s v="LB-16795"/>
    <x v="8"/>
    <s v="Home Office"/>
    <s v="Pozzuoli"/>
    <x v="28"/>
    <x v="3"/>
    <s v="South"/>
    <s v="FUR-BO-10001621"/>
    <x v="2"/>
    <x v="10"/>
    <s v="Dania Stackable Bookrack, Traditional"/>
    <n v="968.39999999999986"/>
    <n v="8"/>
    <n v="0"/>
    <n v="406.56000000000006"/>
    <x v="2"/>
    <s v="09"/>
    <x v="3"/>
  </r>
  <r>
    <x v="4917"/>
    <s v="ES-2018-5322278"/>
    <d v="2018-09-21T00:00:00"/>
    <d v="2018-09-28T00:00:00"/>
    <s v="Standard Class"/>
    <s v="LB-16795"/>
    <x v="8"/>
    <s v="Home Office"/>
    <s v="Pozzuoli"/>
    <x v="28"/>
    <x v="3"/>
    <s v="South"/>
    <s v="FUR-BO-10000728"/>
    <x v="2"/>
    <x v="10"/>
    <s v="Dania Corner Shelving, Traditional"/>
    <n v="366.21"/>
    <n v="3"/>
    <n v="0"/>
    <n v="124.47"/>
    <x v="2"/>
    <s v="09"/>
    <x v="3"/>
  </r>
  <r>
    <x v="4918"/>
    <s v="ES-2019-3078027"/>
    <d v="2019-06-11T00:00:00"/>
    <d v="2019-06-13T00:00:00"/>
    <s v="First Class"/>
    <s v="HD-14785"/>
    <x v="736"/>
    <s v="Home Office"/>
    <s v="London"/>
    <x v="0"/>
    <x v="0"/>
    <s v="North"/>
    <s v="TEC-AC-10000450"/>
    <x v="1"/>
    <x v="1"/>
    <s v="Enermax Keyboard, USB"/>
    <n v="225.90899999999999"/>
    <n v="3"/>
    <n v="0.1"/>
    <n v="57.698999999999998"/>
    <x v="0"/>
    <s v="06"/>
    <x v="2"/>
  </r>
  <r>
    <x v="4919"/>
    <s v="ES-2018-3505557"/>
    <d v="2018-12-13T00:00:00"/>
    <d v="2018-12-19T00:00:00"/>
    <s v="Standard Class"/>
    <s v="LL-16840"/>
    <x v="255"/>
    <s v="Consumer"/>
    <s v="Aalen"/>
    <x v="8"/>
    <x v="2"/>
    <s v="Central"/>
    <s v="FUR-BO-10004388"/>
    <x v="2"/>
    <x v="10"/>
    <s v="Ikea Library with Doors, Metal"/>
    <n v="979.69500000000016"/>
    <n v="3"/>
    <n v="0.1"/>
    <n v="283.005"/>
    <x v="2"/>
    <s v="12"/>
    <x v="10"/>
  </r>
  <r>
    <x v="4920"/>
    <s v="ES-2019-5501051"/>
    <d v="2019-12-05T00:00:00"/>
    <d v="2019-12-07T00:00:00"/>
    <s v="First Class"/>
    <s v="BK-11260"/>
    <x v="374"/>
    <s v="Consumer"/>
    <s v="Montigny-le-Bretonneux"/>
    <x v="4"/>
    <x v="1"/>
    <s v="Central"/>
    <s v="OFF-AR-10003466"/>
    <x v="0"/>
    <x v="7"/>
    <s v="Binney &amp; Smith Highlighters, Easy-Erase"/>
    <n v="16.86"/>
    <n v="1"/>
    <n v="0"/>
    <n v="6.0600000000000005"/>
    <x v="0"/>
    <s v="12"/>
    <x v="10"/>
  </r>
  <r>
    <x v="4921"/>
    <s v="ES-2018-2341157"/>
    <d v="2018-10-08T00:00:00"/>
    <d v="2018-10-12T00:00:00"/>
    <s v="Standard Class"/>
    <s v="GD-14590"/>
    <x v="612"/>
    <s v="Corporate"/>
    <s v="Harrogate"/>
    <x v="0"/>
    <x v="0"/>
    <s v="North"/>
    <s v="TEC-CO-10004147"/>
    <x v="1"/>
    <x v="4"/>
    <s v="Brother Fax and Copier, High-Speed"/>
    <n v="1707.21"/>
    <n v="9"/>
    <n v="0"/>
    <n v="341.28000000000003"/>
    <x v="2"/>
    <s v="10"/>
    <x v="11"/>
  </r>
  <r>
    <x v="4922"/>
    <s v="IT-2018-5672839"/>
    <d v="2018-09-04T00:00:00"/>
    <d v="2018-09-09T00:00:00"/>
    <s v="Standard Class"/>
    <s v="GB-14575"/>
    <x v="671"/>
    <s v="Consumer"/>
    <s v="Venice"/>
    <x v="59"/>
    <x v="3"/>
    <s v="South"/>
    <s v="OFF-ST-10002151"/>
    <x v="0"/>
    <x v="0"/>
    <s v="Eldon Box, Blue"/>
    <n v="36.935999999999993"/>
    <n v="6"/>
    <n v="0.4"/>
    <n v="-8.7839999999999954"/>
    <x v="2"/>
    <s v="09"/>
    <x v="3"/>
  </r>
  <r>
    <x v="4923"/>
    <s v="ES-2016-3893444"/>
    <d v="2016-03-02T00:00:00"/>
    <d v="2016-03-06T00:00:00"/>
    <s v="Standard Class"/>
    <s v="TB-21400"/>
    <x v="766"/>
    <s v="Consumer"/>
    <s v="Berlin"/>
    <x v="34"/>
    <x v="2"/>
    <s v="Central"/>
    <s v="OFF-AP-10002568"/>
    <x v="0"/>
    <x v="5"/>
    <s v="Hamilton Beach Toaster, Black"/>
    <n v="364.416"/>
    <n v="8"/>
    <n v="0.2"/>
    <n v="45.456000000000003"/>
    <x v="3"/>
    <s v="03"/>
    <x v="4"/>
  </r>
  <r>
    <x v="4924"/>
    <s v="ES-2016-3893444"/>
    <d v="2016-03-02T00:00:00"/>
    <d v="2016-03-06T00:00:00"/>
    <s v="Standard Class"/>
    <s v="TB-21400"/>
    <x v="766"/>
    <s v="Consumer"/>
    <s v="Berlin"/>
    <x v="34"/>
    <x v="2"/>
    <s v="Central"/>
    <s v="OFF-ST-10000875"/>
    <x v="0"/>
    <x v="0"/>
    <s v="Smead Shelving, Single Width"/>
    <n v="117.50400000000002"/>
    <n v="3"/>
    <n v="0.2"/>
    <n v="36.683999999999997"/>
    <x v="3"/>
    <s v="03"/>
    <x v="4"/>
  </r>
  <r>
    <x v="4925"/>
    <s v="ES-2016-3893444"/>
    <d v="2016-03-02T00:00:00"/>
    <d v="2016-03-06T00:00:00"/>
    <s v="Standard Class"/>
    <s v="TB-21400"/>
    <x v="766"/>
    <s v="Consumer"/>
    <s v="Berlin"/>
    <x v="34"/>
    <x v="2"/>
    <s v="Central"/>
    <s v="OFF-ST-10000988"/>
    <x v="0"/>
    <x v="0"/>
    <s v="Fellowes Folders, Blue"/>
    <n v="63.36"/>
    <n v="3"/>
    <n v="0.2"/>
    <n v="23.76"/>
    <x v="3"/>
    <s v="03"/>
    <x v="4"/>
  </r>
  <r>
    <x v="4926"/>
    <s v="ES-2019-1406762"/>
    <d v="2019-11-26T00:00:00"/>
    <d v="2019-12-01T00:00:00"/>
    <s v="Standard Class"/>
    <s v="JE-15475"/>
    <x v="236"/>
    <s v="Consumer"/>
    <s v="Montreuil"/>
    <x v="4"/>
    <x v="1"/>
    <s v="Central"/>
    <s v="OFF-AR-10001176"/>
    <x v="0"/>
    <x v="7"/>
    <s v="Sanford Pens, Water Color"/>
    <n v="42.84"/>
    <n v="3"/>
    <n v="0"/>
    <n v="19.620000000000005"/>
    <x v="0"/>
    <s v="11"/>
    <x v="6"/>
  </r>
  <r>
    <x v="4927"/>
    <s v="ES-2019-4875323"/>
    <d v="2019-01-14T00:00:00"/>
    <d v="2019-01-21T00:00:00"/>
    <s v="Standard Class"/>
    <s v="TG-21310"/>
    <x v="414"/>
    <s v="Consumer"/>
    <s v="Berlin"/>
    <x v="34"/>
    <x v="2"/>
    <s v="Central"/>
    <s v="FUR-CH-10000568"/>
    <x v="2"/>
    <x v="15"/>
    <s v="Hon Bag Chairs, Black"/>
    <n v="68.352000000000004"/>
    <n v="2"/>
    <n v="0.2"/>
    <n v="-4.8000000000001819E-2"/>
    <x v="0"/>
    <s v="01"/>
    <x v="7"/>
  </r>
  <r>
    <x v="4928"/>
    <s v="ES-2019-4875323"/>
    <d v="2019-01-14T00:00:00"/>
    <d v="2019-01-21T00:00:00"/>
    <s v="Standard Class"/>
    <s v="TG-21310"/>
    <x v="414"/>
    <s v="Consumer"/>
    <s v="Berlin"/>
    <x v="34"/>
    <x v="2"/>
    <s v="Central"/>
    <s v="OFF-ST-10003641"/>
    <x v="0"/>
    <x v="0"/>
    <s v="Fellowes Trays, Wire Frame"/>
    <n v="180.67200000000003"/>
    <n v="4"/>
    <n v="0.2"/>
    <n v="11.231999999999999"/>
    <x v="0"/>
    <s v="01"/>
    <x v="7"/>
  </r>
  <r>
    <x v="4929"/>
    <s v="ES-2019-4875323"/>
    <d v="2019-01-14T00:00:00"/>
    <d v="2019-01-21T00:00:00"/>
    <s v="Standard Class"/>
    <s v="TG-21310"/>
    <x v="414"/>
    <s v="Consumer"/>
    <s v="Berlin"/>
    <x v="34"/>
    <x v="2"/>
    <s v="Central"/>
    <s v="OFF-AR-10002805"/>
    <x v="0"/>
    <x v="7"/>
    <s v="Boston Sketch Pad, Blue"/>
    <n v="87.47999999999999"/>
    <n v="2"/>
    <n v="0.1"/>
    <n v="32.04"/>
    <x v="0"/>
    <s v="01"/>
    <x v="7"/>
  </r>
  <r>
    <x v="4930"/>
    <s v="ES-2019-4859001"/>
    <d v="2019-06-17T00:00:00"/>
    <d v="2019-06-22T00:00:00"/>
    <s v="Standard Class"/>
    <s v="JW-15220"/>
    <x v="399"/>
    <s v="Corporate"/>
    <s v="Lens"/>
    <x v="30"/>
    <x v="1"/>
    <s v="Central"/>
    <s v="FUR-CH-10002782"/>
    <x v="2"/>
    <x v="15"/>
    <s v="Office Star Executive Leather Armchair, Adjustable"/>
    <n v="2114.64"/>
    <n v="5"/>
    <n v="0.1"/>
    <n v="23.490000000000009"/>
    <x v="0"/>
    <s v="06"/>
    <x v="2"/>
  </r>
  <r>
    <x v="4931"/>
    <s v="ES-2019-2385129"/>
    <d v="2019-12-24T00:00:00"/>
    <d v="2019-12-28T00:00:00"/>
    <s v="Standard Class"/>
    <s v="DB-13210"/>
    <x v="310"/>
    <s v="Consumer"/>
    <s v="Berlin"/>
    <x v="34"/>
    <x v="2"/>
    <s v="Central"/>
    <s v="FUR-BO-10001039"/>
    <x v="2"/>
    <x v="10"/>
    <s v="Dania Classic Bookcase, Traditional"/>
    <n v="1314.4320000000002"/>
    <n v="4"/>
    <n v="0.2"/>
    <n v="377.83199999999988"/>
    <x v="0"/>
    <s v="12"/>
    <x v="10"/>
  </r>
  <r>
    <x v="4932"/>
    <s v="ES-2019-2385129"/>
    <d v="2019-12-24T00:00:00"/>
    <d v="2019-12-28T00:00:00"/>
    <s v="Standard Class"/>
    <s v="DB-13210"/>
    <x v="310"/>
    <s v="Consumer"/>
    <s v="Berlin"/>
    <x v="34"/>
    <x v="2"/>
    <s v="Central"/>
    <s v="TEC-PH-10003549"/>
    <x v="1"/>
    <x v="3"/>
    <s v="Samsung Headset, with Caller ID"/>
    <n v="461.15999999999997"/>
    <n v="7"/>
    <n v="0.1"/>
    <n v="-25.619999999999994"/>
    <x v="0"/>
    <s v="12"/>
    <x v="10"/>
  </r>
  <r>
    <x v="4933"/>
    <s v="ES-2019-2385129"/>
    <d v="2019-12-24T00:00:00"/>
    <d v="2019-12-28T00:00:00"/>
    <s v="Standard Class"/>
    <s v="DB-13210"/>
    <x v="310"/>
    <s v="Consumer"/>
    <s v="Berlin"/>
    <x v="34"/>
    <x v="2"/>
    <s v="Central"/>
    <s v="FUR-FU-10000605"/>
    <x v="2"/>
    <x v="16"/>
    <s v="Rubbermaid Light Bulb, Black"/>
    <n v="33.911999999999992"/>
    <n v="2"/>
    <n v="0.1"/>
    <n v="13.151999999999999"/>
    <x v="0"/>
    <s v="12"/>
    <x v="10"/>
  </r>
  <r>
    <x v="4934"/>
    <s v="ES-2018-3551039"/>
    <d v="2018-06-27T00:00:00"/>
    <d v="2018-07-01T00:00:00"/>
    <s v="Standard Class"/>
    <s v="TS-21160"/>
    <x v="253"/>
    <s v="Corporate"/>
    <s v="Chartres"/>
    <x v="56"/>
    <x v="1"/>
    <s v="Central"/>
    <s v="OFF-BI-10001808"/>
    <x v="0"/>
    <x v="9"/>
    <s v="Cardinal Binding Machine, Clear"/>
    <n v="98.460000000000022"/>
    <n v="2"/>
    <n v="0"/>
    <n v="39.36"/>
    <x v="2"/>
    <s v="06"/>
    <x v="2"/>
  </r>
  <r>
    <x v="4935"/>
    <s v="ES-2019-5666077"/>
    <d v="2019-02-03T00:00:00"/>
    <d v="2019-02-07T00:00:00"/>
    <s v="Standard Class"/>
    <s v="HD-14785"/>
    <x v="736"/>
    <s v="Home Office"/>
    <s v="Granada"/>
    <x v="35"/>
    <x v="4"/>
    <s v="South"/>
    <s v="OFF-EN-10003904"/>
    <x v="0"/>
    <x v="8"/>
    <s v="Jiffy Business Envelopes, Recycled"/>
    <n v="29.52"/>
    <n v="2"/>
    <n v="0"/>
    <n v="4.68"/>
    <x v="0"/>
    <s v="02"/>
    <x v="0"/>
  </r>
  <r>
    <x v="4936"/>
    <s v="ES-2019-5666077"/>
    <d v="2019-02-03T00:00:00"/>
    <d v="2019-02-07T00:00:00"/>
    <s v="Standard Class"/>
    <s v="HD-14785"/>
    <x v="736"/>
    <s v="Home Office"/>
    <s v="Granada"/>
    <x v="35"/>
    <x v="4"/>
    <s v="South"/>
    <s v="TEC-PH-10004910"/>
    <x v="1"/>
    <x v="3"/>
    <s v="Samsung Signal Booster, Full Size"/>
    <n v="248.184"/>
    <n v="2"/>
    <n v="0.1"/>
    <n v="104.78399999999999"/>
    <x v="0"/>
    <s v="02"/>
    <x v="0"/>
  </r>
  <r>
    <x v="4937"/>
    <s v="ES-2019-5666077"/>
    <d v="2019-02-03T00:00:00"/>
    <d v="2019-02-07T00:00:00"/>
    <s v="Standard Class"/>
    <s v="HD-14785"/>
    <x v="736"/>
    <s v="Home Office"/>
    <s v="Granada"/>
    <x v="35"/>
    <x v="4"/>
    <s v="South"/>
    <s v="OFF-AR-10004881"/>
    <x v="0"/>
    <x v="7"/>
    <s v="Stanley Sketch Pad, Blue"/>
    <n v="88.86"/>
    <n v="2"/>
    <n v="0"/>
    <n v="29.28"/>
    <x v="0"/>
    <s v="02"/>
    <x v="0"/>
  </r>
  <r>
    <x v="4938"/>
    <s v="ES-2019-5666077"/>
    <d v="2019-02-03T00:00:00"/>
    <d v="2019-02-07T00:00:00"/>
    <s v="Standard Class"/>
    <s v="HD-14785"/>
    <x v="736"/>
    <s v="Home Office"/>
    <s v="Granada"/>
    <x v="35"/>
    <x v="4"/>
    <s v="South"/>
    <s v="OFF-AP-10004869"/>
    <x v="0"/>
    <x v="5"/>
    <s v="KitchenAid Toaster, White"/>
    <n v="250.38000000000002"/>
    <n v="3"/>
    <n v="0"/>
    <n v="100.08"/>
    <x v="0"/>
    <s v="02"/>
    <x v="0"/>
  </r>
  <r>
    <x v="4939"/>
    <s v="ES-2016-3721082"/>
    <d v="2016-04-01T00:00:00"/>
    <d v="2016-04-05T00:00:00"/>
    <s v="Standard Class"/>
    <s v="LB-16735"/>
    <x v="113"/>
    <s v="Consumer"/>
    <s v="Geneva"/>
    <x v="93"/>
    <x v="14"/>
    <s v="Central"/>
    <s v="FUR-FU-10001252"/>
    <x v="2"/>
    <x v="16"/>
    <s v="Eldon Clock, Erganomic"/>
    <n v="110.28"/>
    <n v="2"/>
    <n v="0"/>
    <n v="37.44"/>
    <x v="3"/>
    <s v="04"/>
    <x v="8"/>
  </r>
  <r>
    <x v="4940"/>
    <s v="ES-2016-3721082"/>
    <d v="2016-04-01T00:00:00"/>
    <d v="2016-04-05T00:00:00"/>
    <s v="Standard Class"/>
    <s v="LB-16735"/>
    <x v="113"/>
    <s v="Consumer"/>
    <s v="Geneva"/>
    <x v="93"/>
    <x v="14"/>
    <s v="Central"/>
    <s v="OFF-AR-10002433"/>
    <x v="0"/>
    <x v="7"/>
    <s v="Stanley Pens, Easy-Erase"/>
    <n v="20.64"/>
    <n v="2"/>
    <n v="0"/>
    <n v="9.06"/>
    <x v="3"/>
    <s v="04"/>
    <x v="8"/>
  </r>
  <r>
    <x v="4941"/>
    <s v="ES-2019-4859001"/>
    <d v="2019-06-17T00:00:00"/>
    <d v="2019-06-22T00:00:00"/>
    <s v="Standard Class"/>
    <s v="JW-15220"/>
    <x v="399"/>
    <s v="Corporate"/>
    <s v="Lens"/>
    <x v="30"/>
    <x v="1"/>
    <s v="Central"/>
    <s v="OFF-BI-10004220"/>
    <x v="0"/>
    <x v="9"/>
    <s v="Cardinal 3-Hole Punch, Recycled"/>
    <n v="145.80000000000001"/>
    <n v="5"/>
    <n v="0"/>
    <n v="42.15"/>
    <x v="0"/>
    <s v="06"/>
    <x v="2"/>
  </r>
  <r>
    <x v="4942"/>
    <s v="IT-2019-4527626"/>
    <d v="2019-05-10T00:00:00"/>
    <d v="2019-05-15T00:00:00"/>
    <s v="Standard Class"/>
    <s v="TN-21040"/>
    <x v="468"/>
    <s v="Home Office"/>
    <s v="Copenhagen"/>
    <x v="91"/>
    <x v="12"/>
    <s v="North"/>
    <s v="OFF-ST-10003414"/>
    <x v="0"/>
    <x v="0"/>
    <s v="Tenex Shelving, Industrial"/>
    <n v="110.28"/>
    <n v="4"/>
    <n v="0.5"/>
    <n v="-68.400000000000006"/>
    <x v="0"/>
    <s v="05"/>
    <x v="5"/>
  </r>
  <r>
    <x v="4943"/>
    <s v="ES-2019-2042578"/>
    <d v="2019-06-25T00:00:00"/>
    <d v="2019-06-29T00:00:00"/>
    <s v="Standard Class"/>
    <s v="CL-11890"/>
    <x v="717"/>
    <s v="Consumer"/>
    <s v="Barcelona"/>
    <x v="9"/>
    <x v="4"/>
    <s v="South"/>
    <s v="FUR-FU-10002539"/>
    <x v="2"/>
    <x v="16"/>
    <s v="Tenex Clock, Erganomic"/>
    <n v="342.09"/>
    <n v="7"/>
    <n v="0"/>
    <n v="153.93"/>
    <x v="0"/>
    <s v="06"/>
    <x v="2"/>
  </r>
  <r>
    <x v="4944"/>
    <s v="IT-2016-4685233"/>
    <d v="2016-07-29T00:00:00"/>
    <d v="2016-08-02T00:00:00"/>
    <s v="Standard Class"/>
    <s v="SG-20605"/>
    <x v="196"/>
    <s v="Consumer"/>
    <s v="The Hague"/>
    <x v="12"/>
    <x v="5"/>
    <s v="Central"/>
    <s v="FUR-BO-10000684"/>
    <x v="2"/>
    <x v="10"/>
    <s v="Sauder Corner Shelving, Traditional"/>
    <n v="73.650000000000006"/>
    <n v="1"/>
    <n v="0.5"/>
    <n v="-63.360000000000007"/>
    <x v="3"/>
    <s v="07"/>
    <x v="9"/>
  </r>
  <r>
    <x v="4945"/>
    <s v="ES-2018-3845157"/>
    <d v="2018-10-15T00:00:00"/>
    <d v="2018-10-21T00:00:00"/>
    <s v="Standard Class"/>
    <s v="DJ-13420"/>
    <x v="491"/>
    <s v="Corporate"/>
    <s v="Liverpool"/>
    <x v="0"/>
    <x v="0"/>
    <s v="North"/>
    <s v="OFF-BI-10004554"/>
    <x v="0"/>
    <x v="9"/>
    <s v="Avery Index Tab, Clear"/>
    <n v="18.990000000000002"/>
    <n v="3"/>
    <n v="0"/>
    <n v="0.72"/>
    <x v="2"/>
    <s v="10"/>
    <x v="11"/>
  </r>
  <r>
    <x v="4946"/>
    <s v="ES-2018-3845157"/>
    <d v="2018-10-15T00:00:00"/>
    <d v="2018-10-21T00:00:00"/>
    <s v="Standard Class"/>
    <s v="DJ-13420"/>
    <x v="491"/>
    <s v="Corporate"/>
    <s v="Liverpool"/>
    <x v="0"/>
    <x v="0"/>
    <s v="North"/>
    <s v="OFF-LA-10003591"/>
    <x v="0"/>
    <x v="2"/>
    <s v="Smead Removable Labels, Laser Printer Compatible"/>
    <n v="30.96"/>
    <n v="3"/>
    <n v="0"/>
    <n v="9.5400000000000009"/>
    <x v="2"/>
    <s v="10"/>
    <x v="11"/>
  </r>
  <r>
    <x v="4947"/>
    <s v="ES-2018-3845157"/>
    <d v="2018-10-15T00:00:00"/>
    <d v="2018-10-21T00:00:00"/>
    <s v="Standard Class"/>
    <s v="DJ-13420"/>
    <x v="491"/>
    <s v="Corporate"/>
    <s v="Liverpool"/>
    <x v="0"/>
    <x v="0"/>
    <s v="North"/>
    <s v="OFF-EN-10003069"/>
    <x v="0"/>
    <x v="8"/>
    <s v="Ames Mailers, Set of 50"/>
    <n v="215.09999999999997"/>
    <n v="6"/>
    <n v="0"/>
    <n v="30.06"/>
    <x v="2"/>
    <s v="10"/>
    <x v="11"/>
  </r>
  <r>
    <x v="4948"/>
    <s v="ES-2017-2943937"/>
    <d v="2017-09-27T00:00:00"/>
    <d v="2017-09-29T00:00:00"/>
    <s v="Second Class"/>
    <s v="CS-12505"/>
    <x v="769"/>
    <s v="Consumer"/>
    <s v="Clermont-Ferrand"/>
    <x v="23"/>
    <x v="1"/>
    <s v="Central"/>
    <s v="FUR-BO-10000279"/>
    <x v="2"/>
    <x v="10"/>
    <s v="Dania Classic Bookcase, Pine"/>
    <n v="370.899"/>
    <n v="1"/>
    <n v="0.1"/>
    <n v="86.528999999999996"/>
    <x v="1"/>
    <s v="09"/>
    <x v="3"/>
  </r>
  <r>
    <x v="4949"/>
    <s v="ES-2017-2943937"/>
    <d v="2017-09-27T00:00:00"/>
    <d v="2017-09-29T00:00:00"/>
    <s v="Second Class"/>
    <s v="CS-12505"/>
    <x v="769"/>
    <s v="Consumer"/>
    <s v="Clermont-Ferrand"/>
    <x v="23"/>
    <x v="1"/>
    <s v="Central"/>
    <s v="FUR-FU-10003986"/>
    <x v="2"/>
    <x v="16"/>
    <s v="Rubbermaid Door Stop, Black"/>
    <n v="87.600000000000009"/>
    <n v="2"/>
    <n v="0"/>
    <n v="27.119999999999997"/>
    <x v="1"/>
    <s v="09"/>
    <x v="3"/>
  </r>
  <r>
    <x v="4950"/>
    <s v="ES-2017-2943937"/>
    <d v="2017-09-27T00:00:00"/>
    <d v="2017-09-29T00:00:00"/>
    <s v="Second Class"/>
    <s v="CS-12505"/>
    <x v="769"/>
    <s v="Consumer"/>
    <s v="Clermont-Ferrand"/>
    <x v="23"/>
    <x v="1"/>
    <s v="Central"/>
    <s v="OFF-LA-10000508"/>
    <x v="0"/>
    <x v="2"/>
    <s v="Harbour Creations Round Labels, 5000 Label Set"/>
    <n v="14.28"/>
    <n v="2"/>
    <n v="0"/>
    <n v="5.5200000000000005"/>
    <x v="1"/>
    <s v="09"/>
    <x v="3"/>
  </r>
  <r>
    <x v="4951"/>
    <s v="ES-2017-2943937"/>
    <d v="2017-09-27T00:00:00"/>
    <d v="2017-09-29T00:00:00"/>
    <s v="Second Class"/>
    <s v="CS-12505"/>
    <x v="769"/>
    <s v="Consumer"/>
    <s v="Clermont-Ferrand"/>
    <x v="23"/>
    <x v="1"/>
    <s v="Central"/>
    <s v="OFF-EN-10003962"/>
    <x v="0"/>
    <x v="8"/>
    <s v="GlobeWeis Clasp Envelope, Set of 50"/>
    <n v="29.699999999999996"/>
    <n v="3"/>
    <n v="0"/>
    <n v="11.879999999999999"/>
    <x v="1"/>
    <s v="09"/>
    <x v="3"/>
  </r>
  <r>
    <x v="4952"/>
    <s v="ES-2019-4535588"/>
    <d v="2019-11-27T00:00:00"/>
    <d v="2019-11-29T00:00:00"/>
    <s v="First Class"/>
    <s v="MG-17695"/>
    <x v="313"/>
    <s v="Consumer"/>
    <s v="Utrecht"/>
    <x v="88"/>
    <x v="5"/>
    <s v="Central"/>
    <s v="OFF-PA-10001971"/>
    <x v="0"/>
    <x v="12"/>
    <s v="Eaton Cards &amp; Envelopes, Premium"/>
    <n v="158.13"/>
    <n v="7"/>
    <n v="0.5"/>
    <n v="-63.42"/>
    <x v="0"/>
    <s v="11"/>
    <x v="6"/>
  </r>
  <r>
    <x v="4953"/>
    <s v="ES-2019-4535588"/>
    <d v="2019-11-27T00:00:00"/>
    <d v="2019-11-29T00:00:00"/>
    <s v="First Class"/>
    <s v="MG-17695"/>
    <x v="313"/>
    <s v="Consumer"/>
    <s v="Utrecht"/>
    <x v="88"/>
    <x v="5"/>
    <s v="Central"/>
    <s v="OFF-ST-10004855"/>
    <x v="0"/>
    <x v="0"/>
    <s v="Smead Lockers, Industrial"/>
    <n v="397.79999999999995"/>
    <n v="4"/>
    <n v="0.5"/>
    <n v="-175.07999999999998"/>
    <x v="0"/>
    <s v="11"/>
    <x v="6"/>
  </r>
  <r>
    <x v="4954"/>
    <s v="ES-2019-4535588"/>
    <d v="2019-11-27T00:00:00"/>
    <d v="2019-11-29T00:00:00"/>
    <s v="First Class"/>
    <s v="MG-17695"/>
    <x v="313"/>
    <s v="Consumer"/>
    <s v="Utrecht"/>
    <x v="88"/>
    <x v="5"/>
    <s v="Central"/>
    <s v="FUR-BO-10004055"/>
    <x v="2"/>
    <x v="10"/>
    <s v="Safco Corner Shelving, Metal"/>
    <n v="521.22"/>
    <n v="7"/>
    <n v="0.5"/>
    <n v="-260.61"/>
    <x v="0"/>
    <s v="11"/>
    <x v="6"/>
  </r>
  <r>
    <x v="4955"/>
    <s v="ES-2019-4535588"/>
    <d v="2019-11-27T00:00:00"/>
    <d v="2019-11-29T00:00:00"/>
    <s v="First Class"/>
    <s v="MG-17695"/>
    <x v="313"/>
    <s v="Consumer"/>
    <s v="Utrecht"/>
    <x v="88"/>
    <x v="5"/>
    <s v="Central"/>
    <s v="TEC-AC-10004679"/>
    <x v="1"/>
    <x v="1"/>
    <s v="Enermax Flash Drive, Programmable"/>
    <n v="107.54999999999998"/>
    <n v="5"/>
    <n v="0.5"/>
    <n v="-30.149999999999977"/>
    <x v="0"/>
    <s v="11"/>
    <x v="6"/>
  </r>
  <r>
    <x v="4956"/>
    <s v="ES-2019-4535588"/>
    <d v="2019-11-27T00:00:00"/>
    <d v="2019-11-29T00:00:00"/>
    <s v="First Class"/>
    <s v="MG-17695"/>
    <x v="313"/>
    <s v="Consumer"/>
    <s v="Utrecht"/>
    <x v="88"/>
    <x v="5"/>
    <s v="Central"/>
    <s v="FUR-BO-10003103"/>
    <x v="2"/>
    <x v="10"/>
    <s v="Ikea Classic Bookcase, Metal"/>
    <n v="616.81499999999994"/>
    <n v="3"/>
    <n v="0.5"/>
    <n v="-382.45499999999993"/>
    <x v="0"/>
    <s v="11"/>
    <x v="6"/>
  </r>
  <r>
    <x v="4957"/>
    <s v="ES-2019-4535588"/>
    <d v="2019-11-27T00:00:00"/>
    <d v="2019-11-29T00:00:00"/>
    <s v="First Class"/>
    <s v="MG-17695"/>
    <x v="313"/>
    <s v="Consumer"/>
    <s v="Utrecht"/>
    <x v="88"/>
    <x v="5"/>
    <s v="Central"/>
    <s v="OFF-AR-10000184"/>
    <x v="0"/>
    <x v="7"/>
    <s v="Boston Pencil Sharpener, Water Color"/>
    <n v="144.58499999999998"/>
    <n v="9"/>
    <n v="0.5"/>
    <n v="-0.13499999999999091"/>
    <x v="0"/>
    <s v="11"/>
    <x v="6"/>
  </r>
  <r>
    <x v="4958"/>
    <s v="ES-2019-4535588"/>
    <d v="2019-11-27T00:00:00"/>
    <d v="2019-11-29T00:00:00"/>
    <s v="First Class"/>
    <s v="MG-17695"/>
    <x v="313"/>
    <s v="Consumer"/>
    <s v="Utrecht"/>
    <x v="88"/>
    <x v="5"/>
    <s v="Central"/>
    <s v="TEC-CO-10002326"/>
    <x v="1"/>
    <x v="4"/>
    <s v="Canon Copy Machine, Color"/>
    <n v="263.58"/>
    <n v="2"/>
    <n v="0.5"/>
    <n v="-131.82"/>
    <x v="0"/>
    <s v="11"/>
    <x v="6"/>
  </r>
  <r>
    <x v="4959"/>
    <s v="ES-2018-3759039"/>
    <d v="2018-08-30T00:00:00"/>
    <d v="2018-09-03T00:00:00"/>
    <s v="Standard Class"/>
    <s v="LC-16930"/>
    <x v="104"/>
    <s v="Corporate"/>
    <s v="Neubrandenburg"/>
    <x v="66"/>
    <x v="2"/>
    <s v="Central"/>
    <s v="OFF-AR-10000659"/>
    <x v="0"/>
    <x v="7"/>
    <s v="BIC Pencil Sharpener, Fluorescent"/>
    <n v="90.81"/>
    <n v="3"/>
    <n v="0"/>
    <n v="30.870000000000005"/>
    <x v="2"/>
    <s v="08"/>
    <x v="1"/>
  </r>
  <r>
    <x v="4960"/>
    <s v="ES-2018-3759039"/>
    <d v="2018-08-30T00:00:00"/>
    <d v="2018-09-03T00:00:00"/>
    <s v="Standard Class"/>
    <s v="LC-16930"/>
    <x v="104"/>
    <s v="Corporate"/>
    <s v="Neubrandenburg"/>
    <x v="66"/>
    <x v="2"/>
    <s v="Central"/>
    <s v="OFF-AR-10002116"/>
    <x v="0"/>
    <x v="7"/>
    <s v="BIC Pens, Fluorescent"/>
    <n v="62.16"/>
    <n v="4"/>
    <n v="0"/>
    <n v="20.399999999999999"/>
    <x v="2"/>
    <s v="08"/>
    <x v="1"/>
  </r>
  <r>
    <x v="4961"/>
    <s v="ES-2018-3759039"/>
    <d v="2018-08-30T00:00:00"/>
    <d v="2018-09-03T00:00:00"/>
    <s v="Standard Class"/>
    <s v="LC-16930"/>
    <x v="104"/>
    <s v="Corporate"/>
    <s v="Neubrandenburg"/>
    <x v="66"/>
    <x v="2"/>
    <s v="Central"/>
    <s v="OFF-AR-10002382"/>
    <x v="0"/>
    <x v="7"/>
    <s v="Binney &amp; Smith Pencil Sharpener, Water Color"/>
    <n v="134.70000000000002"/>
    <n v="5"/>
    <n v="0"/>
    <n v="61.95"/>
    <x v="2"/>
    <s v="08"/>
    <x v="1"/>
  </r>
  <r>
    <x v="4962"/>
    <s v="ES-2018-3759039"/>
    <d v="2018-08-30T00:00:00"/>
    <d v="2018-09-03T00:00:00"/>
    <s v="Standard Class"/>
    <s v="LC-16930"/>
    <x v="104"/>
    <s v="Corporate"/>
    <s v="Neubrandenburg"/>
    <x v="66"/>
    <x v="2"/>
    <s v="Central"/>
    <s v="OFF-LA-10004007"/>
    <x v="0"/>
    <x v="2"/>
    <s v="Harbour Creations Color Coded Labels, Adjustable"/>
    <n v="32.4"/>
    <n v="3"/>
    <n v="0"/>
    <n v="4.5"/>
    <x v="2"/>
    <s v="08"/>
    <x v="1"/>
  </r>
  <r>
    <x v="4963"/>
    <s v="ES-2018-3759039"/>
    <d v="2018-08-30T00:00:00"/>
    <d v="2018-09-03T00:00:00"/>
    <s v="Standard Class"/>
    <s v="LC-16930"/>
    <x v="104"/>
    <s v="Corporate"/>
    <s v="Neubrandenburg"/>
    <x v="66"/>
    <x v="2"/>
    <s v="Central"/>
    <s v="OFF-FA-10000256"/>
    <x v="0"/>
    <x v="6"/>
    <s v="Advantus Clamps, Bulk Pack"/>
    <n v="77.160000000000011"/>
    <n v="4"/>
    <n v="0"/>
    <n v="30.839999999999996"/>
    <x v="2"/>
    <s v="08"/>
    <x v="1"/>
  </r>
  <r>
    <x v="4964"/>
    <s v="ES-2018-3759039"/>
    <d v="2018-08-30T00:00:00"/>
    <d v="2018-09-03T00:00:00"/>
    <s v="Standard Class"/>
    <s v="LC-16930"/>
    <x v="104"/>
    <s v="Corporate"/>
    <s v="Neubrandenburg"/>
    <x v="66"/>
    <x v="2"/>
    <s v="Central"/>
    <s v="OFF-AR-10002156"/>
    <x v="0"/>
    <x v="7"/>
    <s v="Stanley Highlighters, Blue"/>
    <n v="88.199999999999989"/>
    <n v="6"/>
    <n v="0"/>
    <n v="17.64"/>
    <x v="2"/>
    <s v="08"/>
    <x v="1"/>
  </r>
  <r>
    <x v="4965"/>
    <s v="ES-2018-3759039"/>
    <d v="2018-08-30T00:00:00"/>
    <d v="2018-09-03T00:00:00"/>
    <s v="Standard Class"/>
    <s v="LC-16930"/>
    <x v="104"/>
    <s v="Corporate"/>
    <s v="Neubrandenburg"/>
    <x v="66"/>
    <x v="2"/>
    <s v="Central"/>
    <s v="TEC-MA-10003198"/>
    <x v="1"/>
    <x v="11"/>
    <s v="Konica Phone, White"/>
    <n v="253.79999999999998"/>
    <n v="3"/>
    <n v="0"/>
    <n v="88.83"/>
    <x v="2"/>
    <s v="08"/>
    <x v="1"/>
  </r>
  <r>
    <x v="4966"/>
    <s v="ES-2018-3759039"/>
    <d v="2018-08-30T00:00:00"/>
    <d v="2018-09-03T00:00:00"/>
    <s v="Standard Class"/>
    <s v="LC-16930"/>
    <x v="104"/>
    <s v="Corporate"/>
    <s v="Neubrandenburg"/>
    <x v="66"/>
    <x v="2"/>
    <s v="Central"/>
    <s v="OFF-PA-10002616"/>
    <x v="0"/>
    <x v="12"/>
    <s v="Green Bar Parchment Paper, Multicolor"/>
    <n v="54.269999999999989"/>
    <n v="3"/>
    <n v="0"/>
    <n v="17.28"/>
    <x v="2"/>
    <s v="08"/>
    <x v="1"/>
  </r>
  <r>
    <x v="4967"/>
    <s v="ES-2019-2538935"/>
    <d v="2019-01-16T00:00:00"/>
    <d v="2019-01-20T00:00:00"/>
    <s v="Standard Class"/>
    <s v="TN-21040"/>
    <x v="468"/>
    <s v="Home Office"/>
    <s v="Tamworth"/>
    <x v="0"/>
    <x v="0"/>
    <s v="North"/>
    <s v="OFF-AR-10001759"/>
    <x v="0"/>
    <x v="7"/>
    <s v="Sanford Sketch Pad, Fluorescent"/>
    <n v="93.48"/>
    <n v="2"/>
    <n v="0"/>
    <n v="43.92"/>
    <x v="0"/>
    <s v="01"/>
    <x v="7"/>
  </r>
  <r>
    <x v="4968"/>
    <s v="ES-2019-2538935"/>
    <d v="2019-01-16T00:00:00"/>
    <d v="2019-01-20T00:00:00"/>
    <s v="Standard Class"/>
    <s v="TN-21040"/>
    <x v="468"/>
    <s v="Home Office"/>
    <s v="Tamworth"/>
    <x v="0"/>
    <x v="0"/>
    <s v="North"/>
    <s v="OFF-ST-10002608"/>
    <x v="0"/>
    <x v="0"/>
    <s v="Eldon Box, Industrial"/>
    <n v="21.479999999999997"/>
    <n v="2"/>
    <n v="0"/>
    <n v="7.92"/>
    <x v="0"/>
    <s v="01"/>
    <x v="7"/>
  </r>
  <r>
    <x v="4969"/>
    <s v="ES-2017-2766375"/>
    <d v="2017-05-12T00:00:00"/>
    <d v="2017-05-16T00:00:00"/>
    <s v="Standard Class"/>
    <s v="EB-13975"/>
    <x v="527"/>
    <s v="Corporate"/>
    <s v="Velletri"/>
    <x v="17"/>
    <x v="3"/>
    <s v="South"/>
    <s v="OFF-BI-10004446"/>
    <x v="0"/>
    <x v="9"/>
    <s v="Acco Binding Machine, Economy"/>
    <n v="153.27000000000001"/>
    <n v="3"/>
    <n v="0"/>
    <n v="44.37"/>
    <x v="1"/>
    <s v="05"/>
    <x v="5"/>
  </r>
  <r>
    <x v="4970"/>
    <s v="ES-2017-2766375"/>
    <d v="2017-05-12T00:00:00"/>
    <d v="2017-05-16T00:00:00"/>
    <s v="Standard Class"/>
    <s v="EB-13975"/>
    <x v="527"/>
    <s v="Corporate"/>
    <s v="Velletri"/>
    <x v="17"/>
    <x v="3"/>
    <s v="South"/>
    <s v="OFF-AP-10003618"/>
    <x v="0"/>
    <x v="5"/>
    <s v="Hoover Refrigerator, Silver"/>
    <n v="1054.02"/>
    <n v="2"/>
    <n v="0"/>
    <n v="337.26"/>
    <x v="1"/>
    <s v="05"/>
    <x v="5"/>
  </r>
  <r>
    <x v="4971"/>
    <s v="ES-2017-2766375"/>
    <d v="2017-05-12T00:00:00"/>
    <d v="2017-05-16T00:00:00"/>
    <s v="Standard Class"/>
    <s v="EB-13975"/>
    <x v="527"/>
    <s v="Corporate"/>
    <s v="Velletri"/>
    <x v="17"/>
    <x v="3"/>
    <s v="South"/>
    <s v="OFF-LA-10002733"/>
    <x v="0"/>
    <x v="2"/>
    <s v="Novimex File Folder Labels, Alphabetical"/>
    <n v="56.49"/>
    <n v="7"/>
    <n v="0"/>
    <n v="7.77"/>
    <x v="1"/>
    <s v="05"/>
    <x v="5"/>
  </r>
  <r>
    <x v="4972"/>
    <s v="IT-2019-3843729"/>
    <d v="2019-12-05T00:00:00"/>
    <d v="2019-12-09T00:00:00"/>
    <s v="Second Class"/>
    <s v="NK-18490"/>
    <x v="138"/>
    <s v="Home Office"/>
    <s v="Guildford"/>
    <x v="0"/>
    <x v="0"/>
    <s v="North"/>
    <s v="FUR-FU-10001169"/>
    <x v="2"/>
    <x v="16"/>
    <s v="Rubbermaid Clock, Duo Pack"/>
    <n v="70.308000000000007"/>
    <n v="2"/>
    <n v="0.3"/>
    <n v="-14.112000000000002"/>
    <x v="0"/>
    <s v="12"/>
    <x v="10"/>
  </r>
  <r>
    <x v="4973"/>
    <s v="ES-2017-5100288"/>
    <d v="2017-01-08T00:00:00"/>
    <d v="2017-01-11T00:00:00"/>
    <s v="First Class"/>
    <s v="GR-14560"/>
    <x v="54"/>
    <s v="Corporate"/>
    <s v="Oslo"/>
    <x v="95"/>
    <x v="13"/>
    <s v="North"/>
    <s v="OFF-LA-10004132"/>
    <x v="0"/>
    <x v="2"/>
    <s v="Smead Color Coded Labels, Alphabetical"/>
    <n v="25.740000000000002"/>
    <n v="2"/>
    <n v="0"/>
    <n v="10.8"/>
    <x v="1"/>
    <s v="01"/>
    <x v="7"/>
  </r>
  <r>
    <x v="4974"/>
    <s v="ES-2017-5100288"/>
    <d v="2017-01-08T00:00:00"/>
    <d v="2017-01-11T00:00:00"/>
    <s v="First Class"/>
    <s v="GR-14560"/>
    <x v="54"/>
    <s v="Corporate"/>
    <s v="Oslo"/>
    <x v="95"/>
    <x v="13"/>
    <s v="North"/>
    <s v="OFF-BI-10001723"/>
    <x v="0"/>
    <x v="9"/>
    <s v="Avery Binder, Clear"/>
    <n v="49.44"/>
    <n v="4"/>
    <n v="0"/>
    <n v="4.92"/>
    <x v="1"/>
    <s v="01"/>
    <x v="7"/>
  </r>
  <r>
    <x v="4975"/>
    <s v="ES-2017-5100288"/>
    <d v="2017-01-08T00:00:00"/>
    <d v="2017-01-11T00:00:00"/>
    <s v="First Class"/>
    <s v="GR-14560"/>
    <x v="54"/>
    <s v="Corporate"/>
    <s v="Oslo"/>
    <x v="95"/>
    <x v="13"/>
    <s v="North"/>
    <s v="TEC-CO-10004662"/>
    <x v="1"/>
    <x v="4"/>
    <s v="Hewlett Fax Machine, Color"/>
    <n v="964.07999999999993"/>
    <n v="3"/>
    <n v="0"/>
    <n v="337.40999999999997"/>
    <x v="1"/>
    <s v="01"/>
    <x v="7"/>
  </r>
  <r>
    <x v="4976"/>
    <s v="IT-2018-4712032"/>
    <d v="2018-06-27T00:00:00"/>
    <d v="2018-07-02T00:00:00"/>
    <s v="Second Class"/>
    <s v="RW-19630"/>
    <x v="747"/>
    <s v="Corporate"/>
    <s v="Aix-en-Provence"/>
    <x v="25"/>
    <x v="1"/>
    <s v="Central"/>
    <s v="TEC-MA-10003515"/>
    <x v="1"/>
    <x v="11"/>
    <s v="Panasonic Printer, Red"/>
    <n v="448.18800000000005"/>
    <n v="2"/>
    <n v="0.15"/>
    <n v="-1.2000000000014666E-2"/>
    <x v="2"/>
    <s v="06"/>
    <x v="2"/>
  </r>
  <r>
    <x v="4977"/>
    <s v="IT-2017-5711400"/>
    <d v="2017-11-30T00:00:00"/>
    <d v="2017-12-04T00:00:00"/>
    <s v="Standard Class"/>
    <s v="YS-21880"/>
    <x v="388"/>
    <s v="Corporate"/>
    <s v="Neunkirchen"/>
    <x v="110"/>
    <x v="2"/>
    <s v="Central"/>
    <s v="TEC-CO-10002659"/>
    <x v="1"/>
    <x v="4"/>
    <s v="Sharp Fax Machine, Color"/>
    <n v="1188.3599999999999"/>
    <n v="4"/>
    <n v="0"/>
    <n v="95.039999999999992"/>
    <x v="1"/>
    <s v="11"/>
    <x v="6"/>
  </r>
  <r>
    <x v="4978"/>
    <s v="IT-2017-5711400"/>
    <d v="2017-11-30T00:00:00"/>
    <d v="2017-12-04T00:00:00"/>
    <s v="Standard Class"/>
    <s v="YS-21880"/>
    <x v="388"/>
    <s v="Corporate"/>
    <s v="Neunkirchen"/>
    <x v="110"/>
    <x v="2"/>
    <s v="Central"/>
    <s v="OFF-AR-10001462"/>
    <x v="0"/>
    <x v="7"/>
    <s v="Stanley Highlighters, Fluorescent"/>
    <n v="111.71999999999998"/>
    <n v="7"/>
    <n v="0"/>
    <n v="41.16"/>
    <x v="1"/>
    <s v="11"/>
    <x v="6"/>
  </r>
  <r>
    <x v="4979"/>
    <s v="IT-2017-5711400"/>
    <d v="2017-11-30T00:00:00"/>
    <d v="2017-12-04T00:00:00"/>
    <s v="Standard Class"/>
    <s v="YS-21880"/>
    <x v="388"/>
    <s v="Corporate"/>
    <s v="Neunkirchen"/>
    <x v="110"/>
    <x v="2"/>
    <s v="Central"/>
    <s v="OFF-LA-10002943"/>
    <x v="0"/>
    <x v="2"/>
    <s v="Novimex Removable Labels, Laser Printer Compatible"/>
    <n v="29.07"/>
    <n v="3"/>
    <n v="0"/>
    <n v="12.419999999999998"/>
    <x v="1"/>
    <s v="11"/>
    <x v="6"/>
  </r>
  <r>
    <x v="4980"/>
    <s v="IT-2017-5711400"/>
    <d v="2017-11-30T00:00:00"/>
    <d v="2017-12-04T00:00:00"/>
    <s v="Standard Class"/>
    <s v="YS-21880"/>
    <x v="388"/>
    <s v="Corporate"/>
    <s v="Neunkirchen"/>
    <x v="110"/>
    <x v="2"/>
    <s v="Central"/>
    <s v="OFF-SU-10001633"/>
    <x v="0"/>
    <x v="13"/>
    <s v="Stiletto Letter Opener, Easy Grip"/>
    <n v="85.140000000000015"/>
    <n v="3"/>
    <n v="0"/>
    <n v="39.96"/>
    <x v="1"/>
    <s v="11"/>
    <x v="6"/>
  </r>
  <r>
    <x v="4981"/>
    <s v="ES-2019-1036954"/>
    <d v="2019-10-29T00:00:00"/>
    <d v="2019-10-29T00:00:00"/>
    <s v="Same Day"/>
    <s v="PF-19225"/>
    <x v="453"/>
    <s v="Consumer"/>
    <s v="Schwerin"/>
    <x v="66"/>
    <x v="2"/>
    <s v="Central"/>
    <s v="OFF-BI-10003058"/>
    <x v="0"/>
    <x v="9"/>
    <s v="Acco Binder Covers, Economy"/>
    <n v="39.959999999999994"/>
    <n v="3"/>
    <n v="0"/>
    <n v="16.38"/>
    <x v="0"/>
    <s v="10"/>
    <x v="11"/>
  </r>
  <r>
    <x v="4982"/>
    <s v="ES-2018-2771616"/>
    <d v="2018-03-12T00:00:00"/>
    <d v="2018-03-19T00:00:00"/>
    <s v="Standard Class"/>
    <s v="GW-14605"/>
    <x v="142"/>
    <s v="Consumer"/>
    <s v="Essen"/>
    <x v="3"/>
    <x v="2"/>
    <s v="Central"/>
    <s v="OFF-FA-10002226"/>
    <x v="0"/>
    <x v="6"/>
    <s v="Stockwell Thumb Tacks, Metal"/>
    <n v="13.26"/>
    <n v="1"/>
    <n v="0"/>
    <n v="4.5"/>
    <x v="2"/>
    <s v="03"/>
    <x v="4"/>
  </r>
  <r>
    <x v="4983"/>
    <s v="ES-2016-1630549"/>
    <d v="2016-06-28T00:00:00"/>
    <d v="2016-07-03T00:00:00"/>
    <s v="Standard Class"/>
    <s v="JM-15580"/>
    <x v="330"/>
    <s v="Consumer"/>
    <s v="Roanne"/>
    <x v="23"/>
    <x v="1"/>
    <s v="Central"/>
    <s v="OFF-LA-10003283"/>
    <x v="0"/>
    <x v="2"/>
    <s v="Harbour Creations Removable Labels, Adjustable"/>
    <n v="16.5"/>
    <n v="2"/>
    <n v="0"/>
    <n v="2.2800000000000002"/>
    <x v="3"/>
    <s v="06"/>
    <x v="2"/>
  </r>
  <r>
    <x v="4984"/>
    <s v="ES-2019-4859001"/>
    <d v="2019-06-17T00:00:00"/>
    <d v="2019-06-22T00:00:00"/>
    <s v="Standard Class"/>
    <s v="JW-15220"/>
    <x v="399"/>
    <s v="Corporate"/>
    <s v="Lens"/>
    <x v="30"/>
    <x v="1"/>
    <s v="Central"/>
    <s v="OFF-AR-10003377"/>
    <x v="0"/>
    <x v="7"/>
    <s v="Boston Pencil Sharpener, Easy-Erase"/>
    <n v="120.84"/>
    <n v="4"/>
    <n v="0"/>
    <n v="19.32"/>
    <x v="0"/>
    <s v="06"/>
    <x v="2"/>
  </r>
  <r>
    <x v="4985"/>
    <s v="ES-2016-2886437"/>
    <d v="2016-09-03T00:00:00"/>
    <d v="2016-09-05T00:00:00"/>
    <s v="First Class"/>
    <s v="TS-21655"/>
    <x v="64"/>
    <s v="Consumer"/>
    <s v="Vienna"/>
    <x v="20"/>
    <x v="8"/>
    <s v="Central"/>
    <s v="OFF-AR-10003651"/>
    <x v="0"/>
    <x v="7"/>
    <s v="Sanford Pens, Easy-Erase"/>
    <n v="68.22"/>
    <n v="6"/>
    <n v="0"/>
    <n v="15.66"/>
    <x v="3"/>
    <s v="09"/>
    <x v="3"/>
  </r>
  <r>
    <x v="4986"/>
    <s v="ES-2016-2886437"/>
    <d v="2016-09-03T00:00:00"/>
    <d v="2016-09-05T00:00:00"/>
    <s v="First Class"/>
    <s v="TS-21655"/>
    <x v="64"/>
    <s v="Consumer"/>
    <s v="Vienna"/>
    <x v="20"/>
    <x v="8"/>
    <s v="Central"/>
    <s v="OFF-BI-10003705"/>
    <x v="0"/>
    <x v="9"/>
    <s v="Wilson Jones Binding Machine, Recycled"/>
    <n v="147.96000000000004"/>
    <n v="3"/>
    <n v="0"/>
    <n v="16.200000000000003"/>
    <x v="3"/>
    <s v="09"/>
    <x v="3"/>
  </r>
  <r>
    <x v="4987"/>
    <s v="ES-2016-2886437"/>
    <d v="2016-09-03T00:00:00"/>
    <d v="2016-09-05T00:00:00"/>
    <s v="First Class"/>
    <s v="TS-21655"/>
    <x v="64"/>
    <s v="Consumer"/>
    <s v="Vienna"/>
    <x v="20"/>
    <x v="8"/>
    <s v="Central"/>
    <s v="OFF-SU-10001992"/>
    <x v="0"/>
    <x v="13"/>
    <s v="Stiletto Ruler, Serrated"/>
    <n v="23.16"/>
    <n v="2"/>
    <n v="0"/>
    <n v="7.62"/>
    <x v="3"/>
    <s v="09"/>
    <x v="3"/>
  </r>
  <r>
    <x v="4988"/>
    <s v="ES-2018-3286671"/>
    <d v="2018-08-27T00:00:00"/>
    <d v="2018-09-01T00:00:00"/>
    <s v="Standard Class"/>
    <s v="JM-15265"/>
    <x v="504"/>
    <s v="Corporate"/>
    <s v="Aalst"/>
    <x v="96"/>
    <x v="7"/>
    <s v="Central"/>
    <s v="OFF-AP-10001568"/>
    <x v="0"/>
    <x v="5"/>
    <s v="Hamilton Beach Toaster, Silver"/>
    <n v="116.52000000000001"/>
    <n v="2"/>
    <n v="0"/>
    <n v="51.239999999999995"/>
    <x v="2"/>
    <s v="08"/>
    <x v="1"/>
  </r>
  <r>
    <x v="4989"/>
    <s v="ES-2018-3286671"/>
    <d v="2018-08-27T00:00:00"/>
    <d v="2018-09-01T00:00:00"/>
    <s v="Standard Class"/>
    <s v="JM-15265"/>
    <x v="504"/>
    <s v="Corporate"/>
    <s v="Aalst"/>
    <x v="96"/>
    <x v="7"/>
    <s v="Central"/>
    <s v="FUR-FU-10004483"/>
    <x v="2"/>
    <x v="16"/>
    <s v="Deflect-O Light Bulb, Durable"/>
    <n v="64.079999999999984"/>
    <n v="4"/>
    <n v="0"/>
    <n v="32.04"/>
    <x v="2"/>
    <s v="08"/>
    <x v="1"/>
  </r>
  <r>
    <x v="4990"/>
    <s v="ES-2018-3286671"/>
    <d v="2018-08-27T00:00:00"/>
    <d v="2018-09-01T00:00:00"/>
    <s v="Standard Class"/>
    <s v="JM-15265"/>
    <x v="504"/>
    <s v="Corporate"/>
    <s v="Aalst"/>
    <x v="96"/>
    <x v="7"/>
    <s v="Central"/>
    <s v="OFF-EN-10004759"/>
    <x v="0"/>
    <x v="8"/>
    <s v="Cameo Interoffice Envelope, Recycled"/>
    <n v="138.69"/>
    <n v="3"/>
    <n v="0"/>
    <n v="58.230000000000004"/>
    <x v="2"/>
    <s v="08"/>
    <x v="1"/>
  </r>
  <r>
    <x v="4991"/>
    <s v="ES-2018-3286671"/>
    <d v="2018-08-27T00:00:00"/>
    <d v="2018-09-01T00:00:00"/>
    <s v="Standard Class"/>
    <s v="JM-15265"/>
    <x v="504"/>
    <s v="Corporate"/>
    <s v="Aalst"/>
    <x v="96"/>
    <x v="7"/>
    <s v="Central"/>
    <s v="OFF-LA-10000379"/>
    <x v="0"/>
    <x v="2"/>
    <s v="Harbour Creations Legal Exhibit Labels, 5000 Label Set"/>
    <n v="68.039999999999992"/>
    <n v="6"/>
    <n v="0"/>
    <n v="10.799999999999999"/>
    <x v="2"/>
    <s v="08"/>
    <x v="1"/>
  </r>
  <r>
    <x v="4992"/>
    <s v="IT-2019-5244847"/>
    <d v="2019-12-24T00:00:00"/>
    <d v="2019-12-28T00:00:00"/>
    <s v="Standard Class"/>
    <s v="GM-14680"/>
    <x v="197"/>
    <s v="Consumer"/>
    <s v="Stockholm"/>
    <x v="14"/>
    <x v="6"/>
    <s v="North"/>
    <s v="OFF-SU-10003866"/>
    <x v="0"/>
    <x v="13"/>
    <s v="Acme Ruler, Easy Grip"/>
    <n v="36.660000000000004"/>
    <n v="4"/>
    <n v="0.5"/>
    <n v="-22.740000000000006"/>
    <x v="0"/>
    <s v="12"/>
    <x v="10"/>
  </r>
  <r>
    <x v="4993"/>
    <s v="IT-2019-5244847"/>
    <d v="2019-12-24T00:00:00"/>
    <d v="2019-12-28T00:00:00"/>
    <s v="Standard Class"/>
    <s v="GM-14680"/>
    <x v="197"/>
    <s v="Consumer"/>
    <s v="Stockholm"/>
    <x v="14"/>
    <x v="6"/>
    <s v="North"/>
    <s v="TEC-MA-10004896"/>
    <x v="1"/>
    <x v="11"/>
    <s v="StarTech Phone, White"/>
    <n v="36.464999999999996"/>
    <n v="1"/>
    <n v="0.5"/>
    <n v="-6.5849999999999937"/>
    <x v="0"/>
    <s v="12"/>
    <x v="10"/>
  </r>
  <r>
    <x v="4994"/>
    <s v="IT-2019-5244847"/>
    <d v="2019-12-24T00:00:00"/>
    <d v="2019-12-28T00:00:00"/>
    <s v="Standard Class"/>
    <s v="GM-14680"/>
    <x v="197"/>
    <s v="Consumer"/>
    <s v="Stockholm"/>
    <x v="14"/>
    <x v="6"/>
    <s v="North"/>
    <s v="OFF-BI-10002894"/>
    <x v="0"/>
    <x v="9"/>
    <s v="Avery Binding Machine, Durable"/>
    <n v="50.34"/>
    <n v="2"/>
    <n v="0.5"/>
    <n v="-44.34"/>
    <x v="0"/>
    <s v="12"/>
    <x v="10"/>
  </r>
  <r>
    <x v="4995"/>
    <s v="IT-2019-5244847"/>
    <d v="2019-12-24T00:00:00"/>
    <d v="2019-12-28T00:00:00"/>
    <s v="Standard Class"/>
    <s v="GM-14680"/>
    <x v="197"/>
    <s v="Consumer"/>
    <s v="Stockholm"/>
    <x v="14"/>
    <x v="6"/>
    <s v="North"/>
    <s v="TEC-MA-10001335"/>
    <x v="1"/>
    <x v="11"/>
    <s v="Epson Printer, Durable"/>
    <n v="262.74"/>
    <n v="2"/>
    <n v="0.5"/>
    <n v="-63.06"/>
    <x v="0"/>
    <s v="12"/>
    <x v="10"/>
  </r>
  <r>
    <x v="4996"/>
    <s v="ES-2019-5567912"/>
    <d v="2019-08-19T00:00:00"/>
    <d v="2019-08-23T00:00:00"/>
    <s v="Standard Class"/>
    <s v="CS-12175"/>
    <x v="419"/>
    <s v="Corporate"/>
    <s v="Leicester"/>
    <x v="0"/>
    <x v="0"/>
    <s v="North"/>
    <s v="OFF-AP-10003618"/>
    <x v="0"/>
    <x v="5"/>
    <s v="Hoover Refrigerator, Silver"/>
    <n v="1054.02"/>
    <n v="2"/>
    <n v="0"/>
    <n v="337.26"/>
    <x v="0"/>
    <s v="08"/>
    <x v="1"/>
  </r>
  <r>
    <x v="4997"/>
    <s v="ES-2017-1557581"/>
    <d v="2017-06-14T00:00:00"/>
    <d v="2017-06-16T00:00:00"/>
    <s v="Second Class"/>
    <s v="PB-19210"/>
    <x v="85"/>
    <s v="Corporate"/>
    <s v="Paris"/>
    <x v="4"/>
    <x v="1"/>
    <s v="Central"/>
    <s v="OFF-FA-10002803"/>
    <x v="0"/>
    <x v="6"/>
    <s v="Accos Staples, Metal"/>
    <n v="154.98000000000002"/>
    <n v="14"/>
    <n v="0"/>
    <n v="30.66"/>
    <x v="1"/>
    <s v="06"/>
    <x v="2"/>
  </r>
  <r>
    <x v="4998"/>
    <s v="ES-2018-3434989"/>
    <d v="2018-12-27T00:00:00"/>
    <d v="2018-12-31T00:00:00"/>
    <s v="Standard Class"/>
    <s v="PP-18955"/>
    <x v="343"/>
    <s v="Home Office"/>
    <s v="Meudon"/>
    <x v="4"/>
    <x v="1"/>
    <s v="Central"/>
    <s v="TEC-AC-10003343"/>
    <x v="1"/>
    <x v="1"/>
    <s v="Logitech Flash Drive, Erganomic"/>
    <n v="84.960000000000008"/>
    <n v="3"/>
    <n v="0"/>
    <n v="38.160000000000004"/>
    <x v="2"/>
    <s v="12"/>
    <x v="10"/>
  </r>
  <r>
    <x v="4999"/>
    <s v="IT-2018-2911448"/>
    <d v="2018-09-26T00:00:00"/>
    <d v="2018-09-29T00:00:00"/>
    <s v="Second Class"/>
    <s v="AZ-10750"/>
    <x v="752"/>
    <s v="Consumer"/>
    <s v="Stockholm"/>
    <x v="14"/>
    <x v="6"/>
    <s v="North"/>
    <s v="OFF-ST-10004695"/>
    <x v="0"/>
    <x v="0"/>
    <s v="Fellowes File Cart, Blue"/>
    <n v="137.31"/>
    <n v="2"/>
    <n v="0.5"/>
    <n v="-27.509999999999991"/>
    <x v="2"/>
    <s v="09"/>
    <x v="3"/>
  </r>
  <r>
    <x v="5000"/>
    <s v="ES-2017-3800712"/>
    <d v="2017-07-19T00:00:00"/>
    <d v="2017-07-19T00:00:00"/>
    <s v="Same Day"/>
    <s v="LL-16840"/>
    <x v="255"/>
    <s v="Consumer"/>
    <s v="Sant Boi de Llobregat"/>
    <x v="9"/>
    <x v="4"/>
    <s v="South"/>
    <s v="OFF-BI-10001055"/>
    <x v="0"/>
    <x v="9"/>
    <s v="Wilson Jones Hole Reinforcements, Durable"/>
    <n v="18.090000000000003"/>
    <n v="3"/>
    <n v="0"/>
    <n v="5.58"/>
    <x v="1"/>
    <s v="07"/>
    <x v="9"/>
  </r>
  <r>
    <x v="5001"/>
    <s v="ES-2017-3800712"/>
    <d v="2017-07-19T00:00:00"/>
    <d v="2017-07-19T00:00:00"/>
    <s v="Same Day"/>
    <s v="LL-16840"/>
    <x v="255"/>
    <s v="Consumer"/>
    <s v="Sant Boi de Llobregat"/>
    <x v="9"/>
    <x v="4"/>
    <s v="South"/>
    <s v="OFF-FA-10001026"/>
    <x v="0"/>
    <x v="6"/>
    <s v="Stockwell Staples, Metal"/>
    <n v="43.679999999999993"/>
    <n v="4"/>
    <n v="0"/>
    <n v="16.559999999999999"/>
    <x v="1"/>
    <s v="07"/>
    <x v="9"/>
  </r>
  <r>
    <x v="5002"/>
    <s v="ES-2019-5281275"/>
    <d v="2019-12-31T00:00:00"/>
    <d v="2020-01-04T00:00:00"/>
    <s v="Second Class"/>
    <s v="SS-20515"/>
    <x v="498"/>
    <s v="Home Office"/>
    <s v="Madrid"/>
    <x v="16"/>
    <x v="4"/>
    <s v="South"/>
    <s v="TEC-CO-10002284"/>
    <x v="1"/>
    <x v="4"/>
    <s v="Hewlett Copy Machine, Color"/>
    <n v="530.21999999999991"/>
    <n v="2"/>
    <n v="0"/>
    <n v="180.24"/>
    <x v="0"/>
    <s v="12"/>
    <x v="10"/>
  </r>
  <r>
    <x v="5003"/>
    <s v="ES-2017-1354648"/>
    <d v="2017-09-27T00:00:00"/>
    <d v="2017-10-01T00:00:00"/>
    <s v="Standard Class"/>
    <s v="MS-17365"/>
    <x v="307"/>
    <s v="Consumer"/>
    <s v="Essen"/>
    <x v="3"/>
    <x v="2"/>
    <s v="Central"/>
    <s v="OFF-SU-10003252"/>
    <x v="0"/>
    <x v="13"/>
    <s v="Fiskars Trimmer, Steel"/>
    <n v="166.8"/>
    <n v="4"/>
    <n v="0"/>
    <n v="19.919999999999998"/>
    <x v="1"/>
    <s v="09"/>
    <x v="3"/>
  </r>
  <r>
    <x v="5004"/>
    <s v="ES-2016-3227800"/>
    <d v="2016-03-02T00:00:00"/>
    <d v="2016-03-06T00:00:00"/>
    <s v="Standard Class"/>
    <s v="JF-15490"/>
    <x v="631"/>
    <s v="Consumer"/>
    <s v="Rome"/>
    <x v="17"/>
    <x v="3"/>
    <s v="South"/>
    <s v="OFF-BI-10003650"/>
    <x v="0"/>
    <x v="9"/>
    <s v="Ibico Index Tab, Clear"/>
    <n v="17.82"/>
    <n v="2"/>
    <n v="0"/>
    <n v="3.18"/>
    <x v="3"/>
    <s v="03"/>
    <x v="4"/>
  </r>
  <r>
    <x v="5005"/>
    <s v="ES-2018-2061669"/>
    <d v="2018-12-30T00:00:00"/>
    <d v="2019-01-02T00:00:00"/>
    <s v="First Class"/>
    <s v="AA-10375"/>
    <x v="700"/>
    <s v="Consumer"/>
    <s v="Molfetta"/>
    <x v="41"/>
    <x v="3"/>
    <s v="South"/>
    <s v="OFF-SU-10004524"/>
    <x v="0"/>
    <x v="13"/>
    <s v="Kleencut Box Cutter, High Speed"/>
    <n v="69.3"/>
    <n v="2"/>
    <n v="0"/>
    <n v="0"/>
    <x v="2"/>
    <s v="12"/>
    <x v="10"/>
  </r>
  <r>
    <x v="5006"/>
    <s v="ES-2018-2061669"/>
    <d v="2018-12-30T00:00:00"/>
    <d v="2019-01-02T00:00:00"/>
    <s v="First Class"/>
    <s v="AA-10375"/>
    <x v="700"/>
    <s v="Consumer"/>
    <s v="Molfetta"/>
    <x v="41"/>
    <x v="3"/>
    <s v="South"/>
    <s v="FUR-CH-10004194"/>
    <x v="2"/>
    <x v="15"/>
    <s v="Novimex Bag Chairs, Red"/>
    <n v="73.536000000000001"/>
    <n v="4"/>
    <n v="0.6"/>
    <n v="-62.544000000000004"/>
    <x v="2"/>
    <s v="12"/>
    <x v="10"/>
  </r>
  <r>
    <x v="5007"/>
    <s v="ES-2018-2061669"/>
    <d v="2018-12-30T00:00:00"/>
    <d v="2019-01-02T00:00:00"/>
    <s v="First Class"/>
    <s v="AA-10375"/>
    <x v="700"/>
    <s v="Consumer"/>
    <s v="Molfetta"/>
    <x v="41"/>
    <x v="3"/>
    <s v="South"/>
    <s v="OFF-FA-10000179"/>
    <x v="0"/>
    <x v="6"/>
    <s v="Advantus Paper Clips, Metal"/>
    <n v="66.899999999999991"/>
    <n v="5"/>
    <n v="0"/>
    <n v="16.05"/>
    <x v="2"/>
    <s v="12"/>
    <x v="10"/>
  </r>
  <r>
    <x v="5008"/>
    <s v="ES-2018-2061669"/>
    <d v="2018-12-30T00:00:00"/>
    <d v="2019-01-02T00:00:00"/>
    <s v="First Class"/>
    <s v="AA-10375"/>
    <x v="700"/>
    <s v="Consumer"/>
    <s v="Molfetta"/>
    <x v="41"/>
    <x v="3"/>
    <s v="South"/>
    <s v="OFF-ST-10003446"/>
    <x v="0"/>
    <x v="0"/>
    <s v="Smead Trays, Single Width"/>
    <n v="58.211999999999989"/>
    <n v="2"/>
    <n v="0.4"/>
    <n v="-7.7879999999999932"/>
    <x v="2"/>
    <s v="12"/>
    <x v="10"/>
  </r>
  <r>
    <x v="5009"/>
    <s v="ES-2018-2061669"/>
    <d v="2018-12-30T00:00:00"/>
    <d v="2019-01-02T00:00:00"/>
    <s v="First Class"/>
    <s v="AA-10375"/>
    <x v="700"/>
    <s v="Consumer"/>
    <s v="Molfetta"/>
    <x v="41"/>
    <x v="3"/>
    <s v="South"/>
    <s v="OFF-BI-10001754"/>
    <x v="0"/>
    <x v="9"/>
    <s v="Ibico Binder Covers, Recycled"/>
    <n v="42.03"/>
    <n v="3"/>
    <n v="0"/>
    <n v="15.48"/>
    <x v="2"/>
    <s v="12"/>
    <x v="10"/>
  </r>
  <r>
    <x v="5010"/>
    <s v="ES-2016-5178055"/>
    <d v="2016-04-19T00:00:00"/>
    <d v="2016-04-23T00:00:00"/>
    <s v="Standard Class"/>
    <s v="DR-12880"/>
    <x v="7"/>
    <s v="Corporate"/>
    <s v="Hamburg"/>
    <x v="24"/>
    <x v="2"/>
    <s v="Central"/>
    <s v="OFF-ST-10002042"/>
    <x v="0"/>
    <x v="0"/>
    <s v="Fellowes Folders, Industrial"/>
    <n v="48.383999999999993"/>
    <n v="2"/>
    <n v="0.1"/>
    <n v="6.984"/>
    <x v="3"/>
    <s v="04"/>
    <x v="8"/>
  </r>
  <r>
    <x v="5011"/>
    <s v="ES-2016-5178055"/>
    <d v="2016-04-19T00:00:00"/>
    <d v="2016-04-23T00:00:00"/>
    <s v="Standard Class"/>
    <s v="DR-12880"/>
    <x v="7"/>
    <s v="Corporate"/>
    <s v="Hamburg"/>
    <x v="24"/>
    <x v="2"/>
    <s v="Central"/>
    <s v="OFF-LA-10001607"/>
    <x v="0"/>
    <x v="2"/>
    <s v="Novimex Shipping Labels, Alphabetical"/>
    <n v="64.8"/>
    <n v="6"/>
    <n v="0"/>
    <n v="32.400000000000006"/>
    <x v="3"/>
    <s v="04"/>
    <x v="8"/>
  </r>
  <r>
    <x v="5012"/>
    <s v="ES-2016-5178055"/>
    <d v="2016-04-19T00:00:00"/>
    <d v="2016-04-23T00:00:00"/>
    <s v="Standard Class"/>
    <s v="DR-12880"/>
    <x v="7"/>
    <s v="Corporate"/>
    <s v="Hamburg"/>
    <x v="24"/>
    <x v="2"/>
    <s v="Central"/>
    <s v="OFF-SU-10003211"/>
    <x v="0"/>
    <x v="13"/>
    <s v="Acme Ruler, Steel"/>
    <n v="80.55"/>
    <n v="5"/>
    <n v="0"/>
    <n v="24.15"/>
    <x v="3"/>
    <s v="04"/>
    <x v="8"/>
  </r>
  <r>
    <x v="5013"/>
    <s v="ES-2016-5178055"/>
    <d v="2016-04-19T00:00:00"/>
    <d v="2016-04-23T00:00:00"/>
    <s v="Standard Class"/>
    <s v="DR-12880"/>
    <x v="7"/>
    <s v="Corporate"/>
    <s v="Hamburg"/>
    <x v="24"/>
    <x v="2"/>
    <s v="Central"/>
    <s v="OFF-BI-10000115"/>
    <x v="0"/>
    <x v="9"/>
    <s v="Acco Hole Reinforcements, Clear"/>
    <n v="30.6"/>
    <n v="5"/>
    <n v="0"/>
    <n v="1.2"/>
    <x v="3"/>
    <s v="04"/>
    <x v="8"/>
  </r>
  <r>
    <x v="5014"/>
    <s v="IT-2017-1052607"/>
    <d v="2017-08-08T00:00:00"/>
    <d v="2017-08-11T00:00:00"/>
    <s v="Second Class"/>
    <s v="NP-18700"/>
    <x v="479"/>
    <s v="Consumer"/>
    <s v="The Hague"/>
    <x v="12"/>
    <x v="5"/>
    <s v="Central"/>
    <s v="OFF-SU-10002785"/>
    <x v="0"/>
    <x v="13"/>
    <s v="Fiskars Trimmer, Serrated"/>
    <n v="39.000000000000007"/>
    <n v="2"/>
    <n v="0.5"/>
    <n v="-29.640000000000008"/>
    <x v="1"/>
    <s v="08"/>
    <x v="1"/>
  </r>
  <r>
    <x v="5015"/>
    <s v="IT-2019-5592351"/>
    <d v="2019-08-28T00:00:00"/>
    <d v="2019-09-02T00:00:00"/>
    <s v="Second Class"/>
    <s v="DB-13270"/>
    <x v="12"/>
    <s v="Home Office"/>
    <s v="The Hague"/>
    <x v="12"/>
    <x v="5"/>
    <s v="Central"/>
    <s v="FUR-BO-10004080"/>
    <x v="2"/>
    <x v="10"/>
    <s v="Ikea Stackable Bookrack, Traditional"/>
    <n v="490.32"/>
    <n v="8"/>
    <n v="0.5"/>
    <n v="-127.68"/>
    <x v="0"/>
    <s v="08"/>
    <x v="1"/>
  </r>
  <r>
    <x v="5016"/>
    <s v="ES-2016-4816650"/>
    <d v="2016-10-22T00:00:00"/>
    <d v="2016-10-28T00:00:00"/>
    <s v="Standard Class"/>
    <s v="YS-21880"/>
    <x v="388"/>
    <s v="Corporate"/>
    <s v="Helsinki"/>
    <x v="70"/>
    <x v="11"/>
    <s v="North"/>
    <s v="OFF-PA-10004267"/>
    <x v="0"/>
    <x v="12"/>
    <s v="Enermax Parchment Paper, 8.5 x 11"/>
    <n v="117.18"/>
    <n v="6"/>
    <n v="0"/>
    <n v="32.76"/>
    <x v="3"/>
    <s v="10"/>
    <x v="11"/>
  </r>
  <r>
    <x v="5017"/>
    <s v="ES-2016-4816650"/>
    <d v="2016-10-22T00:00:00"/>
    <d v="2016-10-28T00:00:00"/>
    <s v="Standard Class"/>
    <s v="YS-21880"/>
    <x v="388"/>
    <s v="Corporate"/>
    <s v="Helsinki"/>
    <x v="70"/>
    <x v="11"/>
    <s v="North"/>
    <s v="OFF-AR-10001777"/>
    <x v="0"/>
    <x v="7"/>
    <s v="Binney &amp; Smith Sketch Pad, Water Color"/>
    <n v="247.5"/>
    <n v="5"/>
    <n v="0"/>
    <n v="81.599999999999994"/>
    <x v="3"/>
    <s v="10"/>
    <x v="11"/>
  </r>
  <r>
    <x v="5018"/>
    <s v="ES-2016-4816650"/>
    <d v="2016-10-22T00:00:00"/>
    <d v="2016-10-28T00:00:00"/>
    <s v="Standard Class"/>
    <s v="YS-21880"/>
    <x v="388"/>
    <s v="Corporate"/>
    <s v="Helsinki"/>
    <x v="70"/>
    <x v="11"/>
    <s v="North"/>
    <s v="FUR-FU-10000225"/>
    <x v="2"/>
    <x v="16"/>
    <s v="Rubbermaid Photo Frame, Durable"/>
    <n v="292.67999999999995"/>
    <n v="6"/>
    <n v="0"/>
    <n v="14.580000000000002"/>
    <x v="3"/>
    <s v="10"/>
    <x v="11"/>
  </r>
  <r>
    <x v="5019"/>
    <s v="IT-2017-2016268"/>
    <d v="2017-06-30T00:00:00"/>
    <d v="2017-07-05T00:00:00"/>
    <s v="Standard Class"/>
    <s v="MV-18190"/>
    <x v="36"/>
    <s v="Consumer"/>
    <s v="Solna"/>
    <x v="14"/>
    <x v="6"/>
    <s v="North"/>
    <s v="OFF-LA-10000553"/>
    <x v="0"/>
    <x v="2"/>
    <s v="Hon Round Labels, Laser Printer Compatible"/>
    <n v="3.3299999999999996"/>
    <n v="1"/>
    <n v="0.5"/>
    <n v="-0.59999999999999964"/>
    <x v="1"/>
    <s v="06"/>
    <x v="2"/>
  </r>
  <r>
    <x v="5020"/>
    <s v="ES-2019-2024223"/>
    <d v="2019-12-18T00:00:00"/>
    <d v="2019-12-20T00:00:00"/>
    <s v="First Class"/>
    <s v="AB-10165"/>
    <x v="663"/>
    <s v="Consumer"/>
    <s v="Montreuil"/>
    <x v="4"/>
    <x v="1"/>
    <s v="Central"/>
    <s v="OFF-BI-10001754"/>
    <x v="0"/>
    <x v="9"/>
    <s v="Ibico Binder Covers, Recycled"/>
    <n v="14.01"/>
    <n v="1"/>
    <n v="0"/>
    <n v="5.16"/>
    <x v="0"/>
    <s v="12"/>
    <x v="10"/>
  </r>
  <r>
    <x v="5021"/>
    <s v="ES-2019-2024223"/>
    <d v="2019-12-18T00:00:00"/>
    <d v="2019-12-20T00:00:00"/>
    <s v="First Class"/>
    <s v="AB-10165"/>
    <x v="663"/>
    <s v="Consumer"/>
    <s v="Montreuil"/>
    <x v="4"/>
    <x v="1"/>
    <s v="Central"/>
    <s v="OFF-EN-10003748"/>
    <x v="0"/>
    <x v="8"/>
    <s v="Ames Mailers, with clear poly window"/>
    <n v="118.17"/>
    <n v="3"/>
    <n v="0"/>
    <n v="57.87"/>
    <x v="0"/>
    <s v="12"/>
    <x v="10"/>
  </r>
  <r>
    <x v="5022"/>
    <s v="ES-2019-2024223"/>
    <d v="2019-12-18T00:00:00"/>
    <d v="2019-12-20T00:00:00"/>
    <s v="First Class"/>
    <s v="AB-10165"/>
    <x v="663"/>
    <s v="Consumer"/>
    <s v="Montreuil"/>
    <x v="4"/>
    <x v="1"/>
    <s v="Central"/>
    <s v="OFF-LA-10004148"/>
    <x v="0"/>
    <x v="2"/>
    <s v="Smead File Folder Labels, 5000 Label Set"/>
    <n v="55.62"/>
    <n v="6"/>
    <n v="0"/>
    <n v="25.56"/>
    <x v="0"/>
    <s v="12"/>
    <x v="10"/>
  </r>
  <r>
    <x v="5023"/>
    <s v="ES-2019-2024223"/>
    <d v="2019-12-18T00:00:00"/>
    <d v="2019-12-20T00:00:00"/>
    <s v="First Class"/>
    <s v="AB-10165"/>
    <x v="663"/>
    <s v="Consumer"/>
    <s v="Montreuil"/>
    <x v="4"/>
    <x v="1"/>
    <s v="Central"/>
    <s v="OFF-PA-10001858"/>
    <x v="0"/>
    <x v="12"/>
    <s v="SanDisk Message Books, Multicolor"/>
    <n v="151.38"/>
    <n v="6"/>
    <n v="0"/>
    <n v="24.120000000000005"/>
    <x v="0"/>
    <s v="12"/>
    <x v="10"/>
  </r>
  <r>
    <x v="5024"/>
    <s v="IT-2017-5350208"/>
    <d v="2017-08-28T00:00:00"/>
    <d v="2017-09-01T00:00:00"/>
    <s v="Standard Class"/>
    <s v="SN-20710"/>
    <x v="581"/>
    <s v="Home Office"/>
    <s v="Amsterdam"/>
    <x v="37"/>
    <x v="5"/>
    <s v="Central"/>
    <s v="OFF-AR-10001228"/>
    <x v="0"/>
    <x v="7"/>
    <s v="Stanley Markers, Water Color"/>
    <n v="50.759999999999991"/>
    <n v="4"/>
    <n v="0.5"/>
    <n v="-17.279999999999987"/>
    <x v="1"/>
    <s v="08"/>
    <x v="1"/>
  </r>
  <r>
    <x v="5025"/>
    <s v="IT-2019-5919161"/>
    <d v="2019-01-08T00:00:00"/>
    <d v="2019-01-12T00:00:00"/>
    <s v="Standard Class"/>
    <s v="SC-20770"/>
    <x v="92"/>
    <s v="Corporate"/>
    <s v="Amsterdam"/>
    <x v="37"/>
    <x v="5"/>
    <s v="Central"/>
    <s v="OFF-ST-10004191"/>
    <x v="0"/>
    <x v="0"/>
    <s v="Tenex Lockers, Blue"/>
    <n v="306.22499999999997"/>
    <n v="3"/>
    <n v="0.5"/>
    <n v="-147.01499999999993"/>
    <x v="0"/>
    <s v="01"/>
    <x v="7"/>
  </r>
  <r>
    <x v="5026"/>
    <s v="ES-2018-2972804"/>
    <d v="2018-02-13T00:00:00"/>
    <d v="2018-02-18T00:00:00"/>
    <s v="Standard Class"/>
    <s v="DW-13540"/>
    <x v="687"/>
    <s v="Consumer"/>
    <s v="Bremen"/>
    <x v="79"/>
    <x v="2"/>
    <s v="Central"/>
    <s v="OFF-BI-10001568"/>
    <x v="0"/>
    <x v="9"/>
    <s v="Ibico Binder Covers, Economy"/>
    <n v="122.85"/>
    <n v="9"/>
    <n v="0"/>
    <n v="17.010000000000002"/>
    <x v="2"/>
    <s v="02"/>
    <x v="0"/>
  </r>
  <r>
    <x v="5027"/>
    <s v="ES-2018-2972804"/>
    <d v="2018-02-13T00:00:00"/>
    <d v="2018-02-18T00:00:00"/>
    <s v="Standard Class"/>
    <s v="DW-13540"/>
    <x v="687"/>
    <s v="Consumer"/>
    <s v="Bremen"/>
    <x v="79"/>
    <x v="2"/>
    <s v="Central"/>
    <s v="OFF-AR-10000711"/>
    <x v="0"/>
    <x v="7"/>
    <s v="BIC Pens, Easy-Erase"/>
    <n v="14.549999999999999"/>
    <n v="1"/>
    <n v="0"/>
    <n v="3.18"/>
    <x v="2"/>
    <s v="02"/>
    <x v="0"/>
  </r>
  <r>
    <x v="5028"/>
    <s v="ES-2018-2972804"/>
    <d v="2018-02-13T00:00:00"/>
    <d v="2018-02-18T00:00:00"/>
    <s v="Standard Class"/>
    <s v="DW-13540"/>
    <x v="687"/>
    <s v="Consumer"/>
    <s v="Bremen"/>
    <x v="79"/>
    <x v="2"/>
    <s v="Central"/>
    <s v="OFF-ST-10003204"/>
    <x v="0"/>
    <x v="0"/>
    <s v="Tenex Trays, Industrial"/>
    <n v="246.10499999999996"/>
    <n v="5"/>
    <n v="0.1"/>
    <n v="-4.4999999999998153E-2"/>
    <x v="2"/>
    <s v="02"/>
    <x v="0"/>
  </r>
  <r>
    <x v="5029"/>
    <s v="ES-2018-2972804"/>
    <d v="2018-02-13T00:00:00"/>
    <d v="2018-02-18T00:00:00"/>
    <s v="Standard Class"/>
    <s v="DW-13540"/>
    <x v="687"/>
    <s v="Consumer"/>
    <s v="Bremen"/>
    <x v="79"/>
    <x v="2"/>
    <s v="Central"/>
    <s v="OFF-AR-10003012"/>
    <x v="0"/>
    <x v="7"/>
    <s v="Sanford Markers, Easy-Erase"/>
    <n v="188.16"/>
    <n v="8"/>
    <n v="0"/>
    <n v="3.5999999999999996"/>
    <x v="2"/>
    <s v="02"/>
    <x v="0"/>
  </r>
  <r>
    <x v="5030"/>
    <s v="ES-2018-2972804"/>
    <d v="2018-02-13T00:00:00"/>
    <d v="2018-02-18T00:00:00"/>
    <s v="Standard Class"/>
    <s v="DW-13540"/>
    <x v="687"/>
    <s v="Consumer"/>
    <s v="Bremen"/>
    <x v="79"/>
    <x v="2"/>
    <s v="Central"/>
    <s v="FUR-FU-10000950"/>
    <x v="2"/>
    <x v="16"/>
    <s v="Deflect-O Door Stop, Durable"/>
    <n v="122.94000000000001"/>
    <n v="3"/>
    <n v="0"/>
    <n v="17.189999999999998"/>
    <x v="2"/>
    <s v="02"/>
    <x v="0"/>
  </r>
  <r>
    <x v="5031"/>
    <s v="ES-2017-4727188"/>
    <d v="2017-08-22T00:00:00"/>
    <d v="2017-08-27T00:00:00"/>
    <s v="Second Class"/>
    <s v="TZ-21445"/>
    <x v="665"/>
    <s v="Corporate"/>
    <s v="Strasbourg"/>
    <x v="2"/>
    <x v="1"/>
    <s v="Central"/>
    <s v="OFF-ST-10002399"/>
    <x v="0"/>
    <x v="0"/>
    <s v="Tenex Folders, Single Width"/>
    <n v="41.85"/>
    <n v="2"/>
    <n v="0.1"/>
    <n v="5.07"/>
    <x v="1"/>
    <s v="08"/>
    <x v="1"/>
  </r>
  <r>
    <x v="5032"/>
    <s v="ES-2017-4727188"/>
    <d v="2017-08-22T00:00:00"/>
    <d v="2017-08-27T00:00:00"/>
    <s v="Second Class"/>
    <s v="TZ-21445"/>
    <x v="665"/>
    <s v="Corporate"/>
    <s v="Strasbourg"/>
    <x v="2"/>
    <x v="1"/>
    <s v="Central"/>
    <s v="OFF-AR-10002805"/>
    <x v="0"/>
    <x v="7"/>
    <s v="Boston Sketch Pad, Blue"/>
    <n v="97.199999999999989"/>
    <n v="2"/>
    <n v="0"/>
    <n v="41.76"/>
    <x v="1"/>
    <s v="08"/>
    <x v="1"/>
  </r>
  <r>
    <x v="5033"/>
    <s v="ES-2017-4727188"/>
    <d v="2017-08-22T00:00:00"/>
    <d v="2017-08-27T00:00:00"/>
    <s v="Second Class"/>
    <s v="TZ-21445"/>
    <x v="665"/>
    <s v="Corporate"/>
    <s v="Strasbourg"/>
    <x v="2"/>
    <x v="1"/>
    <s v="Central"/>
    <s v="FUR-BO-10003103"/>
    <x v="2"/>
    <x v="10"/>
    <s v="Ikea Classic Bookcase, Metal"/>
    <n v="1110.2670000000001"/>
    <n v="3"/>
    <n v="0.1"/>
    <n v="110.99700000000001"/>
    <x v="1"/>
    <s v="08"/>
    <x v="1"/>
  </r>
  <r>
    <x v="5034"/>
    <s v="ES-2017-2523254"/>
    <d v="2017-11-24T00:00:00"/>
    <d v="2017-11-30T00:00:00"/>
    <s v="Standard Class"/>
    <s v="KH-16330"/>
    <x v="339"/>
    <s v="Corporate"/>
    <s v="Clermont-Ferrand"/>
    <x v="23"/>
    <x v="1"/>
    <s v="Central"/>
    <s v="TEC-AC-10000170"/>
    <x v="1"/>
    <x v="1"/>
    <s v="Memorex Keyboard, Programmable"/>
    <n v="72.84"/>
    <n v="1"/>
    <n v="0"/>
    <n v="30.57"/>
    <x v="1"/>
    <s v="11"/>
    <x v="6"/>
  </r>
  <r>
    <x v="5035"/>
    <s v="ES-2018-3166498"/>
    <d v="2018-09-05T00:00:00"/>
    <d v="2018-09-07T00:00:00"/>
    <s v="Second Class"/>
    <s v="RF-19345"/>
    <x v="378"/>
    <s v="Corporate"/>
    <s v="Le Plessis-Robinson"/>
    <x v="4"/>
    <x v="1"/>
    <s v="Central"/>
    <s v="OFF-BI-10001984"/>
    <x v="0"/>
    <x v="9"/>
    <s v="Ibico Binding Machine, Economy"/>
    <n v="154.26"/>
    <n v="3"/>
    <n v="0"/>
    <n v="13.86"/>
    <x v="2"/>
    <s v="09"/>
    <x v="3"/>
  </r>
  <r>
    <x v="5036"/>
    <s v="ES-2016-4188705"/>
    <d v="2016-08-03T00:00:00"/>
    <d v="2016-08-07T00:00:00"/>
    <s v="Standard Class"/>
    <s v="NL-18310"/>
    <x v="758"/>
    <s v="Home Office"/>
    <s v="Cestas"/>
    <x v="1"/>
    <x v="1"/>
    <s v="Central"/>
    <s v="OFF-LA-10001413"/>
    <x v="0"/>
    <x v="2"/>
    <s v="Hon Shipping Labels, Laser Printer Compatible"/>
    <n v="22.740000000000002"/>
    <n v="2"/>
    <n v="0"/>
    <n v="6.36"/>
    <x v="3"/>
    <s v="08"/>
    <x v="1"/>
  </r>
  <r>
    <x v="5037"/>
    <s v="IT-2019-4749412"/>
    <d v="2019-09-18T00:00:00"/>
    <d v="2019-09-23T00:00:00"/>
    <s v="Standard Class"/>
    <s v="MB-18085"/>
    <x v="556"/>
    <s v="Consumer"/>
    <s v="Birmingham"/>
    <x v="0"/>
    <x v="0"/>
    <s v="North"/>
    <s v="OFF-ST-10002271"/>
    <x v="0"/>
    <x v="0"/>
    <s v="Rogers Shelving, Wire Frame"/>
    <n v="61.199999999999996"/>
    <n v="2"/>
    <n v="0.5"/>
    <n v="-23.279999999999994"/>
    <x v="0"/>
    <s v="09"/>
    <x v="3"/>
  </r>
  <r>
    <x v="5038"/>
    <s v="IT-2019-4749412"/>
    <d v="2019-09-18T00:00:00"/>
    <d v="2019-09-23T00:00:00"/>
    <s v="Standard Class"/>
    <s v="MB-18085"/>
    <x v="556"/>
    <s v="Consumer"/>
    <s v="Birmingham"/>
    <x v="0"/>
    <x v="0"/>
    <s v="North"/>
    <s v="OFF-AR-10003113"/>
    <x v="0"/>
    <x v="7"/>
    <s v="Binney &amp; Smith Pens, Blue"/>
    <n v="29.85"/>
    <n v="5"/>
    <n v="0.5"/>
    <n v="-4.8000000000000043"/>
    <x v="0"/>
    <s v="09"/>
    <x v="3"/>
  </r>
  <r>
    <x v="5039"/>
    <s v="ES-2018-1424248"/>
    <d v="2018-06-05T00:00:00"/>
    <d v="2018-06-09T00:00:00"/>
    <s v="Standard Class"/>
    <s v="CW-11905"/>
    <x v="712"/>
    <s v="Home Office"/>
    <s v="Hamburg"/>
    <x v="24"/>
    <x v="2"/>
    <s v="Central"/>
    <s v="OFF-AR-10000467"/>
    <x v="0"/>
    <x v="7"/>
    <s v="Sanford Markers, Fluorescent"/>
    <n v="98.039999999999992"/>
    <n v="4"/>
    <n v="0"/>
    <n v="39.119999999999997"/>
    <x v="2"/>
    <s v="06"/>
    <x v="2"/>
  </r>
  <r>
    <x v="5040"/>
    <s v="IT-2017-2732419"/>
    <d v="2017-01-21T00:00:00"/>
    <d v="2017-01-25T00:00:00"/>
    <s v="Standard Class"/>
    <s v="NB-18580"/>
    <x v="770"/>
    <s v="Corporate"/>
    <s v="Birmingham"/>
    <x v="0"/>
    <x v="0"/>
    <s v="North"/>
    <s v="FUR-FU-10000502"/>
    <x v="2"/>
    <x v="16"/>
    <s v="Deflect-O Clock, Black"/>
    <n v="70.433999999999983"/>
    <n v="7"/>
    <n v="0.8"/>
    <n v="-271.23600000000005"/>
    <x v="1"/>
    <s v="01"/>
    <x v="7"/>
  </r>
  <r>
    <x v="5041"/>
    <s v="ES-2018-3109023"/>
    <d v="2018-09-27T00:00:00"/>
    <d v="2018-10-02T00:00:00"/>
    <s v="Standard Class"/>
    <s v="ES-14020"/>
    <x v="180"/>
    <s v="Consumer"/>
    <s v="Essen"/>
    <x v="3"/>
    <x v="2"/>
    <s v="Central"/>
    <s v="OFF-ST-10000695"/>
    <x v="0"/>
    <x v="0"/>
    <s v="Rogers Lockers, Wire Frame"/>
    <n v="189.62100000000001"/>
    <n v="1"/>
    <n v="0.1"/>
    <n v="31.581000000000003"/>
    <x v="2"/>
    <s v="09"/>
    <x v="3"/>
  </r>
  <r>
    <x v="5042"/>
    <s v="ES-2019-1679056"/>
    <d v="2019-06-30T00:00:00"/>
    <d v="2019-07-05T00:00:00"/>
    <s v="Standard Class"/>
    <s v="LD-16855"/>
    <x v="209"/>
    <s v="Corporate"/>
    <s v="Essen"/>
    <x v="3"/>
    <x v="2"/>
    <s v="Central"/>
    <s v="OFF-BI-10003951"/>
    <x v="0"/>
    <x v="9"/>
    <s v="Ibico 3-Hole Punch, Economy"/>
    <n v="60.900000000000006"/>
    <n v="2"/>
    <n v="0"/>
    <n v="30.42"/>
    <x v="0"/>
    <s v="06"/>
    <x v="2"/>
  </r>
  <r>
    <x v="5043"/>
    <s v="IT-2018-4950041"/>
    <d v="2018-12-20T00:00:00"/>
    <d v="2018-12-24T00:00:00"/>
    <s v="Standard Class"/>
    <s v="TT-21220"/>
    <x v="771"/>
    <s v="Consumer"/>
    <s v="Stuttgart"/>
    <x v="8"/>
    <x v="2"/>
    <s v="Central"/>
    <s v="FUR-CH-10002974"/>
    <x v="2"/>
    <x v="15"/>
    <s v="SAFCO Rocking Chair, Red"/>
    <n v="485.67599999999999"/>
    <n v="4"/>
    <n v="0.1"/>
    <n v="-27.083999999999996"/>
    <x v="2"/>
    <s v="12"/>
    <x v="10"/>
  </r>
  <r>
    <x v="5044"/>
    <s v="ES-2018-3706388"/>
    <d v="2018-01-15T00:00:00"/>
    <d v="2018-01-15T00:00:00"/>
    <s v="Same Day"/>
    <s v="TG-21640"/>
    <x v="422"/>
    <s v="Consumer"/>
    <s v="Vienna"/>
    <x v="20"/>
    <x v="8"/>
    <s v="Central"/>
    <s v="TEC-AC-10004811"/>
    <x v="1"/>
    <x v="1"/>
    <s v="Memorex Flash Drive, USB"/>
    <n v="88.83"/>
    <n v="3"/>
    <n v="0"/>
    <n v="7.92"/>
    <x v="2"/>
    <s v="01"/>
    <x v="7"/>
  </r>
  <r>
    <x v="5045"/>
    <s v="ES-2018-3706388"/>
    <d v="2018-01-15T00:00:00"/>
    <d v="2018-01-15T00:00:00"/>
    <s v="Same Day"/>
    <s v="TG-21640"/>
    <x v="422"/>
    <s v="Consumer"/>
    <s v="Vienna"/>
    <x v="20"/>
    <x v="8"/>
    <s v="Central"/>
    <s v="OFF-BI-10001544"/>
    <x v="0"/>
    <x v="9"/>
    <s v="Wilson Jones Hole Reinforcements, Clear"/>
    <n v="3.99"/>
    <n v="1"/>
    <n v="0"/>
    <n v="0.42000000000000004"/>
    <x v="2"/>
    <s v="01"/>
    <x v="7"/>
  </r>
  <r>
    <x v="5046"/>
    <s v="ES-2018-3706388"/>
    <d v="2018-01-15T00:00:00"/>
    <d v="2018-01-15T00:00:00"/>
    <s v="Same Day"/>
    <s v="TG-21640"/>
    <x v="422"/>
    <s v="Consumer"/>
    <s v="Vienna"/>
    <x v="20"/>
    <x v="8"/>
    <s v="Central"/>
    <s v="OFF-AP-10003909"/>
    <x v="0"/>
    <x v="5"/>
    <s v="KitchenAid Blender, Black"/>
    <n v="387.96"/>
    <n v="4"/>
    <n v="0"/>
    <n v="147.35999999999999"/>
    <x v="2"/>
    <s v="01"/>
    <x v="7"/>
  </r>
  <r>
    <x v="5047"/>
    <s v="ES-2016-1590255"/>
    <d v="2016-12-01T00:00:00"/>
    <d v="2016-12-07T00:00:00"/>
    <s v="Standard Class"/>
    <s v="RH-19495"/>
    <x v="577"/>
    <s v="Consumer"/>
    <s v="Mijas"/>
    <x v="35"/>
    <x v="4"/>
    <s v="South"/>
    <s v="OFF-SU-10000304"/>
    <x v="0"/>
    <x v="13"/>
    <s v="Kleencut Ruler, Serrated"/>
    <n v="82.08"/>
    <n v="8"/>
    <n v="0"/>
    <n v="20.399999999999999"/>
    <x v="3"/>
    <s v="12"/>
    <x v="10"/>
  </r>
  <r>
    <x v="5048"/>
    <s v="IT-2016-5951216"/>
    <d v="2016-01-13T00:00:00"/>
    <d v="2016-01-20T00:00:00"/>
    <s v="Standard Class"/>
    <s v="SC-20800"/>
    <x v="290"/>
    <s v="Consumer"/>
    <s v="Gothenburg"/>
    <x v="76"/>
    <x v="6"/>
    <s v="North"/>
    <s v="OFF-AR-10004884"/>
    <x v="0"/>
    <x v="7"/>
    <s v="Sanford Pens, Fluorescent"/>
    <n v="30.9"/>
    <n v="5"/>
    <n v="0.5"/>
    <n v="-13.649999999999999"/>
    <x v="3"/>
    <s v="01"/>
    <x v="7"/>
  </r>
  <r>
    <x v="5049"/>
    <s v="ES-2018-4325997"/>
    <d v="2018-05-01T00:00:00"/>
    <d v="2018-05-05T00:00:00"/>
    <s v="Standard Class"/>
    <s v="JF-15190"/>
    <x v="254"/>
    <s v="Consumer"/>
    <s v="Florence"/>
    <x v="63"/>
    <x v="3"/>
    <s v="South"/>
    <s v="OFF-PA-10003907"/>
    <x v="0"/>
    <x v="12"/>
    <s v="Eaton Message Books, Premium"/>
    <n v="205.79999999999998"/>
    <n v="10"/>
    <n v="0"/>
    <n v="96.6"/>
    <x v="2"/>
    <s v="05"/>
    <x v="5"/>
  </r>
  <r>
    <x v="5050"/>
    <s v="ES-2018-4325997"/>
    <d v="2018-05-01T00:00:00"/>
    <d v="2018-05-05T00:00:00"/>
    <s v="Standard Class"/>
    <s v="JF-15190"/>
    <x v="254"/>
    <s v="Consumer"/>
    <s v="Florence"/>
    <x v="63"/>
    <x v="3"/>
    <s v="South"/>
    <s v="OFF-AR-10002454"/>
    <x v="0"/>
    <x v="7"/>
    <s v="Binney &amp; Smith Canvas, Water Color"/>
    <n v="163.62"/>
    <n v="3"/>
    <n v="0"/>
    <n v="78.480000000000018"/>
    <x v="2"/>
    <s v="05"/>
    <x v="5"/>
  </r>
  <r>
    <x v="5051"/>
    <s v="ES-2017-3429212"/>
    <d v="2017-09-06T00:00:00"/>
    <d v="2017-09-09T00:00:00"/>
    <s v="Second Class"/>
    <s v="MV-18190"/>
    <x v="36"/>
    <s v="Consumer"/>
    <s v="Bordeaux"/>
    <x v="1"/>
    <x v="1"/>
    <s v="Central"/>
    <s v="FUR-BO-10004547"/>
    <x v="2"/>
    <x v="10"/>
    <s v="Bush Stackable Bookrack, Traditional"/>
    <n v="221.34599999999998"/>
    <n v="2"/>
    <n v="0.1"/>
    <n v="36.846000000000004"/>
    <x v="1"/>
    <s v="09"/>
    <x v="3"/>
  </r>
  <r>
    <x v="5052"/>
    <s v="ES-2017-3429212"/>
    <d v="2017-09-06T00:00:00"/>
    <d v="2017-09-09T00:00:00"/>
    <s v="Second Class"/>
    <s v="MV-18190"/>
    <x v="36"/>
    <s v="Consumer"/>
    <s v="Bordeaux"/>
    <x v="1"/>
    <x v="1"/>
    <s v="Central"/>
    <s v="TEC-MA-10003326"/>
    <x v="1"/>
    <x v="11"/>
    <s v="StarTech Calculator, Durable"/>
    <n v="170.33999999999997"/>
    <n v="5"/>
    <n v="0.15"/>
    <n v="-5.9999999999998721E-2"/>
    <x v="1"/>
    <s v="09"/>
    <x v="3"/>
  </r>
  <r>
    <x v="5053"/>
    <s v="IT-2019-4598688"/>
    <d v="2019-06-23T00:00:00"/>
    <d v="2019-06-29T00:00:00"/>
    <s v="Standard Class"/>
    <s v="BM-11650"/>
    <x v="195"/>
    <s v="Corporate"/>
    <s v="Manchester"/>
    <x v="0"/>
    <x v="0"/>
    <s v="North"/>
    <s v="FUR-FU-10002709"/>
    <x v="2"/>
    <x v="16"/>
    <s v="Advantus Clock, Erganomic"/>
    <n v="140.02799999999999"/>
    <n v="4"/>
    <n v="0.3"/>
    <n v="-58.091999999999999"/>
    <x v="0"/>
    <s v="06"/>
    <x v="2"/>
  </r>
  <r>
    <x v="5054"/>
    <s v="ES-2019-5000569"/>
    <d v="2019-05-17T00:00:00"/>
    <d v="2019-05-23T00:00:00"/>
    <s v="Standard Class"/>
    <s v="LO-17170"/>
    <x v="189"/>
    <s v="Corporate"/>
    <s v="Levallois-Perret"/>
    <x v="4"/>
    <x v="1"/>
    <s v="Central"/>
    <s v="OFF-PA-10001662"/>
    <x v="0"/>
    <x v="12"/>
    <s v="Green Bar Note Cards, Premium"/>
    <n v="89.37"/>
    <n v="3"/>
    <n v="0"/>
    <n v="32.129999999999995"/>
    <x v="0"/>
    <s v="05"/>
    <x v="5"/>
  </r>
  <r>
    <x v="5055"/>
    <s v="ES-2016-1436413"/>
    <d v="2016-03-19T00:00:00"/>
    <d v="2016-03-23T00:00:00"/>
    <s v="Standard Class"/>
    <s v="EN-13780"/>
    <x v="32"/>
    <s v="Consumer"/>
    <s v="Marseille"/>
    <x v="25"/>
    <x v="1"/>
    <s v="Central"/>
    <s v="OFF-ST-10001213"/>
    <x v="0"/>
    <x v="0"/>
    <s v="Smead Shelving, Industrial"/>
    <n v="177.876"/>
    <n v="4"/>
    <n v="0.1"/>
    <n v="27.636000000000006"/>
    <x v="3"/>
    <s v="03"/>
    <x v="4"/>
  </r>
  <r>
    <x v="5056"/>
    <s v="ES-2016-1930667"/>
    <d v="2016-08-19T00:00:00"/>
    <d v="2016-08-21T00:00:00"/>
    <s v="Second Class"/>
    <s v="GH-14410"/>
    <x v="31"/>
    <s v="Home Office"/>
    <s v="London"/>
    <x v="0"/>
    <x v="0"/>
    <s v="North"/>
    <s v="TEC-MA-10003326"/>
    <x v="1"/>
    <x v="11"/>
    <s v="StarTech Calculator, Durable"/>
    <n v="72.144000000000005"/>
    <n v="2"/>
    <n v="0.1"/>
    <n v="3.984"/>
    <x v="3"/>
    <s v="08"/>
    <x v="1"/>
  </r>
  <r>
    <x v="5057"/>
    <s v="ES-2016-1930667"/>
    <d v="2016-08-19T00:00:00"/>
    <d v="2016-08-21T00:00:00"/>
    <s v="Second Class"/>
    <s v="GH-14410"/>
    <x v="31"/>
    <s v="Home Office"/>
    <s v="London"/>
    <x v="0"/>
    <x v="0"/>
    <s v="North"/>
    <s v="OFF-FA-10002728"/>
    <x v="0"/>
    <x v="6"/>
    <s v="Advantus Paper Clips, Assorted Sizes"/>
    <n v="25.110000000000003"/>
    <n v="2"/>
    <n v="0.1"/>
    <n v="9.9899999999999984"/>
    <x v="3"/>
    <s v="08"/>
    <x v="1"/>
  </r>
  <r>
    <x v="5058"/>
    <s v="ES-2017-5159841"/>
    <d v="2017-03-20T00:00:00"/>
    <d v="2017-03-20T00:00:00"/>
    <s v="Same Day"/>
    <s v="KN-16390"/>
    <x v="282"/>
    <s v="Corporate"/>
    <s v="Euskirchen"/>
    <x v="3"/>
    <x v="2"/>
    <s v="Central"/>
    <s v="OFF-ST-10001547"/>
    <x v="0"/>
    <x v="0"/>
    <s v="Rogers Lockers, Industrial"/>
    <n v="1527.1200000000001"/>
    <n v="8"/>
    <n v="0.1"/>
    <n v="474.95999999999992"/>
    <x v="1"/>
    <s v="03"/>
    <x v="4"/>
  </r>
  <r>
    <x v="5059"/>
    <s v="IT-2017-2965545"/>
    <d v="2017-11-21T00:00:00"/>
    <d v="2017-11-25T00:00:00"/>
    <s v="Standard Class"/>
    <s v="KW-16435"/>
    <x v="87"/>
    <s v="Consumer"/>
    <s v="Gothenburg"/>
    <x v="76"/>
    <x v="6"/>
    <s v="North"/>
    <s v="TEC-CO-10000011"/>
    <x v="1"/>
    <x v="4"/>
    <s v="HP Personal Copier, High-Speed"/>
    <n v="122.49"/>
    <n v="2"/>
    <n v="0.5"/>
    <n v="-58.83"/>
    <x v="1"/>
    <s v="11"/>
    <x v="6"/>
  </r>
  <r>
    <x v="5060"/>
    <s v="IT-2017-2965545"/>
    <d v="2017-11-21T00:00:00"/>
    <d v="2017-11-25T00:00:00"/>
    <s v="Standard Class"/>
    <s v="KW-16435"/>
    <x v="87"/>
    <s v="Consumer"/>
    <s v="Gothenburg"/>
    <x v="76"/>
    <x v="6"/>
    <s v="North"/>
    <s v="TEC-PH-10000292"/>
    <x v="1"/>
    <x v="3"/>
    <s v="Samsung Office Telephone, Full Size"/>
    <n v="99.764999999999986"/>
    <n v="3"/>
    <n v="0.5"/>
    <n v="-41.984999999999992"/>
    <x v="1"/>
    <s v="11"/>
    <x v="6"/>
  </r>
  <r>
    <x v="5061"/>
    <s v="ES-2017-1340804"/>
    <d v="2017-12-15T00:00:00"/>
    <d v="2017-12-19T00:00:00"/>
    <s v="Standard Class"/>
    <s v="PS-18760"/>
    <x v="732"/>
    <s v="Consumer"/>
    <s v="Euskirchen"/>
    <x v="3"/>
    <x v="2"/>
    <s v="Central"/>
    <s v="FUR-BO-10001621"/>
    <x v="2"/>
    <x v="10"/>
    <s v="Dania Stackable Bookrack, Traditional"/>
    <n v="326.83499999999998"/>
    <n v="3"/>
    <n v="0.1"/>
    <n v="116.14500000000004"/>
    <x v="1"/>
    <s v="12"/>
    <x v="10"/>
  </r>
  <r>
    <x v="5062"/>
    <s v="ES-2018-5675257"/>
    <d v="2018-02-09T00:00:00"/>
    <d v="2018-02-13T00:00:00"/>
    <s v="Standard Class"/>
    <s v="KT-16465"/>
    <x v="44"/>
    <s v="Consumer"/>
    <s v="Euskirchen"/>
    <x v="3"/>
    <x v="2"/>
    <s v="Central"/>
    <s v="OFF-EN-10003361"/>
    <x v="0"/>
    <x v="8"/>
    <s v="GlobeWeis Manila Envelope, Security-Tint"/>
    <n v="208.53"/>
    <n v="7"/>
    <n v="0"/>
    <n v="1.8900000000000001"/>
    <x v="2"/>
    <s v="02"/>
    <x v="0"/>
  </r>
  <r>
    <x v="5063"/>
    <s v="ES-2017-5543011"/>
    <d v="2017-09-07T00:00:00"/>
    <d v="2017-09-10T00:00:00"/>
    <s v="Second Class"/>
    <s v="KH-16330"/>
    <x v="339"/>
    <s v="Corporate"/>
    <s v="Carcassonne"/>
    <x v="42"/>
    <x v="1"/>
    <s v="Central"/>
    <s v="OFF-FA-10004754"/>
    <x v="0"/>
    <x v="6"/>
    <s v="Advantus Rubber Bands, 12 Pack"/>
    <n v="16.02"/>
    <n v="1"/>
    <n v="0"/>
    <n v="4.32"/>
    <x v="1"/>
    <s v="09"/>
    <x v="3"/>
  </r>
  <r>
    <x v="5064"/>
    <s v="ES-2018-3939561"/>
    <d v="2018-01-22T00:00:00"/>
    <d v="2018-01-25T00:00:00"/>
    <s v="Second Class"/>
    <s v="JG-15160"/>
    <x v="251"/>
    <s v="Consumer"/>
    <s v="Stockport"/>
    <x v="0"/>
    <x v="0"/>
    <s v="North"/>
    <s v="FUR-TA-10000184"/>
    <x v="2"/>
    <x v="14"/>
    <s v="Barricks Conference Table, Fully Assembled"/>
    <n v="5451.2999999999993"/>
    <n v="6"/>
    <n v="0"/>
    <n v="2071.44"/>
    <x v="2"/>
    <s v="01"/>
    <x v="7"/>
  </r>
  <r>
    <x v="5065"/>
    <s v="ES-2018-3939561"/>
    <d v="2018-01-22T00:00:00"/>
    <d v="2018-01-25T00:00:00"/>
    <s v="Second Class"/>
    <s v="JG-15160"/>
    <x v="251"/>
    <s v="Consumer"/>
    <s v="Stockport"/>
    <x v="0"/>
    <x v="0"/>
    <s v="North"/>
    <s v="TEC-CO-10004005"/>
    <x v="1"/>
    <x v="4"/>
    <s v="Sharp Copy Machine, Laser"/>
    <n v="717.11999999999989"/>
    <n v="3"/>
    <n v="0"/>
    <n v="93.149999999999991"/>
    <x v="2"/>
    <s v="01"/>
    <x v="7"/>
  </r>
  <r>
    <x v="5066"/>
    <s v="ES-2018-3939561"/>
    <d v="2018-01-22T00:00:00"/>
    <d v="2018-01-25T00:00:00"/>
    <s v="Second Class"/>
    <s v="JG-15160"/>
    <x v="251"/>
    <s v="Consumer"/>
    <s v="Stockport"/>
    <x v="0"/>
    <x v="0"/>
    <s v="North"/>
    <s v="OFF-FA-10000571"/>
    <x v="0"/>
    <x v="6"/>
    <s v="Accos Rubber Bands, Assorted Sizes"/>
    <n v="14.130000000000003"/>
    <n v="1"/>
    <n v="0"/>
    <n v="3.24"/>
    <x v="2"/>
    <s v="01"/>
    <x v="7"/>
  </r>
  <r>
    <x v="5067"/>
    <s v="ES-2019-4177777"/>
    <d v="2019-12-19T00:00:00"/>
    <d v="2019-12-23T00:00:00"/>
    <s v="Second Class"/>
    <s v="SW-20245"/>
    <x v="222"/>
    <s v="Consumer"/>
    <s v="Tournai"/>
    <x v="86"/>
    <x v="7"/>
    <s v="Central"/>
    <s v="OFF-BI-10001622"/>
    <x v="0"/>
    <x v="9"/>
    <s v="Acco 3-Hole Punch, Durable"/>
    <n v="158.10000000000002"/>
    <n v="5"/>
    <n v="0"/>
    <n v="64.800000000000011"/>
    <x v="0"/>
    <s v="12"/>
    <x v="10"/>
  </r>
  <r>
    <x v="5068"/>
    <s v="ES-2019-1114603"/>
    <d v="2019-12-26T00:00:00"/>
    <d v="2019-12-31T00:00:00"/>
    <s v="Standard Class"/>
    <s v="HJ-14875"/>
    <x v="408"/>
    <s v="Home Office"/>
    <s v="Metz"/>
    <x v="2"/>
    <x v="1"/>
    <s v="Central"/>
    <s v="OFF-BI-10000734"/>
    <x v="0"/>
    <x v="9"/>
    <s v="Avery Binding Machine, Recycled"/>
    <n v="98.4"/>
    <n v="2"/>
    <n v="0"/>
    <n v="42.3"/>
    <x v="0"/>
    <s v="12"/>
    <x v="10"/>
  </r>
  <r>
    <x v="5069"/>
    <s v="ES-2019-3634447"/>
    <d v="2019-06-17T00:00:00"/>
    <d v="2019-06-22T00:00:00"/>
    <s v="Standard Class"/>
    <s v="BD-11770"/>
    <x v="750"/>
    <s v="Consumer"/>
    <s v="Grenoble"/>
    <x v="23"/>
    <x v="1"/>
    <s v="Central"/>
    <s v="OFF-LA-10004737"/>
    <x v="0"/>
    <x v="2"/>
    <s v="Avery Shipping Labels, 5000 Label Set"/>
    <n v="36.72"/>
    <n v="3"/>
    <n v="0"/>
    <n v="13.950000000000001"/>
    <x v="0"/>
    <s v="06"/>
    <x v="2"/>
  </r>
  <r>
    <x v="5070"/>
    <s v="ES-2018-5205188"/>
    <d v="2018-12-28T00:00:00"/>
    <d v="2019-01-04T00:00:00"/>
    <s v="Standard Class"/>
    <s v="MN-17935"/>
    <x v="681"/>
    <s v="Consumer"/>
    <s v="Clichy"/>
    <x v="4"/>
    <x v="1"/>
    <s v="Central"/>
    <s v="OFF-BI-10001717"/>
    <x v="0"/>
    <x v="9"/>
    <s v="Avery Hole Reinforcements, Durable"/>
    <n v="11.82"/>
    <n v="2"/>
    <n v="0"/>
    <n v="4.1999999999999993"/>
    <x v="2"/>
    <s v="12"/>
    <x v="10"/>
  </r>
  <r>
    <x v="5071"/>
    <s v="ES-2019-4673578"/>
    <d v="2019-05-07T00:00:00"/>
    <d v="2019-05-09T00:00:00"/>
    <s v="Second Class"/>
    <s v="RD-19660"/>
    <x v="664"/>
    <s v="Home Office"/>
    <s v="Hamburg"/>
    <x v="24"/>
    <x v="2"/>
    <s v="Central"/>
    <s v="FUR-TA-10002497"/>
    <x v="2"/>
    <x v="14"/>
    <s v="Chromcraft Computer Table, Adjustable Height"/>
    <n v="868.95900000000006"/>
    <n v="3"/>
    <n v="0.35"/>
    <n v="187.11900000000003"/>
    <x v="0"/>
    <s v="05"/>
    <x v="5"/>
  </r>
  <r>
    <x v="5072"/>
    <s v="ES-2019-4673578"/>
    <d v="2019-05-07T00:00:00"/>
    <d v="2019-05-09T00:00:00"/>
    <s v="Second Class"/>
    <s v="RD-19660"/>
    <x v="664"/>
    <s v="Home Office"/>
    <s v="Hamburg"/>
    <x v="24"/>
    <x v="2"/>
    <s v="Central"/>
    <s v="FUR-CH-10004040"/>
    <x v="2"/>
    <x v="15"/>
    <s v="Office Star Steel Folding Chair, Set of Two"/>
    <n v="253.69200000000001"/>
    <n v="3"/>
    <n v="0.1"/>
    <n v="73.242000000000004"/>
    <x v="0"/>
    <s v="05"/>
    <x v="5"/>
  </r>
  <r>
    <x v="5073"/>
    <s v="ES-2019-4673578"/>
    <d v="2019-05-07T00:00:00"/>
    <d v="2019-05-09T00:00:00"/>
    <s v="Second Class"/>
    <s v="RD-19660"/>
    <x v="664"/>
    <s v="Home Office"/>
    <s v="Hamburg"/>
    <x v="24"/>
    <x v="2"/>
    <s v="Central"/>
    <s v="OFF-AR-10000444"/>
    <x v="0"/>
    <x v="7"/>
    <s v="BIC Highlighters, Blue"/>
    <n v="94.65"/>
    <n v="5"/>
    <n v="0"/>
    <n v="37.800000000000004"/>
    <x v="0"/>
    <s v="05"/>
    <x v="5"/>
  </r>
  <r>
    <x v="5074"/>
    <s v="ES-2019-4673578"/>
    <d v="2019-05-07T00:00:00"/>
    <d v="2019-05-09T00:00:00"/>
    <s v="Second Class"/>
    <s v="RD-19660"/>
    <x v="664"/>
    <s v="Home Office"/>
    <s v="Hamburg"/>
    <x v="24"/>
    <x v="2"/>
    <s v="Central"/>
    <s v="OFF-PA-10004069"/>
    <x v="0"/>
    <x v="12"/>
    <s v="SanDisk Parchment Paper, 8.5 x 11"/>
    <n v="62.55"/>
    <n v="3"/>
    <n v="0"/>
    <n v="9.36"/>
    <x v="0"/>
    <s v="05"/>
    <x v="5"/>
  </r>
  <r>
    <x v="5075"/>
    <s v="ES-2019-4673578"/>
    <d v="2019-05-07T00:00:00"/>
    <d v="2019-05-09T00:00:00"/>
    <s v="Second Class"/>
    <s v="RD-19660"/>
    <x v="664"/>
    <s v="Home Office"/>
    <s v="Hamburg"/>
    <x v="24"/>
    <x v="2"/>
    <s v="Central"/>
    <s v="TEC-CO-10001633"/>
    <x v="1"/>
    <x v="4"/>
    <s v="Sharp Fax Machine, High-Speed"/>
    <n v="881.55"/>
    <n v="3"/>
    <n v="0"/>
    <n v="185.03999999999996"/>
    <x v="0"/>
    <s v="05"/>
    <x v="5"/>
  </r>
  <r>
    <x v="5076"/>
    <s v="ES-2019-4673578"/>
    <d v="2019-05-07T00:00:00"/>
    <d v="2019-05-09T00:00:00"/>
    <s v="Second Class"/>
    <s v="RD-19660"/>
    <x v="664"/>
    <s v="Home Office"/>
    <s v="Hamburg"/>
    <x v="24"/>
    <x v="2"/>
    <s v="Central"/>
    <s v="OFF-FA-10000227"/>
    <x v="0"/>
    <x v="6"/>
    <s v="OIC Clamps, Metal"/>
    <n v="39.78"/>
    <n v="2"/>
    <n v="0"/>
    <n v="17.88"/>
    <x v="0"/>
    <s v="05"/>
    <x v="5"/>
  </r>
  <r>
    <x v="5077"/>
    <s v="ES-2019-4673578"/>
    <d v="2019-05-07T00:00:00"/>
    <d v="2019-05-09T00:00:00"/>
    <s v="Second Class"/>
    <s v="RD-19660"/>
    <x v="664"/>
    <s v="Home Office"/>
    <s v="Hamburg"/>
    <x v="24"/>
    <x v="2"/>
    <s v="Central"/>
    <s v="OFF-BI-10002354"/>
    <x v="0"/>
    <x v="9"/>
    <s v="Acco Binder, Clear"/>
    <n v="58.44"/>
    <n v="4"/>
    <n v="0"/>
    <n v="19.200000000000003"/>
    <x v="0"/>
    <s v="05"/>
    <x v="5"/>
  </r>
  <r>
    <x v="5078"/>
    <s v="ES-2019-4673578"/>
    <d v="2019-05-07T00:00:00"/>
    <d v="2019-05-09T00:00:00"/>
    <s v="Second Class"/>
    <s v="RD-19660"/>
    <x v="664"/>
    <s v="Home Office"/>
    <s v="Hamburg"/>
    <x v="24"/>
    <x v="2"/>
    <s v="Central"/>
    <s v="OFF-PA-10002338"/>
    <x v="0"/>
    <x v="12"/>
    <s v="Green Bar Parchment Paper, Recycled"/>
    <n v="33.179999999999993"/>
    <n v="2"/>
    <n v="0"/>
    <n v="15.24"/>
    <x v="0"/>
    <s v="05"/>
    <x v="5"/>
  </r>
  <r>
    <x v="5079"/>
    <s v="ES-2019-4673578"/>
    <d v="2019-05-07T00:00:00"/>
    <d v="2019-05-09T00:00:00"/>
    <s v="Second Class"/>
    <s v="RD-19660"/>
    <x v="664"/>
    <s v="Home Office"/>
    <s v="Hamburg"/>
    <x v="24"/>
    <x v="2"/>
    <s v="Central"/>
    <s v="OFF-FA-10000474"/>
    <x v="0"/>
    <x v="6"/>
    <s v="OIC Staples, 12 Pack"/>
    <n v="21.54"/>
    <n v="2"/>
    <n v="0"/>
    <n v="1.02"/>
    <x v="0"/>
    <s v="05"/>
    <x v="5"/>
  </r>
  <r>
    <x v="5080"/>
    <s v="IT-2016-3053644"/>
    <d v="2016-05-08T00:00:00"/>
    <d v="2016-05-13T00:00:00"/>
    <s v="Second Class"/>
    <s v="DA-13450"/>
    <x v="615"/>
    <s v="Home Office"/>
    <s v="Amsterdam"/>
    <x v="37"/>
    <x v="5"/>
    <s v="Central"/>
    <s v="OFF-BI-10004328"/>
    <x v="0"/>
    <x v="9"/>
    <s v="Wilson Jones Binding Machine, Economy"/>
    <n v="171.36"/>
    <n v="7"/>
    <n v="0.5"/>
    <n v="-48.090000000000018"/>
    <x v="3"/>
    <s v="05"/>
    <x v="5"/>
  </r>
  <r>
    <x v="5081"/>
    <s v="IT-2016-3270900"/>
    <d v="2016-12-01T00:00:00"/>
    <d v="2016-12-02T00:00:00"/>
    <s v="First Class"/>
    <s v="AW-10840"/>
    <x v="57"/>
    <s v="Consumer"/>
    <s v="Amsterdam"/>
    <x v="37"/>
    <x v="5"/>
    <s v="Central"/>
    <s v="FUR-CH-10000745"/>
    <x v="2"/>
    <x v="15"/>
    <s v="Hon Chairmat, Adjustable"/>
    <n v="87.03"/>
    <n v="3"/>
    <n v="0.5"/>
    <n v="-45.27000000000001"/>
    <x v="3"/>
    <s v="12"/>
    <x v="10"/>
  </r>
  <r>
    <x v="5082"/>
    <s v="ES-2018-4727168"/>
    <d v="2018-07-05T00:00:00"/>
    <d v="2018-07-06T00:00:00"/>
    <s v="First Class"/>
    <s v="CR-12580"/>
    <x v="767"/>
    <s v="Home Office"/>
    <s v="Stuttgart"/>
    <x v="8"/>
    <x v="2"/>
    <s v="Central"/>
    <s v="OFF-FA-10001892"/>
    <x v="0"/>
    <x v="6"/>
    <s v="Advantus Clamps, Metal"/>
    <n v="19.410000000000004"/>
    <n v="1"/>
    <n v="0"/>
    <n v="8.91"/>
    <x v="2"/>
    <s v="07"/>
    <x v="9"/>
  </r>
  <r>
    <x v="5083"/>
    <s v="ES-2018-4727168"/>
    <d v="2018-07-05T00:00:00"/>
    <d v="2018-07-06T00:00:00"/>
    <s v="First Class"/>
    <s v="CR-12580"/>
    <x v="767"/>
    <s v="Home Office"/>
    <s v="Stuttgart"/>
    <x v="8"/>
    <x v="2"/>
    <s v="Central"/>
    <s v="OFF-PA-10004200"/>
    <x v="0"/>
    <x v="12"/>
    <s v="Xerox Note Cards, Multicolor"/>
    <n v="55.56"/>
    <n v="2"/>
    <n v="0"/>
    <n v="13.86"/>
    <x v="2"/>
    <s v="07"/>
    <x v="9"/>
  </r>
  <r>
    <x v="5084"/>
    <s v="ES-2019-1031244"/>
    <d v="2019-01-27T00:00:00"/>
    <d v="2019-02-02T00:00:00"/>
    <s v="Standard Class"/>
    <s v="MD-17860"/>
    <x v="288"/>
    <s v="Corporate"/>
    <s v="Derby"/>
    <x v="0"/>
    <x v="0"/>
    <s v="North"/>
    <s v="OFF-FA-10003930"/>
    <x v="0"/>
    <x v="6"/>
    <s v="Stockwell Push Pins, Assorted Sizes"/>
    <n v="35.46"/>
    <n v="3"/>
    <n v="0"/>
    <n v="11.700000000000001"/>
    <x v="0"/>
    <s v="01"/>
    <x v="7"/>
  </r>
  <r>
    <x v="5085"/>
    <s v="ES-2019-2637201"/>
    <d v="2019-01-14T00:00:00"/>
    <d v="2019-01-18T00:00:00"/>
    <s v="Standard Class"/>
    <s v="PO-18865"/>
    <x v="106"/>
    <s v="Consumer"/>
    <s v="Stockport"/>
    <x v="0"/>
    <x v="0"/>
    <s v="North"/>
    <s v="TEC-CO-10000013"/>
    <x v="1"/>
    <x v="4"/>
    <s v="Brother Fax Machine, Laser"/>
    <n v="4141.0200000000004"/>
    <n v="13"/>
    <n v="0"/>
    <n v="1697.67"/>
    <x v="0"/>
    <s v="01"/>
    <x v="7"/>
  </r>
  <r>
    <x v="5086"/>
    <s v="ES-2019-2637201"/>
    <d v="2019-01-14T00:00:00"/>
    <d v="2019-01-18T00:00:00"/>
    <s v="Standard Class"/>
    <s v="PO-18865"/>
    <x v="106"/>
    <s v="Consumer"/>
    <s v="Stockport"/>
    <x v="0"/>
    <x v="0"/>
    <s v="North"/>
    <s v="OFF-FA-10002683"/>
    <x v="0"/>
    <x v="6"/>
    <s v="Stockwell Staples, Assorted Sizes"/>
    <n v="39.300000000000004"/>
    <n v="5"/>
    <n v="0"/>
    <n v="14.1"/>
    <x v="0"/>
    <s v="01"/>
    <x v="7"/>
  </r>
  <r>
    <x v="5087"/>
    <s v="IT-2017-1576508"/>
    <d v="2017-03-14T00:00:00"/>
    <d v="2017-03-19T00:00:00"/>
    <s v="Standard Class"/>
    <s v="VT-21700"/>
    <x v="607"/>
    <s v="Home Office"/>
    <s v="Tarbes"/>
    <x v="42"/>
    <x v="1"/>
    <s v="Central"/>
    <s v="OFF-FA-10002715"/>
    <x v="0"/>
    <x v="6"/>
    <s v="Stockwell Clamps, 12 Pack"/>
    <n v="55.980000000000004"/>
    <n v="3"/>
    <n v="0"/>
    <n v="26.82"/>
    <x v="1"/>
    <s v="03"/>
    <x v="4"/>
  </r>
  <r>
    <x v="5088"/>
    <s v="IT-2017-1576508"/>
    <d v="2017-03-14T00:00:00"/>
    <d v="2017-03-19T00:00:00"/>
    <s v="Standard Class"/>
    <s v="VT-21700"/>
    <x v="607"/>
    <s v="Home Office"/>
    <s v="Tarbes"/>
    <x v="42"/>
    <x v="1"/>
    <s v="Central"/>
    <s v="FUR-CH-10003794"/>
    <x v="2"/>
    <x v="15"/>
    <s v="SAFCO Bag Chairs, Set of Two"/>
    <n v="139.56299999999999"/>
    <n v="3"/>
    <n v="0.1"/>
    <n v="34.082999999999998"/>
    <x v="1"/>
    <s v="03"/>
    <x v="4"/>
  </r>
  <r>
    <x v="5089"/>
    <s v="IT-2016-2803139"/>
    <d v="2016-12-22T00:00:00"/>
    <d v="2016-12-27T00:00:00"/>
    <s v="Second Class"/>
    <s v="CG-12040"/>
    <x v="772"/>
    <s v="Home Office"/>
    <s v="Dublin"/>
    <x v="78"/>
    <x v="9"/>
    <s v="North"/>
    <s v="OFF-FA-10001097"/>
    <x v="0"/>
    <x v="6"/>
    <s v="Accos Paper Clips, Assorted Sizes"/>
    <n v="5.7450000000000001"/>
    <n v="1"/>
    <n v="0.5"/>
    <n v="-5.6550000000000002"/>
    <x v="3"/>
    <s v="12"/>
    <x v="10"/>
  </r>
  <r>
    <x v="5090"/>
    <s v="IT-2016-2803139"/>
    <d v="2016-12-22T00:00:00"/>
    <d v="2016-12-27T00:00:00"/>
    <s v="Second Class"/>
    <s v="CG-12040"/>
    <x v="772"/>
    <s v="Home Office"/>
    <s v="Dublin"/>
    <x v="78"/>
    <x v="9"/>
    <s v="North"/>
    <s v="OFF-EN-10004604"/>
    <x v="0"/>
    <x v="8"/>
    <s v="Ames Peel and Seal, Set of 50"/>
    <n v="46.725000000000001"/>
    <n v="5"/>
    <n v="0.5"/>
    <n v="-3.8250000000000028"/>
    <x v="3"/>
    <s v="12"/>
    <x v="10"/>
  </r>
  <r>
    <x v="5091"/>
    <s v="IT-2016-2803139"/>
    <d v="2016-12-22T00:00:00"/>
    <d v="2016-12-27T00:00:00"/>
    <s v="Second Class"/>
    <s v="CG-12040"/>
    <x v="772"/>
    <s v="Home Office"/>
    <s v="Dublin"/>
    <x v="78"/>
    <x v="9"/>
    <s v="North"/>
    <s v="TEC-PH-10001470"/>
    <x v="1"/>
    <x v="3"/>
    <s v="Cisco Office Telephone, with Caller ID"/>
    <n v="80.460000000000008"/>
    <n v="2"/>
    <n v="0.5"/>
    <n v="-59.580000000000013"/>
    <x v="3"/>
    <s v="12"/>
    <x v="10"/>
  </r>
  <r>
    <x v="5092"/>
    <s v="IT-2016-2803139"/>
    <d v="2016-12-22T00:00:00"/>
    <d v="2016-12-27T00:00:00"/>
    <s v="Second Class"/>
    <s v="CG-12040"/>
    <x v="772"/>
    <s v="Home Office"/>
    <s v="Dublin"/>
    <x v="78"/>
    <x v="9"/>
    <s v="North"/>
    <s v="TEC-PH-10000458"/>
    <x v="1"/>
    <x v="3"/>
    <s v="Nokia Office Telephone, Full Size"/>
    <n v="166.05"/>
    <n v="5"/>
    <n v="0.5"/>
    <n v="-83.100000000000009"/>
    <x v="3"/>
    <s v="12"/>
    <x v="10"/>
  </r>
  <r>
    <x v="5093"/>
    <s v="IT-2016-1396210"/>
    <d v="2016-11-01T00:00:00"/>
    <d v="2016-11-05T00:00:00"/>
    <s v="Second Class"/>
    <s v="RB-19465"/>
    <x v="293"/>
    <s v="Home Office"/>
    <s v="Zurich"/>
    <x v="68"/>
    <x v="14"/>
    <s v="Central"/>
    <s v="OFF-ST-10000922"/>
    <x v="0"/>
    <x v="0"/>
    <s v="Eldon File Cart, Blue"/>
    <n v="253.92000000000004"/>
    <n v="2"/>
    <n v="0"/>
    <n v="5.04"/>
    <x v="3"/>
    <s v="11"/>
    <x v="6"/>
  </r>
  <r>
    <x v="5094"/>
    <s v="IT-2017-5541212"/>
    <d v="2017-06-24T00:00:00"/>
    <d v="2017-06-27T00:00:00"/>
    <s v="Second Class"/>
    <s v="TS-21505"/>
    <x v="474"/>
    <s v="Consumer"/>
    <s v="Boulogne-Billancourt"/>
    <x v="4"/>
    <x v="1"/>
    <s v="Central"/>
    <s v="FUR-BO-10000170"/>
    <x v="2"/>
    <x v="10"/>
    <s v="Safco Library with Doors, Mobile"/>
    <n v="1765.3949999999998"/>
    <n v="5"/>
    <n v="0.1"/>
    <n v="-98.20499999999997"/>
    <x v="1"/>
    <s v="06"/>
    <x v="2"/>
  </r>
  <r>
    <x v="5095"/>
    <s v="IT-2017-5541212"/>
    <d v="2017-06-24T00:00:00"/>
    <d v="2017-06-27T00:00:00"/>
    <s v="Second Class"/>
    <s v="TS-21505"/>
    <x v="474"/>
    <s v="Consumer"/>
    <s v="Boulogne-Billancourt"/>
    <x v="4"/>
    <x v="1"/>
    <s v="Central"/>
    <s v="OFF-AP-10002229"/>
    <x v="0"/>
    <x v="5"/>
    <s v="KitchenAid Coffee Grinder, Red"/>
    <n v="190.26900000000001"/>
    <n v="3"/>
    <n v="0.1"/>
    <n v="14.769000000000002"/>
    <x v="1"/>
    <s v="06"/>
    <x v="2"/>
  </r>
  <r>
    <x v="5096"/>
    <s v="ES-2019-2494639"/>
    <d v="2019-06-18T00:00:00"/>
    <d v="2019-06-23T00:00:00"/>
    <s v="Standard Class"/>
    <s v="LB-16735"/>
    <x v="113"/>
    <s v="Consumer"/>
    <s v="Vienna"/>
    <x v="20"/>
    <x v="8"/>
    <s v="Central"/>
    <s v="OFF-AR-10003012"/>
    <x v="0"/>
    <x v="7"/>
    <s v="Sanford Markers, Easy-Erase"/>
    <n v="70.56"/>
    <n v="3"/>
    <n v="0"/>
    <n v="1.3499999999999999"/>
    <x v="0"/>
    <s v="06"/>
    <x v="2"/>
  </r>
  <r>
    <x v="5097"/>
    <s v="ES-2019-5444511"/>
    <d v="2019-08-30T00:00:00"/>
    <d v="2019-09-03T00:00:00"/>
    <s v="Standard Class"/>
    <s v="BF-11275"/>
    <x v="6"/>
    <s v="Corporate"/>
    <s v="Glasgow"/>
    <x v="29"/>
    <x v="0"/>
    <s v="North"/>
    <s v="OFF-SU-10003357"/>
    <x v="0"/>
    <x v="13"/>
    <s v="Fiskars Shears, Steel"/>
    <n v="329.28"/>
    <n v="7"/>
    <n v="0"/>
    <n v="95.34"/>
    <x v="0"/>
    <s v="08"/>
    <x v="1"/>
  </r>
  <r>
    <x v="5098"/>
    <s v="ES-2017-4730842"/>
    <d v="2017-07-26T00:00:00"/>
    <d v="2017-07-30T00:00:00"/>
    <s v="Standard Class"/>
    <s v="SC-20305"/>
    <x v="299"/>
    <s v="Consumer"/>
    <s v="Knotting"/>
    <x v="0"/>
    <x v="0"/>
    <s v="North"/>
    <s v="OFF-ST-10000300"/>
    <x v="0"/>
    <x v="0"/>
    <s v="Eldon Folders, Wire Frame"/>
    <n v="48.149999999999991"/>
    <n v="3"/>
    <n v="0"/>
    <n v="4.7700000000000005"/>
    <x v="1"/>
    <s v="07"/>
    <x v="9"/>
  </r>
  <r>
    <x v="5099"/>
    <s v="ES-2018-1586341"/>
    <d v="2018-03-19T00:00:00"/>
    <d v="2018-03-22T00:00:00"/>
    <s v="First Class"/>
    <s v="JL-15835"/>
    <x v="233"/>
    <s v="Consumer"/>
    <s v="Marseille"/>
    <x v="25"/>
    <x v="1"/>
    <s v="Central"/>
    <s v="TEC-MA-10000473"/>
    <x v="1"/>
    <x v="11"/>
    <s v="Konica Phone, Red"/>
    <n v="566.71199999999999"/>
    <n v="8"/>
    <n v="0.15"/>
    <n v="179.83200000000005"/>
    <x v="2"/>
    <s v="03"/>
    <x v="4"/>
  </r>
  <r>
    <x v="5100"/>
    <s v="ES-2018-1586341"/>
    <d v="2018-03-19T00:00:00"/>
    <d v="2018-03-22T00:00:00"/>
    <s v="First Class"/>
    <s v="JL-15835"/>
    <x v="233"/>
    <s v="Consumer"/>
    <s v="Marseille"/>
    <x v="25"/>
    <x v="1"/>
    <s v="Central"/>
    <s v="OFF-AR-10003247"/>
    <x v="0"/>
    <x v="7"/>
    <s v="Boston Highlighters, Water Color"/>
    <n v="154.34999999999997"/>
    <n v="7"/>
    <n v="0"/>
    <n v="27.72"/>
    <x v="2"/>
    <s v="03"/>
    <x v="4"/>
  </r>
  <r>
    <x v="5101"/>
    <s v="ES-2018-1172576"/>
    <d v="2018-12-25T00:00:00"/>
    <d v="2019-01-01T00:00:00"/>
    <s v="Standard Class"/>
    <s v="MW-18220"/>
    <x v="737"/>
    <s v="Consumer"/>
    <s v="Gelsenkirchen"/>
    <x v="3"/>
    <x v="2"/>
    <s v="Central"/>
    <s v="OFF-FA-10004503"/>
    <x v="0"/>
    <x v="6"/>
    <s v="Accos Staples, Assorted Sizes"/>
    <n v="25.200000000000003"/>
    <n v="3"/>
    <n v="0"/>
    <n v="9.8100000000000023"/>
    <x v="2"/>
    <s v="12"/>
    <x v="10"/>
  </r>
  <r>
    <x v="5102"/>
    <s v="ES-2016-1418466"/>
    <d v="2016-06-15T00:00:00"/>
    <d v="2016-06-19T00:00:00"/>
    <s v="Second Class"/>
    <s v="SW-20245"/>
    <x v="222"/>
    <s v="Consumer"/>
    <s v="Bamberg"/>
    <x v="22"/>
    <x v="2"/>
    <s v="Central"/>
    <s v="OFF-AR-10002094"/>
    <x v="0"/>
    <x v="7"/>
    <s v="Boston Pencil Sharpener, Water Color"/>
    <n v="58.44"/>
    <n v="2"/>
    <n v="0"/>
    <n v="7.5600000000000005"/>
    <x v="3"/>
    <s v="06"/>
    <x v="2"/>
  </r>
  <r>
    <x v="5103"/>
    <s v="ES-2016-1418466"/>
    <d v="2016-06-15T00:00:00"/>
    <d v="2016-06-19T00:00:00"/>
    <s v="Second Class"/>
    <s v="SW-20245"/>
    <x v="222"/>
    <s v="Consumer"/>
    <s v="Bamberg"/>
    <x v="22"/>
    <x v="2"/>
    <s v="Central"/>
    <s v="OFF-ST-10002151"/>
    <x v="0"/>
    <x v="0"/>
    <s v="Eldon Box, Blue"/>
    <n v="36.935999999999993"/>
    <n v="4"/>
    <n v="0.1"/>
    <n v="6.4560000000000013"/>
    <x v="3"/>
    <s v="06"/>
    <x v="2"/>
  </r>
  <r>
    <x v="5104"/>
    <s v="ES-2016-1418466"/>
    <d v="2016-06-15T00:00:00"/>
    <d v="2016-06-19T00:00:00"/>
    <s v="Second Class"/>
    <s v="SW-20245"/>
    <x v="222"/>
    <s v="Consumer"/>
    <s v="Bamberg"/>
    <x v="22"/>
    <x v="2"/>
    <s v="Central"/>
    <s v="OFF-AR-10004519"/>
    <x v="0"/>
    <x v="7"/>
    <s v="Boston Canvas, Fluorescent"/>
    <n v="219.60000000000002"/>
    <n v="4"/>
    <n v="0"/>
    <n v="39.480000000000004"/>
    <x v="3"/>
    <s v="06"/>
    <x v="2"/>
  </r>
  <r>
    <x v="5105"/>
    <s v="IT-2016-4429506"/>
    <d v="2016-12-21T00:00:00"/>
    <d v="2016-12-25T00:00:00"/>
    <s v="Standard Class"/>
    <s v="RS-19765"/>
    <x v="666"/>
    <s v="Corporate"/>
    <s v="Stockholm"/>
    <x v="14"/>
    <x v="6"/>
    <s v="North"/>
    <s v="OFF-AR-10000444"/>
    <x v="0"/>
    <x v="7"/>
    <s v="BIC Highlighters, Blue"/>
    <n v="18.93"/>
    <n v="2"/>
    <n v="0.5"/>
    <n v="-3.8099999999999987"/>
    <x v="3"/>
    <s v="12"/>
    <x v="10"/>
  </r>
  <r>
    <x v="5106"/>
    <s v="ES-2018-4481786"/>
    <d v="2018-07-12T00:00:00"/>
    <d v="2018-07-18T00:00:00"/>
    <s v="Standard Class"/>
    <s v="TA-21385"/>
    <x v="394"/>
    <s v="Home Office"/>
    <s v="Paris"/>
    <x v="4"/>
    <x v="1"/>
    <s v="Central"/>
    <s v="OFF-EN-10003361"/>
    <x v="0"/>
    <x v="8"/>
    <s v="GlobeWeis Manila Envelope, Security-Tint"/>
    <n v="208.53"/>
    <n v="7"/>
    <n v="0"/>
    <n v="1.8900000000000001"/>
    <x v="2"/>
    <s v="07"/>
    <x v="9"/>
  </r>
  <r>
    <x v="5107"/>
    <s v="ES-2018-4481786"/>
    <d v="2018-07-12T00:00:00"/>
    <d v="2018-07-18T00:00:00"/>
    <s v="Standard Class"/>
    <s v="TA-21385"/>
    <x v="394"/>
    <s v="Home Office"/>
    <s v="Paris"/>
    <x v="4"/>
    <x v="1"/>
    <s v="Central"/>
    <s v="OFF-ST-10002263"/>
    <x v="0"/>
    <x v="0"/>
    <s v="Rogers Trays, Wire Frame"/>
    <n v="164.02500000000001"/>
    <n v="3"/>
    <n v="0.1"/>
    <n v="71.055000000000007"/>
    <x v="2"/>
    <s v="07"/>
    <x v="9"/>
  </r>
  <r>
    <x v="5108"/>
    <s v="ES-2017-3605781"/>
    <d v="2017-07-05T00:00:00"/>
    <d v="2017-07-10T00:00:00"/>
    <s v="Second Class"/>
    <s v="DJ-13420"/>
    <x v="491"/>
    <s v="Corporate"/>
    <s v="Berlin"/>
    <x v="34"/>
    <x v="2"/>
    <s v="Central"/>
    <s v="OFF-FA-10004709"/>
    <x v="0"/>
    <x v="6"/>
    <s v="Stockwell Clamps, Assorted Sizes"/>
    <n v="29.321999999999999"/>
    <n v="2"/>
    <n v="0.1"/>
    <n v="8.1419999999999995"/>
    <x v="1"/>
    <s v="07"/>
    <x v="9"/>
  </r>
  <r>
    <x v="5109"/>
    <s v="ES-2017-3605781"/>
    <d v="2017-07-05T00:00:00"/>
    <d v="2017-07-10T00:00:00"/>
    <s v="Second Class"/>
    <s v="DJ-13420"/>
    <x v="491"/>
    <s v="Corporate"/>
    <s v="Berlin"/>
    <x v="34"/>
    <x v="2"/>
    <s v="Central"/>
    <s v="OFF-EN-10003271"/>
    <x v="0"/>
    <x v="8"/>
    <s v="Ames Peel and Seal, Security-Tint"/>
    <n v="56.943000000000005"/>
    <n v="3"/>
    <n v="0.1"/>
    <n v="13.203000000000001"/>
    <x v="1"/>
    <s v="07"/>
    <x v="9"/>
  </r>
  <r>
    <x v="5110"/>
    <s v="ES-2018-4375143"/>
    <d v="2018-04-25T00:00:00"/>
    <d v="2018-04-27T00:00:00"/>
    <s v="Second Class"/>
    <s v="DM-12955"/>
    <x v="457"/>
    <s v="Corporate"/>
    <s v="Berlin"/>
    <x v="34"/>
    <x v="2"/>
    <s v="Central"/>
    <s v="OFF-ST-10004996"/>
    <x v="0"/>
    <x v="0"/>
    <s v="Tenex Trays, Blue"/>
    <n v="130.10399999999998"/>
    <n v="3"/>
    <n v="0.2"/>
    <n v="1.5840000000000032"/>
    <x v="2"/>
    <s v="04"/>
    <x v="8"/>
  </r>
  <r>
    <x v="5111"/>
    <s v="IT-2017-4967576"/>
    <d v="2017-02-19T00:00:00"/>
    <d v="2017-02-23T00:00:00"/>
    <s v="Standard Class"/>
    <s v="ED-13885"/>
    <x v="170"/>
    <s v="Home Office"/>
    <s v="Madrid"/>
    <x v="16"/>
    <x v="4"/>
    <s v="South"/>
    <s v="OFF-ST-10001091"/>
    <x v="0"/>
    <x v="0"/>
    <s v="Smead Box, Industrial"/>
    <n v="30.375"/>
    <n v="3"/>
    <n v="0.1"/>
    <n v="-0.67500000000000027"/>
    <x v="1"/>
    <s v="02"/>
    <x v="0"/>
  </r>
  <r>
    <x v="5112"/>
    <s v="ES-2018-1380947"/>
    <d v="2018-08-08T00:00:00"/>
    <d v="2018-08-12T00:00:00"/>
    <s v="Standard Class"/>
    <s v="AT-10735"/>
    <x v="773"/>
    <s v="Consumer"/>
    <s v="Metz"/>
    <x v="2"/>
    <x v="1"/>
    <s v="Central"/>
    <s v="OFF-BI-10000538"/>
    <x v="0"/>
    <x v="9"/>
    <s v="Acco Binding Machine, Clear"/>
    <n v="202.20000000000002"/>
    <n v="4"/>
    <n v="0"/>
    <n v="22.200000000000003"/>
    <x v="2"/>
    <s v="08"/>
    <x v="1"/>
  </r>
  <r>
    <x v="5113"/>
    <s v="ES-2016-1637634"/>
    <d v="2016-03-22T00:00:00"/>
    <d v="2016-03-27T00:00:00"/>
    <s v="Standard Class"/>
    <s v="EJ-13720"/>
    <x v="774"/>
    <s v="Consumer"/>
    <s v="Stavanger"/>
    <x v="65"/>
    <x v="13"/>
    <s v="North"/>
    <s v="FUR-FU-10002017"/>
    <x v="2"/>
    <x v="16"/>
    <s v="Rubbermaid Door Stop, Duo Pack"/>
    <n v="131.57999999999998"/>
    <n v="3"/>
    <n v="0"/>
    <n v="9.18"/>
    <x v="3"/>
    <s v="03"/>
    <x v="4"/>
  </r>
  <r>
    <x v="5114"/>
    <s v="ES-2016-1637634"/>
    <d v="2016-03-22T00:00:00"/>
    <d v="2016-03-27T00:00:00"/>
    <s v="Standard Class"/>
    <s v="EJ-13720"/>
    <x v="774"/>
    <s v="Consumer"/>
    <s v="Stavanger"/>
    <x v="65"/>
    <x v="13"/>
    <s v="North"/>
    <s v="OFF-ST-10001142"/>
    <x v="0"/>
    <x v="0"/>
    <s v="Smead Folders, Wire Frame"/>
    <n v="49.679999999999993"/>
    <n v="3"/>
    <n v="0"/>
    <n v="2.9699999999999998"/>
    <x v="3"/>
    <s v="03"/>
    <x v="4"/>
  </r>
  <r>
    <x v="5115"/>
    <s v="ES-2019-4363806"/>
    <d v="2019-08-13T00:00:00"/>
    <d v="2019-08-15T00:00:00"/>
    <s v="First Class"/>
    <s v="SF-20200"/>
    <x v="589"/>
    <s v="Consumer"/>
    <s v="Wigan"/>
    <x v="0"/>
    <x v="0"/>
    <s v="North"/>
    <s v="OFF-AR-10001228"/>
    <x v="0"/>
    <x v="7"/>
    <s v="Stanley Markers, Water Color"/>
    <n v="126.89999999999998"/>
    <n v="5"/>
    <n v="0"/>
    <n v="41.850000000000009"/>
    <x v="0"/>
    <s v="08"/>
    <x v="1"/>
  </r>
  <r>
    <x v="5116"/>
    <s v="IT-2019-5184244"/>
    <d v="2019-11-28T00:00:00"/>
    <d v="2019-12-02T00:00:00"/>
    <s v="Standard Class"/>
    <s v="LF-17185"/>
    <x v="524"/>
    <s v="Consumer"/>
    <s v="Manfredonia"/>
    <x v="41"/>
    <x v="3"/>
    <s v="South"/>
    <s v="OFF-ST-10004702"/>
    <x v="0"/>
    <x v="0"/>
    <s v="Eldon Box, Single Width"/>
    <n v="24.695999999999998"/>
    <n v="4"/>
    <n v="0.4"/>
    <n v="-4.5839999999999996"/>
    <x v="0"/>
    <s v="11"/>
    <x v="6"/>
  </r>
  <r>
    <x v="5117"/>
    <s v="ES-2019-5561807"/>
    <d v="2019-11-25T00:00:00"/>
    <d v="2019-12-01T00:00:00"/>
    <s v="Standard Class"/>
    <s v="VD-21670"/>
    <x v="626"/>
    <s v="Consumer"/>
    <s v="Leipzig"/>
    <x v="46"/>
    <x v="2"/>
    <s v="Central"/>
    <s v="TEC-PH-10004810"/>
    <x v="1"/>
    <x v="3"/>
    <s v="Samsung Speaker Phone, Full Size"/>
    <n v="249.06"/>
    <n v="2"/>
    <n v="0"/>
    <n v="59.760000000000005"/>
    <x v="0"/>
    <s v="11"/>
    <x v="6"/>
  </r>
  <r>
    <x v="5118"/>
    <s v="ES-2019-5561807"/>
    <d v="2019-11-25T00:00:00"/>
    <d v="2019-12-01T00:00:00"/>
    <s v="Standard Class"/>
    <s v="VD-21670"/>
    <x v="626"/>
    <s v="Consumer"/>
    <s v="Leipzig"/>
    <x v="46"/>
    <x v="2"/>
    <s v="Central"/>
    <s v="TEC-AC-10000863"/>
    <x v="1"/>
    <x v="1"/>
    <s v="Enermax Numeric Keypad, Erganomic"/>
    <n v="235.32"/>
    <n v="4"/>
    <n v="0"/>
    <n v="25.799999999999997"/>
    <x v="0"/>
    <s v="11"/>
    <x v="6"/>
  </r>
  <r>
    <x v="5119"/>
    <s v="IT-2018-2418506"/>
    <d v="2018-02-07T00:00:00"/>
    <d v="2018-02-10T00:00:00"/>
    <s v="Second Class"/>
    <s v="JB-16045"/>
    <x v="720"/>
    <s v="Home Office"/>
    <s v="Reggio nell'Emilia"/>
    <x v="26"/>
    <x v="3"/>
    <s v="South"/>
    <s v="TEC-MA-10000875"/>
    <x v="1"/>
    <x v="11"/>
    <s v="Okidata Inkjet, Wireless"/>
    <n v="1508.2560000000001"/>
    <n v="8"/>
    <n v="0.4"/>
    <n v="-980.5440000000001"/>
    <x v="2"/>
    <s v="02"/>
    <x v="0"/>
  </r>
  <r>
    <x v="5120"/>
    <s v="IT-2016-5001014"/>
    <d v="2016-05-19T00:00:00"/>
    <d v="2016-05-26T00:00:00"/>
    <s v="Standard Class"/>
    <s v="EJ-13720"/>
    <x v="774"/>
    <s v="Consumer"/>
    <s v="Quartu Sant'Elena"/>
    <x v="61"/>
    <x v="3"/>
    <s v="South"/>
    <s v="OFF-ST-10002905"/>
    <x v="0"/>
    <x v="0"/>
    <s v="Rogers Box, Single Width"/>
    <n v="43.199999999999996"/>
    <n v="3"/>
    <n v="0.4"/>
    <n v="-20.160000000000004"/>
    <x v="3"/>
    <s v="05"/>
    <x v="5"/>
  </r>
  <r>
    <x v="5121"/>
    <s v="ES-2019-2107262"/>
    <d v="2019-11-10T00:00:00"/>
    <d v="2019-11-15T00:00:00"/>
    <s v="Standard Class"/>
    <s v="CA-12265"/>
    <x v="19"/>
    <s v="Consumer"/>
    <s v="Nice"/>
    <x v="25"/>
    <x v="1"/>
    <s v="Central"/>
    <s v="OFF-PA-10000876"/>
    <x v="0"/>
    <x v="12"/>
    <s v="Eaton Computer Printout Paper, Multicolor"/>
    <n v="27.96"/>
    <n v="1"/>
    <n v="0"/>
    <n v="4.17"/>
    <x v="0"/>
    <s v="11"/>
    <x v="6"/>
  </r>
  <r>
    <x v="5122"/>
    <s v="ES-2019-2107262"/>
    <d v="2019-11-10T00:00:00"/>
    <d v="2019-11-15T00:00:00"/>
    <s v="Standard Class"/>
    <s v="CA-12265"/>
    <x v="19"/>
    <s v="Consumer"/>
    <s v="Nice"/>
    <x v="25"/>
    <x v="1"/>
    <s v="Central"/>
    <s v="FUR-FU-10000972"/>
    <x v="2"/>
    <x v="16"/>
    <s v="Rubbermaid Clock, Erganomic"/>
    <n v="243.9"/>
    <n v="5"/>
    <n v="0"/>
    <n v="121.95"/>
    <x v="0"/>
    <s v="11"/>
    <x v="6"/>
  </r>
  <r>
    <x v="5123"/>
    <s v="ES-2016-3356037"/>
    <d v="2016-12-13T00:00:00"/>
    <d v="2016-12-18T00:00:00"/>
    <s v="Standard Class"/>
    <s v="TB-21280"/>
    <x v="15"/>
    <s v="Consumer"/>
    <s v="Peterborough"/>
    <x v="0"/>
    <x v="0"/>
    <s v="North"/>
    <s v="OFF-AR-10003005"/>
    <x v="0"/>
    <x v="7"/>
    <s v="Boston Markers, Fluorescent"/>
    <n v="27.630000000000003"/>
    <n v="1"/>
    <n v="0"/>
    <n v="4.1399999999999997"/>
    <x v="3"/>
    <s v="12"/>
    <x v="10"/>
  </r>
  <r>
    <x v="5124"/>
    <s v="ES-2019-3455098"/>
    <d v="2019-12-25T00:00:00"/>
    <d v="2020-01-01T00:00:00"/>
    <s v="Standard Class"/>
    <s v="CS-12460"/>
    <x v="603"/>
    <s v="Consumer"/>
    <s v="Munich"/>
    <x v="22"/>
    <x v="2"/>
    <s v="Central"/>
    <s v="TEC-MA-10004609"/>
    <x v="1"/>
    <x v="11"/>
    <s v="Okidata Inkjet, White"/>
    <n v="311.25000000000006"/>
    <n v="1"/>
    <n v="0"/>
    <n v="40.44"/>
    <x v="0"/>
    <s v="12"/>
    <x v="10"/>
  </r>
  <r>
    <x v="5125"/>
    <s v="ES-2018-4015722"/>
    <d v="2018-10-10T00:00:00"/>
    <d v="2018-10-13T00:00:00"/>
    <s v="Second Class"/>
    <s v="CR-12580"/>
    <x v="767"/>
    <s v="Home Office"/>
    <s v="Wakefield"/>
    <x v="0"/>
    <x v="0"/>
    <s v="North"/>
    <s v="FUR-BO-10003904"/>
    <x v="2"/>
    <x v="10"/>
    <s v="Ikea Corner Shelving, Traditional"/>
    <n v="369.18"/>
    <n v="3"/>
    <n v="0"/>
    <n v="140.22"/>
    <x v="2"/>
    <s v="10"/>
    <x v="11"/>
  </r>
  <r>
    <x v="5126"/>
    <s v="IT-2016-5956746"/>
    <d v="2016-08-10T00:00:00"/>
    <d v="2016-08-14T00:00:00"/>
    <s v="Standard Class"/>
    <s v="CR-12625"/>
    <x v="306"/>
    <s v="Home Office"/>
    <s v="Parma"/>
    <x v="26"/>
    <x v="3"/>
    <s v="South"/>
    <s v="FUR-FU-10004604"/>
    <x v="2"/>
    <x v="16"/>
    <s v="Deflect-O Clock, Erganomic"/>
    <n v="48.929999999999993"/>
    <n v="1"/>
    <n v="0"/>
    <n v="4.38"/>
    <x v="3"/>
    <s v="08"/>
    <x v="1"/>
  </r>
  <r>
    <x v="5127"/>
    <s v="ES-2017-1023382"/>
    <d v="2017-01-10T00:00:00"/>
    <d v="2017-01-14T00:00:00"/>
    <s v="Standard Class"/>
    <s v="NB-18655"/>
    <x v="652"/>
    <s v="Corporate"/>
    <s v="Valencia"/>
    <x v="53"/>
    <x v="4"/>
    <s v="South"/>
    <s v="TEC-CO-10000500"/>
    <x v="1"/>
    <x v="4"/>
    <s v="Canon Fax and Copier, High-Speed"/>
    <n v="379.07999999999993"/>
    <n v="2"/>
    <n v="0"/>
    <n v="26.52"/>
    <x v="1"/>
    <s v="01"/>
    <x v="7"/>
  </r>
  <r>
    <x v="5128"/>
    <s v="ES-2018-1172576"/>
    <d v="2018-12-25T00:00:00"/>
    <d v="2019-01-01T00:00:00"/>
    <s v="Standard Class"/>
    <s v="MW-18220"/>
    <x v="737"/>
    <s v="Consumer"/>
    <s v="Gelsenkirchen"/>
    <x v="3"/>
    <x v="2"/>
    <s v="Central"/>
    <s v="OFF-BI-10001808"/>
    <x v="0"/>
    <x v="9"/>
    <s v="Cardinal Binding Machine, Clear"/>
    <n v="393.84000000000009"/>
    <n v="8"/>
    <n v="0"/>
    <n v="157.44"/>
    <x v="2"/>
    <s v="12"/>
    <x v="10"/>
  </r>
  <r>
    <x v="5129"/>
    <s v="ES-2019-2067525"/>
    <d v="2019-01-28T00:00:00"/>
    <d v="2019-02-04T00:00:00"/>
    <s v="Standard Class"/>
    <s v="IG-15085"/>
    <x v="72"/>
    <s v="Consumer"/>
    <s v="Bourg-en-Bresse"/>
    <x v="23"/>
    <x v="1"/>
    <s v="Central"/>
    <s v="FUR-BO-10004053"/>
    <x v="2"/>
    <x v="10"/>
    <s v="Dania Library with Doors, Metal"/>
    <n v="977.02200000000016"/>
    <n v="3"/>
    <n v="0.1"/>
    <n v="271.33199999999999"/>
    <x v="0"/>
    <s v="01"/>
    <x v="7"/>
  </r>
  <r>
    <x v="5130"/>
    <s v="ES-2019-2067525"/>
    <d v="2019-01-28T00:00:00"/>
    <d v="2019-02-04T00:00:00"/>
    <s v="Standard Class"/>
    <s v="IG-15085"/>
    <x v="72"/>
    <s v="Consumer"/>
    <s v="Bourg-en-Bresse"/>
    <x v="23"/>
    <x v="1"/>
    <s v="Central"/>
    <s v="OFF-EN-10000353"/>
    <x v="0"/>
    <x v="8"/>
    <s v="Jiffy Mailers, with clear poly window"/>
    <n v="122.13"/>
    <n v="3"/>
    <n v="0"/>
    <n v="61.019999999999996"/>
    <x v="0"/>
    <s v="01"/>
    <x v="7"/>
  </r>
  <r>
    <x v="5131"/>
    <s v="ES-2017-1390982"/>
    <d v="2017-12-15T00:00:00"/>
    <d v="2017-12-17T00:00:00"/>
    <s v="First Class"/>
    <s v="DB-13060"/>
    <x v="62"/>
    <s v="Consumer"/>
    <s v="Grigny"/>
    <x v="4"/>
    <x v="1"/>
    <s v="Central"/>
    <s v="OFF-EN-10000556"/>
    <x v="0"/>
    <x v="8"/>
    <s v="Kraft Interoffice Envelope, Security-Tint"/>
    <n v="98.640000000000015"/>
    <n v="2"/>
    <n v="0"/>
    <n v="9.84"/>
    <x v="1"/>
    <s v="12"/>
    <x v="10"/>
  </r>
  <r>
    <x v="5132"/>
    <s v="ES-2017-1390982"/>
    <d v="2017-12-15T00:00:00"/>
    <d v="2017-12-17T00:00:00"/>
    <s v="First Class"/>
    <s v="DB-13060"/>
    <x v="62"/>
    <s v="Consumer"/>
    <s v="Grigny"/>
    <x v="4"/>
    <x v="1"/>
    <s v="Central"/>
    <s v="TEC-CO-10000775"/>
    <x v="1"/>
    <x v="4"/>
    <s v="Sharp Fax and Copier, Laser"/>
    <n v="1003.1700000000001"/>
    <n v="7"/>
    <n v="0.15"/>
    <n v="354.06000000000006"/>
    <x v="1"/>
    <s v="12"/>
    <x v="10"/>
  </r>
  <r>
    <x v="5133"/>
    <s v="ES-2019-5821132"/>
    <d v="2019-07-02T00:00:00"/>
    <d v="2019-07-04T00:00:00"/>
    <s v="Second Class"/>
    <s v="EJ-13720"/>
    <x v="774"/>
    <s v="Consumer"/>
    <s v="Paris"/>
    <x v="4"/>
    <x v="1"/>
    <s v="Central"/>
    <s v="OFF-PA-10002652"/>
    <x v="0"/>
    <x v="12"/>
    <s v="Eaton Note Cards, Premium"/>
    <n v="79.739999999999995"/>
    <n v="3"/>
    <n v="0"/>
    <n v="0"/>
    <x v="0"/>
    <s v="07"/>
    <x v="9"/>
  </r>
  <r>
    <x v="5134"/>
    <s v="IT-2016-5910162"/>
    <d v="2016-11-23T00:00:00"/>
    <d v="2016-11-30T00:00:00"/>
    <s v="Standard Class"/>
    <s v="SS-20515"/>
    <x v="498"/>
    <s v="Home Office"/>
    <s v="Reims"/>
    <x v="2"/>
    <x v="1"/>
    <s v="Central"/>
    <s v="OFF-SU-10003160"/>
    <x v="0"/>
    <x v="13"/>
    <s v="Acme Ruler, High Speed"/>
    <n v="25.065000000000001"/>
    <n v="3"/>
    <n v="0.5"/>
    <n v="-23.085000000000001"/>
    <x v="3"/>
    <s v="11"/>
    <x v="6"/>
  </r>
  <r>
    <x v="5135"/>
    <s v="IT-2016-5910162"/>
    <d v="2016-11-23T00:00:00"/>
    <d v="2016-11-30T00:00:00"/>
    <s v="Standard Class"/>
    <s v="SS-20515"/>
    <x v="498"/>
    <s v="Home Office"/>
    <s v="Reims"/>
    <x v="2"/>
    <x v="1"/>
    <s v="Central"/>
    <s v="OFF-ST-10001818"/>
    <x v="0"/>
    <x v="0"/>
    <s v="Smead Trays, Blue"/>
    <n v="58.176000000000009"/>
    <n v="3"/>
    <n v="0.6"/>
    <n v="-68.364000000000004"/>
    <x v="3"/>
    <s v="11"/>
    <x v="6"/>
  </r>
  <r>
    <x v="5136"/>
    <s v="ES-2018-2548559"/>
    <d v="2018-11-21T00:00:00"/>
    <d v="2018-11-26T00:00:00"/>
    <s v="Standard Class"/>
    <s v="TG-21640"/>
    <x v="422"/>
    <s v="Consumer"/>
    <s v="Reading"/>
    <x v="0"/>
    <x v="0"/>
    <s v="North"/>
    <s v="TEC-PH-10004505"/>
    <x v="1"/>
    <x v="3"/>
    <s v="Nokia Smart Phone, Full Size"/>
    <n v="1274.7"/>
    <n v="2"/>
    <n v="0"/>
    <n v="140.16"/>
    <x v="2"/>
    <s v="11"/>
    <x v="6"/>
  </r>
  <r>
    <x v="5137"/>
    <s v="ES-2017-1369374"/>
    <d v="2017-08-02T00:00:00"/>
    <d v="2017-08-06T00:00:00"/>
    <s v="Standard Class"/>
    <s v="AJ-10945"/>
    <x v="543"/>
    <s v="Consumer"/>
    <s v="Cottbus"/>
    <x v="7"/>
    <x v="2"/>
    <s v="Central"/>
    <s v="OFF-ST-10000580"/>
    <x v="0"/>
    <x v="0"/>
    <s v="Fellowes Trays, Industrial"/>
    <n v="208.33199999999999"/>
    <n v="4"/>
    <n v="0.1"/>
    <n v="32.292000000000002"/>
    <x v="1"/>
    <s v="08"/>
    <x v="1"/>
  </r>
  <r>
    <x v="5138"/>
    <s v="ES-2017-1369374"/>
    <d v="2017-08-02T00:00:00"/>
    <d v="2017-08-06T00:00:00"/>
    <s v="Standard Class"/>
    <s v="AJ-10945"/>
    <x v="543"/>
    <s v="Consumer"/>
    <s v="Cottbus"/>
    <x v="7"/>
    <x v="2"/>
    <s v="Central"/>
    <s v="OFF-ST-10000988"/>
    <x v="0"/>
    <x v="0"/>
    <s v="Fellowes Folders, Blue"/>
    <n v="47.519999999999996"/>
    <n v="2"/>
    <n v="0.1"/>
    <n v="21.12"/>
    <x v="1"/>
    <s v="08"/>
    <x v="1"/>
  </r>
  <r>
    <x v="5139"/>
    <s v="ES-2017-3185515"/>
    <d v="2017-06-27T00:00:00"/>
    <d v="2017-06-27T00:00:00"/>
    <s v="Same Day"/>
    <s v="MC-17605"/>
    <x v="488"/>
    <s v="Corporate"/>
    <s v="Walsall"/>
    <x v="0"/>
    <x v="0"/>
    <s v="North"/>
    <s v="FUR-TA-10001744"/>
    <x v="2"/>
    <x v="14"/>
    <s v="Lesro Coffee Table, Adjustable Height"/>
    <n v="508.37999999999994"/>
    <n v="2"/>
    <n v="0"/>
    <n v="172.8"/>
    <x v="1"/>
    <s v="06"/>
    <x v="2"/>
  </r>
  <r>
    <x v="5140"/>
    <s v="ES-2017-3185515"/>
    <d v="2017-06-27T00:00:00"/>
    <d v="2017-06-27T00:00:00"/>
    <s v="Same Day"/>
    <s v="MC-17605"/>
    <x v="488"/>
    <s v="Corporate"/>
    <s v="Walsall"/>
    <x v="0"/>
    <x v="0"/>
    <s v="North"/>
    <s v="TEC-CO-10003800"/>
    <x v="1"/>
    <x v="4"/>
    <s v="Hewlett Wireless Fax, Color"/>
    <n v="763.26"/>
    <n v="2"/>
    <n v="0"/>
    <n v="152.64000000000001"/>
    <x v="1"/>
    <s v="06"/>
    <x v="2"/>
  </r>
  <r>
    <x v="5141"/>
    <s v="ES-2017-3157970"/>
    <d v="2017-09-07T00:00:00"/>
    <d v="2017-09-12T00:00:00"/>
    <s v="Standard Class"/>
    <s v="JS-15880"/>
    <x v="301"/>
    <s v="Consumer"/>
    <s v="Paris"/>
    <x v="4"/>
    <x v="1"/>
    <s v="Central"/>
    <s v="TEC-AC-10004704"/>
    <x v="1"/>
    <x v="1"/>
    <s v="Logitech Numeric Keypad, Bluetooth"/>
    <n v="231.60000000000002"/>
    <n v="5"/>
    <n v="0"/>
    <n v="34.65"/>
    <x v="1"/>
    <s v="09"/>
    <x v="3"/>
  </r>
  <r>
    <x v="5142"/>
    <s v="ES-2017-3157970"/>
    <d v="2017-09-07T00:00:00"/>
    <d v="2017-09-12T00:00:00"/>
    <s v="Standard Class"/>
    <s v="JS-15880"/>
    <x v="301"/>
    <s v="Consumer"/>
    <s v="Paris"/>
    <x v="4"/>
    <x v="1"/>
    <s v="Central"/>
    <s v="OFF-ST-10000648"/>
    <x v="0"/>
    <x v="0"/>
    <s v="Eldon File Cart, Industrial"/>
    <n v="115.10100000000001"/>
    <n v="1"/>
    <n v="0.1"/>
    <n v="2.5410000000000004"/>
    <x v="1"/>
    <s v="09"/>
    <x v="3"/>
  </r>
  <r>
    <x v="5143"/>
    <s v="IT-2018-3453314"/>
    <d v="2018-11-13T00:00:00"/>
    <d v="2018-11-18T00:00:00"/>
    <s v="Standard Class"/>
    <s v="SP-20860"/>
    <x v="417"/>
    <s v="Corporate"/>
    <s v="Mulhouse"/>
    <x v="2"/>
    <x v="1"/>
    <s v="Central"/>
    <s v="OFF-ST-10002622"/>
    <x v="0"/>
    <x v="0"/>
    <s v="Smead File Cart, Single Width"/>
    <n v="463.96800000000002"/>
    <n v="4"/>
    <n v="0.1"/>
    <n v="-15.552"/>
    <x v="2"/>
    <s v="11"/>
    <x v="6"/>
  </r>
  <r>
    <x v="5144"/>
    <s v="IT-2018-3453314"/>
    <d v="2018-11-13T00:00:00"/>
    <d v="2018-11-18T00:00:00"/>
    <s v="Standard Class"/>
    <s v="SP-20860"/>
    <x v="417"/>
    <s v="Corporate"/>
    <s v="Mulhouse"/>
    <x v="2"/>
    <x v="1"/>
    <s v="Central"/>
    <s v="OFF-SU-10003115"/>
    <x v="0"/>
    <x v="13"/>
    <s v="Acme Scissors, Serrated"/>
    <n v="66.42"/>
    <n v="3"/>
    <n v="0"/>
    <n v="3.96"/>
    <x v="2"/>
    <s v="11"/>
    <x v="6"/>
  </r>
  <r>
    <x v="5145"/>
    <s v="IT-2018-3453314"/>
    <d v="2018-11-13T00:00:00"/>
    <d v="2018-11-18T00:00:00"/>
    <s v="Standard Class"/>
    <s v="SP-20860"/>
    <x v="417"/>
    <s v="Corporate"/>
    <s v="Mulhouse"/>
    <x v="2"/>
    <x v="1"/>
    <s v="Central"/>
    <s v="FUR-CH-10002203"/>
    <x v="2"/>
    <x v="15"/>
    <s v="SAFCO Executive Leather Armchair, Black"/>
    <n v="2891.6999999999994"/>
    <n v="7"/>
    <n v="0.1"/>
    <n v="1188.81"/>
    <x v="2"/>
    <s v="11"/>
    <x v="6"/>
  </r>
  <r>
    <x v="5146"/>
    <s v="IT-2018-3453314"/>
    <d v="2018-11-13T00:00:00"/>
    <d v="2018-11-18T00:00:00"/>
    <s v="Standard Class"/>
    <s v="SP-20860"/>
    <x v="417"/>
    <s v="Corporate"/>
    <s v="Mulhouse"/>
    <x v="2"/>
    <x v="1"/>
    <s v="Central"/>
    <s v="TEC-CO-10002550"/>
    <x v="1"/>
    <x v="4"/>
    <s v="Sharp Ink, Digital"/>
    <n v="316.32750000000004"/>
    <n v="3"/>
    <n v="0.15"/>
    <n v="122.7375"/>
    <x v="2"/>
    <s v="11"/>
    <x v="6"/>
  </r>
  <r>
    <x v="5147"/>
    <s v="ES-2017-1978402"/>
    <d v="2017-01-06T00:00:00"/>
    <d v="2017-01-10T00:00:00"/>
    <s v="Standard Class"/>
    <s v="RA-19285"/>
    <x v="289"/>
    <s v="Consumer"/>
    <s v="Valencia"/>
    <x v="53"/>
    <x v="4"/>
    <s v="South"/>
    <s v="TEC-CO-10001596"/>
    <x v="1"/>
    <x v="4"/>
    <s v="Brother Wireless Fax, Color"/>
    <n v="760.5"/>
    <n v="2"/>
    <n v="0"/>
    <n v="159.66"/>
    <x v="1"/>
    <s v="01"/>
    <x v="7"/>
  </r>
  <r>
    <x v="5148"/>
    <s v="ES-2018-2144803"/>
    <d v="2018-03-13T00:00:00"/>
    <d v="2018-03-15T00:00:00"/>
    <s v="First Class"/>
    <s v="JD-16015"/>
    <x v="247"/>
    <s v="Consumer"/>
    <s v="Wolverhampton"/>
    <x v="0"/>
    <x v="0"/>
    <s v="North"/>
    <s v="OFF-BI-10000323"/>
    <x v="0"/>
    <x v="9"/>
    <s v="Wilson Jones 3-Hole Punch, Clear"/>
    <n v="54.900000000000006"/>
    <n v="2"/>
    <n v="0"/>
    <n v="15.36"/>
    <x v="2"/>
    <s v="03"/>
    <x v="4"/>
  </r>
  <r>
    <x v="5149"/>
    <s v="IT-2018-4307043"/>
    <d v="2018-09-12T00:00:00"/>
    <d v="2018-09-12T00:00:00"/>
    <s v="Same Day"/>
    <s v="KB-16315"/>
    <x v="412"/>
    <s v="Consumer"/>
    <s v="London"/>
    <x v="0"/>
    <x v="0"/>
    <s v="North"/>
    <s v="FUR-FU-10000913"/>
    <x v="2"/>
    <x v="16"/>
    <s v="Rubbermaid Door Stop, Durable"/>
    <n v="73.494"/>
    <n v="3"/>
    <n v="0.4"/>
    <n v="-33.156000000000006"/>
    <x v="2"/>
    <s v="09"/>
    <x v="3"/>
  </r>
  <r>
    <x v="5150"/>
    <s v="ES-2019-1540015"/>
    <d v="2019-09-03T00:00:00"/>
    <d v="2019-09-07T00:00:00"/>
    <s v="Standard Class"/>
    <s v="GW-14605"/>
    <x v="142"/>
    <s v="Consumer"/>
    <s v="Letchworth"/>
    <x v="0"/>
    <x v="0"/>
    <s v="North"/>
    <s v="OFF-EN-10004667"/>
    <x v="0"/>
    <x v="8"/>
    <s v="Kraft Interoffice Envelope, Set of 50"/>
    <n v="93.84"/>
    <n v="2"/>
    <n v="0"/>
    <n v="20.64"/>
    <x v="0"/>
    <s v="09"/>
    <x v="3"/>
  </r>
  <r>
    <x v="5151"/>
    <s v="ES-2019-1540015"/>
    <d v="2019-09-03T00:00:00"/>
    <d v="2019-09-07T00:00:00"/>
    <s v="Standard Class"/>
    <s v="GW-14605"/>
    <x v="142"/>
    <s v="Consumer"/>
    <s v="Letchworth"/>
    <x v="0"/>
    <x v="0"/>
    <s v="North"/>
    <s v="OFF-AR-10002681"/>
    <x v="0"/>
    <x v="7"/>
    <s v="Stanley Canvas, Fluorescent"/>
    <n v="253.65000000000003"/>
    <n v="5"/>
    <n v="0"/>
    <n v="81.150000000000006"/>
    <x v="0"/>
    <s v="09"/>
    <x v="3"/>
  </r>
  <r>
    <x v="5152"/>
    <s v="ES-2019-1540015"/>
    <d v="2019-09-03T00:00:00"/>
    <d v="2019-09-07T00:00:00"/>
    <s v="Standard Class"/>
    <s v="GW-14605"/>
    <x v="142"/>
    <s v="Consumer"/>
    <s v="Letchworth"/>
    <x v="0"/>
    <x v="0"/>
    <s v="North"/>
    <s v="TEC-PH-10002312"/>
    <x v="1"/>
    <x v="3"/>
    <s v="Samsung Audio Dock, with Caller ID"/>
    <n v="166.82999999999998"/>
    <n v="1"/>
    <n v="0"/>
    <n v="4.9799999999999995"/>
    <x v="0"/>
    <s v="09"/>
    <x v="3"/>
  </r>
  <r>
    <x v="5153"/>
    <s v="ES-2018-2285661"/>
    <d v="2018-09-20T00:00:00"/>
    <d v="2018-09-23T00:00:00"/>
    <s v="First Class"/>
    <s v="CM-12115"/>
    <x v="680"/>
    <s v="Consumer"/>
    <s v="Berne"/>
    <x v="118"/>
    <x v="14"/>
    <s v="Central"/>
    <s v="FUR-CH-10004194"/>
    <x v="2"/>
    <x v="15"/>
    <s v="Novimex Bag Chairs, Red"/>
    <n v="137.88"/>
    <n v="3"/>
    <n v="0"/>
    <n v="35.82"/>
    <x v="2"/>
    <s v="09"/>
    <x v="3"/>
  </r>
  <r>
    <x v="5154"/>
    <s v="ES-2018-2285661"/>
    <d v="2018-09-20T00:00:00"/>
    <d v="2018-09-23T00:00:00"/>
    <s v="First Class"/>
    <s v="CM-12115"/>
    <x v="680"/>
    <s v="Consumer"/>
    <s v="Berne"/>
    <x v="118"/>
    <x v="14"/>
    <s v="Central"/>
    <s v="OFF-LA-10003511"/>
    <x v="0"/>
    <x v="2"/>
    <s v="Avery Round Labels, Adjustable"/>
    <n v="35.28"/>
    <n v="7"/>
    <n v="0"/>
    <n v="5.8800000000000008"/>
    <x v="2"/>
    <s v="09"/>
    <x v="3"/>
  </r>
  <r>
    <x v="5155"/>
    <s v="ES-2018-2285661"/>
    <d v="2018-09-20T00:00:00"/>
    <d v="2018-09-23T00:00:00"/>
    <s v="First Class"/>
    <s v="CM-12115"/>
    <x v="680"/>
    <s v="Consumer"/>
    <s v="Berne"/>
    <x v="118"/>
    <x v="14"/>
    <s v="Central"/>
    <s v="OFF-AR-10001777"/>
    <x v="0"/>
    <x v="7"/>
    <s v="Binney &amp; Smith Sketch Pad, Water Color"/>
    <n v="148.5"/>
    <n v="3"/>
    <n v="0"/>
    <n v="48.96"/>
    <x v="2"/>
    <s v="09"/>
    <x v="3"/>
  </r>
  <r>
    <x v="5156"/>
    <s v="ES-2017-5913584"/>
    <d v="2017-09-28T00:00:00"/>
    <d v="2017-09-29T00:00:00"/>
    <s v="First Class"/>
    <s v="KC-16675"/>
    <x v="98"/>
    <s v="Corporate"/>
    <s v="Ravenna"/>
    <x v="26"/>
    <x v="3"/>
    <s v="South"/>
    <s v="OFF-SU-10004087"/>
    <x v="0"/>
    <x v="13"/>
    <s v="Elite Scissors, Steel"/>
    <n v="197.37"/>
    <n v="9"/>
    <n v="0"/>
    <n v="43.2"/>
    <x v="1"/>
    <s v="09"/>
    <x v="3"/>
  </r>
  <r>
    <x v="5157"/>
    <s v="ES-2016-5263174"/>
    <d v="2016-03-24T00:00:00"/>
    <d v="2016-03-28T00:00:00"/>
    <s v="Standard Class"/>
    <s v="DB-13270"/>
    <x v="12"/>
    <s v="Home Office"/>
    <s v="Stralsund"/>
    <x v="66"/>
    <x v="2"/>
    <s v="Central"/>
    <s v="OFF-PA-10003868"/>
    <x v="0"/>
    <x v="12"/>
    <s v="SanDisk Cards &amp; Envelopes, Recycled"/>
    <n v="193.32"/>
    <n v="4"/>
    <n v="0"/>
    <n v="7.68"/>
    <x v="3"/>
    <s v="03"/>
    <x v="4"/>
  </r>
  <r>
    <x v="5158"/>
    <s v="ES-2016-5263174"/>
    <d v="2016-03-24T00:00:00"/>
    <d v="2016-03-28T00:00:00"/>
    <s v="Standard Class"/>
    <s v="DB-13270"/>
    <x v="12"/>
    <s v="Home Office"/>
    <s v="Stralsund"/>
    <x v="66"/>
    <x v="2"/>
    <s v="Central"/>
    <s v="FUR-FU-10001438"/>
    <x v="2"/>
    <x v="16"/>
    <s v="Rubbermaid Frame, Duo Pack"/>
    <n v="769.65000000000009"/>
    <n v="7"/>
    <n v="0"/>
    <n v="84.63"/>
    <x v="3"/>
    <s v="03"/>
    <x v="4"/>
  </r>
  <r>
    <x v="5159"/>
    <s v="ES-2018-2759612"/>
    <d v="2018-06-15T00:00:00"/>
    <d v="2018-06-20T00:00:00"/>
    <s v="Second Class"/>
    <s v="HE-14800"/>
    <x v="552"/>
    <s v="Corporate"/>
    <s v="Latina"/>
    <x v="17"/>
    <x v="3"/>
    <s v="South"/>
    <s v="OFF-BI-10000482"/>
    <x v="0"/>
    <x v="9"/>
    <s v="Acco 3-Hole Punch, Recycled"/>
    <n v="213.36"/>
    <n v="7"/>
    <n v="0"/>
    <n v="19.11"/>
    <x v="2"/>
    <s v="06"/>
    <x v="2"/>
  </r>
  <r>
    <x v="5160"/>
    <s v="ES-2018-2759612"/>
    <d v="2018-06-15T00:00:00"/>
    <d v="2018-06-20T00:00:00"/>
    <s v="Second Class"/>
    <s v="HE-14800"/>
    <x v="552"/>
    <s v="Corporate"/>
    <s v="Latina"/>
    <x v="17"/>
    <x v="3"/>
    <s v="South"/>
    <s v="OFF-EN-10003431"/>
    <x v="0"/>
    <x v="8"/>
    <s v="Cameo Interoffice Envelope, Security-Tint"/>
    <n v="99.66"/>
    <n v="2"/>
    <n v="0"/>
    <n v="9.9599999999999991"/>
    <x v="2"/>
    <s v="06"/>
    <x v="2"/>
  </r>
  <r>
    <x v="5161"/>
    <s v="ES-2018-2759612"/>
    <d v="2018-06-15T00:00:00"/>
    <d v="2018-06-20T00:00:00"/>
    <s v="Second Class"/>
    <s v="HE-14800"/>
    <x v="552"/>
    <s v="Corporate"/>
    <s v="Latina"/>
    <x v="17"/>
    <x v="3"/>
    <s v="South"/>
    <s v="FUR-BO-10004547"/>
    <x v="2"/>
    <x v="10"/>
    <s v="Bush Stackable Bookrack, Traditional"/>
    <n v="368.90999999999997"/>
    <n v="3"/>
    <n v="0"/>
    <n v="92.16"/>
    <x v="2"/>
    <s v="06"/>
    <x v="2"/>
  </r>
  <r>
    <x v="5162"/>
    <s v="ES-2019-4660203"/>
    <d v="2019-09-01T00:00:00"/>
    <d v="2019-09-04T00:00:00"/>
    <s v="Second Class"/>
    <s v="SM-20950"/>
    <x v="455"/>
    <s v="Corporate"/>
    <s v="Exeter"/>
    <x v="0"/>
    <x v="0"/>
    <s v="North"/>
    <s v="TEC-PH-10002456"/>
    <x v="1"/>
    <x v="3"/>
    <s v="Cisco Speaker Phone, Cordless"/>
    <n v="565.31999999999994"/>
    <n v="4"/>
    <n v="0"/>
    <n v="56.519999999999996"/>
    <x v="0"/>
    <s v="09"/>
    <x v="3"/>
  </r>
  <r>
    <x v="5163"/>
    <s v="ES-2019-4660203"/>
    <d v="2019-09-01T00:00:00"/>
    <d v="2019-09-04T00:00:00"/>
    <s v="Second Class"/>
    <s v="SM-20950"/>
    <x v="455"/>
    <s v="Corporate"/>
    <s v="Exeter"/>
    <x v="0"/>
    <x v="0"/>
    <s v="North"/>
    <s v="OFF-PA-10000876"/>
    <x v="0"/>
    <x v="12"/>
    <s v="Eaton Computer Printout Paper, Multicolor"/>
    <n v="55.92"/>
    <n v="2"/>
    <n v="0"/>
    <n v="8.34"/>
    <x v="0"/>
    <s v="09"/>
    <x v="3"/>
  </r>
  <r>
    <x v="5164"/>
    <s v="ES-2017-4604882"/>
    <d v="2017-11-10T00:00:00"/>
    <d v="2017-11-15T00:00:00"/>
    <s v="Standard Class"/>
    <s v="ML-18265"/>
    <x v="614"/>
    <s v="Consumer"/>
    <s v="Huelva"/>
    <x v="35"/>
    <x v="4"/>
    <s v="South"/>
    <s v="OFF-AR-10004986"/>
    <x v="0"/>
    <x v="7"/>
    <s v="Boston Pens, Easy-Erase"/>
    <n v="86.94"/>
    <n v="6"/>
    <n v="0"/>
    <n v="28.620000000000005"/>
    <x v="1"/>
    <s v="11"/>
    <x v="6"/>
  </r>
  <r>
    <x v="5165"/>
    <s v="ES-2017-4604882"/>
    <d v="2017-11-10T00:00:00"/>
    <d v="2017-11-15T00:00:00"/>
    <s v="Standard Class"/>
    <s v="ML-18265"/>
    <x v="614"/>
    <s v="Consumer"/>
    <s v="Huelva"/>
    <x v="35"/>
    <x v="4"/>
    <s v="South"/>
    <s v="OFF-FA-10003139"/>
    <x v="0"/>
    <x v="6"/>
    <s v="Advantus Push Pins, Assorted Sizes"/>
    <n v="23.76"/>
    <n v="2"/>
    <n v="0"/>
    <n v="4.74"/>
    <x v="1"/>
    <s v="11"/>
    <x v="6"/>
  </r>
  <r>
    <x v="5166"/>
    <s v="ES-2017-4604882"/>
    <d v="2017-11-10T00:00:00"/>
    <d v="2017-11-15T00:00:00"/>
    <s v="Standard Class"/>
    <s v="ML-18265"/>
    <x v="614"/>
    <s v="Consumer"/>
    <s v="Huelva"/>
    <x v="35"/>
    <x v="4"/>
    <s v="South"/>
    <s v="OFF-BI-10001717"/>
    <x v="0"/>
    <x v="9"/>
    <s v="Avery Hole Reinforcements, Durable"/>
    <n v="11.82"/>
    <n v="2"/>
    <n v="0"/>
    <n v="4.1999999999999993"/>
    <x v="1"/>
    <s v="11"/>
    <x v="6"/>
  </r>
  <r>
    <x v="5167"/>
    <s v="ES-2017-4641801"/>
    <d v="2017-10-12T00:00:00"/>
    <d v="2017-10-16T00:00:00"/>
    <s v="Standard Class"/>
    <s v="AS-10045"/>
    <x v="0"/>
    <s v="Corporate"/>
    <s v="Fuenlabrada"/>
    <x v="16"/>
    <x v="4"/>
    <s v="South"/>
    <s v="OFF-AR-10002640"/>
    <x v="0"/>
    <x v="7"/>
    <s v="Boston Pens, Blue"/>
    <n v="71.100000000000009"/>
    <n v="5"/>
    <n v="0"/>
    <n v="1.35"/>
    <x v="1"/>
    <s v="10"/>
    <x v="11"/>
  </r>
  <r>
    <x v="5168"/>
    <s v="ES-2018-1217902"/>
    <d v="2018-09-06T00:00:00"/>
    <d v="2018-09-10T00:00:00"/>
    <s v="Standard Class"/>
    <s v="AB-10165"/>
    <x v="663"/>
    <s v="Consumer"/>
    <s v="Middlesbrough"/>
    <x v="0"/>
    <x v="0"/>
    <s v="North"/>
    <s v="TEC-AC-10004997"/>
    <x v="1"/>
    <x v="1"/>
    <s v="Belkin Memory Card, Bluetooth"/>
    <n v="459.23999999999995"/>
    <n v="4"/>
    <n v="0"/>
    <n v="100.92"/>
    <x v="2"/>
    <s v="09"/>
    <x v="3"/>
  </r>
  <r>
    <x v="5169"/>
    <s v="ES-2018-1217902"/>
    <d v="2018-09-06T00:00:00"/>
    <d v="2018-09-10T00:00:00"/>
    <s v="Standard Class"/>
    <s v="AB-10165"/>
    <x v="663"/>
    <s v="Consumer"/>
    <s v="Middlesbrough"/>
    <x v="0"/>
    <x v="0"/>
    <s v="North"/>
    <s v="TEC-CO-10003406"/>
    <x v="1"/>
    <x v="4"/>
    <s v="HP Fax and Copier, Laser"/>
    <n v="691.56"/>
    <n v="4"/>
    <n v="0"/>
    <n v="290.39999999999998"/>
    <x v="2"/>
    <s v="09"/>
    <x v="3"/>
  </r>
  <r>
    <x v="5170"/>
    <s v="ES-2019-1903302"/>
    <d v="2019-08-13T00:00:00"/>
    <d v="2019-08-17T00:00:00"/>
    <s v="Standard Class"/>
    <s v="DG-13300"/>
    <x v="544"/>
    <s v="Corporate"/>
    <s v="Vienna"/>
    <x v="20"/>
    <x v="8"/>
    <s v="Central"/>
    <s v="TEC-AC-10003265"/>
    <x v="1"/>
    <x v="1"/>
    <s v="Belkin Router, Bluetooth"/>
    <n v="517.5"/>
    <n v="2"/>
    <n v="0"/>
    <n v="20.700000000000003"/>
    <x v="0"/>
    <s v="08"/>
    <x v="1"/>
  </r>
  <r>
    <x v="5171"/>
    <s v="IT-2016-4045107"/>
    <d v="2016-08-31T00:00:00"/>
    <d v="2016-09-07T00:00:00"/>
    <s v="Standard Class"/>
    <s v="MG-17875"/>
    <x v="555"/>
    <s v="Home Office"/>
    <s v="Dublin"/>
    <x v="78"/>
    <x v="9"/>
    <s v="North"/>
    <s v="TEC-CO-10003965"/>
    <x v="1"/>
    <x v="4"/>
    <s v="Brother Ink, Laser"/>
    <n v="220.95000000000002"/>
    <n v="3"/>
    <n v="0.5"/>
    <n v="-220.95000000000002"/>
    <x v="3"/>
    <s v="08"/>
    <x v="1"/>
  </r>
  <r>
    <x v="5172"/>
    <s v="IT-2016-4045107"/>
    <d v="2016-08-31T00:00:00"/>
    <d v="2016-09-07T00:00:00"/>
    <s v="Standard Class"/>
    <s v="MG-17875"/>
    <x v="555"/>
    <s v="Home Office"/>
    <s v="Dublin"/>
    <x v="78"/>
    <x v="9"/>
    <s v="North"/>
    <s v="OFF-SU-10002710"/>
    <x v="0"/>
    <x v="13"/>
    <s v="Fiskars Trimmer, High Speed"/>
    <n v="84.600000000000009"/>
    <n v="4"/>
    <n v="0.5"/>
    <n v="-59.280000000000008"/>
    <x v="3"/>
    <s v="08"/>
    <x v="1"/>
  </r>
  <r>
    <x v="5173"/>
    <s v="ES-2017-1422192"/>
    <d v="2017-05-14T00:00:00"/>
    <d v="2017-05-21T00:00:00"/>
    <s v="Standard Class"/>
    <s v="PO-18850"/>
    <x v="259"/>
    <s v="Consumer"/>
    <s v="Manchester"/>
    <x v="0"/>
    <x v="0"/>
    <s v="North"/>
    <s v="OFF-EN-10004051"/>
    <x v="0"/>
    <x v="8"/>
    <s v="Ames Manila Envelope, Set of 50"/>
    <n v="74.070000000000007"/>
    <n v="3"/>
    <n v="0"/>
    <n v="5.8500000000000005"/>
    <x v="1"/>
    <s v="05"/>
    <x v="5"/>
  </r>
  <r>
    <x v="5174"/>
    <s v="ES-2018-4599518"/>
    <d v="2018-08-20T00:00:00"/>
    <d v="2018-08-25T00:00:00"/>
    <s v="Standard Class"/>
    <s v="JP-15520"/>
    <x v="692"/>
    <s v="Consumer"/>
    <s v="Miramas"/>
    <x v="25"/>
    <x v="1"/>
    <s v="Central"/>
    <s v="OFF-ST-10001547"/>
    <x v="0"/>
    <x v="0"/>
    <s v="Rogers Lockers, Industrial"/>
    <n v="954.45"/>
    <n v="5"/>
    <n v="0.1"/>
    <n v="296.84999999999997"/>
    <x v="2"/>
    <s v="08"/>
    <x v="1"/>
  </r>
  <r>
    <x v="5175"/>
    <s v="ES-2018-4599518"/>
    <d v="2018-08-20T00:00:00"/>
    <d v="2018-08-25T00:00:00"/>
    <s v="Standard Class"/>
    <s v="JP-15520"/>
    <x v="692"/>
    <s v="Consumer"/>
    <s v="Miramas"/>
    <x v="25"/>
    <x v="1"/>
    <s v="Central"/>
    <s v="OFF-BI-10002570"/>
    <x v="0"/>
    <x v="9"/>
    <s v="Cardinal 3-Hole Punch, Clear"/>
    <n v="56.519999999999996"/>
    <n v="2"/>
    <n v="0"/>
    <n v="11.82"/>
    <x v="2"/>
    <s v="08"/>
    <x v="1"/>
  </r>
  <r>
    <x v="5176"/>
    <s v="ES-2018-4599518"/>
    <d v="2018-08-20T00:00:00"/>
    <d v="2018-08-25T00:00:00"/>
    <s v="Standard Class"/>
    <s v="JP-15520"/>
    <x v="692"/>
    <s v="Consumer"/>
    <s v="Miramas"/>
    <x v="25"/>
    <x v="1"/>
    <s v="Central"/>
    <s v="OFF-EN-10002313"/>
    <x v="0"/>
    <x v="8"/>
    <s v="GlobeWeis Mailers, Recycled"/>
    <n v="74.699999999999989"/>
    <n v="2"/>
    <n v="0"/>
    <n v="8.94"/>
    <x v="2"/>
    <s v="08"/>
    <x v="1"/>
  </r>
  <r>
    <x v="5177"/>
    <s v="ES-2018-4599518"/>
    <d v="2018-08-20T00:00:00"/>
    <d v="2018-08-25T00:00:00"/>
    <s v="Standard Class"/>
    <s v="JP-15520"/>
    <x v="692"/>
    <s v="Consumer"/>
    <s v="Miramas"/>
    <x v="25"/>
    <x v="1"/>
    <s v="Central"/>
    <s v="OFF-ST-10001646"/>
    <x v="0"/>
    <x v="0"/>
    <s v="Fellowes Box, Wire Frame"/>
    <n v="151.875"/>
    <n v="9"/>
    <n v="0.1"/>
    <n v="60.614999999999995"/>
    <x v="2"/>
    <s v="08"/>
    <x v="1"/>
  </r>
  <r>
    <x v="5178"/>
    <s v="ES-2018-4599518"/>
    <d v="2018-08-20T00:00:00"/>
    <d v="2018-08-25T00:00:00"/>
    <s v="Standard Class"/>
    <s v="JP-15520"/>
    <x v="692"/>
    <s v="Consumer"/>
    <s v="Miramas"/>
    <x v="25"/>
    <x v="1"/>
    <s v="Central"/>
    <s v="FUR-CH-10000727"/>
    <x v="2"/>
    <x v="15"/>
    <s v="Office Star Chairmat, Set of Two"/>
    <n v="245.05200000000002"/>
    <n v="4"/>
    <n v="0.1"/>
    <n v="92.531999999999996"/>
    <x v="2"/>
    <s v="08"/>
    <x v="1"/>
  </r>
  <r>
    <x v="5179"/>
    <s v="ES-2018-4599518"/>
    <d v="2018-08-20T00:00:00"/>
    <d v="2018-08-25T00:00:00"/>
    <s v="Standard Class"/>
    <s v="JP-15520"/>
    <x v="692"/>
    <s v="Consumer"/>
    <s v="Miramas"/>
    <x v="25"/>
    <x v="1"/>
    <s v="Central"/>
    <s v="OFF-AR-10000266"/>
    <x v="0"/>
    <x v="7"/>
    <s v="BIC Markers, Fluorescent"/>
    <n v="83.070000000000007"/>
    <n v="3"/>
    <n v="0"/>
    <n v="6.57"/>
    <x v="2"/>
    <s v="08"/>
    <x v="1"/>
  </r>
  <r>
    <x v="5180"/>
    <s v="ES-2018-4599518"/>
    <d v="2018-08-20T00:00:00"/>
    <d v="2018-08-25T00:00:00"/>
    <s v="Standard Class"/>
    <s v="JP-15520"/>
    <x v="692"/>
    <s v="Consumer"/>
    <s v="Miramas"/>
    <x v="25"/>
    <x v="1"/>
    <s v="Central"/>
    <s v="FUR-BO-10000786"/>
    <x v="2"/>
    <x v="10"/>
    <s v="Sauder Stackable Bookrack, Pine"/>
    <n v="933.471"/>
    <n v="7"/>
    <n v="0.1"/>
    <n v="269.661"/>
    <x v="2"/>
    <s v="08"/>
    <x v="1"/>
  </r>
  <r>
    <x v="5181"/>
    <s v="ES-2018-4599518"/>
    <d v="2018-08-20T00:00:00"/>
    <d v="2018-08-25T00:00:00"/>
    <s v="Standard Class"/>
    <s v="JP-15520"/>
    <x v="692"/>
    <s v="Consumer"/>
    <s v="Miramas"/>
    <x v="25"/>
    <x v="1"/>
    <s v="Central"/>
    <s v="OFF-BI-10001900"/>
    <x v="0"/>
    <x v="9"/>
    <s v="Wilson Jones Binder Covers, Clear"/>
    <n v="10.649999999999999"/>
    <n v="1"/>
    <n v="0"/>
    <n v="2.64"/>
    <x v="2"/>
    <s v="08"/>
    <x v="1"/>
  </r>
  <r>
    <x v="5182"/>
    <s v="ES-2017-3032777"/>
    <d v="2017-11-29T00:00:00"/>
    <d v="2017-12-04T00:00:00"/>
    <s v="Standard Class"/>
    <s v="CR-12730"/>
    <x v="775"/>
    <s v="Consumer"/>
    <s v="Graveney with Goodnestone"/>
    <x v="0"/>
    <x v="0"/>
    <s v="North"/>
    <s v="OFF-ST-10003455"/>
    <x v="0"/>
    <x v="0"/>
    <s v="Fellowes Lockers, Blue"/>
    <n v="414.65999999999997"/>
    <n v="2"/>
    <n v="0"/>
    <n v="107.76"/>
    <x v="1"/>
    <s v="11"/>
    <x v="6"/>
  </r>
  <r>
    <x v="5183"/>
    <s v="ES-2019-5206561"/>
    <d v="2019-12-09T00:00:00"/>
    <d v="2019-12-16T00:00:00"/>
    <s v="Standard Class"/>
    <s v="FH-14350"/>
    <x v="49"/>
    <s v="Consumer"/>
    <s v="Champigny-sur-Marne"/>
    <x v="4"/>
    <x v="1"/>
    <s v="Central"/>
    <s v="OFF-BI-10004220"/>
    <x v="0"/>
    <x v="9"/>
    <s v="Cardinal 3-Hole Punch, Recycled"/>
    <n v="174.96000000000004"/>
    <n v="6"/>
    <n v="0"/>
    <n v="50.58"/>
    <x v="0"/>
    <s v="12"/>
    <x v="10"/>
  </r>
  <r>
    <x v="5184"/>
    <s v="IT-2018-1539522"/>
    <d v="2018-01-15T00:00:00"/>
    <d v="2018-01-17T00:00:00"/>
    <s v="Second Class"/>
    <s v="RD-19720"/>
    <x v="347"/>
    <s v="Consumer"/>
    <s v="Stockholm"/>
    <x v="14"/>
    <x v="6"/>
    <s v="North"/>
    <s v="OFF-FA-10002393"/>
    <x v="0"/>
    <x v="6"/>
    <s v="Accos Push Pins, Bulk Pack"/>
    <n v="14.52"/>
    <n v="2"/>
    <n v="0.5"/>
    <n v="-6.120000000000001"/>
    <x v="2"/>
    <s v="01"/>
    <x v="7"/>
  </r>
  <r>
    <x v="5185"/>
    <s v="IT-2018-1539522"/>
    <d v="2018-01-15T00:00:00"/>
    <d v="2018-01-17T00:00:00"/>
    <s v="Second Class"/>
    <s v="RD-19720"/>
    <x v="347"/>
    <s v="Consumer"/>
    <s v="Stockholm"/>
    <x v="14"/>
    <x v="6"/>
    <s v="North"/>
    <s v="OFF-AR-10000799"/>
    <x v="0"/>
    <x v="7"/>
    <s v="Sanford Highlighters, Easy-Erase"/>
    <n v="16.02"/>
    <n v="2"/>
    <n v="0.5"/>
    <n v="-14.76"/>
    <x v="2"/>
    <s v="01"/>
    <x v="7"/>
  </r>
  <r>
    <x v="5186"/>
    <s v="ES-2018-5538953"/>
    <d v="2018-06-03T00:00:00"/>
    <d v="2018-06-09T00:00:00"/>
    <s v="Standard Class"/>
    <s v="NM-18445"/>
    <x v="709"/>
    <s v="Home Office"/>
    <s v="Altamura"/>
    <x v="41"/>
    <x v="3"/>
    <s v="South"/>
    <s v="OFF-EN-10002008"/>
    <x v="0"/>
    <x v="8"/>
    <s v="Cameo Mailers, Recycled"/>
    <n v="258.72000000000003"/>
    <n v="7"/>
    <n v="0"/>
    <n v="59.43"/>
    <x v="2"/>
    <s v="06"/>
    <x v="2"/>
  </r>
  <r>
    <x v="5187"/>
    <s v="ES-2019-1110806"/>
    <d v="2019-12-04T00:00:00"/>
    <d v="2019-12-06T00:00:00"/>
    <s v="Second Class"/>
    <s v="LS-16945"/>
    <x v="415"/>
    <s v="Corporate"/>
    <s v="Whitley"/>
    <x v="0"/>
    <x v="0"/>
    <s v="North"/>
    <s v="OFF-BI-10002040"/>
    <x v="0"/>
    <x v="9"/>
    <s v="Ibico 3-Hole Punch, Recycled"/>
    <n v="92.43"/>
    <n v="3"/>
    <n v="0"/>
    <n v="25.83"/>
    <x v="0"/>
    <s v="12"/>
    <x v="10"/>
  </r>
  <r>
    <x v="5188"/>
    <s v="ES-2019-1110806"/>
    <d v="2019-12-04T00:00:00"/>
    <d v="2019-12-06T00:00:00"/>
    <s v="Second Class"/>
    <s v="LS-16945"/>
    <x v="415"/>
    <s v="Corporate"/>
    <s v="Whitley"/>
    <x v="0"/>
    <x v="0"/>
    <s v="North"/>
    <s v="OFF-AR-10004492"/>
    <x v="0"/>
    <x v="7"/>
    <s v="BIC Canvas, Blue"/>
    <n v="53.699999999999996"/>
    <n v="1"/>
    <n v="0"/>
    <n v="4.29"/>
    <x v="0"/>
    <s v="12"/>
    <x v="10"/>
  </r>
  <r>
    <x v="5189"/>
    <s v="ES-2019-5272251"/>
    <d v="2019-06-30T00:00:00"/>
    <d v="2019-07-05T00:00:00"/>
    <s v="Second Class"/>
    <s v="AR-10825"/>
    <x v="311"/>
    <s v="Corporate"/>
    <s v="Stuttgart"/>
    <x v="8"/>
    <x v="2"/>
    <s v="Central"/>
    <s v="FUR-CH-10002782"/>
    <x v="2"/>
    <x v="15"/>
    <s v="Office Star Executive Leather Armchair, Adjustable"/>
    <n v="422.928"/>
    <n v="1"/>
    <n v="0.1"/>
    <n v="4.6980000000000004"/>
    <x v="0"/>
    <s v="06"/>
    <x v="2"/>
  </r>
  <r>
    <x v="5190"/>
    <s v="ES-2019-5272251"/>
    <d v="2019-06-30T00:00:00"/>
    <d v="2019-07-05T00:00:00"/>
    <s v="Second Class"/>
    <s v="AR-10825"/>
    <x v="311"/>
    <s v="Corporate"/>
    <s v="Stuttgart"/>
    <x v="8"/>
    <x v="2"/>
    <s v="Central"/>
    <s v="OFF-AR-10000751"/>
    <x v="0"/>
    <x v="7"/>
    <s v="Boston Highlighters, Fluorescent"/>
    <n v="40.259999999999991"/>
    <n v="2"/>
    <n v="0"/>
    <n v="10.44"/>
    <x v="0"/>
    <s v="06"/>
    <x v="2"/>
  </r>
  <r>
    <x v="5191"/>
    <s v="ES-2017-1158066"/>
    <d v="2017-09-09T00:00:00"/>
    <d v="2017-09-11T00:00:00"/>
    <s v="Second Class"/>
    <s v="BM-11575"/>
    <x v="287"/>
    <s v="Corporate"/>
    <s v="Mulhouse"/>
    <x v="2"/>
    <x v="1"/>
    <s v="Central"/>
    <s v="OFF-ST-10004482"/>
    <x v="0"/>
    <x v="0"/>
    <s v="Rogers Shelving, Industrial"/>
    <n v="112.69799999999999"/>
    <n v="2"/>
    <n v="0.1"/>
    <n v="25.038000000000004"/>
    <x v="1"/>
    <s v="09"/>
    <x v="3"/>
  </r>
  <r>
    <x v="5192"/>
    <s v="ES-2017-1158066"/>
    <d v="2017-09-09T00:00:00"/>
    <d v="2017-09-11T00:00:00"/>
    <s v="Second Class"/>
    <s v="BM-11575"/>
    <x v="287"/>
    <s v="Corporate"/>
    <s v="Mulhouse"/>
    <x v="2"/>
    <x v="1"/>
    <s v="Central"/>
    <s v="OFF-ST-10001648"/>
    <x v="0"/>
    <x v="0"/>
    <s v="Tenex Shelving, Blue"/>
    <n v="98.387999999999991"/>
    <n v="2"/>
    <n v="0.1"/>
    <n v="-5.4720000000000004"/>
    <x v="1"/>
    <s v="09"/>
    <x v="3"/>
  </r>
  <r>
    <x v="5193"/>
    <s v="ES-2017-5776825"/>
    <d v="2017-09-12T00:00:00"/>
    <d v="2017-09-14T00:00:00"/>
    <s v="Second Class"/>
    <s v="PS-19045"/>
    <x v="739"/>
    <s v="Home Office"/>
    <s v="Rostock"/>
    <x v="66"/>
    <x v="2"/>
    <s v="Central"/>
    <s v="OFF-ST-10002354"/>
    <x v="0"/>
    <x v="0"/>
    <s v="Eldon Lockers, Wire Frame"/>
    <n v="177.28199999999998"/>
    <n v="1"/>
    <n v="0.1"/>
    <n v="19.692"/>
    <x v="1"/>
    <s v="09"/>
    <x v="3"/>
  </r>
  <r>
    <x v="5194"/>
    <s v="ES-2017-5776825"/>
    <d v="2017-09-12T00:00:00"/>
    <d v="2017-09-14T00:00:00"/>
    <s v="Second Class"/>
    <s v="PS-19045"/>
    <x v="739"/>
    <s v="Home Office"/>
    <s v="Rostock"/>
    <x v="66"/>
    <x v="2"/>
    <s v="Central"/>
    <s v="FUR-FU-10002017"/>
    <x v="2"/>
    <x v="16"/>
    <s v="Rubbermaid Door Stop, Duo Pack"/>
    <n v="43.86"/>
    <n v="1"/>
    <n v="0"/>
    <n v="3.06"/>
    <x v="1"/>
    <s v="09"/>
    <x v="3"/>
  </r>
  <r>
    <x v="5195"/>
    <s v="ES-2017-5776825"/>
    <d v="2017-09-12T00:00:00"/>
    <d v="2017-09-14T00:00:00"/>
    <s v="Second Class"/>
    <s v="PS-19045"/>
    <x v="739"/>
    <s v="Home Office"/>
    <s v="Rostock"/>
    <x v="66"/>
    <x v="2"/>
    <s v="Central"/>
    <s v="OFF-BI-10003320"/>
    <x v="0"/>
    <x v="9"/>
    <s v="Cardinal Hole Reinforcements, Recycled"/>
    <n v="34.200000000000003"/>
    <n v="6"/>
    <n v="0"/>
    <n v="14.22"/>
    <x v="1"/>
    <s v="09"/>
    <x v="3"/>
  </r>
  <r>
    <x v="5196"/>
    <s v="ES-2017-5776825"/>
    <d v="2017-09-12T00:00:00"/>
    <d v="2017-09-14T00:00:00"/>
    <s v="Second Class"/>
    <s v="PS-19045"/>
    <x v="739"/>
    <s v="Home Office"/>
    <s v="Rostock"/>
    <x v="66"/>
    <x v="2"/>
    <s v="Central"/>
    <s v="OFF-AR-10002382"/>
    <x v="0"/>
    <x v="7"/>
    <s v="Binney &amp; Smith Pencil Sharpener, Water Color"/>
    <n v="161.64000000000001"/>
    <n v="6"/>
    <n v="0"/>
    <n v="74.34"/>
    <x v="1"/>
    <s v="09"/>
    <x v="3"/>
  </r>
  <r>
    <x v="5197"/>
    <s v="ES-2018-1172576"/>
    <d v="2018-12-25T00:00:00"/>
    <d v="2019-01-01T00:00:00"/>
    <s v="Standard Class"/>
    <s v="MW-18220"/>
    <x v="737"/>
    <s v="Consumer"/>
    <s v="Gelsenkirchen"/>
    <x v="3"/>
    <x v="2"/>
    <s v="Central"/>
    <s v="OFF-BI-10002894"/>
    <x v="0"/>
    <x v="9"/>
    <s v="Avery Binding Machine, Durable"/>
    <n v="100.68"/>
    <n v="2"/>
    <n v="0"/>
    <n v="6"/>
    <x v="2"/>
    <s v="12"/>
    <x v="10"/>
  </r>
  <r>
    <x v="5198"/>
    <s v="ES-2017-1315786"/>
    <d v="2017-05-10T00:00:00"/>
    <d v="2017-05-17T00:00:00"/>
    <s v="Standard Class"/>
    <s v="SF-20065"/>
    <x v="516"/>
    <s v="Consumer"/>
    <s v="Gelsenkirchen"/>
    <x v="3"/>
    <x v="2"/>
    <s v="Central"/>
    <s v="OFF-SU-10001992"/>
    <x v="0"/>
    <x v="13"/>
    <s v="Stiletto Ruler, Serrated"/>
    <n v="34.74"/>
    <n v="3"/>
    <n v="0"/>
    <n v="11.43"/>
    <x v="1"/>
    <s v="05"/>
    <x v="5"/>
  </r>
  <r>
    <x v="5199"/>
    <s v="ES-2019-2194172"/>
    <d v="2019-10-21T00:00:00"/>
    <d v="2019-10-27T00:00:00"/>
    <s v="Standard Class"/>
    <s v="SU-20665"/>
    <x v="391"/>
    <s v="Home Office"/>
    <s v="Gelsenkirchen"/>
    <x v="3"/>
    <x v="2"/>
    <s v="Central"/>
    <s v="OFF-FA-10001574"/>
    <x v="0"/>
    <x v="6"/>
    <s v="Accos Clamps, Bulk Pack"/>
    <n v="38.760000000000005"/>
    <n v="2"/>
    <n v="0"/>
    <n v="18.18"/>
    <x v="0"/>
    <s v="10"/>
    <x v="11"/>
  </r>
  <r>
    <x v="5200"/>
    <s v="IT-2016-3202706"/>
    <d v="2016-07-28T00:00:00"/>
    <d v="2016-07-30T00:00:00"/>
    <s v="First Class"/>
    <s v="EM-14095"/>
    <x v="608"/>
    <s v="Corporate"/>
    <s v="Genoa"/>
    <x v="77"/>
    <x v="3"/>
    <s v="South"/>
    <s v="TEC-PH-10002564"/>
    <x v="1"/>
    <x v="3"/>
    <s v="Motorola Signal Booster, Full Size"/>
    <n v="173.304"/>
    <n v="2"/>
    <n v="0.4"/>
    <n v="-69.336000000000013"/>
    <x v="3"/>
    <s v="07"/>
    <x v="9"/>
  </r>
  <r>
    <x v="5201"/>
    <s v="ES-2018-3977096"/>
    <d v="2018-12-14T00:00:00"/>
    <d v="2018-12-19T00:00:00"/>
    <s v="Standard Class"/>
    <s v="LL-16840"/>
    <x v="255"/>
    <s v="Consumer"/>
    <s v="Hanover"/>
    <x v="40"/>
    <x v="2"/>
    <s v="Central"/>
    <s v="FUR-FU-10003651"/>
    <x v="2"/>
    <x v="16"/>
    <s v="Deflect-O Stacking Tray, Erganomic"/>
    <n v="33.480000000000004"/>
    <n v="3"/>
    <n v="0.5"/>
    <n v="-30.870000000000005"/>
    <x v="2"/>
    <s v="12"/>
    <x v="10"/>
  </r>
  <r>
    <x v="5202"/>
    <s v="ES-2018-4265843"/>
    <d v="2018-02-05T00:00:00"/>
    <d v="2018-02-09T00:00:00"/>
    <s v="Second Class"/>
    <s v="SV-20935"/>
    <x v="35"/>
    <s v="Consumer"/>
    <s v="Lens"/>
    <x v="30"/>
    <x v="1"/>
    <s v="Central"/>
    <s v="FUR-BO-10000936"/>
    <x v="2"/>
    <x v="10"/>
    <s v="Bush Floating Shelf Set, Traditional"/>
    <n v="154.143"/>
    <n v="1"/>
    <n v="0.1"/>
    <n v="13.683"/>
    <x v="2"/>
    <s v="02"/>
    <x v="0"/>
  </r>
  <r>
    <x v="5203"/>
    <s v="ES-2017-4108483"/>
    <d v="2017-06-19T00:00:00"/>
    <d v="2017-06-21T00:00:00"/>
    <s v="Second Class"/>
    <s v="SJ-20500"/>
    <x v="256"/>
    <s v="Consumer"/>
    <s v="Lens"/>
    <x v="30"/>
    <x v="1"/>
    <s v="Central"/>
    <s v="OFF-LA-10001607"/>
    <x v="0"/>
    <x v="2"/>
    <s v="Novimex Shipping Labels, Alphabetical"/>
    <n v="43.199999999999996"/>
    <n v="4"/>
    <n v="0"/>
    <n v="21.6"/>
    <x v="1"/>
    <s v="06"/>
    <x v="2"/>
  </r>
  <r>
    <x v="5204"/>
    <s v="ES-2017-4108483"/>
    <d v="2017-06-19T00:00:00"/>
    <d v="2017-06-21T00:00:00"/>
    <s v="Second Class"/>
    <s v="SJ-20500"/>
    <x v="256"/>
    <s v="Consumer"/>
    <s v="Lens"/>
    <x v="30"/>
    <x v="1"/>
    <s v="Central"/>
    <s v="FUR-TA-10003354"/>
    <x v="2"/>
    <x v="14"/>
    <s v="Barricks Conference Table, Adjustable Height"/>
    <n v="2364.1019999999999"/>
    <n v="4"/>
    <n v="0.35"/>
    <n v="-218.29799999999977"/>
    <x v="1"/>
    <s v="06"/>
    <x v="2"/>
  </r>
  <r>
    <x v="5205"/>
    <s v="ES-2016-1846006"/>
    <d v="2016-09-13T00:00:00"/>
    <d v="2016-09-16T00:00:00"/>
    <s v="First Class"/>
    <s v="DW-13480"/>
    <x v="727"/>
    <s v="Home Office"/>
    <s v="Brest"/>
    <x v="36"/>
    <x v="1"/>
    <s v="Central"/>
    <s v="TEC-AC-10000929"/>
    <x v="1"/>
    <x v="1"/>
    <s v="Belkin Mouse, Bluetooth"/>
    <n v="81.42"/>
    <n v="2"/>
    <n v="0"/>
    <n v="39.06"/>
    <x v="3"/>
    <s v="09"/>
    <x v="3"/>
  </r>
  <r>
    <x v="5206"/>
    <s v="ES-2016-1846006"/>
    <d v="2016-09-13T00:00:00"/>
    <d v="2016-09-16T00:00:00"/>
    <s v="First Class"/>
    <s v="DW-13480"/>
    <x v="727"/>
    <s v="Home Office"/>
    <s v="Brest"/>
    <x v="36"/>
    <x v="1"/>
    <s v="Central"/>
    <s v="OFF-SU-10000906"/>
    <x v="0"/>
    <x v="13"/>
    <s v="Fiskars Shears, High Speed"/>
    <n v="666.96"/>
    <n v="14"/>
    <n v="0"/>
    <n v="326.76"/>
    <x v="3"/>
    <s v="09"/>
    <x v="3"/>
  </r>
  <r>
    <x v="5207"/>
    <s v="ES-2016-1846006"/>
    <d v="2016-09-13T00:00:00"/>
    <d v="2016-09-16T00:00:00"/>
    <s v="First Class"/>
    <s v="DW-13480"/>
    <x v="727"/>
    <s v="Home Office"/>
    <s v="Brest"/>
    <x v="36"/>
    <x v="1"/>
    <s v="Central"/>
    <s v="OFF-ST-10000952"/>
    <x v="0"/>
    <x v="0"/>
    <s v="Smead File Cart, Blue"/>
    <n v="229.446"/>
    <n v="2"/>
    <n v="0.1"/>
    <n v="-22.974"/>
    <x v="3"/>
    <s v="09"/>
    <x v="3"/>
  </r>
  <r>
    <x v="5208"/>
    <s v="ES-2016-1846006"/>
    <d v="2016-09-13T00:00:00"/>
    <d v="2016-09-16T00:00:00"/>
    <s v="First Class"/>
    <s v="DW-13480"/>
    <x v="727"/>
    <s v="Home Office"/>
    <s v="Brest"/>
    <x v="36"/>
    <x v="1"/>
    <s v="Central"/>
    <s v="OFF-FA-10000411"/>
    <x v="0"/>
    <x v="6"/>
    <s v="Accos Clamps, Assorted Sizes"/>
    <n v="33.660000000000011"/>
    <n v="2"/>
    <n v="0"/>
    <n v="10.08"/>
    <x v="3"/>
    <s v="09"/>
    <x v="3"/>
  </r>
  <r>
    <x v="5209"/>
    <s v="IT-2019-4432677"/>
    <d v="2019-02-15T00:00:00"/>
    <d v="2019-02-18T00:00:00"/>
    <s v="First Class"/>
    <s v="RB-19330"/>
    <x v="23"/>
    <s v="Consumer"/>
    <s v="Dublin"/>
    <x v="78"/>
    <x v="9"/>
    <s v="North"/>
    <s v="FUR-CH-10000333"/>
    <x v="2"/>
    <x v="15"/>
    <s v="SAFCO Swivel Stool, Black"/>
    <n v="248.26500000000004"/>
    <n v="3"/>
    <n v="0.5"/>
    <n v="-69.525000000000034"/>
    <x v="0"/>
    <s v="02"/>
    <x v="0"/>
  </r>
  <r>
    <x v="5210"/>
    <s v="ES-2019-5746112"/>
    <d v="2019-08-06T00:00:00"/>
    <d v="2019-08-12T00:00:00"/>
    <s v="Standard Class"/>
    <s v="CC-12100"/>
    <x v="231"/>
    <s v="Home Office"/>
    <s v="Stavanger"/>
    <x v="65"/>
    <x v="13"/>
    <s v="North"/>
    <s v="OFF-AR-10000409"/>
    <x v="0"/>
    <x v="7"/>
    <s v="Sanford Canvas, Easy-Erase"/>
    <n v="101.58"/>
    <n v="2"/>
    <n v="0"/>
    <n v="13.200000000000001"/>
    <x v="0"/>
    <s v="08"/>
    <x v="1"/>
  </r>
  <r>
    <x v="5211"/>
    <s v="ES-2019-2920184"/>
    <d v="2019-02-20T00:00:00"/>
    <d v="2019-02-24T00:00:00"/>
    <s v="Standard Class"/>
    <s v="RD-19660"/>
    <x v="664"/>
    <s v="Home Office"/>
    <s v="Munich"/>
    <x v="22"/>
    <x v="2"/>
    <s v="Central"/>
    <s v="FUR-FU-10004608"/>
    <x v="2"/>
    <x v="16"/>
    <s v="Advantus Door Stop, Erganomic"/>
    <n v="130.95000000000002"/>
    <n v="3"/>
    <n v="0"/>
    <n v="40.589999999999996"/>
    <x v="0"/>
    <s v="02"/>
    <x v="0"/>
  </r>
  <r>
    <x v="5212"/>
    <s v="ES-2019-2882418"/>
    <d v="2019-06-16T00:00:00"/>
    <d v="2019-06-20T00:00:00"/>
    <s v="Standard Class"/>
    <s v="AO-10810"/>
    <x v="116"/>
    <s v="Corporate"/>
    <s v="Avellino"/>
    <x v="28"/>
    <x v="3"/>
    <s v="South"/>
    <s v="OFF-AR-10001462"/>
    <x v="0"/>
    <x v="7"/>
    <s v="Stanley Highlighters, Fluorescent"/>
    <n v="111.71999999999998"/>
    <n v="7"/>
    <n v="0"/>
    <n v="41.16"/>
    <x v="0"/>
    <s v="06"/>
    <x v="2"/>
  </r>
  <r>
    <x v="5213"/>
    <s v="IT-2017-5895898"/>
    <d v="2017-09-06T00:00:00"/>
    <d v="2017-09-10T00:00:00"/>
    <s v="Standard Class"/>
    <s v="BT-11395"/>
    <x v="120"/>
    <s v="Corporate"/>
    <s v="Lausanne"/>
    <x v="119"/>
    <x v="14"/>
    <s v="Central"/>
    <s v="OFF-ST-10002759"/>
    <x v="0"/>
    <x v="0"/>
    <s v="Eldon Shelving, Industrial"/>
    <n v="146.70000000000002"/>
    <n v="3"/>
    <n v="0"/>
    <n v="4.32"/>
    <x v="1"/>
    <s v="09"/>
    <x v="3"/>
  </r>
  <r>
    <x v="5214"/>
    <s v="ES-2019-2194172"/>
    <d v="2019-10-21T00:00:00"/>
    <d v="2019-10-27T00:00:00"/>
    <s v="Standard Class"/>
    <s v="SU-20665"/>
    <x v="391"/>
    <s v="Home Office"/>
    <s v="Gelsenkirchen"/>
    <x v="3"/>
    <x v="2"/>
    <s v="Central"/>
    <s v="OFF-AP-10002531"/>
    <x v="0"/>
    <x v="5"/>
    <s v="Hoover Blender, White"/>
    <n v="264.38400000000001"/>
    <n v="3"/>
    <n v="0.1"/>
    <n v="-26.496000000000006"/>
    <x v="0"/>
    <s v="10"/>
    <x v="11"/>
  </r>
  <r>
    <x v="5215"/>
    <s v="ES-2019-2194172"/>
    <d v="2019-10-21T00:00:00"/>
    <d v="2019-10-27T00:00:00"/>
    <s v="Standard Class"/>
    <s v="SU-20665"/>
    <x v="391"/>
    <s v="Home Office"/>
    <s v="Gelsenkirchen"/>
    <x v="3"/>
    <x v="2"/>
    <s v="Central"/>
    <s v="OFF-BI-10003616"/>
    <x v="0"/>
    <x v="9"/>
    <s v="Avery Binding Machine, Clear"/>
    <n v="96.600000000000009"/>
    <n v="2"/>
    <n v="0"/>
    <n v="11.58"/>
    <x v="0"/>
    <s v="10"/>
    <x v="11"/>
  </r>
  <r>
    <x v="5216"/>
    <s v="ES-2019-2194172"/>
    <d v="2019-10-21T00:00:00"/>
    <d v="2019-10-27T00:00:00"/>
    <s v="Standard Class"/>
    <s v="SU-20665"/>
    <x v="391"/>
    <s v="Home Office"/>
    <s v="Gelsenkirchen"/>
    <x v="3"/>
    <x v="2"/>
    <s v="Central"/>
    <s v="OFF-BI-10001384"/>
    <x v="0"/>
    <x v="9"/>
    <s v="Cardinal Binder, Economy"/>
    <n v="13.829999999999998"/>
    <n v="1"/>
    <n v="0"/>
    <n v="5.0999999999999996"/>
    <x v="0"/>
    <s v="10"/>
    <x v="11"/>
  </r>
  <r>
    <x v="5217"/>
    <s v="ES-2017-3868505"/>
    <d v="2017-01-17T00:00:00"/>
    <d v="2017-01-19T00:00:00"/>
    <s v="Second Class"/>
    <s v="PN-18775"/>
    <x v="13"/>
    <s v="Home Office"/>
    <s v="Rovigo"/>
    <x v="59"/>
    <x v="3"/>
    <s v="South"/>
    <s v="OFF-AR-10002902"/>
    <x v="0"/>
    <x v="7"/>
    <s v="Sanford Canvas, Water Color"/>
    <n v="107.4"/>
    <n v="2"/>
    <n v="0"/>
    <n v="0"/>
    <x v="1"/>
    <s v="01"/>
    <x v="7"/>
  </r>
  <r>
    <x v="5218"/>
    <s v="ES-2019-2194172"/>
    <d v="2019-10-21T00:00:00"/>
    <d v="2019-10-27T00:00:00"/>
    <s v="Standard Class"/>
    <s v="SU-20665"/>
    <x v="391"/>
    <s v="Home Office"/>
    <s v="Gelsenkirchen"/>
    <x v="3"/>
    <x v="2"/>
    <s v="Central"/>
    <s v="OFF-BI-10004028"/>
    <x v="0"/>
    <x v="9"/>
    <s v="Ibico Index Tab, Durable"/>
    <n v="18.54"/>
    <n v="2"/>
    <n v="0"/>
    <n v="8.1000000000000014"/>
    <x v="0"/>
    <s v="10"/>
    <x v="11"/>
  </r>
  <r>
    <x v="5219"/>
    <s v="ES-2019-5574162"/>
    <d v="2019-11-04T00:00:00"/>
    <d v="2019-11-08T00:00:00"/>
    <s v="Second Class"/>
    <s v="JH-15430"/>
    <x v="46"/>
    <s v="Consumer"/>
    <s v="Gelsenkirchen"/>
    <x v="3"/>
    <x v="2"/>
    <s v="Central"/>
    <s v="OFF-ST-10004702"/>
    <x v="0"/>
    <x v="0"/>
    <s v="Eldon Box, Single Width"/>
    <n v="18.521999999999998"/>
    <n v="2"/>
    <n v="0.1"/>
    <n v="3.8819999999999997"/>
    <x v="0"/>
    <s v="11"/>
    <x v="6"/>
  </r>
  <r>
    <x v="5220"/>
    <s v="ES-2018-3951434"/>
    <d v="2018-11-15T00:00:00"/>
    <d v="2018-11-17T00:00:00"/>
    <s v="First Class"/>
    <s v="JE-15715"/>
    <x v="5"/>
    <s v="Consumer"/>
    <s v="Gladbeck"/>
    <x v="3"/>
    <x v="2"/>
    <s v="Central"/>
    <s v="OFF-AP-10002568"/>
    <x v="0"/>
    <x v="5"/>
    <s v="Hamilton Beach Toaster, Black"/>
    <n v="256.23"/>
    <n v="5"/>
    <n v="0.1"/>
    <n v="56.879999999999995"/>
    <x v="2"/>
    <s v="11"/>
    <x v="6"/>
  </r>
  <r>
    <x v="5221"/>
    <s v="ES-2018-3951434"/>
    <d v="2018-11-15T00:00:00"/>
    <d v="2018-11-17T00:00:00"/>
    <s v="First Class"/>
    <s v="JE-15715"/>
    <x v="5"/>
    <s v="Consumer"/>
    <s v="Gladbeck"/>
    <x v="3"/>
    <x v="2"/>
    <s v="Central"/>
    <s v="OFF-BI-10002412"/>
    <x v="0"/>
    <x v="9"/>
    <s v="Avery Hole Reinforcements, Economy"/>
    <n v="13.23"/>
    <n v="3"/>
    <n v="0"/>
    <n v="0"/>
    <x v="2"/>
    <s v="11"/>
    <x v="6"/>
  </r>
  <r>
    <x v="5222"/>
    <s v="ES-2018-3951434"/>
    <d v="2018-11-15T00:00:00"/>
    <d v="2018-11-17T00:00:00"/>
    <s v="First Class"/>
    <s v="JE-15715"/>
    <x v="5"/>
    <s v="Consumer"/>
    <s v="Gladbeck"/>
    <x v="3"/>
    <x v="2"/>
    <s v="Central"/>
    <s v="OFF-ST-10001562"/>
    <x v="0"/>
    <x v="0"/>
    <s v="Fellowes Box, Industrial"/>
    <n v="54.432000000000016"/>
    <n v="3"/>
    <n v="0.1"/>
    <n v="-3.0780000000000021"/>
    <x v="2"/>
    <s v="11"/>
    <x v="6"/>
  </r>
  <r>
    <x v="5223"/>
    <s v="ES-2018-1788644"/>
    <d v="2018-05-27T00:00:00"/>
    <d v="2018-06-01T00:00:00"/>
    <s v="Standard Class"/>
    <s v="EB-13840"/>
    <x v="1"/>
    <s v="Corporate"/>
    <s v="Grevenbroich"/>
    <x v="3"/>
    <x v="2"/>
    <s v="Central"/>
    <s v="OFF-AR-10003377"/>
    <x v="0"/>
    <x v="7"/>
    <s v="Boston Pencil Sharpener, Easy-Erase"/>
    <n v="181.26"/>
    <n v="6"/>
    <n v="0"/>
    <n v="28.98"/>
    <x v="2"/>
    <s v="05"/>
    <x v="5"/>
  </r>
  <r>
    <x v="5224"/>
    <s v="ES-2018-1788644"/>
    <d v="2018-05-27T00:00:00"/>
    <d v="2018-06-01T00:00:00"/>
    <s v="Standard Class"/>
    <s v="EB-13840"/>
    <x v="1"/>
    <s v="Corporate"/>
    <s v="Grevenbroich"/>
    <x v="3"/>
    <x v="2"/>
    <s v="Central"/>
    <s v="TEC-PH-10004263"/>
    <x v="1"/>
    <x v="3"/>
    <s v="Cisco Signal Booster, with Caller ID"/>
    <n v="1062.81"/>
    <n v="7"/>
    <n v="0"/>
    <n v="265.65000000000003"/>
    <x v="2"/>
    <s v="05"/>
    <x v="5"/>
  </r>
  <r>
    <x v="5225"/>
    <s v="ES-2018-1788644"/>
    <d v="2018-05-27T00:00:00"/>
    <d v="2018-06-01T00:00:00"/>
    <s v="Standard Class"/>
    <s v="EB-13840"/>
    <x v="1"/>
    <s v="Corporate"/>
    <s v="Grevenbroich"/>
    <x v="3"/>
    <x v="2"/>
    <s v="Central"/>
    <s v="OFF-ST-10004577"/>
    <x v="0"/>
    <x v="0"/>
    <s v="Tenex Shelving, Wire Frame"/>
    <n v="96.714000000000013"/>
    <n v="2"/>
    <n v="0.1"/>
    <n v="2.0939999999999976"/>
    <x v="2"/>
    <s v="05"/>
    <x v="5"/>
  </r>
  <r>
    <x v="5226"/>
    <s v="IT-2018-3447288"/>
    <d v="2018-07-09T00:00:00"/>
    <d v="2018-07-14T00:00:00"/>
    <s v="Second Class"/>
    <s v="CA-12055"/>
    <x v="252"/>
    <s v="Home Office"/>
    <s v="Grevenbroich"/>
    <x v="3"/>
    <x v="2"/>
    <s v="Central"/>
    <s v="OFF-ST-10003835"/>
    <x v="0"/>
    <x v="0"/>
    <s v="Rogers Folders, Single Width"/>
    <n v="27.647999999999996"/>
    <n v="1"/>
    <n v="0.1"/>
    <n v="-0.64199999999999946"/>
    <x v="2"/>
    <s v="07"/>
    <x v="9"/>
  </r>
  <r>
    <x v="5227"/>
    <s v="ES-2017-5557687"/>
    <d v="2017-05-15T00:00:00"/>
    <d v="2017-05-21T00:00:00"/>
    <s v="Standard Class"/>
    <s v="EM-14095"/>
    <x v="608"/>
    <s v="Corporate"/>
    <s v="Rugby"/>
    <x v="0"/>
    <x v="0"/>
    <s v="North"/>
    <s v="OFF-ST-10002506"/>
    <x v="0"/>
    <x v="0"/>
    <s v="Smead Lockers, Blue"/>
    <n v="793.68000000000006"/>
    <n v="4"/>
    <n v="0"/>
    <n v="134.88"/>
    <x v="1"/>
    <s v="05"/>
    <x v="5"/>
  </r>
  <r>
    <x v="5228"/>
    <s v="ES-2017-5557687"/>
    <d v="2017-05-15T00:00:00"/>
    <d v="2017-05-21T00:00:00"/>
    <s v="Standard Class"/>
    <s v="EM-14095"/>
    <x v="608"/>
    <s v="Corporate"/>
    <s v="Rugby"/>
    <x v="0"/>
    <x v="0"/>
    <s v="North"/>
    <s v="OFF-ST-10004317"/>
    <x v="0"/>
    <x v="0"/>
    <s v="Smead Folders, Blue"/>
    <n v="52.470000000000006"/>
    <n v="3"/>
    <n v="0"/>
    <n v="6.2099999999999991"/>
    <x v="1"/>
    <s v="05"/>
    <x v="5"/>
  </r>
  <r>
    <x v="5229"/>
    <s v="ES-2017-5557687"/>
    <d v="2017-05-15T00:00:00"/>
    <d v="2017-05-21T00:00:00"/>
    <s v="Standard Class"/>
    <s v="EM-14095"/>
    <x v="608"/>
    <s v="Corporate"/>
    <s v="Rugby"/>
    <x v="0"/>
    <x v="0"/>
    <s v="North"/>
    <s v="TEC-CO-10002174"/>
    <x v="1"/>
    <x v="4"/>
    <s v="HP Copy Machine, Laser"/>
    <n v="486.65999999999997"/>
    <n v="2"/>
    <n v="0"/>
    <n v="243.29999999999998"/>
    <x v="1"/>
    <s v="05"/>
    <x v="5"/>
  </r>
  <r>
    <x v="5230"/>
    <s v="ES-2018-1099419"/>
    <d v="2018-05-13T00:00:00"/>
    <d v="2018-05-18T00:00:00"/>
    <s v="Standard Class"/>
    <s v="LP-17095"/>
    <x v="744"/>
    <s v="Consumer"/>
    <s v="Reading"/>
    <x v="0"/>
    <x v="0"/>
    <s v="North"/>
    <s v="OFF-FA-10003744"/>
    <x v="0"/>
    <x v="6"/>
    <s v="Stockwell Thumb Tacks, Assorted Sizes"/>
    <n v="43.92"/>
    <n v="4"/>
    <n v="0"/>
    <n v="15.36"/>
    <x v="2"/>
    <s v="05"/>
    <x v="5"/>
  </r>
  <r>
    <x v="5231"/>
    <s v="ES-2018-1099419"/>
    <d v="2018-05-13T00:00:00"/>
    <d v="2018-05-18T00:00:00"/>
    <s v="Standard Class"/>
    <s v="LP-17095"/>
    <x v="744"/>
    <s v="Consumer"/>
    <s v="Reading"/>
    <x v="0"/>
    <x v="0"/>
    <s v="North"/>
    <s v="OFF-AR-10001607"/>
    <x v="0"/>
    <x v="7"/>
    <s v="Stanley Pencil Sharpener, Water Color"/>
    <n v="139.80000000000001"/>
    <n v="5"/>
    <n v="0"/>
    <n v="5.5499999999999989"/>
    <x v="2"/>
    <s v="05"/>
    <x v="5"/>
  </r>
  <r>
    <x v="5232"/>
    <s v="ES-2018-1099419"/>
    <d v="2018-05-13T00:00:00"/>
    <d v="2018-05-18T00:00:00"/>
    <s v="Standard Class"/>
    <s v="LP-17095"/>
    <x v="744"/>
    <s v="Consumer"/>
    <s v="Reading"/>
    <x v="0"/>
    <x v="0"/>
    <s v="North"/>
    <s v="OFF-AP-10001623"/>
    <x v="0"/>
    <x v="5"/>
    <s v="Hoover Stove, White"/>
    <n v="566.61"/>
    <n v="1"/>
    <n v="0"/>
    <n v="28.32"/>
    <x v="2"/>
    <s v="05"/>
    <x v="5"/>
  </r>
  <r>
    <x v="5233"/>
    <s v="ES-2018-5226305"/>
    <d v="2018-11-30T00:00:00"/>
    <d v="2018-12-05T00:00:00"/>
    <s v="Standard Class"/>
    <s v="JH-15985"/>
    <x v="675"/>
    <s v="Consumer"/>
    <s v="Bordeaux"/>
    <x v="1"/>
    <x v="1"/>
    <s v="Central"/>
    <s v="FUR-FU-10000444"/>
    <x v="2"/>
    <x v="16"/>
    <s v="Advantus Stacking Tray, Erganomic"/>
    <n v="49.980000000000004"/>
    <n v="2"/>
    <n v="0"/>
    <n v="15.48"/>
    <x v="2"/>
    <s v="11"/>
    <x v="6"/>
  </r>
  <r>
    <x v="5234"/>
    <s v="ES-2018-5226305"/>
    <d v="2018-11-30T00:00:00"/>
    <d v="2018-12-05T00:00:00"/>
    <s v="Standard Class"/>
    <s v="JH-15985"/>
    <x v="675"/>
    <s v="Consumer"/>
    <s v="Bordeaux"/>
    <x v="1"/>
    <x v="1"/>
    <s v="Central"/>
    <s v="OFF-ST-10002399"/>
    <x v="0"/>
    <x v="0"/>
    <s v="Tenex Folders, Single Width"/>
    <n v="146.47499999999999"/>
    <n v="7"/>
    <n v="0.1"/>
    <n v="17.745000000000001"/>
    <x v="2"/>
    <s v="11"/>
    <x v="6"/>
  </r>
  <r>
    <x v="5235"/>
    <s v="ES-2017-4939707"/>
    <d v="2017-11-14T00:00:00"/>
    <d v="2017-11-17T00:00:00"/>
    <s v="First Class"/>
    <s v="CD-12790"/>
    <x v="169"/>
    <s v="Home Office"/>
    <s v="Espoo"/>
    <x v="70"/>
    <x v="11"/>
    <s v="North"/>
    <s v="FUR-CH-10004676"/>
    <x v="2"/>
    <x v="15"/>
    <s v="Office Star Rocking Chair, Black"/>
    <n v="415.44000000000005"/>
    <n v="3"/>
    <n v="0"/>
    <n v="83.070000000000007"/>
    <x v="1"/>
    <s v="11"/>
    <x v="6"/>
  </r>
  <r>
    <x v="5236"/>
    <s v="ES-2016-2187197"/>
    <d v="2016-09-09T00:00:00"/>
    <d v="2016-09-09T00:00:00"/>
    <s v="Same Day"/>
    <s v="DP-13165"/>
    <x v="268"/>
    <s v="Consumer"/>
    <s v="Bordeaux"/>
    <x v="1"/>
    <x v="1"/>
    <s v="Central"/>
    <s v="OFF-AP-10002361"/>
    <x v="0"/>
    <x v="5"/>
    <s v="Hoover Microwave, Red"/>
    <n v="1666.6559999999999"/>
    <n v="6"/>
    <n v="0.1"/>
    <n v="185.07599999999999"/>
    <x v="3"/>
    <s v="09"/>
    <x v="3"/>
  </r>
  <r>
    <x v="5237"/>
    <s v="ES-2016-2187197"/>
    <d v="2016-09-09T00:00:00"/>
    <d v="2016-09-09T00:00:00"/>
    <s v="Same Day"/>
    <s v="DP-13165"/>
    <x v="268"/>
    <s v="Consumer"/>
    <s v="Bordeaux"/>
    <x v="1"/>
    <x v="1"/>
    <s v="Central"/>
    <s v="OFF-BI-10004227"/>
    <x v="0"/>
    <x v="9"/>
    <s v="Avery Binding Machine, Economy"/>
    <n v="97.68"/>
    <n v="2"/>
    <n v="0"/>
    <n v="11.7"/>
    <x v="3"/>
    <s v="09"/>
    <x v="3"/>
  </r>
  <r>
    <x v="5238"/>
    <s v="IT-2019-5886628"/>
    <d v="2019-07-24T00:00:00"/>
    <d v="2019-07-27T00:00:00"/>
    <s v="First Class"/>
    <s v="BT-11485"/>
    <x v="367"/>
    <s v="Home Office"/>
    <s v="El Prat de Llobregat"/>
    <x v="9"/>
    <x v="4"/>
    <s v="South"/>
    <s v="OFF-ST-10001562"/>
    <x v="0"/>
    <x v="0"/>
    <s v="Fellowes Box, Industrial"/>
    <n v="108.86400000000003"/>
    <n v="6"/>
    <n v="0.1"/>
    <n v="-6.1560000000000041"/>
    <x v="0"/>
    <s v="07"/>
    <x v="9"/>
  </r>
  <r>
    <x v="5239"/>
    <s v="IT-2019-5886628"/>
    <d v="2019-07-24T00:00:00"/>
    <d v="2019-07-27T00:00:00"/>
    <s v="First Class"/>
    <s v="BT-11485"/>
    <x v="367"/>
    <s v="Home Office"/>
    <s v="El Prat de Llobregat"/>
    <x v="9"/>
    <x v="4"/>
    <s v="South"/>
    <s v="OFF-ST-10003455"/>
    <x v="0"/>
    <x v="0"/>
    <s v="Fellowes Lockers, Blue"/>
    <n v="932.9849999999999"/>
    <n v="5"/>
    <n v="0.1"/>
    <n v="165.73500000000001"/>
    <x v="0"/>
    <s v="07"/>
    <x v="9"/>
  </r>
  <r>
    <x v="5240"/>
    <s v="ES-2017-1552977"/>
    <d v="2017-04-21T00:00:00"/>
    <d v="2017-04-27T00:00:00"/>
    <s v="Standard Class"/>
    <s v="RW-19630"/>
    <x v="747"/>
    <s v="Corporate"/>
    <s v="Lugo"/>
    <x v="107"/>
    <x v="4"/>
    <s v="South"/>
    <s v="TEC-CO-10001425"/>
    <x v="1"/>
    <x v="4"/>
    <s v="HP Personal Copier, Color"/>
    <n v="377.19000000000005"/>
    <n v="3"/>
    <n v="0"/>
    <n v="82.980000000000018"/>
    <x v="1"/>
    <s v="04"/>
    <x v="8"/>
  </r>
  <r>
    <x v="5241"/>
    <s v="ES-2019-2139416"/>
    <d v="2019-11-21T00:00:00"/>
    <d v="2019-11-22T00:00:00"/>
    <s v="First Class"/>
    <s v="CL-12700"/>
    <x v="370"/>
    <s v="Home Office"/>
    <s v="Milan"/>
    <x v="6"/>
    <x v="3"/>
    <s v="South"/>
    <s v="OFF-AR-10000785"/>
    <x v="0"/>
    <x v="7"/>
    <s v="BIC Sketch Pad, Water Color"/>
    <n v="414.72"/>
    <n v="8"/>
    <n v="0"/>
    <n v="62.16"/>
    <x v="0"/>
    <s v="11"/>
    <x v="6"/>
  </r>
  <r>
    <x v="5242"/>
    <s v="IT-2017-1570708"/>
    <d v="2017-12-18T00:00:00"/>
    <d v="2017-12-21T00:00:00"/>
    <s v="First Class"/>
    <s v="AR-10570"/>
    <x v="264"/>
    <s v="Consumer"/>
    <s v="Torre del Greco"/>
    <x v="28"/>
    <x v="3"/>
    <s v="South"/>
    <s v="OFF-ST-10000130"/>
    <x v="0"/>
    <x v="0"/>
    <s v="Eldon Trays, Wire Frame"/>
    <n v="56.448"/>
    <n v="2"/>
    <n v="0.4"/>
    <n v="-0.9719999999999942"/>
    <x v="1"/>
    <s v="12"/>
    <x v="10"/>
  </r>
  <r>
    <x v="5243"/>
    <s v="ES-2019-1419291"/>
    <d v="2019-06-13T00:00:00"/>
    <d v="2019-06-15T00:00:00"/>
    <s v="Second Class"/>
    <s v="AR-10825"/>
    <x v="311"/>
    <s v="Corporate"/>
    <s v="Grasse"/>
    <x v="25"/>
    <x v="1"/>
    <s v="Central"/>
    <s v="OFF-LA-10001549"/>
    <x v="0"/>
    <x v="2"/>
    <s v="Harbour Creations Removable Labels, Adjustable"/>
    <n v="42.96"/>
    <n v="4"/>
    <n v="0"/>
    <n v="17.16"/>
    <x v="0"/>
    <s v="06"/>
    <x v="2"/>
  </r>
  <r>
    <x v="5244"/>
    <s v="IT-2018-3447288"/>
    <d v="2018-07-09T00:00:00"/>
    <d v="2018-07-14T00:00:00"/>
    <s v="Second Class"/>
    <s v="CA-12055"/>
    <x v="252"/>
    <s v="Home Office"/>
    <s v="Grevenbroich"/>
    <x v="3"/>
    <x v="2"/>
    <s v="Central"/>
    <s v="OFF-SU-10002544"/>
    <x v="0"/>
    <x v="13"/>
    <s v="Kleencut Box Cutter, Serrated"/>
    <n v="94.05"/>
    <n v="3"/>
    <n v="0"/>
    <n v="20.61"/>
    <x v="2"/>
    <s v="07"/>
    <x v="9"/>
  </r>
  <r>
    <x v="5245"/>
    <s v="ES-2017-4882132"/>
    <d v="2017-09-28T00:00:00"/>
    <d v="2017-10-02T00:00:00"/>
    <s v="Second Class"/>
    <s v="JF-15490"/>
    <x v="631"/>
    <s v="Consumer"/>
    <s v="Grevenbroich"/>
    <x v="3"/>
    <x v="2"/>
    <s v="Central"/>
    <s v="OFF-ST-10004097"/>
    <x v="0"/>
    <x v="0"/>
    <s v="Tenex Box, Wire Frame"/>
    <n v="28.025999999999996"/>
    <n v="2"/>
    <n v="0.1"/>
    <n v="11.166"/>
    <x v="1"/>
    <s v="09"/>
    <x v="3"/>
  </r>
  <r>
    <x v="5246"/>
    <s v="ES-2019-2551017"/>
    <d v="2019-03-18T00:00:00"/>
    <d v="2019-03-18T00:00:00"/>
    <s v="Same Day"/>
    <s v="TT-21220"/>
    <x v="771"/>
    <s v="Consumer"/>
    <s v="Munich"/>
    <x v="22"/>
    <x v="2"/>
    <s v="Central"/>
    <s v="OFF-ST-10004409"/>
    <x v="0"/>
    <x v="0"/>
    <s v="Rogers Box, Industrial"/>
    <n v="22.005000000000003"/>
    <n v="1"/>
    <n v="0.1"/>
    <n v="-2.4450000000000003"/>
    <x v="0"/>
    <s v="03"/>
    <x v="4"/>
  </r>
  <r>
    <x v="5247"/>
    <s v="ES-2019-2551017"/>
    <d v="2019-03-18T00:00:00"/>
    <d v="2019-03-18T00:00:00"/>
    <s v="Same Day"/>
    <s v="TT-21220"/>
    <x v="771"/>
    <s v="Consumer"/>
    <s v="Munich"/>
    <x v="22"/>
    <x v="2"/>
    <s v="Central"/>
    <s v="OFF-BI-10001568"/>
    <x v="0"/>
    <x v="9"/>
    <s v="Ibico Binder Covers, Economy"/>
    <n v="54.599999999999994"/>
    <n v="4"/>
    <n v="0"/>
    <n v="7.5600000000000005"/>
    <x v="0"/>
    <s v="03"/>
    <x v="4"/>
  </r>
  <r>
    <x v="5248"/>
    <s v="IT-2019-4365710"/>
    <d v="2019-11-17T00:00:00"/>
    <d v="2019-11-21T00:00:00"/>
    <s v="Standard Class"/>
    <s v="NS-18640"/>
    <x v="200"/>
    <s v="Corporate"/>
    <s v="Terras de Bouro"/>
    <x v="120"/>
    <x v="10"/>
    <s v="South"/>
    <s v="OFF-ST-10000872"/>
    <x v="0"/>
    <x v="0"/>
    <s v="Fellowes File Cart, Single Width"/>
    <n v="274.68"/>
    <n v="4"/>
    <n v="0.5"/>
    <n v="-274.68"/>
    <x v="0"/>
    <s v="11"/>
    <x v="6"/>
  </r>
  <r>
    <x v="5249"/>
    <s v="ES-2017-1441306"/>
    <d v="2017-06-30T00:00:00"/>
    <d v="2017-07-02T00:00:00"/>
    <s v="First Class"/>
    <s v="SW-20755"/>
    <x v="602"/>
    <s v="Corporate"/>
    <s v="Gronau"/>
    <x v="3"/>
    <x v="2"/>
    <s v="Central"/>
    <s v="TEC-AC-10002263"/>
    <x v="1"/>
    <x v="1"/>
    <s v="SanDisk Memory Card, Bluetooth"/>
    <n v="224.82"/>
    <n v="2"/>
    <n v="0"/>
    <n v="29.22"/>
    <x v="1"/>
    <s v="06"/>
    <x v="2"/>
  </r>
  <r>
    <x v="5250"/>
    <s v="ES-2017-1441306"/>
    <d v="2017-06-30T00:00:00"/>
    <d v="2017-07-02T00:00:00"/>
    <s v="First Class"/>
    <s v="SW-20755"/>
    <x v="602"/>
    <s v="Corporate"/>
    <s v="Gronau"/>
    <x v="3"/>
    <x v="2"/>
    <s v="Central"/>
    <s v="OFF-FA-10000520"/>
    <x v="0"/>
    <x v="6"/>
    <s v="Stockwell Paper Clips, Bulk Pack"/>
    <n v="40.86"/>
    <n v="3"/>
    <n v="0"/>
    <n v="19.53"/>
    <x v="1"/>
    <s v="06"/>
    <x v="2"/>
  </r>
  <r>
    <x v="5251"/>
    <s v="ES-2016-4821517"/>
    <d v="2016-07-07T00:00:00"/>
    <d v="2016-07-11T00:00:00"/>
    <s v="Standard Class"/>
    <s v="MP-17470"/>
    <x v="662"/>
    <s v="Home Office"/>
    <s v="Gronau"/>
    <x v="3"/>
    <x v="2"/>
    <s v="Central"/>
    <s v="OFF-ST-10003764"/>
    <x v="0"/>
    <x v="0"/>
    <s v="Tenex Box, Industrial"/>
    <n v="76.41"/>
    <n v="5"/>
    <n v="0.1"/>
    <n v="31.410000000000004"/>
    <x v="3"/>
    <s v="07"/>
    <x v="9"/>
  </r>
  <r>
    <x v="5252"/>
    <s v="ES-2018-4495074"/>
    <d v="2018-03-08T00:00:00"/>
    <d v="2018-03-10T00:00:00"/>
    <s v="Second Class"/>
    <s v="MP-18175"/>
    <x v="365"/>
    <s v="Home Office"/>
    <s v="Gronau"/>
    <x v="3"/>
    <x v="2"/>
    <s v="Central"/>
    <s v="OFF-EN-10002015"/>
    <x v="0"/>
    <x v="8"/>
    <s v="GlobeWeis Peel and Seal, with clear poly window"/>
    <n v="124.65"/>
    <n v="5"/>
    <n v="0"/>
    <n v="6.15"/>
    <x v="2"/>
    <s v="03"/>
    <x v="4"/>
  </r>
  <r>
    <x v="5253"/>
    <s v="ES-2018-4495074"/>
    <d v="2018-03-08T00:00:00"/>
    <d v="2018-03-10T00:00:00"/>
    <s v="Second Class"/>
    <s v="MP-18175"/>
    <x v="365"/>
    <s v="Home Office"/>
    <s v="Gronau"/>
    <x v="3"/>
    <x v="2"/>
    <s v="Central"/>
    <s v="OFF-LA-10004753"/>
    <x v="0"/>
    <x v="2"/>
    <s v="Novimex Round Labels, Laser Printer Compatible"/>
    <n v="18.809999999999999"/>
    <n v="3"/>
    <n v="0"/>
    <n v="8.82"/>
    <x v="2"/>
    <s v="03"/>
    <x v="4"/>
  </r>
  <r>
    <x v="5254"/>
    <s v="ES-2017-2873417"/>
    <d v="2017-11-02T00:00:00"/>
    <d v="2017-11-08T00:00:00"/>
    <s v="Standard Class"/>
    <s v="CS-12250"/>
    <x v="467"/>
    <s v="Corporate"/>
    <s v="Stuttgart"/>
    <x v="8"/>
    <x v="2"/>
    <s v="Central"/>
    <s v="OFF-AR-10002454"/>
    <x v="0"/>
    <x v="7"/>
    <s v="Binney &amp; Smith Canvas, Water Color"/>
    <n v="163.62"/>
    <n v="3"/>
    <n v="0"/>
    <n v="78.480000000000018"/>
    <x v="1"/>
    <s v="11"/>
    <x v="6"/>
  </r>
  <r>
    <x v="5255"/>
    <s v="ES-2017-2873417"/>
    <d v="2017-11-02T00:00:00"/>
    <d v="2017-11-08T00:00:00"/>
    <s v="Standard Class"/>
    <s v="CS-12250"/>
    <x v="467"/>
    <s v="Corporate"/>
    <s v="Stuttgart"/>
    <x v="8"/>
    <x v="2"/>
    <s v="Central"/>
    <s v="OFF-AR-10002991"/>
    <x v="0"/>
    <x v="7"/>
    <s v="Binney &amp; Smith Markers, Blue"/>
    <n v="72.269999999999982"/>
    <n v="3"/>
    <n v="0"/>
    <n v="13.680000000000001"/>
    <x v="1"/>
    <s v="11"/>
    <x v="6"/>
  </r>
  <r>
    <x v="5256"/>
    <s v="ES-2017-2873417"/>
    <d v="2017-11-02T00:00:00"/>
    <d v="2017-11-08T00:00:00"/>
    <s v="Standard Class"/>
    <s v="CS-12250"/>
    <x v="467"/>
    <s v="Corporate"/>
    <s v="Stuttgart"/>
    <x v="8"/>
    <x v="2"/>
    <s v="Central"/>
    <s v="OFF-EN-10004120"/>
    <x v="0"/>
    <x v="8"/>
    <s v="Jiffy Peel and Seal, Set of 50"/>
    <n v="120.05999999999999"/>
    <n v="6"/>
    <n v="0"/>
    <n v="29.879999999999995"/>
    <x v="1"/>
    <s v="11"/>
    <x v="6"/>
  </r>
  <r>
    <x v="5257"/>
    <s v="ES-2019-4490505"/>
    <d v="2019-07-31T00:00:00"/>
    <d v="2019-08-05T00:00:00"/>
    <s v="Second Class"/>
    <s v="GT-14755"/>
    <x v="55"/>
    <s v="Consumer"/>
    <s v="Northampton"/>
    <x v="0"/>
    <x v="0"/>
    <s v="North"/>
    <s v="OFF-AR-10000594"/>
    <x v="0"/>
    <x v="7"/>
    <s v="Binney &amp; Smith Highlighters, Water Color"/>
    <n v="59.31"/>
    <n v="3"/>
    <n v="0"/>
    <n v="24.839999999999996"/>
    <x v="0"/>
    <s v="07"/>
    <x v="9"/>
  </r>
  <r>
    <x v="5258"/>
    <s v="ES-2019-4490505"/>
    <d v="2019-07-31T00:00:00"/>
    <d v="2019-08-05T00:00:00"/>
    <s v="Second Class"/>
    <s v="GT-14755"/>
    <x v="55"/>
    <s v="Consumer"/>
    <s v="Northampton"/>
    <x v="0"/>
    <x v="0"/>
    <s v="North"/>
    <s v="TEC-MA-10004452"/>
    <x v="1"/>
    <x v="11"/>
    <s v="Epson Receipt Printer, Durable"/>
    <n v="468.6"/>
    <n v="4"/>
    <n v="0"/>
    <n v="32.76"/>
    <x v="0"/>
    <s v="07"/>
    <x v="9"/>
  </r>
  <r>
    <x v="5259"/>
    <s v="ES-2019-4490505"/>
    <d v="2019-07-31T00:00:00"/>
    <d v="2019-08-05T00:00:00"/>
    <s v="Second Class"/>
    <s v="GT-14755"/>
    <x v="55"/>
    <s v="Consumer"/>
    <s v="Northampton"/>
    <x v="0"/>
    <x v="0"/>
    <s v="North"/>
    <s v="TEC-AC-10004709"/>
    <x v="1"/>
    <x v="1"/>
    <s v="Logitech Flash Drive, USB"/>
    <n v="61.439999999999991"/>
    <n v="2"/>
    <n v="0"/>
    <n v="18.419999999999998"/>
    <x v="0"/>
    <s v="07"/>
    <x v="9"/>
  </r>
  <r>
    <x v="5260"/>
    <s v="ES-2019-4490505"/>
    <d v="2019-07-31T00:00:00"/>
    <d v="2019-08-05T00:00:00"/>
    <s v="Second Class"/>
    <s v="GT-14755"/>
    <x v="55"/>
    <s v="Consumer"/>
    <s v="Northampton"/>
    <x v="0"/>
    <x v="0"/>
    <s v="North"/>
    <s v="FUR-FU-10003986"/>
    <x v="2"/>
    <x v="16"/>
    <s v="Rubbermaid Door Stop, Black"/>
    <n v="61.32"/>
    <n v="2"/>
    <n v="0.3"/>
    <n v="0.83999999999999631"/>
    <x v="0"/>
    <s v="07"/>
    <x v="9"/>
  </r>
  <r>
    <x v="5261"/>
    <s v="ES-2019-4490505"/>
    <d v="2019-07-31T00:00:00"/>
    <d v="2019-08-05T00:00:00"/>
    <s v="Second Class"/>
    <s v="GT-14755"/>
    <x v="55"/>
    <s v="Consumer"/>
    <s v="Northampton"/>
    <x v="0"/>
    <x v="0"/>
    <s v="North"/>
    <s v="TEC-AC-10003172"/>
    <x v="1"/>
    <x v="1"/>
    <s v="Memorex Numeric Keypad, Bluetooth"/>
    <n v="135.63"/>
    <n v="3"/>
    <n v="0"/>
    <n v="40.679999999999993"/>
    <x v="0"/>
    <s v="07"/>
    <x v="9"/>
  </r>
  <r>
    <x v="5262"/>
    <s v="IT-2017-2927791"/>
    <d v="2017-12-01T00:00:00"/>
    <d v="2017-12-06T00:00:00"/>
    <s v="Standard Class"/>
    <s v="SC-20800"/>
    <x v="290"/>
    <s v="Consumer"/>
    <s v="London"/>
    <x v="0"/>
    <x v="0"/>
    <s v="North"/>
    <s v="OFF-ST-10004409"/>
    <x v="0"/>
    <x v="0"/>
    <s v="Rogers Box, Industrial"/>
    <n v="44.010000000000005"/>
    <n v="2"/>
    <n v="0.1"/>
    <n v="-4.8900000000000006"/>
    <x v="1"/>
    <s v="12"/>
    <x v="10"/>
  </r>
  <r>
    <x v="5263"/>
    <s v="ES-2018-3735964"/>
    <d v="2018-06-13T00:00:00"/>
    <d v="2018-06-15T00:00:00"/>
    <s v="First Class"/>
    <s v="NP-18685"/>
    <x v="42"/>
    <s v="Home Office"/>
    <s v="Antwerp"/>
    <x v="67"/>
    <x v="7"/>
    <s v="Central"/>
    <s v="OFF-PA-10004694"/>
    <x v="0"/>
    <x v="12"/>
    <s v="Green Bar Cards &amp; Envelopes, 8.5 x 11"/>
    <n v="105.06"/>
    <n v="2"/>
    <n v="0"/>
    <n v="18.899999999999999"/>
    <x v="2"/>
    <s v="06"/>
    <x v="2"/>
  </r>
  <r>
    <x v="5264"/>
    <s v="ES-2019-1436831"/>
    <d v="2019-06-23T00:00:00"/>
    <d v="2019-06-27T00:00:00"/>
    <s v="Standard Class"/>
    <s v="AP-10915"/>
    <x v="575"/>
    <s v="Consumer"/>
    <s v="Saint-Denis"/>
    <x v="4"/>
    <x v="1"/>
    <s v="Central"/>
    <s v="FUR-BO-10003697"/>
    <x v="2"/>
    <x v="10"/>
    <s v="Safco Floating Shelf Set, Mobile"/>
    <n v="717.33600000000001"/>
    <n v="4"/>
    <n v="0.1"/>
    <n v="15.935999999999993"/>
    <x v="0"/>
    <s v="06"/>
    <x v="2"/>
  </r>
  <r>
    <x v="5265"/>
    <s v="ES-2019-5952770"/>
    <d v="2019-10-20T00:00:00"/>
    <d v="2019-10-22T00:00:00"/>
    <s v="Second Class"/>
    <s v="AS-10240"/>
    <x v="513"/>
    <s v="Consumer"/>
    <s v="Taranto"/>
    <x v="41"/>
    <x v="3"/>
    <s v="South"/>
    <s v="OFF-LA-10000519"/>
    <x v="0"/>
    <x v="2"/>
    <s v="Novimex File Folder Labels, Laser Printer Compatible"/>
    <n v="8.25"/>
    <n v="1"/>
    <n v="0"/>
    <n v="1.56"/>
    <x v="0"/>
    <s v="10"/>
    <x v="11"/>
  </r>
  <r>
    <x v="5266"/>
    <s v="ES-2019-1879715"/>
    <d v="2019-06-29T00:00:00"/>
    <d v="2019-07-03T00:00:00"/>
    <s v="Standard Class"/>
    <s v="JA-15970"/>
    <x v="486"/>
    <s v="Consumer"/>
    <s v="Wolverhampton"/>
    <x v="0"/>
    <x v="0"/>
    <s v="North"/>
    <s v="TEC-PH-10004992"/>
    <x v="1"/>
    <x v="3"/>
    <s v="Apple Office Telephone, Full Size"/>
    <n v="66.569999999999993"/>
    <n v="1"/>
    <n v="0"/>
    <n v="29.28"/>
    <x v="0"/>
    <s v="06"/>
    <x v="2"/>
  </r>
  <r>
    <x v="5267"/>
    <s v="ES-2019-1879715"/>
    <d v="2019-06-29T00:00:00"/>
    <d v="2019-07-03T00:00:00"/>
    <s v="Standard Class"/>
    <s v="JA-15970"/>
    <x v="486"/>
    <s v="Consumer"/>
    <s v="Wolverhampton"/>
    <x v="0"/>
    <x v="0"/>
    <s v="North"/>
    <s v="TEC-PH-10003927"/>
    <x v="1"/>
    <x v="3"/>
    <s v="Cisco Signal Booster, Full Size"/>
    <n v="612.48"/>
    <n v="4"/>
    <n v="0"/>
    <n v="18.36"/>
    <x v="0"/>
    <s v="06"/>
    <x v="2"/>
  </r>
  <r>
    <x v="5268"/>
    <s v="ES-2019-1879715"/>
    <d v="2019-06-29T00:00:00"/>
    <d v="2019-07-03T00:00:00"/>
    <s v="Standard Class"/>
    <s v="JA-15970"/>
    <x v="486"/>
    <s v="Consumer"/>
    <s v="Wolverhampton"/>
    <x v="0"/>
    <x v="0"/>
    <s v="North"/>
    <s v="FUR-CH-10001429"/>
    <x v="2"/>
    <x v="15"/>
    <s v="SAFCO Executive Leather Armchair, Adjustable"/>
    <n v="1391.7599999999998"/>
    <n v="3"/>
    <n v="0"/>
    <n v="97.38"/>
    <x v="0"/>
    <s v="06"/>
    <x v="2"/>
  </r>
  <r>
    <x v="5269"/>
    <s v="ES-2019-1879715"/>
    <d v="2019-06-29T00:00:00"/>
    <d v="2019-07-03T00:00:00"/>
    <s v="Standard Class"/>
    <s v="JA-15970"/>
    <x v="486"/>
    <s v="Consumer"/>
    <s v="Wolverhampton"/>
    <x v="0"/>
    <x v="0"/>
    <s v="North"/>
    <s v="OFF-EN-10002873"/>
    <x v="0"/>
    <x v="8"/>
    <s v="Ames Interoffice Envelope, Recycled"/>
    <n v="87.839999999999989"/>
    <n v="2"/>
    <n v="0"/>
    <n v="39.480000000000004"/>
    <x v="0"/>
    <s v="06"/>
    <x v="2"/>
  </r>
  <r>
    <x v="5270"/>
    <s v="IT-2016-3270900"/>
    <d v="2016-12-01T00:00:00"/>
    <d v="2016-12-02T00:00:00"/>
    <s v="First Class"/>
    <s v="AW-10840"/>
    <x v="57"/>
    <s v="Consumer"/>
    <s v="Amsterdam"/>
    <x v="37"/>
    <x v="5"/>
    <s v="Central"/>
    <s v="TEC-CO-10000556"/>
    <x v="1"/>
    <x v="4"/>
    <s v="HP Wireless Fax, Laser"/>
    <n v="1440.8400000000001"/>
    <n v="8"/>
    <n v="0.5"/>
    <n v="-1268.0400000000002"/>
    <x v="3"/>
    <s v="12"/>
    <x v="10"/>
  </r>
  <r>
    <x v="5271"/>
    <s v="IT-2016-3270900"/>
    <d v="2016-12-01T00:00:00"/>
    <d v="2016-12-02T00:00:00"/>
    <s v="First Class"/>
    <s v="AW-10840"/>
    <x v="57"/>
    <s v="Consumer"/>
    <s v="Amsterdam"/>
    <x v="37"/>
    <x v="5"/>
    <s v="Central"/>
    <s v="OFF-FA-10004605"/>
    <x v="0"/>
    <x v="6"/>
    <s v="OIC Clamps, Assorted Sizes"/>
    <n v="17.22"/>
    <n v="2"/>
    <n v="0.5"/>
    <n v="-4.8599999999999994"/>
    <x v="3"/>
    <s v="12"/>
    <x v="10"/>
  </r>
  <r>
    <x v="5272"/>
    <s v="ES-2018-3570218"/>
    <d v="2018-02-07T00:00:00"/>
    <d v="2018-02-12T00:00:00"/>
    <s v="Second Class"/>
    <s v="TM-21490"/>
    <x v="642"/>
    <s v="Consumer"/>
    <s v="Nantes"/>
    <x v="45"/>
    <x v="1"/>
    <s v="Central"/>
    <s v="OFF-EN-10001997"/>
    <x v="0"/>
    <x v="8"/>
    <s v="GlobeWeis Business Envelopes, with clear poly window"/>
    <n v="62.64"/>
    <n v="3"/>
    <n v="0"/>
    <n v="18.72"/>
    <x v="2"/>
    <s v="02"/>
    <x v="0"/>
  </r>
  <r>
    <x v="5273"/>
    <s v="ES-2018-3570218"/>
    <d v="2018-02-07T00:00:00"/>
    <d v="2018-02-12T00:00:00"/>
    <s v="Second Class"/>
    <s v="TM-21490"/>
    <x v="642"/>
    <s v="Consumer"/>
    <s v="Nantes"/>
    <x v="45"/>
    <x v="1"/>
    <s v="Central"/>
    <s v="TEC-CO-10000620"/>
    <x v="1"/>
    <x v="4"/>
    <s v="Brother Wireless Fax, Digital"/>
    <n v="965.04750000000001"/>
    <n v="3"/>
    <n v="0.15"/>
    <n v="-68.152500000000018"/>
    <x v="2"/>
    <s v="02"/>
    <x v="0"/>
  </r>
  <r>
    <x v="5274"/>
    <s v="ES-2017-1526126"/>
    <d v="2017-04-07T00:00:00"/>
    <d v="2017-04-11T00:00:00"/>
    <s v="Standard Class"/>
    <s v="ME-17725"/>
    <x v="759"/>
    <s v="Consumer"/>
    <s v="Saint-Michel-sur-Orge"/>
    <x v="4"/>
    <x v="1"/>
    <s v="Central"/>
    <s v="OFF-FA-10001724"/>
    <x v="0"/>
    <x v="6"/>
    <s v="Advantus Paper Clips, Assorted Sizes"/>
    <n v="11.4"/>
    <n v="1"/>
    <n v="0"/>
    <n v="1.71"/>
    <x v="1"/>
    <s v="04"/>
    <x v="8"/>
  </r>
  <r>
    <x v="5275"/>
    <s v="IT-2017-4058325"/>
    <d v="2017-08-07T00:00:00"/>
    <d v="2017-08-08T00:00:00"/>
    <s v="First Class"/>
    <s v="PO-19195"/>
    <x v="395"/>
    <s v="Home Office"/>
    <s v="Granollers"/>
    <x v="9"/>
    <x v="4"/>
    <s v="South"/>
    <s v="TEC-PH-10002597"/>
    <x v="1"/>
    <x v="3"/>
    <s v="Apple Signal Booster, with Caller ID"/>
    <n v="983.88000000000011"/>
    <n v="8"/>
    <n v="0.1"/>
    <n v="-11.160000000000011"/>
    <x v="1"/>
    <s v="08"/>
    <x v="1"/>
  </r>
  <r>
    <x v="5276"/>
    <s v="IT-2017-4058325"/>
    <d v="2017-08-07T00:00:00"/>
    <d v="2017-08-08T00:00:00"/>
    <s v="First Class"/>
    <s v="PO-19195"/>
    <x v="395"/>
    <s v="Home Office"/>
    <s v="Granollers"/>
    <x v="9"/>
    <x v="4"/>
    <s v="South"/>
    <s v="OFF-LA-10002752"/>
    <x v="0"/>
    <x v="2"/>
    <s v="Smead Legal Exhibit Labels, 5000 Label Set"/>
    <n v="11.49"/>
    <n v="1"/>
    <n v="0"/>
    <n v="2.16"/>
    <x v="1"/>
    <s v="08"/>
    <x v="1"/>
  </r>
  <r>
    <x v="5277"/>
    <s v="ES-2018-3609962"/>
    <d v="2018-08-19T00:00:00"/>
    <d v="2018-08-23T00:00:00"/>
    <s v="Standard Class"/>
    <s v="JW-15955"/>
    <x v="389"/>
    <s v="Consumer"/>
    <s v="Kiel"/>
    <x v="73"/>
    <x v="2"/>
    <s v="Central"/>
    <s v="OFF-BI-10001621"/>
    <x v="0"/>
    <x v="9"/>
    <s v="Cardinal Binding Machine, Economy"/>
    <n v="248.85000000000005"/>
    <n v="5"/>
    <n v="0"/>
    <n v="69.599999999999994"/>
    <x v="2"/>
    <s v="08"/>
    <x v="1"/>
  </r>
  <r>
    <x v="5278"/>
    <s v="ES-2018-4495074"/>
    <d v="2018-03-08T00:00:00"/>
    <d v="2018-03-10T00:00:00"/>
    <s v="Second Class"/>
    <s v="MP-18175"/>
    <x v="365"/>
    <s v="Home Office"/>
    <s v="Gronau"/>
    <x v="3"/>
    <x v="2"/>
    <s v="Central"/>
    <s v="TEC-MA-10001881"/>
    <x v="1"/>
    <x v="11"/>
    <s v="Konica Card Printer, Red"/>
    <n v="861.60000000000014"/>
    <n v="5"/>
    <n v="0"/>
    <n v="198.15"/>
    <x v="2"/>
    <s v="03"/>
    <x v="4"/>
  </r>
  <r>
    <x v="5279"/>
    <s v="ES-2018-1653195"/>
    <d v="2018-05-03T00:00:00"/>
    <d v="2018-05-07T00:00:00"/>
    <s v="Standard Class"/>
    <s v="AD-10180"/>
    <x v="58"/>
    <s v="Home Office"/>
    <s v="Plymouth"/>
    <x v="0"/>
    <x v="0"/>
    <s v="North"/>
    <s v="OFF-PA-10002369"/>
    <x v="0"/>
    <x v="12"/>
    <s v="Eaton Parchment Paper, Multicolor"/>
    <n v="89.279999999999987"/>
    <n v="6"/>
    <n v="0"/>
    <n v="19.620000000000005"/>
    <x v="2"/>
    <s v="05"/>
    <x v="5"/>
  </r>
  <r>
    <x v="5280"/>
    <s v="ES-2018-1653195"/>
    <d v="2018-05-03T00:00:00"/>
    <d v="2018-05-07T00:00:00"/>
    <s v="Standard Class"/>
    <s v="AD-10180"/>
    <x v="58"/>
    <s v="Home Office"/>
    <s v="Plymouth"/>
    <x v="0"/>
    <x v="0"/>
    <s v="North"/>
    <s v="OFF-PA-10004034"/>
    <x v="0"/>
    <x v="12"/>
    <s v="Green Bar Parchment Paper, 8.5 x 11"/>
    <n v="83.28"/>
    <n v="4"/>
    <n v="0"/>
    <n v="34.08"/>
    <x v="2"/>
    <s v="05"/>
    <x v="5"/>
  </r>
  <r>
    <x v="5281"/>
    <s v="IT-2016-1111988"/>
    <d v="2016-12-06T00:00:00"/>
    <d v="2016-12-11T00:00:00"/>
    <s v="Standard Class"/>
    <s v="XP-21865"/>
    <x v="523"/>
    <s v="Consumer"/>
    <s v="Copenhagen"/>
    <x v="91"/>
    <x v="12"/>
    <s v="North"/>
    <s v="OFF-SU-10002379"/>
    <x v="0"/>
    <x v="13"/>
    <s v="Fiskars Letter Opener, High Speed"/>
    <n v="40.994999999999997"/>
    <n v="3"/>
    <n v="0.5"/>
    <n v="-37.754999999999995"/>
    <x v="3"/>
    <s v="12"/>
    <x v="10"/>
  </r>
  <r>
    <x v="5282"/>
    <s v="IT-2016-1111988"/>
    <d v="2016-12-06T00:00:00"/>
    <d v="2016-12-11T00:00:00"/>
    <s v="Standard Class"/>
    <s v="XP-21865"/>
    <x v="523"/>
    <s v="Consumer"/>
    <s v="Copenhagen"/>
    <x v="91"/>
    <x v="12"/>
    <s v="North"/>
    <s v="TEC-MA-10003743"/>
    <x v="1"/>
    <x v="11"/>
    <s v="StarTech Printer, Durable"/>
    <n v="640.72500000000002"/>
    <n v="5"/>
    <n v="0.5"/>
    <n v="-538.27499999999998"/>
    <x v="3"/>
    <s v="12"/>
    <x v="10"/>
  </r>
  <r>
    <x v="5283"/>
    <s v="ES-2019-1282315"/>
    <d v="2019-06-04T00:00:00"/>
    <d v="2019-06-07T00:00:00"/>
    <s v="First Class"/>
    <s v="BW-11110"/>
    <x v="305"/>
    <s v="Corporate"/>
    <s v="Clint cum Hamlets"/>
    <x v="0"/>
    <x v="0"/>
    <s v="North"/>
    <s v="TEC-PH-10004910"/>
    <x v="1"/>
    <x v="3"/>
    <s v="Samsung Signal Booster, Full Size"/>
    <n v="413.64"/>
    <n v="3"/>
    <n v="0"/>
    <n v="198.53999999999996"/>
    <x v="0"/>
    <s v="06"/>
    <x v="2"/>
  </r>
  <r>
    <x v="5284"/>
    <s v="ES-2019-1282315"/>
    <d v="2019-06-04T00:00:00"/>
    <d v="2019-06-07T00:00:00"/>
    <s v="First Class"/>
    <s v="BW-11110"/>
    <x v="305"/>
    <s v="Corporate"/>
    <s v="Clint cum Hamlets"/>
    <x v="0"/>
    <x v="0"/>
    <s v="North"/>
    <s v="FUR-TA-10001664"/>
    <x v="2"/>
    <x v="14"/>
    <s v="Chromcraft Conference Table, with Bottom Storage"/>
    <n v="4363.3499999999995"/>
    <n v="5"/>
    <n v="0"/>
    <n v="305.39999999999998"/>
    <x v="0"/>
    <s v="06"/>
    <x v="2"/>
  </r>
  <r>
    <x v="5285"/>
    <s v="ES-2017-3480401"/>
    <d v="2017-01-08T00:00:00"/>
    <d v="2017-01-11T00:00:00"/>
    <s v="First Class"/>
    <s v="JP-16135"/>
    <x v="82"/>
    <s v="Home Office"/>
    <s v="Kassel"/>
    <x v="5"/>
    <x v="2"/>
    <s v="Central"/>
    <s v="OFF-ST-10004739"/>
    <x v="0"/>
    <x v="0"/>
    <s v="Rogers Folders, Industrial"/>
    <n v="56.105999999999995"/>
    <n v="2"/>
    <n v="0.1"/>
    <n v="2.4660000000000002"/>
    <x v="1"/>
    <s v="01"/>
    <x v="7"/>
  </r>
  <r>
    <x v="5286"/>
    <s v="ES-2019-5054547"/>
    <d v="2019-05-02T00:00:00"/>
    <d v="2019-05-06T00:00:00"/>
    <s v="Second Class"/>
    <s v="MH-17290"/>
    <x v="334"/>
    <s v="Home Office"/>
    <s v="Agrigento"/>
    <x v="49"/>
    <x v="3"/>
    <s v="South"/>
    <s v="OFF-PA-10003796"/>
    <x v="0"/>
    <x v="12"/>
    <s v="Eaton Parchment Paper, 8.5 x 11"/>
    <n v="52.83"/>
    <n v="3"/>
    <n v="0"/>
    <n v="10.53"/>
    <x v="0"/>
    <s v="05"/>
    <x v="5"/>
  </r>
  <r>
    <x v="5287"/>
    <s v="ES-2017-2874029"/>
    <d v="2017-10-16T00:00:00"/>
    <d v="2017-10-21T00:00:00"/>
    <s v="Standard Class"/>
    <s v="EB-13870"/>
    <x v="517"/>
    <s v="Consumer"/>
    <s v="Choisy-le-Roi"/>
    <x v="4"/>
    <x v="1"/>
    <s v="Central"/>
    <s v="OFF-AR-10000444"/>
    <x v="0"/>
    <x v="7"/>
    <s v="BIC Highlighters, Blue"/>
    <n v="56.79"/>
    <n v="3"/>
    <n v="0"/>
    <n v="22.68"/>
    <x v="1"/>
    <s v="10"/>
    <x v="11"/>
  </r>
  <r>
    <x v="5288"/>
    <s v="ES-2017-2874029"/>
    <d v="2017-10-16T00:00:00"/>
    <d v="2017-10-21T00:00:00"/>
    <s v="Standard Class"/>
    <s v="EB-13870"/>
    <x v="517"/>
    <s v="Consumer"/>
    <s v="Choisy-le-Roi"/>
    <x v="4"/>
    <x v="1"/>
    <s v="Central"/>
    <s v="OFF-ST-10001648"/>
    <x v="0"/>
    <x v="0"/>
    <s v="Tenex Shelving, Blue"/>
    <n v="98.387999999999991"/>
    <n v="2"/>
    <n v="0.1"/>
    <n v="-5.4720000000000004"/>
    <x v="1"/>
    <s v="10"/>
    <x v="11"/>
  </r>
  <r>
    <x v="5289"/>
    <s v="ES-2016-4257071"/>
    <d v="2016-08-20T00:00:00"/>
    <d v="2016-08-26T00:00:00"/>
    <s v="Standard Class"/>
    <s v="PS-18970"/>
    <x v="280"/>
    <s v="Home Office"/>
    <s v="Wooler"/>
    <x v="0"/>
    <x v="0"/>
    <s v="North"/>
    <s v="OFF-BI-10001639"/>
    <x v="0"/>
    <x v="9"/>
    <s v="Acco Binder, Economy"/>
    <n v="75.75"/>
    <n v="5"/>
    <n v="0"/>
    <n v="10.499999999999998"/>
    <x v="3"/>
    <s v="08"/>
    <x v="1"/>
  </r>
  <r>
    <x v="5290"/>
    <s v="ES-2018-2639112"/>
    <d v="2018-05-30T00:00:00"/>
    <d v="2018-06-05T00:00:00"/>
    <s v="Standard Class"/>
    <s v="JB-15925"/>
    <x v="696"/>
    <s v="Consumer"/>
    <s v="Lyon"/>
    <x v="23"/>
    <x v="1"/>
    <s v="Central"/>
    <s v="OFF-BI-10000542"/>
    <x v="0"/>
    <x v="9"/>
    <s v="Wilson Jones 3-Hole Punch, Durable"/>
    <n v="147.45000000000002"/>
    <n v="5"/>
    <n v="0"/>
    <n v="30.9"/>
    <x v="2"/>
    <s v="05"/>
    <x v="5"/>
  </r>
  <r>
    <x v="5291"/>
    <s v="ES-2016-4939443"/>
    <d v="2016-01-04T00:00:00"/>
    <d v="2016-01-08T00:00:00"/>
    <s v="Standard Class"/>
    <s v="AP-10915"/>
    <x v="575"/>
    <s v="Consumer"/>
    <s v="Valence"/>
    <x v="23"/>
    <x v="1"/>
    <s v="Central"/>
    <s v="OFF-AR-10001546"/>
    <x v="0"/>
    <x v="7"/>
    <s v="Binney &amp; Smith Sketch Pad, Easy-Erase"/>
    <n v="139.76999999999998"/>
    <n v="3"/>
    <n v="0"/>
    <n v="20.879999999999995"/>
    <x v="3"/>
    <s v="01"/>
    <x v="7"/>
  </r>
  <r>
    <x v="5292"/>
    <s v="ES-2016-4240706"/>
    <d v="2016-04-23T00:00:00"/>
    <d v="2016-04-27T00:00:00"/>
    <s v="Standard Class"/>
    <s v="BS-11590"/>
    <x v="645"/>
    <s v="Corporate"/>
    <s v="Sannois"/>
    <x v="4"/>
    <x v="1"/>
    <s v="Central"/>
    <s v="TEC-PH-10004263"/>
    <x v="1"/>
    <x v="3"/>
    <s v="Cisco Signal Booster, with Caller ID"/>
    <n v="645.27749999999992"/>
    <n v="5"/>
    <n v="0.15"/>
    <n v="75.877500000000026"/>
    <x v="3"/>
    <s v="04"/>
    <x v="8"/>
  </r>
  <r>
    <x v="5293"/>
    <s v="ES-2016-4240706"/>
    <d v="2016-04-23T00:00:00"/>
    <d v="2016-04-27T00:00:00"/>
    <s v="Standard Class"/>
    <s v="BS-11590"/>
    <x v="645"/>
    <s v="Corporate"/>
    <s v="Sannois"/>
    <x v="4"/>
    <x v="1"/>
    <s v="Central"/>
    <s v="OFF-LA-10001618"/>
    <x v="0"/>
    <x v="2"/>
    <s v="Hon Legal Exhibit Labels, Adjustable"/>
    <n v="17.52"/>
    <n v="2"/>
    <n v="0"/>
    <n v="2.7600000000000002"/>
    <x v="3"/>
    <s v="04"/>
    <x v="8"/>
  </r>
  <r>
    <x v="5294"/>
    <s v="ES-2019-1111200"/>
    <d v="2019-01-21T00:00:00"/>
    <d v="2019-01-24T00:00:00"/>
    <s v="First Class"/>
    <s v="PF-19165"/>
    <x v="157"/>
    <s v="Consumer"/>
    <s v="Gummersbach"/>
    <x v="3"/>
    <x v="2"/>
    <s v="Central"/>
    <s v="OFF-LA-10002334"/>
    <x v="0"/>
    <x v="2"/>
    <s v="Novimex Removable Labels, Adjustable"/>
    <n v="61.56"/>
    <n v="6"/>
    <n v="0"/>
    <n v="6.12"/>
    <x v="0"/>
    <s v="01"/>
    <x v="7"/>
  </r>
  <r>
    <x v="5295"/>
    <s v="IT-2017-5640548"/>
    <d v="2017-07-26T00:00:00"/>
    <d v="2017-07-31T00:00:00"/>
    <s v="Standard Class"/>
    <s v="RS-19420"/>
    <x v="294"/>
    <s v="Corporate"/>
    <s v="Stockholm"/>
    <x v="14"/>
    <x v="6"/>
    <s v="North"/>
    <s v="TEC-AC-10004068"/>
    <x v="1"/>
    <x v="1"/>
    <s v="Memorex Memory Card, USB"/>
    <n v="204.95999999999998"/>
    <n v="4"/>
    <n v="0.5"/>
    <n v="-106.67999999999998"/>
    <x v="1"/>
    <s v="07"/>
    <x v="9"/>
  </r>
  <r>
    <x v="5296"/>
    <s v="IT-2017-5640548"/>
    <d v="2017-07-26T00:00:00"/>
    <d v="2017-07-31T00:00:00"/>
    <s v="Standard Class"/>
    <s v="RS-19420"/>
    <x v="294"/>
    <s v="Corporate"/>
    <s v="Stockholm"/>
    <x v="14"/>
    <x v="6"/>
    <s v="North"/>
    <s v="OFF-BI-10002570"/>
    <x v="0"/>
    <x v="9"/>
    <s v="Cardinal 3-Hole Punch, Clear"/>
    <n v="56.519999999999996"/>
    <n v="4"/>
    <n v="0.5"/>
    <n v="-32.879999999999995"/>
    <x v="1"/>
    <s v="07"/>
    <x v="9"/>
  </r>
  <r>
    <x v="5297"/>
    <s v="IT-2017-5640548"/>
    <d v="2017-07-26T00:00:00"/>
    <d v="2017-07-31T00:00:00"/>
    <s v="Standard Class"/>
    <s v="RS-19420"/>
    <x v="294"/>
    <s v="Corporate"/>
    <s v="Stockholm"/>
    <x v="14"/>
    <x v="6"/>
    <s v="North"/>
    <s v="OFF-SU-10001879"/>
    <x v="0"/>
    <x v="13"/>
    <s v="Acme Trimmer, High Speed"/>
    <n v="66.87"/>
    <n v="3"/>
    <n v="0.5"/>
    <n v="-28.170000000000009"/>
    <x v="1"/>
    <s v="07"/>
    <x v="9"/>
  </r>
  <r>
    <x v="5298"/>
    <s v="IT-2017-5640548"/>
    <d v="2017-07-26T00:00:00"/>
    <d v="2017-07-31T00:00:00"/>
    <s v="Standard Class"/>
    <s v="RS-19420"/>
    <x v="294"/>
    <s v="Corporate"/>
    <s v="Stockholm"/>
    <x v="14"/>
    <x v="6"/>
    <s v="North"/>
    <s v="OFF-FA-10004140"/>
    <x v="0"/>
    <x v="6"/>
    <s v="Accos Push Pins, 12 Pack"/>
    <n v="13.950000000000001"/>
    <n v="2"/>
    <n v="0.5"/>
    <n v="-5.0700000000000021"/>
    <x v="1"/>
    <s v="07"/>
    <x v="9"/>
  </r>
  <r>
    <x v="5299"/>
    <s v="IT-2017-5640548"/>
    <d v="2017-07-26T00:00:00"/>
    <d v="2017-07-31T00:00:00"/>
    <s v="Standard Class"/>
    <s v="RS-19420"/>
    <x v="294"/>
    <s v="Corporate"/>
    <s v="Stockholm"/>
    <x v="14"/>
    <x v="6"/>
    <s v="North"/>
    <s v="OFF-AR-10004739"/>
    <x v="0"/>
    <x v="7"/>
    <s v="BIC Canvas, Easy-Erase"/>
    <n v="188.89499999999998"/>
    <n v="7"/>
    <n v="0.5"/>
    <n v="-60.58499999999998"/>
    <x v="1"/>
    <s v="07"/>
    <x v="9"/>
  </r>
  <r>
    <x v="5300"/>
    <s v="IT-2017-5640548"/>
    <d v="2017-07-26T00:00:00"/>
    <d v="2017-07-31T00:00:00"/>
    <s v="Standard Class"/>
    <s v="RS-19420"/>
    <x v="294"/>
    <s v="Corporate"/>
    <s v="Stockholm"/>
    <x v="14"/>
    <x v="6"/>
    <s v="North"/>
    <s v="OFF-EN-10002313"/>
    <x v="0"/>
    <x v="8"/>
    <s v="GlobeWeis Mailers, Recycled"/>
    <n v="37.349999999999994"/>
    <n v="2"/>
    <n v="0.5"/>
    <n v="-28.409999999999997"/>
    <x v="1"/>
    <s v="07"/>
    <x v="9"/>
  </r>
  <r>
    <x v="5301"/>
    <s v="IT-2017-5640548"/>
    <d v="2017-07-26T00:00:00"/>
    <d v="2017-07-31T00:00:00"/>
    <s v="Standard Class"/>
    <s v="RS-19420"/>
    <x v="294"/>
    <s v="Corporate"/>
    <s v="Stockholm"/>
    <x v="14"/>
    <x v="6"/>
    <s v="North"/>
    <s v="OFF-AR-10000711"/>
    <x v="0"/>
    <x v="7"/>
    <s v="BIC Pens, Easy-Erase"/>
    <n v="21.824999999999999"/>
    <n v="3"/>
    <n v="0.5"/>
    <n v="-12.284999999999998"/>
    <x v="1"/>
    <s v="07"/>
    <x v="9"/>
  </r>
  <r>
    <x v="5302"/>
    <s v="ES-2019-2704192"/>
    <d v="2019-10-05T00:00:00"/>
    <d v="2019-10-12T00:00:00"/>
    <s v="Standard Class"/>
    <s v="PC-18745"/>
    <x v="183"/>
    <s v="Corporate"/>
    <s v="Catania"/>
    <x v="49"/>
    <x v="3"/>
    <s v="South"/>
    <s v="OFF-EN-10001728"/>
    <x v="0"/>
    <x v="8"/>
    <s v="Jiffy Interoffice Envelope, Recycled"/>
    <n v="45.24"/>
    <n v="1"/>
    <n v="0"/>
    <n v="12.21"/>
    <x v="0"/>
    <s v="10"/>
    <x v="11"/>
  </r>
  <r>
    <x v="5303"/>
    <s v="ES-2017-3874971"/>
    <d v="2017-08-16T00:00:00"/>
    <d v="2017-08-23T00:00:00"/>
    <s v="Standard Class"/>
    <s v="TM-21490"/>
    <x v="642"/>
    <s v="Consumer"/>
    <s v="Marseille"/>
    <x v="25"/>
    <x v="1"/>
    <s v="Central"/>
    <s v="OFF-SU-10001703"/>
    <x v="0"/>
    <x v="13"/>
    <s v="Fiskars Box Cutter, High Speed"/>
    <n v="248.64"/>
    <n v="7"/>
    <n v="0"/>
    <n v="86.939999999999984"/>
    <x v="1"/>
    <s v="08"/>
    <x v="1"/>
  </r>
  <r>
    <x v="5304"/>
    <s v="ES-2016-2087720"/>
    <d v="2016-08-13T00:00:00"/>
    <d v="2016-08-20T00:00:00"/>
    <s v="Standard Class"/>
    <s v="CB-12415"/>
    <x v="439"/>
    <s v="Consumer"/>
    <s v="Sunderland"/>
    <x v="0"/>
    <x v="0"/>
    <s v="North"/>
    <s v="OFF-EN-10003737"/>
    <x v="0"/>
    <x v="8"/>
    <s v="Cameo Interoffice Envelope, Set of 50"/>
    <n v="189.72"/>
    <n v="4"/>
    <n v="0"/>
    <n v="68.28"/>
    <x v="3"/>
    <s v="08"/>
    <x v="1"/>
  </r>
  <r>
    <x v="5305"/>
    <s v="ES-2016-2087720"/>
    <d v="2016-08-13T00:00:00"/>
    <d v="2016-08-20T00:00:00"/>
    <s v="Standard Class"/>
    <s v="CB-12415"/>
    <x v="439"/>
    <s v="Consumer"/>
    <s v="Sunderland"/>
    <x v="0"/>
    <x v="0"/>
    <s v="North"/>
    <s v="TEC-PH-10001432"/>
    <x v="1"/>
    <x v="3"/>
    <s v="Motorola Signal Booster, Cordless"/>
    <n v="583.92000000000007"/>
    <n v="4"/>
    <n v="0"/>
    <n v="262.68"/>
    <x v="3"/>
    <s v="08"/>
    <x v="1"/>
  </r>
  <r>
    <x v="5306"/>
    <s v="ES-2016-2087720"/>
    <d v="2016-08-13T00:00:00"/>
    <d v="2016-08-20T00:00:00"/>
    <s v="Standard Class"/>
    <s v="CB-12415"/>
    <x v="439"/>
    <s v="Consumer"/>
    <s v="Sunderland"/>
    <x v="0"/>
    <x v="0"/>
    <s v="North"/>
    <s v="TEC-MA-10002931"/>
    <x v="1"/>
    <x v="11"/>
    <s v="Konica Receipt Printer, Red"/>
    <n v="597"/>
    <n v="5"/>
    <n v="0"/>
    <n v="184.95000000000002"/>
    <x v="3"/>
    <s v="08"/>
    <x v="1"/>
  </r>
  <r>
    <x v="5307"/>
    <s v="ES-2016-2087720"/>
    <d v="2016-08-13T00:00:00"/>
    <d v="2016-08-20T00:00:00"/>
    <s v="Standard Class"/>
    <s v="CB-12415"/>
    <x v="439"/>
    <s v="Consumer"/>
    <s v="Sunderland"/>
    <x v="0"/>
    <x v="0"/>
    <s v="North"/>
    <s v="FUR-BO-10004914"/>
    <x v="2"/>
    <x v="10"/>
    <s v="Bush 3-Shelf Cabinet, Traditional"/>
    <n v="143.37"/>
    <n v="1"/>
    <n v="0"/>
    <n v="31.53"/>
    <x v="3"/>
    <s v="08"/>
    <x v="1"/>
  </r>
  <r>
    <x v="5308"/>
    <s v="ES-2017-4108483"/>
    <d v="2017-06-19T00:00:00"/>
    <d v="2017-06-21T00:00:00"/>
    <s v="Second Class"/>
    <s v="SJ-20500"/>
    <x v="256"/>
    <s v="Consumer"/>
    <s v="Lens"/>
    <x v="30"/>
    <x v="1"/>
    <s v="Central"/>
    <s v="FUR-CH-10000807"/>
    <x v="2"/>
    <x v="15"/>
    <s v="Hon Rocking Chair, Adjustable"/>
    <n v="119.79900000000002"/>
    <n v="1"/>
    <n v="0.1"/>
    <n v="50.558999999999997"/>
    <x v="1"/>
    <s v="06"/>
    <x v="2"/>
  </r>
  <r>
    <x v="5309"/>
    <s v="ES-2018-1990428"/>
    <d v="2018-09-18T00:00:00"/>
    <d v="2018-09-23T00:00:00"/>
    <s v="Standard Class"/>
    <s v="RH-19555"/>
    <x v="380"/>
    <s v="Consumer"/>
    <s v="Lens"/>
    <x v="30"/>
    <x v="1"/>
    <s v="Central"/>
    <s v="OFF-BI-10001249"/>
    <x v="0"/>
    <x v="9"/>
    <s v="Acco Hole Reinforcements, Recycled"/>
    <n v="21.06"/>
    <n v="3"/>
    <n v="0"/>
    <n v="10.53"/>
    <x v="2"/>
    <s v="09"/>
    <x v="3"/>
  </r>
  <r>
    <x v="5310"/>
    <s v="ES-2019-1987504"/>
    <d v="2019-08-02T00:00:00"/>
    <d v="2019-08-04T00:00:00"/>
    <s v="Second Class"/>
    <s v="JK-15640"/>
    <x v="435"/>
    <s v="Home Office"/>
    <s v="Lille"/>
    <x v="30"/>
    <x v="1"/>
    <s v="Central"/>
    <s v="TEC-CO-10001894"/>
    <x v="1"/>
    <x v="4"/>
    <s v="Sharp Copy Machine, High-Speed"/>
    <n v="610.46999999999991"/>
    <n v="3"/>
    <n v="0.15"/>
    <n v="208.26000000000002"/>
    <x v="0"/>
    <s v="08"/>
    <x v="1"/>
  </r>
  <r>
    <x v="5311"/>
    <s v="ES-2019-2606695"/>
    <d v="2019-12-16T00:00:00"/>
    <d v="2019-12-21T00:00:00"/>
    <s v="Standard Class"/>
    <s v="MM-18055"/>
    <x v="70"/>
    <s v="Consumer"/>
    <s v="Rudge"/>
    <x v="0"/>
    <x v="0"/>
    <s v="North"/>
    <s v="OFF-ST-10001818"/>
    <x v="0"/>
    <x v="0"/>
    <s v="Smead Trays, Blue"/>
    <n v="387.84000000000003"/>
    <n v="8"/>
    <n v="0"/>
    <n v="50.400000000000006"/>
    <x v="0"/>
    <s v="12"/>
    <x v="10"/>
  </r>
  <r>
    <x v="5312"/>
    <s v="ES-2017-3750420"/>
    <d v="2017-12-04T00:00:00"/>
    <d v="2017-12-09T00:00:00"/>
    <s v="Standard Class"/>
    <s v="MG-17680"/>
    <x v="668"/>
    <s v="Home Office"/>
    <s v="Vienna"/>
    <x v="20"/>
    <x v="8"/>
    <s v="Central"/>
    <s v="TEC-AC-10001100"/>
    <x v="1"/>
    <x v="1"/>
    <s v="Logitech Router, Bluetooth"/>
    <n v="1236.5999999999999"/>
    <n v="5"/>
    <n v="0"/>
    <n v="98.85"/>
    <x v="1"/>
    <s v="12"/>
    <x v="10"/>
  </r>
  <r>
    <x v="5313"/>
    <s v="ES-2019-2667457"/>
    <d v="2019-08-30T00:00:00"/>
    <d v="2019-09-05T00:00:00"/>
    <s v="Standard Class"/>
    <s v="NP-18325"/>
    <x v="444"/>
    <s v="Consumer"/>
    <s v="Prato"/>
    <x v="63"/>
    <x v="3"/>
    <s v="South"/>
    <s v="OFF-FA-10001113"/>
    <x v="0"/>
    <x v="6"/>
    <s v="OIC Push Pins, Assorted Sizes"/>
    <n v="37.08"/>
    <n v="3"/>
    <n v="0"/>
    <n v="7.38"/>
    <x v="0"/>
    <s v="08"/>
    <x v="1"/>
  </r>
  <r>
    <x v="5314"/>
    <s v="ES-2018-4959032"/>
    <d v="2018-02-03T00:00:00"/>
    <d v="2018-02-07T00:00:00"/>
    <s v="Standard Class"/>
    <s v="MM-18055"/>
    <x v="70"/>
    <s v="Consumer"/>
    <s v="Parla"/>
    <x v="16"/>
    <x v="4"/>
    <s v="South"/>
    <s v="OFF-EN-10003933"/>
    <x v="0"/>
    <x v="8"/>
    <s v="Kraft Manila Envelope, Security-Tint"/>
    <n v="86.669999999999987"/>
    <n v="3"/>
    <n v="0"/>
    <n v="6.93"/>
    <x v="2"/>
    <s v="02"/>
    <x v="0"/>
  </r>
  <r>
    <x v="5315"/>
    <s v="IT-2017-1084413"/>
    <d v="2017-07-01T00:00:00"/>
    <d v="2017-07-01T00:00:00"/>
    <s v="Same Day"/>
    <s v="DA-13450"/>
    <x v="615"/>
    <s v="Home Office"/>
    <s v="Madrid"/>
    <x v="16"/>
    <x v="4"/>
    <s v="South"/>
    <s v="FUR-CH-10004606"/>
    <x v="2"/>
    <x v="15"/>
    <s v="Hon Rocking Chair, Red"/>
    <n v="522.48"/>
    <n v="5"/>
    <n v="0.2"/>
    <n v="-78.420000000000016"/>
    <x v="1"/>
    <s v="07"/>
    <x v="9"/>
  </r>
  <r>
    <x v="5316"/>
    <s v="ES-2017-2785188"/>
    <d v="2017-02-02T00:00:00"/>
    <d v="2017-02-07T00:00:00"/>
    <s v="Standard Class"/>
    <s v="RA-19945"/>
    <x v="214"/>
    <s v="Consumer"/>
    <s v="Fiumicino"/>
    <x v="17"/>
    <x v="3"/>
    <s v="South"/>
    <s v="TEC-AC-10000494"/>
    <x v="1"/>
    <x v="1"/>
    <s v="Logitech Numeric Keypad, USB"/>
    <n v="139.59"/>
    <n v="3"/>
    <n v="0"/>
    <n v="59.94"/>
    <x v="1"/>
    <s v="02"/>
    <x v="0"/>
  </r>
  <r>
    <x v="5317"/>
    <s v="ES-2018-5671907"/>
    <d v="2018-07-04T00:00:00"/>
    <d v="2018-07-09T00:00:00"/>
    <s v="Standard Class"/>
    <s v="JE-16165"/>
    <x v="426"/>
    <s v="Corporate"/>
    <s v="Carrara"/>
    <x v="63"/>
    <x v="3"/>
    <s v="South"/>
    <s v="FUR-FU-10004462"/>
    <x v="2"/>
    <x v="16"/>
    <s v="Advantus Stacking Tray, Black"/>
    <n v="105.72"/>
    <n v="4"/>
    <n v="0"/>
    <n v="29.52"/>
    <x v="2"/>
    <s v="07"/>
    <x v="9"/>
  </r>
  <r>
    <x v="5318"/>
    <s v="ES-2018-5671907"/>
    <d v="2018-07-04T00:00:00"/>
    <d v="2018-07-09T00:00:00"/>
    <s v="Standard Class"/>
    <s v="JE-16165"/>
    <x v="426"/>
    <s v="Corporate"/>
    <s v="Carrara"/>
    <x v="63"/>
    <x v="3"/>
    <s v="South"/>
    <s v="OFF-AR-10000124"/>
    <x v="0"/>
    <x v="7"/>
    <s v="Binney &amp; Smith Highlighters, Fluorescent"/>
    <n v="71.399999999999991"/>
    <n v="4"/>
    <n v="0"/>
    <n v="5.64"/>
    <x v="2"/>
    <s v="07"/>
    <x v="9"/>
  </r>
  <r>
    <x v="5319"/>
    <s v="ES-2018-1162185"/>
    <d v="2018-04-20T00:00:00"/>
    <d v="2018-04-20T00:00:00"/>
    <s v="Same Day"/>
    <s v="SD-20485"/>
    <x v="500"/>
    <s v="Home Office"/>
    <s v="Tournefeuille"/>
    <x v="42"/>
    <x v="1"/>
    <s v="Central"/>
    <s v="OFF-PA-10003796"/>
    <x v="0"/>
    <x v="12"/>
    <s v="Eaton Parchment Paper, 8.5 x 11"/>
    <n v="140.88"/>
    <n v="8"/>
    <n v="0"/>
    <n v="28.08"/>
    <x v="2"/>
    <s v="04"/>
    <x v="8"/>
  </r>
  <r>
    <x v="5320"/>
    <s v="ES-2018-1162185"/>
    <d v="2018-04-20T00:00:00"/>
    <d v="2018-04-20T00:00:00"/>
    <s v="Same Day"/>
    <s v="SD-20485"/>
    <x v="500"/>
    <s v="Home Office"/>
    <s v="Tournefeuille"/>
    <x v="42"/>
    <x v="1"/>
    <s v="Central"/>
    <s v="OFF-ST-10002159"/>
    <x v="0"/>
    <x v="0"/>
    <s v="Fellowes Lockers, Wire Frame"/>
    <n v="371.52"/>
    <n v="2"/>
    <n v="0.1"/>
    <n v="144.47999999999999"/>
    <x v="2"/>
    <s v="04"/>
    <x v="8"/>
  </r>
  <r>
    <x v="5321"/>
    <s v="ES-2018-1162185"/>
    <d v="2018-04-20T00:00:00"/>
    <d v="2018-04-20T00:00:00"/>
    <s v="Same Day"/>
    <s v="SD-20485"/>
    <x v="500"/>
    <s v="Home Office"/>
    <s v="Tournefeuille"/>
    <x v="42"/>
    <x v="1"/>
    <s v="Central"/>
    <s v="OFF-ST-10000520"/>
    <x v="0"/>
    <x v="0"/>
    <s v="Eldon Folders, Blue"/>
    <n v="45.846000000000004"/>
    <n v="3"/>
    <n v="0.1"/>
    <n v="3.5460000000000003"/>
    <x v="2"/>
    <s v="04"/>
    <x v="8"/>
  </r>
  <r>
    <x v="5322"/>
    <s v="ES-2018-1162185"/>
    <d v="2018-04-20T00:00:00"/>
    <d v="2018-04-20T00:00:00"/>
    <s v="Same Day"/>
    <s v="SD-20485"/>
    <x v="500"/>
    <s v="Home Office"/>
    <s v="Tournefeuille"/>
    <x v="42"/>
    <x v="1"/>
    <s v="Central"/>
    <s v="FUR-CH-10003842"/>
    <x v="2"/>
    <x v="15"/>
    <s v="Harbour Creations Chairmat, Red"/>
    <n v="129.60000000000002"/>
    <n v="2"/>
    <n v="0.1"/>
    <n v="15.839999999999998"/>
    <x v="2"/>
    <s v="04"/>
    <x v="8"/>
  </r>
  <r>
    <x v="5323"/>
    <s v="ES-2018-1162185"/>
    <d v="2018-04-20T00:00:00"/>
    <d v="2018-04-20T00:00:00"/>
    <s v="Same Day"/>
    <s v="SD-20485"/>
    <x v="500"/>
    <s v="Home Office"/>
    <s v="Tournefeuille"/>
    <x v="42"/>
    <x v="1"/>
    <s v="Central"/>
    <s v="TEC-MA-10003223"/>
    <x v="1"/>
    <x v="11"/>
    <s v="StarTech Inkjet, Durable"/>
    <n v="510.3060000000001"/>
    <n v="2"/>
    <n v="0.15"/>
    <n v="-24.054000000000016"/>
    <x v="2"/>
    <s v="04"/>
    <x v="8"/>
  </r>
  <r>
    <x v="5324"/>
    <s v="ES-2019-1286720"/>
    <d v="2019-03-31T00:00:00"/>
    <d v="2019-04-02T00:00:00"/>
    <s v="Second Class"/>
    <s v="JO-15145"/>
    <x v="716"/>
    <s v="Corporate"/>
    <s v="Le Chesnay"/>
    <x v="4"/>
    <x v="1"/>
    <s v="Central"/>
    <s v="OFF-AR-10003629"/>
    <x v="0"/>
    <x v="7"/>
    <s v="Boston Canvas, Water Color"/>
    <n v="227.28000000000003"/>
    <n v="4"/>
    <n v="0"/>
    <n v="34.08"/>
    <x v="0"/>
    <s v="03"/>
    <x v="4"/>
  </r>
  <r>
    <x v="5325"/>
    <s v="ES-2019-1286720"/>
    <d v="2019-03-31T00:00:00"/>
    <d v="2019-04-02T00:00:00"/>
    <s v="Second Class"/>
    <s v="JO-15145"/>
    <x v="716"/>
    <s v="Corporate"/>
    <s v="Le Chesnay"/>
    <x v="4"/>
    <x v="1"/>
    <s v="Central"/>
    <s v="OFF-AR-10003450"/>
    <x v="0"/>
    <x v="7"/>
    <s v="BIC Markers, Blue"/>
    <n v="52.86"/>
    <n v="2"/>
    <n v="0"/>
    <n v="1.02"/>
    <x v="0"/>
    <s v="03"/>
    <x v="4"/>
  </r>
  <r>
    <x v="5326"/>
    <s v="ES-2017-5745179"/>
    <d v="2017-10-26T00:00:00"/>
    <d v="2017-10-29T00:00:00"/>
    <s v="First Class"/>
    <s v="TW-21025"/>
    <x v="436"/>
    <s v="Home Office"/>
    <s v="Paris"/>
    <x v="4"/>
    <x v="1"/>
    <s v="Central"/>
    <s v="TEC-MA-10003780"/>
    <x v="1"/>
    <x v="11"/>
    <s v="Epson Card Printer, White"/>
    <n v="286.21199999999999"/>
    <n v="2"/>
    <n v="0.15"/>
    <n v="40.392000000000003"/>
    <x v="1"/>
    <s v="10"/>
    <x v="11"/>
  </r>
  <r>
    <x v="5327"/>
    <s v="ES-2017-5745179"/>
    <d v="2017-10-26T00:00:00"/>
    <d v="2017-10-29T00:00:00"/>
    <s v="First Class"/>
    <s v="TW-21025"/>
    <x v="436"/>
    <s v="Home Office"/>
    <s v="Paris"/>
    <x v="4"/>
    <x v="1"/>
    <s v="Central"/>
    <s v="OFF-AR-10003117"/>
    <x v="0"/>
    <x v="7"/>
    <s v="BIC Pencil Sharpener, Blue"/>
    <n v="58.019999999999996"/>
    <n v="2"/>
    <n v="0"/>
    <n v="23.759999999999998"/>
    <x v="1"/>
    <s v="10"/>
    <x v="11"/>
  </r>
  <r>
    <x v="5328"/>
    <s v="ES-2019-3636501"/>
    <d v="2019-08-27T00:00:00"/>
    <d v="2019-08-31T00:00:00"/>
    <s v="Standard Class"/>
    <s v="SL-20155"/>
    <x v="332"/>
    <s v="Home Office"/>
    <s v="Halesowen"/>
    <x v="0"/>
    <x v="0"/>
    <s v="North"/>
    <s v="OFF-SU-10003624"/>
    <x v="0"/>
    <x v="13"/>
    <s v="Stiletto Scissors, High Speed"/>
    <n v="141.66"/>
    <n v="6"/>
    <n v="0"/>
    <n v="2.6999999999999997"/>
    <x v="0"/>
    <s v="08"/>
    <x v="1"/>
  </r>
  <r>
    <x v="5329"/>
    <s v="ES-2018-4164026"/>
    <d v="2018-11-27T00:00:00"/>
    <d v="2018-12-03T00:00:00"/>
    <s v="Standard Class"/>
    <s v="BP-11230"/>
    <x v="506"/>
    <s v="Consumer"/>
    <s v="Reading"/>
    <x v="0"/>
    <x v="0"/>
    <s v="North"/>
    <s v="TEC-PH-10001163"/>
    <x v="1"/>
    <x v="3"/>
    <s v="Motorola Speaker Phone, Cordless"/>
    <n v="265.26"/>
    <n v="2"/>
    <n v="0"/>
    <n v="13.26"/>
    <x v="2"/>
    <s v="11"/>
    <x v="6"/>
  </r>
  <r>
    <x v="5330"/>
    <s v="ES-2019-1138814"/>
    <d v="2019-05-21T00:00:00"/>
    <d v="2019-05-26T00:00:00"/>
    <s v="Standard Class"/>
    <s v="HH-15010"/>
    <x v="496"/>
    <s v="Corporate"/>
    <s v="Grenoble"/>
    <x v="23"/>
    <x v="1"/>
    <s v="Central"/>
    <s v="OFF-BI-10000179"/>
    <x v="0"/>
    <x v="9"/>
    <s v="Wilson Jones 3-Hole Punch, Economy"/>
    <n v="139.95000000000002"/>
    <n v="5"/>
    <n v="0"/>
    <n v="46.05"/>
    <x v="0"/>
    <s v="05"/>
    <x v="5"/>
  </r>
  <r>
    <x v="5331"/>
    <s v="ES-2019-4917515"/>
    <d v="2019-12-27T00:00:00"/>
    <d v="2019-12-31T00:00:00"/>
    <s v="Standard Class"/>
    <s v="RM-19675"/>
    <x v="499"/>
    <s v="Home Office"/>
    <s v="Milan"/>
    <x v="6"/>
    <x v="3"/>
    <s v="South"/>
    <s v="OFF-SU-10003357"/>
    <x v="0"/>
    <x v="13"/>
    <s v="Fiskars Shears, Steel"/>
    <n v="94.08"/>
    <n v="2"/>
    <n v="0"/>
    <n v="27.240000000000002"/>
    <x v="0"/>
    <s v="12"/>
    <x v="10"/>
  </r>
  <r>
    <x v="5332"/>
    <s v="ES-2017-2446694"/>
    <d v="2017-08-04T00:00:00"/>
    <d v="2017-08-08T00:00:00"/>
    <s v="Standard Class"/>
    <s v="LF-17185"/>
    <x v="524"/>
    <s v="Consumer"/>
    <s v="Castres"/>
    <x v="42"/>
    <x v="1"/>
    <s v="Central"/>
    <s v="OFF-FA-10002017"/>
    <x v="0"/>
    <x v="6"/>
    <s v="Stockwell Paper Clips, Assorted Sizes"/>
    <n v="65.699999999999989"/>
    <n v="6"/>
    <n v="0"/>
    <n v="25.56"/>
    <x v="1"/>
    <s v="08"/>
    <x v="1"/>
  </r>
  <r>
    <x v="5333"/>
    <s v="ES-2017-2446694"/>
    <d v="2017-08-04T00:00:00"/>
    <d v="2017-08-08T00:00:00"/>
    <s v="Standard Class"/>
    <s v="LF-17185"/>
    <x v="524"/>
    <s v="Consumer"/>
    <s v="Castres"/>
    <x v="42"/>
    <x v="1"/>
    <s v="Central"/>
    <s v="FUR-CH-10001278"/>
    <x v="2"/>
    <x v="15"/>
    <s v="SAFCO Chairmat, Black"/>
    <n v="361.55700000000002"/>
    <n v="7"/>
    <n v="0.1"/>
    <n v="-20.223000000000006"/>
    <x v="1"/>
    <s v="08"/>
    <x v="1"/>
  </r>
  <r>
    <x v="5334"/>
    <s v="ES-2017-2446694"/>
    <d v="2017-08-04T00:00:00"/>
    <d v="2017-08-08T00:00:00"/>
    <s v="Standard Class"/>
    <s v="LF-17185"/>
    <x v="524"/>
    <s v="Consumer"/>
    <s v="Castres"/>
    <x v="42"/>
    <x v="1"/>
    <s v="Central"/>
    <s v="OFF-AR-10004151"/>
    <x v="0"/>
    <x v="7"/>
    <s v="BIC Sketch Pad, Blue"/>
    <n v="437.93999999999994"/>
    <n v="9"/>
    <n v="0"/>
    <n v="78.570000000000007"/>
    <x v="1"/>
    <s v="08"/>
    <x v="1"/>
  </r>
  <r>
    <x v="5335"/>
    <s v="ES-2016-4154564"/>
    <d v="2016-08-09T00:00:00"/>
    <d v="2016-08-15T00:00:00"/>
    <s v="Standard Class"/>
    <s v="VP-21730"/>
    <x v="761"/>
    <s v="Home Office"/>
    <s v="Courbevoie"/>
    <x v="4"/>
    <x v="1"/>
    <s v="Central"/>
    <s v="OFF-BI-10002674"/>
    <x v="0"/>
    <x v="9"/>
    <s v="Cardinal Binder Covers, Recycled"/>
    <n v="37.08"/>
    <n v="3"/>
    <n v="0"/>
    <n v="16.650000000000002"/>
    <x v="3"/>
    <s v="08"/>
    <x v="1"/>
  </r>
  <r>
    <x v="5336"/>
    <s v="ES-2019-3085420"/>
    <d v="2019-01-05T00:00:00"/>
    <d v="2019-01-10T00:00:00"/>
    <s v="Second Class"/>
    <s v="SJ-20125"/>
    <x v="610"/>
    <s v="Home Office"/>
    <s v="Clermont-Ferrand"/>
    <x v="23"/>
    <x v="1"/>
    <s v="Central"/>
    <s v="OFF-SU-10003234"/>
    <x v="0"/>
    <x v="13"/>
    <s v="Acme Box Cutter, Easy Grip"/>
    <n v="275.93999999999994"/>
    <n v="7"/>
    <n v="0"/>
    <n v="135.03"/>
    <x v="0"/>
    <s v="01"/>
    <x v="7"/>
  </r>
  <r>
    <x v="5337"/>
    <s v="ES-2019-3443954"/>
    <d v="2019-11-15T00:00:00"/>
    <d v="2019-11-20T00:00:00"/>
    <s v="Standard Class"/>
    <s v="AS-10285"/>
    <x v="438"/>
    <s v="Corporate"/>
    <s v="Modica"/>
    <x v="49"/>
    <x v="3"/>
    <s v="South"/>
    <s v="FUR-BO-10000002"/>
    <x v="2"/>
    <x v="10"/>
    <s v="Bush Classic Bookcase, Mobile"/>
    <n v="1245.5999999999999"/>
    <n v="3"/>
    <n v="0"/>
    <n v="62.279999999999994"/>
    <x v="0"/>
    <s v="11"/>
    <x v="6"/>
  </r>
  <r>
    <x v="5338"/>
    <s v="IT-2019-5878187"/>
    <d v="2019-09-25T00:00:00"/>
    <d v="2019-09-28T00:00:00"/>
    <s v="First Class"/>
    <s v="BF-11020"/>
    <x v="17"/>
    <s v="Corporate"/>
    <s v="Amsterdam"/>
    <x v="37"/>
    <x v="5"/>
    <s v="Central"/>
    <s v="OFF-ST-10002905"/>
    <x v="0"/>
    <x v="0"/>
    <s v="Rogers Box, Single Width"/>
    <n v="48"/>
    <n v="4"/>
    <n v="0.5"/>
    <n v="-36.480000000000004"/>
    <x v="0"/>
    <s v="09"/>
    <x v="3"/>
  </r>
  <r>
    <x v="5339"/>
    <s v="IT-2019-5878187"/>
    <d v="2019-09-25T00:00:00"/>
    <d v="2019-09-28T00:00:00"/>
    <s v="First Class"/>
    <s v="BF-11020"/>
    <x v="17"/>
    <s v="Corporate"/>
    <s v="Amsterdam"/>
    <x v="37"/>
    <x v="5"/>
    <s v="Central"/>
    <s v="OFF-ST-10000875"/>
    <x v="0"/>
    <x v="0"/>
    <s v="Smead Shelving, Single Width"/>
    <n v="48.96"/>
    <n v="2"/>
    <n v="0.5"/>
    <n v="-4.9200000000000017"/>
    <x v="0"/>
    <s v="09"/>
    <x v="3"/>
  </r>
  <r>
    <x v="5340"/>
    <s v="IT-2016-3675195"/>
    <d v="2016-08-26T00:00:00"/>
    <d v="2016-09-01T00:00:00"/>
    <s v="Standard Class"/>
    <s v="TS-21655"/>
    <x v="64"/>
    <s v="Consumer"/>
    <s v="Amsterdam"/>
    <x v="37"/>
    <x v="5"/>
    <s v="Central"/>
    <s v="OFF-EN-10004120"/>
    <x v="0"/>
    <x v="8"/>
    <s v="Jiffy Peel and Seal, Set of 50"/>
    <n v="10.004999999999999"/>
    <n v="1"/>
    <n v="0.5"/>
    <n v="-5.0249999999999995"/>
    <x v="3"/>
    <s v="08"/>
    <x v="1"/>
  </r>
  <r>
    <x v="5341"/>
    <s v="IT-2018-4343143"/>
    <d v="2018-11-26T00:00:00"/>
    <d v="2018-11-27T00:00:00"/>
    <s v="First Class"/>
    <s v="AB-10060"/>
    <x v="643"/>
    <s v="Home Office"/>
    <s v="Amsterdam"/>
    <x v="37"/>
    <x v="5"/>
    <s v="Central"/>
    <s v="OFF-PA-10002941"/>
    <x v="0"/>
    <x v="12"/>
    <s v="Green Bar Computer Printout Paper, Premium"/>
    <n v="29.759999999999998"/>
    <n v="2"/>
    <n v="0.5"/>
    <n v="-4.1999999999999993"/>
    <x v="2"/>
    <s v="11"/>
    <x v="6"/>
  </r>
  <r>
    <x v="5342"/>
    <s v="ES-2017-2932271"/>
    <d v="2017-10-19T00:00:00"/>
    <d v="2017-10-22T00:00:00"/>
    <s v="First Class"/>
    <s v="CD-12790"/>
    <x v="169"/>
    <s v="Home Office"/>
    <s v="Montrouge"/>
    <x v="4"/>
    <x v="1"/>
    <s v="Central"/>
    <s v="TEC-PH-10003620"/>
    <x v="1"/>
    <x v="3"/>
    <s v="Apple Signal Booster, Cordless"/>
    <n v="592.87500000000011"/>
    <n v="5"/>
    <n v="0.15"/>
    <n v="69.674999999999983"/>
    <x v="1"/>
    <s v="10"/>
    <x v="11"/>
  </r>
  <r>
    <x v="5343"/>
    <s v="ES-2019-3035931"/>
    <d v="2019-06-11T00:00:00"/>
    <d v="2019-06-16T00:00:00"/>
    <s v="Standard Class"/>
    <s v="NP-18685"/>
    <x v="42"/>
    <s v="Home Office"/>
    <s v="Glasgow"/>
    <x v="29"/>
    <x v="0"/>
    <s v="North"/>
    <s v="OFF-PA-10003899"/>
    <x v="0"/>
    <x v="12"/>
    <s v="SanDisk Memo Slips, Multicolor"/>
    <n v="55.17"/>
    <n v="3"/>
    <n v="0"/>
    <n v="2.6999999999999997"/>
    <x v="0"/>
    <s v="06"/>
    <x v="2"/>
  </r>
  <r>
    <x v="5344"/>
    <s v="ES-2019-3035931"/>
    <d v="2019-06-11T00:00:00"/>
    <d v="2019-06-16T00:00:00"/>
    <s v="Standard Class"/>
    <s v="NP-18685"/>
    <x v="42"/>
    <s v="Home Office"/>
    <s v="Glasgow"/>
    <x v="29"/>
    <x v="0"/>
    <s v="North"/>
    <s v="FUR-FU-10003619"/>
    <x v="2"/>
    <x v="16"/>
    <s v="Tenex Clock, Black"/>
    <n v="175.875"/>
    <n v="5"/>
    <n v="0.3"/>
    <n v="-12.675000000000004"/>
    <x v="0"/>
    <s v="06"/>
    <x v="2"/>
  </r>
  <r>
    <x v="5345"/>
    <s v="ES-2019-2467627"/>
    <d v="2019-01-14T00:00:00"/>
    <d v="2019-01-19T00:00:00"/>
    <s v="Standard Class"/>
    <s v="CA-12310"/>
    <x v="445"/>
    <s v="Corporate"/>
    <s v="Lyon"/>
    <x v="23"/>
    <x v="1"/>
    <s v="Central"/>
    <s v="FUR-FU-10004608"/>
    <x v="2"/>
    <x v="16"/>
    <s v="Advantus Door Stop, Erganomic"/>
    <n v="130.95000000000002"/>
    <n v="3"/>
    <n v="0"/>
    <n v="40.589999999999996"/>
    <x v="0"/>
    <s v="01"/>
    <x v="7"/>
  </r>
  <r>
    <x v="5346"/>
    <s v="ES-2019-2467627"/>
    <d v="2019-01-14T00:00:00"/>
    <d v="2019-01-19T00:00:00"/>
    <s v="Standard Class"/>
    <s v="CA-12310"/>
    <x v="445"/>
    <s v="Corporate"/>
    <s v="Lyon"/>
    <x v="23"/>
    <x v="1"/>
    <s v="Central"/>
    <s v="TEC-MA-10003698"/>
    <x v="1"/>
    <x v="11"/>
    <s v="Okidata Phone, White"/>
    <n v="72.470999999999989"/>
    <n v="1"/>
    <n v="0.15"/>
    <n v="-11.948999999999998"/>
    <x v="0"/>
    <s v="01"/>
    <x v="7"/>
  </r>
  <r>
    <x v="5347"/>
    <s v="ES-2016-2535754"/>
    <d v="2016-03-09T00:00:00"/>
    <d v="2016-03-14T00:00:00"/>
    <s v="Standard Class"/>
    <s v="LW-17215"/>
    <x v="514"/>
    <s v="Consumer"/>
    <s v="Baden-Baden"/>
    <x v="8"/>
    <x v="2"/>
    <s v="Central"/>
    <s v="OFF-FA-10000670"/>
    <x v="0"/>
    <x v="6"/>
    <s v="Advantus Clamps, Assorted Sizes"/>
    <n v="117.18"/>
    <n v="7"/>
    <n v="0"/>
    <n v="15.120000000000001"/>
    <x v="3"/>
    <s v="03"/>
    <x v="4"/>
  </r>
  <r>
    <x v="5348"/>
    <s v="ES-2019-3388021"/>
    <d v="2019-07-16T00:00:00"/>
    <d v="2019-07-17T00:00:00"/>
    <s v="First Class"/>
    <s v="DR-12940"/>
    <x v="130"/>
    <s v="Home Office"/>
    <s v="Rovigo"/>
    <x v="59"/>
    <x v="3"/>
    <s v="South"/>
    <s v="OFF-BI-10002354"/>
    <x v="0"/>
    <x v="9"/>
    <s v="Acco Binder, Clear"/>
    <n v="43.83"/>
    <n v="3"/>
    <n v="0"/>
    <n v="14.400000000000002"/>
    <x v="0"/>
    <s v="07"/>
    <x v="9"/>
  </r>
  <r>
    <x v="5349"/>
    <s v="ES-2017-1721838"/>
    <d v="2017-02-20T00:00:00"/>
    <d v="2017-02-24T00:00:00"/>
    <s v="Standard Class"/>
    <s v="PK-19075"/>
    <x v="398"/>
    <s v="Consumer"/>
    <s v="Meudon"/>
    <x v="4"/>
    <x v="1"/>
    <s v="Central"/>
    <s v="FUR-FU-10003325"/>
    <x v="2"/>
    <x v="16"/>
    <s v="Tenex Door Stop, Duo Pack"/>
    <n v="175.8"/>
    <n v="4"/>
    <n v="0"/>
    <n v="79.08"/>
    <x v="1"/>
    <s v="02"/>
    <x v="0"/>
  </r>
  <r>
    <x v="5350"/>
    <s v="ES-2019-2323716"/>
    <d v="2019-04-28T00:00:00"/>
    <d v="2019-05-03T00:00:00"/>
    <s v="Standard Class"/>
    <s v="SE-20110"/>
    <x v="425"/>
    <s v="Consumer"/>
    <s v="Sesto San Giovanni"/>
    <x v="6"/>
    <x v="3"/>
    <s v="South"/>
    <s v="FUR-FU-10004516"/>
    <x v="2"/>
    <x v="16"/>
    <s v="Deflect-O Frame, Black"/>
    <n v="990.3599999999999"/>
    <n v="9"/>
    <n v="0"/>
    <n v="435.51"/>
    <x v="0"/>
    <s v="04"/>
    <x v="8"/>
  </r>
  <r>
    <x v="5351"/>
    <s v="ES-2019-2323716"/>
    <d v="2019-04-28T00:00:00"/>
    <d v="2019-05-03T00:00:00"/>
    <s v="Standard Class"/>
    <s v="SE-20110"/>
    <x v="425"/>
    <s v="Consumer"/>
    <s v="Sesto San Giovanni"/>
    <x v="6"/>
    <x v="3"/>
    <s v="South"/>
    <s v="FUR-BO-10001039"/>
    <x v="2"/>
    <x v="10"/>
    <s v="Dania Classic Bookcase, Traditional"/>
    <n v="1232.2800000000002"/>
    <n v="3"/>
    <n v="0"/>
    <n v="529.82999999999993"/>
    <x v="0"/>
    <s v="04"/>
    <x v="8"/>
  </r>
  <r>
    <x v="5352"/>
    <s v="ES-2016-3897276"/>
    <d v="2016-12-02T00:00:00"/>
    <d v="2016-12-06T00:00:00"/>
    <s v="Standard Class"/>
    <s v="NF-18475"/>
    <x v="328"/>
    <s v="Home Office"/>
    <s v="Horsey"/>
    <x v="0"/>
    <x v="0"/>
    <s v="North"/>
    <s v="OFF-EN-10002789"/>
    <x v="0"/>
    <x v="8"/>
    <s v="Kraft Peel and Seal, Recycled"/>
    <n v="173.60999999999999"/>
    <n v="9"/>
    <n v="0"/>
    <n v="10.260000000000002"/>
    <x v="3"/>
    <s v="12"/>
    <x v="10"/>
  </r>
  <r>
    <x v="5353"/>
    <s v="ES-2016-5444769"/>
    <d v="2016-06-07T00:00:00"/>
    <d v="2016-06-11T00:00:00"/>
    <s v="Standard Class"/>
    <s v="EH-14005"/>
    <x v="369"/>
    <s v="Home Office"/>
    <s v="London"/>
    <x v="0"/>
    <x v="0"/>
    <s v="North"/>
    <s v="FUR-TA-10004680"/>
    <x v="2"/>
    <x v="14"/>
    <s v="Lesro Wood Table, Fully Assembled"/>
    <n v="1266.0300000000002"/>
    <n v="3"/>
    <n v="0.1"/>
    <n v="323.45999999999998"/>
    <x v="3"/>
    <s v="06"/>
    <x v="2"/>
  </r>
  <r>
    <x v="5354"/>
    <s v="ES-2017-1439705"/>
    <d v="2017-06-26T00:00:00"/>
    <d v="2017-07-02T00:00:00"/>
    <s v="Standard Class"/>
    <s v="CM-12715"/>
    <x v="695"/>
    <s v="Corporate"/>
    <s v="London"/>
    <x v="0"/>
    <x v="0"/>
    <s v="North"/>
    <s v="OFF-AR-10004884"/>
    <x v="0"/>
    <x v="7"/>
    <s v="Sanford Pens, Fluorescent"/>
    <n v="22.248000000000001"/>
    <n v="2"/>
    <n v="0.1"/>
    <n v="4.427999999999999"/>
    <x v="1"/>
    <s v="06"/>
    <x v="2"/>
  </r>
  <r>
    <x v="5355"/>
    <s v="ES-2017-1439705"/>
    <d v="2017-06-26T00:00:00"/>
    <d v="2017-07-02T00:00:00"/>
    <s v="Standard Class"/>
    <s v="CM-12715"/>
    <x v="695"/>
    <s v="Corporate"/>
    <s v="London"/>
    <x v="0"/>
    <x v="0"/>
    <s v="North"/>
    <s v="OFF-BI-10002354"/>
    <x v="0"/>
    <x v="9"/>
    <s v="Acco Binder, Clear"/>
    <n v="39.446999999999996"/>
    <n v="3"/>
    <n v="0.1"/>
    <n v="10.017000000000003"/>
    <x v="1"/>
    <s v="06"/>
    <x v="2"/>
  </r>
  <r>
    <x v="5356"/>
    <s v="ES-2018-3899531"/>
    <d v="2018-02-13T00:00:00"/>
    <d v="2018-02-18T00:00:00"/>
    <s v="Second Class"/>
    <s v="RR-19525"/>
    <x v="224"/>
    <s v="Corporate"/>
    <s v="Marseille"/>
    <x v="25"/>
    <x v="1"/>
    <s v="Central"/>
    <s v="FUR-FU-10000668"/>
    <x v="2"/>
    <x v="16"/>
    <s v="Tenex Frame, Durable"/>
    <n v="535.05000000000007"/>
    <n v="5"/>
    <n v="0"/>
    <n v="128.4"/>
    <x v="2"/>
    <s v="02"/>
    <x v="0"/>
  </r>
  <r>
    <x v="5357"/>
    <s v="ES-2018-3899531"/>
    <d v="2018-02-13T00:00:00"/>
    <d v="2018-02-18T00:00:00"/>
    <s v="Second Class"/>
    <s v="RR-19525"/>
    <x v="224"/>
    <s v="Corporate"/>
    <s v="Marseille"/>
    <x v="25"/>
    <x v="1"/>
    <s v="Central"/>
    <s v="OFF-BI-10000346"/>
    <x v="0"/>
    <x v="9"/>
    <s v="Ibico 3-Hole Punch, Clear"/>
    <n v="209.37000000000003"/>
    <n v="7"/>
    <n v="0"/>
    <n v="83.58"/>
    <x v="2"/>
    <s v="02"/>
    <x v="0"/>
  </r>
  <r>
    <x v="5358"/>
    <s v="ES-2019-1204900"/>
    <d v="2019-10-21T00:00:00"/>
    <d v="2019-10-26T00:00:00"/>
    <s v="Standard Class"/>
    <s v="SN-20560"/>
    <x v="606"/>
    <s v="Home Office"/>
    <s v="Barcelona"/>
    <x v="9"/>
    <x v="4"/>
    <s v="South"/>
    <s v="OFF-ST-10002340"/>
    <x v="0"/>
    <x v="0"/>
    <s v="Fellowes Shelving, Industrial"/>
    <n v="104.97599999999998"/>
    <n v="2"/>
    <n v="0.1"/>
    <n v="39.636000000000003"/>
    <x v="0"/>
    <s v="10"/>
    <x v="11"/>
  </r>
  <r>
    <x v="5359"/>
    <s v="ES-2019-1204900"/>
    <d v="2019-10-21T00:00:00"/>
    <d v="2019-10-26T00:00:00"/>
    <s v="Standard Class"/>
    <s v="SN-20560"/>
    <x v="606"/>
    <s v="Home Office"/>
    <s v="Barcelona"/>
    <x v="9"/>
    <x v="4"/>
    <s v="South"/>
    <s v="OFF-BI-10004644"/>
    <x v="0"/>
    <x v="9"/>
    <s v="Cardinal Index Tab, Durable"/>
    <n v="7.62"/>
    <n v="1"/>
    <n v="0"/>
    <n v="3.42"/>
    <x v="0"/>
    <s v="10"/>
    <x v="11"/>
  </r>
  <r>
    <x v="5360"/>
    <s v="ES-2019-1204900"/>
    <d v="2019-10-21T00:00:00"/>
    <d v="2019-10-26T00:00:00"/>
    <s v="Standard Class"/>
    <s v="SN-20560"/>
    <x v="606"/>
    <s v="Home Office"/>
    <s v="Barcelona"/>
    <x v="9"/>
    <x v="4"/>
    <s v="South"/>
    <s v="FUR-CH-10002030"/>
    <x v="2"/>
    <x v="15"/>
    <s v="Office Star Swivel Stool, Red"/>
    <n v="417.45600000000002"/>
    <n v="3"/>
    <n v="0.2"/>
    <n v="-78.354000000000013"/>
    <x v="0"/>
    <s v="10"/>
    <x v="11"/>
  </r>
  <r>
    <x v="5361"/>
    <s v="ES-2018-3105987"/>
    <d v="2018-12-13T00:00:00"/>
    <d v="2018-12-17T00:00:00"/>
    <s v="Standard Class"/>
    <s v="JE-16165"/>
    <x v="426"/>
    <s v="Corporate"/>
    <s v="Vienna"/>
    <x v="20"/>
    <x v="8"/>
    <s v="Central"/>
    <s v="TEC-MA-10000473"/>
    <x v="1"/>
    <x v="11"/>
    <s v="Konica Phone, Red"/>
    <n v="416.70000000000005"/>
    <n v="5"/>
    <n v="0"/>
    <n v="174.90000000000003"/>
    <x v="2"/>
    <s v="12"/>
    <x v="10"/>
  </r>
  <r>
    <x v="5362"/>
    <s v="ES-2018-3105987"/>
    <d v="2018-12-13T00:00:00"/>
    <d v="2018-12-17T00:00:00"/>
    <s v="Standard Class"/>
    <s v="JE-16165"/>
    <x v="426"/>
    <s v="Corporate"/>
    <s v="Vienna"/>
    <x v="20"/>
    <x v="8"/>
    <s v="Central"/>
    <s v="OFF-AR-10000980"/>
    <x v="0"/>
    <x v="7"/>
    <s v="Sanford Pencil Sharpener, Water Color"/>
    <n v="156.6"/>
    <n v="6"/>
    <n v="0"/>
    <n v="40.679999999999993"/>
    <x v="2"/>
    <s v="12"/>
    <x v="10"/>
  </r>
  <r>
    <x v="5363"/>
    <s v="IT-2017-5101377"/>
    <d v="2017-09-29T00:00:00"/>
    <d v="2017-10-03T00:00:00"/>
    <s v="Standard Class"/>
    <s v="SJ-20125"/>
    <x v="610"/>
    <s v="Home Office"/>
    <s v="Sittard"/>
    <x v="19"/>
    <x v="5"/>
    <s v="Central"/>
    <s v="TEC-CO-10002962"/>
    <x v="1"/>
    <x v="4"/>
    <s v="Sharp Wireless Fax, Color"/>
    <n v="178.67999999999998"/>
    <n v="1"/>
    <n v="0.5"/>
    <n v="-60.779999999999987"/>
    <x v="1"/>
    <s v="09"/>
    <x v="3"/>
  </r>
  <r>
    <x v="5364"/>
    <s v="IT-2017-5101377"/>
    <d v="2017-09-29T00:00:00"/>
    <d v="2017-10-03T00:00:00"/>
    <s v="Standard Class"/>
    <s v="SJ-20125"/>
    <x v="610"/>
    <s v="Home Office"/>
    <s v="Sittard"/>
    <x v="19"/>
    <x v="5"/>
    <s v="Central"/>
    <s v="TEC-MA-10002424"/>
    <x v="1"/>
    <x v="11"/>
    <s v="StarTech Phone, Durable"/>
    <n v="111.96000000000001"/>
    <n v="3"/>
    <n v="0.5"/>
    <n v="-94.050000000000011"/>
    <x v="1"/>
    <s v="09"/>
    <x v="3"/>
  </r>
  <r>
    <x v="5365"/>
    <s v="ES-2018-1375070"/>
    <d v="2018-01-20T00:00:00"/>
    <d v="2018-01-25T00:00:00"/>
    <s v="Second Class"/>
    <s v="AD-10180"/>
    <x v="58"/>
    <s v="Home Office"/>
    <s v="Berlin"/>
    <x v="34"/>
    <x v="2"/>
    <s v="Central"/>
    <s v="FUR-FU-10004608"/>
    <x v="2"/>
    <x v="16"/>
    <s v="Advantus Door Stop, Erganomic"/>
    <n v="39.285000000000004"/>
    <n v="1"/>
    <n v="0.1"/>
    <n v="9.1649999999999991"/>
    <x v="2"/>
    <s v="01"/>
    <x v="7"/>
  </r>
  <r>
    <x v="5366"/>
    <s v="ES-2018-4649089"/>
    <d v="2018-05-22T00:00:00"/>
    <d v="2018-05-28T00:00:00"/>
    <s v="Standard Class"/>
    <s v="MC-18100"/>
    <x v="314"/>
    <s v="Consumer"/>
    <s v="Rennes"/>
    <x v="36"/>
    <x v="1"/>
    <s v="Central"/>
    <s v="OFF-BI-10000894"/>
    <x v="0"/>
    <x v="9"/>
    <s v="Avery Binder Covers, Clear"/>
    <n v="115.83"/>
    <n v="11"/>
    <n v="0"/>
    <n v="26.400000000000006"/>
    <x v="2"/>
    <s v="05"/>
    <x v="5"/>
  </r>
  <r>
    <x v="5367"/>
    <s v="ES-2018-5331451"/>
    <d v="2018-05-28T00:00:00"/>
    <d v="2018-06-01T00:00:00"/>
    <s v="Standard Class"/>
    <s v="CM-12385"/>
    <x v="711"/>
    <s v="Consumer"/>
    <s v="Faenza"/>
    <x v="26"/>
    <x v="3"/>
    <s v="South"/>
    <s v="TEC-CO-10003474"/>
    <x v="1"/>
    <x v="4"/>
    <s v="Brother Personal Copier, Digital"/>
    <n v="142.53000000000003"/>
    <n v="1"/>
    <n v="0"/>
    <n v="2.8499999999999996"/>
    <x v="2"/>
    <s v="05"/>
    <x v="5"/>
  </r>
  <r>
    <x v="5368"/>
    <s v="IT-2016-2660642"/>
    <d v="2016-05-11T00:00:00"/>
    <d v="2016-05-13T00:00:00"/>
    <s v="Second Class"/>
    <s v="ML-18040"/>
    <x v="724"/>
    <s v="Corporate"/>
    <s v="Stockholm"/>
    <x v="14"/>
    <x v="6"/>
    <s v="North"/>
    <s v="OFF-PA-10004267"/>
    <x v="0"/>
    <x v="12"/>
    <s v="Enermax Parchment Paper, 8.5 x 11"/>
    <n v="39.06"/>
    <n v="4"/>
    <n v="0.5"/>
    <n v="-17.220000000000002"/>
    <x v="3"/>
    <s v="05"/>
    <x v="5"/>
  </r>
  <r>
    <x v="5369"/>
    <s v="IT-2016-2660642"/>
    <d v="2016-05-11T00:00:00"/>
    <d v="2016-05-13T00:00:00"/>
    <s v="Second Class"/>
    <s v="ML-18040"/>
    <x v="724"/>
    <s v="Corporate"/>
    <s v="Stockholm"/>
    <x v="14"/>
    <x v="6"/>
    <s v="North"/>
    <s v="OFF-AR-10002094"/>
    <x v="0"/>
    <x v="7"/>
    <s v="Boston Pencil Sharpener, Water Color"/>
    <n v="43.83"/>
    <n v="3"/>
    <n v="0.5"/>
    <n v="-32.489999999999995"/>
    <x v="3"/>
    <s v="05"/>
    <x v="5"/>
  </r>
  <r>
    <x v="5370"/>
    <s v="IT-2016-2660642"/>
    <d v="2016-05-11T00:00:00"/>
    <d v="2016-05-13T00:00:00"/>
    <s v="Second Class"/>
    <s v="ML-18040"/>
    <x v="724"/>
    <s v="Corporate"/>
    <s v="Stockholm"/>
    <x v="14"/>
    <x v="6"/>
    <s v="North"/>
    <s v="OFF-ST-10002566"/>
    <x v="0"/>
    <x v="0"/>
    <s v="Tenex Lockers, Wire Frame"/>
    <n v="609.65999999999985"/>
    <n v="6"/>
    <n v="0.5"/>
    <n v="-231.83999999999986"/>
    <x v="3"/>
    <s v="05"/>
    <x v="5"/>
  </r>
  <r>
    <x v="5371"/>
    <s v="IT-2019-3254948"/>
    <d v="2019-07-10T00:00:00"/>
    <d v="2019-07-13T00:00:00"/>
    <s v="First Class"/>
    <s v="BO-11425"/>
    <x v="100"/>
    <s v="Consumer"/>
    <s v="The Hague"/>
    <x v="12"/>
    <x v="5"/>
    <s v="Central"/>
    <s v="OFF-SU-10002342"/>
    <x v="0"/>
    <x v="13"/>
    <s v="Kleencut Scissors, Steel"/>
    <n v="32.535000000000004"/>
    <n v="3"/>
    <n v="0.5"/>
    <n v="-28.665000000000003"/>
    <x v="0"/>
    <s v="07"/>
    <x v="9"/>
  </r>
  <r>
    <x v="5372"/>
    <s v="IT-2019-3254948"/>
    <d v="2019-07-10T00:00:00"/>
    <d v="2019-07-13T00:00:00"/>
    <s v="First Class"/>
    <s v="BO-11425"/>
    <x v="100"/>
    <s v="Consumer"/>
    <s v="The Hague"/>
    <x v="12"/>
    <x v="5"/>
    <s v="Central"/>
    <s v="OFF-BI-10001685"/>
    <x v="0"/>
    <x v="9"/>
    <s v="Avery Index Tab, Durable"/>
    <n v="6.6899999999999995"/>
    <n v="2"/>
    <n v="0.5"/>
    <n v="-3.2699999999999996"/>
    <x v="0"/>
    <s v="07"/>
    <x v="9"/>
  </r>
  <r>
    <x v="5373"/>
    <s v="ES-2019-2120735"/>
    <d v="2019-06-04T00:00:00"/>
    <d v="2019-06-04T00:00:00"/>
    <s v="Same Day"/>
    <s v="TM-21010"/>
    <x v="316"/>
    <s v="Consumer"/>
    <s v="Helsinki"/>
    <x v="70"/>
    <x v="11"/>
    <s v="North"/>
    <s v="FUR-BO-10002182"/>
    <x v="2"/>
    <x v="10"/>
    <s v="Safco Floating Shelf Set, Pine"/>
    <n v="594.27"/>
    <n v="3"/>
    <n v="0"/>
    <n v="89.100000000000009"/>
    <x v="0"/>
    <s v="06"/>
    <x v="2"/>
  </r>
  <r>
    <x v="5374"/>
    <s v="ES-2016-3284889"/>
    <d v="2016-09-15T00:00:00"/>
    <d v="2016-09-22T00:00:00"/>
    <s v="Standard Class"/>
    <s v="LW-16990"/>
    <x v="678"/>
    <s v="Corporate"/>
    <s v="Strasbourg"/>
    <x v="2"/>
    <x v="1"/>
    <s v="Central"/>
    <s v="TEC-AC-10000007"/>
    <x v="1"/>
    <x v="1"/>
    <s v="SanDisk Router, USB"/>
    <n v="256.56"/>
    <n v="1"/>
    <n v="0"/>
    <n v="107.72999999999999"/>
    <x v="3"/>
    <s v="09"/>
    <x v="3"/>
  </r>
  <r>
    <x v="5375"/>
    <s v="ES-2017-1035750"/>
    <d v="2017-08-28T00:00:00"/>
    <d v="2017-09-03T00:00:00"/>
    <s v="Standard Class"/>
    <s v="BC-11125"/>
    <x v="342"/>
    <s v="Home Office"/>
    <s v="Valladolid"/>
    <x v="43"/>
    <x v="4"/>
    <s v="South"/>
    <s v="OFF-SU-10001086"/>
    <x v="0"/>
    <x v="13"/>
    <s v="Fiskars Scissors, Easy Grip"/>
    <n v="99.12"/>
    <n v="4"/>
    <n v="0"/>
    <n v="11.879999999999999"/>
    <x v="1"/>
    <s v="08"/>
    <x v="1"/>
  </r>
  <r>
    <x v="5376"/>
    <s v="IT-2017-2494521"/>
    <d v="2017-06-16T00:00:00"/>
    <d v="2017-06-20T00:00:00"/>
    <s v="Standard Class"/>
    <s v="PB-19105"/>
    <x v="751"/>
    <s v="Consumer"/>
    <s v="Birmingham"/>
    <x v="0"/>
    <x v="0"/>
    <s v="North"/>
    <s v="TEC-PH-10003847"/>
    <x v="1"/>
    <x v="3"/>
    <s v="Apple Headset, with Caller ID"/>
    <n v="73.259999999999991"/>
    <n v="2"/>
    <n v="0.5"/>
    <n v="-51.29999999999999"/>
    <x v="1"/>
    <s v="06"/>
    <x v="2"/>
  </r>
  <r>
    <x v="5377"/>
    <s v="IT-2017-2494521"/>
    <d v="2017-06-16T00:00:00"/>
    <d v="2017-06-20T00:00:00"/>
    <s v="Standard Class"/>
    <s v="PB-19105"/>
    <x v="751"/>
    <s v="Consumer"/>
    <s v="Birmingham"/>
    <x v="0"/>
    <x v="0"/>
    <s v="North"/>
    <s v="FUR-CH-10004790"/>
    <x v="2"/>
    <x v="15"/>
    <s v="Office Star Bag Chairs, Black"/>
    <n v="26.504999999999995"/>
    <n v="1"/>
    <n v="0.5"/>
    <n v="-4.7849999999999966"/>
    <x v="1"/>
    <s v="06"/>
    <x v="2"/>
  </r>
  <r>
    <x v="5378"/>
    <s v="IT-2017-2494521"/>
    <d v="2017-06-16T00:00:00"/>
    <d v="2017-06-20T00:00:00"/>
    <s v="Standard Class"/>
    <s v="PB-19105"/>
    <x v="751"/>
    <s v="Consumer"/>
    <s v="Birmingham"/>
    <x v="0"/>
    <x v="0"/>
    <s v="North"/>
    <s v="OFF-BI-10002128"/>
    <x v="0"/>
    <x v="9"/>
    <s v="Acco Binder Covers, Durable"/>
    <n v="37.049999999999997"/>
    <n v="5"/>
    <n v="0.5"/>
    <n v="-3.75"/>
    <x v="1"/>
    <s v="06"/>
    <x v="2"/>
  </r>
  <r>
    <x v="5379"/>
    <s v="ES-2019-5199878"/>
    <d v="2019-08-13T00:00:00"/>
    <d v="2019-08-13T00:00:00"/>
    <s v="Same Day"/>
    <s v="CD-12790"/>
    <x v="169"/>
    <s v="Home Office"/>
    <s v="Munich"/>
    <x v="22"/>
    <x v="2"/>
    <s v="Central"/>
    <s v="OFF-ST-10003111"/>
    <x v="0"/>
    <x v="0"/>
    <s v="Eldon Trays, Single Width"/>
    <n v="86.4"/>
    <n v="2"/>
    <n v="0.1"/>
    <n v="22.08"/>
    <x v="0"/>
    <s v="08"/>
    <x v="1"/>
  </r>
  <r>
    <x v="5380"/>
    <s v="ES-2018-3952400"/>
    <d v="2018-04-30T00:00:00"/>
    <d v="2018-05-03T00:00:00"/>
    <s v="Second Class"/>
    <s v="MB-17305"/>
    <x v="304"/>
    <s v="Consumer"/>
    <s v="Arles"/>
    <x v="25"/>
    <x v="1"/>
    <s v="Central"/>
    <s v="FUR-BO-10004824"/>
    <x v="2"/>
    <x v="10"/>
    <s v="Safco Stackable Bookrack, Traditional"/>
    <n v="1068.768"/>
    <n v="8"/>
    <n v="0.1"/>
    <n v="71.087999999999994"/>
    <x v="2"/>
    <s v="04"/>
    <x v="8"/>
  </r>
  <r>
    <x v="5381"/>
    <s v="ES-2018-3952400"/>
    <d v="2018-04-30T00:00:00"/>
    <d v="2018-05-03T00:00:00"/>
    <s v="Second Class"/>
    <s v="MB-17305"/>
    <x v="304"/>
    <s v="Consumer"/>
    <s v="Arles"/>
    <x v="25"/>
    <x v="1"/>
    <s v="Central"/>
    <s v="OFF-SU-10004902"/>
    <x v="0"/>
    <x v="13"/>
    <s v="Fiskars Ruler, Easy Grip"/>
    <n v="32.099999999999994"/>
    <n v="2"/>
    <n v="0"/>
    <n v="10.56"/>
    <x v="2"/>
    <s v="04"/>
    <x v="8"/>
  </r>
  <r>
    <x v="5382"/>
    <s v="ES-2018-3952400"/>
    <d v="2018-04-30T00:00:00"/>
    <d v="2018-05-03T00:00:00"/>
    <s v="Second Class"/>
    <s v="MB-17305"/>
    <x v="304"/>
    <s v="Consumer"/>
    <s v="Arles"/>
    <x v="25"/>
    <x v="1"/>
    <s v="Central"/>
    <s v="OFF-SU-10003173"/>
    <x v="0"/>
    <x v="13"/>
    <s v="Acme Ruler, Serrated"/>
    <n v="26.82"/>
    <n v="2"/>
    <n v="0"/>
    <n v="7.5"/>
    <x v="2"/>
    <s v="04"/>
    <x v="8"/>
  </r>
  <r>
    <x v="5383"/>
    <s v="ES-2016-4410046"/>
    <d v="2016-03-08T00:00:00"/>
    <d v="2016-03-09T00:00:00"/>
    <s v="First Class"/>
    <s v="TS-21340"/>
    <x v="609"/>
    <s v="Consumer"/>
    <s v="Paris"/>
    <x v="4"/>
    <x v="1"/>
    <s v="Central"/>
    <s v="OFF-AR-10004739"/>
    <x v="0"/>
    <x v="7"/>
    <s v="BIC Canvas, Easy-Erase"/>
    <n v="107.94"/>
    <n v="2"/>
    <n v="0"/>
    <n v="36.660000000000004"/>
    <x v="3"/>
    <s v="03"/>
    <x v="4"/>
  </r>
  <r>
    <x v="5384"/>
    <s v="IT-2018-3191975"/>
    <d v="2018-09-05T00:00:00"/>
    <d v="2018-09-10T00:00:00"/>
    <s v="Standard Class"/>
    <s v="AH-10210"/>
    <x v="132"/>
    <s v="Consumer"/>
    <s v="Erfurt"/>
    <x v="11"/>
    <x v="2"/>
    <s v="Central"/>
    <s v="TEC-AC-10004508"/>
    <x v="1"/>
    <x v="1"/>
    <s v="SanDisk Numeric Keypad, Bluetooth"/>
    <n v="166.05"/>
    <n v="3"/>
    <n v="0"/>
    <n v="26.550000000000004"/>
    <x v="2"/>
    <s v="09"/>
    <x v="3"/>
  </r>
  <r>
    <x v="5385"/>
    <s v="ES-2017-1678413"/>
    <d v="2017-03-22T00:00:00"/>
    <d v="2017-03-26T00:00:00"/>
    <s v="Standard Class"/>
    <s v="AG-10525"/>
    <x v="194"/>
    <s v="Corporate"/>
    <s v="Cagliari"/>
    <x v="61"/>
    <x v="3"/>
    <s v="South"/>
    <s v="OFF-SU-10000906"/>
    <x v="0"/>
    <x v="13"/>
    <s v="Fiskars Shears, High Speed"/>
    <n v="47.64"/>
    <n v="1"/>
    <n v="0"/>
    <n v="23.34"/>
    <x v="1"/>
    <s v="03"/>
    <x v="4"/>
  </r>
  <r>
    <x v="5386"/>
    <s v="ES-2017-1678413"/>
    <d v="2017-03-22T00:00:00"/>
    <d v="2017-03-26T00:00:00"/>
    <s v="Standard Class"/>
    <s v="AG-10525"/>
    <x v="194"/>
    <s v="Corporate"/>
    <s v="Cagliari"/>
    <x v="61"/>
    <x v="3"/>
    <s v="South"/>
    <s v="OFF-ST-10004317"/>
    <x v="0"/>
    <x v="0"/>
    <s v="Smead Folders, Blue"/>
    <n v="41.976000000000006"/>
    <n v="4"/>
    <n v="0.4"/>
    <n v="-19.704000000000008"/>
    <x v="1"/>
    <s v="03"/>
    <x v="4"/>
  </r>
  <r>
    <x v="5387"/>
    <s v="IT-2018-1776172"/>
    <d v="2018-11-02T00:00:00"/>
    <d v="2018-11-06T00:00:00"/>
    <s v="Second Class"/>
    <s v="FP-14320"/>
    <x v="630"/>
    <s v="Consumer"/>
    <s v="Copenhagen"/>
    <x v="91"/>
    <x v="12"/>
    <s v="North"/>
    <s v="OFF-ST-10000430"/>
    <x v="0"/>
    <x v="0"/>
    <s v="Tenex File Cart, Blue"/>
    <n v="399.6"/>
    <n v="6"/>
    <n v="0.5"/>
    <n v="-255.78000000000003"/>
    <x v="2"/>
    <s v="11"/>
    <x v="6"/>
  </r>
  <r>
    <x v="5388"/>
    <s v="IT-2018-1776172"/>
    <d v="2018-11-02T00:00:00"/>
    <d v="2018-11-06T00:00:00"/>
    <s v="Second Class"/>
    <s v="FP-14320"/>
    <x v="630"/>
    <s v="Consumer"/>
    <s v="Copenhagen"/>
    <x v="91"/>
    <x v="12"/>
    <s v="North"/>
    <s v="OFF-AP-10003971"/>
    <x v="0"/>
    <x v="5"/>
    <s v="Hoover Toaster, Red"/>
    <n v="125.46000000000002"/>
    <n v="3"/>
    <n v="0.5"/>
    <n v="-105.39000000000001"/>
    <x v="2"/>
    <s v="11"/>
    <x v="6"/>
  </r>
  <r>
    <x v="5389"/>
    <s v="ES-2016-1962134"/>
    <d v="2016-12-08T00:00:00"/>
    <d v="2016-12-15T00:00:00"/>
    <s v="Standard Class"/>
    <s v="PG-18820"/>
    <x v="765"/>
    <s v="Consumer"/>
    <s v="Magdeburg"/>
    <x v="69"/>
    <x v="2"/>
    <s v="Central"/>
    <s v="FUR-FU-10001691"/>
    <x v="2"/>
    <x v="16"/>
    <s v="Deflect-O Photo Frame, Black"/>
    <n v="155.70000000000002"/>
    <n v="3"/>
    <n v="0"/>
    <n v="34.199999999999996"/>
    <x v="3"/>
    <s v="12"/>
    <x v="10"/>
  </r>
  <r>
    <x v="5390"/>
    <s v="ES-2019-2364837"/>
    <d v="2019-12-25T00:00:00"/>
    <d v="2019-12-27T00:00:00"/>
    <s v="First Class"/>
    <s v="CM-11830"/>
    <x v="66"/>
    <s v="Corporate"/>
    <s v="Copenhagen"/>
    <x v="91"/>
    <x v="12"/>
    <s v="North"/>
    <s v="OFF-AP-10003618"/>
    <x v="0"/>
    <x v="5"/>
    <s v="Hoover Refrigerator, Silver"/>
    <n v="527.01"/>
    <n v="2"/>
    <n v="0.5"/>
    <n v="-189.75"/>
    <x v="0"/>
    <s v="12"/>
    <x v="10"/>
  </r>
  <r>
    <x v="5391"/>
    <s v="ES-2019-2024223"/>
    <d v="2019-12-12T00:00:00"/>
    <d v="2019-12-17T00:00:00"/>
    <s v="Standard Class"/>
    <s v="RF-19840"/>
    <x v="522"/>
    <s v="Consumer"/>
    <s v="Limoges"/>
    <x v="1"/>
    <x v="1"/>
    <s v="Central"/>
    <s v="OFF-BI-10001723"/>
    <x v="0"/>
    <x v="9"/>
    <s v="Avery Binder, Clear"/>
    <n v="24.72"/>
    <n v="2"/>
    <n v="0"/>
    <n v="2.46"/>
    <x v="0"/>
    <s v="12"/>
    <x v="10"/>
  </r>
  <r>
    <x v="5392"/>
    <s v="ES-2019-2024223"/>
    <d v="2019-12-12T00:00:00"/>
    <d v="2019-12-17T00:00:00"/>
    <s v="Standard Class"/>
    <s v="RF-19840"/>
    <x v="522"/>
    <s v="Consumer"/>
    <s v="Limoges"/>
    <x v="1"/>
    <x v="1"/>
    <s v="Central"/>
    <s v="FUR-CH-10003750"/>
    <x v="2"/>
    <x v="15"/>
    <s v="Harbour Creations Rocking Chair, Red"/>
    <n v="661.90499999999986"/>
    <n v="5"/>
    <n v="0.1"/>
    <n v="-36.794999999999987"/>
    <x v="0"/>
    <s v="12"/>
    <x v="10"/>
  </r>
  <r>
    <x v="5393"/>
    <s v="ES-2019-2024223"/>
    <d v="2019-12-12T00:00:00"/>
    <d v="2019-12-17T00:00:00"/>
    <s v="Standard Class"/>
    <s v="RF-19840"/>
    <x v="522"/>
    <s v="Consumer"/>
    <s v="Limoges"/>
    <x v="1"/>
    <x v="1"/>
    <s v="Central"/>
    <s v="OFF-AR-10003117"/>
    <x v="0"/>
    <x v="7"/>
    <s v="BIC Pencil Sharpener, Blue"/>
    <n v="29.009999999999998"/>
    <n v="1"/>
    <n v="0"/>
    <n v="11.879999999999999"/>
    <x v="0"/>
    <s v="12"/>
    <x v="10"/>
  </r>
  <r>
    <x v="5394"/>
    <s v="ES-2019-2024223"/>
    <d v="2019-12-12T00:00:00"/>
    <d v="2019-12-17T00:00:00"/>
    <s v="Standard Class"/>
    <s v="RF-19840"/>
    <x v="522"/>
    <s v="Consumer"/>
    <s v="Limoges"/>
    <x v="1"/>
    <x v="1"/>
    <s v="Central"/>
    <s v="TEC-AC-10000863"/>
    <x v="1"/>
    <x v="1"/>
    <s v="Enermax Numeric Keypad, Erganomic"/>
    <n v="647.13"/>
    <n v="11"/>
    <n v="0"/>
    <n v="70.949999999999989"/>
    <x v="0"/>
    <s v="12"/>
    <x v="10"/>
  </r>
  <r>
    <x v="5395"/>
    <s v="ES-2019-2024223"/>
    <d v="2019-12-12T00:00:00"/>
    <d v="2019-12-17T00:00:00"/>
    <s v="Standard Class"/>
    <s v="RF-19840"/>
    <x v="522"/>
    <s v="Consumer"/>
    <s v="Limoges"/>
    <x v="1"/>
    <x v="1"/>
    <s v="Central"/>
    <s v="OFF-ST-10000648"/>
    <x v="0"/>
    <x v="0"/>
    <s v="Eldon File Cart, Industrial"/>
    <n v="345.30300000000005"/>
    <n v="3"/>
    <n v="0.1"/>
    <n v="7.6230000000000047"/>
    <x v="0"/>
    <s v="12"/>
    <x v="10"/>
  </r>
  <r>
    <x v="5396"/>
    <s v="ES-2019-2024223"/>
    <d v="2019-12-12T00:00:00"/>
    <d v="2019-12-17T00:00:00"/>
    <s v="Standard Class"/>
    <s v="RF-19840"/>
    <x v="522"/>
    <s v="Consumer"/>
    <s v="Limoges"/>
    <x v="1"/>
    <x v="1"/>
    <s v="Central"/>
    <s v="TEC-MA-10003461"/>
    <x v="1"/>
    <x v="11"/>
    <s v="Epson Calculator, Red"/>
    <n v="111.078"/>
    <n v="3"/>
    <n v="0.15"/>
    <n v="27.378000000000004"/>
    <x v="0"/>
    <s v="12"/>
    <x v="10"/>
  </r>
  <r>
    <x v="5397"/>
    <s v="ES-2019-1154298"/>
    <d v="2019-12-26T00:00:00"/>
    <d v="2019-12-31T00:00:00"/>
    <s v="Standard Class"/>
    <s v="MG-17890"/>
    <x v="529"/>
    <s v="Home Office"/>
    <s v="Epinal"/>
    <x v="2"/>
    <x v="1"/>
    <s v="Central"/>
    <s v="FUR-FU-10001252"/>
    <x v="2"/>
    <x v="16"/>
    <s v="Eldon Frame, Duo Pack"/>
    <n v="232.62"/>
    <n v="2"/>
    <n v="0"/>
    <n v="104.64000000000001"/>
    <x v="0"/>
    <s v="12"/>
    <x v="10"/>
  </r>
  <r>
    <x v="5398"/>
    <s v="ES-2018-5716863"/>
    <d v="2018-09-05T00:00:00"/>
    <d v="2018-09-10T00:00:00"/>
    <s v="Standard Class"/>
    <s v="HG-14845"/>
    <x v="636"/>
    <s v="Consumer"/>
    <s v="Le Havre"/>
    <x v="21"/>
    <x v="1"/>
    <s v="Central"/>
    <s v="OFF-SU-10004650"/>
    <x v="0"/>
    <x v="13"/>
    <s v="Acme Scissors, High Speed"/>
    <n v="76.320000000000007"/>
    <n v="3"/>
    <n v="0"/>
    <n v="6.8400000000000007"/>
    <x v="2"/>
    <s v="09"/>
    <x v="3"/>
  </r>
  <r>
    <x v="5399"/>
    <s v="ES-2016-3654318"/>
    <d v="2016-06-23T00:00:00"/>
    <d v="2016-06-26T00:00:00"/>
    <s v="First Class"/>
    <s v="AR-10405"/>
    <x v="74"/>
    <s v="Corporate"/>
    <s v="Vienna"/>
    <x v="20"/>
    <x v="8"/>
    <s v="Central"/>
    <s v="OFF-FA-10000520"/>
    <x v="0"/>
    <x v="6"/>
    <s v="Stockwell Paper Clips, Bulk Pack"/>
    <n v="13.620000000000001"/>
    <n v="1"/>
    <n v="0"/>
    <n v="6.51"/>
    <x v="3"/>
    <s v="06"/>
    <x v="2"/>
  </r>
  <r>
    <x v="5400"/>
    <s v="ES-2016-3654318"/>
    <d v="2016-06-23T00:00:00"/>
    <d v="2016-06-26T00:00:00"/>
    <s v="First Class"/>
    <s v="AR-10405"/>
    <x v="74"/>
    <s v="Corporate"/>
    <s v="Vienna"/>
    <x v="20"/>
    <x v="8"/>
    <s v="Central"/>
    <s v="OFF-BI-10001808"/>
    <x v="0"/>
    <x v="9"/>
    <s v="Cardinal Binding Machine, Clear"/>
    <n v="196.92000000000004"/>
    <n v="4"/>
    <n v="0"/>
    <n v="78.72"/>
    <x v="3"/>
    <s v="06"/>
    <x v="2"/>
  </r>
  <r>
    <x v="5401"/>
    <s v="IT-2016-4311428"/>
    <d v="2016-09-20T00:00:00"/>
    <d v="2016-09-25T00:00:00"/>
    <s v="Standard Class"/>
    <s v="Dp-13240"/>
    <x v="644"/>
    <s v="Home Office"/>
    <s v="Cumbernauld"/>
    <x v="29"/>
    <x v="0"/>
    <s v="North"/>
    <s v="OFF-AR-10003651"/>
    <x v="0"/>
    <x v="7"/>
    <s v="Sanford Pencil Sharpener, Easy-Erase"/>
    <n v="81.269999999999982"/>
    <n v="3"/>
    <n v="0"/>
    <n v="40.589999999999996"/>
    <x v="3"/>
    <s v="09"/>
    <x v="3"/>
  </r>
  <r>
    <x v="5402"/>
    <s v="ES-2017-2680511"/>
    <d v="2017-05-02T00:00:00"/>
    <d v="2017-05-05T00:00:00"/>
    <s v="Second Class"/>
    <s v="BF-11215"/>
    <x v="242"/>
    <s v="Home Office"/>
    <s v="Karlsruhe"/>
    <x v="8"/>
    <x v="2"/>
    <s v="Central"/>
    <s v="OFF-BI-10001621"/>
    <x v="0"/>
    <x v="9"/>
    <s v="Cardinal Binding Machine, Economy"/>
    <n v="99.54000000000002"/>
    <n v="2"/>
    <n v="0"/>
    <n v="27.839999999999996"/>
    <x v="1"/>
    <s v="05"/>
    <x v="5"/>
  </r>
  <r>
    <x v="5403"/>
    <s v="ES-2016-3634665"/>
    <d v="2016-05-07T00:00:00"/>
    <d v="2016-05-11T00:00:00"/>
    <s v="Standard Class"/>
    <s v="HL-15040"/>
    <x v="617"/>
    <s v="Consumer"/>
    <s v="Gien"/>
    <x v="56"/>
    <x v="1"/>
    <s v="Central"/>
    <s v="FUR-FU-10001200"/>
    <x v="2"/>
    <x v="16"/>
    <s v="Tenex Photo Frame, Erganomic"/>
    <n v="151.38"/>
    <n v="3"/>
    <n v="0"/>
    <n v="2.9699999999999998"/>
    <x v="3"/>
    <s v="05"/>
    <x v="5"/>
  </r>
  <r>
    <x v="5404"/>
    <s v="ES-2017-4662036"/>
    <d v="2017-08-02T00:00:00"/>
    <d v="2017-08-06T00:00:00"/>
    <s v="Standard Class"/>
    <s v="GH-14425"/>
    <x v="323"/>
    <s v="Consumer"/>
    <s v="Gummersbach"/>
    <x v="3"/>
    <x v="2"/>
    <s v="Central"/>
    <s v="TEC-PH-10002119"/>
    <x v="1"/>
    <x v="3"/>
    <s v="Samsung Headset, Full Size"/>
    <n v="223.46999999999997"/>
    <n v="3"/>
    <n v="0"/>
    <n v="26.73"/>
    <x v="1"/>
    <s v="08"/>
    <x v="1"/>
  </r>
  <r>
    <x v="5405"/>
    <s v="ES-2017-4138789"/>
    <d v="2017-10-31T00:00:00"/>
    <d v="2017-11-04T00:00:00"/>
    <s v="Standard Class"/>
    <s v="SG-20890"/>
    <x v="618"/>
    <s v="Corporate"/>
    <s v="Dudley"/>
    <x v="0"/>
    <x v="0"/>
    <s v="North"/>
    <s v="TEC-PH-10004105"/>
    <x v="1"/>
    <x v="3"/>
    <s v="Motorola Speaker Phone, VoIP"/>
    <n v="1168.83"/>
    <n v="9"/>
    <n v="0"/>
    <n v="46.709999999999994"/>
    <x v="1"/>
    <s v="10"/>
    <x v="11"/>
  </r>
  <r>
    <x v="5406"/>
    <s v="ES-2017-4138789"/>
    <d v="2017-10-31T00:00:00"/>
    <d v="2017-11-04T00:00:00"/>
    <s v="Standard Class"/>
    <s v="SG-20890"/>
    <x v="618"/>
    <s v="Corporate"/>
    <s v="Dudley"/>
    <x v="0"/>
    <x v="0"/>
    <s v="North"/>
    <s v="FUR-FU-10001717"/>
    <x v="2"/>
    <x v="16"/>
    <s v="Rubbermaid Stacking Tray, Erganomic"/>
    <n v="83.16"/>
    <n v="5"/>
    <n v="0.3"/>
    <n v="2.3100000000000094"/>
    <x v="1"/>
    <s v="10"/>
    <x v="11"/>
  </r>
  <r>
    <x v="5407"/>
    <s v="ES-2017-4138789"/>
    <d v="2017-10-31T00:00:00"/>
    <d v="2017-11-04T00:00:00"/>
    <s v="Standard Class"/>
    <s v="SG-20890"/>
    <x v="618"/>
    <s v="Corporate"/>
    <s v="Dudley"/>
    <x v="0"/>
    <x v="0"/>
    <s v="North"/>
    <s v="FUR-BO-10000936"/>
    <x v="2"/>
    <x v="10"/>
    <s v="Bush Floating Shelf Set, Traditional"/>
    <n v="342.53999999999996"/>
    <n v="2"/>
    <n v="0"/>
    <n v="61.62"/>
    <x v="1"/>
    <s v="10"/>
    <x v="11"/>
  </r>
  <r>
    <x v="5408"/>
    <s v="ES-2017-4138789"/>
    <d v="2017-10-31T00:00:00"/>
    <d v="2017-11-04T00:00:00"/>
    <s v="Standard Class"/>
    <s v="SG-20890"/>
    <x v="618"/>
    <s v="Corporate"/>
    <s v="Dudley"/>
    <x v="0"/>
    <x v="0"/>
    <s v="North"/>
    <s v="OFF-EN-10002736"/>
    <x v="0"/>
    <x v="8"/>
    <s v="Cameo Clasp Envelope, with clear poly window"/>
    <n v="78.3"/>
    <n v="6"/>
    <n v="0"/>
    <n v="28.08"/>
    <x v="1"/>
    <s v="10"/>
    <x v="11"/>
  </r>
  <r>
    <x v="5409"/>
    <s v="ES-2018-2589732"/>
    <d v="2018-12-20T00:00:00"/>
    <d v="2018-12-24T00:00:00"/>
    <s v="Standard Class"/>
    <s v="CK-12325"/>
    <x v="124"/>
    <s v="Home Office"/>
    <s v="Reading"/>
    <x v="0"/>
    <x v="0"/>
    <s v="North"/>
    <s v="FUR-CH-10002830"/>
    <x v="2"/>
    <x v="15"/>
    <s v="Office Star Rocking Chair, Red"/>
    <n v="422.73"/>
    <n v="3"/>
    <n v="0"/>
    <n v="173.25"/>
    <x v="2"/>
    <s v="12"/>
    <x v="10"/>
  </r>
  <r>
    <x v="5410"/>
    <s v="IT-2016-3424830"/>
    <d v="2016-03-30T00:00:00"/>
    <d v="2016-04-05T00:00:00"/>
    <s v="Standard Class"/>
    <s v="SW-20350"/>
    <x v="94"/>
    <s v="Home Office"/>
    <s v="Hanover"/>
    <x v="40"/>
    <x v="2"/>
    <s v="Central"/>
    <s v="OFF-LA-10002733"/>
    <x v="0"/>
    <x v="2"/>
    <s v="Novimex File Folder Labels, Alphabetical"/>
    <n v="8.07"/>
    <n v="2"/>
    <n v="0.5"/>
    <n v="-5.8500000000000005"/>
    <x v="3"/>
    <s v="03"/>
    <x v="4"/>
  </r>
  <r>
    <x v="5411"/>
    <s v="ES-2019-3470135"/>
    <d v="2019-06-23T00:00:00"/>
    <d v="2019-06-26T00:00:00"/>
    <s v="First Class"/>
    <s v="JM-15865"/>
    <x v="563"/>
    <s v="Consumer"/>
    <s v="Peterborough"/>
    <x v="0"/>
    <x v="0"/>
    <s v="North"/>
    <s v="OFF-EN-10002465"/>
    <x v="0"/>
    <x v="8"/>
    <s v="Cameo Business Envelopes, Set of 50"/>
    <n v="61.470000000000006"/>
    <n v="3"/>
    <n v="0"/>
    <n v="24.57"/>
    <x v="0"/>
    <s v="06"/>
    <x v="2"/>
  </r>
  <r>
    <x v="5412"/>
    <s v="ES-2018-3509742"/>
    <d v="2018-03-01T00:00:00"/>
    <d v="2018-03-08T00:00:00"/>
    <s v="Standard Class"/>
    <s v="BE-11335"/>
    <x v="26"/>
    <s v="Home Office"/>
    <s v="Fano"/>
    <x v="109"/>
    <x v="3"/>
    <s v="South"/>
    <s v="OFF-PA-10003907"/>
    <x v="0"/>
    <x v="12"/>
    <s v="Eaton Message Books, Premium"/>
    <n v="61.739999999999995"/>
    <n v="3"/>
    <n v="0"/>
    <n v="28.98"/>
    <x v="2"/>
    <s v="03"/>
    <x v="4"/>
  </r>
  <r>
    <x v="5413"/>
    <s v="ES-2018-3509742"/>
    <d v="2018-03-01T00:00:00"/>
    <d v="2018-03-08T00:00:00"/>
    <s v="Standard Class"/>
    <s v="BE-11335"/>
    <x v="26"/>
    <s v="Home Office"/>
    <s v="Fano"/>
    <x v="109"/>
    <x v="3"/>
    <s v="South"/>
    <s v="OFF-AP-10000172"/>
    <x v="0"/>
    <x v="5"/>
    <s v="Cuisinart Toaster, Silver"/>
    <n v="325.26000000000005"/>
    <n v="6"/>
    <n v="0"/>
    <n v="74.7"/>
    <x v="2"/>
    <s v="03"/>
    <x v="4"/>
  </r>
  <r>
    <x v="5414"/>
    <s v="IT-2019-4099324"/>
    <d v="2019-11-03T00:00:00"/>
    <d v="2019-11-07T00:00:00"/>
    <s v="Standard Class"/>
    <s v="TM-21490"/>
    <x v="642"/>
    <s v="Consumer"/>
    <s v="Rome"/>
    <x v="17"/>
    <x v="3"/>
    <s v="South"/>
    <s v="TEC-MA-10002686"/>
    <x v="1"/>
    <x v="11"/>
    <s v="Okidata Card Printer, White"/>
    <n v="209.08799999999999"/>
    <n v="2"/>
    <n v="0.4"/>
    <n v="-20.952000000000027"/>
    <x v="0"/>
    <s v="11"/>
    <x v="6"/>
  </r>
  <r>
    <x v="5415"/>
    <s v="IT-2019-4099324"/>
    <d v="2019-11-03T00:00:00"/>
    <d v="2019-11-07T00:00:00"/>
    <s v="Standard Class"/>
    <s v="TM-21490"/>
    <x v="642"/>
    <s v="Consumer"/>
    <s v="Rome"/>
    <x v="17"/>
    <x v="3"/>
    <s v="South"/>
    <s v="OFF-ST-10001562"/>
    <x v="0"/>
    <x v="0"/>
    <s v="Fellowes Box, Industrial"/>
    <n v="24.192000000000004"/>
    <n v="2"/>
    <n v="0.4"/>
    <n v="-14.148000000000003"/>
    <x v="0"/>
    <s v="11"/>
    <x v="6"/>
  </r>
  <r>
    <x v="5416"/>
    <s v="IT-2018-5257163"/>
    <d v="2018-10-05T00:00:00"/>
    <d v="2018-10-09T00:00:00"/>
    <s v="Standard Class"/>
    <s v="JA-15970"/>
    <x v="486"/>
    <s v="Consumer"/>
    <s v="Bar-le-Duc"/>
    <x v="2"/>
    <x v="1"/>
    <s v="Central"/>
    <s v="FUR-CH-10001582"/>
    <x v="2"/>
    <x v="15"/>
    <s v="Office Star Executive Leather Armchair, Black"/>
    <n v="420.68699999999995"/>
    <n v="1"/>
    <n v="0.1"/>
    <n v="-14.042999999999992"/>
    <x v="2"/>
    <s v="10"/>
    <x v="11"/>
  </r>
  <r>
    <x v="5417"/>
    <s v="ES-2018-5150619"/>
    <d v="2018-09-25T00:00:00"/>
    <d v="2018-09-26T00:00:00"/>
    <s v="First Class"/>
    <s v="LH-16750"/>
    <x v="413"/>
    <s v="Consumer"/>
    <s v="Hamburg"/>
    <x v="24"/>
    <x v="2"/>
    <s v="Central"/>
    <s v="OFF-LA-10001546"/>
    <x v="0"/>
    <x v="2"/>
    <s v="Avery Shipping Labels, Adjustable"/>
    <n v="19.5"/>
    <n v="2"/>
    <n v="0"/>
    <n v="6.42"/>
    <x v="2"/>
    <s v="09"/>
    <x v="3"/>
  </r>
  <r>
    <x v="5418"/>
    <s v="ES-2018-5150619"/>
    <d v="2018-09-25T00:00:00"/>
    <d v="2018-09-26T00:00:00"/>
    <s v="First Class"/>
    <s v="LH-16750"/>
    <x v="413"/>
    <s v="Consumer"/>
    <s v="Hamburg"/>
    <x v="24"/>
    <x v="2"/>
    <s v="Central"/>
    <s v="OFF-PA-10000878"/>
    <x v="0"/>
    <x v="12"/>
    <s v="SanDisk Note Cards, Multicolor"/>
    <n v="169.8"/>
    <n v="5"/>
    <n v="0"/>
    <n v="71.25"/>
    <x v="2"/>
    <s v="09"/>
    <x v="3"/>
  </r>
  <r>
    <x v="5419"/>
    <s v="ES-2018-5150619"/>
    <d v="2018-09-25T00:00:00"/>
    <d v="2018-09-26T00:00:00"/>
    <s v="First Class"/>
    <s v="LH-16750"/>
    <x v="413"/>
    <s v="Consumer"/>
    <s v="Hamburg"/>
    <x v="24"/>
    <x v="2"/>
    <s v="Central"/>
    <s v="TEC-AC-10001566"/>
    <x v="1"/>
    <x v="1"/>
    <s v="Logitech Router, Erganomic"/>
    <n v="245.13000000000002"/>
    <n v="1"/>
    <n v="0"/>
    <n v="44.099999999999994"/>
    <x v="2"/>
    <s v="09"/>
    <x v="3"/>
  </r>
  <r>
    <x v="5420"/>
    <s v="IT-2016-2204228"/>
    <d v="2016-05-10T00:00:00"/>
    <d v="2016-05-15T00:00:00"/>
    <s v="Standard Class"/>
    <s v="PF-19120"/>
    <x v="545"/>
    <s v="Consumer"/>
    <s v="Stockholm"/>
    <x v="14"/>
    <x v="6"/>
    <s v="North"/>
    <s v="OFF-AR-10001578"/>
    <x v="0"/>
    <x v="7"/>
    <s v="Sanford Pencil Sharpener, Fluorescent"/>
    <n v="25.83"/>
    <n v="2"/>
    <n v="0.5"/>
    <n v="-7.77"/>
    <x v="3"/>
    <s v="05"/>
    <x v="5"/>
  </r>
  <r>
    <x v="5421"/>
    <s v="ES-2019-5813987"/>
    <d v="2019-11-12T00:00:00"/>
    <d v="2019-11-14T00:00:00"/>
    <s v="Second Class"/>
    <s v="MS-17770"/>
    <x v="472"/>
    <s v="Consumer"/>
    <s v="Edinburgh"/>
    <x v="29"/>
    <x v="0"/>
    <s v="North"/>
    <s v="OFF-LA-10001194"/>
    <x v="0"/>
    <x v="2"/>
    <s v="Novimex Removable Labels, Adjustable"/>
    <n v="38.849999999999994"/>
    <n v="5"/>
    <n v="0"/>
    <n v="0"/>
    <x v="0"/>
    <s v="11"/>
    <x v="6"/>
  </r>
  <r>
    <x v="5422"/>
    <s v="ES-2017-5436698"/>
    <d v="2017-07-20T00:00:00"/>
    <d v="2017-07-22T00:00:00"/>
    <s v="First Class"/>
    <s v="LH-16900"/>
    <x v="776"/>
    <s v="Consumer"/>
    <s v="Marseille"/>
    <x v="25"/>
    <x v="1"/>
    <s v="Central"/>
    <s v="OFF-PA-10002516"/>
    <x v="0"/>
    <x v="12"/>
    <s v="Enermax Cards &amp; Envelopes, 8.5 x 11"/>
    <n v="102.48000000000002"/>
    <n v="2"/>
    <n v="0"/>
    <n v="9.18"/>
    <x v="1"/>
    <s v="07"/>
    <x v="9"/>
  </r>
  <r>
    <x v="5423"/>
    <s v="ES-2017-5436698"/>
    <d v="2017-07-20T00:00:00"/>
    <d v="2017-07-22T00:00:00"/>
    <s v="First Class"/>
    <s v="LH-16900"/>
    <x v="776"/>
    <s v="Consumer"/>
    <s v="Marseille"/>
    <x v="25"/>
    <x v="1"/>
    <s v="Central"/>
    <s v="OFF-ST-10001213"/>
    <x v="0"/>
    <x v="0"/>
    <s v="Smead Shelving, Industrial"/>
    <n v="222.345"/>
    <n v="5"/>
    <n v="0.1"/>
    <n v="34.545000000000009"/>
    <x v="1"/>
    <s v="07"/>
    <x v="9"/>
  </r>
  <r>
    <x v="5424"/>
    <s v="ES-2016-5965144"/>
    <d v="2016-11-04T00:00:00"/>
    <d v="2016-11-09T00:00:00"/>
    <s v="Standard Class"/>
    <s v="GT-14755"/>
    <x v="55"/>
    <s v="Consumer"/>
    <s v="Hamburg"/>
    <x v="24"/>
    <x v="2"/>
    <s v="Central"/>
    <s v="TEC-MA-10002712"/>
    <x v="1"/>
    <x v="11"/>
    <s v="Okidata Printer, Wireless"/>
    <n v="537.00000000000011"/>
    <n v="2"/>
    <n v="0"/>
    <n v="144.96"/>
    <x v="3"/>
    <s v="11"/>
    <x v="6"/>
  </r>
  <r>
    <x v="5425"/>
    <s v="ES-2016-5965144"/>
    <d v="2016-11-04T00:00:00"/>
    <d v="2016-11-09T00:00:00"/>
    <s v="Standard Class"/>
    <s v="GT-14755"/>
    <x v="55"/>
    <s v="Consumer"/>
    <s v="Hamburg"/>
    <x v="24"/>
    <x v="2"/>
    <s v="Central"/>
    <s v="FUR-FU-10004689"/>
    <x v="2"/>
    <x v="16"/>
    <s v="Advantus Light Bulb, Duo Pack"/>
    <n v="181.17"/>
    <n v="9"/>
    <n v="0"/>
    <n v="36.180000000000007"/>
    <x v="3"/>
    <s v="11"/>
    <x v="6"/>
  </r>
  <r>
    <x v="5426"/>
    <s v="ES-2017-2888898"/>
    <d v="2017-09-13T00:00:00"/>
    <d v="2017-09-19T00:00:00"/>
    <s v="Standard Class"/>
    <s v="EM-14200"/>
    <x v="41"/>
    <s v="Home Office"/>
    <s v="Narbonne"/>
    <x v="42"/>
    <x v="1"/>
    <s v="Central"/>
    <s v="OFF-SU-10004650"/>
    <x v="0"/>
    <x v="13"/>
    <s v="Acme Scissors, High Speed"/>
    <n v="127.2"/>
    <n v="5"/>
    <n v="0"/>
    <n v="11.400000000000002"/>
    <x v="1"/>
    <s v="09"/>
    <x v="3"/>
  </r>
  <r>
    <x v="5427"/>
    <s v="ES-2016-2880425"/>
    <d v="2016-12-21T00:00:00"/>
    <d v="2016-12-25T00:00:00"/>
    <s v="Second Class"/>
    <s v="CD-11920"/>
    <x v="300"/>
    <s v="Consumer"/>
    <s v="Barcelona"/>
    <x v="9"/>
    <x v="4"/>
    <s v="South"/>
    <s v="OFF-BI-10003616"/>
    <x v="0"/>
    <x v="9"/>
    <s v="Avery Binding Machine, Clear"/>
    <n v="96.600000000000009"/>
    <n v="2"/>
    <n v="0"/>
    <n v="11.58"/>
    <x v="3"/>
    <s v="12"/>
    <x v="10"/>
  </r>
  <r>
    <x v="5428"/>
    <s v="ES-2017-4662036"/>
    <d v="2017-08-02T00:00:00"/>
    <d v="2017-08-06T00:00:00"/>
    <s v="Standard Class"/>
    <s v="GH-14425"/>
    <x v="323"/>
    <s v="Consumer"/>
    <s v="Gummersbach"/>
    <x v="3"/>
    <x v="2"/>
    <s v="Central"/>
    <s v="FUR-FU-10001436"/>
    <x v="2"/>
    <x v="16"/>
    <s v="Advantus Clock, Duo Pack"/>
    <n v="257.25"/>
    <n v="5"/>
    <n v="0"/>
    <n v="30.749999999999996"/>
    <x v="1"/>
    <s v="08"/>
    <x v="1"/>
  </r>
  <r>
    <x v="5429"/>
    <s v="ES-2017-4662036"/>
    <d v="2017-08-02T00:00:00"/>
    <d v="2017-08-06T00:00:00"/>
    <s v="Standard Class"/>
    <s v="GH-14425"/>
    <x v="323"/>
    <s v="Consumer"/>
    <s v="Gummersbach"/>
    <x v="3"/>
    <x v="2"/>
    <s v="Central"/>
    <s v="OFF-AP-10004749"/>
    <x v="0"/>
    <x v="5"/>
    <s v="Cuisinart Coffee Grinder, Red"/>
    <n v="104.24700000000001"/>
    <n v="3"/>
    <n v="0.1"/>
    <n v="39.356999999999999"/>
    <x v="1"/>
    <s v="08"/>
    <x v="1"/>
  </r>
  <r>
    <x v="5430"/>
    <s v="ES-2018-2680932"/>
    <d v="2018-06-03T00:00:00"/>
    <d v="2018-06-07T00:00:00"/>
    <s v="Standard Class"/>
    <s v="MD-17860"/>
    <x v="288"/>
    <s v="Corporate"/>
    <s v="London"/>
    <x v="0"/>
    <x v="0"/>
    <s v="North"/>
    <s v="TEC-MA-10002918"/>
    <x v="1"/>
    <x v="11"/>
    <s v="StarTech Card Printer, White"/>
    <n v="437.15700000000004"/>
    <n v="3"/>
    <n v="0.1"/>
    <n v="29.096999999999994"/>
    <x v="2"/>
    <s v="06"/>
    <x v="2"/>
  </r>
  <r>
    <x v="5431"/>
    <s v="ES-2019-4783477"/>
    <d v="2019-09-16T00:00:00"/>
    <d v="2019-09-21T00:00:00"/>
    <s v="Second Class"/>
    <s v="IG-15085"/>
    <x v="72"/>
    <s v="Consumer"/>
    <s v="Granollers"/>
    <x v="9"/>
    <x v="4"/>
    <s v="South"/>
    <s v="OFF-AR-10002113"/>
    <x v="0"/>
    <x v="7"/>
    <s v="Boston Highlighters, Easy-Erase"/>
    <n v="114.83999999999997"/>
    <n v="6"/>
    <n v="0"/>
    <n v="25.199999999999996"/>
    <x v="0"/>
    <s v="09"/>
    <x v="3"/>
  </r>
  <r>
    <x v="5432"/>
    <s v="ES-2019-4783477"/>
    <d v="2019-09-16T00:00:00"/>
    <d v="2019-09-21T00:00:00"/>
    <s v="Second Class"/>
    <s v="IG-15085"/>
    <x v="72"/>
    <s v="Consumer"/>
    <s v="Granollers"/>
    <x v="9"/>
    <x v="4"/>
    <s v="South"/>
    <s v="OFF-ST-10004739"/>
    <x v="0"/>
    <x v="0"/>
    <s v="Rogers Folders, Industrial"/>
    <n v="140.26499999999999"/>
    <n v="5"/>
    <n v="0.1"/>
    <n v="6.1650000000000027"/>
    <x v="0"/>
    <s v="09"/>
    <x v="3"/>
  </r>
  <r>
    <x v="5433"/>
    <s v="ES-2019-4783477"/>
    <d v="2019-09-16T00:00:00"/>
    <d v="2019-09-21T00:00:00"/>
    <s v="Second Class"/>
    <s v="IG-15085"/>
    <x v="72"/>
    <s v="Consumer"/>
    <s v="Granollers"/>
    <x v="9"/>
    <x v="4"/>
    <s v="South"/>
    <s v="TEC-CO-10000013"/>
    <x v="1"/>
    <x v="4"/>
    <s v="Brother Fax Machine, Laser"/>
    <n v="637.08000000000004"/>
    <n v="2"/>
    <n v="0"/>
    <n v="261.18"/>
    <x v="0"/>
    <s v="09"/>
    <x v="3"/>
  </r>
  <r>
    <x v="5434"/>
    <s v="ES-2018-3378994"/>
    <d v="2018-09-05T00:00:00"/>
    <d v="2018-09-11T00:00:00"/>
    <s v="Standard Class"/>
    <s v="JH-15820"/>
    <x v="377"/>
    <s v="Consumer"/>
    <s v="Berlin"/>
    <x v="34"/>
    <x v="2"/>
    <s v="Central"/>
    <s v="OFF-ST-10002539"/>
    <x v="0"/>
    <x v="0"/>
    <s v="Fellowes Shelving, Single Width"/>
    <n v="324.072"/>
    <n v="7"/>
    <n v="0.2"/>
    <n v="24.191999999999993"/>
    <x v="2"/>
    <s v="09"/>
    <x v="3"/>
  </r>
  <r>
    <x v="5435"/>
    <s v="ES-2018-3378994"/>
    <d v="2018-09-05T00:00:00"/>
    <d v="2018-09-11T00:00:00"/>
    <s v="Standard Class"/>
    <s v="JH-15820"/>
    <x v="377"/>
    <s v="Consumer"/>
    <s v="Berlin"/>
    <x v="34"/>
    <x v="2"/>
    <s v="Central"/>
    <s v="OFF-EN-10002410"/>
    <x v="0"/>
    <x v="8"/>
    <s v="GlobeWeis Manila Envelope, Recycled"/>
    <n v="212.13900000000001"/>
    <n v="9"/>
    <n v="0.1"/>
    <n v="94.149000000000015"/>
    <x v="2"/>
    <s v="09"/>
    <x v="3"/>
  </r>
  <r>
    <x v="5436"/>
    <s v="ES-2018-5716863"/>
    <d v="2018-09-05T00:00:00"/>
    <d v="2018-09-10T00:00:00"/>
    <s v="Standard Class"/>
    <s v="HG-14845"/>
    <x v="636"/>
    <s v="Consumer"/>
    <s v="Le Havre"/>
    <x v="21"/>
    <x v="1"/>
    <s v="Central"/>
    <s v="OFF-LA-10002752"/>
    <x v="0"/>
    <x v="2"/>
    <s v="Smead Legal Exhibit Labels, 5000 Label Set"/>
    <n v="45.96"/>
    <n v="4"/>
    <n v="0"/>
    <n v="8.64"/>
    <x v="2"/>
    <s v="09"/>
    <x v="3"/>
  </r>
  <r>
    <x v="5437"/>
    <s v="ES-2018-5716863"/>
    <d v="2018-09-05T00:00:00"/>
    <d v="2018-09-10T00:00:00"/>
    <s v="Standard Class"/>
    <s v="HG-14845"/>
    <x v="636"/>
    <s v="Consumer"/>
    <s v="Le Havre"/>
    <x v="21"/>
    <x v="1"/>
    <s v="Central"/>
    <s v="FUR-CH-10001674"/>
    <x v="2"/>
    <x v="15"/>
    <s v="Office Star Chairmat, Adjustable"/>
    <n v="184.43700000000001"/>
    <n v="3"/>
    <n v="0.1"/>
    <n v="59.427"/>
    <x v="2"/>
    <s v="09"/>
    <x v="3"/>
  </r>
  <r>
    <x v="5438"/>
    <s v="ES-2018-5716863"/>
    <d v="2018-09-05T00:00:00"/>
    <d v="2018-09-10T00:00:00"/>
    <s v="Standard Class"/>
    <s v="HG-14845"/>
    <x v="636"/>
    <s v="Consumer"/>
    <s v="Le Havre"/>
    <x v="21"/>
    <x v="1"/>
    <s v="Central"/>
    <s v="TEC-MA-10000161"/>
    <x v="1"/>
    <x v="11"/>
    <s v="Konica Receipt Printer, Durable"/>
    <n v="312.04350000000005"/>
    <n v="3"/>
    <n v="0.15"/>
    <n v="51.313499999999991"/>
    <x v="2"/>
    <s v="09"/>
    <x v="3"/>
  </r>
  <r>
    <x v="5439"/>
    <s v="ES-2018-5431940"/>
    <d v="2018-02-28T00:00:00"/>
    <d v="2018-03-04T00:00:00"/>
    <s v="Standard Class"/>
    <s v="TP-21130"/>
    <x v="539"/>
    <s v="Consumer"/>
    <s v="Gien"/>
    <x v="56"/>
    <x v="1"/>
    <s v="Central"/>
    <s v="FUR-FU-10000163"/>
    <x v="2"/>
    <x v="16"/>
    <s v="Deflect-O Frame, Duo Pack"/>
    <n v="110.10000000000001"/>
    <n v="1"/>
    <n v="0"/>
    <n v="8.7900000000000009"/>
    <x v="2"/>
    <s v="02"/>
    <x v="0"/>
  </r>
  <r>
    <x v="5440"/>
    <s v="ES-2018-5431940"/>
    <d v="2018-02-28T00:00:00"/>
    <d v="2018-03-04T00:00:00"/>
    <s v="Standard Class"/>
    <s v="TP-21130"/>
    <x v="539"/>
    <s v="Consumer"/>
    <s v="Gien"/>
    <x v="56"/>
    <x v="1"/>
    <s v="Central"/>
    <s v="FUR-FU-10001950"/>
    <x v="2"/>
    <x v="16"/>
    <s v="Eldon Door Stop, Black"/>
    <n v="200.64000000000004"/>
    <n v="4"/>
    <n v="0"/>
    <n v="38.04"/>
    <x v="2"/>
    <s v="02"/>
    <x v="0"/>
  </r>
  <r>
    <x v="5441"/>
    <s v="ES-2018-5431940"/>
    <d v="2018-02-28T00:00:00"/>
    <d v="2018-03-04T00:00:00"/>
    <s v="Standard Class"/>
    <s v="TP-21130"/>
    <x v="539"/>
    <s v="Consumer"/>
    <s v="Gien"/>
    <x v="56"/>
    <x v="1"/>
    <s v="Central"/>
    <s v="OFF-FA-10004993"/>
    <x v="0"/>
    <x v="6"/>
    <s v="OIC Paper Clips, Metal"/>
    <n v="14.549999999999999"/>
    <n v="1"/>
    <n v="0"/>
    <n v="3.7800000000000002"/>
    <x v="2"/>
    <s v="02"/>
    <x v="0"/>
  </r>
  <r>
    <x v="5442"/>
    <s v="ES-2018-5431940"/>
    <d v="2018-02-28T00:00:00"/>
    <d v="2018-03-04T00:00:00"/>
    <s v="Standard Class"/>
    <s v="TP-21130"/>
    <x v="539"/>
    <s v="Consumer"/>
    <s v="Gien"/>
    <x v="56"/>
    <x v="1"/>
    <s v="Central"/>
    <s v="OFF-LA-10001299"/>
    <x v="0"/>
    <x v="2"/>
    <s v="Avery File Folder Labels, Adjustable"/>
    <n v="14.04"/>
    <n v="2"/>
    <n v="0"/>
    <n v="5.04"/>
    <x v="2"/>
    <s v="02"/>
    <x v="0"/>
  </r>
  <r>
    <x v="5443"/>
    <s v="ES-2018-5431940"/>
    <d v="2018-02-28T00:00:00"/>
    <d v="2018-03-04T00:00:00"/>
    <s v="Standard Class"/>
    <s v="TP-21130"/>
    <x v="539"/>
    <s v="Consumer"/>
    <s v="Gien"/>
    <x v="56"/>
    <x v="1"/>
    <s v="Central"/>
    <s v="OFF-BI-10001754"/>
    <x v="0"/>
    <x v="9"/>
    <s v="Ibico Binder Covers, Recycled"/>
    <n v="70.05"/>
    <n v="5"/>
    <n v="0"/>
    <n v="25.8"/>
    <x v="2"/>
    <s v="02"/>
    <x v="0"/>
  </r>
  <r>
    <x v="5444"/>
    <s v="ES-2019-1016961"/>
    <d v="2019-03-10T00:00:00"/>
    <d v="2019-03-14T00:00:00"/>
    <s v="Standard Class"/>
    <s v="KD-16495"/>
    <x v="318"/>
    <s v="Corporate"/>
    <s v="Hanover"/>
    <x v="40"/>
    <x v="2"/>
    <s v="Central"/>
    <s v="OFF-AR-10001672"/>
    <x v="0"/>
    <x v="7"/>
    <s v="Boston Sketch Pad, Easy-Erase"/>
    <n v="48.87"/>
    <n v="2"/>
    <n v="0.5"/>
    <n v="-20.549999999999997"/>
    <x v="0"/>
    <s v="03"/>
    <x v="4"/>
  </r>
  <r>
    <x v="5445"/>
    <s v="ES-2017-2072341"/>
    <d v="2017-04-03T00:00:00"/>
    <d v="2017-04-09T00:00:00"/>
    <s v="Standard Class"/>
    <s v="NC-18625"/>
    <x v="245"/>
    <s v="Corporate"/>
    <s v="Ipswich"/>
    <x v="0"/>
    <x v="0"/>
    <s v="North"/>
    <s v="OFF-ST-10002437"/>
    <x v="0"/>
    <x v="0"/>
    <s v="Eldon Trays, Blue"/>
    <n v="143.91"/>
    <n v="3"/>
    <n v="0"/>
    <n v="25.83"/>
    <x v="1"/>
    <s v="04"/>
    <x v="8"/>
  </r>
  <r>
    <x v="5446"/>
    <s v="ES-2018-1484456"/>
    <d v="2018-05-10T00:00:00"/>
    <d v="2018-05-15T00:00:00"/>
    <s v="Second Class"/>
    <s v="AC-10420"/>
    <x v="185"/>
    <s v="Corporate"/>
    <s v="Nice"/>
    <x v="25"/>
    <x v="1"/>
    <s v="Central"/>
    <s v="OFF-AP-10004226"/>
    <x v="0"/>
    <x v="5"/>
    <s v="Cuisinart Coffee Grinder, Black"/>
    <n v="273.88799999999998"/>
    <n v="8"/>
    <n v="0.1"/>
    <n v="109.48800000000001"/>
    <x v="2"/>
    <s v="05"/>
    <x v="5"/>
  </r>
  <r>
    <x v="5447"/>
    <s v="ES-2017-2374376"/>
    <d v="2017-01-25T00:00:00"/>
    <d v="2017-01-27T00:00:00"/>
    <s v="First Class"/>
    <s v="NF-18385"/>
    <x v="205"/>
    <s v="Consumer"/>
    <s v="Innsbruck"/>
    <x v="97"/>
    <x v="8"/>
    <s v="Central"/>
    <s v="OFF-AR-10003377"/>
    <x v="0"/>
    <x v="7"/>
    <s v="Boston Pencil Sharpener, Easy-Erase"/>
    <n v="90.63"/>
    <n v="3"/>
    <n v="0"/>
    <n v="14.49"/>
    <x v="1"/>
    <s v="01"/>
    <x v="7"/>
  </r>
  <r>
    <x v="5448"/>
    <s v="ES-2016-5125239"/>
    <d v="2016-12-02T00:00:00"/>
    <d v="2016-12-07T00:00:00"/>
    <s v="Standard Class"/>
    <s v="MG-17875"/>
    <x v="555"/>
    <s v="Home Office"/>
    <s v="Genk"/>
    <x v="19"/>
    <x v="7"/>
    <s v="Central"/>
    <s v="TEC-AC-10001258"/>
    <x v="1"/>
    <x v="1"/>
    <s v="Belkin Router, Erganomic"/>
    <n v="1795.9200000000005"/>
    <n v="7"/>
    <n v="0"/>
    <n v="843.99"/>
    <x v="3"/>
    <s v="12"/>
    <x v="10"/>
  </r>
  <r>
    <x v="5449"/>
    <s v="ES-2018-5345443"/>
    <d v="2018-10-09T00:00:00"/>
    <d v="2018-10-14T00:00:00"/>
    <s v="Standard Class"/>
    <s v="AG-10330"/>
    <x v="546"/>
    <s v="Consumer"/>
    <s v="Eastbourne"/>
    <x v="0"/>
    <x v="0"/>
    <s v="North"/>
    <s v="FUR-BO-10003881"/>
    <x v="2"/>
    <x v="10"/>
    <s v="Sauder Floating Shelf Set, Mobile"/>
    <n v="394.20000000000005"/>
    <n v="2"/>
    <n v="0"/>
    <n v="145.80000000000001"/>
    <x v="2"/>
    <s v="10"/>
    <x v="11"/>
  </r>
  <r>
    <x v="5450"/>
    <s v="ES-2018-5345443"/>
    <d v="2018-10-09T00:00:00"/>
    <d v="2018-10-14T00:00:00"/>
    <s v="Standard Class"/>
    <s v="AG-10330"/>
    <x v="546"/>
    <s v="Consumer"/>
    <s v="Eastbourne"/>
    <x v="0"/>
    <x v="0"/>
    <s v="North"/>
    <s v="OFF-AR-10003457"/>
    <x v="0"/>
    <x v="7"/>
    <s v="Sanford Sketch Pad, Water Color"/>
    <n v="291.95999999999998"/>
    <n v="6"/>
    <n v="0"/>
    <n v="137.16"/>
    <x v="2"/>
    <s v="10"/>
    <x v="11"/>
  </r>
  <r>
    <x v="5451"/>
    <s v="IT-2018-1428871"/>
    <d v="2018-09-27T00:00:00"/>
    <d v="2018-10-02T00:00:00"/>
    <s v="Standard Class"/>
    <s v="NP-18700"/>
    <x v="479"/>
    <s v="Consumer"/>
    <s v="Hanover"/>
    <x v="40"/>
    <x v="2"/>
    <s v="Central"/>
    <s v="OFF-AR-10000266"/>
    <x v="0"/>
    <x v="7"/>
    <s v="BIC Markers, Fluorescent"/>
    <n v="166.14000000000001"/>
    <n v="12"/>
    <n v="0.5"/>
    <n v="-139.86000000000001"/>
    <x v="2"/>
    <s v="09"/>
    <x v="3"/>
  </r>
  <r>
    <x v="5452"/>
    <s v="IT-2018-1428871"/>
    <d v="2018-09-27T00:00:00"/>
    <d v="2018-10-02T00:00:00"/>
    <s v="Standard Class"/>
    <s v="NP-18700"/>
    <x v="479"/>
    <s v="Consumer"/>
    <s v="Hanover"/>
    <x v="40"/>
    <x v="2"/>
    <s v="Central"/>
    <s v="TEC-MA-10003630"/>
    <x v="1"/>
    <x v="11"/>
    <s v="Epson Calculator, White"/>
    <n v="89.64"/>
    <n v="4"/>
    <n v="0.5"/>
    <n v="-75.36"/>
    <x v="2"/>
    <s v="09"/>
    <x v="3"/>
  </r>
  <r>
    <x v="5453"/>
    <s v="ES-2019-5017334"/>
    <d v="2019-10-20T00:00:00"/>
    <d v="2019-10-25T00:00:00"/>
    <s v="Standard Class"/>
    <s v="CV-12295"/>
    <x v="152"/>
    <s v="Consumer"/>
    <s v="Erlangen"/>
    <x v="22"/>
    <x v="2"/>
    <s v="Central"/>
    <s v="OFF-AR-10002805"/>
    <x v="0"/>
    <x v="7"/>
    <s v="Boston Sketch Pad, Blue"/>
    <n v="97.199999999999989"/>
    <n v="2"/>
    <n v="0"/>
    <n v="41.76"/>
    <x v="0"/>
    <s v="10"/>
    <x v="11"/>
  </r>
  <r>
    <x v="5454"/>
    <s v="ES-2019-5017334"/>
    <d v="2019-10-20T00:00:00"/>
    <d v="2019-10-25T00:00:00"/>
    <s v="Standard Class"/>
    <s v="CV-12295"/>
    <x v="152"/>
    <s v="Consumer"/>
    <s v="Erlangen"/>
    <x v="22"/>
    <x v="2"/>
    <s v="Central"/>
    <s v="OFF-EN-10004571"/>
    <x v="0"/>
    <x v="8"/>
    <s v="Ames Peel and Seal, with clear poly window"/>
    <n v="66.69"/>
    <n v="3"/>
    <n v="0"/>
    <n v="30.599999999999998"/>
    <x v="0"/>
    <s v="10"/>
    <x v="11"/>
  </r>
  <r>
    <x v="5455"/>
    <s v="ES-2019-5017334"/>
    <d v="2019-10-20T00:00:00"/>
    <d v="2019-10-25T00:00:00"/>
    <s v="Standard Class"/>
    <s v="CV-12295"/>
    <x v="152"/>
    <s v="Consumer"/>
    <s v="Erlangen"/>
    <x v="22"/>
    <x v="2"/>
    <s v="Central"/>
    <s v="OFF-FA-10002619"/>
    <x v="0"/>
    <x v="6"/>
    <s v="Stockwell Rubber Bands, Metal"/>
    <n v="97.559999999999988"/>
    <n v="6"/>
    <n v="0"/>
    <n v="48.779999999999994"/>
    <x v="0"/>
    <s v="10"/>
    <x v="11"/>
  </r>
  <r>
    <x v="5456"/>
    <s v="ES-2019-5017334"/>
    <d v="2019-10-20T00:00:00"/>
    <d v="2019-10-25T00:00:00"/>
    <s v="Standard Class"/>
    <s v="CV-12295"/>
    <x v="152"/>
    <s v="Consumer"/>
    <s v="Erlangen"/>
    <x v="22"/>
    <x v="2"/>
    <s v="Central"/>
    <s v="OFF-AR-10000823"/>
    <x v="0"/>
    <x v="7"/>
    <s v="Stanley Pens, Water Color"/>
    <n v="39.69"/>
    <n v="3"/>
    <n v="0"/>
    <n v="12.689999999999998"/>
    <x v="0"/>
    <s v="10"/>
    <x v="11"/>
  </r>
  <r>
    <x v="5457"/>
    <s v="ES-2016-5827080"/>
    <d v="2016-08-13T00:00:00"/>
    <d v="2016-08-16T00:00:00"/>
    <s v="First Class"/>
    <s v="JP-15520"/>
    <x v="692"/>
    <s v="Consumer"/>
    <s v="London"/>
    <x v="0"/>
    <x v="0"/>
    <s v="North"/>
    <s v="OFF-AR-10002116"/>
    <x v="0"/>
    <x v="7"/>
    <s v="BIC Pens, Fluorescent"/>
    <n v="41.957999999999998"/>
    <n v="3"/>
    <n v="0.1"/>
    <n v="10.637999999999998"/>
    <x v="3"/>
    <s v="08"/>
    <x v="1"/>
  </r>
  <r>
    <x v="5458"/>
    <s v="ES-2018-5540061"/>
    <d v="2018-02-14T00:00:00"/>
    <d v="2018-02-14T00:00:00"/>
    <s v="Same Day"/>
    <s v="TA-21385"/>
    <x v="394"/>
    <s v="Home Office"/>
    <s v="Helsinki"/>
    <x v="70"/>
    <x v="11"/>
    <s v="North"/>
    <s v="OFF-BI-10000346"/>
    <x v="0"/>
    <x v="9"/>
    <s v="Ibico 3-Hole Punch, Clear"/>
    <n v="29.910000000000004"/>
    <n v="1"/>
    <n v="0"/>
    <n v="11.94"/>
    <x v="2"/>
    <s v="02"/>
    <x v="0"/>
  </r>
  <r>
    <x v="5459"/>
    <s v="ES-2017-4662036"/>
    <d v="2017-08-02T00:00:00"/>
    <d v="2017-08-06T00:00:00"/>
    <s v="Standard Class"/>
    <s v="GH-14425"/>
    <x v="323"/>
    <s v="Consumer"/>
    <s v="Gummersbach"/>
    <x v="3"/>
    <x v="2"/>
    <s v="Central"/>
    <s v="OFF-ST-10004489"/>
    <x v="0"/>
    <x v="0"/>
    <s v="Smead Lockers, Single Width"/>
    <n v="178.60499999999999"/>
    <n v="1"/>
    <n v="0.1"/>
    <n v="69.435000000000002"/>
    <x v="1"/>
    <s v="08"/>
    <x v="1"/>
  </r>
  <r>
    <x v="5460"/>
    <s v="ES-2017-4662036"/>
    <d v="2017-08-02T00:00:00"/>
    <d v="2017-08-06T00:00:00"/>
    <s v="Standard Class"/>
    <s v="GH-14425"/>
    <x v="323"/>
    <s v="Consumer"/>
    <s v="Gummersbach"/>
    <x v="3"/>
    <x v="2"/>
    <s v="Central"/>
    <s v="OFF-AR-10002485"/>
    <x v="0"/>
    <x v="7"/>
    <s v="Boston Markers, Easy-Erase"/>
    <n v="53.28"/>
    <n v="2"/>
    <n v="0"/>
    <n v="4.74"/>
    <x v="1"/>
    <s v="08"/>
    <x v="1"/>
  </r>
  <r>
    <x v="5461"/>
    <s v="ES-2017-4662036"/>
    <d v="2017-08-02T00:00:00"/>
    <d v="2017-08-06T00:00:00"/>
    <s v="Standard Class"/>
    <s v="GH-14425"/>
    <x v="323"/>
    <s v="Consumer"/>
    <s v="Gummersbach"/>
    <x v="3"/>
    <x v="2"/>
    <s v="Central"/>
    <s v="OFF-AR-10001462"/>
    <x v="0"/>
    <x v="7"/>
    <s v="Stanley Highlighters, Fluorescent"/>
    <n v="31.919999999999995"/>
    <n v="2"/>
    <n v="0"/>
    <n v="11.76"/>
    <x v="1"/>
    <s v="08"/>
    <x v="1"/>
  </r>
  <r>
    <x v="5462"/>
    <s v="ES-2017-4662036"/>
    <d v="2017-08-02T00:00:00"/>
    <d v="2017-08-06T00:00:00"/>
    <s v="Standard Class"/>
    <s v="GH-14425"/>
    <x v="323"/>
    <s v="Consumer"/>
    <s v="Gummersbach"/>
    <x v="3"/>
    <x v="2"/>
    <s v="Central"/>
    <s v="OFF-EN-10003669"/>
    <x v="0"/>
    <x v="8"/>
    <s v="Jiffy Mailers, Security-Tint"/>
    <n v="118.71000000000002"/>
    <n v="3"/>
    <n v="0"/>
    <n v="45.089999999999996"/>
    <x v="1"/>
    <s v="08"/>
    <x v="1"/>
  </r>
  <r>
    <x v="5463"/>
    <s v="ES-2017-4662036"/>
    <d v="2017-08-02T00:00:00"/>
    <d v="2017-08-06T00:00:00"/>
    <s v="Standard Class"/>
    <s v="GH-14425"/>
    <x v="323"/>
    <s v="Consumer"/>
    <s v="Gummersbach"/>
    <x v="3"/>
    <x v="2"/>
    <s v="Central"/>
    <s v="OFF-LA-10000404"/>
    <x v="0"/>
    <x v="2"/>
    <s v="Smead Shipping Labels, Laser Printer Compatible"/>
    <n v="46.44"/>
    <n v="4"/>
    <n v="0"/>
    <n v="3.24"/>
    <x v="1"/>
    <s v="08"/>
    <x v="1"/>
  </r>
  <r>
    <x v="5464"/>
    <s v="ES-2017-2597613"/>
    <d v="2017-12-13T00:00:00"/>
    <d v="2017-12-16T00:00:00"/>
    <s v="First Class"/>
    <s v="SB-20185"/>
    <x v="490"/>
    <s v="Consumer"/>
    <s v="Marseille"/>
    <x v="25"/>
    <x v="1"/>
    <s v="Central"/>
    <s v="OFF-LA-10002752"/>
    <x v="0"/>
    <x v="2"/>
    <s v="Smead Legal Exhibit Labels, 5000 Label Set"/>
    <n v="45.96"/>
    <n v="4"/>
    <n v="0"/>
    <n v="8.64"/>
    <x v="1"/>
    <s v="12"/>
    <x v="10"/>
  </r>
  <r>
    <x v="5465"/>
    <s v="ES-2019-3129163"/>
    <d v="2019-09-08T00:00:00"/>
    <d v="2019-09-13T00:00:00"/>
    <s v="Second Class"/>
    <s v="LO-17170"/>
    <x v="189"/>
    <s v="Corporate"/>
    <s v="Sindelfingen"/>
    <x v="8"/>
    <x v="2"/>
    <s v="Central"/>
    <s v="TEC-CO-10001413"/>
    <x v="1"/>
    <x v="4"/>
    <s v="Hewlett Wireless Fax, High-Speed"/>
    <n v="1513.56"/>
    <n v="4"/>
    <n v="0"/>
    <n v="741.59999999999991"/>
    <x v="0"/>
    <s v="09"/>
    <x v="3"/>
  </r>
  <r>
    <x v="5466"/>
    <s v="ES-2019-3129163"/>
    <d v="2019-09-08T00:00:00"/>
    <d v="2019-09-13T00:00:00"/>
    <s v="Second Class"/>
    <s v="LO-17170"/>
    <x v="189"/>
    <s v="Corporate"/>
    <s v="Sindelfingen"/>
    <x v="8"/>
    <x v="2"/>
    <s v="Central"/>
    <s v="OFF-ST-10002608"/>
    <x v="0"/>
    <x v="0"/>
    <s v="Eldon Box, Industrial"/>
    <n v="28.997999999999998"/>
    <n v="3"/>
    <n v="0.1"/>
    <n v="8.6579999999999995"/>
    <x v="0"/>
    <s v="09"/>
    <x v="3"/>
  </r>
  <r>
    <x v="5467"/>
    <s v="ES-2019-3129163"/>
    <d v="2019-09-08T00:00:00"/>
    <d v="2019-09-13T00:00:00"/>
    <s v="Second Class"/>
    <s v="LO-17170"/>
    <x v="189"/>
    <s v="Corporate"/>
    <s v="Sindelfingen"/>
    <x v="8"/>
    <x v="2"/>
    <s v="Central"/>
    <s v="OFF-BI-10000482"/>
    <x v="0"/>
    <x v="9"/>
    <s v="Acco 3-Hole Punch, Recycled"/>
    <n v="121.92000000000002"/>
    <n v="4"/>
    <n v="0"/>
    <n v="10.92"/>
    <x v="0"/>
    <s v="09"/>
    <x v="3"/>
  </r>
  <r>
    <x v="5468"/>
    <s v="ES-2019-3129163"/>
    <d v="2019-09-08T00:00:00"/>
    <d v="2019-09-13T00:00:00"/>
    <s v="Second Class"/>
    <s v="LO-17170"/>
    <x v="189"/>
    <s v="Corporate"/>
    <s v="Sindelfingen"/>
    <x v="8"/>
    <x v="2"/>
    <s v="Central"/>
    <s v="OFF-AR-10001110"/>
    <x v="0"/>
    <x v="7"/>
    <s v="BIC Pencil Sharpener, Water Color"/>
    <n v="289.70999999999998"/>
    <n v="9"/>
    <n v="0"/>
    <n v="109.89000000000001"/>
    <x v="0"/>
    <s v="09"/>
    <x v="3"/>
  </r>
  <r>
    <x v="5469"/>
    <s v="ES-2019-5205657"/>
    <d v="2019-02-14T00:00:00"/>
    <d v="2019-02-18T00:00:00"/>
    <s v="Standard Class"/>
    <s v="LC-16960"/>
    <x v="96"/>
    <s v="Home Office"/>
    <s v="Brindisi"/>
    <x v="41"/>
    <x v="3"/>
    <s v="South"/>
    <s v="FUR-BO-10004254"/>
    <x v="2"/>
    <x v="10"/>
    <s v="Ikea Classic Bookcase, Traditional"/>
    <n v="1235.25"/>
    <n v="3"/>
    <n v="0"/>
    <n v="469.34999999999997"/>
    <x v="0"/>
    <s v="02"/>
    <x v="0"/>
  </r>
  <r>
    <x v="5470"/>
    <s v="ES-2019-5205657"/>
    <d v="2019-02-14T00:00:00"/>
    <d v="2019-02-18T00:00:00"/>
    <s v="Standard Class"/>
    <s v="LC-16960"/>
    <x v="96"/>
    <s v="Home Office"/>
    <s v="Brindisi"/>
    <x v="41"/>
    <x v="3"/>
    <s v="South"/>
    <s v="TEC-MA-10003698"/>
    <x v="1"/>
    <x v="11"/>
    <s v="Okidata Phone, White"/>
    <n v="102.31199999999998"/>
    <n v="2"/>
    <n v="0.4"/>
    <n v="-66.527999999999992"/>
    <x v="0"/>
    <s v="02"/>
    <x v="0"/>
  </r>
  <r>
    <x v="5471"/>
    <s v="ES-2019-5205657"/>
    <d v="2019-02-14T00:00:00"/>
    <d v="2019-02-18T00:00:00"/>
    <s v="Standard Class"/>
    <s v="LC-16960"/>
    <x v="96"/>
    <s v="Home Office"/>
    <s v="Brindisi"/>
    <x v="41"/>
    <x v="3"/>
    <s v="South"/>
    <s v="OFF-ST-10002659"/>
    <x v="0"/>
    <x v="0"/>
    <s v="Smead Shelving, Wire Frame"/>
    <n v="28.799999999999997"/>
    <n v="1"/>
    <n v="0.4"/>
    <n v="2.879999999999999"/>
    <x v="0"/>
    <s v="02"/>
    <x v="0"/>
  </r>
  <r>
    <x v="5472"/>
    <s v="ES-2019-5205657"/>
    <d v="2019-02-14T00:00:00"/>
    <d v="2019-02-18T00:00:00"/>
    <s v="Standard Class"/>
    <s v="LC-16960"/>
    <x v="96"/>
    <s v="Home Office"/>
    <s v="Brindisi"/>
    <x v="41"/>
    <x v="3"/>
    <s v="South"/>
    <s v="OFF-PA-10001536"/>
    <x v="0"/>
    <x v="12"/>
    <s v="SanDisk Message Books, 8.5 x 11"/>
    <n v="55.92"/>
    <n v="2"/>
    <n v="0"/>
    <n v="27.36"/>
    <x v="0"/>
    <s v="02"/>
    <x v="0"/>
  </r>
  <r>
    <x v="5473"/>
    <s v="ES-2019-2901069"/>
    <d v="2019-09-16T00:00:00"/>
    <d v="2019-09-21T00:00:00"/>
    <s v="Standard Class"/>
    <s v="BF-11170"/>
    <x v="371"/>
    <s v="Home Office"/>
    <s v="Carrara"/>
    <x v="63"/>
    <x v="3"/>
    <s v="South"/>
    <s v="TEC-AC-10003103"/>
    <x v="1"/>
    <x v="1"/>
    <s v="SanDisk Keyboard, Erganomic"/>
    <n v="158.58000000000001"/>
    <n v="2"/>
    <n v="0"/>
    <n v="20.580000000000002"/>
    <x v="0"/>
    <s v="09"/>
    <x v="3"/>
  </r>
  <r>
    <x v="5474"/>
    <s v="ES-2019-2901069"/>
    <d v="2019-09-16T00:00:00"/>
    <d v="2019-09-21T00:00:00"/>
    <s v="Standard Class"/>
    <s v="BF-11170"/>
    <x v="371"/>
    <s v="Home Office"/>
    <s v="Carrara"/>
    <x v="63"/>
    <x v="3"/>
    <s v="South"/>
    <s v="OFF-ST-10000130"/>
    <x v="0"/>
    <x v="0"/>
    <s v="Eldon Trays, Wire Frame"/>
    <n v="169.34399999999999"/>
    <n v="6"/>
    <n v="0.4"/>
    <n v="-2.9159999999999684"/>
    <x v="0"/>
    <s v="09"/>
    <x v="3"/>
  </r>
  <r>
    <x v="5475"/>
    <s v="ES-2019-2901069"/>
    <d v="2019-09-16T00:00:00"/>
    <d v="2019-09-21T00:00:00"/>
    <s v="Standard Class"/>
    <s v="BF-11170"/>
    <x v="371"/>
    <s v="Home Office"/>
    <s v="Carrara"/>
    <x v="63"/>
    <x v="3"/>
    <s v="South"/>
    <s v="TEC-CO-10000407"/>
    <x v="1"/>
    <x v="4"/>
    <s v="HP Copy Machine, Color"/>
    <n v="1209.4499999999998"/>
    <n v="5"/>
    <n v="0"/>
    <n v="241.8"/>
    <x v="0"/>
    <s v="09"/>
    <x v="3"/>
  </r>
  <r>
    <x v="5476"/>
    <s v="ES-2016-1276768"/>
    <d v="2016-06-14T00:00:00"/>
    <d v="2016-06-19T00:00:00"/>
    <s v="Standard Class"/>
    <s v="JO-15145"/>
    <x v="716"/>
    <s v="Corporate"/>
    <s v="Thonon-les-Bains"/>
    <x v="23"/>
    <x v="1"/>
    <s v="Central"/>
    <s v="FUR-BO-10000895"/>
    <x v="2"/>
    <x v="10"/>
    <s v="Sauder Corner Shelving, Metal"/>
    <n v="264.16800000000001"/>
    <n v="2"/>
    <n v="0.1"/>
    <n v="55.727999999999994"/>
    <x v="3"/>
    <s v="06"/>
    <x v="2"/>
  </r>
  <r>
    <x v="5477"/>
    <s v="ES-2016-1276768"/>
    <d v="2016-06-14T00:00:00"/>
    <d v="2016-06-19T00:00:00"/>
    <s v="Standard Class"/>
    <s v="JO-15145"/>
    <x v="716"/>
    <s v="Corporate"/>
    <s v="Thonon-les-Bains"/>
    <x v="23"/>
    <x v="1"/>
    <s v="Central"/>
    <s v="FUR-BO-10000847"/>
    <x v="2"/>
    <x v="10"/>
    <s v="Dania Stackable Bookrack, Mobile"/>
    <n v="437.72399999999993"/>
    <n v="4"/>
    <n v="0.1"/>
    <n v="165.32399999999998"/>
    <x v="3"/>
    <s v="06"/>
    <x v="2"/>
  </r>
  <r>
    <x v="5478"/>
    <s v="ES-2018-2979822"/>
    <d v="2018-06-15T00:00:00"/>
    <d v="2018-06-22T00:00:00"/>
    <s v="Standard Class"/>
    <s v="PW-19030"/>
    <x v="39"/>
    <s v="Corporate"/>
    <s v="London"/>
    <x v="0"/>
    <x v="0"/>
    <s v="North"/>
    <s v="TEC-MA-10000002"/>
    <x v="1"/>
    <x v="11"/>
    <s v="Epson Card Printer, Durable"/>
    <n v="1071.441"/>
    <n v="7"/>
    <n v="0.1"/>
    <n v="285.62099999999998"/>
    <x v="2"/>
    <s v="06"/>
    <x v="2"/>
  </r>
  <r>
    <x v="5479"/>
    <s v="ES-2018-2979822"/>
    <d v="2018-06-15T00:00:00"/>
    <d v="2018-06-22T00:00:00"/>
    <s v="Standard Class"/>
    <s v="PW-19030"/>
    <x v="39"/>
    <s v="Corporate"/>
    <s v="London"/>
    <x v="0"/>
    <x v="0"/>
    <s v="North"/>
    <s v="TEC-MA-10002864"/>
    <x v="1"/>
    <x v="11"/>
    <s v="Okidata Calculator, White"/>
    <n v="136.88999999999999"/>
    <n v="3"/>
    <n v="0.1"/>
    <n v="-12.240000000000002"/>
    <x v="2"/>
    <s v="06"/>
    <x v="2"/>
  </r>
  <r>
    <x v="5480"/>
    <s v="ES-2018-2979822"/>
    <d v="2018-06-15T00:00:00"/>
    <d v="2018-06-22T00:00:00"/>
    <s v="Standard Class"/>
    <s v="PW-19030"/>
    <x v="39"/>
    <s v="Corporate"/>
    <s v="London"/>
    <x v="0"/>
    <x v="0"/>
    <s v="North"/>
    <s v="OFF-AR-10001777"/>
    <x v="0"/>
    <x v="7"/>
    <s v="Binney &amp; Smith Sketch Pad, Water Color"/>
    <n v="178.20000000000002"/>
    <n v="4"/>
    <n v="0.1"/>
    <n v="45.480000000000004"/>
    <x v="2"/>
    <s v="06"/>
    <x v="2"/>
  </r>
  <r>
    <x v="5481"/>
    <s v="IT-2016-5233011"/>
    <d v="2016-04-01T00:00:00"/>
    <d v="2016-04-07T00:00:00"/>
    <s v="Standard Class"/>
    <s v="TS-21370"/>
    <x v="434"/>
    <s v="Corporate"/>
    <s v="Gothenburg"/>
    <x v="76"/>
    <x v="6"/>
    <s v="North"/>
    <s v="FUR-FU-10003046"/>
    <x v="2"/>
    <x v="16"/>
    <s v="Advantus Photo Frame, Durable"/>
    <n v="40.007999999999996"/>
    <n v="2"/>
    <n v="0.6"/>
    <n v="-44.051999999999985"/>
    <x v="3"/>
    <s v="04"/>
    <x v="8"/>
  </r>
  <r>
    <x v="5482"/>
    <s v="ES-2019-5318878"/>
    <d v="2019-11-12T00:00:00"/>
    <d v="2019-11-17T00:00:00"/>
    <s v="Standard Class"/>
    <s v="FO-14305"/>
    <x v="118"/>
    <s v="Consumer"/>
    <s v="Vannes"/>
    <x v="36"/>
    <x v="1"/>
    <s v="Central"/>
    <s v="OFF-AR-10000091"/>
    <x v="0"/>
    <x v="7"/>
    <s v="BIC Highlighters, Water Color"/>
    <n v="88.44"/>
    <n v="4"/>
    <n v="0"/>
    <n v="15.84"/>
    <x v="0"/>
    <s v="11"/>
    <x v="6"/>
  </r>
  <r>
    <x v="5483"/>
    <s v="ES-2016-3108517"/>
    <d v="2016-06-02T00:00:00"/>
    <d v="2016-06-07T00:00:00"/>
    <s v="Standard Class"/>
    <s v="MH-17620"/>
    <x v="230"/>
    <s v="Corporate"/>
    <s v="Durrus"/>
    <x v="31"/>
    <x v="9"/>
    <s v="North"/>
    <s v="OFF-BI-10000179"/>
    <x v="0"/>
    <x v="9"/>
    <s v="Wilson Jones 3-Hole Punch, Economy"/>
    <n v="27.990000000000002"/>
    <n v="2"/>
    <n v="0.5"/>
    <n v="-9.5700000000000038"/>
    <x v="3"/>
    <s v="06"/>
    <x v="2"/>
  </r>
  <r>
    <x v="5484"/>
    <s v="ES-2016-3108517"/>
    <d v="2016-06-02T00:00:00"/>
    <d v="2016-06-07T00:00:00"/>
    <s v="Standard Class"/>
    <s v="MH-17620"/>
    <x v="230"/>
    <s v="Corporate"/>
    <s v="Durrus"/>
    <x v="31"/>
    <x v="9"/>
    <s v="North"/>
    <s v="OFF-EN-10002849"/>
    <x v="0"/>
    <x v="8"/>
    <s v="Kraft Interoffice Envelope, with clear poly window"/>
    <n v="25.23"/>
    <n v="1"/>
    <n v="0.5"/>
    <n v="-5.5800000000000018"/>
    <x v="3"/>
    <s v="06"/>
    <x v="2"/>
  </r>
  <r>
    <x v="5485"/>
    <s v="ES-2016-3108517"/>
    <d v="2016-06-02T00:00:00"/>
    <d v="2016-06-07T00:00:00"/>
    <s v="Standard Class"/>
    <s v="MH-17620"/>
    <x v="230"/>
    <s v="Corporate"/>
    <s v="Durrus"/>
    <x v="31"/>
    <x v="9"/>
    <s v="North"/>
    <s v="FUR-BO-10004254"/>
    <x v="2"/>
    <x v="10"/>
    <s v="Ikea Classic Bookcase, Traditional"/>
    <n v="1029.375"/>
    <n v="5"/>
    <n v="0.5"/>
    <n v="-247.125"/>
    <x v="3"/>
    <s v="06"/>
    <x v="2"/>
  </r>
  <r>
    <x v="5486"/>
    <s v="ES-2019-4798738"/>
    <d v="2019-08-11T00:00:00"/>
    <d v="2019-08-17T00:00:00"/>
    <s v="Standard Class"/>
    <s v="HJ-14875"/>
    <x v="408"/>
    <s v="Home Office"/>
    <s v="Rillieux-la-Pape"/>
    <x v="23"/>
    <x v="1"/>
    <s v="Central"/>
    <s v="OFF-SU-10003115"/>
    <x v="0"/>
    <x v="13"/>
    <s v="Acme Scissors, Serrated"/>
    <n v="22.14"/>
    <n v="1"/>
    <n v="0"/>
    <n v="1.32"/>
    <x v="0"/>
    <s v="08"/>
    <x v="1"/>
  </r>
  <r>
    <x v="5487"/>
    <s v="ES-2019-4798738"/>
    <d v="2019-08-11T00:00:00"/>
    <d v="2019-08-17T00:00:00"/>
    <s v="Standard Class"/>
    <s v="HJ-14875"/>
    <x v="408"/>
    <s v="Home Office"/>
    <s v="Rillieux-la-Pape"/>
    <x v="23"/>
    <x v="1"/>
    <s v="Central"/>
    <s v="OFF-ST-10002340"/>
    <x v="0"/>
    <x v="0"/>
    <s v="Fellowes Shelving, Industrial"/>
    <n v="157.46399999999997"/>
    <n v="3"/>
    <n v="0.1"/>
    <n v="59.454000000000008"/>
    <x v="0"/>
    <s v="08"/>
    <x v="1"/>
  </r>
  <r>
    <x v="5488"/>
    <s v="ES-2019-4798738"/>
    <d v="2019-08-11T00:00:00"/>
    <d v="2019-08-17T00:00:00"/>
    <s v="Standard Class"/>
    <s v="HJ-14875"/>
    <x v="408"/>
    <s v="Home Office"/>
    <s v="Rillieux-la-Pape"/>
    <x v="23"/>
    <x v="1"/>
    <s v="Central"/>
    <s v="OFF-AP-10002330"/>
    <x v="0"/>
    <x v="5"/>
    <s v="Hamilton Beach Stove, Silver"/>
    <n v="1955.1240000000003"/>
    <n v="4"/>
    <n v="0.1"/>
    <n v="608.24400000000003"/>
    <x v="0"/>
    <s v="08"/>
    <x v="1"/>
  </r>
  <r>
    <x v="5489"/>
    <s v="ES-2019-4798738"/>
    <d v="2019-08-11T00:00:00"/>
    <d v="2019-08-17T00:00:00"/>
    <s v="Standard Class"/>
    <s v="HJ-14875"/>
    <x v="408"/>
    <s v="Home Office"/>
    <s v="Rillieux-la-Pape"/>
    <x v="23"/>
    <x v="1"/>
    <s v="Central"/>
    <s v="TEC-PH-10003137"/>
    <x v="1"/>
    <x v="3"/>
    <s v="Nokia Signal Booster, Cordless"/>
    <n v="829.13250000000016"/>
    <n v="7"/>
    <n v="0.15"/>
    <n v="146.21249999999995"/>
    <x v="0"/>
    <s v="08"/>
    <x v="1"/>
  </r>
  <r>
    <x v="5490"/>
    <s v="ES-2019-4798738"/>
    <d v="2019-08-11T00:00:00"/>
    <d v="2019-08-17T00:00:00"/>
    <s v="Standard Class"/>
    <s v="HJ-14875"/>
    <x v="408"/>
    <s v="Home Office"/>
    <s v="Rillieux-la-Pape"/>
    <x v="23"/>
    <x v="1"/>
    <s v="Central"/>
    <s v="TEC-AC-10002738"/>
    <x v="1"/>
    <x v="1"/>
    <s v="Belkin Memory Card, Programmable"/>
    <n v="116.30999999999999"/>
    <n v="1"/>
    <n v="0"/>
    <n v="34.89"/>
    <x v="0"/>
    <s v="08"/>
    <x v="1"/>
  </r>
  <r>
    <x v="5491"/>
    <s v="ES-2018-4187645"/>
    <d v="2018-08-28T00:00:00"/>
    <d v="2018-09-02T00:00:00"/>
    <s v="Standard Class"/>
    <s v="SC-20725"/>
    <x v="176"/>
    <s v="Consumer"/>
    <s v="Frankfurt"/>
    <x v="5"/>
    <x v="2"/>
    <s v="Central"/>
    <s v="FUR-BO-10004483"/>
    <x v="2"/>
    <x v="10"/>
    <s v="Ikea Floating Shelf Set, Pine"/>
    <n v="618.08400000000006"/>
    <n v="4"/>
    <n v="0.1"/>
    <n v="27.444000000000003"/>
    <x v="2"/>
    <s v="08"/>
    <x v="1"/>
  </r>
  <r>
    <x v="5492"/>
    <s v="ES-2017-4662036"/>
    <d v="2017-08-02T00:00:00"/>
    <d v="2017-08-06T00:00:00"/>
    <s v="Standard Class"/>
    <s v="GH-14425"/>
    <x v="323"/>
    <s v="Consumer"/>
    <s v="Gummersbach"/>
    <x v="3"/>
    <x v="2"/>
    <s v="Central"/>
    <s v="OFF-BI-10000844"/>
    <x v="0"/>
    <x v="9"/>
    <s v="Wilson Jones Hole Reinforcements, Economy"/>
    <n v="18.120000000000005"/>
    <n v="4"/>
    <n v="0"/>
    <n v="9"/>
    <x v="1"/>
    <s v="08"/>
    <x v="1"/>
  </r>
  <r>
    <x v="5493"/>
    <s v="ES-2019-1686107"/>
    <d v="2019-05-12T00:00:00"/>
    <d v="2019-05-15T00:00:00"/>
    <s v="Second Class"/>
    <s v="JB-15400"/>
    <x v="45"/>
    <s v="Corporate"/>
    <s v="Hagen"/>
    <x v="3"/>
    <x v="2"/>
    <s v="Central"/>
    <s v="OFF-SU-10003758"/>
    <x v="0"/>
    <x v="13"/>
    <s v="Fiskars Scissors, High Speed"/>
    <n v="92.640000000000015"/>
    <n v="4"/>
    <n v="0"/>
    <n v="44.400000000000006"/>
    <x v="0"/>
    <s v="05"/>
    <x v="5"/>
  </r>
  <r>
    <x v="5494"/>
    <s v="ES-2019-1686107"/>
    <d v="2019-05-12T00:00:00"/>
    <d v="2019-05-15T00:00:00"/>
    <s v="Second Class"/>
    <s v="JB-15400"/>
    <x v="45"/>
    <s v="Corporate"/>
    <s v="Hagen"/>
    <x v="3"/>
    <x v="2"/>
    <s v="Central"/>
    <s v="OFF-BI-10000894"/>
    <x v="0"/>
    <x v="9"/>
    <s v="Avery Binder Covers, Clear"/>
    <n v="21.06"/>
    <n v="2"/>
    <n v="0"/>
    <n v="4.8000000000000007"/>
    <x v="0"/>
    <s v="05"/>
    <x v="5"/>
  </r>
  <r>
    <x v="5495"/>
    <s v="ES-2018-4937270"/>
    <d v="2018-09-24T00:00:00"/>
    <d v="2018-09-30T00:00:00"/>
    <s v="Standard Class"/>
    <s v="TS-21610"/>
    <x v="729"/>
    <s v="Consumer"/>
    <s v="Hagen"/>
    <x v="3"/>
    <x v="2"/>
    <s v="Central"/>
    <s v="OFF-AR-10000785"/>
    <x v="0"/>
    <x v="7"/>
    <s v="BIC Sketch Pad, Water Color"/>
    <n v="207.36"/>
    <n v="4"/>
    <n v="0"/>
    <n v="31.08"/>
    <x v="2"/>
    <s v="09"/>
    <x v="3"/>
  </r>
  <r>
    <x v="5496"/>
    <s v="ES-2018-4511365"/>
    <d v="2018-10-29T00:00:00"/>
    <d v="2018-11-02T00:00:00"/>
    <s v="Second Class"/>
    <s v="SN-20710"/>
    <x v="581"/>
    <s v="Home Office"/>
    <s v="Glasgow"/>
    <x v="29"/>
    <x v="0"/>
    <s v="North"/>
    <s v="TEC-MA-10004323"/>
    <x v="1"/>
    <x v="11"/>
    <s v="Konica Calculator, Durable"/>
    <n v="103.5"/>
    <n v="2"/>
    <n v="0"/>
    <n v="6.18"/>
    <x v="2"/>
    <s v="10"/>
    <x v="11"/>
  </r>
  <r>
    <x v="5497"/>
    <s v="ES-2018-4511365"/>
    <d v="2018-10-29T00:00:00"/>
    <d v="2018-11-02T00:00:00"/>
    <s v="Second Class"/>
    <s v="SN-20710"/>
    <x v="581"/>
    <s v="Home Office"/>
    <s v="Glasgow"/>
    <x v="29"/>
    <x v="0"/>
    <s v="North"/>
    <s v="TEC-CO-10003298"/>
    <x v="1"/>
    <x v="4"/>
    <s v="Hewlett Wireless Fax, Digital"/>
    <n v="1519.32"/>
    <n v="4"/>
    <n v="0"/>
    <n v="182.28"/>
    <x v="2"/>
    <s v="10"/>
    <x v="11"/>
  </r>
  <r>
    <x v="5498"/>
    <s v="ES-2018-4511365"/>
    <d v="2018-10-29T00:00:00"/>
    <d v="2018-11-02T00:00:00"/>
    <s v="Second Class"/>
    <s v="SN-20710"/>
    <x v="581"/>
    <s v="Home Office"/>
    <s v="Glasgow"/>
    <x v="29"/>
    <x v="0"/>
    <s v="North"/>
    <s v="OFF-BI-10003708"/>
    <x v="0"/>
    <x v="9"/>
    <s v="Cardinal Binder, Recycled"/>
    <n v="42.569999999999993"/>
    <n v="3"/>
    <n v="0"/>
    <n v="8.91"/>
    <x v="2"/>
    <s v="10"/>
    <x v="11"/>
  </r>
  <r>
    <x v="5499"/>
    <s v="IT-2018-4191455"/>
    <d v="2018-06-19T00:00:00"/>
    <d v="2018-06-25T00:00:00"/>
    <s v="Standard Class"/>
    <s v="DO-13645"/>
    <x v="423"/>
    <s v="Consumer"/>
    <s v="Ferrara"/>
    <x v="26"/>
    <x v="3"/>
    <s v="South"/>
    <s v="TEC-PH-10002586"/>
    <x v="1"/>
    <x v="3"/>
    <s v="Nokia Office Telephone, with Caller ID"/>
    <n v="78.155999999999992"/>
    <n v="2"/>
    <n v="0.4"/>
    <n v="-46.944000000000003"/>
    <x v="2"/>
    <s v="06"/>
    <x v="2"/>
  </r>
  <r>
    <x v="5500"/>
    <s v="IT-2018-4191455"/>
    <d v="2018-06-19T00:00:00"/>
    <d v="2018-06-25T00:00:00"/>
    <s v="Standard Class"/>
    <s v="DO-13645"/>
    <x v="423"/>
    <s v="Consumer"/>
    <s v="Ferrara"/>
    <x v="26"/>
    <x v="3"/>
    <s v="South"/>
    <s v="OFF-BI-10000042"/>
    <x v="0"/>
    <x v="9"/>
    <s v="Cardinal Index Tab, Clear"/>
    <n v="21.78"/>
    <n v="3"/>
    <n v="0"/>
    <n v="7.5600000000000005"/>
    <x v="2"/>
    <s v="06"/>
    <x v="2"/>
  </r>
  <r>
    <x v="5501"/>
    <s v="ES-2019-2939767"/>
    <d v="2019-12-03T00:00:00"/>
    <d v="2019-12-06T00:00:00"/>
    <s v="First Class"/>
    <s v="DE-13255"/>
    <x v="591"/>
    <s v="Home Office"/>
    <s v="Villefontaine"/>
    <x v="23"/>
    <x v="1"/>
    <s v="Central"/>
    <s v="OFF-SU-10004279"/>
    <x v="0"/>
    <x v="13"/>
    <s v="Kleencut Shears, Serrated"/>
    <n v="43.47"/>
    <n v="1"/>
    <n v="0"/>
    <n v="2.16"/>
    <x v="0"/>
    <s v="12"/>
    <x v="10"/>
  </r>
  <r>
    <x v="5502"/>
    <s v="ES-2018-5114494"/>
    <d v="2018-01-03T00:00:00"/>
    <d v="2018-01-09T00:00:00"/>
    <s v="Standard Class"/>
    <s v="KW-16435"/>
    <x v="87"/>
    <s v="Consumer"/>
    <s v="Derby"/>
    <x v="0"/>
    <x v="0"/>
    <s v="North"/>
    <s v="FUR-BO-10001324"/>
    <x v="2"/>
    <x v="10"/>
    <s v="Sauder Floating Shelf Set, Pine"/>
    <n v="1567.44"/>
    <n v="8"/>
    <n v="0"/>
    <n v="360.48"/>
    <x v="2"/>
    <s v="01"/>
    <x v="7"/>
  </r>
  <r>
    <x v="5503"/>
    <s v="ES-2018-1650308"/>
    <d v="2018-04-02T00:00:00"/>
    <d v="2018-04-07T00:00:00"/>
    <s v="Standard Class"/>
    <s v="NB-18580"/>
    <x v="770"/>
    <s v="Corporate"/>
    <s v="Ermont"/>
    <x v="4"/>
    <x v="1"/>
    <s v="Central"/>
    <s v="OFF-AP-10003221"/>
    <x v="0"/>
    <x v="5"/>
    <s v="Cuisinart Refrigerator, Red"/>
    <n v="1339.4159999999997"/>
    <n v="3"/>
    <n v="0.1"/>
    <n v="223.23600000000008"/>
    <x v="2"/>
    <s v="04"/>
    <x v="8"/>
  </r>
  <r>
    <x v="5504"/>
    <s v="ES-2019-4187907"/>
    <d v="2019-11-08T00:00:00"/>
    <d v="2019-11-10T00:00:00"/>
    <s v="Second Class"/>
    <s v="LS-16975"/>
    <x v="538"/>
    <s v="Home Office"/>
    <s v="Leipzig"/>
    <x v="46"/>
    <x v="2"/>
    <s v="Central"/>
    <s v="TEC-PH-10000292"/>
    <x v="1"/>
    <x v="3"/>
    <s v="Samsung Office Telephone, Full Size"/>
    <n v="66.509999999999991"/>
    <n v="1"/>
    <n v="0"/>
    <n v="19.259999999999998"/>
    <x v="0"/>
    <s v="11"/>
    <x v="6"/>
  </r>
  <r>
    <x v="5505"/>
    <s v="ES-2019-4187907"/>
    <d v="2019-11-08T00:00:00"/>
    <d v="2019-11-10T00:00:00"/>
    <s v="Second Class"/>
    <s v="LS-16975"/>
    <x v="538"/>
    <s v="Home Office"/>
    <s v="Leipzig"/>
    <x v="46"/>
    <x v="2"/>
    <s v="Central"/>
    <s v="OFF-ST-10004377"/>
    <x v="0"/>
    <x v="0"/>
    <s v="Rogers File Cart, Single Width"/>
    <n v="637.33500000000004"/>
    <n v="5"/>
    <n v="0.1"/>
    <n v="113.23500000000001"/>
    <x v="0"/>
    <s v="11"/>
    <x v="6"/>
  </r>
  <r>
    <x v="5506"/>
    <s v="IT-2016-1181278"/>
    <d v="2016-02-10T00:00:00"/>
    <d v="2016-02-10T00:00:00"/>
    <s v="Same Day"/>
    <s v="PL-18925"/>
    <x v="384"/>
    <s v="Home Office"/>
    <s v="Hanover"/>
    <x v="40"/>
    <x v="2"/>
    <s v="Central"/>
    <s v="OFF-BI-10000894"/>
    <x v="0"/>
    <x v="9"/>
    <s v="Avery Binder Covers, Clear"/>
    <n v="26.324999999999999"/>
    <n v="5"/>
    <n v="0.5"/>
    <n v="-14.324999999999998"/>
    <x v="3"/>
    <s v="02"/>
    <x v="0"/>
  </r>
  <r>
    <x v="5507"/>
    <s v="ES-2019-5292672"/>
    <d v="2019-12-17T00:00:00"/>
    <d v="2019-12-22T00:00:00"/>
    <s v="Standard Class"/>
    <s v="SS-20875"/>
    <x v="777"/>
    <s v="Consumer"/>
    <s v="Hagen"/>
    <x v="3"/>
    <x v="2"/>
    <s v="Central"/>
    <s v="OFF-FA-10004878"/>
    <x v="0"/>
    <x v="6"/>
    <s v="Stockwell Clamps, Bulk Pack"/>
    <n v="37.68"/>
    <n v="2"/>
    <n v="0"/>
    <n v="3"/>
    <x v="0"/>
    <s v="12"/>
    <x v="10"/>
  </r>
  <r>
    <x v="5508"/>
    <s v="ES-2018-1072619"/>
    <d v="2018-11-21T00:00:00"/>
    <d v="2018-11-25T00:00:00"/>
    <s v="Standard Class"/>
    <s v="SM-20905"/>
    <x v="135"/>
    <s v="Consumer"/>
    <s v="Rambouillet"/>
    <x v="4"/>
    <x v="1"/>
    <s v="Central"/>
    <s v="OFF-FA-10001520"/>
    <x v="0"/>
    <x v="6"/>
    <s v="Stockwell Thumb Tacks, 12 Pack"/>
    <n v="90.72"/>
    <n v="7"/>
    <n v="0"/>
    <n v="40.74"/>
    <x v="2"/>
    <s v="11"/>
    <x v="6"/>
  </r>
  <r>
    <x v="5509"/>
    <s v="ES-2019-2018081"/>
    <d v="2019-12-10T00:00:00"/>
    <d v="2019-12-14T00:00:00"/>
    <s v="Standard Class"/>
    <s v="WB-21850"/>
    <x v="409"/>
    <s v="Consumer"/>
    <s v="Oyonnax"/>
    <x v="23"/>
    <x v="1"/>
    <s v="Central"/>
    <s v="OFF-BI-10000542"/>
    <x v="0"/>
    <x v="9"/>
    <s v="Wilson Jones 3-Hole Punch, Durable"/>
    <n v="88.47"/>
    <n v="3"/>
    <n v="0"/>
    <n v="18.54"/>
    <x v="0"/>
    <s v="12"/>
    <x v="10"/>
  </r>
  <r>
    <x v="5510"/>
    <s v="ES-2019-1513855"/>
    <d v="2019-07-31T00:00:00"/>
    <d v="2019-08-06T00:00:00"/>
    <s v="Standard Class"/>
    <s v="HW-14935"/>
    <x v="260"/>
    <s v="Corporate"/>
    <s v="Mulhouse"/>
    <x v="2"/>
    <x v="1"/>
    <s v="Central"/>
    <s v="OFF-ST-10002340"/>
    <x v="0"/>
    <x v="0"/>
    <s v="Fellowes Shelving, Industrial"/>
    <n v="104.97599999999998"/>
    <n v="2"/>
    <n v="0.1"/>
    <n v="39.636000000000003"/>
    <x v="0"/>
    <s v="07"/>
    <x v="9"/>
  </r>
  <r>
    <x v="5511"/>
    <s v="ES-2019-1513855"/>
    <d v="2019-07-31T00:00:00"/>
    <d v="2019-08-06T00:00:00"/>
    <s v="Standard Class"/>
    <s v="HW-14935"/>
    <x v="260"/>
    <s v="Corporate"/>
    <s v="Mulhouse"/>
    <x v="2"/>
    <x v="1"/>
    <s v="Central"/>
    <s v="OFF-ST-10003132"/>
    <x v="0"/>
    <x v="0"/>
    <s v="Fellowes Box, Blue"/>
    <n v="88.56"/>
    <n v="5"/>
    <n v="0.1"/>
    <n v="5.7600000000000016"/>
    <x v="0"/>
    <s v="07"/>
    <x v="9"/>
  </r>
  <r>
    <x v="5512"/>
    <s v="IT-2017-2117720"/>
    <d v="2017-10-16T00:00:00"/>
    <d v="2017-10-18T00:00:00"/>
    <s v="Second Class"/>
    <s v="DB-12970"/>
    <x v="778"/>
    <s v="Corporate"/>
    <s v="Saint-Louis"/>
    <x v="2"/>
    <x v="1"/>
    <s v="Central"/>
    <s v="FUR-TA-10002786"/>
    <x v="2"/>
    <x v="14"/>
    <s v="Lesro Computer Table, Fully Assembled"/>
    <n v="3062.6310000000003"/>
    <n v="11"/>
    <n v="0.35"/>
    <n v="-141.66900000000032"/>
    <x v="1"/>
    <s v="10"/>
    <x v="11"/>
  </r>
  <r>
    <x v="5513"/>
    <s v="IT-2019-4213586"/>
    <d v="2019-12-09T00:00:00"/>
    <d v="2019-12-13T00:00:00"/>
    <s v="Standard Class"/>
    <s v="CR-12730"/>
    <x v="775"/>
    <s v="Consumer"/>
    <s v="Paris"/>
    <x v="4"/>
    <x v="1"/>
    <s v="Central"/>
    <s v="FUR-BO-10001943"/>
    <x v="2"/>
    <x v="10"/>
    <s v="Safco Library with Doors, Traditional"/>
    <n v="1052.433"/>
    <n v="3"/>
    <n v="0.1"/>
    <n v="-81.927000000000021"/>
    <x v="0"/>
    <s v="12"/>
    <x v="10"/>
  </r>
  <r>
    <x v="5514"/>
    <s v="ES-2017-3155394"/>
    <d v="2017-03-20T00:00:00"/>
    <d v="2017-03-21T00:00:00"/>
    <s v="First Class"/>
    <s v="FH-14275"/>
    <x v="480"/>
    <s v="Corporate"/>
    <s v="Wiesbaden"/>
    <x v="5"/>
    <x v="2"/>
    <s v="Central"/>
    <s v="OFF-PA-10001971"/>
    <x v="0"/>
    <x v="12"/>
    <s v="Eaton Cards &amp; Envelopes, Premium"/>
    <n v="135.54"/>
    <n v="3"/>
    <n v="0"/>
    <n v="40.589999999999996"/>
    <x v="1"/>
    <s v="03"/>
    <x v="4"/>
  </r>
  <r>
    <x v="5515"/>
    <s v="ES-2017-5870268"/>
    <d v="2017-12-14T00:00:00"/>
    <d v="2017-12-20T00:00:00"/>
    <s v="Standard Class"/>
    <s v="CS-12460"/>
    <x v="603"/>
    <s v="Consumer"/>
    <s v="Neuilly-Plaisance"/>
    <x v="4"/>
    <x v="1"/>
    <s v="Central"/>
    <s v="OFF-BI-10002894"/>
    <x v="0"/>
    <x v="9"/>
    <s v="Avery Binding Machine, Durable"/>
    <n v="352.38"/>
    <n v="7"/>
    <n v="0"/>
    <n v="21"/>
    <x v="1"/>
    <s v="12"/>
    <x v="10"/>
  </r>
  <r>
    <x v="5516"/>
    <s v="ES-2017-4934238"/>
    <d v="2017-02-03T00:00:00"/>
    <d v="2017-02-06T00:00:00"/>
    <s v="First Class"/>
    <s v="JH-15820"/>
    <x v="377"/>
    <s v="Consumer"/>
    <s v="Hamburg"/>
    <x v="24"/>
    <x v="2"/>
    <s v="Central"/>
    <s v="TEC-PH-10004910"/>
    <x v="1"/>
    <x v="3"/>
    <s v="Samsung Signal Booster, Full Size"/>
    <n v="965.16"/>
    <n v="7"/>
    <n v="0"/>
    <n v="463.25999999999993"/>
    <x v="1"/>
    <s v="02"/>
    <x v="0"/>
  </r>
  <r>
    <x v="5517"/>
    <s v="ES-2017-4934238"/>
    <d v="2017-02-03T00:00:00"/>
    <d v="2017-02-06T00:00:00"/>
    <s v="First Class"/>
    <s v="JH-15820"/>
    <x v="377"/>
    <s v="Consumer"/>
    <s v="Hamburg"/>
    <x v="24"/>
    <x v="2"/>
    <s v="Central"/>
    <s v="TEC-PH-10000800"/>
    <x v="1"/>
    <x v="3"/>
    <s v="Cisco Smart Phone, Full Size"/>
    <n v="3263.4000000000005"/>
    <n v="5"/>
    <n v="0"/>
    <n v="848.40000000000009"/>
    <x v="1"/>
    <s v="02"/>
    <x v="0"/>
  </r>
  <r>
    <x v="5518"/>
    <s v="IT-2017-5447759"/>
    <d v="2017-10-06T00:00:00"/>
    <d v="2017-10-13T00:00:00"/>
    <s v="Standard Class"/>
    <s v="LD-16855"/>
    <x v="209"/>
    <s v="Corporate"/>
    <s v="Lausanne"/>
    <x v="119"/>
    <x v="14"/>
    <s v="Central"/>
    <s v="OFF-AR-10001291"/>
    <x v="0"/>
    <x v="7"/>
    <s v="Sanford Canvas, Fluorescent"/>
    <n v="414.24"/>
    <n v="8"/>
    <n v="0"/>
    <n v="153.12"/>
    <x v="1"/>
    <s v="10"/>
    <x v="11"/>
  </r>
  <r>
    <x v="5519"/>
    <s v="IT-2017-5447759"/>
    <d v="2017-10-06T00:00:00"/>
    <d v="2017-10-13T00:00:00"/>
    <s v="Standard Class"/>
    <s v="LD-16855"/>
    <x v="209"/>
    <s v="Corporate"/>
    <s v="Lausanne"/>
    <x v="119"/>
    <x v="14"/>
    <s v="Central"/>
    <s v="OFF-ST-10001562"/>
    <x v="0"/>
    <x v="0"/>
    <s v="Fellowes Box, Industrial"/>
    <n v="60.480000000000011"/>
    <n v="3"/>
    <n v="0"/>
    <n v="2.9699999999999998"/>
    <x v="1"/>
    <s v="10"/>
    <x v="11"/>
  </r>
  <r>
    <x v="5520"/>
    <s v="IT-2017-5447759"/>
    <d v="2017-10-06T00:00:00"/>
    <d v="2017-10-13T00:00:00"/>
    <s v="Standard Class"/>
    <s v="LD-16855"/>
    <x v="209"/>
    <s v="Corporate"/>
    <s v="Lausanne"/>
    <x v="119"/>
    <x v="14"/>
    <s v="Central"/>
    <s v="TEC-AC-10003487"/>
    <x v="1"/>
    <x v="1"/>
    <s v="Enermax Mouse, Erganomic"/>
    <n v="76.199999999999989"/>
    <n v="2"/>
    <n v="0"/>
    <n v="5.28"/>
    <x v="1"/>
    <s v="10"/>
    <x v="11"/>
  </r>
  <r>
    <x v="5521"/>
    <s v="IT-2017-5447759"/>
    <d v="2017-10-06T00:00:00"/>
    <d v="2017-10-13T00:00:00"/>
    <s v="Standard Class"/>
    <s v="LD-16855"/>
    <x v="209"/>
    <s v="Corporate"/>
    <s v="Lausanne"/>
    <x v="119"/>
    <x v="14"/>
    <s v="Central"/>
    <s v="FUR-BO-10003881"/>
    <x v="2"/>
    <x v="10"/>
    <s v="Sauder Floating Shelf Set, Mobile"/>
    <n v="591.30000000000007"/>
    <n v="3"/>
    <n v="0"/>
    <n v="218.70000000000002"/>
    <x v="1"/>
    <s v="10"/>
    <x v="11"/>
  </r>
  <r>
    <x v="5522"/>
    <s v="ES-2019-4720491"/>
    <d v="2019-01-14T00:00:00"/>
    <d v="2019-01-18T00:00:00"/>
    <s v="Standard Class"/>
    <s v="SR-20740"/>
    <x v="67"/>
    <s v="Home Office"/>
    <s v="Norwich"/>
    <x v="0"/>
    <x v="0"/>
    <s v="North"/>
    <s v="TEC-CO-10000777"/>
    <x v="1"/>
    <x v="4"/>
    <s v="Brother Personal Copier, Laser"/>
    <n v="428.67000000000007"/>
    <n v="3"/>
    <n v="0"/>
    <n v="42.839999999999996"/>
    <x v="0"/>
    <s v="01"/>
    <x v="7"/>
  </r>
  <r>
    <x v="5523"/>
    <s v="ES-2019-4720491"/>
    <d v="2019-01-14T00:00:00"/>
    <d v="2019-01-18T00:00:00"/>
    <s v="Standard Class"/>
    <s v="SR-20740"/>
    <x v="67"/>
    <s v="Home Office"/>
    <s v="Norwich"/>
    <x v="0"/>
    <x v="0"/>
    <s v="North"/>
    <s v="OFF-ST-10004577"/>
    <x v="0"/>
    <x v="0"/>
    <s v="Tenex Shelving, Wire Frame"/>
    <n v="214.92000000000002"/>
    <n v="4"/>
    <n v="0"/>
    <n v="25.68"/>
    <x v="0"/>
    <s v="01"/>
    <x v="7"/>
  </r>
  <r>
    <x v="5524"/>
    <s v="ES-2018-4199005"/>
    <d v="2018-03-22T00:00:00"/>
    <d v="2018-03-27T00:00:00"/>
    <s v="Standard Class"/>
    <s v="VP-21730"/>
    <x v="761"/>
    <s v="Home Office"/>
    <s v="Veenendaal"/>
    <x v="88"/>
    <x v="5"/>
    <s v="Central"/>
    <s v="OFF-AR-10001529"/>
    <x v="0"/>
    <x v="7"/>
    <s v="Binney &amp; Smith Pencil Sharpener, Easy-Erase"/>
    <n v="55.86"/>
    <n v="4"/>
    <n v="0.5"/>
    <n v="-43.62"/>
    <x v="2"/>
    <s v="03"/>
    <x v="4"/>
  </r>
  <r>
    <x v="5525"/>
    <s v="ES-2018-1201587"/>
    <d v="2018-04-24T00:00:00"/>
    <d v="2018-04-28T00:00:00"/>
    <s v="Standard Class"/>
    <s v="CM-11935"/>
    <x v="534"/>
    <s v="Consumer"/>
    <s v="Helsinki"/>
    <x v="70"/>
    <x v="11"/>
    <s v="North"/>
    <s v="OFF-AR-10000176"/>
    <x v="0"/>
    <x v="7"/>
    <s v="Sanford Highlighters, Water Color"/>
    <n v="37.86"/>
    <n v="2"/>
    <n v="0"/>
    <n v="13.620000000000001"/>
    <x v="2"/>
    <s v="04"/>
    <x v="8"/>
  </r>
  <r>
    <x v="5526"/>
    <s v="ES-2018-3285041"/>
    <d v="2018-04-27T00:00:00"/>
    <d v="2018-05-02T00:00:00"/>
    <s v="Standard Class"/>
    <s v="XP-21865"/>
    <x v="523"/>
    <s v="Consumer"/>
    <s v="Civitavecchia"/>
    <x v="17"/>
    <x v="3"/>
    <s v="South"/>
    <s v="FUR-BO-10001133"/>
    <x v="2"/>
    <x v="10"/>
    <s v="Ikea Classic Bookcase, Mobile"/>
    <n v="1242.8099999999997"/>
    <n v="3"/>
    <n v="0"/>
    <n v="397.62"/>
    <x v="2"/>
    <s v="04"/>
    <x v="8"/>
  </r>
  <r>
    <x v="5527"/>
    <s v="ES-2016-5158376"/>
    <d v="2016-01-24T00:00:00"/>
    <d v="2016-01-26T00:00:00"/>
    <s v="Second Class"/>
    <s v="JS-15940"/>
    <x v="613"/>
    <s v="Home Office"/>
    <s v="Gela"/>
    <x v="49"/>
    <x v="3"/>
    <s v="South"/>
    <s v="OFF-AR-10003005"/>
    <x v="0"/>
    <x v="7"/>
    <s v="Boston Markers, Fluorescent"/>
    <n v="27.630000000000003"/>
    <n v="1"/>
    <n v="0"/>
    <n v="4.1399999999999997"/>
    <x v="3"/>
    <s v="01"/>
    <x v="7"/>
  </r>
  <r>
    <x v="5528"/>
    <s v="ES-2016-5707696"/>
    <d v="2016-04-21T00:00:00"/>
    <d v="2016-04-27T00:00:00"/>
    <s v="Standard Class"/>
    <s v="DL-13330"/>
    <x v="83"/>
    <s v="Consumer"/>
    <s v="Harlow"/>
    <x v="0"/>
    <x v="0"/>
    <s v="North"/>
    <s v="OFF-AR-10000091"/>
    <x v="0"/>
    <x v="7"/>
    <s v="BIC Highlighters, Water Color"/>
    <n v="66.33"/>
    <n v="3"/>
    <n v="0"/>
    <n v="11.879999999999999"/>
    <x v="3"/>
    <s v="04"/>
    <x v="8"/>
  </r>
  <r>
    <x v="5529"/>
    <s v="ES-2016-5707696"/>
    <d v="2016-04-21T00:00:00"/>
    <d v="2016-04-27T00:00:00"/>
    <s v="Standard Class"/>
    <s v="DL-13330"/>
    <x v="83"/>
    <s v="Consumer"/>
    <s v="Harlow"/>
    <x v="0"/>
    <x v="0"/>
    <s v="North"/>
    <s v="TEC-PH-10004271"/>
    <x v="1"/>
    <x v="3"/>
    <s v="Cisco Speaker Phone, VoIP"/>
    <n v="692.84999999999991"/>
    <n v="5"/>
    <n v="0"/>
    <n v="228.6"/>
    <x v="3"/>
    <s v="04"/>
    <x v="8"/>
  </r>
  <r>
    <x v="5530"/>
    <s v="ES-2016-5707696"/>
    <d v="2016-04-21T00:00:00"/>
    <d v="2016-04-27T00:00:00"/>
    <s v="Standard Class"/>
    <s v="DL-13330"/>
    <x v="83"/>
    <s v="Consumer"/>
    <s v="Harlow"/>
    <x v="0"/>
    <x v="0"/>
    <s v="North"/>
    <s v="OFF-PA-10001445"/>
    <x v="0"/>
    <x v="12"/>
    <s v="Eaton Cards &amp; Envelopes, Multicolor"/>
    <n v="186.36"/>
    <n v="4"/>
    <n v="0"/>
    <n v="89.4"/>
    <x v="3"/>
    <s v="04"/>
    <x v="8"/>
  </r>
  <r>
    <x v="5531"/>
    <s v="ES-2016-5707696"/>
    <d v="2016-04-21T00:00:00"/>
    <d v="2016-04-27T00:00:00"/>
    <s v="Standard Class"/>
    <s v="DL-13330"/>
    <x v="83"/>
    <s v="Consumer"/>
    <s v="Harlow"/>
    <x v="0"/>
    <x v="0"/>
    <s v="North"/>
    <s v="OFF-LA-10002559"/>
    <x v="0"/>
    <x v="2"/>
    <s v="Smead File Folder Labels, Alphabetical"/>
    <n v="26.099999999999998"/>
    <n v="3"/>
    <n v="0"/>
    <n v="11.97"/>
    <x v="3"/>
    <s v="04"/>
    <x v="8"/>
  </r>
  <r>
    <x v="5532"/>
    <s v="ES-2018-2491395"/>
    <d v="2018-06-17T00:00:00"/>
    <d v="2018-06-21T00:00:00"/>
    <s v="Standard Class"/>
    <s v="BM-11785"/>
    <x v="244"/>
    <s v="Consumer"/>
    <s v="Vienna"/>
    <x v="20"/>
    <x v="8"/>
    <s v="Central"/>
    <s v="OFF-ST-10002437"/>
    <x v="0"/>
    <x v="0"/>
    <s v="Eldon Trays, Blue"/>
    <n v="239.85"/>
    <n v="5"/>
    <n v="0"/>
    <n v="43.05"/>
    <x v="2"/>
    <s v="06"/>
    <x v="2"/>
  </r>
  <r>
    <x v="5533"/>
    <s v="ES-2018-2491395"/>
    <d v="2018-06-17T00:00:00"/>
    <d v="2018-06-21T00:00:00"/>
    <s v="Standard Class"/>
    <s v="BM-11785"/>
    <x v="244"/>
    <s v="Consumer"/>
    <s v="Vienna"/>
    <x v="20"/>
    <x v="8"/>
    <s v="Central"/>
    <s v="OFF-AR-10004986"/>
    <x v="0"/>
    <x v="7"/>
    <s v="Boston Pens, Easy-Erase"/>
    <n v="28.98"/>
    <n v="2"/>
    <n v="0"/>
    <n v="9.5400000000000009"/>
    <x v="2"/>
    <s v="06"/>
    <x v="2"/>
  </r>
  <r>
    <x v="5534"/>
    <s v="ES-2018-2491395"/>
    <d v="2018-06-17T00:00:00"/>
    <d v="2018-06-21T00:00:00"/>
    <s v="Standard Class"/>
    <s v="BM-11785"/>
    <x v="244"/>
    <s v="Consumer"/>
    <s v="Vienna"/>
    <x v="20"/>
    <x v="8"/>
    <s v="Central"/>
    <s v="OFF-BI-10000282"/>
    <x v="0"/>
    <x v="9"/>
    <s v="Ibico Binder, Durable"/>
    <n v="33.959999999999994"/>
    <n v="2"/>
    <n v="0"/>
    <n v="0.96"/>
    <x v="2"/>
    <s v="06"/>
    <x v="2"/>
  </r>
  <r>
    <x v="5535"/>
    <s v="ES-2018-2491395"/>
    <d v="2018-06-17T00:00:00"/>
    <d v="2018-06-21T00:00:00"/>
    <s v="Standard Class"/>
    <s v="BM-11785"/>
    <x v="244"/>
    <s v="Consumer"/>
    <s v="Vienna"/>
    <x v="20"/>
    <x v="8"/>
    <s v="Central"/>
    <s v="TEC-MA-10000110"/>
    <x v="1"/>
    <x v="11"/>
    <s v="StarTech Phone, Wireless"/>
    <n v="298.08"/>
    <n v="4"/>
    <n v="0"/>
    <n v="23.759999999999998"/>
    <x v="2"/>
    <s v="06"/>
    <x v="2"/>
  </r>
  <r>
    <x v="5536"/>
    <s v="ES-2018-2491395"/>
    <d v="2018-06-17T00:00:00"/>
    <d v="2018-06-21T00:00:00"/>
    <s v="Standard Class"/>
    <s v="BM-11785"/>
    <x v="244"/>
    <s v="Consumer"/>
    <s v="Vienna"/>
    <x v="20"/>
    <x v="8"/>
    <s v="Central"/>
    <s v="FUR-FU-10000368"/>
    <x v="2"/>
    <x v="16"/>
    <s v="Deflect-O Frame, Durable"/>
    <n v="428.28000000000009"/>
    <n v="4"/>
    <n v="0"/>
    <n v="175.56"/>
    <x v="2"/>
    <s v="06"/>
    <x v="2"/>
  </r>
  <r>
    <x v="5537"/>
    <s v="ES-2019-5943694"/>
    <d v="2019-12-06T00:00:00"/>
    <d v="2019-12-08T00:00:00"/>
    <s v="Second Class"/>
    <s v="RD-19585"/>
    <x v="715"/>
    <s v="Consumer"/>
    <s v="Albacete"/>
    <x v="10"/>
    <x v="4"/>
    <s v="South"/>
    <s v="OFF-EN-10000556"/>
    <x v="0"/>
    <x v="8"/>
    <s v="Kraft Interoffice Envelope, Security-Tint"/>
    <n v="197.28000000000003"/>
    <n v="4"/>
    <n v="0"/>
    <n v="19.68"/>
    <x v="0"/>
    <s v="12"/>
    <x v="10"/>
  </r>
  <r>
    <x v="5538"/>
    <s v="ES-2019-5943694"/>
    <d v="2019-12-06T00:00:00"/>
    <d v="2019-12-08T00:00:00"/>
    <s v="Second Class"/>
    <s v="RD-19585"/>
    <x v="715"/>
    <s v="Consumer"/>
    <s v="Albacete"/>
    <x v="10"/>
    <x v="4"/>
    <s v="South"/>
    <s v="OFF-ST-10002340"/>
    <x v="0"/>
    <x v="0"/>
    <s v="Fellowes Shelving, Industrial"/>
    <n v="104.97599999999998"/>
    <n v="2"/>
    <n v="0.1"/>
    <n v="39.636000000000003"/>
    <x v="0"/>
    <s v="12"/>
    <x v="10"/>
  </r>
  <r>
    <x v="5539"/>
    <s v="ES-2019-5943694"/>
    <d v="2019-12-06T00:00:00"/>
    <d v="2019-12-08T00:00:00"/>
    <s v="Second Class"/>
    <s v="RD-19585"/>
    <x v="715"/>
    <s v="Consumer"/>
    <s v="Albacete"/>
    <x v="10"/>
    <x v="4"/>
    <s v="South"/>
    <s v="OFF-LA-10000707"/>
    <x v="0"/>
    <x v="2"/>
    <s v="Avery Legal Exhibit Labels, Adjustable"/>
    <n v="73.92"/>
    <n v="8"/>
    <n v="0"/>
    <n v="22.799999999999997"/>
    <x v="0"/>
    <s v="12"/>
    <x v="10"/>
  </r>
  <r>
    <x v="5540"/>
    <s v="ES-2016-1205554"/>
    <d v="2016-11-01T00:00:00"/>
    <d v="2016-11-03T00:00:00"/>
    <s v="First Class"/>
    <s v="PF-19225"/>
    <x v="453"/>
    <s v="Consumer"/>
    <s v="Pozzuoli"/>
    <x v="28"/>
    <x v="3"/>
    <s v="South"/>
    <s v="OFF-SU-10004244"/>
    <x v="0"/>
    <x v="13"/>
    <s v="Elite Letter Opener, Easy Grip"/>
    <n v="81.899999999999991"/>
    <n v="3"/>
    <n v="0"/>
    <n v="3.24"/>
    <x v="3"/>
    <s v="11"/>
    <x v="6"/>
  </r>
  <r>
    <x v="5541"/>
    <s v="ES-2019-2320221"/>
    <d v="2019-04-26T00:00:00"/>
    <d v="2019-04-30T00:00:00"/>
    <s v="Standard Class"/>
    <s v="JM-15865"/>
    <x v="563"/>
    <s v="Consumer"/>
    <s v="Marseille"/>
    <x v="25"/>
    <x v="1"/>
    <s v="Central"/>
    <s v="OFF-BI-10003650"/>
    <x v="0"/>
    <x v="9"/>
    <s v="Ibico Index Tab, Clear"/>
    <n v="62.370000000000005"/>
    <n v="7"/>
    <n v="0"/>
    <n v="11.13"/>
    <x v="0"/>
    <s v="04"/>
    <x v="8"/>
  </r>
  <r>
    <x v="5542"/>
    <s v="ES-2019-2320221"/>
    <d v="2019-04-26T00:00:00"/>
    <d v="2019-04-30T00:00:00"/>
    <s v="Standard Class"/>
    <s v="JM-15865"/>
    <x v="563"/>
    <s v="Consumer"/>
    <s v="Marseille"/>
    <x v="25"/>
    <x v="1"/>
    <s v="Central"/>
    <s v="FUR-BO-10003905"/>
    <x v="2"/>
    <x v="10"/>
    <s v="Ikea Stackable Bookrack, Mobile"/>
    <n v="450.36"/>
    <n v="4"/>
    <n v="0.1"/>
    <n v="190.07999999999998"/>
    <x v="0"/>
    <s v="04"/>
    <x v="8"/>
  </r>
  <r>
    <x v="5543"/>
    <s v="ES-2019-2320221"/>
    <d v="2019-04-26T00:00:00"/>
    <d v="2019-04-30T00:00:00"/>
    <s v="Standard Class"/>
    <s v="JM-15865"/>
    <x v="563"/>
    <s v="Consumer"/>
    <s v="Marseille"/>
    <x v="25"/>
    <x v="1"/>
    <s v="Central"/>
    <s v="OFF-LA-10002995"/>
    <x v="0"/>
    <x v="2"/>
    <s v="Avery Removable Labels, Adjustable"/>
    <n v="17.28"/>
    <n v="2"/>
    <n v="0"/>
    <n v="7.92"/>
    <x v="0"/>
    <s v="04"/>
    <x v="8"/>
  </r>
  <r>
    <x v="5544"/>
    <s v="ES-2019-1666831"/>
    <d v="2019-08-06T00:00:00"/>
    <d v="2019-08-12T00:00:00"/>
    <s v="Standard Class"/>
    <s v="PB-19210"/>
    <x v="85"/>
    <s v="Corporate"/>
    <s v="Stoke-on-Trent"/>
    <x v="0"/>
    <x v="0"/>
    <s v="North"/>
    <s v="TEC-AC-10000815"/>
    <x v="1"/>
    <x v="1"/>
    <s v="Enermax Flash Drive, Erganomic"/>
    <n v="39.33"/>
    <n v="1"/>
    <n v="0"/>
    <n v="17.28"/>
    <x v="0"/>
    <s v="08"/>
    <x v="1"/>
  </r>
  <r>
    <x v="5545"/>
    <s v="ES-2019-1666831"/>
    <d v="2019-08-06T00:00:00"/>
    <d v="2019-08-12T00:00:00"/>
    <s v="Standard Class"/>
    <s v="PB-19210"/>
    <x v="85"/>
    <s v="Corporate"/>
    <s v="Stoke-on-Trent"/>
    <x v="0"/>
    <x v="0"/>
    <s v="North"/>
    <s v="TEC-AC-10001056"/>
    <x v="1"/>
    <x v="1"/>
    <s v="Belkin Router, USB"/>
    <n v="517.92000000000007"/>
    <n v="2"/>
    <n v="0"/>
    <n v="243.42000000000002"/>
    <x v="0"/>
    <s v="08"/>
    <x v="1"/>
  </r>
  <r>
    <x v="5546"/>
    <s v="ES-2017-1874747"/>
    <d v="2017-11-13T00:00:00"/>
    <d v="2017-11-17T00:00:00"/>
    <s v="Standard Class"/>
    <s v="LE-16810"/>
    <x v="382"/>
    <s v="Consumer"/>
    <s v="Madrid"/>
    <x v="16"/>
    <x v="4"/>
    <s v="South"/>
    <s v="OFF-EN-10003962"/>
    <x v="0"/>
    <x v="8"/>
    <s v="GlobeWeis Clasp Envelope, Set of 50"/>
    <n v="19.799999999999997"/>
    <n v="2"/>
    <n v="0"/>
    <n v="7.92"/>
    <x v="1"/>
    <s v="11"/>
    <x v="6"/>
  </r>
  <r>
    <x v="5547"/>
    <s v="ES-2017-1874747"/>
    <d v="2017-11-13T00:00:00"/>
    <d v="2017-11-17T00:00:00"/>
    <s v="Standard Class"/>
    <s v="LE-16810"/>
    <x v="382"/>
    <s v="Consumer"/>
    <s v="Madrid"/>
    <x v="16"/>
    <x v="4"/>
    <s v="South"/>
    <s v="OFF-FA-10001680"/>
    <x v="0"/>
    <x v="6"/>
    <s v="OIC Push Pins, Metal"/>
    <n v="30.06"/>
    <n v="2"/>
    <n v="0"/>
    <n v="12"/>
    <x v="1"/>
    <s v="11"/>
    <x v="6"/>
  </r>
  <r>
    <x v="5548"/>
    <s v="ES-2017-1874747"/>
    <d v="2017-11-13T00:00:00"/>
    <d v="2017-11-17T00:00:00"/>
    <s v="Standard Class"/>
    <s v="LE-16810"/>
    <x v="382"/>
    <s v="Consumer"/>
    <s v="Madrid"/>
    <x v="16"/>
    <x v="4"/>
    <s v="South"/>
    <s v="OFF-AR-10001216"/>
    <x v="0"/>
    <x v="7"/>
    <s v="BIC Pencil Sharpener, Easy-Erase"/>
    <n v="87.84"/>
    <n v="3"/>
    <n v="0"/>
    <n v="4.32"/>
    <x v="1"/>
    <s v="11"/>
    <x v="6"/>
  </r>
  <r>
    <x v="5549"/>
    <s v="ES-2017-1874747"/>
    <d v="2017-11-13T00:00:00"/>
    <d v="2017-11-17T00:00:00"/>
    <s v="Standard Class"/>
    <s v="LE-16810"/>
    <x v="382"/>
    <s v="Consumer"/>
    <s v="Madrid"/>
    <x v="16"/>
    <x v="4"/>
    <s v="South"/>
    <s v="FUR-BO-10000936"/>
    <x v="2"/>
    <x v="10"/>
    <s v="Bush Floating Shelf Set, Traditional"/>
    <n v="856.34999999999991"/>
    <n v="5"/>
    <n v="0"/>
    <n v="154.04999999999998"/>
    <x v="1"/>
    <s v="11"/>
    <x v="6"/>
  </r>
  <r>
    <x v="5550"/>
    <s v="ES-2017-1874747"/>
    <d v="2017-11-13T00:00:00"/>
    <d v="2017-11-17T00:00:00"/>
    <s v="Standard Class"/>
    <s v="LE-16810"/>
    <x v="382"/>
    <s v="Consumer"/>
    <s v="Madrid"/>
    <x v="16"/>
    <x v="4"/>
    <s v="South"/>
    <s v="TEC-MA-10001298"/>
    <x v="1"/>
    <x v="11"/>
    <s v="StarTech Receipt Printer, Wireless"/>
    <n v="696.654"/>
    <n v="7"/>
    <n v="0.1"/>
    <n v="-23.226000000000006"/>
    <x v="1"/>
    <s v="11"/>
    <x v="6"/>
  </r>
  <r>
    <x v="5551"/>
    <s v="ES-2017-5490702"/>
    <d v="2017-12-11T00:00:00"/>
    <d v="2017-12-16T00:00:00"/>
    <s v="Standard Class"/>
    <s v="JK-15625"/>
    <x v="212"/>
    <s v="Consumer"/>
    <s v="Eastbourne"/>
    <x v="0"/>
    <x v="0"/>
    <s v="North"/>
    <s v="OFF-FA-10001680"/>
    <x v="0"/>
    <x v="6"/>
    <s v="OIC Push Pins, Metal"/>
    <n v="60.12"/>
    <n v="4"/>
    <n v="0"/>
    <n v="24"/>
    <x v="1"/>
    <s v="12"/>
    <x v="10"/>
  </r>
  <r>
    <x v="5552"/>
    <s v="ES-2019-5631536"/>
    <d v="2019-06-17T00:00:00"/>
    <d v="2019-06-22T00:00:00"/>
    <s v="Second Class"/>
    <s v="YS-21880"/>
    <x v="388"/>
    <s v="Corporate"/>
    <s v="Kettering"/>
    <x v="0"/>
    <x v="0"/>
    <s v="North"/>
    <s v="OFF-EN-10000274"/>
    <x v="0"/>
    <x v="8"/>
    <s v="Kraft Business Envelopes, Recycled"/>
    <n v="45.72"/>
    <n v="3"/>
    <n v="0"/>
    <n v="13.680000000000001"/>
    <x v="0"/>
    <s v="06"/>
    <x v="2"/>
  </r>
  <r>
    <x v="5553"/>
    <s v="ES-2017-1771958"/>
    <d v="2017-08-08T00:00:00"/>
    <d v="2017-08-13T00:00:00"/>
    <s v="Standard Class"/>
    <s v="BD-11620"/>
    <x v="698"/>
    <s v="Consumer"/>
    <s v="Milan"/>
    <x v="6"/>
    <x v="3"/>
    <s v="South"/>
    <s v="FUR-BO-10001831"/>
    <x v="2"/>
    <x v="10"/>
    <s v="Sauder Floating Shelf Set, Metal"/>
    <n v="582.12000000000012"/>
    <n v="3"/>
    <n v="0"/>
    <n v="139.68"/>
    <x v="1"/>
    <s v="08"/>
    <x v="1"/>
  </r>
  <r>
    <x v="5554"/>
    <s v="ES-2017-1363320"/>
    <d v="2017-04-03T00:00:00"/>
    <d v="2017-04-06T00:00:00"/>
    <s v="First Class"/>
    <s v="RD-19810"/>
    <x v="684"/>
    <s v="Home Office"/>
    <s v="Munich"/>
    <x v="22"/>
    <x v="2"/>
    <s v="Central"/>
    <s v="OFF-BI-10000440"/>
    <x v="0"/>
    <x v="9"/>
    <s v="Acco Index Tab, Economy"/>
    <n v="50.4"/>
    <n v="5"/>
    <n v="0"/>
    <n v="23.1"/>
    <x v="1"/>
    <s v="04"/>
    <x v="8"/>
  </r>
  <r>
    <x v="5555"/>
    <s v="ES-2016-2417338"/>
    <d v="2016-12-31T00:00:00"/>
    <d v="2017-01-04T00:00:00"/>
    <s v="Standard Class"/>
    <s v="SG-20470"/>
    <x v="312"/>
    <s v="Consumer"/>
    <s v="Madrid"/>
    <x v="16"/>
    <x v="4"/>
    <s v="South"/>
    <s v="TEC-MA-10002660"/>
    <x v="1"/>
    <x v="11"/>
    <s v="Epson Phone, White"/>
    <n v="142.88399999999999"/>
    <n v="2"/>
    <n v="0.1"/>
    <n v="44.424000000000007"/>
    <x v="3"/>
    <s v="12"/>
    <x v="10"/>
  </r>
  <r>
    <x v="5556"/>
    <s v="ES-2019-1102132"/>
    <d v="2019-08-22T00:00:00"/>
    <d v="2019-08-26T00:00:00"/>
    <s v="Second Class"/>
    <s v="SJ-20215"/>
    <x v="18"/>
    <s v="Consumer"/>
    <s v="Burgos"/>
    <x v="43"/>
    <x v="4"/>
    <s v="South"/>
    <s v="FUR-BO-10003103"/>
    <x v="2"/>
    <x v="10"/>
    <s v="Ikea Classic Bookcase, Metal"/>
    <n v="1233.6299999999999"/>
    <n v="3"/>
    <n v="0"/>
    <n v="234.36"/>
    <x v="0"/>
    <s v="08"/>
    <x v="1"/>
  </r>
  <r>
    <x v="5557"/>
    <s v="ES-2019-1102132"/>
    <d v="2019-08-22T00:00:00"/>
    <d v="2019-08-26T00:00:00"/>
    <s v="Second Class"/>
    <s v="SJ-20215"/>
    <x v="18"/>
    <s v="Consumer"/>
    <s v="Burgos"/>
    <x v="43"/>
    <x v="4"/>
    <s v="South"/>
    <s v="OFF-BI-10000179"/>
    <x v="0"/>
    <x v="9"/>
    <s v="Wilson Jones 3-Hole Punch, Economy"/>
    <n v="83.97"/>
    <n v="3"/>
    <n v="0"/>
    <n v="27.629999999999995"/>
    <x v="0"/>
    <s v="08"/>
    <x v="1"/>
  </r>
  <r>
    <x v="5558"/>
    <s v="ES-2019-1102132"/>
    <d v="2019-08-22T00:00:00"/>
    <d v="2019-08-26T00:00:00"/>
    <s v="Second Class"/>
    <s v="SJ-20215"/>
    <x v="18"/>
    <s v="Consumer"/>
    <s v="Burgos"/>
    <x v="43"/>
    <x v="4"/>
    <s v="South"/>
    <s v="OFF-SU-10001808"/>
    <x v="0"/>
    <x v="13"/>
    <s v="Elite Shears, High Speed"/>
    <n v="329.07"/>
    <n v="7"/>
    <n v="0"/>
    <n v="62.370000000000005"/>
    <x v="0"/>
    <s v="08"/>
    <x v="1"/>
  </r>
  <r>
    <x v="5559"/>
    <s v="ES-2019-2658079"/>
    <d v="2019-04-13T00:00:00"/>
    <d v="2019-04-14T00:00:00"/>
    <s v="First Class"/>
    <s v="BP-11095"/>
    <x v="706"/>
    <s v="Corporate"/>
    <s v="Nantes"/>
    <x v="45"/>
    <x v="1"/>
    <s v="Central"/>
    <s v="FUR-CH-10000423"/>
    <x v="2"/>
    <x v="15"/>
    <s v="Hon Chairmat, Set of Two"/>
    <n v="156.006"/>
    <n v="3"/>
    <n v="0.1"/>
    <n v="20.736000000000004"/>
    <x v="0"/>
    <s v="04"/>
    <x v="8"/>
  </r>
  <r>
    <x v="5560"/>
    <s v="ES-2019-2658079"/>
    <d v="2019-04-13T00:00:00"/>
    <d v="2019-04-14T00:00:00"/>
    <s v="First Class"/>
    <s v="BP-11095"/>
    <x v="706"/>
    <s v="Corporate"/>
    <s v="Nantes"/>
    <x v="45"/>
    <x v="1"/>
    <s v="Central"/>
    <s v="OFF-ST-10004855"/>
    <x v="0"/>
    <x v="0"/>
    <s v="Smead Lockers, Industrial"/>
    <n v="537.03"/>
    <n v="3"/>
    <n v="0.1"/>
    <n v="107.36999999999996"/>
    <x v="0"/>
    <s v="04"/>
    <x v="8"/>
  </r>
  <r>
    <x v="5561"/>
    <s v="IT-2019-3581068"/>
    <d v="2019-09-16T00:00:00"/>
    <d v="2019-09-21T00:00:00"/>
    <s v="Standard Class"/>
    <s v="VF-21715"/>
    <x v="576"/>
    <s v="Home Office"/>
    <s v="Brescia"/>
    <x v="6"/>
    <x v="3"/>
    <s v="South"/>
    <s v="FUR-CH-10003114"/>
    <x v="2"/>
    <x v="15"/>
    <s v="Harbour Creations Swivel Stool, Red"/>
    <n v="288.19200000000001"/>
    <n v="4"/>
    <n v="0.6"/>
    <n v="-180.16800000000001"/>
    <x v="0"/>
    <s v="09"/>
    <x v="3"/>
  </r>
  <r>
    <x v="5562"/>
    <s v="ES-2018-5682943"/>
    <d v="2018-08-29T00:00:00"/>
    <d v="2018-09-03T00:00:00"/>
    <s v="Second Class"/>
    <s v="MC-17575"/>
    <x v="473"/>
    <s v="Consumer"/>
    <s v="Glasgow"/>
    <x v="29"/>
    <x v="0"/>
    <s v="North"/>
    <s v="OFF-BI-10003320"/>
    <x v="0"/>
    <x v="9"/>
    <s v="Cardinal Hole Reinforcements, Recycled"/>
    <n v="11.4"/>
    <n v="2"/>
    <n v="0"/>
    <n v="4.74"/>
    <x v="2"/>
    <s v="08"/>
    <x v="1"/>
  </r>
  <r>
    <x v="5563"/>
    <s v="ES-2017-5875283"/>
    <d v="2017-09-29T00:00:00"/>
    <d v="2017-10-03T00:00:00"/>
    <s v="Standard Class"/>
    <s v="AJ-10960"/>
    <x v="616"/>
    <s v="Consumer"/>
    <s v="Munich"/>
    <x v="22"/>
    <x v="2"/>
    <s v="Central"/>
    <s v="FUR-BO-10003126"/>
    <x v="2"/>
    <x v="10"/>
    <s v="Dania Library with Doors, Traditional"/>
    <n v="978.4799999999999"/>
    <n v="3"/>
    <n v="0.1"/>
    <n v="10.799999999999983"/>
    <x v="1"/>
    <s v="09"/>
    <x v="3"/>
  </r>
  <r>
    <x v="5564"/>
    <s v="ES-2017-5875283"/>
    <d v="2017-09-29T00:00:00"/>
    <d v="2017-10-03T00:00:00"/>
    <s v="Standard Class"/>
    <s v="AJ-10960"/>
    <x v="616"/>
    <s v="Consumer"/>
    <s v="Munich"/>
    <x v="22"/>
    <x v="2"/>
    <s v="Central"/>
    <s v="TEC-AC-10004557"/>
    <x v="1"/>
    <x v="1"/>
    <s v="Logitech Mouse, USB"/>
    <n v="147.45000000000002"/>
    <n v="5"/>
    <n v="0"/>
    <n v="19.05"/>
    <x v="1"/>
    <s v="09"/>
    <x v="3"/>
  </r>
  <r>
    <x v="5565"/>
    <s v="ES-2017-5875283"/>
    <d v="2017-09-29T00:00:00"/>
    <d v="2017-10-03T00:00:00"/>
    <s v="Standard Class"/>
    <s v="AJ-10960"/>
    <x v="616"/>
    <s v="Consumer"/>
    <s v="Munich"/>
    <x v="22"/>
    <x v="2"/>
    <s v="Central"/>
    <s v="OFF-LA-10001833"/>
    <x v="0"/>
    <x v="2"/>
    <s v="Hon Shipping Labels, Alphabetical"/>
    <n v="78.33"/>
    <n v="7"/>
    <n v="0"/>
    <n v="35.07"/>
    <x v="1"/>
    <s v="09"/>
    <x v="3"/>
  </r>
  <r>
    <x v="5566"/>
    <s v="ES-2017-5875283"/>
    <d v="2017-09-29T00:00:00"/>
    <d v="2017-10-03T00:00:00"/>
    <s v="Standard Class"/>
    <s v="AJ-10960"/>
    <x v="616"/>
    <s v="Consumer"/>
    <s v="Munich"/>
    <x v="22"/>
    <x v="2"/>
    <s v="Central"/>
    <s v="FUR-BO-10002632"/>
    <x v="2"/>
    <x v="10"/>
    <s v="Sauder Corner Shelving, Pine"/>
    <n v="267.57"/>
    <n v="2"/>
    <n v="0.1"/>
    <n v="29.729999999999997"/>
    <x v="1"/>
    <s v="09"/>
    <x v="3"/>
  </r>
  <r>
    <x v="5567"/>
    <s v="ES-2019-2504689"/>
    <d v="2019-11-08T00:00:00"/>
    <d v="2019-11-10T00:00:00"/>
    <s v="Second Class"/>
    <s v="RW-19690"/>
    <x v="635"/>
    <s v="Consumer"/>
    <s v="Glasgow"/>
    <x v="29"/>
    <x v="0"/>
    <s v="North"/>
    <s v="FUR-FU-10002502"/>
    <x v="2"/>
    <x v="16"/>
    <s v="Eldon Light Bulb, Durable"/>
    <n v="31.121999999999993"/>
    <n v="2"/>
    <n v="0.3"/>
    <n v="5.7420000000000044"/>
    <x v="0"/>
    <s v="11"/>
    <x v="6"/>
  </r>
  <r>
    <x v="5568"/>
    <s v="ES-2018-4015955"/>
    <d v="2018-01-05T00:00:00"/>
    <d v="2018-01-09T00:00:00"/>
    <s v="Standard Class"/>
    <s v="SC-20695"/>
    <x v="452"/>
    <s v="Corporate"/>
    <s v="Catania"/>
    <x v="49"/>
    <x v="3"/>
    <s v="South"/>
    <s v="OFF-PA-10001905"/>
    <x v="0"/>
    <x v="12"/>
    <s v="Eaton Message Books, Recycled"/>
    <n v="102.44999999999999"/>
    <n v="5"/>
    <n v="0"/>
    <n v="14.249999999999998"/>
    <x v="2"/>
    <s v="01"/>
    <x v="7"/>
  </r>
  <r>
    <x v="5569"/>
    <s v="ES-2019-5366847"/>
    <d v="2019-12-28T00:00:00"/>
    <d v="2019-12-31T00:00:00"/>
    <s v="First Class"/>
    <s v="ZC-21910"/>
    <x v="557"/>
    <s v="Consumer"/>
    <s v="Wolverhampton"/>
    <x v="0"/>
    <x v="0"/>
    <s v="North"/>
    <s v="OFF-EN-10000056"/>
    <x v="0"/>
    <x v="8"/>
    <s v="Ames Manila Envelope, Security-Tint"/>
    <n v="135.45000000000002"/>
    <n v="5"/>
    <n v="0"/>
    <n v="54.15"/>
    <x v="0"/>
    <s v="12"/>
    <x v="10"/>
  </r>
  <r>
    <x v="5570"/>
    <s v="ES-2019-5366847"/>
    <d v="2019-12-28T00:00:00"/>
    <d v="2019-12-31T00:00:00"/>
    <s v="First Class"/>
    <s v="ZC-21910"/>
    <x v="557"/>
    <s v="Consumer"/>
    <s v="Wolverhampton"/>
    <x v="0"/>
    <x v="0"/>
    <s v="North"/>
    <s v="OFF-PA-10000908"/>
    <x v="0"/>
    <x v="12"/>
    <s v="Xerox Note Cards, Premium"/>
    <n v="237.32999999999998"/>
    <n v="9"/>
    <n v="0"/>
    <n v="47.25"/>
    <x v="0"/>
    <s v="12"/>
    <x v="10"/>
  </r>
  <r>
    <x v="5571"/>
    <s v="ES-2019-5160531"/>
    <d v="2019-11-12T00:00:00"/>
    <d v="2019-11-18T00:00:00"/>
    <s v="Standard Class"/>
    <s v="PW-19030"/>
    <x v="39"/>
    <s v="Corporate"/>
    <s v="Nice"/>
    <x v="25"/>
    <x v="1"/>
    <s v="Central"/>
    <s v="OFF-BI-10003616"/>
    <x v="0"/>
    <x v="9"/>
    <s v="Avery Binding Machine, Clear"/>
    <n v="338.1"/>
    <n v="7"/>
    <n v="0"/>
    <n v="40.53"/>
    <x v="0"/>
    <s v="11"/>
    <x v="6"/>
  </r>
  <r>
    <x v="5572"/>
    <s v="ES-2019-5160531"/>
    <d v="2019-11-12T00:00:00"/>
    <d v="2019-11-18T00:00:00"/>
    <s v="Standard Class"/>
    <s v="PW-19030"/>
    <x v="39"/>
    <s v="Corporate"/>
    <s v="Nice"/>
    <x v="25"/>
    <x v="1"/>
    <s v="Central"/>
    <s v="OFF-SU-10004822"/>
    <x v="0"/>
    <x v="13"/>
    <s v="Acme Letter Opener, Serrated"/>
    <n v="188.37000000000003"/>
    <n v="7"/>
    <n v="0"/>
    <n v="13.02"/>
    <x v="0"/>
    <s v="11"/>
    <x v="6"/>
  </r>
  <r>
    <x v="5573"/>
    <s v="ES-2019-5160531"/>
    <d v="2019-11-12T00:00:00"/>
    <d v="2019-11-18T00:00:00"/>
    <s v="Standard Class"/>
    <s v="PW-19030"/>
    <x v="39"/>
    <s v="Corporate"/>
    <s v="Nice"/>
    <x v="25"/>
    <x v="1"/>
    <s v="Central"/>
    <s v="FUR-BO-10001165"/>
    <x v="2"/>
    <x v="10"/>
    <s v="Bush Library with Doors, Mobile"/>
    <n v="330.15600000000006"/>
    <n v="1"/>
    <n v="0.1"/>
    <n v="80.675999999999988"/>
    <x v="0"/>
    <s v="11"/>
    <x v="6"/>
  </r>
  <r>
    <x v="5574"/>
    <s v="ES-2019-5160531"/>
    <d v="2019-11-12T00:00:00"/>
    <d v="2019-11-18T00:00:00"/>
    <s v="Standard Class"/>
    <s v="PW-19030"/>
    <x v="39"/>
    <s v="Corporate"/>
    <s v="Nice"/>
    <x v="25"/>
    <x v="1"/>
    <s v="Central"/>
    <s v="OFF-ST-10000988"/>
    <x v="0"/>
    <x v="0"/>
    <s v="Fellowes Folders, Blue"/>
    <n v="71.28"/>
    <n v="3"/>
    <n v="0.1"/>
    <n v="31.68"/>
    <x v="0"/>
    <s v="11"/>
    <x v="6"/>
  </r>
  <r>
    <x v="5575"/>
    <s v="IT-2019-3254948"/>
    <d v="2019-07-10T00:00:00"/>
    <d v="2019-07-13T00:00:00"/>
    <s v="First Class"/>
    <s v="BO-11425"/>
    <x v="100"/>
    <s v="Consumer"/>
    <s v="The Hague"/>
    <x v="12"/>
    <x v="5"/>
    <s v="Central"/>
    <s v="OFF-LA-10004964"/>
    <x v="0"/>
    <x v="2"/>
    <s v="Smead Shipping Labels, Adjustable"/>
    <n v="9.51"/>
    <n v="2"/>
    <n v="0.5"/>
    <n v="-8.19"/>
    <x v="0"/>
    <s v="07"/>
    <x v="9"/>
  </r>
  <r>
    <x v="5576"/>
    <s v="IT-2019-3254948"/>
    <d v="2019-07-10T00:00:00"/>
    <d v="2019-07-13T00:00:00"/>
    <s v="First Class"/>
    <s v="BO-11425"/>
    <x v="100"/>
    <s v="Consumer"/>
    <s v="The Hague"/>
    <x v="12"/>
    <x v="5"/>
    <s v="Central"/>
    <s v="OFF-AR-10002094"/>
    <x v="0"/>
    <x v="7"/>
    <s v="Boston Pencil Sharpener, Water Color"/>
    <n v="43.83"/>
    <n v="3"/>
    <n v="0.5"/>
    <n v="-32.489999999999995"/>
    <x v="0"/>
    <s v="07"/>
    <x v="9"/>
  </r>
  <r>
    <x v="5577"/>
    <s v="IT-2016-3667641"/>
    <d v="2016-05-17T00:00:00"/>
    <d v="2016-05-22T00:00:00"/>
    <s v="Standard Class"/>
    <s v="WB-21850"/>
    <x v="409"/>
    <s v="Consumer"/>
    <s v="Dublin"/>
    <x v="78"/>
    <x v="9"/>
    <s v="North"/>
    <s v="OFF-AP-10001847"/>
    <x v="0"/>
    <x v="5"/>
    <s v="Breville Toaster, Red"/>
    <n v="115.06500000000001"/>
    <n v="3"/>
    <n v="0.5"/>
    <n v="-39.195000000000007"/>
    <x v="3"/>
    <s v="05"/>
    <x v="5"/>
  </r>
  <r>
    <x v="5578"/>
    <s v="ES-2018-4735127"/>
    <d v="2018-03-19T00:00:00"/>
    <d v="2018-03-22T00:00:00"/>
    <s v="Second Class"/>
    <s v="LO-17170"/>
    <x v="189"/>
    <s v="Corporate"/>
    <s v="Manchester"/>
    <x v="0"/>
    <x v="0"/>
    <s v="North"/>
    <s v="OFF-EN-10003737"/>
    <x v="0"/>
    <x v="8"/>
    <s v="Cameo Interoffice Envelope, Set of 50"/>
    <n v="332.01"/>
    <n v="7"/>
    <n v="0"/>
    <n v="119.49000000000001"/>
    <x v="2"/>
    <s v="03"/>
    <x v="4"/>
  </r>
  <r>
    <x v="5579"/>
    <s v="ES-2019-5896804"/>
    <d v="2019-10-14T00:00:00"/>
    <d v="2019-10-15T00:00:00"/>
    <s v="First Class"/>
    <s v="SC-20575"/>
    <x v="273"/>
    <s v="Consumer"/>
    <s v="Les Ulis"/>
    <x v="4"/>
    <x v="1"/>
    <s v="Central"/>
    <s v="TEC-AC-10004883"/>
    <x v="1"/>
    <x v="1"/>
    <s v="Enermax Keyboard, Programmable"/>
    <n v="254.88000000000002"/>
    <n v="3"/>
    <n v="0"/>
    <n v="109.53"/>
    <x v="0"/>
    <s v="10"/>
    <x v="11"/>
  </r>
  <r>
    <x v="5580"/>
    <s v="ES-2019-5896804"/>
    <d v="2019-10-14T00:00:00"/>
    <d v="2019-10-15T00:00:00"/>
    <s v="First Class"/>
    <s v="SC-20575"/>
    <x v="273"/>
    <s v="Consumer"/>
    <s v="Les Ulis"/>
    <x v="4"/>
    <x v="1"/>
    <s v="Central"/>
    <s v="OFF-AR-10002454"/>
    <x v="0"/>
    <x v="7"/>
    <s v="Binney &amp; Smith Canvas, Water Color"/>
    <n v="381.78"/>
    <n v="7"/>
    <n v="0"/>
    <n v="183.12000000000003"/>
    <x v="0"/>
    <s v="10"/>
    <x v="11"/>
  </r>
  <r>
    <x v="5581"/>
    <s v="ES-2017-1233460"/>
    <d v="2017-12-25T00:00:00"/>
    <d v="2017-12-29T00:00:00"/>
    <s v="Standard Class"/>
    <s v="RA-19285"/>
    <x v="289"/>
    <s v="Consumer"/>
    <s v="Getafe"/>
    <x v="16"/>
    <x v="4"/>
    <s v="South"/>
    <s v="OFF-ST-10001255"/>
    <x v="0"/>
    <x v="0"/>
    <s v="Fellowes Trays, Single Width"/>
    <n v="258.39000000000004"/>
    <n v="5"/>
    <n v="0.1"/>
    <n v="114.84"/>
    <x v="1"/>
    <s v="12"/>
    <x v="10"/>
  </r>
  <r>
    <x v="5582"/>
    <s v="ES-2017-1233460"/>
    <d v="2017-12-25T00:00:00"/>
    <d v="2017-12-29T00:00:00"/>
    <s v="Standard Class"/>
    <s v="RA-19285"/>
    <x v="289"/>
    <s v="Consumer"/>
    <s v="Getafe"/>
    <x v="16"/>
    <x v="4"/>
    <s v="South"/>
    <s v="OFF-ST-10003455"/>
    <x v="0"/>
    <x v="0"/>
    <s v="Fellowes Lockers, Blue"/>
    <n v="559.79099999999994"/>
    <n v="3"/>
    <n v="0.1"/>
    <n v="99.441000000000017"/>
    <x v="1"/>
    <s v="12"/>
    <x v="10"/>
  </r>
  <r>
    <x v="5583"/>
    <s v="ES-2018-1135121"/>
    <d v="2018-04-11T00:00:00"/>
    <d v="2018-04-14T00:00:00"/>
    <s v="Second Class"/>
    <s v="CL-11890"/>
    <x v="717"/>
    <s v="Consumer"/>
    <s v="Toulouse"/>
    <x v="42"/>
    <x v="1"/>
    <s v="Central"/>
    <s v="OFF-SU-10000695"/>
    <x v="0"/>
    <x v="13"/>
    <s v="Kleencut Trimmer, Serrated"/>
    <n v="57.195000000000007"/>
    <n v="3"/>
    <n v="0.5"/>
    <n v="-26.325000000000003"/>
    <x v="2"/>
    <s v="04"/>
    <x v="8"/>
  </r>
  <r>
    <x v="5584"/>
    <s v="ES-2018-1135121"/>
    <d v="2018-04-11T00:00:00"/>
    <d v="2018-04-14T00:00:00"/>
    <s v="Second Class"/>
    <s v="CL-11890"/>
    <x v="717"/>
    <s v="Consumer"/>
    <s v="Toulouse"/>
    <x v="42"/>
    <x v="1"/>
    <s v="Central"/>
    <s v="OFF-ST-10004996"/>
    <x v="0"/>
    <x v="0"/>
    <s v="Tenex Trays, Blue"/>
    <n v="65.051999999999992"/>
    <n v="3"/>
    <n v="0.6"/>
    <n v="-63.467999999999989"/>
    <x v="2"/>
    <s v="04"/>
    <x v="8"/>
  </r>
  <r>
    <x v="5585"/>
    <s v="ES-2018-3394564"/>
    <d v="2018-10-17T00:00:00"/>
    <d v="2018-10-22T00:00:00"/>
    <s v="Second Class"/>
    <s v="AH-10030"/>
    <x v="520"/>
    <s v="Corporate"/>
    <s v="Chesterfield"/>
    <x v="0"/>
    <x v="0"/>
    <s v="North"/>
    <s v="OFF-AR-10001418"/>
    <x v="0"/>
    <x v="7"/>
    <s v="BIC Markers, Easy-Erase"/>
    <n v="53.400000000000006"/>
    <n v="2"/>
    <n v="0"/>
    <n v="14.940000000000001"/>
    <x v="2"/>
    <s v="10"/>
    <x v="11"/>
  </r>
  <r>
    <x v="5586"/>
    <s v="ES-2019-5848816"/>
    <d v="2019-12-11T00:00:00"/>
    <d v="2019-12-13T00:00:00"/>
    <s v="Second Class"/>
    <s v="SP-20650"/>
    <x v="779"/>
    <s v="Corporate"/>
    <s v="Madrid"/>
    <x v="16"/>
    <x v="4"/>
    <s v="South"/>
    <s v="FUR-BO-10001553"/>
    <x v="2"/>
    <x v="10"/>
    <s v="Sauder Library with Doors, Traditional"/>
    <n v="1162.8899999999999"/>
    <n v="3"/>
    <n v="0"/>
    <n v="11.61"/>
    <x v="0"/>
    <s v="12"/>
    <x v="10"/>
  </r>
  <r>
    <x v="5587"/>
    <s v="IT-2019-4920187"/>
    <d v="2019-02-11T00:00:00"/>
    <d v="2019-02-16T00:00:00"/>
    <s v="Standard Class"/>
    <s v="GT-14635"/>
    <x v="565"/>
    <s v="Corporate"/>
    <s v="Gothenburg"/>
    <x v="76"/>
    <x v="6"/>
    <s v="North"/>
    <s v="OFF-ST-10000695"/>
    <x v="0"/>
    <x v="0"/>
    <s v="Rogers Lockers, Wire Frame"/>
    <n v="210.69"/>
    <n v="2"/>
    <n v="0.5"/>
    <n v="-105.38999999999999"/>
    <x v="0"/>
    <s v="02"/>
    <x v="0"/>
  </r>
  <r>
    <x v="5588"/>
    <s v="ES-2019-4147581"/>
    <d v="2019-11-18T00:00:00"/>
    <d v="2019-11-25T00:00:00"/>
    <s v="Standard Class"/>
    <s v="MY-18295"/>
    <x v="646"/>
    <s v="Corporate"/>
    <s v="Saint-Malo"/>
    <x v="36"/>
    <x v="1"/>
    <s v="Central"/>
    <s v="OFF-AR-10000799"/>
    <x v="0"/>
    <x v="7"/>
    <s v="Sanford Highlighters, Easy-Erase"/>
    <n v="16.02"/>
    <n v="1"/>
    <n v="0"/>
    <n v="0.63"/>
    <x v="0"/>
    <s v="11"/>
    <x v="6"/>
  </r>
  <r>
    <x v="5589"/>
    <s v="IT-2016-1181278"/>
    <d v="2016-02-10T00:00:00"/>
    <d v="2016-02-10T00:00:00"/>
    <s v="Same Day"/>
    <s v="PL-18925"/>
    <x v="384"/>
    <s v="Home Office"/>
    <s v="Hanover"/>
    <x v="40"/>
    <x v="2"/>
    <s v="Central"/>
    <s v="OFF-ST-10001554"/>
    <x v="0"/>
    <x v="0"/>
    <s v="Tenex File Cart, Industrial"/>
    <n v="214.608"/>
    <n v="4"/>
    <n v="0.6"/>
    <n v="-220.03199999999998"/>
    <x v="3"/>
    <s v="02"/>
    <x v="0"/>
  </r>
  <r>
    <x v="5590"/>
    <s v="ES-2019-1120216"/>
    <d v="2019-08-22T00:00:00"/>
    <d v="2019-08-28T00:00:00"/>
    <s v="Standard Class"/>
    <s v="DL-12865"/>
    <x v="235"/>
    <s v="Consumer"/>
    <s v="Hagen"/>
    <x v="3"/>
    <x v="2"/>
    <s v="Central"/>
    <s v="OFF-BI-10001119"/>
    <x v="0"/>
    <x v="9"/>
    <s v="Wilson Jones Index Tab, Clear"/>
    <n v="17.73"/>
    <n v="3"/>
    <n v="0"/>
    <n v="1.53"/>
    <x v="0"/>
    <s v="08"/>
    <x v="1"/>
  </r>
  <r>
    <x v="5591"/>
    <s v="ES-2019-4000341"/>
    <d v="2019-09-04T00:00:00"/>
    <d v="2019-09-07T00:00:00"/>
    <s v="First Class"/>
    <s v="TP-21415"/>
    <x v="441"/>
    <s v="Consumer"/>
    <s v="Horsey"/>
    <x v="0"/>
    <x v="0"/>
    <s v="North"/>
    <s v="OFF-AR-10003829"/>
    <x v="0"/>
    <x v="7"/>
    <s v="Stanley Markers, Fluorescent"/>
    <n v="46.919999999999995"/>
    <n v="2"/>
    <n v="0"/>
    <n v="15.899999999999999"/>
    <x v="0"/>
    <s v="09"/>
    <x v="3"/>
  </r>
  <r>
    <x v="5592"/>
    <s v="ES-2017-5560916"/>
    <d v="2017-07-07T00:00:00"/>
    <d v="2017-07-14T00:00:00"/>
    <s v="Standard Class"/>
    <s v="BS-11800"/>
    <x v="632"/>
    <s v="Home Office"/>
    <s v="Frontignan"/>
    <x v="42"/>
    <x v="1"/>
    <s v="Central"/>
    <s v="FUR-CH-10003848"/>
    <x v="2"/>
    <x v="15"/>
    <s v="Office Star Rocking Chair, Adjustable"/>
    <n v="258.12"/>
    <n v="2"/>
    <n v="0.1"/>
    <n v="74.519999999999982"/>
    <x v="1"/>
    <s v="07"/>
    <x v="9"/>
  </r>
  <r>
    <x v="5593"/>
    <s v="ES-2017-5560916"/>
    <d v="2017-07-07T00:00:00"/>
    <d v="2017-07-14T00:00:00"/>
    <s v="Standard Class"/>
    <s v="BS-11800"/>
    <x v="632"/>
    <s v="Home Office"/>
    <s v="Frontignan"/>
    <x v="42"/>
    <x v="1"/>
    <s v="Central"/>
    <s v="OFF-SU-10001351"/>
    <x v="0"/>
    <x v="13"/>
    <s v="Stiletto Letter Opener, Steel"/>
    <n v="75.240000000000009"/>
    <n v="3"/>
    <n v="0"/>
    <n v="9"/>
    <x v="1"/>
    <s v="07"/>
    <x v="9"/>
  </r>
  <r>
    <x v="5594"/>
    <s v="ES-2017-5560916"/>
    <d v="2017-07-07T00:00:00"/>
    <d v="2017-07-14T00:00:00"/>
    <s v="Standard Class"/>
    <s v="BS-11800"/>
    <x v="632"/>
    <s v="Home Office"/>
    <s v="Frontignan"/>
    <x v="42"/>
    <x v="1"/>
    <s v="Central"/>
    <s v="FUR-FU-10000907"/>
    <x v="2"/>
    <x v="16"/>
    <s v="Eldon Clock, Duo Pack"/>
    <n v="226.32"/>
    <n v="4"/>
    <n v="0"/>
    <n v="99.47999999999999"/>
    <x v="1"/>
    <s v="07"/>
    <x v="9"/>
  </r>
  <r>
    <x v="5595"/>
    <s v="IT-2018-5519251"/>
    <d v="2018-12-17T00:00:00"/>
    <d v="2018-12-22T00:00:00"/>
    <s v="Second Class"/>
    <s v="VP-21730"/>
    <x v="761"/>
    <s v="Home Office"/>
    <s v="Munich"/>
    <x v="22"/>
    <x v="2"/>
    <s v="Central"/>
    <s v="OFF-ST-10001142"/>
    <x v="0"/>
    <x v="0"/>
    <s v="Smead Folders, Wire Frame"/>
    <n v="104.328"/>
    <n v="7"/>
    <n v="0.1"/>
    <n v="-4.661999999999999"/>
    <x v="2"/>
    <s v="12"/>
    <x v="10"/>
  </r>
  <r>
    <x v="5596"/>
    <s v="ES-2017-5833893"/>
    <d v="2017-05-22T00:00:00"/>
    <d v="2017-05-26T00:00:00"/>
    <s v="Standard Class"/>
    <s v="BD-11560"/>
    <x v="559"/>
    <s v="Home Office"/>
    <s v="Cercola"/>
    <x v="28"/>
    <x v="3"/>
    <s v="South"/>
    <s v="FUR-FU-10001950"/>
    <x v="2"/>
    <x v="16"/>
    <s v="Eldon Door Stop, Black"/>
    <n v="100.32000000000002"/>
    <n v="2"/>
    <n v="0"/>
    <n v="19.02"/>
    <x v="1"/>
    <s v="05"/>
    <x v="5"/>
  </r>
  <r>
    <x v="5597"/>
    <s v="ES-2018-3667448"/>
    <d v="2018-06-24T00:00:00"/>
    <d v="2018-07-01T00:00:00"/>
    <s v="Standard Class"/>
    <s v="TH-21235"/>
    <x v="676"/>
    <s v="Corporate"/>
    <s v="Lucerne"/>
    <x v="117"/>
    <x v="14"/>
    <s v="Central"/>
    <s v="TEC-CO-10001926"/>
    <x v="1"/>
    <x v="4"/>
    <s v="Hewlett Wireless Fax, Laser"/>
    <n v="3421.71"/>
    <n v="9"/>
    <n v="0"/>
    <n v="1060.56"/>
    <x v="2"/>
    <s v="06"/>
    <x v="2"/>
  </r>
  <r>
    <x v="5598"/>
    <s v="ES-2018-3667448"/>
    <d v="2018-06-24T00:00:00"/>
    <d v="2018-07-01T00:00:00"/>
    <s v="Standard Class"/>
    <s v="TH-21235"/>
    <x v="676"/>
    <s v="Corporate"/>
    <s v="Lucerne"/>
    <x v="117"/>
    <x v="14"/>
    <s v="Central"/>
    <s v="OFF-ST-10003153"/>
    <x v="0"/>
    <x v="0"/>
    <s v="Tenex File Cart, Single Width"/>
    <n v="269.22000000000003"/>
    <n v="2"/>
    <n v="0"/>
    <n v="126.47999999999999"/>
    <x v="2"/>
    <s v="06"/>
    <x v="2"/>
  </r>
  <r>
    <x v="5599"/>
    <s v="ES-2018-3667448"/>
    <d v="2018-06-24T00:00:00"/>
    <d v="2018-07-01T00:00:00"/>
    <s v="Standard Class"/>
    <s v="TH-21235"/>
    <x v="676"/>
    <s v="Corporate"/>
    <s v="Lucerne"/>
    <x v="117"/>
    <x v="14"/>
    <s v="Central"/>
    <s v="OFF-PA-10003518"/>
    <x v="0"/>
    <x v="12"/>
    <s v="Enermax Computer Printout Paper, Multicolor"/>
    <n v="149.4"/>
    <n v="5"/>
    <n v="0"/>
    <n v="4.3499999999999996"/>
    <x v="2"/>
    <s v="06"/>
    <x v="2"/>
  </r>
  <r>
    <x v="5600"/>
    <s v="ES-2018-3667448"/>
    <d v="2018-06-24T00:00:00"/>
    <d v="2018-07-01T00:00:00"/>
    <s v="Standard Class"/>
    <s v="TH-21235"/>
    <x v="676"/>
    <s v="Corporate"/>
    <s v="Lucerne"/>
    <x v="117"/>
    <x v="14"/>
    <s v="Central"/>
    <s v="FUR-FU-10001169"/>
    <x v="2"/>
    <x v="16"/>
    <s v="Rubbermaid Clock, Duo Pack"/>
    <n v="251.10000000000002"/>
    <n v="5"/>
    <n v="0"/>
    <n v="40.049999999999997"/>
    <x v="2"/>
    <s v="06"/>
    <x v="2"/>
  </r>
  <r>
    <x v="5601"/>
    <s v="IT-2017-1779015"/>
    <d v="2017-09-30T00:00:00"/>
    <d v="2017-09-30T00:00:00"/>
    <s v="Same Day"/>
    <s v="PM-18940"/>
    <x v="487"/>
    <s v="Consumer"/>
    <s v="Boulogne-Billancourt"/>
    <x v="4"/>
    <x v="1"/>
    <s v="Central"/>
    <s v="TEC-MA-10003515"/>
    <x v="1"/>
    <x v="11"/>
    <s v="Panasonic Printer, Red"/>
    <n v="2016.8460000000002"/>
    <n v="9"/>
    <n v="0.15"/>
    <n v="-5.4000000000030468E-2"/>
    <x v="1"/>
    <s v="09"/>
    <x v="3"/>
  </r>
  <r>
    <x v="5602"/>
    <s v="IT-2017-1779015"/>
    <d v="2017-09-30T00:00:00"/>
    <d v="2017-09-30T00:00:00"/>
    <s v="Same Day"/>
    <s v="PM-18940"/>
    <x v="487"/>
    <s v="Consumer"/>
    <s v="Boulogne-Billancourt"/>
    <x v="4"/>
    <x v="1"/>
    <s v="Central"/>
    <s v="TEC-PH-10001066"/>
    <x v="1"/>
    <x v="3"/>
    <s v="Apple Smart Phone, Cordless"/>
    <n v="1081.7099999999998"/>
    <n v="2"/>
    <n v="0.15"/>
    <n v="89.07"/>
    <x v="1"/>
    <s v="09"/>
    <x v="3"/>
  </r>
  <r>
    <x v="5603"/>
    <s v="IT-2017-1779015"/>
    <d v="2017-09-30T00:00:00"/>
    <d v="2017-09-30T00:00:00"/>
    <s v="Same Day"/>
    <s v="PM-18940"/>
    <x v="487"/>
    <s v="Consumer"/>
    <s v="Boulogne-Billancourt"/>
    <x v="4"/>
    <x v="1"/>
    <s v="Central"/>
    <s v="OFF-BI-10003899"/>
    <x v="0"/>
    <x v="9"/>
    <s v="Avery 3-Hole Punch, Recycled"/>
    <n v="28.230000000000004"/>
    <n v="1"/>
    <n v="0"/>
    <n v="0"/>
    <x v="1"/>
    <s v="09"/>
    <x v="3"/>
  </r>
  <r>
    <x v="5604"/>
    <s v="ES-2018-5085939"/>
    <d v="2018-06-14T00:00:00"/>
    <d v="2018-06-16T00:00:00"/>
    <s v="First Class"/>
    <s v="FM-14215"/>
    <x v="402"/>
    <s v="Corporate"/>
    <s v="Prato"/>
    <x v="63"/>
    <x v="3"/>
    <s v="South"/>
    <s v="TEC-AC-10003265"/>
    <x v="1"/>
    <x v="1"/>
    <s v="Belkin Router, Bluetooth"/>
    <n v="1552.5"/>
    <n v="6"/>
    <n v="0"/>
    <n v="62.100000000000009"/>
    <x v="2"/>
    <s v="06"/>
    <x v="2"/>
  </r>
  <r>
    <x v="5605"/>
    <s v="ES-2019-5766954"/>
    <d v="2019-06-24T00:00:00"/>
    <d v="2019-06-30T00:00:00"/>
    <s v="Standard Class"/>
    <s v="PS-18760"/>
    <x v="732"/>
    <s v="Consumer"/>
    <s v="Frankfurt"/>
    <x v="5"/>
    <x v="2"/>
    <s v="Central"/>
    <s v="TEC-PH-10000160"/>
    <x v="1"/>
    <x v="3"/>
    <s v="Motorola Smart Phone, with Caller ID"/>
    <n v="3873.24"/>
    <n v="6"/>
    <n v="0"/>
    <n v="890.81999999999994"/>
    <x v="0"/>
    <s v="06"/>
    <x v="2"/>
  </r>
  <r>
    <x v="5606"/>
    <s v="ES-2019-5766954"/>
    <d v="2019-06-24T00:00:00"/>
    <d v="2019-06-30T00:00:00"/>
    <s v="Standard Class"/>
    <s v="PS-18760"/>
    <x v="732"/>
    <s v="Consumer"/>
    <s v="Frankfurt"/>
    <x v="5"/>
    <x v="2"/>
    <s v="Central"/>
    <s v="OFF-AP-10001776"/>
    <x v="0"/>
    <x v="5"/>
    <s v="Hamilton Beach Microwave, White"/>
    <n v="252.58499999999998"/>
    <n v="1"/>
    <n v="0.1"/>
    <n v="-11.234999999999996"/>
    <x v="0"/>
    <s v="06"/>
    <x v="2"/>
  </r>
  <r>
    <x v="5607"/>
    <s v="ES-2017-5384501"/>
    <d v="2017-04-25T00:00:00"/>
    <d v="2017-04-30T00:00:00"/>
    <s v="Standard Class"/>
    <s v="BD-11725"/>
    <x v="768"/>
    <s v="Consumer"/>
    <s v="Leipzig"/>
    <x v="46"/>
    <x v="2"/>
    <s v="Central"/>
    <s v="OFF-BI-10004554"/>
    <x v="0"/>
    <x v="9"/>
    <s v="Avery Index Tab, Clear"/>
    <n v="50.64"/>
    <n v="8"/>
    <n v="0"/>
    <n v="1.92"/>
    <x v="1"/>
    <s v="04"/>
    <x v="8"/>
  </r>
  <r>
    <x v="5608"/>
    <s v="ES-2018-1135793"/>
    <d v="2018-12-20T00:00:00"/>
    <d v="2018-12-26T00:00:00"/>
    <s v="Standard Class"/>
    <s v="DK-13150"/>
    <x v="136"/>
    <s v="Corporate"/>
    <s v="Potsdam"/>
    <x v="7"/>
    <x v="2"/>
    <s v="Central"/>
    <s v="TEC-MA-10000261"/>
    <x v="1"/>
    <x v="11"/>
    <s v="StarTech Calculator, Red"/>
    <n v="259.77"/>
    <n v="7"/>
    <n v="0"/>
    <n v="38.850000000000009"/>
    <x v="2"/>
    <s v="12"/>
    <x v="10"/>
  </r>
  <r>
    <x v="5609"/>
    <s v="ES-2018-1135793"/>
    <d v="2018-12-20T00:00:00"/>
    <d v="2018-12-26T00:00:00"/>
    <s v="Standard Class"/>
    <s v="DK-13150"/>
    <x v="136"/>
    <s v="Corporate"/>
    <s v="Potsdam"/>
    <x v="7"/>
    <x v="2"/>
    <s v="Central"/>
    <s v="OFF-ST-10003764"/>
    <x v="0"/>
    <x v="0"/>
    <s v="Tenex Box, Industrial"/>
    <n v="30.564"/>
    <n v="2"/>
    <n v="0.1"/>
    <n v="12.564"/>
    <x v="2"/>
    <s v="12"/>
    <x v="10"/>
  </r>
  <r>
    <x v="5610"/>
    <s v="ES-2019-3405449"/>
    <d v="2019-08-27T00:00:00"/>
    <d v="2019-08-31T00:00:00"/>
    <s v="Standard Class"/>
    <s v="CC-12670"/>
    <x v="725"/>
    <s v="Consumer"/>
    <s v="Basel"/>
    <x v="98"/>
    <x v="14"/>
    <s v="Central"/>
    <s v="OFF-ST-10000355"/>
    <x v="0"/>
    <x v="0"/>
    <s v="Eldon Box, Wire Frame"/>
    <n v="46.649999999999991"/>
    <n v="5"/>
    <n v="0"/>
    <n v="14.849999999999998"/>
    <x v="0"/>
    <s v="08"/>
    <x v="1"/>
  </r>
  <r>
    <x v="5611"/>
    <s v="ES-2016-3421954"/>
    <d v="2016-11-22T00:00:00"/>
    <d v="2016-11-28T00:00:00"/>
    <s v="Standard Class"/>
    <s v="NC-18340"/>
    <x v="471"/>
    <s v="Consumer"/>
    <s v="Antibes"/>
    <x v="25"/>
    <x v="1"/>
    <s v="Central"/>
    <s v="OFF-BI-10003702"/>
    <x v="0"/>
    <x v="9"/>
    <s v="Wilson Jones Binder Covers, Durable"/>
    <n v="50.759999999999991"/>
    <n v="4"/>
    <n v="0"/>
    <n v="23.28"/>
    <x v="3"/>
    <s v="11"/>
    <x v="6"/>
  </r>
  <r>
    <x v="5612"/>
    <s v="ES-2016-3421954"/>
    <d v="2016-11-22T00:00:00"/>
    <d v="2016-11-28T00:00:00"/>
    <s v="Standard Class"/>
    <s v="NC-18340"/>
    <x v="471"/>
    <s v="Consumer"/>
    <s v="Antibes"/>
    <x v="25"/>
    <x v="1"/>
    <s v="Central"/>
    <s v="OFF-SU-10003739"/>
    <x v="0"/>
    <x v="13"/>
    <s v="Elite Box Cutter, Steel"/>
    <n v="68.58"/>
    <n v="2"/>
    <n v="0"/>
    <n v="26.700000000000003"/>
    <x v="3"/>
    <s v="11"/>
    <x v="6"/>
  </r>
  <r>
    <x v="5613"/>
    <s v="ES-2018-3877962"/>
    <d v="2018-11-25T00:00:00"/>
    <d v="2018-11-30T00:00:00"/>
    <s v="Standard Class"/>
    <s v="RP-19270"/>
    <x v="705"/>
    <s v="Corporate"/>
    <s v="Huelva"/>
    <x v="35"/>
    <x v="4"/>
    <s v="South"/>
    <s v="OFF-AR-10002805"/>
    <x v="0"/>
    <x v="7"/>
    <s v="Boston Sketch Pad, Blue"/>
    <n v="145.79999999999998"/>
    <n v="3"/>
    <n v="0"/>
    <n v="62.64"/>
    <x v="2"/>
    <s v="11"/>
    <x v="6"/>
  </r>
  <r>
    <x v="5614"/>
    <s v="ES-2018-3877962"/>
    <d v="2018-11-25T00:00:00"/>
    <d v="2018-11-30T00:00:00"/>
    <s v="Standard Class"/>
    <s v="RP-19270"/>
    <x v="705"/>
    <s v="Corporate"/>
    <s v="Huelva"/>
    <x v="35"/>
    <x v="4"/>
    <s v="South"/>
    <s v="OFF-FA-10000154"/>
    <x v="0"/>
    <x v="6"/>
    <s v="OIC Paper Clips, Bulk Pack"/>
    <n v="43.29"/>
    <n v="3"/>
    <n v="0"/>
    <n v="21.150000000000002"/>
    <x v="2"/>
    <s v="11"/>
    <x v="6"/>
  </r>
  <r>
    <x v="5615"/>
    <s v="IT-2016-4546695"/>
    <d v="2016-01-08T00:00:00"/>
    <d v="2016-01-14T00:00:00"/>
    <s v="Standard Class"/>
    <s v="DP-13000"/>
    <x v="458"/>
    <s v="Consumer"/>
    <s v="Toulouse"/>
    <x v="42"/>
    <x v="1"/>
    <s v="Central"/>
    <s v="FUR-BO-10003103"/>
    <x v="2"/>
    <x v="10"/>
    <s v="Ikea Classic Bookcase, Metal"/>
    <n v="986.904"/>
    <n v="6"/>
    <n v="0.6"/>
    <n v="-1011.6359999999997"/>
    <x v="3"/>
    <s v="01"/>
    <x v="7"/>
  </r>
  <r>
    <x v="5616"/>
    <s v="IT-2016-4546695"/>
    <d v="2016-01-08T00:00:00"/>
    <d v="2016-01-14T00:00:00"/>
    <s v="Standard Class"/>
    <s v="DP-13000"/>
    <x v="458"/>
    <s v="Consumer"/>
    <s v="Toulouse"/>
    <x v="42"/>
    <x v="1"/>
    <s v="Central"/>
    <s v="OFF-AR-10000110"/>
    <x v="0"/>
    <x v="7"/>
    <s v="Binney &amp; Smith Sketch Pad, Blue"/>
    <n v="115.8"/>
    <n v="5"/>
    <n v="0.5"/>
    <n v="-55.65"/>
    <x v="3"/>
    <s v="01"/>
    <x v="7"/>
  </r>
  <r>
    <x v="5617"/>
    <s v="ES-2018-3228066"/>
    <d v="2018-08-29T00:00:00"/>
    <d v="2018-09-05T00:00:00"/>
    <s v="Standard Class"/>
    <s v="FM-14380"/>
    <x v="364"/>
    <s v="Consumer"/>
    <s v="Ravenna"/>
    <x v="26"/>
    <x v="3"/>
    <s v="South"/>
    <s v="OFF-AR-10000409"/>
    <x v="0"/>
    <x v="7"/>
    <s v="Sanford Canvas, Easy-Erase"/>
    <n v="203.16"/>
    <n v="4"/>
    <n v="0"/>
    <n v="26.400000000000002"/>
    <x v="2"/>
    <s v="08"/>
    <x v="1"/>
  </r>
  <r>
    <x v="5618"/>
    <s v="ES-2018-3228066"/>
    <d v="2018-08-29T00:00:00"/>
    <d v="2018-09-05T00:00:00"/>
    <s v="Standard Class"/>
    <s v="FM-14380"/>
    <x v="364"/>
    <s v="Consumer"/>
    <s v="Ravenna"/>
    <x v="26"/>
    <x v="3"/>
    <s v="South"/>
    <s v="OFF-AR-10000110"/>
    <x v="0"/>
    <x v="7"/>
    <s v="Binney &amp; Smith Sketch Pad, Blue"/>
    <n v="138.96"/>
    <n v="3"/>
    <n v="0"/>
    <n v="36.089999999999996"/>
    <x v="2"/>
    <s v="08"/>
    <x v="1"/>
  </r>
  <r>
    <x v="5619"/>
    <s v="ES-2018-3228066"/>
    <d v="2018-08-29T00:00:00"/>
    <d v="2018-09-05T00:00:00"/>
    <s v="Standard Class"/>
    <s v="FM-14380"/>
    <x v="364"/>
    <s v="Consumer"/>
    <s v="Ravenna"/>
    <x v="26"/>
    <x v="3"/>
    <s v="South"/>
    <s v="FUR-FU-10002919"/>
    <x v="2"/>
    <x v="16"/>
    <s v="Rubbermaid Frame, Erganomic"/>
    <n v="434.04"/>
    <n v="4"/>
    <n v="0"/>
    <n v="160.56"/>
    <x v="2"/>
    <s v="08"/>
    <x v="1"/>
  </r>
  <r>
    <x v="5620"/>
    <s v="IT-2019-5786366"/>
    <d v="2019-08-21T00:00:00"/>
    <d v="2019-08-21T00:00:00"/>
    <s v="Same Day"/>
    <s v="JO-15550"/>
    <x v="503"/>
    <s v="Home Office"/>
    <s v="London"/>
    <x v="0"/>
    <x v="0"/>
    <s v="North"/>
    <s v="FUR-FU-10002655"/>
    <x v="2"/>
    <x v="16"/>
    <s v="Deflect-O Door Stop, Black"/>
    <n v="131.85"/>
    <n v="5"/>
    <n v="0.4"/>
    <n v="-79.2"/>
    <x v="0"/>
    <s v="08"/>
    <x v="1"/>
  </r>
  <r>
    <x v="5621"/>
    <s v="IT-2019-5786366"/>
    <d v="2019-08-21T00:00:00"/>
    <d v="2019-08-21T00:00:00"/>
    <s v="Same Day"/>
    <s v="JO-15550"/>
    <x v="503"/>
    <s v="Home Office"/>
    <s v="London"/>
    <x v="0"/>
    <x v="0"/>
    <s v="North"/>
    <s v="OFF-ST-10001050"/>
    <x v="0"/>
    <x v="0"/>
    <s v="Eldon Shelving, Blue"/>
    <n v="87.156000000000006"/>
    <n v="2"/>
    <n v="0.1"/>
    <n v="16.415999999999997"/>
    <x v="0"/>
    <s v="08"/>
    <x v="1"/>
  </r>
  <r>
    <x v="5622"/>
    <s v="IT-2017-4084224"/>
    <d v="2017-02-16T00:00:00"/>
    <d v="2017-02-18T00:00:00"/>
    <s v="Second Class"/>
    <s v="MB-18085"/>
    <x v="556"/>
    <s v="Consumer"/>
    <s v="Randers"/>
    <x v="121"/>
    <x v="12"/>
    <s v="North"/>
    <s v="OFF-PA-10003105"/>
    <x v="0"/>
    <x v="12"/>
    <s v="SanDisk Parchment Paper, Premium"/>
    <n v="16.709999999999997"/>
    <n v="2"/>
    <n v="0.5"/>
    <n v="-10.409999999999997"/>
    <x v="1"/>
    <s v="02"/>
    <x v="0"/>
  </r>
  <r>
    <x v="5623"/>
    <s v="IT-2017-4084224"/>
    <d v="2017-02-16T00:00:00"/>
    <d v="2017-02-18T00:00:00"/>
    <s v="Second Class"/>
    <s v="MB-18085"/>
    <x v="556"/>
    <s v="Consumer"/>
    <s v="Randers"/>
    <x v="121"/>
    <x v="12"/>
    <s v="North"/>
    <s v="FUR-FU-10000388"/>
    <x v="2"/>
    <x v="16"/>
    <s v="Rubbermaid Door Stop, Erganomic"/>
    <n v="16.968000000000004"/>
    <n v="1"/>
    <n v="0.6"/>
    <n v="-19.092000000000006"/>
    <x v="1"/>
    <s v="02"/>
    <x v="0"/>
  </r>
  <r>
    <x v="5624"/>
    <s v="ES-2017-3798841"/>
    <d v="2017-10-05T00:00:00"/>
    <d v="2017-10-07T00:00:00"/>
    <s v="Second Class"/>
    <s v="HP-14815"/>
    <x v="428"/>
    <s v="Home Office"/>
    <s v="Boulogne-Billancourt"/>
    <x v="4"/>
    <x v="1"/>
    <s v="Central"/>
    <s v="OFF-AR-10001291"/>
    <x v="0"/>
    <x v="7"/>
    <s v="Sanford Canvas, Fluorescent"/>
    <n v="207.12"/>
    <n v="4"/>
    <n v="0"/>
    <n v="76.56"/>
    <x v="1"/>
    <s v="10"/>
    <x v="11"/>
  </r>
  <r>
    <x v="5625"/>
    <s v="ES-2018-4467739"/>
    <d v="2018-05-03T00:00:00"/>
    <d v="2018-05-03T00:00:00"/>
    <s v="Same Day"/>
    <s v="IM-15055"/>
    <x v="166"/>
    <s v="Consumer"/>
    <s v="Hagen"/>
    <x v="3"/>
    <x v="2"/>
    <s v="Central"/>
    <s v="OFF-BI-10002047"/>
    <x v="0"/>
    <x v="9"/>
    <s v="Acco Index Tab, Durable"/>
    <n v="8.9399999999999977"/>
    <n v="1"/>
    <n v="0"/>
    <n v="1.9500000000000002"/>
    <x v="2"/>
    <s v="05"/>
    <x v="5"/>
  </r>
  <r>
    <x v="5626"/>
    <s v="ES-2017-4869141"/>
    <d v="2017-08-24T00:00:00"/>
    <d v="2017-08-29T00:00:00"/>
    <s v="Second Class"/>
    <s v="AT-10735"/>
    <x v="773"/>
    <s v="Consumer"/>
    <s v="Hagen"/>
    <x v="3"/>
    <x v="2"/>
    <s v="Central"/>
    <s v="OFF-SU-10001690"/>
    <x v="0"/>
    <x v="13"/>
    <s v="Kleencut Box Cutter, Steel"/>
    <n v="102.14999999999999"/>
    <n v="3"/>
    <n v="0"/>
    <n v="16.29"/>
    <x v="1"/>
    <s v="08"/>
    <x v="1"/>
  </r>
  <r>
    <x v="5627"/>
    <s v="ES-2018-1692384"/>
    <d v="2018-11-28T00:00:00"/>
    <d v="2018-12-04T00:00:00"/>
    <s v="Standard Class"/>
    <s v="RB-19570"/>
    <x v="179"/>
    <s v="Consumer"/>
    <s v="Barakaldo"/>
    <x v="38"/>
    <x v="4"/>
    <s v="South"/>
    <s v="FUR-BO-10004999"/>
    <x v="2"/>
    <x v="10"/>
    <s v="Safco Classic Bookcase, Metal"/>
    <n v="3063.27"/>
    <n v="7"/>
    <n v="0"/>
    <n v="1470.2100000000003"/>
    <x v="2"/>
    <s v="11"/>
    <x v="6"/>
  </r>
  <r>
    <x v="5628"/>
    <s v="ES-2018-1692384"/>
    <d v="2018-11-28T00:00:00"/>
    <d v="2018-12-04T00:00:00"/>
    <s v="Standard Class"/>
    <s v="RB-19570"/>
    <x v="179"/>
    <s v="Consumer"/>
    <s v="Barakaldo"/>
    <x v="38"/>
    <x v="4"/>
    <s v="South"/>
    <s v="OFF-AP-10004220"/>
    <x v="0"/>
    <x v="5"/>
    <s v="Hamilton Beach Coffee Grinder, White"/>
    <n v="81.599999999999994"/>
    <n v="2"/>
    <n v="0"/>
    <n v="35.880000000000003"/>
    <x v="2"/>
    <s v="11"/>
    <x v="6"/>
  </r>
  <r>
    <x v="5629"/>
    <s v="ES-2018-1692384"/>
    <d v="2018-11-28T00:00:00"/>
    <d v="2018-12-04T00:00:00"/>
    <s v="Standard Class"/>
    <s v="RB-19570"/>
    <x v="179"/>
    <s v="Consumer"/>
    <s v="Barakaldo"/>
    <x v="38"/>
    <x v="4"/>
    <s v="South"/>
    <s v="OFF-LA-10001413"/>
    <x v="0"/>
    <x v="2"/>
    <s v="Hon Shipping Labels, Laser Printer Compatible"/>
    <n v="56.850000000000009"/>
    <n v="5"/>
    <n v="0"/>
    <n v="15.9"/>
    <x v="2"/>
    <s v="11"/>
    <x v="6"/>
  </r>
  <r>
    <x v="5630"/>
    <s v="ES-2018-1692384"/>
    <d v="2018-11-28T00:00:00"/>
    <d v="2018-12-04T00:00:00"/>
    <s v="Standard Class"/>
    <s v="RB-19570"/>
    <x v="179"/>
    <s v="Consumer"/>
    <s v="Barakaldo"/>
    <x v="38"/>
    <x v="4"/>
    <s v="South"/>
    <s v="OFF-BI-10001754"/>
    <x v="0"/>
    <x v="9"/>
    <s v="Ibico Binder Covers, Recycled"/>
    <n v="28.02"/>
    <n v="2"/>
    <n v="0"/>
    <n v="10.32"/>
    <x v="2"/>
    <s v="11"/>
    <x v="6"/>
  </r>
  <r>
    <x v="5631"/>
    <s v="ES-2018-1692384"/>
    <d v="2018-11-28T00:00:00"/>
    <d v="2018-12-04T00:00:00"/>
    <s v="Standard Class"/>
    <s v="RB-19570"/>
    <x v="179"/>
    <s v="Consumer"/>
    <s v="Barakaldo"/>
    <x v="38"/>
    <x v="4"/>
    <s v="South"/>
    <s v="OFF-BI-10004554"/>
    <x v="0"/>
    <x v="9"/>
    <s v="Avery Index Tab, Clear"/>
    <n v="18.990000000000002"/>
    <n v="3"/>
    <n v="0"/>
    <n v="0.72"/>
    <x v="2"/>
    <s v="11"/>
    <x v="6"/>
  </r>
  <r>
    <x v="5632"/>
    <s v="ES-2019-2468556"/>
    <d v="2019-08-19T00:00:00"/>
    <d v="2019-08-25T00:00:00"/>
    <s v="Standard Class"/>
    <s v="NS-18640"/>
    <x v="200"/>
    <s v="Corporate"/>
    <s v="Verona"/>
    <x v="59"/>
    <x v="3"/>
    <s v="South"/>
    <s v="FUR-BO-10000786"/>
    <x v="2"/>
    <x v="10"/>
    <s v="Sauder Stackable Bookrack, Pine"/>
    <n v="740.85000000000014"/>
    <n v="5"/>
    <n v="0"/>
    <n v="266.70000000000005"/>
    <x v="0"/>
    <s v="08"/>
    <x v="1"/>
  </r>
  <r>
    <x v="5633"/>
    <s v="IT-2019-5918661"/>
    <d v="2019-05-12T00:00:00"/>
    <d v="2019-05-16T00:00:00"/>
    <s v="Standard Class"/>
    <s v="BD-11725"/>
    <x v="768"/>
    <s v="Consumer"/>
    <s v="Emmen"/>
    <x v="58"/>
    <x v="5"/>
    <s v="Central"/>
    <s v="OFF-AR-10001482"/>
    <x v="0"/>
    <x v="7"/>
    <s v="Stanley Markers, Easy-Erase"/>
    <n v="11.234999999999999"/>
    <n v="1"/>
    <n v="0.5"/>
    <n v="-11.234999999999999"/>
    <x v="0"/>
    <s v="05"/>
    <x v="5"/>
  </r>
  <r>
    <x v="5634"/>
    <s v="ES-2018-3086085"/>
    <d v="2018-01-17T00:00:00"/>
    <d v="2018-01-23T00:00:00"/>
    <s v="Standard Class"/>
    <s v="DJ-13630"/>
    <x v="51"/>
    <s v="Consumer"/>
    <s v="Paris"/>
    <x v="4"/>
    <x v="1"/>
    <s v="Central"/>
    <s v="OFF-AR-10000091"/>
    <x v="0"/>
    <x v="7"/>
    <s v="BIC Highlighters, Water Color"/>
    <n v="88.44"/>
    <n v="4"/>
    <n v="0"/>
    <n v="15.84"/>
    <x v="2"/>
    <s v="01"/>
    <x v="7"/>
  </r>
  <r>
    <x v="5635"/>
    <s v="ES-2018-3086085"/>
    <d v="2018-01-17T00:00:00"/>
    <d v="2018-01-23T00:00:00"/>
    <s v="Standard Class"/>
    <s v="DJ-13630"/>
    <x v="51"/>
    <s v="Consumer"/>
    <s v="Paris"/>
    <x v="4"/>
    <x v="1"/>
    <s v="Central"/>
    <s v="OFF-PA-10001323"/>
    <x v="0"/>
    <x v="12"/>
    <s v="Eaton Note Cards, 8.5 x 11"/>
    <n v="344.37"/>
    <n v="13"/>
    <n v="0"/>
    <n v="61.620000000000005"/>
    <x v="2"/>
    <s v="01"/>
    <x v="7"/>
  </r>
  <r>
    <x v="5636"/>
    <s v="ES-2018-3086085"/>
    <d v="2018-01-17T00:00:00"/>
    <d v="2018-01-23T00:00:00"/>
    <s v="Standard Class"/>
    <s v="DJ-13630"/>
    <x v="51"/>
    <s v="Consumer"/>
    <s v="Paris"/>
    <x v="4"/>
    <x v="1"/>
    <s v="Central"/>
    <s v="OFF-BI-10002986"/>
    <x v="0"/>
    <x v="9"/>
    <s v="Avery Binder Covers, Recycled"/>
    <n v="57.15"/>
    <n v="5"/>
    <n v="0"/>
    <n v="20.55"/>
    <x v="2"/>
    <s v="01"/>
    <x v="7"/>
  </r>
  <r>
    <x v="5637"/>
    <s v="IT-2019-3306532"/>
    <d v="2019-06-05T00:00:00"/>
    <d v="2019-06-10T00:00:00"/>
    <s v="Standard Class"/>
    <s v="CD-11920"/>
    <x v="300"/>
    <s v="Consumer"/>
    <s v="Paris"/>
    <x v="4"/>
    <x v="1"/>
    <s v="Central"/>
    <s v="OFF-ST-10004046"/>
    <x v="0"/>
    <x v="0"/>
    <s v="Fellowes Box, Single Width"/>
    <n v="70.956000000000003"/>
    <n v="4"/>
    <n v="0.1"/>
    <n v="-3.2040000000000006"/>
    <x v="0"/>
    <s v="06"/>
    <x v="2"/>
  </r>
  <r>
    <x v="5638"/>
    <s v="ES-2016-1664904"/>
    <d v="2016-12-03T00:00:00"/>
    <d v="2016-12-08T00:00:00"/>
    <s v="Standard Class"/>
    <s v="NM-18445"/>
    <x v="709"/>
    <s v="Home Office"/>
    <s v="La Baule-Escoublac"/>
    <x v="45"/>
    <x v="1"/>
    <s v="Central"/>
    <s v="OFF-BI-10000734"/>
    <x v="0"/>
    <x v="9"/>
    <s v="Avery Binding Machine, Recycled"/>
    <n v="246"/>
    <n v="5"/>
    <n v="0"/>
    <n v="105.75"/>
    <x v="3"/>
    <s v="12"/>
    <x v="10"/>
  </r>
  <r>
    <x v="5639"/>
    <s v="ES-2017-2456263"/>
    <d v="2017-04-29T00:00:00"/>
    <d v="2017-05-05T00:00:00"/>
    <s v="Standard Class"/>
    <s v="TS-21085"/>
    <x v="437"/>
    <s v="Consumer"/>
    <s v="Vienna"/>
    <x v="20"/>
    <x v="8"/>
    <s v="Central"/>
    <s v="OFF-AR-10000751"/>
    <x v="0"/>
    <x v="7"/>
    <s v="Boston Highlighters, Fluorescent"/>
    <n v="40.259999999999991"/>
    <n v="2"/>
    <n v="0"/>
    <n v="10.44"/>
    <x v="1"/>
    <s v="04"/>
    <x v="8"/>
  </r>
  <r>
    <x v="5640"/>
    <s v="ES-2017-2456263"/>
    <d v="2017-04-29T00:00:00"/>
    <d v="2017-05-05T00:00:00"/>
    <s v="Standard Class"/>
    <s v="TS-21085"/>
    <x v="437"/>
    <s v="Consumer"/>
    <s v="Vienna"/>
    <x v="20"/>
    <x v="8"/>
    <s v="Central"/>
    <s v="OFF-AR-10002672"/>
    <x v="0"/>
    <x v="7"/>
    <s v="Boston Highlighters, Blue"/>
    <n v="18.869999999999997"/>
    <n v="1"/>
    <n v="0"/>
    <n v="4.71"/>
    <x v="1"/>
    <s v="04"/>
    <x v="8"/>
  </r>
  <r>
    <x v="5641"/>
    <s v="ES-2017-2456263"/>
    <d v="2017-04-29T00:00:00"/>
    <d v="2017-05-05T00:00:00"/>
    <s v="Standard Class"/>
    <s v="TS-21085"/>
    <x v="437"/>
    <s v="Consumer"/>
    <s v="Vienna"/>
    <x v="20"/>
    <x v="8"/>
    <s v="Central"/>
    <s v="OFF-LA-10000296"/>
    <x v="0"/>
    <x v="2"/>
    <s v="Hon Color Coded Labels, Adjustable"/>
    <n v="21.419999999999995"/>
    <n v="2"/>
    <n v="0"/>
    <n v="3.42"/>
    <x v="1"/>
    <s v="04"/>
    <x v="8"/>
  </r>
  <r>
    <x v="5642"/>
    <s v="ES-2017-2456263"/>
    <d v="2017-04-29T00:00:00"/>
    <d v="2017-05-05T00:00:00"/>
    <s v="Standard Class"/>
    <s v="TS-21085"/>
    <x v="437"/>
    <s v="Consumer"/>
    <s v="Vienna"/>
    <x v="20"/>
    <x v="8"/>
    <s v="Central"/>
    <s v="TEC-MA-10003698"/>
    <x v="1"/>
    <x v="11"/>
    <s v="Okidata Phone, White"/>
    <n v="426.29999999999995"/>
    <n v="5"/>
    <n v="0"/>
    <n v="4.2"/>
    <x v="1"/>
    <s v="04"/>
    <x v="8"/>
  </r>
  <r>
    <x v="5643"/>
    <s v="ES-2017-2456263"/>
    <d v="2017-04-29T00:00:00"/>
    <d v="2017-05-05T00:00:00"/>
    <s v="Standard Class"/>
    <s v="TS-21085"/>
    <x v="437"/>
    <s v="Consumer"/>
    <s v="Vienna"/>
    <x v="20"/>
    <x v="8"/>
    <s v="Central"/>
    <s v="OFF-PA-10002755"/>
    <x v="0"/>
    <x v="12"/>
    <s v="Xerox Computer Printout Paper, Multicolor"/>
    <n v="83.25"/>
    <n v="3"/>
    <n v="0"/>
    <n v="18.27"/>
    <x v="1"/>
    <s v="04"/>
    <x v="8"/>
  </r>
  <r>
    <x v="5644"/>
    <s v="ES-2016-1868803"/>
    <d v="2016-06-23T00:00:00"/>
    <d v="2016-06-26T00:00:00"/>
    <s v="Second Class"/>
    <s v="CS-12130"/>
    <x v="595"/>
    <s v="Consumer"/>
    <s v="Hagen"/>
    <x v="3"/>
    <x v="2"/>
    <s v="Central"/>
    <s v="OFF-FA-10002264"/>
    <x v="0"/>
    <x v="6"/>
    <s v="Advantus Rubber Bands, Assorted Sizes"/>
    <n v="112.32"/>
    <n v="8"/>
    <n v="0"/>
    <n v="24.48"/>
    <x v="3"/>
    <s v="06"/>
    <x v="2"/>
  </r>
  <r>
    <x v="5645"/>
    <s v="ES-2016-1868803"/>
    <d v="2016-06-23T00:00:00"/>
    <d v="2016-06-26T00:00:00"/>
    <s v="Second Class"/>
    <s v="CS-12130"/>
    <x v="595"/>
    <s v="Consumer"/>
    <s v="Hagen"/>
    <x v="3"/>
    <x v="2"/>
    <s v="Central"/>
    <s v="OFF-AR-10002816"/>
    <x v="0"/>
    <x v="7"/>
    <s v="Boston Canvas, Blue"/>
    <n v="321.84000000000003"/>
    <n v="6"/>
    <n v="0"/>
    <n v="80.460000000000008"/>
    <x v="3"/>
    <s v="06"/>
    <x v="2"/>
  </r>
  <r>
    <x v="5646"/>
    <s v="ES-2016-1868803"/>
    <d v="2016-06-23T00:00:00"/>
    <d v="2016-06-26T00:00:00"/>
    <s v="Second Class"/>
    <s v="CS-12130"/>
    <x v="595"/>
    <s v="Consumer"/>
    <s v="Hagen"/>
    <x v="3"/>
    <x v="2"/>
    <s v="Central"/>
    <s v="OFF-PA-10004343"/>
    <x v="0"/>
    <x v="12"/>
    <s v="Enermax Memo Slips, Premium"/>
    <n v="31.320000000000004"/>
    <n v="2"/>
    <n v="0"/>
    <n v="0.60000000000000009"/>
    <x v="3"/>
    <s v="06"/>
    <x v="2"/>
  </r>
  <r>
    <x v="5647"/>
    <s v="ES-2019-3277356"/>
    <d v="2019-11-17T00:00:00"/>
    <d v="2019-11-22T00:00:00"/>
    <s v="Second Class"/>
    <s v="CK-12205"/>
    <x v="237"/>
    <s v="Consumer"/>
    <s v="Florence"/>
    <x v="63"/>
    <x v="3"/>
    <s v="South"/>
    <s v="TEC-CO-10000178"/>
    <x v="1"/>
    <x v="4"/>
    <s v="Hewlett Ink, Laser"/>
    <n v="743.39999999999986"/>
    <n v="5"/>
    <n v="0"/>
    <n v="89.1"/>
    <x v="0"/>
    <s v="11"/>
    <x v="6"/>
  </r>
  <r>
    <x v="5648"/>
    <s v="ES-2019-3277356"/>
    <d v="2019-11-17T00:00:00"/>
    <d v="2019-11-22T00:00:00"/>
    <s v="Second Class"/>
    <s v="CK-12205"/>
    <x v="237"/>
    <s v="Consumer"/>
    <s v="Florence"/>
    <x v="63"/>
    <x v="3"/>
    <s v="South"/>
    <s v="OFF-AR-10001672"/>
    <x v="0"/>
    <x v="7"/>
    <s v="Boston Sketch Pad, Easy-Erase"/>
    <n v="390.96"/>
    <n v="8"/>
    <n v="0"/>
    <n v="113.28"/>
    <x v="0"/>
    <s v="11"/>
    <x v="6"/>
  </r>
  <r>
    <x v="5649"/>
    <s v="ES-2019-3277356"/>
    <d v="2019-11-17T00:00:00"/>
    <d v="2019-11-22T00:00:00"/>
    <s v="Second Class"/>
    <s v="CK-12205"/>
    <x v="237"/>
    <s v="Consumer"/>
    <s v="Florence"/>
    <x v="63"/>
    <x v="3"/>
    <s v="South"/>
    <s v="OFF-AR-10000703"/>
    <x v="0"/>
    <x v="7"/>
    <s v="BIC Pens, Water Color"/>
    <n v="34.92"/>
    <n v="2"/>
    <n v="0"/>
    <n v="14.28"/>
    <x v="0"/>
    <s v="11"/>
    <x v="6"/>
  </r>
  <r>
    <x v="5650"/>
    <s v="ES-2019-5933137"/>
    <d v="2019-08-08T00:00:00"/>
    <d v="2019-08-13T00:00:00"/>
    <s v="Standard Class"/>
    <s v="TP-21565"/>
    <x v="531"/>
    <s v="Corporate"/>
    <s v="Rome"/>
    <x v="17"/>
    <x v="3"/>
    <s v="South"/>
    <s v="TEC-AC-10001660"/>
    <x v="1"/>
    <x v="1"/>
    <s v="Enermax Flash Drive, USB"/>
    <n v="292.10999999999996"/>
    <n v="7"/>
    <n v="0"/>
    <n v="113.82"/>
    <x v="0"/>
    <s v="08"/>
    <x v="1"/>
  </r>
  <r>
    <x v="5651"/>
    <s v="ES-2019-5933137"/>
    <d v="2019-08-08T00:00:00"/>
    <d v="2019-08-13T00:00:00"/>
    <s v="Standard Class"/>
    <s v="TP-21565"/>
    <x v="531"/>
    <s v="Corporate"/>
    <s v="Rome"/>
    <x v="17"/>
    <x v="3"/>
    <s v="South"/>
    <s v="OFF-AR-10000505"/>
    <x v="0"/>
    <x v="7"/>
    <s v="Binney &amp; Smith Pens, Easy-Erase"/>
    <n v="36.630000000000003"/>
    <n v="3"/>
    <n v="0"/>
    <n v="0"/>
    <x v="0"/>
    <s v="08"/>
    <x v="1"/>
  </r>
  <r>
    <x v="5652"/>
    <s v="ES-2019-5762425"/>
    <d v="2019-09-18T00:00:00"/>
    <d v="2019-09-21T00:00:00"/>
    <s v="First Class"/>
    <s v="AR-10570"/>
    <x v="264"/>
    <s v="Consumer"/>
    <s v="Helsinki"/>
    <x v="70"/>
    <x v="11"/>
    <s v="North"/>
    <s v="TEC-AC-10000394"/>
    <x v="1"/>
    <x v="1"/>
    <s v="Belkin Numeric Keypad, Bluetooth"/>
    <n v="173.25"/>
    <n v="3"/>
    <n v="0"/>
    <n v="74.429999999999993"/>
    <x v="0"/>
    <s v="09"/>
    <x v="3"/>
  </r>
  <r>
    <x v="5653"/>
    <s v="ES-2019-5762425"/>
    <d v="2019-09-18T00:00:00"/>
    <d v="2019-09-21T00:00:00"/>
    <s v="First Class"/>
    <s v="AR-10570"/>
    <x v="264"/>
    <s v="Consumer"/>
    <s v="Helsinki"/>
    <x v="70"/>
    <x v="11"/>
    <s v="North"/>
    <s v="OFF-AR-10001759"/>
    <x v="0"/>
    <x v="7"/>
    <s v="Sanford Sketch Pad, Fluorescent"/>
    <n v="93.48"/>
    <n v="2"/>
    <n v="0"/>
    <n v="43.92"/>
    <x v="0"/>
    <s v="09"/>
    <x v="3"/>
  </r>
  <r>
    <x v="5654"/>
    <s v="IT-2016-3183678"/>
    <d v="2016-09-24T00:00:00"/>
    <d v="2016-09-26T00:00:00"/>
    <s v="First Class"/>
    <s v="ZC-21910"/>
    <x v="557"/>
    <s v="Consumer"/>
    <s v="Berlin"/>
    <x v="34"/>
    <x v="2"/>
    <s v="Central"/>
    <s v="OFF-AR-10004492"/>
    <x v="0"/>
    <x v="7"/>
    <s v="BIC Canvas, Blue"/>
    <n v="144.99"/>
    <n v="3"/>
    <n v="0.1"/>
    <n v="-3.2399999999999984"/>
    <x v="3"/>
    <s v="09"/>
    <x v="3"/>
  </r>
  <r>
    <x v="5655"/>
    <s v="IT-2016-3183678"/>
    <d v="2016-09-24T00:00:00"/>
    <d v="2016-09-26T00:00:00"/>
    <s v="First Class"/>
    <s v="ZC-21910"/>
    <x v="557"/>
    <s v="Consumer"/>
    <s v="Berlin"/>
    <x v="34"/>
    <x v="2"/>
    <s v="Central"/>
    <s v="OFF-PA-10000317"/>
    <x v="0"/>
    <x v="12"/>
    <s v="Xerox Computer Printout Paper, Premium"/>
    <n v="71.117999999999995"/>
    <n v="3"/>
    <n v="0.1"/>
    <n v="31.60799999999999"/>
    <x v="3"/>
    <s v="09"/>
    <x v="3"/>
  </r>
  <r>
    <x v="5656"/>
    <s v="IT-2016-3183678"/>
    <d v="2016-09-24T00:00:00"/>
    <d v="2016-09-26T00:00:00"/>
    <s v="First Class"/>
    <s v="ZC-21910"/>
    <x v="557"/>
    <s v="Consumer"/>
    <s v="Berlin"/>
    <x v="34"/>
    <x v="2"/>
    <s v="Central"/>
    <s v="OFF-AP-10001103"/>
    <x v="0"/>
    <x v="5"/>
    <s v="Breville Microwave, Silver"/>
    <n v="1209.8399999999999"/>
    <n v="5"/>
    <n v="0.2"/>
    <n v="241.89000000000004"/>
    <x v="3"/>
    <s v="09"/>
    <x v="3"/>
  </r>
  <r>
    <x v="5657"/>
    <s v="IT-2016-3183678"/>
    <d v="2016-09-24T00:00:00"/>
    <d v="2016-09-26T00:00:00"/>
    <s v="First Class"/>
    <s v="ZC-21910"/>
    <x v="557"/>
    <s v="Consumer"/>
    <s v="Berlin"/>
    <x v="34"/>
    <x v="2"/>
    <s v="Central"/>
    <s v="OFF-EN-10001979"/>
    <x v="0"/>
    <x v="8"/>
    <s v="Cameo Clasp Envelope, Security-Tint"/>
    <n v="21.438000000000002"/>
    <n v="2"/>
    <n v="0.1"/>
    <n v="3.3179999999999992"/>
    <x v="3"/>
    <s v="09"/>
    <x v="3"/>
  </r>
  <r>
    <x v="5658"/>
    <s v="IT-2016-3183678"/>
    <d v="2016-09-24T00:00:00"/>
    <d v="2016-09-26T00:00:00"/>
    <s v="First Class"/>
    <s v="ZC-21910"/>
    <x v="557"/>
    <s v="Consumer"/>
    <s v="Berlin"/>
    <x v="34"/>
    <x v="2"/>
    <s v="Central"/>
    <s v="OFF-AP-10000486"/>
    <x v="0"/>
    <x v="5"/>
    <s v="Cuisinart Stove, Silver"/>
    <n v="3018.6239999999998"/>
    <n v="7"/>
    <n v="0.2"/>
    <n v="377.24399999999991"/>
    <x v="3"/>
    <s v="09"/>
    <x v="3"/>
  </r>
  <r>
    <x v="5659"/>
    <s v="IT-2018-3696646"/>
    <d v="2018-11-25T00:00:00"/>
    <d v="2018-11-28T00:00:00"/>
    <s v="Second Class"/>
    <s v="DB-13660"/>
    <x v="279"/>
    <s v="Consumer"/>
    <s v="Stockholm"/>
    <x v="14"/>
    <x v="6"/>
    <s v="North"/>
    <s v="FUR-FU-10000142"/>
    <x v="2"/>
    <x v="16"/>
    <s v="Tenex Stacking Tray, Erganomic"/>
    <n v="26.712"/>
    <n v="3"/>
    <n v="0.6"/>
    <n v="-10.097999999999999"/>
    <x v="2"/>
    <s v="11"/>
    <x v="6"/>
  </r>
  <r>
    <x v="5660"/>
    <s v="ES-2019-2710870"/>
    <d v="2019-10-19T00:00:00"/>
    <d v="2019-10-25T00:00:00"/>
    <s v="Standard Class"/>
    <s v="MH-18025"/>
    <x v="144"/>
    <s v="Consumer"/>
    <s v="Brescia"/>
    <x v="6"/>
    <x v="3"/>
    <s v="South"/>
    <s v="OFF-ST-10000643"/>
    <x v="0"/>
    <x v="0"/>
    <s v="Eldon Trays, Industrial"/>
    <n v="174.42"/>
    <n v="6"/>
    <n v="0.4"/>
    <n v="20.340000000000003"/>
    <x v="0"/>
    <s v="10"/>
    <x v="11"/>
  </r>
  <r>
    <x v="5661"/>
    <s v="ES-2019-2710870"/>
    <d v="2019-10-19T00:00:00"/>
    <d v="2019-10-25T00:00:00"/>
    <s v="Standard Class"/>
    <s v="MH-18025"/>
    <x v="144"/>
    <s v="Consumer"/>
    <s v="Brescia"/>
    <x v="6"/>
    <x v="3"/>
    <s v="South"/>
    <s v="FUR-BO-10001537"/>
    <x v="2"/>
    <x v="10"/>
    <s v="Ikea Corner Shelving, Metal"/>
    <n v="490.08000000000004"/>
    <n v="4"/>
    <n v="0"/>
    <n v="19.559999999999999"/>
    <x v="0"/>
    <s v="10"/>
    <x v="11"/>
  </r>
  <r>
    <x v="5662"/>
    <s v="ES-2019-2710870"/>
    <d v="2019-10-19T00:00:00"/>
    <d v="2019-10-25T00:00:00"/>
    <s v="Standard Class"/>
    <s v="MH-18025"/>
    <x v="144"/>
    <s v="Consumer"/>
    <s v="Brescia"/>
    <x v="6"/>
    <x v="3"/>
    <s v="South"/>
    <s v="OFF-LA-10000379"/>
    <x v="0"/>
    <x v="2"/>
    <s v="Harbour Creations Legal Exhibit Labels, 5000 Label Set"/>
    <n v="79.38"/>
    <n v="7"/>
    <n v="0"/>
    <n v="12.599999999999998"/>
    <x v="0"/>
    <s v="10"/>
    <x v="11"/>
  </r>
  <r>
    <x v="5663"/>
    <s v="ES-2019-2710870"/>
    <d v="2019-10-19T00:00:00"/>
    <d v="2019-10-25T00:00:00"/>
    <s v="Standard Class"/>
    <s v="MH-18025"/>
    <x v="144"/>
    <s v="Consumer"/>
    <s v="Brescia"/>
    <x v="6"/>
    <x v="3"/>
    <s v="South"/>
    <s v="OFF-PA-10001722"/>
    <x v="0"/>
    <x v="12"/>
    <s v="SanDisk Message Books, Premium"/>
    <n v="71.460000000000008"/>
    <n v="3"/>
    <n v="0"/>
    <n v="18.54"/>
    <x v="0"/>
    <s v="10"/>
    <x v="11"/>
  </r>
  <r>
    <x v="5664"/>
    <s v="ES-2019-2710870"/>
    <d v="2019-10-19T00:00:00"/>
    <d v="2019-10-25T00:00:00"/>
    <s v="Standard Class"/>
    <s v="MH-18025"/>
    <x v="144"/>
    <s v="Consumer"/>
    <s v="Brescia"/>
    <x v="6"/>
    <x v="3"/>
    <s v="South"/>
    <s v="OFF-BI-10001639"/>
    <x v="0"/>
    <x v="9"/>
    <s v="Acco Binder, Economy"/>
    <n v="90.899999999999991"/>
    <n v="6"/>
    <n v="0"/>
    <n v="12.599999999999998"/>
    <x v="0"/>
    <s v="10"/>
    <x v="11"/>
  </r>
  <r>
    <x v="5665"/>
    <s v="IT-2019-1866474"/>
    <d v="2019-11-03T00:00:00"/>
    <d v="2019-11-07T00:00:00"/>
    <s v="Standard Class"/>
    <s v="MV-18190"/>
    <x v="36"/>
    <s v="Consumer"/>
    <s v="Amsterdam"/>
    <x v="37"/>
    <x v="5"/>
    <s v="Central"/>
    <s v="OFF-LA-10002029"/>
    <x v="0"/>
    <x v="2"/>
    <s v="Hon Round Labels, 5000 Label Set"/>
    <n v="42.300000000000004"/>
    <n v="12"/>
    <n v="0.5"/>
    <n v="-15.300000000000004"/>
    <x v="0"/>
    <s v="11"/>
    <x v="6"/>
  </r>
  <r>
    <x v="5666"/>
    <s v="IT-2019-2700287"/>
    <d v="2019-07-07T00:00:00"/>
    <d v="2019-07-10T00:00:00"/>
    <s v="Second Class"/>
    <s v="BP-11095"/>
    <x v="706"/>
    <s v="Corporate"/>
    <s v="Trier"/>
    <x v="13"/>
    <x v="2"/>
    <s v="Central"/>
    <s v="OFF-SU-10003535"/>
    <x v="0"/>
    <x v="13"/>
    <s v="Elite Box Cutter, Easy Grip"/>
    <n v="36.509999999999991"/>
    <n v="1"/>
    <n v="0"/>
    <n v="5.46"/>
    <x v="0"/>
    <s v="07"/>
    <x v="9"/>
  </r>
  <r>
    <x v="5667"/>
    <s v="IT-2019-2700287"/>
    <d v="2019-07-07T00:00:00"/>
    <d v="2019-07-10T00:00:00"/>
    <s v="Second Class"/>
    <s v="BP-11095"/>
    <x v="706"/>
    <s v="Corporate"/>
    <s v="Trier"/>
    <x v="13"/>
    <x v="2"/>
    <s v="Central"/>
    <s v="OFF-AP-10001568"/>
    <x v="0"/>
    <x v="5"/>
    <s v="Hamilton Beach Toaster, Silver"/>
    <n v="262.17"/>
    <n v="5"/>
    <n v="0.1"/>
    <n v="98.97"/>
    <x v="0"/>
    <s v="07"/>
    <x v="9"/>
  </r>
  <r>
    <x v="5668"/>
    <s v="ES-2019-3454494"/>
    <d v="2019-12-26T00:00:00"/>
    <d v="2019-12-30T00:00:00"/>
    <s v="Second Class"/>
    <s v="GH-14665"/>
    <x v="404"/>
    <s v="Consumer"/>
    <s v="London"/>
    <x v="0"/>
    <x v="0"/>
    <s v="North"/>
    <s v="FUR-CH-10004792"/>
    <x v="2"/>
    <x v="15"/>
    <s v="SAFCO Swivel Stool, Set of Two"/>
    <n v="459.51299999999998"/>
    <n v="3"/>
    <n v="0.1"/>
    <n v="142.89300000000003"/>
    <x v="0"/>
    <s v="12"/>
    <x v="10"/>
  </r>
  <r>
    <x v="5669"/>
    <s v="ES-2019-3454494"/>
    <d v="2019-12-26T00:00:00"/>
    <d v="2019-12-30T00:00:00"/>
    <s v="Second Class"/>
    <s v="GH-14665"/>
    <x v="404"/>
    <s v="Consumer"/>
    <s v="London"/>
    <x v="0"/>
    <x v="0"/>
    <s v="North"/>
    <s v="TEC-MA-10004669"/>
    <x v="1"/>
    <x v="11"/>
    <s v="Epson Inkjet, Wireless"/>
    <n v="277.39800000000002"/>
    <n v="1"/>
    <n v="0.1"/>
    <n v="3.078000000000003"/>
    <x v="0"/>
    <s v="12"/>
    <x v="10"/>
  </r>
  <r>
    <x v="5670"/>
    <s v="ES-2019-3454494"/>
    <d v="2019-12-26T00:00:00"/>
    <d v="2019-12-30T00:00:00"/>
    <s v="Second Class"/>
    <s v="GH-14665"/>
    <x v="404"/>
    <s v="Consumer"/>
    <s v="London"/>
    <x v="0"/>
    <x v="0"/>
    <s v="North"/>
    <s v="OFF-AR-10000110"/>
    <x v="0"/>
    <x v="7"/>
    <s v="Binney &amp; Smith Sketch Pad, Blue"/>
    <n v="125.06400000000001"/>
    <n v="3"/>
    <n v="0.1"/>
    <n v="22.193999999999996"/>
    <x v="0"/>
    <s v="12"/>
    <x v="10"/>
  </r>
  <r>
    <x v="5671"/>
    <s v="IT-2018-4993682"/>
    <d v="2018-12-04T00:00:00"/>
    <d v="2018-12-08T00:00:00"/>
    <s v="Standard Class"/>
    <s v="MB-17305"/>
    <x v="304"/>
    <s v="Consumer"/>
    <s v="Avellino"/>
    <x v="28"/>
    <x v="3"/>
    <s v="South"/>
    <s v="FUR-CH-10002378"/>
    <x v="2"/>
    <x v="15"/>
    <s v="Harbour Creations Swivel Stool, Black"/>
    <n v="213.22800000000001"/>
    <n v="3"/>
    <n v="0.6"/>
    <n v="-143.982"/>
    <x v="2"/>
    <s v="12"/>
    <x v="10"/>
  </r>
  <r>
    <x v="5672"/>
    <s v="ES-2018-4727168"/>
    <d v="2018-08-12T00:00:00"/>
    <d v="2018-08-18T00:00:00"/>
    <s v="Standard Class"/>
    <s v="JC-15775"/>
    <x v="285"/>
    <s v="Consumer"/>
    <s v="Offenburg"/>
    <x v="8"/>
    <x v="2"/>
    <s v="Central"/>
    <s v="OFF-SU-10004435"/>
    <x v="0"/>
    <x v="13"/>
    <s v="Stiletto Shears, Serrated"/>
    <n v="268.74"/>
    <n v="6"/>
    <n v="0"/>
    <n v="91.26"/>
    <x v="2"/>
    <s v="08"/>
    <x v="1"/>
  </r>
  <r>
    <x v="5673"/>
    <s v="IT-2016-1802563"/>
    <d v="2016-11-05T00:00:00"/>
    <d v="2016-11-10T00:00:00"/>
    <s v="Second Class"/>
    <s v="AA-10645"/>
    <x v="476"/>
    <s v="Consumer"/>
    <s v="Birmingham"/>
    <x v="0"/>
    <x v="0"/>
    <s v="North"/>
    <s v="OFF-EN-10004303"/>
    <x v="0"/>
    <x v="8"/>
    <s v="Jiffy Mailers, Recycled"/>
    <n v="125.895"/>
    <n v="7"/>
    <n v="0.5"/>
    <n v="-75.704999999999998"/>
    <x v="3"/>
    <s v="11"/>
    <x v="6"/>
  </r>
  <r>
    <x v="5674"/>
    <s v="IT-2016-1802563"/>
    <d v="2016-11-05T00:00:00"/>
    <d v="2016-11-10T00:00:00"/>
    <s v="Second Class"/>
    <s v="AA-10645"/>
    <x v="476"/>
    <s v="Consumer"/>
    <s v="Birmingham"/>
    <x v="0"/>
    <x v="0"/>
    <s v="North"/>
    <s v="OFF-FA-10000010"/>
    <x v="0"/>
    <x v="6"/>
    <s v="OIC Staples, Metal"/>
    <n v="17.190000000000001"/>
    <n v="3"/>
    <n v="0.5"/>
    <n v="-3.1500000000000021"/>
    <x v="3"/>
    <s v="11"/>
    <x v="6"/>
  </r>
  <r>
    <x v="5675"/>
    <s v="IT-2019-5524294"/>
    <d v="2019-11-01T00:00:00"/>
    <d v="2019-11-08T00:00:00"/>
    <s v="Standard Class"/>
    <s v="NG-18355"/>
    <x v="447"/>
    <s v="Corporate"/>
    <s v="Berlin"/>
    <x v="34"/>
    <x v="2"/>
    <s v="Central"/>
    <s v="TEC-CO-10002769"/>
    <x v="1"/>
    <x v="4"/>
    <s v="HP Fax Machine, Digital"/>
    <n v="539.24400000000003"/>
    <n v="2"/>
    <n v="0.1"/>
    <n v="-59.915999999999997"/>
    <x v="0"/>
    <s v="11"/>
    <x v="6"/>
  </r>
  <r>
    <x v="5676"/>
    <s v="IT-2019-5524294"/>
    <d v="2019-11-01T00:00:00"/>
    <d v="2019-11-08T00:00:00"/>
    <s v="Standard Class"/>
    <s v="NG-18355"/>
    <x v="447"/>
    <s v="Corporate"/>
    <s v="Berlin"/>
    <x v="34"/>
    <x v="2"/>
    <s v="Central"/>
    <s v="OFF-BI-10000538"/>
    <x v="0"/>
    <x v="9"/>
    <s v="Acco Binding Machine, Clear"/>
    <n v="90.990000000000009"/>
    <n v="2"/>
    <n v="0.1"/>
    <n v="0.99000000000000021"/>
    <x v="0"/>
    <s v="11"/>
    <x v="6"/>
  </r>
  <r>
    <x v="5677"/>
    <s v="ES-2018-3422294"/>
    <d v="2018-09-07T00:00:00"/>
    <d v="2018-09-12T00:00:00"/>
    <s v="Second Class"/>
    <s v="DB-13060"/>
    <x v="62"/>
    <s v="Consumer"/>
    <s v="Frederiksberg"/>
    <x v="91"/>
    <x v="12"/>
    <s v="North"/>
    <s v="OFF-FA-10002047"/>
    <x v="0"/>
    <x v="6"/>
    <s v="Stockwell Push Pins, Bulk Pack"/>
    <n v="13.98"/>
    <n v="2"/>
    <n v="0.5"/>
    <n v="-3.9600000000000009"/>
    <x v="2"/>
    <s v="09"/>
    <x v="3"/>
  </r>
  <r>
    <x v="5678"/>
    <s v="ES-2018-3422294"/>
    <d v="2018-09-07T00:00:00"/>
    <d v="2018-09-12T00:00:00"/>
    <s v="Second Class"/>
    <s v="DB-13060"/>
    <x v="62"/>
    <s v="Consumer"/>
    <s v="Frederiksberg"/>
    <x v="91"/>
    <x v="12"/>
    <s v="North"/>
    <s v="FUR-FU-10004097"/>
    <x v="2"/>
    <x v="16"/>
    <s v="Advantus Door Stop, Duo Pack"/>
    <n v="36.071999999999996"/>
    <n v="2"/>
    <n v="0.6"/>
    <n v="-48.707999999999998"/>
    <x v="2"/>
    <s v="09"/>
    <x v="3"/>
  </r>
  <r>
    <x v="5679"/>
    <s v="ES-2018-3422294"/>
    <d v="2018-09-07T00:00:00"/>
    <d v="2018-09-12T00:00:00"/>
    <s v="Second Class"/>
    <s v="DB-13060"/>
    <x v="62"/>
    <s v="Consumer"/>
    <s v="Frederiksberg"/>
    <x v="91"/>
    <x v="12"/>
    <s v="North"/>
    <s v="OFF-AR-10000594"/>
    <x v="0"/>
    <x v="7"/>
    <s v="Binney &amp; Smith Highlighters, Water Color"/>
    <n v="19.77"/>
    <n v="2"/>
    <n v="0.5"/>
    <n v="-3.2100000000000009"/>
    <x v="2"/>
    <s v="09"/>
    <x v="3"/>
  </r>
  <r>
    <x v="5680"/>
    <s v="ES-2016-4021337"/>
    <d v="2016-05-11T00:00:00"/>
    <d v="2016-05-15T00:00:00"/>
    <s v="Standard Class"/>
    <s v="MM-18055"/>
    <x v="70"/>
    <s v="Consumer"/>
    <s v="Dudley"/>
    <x v="0"/>
    <x v="0"/>
    <s v="North"/>
    <s v="OFF-AR-10002783"/>
    <x v="0"/>
    <x v="7"/>
    <s v="Stanley Pencil Sharpener, Water Color"/>
    <n v="200.39999999999998"/>
    <n v="8"/>
    <n v="0"/>
    <n v="12"/>
    <x v="3"/>
    <s v="05"/>
    <x v="5"/>
  </r>
  <r>
    <x v="5681"/>
    <s v="ES-2016-4021337"/>
    <d v="2016-05-11T00:00:00"/>
    <d v="2016-05-15T00:00:00"/>
    <s v="Standard Class"/>
    <s v="MM-18055"/>
    <x v="70"/>
    <s v="Consumer"/>
    <s v="Dudley"/>
    <x v="0"/>
    <x v="0"/>
    <s v="North"/>
    <s v="FUR-FU-10004579"/>
    <x v="2"/>
    <x v="16"/>
    <s v="Deflect-O Door Stop, Duo Pack"/>
    <n v="92.420999999999992"/>
    <n v="3"/>
    <n v="0.3"/>
    <n v="7.9110000000000014"/>
    <x v="3"/>
    <s v="05"/>
    <x v="5"/>
  </r>
  <r>
    <x v="5682"/>
    <s v="IT-2019-1914249"/>
    <d v="2019-03-28T00:00:00"/>
    <d v="2019-03-30T00:00:00"/>
    <s v="Second Class"/>
    <s v="DM-13015"/>
    <x v="109"/>
    <s v="Consumer"/>
    <s v="Quartu Sant'Elena"/>
    <x v="61"/>
    <x v="3"/>
    <s v="South"/>
    <s v="OFF-ST-10000952"/>
    <x v="0"/>
    <x v="0"/>
    <s v="Smead File Cart, Blue"/>
    <n v="76.481999999999999"/>
    <n v="1"/>
    <n v="0.4"/>
    <n v="-49.728000000000002"/>
    <x v="0"/>
    <s v="03"/>
    <x v="4"/>
  </r>
  <r>
    <x v="5683"/>
    <s v="IT-2016-3468929"/>
    <d v="2016-04-02T00:00:00"/>
    <d v="2016-04-05T00:00:00"/>
    <s v="First Class"/>
    <s v="AS-10045"/>
    <x v="0"/>
    <s v="Corporate"/>
    <s v="Rome"/>
    <x v="17"/>
    <x v="3"/>
    <s v="South"/>
    <s v="TEC-PH-10003963"/>
    <x v="1"/>
    <x v="3"/>
    <s v="Apple Signal Booster, Full Size"/>
    <n v="496.58399999999995"/>
    <n v="6"/>
    <n v="0.4"/>
    <n v="-289.83600000000001"/>
    <x v="3"/>
    <s v="04"/>
    <x v="8"/>
  </r>
  <r>
    <x v="5684"/>
    <s v="ES-2016-1868803"/>
    <d v="2016-06-23T00:00:00"/>
    <d v="2016-06-26T00:00:00"/>
    <s v="Second Class"/>
    <s v="CS-12130"/>
    <x v="595"/>
    <s v="Consumer"/>
    <s v="Hagen"/>
    <x v="3"/>
    <x v="2"/>
    <s v="Central"/>
    <s v="TEC-PH-10002076"/>
    <x v="1"/>
    <x v="3"/>
    <s v="Samsung Audio Dock, Full Size"/>
    <n v="672.48"/>
    <n v="4"/>
    <n v="0"/>
    <n v="87.36"/>
    <x v="3"/>
    <s v="06"/>
    <x v="2"/>
  </r>
  <r>
    <x v="5685"/>
    <s v="ES-2018-1713812"/>
    <d v="2018-05-07T00:00:00"/>
    <d v="2018-05-07T00:00:00"/>
    <s v="Same Day"/>
    <s v="MG-17875"/>
    <x v="555"/>
    <s v="Home Office"/>
    <s v="Hagen"/>
    <x v="3"/>
    <x v="2"/>
    <s v="Central"/>
    <s v="OFF-AR-10001482"/>
    <x v="0"/>
    <x v="7"/>
    <s v="Stanley Markers, Easy-Erase"/>
    <n v="22.47"/>
    <n v="1"/>
    <n v="0"/>
    <n v="0"/>
    <x v="2"/>
    <s v="05"/>
    <x v="5"/>
  </r>
  <r>
    <x v="5686"/>
    <s v="ES-2017-5327902"/>
    <d v="2017-01-14T00:00:00"/>
    <d v="2017-01-18T00:00:00"/>
    <s v="Second Class"/>
    <s v="CT-11995"/>
    <x v="418"/>
    <s v="Consumer"/>
    <s v="Peterborough"/>
    <x v="0"/>
    <x v="0"/>
    <s v="North"/>
    <s v="OFF-ST-10004191"/>
    <x v="0"/>
    <x v="0"/>
    <s v="Tenex Lockers, Blue"/>
    <n v="612.44999999999993"/>
    <n v="3"/>
    <n v="0"/>
    <n v="159.21000000000004"/>
    <x v="1"/>
    <s v="01"/>
    <x v="7"/>
  </r>
  <r>
    <x v="5687"/>
    <s v="IT-2019-5261263"/>
    <d v="2019-02-15T00:00:00"/>
    <d v="2019-02-20T00:00:00"/>
    <s v="Standard Class"/>
    <s v="GH-14665"/>
    <x v="404"/>
    <s v="Consumer"/>
    <s v="Stockholm"/>
    <x v="14"/>
    <x v="6"/>
    <s v="North"/>
    <s v="OFF-EN-10003271"/>
    <x v="0"/>
    <x v="8"/>
    <s v="Ames Peel and Seal, Security-Tint"/>
    <n v="63.269999999999996"/>
    <n v="6"/>
    <n v="0.5"/>
    <n v="-24.209999999999994"/>
    <x v="0"/>
    <s v="02"/>
    <x v="0"/>
  </r>
  <r>
    <x v="5688"/>
    <s v="ES-2016-5389104"/>
    <d v="2016-08-10T00:00:00"/>
    <d v="2016-08-14T00:00:00"/>
    <s v="Standard Class"/>
    <s v="RR-19315"/>
    <x v="24"/>
    <s v="Consumer"/>
    <s v="Frankfurt"/>
    <x v="5"/>
    <x v="2"/>
    <s v="Central"/>
    <s v="TEC-PH-10002255"/>
    <x v="1"/>
    <x v="3"/>
    <s v="Apple Audio Dock, Full Size"/>
    <n v="336.36"/>
    <n v="2"/>
    <n v="0"/>
    <n v="30.240000000000002"/>
    <x v="3"/>
    <s v="08"/>
    <x v="1"/>
  </r>
  <r>
    <x v="5689"/>
    <s v="ES-2016-5389104"/>
    <d v="2016-08-10T00:00:00"/>
    <d v="2016-08-14T00:00:00"/>
    <s v="Standard Class"/>
    <s v="RR-19315"/>
    <x v="24"/>
    <s v="Consumer"/>
    <s v="Frankfurt"/>
    <x v="5"/>
    <x v="2"/>
    <s v="Central"/>
    <s v="FUR-BO-10004560"/>
    <x v="2"/>
    <x v="10"/>
    <s v="Bush Floating Shelf Set, Mobile"/>
    <n v="469.233"/>
    <n v="3"/>
    <n v="0.1"/>
    <n v="78.182999999999993"/>
    <x v="3"/>
    <s v="08"/>
    <x v="1"/>
  </r>
  <r>
    <x v="5690"/>
    <s v="ES-2016-5389104"/>
    <d v="2016-08-10T00:00:00"/>
    <d v="2016-08-14T00:00:00"/>
    <s v="Standard Class"/>
    <s v="RR-19315"/>
    <x v="24"/>
    <s v="Consumer"/>
    <s v="Frankfurt"/>
    <x v="5"/>
    <x v="2"/>
    <s v="Central"/>
    <s v="OFF-BI-10003320"/>
    <x v="0"/>
    <x v="9"/>
    <s v="Cardinal Hole Reinforcements, Recycled"/>
    <n v="5.7"/>
    <n v="1"/>
    <n v="0"/>
    <n v="2.37"/>
    <x v="3"/>
    <s v="08"/>
    <x v="1"/>
  </r>
  <r>
    <x v="5691"/>
    <s v="IT-2016-3745230"/>
    <d v="2016-12-18T00:00:00"/>
    <d v="2016-12-20T00:00:00"/>
    <s v="Second Class"/>
    <s v="BD-11500"/>
    <x v="156"/>
    <s v="Consumer"/>
    <s v="Lisbon"/>
    <x v="33"/>
    <x v="10"/>
    <s v="South"/>
    <s v="OFF-ST-10003414"/>
    <x v="0"/>
    <x v="0"/>
    <s v="Tenex Shelving, Industrial"/>
    <n v="55.14"/>
    <n v="2"/>
    <n v="0.5"/>
    <n v="-34.200000000000003"/>
    <x v="3"/>
    <s v="12"/>
    <x v="10"/>
  </r>
  <r>
    <x v="5692"/>
    <s v="ES-2018-1245292"/>
    <d v="2018-04-19T00:00:00"/>
    <d v="2018-04-22T00:00:00"/>
    <s v="First Class"/>
    <s v="MF-18250"/>
    <x v="84"/>
    <s v="Corporate"/>
    <s v="Hagen"/>
    <x v="3"/>
    <x v="2"/>
    <s v="Central"/>
    <s v="OFF-BI-10001192"/>
    <x v="0"/>
    <x v="9"/>
    <s v="Cardinal Binder, Clear"/>
    <n v="39.869999999999997"/>
    <n v="3"/>
    <n v="0"/>
    <n v="1.17"/>
    <x v="2"/>
    <s v="04"/>
    <x v="8"/>
  </r>
  <r>
    <x v="5693"/>
    <s v="ES-2016-2401476"/>
    <d v="2016-11-08T00:00:00"/>
    <d v="2016-11-14T00:00:00"/>
    <s v="Standard Class"/>
    <s v="RE-19450"/>
    <x v="699"/>
    <s v="Consumer"/>
    <s v="Halle"/>
    <x v="3"/>
    <x v="2"/>
    <s v="Central"/>
    <s v="OFF-PA-10002338"/>
    <x v="0"/>
    <x v="12"/>
    <s v="Green Bar Parchment Paper, Recycled"/>
    <n v="165.89999999999998"/>
    <n v="10"/>
    <n v="0"/>
    <n v="76.2"/>
    <x v="3"/>
    <s v="11"/>
    <x v="6"/>
  </r>
  <r>
    <x v="5694"/>
    <s v="ES-2019-2860064"/>
    <d v="2019-12-19T00:00:00"/>
    <d v="2019-12-20T00:00:00"/>
    <s v="First Class"/>
    <s v="FH-14365"/>
    <x v="625"/>
    <s v="Corporate"/>
    <s v="Halle"/>
    <x v="3"/>
    <x v="2"/>
    <s v="Central"/>
    <s v="FUR-CH-10002116"/>
    <x v="2"/>
    <x v="15"/>
    <s v="SAFCO Rocking Chair, Black"/>
    <n v="119.23200000000001"/>
    <n v="1"/>
    <n v="0.1"/>
    <n v="1.301999999999996"/>
    <x v="0"/>
    <s v="12"/>
    <x v="10"/>
  </r>
  <r>
    <x v="5695"/>
    <s v="ES-2019-4147771"/>
    <d v="2019-11-11T00:00:00"/>
    <d v="2019-11-15T00:00:00"/>
    <s v="Standard Class"/>
    <s v="JJ-15760"/>
    <x v="582"/>
    <s v="Home Office"/>
    <s v="Halle"/>
    <x v="3"/>
    <x v="2"/>
    <s v="Central"/>
    <s v="FUR-CH-10001037"/>
    <x v="2"/>
    <x v="15"/>
    <s v="SAFCO Chairmat, Adjustable"/>
    <n v="112.158"/>
    <n v="2"/>
    <n v="0.1"/>
    <n v="14.897999999999998"/>
    <x v="0"/>
    <s v="11"/>
    <x v="6"/>
  </r>
  <r>
    <x v="5696"/>
    <s v="ES-2017-1927421"/>
    <d v="2017-07-31T00:00:00"/>
    <d v="2017-08-04T00:00:00"/>
    <s v="Standard Class"/>
    <s v="RF-19840"/>
    <x v="522"/>
    <s v="Consumer"/>
    <s v="Halle"/>
    <x v="3"/>
    <x v="2"/>
    <s v="Central"/>
    <s v="TEC-AC-10002322"/>
    <x v="1"/>
    <x v="1"/>
    <s v="Memorex Memory Card, Bluetooth"/>
    <n v="306.80999999999995"/>
    <n v="3"/>
    <n v="0"/>
    <n v="64.350000000000009"/>
    <x v="1"/>
    <s v="07"/>
    <x v="9"/>
  </r>
  <r>
    <x v="5697"/>
    <s v="ES-2017-1927421"/>
    <d v="2017-07-31T00:00:00"/>
    <d v="2017-08-04T00:00:00"/>
    <s v="Standard Class"/>
    <s v="RF-19840"/>
    <x v="522"/>
    <s v="Consumer"/>
    <s v="Halle"/>
    <x v="3"/>
    <x v="2"/>
    <s v="Central"/>
    <s v="FUR-FU-10002539"/>
    <x v="2"/>
    <x v="16"/>
    <s v="Tenex Clock, Erganomic"/>
    <n v="146.60999999999999"/>
    <n v="3"/>
    <n v="0"/>
    <n v="65.97"/>
    <x v="1"/>
    <s v="07"/>
    <x v="9"/>
  </r>
  <r>
    <x v="5698"/>
    <s v="ES-2018-3795615"/>
    <d v="2018-02-02T00:00:00"/>
    <d v="2018-02-06T00:00:00"/>
    <s v="Standard Class"/>
    <s v="SG-20080"/>
    <x v="111"/>
    <s v="Consumer"/>
    <s v="Bordeaux"/>
    <x v="1"/>
    <x v="1"/>
    <s v="Central"/>
    <s v="FUR-BO-10001287"/>
    <x v="2"/>
    <x v="10"/>
    <s v="Dania Floating Shelf Set, Metal"/>
    <n v="303.858"/>
    <n v="2"/>
    <n v="0.1"/>
    <n v="94.518000000000001"/>
    <x v="2"/>
    <s v="02"/>
    <x v="0"/>
  </r>
  <r>
    <x v="5699"/>
    <s v="ES-2018-3404025"/>
    <d v="2018-03-13T00:00:00"/>
    <d v="2018-03-17T00:00:00"/>
    <s v="Standard Class"/>
    <s v="CY-12745"/>
    <x v="16"/>
    <s v="Corporate"/>
    <s v="Avignon"/>
    <x v="25"/>
    <x v="1"/>
    <s v="Central"/>
    <s v="OFF-ST-10000624"/>
    <x v="0"/>
    <x v="0"/>
    <s v="Eldon File Cart, Single Width"/>
    <n v="231.066"/>
    <n v="2"/>
    <n v="0.1"/>
    <n v="84.665999999999997"/>
    <x v="2"/>
    <s v="03"/>
    <x v="4"/>
  </r>
  <r>
    <x v="5700"/>
    <s v="ES-2018-3404025"/>
    <d v="2018-03-13T00:00:00"/>
    <d v="2018-03-17T00:00:00"/>
    <s v="Standard Class"/>
    <s v="CY-12745"/>
    <x v="16"/>
    <s v="Corporate"/>
    <s v="Avignon"/>
    <x v="25"/>
    <x v="1"/>
    <s v="Central"/>
    <s v="OFF-BI-10000115"/>
    <x v="0"/>
    <x v="9"/>
    <s v="Acco Hole Reinforcements, Clear"/>
    <n v="12.24"/>
    <n v="2"/>
    <n v="0"/>
    <n v="0.48"/>
    <x v="2"/>
    <s v="03"/>
    <x v="4"/>
  </r>
  <r>
    <x v="5701"/>
    <s v="ES-2018-3404025"/>
    <d v="2018-03-13T00:00:00"/>
    <d v="2018-03-17T00:00:00"/>
    <s v="Standard Class"/>
    <s v="CY-12745"/>
    <x v="16"/>
    <s v="Corporate"/>
    <s v="Avignon"/>
    <x v="25"/>
    <x v="1"/>
    <s v="Central"/>
    <s v="TEC-CO-10001567"/>
    <x v="1"/>
    <x v="4"/>
    <s v="Brother Copy Machine, Laser"/>
    <n v="667.92150000000004"/>
    <n v="3"/>
    <n v="0.15"/>
    <n v="-110.03849999999998"/>
    <x v="2"/>
    <s v="03"/>
    <x v="4"/>
  </r>
  <r>
    <x v="5702"/>
    <s v="ES-2019-1822203"/>
    <d v="2019-08-26T00:00:00"/>
    <d v="2019-09-01T00:00:00"/>
    <s v="Standard Class"/>
    <s v="JF-15295"/>
    <x v="352"/>
    <s v="Consumer"/>
    <s v="Rome"/>
    <x v="17"/>
    <x v="3"/>
    <s v="South"/>
    <s v="OFF-PA-10000908"/>
    <x v="0"/>
    <x v="12"/>
    <s v="Xerox Note Cards, Premium"/>
    <n v="131.85"/>
    <n v="5"/>
    <n v="0"/>
    <n v="26.25"/>
    <x v="0"/>
    <s v="08"/>
    <x v="1"/>
  </r>
  <r>
    <x v="5703"/>
    <s v="IT-2017-5787277"/>
    <d v="2017-05-09T00:00:00"/>
    <d v="2017-05-15T00:00:00"/>
    <s v="Standard Class"/>
    <s v="DB-13060"/>
    <x v="62"/>
    <s v="Consumer"/>
    <s v="Terras de Bouro"/>
    <x v="120"/>
    <x v="10"/>
    <s v="South"/>
    <s v="TEC-MA-10000110"/>
    <x v="1"/>
    <x v="11"/>
    <s v="StarTech Phone, Wireless"/>
    <n v="186.29999999999998"/>
    <n v="5"/>
    <n v="0.5"/>
    <n v="-156.6"/>
    <x v="1"/>
    <s v="05"/>
    <x v="5"/>
  </r>
  <r>
    <x v="5704"/>
    <s v="ES-2016-5185093"/>
    <d v="2016-04-06T00:00:00"/>
    <d v="2016-04-10T00:00:00"/>
    <s v="Standard Class"/>
    <s v="AG-10495"/>
    <x v="274"/>
    <s v="Corporate"/>
    <s v="La Seyne-sur-Mer"/>
    <x v="25"/>
    <x v="1"/>
    <s v="Central"/>
    <s v="OFF-AP-10002397"/>
    <x v="0"/>
    <x v="5"/>
    <s v="Breville Microwave, White"/>
    <n v="1889.0549999999996"/>
    <n v="7"/>
    <n v="0.1"/>
    <n v="482.68499999999995"/>
    <x v="3"/>
    <s v="04"/>
    <x v="8"/>
  </r>
  <r>
    <x v="5705"/>
    <s v="ES-2016-5185093"/>
    <d v="2016-04-06T00:00:00"/>
    <d v="2016-04-10T00:00:00"/>
    <s v="Standard Class"/>
    <s v="AG-10495"/>
    <x v="274"/>
    <s v="Corporate"/>
    <s v="La Seyne-sur-Mer"/>
    <x v="25"/>
    <x v="1"/>
    <s v="Central"/>
    <s v="OFF-BI-10001621"/>
    <x v="0"/>
    <x v="9"/>
    <s v="Cardinal Binding Machine, Economy"/>
    <n v="497.7000000000001"/>
    <n v="10"/>
    <n v="0"/>
    <n v="139.19999999999999"/>
    <x v="3"/>
    <s v="04"/>
    <x v="8"/>
  </r>
  <r>
    <x v="5706"/>
    <s v="ES-2018-1436499"/>
    <d v="2018-02-21T00:00:00"/>
    <d v="2018-02-27T00:00:00"/>
    <s v="Standard Class"/>
    <s v="IM-15070"/>
    <x v="240"/>
    <s v="Consumer"/>
    <s v="Meyzieu"/>
    <x v="23"/>
    <x v="1"/>
    <s v="Central"/>
    <s v="OFF-FA-10003836"/>
    <x v="0"/>
    <x v="6"/>
    <s v="Stockwell Rubber Bands, 12 Pack"/>
    <n v="47.879999999999995"/>
    <n v="3"/>
    <n v="0"/>
    <n v="4.7700000000000005"/>
    <x v="2"/>
    <s v="02"/>
    <x v="0"/>
  </r>
  <r>
    <x v="5707"/>
    <s v="ES-2018-1436499"/>
    <d v="2018-02-21T00:00:00"/>
    <d v="2018-02-27T00:00:00"/>
    <s v="Standard Class"/>
    <s v="IM-15070"/>
    <x v="240"/>
    <s v="Consumer"/>
    <s v="Meyzieu"/>
    <x v="23"/>
    <x v="1"/>
    <s v="Central"/>
    <s v="TEC-PH-10003325"/>
    <x v="1"/>
    <x v="3"/>
    <s v="Samsung Speaker Phone, with Caller ID"/>
    <n v="419.01599999999996"/>
    <n v="4"/>
    <n v="0.15"/>
    <n v="-44.423999999999992"/>
    <x v="2"/>
    <s v="02"/>
    <x v="0"/>
  </r>
  <r>
    <x v="5708"/>
    <s v="ES-2018-1436499"/>
    <d v="2018-02-21T00:00:00"/>
    <d v="2018-02-27T00:00:00"/>
    <s v="Standard Class"/>
    <s v="IM-15070"/>
    <x v="240"/>
    <s v="Consumer"/>
    <s v="Meyzieu"/>
    <x v="23"/>
    <x v="1"/>
    <s v="Central"/>
    <s v="TEC-AC-10004709"/>
    <x v="1"/>
    <x v="1"/>
    <s v="Logitech Flash Drive, USB"/>
    <n v="153.59999999999997"/>
    <n v="5"/>
    <n v="0"/>
    <n v="46.05"/>
    <x v="2"/>
    <s v="02"/>
    <x v="0"/>
  </r>
  <r>
    <x v="5709"/>
    <s v="ES-2018-1436499"/>
    <d v="2018-02-21T00:00:00"/>
    <d v="2018-02-27T00:00:00"/>
    <s v="Standard Class"/>
    <s v="IM-15070"/>
    <x v="240"/>
    <s v="Consumer"/>
    <s v="Meyzieu"/>
    <x v="23"/>
    <x v="1"/>
    <s v="Central"/>
    <s v="OFF-AR-10001110"/>
    <x v="0"/>
    <x v="7"/>
    <s v="BIC Pencil Sharpener, Water Color"/>
    <n v="96.57"/>
    <n v="3"/>
    <n v="0"/>
    <n v="36.630000000000003"/>
    <x v="2"/>
    <s v="02"/>
    <x v="0"/>
  </r>
  <r>
    <x v="5710"/>
    <s v="ES-2018-1436499"/>
    <d v="2018-02-21T00:00:00"/>
    <d v="2018-02-27T00:00:00"/>
    <s v="Standard Class"/>
    <s v="IM-15070"/>
    <x v="240"/>
    <s v="Consumer"/>
    <s v="Meyzieu"/>
    <x v="23"/>
    <x v="1"/>
    <s v="Central"/>
    <s v="OFF-AR-10000124"/>
    <x v="0"/>
    <x v="7"/>
    <s v="Binney &amp; Smith Highlighters, Fluorescent"/>
    <n v="53.55"/>
    <n v="3"/>
    <n v="0"/>
    <n v="4.2299999999999995"/>
    <x v="2"/>
    <s v="02"/>
    <x v="0"/>
  </r>
  <r>
    <x v="5711"/>
    <s v="ES-2016-3846264"/>
    <d v="2016-05-28T00:00:00"/>
    <d v="2016-06-01T00:00:00"/>
    <s v="Standard Class"/>
    <s v="LH-17020"/>
    <x v="353"/>
    <s v="Consumer"/>
    <s v="Hamburg"/>
    <x v="24"/>
    <x v="2"/>
    <s v="Central"/>
    <s v="OFF-FA-10004734"/>
    <x v="0"/>
    <x v="6"/>
    <s v="Advantus Rubber Bands, Bulk Pack"/>
    <n v="99.539999999999992"/>
    <n v="6"/>
    <n v="0"/>
    <n v="32.76"/>
    <x v="3"/>
    <s v="05"/>
    <x v="5"/>
  </r>
  <r>
    <x v="5712"/>
    <s v="ES-2018-4117792"/>
    <d v="2018-12-07T00:00:00"/>
    <d v="2018-12-10T00:00:00"/>
    <s v="First Class"/>
    <s v="CC-12100"/>
    <x v="231"/>
    <s v="Home Office"/>
    <s v="Paris"/>
    <x v="4"/>
    <x v="1"/>
    <s v="Central"/>
    <s v="OFF-AR-10002447"/>
    <x v="0"/>
    <x v="7"/>
    <s v="Stanley Sketch Pad, Water Color"/>
    <n v="190.44"/>
    <n v="4"/>
    <n v="0"/>
    <n v="36.119999999999997"/>
    <x v="2"/>
    <s v="12"/>
    <x v="10"/>
  </r>
  <r>
    <x v="5713"/>
    <s v="ES-2017-2479198"/>
    <d v="2017-11-16T00:00:00"/>
    <d v="2017-11-20T00:00:00"/>
    <s v="Standard Class"/>
    <s v="ES-14080"/>
    <x v="672"/>
    <s v="Corporate"/>
    <s v="Bristol"/>
    <x v="0"/>
    <x v="0"/>
    <s v="North"/>
    <s v="OFF-AR-10003521"/>
    <x v="0"/>
    <x v="7"/>
    <s v="Stanley Highlighters, Easy-Erase"/>
    <n v="14.97"/>
    <n v="1"/>
    <n v="0"/>
    <n v="5.37"/>
    <x v="1"/>
    <s v="11"/>
    <x v="6"/>
  </r>
  <r>
    <x v="5714"/>
    <s v="ES-2017-4245043"/>
    <d v="2017-12-20T00:00:00"/>
    <d v="2017-12-23T00:00:00"/>
    <s v="Second Class"/>
    <s v="SC-20095"/>
    <x v="88"/>
    <s v="Consumer"/>
    <s v="Toulon"/>
    <x v="25"/>
    <x v="1"/>
    <s v="Central"/>
    <s v="OFF-EN-10003087"/>
    <x v="0"/>
    <x v="8"/>
    <s v="Jiffy Peel and Seal, Security-Tint"/>
    <n v="112.05"/>
    <n v="5"/>
    <n v="0"/>
    <n v="12.3"/>
    <x v="1"/>
    <s v="12"/>
    <x v="10"/>
  </r>
  <r>
    <x v="5715"/>
    <s v="ES-2017-4245043"/>
    <d v="2017-12-20T00:00:00"/>
    <d v="2017-12-23T00:00:00"/>
    <s v="Second Class"/>
    <s v="SC-20095"/>
    <x v="88"/>
    <s v="Consumer"/>
    <s v="Toulon"/>
    <x v="25"/>
    <x v="1"/>
    <s v="Central"/>
    <s v="TEC-CO-10000405"/>
    <x v="1"/>
    <x v="4"/>
    <s v="Canon Fax Machine, Digital"/>
    <n v="1081.3020000000001"/>
    <n v="4"/>
    <n v="0.15"/>
    <n v="101.74199999999999"/>
    <x v="1"/>
    <s v="12"/>
    <x v="10"/>
  </r>
  <r>
    <x v="5716"/>
    <s v="ES-2019-5009576"/>
    <d v="2019-08-26T00:00:00"/>
    <d v="2019-08-30T00:00:00"/>
    <s v="Standard Class"/>
    <s v="MT-18070"/>
    <x v="604"/>
    <s v="Home Office"/>
    <s v="Reggio nell'Emilia"/>
    <x v="26"/>
    <x v="3"/>
    <s v="South"/>
    <s v="OFF-LA-10003132"/>
    <x v="0"/>
    <x v="2"/>
    <s v="Smead Round Labels, Laser Printer Compatible"/>
    <n v="34.5"/>
    <n v="5"/>
    <n v="0"/>
    <n v="12.3"/>
    <x v="0"/>
    <s v="08"/>
    <x v="1"/>
  </r>
  <r>
    <x v="5717"/>
    <s v="ES-2018-3575875"/>
    <d v="2018-08-23T00:00:00"/>
    <d v="2018-08-27T00:00:00"/>
    <s v="Standard Class"/>
    <s v="BH-11710"/>
    <x v="633"/>
    <s v="Consumer"/>
    <s v="Lyon"/>
    <x v="23"/>
    <x v="1"/>
    <s v="Central"/>
    <s v="OFF-FA-10003990"/>
    <x v="0"/>
    <x v="6"/>
    <s v="Stockwell Clamps, Metal"/>
    <n v="132.72"/>
    <n v="7"/>
    <n v="0"/>
    <n v="2.52"/>
    <x v="2"/>
    <s v="08"/>
    <x v="1"/>
  </r>
  <r>
    <x v="5718"/>
    <s v="ES-2016-4253699"/>
    <d v="2016-12-27T00:00:00"/>
    <d v="2016-12-31T00:00:00"/>
    <s v="Standard Class"/>
    <s v="AO-10810"/>
    <x v="116"/>
    <s v="Corporate"/>
    <s v="Doncaster"/>
    <x v="0"/>
    <x v="0"/>
    <s v="North"/>
    <s v="FUR-BO-10004388"/>
    <x v="2"/>
    <x v="10"/>
    <s v="Ikea Library with Doors, Metal"/>
    <n v="1451.4"/>
    <n v="4"/>
    <n v="0"/>
    <n v="522.48"/>
    <x v="3"/>
    <s v="12"/>
    <x v="10"/>
  </r>
  <r>
    <x v="5719"/>
    <s v="IT-2017-2825037"/>
    <d v="2017-08-15T00:00:00"/>
    <d v="2017-08-21T00:00:00"/>
    <s v="Standard Class"/>
    <s v="TA-21385"/>
    <x v="394"/>
    <s v="Home Office"/>
    <s v="Chemnitz"/>
    <x v="46"/>
    <x v="2"/>
    <s v="Central"/>
    <s v="TEC-CO-10002981"/>
    <x v="1"/>
    <x v="4"/>
    <s v="HP Wireless Fax, High-Speed"/>
    <n v="1075.23"/>
    <n v="3"/>
    <n v="0"/>
    <n v="516.06000000000006"/>
    <x v="1"/>
    <s v="08"/>
    <x v="1"/>
  </r>
  <r>
    <x v="5720"/>
    <s v="IT-2017-2825037"/>
    <d v="2017-08-15T00:00:00"/>
    <d v="2017-08-21T00:00:00"/>
    <s v="Standard Class"/>
    <s v="TA-21385"/>
    <x v="394"/>
    <s v="Home Office"/>
    <s v="Chemnitz"/>
    <x v="46"/>
    <x v="2"/>
    <s v="Central"/>
    <s v="OFF-LA-10004753"/>
    <x v="0"/>
    <x v="2"/>
    <s v="Novimex Round Labels, Laser Printer Compatible"/>
    <n v="6.27"/>
    <n v="1"/>
    <n v="0"/>
    <n v="2.94"/>
    <x v="1"/>
    <s v="08"/>
    <x v="1"/>
  </r>
  <r>
    <x v="5721"/>
    <s v="IT-2017-2825037"/>
    <d v="2017-08-15T00:00:00"/>
    <d v="2017-08-21T00:00:00"/>
    <s v="Standard Class"/>
    <s v="TA-21385"/>
    <x v="394"/>
    <s v="Home Office"/>
    <s v="Chemnitz"/>
    <x v="46"/>
    <x v="2"/>
    <s v="Central"/>
    <s v="OFF-AR-10000110"/>
    <x v="0"/>
    <x v="7"/>
    <s v="Binney &amp; Smith Sketch Pad, Blue"/>
    <n v="277.92"/>
    <n v="6"/>
    <n v="0"/>
    <n v="72.179999999999993"/>
    <x v="1"/>
    <s v="08"/>
    <x v="1"/>
  </r>
  <r>
    <x v="5722"/>
    <s v="ES-2019-1728888"/>
    <d v="2019-12-20T00:00:00"/>
    <d v="2019-12-25T00:00:00"/>
    <s v="Standard Class"/>
    <s v="JH-15985"/>
    <x v="675"/>
    <s v="Consumer"/>
    <s v="Les Mureaux"/>
    <x v="4"/>
    <x v="1"/>
    <s v="Central"/>
    <s v="OFF-SU-10001086"/>
    <x v="0"/>
    <x v="13"/>
    <s v="Fiskars Scissors, Easy Grip"/>
    <n v="49.56"/>
    <n v="2"/>
    <n v="0"/>
    <n v="5.9399999999999995"/>
    <x v="0"/>
    <s v="12"/>
    <x v="10"/>
  </r>
  <r>
    <x v="5723"/>
    <s v="ES-2019-1728888"/>
    <d v="2019-12-20T00:00:00"/>
    <d v="2019-12-25T00:00:00"/>
    <s v="Standard Class"/>
    <s v="JH-15985"/>
    <x v="675"/>
    <s v="Consumer"/>
    <s v="Les Mureaux"/>
    <x v="4"/>
    <x v="1"/>
    <s v="Central"/>
    <s v="OFF-ST-10003764"/>
    <x v="0"/>
    <x v="0"/>
    <s v="Tenex Box, Industrial"/>
    <n v="106.974"/>
    <n v="7"/>
    <n v="0.1"/>
    <n v="43.973999999999997"/>
    <x v="0"/>
    <s v="12"/>
    <x v="10"/>
  </r>
  <r>
    <x v="5724"/>
    <s v="IT-2019-1421719"/>
    <d v="2019-05-09T00:00:00"/>
    <d v="2019-05-12T00:00:00"/>
    <s v="First Class"/>
    <s v="JK-15730"/>
    <x v="202"/>
    <s v="Consumer"/>
    <s v="Amsterdam"/>
    <x v="37"/>
    <x v="5"/>
    <s v="Central"/>
    <s v="OFF-LA-10000356"/>
    <x v="0"/>
    <x v="2"/>
    <s v="Novimex Round Labels, 5000 Label Set"/>
    <n v="6.6599999999999993"/>
    <n v="2"/>
    <n v="0.5"/>
    <n v="-0.41999999999999904"/>
    <x v="0"/>
    <s v="05"/>
    <x v="5"/>
  </r>
  <r>
    <x v="5725"/>
    <s v="IT-2019-1421719"/>
    <d v="2019-05-09T00:00:00"/>
    <d v="2019-05-12T00:00:00"/>
    <s v="First Class"/>
    <s v="JK-15730"/>
    <x v="202"/>
    <s v="Consumer"/>
    <s v="Amsterdam"/>
    <x v="37"/>
    <x v="5"/>
    <s v="Central"/>
    <s v="OFF-AR-10001898"/>
    <x v="0"/>
    <x v="7"/>
    <s v="Binney &amp; Smith Pencil Sharpener, Fluorescent"/>
    <n v="40.005000000000003"/>
    <n v="3"/>
    <n v="0.5"/>
    <n v="-36.855000000000004"/>
    <x v="0"/>
    <s v="05"/>
    <x v="5"/>
  </r>
  <r>
    <x v="5726"/>
    <s v="ES-2019-2648154"/>
    <d v="2019-08-11T00:00:00"/>
    <d v="2019-08-14T00:00:00"/>
    <s v="First Class"/>
    <s v="ME-17320"/>
    <x v="356"/>
    <s v="Home Office"/>
    <s v="Stoke-on-Trent"/>
    <x v="0"/>
    <x v="0"/>
    <s v="North"/>
    <s v="OFF-FA-10000046"/>
    <x v="0"/>
    <x v="6"/>
    <s v="Advantus Staples, Bulk Pack"/>
    <n v="21.72"/>
    <n v="2"/>
    <n v="0"/>
    <n v="8.64"/>
    <x v="0"/>
    <s v="08"/>
    <x v="1"/>
  </r>
  <r>
    <x v="5727"/>
    <s v="ES-2019-2648154"/>
    <d v="2019-08-11T00:00:00"/>
    <d v="2019-08-14T00:00:00"/>
    <s v="First Class"/>
    <s v="ME-17320"/>
    <x v="356"/>
    <s v="Home Office"/>
    <s v="Stoke-on-Trent"/>
    <x v="0"/>
    <x v="0"/>
    <s v="North"/>
    <s v="FUR-TA-10002786"/>
    <x v="2"/>
    <x v="14"/>
    <s v="Lesro Computer Table, Fully Assembled"/>
    <n v="856.68000000000006"/>
    <n v="2"/>
    <n v="0"/>
    <n v="274.08"/>
    <x v="0"/>
    <s v="08"/>
    <x v="1"/>
  </r>
  <r>
    <x v="5728"/>
    <s v="ES-2019-2296898"/>
    <d v="2019-12-03T00:00:00"/>
    <d v="2019-12-05T00:00:00"/>
    <s v="Second Class"/>
    <s v="SJ-20215"/>
    <x v="18"/>
    <s v="Consumer"/>
    <s v="Graveney with Goodnestone"/>
    <x v="0"/>
    <x v="0"/>
    <s v="North"/>
    <s v="OFF-SU-10004888"/>
    <x v="0"/>
    <x v="13"/>
    <s v="Stiletto Shears, Steel"/>
    <n v="427.41000000000008"/>
    <n v="9"/>
    <n v="0"/>
    <n v="38.339999999999996"/>
    <x v="0"/>
    <s v="12"/>
    <x v="10"/>
  </r>
  <r>
    <x v="5729"/>
    <s v="ES-2019-2296898"/>
    <d v="2019-12-03T00:00:00"/>
    <d v="2019-12-05T00:00:00"/>
    <s v="Second Class"/>
    <s v="SJ-20215"/>
    <x v="18"/>
    <s v="Consumer"/>
    <s v="Graveney with Goodnestone"/>
    <x v="0"/>
    <x v="0"/>
    <s v="North"/>
    <s v="OFF-PA-10001212"/>
    <x v="0"/>
    <x v="12"/>
    <s v="Xerox Message Books, Recycled"/>
    <n v="20.28"/>
    <n v="1"/>
    <n v="0"/>
    <n v="6.27"/>
    <x v="0"/>
    <s v="12"/>
    <x v="10"/>
  </r>
  <r>
    <x v="5730"/>
    <s v="ES-2019-2296898"/>
    <d v="2019-12-03T00:00:00"/>
    <d v="2019-12-05T00:00:00"/>
    <s v="Second Class"/>
    <s v="SJ-20215"/>
    <x v="18"/>
    <s v="Consumer"/>
    <s v="Graveney with Goodnestone"/>
    <x v="0"/>
    <x v="0"/>
    <s v="North"/>
    <s v="TEC-MA-10003280"/>
    <x v="1"/>
    <x v="11"/>
    <s v="Panasonic Receipt Printer, White"/>
    <n v="715.86"/>
    <n v="6"/>
    <n v="0"/>
    <n v="250.38000000000002"/>
    <x v="0"/>
    <s v="12"/>
    <x v="10"/>
  </r>
  <r>
    <x v="5731"/>
    <s v="ES-2019-2296898"/>
    <d v="2019-12-03T00:00:00"/>
    <d v="2019-12-05T00:00:00"/>
    <s v="Second Class"/>
    <s v="SJ-20215"/>
    <x v="18"/>
    <s v="Consumer"/>
    <s v="Graveney with Goodnestone"/>
    <x v="0"/>
    <x v="0"/>
    <s v="North"/>
    <s v="OFF-BI-10001808"/>
    <x v="0"/>
    <x v="9"/>
    <s v="Cardinal Binding Machine, Clear"/>
    <n v="393.84000000000009"/>
    <n v="8"/>
    <n v="0"/>
    <n v="157.44"/>
    <x v="0"/>
    <s v="12"/>
    <x v="10"/>
  </r>
  <r>
    <x v="5732"/>
    <s v="ES-2017-1349761"/>
    <d v="2017-12-13T00:00:00"/>
    <d v="2017-12-14T00:00:00"/>
    <s v="First Class"/>
    <s v="TS-21370"/>
    <x v="434"/>
    <s v="Corporate"/>
    <s v="Paris"/>
    <x v="4"/>
    <x v="1"/>
    <s v="Central"/>
    <s v="FUR-FU-10003264"/>
    <x v="2"/>
    <x v="16"/>
    <s v="Rubbermaid Clock, Black"/>
    <n v="200.64000000000004"/>
    <n v="4"/>
    <n v="0"/>
    <n v="98.28"/>
    <x v="1"/>
    <s v="12"/>
    <x v="10"/>
  </r>
  <r>
    <x v="5733"/>
    <s v="ES-2018-1299121"/>
    <d v="2018-09-28T00:00:00"/>
    <d v="2018-09-28T00:00:00"/>
    <s v="Same Day"/>
    <s v="NH-18610"/>
    <x v="640"/>
    <s v="Corporate"/>
    <s v="Roissy-en-Brie"/>
    <x v="4"/>
    <x v="1"/>
    <s v="Central"/>
    <s v="FUR-BO-10001405"/>
    <x v="2"/>
    <x v="10"/>
    <s v="Bush Stackable Bookrack, Pine"/>
    <n v="449.49599999999998"/>
    <n v="4"/>
    <n v="0.1"/>
    <n v="144.816"/>
    <x v="2"/>
    <s v="09"/>
    <x v="3"/>
  </r>
  <r>
    <x v="5734"/>
    <s v="ES-2018-1299121"/>
    <d v="2018-09-28T00:00:00"/>
    <d v="2018-09-28T00:00:00"/>
    <s v="Same Day"/>
    <s v="NH-18610"/>
    <x v="640"/>
    <s v="Corporate"/>
    <s v="Roissy-en-Brie"/>
    <x v="4"/>
    <x v="1"/>
    <s v="Central"/>
    <s v="FUR-BO-10000022"/>
    <x v="2"/>
    <x v="10"/>
    <s v="Dania Floating Shelf Set, Traditional"/>
    <n v="762.07499999999993"/>
    <n v="5"/>
    <n v="0.1"/>
    <n v="-8.4749999999999943"/>
    <x v="2"/>
    <s v="09"/>
    <x v="3"/>
  </r>
  <r>
    <x v="5735"/>
    <s v="ES-2018-1299121"/>
    <d v="2018-09-28T00:00:00"/>
    <d v="2018-09-28T00:00:00"/>
    <s v="Same Day"/>
    <s v="NH-18610"/>
    <x v="640"/>
    <s v="Corporate"/>
    <s v="Roissy-en-Brie"/>
    <x v="4"/>
    <x v="1"/>
    <s v="Central"/>
    <s v="OFF-AR-10004739"/>
    <x v="0"/>
    <x v="7"/>
    <s v="BIC Canvas, Easy-Erase"/>
    <n v="269.85000000000002"/>
    <n v="5"/>
    <n v="0"/>
    <n v="91.65"/>
    <x v="2"/>
    <s v="09"/>
    <x v="3"/>
  </r>
  <r>
    <x v="5736"/>
    <s v="ES-2018-1299121"/>
    <d v="2018-09-28T00:00:00"/>
    <d v="2018-09-28T00:00:00"/>
    <s v="Same Day"/>
    <s v="NH-18610"/>
    <x v="640"/>
    <s v="Corporate"/>
    <s v="Roissy-en-Brie"/>
    <x v="4"/>
    <x v="1"/>
    <s v="Central"/>
    <s v="OFF-FA-10001097"/>
    <x v="0"/>
    <x v="6"/>
    <s v="Accos Paper Clips, Assorted Sizes"/>
    <n v="34.47"/>
    <n v="3"/>
    <n v="0"/>
    <n v="0.27"/>
    <x v="2"/>
    <s v="09"/>
    <x v="3"/>
  </r>
  <r>
    <x v="5737"/>
    <s v="ES-2018-1299121"/>
    <d v="2018-09-28T00:00:00"/>
    <d v="2018-09-28T00:00:00"/>
    <s v="Same Day"/>
    <s v="NH-18610"/>
    <x v="640"/>
    <s v="Corporate"/>
    <s v="Roissy-en-Brie"/>
    <x v="4"/>
    <x v="1"/>
    <s v="Central"/>
    <s v="OFF-AR-10002902"/>
    <x v="0"/>
    <x v="7"/>
    <s v="Sanford Canvas, Water Color"/>
    <n v="107.4"/>
    <n v="2"/>
    <n v="0"/>
    <n v="0"/>
    <x v="2"/>
    <s v="09"/>
    <x v="3"/>
  </r>
  <r>
    <x v="5738"/>
    <s v="ES-2018-1299121"/>
    <d v="2018-09-28T00:00:00"/>
    <d v="2018-09-28T00:00:00"/>
    <s v="Same Day"/>
    <s v="NH-18610"/>
    <x v="640"/>
    <s v="Corporate"/>
    <s v="Roissy-en-Brie"/>
    <x v="4"/>
    <x v="1"/>
    <s v="Central"/>
    <s v="FUR-FU-10001194"/>
    <x v="2"/>
    <x v="16"/>
    <s v="Rubbermaid Light Bulb, Duo Pack"/>
    <n v="37.799999999999997"/>
    <n v="2"/>
    <n v="0"/>
    <n v="6"/>
    <x v="2"/>
    <s v="09"/>
    <x v="3"/>
  </r>
  <r>
    <x v="5739"/>
    <s v="ES-2018-1299121"/>
    <d v="2018-09-28T00:00:00"/>
    <d v="2018-09-28T00:00:00"/>
    <s v="Same Day"/>
    <s v="NH-18610"/>
    <x v="640"/>
    <s v="Corporate"/>
    <s v="Roissy-en-Brie"/>
    <x v="4"/>
    <x v="1"/>
    <s v="Central"/>
    <s v="OFF-EN-10003087"/>
    <x v="0"/>
    <x v="8"/>
    <s v="Jiffy Peel and Seal, Security-Tint"/>
    <n v="67.23"/>
    <n v="3"/>
    <n v="0"/>
    <n v="7.38"/>
    <x v="2"/>
    <s v="09"/>
    <x v="3"/>
  </r>
  <r>
    <x v="5740"/>
    <s v="ES-2018-1299121"/>
    <d v="2018-09-28T00:00:00"/>
    <d v="2018-09-28T00:00:00"/>
    <s v="Same Day"/>
    <s v="NH-18610"/>
    <x v="640"/>
    <s v="Corporate"/>
    <s v="Roissy-en-Brie"/>
    <x v="4"/>
    <x v="1"/>
    <s v="Central"/>
    <s v="TEC-PH-10001573"/>
    <x v="1"/>
    <x v="3"/>
    <s v="Nokia Smart Phone, with Caller ID"/>
    <n v="1086.1470000000002"/>
    <n v="2"/>
    <n v="0.15"/>
    <n v="268.28699999999992"/>
    <x v="2"/>
    <s v="09"/>
    <x v="3"/>
  </r>
  <r>
    <x v="5741"/>
    <s v="ES-2018-1299121"/>
    <d v="2018-09-28T00:00:00"/>
    <d v="2018-09-28T00:00:00"/>
    <s v="Same Day"/>
    <s v="NH-18610"/>
    <x v="640"/>
    <s v="Corporate"/>
    <s v="Roissy-en-Brie"/>
    <x v="4"/>
    <x v="1"/>
    <s v="Central"/>
    <s v="OFF-AR-10003066"/>
    <x v="0"/>
    <x v="7"/>
    <s v="Sanford Markers, Water Color"/>
    <n v="52.859999999999992"/>
    <n v="2"/>
    <n v="0"/>
    <n v="4.74"/>
    <x v="2"/>
    <s v="09"/>
    <x v="3"/>
  </r>
  <r>
    <x v="5742"/>
    <s v="ES-2016-2272875"/>
    <d v="2016-12-28T00:00:00"/>
    <d v="2016-12-31T00:00:00"/>
    <s v="First Class"/>
    <s v="DW-13480"/>
    <x v="727"/>
    <s v="Home Office"/>
    <s v="Vienna"/>
    <x v="20"/>
    <x v="8"/>
    <s v="Central"/>
    <s v="OFF-ST-10000020"/>
    <x v="0"/>
    <x v="0"/>
    <s v="Fellowes Folders, Single Width"/>
    <n v="79.289999999999992"/>
    <n v="3"/>
    <n v="0"/>
    <n v="32.49"/>
    <x v="3"/>
    <s v="12"/>
    <x v="10"/>
  </r>
  <r>
    <x v="5743"/>
    <s v="ES-2016-2272875"/>
    <d v="2016-12-28T00:00:00"/>
    <d v="2016-12-31T00:00:00"/>
    <s v="First Class"/>
    <s v="DW-13480"/>
    <x v="727"/>
    <s v="Home Office"/>
    <s v="Vienna"/>
    <x v="20"/>
    <x v="8"/>
    <s v="Central"/>
    <s v="TEC-CO-10002423"/>
    <x v="1"/>
    <x v="4"/>
    <s v="Canon Personal Copier, High-Speed"/>
    <n v="281.88"/>
    <n v="2"/>
    <n v="0"/>
    <n v="76.08"/>
    <x v="3"/>
    <s v="12"/>
    <x v="10"/>
  </r>
  <r>
    <x v="5744"/>
    <s v="ES-2016-2272875"/>
    <d v="2016-12-28T00:00:00"/>
    <d v="2016-12-31T00:00:00"/>
    <s v="First Class"/>
    <s v="DW-13480"/>
    <x v="727"/>
    <s v="Home Office"/>
    <s v="Vienna"/>
    <x v="20"/>
    <x v="8"/>
    <s v="Central"/>
    <s v="OFF-BI-10003708"/>
    <x v="0"/>
    <x v="9"/>
    <s v="Avery Binder, Economy"/>
    <n v="51.599999999999994"/>
    <n v="4"/>
    <n v="0"/>
    <n v="20.04"/>
    <x v="3"/>
    <s v="12"/>
    <x v="10"/>
  </r>
  <r>
    <x v="5745"/>
    <s v="ES-2016-2272875"/>
    <d v="2016-12-28T00:00:00"/>
    <d v="2016-12-31T00:00:00"/>
    <s v="First Class"/>
    <s v="DW-13480"/>
    <x v="727"/>
    <s v="Home Office"/>
    <s v="Vienna"/>
    <x v="20"/>
    <x v="8"/>
    <s v="Central"/>
    <s v="OFF-BI-10004328"/>
    <x v="0"/>
    <x v="9"/>
    <s v="Wilson Jones Binding Machine, Economy"/>
    <n v="97.92"/>
    <n v="2"/>
    <n v="0"/>
    <n v="35.22"/>
    <x v="3"/>
    <s v="12"/>
    <x v="10"/>
  </r>
  <r>
    <x v="5746"/>
    <s v="ES-2016-2272875"/>
    <d v="2016-12-28T00:00:00"/>
    <d v="2016-12-31T00:00:00"/>
    <s v="First Class"/>
    <s v="DW-13480"/>
    <x v="727"/>
    <s v="Home Office"/>
    <s v="Vienna"/>
    <x v="20"/>
    <x v="8"/>
    <s v="Central"/>
    <s v="OFF-SU-10001137"/>
    <x v="0"/>
    <x v="13"/>
    <s v="Kleencut Scissors, High Speed"/>
    <n v="89.160000000000011"/>
    <n v="4"/>
    <n v="0"/>
    <n v="27.599999999999998"/>
    <x v="3"/>
    <s v="12"/>
    <x v="10"/>
  </r>
  <r>
    <x v="5747"/>
    <s v="ES-2016-2272875"/>
    <d v="2016-12-28T00:00:00"/>
    <d v="2016-12-31T00:00:00"/>
    <s v="First Class"/>
    <s v="DW-13480"/>
    <x v="727"/>
    <s v="Home Office"/>
    <s v="Vienna"/>
    <x v="20"/>
    <x v="8"/>
    <s v="Central"/>
    <s v="OFF-AR-10001529"/>
    <x v="0"/>
    <x v="7"/>
    <s v="Binney &amp; Smith Pencil Sharpener, Easy-Erase"/>
    <n v="55.86"/>
    <n v="2"/>
    <n v="0"/>
    <n v="6.12"/>
    <x v="3"/>
    <s v="12"/>
    <x v="10"/>
  </r>
  <r>
    <x v="5748"/>
    <s v="ES-2016-2272875"/>
    <d v="2016-12-28T00:00:00"/>
    <d v="2016-12-31T00:00:00"/>
    <s v="First Class"/>
    <s v="DW-13480"/>
    <x v="727"/>
    <s v="Home Office"/>
    <s v="Vienna"/>
    <x v="20"/>
    <x v="8"/>
    <s v="Central"/>
    <s v="OFF-BI-10003320"/>
    <x v="0"/>
    <x v="9"/>
    <s v="Cardinal Hole Reinforcements, Recycled"/>
    <n v="51.300000000000004"/>
    <n v="9"/>
    <n v="0"/>
    <n v="21.330000000000002"/>
    <x v="3"/>
    <s v="12"/>
    <x v="10"/>
  </r>
  <r>
    <x v="5749"/>
    <s v="ES-2019-2039034"/>
    <d v="2019-04-07T00:00:00"/>
    <d v="2019-04-11T00:00:00"/>
    <s v="Standard Class"/>
    <s v="JW-15220"/>
    <x v="399"/>
    <s v="Corporate"/>
    <s v="Lille"/>
    <x v="30"/>
    <x v="1"/>
    <s v="Central"/>
    <s v="OFF-ST-10004489"/>
    <x v="0"/>
    <x v="0"/>
    <s v="Smead Lockers, Single Width"/>
    <n v="1250.2349999999999"/>
    <n v="7"/>
    <n v="0.1"/>
    <n v="486.04500000000007"/>
    <x v="0"/>
    <s v="04"/>
    <x v="8"/>
  </r>
  <r>
    <x v="5750"/>
    <s v="IT-2018-3050624"/>
    <d v="2018-09-14T00:00:00"/>
    <d v="2018-09-16T00:00:00"/>
    <s v="Second Class"/>
    <s v="RS-19870"/>
    <x v="650"/>
    <s v="Home Office"/>
    <s v="Solihull"/>
    <x v="0"/>
    <x v="0"/>
    <s v="North"/>
    <s v="OFF-ST-10002271"/>
    <x v="0"/>
    <x v="0"/>
    <s v="Rogers Shelving, Wire Frame"/>
    <n v="428.4"/>
    <n v="7"/>
    <n v="0"/>
    <n v="132.72"/>
    <x v="2"/>
    <s v="09"/>
    <x v="3"/>
  </r>
  <r>
    <x v="5751"/>
    <s v="ES-2019-4134163"/>
    <d v="2019-12-30T00:00:00"/>
    <d v="2020-01-04T00:00:00"/>
    <s v="Standard Class"/>
    <s v="ML-17755"/>
    <x v="188"/>
    <s v="Home Office"/>
    <s v="Edinburgh"/>
    <x v="29"/>
    <x v="0"/>
    <s v="North"/>
    <s v="FUR-CH-10001674"/>
    <x v="2"/>
    <x v="15"/>
    <s v="Office Star Chairmat, Adjustable"/>
    <n v="68.31"/>
    <n v="1"/>
    <n v="0"/>
    <n v="26.64"/>
    <x v="0"/>
    <s v="12"/>
    <x v="10"/>
  </r>
  <r>
    <x v="5752"/>
    <s v="ES-2019-3380674"/>
    <d v="2019-01-14T00:00:00"/>
    <d v="2019-01-18T00:00:00"/>
    <s v="Standard Class"/>
    <s v="EM-13825"/>
    <x v="691"/>
    <s v="Corporate"/>
    <s v="Lyon"/>
    <x v="23"/>
    <x v="1"/>
    <s v="Central"/>
    <s v="FUR-BO-10002318"/>
    <x v="2"/>
    <x v="10"/>
    <s v="Dania Classic Bookcase, Mobile"/>
    <n v="371.952"/>
    <n v="1"/>
    <n v="0.1"/>
    <n v="33.042000000000002"/>
    <x v="0"/>
    <s v="01"/>
    <x v="7"/>
  </r>
  <r>
    <x v="5753"/>
    <s v="ES-2019-3380674"/>
    <d v="2019-01-14T00:00:00"/>
    <d v="2019-01-18T00:00:00"/>
    <s v="Standard Class"/>
    <s v="EM-13825"/>
    <x v="691"/>
    <s v="Corporate"/>
    <s v="Lyon"/>
    <x v="23"/>
    <x v="1"/>
    <s v="Central"/>
    <s v="FUR-CH-10002974"/>
    <x v="2"/>
    <x v="15"/>
    <s v="SAFCO Rocking Chair, Red"/>
    <n v="364.25700000000001"/>
    <n v="3"/>
    <n v="0.1"/>
    <n v="-20.312999999999995"/>
    <x v="0"/>
    <s v="01"/>
    <x v="7"/>
  </r>
  <r>
    <x v="5754"/>
    <s v="ES-2016-4359424"/>
    <d v="2016-01-11T00:00:00"/>
    <d v="2016-01-15T00:00:00"/>
    <s v="Standard Class"/>
    <s v="DD-13570"/>
    <x v="593"/>
    <s v="Consumer"/>
    <s v="Murcia"/>
    <x v="15"/>
    <x v="4"/>
    <s v="South"/>
    <s v="OFF-LA-10002733"/>
    <x v="0"/>
    <x v="2"/>
    <s v="Novimex File Folder Labels, Alphabetical"/>
    <n v="40.35"/>
    <n v="5"/>
    <n v="0"/>
    <n v="5.5499999999999989"/>
    <x v="3"/>
    <s v="01"/>
    <x v="7"/>
  </r>
  <r>
    <x v="5755"/>
    <s v="ES-2016-4359424"/>
    <d v="2016-01-11T00:00:00"/>
    <d v="2016-01-15T00:00:00"/>
    <s v="Standard Class"/>
    <s v="DD-13570"/>
    <x v="593"/>
    <s v="Consumer"/>
    <s v="Murcia"/>
    <x v="15"/>
    <x v="4"/>
    <s v="South"/>
    <s v="FUR-TA-10001693"/>
    <x v="2"/>
    <x v="14"/>
    <s v="Bevis Training Table, with Bottom Storage"/>
    <n v="267.98400000000004"/>
    <n v="2"/>
    <n v="0.6"/>
    <n v="-341.73599999999999"/>
    <x v="3"/>
    <s v="01"/>
    <x v="7"/>
  </r>
  <r>
    <x v="5756"/>
    <s v="ES-2017-1927421"/>
    <d v="2017-07-31T00:00:00"/>
    <d v="2017-08-04T00:00:00"/>
    <s v="Standard Class"/>
    <s v="RF-19840"/>
    <x v="522"/>
    <s v="Consumer"/>
    <s v="Halle"/>
    <x v="3"/>
    <x v="2"/>
    <s v="Central"/>
    <s v="OFF-BI-10004924"/>
    <x v="0"/>
    <x v="9"/>
    <s v="Cardinal 3-Hole Punch, Economy"/>
    <n v="201.59999999999997"/>
    <n v="7"/>
    <n v="0"/>
    <n v="90.72"/>
    <x v="1"/>
    <s v="07"/>
    <x v="9"/>
  </r>
  <r>
    <x v="5757"/>
    <s v="ES-2016-5752766"/>
    <d v="2016-07-15T00:00:00"/>
    <d v="2016-07-19T00:00:00"/>
    <s v="Standard Class"/>
    <s v="ME-18010"/>
    <x v="463"/>
    <s v="Corporate"/>
    <s v="Bruges"/>
    <x v="90"/>
    <x v="7"/>
    <s v="Central"/>
    <s v="OFF-BI-10001643"/>
    <x v="0"/>
    <x v="9"/>
    <s v="Acco Binder, Recycled"/>
    <n v="62.04"/>
    <n v="4"/>
    <n v="0"/>
    <n v="1.7999999999999998"/>
    <x v="3"/>
    <s v="07"/>
    <x v="9"/>
  </r>
  <r>
    <x v="5758"/>
    <s v="ES-2016-5752766"/>
    <d v="2016-07-15T00:00:00"/>
    <d v="2016-07-19T00:00:00"/>
    <s v="Standard Class"/>
    <s v="ME-18010"/>
    <x v="463"/>
    <s v="Corporate"/>
    <s v="Bruges"/>
    <x v="90"/>
    <x v="7"/>
    <s v="Central"/>
    <s v="OFF-ST-10001547"/>
    <x v="0"/>
    <x v="0"/>
    <s v="Rogers Lockers, Industrial"/>
    <n v="424.20000000000005"/>
    <n v="2"/>
    <n v="0"/>
    <n v="161.16"/>
    <x v="3"/>
    <s v="07"/>
    <x v="9"/>
  </r>
  <r>
    <x v="5759"/>
    <s v="ES-2016-5752766"/>
    <d v="2016-07-15T00:00:00"/>
    <d v="2016-07-19T00:00:00"/>
    <s v="Standard Class"/>
    <s v="ME-18010"/>
    <x v="463"/>
    <s v="Corporate"/>
    <s v="Bruges"/>
    <x v="90"/>
    <x v="7"/>
    <s v="Central"/>
    <s v="OFF-SU-10001137"/>
    <x v="0"/>
    <x v="13"/>
    <s v="Kleencut Scissors, High Speed"/>
    <n v="66.87"/>
    <n v="3"/>
    <n v="0"/>
    <n v="20.7"/>
    <x v="3"/>
    <s v="07"/>
    <x v="9"/>
  </r>
  <r>
    <x v="5760"/>
    <s v="ES-2018-3969737"/>
    <d v="2018-08-20T00:00:00"/>
    <d v="2018-08-24T00:00:00"/>
    <s v="Standard Class"/>
    <s v="JR-15670"/>
    <x v="580"/>
    <s v="Consumer"/>
    <s v="Manchester"/>
    <x v="0"/>
    <x v="0"/>
    <s v="North"/>
    <s v="OFF-LA-10004832"/>
    <x v="0"/>
    <x v="2"/>
    <s v="Novimex Legal Exhibit Labels, Alphabetical"/>
    <n v="30.869999999999997"/>
    <n v="3"/>
    <n v="0"/>
    <n v="6.12"/>
    <x v="2"/>
    <s v="08"/>
    <x v="1"/>
  </r>
  <r>
    <x v="5761"/>
    <s v="ES-2018-1183139"/>
    <d v="2018-07-08T00:00:00"/>
    <d v="2018-07-10T00:00:00"/>
    <s v="Second Class"/>
    <s v="TB-21190"/>
    <x v="226"/>
    <s v="Home Office"/>
    <s v="Marseille"/>
    <x v="25"/>
    <x v="1"/>
    <s v="Central"/>
    <s v="OFF-SU-10001578"/>
    <x v="0"/>
    <x v="13"/>
    <s v="Stiletto Shears, High Speed"/>
    <n v="384.72"/>
    <n v="8"/>
    <n v="0"/>
    <n v="34.56"/>
    <x v="2"/>
    <s v="07"/>
    <x v="9"/>
  </r>
  <r>
    <x v="5762"/>
    <s v="ES-2017-1191762"/>
    <d v="2017-09-21T00:00:00"/>
    <d v="2017-09-28T00:00:00"/>
    <s v="Standard Class"/>
    <s v="SC-20575"/>
    <x v="273"/>
    <s v="Consumer"/>
    <s v="Noisy-le-Sec"/>
    <x v="4"/>
    <x v="1"/>
    <s v="Central"/>
    <s v="OFF-SU-10000150"/>
    <x v="0"/>
    <x v="13"/>
    <s v="Stiletto Ruler, Steel"/>
    <n v="28.56"/>
    <n v="2"/>
    <n v="0"/>
    <n v="14.28"/>
    <x v="1"/>
    <s v="09"/>
    <x v="3"/>
  </r>
  <r>
    <x v="5763"/>
    <s v="ES-2017-1191762"/>
    <d v="2017-09-21T00:00:00"/>
    <d v="2017-09-28T00:00:00"/>
    <s v="Standard Class"/>
    <s v="SC-20575"/>
    <x v="273"/>
    <s v="Consumer"/>
    <s v="Noisy-le-Sec"/>
    <x v="4"/>
    <x v="1"/>
    <s v="Central"/>
    <s v="FUR-CH-10004255"/>
    <x v="2"/>
    <x v="15"/>
    <s v="SAFCO Executive Leather Armchair, Red"/>
    <n v="830.57399999999996"/>
    <n v="2"/>
    <n v="0.1"/>
    <n v="-83.105999999999995"/>
    <x v="1"/>
    <s v="09"/>
    <x v="3"/>
  </r>
  <r>
    <x v="5764"/>
    <s v="ES-2018-4161041"/>
    <d v="2018-10-14T00:00:00"/>
    <d v="2018-10-18T00:00:00"/>
    <s v="Second Class"/>
    <s v="SS-20875"/>
    <x v="777"/>
    <s v="Consumer"/>
    <s v="Valencia"/>
    <x v="53"/>
    <x v="4"/>
    <s v="South"/>
    <s v="OFF-PA-10001536"/>
    <x v="0"/>
    <x v="12"/>
    <s v="SanDisk Message Books, 8.5 x 11"/>
    <n v="83.88"/>
    <n v="3"/>
    <n v="0"/>
    <n v="41.04"/>
    <x v="2"/>
    <s v="10"/>
    <x v="11"/>
  </r>
  <r>
    <x v="5765"/>
    <s v="IT-2018-4962578"/>
    <d v="2018-11-16T00:00:00"/>
    <d v="2018-11-21T00:00:00"/>
    <s v="Standard Class"/>
    <s v="DV-13045"/>
    <x v="173"/>
    <s v="Corporate"/>
    <s v="Florence"/>
    <x v="63"/>
    <x v="3"/>
    <s v="South"/>
    <s v="FUR-CH-10004606"/>
    <x v="2"/>
    <x v="15"/>
    <s v="Hon Rocking Chair, Red"/>
    <n v="104.49600000000001"/>
    <n v="2"/>
    <n v="0.6"/>
    <n v="-135.864"/>
    <x v="2"/>
    <s v="11"/>
    <x v="6"/>
  </r>
  <r>
    <x v="5766"/>
    <s v="IT-2018-5504949"/>
    <d v="2018-12-11T00:00:00"/>
    <d v="2018-12-15T00:00:00"/>
    <s v="Standard Class"/>
    <s v="SC-20575"/>
    <x v="273"/>
    <s v="Consumer"/>
    <s v="Stockholm"/>
    <x v="14"/>
    <x v="6"/>
    <s v="North"/>
    <s v="OFF-EN-10002955"/>
    <x v="0"/>
    <x v="8"/>
    <s v="Jiffy Interoffice Envelope, with clear poly window"/>
    <n v="74.97"/>
    <n v="3"/>
    <n v="0.5"/>
    <n v="-4.5"/>
    <x v="2"/>
    <s v="12"/>
    <x v="10"/>
  </r>
  <r>
    <x v="5767"/>
    <s v="ES-2018-3480627"/>
    <d v="2018-10-17T00:00:00"/>
    <d v="2018-10-20T00:00:00"/>
    <s v="Second Class"/>
    <s v="GD-14590"/>
    <x v="612"/>
    <s v="Corporate"/>
    <s v="Cavaillon"/>
    <x v="25"/>
    <x v="1"/>
    <s v="Central"/>
    <s v="TEC-MA-10001777"/>
    <x v="1"/>
    <x v="11"/>
    <s v="Okidata Printer, Red"/>
    <n v="451.60500000000002"/>
    <n v="2"/>
    <n v="0.15"/>
    <n v="-74.415000000000006"/>
    <x v="2"/>
    <s v="10"/>
    <x v="11"/>
  </r>
  <r>
    <x v="5768"/>
    <s v="ES-2018-3480627"/>
    <d v="2018-10-17T00:00:00"/>
    <d v="2018-10-20T00:00:00"/>
    <s v="Second Class"/>
    <s v="GD-14590"/>
    <x v="612"/>
    <s v="Corporate"/>
    <s v="Cavaillon"/>
    <x v="25"/>
    <x v="1"/>
    <s v="Central"/>
    <s v="TEC-MA-10003812"/>
    <x v="1"/>
    <x v="11"/>
    <s v="Panasonic Printer, Wireless"/>
    <n v="679.54950000000008"/>
    <n v="3"/>
    <n v="0.15"/>
    <n v="79.879499999999979"/>
    <x v="2"/>
    <s v="10"/>
    <x v="11"/>
  </r>
  <r>
    <x v="5769"/>
    <s v="ES-2019-5375749"/>
    <d v="2019-07-31T00:00:00"/>
    <d v="2019-08-03T00:00:00"/>
    <s v="First Class"/>
    <s v="CR-12730"/>
    <x v="775"/>
    <s v="Consumer"/>
    <s v="Jerez de la Frontera"/>
    <x v="35"/>
    <x v="4"/>
    <s v="South"/>
    <s v="FUR-CH-10003772"/>
    <x v="2"/>
    <x v="15"/>
    <s v="Office Star Chairmat, Red"/>
    <n v="157.96800000000002"/>
    <n v="3"/>
    <n v="0.2"/>
    <n v="39.437999999999988"/>
    <x v="0"/>
    <s v="07"/>
    <x v="9"/>
  </r>
  <r>
    <x v="5770"/>
    <s v="ES-2017-1876642"/>
    <d v="2017-12-05T00:00:00"/>
    <d v="2017-12-10T00:00:00"/>
    <s v="Standard Class"/>
    <s v="SH-20395"/>
    <x v="547"/>
    <s v="Consumer"/>
    <s v="Nantes"/>
    <x v="45"/>
    <x v="1"/>
    <s v="Central"/>
    <s v="OFF-ST-10000130"/>
    <x v="0"/>
    <x v="0"/>
    <s v="Eldon Trays, Wire Frame"/>
    <n v="296.35199999999998"/>
    <n v="7"/>
    <n v="0.1"/>
    <n v="95.382000000000005"/>
    <x v="1"/>
    <s v="12"/>
    <x v="10"/>
  </r>
  <r>
    <x v="5771"/>
    <s v="IT-2017-5303768"/>
    <d v="2017-01-24T00:00:00"/>
    <d v="2017-01-28T00:00:00"/>
    <s v="Standard Class"/>
    <s v="SC-20230"/>
    <x v="331"/>
    <s v="Corporate"/>
    <s v="Dos Hermanas"/>
    <x v="35"/>
    <x v="4"/>
    <s v="South"/>
    <s v="FUR-TA-10000323"/>
    <x v="2"/>
    <x v="14"/>
    <s v="Lesro Round Table, Fully Assembled"/>
    <n v="1451.1360000000004"/>
    <n v="8"/>
    <n v="0.6"/>
    <n v="-362.78400000000011"/>
    <x v="1"/>
    <s v="01"/>
    <x v="7"/>
  </r>
  <r>
    <x v="5772"/>
    <s v="IT-2017-5303768"/>
    <d v="2017-01-24T00:00:00"/>
    <d v="2017-01-28T00:00:00"/>
    <s v="Standard Class"/>
    <s v="SC-20230"/>
    <x v="331"/>
    <s v="Corporate"/>
    <s v="Dos Hermanas"/>
    <x v="35"/>
    <x v="4"/>
    <s v="South"/>
    <s v="OFF-BI-10000972"/>
    <x v="0"/>
    <x v="9"/>
    <s v="Acco 3-Hole Punch, Economy"/>
    <n v="210.84000000000003"/>
    <n v="7"/>
    <n v="0"/>
    <n v="39.899999999999991"/>
    <x v="1"/>
    <s v="01"/>
    <x v="7"/>
  </r>
  <r>
    <x v="5773"/>
    <s v="ES-2017-5708011"/>
    <d v="2017-06-23T00:00:00"/>
    <d v="2017-06-30T00:00:00"/>
    <s v="Standard Class"/>
    <s v="SB-20185"/>
    <x v="490"/>
    <s v="Consumer"/>
    <s v="Strasbourg"/>
    <x v="2"/>
    <x v="1"/>
    <s v="Central"/>
    <s v="OFF-AR-10003031"/>
    <x v="0"/>
    <x v="7"/>
    <s v="Binney &amp; Smith Pens, Fluorescent"/>
    <n v="26.400000000000002"/>
    <n v="2"/>
    <n v="0"/>
    <n v="0.48"/>
    <x v="1"/>
    <s v="06"/>
    <x v="2"/>
  </r>
  <r>
    <x v="5774"/>
    <s v="ES-2017-4262663"/>
    <d v="2017-10-31T00:00:00"/>
    <d v="2017-11-02T00:00:00"/>
    <s v="First Class"/>
    <s v="PR-18880"/>
    <x v="375"/>
    <s v="Consumer"/>
    <s v="Edinburgh"/>
    <x v="29"/>
    <x v="0"/>
    <s v="North"/>
    <s v="FUR-BO-10003734"/>
    <x v="2"/>
    <x v="10"/>
    <s v="Dania Classic Bookcase, Metal"/>
    <n v="820.44"/>
    <n v="2"/>
    <n v="0"/>
    <n v="270.71999999999997"/>
    <x v="1"/>
    <s v="10"/>
    <x v="11"/>
  </r>
  <r>
    <x v="5775"/>
    <s v="ES-2017-4262663"/>
    <d v="2017-10-31T00:00:00"/>
    <d v="2017-11-02T00:00:00"/>
    <s v="First Class"/>
    <s v="PR-18880"/>
    <x v="375"/>
    <s v="Consumer"/>
    <s v="Edinburgh"/>
    <x v="29"/>
    <x v="0"/>
    <s v="North"/>
    <s v="TEC-AC-10000494"/>
    <x v="1"/>
    <x v="1"/>
    <s v="Logitech Numeric Keypad, USB"/>
    <n v="93.06"/>
    <n v="2"/>
    <n v="0"/>
    <n v="39.96"/>
    <x v="1"/>
    <s v="10"/>
    <x v="11"/>
  </r>
  <r>
    <x v="5776"/>
    <s v="ES-2017-4262663"/>
    <d v="2017-10-31T00:00:00"/>
    <d v="2017-11-02T00:00:00"/>
    <s v="First Class"/>
    <s v="PR-18880"/>
    <x v="375"/>
    <s v="Consumer"/>
    <s v="Edinburgh"/>
    <x v="29"/>
    <x v="0"/>
    <s v="North"/>
    <s v="OFF-ST-10001999"/>
    <x v="0"/>
    <x v="0"/>
    <s v="Tenex Folders, Wire Frame"/>
    <n v="267.48"/>
    <n v="12"/>
    <n v="0"/>
    <n v="128.16"/>
    <x v="1"/>
    <s v="10"/>
    <x v="11"/>
  </r>
  <r>
    <x v="5777"/>
    <s v="ES-2017-4262663"/>
    <d v="2017-10-31T00:00:00"/>
    <d v="2017-11-02T00:00:00"/>
    <s v="First Class"/>
    <s v="PR-18880"/>
    <x v="375"/>
    <s v="Consumer"/>
    <s v="Edinburgh"/>
    <x v="29"/>
    <x v="0"/>
    <s v="North"/>
    <s v="OFF-AR-10004519"/>
    <x v="0"/>
    <x v="7"/>
    <s v="Boston Canvas, Fluorescent"/>
    <n v="439.20000000000005"/>
    <n v="8"/>
    <n v="0"/>
    <n v="78.960000000000008"/>
    <x v="1"/>
    <s v="10"/>
    <x v="11"/>
  </r>
  <r>
    <x v="5778"/>
    <s v="ES-2017-1091172"/>
    <d v="2017-07-12T00:00:00"/>
    <d v="2017-07-14T00:00:00"/>
    <s v="First Class"/>
    <s v="KH-16690"/>
    <x v="114"/>
    <s v="Corporate"/>
    <s v="Amersfoort"/>
    <x v="88"/>
    <x v="5"/>
    <s v="Central"/>
    <s v="OFF-FA-10000520"/>
    <x v="0"/>
    <x v="6"/>
    <s v="Stockwell Paper Clips, Bulk Pack"/>
    <n v="13.620000000000001"/>
    <n v="2"/>
    <n v="0.5"/>
    <n v="-0.60000000000000142"/>
    <x v="1"/>
    <s v="07"/>
    <x v="9"/>
  </r>
  <r>
    <x v="5779"/>
    <s v="ES-2017-4913400"/>
    <d v="2017-08-03T00:00:00"/>
    <d v="2017-08-08T00:00:00"/>
    <s v="Standard Class"/>
    <s v="CW-11905"/>
    <x v="712"/>
    <s v="Home Office"/>
    <s v="Pontivy"/>
    <x v="36"/>
    <x v="1"/>
    <s v="Central"/>
    <s v="OFF-ST-10000288"/>
    <x v="0"/>
    <x v="0"/>
    <s v="Fellowes Lockers, Industrial"/>
    <n v="561.08699999999999"/>
    <n v="3"/>
    <n v="0.1"/>
    <n v="211.887"/>
    <x v="1"/>
    <s v="08"/>
    <x v="1"/>
  </r>
  <r>
    <x v="5780"/>
    <s v="ES-2017-4913400"/>
    <d v="2017-08-03T00:00:00"/>
    <d v="2017-08-08T00:00:00"/>
    <s v="Standard Class"/>
    <s v="CW-11905"/>
    <x v="712"/>
    <s v="Home Office"/>
    <s v="Pontivy"/>
    <x v="36"/>
    <x v="1"/>
    <s v="Central"/>
    <s v="FUR-FU-10004137"/>
    <x v="2"/>
    <x v="16"/>
    <s v="Tenex Light Bulb, Erganomic"/>
    <n v="193.04999999999995"/>
    <n v="11"/>
    <n v="0"/>
    <n v="9.5699999999999985"/>
    <x v="1"/>
    <s v="08"/>
    <x v="1"/>
  </r>
  <r>
    <x v="5781"/>
    <s v="ES-2017-4913400"/>
    <d v="2017-08-03T00:00:00"/>
    <d v="2017-08-08T00:00:00"/>
    <s v="Standard Class"/>
    <s v="CW-11905"/>
    <x v="712"/>
    <s v="Home Office"/>
    <s v="Pontivy"/>
    <x v="36"/>
    <x v="1"/>
    <s v="Central"/>
    <s v="TEC-PH-10004823"/>
    <x v="1"/>
    <x v="3"/>
    <s v="Nokia Smart Phone, Full Size"/>
    <n v="1621.9530000000002"/>
    <n v="3"/>
    <n v="0.15"/>
    <n v="534.21299999999997"/>
    <x v="1"/>
    <s v="08"/>
    <x v="1"/>
  </r>
  <r>
    <x v="5782"/>
    <s v="ES-2016-4942190"/>
    <d v="2016-08-26T00:00:00"/>
    <d v="2016-08-26T00:00:00"/>
    <s v="Same Day"/>
    <s v="PM-18940"/>
    <x v="487"/>
    <s v="Consumer"/>
    <s v="Vertou"/>
    <x v="45"/>
    <x v="1"/>
    <s v="Central"/>
    <s v="OFF-ST-10004482"/>
    <x v="0"/>
    <x v="0"/>
    <s v="Rogers Shelving, Industrial"/>
    <n v="112.69799999999999"/>
    <n v="2"/>
    <n v="0.1"/>
    <n v="25.038000000000004"/>
    <x v="3"/>
    <s v="08"/>
    <x v="1"/>
  </r>
  <r>
    <x v="5783"/>
    <s v="ES-2017-1927421"/>
    <d v="2017-07-31T00:00:00"/>
    <d v="2017-08-04T00:00:00"/>
    <s v="Standard Class"/>
    <s v="RF-19840"/>
    <x v="522"/>
    <s v="Consumer"/>
    <s v="Halle"/>
    <x v="3"/>
    <x v="2"/>
    <s v="Central"/>
    <s v="OFF-ST-10003102"/>
    <x v="0"/>
    <x v="0"/>
    <s v="Rogers Lockers, Single Width"/>
    <n v="380.96999999999997"/>
    <n v="2"/>
    <n v="0.1"/>
    <n v="143.91000000000003"/>
    <x v="1"/>
    <s v="07"/>
    <x v="9"/>
  </r>
  <r>
    <x v="5784"/>
    <s v="IT-2018-5913315"/>
    <d v="2018-12-24T00:00:00"/>
    <d v="2018-12-28T00:00:00"/>
    <s v="Second Class"/>
    <s v="CD-11980"/>
    <x v="210"/>
    <s v="Consumer"/>
    <s v="Halle"/>
    <x v="3"/>
    <x v="2"/>
    <s v="Central"/>
    <s v="FUR-CH-10003362"/>
    <x v="2"/>
    <x v="15"/>
    <s v="Office Star Swivel Stool, Adjustable"/>
    <n v="158.78700000000003"/>
    <n v="1"/>
    <n v="0.1"/>
    <n v="-3.0000000000036664E-3"/>
    <x v="2"/>
    <s v="12"/>
    <x v="10"/>
  </r>
  <r>
    <x v="5785"/>
    <s v="ES-2019-3212447"/>
    <d v="2019-05-24T00:00:00"/>
    <d v="2019-05-28T00:00:00"/>
    <s v="Standard Class"/>
    <s v="BD-11620"/>
    <x v="698"/>
    <s v="Consumer"/>
    <s v="Marseille"/>
    <x v="25"/>
    <x v="1"/>
    <s v="Central"/>
    <s v="OFF-PA-10003868"/>
    <x v="0"/>
    <x v="12"/>
    <s v="SanDisk Cards &amp; Envelopes, Recycled"/>
    <n v="193.32"/>
    <n v="4"/>
    <n v="0"/>
    <n v="7.68"/>
    <x v="0"/>
    <s v="05"/>
    <x v="5"/>
  </r>
  <r>
    <x v="5786"/>
    <s v="ES-2018-5612922"/>
    <d v="2018-09-26T00:00:00"/>
    <d v="2018-10-01T00:00:00"/>
    <s v="Standard Class"/>
    <s v="FC-14245"/>
    <x v="764"/>
    <s v="Home Office"/>
    <s v="Edinburgh"/>
    <x v="29"/>
    <x v="0"/>
    <s v="North"/>
    <s v="OFF-AR-10000266"/>
    <x v="0"/>
    <x v="7"/>
    <s v="BIC Markers, Fluorescent"/>
    <n v="55.38"/>
    <n v="2"/>
    <n v="0"/>
    <n v="4.38"/>
    <x v="2"/>
    <s v="09"/>
    <x v="3"/>
  </r>
  <r>
    <x v="5787"/>
    <s v="ES-2019-2455390"/>
    <d v="2019-11-05T00:00:00"/>
    <d v="2019-11-12T00:00:00"/>
    <s v="Standard Class"/>
    <s v="TP-21130"/>
    <x v="539"/>
    <s v="Consumer"/>
    <s v="Messina"/>
    <x v="49"/>
    <x v="3"/>
    <s v="South"/>
    <s v="FUR-BO-10004914"/>
    <x v="2"/>
    <x v="10"/>
    <s v="Bush 3-Shelf Cabinet, Traditional"/>
    <n v="430.11"/>
    <n v="3"/>
    <n v="0"/>
    <n v="94.59"/>
    <x v="0"/>
    <s v="11"/>
    <x v="6"/>
  </r>
  <r>
    <x v="5788"/>
    <s v="ES-2019-2455390"/>
    <d v="2019-11-05T00:00:00"/>
    <d v="2019-11-12T00:00:00"/>
    <s v="Standard Class"/>
    <s v="TP-21130"/>
    <x v="539"/>
    <s v="Consumer"/>
    <s v="Messina"/>
    <x v="49"/>
    <x v="3"/>
    <s v="South"/>
    <s v="OFF-BI-10000323"/>
    <x v="0"/>
    <x v="9"/>
    <s v="Wilson Jones 3-Hole Punch, Clear"/>
    <n v="82.350000000000009"/>
    <n v="3"/>
    <n v="0"/>
    <n v="23.04"/>
    <x v="0"/>
    <s v="11"/>
    <x v="6"/>
  </r>
  <r>
    <x v="5789"/>
    <s v="ES-2019-2039034"/>
    <d v="2019-04-07T00:00:00"/>
    <d v="2019-04-11T00:00:00"/>
    <s v="Standard Class"/>
    <s v="JW-15220"/>
    <x v="399"/>
    <s v="Corporate"/>
    <s v="Lille"/>
    <x v="30"/>
    <x v="1"/>
    <s v="Central"/>
    <s v="OFF-AR-10002816"/>
    <x v="0"/>
    <x v="7"/>
    <s v="Boston Canvas, Blue"/>
    <n v="160.92000000000002"/>
    <n v="3"/>
    <n v="0"/>
    <n v="40.230000000000004"/>
    <x v="0"/>
    <s v="04"/>
    <x v="8"/>
  </r>
  <r>
    <x v="5790"/>
    <s v="ES-2019-1027656"/>
    <d v="2019-07-16T00:00:00"/>
    <d v="2019-07-19T00:00:00"/>
    <s v="Second Class"/>
    <s v="KM-16660"/>
    <x v="481"/>
    <s v="Consumer"/>
    <s v="Berlin"/>
    <x v="34"/>
    <x v="2"/>
    <s v="Central"/>
    <s v="OFF-LA-10000296"/>
    <x v="0"/>
    <x v="2"/>
    <s v="Hon Color Coded Labels, Adjustable"/>
    <n v="28.916999999999994"/>
    <n v="3"/>
    <n v="0.1"/>
    <n v="1.9170000000000007"/>
    <x v="0"/>
    <s v="07"/>
    <x v="9"/>
  </r>
  <r>
    <x v="5791"/>
    <s v="ES-2019-1027656"/>
    <d v="2019-07-16T00:00:00"/>
    <d v="2019-07-19T00:00:00"/>
    <s v="Second Class"/>
    <s v="KM-16660"/>
    <x v="481"/>
    <s v="Consumer"/>
    <s v="Berlin"/>
    <x v="34"/>
    <x v="2"/>
    <s v="Central"/>
    <s v="FUR-BO-10004709"/>
    <x v="2"/>
    <x v="10"/>
    <s v="Bush Classic Bookcase, Pine"/>
    <n v="662.44799999999998"/>
    <n v="2"/>
    <n v="0.2"/>
    <n v="240.10800000000003"/>
    <x v="0"/>
    <s v="07"/>
    <x v="9"/>
  </r>
  <r>
    <x v="5792"/>
    <s v="ES-2019-4624372"/>
    <d v="2019-06-05T00:00:00"/>
    <d v="2019-06-10T00:00:00"/>
    <s v="Standard Class"/>
    <s v="LH-17020"/>
    <x v="353"/>
    <s v="Consumer"/>
    <s v="Pisa"/>
    <x v="63"/>
    <x v="3"/>
    <s v="South"/>
    <s v="OFF-SU-10003277"/>
    <x v="0"/>
    <x v="13"/>
    <s v="Elite Ruler, Serrated"/>
    <n v="31.5"/>
    <n v="3"/>
    <n v="0"/>
    <n v="5.67"/>
    <x v="0"/>
    <s v="06"/>
    <x v="2"/>
  </r>
  <r>
    <x v="5793"/>
    <s v="ES-2017-4594958"/>
    <d v="2017-06-01T00:00:00"/>
    <d v="2017-06-04T00:00:00"/>
    <s v="Second Class"/>
    <s v="TB-21520"/>
    <x v="80"/>
    <s v="Consumer"/>
    <s v="Tarbes"/>
    <x v="42"/>
    <x v="1"/>
    <s v="Central"/>
    <s v="OFF-ST-10004996"/>
    <x v="0"/>
    <x v="0"/>
    <s v="Tenex Trays, Blue"/>
    <n v="146.36699999999999"/>
    <n v="3"/>
    <n v="0.1"/>
    <n v="17.847000000000001"/>
    <x v="1"/>
    <s v="06"/>
    <x v="2"/>
  </r>
  <r>
    <x v="5794"/>
    <s v="ES-2017-4594958"/>
    <d v="2017-06-01T00:00:00"/>
    <d v="2017-06-04T00:00:00"/>
    <s v="Second Class"/>
    <s v="TB-21520"/>
    <x v="80"/>
    <s v="Consumer"/>
    <s v="Tarbes"/>
    <x v="42"/>
    <x v="1"/>
    <s v="Central"/>
    <s v="TEC-MA-10003557"/>
    <x v="1"/>
    <x v="11"/>
    <s v="Panasonic Inkjet, Durable"/>
    <n v="796.13550000000009"/>
    <n v="3"/>
    <n v="0.15"/>
    <n v="46.795499999999947"/>
    <x v="1"/>
    <s v="06"/>
    <x v="2"/>
  </r>
  <r>
    <x v="5795"/>
    <s v="ES-2016-2382517"/>
    <d v="2016-09-07T00:00:00"/>
    <d v="2016-09-11T00:00:00"/>
    <s v="Standard Class"/>
    <s v="MR-17545"/>
    <x v="76"/>
    <s v="Home Office"/>
    <s v="Reggio nell'Emilia"/>
    <x v="26"/>
    <x v="3"/>
    <s v="South"/>
    <s v="OFF-AR-10000307"/>
    <x v="0"/>
    <x v="7"/>
    <s v="Binney &amp; Smith Markers, Easy-Erase"/>
    <n v="73.08"/>
    <n v="3"/>
    <n v="0"/>
    <n v="29.160000000000004"/>
    <x v="3"/>
    <s v="09"/>
    <x v="3"/>
  </r>
  <r>
    <x v="5796"/>
    <s v="ES-2016-2382517"/>
    <d v="2016-09-07T00:00:00"/>
    <d v="2016-09-11T00:00:00"/>
    <s v="Standard Class"/>
    <s v="MR-17545"/>
    <x v="76"/>
    <s v="Home Office"/>
    <s v="Reggio nell'Emilia"/>
    <x v="26"/>
    <x v="3"/>
    <s v="South"/>
    <s v="TEC-AC-10004880"/>
    <x v="1"/>
    <x v="1"/>
    <s v="Logitech Keyboard, Programmable"/>
    <n v="665.55000000000007"/>
    <n v="9"/>
    <n v="0"/>
    <n v="66.42"/>
    <x v="3"/>
    <s v="09"/>
    <x v="3"/>
  </r>
  <r>
    <x v="5797"/>
    <s v="ES-2016-2382517"/>
    <d v="2016-09-07T00:00:00"/>
    <d v="2016-09-11T00:00:00"/>
    <s v="Standard Class"/>
    <s v="MR-17545"/>
    <x v="76"/>
    <s v="Home Office"/>
    <s v="Reggio nell'Emilia"/>
    <x v="26"/>
    <x v="3"/>
    <s v="South"/>
    <s v="OFF-AR-10003005"/>
    <x v="0"/>
    <x v="7"/>
    <s v="Boston Markers, Fluorescent"/>
    <n v="193.41000000000003"/>
    <n v="7"/>
    <n v="0"/>
    <n v="28.979999999999997"/>
    <x v="3"/>
    <s v="09"/>
    <x v="3"/>
  </r>
  <r>
    <x v="5798"/>
    <s v="ES-2016-2382517"/>
    <d v="2016-09-07T00:00:00"/>
    <d v="2016-09-11T00:00:00"/>
    <s v="Standard Class"/>
    <s v="MR-17545"/>
    <x v="76"/>
    <s v="Home Office"/>
    <s v="Reggio nell'Emilia"/>
    <x v="26"/>
    <x v="3"/>
    <s v="South"/>
    <s v="OFF-LA-10004007"/>
    <x v="0"/>
    <x v="2"/>
    <s v="Harbour Creations Color Coded Labels, Adjustable"/>
    <n v="53.999999999999993"/>
    <n v="5"/>
    <n v="0"/>
    <n v="7.5"/>
    <x v="3"/>
    <s v="09"/>
    <x v="3"/>
  </r>
  <r>
    <x v="5799"/>
    <s v="ES-2016-2382517"/>
    <d v="2016-09-07T00:00:00"/>
    <d v="2016-09-11T00:00:00"/>
    <s v="Standard Class"/>
    <s v="MR-17545"/>
    <x v="76"/>
    <s v="Home Office"/>
    <s v="Reggio nell'Emilia"/>
    <x v="26"/>
    <x v="3"/>
    <s v="South"/>
    <s v="OFF-ST-10001974"/>
    <x v="0"/>
    <x v="0"/>
    <s v="Rogers File Cart, Industrial"/>
    <n v="254.88000000000002"/>
    <n v="3"/>
    <n v="0.4"/>
    <n v="-97.740000000000052"/>
    <x v="3"/>
    <s v="09"/>
    <x v="3"/>
  </r>
  <r>
    <x v="5800"/>
    <s v="ES-2016-2382517"/>
    <d v="2016-09-07T00:00:00"/>
    <d v="2016-09-11T00:00:00"/>
    <s v="Standard Class"/>
    <s v="MR-17545"/>
    <x v="76"/>
    <s v="Home Office"/>
    <s v="Reggio nell'Emilia"/>
    <x v="26"/>
    <x v="3"/>
    <s v="South"/>
    <s v="OFF-BI-10002193"/>
    <x v="0"/>
    <x v="9"/>
    <s v="Wilson Jones Hole Reinforcements, Recycled"/>
    <n v="9.7800000000000011"/>
    <n v="2"/>
    <n v="0"/>
    <n v="2.34"/>
    <x v="3"/>
    <s v="09"/>
    <x v="3"/>
  </r>
  <r>
    <x v="5801"/>
    <s v="ES-2016-5953080"/>
    <d v="2016-05-18T00:00:00"/>
    <d v="2016-05-24T00:00:00"/>
    <s v="Standard Class"/>
    <s v="DK-12895"/>
    <x v="216"/>
    <s v="Consumer"/>
    <s v="Milan"/>
    <x v="6"/>
    <x v="3"/>
    <s v="South"/>
    <s v="OFF-BI-10000289"/>
    <x v="0"/>
    <x v="9"/>
    <s v="Wilson Jones Binder Covers, Recycled"/>
    <n v="34.65"/>
    <n v="3"/>
    <n v="0"/>
    <n v="8.2800000000000011"/>
    <x v="3"/>
    <s v="05"/>
    <x v="5"/>
  </r>
  <r>
    <x v="5802"/>
    <s v="ES-2016-5953080"/>
    <d v="2016-05-18T00:00:00"/>
    <d v="2016-05-24T00:00:00"/>
    <s v="Standard Class"/>
    <s v="DK-12895"/>
    <x v="216"/>
    <s v="Consumer"/>
    <s v="Milan"/>
    <x v="6"/>
    <x v="3"/>
    <s v="South"/>
    <s v="OFF-PA-10004589"/>
    <x v="0"/>
    <x v="12"/>
    <s v="Green Bar Computer Printout Paper, Multicolor"/>
    <n v="62.34"/>
    <n v="2"/>
    <n v="0"/>
    <n v="14.28"/>
    <x v="3"/>
    <s v="05"/>
    <x v="5"/>
  </r>
  <r>
    <x v="5803"/>
    <s v="ES-2016-5953080"/>
    <d v="2016-05-18T00:00:00"/>
    <d v="2016-05-24T00:00:00"/>
    <s v="Standard Class"/>
    <s v="DK-12895"/>
    <x v="216"/>
    <s v="Consumer"/>
    <s v="Milan"/>
    <x v="6"/>
    <x v="3"/>
    <s v="South"/>
    <s v="TEC-PH-10002586"/>
    <x v="1"/>
    <x v="3"/>
    <s v="Nokia Office Telephone, with Caller ID"/>
    <n v="78.155999999999992"/>
    <n v="2"/>
    <n v="0.4"/>
    <n v="-46.944000000000003"/>
    <x v="3"/>
    <s v="05"/>
    <x v="5"/>
  </r>
  <r>
    <x v="5804"/>
    <s v="IT-2018-5691714"/>
    <d v="2018-01-09T00:00:00"/>
    <d v="2018-01-14T00:00:00"/>
    <s v="Standard Class"/>
    <s v="DP-13165"/>
    <x v="268"/>
    <s v="Consumer"/>
    <s v="Birmingham"/>
    <x v="0"/>
    <x v="0"/>
    <s v="North"/>
    <s v="FUR-BO-10000596"/>
    <x v="2"/>
    <x v="10"/>
    <s v="Sauder Classic Bookcase, Mobile"/>
    <n v="657.76499999999999"/>
    <n v="3"/>
    <n v="0.5"/>
    <n v="-65.834999999999923"/>
    <x v="2"/>
    <s v="01"/>
    <x v="7"/>
  </r>
  <r>
    <x v="5805"/>
    <s v="ES-2019-5119286"/>
    <d v="2019-03-10T00:00:00"/>
    <d v="2019-03-14T00:00:00"/>
    <s v="Standard Class"/>
    <s v="AS-10240"/>
    <x v="513"/>
    <s v="Consumer"/>
    <s v="Ghent"/>
    <x v="96"/>
    <x v="7"/>
    <s v="Central"/>
    <s v="OFF-PA-10002616"/>
    <x v="0"/>
    <x v="12"/>
    <s v="Green Bar Parchment Paper, Multicolor"/>
    <n v="18.089999999999996"/>
    <n v="1"/>
    <n v="0"/>
    <n v="5.76"/>
    <x v="0"/>
    <s v="03"/>
    <x v="4"/>
  </r>
  <r>
    <x v="5806"/>
    <s v="ES-2017-1158066"/>
    <d v="2017-11-07T00:00:00"/>
    <d v="2017-11-09T00:00:00"/>
    <s v="Second Class"/>
    <s v="AB-10165"/>
    <x v="663"/>
    <s v="Consumer"/>
    <s v="Marseille"/>
    <x v="25"/>
    <x v="1"/>
    <s v="Central"/>
    <s v="OFF-PA-10002755"/>
    <x v="0"/>
    <x v="12"/>
    <s v="Xerox Computer Printout Paper, Multicolor"/>
    <n v="138.75"/>
    <n v="5"/>
    <n v="0"/>
    <n v="30.45"/>
    <x v="1"/>
    <s v="11"/>
    <x v="6"/>
  </r>
  <r>
    <x v="5807"/>
    <s v="ES-2019-1224526"/>
    <d v="2019-05-05T00:00:00"/>
    <d v="2019-05-12T00:00:00"/>
    <s v="Standard Class"/>
    <s v="TH-21100"/>
    <x v="337"/>
    <s v="Consumer"/>
    <s v="Rome"/>
    <x v="17"/>
    <x v="3"/>
    <s v="South"/>
    <s v="TEC-PH-10001732"/>
    <x v="1"/>
    <x v="3"/>
    <s v="Samsung Audio Dock, Cordless"/>
    <n v="407.23200000000003"/>
    <n v="4"/>
    <n v="0.4"/>
    <n v="-149.328"/>
    <x v="0"/>
    <s v="05"/>
    <x v="5"/>
  </r>
  <r>
    <x v="5808"/>
    <s v="ES-2019-5514154"/>
    <d v="2019-01-09T00:00:00"/>
    <d v="2019-01-14T00:00:00"/>
    <s v="Standard Class"/>
    <s v="HR-14830"/>
    <x v="358"/>
    <s v="Corporate"/>
    <s v="Cagliari"/>
    <x v="61"/>
    <x v="3"/>
    <s v="South"/>
    <s v="OFF-FA-10004339"/>
    <x v="0"/>
    <x v="6"/>
    <s v="Stockwell Staples, Metal"/>
    <n v="63.179999999999993"/>
    <n v="6"/>
    <n v="0"/>
    <n v="16.919999999999998"/>
    <x v="0"/>
    <s v="01"/>
    <x v="7"/>
  </r>
  <r>
    <x v="5809"/>
    <s v="ES-2019-5514154"/>
    <d v="2019-01-09T00:00:00"/>
    <d v="2019-01-14T00:00:00"/>
    <s v="Standard Class"/>
    <s v="HR-14830"/>
    <x v="358"/>
    <s v="Corporate"/>
    <s v="Cagliari"/>
    <x v="61"/>
    <x v="3"/>
    <s v="South"/>
    <s v="FUR-TA-10004005"/>
    <x v="2"/>
    <x v="14"/>
    <s v="Bevis Coffee Table, Rectangular"/>
    <n v="631.5"/>
    <n v="4"/>
    <n v="0.5"/>
    <n v="-113.70000000000005"/>
    <x v="0"/>
    <s v="01"/>
    <x v="7"/>
  </r>
  <r>
    <x v="5810"/>
    <s v="ES-2019-5514154"/>
    <d v="2019-01-09T00:00:00"/>
    <d v="2019-01-14T00:00:00"/>
    <s v="Standard Class"/>
    <s v="HR-14830"/>
    <x v="358"/>
    <s v="Corporate"/>
    <s v="Cagliari"/>
    <x v="61"/>
    <x v="3"/>
    <s v="South"/>
    <s v="TEC-MA-10000327"/>
    <x v="1"/>
    <x v="11"/>
    <s v="Epson Phone, Durable"/>
    <n v="145.96199999999996"/>
    <n v="3"/>
    <n v="0.4"/>
    <n v="-63.287999999999997"/>
    <x v="0"/>
    <s v="01"/>
    <x v="7"/>
  </r>
  <r>
    <x v="5811"/>
    <s v="ES-2019-5514154"/>
    <d v="2019-01-09T00:00:00"/>
    <d v="2019-01-14T00:00:00"/>
    <s v="Standard Class"/>
    <s v="HR-14830"/>
    <x v="358"/>
    <s v="Corporate"/>
    <s v="Cagliari"/>
    <x v="61"/>
    <x v="3"/>
    <s v="South"/>
    <s v="OFF-AR-10001462"/>
    <x v="0"/>
    <x v="7"/>
    <s v="Stanley Highlighters, Fluorescent"/>
    <n v="15.959999999999997"/>
    <n v="1"/>
    <n v="0"/>
    <n v="5.88"/>
    <x v="0"/>
    <s v="01"/>
    <x v="7"/>
  </r>
  <r>
    <x v="5812"/>
    <s v="IT-2019-4529316"/>
    <d v="2019-11-18T00:00:00"/>
    <d v="2019-11-20T00:00:00"/>
    <s v="Second Class"/>
    <s v="CL-12565"/>
    <x v="403"/>
    <s v="Consumer"/>
    <s v="Pantin"/>
    <x v="4"/>
    <x v="1"/>
    <s v="Central"/>
    <s v="OFF-ST-10002900"/>
    <x v="0"/>
    <x v="0"/>
    <s v="Smead Lockers, Wire Frame"/>
    <n v="710.96400000000006"/>
    <n v="4"/>
    <n v="0.1"/>
    <n v="-7.9560000000000173"/>
    <x v="0"/>
    <s v="11"/>
    <x v="6"/>
  </r>
  <r>
    <x v="5813"/>
    <s v="ES-2019-5530354"/>
    <d v="2019-08-29T00:00:00"/>
    <d v="2019-09-03T00:00:00"/>
    <s v="Standard Class"/>
    <s v="EH-14125"/>
    <x v="667"/>
    <s v="Home Office"/>
    <s v="Plaisir"/>
    <x v="4"/>
    <x v="1"/>
    <s v="Central"/>
    <s v="TEC-CO-10001839"/>
    <x v="1"/>
    <x v="4"/>
    <s v="Hewlett Fax and Copier, Laser"/>
    <n v="819.69749999999999"/>
    <n v="5"/>
    <n v="0.15"/>
    <n v="38.497500000000002"/>
    <x v="0"/>
    <s v="08"/>
    <x v="1"/>
  </r>
  <r>
    <x v="5814"/>
    <s v="ES-2019-5530354"/>
    <d v="2019-08-29T00:00:00"/>
    <d v="2019-09-03T00:00:00"/>
    <s v="Standard Class"/>
    <s v="EH-14125"/>
    <x v="667"/>
    <s v="Home Office"/>
    <s v="Plaisir"/>
    <x v="4"/>
    <x v="1"/>
    <s v="Central"/>
    <s v="TEC-PH-10000493"/>
    <x v="1"/>
    <x v="3"/>
    <s v="Apple Smart Phone, Full Size"/>
    <n v="4876.875"/>
    <n v="9"/>
    <n v="0.15"/>
    <n v="745.875"/>
    <x v="0"/>
    <s v="08"/>
    <x v="1"/>
  </r>
  <r>
    <x v="5815"/>
    <s v="IT-2019-2531959"/>
    <d v="2019-11-28T00:00:00"/>
    <d v="2019-12-04T00:00:00"/>
    <s v="Standard Class"/>
    <s v="MS-17710"/>
    <x v="567"/>
    <s v="Consumer"/>
    <s v="Tours"/>
    <x v="56"/>
    <x v="1"/>
    <s v="Central"/>
    <s v="OFF-SU-10000087"/>
    <x v="0"/>
    <x v="13"/>
    <s v="Stiletto Ruler, High Speed"/>
    <n v="29.759999999999998"/>
    <n v="2"/>
    <n v="0"/>
    <n v="3.84"/>
    <x v="0"/>
    <s v="11"/>
    <x v="6"/>
  </r>
  <r>
    <x v="5816"/>
    <s v="IT-2019-2531959"/>
    <d v="2019-11-28T00:00:00"/>
    <d v="2019-12-04T00:00:00"/>
    <s v="Standard Class"/>
    <s v="MS-17710"/>
    <x v="567"/>
    <s v="Consumer"/>
    <s v="Tours"/>
    <x v="56"/>
    <x v="1"/>
    <s v="Central"/>
    <s v="FUR-CH-10000423"/>
    <x v="2"/>
    <x v="15"/>
    <s v="Hon Chairmat, Set of Two"/>
    <n v="312.012"/>
    <n v="6"/>
    <n v="0.1"/>
    <n v="41.472000000000008"/>
    <x v="0"/>
    <s v="11"/>
    <x v="6"/>
  </r>
  <r>
    <x v="5817"/>
    <s v="IT-2019-2531959"/>
    <d v="2019-11-28T00:00:00"/>
    <d v="2019-12-04T00:00:00"/>
    <s v="Standard Class"/>
    <s v="MS-17710"/>
    <x v="567"/>
    <s v="Consumer"/>
    <s v="Tours"/>
    <x v="56"/>
    <x v="1"/>
    <s v="Central"/>
    <s v="OFF-BI-10002083"/>
    <x v="0"/>
    <x v="9"/>
    <s v="Acco Hole Reinforcements, Economy"/>
    <n v="59.94"/>
    <n v="9"/>
    <n v="0"/>
    <n v="5.1300000000000008"/>
    <x v="0"/>
    <s v="11"/>
    <x v="6"/>
  </r>
  <r>
    <x v="5818"/>
    <s v="ES-2016-5940123"/>
    <d v="2016-06-02T00:00:00"/>
    <d v="2016-06-05T00:00:00"/>
    <s v="Second Class"/>
    <s v="MC-18130"/>
    <x v="578"/>
    <s v="Corporate"/>
    <s v="Warrington"/>
    <x v="0"/>
    <x v="0"/>
    <s v="North"/>
    <s v="TEC-AC-10000140"/>
    <x v="1"/>
    <x v="1"/>
    <s v="Enermax Numeric Keypad, Bluetooth"/>
    <n v="805.56"/>
    <n v="14"/>
    <n v="0"/>
    <n v="185.22"/>
    <x v="3"/>
    <s v="06"/>
    <x v="2"/>
  </r>
  <r>
    <x v="5819"/>
    <s v="ES-2016-5940123"/>
    <d v="2016-06-02T00:00:00"/>
    <d v="2016-06-05T00:00:00"/>
    <s v="Second Class"/>
    <s v="MC-18130"/>
    <x v="578"/>
    <s v="Corporate"/>
    <s v="Warrington"/>
    <x v="0"/>
    <x v="0"/>
    <s v="North"/>
    <s v="TEC-AC-10002263"/>
    <x v="1"/>
    <x v="1"/>
    <s v="SanDisk Memory Card, Bluetooth"/>
    <n v="449.64"/>
    <n v="4"/>
    <n v="0"/>
    <n v="58.44"/>
    <x v="3"/>
    <s v="06"/>
    <x v="2"/>
  </r>
  <r>
    <x v="5820"/>
    <s v="ES-2016-5940123"/>
    <d v="2016-06-02T00:00:00"/>
    <d v="2016-06-05T00:00:00"/>
    <s v="Second Class"/>
    <s v="MC-18130"/>
    <x v="578"/>
    <s v="Corporate"/>
    <s v="Warrington"/>
    <x v="0"/>
    <x v="0"/>
    <s v="North"/>
    <s v="OFF-ST-10000127"/>
    <x v="0"/>
    <x v="0"/>
    <s v="Fellowes Shelving, Wire Frame"/>
    <n v="512.18999999999994"/>
    <n v="9"/>
    <n v="0"/>
    <n v="209.79"/>
    <x v="3"/>
    <s v="06"/>
    <x v="2"/>
  </r>
  <r>
    <x v="5821"/>
    <s v="ES-2019-5119760"/>
    <d v="2019-07-28T00:00:00"/>
    <d v="2019-07-31T00:00:00"/>
    <s v="First Class"/>
    <s v="AG-10330"/>
    <x v="546"/>
    <s v="Consumer"/>
    <s v="Reutlingen"/>
    <x v="8"/>
    <x v="2"/>
    <s v="Central"/>
    <s v="OFF-SU-10000906"/>
    <x v="0"/>
    <x v="13"/>
    <s v="Fiskars Shears, High Speed"/>
    <n v="190.56"/>
    <n v="4"/>
    <n v="0"/>
    <n v="93.36"/>
    <x v="0"/>
    <s v="07"/>
    <x v="9"/>
  </r>
  <r>
    <x v="5822"/>
    <s v="ES-2019-5119760"/>
    <d v="2019-07-28T00:00:00"/>
    <d v="2019-07-31T00:00:00"/>
    <s v="First Class"/>
    <s v="AG-10330"/>
    <x v="546"/>
    <s v="Consumer"/>
    <s v="Reutlingen"/>
    <x v="8"/>
    <x v="2"/>
    <s v="Central"/>
    <s v="FUR-TA-10003179"/>
    <x v="2"/>
    <x v="14"/>
    <s v="Chromcraft Round Table, Adjustable Height"/>
    <n v="915.1155"/>
    <n v="3"/>
    <n v="0.35"/>
    <n v="-98.554500000000075"/>
    <x v="0"/>
    <s v="07"/>
    <x v="9"/>
  </r>
  <r>
    <x v="5823"/>
    <s v="ES-2017-2469272"/>
    <d v="2017-06-21T00:00:00"/>
    <d v="2017-06-25T00:00:00"/>
    <s v="Standard Class"/>
    <s v="JM-15250"/>
    <x v="638"/>
    <s v="Consumer"/>
    <s v="Coventry"/>
    <x v="0"/>
    <x v="0"/>
    <s v="North"/>
    <s v="OFF-AR-10002255"/>
    <x v="0"/>
    <x v="7"/>
    <s v="Boston Sketch Pad, Water Color"/>
    <n v="155.34"/>
    <n v="3"/>
    <n v="0"/>
    <n v="4.59"/>
    <x v="1"/>
    <s v="06"/>
    <x v="2"/>
  </r>
  <r>
    <x v="5824"/>
    <s v="ES-2019-5779828"/>
    <d v="2019-05-24T00:00:00"/>
    <d v="2019-05-30T00:00:00"/>
    <s v="Standard Class"/>
    <s v="AF-10885"/>
    <x v="69"/>
    <s v="Consumer"/>
    <s v="Innsbruck"/>
    <x v="97"/>
    <x v="8"/>
    <s v="Central"/>
    <s v="TEC-CO-10003124"/>
    <x v="1"/>
    <x v="4"/>
    <s v="Canon Ink, Laser"/>
    <n v="735.74999999999989"/>
    <n v="5"/>
    <n v="0"/>
    <n v="345.75"/>
    <x v="0"/>
    <s v="05"/>
    <x v="5"/>
  </r>
  <r>
    <x v="5825"/>
    <s v="ES-2019-5779828"/>
    <d v="2019-05-24T00:00:00"/>
    <d v="2019-05-30T00:00:00"/>
    <s v="Standard Class"/>
    <s v="AF-10885"/>
    <x v="69"/>
    <s v="Consumer"/>
    <s v="Innsbruck"/>
    <x v="97"/>
    <x v="8"/>
    <s v="Central"/>
    <s v="OFF-BI-10001984"/>
    <x v="0"/>
    <x v="9"/>
    <s v="Ibico Binding Machine, Economy"/>
    <n v="205.68"/>
    <n v="4"/>
    <n v="0"/>
    <n v="18.48"/>
    <x v="0"/>
    <s v="05"/>
    <x v="5"/>
  </r>
  <r>
    <x v="5826"/>
    <s v="ES-2019-5631536"/>
    <d v="2019-12-23T00:00:00"/>
    <d v="2019-12-28T00:00:00"/>
    <s v="Standard Class"/>
    <s v="KH-16630"/>
    <x v="52"/>
    <s v="Corporate"/>
    <s v="Bournemouth"/>
    <x v="0"/>
    <x v="0"/>
    <s v="North"/>
    <s v="OFF-BI-10002225"/>
    <x v="0"/>
    <x v="9"/>
    <s v="Cardinal Binding Machine, Durable"/>
    <n v="51.27000000000001"/>
    <n v="1"/>
    <n v="0"/>
    <n v="17.940000000000001"/>
    <x v="0"/>
    <s v="12"/>
    <x v="10"/>
  </r>
  <r>
    <x v="5827"/>
    <s v="ES-2018-2603153"/>
    <d v="2018-12-09T00:00:00"/>
    <d v="2018-12-16T00:00:00"/>
    <s v="Standard Class"/>
    <s v="SP-20545"/>
    <x v="760"/>
    <s v="Corporate"/>
    <s v="Naples"/>
    <x v="28"/>
    <x v="3"/>
    <s v="South"/>
    <s v="OFF-ST-10001597"/>
    <x v="0"/>
    <x v="0"/>
    <s v="Tenex Box, Single Width"/>
    <n v="39.672000000000004"/>
    <n v="4"/>
    <n v="0.4"/>
    <n v="3.1919999999999966"/>
    <x v="2"/>
    <s v="12"/>
    <x v="10"/>
  </r>
  <r>
    <x v="5828"/>
    <s v="IT-2019-4905567"/>
    <d v="2019-08-22T00:00:00"/>
    <d v="2019-08-26T00:00:00"/>
    <s v="Second Class"/>
    <s v="SS-20140"/>
    <x v="639"/>
    <s v="Corporate"/>
    <s v="Acireale"/>
    <x v="49"/>
    <x v="3"/>
    <s v="South"/>
    <s v="TEC-PH-10002586"/>
    <x v="1"/>
    <x v="3"/>
    <s v="Nokia Office Telephone, with Caller ID"/>
    <n v="195.39"/>
    <n v="5"/>
    <n v="0.4"/>
    <n v="-117.35999999999999"/>
    <x v="0"/>
    <s v="08"/>
    <x v="1"/>
  </r>
  <r>
    <x v="5829"/>
    <s v="IT-2019-1619782"/>
    <d v="2019-07-05T00:00:00"/>
    <d v="2019-07-09T00:00:00"/>
    <s v="Standard Class"/>
    <s v="MB-17305"/>
    <x v="304"/>
    <s v="Consumer"/>
    <s v="London"/>
    <x v="0"/>
    <x v="0"/>
    <s v="North"/>
    <s v="OFF-ST-10002759"/>
    <x v="0"/>
    <x v="0"/>
    <s v="Eldon Shelving, Industrial"/>
    <n v="44.010000000000005"/>
    <n v="1"/>
    <n v="0.1"/>
    <n v="-3.4500000000000006"/>
    <x v="0"/>
    <s v="07"/>
    <x v="9"/>
  </r>
  <r>
    <x v="5830"/>
    <s v="IT-2019-1619782"/>
    <d v="2019-07-05T00:00:00"/>
    <d v="2019-07-09T00:00:00"/>
    <s v="Standard Class"/>
    <s v="MB-17305"/>
    <x v="304"/>
    <s v="Consumer"/>
    <s v="London"/>
    <x v="0"/>
    <x v="0"/>
    <s v="North"/>
    <s v="OFF-AP-10001266"/>
    <x v="0"/>
    <x v="5"/>
    <s v="Hoover Toaster, Black"/>
    <n v="523.34100000000001"/>
    <n v="7"/>
    <n v="0.1"/>
    <n v="203.51100000000002"/>
    <x v="0"/>
    <s v="07"/>
    <x v="9"/>
  </r>
  <r>
    <x v="5831"/>
    <s v="ES-2019-2866560"/>
    <d v="2019-01-17T00:00:00"/>
    <d v="2019-01-19T00:00:00"/>
    <s v="Second Class"/>
    <s v="KD-16270"/>
    <x v="741"/>
    <s v="Consumer"/>
    <s v="Bastia"/>
    <x v="94"/>
    <x v="1"/>
    <s v="Central"/>
    <s v="OFF-ST-10002555"/>
    <x v="0"/>
    <x v="0"/>
    <s v="Eldon Lockers, Industrial"/>
    <n v="714.20399999999995"/>
    <n v="4"/>
    <n v="0.1"/>
    <n v="309.44399999999996"/>
    <x v="0"/>
    <s v="01"/>
    <x v="7"/>
  </r>
  <r>
    <x v="5832"/>
    <s v="ES-2016-5227949"/>
    <d v="2016-08-28T00:00:00"/>
    <d v="2016-09-03T00:00:00"/>
    <s v="Standard Class"/>
    <s v="TM-21010"/>
    <x v="316"/>
    <s v="Consumer"/>
    <s v="Palermo"/>
    <x v="49"/>
    <x v="3"/>
    <s v="South"/>
    <s v="FUR-BO-10004445"/>
    <x v="2"/>
    <x v="10"/>
    <s v="Bush Stackable Bookrack, Pine"/>
    <n v="630.15"/>
    <n v="5"/>
    <n v="0"/>
    <n v="132.30000000000001"/>
    <x v="3"/>
    <s v="08"/>
    <x v="1"/>
  </r>
  <r>
    <x v="5833"/>
    <s v="ES-2019-4616921"/>
    <d v="2019-11-16T00:00:00"/>
    <d v="2019-11-17T00:00:00"/>
    <s v="First Class"/>
    <s v="CS-11950"/>
    <x v="568"/>
    <s v="Consumer"/>
    <s v="Bergen"/>
    <x v="85"/>
    <x v="13"/>
    <s v="North"/>
    <s v="FUR-BO-10001010"/>
    <x v="2"/>
    <x v="10"/>
    <s v="Dania Corner Shelving, Mobile"/>
    <n v="872.13"/>
    <n v="7"/>
    <n v="0"/>
    <n v="252.83999999999997"/>
    <x v="0"/>
    <s v="11"/>
    <x v="6"/>
  </r>
  <r>
    <x v="5834"/>
    <s v="ES-2019-4616921"/>
    <d v="2019-11-16T00:00:00"/>
    <d v="2019-11-17T00:00:00"/>
    <s v="First Class"/>
    <s v="CS-11950"/>
    <x v="568"/>
    <s v="Consumer"/>
    <s v="Bergen"/>
    <x v="85"/>
    <x v="13"/>
    <s v="North"/>
    <s v="OFF-FA-10000146"/>
    <x v="0"/>
    <x v="6"/>
    <s v="Stockwell Rubber Bands, Assorted Sizes"/>
    <n v="41.94"/>
    <n v="3"/>
    <n v="0"/>
    <n v="7.92"/>
    <x v="0"/>
    <s v="11"/>
    <x v="6"/>
  </r>
  <r>
    <x v="5835"/>
    <s v="IT-2017-5199936"/>
    <d v="2017-01-28T00:00:00"/>
    <d v="2017-02-03T00:00:00"/>
    <s v="Standard Class"/>
    <s v="GA-14515"/>
    <x v="536"/>
    <s v="Consumer"/>
    <s v="Zurich"/>
    <x v="68"/>
    <x v="14"/>
    <s v="Central"/>
    <s v="OFF-AR-10000475"/>
    <x v="0"/>
    <x v="7"/>
    <s v="Sanford Canvas, Blue"/>
    <n v="303.12"/>
    <n v="6"/>
    <n v="0"/>
    <n v="87.84"/>
    <x v="1"/>
    <s v="01"/>
    <x v="7"/>
  </r>
  <r>
    <x v="5836"/>
    <s v="IT-2017-5199936"/>
    <d v="2017-01-28T00:00:00"/>
    <d v="2017-02-03T00:00:00"/>
    <s v="Standard Class"/>
    <s v="GA-14515"/>
    <x v="536"/>
    <s v="Consumer"/>
    <s v="Zurich"/>
    <x v="68"/>
    <x v="14"/>
    <s v="Central"/>
    <s v="OFF-BI-10002047"/>
    <x v="0"/>
    <x v="9"/>
    <s v="Acco Index Tab, Durable"/>
    <n v="17.879999999999995"/>
    <n v="2"/>
    <n v="0"/>
    <n v="3.9000000000000004"/>
    <x v="1"/>
    <s v="01"/>
    <x v="7"/>
  </r>
  <r>
    <x v="5837"/>
    <s v="IT-2019-2866257"/>
    <d v="2019-08-04T00:00:00"/>
    <d v="2019-08-08T00:00:00"/>
    <s v="Standard Class"/>
    <s v="KN-16390"/>
    <x v="282"/>
    <s v="Corporate"/>
    <s v="Fontenay-sous-Bois"/>
    <x v="4"/>
    <x v="1"/>
    <s v="Central"/>
    <s v="FUR-TA-10004524"/>
    <x v="2"/>
    <x v="14"/>
    <s v="Bevis Round Table, with Bottom Storage"/>
    <n v="673.64699999999993"/>
    <n v="2"/>
    <n v="0.35"/>
    <n v="-186.57299999999995"/>
    <x v="0"/>
    <s v="08"/>
    <x v="1"/>
  </r>
  <r>
    <x v="5838"/>
    <s v="IT-2019-2866257"/>
    <d v="2019-08-04T00:00:00"/>
    <d v="2019-08-08T00:00:00"/>
    <s v="Standard Class"/>
    <s v="KN-16390"/>
    <x v="282"/>
    <s v="Corporate"/>
    <s v="Fontenay-sous-Bois"/>
    <x v="4"/>
    <x v="1"/>
    <s v="Central"/>
    <s v="OFF-SU-10003277"/>
    <x v="0"/>
    <x v="13"/>
    <s v="Elite Ruler, Serrated"/>
    <n v="31.5"/>
    <n v="3"/>
    <n v="0"/>
    <n v="5.67"/>
    <x v="0"/>
    <s v="08"/>
    <x v="1"/>
  </r>
  <r>
    <x v="5839"/>
    <s v="IT-2019-2866257"/>
    <d v="2019-08-04T00:00:00"/>
    <d v="2019-08-08T00:00:00"/>
    <s v="Standard Class"/>
    <s v="KN-16390"/>
    <x v="282"/>
    <s v="Corporate"/>
    <s v="Fontenay-sous-Bois"/>
    <x v="4"/>
    <x v="1"/>
    <s v="Central"/>
    <s v="OFF-SU-10004691"/>
    <x v="0"/>
    <x v="13"/>
    <s v="Fiskars Scissors, Serrated"/>
    <n v="79.44"/>
    <n v="4"/>
    <n v="0"/>
    <n v="35.64"/>
    <x v="0"/>
    <s v="08"/>
    <x v="1"/>
  </r>
  <r>
    <x v="5840"/>
    <s v="ES-2018-4034655"/>
    <d v="2018-11-30T00:00:00"/>
    <d v="2018-12-07T00:00:00"/>
    <s v="Standard Class"/>
    <s v="CM-12445"/>
    <x v="549"/>
    <s v="Consumer"/>
    <s v="Paris"/>
    <x v="4"/>
    <x v="1"/>
    <s v="Central"/>
    <s v="OFF-AR-10000715"/>
    <x v="0"/>
    <x v="7"/>
    <s v="Boston Markers, Blue"/>
    <n v="52.740000000000009"/>
    <n v="2"/>
    <n v="0"/>
    <n v="21.6"/>
    <x v="2"/>
    <s v="11"/>
    <x v="6"/>
  </r>
  <r>
    <x v="5841"/>
    <s v="ES-2018-4034655"/>
    <d v="2018-11-30T00:00:00"/>
    <d v="2018-12-07T00:00:00"/>
    <s v="Standard Class"/>
    <s v="CM-12445"/>
    <x v="549"/>
    <s v="Consumer"/>
    <s v="Paris"/>
    <x v="4"/>
    <x v="1"/>
    <s v="Central"/>
    <s v="TEC-MA-10000331"/>
    <x v="1"/>
    <x v="11"/>
    <s v="Okidata Printer, White"/>
    <n v="226.87350000000001"/>
    <n v="1"/>
    <n v="0.15"/>
    <n v="-37.396500000000003"/>
    <x v="2"/>
    <s v="11"/>
    <x v="6"/>
  </r>
  <r>
    <x v="5842"/>
    <s v="ES-2018-4034655"/>
    <d v="2018-11-30T00:00:00"/>
    <d v="2018-12-07T00:00:00"/>
    <s v="Standard Class"/>
    <s v="CM-12445"/>
    <x v="549"/>
    <s v="Consumer"/>
    <s v="Paris"/>
    <x v="4"/>
    <x v="1"/>
    <s v="Central"/>
    <s v="OFF-AR-10000785"/>
    <x v="0"/>
    <x v="7"/>
    <s v="BIC Sketch Pad, Water Color"/>
    <n v="311.04000000000002"/>
    <n v="6"/>
    <n v="0"/>
    <n v="46.62"/>
    <x v="2"/>
    <s v="11"/>
    <x v="6"/>
  </r>
  <r>
    <x v="5843"/>
    <s v="ES-2018-4034655"/>
    <d v="2018-11-30T00:00:00"/>
    <d v="2018-12-07T00:00:00"/>
    <s v="Standard Class"/>
    <s v="CM-12445"/>
    <x v="549"/>
    <s v="Consumer"/>
    <s v="Paris"/>
    <x v="4"/>
    <x v="1"/>
    <s v="Central"/>
    <s v="FUR-CH-10004095"/>
    <x v="2"/>
    <x v="15"/>
    <s v="Novimex Steel Folding Chair, Black"/>
    <n v="359.09999999999997"/>
    <n v="5"/>
    <n v="0.1"/>
    <n v="27.899999999999991"/>
    <x v="2"/>
    <s v="11"/>
    <x v="6"/>
  </r>
  <r>
    <x v="5844"/>
    <s v="ES-2019-5467236"/>
    <d v="2019-01-04T00:00:00"/>
    <d v="2019-01-08T00:00:00"/>
    <s v="Standard Class"/>
    <s v="MD-17350"/>
    <x v="679"/>
    <s v="Consumer"/>
    <s v="Grenoble"/>
    <x v="23"/>
    <x v="1"/>
    <s v="Central"/>
    <s v="OFF-SU-10001813"/>
    <x v="0"/>
    <x v="13"/>
    <s v="Kleencut Ruler, Easy Grip"/>
    <n v="45.54"/>
    <n v="3"/>
    <n v="0"/>
    <n v="0.90000000000000013"/>
    <x v="0"/>
    <s v="01"/>
    <x v="7"/>
  </r>
  <r>
    <x v="5845"/>
    <s v="ES-2019-3691479"/>
    <d v="2019-11-12T00:00:00"/>
    <d v="2019-11-16T00:00:00"/>
    <s v="Standard Class"/>
    <s v="BM-11785"/>
    <x v="244"/>
    <s v="Consumer"/>
    <s v="Zamora"/>
    <x v="43"/>
    <x v="4"/>
    <s v="South"/>
    <s v="TEC-PH-10001066"/>
    <x v="1"/>
    <x v="3"/>
    <s v="Apple Smart Phone, Cordless"/>
    <n v="2863.35"/>
    <n v="5"/>
    <n v="0.1"/>
    <n v="381.75"/>
    <x v="0"/>
    <s v="11"/>
    <x v="6"/>
  </r>
  <r>
    <x v="5846"/>
    <s v="ES-2019-3794754"/>
    <d v="2019-12-03T00:00:00"/>
    <d v="2019-12-08T00:00:00"/>
    <s v="Standard Class"/>
    <s v="MG-18205"/>
    <x v="416"/>
    <s v="Corporate"/>
    <s v="Segovia"/>
    <x v="43"/>
    <x v="4"/>
    <s v="South"/>
    <s v="OFF-AR-10000980"/>
    <x v="0"/>
    <x v="7"/>
    <s v="Sanford Pencil Sharpener, Water Color"/>
    <n v="78.3"/>
    <n v="3"/>
    <n v="0"/>
    <n v="20.339999999999996"/>
    <x v="0"/>
    <s v="12"/>
    <x v="10"/>
  </r>
  <r>
    <x v="5847"/>
    <s v="ES-2019-3794754"/>
    <d v="2019-12-03T00:00:00"/>
    <d v="2019-12-08T00:00:00"/>
    <s v="Standard Class"/>
    <s v="MG-18205"/>
    <x v="416"/>
    <s v="Corporate"/>
    <s v="Segovia"/>
    <x v="43"/>
    <x v="4"/>
    <s v="South"/>
    <s v="OFF-AR-10001626"/>
    <x v="0"/>
    <x v="7"/>
    <s v="BIC Pens, Blue"/>
    <n v="28.56"/>
    <n v="2"/>
    <n v="0"/>
    <n v="3.12"/>
    <x v="0"/>
    <s v="12"/>
    <x v="10"/>
  </r>
  <r>
    <x v="5848"/>
    <s v="ES-2017-2662262"/>
    <d v="2017-08-14T00:00:00"/>
    <d v="2017-08-19T00:00:00"/>
    <s v="Standard Class"/>
    <s v="AF-10885"/>
    <x v="69"/>
    <s v="Consumer"/>
    <s v="Eastbourne"/>
    <x v="0"/>
    <x v="0"/>
    <s v="North"/>
    <s v="OFF-ST-10001025"/>
    <x v="0"/>
    <x v="0"/>
    <s v="Tenex Trays, Single Width"/>
    <n v="108.47999999999999"/>
    <n v="2"/>
    <n v="0"/>
    <n v="41.22"/>
    <x v="1"/>
    <s v="08"/>
    <x v="1"/>
  </r>
  <r>
    <x v="5849"/>
    <s v="IT-2016-5063480"/>
    <d v="2016-04-19T00:00:00"/>
    <d v="2016-04-26T00:00:00"/>
    <s v="Standard Class"/>
    <s v="CM-11815"/>
    <x v="150"/>
    <s v="Corporate"/>
    <s v="Fontainebleau"/>
    <x v="4"/>
    <x v="1"/>
    <s v="Central"/>
    <s v="TEC-MA-10003515"/>
    <x v="1"/>
    <x v="11"/>
    <s v="Panasonic Printer, Red"/>
    <n v="2016.8460000000002"/>
    <n v="9"/>
    <n v="0.15"/>
    <n v="-5.4000000000030468E-2"/>
    <x v="3"/>
    <s v="04"/>
    <x v="8"/>
  </r>
  <r>
    <x v="5850"/>
    <s v="ES-2017-1071143"/>
    <d v="2017-01-29T00:00:00"/>
    <d v="2017-02-03T00:00:00"/>
    <s v="Standard Class"/>
    <s v="AS-10285"/>
    <x v="438"/>
    <s v="Corporate"/>
    <s v="Linz"/>
    <x v="51"/>
    <x v="8"/>
    <s v="Central"/>
    <s v="OFF-AR-10001898"/>
    <x v="0"/>
    <x v="7"/>
    <s v="Binney &amp; Smith Pencil Sharpener, Fluorescent"/>
    <n v="26.67"/>
    <n v="1"/>
    <n v="0"/>
    <n v="1.0499999999999998"/>
    <x v="1"/>
    <s v="01"/>
    <x v="7"/>
  </r>
  <r>
    <x v="5851"/>
    <s v="ES-2016-2542245"/>
    <d v="2016-06-12T00:00:00"/>
    <d v="2016-06-12T00:00:00"/>
    <s v="Same Day"/>
    <s v="TB-21355"/>
    <x v="780"/>
    <s v="Corporate"/>
    <s v="Milan"/>
    <x v="6"/>
    <x v="3"/>
    <s v="South"/>
    <s v="OFF-BI-10001717"/>
    <x v="0"/>
    <x v="9"/>
    <s v="Avery Hole Reinforcements, Durable"/>
    <n v="17.73"/>
    <n v="3"/>
    <n v="0"/>
    <n v="6.2999999999999989"/>
    <x v="3"/>
    <s v="06"/>
    <x v="2"/>
  </r>
  <r>
    <x v="5852"/>
    <s v="IT-2018-3723600"/>
    <d v="2018-10-11T00:00:00"/>
    <d v="2018-10-15T00:00:00"/>
    <s v="Standard Class"/>
    <s v="DB-13360"/>
    <x v="528"/>
    <s v="Home Office"/>
    <s v="Taranto"/>
    <x v="41"/>
    <x v="3"/>
    <s v="South"/>
    <s v="OFF-ST-10002271"/>
    <x v="0"/>
    <x v="0"/>
    <s v="Rogers Shelving, Wire Frame"/>
    <n v="36.72"/>
    <n v="1"/>
    <n v="0.4"/>
    <n v="-5.52"/>
    <x v="2"/>
    <s v="10"/>
    <x v="11"/>
  </r>
  <r>
    <x v="5853"/>
    <s v="ES-2019-4223822"/>
    <d v="2019-06-02T00:00:00"/>
    <d v="2019-06-05T00:00:00"/>
    <s v="Second Class"/>
    <s v="AR-10825"/>
    <x v="311"/>
    <s v="Corporate"/>
    <s v="Corbeil-Essonnes"/>
    <x v="4"/>
    <x v="1"/>
    <s v="Central"/>
    <s v="OFF-FA-10001724"/>
    <x v="0"/>
    <x v="6"/>
    <s v="Advantus Paper Clips, Assorted Sizes"/>
    <n v="79.8"/>
    <n v="7"/>
    <n v="0"/>
    <n v="11.969999999999999"/>
    <x v="0"/>
    <s v="06"/>
    <x v="2"/>
  </r>
  <r>
    <x v="5854"/>
    <s v="ES-2019-1213914"/>
    <d v="2019-05-24T00:00:00"/>
    <d v="2019-05-29T00:00:00"/>
    <s v="Standard Class"/>
    <s v="CR-12580"/>
    <x v="767"/>
    <s v="Home Office"/>
    <s v="Lecce"/>
    <x v="41"/>
    <x v="3"/>
    <s v="South"/>
    <s v="OFF-AP-10004511"/>
    <x v="0"/>
    <x v="5"/>
    <s v="Cuisinart Refrigerator, Black"/>
    <n v="1486.53"/>
    <n v="3"/>
    <n v="0"/>
    <n v="624.33000000000004"/>
    <x v="0"/>
    <s v="05"/>
    <x v="5"/>
  </r>
  <r>
    <x v="5855"/>
    <s v="ES-2019-3549128"/>
    <d v="2019-06-11T00:00:00"/>
    <d v="2019-06-13T00:00:00"/>
    <s v="First Class"/>
    <s v="LO-17170"/>
    <x v="189"/>
    <s v="Corporate"/>
    <s v="Nottingham"/>
    <x v="0"/>
    <x v="0"/>
    <s v="North"/>
    <s v="OFF-BI-10003708"/>
    <x v="0"/>
    <x v="9"/>
    <s v="Cardinal Binder, Recycled"/>
    <n v="56.759999999999991"/>
    <n v="4"/>
    <n v="0"/>
    <n v="11.879999999999999"/>
    <x v="0"/>
    <s v="06"/>
    <x v="2"/>
  </r>
  <r>
    <x v="5856"/>
    <s v="IT-2018-5913315"/>
    <d v="2018-12-24T00:00:00"/>
    <d v="2018-12-28T00:00:00"/>
    <s v="Second Class"/>
    <s v="CD-11980"/>
    <x v="210"/>
    <s v="Consumer"/>
    <s v="Halle"/>
    <x v="3"/>
    <x v="2"/>
    <s v="Central"/>
    <s v="OFF-ST-10001413"/>
    <x v="0"/>
    <x v="0"/>
    <s v="Rogers Folders, Blue"/>
    <n v="82.863"/>
    <n v="3"/>
    <n v="0.1"/>
    <n v="-7.407"/>
    <x v="2"/>
    <s v="12"/>
    <x v="10"/>
  </r>
  <r>
    <x v="5857"/>
    <s v="ES-2018-4798193"/>
    <d v="2018-07-06T00:00:00"/>
    <d v="2018-07-09T00:00:00"/>
    <s v="Second Class"/>
    <s v="CB-12415"/>
    <x v="439"/>
    <s v="Consumer"/>
    <s v="Turin"/>
    <x v="44"/>
    <x v="3"/>
    <s v="South"/>
    <s v="OFF-EN-10003817"/>
    <x v="0"/>
    <x v="8"/>
    <s v="Jiffy Business Envelopes, Security-Tint"/>
    <n v="31.92"/>
    <n v="2"/>
    <n v="0"/>
    <n v="1.8599999999999999"/>
    <x v="2"/>
    <s v="07"/>
    <x v="9"/>
  </r>
  <r>
    <x v="5858"/>
    <s v="ES-2018-4798193"/>
    <d v="2018-07-06T00:00:00"/>
    <d v="2018-07-09T00:00:00"/>
    <s v="Second Class"/>
    <s v="CB-12415"/>
    <x v="439"/>
    <s v="Consumer"/>
    <s v="Turin"/>
    <x v="44"/>
    <x v="3"/>
    <s v="South"/>
    <s v="TEC-CO-10003516"/>
    <x v="1"/>
    <x v="4"/>
    <s v="Sharp Ink, High-Speed"/>
    <n v="490.43999999999994"/>
    <n v="4"/>
    <n v="0"/>
    <n v="39.119999999999997"/>
    <x v="2"/>
    <s v="07"/>
    <x v="9"/>
  </r>
  <r>
    <x v="5859"/>
    <s v="ES-2018-3895203"/>
    <d v="2018-02-01T00:00:00"/>
    <d v="2018-02-07T00:00:00"/>
    <s v="Standard Class"/>
    <s v="BO-11425"/>
    <x v="100"/>
    <s v="Consumer"/>
    <s v="Marbella"/>
    <x v="35"/>
    <x v="4"/>
    <s v="South"/>
    <s v="OFF-ST-10002659"/>
    <x v="0"/>
    <x v="0"/>
    <s v="Smead Shelving, Wire Frame"/>
    <n v="43.2"/>
    <n v="1"/>
    <n v="0.1"/>
    <n v="17.28"/>
    <x v="2"/>
    <s v="02"/>
    <x v="0"/>
  </r>
  <r>
    <x v="5860"/>
    <s v="ES-2017-3192468"/>
    <d v="2017-10-12T00:00:00"/>
    <d v="2017-10-14T00:00:00"/>
    <s v="First Class"/>
    <s v="SH-20635"/>
    <x v="38"/>
    <s v="Corporate"/>
    <s v="Heilbronn"/>
    <x v="8"/>
    <x v="2"/>
    <s v="Central"/>
    <s v="OFF-PA-10000961"/>
    <x v="0"/>
    <x v="12"/>
    <s v="Green Bar Parchment Paper, Premium"/>
    <n v="50.04"/>
    <n v="3"/>
    <n v="0"/>
    <n v="1.44"/>
    <x v="1"/>
    <s v="10"/>
    <x v="11"/>
  </r>
  <r>
    <x v="5861"/>
    <s v="ES-2017-3192468"/>
    <d v="2017-10-12T00:00:00"/>
    <d v="2017-10-14T00:00:00"/>
    <s v="First Class"/>
    <s v="SH-20635"/>
    <x v="38"/>
    <s v="Corporate"/>
    <s v="Heilbronn"/>
    <x v="8"/>
    <x v="2"/>
    <s v="Central"/>
    <s v="OFF-ST-10002151"/>
    <x v="0"/>
    <x v="0"/>
    <s v="Eldon Box, Blue"/>
    <n v="27.701999999999995"/>
    <n v="3"/>
    <n v="0.1"/>
    <n v="4.8420000000000005"/>
    <x v="1"/>
    <s v="10"/>
    <x v="11"/>
  </r>
  <r>
    <x v="5862"/>
    <s v="ES-2017-3192468"/>
    <d v="2017-10-12T00:00:00"/>
    <d v="2017-10-14T00:00:00"/>
    <s v="First Class"/>
    <s v="SH-20635"/>
    <x v="38"/>
    <s v="Corporate"/>
    <s v="Heilbronn"/>
    <x v="8"/>
    <x v="2"/>
    <s v="Central"/>
    <s v="TEC-PH-10002932"/>
    <x v="1"/>
    <x v="3"/>
    <s v="Samsung Speaker Phone, VoIP"/>
    <n v="863.31"/>
    <n v="7"/>
    <n v="0"/>
    <n v="241.71"/>
    <x v="1"/>
    <s v="10"/>
    <x v="11"/>
  </r>
  <r>
    <x v="5863"/>
    <s v="ES-2017-3840924"/>
    <d v="2017-06-26T00:00:00"/>
    <d v="2017-06-30T00:00:00"/>
    <s v="Standard Class"/>
    <s v="JP-16135"/>
    <x v="82"/>
    <s v="Home Office"/>
    <s v="Paris"/>
    <x v="4"/>
    <x v="1"/>
    <s v="Central"/>
    <s v="OFF-SU-10003267"/>
    <x v="0"/>
    <x v="13"/>
    <s v="Stiletto Scissors, Easy Grip"/>
    <n v="75.69"/>
    <n v="3"/>
    <n v="0"/>
    <n v="19.620000000000005"/>
    <x v="1"/>
    <s v="06"/>
    <x v="2"/>
  </r>
  <r>
    <x v="5864"/>
    <s v="ES-2017-3840924"/>
    <d v="2017-06-26T00:00:00"/>
    <d v="2017-06-30T00:00:00"/>
    <s v="Standard Class"/>
    <s v="JP-16135"/>
    <x v="82"/>
    <s v="Home Office"/>
    <s v="Paris"/>
    <x v="4"/>
    <x v="1"/>
    <s v="Central"/>
    <s v="FUR-CH-10002085"/>
    <x v="2"/>
    <x v="15"/>
    <s v="Novimex Steel Folding Chair, Red"/>
    <n v="444.04200000000003"/>
    <n v="6"/>
    <n v="0.1"/>
    <n v="162.70199999999994"/>
    <x v="1"/>
    <s v="06"/>
    <x v="2"/>
  </r>
  <r>
    <x v="5865"/>
    <s v="ES-2017-1001818"/>
    <d v="2017-08-12T00:00:00"/>
    <d v="2017-08-17T00:00:00"/>
    <s v="Standard Class"/>
    <s v="FM-14380"/>
    <x v="364"/>
    <s v="Consumer"/>
    <s v="Berlin"/>
    <x v="34"/>
    <x v="2"/>
    <s v="Central"/>
    <s v="OFF-LA-10003795"/>
    <x v="0"/>
    <x v="2"/>
    <s v="Smead Round Labels, Alphabetical"/>
    <n v="42.336000000000006"/>
    <n v="7"/>
    <n v="0.1"/>
    <n v="7.0560000000000009"/>
    <x v="1"/>
    <s v="08"/>
    <x v="1"/>
  </r>
  <r>
    <x v="5866"/>
    <s v="ES-2017-4621754"/>
    <d v="2017-07-24T00:00:00"/>
    <d v="2017-07-29T00:00:00"/>
    <s v="Standard Class"/>
    <s v="BH-11710"/>
    <x v="633"/>
    <s v="Consumer"/>
    <s v="Berlin"/>
    <x v="34"/>
    <x v="2"/>
    <s v="Central"/>
    <s v="TEC-PH-10002623"/>
    <x v="1"/>
    <x v="3"/>
    <s v="Cisco Smart Phone, with Caller ID"/>
    <n v="2944.08"/>
    <n v="5"/>
    <n v="0.1"/>
    <n v="1112.1300000000001"/>
    <x v="1"/>
    <s v="07"/>
    <x v="9"/>
  </r>
  <r>
    <x v="5867"/>
    <s v="IT-2019-5563463"/>
    <d v="2019-12-04T00:00:00"/>
    <d v="2019-12-11T00:00:00"/>
    <s v="Standard Class"/>
    <s v="AB-10105"/>
    <x v="319"/>
    <s v="Consumer"/>
    <s v="Dublin"/>
    <x v="78"/>
    <x v="9"/>
    <s v="North"/>
    <s v="OFF-LA-10000379"/>
    <x v="0"/>
    <x v="2"/>
    <s v="Harbour Creations Legal Exhibit Labels, 5000 Label Set"/>
    <n v="11.34"/>
    <n v="2"/>
    <n v="0.5"/>
    <n v="-7.74"/>
    <x v="0"/>
    <s v="12"/>
    <x v="10"/>
  </r>
  <r>
    <x v="5868"/>
    <s v="IT-2019-5563463"/>
    <d v="2019-12-04T00:00:00"/>
    <d v="2019-12-11T00:00:00"/>
    <s v="Standard Class"/>
    <s v="AB-10105"/>
    <x v="319"/>
    <s v="Consumer"/>
    <s v="Dublin"/>
    <x v="78"/>
    <x v="9"/>
    <s v="North"/>
    <s v="OFF-ST-10002172"/>
    <x v="0"/>
    <x v="0"/>
    <s v="Fellowes Trays, Blue"/>
    <n v="143.47499999999999"/>
    <n v="5"/>
    <n v="0.5"/>
    <n v="-123.52499999999999"/>
    <x v="0"/>
    <s v="12"/>
    <x v="10"/>
  </r>
  <r>
    <x v="5869"/>
    <s v="IT-2019-5563463"/>
    <d v="2019-12-04T00:00:00"/>
    <d v="2019-12-11T00:00:00"/>
    <s v="Standard Class"/>
    <s v="AB-10105"/>
    <x v="319"/>
    <s v="Consumer"/>
    <s v="Dublin"/>
    <x v="78"/>
    <x v="9"/>
    <s v="North"/>
    <s v="OFF-ST-10004296"/>
    <x v="0"/>
    <x v="0"/>
    <s v="Smead Folders, Industrial"/>
    <n v="8.9849999999999994"/>
    <n v="1"/>
    <n v="0.5"/>
    <n v="-4.8749999999999991"/>
    <x v="0"/>
    <s v="12"/>
    <x v="10"/>
  </r>
  <r>
    <x v="5870"/>
    <s v="ES-2019-2899641"/>
    <d v="2019-03-14T00:00:00"/>
    <d v="2019-03-16T00:00:00"/>
    <s v="First Class"/>
    <s v="FO-14305"/>
    <x v="118"/>
    <s v="Consumer"/>
    <s v="Charleroi"/>
    <x v="86"/>
    <x v="7"/>
    <s v="Central"/>
    <s v="FUR-CH-10002816"/>
    <x v="2"/>
    <x v="15"/>
    <s v="Harbour Creations Swivel Stool, Adjustable"/>
    <n v="547.83000000000004"/>
    <n v="3"/>
    <n v="0"/>
    <n v="153.35999999999999"/>
    <x v="0"/>
    <s v="03"/>
    <x v="4"/>
  </r>
  <r>
    <x v="5871"/>
    <s v="ES-2019-4164642"/>
    <d v="2019-12-09T00:00:00"/>
    <d v="2019-12-16T00:00:00"/>
    <s v="Standard Class"/>
    <s v="LW-16825"/>
    <x v="203"/>
    <s v="Corporate"/>
    <s v="Antwerp"/>
    <x v="67"/>
    <x v="7"/>
    <s v="Central"/>
    <s v="TEC-CO-10000405"/>
    <x v="1"/>
    <x v="4"/>
    <s v="Canon Fax Machine, Digital"/>
    <n v="954.09000000000015"/>
    <n v="3"/>
    <n v="0"/>
    <n v="219.42000000000002"/>
    <x v="0"/>
    <s v="12"/>
    <x v="10"/>
  </r>
  <r>
    <x v="5872"/>
    <s v="ES-2019-4164642"/>
    <d v="2019-12-09T00:00:00"/>
    <d v="2019-12-16T00:00:00"/>
    <s v="Standard Class"/>
    <s v="LW-16825"/>
    <x v="203"/>
    <s v="Corporate"/>
    <s v="Antwerp"/>
    <x v="67"/>
    <x v="7"/>
    <s v="Central"/>
    <s v="OFF-BI-10000179"/>
    <x v="0"/>
    <x v="9"/>
    <s v="Wilson Jones 3-Hole Punch, Economy"/>
    <n v="83.97"/>
    <n v="3"/>
    <n v="0"/>
    <n v="27.629999999999995"/>
    <x v="0"/>
    <s v="12"/>
    <x v="10"/>
  </r>
  <r>
    <x v="5873"/>
    <s v="ES-2019-2542619"/>
    <d v="2019-08-19T00:00:00"/>
    <d v="2019-08-25T00:00:00"/>
    <s v="Standard Class"/>
    <s v="KT-16480"/>
    <x v="718"/>
    <s v="Consumer"/>
    <s v="Frankfurt"/>
    <x v="5"/>
    <x v="2"/>
    <s v="Central"/>
    <s v="OFF-FA-10003836"/>
    <x v="0"/>
    <x v="6"/>
    <s v="Stockwell Rubber Bands, 12 Pack"/>
    <n v="15.959999999999997"/>
    <n v="1"/>
    <n v="0"/>
    <n v="1.59"/>
    <x v="0"/>
    <s v="08"/>
    <x v="1"/>
  </r>
  <r>
    <x v="5874"/>
    <s v="ES-2019-2542619"/>
    <d v="2019-08-19T00:00:00"/>
    <d v="2019-08-25T00:00:00"/>
    <s v="Standard Class"/>
    <s v="KT-16480"/>
    <x v="718"/>
    <s v="Consumer"/>
    <s v="Frankfurt"/>
    <x v="5"/>
    <x v="2"/>
    <s v="Central"/>
    <s v="OFF-LA-10000880"/>
    <x v="0"/>
    <x v="2"/>
    <s v="Novimex Removable Labels, 5000 Label Set"/>
    <n v="49.350000000000009"/>
    <n v="5"/>
    <n v="0"/>
    <n v="20.100000000000001"/>
    <x v="0"/>
    <s v="08"/>
    <x v="1"/>
  </r>
  <r>
    <x v="5875"/>
    <s v="IT-2016-2516674"/>
    <d v="2016-11-22T00:00:00"/>
    <d v="2016-11-26T00:00:00"/>
    <s v="Standard Class"/>
    <s v="DJ-13630"/>
    <x v="51"/>
    <s v="Consumer"/>
    <s v="Muret"/>
    <x v="42"/>
    <x v="1"/>
    <s v="Central"/>
    <s v="OFF-FA-10003730"/>
    <x v="0"/>
    <x v="6"/>
    <s v="Stockwell Thumb Tacks, Bulk Pack"/>
    <n v="65.7"/>
    <n v="5"/>
    <n v="0"/>
    <n v="16.350000000000001"/>
    <x v="3"/>
    <s v="11"/>
    <x v="6"/>
  </r>
  <r>
    <x v="5876"/>
    <s v="IT-2016-2516674"/>
    <d v="2016-11-22T00:00:00"/>
    <d v="2016-11-26T00:00:00"/>
    <s v="Standard Class"/>
    <s v="DJ-13630"/>
    <x v="51"/>
    <s v="Consumer"/>
    <s v="Muret"/>
    <x v="42"/>
    <x v="1"/>
    <s v="Central"/>
    <s v="FUR-CH-10001150"/>
    <x v="2"/>
    <x v="15"/>
    <s v="SAFCO Steel Folding Chair, Red"/>
    <n v="231.41700000000003"/>
    <n v="3"/>
    <n v="0.1"/>
    <n v="95.066999999999993"/>
    <x v="3"/>
    <s v="11"/>
    <x v="6"/>
  </r>
  <r>
    <x v="5877"/>
    <s v="ES-2019-5274666"/>
    <d v="2019-06-26T00:00:00"/>
    <d v="2019-06-30T00:00:00"/>
    <s v="Standard Class"/>
    <s v="MZ-17335"/>
    <x v="629"/>
    <s v="Home Office"/>
    <s v="Barcelona"/>
    <x v="9"/>
    <x v="4"/>
    <s v="South"/>
    <s v="OFF-SU-10001889"/>
    <x v="0"/>
    <x v="13"/>
    <s v="Kleencut Letter Opener, Easy Grip"/>
    <n v="57.36"/>
    <n v="2"/>
    <n v="0"/>
    <n v="6.84"/>
    <x v="0"/>
    <s v="06"/>
    <x v="2"/>
  </r>
  <r>
    <x v="5878"/>
    <s v="IT-2017-3003466"/>
    <d v="2017-08-25T00:00:00"/>
    <d v="2017-08-29T00:00:00"/>
    <s v="Standard Class"/>
    <s v="KC-16675"/>
    <x v="98"/>
    <s v="Corporate"/>
    <s v="Leeuwarden"/>
    <x v="83"/>
    <x v="5"/>
    <s v="Central"/>
    <s v="OFF-PA-10004589"/>
    <x v="0"/>
    <x v="12"/>
    <s v="Green Bar Computer Printout Paper, Multicolor"/>
    <n v="31.17"/>
    <n v="2"/>
    <n v="0.5"/>
    <n v="-16.89"/>
    <x v="1"/>
    <s v="08"/>
    <x v="1"/>
  </r>
  <r>
    <x v="5879"/>
    <s v="IT-2017-3003466"/>
    <d v="2017-08-25T00:00:00"/>
    <d v="2017-08-29T00:00:00"/>
    <s v="Standard Class"/>
    <s v="KC-16675"/>
    <x v="98"/>
    <s v="Corporate"/>
    <s v="Leeuwarden"/>
    <x v="83"/>
    <x v="5"/>
    <s v="Central"/>
    <s v="OFF-BI-10002986"/>
    <x v="0"/>
    <x v="9"/>
    <s v="Avery Binder Covers, Recycled"/>
    <n v="17.145"/>
    <n v="3"/>
    <n v="0.5"/>
    <n v="-4.8149999999999977"/>
    <x v="1"/>
    <s v="08"/>
    <x v="1"/>
  </r>
  <r>
    <x v="5880"/>
    <s v="ES-2018-2105318"/>
    <d v="2018-04-05T00:00:00"/>
    <d v="2018-04-09T00:00:00"/>
    <s v="Standard Class"/>
    <s v="AG-10300"/>
    <x v="587"/>
    <s v="Corporate"/>
    <s v="Bari"/>
    <x v="41"/>
    <x v="3"/>
    <s v="South"/>
    <s v="OFF-AR-10000594"/>
    <x v="0"/>
    <x v="7"/>
    <s v="Binney &amp; Smith Highlighters, Water Color"/>
    <n v="79.08"/>
    <n v="4"/>
    <n v="0"/>
    <n v="33.119999999999997"/>
    <x v="2"/>
    <s v="04"/>
    <x v="8"/>
  </r>
  <r>
    <x v="5881"/>
    <s v="ES-2018-2105318"/>
    <d v="2018-04-05T00:00:00"/>
    <d v="2018-04-09T00:00:00"/>
    <s v="Standard Class"/>
    <s v="AG-10300"/>
    <x v="587"/>
    <s v="Corporate"/>
    <s v="Bari"/>
    <x v="41"/>
    <x v="3"/>
    <s v="South"/>
    <s v="TEC-CO-10004563"/>
    <x v="1"/>
    <x v="4"/>
    <s v="HP Copy Machine, Color"/>
    <n v="1225.6500000000001"/>
    <n v="5"/>
    <n v="0"/>
    <n v="416.70000000000005"/>
    <x v="2"/>
    <s v="04"/>
    <x v="8"/>
  </r>
  <r>
    <x v="5882"/>
    <s v="ES-2018-2105318"/>
    <d v="2018-04-05T00:00:00"/>
    <d v="2018-04-09T00:00:00"/>
    <s v="Standard Class"/>
    <s v="AG-10300"/>
    <x v="587"/>
    <s v="Corporate"/>
    <s v="Bari"/>
    <x v="41"/>
    <x v="3"/>
    <s v="South"/>
    <s v="FUR-FU-10000612"/>
    <x v="2"/>
    <x v="16"/>
    <s v="Tenex Frame, Black"/>
    <n v="329.93999999999994"/>
    <n v="3"/>
    <n v="0"/>
    <n v="16.47"/>
    <x v="2"/>
    <s v="04"/>
    <x v="8"/>
  </r>
  <r>
    <x v="5883"/>
    <s v="ES-2017-1215155"/>
    <d v="2017-10-27T00:00:00"/>
    <d v="2017-10-31T00:00:00"/>
    <s v="Standard Class"/>
    <s v="MG-17650"/>
    <x v="708"/>
    <s v="Home Office"/>
    <s v="Edinburgh"/>
    <x v="29"/>
    <x v="0"/>
    <s v="North"/>
    <s v="TEC-MA-10001015"/>
    <x v="1"/>
    <x v="11"/>
    <s v="StarTech Card Printer, Durable"/>
    <n v="327.24"/>
    <n v="2"/>
    <n v="0"/>
    <n v="81.78"/>
    <x v="1"/>
    <s v="10"/>
    <x v="11"/>
  </r>
  <r>
    <x v="5884"/>
    <s v="ES-2017-1556733"/>
    <d v="2017-08-16T00:00:00"/>
    <d v="2017-08-20T00:00:00"/>
    <s v="Standard Class"/>
    <s v="BF-11005"/>
    <x v="190"/>
    <s v="Home Office"/>
    <s v="Zeist"/>
    <x v="88"/>
    <x v="5"/>
    <s v="Central"/>
    <s v="OFF-BI-10001804"/>
    <x v="0"/>
    <x v="9"/>
    <s v="Avery Binder, Recycled"/>
    <n v="6.63"/>
    <n v="1"/>
    <n v="0.5"/>
    <n v="-0.54"/>
    <x v="1"/>
    <s v="08"/>
    <x v="1"/>
  </r>
  <r>
    <x v="5885"/>
    <s v="ES-2019-1585323"/>
    <d v="2019-05-07T00:00:00"/>
    <d v="2019-05-11T00:00:00"/>
    <s v="Standard Class"/>
    <s v="SC-20380"/>
    <x v="266"/>
    <s v="Consumer"/>
    <s v="Pau"/>
    <x v="1"/>
    <x v="1"/>
    <s v="Central"/>
    <s v="OFF-AP-10001805"/>
    <x v="0"/>
    <x v="5"/>
    <s v="KitchenAid Toaster, Silver"/>
    <n v="232.38900000000001"/>
    <n v="3"/>
    <n v="0.1"/>
    <n v="85.149000000000001"/>
    <x v="0"/>
    <s v="05"/>
    <x v="5"/>
  </r>
  <r>
    <x v="5886"/>
    <s v="ES-2019-1585323"/>
    <d v="2019-05-07T00:00:00"/>
    <d v="2019-05-11T00:00:00"/>
    <s v="Standard Class"/>
    <s v="SC-20380"/>
    <x v="266"/>
    <s v="Consumer"/>
    <s v="Pau"/>
    <x v="1"/>
    <x v="1"/>
    <s v="Central"/>
    <s v="OFF-ST-10001222"/>
    <x v="0"/>
    <x v="0"/>
    <s v="Eldon Shelving, Single Width"/>
    <n v="174.42"/>
    <n v="4"/>
    <n v="0.1"/>
    <n v="-19.38"/>
    <x v="0"/>
    <s v="05"/>
    <x v="5"/>
  </r>
  <r>
    <x v="5887"/>
    <s v="IT-2019-1421719"/>
    <d v="2019-05-09T00:00:00"/>
    <d v="2019-05-12T00:00:00"/>
    <s v="First Class"/>
    <s v="JK-15730"/>
    <x v="202"/>
    <s v="Consumer"/>
    <s v="Amsterdam"/>
    <x v="37"/>
    <x v="5"/>
    <s v="Central"/>
    <s v="FUR-CH-10004592"/>
    <x v="2"/>
    <x v="15"/>
    <s v="Hon Rocking Chair, Set of Two"/>
    <n v="132.87"/>
    <n v="2"/>
    <n v="0.5"/>
    <n v="-55.830000000000013"/>
    <x v="0"/>
    <s v="05"/>
    <x v="5"/>
  </r>
  <r>
    <x v="5888"/>
    <s v="IT-2016-1904026"/>
    <d v="2016-04-21T00:00:00"/>
    <d v="2016-04-28T00:00:00"/>
    <s v="Standard Class"/>
    <s v="DL-12865"/>
    <x v="235"/>
    <s v="Consumer"/>
    <s v="Dublin"/>
    <x v="78"/>
    <x v="9"/>
    <s v="North"/>
    <s v="TEC-PH-10001382"/>
    <x v="1"/>
    <x v="3"/>
    <s v="Apple Office Telephone, Cordless"/>
    <n v="238.45499999999998"/>
    <n v="7"/>
    <n v="0.5"/>
    <n v="-0.10500000000001819"/>
    <x v="3"/>
    <s v="04"/>
    <x v="8"/>
  </r>
  <r>
    <x v="5889"/>
    <s v="IT-2018-5913315"/>
    <d v="2018-12-24T00:00:00"/>
    <d v="2018-12-28T00:00:00"/>
    <s v="Second Class"/>
    <s v="CD-11980"/>
    <x v="210"/>
    <s v="Consumer"/>
    <s v="Halle"/>
    <x v="3"/>
    <x v="2"/>
    <s v="Central"/>
    <s v="OFF-ST-10004482"/>
    <x v="0"/>
    <x v="0"/>
    <s v="Rogers Shelving, Industrial"/>
    <n v="56.348999999999997"/>
    <n v="1"/>
    <n v="0.1"/>
    <n v="12.519000000000002"/>
    <x v="2"/>
    <s v="12"/>
    <x v="10"/>
  </r>
  <r>
    <x v="5890"/>
    <s v="ES-2019-1354154"/>
    <d v="2019-10-30T00:00:00"/>
    <d v="2019-11-03T00:00:00"/>
    <s v="Second Class"/>
    <s v="NS-18640"/>
    <x v="200"/>
    <s v="Corporate"/>
    <s v="Halle"/>
    <x v="3"/>
    <x v="2"/>
    <s v="Central"/>
    <s v="TEC-MA-10002043"/>
    <x v="1"/>
    <x v="11"/>
    <s v="Epson Receipt Printer, White"/>
    <n v="1269.8400000000001"/>
    <n v="11"/>
    <n v="0"/>
    <n v="545.81999999999994"/>
    <x v="0"/>
    <s v="10"/>
    <x v="11"/>
  </r>
  <r>
    <x v="5891"/>
    <s v="ES-2017-4687979"/>
    <d v="2017-02-18T00:00:00"/>
    <d v="2017-02-23T00:00:00"/>
    <s v="Standard Class"/>
    <s v="CC-12685"/>
    <x v="674"/>
    <s v="Consumer"/>
    <s v="Dronfield"/>
    <x v="0"/>
    <x v="0"/>
    <s v="North"/>
    <s v="OFF-PA-10002101"/>
    <x v="0"/>
    <x v="12"/>
    <s v="Xerox Parchment Paper, Multicolor"/>
    <n v="73.349999999999994"/>
    <n v="5"/>
    <n v="0"/>
    <n v="27.750000000000004"/>
    <x v="1"/>
    <s v="02"/>
    <x v="0"/>
  </r>
  <r>
    <x v="5892"/>
    <s v="ES-2019-2965756"/>
    <d v="2019-06-07T00:00:00"/>
    <d v="2019-06-12T00:00:00"/>
    <s v="Second Class"/>
    <s v="AJ-10960"/>
    <x v="616"/>
    <s v="Consumer"/>
    <s v="Bolzano"/>
    <x v="54"/>
    <x v="3"/>
    <s v="South"/>
    <s v="FUR-BO-10003905"/>
    <x v="2"/>
    <x v="10"/>
    <s v="Ikea Stackable Bookrack, Mobile"/>
    <n v="875.7"/>
    <n v="7"/>
    <n v="0"/>
    <n v="420.21000000000004"/>
    <x v="0"/>
    <s v="06"/>
    <x v="2"/>
  </r>
  <r>
    <x v="5893"/>
    <s v="ES-2019-2965756"/>
    <d v="2019-06-07T00:00:00"/>
    <d v="2019-06-12T00:00:00"/>
    <s v="Second Class"/>
    <s v="AJ-10960"/>
    <x v="616"/>
    <s v="Consumer"/>
    <s v="Bolzano"/>
    <x v="54"/>
    <x v="3"/>
    <s v="South"/>
    <s v="FUR-FU-10001760"/>
    <x v="2"/>
    <x v="16"/>
    <s v="Tenex Light Bulb, Black"/>
    <n v="18.93"/>
    <n v="1"/>
    <n v="0"/>
    <n v="5.67"/>
    <x v="0"/>
    <s v="06"/>
    <x v="2"/>
  </r>
  <r>
    <x v="5894"/>
    <s v="ES-2019-2965756"/>
    <d v="2019-06-07T00:00:00"/>
    <d v="2019-06-12T00:00:00"/>
    <s v="Second Class"/>
    <s v="AJ-10960"/>
    <x v="616"/>
    <s v="Consumer"/>
    <s v="Bolzano"/>
    <x v="54"/>
    <x v="3"/>
    <s v="South"/>
    <s v="OFF-ST-10001025"/>
    <x v="0"/>
    <x v="0"/>
    <s v="Tenex Trays, Single Width"/>
    <n v="97.631999999999991"/>
    <n v="3"/>
    <n v="0.4"/>
    <n v="-3.2579999999999956"/>
    <x v="0"/>
    <s v="06"/>
    <x v="2"/>
  </r>
  <r>
    <x v="5895"/>
    <s v="ES-2019-2965756"/>
    <d v="2019-06-07T00:00:00"/>
    <d v="2019-06-12T00:00:00"/>
    <s v="Second Class"/>
    <s v="AJ-10960"/>
    <x v="616"/>
    <s v="Consumer"/>
    <s v="Bolzano"/>
    <x v="54"/>
    <x v="3"/>
    <s v="South"/>
    <s v="OFF-AR-10003630"/>
    <x v="0"/>
    <x v="7"/>
    <s v="Stanley Sketch Pad, Easy-Erase"/>
    <n v="134.10000000000002"/>
    <n v="3"/>
    <n v="0"/>
    <n v="25.47"/>
    <x v="0"/>
    <s v="06"/>
    <x v="2"/>
  </r>
  <r>
    <x v="5896"/>
    <s v="ES-2018-4568481"/>
    <d v="2018-12-18T00:00:00"/>
    <d v="2018-12-20T00:00:00"/>
    <s v="Second Class"/>
    <s v="CM-12160"/>
    <x v="33"/>
    <s v="Consumer"/>
    <s v="Greifswald"/>
    <x v="66"/>
    <x v="2"/>
    <s v="Central"/>
    <s v="TEC-MA-10000331"/>
    <x v="1"/>
    <x v="11"/>
    <s v="Okidata Printer, White"/>
    <n v="533.82000000000005"/>
    <n v="2"/>
    <n v="0"/>
    <n v="5.28"/>
    <x v="2"/>
    <s v="12"/>
    <x v="10"/>
  </r>
  <r>
    <x v="5897"/>
    <s v="ES-2017-1778547"/>
    <d v="2017-09-05T00:00:00"/>
    <d v="2017-09-10T00:00:00"/>
    <s v="Standard Class"/>
    <s v="BW-11200"/>
    <x v="599"/>
    <s v="Consumer"/>
    <s v="Le Bouscat"/>
    <x v="1"/>
    <x v="1"/>
    <s v="Central"/>
    <s v="OFF-EN-10000788"/>
    <x v="0"/>
    <x v="8"/>
    <s v="Jiffy Manila Envelope, Security-Tint"/>
    <n v="56.819999999999993"/>
    <n v="2"/>
    <n v="0"/>
    <n v="27.839999999999996"/>
    <x v="1"/>
    <s v="09"/>
    <x v="3"/>
  </r>
  <r>
    <x v="5898"/>
    <s v="ES-2017-4192199"/>
    <d v="2017-06-27T00:00:00"/>
    <d v="2017-06-27T00:00:00"/>
    <s v="Same Day"/>
    <s v="MC-17275"/>
    <x v="685"/>
    <s v="Consumer"/>
    <s v="Villiers-le-Bel"/>
    <x v="4"/>
    <x v="1"/>
    <s v="Central"/>
    <s v="OFF-LA-10000039"/>
    <x v="0"/>
    <x v="2"/>
    <s v="Smead Legal Exhibit Labels, Adjustable"/>
    <n v="27"/>
    <n v="3"/>
    <n v="0"/>
    <n v="3.7800000000000002"/>
    <x v="1"/>
    <s v="06"/>
    <x v="2"/>
  </r>
  <r>
    <x v="5899"/>
    <s v="ES-2017-4192199"/>
    <d v="2017-06-27T00:00:00"/>
    <d v="2017-06-27T00:00:00"/>
    <s v="Same Day"/>
    <s v="MC-17275"/>
    <x v="685"/>
    <s v="Consumer"/>
    <s v="Villiers-le-Bel"/>
    <x v="4"/>
    <x v="1"/>
    <s v="Central"/>
    <s v="OFF-AR-10001482"/>
    <x v="0"/>
    <x v="7"/>
    <s v="Stanley Markers, Easy-Erase"/>
    <n v="22.47"/>
    <n v="1"/>
    <n v="0"/>
    <n v="0"/>
    <x v="1"/>
    <s v="06"/>
    <x v="2"/>
  </r>
  <r>
    <x v="5900"/>
    <s v="ES-2018-1777796"/>
    <d v="2018-03-22T00:00:00"/>
    <d v="2018-03-26T00:00:00"/>
    <s v="Standard Class"/>
    <s v="CH-12070"/>
    <x v="97"/>
    <s v="Home Office"/>
    <s v="Rosny-sous-Bois"/>
    <x v="4"/>
    <x v="1"/>
    <s v="Central"/>
    <s v="TEC-MA-10003280"/>
    <x v="1"/>
    <x v="11"/>
    <s v="Panasonic Receipt Printer, White"/>
    <n v="101.4135"/>
    <n v="1"/>
    <n v="0.15"/>
    <n v="23.833500000000004"/>
    <x v="2"/>
    <s v="03"/>
    <x v="4"/>
  </r>
  <r>
    <x v="5901"/>
    <s v="ES-2018-1121754"/>
    <d v="2018-11-08T00:00:00"/>
    <d v="2018-11-08T00:00:00"/>
    <s v="Same Day"/>
    <s v="MY-18295"/>
    <x v="646"/>
    <s v="Corporate"/>
    <s v="Munich"/>
    <x v="22"/>
    <x v="2"/>
    <s v="Central"/>
    <s v="OFF-BI-10001685"/>
    <x v="0"/>
    <x v="9"/>
    <s v="Avery Index Tab, Durable"/>
    <n v="20.07"/>
    <n v="3"/>
    <n v="0"/>
    <n v="5.13"/>
    <x v="2"/>
    <s v="11"/>
    <x v="6"/>
  </r>
  <r>
    <x v="5902"/>
    <s v="ES-2018-5645871"/>
    <d v="2018-10-05T00:00:00"/>
    <d v="2018-10-09T00:00:00"/>
    <s v="Standard Class"/>
    <s v="GM-14695"/>
    <x v="492"/>
    <s v="Corporate"/>
    <s v="Dresden"/>
    <x v="46"/>
    <x v="2"/>
    <s v="Central"/>
    <s v="OFF-PA-10001523"/>
    <x v="0"/>
    <x v="12"/>
    <s v="Enermax Cards &amp; Envelopes, Premium"/>
    <n v="23.55"/>
    <n v="1"/>
    <n v="0.5"/>
    <n v="-9.9000000000000021"/>
    <x v="2"/>
    <s v="10"/>
    <x v="11"/>
  </r>
  <r>
    <x v="5903"/>
    <s v="ES-2018-5645871"/>
    <d v="2018-10-05T00:00:00"/>
    <d v="2018-10-09T00:00:00"/>
    <s v="Standard Class"/>
    <s v="GM-14695"/>
    <x v="492"/>
    <s v="Corporate"/>
    <s v="Dresden"/>
    <x v="46"/>
    <x v="2"/>
    <s v="Central"/>
    <s v="TEC-AC-10003711"/>
    <x v="1"/>
    <x v="1"/>
    <s v="Memorex Mouse, Erganomic"/>
    <n v="77.94"/>
    <n v="6"/>
    <n v="0.5"/>
    <n v="-71.819999999999993"/>
    <x v="2"/>
    <s v="10"/>
    <x v="11"/>
  </r>
  <r>
    <x v="5904"/>
    <s v="ES-2018-3302919"/>
    <d v="2018-11-21T00:00:00"/>
    <d v="2018-11-28T00:00:00"/>
    <s v="Standard Class"/>
    <s v="BF-11080"/>
    <x v="482"/>
    <s v="Consumer"/>
    <s v="Koblenz"/>
    <x v="13"/>
    <x v="2"/>
    <s v="Central"/>
    <s v="TEC-CO-10001413"/>
    <x v="1"/>
    <x v="4"/>
    <s v="Hewlett Wireless Fax, High-Speed"/>
    <n v="756.78"/>
    <n v="2"/>
    <n v="0"/>
    <n v="370.79999999999995"/>
    <x v="2"/>
    <s v="11"/>
    <x v="6"/>
  </r>
  <r>
    <x v="5905"/>
    <s v="ES-2019-1214245"/>
    <d v="2019-08-01T00:00:00"/>
    <d v="2019-08-06T00:00:00"/>
    <s v="Second Class"/>
    <s v="JF-15295"/>
    <x v="352"/>
    <s v="Consumer"/>
    <s v="West Bromwich"/>
    <x v="0"/>
    <x v="0"/>
    <s v="North"/>
    <s v="FUR-FU-10001366"/>
    <x v="2"/>
    <x v="16"/>
    <s v="Advantus Photo Frame, Duo Pack"/>
    <n v="148.512"/>
    <n v="4"/>
    <n v="0.3"/>
    <n v="16.872"/>
    <x v="0"/>
    <s v="08"/>
    <x v="1"/>
  </r>
  <r>
    <x v="5906"/>
    <s v="ES-2019-1214245"/>
    <d v="2019-08-01T00:00:00"/>
    <d v="2019-08-06T00:00:00"/>
    <s v="Second Class"/>
    <s v="JF-15295"/>
    <x v="352"/>
    <s v="Consumer"/>
    <s v="West Bromwich"/>
    <x v="0"/>
    <x v="0"/>
    <s v="North"/>
    <s v="OFF-LA-10002651"/>
    <x v="0"/>
    <x v="2"/>
    <s v="Novimex Round Labels, Adjustable"/>
    <n v="8.34"/>
    <n v="2"/>
    <n v="0"/>
    <n v="2.2800000000000002"/>
    <x v="0"/>
    <s v="08"/>
    <x v="1"/>
  </r>
  <r>
    <x v="5907"/>
    <s v="ES-2016-2205486"/>
    <d v="2016-02-01T00:00:00"/>
    <d v="2016-02-07T00:00:00"/>
    <s v="Standard Class"/>
    <s v="IM-15055"/>
    <x v="166"/>
    <s v="Consumer"/>
    <s v="Halle"/>
    <x v="3"/>
    <x v="2"/>
    <s v="Central"/>
    <s v="OFF-BI-10001249"/>
    <x v="0"/>
    <x v="9"/>
    <s v="Acco Hole Reinforcements, Recycled"/>
    <n v="21.06"/>
    <n v="3"/>
    <n v="0"/>
    <n v="10.53"/>
    <x v="3"/>
    <s v="02"/>
    <x v="0"/>
  </r>
  <r>
    <x v="5908"/>
    <s v="ES-2016-2205486"/>
    <d v="2016-02-01T00:00:00"/>
    <d v="2016-02-07T00:00:00"/>
    <s v="Standard Class"/>
    <s v="IM-15055"/>
    <x v="166"/>
    <s v="Consumer"/>
    <s v="Halle"/>
    <x v="3"/>
    <x v="2"/>
    <s v="Central"/>
    <s v="OFF-BI-10001717"/>
    <x v="0"/>
    <x v="9"/>
    <s v="Avery Hole Reinforcements, Durable"/>
    <n v="11.82"/>
    <n v="2"/>
    <n v="0"/>
    <n v="4.1999999999999993"/>
    <x v="3"/>
    <s v="02"/>
    <x v="0"/>
  </r>
  <r>
    <x v="5909"/>
    <s v="ES-2018-3098610"/>
    <d v="2018-02-21T00:00:00"/>
    <d v="2018-02-23T00:00:00"/>
    <s v="First Class"/>
    <s v="SJ-20125"/>
    <x v="610"/>
    <s v="Home Office"/>
    <s v="Halle"/>
    <x v="3"/>
    <x v="2"/>
    <s v="Central"/>
    <s v="OFF-AR-10000124"/>
    <x v="0"/>
    <x v="7"/>
    <s v="Binney &amp; Smith Highlighters, Fluorescent"/>
    <n v="89.249999999999986"/>
    <n v="5"/>
    <n v="0"/>
    <n v="7.05"/>
    <x v="2"/>
    <s v="02"/>
    <x v="0"/>
  </r>
  <r>
    <x v="5910"/>
    <s v="ES-2019-5000569"/>
    <d v="2019-07-02T00:00:00"/>
    <d v="2019-07-06T00:00:00"/>
    <s v="Standard Class"/>
    <s v="CD-12790"/>
    <x v="169"/>
    <s v="Home Office"/>
    <s v="Lyon"/>
    <x v="23"/>
    <x v="1"/>
    <s v="Central"/>
    <s v="OFF-PA-10003875"/>
    <x v="0"/>
    <x v="12"/>
    <s v="Enermax Memo Slips, Multicolor"/>
    <n v="102.42"/>
    <n v="6"/>
    <n v="0"/>
    <n v="48.06"/>
    <x v="0"/>
    <s v="07"/>
    <x v="9"/>
  </r>
  <r>
    <x v="5911"/>
    <s v="ES-2018-5147891"/>
    <d v="2018-12-31T00:00:00"/>
    <d v="2019-01-06T00:00:00"/>
    <s v="Standard Class"/>
    <s v="PF-19225"/>
    <x v="453"/>
    <s v="Consumer"/>
    <s v="Dresden"/>
    <x v="46"/>
    <x v="2"/>
    <s v="Central"/>
    <s v="OFF-ST-10000355"/>
    <x v="0"/>
    <x v="0"/>
    <s v="Eldon Box, Wire Frame"/>
    <n v="18.659999999999997"/>
    <n v="5"/>
    <n v="0.6"/>
    <n v="-13.139999999999997"/>
    <x v="2"/>
    <s v="12"/>
    <x v="10"/>
  </r>
  <r>
    <x v="5912"/>
    <s v="ES-2018-5147891"/>
    <d v="2018-12-31T00:00:00"/>
    <d v="2019-01-06T00:00:00"/>
    <s v="Standard Class"/>
    <s v="PF-19225"/>
    <x v="453"/>
    <s v="Consumer"/>
    <s v="Dresden"/>
    <x v="46"/>
    <x v="2"/>
    <s v="Central"/>
    <s v="OFF-FA-10002577"/>
    <x v="0"/>
    <x v="6"/>
    <s v="Stockwell Push Pins, 12 Pack"/>
    <n v="13.41"/>
    <n v="2"/>
    <n v="0.5"/>
    <n v="-11.31"/>
    <x v="2"/>
    <s v="12"/>
    <x v="10"/>
  </r>
  <r>
    <x v="5913"/>
    <s v="ES-2018-5147891"/>
    <d v="2018-12-31T00:00:00"/>
    <d v="2019-01-06T00:00:00"/>
    <s v="Standard Class"/>
    <s v="PF-19225"/>
    <x v="453"/>
    <s v="Consumer"/>
    <s v="Dresden"/>
    <x v="46"/>
    <x v="2"/>
    <s v="Central"/>
    <s v="TEC-AC-10001100"/>
    <x v="1"/>
    <x v="1"/>
    <s v="Logitech Router, Bluetooth"/>
    <n v="865.62"/>
    <n v="7"/>
    <n v="0.5"/>
    <n v="-727.23"/>
    <x v="2"/>
    <s v="12"/>
    <x v="10"/>
  </r>
  <r>
    <x v="5914"/>
    <s v="ES-2018-3845157"/>
    <d v="2018-09-10T00:00:00"/>
    <d v="2018-09-14T00:00:00"/>
    <s v="Second Class"/>
    <s v="VP-21730"/>
    <x v="761"/>
    <s v="Home Office"/>
    <s v="Leeds"/>
    <x v="0"/>
    <x v="0"/>
    <s v="North"/>
    <s v="TEC-MA-10002043"/>
    <x v="1"/>
    <x v="11"/>
    <s v="Epson Receipt Printer, White"/>
    <n v="230.88000000000002"/>
    <n v="2"/>
    <n v="0"/>
    <n v="99.24"/>
    <x v="2"/>
    <s v="09"/>
    <x v="3"/>
  </r>
  <r>
    <x v="5915"/>
    <s v="ES-2018-3845157"/>
    <d v="2018-09-10T00:00:00"/>
    <d v="2018-09-14T00:00:00"/>
    <s v="Second Class"/>
    <s v="VP-21730"/>
    <x v="761"/>
    <s v="Home Office"/>
    <s v="Leeds"/>
    <x v="0"/>
    <x v="0"/>
    <s v="North"/>
    <s v="OFF-AR-10000266"/>
    <x v="0"/>
    <x v="7"/>
    <s v="BIC Markers, Fluorescent"/>
    <n v="83.070000000000007"/>
    <n v="3"/>
    <n v="0"/>
    <n v="6.57"/>
    <x v="2"/>
    <s v="09"/>
    <x v="3"/>
  </r>
  <r>
    <x v="5916"/>
    <s v="ES-2017-3494145"/>
    <d v="2017-03-24T00:00:00"/>
    <d v="2017-03-27T00:00:00"/>
    <s v="Second Class"/>
    <s v="HP-14815"/>
    <x v="428"/>
    <s v="Home Office"/>
    <s v="Molina de Segura"/>
    <x v="15"/>
    <x v="4"/>
    <s v="South"/>
    <s v="OFF-PA-10001536"/>
    <x v="0"/>
    <x v="12"/>
    <s v="SanDisk Message Books, 8.5 x 11"/>
    <n v="55.92"/>
    <n v="2"/>
    <n v="0"/>
    <n v="27.36"/>
    <x v="1"/>
    <s v="03"/>
    <x v="4"/>
  </r>
  <r>
    <x v="5917"/>
    <s v="ES-2019-3914489"/>
    <d v="2019-05-23T00:00:00"/>
    <d v="2019-05-26T00:00:00"/>
    <s v="Second Class"/>
    <s v="SP-20650"/>
    <x v="779"/>
    <s v="Corporate"/>
    <s v="Edinburgh"/>
    <x v="29"/>
    <x v="0"/>
    <s v="North"/>
    <s v="OFF-ST-10001050"/>
    <x v="0"/>
    <x v="0"/>
    <s v="Eldon Shelving, Blue"/>
    <n v="242.10000000000002"/>
    <n v="5"/>
    <n v="0"/>
    <n v="65.25"/>
    <x v="0"/>
    <s v="05"/>
    <x v="5"/>
  </r>
  <r>
    <x v="5918"/>
    <s v="ES-2019-1854100"/>
    <d v="2019-09-06T00:00:00"/>
    <d v="2019-09-06T00:00:00"/>
    <s v="Same Day"/>
    <s v="ME-17320"/>
    <x v="356"/>
    <s v="Home Office"/>
    <s v="Trento"/>
    <x v="54"/>
    <x v="3"/>
    <s v="South"/>
    <s v="FUR-BO-10001392"/>
    <x v="2"/>
    <x v="10"/>
    <s v="Sauder Classic Bookcase, Traditional"/>
    <n v="1307.97"/>
    <n v="3"/>
    <n v="0"/>
    <n v="536.22"/>
    <x v="0"/>
    <s v="09"/>
    <x v="3"/>
  </r>
  <r>
    <x v="5919"/>
    <s v="ES-2019-1854100"/>
    <d v="2019-09-06T00:00:00"/>
    <d v="2019-09-06T00:00:00"/>
    <s v="Same Day"/>
    <s v="ME-17320"/>
    <x v="356"/>
    <s v="Home Office"/>
    <s v="Trento"/>
    <x v="54"/>
    <x v="3"/>
    <s v="South"/>
    <s v="FUR-CH-10002002"/>
    <x v="2"/>
    <x v="15"/>
    <s v="Hon Rocking Chair, Black"/>
    <n v="153.828"/>
    <n v="3"/>
    <n v="0.6"/>
    <n v="-84.672000000000025"/>
    <x v="0"/>
    <s v="09"/>
    <x v="3"/>
  </r>
  <r>
    <x v="5920"/>
    <s v="ES-2019-1854100"/>
    <d v="2019-09-06T00:00:00"/>
    <d v="2019-09-06T00:00:00"/>
    <s v="Same Day"/>
    <s v="ME-17320"/>
    <x v="356"/>
    <s v="Home Office"/>
    <s v="Trento"/>
    <x v="54"/>
    <x v="3"/>
    <s v="South"/>
    <s v="TEC-MA-10002435"/>
    <x v="1"/>
    <x v="11"/>
    <s v="Epson Receipt Printer, Wireless"/>
    <n v="351.09000000000003"/>
    <n v="5"/>
    <n v="0.4"/>
    <n v="-93.660000000000053"/>
    <x v="0"/>
    <s v="09"/>
    <x v="3"/>
  </r>
  <r>
    <x v="5921"/>
    <s v="ES-2019-1854100"/>
    <d v="2019-09-06T00:00:00"/>
    <d v="2019-09-06T00:00:00"/>
    <s v="Same Day"/>
    <s v="ME-17320"/>
    <x v="356"/>
    <s v="Home Office"/>
    <s v="Trento"/>
    <x v="54"/>
    <x v="3"/>
    <s v="South"/>
    <s v="OFF-PA-10003920"/>
    <x v="0"/>
    <x v="12"/>
    <s v="Xerox Parchment Paper, Premium"/>
    <n v="39.78"/>
    <n v="3"/>
    <n v="0"/>
    <n v="12.689999999999998"/>
    <x v="0"/>
    <s v="09"/>
    <x v="3"/>
  </r>
  <r>
    <x v="5922"/>
    <s v="ES-2019-1854100"/>
    <d v="2019-09-06T00:00:00"/>
    <d v="2019-09-06T00:00:00"/>
    <s v="Same Day"/>
    <s v="ME-17320"/>
    <x v="356"/>
    <s v="Home Office"/>
    <s v="Trento"/>
    <x v="54"/>
    <x v="3"/>
    <s v="South"/>
    <s v="FUR-CH-10003114"/>
    <x v="2"/>
    <x v="15"/>
    <s v="Harbour Creations Swivel Stool, Red"/>
    <n v="216.14400000000001"/>
    <n v="3"/>
    <n v="0.6"/>
    <n v="-135.126"/>
    <x v="0"/>
    <s v="09"/>
    <x v="3"/>
  </r>
  <r>
    <x v="5923"/>
    <s v="ES-2017-3025991"/>
    <d v="2017-01-07T00:00:00"/>
    <d v="2017-01-12T00:00:00"/>
    <s v="Standard Class"/>
    <s v="RH-19510"/>
    <x v="192"/>
    <s v="Home Office"/>
    <s v="Marbella"/>
    <x v="35"/>
    <x v="4"/>
    <s v="South"/>
    <s v="OFF-FA-10000670"/>
    <x v="0"/>
    <x v="6"/>
    <s v="Advantus Clamps, Assorted Sizes"/>
    <n v="100.44000000000001"/>
    <n v="6"/>
    <n v="0"/>
    <n v="12.96"/>
    <x v="1"/>
    <s v="01"/>
    <x v="7"/>
  </r>
  <r>
    <x v="5924"/>
    <s v="IT-2019-5936992"/>
    <d v="2019-04-15T00:00:00"/>
    <d v="2019-04-21T00:00:00"/>
    <s v="Standard Class"/>
    <s v="MP-17965"/>
    <x v="71"/>
    <s v="Corporate"/>
    <s v="Toulouse"/>
    <x v="42"/>
    <x v="1"/>
    <s v="Central"/>
    <s v="OFF-AR-10003117"/>
    <x v="0"/>
    <x v="7"/>
    <s v="BIC Pencil Sharpener, Blue"/>
    <n v="43.515000000000001"/>
    <n v="3"/>
    <n v="0.5"/>
    <n v="-7.875"/>
    <x v="0"/>
    <s v="04"/>
    <x v="8"/>
  </r>
  <r>
    <x v="5925"/>
    <s v="IT-2019-5936992"/>
    <d v="2019-04-15T00:00:00"/>
    <d v="2019-04-21T00:00:00"/>
    <s v="Standard Class"/>
    <s v="MP-17965"/>
    <x v="71"/>
    <s v="Corporate"/>
    <s v="Toulouse"/>
    <x v="42"/>
    <x v="1"/>
    <s v="Central"/>
    <s v="OFF-FA-10000154"/>
    <x v="0"/>
    <x v="6"/>
    <s v="OIC Paper Clips, Bulk Pack"/>
    <n v="7.2149999999999999"/>
    <n v="1"/>
    <n v="0.5"/>
    <n v="-0.16499999999999915"/>
    <x v="0"/>
    <s v="04"/>
    <x v="8"/>
  </r>
  <r>
    <x v="5926"/>
    <s v="IT-2019-5936992"/>
    <d v="2019-04-15T00:00:00"/>
    <d v="2019-04-21T00:00:00"/>
    <s v="Standard Class"/>
    <s v="MP-17965"/>
    <x v="71"/>
    <s v="Corporate"/>
    <s v="Toulouse"/>
    <x v="42"/>
    <x v="1"/>
    <s v="Central"/>
    <s v="OFF-LA-10001375"/>
    <x v="0"/>
    <x v="2"/>
    <s v="Smead Removable Labels, 5000 Label Set"/>
    <n v="10.5"/>
    <n v="2"/>
    <n v="0.5"/>
    <n v="-3.7799999999999994"/>
    <x v="0"/>
    <s v="04"/>
    <x v="8"/>
  </r>
  <r>
    <x v="5927"/>
    <s v="IT-2019-5936992"/>
    <d v="2019-04-15T00:00:00"/>
    <d v="2019-04-21T00:00:00"/>
    <s v="Standard Class"/>
    <s v="MP-17965"/>
    <x v="71"/>
    <s v="Corporate"/>
    <s v="Toulouse"/>
    <x v="42"/>
    <x v="1"/>
    <s v="Central"/>
    <s v="FUR-BO-10003905"/>
    <x v="2"/>
    <x v="10"/>
    <s v="Ikea Stackable Bookrack, Mobile"/>
    <n v="200.16000000000003"/>
    <n v="4"/>
    <n v="0.6"/>
    <n v="-60.120000000000005"/>
    <x v="0"/>
    <s v="04"/>
    <x v="8"/>
  </r>
  <r>
    <x v="5928"/>
    <s v="IT-2019-5936992"/>
    <d v="2019-04-15T00:00:00"/>
    <d v="2019-04-21T00:00:00"/>
    <s v="Standard Class"/>
    <s v="MP-17965"/>
    <x v="71"/>
    <s v="Corporate"/>
    <s v="Toulouse"/>
    <x v="42"/>
    <x v="1"/>
    <s v="Central"/>
    <s v="OFF-PA-10000816"/>
    <x v="0"/>
    <x v="12"/>
    <s v="Enermax Memo Slips, Recycled"/>
    <n v="15.57"/>
    <n v="2"/>
    <n v="0.5"/>
    <n v="-9.6900000000000013"/>
    <x v="0"/>
    <s v="04"/>
    <x v="8"/>
  </r>
  <r>
    <x v="5929"/>
    <s v="ES-2016-4587082"/>
    <d v="2016-09-16T00:00:00"/>
    <d v="2016-09-20T00:00:00"/>
    <s v="Standard Class"/>
    <s v="JK-16090"/>
    <x v="143"/>
    <s v="Consumer"/>
    <s v="Valencia"/>
    <x v="53"/>
    <x v="4"/>
    <s v="South"/>
    <s v="TEC-PH-10003439"/>
    <x v="1"/>
    <x v="3"/>
    <s v="Apple Audio Dock, VoIP"/>
    <n v="300.56400000000002"/>
    <n v="2"/>
    <n v="0.1"/>
    <n v="73.46399999999997"/>
    <x v="3"/>
    <s v="09"/>
    <x v="3"/>
  </r>
  <r>
    <x v="5930"/>
    <s v="ES-2017-3327222"/>
    <d v="2017-09-22T00:00:00"/>
    <d v="2017-09-26T00:00:00"/>
    <s v="Standard Class"/>
    <s v="NL-18310"/>
    <x v="758"/>
    <s v="Home Office"/>
    <s v="Birmingham"/>
    <x v="0"/>
    <x v="0"/>
    <s v="North"/>
    <s v="OFF-AR-10003651"/>
    <x v="0"/>
    <x v="7"/>
    <s v="Sanford Pens, Easy-Erase"/>
    <n v="39.795000000000002"/>
    <n v="7"/>
    <n v="0.5"/>
    <n v="-21.525000000000002"/>
    <x v="1"/>
    <s v="09"/>
    <x v="3"/>
  </r>
  <r>
    <x v="5931"/>
    <s v="ES-2017-3327222"/>
    <d v="2017-09-22T00:00:00"/>
    <d v="2017-09-26T00:00:00"/>
    <s v="Standard Class"/>
    <s v="NL-18310"/>
    <x v="758"/>
    <s v="Home Office"/>
    <s v="Birmingham"/>
    <x v="0"/>
    <x v="0"/>
    <s v="North"/>
    <s v="OFF-AR-10004825"/>
    <x v="0"/>
    <x v="7"/>
    <s v="BIC Canvas, Fluorescent"/>
    <n v="27.48"/>
    <n v="1"/>
    <n v="0.5"/>
    <n v="-8.25"/>
    <x v="1"/>
    <s v="09"/>
    <x v="3"/>
  </r>
  <r>
    <x v="5932"/>
    <s v="IT-2016-3745230"/>
    <d v="2016-12-18T00:00:00"/>
    <d v="2016-12-20T00:00:00"/>
    <s v="Second Class"/>
    <s v="BD-11500"/>
    <x v="156"/>
    <s v="Consumer"/>
    <s v="Lisbon"/>
    <x v="33"/>
    <x v="10"/>
    <s v="South"/>
    <s v="OFF-AR-10003629"/>
    <x v="0"/>
    <x v="7"/>
    <s v="Boston Canvas, Water Color"/>
    <n v="56.820000000000007"/>
    <n v="2"/>
    <n v="0.5"/>
    <n v="-39.780000000000008"/>
    <x v="3"/>
    <s v="12"/>
    <x v="10"/>
  </r>
  <r>
    <x v="5933"/>
    <s v="IT-2019-4652290"/>
    <d v="2019-04-22T00:00:00"/>
    <d v="2019-04-23T00:00:00"/>
    <s v="First Class"/>
    <s v="AR-10345"/>
    <x v="171"/>
    <s v="Corporate"/>
    <s v="Birmingham"/>
    <x v="0"/>
    <x v="0"/>
    <s v="North"/>
    <s v="FUR-BO-10000034"/>
    <x v="2"/>
    <x v="10"/>
    <s v="Safco Classic Bookcase, Pine"/>
    <n v="439.5"/>
    <n v="2"/>
    <n v="0.5"/>
    <n v="-404.34"/>
    <x v="0"/>
    <s v="04"/>
    <x v="8"/>
  </r>
  <r>
    <x v="5934"/>
    <s v="IT-2019-4652290"/>
    <d v="2019-04-22T00:00:00"/>
    <d v="2019-04-23T00:00:00"/>
    <s v="First Class"/>
    <s v="AR-10345"/>
    <x v="171"/>
    <s v="Corporate"/>
    <s v="Birmingham"/>
    <x v="0"/>
    <x v="0"/>
    <s v="North"/>
    <s v="OFF-BI-10001249"/>
    <x v="0"/>
    <x v="9"/>
    <s v="Acco Hole Reinforcements, Recycled"/>
    <n v="17.549999999999997"/>
    <n v="5"/>
    <n v="0.5"/>
    <n v="0"/>
    <x v="0"/>
    <s v="04"/>
    <x v="8"/>
  </r>
  <r>
    <x v="5935"/>
    <s v="IT-2018-5438672"/>
    <d v="2018-07-12T00:00:00"/>
    <d v="2018-07-19T00:00:00"/>
    <s v="Standard Class"/>
    <s v="BO-11350"/>
    <x v="781"/>
    <s v="Corporate"/>
    <s v="Clontarf"/>
    <x v="78"/>
    <x v="9"/>
    <s v="North"/>
    <s v="FUR-CH-10002335"/>
    <x v="2"/>
    <x v="15"/>
    <s v="Hon Steel Folding Chair, Red"/>
    <n v="122.13"/>
    <n v="3"/>
    <n v="0.5"/>
    <n v="-7.3799999999999955"/>
    <x v="2"/>
    <s v="07"/>
    <x v="9"/>
  </r>
  <r>
    <x v="5936"/>
    <s v="ES-2019-5224253"/>
    <d v="2019-05-29T00:00:00"/>
    <d v="2019-06-02T00:00:00"/>
    <s v="Standard Class"/>
    <s v="JL-15130"/>
    <x v="573"/>
    <s v="Consumer"/>
    <s v="Lyon"/>
    <x v="23"/>
    <x v="1"/>
    <s v="Central"/>
    <s v="TEC-AC-10004520"/>
    <x v="1"/>
    <x v="1"/>
    <s v="Memorex Flash Drive, Bluetooth"/>
    <n v="117.60000000000001"/>
    <n v="4"/>
    <n v="0"/>
    <n v="24.599999999999998"/>
    <x v="0"/>
    <s v="05"/>
    <x v="5"/>
  </r>
  <r>
    <x v="5937"/>
    <s v="ES-2018-5731775"/>
    <d v="2018-12-31T00:00:00"/>
    <d v="2019-01-07T00:00:00"/>
    <s v="Standard Class"/>
    <s v="GM-14455"/>
    <x v="754"/>
    <s v="Home Office"/>
    <s v="Redditch"/>
    <x v="0"/>
    <x v="0"/>
    <s v="North"/>
    <s v="OFF-ST-10003764"/>
    <x v="0"/>
    <x v="0"/>
    <s v="Tenex Box, Industrial"/>
    <n v="33.96"/>
    <n v="2"/>
    <n v="0"/>
    <n v="15.96"/>
    <x v="2"/>
    <s v="12"/>
    <x v="10"/>
  </r>
  <r>
    <x v="5938"/>
    <s v="ES-2018-5731775"/>
    <d v="2018-12-31T00:00:00"/>
    <d v="2019-01-07T00:00:00"/>
    <s v="Standard Class"/>
    <s v="GM-14455"/>
    <x v="754"/>
    <s v="Home Office"/>
    <s v="Redditch"/>
    <x v="0"/>
    <x v="0"/>
    <s v="North"/>
    <s v="OFF-FA-10004997"/>
    <x v="0"/>
    <x v="6"/>
    <s v="Accos Paper Clips, Bulk Pack"/>
    <n v="70.8"/>
    <n v="5"/>
    <n v="0"/>
    <n v="26.099999999999998"/>
    <x v="2"/>
    <s v="12"/>
    <x v="10"/>
  </r>
  <r>
    <x v="5939"/>
    <s v="ES-2018-5731775"/>
    <d v="2018-12-31T00:00:00"/>
    <d v="2019-01-07T00:00:00"/>
    <s v="Standard Class"/>
    <s v="GM-14455"/>
    <x v="754"/>
    <s v="Home Office"/>
    <s v="Redditch"/>
    <x v="0"/>
    <x v="0"/>
    <s v="North"/>
    <s v="TEC-MA-10002264"/>
    <x v="1"/>
    <x v="11"/>
    <s v="Panasonic Printer, Durable"/>
    <n v="799.83"/>
    <n v="3"/>
    <n v="0"/>
    <n v="167.94"/>
    <x v="2"/>
    <s v="12"/>
    <x v="10"/>
  </r>
  <r>
    <x v="5940"/>
    <s v="IT-2018-5270851"/>
    <d v="2018-04-15T00:00:00"/>
    <d v="2018-04-20T00:00:00"/>
    <s v="Second Class"/>
    <s v="BF-11275"/>
    <x v="6"/>
    <s v="Corporate"/>
    <s v="Deventer"/>
    <x v="80"/>
    <x v="5"/>
    <s v="Central"/>
    <s v="FUR-TA-10002467"/>
    <x v="2"/>
    <x v="14"/>
    <s v="Lesro Conference Table, Adjustable Height"/>
    <n v="515.86200000000008"/>
    <n v="2"/>
    <n v="0.7"/>
    <n v="-395.5379999999999"/>
    <x v="2"/>
    <s v="04"/>
    <x v="8"/>
  </r>
  <r>
    <x v="5941"/>
    <s v="ES-2019-1386555"/>
    <d v="2019-05-30T00:00:00"/>
    <d v="2019-06-04T00:00:00"/>
    <s v="Standard Class"/>
    <s v="KF-16285"/>
    <x v="390"/>
    <s v="Home Office"/>
    <s v="Maisons-Alfort"/>
    <x v="4"/>
    <x v="1"/>
    <s v="Central"/>
    <s v="OFF-ST-10003266"/>
    <x v="0"/>
    <x v="0"/>
    <s v="Tenex Lockers, Industrial"/>
    <n v="184.167"/>
    <n v="1"/>
    <n v="0.1"/>
    <n v="36.806999999999995"/>
    <x v="0"/>
    <s v="05"/>
    <x v="5"/>
  </r>
  <r>
    <x v="5942"/>
    <s v="ES-2019-1386555"/>
    <d v="2019-05-30T00:00:00"/>
    <d v="2019-06-04T00:00:00"/>
    <s v="Standard Class"/>
    <s v="KF-16285"/>
    <x v="390"/>
    <s v="Home Office"/>
    <s v="Maisons-Alfort"/>
    <x v="4"/>
    <x v="1"/>
    <s v="Central"/>
    <s v="OFF-ST-10002608"/>
    <x v="0"/>
    <x v="0"/>
    <s v="Eldon Box, Industrial"/>
    <n v="19.331999999999997"/>
    <n v="2"/>
    <n v="0.1"/>
    <n v="5.7720000000000002"/>
    <x v="0"/>
    <s v="05"/>
    <x v="5"/>
  </r>
  <r>
    <x v="5943"/>
    <s v="ES-2016-3074997"/>
    <d v="2016-07-28T00:00:00"/>
    <d v="2016-08-01T00:00:00"/>
    <s v="Second Class"/>
    <s v="AH-10690"/>
    <x v="303"/>
    <s v="Corporate"/>
    <s v="Grosseto"/>
    <x v="63"/>
    <x v="3"/>
    <s v="South"/>
    <s v="OFF-LA-10004709"/>
    <x v="0"/>
    <x v="2"/>
    <s v="Avery Round Labels, Laser Printer Compatible"/>
    <n v="42.839999999999996"/>
    <n v="6"/>
    <n v="0"/>
    <n v="10.620000000000001"/>
    <x v="3"/>
    <s v="07"/>
    <x v="9"/>
  </r>
  <r>
    <x v="5944"/>
    <s v="ES-2018-1906012"/>
    <d v="2018-02-16T00:00:00"/>
    <d v="2018-02-20T00:00:00"/>
    <s v="Standard Class"/>
    <s v="EH-14125"/>
    <x v="667"/>
    <s v="Home Office"/>
    <s v="Magdeburg"/>
    <x v="69"/>
    <x v="2"/>
    <s v="Central"/>
    <s v="OFF-PA-10003884"/>
    <x v="0"/>
    <x v="12"/>
    <s v="Eaton Message Books, Multicolor"/>
    <n v="307.85999999999996"/>
    <n v="14"/>
    <n v="0"/>
    <n v="141.54"/>
    <x v="2"/>
    <s v="02"/>
    <x v="0"/>
  </r>
  <r>
    <x v="5945"/>
    <s v="ES-2018-1906012"/>
    <d v="2018-02-16T00:00:00"/>
    <d v="2018-02-20T00:00:00"/>
    <s v="Standard Class"/>
    <s v="EH-14125"/>
    <x v="667"/>
    <s v="Home Office"/>
    <s v="Magdeburg"/>
    <x v="69"/>
    <x v="2"/>
    <s v="Central"/>
    <s v="FUR-FU-10000432"/>
    <x v="2"/>
    <x v="16"/>
    <s v="Eldon Clock, Black"/>
    <n v="226.07999999999998"/>
    <n v="4"/>
    <n v="0"/>
    <n v="63.239999999999995"/>
    <x v="2"/>
    <s v="02"/>
    <x v="0"/>
  </r>
  <r>
    <x v="5946"/>
    <s v="ES-2018-1906012"/>
    <d v="2018-02-16T00:00:00"/>
    <d v="2018-02-20T00:00:00"/>
    <s v="Standard Class"/>
    <s v="EH-14125"/>
    <x v="667"/>
    <s v="Home Office"/>
    <s v="Magdeburg"/>
    <x v="69"/>
    <x v="2"/>
    <s v="Central"/>
    <s v="FUR-FU-10002655"/>
    <x v="2"/>
    <x v="16"/>
    <s v="Deflect-O Door Stop, Black"/>
    <n v="87.9"/>
    <n v="2"/>
    <n v="0"/>
    <n v="3.4799999999999995"/>
    <x v="2"/>
    <s v="02"/>
    <x v="0"/>
  </r>
  <r>
    <x v="5947"/>
    <s v="ES-2018-1449332"/>
    <d v="2018-09-20T00:00:00"/>
    <d v="2018-09-24T00:00:00"/>
    <s v="Standard Class"/>
    <s v="RW-19690"/>
    <x v="635"/>
    <s v="Consumer"/>
    <s v="Milan"/>
    <x v="6"/>
    <x v="3"/>
    <s v="South"/>
    <s v="OFF-PA-10003518"/>
    <x v="0"/>
    <x v="12"/>
    <s v="Enermax Computer Printout Paper, Multicolor"/>
    <n v="119.52000000000001"/>
    <n v="4"/>
    <n v="0"/>
    <n v="3.4799999999999995"/>
    <x v="2"/>
    <s v="09"/>
    <x v="3"/>
  </r>
  <r>
    <x v="5948"/>
    <s v="IT-2017-1125357"/>
    <d v="2017-11-22T00:00:00"/>
    <d v="2017-11-26T00:00:00"/>
    <s v="Standard Class"/>
    <s v="RC-19960"/>
    <x v="239"/>
    <s v="Consumer"/>
    <s v="Trier"/>
    <x v="13"/>
    <x v="2"/>
    <s v="Central"/>
    <s v="FUR-CH-10001278"/>
    <x v="2"/>
    <x v="15"/>
    <s v="SAFCO Chairmat, Black"/>
    <n v="103.30200000000001"/>
    <n v="2"/>
    <n v="0.1"/>
    <n v="-5.7780000000000022"/>
    <x v="1"/>
    <s v="11"/>
    <x v="6"/>
  </r>
  <r>
    <x v="5949"/>
    <s v="IT-2017-1125357"/>
    <d v="2017-11-22T00:00:00"/>
    <d v="2017-11-26T00:00:00"/>
    <s v="Standard Class"/>
    <s v="RC-19960"/>
    <x v="239"/>
    <s v="Consumer"/>
    <s v="Trier"/>
    <x v="13"/>
    <x v="2"/>
    <s v="Central"/>
    <s v="OFF-ST-10004489"/>
    <x v="0"/>
    <x v="0"/>
    <s v="Smead Lockers, Single Width"/>
    <n v="357.21"/>
    <n v="2"/>
    <n v="0.1"/>
    <n v="138.87"/>
    <x v="1"/>
    <s v="11"/>
    <x v="6"/>
  </r>
  <r>
    <x v="5950"/>
    <s v="IT-2017-1125357"/>
    <d v="2017-11-22T00:00:00"/>
    <d v="2017-11-26T00:00:00"/>
    <s v="Standard Class"/>
    <s v="RC-19960"/>
    <x v="239"/>
    <s v="Consumer"/>
    <s v="Trier"/>
    <x v="13"/>
    <x v="2"/>
    <s v="Central"/>
    <s v="OFF-LA-10001184"/>
    <x v="0"/>
    <x v="2"/>
    <s v="Novimex Legal Exhibit Labels, 5000 Label Set"/>
    <n v="21.72"/>
    <n v="2"/>
    <n v="0"/>
    <n v="2.82"/>
    <x v="1"/>
    <s v="11"/>
    <x v="6"/>
  </r>
  <r>
    <x v="5951"/>
    <s v="IT-2017-1125357"/>
    <d v="2017-11-22T00:00:00"/>
    <d v="2017-11-26T00:00:00"/>
    <s v="Standard Class"/>
    <s v="RC-19960"/>
    <x v="239"/>
    <s v="Consumer"/>
    <s v="Trier"/>
    <x v="13"/>
    <x v="2"/>
    <s v="Central"/>
    <s v="OFF-AR-10000319"/>
    <x v="0"/>
    <x v="7"/>
    <s v="Binney &amp; Smith Canvas, Fluorescent"/>
    <n v="315.71999999999997"/>
    <n v="6"/>
    <n v="0"/>
    <n v="59.94"/>
    <x v="1"/>
    <s v="11"/>
    <x v="6"/>
  </r>
  <r>
    <x v="5952"/>
    <s v="ES-2018-2701752"/>
    <d v="2018-09-16T00:00:00"/>
    <d v="2018-09-21T00:00:00"/>
    <s v="Standard Class"/>
    <s v="DS-13180"/>
    <x v="622"/>
    <s v="Corporate"/>
    <s v="Madrid"/>
    <x v="16"/>
    <x v="4"/>
    <s v="South"/>
    <s v="OFF-PA-10001301"/>
    <x v="0"/>
    <x v="12"/>
    <s v="SanDisk Computer Printout Paper, Multicolor"/>
    <n v="93.600000000000009"/>
    <n v="3"/>
    <n v="0"/>
    <n v="12.150000000000002"/>
    <x v="2"/>
    <s v="09"/>
    <x v="3"/>
  </r>
  <r>
    <x v="5953"/>
    <s v="ES-2018-2701752"/>
    <d v="2018-09-16T00:00:00"/>
    <d v="2018-09-21T00:00:00"/>
    <s v="Standard Class"/>
    <s v="DS-13180"/>
    <x v="622"/>
    <s v="Corporate"/>
    <s v="Madrid"/>
    <x v="16"/>
    <x v="4"/>
    <s v="South"/>
    <s v="TEC-CO-10002240"/>
    <x v="1"/>
    <x v="4"/>
    <s v="Canon Copy Machine, High-Speed"/>
    <n v="520.68000000000006"/>
    <n v="2"/>
    <n v="0"/>
    <n v="93.72"/>
    <x v="2"/>
    <s v="09"/>
    <x v="3"/>
  </r>
  <r>
    <x v="5954"/>
    <s v="ES-2016-1259965"/>
    <d v="2016-06-23T00:00:00"/>
    <d v="2016-06-28T00:00:00"/>
    <s v="Standard Class"/>
    <s v="JA-15970"/>
    <x v="486"/>
    <s v="Consumer"/>
    <s v="Messina"/>
    <x v="49"/>
    <x v="3"/>
    <s v="South"/>
    <s v="OFF-AR-10002681"/>
    <x v="0"/>
    <x v="7"/>
    <s v="Stanley Canvas, Fluorescent"/>
    <n v="152.19"/>
    <n v="3"/>
    <n v="0"/>
    <n v="48.69"/>
    <x v="3"/>
    <s v="06"/>
    <x v="2"/>
  </r>
  <r>
    <x v="5955"/>
    <s v="ES-2018-4667673"/>
    <d v="2018-11-17T00:00:00"/>
    <d v="2018-11-24T00:00:00"/>
    <s v="Standard Class"/>
    <s v="MF-18250"/>
    <x v="84"/>
    <s v="Corporate"/>
    <s v="Stoke-on-Trent"/>
    <x v="0"/>
    <x v="0"/>
    <s v="North"/>
    <s v="OFF-ST-10003305"/>
    <x v="0"/>
    <x v="0"/>
    <s v="Rogers Box, Blue"/>
    <n v="95.88"/>
    <n v="4"/>
    <n v="0"/>
    <n v="1.7999999999999998"/>
    <x v="2"/>
    <s v="11"/>
    <x v="6"/>
  </r>
  <r>
    <x v="5956"/>
    <s v="ES-2019-4971381"/>
    <d v="2019-10-13T00:00:00"/>
    <d v="2019-10-18T00:00:00"/>
    <s v="Second Class"/>
    <s v="HR-14770"/>
    <x v="749"/>
    <s v="Home Office"/>
    <s v="Burnley"/>
    <x v="0"/>
    <x v="0"/>
    <s v="North"/>
    <s v="TEC-MA-10004655"/>
    <x v="1"/>
    <x v="11"/>
    <s v="Konica Receipt Printer, White"/>
    <n v="603.30000000000018"/>
    <n v="5"/>
    <n v="0"/>
    <n v="205.04999999999998"/>
    <x v="0"/>
    <s v="10"/>
    <x v="11"/>
  </r>
  <r>
    <x v="5957"/>
    <s v="ES-2019-4971381"/>
    <d v="2019-10-13T00:00:00"/>
    <d v="2019-10-18T00:00:00"/>
    <s v="Second Class"/>
    <s v="HR-14770"/>
    <x v="749"/>
    <s v="Home Office"/>
    <s v="Burnley"/>
    <x v="0"/>
    <x v="0"/>
    <s v="North"/>
    <s v="OFF-AP-10000423"/>
    <x v="0"/>
    <x v="5"/>
    <s v="Breville Refrigerator, Red"/>
    <n v="2077.3199999999997"/>
    <n v="4"/>
    <n v="0"/>
    <n v="394.68"/>
    <x v="0"/>
    <s v="10"/>
    <x v="11"/>
  </r>
  <r>
    <x v="5958"/>
    <s v="ES-2016-4485758"/>
    <d v="2016-12-21T00:00:00"/>
    <d v="2016-12-26T00:00:00"/>
    <s v="Standard Class"/>
    <s v="DM-13345"/>
    <x v="497"/>
    <s v="Corporate"/>
    <s v="Valdemoro"/>
    <x v="16"/>
    <x v="4"/>
    <s v="South"/>
    <s v="OFF-LA-10002029"/>
    <x v="0"/>
    <x v="2"/>
    <s v="Hon Round Labels, 5000 Label Set"/>
    <n v="42.300000000000004"/>
    <n v="6"/>
    <n v="0"/>
    <n v="13.5"/>
    <x v="3"/>
    <s v="12"/>
    <x v="10"/>
  </r>
  <r>
    <x v="5959"/>
    <s v="ES-2016-4485758"/>
    <d v="2016-12-21T00:00:00"/>
    <d v="2016-12-26T00:00:00"/>
    <s v="Standard Class"/>
    <s v="DM-13345"/>
    <x v="497"/>
    <s v="Corporate"/>
    <s v="Valdemoro"/>
    <x v="16"/>
    <x v="4"/>
    <s v="South"/>
    <s v="OFF-AR-10003005"/>
    <x v="0"/>
    <x v="7"/>
    <s v="Boston Markers, Fluorescent"/>
    <n v="55.260000000000005"/>
    <n v="2"/>
    <n v="0"/>
    <n v="8.2799999999999994"/>
    <x v="3"/>
    <s v="12"/>
    <x v="10"/>
  </r>
  <r>
    <x v="5960"/>
    <s v="ES-2018-1222056"/>
    <d v="2018-07-24T00:00:00"/>
    <d v="2018-07-28T00:00:00"/>
    <s v="Standard Class"/>
    <s v="AG-10300"/>
    <x v="587"/>
    <s v="Corporate"/>
    <s v="Paris"/>
    <x v="4"/>
    <x v="1"/>
    <s v="Central"/>
    <s v="OFF-SU-10003234"/>
    <x v="0"/>
    <x v="13"/>
    <s v="Acme Box Cutter, Easy Grip"/>
    <n v="78.839999999999989"/>
    <n v="2"/>
    <n v="0"/>
    <n v="38.58"/>
    <x v="2"/>
    <s v="07"/>
    <x v="9"/>
  </r>
  <r>
    <x v="5961"/>
    <s v="ES-2018-1222056"/>
    <d v="2018-07-24T00:00:00"/>
    <d v="2018-07-28T00:00:00"/>
    <s v="Standard Class"/>
    <s v="AG-10300"/>
    <x v="587"/>
    <s v="Corporate"/>
    <s v="Paris"/>
    <x v="4"/>
    <x v="1"/>
    <s v="Central"/>
    <s v="FUR-CH-10002378"/>
    <x v="2"/>
    <x v="15"/>
    <s v="Harbour Creations Swivel Stool, Black"/>
    <n v="319.84199999999998"/>
    <n v="2"/>
    <n v="0.1"/>
    <n v="81.701999999999998"/>
    <x v="2"/>
    <s v="07"/>
    <x v="9"/>
  </r>
  <r>
    <x v="5962"/>
    <s v="ES-2018-1222056"/>
    <d v="2018-07-24T00:00:00"/>
    <d v="2018-07-28T00:00:00"/>
    <s v="Standard Class"/>
    <s v="AG-10300"/>
    <x v="587"/>
    <s v="Corporate"/>
    <s v="Paris"/>
    <x v="4"/>
    <x v="1"/>
    <s v="Central"/>
    <s v="OFF-BI-10002354"/>
    <x v="0"/>
    <x v="9"/>
    <s v="Acco Binder, Clear"/>
    <n v="29.22"/>
    <n v="2"/>
    <n v="0"/>
    <n v="9.6000000000000014"/>
    <x v="2"/>
    <s v="07"/>
    <x v="9"/>
  </r>
  <r>
    <x v="5963"/>
    <s v="ES-2018-5391833"/>
    <d v="2018-11-06T00:00:00"/>
    <d v="2018-11-12T00:00:00"/>
    <s v="Standard Class"/>
    <s v="AH-10210"/>
    <x v="132"/>
    <s v="Consumer"/>
    <s v="Halle"/>
    <x v="3"/>
    <x v="2"/>
    <s v="Central"/>
    <s v="OFF-ST-10004695"/>
    <x v="0"/>
    <x v="0"/>
    <s v="Fellowes File Cart, Blue"/>
    <n v="617.89499999999998"/>
    <n v="5"/>
    <n v="0.1"/>
    <n v="205.845"/>
    <x v="2"/>
    <s v="11"/>
    <x v="6"/>
  </r>
  <r>
    <x v="5964"/>
    <s v="ES-2019-2504278"/>
    <d v="2019-12-10T00:00:00"/>
    <d v="2019-12-15T00:00:00"/>
    <s v="Standard Class"/>
    <s v="JL-15130"/>
    <x v="573"/>
    <s v="Consumer"/>
    <s v="Halle"/>
    <x v="3"/>
    <x v="2"/>
    <s v="Central"/>
    <s v="OFF-BI-10002718"/>
    <x v="0"/>
    <x v="9"/>
    <s v="Avery Binder, Durable"/>
    <n v="100.79999999999998"/>
    <n v="7"/>
    <n v="0"/>
    <n v="5.04"/>
    <x v="0"/>
    <s v="12"/>
    <x v="10"/>
  </r>
  <r>
    <x v="5965"/>
    <s v="ES-2019-1876230"/>
    <d v="2019-03-04T00:00:00"/>
    <d v="2019-03-09T00:00:00"/>
    <s v="Standard Class"/>
    <s v="JF-15565"/>
    <x v="146"/>
    <s v="Consumer"/>
    <s v="Odense"/>
    <x v="62"/>
    <x v="12"/>
    <s v="North"/>
    <s v="TEC-PH-10001432"/>
    <x v="1"/>
    <x v="3"/>
    <s v="Motorola Signal Booster, Cordless"/>
    <n v="656.91000000000008"/>
    <n v="9"/>
    <n v="0.5"/>
    <n v="-65.880000000000109"/>
    <x v="0"/>
    <s v="03"/>
    <x v="4"/>
  </r>
  <r>
    <x v="5966"/>
    <s v="ES-2019-1876230"/>
    <d v="2019-03-04T00:00:00"/>
    <d v="2019-03-09T00:00:00"/>
    <s v="Standard Class"/>
    <s v="JF-15565"/>
    <x v="146"/>
    <s v="Consumer"/>
    <s v="Odense"/>
    <x v="62"/>
    <x v="12"/>
    <s v="North"/>
    <s v="OFF-AP-10000172"/>
    <x v="0"/>
    <x v="5"/>
    <s v="Cuisinart Toaster, Silver"/>
    <n v="81.315000000000012"/>
    <n v="3"/>
    <n v="0.5"/>
    <n v="-43.965000000000011"/>
    <x v="0"/>
    <s v="03"/>
    <x v="4"/>
  </r>
  <r>
    <x v="5967"/>
    <s v="ES-2019-3674190"/>
    <d v="2019-12-23T00:00:00"/>
    <d v="2019-12-25T00:00:00"/>
    <s v="First Class"/>
    <s v="MN-17935"/>
    <x v="681"/>
    <s v="Consumer"/>
    <s v="West Leake"/>
    <x v="0"/>
    <x v="0"/>
    <s v="North"/>
    <s v="OFF-AR-10000184"/>
    <x v="0"/>
    <x v="7"/>
    <s v="Boston Pencil Sharpener, Water Color"/>
    <n v="192.77999999999997"/>
    <n v="6"/>
    <n v="0"/>
    <n v="96.299999999999983"/>
    <x v="0"/>
    <s v="12"/>
    <x v="10"/>
  </r>
  <r>
    <x v="5968"/>
    <s v="ES-2018-3159008"/>
    <d v="2018-09-16T00:00:00"/>
    <d v="2018-09-21T00:00:00"/>
    <s v="Standard Class"/>
    <s v="MR-17545"/>
    <x v="76"/>
    <s v="Home Office"/>
    <s v="Villemomble"/>
    <x v="4"/>
    <x v="1"/>
    <s v="Central"/>
    <s v="OFF-FA-10004754"/>
    <x v="0"/>
    <x v="6"/>
    <s v="Advantus Rubber Bands, 12 Pack"/>
    <n v="80.099999999999994"/>
    <n v="5"/>
    <n v="0"/>
    <n v="21.6"/>
    <x v="2"/>
    <s v="09"/>
    <x v="3"/>
  </r>
  <r>
    <x v="5969"/>
    <s v="ES-2018-3159008"/>
    <d v="2018-09-16T00:00:00"/>
    <d v="2018-09-21T00:00:00"/>
    <s v="Standard Class"/>
    <s v="MR-17545"/>
    <x v="76"/>
    <s v="Home Office"/>
    <s v="Villemomble"/>
    <x v="4"/>
    <x v="1"/>
    <s v="Central"/>
    <s v="OFF-BI-10000171"/>
    <x v="0"/>
    <x v="9"/>
    <s v="Wilson Jones Index Tab, Recycled"/>
    <n v="40.86"/>
    <n v="6"/>
    <n v="0"/>
    <n v="11.34"/>
    <x v="2"/>
    <s v="09"/>
    <x v="3"/>
  </r>
  <r>
    <x v="5970"/>
    <s v="ES-2018-3159008"/>
    <d v="2018-09-16T00:00:00"/>
    <d v="2018-09-21T00:00:00"/>
    <s v="Standard Class"/>
    <s v="MR-17545"/>
    <x v="76"/>
    <s v="Home Office"/>
    <s v="Villemomble"/>
    <x v="4"/>
    <x v="1"/>
    <s v="Central"/>
    <s v="OFF-LA-10000648"/>
    <x v="0"/>
    <x v="2"/>
    <s v="Harbour Creations Round Labels, Alphabetical"/>
    <n v="13.14"/>
    <n v="2"/>
    <n v="0"/>
    <n v="5.22"/>
    <x v="2"/>
    <s v="09"/>
    <x v="3"/>
  </r>
  <r>
    <x v="5971"/>
    <s v="ES-2018-3159008"/>
    <d v="2018-09-16T00:00:00"/>
    <d v="2018-09-21T00:00:00"/>
    <s v="Standard Class"/>
    <s v="MR-17545"/>
    <x v="76"/>
    <s v="Home Office"/>
    <s v="Villemomble"/>
    <x v="4"/>
    <x v="1"/>
    <s v="Central"/>
    <s v="OFF-AR-10002852"/>
    <x v="0"/>
    <x v="7"/>
    <s v="Stanley Pens, Fluorescent"/>
    <n v="33.930000000000007"/>
    <n v="3"/>
    <n v="0"/>
    <n v="2.9699999999999998"/>
    <x v="2"/>
    <s v="09"/>
    <x v="3"/>
  </r>
  <r>
    <x v="5972"/>
    <s v="ES-2018-3159008"/>
    <d v="2018-09-16T00:00:00"/>
    <d v="2018-09-21T00:00:00"/>
    <s v="Standard Class"/>
    <s v="MR-17545"/>
    <x v="76"/>
    <s v="Home Office"/>
    <s v="Villemomble"/>
    <x v="4"/>
    <x v="1"/>
    <s v="Central"/>
    <s v="FUR-FU-10000718"/>
    <x v="2"/>
    <x v="16"/>
    <s v="Tenex Stacking Tray, Erganomic"/>
    <n v="23.85"/>
    <n v="1"/>
    <n v="0"/>
    <n v="1.6500000000000001"/>
    <x v="2"/>
    <s v="09"/>
    <x v="3"/>
  </r>
  <r>
    <x v="5973"/>
    <s v="ES-2018-3159008"/>
    <d v="2018-09-16T00:00:00"/>
    <d v="2018-09-21T00:00:00"/>
    <s v="Standard Class"/>
    <s v="MR-17545"/>
    <x v="76"/>
    <s v="Home Office"/>
    <s v="Villemomble"/>
    <x v="4"/>
    <x v="1"/>
    <s v="Central"/>
    <s v="TEC-AC-10000097"/>
    <x v="1"/>
    <x v="1"/>
    <s v="Memorex Keyboard, Bluetooth"/>
    <n v="214.02"/>
    <n v="3"/>
    <n v="0"/>
    <n v="29.879999999999995"/>
    <x v="2"/>
    <s v="09"/>
    <x v="3"/>
  </r>
  <r>
    <x v="5974"/>
    <s v="ES-2018-3159008"/>
    <d v="2018-09-16T00:00:00"/>
    <d v="2018-09-21T00:00:00"/>
    <s v="Standard Class"/>
    <s v="MR-17545"/>
    <x v="76"/>
    <s v="Home Office"/>
    <s v="Villemomble"/>
    <x v="4"/>
    <x v="1"/>
    <s v="Central"/>
    <s v="TEC-PH-10001382"/>
    <x v="1"/>
    <x v="3"/>
    <s v="Apple Office Telephone, Cordless"/>
    <n v="115.82099999999998"/>
    <n v="2"/>
    <n v="0.15"/>
    <n v="47.661000000000001"/>
    <x v="2"/>
    <s v="09"/>
    <x v="3"/>
  </r>
  <r>
    <x v="5975"/>
    <s v="ES-2018-3159008"/>
    <d v="2018-09-16T00:00:00"/>
    <d v="2018-09-21T00:00:00"/>
    <s v="Standard Class"/>
    <s v="MR-17545"/>
    <x v="76"/>
    <s v="Home Office"/>
    <s v="Villemomble"/>
    <x v="4"/>
    <x v="1"/>
    <s v="Central"/>
    <s v="TEC-MA-10004669"/>
    <x v="1"/>
    <x v="11"/>
    <s v="Epson Inkjet, Wireless"/>
    <n v="1047.9480000000001"/>
    <n v="4"/>
    <n v="0.15"/>
    <n v="-49.331999999999994"/>
    <x v="2"/>
    <s v="09"/>
    <x v="3"/>
  </r>
  <r>
    <x v="5976"/>
    <s v="ES-2018-3159008"/>
    <d v="2018-09-16T00:00:00"/>
    <d v="2018-09-21T00:00:00"/>
    <s v="Standard Class"/>
    <s v="MR-17545"/>
    <x v="76"/>
    <s v="Home Office"/>
    <s v="Villemomble"/>
    <x v="4"/>
    <x v="1"/>
    <s v="Central"/>
    <s v="OFF-LA-10004753"/>
    <x v="0"/>
    <x v="2"/>
    <s v="Novimex Round Labels, Laser Printer Compatible"/>
    <n v="56.429999999999993"/>
    <n v="9"/>
    <n v="0"/>
    <n v="26.46"/>
    <x v="2"/>
    <s v="09"/>
    <x v="3"/>
  </r>
  <r>
    <x v="5977"/>
    <s v="ES-2018-3159008"/>
    <d v="2018-09-16T00:00:00"/>
    <d v="2018-09-21T00:00:00"/>
    <s v="Standard Class"/>
    <s v="MR-17545"/>
    <x v="76"/>
    <s v="Home Office"/>
    <s v="Villemomble"/>
    <x v="4"/>
    <x v="1"/>
    <s v="Central"/>
    <s v="TEC-MA-10004609"/>
    <x v="1"/>
    <x v="11"/>
    <s v="Okidata Inkjet, White"/>
    <n v="793.68750000000023"/>
    <n v="3"/>
    <n v="0.15"/>
    <n v="-18.742500000000035"/>
    <x v="2"/>
    <s v="09"/>
    <x v="3"/>
  </r>
  <r>
    <x v="5978"/>
    <s v="ES-2017-4681472"/>
    <d v="2017-12-06T00:00:00"/>
    <d v="2017-12-10T00:00:00"/>
    <s v="Standard Class"/>
    <s v="MC-17590"/>
    <x v="627"/>
    <s v="Corporate"/>
    <s v="Metz"/>
    <x v="2"/>
    <x v="1"/>
    <s v="Central"/>
    <s v="OFF-ST-10002042"/>
    <x v="0"/>
    <x v="0"/>
    <s v="Fellowes Folders, Industrial"/>
    <n v="48.383999999999993"/>
    <n v="2"/>
    <n v="0.1"/>
    <n v="6.984"/>
    <x v="1"/>
    <s v="12"/>
    <x v="10"/>
  </r>
  <r>
    <x v="5979"/>
    <s v="ES-2017-4681472"/>
    <d v="2017-12-06T00:00:00"/>
    <d v="2017-12-10T00:00:00"/>
    <s v="Standard Class"/>
    <s v="MC-17590"/>
    <x v="627"/>
    <s v="Corporate"/>
    <s v="Metz"/>
    <x v="2"/>
    <x v="1"/>
    <s v="Central"/>
    <s v="OFF-SU-10002094"/>
    <x v="0"/>
    <x v="13"/>
    <s v="Acme Letter Opener, Steel"/>
    <n v="355.32000000000005"/>
    <n v="12"/>
    <n v="0"/>
    <n v="145.44"/>
    <x v="1"/>
    <s v="12"/>
    <x v="10"/>
  </r>
  <r>
    <x v="5980"/>
    <s v="ES-2018-3375138"/>
    <d v="2018-02-23T00:00:00"/>
    <d v="2018-02-26T00:00:00"/>
    <s v="Second Class"/>
    <s v="TZ-21580"/>
    <x v="532"/>
    <s v="Consumer"/>
    <s v="Leeds"/>
    <x v="0"/>
    <x v="0"/>
    <s v="North"/>
    <s v="OFF-AP-10004511"/>
    <x v="0"/>
    <x v="5"/>
    <s v="Cuisinart Refrigerator, Black"/>
    <n v="2477.5500000000002"/>
    <n v="5"/>
    <n v="0"/>
    <n v="1040.5500000000002"/>
    <x v="2"/>
    <s v="02"/>
    <x v="0"/>
  </r>
  <r>
    <x v="5981"/>
    <s v="ES-2017-5968338"/>
    <d v="2017-03-25T00:00:00"/>
    <d v="2017-03-30T00:00:00"/>
    <s v="Second Class"/>
    <s v="TB-21055"/>
    <x v="232"/>
    <s v="Consumer"/>
    <s v="Montreuil"/>
    <x v="4"/>
    <x v="1"/>
    <s v="Central"/>
    <s v="OFF-AR-10000184"/>
    <x v="0"/>
    <x v="7"/>
    <s v="Boston Pencil Sharpener, Water Color"/>
    <n v="64.259999999999991"/>
    <n v="2"/>
    <n v="0"/>
    <n v="32.099999999999994"/>
    <x v="1"/>
    <s v="03"/>
    <x v="4"/>
  </r>
  <r>
    <x v="5982"/>
    <s v="ES-2016-2695590"/>
    <d v="2016-08-10T00:00:00"/>
    <d v="2016-08-16T00:00:00"/>
    <s v="Standard Class"/>
    <s v="KS-16300"/>
    <x v="206"/>
    <s v="Corporate"/>
    <s v="Graveney with Goodnestone"/>
    <x v="0"/>
    <x v="0"/>
    <s v="North"/>
    <s v="OFF-EN-10003177"/>
    <x v="0"/>
    <x v="8"/>
    <s v="Kraft Interoffice Envelope, Recycled"/>
    <n v="502.91999999999996"/>
    <n v="11"/>
    <n v="0"/>
    <n v="165.66"/>
    <x v="3"/>
    <s v="08"/>
    <x v="1"/>
  </r>
  <r>
    <x v="5983"/>
    <s v="ES-2016-2695590"/>
    <d v="2016-08-10T00:00:00"/>
    <d v="2016-08-16T00:00:00"/>
    <s v="Standard Class"/>
    <s v="KS-16300"/>
    <x v="206"/>
    <s v="Corporate"/>
    <s v="Graveney with Goodnestone"/>
    <x v="0"/>
    <x v="0"/>
    <s v="North"/>
    <s v="OFF-LA-10004148"/>
    <x v="0"/>
    <x v="2"/>
    <s v="Smead File Folder Labels, 5000 Label Set"/>
    <n v="27.81"/>
    <n v="3"/>
    <n v="0"/>
    <n v="12.78"/>
    <x v="3"/>
    <s v="08"/>
    <x v="1"/>
  </r>
  <r>
    <x v="5984"/>
    <s v="IT-2017-2885001"/>
    <d v="2017-11-09T00:00:00"/>
    <d v="2017-11-16T00:00:00"/>
    <s v="Standard Class"/>
    <s v="JK-16090"/>
    <x v="143"/>
    <s v="Consumer"/>
    <s v="Zurich"/>
    <x v="68"/>
    <x v="14"/>
    <s v="Central"/>
    <s v="OFF-SU-10004627"/>
    <x v="0"/>
    <x v="13"/>
    <s v="Stiletto Box Cutter, High Speed"/>
    <n v="179.85"/>
    <n v="5"/>
    <n v="0"/>
    <n v="39.449999999999996"/>
    <x v="1"/>
    <s v="11"/>
    <x v="6"/>
  </r>
  <r>
    <x v="5985"/>
    <s v="IT-2017-2885001"/>
    <d v="2017-11-09T00:00:00"/>
    <d v="2017-11-16T00:00:00"/>
    <s v="Standard Class"/>
    <s v="JK-16090"/>
    <x v="143"/>
    <s v="Consumer"/>
    <s v="Zurich"/>
    <x v="68"/>
    <x v="14"/>
    <s v="Central"/>
    <s v="OFF-BI-10002289"/>
    <x v="0"/>
    <x v="9"/>
    <s v="Ibico Binder, Economy"/>
    <n v="46.439999999999991"/>
    <n v="3"/>
    <n v="0"/>
    <n v="12.96"/>
    <x v="1"/>
    <s v="11"/>
    <x v="6"/>
  </r>
  <r>
    <x v="5986"/>
    <s v="ES-2019-5550629"/>
    <d v="2019-08-19T00:00:00"/>
    <d v="2019-08-24T00:00:00"/>
    <s v="Standard Class"/>
    <s v="SC-20575"/>
    <x v="273"/>
    <s v="Consumer"/>
    <s v="Thonon-les-Bains"/>
    <x v="23"/>
    <x v="1"/>
    <s v="Central"/>
    <s v="OFF-AR-10003457"/>
    <x v="0"/>
    <x v="7"/>
    <s v="Sanford Sketch Pad, Water Color"/>
    <n v="145.97999999999999"/>
    <n v="3"/>
    <n v="0"/>
    <n v="68.58"/>
    <x v="0"/>
    <s v="08"/>
    <x v="1"/>
  </r>
  <r>
    <x v="5987"/>
    <s v="IT-2016-5982785"/>
    <d v="2016-10-26T00:00:00"/>
    <d v="2016-10-28T00:00:00"/>
    <s v="Second Class"/>
    <s v="JK-15325"/>
    <x v="721"/>
    <s v="Corporate"/>
    <s v="Reims"/>
    <x v="2"/>
    <x v="1"/>
    <s v="Central"/>
    <s v="OFF-BI-10002040"/>
    <x v="0"/>
    <x v="9"/>
    <s v="Ibico 3-Hole Punch, Recycled"/>
    <n v="77.025000000000006"/>
    <n v="5"/>
    <n v="0.5"/>
    <n v="-33.975000000000009"/>
    <x v="3"/>
    <s v="10"/>
    <x v="11"/>
  </r>
  <r>
    <x v="5988"/>
    <s v="ES-2017-5745179"/>
    <d v="2017-09-25T00:00:00"/>
    <d v="2017-09-28T00:00:00"/>
    <s v="First Class"/>
    <s v="JG-15160"/>
    <x v="251"/>
    <s v="Consumer"/>
    <s v="Rillieux-la-Pape"/>
    <x v="23"/>
    <x v="1"/>
    <s v="Central"/>
    <s v="OFF-AR-10001418"/>
    <x v="0"/>
    <x v="7"/>
    <s v="BIC Markers, Easy-Erase"/>
    <n v="26.700000000000003"/>
    <n v="1"/>
    <n v="0"/>
    <n v="7.4700000000000006"/>
    <x v="1"/>
    <s v="09"/>
    <x v="3"/>
  </r>
  <r>
    <x v="5989"/>
    <s v="ES-2017-5745179"/>
    <d v="2017-09-25T00:00:00"/>
    <d v="2017-09-28T00:00:00"/>
    <s v="First Class"/>
    <s v="JG-15160"/>
    <x v="251"/>
    <s v="Consumer"/>
    <s v="Rillieux-la-Pape"/>
    <x v="23"/>
    <x v="1"/>
    <s v="Central"/>
    <s v="OFF-EN-10004597"/>
    <x v="0"/>
    <x v="8"/>
    <s v="GlobeWeis Peel and Seal, Set of 50"/>
    <n v="106.95"/>
    <n v="5"/>
    <n v="0"/>
    <n v="0"/>
    <x v="1"/>
    <s v="09"/>
    <x v="3"/>
  </r>
  <r>
    <x v="5990"/>
    <s v="ES-2017-5745179"/>
    <d v="2017-09-25T00:00:00"/>
    <d v="2017-09-28T00:00:00"/>
    <s v="First Class"/>
    <s v="JG-15160"/>
    <x v="251"/>
    <s v="Consumer"/>
    <s v="Rillieux-la-Pape"/>
    <x v="23"/>
    <x v="1"/>
    <s v="Central"/>
    <s v="OFF-AR-10001777"/>
    <x v="0"/>
    <x v="7"/>
    <s v="Binney &amp; Smith Sketch Pad, Water Color"/>
    <n v="346.5"/>
    <n v="7"/>
    <n v="0"/>
    <n v="114.24000000000001"/>
    <x v="1"/>
    <s v="09"/>
    <x v="3"/>
  </r>
  <r>
    <x v="5991"/>
    <s v="ES-2019-3606209"/>
    <d v="2019-11-08T00:00:00"/>
    <d v="2019-11-14T00:00:00"/>
    <s v="Standard Class"/>
    <s v="EB-14110"/>
    <x v="338"/>
    <s v="Consumer"/>
    <s v="Valladolid"/>
    <x v="43"/>
    <x v="4"/>
    <s v="South"/>
    <s v="OFF-AR-10001228"/>
    <x v="0"/>
    <x v="7"/>
    <s v="Stanley Markers, Water Color"/>
    <n v="152.27999999999997"/>
    <n v="6"/>
    <n v="0"/>
    <n v="50.220000000000006"/>
    <x v="0"/>
    <s v="11"/>
    <x v="6"/>
  </r>
  <r>
    <x v="5992"/>
    <s v="ES-2019-3606209"/>
    <d v="2019-11-08T00:00:00"/>
    <d v="2019-11-14T00:00:00"/>
    <s v="Standard Class"/>
    <s v="EB-14110"/>
    <x v="338"/>
    <s v="Consumer"/>
    <s v="Valladolid"/>
    <x v="43"/>
    <x v="4"/>
    <s v="South"/>
    <s v="FUR-BO-10003604"/>
    <x v="2"/>
    <x v="10"/>
    <s v="Ikea Corner Shelving, Mobile"/>
    <n v="376.74"/>
    <n v="3"/>
    <n v="0"/>
    <n v="48.96"/>
    <x v="0"/>
    <s v="11"/>
    <x v="6"/>
  </r>
  <r>
    <x v="5993"/>
    <s v="IT-2019-1885187"/>
    <d v="2019-04-21T00:00:00"/>
    <d v="2019-04-26T00:00:00"/>
    <s v="Standard Class"/>
    <s v="HF-14995"/>
    <x v="81"/>
    <s v="Consumer"/>
    <s v="Palma de Mallorca"/>
    <x v="50"/>
    <x v="4"/>
    <s v="South"/>
    <s v="TEC-MA-10002249"/>
    <x v="1"/>
    <x v="11"/>
    <s v="StarTech Calculator, Wireless"/>
    <n v="143.85599999999999"/>
    <n v="4"/>
    <n v="0.1"/>
    <n v="-6.5040000000000013"/>
    <x v="0"/>
    <s v="04"/>
    <x v="8"/>
  </r>
  <r>
    <x v="5994"/>
    <s v="ES-2016-1951083"/>
    <d v="2016-06-18T00:00:00"/>
    <d v="2016-06-23T00:00:00"/>
    <s v="Standard Class"/>
    <s v="ME-17320"/>
    <x v="356"/>
    <s v="Home Office"/>
    <s v="Talence"/>
    <x v="1"/>
    <x v="1"/>
    <s v="Central"/>
    <s v="OFF-SU-10003130"/>
    <x v="0"/>
    <x v="13"/>
    <s v="Acme Trimmer, Serrated"/>
    <n v="206.4"/>
    <n v="5"/>
    <n v="0"/>
    <n v="24.749999999999996"/>
    <x v="3"/>
    <s v="06"/>
    <x v="2"/>
  </r>
  <r>
    <x v="5995"/>
    <s v="ES-2018-4968432"/>
    <d v="2018-07-11T00:00:00"/>
    <d v="2018-07-11T00:00:00"/>
    <s v="Same Day"/>
    <s v="BS-11800"/>
    <x v="632"/>
    <s v="Home Office"/>
    <s v="Lyon"/>
    <x v="23"/>
    <x v="1"/>
    <s v="Central"/>
    <s v="OFF-EN-10000648"/>
    <x v="0"/>
    <x v="8"/>
    <s v="Jiffy Peel and Seal, with clear poly window"/>
    <n v="47.099999999999994"/>
    <n v="2"/>
    <n v="0"/>
    <n v="8.94"/>
    <x v="2"/>
    <s v="07"/>
    <x v="9"/>
  </r>
  <r>
    <x v="5996"/>
    <s v="ES-2018-4968432"/>
    <d v="2018-07-11T00:00:00"/>
    <d v="2018-07-11T00:00:00"/>
    <s v="Same Day"/>
    <s v="BS-11800"/>
    <x v="632"/>
    <s v="Home Office"/>
    <s v="Lyon"/>
    <x v="23"/>
    <x v="1"/>
    <s v="Central"/>
    <s v="TEC-PH-10004879"/>
    <x v="1"/>
    <x v="3"/>
    <s v="Nokia Headset, Cordless"/>
    <n v="129.13199999999998"/>
    <n v="2"/>
    <n v="0.15"/>
    <n v="10.632000000000005"/>
    <x v="2"/>
    <s v="07"/>
    <x v="9"/>
  </r>
  <r>
    <x v="5997"/>
    <s v="ES-2017-2599182"/>
    <d v="2017-09-26T00:00:00"/>
    <d v="2017-10-02T00:00:00"/>
    <s v="Standard Class"/>
    <s v="PB-19150"/>
    <x v="621"/>
    <s v="Consumer"/>
    <s v="Halle"/>
    <x v="3"/>
    <x v="2"/>
    <s v="Central"/>
    <s v="OFF-AR-10000659"/>
    <x v="0"/>
    <x v="7"/>
    <s v="BIC Pencil Sharpener, Fluorescent"/>
    <n v="90.81"/>
    <n v="3"/>
    <n v="0"/>
    <n v="30.870000000000005"/>
    <x v="1"/>
    <s v="09"/>
    <x v="3"/>
  </r>
  <r>
    <x v="5998"/>
    <s v="ES-2017-2599182"/>
    <d v="2017-09-26T00:00:00"/>
    <d v="2017-10-02T00:00:00"/>
    <s v="Standard Class"/>
    <s v="PB-19150"/>
    <x v="621"/>
    <s v="Consumer"/>
    <s v="Halle"/>
    <x v="3"/>
    <x v="2"/>
    <s v="Central"/>
    <s v="OFF-EN-10003080"/>
    <x v="0"/>
    <x v="8"/>
    <s v="Kraft Peel and Seal, Security-Tint"/>
    <n v="91.56"/>
    <n v="4"/>
    <n v="0"/>
    <n v="14.64"/>
    <x v="1"/>
    <s v="09"/>
    <x v="3"/>
  </r>
  <r>
    <x v="5999"/>
    <s v="ES-2017-2404634"/>
    <d v="2017-10-28T00:00:00"/>
    <d v="2017-10-28T00:00:00"/>
    <s v="Same Day"/>
    <s v="FH-14365"/>
    <x v="625"/>
    <s v="Corporate"/>
    <s v="Acireale"/>
    <x v="49"/>
    <x v="3"/>
    <s v="South"/>
    <s v="OFF-PA-10001795"/>
    <x v="0"/>
    <x v="12"/>
    <s v="Green Bar Message Books, Premium"/>
    <n v="118.94999999999999"/>
    <n v="5"/>
    <n v="0"/>
    <n v="11.850000000000001"/>
    <x v="1"/>
    <s v="10"/>
    <x v="11"/>
  </r>
  <r>
    <x v="6000"/>
    <s v="ES-2019-1029595"/>
    <d v="2019-08-13T00:00:00"/>
    <d v="2019-08-18T00:00:00"/>
    <s v="Standard Class"/>
    <s v="RD-19720"/>
    <x v="347"/>
    <s v="Consumer"/>
    <s v="Offenburg"/>
    <x v="8"/>
    <x v="2"/>
    <s v="Central"/>
    <s v="FUR-BO-10004947"/>
    <x v="2"/>
    <x v="10"/>
    <s v="Safco Stackable Bookrack, Pine"/>
    <n v="1217.673"/>
    <n v="9"/>
    <n v="0.1"/>
    <n v="351.51300000000003"/>
    <x v="0"/>
    <s v="08"/>
    <x v="1"/>
  </r>
  <r>
    <x v="6001"/>
    <s v="ES-2019-1029595"/>
    <d v="2019-08-13T00:00:00"/>
    <d v="2019-08-18T00:00:00"/>
    <s v="Standard Class"/>
    <s v="RD-19720"/>
    <x v="347"/>
    <s v="Consumer"/>
    <s v="Offenburg"/>
    <x v="8"/>
    <x v="2"/>
    <s v="Central"/>
    <s v="TEC-PH-10001432"/>
    <x v="1"/>
    <x v="3"/>
    <s v="Motorola Signal Booster, Cordless"/>
    <n v="145.98000000000002"/>
    <n v="1"/>
    <n v="0"/>
    <n v="65.67"/>
    <x v="0"/>
    <s v="08"/>
    <x v="1"/>
  </r>
  <r>
    <x v="6002"/>
    <s v="ES-2019-1029595"/>
    <d v="2019-08-13T00:00:00"/>
    <d v="2019-08-18T00:00:00"/>
    <s v="Standard Class"/>
    <s v="RD-19720"/>
    <x v="347"/>
    <s v="Consumer"/>
    <s v="Offenburg"/>
    <x v="8"/>
    <x v="2"/>
    <s v="Central"/>
    <s v="OFF-ST-10003785"/>
    <x v="0"/>
    <x v="0"/>
    <s v="Eldon Lockers, Blue"/>
    <n v="890.59500000000003"/>
    <n v="5"/>
    <n v="0.1"/>
    <n v="-0.10500000000000398"/>
    <x v="0"/>
    <s v="08"/>
    <x v="1"/>
  </r>
  <r>
    <x v="6003"/>
    <s v="ES-2019-1029595"/>
    <d v="2019-08-13T00:00:00"/>
    <d v="2019-08-18T00:00:00"/>
    <s v="Standard Class"/>
    <s v="RD-19720"/>
    <x v="347"/>
    <s v="Consumer"/>
    <s v="Offenburg"/>
    <x v="8"/>
    <x v="2"/>
    <s v="Central"/>
    <s v="OFF-AR-10000703"/>
    <x v="0"/>
    <x v="7"/>
    <s v="BIC Pens, Water Color"/>
    <n v="87.300000000000011"/>
    <n v="5"/>
    <n v="0"/>
    <n v="35.699999999999996"/>
    <x v="0"/>
    <s v="08"/>
    <x v="1"/>
  </r>
  <r>
    <x v="6004"/>
    <s v="ES-2019-5979556"/>
    <d v="2019-06-26T00:00:00"/>
    <d v="2019-07-02T00:00:00"/>
    <s v="Standard Class"/>
    <s v="HM-14860"/>
    <x v="510"/>
    <s v="Corporate"/>
    <s v="Sunderland"/>
    <x v="0"/>
    <x v="0"/>
    <s v="North"/>
    <s v="TEC-AC-10003666"/>
    <x v="1"/>
    <x v="1"/>
    <s v="Memorex Router, Bluetooth"/>
    <n v="3200.7299999999996"/>
    <n v="13"/>
    <n v="0"/>
    <n v="1216.02"/>
    <x v="0"/>
    <s v="06"/>
    <x v="2"/>
  </r>
  <r>
    <x v="6005"/>
    <s v="ES-2019-5979556"/>
    <d v="2019-06-26T00:00:00"/>
    <d v="2019-07-02T00:00:00"/>
    <s v="Standard Class"/>
    <s v="HM-14860"/>
    <x v="510"/>
    <s v="Corporate"/>
    <s v="Sunderland"/>
    <x v="0"/>
    <x v="0"/>
    <s v="North"/>
    <s v="OFF-ST-10002720"/>
    <x v="0"/>
    <x v="0"/>
    <s v="Rogers Shelving, Blue"/>
    <n v="310.64999999999998"/>
    <n v="5"/>
    <n v="0"/>
    <n v="15.45"/>
    <x v="0"/>
    <s v="06"/>
    <x v="2"/>
  </r>
  <r>
    <x v="6006"/>
    <s v="ES-2017-2163745"/>
    <d v="2017-11-24T00:00:00"/>
    <d v="2017-11-28T00:00:00"/>
    <s v="Standard Class"/>
    <s v="RP-19270"/>
    <x v="705"/>
    <s v="Corporate"/>
    <s v="Littlehampton"/>
    <x v="0"/>
    <x v="0"/>
    <s v="North"/>
    <s v="FUR-BO-10001892"/>
    <x v="2"/>
    <x v="10"/>
    <s v="Sauder Library with Doors, Pine"/>
    <n v="1166.94"/>
    <n v="3"/>
    <n v="0"/>
    <n v="93.33"/>
    <x v="1"/>
    <s v="11"/>
    <x v="6"/>
  </r>
  <r>
    <x v="6007"/>
    <s v="ES-2017-2163745"/>
    <d v="2017-11-24T00:00:00"/>
    <d v="2017-11-28T00:00:00"/>
    <s v="Standard Class"/>
    <s v="RP-19270"/>
    <x v="705"/>
    <s v="Corporate"/>
    <s v="Littlehampton"/>
    <x v="0"/>
    <x v="0"/>
    <s v="North"/>
    <s v="OFF-AR-10002991"/>
    <x v="0"/>
    <x v="7"/>
    <s v="Binney &amp; Smith Markers, Blue"/>
    <n v="96.359999999999985"/>
    <n v="4"/>
    <n v="0"/>
    <n v="18.240000000000002"/>
    <x v="1"/>
    <s v="11"/>
    <x v="6"/>
  </r>
  <r>
    <x v="6008"/>
    <s v="IT-2019-4533109"/>
    <d v="2019-08-22T00:00:00"/>
    <d v="2019-08-28T00:00:00"/>
    <s v="Standard Class"/>
    <s v="AP-10915"/>
    <x v="575"/>
    <s v="Consumer"/>
    <s v="Vallauris"/>
    <x v="25"/>
    <x v="1"/>
    <s v="Central"/>
    <s v="TEC-MA-10004452"/>
    <x v="1"/>
    <x v="11"/>
    <s v="Epson Receipt Printer, Durable"/>
    <n v="298.73250000000002"/>
    <n v="3"/>
    <n v="0.15"/>
    <n v="-28.147500000000001"/>
    <x v="0"/>
    <s v="08"/>
    <x v="1"/>
  </r>
  <r>
    <x v="6009"/>
    <s v="ES-2018-1413393"/>
    <d v="2018-08-13T00:00:00"/>
    <d v="2018-08-13T00:00:00"/>
    <s v="Same Day"/>
    <s v="AB-10015"/>
    <x v="502"/>
    <s v="Consumer"/>
    <s v="Lille"/>
    <x v="30"/>
    <x v="1"/>
    <s v="Central"/>
    <s v="TEC-AC-10002122"/>
    <x v="1"/>
    <x v="1"/>
    <s v="Belkin Keyboard, Erganomic"/>
    <n v="245.07"/>
    <n v="3"/>
    <n v="0"/>
    <n v="14.669999999999998"/>
    <x v="2"/>
    <s v="08"/>
    <x v="1"/>
  </r>
  <r>
    <x v="6010"/>
    <s v="IT-2016-1781238"/>
    <d v="2016-11-03T00:00:00"/>
    <d v="2016-11-08T00:00:00"/>
    <s v="Standard Class"/>
    <s v="BD-11560"/>
    <x v="559"/>
    <s v="Home Office"/>
    <s v="Leipzig"/>
    <x v="46"/>
    <x v="2"/>
    <s v="Central"/>
    <s v="FUR-CH-10001582"/>
    <x v="2"/>
    <x v="15"/>
    <s v="Office Star Executive Leather Armchair, Black"/>
    <n v="1262.0609999999999"/>
    <n v="3"/>
    <n v="0.1"/>
    <n v="-42.128999999999976"/>
    <x v="3"/>
    <s v="11"/>
    <x v="6"/>
  </r>
  <r>
    <x v="6011"/>
    <s v="ES-2018-5780552"/>
    <d v="2018-11-19T00:00:00"/>
    <d v="2018-11-22T00:00:00"/>
    <s v="Second Class"/>
    <s v="CV-12295"/>
    <x v="152"/>
    <s v="Consumer"/>
    <s v="Plymouth"/>
    <x v="0"/>
    <x v="0"/>
    <s v="North"/>
    <s v="TEC-AC-10004341"/>
    <x v="1"/>
    <x v="1"/>
    <s v="Belkin Mouse, USB"/>
    <n v="163.67999999999998"/>
    <n v="4"/>
    <n v="0"/>
    <n v="24.48"/>
    <x v="2"/>
    <s v="11"/>
    <x v="6"/>
  </r>
  <r>
    <x v="6012"/>
    <s v="ES-2019-2301611"/>
    <d v="2019-03-15T00:00:00"/>
    <d v="2019-03-21T00:00:00"/>
    <s v="Standard Class"/>
    <s v="DK-12835"/>
    <x v="647"/>
    <s v="Corporate"/>
    <s v="Le Havre"/>
    <x v="21"/>
    <x v="1"/>
    <s v="Central"/>
    <s v="OFF-ST-10002706"/>
    <x v="0"/>
    <x v="0"/>
    <s v="Fellowes File Cart, Wire Frame"/>
    <n v="245.48400000000004"/>
    <n v="2"/>
    <n v="0.1"/>
    <n v="29.963999999999988"/>
    <x v="0"/>
    <s v="03"/>
    <x v="4"/>
  </r>
  <r>
    <x v="6013"/>
    <s v="ES-2016-5045844"/>
    <d v="2016-12-22T00:00:00"/>
    <d v="2016-12-29T00:00:00"/>
    <s v="Standard Class"/>
    <s v="LA-16780"/>
    <x v="258"/>
    <s v="Corporate"/>
    <s v="Le Havre"/>
    <x v="21"/>
    <x v="1"/>
    <s v="Central"/>
    <s v="FUR-CH-10002212"/>
    <x v="2"/>
    <x v="15"/>
    <s v="Novimex Swivel Stool, Adjustable"/>
    <n v="450.7650000000001"/>
    <n v="3"/>
    <n v="0.1"/>
    <n v="-10.035000000000004"/>
    <x v="3"/>
    <s v="12"/>
    <x v="10"/>
  </r>
  <r>
    <x v="6014"/>
    <s v="ES-2016-5045844"/>
    <d v="2016-12-22T00:00:00"/>
    <d v="2016-12-29T00:00:00"/>
    <s v="Standard Class"/>
    <s v="LA-16780"/>
    <x v="258"/>
    <s v="Corporate"/>
    <s v="Le Havre"/>
    <x v="21"/>
    <x v="1"/>
    <s v="Central"/>
    <s v="OFF-ST-10002506"/>
    <x v="0"/>
    <x v="0"/>
    <s v="Smead Lockers, Blue"/>
    <n v="2321.5140000000006"/>
    <n v="13"/>
    <n v="0.1"/>
    <n v="180.41399999999999"/>
    <x v="3"/>
    <s v="12"/>
    <x v="10"/>
  </r>
  <r>
    <x v="6015"/>
    <s v="IT-2019-4756774"/>
    <d v="2019-12-08T00:00:00"/>
    <d v="2019-12-13T00:00:00"/>
    <s v="Standard Class"/>
    <s v="MH-17620"/>
    <x v="230"/>
    <s v="Corporate"/>
    <s v="Venlo"/>
    <x v="19"/>
    <x v="5"/>
    <s v="Central"/>
    <s v="OFF-ST-10001562"/>
    <x v="0"/>
    <x v="0"/>
    <s v="Fellowes Box, Industrial"/>
    <n v="20.160000000000004"/>
    <n v="2"/>
    <n v="0.5"/>
    <n v="-18.180000000000003"/>
    <x v="0"/>
    <s v="12"/>
    <x v="10"/>
  </r>
  <r>
    <x v="6016"/>
    <s v="IT-2019-4756774"/>
    <d v="2019-12-08T00:00:00"/>
    <d v="2019-12-13T00:00:00"/>
    <s v="Standard Class"/>
    <s v="MH-17620"/>
    <x v="230"/>
    <s v="Corporate"/>
    <s v="Venlo"/>
    <x v="19"/>
    <x v="5"/>
    <s v="Central"/>
    <s v="OFF-SU-10001657"/>
    <x v="0"/>
    <x v="13"/>
    <s v="Acme Box Cutter, High Speed"/>
    <n v="18.899999999999999"/>
    <n v="1"/>
    <n v="0.5"/>
    <n v="-0.77999999999999758"/>
    <x v="0"/>
    <s v="12"/>
    <x v="10"/>
  </r>
  <r>
    <x v="6017"/>
    <s v="IT-2019-4756774"/>
    <d v="2019-12-08T00:00:00"/>
    <d v="2019-12-13T00:00:00"/>
    <s v="Standard Class"/>
    <s v="MH-17620"/>
    <x v="230"/>
    <s v="Corporate"/>
    <s v="Venlo"/>
    <x v="19"/>
    <x v="5"/>
    <s v="Central"/>
    <s v="FUR-FU-10003069"/>
    <x v="2"/>
    <x v="16"/>
    <s v="Deflect-O Photo Frame, Durable"/>
    <n v="78.287999999999997"/>
    <n v="2"/>
    <n v="0.2"/>
    <n v="-5.8919999999999995"/>
    <x v="0"/>
    <s v="12"/>
    <x v="10"/>
  </r>
  <r>
    <x v="6018"/>
    <s v="ES-2016-1406120"/>
    <d v="2016-06-19T00:00:00"/>
    <d v="2016-06-24T00:00:00"/>
    <s v="Second Class"/>
    <s v="JK-16090"/>
    <x v="143"/>
    <s v="Consumer"/>
    <s v="Hanover"/>
    <x v="40"/>
    <x v="2"/>
    <s v="Central"/>
    <s v="FUR-FU-10000135"/>
    <x v="2"/>
    <x v="16"/>
    <s v="Tenex Photo Frame, Black"/>
    <n v="103.68"/>
    <n v="4"/>
    <n v="0.5"/>
    <n v="-45.720000000000006"/>
    <x v="3"/>
    <s v="06"/>
    <x v="2"/>
  </r>
  <r>
    <x v="6019"/>
    <s v="ES-2019-3250343"/>
    <d v="2019-05-22T00:00:00"/>
    <d v="2019-05-23T00:00:00"/>
    <s v="First Class"/>
    <s v="EH-14185"/>
    <x v="350"/>
    <s v="Consumer"/>
    <s v="Hildesheim"/>
    <x v="40"/>
    <x v="2"/>
    <s v="Central"/>
    <s v="OFF-ST-10004377"/>
    <x v="0"/>
    <x v="0"/>
    <s v="Rogers File Cart, Single Width"/>
    <n v="892.26900000000001"/>
    <n v="7"/>
    <n v="0.1"/>
    <n v="158.529"/>
    <x v="0"/>
    <s v="05"/>
    <x v="5"/>
  </r>
  <r>
    <x v="6020"/>
    <s v="ES-2016-5921152"/>
    <d v="2016-11-05T00:00:00"/>
    <d v="2016-11-09T00:00:00"/>
    <s v="Standard Class"/>
    <s v="NF-18385"/>
    <x v="205"/>
    <s v="Consumer"/>
    <s v="Hildesheim"/>
    <x v="40"/>
    <x v="2"/>
    <s v="Central"/>
    <s v="FUR-CH-10002574"/>
    <x v="2"/>
    <x v="15"/>
    <s v="Office Star Chairmat, Black"/>
    <n v="171.15300000000002"/>
    <n v="3"/>
    <n v="0.1"/>
    <n v="34.172999999999995"/>
    <x v="3"/>
    <s v="11"/>
    <x v="6"/>
  </r>
  <r>
    <x v="6021"/>
    <s v="ES-2016-5921152"/>
    <d v="2016-11-05T00:00:00"/>
    <d v="2016-11-09T00:00:00"/>
    <s v="Standard Class"/>
    <s v="NF-18385"/>
    <x v="205"/>
    <s v="Consumer"/>
    <s v="Hildesheim"/>
    <x v="40"/>
    <x v="2"/>
    <s v="Central"/>
    <s v="OFF-LA-10004332"/>
    <x v="0"/>
    <x v="2"/>
    <s v="Novimex File Folder Labels, Adjustable"/>
    <n v="55.349999999999994"/>
    <n v="9"/>
    <n v="0"/>
    <n v="11.07"/>
    <x v="3"/>
    <s v="11"/>
    <x v="6"/>
  </r>
  <r>
    <x v="6022"/>
    <s v="ES-2018-2979012"/>
    <d v="2018-12-16T00:00:00"/>
    <d v="2018-12-20T00:00:00"/>
    <s v="Second Class"/>
    <s v="ML-18265"/>
    <x v="614"/>
    <s v="Consumer"/>
    <s v="Hildesheim"/>
    <x v="40"/>
    <x v="2"/>
    <s v="Central"/>
    <s v="OFF-FA-10002047"/>
    <x v="0"/>
    <x v="6"/>
    <s v="Stockwell Push Pins, Bulk Pack"/>
    <n v="55.92"/>
    <n v="4"/>
    <n v="0"/>
    <n v="20.04"/>
    <x v="2"/>
    <s v="12"/>
    <x v="10"/>
  </r>
  <r>
    <x v="6023"/>
    <s v="ES-2019-1808409"/>
    <d v="2019-07-14T00:00:00"/>
    <d v="2019-07-16T00:00:00"/>
    <s v="Second Class"/>
    <s v="JK-15205"/>
    <x v="707"/>
    <s v="Consumer"/>
    <s v="Rome"/>
    <x v="17"/>
    <x v="3"/>
    <s v="South"/>
    <s v="OFF-LA-10004727"/>
    <x v="0"/>
    <x v="2"/>
    <s v="Hon File Folder Labels, Laser Printer Compatible"/>
    <n v="25.92"/>
    <n v="3"/>
    <n v="0"/>
    <n v="3.06"/>
    <x v="0"/>
    <s v="07"/>
    <x v="9"/>
  </r>
  <r>
    <x v="6024"/>
    <s v="ES-2019-1808409"/>
    <d v="2019-07-14T00:00:00"/>
    <d v="2019-07-16T00:00:00"/>
    <s v="Second Class"/>
    <s v="JK-15205"/>
    <x v="707"/>
    <s v="Consumer"/>
    <s v="Rome"/>
    <x v="17"/>
    <x v="3"/>
    <s v="South"/>
    <s v="FUR-BO-10003007"/>
    <x v="2"/>
    <x v="10"/>
    <s v="Ikea Stackable Bookrack, Metal"/>
    <n v="366.12"/>
    <n v="3"/>
    <n v="0"/>
    <n v="84.149999999999991"/>
    <x v="0"/>
    <s v="07"/>
    <x v="9"/>
  </r>
  <r>
    <x v="6025"/>
    <s v="ES-2019-1808409"/>
    <d v="2019-07-14T00:00:00"/>
    <d v="2019-07-16T00:00:00"/>
    <s v="Second Class"/>
    <s v="JK-15205"/>
    <x v="707"/>
    <s v="Consumer"/>
    <s v="Rome"/>
    <x v="17"/>
    <x v="3"/>
    <s v="South"/>
    <s v="TEC-CO-10000178"/>
    <x v="1"/>
    <x v="4"/>
    <s v="Hewlett Ink, Laser"/>
    <n v="446.03999999999996"/>
    <n v="3"/>
    <n v="0"/>
    <n v="53.46"/>
    <x v="0"/>
    <s v="07"/>
    <x v="9"/>
  </r>
  <r>
    <x v="6026"/>
    <s v="ES-2019-5661706"/>
    <d v="2019-07-31T00:00:00"/>
    <d v="2019-08-04T00:00:00"/>
    <s v="Second Class"/>
    <s v="OT-18730"/>
    <x v="175"/>
    <s v="Consumer"/>
    <s v="Madrid"/>
    <x v="16"/>
    <x v="4"/>
    <s v="South"/>
    <s v="OFF-AR-10004492"/>
    <x v="0"/>
    <x v="7"/>
    <s v="BIC Canvas, Blue"/>
    <n v="107.39999999999999"/>
    <n v="2"/>
    <n v="0"/>
    <n v="8.58"/>
    <x v="0"/>
    <s v="07"/>
    <x v="9"/>
  </r>
  <r>
    <x v="6027"/>
    <s v="ES-2019-2742229"/>
    <d v="2019-06-09T00:00:00"/>
    <d v="2019-06-15T00:00:00"/>
    <s v="Standard Class"/>
    <s v="BD-11320"/>
    <x v="442"/>
    <s v="Consumer"/>
    <s v="Landerneau"/>
    <x v="36"/>
    <x v="1"/>
    <s v="Central"/>
    <s v="OFF-BI-10003650"/>
    <x v="0"/>
    <x v="9"/>
    <s v="Ibico Index Tab, Clear"/>
    <n v="17.82"/>
    <n v="2"/>
    <n v="0"/>
    <n v="3.18"/>
    <x v="0"/>
    <s v="06"/>
    <x v="2"/>
  </r>
  <r>
    <x v="6028"/>
    <s v="ES-2018-5455573"/>
    <d v="2018-12-13T00:00:00"/>
    <d v="2018-12-19T00:00:00"/>
    <s v="Standard Class"/>
    <s v="KD-16345"/>
    <x v="658"/>
    <s v="Consumer"/>
    <s v="Derby"/>
    <x v="0"/>
    <x v="0"/>
    <s v="North"/>
    <s v="FUR-BO-10001831"/>
    <x v="2"/>
    <x v="10"/>
    <s v="Sauder Floating Shelf Set, Metal"/>
    <n v="776.16000000000008"/>
    <n v="4"/>
    <n v="0"/>
    <n v="186.24"/>
    <x v="2"/>
    <s v="12"/>
    <x v="10"/>
  </r>
  <r>
    <x v="6029"/>
    <s v="ES-2018-5885216"/>
    <d v="2018-01-05T00:00:00"/>
    <d v="2018-01-09T00:00:00"/>
    <s v="Standard Class"/>
    <s v="RM-19375"/>
    <x v="462"/>
    <s v="Consumer"/>
    <s v="Lyon"/>
    <x v="23"/>
    <x v="1"/>
    <s v="Central"/>
    <s v="OFF-PA-10003424"/>
    <x v="0"/>
    <x v="12"/>
    <s v="Enermax Computer Printout Paper, 8.5 x 11"/>
    <n v="65.22"/>
    <n v="2"/>
    <n v="0"/>
    <n v="16.919999999999998"/>
    <x v="2"/>
    <s v="01"/>
    <x v="7"/>
  </r>
  <r>
    <x v="6030"/>
    <s v="ES-2018-5885216"/>
    <d v="2018-01-05T00:00:00"/>
    <d v="2018-01-09T00:00:00"/>
    <s v="Standard Class"/>
    <s v="RM-19375"/>
    <x v="462"/>
    <s v="Consumer"/>
    <s v="Lyon"/>
    <x v="23"/>
    <x v="1"/>
    <s v="Central"/>
    <s v="OFF-ST-10001758"/>
    <x v="0"/>
    <x v="0"/>
    <s v="Rogers Lockers, Blue"/>
    <n v="1523.664"/>
    <n v="8"/>
    <n v="0.1"/>
    <n v="-50.976000000000028"/>
    <x v="2"/>
    <s v="01"/>
    <x v="7"/>
  </r>
  <r>
    <x v="6031"/>
    <s v="ES-2018-5685466"/>
    <d v="2018-09-03T00:00:00"/>
    <d v="2018-09-05T00:00:00"/>
    <s v="Second Class"/>
    <s v="AS-10090"/>
    <x v="483"/>
    <s v="Consumer"/>
    <s v="Montreuil"/>
    <x v="4"/>
    <x v="1"/>
    <s v="Central"/>
    <s v="OFF-LA-10004744"/>
    <x v="0"/>
    <x v="2"/>
    <s v="Smead Shipping Labels, Alphabetical"/>
    <n v="34.29"/>
    <n v="3"/>
    <n v="0"/>
    <n v="8.19"/>
    <x v="2"/>
    <s v="09"/>
    <x v="3"/>
  </r>
  <r>
    <x v="6032"/>
    <s v="ES-2019-2624465"/>
    <d v="2019-04-06T00:00:00"/>
    <d v="2019-04-10T00:00:00"/>
    <s v="Standard Class"/>
    <s v="TR-21325"/>
    <x v="525"/>
    <s v="Consumer"/>
    <s v="Clichy"/>
    <x v="4"/>
    <x v="1"/>
    <s v="Central"/>
    <s v="OFF-AR-10000091"/>
    <x v="0"/>
    <x v="7"/>
    <s v="BIC Highlighters, Water Color"/>
    <n v="22.11"/>
    <n v="1"/>
    <n v="0"/>
    <n v="3.96"/>
    <x v="0"/>
    <s v="04"/>
    <x v="8"/>
  </r>
  <r>
    <x v="6033"/>
    <s v="ES-2019-2624465"/>
    <d v="2019-04-06T00:00:00"/>
    <d v="2019-04-10T00:00:00"/>
    <s v="Standard Class"/>
    <s v="TR-21325"/>
    <x v="525"/>
    <s v="Consumer"/>
    <s v="Clichy"/>
    <x v="4"/>
    <x v="1"/>
    <s v="Central"/>
    <s v="OFF-FA-10004175"/>
    <x v="0"/>
    <x v="6"/>
    <s v="Stockwell Push Pins, Assorted Sizes"/>
    <n v="57.15"/>
    <n v="5"/>
    <n v="0"/>
    <n v="24.45"/>
    <x v="0"/>
    <s v="04"/>
    <x v="8"/>
  </r>
  <r>
    <x v="6034"/>
    <s v="ES-2019-2624465"/>
    <d v="2019-04-06T00:00:00"/>
    <d v="2019-04-10T00:00:00"/>
    <s v="Standard Class"/>
    <s v="TR-21325"/>
    <x v="525"/>
    <s v="Consumer"/>
    <s v="Clichy"/>
    <x v="4"/>
    <x v="1"/>
    <s v="Central"/>
    <s v="FUR-BO-10000265"/>
    <x v="2"/>
    <x v="10"/>
    <s v="Bush Floating Shelf Set, Pine"/>
    <n v="310.71600000000001"/>
    <n v="2"/>
    <n v="0.1"/>
    <n v="72.455999999999989"/>
    <x v="0"/>
    <s v="04"/>
    <x v="8"/>
  </r>
  <r>
    <x v="6035"/>
    <s v="ES-2019-2624465"/>
    <d v="2019-04-06T00:00:00"/>
    <d v="2019-04-10T00:00:00"/>
    <s v="Standard Class"/>
    <s v="TR-21325"/>
    <x v="525"/>
    <s v="Consumer"/>
    <s v="Clichy"/>
    <x v="4"/>
    <x v="1"/>
    <s v="Central"/>
    <s v="OFF-BI-10002172"/>
    <x v="0"/>
    <x v="9"/>
    <s v="Acco Binding Machine, Recycled"/>
    <n v="205.79999999999998"/>
    <n v="4"/>
    <n v="0"/>
    <n v="51.36"/>
    <x v="0"/>
    <s v="04"/>
    <x v="8"/>
  </r>
  <r>
    <x v="6036"/>
    <s v="IT-2017-4642813"/>
    <d v="2017-06-29T00:00:00"/>
    <d v="2017-07-06T00:00:00"/>
    <s v="Standard Class"/>
    <s v="CL-12565"/>
    <x v="403"/>
    <s v="Consumer"/>
    <s v="Emmen"/>
    <x v="58"/>
    <x v="5"/>
    <s v="Central"/>
    <s v="OFF-AR-10000980"/>
    <x v="0"/>
    <x v="7"/>
    <s v="Sanford Pencil Sharpener, Water Color"/>
    <n v="39.15"/>
    <n v="3"/>
    <n v="0.5"/>
    <n v="-18.810000000000002"/>
    <x v="1"/>
    <s v="06"/>
    <x v="2"/>
  </r>
  <r>
    <x v="6037"/>
    <s v="ES-2017-4076315"/>
    <d v="2017-11-24T00:00:00"/>
    <d v="2017-11-29T00:00:00"/>
    <s v="Standard Class"/>
    <s v="AJ-10795"/>
    <x v="227"/>
    <s v="Corporate"/>
    <s v="Vitoria"/>
    <x v="38"/>
    <x v="4"/>
    <s v="South"/>
    <s v="OFF-ST-10003641"/>
    <x v="0"/>
    <x v="0"/>
    <s v="Fellowes Trays, Wire Frame"/>
    <n v="304.88400000000001"/>
    <n v="6"/>
    <n v="0.1"/>
    <n v="50.724000000000004"/>
    <x v="1"/>
    <s v="11"/>
    <x v="6"/>
  </r>
  <r>
    <x v="6038"/>
    <s v="ES-2017-3239309"/>
    <d v="2017-03-28T00:00:00"/>
    <d v="2017-04-02T00:00:00"/>
    <s v="Second Class"/>
    <s v="JM-15865"/>
    <x v="563"/>
    <s v="Consumer"/>
    <s v="Stoke-on-Trent"/>
    <x v="0"/>
    <x v="0"/>
    <s v="North"/>
    <s v="TEC-MA-10001569"/>
    <x v="1"/>
    <x v="11"/>
    <s v="Okidata Phone, Red"/>
    <n v="504"/>
    <n v="6"/>
    <n v="0"/>
    <n v="110.88"/>
    <x v="1"/>
    <s v="03"/>
    <x v="4"/>
  </r>
  <r>
    <x v="6039"/>
    <s v="ES-2017-3239309"/>
    <d v="2017-03-28T00:00:00"/>
    <d v="2017-04-02T00:00:00"/>
    <s v="Second Class"/>
    <s v="JM-15865"/>
    <x v="563"/>
    <s v="Consumer"/>
    <s v="Stoke-on-Trent"/>
    <x v="0"/>
    <x v="0"/>
    <s v="North"/>
    <s v="OFF-AR-10000584"/>
    <x v="0"/>
    <x v="7"/>
    <s v="Sanford Pencil Sharpener, Water Color"/>
    <n v="116.03999999999999"/>
    <n v="4"/>
    <n v="0"/>
    <n v="12.72"/>
    <x v="1"/>
    <s v="03"/>
    <x v="4"/>
  </r>
  <r>
    <x v="6040"/>
    <s v="ES-2017-3239309"/>
    <d v="2017-03-28T00:00:00"/>
    <d v="2017-04-02T00:00:00"/>
    <s v="Second Class"/>
    <s v="JM-15865"/>
    <x v="563"/>
    <s v="Consumer"/>
    <s v="Stoke-on-Trent"/>
    <x v="0"/>
    <x v="0"/>
    <s v="North"/>
    <s v="OFF-BI-10001717"/>
    <x v="0"/>
    <x v="9"/>
    <s v="Avery Hole Reinforcements, Durable"/>
    <n v="23.64"/>
    <n v="4"/>
    <n v="0"/>
    <n v="8.3999999999999986"/>
    <x v="1"/>
    <s v="03"/>
    <x v="4"/>
  </r>
  <r>
    <x v="6041"/>
    <s v="ES-2017-3239309"/>
    <d v="2017-03-28T00:00:00"/>
    <d v="2017-04-02T00:00:00"/>
    <s v="Second Class"/>
    <s v="JM-15865"/>
    <x v="563"/>
    <s v="Consumer"/>
    <s v="Stoke-on-Trent"/>
    <x v="0"/>
    <x v="0"/>
    <s v="North"/>
    <s v="OFF-PA-10004069"/>
    <x v="0"/>
    <x v="12"/>
    <s v="SanDisk Parchment Paper, 8.5 x 11"/>
    <n v="41.699999999999996"/>
    <n v="2"/>
    <n v="0"/>
    <n v="6.24"/>
    <x v="1"/>
    <s v="03"/>
    <x v="4"/>
  </r>
  <r>
    <x v="6042"/>
    <s v="ES-2017-3239309"/>
    <d v="2017-03-28T00:00:00"/>
    <d v="2017-04-02T00:00:00"/>
    <s v="Second Class"/>
    <s v="JM-15865"/>
    <x v="563"/>
    <s v="Consumer"/>
    <s v="Stoke-on-Trent"/>
    <x v="0"/>
    <x v="0"/>
    <s v="North"/>
    <s v="OFF-FA-10004993"/>
    <x v="0"/>
    <x v="6"/>
    <s v="OIC Paper Clips, Metal"/>
    <n v="43.65"/>
    <n v="3"/>
    <n v="0"/>
    <n v="11.34"/>
    <x v="1"/>
    <s v="03"/>
    <x v="4"/>
  </r>
  <r>
    <x v="6043"/>
    <s v="ES-2017-3239309"/>
    <d v="2017-03-28T00:00:00"/>
    <d v="2017-04-02T00:00:00"/>
    <s v="Second Class"/>
    <s v="JM-15865"/>
    <x v="563"/>
    <s v="Consumer"/>
    <s v="Stoke-on-Trent"/>
    <x v="0"/>
    <x v="0"/>
    <s v="North"/>
    <s v="OFF-AR-10000079"/>
    <x v="0"/>
    <x v="7"/>
    <s v="Stanley Pencil Sharpener, Fluorescent"/>
    <n v="99.12"/>
    <n v="4"/>
    <n v="0"/>
    <n v="31.68"/>
    <x v="1"/>
    <s v="03"/>
    <x v="4"/>
  </r>
  <r>
    <x v="6044"/>
    <s v="ES-2017-3239309"/>
    <d v="2017-03-28T00:00:00"/>
    <d v="2017-04-02T00:00:00"/>
    <s v="Second Class"/>
    <s v="JM-15865"/>
    <x v="563"/>
    <s v="Consumer"/>
    <s v="Stoke-on-Trent"/>
    <x v="0"/>
    <x v="0"/>
    <s v="North"/>
    <s v="OFF-EN-10003936"/>
    <x v="0"/>
    <x v="8"/>
    <s v="Cameo Peel and Seal, with clear poly window"/>
    <n v="73.62"/>
    <n v="3"/>
    <n v="0"/>
    <n v="32.31"/>
    <x v="1"/>
    <s v="03"/>
    <x v="4"/>
  </r>
  <r>
    <x v="6045"/>
    <s v="ES-2017-3239309"/>
    <d v="2017-03-28T00:00:00"/>
    <d v="2017-04-02T00:00:00"/>
    <s v="Second Class"/>
    <s v="JM-15865"/>
    <x v="563"/>
    <s v="Consumer"/>
    <s v="Stoke-on-Trent"/>
    <x v="0"/>
    <x v="0"/>
    <s v="North"/>
    <s v="TEC-PH-10001382"/>
    <x v="1"/>
    <x v="3"/>
    <s v="Apple Office Telephone, Cordless"/>
    <n v="340.65"/>
    <n v="5"/>
    <n v="0"/>
    <n v="170.25"/>
    <x v="1"/>
    <s v="03"/>
    <x v="4"/>
  </r>
  <r>
    <x v="6046"/>
    <s v="ES-2017-4282810"/>
    <d v="2017-11-15T00:00:00"/>
    <d v="2017-11-17T00:00:00"/>
    <s v="First Class"/>
    <s v="NB-18655"/>
    <x v="652"/>
    <s v="Corporate"/>
    <s v="Madrid"/>
    <x v="16"/>
    <x v="4"/>
    <s v="South"/>
    <s v="OFF-FA-10000179"/>
    <x v="0"/>
    <x v="6"/>
    <s v="Advantus Paper Clips, Metal"/>
    <n v="26.759999999999998"/>
    <n v="2"/>
    <n v="0"/>
    <n v="6.42"/>
    <x v="1"/>
    <s v="11"/>
    <x v="6"/>
  </r>
  <r>
    <x v="6047"/>
    <s v="ES-2016-1010958"/>
    <d v="2016-06-02T00:00:00"/>
    <d v="2016-06-07T00:00:00"/>
    <s v="Standard Class"/>
    <s v="LT-17110"/>
    <x v="649"/>
    <s v="Consumer"/>
    <s v="Deuil-la-Barre"/>
    <x v="4"/>
    <x v="1"/>
    <s v="Central"/>
    <s v="OFF-EN-10003465"/>
    <x v="0"/>
    <x v="8"/>
    <s v="Cameo Peel and Seal, Security-Tint"/>
    <n v="140.39999999999998"/>
    <n v="6"/>
    <n v="0"/>
    <n v="8.2800000000000011"/>
    <x v="3"/>
    <s v="06"/>
    <x v="2"/>
  </r>
  <r>
    <x v="6048"/>
    <s v="ES-2016-1010958"/>
    <d v="2016-06-02T00:00:00"/>
    <d v="2016-06-07T00:00:00"/>
    <s v="Standard Class"/>
    <s v="LT-17110"/>
    <x v="649"/>
    <s v="Consumer"/>
    <s v="Deuil-la-Barre"/>
    <x v="4"/>
    <x v="1"/>
    <s v="Central"/>
    <s v="OFF-BI-10004924"/>
    <x v="0"/>
    <x v="9"/>
    <s v="Cardinal 3-Hole Punch, Economy"/>
    <n v="57.599999999999994"/>
    <n v="2"/>
    <n v="0"/>
    <n v="25.92"/>
    <x v="3"/>
    <s v="06"/>
    <x v="2"/>
  </r>
  <r>
    <x v="6049"/>
    <s v="ES-2018-2957943"/>
    <d v="2018-02-26T00:00:00"/>
    <d v="2018-03-01T00:00:00"/>
    <s v="Standard Class"/>
    <s v="BT-11395"/>
    <x v="120"/>
    <s v="Corporate"/>
    <s v="Bordeaux"/>
    <x v="1"/>
    <x v="1"/>
    <s v="Central"/>
    <s v="OFF-BI-10002799"/>
    <x v="0"/>
    <x v="9"/>
    <s v="Cardinal Binder Covers, Clear"/>
    <n v="22.919999999999998"/>
    <n v="2"/>
    <n v="0"/>
    <n v="5.9399999999999995"/>
    <x v="2"/>
    <s v="02"/>
    <x v="0"/>
  </r>
  <r>
    <x v="6050"/>
    <s v="IT-2019-5950843"/>
    <d v="2019-06-27T00:00:00"/>
    <d v="2019-07-02T00:00:00"/>
    <s v="Standard Class"/>
    <s v="MF-17665"/>
    <x v="470"/>
    <s v="Corporate"/>
    <s v="Le Pontet"/>
    <x v="25"/>
    <x v="1"/>
    <s v="Central"/>
    <s v="OFF-EN-10004404"/>
    <x v="0"/>
    <x v="8"/>
    <s v="Jiffy Manila Envelope, with clear poly window"/>
    <n v="59.099999999999994"/>
    <n v="2"/>
    <n v="0"/>
    <n v="0.54"/>
    <x v="0"/>
    <s v="06"/>
    <x v="2"/>
  </r>
  <r>
    <x v="6051"/>
    <s v="IT-2019-5950843"/>
    <d v="2019-06-27T00:00:00"/>
    <d v="2019-07-02T00:00:00"/>
    <s v="Standard Class"/>
    <s v="MF-17665"/>
    <x v="470"/>
    <s v="Corporate"/>
    <s v="Le Pontet"/>
    <x v="25"/>
    <x v="1"/>
    <s v="Central"/>
    <s v="OFF-BI-10002040"/>
    <x v="0"/>
    <x v="9"/>
    <s v="Ibico 3-Hole Punch, Recycled"/>
    <n v="184.86"/>
    <n v="6"/>
    <n v="0"/>
    <n v="51.66"/>
    <x v="0"/>
    <s v="06"/>
    <x v="2"/>
  </r>
  <r>
    <x v="6052"/>
    <s v="ES-2018-1128924"/>
    <d v="2018-09-04T00:00:00"/>
    <d v="2018-09-08T00:00:00"/>
    <s v="Standard Class"/>
    <s v="MV-18190"/>
    <x v="36"/>
    <s v="Consumer"/>
    <s v="Berlin"/>
    <x v="34"/>
    <x v="2"/>
    <s v="Central"/>
    <s v="FUR-CH-10001150"/>
    <x v="2"/>
    <x v="15"/>
    <s v="SAFCO Steel Folding Chair, Red"/>
    <n v="137.13600000000002"/>
    <n v="2"/>
    <n v="0.2"/>
    <n v="46.23599999999999"/>
    <x v="2"/>
    <s v="09"/>
    <x v="3"/>
  </r>
  <r>
    <x v="6053"/>
    <s v="ES-2018-1128924"/>
    <d v="2018-09-04T00:00:00"/>
    <d v="2018-09-08T00:00:00"/>
    <s v="Standard Class"/>
    <s v="MV-18190"/>
    <x v="36"/>
    <s v="Consumer"/>
    <s v="Berlin"/>
    <x v="34"/>
    <x v="2"/>
    <s v="Central"/>
    <s v="TEC-AC-10001187"/>
    <x v="1"/>
    <x v="1"/>
    <s v="Memorex Keyboard, USB"/>
    <n v="386.37000000000006"/>
    <n v="6"/>
    <n v="0.1"/>
    <n v="-25.830000000000009"/>
    <x v="2"/>
    <s v="09"/>
    <x v="3"/>
  </r>
  <r>
    <x v="6054"/>
    <s v="IT-2016-1460998"/>
    <d v="2016-05-11T00:00:00"/>
    <d v="2016-05-11T00:00:00"/>
    <s v="Same Day"/>
    <s v="BW-11110"/>
    <x v="305"/>
    <s v="Corporate"/>
    <s v="Barcelona"/>
    <x v="9"/>
    <x v="4"/>
    <s v="South"/>
    <s v="TEC-MA-10003078"/>
    <x v="1"/>
    <x v="11"/>
    <s v="Epson Printer, White"/>
    <n v="469.85400000000004"/>
    <n v="2"/>
    <n v="0.1"/>
    <n v="-31.326000000000011"/>
    <x v="3"/>
    <s v="05"/>
    <x v="5"/>
  </r>
  <r>
    <x v="6055"/>
    <s v="ES-2019-3800209"/>
    <d v="2019-11-20T00:00:00"/>
    <d v="2019-11-24T00:00:00"/>
    <s v="Standard Class"/>
    <s v="JC-15775"/>
    <x v="285"/>
    <s v="Consumer"/>
    <s v="Kiel"/>
    <x v="73"/>
    <x v="2"/>
    <s v="Central"/>
    <s v="TEC-PH-10000705"/>
    <x v="1"/>
    <x v="3"/>
    <s v="Apple Headset, Cordless"/>
    <n v="380.54999999999995"/>
    <n v="5"/>
    <n v="0"/>
    <n v="79.800000000000011"/>
    <x v="0"/>
    <s v="11"/>
    <x v="6"/>
  </r>
  <r>
    <x v="6056"/>
    <s v="ES-2019-3800209"/>
    <d v="2019-11-20T00:00:00"/>
    <d v="2019-11-24T00:00:00"/>
    <s v="Standard Class"/>
    <s v="JC-15775"/>
    <x v="285"/>
    <s v="Consumer"/>
    <s v="Kiel"/>
    <x v="73"/>
    <x v="2"/>
    <s v="Central"/>
    <s v="OFF-PA-10001223"/>
    <x v="0"/>
    <x v="12"/>
    <s v="SanDisk Cards &amp; Envelopes, Premium"/>
    <n v="193.68"/>
    <n v="4"/>
    <n v="0"/>
    <n v="73.56"/>
    <x v="0"/>
    <s v="11"/>
    <x v="6"/>
  </r>
  <r>
    <x v="6057"/>
    <s v="ES-2019-5265328"/>
    <d v="2019-06-30T00:00:00"/>
    <d v="2019-07-04T00:00:00"/>
    <s v="Standard Class"/>
    <s v="FC-14335"/>
    <x v="213"/>
    <s v="Corporate"/>
    <s v="Gela"/>
    <x v="49"/>
    <x v="3"/>
    <s v="South"/>
    <s v="OFF-AP-10003298"/>
    <x v="0"/>
    <x v="5"/>
    <s v="KitchenAid Coffee Grinder, Black"/>
    <n v="139.79999999999998"/>
    <n v="2"/>
    <n v="0"/>
    <n v="57.300000000000004"/>
    <x v="0"/>
    <s v="06"/>
    <x v="2"/>
  </r>
  <r>
    <x v="6058"/>
    <s v="ES-2018-5085939"/>
    <d v="2018-10-16T00:00:00"/>
    <d v="2018-10-19T00:00:00"/>
    <s v="First Class"/>
    <s v="TC-21535"/>
    <x v="561"/>
    <s v="Home Office"/>
    <s v="Rome"/>
    <x v="17"/>
    <x v="3"/>
    <s v="South"/>
    <s v="OFF-EN-10002104"/>
    <x v="0"/>
    <x v="8"/>
    <s v="Cameo Mailers, with clear poly window"/>
    <n v="417"/>
    <n v="10"/>
    <n v="0"/>
    <n v="16.5"/>
    <x v="2"/>
    <s v="10"/>
    <x v="11"/>
  </r>
  <r>
    <x v="6059"/>
    <s v="IT-2019-4007032"/>
    <d v="2019-09-12T00:00:00"/>
    <d v="2019-09-15T00:00:00"/>
    <s v="First Class"/>
    <s v="JJ-15760"/>
    <x v="582"/>
    <s v="Home Office"/>
    <s v="Nacka"/>
    <x v="14"/>
    <x v="6"/>
    <s v="North"/>
    <s v="FUR-CH-10003249"/>
    <x v="2"/>
    <x v="15"/>
    <s v="Office Star Steel Folding Chair, Black"/>
    <n v="312.48"/>
    <n v="7"/>
    <n v="0.5"/>
    <n v="-312.48"/>
    <x v="0"/>
    <s v="09"/>
    <x v="3"/>
  </r>
  <r>
    <x v="6060"/>
    <s v="IT-2019-4007032"/>
    <d v="2019-09-12T00:00:00"/>
    <d v="2019-09-15T00:00:00"/>
    <s v="First Class"/>
    <s v="JJ-15760"/>
    <x v="582"/>
    <s v="Home Office"/>
    <s v="Nacka"/>
    <x v="14"/>
    <x v="6"/>
    <s v="North"/>
    <s v="OFF-LA-10002900"/>
    <x v="0"/>
    <x v="2"/>
    <s v="Harbour Creations File Folder Labels, Alphabetical"/>
    <n v="8.5500000000000007"/>
    <n v="2"/>
    <n v="0.5"/>
    <n v="-6.330000000000001"/>
    <x v="0"/>
    <s v="09"/>
    <x v="3"/>
  </r>
  <r>
    <x v="6061"/>
    <s v="ES-2019-4706940"/>
    <d v="2019-12-26T00:00:00"/>
    <d v="2019-12-31T00:00:00"/>
    <s v="Standard Class"/>
    <s v="DB-13120"/>
    <x v="155"/>
    <s v="Corporate"/>
    <s v="Marseille"/>
    <x v="25"/>
    <x v="1"/>
    <s v="Central"/>
    <s v="OFF-AR-10001626"/>
    <x v="0"/>
    <x v="7"/>
    <s v="BIC Pens, Blue"/>
    <n v="28.56"/>
    <n v="2"/>
    <n v="0"/>
    <n v="3.12"/>
    <x v="0"/>
    <s v="12"/>
    <x v="10"/>
  </r>
  <r>
    <x v="6062"/>
    <s v="ES-2018-2316903"/>
    <d v="2018-12-19T00:00:00"/>
    <d v="2018-12-23T00:00:00"/>
    <s v="Standard Class"/>
    <s v="MM-18055"/>
    <x v="70"/>
    <s v="Consumer"/>
    <s v="Rome"/>
    <x v="17"/>
    <x v="3"/>
    <s v="South"/>
    <s v="TEC-MA-10002779"/>
    <x v="1"/>
    <x v="11"/>
    <s v="Panasonic Receipt Printer, Red"/>
    <n v="283.32"/>
    <n v="4"/>
    <n v="0.4"/>
    <n v="42.47999999999999"/>
    <x v="2"/>
    <s v="12"/>
    <x v="10"/>
  </r>
  <r>
    <x v="6063"/>
    <s v="ES-2019-4262014"/>
    <d v="2019-08-30T00:00:00"/>
    <d v="2019-09-01T00:00:00"/>
    <s v="Second Class"/>
    <s v="MC-18100"/>
    <x v="314"/>
    <s v="Consumer"/>
    <s v="Elx"/>
    <x v="53"/>
    <x v="4"/>
    <s v="South"/>
    <s v="OFF-AR-10000319"/>
    <x v="0"/>
    <x v="7"/>
    <s v="Binney &amp; Smith Canvas, Fluorescent"/>
    <n v="105.24"/>
    <n v="2"/>
    <n v="0"/>
    <n v="19.98"/>
    <x v="0"/>
    <s v="08"/>
    <x v="1"/>
  </r>
  <r>
    <x v="6064"/>
    <s v="ES-2019-4262014"/>
    <d v="2019-08-30T00:00:00"/>
    <d v="2019-09-01T00:00:00"/>
    <s v="Second Class"/>
    <s v="MC-18100"/>
    <x v="314"/>
    <s v="Consumer"/>
    <s v="Elx"/>
    <x v="53"/>
    <x v="4"/>
    <s v="South"/>
    <s v="FUR-BO-10000847"/>
    <x v="2"/>
    <x v="10"/>
    <s v="Dania Stackable Bookrack, Mobile"/>
    <n v="729.53999999999985"/>
    <n v="6"/>
    <n v="0"/>
    <n v="320.93999999999994"/>
    <x v="0"/>
    <s v="08"/>
    <x v="1"/>
  </r>
  <r>
    <x v="6065"/>
    <s v="ES-2016-2095931"/>
    <d v="2016-09-02T00:00:00"/>
    <d v="2016-09-05T00:00:00"/>
    <s v="Second Class"/>
    <s v="CC-12610"/>
    <x v="596"/>
    <s v="Corporate"/>
    <s v="Marseille"/>
    <x v="25"/>
    <x v="1"/>
    <s v="Central"/>
    <s v="OFF-LA-10004709"/>
    <x v="0"/>
    <x v="2"/>
    <s v="Avery Round Labels, Laser Printer Compatible"/>
    <n v="21.419999999999998"/>
    <n v="3"/>
    <n v="0"/>
    <n v="5.3100000000000005"/>
    <x v="3"/>
    <s v="09"/>
    <x v="3"/>
  </r>
  <r>
    <x v="6066"/>
    <s v="ES-2018-4396697"/>
    <d v="2018-09-24T00:00:00"/>
    <d v="2018-10-01T00:00:00"/>
    <s v="Standard Class"/>
    <s v="TB-21175"/>
    <x v="20"/>
    <s v="Corporate"/>
    <s v="Villeneuve-le-Roi"/>
    <x v="4"/>
    <x v="1"/>
    <s v="Central"/>
    <s v="OFF-BI-10001544"/>
    <x v="0"/>
    <x v="9"/>
    <s v="Wilson Jones Hole Reinforcements, Clear"/>
    <n v="15.96"/>
    <n v="4"/>
    <n v="0"/>
    <n v="1.6800000000000002"/>
    <x v="2"/>
    <s v="09"/>
    <x v="3"/>
  </r>
  <r>
    <x v="6067"/>
    <s v="ES-2018-4396697"/>
    <d v="2018-09-24T00:00:00"/>
    <d v="2018-10-01T00:00:00"/>
    <s v="Standard Class"/>
    <s v="TB-21175"/>
    <x v="20"/>
    <s v="Corporate"/>
    <s v="Villeneuve-le-Roi"/>
    <x v="4"/>
    <x v="1"/>
    <s v="Central"/>
    <s v="OFF-LA-10000341"/>
    <x v="0"/>
    <x v="2"/>
    <s v="Smead Shipping Labels, 5000 Label Set"/>
    <n v="72"/>
    <n v="6"/>
    <n v="0"/>
    <n v="2.88"/>
    <x v="2"/>
    <s v="09"/>
    <x v="3"/>
  </r>
  <r>
    <x v="6068"/>
    <s v="ES-2019-4837605"/>
    <d v="2019-04-19T00:00:00"/>
    <d v="2019-04-23T00:00:00"/>
    <s v="Standard Class"/>
    <s v="JW-15955"/>
    <x v="389"/>
    <s v="Consumer"/>
    <s v="Hamburg"/>
    <x v="24"/>
    <x v="2"/>
    <s v="Central"/>
    <s v="FUR-CH-10002819"/>
    <x v="2"/>
    <x v="15"/>
    <s v="SAFCO Chairmat, Red"/>
    <n v="269.19000000000005"/>
    <n v="5"/>
    <n v="0.1"/>
    <n v="32.789999999999992"/>
    <x v="0"/>
    <s v="04"/>
    <x v="8"/>
  </r>
  <r>
    <x v="6069"/>
    <s v="ES-2019-4837605"/>
    <d v="2019-04-19T00:00:00"/>
    <d v="2019-04-23T00:00:00"/>
    <s v="Standard Class"/>
    <s v="JW-15955"/>
    <x v="389"/>
    <s v="Consumer"/>
    <s v="Hamburg"/>
    <x v="24"/>
    <x v="2"/>
    <s v="Central"/>
    <s v="OFF-LA-10001738"/>
    <x v="0"/>
    <x v="2"/>
    <s v="Novimex Color Coded Labels, Alphabetical"/>
    <n v="24.48"/>
    <n v="2"/>
    <n v="0"/>
    <n v="8.0400000000000009"/>
    <x v="0"/>
    <s v="04"/>
    <x v="8"/>
  </r>
  <r>
    <x v="6070"/>
    <s v="ES-2019-2033123"/>
    <d v="2019-08-28T00:00:00"/>
    <d v="2019-09-01T00:00:00"/>
    <s v="Second Class"/>
    <s v="KD-16615"/>
    <x v="597"/>
    <s v="Corporate"/>
    <s v="Ivry-sur-Seine"/>
    <x v="4"/>
    <x v="1"/>
    <s v="Central"/>
    <s v="TEC-CO-10004147"/>
    <x v="1"/>
    <x v="4"/>
    <s v="Brother Fax and Copier, High-Speed"/>
    <n v="483.70950000000005"/>
    <n v="3"/>
    <n v="0.15"/>
    <n v="28.399500000000003"/>
    <x v="0"/>
    <s v="08"/>
    <x v="1"/>
  </r>
  <r>
    <x v="6071"/>
    <s v="ES-2019-1694278"/>
    <d v="2019-08-19T00:00:00"/>
    <d v="2019-08-22T00:00:00"/>
    <s v="First Class"/>
    <s v="JG-15805"/>
    <x v="119"/>
    <s v="Corporate"/>
    <s v="Berlin"/>
    <x v="34"/>
    <x v="2"/>
    <s v="Central"/>
    <s v="TEC-AC-10003611"/>
    <x v="1"/>
    <x v="1"/>
    <s v="Memorex Mouse, USB"/>
    <n v="102.16799999999999"/>
    <n v="4"/>
    <n v="0.1"/>
    <n v="10.128000000000002"/>
    <x v="0"/>
    <s v="08"/>
    <x v="1"/>
  </r>
  <r>
    <x v="6072"/>
    <s v="ES-2019-1694278"/>
    <d v="2019-08-19T00:00:00"/>
    <d v="2019-08-22T00:00:00"/>
    <s v="First Class"/>
    <s v="JG-15805"/>
    <x v="119"/>
    <s v="Corporate"/>
    <s v="Berlin"/>
    <x v="34"/>
    <x v="2"/>
    <s v="Central"/>
    <s v="OFF-ST-10000288"/>
    <x v="0"/>
    <x v="0"/>
    <s v="Fellowes Lockers, Industrial"/>
    <n v="332.49600000000004"/>
    <n v="2"/>
    <n v="0.2"/>
    <n v="99.695999999999984"/>
    <x v="0"/>
    <s v="08"/>
    <x v="1"/>
  </r>
  <r>
    <x v="6073"/>
    <s v="ES-2019-1694278"/>
    <d v="2019-08-19T00:00:00"/>
    <d v="2019-08-22T00:00:00"/>
    <s v="First Class"/>
    <s v="JG-15805"/>
    <x v="119"/>
    <s v="Corporate"/>
    <s v="Berlin"/>
    <x v="34"/>
    <x v="2"/>
    <s v="Central"/>
    <s v="FUR-CH-10002212"/>
    <x v="2"/>
    <x v="15"/>
    <s v="Novimex Swivel Stool, Adjustable"/>
    <n v="267.12000000000006"/>
    <n v="2"/>
    <n v="0.2"/>
    <n v="-40.080000000000013"/>
    <x v="0"/>
    <s v="08"/>
    <x v="1"/>
  </r>
  <r>
    <x v="6074"/>
    <s v="ES-2019-1694278"/>
    <d v="2019-08-19T00:00:00"/>
    <d v="2019-08-22T00:00:00"/>
    <s v="First Class"/>
    <s v="JG-15805"/>
    <x v="119"/>
    <s v="Corporate"/>
    <s v="Berlin"/>
    <x v="34"/>
    <x v="2"/>
    <s v="Central"/>
    <s v="OFF-BI-10003708"/>
    <x v="0"/>
    <x v="9"/>
    <s v="Avery Binder, Economy"/>
    <n v="34.83"/>
    <n v="3"/>
    <n v="0.1"/>
    <n v="11.16"/>
    <x v="0"/>
    <s v="08"/>
    <x v="1"/>
  </r>
  <r>
    <x v="6075"/>
    <s v="ES-2019-4697376"/>
    <d v="2019-06-16T00:00:00"/>
    <d v="2019-06-23T00:00:00"/>
    <s v="Standard Class"/>
    <s v="DK-13225"/>
    <x v="719"/>
    <s v="Corporate"/>
    <s v="Salzburg"/>
    <x v="52"/>
    <x v="8"/>
    <s v="Central"/>
    <s v="OFF-LA-10001546"/>
    <x v="0"/>
    <x v="2"/>
    <s v="Avery Shipping Labels, Adjustable"/>
    <n v="29.25"/>
    <n v="3"/>
    <n v="0"/>
    <n v="9.629999999999999"/>
    <x v="0"/>
    <s v="06"/>
    <x v="2"/>
  </r>
  <r>
    <x v="6076"/>
    <s v="ES-2018-2229883"/>
    <d v="2018-06-01T00:00:00"/>
    <d v="2018-06-07T00:00:00"/>
    <s v="Standard Class"/>
    <s v="EA-14035"/>
    <x v="702"/>
    <s v="Corporate"/>
    <s v="London"/>
    <x v="0"/>
    <x v="0"/>
    <s v="North"/>
    <s v="TEC-PH-10002663"/>
    <x v="1"/>
    <x v="3"/>
    <s v="Nokia Signal Booster, VoIP"/>
    <n v="737.58600000000001"/>
    <n v="6"/>
    <n v="0.1"/>
    <n v="147.36599999999999"/>
    <x v="2"/>
    <s v="06"/>
    <x v="2"/>
  </r>
  <r>
    <x v="6077"/>
    <s v="ES-2018-2229883"/>
    <d v="2018-06-01T00:00:00"/>
    <d v="2018-06-07T00:00:00"/>
    <s v="Standard Class"/>
    <s v="EA-14035"/>
    <x v="702"/>
    <s v="Corporate"/>
    <s v="London"/>
    <x v="0"/>
    <x v="0"/>
    <s v="North"/>
    <s v="OFF-ST-10001173"/>
    <x v="0"/>
    <x v="0"/>
    <s v="Eldon Folders, Industrial"/>
    <n v="78.570000000000007"/>
    <n v="5"/>
    <n v="0.1"/>
    <n v="-6.1800000000000006"/>
    <x v="2"/>
    <s v="06"/>
    <x v="2"/>
  </r>
  <r>
    <x v="6078"/>
    <s v="ES-2018-2229883"/>
    <d v="2018-06-01T00:00:00"/>
    <d v="2018-06-07T00:00:00"/>
    <s v="Standard Class"/>
    <s v="EA-14035"/>
    <x v="702"/>
    <s v="Corporate"/>
    <s v="London"/>
    <x v="0"/>
    <x v="0"/>
    <s v="North"/>
    <s v="OFF-BI-10001621"/>
    <x v="0"/>
    <x v="9"/>
    <s v="Cardinal Binding Machine, Economy"/>
    <n v="179.17200000000005"/>
    <n v="4"/>
    <n v="0.1"/>
    <n v="35.771999999999991"/>
    <x v="2"/>
    <s v="06"/>
    <x v="2"/>
  </r>
  <r>
    <x v="6079"/>
    <s v="ES-2018-2229883"/>
    <d v="2018-06-01T00:00:00"/>
    <d v="2018-06-07T00:00:00"/>
    <s v="Standard Class"/>
    <s v="EA-14035"/>
    <x v="702"/>
    <s v="Corporate"/>
    <s v="London"/>
    <x v="0"/>
    <x v="0"/>
    <s v="North"/>
    <s v="OFF-BI-10002040"/>
    <x v="0"/>
    <x v="9"/>
    <s v="Ibico 3-Hole Punch, Recycled"/>
    <n v="55.458000000000006"/>
    <n v="2"/>
    <n v="0.1"/>
    <n v="11.057999999999998"/>
    <x v="2"/>
    <s v="06"/>
    <x v="2"/>
  </r>
  <r>
    <x v="6080"/>
    <s v="IT-2019-2250081"/>
    <d v="2019-12-11T00:00:00"/>
    <d v="2019-12-16T00:00:00"/>
    <s v="Standard Class"/>
    <s v="TS-21610"/>
    <x v="729"/>
    <s v="Consumer"/>
    <s v="Ivry-sur-Seine"/>
    <x v="4"/>
    <x v="1"/>
    <s v="Central"/>
    <s v="TEC-CO-10004563"/>
    <x v="1"/>
    <x v="4"/>
    <s v="HP Copy Machine, Color"/>
    <n v="416.721"/>
    <n v="2"/>
    <n v="0.15"/>
    <n v="93.141000000000005"/>
    <x v="0"/>
    <s v="12"/>
    <x v="10"/>
  </r>
  <r>
    <x v="6081"/>
    <s v="IT-2017-3613157"/>
    <d v="2017-08-04T00:00:00"/>
    <d v="2017-08-10T00:00:00"/>
    <s v="Standard Class"/>
    <s v="PF-19225"/>
    <x v="453"/>
    <s v="Consumer"/>
    <s v="Aubervilliers"/>
    <x v="4"/>
    <x v="1"/>
    <s v="Central"/>
    <s v="FUR-BO-10004191"/>
    <x v="2"/>
    <x v="10"/>
    <s v="Safco Corner Shelving, Traditional"/>
    <n v="269.02800000000002"/>
    <n v="2"/>
    <n v="0.1"/>
    <n v="23.868000000000002"/>
    <x v="1"/>
    <s v="08"/>
    <x v="1"/>
  </r>
  <r>
    <x v="6082"/>
    <s v="ES-2018-5573165"/>
    <d v="2018-08-27T00:00:00"/>
    <d v="2018-08-29T00:00:00"/>
    <s v="First Class"/>
    <s v="TM-21010"/>
    <x v="316"/>
    <s v="Consumer"/>
    <s v="Liverpool"/>
    <x v="0"/>
    <x v="0"/>
    <s v="North"/>
    <s v="OFF-ST-10002900"/>
    <x v="0"/>
    <x v="0"/>
    <s v="Smead Lockers, Wire Frame"/>
    <n v="394.98"/>
    <n v="2"/>
    <n v="0"/>
    <n v="35.519999999999996"/>
    <x v="2"/>
    <s v="08"/>
    <x v="1"/>
  </r>
  <r>
    <x v="6083"/>
    <s v="ES-2019-1287554"/>
    <d v="2019-04-30T00:00:00"/>
    <d v="2019-05-02T00:00:00"/>
    <s v="Second Class"/>
    <s v="TS-21160"/>
    <x v="253"/>
    <s v="Corporate"/>
    <s v="Barcelona"/>
    <x v="9"/>
    <x v="4"/>
    <s v="South"/>
    <s v="OFF-PA-10000562"/>
    <x v="0"/>
    <x v="12"/>
    <s v="Enermax Message Books, Multicolor"/>
    <n v="119.55"/>
    <n v="5"/>
    <n v="0"/>
    <n v="5.85"/>
    <x v="0"/>
    <s v="04"/>
    <x v="8"/>
  </r>
  <r>
    <x v="6084"/>
    <s v="ES-2019-1498386"/>
    <d v="2019-04-17T00:00:00"/>
    <d v="2019-04-21T00:00:00"/>
    <s v="Standard Class"/>
    <s v="MD-17860"/>
    <x v="288"/>
    <s v="Corporate"/>
    <s v="Antwerp"/>
    <x v="67"/>
    <x v="7"/>
    <s v="Central"/>
    <s v="FUR-BO-10001537"/>
    <x v="2"/>
    <x v="10"/>
    <s v="Ikea Corner Shelving, Metal"/>
    <n v="245.04000000000002"/>
    <n v="2"/>
    <n v="0"/>
    <n v="9.7799999999999994"/>
    <x v="0"/>
    <s v="04"/>
    <x v="8"/>
  </r>
  <r>
    <x v="6085"/>
    <s v="ES-2019-1498386"/>
    <d v="2019-04-17T00:00:00"/>
    <d v="2019-04-21T00:00:00"/>
    <s v="Standard Class"/>
    <s v="MD-17860"/>
    <x v="288"/>
    <s v="Corporate"/>
    <s v="Antwerp"/>
    <x v="67"/>
    <x v="7"/>
    <s v="Central"/>
    <s v="OFF-ST-10001562"/>
    <x v="0"/>
    <x v="0"/>
    <s v="Fellowes Box, Industrial"/>
    <n v="60.480000000000011"/>
    <n v="3"/>
    <n v="0"/>
    <n v="2.9699999999999998"/>
    <x v="0"/>
    <s v="04"/>
    <x v="8"/>
  </r>
  <r>
    <x v="6086"/>
    <s v="ES-2017-4362177"/>
    <d v="2017-08-30T00:00:00"/>
    <d v="2017-08-31T00:00:00"/>
    <s v="First Class"/>
    <s v="RD-19585"/>
    <x v="715"/>
    <s v="Consumer"/>
    <s v="London"/>
    <x v="0"/>
    <x v="0"/>
    <s v="North"/>
    <s v="TEC-PH-10004827"/>
    <x v="1"/>
    <x v="3"/>
    <s v="Samsung Headset, Cordless"/>
    <n v="342.22499999999997"/>
    <n v="5"/>
    <n v="0.1"/>
    <n v="140.62500000000003"/>
    <x v="1"/>
    <s v="08"/>
    <x v="1"/>
  </r>
  <r>
    <x v="6087"/>
    <s v="IT-2018-4881464"/>
    <d v="2018-08-13T00:00:00"/>
    <d v="2018-08-20T00:00:00"/>
    <s v="Standard Class"/>
    <s v="VM-21685"/>
    <x v="145"/>
    <s v="Home Office"/>
    <s v="Amsterdam"/>
    <x v="37"/>
    <x v="5"/>
    <s v="Central"/>
    <s v="OFF-AR-10002783"/>
    <x v="0"/>
    <x v="7"/>
    <s v="Stanley Pencil Sharpener, Water Color"/>
    <n v="62.624999999999993"/>
    <n v="5"/>
    <n v="0.5"/>
    <n v="-55.124999999999993"/>
    <x v="2"/>
    <s v="08"/>
    <x v="1"/>
  </r>
  <r>
    <x v="6088"/>
    <s v="ES-2016-4272488"/>
    <d v="2016-12-10T00:00:00"/>
    <d v="2016-12-15T00:00:00"/>
    <s v="Standard Class"/>
    <s v="AH-10075"/>
    <x v="570"/>
    <s v="Corporate"/>
    <s v="Nottingham"/>
    <x v="0"/>
    <x v="0"/>
    <s v="North"/>
    <s v="OFF-BI-10000894"/>
    <x v="0"/>
    <x v="9"/>
    <s v="Avery Binder Covers, Clear"/>
    <n v="10.53"/>
    <n v="1"/>
    <n v="0"/>
    <n v="2.4000000000000004"/>
    <x v="3"/>
    <s v="12"/>
    <x v="10"/>
  </r>
  <r>
    <x v="6089"/>
    <s v="ES-2016-4272488"/>
    <d v="2016-12-10T00:00:00"/>
    <d v="2016-12-15T00:00:00"/>
    <s v="Standard Class"/>
    <s v="AH-10075"/>
    <x v="570"/>
    <s v="Corporate"/>
    <s v="Nottingham"/>
    <x v="0"/>
    <x v="0"/>
    <s v="North"/>
    <s v="FUR-BO-10001405"/>
    <x v="2"/>
    <x v="10"/>
    <s v="Bush Stackable Bookrack, Pine"/>
    <n v="874.01999999999987"/>
    <n v="7"/>
    <n v="0"/>
    <n v="340.83"/>
    <x v="3"/>
    <s v="12"/>
    <x v="10"/>
  </r>
  <r>
    <x v="6090"/>
    <s v="ES-2016-4869686"/>
    <d v="2016-01-03T00:00:00"/>
    <d v="2016-01-07T00:00:00"/>
    <s v="Standard Class"/>
    <s v="DD-13570"/>
    <x v="593"/>
    <s v="Consumer"/>
    <s v="Southport"/>
    <x v="0"/>
    <x v="0"/>
    <s v="North"/>
    <s v="FUR-BO-10000728"/>
    <x v="2"/>
    <x v="10"/>
    <s v="Dania Corner Shelving, Traditional"/>
    <n v="854.49"/>
    <n v="7"/>
    <n v="0"/>
    <n v="290.43"/>
    <x v="3"/>
    <s v="01"/>
    <x v="7"/>
  </r>
  <r>
    <x v="6091"/>
    <s v="ES-2017-5249245"/>
    <d v="2017-05-02T00:00:00"/>
    <d v="2017-05-06T00:00:00"/>
    <s v="Standard Class"/>
    <s v="PF-19225"/>
    <x v="453"/>
    <s v="Consumer"/>
    <s v="Weimar"/>
    <x v="11"/>
    <x v="2"/>
    <s v="Central"/>
    <s v="FUR-FU-10000972"/>
    <x v="2"/>
    <x v="16"/>
    <s v="Rubbermaid Clock, Erganomic"/>
    <n v="48.78"/>
    <n v="1"/>
    <n v="0"/>
    <n v="24.39"/>
    <x v="1"/>
    <s v="05"/>
    <x v="5"/>
  </r>
  <r>
    <x v="6092"/>
    <s v="ES-2017-5249245"/>
    <d v="2017-05-02T00:00:00"/>
    <d v="2017-05-06T00:00:00"/>
    <s v="Standard Class"/>
    <s v="PF-19225"/>
    <x v="453"/>
    <s v="Consumer"/>
    <s v="Weimar"/>
    <x v="11"/>
    <x v="2"/>
    <s v="Central"/>
    <s v="OFF-ST-10003153"/>
    <x v="0"/>
    <x v="0"/>
    <s v="Tenex File Cart, Single Width"/>
    <n v="363.44700000000006"/>
    <n v="3"/>
    <n v="0.1"/>
    <n v="149.33699999999996"/>
    <x v="1"/>
    <s v="05"/>
    <x v="5"/>
  </r>
  <r>
    <x v="6093"/>
    <s v="IT-2019-1391329"/>
    <d v="2019-09-05T00:00:00"/>
    <d v="2019-09-05T00:00:00"/>
    <s v="Same Day"/>
    <s v="MG-17890"/>
    <x v="529"/>
    <s v="Home Office"/>
    <s v="Sheffield"/>
    <x v="0"/>
    <x v="0"/>
    <s v="North"/>
    <s v="OFF-LA-10002029"/>
    <x v="0"/>
    <x v="2"/>
    <s v="Hon Round Labels, 5000 Label Set"/>
    <n v="7.0500000000000007"/>
    <n v="2"/>
    <n v="0.5"/>
    <n v="-2.5500000000000007"/>
    <x v="0"/>
    <s v="09"/>
    <x v="3"/>
  </r>
  <r>
    <x v="6094"/>
    <s v="IT-2019-1391329"/>
    <d v="2019-09-05T00:00:00"/>
    <d v="2019-09-05T00:00:00"/>
    <s v="Same Day"/>
    <s v="MG-17890"/>
    <x v="529"/>
    <s v="Home Office"/>
    <s v="Sheffield"/>
    <x v="0"/>
    <x v="0"/>
    <s v="North"/>
    <s v="TEC-PH-10002623"/>
    <x v="1"/>
    <x v="3"/>
    <s v="Cisco Smart Phone, with Caller ID"/>
    <n v="327.12"/>
    <n v="1"/>
    <n v="0.5"/>
    <n v="-39.269999999999982"/>
    <x v="0"/>
    <s v="09"/>
    <x v="3"/>
  </r>
  <r>
    <x v="6095"/>
    <s v="ES-2016-3051209"/>
    <d v="2016-05-13T00:00:00"/>
    <d v="2016-05-18T00:00:00"/>
    <s v="Standard Class"/>
    <s v="KB-16240"/>
    <x v="86"/>
    <s v="Corporate"/>
    <s v="Utrecht"/>
    <x v="88"/>
    <x v="5"/>
    <s v="Central"/>
    <s v="OFF-PA-10000522"/>
    <x v="0"/>
    <x v="12"/>
    <s v="Xerox Computer Printout Paper, Recycled"/>
    <n v="52.5"/>
    <n v="4"/>
    <n v="0.5"/>
    <n v="-17.939999999999998"/>
    <x v="3"/>
    <s v="05"/>
    <x v="5"/>
  </r>
  <r>
    <x v="6096"/>
    <s v="ES-2019-5688470"/>
    <d v="2019-11-14T00:00:00"/>
    <d v="2019-11-16T00:00:00"/>
    <s v="First Class"/>
    <s v="AG-10675"/>
    <x v="548"/>
    <s v="Consumer"/>
    <s v="Viterbo"/>
    <x v="17"/>
    <x v="3"/>
    <s v="South"/>
    <s v="OFF-BI-10004220"/>
    <x v="0"/>
    <x v="9"/>
    <s v="Cardinal 3-Hole Punch, Recycled"/>
    <n v="145.80000000000001"/>
    <n v="5"/>
    <n v="0"/>
    <n v="42.15"/>
    <x v="0"/>
    <s v="11"/>
    <x v="6"/>
  </r>
  <r>
    <x v="6097"/>
    <s v="ES-2019-5688470"/>
    <d v="2019-11-14T00:00:00"/>
    <d v="2019-11-16T00:00:00"/>
    <s v="First Class"/>
    <s v="AG-10675"/>
    <x v="548"/>
    <s v="Consumer"/>
    <s v="Viterbo"/>
    <x v="17"/>
    <x v="3"/>
    <s v="South"/>
    <s v="OFF-ST-10004577"/>
    <x v="0"/>
    <x v="0"/>
    <s v="Tenex Shelving, Wire Frame"/>
    <n v="96.713999999999999"/>
    <n v="3"/>
    <n v="0.4"/>
    <n v="-45.216000000000015"/>
    <x v="0"/>
    <s v="11"/>
    <x v="6"/>
  </r>
  <r>
    <x v="6098"/>
    <s v="ES-2017-3420594"/>
    <d v="2017-07-03T00:00:00"/>
    <d v="2017-07-09T00:00:00"/>
    <s v="Standard Class"/>
    <s v="TB-21055"/>
    <x v="232"/>
    <s v="Consumer"/>
    <s v="Offenbach"/>
    <x v="5"/>
    <x v="2"/>
    <s v="Central"/>
    <s v="OFF-AR-10000833"/>
    <x v="0"/>
    <x v="7"/>
    <s v="Binney &amp; Smith Pencil Sharpener, Water Color"/>
    <n v="268.64999999999998"/>
    <n v="9"/>
    <n v="0"/>
    <n v="61.56"/>
    <x v="1"/>
    <s v="07"/>
    <x v="9"/>
  </r>
  <r>
    <x v="6099"/>
    <s v="ES-2016-5867278"/>
    <d v="2016-05-07T00:00:00"/>
    <d v="2016-05-09T00:00:00"/>
    <s v="First Class"/>
    <s v="RO-19780"/>
    <x v="9"/>
    <s v="Consumer"/>
    <s v="Watford"/>
    <x v="0"/>
    <x v="0"/>
    <s v="North"/>
    <s v="OFF-FA-10001097"/>
    <x v="0"/>
    <x v="6"/>
    <s v="Accos Paper Clips, Assorted Sizes"/>
    <n v="34.47"/>
    <n v="3"/>
    <n v="0"/>
    <n v="0.27"/>
    <x v="3"/>
    <s v="05"/>
    <x v="5"/>
  </r>
  <r>
    <x v="6100"/>
    <s v="IT-2019-4180265"/>
    <d v="2019-08-22T00:00:00"/>
    <d v="2019-08-24T00:00:00"/>
    <s v="Second Class"/>
    <s v="LW-16990"/>
    <x v="678"/>
    <s v="Corporate"/>
    <s v="Perugia"/>
    <x v="101"/>
    <x v="3"/>
    <s v="South"/>
    <s v="FUR-CH-10004536"/>
    <x v="2"/>
    <x v="15"/>
    <s v="Novimex Bag Chairs, Set of Two"/>
    <n v="57.852000000000004"/>
    <n v="3"/>
    <n v="0.6"/>
    <n v="-52.127999999999986"/>
    <x v="0"/>
    <s v="08"/>
    <x v="1"/>
  </r>
  <r>
    <x v="6101"/>
    <s v="IT-2019-4180265"/>
    <d v="2019-08-22T00:00:00"/>
    <d v="2019-08-24T00:00:00"/>
    <s v="Second Class"/>
    <s v="LW-16990"/>
    <x v="678"/>
    <s v="Corporate"/>
    <s v="Perugia"/>
    <x v="101"/>
    <x v="3"/>
    <s v="South"/>
    <s v="TEC-PH-10000493"/>
    <x v="1"/>
    <x v="3"/>
    <s v="Apple Smart Phone, Full Size"/>
    <n v="765"/>
    <n v="2"/>
    <n v="0.4"/>
    <n v="-153"/>
    <x v="0"/>
    <s v="08"/>
    <x v="1"/>
  </r>
  <r>
    <x v="6102"/>
    <s v="IT-2019-4180265"/>
    <d v="2019-08-22T00:00:00"/>
    <d v="2019-08-24T00:00:00"/>
    <s v="Second Class"/>
    <s v="LW-16990"/>
    <x v="678"/>
    <s v="Corporate"/>
    <s v="Perugia"/>
    <x v="101"/>
    <x v="3"/>
    <s v="South"/>
    <s v="OFF-PA-10002196"/>
    <x v="0"/>
    <x v="12"/>
    <s v="Green Bar Message Books, Recycled"/>
    <n v="118.5"/>
    <n v="5"/>
    <n v="0"/>
    <n v="42.599999999999994"/>
    <x v="0"/>
    <s v="08"/>
    <x v="1"/>
  </r>
  <r>
    <x v="6103"/>
    <s v="ES-2019-5247585"/>
    <d v="2019-08-12T00:00:00"/>
    <d v="2019-08-14T00:00:00"/>
    <s v="Second Class"/>
    <s v="CS-12400"/>
    <x v="193"/>
    <s v="Home Office"/>
    <s v="Cormeilles-en-Parisis"/>
    <x v="4"/>
    <x v="1"/>
    <s v="Central"/>
    <s v="FUR-BO-10001621"/>
    <x v="2"/>
    <x v="10"/>
    <s v="Dania Stackable Bookrack, Traditional"/>
    <n v="217.89"/>
    <n v="2"/>
    <n v="0.1"/>
    <n v="77.430000000000021"/>
    <x v="0"/>
    <s v="08"/>
    <x v="1"/>
  </r>
  <r>
    <x v="6104"/>
    <s v="ES-2019-5247585"/>
    <d v="2019-08-12T00:00:00"/>
    <d v="2019-08-14T00:00:00"/>
    <s v="Second Class"/>
    <s v="CS-12400"/>
    <x v="193"/>
    <s v="Home Office"/>
    <s v="Cormeilles-en-Parisis"/>
    <x v="4"/>
    <x v="1"/>
    <s v="Central"/>
    <s v="OFF-SU-10001791"/>
    <x v="0"/>
    <x v="13"/>
    <s v="Elite Box Cutter, Serrated"/>
    <n v="157.94999999999999"/>
    <n v="5"/>
    <n v="0"/>
    <n v="31.500000000000004"/>
    <x v="0"/>
    <s v="08"/>
    <x v="1"/>
  </r>
  <r>
    <x v="6105"/>
    <s v="ES-2019-5247585"/>
    <d v="2019-08-12T00:00:00"/>
    <d v="2019-08-14T00:00:00"/>
    <s v="Second Class"/>
    <s v="CS-12400"/>
    <x v="193"/>
    <s v="Home Office"/>
    <s v="Cormeilles-en-Parisis"/>
    <x v="4"/>
    <x v="1"/>
    <s v="Central"/>
    <s v="OFF-BI-10002354"/>
    <x v="0"/>
    <x v="9"/>
    <s v="Acco Binder, Clear"/>
    <n v="43.83"/>
    <n v="3"/>
    <n v="0"/>
    <n v="14.400000000000002"/>
    <x v="0"/>
    <s v="08"/>
    <x v="1"/>
  </r>
  <r>
    <x v="6106"/>
    <s v="ES-2019-5247585"/>
    <d v="2019-08-12T00:00:00"/>
    <d v="2019-08-14T00:00:00"/>
    <s v="Second Class"/>
    <s v="CS-12400"/>
    <x v="193"/>
    <s v="Home Office"/>
    <s v="Cormeilles-en-Parisis"/>
    <x v="4"/>
    <x v="1"/>
    <s v="Central"/>
    <s v="OFF-AR-10003633"/>
    <x v="0"/>
    <x v="7"/>
    <s v="Binney &amp; Smith Canvas, Easy-Erase"/>
    <n v="154.88999999999999"/>
    <n v="3"/>
    <n v="0"/>
    <n v="26.28"/>
    <x v="0"/>
    <s v="08"/>
    <x v="1"/>
  </r>
  <r>
    <x v="6107"/>
    <s v="ES-2019-5247585"/>
    <d v="2019-08-12T00:00:00"/>
    <d v="2019-08-14T00:00:00"/>
    <s v="Second Class"/>
    <s v="CS-12400"/>
    <x v="193"/>
    <s v="Home Office"/>
    <s v="Cormeilles-en-Parisis"/>
    <x v="4"/>
    <x v="1"/>
    <s v="Central"/>
    <s v="OFF-AR-10001190"/>
    <x v="0"/>
    <x v="7"/>
    <s v="Boston Canvas, Easy-Erase"/>
    <n v="107.82"/>
    <n v="2"/>
    <n v="0"/>
    <n v="24.78"/>
    <x v="0"/>
    <s v="08"/>
    <x v="1"/>
  </r>
  <r>
    <x v="6108"/>
    <s v="ES-2017-4122602"/>
    <d v="2017-12-16T00:00:00"/>
    <d v="2017-12-17T00:00:00"/>
    <s v="Same Day"/>
    <s v="CB-12535"/>
    <x v="271"/>
    <s v="Corporate"/>
    <s v="Hildesheim"/>
    <x v="40"/>
    <x v="2"/>
    <s v="Central"/>
    <s v="OFF-AR-10002156"/>
    <x v="0"/>
    <x v="7"/>
    <s v="Stanley Highlighters, Blue"/>
    <n v="44.099999999999994"/>
    <n v="3"/>
    <n v="0"/>
    <n v="8.82"/>
    <x v="1"/>
    <s v="12"/>
    <x v="10"/>
  </r>
  <r>
    <x v="6109"/>
    <s v="ES-2016-3661686"/>
    <d v="2016-01-15T00:00:00"/>
    <d v="2016-01-20T00:00:00"/>
    <s v="Second Class"/>
    <s v="DJ-13510"/>
    <x v="740"/>
    <s v="Corporate"/>
    <s v="Oldenburg"/>
    <x v="40"/>
    <x v="2"/>
    <s v="Central"/>
    <s v="OFF-LA-10000134"/>
    <x v="0"/>
    <x v="2"/>
    <s v="Harbour Creations Removable Labels, 5000 Label Set"/>
    <n v="20.700000000000003"/>
    <n v="2"/>
    <n v="0"/>
    <n v="7.4399999999999995"/>
    <x v="3"/>
    <s v="01"/>
    <x v="7"/>
  </r>
  <r>
    <x v="6110"/>
    <s v="ES-2017-5206109"/>
    <d v="2017-12-27T00:00:00"/>
    <d v="2017-12-29T00:00:00"/>
    <s v="Second Class"/>
    <s v="JR-15670"/>
    <x v="580"/>
    <s v="Consumer"/>
    <s v="Paris"/>
    <x v="4"/>
    <x v="1"/>
    <s v="Central"/>
    <s v="OFF-ST-10004996"/>
    <x v="0"/>
    <x v="0"/>
    <s v="Tenex Trays, Blue"/>
    <n v="48.788999999999994"/>
    <n v="1"/>
    <n v="0.1"/>
    <n v="5.9490000000000016"/>
    <x v="1"/>
    <s v="12"/>
    <x v="10"/>
  </r>
  <r>
    <x v="6111"/>
    <s v="ES-2019-2275791"/>
    <d v="2019-02-06T00:00:00"/>
    <d v="2019-02-10T00:00:00"/>
    <s v="Standard Class"/>
    <s v="BD-11320"/>
    <x v="442"/>
    <s v="Consumer"/>
    <s v="Noisy-le-Sec"/>
    <x v="4"/>
    <x v="1"/>
    <s v="Central"/>
    <s v="OFF-ST-10000085"/>
    <x v="0"/>
    <x v="0"/>
    <s v="Rogers File Cart, Single Width"/>
    <n v="255.74400000000003"/>
    <n v="2"/>
    <n v="0.1"/>
    <n v="17.003999999999998"/>
    <x v="0"/>
    <s v="02"/>
    <x v="0"/>
  </r>
  <r>
    <x v="6112"/>
    <s v="ES-2018-2161351"/>
    <d v="2018-04-16T00:00:00"/>
    <d v="2018-04-23T00:00:00"/>
    <s v="Standard Class"/>
    <s v="GP-14740"/>
    <x v="163"/>
    <s v="Corporate"/>
    <s v="Lille"/>
    <x v="30"/>
    <x v="1"/>
    <s v="Central"/>
    <s v="OFF-LA-10004148"/>
    <x v="0"/>
    <x v="2"/>
    <s v="Smead File Folder Labels, 5000 Label Set"/>
    <n v="27.81"/>
    <n v="3"/>
    <n v="0"/>
    <n v="12.78"/>
    <x v="2"/>
    <s v="04"/>
    <x v="8"/>
  </r>
  <r>
    <x v="6113"/>
    <s v="IT-2019-2185471"/>
    <d v="2019-10-07T00:00:00"/>
    <d v="2019-10-08T00:00:00"/>
    <s v="First Class"/>
    <s v="TB-21175"/>
    <x v="20"/>
    <s v="Corporate"/>
    <s v="Pozzuoli"/>
    <x v="28"/>
    <x v="3"/>
    <s v="South"/>
    <s v="FUR-BO-10003559"/>
    <x v="2"/>
    <x v="10"/>
    <s v="Sauder Stackable Bookrack, Pine"/>
    <n v="597.36"/>
    <n v="4"/>
    <n v="0"/>
    <n v="226.92000000000002"/>
    <x v="0"/>
    <s v="10"/>
    <x v="11"/>
  </r>
  <r>
    <x v="6114"/>
    <s v="IT-2019-2185471"/>
    <d v="2019-10-07T00:00:00"/>
    <d v="2019-10-08T00:00:00"/>
    <s v="First Class"/>
    <s v="TB-21175"/>
    <x v="20"/>
    <s v="Corporate"/>
    <s v="Pozzuoli"/>
    <x v="28"/>
    <x v="3"/>
    <s v="South"/>
    <s v="OFF-EN-10000927"/>
    <x v="0"/>
    <x v="8"/>
    <s v="Ames Business Envelopes, Set of 50"/>
    <n v="109.08"/>
    <n v="6"/>
    <n v="0"/>
    <n v="31.5"/>
    <x v="0"/>
    <s v="10"/>
    <x v="11"/>
  </r>
  <r>
    <x v="6115"/>
    <s v="ES-2016-3106999"/>
    <d v="2016-11-05T00:00:00"/>
    <d v="2016-11-10T00:00:00"/>
    <s v="Standard Class"/>
    <s v="PM-18940"/>
    <x v="487"/>
    <s v="Consumer"/>
    <s v="Wolverhampton"/>
    <x v="0"/>
    <x v="0"/>
    <s v="North"/>
    <s v="OFF-BI-10003708"/>
    <x v="0"/>
    <x v="9"/>
    <s v="Avery Binder, Economy"/>
    <n v="25.799999999999997"/>
    <n v="2"/>
    <n v="0"/>
    <n v="10.02"/>
    <x v="3"/>
    <s v="11"/>
    <x v="6"/>
  </r>
  <r>
    <x v="6116"/>
    <s v="ES-2016-3106999"/>
    <d v="2016-11-05T00:00:00"/>
    <d v="2016-11-10T00:00:00"/>
    <s v="Standard Class"/>
    <s v="PM-18940"/>
    <x v="487"/>
    <s v="Consumer"/>
    <s v="Wolverhampton"/>
    <x v="0"/>
    <x v="0"/>
    <s v="North"/>
    <s v="FUR-BO-10000265"/>
    <x v="2"/>
    <x v="10"/>
    <s v="Bush Floating Shelf Set, Pine"/>
    <n v="1035.72"/>
    <n v="6"/>
    <n v="0"/>
    <n v="320.93999999999994"/>
    <x v="3"/>
    <s v="11"/>
    <x v="6"/>
  </r>
  <r>
    <x v="6117"/>
    <s v="ES-2018-3698462"/>
    <d v="2018-04-22T00:00:00"/>
    <d v="2018-04-26T00:00:00"/>
    <s v="Standard Class"/>
    <s v="SE-20110"/>
    <x v="425"/>
    <s v="Consumer"/>
    <s v="Athis-Mons"/>
    <x v="4"/>
    <x v="1"/>
    <s v="Central"/>
    <s v="FUR-BO-10003878"/>
    <x v="2"/>
    <x v="10"/>
    <s v="Safco Corner Shelving, Mobile"/>
    <n v="547.12800000000004"/>
    <n v="4"/>
    <n v="0.1"/>
    <n v="206.68800000000002"/>
    <x v="2"/>
    <s v="04"/>
    <x v="8"/>
  </r>
  <r>
    <x v="6118"/>
    <s v="ES-2017-2599182"/>
    <d v="2017-09-26T00:00:00"/>
    <d v="2017-10-02T00:00:00"/>
    <s v="Standard Class"/>
    <s v="PB-19150"/>
    <x v="621"/>
    <s v="Consumer"/>
    <s v="Halle"/>
    <x v="3"/>
    <x v="2"/>
    <s v="Central"/>
    <s v="OFF-LA-10002625"/>
    <x v="0"/>
    <x v="2"/>
    <s v="Harbour Creations Round Labels, Adjustable"/>
    <n v="13.950000000000001"/>
    <n v="3"/>
    <n v="0"/>
    <n v="3.87"/>
    <x v="1"/>
    <s v="09"/>
    <x v="3"/>
  </r>
  <r>
    <x v="6119"/>
    <s v="ES-2018-3350486"/>
    <d v="2018-12-07T00:00:00"/>
    <d v="2018-12-08T00:00:00"/>
    <s v="First Class"/>
    <s v="DJ-13420"/>
    <x v="491"/>
    <s v="Corporate"/>
    <s v="Halle"/>
    <x v="3"/>
    <x v="2"/>
    <s v="Central"/>
    <s v="OFF-BI-10004227"/>
    <x v="0"/>
    <x v="9"/>
    <s v="Avery Binding Machine, Economy"/>
    <n v="244.20000000000002"/>
    <n v="5"/>
    <n v="0"/>
    <n v="29.25"/>
    <x v="2"/>
    <s v="12"/>
    <x v="10"/>
  </r>
  <r>
    <x v="6120"/>
    <s v="ES-2019-4337039"/>
    <d v="2019-01-16T00:00:00"/>
    <d v="2019-01-20T00:00:00"/>
    <s v="Standard Class"/>
    <s v="GH-14425"/>
    <x v="323"/>
    <s v="Consumer"/>
    <s v="Oslo"/>
    <x v="95"/>
    <x v="13"/>
    <s v="North"/>
    <s v="TEC-MA-10002267"/>
    <x v="1"/>
    <x v="11"/>
    <s v="Konica Calculator, White"/>
    <n v="50.04"/>
    <n v="1"/>
    <n v="0"/>
    <n v="14.49"/>
    <x v="0"/>
    <s v="01"/>
    <x v="7"/>
  </r>
  <r>
    <x v="6121"/>
    <s v="ES-2019-4337039"/>
    <d v="2019-01-16T00:00:00"/>
    <d v="2019-01-20T00:00:00"/>
    <s v="Standard Class"/>
    <s v="GH-14425"/>
    <x v="323"/>
    <s v="Consumer"/>
    <s v="Oslo"/>
    <x v="95"/>
    <x v="13"/>
    <s v="North"/>
    <s v="OFF-AR-10000409"/>
    <x v="0"/>
    <x v="7"/>
    <s v="Sanford Canvas, Easy-Erase"/>
    <n v="101.58"/>
    <n v="2"/>
    <n v="0"/>
    <n v="13.200000000000001"/>
    <x v="0"/>
    <s v="01"/>
    <x v="7"/>
  </r>
  <r>
    <x v="6122"/>
    <s v="ES-2019-2565448"/>
    <d v="2019-11-15T00:00:00"/>
    <d v="2019-11-19T00:00:00"/>
    <s v="Standard Class"/>
    <s v="LC-17140"/>
    <x v="429"/>
    <s v="Consumer"/>
    <s v="Kingston on Soar"/>
    <x v="0"/>
    <x v="0"/>
    <s v="North"/>
    <s v="TEC-CO-10004563"/>
    <x v="1"/>
    <x v="4"/>
    <s v="HP Copy Machine, Color"/>
    <n v="735.39"/>
    <n v="3"/>
    <n v="0"/>
    <n v="250.02"/>
    <x v="0"/>
    <s v="11"/>
    <x v="6"/>
  </r>
  <r>
    <x v="6123"/>
    <s v="IT-2019-2211383"/>
    <d v="2019-04-30T00:00:00"/>
    <d v="2019-05-04T00:00:00"/>
    <s v="Standard Class"/>
    <s v="LW-16825"/>
    <x v="203"/>
    <s v="Corporate"/>
    <s v="Lisbon"/>
    <x v="33"/>
    <x v="10"/>
    <s v="South"/>
    <s v="OFF-BI-10003281"/>
    <x v="0"/>
    <x v="9"/>
    <s v="Ibico Binder, Recycled"/>
    <n v="39.599999999999994"/>
    <n v="5"/>
    <n v="0.5"/>
    <n v="-33.299999999999997"/>
    <x v="0"/>
    <s v="04"/>
    <x v="8"/>
  </r>
  <r>
    <x v="6124"/>
    <s v="ES-2018-3323529"/>
    <d v="2018-08-12T00:00:00"/>
    <d v="2018-08-16T00:00:00"/>
    <s v="Standard Class"/>
    <s v="HA-14905"/>
    <x v="248"/>
    <s v="Consumer"/>
    <s v="Genoa"/>
    <x v="77"/>
    <x v="3"/>
    <s v="South"/>
    <s v="FUR-BO-10004055"/>
    <x v="2"/>
    <x v="10"/>
    <s v="Safco Corner Shelving, Metal"/>
    <n v="297.84000000000003"/>
    <n v="2"/>
    <n v="0"/>
    <n v="74.460000000000008"/>
    <x v="2"/>
    <s v="08"/>
    <x v="1"/>
  </r>
  <r>
    <x v="6125"/>
    <s v="ES-2018-3323529"/>
    <d v="2018-08-12T00:00:00"/>
    <d v="2018-08-16T00:00:00"/>
    <s v="Standard Class"/>
    <s v="HA-14905"/>
    <x v="248"/>
    <s v="Consumer"/>
    <s v="Genoa"/>
    <x v="77"/>
    <x v="3"/>
    <s v="South"/>
    <s v="OFF-AR-10004115"/>
    <x v="0"/>
    <x v="7"/>
    <s v="Sanford Markers, Blue"/>
    <n v="116.24999999999999"/>
    <n v="5"/>
    <n v="0"/>
    <n v="22.05"/>
    <x v="2"/>
    <s v="08"/>
    <x v="1"/>
  </r>
  <r>
    <x v="6126"/>
    <s v="ES-2017-2960821"/>
    <d v="2017-05-17T00:00:00"/>
    <d v="2017-05-22T00:00:00"/>
    <s v="Standard Class"/>
    <s v="AA-10315"/>
    <x v="324"/>
    <s v="Consumer"/>
    <s v="Parla"/>
    <x v="16"/>
    <x v="4"/>
    <s v="South"/>
    <s v="FUR-BO-10001553"/>
    <x v="2"/>
    <x v="10"/>
    <s v="Sauder Library with Doors, Traditional"/>
    <n v="2713.41"/>
    <n v="7"/>
    <n v="0"/>
    <n v="27.09"/>
    <x v="1"/>
    <s v="05"/>
    <x v="5"/>
  </r>
  <r>
    <x v="6127"/>
    <s v="ES-2018-2161351"/>
    <d v="2018-04-16T00:00:00"/>
    <d v="2018-04-23T00:00:00"/>
    <s v="Standard Class"/>
    <s v="GP-14740"/>
    <x v="163"/>
    <s v="Corporate"/>
    <s v="Lille"/>
    <x v="30"/>
    <x v="1"/>
    <s v="Central"/>
    <s v="FUR-FU-10001775"/>
    <x v="2"/>
    <x v="16"/>
    <s v="Deflect-O Stacking Tray, Durable"/>
    <n v="126.44999999999999"/>
    <n v="5"/>
    <n v="0"/>
    <n v="6.3"/>
    <x v="2"/>
    <s v="04"/>
    <x v="8"/>
  </r>
  <r>
    <x v="6128"/>
    <s v="ES-2018-3003421"/>
    <d v="2018-03-15T00:00:00"/>
    <d v="2018-03-21T00:00:00"/>
    <s v="Standard Class"/>
    <s v="AB-10600"/>
    <x v="73"/>
    <s v="Corporate"/>
    <s v="Pessac"/>
    <x v="1"/>
    <x v="1"/>
    <s v="Central"/>
    <s v="OFF-BI-10000734"/>
    <x v="0"/>
    <x v="9"/>
    <s v="Avery Binding Machine, Recycled"/>
    <n v="344.40000000000003"/>
    <n v="7"/>
    <n v="0"/>
    <n v="148.04999999999998"/>
    <x v="2"/>
    <s v="03"/>
    <x v="4"/>
  </r>
  <r>
    <x v="6129"/>
    <s v="ES-2019-4369466"/>
    <d v="2019-02-11T00:00:00"/>
    <d v="2019-02-15T00:00:00"/>
    <s v="Second Class"/>
    <s v="DJ-13510"/>
    <x v="740"/>
    <s v="Corporate"/>
    <s v="Nottingham"/>
    <x v="0"/>
    <x v="0"/>
    <s v="North"/>
    <s v="TEC-PH-10004028"/>
    <x v="1"/>
    <x v="3"/>
    <s v="Apple Headset, Full Size"/>
    <n v="670.94999999999993"/>
    <n v="9"/>
    <n v="0"/>
    <n v="113.94"/>
    <x v="0"/>
    <s v="02"/>
    <x v="0"/>
  </r>
  <r>
    <x v="6130"/>
    <s v="ES-2017-2105894"/>
    <d v="2017-10-18T00:00:00"/>
    <d v="2017-10-23T00:00:00"/>
    <s v="Standard Class"/>
    <s v="HK-14890"/>
    <x v="220"/>
    <s v="Corporate"/>
    <s v="Clermont-Ferrand"/>
    <x v="23"/>
    <x v="1"/>
    <s v="Central"/>
    <s v="OFF-SU-10000776"/>
    <x v="0"/>
    <x v="13"/>
    <s v="Elite Letter Opener, Steel"/>
    <n v="47.999999999999993"/>
    <n v="2"/>
    <n v="0"/>
    <n v="6.7200000000000006"/>
    <x v="1"/>
    <s v="10"/>
    <x v="11"/>
  </r>
  <r>
    <x v="6131"/>
    <s v="ES-2017-2105894"/>
    <d v="2017-10-18T00:00:00"/>
    <d v="2017-10-23T00:00:00"/>
    <s v="Standard Class"/>
    <s v="HK-14890"/>
    <x v="220"/>
    <s v="Corporate"/>
    <s v="Clermont-Ferrand"/>
    <x v="23"/>
    <x v="1"/>
    <s v="Central"/>
    <s v="OFF-SU-10001808"/>
    <x v="0"/>
    <x v="13"/>
    <s v="Elite Shears, High Speed"/>
    <n v="141.03"/>
    <n v="3"/>
    <n v="0"/>
    <n v="26.73"/>
    <x v="1"/>
    <s v="10"/>
    <x v="11"/>
  </r>
  <r>
    <x v="6132"/>
    <s v="ES-2017-2105894"/>
    <d v="2017-10-18T00:00:00"/>
    <d v="2017-10-23T00:00:00"/>
    <s v="Standard Class"/>
    <s v="HK-14890"/>
    <x v="220"/>
    <s v="Corporate"/>
    <s v="Clermont-Ferrand"/>
    <x v="23"/>
    <x v="1"/>
    <s v="Central"/>
    <s v="OFF-AP-10001805"/>
    <x v="0"/>
    <x v="5"/>
    <s v="KitchenAid Toaster, Silver"/>
    <n v="77.463000000000008"/>
    <n v="1"/>
    <n v="0.1"/>
    <n v="28.383000000000003"/>
    <x v="1"/>
    <s v="10"/>
    <x v="11"/>
  </r>
  <r>
    <x v="6133"/>
    <s v="ES-2018-5731775"/>
    <d v="2018-09-09T00:00:00"/>
    <d v="2018-09-14T00:00:00"/>
    <s v="Standard Class"/>
    <s v="DB-12910"/>
    <x v="325"/>
    <s v="Home Office"/>
    <s v="Warthill"/>
    <x v="0"/>
    <x v="0"/>
    <s v="North"/>
    <s v="OFF-ST-10000624"/>
    <x v="0"/>
    <x v="0"/>
    <s v="Eldon File Cart, Single Width"/>
    <n v="256.74"/>
    <n v="2"/>
    <n v="0"/>
    <n v="110.34"/>
    <x v="2"/>
    <s v="09"/>
    <x v="3"/>
  </r>
  <r>
    <x v="6134"/>
    <s v="ES-2017-3038461"/>
    <d v="2017-07-12T00:00:00"/>
    <d v="2017-07-18T00:00:00"/>
    <s v="Standard Class"/>
    <s v="MN-17935"/>
    <x v="681"/>
    <s v="Consumer"/>
    <s v="Cottbus"/>
    <x v="7"/>
    <x v="2"/>
    <s v="Central"/>
    <s v="OFF-BI-10001808"/>
    <x v="0"/>
    <x v="9"/>
    <s v="Cardinal Binding Machine, Clear"/>
    <n v="344.61000000000007"/>
    <n v="7"/>
    <n v="0"/>
    <n v="137.76"/>
    <x v="1"/>
    <s v="07"/>
    <x v="9"/>
  </r>
  <r>
    <x v="6135"/>
    <s v="ES-2017-3038461"/>
    <d v="2017-07-12T00:00:00"/>
    <d v="2017-07-18T00:00:00"/>
    <s v="Standard Class"/>
    <s v="MN-17935"/>
    <x v="681"/>
    <s v="Consumer"/>
    <s v="Cottbus"/>
    <x v="7"/>
    <x v="2"/>
    <s v="Central"/>
    <s v="OFF-AR-10003629"/>
    <x v="0"/>
    <x v="7"/>
    <s v="Boston Canvas, Water Color"/>
    <n v="397.74000000000007"/>
    <n v="7"/>
    <n v="0"/>
    <n v="59.64"/>
    <x v="1"/>
    <s v="07"/>
    <x v="9"/>
  </r>
  <r>
    <x v="6136"/>
    <s v="ES-2017-3038461"/>
    <d v="2017-07-12T00:00:00"/>
    <d v="2017-07-18T00:00:00"/>
    <s v="Standard Class"/>
    <s v="MN-17935"/>
    <x v="681"/>
    <s v="Consumer"/>
    <s v="Cottbus"/>
    <x v="7"/>
    <x v="2"/>
    <s v="Central"/>
    <s v="FUR-FU-10004095"/>
    <x v="2"/>
    <x v="16"/>
    <s v="Eldon Frame, Durable"/>
    <n v="906.24000000000012"/>
    <n v="8"/>
    <n v="0"/>
    <n v="235.44"/>
    <x v="1"/>
    <s v="07"/>
    <x v="9"/>
  </r>
  <r>
    <x v="6137"/>
    <s v="ES-2016-3448503"/>
    <d v="2016-09-09T00:00:00"/>
    <d v="2016-09-15T00:00:00"/>
    <s v="Standard Class"/>
    <s v="BD-11770"/>
    <x v="750"/>
    <s v="Consumer"/>
    <s v="Neuilly-sur-Seine"/>
    <x v="4"/>
    <x v="1"/>
    <s v="Central"/>
    <s v="OFF-ST-10001646"/>
    <x v="0"/>
    <x v="0"/>
    <s v="Fellowes Box, Wire Frame"/>
    <n v="50.625"/>
    <n v="3"/>
    <n v="0.1"/>
    <n v="20.204999999999998"/>
    <x v="3"/>
    <s v="09"/>
    <x v="3"/>
  </r>
  <r>
    <x v="6138"/>
    <s v="ES-2018-1198254"/>
    <d v="2018-08-06T00:00:00"/>
    <d v="2018-08-09T00:00:00"/>
    <s v="First Class"/>
    <s v="RO-19780"/>
    <x v="9"/>
    <s v="Consumer"/>
    <s v="Sheffield"/>
    <x v="0"/>
    <x v="0"/>
    <s v="North"/>
    <s v="OFF-BI-10002718"/>
    <x v="0"/>
    <x v="9"/>
    <s v="Avery Binder, Durable"/>
    <n v="14.399999999999999"/>
    <n v="2"/>
    <n v="0.5"/>
    <n v="-12.959999999999999"/>
    <x v="2"/>
    <s v="08"/>
    <x v="1"/>
  </r>
  <r>
    <x v="6139"/>
    <s v="ES-2018-1198254"/>
    <d v="2018-08-06T00:00:00"/>
    <d v="2018-08-09T00:00:00"/>
    <s v="First Class"/>
    <s v="RO-19780"/>
    <x v="9"/>
    <s v="Consumer"/>
    <s v="Sheffield"/>
    <x v="0"/>
    <x v="0"/>
    <s v="North"/>
    <s v="FUR-FU-10002502"/>
    <x v="2"/>
    <x v="16"/>
    <s v="Eldon Light Bulb, Durable"/>
    <n v="22.22999999999999"/>
    <n v="5"/>
    <n v="0.8"/>
    <n v="-41.219999999999985"/>
    <x v="2"/>
    <s v="08"/>
    <x v="1"/>
  </r>
  <r>
    <x v="6140"/>
    <s v="ES-2019-5405782"/>
    <d v="2019-09-03T00:00:00"/>
    <d v="2019-09-07T00:00:00"/>
    <s v="Standard Class"/>
    <s v="CY-12745"/>
    <x v="16"/>
    <s v="Corporate"/>
    <s v="Pescara"/>
    <x v="82"/>
    <x v="3"/>
    <s v="South"/>
    <s v="OFF-AR-10004519"/>
    <x v="0"/>
    <x v="7"/>
    <s v="Boston Canvas, Fluorescent"/>
    <n v="274.5"/>
    <n v="5"/>
    <n v="0"/>
    <n v="49.350000000000009"/>
    <x v="0"/>
    <s v="09"/>
    <x v="3"/>
  </r>
  <r>
    <x v="6141"/>
    <s v="ES-2019-5405782"/>
    <d v="2019-09-03T00:00:00"/>
    <d v="2019-09-07T00:00:00"/>
    <s v="Standard Class"/>
    <s v="CY-12745"/>
    <x v="16"/>
    <s v="Corporate"/>
    <s v="Pescara"/>
    <x v="82"/>
    <x v="3"/>
    <s v="South"/>
    <s v="OFF-FA-10002895"/>
    <x v="0"/>
    <x v="6"/>
    <s v="Accos Staples, 12 Pack"/>
    <n v="51.899999999999991"/>
    <n v="5"/>
    <n v="0"/>
    <n v="10.8"/>
    <x v="0"/>
    <s v="09"/>
    <x v="3"/>
  </r>
  <r>
    <x v="6142"/>
    <s v="ES-2019-3110323"/>
    <d v="2019-04-03T00:00:00"/>
    <d v="2019-04-10T00:00:00"/>
    <s v="Standard Class"/>
    <s v="DN-13690"/>
    <x v="349"/>
    <s v="Consumer"/>
    <s v="Getafe"/>
    <x v="16"/>
    <x v="4"/>
    <s v="South"/>
    <s v="TEC-PH-10002565"/>
    <x v="1"/>
    <x v="3"/>
    <s v="Apple Audio Dock, with Caller ID"/>
    <n v="300.40200000000004"/>
    <n v="2"/>
    <n v="0.1"/>
    <n v="16.661999999999992"/>
    <x v="0"/>
    <s v="04"/>
    <x v="8"/>
  </r>
  <r>
    <x v="6143"/>
    <s v="ES-2019-3110323"/>
    <d v="2019-04-03T00:00:00"/>
    <d v="2019-04-10T00:00:00"/>
    <s v="Standard Class"/>
    <s v="DN-13690"/>
    <x v="349"/>
    <s v="Consumer"/>
    <s v="Getafe"/>
    <x v="16"/>
    <x v="4"/>
    <s v="South"/>
    <s v="FUR-FU-10004422"/>
    <x v="2"/>
    <x v="16"/>
    <s v="Advantus Photo Frame, Erganomic"/>
    <n v="258"/>
    <n v="5"/>
    <n v="0"/>
    <n v="123.75"/>
    <x v="0"/>
    <s v="04"/>
    <x v="8"/>
  </r>
  <r>
    <x v="6144"/>
    <s v="ES-2018-5521273"/>
    <d v="2018-10-28T00:00:00"/>
    <d v="2018-11-02T00:00:00"/>
    <s v="Second Class"/>
    <s v="AG-10300"/>
    <x v="587"/>
    <s v="Corporate"/>
    <s v="Halesowen"/>
    <x v="0"/>
    <x v="0"/>
    <s v="North"/>
    <s v="OFF-ST-10004377"/>
    <x v="0"/>
    <x v="0"/>
    <s v="Rogers File Cart, Single Width"/>
    <n v="424.89"/>
    <n v="3"/>
    <n v="0"/>
    <n v="110.43"/>
    <x v="2"/>
    <s v="10"/>
    <x v="11"/>
  </r>
  <r>
    <x v="6145"/>
    <s v="ES-2018-5521273"/>
    <d v="2018-10-28T00:00:00"/>
    <d v="2018-11-02T00:00:00"/>
    <s v="Second Class"/>
    <s v="AG-10300"/>
    <x v="587"/>
    <s v="Corporate"/>
    <s v="Halesowen"/>
    <x v="0"/>
    <x v="0"/>
    <s v="North"/>
    <s v="OFF-AR-10001626"/>
    <x v="0"/>
    <x v="7"/>
    <s v="BIC Pens, Blue"/>
    <n v="42.839999999999996"/>
    <n v="3"/>
    <n v="0"/>
    <n v="4.68"/>
    <x v="2"/>
    <s v="10"/>
    <x v="11"/>
  </r>
  <r>
    <x v="6146"/>
    <s v="ES-2018-5521273"/>
    <d v="2018-10-28T00:00:00"/>
    <d v="2018-11-02T00:00:00"/>
    <s v="Second Class"/>
    <s v="AG-10300"/>
    <x v="587"/>
    <s v="Corporate"/>
    <s v="Halesowen"/>
    <x v="0"/>
    <x v="0"/>
    <s v="North"/>
    <s v="OFF-ST-10002354"/>
    <x v="0"/>
    <x v="0"/>
    <s v="Eldon Lockers, Wire Frame"/>
    <n v="590.93999999999994"/>
    <n v="3"/>
    <n v="0"/>
    <n v="118.17"/>
    <x v="2"/>
    <s v="10"/>
    <x v="11"/>
  </r>
  <r>
    <x v="6147"/>
    <s v="ES-2019-2036598"/>
    <d v="2019-04-17T00:00:00"/>
    <d v="2019-04-22T00:00:00"/>
    <s v="Second Class"/>
    <s v="RM-19675"/>
    <x v="499"/>
    <s v="Home Office"/>
    <s v="Bristol"/>
    <x v="0"/>
    <x v="0"/>
    <s v="North"/>
    <s v="OFF-AR-10003630"/>
    <x v="0"/>
    <x v="7"/>
    <s v="Stanley Sketch Pad, Easy-Erase"/>
    <n v="223.5"/>
    <n v="5"/>
    <n v="0"/>
    <n v="42.45"/>
    <x v="0"/>
    <s v="04"/>
    <x v="8"/>
  </r>
  <r>
    <x v="6148"/>
    <s v="ES-2019-2036598"/>
    <d v="2019-04-17T00:00:00"/>
    <d v="2019-04-22T00:00:00"/>
    <s v="Second Class"/>
    <s v="RM-19675"/>
    <x v="499"/>
    <s v="Home Office"/>
    <s v="Bristol"/>
    <x v="0"/>
    <x v="0"/>
    <s v="North"/>
    <s v="TEC-MA-10000261"/>
    <x v="1"/>
    <x v="11"/>
    <s v="StarTech Calculator, Red"/>
    <n v="222.66"/>
    <n v="6"/>
    <n v="0"/>
    <n v="33.300000000000004"/>
    <x v="0"/>
    <s v="04"/>
    <x v="8"/>
  </r>
  <r>
    <x v="6149"/>
    <s v="ES-2018-3350486"/>
    <d v="2018-12-07T00:00:00"/>
    <d v="2018-12-08T00:00:00"/>
    <s v="First Class"/>
    <s v="DJ-13420"/>
    <x v="491"/>
    <s v="Corporate"/>
    <s v="Halle"/>
    <x v="3"/>
    <x v="2"/>
    <s v="Central"/>
    <s v="OFF-ST-10002271"/>
    <x v="0"/>
    <x v="0"/>
    <s v="Rogers Shelving, Wire Frame"/>
    <n v="165.24"/>
    <n v="3"/>
    <n v="0.1"/>
    <n v="38.520000000000003"/>
    <x v="2"/>
    <s v="12"/>
    <x v="10"/>
  </r>
  <r>
    <x v="6150"/>
    <s v="ES-2018-3946680"/>
    <d v="2018-02-28T00:00:00"/>
    <d v="2018-03-04T00:00:00"/>
    <s v="Standard Class"/>
    <s v="AC-10450"/>
    <x v="360"/>
    <s v="Consumer"/>
    <s v="Exeter"/>
    <x v="0"/>
    <x v="0"/>
    <s v="North"/>
    <s v="OFF-AP-10000825"/>
    <x v="0"/>
    <x v="5"/>
    <s v="KitchenAid Coffee Grinder, White"/>
    <n v="137.21999999999997"/>
    <n v="2"/>
    <n v="0"/>
    <n v="48"/>
    <x v="2"/>
    <s v="02"/>
    <x v="0"/>
  </r>
  <r>
    <x v="6151"/>
    <s v="ES-2018-3946680"/>
    <d v="2018-02-28T00:00:00"/>
    <d v="2018-03-04T00:00:00"/>
    <s v="Standard Class"/>
    <s v="AC-10450"/>
    <x v="360"/>
    <s v="Consumer"/>
    <s v="Exeter"/>
    <x v="0"/>
    <x v="0"/>
    <s v="North"/>
    <s v="TEC-AC-10004070"/>
    <x v="1"/>
    <x v="1"/>
    <s v="Memorex Router, Programmable"/>
    <n v="743.12999999999988"/>
    <n v="3"/>
    <n v="0"/>
    <n v="349.2"/>
    <x v="2"/>
    <s v="02"/>
    <x v="0"/>
  </r>
  <r>
    <x v="6152"/>
    <s v="ES-2018-3350486"/>
    <d v="2018-12-07T00:00:00"/>
    <d v="2018-12-08T00:00:00"/>
    <s v="First Class"/>
    <s v="DJ-13420"/>
    <x v="491"/>
    <s v="Corporate"/>
    <s v="Halle"/>
    <x v="3"/>
    <x v="2"/>
    <s v="Central"/>
    <s v="OFF-BI-10001820"/>
    <x v="0"/>
    <x v="9"/>
    <s v="Wilson Jones Binding Machine, Durable"/>
    <n v="151.38"/>
    <n v="3"/>
    <n v="0"/>
    <n v="2.9699999999999998"/>
    <x v="2"/>
    <s v="12"/>
    <x v="10"/>
  </r>
  <r>
    <x v="6153"/>
    <s v="ES-2019-2959093"/>
    <d v="2019-08-28T00:00:00"/>
    <d v="2019-09-02T00:00:00"/>
    <s v="Standard Class"/>
    <s v="CM-11935"/>
    <x v="534"/>
    <s v="Consumer"/>
    <s v="Hamm"/>
    <x v="3"/>
    <x v="2"/>
    <s v="Central"/>
    <s v="OFF-AR-10001228"/>
    <x v="0"/>
    <x v="7"/>
    <s v="Stanley Markers, Water Color"/>
    <n v="152.27999999999997"/>
    <n v="6"/>
    <n v="0"/>
    <n v="50.220000000000006"/>
    <x v="0"/>
    <s v="08"/>
    <x v="1"/>
  </r>
  <r>
    <x v="6154"/>
    <s v="ES-2018-2212527"/>
    <d v="2018-12-19T00:00:00"/>
    <d v="2018-12-21T00:00:00"/>
    <s v="First Class"/>
    <s v="JP-16135"/>
    <x v="82"/>
    <s v="Home Office"/>
    <s v="Cartagena"/>
    <x v="15"/>
    <x v="4"/>
    <s v="South"/>
    <s v="OFF-ST-10000988"/>
    <x v="0"/>
    <x v="0"/>
    <s v="Fellowes Folders, Blue"/>
    <n v="95.039999999999992"/>
    <n v="4"/>
    <n v="0.1"/>
    <n v="42.24"/>
    <x v="2"/>
    <s v="12"/>
    <x v="10"/>
  </r>
  <r>
    <x v="6155"/>
    <s v="ES-2019-4486930"/>
    <d v="2019-08-26T00:00:00"/>
    <d v="2019-08-31T00:00:00"/>
    <s v="Standard Class"/>
    <s v="CS-12355"/>
    <x v="588"/>
    <s v="Consumer"/>
    <s v="Liverpool"/>
    <x v="0"/>
    <x v="0"/>
    <s v="North"/>
    <s v="TEC-AC-10001032"/>
    <x v="1"/>
    <x v="1"/>
    <s v="Enermax Numeric Keypad, Bluetooth"/>
    <n v="114.66"/>
    <n v="2"/>
    <n v="0"/>
    <n v="46.980000000000004"/>
    <x v="0"/>
    <s v="08"/>
    <x v="1"/>
  </r>
  <r>
    <x v="6156"/>
    <s v="ES-2019-3412389"/>
    <d v="2019-06-10T00:00:00"/>
    <d v="2019-06-15T00:00:00"/>
    <s v="Standard Class"/>
    <s v="JW-15955"/>
    <x v="389"/>
    <s v="Consumer"/>
    <s v="Marseille"/>
    <x v="25"/>
    <x v="1"/>
    <s v="Central"/>
    <s v="OFF-PA-10001536"/>
    <x v="0"/>
    <x v="12"/>
    <s v="SanDisk Message Books, 8.5 x 11"/>
    <n v="55.92"/>
    <n v="2"/>
    <n v="0"/>
    <n v="27.36"/>
    <x v="0"/>
    <s v="06"/>
    <x v="2"/>
  </r>
  <r>
    <x v="6157"/>
    <s v="ES-2017-3196841"/>
    <d v="2017-06-06T00:00:00"/>
    <d v="2017-06-12T00:00:00"/>
    <s v="Standard Class"/>
    <s v="AY-10555"/>
    <x v="782"/>
    <s v="Corporate"/>
    <s v="Clint cum Hamlets"/>
    <x v="0"/>
    <x v="0"/>
    <s v="North"/>
    <s v="TEC-CO-10002043"/>
    <x v="1"/>
    <x v="4"/>
    <s v="Canon Wireless Fax, Digital"/>
    <n v="1891.5"/>
    <n v="5"/>
    <n v="0"/>
    <n v="832.2"/>
    <x v="1"/>
    <s v="06"/>
    <x v="2"/>
  </r>
  <r>
    <x v="6158"/>
    <s v="ES-2016-4292823"/>
    <d v="2016-08-17T00:00:00"/>
    <d v="2016-08-22T00:00:00"/>
    <s v="Standard Class"/>
    <s v="DB-13615"/>
    <x v="177"/>
    <s v="Consumer"/>
    <s v="Berlin"/>
    <x v="34"/>
    <x v="2"/>
    <s v="Central"/>
    <s v="TEC-CO-10002269"/>
    <x v="1"/>
    <x v="4"/>
    <s v="Brother Ink, Color"/>
    <n v="669.33"/>
    <n v="5"/>
    <n v="0.1"/>
    <n v="289.98"/>
    <x v="3"/>
    <s v="08"/>
    <x v="1"/>
  </r>
  <r>
    <x v="6159"/>
    <s v="ES-2018-1853161"/>
    <d v="2018-07-30T00:00:00"/>
    <d v="2018-08-04T00:00:00"/>
    <s v="Second Class"/>
    <s v="AC-10615"/>
    <x v="59"/>
    <s v="Corporate"/>
    <s v="Chioggia"/>
    <x v="59"/>
    <x v="3"/>
    <s v="South"/>
    <s v="OFF-ST-10001255"/>
    <x v="0"/>
    <x v="0"/>
    <s v="Fellowes Trays, Single Width"/>
    <n v="137.80799999999999"/>
    <n v="4"/>
    <n v="0.4"/>
    <n v="22.967999999999989"/>
    <x v="2"/>
    <s v="07"/>
    <x v="9"/>
  </r>
  <r>
    <x v="6160"/>
    <s v="IT-2018-4881464"/>
    <d v="2018-08-13T00:00:00"/>
    <d v="2018-08-20T00:00:00"/>
    <s v="Standard Class"/>
    <s v="VM-21685"/>
    <x v="145"/>
    <s v="Home Office"/>
    <s v="Amsterdam"/>
    <x v="37"/>
    <x v="5"/>
    <s v="Central"/>
    <s v="OFF-ST-10001213"/>
    <x v="0"/>
    <x v="0"/>
    <s v="Smead Shelving, Industrial"/>
    <n v="98.82"/>
    <n v="4"/>
    <n v="0.5"/>
    <n v="-51.419999999999987"/>
    <x v="2"/>
    <s v="08"/>
    <x v="1"/>
  </r>
  <r>
    <x v="6161"/>
    <s v="IT-2017-2646674"/>
    <d v="2017-08-30T00:00:00"/>
    <d v="2017-09-02T00:00:00"/>
    <s v="First Class"/>
    <s v="JD-16060"/>
    <x v="341"/>
    <s v="Consumer"/>
    <s v="Santander"/>
    <x v="32"/>
    <x v="4"/>
    <s v="South"/>
    <s v="OFF-ST-10004597"/>
    <x v="0"/>
    <x v="0"/>
    <s v="Rogers File Cart, Blue"/>
    <n v="1392.6330000000003"/>
    <n v="11"/>
    <n v="0.1"/>
    <n v="-139.55700000000002"/>
    <x v="1"/>
    <s v="08"/>
    <x v="1"/>
  </r>
  <r>
    <x v="6162"/>
    <s v="ES-2018-4986768"/>
    <d v="2018-11-12T00:00:00"/>
    <d v="2018-11-18T00:00:00"/>
    <s v="Standard Class"/>
    <s v="GH-14485"/>
    <x v="584"/>
    <s v="Corporate"/>
    <s v="Oxford"/>
    <x v="0"/>
    <x v="0"/>
    <s v="North"/>
    <s v="OFF-SU-10001586"/>
    <x v="0"/>
    <x v="13"/>
    <s v="Kleencut Trimmer, Steel"/>
    <n v="81.66"/>
    <n v="2"/>
    <n v="0"/>
    <n v="13.02"/>
    <x v="2"/>
    <s v="11"/>
    <x v="6"/>
  </r>
  <r>
    <x v="6163"/>
    <s v="ES-2018-4986768"/>
    <d v="2018-11-12T00:00:00"/>
    <d v="2018-11-18T00:00:00"/>
    <s v="Standard Class"/>
    <s v="GH-14485"/>
    <x v="584"/>
    <s v="Corporate"/>
    <s v="Oxford"/>
    <x v="0"/>
    <x v="0"/>
    <s v="North"/>
    <s v="OFF-EN-10003547"/>
    <x v="0"/>
    <x v="8"/>
    <s v="Jiffy Interoffice Envelope, Set of 50"/>
    <n v="185.76"/>
    <n v="4"/>
    <n v="0"/>
    <n v="18.48"/>
    <x v="2"/>
    <s v="11"/>
    <x v="6"/>
  </r>
  <r>
    <x v="6164"/>
    <s v="ES-2018-4232414"/>
    <d v="2018-11-08T00:00:00"/>
    <d v="2018-11-15T00:00:00"/>
    <s v="Standard Class"/>
    <s v="VP-21760"/>
    <x v="123"/>
    <s v="Corporate"/>
    <s v="Tarragona"/>
    <x v="9"/>
    <x v="4"/>
    <s v="South"/>
    <s v="FUR-CH-10002378"/>
    <x v="2"/>
    <x v="15"/>
    <s v="Harbour Creations Swivel Stool, Black"/>
    <n v="568.60800000000006"/>
    <n v="4"/>
    <n v="0.2"/>
    <n v="92.327999999999975"/>
    <x v="2"/>
    <s v="11"/>
    <x v="6"/>
  </r>
  <r>
    <x v="6165"/>
    <s v="ES-2018-3595472"/>
    <d v="2018-08-06T00:00:00"/>
    <d v="2018-08-10T00:00:00"/>
    <s v="Standard Class"/>
    <s v="JJ-15445"/>
    <x v="743"/>
    <s v="Consumer"/>
    <s v="Helsinki"/>
    <x v="70"/>
    <x v="11"/>
    <s v="North"/>
    <s v="OFF-ST-10004191"/>
    <x v="0"/>
    <x v="0"/>
    <s v="Tenex Lockers, Blue"/>
    <n v="204.14999999999998"/>
    <n v="1"/>
    <n v="0"/>
    <n v="53.070000000000007"/>
    <x v="2"/>
    <s v="08"/>
    <x v="1"/>
  </r>
  <r>
    <x v="6166"/>
    <s v="ES-2018-5298706"/>
    <d v="2018-10-12T00:00:00"/>
    <d v="2018-10-17T00:00:00"/>
    <s v="Standard Class"/>
    <s v="SJ-20125"/>
    <x v="610"/>
    <s v="Home Office"/>
    <s v="Cuenca"/>
    <x v="10"/>
    <x v="4"/>
    <s v="South"/>
    <s v="OFF-ST-10001646"/>
    <x v="0"/>
    <x v="0"/>
    <s v="Fellowes Box, Wire Frame"/>
    <n v="50.625"/>
    <n v="3"/>
    <n v="0.1"/>
    <n v="20.204999999999998"/>
    <x v="2"/>
    <s v="10"/>
    <x v="11"/>
  </r>
  <r>
    <x v="6167"/>
    <s v="ES-2019-5887865"/>
    <d v="2019-10-09T00:00:00"/>
    <d v="2019-10-13T00:00:00"/>
    <s v="Standard Class"/>
    <s v="HF-14995"/>
    <x v="81"/>
    <s v="Consumer"/>
    <s v="Graz"/>
    <x v="92"/>
    <x v="8"/>
    <s v="Central"/>
    <s v="TEC-PH-10004152"/>
    <x v="1"/>
    <x v="3"/>
    <s v="Apple Headset, VoIP"/>
    <n v="146.69999999999999"/>
    <n v="2"/>
    <n v="0"/>
    <n v="20.52"/>
    <x v="0"/>
    <s v="10"/>
    <x v="11"/>
  </r>
  <r>
    <x v="6168"/>
    <s v="IT-2018-4413081"/>
    <d v="2018-09-16T00:00:00"/>
    <d v="2018-09-21T00:00:00"/>
    <s v="Standard Class"/>
    <s v="BD-11635"/>
    <x v="571"/>
    <s v="Consumer"/>
    <s v="Arnhem"/>
    <x v="60"/>
    <x v="5"/>
    <s v="Central"/>
    <s v="OFF-SU-10004299"/>
    <x v="0"/>
    <x v="13"/>
    <s v="Stiletto Trimmer, High Speed"/>
    <n v="192.37500000000003"/>
    <n v="9"/>
    <n v="0.5"/>
    <n v="-107.86500000000002"/>
    <x v="2"/>
    <s v="09"/>
    <x v="3"/>
  </r>
  <r>
    <x v="6169"/>
    <s v="ES-2016-2570414"/>
    <d v="2016-11-28T00:00:00"/>
    <d v="2016-12-02T00:00:00"/>
    <s v="Standard Class"/>
    <s v="AJ-10945"/>
    <x v="543"/>
    <s v="Consumer"/>
    <s v="Grigny"/>
    <x v="4"/>
    <x v="1"/>
    <s v="Central"/>
    <s v="OFF-AR-10002433"/>
    <x v="0"/>
    <x v="7"/>
    <s v="Stanley Pens, Easy-Erase"/>
    <n v="51.6"/>
    <n v="5"/>
    <n v="0"/>
    <n v="22.650000000000002"/>
    <x v="3"/>
    <s v="11"/>
    <x v="6"/>
  </r>
  <r>
    <x v="6170"/>
    <s v="IT-2019-4834701"/>
    <d v="2019-11-13T00:00:00"/>
    <d v="2019-11-17T00:00:00"/>
    <s v="Second Class"/>
    <s v="RH-19600"/>
    <x v="121"/>
    <s v="Consumer"/>
    <s v="Dublin"/>
    <x v="78"/>
    <x v="9"/>
    <s v="North"/>
    <s v="OFF-LA-10004122"/>
    <x v="0"/>
    <x v="2"/>
    <s v="Avery Color Coded Labels, Laser Printer Compatible"/>
    <n v="13.29"/>
    <n v="2"/>
    <n v="0.5"/>
    <n v="-8.5499999999999989"/>
    <x v="0"/>
    <s v="11"/>
    <x v="6"/>
  </r>
  <r>
    <x v="6171"/>
    <s v="IT-2019-4834701"/>
    <d v="2019-11-13T00:00:00"/>
    <d v="2019-11-17T00:00:00"/>
    <s v="Second Class"/>
    <s v="RH-19600"/>
    <x v="121"/>
    <s v="Consumer"/>
    <s v="Dublin"/>
    <x v="78"/>
    <x v="9"/>
    <s v="North"/>
    <s v="OFF-SU-10000514"/>
    <x v="0"/>
    <x v="13"/>
    <s v="Kleencut Shears, High Speed"/>
    <n v="23.384999999999998"/>
    <n v="1"/>
    <n v="0.5"/>
    <n v="-3.2849999999999966"/>
    <x v="0"/>
    <s v="11"/>
    <x v="6"/>
  </r>
  <r>
    <x v="6172"/>
    <s v="ES-2017-4130389"/>
    <d v="2017-09-21T00:00:00"/>
    <d v="2017-09-25T00:00:00"/>
    <s v="Standard Class"/>
    <s v="FA-14230"/>
    <x v="246"/>
    <s v="Corporate"/>
    <s v="Bondy"/>
    <x v="4"/>
    <x v="1"/>
    <s v="Central"/>
    <s v="OFF-FA-10002066"/>
    <x v="0"/>
    <x v="6"/>
    <s v="OIC Clamps, Bulk Pack"/>
    <n v="197.70000000000005"/>
    <n v="10"/>
    <n v="0"/>
    <n v="98.700000000000017"/>
    <x v="1"/>
    <s v="09"/>
    <x v="3"/>
  </r>
  <r>
    <x v="6173"/>
    <s v="ES-2019-1627638"/>
    <d v="2019-12-04T00:00:00"/>
    <d v="2019-12-09T00:00:00"/>
    <s v="Standard Class"/>
    <s v="NG-18430"/>
    <x v="40"/>
    <s v="Consumer"/>
    <s v="Vienna"/>
    <x v="20"/>
    <x v="8"/>
    <s v="Central"/>
    <s v="OFF-PA-10001722"/>
    <x v="0"/>
    <x v="12"/>
    <s v="SanDisk Message Books, Premium"/>
    <n v="23.82"/>
    <n v="1"/>
    <n v="0"/>
    <n v="6.18"/>
    <x v="0"/>
    <s v="12"/>
    <x v="10"/>
  </r>
  <r>
    <x v="6174"/>
    <s v="ES-2019-3638865"/>
    <d v="2019-12-31T00:00:00"/>
    <d v="2020-01-01T00:00:00"/>
    <s v="First Class"/>
    <s v="SV-20935"/>
    <x v="35"/>
    <s v="Consumer"/>
    <s v="Worcester"/>
    <x v="0"/>
    <x v="0"/>
    <s v="North"/>
    <s v="OFF-ST-10002539"/>
    <x v="0"/>
    <x v="0"/>
    <s v="Fellowes Shelving, Single Width"/>
    <n v="289.34999999999997"/>
    <n v="5"/>
    <n v="0"/>
    <n v="75.149999999999991"/>
    <x v="0"/>
    <s v="12"/>
    <x v="10"/>
  </r>
  <r>
    <x v="6175"/>
    <s v="IT-2019-5100651"/>
    <d v="2019-07-01T00:00:00"/>
    <d v="2019-07-04T00:00:00"/>
    <s v="Second Class"/>
    <s v="AG-10525"/>
    <x v="194"/>
    <s v="Corporate"/>
    <s v="Treviglio"/>
    <x v="6"/>
    <x v="3"/>
    <s v="South"/>
    <s v="TEC-PH-10004583"/>
    <x v="1"/>
    <x v="3"/>
    <s v="Motorola Smart Phone, Cordless"/>
    <n v="771.3359999999999"/>
    <n v="2"/>
    <n v="0.4"/>
    <n v="-424.28400000000005"/>
    <x v="0"/>
    <s v="07"/>
    <x v="9"/>
  </r>
  <r>
    <x v="6176"/>
    <s v="ES-2019-2769035"/>
    <d v="2019-04-28T00:00:00"/>
    <d v="2019-05-03T00:00:00"/>
    <s v="Standard Class"/>
    <s v="MP-18175"/>
    <x v="365"/>
    <s v="Home Office"/>
    <s v="Montereau-Fault-Yonne"/>
    <x v="4"/>
    <x v="1"/>
    <s v="Central"/>
    <s v="OFF-AR-10004825"/>
    <x v="0"/>
    <x v="7"/>
    <s v="BIC Canvas, Fluorescent"/>
    <n v="109.92"/>
    <n v="2"/>
    <n v="0"/>
    <n v="38.46"/>
    <x v="0"/>
    <s v="04"/>
    <x v="8"/>
  </r>
  <r>
    <x v="6177"/>
    <s v="ES-2019-2769035"/>
    <d v="2019-04-28T00:00:00"/>
    <d v="2019-05-03T00:00:00"/>
    <s v="Standard Class"/>
    <s v="MP-18175"/>
    <x v="365"/>
    <s v="Home Office"/>
    <s v="Montereau-Fault-Yonne"/>
    <x v="4"/>
    <x v="1"/>
    <s v="Central"/>
    <s v="TEC-AC-10004269"/>
    <x v="1"/>
    <x v="1"/>
    <s v="Belkin Memory Card, USB"/>
    <n v="345.05999999999995"/>
    <n v="3"/>
    <n v="0"/>
    <n v="0"/>
    <x v="0"/>
    <s v="04"/>
    <x v="8"/>
  </r>
  <r>
    <x v="6178"/>
    <s v="ES-2019-2769035"/>
    <d v="2019-04-28T00:00:00"/>
    <d v="2019-05-03T00:00:00"/>
    <s v="Standard Class"/>
    <s v="MP-18175"/>
    <x v="365"/>
    <s v="Home Office"/>
    <s v="Montereau-Fault-Yonne"/>
    <x v="4"/>
    <x v="1"/>
    <s v="Central"/>
    <s v="FUR-CH-10002288"/>
    <x v="2"/>
    <x v="15"/>
    <s v="SAFCO Bag Chairs, Red"/>
    <n v="355.96800000000002"/>
    <n v="8"/>
    <n v="0.1"/>
    <n v="-11.952000000000002"/>
    <x v="0"/>
    <s v="04"/>
    <x v="8"/>
  </r>
  <r>
    <x v="6179"/>
    <s v="ES-2019-2769035"/>
    <d v="2019-04-28T00:00:00"/>
    <d v="2019-05-03T00:00:00"/>
    <s v="Standard Class"/>
    <s v="MP-18175"/>
    <x v="365"/>
    <s v="Home Office"/>
    <s v="Montereau-Fault-Yonne"/>
    <x v="4"/>
    <x v="1"/>
    <s v="Central"/>
    <s v="FUR-BO-10003007"/>
    <x v="2"/>
    <x v="10"/>
    <s v="Ikea Stackable Bookrack, Metal"/>
    <n v="439.34399999999999"/>
    <n v="4"/>
    <n v="0.1"/>
    <n v="63.383999999999986"/>
    <x v="0"/>
    <s v="04"/>
    <x v="8"/>
  </r>
  <r>
    <x v="6180"/>
    <s v="ES-2019-2769035"/>
    <d v="2019-04-28T00:00:00"/>
    <d v="2019-05-03T00:00:00"/>
    <s v="Standard Class"/>
    <s v="MP-18175"/>
    <x v="365"/>
    <s v="Home Office"/>
    <s v="Montereau-Fault-Yonne"/>
    <x v="4"/>
    <x v="1"/>
    <s v="Central"/>
    <s v="TEC-CO-10001567"/>
    <x v="1"/>
    <x v="4"/>
    <s v="Brother Copy Machine, Laser"/>
    <n v="667.92150000000004"/>
    <n v="3"/>
    <n v="0.15"/>
    <n v="-110.03849999999998"/>
    <x v="0"/>
    <s v="04"/>
    <x v="8"/>
  </r>
  <r>
    <x v="6181"/>
    <s v="ES-2017-4829315"/>
    <d v="2017-07-05T00:00:00"/>
    <d v="2017-07-07T00:00:00"/>
    <s v="Second Class"/>
    <s v="SO-20335"/>
    <x v="34"/>
    <s v="Consumer"/>
    <s v="Ghent"/>
    <x v="96"/>
    <x v="7"/>
    <s v="Central"/>
    <s v="OFF-FA-10004734"/>
    <x v="0"/>
    <x v="6"/>
    <s v="Advantus Rubber Bands, Bulk Pack"/>
    <n v="66.36"/>
    <n v="4"/>
    <n v="0"/>
    <n v="21.84"/>
    <x v="1"/>
    <s v="07"/>
    <x v="9"/>
  </r>
  <r>
    <x v="6182"/>
    <s v="ES-2017-4829315"/>
    <d v="2017-07-05T00:00:00"/>
    <d v="2017-07-07T00:00:00"/>
    <s v="Second Class"/>
    <s v="SO-20335"/>
    <x v="34"/>
    <s v="Consumer"/>
    <s v="Ghent"/>
    <x v="96"/>
    <x v="7"/>
    <s v="Central"/>
    <s v="OFF-ST-10000710"/>
    <x v="0"/>
    <x v="0"/>
    <s v="Smead Shelving, Blue"/>
    <n v="146.78999999999996"/>
    <n v="3"/>
    <n v="0"/>
    <n v="44.009999999999991"/>
    <x v="1"/>
    <s v="07"/>
    <x v="9"/>
  </r>
  <r>
    <x v="6183"/>
    <s v="ES-2016-3156142"/>
    <d v="2016-09-25T00:00:00"/>
    <d v="2016-09-28T00:00:00"/>
    <s v="First Class"/>
    <s v="VG-21805"/>
    <x v="756"/>
    <s v="Corporate"/>
    <s v="Mannheim"/>
    <x v="8"/>
    <x v="2"/>
    <s v="Central"/>
    <s v="FUR-FU-10000605"/>
    <x v="2"/>
    <x v="16"/>
    <s v="Rubbermaid Light Bulb, Black"/>
    <n v="56.519999999999989"/>
    <n v="3"/>
    <n v="0"/>
    <n v="25.379999999999995"/>
    <x v="3"/>
    <s v="09"/>
    <x v="3"/>
  </r>
  <r>
    <x v="6184"/>
    <s v="ES-2017-3704890"/>
    <d v="2017-09-20T00:00:00"/>
    <d v="2017-09-23T00:00:00"/>
    <s v="Second Class"/>
    <s v="AA-10645"/>
    <x v="476"/>
    <s v="Consumer"/>
    <s v="Talence"/>
    <x v="1"/>
    <x v="1"/>
    <s v="Central"/>
    <s v="OFF-AR-10002116"/>
    <x v="0"/>
    <x v="7"/>
    <s v="BIC Pens, Fluorescent"/>
    <n v="31.08"/>
    <n v="2"/>
    <n v="0"/>
    <n v="10.199999999999999"/>
    <x v="1"/>
    <s v="09"/>
    <x v="3"/>
  </r>
  <r>
    <x v="6185"/>
    <s v="ES-2017-3704890"/>
    <d v="2017-09-20T00:00:00"/>
    <d v="2017-09-23T00:00:00"/>
    <s v="Second Class"/>
    <s v="AA-10645"/>
    <x v="476"/>
    <s v="Consumer"/>
    <s v="Talence"/>
    <x v="1"/>
    <x v="1"/>
    <s v="Central"/>
    <s v="FUR-FU-10000295"/>
    <x v="2"/>
    <x v="16"/>
    <s v="Advantus Light Bulb, Durable"/>
    <n v="51.3"/>
    <n v="3"/>
    <n v="0"/>
    <n v="12.24"/>
    <x v="1"/>
    <s v="09"/>
    <x v="3"/>
  </r>
  <r>
    <x v="6186"/>
    <s v="ES-2017-3704890"/>
    <d v="2017-09-20T00:00:00"/>
    <d v="2017-09-23T00:00:00"/>
    <s v="Second Class"/>
    <s v="AA-10645"/>
    <x v="476"/>
    <s v="Consumer"/>
    <s v="Talence"/>
    <x v="1"/>
    <x v="1"/>
    <s v="Central"/>
    <s v="OFF-ST-10002900"/>
    <x v="0"/>
    <x v="0"/>
    <s v="Smead Lockers, Wire Frame"/>
    <n v="355.48200000000003"/>
    <n v="2"/>
    <n v="0.1"/>
    <n v="-3.9780000000000086"/>
    <x v="1"/>
    <s v="09"/>
    <x v="3"/>
  </r>
  <r>
    <x v="6187"/>
    <s v="ES-2019-2959093"/>
    <d v="2019-08-28T00:00:00"/>
    <d v="2019-09-02T00:00:00"/>
    <s v="Standard Class"/>
    <s v="CM-11935"/>
    <x v="534"/>
    <s v="Consumer"/>
    <s v="Hamm"/>
    <x v="3"/>
    <x v="2"/>
    <s v="Central"/>
    <s v="OFF-BI-10001717"/>
    <x v="0"/>
    <x v="9"/>
    <s v="Avery Hole Reinforcements, Durable"/>
    <n v="29.55"/>
    <n v="5"/>
    <n v="0"/>
    <n v="10.499999999999998"/>
    <x v="0"/>
    <s v="08"/>
    <x v="1"/>
  </r>
  <r>
    <x v="6188"/>
    <s v="ES-2019-2959093"/>
    <d v="2019-08-28T00:00:00"/>
    <d v="2019-09-02T00:00:00"/>
    <s v="Standard Class"/>
    <s v="CM-11935"/>
    <x v="534"/>
    <s v="Consumer"/>
    <s v="Hamm"/>
    <x v="3"/>
    <x v="2"/>
    <s v="Central"/>
    <s v="OFF-AR-10000953"/>
    <x v="0"/>
    <x v="7"/>
    <s v="Stanley Pencil Sharpener, Easy-Erase"/>
    <n v="78.12"/>
    <n v="3"/>
    <n v="0"/>
    <n v="26.550000000000004"/>
    <x v="0"/>
    <s v="08"/>
    <x v="1"/>
  </r>
  <r>
    <x v="6189"/>
    <s v="ES-2019-2128184"/>
    <d v="2019-08-15T00:00:00"/>
    <d v="2019-08-19T00:00:00"/>
    <s v="Standard Class"/>
    <s v="KA-16525"/>
    <x v="241"/>
    <s v="Consumer"/>
    <s v="Reutlingen"/>
    <x v="8"/>
    <x v="2"/>
    <s v="Central"/>
    <s v="TEC-PH-10000879"/>
    <x v="1"/>
    <x v="3"/>
    <s v="Cisco Smart Phone, Full Size"/>
    <n v="3256.95"/>
    <n v="5"/>
    <n v="0"/>
    <n v="716.4"/>
    <x v="0"/>
    <s v="08"/>
    <x v="1"/>
  </r>
  <r>
    <x v="6190"/>
    <s v="ES-2019-2128184"/>
    <d v="2019-08-15T00:00:00"/>
    <d v="2019-08-19T00:00:00"/>
    <s v="Standard Class"/>
    <s v="KA-16525"/>
    <x v="241"/>
    <s v="Consumer"/>
    <s v="Reutlingen"/>
    <x v="8"/>
    <x v="2"/>
    <s v="Central"/>
    <s v="OFF-AP-10002238"/>
    <x v="0"/>
    <x v="5"/>
    <s v="Hoover Coffee Grinder, Red"/>
    <n v="309.55500000000006"/>
    <n v="5"/>
    <n v="0.1"/>
    <n v="-24.195000000000011"/>
    <x v="0"/>
    <s v="08"/>
    <x v="1"/>
  </r>
  <r>
    <x v="6191"/>
    <s v="ES-2019-2128184"/>
    <d v="2019-08-15T00:00:00"/>
    <d v="2019-08-19T00:00:00"/>
    <s v="Standard Class"/>
    <s v="KA-16525"/>
    <x v="241"/>
    <s v="Consumer"/>
    <s v="Reutlingen"/>
    <x v="8"/>
    <x v="2"/>
    <s v="Central"/>
    <s v="OFF-BI-10001249"/>
    <x v="0"/>
    <x v="9"/>
    <s v="Acco Hole Reinforcements, Recycled"/>
    <n v="14.04"/>
    <n v="2"/>
    <n v="0"/>
    <n v="7.02"/>
    <x v="0"/>
    <s v="08"/>
    <x v="1"/>
  </r>
  <r>
    <x v="6192"/>
    <s v="ES-2018-5648133"/>
    <d v="2018-05-06T00:00:00"/>
    <d v="2018-05-11T00:00:00"/>
    <s v="Standard Class"/>
    <s v="DB-13360"/>
    <x v="528"/>
    <s v="Home Office"/>
    <s v="Vienna"/>
    <x v="20"/>
    <x v="8"/>
    <s v="Central"/>
    <s v="TEC-AC-10004880"/>
    <x v="1"/>
    <x v="1"/>
    <s v="Logitech Keyboard, Programmable"/>
    <n v="147.9"/>
    <n v="2"/>
    <n v="0"/>
    <n v="14.76"/>
    <x v="2"/>
    <s v="05"/>
    <x v="5"/>
  </r>
  <r>
    <x v="6193"/>
    <s v="ES-2018-4118663"/>
    <d v="2018-08-27T00:00:00"/>
    <d v="2018-08-31T00:00:00"/>
    <s v="Second Class"/>
    <s v="TT-21070"/>
    <x v="553"/>
    <s v="Consumer"/>
    <s v="Antwerp"/>
    <x v="67"/>
    <x v="7"/>
    <s v="Central"/>
    <s v="FUR-TA-10004468"/>
    <x v="2"/>
    <x v="14"/>
    <s v="Lesro Training Table, Fully Assembled"/>
    <n v="540.54"/>
    <n v="2"/>
    <n v="0"/>
    <n v="48.599999999999994"/>
    <x v="2"/>
    <s v="08"/>
    <x v="1"/>
  </r>
  <r>
    <x v="6194"/>
    <s v="ES-2019-3566095"/>
    <d v="2019-08-04T00:00:00"/>
    <d v="2019-08-09T00:00:00"/>
    <s v="Standard Class"/>
    <s v="AG-10330"/>
    <x v="546"/>
    <s v="Consumer"/>
    <s v="Bordeaux"/>
    <x v="1"/>
    <x v="1"/>
    <s v="Central"/>
    <s v="OFF-LA-10004332"/>
    <x v="0"/>
    <x v="2"/>
    <s v="Novimex File Folder Labels, Adjustable"/>
    <n v="18.45"/>
    <n v="3"/>
    <n v="0"/>
    <n v="3.69"/>
    <x v="0"/>
    <s v="08"/>
    <x v="1"/>
  </r>
  <r>
    <x v="6195"/>
    <s v="ES-2019-3566095"/>
    <d v="2019-08-04T00:00:00"/>
    <d v="2019-08-09T00:00:00"/>
    <s v="Standard Class"/>
    <s v="AG-10330"/>
    <x v="546"/>
    <s v="Consumer"/>
    <s v="Bordeaux"/>
    <x v="1"/>
    <x v="1"/>
    <s v="Central"/>
    <s v="OFF-AR-10002805"/>
    <x v="0"/>
    <x v="7"/>
    <s v="Boston Sketch Pad, Blue"/>
    <n v="194.39999999999998"/>
    <n v="4"/>
    <n v="0"/>
    <n v="83.52"/>
    <x v="0"/>
    <s v="08"/>
    <x v="1"/>
  </r>
  <r>
    <x v="6196"/>
    <s v="ES-2019-1274177"/>
    <d v="2019-06-19T00:00:00"/>
    <d v="2019-06-23T00:00:00"/>
    <s v="Standard Class"/>
    <s v="BF-11170"/>
    <x v="371"/>
    <s v="Home Office"/>
    <s v="Chesterfield"/>
    <x v="0"/>
    <x v="0"/>
    <s v="North"/>
    <s v="TEC-MA-10003923"/>
    <x v="1"/>
    <x v="11"/>
    <s v="Okidata Receipt Printer, Durable"/>
    <n v="492.12000000000006"/>
    <n v="4"/>
    <n v="0"/>
    <n v="19.68"/>
    <x v="0"/>
    <s v="06"/>
    <x v="2"/>
  </r>
  <r>
    <x v="6197"/>
    <s v="ES-2019-1274177"/>
    <d v="2019-06-19T00:00:00"/>
    <d v="2019-06-23T00:00:00"/>
    <s v="Standard Class"/>
    <s v="BF-11170"/>
    <x v="371"/>
    <s v="Home Office"/>
    <s v="Chesterfield"/>
    <x v="0"/>
    <x v="0"/>
    <s v="North"/>
    <s v="TEC-PH-10003927"/>
    <x v="1"/>
    <x v="3"/>
    <s v="Cisco Signal Booster, Full Size"/>
    <n v="459.36"/>
    <n v="3"/>
    <n v="0"/>
    <n v="13.77"/>
    <x v="0"/>
    <s v="06"/>
    <x v="2"/>
  </r>
  <r>
    <x v="6198"/>
    <s v="ES-2019-1274177"/>
    <d v="2019-06-19T00:00:00"/>
    <d v="2019-06-23T00:00:00"/>
    <s v="Standard Class"/>
    <s v="BF-11170"/>
    <x v="371"/>
    <s v="Home Office"/>
    <s v="Chesterfield"/>
    <x v="0"/>
    <x v="0"/>
    <s v="North"/>
    <s v="TEC-MA-10004693"/>
    <x v="1"/>
    <x v="11"/>
    <s v="Panasonic Calculator, White"/>
    <n v="340.83"/>
    <n v="7"/>
    <n v="0"/>
    <n v="112.34999999999998"/>
    <x v="0"/>
    <s v="06"/>
    <x v="2"/>
  </r>
  <r>
    <x v="6199"/>
    <s v="ES-2019-1274177"/>
    <d v="2019-06-19T00:00:00"/>
    <d v="2019-06-23T00:00:00"/>
    <s v="Standard Class"/>
    <s v="BF-11170"/>
    <x v="371"/>
    <s v="Home Office"/>
    <s v="Chesterfield"/>
    <x v="0"/>
    <x v="0"/>
    <s v="North"/>
    <s v="OFF-AR-10004825"/>
    <x v="0"/>
    <x v="7"/>
    <s v="BIC Canvas, Fluorescent"/>
    <n v="274.8"/>
    <n v="5"/>
    <n v="0"/>
    <n v="96.15"/>
    <x v="0"/>
    <s v="06"/>
    <x v="2"/>
  </r>
  <r>
    <x v="6200"/>
    <s v="ES-2019-3688258"/>
    <d v="2019-08-18T00:00:00"/>
    <d v="2019-08-24T00:00:00"/>
    <s v="Standard Class"/>
    <s v="NP-18700"/>
    <x v="479"/>
    <s v="Consumer"/>
    <s v="Copenhagen"/>
    <x v="91"/>
    <x v="12"/>
    <s v="North"/>
    <s v="TEC-AC-10003611"/>
    <x v="1"/>
    <x v="1"/>
    <s v="Memorex Mouse, USB"/>
    <n v="70.949999999999989"/>
    <n v="5"/>
    <n v="0.5"/>
    <n v="-44.099999999999987"/>
    <x v="0"/>
    <s v="08"/>
    <x v="1"/>
  </r>
  <r>
    <x v="6201"/>
    <s v="ES-2019-3688258"/>
    <d v="2019-08-18T00:00:00"/>
    <d v="2019-08-24T00:00:00"/>
    <s v="Standard Class"/>
    <s v="NP-18700"/>
    <x v="479"/>
    <s v="Consumer"/>
    <s v="Copenhagen"/>
    <x v="91"/>
    <x v="12"/>
    <s v="North"/>
    <s v="TEC-AC-10003920"/>
    <x v="1"/>
    <x v="1"/>
    <s v="Belkin Keyboard, Bluetooth"/>
    <n v="83.88"/>
    <n v="2"/>
    <n v="0.5"/>
    <n v="-41.94"/>
    <x v="0"/>
    <s v="08"/>
    <x v="1"/>
  </r>
  <r>
    <x v="6202"/>
    <s v="ES-2019-5662666"/>
    <d v="2019-02-26T00:00:00"/>
    <d v="2019-02-28T00:00:00"/>
    <s v="Second Class"/>
    <s v="PN-18775"/>
    <x v="13"/>
    <s v="Home Office"/>
    <s v="Frankfurt"/>
    <x v="5"/>
    <x v="2"/>
    <s v="Central"/>
    <s v="OFF-AR-10000502"/>
    <x v="0"/>
    <x v="7"/>
    <s v="BIC Highlighters, Easy-Erase"/>
    <n v="38.400000000000006"/>
    <n v="2"/>
    <n v="0"/>
    <n v="8.82"/>
    <x v="0"/>
    <s v="02"/>
    <x v="0"/>
  </r>
  <r>
    <x v="6203"/>
    <s v="IT-2019-4809782"/>
    <d v="2019-02-24T00:00:00"/>
    <d v="2019-03-01T00:00:00"/>
    <s v="Second Class"/>
    <s v="AG-10330"/>
    <x v="546"/>
    <s v="Consumer"/>
    <s v="Trier"/>
    <x v="13"/>
    <x v="2"/>
    <s v="Central"/>
    <s v="FUR-CH-10003355"/>
    <x v="2"/>
    <x v="15"/>
    <s v="Harbour Creations Chairmat, Adjustable"/>
    <n v="134.08200000000002"/>
    <n v="2"/>
    <n v="0.1"/>
    <n v="41.681999999999995"/>
    <x v="0"/>
    <s v="02"/>
    <x v="0"/>
  </r>
  <r>
    <x v="6204"/>
    <s v="IT-2019-4809782"/>
    <d v="2019-02-24T00:00:00"/>
    <d v="2019-03-01T00:00:00"/>
    <s v="Second Class"/>
    <s v="AG-10330"/>
    <x v="546"/>
    <s v="Consumer"/>
    <s v="Trier"/>
    <x v="13"/>
    <x v="2"/>
    <s v="Central"/>
    <s v="FUR-FU-10002521"/>
    <x v="2"/>
    <x v="16"/>
    <s v="Tenex Stacking Tray, Black"/>
    <n v="50.58"/>
    <n v="2"/>
    <n v="0"/>
    <n v="7.08"/>
    <x v="0"/>
    <s v="02"/>
    <x v="0"/>
  </r>
  <r>
    <x v="6205"/>
    <s v="IT-2019-4809782"/>
    <d v="2019-02-24T00:00:00"/>
    <d v="2019-03-01T00:00:00"/>
    <s v="Second Class"/>
    <s v="AG-10330"/>
    <x v="546"/>
    <s v="Consumer"/>
    <s v="Trier"/>
    <x v="13"/>
    <x v="2"/>
    <s v="Central"/>
    <s v="TEC-PH-10000258"/>
    <x v="1"/>
    <x v="3"/>
    <s v="Motorola Audio Dock, Cordless"/>
    <n v="528.66"/>
    <n v="3"/>
    <n v="0"/>
    <n v="137.43"/>
    <x v="0"/>
    <s v="02"/>
    <x v="0"/>
  </r>
  <r>
    <x v="6206"/>
    <s v="ES-2016-1525428"/>
    <d v="2016-04-16T00:00:00"/>
    <d v="2016-04-18T00:00:00"/>
    <s v="Second Class"/>
    <s v="AM-10360"/>
    <x v="158"/>
    <s v="Corporate"/>
    <s v="Montigny-le-Bretonneux"/>
    <x v="4"/>
    <x v="1"/>
    <s v="Central"/>
    <s v="OFF-AR-10002939"/>
    <x v="0"/>
    <x v="7"/>
    <s v="Stanley Highlighters, Water Color"/>
    <n v="35.76"/>
    <n v="2"/>
    <n v="0"/>
    <n v="12.120000000000001"/>
    <x v="3"/>
    <s v="04"/>
    <x v="8"/>
  </r>
  <r>
    <x v="6207"/>
    <s v="ES-2017-1439531"/>
    <d v="2017-07-24T00:00:00"/>
    <d v="2017-07-28T00:00:00"/>
    <s v="Standard Class"/>
    <s v="DB-13660"/>
    <x v="279"/>
    <s v="Consumer"/>
    <s v="Madrid"/>
    <x v="16"/>
    <x v="4"/>
    <s v="South"/>
    <s v="TEC-AC-10001258"/>
    <x v="1"/>
    <x v="1"/>
    <s v="Belkin Router, Erganomic"/>
    <n v="1282.8000000000002"/>
    <n v="5"/>
    <n v="0"/>
    <n v="602.84999999999991"/>
    <x v="1"/>
    <s v="07"/>
    <x v="9"/>
  </r>
  <r>
    <x v="6208"/>
    <s v="ES-2017-1439531"/>
    <d v="2017-07-24T00:00:00"/>
    <d v="2017-07-28T00:00:00"/>
    <s v="Standard Class"/>
    <s v="DB-13660"/>
    <x v="279"/>
    <s v="Consumer"/>
    <s v="Madrid"/>
    <x v="16"/>
    <x v="4"/>
    <s v="South"/>
    <s v="OFF-EN-10000897"/>
    <x v="0"/>
    <x v="8"/>
    <s v="Kraft Mailers, Set of 50"/>
    <n v="112.95000000000002"/>
    <n v="3"/>
    <n v="0"/>
    <n v="30.42"/>
    <x v="1"/>
    <s v="07"/>
    <x v="9"/>
  </r>
  <r>
    <x v="6209"/>
    <s v="ES-2017-1439531"/>
    <d v="2017-07-24T00:00:00"/>
    <d v="2017-07-28T00:00:00"/>
    <s v="Standard Class"/>
    <s v="DB-13660"/>
    <x v="279"/>
    <s v="Consumer"/>
    <s v="Madrid"/>
    <x v="16"/>
    <x v="4"/>
    <s v="South"/>
    <s v="OFF-AP-10003184"/>
    <x v="0"/>
    <x v="5"/>
    <s v="KitchenAid Stove, Silver"/>
    <n v="1141.8000000000002"/>
    <n v="2"/>
    <n v="0"/>
    <n v="411"/>
    <x v="1"/>
    <s v="07"/>
    <x v="9"/>
  </r>
  <r>
    <x v="6210"/>
    <s v="ES-2017-3640830"/>
    <d v="2017-01-19T00:00:00"/>
    <d v="2017-01-19T00:00:00"/>
    <s v="Same Day"/>
    <s v="GZ-14545"/>
    <x v="63"/>
    <s v="Corporate"/>
    <s v="Dijon"/>
    <x v="18"/>
    <x v="1"/>
    <s v="Central"/>
    <s v="FUR-FU-10001366"/>
    <x v="2"/>
    <x v="16"/>
    <s v="Advantus Photo Frame, Duo Pack"/>
    <n v="53.04"/>
    <n v="1"/>
    <n v="0"/>
    <n v="20.13"/>
    <x v="1"/>
    <s v="01"/>
    <x v="7"/>
  </r>
  <r>
    <x v="6211"/>
    <s v="ES-2016-2836248"/>
    <d v="2016-12-27T00:00:00"/>
    <d v="2017-01-01T00:00:00"/>
    <s v="Second Class"/>
    <s v="LS-17230"/>
    <x v="693"/>
    <s v="Consumer"/>
    <s v="Madrid"/>
    <x v="16"/>
    <x v="4"/>
    <s v="South"/>
    <s v="OFF-ST-10004489"/>
    <x v="0"/>
    <x v="0"/>
    <s v="Smead Lockers, Single Width"/>
    <n v="714.42"/>
    <n v="4"/>
    <n v="0.1"/>
    <n v="277.74"/>
    <x v="3"/>
    <s v="12"/>
    <x v="10"/>
  </r>
  <r>
    <x v="6212"/>
    <s v="ES-2016-2836248"/>
    <d v="2016-12-27T00:00:00"/>
    <d v="2017-01-01T00:00:00"/>
    <s v="Second Class"/>
    <s v="LS-17230"/>
    <x v="693"/>
    <s v="Consumer"/>
    <s v="Madrid"/>
    <x v="16"/>
    <x v="4"/>
    <s v="South"/>
    <s v="OFF-AR-10001626"/>
    <x v="0"/>
    <x v="7"/>
    <s v="BIC Pens, Blue"/>
    <n v="14.28"/>
    <n v="1"/>
    <n v="0"/>
    <n v="1.56"/>
    <x v="3"/>
    <s v="12"/>
    <x v="10"/>
  </r>
  <r>
    <x v="6213"/>
    <s v="ES-2018-5408659"/>
    <d v="2018-10-28T00:00:00"/>
    <d v="2018-11-01T00:00:00"/>
    <s v="Standard Class"/>
    <s v="VT-21700"/>
    <x v="607"/>
    <s v="Home Office"/>
    <s v="Magdeburg"/>
    <x v="69"/>
    <x v="2"/>
    <s v="Central"/>
    <s v="OFF-ST-10003018"/>
    <x v="0"/>
    <x v="0"/>
    <s v="Smead File Cart, Industrial"/>
    <n v="231.11999999999998"/>
    <n v="2"/>
    <n v="0.1"/>
    <n v="46.2"/>
    <x v="2"/>
    <s v="10"/>
    <x v="11"/>
  </r>
  <r>
    <x v="6214"/>
    <s v="ES-2018-4762189"/>
    <d v="2018-10-16T00:00:00"/>
    <d v="2018-10-18T00:00:00"/>
    <s v="Second Class"/>
    <s v="BD-11320"/>
    <x v="442"/>
    <s v="Consumer"/>
    <s v="Munich"/>
    <x v="22"/>
    <x v="2"/>
    <s v="Central"/>
    <s v="OFF-BI-10000620"/>
    <x v="0"/>
    <x v="9"/>
    <s v="Wilson Jones Index Tab, Economy"/>
    <n v="12.899999999999999"/>
    <n v="2"/>
    <n v="0"/>
    <n v="3.3000000000000003"/>
    <x v="2"/>
    <s v="10"/>
    <x v="11"/>
  </r>
  <r>
    <x v="6215"/>
    <s v="ES-2018-3857907"/>
    <d v="2018-12-09T00:00:00"/>
    <d v="2018-12-13T00:00:00"/>
    <s v="Standard Class"/>
    <s v="MS-17770"/>
    <x v="472"/>
    <s v="Consumer"/>
    <s v="Oslo"/>
    <x v="95"/>
    <x v="13"/>
    <s v="North"/>
    <s v="FUR-BO-10003028"/>
    <x v="2"/>
    <x v="10"/>
    <s v="Sauder 3-Shelf Cabinet, Mobile"/>
    <n v="507.6"/>
    <n v="3"/>
    <n v="0"/>
    <n v="208.07999999999998"/>
    <x v="2"/>
    <s v="12"/>
    <x v="10"/>
  </r>
  <r>
    <x v="6216"/>
    <s v="ES-2018-2161351"/>
    <d v="2018-04-16T00:00:00"/>
    <d v="2018-04-23T00:00:00"/>
    <s v="Standard Class"/>
    <s v="GP-14740"/>
    <x v="163"/>
    <s v="Corporate"/>
    <s v="Lille"/>
    <x v="30"/>
    <x v="1"/>
    <s v="Central"/>
    <s v="OFF-ST-10004035"/>
    <x v="0"/>
    <x v="0"/>
    <s v="Rogers Box, Wire Frame"/>
    <n v="41.472000000000001"/>
    <n v="2"/>
    <n v="0.1"/>
    <n v="0.91200000000000081"/>
    <x v="2"/>
    <s v="04"/>
    <x v="8"/>
  </r>
  <r>
    <x v="6217"/>
    <s v="ES-2016-3661686"/>
    <d v="2016-01-15T00:00:00"/>
    <d v="2016-01-20T00:00:00"/>
    <s v="Second Class"/>
    <s v="DJ-13510"/>
    <x v="740"/>
    <s v="Corporate"/>
    <s v="Oldenburg"/>
    <x v="40"/>
    <x v="2"/>
    <s v="Central"/>
    <s v="OFF-SU-10004244"/>
    <x v="0"/>
    <x v="13"/>
    <s v="Elite Letter Opener, Easy Grip"/>
    <n v="54.599999999999994"/>
    <n v="2"/>
    <n v="0"/>
    <n v="2.16"/>
    <x v="3"/>
    <s v="01"/>
    <x v="7"/>
  </r>
  <r>
    <x v="6218"/>
    <s v="ES-2019-5079145"/>
    <d v="2019-08-14T00:00:00"/>
    <d v="2019-08-20T00:00:00"/>
    <s v="Standard Class"/>
    <s v="EH-14125"/>
    <x v="667"/>
    <s v="Home Office"/>
    <s v="Cardiff"/>
    <x v="39"/>
    <x v="0"/>
    <s v="North"/>
    <s v="OFF-ST-10001091"/>
    <x v="0"/>
    <x v="0"/>
    <s v="Smead Box, Industrial"/>
    <n v="11.25"/>
    <n v="1"/>
    <n v="0"/>
    <n v="0.89999999999999991"/>
    <x v="0"/>
    <s v="08"/>
    <x v="1"/>
  </r>
  <r>
    <x v="6219"/>
    <s v="ES-2019-5079145"/>
    <d v="2019-08-14T00:00:00"/>
    <d v="2019-08-20T00:00:00"/>
    <s v="Standard Class"/>
    <s v="EH-14125"/>
    <x v="667"/>
    <s v="Home Office"/>
    <s v="Cardiff"/>
    <x v="39"/>
    <x v="0"/>
    <s v="North"/>
    <s v="TEC-MA-10002435"/>
    <x v="1"/>
    <x v="11"/>
    <s v="Epson Receipt Printer, Wireless"/>
    <n v="351.09000000000003"/>
    <n v="3"/>
    <n v="0"/>
    <n v="84.24"/>
    <x v="0"/>
    <s v="08"/>
    <x v="1"/>
  </r>
  <r>
    <x v="6220"/>
    <s v="ES-2019-5079145"/>
    <d v="2019-08-14T00:00:00"/>
    <d v="2019-08-20T00:00:00"/>
    <s v="Standard Class"/>
    <s v="EH-14125"/>
    <x v="667"/>
    <s v="Home Office"/>
    <s v="Cardiff"/>
    <x v="39"/>
    <x v="0"/>
    <s v="North"/>
    <s v="TEC-PH-10004707"/>
    <x v="1"/>
    <x v="3"/>
    <s v="Samsung Signal Booster, Cordless"/>
    <n v="278.88"/>
    <n v="2"/>
    <n v="0"/>
    <n v="114.30000000000001"/>
    <x v="0"/>
    <s v="08"/>
    <x v="1"/>
  </r>
  <r>
    <x v="6221"/>
    <s v="ES-2018-1883688"/>
    <d v="2018-12-05T00:00:00"/>
    <d v="2018-12-07T00:00:00"/>
    <s v="First Class"/>
    <s v="TW-21025"/>
    <x v="436"/>
    <s v="Home Office"/>
    <s v="Glasgow"/>
    <x v="29"/>
    <x v="0"/>
    <s v="North"/>
    <s v="OFF-BI-10000323"/>
    <x v="0"/>
    <x v="9"/>
    <s v="Wilson Jones 3-Hole Punch, Clear"/>
    <n v="82.350000000000009"/>
    <n v="3"/>
    <n v="0"/>
    <n v="23.04"/>
    <x v="2"/>
    <s v="12"/>
    <x v="10"/>
  </r>
  <r>
    <x v="6222"/>
    <s v="ES-2017-3755574"/>
    <d v="2017-11-11T00:00:00"/>
    <d v="2017-11-16T00:00:00"/>
    <s v="Standard Class"/>
    <s v="PO-18850"/>
    <x v="259"/>
    <s v="Consumer"/>
    <s v="Oldham"/>
    <x v="0"/>
    <x v="0"/>
    <s v="North"/>
    <s v="FUR-BO-10000895"/>
    <x v="2"/>
    <x v="10"/>
    <s v="Sauder Corner Shelving, Metal"/>
    <n v="440.28"/>
    <n v="3"/>
    <n v="0"/>
    <n v="127.62"/>
    <x v="1"/>
    <s v="11"/>
    <x v="6"/>
  </r>
  <r>
    <x v="6223"/>
    <s v="IT-2019-4809306"/>
    <d v="2019-12-09T00:00:00"/>
    <d v="2019-12-14T00:00:00"/>
    <s v="Standard Class"/>
    <s v="MK-18160"/>
    <x v="624"/>
    <s v="Consumer"/>
    <s v="Stockholm"/>
    <x v="14"/>
    <x v="6"/>
    <s v="North"/>
    <s v="FUR-CH-10004969"/>
    <x v="2"/>
    <x v="15"/>
    <s v="Office Star Bag Chairs, Red"/>
    <n v="55.44"/>
    <n v="2"/>
    <n v="0.5"/>
    <n v="-33.299999999999997"/>
    <x v="0"/>
    <s v="12"/>
    <x v="10"/>
  </r>
  <r>
    <x v="6224"/>
    <s v="IT-2019-4809306"/>
    <d v="2019-12-09T00:00:00"/>
    <d v="2019-12-14T00:00:00"/>
    <s v="Standard Class"/>
    <s v="MK-18160"/>
    <x v="624"/>
    <s v="Consumer"/>
    <s v="Stockholm"/>
    <x v="14"/>
    <x v="6"/>
    <s v="North"/>
    <s v="OFF-PA-10004842"/>
    <x v="0"/>
    <x v="12"/>
    <s v="SanDisk Message Books, Recycled"/>
    <n v="23.729999999999997"/>
    <n v="2"/>
    <n v="0.5"/>
    <n v="-2.4299999999999997"/>
    <x v="0"/>
    <s v="12"/>
    <x v="10"/>
  </r>
  <r>
    <x v="6225"/>
    <s v="IT-2019-4809306"/>
    <d v="2019-12-09T00:00:00"/>
    <d v="2019-12-14T00:00:00"/>
    <s v="Standard Class"/>
    <s v="MK-18160"/>
    <x v="624"/>
    <s v="Consumer"/>
    <s v="Stockholm"/>
    <x v="14"/>
    <x v="6"/>
    <s v="North"/>
    <s v="FUR-CH-10004943"/>
    <x v="2"/>
    <x v="15"/>
    <s v="Office Star Bag Chairs, Adjustable"/>
    <n v="57.929999999999993"/>
    <n v="2"/>
    <n v="0.5"/>
    <n v="-41.72999999999999"/>
    <x v="0"/>
    <s v="12"/>
    <x v="10"/>
  </r>
  <r>
    <x v="6226"/>
    <s v="IT-2019-4809306"/>
    <d v="2019-12-09T00:00:00"/>
    <d v="2019-12-14T00:00:00"/>
    <s v="Standard Class"/>
    <s v="MK-18160"/>
    <x v="624"/>
    <s v="Consumer"/>
    <s v="Stockholm"/>
    <x v="14"/>
    <x v="6"/>
    <s v="North"/>
    <s v="FUR-CH-10004943"/>
    <x v="2"/>
    <x v="15"/>
    <s v="Office Star Bag Chairs, Adjustable"/>
    <n v="144.82499999999999"/>
    <n v="5"/>
    <n v="0.5"/>
    <n v="-104.32499999999999"/>
    <x v="0"/>
    <s v="12"/>
    <x v="10"/>
  </r>
  <r>
    <x v="6227"/>
    <s v="IT-2019-4809306"/>
    <d v="2019-12-09T00:00:00"/>
    <d v="2019-12-14T00:00:00"/>
    <s v="Standard Class"/>
    <s v="MK-18160"/>
    <x v="624"/>
    <s v="Consumer"/>
    <s v="Stockholm"/>
    <x v="14"/>
    <x v="6"/>
    <s v="North"/>
    <s v="OFF-BI-10000121"/>
    <x v="0"/>
    <x v="9"/>
    <s v="Cardinal Index Tab, Clear"/>
    <n v="6.7199999999999989"/>
    <n v="2"/>
    <n v="0.5"/>
    <n v="-1.0799999999999992"/>
    <x v="0"/>
    <s v="12"/>
    <x v="10"/>
  </r>
  <r>
    <x v="6228"/>
    <s v="IT-2019-4809306"/>
    <d v="2019-12-09T00:00:00"/>
    <d v="2019-12-14T00:00:00"/>
    <s v="Standard Class"/>
    <s v="MK-18160"/>
    <x v="624"/>
    <s v="Consumer"/>
    <s v="Stockholm"/>
    <x v="14"/>
    <x v="6"/>
    <s v="North"/>
    <s v="TEC-MA-10004198"/>
    <x v="1"/>
    <x v="11"/>
    <s v="Panasonic Card Printer, White"/>
    <n v="86.115000000000009"/>
    <n v="1"/>
    <n v="0.5"/>
    <n v="-20.685000000000016"/>
    <x v="0"/>
    <s v="12"/>
    <x v="10"/>
  </r>
  <r>
    <x v="6229"/>
    <s v="IT-2019-4809306"/>
    <d v="2019-12-09T00:00:00"/>
    <d v="2019-12-14T00:00:00"/>
    <s v="Standard Class"/>
    <s v="MK-18160"/>
    <x v="624"/>
    <s v="Consumer"/>
    <s v="Stockholm"/>
    <x v="14"/>
    <x v="6"/>
    <s v="North"/>
    <s v="FUR-CH-10001039"/>
    <x v="2"/>
    <x v="15"/>
    <s v="Harbour Creations Rocking Chair, Adjustable"/>
    <n v="224.36999999999998"/>
    <n v="3"/>
    <n v="0.5"/>
    <n v="-80.819999999999993"/>
    <x v="0"/>
    <s v="12"/>
    <x v="10"/>
  </r>
  <r>
    <x v="6230"/>
    <s v="ES-2017-2387374"/>
    <d v="2017-01-31T00:00:00"/>
    <d v="2017-02-04T00:00:00"/>
    <s v="Standard Class"/>
    <s v="CA-12310"/>
    <x v="445"/>
    <s v="Corporate"/>
    <s v="Montrouge"/>
    <x v="4"/>
    <x v="1"/>
    <s v="Central"/>
    <s v="OFF-SU-10003629"/>
    <x v="0"/>
    <x v="13"/>
    <s v="Fiskars Ruler, Steel"/>
    <n v="41.489999999999995"/>
    <n v="3"/>
    <n v="0"/>
    <n v="6.57"/>
    <x v="1"/>
    <s v="01"/>
    <x v="7"/>
  </r>
  <r>
    <x v="6231"/>
    <s v="ES-2017-2387374"/>
    <d v="2017-01-31T00:00:00"/>
    <d v="2017-02-04T00:00:00"/>
    <s v="Standard Class"/>
    <s v="CA-12310"/>
    <x v="445"/>
    <s v="Corporate"/>
    <s v="Montrouge"/>
    <x v="4"/>
    <x v="1"/>
    <s v="Central"/>
    <s v="OFF-BI-10000121"/>
    <x v="0"/>
    <x v="9"/>
    <s v="Cardinal Index Tab, Clear"/>
    <n v="26.879999999999995"/>
    <n v="4"/>
    <n v="0"/>
    <n v="11.28"/>
    <x v="1"/>
    <s v="01"/>
    <x v="7"/>
  </r>
  <r>
    <x v="6232"/>
    <s v="ES-2017-1324546"/>
    <d v="2017-04-28T00:00:00"/>
    <d v="2017-05-02T00:00:00"/>
    <s v="Standard Class"/>
    <s v="SC-20095"/>
    <x v="88"/>
    <s v="Consumer"/>
    <s v="Chelles"/>
    <x v="4"/>
    <x v="1"/>
    <s v="Central"/>
    <s v="TEC-AC-10001666"/>
    <x v="1"/>
    <x v="1"/>
    <s v="Memorex Numeric Keypad, Erganomic"/>
    <n v="93.42"/>
    <n v="2"/>
    <n v="0"/>
    <n v="14.940000000000001"/>
    <x v="1"/>
    <s v="04"/>
    <x v="8"/>
  </r>
  <r>
    <x v="6233"/>
    <s v="ES-2017-1324546"/>
    <d v="2017-04-28T00:00:00"/>
    <d v="2017-05-02T00:00:00"/>
    <s v="Standard Class"/>
    <s v="SC-20095"/>
    <x v="88"/>
    <s v="Consumer"/>
    <s v="Chelles"/>
    <x v="4"/>
    <x v="1"/>
    <s v="Central"/>
    <s v="OFF-AR-10004519"/>
    <x v="0"/>
    <x v="7"/>
    <s v="Boston Canvas, Fluorescent"/>
    <n v="109.80000000000001"/>
    <n v="2"/>
    <n v="0"/>
    <n v="19.740000000000002"/>
    <x v="1"/>
    <s v="04"/>
    <x v="8"/>
  </r>
  <r>
    <x v="6234"/>
    <s v="ES-2017-1965184"/>
    <d v="2017-04-01T00:00:00"/>
    <d v="2017-04-06T00:00:00"/>
    <s v="Standard Class"/>
    <s v="CM-12190"/>
    <x v="619"/>
    <s v="Consumer"/>
    <s v="Florence"/>
    <x v="63"/>
    <x v="3"/>
    <s v="South"/>
    <s v="OFF-LA-10003132"/>
    <x v="0"/>
    <x v="2"/>
    <s v="Smead Round Labels, Laser Printer Compatible"/>
    <n v="20.7"/>
    <n v="3"/>
    <n v="0"/>
    <n v="7.38"/>
    <x v="1"/>
    <s v="04"/>
    <x v="8"/>
  </r>
  <r>
    <x v="6235"/>
    <s v="ES-2017-1965184"/>
    <d v="2017-04-01T00:00:00"/>
    <d v="2017-04-06T00:00:00"/>
    <s v="Standard Class"/>
    <s v="CM-12190"/>
    <x v="619"/>
    <s v="Consumer"/>
    <s v="Florence"/>
    <x v="63"/>
    <x v="3"/>
    <s v="South"/>
    <s v="OFF-BI-10000341"/>
    <x v="0"/>
    <x v="9"/>
    <s v="Ibico Binding Machine, Recycled"/>
    <n v="258.89999999999998"/>
    <n v="5"/>
    <n v="0"/>
    <n v="46.5"/>
    <x v="1"/>
    <s v="04"/>
    <x v="8"/>
  </r>
  <r>
    <x v="6236"/>
    <s v="ES-2019-2959093"/>
    <d v="2019-08-28T00:00:00"/>
    <d v="2019-09-02T00:00:00"/>
    <s v="Standard Class"/>
    <s v="CM-11935"/>
    <x v="534"/>
    <s v="Consumer"/>
    <s v="Hamm"/>
    <x v="3"/>
    <x v="2"/>
    <s v="Central"/>
    <s v="OFF-ST-10000486"/>
    <x v="0"/>
    <x v="0"/>
    <s v="Rogers Trays, Industrial"/>
    <n v="167.83199999999999"/>
    <n v="3"/>
    <n v="0.1"/>
    <n v="55.871999999999986"/>
    <x v="0"/>
    <s v="08"/>
    <x v="1"/>
  </r>
  <r>
    <x v="6237"/>
    <s v="ES-2019-2959093"/>
    <d v="2019-08-28T00:00:00"/>
    <d v="2019-09-02T00:00:00"/>
    <s v="Standard Class"/>
    <s v="CM-11935"/>
    <x v="534"/>
    <s v="Consumer"/>
    <s v="Hamm"/>
    <x v="3"/>
    <x v="2"/>
    <s v="Central"/>
    <s v="TEC-AC-10001441"/>
    <x v="1"/>
    <x v="1"/>
    <s v="SanDisk Mouse, Erganomic"/>
    <n v="108.35999999999999"/>
    <n v="3"/>
    <n v="0"/>
    <n v="21.599999999999998"/>
    <x v="0"/>
    <s v="08"/>
    <x v="1"/>
  </r>
  <r>
    <x v="6238"/>
    <s v="ES-2019-2959093"/>
    <d v="2019-08-28T00:00:00"/>
    <d v="2019-09-02T00:00:00"/>
    <s v="Standard Class"/>
    <s v="CM-11935"/>
    <x v="534"/>
    <s v="Consumer"/>
    <s v="Hamm"/>
    <x v="3"/>
    <x v="2"/>
    <s v="Central"/>
    <s v="OFF-EN-10003069"/>
    <x v="0"/>
    <x v="8"/>
    <s v="Ames Mailers, Set of 50"/>
    <n v="179.24999999999997"/>
    <n v="5"/>
    <n v="0"/>
    <n v="25.049999999999997"/>
    <x v="0"/>
    <s v="08"/>
    <x v="1"/>
  </r>
  <r>
    <x v="6239"/>
    <s v="IT-2018-4891100"/>
    <d v="2018-05-01T00:00:00"/>
    <d v="2018-05-03T00:00:00"/>
    <s v="Second Class"/>
    <s v="TC-21295"/>
    <x v="186"/>
    <s v="Consumer"/>
    <s v="Amsterdam"/>
    <x v="37"/>
    <x v="5"/>
    <s v="Central"/>
    <s v="OFF-ST-10001547"/>
    <x v="0"/>
    <x v="0"/>
    <s v="Rogers Lockers, Industrial"/>
    <n v="636.30000000000007"/>
    <n v="6"/>
    <n v="0.5"/>
    <n v="-152.82000000000005"/>
    <x v="2"/>
    <s v="05"/>
    <x v="5"/>
  </r>
  <r>
    <x v="6240"/>
    <s v="IT-2018-4891100"/>
    <d v="2018-05-01T00:00:00"/>
    <d v="2018-05-03T00:00:00"/>
    <s v="Second Class"/>
    <s v="TC-21295"/>
    <x v="186"/>
    <s v="Consumer"/>
    <s v="Amsterdam"/>
    <x v="37"/>
    <x v="5"/>
    <s v="Central"/>
    <s v="OFF-AP-10002330"/>
    <x v="0"/>
    <x v="5"/>
    <s v="Hamilton Beach Stove, Silver"/>
    <n v="543.09"/>
    <n v="2"/>
    <n v="0.5"/>
    <n v="-130.35000000000002"/>
    <x v="2"/>
    <s v="05"/>
    <x v="5"/>
  </r>
  <r>
    <x v="6241"/>
    <s v="IT-2017-5253267"/>
    <d v="2017-09-04T00:00:00"/>
    <d v="2017-09-08T00:00:00"/>
    <s v="Standard Class"/>
    <s v="AJ-10945"/>
    <x v="543"/>
    <s v="Consumer"/>
    <s v="Amsterdam"/>
    <x v="37"/>
    <x v="5"/>
    <s v="Central"/>
    <s v="OFF-AR-10001599"/>
    <x v="0"/>
    <x v="7"/>
    <s v="Binney &amp; Smith Canvas, Blue"/>
    <n v="102.71999999999998"/>
    <n v="4"/>
    <n v="0.5"/>
    <n v="-63.719999999999985"/>
    <x v="1"/>
    <s v="09"/>
    <x v="3"/>
  </r>
  <r>
    <x v="6242"/>
    <s v="IT-2019-1912413"/>
    <d v="2019-09-09T00:00:00"/>
    <d v="2019-09-15T00:00:00"/>
    <s v="Standard Class"/>
    <s v="AH-10120"/>
    <x v="515"/>
    <s v="Home Office"/>
    <s v="Amsterdam"/>
    <x v="37"/>
    <x v="5"/>
    <s v="Central"/>
    <s v="OFF-BI-10003320"/>
    <x v="0"/>
    <x v="9"/>
    <s v="Cardinal Hole Reinforcements, Recycled"/>
    <n v="11.4"/>
    <n v="4"/>
    <n v="0.5"/>
    <n v="-1.92"/>
    <x v="0"/>
    <s v="09"/>
    <x v="3"/>
  </r>
  <r>
    <x v="6243"/>
    <s v="ES-2017-2462374"/>
    <d v="2017-11-20T00:00:00"/>
    <d v="2017-11-22T00:00:00"/>
    <s v="Second Class"/>
    <s v="PM-19135"/>
    <x v="566"/>
    <s v="Home Office"/>
    <s v="Edinburgh"/>
    <x v="29"/>
    <x v="0"/>
    <s v="North"/>
    <s v="OFF-FA-10003139"/>
    <x v="0"/>
    <x v="6"/>
    <s v="Advantus Push Pins, Assorted Sizes"/>
    <n v="11.88"/>
    <n v="1"/>
    <n v="0"/>
    <n v="2.37"/>
    <x v="1"/>
    <s v="11"/>
    <x v="6"/>
  </r>
  <r>
    <x v="6244"/>
    <s v="ES-2018-2720927"/>
    <d v="2018-08-21T00:00:00"/>
    <d v="2018-08-26T00:00:00"/>
    <s v="Second Class"/>
    <s v="HM-14860"/>
    <x v="510"/>
    <s v="Corporate"/>
    <s v="Beaune"/>
    <x v="18"/>
    <x v="1"/>
    <s v="Central"/>
    <s v="OFF-ST-10004097"/>
    <x v="0"/>
    <x v="0"/>
    <s v="Tenex Box, Wire Frame"/>
    <n v="42.038999999999994"/>
    <n v="3"/>
    <n v="0.1"/>
    <n v="16.748999999999999"/>
    <x v="2"/>
    <s v="08"/>
    <x v="1"/>
  </r>
  <r>
    <x v="6245"/>
    <s v="ES-2018-2720927"/>
    <d v="2018-08-21T00:00:00"/>
    <d v="2018-08-26T00:00:00"/>
    <s v="Second Class"/>
    <s v="HM-14860"/>
    <x v="510"/>
    <s v="Corporate"/>
    <s v="Beaune"/>
    <x v="18"/>
    <x v="1"/>
    <s v="Central"/>
    <s v="OFF-EN-10000274"/>
    <x v="0"/>
    <x v="8"/>
    <s v="Kraft Business Envelopes, Recycled"/>
    <n v="45.72"/>
    <n v="3"/>
    <n v="0"/>
    <n v="13.680000000000001"/>
    <x v="2"/>
    <s v="08"/>
    <x v="1"/>
  </r>
  <r>
    <x v="6246"/>
    <s v="ES-2018-2720927"/>
    <d v="2018-08-21T00:00:00"/>
    <d v="2018-08-26T00:00:00"/>
    <s v="Second Class"/>
    <s v="HM-14860"/>
    <x v="510"/>
    <s v="Corporate"/>
    <s v="Beaune"/>
    <x v="18"/>
    <x v="1"/>
    <s v="Central"/>
    <s v="OFF-AR-10002165"/>
    <x v="0"/>
    <x v="7"/>
    <s v="Boston Sketch Pad, Fluorescent"/>
    <n v="149.57999999999998"/>
    <n v="3"/>
    <n v="0"/>
    <n v="0"/>
    <x v="2"/>
    <s v="08"/>
    <x v="1"/>
  </r>
  <r>
    <x v="6247"/>
    <s v="ES-2018-2720927"/>
    <d v="2018-08-21T00:00:00"/>
    <d v="2018-08-26T00:00:00"/>
    <s v="Second Class"/>
    <s v="HM-14860"/>
    <x v="510"/>
    <s v="Corporate"/>
    <s v="Beaune"/>
    <x v="18"/>
    <x v="1"/>
    <s v="Central"/>
    <s v="OFF-EN-10003780"/>
    <x v="0"/>
    <x v="8"/>
    <s v="Jiffy Peel and Seal, Recycled"/>
    <n v="37.619999999999997"/>
    <n v="2"/>
    <n v="0"/>
    <n v="6.36"/>
    <x v="2"/>
    <s v="08"/>
    <x v="1"/>
  </r>
  <r>
    <x v="6248"/>
    <s v="ES-2018-3207937"/>
    <d v="2018-11-01T00:00:00"/>
    <d v="2018-11-07T00:00:00"/>
    <s v="Standard Class"/>
    <s v="RH-19495"/>
    <x v="577"/>
    <s v="Consumer"/>
    <s v="Les Pavillons-sous-Bois"/>
    <x v="4"/>
    <x v="1"/>
    <s v="Central"/>
    <s v="OFF-AR-10001216"/>
    <x v="0"/>
    <x v="7"/>
    <s v="BIC Pencil Sharpener, Easy-Erase"/>
    <n v="87.84"/>
    <n v="3"/>
    <n v="0"/>
    <n v="4.32"/>
    <x v="2"/>
    <s v="11"/>
    <x v="6"/>
  </r>
  <r>
    <x v="6249"/>
    <s v="ES-2018-3207937"/>
    <d v="2018-11-01T00:00:00"/>
    <d v="2018-11-07T00:00:00"/>
    <s v="Standard Class"/>
    <s v="RH-19495"/>
    <x v="577"/>
    <s v="Consumer"/>
    <s v="Les Pavillons-sous-Bois"/>
    <x v="4"/>
    <x v="1"/>
    <s v="Central"/>
    <s v="OFF-AR-10000584"/>
    <x v="0"/>
    <x v="7"/>
    <s v="Sanford Pencil Sharpener, Water Color"/>
    <n v="87.03"/>
    <n v="3"/>
    <n v="0"/>
    <n v="9.5400000000000009"/>
    <x v="2"/>
    <s v="11"/>
    <x v="6"/>
  </r>
  <r>
    <x v="6250"/>
    <s v="ES-2017-3385452"/>
    <d v="2017-08-13T00:00:00"/>
    <d v="2017-08-17T00:00:00"/>
    <s v="Second Class"/>
    <s v="CC-12370"/>
    <x v="174"/>
    <s v="Consumer"/>
    <s v="Graz"/>
    <x v="92"/>
    <x v="8"/>
    <s v="Central"/>
    <s v="OFF-SU-10004691"/>
    <x v="0"/>
    <x v="13"/>
    <s v="Fiskars Scissors, Serrated"/>
    <n v="59.58"/>
    <n v="3"/>
    <n v="0"/>
    <n v="26.73"/>
    <x v="1"/>
    <s v="08"/>
    <x v="1"/>
  </r>
  <r>
    <x v="6251"/>
    <s v="ES-2017-5466966"/>
    <d v="2017-05-10T00:00:00"/>
    <d v="2017-05-14T00:00:00"/>
    <s v="Standard Class"/>
    <s v="MV-18190"/>
    <x v="36"/>
    <s v="Consumer"/>
    <s v="La Teste-de-Buch"/>
    <x v="1"/>
    <x v="1"/>
    <s v="Central"/>
    <s v="OFF-ST-10000020"/>
    <x v="0"/>
    <x v="0"/>
    <s v="Fellowes Folders, Single Width"/>
    <n v="71.36099999999999"/>
    <n v="3"/>
    <n v="0.1"/>
    <n v="24.561000000000003"/>
    <x v="1"/>
    <s v="05"/>
    <x v="5"/>
  </r>
  <r>
    <x v="6252"/>
    <s v="ES-2018-3949502"/>
    <d v="2018-12-23T00:00:00"/>
    <d v="2018-12-26T00:00:00"/>
    <s v="Second Class"/>
    <s v="CH-12070"/>
    <x v="97"/>
    <s v="Home Office"/>
    <s v="Vichy"/>
    <x v="23"/>
    <x v="1"/>
    <s v="Central"/>
    <s v="OFF-AR-10002783"/>
    <x v="0"/>
    <x v="7"/>
    <s v="Stanley Pencil Sharpener, Water Color"/>
    <n v="125.24999999999999"/>
    <n v="5"/>
    <n v="0"/>
    <n v="7.5"/>
    <x v="2"/>
    <s v="12"/>
    <x v="10"/>
  </r>
  <r>
    <x v="6253"/>
    <s v="ES-2018-3949502"/>
    <d v="2018-12-23T00:00:00"/>
    <d v="2018-12-26T00:00:00"/>
    <s v="Second Class"/>
    <s v="CH-12070"/>
    <x v="97"/>
    <s v="Home Office"/>
    <s v="Vichy"/>
    <x v="23"/>
    <x v="1"/>
    <s v="Central"/>
    <s v="OFF-AP-10002608"/>
    <x v="0"/>
    <x v="5"/>
    <s v="Breville Toaster, Black"/>
    <n v="342.63000000000005"/>
    <n v="5"/>
    <n v="0.1"/>
    <n v="72.33"/>
    <x v="2"/>
    <s v="12"/>
    <x v="10"/>
  </r>
  <r>
    <x v="6254"/>
    <s v="ES-2018-3949502"/>
    <d v="2018-12-23T00:00:00"/>
    <d v="2018-12-26T00:00:00"/>
    <s v="Second Class"/>
    <s v="CH-12070"/>
    <x v="97"/>
    <s v="Home Office"/>
    <s v="Vichy"/>
    <x v="23"/>
    <x v="1"/>
    <s v="Central"/>
    <s v="OFF-AR-10001578"/>
    <x v="0"/>
    <x v="7"/>
    <s v="Sanford Pencil Sharpener, Fluorescent"/>
    <n v="154.97999999999999"/>
    <n v="6"/>
    <n v="0"/>
    <n v="54.179999999999993"/>
    <x v="2"/>
    <s v="12"/>
    <x v="10"/>
  </r>
  <r>
    <x v="6255"/>
    <s v="ES-2019-3661350"/>
    <d v="2019-07-11T00:00:00"/>
    <d v="2019-07-16T00:00:00"/>
    <s v="Standard Class"/>
    <s v="EH-13765"/>
    <x v="735"/>
    <s v="Corporate"/>
    <s v="Pescara"/>
    <x v="82"/>
    <x v="3"/>
    <s v="South"/>
    <s v="FUR-BO-10002812"/>
    <x v="2"/>
    <x v="10"/>
    <s v="Sauder 3-Shelf Cabinet, Pine"/>
    <n v="504.09000000000009"/>
    <n v="3"/>
    <n v="0"/>
    <n v="115.92"/>
    <x v="0"/>
    <s v="07"/>
    <x v="9"/>
  </r>
  <r>
    <x v="6256"/>
    <s v="ES-2018-2161351"/>
    <d v="2018-04-16T00:00:00"/>
    <d v="2018-04-23T00:00:00"/>
    <s v="Standard Class"/>
    <s v="GP-14740"/>
    <x v="163"/>
    <s v="Corporate"/>
    <s v="Lille"/>
    <x v="30"/>
    <x v="1"/>
    <s v="Central"/>
    <s v="TEC-AC-10002883"/>
    <x v="1"/>
    <x v="1"/>
    <s v="Belkin Flash Drive, USB"/>
    <n v="42.15"/>
    <n v="1"/>
    <n v="0"/>
    <n v="13.89"/>
    <x v="2"/>
    <s v="04"/>
    <x v="8"/>
  </r>
  <r>
    <x v="6257"/>
    <s v="IT-2016-1877466"/>
    <d v="2016-02-02T00:00:00"/>
    <d v="2016-02-06T00:00:00"/>
    <s v="Standard Class"/>
    <s v="EH-14185"/>
    <x v="350"/>
    <s v="Consumer"/>
    <s v="Reims"/>
    <x v="2"/>
    <x v="1"/>
    <s v="Central"/>
    <s v="TEC-CO-10000660"/>
    <x v="1"/>
    <x v="4"/>
    <s v="Hewlett Copy Machine, Color"/>
    <n v="549.92700000000002"/>
    <n v="6"/>
    <n v="0.65"/>
    <n v="-235.77300000000002"/>
    <x v="3"/>
    <s v="02"/>
    <x v="0"/>
  </r>
  <r>
    <x v="6258"/>
    <s v="IT-2016-1877466"/>
    <d v="2016-02-02T00:00:00"/>
    <d v="2016-02-06T00:00:00"/>
    <s v="Standard Class"/>
    <s v="EH-14185"/>
    <x v="350"/>
    <s v="Consumer"/>
    <s v="Reims"/>
    <x v="2"/>
    <x v="1"/>
    <s v="Central"/>
    <s v="TEC-AC-10001564"/>
    <x v="1"/>
    <x v="1"/>
    <s v="Logitech Numeric Keypad, Erganomic"/>
    <n v="44.13"/>
    <n v="2"/>
    <n v="0.5"/>
    <n v="-7.9500000000000028"/>
    <x v="3"/>
    <s v="02"/>
    <x v="0"/>
  </r>
  <r>
    <x v="6259"/>
    <s v="IT-2016-1877466"/>
    <d v="2016-02-02T00:00:00"/>
    <d v="2016-02-06T00:00:00"/>
    <s v="Standard Class"/>
    <s v="EH-14185"/>
    <x v="350"/>
    <s v="Consumer"/>
    <s v="Reims"/>
    <x v="2"/>
    <x v="1"/>
    <s v="Central"/>
    <s v="OFF-PA-10003899"/>
    <x v="0"/>
    <x v="12"/>
    <s v="SanDisk Memo Slips, Multicolor"/>
    <n v="45.975000000000001"/>
    <n v="5"/>
    <n v="0.5"/>
    <n v="-41.475000000000001"/>
    <x v="3"/>
    <s v="02"/>
    <x v="0"/>
  </r>
  <r>
    <x v="6260"/>
    <s v="IT-2016-1877466"/>
    <d v="2016-02-02T00:00:00"/>
    <d v="2016-02-06T00:00:00"/>
    <s v="Standard Class"/>
    <s v="EH-14185"/>
    <x v="350"/>
    <s v="Consumer"/>
    <s v="Reims"/>
    <x v="2"/>
    <x v="1"/>
    <s v="Central"/>
    <s v="TEC-MA-10003198"/>
    <x v="1"/>
    <x v="11"/>
    <s v="Konica Phone, White"/>
    <n v="88.829999999999984"/>
    <n v="3"/>
    <n v="0.65"/>
    <n v="-76.139999999999972"/>
    <x v="3"/>
    <s v="02"/>
    <x v="0"/>
  </r>
  <r>
    <x v="6261"/>
    <s v="IT-2017-3858467"/>
    <d v="2017-12-30T00:00:00"/>
    <d v="2018-01-02T00:00:00"/>
    <s v="First Class"/>
    <s v="OT-18730"/>
    <x v="175"/>
    <s v="Consumer"/>
    <s v="Slough"/>
    <x v="0"/>
    <x v="0"/>
    <s v="North"/>
    <s v="OFF-ST-10001562"/>
    <x v="0"/>
    <x v="0"/>
    <s v="Fellowes Box, Industrial"/>
    <n v="40.320000000000007"/>
    <n v="2"/>
    <n v="0"/>
    <n v="1.98"/>
    <x v="1"/>
    <s v="12"/>
    <x v="10"/>
  </r>
  <r>
    <x v="6262"/>
    <s v="IT-2017-3858467"/>
    <d v="2017-12-30T00:00:00"/>
    <d v="2018-01-02T00:00:00"/>
    <s v="First Class"/>
    <s v="OT-18730"/>
    <x v="175"/>
    <s v="Consumer"/>
    <s v="Slough"/>
    <x v="0"/>
    <x v="0"/>
    <s v="North"/>
    <s v="OFF-PA-10004589"/>
    <x v="0"/>
    <x v="12"/>
    <s v="Green Bar Computer Printout Paper, Multicolor"/>
    <n v="62.34"/>
    <n v="2"/>
    <n v="0"/>
    <n v="14.28"/>
    <x v="1"/>
    <s v="12"/>
    <x v="10"/>
  </r>
  <r>
    <x v="6263"/>
    <s v="IT-2018-1005179"/>
    <d v="2018-09-29T00:00:00"/>
    <d v="2018-10-04T00:00:00"/>
    <s v="Standard Class"/>
    <s v="PK-19075"/>
    <x v="398"/>
    <s v="Consumer"/>
    <s v="Stains"/>
    <x v="4"/>
    <x v="1"/>
    <s v="Central"/>
    <s v="FUR-CH-10002610"/>
    <x v="2"/>
    <x v="15"/>
    <s v="Novimex Swivel Stool, Black"/>
    <n v="874.96200000000022"/>
    <n v="6"/>
    <n v="0.1"/>
    <n v="-68.058000000000021"/>
    <x v="2"/>
    <s v="09"/>
    <x v="3"/>
  </r>
  <r>
    <x v="6264"/>
    <s v="ES-2019-5886915"/>
    <d v="2019-08-09T00:00:00"/>
    <d v="2019-08-16T00:00:00"/>
    <s v="Standard Class"/>
    <s v="DD-13570"/>
    <x v="593"/>
    <s v="Consumer"/>
    <s v="Madrid"/>
    <x v="16"/>
    <x v="4"/>
    <s v="South"/>
    <s v="TEC-MA-10003261"/>
    <x v="1"/>
    <x v="11"/>
    <s v="Panasonic Phone, Durable"/>
    <n v="152.92800000000003"/>
    <n v="2"/>
    <n v="0.1"/>
    <n v="61.128"/>
    <x v="0"/>
    <s v="08"/>
    <x v="1"/>
  </r>
  <r>
    <x v="6265"/>
    <s v="ES-2019-4618917"/>
    <d v="2019-03-24T00:00:00"/>
    <d v="2019-03-30T00:00:00"/>
    <s v="Standard Class"/>
    <s v="EM-13825"/>
    <x v="691"/>
    <s v="Corporate"/>
    <s v="Poissy"/>
    <x v="4"/>
    <x v="1"/>
    <s v="Central"/>
    <s v="OFF-BI-10001544"/>
    <x v="0"/>
    <x v="9"/>
    <s v="Wilson Jones Hole Reinforcements, Clear"/>
    <n v="35.910000000000004"/>
    <n v="9"/>
    <n v="0"/>
    <n v="3.7800000000000002"/>
    <x v="0"/>
    <s v="03"/>
    <x v="4"/>
  </r>
  <r>
    <x v="6266"/>
    <s v="ES-2018-2115657"/>
    <d v="2018-02-19T00:00:00"/>
    <d v="2018-02-20T00:00:00"/>
    <s v="Same Day"/>
    <s v="JM-15535"/>
    <x v="637"/>
    <s v="Consumer"/>
    <s v="Hamm"/>
    <x v="3"/>
    <x v="2"/>
    <s v="Central"/>
    <s v="OFF-AR-10000505"/>
    <x v="0"/>
    <x v="7"/>
    <s v="Binney &amp; Smith Pens, Easy-Erase"/>
    <n v="24.42"/>
    <n v="2"/>
    <n v="0"/>
    <n v="0"/>
    <x v="2"/>
    <s v="02"/>
    <x v="0"/>
  </r>
  <r>
    <x v="6267"/>
    <s v="ES-2018-4846448"/>
    <d v="2018-08-10T00:00:00"/>
    <d v="2018-08-14T00:00:00"/>
    <s v="Standard Class"/>
    <s v="CA-12775"/>
    <x v="535"/>
    <s v="Consumer"/>
    <s v="Hamm"/>
    <x v="3"/>
    <x v="2"/>
    <s v="Central"/>
    <s v="OFF-BI-10001544"/>
    <x v="0"/>
    <x v="9"/>
    <s v="Wilson Jones Hole Reinforcements, Clear"/>
    <n v="7.98"/>
    <n v="2"/>
    <n v="0"/>
    <n v="0.84000000000000008"/>
    <x v="2"/>
    <s v="08"/>
    <x v="1"/>
  </r>
  <r>
    <x v="6268"/>
    <s v="ES-2016-5610862"/>
    <d v="2016-03-30T00:00:00"/>
    <d v="2016-03-31T00:00:00"/>
    <s v="First Class"/>
    <s v="JH-16180"/>
    <x v="141"/>
    <s v="Consumer"/>
    <s v="Hamm"/>
    <x v="3"/>
    <x v="2"/>
    <s v="Central"/>
    <s v="FUR-FU-10003662"/>
    <x v="2"/>
    <x v="16"/>
    <s v="Tenex Door Stop, Erganomic"/>
    <n v="170.04000000000002"/>
    <n v="4"/>
    <n v="0"/>
    <n v="27.119999999999997"/>
    <x v="3"/>
    <s v="03"/>
    <x v="4"/>
  </r>
  <r>
    <x v="6269"/>
    <s v="ES-2019-2106732"/>
    <d v="2019-12-12T00:00:00"/>
    <d v="2019-12-12T00:00:00"/>
    <s v="Same Day"/>
    <s v="GH-14425"/>
    <x v="323"/>
    <s v="Consumer"/>
    <s v="Middlesbrough"/>
    <x v="0"/>
    <x v="0"/>
    <s v="North"/>
    <s v="OFF-ST-10000988"/>
    <x v="0"/>
    <x v="0"/>
    <s v="Fellowes Folders, Blue"/>
    <n v="79.199999999999989"/>
    <n v="3"/>
    <n v="0"/>
    <n v="39.6"/>
    <x v="0"/>
    <s v="12"/>
    <x v="10"/>
  </r>
  <r>
    <x v="6270"/>
    <s v="ES-2016-5610862"/>
    <d v="2016-03-30T00:00:00"/>
    <d v="2016-03-31T00:00:00"/>
    <s v="First Class"/>
    <s v="JH-16180"/>
    <x v="141"/>
    <s v="Consumer"/>
    <s v="Hamm"/>
    <x v="3"/>
    <x v="2"/>
    <s v="Central"/>
    <s v="TEC-PH-10002035"/>
    <x v="1"/>
    <x v="3"/>
    <s v="Samsung Smart Phone, Cordless"/>
    <n v="639.00000000000011"/>
    <n v="1"/>
    <n v="0"/>
    <n v="44.730000000000004"/>
    <x v="3"/>
    <s v="03"/>
    <x v="4"/>
  </r>
  <r>
    <x v="6271"/>
    <s v="ES-2016-5610862"/>
    <d v="2016-03-30T00:00:00"/>
    <d v="2016-03-31T00:00:00"/>
    <s v="First Class"/>
    <s v="JH-16180"/>
    <x v="141"/>
    <s v="Consumer"/>
    <s v="Hamm"/>
    <x v="3"/>
    <x v="2"/>
    <s v="Central"/>
    <s v="OFF-SU-10004230"/>
    <x v="0"/>
    <x v="13"/>
    <s v="Kleencut Scissors, Serrated"/>
    <n v="37.980000000000004"/>
    <n v="2"/>
    <n v="0"/>
    <n v="3"/>
    <x v="3"/>
    <s v="03"/>
    <x v="4"/>
  </r>
  <r>
    <x v="6272"/>
    <s v="ES-2017-5499117"/>
    <d v="2017-12-04T00:00:00"/>
    <d v="2017-12-07T00:00:00"/>
    <s v="Second Class"/>
    <s v="DP-13000"/>
    <x v="458"/>
    <s v="Consumer"/>
    <s v="Naples"/>
    <x v="28"/>
    <x v="3"/>
    <s v="South"/>
    <s v="OFF-ST-10002340"/>
    <x v="0"/>
    <x v="0"/>
    <s v="Fellowes Shelving, Industrial"/>
    <n v="34.991999999999997"/>
    <n v="1"/>
    <n v="0.4"/>
    <n v="2.3220000000000027"/>
    <x v="1"/>
    <s v="12"/>
    <x v="10"/>
  </r>
  <r>
    <x v="6273"/>
    <s v="ES-2017-5499117"/>
    <d v="2017-12-04T00:00:00"/>
    <d v="2017-12-07T00:00:00"/>
    <s v="Second Class"/>
    <s v="DP-13000"/>
    <x v="458"/>
    <s v="Consumer"/>
    <s v="Naples"/>
    <x v="28"/>
    <x v="3"/>
    <s v="South"/>
    <s v="FUR-TA-10002912"/>
    <x v="2"/>
    <x v="14"/>
    <s v="Lesro Conference Table, Fully Assembled"/>
    <n v="859.05"/>
    <n v="2"/>
    <n v="0.5"/>
    <n v="-790.34999999999991"/>
    <x v="1"/>
    <s v="12"/>
    <x v="10"/>
  </r>
  <r>
    <x v="6274"/>
    <s v="ES-2017-5499117"/>
    <d v="2017-12-04T00:00:00"/>
    <d v="2017-12-07T00:00:00"/>
    <s v="Second Class"/>
    <s v="DP-13000"/>
    <x v="458"/>
    <s v="Consumer"/>
    <s v="Naples"/>
    <x v="28"/>
    <x v="3"/>
    <s v="South"/>
    <s v="OFF-ST-10002042"/>
    <x v="0"/>
    <x v="0"/>
    <s v="Fellowes Folders, Industrial"/>
    <n v="112.89599999999997"/>
    <n v="7"/>
    <n v="0.4"/>
    <n v="-32.003999999999998"/>
    <x v="1"/>
    <s v="12"/>
    <x v="10"/>
  </r>
  <r>
    <x v="6275"/>
    <s v="ES-2017-5499117"/>
    <d v="2017-12-04T00:00:00"/>
    <d v="2017-12-07T00:00:00"/>
    <s v="Second Class"/>
    <s v="DP-13000"/>
    <x v="458"/>
    <s v="Consumer"/>
    <s v="Naples"/>
    <x v="28"/>
    <x v="3"/>
    <s v="South"/>
    <s v="OFF-ST-10001646"/>
    <x v="0"/>
    <x v="0"/>
    <s v="Fellowes Box, Wire Frame"/>
    <n v="33.75"/>
    <n v="3"/>
    <n v="0.4"/>
    <n v="3.3299999999999983"/>
    <x v="1"/>
    <s v="12"/>
    <x v="10"/>
  </r>
  <r>
    <x v="6276"/>
    <s v="ES-2017-5499117"/>
    <d v="2017-12-04T00:00:00"/>
    <d v="2017-12-07T00:00:00"/>
    <s v="Second Class"/>
    <s v="DP-13000"/>
    <x v="458"/>
    <s v="Consumer"/>
    <s v="Naples"/>
    <x v="28"/>
    <x v="3"/>
    <s v="South"/>
    <s v="FUR-FU-10004313"/>
    <x v="2"/>
    <x v="16"/>
    <s v="Eldon Light Bulb, Duo Pack"/>
    <n v="75.78"/>
    <n v="3"/>
    <n v="0"/>
    <n v="30.240000000000002"/>
    <x v="1"/>
    <s v="12"/>
    <x v="10"/>
  </r>
  <r>
    <x v="6277"/>
    <s v="ES-2016-2333773"/>
    <d v="2016-05-22T00:00:00"/>
    <d v="2016-05-28T00:00:00"/>
    <s v="Standard Class"/>
    <s v="GT-14635"/>
    <x v="565"/>
    <s v="Corporate"/>
    <s v="Rome"/>
    <x v="17"/>
    <x v="3"/>
    <s v="South"/>
    <s v="OFF-BI-10002083"/>
    <x v="0"/>
    <x v="9"/>
    <s v="Acco Hole Reinforcements, Economy"/>
    <n v="46.620000000000005"/>
    <n v="7"/>
    <n v="0"/>
    <n v="3.99"/>
    <x v="3"/>
    <s v="05"/>
    <x v="5"/>
  </r>
  <r>
    <x v="6278"/>
    <s v="ES-2016-2333773"/>
    <d v="2016-05-22T00:00:00"/>
    <d v="2016-05-28T00:00:00"/>
    <s v="Standard Class"/>
    <s v="GT-14635"/>
    <x v="565"/>
    <s v="Corporate"/>
    <s v="Rome"/>
    <x v="17"/>
    <x v="3"/>
    <s v="South"/>
    <s v="OFF-BI-10000115"/>
    <x v="0"/>
    <x v="9"/>
    <s v="Acco Hole Reinforcements, Clear"/>
    <n v="24.48"/>
    <n v="4"/>
    <n v="0"/>
    <n v="0.96"/>
    <x v="3"/>
    <s v="05"/>
    <x v="5"/>
  </r>
  <r>
    <x v="6279"/>
    <s v="IT-2018-1376966"/>
    <d v="2018-08-14T00:00:00"/>
    <d v="2018-08-18T00:00:00"/>
    <s v="Standard Class"/>
    <s v="AS-10240"/>
    <x v="513"/>
    <s v="Consumer"/>
    <s v="Venice"/>
    <x v="59"/>
    <x v="3"/>
    <s v="South"/>
    <s v="OFF-ST-10001576"/>
    <x v="0"/>
    <x v="0"/>
    <s v="Tenex Folders, Blue"/>
    <n v="41.795999999999992"/>
    <n v="3"/>
    <n v="0.4"/>
    <n v="-4.9140000000000015"/>
    <x v="2"/>
    <s v="08"/>
    <x v="1"/>
  </r>
  <r>
    <x v="6280"/>
    <s v="IT-2018-1376966"/>
    <d v="2018-08-14T00:00:00"/>
    <d v="2018-08-18T00:00:00"/>
    <s v="Standard Class"/>
    <s v="AS-10240"/>
    <x v="513"/>
    <s v="Consumer"/>
    <s v="Venice"/>
    <x v="59"/>
    <x v="3"/>
    <s v="South"/>
    <s v="OFF-ST-10002271"/>
    <x v="0"/>
    <x v="0"/>
    <s v="Rogers Shelving, Wire Frame"/>
    <n v="110.16"/>
    <n v="3"/>
    <n v="0.4"/>
    <n v="-16.559999999999995"/>
    <x v="2"/>
    <s v="08"/>
    <x v="1"/>
  </r>
  <r>
    <x v="6281"/>
    <s v="IT-2018-1376966"/>
    <d v="2018-08-14T00:00:00"/>
    <d v="2018-08-18T00:00:00"/>
    <s v="Standard Class"/>
    <s v="AS-10240"/>
    <x v="513"/>
    <s v="Consumer"/>
    <s v="Venice"/>
    <x v="59"/>
    <x v="3"/>
    <s v="South"/>
    <s v="FUR-TA-10003790"/>
    <x v="2"/>
    <x v="14"/>
    <s v="Bevis Computer Table, Fully Assembled"/>
    <n v="989.04"/>
    <n v="4"/>
    <n v="0.5"/>
    <n v="-435.24"/>
    <x v="2"/>
    <s v="08"/>
    <x v="1"/>
  </r>
  <r>
    <x v="6282"/>
    <s v="ES-2017-5359319"/>
    <d v="2017-07-04T00:00:00"/>
    <d v="2017-07-08T00:00:00"/>
    <s v="Standard Class"/>
    <s v="DB-12970"/>
    <x v="778"/>
    <s v="Corporate"/>
    <s v="Montpellier"/>
    <x v="42"/>
    <x v="1"/>
    <s v="Central"/>
    <s v="TEC-MA-10003557"/>
    <x v="1"/>
    <x v="11"/>
    <s v="Panasonic Inkjet, Durable"/>
    <n v="2123.0280000000002"/>
    <n v="8"/>
    <n v="0.15"/>
    <n v="124.7879999999999"/>
    <x v="1"/>
    <s v="07"/>
    <x v="9"/>
  </r>
  <r>
    <x v="6283"/>
    <s v="ES-2019-1578661"/>
    <d v="2019-09-11T00:00:00"/>
    <d v="2019-09-17T00:00:00"/>
    <s v="Standard Class"/>
    <s v="BO-11350"/>
    <x v="781"/>
    <s v="Corporate"/>
    <s v="Halle"/>
    <x v="69"/>
    <x v="2"/>
    <s v="Central"/>
    <s v="OFF-SU-10002451"/>
    <x v="0"/>
    <x v="13"/>
    <s v="Elite Letter Opener, High Speed"/>
    <n v="133.49999999999997"/>
    <n v="5"/>
    <n v="0"/>
    <n v="55.949999999999996"/>
    <x v="0"/>
    <s v="09"/>
    <x v="3"/>
  </r>
  <r>
    <x v="6284"/>
    <s v="ES-2016-1974768"/>
    <d v="2016-06-19T00:00:00"/>
    <d v="2016-06-23T00:00:00"/>
    <s v="Standard Class"/>
    <s v="JF-15355"/>
    <x v="149"/>
    <s v="Consumer"/>
    <s v="Vienna"/>
    <x v="20"/>
    <x v="8"/>
    <s v="Central"/>
    <s v="FUR-BO-10003028"/>
    <x v="2"/>
    <x v="10"/>
    <s v="Sauder 3-Shelf Cabinet, Mobile"/>
    <n v="338.40000000000003"/>
    <n v="2"/>
    <n v="0"/>
    <n v="138.72"/>
    <x v="3"/>
    <s v="06"/>
    <x v="2"/>
  </r>
  <r>
    <x v="6285"/>
    <s v="ES-2019-3937023"/>
    <d v="2019-11-28T00:00:00"/>
    <d v="2019-12-04T00:00:00"/>
    <s v="Standard Class"/>
    <s v="KB-16240"/>
    <x v="86"/>
    <s v="Corporate"/>
    <s v="Chevilly-Larue"/>
    <x v="4"/>
    <x v="1"/>
    <s v="Central"/>
    <s v="FUR-FU-10003219"/>
    <x v="2"/>
    <x v="16"/>
    <s v="Eldon Frame, Erganomic"/>
    <n v="114.87"/>
    <n v="1"/>
    <n v="0"/>
    <n v="16.080000000000002"/>
    <x v="0"/>
    <s v="11"/>
    <x v="6"/>
  </r>
  <r>
    <x v="6286"/>
    <s v="ES-2018-2638509"/>
    <d v="2018-11-06T00:00:00"/>
    <d v="2018-11-09T00:00:00"/>
    <s v="First Class"/>
    <s v="MD-17350"/>
    <x v="679"/>
    <s v="Consumer"/>
    <s v="London"/>
    <x v="0"/>
    <x v="0"/>
    <s v="North"/>
    <s v="TEC-CO-10002916"/>
    <x v="1"/>
    <x v="4"/>
    <s v="Hewlett Ink, Color"/>
    <n v="675.54"/>
    <n v="5"/>
    <n v="0.1"/>
    <n v="29.939999999999998"/>
    <x v="2"/>
    <s v="11"/>
    <x v="6"/>
  </r>
  <r>
    <x v="6287"/>
    <s v="ES-2019-3941562"/>
    <d v="2019-03-06T00:00:00"/>
    <d v="2019-03-10T00:00:00"/>
    <s v="Standard Class"/>
    <s v="MH-17440"/>
    <x v="234"/>
    <s v="Corporate"/>
    <s v="Dresden"/>
    <x v="46"/>
    <x v="2"/>
    <s v="Central"/>
    <s v="TEC-MA-10004655"/>
    <x v="1"/>
    <x v="11"/>
    <s v="Konica Receipt Printer, White"/>
    <n v="241.32000000000005"/>
    <n v="4"/>
    <n v="0.5"/>
    <n v="-77.280000000000058"/>
    <x v="0"/>
    <s v="03"/>
    <x v="4"/>
  </r>
  <r>
    <x v="6288"/>
    <s v="ES-2019-3941562"/>
    <d v="2019-03-06T00:00:00"/>
    <d v="2019-03-10T00:00:00"/>
    <s v="Standard Class"/>
    <s v="MH-17440"/>
    <x v="234"/>
    <s v="Corporate"/>
    <s v="Dresden"/>
    <x v="46"/>
    <x v="2"/>
    <s v="Central"/>
    <s v="OFF-AR-10001777"/>
    <x v="0"/>
    <x v="7"/>
    <s v="Binney &amp; Smith Sketch Pad, Water Color"/>
    <n v="49.5"/>
    <n v="2"/>
    <n v="0.5"/>
    <n v="-16.86"/>
    <x v="0"/>
    <s v="03"/>
    <x v="4"/>
  </r>
  <r>
    <x v="6289"/>
    <s v="ES-2019-3941562"/>
    <d v="2019-03-06T00:00:00"/>
    <d v="2019-03-10T00:00:00"/>
    <s v="Standard Class"/>
    <s v="MH-17440"/>
    <x v="234"/>
    <s v="Corporate"/>
    <s v="Dresden"/>
    <x v="46"/>
    <x v="2"/>
    <s v="Central"/>
    <s v="OFF-AR-10001216"/>
    <x v="0"/>
    <x v="7"/>
    <s v="BIC Pencil Sharpener, Easy-Erase"/>
    <n v="43.92"/>
    <n v="3"/>
    <n v="0.5"/>
    <n v="-39.6"/>
    <x v="0"/>
    <s v="03"/>
    <x v="4"/>
  </r>
  <r>
    <x v="6290"/>
    <s v="ES-2019-3941562"/>
    <d v="2019-03-06T00:00:00"/>
    <d v="2019-03-10T00:00:00"/>
    <s v="Standard Class"/>
    <s v="MH-17440"/>
    <x v="234"/>
    <s v="Corporate"/>
    <s v="Dresden"/>
    <x v="46"/>
    <x v="2"/>
    <s v="Central"/>
    <s v="OFF-AR-10000715"/>
    <x v="0"/>
    <x v="7"/>
    <s v="Boston Markers, Blue"/>
    <n v="13.185000000000002"/>
    <n v="1"/>
    <n v="0.5"/>
    <n v="-2.3850000000000016"/>
    <x v="0"/>
    <s v="03"/>
    <x v="4"/>
  </r>
  <r>
    <x v="6291"/>
    <s v="ES-2018-2161351"/>
    <d v="2018-04-16T00:00:00"/>
    <d v="2018-04-23T00:00:00"/>
    <s v="Standard Class"/>
    <s v="GP-14740"/>
    <x v="163"/>
    <s v="Corporate"/>
    <s v="Lille"/>
    <x v="30"/>
    <x v="1"/>
    <s v="Central"/>
    <s v="OFF-AR-10003117"/>
    <x v="0"/>
    <x v="7"/>
    <s v="BIC Pencil Sharpener, Blue"/>
    <n v="145.04999999999998"/>
    <n v="5"/>
    <n v="0"/>
    <n v="59.399999999999991"/>
    <x v="2"/>
    <s v="04"/>
    <x v="8"/>
  </r>
  <r>
    <x v="6292"/>
    <s v="ES-2019-3785216"/>
    <d v="2019-11-19T00:00:00"/>
    <d v="2019-11-23T00:00:00"/>
    <s v="Standard Class"/>
    <s v="HG-14845"/>
    <x v="636"/>
    <s v="Consumer"/>
    <s v="Lille"/>
    <x v="30"/>
    <x v="1"/>
    <s v="Central"/>
    <s v="OFF-SU-10001813"/>
    <x v="0"/>
    <x v="13"/>
    <s v="Kleencut Ruler, Easy Grip"/>
    <n v="212.51999999999998"/>
    <n v="14"/>
    <n v="0"/>
    <n v="4.2000000000000011"/>
    <x v="0"/>
    <s v="11"/>
    <x v="6"/>
  </r>
  <r>
    <x v="6293"/>
    <s v="ES-2019-3785216"/>
    <d v="2019-11-19T00:00:00"/>
    <d v="2019-11-23T00:00:00"/>
    <s v="Standard Class"/>
    <s v="HG-14845"/>
    <x v="636"/>
    <s v="Consumer"/>
    <s v="Lille"/>
    <x v="30"/>
    <x v="1"/>
    <s v="Central"/>
    <s v="OFF-PA-10001523"/>
    <x v="0"/>
    <x v="12"/>
    <s v="Enermax Cards &amp; Envelopes, Premium"/>
    <n v="94.2"/>
    <n v="2"/>
    <n v="0"/>
    <n v="27.299999999999997"/>
    <x v="0"/>
    <s v="11"/>
    <x v="6"/>
  </r>
  <r>
    <x v="6294"/>
    <s v="IT-2017-4810258"/>
    <d v="2017-03-17T00:00:00"/>
    <d v="2017-03-24T00:00:00"/>
    <s v="Standard Class"/>
    <s v="TM-21010"/>
    <x v="316"/>
    <s v="Consumer"/>
    <s v="Gothenburg"/>
    <x v="76"/>
    <x v="6"/>
    <s v="North"/>
    <s v="TEC-PH-10004882"/>
    <x v="1"/>
    <x v="3"/>
    <s v="Nokia Office Telephone, VoIP"/>
    <n v="260.88"/>
    <n v="8"/>
    <n v="0.5"/>
    <n v="-67.920000000000016"/>
    <x v="1"/>
    <s v="03"/>
    <x v="4"/>
  </r>
  <r>
    <x v="6295"/>
    <s v="ES-2018-4374499"/>
    <d v="2018-12-11T00:00:00"/>
    <d v="2018-12-17T00:00:00"/>
    <s v="Standard Class"/>
    <s v="RS-19870"/>
    <x v="650"/>
    <s v="Home Office"/>
    <s v="Southend-on-Sea"/>
    <x v="0"/>
    <x v="0"/>
    <s v="North"/>
    <s v="OFF-BI-10003058"/>
    <x v="0"/>
    <x v="9"/>
    <s v="Acco Binder Covers, Economy"/>
    <n v="93.24"/>
    <n v="7"/>
    <n v="0"/>
    <n v="38.22"/>
    <x v="2"/>
    <s v="12"/>
    <x v="10"/>
  </r>
  <r>
    <x v="6296"/>
    <s v="ES-2016-3661686"/>
    <d v="2016-01-15T00:00:00"/>
    <d v="2016-01-20T00:00:00"/>
    <s v="Second Class"/>
    <s v="DJ-13510"/>
    <x v="740"/>
    <s v="Corporate"/>
    <s v="Oldenburg"/>
    <x v="40"/>
    <x v="2"/>
    <s v="Central"/>
    <s v="OFF-PA-10001869"/>
    <x v="0"/>
    <x v="12"/>
    <s v="Green Bar Computer Printout Paper, 8.5 x 11"/>
    <n v="169.50000000000003"/>
    <n v="5"/>
    <n v="0"/>
    <n v="25.35"/>
    <x v="3"/>
    <s v="01"/>
    <x v="7"/>
  </r>
  <r>
    <x v="6297"/>
    <s v="ES-2016-3661686"/>
    <d v="2016-01-15T00:00:00"/>
    <d v="2016-01-20T00:00:00"/>
    <s v="Second Class"/>
    <s v="DJ-13510"/>
    <x v="740"/>
    <s v="Corporate"/>
    <s v="Oldenburg"/>
    <x v="40"/>
    <x v="2"/>
    <s v="Central"/>
    <s v="TEC-CO-10003228"/>
    <x v="1"/>
    <x v="4"/>
    <s v="Hewlett Copy Machine, Laser"/>
    <n v="526.62"/>
    <n v="2"/>
    <n v="0"/>
    <n v="10.5"/>
    <x v="3"/>
    <s v="01"/>
    <x v="7"/>
  </r>
  <r>
    <x v="6298"/>
    <s v="ES-2016-3661686"/>
    <d v="2016-01-15T00:00:00"/>
    <d v="2016-01-20T00:00:00"/>
    <s v="Second Class"/>
    <s v="DJ-13510"/>
    <x v="740"/>
    <s v="Corporate"/>
    <s v="Oldenburg"/>
    <x v="40"/>
    <x v="2"/>
    <s v="Central"/>
    <s v="OFF-AP-10001169"/>
    <x v="0"/>
    <x v="5"/>
    <s v="Cuisinart Microwave, White"/>
    <n v="248.93999999999997"/>
    <n v="1"/>
    <n v="0.1"/>
    <n v="2.7600000000000051"/>
    <x v="3"/>
    <s v="01"/>
    <x v="7"/>
  </r>
  <r>
    <x v="6299"/>
    <s v="ES-2018-4762189"/>
    <d v="2018-09-12T00:00:00"/>
    <d v="2018-09-18T00:00:00"/>
    <s v="Standard Class"/>
    <s v="SC-20230"/>
    <x v="331"/>
    <s v="Corporate"/>
    <s v="Oldenburg"/>
    <x v="40"/>
    <x v="2"/>
    <s v="Central"/>
    <s v="FUR-CH-10003499"/>
    <x v="2"/>
    <x v="15"/>
    <s v="SAFCO Swivel Stool, Red"/>
    <n v="755.73"/>
    <n v="5"/>
    <n v="0.1"/>
    <n v="335.88"/>
    <x v="2"/>
    <s v="09"/>
    <x v="3"/>
  </r>
  <r>
    <x v="6300"/>
    <s v="ES-2017-5840484"/>
    <d v="2017-07-07T00:00:00"/>
    <d v="2017-07-10T00:00:00"/>
    <s v="Second Class"/>
    <s v="SP-20620"/>
    <x v="129"/>
    <s v="Corporate"/>
    <s v="Oslo"/>
    <x v="95"/>
    <x v="13"/>
    <s v="North"/>
    <s v="OFF-AR-10001068"/>
    <x v="0"/>
    <x v="7"/>
    <s v="BIC Sketch Pad, Easy-Erase"/>
    <n v="342.50999999999993"/>
    <n v="7"/>
    <n v="0"/>
    <n v="171.15000000000003"/>
    <x v="1"/>
    <s v="07"/>
    <x v="9"/>
  </r>
  <r>
    <x v="6301"/>
    <s v="ES-2017-5840484"/>
    <d v="2017-07-07T00:00:00"/>
    <d v="2017-07-10T00:00:00"/>
    <s v="Second Class"/>
    <s v="SP-20620"/>
    <x v="129"/>
    <s v="Corporate"/>
    <s v="Oslo"/>
    <x v="95"/>
    <x v="13"/>
    <s v="North"/>
    <s v="FUR-FU-10001200"/>
    <x v="2"/>
    <x v="16"/>
    <s v="Tenex Photo Frame, Erganomic"/>
    <n v="353.22"/>
    <n v="7"/>
    <n v="0"/>
    <n v="6.93"/>
    <x v="1"/>
    <s v="07"/>
    <x v="9"/>
  </r>
  <r>
    <x v="6302"/>
    <s v="ES-2019-4138124"/>
    <d v="2019-09-17T00:00:00"/>
    <d v="2019-09-22T00:00:00"/>
    <s v="Second Class"/>
    <s v="BF-11275"/>
    <x v="6"/>
    <s v="Corporate"/>
    <s v="Oslo"/>
    <x v="95"/>
    <x v="13"/>
    <s v="North"/>
    <s v="TEC-PH-10001937"/>
    <x v="1"/>
    <x v="3"/>
    <s v="Nokia Audio Dock, Full Size"/>
    <n v="840.15"/>
    <n v="5"/>
    <n v="0"/>
    <n v="142.79999999999998"/>
    <x v="0"/>
    <s v="09"/>
    <x v="3"/>
  </r>
  <r>
    <x v="6303"/>
    <s v="ES-2019-2022735"/>
    <d v="2019-10-13T00:00:00"/>
    <d v="2019-10-16T00:00:00"/>
    <s v="Second Class"/>
    <s v="GK-14620"/>
    <x v="598"/>
    <s v="Corporate"/>
    <s v="Hamm"/>
    <x v="3"/>
    <x v="2"/>
    <s v="Central"/>
    <s v="TEC-AC-10002883"/>
    <x v="1"/>
    <x v="1"/>
    <s v="Belkin Flash Drive, USB"/>
    <n v="84.3"/>
    <n v="2"/>
    <n v="0"/>
    <n v="27.78"/>
    <x v="0"/>
    <s v="10"/>
    <x v="11"/>
  </r>
  <r>
    <x v="6304"/>
    <s v="ES-2019-2022735"/>
    <d v="2019-10-13T00:00:00"/>
    <d v="2019-10-16T00:00:00"/>
    <s v="Second Class"/>
    <s v="GK-14620"/>
    <x v="598"/>
    <s v="Corporate"/>
    <s v="Hamm"/>
    <x v="3"/>
    <x v="2"/>
    <s v="Central"/>
    <s v="TEC-PH-10004635"/>
    <x v="1"/>
    <x v="3"/>
    <s v="Samsung Office Telephone, with Caller ID"/>
    <n v="130.44"/>
    <n v="2"/>
    <n v="0"/>
    <n v="30"/>
    <x v="0"/>
    <s v="10"/>
    <x v="11"/>
  </r>
  <r>
    <x v="6305"/>
    <s v="ES-2019-2022735"/>
    <d v="2019-10-13T00:00:00"/>
    <d v="2019-10-16T00:00:00"/>
    <s v="Second Class"/>
    <s v="GK-14620"/>
    <x v="598"/>
    <s v="Corporate"/>
    <s v="Hamm"/>
    <x v="3"/>
    <x v="2"/>
    <s v="Central"/>
    <s v="OFF-AR-10003066"/>
    <x v="0"/>
    <x v="7"/>
    <s v="Sanford Markers, Water Color"/>
    <n v="52.859999999999992"/>
    <n v="2"/>
    <n v="0"/>
    <n v="4.74"/>
    <x v="0"/>
    <s v="10"/>
    <x v="11"/>
  </r>
  <r>
    <x v="6306"/>
    <s v="ES-2019-2022735"/>
    <d v="2019-10-13T00:00:00"/>
    <d v="2019-10-16T00:00:00"/>
    <s v="Second Class"/>
    <s v="GK-14620"/>
    <x v="598"/>
    <s v="Corporate"/>
    <s v="Hamm"/>
    <x v="3"/>
    <x v="2"/>
    <s v="Central"/>
    <s v="OFF-AR-10000799"/>
    <x v="0"/>
    <x v="7"/>
    <s v="Sanford Highlighters, Easy-Erase"/>
    <n v="16.02"/>
    <n v="1"/>
    <n v="0"/>
    <n v="0.63"/>
    <x v="0"/>
    <s v="10"/>
    <x v="11"/>
  </r>
  <r>
    <x v="6307"/>
    <s v="ES-2019-2022735"/>
    <d v="2019-10-13T00:00:00"/>
    <d v="2019-10-16T00:00:00"/>
    <s v="Second Class"/>
    <s v="GK-14620"/>
    <x v="598"/>
    <s v="Corporate"/>
    <s v="Hamm"/>
    <x v="3"/>
    <x v="2"/>
    <s v="Central"/>
    <s v="OFF-BI-10003277"/>
    <x v="0"/>
    <x v="9"/>
    <s v="Ibico Binder Covers, Durable"/>
    <n v="45.449999999999996"/>
    <n v="3"/>
    <n v="0"/>
    <n v="5.3999999999999995"/>
    <x v="0"/>
    <s v="10"/>
    <x v="11"/>
  </r>
  <r>
    <x v="6308"/>
    <s v="ES-2016-4024349"/>
    <d v="2016-07-28T00:00:00"/>
    <d v="2016-08-01T00:00:00"/>
    <s v="Standard Class"/>
    <s v="BD-11770"/>
    <x v="750"/>
    <s v="Consumer"/>
    <s v="Bressuire"/>
    <x v="1"/>
    <x v="1"/>
    <s v="Central"/>
    <s v="TEC-PH-10004823"/>
    <x v="1"/>
    <x v="3"/>
    <s v="Nokia Smart Phone, Full Size"/>
    <n v="1621.9530000000002"/>
    <n v="3"/>
    <n v="0.15"/>
    <n v="534.21299999999997"/>
    <x v="3"/>
    <s v="07"/>
    <x v="9"/>
  </r>
  <r>
    <x v="6309"/>
    <s v="ES-2019-4576851"/>
    <d v="2019-12-26T00:00:00"/>
    <d v="2019-12-31T00:00:00"/>
    <s v="Standard Class"/>
    <s v="NC-18340"/>
    <x v="471"/>
    <s v="Consumer"/>
    <s v="Bordeaux"/>
    <x v="1"/>
    <x v="1"/>
    <s v="Central"/>
    <s v="TEC-MA-10003780"/>
    <x v="1"/>
    <x v="11"/>
    <s v="Epson Card Printer, White"/>
    <n v="429.31799999999998"/>
    <n v="3"/>
    <n v="0.15"/>
    <n v="60.588000000000022"/>
    <x v="0"/>
    <s v="12"/>
    <x v="10"/>
  </r>
  <r>
    <x v="6310"/>
    <s v="ES-2019-4576851"/>
    <d v="2019-12-26T00:00:00"/>
    <d v="2019-12-31T00:00:00"/>
    <s v="Standard Class"/>
    <s v="NC-18340"/>
    <x v="471"/>
    <s v="Consumer"/>
    <s v="Bordeaux"/>
    <x v="1"/>
    <x v="1"/>
    <s v="Central"/>
    <s v="TEC-MA-10001210"/>
    <x v="1"/>
    <x v="11"/>
    <s v="Okidata Calculator, Durable"/>
    <n v="133.6455"/>
    <n v="3"/>
    <n v="0.15"/>
    <n v="-12.604499999999998"/>
    <x v="0"/>
    <s v="12"/>
    <x v="10"/>
  </r>
  <r>
    <x v="6311"/>
    <s v="ES-2019-4576851"/>
    <d v="2019-12-26T00:00:00"/>
    <d v="2019-12-31T00:00:00"/>
    <s v="Standard Class"/>
    <s v="NC-18340"/>
    <x v="471"/>
    <s v="Consumer"/>
    <s v="Bordeaux"/>
    <x v="1"/>
    <x v="1"/>
    <s v="Central"/>
    <s v="OFF-BI-10001820"/>
    <x v="0"/>
    <x v="9"/>
    <s v="Wilson Jones Binding Machine, Durable"/>
    <n v="201.84"/>
    <n v="4"/>
    <n v="0"/>
    <n v="3.96"/>
    <x v="0"/>
    <s v="12"/>
    <x v="10"/>
  </r>
  <r>
    <x v="6312"/>
    <s v="ES-2017-1671236"/>
    <d v="2017-05-13T00:00:00"/>
    <d v="2017-05-15T00:00:00"/>
    <s v="First Class"/>
    <s v="BS-11755"/>
    <x v="558"/>
    <s v="Consumer"/>
    <s v="Las Rozas de Madrid"/>
    <x v="16"/>
    <x v="4"/>
    <s v="South"/>
    <s v="OFF-PA-10004694"/>
    <x v="0"/>
    <x v="12"/>
    <s v="Green Bar Cards &amp; Envelopes, 8.5 x 11"/>
    <n v="315.18"/>
    <n v="6"/>
    <n v="0"/>
    <n v="56.699999999999996"/>
    <x v="1"/>
    <s v="05"/>
    <x v="5"/>
  </r>
  <r>
    <x v="6313"/>
    <s v="ES-2017-1671236"/>
    <d v="2017-05-13T00:00:00"/>
    <d v="2017-05-15T00:00:00"/>
    <s v="First Class"/>
    <s v="BS-11755"/>
    <x v="558"/>
    <s v="Consumer"/>
    <s v="Las Rozas de Madrid"/>
    <x v="16"/>
    <x v="4"/>
    <s v="South"/>
    <s v="FUR-FU-10003662"/>
    <x v="2"/>
    <x v="16"/>
    <s v="Tenex Door Stop, Erganomic"/>
    <n v="170.04000000000002"/>
    <n v="4"/>
    <n v="0"/>
    <n v="27.119999999999997"/>
    <x v="1"/>
    <s v="05"/>
    <x v="5"/>
  </r>
  <r>
    <x v="6314"/>
    <s v="ES-2017-1671236"/>
    <d v="2017-05-13T00:00:00"/>
    <d v="2017-05-15T00:00:00"/>
    <s v="First Class"/>
    <s v="BS-11755"/>
    <x v="558"/>
    <s v="Consumer"/>
    <s v="Las Rozas de Madrid"/>
    <x v="16"/>
    <x v="4"/>
    <s v="South"/>
    <s v="FUR-FU-10000468"/>
    <x v="2"/>
    <x v="16"/>
    <s v="Advantus Frame, Durable"/>
    <n v="108.15"/>
    <n v="1"/>
    <n v="0"/>
    <n v="11.879999999999999"/>
    <x v="1"/>
    <s v="05"/>
    <x v="5"/>
  </r>
  <r>
    <x v="6315"/>
    <s v="ES-2017-1671236"/>
    <d v="2017-05-13T00:00:00"/>
    <d v="2017-05-15T00:00:00"/>
    <s v="First Class"/>
    <s v="BS-11755"/>
    <x v="558"/>
    <s v="Consumer"/>
    <s v="Las Rozas de Madrid"/>
    <x v="16"/>
    <x v="4"/>
    <s v="South"/>
    <s v="OFF-ST-10003322"/>
    <x v="0"/>
    <x v="0"/>
    <s v="Eldon Shelving, Wire Frame"/>
    <n v="170.964"/>
    <n v="4"/>
    <n v="0.1"/>
    <n v="-3.8760000000000012"/>
    <x v="1"/>
    <s v="05"/>
    <x v="5"/>
  </r>
  <r>
    <x v="6316"/>
    <s v="ES-2017-1671236"/>
    <d v="2017-05-13T00:00:00"/>
    <d v="2017-05-15T00:00:00"/>
    <s v="First Class"/>
    <s v="BS-11755"/>
    <x v="558"/>
    <s v="Consumer"/>
    <s v="Las Rozas de Madrid"/>
    <x v="16"/>
    <x v="4"/>
    <s v="South"/>
    <s v="OFF-AR-10003113"/>
    <x v="0"/>
    <x v="7"/>
    <s v="Binney &amp; Smith Pens, Blue"/>
    <n v="23.880000000000003"/>
    <n v="2"/>
    <n v="0"/>
    <n v="10.02"/>
    <x v="1"/>
    <s v="05"/>
    <x v="5"/>
  </r>
  <r>
    <x v="6317"/>
    <s v="ES-2017-1671236"/>
    <d v="2017-05-13T00:00:00"/>
    <d v="2017-05-15T00:00:00"/>
    <s v="First Class"/>
    <s v="BS-11755"/>
    <x v="558"/>
    <s v="Consumer"/>
    <s v="Las Rozas de Madrid"/>
    <x v="16"/>
    <x v="4"/>
    <s v="South"/>
    <s v="TEC-AC-10003415"/>
    <x v="1"/>
    <x v="1"/>
    <s v="SanDisk Router, Erganomic"/>
    <n v="508.32"/>
    <n v="2"/>
    <n v="0"/>
    <n v="203.28000000000003"/>
    <x v="1"/>
    <s v="05"/>
    <x v="5"/>
  </r>
  <r>
    <x v="6318"/>
    <s v="ES-2017-1671236"/>
    <d v="2017-05-13T00:00:00"/>
    <d v="2017-05-15T00:00:00"/>
    <s v="First Class"/>
    <s v="BS-11755"/>
    <x v="558"/>
    <s v="Consumer"/>
    <s v="Las Rozas de Madrid"/>
    <x v="16"/>
    <x v="4"/>
    <s v="South"/>
    <s v="OFF-AR-10000799"/>
    <x v="0"/>
    <x v="7"/>
    <s v="Sanford Highlighters, Easy-Erase"/>
    <n v="32.04"/>
    <n v="2"/>
    <n v="0"/>
    <n v="1.26"/>
    <x v="1"/>
    <s v="05"/>
    <x v="5"/>
  </r>
  <r>
    <x v="6319"/>
    <s v="ES-2019-1470462"/>
    <d v="2019-07-02T00:00:00"/>
    <d v="2019-07-06T00:00:00"/>
    <s v="Standard Class"/>
    <s v="DK-13090"/>
    <x v="755"/>
    <s v="Consumer"/>
    <s v="Sassari"/>
    <x v="61"/>
    <x v="3"/>
    <s v="South"/>
    <s v="OFF-SU-10003632"/>
    <x v="0"/>
    <x v="13"/>
    <s v="Acme Letter Opener, Easy Grip"/>
    <n v="222.81"/>
    <n v="7"/>
    <n v="0"/>
    <n v="62.370000000000005"/>
    <x v="0"/>
    <s v="07"/>
    <x v="9"/>
  </r>
  <r>
    <x v="6320"/>
    <s v="ES-2019-3785216"/>
    <d v="2019-11-19T00:00:00"/>
    <d v="2019-11-23T00:00:00"/>
    <s v="Standard Class"/>
    <s v="HG-14845"/>
    <x v="636"/>
    <s v="Consumer"/>
    <s v="Lille"/>
    <x v="30"/>
    <x v="1"/>
    <s v="Central"/>
    <s v="FUR-CH-10002891"/>
    <x v="2"/>
    <x v="15"/>
    <s v="Hon Executive Leather Armchair, Adjustable"/>
    <n v="5729.3459999999986"/>
    <n v="14"/>
    <n v="0.1"/>
    <n v="63.546000000000163"/>
    <x v="0"/>
    <s v="11"/>
    <x v="6"/>
  </r>
  <r>
    <x v="6321"/>
    <s v="ES-2017-4978525"/>
    <d v="2017-06-16T00:00:00"/>
    <d v="2017-06-20T00:00:00"/>
    <s v="Standard Class"/>
    <s v="NR-18550"/>
    <x v="281"/>
    <s v="Consumer"/>
    <s v="Paris"/>
    <x v="4"/>
    <x v="1"/>
    <s v="Central"/>
    <s v="OFF-ST-10000095"/>
    <x v="0"/>
    <x v="0"/>
    <s v="Fellowes File Cart, Industrial"/>
    <n v="248.02200000000005"/>
    <n v="2"/>
    <n v="0.1"/>
    <n v="8.2619999999999933"/>
    <x v="1"/>
    <s v="06"/>
    <x v="2"/>
  </r>
  <r>
    <x v="6322"/>
    <s v="ES-2019-1831907"/>
    <d v="2019-12-01T00:00:00"/>
    <d v="2019-12-06T00:00:00"/>
    <s v="Standard Class"/>
    <s v="SC-20800"/>
    <x v="290"/>
    <s v="Consumer"/>
    <s v="Montreuil"/>
    <x v="4"/>
    <x v="1"/>
    <s v="Central"/>
    <s v="OFF-BI-10002289"/>
    <x v="0"/>
    <x v="9"/>
    <s v="Ibico Binder, Economy"/>
    <n v="46.439999999999991"/>
    <n v="3"/>
    <n v="0"/>
    <n v="12.96"/>
    <x v="0"/>
    <s v="12"/>
    <x v="10"/>
  </r>
  <r>
    <x v="6323"/>
    <s v="ES-2017-1101132"/>
    <d v="2017-09-11T00:00:00"/>
    <d v="2017-09-15T00:00:00"/>
    <s v="Standard Class"/>
    <s v="SO-20335"/>
    <x v="34"/>
    <s v="Consumer"/>
    <s v="Madrid"/>
    <x v="16"/>
    <x v="4"/>
    <s v="South"/>
    <s v="OFF-BI-10003951"/>
    <x v="0"/>
    <x v="9"/>
    <s v="Ibico 3-Hole Punch, Economy"/>
    <n v="152.25"/>
    <n v="5"/>
    <n v="0"/>
    <n v="76.050000000000011"/>
    <x v="1"/>
    <s v="09"/>
    <x v="3"/>
  </r>
  <r>
    <x v="6324"/>
    <s v="ES-2019-5900887"/>
    <d v="2019-11-05T00:00:00"/>
    <d v="2019-11-11T00:00:00"/>
    <s v="Standard Class"/>
    <s v="MO-17950"/>
    <x v="110"/>
    <s v="Consumer"/>
    <s v="Berlin"/>
    <x v="34"/>
    <x v="2"/>
    <s v="Central"/>
    <s v="OFF-BI-10003058"/>
    <x v="0"/>
    <x v="9"/>
    <s v="Acco Binder Covers, Economy"/>
    <n v="23.975999999999999"/>
    <n v="2"/>
    <n v="0.1"/>
    <n v="8.2560000000000002"/>
    <x v="0"/>
    <s v="11"/>
    <x v="6"/>
  </r>
  <r>
    <x v="6325"/>
    <s v="ES-2019-5900887"/>
    <d v="2019-11-05T00:00:00"/>
    <d v="2019-11-11T00:00:00"/>
    <s v="Standard Class"/>
    <s v="MO-17950"/>
    <x v="110"/>
    <s v="Consumer"/>
    <s v="Berlin"/>
    <x v="34"/>
    <x v="2"/>
    <s v="Central"/>
    <s v="OFF-AR-10002783"/>
    <x v="0"/>
    <x v="7"/>
    <s v="Stanley Pencil Sharpener, Water Color"/>
    <n v="112.72499999999999"/>
    <n v="5"/>
    <n v="0.1"/>
    <n v="-5.0249999999999986"/>
    <x v="0"/>
    <s v="11"/>
    <x v="6"/>
  </r>
  <r>
    <x v="6326"/>
    <s v="ES-2019-5900887"/>
    <d v="2019-11-05T00:00:00"/>
    <d v="2019-11-11T00:00:00"/>
    <s v="Standard Class"/>
    <s v="MO-17950"/>
    <x v="110"/>
    <s v="Consumer"/>
    <s v="Berlin"/>
    <x v="34"/>
    <x v="2"/>
    <s v="Central"/>
    <s v="OFF-FA-10001026"/>
    <x v="0"/>
    <x v="6"/>
    <s v="Stockwell Staples, Metal"/>
    <n v="58.967999999999996"/>
    <n v="6"/>
    <n v="0.1"/>
    <n v="18.287999999999997"/>
    <x v="0"/>
    <s v="11"/>
    <x v="6"/>
  </r>
  <r>
    <x v="6327"/>
    <s v="ES-2019-5900887"/>
    <d v="2019-11-05T00:00:00"/>
    <d v="2019-11-11T00:00:00"/>
    <s v="Standard Class"/>
    <s v="MO-17950"/>
    <x v="110"/>
    <s v="Consumer"/>
    <s v="Berlin"/>
    <x v="34"/>
    <x v="2"/>
    <s v="Central"/>
    <s v="OFF-PA-10001662"/>
    <x v="0"/>
    <x v="12"/>
    <s v="Green Bar Note Cards, Premium"/>
    <n v="26.811"/>
    <n v="1"/>
    <n v="0.1"/>
    <n v="7.730999999999999"/>
    <x v="0"/>
    <s v="11"/>
    <x v="6"/>
  </r>
  <r>
    <x v="6328"/>
    <s v="ES-2019-5900887"/>
    <d v="2019-11-05T00:00:00"/>
    <d v="2019-11-11T00:00:00"/>
    <s v="Standard Class"/>
    <s v="MO-17950"/>
    <x v="110"/>
    <s v="Consumer"/>
    <s v="Berlin"/>
    <x v="34"/>
    <x v="2"/>
    <s v="Central"/>
    <s v="OFF-LA-10004709"/>
    <x v="0"/>
    <x v="2"/>
    <s v="Avery Round Labels, Laser Printer Compatible"/>
    <n v="12.852"/>
    <n v="2"/>
    <n v="0.1"/>
    <n v="2.1120000000000001"/>
    <x v="0"/>
    <s v="11"/>
    <x v="6"/>
  </r>
  <r>
    <x v="6329"/>
    <s v="ES-2019-5900887"/>
    <d v="2019-11-05T00:00:00"/>
    <d v="2019-11-11T00:00:00"/>
    <s v="Standard Class"/>
    <s v="MO-17950"/>
    <x v="110"/>
    <s v="Consumer"/>
    <s v="Berlin"/>
    <x v="34"/>
    <x v="2"/>
    <s v="Central"/>
    <s v="OFF-AR-10004881"/>
    <x v="0"/>
    <x v="7"/>
    <s v="Stanley Sketch Pad, Blue"/>
    <n v="79.974000000000004"/>
    <n v="2"/>
    <n v="0.1"/>
    <n v="20.393999999999998"/>
    <x v="0"/>
    <s v="11"/>
    <x v="6"/>
  </r>
  <r>
    <x v="6330"/>
    <s v="ES-2019-5900887"/>
    <d v="2019-11-05T00:00:00"/>
    <d v="2019-11-11T00:00:00"/>
    <s v="Standard Class"/>
    <s v="MO-17950"/>
    <x v="110"/>
    <s v="Consumer"/>
    <s v="Berlin"/>
    <x v="34"/>
    <x v="2"/>
    <s v="Central"/>
    <s v="TEC-AC-10002158"/>
    <x v="1"/>
    <x v="1"/>
    <s v="Enermax Memory Card, Erganomic"/>
    <n v="201.95999999999995"/>
    <n v="2"/>
    <n v="0.1"/>
    <n v="82.98"/>
    <x v="0"/>
    <s v="11"/>
    <x v="6"/>
  </r>
  <r>
    <x v="6331"/>
    <s v="ES-2018-5002794"/>
    <d v="2018-05-08T00:00:00"/>
    <d v="2018-05-13T00:00:00"/>
    <s v="Standard Class"/>
    <s v="GH-14665"/>
    <x v="404"/>
    <s v="Consumer"/>
    <s v="London"/>
    <x v="0"/>
    <x v="0"/>
    <s v="North"/>
    <s v="OFF-EN-10000694"/>
    <x v="0"/>
    <x v="8"/>
    <s v="GlobeWeis Business Envelopes, Security-Tint"/>
    <n v="53.298000000000002"/>
    <n v="3"/>
    <n v="0.1"/>
    <n v="0.55799999999999983"/>
    <x v="2"/>
    <s v="05"/>
    <x v="5"/>
  </r>
  <r>
    <x v="6332"/>
    <s v="ES-2018-5002794"/>
    <d v="2018-05-08T00:00:00"/>
    <d v="2018-05-13T00:00:00"/>
    <s v="Standard Class"/>
    <s v="GH-14665"/>
    <x v="404"/>
    <s v="Consumer"/>
    <s v="London"/>
    <x v="0"/>
    <x v="0"/>
    <s v="North"/>
    <s v="TEC-PH-10003601"/>
    <x v="1"/>
    <x v="3"/>
    <s v="Apple Office Telephone, with Caller ID"/>
    <n v="117.504"/>
    <n v="2"/>
    <n v="0.1"/>
    <n v="-5.2560000000000002"/>
    <x v="2"/>
    <s v="05"/>
    <x v="5"/>
  </r>
  <r>
    <x v="6333"/>
    <s v="ES-2018-5002794"/>
    <d v="2018-05-08T00:00:00"/>
    <d v="2018-05-13T00:00:00"/>
    <s v="Standard Class"/>
    <s v="GH-14665"/>
    <x v="404"/>
    <s v="Consumer"/>
    <s v="London"/>
    <x v="0"/>
    <x v="0"/>
    <s v="North"/>
    <s v="OFF-ST-10001222"/>
    <x v="0"/>
    <x v="0"/>
    <s v="Eldon Shelving, Single Width"/>
    <n v="261.63"/>
    <n v="6"/>
    <n v="0.1"/>
    <n v="-29.07"/>
    <x v="2"/>
    <s v="05"/>
    <x v="5"/>
  </r>
  <r>
    <x v="6334"/>
    <s v="IT-2019-5768200"/>
    <d v="2019-09-09T00:00:00"/>
    <d v="2019-09-14T00:00:00"/>
    <s v="Second Class"/>
    <s v="BF-11215"/>
    <x v="242"/>
    <s v="Home Office"/>
    <s v="Rome"/>
    <x v="17"/>
    <x v="3"/>
    <s v="South"/>
    <s v="OFF-ST-10002720"/>
    <x v="0"/>
    <x v="0"/>
    <s v="Rogers Shelving, Blue"/>
    <n v="149.11199999999999"/>
    <n v="4"/>
    <n v="0.4"/>
    <n v="-87.048000000000002"/>
    <x v="0"/>
    <s v="09"/>
    <x v="3"/>
  </r>
  <r>
    <x v="6335"/>
    <s v="IT-2019-5768200"/>
    <d v="2019-09-09T00:00:00"/>
    <d v="2019-09-14T00:00:00"/>
    <s v="Second Class"/>
    <s v="BF-11215"/>
    <x v="242"/>
    <s v="Home Office"/>
    <s v="Rome"/>
    <x v="17"/>
    <x v="3"/>
    <s v="South"/>
    <s v="OFF-AR-10000399"/>
    <x v="0"/>
    <x v="7"/>
    <s v="Stanley Canvas, Water Color"/>
    <n v="157.95000000000002"/>
    <n v="3"/>
    <n v="0"/>
    <n v="69.48"/>
    <x v="0"/>
    <s v="09"/>
    <x v="3"/>
  </r>
  <r>
    <x v="6336"/>
    <s v="IT-2019-5768200"/>
    <d v="2019-09-09T00:00:00"/>
    <d v="2019-09-14T00:00:00"/>
    <s v="Second Class"/>
    <s v="BF-11215"/>
    <x v="242"/>
    <s v="Home Office"/>
    <s v="Rome"/>
    <x v="17"/>
    <x v="3"/>
    <s v="South"/>
    <s v="OFF-AR-10003031"/>
    <x v="0"/>
    <x v="7"/>
    <s v="Binney &amp; Smith Pens, Fluorescent"/>
    <n v="52.800000000000004"/>
    <n v="4"/>
    <n v="0"/>
    <n v="0.96"/>
    <x v="0"/>
    <s v="09"/>
    <x v="3"/>
  </r>
  <r>
    <x v="6337"/>
    <s v="ES-2016-4256146"/>
    <d v="2016-08-06T00:00:00"/>
    <d v="2016-08-10T00:00:00"/>
    <s v="Standard Class"/>
    <s v="TG-21310"/>
    <x v="414"/>
    <s v="Consumer"/>
    <s v="Innsbruck"/>
    <x v="97"/>
    <x v="8"/>
    <s v="Central"/>
    <s v="FUR-CH-10004606"/>
    <x v="2"/>
    <x v="15"/>
    <s v="Hon Rocking Chair, Red"/>
    <n v="391.86"/>
    <n v="3"/>
    <n v="0"/>
    <n v="31.32"/>
    <x v="3"/>
    <s v="08"/>
    <x v="1"/>
  </r>
  <r>
    <x v="6338"/>
    <s v="ES-2016-4256146"/>
    <d v="2016-08-06T00:00:00"/>
    <d v="2016-08-10T00:00:00"/>
    <s v="Standard Class"/>
    <s v="TG-21310"/>
    <x v="414"/>
    <s v="Consumer"/>
    <s v="Innsbruck"/>
    <x v="97"/>
    <x v="8"/>
    <s v="Central"/>
    <s v="OFF-PA-10000871"/>
    <x v="0"/>
    <x v="12"/>
    <s v="Enermax Cards &amp; Envelopes, Recycled"/>
    <n v="235.05"/>
    <n v="5"/>
    <n v="0"/>
    <n v="7.05"/>
    <x v="3"/>
    <s v="08"/>
    <x v="1"/>
  </r>
  <r>
    <x v="6339"/>
    <s v="ES-2016-4256146"/>
    <d v="2016-08-06T00:00:00"/>
    <d v="2016-08-10T00:00:00"/>
    <s v="Standard Class"/>
    <s v="TG-21310"/>
    <x v="414"/>
    <s v="Consumer"/>
    <s v="Innsbruck"/>
    <x v="97"/>
    <x v="8"/>
    <s v="Central"/>
    <s v="OFF-AR-10000833"/>
    <x v="0"/>
    <x v="7"/>
    <s v="Binney &amp; Smith Pencil Sharpener, Water Color"/>
    <n v="59.699999999999996"/>
    <n v="2"/>
    <n v="0"/>
    <n v="13.68"/>
    <x v="3"/>
    <s v="08"/>
    <x v="1"/>
  </r>
  <r>
    <x v="6340"/>
    <s v="ES-2018-1874662"/>
    <d v="2018-12-17T00:00:00"/>
    <d v="2018-12-21T00:00:00"/>
    <s v="Standard Class"/>
    <s v="LD-17005"/>
    <x v="160"/>
    <s v="Consumer"/>
    <s v="Mouscron"/>
    <x v="86"/>
    <x v="7"/>
    <s v="Central"/>
    <s v="TEC-CO-10000338"/>
    <x v="1"/>
    <x v="4"/>
    <s v="Hewlett Fax and Copier, High-Speed"/>
    <n v="382.14"/>
    <n v="2"/>
    <n v="0"/>
    <n v="91.679999999999993"/>
    <x v="2"/>
    <s v="12"/>
    <x v="10"/>
  </r>
  <r>
    <x v="6341"/>
    <s v="ES-2019-2851130"/>
    <d v="2019-08-08T00:00:00"/>
    <d v="2019-08-12T00:00:00"/>
    <s v="Standard Class"/>
    <s v="RA-19285"/>
    <x v="289"/>
    <s v="Consumer"/>
    <s v="Schwerin"/>
    <x v="66"/>
    <x v="2"/>
    <s v="Central"/>
    <s v="TEC-AC-10004849"/>
    <x v="1"/>
    <x v="1"/>
    <s v="SanDisk Router, Programmable"/>
    <n v="773.55"/>
    <n v="3"/>
    <n v="0"/>
    <n v="170.1"/>
    <x v="0"/>
    <s v="08"/>
    <x v="1"/>
  </r>
  <r>
    <x v="6342"/>
    <s v="ES-2019-2835815"/>
    <d v="2019-09-19T00:00:00"/>
    <d v="2019-09-24T00:00:00"/>
    <s v="Second Class"/>
    <s v="SH-19975"/>
    <x v="308"/>
    <s v="Corporate"/>
    <s v="Graveney with Goodnestone"/>
    <x v="0"/>
    <x v="0"/>
    <s v="North"/>
    <s v="OFF-BI-10002986"/>
    <x v="0"/>
    <x v="9"/>
    <s v="Avery Binder Covers, Recycled"/>
    <n v="11.43"/>
    <n v="1"/>
    <n v="0"/>
    <n v="4.1100000000000003"/>
    <x v="0"/>
    <s v="09"/>
    <x v="3"/>
  </r>
  <r>
    <x v="6343"/>
    <s v="ES-2017-3196841"/>
    <d v="2017-09-30T00:00:00"/>
    <d v="2017-10-04T00:00:00"/>
    <s v="Standard Class"/>
    <s v="AA-10645"/>
    <x v="476"/>
    <s v="Consumer"/>
    <s v="Wallasey"/>
    <x v="0"/>
    <x v="0"/>
    <s v="North"/>
    <s v="OFF-ST-10002720"/>
    <x v="0"/>
    <x v="0"/>
    <s v="Rogers Shelving, Blue"/>
    <n v="186.39"/>
    <n v="3"/>
    <n v="0"/>
    <n v="9.27"/>
    <x v="1"/>
    <s v="09"/>
    <x v="3"/>
  </r>
  <r>
    <x v="6344"/>
    <s v="ES-2019-3785216"/>
    <d v="2019-11-19T00:00:00"/>
    <d v="2019-11-23T00:00:00"/>
    <s v="Standard Class"/>
    <s v="HG-14845"/>
    <x v="636"/>
    <s v="Consumer"/>
    <s v="Lille"/>
    <x v="30"/>
    <x v="1"/>
    <s v="Central"/>
    <s v="TEC-CO-10001487"/>
    <x v="1"/>
    <x v="4"/>
    <s v="Canon Ink, Digital"/>
    <n v="249.54299999999998"/>
    <n v="2"/>
    <n v="0.15"/>
    <n v="-11.756999999999998"/>
    <x v="0"/>
    <s v="11"/>
    <x v="6"/>
  </r>
  <r>
    <x v="6345"/>
    <s v="IT-2016-5078476"/>
    <d v="2016-03-27T00:00:00"/>
    <d v="2016-04-02T00:00:00"/>
    <s v="Standard Class"/>
    <s v="TH-21100"/>
    <x v="337"/>
    <s v="Consumer"/>
    <s v="Zurich"/>
    <x v="68"/>
    <x v="14"/>
    <s v="Central"/>
    <s v="OFF-BI-10002040"/>
    <x v="0"/>
    <x v="9"/>
    <s v="Ibico 3-Hole Punch, Recycled"/>
    <n v="92.43"/>
    <n v="3"/>
    <n v="0"/>
    <n v="25.83"/>
    <x v="3"/>
    <s v="03"/>
    <x v="4"/>
  </r>
  <r>
    <x v="6346"/>
    <s v="IT-2018-4518589"/>
    <d v="2018-09-23T00:00:00"/>
    <d v="2018-09-27T00:00:00"/>
    <s v="Standard Class"/>
    <s v="BP-11185"/>
    <x v="430"/>
    <s v="Corporate"/>
    <s v="Birmingham"/>
    <x v="0"/>
    <x v="0"/>
    <s v="North"/>
    <s v="OFF-FA-10004503"/>
    <x v="0"/>
    <x v="6"/>
    <s v="Accos Staples, Assorted Sizes"/>
    <n v="21"/>
    <n v="5"/>
    <n v="0.5"/>
    <n v="-4.6499999999999986"/>
    <x v="2"/>
    <s v="09"/>
    <x v="3"/>
  </r>
  <r>
    <x v="6347"/>
    <s v="IT-2018-4518589"/>
    <d v="2018-09-23T00:00:00"/>
    <d v="2018-09-27T00:00:00"/>
    <s v="Standard Class"/>
    <s v="BP-11185"/>
    <x v="430"/>
    <s v="Corporate"/>
    <s v="Birmingham"/>
    <x v="0"/>
    <x v="0"/>
    <s v="North"/>
    <s v="OFF-AR-10001418"/>
    <x v="0"/>
    <x v="7"/>
    <s v="BIC Markers, Easy-Erase"/>
    <n v="106.80000000000001"/>
    <n v="8"/>
    <n v="0.5"/>
    <n v="-47.040000000000006"/>
    <x v="2"/>
    <s v="09"/>
    <x v="3"/>
  </r>
  <r>
    <x v="6348"/>
    <s v="ES-2018-3361928"/>
    <d v="2018-08-23T00:00:00"/>
    <d v="2018-08-25T00:00:00"/>
    <s v="First Class"/>
    <s v="SB-20185"/>
    <x v="490"/>
    <s v="Consumer"/>
    <s v="Nottingham"/>
    <x v="0"/>
    <x v="0"/>
    <s v="North"/>
    <s v="OFF-EN-10002873"/>
    <x v="0"/>
    <x v="8"/>
    <s v="Ames Interoffice Envelope, Recycled"/>
    <n v="175.67999999999998"/>
    <n v="4"/>
    <n v="0"/>
    <n v="78.960000000000008"/>
    <x v="2"/>
    <s v="08"/>
    <x v="1"/>
  </r>
  <r>
    <x v="6349"/>
    <s v="ES-2018-1568724"/>
    <d v="2018-08-14T00:00:00"/>
    <d v="2018-08-19T00:00:00"/>
    <s v="Standard Class"/>
    <s v="GM-14500"/>
    <x v="670"/>
    <s v="Consumer"/>
    <s v="Rochefort"/>
    <x v="1"/>
    <x v="1"/>
    <s v="Central"/>
    <s v="OFF-AR-10003031"/>
    <x v="0"/>
    <x v="7"/>
    <s v="Binney &amp; Smith Pens, Fluorescent"/>
    <n v="39.6"/>
    <n v="3"/>
    <n v="0"/>
    <n v="0.72"/>
    <x v="2"/>
    <s v="08"/>
    <x v="1"/>
  </r>
  <r>
    <x v="6350"/>
    <s v="ES-2019-2022735"/>
    <d v="2019-10-13T00:00:00"/>
    <d v="2019-10-16T00:00:00"/>
    <s v="Second Class"/>
    <s v="GK-14620"/>
    <x v="598"/>
    <s v="Corporate"/>
    <s v="Hamm"/>
    <x v="3"/>
    <x v="2"/>
    <s v="Central"/>
    <s v="OFF-BI-10002412"/>
    <x v="0"/>
    <x v="9"/>
    <s v="Avery Hole Reinforcements, Economy"/>
    <n v="13.23"/>
    <n v="3"/>
    <n v="0"/>
    <n v="0"/>
    <x v="0"/>
    <s v="10"/>
    <x v="11"/>
  </r>
  <r>
    <x v="6351"/>
    <s v="ES-2019-2022735"/>
    <d v="2019-10-13T00:00:00"/>
    <d v="2019-10-16T00:00:00"/>
    <s v="Second Class"/>
    <s v="GK-14620"/>
    <x v="598"/>
    <s v="Corporate"/>
    <s v="Hamm"/>
    <x v="3"/>
    <x v="2"/>
    <s v="Central"/>
    <s v="OFF-BI-10002986"/>
    <x v="0"/>
    <x v="9"/>
    <s v="Avery Binder Covers, Recycled"/>
    <n v="11.43"/>
    <n v="1"/>
    <n v="0"/>
    <n v="4.1100000000000003"/>
    <x v="0"/>
    <s v="10"/>
    <x v="11"/>
  </r>
  <r>
    <x v="6352"/>
    <s v="ES-2019-5802920"/>
    <d v="2019-11-25T00:00:00"/>
    <d v="2019-11-27T00:00:00"/>
    <s v="First Class"/>
    <s v="NM-18520"/>
    <x v="340"/>
    <s v="Consumer"/>
    <s v="Pomezia"/>
    <x v="17"/>
    <x v="3"/>
    <s v="South"/>
    <s v="OFF-LA-10003283"/>
    <x v="0"/>
    <x v="2"/>
    <s v="Harbour Creations Removable Labels, Adjustable"/>
    <n v="82.5"/>
    <n v="10"/>
    <n v="0"/>
    <n v="11.400000000000002"/>
    <x v="0"/>
    <s v="11"/>
    <x v="6"/>
  </r>
  <r>
    <x v="6353"/>
    <s v="ES-2019-5282298"/>
    <d v="2019-11-25T00:00:00"/>
    <d v="2019-11-30T00:00:00"/>
    <s v="Standard Class"/>
    <s v="HZ-14950"/>
    <x v="440"/>
    <s v="Consumer"/>
    <s v="Hamm"/>
    <x v="3"/>
    <x v="2"/>
    <s v="Central"/>
    <s v="OFF-ST-10003266"/>
    <x v="0"/>
    <x v="0"/>
    <s v="Tenex Lockers, Industrial"/>
    <n v="368.334"/>
    <n v="2"/>
    <n v="0.1"/>
    <n v="73.61399999999999"/>
    <x v="0"/>
    <s v="11"/>
    <x v="6"/>
  </r>
  <r>
    <x v="6354"/>
    <s v="ES-2019-5282298"/>
    <d v="2019-11-25T00:00:00"/>
    <d v="2019-11-30T00:00:00"/>
    <s v="Standard Class"/>
    <s v="HZ-14950"/>
    <x v="440"/>
    <s v="Consumer"/>
    <s v="Hamm"/>
    <x v="3"/>
    <x v="2"/>
    <s v="Central"/>
    <s v="FUR-FU-10001252"/>
    <x v="2"/>
    <x v="16"/>
    <s v="Eldon Clock, Erganomic"/>
    <n v="220.56"/>
    <n v="4"/>
    <n v="0"/>
    <n v="74.88"/>
    <x v="0"/>
    <s v="11"/>
    <x v="6"/>
  </r>
  <r>
    <x v="6355"/>
    <s v="ES-2019-5282298"/>
    <d v="2019-11-25T00:00:00"/>
    <d v="2019-11-30T00:00:00"/>
    <s v="Standard Class"/>
    <s v="HZ-14950"/>
    <x v="440"/>
    <s v="Consumer"/>
    <s v="Hamm"/>
    <x v="3"/>
    <x v="2"/>
    <s v="Central"/>
    <s v="OFF-BI-10003068"/>
    <x v="0"/>
    <x v="9"/>
    <s v="Ibico Binding Machine, Durable"/>
    <n v="370.44"/>
    <n v="7"/>
    <n v="0"/>
    <n v="170.31"/>
    <x v="0"/>
    <s v="11"/>
    <x v="6"/>
  </r>
  <r>
    <x v="6356"/>
    <s v="IT-2019-4540740"/>
    <d v="2019-12-07T00:00:00"/>
    <d v="2019-12-08T00:00:00"/>
    <s v="First Class"/>
    <s v="DK-13090"/>
    <x v="755"/>
    <s v="Consumer"/>
    <s v="Seville"/>
    <x v="35"/>
    <x v="4"/>
    <s v="South"/>
    <s v="TEC-MA-10002844"/>
    <x v="1"/>
    <x v="11"/>
    <s v="Okidata Receipt Printer, White"/>
    <n v="327.56400000000008"/>
    <n v="3"/>
    <n v="0.1"/>
    <n v="-14.616000000000007"/>
    <x v="0"/>
    <s v="12"/>
    <x v="10"/>
  </r>
  <r>
    <x v="6357"/>
    <s v="IT-2019-4540740"/>
    <d v="2019-12-07T00:00:00"/>
    <d v="2019-12-08T00:00:00"/>
    <s v="First Class"/>
    <s v="DK-13090"/>
    <x v="755"/>
    <s v="Consumer"/>
    <s v="Seville"/>
    <x v="35"/>
    <x v="4"/>
    <s v="South"/>
    <s v="TEC-PH-10000458"/>
    <x v="1"/>
    <x v="3"/>
    <s v="Nokia Office Telephone, Full Size"/>
    <n v="418.44600000000003"/>
    <n v="7"/>
    <n v="0.1"/>
    <n v="69.635999999999996"/>
    <x v="0"/>
    <s v="12"/>
    <x v="10"/>
  </r>
  <r>
    <x v="6358"/>
    <s v="IT-2019-4540740"/>
    <d v="2019-12-07T00:00:00"/>
    <d v="2019-12-08T00:00:00"/>
    <s v="First Class"/>
    <s v="DK-13090"/>
    <x v="755"/>
    <s v="Consumer"/>
    <s v="Seville"/>
    <x v="35"/>
    <x v="4"/>
    <s v="South"/>
    <s v="FUR-BO-10004999"/>
    <x v="2"/>
    <x v="10"/>
    <s v="Safco Classic Bookcase, Metal"/>
    <n v="2188.0500000000002"/>
    <n v="5"/>
    <n v="0"/>
    <n v="1050.1500000000001"/>
    <x v="0"/>
    <s v="12"/>
    <x v="10"/>
  </r>
  <r>
    <x v="6359"/>
    <s v="ES-2019-4714649"/>
    <d v="2019-12-10T00:00:00"/>
    <d v="2019-12-16T00:00:00"/>
    <s v="Standard Class"/>
    <s v="HM-14860"/>
    <x v="510"/>
    <s v="Corporate"/>
    <s v="Lille"/>
    <x v="30"/>
    <x v="1"/>
    <s v="Central"/>
    <s v="TEC-MA-10000559"/>
    <x v="1"/>
    <x v="11"/>
    <s v="Epson Card Printer, Red"/>
    <n v="284.07000000000005"/>
    <n v="2"/>
    <n v="0.15"/>
    <n v="100.22999999999999"/>
    <x v="0"/>
    <s v="12"/>
    <x v="10"/>
  </r>
  <r>
    <x v="6360"/>
    <s v="ES-2019-4937476"/>
    <d v="2019-11-12T00:00:00"/>
    <d v="2019-11-14T00:00:00"/>
    <s v="Second Class"/>
    <s v="SW-20755"/>
    <x v="602"/>
    <s v="Corporate"/>
    <s v="Dijon"/>
    <x v="18"/>
    <x v="1"/>
    <s v="Central"/>
    <s v="OFF-FA-10003463"/>
    <x v="0"/>
    <x v="6"/>
    <s v="OIC Thumb Tacks, Assorted Sizes"/>
    <n v="115.19999999999999"/>
    <n v="10"/>
    <n v="0"/>
    <n v="45.9"/>
    <x v="0"/>
    <s v="11"/>
    <x v="6"/>
  </r>
  <r>
    <x v="6361"/>
    <s v="ES-2019-4937476"/>
    <d v="2019-11-12T00:00:00"/>
    <d v="2019-11-14T00:00:00"/>
    <s v="Second Class"/>
    <s v="SW-20755"/>
    <x v="602"/>
    <s v="Corporate"/>
    <s v="Dijon"/>
    <x v="18"/>
    <x v="1"/>
    <s v="Central"/>
    <s v="OFF-SU-10003343"/>
    <x v="0"/>
    <x v="13"/>
    <s v="Kleencut Shears, Steel"/>
    <n v="92.34"/>
    <n v="2"/>
    <n v="0"/>
    <n v="24"/>
    <x v="0"/>
    <s v="11"/>
    <x v="6"/>
  </r>
  <r>
    <x v="6362"/>
    <s v="ES-2019-4937476"/>
    <d v="2019-11-12T00:00:00"/>
    <d v="2019-11-14T00:00:00"/>
    <s v="Second Class"/>
    <s v="SW-20755"/>
    <x v="602"/>
    <s v="Corporate"/>
    <s v="Dijon"/>
    <x v="18"/>
    <x v="1"/>
    <s v="Central"/>
    <s v="TEC-AC-10003763"/>
    <x v="1"/>
    <x v="1"/>
    <s v="Logitech Mouse, Programmable"/>
    <n v="61.560000000000009"/>
    <n v="2"/>
    <n v="0"/>
    <n v="16.62"/>
    <x v="0"/>
    <s v="11"/>
    <x v="6"/>
  </r>
  <r>
    <x v="6363"/>
    <s v="ES-2019-4937476"/>
    <d v="2019-11-12T00:00:00"/>
    <d v="2019-11-14T00:00:00"/>
    <s v="Second Class"/>
    <s v="SW-20755"/>
    <x v="602"/>
    <s v="Corporate"/>
    <s v="Dijon"/>
    <x v="18"/>
    <x v="1"/>
    <s v="Central"/>
    <s v="OFF-SU-10003173"/>
    <x v="0"/>
    <x v="13"/>
    <s v="Acme Ruler, Serrated"/>
    <n v="26.82"/>
    <n v="2"/>
    <n v="0"/>
    <n v="7.5"/>
    <x v="0"/>
    <s v="11"/>
    <x v="6"/>
  </r>
  <r>
    <x v="6364"/>
    <s v="ES-2019-4937476"/>
    <d v="2019-11-12T00:00:00"/>
    <d v="2019-11-14T00:00:00"/>
    <s v="Second Class"/>
    <s v="SW-20755"/>
    <x v="602"/>
    <s v="Corporate"/>
    <s v="Dijon"/>
    <x v="18"/>
    <x v="1"/>
    <s v="Central"/>
    <s v="TEC-AC-10002263"/>
    <x v="1"/>
    <x v="1"/>
    <s v="SanDisk Memory Card, Bluetooth"/>
    <n v="224.82"/>
    <n v="2"/>
    <n v="0"/>
    <n v="29.22"/>
    <x v="0"/>
    <s v="11"/>
    <x v="6"/>
  </r>
  <r>
    <x v="6365"/>
    <s v="ES-2019-4937476"/>
    <d v="2019-11-12T00:00:00"/>
    <d v="2019-11-14T00:00:00"/>
    <s v="Second Class"/>
    <s v="SW-20755"/>
    <x v="602"/>
    <s v="Corporate"/>
    <s v="Dijon"/>
    <x v="18"/>
    <x v="1"/>
    <s v="Central"/>
    <s v="OFF-SU-10001351"/>
    <x v="0"/>
    <x v="13"/>
    <s v="Stiletto Letter Opener, Steel"/>
    <n v="125.40000000000003"/>
    <n v="5"/>
    <n v="0"/>
    <n v="15"/>
    <x v="0"/>
    <s v="11"/>
    <x v="6"/>
  </r>
  <r>
    <x v="6366"/>
    <s v="ES-2019-1272297"/>
    <d v="2019-06-09T00:00:00"/>
    <d v="2019-06-12T00:00:00"/>
    <s v="First Class"/>
    <s v="BO-11425"/>
    <x v="100"/>
    <s v="Consumer"/>
    <s v="Rome"/>
    <x v="17"/>
    <x v="3"/>
    <s v="South"/>
    <s v="OFF-LA-10002752"/>
    <x v="0"/>
    <x v="2"/>
    <s v="Smead Legal Exhibit Labels, 5000 Label Set"/>
    <n v="34.47"/>
    <n v="3"/>
    <n v="0"/>
    <n v="6.48"/>
    <x v="0"/>
    <s v="06"/>
    <x v="2"/>
  </r>
  <r>
    <x v="6367"/>
    <s v="ES-2019-1272297"/>
    <d v="2019-06-09T00:00:00"/>
    <d v="2019-06-12T00:00:00"/>
    <s v="First Class"/>
    <s v="BO-11425"/>
    <x v="100"/>
    <s v="Consumer"/>
    <s v="Rome"/>
    <x v="17"/>
    <x v="3"/>
    <s v="South"/>
    <s v="OFF-BI-10001833"/>
    <x v="0"/>
    <x v="9"/>
    <s v="Ibico Hole Reinforcements, Recycled"/>
    <n v="22.05"/>
    <n v="3"/>
    <n v="0"/>
    <n v="6.75"/>
    <x v="0"/>
    <s v="06"/>
    <x v="2"/>
  </r>
  <r>
    <x v="6368"/>
    <s v="ES-2018-2037410"/>
    <d v="2018-12-11T00:00:00"/>
    <d v="2018-12-15T00:00:00"/>
    <s v="Standard Class"/>
    <s v="PW-19030"/>
    <x v="39"/>
    <s v="Corporate"/>
    <s v="Salzburg"/>
    <x v="52"/>
    <x v="8"/>
    <s v="Central"/>
    <s v="TEC-AC-10000170"/>
    <x v="1"/>
    <x v="1"/>
    <s v="Memorex Keyboard, Programmable"/>
    <n v="437.04"/>
    <n v="6"/>
    <n v="0"/>
    <n v="183.42000000000002"/>
    <x v="2"/>
    <s v="12"/>
    <x v="10"/>
  </r>
  <r>
    <x v="6369"/>
    <s v="ES-2019-1078928"/>
    <d v="2019-09-08T00:00:00"/>
    <d v="2019-09-12T00:00:00"/>
    <s v="Standard Class"/>
    <s v="NK-18490"/>
    <x v="138"/>
    <s v="Home Office"/>
    <s v="Tournai"/>
    <x v="86"/>
    <x v="7"/>
    <s v="Central"/>
    <s v="OFF-FA-10002017"/>
    <x v="0"/>
    <x v="6"/>
    <s v="Stockwell Paper Clips, Assorted Sizes"/>
    <n v="76.649999999999991"/>
    <n v="7"/>
    <n v="0"/>
    <n v="29.82"/>
    <x v="0"/>
    <s v="09"/>
    <x v="3"/>
  </r>
  <r>
    <x v="6370"/>
    <s v="ES-2016-5894162"/>
    <d v="2016-11-22T00:00:00"/>
    <d v="2016-11-27T00:00:00"/>
    <s v="Second Class"/>
    <s v="JE-15715"/>
    <x v="5"/>
    <s v="Consumer"/>
    <s v="Hattingen"/>
    <x v="3"/>
    <x v="2"/>
    <s v="Central"/>
    <s v="OFF-AR-10002672"/>
    <x v="0"/>
    <x v="7"/>
    <s v="Boston Highlighters, Blue"/>
    <n v="94.35"/>
    <n v="5"/>
    <n v="0"/>
    <n v="23.55"/>
    <x v="3"/>
    <s v="11"/>
    <x v="6"/>
  </r>
  <r>
    <x v="6371"/>
    <s v="IT-2016-5989878"/>
    <d v="2016-10-20T00:00:00"/>
    <d v="2016-10-24T00:00:00"/>
    <s v="Standard Class"/>
    <s v="RS-19870"/>
    <x v="650"/>
    <s v="Home Office"/>
    <s v="Helmond"/>
    <x v="48"/>
    <x v="5"/>
    <s v="Central"/>
    <s v="OFF-AR-10003457"/>
    <x v="0"/>
    <x v="7"/>
    <s v="Sanford Sketch Pad, Water Color"/>
    <n v="72.989999999999995"/>
    <n v="3"/>
    <n v="0.5"/>
    <n v="-4.4099999999999966"/>
    <x v="3"/>
    <s v="10"/>
    <x v="11"/>
  </r>
  <r>
    <x v="6372"/>
    <s v="ES-2019-4879051"/>
    <d v="2019-01-24T00:00:00"/>
    <d v="2019-01-29T00:00:00"/>
    <s v="Standard Class"/>
    <s v="AS-10630"/>
    <x v="551"/>
    <s v="Home Office"/>
    <s v="Lille"/>
    <x v="30"/>
    <x v="1"/>
    <s v="Central"/>
    <s v="OFF-ST-10002622"/>
    <x v="0"/>
    <x v="0"/>
    <s v="Smead File Cart, Single Width"/>
    <n v="231.98400000000001"/>
    <n v="2"/>
    <n v="0.1"/>
    <n v="-7.7759999999999998"/>
    <x v="0"/>
    <s v="01"/>
    <x v="7"/>
  </r>
  <r>
    <x v="6373"/>
    <s v="ES-2019-4598380"/>
    <d v="2019-11-05T00:00:00"/>
    <d v="2019-11-05T00:00:00"/>
    <s v="Same Day"/>
    <s v="BW-11200"/>
    <x v="599"/>
    <s v="Consumer"/>
    <s v="Lille"/>
    <x v="30"/>
    <x v="1"/>
    <s v="Central"/>
    <s v="FUR-FU-10002539"/>
    <x v="2"/>
    <x v="16"/>
    <s v="Tenex Clock, Erganomic"/>
    <n v="342.09"/>
    <n v="7"/>
    <n v="0"/>
    <n v="153.93"/>
    <x v="0"/>
    <s v="11"/>
    <x v="6"/>
  </r>
  <r>
    <x v="6374"/>
    <s v="ES-2016-1950038"/>
    <d v="2016-08-24T00:00:00"/>
    <d v="2016-08-28T00:00:00"/>
    <s v="Standard Class"/>
    <s v="CC-12220"/>
    <x v="101"/>
    <s v="Consumer"/>
    <s v="Lille"/>
    <x v="30"/>
    <x v="1"/>
    <s v="Central"/>
    <s v="OFF-LA-10003210"/>
    <x v="0"/>
    <x v="2"/>
    <s v="Novimex Color Coded Labels, 5000 Label Set"/>
    <n v="25.619999999999997"/>
    <n v="2"/>
    <n v="0"/>
    <n v="7.14"/>
    <x v="3"/>
    <s v="08"/>
    <x v="1"/>
  </r>
  <r>
    <x v="6375"/>
    <s v="ES-2016-5004766"/>
    <d v="2016-08-12T00:00:00"/>
    <d v="2016-08-17T00:00:00"/>
    <s v="Second Class"/>
    <s v="PB-19150"/>
    <x v="621"/>
    <s v="Consumer"/>
    <s v="Lille"/>
    <x v="30"/>
    <x v="1"/>
    <s v="Central"/>
    <s v="OFF-BI-10001253"/>
    <x v="0"/>
    <x v="9"/>
    <s v="Acco Binder Covers, Recycled"/>
    <n v="27.36"/>
    <n v="2"/>
    <n v="0"/>
    <n v="8.16"/>
    <x v="3"/>
    <s v="08"/>
    <x v="1"/>
  </r>
  <r>
    <x v="6376"/>
    <s v="ES-2019-2418647"/>
    <d v="2019-10-27T00:00:00"/>
    <d v="2019-11-03T00:00:00"/>
    <s v="Standard Class"/>
    <s v="AS-10630"/>
    <x v="551"/>
    <s v="Home Office"/>
    <s v="Lille"/>
    <x v="30"/>
    <x v="1"/>
    <s v="Central"/>
    <s v="OFF-AR-10003521"/>
    <x v="0"/>
    <x v="7"/>
    <s v="Stanley Highlighters, Easy-Erase"/>
    <n v="74.850000000000009"/>
    <n v="5"/>
    <n v="0"/>
    <n v="26.85"/>
    <x v="0"/>
    <s v="10"/>
    <x v="11"/>
  </r>
  <r>
    <x v="6377"/>
    <s v="ES-2017-2994105"/>
    <d v="2017-08-22T00:00:00"/>
    <d v="2017-08-25T00:00:00"/>
    <s v="First Class"/>
    <s v="SE-20110"/>
    <x v="425"/>
    <s v="Consumer"/>
    <s v="Lagny-sur-Marne"/>
    <x v="4"/>
    <x v="1"/>
    <s v="Central"/>
    <s v="OFF-PA-10000098"/>
    <x v="0"/>
    <x v="12"/>
    <s v="Xerox Parchment Paper, 8.5 x 11"/>
    <n v="34.799999999999997"/>
    <n v="2"/>
    <n v="0"/>
    <n v="4.5"/>
    <x v="1"/>
    <s v="08"/>
    <x v="1"/>
  </r>
  <r>
    <x v="6378"/>
    <s v="ES-2018-1109945"/>
    <d v="2018-09-05T00:00:00"/>
    <d v="2018-09-10T00:00:00"/>
    <s v="Standard Class"/>
    <s v="JR-15670"/>
    <x v="580"/>
    <s v="Consumer"/>
    <s v="Strasbourg"/>
    <x v="2"/>
    <x v="1"/>
    <s v="Central"/>
    <s v="OFF-AR-10001606"/>
    <x v="0"/>
    <x v="7"/>
    <s v="BIC Highlighters, Fluorescent"/>
    <n v="20.189999999999998"/>
    <n v="1"/>
    <n v="0"/>
    <n v="6.66"/>
    <x v="2"/>
    <s v="09"/>
    <x v="3"/>
  </r>
  <r>
    <x v="6379"/>
    <s v="ES-2017-4989862"/>
    <d v="2017-06-12T00:00:00"/>
    <d v="2017-06-16T00:00:00"/>
    <s v="Standard Class"/>
    <s v="BD-11635"/>
    <x v="571"/>
    <s v="Consumer"/>
    <s v="Munich"/>
    <x v="22"/>
    <x v="2"/>
    <s v="Central"/>
    <s v="OFF-AR-10000823"/>
    <x v="0"/>
    <x v="7"/>
    <s v="Stanley Pens, Water Color"/>
    <n v="52.92"/>
    <n v="4"/>
    <n v="0"/>
    <n v="16.919999999999998"/>
    <x v="1"/>
    <s v="06"/>
    <x v="2"/>
  </r>
  <r>
    <x v="6380"/>
    <s v="IT-2019-3263308"/>
    <d v="2019-12-12T00:00:00"/>
    <d v="2019-12-14T00:00:00"/>
    <s v="Second Class"/>
    <s v="TS-21430"/>
    <x v="733"/>
    <s v="Corporate"/>
    <s v="Sant Boi de Llobregat"/>
    <x v="9"/>
    <x v="4"/>
    <s v="South"/>
    <s v="OFF-ST-10003335"/>
    <x v="0"/>
    <x v="0"/>
    <s v="Smead Box, Blue"/>
    <n v="29.079000000000001"/>
    <n v="3"/>
    <n v="0.1"/>
    <n v="-3.2309999999999999"/>
    <x v="0"/>
    <s v="12"/>
    <x v="10"/>
  </r>
  <r>
    <x v="6381"/>
    <s v="IT-2016-4752666"/>
    <d v="2016-06-19T00:00:00"/>
    <d v="2016-06-21T00:00:00"/>
    <s v="Second Class"/>
    <s v="RB-19330"/>
    <x v="23"/>
    <s v="Consumer"/>
    <s v="Pamplona"/>
    <x v="99"/>
    <x v="4"/>
    <s v="South"/>
    <s v="OFF-ST-10000300"/>
    <x v="0"/>
    <x v="0"/>
    <s v="Eldon Folders, Wire Frame"/>
    <n v="28.889999999999997"/>
    <n v="2"/>
    <n v="0.1"/>
    <n v="-2.9999999999999361E-2"/>
    <x v="3"/>
    <s v="06"/>
    <x v="2"/>
  </r>
  <r>
    <x v="6382"/>
    <s v="IT-2016-4752666"/>
    <d v="2016-06-19T00:00:00"/>
    <d v="2016-06-21T00:00:00"/>
    <s v="Second Class"/>
    <s v="RB-19330"/>
    <x v="23"/>
    <s v="Consumer"/>
    <s v="Pamplona"/>
    <x v="99"/>
    <x v="4"/>
    <s v="South"/>
    <s v="TEC-CO-10002244"/>
    <x v="1"/>
    <x v="4"/>
    <s v="Sharp Ink, Laser"/>
    <n v="373.23"/>
    <n v="3"/>
    <n v="0"/>
    <n v="59.67"/>
    <x v="3"/>
    <s v="06"/>
    <x v="2"/>
  </r>
  <r>
    <x v="6383"/>
    <s v="IT-2016-4752666"/>
    <d v="2016-06-19T00:00:00"/>
    <d v="2016-06-21T00:00:00"/>
    <s v="Second Class"/>
    <s v="RB-19330"/>
    <x v="23"/>
    <s v="Consumer"/>
    <s v="Pamplona"/>
    <x v="99"/>
    <x v="4"/>
    <s v="South"/>
    <s v="FUR-BO-10004388"/>
    <x v="2"/>
    <x v="10"/>
    <s v="Ikea Library with Doors, Metal"/>
    <n v="1814.25"/>
    <n v="5"/>
    <n v="0"/>
    <n v="653.1"/>
    <x v="3"/>
    <s v="06"/>
    <x v="2"/>
  </r>
  <r>
    <x v="6384"/>
    <s v="IT-2016-4752666"/>
    <d v="2016-06-19T00:00:00"/>
    <d v="2016-06-21T00:00:00"/>
    <s v="Second Class"/>
    <s v="RB-19330"/>
    <x v="23"/>
    <s v="Consumer"/>
    <s v="Pamplona"/>
    <x v="99"/>
    <x v="4"/>
    <s v="South"/>
    <s v="TEC-PH-10001432"/>
    <x v="1"/>
    <x v="3"/>
    <s v="Motorola Signal Booster, Cordless"/>
    <n v="262.76400000000007"/>
    <n v="2"/>
    <n v="0.1"/>
    <n v="102.14400000000001"/>
    <x v="3"/>
    <s v="06"/>
    <x v="2"/>
  </r>
  <r>
    <x v="6385"/>
    <s v="IT-2017-4635720"/>
    <d v="2017-01-25T00:00:00"/>
    <d v="2017-02-01T00:00:00"/>
    <s v="Standard Class"/>
    <s v="LF-17185"/>
    <x v="524"/>
    <s v="Consumer"/>
    <s v="Naples"/>
    <x v="28"/>
    <x v="3"/>
    <s v="South"/>
    <s v="TEC-MA-10003121"/>
    <x v="1"/>
    <x v="11"/>
    <s v="StarTech Card Printer, Wireless"/>
    <n v="294.29999999999995"/>
    <n v="3"/>
    <n v="0.4"/>
    <n v="-63.81"/>
    <x v="1"/>
    <s v="01"/>
    <x v="7"/>
  </r>
  <r>
    <x v="6386"/>
    <s v="ES-2017-5877219"/>
    <d v="2017-12-14T00:00:00"/>
    <d v="2017-12-18T00:00:00"/>
    <s v="Standard Class"/>
    <s v="GT-14710"/>
    <x v="48"/>
    <s v="Consumer"/>
    <s v="Huddersfield"/>
    <x v="0"/>
    <x v="0"/>
    <s v="North"/>
    <s v="TEC-PH-10004583"/>
    <x v="1"/>
    <x v="3"/>
    <s v="Motorola Smart Phone, Cordless"/>
    <n v="5785.0199999999995"/>
    <n v="9"/>
    <n v="0"/>
    <n v="404.73"/>
    <x v="1"/>
    <s v="12"/>
    <x v="10"/>
  </r>
  <r>
    <x v="6387"/>
    <s v="ES-2017-5877219"/>
    <d v="2017-12-14T00:00:00"/>
    <d v="2017-12-18T00:00:00"/>
    <s v="Standard Class"/>
    <s v="GT-14710"/>
    <x v="48"/>
    <s v="Consumer"/>
    <s v="Huddersfield"/>
    <x v="0"/>
    <x v="0"/>
    <s v="North"/>
    <s v="FUR-FU-10004483"/>
    <x v="2"/>
    <x v="16"/>
    <s v="Deflect-O Light Bulb, Durable"/>
    <n v="22.427999999999994"/>
    <n v="2"/>
    <n v="0.3"/>
    <n v="6.408000000000003"/>
    <x v="1"/>
    <s v="12"/>
    <x v="10"/>
  </r>
  <r>
    <x v="6388"/>
    <s v="ES-2017-5877219"/>
    <d v="2017-12-14T00:00:00"/>
    <d v="2017-12-18T00:00:00"/>
    <s v="Standard Class"/>
    <s v="GT-14710"/>
    <x v="48"/>
    <s v="Consumer"/>
    <s v="Huddersfield"/>
    <x v="0"/>
    <x v="0"/>
    <s v="North"/>
    <s v="OFF-AP-10000005"/>
    <x v="0"/>
    <x v="5"/>
    <s v="KitchenAid Microwave, Red"/>
    <n v="1241.28"/>
    <n v="4"/>
    <n v="0"/>
    <n v="86.88"/>
    <x v="1"/>
    <s v="12"/>
    <x v="10"/>
  </r>
  <r>
    <x v="6389"/>
    <s v="ES-2017-5959969"/>
    <d v="2017-10-31T00:00:00"/>
    <d v="2017-11-05T00:00:00"/>
    <s v="Standard Class"/>
    <s v="AJ-10780"/>
    <x v="657"/>
    <s v="Corporate"/>
    <s v="Mulhouse"/>
    <x v="2"/>
    <x v="1"/>
    <s v="Central"/>
    <s v="OFF-AP-10004869"/>
    <x v="0"/>
    <x v="5"/>
    <s v="KitchenAid Toaster, White"/>
    <n v="225.34200000000001"/>
    <n v="3"/>
    <n v="0.1"/>
    <n v="75.042000000000002"/>
    <x v="1"/>
    <s v="10"/>
    <x v="11"/>
  </r>
  <r>
    <x v="6390"/>
    <s v="ES-2018-3495942"/>
    <d v="2018-01-13T00:00:00"/>
    <d v="2018-01-20T00:00:00"/>
    <s v="Standard Class"/>
    <s v="AP-10915"/>
    <x v="575"/>
    <s v="Consumer"/>
    <s v="Halifax"/>
    <x v="0"/>
    <x v="0"/>
    <s v="North"/>
    <s v="OFF-AR-10003012"/>
    <x v="0"/>
    <x v="7"/>
    <s v="Sanford Markers, Easy-Erase"/>
    <n v="117.6"/>
    <n v="5"/>
    <n v="0"/>
    <n v="2.25"/>
    <x v="2"/>
    <s v="01"/>
    <x v="7"/>
  </r>
  <r>
    <x v="6391"/>
    <s v="ES-2019-1656071"/>
    <d v="2019-02-17T00:00:00"/>
    <d v="2019-02-19T00:00:00"/>
    <s v="First Class"/>
    <s v="DL-13495"/>
    <x v="198"/>
    <s v="Corporate"/>
    <s v="Frankfurt"/>
    <x v="5"/>
    <x v="2"/>
    <s v="Central"/>
    <s v="TEC-MA-10002316"/>
    <x v="1"/>
    <x v="11"/>
    <s v="Konica Printer, Durable"/>
    <n v="1071.8400000000001"/>
    <n v="4"/>
    <n v="0"/>
    <n v="310.79999999999995"/>
    <x v="0"/>
    <s v="02"/>
    <x v="0"/>
  </r>
  <r>
    <x v="6392"/>
    <s v="ES-2018-4380115"/>
    <d v="2018-05-10T00:00:00"/>
    <d v="2018-05-13T00:00:00"/>
    <s v="First Class"/>
    <s v="CS-12130"/>
    <x v="595"/>
    <s v="Consumer"/>
    <s v="La Rochelle"/>
    <x v="1"/>
    <x v="1"/>
    <s v="Central"/>
    <s v="OFF-BI-10003058"/>
    <x v="0"/>
    <x v="9"/>
    <s v="Acco Binder Covers, Economy"/>
    <n v="53.279999999999994"/>
    <n v="4"/>
    <n v="0"/>
    <n v="21.84"/>
    <x v="2"/>
    <s v="05"/>
    <x v="5"/>
  </r>
  <r>
    <x v="6393"/>
    <s v="ES-2018-4380115"/>
    <d v="2018-05-10T00:00:00"/>
    <d v="2018-05-13T00:00:00"/>
    <s v="First Class"/>
    <s v="CS-12130"/>
    <x v="595"/>
    <s v="Consumer"/>
    <s v="La Rochelle"/>
    <x v="1"/>
    <x v="1"/>
    <s v="Central"/>
    <s v="FUR-FU-10000295"/>
    <x v="2"/>
    <x v="16"/>
    <s v="Advantus Light Bulb, Durable"/>
    <n v="136.79999999999998"/>
    <n v="8"/>
    <n v="0"/>
    <n v="32.64"/>
    <x v="2"/>
    <s v="05"/>
    <x v="5"/>
  </r>
  <r>
    <x v="6394"/>
    <s v="ES-2018-4380115"/>
    <d v="2018-05-10T00:00:00"/>
    <d v="2018-05-13T00:00:00"/>
    <s v="First Class"/>
    <s v="CS-12130"/>
    <x v="595"/>
    <s v="Consumer"/>
    <s v="La Rochelle"/>
    <x v="1"/>
    <x v="1"/>
    <s v="Central"/>
    <s v="TEC-MA-10000982"/>
    <x v="1"/>
    <x v="11"/>
    <s v="Konica Inkjet, Wireless"/>
    <n v="799.27199999999993"/>
    <n v="3"/>
    <n v="0.15"/>
    <n v="9.342000000000013"/>
    <x v="2"/>
    <s v="05"/>
    <x v="5"/>
  </r>
  <r>
    <x v="6395"/>
    <s v="ES-2018-4345105"/>
    <d v="2018-06-12T00:00:00"/>
    <d v="2018-06-16T00:00:00"/>
    <s v="Standard Class"/>
    <s v="CC-12145"/>
    <x v="140"/>
    <s v="Consumer"/>
    <s v="Sevran"/>
    <x v="4"/>
    <x v="1"/>
    <s v="Central"/>
    <s v="OFF-ST-10003132"/>
    <x v="0"/>
    <x v="0"/>
    <s v="Fellowes Box, Blue"/>
    <n v="123.98399999999999"/>
    <n v="7"/>
    <n v="0.1"/>
    <n v="8.0640000000000001"/>
    <x v="2"/>
    <s v="06"/>
    <x v="2"/>
  </r>
  <r>
    <x v="6396"/>
    <s v="ES-2018-4345105"/>
    <d v="2018-06-12T00:00:00"/>
    <d v="2018-06-16T00:00:00"/>
    <s v="Standard Class"/>
    <s v="CC-12145"/>
    <x v="140"/>
    <s v="Consumer"/>
    <s v="Sevran"/>
    <x v="4"/>
    <x v="1"/>
    <s v="Central"/>
    <s v="FUR-BO-10001287"/>
    <x v="2"/>
    <x v="10"/>
    <s v="Dania Floating Shelf Set, Metal"/>
    <n v="151.929"/>
    <n v="1"/>
    <n v="0.1"/>
    <n v="47.259"/>
    <x v="2"/>
    <s v="06"/>
    <x v="2"/>
  </r>
  <r>
    <x v="6397"/>
    <s v="ES-2017-4400520"/>
    <d v="2017-06-07T00:00:00"/>
    <d v="2017-06-14T00:00:00"/>
    <s v="Standard Class"/>
    <s v="JP-16135"/>
    <x v="82"/>
    <s v="Home Office"/>
    <s v="Le Bouscat"/>
    <x v="1"/>
    <x v="1"/>
    <s v="Central"/>
    <s v="TEC-PH-10004827"/>
    <x v="1"/>
    <x v="3"/>
    <s v="Samsung Headset, Cordless"/>
    <n v="129.285"/>
    <n v="2"/>
    <n v="0.15"/>
    <n v="48.64500000000001"/>
    <x v="1"/>
    <s v="06"/>
    <x v="2"/>
  </r>
  <r>
    <x v="6398"/>
    <s v="IT-2016-1152860"/>
    <d v="2016-06-07T00:00:00"/>
    <d v="2016-06-11T00:00:00"/>
    <s v="Standard Class"/>
    <s v="CL-11890"/>
    <x v="717"/>
    <s v="Consumer"/>
    <s v="Dublin"/>
    <x v="78"/>
    <x v="9"/>
    <s v="North"/>
    <s v="OFF-ST-10003153"/>
    <x v="0"/>
    <x v="0"/>
    <s v="Tenex File Cart, Single Width"/>
    <n v="134.61000000000001"/>
    <n v="2"/>
    <n v="0.5"/>
    <n v="-8.1300000000000239"/>
    <x v="3"/>
    <s v="06"/>
    <x v="2"/>
  </r>
  <r>
    <x v="6399"/>
    <s v="ES-2019-5016250"/>
    <d v="2019-09-09T00:00:00"/>
    <d v="2019-09-11T00:00:00"/>
    <s v="Second Class"/>
    <s v="KM-16660"/>
    <x v="481"/>
    <s v="Consumer"/>
    <s v="Ploemeur"/>
    <x v="36"/>
    <x v="1"/>
    <s v="Central"/>
    <s v="TEC-PH-10004635"/>
    <x v="1"/>
    <x v="3"/>
    <s v="Samsung Office Telephone, with Caller ID"/>
    <n v="277.185"/>
    <n v="5"/>
    <n v="0.15"/>
    <n v="26.085000000000001"/>
    <x v="0"/>
    <s v="09"/>
    <x v="3"/>
  </r>
  <r>
    <x v="6400"/>
    <s v="ES-2016-5004766"/>
    <d v="2016-06-03T00:00:00"/>
    <d v="2016-06-07T00:00:00"/>
    <s v="Standard Class"/>
    <s v="RH-19600"/>
    <x v="121"/>
    <s v="Consumer"/>
    <s v="Marseille"/>
    <x v="25"/>
    <x v="1"/>
    <s v="Central"/>
    <s v="TEC-PH-10000641"/>
    <x v="1"/>
    <x v="3"/>
    <s v="Motorola Headset, Full Size"/>
    <n v="275.50200000000001"/>
    <n v="4"/>
    <n v="0.15"/>
    <n v="22.661999999999999"/>
    <x v="3"/>
    <s v="06"/>
    <x v="2"/>
  </r>
  <r>
    <x v="6401"/>
    <s v="ES-2019-1006059"/>
    <d v="2019-07-10T00:00:00"/>
    <d v="2019-07-14T00:00:00"/>
    <s v="Standard Class"/>
    <s v="KH-16360"/>
    <x v="659"/>
    <s v="Consumer"/>
    <s v="Rotherham"/>
    <x v="0"/>
    <x v="0"/>
    <s v="North"/>
    <s v="OFF-BI-10003320"/>
    <x v="0"/>
    <x v="9"/>
    <s v="Cardinal Hole Reinforcements, Recycled"/>
    <n v="17.100000000000001"/>
    <n v="3"/>
    <n v="0"/>
    <n v="7.11"/>
    <x v="0"/>
    <s v="07"/>
    <x v="9"/>
  </r>
  <r>
    <x v="6402"/>
    <s v="ES-2019-1006059"/>
    <d v="2019-07-10T00:00:00"/>
    <d v="2019-07-14T00:00:00"/>
    <s v="Standard Class"/>
    <s v="KH-16360"/>
    <x v="659"/>
    <s v="Consumer"/>
    <s v="Rotherham"/>
    <x v="0"/>
    <x v="0"/>
    <s v="North"/>
    <s v="OFF-FA-10004474"/>
    <x v="0"/>
    <x v="6"/>
    <s v="Advantus Rubber Bands, Metal"/>
    <n v="100.26"/>
    <n v="6"/>
    <n v="0"/>
    <n v="25.02"/>
    <x v="0"/>
    <s v="07"/>
    <x v="9"/>
  </r>
  <r>
    <x v="6403"/>
    <s v="ES-2018-3022350"/>
    <d v="2018-03-26T00:00:00"/>
    <d v="2018-03-31T00:00:00"/>
    <s v="Standard Class"/>
    <s v="TR-21325"/>
    <x v="525"/>
    <s v="Consumer"/>
    <s v="Palermo"/>
    <x v="49"/>
    <x v="3"/>
    <s v="South"/>
    <s v="OFF-BI-10003899"/>
    <x v="0"/>
    <x v="9"/>
    <s v="Avery 3-Hole Punch, Recycled"/>
    <n v="28.230000000000004"/>
    <n v="1"/>
    <n v="0"/>
    <n v="0"/>
    <x v="2"/>
    <s v="03"/>
    <x v="4"/>
  </r>
  <r>
    <x v="6404"/>
    <s v="ES-2018-3022350"/>
    <d v="2018-03-26T00:00:00"/>
    <d v="2018-03-31T00:00:00"/>
    <s v="Standard Class"/>
    <s v="TR-21325"/>
    <x v="525"/>
    <s v="Consumer"/>
    <s v="Palermo"/>
    <x v="49"/>
    <x v="3"/>
    <s v="South"/>
    <s v="TEC-MA-10003558"/>
    <x v="1"/>
    <x v="11"/>
    <s v="Panasonic Calculator, Durable"/>
    <n v="60.480000000000004"/>
    <n v="2"/>
    <n v="0.4"/>
    <n v="-26.220000000000006"/>
    <x v="2"/>
    <s v="03"/>
    <x v="4"/>
  </r>
  <r>
    <x v="6405"/>
    <s v="ES-2018-3022350"/>
    <d v="2018-03-26T00:00:00"/>
    <d v="2018-03-31T00:00:00"/>
    <s v="Standard Class"/>
    <s v="TR-21325"/>
    <x v="525"/>
    <s v="Consumer"/>
    <s v="Palermo"/>
    <x v="49"/>
    <x v="3"/>
    <s v="South"/>
    <s v="OFF-BI-10000042"/>
    <x v="0"/>
    <x v="9"/>
    <s v="Cardinal Index Tab, Clear"/>
    <n v="36.299999999999997"/>
    <n v="5"/>
    <n v="0"/>
    <n v="12.6"/>
    <x v="2"/>
    <s v="03"/>
    <x v="4"/>
  </r>
  <r>
    <x v="6406"/>
    <s v="ES-2018-3022350"/>
    <d v="2018-03-26T00:00:00"/>
    <d v="2018-03-31T00:00:00"/>
    <s v="Standard Class"/>
    <s v="TR-21325"/>
    <x v="525"/>
    <s v="Consumer"/>
    <s v="Palermo"/>
    <x v="49"/>
    <x v="3"/>
    <s v="South"/>
    <s v="FUR-BO-10000265"/>
    <x v="2"/>
    <x v="10"/>
    <s v="Bush Floating Shelf Set, Pine"/>
    <n v="345.24"/>
    <n v="2"/>
    <n v="0"/>
    <n v="106.97999999999999"/>
    <x v="2"/>
    <s v="03"/>
    <x v="4"/>
  </r>
  <r>
    <x v="6407"/>
    <s v="ES-2019-3936194"/>
    <d v="2019-07-15T00:00:00"/>
    <d v="2019-07-17T00:00:00"/>
    <s v="First Class"/>
    <s v="ED-13885"/>
    <x v="170"/>
    <s v="Home Office"/>
    <s v="Nancy"/>
    <x v="2"/>
    <x v="1"/>
    <s v="Central"/>
    <s v="OFF-AR-10001714"/>
    <x v="0"/>
    <x v="7"/>
    <s v="Binney &amp; Smith Markers, Fluorescent"/>
    <n v="76.05"/>
    <n v="3"/>
    <n v="0"/>
    <n v="20.52"/>
    <x v="0"/>
    <s v="07"/>
    <x v="9"/>
  </r>
  <r>
    <x v="6408"/>
    <s v="ES-2019-3936194"/>
    <d v="2019-07-15T00:00:00"/>
    <d v="2019-07-17T00:00:00"/>
    <s v="First Class"/>
    <s v="ED-13885"/>
    <x v="170"/>
    <s v="Home Office"/>
    <s v="Nancy"/>
    <x v="2"/>
    <x v="1"/>
    <s v="Central"/>
    <s v="TEC-AC-10003080"/>
    <x v="1"/>
    <x v="1"/>
    <s v="Logitech Memory Card, USB"/>
    <n v="517.95000000000005"/>
    <n v="5"/>
    <n v="0"/>
    <n v="82.8"/>
    <x v="0"/>
    <s v="07"/>
    <x v="9"/>
  </r>
  <r>
    <x v="6409"/>
    <s v="ES-2017-4286133"/>
    <d v="2017-09-05T00:00:00"/>
    <d v="2017-09-09T00:00:00"/>
    <s v="Standard Class"/>
    <s v="SP-20920"/>
    <x v="10"/>
    <s v="Consumer"/>
    <s v="Genoa"/>
    <x v="77"/>
    <x v="3"/>
    <s v="South"/>
    <s v="TEC-CO-10004005"/>
    <x v="1"/>
    <x v="4"/>
    <s v="Sharp Copy Machine, Laser"/>
    <n v="956.15999999999985"/>
    <n v="4"/>
    <n v="0"/>
    <n v="124.19999999999999"/>
    <x v="1"/>
    <s v="09"/>
    <x v="3"/>
  </r>
  <r>
    <x v="6410"/>
    <s v="ES-2017-5336654"/>
    <d v="2017-04-28T00:00:00"/>
    <d v="2017-05-05T00:00:00"/>
    <s v="Standard Class"/>
    <s v="RM-19675"/>
    <x v="499"/>
    <s v="Home Office"/>
    <s v="Vienna"/>
    <x v="20"/>
    <x v="8"/>
    <s v="Central"/>
    <s v="TEC-MA-10002864"/>
    <x v="1"/>
    <x v="11"/>
    <s v="Okidata Calculator, White"/>
    <n v="253.49999999999997"/>
    <n v="5"/>
    <n v="0"/>
    <n v="4.95"/>
    <x v="1"/>
    <s v="04"/>
    <x v="8"/>
  </r>
  <r>
    <x v="6411"/>
    <s v="ES-2017-5336654"/>
    <d v="2017-04-28T00:00:00"/>
    <d v="2017-05-05T00:00:00"/>
    <s v="Standard Class"/>
    <s v="RM-19675"/>
    <x v="499"/>
    <s v="Home Office"/>
    <s v="Vienna"/>
    <x v="20"/>
    <x v="8"/>
    <s v="Central"/>
    <s v="OFF-LA-10001169"/>
    <x v="0"/>
    <x v="2"/>
    <s v="Harbour Creations Round Labels, Laser Printer Compatible"/>
    <n v="27"/>
    <n v="4"/>
    <n v="0"/>
    <n v="3.96"/>
    <x v="1"/>
    <s v="04"/>
    <x v="8"/>
  </r>
  <r>
    <x v="6412"/>
    <s v="ES-2017-5336654"/>
    <d v="2017-04-28T00:00:00"/>
    <d v="2017-05-05T00:00:00"/>
    <s v="Standard Class"/>
    <s v="RM-19675"/>
    <x v="499"/>
    <s v="Home Office"/>
    <s v="Vienna"/>
    <x v="20"/>
    <x v="8"/>
    <s v="Central"/>
    <s v="OFF-ST-10003335"/>
    <x v="0"/>
    <x v="0"/>
    <s v="Smead Box, Blue"/>
    <n v="43.08"/>
    <n v="4"/>
    <n v="0"/>
    <n v="0"/>
    <x v="1"/>
    <s v="04"/>
    <x v="8"/>
  </r>
  <r>
    <x v="6413"/>
    <s v="ES-2017-5336654"/>
    <d v="2017-04-28T00:00:00"/>
    <d v="2017-05-05T00:00:00"/>
    <s v="Standard Class"/>
    <s v="RM-19675"/>
    <x v="499"/>
    <s v="Home Office"/>
    <s v="Vienna"/>
    <x v="20"/>
    <x v="8"/>
    <s v="Central"/>
    <s v="OFF-FA-10002226"/>
    <x v="0"/>
    <x v="6"/>
    <s v="Stockwell Thumb Tacks, Metal"/>
    <n v="26.52"/>
    <n v="2"/>
    <n v="0"/>
    <n v="9"/>
    <x v="1"/>
    <s v="04"/>
    <x v="8"/>
  </r>
  <r>
    <x v="6414"/>
    <s v="ES-2017-5336654"/>
    <d v="2017-04-28T00:00:00"/>
    <d v="2017-05-05T00:00:00"/>
    <s v="Standard Class"/>
    <s v="RM-19675"/>
    <x v="499"/>
    <s v="Home Office"/>
    <s v="Vienna"/>
    <x v="20"/>
    <x v="8"/>
    <s v="Central"/>
    <s v="OFF-BI-10000329"/>
    <x v="0"/>
    <x v="9"/>
    <s v="Acco Binder, Durable"/>
    <n v="49.949999999999996"/>
    <n v="3"/>
    <n v="0"/>
    <n v="13.950000000000001"/>
    <x v="1"/>
    <s v="04"/>
    <x v="8"/>
  </r>
  <r>
    <x v="6415"/>
    <s v="IT-2018-5238226"/>
    <d v="2018-11-09T00:00:00"/>
    <d v="2018-11-14T00:00:00"/>
    <s v="Standard Class"/>
    <s v="JG-15115"/>
    <x v="405"/>
    <s v="Consumer"/>
    <s v="Arganil"/>
    <x v="116"/>
    <x v="10"/>
    <s v="South"/>
    <s v="OFF-ST-10003785"/>
    <x v="0"/>
    <x v="0"/>
    <s v="Eldon Lockers, Blue"/>
    <n v="395.82"/>
    <n v="4"/>
    <n v="0.5"/>
    <n v="-316.74"/>
    <x v="2"/>
    <s v="11"/>
    <x v="6"/>
  </r>
  <r>
    <x v="6416"/>
    <s v="IT-2018-5238226"/>
    <d v="2018-11-09T00:00:00"/>
    <d v="2018-11-14T00:00:00"/>
    <s v="Standard Class"/>
    <s v="JG-15115"/>
    <x v="405"/>
    <s v="Consumer"/>
    <s v="Arganil"/>
    <x v="116"/>
    <x v="10"/>
    <s v="South"/>
    <s v="TEC-PH-10001573"/>
    <x v="1"/>
    <x v="3"/>
    <s v="Nokia Smart Phone, with Caller ID"/>
    <n v="1277.8200000000002"/>
    <n v="4"/>
    <n v="0.5"/>
    <n v="-357.9000000000002"/>
    <x v="2"/>
    <s v="11"/>
    <x v="6"/>
  </r>
  <r>
    <x v="6417"/>
    <s v="ES-2017-3423570"/>
    <d v="2017-05-24T00:00:00"/>
    <d v="2017-05-29T00:00:00"/>
    <s v="Second Class"/>
    <s v="AC-10660"/>
    <x v="701"/>
    <s v="Consumer"/>
    <s v="Berlin"/>
    <x v="34"/>
    <x v="2"/>
    <s v="Central"/>
    <s v="TEC-CO-10004147"/>
    <x v="1"/>
    <x v="4"/>
    <s v="Brother Fax and Copier, High-Speed"/>
    <n v="512.16300000000001"/>
    <n v="3"/>
    <n v="0.1"/>
    <n v="56.853000000000002"/>
    <x v="1"/>
    <s v="05"/>
    <x v="5"/>
  </r>
  <r>
    <x v="6418"/>
    <s v="ES-2019-3653593"/>
    <d v="2019-02-10T00:00:00"/>
    <d v="2019-02-13T00:00:00"/>
    <s v="First Class"/>
    <s v="IL-15100"/>
    <x v="22"/>
    <s v="Consumer"/>
    <s v="Kalundborg"/>
    <x v="122"/>
    <x v="12"/>
    <s v="North"/>
    <s v="FUR-FU-10000502"/>
    <x v="2"/>
    <x v="16"/>
    <s v="Deflect-O Clock, Black"/>
    <n v="160.99200000000002"/>
    <n v="8"/>
    <n v="0.6"/>
    <n v="-229.488"/>
    <x v="0"/>
    <s v="02"/>
    <x v="0"/>
  </r>
  <r>
    <x v="6419"/>
    <s v="ES-2019-3653593"/>
    <d v="2019-02-10T00:00:00"/>
    <d v="2019-02-13T00:00:00"/>
    <s v="First Class"/>
    <s v="IL-15100"/>
    <x v="22"/>
    <s v="Consumer"/>
    <s v="Kalundborg"/>
    <x v="122"/>
    <x v="12"/>
    <s v="North"/>
    <s v="FUR-CH-10002752"/>
    <x v="2"/>
    <x v="15"/>
    <s v="Harbour Creations Bag Chairs, Set of Two"/>
    <n v="31.935000000000002"/>
    <n v="1"/>
    <n v="0.5"/>
    <n v="-11.505000000000003"/>
    <x v="0"/>
    <s v="02"/>
    <x v="0"/>
  </r>
  <r>
    <x v="6420"/>
    <s v="ES-2019-3653593"/>
    <d v="2019-02-10T00:00:00"/>
    <d v="2019-02-13T00:00:00"/>
    <s v="First Class"/>
    <s v="IL-15100"/>
    <x v="22"/>
    <s v="Consumer"/>
    <s v="Kalundborg"/>
    <x v="122"/>
    <x v="12"/>
    <s v="North"/>
    <s v="OFF-PA-10002338"/>
    <x v="0"/>
    <x v="12"/>
    <s v="Green Bar Parchment Paper, Recycled"/>
    <n v="49.769999999999989"/>
    <n v="6"/>
    <n v="0.5"/>
    <n v="-4.0499999999999901"/>
    <x v="0"/>
    <s v="02"/>
    <x v="0"/>
  </r>
  <r>
    <x v="6421"/>
    <s v="ES-2017-1951025"/>
    <d v="2017-04-21T00:00:00"/>
    <d v="2017-04-24T00:00:00"/>
    <s v="First Class"/>
    <s v="MG-18205"/>
    <x v="416"/>
    <s v="Corporate"/>
    <s v="Barcelona"/>
    <x v="9"/>
    <x v="4"/>
    <s v="South"/>
    <s v="FUR-BO-10003126"/>
    <x v="2"/>
    <x v="10"/>
    <s v="Dania Library with Doors, Traditional"/>
    <n v="1087.1999999999998"/>
    <n v="3"/>
    <n v="0"/>
    <n v="119.51999999999998"/>
    <x v="1"/>
    <s v="04"/>
    <x v="8"/>
  </r>
  <r>
    <x v="6422"/>
    <s v="IT-2016-2975588"/>
    <d v="2016-06-11T00:00:00"/>
    <d v="2016-06-14T00:00:00"/>
    <s v="First Class"/>
    <s v="MC-17275"/>
    <x v="685"/>
    <s v="Consumer"/>
    <s v="Lille"/>
    <x v="30"/>
    <x v="1"/>
    <s v="Central"/>
    <s v="OFF-AP-10000005"/>
    <x v="0"/>
    <x v="5"/>
    <s v="KitchenAid Microwave, Red"/>
    <n v="837.86400000000003"/>
    <n v="3"/>
    <n v="0.1"/>
    <n v="-27.936000000000007"/>
    <x v="3"/>
    <s v="06"/>
    <x v="2"/>
  </r>
  <r>
    <x v="6423"/>
    <s v="IT-2019-2988943"/>
    <d v="2019-02-24T00:00:00"/>
    <d v="2019-03-01T00:00:00"/>
    <s v="Standard Class"/>
    <s v="MH-17455"/>
    <x v="21"/>
    <s v="Consumer"/>
    <s v="The Hague"/>
    <x v="12"/>
    <x v="5"/>
    <s v="Central"/>
    <s v="FUR-CH-10004355"/>
    <x v="2"/>
    <x v="15"/>
    <s v="Harbour Creations Rocking Chair, Set of Two"/>
    <n v="224.00999999999996"/>
    <n v="3"/>
    <n v="0.5"/>
    <n v="-143.36999999999995"/>
    <x v="0"/>
    <s v="02"/>
    <x v="0"/>
  </r>
  <r>
    <x v="6424"/>
    <s v="ES-2018-5277755"/>
    <d v="2018-08-06T00:00:00"/>
    <d v="2018-08-13T00:00:00"/>
    <s v="Standard Class"/>
    <s v="MV-18190"/>
    <x v="36"/>
    <s v="Consumer"/>
    <s v="Olivet"/>
    <x v="56"/>
    <x v="1"/>
    <s v="Central"/>
    <s v="OFF-AR-10002037"/>
    <x v="0"/>
    <x v="7"/>
    <s v="Stanley Sketch Pad, Fluorescent"/>
    <n v="91.38"/>
    <n v="2"/>
    <n v="0"/>
    <n v="14.580000000000002"/>
    <x v="2"/>
    <s v="08"/>
    <x v="1"/>
  </r>
  <r>
    <x v="6425"/>
    <s v="ES-2018-5277755"/>
    <d v="2018-08-06T00:00:00"/>
    <d v="2018-08-13T00:00:00"/>
    <s v="Standard Class"/>
    <s v="MV-18190"/>
    <x v="36"/>
    <s v="Consumer"/>
    <s v="Olivet"/>
    <x v="56"/>
    <x v="1"/>
    <s v="Central"/>
    <s v="TEC-PH-10000810"/>
    <x v="1"/>
    <x v="3"/>
    <s v="Nokia Headset, VoIP"/>
    <n v="124.43999999999998"/>
    <n v="2"/>
    <n v="0.15"/>
    <n v="39.480000000000004"/>
    <x v="2"/>
    <s v="08"/>
    <x v="1"/>
  </r>
  <r>
    <x v="6426"/>
    <s v="ES-2018-5277755"/>
    <d v="2018-08-06T00:00:00"/>
    <d v="2018-08-13T00:00:00"/>
    <s v="Standard Class"/>
    <s v="MV-18190"/>
    <x v="36"/>
    <s v="Consumer"/>
    <s v="Olivet"/>
    <x v="56"/>
    <x v="1"/>
    <s v="Central"/>
    <s v="OFF-ST-10000875"/>
    <x v="0"/>
    <x v="0"/>
    <s v="Smead Shelving, Single Width"/>
    <n v="44.064"/>
    <n v="1"/>
    <n v="0.1"/>
    <n v="17.123999999999999"/>
    <x v="2"/>
    <s v="08"/>
    <x v="1"/>
  </r>
  <r>
    <x v="6427"/>
    <s v="ES-2019-2967876"/>
    <d v="2019-12-11T00:00:00"/>
    <d v="2019-12-15T00:00:00"/>
    <s v="Standard Class"/>
    <s v="MG-18205"/>
    <x v="416"/>
    <s v="Corporate"/>
    <s v="Marseille"/>
    <x v="25"/>
    <x v="1"/>
    <s v="Central"/>
    <s v="OFF-LA-10001831"/>
    <x v="0"/>
    <x v="2"/>
    <s v="Harbour Creations Shipping Labels, Adjustable"/>
    <n v="28.08"/>
    <n v="3"/>
    <n v="0"/>
    <n v="0"/>
    <x v="0"/>
    <s v="12"/>
    <x v="10"/>
  </r>
  <r>
    <x v="6428"/>
    <s v="IT-2017-4831874"/>
    <d v="2017-04-23T00:00:00"/>
    <d v="2017-04-28T00:00:00"/>
    <s v="Standard Class"/>
    <s v="KM-16720"/>
    <x v="317"/>
    <s v="Consumer"/>
    <s v="Sheffield"/>
    <x v="0"/>
    <x v="0"/>
    <s v="North"/>
    <s v="OFF-EN-10003615"/>
    <x v="0"/>
    <x v="8"/>
    <s v="GlobeWeis Interoffice Envelope, with clear poly window"/>
    <n v="205.44"/>
    <n v="8"/>
    <n v="0.5"/>
    <n v="-90.47999999999999"/>
    <x v="1"/>
    <s v="04"/>
    <x v="8"/>
  </r>
  <r>
    <x v="6429"/>
    <s v="IT-2017-4831874"/>
    <d v="2017-04-23T00:00:00"/>
    <d v="2017-04-28T00:00:00"/>
    <s v="Standard Class"/>
    <s v="KM-16720"/>
    <x v="317"/>
    <s v="Consumer"/>
    <s v="Sheffield"/>
    <x v="0"/>
    <x v="0"/>
    <s v="North"/>
    <s v="OFF-BI-10004541"/>
    <x v="0"/>
    <x v="9"/>
    <s v="Wilson Jones Binder, Durable"/>
    <n v="29.04"/>
    <n v="4"/>
    <n v="0.5"/>
    <n v="-26.759999999999998"/>
    <x v="1"/>
    <s v="04"/>
    <x v="8"/>
  </r>
  <r>
    <x v="6430"/>
    <s v="ES-2018-4210433"/>
    <d v="2018-08-25T00:00:00"/>
    <d v="2018-08-27T00:00:00"/>
    <s v="First Class"/>
    <s v="CK-12595"/>
    <x v="448"/>
    <s v="Consumer"/>
    <s v="Redditch"/>
    <x v="0"/>
    <x v="0"/>
    <s v="North"/>
    <s v="OFF-SU-10003556"/>
    <x v="0"/>
    <x v="13"/>
    <s v="Fiskars Trimmer, Easy Grip"/>
    <n v="87.84"/>
    <n v="2"/>
    <n v="0"/>
    <n v="32.46"/>
    <x v="2"/>
    <s v="08"/>
    <x v="1"/>
  </r>
  <r>
    <x v="6431"/>
    <s v="ES-2016-5268439"/>
    <d v="2016-02-01T00:00:00"/>
    <d v="2016-02-03T00:00:00"/>
    <s v="Second Class"/>
    <s v="GH-14485"/>
    <x v="584"/>
    <s v="Corporate"/>
    <s v="La Rochelle"/>
    <x v="1"/>
    <x v="1"/>
    <s v="Central"/>
    <s v="OFF-EN-10004597"/>
    <x v="0"/>
    <x v="8"/>
    <s v="GlobeWeis Peel and Seal, Set of 50"/>
    <n v="21.39"/>
    <n v="1"/>
    <n v="0"/>
    <n v="0"/>
    <x v="3"/>
    <s v="02"/>
    <x v="0"/>
  </r>
  <r>
    <x v="6432"/>
    <s v="ES-2016-5268439"/>
    <d v="2016-02-01T00:00:00"/>
    <d v="2016-02-03T00:00:00"/>
    <s v="Second Class"/>
    <s v="GH-14485"/>
    <x v="584"/>
    <s v="Corporate"/>
    <s v="La Rochelle"/>
    <x v="1"/>
    <x v="1"/>
    <s v="Central"/>
    <s v="OFF-AR-10001529"/>
    <x v="0"/>
    <x v="7"/>
    <s v="Binney &amp; Smith Pencil Sharpener, Easy-Erase"/>
    <n v="139.65"/>
    <n v="5"/>
    <n v="0"/>
    <n v="15.3"/>
    <x v="3"/>
    <s v="02"/>
    <x v="0"/>
  </r>
  <r>
    <x v="6433"/>
    <s v="IT-2018-1799384"/>
    <d v="2018-06-18T00:00:00"/>
    <d v="2018-06-20T00:00:00"/>
    <s v="Second Class"/>
    <s v="TT-21070"/>
    <x v="553"/>
    <s v="Consumer"/>
    <s v="Milan"/>
    <x v="6"/>
    <x v="3"/>
    <s v="South"/>
    <s v="OFF-ST-10003132"/>
    <x v="0"/>
    <x v="0"/>
    <s v="Fellowes Box, Blue"/>
    <n v="47.231999999999999"/>
    <n v="4"/>
    <n v="0.4"/>
    <n v="-19.007999999999999"/>
    <x v="2"/>
    <s v="06"/>
    <x v="2"/>
  </r>
  <r>
    <x v="6434"/>
    <s v="ES-2017-5356719"/>
    <d v="2017-02-21T00:00:00"/>
    <d v="2017-02-24T00:00:00"/>
    <s v="Second Class"/>
    <s v="JC-15385"/>
    <x v="386"/>
    <s v="Consumer"/>
    <s v="Le Havre"/>
    <x v="21"/>
    <x v="1"/>
    <s v="Central"/>
    <s v="OFF-BI-10002040"/>
    <x v="0"/>
    <x v="9"/>
    <s v="Ibico 3-Hole Punch, Recycled"/>
    <n v="92.43"/>
    <n v="3"/>
    <n v="0"/>
    <n v="25.83"/>
    <x v="1"/>
    <s v="02"/>
    <x v="0"/>
  </r>
  <r>
    <x v="6435"/>
    <s v="ES-2019-5216176"/>
    <d v="2019-05-24T00:00:00"/>
    <d v="2019-05-29T00:00:00"/>
    <s v="Second Class"/>
    <s v="DK-13150"/>
    <x v="136"/>
    <s v="Corporate"/>
    <s v="Fontainebleau"/>
    <x v="4"/>
    <x v="1"/>
    <s v="Central"/>
    <s v="FUR-CH-10003168"/>
    <x v="2"/>
    <x v="15"/>
    <s v="Office Star Swivel Stool, Set of Two"/>
    <n v="317.142"/>
    <n v="2"/>
    <n v="0.1"/>
    <n v="70.421999999999997"/>
    <x v="0"/>
    <s v="05"/>
    <x v="5"/>
  </r>
  <r>
    <x v="6436"/>
    <s v="ES-2017-3846568"/>
    <d v="2017-06-26T00:00:00"/>
    <d v="2017-06-30T00:00:00"/>
    <s v="Standard Class"/>
    <s v="DB-13405"/>
    <x v="783"/>
    <s v="Consumer"/>
    <s v="Esbjerg"/>
    <x v="62"/>
    <x v="12"/>
    <s v="North"/>
    <s v="TEC-CO-10003525"/>
    <x v="1"/>
    <x v="4"/>
    <s v="Sharp Ink, Color"/>
    <n v="188.77500000000001"/>
    <n v="3"/>
    <n v="0.5"/>
    <n v="-11.384999999999991"/>
    <x v="1"/>
    <s v="06"/>
    <x v="2"/>
  </r>
  <r>
    <x v="6437"/>
    <s v="IT-2019-1966077"/>
    <d v="2019-08-07T00:00:00"/>
    <d v="2019-08-11T00:00:00"/>
    <s v="Standard Class"/>
    <s v="DB-12910"/>
    <x v="325"/>
    <s v="Home Office"/>
    <s v="Parma"/>
    <x v="26"/>
    <x v="3"/>
    <s v="South"/>
    <s v="FUR-CH-10003499"/>
    <x v="2"/>
    <x v="15"/>
    <s v="SAFCO Swivel Stool, Red"/>
    <n v="134.352"/>
    <n v="2"/>
    <n v="0.6"/>
    <n v="-33.587999999999994"/>
    <x v="0"/>
    <s v="08"/>
    <x v="1"/>
  </r>
  <r>
    <x v="6438"/>
    <s v="IT-2019-1966077"/>
    <d v="2019-08-07T00:00:00"/>
    <d v="2019-08-11T00:00:00"/>
    <s v="Standard Class"/>
    <s v="DB-12910"/>
    <x v="325"/>
    <s v="Home Office"/>
    <s v="Parma"/>
    <x v="26"/>
    <x v="3"/>
    <s v="South"/>
    <s v="OFF-ST-10001999"/>
    <x v="0"/>
    <x v="0"/>
    <s v="Tenex Folders, Wire Frame"/>
    <n v="26.747999999999998"/>
    <n v="2"/>
    <n v="0.4"/>
    <n v="3.5279999999999987"/>
    <x v="0"/>
    <s v="08"/>
    <x v="1"/>
  </r>
  <r>
    <x v="6439"/>
    <s v="IT-2019-1966077"/>
    <d v="2019-08-07T00:00:00"/>
    <d v="2019-08-11T00:00:00"/>
    <s v="Standard Class"/>
    <s v="DB-12910"/>
    <x v="325"/>
    <s v="Home Office"/>
    <s v="Parma"/>
    <x v="26"/>
    <x v="3"/>
    <s v="South"/>
    <s v="OFF-AP-10001692"/>
    <x v="0"/>
    <x v="5"/>
    <s v="KitchenAid Stove, Black"/>
    <n v="1708.7400000000002"/>
    <n v="3"/>
    <n v="0"/>
    <n v="563.84999999999991"/>
    <x v="0"/>
    <s v="08"/>
    <x v="1"/>
  </r>
  <r>
    <x v="6440"/>
    <s v="IT-2019-1966077"/>
    <d v="2019-08-07T00:00:00"/>
    <d v="2019-08-11T00:00:00"/>
    <s v="Standard Class"/>
    <s v="DB-12910"/>
    <x v="325"/>
    <s v="Home Office"/>
    <s v="Parma"/>
    <x v="26"/>
    <x v="3"/>
    <s v="South"/>
    <s v="FUR-BO-10000786"/>
    <x v="2"/>
    <x v="10"/>
    <s v="Sauder Stackable Bookrack, Pine"/>
    <n v="592.68000000000006"/>
    <n v="4"/>
    <n v="0"/>
    <n v="213.36"/>
    <x v="0"/>
    <s v="08"/>
    <x v="1"/>
  </r>
  <r>
    <x v="6441"/>
    <s v="ES-2017-1605634"/>
    <d v="2017-08-19T00:00:00"/>
    <d v="2017-08-21T00:00:00"/>
    <s v="Second Class"/>
    <s v="RS-19870"/>
    <x v="650"/>
    <s v="Home Office"/>
    <s v="Landerneau"/>
    <x v="36"/>
    <x v="1"/>
    <s v="Central"/>
    <s v="OFF-BI-10003917"/>
    <x v="0"/>
    <x v="9"/>
    <s v="Wilson Jones 3-Hole Punch, Recycled"/>
    <n v="56.7"/>
    <n v="2"/>
    <n v="0"/>
    <n v="16.98"/>
    <x v="1"/>
    <s v="08"/>
    <x v="1"/>
  </r>
  <r>
    <x v="6442"/>
    <s v="ES-2017-1605634"/>
    <d v="2017-08-19T00:00:00"/>
    <d v="2017-08-21T00:00:00"/>
    <s v="Second Class"/>
    <s v="RS-19870"/>
    <x v="650"/>
    <s v="Home Office"/>
    <s v="Landerneau"/>
    <x v="36"/>
    <x v="1"/>
    <s v="Central"/>
    <s v="TEC-CO-10000775"/>
    <x v="1"/>
    <x v="4"/>
    <s v="Sharp Fax and Copier, Laser"/>
    <n v="716.55"/>
    <n v="5"/>
    <n v="0.15"/>
    <n v="252.90000000000003"/>
    <x v="1"/>
    <s v="08"/>
    <x v="1"/>
  </r>
  <r>
    <x v="6443"/>
    <s v="ES-2019-1111594"/>
    <d v="2019-01-22T00:00:00"/>
    <d v="2019-01-26T00:00:00"/>
    <s v="Standard Class"/>
    <s v="BS-11755"/>
    <x v="558"/>
    <s v="Consumer"/>
    <s v="Falconara Marittima"/>
    <x v="109"/>
    <x v="3"/>
    <s v="South"/>
    <s v="OFF-AR-10000980"/>
    <x v="0"/>
    <x v="7"/>
    <s v="Sanford Pencil Sharpener, Water Color"/>
    <n v="26.099999999999998"/>
    <n v="1"/>
    <n v="0"/>
    <n v="6.7799999999999994"/>
    <x v="0"/>
    <s v="01"/>
    <x v="7"/>
  </r>
  <r>
    <x v="6444"/>
    <s v="ES-2019-3399721"/>
    <d v="2019-06-23T00:00:00"/>
    <d v="2019-06-28T00:00:00"/>
    <s v="Standard Class"/>
    <s v="AR-10345"/>
    <x v="171"/>
    <s v="Corporate"/>
    <s v="Sheffield"/>
    <x v="0"/>
    <x v="0"/>
    <s v="North"/>
    <s v="OFF-FA-10004257"/>
    <x v="0"/>
    <x v="6"/>
    <s v="Accos Clamps, Metal"/>
    <n v="29.250000000000007"/>
    <n v="3"/>
    <n v="0.5"/>
    <n v="-5.850000000000005"/>
    <x v="0"/>
    <s v="06"/>
    <x v="2"/>
  </r>
  <r>
    <x v="6445"/>
    <s v="ES-2019-3399721"/>
    <d v="2019-06-23T00:00:00"/>
    <d v="2019-06-28T00:00:00"/>
    <s v="Standard Class"/>
    <s v="AR-10345"/>
    <x v="171"/>
    <s v="Corporate"/>
    <s v="Sheffield"/>
    <x v="0"/>
    <x v="0"/>
    <s v="North"/>
    <s v="OFF-BI-10000341"/>
    <x v="0"/>
    <x v="9"/>
    <s v="Ibico Binding Machine, Recycled"/>
    <n v="77.669999999999987"/>
    <n v="3"/>
    <n v="0.5"/>
    <n v="-49.769999999999982"/>
    <x v="0"/>
    <s v="06"/>
    <x v="2"/>
  </r>
  <r>
    <x v="6446"/>
    <s v="ES-2018-3679516"/>
    <d v="2018-09-25T00:00:00"/>
    <d v="2018-09-30T00:00:00"/>
    <s v="Standard Class"/>
    <s v="DR-12880"/>
    <x v="7"/>
    <s v="Corporate"/>
    <s v="Pantin"/>
    <x v="4"/>
    <x v="1"/>
    <s v="Central"/>
    <s v="OFF-PA-10003868"/>
    <x v="0"/>
    <x v="12"/>
    <s v="SanDisk Cards &amp; Envelopes, Recycled"/>
    <n v="241.64999999999998"/>
    <n v="5"/>
    <n v="0"/>
    <n v="9.6"/>
    <x v="2"/>
    <s v="09"/>
    <x v="3"/>
  </r>
  <r>
    <x v="6447"/>
    <s v="ES-2018-3679516"/>
    <d v="2018-09-25T00:00:00"/>
    <d v="2018-09-30T00:00:00"/>
    <s v="Standard Class"/>
    <s v="DR-12880"/>
    <x v="7"/>
    <s v="Corporate"/>
    <s v="Pantin"/>
    <x v="4"/>
    <x v="1"/>
    <s v="Central"/>
    <s v="OFF-BI-10003708"/>
    <x v="0"/>
    <x v="9"/>
    <s v="Cardinal Binder, Recycled"/>
    <n v="28.379999999999995"/>
    <n v="2"/>
    <n v="0"/>
    <n v="5.9399999999999995"/>
    <x v="2"/>
    <s v="09"/>
    <x v="3"/>
  </r>
  <r>
    <x v="6448"/>
    <s v="ES-2018-1450713"/>
    <d v="2018-10-18T00:00:00"/>
    <d v="2018-10-24T00:00:00"/>
    <s v="Standard Class"/>
    <s v="BF-11080"/>
    <x v="482"/>
    <s v="Consumer"/>
    <s v="Marseille"/>
    <x v="25"/>
    <x v="1"/>
    <s v="Central"/>
    <s v="OFF-EN-10000142"/>
    <x v="0"/>
    <x v="8"/>
    <s v="Ames Business Envelopes, Security-Tint"/>
    <n v="73.200000000000017"/>
    <n v="5"/>
    <n v="0"/>
    <n v="24.749999999999996"/>
    <x v="2"/>
    <s v="10"/>
    <x v="11"/>
  </r>
  <r>
    <x v="6449"/>
    <s v="IT-2017-2549772"/>
    <d v="2017-07-21T00:00:00"/>
    <d v="2017-07-25T00:00:00"/>
    <s v="Standard Class"/>
    <s v="GG-14650"/>
    <x v="127"/>
    <s v="Corporate"/>
    <s v="Narbonne"/>
    <x v="42"/>
    <x v="1"/>
    <s v="Central"/>
    <s v="FUR-CH-10002288"/>
    <x v="2"/>
    <x v="15"/>
    <s v="SAFCO Bag Chairs, Red"/>
    <n v="44.496000000000002"/>
    <n v="1"/>
    <n v="0.1"/>
    <n v="-1.4940000000000002"/>
    <x v="1"/>
    <s v="07"/>
    <x v="9"/>
  </r>
  <r>
    <x v="6450"/>
    <s v="IT-2017-2549772"/>
    <d v="2017-07-21T00:00:00"/>
    <d v="2017-07-25T00:00:00"/>
    <s v="Standard Class"/>
    <s v="GG-14650"/>
    <x v="127"/>
    <s v="Corporate"/>
    <s v="Narbonne"/>
    <x v="42"/>
    <x v="1"/>
    <s v="Central"/>
    <s v="OFF-EN-10003073"/>
    <x v="0"/>
    <x v="8"/>
    <s v="Jiffy Business Envelopes, Set of 50"/>
    <n v="19.5"/>
    <n v="1"/>
    <n v="0"/>
    <n v="2.91"/>
    <x v="1"/>
    <s v="07"/>
    <x v="9"/>
  </r>
  <r>
    <x v="6451"/>
    <s v="IT-2017-2549772"/>
    <d v="2017-07-21T00:00:00"/>
    <d v="2017-07-25T00:00:00"/>
    <s v="Standard Class"/>
    <s v="GG-14650"/>
    <x v="127"/>
    <s v="Corporate"/>
    <s v="Narbonne"/>
    <x v="42"/>
    <x v="1"/>
    <s v="Central"/>
    <s v="OFF-AR-10002255"/>
    <x v="0"/>
    <x v="7"/>
    <s v="Boston Sketch Pad, Water Color"/>
    <n v="258.89999999999998"/>
    <n v="5"/>
    <n v="0"/>
    <n v="7.65"/>
    <x v="1"/>
    <s v="07"/>
    <x v="9"/>
  </r>
  <r>
    <x v="6452"/>
    <s v="IT-2017-2549772"/>
    <d v="2017-07-21T00:00:00"/>
    <d v="2017-07-25T00:00:00"/>
    <s v="Standard Class"/>
    <s v="GG-14650"/>
    <x v="127"/>
    <s v="Corporate"/>
    <s v="Narbonne"/>
    <x v="42"/>
    <x v="1"/>
    <s v="Central"/>
    <s v="OFF-ST-10004296"/>
    <x v="0"/>
    <x v="0"/>
    <s v="Smead Folders, Industrial"/>
    <n v="97.037999999999982"/>
    <n v="6"/>
    <n v="0.1"/>
    <n v="13.878000000000004"/>
    <x v="1"/>
    <s v="07"/>
    <x v="9"/>
  </r>
  <r>
    <x v="6453"/>
    <s v="IT-2017-2549772"/>
    <d v="2017-07-21T00:00:00"/>
    <d v="2017-07-25T00:00:00"/>
    <s v="Standard Class"/>
    <s v="GG-14650"/>
    <x v="127"/>
    <s v="Corporate"/>
    <s v="Narbonne"/>
    <x v="42"/>
    <x v="1"/>
    <s v="Central"/>
    <s v="OFF-ST-10004020"/>
    <x v="0"/>
    <x v="0"/>
    <s v="Tenex Lockers, Single Width"/>
    <n v="735.04799999999989"/>
    <n v="4"/>
    <n v="0.1"/>
    <n v="-32.711999999999982"/>
    <x v="1"/>
    <s v="07"/>
    <x v="9"/>
  </r>
  <r>
    <x v="6454"/>
    <s v="ES-2019-3977451"/>
    <d v="2019-12-08T00:00:00"/>
    <d v="2019-12-09T00:00:00"/>
    <s v="First Class"/>
    <s v="SR-20740"/>
    <x v="67"/>
    <s v="Home Office"/>
    <s v="Paris"/>
    <x v="4"/>
    <x v="1"/>
    <s v="Central"/>
    <s v="TEC-PH-10004915"/>
    <x v="1"/>
    <x v="3"/>
    <s v="Nokia Speaker Phone, Cordless"/>
    <n v="214.2"/>
    <n v="2"/>
    <n v="0.15"/>
    <n v="70.559999999999988"/>
    <x v="0"/>
    <s v="12"/>
    <x v="10"/>
  </r>
  <r>
    <x v="6455"/>
    <s v="ES-2019-3977451"/>
    <d v="2019-12-08T00:00:00"/>
    <d v="2019-12-09T00:00:00"/>
    <s v="First Class"/>
    <s v="SR-20740"/>
    <x v="67"/>
    <s v="Home Office"/>
    <s v="Paris"/>
    <x v="4"/>
    <x v="1"/>
    <s v="Central"/>
    <s v="OFF-SU-10002379"/>
    <x v="0"/>
    <x v="13"/>
    <s v="Fiskars Letter Opener, High Speed"/>
    <n v="81.99"/>
    <n v="3"/>
    <n v="0"/>
    <n v="3.24"/>
    <x v="0"/>
    <s v="12"/>
    <x v="10"/>
  </r>
  <r>
    <x v="6456"/>
    <s v="ES-2018-1250006"/>
    <d v="2018-06-24T00:00:00"/>
    <d v="2018-06-30T00:00:00"/>
    <s v="Standard Class"/>
    <s v="EB-13975"/>
    <x v="527"/>
    <s v="Corporate"/>
    <s v="Rome"/>
    <x v="17"/>
    <x v="3"/>
    <s v="South"/>
    <s v="OFF-ST-10001255"/>
    <x v="0"/>
    <x v="0"/>
    <s v="Fellowes Trays, Single Width"/>
    <n v="68.903999999999996"/>
    <n v="2"/>
    <n v="0.4"/>
    <n v="11.483999999999995"/>
    <x v="2"/>
    <s v="06"/>
    <x v="2"/>
  </r>
  <r>
    <x v="6457"/>
    <s v="ES-2018-4649089"/>
    <d v="2018-12-18T00:00:00"/>
    <d v="2018-12-21T00:00:00"/>
    <s v="Second Class"/>
    <s v="SC-20680"/>
    <x v="164"/>
    <s v="Home Office"/>
    <s v="Lorient"/>
    <x v="36"/>
    <x v="1"/>
    <s v="Central"/>
    <s v="OFF-AR-10000066"/>
    <x v="0"/>
    <x v="7"/>
    <s v="Sanford Pens, Blue"/>
    <n v="33.300000000000004"/>
    <n v="3"/>
    <n v="0"/>
    <n v="7.92"/>
    <x v="2"/>
    <s v="12"/>
    <x v="10"/>
  </r>
  <r>
    <x v="6458"/>
    <s v="IT-2019-2984755"/>
    <d v="2019-09-11T00:00:00"/>
    <d v="2019-09-15T00:00:00"/>
    <s v="Standard Class"/>
    <s v="SC-20050"/>
    <x v="583"/>
    <s v="Home Office"/>
    <s v="Helmond"/>
    <x v="48"/>
    <x v="5"/>
    <s v="Central"/>
    <s v="OFF-AP-10000818"/>
    <x v="0"/>
    <x v="5"/>
    <s v="Hoover Blender, Black"/>
    <n v="96.600000000000009"/>
    <n v="2"/>
    <n v="0.5"/>
    <n v="-61.860000000000007"/>
    <x v="0"/>
    <s v="09"/>
    <x v="3"/>
  </r>
  <r>
    <x v="6459"/>
    <s v="ES-2018-1990428"/>
    <d v="2018-10-23T00:00:00"/>
    <d v="2018-10-28T00:00:00"/>
    <s v="Standard Class"/>
    <s v="SW-20455"/>
    <x v="400"/>
    <s v="Consumer"/>
    <s v="Maisons-Laffitte"/>
    <x v="4"/>
    <x v="1"/>
    <s v="Central"/>
    <s v="OFF-AR-10000444"/>
    <x v="0"/>
    <x v="7"/>
    <s v="BIC Highlighters, Blue"/>
    <n v="18.93"/>
    <n v="1"/>
    <n v="0"/>
    <n v="7.5600000000000005"/>
    <x v="2"/>
    <s v="10"/>
    <x v="11"/>
  </r>
  <r>
    <x v="6460"/>
    <s v="ES-2018-1990428"/>
    <d v="2018-10-23T00:00:00"/>
    <d v="2018-10-28T00:00:00"/>
    <s v="Standard Class"/>
    <s v="SW-20455"/>
    <x v="400"/>
    <s v="Consumer"/>
    <s v="Maisons-Laffitte"/>
    <x v="4"/>
    <x v="1"/>
    <s v="Central"/>
    <s v="OFF-BI-10001900"/>
    <x v="0"/>
    <x v="9"/>
    <s v="Wilson Jones Binder Covers, Clear"/>
    <n v="31.949999999999996"/>
    <n v="3"/>
    <n v="0"/>
    <n v="7.92"/>
    <x v="2"/>
    <s v="10"/>
    <x v="11"/>
  </r>
  <r>
    <x v="6461"/>
    <s v="ES-2018-4762189"/>
    <d v="2018-09-12T00:00:00"/>
    <d v="2018-09-18T00:00:00"/>
    <s v="Standard Class"/>
    <s v="SC-20230"/>
    <x v="331"/>
    <s v="Corporate"/>
    <s v="Oldenburg"/>
    <x v="40"/>
    <x v="2"/>
    <s v="Central"/>
    <s v="TEC-PH-10000437"/>
    <x v="1"/>
    <x v="3"/>
    <s v="Cisco Signal Booster, VoIP"/>
    <n v="303.84000000000003"/>
    <n v="2"/>
    <n v="0"/>
    <n v="18.18"/>
    <x v="2"/>
    <s v="09"/>
    <x v="3"/>
  </r>
  <r>
    <x v="6462"/>
    <s v="ES-2019-4151895"/>
    <d v="2019-05-01T00:00:00"/>
    <d v="2019-05-04T00:00:00"/>
    <s v="First Class"/>
    <s v="EH-14185"/>
    <x v="350"/>
    <s v="Consumer"/>
    <s v="Langenhagen"/>
    <x v="40"/>
    <x v="2"/>
    <s v="Central"/>
    <s v="FUR-CH-10004676"/>
    <x v="2"/>
    <x v="15"/>
    <s v="Office Star Rocking Chair, Black"/>
    <n v="373.89600000000007"/>
    <n v="3"/>
    <n v="0.1"/>
    <n v="41.525999999999996"/>
    <x v="0"/>
    <s v="05"/>
    <x v="5"/>
  </r>
  <r>
    <x v="6463"/>
    <s v="ES-2019-2538638"/>
    <d v="2019-10-15T00:00:00"/>
    <d v="2019-10-17T00:00:00"/>
    <s v="Second Class"/>
    <s v="CS-11860"/>
    <x v="191"/>
    <s v="Consumer"/>
    <s v="Vienna"/>
    <x v="20"/>
    <x v="8"/>
    <s v="Central"/>
    <s v="OFF-BI-10003951"/>
    <x v="0"/>
    <x v="9"/>
    <s v="Ibico 3-Hole Punch, Economy"/>
    <n v="60.900000000000006"/>
    <n v="2"/>
    <n v="0"/>
    <n v="30.42"/>
    <x v="0"/>
    <s v="10"/>
    <x v="11"/>
  </r>
  <r>
    <x v="6464"/>
    <s v="ES-2019-2538638"/>
    <d v="2019-10-15T00:00:00"/>
    <d v="2019-10-17T00:00:00"/>
    <s v="Second Class"/>
    <s v="CS-11860"/>
    <x v="191"/>
    <s v="Consumer"/>
    <s v="Vienna"/>
    <x v="20"/>
    <x v="8"/>
    <s v="Central"/>
    <s v="OFF-BI-10004227"/>
    <x v="0"/>
    <x v="9"/>
    <s v="Avery Binding Machine, Economy"/>
    <n v="97.68"/>
    <n v="2"/>
    <n v="0"/>
    <n v="11.7"/>
    <x v="0"/>
    <s v="10"/>
    <x v="11"/>
  </r>
  <r>
    <x v="6465"/>
    <s v="ES-2019-2538638"/>
    <d v="2019-10-15T00:00:00"/>
    <d v="2019-10-17T00:00:00"/>
    <s v="Second Class"/>
    <s v="CS-11860"/>
    <x v="191"/>
    <s v="Consumer"/>
    <s v="Vienna"/>
    <x v="20"/>
    <x v="8"/>
    <s v="Central"/>
    <s v="TEC-CO-10001375"/>
    <x v="1"/>
    <x v="4"/>
    <s v="Brother Copy Machine, Color"/>
    <n v="1318.65"/>
    <n v="5"/>
    <n v="0"/>
    <n v="567"/>
    <x v="0"/>
    <s v="10"/>
    <x v="11"/>
  </r>
  <r>
    <x v="6466"/>
    <s v="ES-2019-2538638"/>
    <d v="2019-10-15T00:00:00"/>
    <d v="2019-10-17T00:00:00"/>
    <s v="Second Class"/>
    <s v="CS-11860"/>
    <x v="191"/>
    <s v="Consumer"/>
    <s v="Vienna"/>
    <x v="20"/>
    <x v="8"/>
    <s v="Central"/>
    <s v="OFF-ST-10000624"/>
    <x v="0"/>
    <x v="0"/>
    <s v="Eldon File Cart, Single Width"/>
    <n v="1026.96"/>
    <n v="8"/>
    <n v="0"/>
    <n v="441.36"/>
    <x v="0"/>
    <s v="10"/>
    <x v="11"/>
  </r>
  <r>
    <x v="6467"/>
    <s v="ES-2018-5491146"/>
    <d v="2018-08-07T00:00:00"/>
    <d v="2018-08-12T00:00:00"/>
    <s v="Standard Class"/>
    <s v="AA-10315"/>
    <x v="324"/>
    <s v="Consumer"/>
    <s v="Berlin"/>
    <x v="34"/>
    <x v="2"/>
    <s v="Central"/>
    <s v="OFF-AR-10000444"/>
    <x v="0"/>
    <x v="7"/>
    <s v="BIC Highlighters, Blue"/>
    <n v="68.147999999999996"/>
    <n v="4"/>
    <n v="0.1"/>
    <n v="22.668000000000003"/>
    <x v="2"/>
    <s v="08"/>
    <x v="1"/>
  </r>
  <r>
    <x v="6468"/>
    <s v="IT-2018-3843253"/>
    <d v="2018-09-20T00:00:00"/>
    <d v="2018-09-23T00:00:00"/>
    <s v="First Class"/>
    <s v="SC-20305"/>
    <x v="299"/>
    <s v="Consumer"/>
    <s v="Toulouse"/>
    <x v="42"/>
    <x v="1"/>
    <s v="Central"/>
    <s v="OFF-FA-10004665"/>
    <x v="0"/>
    <x v="6"/>
    <s v="Stockwell Paper Clips, Metal"/>
    <n v="32.325000000000003"/>
    <n v="5"/>
    <n v="0.5"/>
    <n v="-30.525000000000002"/>
    <x v="2"/>
    <s v="09"/>
    <x v="3"/>
  </r>
  <r>
    <x v="6469"/>
    <s v="IT-2018-3843253"/>
    <d v="2018-09-20T00:00:00"/>
    <d v="2018-09-23T00:00:00"/>
    <s v="First Class"/>
    <s v="SC-20305"/>
    <x v="299"/>
    <s v="Consumer"/>
    <s v="Toulouse"/>
    <x v="42"/>
    <x v="1"/>
    <s v="Central"/>
    <s v="OFF-AR-10004519"/>
    <x v="0"/>
    <x v="7"/>
    <s v="Boston Canvas, Fluorescent"/>
    <n v="109.80000000000001"/>
    <n v="4"/>
    <n v="0.5"/>
    <n v="-70.320000000000007"/>
    <x v="2"/>
    <s v="09"/>
    <x v="3"/>
  </r>
  <r>
    <x v="6470"/>
    <s v="IT-2018-3843253"/>
    <d v="2018-09-20T00:00:00"/>
    <d v="2018-09-23T00:00:00"/>
    <s v="First Class"/>
    <s v="SC-20305"/>
    <x v="299"/>
    <s v="Consumer"/>
    <s v="Toulouse"/>
    <x v="42"/>
    <x v="1"/>
    <s v="Central"/>
    <s v="OFF-BI-10004220"/>
    <x v="0"/>
    <x v="9"/>
    <s v="Cardinal 3-Hole Punch, Recycled"/>
    <n v="72.900000000000006"/>
    <n v="5"/>
    <n v="0.5"/>
    <n v="-30.750000000000007"/>
    <x v="2"/>
    <s v="09"/>
    <x v="3"/>
  </r>
  <r>
    <x v="6471"/>
    <s v="IT-2018-3843253"/>
    <d v="2018-09-20T00:00:00"/>
    <d v="2018-09-23T00:00:00"/>
    <s v="First Class"/>
    <s v="SC-20305"/>
    <x v="299"/>
    <s v="Consumer"/>
    <s v="Toulouse"/>
    <x v="42"/>
    <x v="1"/>
    <s v="Central"/>
    <s v="OFF-AR-10003651"/>
    <x v="0"/>
    <x v="7"/>
    <s v="Sanford Pencil Sharpener, Easy-Erase"/>
    <n v="13.544999999999998"/>
    <n v="1"/>
    <n v="0.5"/>
    <n v="-1.4999999999998792E-2"/>
    <x v="2"/>
    <s v="09"/>
    <x v="3"/>
  </r>
  <r>
    <x v="6472"/>
    <s v="IT-2018-3843253"/>
    <d v="2018-09-20T00:00:00"/>
    <d v="2018-09-23T00:00:00"/>
    <s v="First Class"/>
    <s v="SC-20305"/>
    <x v="299"/>
    <s v="Consumer"/>
    <s v="Toulouse"/>
    <x v="42"/>
    <x v="1"/>
    <s v="Central"/>
    <s v="TEC-PH-10000160"/>
    <x v="1"/>
    <x v="3"/>
    <s v="Motorola Smart Phone, with Caller ID"/>
    <n v="677.81699999999989"/>
    <n v="3"/>
    <n v="0.65"/>
    <n v="-813.39299999999992"/>
    <x v="2"/>
    <s v="09"/>
    <x v="3"/>
  </r>
  <r>
    <x v="6473"/>
    <s v="IT-2018-3843253"/>
    <d v="2018-09-20T00:00:00"/>
    <d v="2018-09-23T00:00:00"/>
    <s v="First Class"/>
    <s v="SC-20305"/>
    <x v="299"/>
    <s v="Consumer"/>
    <s v="Toulouse"/>
    <x v="42"/>
    <x v="1"/>
    <s v="Central"/>
    <s v="OFF-AP-10004220"/>
    <x v="0"/>
    <x v="5"/>
    <s v="Hamilton Beach Coffee Grinder, White"/>
    <n v="48.96"/>
    <n v="3"/>
    <n v="0.6"/>
    <n v="-19.61999999999999"/>
    <x v="2"/>
    <s v="09"/>
    <x v="3"/>
  </r>
  <r>
    <x v="6474"/>
    <s v="ES-2017-5821748"/>
    <d v="2017-09-12T00:00:00"/>
    <d v="2017-09-16T00:00:00"/>
    <s v="Standard Class"/>
    <s v="EB-14110"/>
    <x v="338"/>
    <s v="Consumer"/>
    <s v="Leicester"/>
    <x v="0"/>
    <x v="0"/>
    <s v="North"/>
    <s v="OFF-PA-10001223"/>
    <x v="0"/>
    <x v="12"/>
    <s v="SanDisk Cards &amp; Envelopes, Premium"/>
    <n v="338.94"/>
    <n v="7"/>
    <n v="0"/>
    <n v="128.73000000000002"/>
    <x v="1"/>
    <s v="09"/>
    <x v="3"/>
  </r>
  <r>
    <x v="6475"/>
    <s v="ES-2017-5821748"/>
    <d v="2017-09-12T00:00:00"/>
    <d v="2017-09-16T00:00:00"/>
    <s v="Standard Class"/>
    <s v="EB-14110"/>
    <x v="338"/>
    <s v="Consumer"/>
    <s v="Leicester"/>
    <x v="0"/>
    <x v="0"/>
    <s v="North"/>
    <s v="OFF-BI-10003152"/>
    <x v="0"/>
    <x v="9"/>
    <s v="Avery Hole Reinforcements, Recycled"/>
    <n v="14.310000000000002"/>
    <n v="3"/>
    <n v="0"/>
    <n v="6.12"/>
    <x v="1"/>
    <s v="09"/>
    <x v="3"/>
  </r>
  <r>
    <x v="6476"/>
    <s v="ES-2019-5075420"/>
    <d v="2019-01-26T00:00:00"/>
    <d v="2019-01-31T00:00:00"/>
    <s v="Standard Class"/>
    <s v="AJ-10780"/>
    <x v="657"/>
    <s v="Corporate"/>
    <s v="Paris"/>
    <x v="4"/>
    <x v="1"/>
    <s v="Central"/>
    <s v="FUR-FU-10001252"/>
    <x v="2"/>
    <x v="16"/>
    <s v="Eldon Frame, Duo Pack"/>
    <n v="581.54999999999995"/>
    <n v="5"/>
    <n v="0"/>
    <n v="261.60000000000002"/>
    <x v="0"/>
    <s v="01"/>
    <x v="7"/>
  </r>
  <r>
    <x v="6477"/>
    <s v="ES-2019-5075420"/>
    <d v="2019-01-26T00:00:00"/>
    <d v="2019-01-31T00:00:00"/>
    <s v="Standard Class"/>
    <s v="AJ-10780"/>
    <x v="657"/>
    <s v="Corporate"/>
    <s v="Paris"/>
    <x v="4"/>
    <x v="1"/>
    <s v="Central"/>
    <s v="OFF-BI-10001249"/>
    <x v="0"/>
    <x v="9"/>
    <s v="Acco Hole Reinforcements, Recycled"/>
    <n v="14.04"/>
    <n v="2"/>
    <n v="0"/>
    <n v="7.02"/>
    <x v="0"/>
    <s v="01"/>
    <x v="7"/>
  </r>
  <r>
    <x v="6478"/>
    <s v="ES-2019-5075420"/>
    <d v="2019-01-26T00:00:00"/>
    <d v="2019-01-31T00:00:00"/>
    <s v="Standard Class"/>
    <s v="AJ-10780"/>
    <x v="657"/>
    <s v="Corporate"/>
    <s v="Paris"/>
    <x v="4"/>
    <x v="1"/>
    <s v="Central"/>
    <s v="OFF-BI-10003124"/>
    <x v="0"/>
    <x v="9"/>
    <s v="Cardinal Hole Reinforcements, Durable"/>
    <n v="20.520000000000003"/>
    <n v="3"/>
    <n v="0"/>
    <n v="4.2299999999999995"/>
    <x v="0"/>
    <s v="01"/>
    <x v="7"/>
  </r>
  <r>
    <x v="6479"/>
    <s v="ES-2019-5075420"/>
    <d v="2019-01-26T00:00:00"/>
    <d v="2019-01-31T00:00:00"/>
    <s v="Standard Class"/>
    <s v="AJ-10780"/>
    <x v="657"/>
    <s v="Corporate"/>
    <s v="Paris"/>
    <x v="4"/>
    <x v="1"/>
    <s v="Central"/>
    <s v="TEC-MA-10001139"/>
    <x v="1"/>
    <x v="11"/>
    <s v="Okidata Receipt Printer, Wireless"/>
    <n v="313.4205"/>
    <n v="3"/>
    <n v="0.15"/>
    <n v="44.230499999999992"/>
    <x v="0"/>
    <s v="01"/>
    <x v="7"/>
  </r>
  <r>
    <x v="6480"/>
    <s v="ES-2019-5075420"/>
    <d v="2019-01-26T00:00:00"/>
    <d v="2019-01-31T00:00:00"/>
    <s v="Standard Class"/>
    <s v="AJ-10780"/>
    <x v="657"/>
    <s v="Corporate"/>
    <s v="Paris"/>
    <x v="4"/>
    <x v="1"/>
    <s v="Central"/>
    <s v="OFF-AP-10001266"/>
    <x v="0"/>
    <x v="5"/>
    <s v="Hoover Toaster, Black"/>
    <n v="74.763000000000005"/>
    <n v="1"/>
    <n v="0.1"/>
    <n v="29.073"/>
    <x v="0"/>
    <s v="01"/>
    <x v="7"/>
  </r>
  <r>
    <x v="6481"/>
    <s v="ES-2018-2058218"/>
    <d v="2018-07-25T00:00:00"/>
    <d v="2018-07-25T00:00:00"/>
    <s v="Same Day"/>
    <s v="DA-13450"/>
    <x v="615"/>
    <s v="Home Office"/>
    <s v="Kingston on Soar"/>
    <x v="0"/>
    <x v="0"/>
    <s v="North"/>
    <s v="OFF-EN-10003431"/>
    <x v="0"/>
    <x v="8"/>
    <s v="Cameo Interoffice Envelope, Security-Tint"/>
    <n v="348.81"/>
    <n v="7"/>
    <n v="0"/>
    <n v="34.86"/>
    <x v="2"/>
    <s v="07"/>
    <x v="9"/>
  </r>
  <r>
    <x v="6482"/>
    <s v="ES-2017-4896870"/>
    <d v="2017-08-07T00:00:00"/>
    <d v="2017-08-12T00:00:00"/>
    <s v="Standard Class"/>
    <s v="LR-16915"/>
    <x v="344"/>
    <s v="Consumer"/>
    <s v="Rome"/>
    <x v="17"/>
    <x v="3"/>
    <s v="South"/>
    <s v="OFF-PA-10004694"/>
    <x v="0"/>
    <x v="12"/>
    <s v="Green Bar Cards &amp; Envelopes, 8.5 x 11"/>
    <n v="105.06"/>
    <n v="2"/>
    <n v="0"/>
    <n v="18.899999999999999"/>
    <x v="1"/>
    <s v="08"/>
    <x v="1"/>
  </r>
  <r>
    <x v="6483"/>
    <s v="ES-2017-4896870"/>
    <d v="2017-08-07T00:00:00"/>
    <d v="2017-08-12T00:00:00"/>
    <s v="Standard Class"/>
    <s v="LR-16915"/>
    <x v="344"/>
    <s v="Consumer"/>
    <s v="Rome"/>
    <x v="17"/>
    <x v="3"/>
    <s v="South"/>
    <s v="FUR-FU-10000605"/>
    <x v="2"/>
    <x v="16"/>
    <s v="Rubbermaid Light Bulb, Black"/>
    <n v="75.359999999999985"/>
    <n v="4"/>
    <n v="0"/>
    <n v="33.839999999999996"/>
    <x v="1"/>
    <s v="08"/>
    <x v="1"/>
  </r>
  <r>
    <x v="6484"/>
    <s v="ES-2016-2076928"/>
    <d v="2016-11-23T00:00:00"/>
    <d v="2016-11-30T00:00:00"/>
    <s v="Standard Class"/>
    <s v="BT-11305"/>
    <x v="286"/>
    <s v="Home Office"/>
    <s v="Augsburg"/>
    <x v="22"/>
    <x v="2"/>
    <s v="Central"/>
    <s v="OFF-AR-10000715"/>
    <x v="0"/>
    <x v="7"/>
    <s v="Boston Markers, Blue"/>
    <n v="131.85000000000002"/>
    <n v="5"/>
    <n v="0"/>
    <n v="54"/>
    <x v="3"/>
    <s v="11"/>
    <x v="6"/>
  </r>
  <r>
    <x v="6485"/>
    <s v="ES-2016-2076928"/>
    <d v="2016-11-23T00:00:00"/>
    <d v="2016-11-30T00:00:00"/>
    <s v="Standard Class"/>
    <s v="BT-11305"/>
    <x v="286"/>
    <s v="Home Office"/>
    <s v="Augsburg"/>
    <x v="22"/>
    <x v="2"/>
    <s v="Central"/>
    <s v="TEC-AC-10000494"/>
    <x v="1"/>
    <x v="1"/>
    <s v="Logitech Numeric Keypad, USB"/>
    <n v="93.06"/>
    <n v="2"/>
    <n v="0"/>
    <n v="39.96"/>
    <x v="3"/>
    <s v="11"/>
    <x v="6"/>
  </r>
  <r>
    <x v="6486"/>
    <s v="ES-2018-2309313"/>
    <d v="2018-09-09T00:00:00"/>
    <d v="2018-09-11T00:00:00"/>
    <s v="Second Class"/>
    <s v="KF-16285"/>
    <x v="390"/>
    <s v="Home Office"/>
    <s v="Lanester"/>
    <x v="36"/>
    <x v="1"/>
    <s v="Central"/>
    <s v="OFF-EN-10000271"/>
    <x v="0"/>
    <x v="8"/>
    <s v="Kraft Peel and Seal, with clear poly window"/>
    <n v="72.09"/>
    <n v="3"/>
    <n v="0"/>
    <n v="19.440000000000001"/>
    <x v="2"/>
    <s v="09"/>
    <x v="3"/>
  </r>
  <r>
    <x v="6487"/>
    <s v="ES-2019-4588874"/>
    <d v="2019-03-05T00:00:00"/>
    <d v="2019-03-10T00:00:00"/>
    <s v="Standard Class"/>
    <s v="AG-10765"/>
    <x v="651"/>
    <s v="Home Office"/>
    <s v="Angers"/>
    <x v="45"/>
    <x v="1"/>
    <s v="Central"/>
    <s v="OFF-PA-10004069"/>
    <x v="0"/>
    <x v="12"/>
    <s v="SanDisk Parchment Paper, 8.5 x 11"/>
    <n v="145.94999999999999"/>
    <n v="7"/>
    <n v="0"/>
    <n v="21.84"/>
    <x v="0"/>
    <s v="03"/>
    <x v="4"/>
  </r>
  <r>
    <x v="6488"/>
    <s v="ES-2019-4588874"/>
    <d v="2019-03-05T00:00:00"/>
    <d v="2019-03-10T00:00:00"/>
    <s v="Standard Class"/>
    <s v="AG-10765"/>
    <x v="651"/>
    <s v="Home Office"/>
    <s v="Angers"/>
    <x v="45"/>
    <x v="1"/>
    <s v="Central"/>
    <s v="OFF-BI-10001621"/>
    <x v="0"/>
    <x v="9"/>
    <s v="Cardinal Binding Machine, Economy"/>
    <n v="348.3900000000001"/>
    <n v="7"/>
    <n v="0"/>
    <n v="97.439999999999984"/>
    <x v="0"/>
    <s v="03"/>
    <x v="4"/>
  </r>
  <r>
    <x v="6489"/>
    <s v="IT-2018-2268659"/>
    <d v="2018-02-13T00:00:00"/>
    <d v="2018-02-19T00:00:00"/>
    <s v="Standard Class"/>
    <s v="DM-12955"/>
    <x v="457"/>
    <s v="Corporate"/>
    <s v="Birmingham"/>
    <x v="0"/>
    <x v="0"/>
    <s v="North"/>
    <s v="OFF-PA-10003994"/>
    <x v="0"/>
    <x v="12"/>
    <s v="Eaton Note Cards, Premium"/>
    <n v="69.975000000000009"/>
    <n v="5"/>
    <n v="0.5"/>
    <n v="-28.125"/>
    <x v="2"/>
    <s v="02"/>
    <x v="0"/>
  </r>
  <r>
    <x v="6490"/>
    <s v="IT-2018-4696412"/>
    <d v="2018-11-18T00:00:00"/>
    <d v="2018-11-24T00:00:00"/>
    <s v="Standard Class"/>
    <s v="CA-12310"/>
    <x v="445"/>
    <s v="Corporate"/>
    <s v="Newcastle upon Tyne"/>
    <x v="0"/>
    <x v="0"/>
    <s v="North"/>
    <s v="FUR-FU-10001890"/>
    <x v="2"/>
    <x v="16"/>
    <s v="Eldon Clock, Durable"/>
    <n v="224.90999999999997"/>
    <n v="6"/>
    <n v="0.3"/>
    <n v="-9.0000000000003411E-2"/>
    <x v="2"/>
    <s v="11"/>
    <x v="6"/>
  </r>
  <r>
    <x v="6491"/>
    <s v="ES-2017-1360211"/>
    <d v="2017-04-17T00:00:00"/>
    <d v="2017-04-23T00:00:00"/>
    <s v="Standard Class"/>
    <s v="ML-18265"/>
    <x v="614"/>
    <s v="Consumer"/>
    <s v="Leipzig"/>
    <x v="46"/>
    <x v="2"/>
    <s v="Central"/>
    <s v="OFF-FA-10001577"/>
    <x v="0"/>
    <x v="6"/>
    <s v="Stockwell Staples, Bulk Pack"/>
    <n v="53.999999999999993"/>
    <n v="5"/>
    <n v="0"/>
    <n v="8.1000000000000014"/>
    <x v="1"/>
    <s v="04"/>
    <x v="8"/>
  </r>
  <r>
    <x v="6492"/>
    <s v="ES-2017-3231653"/>
    <d v="2017-11-23T00:00:00"/>
    <d v="2017-11-25T00:00:00"/>
    <s v="First Class"/>
    <s v="DB-13405"/>
    <x v="783"/>
    <s v="Consumer"/>
    <s v="Rome"/>
    <x v="17"/>
    <x v="3"/>
    <s v="South"/>
    <s v="OFF-SU-10003924"/>
    <x v="0"/>
    <x v="13"/>
    <s v="Elite Trimmer, Steel"/>
    <n v="82.140000000000015"/>
    <n v="2"/>
    <n v="0"/>
    <n v="40.200000000000003"/>
    <x v="1"/>
    <s v="11"/>
    <x v="6"/>
  </r>
  <r>
    <x v="6493"/>
    <s v="ES-2017-3231653"/>
    <d v="2017-11-23T00:00:00"/>
    <d v="2017-11-25T00:00:00"/>
    <s v="First Class"/>
    <s v="DB-13405"/>
    <x v="783"/>
    <s v="Consumer"/>
    <s v="Rome"/>
    <x v="17"/>
    <x v="3"/>
    <s v="South"/>
    <s v="OFF-BI-10001568"/>
    <x v="0"/>
    <x v="9"/>
    <s v="Ibico Binder Covers, Economy"/>
    <n v="27.299999999999997"/>
    <n v="2"/>
    <n v="0"/>
    <n v="3.7800000000000002"/>
    <x v="1"/>
    <s v="11"/>
    <x v="6"/>
  </r>
  <r>
    <x v="6494"/>
    <s v="IT-2016-4381191"/>
    <d v="2016-03-22T00:00:00"/>
    <d v="2016-03-28T00:00:00"/>
    <s v="Standard Class"/>
    <s v="GD-14590"/>
    <x v="612"/>
    <s v="Corporate"/>
    <s v="Emmen"/>
    <x v="58"/>
    <x v="5"/>
    <s v="Central"/>
    <s v="TEC-MA-10002771"/>
    <x v="1"/>
    <x v="11"/>
    <s v="StarTech Inkjet, White"/>
    <n v="747.30000000000018"/>
    <n v="5"/>
    <n v="0.5"/>
    <n v="-89.700000000000159"/>
    <x v="3"/>
    <s v="03"/>
    <x v="4"/>
  </r>
  <r>
    <x v="6495"/>
    <s v="IT-2017-4790620"/>
    <d v="2017-09-14T00:00:00"/>
    <d v="2017-09-19T00:00:00"/>
    <s v="Second Class"/>
    <s v="PF-19165"/>
    <x v="157"/>
    <s v="Consumer"/>
    <s v="Cagnes-sur-Mer"/>
    <x v="25"/>
    <x v="1"/>
    <s v="Central"/>
    <s v="TEC-AC-10003103"/>
    <x v="1"/>
    <x v="1"/>
    <s v="SanDisk Keyboard, Erganomic"/>
    <n v="317.16000000000003"/>
    <n v="4"/>
    <n v="0"/>
    <n v="41.160000000000004"/>
    <x v="1"/>
    <s v="09"/>
    <x v="3"/>
  </r>
  <r>
    <x v="6496"/>
    <s v="IT-2017-4790620"/>
    <d v="2017-09-14T00:00:00"/>
    <d v="2017-09-19T00:00:00"/>
    <s v="Second Class"/>
    <s v="PF-19165"/>
    <x v="157"/>
    <s v="Consumer"/>
    <s v="Cagnes-sur-Mer"/>
    <x v="25"/>
    <x v="1"/>
    <s v="Central"/>
    <s v="OFF-PA-10000562"/>
    <x v="0"/>
    <x v="12"/>
    <s v="Enermax Message Books, Multicolor"/>
    <n v="23.91"/>
    <n v="1"/>
    <n v="0"/>
    <n v="1.17"/>
    <x v="1"/>
    <s v="09"/>
    <x v="3"/>
  </r>
  <r>
    <x v="6497"/>
    <s v="ES-2016-2835499"/>
    <d v="2016-04-19T00:00:00"/>
    <d v="2016-04-21T00:00:00"/>
    <s v="Second Class"/>
    <s v="TS-21430"/>
    <x v="733"/>
    <s v="Corporate"/>
    <s v="Brindisi"/>
    <x v="41"/>
    <x v="3"/>
    <s v="South"/>
    <s v="OFF-FA-10001892"/>
    <x v="0"/>
    <x v="6"/>
    <s v="Advantus Clamps, Metal"/>
    <n v="38.820000000000007"/>
    <n v="2"/>
    <n v="0"/>
    <n v="17.82"/>
    <x v="3"/>
    <s v="04"/>
    <x v="8"/>
  </r>
  <r>
    <x v="6498"/>
    <s v="ES-2016-2835499"/>
    <d v="2016-04-19T00:00:00"/>
    <d v="2016-04-21T00:00:00"/>
    <s v="Second Class"/>
    <s v="TS-21430"/>
    <x v="733"/>
    <s v="Corporate"/>
    <s v="Brindisi"/>
    <x v="41"/>
    <x v="3"/>
    <s v="South"/>
    <s v="TEC-AC-10003711"/>
    <x v="1"/>
    <x v="1"/>
    <s v="Memorex Mouse, Erganomic"/>
    <n v="311.76"/>
    <n v="12"/>
    <n v="0"/>
    <n v="12.24"/>
    <x v="3"/>
    <s v="04"/>
    <x v="8"/>
  </r>
  <r>
    <x v="6499"/>
    <s v="ES-2016-2835499"/>
    <d v="2016-04-19T00:00:00"/>
    <d v="2016-04-21T00:00:00"/>
    <s v="Second Class"/>
    <s v="TS-21430"/>
    <x v="733"/>
    <s v="Corporate"/>
    <s v="Brindisi"/>
    <x v="41"/>
    <x v="3"/>
    <s v="South"/>
    <s v="OFF-ST-10003785"/>
    <x v="0"/>
    <x v="0"/>
    <s v="Eldon Lockers, Blue"/>
    <n v="474.98399999999998"/>
    <n v="4"/>
    <n v="0.4"/>
    <n v="-237.57600000000002"/>
    <x v="3"/>
    <s v="04"/>
    <x v="8"/>
  </r>
  <r>
    <x v="6500"/>
    <s v="ES-2016-2835499"/>
    <d v="2016-04-19T00:00:00"/>
    <d v="2016-04-21T00:00:00"/>
    <s v="Second Class"/>
    <s v="TS-21430"/>
    <x v="733"/>
    <s v="Corporate"/>
    <s v="Brindisi"/>
    <x v="41"/>
    <x v="3"/>
    <s v="South"/>
    <s v="OFF-PA-10003868"/>
    <x v="0"/>
    <x v="12"/>
    <s v="SanDisk Cards &amp; Envelopes, Recycled"/>
    <n v="241.64999999999998"/>
    <n v="5"/>
    <n v="0"/>
    <n v="9.6"/>
    <x v="3"/>
    <s v="04"/>
    <x v="8"/>
  </r>
  <r>
    <x v="6501"/>
    <s v="ES-2016-2835499"/>
    <d v="2016-04-19T00:00:00"/>
    <d v="2016-04-21T00:00:00"/>
    <s v="Second Class"/>
    <s v="TS-21430"/>
    <x v="733"/>
    <s v="Corporate"/>
    <s v="Brindisi"/>
    <x v="41"/>
    <x v="3"/>
    <s v="South"/>
    <s v="OFF-AR-10002672"/>
    <x v="0"/>
    <x v="7"/>
    <s v="Boston Highlighters, Blue"/>
    <n v="56.609999999999992"/>
    <n v="3"/>
    <n v="0"/>
    <n v="14.129999999999999"/>
    <x v="3"/>
    <s v="04"/>
    <x v="8"/>
  </r>
  <r>
    <x v="6502"/>
    <s v="ES-2016-2835499"/>
    <d v="2016-04-19T00:00:00"/>
    <d v="2016-04-21T00:00:00"/>
    <s v="Second Class"/>
    <s v="TS-21430"/>
    <x v="733"/>
    <s v="Corporate"/>
    <s v="Brindisi"/>
    <x v="41"/>
    <x v="3"/>
    <s v="South"/>
    <s v="OFF-BI-10000312"/>
    <x v="0"/>
    <x v="9"/>
    <s v="Cardinal Binder Covers, Economy"/>
    <n v="24"/>
    <n v="2"/>
    <n v="0"/>
    <n v="0.96"/>
    <x v="3"/>
    <s v="04"/>
    <x v="8"/>
  </r>
  <r>
    <x v="6503"/>
    <s v="ES-2016-2835499"/>
    <d v="2016-04-19T00:00:00"/>
    <d v="2016-04-21T00:00:00"/>
    <s v="Second Class"/>
    <s v="TS-21430"/>
    <x v="733"/>
    <s v="Corporate"/>
    <s v="Brindisi"/>
    <x v="41"/>
    <x v="3"/>
    <s v="South"/>
    <s v="OFF-ST-10003305"/>
    <x v="0"/>
    <x v="0"/>
    <s v="Rogers Box, Blue"/>
    <n v="57.527999999999999"/>
    <n v="4"/>
    <n v="0.4"/>
    <n v="-36.552"/>
    <x v="3"/>
    <s v="04"/>
    <x v="8"/>
  </r>
  <r>
    <x v="6504"/>
    <s v="IT-2016-2306373"/>
    <d v="2016-03-26T00:00:00"/>
    <d v="2016-03-31T00:00:00"/>
    <s v="Second Class"/>
    <s v="BD-11725"/>
    <x v="768"/>
    <s v="Consumer"/>
    <s v="Helmond"/>
    <x v="48"/>
    <x v="5"/>
    <s v="Central"/>
    <s v="TEC-PH-10001937"/>
    <x v="1"/>
    <x v="3"/>
    <s v="Nokia Audio Dock, Full Size"/>
    <n v="84.015000000000001"/>
    <n v="1"/>
    <n v="0.5"/>
    <n v="-55.454999999999998"/>
    <x v="3"/>
    <s v="03"/>
    <x v="4"/>
  </r>
  <r>
    <x v="6505"/>
    <s v="ES-2018-2023938"/>
    <d v="2018-06-08T00:00:00"/>
    <d v="2018-06-13T00:00:00"/>
    <s v="Standard Class"/>
    <s v="SV-20365"/>
    <x v="682"/>
    <s v="Consumer"/>
    <s v="Bayonne"/>
    <x v="1"/>
    <x v="1"/>
    <s v="Central"/>
    <s v="OFF-AR-10002165"/>
    <x v="0"/>
    <x v="7"/>
    <s v="Boston Sketch Pad, Fluorescent"/>
    <n v="648.17999999999995"/>
    <n v="13"/>
    <n v="0"/>
    <n v="0"/>
    <x v="2"/>
    <s v="06"/>
    <x v="2"/>
  </r>
  <r>
    <x v="6506"/>
    <s v="ES-2018-2023938"/>
    <d v="2018-06-08T00:00:00"/>
    <d v="2018-06-13T00:00:00"/>
    <s v="Standard Class"/>
    <s v="SV-20365"/>
    <x v="682"/>
    <s v="Consumer"/>
    <s v="Bayonne"/>
    <x v="1"/>
    <x v="1"/>
    <s v="Central"/>
    <s v="OFF-BI-10002799"/>
    <x v="0"/>
    <x v="9"/>
    <s v="Cardinal Binder Covers, Clear"/>
    <n v="34.379999999999995"/>
    <n v="3"/>
    <n v="0"/>
    <n v="8.91"/>
    <x v="2"/>
    <s v="06"/>
    <x v="2"/>
  </r>
  <r>
    <x v="6507"/>
    <s v="ES-2018-2023938"/>
    <d v="2018-06-08T00:00:00"/>
    <d v="2018-06-13T00:00:00"/>
    <s v="Standard Class"/>
    <s v="SV-20365"/>
    <x v="682"/>
    <s v="Consumer"/>
    <s v="Bayonne"/>
    <x v="1"/>
    <x v="1"/>
    <s v="Central"/>
    <s v="TEC-PH-10003960"/>
    <x v="1"/>
    <x v="3"/>
    <s v="Apple Speaker Phone, with Caller ID"/>
    <n v="733.63499999999999"/>
    <n v="7"/>
    <n v="0.15"/>
    <n v="86.204999999999984"/>
    <x v="2"/>
    <s v="06"/>
    <x v="2"/>
  </r>
  <r>
    <x v="6508"/>
    <s v="ES-2018-2023938"/>
    <d v="2018-06-08T00:00:00"/>
    <d v="2018-06-13T00:00:00"/>
    <s v="Standard Class"/>
    <s v="SV-20365"/>
    <x v="682"/>
    <s v="Consumer"/>
    <s v="Bayonne"/>
    <x v="1"/>
    <x v="1"/>
    <s v="Central"/>
    <s v="FUR-FU-10001950"/>
    <x v="2"/>
    <x v="16"/>
    <s v="Eldon Door Stop, Black"/>
    <n v="601.92000000000007"/>
    <n v="12"/>
    <n v="0"/>
    <n v="114.12"/>
    <x v="2"/>
    <s v="06"/>
    <x v="2"/>
  </r>
  <r>
    <x v="6509"/>
    <s v="ES-2017-4293573"/>
    <d v="2017-03-04T00:00:00"/>
    <d v="2017-03-10T00:00:00"/>
    <s v="Standard Class"/>
    <s v="BW-11110"/>
    <x v="305"/>
    <s v="Corporate"/>
    <s v="Oslo"/>
    <x v="95"/>
    <x v="13"/>
    <s v="North"/>
    <s v="OFF-ST-10000580"/>
    <x v="0"/>
    <x v="0"/>
    <s v="Fellowes Trays, Industrial"/>
    <n v="173.60999999999999"/>
    <n v="3"/>
    <n v="0"/>
    <n v="41.58"/>
    <x v="1"/>
    <s v="03"/>
    <x v="4"/>
  </r>
  <r>
    <x v="6510"/>
    <s v="ES-2017-4293573"/>
    <d v="2017-03-04T00:00:00"/>
    <d v="2017-03-10T00:00:00"/>
    <s v="Standard Class"/>
    <s v="BW-11110"/>
    <x v="305"/>
    <s v="Corporate"/>
    <s v="Oslo"/>
    <x v="95"/>
    <x v="13"/>
    <s v="North"/>
    <s v="OFF-ST-10000580"/>
    <x v="0"/>
    <x v="0"/>
    <s v="Fellowes Trays, Industrial"/>
    <n v="115.74"/>
    <n v="2"/>
    <n v="0"/>
    <n v="27.72"/>
    <x v="1"/>
    <s v="03"/>
    <x v="4"/>
  </r>
  <r>
    <x v="6511"/>
    <s v="IT-2016-5027623"/>
    <d v="2016-06-11T00:00:00"/>
    <d v="2016-06-12T00:00:00"/>
    <s v="First Class"/>
    <s v="GD-14590"/>
    <x v="612"/>
    <s v="Corporate"/>
    <s v="Brindisi"/>
    <x v="41"/>
    <x v="3"/>
    <s v="South"/>
    <s v="OFF-AR-10003247"/>
    <x v="0"/>
    <x v="7"/>
    <s v="Boston Highlighters, Water Color"/>
    <n v="132.29999999999998"/>
    <n v="6"/>
    <n v="0"/>
    <n v="23.759999999999998"/>
    <x v="3"/>
    <s v="06"/>
    <x v="2"/>
  </r>
  <r>
    <x v="6512"/>
    <s v="ES-2019-1009946"/>
    <d v="2019-07-05T00:00:00"/>
    <d v="2019-07-08T00:00:00"/>
    <s v="Second Class"/>
    <s v="EM-14065"/>
    <x v="784"/>
    <s v="Consumer"/>
    <s v="Molina de Segura"/>
    <x v="15"/>
    <x v="4"/>
    <s v="South"/>
    <s v="OFF-FA-10003789"/>
    <x v="0"/>
    <x v="6"/>
    <s v="Accos Push Pins, Metal"/>
    <n v="14.64"/>
    <n v="1"/>
    <n v="0"/>
    <n v="2.46"/>
    <x v="0"/>
    <s v="07"/>
    <x v="9"/>
  </r>
  <r>
    <x v="6513"/>
    <s v="IT-2017-2290234"/>
    <d v="2017-11-06T00:00:00"/>
    <d v="2017-11-12T00:00:00"/>
    <s v="Standard Class"/>
    <s v="CA-12055"/>
    <x v="252"/>
    <s v="Home Office"/>
    <s v="Bourgoin-Jallieu"/>
    <x v="23"/>
    <x v="1"/>
    <s v="Central"/>
    <s v="TEC-MA-10004955"/>
    <x v="1"/>
    <x v="11"/>
    <s v="Okidata Card Printer, Durable"/>
    <n v="598.23"/>
    <n v="4"/>
    <n v="0.15"/>
    <n v="-49.290000000000006"/>
    <x v="1"/>
    <s v="11"/>
    <x v="6"/>
  </r>
  <r>
    <x v="6514"/>
    <s v="IT-2016-2911544"/>
    <d v="2016-06-16T00:00:00"/>
    <d v="2016-06-22T00:00:00"/>
    <s v="Standard Class"/>
    <s v="SW-20275"/>
    <x v="201"/>
    <s v="Consumer"/>
    <s v="Paris"/>
    <x v="4"/>
    <x v="1"/>
    <s v="Central"/>
    <s v="TEC-PH-10003153"/>
    <x v="1"/>
    <x v="3"/>
    <s v="Samsung Signal Booster, with Caller ID"/>
    <n v="348.30450000000002"/>
    <n v="3"/>
    <n v="0.15"/>
    <n v="-61.465499999999992"/>
    <x v="3"/>
    <s v="06"/>
    <x v="2"/>
  </r>
  <r>
    <x v="6515"/>
    <s v="ES-2019-4639645"/>
    <d v="2019-12-16T00:00:00"/>
    <d v="2019-12-20T00:00:00"/>
    <s v="Standard Class"/>
    <s v="AS-10090"/>
    <x v="483"/>
    <s v="Consumer"/>
    <s v="Segovia"/>
    <x v="43"/>
    <x v="4"/>
    <s v="South"/>
    <s v="OFF-LA-10004332"/>
    <x v="0"/>
    <x v="2"/>
    <s v="Novimex File Folder Labels, Adjustable"/>
    <n v="12.299999999999999"/>
    <n v="2"/>
    <n v="0"/>
    <n v="2.46"/>
    <x v="0"/>
    <s v="12"/>
    <x v="10"/>
  </r>
  <r>
    <x v="6516"/>
    <s v="ES-2018-1603822"/>
    <d v="2018-06-17T00:00:00"/>
    <d v="2018-06-20T00:00:00"/>
    <s v="Second Class"/>
    <s v="TW-21025"/>
    <x v="436"/>
    <s v="Home Office"/>
    <s v="Leeds"/>
    <x v="0"/>
    <x v="0"/>
    <s v="North"/>
    <s v="OFF-AR-10002037"/>
    <x v="0"/>
    <x v="7"/>
    <s v="Stanley Sketch Pad, Fluorescent"/>
    <n v="91.38"/>
    <n v="2"/>
    <n v="0"/>
    <n v="14.580000000000002"/>
    <x v="2"/>
    <s v="06"/>
    <x v="2"/>
  </r>
  <r>
    <x v="6517"/>
    <s v="ES-2018-1603822"/>
    <d v="2018-06-17T00:00:00"/>
    <d v="2018-06-20T00:00:00"/>
    <s v="Second Class"/>
    <s v="TW-21025"/>
    <x v="436"/>
    <s v="Home Office"/>
    <s v="Leeds"/>
    <x v="0"/>
    <x v="0"/>
    <s v="North"/>
    <s v="TEC-CO-10000967"/>
    <x v="1"/>
    <x v="4"/>
    <s v="HP Fax Machine, Laser"/>
    <n v="1199.76"/>
    <n v="4"/>
    <n v="0"/>
    <n v="479.88"/>
    <x v="2"/>
    <s v="06"/>
    <x v="2"/>
  </r>
  <r>
    <x v="6518"/>
    <s v="ES-2019-3776783"/>
    <d v="2019-12-30T00:00:00"/>
    <d v="2020-01-04T00:00:00"/>
    <s v="Standard Class"/>
    <s v="TC-21475"/>
    <x v="392"/>
    <s v="Home Office"/>
    <s v="Munich"/>
    <x v="22"/>
    <x v="2"/>
    <s v="Central"/>
    <s v="FUR-FU-10000388"/>
    <x v="2"/>
    <x v="16"/>
    <s v="Rubbermaid Door Stop, Erganomic"/>
    <n v="84.840000000000018"/>
    <n v="2"/>
    <n v="0"/>
    <n v="12.72"/>
    <x v="0"/>
    <s v="12"/>
    <x v="10"/>
  </r>
  <r>
    <x v="6519"/>
    <s v="IT-2017-2619984"/>
    <d v="2017-10-14T00:00:00"/>
    <d v="2017-10-18T00:00:00"/>
    <s v="Standard Class"/>
    <s v="CB-12415"/>
    <x v="439"/>
    <s v="Consumer"/>
    <s v="Weimar"/>
    <x v="11"/>
    <x v="2"/>
    <s v="Central"/>
    <s v="TEC-PH-10004823"/>
    <x v="1"/>
    <x v="3"/>
    <s v="Nokia Smart Phone, Full Size"/>
    <n v="2544.2400000000002"/>
    <n v="4"/>
    <n v="0"/>
    <n v="1093.92"/>
    <x v="1"/>
    <s v="10"/>
    <x v="11"/>
  </r>
  <r>
    <x v="6520"/>
    <s v="ES-2019-1117053"/>
    <d v="2019-11-07T00:00:00"/>
    <d v="2019-11-12T00:00:00"/>
    <s v="Standard Class"/>
    <s v="LT-17110"/>
    <x v="649"/>
    <s v="Consumer"/>
    <s v="Nice"/>
    <x v="25"/>
    <x v="1"/>
    <s v="Central"/>
    <s v="OFF-BI-10000972"/>
    <x v="0"/>
    <x v="9"/>
    <s v="Acco 3-Hole Punch, Economy"/>
    <n v="60.240000000000009"/>
    <n v="2"/>
    <n v="0"/>
    <n v="11.399999999999999"/>
    <x v="0"/>
    <s v="11"/>
    <x v="6"/>
  </r>
  <r>
    <x v="6521"/>
    <s v="IT-2016-2306373"/>
    <d v="2016-03-26T00:00:00"/>
    <d v="2016-03-31T00:00:00"/>
    <s v="Second Class"/>
    <s v="BD-11725"/>
    <x v="768"/>
    <s v="Consumer"/>
    <s v="Helmond"/>
    <x v="48"/>
    <x v="5"/>
    <s v="Central"/>
    <s v="OFF-LA-10000379"/>
    <x v="0"/>
    <x v="2"/>
    <s v="Harbour Creations Legal Exhibit Labels, 5000 Label Set"/>
    <n v="17.009999999999998"/>
    <n v="3"/>
    <n v="0.5"/>
    <n v="-11.61"/>
    <x v="3"/>
    <s v="03"/>
    <x v="4"/>
  </r>
  <r>
    <x v="6522"/>
    <s v="ES-2019-3243676"/>
    <d v="2019-11-27T00:00:00"/>
    <d v="2019-12-02T00:00:00"/>
    <s v="Standard Class"/>
    <s v="RD-19585"/>
    <x v="715"/>
    <s v="Consumer"/>
    <s v="San Sebastian"/>
    <x v="38"/>
    <x v="4"/>
    <s v="South"/>
    <s v="OFF-EN-10004491"/>
    <x v="0"/>
    <x v="8"/>
    <s v="Cameo Manila Envelope, Recycled"/>
    <n v="103.19999999999999"/>
    <n v="4"/>
    <n v="0"/>
    <n v="44.28"/>
    <x v="0"/>
    <s v="11"/>
    <x v="6"/>
  </r>
  <r>
    <x v="6523"/>
    <s v="ES-2019-4309042"/>
    <d v="2019-10-10T00:00:00"/>
    <d v="2019-10-12T00:00:00"/>
    <s v="First Class"/>
    <s v="SL-20155"/>
    <x v="332"/>
    <s v="Home Office"/>
    <s v="Sartrouville"/>
    <x v="4"/>
    <x v="1"/>
    <s v="Central"/>
    <s v="OFF-PA-10001722"/>
    <x v="0"/>
    <x v="12"/>
    <s v="SanDisk Message Books, Premium"/>
    <n v="71.460000000000008"/>
    <n v="3"/>
    <n v="0"/>
    <n v="18.54"/>
    <x v="0"/>
    <s v="10"/>
    <x v="11"/>
  </r>
  <r>
    <x v="6524"/>
    <s v="ES-2018-5670479"/>
    <d v="2018-12-31T00:00:00"/>
    <d v="2019-01-05T00:00:00"/>
    <s v="Standard Class"/>
    <s v="TC-21295"/>
    <x v="186"/>
    <s v="Consumer"/>
    <s v="Villenave-d'Ornon"/>
    <x v="1"/>
    <x v="1"/>
    <s v="Central"/>
    <s v="TEC-AC-10001486"/>
    <x v="1"/>
    <x v="1"/>
    <s v="Belkin Flash Drive, Programmable"/>
    <n v="304.08"/>
    <n v="7"/>
    <n v="0"/>
    <n v="30.240000000000002"/>
    <x v="2"/>
    <s v="12"/>
    <x v="10"/>
  </r>
  <r>
    <x v="6525"/>
    <s v="ES-2018-5670479"/>
    <d v="2018-12-31T00:00:00"/>
    <d v="2019-01-05T00:00:00"/>
    <s v="Standard Class"/>
    <s v="TC-21295"/>
    <x v="186"/>
    <s v="Consumer"/>
    <s v="Villenave-d'Ornon"/>
    <x v="1"/>
    <x v="1"/>
    <s v="Central"/>
    <s v="TEC-MA-10000765"/>
    <x v="1"/>
    <x v="11"/>
    <s v="Okidata Phone, Wireless"/>
    <n v="442.93499999999995"/>
    <n v="6"/>
    <n v="0.15"/>
    <n v="177.07500000000002"/>
    <x v="2"/>
    <s v="12"/>
    <x v="10"/>
  </r>
  <r>
    <x v="6526"/>
    <s v="ES-2018-5670479"/>
    <d v="2018-12-31T00:00:00"/>
    <d v="2019-01-05T00:00:00"/>
    <s v="Standard Class"/>
    <s v="TC-21295"/>
    <x v="186"/>
    <s v="Consumer"/>
    <s v="Villenave-d'Ornon"/>
    <x v="1"/>
    <x v="1"/>
    <s v="Central"/>
    <s v="OFF-AR-10000659"/>
    <x v="0"/>
    <x v="7"/>
    <s v="BIC Pencil Sharpener, Fluorescent"/>
    <n v="181.62"/>
    <n v="6"/>
    <n v="0"/>
    <n v="61.740000000000009"/>
    <x v="2"/>
    <s v="12"/>
    <x v="10"/>
  </r>
  <r>
    <x v="6527"/>
    <s v="ES-2018-5670479"/>
    <d v="2018-12-31T00:00:00"/>
    <d v="2019-01-05T00:00:00"/>
    <s v="Standard Class"/>
    <s v="TC-21295"/>
    <x v="186"/>
    <s v="Consumer"/>
    <s v="Villenave-d'Ornon"/>
    <x v="1"/>
    <x v="1"/>
    <s v="Central"/>
    <s v="OFF-ST-10002340"/>
    <x v="0"/>
    <x v="0"/>
    <s v="Fellowes Shelving, Industrial"/>
    <n v="157.46399999999997"/>
    <n v="3"/>
    <n v="0.1"/>
    <n v="59.454000000000008"/>
    <x v="2"/>
    <s v="12"/>
    <x v="10"/>
  </r>
  <r>
    <x v="6528"/>
    <s v="ES-2018-5670479"/>
    <d v="2018-12-31T00:00:00"/>
    <d v="2019-01-05T00:00:00"/>
    <s v="Standard Class"/>
    <s v="TC-21295"/>
    <x v="186"/>
    <s v="Consumer"/>
    <s v="Villenave-d'Ornon"/>
    <x v="1"/>
    <x v="1"/>
    <s v="Central"/>
    <s v="OFF-BI-10002570"/>
    <x v="0"/>
    <x v="9"/>
    <s v="Cardinal 3-Hole Punch, Clear"/>
    <n v="84.78"/>
    <n v="3"/>
    <n v="0"/>
    <n v="17.73"/>
    <x v="2"/>
    <s v="12"/>
    <x v="10"/>
  </r>
  <r>
    <x v="6529"/>
    <s v="ES-2018-5670479"/>
    <d v="2018-12-31T00:00:00"/>
    <d v="2019-01-05T00:00:00"/>
    <s v="Standard Class"/>
    <s v="TC-21295"/>
    <x v="186"/>
    <s v="Consumer"/>
    <s v="Villenave-d'Ornon"/>
    <x v="1"/>
    <x v="1"/>
    <s v="Central"/>
    <s v="OFF-AR-10001607"/>
    <x v="0"/>
    <x v="7"/>
    <s v="Stanley Pencil Sharpener, Water Color"/>
    <n v="27.96"/>
    <n v="1"/>
    <n v="0"/>
    <n v="1.1099999999999999"/>
    <x v="2"/>
    <s v="12"/>
    <x v="10"/>
  </r>
  <r>
    <x v="6530"/>
    <s v="ES-2019-5630136"/>
    <d v="2019-07-07T00:00:00"/>
    <d v="2019-07-12T00:00:00"/>
    <s v="Second Class"/>
    <s v="HZ-14950"/>
    <x v="440"/>
    <s v="Consumer"/>
    <s v="Vienna"/>
    <x v="20"/>
    <x v="8"/>
    <s v="Central"/>
    <s v="OFF-PA-10001212"/>
    <x v="0"/>
    <x v="12"/>
    <s v="Xerox Message Books, Recycled"/>
    <n v="121.68"/>
    <n v="6"/>
    <n v="0"/>
    <n v="37.619999999999997"/>
    <x v="0"/>
    <s v="07"/>
    <x v="9"/>
  </r>
  <r>
    <x v="6531"/>
    <s v="ES-2019-5630136"/>
    <d v="2019-07-07T00:00:00"/>
    <d v="2019-07-12T00:00:00"/>
    <s v="Second Class"/>
    <s v="HZ-14950"/>
    <x v="440"/>
    <s v="Consumer"/>
    <s v="Vienna"/>
    <x v="20"/>
    <x v="8"/>
    <s v="Central"/>
    <s v="OFF-ST-10003335"/>
    <x v="0"/>
    <x v="0"/>
    <s v="Smead Box, Blue"/>
    <n v="21.54"/>
    <n v="2"/>
    <n v="0"/>
    <n v="0"/>
    <x v="0"/>
    <s v="07"/>
    <x v="9"/>
  </r>
  <r>
    <x v="6532"/>
    <s v="ES-2019-5630136"/>
    <d v="2019-07-07T00:00:00"/>
    <d v="2019-07-12T00:00:00"/>
    <s v="Second Class"/>
    <s v="HZ-14950"/>
    <x v="440"/>
    <s v="Consumer"/>
    <s v="Vienna"/>
    <x v="20"/>
    <x v="8"/>
    <s v="Central"/>
    <s v="OFF-BI-10004628"/>
    <x v="0"/>
    <x v="9"/>
    <s v="Cardinal Binder, Durable"/>
    <n v="61.319999999999993"/>
    <n v="4"/>
    <n v="0"/>
    <n v="3"/>
    <x v="0"/>
    <s v="07"/>
    <x v="9"/>
  </r>
  <r>
    <x v="6533"/>
    <s v="ES-2017-2091336"/>
    <d v="2017-08-02T00:00:00"/>
    <d v="2017-08-08T00:00:00"/>
    <s v="Standard Class"/>
    <s v="RC-19960"/>
    <x v="239"/>
    <s v="Consumer"/>
    <s v="Ingolstadt"/>
    <x v="22"/>
    <x v="2"/>
    <s v="Central"/>
    <s v="OFF-ST-10004267"/>
    <x v="0"/>
    <x v="0"/>
    <s v="Smead File Cart, Single Width"/>
    <n v="462.34799999999996"/>
    <n v="4"/>
    <n v="0.1"/>
    <n v="-46.331999999999994"/>
    <x v="1"/>
    <s v="08"/>
    <x v="1"/>
  </r>
  <r>
    <x v="6534"/>
    <s v="ES-2018-1469005"/>
    <d v="2018-08-12T00:00:00"/>
    <d v="2018-08-17T00:00:00"/>
    <s v="Second Class"/>
    <s v="MC-17635"/>
    <x v="336"/>
    <s v="Corporate"/>
    <s v="Modena"/>
    <x v="26"/>
    <x v="3"/>
    <s v="South"/>
    <s v="OFF-EN-10004051"/>
    <x v="0"/>
    <x v="8"/>
    <s v="Ames Manila Envelope, Set of 50"/>
    <n v="49.38"/>
    <n v="2"/>
    <n v="0"/>
    <n v="3.9000000000000004"/>
    <x v="2"/>
    <s v="08"/>
    <x v="1"/>
  </r>
  <r>
    <x v="6535"/>
    <s v="ES-2019-5400129"/>
    <d v="2019-09-10T00:00:00"/>
    <d v="2019-09-14T00:00:00"/>
    <s v="Standard Class"/>
    <s v="MH-17620"/>
    <x v="230"/>
    <s v="Corporate"/>
    <s v="Herford"/>
    <x v="3"/>
    <x v="2"/>
    <s v="Central"/>
    <s v="TEC-AC-10004808"/>
    <x v="1"/>
    <x v="1"/>
    <s v="Memorex Router, Erganomic"/>
    <n v="732.06000000000006"/>
    <n v="3"/>
    <n v="0"/>
    <n v="219.59999999999997"/>
    <x v="0"/>
    <s v="09"/>
    <x v="3"/>
  </r>
  <r>
    <x v="6536"/>
    <s v="ES-2016-1058269"/>
    <d v="2016-12-18T00:00:00"/>
    <d v="2016-12-22T00:00:00"/>
    <s v="Standard Class"/>
    <s v="MM-18055"/>
    <x v="70"/>
    <s v="Consumer"/>
    <s v="Herford"/>
    <x v="3"/>
    <x v="2"/>
    <s v="Central"/>
    <s v="OFF-BI-10001685"/>
    <x v="0"/>
    <x v="9"/>
    <s v="Avery Index Tab, Durable"/>
    <n v="13.379999999999999"/>
    <n v="2"/>
    <n v="0"/>
    <n v="3.42"/>
    <x v="3"/>
    <s v="12"/>
    <x v="10"/>
  </r>
  <r>
    <x v="6537"/>
    <s v="ES-2016-1058269"/>
    <d v="2016-12-18T00:00:00"/>
    <d v="2016-12-22T00:00:00"/>
    <s v="Standard Class"/>
    <s v="MM-18055"/>
    <x v="70"/>
    <s v="Consumer"/>
    <s v="Herford"/>
    <x v="3"/>
    <x v="2"/>
    <s v="Central"/>
    <s v="TEC-MA-10002264"/>
    <x v="1"/>
    <x v="11"/>
    <s v="Panasonic Printer, Durable"/>
    <n v="799.83"/>
    <n v="3"/>
    <n v="0"/>
    <n v="167.94"/>
    <x v="3"/>
    <s v="12"/>
    <x v="10"/>
  </r>
  <r>
    <x v="6538"/>
    <s v="ES-2016-1058269"/>
    <d v="2016-12-18T00:00:00"/>
    <d v="2016-12-22T00:00:00"/>
    <s v="Standard Class"/>
    <s v="MM-18055"/>
    <x v="70"/>
    <s v="Consumer"/>
    <s v="Herford"/>
    <x v="3"/>
    <x v="2"/>
    <s v="Central"/>
    <s v="TEC-PH-10004823"/>
    <x v="1"/>
    <x v="3"/>
    <s v="Nokia Smart Phone, Full Size"/>
    <n v="1908.1800000000003"/>
    <n v="3"/>
    <n v="0"/>
    <n v="820.44"/>
    <x v="3"/>
    <s v="12"/>
    <x v="10"/>
  </r>
  <r>
    <x v="6539"/>
    <s v="IT-2018-4869515"/>
    <d v="2018-02-28T00:00:00"/>
    <d v="2018-03-01T00:00:00"/>
    <s v="Second Class"/>
    <s v="JL-15835"/>
    <x v="233"/>
    <s v="Consumer"/>
    <s v="Nice"/>
    <x v="25"/>
    <x v="1"/>
    <s v="Central"/>
    <s v="OFF-AP-10003717"/>
    <x v="0"/>
    <x v="5"/>
    <s v="Breville Coffee Grinder, White"/>
    <n v="756"/>
    <n v="14"/>
    <n v="0.1"/>
    <n v="-58.800000000000004"/>
    <x v="2"/>
    <s v="02"/>
    <x v="0"/>
  </r>
  <r>
    <x v="6540"/>
    <s v="IT-2018-5450715"/>
    <d v="2018-07-17T00:00:00"/>
    <d v="2018-07-20T00:00:00"/>
    <s v="Second Class"/>
    <s v="CL-12700"/>
    <x v="370"/>
    <s v="Home Office"/>
    <s v="Maastricht"/>
    <x v="19"/>
    <x v="5"/>
    <s v="Central"/>
    <s v="OFF-AR-10001190"/>
    <x v="0"/>
    <x v="7"/>
    <s v="Boston Canvas, Easy-Erase"/>
    <n v="26.954999999999998"/>
    <n v="1"/>
    <n v="0.5"/>
    <n v="-14.564999999999998"/>
    <x v="2"/>
    <s v="07"/>
    <x v="9"/>
  </r>
  <r>
    <x v="6541"/>
    <s v="ES-2019-3285193"/>
    <d v="2019-08-15T00:00:00"/>
    <d v="2019-08-16T00:00:00"/>
    <s v="First Class"/>
    <s v="BP-11095"/>
    <x v="706"/>
    <s v="Corporate"/>
    <s v="Madrid"/>
    <x v="16"/>
    <x v="4"/>
    <s v="South"/>
    <s v="OFF-PA-10004641"/>
    <x v="0"/>
    <x v="12"/>
    <s v="SanDisk Cards &amp; Envelopes, Multicolor"/>
    <n v="99.66"/>
    <n v="2"/>
    <n v="0"/>
    <n v="6.9599999999999991"/>
    <x v="0"/>
    <s v="08"/>
    <x v="1"/>
  </r>
  <r>
    <x v="6542"/>
    <s v="IT-2016-5361439"/>
    <d v="2016-08-22T00:00:00"/>
    <d v="2016-08-27T00:00:00"/>
    <s v="Standard Class"/>
    <s v="TM-21010"/>
    <x v="316"/>
    <s v="Consumer"/>
    <s v="Lausanne"/>
    <x v="119"/>
    <x v="14"/>
    <s v="Central"/>
    <s v="FUR-FU-10003862"/>
    <x v="2"/>
    <x v="16"/>
    <s v="Advantus Photo Frame, Black"/>
    <n v="264.90000000000003"/>
    <n v="5"/>
    <n v="0"/>
    <n v="2.5499999999999998"/>
    <x v="3"/>
    <s v="08"/>
    <x v="1"/>
  </r>
  <r>
    <x v="6543"/>
    <s v="IT-2016-5361439"/>
    <d v="2016-08-22T00:00:00"/>
    <d v="2016-08-27T00:00:00"/>
    <s v="Standard Class"/>
    <s v="TM-21010"/>
    <x v="316"/>
    <s v="Consumer"/>
    <s v="Lausanne"/>
    <x v="119"/>
    <x v="14"/>
    <s v="Central"/>
    <s v="OFF-ST-10001195"/>
    <x v="0"/>
    <x v="0"/>
    <s v="Smead Box, Wire Frame"/>
    <n v="29.52"/>
    <n v="3"/>
    <n v="0"/>
    <n v="4.95"/>
    <x v="3"/>
    <s v="08"/>
    <x v="1"/>
  </r>
  <r>
    <x v="6544"/>
    <s v="IT-2016-5361439"/>
    <d v="2016-08-22T00:00:00"/>
    <d v="2016-08-27T00:00:00"/>
    <s v="Standard Class"/>
    <s v="TM-21010"/>
    <x v="316"/>
    <s v="Consumer"/>
    <s v="Lausanne"/>
    <x v="119"/>
    <x v="14"/>
    <s v="Central"/>
    <s v="TEC-PH-10002491"/>
    <x v="1"/>
    <x v="3"/>
    <s v="Samsung Office Telephone, Cordless"/>
    <n v="204.20999999999998"/>
    <n v="3"/>
    <n v="0"/>
    <n v="30.599999999999998"/>
    <x v="3"/>
    <s v="08"/>
    <x v="1"/>
  </r>
  <r>
    <x v="6545"/>
    <s v="ES-2016-1058269"/>
    <d v="2016-12-18T00:00:00"/>
    <d v="2016-12-22T00:00:00"/>
    <s v="Standard Class"/>
    <s v="MM-18055"/>
    <x v="70"/>
    <s v="Consumer"/>
    <s v="Herford"/>
    <x v="3"/>
    <x v="2"/>
    <s v="Central"/>
    <s v="OFF-ST-10000288"/>
    <x v="0"/>
    <x v="0"/>
    <s v="Fellowes Lockers, Industrial"/>
    <n v="748.11599999999999"/>
    <n v="4"/>
    <n v="0.1"/>
    <n v="282.51599999999996"/>
    <x v="3"/>
    <s v="12"/>
    <x v="10"/>
  </r>
  <r>
    <x v="6546"/>
    <s v="ES-2018-3687340"/>
    <d v="2018-12-19T00:00:00"/>
    <d v="2018-12-24T00:00:00"/>
    <s v="Second Class"/>
    <s v="EM-14095"/>
    <x v="608"/>
    <s v="Corporate"/>
    <s v="Herne"/>
    <x v="3"/>
    <x v="2"/>
    <s v="Central"/>
    <s v="OFF-AR-10000711"/>
    <x v="0"/>
    <x v="7"/>
    <s v="BIC Pens, Easy-Erase"/>
    <n v="58.199999999999996"/>
    <n v="4"/>
    <n v="0"/>
    <n v="12.72"/>
    <x v="2"/>
    <s v="12"/>
    <x v="10"/>
  </r>
  <r>
    <x v="6547"/>
    <s v="ES-2018-3687340"/>
    <d v="2018-12-19T00:00:00"/>
    <d v="2018-12-24T00:00:00"/>
    <s v="Second Class"/>
    <s v="EM-14095"/>
    <x v="608"/>
    <s v="Corporate"/>
    <s v="Herne"/>
    <x v="3"/>
    <x v="2"/>
    <s v="Central"/>
    <s v="OFF-EN-10001728"/>
    <x v="0"/>
    <x v="8"/>
    <s v="Jiffy Interoffice Envelope, Recycled"/>
    <n v="226.20000000000002"/>
    <n v="5"/>
    <n v="0"/>
    <n v="61.050000000000004"/>
    <x v="2"/>
    <s v="12"/>
    <x v="10"/>
  </r>
  <r>
    <x v="6548"/>
    <s v="IT-2019-4707944"/>
    <d v="2019-09-03T00:00:00"/>
    <d v="2019-09-09T00:00:00"/>
    <s v="Standard Class"/>
    <s v="LD-17005"/>
    <x v="160"/>
    <s v="Consumer"/>
    <s v="Herne"/>
    <x v="3"/>
    <x v="2"/>
    <s v="Central"/>
    <s v="OFF-PA-10001971"/>
    <x v="0"/>
    <x v="12"/>
    <s v="Eaton Cards &amp; Envelopes, Premium"/>
    <n v="180.72"/>
    <n v="4"/>
    <n v="0"/>
    <n v="54.12"/>
    <x v="0"/>
    <s v="09"/>
    <x v="3"/>
  </r>
  <r>
    <x v="6549"/>
    <s v="ES-2018-1526338"/>
    <d v="2018-07-14T00:00:00"/>
    <d v="2018-07-17T00:00:00"/>
    <s v="First Class"/>
    <s v="ND-18460"/>
    <x v="484"/>
    <s v="Corporate"/>
    <s v="Herne"/>
    <x v="3"/>
    <x v="2"/>
    <s v="Central"/>
    <s v="FUR-BO-10004445"/>
    <x v="2"/>
    <x v="10"/>
    <s v="Bush Stackable Bookrack, Pine"/>
    <n v="680.56200000000001"/>
    <n v="6"/>
    <n v="0.1"/>
    <n v="83.141999999999982"/>
    <x v="2"/>
    <s v="07"/>
    <x v="9"/>
  </r>
  <r>
    <x v="6550"/>
    <s v="ES-2018-1526338"/>
    <d v="2018-07-14T00:00:00"/>
    <d v="2018-07-17T00:00:00"/>
    <s v="First Class"/>
    <s v="ND-18460"/>
    <x v="484"/>
    <s v="Corporate"/>
    <s v="Herne"/>
    <x v="3"/>
    <x v="2"/>
    <s v="Central"/>
    <s v="OFF-AR-10000953"/>
    <x v="0"/>
    <x v="7"/>
    <s v="Stanley Pencil Sharpener, Easy-Erase"/>
    <n v="182.28"/>
    <n v="7"/>
    <n v="0"/>
    <n v="61.95000000000001"/>
    <x v="2"/>
    <s v="07"/>
    <x v="9"/>
  </r>
  <r>
    <x v="6551"/>
    <s v="ES-2017-4435180"/>
    <d v="2017-07-17T00:00:00"/>
    <d v="2017-07-23T00:00:00"/>
    <s v="Standard Class"/>
    <s v="MC-17605"/>
    <x v="488"/>
    <s v="Corporate"/>
    <s v="Leipzig"/>
    <x v="46"/>
    <x v="2"/>
    <s v="Central"/>
    <s v="TEC-CO-10001008"/>
    <x v="1"/>
    <x v="4"/>
    <s v="Canon Fax and Copier, Laser"/>
    <n v="574.02"/>
    <n v="3"/>
    <n v="0"/>
    <n v="269.73"/>
    <x v="1"/>
    <s v="07"/>
    <x v="9"/>
  </r>
  <r>
    <x v="6552"/>
    <s v="ES-2017-4435180"/>
    <d v="2017-07-17T00:00:00"/>
    <d v="2017-07-23T00:00:00"/>
    <s v="Standard Class"/>
    <s v="MC-17605"/>
    <x v="488"/>
    <s v="Corporate"/>
    <s v="Leipzig"/>
    <x v="46"/>
    <x v="2"/>
    <s v="Central"/>
    <s v="TEC-PH-10003927"/>
    <x v="1"/>
    <x v="3"/>
    <s v="Cisco Signal Booster, Full Size"/>
    <n v="306.24"/>
    <n v="2"/>
    <n v="0"/>
    <n v="9.18"/>
    <x v="1"/>
    <s v="07"/>
    <x v="9"/>
  </r>
  <r>
    <x v="6553"/>
    <s v="ES-2016-2246685"/>
    <d v="2016-08-20T00:00:00"/>
    <d v="2016-08-23T00:00:00"/>
    <s v="Second Class"/>
    <s v="RR-19525"/>
    <x v="224"/>
    <s v="Corporate"/>
    <s v="Madrid"/>
    <x v="16"/>
    <x v="4"/>
    <s v="South"/>
    <s v="OFF-AR-10000091"/>
    <x v="0"/>
    <x v="7"/>
    <s v="BIC Highlighters, Water Color"/>
    <n v="66.33"/>
    <n v="3"/>
    <n v="0"/>
    <n v="11.879999999999999"/>
    <x v="3"/>
    <s v="08"/>
    <x v="1"/>
  </r>
  <r>
    <x v="6554"/>
    <s v="ES-2019-4375159"/>
    <d v="2019-09-23T00:00:00"/>
    <d v="2019-09-28T00:00:00"/>
    <s v="Standard Class"/>
    <s v="PV-18985"/>
    <x v="187"/>
    <s v="Home Office"/>
    <s v="Mulhouse"/>
    <x v="2"/>
    <x v="1"/>
    <s v="Central"/>
    <s v="OFF-AR-10000266"/>
    <x v="0"/>
    <x v="7"/>
    <s v="BIC Markers, Fluorescent"/>
    <n v="110.76"/>
    <n v="4"/>
    <n v="0"/>
    <n v="8.76"/>
    <x v="0"/>
    <s v="09"/>
    <x v="3"/>
  </r>
  <r>
    <x v="6555"/>
    <s v="ES-2019-4375159"/>
    <d v="2019-09-23T00:00:00"/>
    <d v="2019-09-28T00:00:00"/>
    <s v="Standard Class"/>
    <s v="PV-18985"/>
    <x v="187"/>
    <s v="Home Office"/>
    <s v="Mulhouse"/>
    <x v="2"/>
    <x v="1"/>
    <s v="Central"/>
    <s v="FUR-BO-10003541"/>
    <x v="2"/>
    <x v="10"/>
    <s v="Bush Classic Bookcase, Metal"/>
    <n v="741.85199999999998"/>
    <n v="2"/>
    <n v="0.1"/>
    <n v="197.77200000000005"/>
    <x v="0"/>
    <s v="09"/>
    <x v="3"/>
  </r>
  <r>
    <x v="6556"/>
    <s v="ES-2019-4375159"/>
    <d v="2019-09-23T00:00:00"/>
    <d v="2019-09-28T00:00:00"/>
    <s v="Standard Class"/>
    <s v="PV-18985"/>
    <x v="187"/>
    <s v="Home Office"/>
    <s v="Mulhouse"/>
    <x v="2"/>
    <x v="1"/>
    <s v="Central"/>
    <s v="TEC-PH-10002645"/>
    <x v="1"/>
    <x v="3"/>
    <s v="Motorola Signal Booster, with Caller ID"/>
    <n v="364.98149999999998"/>
    <n v="3"/>
    <n v="0.15"/>
    <n v="107.31149999999997"/>
    <x v="0"/>
    <s v="09"/>
    <x v="3"/>
  </r>
  <r>
    <x v="6557"/>
    <s v="ES-2019-3645637"/>
    <d v="2019-10-24T00:00:00"/>
    <d v="2019-10-24T00:00:00"/>
    <s v="Same Day"/>
    <s v="AR-10345"/>
    <x v="171"/>
    <s v="Corporate"/>
    <s v="Kotka"/>
    <x v="112"/>
    <x v="11"/>
    <s v="North"/>
    <s v="FUR-CH-10002030"/>
    <x v="2"/>
    <x v="15"/>
    <s v="Office Star Swivel Stool, Red"/>
    <n v="173.94"/>
    <n v="1"/>
    <n v="0"/>
    <n v="8.67"/>
    <x v="0"/>
    <s v="10"/>
    <x v="11"/>
  </r>
  <r>
    <x v="6558"/>
    <s v="ES-2017-3163464"/>
    <d v="2017-06-22T00:00:00"/>
    <d v="2017-06-29T00:00:00"/>
    <s v="Standard Class"/>
    <s v="JP-15460"/>
    <x v="368"/>
    <s v="Corporate"/>
    <s v="Herne"/>
    <x v="3"/>
    <x v="2"/>
    <s v="Central"/>
    <s v="OFF-EN-10000556"/>
    <x v="0"/>
    <x v="8"/>
    <s v="Kraft Interoffice Envelope, Security-Tint"/>
    <n v="98.640000000000015"/>
    <n v="2"/>
    <n v="0"/>
    <n v="9.84"/>
    <x v="1"/>
    <s v="06"/>
    <x v="2"/>
  </r>
  <r>
    <x v="6559"/>
    <s v="ES-2017-5327329"/>
    <d v="2017-09-11T00:00:00"/>
    <d v="2017-09-16T00:00:00"/>
    <s v="Standard Class"/>
    <s v="EB-14110"/>
    <x v="338"/>
    <s v="Consumer"/>
    <s v="Glasgow"/>
    <x v="29"/>
    <x v="0"/>
    <s v="North"/>
    <s v="TEC-PH-10002296"/>
    <x v="1"/>
    <x v="3"/>
    <s v="Nokia Signal Booster, with Caller ID"/>
    <n v="682.5"/>
    <n v="5"/>
    <n v="0"/>
    <n v="197.85"/>
    <x v="1"/>
    <s v="09"/>
    <x v="3"/>
  </r>
  <r>
    <x v="6560"/>
    <s v="ES-2018-4241023"/>
    <d v="2018-02-04T00:00:00"/>
    <d v="2018-02-04T00:00:00"/>
    <s v="Same Day"/>
    <s v="CK-12325"/>
    <x v="124"/>
    <s v="Home Office"/>
    <s v="Alfortville"/>
    <x v="4"/>
    <x v="1"/>
    <s v="Central"/>
    <s v="OFF-PA-10003868"/>
    <x v="0"/>
    <x v="12"/>
    <s v="SanDisk Cards &amp; Envelopes, Recycled"/>
    <n v="338.31"/>
    <n v="7"/>
    <n v="0"/>
    <n v="13.44"/>
    <x v="2"/>
    <s v="02"/>
    <x v="0"/>
  </r>
  <r>
    <x v="6561"/>
    <s v="ES-2019-4361506"/>
    <d v="2019-07-01T00:00:00"/>
    <d v="2019-07-05T00:00:00"/>
    <s v="Standard Class"/>
    <s v="KB-16600"/>
    <x v="424"/>
    <s v="Corporate"/>
    <s v="Santiago de Compostela"/>
    <x v="107"/>
    <x v="4"/>
    <s v="South"/>
    <s v="OFF-PA-10002524"/>
    <x v="0"/>
    <x v="12"/>
    <s v="Enermax Note Cards, 8.5 x 11"/>
    <n v="113.64000000000001"/>
    <n v="4"/>
    <n v="0"/>
    <n v="47.64"/>
    <x v="0"/>
    <s v="07"/>
    <x v="9"/>
  </r>
  <r>
    <x v="6562"/>
    <s v="IT-2019-3090371"/>
    <d v="2019-08-22T00:00:00"/>
    <d v="2019-08-26T00:00:00"/>
    <s v="Standard Class"/>
    <s v="KD-16345"/>
    <x v="658"/>
    <s v="Consumer"/>
    <s v="Bagnolet"/>
    <x v="4"/>
    <x v="1"/>
    <s v="Central"/>
    <s v="TEC-CO-10002686"/>
    <x v="1"/>
    <x v="4"/>
    <s v="Hewlett Fax Machine, Laser"/>
    <n v="815.79600000000005"/>
    <n v="3"/>
    <n v="0.15"/>
    <n v="-95.994"/>
    <x v="0"/>
    <s v="08"/>
    <x v="1"/>
  </r>
  <r>
    <x v="6563"/>
    <s v="IT-2019-3090371"/>
    <d v="2019-08-22T00:00:00"/>
    <d v="2019-08-26T00:00:00"/>
    <s v="Standard Class"/>
    <s v="KD-16345"/>
    <x v="658"/>
    <s v="Consumer"/>
    <s v="Bagnolet"/>
    <x v="4"/>
    <x v="1"/>
    <s v="Central"/>
    <s v="OFF-BI-10002172"/>
    <x v="0"/>
    <x v="9"/>
    <s v="Acco Binding Machine, Recycled"/>
    <n v="154.35"/>
    <n v="3"/>
    <n v="0"/>
    <n v="38.519999999999996"/>
    <x v="0"/>
    <s v="08"/>
    <x v="1"/>
  </r>
  <r>
    <x v="6564"/>
    <s v="IT-2019-3090371"/>
    <d v="2019-08-22T00:00:00"/>
    <d v="2019-08-26T00:00:00"/>
    <s v="Standard Class"/>
    <s v="KD-16345"/>
    <x v="658"/>
    <s v="Consumer"/>
    <s v="Bagnolet"/>
    <x v="4"/>
    <x v="1"/>
    <s v="Central"/>
    <s v="FUR-FU-10001438"/>
    <x v="2"/>
    <x v="16"/>
    <s v="Rubbermaid Frame, Duo Pack"/>
    <n v="879.60000000000014"/>
    <n v="8"/>
    <n v="0"/>
    <n v="96.72"/>
    <x v="0"/>
    <s v="08"/>
    <x v="1"/>
  </r>
  <r>
    <x v="6565"/>
    <s v="ES-2019-4251554"/>
    <d v="2019-04-30T00:00:00"/>
    <d v="2019-05-05T00:00:00"/>
    <s v="Standard Class"/>
    <s v="LA-16780"/>
    <x v="258"/>
    <s v="Corporate"/>
    <s v="Nuremberg"/>
    <x v="22"/>
    <x v="2"/>
    <s v="Central"/>
    <s v="OFF-BI-10001621"/>
    <x v="0"/>
    <x v="9"/>
    <s v="Cardinal Binding Machine, Economy"/>
    <n v="398.16000000000008"/>
    <n v="8"/>
    <n v="0"/>
    <n v="111.35999999999999"/>
    <x v="0"/>
    <s v="04"/>
    <x v="8"/>
  </r>
  <r>
    <x v="6566"/>
    <s v="ES-2019-4251554"/>
    <d v="2019-04-30T00:00:00"/>
    <d v="2019-05-05T00:00:00"/>
    <s v="Standard Class"/>
    <s v="LA-16780"/>
    <x v="258"/>
    <s v="Corporate"/>
    <s v="Nuremberg"/>
    <x v="22"/>
    <x v="2"/>
    <s v="Central"/>
    <s v="OFF-SU-10003234"/>
    <x v="0"/>
    <x v="13"/>
    <s v="Acme Box Cutter, Easy Grip"/>
    <n v="78.839999999999989"/>
    <n v="2"/>
    <n v="0"/>
    <n v="38.58"/>
    <x v="0"/>
    <s v="04"/>
    <x v="8"/>
  </r>
  <r>
    <x v="6567"/>
    <s v="ES-2019-4251554"/>
    <d v="2019-04-30T00:00:00"/>
    <d v="2019-05-05T00:00:00"/>
    <s v="Standard Class"/>
    <s v="LA-16780"/>
    <x v="258"/>
    <s v="Corporate"/>
    <s v="Nuremberg"/>
    <x v="22"/>
    <x v="2"/>
    <s v="Central"/>
    <s v="OFF-AR-10002447"/>
    <x v="0"/>
    <x v="7"/>
    <s v="Stanley Sketch Pad, Water Color"/>
    <n v="571.31999999999994"/>
    <n v="12"/>
    <n v="0"/>
    <n v="108.35999999999999"/>
    <x v="0"/>
    <s v="04"/>
    <x v="8"/>
  </r>
  <r>
    <x v="6568"/>
    <s v="ES-2016-5433855"/>
    <d v="2016-01-07T00:00:00"/>
    <d v="2016-01-08T00:00:00"/>
    <s v="First Class"/>
    <s v="DP-13105"/>
    <x v="704"/>
    <s v="Corporate"/>
    <s v="La Seyne-sur-Mer"/>
    <x v="25"/>
    <x v="1"/>
    <s v="Central"/>
    <s v="OFF-FA-10002071"/>
    <x v="0"/>
    <x v="6"/>
    <s v="Accos Thumb Tacks, Assorted Sizes"/>
    <n v="33.39"/>
    <n v="3"/>
    <n v="0"/>
    <n v="2.25"/>
    <x v="3"/>
    <s v="01"/>
    <x v="7"/>
  </r>
  <r>
    <x v="6569"/>
    <s v="ES-2016-5433855"/>
    <d v="2016-01-07T00:00:00"/>
    <d v="2016-01-08T00:00:00"/>
    <s v="First Class"/>
    <s v="DP-13105"/>
    <x v="704"/>
    <s v="Corporate"/>
    <s v="La Seyne-sur-Mer"/>
    <x v="25"/>
    <x v="1"/>
    <s v="Central"/>
    <s v="OFF-ST-10004855"/>
    <x v="0"/>
    <x v="0"/>
    <s v="Smead Lockers, Industrial"/>
    <n v="716.04"/>
    <n v="4"/>
    <n v="0.1"/>
    <n v="143.15999999999997"/>
    <x v="3"/>
    <s v="01"/>
    <x v="7"/>
  </r>
  <r>
    <x v="6570"/>
    <s v="ES-2016-5433855"/>
    <d v="2016-01-07T00:00:00"/>
    <d v="2016-01-08T00:00:00"/>
    <s v="First Class"/>
    <s v="DP-13105"/>
    <x v="704"/>
    <s v="Corporate"/>
    <s v="La Seyne-sur-Mer"/>
    <x v="25"/>
    <x v="1"/>
    <s v="Central"/>
    <s v="FUR-BO-10000265"/>
    <x v="2"/>
    <x v="10"/>
    <s v="Bush Floating Shelf Set, Pine"/>
    <n v="155.358"/>
    <n v="1"/>
    <n v="0.1"/>
    <n v="36.227999999999994"/>
    <x v="3"/>
    <s v="01"/>
    <x v="7"/>
  </r>
  <r>
    <x v="6571"/>
    <s v="ES-2018-5291892"/>
    <d v="2018-08-07T00:00:00"/>
    <d v="2018-08-14T00:00:00"/>
    <s v="Standard Class"/>
    <s v="BP-11185"/>
    <x v="430"/>
    <s v="Corporate"/>
    <s v="Bourges"/>
    <x v="56"/>
    <x v="1"/>
    <s v="Central"/>
    <s v="OFF-BI-10001900"/>
    <x v="0"/>
    <x v="9"/>
    <s v="Wilson Jones Binder Covers, Clear"/>
    <n v="31.949999999999996"/>
    <n v="3"/>
    <n v="0"/>
    <n v="7.92"/>
    <x v="2"/>
    <s v="08"/>
    <x v="1"/>
  </r>
  <r>
    <x v="6572"/>
    <s v="ES-2018-5291892"/>
    <d v="2018-08-07T00:00:00"/>
    <d v="2018-08-14T00:00:00"/>
    <s v="Standard Class"/>
    <s v="BP-11185"/>
    <x v="430"/>
    <s v="Corporate"/>
    <s v="Bourges"/>
    <x v="56"/>
    <x v="1"/>
    <s v="Central"/>
    <s v="FUR-FU-10002937"/>
    <x v="2"/>
    <x v="16"/>
    <s v="Rubbermaid Light Bulb, Durable"/>
    <n v="95.219999999999985"/>
    <n v="6"/>
    <n v="0"/>
    <n v="37.980000000000004"/>
    <x v="2"/>
    <s v="08"/>
    <x v="1"/>
  </r>
  <r>
    <x v="6573"/>
    <s v="ES-2018-5291892"/>
    <d v="2018-08-07T00:00:00"/>
    <d v="2018-08-14T00:00:00"/>
    <s v="Standard Class"/>
    <s v="BP-11185"/>
    <x v="430"/>
    <s v="Corporate"/>
    <s v="Bourges"/>
    <x v="56"/>
    <x v="1"/>
    <s v="Central"/>
    <s v="OFF-AR-10003117"/>
    <x v="0"/>
    <x v="7"/>
    <s v="BIC Pencil Sharpener, Blue"/>
    <n v="116.03999999999999"/>
    <n v="4"/>
    <n v="0"/>
    <n v="47.519999999999996"/>
    <x v="2"/>
    <s v="08"/>
    <x v="1"/>
  </r>
  <r>
    <x v="6574"/>
    <s v="ES-2018-5291892"/>
    <d v="2018-08-07T00:00:00"/>
    <d v="2018-08-14T00:00:00"/>
    <s v="Standard Class"/>
    <s v="BP-11185"/>
    <x v="430"/>
    <s v="Corporate"/>
    <s v="Bourges"/>
    <x v="56"/>
    <x v="1"/>
    <s v="Central"/>
    <s v="OFF-ST-10003764"/>
    <x v="0"/>
    <x v="0"/>
    <s v="Tenex Box, Industrial"/>
    <n v="15.282"/>
    <n v="1"/>
    <n v="0.1"/>
    <n v="6.282"/>
    <x v="2"/>
    <s v="08"/>
    <x v="1"/>
  </r>
  <r>
    <x v="6575"/>
    <s v="ES-2016-5496179"/>
    <d v="2016-07-28T00:00:00"/>
    <d v="2016-08-02T00:00:00"/>
    <s v="Standard Class"/>
    <s v="LD-17005"/>
    <x v="160"/>
    <s v="Consumer"/>
    <s v="Biarritz"/>
    <x v="1"/>
    <x v="1"/>
    <s v="Central"/>
    <s v="OFF-ST-10001758"/>
    <x v="0"/>
    <x v="0"/>
    <s v="Rogers Lockers, Blue"/>
    <n v="380.916"/>
    <n v="2"/>
    <n v="0.1"/>
    <n v="-12.744000000000007"/>
    <x v="3"/>
    <s v="07"/>
    <x v="9"/>
  </r>
  <r>
    <x v="6576"/>
    <s v="ES-2017-4656254"/>
    <d v="2017-08-14T00:00:00"/>
    <d v="2017-08-20T00:00:00"/>
    <s v="Standard Class"/>
    <s v="DA-13450"/>
    <x v="615"/>
    <s v="Home Office"/>
    <s v="Brive-la-Gaillarde"/>
    <x v="1"/>
    <x v="1"/>
    <s v="Central"/>
    <s v="OFF-ST-10002399"/>
    <x v="0"/>
    <x v="0"/>
    <s v="Tenex Folders, Single Width"/>
    <n v="62.775000000000006"/>
    <n v="3"/>
    <n v="0.1"/>
    <n v="7.6050000000000013"/>
    <x v="1"/>
    <s v="08"/>
    <x v="1"/>
  </r>
  <r>
    <x v="6577"/>
    <s v="ES-2016-2543443"/>
    <d v="2016-02-14T00:00:00"/>
    <d v="2016-02-19T00:00:00"/>
    <s v="Second Class"/>
    <s v="HA-14920"/>
    <x v="77"/>
    <s v="Consumer"/>
    <s v="Elda"/>
    <x v="53"/>
    <x v="4"/>
    <s v="South"/>
    <s v="OFF-ST-10002151"/>
    <x v="0"/>
    <x v="0"/>
    <s v="Eldon Box, Blue"/>
    <n v="9.2339999999999982"/>
    <n v="1"/>
    <n v="0.1"/>
    <n v="1.6140000000000003"/>
    <x v="3"/>
    <s v="02"/>
    <x v="0"/>
  </r>
  <r>
    <x v="6578"/>
    <s v="ES-2016-2543443"/>
    <d v="2016-02-14T00:00:00"/>
    <d v="2016-02-19T00:00:00"/>
    <s v="Second Class"/>
    <s v="HA-14920"/>
    <x v="77"/>
    <s v="Consumer"/>
    <s v="Elda"/>
    <x v="53"/>
    <x v="4"/>
    <s v="South"/>
    <s v="OFF-AR-10003450"/>
    <x v="0"/>
    <x v="7"/>
    <s v="BIC Markers, Blue"/>
    <n v="26.43"/>
    <n v="1"/>
    <n v="0"/>
    <n v="0.51"/>
    <x v="3"/>
    <s v="02"/>
    <x v="0"/>
  </r>
  <r>
    <x v="6579"/>
    <s v="ES-2016-3937871"/>
    <d v="2016-08-23T00:00:00"/>
    <d v="2016-08-25T00:00:00"/>
    <s v="Second Class"/>
    <s v="LC-17140"/>
    <x v="429"/>
    <s v="Consumer"/>
    <s v="Bristol"/>
    <x v="0"/>
    <x v="0"/>
    <s v="North"/>
    <s v="OFF-AP-10000263"/>
    <x v="0"/>
    <x v="5"/>
    <s v="KitchenAid Microwave, Silver"/>
    <n v="622.14"/>
    <n v="2"/>
    <n v="0"/>
    <n v="18.66"/>
    <x v="3"/>
    <s v="08"/>
    <x v="1"/>
  </r>
  <r>
    <x v="6580"/>
    <s v="ES-2018-2222698"/>
    <d v="2018-11-26T00:00:00"/>
    <d v="2018-11-26T00:00:00"/>
    <s v="Same Day"/>
    <s v="JO-15280"/>
    <x v="785"/>
    <s v="Consumer"/>
    <s v="Northampton"/>
    <x v="0"/>
    <x v="0"/>
    <s v="North"/>
    <s v="TEC-CO-10002769"/>
    <x v="1"/>
    <x v="4"/>
    <s v="HP Fax Machine, Digital"/>
    <n v="599.16"/>
    <n v="2"/>
    <n v="0"/>
    <n v="0"/>
    <x v="2"/>
    <s v="11"/>
    <x v="6"/>
  </r>
  <r>
    <x v="6581"/>
    <s v="ES-2018-2222698"/>
    <d v="2018-11-26T00:00:00"/>
    <d v="2018-11-26T00:00:00"/>
    <s v="Same Day"/>
    <s v="JO-15280"/>
    <x v="785"/>
    <s v="Consumer"/>
    <s v="Northampton"/>
    <x v="0"/>
    <x v="0"/>
    <s v="North"/>
    <s v="FUR-CH-10003848"/>
    <x v="2"/>
    <x v="15"/>
    <s v="Office Star Rocking Chair, Adjustable"/>
    <n v="286.8"/>
    <n v="2"/>
    <n v="0"/>
    <n v="103.19999999999999"/>
    <x v="2"/>
    <s v="11"/>
    <x v="6"/>
  </r>
  <r>
    <x v="6582"/>
    <s v="ES-2019-4029308"/>
    <d v="2019-12-04T00:00:00"/>
    <d v="2019-12-08T00:00:00"/>
    <s v="Second Class"/>
    <s v="JF-15415"/>
    <x v="450"/>
    <s v="Consumer"/>
    <s v="Bremen"/>
    <x v="79"/>
    <x v="2"/>
    <s v="Central"/>
    <s v="OFF-AR-10002852"/>
    <x v="0"/>
    <x v="7"/>
    <s v="Stanley Pens, Fluorescent"/>
    <n v="22.620000000000005"/>
    <n v="2"/>
    <n v="0"/>
    <n v="1.98"/>
    <x v="0"/>
    <s v="12"/>
    <x v="10"/>
  </r>
  <r>
    <x v="6583"/>
    <s v="ES-2019-4029308"/>
    <d v="2019-12-04T00:00:00"/>
    <d v="2019-12-08T00:00:00"/>
    <s v="Second Class"/>
    <s v="JF-15415"/>
    <x v="450"/>
    <s v="Consumer"/>
    <s v="Bremen"/>
    <x v="79"/>
    <x v="2"/>
    <s v="Central"/>
    <s v="FUR-TA-10004054"/>
    <x v="2"/>
    <x v="14"/>
    <s v="Lesro Conference Table, with Bottom Storage"/>
    <n v="1114.854"/>
    <n v="2"/>
    <n v="0.35"/>
    <n v="-223.0259999999999"/>
    <x v="0"/>
    <s v="12"/>
    <x v="10"/>
  </r>
  <r>
    <x v="6584"/>
    <s v="ES-2019-4029308"/>
    <d v="2019-12-04T00:00:00"/>
    <d v="2019-12-08T00:00:00"/>
    <s v="Second Class"/>
    <s v="JF-15415"/>
    <x v="450"/>
    <s v="Consumer"/>
    <s v="Bremen"/>
    <x v="79"/>
    <x v="2"/>
    <s v="Central"/>
    <s v="OFF-AP-10001776"/>
    <x v="0"/>
    <x v="5"/>
    <s v="Hamilton Beach Microwave, White"/>
    <n v="252.58499999999998"/>
    <n v="1"/>
    <n v="0.1"/>
    <n v="-11.234999999999996"/>
    <x v="0"/>
    <s v="12"/>
    <x v="10"/>
  </r>
  <r>
    <x v="6585"/>
    <s v="ES-2018-2091965"/>
    <d v="2018-03-19T00:00:00"/>
    <d v="2018-03-20T00:00:00"/>
    <s v="First Class"/>
    <s v="BP-11155"/>
    <x v="105"/>
    <s v="Consumer"/>
    <s v="Lille"/>
    <x v="30"/>
    <x v="1"/>
    <s v="Central"/>
    <s v="OFF-BI-10001058"/>
    <x v="0"/>
    <x v="9"/>
    <s v="Ibico Binding Machine, Clear"/>
    <n v="356.16"/>
    <n v="7"/>
    <n v="0"/>
    <n v="163.79999999999998"/>
    <x v="2"/>
    <s v="03"/>
    <x v="4"/>
  </r>
  <r>
    <x v="6586"/>
    <s v="ES-2018-2091965"/>
    <d v="2018-03-19T00:00:00"/>
    <d v="2018-03-20T00:00:00"/>
    <s v="First Class"/>
    <s v="BP-11155"/>
    <x v="105"/>
    <s v="Consumer"/>
    <s v="Lille"/>
    <x v="30"/>
    <x v="1"/>
    <s v="Central"/>
    <s v="OFF-LA-10004058"/>
    <x v="0"/>
    <x v="2"/>
    <s v="Hon Legal Exhibit Labels, 5000 Label Set"/>
    <n v="22.5"/>
    <n v="2"/>
    <n v="0"/>
    <n v="4.0200000000000005"/>
    <x v="2"/>
    <s v="03"/>
    <x v="4"/>
  </r>
  <r>
    <x v="6587"/>
    <s v="IT-2018-3505199"/>
    <d v="2018-10-07T00:00:00"/>
    <d v="2018-10-13T00:00:00"/>
    <s v="Standard Class"/>
    <s v="JJ-15445"/>
    <x v="743"/>
    <s v="Consumer"/>
    <s v="Cesena"/>
    <x v="26"/>
    <x v="3"/>
    <s v="South"/>
    <s v="TEC-PH-10001014"/>
    <x v="1"/>
    <x v="3"/>
    <s v="Cisco Speaker Phone, with Caller ID"/>
    <n v="166.17599999999999"/>
    <n v="2"/>
    <n v="0.4"/>
    <n v="-99.743999999999986"/>
    <x v="2"/>
    <s v="10"/>
    <x v="11"/>
  </r>
  <r>
    <x v="6588"/>
    <s v="ES-2018-1598291"/>
    <d v="2018-09-18T00:00:00"/>
    <d v="2018-09-22T00:00:00"/>
    <s v="Standard Class"/>
    <s v="LR-16915"/>
    <x v="344"/>
    <s v="Consumer"/>
    <s v="Irun"/>
    <x v="38"/>
    <x v="4"/>
    <s v="South"/>
    <s v="OFF-PA-10001736"/>
    <x v="0"/>
    <x v="12"/>
    <s v="SanDisk Note Cards, 8.5 x 11"/>
    <n v="89.19"/>
    <n v="3"/>
    <n v="0"/>
    <n v="23.129999999999995"/>
    <x v="2"/>
    <s v="09"/>
    <x v="3"/>
  </r>
  <r>
    <x v="6589"/>
    <s v="ES-2018-1598291"/>
    <d v="2018-09-18T00:00:00"/>
    <d v="2018-09-22T00:00:00"/>
    <s v="Standard Class"/>
    <s v="LR-16915"/>
    <x v="344"/>
    <s v="Consumer"/>
    <s v="Irun"/>
    <x v="38"/>
    <x v="4"/>
    <s v="South"/>
    <s v="OFF-FA-10002715"/>
    <x v="0"/>
    <x v="6"/>
    <s v="Stockwell Clamps, 12 Pack"/>
    <n v="18.66"/>
    <n v="1"/>
    <n v="0"/>
    <n v="8.94"/>
    <x v="2"/>
    <s v="09"/>
    <x v="3"/>
  </r>
  <r>
    <x v="6590"/>
    <s v="ES-2018-1598291"/>
    <d v="2018-09-18T00:00:00"/>
    <d v="2018-09-22T00:00:00"/>
    <s v="Standard Class"/>
    <s v="LR-16915"/>
    <x v="344"/>
    <s v="Consumer"/>
    <s v="Irun"/>
    <x v="38"/>
    <x v="4"/>
    <s v="South"/>
    <s v="TEC-CO-10000338"/>
    <x v="1"/>
    <x v="4"/>
    <s v="Hewlett Fax and Copier, High-Speed"/>
    <n v="573.21"/>
    <n v="3"/>
    <n v="0"/>
    <n v="137.51999999999998"/>
    <x v="2"/>
    <s v="09"/>
    <x v="3"/>
  </r>
  <r>
    <x v="6591"/>
    <s v="ES-2018-1280086"/>
    <d v="2018-11-24T00:00:00"/>
    <d v="2018-11-28T00:00:00"/>
    <s v="Standard Class"/>
    <s v="MF-18250"/>
    <x v="84"/>
    <s v="Corporate"/>
    <s v="Illkirch-Graffenstaden"/>
    <x v="2"/>
    <x v="1"/>
    <s v="Central"/>
    <s v="OFF-ST-10000020"/>
    <x v="0"/>
    <x v="0"/>
    <s v="Fellowes Folders, Single Width"/>
    <n v="23.786999999999995"/>
    <n v="1"/>
    <n v="0.1"/>
    <n v="8.1870000000000012"/>
    <x v="2"/>
    <s v="11"/>
    <x v="6"/>
  </r>
  <r>
    <x v="6592"/>
    <s v="IT-2018-2814803"/>
    <d v="2018-10-14T00:00:00"/>
    <d v="2018-10-15T00:00:00"/>
    <s v="First Class"/>
    <s v="FH-14365"/>
    <x v="625"/>
    <s v="Corporate"/>
    <s v="Pertuis"/>
    <x v="25"/>
    <x v="1"/>
    <s v="Central"/>
    <s v="OFF-ST-10003305"/>
    <x v="0"/>
    <x v="0"/>
    <s v="Rogers Box, Blue"/>
    <n v="43.146000000000001"/>
    <n v="2"/>
    <n v="0.1"/>
    <n v="-3.8939999999999997"/>
    <x v="2"/>
    <s v="10"/>
    <x v="11"/>
  </r>
  <r>
    <x v="6593"/>
    <s v="ES-2017-3163464"/>
    <d v="2017-06-22T00:00:00"/>
    <d v="2017-06-29T00:00:00"/>
    <s v="Standard Class"/>
    <s v="JP-15460"/>
    <x v="368"/>
    <s v="Corporate"/>
    <s v="Herne"/>
    <x v="3"/>
    <x v="2"/>
    <s v="Central"/>
    <s v="OFF-BI-10004924"/>
    <x v="0"/>
    <x v="9"/>
    <s v="Cardinal 3-Hole Punch, Economy"/>
    <n v="144"/>
    <n v="5"/>
    <n v="0"/>
    <n v="64.800000000000011"/>
    <x v="1"/>
    <s v="06"/>
    <x v="2"/>
  </r>
  <r>
    <x v="6594"/>
    <s v="ES-2018-2091965"/>
    <d v="2018-03-19T00:00:00"/>
    <d v="2018-03-20T00:00:00"/>
    <s v="First Class"/>
    <s v="BP-11155"/>
    <x v="105"/>
    <s v="Consumer"/>
    <s v="Lille"/>
    <x v="30"/>
    <x v="1"/>
    <s v="Central"/>
    <s v="FUR-BO-10004119"/>
    <x v="2"/>
    <x v="10"/>
    <s v="Ikea Floating Shelf Set, Traditional"/>
    <n v="306.61200000000002"/>
    <n v="2"/>
    <n v="0.1"/>
    <n v="-13.668000000000006"/>
    <x v="2"/>
    <s v="03"/>
    <x v="4"/>
  </r>
  <r>
    <x v="6595"/>
    <s v="ES-2016-1539879"/>
    <d v="2016-09-01T00:00:00"/>
    <d v="2016-09-06T00:00:00"/>
    <s v="Standard Class"/>
    <s v="CD-11980"/>
    <x v="210"/>
    <s v="Consumer"/>
    <s v="Herne"/>
    <x v="3"/>
    <x v="2"/>
    <s v="Central"/>
    <s v="OFF-ST-10004377"/>
    <x v="0"/>
    <x v="0"/>
    <s v="Rogers File Cart, Single Width"/>
    <n v="764.80200000000002"/>
    <n v="6"/>
    <n v="0.1"/>
    <n v="135.88200000000001"/>
    <x v="3"/>
    <s v="09"/>
    <x v="3"/>
  </r>
  <r>
    <x v="6596"/>
    <s v="ES-2016-2266607"/>
    <d v="2016-04-15T00:00:00"/>
    <d v="2016-04-19T00:00:00"/>
    <s v="Standard Class"/>
    <s v="JH-15820"/>
    <x v="377"/>
    <s v="Consumer"/>
    <s v="Crewe"/>
    <x v="0"/>
    <x v="0"/>
    <s v="North"/>
    <s v="OFF-AR-10002991"/>
    <x v="0"/>
    <x v="7"/>
    <s v="Binney &amp; Smith Markers, Blue"/>
    <n v="168.62999999999997"/>
    <n v="7"/>
    <n v="0"/>
    <n v="31.92"/>
    <x v="3"/>
    <s v="04"/>
    <x v="8"/>
  </r>
  <r>
    <x v="6597"/>
    <s v="ES-2016-2266607"/>
    <d v="2016-04-15T00:00:00"/>
    <d v="2016-04-19T00:00:00"/>
    <s v="Standard Class"/>
    <s v="JH-15820"/>
    <x v="377"/>
    <s v="Consumer"/>
    <s v="Crewe"/>
    <x v="0"/>
    <x v="0"/>
    <s v="North"/>
    <s v="TEC-MA-10001494"/>
    <x v="1"/>
    <x v="11"/>
    <s v="Okidata Inkjet, Durable"/>
    <n v="625.0200000000001"/>
    <n v="2"/>
    <n v="0"/>
    <n v="6.24"/>
    <x v="3"/>
    <s v="04"/>
    <x v="8"/>
  </r>
  <r>
    <x v="6598"/>
    <s v="ES-2017-2412883"/>
    <d v="2017-02-12T00:00:00"/>
    <d v="2017-02-18T00:00:00"/>
    <s v="Standard Class"/>
    <s v="LC-17050"/>
    <x v="181"/>
    <s v="Consumer"/>
    <s v="Aubervilliers"/>
    <x v="4"/>
    <x v="1"/>
    <s v="Central"/>
    <s v="OFF-SU-10002357"/>
    <x v="0"/>
    <x v="13"/>
    <s v="Kleencut Trimmer, High Speed"/>
    <n v="82.86"/>
    <n v="2"/>
    <n v="0"/>
    <n v="22.32"/>
    <x v="1"/>
    <s v="02"/>
    <x v="0"/>
  </r>
  <r>
    <x v="6599"/>
    <s v="ES-2016-1539879"/>
    <d v="2016-09-01T00:00:00"/>
    <d v="2016-09-06T00:00:00"/>
    <s v="Standard Class"/>
    <s v="CD-11980"/>
    <x v="210"/>
    <s v="Consumer"/>
    <s v="Herne"/>
    <x v="3"/>
    <x v="2"/>
    <s v="Central"/>
    <s v="OFF-FA-10001551"/>
    <x v="0"/>
    <x v="6"/>
    <s v="Stockwell Thumb Tacks, 12 Pack"/>
    <n v="50.279999999999994"/>
    <n v="4"/>
    <n v="0"/>
    <n v="15.48"/>
    <x v="3"/>
    <s v="09"/>
    <x v="3"/>
  </r>
  <r>
    <x v="6600"/>
    <s v="ES-2018-5039157"/>
    <d v="2018-09-03T00:00:00"/>
    <d v="2018-09-08T00:00:00"/>
    <s v="Standard Class"/>
    <s v="EJ-13720"/>
    <x v="774"/>
    <s v="Consumer"/>
    <s v="Ludwigshafen am Rhein"/>
    <x v="13"/>
    <x v="2"/>
    <s v="Central"/>
    <s v="OFF-AR-10000110"/>
    <x v="0"/>
    <x v="7"/>
    <s v="Binney &amp; Smith Sketch Pad, Blue"/>
    <n v="231.6"/>
    <n v="5"/>
    <n v="0"/>
    <n v="60.15"/>
    <x v="2"/>
    <s v="09"/>
    <x v="3"/>
  </r>
  <r>
    <x v="6601"/>
    <s v="ES-2019-4218857"/>
    <d v="2019-11-06T00:00:00"/>
    <d v="2019-11-11T00:00:00"/>
    <s v="Standard Class"/>
    <s v="BD-11620"/>
    <x v="698"/>
    <s v="Consumer"/>
    <s v="Bari"/>
    <x v="41"/>
    <x v="3"/>
    <s v="South"/>
    <s v="OFF-EN-10004981"/>
    <x v="0"/>
    <x v="8"/>
    <s v="Ames Interoffice Envelope, with clear poly window"/>
    <n v="97.32"/>
    <n v="2"/>
    <n v="0"/>
    <n v="31.14"/>
    <x v="0"/>
    <s v="11"/>
    <x v="6"/>
  </r>
  <r>
    <x v="6602"/>
    <s v="ES-2019-4359397"/>
    <d v="2019-08-07T00:00:00"/>
    <d v="2019-08-10T00:00:00"/>
    <s v="First Class"/>
    <s v="TM-21490"/>
    <x v="642"/>
    <s v="Consumer"/>
    <s v="Graveney with Goodnestone"/>
    <x v="0"/>
    <x v="0"/>
    <s v="North"/>
    <s v="OFF-EN-10004074"/>
    <x v="0"/>
    <x v="8"/>
    <s v="GlobeWeis Clasp Envelope, Recycled"/>
    <n v="26.099999999999998"/>
    <n v="3"/>
    <n v="0"/>
    <n v="6.75"/>
    <x v="0"/>
    <s v="08"/>
    <x v="1"/>
  </r>
  <r>
    <x v="6603"/>
    <s v="ES-2016-1539879"/>
    <d v="2016-09-01T00:00:00"/>
    <d v="2016-09-06T00:00:00"/>
    <s v="Standard Class"/>
    <s v="CD-11980"/>
    <x v="210"/>
    <s v="Consumer"/>
    <s v="Herne"/>
    <x v="3"/>
    <x v="2"/>
    <s v="Central"/>
    <s v="OFF-ST-10001478"/>
    <x v="0"/>
    <x v="0"/>
    <s v="Tenex File Cart, Single Width"/>
    <n v="362.23199999999997"/>
    <n v="3"/>
    <n v="0.1"/>
    <n v="-4.0680000000000121"/>
    <x v="3"/>
    <s v="09"/>
    <x v="3"/>
  </r>
  <r>
    <x v="6604"/>
    <s v="ES-2019-3625378"/>
    <d v="2019-12-10T00:00:00"/>
    <d v="2019-12-17T00:00:00"/>
    <s v="Standard Class"/>
    <s v="BP-11290"/>
    <x v="530"/>
    <s v="Consumer"/>
    <s v="Strasbourg"/>
    <x v="2"/>
    <x v="1"/>
    <s v="Central"/>
    <s v="OFF-AR-10001599"/>
    <x v="0"/>
    <x v="7"/>
    <s v="Binney &amp; Smith Canvas, Blue"/>
    <n v="205.43999999999997"/>
    <n v="4"/>
    <n v="0"/>
    <n v="39"/>
    <x v="0"/>
    <s v="12"/>
    <x v="10"/>
  </r>
  <r>
    <x v="6605"/>
    <s v="ES-2019-3625378"/>
    <d v="2019-12-10T00:00:00"/>
    <d v="2019-12-17T00:00:00"/>
    <s v="Standard Class"/>
    <s v="BP-11290"/>
    <x v="530"/>
    <s v="Consumer"/>
    <s v="Strasbourg"/>
    <x v="2"/>
    <x v="1"/>
    <s v="Central"/>
    <s v="OFF-AR-10002165"/>
    <x v="0"/>
    <x v="7"/>
    <s v="Boston Sketch Pad, Fluorescent"/>
    <n v="99.72"/>
    <n v="2"/>
    <n v="0"/>
    <n v="0"/>
    <x v="0"/>
    <s v="12"/>
    <x v="10"/>
  </r>
  <r>
    <x v="6606"/>
    <s v="ES-2018-2694304"/>
    <d v="2018-10-25T00:00:00"/>
    <d v="2018-10-28T00:00:00"/>
    <s v="Second Class"/>
    <s v="TB-21595"/>
    <x v="714"/>
    <s v="Consumer"/>
    <s v="Palma de Mallorca"/>
    <x v="50"/>
    <x v="4"/>
    <s v="South"/>
    <s v="OFF-AR-10001578"/>
    <x v="0"/>
    <x v="7"/>
    <s v="Sanford Pencil Sharpener, Fluorescent"/>
    <n v="103.32"/>
    <n v="4"/>
    <n v="0"/>
    <n v="36.119999999999997"/>
    <x v="2"/>
    <s v="10"/>
    <x v="11"/>
  </r>
  <r>
    <x v="6607"/>
    <s v="ES-2018-2694304"/>
    <d v="2018-10-25T00:00:00"/>
    <d v="2018-10-28T00:00:00"/>
    <s v="Second Class"/>
    <s v="TB-21595"/>
    <x v="714"/>
    <s v="Consumer"/>
    <s v="Palma de Mallorca"/>
    <x v="50"/>
    <x v="4"/>
    <s v="South"/>
    <s v="TEC-CO-10001487"/>
    <x v="1"/>
    <x v="4"/>
    <s v="Canon Ink, Digital"/>
    <n v="587.16"/>
    <n v="4"/>
    <n v="0"/>
    <n v="64.56"/>
    <x v="2"/>
    <s v="10"/>
    <x v="11"/>
  </r>
  <r>
    <x v="6608"/>
    <s v="ES-2017-2289922"/>
    <d v="2017-06-01T00:00:00"/>
    <d v="2017-06-03T00:00:00"/>
    <s v="Second Class"/>
    <s v="SP-20620"/>
    <x v="129"/>
    <s v="Corporate"/>
    <s v="Herne"/>
    <x v="3"/>
    <x v="2"/>
    <s v="Central"/>
    <s v="OFF-AR-10000307"/>
    <x v="0"/>
    <x v="7"/>
    <s v="Binney &amp; Smith Markers, Easy-Erase"/>
    <n v="121.8"/>
    <n v="5"/>
    <n v="0"/>
    <n v="48.6"/>
    <x v="1"/>
    <s v="06"/>
    <x v="2"/>
  </r>
  <r>
    <x v="6609"/>
    <s v="ES-2018-4184078"/>
    <d v="2018-07-03T00:00:00"/>
    <d v="2018-07-05T00:00:00"/>
    <s v="First Class"/>
    <s v="RS-19765"/>
    <x v="666"/>
    <s v="Corporate"/>
    <s v="Vienna"/>
    <x v="20"/>
    <x v="8"/>
    <s v="Central"/>
    <s v="OFF-AP-10000802"/>
    <x v="0"/>
    <x v="5"/>
    <s v="Hoover Microwave, White"/>
    <n v="2147.46"/>
    <n v="7"/>
    <n v="0"/>
    <n v="579.80999999999995"/>
    <x v="2"/>
    <s v="07"/>
    <x v="9"/>
  </r>
  <r>
    <x v="6610"/>
    <s v="ES-2018-5749942"/>
    <d v="2018-04-11T00:00:00"/>
    <d v="2018-04-13T00:00:00"/>
    <s v="First Class"/>
    <s v="CS-12400"/>
    <x v="193"/>
    <s v="Home Office"/>
    <s v="Draguignan"/>
    <x v="25"/>
    <x v="1"/>
    <s v="Central"/>
    <s v="TEC-PH-10004879"/>
    <x v="1"/>
    <x v="3"/>
    <s v="Nokia Headset, Cordless"/>
    <n v="387.39599999999996"/>
    <n v="6"/>
    <n v="0.15"/>
    <n v="31.896000000000015"/>
    <x v="2"/>
    <s v="04"/>
    <x v="8"/>
  </r>
  <r>
    <x v="6611"/>
    <s v="IT-2019-5704985"/>
    <d v="2019-10-30T00:00:00"/>
    <d v="2019-11-02T00:00:00"/>
    <s v="First Class"/>
    <s v="TC-21295"/>
    <x v="186"/>
    <s v="Consumer"/>
    <s v="Kaiserslautern"/>
    <x v="13"/>
    <x v="2"/>
    <s v="Central"/>
    <s v="OFF-ST-10002800"/>
    <x v="0"/>
    <x v="0"/>
    <s v="Tenex Folders, Industrial"/>
    <n v="42.660000000000004"/>
    <n v="2"/>
    <n v="0.1"/>
    <n v="-4.7400000000000011"/>
    <x v="0"/>
    <s v="10"/>
    <x v="11"/>
  </r>
  <r>
    <x v="6612"/>
    <s v="IT-2019-5704985"/>
    <d v="2019-10-30T00:00:00"/>
    <d v="2019-11-02T00:00:00"/>
    <s v="First Class"/>
    <s v="TC-21295"/>
    <x v="186"/>
    <s v="Consumer"/>
    <s v="Kaiserslautern"/>
    <x v="13"/>
    <x v="2"/>
    <s v="Central"/>
    <s v="TEC-MA-10000331"/>
    <x v="1"/>
    <x v="11"/>
    <s v="Okidata Printer, White"/>
    <n v="533.82000000000005"/>
    <n v="2"/>
    <n v="0"/>
    <n v="5.28"/>
    <x v="0"/>
    <s v="10"/>
    <x v="11"/>
  </r>
  <r>
    <x v="6613"/>
    <s v="IT-2019-5704985"/>
    <d v="2019-10-30T00:00:00"/>
    <d v="2019-11-02T00:00:00"/>
    <s v="First Class"/>
    <s v="TC-21295"/>
    <x v="186"/>
    <s v="Consumer"/>
    <s v="Kaiserslautern"/>
    <x v="13"/>
    <x v="2"/>
    <s v="Central"/>
    <s v="OFF-SU-10000150"/>
    <x v="0"/>
    <x v="13"/>
    <s v="Stiletto Ruler, Steel"/>
    <n v="42.839999999999996"/>
    <n v="3"/>
    <n v="0"/>
    <n v="21.419999999999998"/>
    <x v="0"/>
    <s v="10"/>
    <x v="11"/>
  </r>
  <r>
    <x v="6614"/>
    <s v="ES-2017-2289922"/>
    <d v="2017-06-01T00:00:00"/>
    <d v="2017-06-03T00:00:00"/>
    <s v="Second Class"/>
    <s v="SP-20620"/>
    <x v="129"/>
    <s v="Corporate"/>
    <s v="Herne"/>
    <x v="3"/>
    <x v="2"/>
    <s v="Central"/>
    <s v="OFF-PA-10001905"/>
    <x v="0"/>
    <x v="12"/>
    <s v="Eaton Message Books, Recycled"/>
    <n v="102.44999999999999"/>
    <n v="5"/>
    <n v="0"/>
    <n v="14.249999999999998"/>
    <x v="1"/>
    <s v="06"/>
    <x v="2"/>
  </r>
  <r>
    <x v="6615"/>
    <s v="ES-2019-5773112"/>
    <d v="2019-11-11T00:00:00"/>
    <d v="2019-11-13T00:00:00"/>
    <s v="Second Class"/>
    <s v="DK-12985"/>
    <x v="296"/>
    <s v="Consumer"/>
    <s v="Herne"/>
    <x v="3"/>
    <x v="2"/>
    <s v="Central"/>
    <s v="TEC-PH-10003439"/>
    <x v="1"/>
    <x v="3"/>
    <s v="Apple Audio Dock, VoIP"/>
    <n v="834.90000000000009"/>
    <n v="5"/>
    <n v="0"/>
    <n v="267.14999999999998"/>
    <x v="0"/>
    <s v="11"/>
    <x v="6"/>
  </r>
  <r>
    <x v="6616"/>
    <s v="ES-2017-5356719"/>
    <d v="2017-02-21T00:00:00"/>
    <d v="2017-02-24T00:00:00"/>
    <s v="Second Class"/>
    <s v="JC-15385"/>
    <x v="386"/>
    <s v="Consumer"/>
    <s v="Le Havre"/>
    <x v="21"/>
    <x v="1"/>
    <s v="Central"/>
    <s v="OFF-BI-10002459"/>
    <x v="0"/>
    <x v="9"/>
    <s v="Cardinal Binding Machine, Recycled"/>
    <n v="100.26"/>
    <n v="2"/>
    <n v="0"/>
    <n v="21"/>
    <x v="1"/>
    <s v="02"/>
    <x v="0"/>
  </r>
  <r>
    <x v="6617"/>
    <s v="ES-2018-4686025"/>
    <d v="2018-06-19T00:00:00"/>
    <d v="2018-06-21T00:00:00"/>
    <s v="First Class"/>
    <s v="SB-20185"/>
    <x v="490"/>
    <s v="Consumer"/>
    <s v="Tivoli"/>
    <x v="17"/>
    <x v="3"/>
    <s v="South"/>
    <s v="FUR-FU-10001366"/>
    <x v="2"/>
    <x v="16"/>
    <s v="Advantus Photo Frame, Duo Pack"/>
    <n v="159.12"/>
    <n v="3"/>
    <n v="0"/>
    <n v="60.39"/>
    <x v="2"/>
    <s v="06"/>
    <x v="2"/>
  </r>
  <r>
    <x v="6618"/>
    <s v="ES-2018-4686025"/>
    <d v="2018-06-19T00:00:00"/>
    <d v="2018-06-21T00:00:00"/>
    <s v="First Class"/>
    <s v="SB-20185"/>
    <x v="490"/>
    <s v="Consumer"/>
    <s v="Tivoli"/>
    <x v="17"/>
    <x v="3"/>
    <s v="South"/>
    <s v="OFF-FA-10002248"/>
    <x v="0"/>
    <x v="6"/>
    <s v="Stockwell Staples, Assorted Sizes"/>
    <n v="24.75"/>
    <n v="3"/>
    <n v="0"/>
    <n v="10.620000000000001"/>
    <x v="2"/>
    <s v="06"/>
    <x v="2"/>
  </r>
  <r>
    <x v="6619"/>
    <s v="ES-2019-2363123"/>
    <d v="2019-02-22T00:00:00"/>
    <d v="2019-02-26T00:00:00"/>
    <s v="Second Class"/>
    <s v="TG-21310"/>
    <x v="414"/>
    <s v="Consumer"/>
    <s v="Weston-super-Mare"/>
    <x v="0"/>
    <x v="0"/>
    <s v="North"/>
    <s v="OFF-AR-10000444"/>
    <x v="0"/>
    <x v="7"/>
    <s v="BIC Highlighters, Blue"/>
    <n v="94.65"/>
    <n v="5"/>
    <n v="0"/>
    <n v="37.800000000000004"/>
    <x v="0"/>
    <s v="02"/>
    <x v="0"/>
  </r>
  <r>
    <x v="6620"/>
    <s v="ES-2019-4303897"/>
    <d v="2019-05-07T00:00:00"/>
    <d v="2019-05-07T00:00:00"/>
    <s v="Same Day"/>
    <s v="JB-16000"/>
    <x v="229"/>
    <s v="Consumer"/>
    <s v="Velletri"/>
    <x v="17"/>
    <x v="3"/>
    <s v="South"/>
    <s v="OFF-EN-10004667"/>
    <x v="0"/>
    <x v="8"/>
    <s v="Kraft Interoffice Envelope, Set of 50"/>
    <n v="187.68"/>
    <n v="4"/>
    <n v="0"/>
    <n v="41.28"/>
    <x v="0"/>
    <s v="05"/>
    <x v="5"/>
  </r>
  <r>
    <x v="6621"/>
    <s v="ES-2019-4303897"/>
    <d v="2019-05-07T00:00:00"/>
    <d v="2019-05-07T00:00:00"/>
    <s v="Same Day"/>
    <s v="JB-16000"/>
    <x v="229"/>
    <s v="Consumer"/>
    <s v="Velletri"/>
    <x v="17"/>
    <x v="3"/>
    <s v="South"/>
    <s v="OFF-BI-10003763"/>
    <x v="0"/>
    <x v="9"/>
    <s v="Ibico Index Tab, Economy"/>
    <n v="41.64"/>
    <n v="4"/>
    <n v="0"/>
    <n v="14.04"/>
    <x v="0"/>
    <s v="05"/>
    <x v="5"/>
  </r>
  <r>
    <x v="6622"/>
    <s v="ES-2019-4303897"/>
    <d v="2019-05-07T00:00:00"/>
    <d v="2019-05-07T00:00:00"/>
    <s v="Same Day"/>
    <s v="JB-16000"/>
    <x v="229"/>
    <s v="Consumer"/>
    <s v="Velletri"/>
    <x v="17"/>
    <x v="3"/>
    <s v="South"/>
    <s v="OFF-BI-10002570"/>
    <x v="0"/>
    <x v="9"/>
    <s v="Acco Binder Covers, Clear"/>
    <n v="89.46"/>
    <n v="7"/>
    <n v="0"/>
    <n v="38.43"/>
    <x v="0"/>
    <s v="05"/>
    <x v="5"/>
  </r>
  <r>
    <x v="6623"/>
    <s v="ES-2019-4303897"/>
    <d v="2019-05-07T00:00:00"/>
    <d v="2019-05-07T00:00:00"/>
    <s v="Same Day"/>
    <s v="JB-16000"/>
    <x v="229"/>
    <s v="Consumer"/>
    <s v="Velletri"/>
    <x v="17"/>
    <x v="3"/>
    <s v="South"/>
    <s v="OFF-ST-10002555"/>
    <x v="0"/>
    <x v="0"/>
    <s v="Eldon Lockers, Industrial"/>
    <n v="595.16999999999996"/>
    <n v="5"/>
    <n v="0.4"/>
    <n v="89.21999999999997"/>
    <x v="0"/>
    <s v="05"/>
    <x v="5"/>
  </r>
  <r>
    <x v="6624"/>
    <s v="ES-2019-4303897"/>
    <d v="2019-05-07T00:00:00"/>
    <d v="2019-05-07T00:00:00"/>
    <s v="Same Day"/>
    <s v="JB-16000"/>
    <x v="229"/>
    <s v="Consumer"/>
    <s v="Velletri"/>
    <x v="17"/>
    <x v="3"/>
    <s v="South"/>
    <s v="OFF-ST-10004482"/>
    <x v="0"/>
    <x v="0"/>
    <s v="Rogers Shelving, Industrial"/>
    <n v="37.565999999999995"/>
    <n v="1"/>
    <n v="0.4"/>
    <n v="-6.2639999999999958"/>
    <x v="0"/>
    <s v="05"/>
    <x v="5"/>
  </r>
  <r>
    <x v="6625"/>
    <s v="ES-2017-4572658"/>
    <d v="2017-07-15T00:00:00"/>
    <d v="2017-07-20T00:00:00"/>
    <s v="Standard Class"/>
    <s v="CJ-11875"/>
    <x v="586"/>
    <s v="Corporate"/>
    <s v="Sheffield"/>
    <x v="0"/>
    <x v="0"/>
    <s v="North"/>
    <s v="OFF-FA-10004494"/>
    <x v="0"/>
    <x v="6"/>
    <s v="Stockwell Push Pins, Metal"/>
    <n v="21.734999999999999"/>
    <n v="3"/>
    <n v="0.5"/>
    <n v="-21.375"/>
    <x v="1"/>
    <s v="07"/>
    <x v="9"/>
  </r>
  <r>
    <x v="6626"/>
    <s v="ES-2017-4572658"/>
    <d v="2017-07-15T00:00:00"/>
    <d v="2017-07-20T00:00:00"/>
    <s v="Standard Class"/>
    <s v="CJ-11875"/>
    <x v="586"/>
    <s v="Corporate"/>
    <s v="Sheffield"/>
    <x v="0"/>
    <x v="0"/>
    <s v="North"/>
    <s v="OFF-BI-10000542"/>
    <x v="0"/>
    <x v="9"/>
    <s v="Wilson Jones 3-Hole Punch, Durable"/>
    <n v="14.745000000000001"/>
    <n v="1"/>
    <n v="0.5"/>
    <n v="-8.5650000000000013"/>
    <x v="1"/>
    <s v="07"/>
    <x v="9"/>
  </r>
  <r>
    <x v="6627"/>
    <s v="ES-2017-4572658"/>
    <d v="2017-07-15T00:00:00"/>
    <d v="2017-07-20T00:00:00"/>
    <s v="Standard Class"/>
    <s v="CJ-11875"/>
    <x v="586"/>
    <s v="Corporate"/>
    <s v="Sheffield"/>
    <x v="0"/>
    <x v="0"/>
    <s v="North"/>
    <s v="OFF-EN-10001991"/>
    <x v="0"/>
    <x v="8"/>
    <s v="Kraft Clasp Envelope, Set of 50"/>
    <n v="4.5"/>
    <n v="1"/>
    <n v="0.5"/>
    <n v="-4.5"/>
    <x v="1"/>
    <s v="07"/>
    <x v="9"/>
  </r>
  <r>
    <x v="6628"/>
    <s v="ES-2017-5916678"/>
    <d v="2017-04-27T00:00:00"/>
    <d v="2017-04-30T00:00:00"/>
    <s v="First Class"/>
    <s v="BE-11455"/>
    <x v="165"/>
    <s v="Home Office"/>
    <s v="Vienna"/>
    <x v="20"/>
    <x v="8"/>
    <s v="Central"/>
    <s v="OFF-FA-10004344"/>
    <x v="0"/>
    <x v="6"/>
    <s v="Advantus Thumb Tacks, Assorted Sizes"/>
    <n v="11.040000000000001"/>
    <n v="1"/>
    <n v="0"/>
    <n v="1.6500000000000001"/>
    <x v="1"/>
    <s v="04"/>
    <x v="8"/>
  </r>
  <r>
    <x v="6629"/>
    <s v="ES-2017-5269514"/>
    <d v="2017-03-30T00:00:00"/>
    <d v="2017-03-31T00:00:00"/>
    <s v="First Class"/>
    <s v="RH-19495"/>
    <x v="577"/>
    <s v="Consumer"/>
    <s v="Toulouse"/>
    <x v="42"/>
    <x v="1"/>
    <s v="Central"/>
    <s v="FUR-CH-10001831"/>
    <x v="2"/>
    <x v="15"/>
    <s v="Novimex Rocking Chair, Set of Two"/>
    <n v="160.416"/>
    <n v="3"/>
    <n v="0.6"/>
    <n v="-196.52399999999997"/>
    <x v="1"/>
    <s v="03"/>
    <x v="4"/>
  </r>
  <r>
    <x v="6630"/>
    <s v="ES-2017-5269514"/>
    <d v="2017-03-30T00:00:00"/>
    <d v="2017-03-31T00:00:00"/>
    <s v="First Class"/>
    <s v="RH-19495"/>
    <x v="577"/>
    <s v="Consumer"/>
    <s v="Toulouse"/>
    <x v="42"/>
    <x v="1"/>
    <s v="Central"/>
    <s v="OFF-PA-10001301"/>
    <x v="0"/>
    <x v="12"/>
    <s v="SanDisk Computer Printout Paper, Multicolor"/>
    <n v="31.200000000000003"/>
    <n v="2"/>
    <n v="0.5"/>
    <n v="-23.1"/>
    <x v="1"/>
    <s v="03"/>
    <x v="4"/>
  </r>
  <r>
    <x v="6631"/>
    <s v="ES-2018-3508441"/>
    <d v="2018-05-15T00:00:00"/>
    <d v="2018-05-20T00:00:00"/>
    <s v="Standard Class"/>
    <s v="CA-12775"/>
    <x v="535"/>
    <s v="Consumer"/>
    <s v="Meyzieu"/>
    <x v="23"/>
    <x v="1"/>
    <s v="Central"/>
    <s v="OFF-BI-10002986"/>
    <x v="0"/>
    <x v="9"/>
    <s v="Avery Binder Covers, Recycled"/>
    <n v="22.86"/>
    <n v="2"/>
    <n v="0"/>
    <n v="8.2200000000000006"/>
    <x v="2"/>
    <s v="05"/>
    <x v="5"/>
  </r>
  <r>
    <x v="6632"/>
    <s v="ES-2018-3508441"/>
    <d v="2018-05-15T00:00:00"/>
    <d v="2018-05-20T00:00:00"/>
    <s v="Standard Class"/>
    <s v="CA-12775"/>
    <x v="535"/>
    <s v="Consumer"/>
    <s v="Meyzieu"/>
    <x v="23"/>
    <x v="1"/>
    <s v="Central"/>
    <s v="OFF-PA-10000816"/>
    <x v="0"/>
    <x v="12"/>
    <s v="Enermax Memo Slips, Recycled"/>
    <n v="77.849999999999994"/>
    <n v="5"/>
    <n v="0"/>
    <n v="14.7"/>
    <x v="2"/>
    <s v="05"/>
    <x v="5"/>
  </r>
  <r>
    <x v="6633"/>
    <s v="ES-2018-3508441"/>
    <d v="2018-05-15T00:00:00"/>
    <d v="2018-05-20T00:00:00"/>
    <s v="Standard Class"/>
    <s v="CA-12775"/>
    <x v="535"/>
    <s v="Consumer"/>
    <s v="Meyzieu"/>
    <x v="23"/>
    <x v="1"/>
    <s v="Central"/>
    <s v="OFF-AP-10000806"/>
    <x v="0"/>
    <x v="5"/>
    <s v="KitchenAid Coffee Grinder, Silver"/>
    <n v="256.392"/>
    <n v="4"/>
    <n v="0.1"/>
    <n v="31.272000000000006"/>
    <x v="2"/>
    <s v="05"/>
    <x v="5"/>
  </r>
  <r>
    <x v="6634"/>
    <s v="IT-2019-4709866"/>
    <d v="2019-08-11T00:00:00"/>
    <d v="2019-08-17T00:00:00"/>
    <s v="Standard Class"/>
    <s v="JW-15955"/>
    <x v="389"/>
    <s v="Consumer"/>
    <s v="Nacka"/>
    <x v="14"/>
    <x v="6"/>
    <s v="North"/>
    <s v="TEC-PH-10001382"/>
    <x v="1"/>
    <x v="3"/>
    <s v="Apple Office Telephone, Cordless"/>
    <n v="102.19499999999999"/>
    <n v="3"/>
    <n v="0.5"/>
    <n v="-4.5000000000001705E-2"/>
    <x v="0"/>
    <s v="08"/>
    <x v="1"/>
  </r>
  <r>
    <x v="6635"/>
    <s v="IT-2019-4709866"/>
    <d v="2019-08-11T00:00:00"/>
    <d v="2019-08-17T00:00:00"/>
    <s v="Standard Class"/>
    <s v="JW-15955"/>
    <x v="389"/>
    <s v="Consumer"/>
    <s v="Nacka"/>
    <x v="14"/>
    <x v="6"/>
    <s v="North"/>
    <s v="FUR-FU-10001366"/>
    <x v="2"/>
    <x v="16"/>
    <s v="Advantus Photo Frame, Duo Pack"/>
    <n v="42.432000000000002"/>
    <n v="2"/>
    <n v="0.6"/>
    <n v="-23.387999999999998"/>
    <x v="0"/>
    <s v="08"/>
    <x v="1"/>
  </r>
  <r>
    <x v="6636"/>
    <s v="IT-2019-4709866"/>
    <d v="2019-08-11T00:00:00"/>
    <d v="2019-08-17T00:00:00"/>
    <s v="Standard Class"/>
    <s v="JW-15955"/>
    <x v="389"/>
    <s v="Consumer"/>
    <s v="Nacka"/>
    <x v="14"/>
    <x v="6"/>
    <s v="North"/>
    <s v="OFF-AR-10003217"/>
    <x v="0"/>
    <x v="7"/>
    <s v="Sanford Highlighters, Fluorescent"/>
    <n v="17.009999999999998"/>
    <n v="2"/>
    <n v="0.5"/>
    <n v="-2.7299999999999986"/>
    <x v="0"/>
    <s v="08"/>
    <x v="1"/>
  </r>
  <r>
    <x v="6637"/>
    <s v="IT-2019-4709866"/>
    <d v="2019-08-11T00:00:00"/>
    <d v="2019-08-17T00:00:00"/>
    <s v="Standard Class"/>
    <s v="JW-15955"/>
    <x v="389"/>
    <s v="Consumer"/>
    <s v="Nacka"/>
    <x v="14"/>
    <x v="6"/>
    <s v="North"/>
    <s v="OFF-SU-10003130"/>
    <x v="0"/>
    <x v="13"/>
    <s v="Acme Trimmer, Serrated"/>
    <n v="185.76"/>
    <n v="9"/>
    <n v="0.5"/>
    <n v="-141.20999999999998"/>
    <x v="0"/>
    <s v="08"/>
    <x v="1"/>
  </r>
  <r>
    <x v="6638"/>
    <s v="IT-2019-4709866"/>
    <d v="2019-08-11T00:00:00"/>
    <d v="2019-08-17T00:00:00"/>
    <s v="Standard Class"/>
    <s v="JW-15955"/>
    <x v="389"/>
    <s v="Consumer"/>
    <s v="Nacka"/>
    <x v="14"/>
    <x v="6"/>
    <s v="North"/>
    <s v="TEC-AC-10003920"/>
    <x v="1"/>
    <x v="1"/>
    <s v="Belkin Keyboard, Bluetooth"/>
    <n v="125.82"/>
    <n v="3"/>
    <n v="0.5"/>
    <n v="-62.91"/>
    <x v="0"/>
    <s v="08"/>
    <x v="1"/>
  </r>
  <r>
    <x v="6639"/>
    <s v="IT-2019-4709866"/>
    <d v="2019-08-11T00:00:00"/>
    <d v="2019-08-17T00:00:00"/>
    <s v="Standard Class"/>
    <s v="JW-15955"/>
    <x v="389"/>
    <s v="Consumer"/>
    <s v="Nacka"/>
    <x v="14"/>
    <x v="6"/>
    <s v="North"/>
    <s v="OFF-BI-10002570"/>
    <x v="0"/>
    <x v="9"/>
    <s v="Acco Binder Covers, Clear"/>
    <n v="31.95"/>
    <n v="5"/>
    <n v="0.5"/>
    <n v="-4.4999999999999964"/>
    <x v="0"/>
    <s v="08"/>
    <x v="1"/>
  </r>
  <r>
    <x v="6640"/>
    <s v="IT-2019-4709866"/>
    <d v="2019-08-11T00:00:00"/>
    <d v="2019-08-17T00:00:00"/>
    <s v="Standard Class"/>
    <s v="JW-15955"/>
    <x v="389"/>
    <s v="Consumer"/>
    <s v="Nacka"/>
    <x v="14"/>
    <x v="6"/>
    <s v="North"/>
    <s v="OFF-ST-10001050"/>
    <x v="0"/>
    <x v="0"/>
    <s v="Eldon Shelving, Blue"/>
    <n v="96.84"/>
    <n v="4"/>
    <n v="0.5"/>
    <n v="-44.640000000000008"/>
    <x v="0"/>
    <s v="08"/>
    <x v="1"/>
  </r>
  <r>
    <x v="6641"/>
    <s v="IT-2019-4709866"/>
    <d v="2019-08-11T00:00:00"/>
    <d v="2019-08-17T00:00:00"/>
    <s v="Standard Class"/>
    <s v="JW-15955"/>
    <x v="389"/>
    <s v="Consumer"/>
    <s v="Nacka"/>
    <x v="14"/>
    <x v="6"/>
    <s v="North"/>
    <s v="OFF-EN-10003854"/>
    <x v="0"/>
    <x v="8"/>
    <s v="Jiffy Clasp Envelope, Security-Tint"/>
    <n v="21.839999999999996"/>
    <n v="4"/>
    <n v="0.5"/>
    <n v="-14.879999999999997"/>
    <x v="0"/>
    <s v="08"/>
    <x v="1"/>
  </r>
  <r>
    <x v="6642"/>
    <s v="IT-2019-4709866"/>
    <d v="2019-08-11T00:00:00"/>
    <d v="2019-08-17T00:00:00"/>
    <s v="Standard Class"/>
    <s v="JW-15955"/>
    <x v="389"/>
    <s v="Consumer"/>
    <s v="Nacka"/>
    <x v="14"/>
    <x v="6"/>
    <s v="North"/>
    <s v="OFF-ST-10002399"/>
    <x v="0"/>
    <x v="0"/>
    <s v="Tenex Folders, Single Width"/>
    <n v="46.5"/>
    <n v="4"/>
    <n v="0.5"/>
    <n v="-27.06"/>
    <x v="0"/>
    <s v="08"/>
    <x v="1"/>
  </r>
  <r>
    <x v="6643"/>
    <s v="IT-2019-4709866"/>
    <d v="2019-08-11T00:00:00"/>
    <d v="2019-08-17T00:00:00"/>
    <s v="Standard Class"/>
    <s v="JW-15955"/>
    <x v="389"/>
    <s v="Consumer"/>
    <s v="Nacka"/>
    <x v="14"/>
    <x v="6"/>
    <s v="North"/>
    <s v="OFF-BI-10001984"/>
    <x v="0"/>
    <x v="9"/>
    <s v="Ibico Binding Machine, Economy"/>
    <n v="231.39000000000001"/>
    <n v="9"/>
    <n v="0.5"/>
    <n v="-189.81"/>
    <x v="0"/>
    <s v="08"/>
    <x v="1"/>
  </r>
  <r>
    <x v="6644"/>
    <s v="ES-2016-3020748"/>
    <d v="2016-10-01T00:00:00"/>
    <d v="2016-10-04T00:00:00"/>
    <s v="First Class"/>
    <s v="AR-10825"/>
    <x v="311"/>
    <s v="Corporate"/>
    <s v="Langenhagen"/>
    <x v="40"/>
    <x v="2"/>
    <s v="Central"/>
    <s v="OFF-BI-10002083"/>
    <x v="0"/>
    <x v="9"/>
    <s v="Acco Hole Reinforcements, Economy"/>
    <n v="13.32"/>
    <n v="2"/>
    <n v="0"/>
    <n v="1.1400000000000001"/>
    <x v="3"/>
    <s v="10"/>
    <x v="11"/>
  </r>
  <r>
    <x v="6645"/>
    <s v="ES-2016-3975285"/>
    <d v="2016-07-12T00:00:00"/>
    <d v="2016-07-16T00:00:00"/>
    <s v="Standard Class"/>
    <s v="DM-12955"/>
    <x v="457"/>
    <s v="Corporate"/>
    <s v="Langenhagen"/>
    <x v="40"/>
    <x v="2"/>
    <s v="Central"/>
    <s v="OFF-ST-10004739"/>
    <x v="0"/>
    <x v="0"/>
    <s v="Rogers Folders, Industrial"/>
    <n v="140.26499999999999"/>
    <n v="5"/>
    <n v="0.1"/>
    <n v="6.1650000000000027"/>
    <x v="3"/>
    <s v="07"/>
    <x v="9"/>
  </r>
  <r>
    <x v="6646"/>
    <s v="ES-2019-2653092"/>
    <d v="2019-11-17T00:00:00"/>
    <d v="2019-11-22T00:00:00"/>
    <s v="Standard Class"/>
    <s v="PC-18745"/>
    <x v="183"/>
    <s v="Corporate"/>
    <s v="Berlin"/>
    <x v="34"/>
    <x v="2"/>
    <s v="Central"/>
    <s v="OFF-AR-10001672"/>
    <x v="0"/>
    <x v="7"/>
    <s v="Boston Sketch Pad, Easy-Erase"/>
    <n v="351.86399999999998"/>
    <n v="8"/>
    <n v="0.1"/>
    <n v="74.183999999999997"/>
    <x v="0"/>
    <s v="11"/>
    <x v="6"/>
  </r>
  <r>
    <x v="6647"/>
    <s v="ES-2017-4193401"/>
    <d v="2017-12-07T00:00:00"/>
    <d v="2017-12-12T00:00:00"/>
    <s v="Standard Class"/>
    <s v="GT-14710"/>
    <x v="48"/>
    <s v="Consumer"/>
    <s v="London"/>
    <x v="0"/>
    <x v="0"/>
    <s v="North"/>
    <s v="OFF-ST-10000288"/>
    <x v="0"/>
    <x v="0"/>
    <s v="Fellowes Lockers, Industrial"/>
    <n v="187.029"/>
    <n v="1"/>
    <n v="0.1"/>
    <n v="70.628999999999991"/>
    <x v="1"/>
    <s v="12"/>
    <x v="10"/>
  </r>
  <r>
    <x v="6648"/>
    <s v="ES-2017-4193401"/>
    <d v="2017-12-07T00:00:00"/>
    <d v="2017-12-12T00:00:00"/>
    <s v="Standard Class"/>
    <s v="GT-14710"/>
    <x v="48"/>
    <s v="Consumer"/>
    <s v="London"/>
    <x v="0"/>
    <x v="0"/>
    <s v="North"/>
    <s v="OFF-AR-10003384"/>
    <x v="0"/>
    <x v="7"/>
    <s v="Boston Pens, Water Color"/>
    <n v="15.660000000000002"/>
    <n v="1"/>
    <n v="0.1"/>
    <n v="-0.18000000000000016"/>
    <x v="1"/>
    <s v="12"/>
    <x v="10"/>
  </r>
  <r>
    <x v="6649"/>
    <s v="ES-2018-5746961"/>
    <d v="2018-09-20T00:00:00"/>
    <d v="2018-09-25T00:00:00"/>
    <s v="Standard Class"/>
    <s v="CS-12250"/>
    <x v="467"/>
    <s v="Corporate"/>
    <s v="Busto Arsizio"/>
    <x v="6"/>
    <x v="3"/>
    <s v="South"/>
    <s v="TEC-AC-10003763"/>
    <x v="1"/>
    <x v="1"/>
    <s v="Logitech Mouse, Programmable"/>
    <n v="123.12000000000002"/>
    <n v="4"/>
    <n v="0"/>
    <n v="33.24"/>
    <x v="2"/>
    <s v="09"/>
    <x v="3"/>
  </r>
  <r>
    <x v="6650"/>
    <s v="ES-2016-3369614"/>
    <d v="2016-09-23T00:00:00"/>
    <d v="2016-09-27T00:00:00"/>
    <s v="Standard Class"/>
    <s v="HG-15025"/>
    <x v="742"/>
    <s v="Consumer"/>
    <s v="York"/>
    <x v="0"/>
    <x v="0"/>
    <s v="North"/>
    <s v="OFF-AR-10000184"/>
    <x v="0"/>
    <x v="7"/>
    <s v="Boston Pencil Sharpener, Water Color"/>
    <n v="160.64999999999998"/>
    <n v="5"/>
    <n v="0"/>
    <n v="80.249999999999986"/>
    <x v="3"/>
    <s v="09"/>
    <x v="3"/>
  </r>
  <r>
    <x v="6651"/>
    <s v="ES-2017-2867475"/>
    <d v="2017-06-02T00:00:00"/>
    <d v="2017-06-04T00:00:00"/>
    <s v="Second Class"/>
    <s v="FP-14320"/>
    <x v="630"/>
    <s v="Consumer"/>
    <s v="Dresden"/>
    <x v="46"/>
    <x v="2"/>
    <s v="Central"/>
    <s v="OFF-BI-10000440"/>
    <x v="0"/>
    <x v="9"/>
    <s v="Acco Index Tab, Economy"/>
    <n v="10.08"/>
    <n v="2"/>
    <n v="0.5"/>
    <n v="-0.83999999999999986"/>
    <x v="1"/>
    <s v="06"/>
    <x v="2"/>
  </r>
  <r>
    <x v="6652"/>
    <s v="ES-2016-2585328"/>
    <d v="2016-08-10T00:00:00"/>
    <d v="2016-08-12T00:00:00"/>
    <s v="First Class"/>
    <s v="KM-16660"/>
    <x v="481"/>
    <s v="Consumer"/>
    <s v="Augsburg"/>
    <x v="22"/>
    <x v="2"/>
    <s v="Central"/>
    <s v="OFF-BI-10000042"/>
    <x v="0"/>
    <x v="9"/>
    <s v="Cardinal Index Tab, Clear"/>
    <n v="14.52"/>
    <n v="2"/>
    <n v="0"/>
    <n v="5.04"/>
    <x v="3"/>
    <s v="08"/>
    <x v="1"/>
  </r>
  <r>
    <x v="6653"/>
    <s v="ES-2016-2585328"/>
    <d v="2016-08-10T00:00:00"/>
    <d v="2016-08-12T00:00:00"/>
    <s v="First Class"/>
    <s v="KM-16660"/>
    <x v="481"/>
    <s v="Consumer"/>
    <s v="Augsburg"/>
    <x v="22"/>
    <x v="2"/>
    <s v="Central"/>
    <s v="TEC-CO-10001633"/>
    <x v="1"/>
    <x v="4"/>
    <s v="Sharp Fax Machine, High-Speed"/>
    <n v="1469.2499999999998"/>
    <n v="5"/>
    <n v="0"/>
    <n v="308.39999999999998"/>
    <x v="3"/>
    <s v="08"/>
    <x v="1"/>
  </r>
  <r>
    <x v="6654"/>
    <s v="ES-2019-4134792"/>
    <d v="2019-09-11T00:00:00"/>
    <d v="2019-09-15T00:00:00"/>
    <s v="Standard Class"/>
    <s v="AZ-10750"/>
    <x v="752"/>
    <s v="Consumer"/>
    <s v="Herten"/>
    <x v="3"/>
    <x v="2"/>
    <s v="Central"/>
    <s v="TEC-AC-10001636"/>
    <x v="1"/>
    <x v="1"/>
    <s v="Belkin Mouse, Erganomic"/>
    <n v="192.59999999999997"/>
    <n v="5"/>
    <n v="0"/>
    <n v="32.700000000000003"/>
    <x v="0"/>
    <s v="09"/>
    <x v="3"/>
  </r>
  <r>
    <x v="6655"/>
    <s v="ES-2017-3520629"/>
    <d v="2017-09-29T00:00:00"/>
    <d v="2017-10-03T00:00:00"/>
    <s v="Second Class"/>
    <s v="RH-19600"/>
    <x v="121"/>
    <s v="Consumer"/>
    <s v="Vienna"/>
    <x v="20"/>
    <x v="8"/>
    <s v="Central"/>
    <s v="OFF-ST-10000710"/>
    <x v="0"/>
    <x v="0"/>
    <s v="Smead Shelving, Blue"/>
    <n v="97.859999999999985"/>
    <n v="2"/>
    <n v="0"/>
    <n v="29.339999999999996"/>
    <x v="1"/>
    <s v="09"/>
    <x v="3"/>
  </r>
  <r>
    <x v="6656"/>
    <s v="ES-2017-3520629"/>
    <d v="2017-09-29T00:00:00"/>
    <d v="2017-10-03T00:00:00"/>
    <s v="Second Class"/>
    <s v="RH-19600"/>
    <x v="121"/>
    <s v="Consumer"/>
    <s v="Vienna"/>
    <x v="20"/>
    <x v="8"/>
    <s v="Central"/>
    <s v="OFF-PA-10001686"/>
    <x v="0"/>
    <x v="12"/>
    <s v="SanDisk Memo Slips, Premium"/>
    <n v="67.92"/>
    <n v="4"/>
    <n v="0"/>
    <n v="25.799999999999997"/>
    <x v="1"/>
    <s v="09"/>
    <x v="3"/>
  </r>
  <r>
    <x v="6657"/>
    <s v="ES-2019-1872792"/>
    <d v="2019-05-17T00:00:00"/>
    <d v="2019-05-18T00:00:00"/>
    <s v="First Class"/>
    <s v="RH-19555"/>
    <x v="380"/>
    <s v="Consumer"/>
    <s v="Le Havre"/>
    <x v="21"/>
    <x v="1"/>
    <s v="Central"/>
    <s v="TEC-PH-10002456"/>
    <x v="1"/>
    <x v="3"/>
    <s v="Cisco Speaker Phone, Cordless"/>
    <n v="480.52199999999993"/>
    <n v="4"/>
    <n v="0.15"/>
    <n v="-28.277999999999992"/>
    <x v="0"/>
    <s v="05"/>
    <x v="5"/>
  </r>
  <r>
    <x v="6658"/>
    <s v="ES-2019-4134792"/>
    <d v="2019-09-11T00:00:00"/>
    <d v="2019-09-15T00:00:00"/>
    <s v="Standard Class"/>
    <s v="AZ-10750"/>
    <x v="752"/>
    <s v="Consumer"/>
    <s v="Herten"/>
    <x v="3"/>
    <x v="2"/>
    <s v="Central"/>
    <s v="TEC-PH-10002076"/>
    <x v="1"/>
    <x v="3"/>
    <s v="Samsung Audio Dock, Full Size"/>
    <n v="336.24"/>
    <n v="2"/>
    <n v="0"/>
    <n v="43.68"/>
    <x v="0"/>
    <s v="09"/>
    <x v="3"/>
  </r>
  <r>
    <x v="6659"/>
    <s v="ES-2018-3499277"/>
    <d v="2018-08-07T00:00:00"/>
    <d v="2018-08-09T00:00:00"/>
    <s v="First Class"/>
    <s v="HW-14935"/>
    <x v="260"/>
    <s v="Corporate"/>
    <s v="Sarcelles"/>
    <x v="4"/>
    <x v="1"/>
    <s v="Central"/>
    <s v="OFF-ST-10001142"/>
    <x v="0"/>
    <x v="0"/>
    <s v="Smead Folders, Wire Frame"/>
    <n v="89.424000000000007"/>
    <n v="6"/>
    <n v="0.1"/>
    <n v="-3.9960000000000004"/>
    <x v="2"/>
    <s v="08"/>
    <x v="1"/>
  </r>
  <r>
    <x v="6660"/>
    <s v="ES-2017-1208415"/>
    <d v="2017-09-06T00:00:00"/>
    <d v="2017-09-07T00:00:00"/>
    <s v="First Class"/>
    <s v="BP-11050"/>
    <x v="228"/>
    <s v="Corporate"/>
    <s v="London"/>
    <x v="0"/>
    <x v="0"/>
    <s v="North"/>
    <s v="OFF-AR-10004115"/>
    <x v="0"/>
    <x v="7"/>
    <s v="Sanford Markers, Blue"/>
    <n v="62.774999999999991"/>
    <n v="3"/>
    <n v="0.1"/>
    <n v="6.2550000000000008"/>
    <x v="1"/>
    <s v="09"/>
    <x v="3"/>
  </r>
  <r>
    <x v="6661"/>
    <s v="ES-2017-1208415"/>
    <d v="2017-09-06T00:00:00"/>
    <d v="2017-09-07T00:00:00"/>
    <s v="First Class"/>
    <s v="BP-11050"/>
    <x v="228"/>
    <s v="Corporate"/>
    <s v="London"/>
    <x v="0"/>
    <x v="0"/>
    <s v="North"/>
    <s v="OFF-AR-10002113"/>
    <x v="0"/>
    <x v="7"/>
    <s v="Boston Highlighters, Easy-Erase"/>
    <n v="17.225999999999999"/>
    <n v="1"/>
    <n v="0.1"/>
    <n v="2.2859999999999996"/>
    <x v="1"/>
    <s v="09"/>
    <x v="3"/>
  </r>
  <r>
    <x v="6662"/>
    <s v="ES-2017-1208415"/>
    <d v="2017-09-06T00:00:00"/>
    <d v="2017-09-07T00:00:00"/>
    <s v="First Class"/>
    <s v="BP-11050"/>
    <x v="228"/>
    <s v="Corporate"/>
    <s v="London"/>
    <x v="0"/>
    <x v="0"/>
    <s v="North"/>
    <s v="FUR-BO-10002680"/>
    <x v="2"/>
    <x v="10"/>
    <s v="Sauder 3-Shelf Cabinet, Traditional"/>
    <n v="750.06"/>
    <n v="5"/>
    <n v="0.1"/>
    <n v="91.560000000000016"/>
    <x v="1"/>
    <s v="09"/>
    <x v="3"/>
  </r>
  <r>
    <x v="6663"/>
    <s v="ES-2018-4650117"/>
    <d v="2018-02-07T00:00:00"/>
    <d v="2018-02-09T00:00:00"/>
    <s v="First Class"/>
    <s v="SG-20470"/>
    <x v="312"/>
    <s v="Consumer"/>
    <s v="Vannes"/>
    <x v="36"/>
    <x v="1"/>
    <s v="Central"/>
    <s v="FUR-BO-10001888"/>
    <x v="2"/>
    <x v="10"/>
    <s v="Dania Floating Shelf Set, Pine"/>
    <n v="153.63"/>
    <n v="1"/>
    <n v="0.1"/>
    <n v="40.949999999999996"/>
    <x v="2"/>
    <s v="02"/>
    <x v="0"/>
  </r>
  <r>
    <x v="6664"/>
    <s v="ES-2019-4682575"/>
    <d v="2019-03-28T00:00:00"/>
    <d v="2019-04-01T00:00:00"/>
    <s v="Standard Class"/>
    <s v="RS-19420"/>
    <x v="294"/>
    <s v="Corporate"/>
    <s v="Milan"/>
    <x v="6"/>
    <x v="3"/>
    <s v="South"/>
    <s v="TEC-CO-10002269"/>
    <x v="1"/>
    <x v="4"/>
    <s v="Brother Ink, Color"/>
    <n v="297.48"/>
    <n v="2"/>
    <n v="0"/>
    <n v="145.74"/>
    <x v="0"/>
    <s v="03"/>
    <x v="4"/>
  </r>
  <r>
    <x v="6665"/>
    <s v="ES-2019-4682575"/>
    <d v="2019-03-28T00:00:00"/>
    <d v="2019-04-01T00:00:00"/>
    <s v="Standard Class"/>
    <s v="RS-19420"/>
    <x v="294"/>
    <s v="Corporate"/>
    <s v="Milan"/>
    <x v="6"/>
    <x v="3"/>
    <s v="South"/>
    <s v="OFF-LA-10001413"/>
    <x v="0"/>
    <x v="2"/>
    <s v="Hon Shipping Labels, Laser Printer Compatible"/>
    <n v="11.370000000000001"/>
    <n v="1"/>
    <n v="0"/>
    <n v="3.18"/>
    <x v="0"/>
    <s v="03"/>
    <x v="4"/>
  </r>
  <r>
    <x v="6666"/>
    <s v="ES-2019-4682575"/>
    <d v="2019-03-28T00:00:00"/>
    <d v="2019-04-01T00:00:00"/>
    <s v="Standard Class"/>
    <s v="RS-19420"/>
    <x v="294"/>
    <s v="Corporate"/>
    <s v="Milan"/>
    <x v="6"/>
    <x v="3"/>
    <s v="South"/>
    <s v="OFF-BI-10001804"/>
    <x v="0"/>
    <x v="9"/>
    <s v="Avery Binder, Recycled"/>
    <n v="26.52"/>
    <n v="2"/>
    <n v="0"/>
    <n v="12.18"/>
    <x v="0"/>
    <s v="03"/>
    <x v="4"/>
  </r>
  <r>
    <x v="6667"/>
    <s v="ES-2019-3984539"/>
    <d v="2019-03-31T00:00:00"/>
    <d v="2019-04-04T00:00:00"/>
    <s v="Standard Class"/>
    <s v="MC-18130"/>
    <x v="578"/>
    <s v="Corporate"/>
    <s v="Sindelfingen"/>
    <x v="8"/>
    <x v="2"/>
    <s v="Central"/>
    <s v="FUR-BO-10001133"/>
    <x v="2"/>
    <x v="10"/>
    <s v="Ikea Classic Bookcase, Mobile"/>
    <n v="745.68599999999992"/>
    <n v="2"/>
    <n v="0.1"/>
    <n v="182.226"/>
    <x v="0"/>
    <s v="03"/>
    <x v="4"/>
  </r>
  <r>
    <x v="6668"/>
    <s v="ES-2019-3984539"/>
    <d v="2019-03-31T00:00:00"/>
    <d v="2019-04-04T00:00:00"/>
    <s v="Standard Class"/>
    <s v="MC-18130"/>
    <x v="578"/>
    <s v="Corporate"/>
    <s v="Sindelfingen"/>
    <x v="8"/>
    <x v="2"/>
    <s v="Central"/>
    <s v="OFF-AR-10002991"/>
    <x v="0"/>
    <x v="7"/>
    <s v="Binney &amp; Smith Markers, Blue"/>
    <n v="72.269999999999982"/>
    <n v="3"/>
    <n v="0"/>
    <n v="13.680000000000001"/>
    <x v="0"/>
    <s v="03"/>
    <x v="4"/>
  </r>
  <r>
    <x v="6669"/>
    <s v="ES-2019-3984539"/>
    <d v="2019-03-31T00:00:00"/>
    <d v="2019-04-04T00:00:00"/>
    <s v="Standard Class"/>
    <s v="MC-18130"/>
    <x v="578"/>
    <s v="Corporate"/>
    <s v="Sindelfingen"/>
    <x v="8"/>
    <x v="2"/>
    <s v="Central"/>
    <s v="OFF-EN-10004051"/>
    <x v="0"/>
    <x v="8"/>
    <s v="Ames Manila Envelope, Set of 50"/>
    <n v="24.69"/>
    <n v="1"/>
    <n v="0"/>
    <n v="1.9500000000000002"/>
    <x v="0"/>
    <s v="03"/>
    <x v="4"/>
  </r>
  <r>
    <x v="6670"/>
    <s v="ES-2019-3984539"/>
    <d v="2019-03-31T00:00:00"/>
    <d v="2019-04-04T00:00:00"/>
    <s v="Standard Class"/>
    <s v="MC-18130"/>
    <x v="578"/>
    <s v="Corporate"/>
    <s v="Sindelfingen"/>
    <x v="8"/>
    <x v="2"/>
    <s v="Central"/>
    <s v="OFF-EN-10003785"/>
    <x v="0"/>
    <x v="8"/>
    <s v="GlobeWeis Mailers, Set of 50"/>
    <n v="154.19999999999999"/>
    <n v="4"/>
    <n v="0"/>
    <n v="1.44"/>
    <x v="0"/>
    <s v="03"/>
    <x v="4"/>
  </r>
  <r>
    <x v="6671"/>
    <s v="ES-2017-1721838"/>
    <d v="2017-09-12T00:00:00"/>
    <d v="2017-09-16T00:00:00"/>
    <s v="Second Class"/>
    <s v="EB-14110"/>
    <x v="338"/>
    <s v="Consumer"/>
    <s v="Dijon"/>
    <x v="18"/>
    <x v="1"/>
    <s v="Central"/>
    <s v="OFF-BI-10002193"/>
    <x v="0"/>
    <x v="9"/>
    <s v="Wilson Jones Hole Reinforcements, Recycled"/>
    <n v="9.7800000000000011"/>
    <n v="2"/>
    <n v="0"/>
    <n v="2.34"/>
    <x v="1"/>
    <s v="09"/>
    <x v="3"/>
  </r>
  <r>
    <x v="6672"/>
    <s v="ES-2017-1721838"/>
    <d v="2017-09-12T00:00:00"/>
    <d v="2017-09-16T00:00:00"/>
    <s v="Second Class"/>
    <s v="EB-14110"/>
    <x v="338"/>
    <s v="Consumer"/>
    <s v="Dijon"/>
    <x v="18"/>
    <x v="1"/>
    <s v="Central"/>
    <s v="OFF-AR-10000594"/>
    <x v="0"/>
    <x v="7"/>
    <s v="Binney &amp; Smith Highlighters, Water Color"/>
    <n v="59.31"/>
    <n v="3"/>
    <n v="0"/>
    <n v="24.839999999999996"/>
    <x v="1"/>
    <s v="09"/>
    <x v="3"/>
  </r>
  <r>
    <x v="6673"/>
    <s v="ES-2019-2275791"/>
    <d v="2019-06-21T00:00:00"/>
    <d v="2019-06-22T00:00:00"/>
    <s v="First Class"/>
    <s v="MT-18070"/>
    <x v="604"/>
    <s v="Home Office"/>
    <s v="Rueil-Malmaison"/>
    <x v="4"/>
    <x v="1"/>
    <s v="Central"/>
    <s v="FUR-BO-10003738"/>
    <x v="2"/>
    <x v="10"/>
    <s v="Dania Library with Doors, Mobile"/>
    <n v="656.85599999999999"/>
    <n v="2"/>
    <n v="0.1"/>
    <n v="94.835999999999984"/>
    <x v="0"/>
    <s v="06"/>
    <x v="2"/>
  </r>
  <r>
    <x v="6674"/>
    <s v="ES-2016-1273737"/>
    <d v="2016-10-12T00:00:00"/>
    <d v="2016-10-17T00:00:00"/>
    <s v="Standard Class"/>
    <s v="PV-18985"/>
    <x v="187"/>
    <s v="Home Office"/>
    <s v="St. Kew"/>
    <x v="0"/>
    <x v="0"/>
    <s v="North"/>
    <s v="OFF-BI-10002289"/>
    <x v="0"/>
    <x v="9"/>
    <s v="Ibico Binder, Economy"/>
    <n v="30.959999999999994"/>
    <n v="2"/>
    <n v="0"/>
    <n v="8.64"/>
    <x v="3"/>
    <s v="10"/>
    <x v="11"/>
  </r>
  <r>
    <x v="6675"/>
    <s v="IT-2016-4230809"/>
    <d v="2016-12-11T00:00:00"/>
    <d v="2016-12-16T00:00:00"/>
    <s v="Standard Class"/>
    <s v="RS-19870"/>
    <x v="650"/>
    <s v="Home Office"/>
    <s v="Laval"/>
    <x v="45"/>
    <x v="1"/>
    <s v="Central"/>
    <s v="TEC-PH-10002586"/>
    <x v="1"/>
    <x v="3"/>
    <s v="Nokia Office Telephone, with Caller ID"/>
    <n v="442.88399999999996"/>
    <n v="8"/>
    <n v="0.15"/>
    <n v="-57.515999999999991"/>
    <x v="3"/>
    <s v="12"/>
    <x v="10"/>
  </r>
  <r>
    <x v="6676"/>
    <s v="ES-2018-1586127"/>
    <d v="2018-01-25T00:00:00"/>
    <d v="2018-01-30T00:00:00"/>
    <s v="Standard Class"/>
    <s v="MS-17710"/>
    <x v="567"/>
    <s v="Consumer"/>
    <s v="Portici"/>
    <x v="28"/>
    <x v="3"/>
    <s v="South"/>
    <s v="OFF-LA-10001541"/>
    <x v="0"/>
    <x v="2"/>
    <s v="Avery Removable Labels, 5000 Label Set"/>
    <n v="55.649999999999991"/>
    <n v="5"/>
    <n v="0"/>
    <n v="13.8"/>
    <x v="2"/>
    <s v="01"/>
    <x v="7"/>
  </r>
  <r>
    <x v="6677"/>
    <s v="ES-2017-4311074"/>
    <d v="2017-11-01T00:00:00"/>
    <d v="2017-11-05T00:00:00"/>
    <s v="Standard Class"/>
    <s v="KD-16270"/>
    <x v="741"/>
    <s v="Consumer"/>
    <s v="Sheffield"/>
    <x v="0"/>
    <x v="0"/>
    <s v="North"/>
    <s v="OFF-ST-10003446"/>
    <x v="0"/>
    <x v="0"/>
    <s v="Smead Trays, Single Width"/>
    <n v="72.764999999999986"/>
    <n v="3"/>
    <n v="0.5"/>
    <n v="-26.234999999999985"/>
    <x v="1"/>
    <s v="11"/>
    <x v="6"/>
  </r>
  <r>
    <x v="6678"/>
    <s v="ES-2016-5384617"/>
    <d v="2016-05-12T00:00:00"/>
    <d v="2016-05-14T00:00:00"/>
    <s v="Second Class"/>
    <s v="SP-20650"/>
    <x v="779"/>
    <s v="Corporate"/>
    <s v="Clermont-Ferrand"/>
    <x v="23"/>
    <x v="1"/>
    <s v="Central"/>
    <s v="OFF-PA-10004145"/>
    <x v="0"/>
    <x v="12"/>
    <s v="Xerox Message Books, 8.5 x 11"/>
    <n v="49.019999999999996"/>
    <n v="2"/>
    <n v="0"/>
    <n v="11.22"/>
    <x v="3"/>
    <s v="05"/>
    <x v="5"/>
  </r>
  <r>
    <x v="6679"/>
    <s v="ES-2016-5384617"/>
    <d v="2016-05-12T00:00:00"/>
    <d v="2016-05-14T00:00:00"/>
    <s v="Second Class"/>
    <s v="SP-20650"/>
    <x v="779"/>
    <s v="Corporate"/>
    <s v="Clermont-Ferrand"/>
    <x v="23"/>
    <x v="1"/>
    <s v="Central"/>
    <s v="OFF-LA-10001299"/>
    <x v="0"/>
    <x v="2"/>
    <s v="Avery File Folder Labels, Adjustable"/>
    <n v="14.04"/>
    <n v="2"/>
    <n v="0"/>
    <n v="5.04"/>
    <x v="3"/>
    <s v="05"/>
    <x v="5"/>
  </r>
  <r>
    <x v="6680"/>
    <s v="ES-2018-2523030"/>
    <d v="2018-08-08T00:00:00"/>
    <d v="2018-08-11T00:00:00"/>
    <s v="Second Class"/>
    <s v="AB-10150"/>
    <x v="75"/>
    <s v="Consumer"/>
    <s v="Eastbourne"/>
    <x v="0"/>
    <x v="0"/>
    <s v="North"/>
    <s v="OFF-LA-10003390"/>
    <x v="0"/>
    <x v="2"/>
    <s v="Harbour Creations File Folder Labels, 5000 Label Set"/>
    <n v="36.480000000000004"/>
    <n v="4"/>
    <n v="0"/>
    <n v="7.92"/>
    <x v="2"/>
    <s v="08"/>
    <x v="1"/>
  </r>
  <r>
    <x v="6681"/>
    <s v="ES-2018-2523030"/>
    <d v="2018-08-08T00:00:00"/>
    <d v="2018-08-11T00:00:00"/>
    <s v="Second Class"/>
    <s v="AB-10150"/>
    <x v="75"/>
    <s v="Consumer"/>
    <s v="Eastbourne"/>
    <x v="0"/>
    <x v="0"/>
    <s v="North"/>
    <s v="OFF-ST-10001050"/>
    <x v="0"/>
    <x v="0"/>
    <s v="Eldon Shelving, Blue"/>
    <n v="290.52"/>
    <n v="6"/>
    <n v="0"/>
    <n v="78.3"/>
    <x v="2"/>
    <s v="08"/>
    <x v="1"/>
  </r>
  <r>
    <x v="6682"/>
    <s v="ES-2016-5356008"/>
    <d v="2016-09-24T00:00:00"/>
    <d v="2016-09-26T00:00:00"/>
    <s v="Second Class"/>
    <s v="GH-14485"/>
    <x v="584"/>
    <s v="Corporate"/>
    <s v="Verdun"/>
    <x v="2"/>
    <x v="1"/>
    <s v="Central"/>
    <s v="OFF-AR-10003521"/>
    <x v="0"/>
    <x v="7"/>
    <s v="Stanley Highlighters, Easy-Erase"/>
    <n v="44.910000000000004"/>
    <n v="3"/>
    <n v="0"/>
    <n v="16.11"/>
    <x v="3"/>
    <s v="09"/>
    <x v="3"/>
  </r>
  <r>
    <x v="6683"/>
    <s v="ES-2018-1218192"/>
    <d v="2018-07-08T00:00:00"/>
    <d v="2018-07-10T00:00:00"/>
    <s v="Second Class"/>
    <s v="ZC-21910"/>
    <x v="557"/>
    <s v="Consumer"/>
    <s v="Rome"/>
    <x v="17"/>
    <x v="3"/>
    <s v="South"/>
    <s v="OFF-AR-10004492"/>
    <x v="0"/>
    <x v="7"/>
    <s v="BIC Canvas, Blue"/>
    <n v="268.5"/>
    <n v="5"/>
    <n v="0"/>
    <n v="21.45"/>
    <x v="2"/>
    <s v="07"/>
    <x v="9"/>
  </r>
  <r>
    <x v="6684"/>
    <s v="ES-2018-1218192"/>
    <d v="2018-07-08T00:00:00"/>
    <d v="2018-07-10T00:00:00"/>
    <s v="Second Class"/>
    <s v="ZC-21910"/>
    <x v="557"/>
    <s v="Consumer"/>
    <s v="Rome"/>
    <x v="17"/>
    <x v="3"/>
    <s v="South"/>
    <s v="TEC-CO-10004034"/>
    <x v="1"/>
    <x v="4"/>
    <s v="Canon Fax Machine, High-Speed"/>
    <n v="949.7700000000001"/>
    <n v="3"/>
    <n v="0"/>
    <n v="113.94000000000001"/>
    <x v="2"/>
    <s v="07"/>
    <x v="9"/>
  </r>
  <r>
    <x v="6685"/>
    <s v="ES-2018-1218192"/>
    <d v="2018-07-08T00:00:00"/>
    <d v="2018-07-10T00:00:00"/>
    <s v="Second Class"/>
    <s v="ZC-21910"/>
    <x v="557"/>
    <s v="Consumer"/>
    <s v="Rome"/>
    <x v="17"/>
    <x v="3"/>
    <s v="South"/>
    <s v="TEC-PH-10002035"/>
    <x v="1"/>
    <x v="3"/>
    <s v="Samsung Smart Phone, Cordless"/>
    <n v="2683.8"/>
    <n v="7"/>
    <n v="0.4"/>
    <n v="-1476.0900000000001"/>
    <x v="2"/>
    <s v="07"/>
    <x v="9"/>
  </r>
  <r>
    <x v="6686"/>
    <s v="ES-2018-1218192"/>
    <d v="2018-07-08T00:00:00"/>
    <d v="2018-07-10T00:00:00"/>
    <s v="Second Class"/>
    <s v="ZC-21910"/>
    <x v="557"/>
    <s v="Consumer"/>
    <s v="Rome"/>
    <x v="17"/>
    <x v="3"/>
    <s v="South"/>
    <s v="TEC-AC-10004203"/>
    <x v="1"/>
    <x v="1"/>
    <s v="Logitech Flash Drive, Bluetooth"/>
    <n v="91.529999999999987"/>
    <n v="3"/>
    <n v="0"/>
    <n v="39.33"/>
    <x v="2"/>
    <s v="07"/>
    <x v="9"/>
  </r>
  <r>
    <x v="6687"/>
    <s v="ES-2018-1218192"/>
    <d v="2018-07-08T00:00:00"/>
    <d v="2018-07-10T00:00:00"/>
    <s v="Second Class"/>
    <s v="ZC-21910"/>
    <x v="557"/>
    <s v="Consumer"/>
    <s v="Rome"/>
    <x v="17"/>
    <x v="3"/>
    <s v="South"/>
    <s v="OFF-ST-10001999"/>
    <x v="0"/>
    <x v="0"/>
    <s v="Tenex Folders, Wire Frame"/>
    <n v="53.495999999999995"/>
    <n v="4"/>
    <n v="0.4"/>
    <n v="7.0559999999999974"/>
    <x v="2"/>
    <s v="07"/>
    <x v="9"/>
  </r>
  <r>
    <x v="6688"/>
    <s v="ES-2019-1618066"/>
    <d v="2019-10-17T00:00:00"/>
    <d v="2019-10-22T00:00:00"/>
    <s v="Second Class"/>
    <s v="BD-11560"/>
    <x v="559"/>
    <s v="Home Office"/>
    <s v="Berlin"/>
    <x v="34"/>
    <x v="2"/>
    <s v="Central"/>
    <s v="TEC-PH-10003960"/>
    <x v="1"/>
    <x v="3"/>
    <s v="Apple Speaker Phone, with Caller ID"/>
    <n v="554.85"/>
    <n v="5"/>
    <n v="0.1"/>
    <n v="92.399999999999977"/>
    <x v="0"/>
    <s v="10"/>
    <x v="11"/>
  </r>
  <r>
    <x v="6689"/>
    <s v="IT-2019-3393466"/>
    <d v="2019-02-24T00:00:00"/>
    <d v="2019-02-27T00:00:00"/>
    <s v="Second Class"/>
    <s v="LD-17005"/>
    <x v="160"/>
    <s v="Consumer"/>
    <s v="Sheffield"/>
    <x v="0"/>
    <x v="0"/>
    <s v="North"/>
    <s v="OFF-SU-10000925"/>
    <x v="0"/>
    <x v="13"/>
    <s v="Acme Shears, Easy Grip"/>
    <n v="128.85"/>
    <n v="5"/>
    <n v="0.5"/>
    <n v="-74.849999999999994"/>
    <x v="0"/>
    <s v="02"/>
    <x v="0"/>
  </r>
  <r>
    <x v="6690"/>
    <s v="ES-2017-3985890"/>
    <d v="2017-12-27T00:00:00"/>
    <d v="2017-12-31T00:00:00"/>
    <s v="Standard Class"/>
    <s v="MC-17425"/>
    <x v="60"/>
    <s v="Corporate"/>
    <s v="Madrid"/>
    <x v="16"/>
    <x v="4"/>
    <s v="South"/>
    <s v="OFF-AR-10003117"/>
    <x v="0"/>
    <x v="7"/>
    <s v="BIC Pencil Sharpener, Blue"/>
    <n v="87.03"/>
    <n v="3"/>
    <n v="0"/>
    <n v="35.64"/>
    <x v="1"/>
    <s v="12"/>
    <x v="10"/>
  </r>
  <r>
    <x v="6691"/>
    <s v="ES-2018-4693974"/>
    <d v="2018-05-13T00:00:00"/>
    <d v="2018-05-16T00:00:00"/>
    <s v="First Class"/>
    <s v="SG-20890"/>
    <x v="618"/>
    <s v="Corporate"/>
    <s v="Hartlepool"/>
    <x v="0"/>
    <x v="0"/>
    <s v="North"/>
    <s v="OFF-PA-10002040"/>
    <x v="0"/>
    <x v="12"/>
    <s v="Green Bar Cards &amp; Envelopes, Multicolor"/>
    <n v="249.00000000000003"/>
    <n v="5"/>
    <n v="0"/>
    <n v="29.849999999999998"/>
    <x v="2"/>
    <s v="05"/>
    <x v="5"/>
  </r>
  <r>
    <x v="6692"/>
    <s v="ES-2019-4875323"/>
    <d v="2019-08-04T00:00:00"/>
    <d v="2019-08-09T00:00:00"/>
    <s v="Standard Class"/>
    <s v="BT-11305"/>
    <x v="286"/>
    <s v="Home Office"/>
    <s v="Herten"/>
    <x v="3"/>
    <x v="2"/>
    <s v="Central"/>
    <s v="TEC-PH-10001732"/>
    <x v="1"/>
    <x v="3"/>
    <s v="Samsung Audio Dock, Cordless"/>
    <n v="848.40000000000009"/>
    <n v="5"/>
    <n v="0"/>
    <n v="152.69999999999999"/>
    <x v="0"/>
    <s v="08"/>
    <x v="1"/>
  </r>
  <r>
    <x v="6693"/>
    <s v="ES-2019-4875323"/>
    <d v="2019-08-04T00:00:00"/>
    <d v="2019-08-09T00:00:00"/>
    <s v="Standard Class"/>
    <s v="BT-11305"/>
    <x v="286"/>
    <s v="Home Office"/>
    <s v="Herten"/>
    <x v="3"/>
    <x v="2"/>
    <s v="Central"/>
    <s v="OFF-ST-10003204"/>
    <x v="0"/>
    <x v="0"/>
    <s v="Tenex Trays, Industrial"/>
    <n v="98.441999999999979"/>
    <n v="2"/>
    <n v="0.1"/>
    <n v="-1.7999999999998906E-2"/>
    <x v="0"/>
    <s v="08"/>
    <x v="1"/>
  </r>
  <r>
    <x v="6694"/>
    <s v="ES-2019-4875323"/>
    <d v="2019-08-04T00:00:00"/>
    <d v="2019-08-09T00:00:00"/>
    <s v="Standard Class"/>
    <s v="BT-11305"/>
    <x v="286"/>
    <s v="Home Office"/>
    <s v="Herten"/>
    <x v="3"/>
    <x v="2"/>
    <s v="Central"/>
    <s v="OFF-SU-10004230"/>
    <x v="0"/>
    <x v="13"/>
    <s v="Kleencut Scissors, Serrated"/>
    <n v="75.960000000000008"/>
    <n v="4"/>
    <n v="0"/>
    <n v="6"/>
    <x v="0"/>
    <s v="08"/>
    <x v="1"/>
  </r>
  <r>
    <x v="6695"/>
    <s v="ES-2019-5442118"/>
    <d v="2019-08-08T00:00:00"/>
    <d v="2019-08-14T00:00:00"/>
    <s v="Standard Class"/>
    <s v="CS-12490"/>
    <x v="161"/>
    <s v="Corporate"/>
    <s v="Lille"/>
    <x v="30"/>
    <x v="1"/>
    <s v="Central"/>
    <s v="FUR-CH-10001237"/>
    <x v="2"/>
    <x v="15"/>
    <s v="Hon Swivel Stool, Black"/>
    <n v="290.19600000000008"/>
    <n v="2"/>
    <n v="0.1"/>
    <n v="57.995999999999988"/>
    <x v="0"/>
    <s v="08"/>
    <x v="1"/>
  </r>
  <r>
    <x v="6696"/>
    <s v="ES-2016-3749098"/>
    <d v="2016-11-19T00:00:00"/>
    <d v="2016-11-23T00:00:00"/>
    <s v="Standard Class"/>
    <s v="DC-13285"/>
    <x v="401"/>
    <s v="Consumer"/>
    <s v="Lille"/>
    <x v="30"/>
    <x v="1"/>
    <s v="Central"/>
    <s v="OFF-EN-10003080"/>
    <x v="0"/>
    <x v="8"/>
    <s v="Kraft Peel and Seal, Security-Tint"/>
    <n v="22.89"/>
    <n v="1"/>
    <n v="0"/>
    <n v="3.66"/>
    <x v="3"/>
    <s v="11"/>
    <x v="6"/>
  </r>
  <r>
    <x v="6697"/>
    <s v="ES-2018-3713989"/>
    <d v="2018-05-17T00:00:00"/>
    <d v="2018-05-24T00:00:00"/>
    <s v="Standard Class"/>
    <s v="MS-17710"/>
    <x v="567"/>
    <s v="Consumer"/>
    <s v="Nice"/>
    <x v="25"/>
    <x v="1"/>
    <s v="Central"/>
    <s v="OFF-PA-10004856"/>
    <x v="0"/>
    <x v="12"/>
    <s v="Xerox Memo Slips, Recycled"/>
    <n v="40.320000000000007"/>
    <n v="3"/>
    <n v="0"/>
    <n v="6.0300000000000011"/>
    <x v="2"/>
    <s v="05"/>
    <x v="5"/>
  </r>
  <r>
    <x v="6698"/>
    <s v="IT-2016-4977940"/>
    <d v="2016-07-25T00:00:00"/>
    <d v="2016-07-27T00:00:00"/>
    <s v="First Class"/>
    <s v="KT-16480"/>
    <x v="718"/>
    <s v="Consumer"/>
    <s v="Paredes"/>
    <x v="64"/>
    <x v="10"/>
    <s v="South"/>
    <s v="OFF-BI-10003281"/>
    <x v="0"/>
    <x v="9"/>
    <s v="Ibico Binder, Recycled"/>
    <n v="39.599999999999994"/>
    <n v="5"/>
    <n v="0.5"/>
    <n v="-33.299999999999997"/>
    <x v="3"/>
    <s v="07"/>
    <x v="9"/>
  </r>
  <r>
    <x v="6699"/>
    <s v="IT-2016-4977940"/>
    <d v="2016-07-25T00:00:00"/>
    <d v="2016-07-27T00:00:00"/>
    <s v="First Class"/>
    <s v="KT-16480"/>
    <x v="718"/>
    <s v="Consumer"/>
    <s v="Paredes"/>
    <x v="64"/>
    <x v="10"/>
    <s v="South"/>
    <s v="OFF-EN-10003885"/>
    <x v="0"/>
    <x v="8"/>
    <s v="Ames Interoffice Envelope, Set of 50"/>
    <n v="22.56"/>
    <n v="1"/>
    <n v="0.5"/>
    <n v="-4.9799999999999969"/>
    <x v="3"/>
    <s v="07"/>
    <x v="9"/>
  </r>
  <r>
    <x v="6700"/>
    <s v="IT-2019-3949254"/>
    <d v="2019-08-29T00:00:00"/>
    <d v="2019-09-05T00:00:00"/>
    <s v="Standard Class"/>
    <s v="BT-11305"/>
    <x v="286"/>
    <s v="Home Office"/>
    <s v="Apeldoorn"/>
    <x v="60"/>
    <x v="5"/>
    <s v="Central"/>
    <s v="OFF-FA-10002047"/>
    <x v="0"/>
    <x v="6"/>
    <s v="Stockwell Push Pins, Bulk Pack"/>
    <n v="20.97"/>
    <n v="3"/>
    <n v="0.5"/>
    <n v="-5.9399999999999995"/>
    <x v="0"/>
    <s v="08"/>
    <x v="1"/>
  </r>
  <r>
    <x v="6701"/>
    <s v="IT-2019-5571171"/>
    <d v="2019-04-03T00:00:00"/>
    <d v="2019-04-05T00:00:00"/>
    <s v="First Class"/>
    <s v="MP-17965"/>
    <x v="71"/>
    <s v="Corporate"/>
    <s v="Den Helder"/>
    <x v="37"/>
    <x v="5"/>
    <s v="Central"/>
    <s v="FUR-BO-10004219"/>
    <x v="2"/>
    <x v="10"/>
    <s v="Safco 3-Shelf Cabinet, Metal"/>
    <n v="168.3"/>
    <n v="2"/>
    <n v="0.5"/>
    <n v="-50.52000000000001"/>
    <x v="0"/>
    <s v="04"/>
    <x v="8"/>
  </r>
  <r>
    <x v="6702"/>
    <s v="IT-2019-5571171"/>
    <d v="2019-04-03T00:00:00"/>
    <d v="2019-04-05T00:00:00"/>
    <s v="First Class"/>
    <s v="MP-17965"/>
    <x v="71"/>
    <s v="Corporate"/>
    <s v="Den Helder"/>
    <x v="37"/>
    <x v="5"/>
    <s v="Central"/>
    <s v="OFF-BI-10000267"/>
    <x v="0"/>
    <x v="9"/>
    <s v="Ibico Hole Reinforcements, Clear"/>
    <n v="22.574999999999996"/>
    <n v="7"/>
    <n v="0.5"/>
    <n v="-5.144999999999996"/>
    <x v="0"/>
    <s v="04"/>
    <x v="8"/>
  </r>
  <r>
    <x v="6703"/>
    <s v="IT-2016-4565126"/>
    <d v="2016-11-29T00:00:00"/>
    <d v="2016-12-04T00:00:00"/>
    <s v="Second Class"/>
    <s v="RB-19570"/>
    <x v="179"/>
    <s v="Consumer"/>
    <s v="Haarlem"/>
    <x v="37"/>
    <x v="5"/>
    <s v="Central"/>
    <s v="OFF-ST-10002175"/>
    <x v="0"/>
    <x v="0"/>
    <s v="Fellowes Lockers, Single Width"/>
    <n v="103.67999999999998"/>
    <n v="1"/>
    <n v="0.5"/>
    <n v="-68.429999999999978"/>
    <x v="3"/>
    <s v="11"/>
    <x v="6"/>
  </r>
  <r>
    <x v="6704"/>
    <s v="ES-2017-1790498"/>
    <d v="2017-11-03T00:00:00"/>
    <d v="2017-11-08T00:00:00"/>
    <s v="Standard Class"/>
    <s v="BD-11605"/>
    <x v="90"/>
    <s v="Consumer"/>
    <s v="Hamburg"/>
    <x v="24"/>
    <x v="2"/>
    <s v="Central"/>
    <s v="OFF-EN-10002465"/>
    <x v="0"/>
    <x v="8"/>
    <s v="Cameo Business Envelopes, Set of 50"/>
    <n v="61.470000000000006"/>
    <n v="3"/>
    <n v="0"/>
    <n v="24.57"/>
    <x v="1"/>
    <s v="11"/>
    <x v="6"/>
  </r>
  <r>
    <x v="6705"/>
    <s v="ES-2017-1790498"/>
    <d v="2017-11-03T00:00:00"/>
    <d v="2017-11-08T00:00:00"/>
    <s v="Standard Class"/>
    <s v="BD-11605"/>
    <x v="90"/>
    <s v="Consumer"/>
    <s v="Hamburg"/>
    <x v="24"/>
    <x v="2"/>
    <s v="Central"/>
    <s v="TEC-AC-10000494"/>
    <x v="1"/>
    <x v="1"/>
    <s v="Logitech Numeric Keypad, USB"/>
    <n v="139.59"/>
    <n v="3"/>
    <n v="0"/>
    <n v="59.94"/>
    <x v="1"/>
    <s v="11"/>
    <x v="6"/>
  </r>
  <r>
    <x v="6706"/>
    <s v="ES-2017-1790498"/>
    <d v="2017-11-03T00:00:00"/>
    <d v="2017-11-08T00:00:00"/>
    <s v="Standard Class"/>
    <s v="BD-11605"/>
    <x v="90"/>
    <s v="Consumer"/>
    <s v="Hamburg"/>
    <x v="24"/>
    <x v="2"/>
    <s v="Central"/>
    <s v="TEC-AC-10004880"/>
    <x v="1"/>
    <x v="1"/>
    <s v="Logitech Keyboard, Programmable"/>
    <n v="147.9"/>
    <n v="2"/>
    <n v="0"/>
    <n v="14.76"/>
    <x v="1"/>
    <s v="11"/>
    <x v="6"/>
  </r>
  <r>
    <x v="6707"/>
    <s v="ES-2017-1790498"/>
    <d v="2017-11-03T00:00:00"/>
    <d v="2017-11-08T00:00:00"/>
    <s v="Standard Class"/>
    <s v="BD-11605"/>
    <x v="90"/>
    <s v="Consumer"/>
    <s v="Hamburg"/>
    <x v="24"/>
    <x v="2"/>
    <s v="Central"/>
    <s v="OFF-BI-10000312"/>
    <x v="0"/>
    <x v="9"/>
    <s v="Cardinal Binder Covers, Economy"/>
    <n v="24"/>
    <n v="2"/>
    <n v="0"/>
    <n v="0.96"/>
    <x v="1"/>
    <s v="11"/>
    <x v="6"/>
  </r>
  <r>
    <x v="6708"/>
    <s v="ES-2019-1285854"/>
    <d v="2019-01-20T00:00:00"/>
    <d v="2019-01-24T00:00:00"/>
    <s v="Second Class"/>
    <s v="EN-13780"/>
    <x v="32"/>
    <s v="Consumer"/>
    <s v="Antibes"/>
    <x v="25"/>
    <x v="1"/>
    <s v="Central"/>
    <s v="FUR-CH-10000399"/>
    <x v="2"/>
    <x v="15"/>
    <s v="Hon Swivel Stool, Set of Two"/>
    <n v="597.24"/>
    <n v="4"/>
    <n v="0.1"/>
    <n v="92.88000000000001"/>
    <x v="0"/>
    <s v="01"/>
    <x v="7"/>
  </r>
  <r>
    <x v="6709"/>
    <s v="ES-2019-1285854"/>
    <d v="2019-01-20T00:00:00"/>
    <d v="2019-01-24T00:00:00"/>
    <s v="Second Class"/>
    <s v="EN-13780"/>
    <x v="32"/>
    <s v="Consumer"/>
    <s v="Antibes"/>
    <x v="25"/>
    <x v="1"/>
    <s v="Central"/>
    <s v="OFF-BI-10004554"/>
    <x v="0"/>
    <x v="9"/>
    <s v="Avery Index Tab, Clear"/>
    <n v="12.66"/>
    <n v="2"/>
    <n v="0"/>
    <n v="0.48"/>
    <x v="0"/>
    <s v="01"/>
    <x v="7"/>
  </r>
  <r>
    <x v="6710"/>
    <s v="ES-2019-4875323"/>
    <d v="2019-08-04T00:00:00"/>
    <d v="2019-08-09T00:00:00"/>
    <s v="Standard Class"/>
    <s v="BT-11305"/>
    <x v="286"/>
    <s v="Home Office"/>
    <s v="Herten"/>
    <x v="3"/>
    <x v="2"/>
    <s v="Central"/>
    <s v="TEC-MA-10002931"/>
    <x v="1"/>
    <x v="11"/>
    <s v="Konica Receipt Printer, Red"/>
    <n v="358.20000000000005"/>
    <n v="3"/>
    <n v="0"/>
    <n v="110.97"/>
    <x v="0"/>
    <s v="08"/>
    <x v="1"/>
  </r>
  <r>
    <x v="6711"/>
    <s v="ES-2019-4875323"/>
    <d v="2019-08-04T00:00:00"/>
    <d v="2019-08-09T00:00:00"/>
    <s v="Standard Class"/>
    <s v="BT-11305"/>
    <x v="286"/>
    <s v="Home Office"/>
    <s v="Herten"/>
    <x v="3"/>
    <x v="2"/>
    <s v="Central"/>
    <s v="OFF-AR-10001291"/>
    <x v="0"/>
    <x v="7"/>
    <s v="Sanford Canvas, Fluorescent"/>
    <n v="155.34"/>
    <n v="3"/>
    <n v="0"/>
    <n v="57.42"/>
    <x v="0"/>
    <s v="08"/>
    <x v="1"/>
  </r>
  <r>
    <x v="6712"/>
    <s v="ES-2018-5600967"/>
    <d v="2018-07-04T00:00:00"/>
    <d v="2018-07-07T00:00:00"/>
    <s v="Second Class"/>
    <s v="VF-21715"/>
    <x v="576"/>
    <s v="Home Office"/>
    <s v="Barcelona"/>
    <x v="9"/>
    <x v="4"/>
    <s v="South"/>
    <s v="TEC-CO-10004078"/>
    <x v="1"/>
    <x v="4"/>
    <s v="Sharp Fax Machine, Laser"/>
    <n v="2069.5499999999997"/>
    <n v="7"/>
    <n v="0"/>
    <n v="186.06"/>
    <x v="2"/>
    <s v="07"/>
    <x v="9"/>
  </r>
  <r>
    <x v="6713"/>
    <s v="ES-2019-2504278"/>
    <d v="2019-06-26T00:00:00"/>
    <d v="2019-06-30T00:00:00"/>
    <s v="Standard Class"/>
    <s v="AO-10810"/>
    <x v="116"/>
    <s v="Corporate"/>
    <s v="Herten"/>
    <x v="3"/>
    <x v="2"/>
    <s v="Central"/>
    <s v="OFF-BI-10003068"/>
    <x v="0"/>
    <x v="9"/>
    <s v="Ibico Binding Machine, Durable"/>
    <n v="264.60000000000002"/>
    <n v="5"/>
    <n v="0"/>
    <n v="121.64999999999999"/>
    <x v="0"/>
    <s v="06"/>
    <x v="2"/>
  </r>
  <r>
    <x v="6714"/>
    <s v="IT-2016-1258830"/>
    <d v="2016-12-01T00:00:00"/>
    <d v="2016-12-05T00:00:00"/>
    <s v="Standard Class"/>
    <s v="SC-20725"/>
    <x v="176"/>
    <s v="Consumer"/>
    <s v="Hove"/>
    <x v="0"/>
    <x v="0"/>
    <s v="North"/>
    <s v="FUR-FU-10002019"/>
    <x v="2"/>
    <x v="16"/>
    <s v="Eldon Photo Frame, Black"/>
    <n v="40.677"/>
    <n v="1"/>
    <n v="0.3"/>
    <n v="-6.9930000000000003"/>
    <x v="3"/>
    <s v="12"/>
    <x v="10"/>
  </r>
  <r>
    <x v="6715"/>
    <s v="ES-2019-5218104"/>
    <d v="2019-11-10T00:00:00"/>
    <d v="2019-11-16T00:00:00"/>
    <s v="Standard Class"/>
    <s v="MF-17665"/>
    <x v="470"/>
    <s v="Corporate"/>
    <s v="Savona"/>
    <x v="77"/>
    <x v="3"/>
    <s v="South"/>
    <s v="OFF-BI-10000308"/>
    <x v="0"/>
    <x v="9"/>
    <s v="Cardinal Binder Covers, Durable"/>
    <n v="27"/>
    <n v="2"/>
    <n v="0"/>
    <n v="8.64"/>
    <x v="0"/>
    <s v="11"/>
    <x v="6"/>
  </r>
  <r>
    <x v="6716"/>
    <s v="ES-2019-5218104"/>
    <d v="2019-11-10T00:00:00"/>
    <d v="2019-11-16T00:00:00"/>
    <s v="Standard Class"/>
    <s v="MF-17665"/>
    <x v="470"/>
    <s v="Corporate"/>
    <s v="Savona"/>
    <x v="77"/>
    <x v="3"/>
    <s v="South"/>
    <s v="OFF-ST-10000130"/>
    <x v="0"/>
    <x v="0"/>
    <s v="Eldon Trays, Wire Frame"/>
    <n v="84.671999999999997"/>
    <n v="3"/>
    <n v="0.4"/>
    <n v="-1.4579999999999842"/>
    <x v="0"/>
    <s v="11"/>
    <x v="6"/>
  </r>
  <r>
    <x v="6717"/>
    <s v="ES-2018-1408978"/>
    <d v="2018-08-22T00:00:00"/>
    <d v="2018-08-27T00:00:00"/>
    <s v="Second Class"/>
    <s v="BF-11170"/>
    <x v="371"/>
    <s v="Home Office"/>
    <s v="Lincoln"/>
    <x v="0"/>
    <x v="0"/>
    <s v="North"/>
    <s v="TEC-CO-10003124"/>
    <x v="1"/>
    <x v="4"/>
    <s v="Canon Ink, Laser"/>
    <n v="441.44999999999993"/>
    <n v="3"/>
    <n v="0"/>
    <n v="207.45000000000002"/>
    <x v="2"/>
    <s v="08"/>
    <x v="1"/>
  </r>
  <r>
    <x v="6718"/>
    <s v="ES-2018-1408978"/>
    <d v="2018-08-22T00:00:00"/>
    <d v="2018-08-27T00:00:00"/>
    <s v="Second Class"/>
    <s v="BF-11170"/>
    <x v="371"/>
    <s v="Home Office"/>
    <s v="Lincoln"/>
    <x v="0"/>
    <x v="0"/>
    <s v="North"/>
    <s v="OFF-BI-10004903"/>
    <x v="0"/>
    <x v="9"/>
    <s v="Ibico Hole Reinforcements, Durable"/>
    <n v="25.47"/>
    <n v="3"/>
    <n v="0"/>
    <n v="7.11"/>
    <x v="2"/>
    <s v="08"/>
    <x v="1"/>
  </r>
  <r>
    <x v="6719"/>
    <s v="ES-2018-1408978"/>
    <d v="2018-08-22T00:00:00"/>
    <d v="2018-08-27T00:00:00"/>
    <s v="Second Class"/>
    <s v="BF-11170"/>
    <x v="371"/>
    <s v="Home Office"/>
    <s v="Lincoln"/>
    <x v="0"/>
    <x v="0"/>
    <s v="North"/>
    <s v="OFF-BI-10004924"/>
    <x v="0"/>
    <x v="9"/>
    <s v="Cardinal 3-Hole Punch, Economy"/>
    <n v="115.19999999999999"/>
    <n v="4"/>
    <n v="0"/>
    <n v="51.84"/>
    <x v="2"/>
    <s v="08"/>
    <x v="1"/>
  </r>
  <r>
    <x v="6720"/>
    <s v="ES-2019-4635360"/>
    <d v="2019-05-09T00:00:00"/>
    <d v="2019-05-13T00:00:00"/>
    <s v="Standard Class"/>
    <s v="PM-19135"/>
    <x v="566"/>
    <s v="Home Office"/>
    <s v="Castelnau-le-Lez"/>
    <x v="42"/>
    <x v="1"/>
    <s v="Central"/>
    <s v="OFF-LA-10002625"/>
    <x v="0"/>
    <x v="2"/>
    <s v="Harbour Creations Round Labels, Adjustable"/>
    <n v="4.6500000000000004"/>
    <n v="1"/>
    <n v="0"/>
    <n v="1.29"/>
    <x v="0"/>
    <s v="05"/>
    <x v="5"/>
  </r>
  <r>
    <x v="6721"/>
    <s v="ES-2019-3783003"/>
    <d v="2019-05-26T00:00:00"/>
    <d v="2019-05-31T00:00:00"/>
    <s v="Standard Class"/>
    <s v="AT-10735"/>
    <x v="773"/>
    <s v="Consumer"/>
    <s v="Dudley"/>
    <x v="0"/>
    <x v="0"/>
    <s v="North"/>
    <s v="OFF-AR-10000502"/>
    <x v="0"/>
    <x v="7"/>
    <s v="BIC Highlighters, Easy-Erase"/>
    <n v="38.400000000000006"/>
    <n v="2"/>
    <n v="0"/>
    <n v="8.82"/>
    <x v="0"/>
    <s v="05"/>
    <x v="5"/>
  </r>
  <r>
    <x v="6722"/>
    <s v="ES-2019-2504278"/>
    <d v="2019-06-26T00:00:00"/>
    <d v="2019-06-30T00:00:00"/>
    <s v="Standard Class"/>
    <s v="AO-10810"/>
    <x v="116"/>
    <s v="Corporate"/>
    <s v="Herten"/>
    <x v="3"/>
    <x v="2"/>
    <s v="Central"/>
    <s v="OFF-ST-10003305"/>
    <x v="0"/>
    <x v="0"/>
    <s v="Rogers Box, Blue"/>
    <n v="43.146000000000001"/>
    <n v="2"/>
    <n v="0.1"/>
    <n v="-3.8939999999999997"/>
    <x v="0"/>
    <s v="06"/>
    <x v="2"/>
  </r>
  <r>
    <x v="6723"/>
    <s v="ES-2018-2388994"/>
    <d v="2018-03-05T00:00:00"/>
    <d v="2018-03-08T00:00:00"/>
    <s v="First Class"/>
    <s v="PK-19075"/>
    <x v="398"/>
    <s v="Consumer"/>
    <s v="Helsinki"/>
    <x v="70"/>
    <x v="11"/>
    <s v="North"/>
    <s v="OFF-AR-10002783"/>
    <x v="0"/>
    <x v="7"/>
    <s v="Stanley Pencil Sharpener, Water Color"/>
    <n v="75.149999999999991"/>
    <n v="3"/>
    <n v="0"/>
    <n v="4.5"/>
    <x v="2"/>
    <s v="03"/>
    <x v="4"/>
  </r>
  <r>
    <x v="6724"/>
    <s v="ES-2018-2388994"/>
    <d v="2018-03-05T00:00:00"/>
    <d v="2018-03-08T00:00:00"/>
    <s v="First Class"/>
    <s v="PK-19075"/>
    <x v="398"/>
    <s v="Consumer"/>
    <s v="Helsinki"/>
    <x v="70"/>
    <x v="11"/>
    <s v="North"/>
    <s v="OFF-FA-10004734"/>
    <x v="0"/>
    <x v="6"/>
    <s v="Advantus Rubber Bands, Bulk Pack"/>
    <n v="33.18"/>
    <n v="2"/>
    <n v="0"/>
    <n v="10.92"/>
    <x v="2"/>
    <s v="03"/>
    <x v="4"/>
  </r>
  <r>
    <x v="6725"/>
    <s v="ES-2018-2388994"/>
    <d v="2018-03-05T00:00:00"/>
    <d v="2018-03-08T00:00:00"/>
    <s v="First Class"/>
    <s v="PK-19075"/>
    <x v="398"/>
    <s v="Consumer"/>
    <s v="Helsinki"/>
    <x v="70"/>
    <x v="11"/>
    <s v="North"/>
    <s v="OFF-ST-10000085"/>
    <x v="0"/>
    <x v="0"/>
    <s v="Rogers File Cart, Single Width"/>
    <n v="426.24"/>
    <n v="3"/>
    <n v="0"/>
    <n v="68.13"/>
    <x v="2"/>
    <s v="03"/>
    <x v="4"/>
  </r>
  <r>
    <x v="6726"/>
    <s v="ES-2018-2388994"/>
    <d v="2018-03-05T00:00:00"/>
    <d v="2018-03-08T00:00:00"/>
    <s v="First Class"/>
    <s v="PK-19075"/>
    <x v="398"/>
    <s v="Consumer"/>
    <s v="Helsinki"/>
    <x v="70"/>
    <x v="11"/>
    <s v="North"/>
    <s v="FUR-BO-10000279"/>
    <x v="2"/>
    <x v="10"/>
    <s v="Dania Classic Bookcase, Pine"/>
    <n v="1236.33"/>
    <n v="3"/>
    <n v="0"/>
    <n v="383.21999999999997"/>
    <x v="2"/>
    <s v="03"/>
    <x v="4"/>
  </r>
  <r>
    <x v="6727"/>
    <s v="ES-2018-2388994"/>
    <d v="2018-03-05T00:00:00"/>
    <d v="2018-03-08T00:00:00"/>
    <s v="First Class"/>
    <s v="PK-19075"/>
    <x v="398"/>
    <s v="Consumer"/>
    <s v="Helsinki"/>
    <x v="70"/>
    <x v="11"/>
    <s v="North"/>
    <s v="TEC-PH-10004297"/>
    <x v="1"/>
    <x v="3"/>
    <s v="Motorola Speaker Phone, Full Size"/>
    <n v="262.14"/>
    <n v="2"/>
    <n v="0"/>
    <n v="28.799999999999997"/>
    <x v="2"/>
    <s v="03"/>
    <x v="4"/>
  </r>
  <r>
    <x v="6728"/>
    <s v="ES-2017-3497513"/>
    <d v="2017-06-15T00:00:00"/>
    <d v="2017-06-21T00:00:00"/>
    <s v="Standard Class"/>
    <s v="JH-15910"/>
    <x v="464"/>
    <s v="Consumer"/>
    <s v="Bayonne"/>
    <x v="1"/>
    <x v="1"/>
    <s v="Central"/>
    <s v="OFF-ST-10000154"/>
    <x v="0"/>
    <x v="0"/>
    <s v="Smead Box, Single Width"/>
    <n v="38.880000000000003"/>
    <n v="4"/>
    <n v="0.1"/>
    <n v="6.84"/>
    <x v="1"/>
    <s v="06"/>
    <x v="2"/>
  </r>
  <r>
    <x v="6729"/>
    <s v="ES-2016-2071029"/>
    <d v="2016-06-28T00:00:00"/>
    <d v="2016-07-02T00:00:00"/>
    <s v="Standard Class"/>
    <s v="SC-20680"/>
    <x v="164"/>
    <s v="Home Office"/>
    <s v="Gallarate"/>
    <x v="6"/>
    <x v="3"/>
    <s v="South"/>
    <s v="TEC-CO-10000070"/>
    <x v="1"/>
    <x v="4"/>
    <s v="Hewlett Copy Machine, High-Speed"/>
    <n v="527.34"/>
    <n v="2"/>
    <n v="0"/>
    <n v="131.82"/>
    <x v="3"/>
    <s v="06"/>
    <x v="2"/>
  </r>
  <r>
    <x v="6730"/>
    <s v="ES-2016-3749098"/>
    <d v="2016-11-19T00:00:00"/>
    <d v="2016-11-23T00:00:00"/>
    <s v="Standard Class"/>
    <s v="DC-13285"/>
    <x v="401"/>
    <s v="Consumer"/>
    <s v="Lille"/>
    <x v="30"/>
    <x v="1"/>
    <s v="Central"/>
    <s v="FUR-CH-10002212"/>
    <x v="2"/>
    <x v="15"/>
    <s v="Hon Chairmat, Black"/>
    <n v="669.06"/>
    <n v="14"/>
    <n v="0.1"/>
    <n v="-44.94"/>
    <x v="3"/>
    <s v="11"/>
    <x v="6"/>
  </r>
  <r>
    <x v="6731"/>
    <s v="ES-2016-3749098"/>
    <d v="2016-11-19T00:00:00"/>
    <d v="2016-11-23T00:00:00"/>
    <s v="Standard Class"/>
    <s v="DC-13285"/>
    <x v="401"/>
    <s v="Consumer"/>
    <s v="Lille"/>
    <x v="30"/>
    <x v="1"/>
    <s v="Central"/>
    <s v="FUR-BO-10000170"/>
    <x v="2"/>
    <x v="10"/>
    <s v="Safco Library with Doors, Mobile"/>
    <n v="3177.7109999999993"/>
    <n v="9"/>
    <n v="0.1"/>
    <n v="-176.76899999999995"/>
    <x v="3"/>
    <s v="11"/>
    <x v="6"/>
  </r>
  <r>
    <x v="6732"/>
    <s v="ES-2019-1178010"/>
    <d v="2019-02-25T00:00:00"/>
    <d v="2019-02-28T00:00:00"/>
    <s v="Second Class"/>
    <s v="JB-15400"/>
    <x v="45"/>
    <s v="Corporate"/>
    <s v="Marseille"/>
    <x v="25"/>
    <x v="1"/>
    <s v="Central"/>
    <s v="TEC-MA-10003607"/>
    <x v="1"/>
    <x v="11"/>
    <s v="Okidata Receipt Printer, Red"/>
    <n v="918.45900000000006"/>
    <n v="9"/>
    <n v="0.15"/>
    <n v="21.518999999999977"/>
    <x v="0"/>
    <s v="02"/>
    <x v="0"/>
  </r>
  <r>
    <x v="6733"/>
    <s v="ES-2017-2170704"/>
    <d v="2017-06-22T00:00:00"/>
    <d v="2017-06-26T00:00:00"/>
    <s v="Standard Class"/>
    <s v="LT-16765"/>
    <x v="489"/>
    <s v="Consumer"/>
    <s v="Kingston on Soar"/>
    <x v="0"/>
    <x v="0"/>
    <s v="North"/>
    <s v="FUR-BO-10000728"/>
    <x v="2"/>
    <x v="10"/>
    <s v="Dania Corner Shelving, Traditional"/>
    <n v="610.34999999999991"/>
    <n v="5"/>
    <n v="0"/>
    <n v="207.45000000000002"/>
    <x v="1"/>
    <s v="06"/>
    <x v="2"/>
  </r>
  <r>
    <x v="6734"/>
    <s v="ES-2017-2170704"/>
    <d v="2017-06-22T00:00:00"/>
    <d v="2017-06-26T00:00:00"/>
    <s v="Standard Class"/>
    <s v="LT-16765"/>
    <x v="489"/>
    <s v="Consumer"/>
    <s v="Kingston on Soar"/>
    <x v="0"/>
    <x v="0"/>
    <s v="North"/>
    <s v="TEC-CO-10001831"/>
    <x v="1"/>
    <x v="4"/>
    <s v="Sharp Personal Copier, Laser"/>
    <n v="120"/>
    <n v="1"/>
    <n v="0"/>
    <n v="7.1999999999999993"/>
    <x v="1"/>
    <s v="06"/>
    <x v="2"/>
  </r>
  <r>
    <x v="6735"/>
    <s v="ES-2017-3699074"/>
    <d v="2017-06-29T00:00:00"/>
    <d v="2017-06-29T00:00:00"/>
    <s v="Same Day"/>
    <s v="TR-21325"/>
    <x v="525"/>
    <s v="Consumer"/>
    <s v="Munich"/>
    <x v="22"/>
    <x v="2"/>
    <s v="Central"/>
    <s v="TEC-PH-10004882"/>
    <x v="1"/>
    <x v="3"/>
    <s v="Nokia Office Telephone, VoIP"/>
    <n v="195.66"/>
    <n v="3"/>
    <n v="0"/>
    <n v="72.359999999999985"/>
    <x v="1"/>
    <s v="06"/>
    <x v="2"/>
  </r>
  <r>
    <x v="6736"/>
    <s v="ES-2019-4896612"/>
    <d v="2019-08-26T00:00:00"/>
    <d v="2019-08-30T00:00:00"/>
    <s v="Standard Class"/>
    <s v="TC-20980"/>
    <x v="600"/>
    <s v="Corporate"/>
    <s v="Mainz"/>
    <x v="13"/>
    <x v="2"/>
    <s v="Central"/>
    <s v="OFF-LA-10004832"/>
    <x v="0"/>
    <x v="2"/>
    <s v="Novimex Legal Exhibit Labels, Alphabetical"/>
    <n v="51.449999999999996"/>
    <n v="5"/>
    <n v="0"/>
    <n v="10.199999999999999"/>
    <x v="0"/>
    <s v="08"/>
    <x v="1"/>
  </r>
  <r>
    <x v="6737"/>
    <s v="ES-2019-4896612"/>
    <d v="2019-08-26T00:00:00"/>
    <d v="2019-08-30T00:00:00"/>
    <s v="Standard Class"/>
    <s v="TC-20980"/>
    <x v="600"/>
    <s v="Corporate"/>
    <s v="Mainz"/>
    <x v="13"/>
    <x v="2"/>
    <s v="Central"/>
    <s v="TEC-CO-10004169"/>
    <x v="1"/>
    <x v="4"/>
    <s v="HP Ink, Digital"/>
    <n v="513.36"/>
    <n v="4"/>
    <n v="0"/>
    <n v="66.72"/>
    <x v="0"/>
    <s v="08"/>
    <x v="1"/>
  </r>
  <r>
    <x v="6738"/>
    <s v="ES-2019-4896612"/>
    <d v="2019-08-26T00:00:00"/>
    <d v="2019-08-30T00:00:00"/>
    <s v="Standard Class"/>
    <s v="TC-20980"/>
    <x v="600"/>
    <s v="Corporate"/>
    <s v="Mainz"/>
    <x v="13"/>
    <x v="2"/>
    <s v="Central"/>
    <s v="FUR-FU-10000204"/>
    <x v="2"/>
    <x v="16"/>
    <s v="Advantus Door Stop, Durable"/>
    <n v="126.18"/>
    <n v="3"/>
    <n v="0"/>
    <n v="63.09"/>
    <x v="0"/>
    <s v="08"/>
    <x v="1"/>
  </r>
  <r>
    <x v="6739"/>
    <s v="ES-2019-2192694"/>
    <d v="2019-07-29T00:00:00"/>
    <d v="2019-08-02T00:00:00"/>
    <s v="Standard Class"/>
    <s v="MZ-17335"/>
    <x v="629"/>
    <s v="Home Office"/>
    <s v="Clint cum Hamlets"/>
    <x v="0"/>
    <x v="0"/>
    <s v="North"/>
    <s v="OFF-ST-10000922"/>
    <x v="0"/>
    <x v="0"/>
    <s v="Eldon File Cart, Blue"/>
    <n v="507.84000000000009"/>
    <n v="4"/>
    <n v="0"/>
    <n v="10.08"/>
    <x v="0"/>
    <s v="07"/>
    <x v="9"/>
  </r>
  <r>
    <x v="6740"/>
    <s v="ES-2016-4261696"/>
    <d v="2016-08-01T00:00:00"/>
    <d v="2016-08-05T00:00:00"/>
    <s v="Standard Class"/>
    <s v="MM-18280"/>
    <x v="407"/>
    <s v="Corporate"/>
    <s v="Antwerp"/>
    <x v="67"/>
    <x v="7"/>
    <s v="Central"/>
    <s v="OFF-SU-10002451"/>
    <x v="0"/>
    <x v="13"/>
    <s v="Elite Letter Opener, High Speed"/>
    <n v="160.19999999999999"/>
    <n v="6"/>
    <n v="0"/>
    <n v="67.14"/>
    <x v="3"/>
    <s v="08"/>
    <x v="1"/>
  </r>
  <r>
    <x v="6741"/>
    <s v="ES-2016-4261696"/>
    <d v="2016-08-01T00:00:00"/>
    <d v="2016-08-05T00:00:00"/>
    <s v="Standard Class"/>
    <s v="MM-18280"/>
    <x v="407"/>
    <s v="Corporate"/>
    <s v="Antwerp"/>
    <x v="67"/>
    <x v="7"/>
    <s v="Central"/>
    <s v="OFF-BI-10000329"/>
    <x v="0"/>
    <x v="9"/>
    <s v="Acco Binder, Durable"/>
    <n v="49.949999999999996"/>
    <n v="3"/>
    <n v="0"/>
    <n v="13.950000000000001"/>
    <x v="3"/>
    <s v="08"/>
    <x v="1"/>
  </r>
  <r>
    <x v="6742"/>
    <s v="IT-2018-3110720"/>
    <d v="2018-01-27T00:00:00"/>
    <d v="2018-02-01T00:00:00"/>
    <s v="Standard Class"/>
    <s v="JS-15595"/>
    <x v="376"/>
    <s v="Corporate"/>
    <s v="Berlin"/>
    <x v="34"/>
    <x v="2"/>
    <s v="Central"/>
    <s v="OFF-ST-10004317"/>
    <x v="0"/>
    <x v="0"/>
    <s v="Smead Folders, Blue"/>
    <n v="13.992000000000003"/>
    <n v="1"/>
    <n v="0.2"/>
    <n v="-1.4280000000000008"/>
    <x v="2"/>
    <s v="01"/>
    <x v="7"/>
  </r>
  <r>
    <x v="6743"/>
    <s v="ES-2019-5438886"/>
    <d v="2019-09-20T00:00:00"/>
    <d v="2019-09-20T00:00:00"/>
    <s v="Same Day"/>
    <s v="JC-15775"/>
    <x v="285"/>
    <s v="Consumer"/>
    <s v="Bagneux"/>
    <x v="4"/>
    <x v="1"/>
    <s v="Central"/>
    <s v="FUR-CH-10000423"/>
    <x v="2"/>
    <x v="15"/>
    <s v="Hon Chairmat, Set of Two"/>
    <n v="104.004"/>
    <n v="2"/>
    <n v="0.1"/>
    <n v="13.824000000000002"/>
    <x v="0"/>
    <s v="09"/>
    <x v="3"/>
  </r>
  <r>
    <x v="6744"/>
    <s v="ES-2019-2949307"/>
    <d v="2019-09-01T00:00:00"/>
    <d v="2019-09-03T00:00:00"/>
    <s v="Second Class"/>
    <s v="AR-10540"/>
    <x v="786"/>
    <s v="Consumer"/>
    <s v="Montgeron"/>
    <x v="4"/>
    <x v="1"/>
    <s v="Central"/>
    <s v="OFF-ST-10004577"/>
    <x v="0"/>
    <x v="0"/>
    <s v="Tenex Shelving, Wire Frame"/>
    <n v="48.357000000000006"/>
    <n v="1"/>
    <n v="0.1"/>
    <n v="1.0469999999999988"/>
    <x v="0"/>
    <s v="09"/>
    <x v="3"/>
  </r>
  <r>
    <x v="6745"/>
    <s v="ES-2016-4815184"/>
    <d v="2016-06-15T00:00:00"/>
    <d v="2016-06-19T00:00:00"/>
    <s v="Standard Class"/>
    <s v="RB-19330"/>
    <x v="23"/>
    <s v="Consumer"/>
    <s v="Whitley"/>
    <x v="0"/>
    <x v="0"/>
    <s v="North"/>
    <s v="TEC-PH-10004823"/>
    <x v="1"/>
    <x v="3"/>
    <s v="Nokia Smart Phone, Full Size"/>
    <n v="636.06000000000006"/>
    <n v="1"/>
    <n v="0"/>
    <n v="273.48"/>
    <x v="3"/>
    <s v="06"/>
    <x v="2"/>
  </r>
  <r>
    <x v="6746"/>
    <s v="ES-2016-1611223"/>
    <d v="2016-11-25T00:00:00"/>
    <d v="2016-11-27T00:00:00"/>
    <s v="First Class"/>
    <s v="TB-21625"/>
    <x v="594"/>
    <s v="Consumer"/>
    <s v="Vienna"/>
    <x v="20"/>
    <x v="8"/>
    <s v="Central"/>
    <s v="TEC-CO-10002583"/>
    <x v="1"/>
    <x v="4"/>
    <s v="Canon Fax and Copier, Color"/>
    <n v="963.89999999999986"/>
    <n v="5"/>
    <n v="0"/>
    <n v="231.29999999999998"/>
    <x v="3"/>
    <s v="11"/>
    <x v="6"/>
  </r>
  <r>
    <x v="6747"/>
    <s v="ES-2016-1611223"/>
    <d v="2016-11-25T00:00:00"/>
    <d v="2016-11-27T00:00:00"/>
    <s v="First Class"/>
    <s v="TB-21625"/>
    <x v="594"/>
    <s v="Consumer"/>
    <s v="Vienna"/>
    <x v="20"/>
    <x v="8"/>
    <s v="Central"/>
    <s v="TEC-MA-10002435"/>
    <x v="1"/>
    <x v="11"/>
    <s v="Epson Receipt Printer, Wireless"/>
    <n v="351.09000000000003"/>
    <n v="3"/>
    <n v="0"/>
    <n v="84.24"/>
    <x v="3"/>
    <s v="11"/>
    <x v="6"/>
  </r>
  <r>
    <x v="6748"/>
    <s v="ES-2016-3614277"/>
    <d v="2016-12-02T00:00:00"/>
    <d v="2016-12-04T00:00:00"/>
    <s v="Second Class"/>
    <s v="SL-20155"/>
    <x v="332"/>
    <s v="Home Office"/>
    <s v="Valencia"/>
    <x v="53"/>
    <x v="4"/>
    <s v="South"/>
    <s v="TEC-CO-10004042"/>
    <x v="1"/>
    <x v="4"/>
    <s v="Brother Wireless Fax, Laser"/>
    <n v="1894.0500000000002"/>
    <n v="5"/>
    <n v="0"/>
    <n v="700.65"/>
    <x v="3"/>
    <s v="12"/>
    <x v="10"/>
  </r>
  <r>
    <x v="6749"/>
    <s v="ES-2016-3614277"/>
    <d v="2016-12-02T00:00:00"/>
    <d v="2016-12-04T00:00:00"/>
    <s v="Second Class"/>
    <s v="SL-20155"/>
    <x v="332"/>
    <s v="Home Office"/>
    <s v="Valencia"/>
    <x v="53"/>
    <x v="4"/>
    <s v="South"/>
    <s v="OFF-ST-10000632"/>
    <x v="0"/>
    <x v="0"/>
    <s v="Rogers Shelving, Single Width"/>
    <n v="111.88799999999999"/>
    <n v="2"/>
    <n v="0.1"/>
    <n v="-2.5320000000000018"/>
    <x v="3"/>
    <s v="12"/>
    <x v="10"/>
  </r>
  <r>
    <x v="6750"/>
    <s v="ES-2017-2574212"/>
    <d v="2017-09-25T00:00:00"/>
    <d v="2017-09-30T00:00:00"/>
    <s v="Standard Class"/>
    <s v="SF-20065"/>
    <x v="516"/>
    <s v="Consumer"/>
    <s v="Hamme"/>
    <x v="96"/>
    <x v="7"/>
    <s v="Central"/>
    <s v="OFF-BI-10001804"/>
    <x v="0"/>
    <x v="9"/>
    <s v="Avery Binder, Recycled"/>
    <n v="145.85999999999999"/>
    <n v="11"/>
    <n v="0"/>
    <n v="66.989999999999995"/>
    <x v="1"/>
    <s v="09"/>
    <x v="3"/>
  </r>
  <r>
    <x v="6751"/>
    <s v="ES-2017-2574212"/>
    <d v="2017-09-25T00:00:00"/>
    <d v="2017-09-30T00:00:00"/>
    <s v="Standard Class"/>
    <s v="SF-20065"/>
    <x v="516"/>
    <s v="Consumer"/>
    <s v="Hamme"/>
    <x v="96"/>
    <x v="7"/>
    <s v="Central"/>
    <s v="OFF-PA-10003424"/>
    <x v="0"/>
    <x v="12"/>
    <s v="Enermax Computer Printout Paper, 8.5 x 11"/>
    <n v="130.44"/>
    <n v="4"/>
    <n v="0"/>
    <n v="33.839999999999996"/>
    <x v="1"/>
    <s v="09"/>
    <x v="3"/>
  </r>
  <r>
    <x v="6752"/>
    <s v="ES-2019-1963124"/>
    <d v="2019-09-10T00:00:00"/>
    <d v="2019-09-15T00:00:00"/>
    <s v="Second Class"/>
    <s v="RH-19600"/>
    <x v="121"/>
    <s v="Consumer"/>
    <s v="Lille"/>
    <x v="30"/>
    <x v="1"/>
    <s v="Central"/>
    <s v="OFF-LA-10004058"/>
    <x v="0"/>
    <x v="2"/>
    <s v="Hon Legal Exhibit Labels, 5000 Label Set"/>
    <n v="45"/>
    <n v="4"/>
    <n v="0"/>
    <n v="8.0400000000000009"/>
    <x v="0"/>
    <s v="09"/>
    <x v="3"/>
  </r>
  <r>
    <x v="6753"/>
    <s v="IT-2018-2763542"/>
    <d v="2018-08-10T00:00:00"/>
    <d v="2018-08-15T00:00:00"/>
    <s v="Second Class"/>
    <s v="JG-15805"/>
    <x v="119"/>
    <s v="Corporate"/>
    <s v="Nuremberg"/>
    <x v="22"/>
    <x v="2"/>
    <s v="Central"/>
    <s v="OFF-EN-10000352"/>
    <x v="0"/>
    <x v="8"/>
    <s v="GlobeWeis Peel and Seal, Recycled"/>
    <n v="40.379999999999995"/>
    <n v="2"/>
    <n v="0"/>
    <n v="19.38"/>
    <x v="2"/>
    <s v="08"/>
    <x v="1"/>
  </r>
  <r>
    <x v="6754"/>
    <s v="IT-2018-2763542"/>
    <d v="2018-08-10T00:00:00"/>
    <d v="2018-08-15T00:00:00"/>
    <s v="Second Class"/>
    <s v="JG-15805"/>
    <x v="119"/>
    <s v="Corporate"/>
    <s v="Nuremberg"/>
    <x v="22"/>
    <x v="2"/>
    <s v="Central"/>
    <s v="OFF-AP-10001568"/>
    <x v="0"/>
    <x v="5"/>
    <s v="Hamilton Beach Toaster, Silver"/>
    <n v="209.73600000000002"/>
    <n v="4"/>
    <n v="0.1"/>
    <n v="79.175999999999988"/>
    <x v="2"/>
    <s v="08"/>
    <x v="1"/>
  </r>
  <r>
    <x v="6755"/>
    <s v="IT-2018-2763542"/>
    <d v="2018-08-10T00:00:00"/>
    <d v="2018-08-15T00:00:00"/>
    <s v="Second Class"/>
    <s v="JG-15805"/>
    <x v="119"/>
    <s v="Corporate"/>
    <s v="Nuremberg"/>
    <x v="22"/>
    <x v="2"/>
    <s v="Central"/>
    <s v="OFF-AR-10001461"/>
    <x v="0"/>
    <x v="7"/>
    <s v="BIC Canvas, Water Color"/>
    <n v="455.04"/>
    <n v="8"/>
    <n v="0"/>
    <n v="4.32"/>
    <x v="2"/>
    <s v="08"/>
    <x v="1"/>
  </r>
  <r>
    <x v="6756"/>
    <s v="ES-2018-2385611"/>
    <d v="2018-05-09T00:00:00"/>
    <d v="2018-05-11T00:00:00"/>
    <s v="Second Class"/>
    <s v="BT-11440"/>
    <x v="159"/>
    <s v="Consumer"/>
    <s v="Offenburg"/>
    <x v="8"/>
    <x v="2"/>
    <s v="Central"/>
    <s v="TEC-PH-10004992"/>
    <x v="1"/>
    <x v="3"/>
    <s v="Apple Office Telephone, Full Size"/>
    <n v="66.569999999999993"/>
    <n v="1"/>
    <n v="0"/>
    <n v="29.28"/>
    <x v="2"/>
    <s v="05"/>
    <x v="5"/>
  </r>
  <r>
    <x v="6757"/>
    <s v="ES-2018-2385611"/>
    <d v="2018-05-09T00:00:00"/>
    <d v="2018-05-11T00:00:00"/>
    <s v="Second Class"/>
    <s v="BT-11440"/>
    <x v="159"/>
    <s v="Consumer"/>
    <s v="Offenburg"/>
    <x v="8"/>
    <x v="2"/>
    <s v="Central"/>
    <s v="FUR-FU-10004527"/>
    <x v="2"/>
    <x v="16"/>
    <s v="Advantus Frame, Duo Pack"/>
    <n v="222.36"/>
    <n v="2"/>
    <n v="0"/>
    <n v="104.46000000000001"/>
    <x v="2"/>
    <s v="05"/>
    <x v="5"/>
  </r>
  <r>
    <x v="6758"/>
    <s v="ES-2019-4210004"/>
    <d v="2019-03-04T00:00:00"/>
    <d v="2019-03-08T00:00:00"/>
    <s v="Standard Class"/>
    <s v="DK-13090"/>
    <x v="755"/>
    <s v="Consumer"/>
    <s v="Milan"/>
    <x v="6"/>
    <x v="3"/>
    <s v="South"/>
    <s v="OFF-AR-10002255"/>
    <x v="0"/>
    <x v="7"/>
    <s v="Boston Sketch Pad, Water Color"/>
    <n v="155.34"/>
    <n v="3"/>
    <n v="0"/>
    <n v="4.59"/>
    <x v="0"/>
    <s v="03"/>
    <x v="4"/>
  </r>
  <r>
    <x v="6759"/>
    <s v="ES-2017-5985650"/>
    <d v="2017-08-04T00:00:00"/>
    <d v="2017-08-08T00:00:00"/>
    <s v="Second Class"/>
    <s v="TB-21625"/>
    <x v="594"/>
    <s v="Consumer"/>
    <s v="London"/>
    <x v="0"/>
    <x v="0"/>
    <s v="North"/>
    <s v="TEC-CO-10004154"/>
    <x v="1"/>
    <x v="4"/>
    <s v="Canon Copy Machine, Digital"/>
    <n v="706.80600000000004"/>
    <n v="3"/>
    <n v="0.1"/>
    <n v="7.775999999999982"/>
    <x v="1"/>
    <s v="08"/>
    <x v="1"/>
  </r>
  <r>
    <x v="6760"/>
    <s v="ES-2017-5985650"/>
    <d v="2017-08-04T00:00:00"/>
    <d v="2017-08-08T00:00:00"/>
    <s v="Second Class"/>
    <s v="TB-21625"/>
    <x v="594"/>
    <s v="Consumer"/>
    <s v="London"/>
    <x v="0"/>
    <x v="0"/>
    <s v="North"/>
    <s v="FUR-FU-10002305"/>
    <x v="2"/>
    <x v="16"/>
    <s v="Advantus Door Stop, Black"/>
    <n v="27.018000000000001"/>
    <n v="1"/>
    <n v="0.4"/>
    <n v="-8.5620000000000012"/>
    <x v="1"/>
    <s v="08"/>
    <x v="1"/>
  </r>
  <r>
    <x v="6761"/>
    <s v="ES-2018-2865002"/>
    <d v="2018-02-14T00:00:00"/>
    <d v="2018-02-20T00:00:00"/>
    <s v="Standard Class"/>
    <s v="JH-15985"/>
    <x v="675"/>
    <s v="Consumer"/>
    <s v="Valdemoro"/>
    <x v="16"/>
    <x v="4"/>
    <s v="South"/>
    <s v="TEC-MA-10001015"/>
    <x v="1"/>
    <x v="11"/>
    <s v="StarTech Card Printer, Durable"/>
    <n v="441.774"/>
    <n v="3"/>
    <n v="0.1"/>
    <n v="73.584000000000003"/>
    <x v="2"/>
    <s v="02"/>
    <x v="0"/>
  </r>
  <r>
    <x v="6762"/>
    <s v="ES-2019-2504278"/>
    <d v="2019-06-26T00:00:00"/>
    <d v="2019-06-30T00:00:00"/>
    <s v="Standard Class"/>
    <s v="AO-10810"/>
    <x v="116"/>
    <s v="Corporate"/>
    <s v="Herten"/>
    <x v="3"/>
    <x v="2"/>
    <s v="Central"/>
    <s v="OFF-BI-10003114"/>
    <x v="0"/>
    <x v="9"/>
    <s v="Ibico Hole Reinforcements, Economy"/>
    <n v="13.98"/>
    <n v="2"/>
    <n v="0"/>
    <n v="6.84"/>
    <x v="0"/>
    <s v="06"/>
    <x v="2"/>
  </r>
  <r>
    <x v="6763"/>
    <s v="ES-2019-2504278"/>
    <d v="2019-06-26T00:00:00"/>
    <d v="2019-06-30T00:00:00"/>
    <s v="Standard Class"/>
    <s v="AO-10810"/>
    <x v="116"/>
    <s v="Corporate"/>
    <s v="Herten"/>
    <x v="3"/>
    <x v="2"/>
    <s v="Central"/>
    <s v="OFF-EN-10004296"/>
    <x v="0"/>
    <x v="8"/>
    <s v="GlobeWeis Mailers, Security-Tint"/>
    <n v="204.74999999999997"/>
    <n v="5"/>
    <n v="0"/>
    <n v="79.800000000000011"/>
    <x v="0"/>
    <s v="06"/>
    <x v="2"/>
  </r>
  <r>
    <x v="6764"/>
    <s v="ES-2016-4351366"/>
    <d v="2016-06-17T00:00:00"/>
    <d v="2016-06-21T00:00:00"/>
    <s v="Standard Class"/>
    <s v="RH-19510"/>
    <x v="192"/>
    <s v="Home Office"/>
    <s v="Wallasey"/>
    <x v="0"/>
    <x v="0"/>
    <s v="North"/>
    <s v="OFF-BI-10001622"/>
    <x v="0"/>
    <x v="9"/>
    <s v="Acco 3-Hole Punch, Durable"/>
    <n v="63.240000000000009"/>
    <n v="2"/>
    <n v="0"/>
    <n v="25.92"/>
    <x v="3"/>
    <s v="06"/>
    <x v="2"/>
  </r>
  <r>
    <x v="6765"/>
    <s v="ES-2016-4351366"/>
    <d v="2016-06-17T00:00:00"/>
    <d v="2016-06-21T00:00:00"/>
    <s v="Standard Class"/>
    <s v="RH-19510"/>
    <x v="192"/>
    <s v="Home Office"/>
    <s v="Wallasey"/>
    <x v="0"/>
    <x v="0"/>
    <s v="North"/>
    <s v="TEC-MA-10002149"/>
    <x v="1"/>
    <x v="11"/>
    <s v="Panasonic Receipt Printer, Durable"/>
    <n v="605.1"/>
    <n v="5"/>
    <n v="0"/>
    <n v="266.10000000000002"/>
    <x v="3"/>
    <s v="06"/>
    <x v="2"/>
  </r>
  <r>
    <x v="6766"/>
    <s v="IT-2016-4565126"/>
    <d v="2016-11-29T00:00:00"/>
    <d v="2016-12-04T00:00:00"/>
    <s v="Second Class"/>
    <s v="RB-19570"/>
    <x v="179"/>
    <s v="Consumer"/>
    <s v="Haarlem"/>
    <x v="37"/>
    <x v="5"/>
    <s v="Central"/>
    <s v="OFF-AR-10003651"/>
    <x v="0"/>
    <x v="7"/>
    <s v="Sanford Pencil Sharpener, Easy-Erase"/>
    <n v="121.90499999999999"/>
    <n v="9"/>
    <n v="0.5"/>
    <n v="-0.13499999999999091"/>
    <x v="3"/>
    <s v="11"/>
    <x v="6"/>
  </r>
  <r>
    <x v="6767"/>
    <s v="ES-2016-3684586"/>
    <d v="2016-06-03T00:00:00"/>
    <d v="2016-06-08T00:00:00"/>
    <s v="Standard Class"/>
    <s v="BV-11245"/>
    <x v="89"/>
    <s v="Corporate"/>
    <s v="London"/>
    <x v="0"/>
    <x v="0"/>
    <s v="North"/>
    <s v="OFF-AP-10001178"/>
    <x v="0"/>
    <x v="5"/>
    <s v="KitchenAid Stove, Red"/>
    <n v="2052.5400000000004"/>
    <n v="4"/>
    <n v="0.1"/>
    <n v="410.45999999999992"/>
    <x v="3"/>
    <s v="06"/>
    <x v="2"/>
  </r>
  <r>
    <x v="6768"/>
    <s v="ES-2016-3684586"/>
    <d v="2016-06-03T00:00:00"/>
    <d v="2016-06-08T00:00:00"/>
    <s v="Standard Class"/>
    <s v="BV-11245"/>
    <x v="89"/>
    <s v="Corporate"/>
    <s v="London"/>
    <x v="0"/>
    <x v="0"/>
    <s v="North"/>
    <s v="OFF-PA-10004746"/>
    <x v="0"/>
    <x v="12"/>
    <s v="SanDisk Memo Slips, 8.5 x 11"/>
    <n v="57.024000000000008"/>
    <n v="3"/>
    <n v="0.1"/>
    <n v="3.7440000000000015"/>
    <x v="3"/>
    <s v="06"/>
    <x v="2"/>
  </r>
  <r>
    <x v="6769"/>
    <s v="ES-2016-5383642"/>
    <d v="2016-11-02T00:00:00"/>
    <d v="2016-11-06T00:00:00"/>
    <s v="Standard Class"/>
    <s v="KD-16270"/>
    <x v="741"/>
    <s v="Consumer"/>
    <s v="Magdeburg"/>
    <x v="69"/>
    <x v="2"/>
    <s v="Central"/>
    <s v="OFF-PA-10003359"/>
    <x v="0"/>
    <x v="12"/>
    <s v="Eaton Cards &amp; Envelopes, 8.5 x 11"/>
    <n v="147.96000000000004"/>
    <n v="3"/>
    <n v="0"/>
    <n v="35.46"/>
    <x v="3"/>
    <s v="11"/>
    <x v="6"/>
  </r>
  <r>
    <x v="6770"/>
    <s v="ES-2016-5383642"/>
    <d v="2016-11-02T00:00:00"/>
    <d v="2016-11-06T00:00:00"/>
    <s v="Standard Class"/>
    <s v="KD-16270"/>
    <x v="741"/>
    <s v="Consumer"/>
    <s v="Magdeburg"/>
    <x v="69"/>
    <x v="2"/>
    <s v="Central"/>
    <s v="OFF-AR-10000184"/>
    <x v="0"/>
    <x v="7"/>
    <s v="Boston Pencil Sharpener, Water Color"/>
    <n v="160.64999999999998"/>
    <n v="5"/>
    <n v="0"/>
    <n v="80.249999999999986"/>
    <x v="3"/>
    <s v="11"/>
    <x v="6"/>
  </r>
  <r>
    <x v="6771"/>
    <s v="ES-2016-5383642"/>
    <d v="2016-11-02T00:00:00"/>
    <d v="2016-11-06T00:00:00"/>
    <s v="Standard Class"/>
    <s v="KD-16270"/>
    <x v="741"/>
    <s v="Consumer"/>
    <s v="Magdeburg"/>
    <x v="69"/>
    <x v="2"/>
    <s v="Central"/>
    <s v="OFF-ST-10004020"/>
    <x v="0"/>
    <x v="0"/>
    <s v="Tenex Lockers, Single Width"/>
    <n v="367.52399999999994"/>
    <n v="2"/>
    <n v="0.1"/>
    <n v="-16.355999999999991"/>
    <x v="3"/>
    <s v="11"/>
    <x v="6"/>
  </r>
  <r>
    <x v="6772"/>
    <s v="ES-2016-5383642"/>
    <d v="2016-11-02T00:00:00"/>
    <d v="2016-11-06T00:00:00"/>
    <s v="Standard Class"/>
    <s v="KD-16270"/>
    <x v="741"/>
    <s v="Consumer"/>
    <s v="Magdeburg"/>
    <x v="69"/>
    <x v="2"/>
    <s v="Central"/>
    <s v="TEC-AC-10001226"/>
    <x v="1"/>
    <x v="1"/>
    <s v="Enermax Mouse, Programmable"/>
    <n v="125.37"/>
    <n v="3"/>
    <n v="0"/>
    <n v="0"/>
    <x v="3"/>
    <s v="11"/>
    <x v="6"/>
  </r>
  <r>
    <x v="6773"/>
    <s v="ES-2019-5093967"/>
    <d v="2019-12-17T00:00:00"/>
    <d v="2019-12-23T00:00:00"/>
    <s v="Standard Class"/>
    <s v="BF-11275"/>
    <x v="6"/>
    <s v="Corporate"/>
    <s v="Grenoble"/>
    <x v="23"/>
    <x v="1"/>
    <s v="Central"/>
    <s v="OFF-BI-10000171"/>
    <x v="0"/>
    <x v="9"/>
    <s v="Wilson Jones Index Tab, Recycled"/>
    <n v="6.8100000000000005"/>
    <n v="1"/>
    <n v="0"/>
    <n v="1.8900000000000001"/>
    <x v="0"/>
    <s v="12"/>
    <x v="10"/>
  </r>
  <r>
    <x v="6774"/>
    <s v="ES-2019-5093967"/>
    <d v="2019-12-17T00:00:00"/>
    <d v="2019-12-23T00:00:00"/>
    <s v="Standard Class"/>
    <s v="BF-11275"/>
    <x v="6"/>
    <s v="Corporate"/>
    <s v="Grenoble"/>
    <x v="23"/>
    <x v="1"/>
    <s v="Central"/>
    <s v="OFF-FA-10003930"/>
    <x v="0"/>
    <x v="6"/>
    <s v="Stockwell Push Pins, Assorted Sizes"/>
    <n v="35.46"/>
    <n v="3"/>
    <n v="0"/>
    <n v="11.700000000000001"/>
    <x v="0"/>
    <s v="12"/>
    <x v="10"/>
  </r>
  <r>
    <x v="6775"/>
    <s v="ES-2019-5093967"/>
    <d v="2019-12-17T00:00:00"/>
    <d v="2019-12-23T00:00:00"/>
    <s v="Standard Class"/>
    <s v="BF-11275"/>
    <x v="6"/>
    <s v="Corporate"/>
    <s v="Grenoble"/>
    <x v="23"/>
    <x v="1"/>
    <s v="Central"/>
    <s v="TEC-MA-10004609"/>
    <x v="1"/>
    <x v="11"/>
    <s v="Okidata Inkjet, White"/>
    <n v="1058.2500000000002"/>
    <n v="4"/>
    <n v="0.15"/>
    <n v="-24.990000000000038"/>
    <x v="0"/>
    <s v="12"/>
    <x v="10"/>
  </r>
  <r>
    <x v="6776"/>
    <s v="ES-2016-1088527"/>
    <d v="2016-08-25T00:00:00"/>
    <d v="2016-08-30T00:00:00"/>
    <s v="Standard Class"/>
    <s v="BM-11785"/>
    <x v="244"/>
    <s v="Consumer"/>
    <s v="Montpellier"/>
    <x v="42"/>
    <x v="1"/>
    <s v="Central"/>
    <s v="FUR-FU-10000039"/>
    <x v="2"/>
    <x v="16"/>
    <s v="Tenex Light Bulb, Duo Pack"/>
    <n v="75.960000000000008"/>
    <n v="4"/>
    <n v="0"/>
    <n v="9"/>
    <x v="3"/>
    <s v="08"/>
    <x v="1"/>
  </r>
  <r>
    <x v="6777"/>
    <s v="ES-2017-4227357"/>
    <d v="2017-04-17T00:00:00"/>
    <d v="2017-04-22T00:00:00"/>
    <s v="Standard Class"/>
    <s v="MG-18145"/>
    <x v="585"/>
    <s v="Consumer"/>
    <s v="Langenhagen"/>
    <x v="40"/>
    <x v="2"/>
    <s v="Central"/>
    <s v="TEC-PH-10000493"/>
    <x v="1"/>
    <x v="3"/>
    <s v="Apple Smart Phone, Full Size"/>
    <n v="1912.5"/>
    <n v="3"/>
    <n v="0"/>
    <n v="535.5"/>
    <x v="1"/>
    <s v="04"/>
    <x v="8"/>
  </r>
  <r>
    <x v="6778"/>
    <s v="ES-2017-4227357"/>
    <d v="2017-04-17T00:00:00"/>
    <d v="2017-04-22T00:00:00"/>
    <s v="Standard Class"/>
    <s v="MG-18145"/>
    <x v="585"/>
    <s v="Consumer"/>
    <s v="Langenhagen"/>
    <x v="40"/>
    <x v="2"/>
    <s v="Central"/>
    <s v="OFF-ST-10001758"/>
    <x v="0"/>
    <x v="0"/>
    <s v="Rogers Lockers, Blue"/>
    <n v="571.37400000000002"/>
    <n v="3"/>
    <n v="0.1"/>
    <n v="-19.116000000000007"/>
    <x v="1"/>
    <s v="04"/>
    <x v="8"/>
  </r>
  <r>
    <x v="6779"/>
    <s v="ES-2017-4227357"/>
    <d v="2017-04-17T00:00:00"/>
    <d v="2017-04-22T00:00:00"/>
    <s v="Standard Class"/>
    <s v="MG-18145"/>
    <x v="585"/>
    <s v="Consumer"/>
    <s v="Langenhagen"/>
    <x v="40"/>
    <x v="2"/>
    <s v="Central"/>
    <s v="OFF-AR-10000475"/>
    <x v="0"/>
    <x v="7"/>
    <s v="Sanford Canvas, Blue"/>
    <n v="252.59999999999997"/>
    <n v="5"/>
    <n v="0"/>
    <n v="73.2"/>
    <x v="1"/>
    <s v="04"/>
    <x v="8"/>
  </r>
  <r>
    <x v="6780"/>
    <s v="ES-2019-3187939"/>
    <d v="2019-09-29T00:00:00"/>
    <d v="2019-10-03T00:00:00"/>
    <s v="Standard Class"/>
    <s v="BS-11380"/>
    <x v="787"/>
    <s v="Corporate"/>
    <s v="Peer"/>
    <x v="19"/>
    <x v="7"/>
    <s v="Central"/>
    <s v="OFF-BI-10002354"/>
    <x v="0"/>
    <x v="9"/>
    <s v="Acco Binder, Clear"/>
    <n v="43.83"/>
    <n v="3"/>
    <n v="0"/>
    <n v="14.400000000000002"/>
    <x v="0"/>
    <s v="09"/>
    <x v="3"/>
  </r>
  <r>
    <x v="6781"/>
    <s v="ES-2016-4559599"/>
    <d v="2016-10-21T00:00:00"/>
    <d v="2016-10-25T00:00:00"/>
    <s v="Standard Class"/>
    <s v="KD-16615"/>
    <x v="597"/>
    <s v="Corporate"/>
    <s v="Vienna"/>
    <x v="20"/>
    <x v="8"/>
    <s v="Central"/>
    <s v="FUR-FU-10000432"/>
    <x v="2"/>
    <x v="16"/>
    <s v="Eldon Clock, Black"/>
    <n v="56.519999999999996"/>
    <n v="1"/>
    <n v="0"/>
    <n v="15.809999999999999"/>
    <x v="3"/>
    <s v="10"/>
    <x v="11"/>
  </r>
  <r>
    <x v="6782"/>
    <s v="ES-2017-5419499"/>
    <d v="2017-03-18T00:00:00"/>
    <d v="2017-03-22T00:00:00"/>
    <s v="Second Class"/>
    <s v="AA-10480"/>
    <x v="327"/>
    <s v="Consumer"/>
    <s v="London"/>
    <x v="0"/>
    <x v="0"/>
    <s v="North"/>
    <s v="OFF-ST-10003931"/>
    <x v="0"/>
    <x v="0"/>
    <s v="Smead Trays, Wire Frame"/>
    <n v="42.795000000000002"/>
    <n v="1"/>
    <n v="0.1"/>
    <n v="1.4249999999999998"/>
    <x v="1"/>
    <s v="03"/>
    <x v="4"/>
  </r>
  <r>
    <x v="6783"/>
    <s v="ES-2017-5419499"/>
    <d v="2017-03-18T00:00:00"/>
    <d v="2017-03-22T00:00:00"/>
    <s v="Second Class"/>
    <s v="AA-10480"/>
    <x v="327"/>
    <s v="Consumer"/>
    <s v="London"/>
    <x v="0"/>
    <x v="0"/>
    <s v="North"/>
    <s v="OFF-LA-10004737"/>
    <x v="0"/>
    <x v="2"/>
    <s v="Avery Shipping Labels, 5000 Label Set"/>
    <n v="88.128"/>
    <n v="8"/>
    <n v="0.1"/>
    <n v="27.408000000000001"/>
    <x v="1"/>
    <s v="03"/>
    <x v="4"/>
  </r>
  <r>
    <x v="6784"/>
    <s v="ES-2016-4450646"/>
    <d v="2016-12-01T00:00:00"/>
    <d v="2016-12-02T00:00:00"/>
    <s v="First Class"/>
    <s v="VB-21745"/>
    <x v="385"/>
    <s v="Corporate"/>
    <s v="Paris"/>
    <x v="4"/>
    <x v="1"/>
    <s v="Central"/>
    <s v="OFF-BI-10001723"/>
    <x v="0"/>
    <x v="9"/>
    <s v="Avery Binder, Clear"/>
    <n v="61.8"/>
    <n v="5"/>
    <n v="0"/>
    <n v="6.15"/>
    <x v="3"/>
    <s v="12"/>
    <x v="10"/>
  </r>
  <r>
    <x v="6785"/>
    <s v="ES-2016-4450646"/>
    <d v="2016-12-01T00:00:00"/>
    <d v="2016-12-02T00:00:00"/>
    <s v="First Class"/>
    <s v="VB-21745"/>
    <x v="385"/>
    <s v="Corporate"/>
    <s v="Paris"/>
    <x v="4"/>
    <x v="1"/>
    <s v="Central"/>
    <s v="FUR-CH-10002970"/>
    <x v="2"/>
    <x v="15"/>
    <s v="Harbour Creations Chairmat, Black"/>
    <n v="688.74300000000005"/>
    <n v="11"/>
    <n v="0.1"/>
    <n v="83.853000000000009"/>
    <x v="3"/>
    <s v="12"/>
    <x v="10"/>
  </r>
  <r>
    <x v="6786"/>
    <s v="IT-2018-2582145"/>
    <d v="2018-07-11T00:00:00"/>
    <d v="2018-07-15T00:00:00"/>
    <s v="Standard Class"/>
    <s v="DB-13405"/>
    <x v="783"/>
    <s v="Consumer"/>
    <s v="Saumur"/>
    <x v="45"/>
    <x v="1"/>
    <s v="Central"/>
    <s v="FUR-CH-10003249"/>
    <x v="2"/>
    <x v="15"/>
    <s v="Office Star Steel Folding Chair, Black"/>
    <n v="241.05600000000001"/>
    <n v="3"/>
    <n v="0.1"/>
    <n v="-26.784000000000002"/>
    <x v="2"/>
    <s v="07"/>
    <x v="9"/>
  </r>
  <r>
    <x v="6787"/>
    <s v="IT-2018-2582145"/>
    <d v="2018-07-11T00:00:00"/>
    <d v="2018-07-15T00:00:00"/>
    <s v="Standard Class"/>
    <s v="DB-13405"/>
    <x v="783"/>
    <s v="Consumer"/>
    <s v="Saumur"/>
    <x v="45"/>
    <x v="1"/>
    <s v="Central"/>
    <s v="TEC-AC-10004269"/>
    <x v="1"/>
    <x v="1"/>
    <s v="Belkin Memory Card, USB"/>
    <n v="460.07999999999993"/>
    <n v="4"/>
    <n v="0"/>
    <n v="0"/>
    <x v="2"/>
    <s v="07"/>
    <x v="9"/>
  </r>
  <r>
    <x v="6788"/>
    <s v="IT-2018-2582145"/>
    <d v="2018-07-11T00:00:00"/>
    <d v="2018-07-15T00:00:00"/>
    <s v="Standard Class"/>
    <s v="DB-13405"/>
    <x v="783"/>
    <s v="Consumer"/>
    <s v="Saumur"/>
    <x v="45"/>
    <x v="1"/>
    <s v="Central"/>
    <s v="TEC-CO-10001633"/>
    <x v="1"/>
    <x v="4"/>
    <s v="Sharp Fax Machine, High-Speed"/>
    <n v="1248.8624999999997"/>
    <n v="5"/>
    <n v="0.15"/>
    <n v="88.012500000000017"/>
    <x v="2"/>
    <s v="07"/>
    <x v="9"/>
  </r>
  <r>
    <x v="6789"/>
    <s v="ES-2017-5639743"/>
    <d v="2017-11-14T00:00:00"/>
    <d v="2017-11-17T00:00:00"/>
    <s v="Second Class"/>
    <s v="CC-12685"/>
    <x v="674"/>
    <s v="Consumer"/>
    <s v="Berlin"/>
    <x v="34"/>
    <x v="2"/>
    <s v="Central"/>
    <s v="OFF-BI-10002738"/>
    <x v="0"/>
    <x v="9"/>
    <s v="Acco Index Tab, Clear"/>
    <n v="43.415999999999997"/>
    <n v="6"/>
    <n v="0.1"/>
    <n v="15.336000000000004"/>
    <x v="1"/>
    <s v="11"/>
    <x v="6"/>
  </r>
  <r>
    <x v="6790"/>
    <s v="ES-2017-5639743"/>
    <d v="2017-11-14T00:00:00"/>
    <d v="2017-11-17T00:00:00"/>
    <s v="Second Class"/>
    <s v="CC-12685"/>
    <x v="674"/>
    <s v="Consumer"/>
    <s v="Berlin"/>
    <x v="34"/>
    <x v="2"/>
    <s v="Central"/>
    <s v="OFF-ST-10001554"/>
    <x v="0"/>
    <x v="0"/>
    <s v="Tenex File Cart, Industrial"/>
    <n v="643.82400000000007"/>
    <n v="6"/>
    <n v="0.2"/>
    <n v="-8.1360000000000241"/>
    <x v="1"/>
    <s v="11"/>
    <x v="6"/>
  </r>
  <r>
    <x v="6791"/>
    <s v="ES-2017-5639743"/>
    <d v="2017-11-14T00:00:00"/>
    <d v="2017-11-17T00:00:00"/>
    <s v="Second Class"/>
    <s v="CC-12685"/>
    <x v="674"/>
    <s v="Consumer"/>
    <s v="Berlin"/>
    <x v="34"/>
    <x v="2"/>
    <s v="Central"/>
    <s v="OFF-ST-10004035"/>
    <x v="0"/>
    <x v="0"/>
    <s v="Rogers Box, Wire Frame"/>
    <n v="92.16"/>
    <n v="5"/>
    <n v="0.2"/>
    <n v="-9.2399999999999984"/>
    <x v="1"/>
    <s v="11"/>
    <x v="6"/>
  </r>
  <r>
    <x v="6792"/>
    <s v="ES-2018-2930577"/>
    <d v="2018-02-08T00:00:00"/>
    <d v="2018-02-12T00:00:00"/>
    <s v="Standard Class"/>
    <s v="DJ-13510"/>
    <x v="740"/>
    <s v="Corporate"/>
    <s v="Lorca"/>
    <x v="15"/>
    <x v="4"/>
    <s v="South"/>
    <s v="OFF-SU-10004446"/>
    <x v="0"/>
    <x v="13"/>
    <s v="Acme Scissors, Steel"/>
    <n v="49.680000000000007"/>
    <n v="2"/>
    <n v="0"/>
    <n v="23.34"/>
    <x v="2"/>
    <s v="02"/>
    <x v="0"/>
  </r>
  <r>
    <x v="6793"/>
    <s v="ES-2018-2930577"/>
    <d v="2018-02-08T00:00:00"/>
    <d v="2018-02-12T00:00:00"/>
    <s v="Standard Class"/>
    <s v="DJ-13510"/>
    <x v="740"/>
    <s v="Corporate"/>
    <s v="Lorca"/>
    <x v="15"/>
    <x v="4"/>
    <s v="South"/>
    <s v="OFF-ST-10004996"/>
    <x v="0"/>
    <x v="0"/>
    <s v="Tenex Trays, Blue"/>
    <n v="292.73399999999998"/>
    <n v="6"/>
    <n v="0.1"/>
    <n v="35.694000000000003"/>
    <x v="2"/>
    <s v="02"/>
    <x v="0"/>
  </r>
  <r>
    <x v="6794"/>
    <s v="ES-2019-4427159"/>
    <d v="2019-07-08T00:00:00"/>
    <d v="2019-07-12T00:00:00"/>
    <s v="Standard Class"/>
    <s v="KH-16690"/>
    <x v="114"/>
    <s v="Corporate"/>
    <s v="Paris"/>
    <x v="4"/>
    <x v="1"/>
    <s v="Central"/>
    <s v="OFF-LA-10000648"/>
    <x v="0"/>
    <x v="2"/>
    <s v="Harbour Creations Round Labels, Alphabetical"/>
    <n v="39.42"/>
    <n v="6"/>
    <n v="0"/>
    <n v="15.66"/>
    <x v="0"/>
    <s v="07"/>
    <x v="9"/>
  </r>
  <r>
    <x v="6795"/>
    <s v="ES-2016-5658621"/>
    <d v="2016-11-09T00:00:00"/>
    <d v="2016-11-13T00:00:00"/>
    <s v="Standard Class"/>
    <s v="SW-20350"/>
    <x v="94"/>
    <s v="Home Office"/>
    <s v="Herten"/>
    <x v="3"/>
    <x v="2"/>
    <s v="Central"/>
    <s v="OFF-ST-10000486"/>
    <x v="0"/>
    <x v="0"/>
    <s v="Rogers Trays, Industrial"/>
    <n v="167.83199999999999"/>
    <n v="3"/>
    <n v="0.1"/>
    <n v="55.871999999999986"/>
    <x v="3"/>
    <s v="11"/>
    <x v="6"/>
  </r>
  <r>
    <x v="6796"/>
    <s v="ES-2018-5491146"/>
    <d v="2018-02-07T00:00:00"/>
    <d v="2018-02-11T00:00:00"/>
    <s v="Standard Class"/>
    <s v="SH-20635"/>
    <x v="38"/>
    <s v="Corporate"/>
    <s v="Herten"/>
    <x v="3"/>
    <x v="2"/>
    <s v="Central"/>
    <s v="OFF-PA-10001686"/>
    <x v="0"/>
    <x v="12"/>
    <s v="SanDisk Memo Slips, Premium"/>
    <n v="84.9"/>
    <n v="5"/>
    <n v="0"/>
    <n v="32.25"/>
    <x v="2"/>
    <s v="02"/>
    <x v="0"/>
  </r>
  <r>
    <x v="6797"/>
    <s v="ES-2019-2386692"/>
    <d v="2019-06-15T00:00:00"/>
    <d v="2019-06-17T00:00:00"/>
    <s v="Second Class"/>
    <s v="SG-20605"/>
    <x v="196"/>
    <s v="Consumer"/>
    <s v="Cartagena"/>
    <x v="15"/>
    <x v="4"/>
    <s v="South"/>
    <s v="OFF-ST-10001025"/>
    <x v="0"/>
    <x v="0"/>
    <s v="Tenex Trays, Single Width"/>
    <n v="97.631999999999991"/>
    <n v="2"/>
    <n v="0.1"/>
    <n v="30.372"/>
    <x v="0"/>
    <s v="06"/>
    <x v="2"/>
  </r>
  <r>
    <x v="6798"/>
    <s v="ES-2018-3903431"/>
    <d v="2018-09-09T00:00:00"/>
    <d v="2018-09-16T00:00:00"/>
    <s v="Standard Class"/>
    <s v="TB-21250"/>
    <x v="99"/>
    <s v="Consumer"/>
    <s v="Lohne"/>
    <x v="40"/>
    <x v="2"/>
    <s v="Central"/>
    <s v="OFF-SU-10001021"/>
    <x v="0"/>
    <x v="13"/>
    <s v="Fiskars Box Cutter, Serrated"/>
    <n v="225.54"/>
    <n v="7"/>
    <n v="0"/>
    <n v="72.03"/>
    <x v="2"/>
    <s v="09"/>
    <x v="3"/>
  </r>
  <r>
    <x v="6799"/>
    <s v="ES-2016-1460199"/>
    <d v="2016-01-12T00:00:00"/>
    <d v="2016-01-19T00:00:00"/>
    <s v="Standard Class"/>
    <s v="RP-19855"/>
    <x v="131"/>
    <s v="Corporate"/>
    <s v="Lohne"/>
    <x v="40"/>
    <x v="2"/>
    <s v="Central"/>
    <s v="TEC-MA-10003078"/>
    <x v="1"/>
    <x v="11"/>
    <s v="Epson Printer, White"/>
    <n v="522.06000000000006"/>
    <n v="2"/>
    <n v="0"/>
    <n v="20.88"/>
    <x v="3"/>
    <s v="01"/>
    <x v="7"/>
  </r>
  <r>
    <x v="6800"/>
    <s v="ES-2016-2486841"/>
    <d v="2016-06-05T00:00:00"/>
    <d v="2016-06-11T00:00:00"/>
    <s v="Standard Class"/>
    <s v="GK-14620"/>
    <x v="598"/>
    <s v="Corporate"/>
    <s v="Edinburgh"/>
    <x v="29"/>
    <x v="0"/>
    <s v="North"/>
    <s v="OFF-ST-10003835"/>
    <x v="0"/>
    <x v="0"/>
    <s v="Rogers Folders, Single Width"/>
    <n v="122.87999999999998"/>
    <n v="4"/>
    <n v="0"/>
    <n v="9.7200000000000006"/>
    <x v="3"/>
    <s v="06"/>
    <x v="2"/>
  </r>
  <r>
    <x v="6801"/>
    <s v="ES-2019-3046961"/>
    <d v="2019-05-03T00:00:00"/>
    <d v="2019-05-09T00:00:00"/>
    <s v="Standard Class"/>
    <s v="SW-20350"/>
    <x v="94"/>
    <s v="Home Office"/>
    <s v="Nottingham"/>
    <x v="0"/>
    <x v="0"/>
    <s v="North"/>
    <s v="OFF-ST-10002900"/>
    <x v="0"/>
    <x v="0"/>
    <s v="Smead Lockers, Wire Frame"/>
    <n v="987.45"/>
    <n v="5"/>
    <n v="0"/>
    <n v="88.799999999999983"/>
    <x v="0"/>
    <s v="05"/>
    <x v="5"/>
  </r>
  <r>
    <x v="6802"/>
    <s v="ES-2018-4073631"/>
    <d v="2018-08-05T00:00:00"/>
    <d v="2018-08-09T00:00:00"/>
    <s v="Standard Class"/>
    <s v="BS-11665"/>
    <x v="117"/>
    <s v="Consumer"/>
    <s v="Verviers"/>
    <x v="75"/>
    <x v="7"/>
    <s v="Central"/>
    <s v="OFF-AR-10003629"/>
    <x v="0"/>
    <x v="7"/>
    <s v="Boston Canvas, Water Color"/>
    <n v="397.74000000000007"/>
    <n v="7"/>
    <n v="0"/>
    <n v="59.64"/>
    <x v="2"/>
    <s v="08"/>
    <x v="1"/>
  </r>
  <r>
    <x v="6803"/>
    <s v="ES-2019-2758807"/>
    <d v="2019-07-29T00:00:00"/>
    <d v="2019-08-03T00:00:00"/>
    <s v="Standard Class"/>
    <s v="AC-10660"/>
    <x v="701"/>
    <s v="Consumer"/>
    <s v="Barcelona"/>
    <x v="9"/>
    <x v="4"/>
    <s v="South"/>
    <s v="OFF-PA-10003884"/>
    <x v="0"/>
    <x v="12"/>
    <s v="Eaton Message Books, Multicolor"/>
    <n v="43.98"/>
    <n v="2"/>
    <n v="0"/>
    <n v="20.22"/>
    <x v="0"/>
    <s v="07"/>
    <x v="9"/>
  </r>
  <r>
    <x v="6804"/>
    <s v="ES-2017-1491373"/>
    <d v="2017-02-10T00:00:00"/>
    <d v="2017-02-14T00:00:00"/>
    <s v="Standard Class"/>
    <s v="EB-13840"/>
    <x v="1"/>
    <s v="Corporate"/>
    <s v="Wiesbaden"/>
    <x v="5"/>
    <x v="2"/>
    <s v="Central"/>
    <s v="OFF-AR-10000124"/>
    <x v="0"/>
    <x v="7"/>
    <s v="Binney &amp; Smith Highlighters, Fluorescent"/>
    <n v="71.399999999999991"/>
    <n v="4"/>
    <n v="0"/>
    <n v="5.64"/>
    <x v="1"/>
    <s v="02"/>
    <x v="0"/>
  </r>
  <r>
    <x v="6805"/>
    <s v="ES-2017-1491373"/>
    <d v="2017-02-10T00:00:00"/>
    <d v="2017-02-14T00:00:00"/>
    <s v="Standard Class"/>
    <s v="EB-13840"/>
    <x v="1"/>
    <s v="Corporate"/>
    <s v="Wiesbaden"/>
    <x v="5"/>
    <x v="2"/>
    <s v="Central"/>
    <s v="OFF-AR-10004825"/>
    <x v="0"/>
    <x v="7"/>
    <s v="BIC Canvas, Fluorescent"/>
    <n v="219.84"/>
    <n v="4"/>
    <n v="0"/>
    <n v="76.92"/>
    <x v="1"/>
    <s v="02"/>
    <x v="0"/>
  </r>
  <r>
    <x v="6806"/>
    <s v="ES-2017-2196248"/>
    <d v="2017-11-03T00:00:00"/>
    <d v="2017-11-07T00:00:00"/>
    <s v="Second Class"/>
    <s v="DP-13000"/>
    <x v="458"/>
    <s v="Consumer"/>
    <s v="Birkenhead"/>
    <x v="0"/>
    <x v="0"/>
    <s v="North"/>
    <s v="OFF-AR-10000659"/>
    <x v="0"/>
    <x v="7"/>
    <s v="BIC Pencil Sharpener, Fluorescent"/>
    <n v="60.54"/>
    <n v="2"/>
    <n v="0"/>
    <n v="20.580000000000002"/>
    <x v="1"/>
    <s v="11"/>
    <x v="6"/>
  </r>
  <r>
    <x v="6807"/>
    <s v="IT-2019-2810229"/>
    <d v="2019-04-17T00:00:00"/>
    <d v="2019-04-21T00:00:00"/>
    <s v="Standard Class"/>
    <s v="AJ-10795"/>
    <x v="227"/>
    <s v="Corporate"/>
    <s v="Barcelona"/>
    <x v="9"/>
    <x v="4"/>
    <s v="South"/>
    <s v="TEC-PH-10003325"/>
    <x v="1"/>
    <x v="3"/>
    <s v="Samsung Speaker Phone, with Caller ID"/>
    <n v="332.74799999999999"/>
    <n v="3"/>
    <n v="0.1"/>
    <n v="-14.832000000000001"/>
    <x v="0"/>
    <s v="04"/>
    <x v="8"/>
  </r>
  <r>
    <x v="6808"/>
    <s v="IT-2019-2810229"/>
    <d v="2019-04-17T00:00:00"/>
    <d v="2019-04-21T00:00:00"/>
    <s v="Standard Class"/>
    <s v="AJ-10795"/>
    <x v="227"/>
    <s v="Corporate"/>
    <s v="Barcelona"/>
    <x v="9"/>
    <x v="4"/>
    <s v="South"/>
    <s v="TEC-MA-10003198"/>
    <x v="1"/>
    <x v="11"/>
    <s v="Konica Phone, White"/>
    <n v="228.42000000000002"/>
    <n v="3"/>
    <n v="0.1"/>
    <n v="63.45"/>
    <x v="0"/>
    <s v="04"/>
    <x v="8"/>
  </r>
  <r>
    <x v="6809"/>
    <s v="IT-2019-2810229"/>
    <d v="2019-04-17T00:00:00"/>
    <d v="2019-04-21T00:00:00"/>
    <s v="Standard Class"/>
    <s v="AJ-10795"/>
    <x v="227"/>
    <s v="Corporate"/>
    <s v="Barcelona"/>
    <x v="9"/>
    <x v="4"/>
    <s v="South"/>
    <s v="TEC-CO-10002583"/>
    <x v="1"/>
    <x v="4"/>
    <s v="Canon Fax and Copier, Color"/>
    <n v="192.77999999999997"/>
    <n v="1"/>
    <n v="0"/>
    <n v="46.26"/>
    <x v="0"/>
    <s v="04"/>
    <x v="8"/>
  </r>
  <r>
    <x v="6810"/>
    <s v="IT-2019-2810229"/>
    <d v="2019-04-17T00:00:00"/>
    <d v="2019-04-21T00:00:00"/>
    <s v="Standard Class"/>
    <s v="AJ-10795"/>
    <x v="227"/>
    <s v="Corporate"/>
    <s v="Barcelona"/>
    <x v="9"/>
    <x v="4"/>
    <s v="South"/>
    <s v="OFF-BI-10000115"/>
    <x v="0"/>
    <x v="9"/>
    <s v="Acco Hole Reinforcements, Clear"/>
    <n v="12.24"/>
    <n v="2"/>
    <n v="0"/>
    <n v="0.48"/>
    <x v="0"/>
    <s v="04"/>
    <x v="8"/>
  </r>
  <r>
    <x v="6811"/>
    <s v="IT-2019-2810229"/>
    <d v="2019-04-17T00:00:00"/>
    <d v="2019-04-21T00:00:00"/>
    <s v="Standard Class"/>
    <s v="AJ-10795"/>
    <x v="227"/>
    <s v="Corporate"/>
    <s v="Barcelona"/>
    <x v="9"/>
    <x v="4"/>
    <s v="South"/>
    <s v="FUR-BO-10004053"/>
    <x v="2"/>
    <x v="10"/>
    <s v="Dania Library with Doors, Metal"/>
    <n v="361.86"/>
    <n v="1"/>
    <n v="0"/>
    <n v="126.63"/>
    <x v="0"/>
    <s v="04"/>
    <x v="8"/>
  </r>
  <r>
    <x v="6812"/>
    <s v="IT-2019-2810229"/>
    <d v="2019-04-17T00:00:00"/>
    <d v="2019-04-21T00:00:00"/>
    <s v="Standard Class"/>
    <s v="AJ-10795"/>
    <x v="227"/>
    <s v="Corporate"/>
    <s v="Barcelona"/>
    <x v="9"/>
    <x v="4"/>
    <s v="South"/>
    <s v="TEC-MA-10004323"/>
    <x v="1"/>
    <x v="11"/>
    <s v="Konica Calculator, Durable"/>
    <n v="232.875"/>
    <n v="5"/>
    <n v="0.1"/>
    <n v="-10.425000000000004"/>
    <x v="0"/>
    <s v="04"/>
    <x v="8"/>
  </r>
  <r>
    <x v="6813"/>
    <s v="IT-2019-2810229"/>
    <d v="2019-04-17T00:00:00"/>
    <d v="2019-04-21T00:00:00"/>
    <s v="Standard Class"/>
    <s v="AJ-10795"/>
    <x v="227"/>
    <s v="Corporate"/>
    <s v="Barcelona"/>
    <x v="9"/>
    <x v="4"/>
    <s v="South"/>
    <s v="OFF-ST-10001460"/>
    <x v="0"/>
    <x v="0"/>
    <s v="Smead Trays, Industrial"/>
    <n v="352.512"/>
    <n v="8"/>
    <n v="0.1"/>
    <n v="89.951999999999998"/>
    <x v="0"/>
    <s v="04"/>
    <x v="8"/>
  </r>
  <r>
    <x v="6814"/>
    <s v="IT-2016-5781543"/>
    <d v="2016-06-23T00:00:00"/>
    <d v="2016-06-25T00:00:00"/>
    <s v="Second Class"/>
    <s v="SC-20770"/>
    <x v="92"/>
    <s v="Corporate"/>
    <s v="Zwolle"/>
    <x v="80"/>
    <x v="5"/>
    <s v="Central"/>
    <s v="OFF-SU-10001021"/>
    <x v="0"/>
    <x v="13"/>
    <s v="Fiskars Box Cutter, Serrated"/>
    <n v="144.99"/>
    <n v="9"/>
    <n v="0.5"/>
    <n v="-52.379999999999995"/>
    <x v="3"/>
    <s v="06"/>
    <x v="2"/>
  </r>
  <r>
    <x v="6815"/>
    <s v="ES-2018-3496655"/>
    <d v="2018-05-30T00:00:00"/>
    <d v="2018-06-04T00:00:00"/>
    <s v="Standard Class"/>
    <s v="JB-15400"/>
    <x v="45"/>
    <s v="Corporate"/>
    <s v="Viterbo"/>
    <x v="17"/>
    <x v="3"/>
    <s v="South"/>
    <s v="TEC-CO-10004042"/>
    <x v="1"/>
    <x v="4"/>
    <s v="Brother Wireless Fax, Laser"/>
    <n v="2272.8600000000006"/>
    <n v="6"/>
    <n v="0"/>
    <n v="840.78"/>
    <x v="2"/>
    <s v="05"/>
    <x v="5"/>
  </r>
  <r>
    <x v="6816"/>
    <s v="ES-2018-3496655"/>
    <d v="2018-05-30T00:00:00"/>
    <d v="2018-06-04T00:00:00"/>
    <s v="Standard Class"/>
    <s v="JB-15400"/>
    <x v="45"/>
    <s v="Corporate"/>
    <s v="Viterbo"/>
    <x v="17"/>
    <x v="3"/>
    <s v="South"/>
    <s v="OFF-BI-10002193"/>
    <x v="0"/>
    <x v="9"/>
    <s v="Wilson Jones Hole Reinforcements, Recycled"/>
    <n v="9.7800000000000011"/>
    <n v="2"/>
    <n v="0"/>
    <n v="2.34"/>
    <x v="2"/>
    <s v="05"/>
    <x v="5"/>
  </r>
  <r>
    <x v="6817"/>
    <s v="ES-2018-3496655"/>
    <d v="2018-05-30T00:00:00"/>
    <d v="2018-06-04T00:00:00"/>
    <s v="Standard Class"/>
    <s v="JB-15400"/>
    <x v="45"/>
    <s v="Corporate"/>
    <s v="Viterbo"/>
    <x v="17"/>
    <x v="3"/>
    <s v="South"/>
    <s v="TEC-MA-10000110"/>
    <x v="1"/>
    <x v="11"/>
    <s v="StarTech Phone, Wireless"/>
    <n v="134.136"/>
    <n v="3"/>
    <n v="0.4"/>
    <n v="-71.604000000000013"/>
    <x v="2"/>
    <s v="05"/>
    <x v="5"/>
  </r>
  <r>
    <x v="6818"/>
    <s v="ES-2018-3496655"/>
    <d v="2018-05-30T00:00:00"/>
    <d v="2018-06-04T00:00:00"/>
    <s v="Standard Class"/>
    <s v="JB-15400"/>
    <x v="45"/>
    <s v="Corporate"/>
    <s v="Viterbo"/>
    <x v="17"/>
    <x v="3"/>
    <s v="South"/>
    <s v="OFF-AP-10004464"/>
    <x v="0"/>
    <x v="5"/>
    <s v="Cuisinart Stove, White"/>
    <n v="1609.2900000000002"/>
    <n v="3"/>
    <n v="0"/>
    <n v="273.51"/>
    <x v="2"/>
    <s v="05"/>
    <x v="5"/>
  </r>
  <r>
    <x v="6819"/>
    <s v="IT-2016-5643162"/>
    <d v="2016-05-10T00:00:00"/>
    <d v="2016-05-13T00:00:00"/>
    <s v="First Class"/>
    <s v="KH-16690"/>
    <x v="114"/>
    <s v="Corporate"/>
    <s v="Matosinhos"/>
    <x v="64"/>
    <x v="10"/>
    <s v="South"/>
    <s v="FUR-FU-10004095"/>
    <x v="2"/>
    <x v="16"/>
    <s v="Eldon Frame, Durable"/>
    <n v="169.92000000000002"/>
    <n v="3"/>
    <n v="0.5"/>
    <n v="-81.630000000000024"/>
    <x v="3"/>
    <s v="05"/>
    <x v="5"/>
  </r>
  <r>
    <x v="6820"/>
    <s v="ES-2018-2162947"/>
    <d v="2018-12-17T00:00:00"/>
    <d v="2018-12-22T00:00:00"/>
    <s v="Standard Class"/>
    <s v="SP-20920"/>
    <x v="10"/>
    <s v="Consumer"/>
    <s v="Sucy-en-Brie"/>
    <x v="4"/>
    <x v="1"/>
    <s v="Central"/>
    <s v="TEC-CO-10001342"/>
    <x v="1"/>
    <x v="4"/>
    <s v="HP Wireless Fax, Digital"/>
    <n v="611.745"/>
    <n v="2"/>
    <n v="0.15"/>
    <n v="187.065"/>
    <x v="2"/>
    <s v="12"/>
    <x v="10"/>
  </r>
  <r>
    <x v="6821"/>
    <s v="ES-2018-2162947"/>
    <d v="2018-12-17T00:00:00"/>
    <d v="2018-12-22T00:00:00"/>
    <s v="Standard Class"/>
    <s v="SP-20920"/>
    <x v="10"/>
    <s v="Consumer"/>
    <s v="Sucy-en-Brie"/>
    <x v="4"/>
    <x v="1"/>
    <s v="Central"/>
    <s v="OFF-BI-10000538"/>
    <x v="0"/>
    <x v="9"/>
    <s v="Acco Binding Machine, Clear"/>
    <n v="303.3"/>
    <n v="6"/>
    <n v="0"/>
    <n v="33.300000000000004"/>
    <x v="2"/>
    <s v="12"/>
    <x v="10"/>
  </r>
  <r>
    <x v="6822"/>
    <s v="ES-2016-2266801"/>
    <d v="2016-03-27T00:00:00"/>
    <d v="2016-03-29T00:00:00"/>
    <s v="First Class"/>
    <s v="JF-15190"/>
    <x v="254"/>
    <s v="Consumer"/>
    <s v="Castres"/>
    <x v="42"/>
    <x v="1"/>
    <s v="Central"/>
    <s v="OFF-ST-10004191"/>
    <x v="0"/>
    <x v="0"/>
    <s v="Tenex Lockers, Blue"/>
    <n v="551.20499999999993"/>
    <n v="3"/>
    <n v="0.1"/>
    <n v="97.965000000000032"/>
    <x v="3"/>
    <s v="03"/>
    <x v="4"/>
  </r>
  <r>
    <x v="6823"/>
    <s v="ES-2018-2933065"/>
    <d v="2018-12-27T00:00:00"/>
    <d v="2019-01-02T00:00:00"/>
    <s v="Standard Class"/>
    <s v="AG-10495"/>
    <x v="274"/>
    <s v="Corporate"/>
    <s v="Cosenza"/>
    <x v="84"/>
    <x v="3"/>
    <s v="South"/>
    <s v="TEC-AC-10003666"/>
    <x v="1"/>
    <x v="1"/>
    <s v="Memorex Router, Bluetooth"/>
    <n v="738.62999999999988"/>
    <n v="3"/>
    <n v="0"/>
    <n v="280.62"/>
    <x v="2"/>
    <s v="12"/>
    <x v="10"/>
  </r>
  <r>
    <x v="6824"/>
    <s v="ES-2018-2933065"/>
    <d v="2018-12-27T00:00:00"/>
    <d v="2019-01-02T00:00:00"/>
    <s v="Standard Class"/>
    <s v="AG-10495"/>
    <x v="274"/>
    <s v="Corporate"/>
    <s v="Cosenza"/>
    <x v="84"/>
    <x v="3"/>
    <s v="South"/>
    <s v="OFF-ST-10000632"/>
    <x v="0"/>
    <x v="0"/>
    <s v="Rogers Shelving, Single Width"/>
    <n v="74.591999999999999"/>
    <n v="2"/>
    <n v="0.4"/>
    <n v="-39.828000000000003"/>
    <x v="2"/>
    <s v="12"/>
    <x v="10"/>
  </r>
  <r>
    <x v="6825"/>
    <s v="ES-2018-2933065"/>
    <d v="2018-12-27T00:00:00"/>
    <d v="2019-01-02T00:00:00"/>
    <s v="Standard Class"/>
    <s v="AG-10495"/>
    <x v="274"/>
    <s v="Corporate"/>
    <s v="Cosenza"/>
    <x v="84"/>
    <x v="3"/>
    <s v="South"/>
    <s v="OFF-AR-10003113"/>
    <x v="0"/>
    <x v="7"/>
    <s v="Binney &amp; Smith Pens, Blue"/>
    <n v="23.880000000000003"/>
    <n v="2"/>
    <n v="0"/>
    <n v="10.02"/>
    <x v="2"/>
    <s v="12"/>
    <x v="10"/>
  </r>
  <r>
    <x v="6826"/>
    <s v="IT-2019-5285883"/>
    <d v="2019-11-15T00:00:00"/>
    <d v="2019-11-20T00:00:00"/>
    <s v="Standard Class"/>
    <s v="JK-16090"/>
    <x v="143"/>
    <s v="Consumer"/>
    <s v="Maastricht"/>
    <x v="19"/>
    <x v="5"/>
    <s v="Central"/>
    <s v="OFF-BI-10003068"/>
    <x v="0"/>
    <x v="9"/>
    <s v="Ibico Binding Machine, Durable"/>
    <n v="79.38"/>
    <n v="3"/>
    <n v="0.5"/>
    <n v="-6.3900000000000006"/>
    <x v="0"/>
    <s v="11"/>
    <x v="6"/>
  </r>
  <r>
    <x v="6827"/>
    <s v="IT-2019-4560369"/>
    <d v="2019-12-27T00:00:00"/>
    <d v="2019-12-31T00:00:00"/>
    <s v="Standard Class"/>
    <s v="VG-21805"/>
    <x v="756"/>
    <s v="Corporate"/>
    <s v="The Hague"/>
    <x v="12"/>
    <x v="5"/>
    <s v="Central"/>
    <s v="OFF-LA-10001169"/>
    <x v="0"/>
    <x v="2"/>
    <s v="Harbour Creations Round Labels, Laser Printer Compatible"/>
    <n v="16.875"/>
    <n v="5"/>
    <n v="0.5"/>
    <n v="-11.925000000000001"/>
    <x v="0"/>
    <s v="12"/>
    <x v="10"/>
  </r>
  <r>
    <x v="6828"/>
    <s v="ES-2019-2349858"/>
    <d v="2019-08-19T00:00:00"/>
    <d v="2019-08-24T00:00:00"/>
    <s v="Second Class"/>
    <s v="BP-11050"/>
    <x v="228"/>
    <s v="Corporate"/>
    <s v="Stockport"/>
    <x v="0"/>
    <x v="0"/>
    <s v="North"/>
    <s v="FUR-CH-10000774"/>
    <x v="2"/>
    <x v="15"/>
    <s v="SAFCO Rocking Chair, Set of Two"/>
    <n v="274.32"/>
    <n v="2"/>
    <n v="0"/>
    <n v="0"/>
    <x v="0"/>
    <s v="08"/>
    <x v="1"/>
  </r>
  <r>
    <x v="6829"/>
    <s v="IT-2019-5595800"/>
    <d v="2019-09-09T00:00:00"/>
    <d v="2019-09-11T00:00:00"/>
    <s v="Second Class"/>
    <s v="JW-15220"/>
    <x v="399"/>
    <s v="Corporate"/>
    <s v="Herten"/>
    <x v="3"/>
    <x v="2"/>
    <s v="Central"/>
    <s v="OFF-ST-10003305"/>
    <x v="0"/>
    <x v="0"/>
    <s v="Rogers Box, Blue"/>
    <n v="21.573"/>
    <n v="1"/>
    <n v="0.1"/>
    <n v="-1.9469999999999998"/>
    <x v="0"/>
    <s v="09"/>
    <x v="3"/>
  </r>
  <r>
    <x v="6830"/>
    <s v="IT-2019-5595800"/>
    <d v="2019-09-09T00:00:00"/>
    <d v="2019-09-11T00:00:00"/>
    <s v="Second Class"/>
    <s v="JW-15220"/>
    <x v="399"/>
    <s v="Corporate"/>
    <s v="Herten"/>
    <x v="3"/>
    <x v="2"/>
    <s v="Central"/>
    <s v="OFF-ST-10002706"/>
    <x v="0"/>
    <x v="0"/>
    <s v="Fellowes File Cart, Wire Frame"/>
    <n v="368.22600000000006"/>
    <n v="3"/>
    <n v="0.1"/>
    <n v="44.945999999999977"/>
    <x v="0"/>
    <s v="09"/>
    <x v="3"/>
  </r>
  <r>
    <x v="6831"/>
    <s v="ES-2017-2376528"/>
    <d v="2017-06-20T00:00:00"/>
    <d v="2017-06-24T00:00:00"/>
    <s v="Standard Class"/>
    <s v="SB-20290"/>
    <x v="690"/>
    <s v="Corporate"/>
    <s v="Sartrouville"/>
    <x v="4"/>
    <x v="1"/>
    <s v="Central"/>
    <s v="OFF-ST-10002566"/>
    <x v="0"/>
    <x v="0"/>
    <s v="Tenex Lockers, Wire Frame"/>
    <n v="914.48999999999978"/>
    <n v="5"/>
    <n v="0.1"/>
    <n v="213.24"/>
    <x v="1"/>
    <s v="06"/>
    <x v="2"/>
  </r>
  <r>
    <x v="6832"/>
    <s v="ES-2019-5269284"/>
    <d v="2019-12-12T00:00:00"/>
    <d v="2019-12-16T00:00:00"/>
    <s v="Standard Class"/>
    <s v="GM-14440"/>
    <x v="427"/>
    <s v="Consumer"/>
    <s v="Venice"/>
    <x v="59"/>
    <x v="3"/>
    <s v="South"/>
    <s v="OFF-AR-10004881"/>
    <x v="0"/>
    <x v="7"/>
    <s v="Stanley Sketch Pad, Blue"/>
    <n v="311.01"/>
    <n v="7"/>
    <n v="0"/>
    <n v="102.48"/>
    <x v="0"/>
    <s v="12"/>
    <x v="10"/>
  </r>
  <r>
    <x v="6833"/>
    <s v="ES-2019-5269284"/>
    <d v="2019-12-12T00:00:00"/>
    <d v="2019-12-16T00:00:00"/>
    <s v="Standard Class"/>
    <s v="GM-14440"/>
    <x v="427"/>
    <s v="Consumer"/>
    <s v="Venice"/>
    <x v="59"/>
    <x v="3"/>
    <s v="South"/>
    <s v="FUR-CH-10003062"/>
    <x v="2"/>
    <x v="15"/>
    <s v="Novimex Chairmat, Red"/>
    <n v="180.28800000000001"/>
    <n v="8"/>
    <n v="0.6"/>
    <n v="-135.31200000000001"/>
    <x v="0"/>
    <s v="12"/>
    <x v="10"/>
  </r>
  <r>
    <x v="6834"/>
    <s v="ES-2019-3096832"/>
    <d v="2019-07-04T00:00:00"/>
    <d v="2019-07-09T00:00:00"/>
    <s v="Standard Class"/>
    <s v="BW-11065"/>
    <x v="269"/>
    <s v="Consumer"/>
    <s v="Catania"/>
    <x v="49"/>
    <x v="3"/>
    <s v="South"/>
    <s v="OFF-AR-10002145"/>
    <x v="0"/>
    <x v="7"/>
    <s v="Binney &amp; Smith Sketch Pad, Fluorescent"/>
    <n v="95.16"/>
    <n v="2"/>
    <n v="0"/>
    <n v="4.74"/>
    <x v="0"/>
    <s v="07"/>
    <x v="9"/>
  </r>
  <r>
    <x v="6835"/>
    <s v="ES-2019-3096832"/>
    <d v="2019-07-04T00:00:00"/>
    <d v="2019-07-09T00:00:00"/>
    <s v="Standard Class"/>
    <s v="BW-11065"/>
    <x v="269"/>
    <s v="Consumer"/>
    <s v="Catania"/>
    <x v="49"/>
    <x v="3"/>
    <s v="South"/>
    <s v="TEC-MA-10000811"/>
    <x v="1"/>
    <x v="11"/>
    <s v="Okidata Phone, Durable"/>
    <n v="208.72799999999998"/>
    <n v="4"/>
    <n v="0.4"/>
    <n v="-62.712000000000018"/>
    <x v="0"/>
    <s v="07"/>
    <x v="9"/>
  </r>
  <r>
    <x v="6836"/>
    <s v="ES-2019-3096832"/>
    <d v="2019-07-04T00:00:00"/>
    <d v="2019-07-09T00:00:00"/>
    <s v="Standard Class"/>
    <s v="BW-11065"/>
    <x v="269"/>
    <s v="Consumer"/>
    <s v="Catania"/>
    <x v="49"/>
    <x v="3"/>
    <s v="South"/>
    <s v="TEC-AC-10001402"/>
    <x v="1"/>
    <x v="1"/>
    <s v="Memorex Numeric Keypad, Bluetooth"/>
    <n v="45.42"/>
    <n v="1"/>
    <n v="0"/>
    <n v="17.25"/>
    <x v="0"/>
    <s v="07"/>
    <x v="9"/>
  </r>
  <r>
    <x v="6837"/>
    <s v="ES-2019-3096832"/>
    <d v="2019-07-04T00:00:00"/>
    <d v="2019-07-09T00:00:00"/>
    <s v="Standard Class"/>
    <s v="BW-11065"/>
    <x v="269"/>
    <s v="Consumer"/>
    <s v="Catania"/>
    <x v="49"/>
    <x v="3"/>
    <s v="South"/>
    <s v="TEC-AC-10001187"/>
    <x v="1"/>
    <x v="1"/>
    <s v="Memorex Keyboard, USB"/>
    <n v="143.10000000000002"/>
    <n v="2"/>
    <n v="0"/>
    <n v="5.6999999999999993"/>
    <x v="0"/>
    <s v="07"/>
    <x v="9"/>
  </r>
  <r>
    <x v="6838"/>
    <s v="ES-2019-3096832"/>
    <d v="2019-07-04T00:00:00"/>
    <d v="2019-07-09T00:00:00"/>
    <s v="Standard Class"/>
    <s v="BW-11065"/>
    <x v="269"/>
    <s v="Consumer"/>
    <s v="Catania"/>
    <x v="49"/>
    <x v="3"/>
    <s v="South"/>
    <s v="OFF-PA-10004470"/>
    <x v="0"/>
    <x v="12"/>
    <s v="Green Bar Cards &amp; Envelopes, Recycled"/>
    <n v="144.9"/>
    <n v="3"/>
    <n v="0"/>
    <n v="15.930000000000001"/>
    <x v="0"/>
    <s v="07"/>
    <x v="9"/>
  </r>
  <r>
    <x v="6839"/>
    <s v="ES-2019-3096832"/>
    <d v="2019-07-04T00:00:00"/>
    <d v="2019-07-09T00:00:00"/>
    <s v="Standard Class"/>
    <s v="BW-11065"/>
    <x v="269"/>
    <s v="Consumer"/>
    <s v="Catania"/>
    <x v="49"/>
    <x v="3"/>
    <s v="South"/>
    <s v="OFF-FA-10003505"/>
    <x v="0"/>
    <x v="6"/>
    <s v="OIC Thumb Tacks, Metal"/>
    <n v="42.569999999999993"/>
    <n v="3"/>
    <n v="0"/>
    <n v="8.4599999999999991"/>
    <x v="0"/>
    <s v="07"/>
    <x v="9"/>
  </r>
  <r>
    <x v="6840"/>
    <s v="ES-2019-3096832"/>
    <d v="2019-07-04T00:00:00"/>
    <d v="2019-07-09T00:00:00"/>
    <s v="Standard Class"/>
    <s v="BW-11065"/>
    <x v="269"/>
    <s v="Consumer"/>
    <s v="Catania"/>
    <x v="49"/>
    <x v="3"/>
    <s v="South"/>
    <s v="OFF-ST-10001646"/>
    <x v="0"/>
    <x v="0"/>
    <s v="Fellowes Box, Wire Frame"/>
    <n v="33.75"/>
    <n v="3"/>
    <n v="0.4"/>
    <n v="3.3299999999999983"/>
    <x v="0"/>
    <s v="07"/>
    <x v="9"/>
  </r>
  <r>
    <x v="6841"/>
    <s v="IT-2019-5595800"/>
    <d v="2019-09-09T00:00:00"/>
    <d v="2019-09-11T00:00:00"/>
    <s v="Second Class"/>
    <s v="JW-15220"/>
    <x v="399"/>
    <s v="Corporate"/>
    <s v="Herten"/>
    <x v="3"/>
    <x v="2"/>
    <s v="Central"/>
    <s v="OFF-BI-10000563"/>
    <x v="0"/>
    <x v="9"/>
    <s v="Acco Hole Reinforcements, Durable"/>
    <n v="16.32"/>
    <n v="2"/>
    <n v="0"/>
    <n v="7.62"/>
    <x v="0"/>
    <s v="09"/>
    <x v="3"/>
  </r>
  <r>
    <x v="6842"/>
    <s v="ES-2016-5099069"/>
    <d v="2016-03-18T00:00:00"/>
    <d v="2016-03-24T00:00:00"/>
    <s v="Standard Class"/>
    <s v="YC-21895"/>
    <x v="112"/>
    <s v="Corporate"/>
    <s v="Magdeburg"/>
    <x v="69"/>
    <x v="2"/>
    <s v="Central"/>
    <s v="OFF-LA-10002029"/>
    <x v="0"/>
    <x v="2"/>
    <s v="Hon Round Labels, 5000 Label Set"/>
    <n v="21.150000000000002"/>
    <n v="3"/>
    <n v="0"/>
    <n v="6.75"/>
    <x v="3"/>
    <s v="03"/>
    <x v="4"/>
  </r>
  <r>
    <x v="6843"/>
    <s v="ES-2016-5099069"/>
    <d v="2016-03-18T00:00:00"/>
    <d v="2016-03-24T00:00:00"/>
    <s v="Standard Class"/>
    <s v="YC-21895"/>
    <x v="112"/>
    <s v="Corporate"/>
    <s v="Magdeburg"/>
    <x v="69"/>
    <x v="2"/>
    <s v="Central"/>
    <s v="OFF-ST-10004296"/>
    <x v="0"/>
    <x v="0"/>
    <s v="Smead Folders, Industrial"/>
    <n v="80.864999999999995"/>
    <n v="5"/>
    <n v="0.1"/>
    <n v="11.565000000000001"/>
    <x v="3"/>
    <s v="03"/>
    <x v="4"/>
  </r>
  <r>
    <x v="6844"/>
    <s v="ES-2016-4302063"/>
    <d v="2016-11-17T00:00:00"/>
    <d v="2016-11-19T00:00:00"/>
    <s v="Second Class"/>
    <s v="LB-16735"/>
    <x v="113"/>
    <s v="Consumer"/>
    <s v="Vienna"/>
    <x v="20"/>
    <x v="8"/>
    <s v="Central"/>
    <s v="OFF-ST-10004473"/>
    <x v="0"/>
    <x v="0"/>
    <s v="Tenex Trays, Wire Frame"/>
    <n v="319.67999999999995"/>
    <n v="6"/>
    <n v="0"/>
    <n v="159.84"/>
    <x v="3"/>
    <s v="11"/>
    <x v="6"/>
  </r>
  <r>
    <x v="6845"/>
    <s v="ES-2017-5566923"/>
    <d v="2017-10-13T00:00:00"/>
    <d v="2017-10-15T00:00:00"/>
    <s v="Second Class"/>
    <s v="JJ-15760"/>
    <x v="582"/>
    <s v="Home Office"/>
    <s v="Waiblingen"/>
    <x v="8"/>
    <x v="2"/>
    <s v="Central"/>
    <s v="OFF-SU-10001592"/>
    <x v="0"/>
    <x v="13"/>
    <s v="Kleencut Letter Opener, Easy Grip"/>
    <n v="54.12"/>
    <n v="2"/>
    <n v="0"/>
    <n v="15.120000000000001"/>
    <x v="1"/>
    <s v="10"/>
    <x v="11"/>
  </r>
  <r>
    <x v="6846"/>
    <s v="ES-2019-2742229"/>
    <d v="2019-06-13T00:00:00"/>
    <d v="2019-06-13T00:00:00"/>
    <s v="Same Day"/>
    <s v="GH-14425"/>
    <x v="323"/>
    <s v="Consumer"/>
    <s v="Bourg-en-Bresse"/>
    <x v="23"/>
    <x v="1"/>
    <s v="Central"/>
    <s v="OFF-BI-10002128"/>
    <x v="0"/>
    <x v="9"/>
    <s v="Acco Binder Covers, Durable"/>
    <n v="88.919999999999987"/>
    <n v="6"/>
    <n v="0"/>
    <n v="39.96"/>
    <x v="0"/>
    <s v="06"/>
    <x v="2"/>
  </r>
  <r>
    <x v="6847"/>
    <s v="ES-2017-4406013"/>
    <d v="2017-08-05T00:00:00"/>
    <d v="2017-08-08T00:00:00"/>
    <s v="First Class"/>
    <s v="FC-14245"/>
    <x v="764"/>
    <s v="Home Office"/>
    <s v="Cuneo"/>
    <x v="44"/>
    <x v="3"/>
    <s v="South"/>
    <s v="OFF-AR-10000715"/>
    <x v="0"/>
    <x v="7"/>
    <s v="Boston Markers, Blue"/>
    <n v="52.740000000000009"/>
    <n v="2"/>
    <n v="0"/>
    <n v="21.6"/>
    <x v="1"/>
    <s v="08"/>
    <x v="1"/>
  </r>
  <r>
    <x v="6848"/>
    <s v="ES-2018-1990428"/>
    <d v="2018-12-23T00:00:00"/>
    <d v="2018-12-30T00:00:00"/>
    <s v="Standard Class"/>
    <s v="JW-16075"/>
    <x v="298"/>
    <s v="Consumer"/>
    <s v="Saint-Cyr-sur-Loire"/>
    <x v="56"/>
    <x v="1"/>
    <s v="Central"/>
    <s v="OFF-ST-10004702"/>
    <x v="0"/>
    <x v="0"/>
    <s v="Eldon Box, Single Width"/>
    <n v="18.521999999999998"/>
    <n v="2"/>
    <n v="0.1"/>
    <n v="3.8819999999999997"/>
    <x v="2"/>
    <s v="12"/>
    <x v="10"/>
  </r>
  <r>
    <x v="6849"/>
    <s v="ES-2018-1990428"/>
    <d v="2018-12-23T00:00:00"/>
    <d v="2018-12-30T00:00:00"/>
    <s v="Standard Class"/>
    <s v="JW-16075"/>
    <x v="298"/>
    <s v="Consumer"/>
    <s v="Saint-Cyr-sur-Loire"/>
    <x v="56"/>
    <x v="1"/>
    <s v="Central"/>
    <s v="TEC-PH-10001573"/>
    <x v="1"/>
    <x v="3"/>
    <s v="Nokia Smart Phone, with Caller ID"/>
    <n v="1629.2205000000004"/>
    <n v="3"/>
    <n v="0.15"/>
    <n v="402.43049999999988"/>
    <x v="2"/>
    <s v="12"/>
    <x v="10"/>
  </r>
  <r>
    <x v="6850"/>
    <s v="ES-2019-3028437"/>
    <d v="2019-12-12T00:00:00"/>
    <d v="2019-12-18T00:00:00"/>
    <s v="Standard Class"/>
    <s v="Co-12640"/>
    <x v="29"/>
    <s v="Consumer"/>
    <s v="Paris"/>
    <x v="4"/>
    <x v="1"/>
    <s v="Central"/>
    <s v="OFF-AR-10000491"/>
    <x v="0"/>
    <x v="7"/>
    <s v="Binney &amp; Smith Pens, Water Color"/>
    <n v="45.36"/>
    <n v="3"/>
    <n v="0"/>
    <n v="16.29"/>
    <x v="0"/>
    <s v="12"/>
    <x v="10"/>
  </r>
  <r>
    <x v="6851"/>
    <s v="ES-2019-4672600"/>
    <d v="2019-09-25T00:00:00"/>
    <d v="2019-09-30T00:00:00"/>
    <s v="Standard Class"/>
    <s v="LA-16780"/>
    <x v="258"/>
    <s v="Corporate"/>
    <s v="Huelva"/>
    <x v="35"/>
    <x v="4"/>
    <s v="South"/>
    <s v="OFF-EN-10000056"/>
    <x v="0"/>
    <x v="8"/>
    <s v="Ames Manila Envelope, Security-Tint"/>
    <n v="108.36000000000001"/>
    <n v="4"/>
    <n v="0"/>
    <n v="43.32"/>
    <x v="0"/>
    <s v="09"/>
    <x v="3"/>
  </r>
  <r>
    <x v="6852"/>
    <s v="ES-2019-4672600"/>
    <d v="2019-09-25T00:00:00"/>
    <d v="2019-09-30T00:00:00"/>
    <s v="Standard Class"/>
    <s v="LA-16780"/>
    <x v="258"/>
    <s v="Corporate"/>
    <s v="Huelva"/>
    <x v="35"/>
    <x v="4"/>
    <s v="South"/>
    <s v="OFF-ST-10002172"/>
    <x v="0"/>
    <x v="0"/>
    <s v="Fellowes Trays, Blue"/>
    <n v="103.30200000000001"/>
    <n v="2"/>
    <n v="0.1"/>
    <n v="-3.4980000000000011"/>
    <x v="0"/>
    <s v="09"/>
    <x v="3"/>
  </r>
  <r>
    <x v="6853"/>
    <s v="ES-2019-4672600"/>
    <d v="2019-09-25T00:00:00"/>
    <d v="2019-09-30T00:00:00"/>
    <s v="Standard Class"/>
    <s v="LA-16780"/>
    <x v="258"/>
    <s v="Corporate"/>
    <s v="Huelva"/>
    <x v="35"/>
    <x v="4"/>
    <s v="South"/>
    <s v="OFF-PA-10003105"/>
    <x v="0"/>
    <x v="12"/>
    <s v="SanDisk Parchment Paper, Premium"/>
    <n v="66.839999999999989"/>
    <n v="4"/>
    <n v="0"/>
    <n v="12.600000000000001"/>
    <x v="0"/>
    <s v="09"/>
    <x v="3"/>
  </r>
  <r>
    <x v="6854"/>
    <s v="ES-2017-1678064"/>
    <d v="2017-11-09T00:00:00"/>
    <d v="2017-11-16T00:00:00"/>
    <s v="Standard Class"/>
    <s v="AR-10345"/>
    <x v="171"/>
    <s v="Corporate"/>
    <s v="Aix-en-Provence"/>
    <x v="25"/>
    <x v="1"/>
    <s v="Central"/>
    <s v="OFF-AR-10001578"/>
    <x v="0"/>
    <x v="7"/>
    <s v="Sanford Pencil Sharpener, Fluorescent"/>
    <n v="51.66"/>
    <n v="2"/>
    <n v="0"/>
    <n v="18.059999999999999"/>
    <x v="1"/>
    <s v="11"/>
    <x v="6"/>
  </r>
  <r>
    <x v="6855"/>
    <s v="ES-2019-1035204"/>
    <d v="2019-07-22T00:00:00"/>
    <d v="2019-07-26T00:00:00"/>
    <s v="Standard Class"/>
    <s v="KM-16225"/>
    <x v="788"/>
    <s v="Corporate"/>
    <s v="Alby with Thwaite"/>
    <x v="0"/>
    <x v="0"/>
    <s v="North"/>
    <s v="OFF-SU-10001592"/>
    <x v="0"/>
    <x v="13"/>
    <s v="Kleencut Letter Opener, Easy Grip"/>
    <n v="189.42"/>
    <n v="7"/>
    <n v="0"/>
    <n v="52.92"/>
    <x v="0"/>
    <s v="07"/>
    <x v="9"/>
  </r>
  <r>
    <x v="6856"/>
    <s v="ES-2018-4100927"/>
    <d v="2018-09-20T00:00:00"/>
    <d v="2018-09-22T00:00:00"/>
    <s v="Second Class"/>
    <s v="TH-21550"/>
    <x v="746"/>
    <s v="Home Office"/>
    <s v="Bayonne"/>
    <x v="1"/>
    <x v="1"/>
    <s v="Central"/>
    <s v="OFF-EN-10004970"/>
    <x v="0"/>
    <x v="8"/>
    <s v="GlobeWeis Peel and Seal, Security-Tint"/>
    <n v="95.16"/>
    <n v="4"/>
    <n v="0"/>
    <n v="11.399999999999999"/>
    <x v="2"/>
    <s v="09"/>
    <x v="3"/>
  </r>
  <r>
    <x v="6857"/>
    <s v="ES-2017-5776825"/>
    <d v="2017-06-30T00:00:00"/>
    <d v="2017-07-06T00:00:00"/>
    <s v="Standard Class"/>
    <s v="TS-21610"/>
    <x v="729"/>
    <s v="Consumer"/>
    <s v="Berlin"/>
    <x v="34"/>
    <x v="2"/>
    <s v="Central"/>
    <s v="TEC-CO-10004089"/>
    <x v="1"/>
    <x v="4"/>
    <s v="Canon Copy Machine, Laser"/>
    <n v="943.70400000000018"/>
    <n v="4"/>
    <n v="0.1"/>
    <n v="-10.536000000000016"/>
    <x v="1"/>
    <s v="06"/>
    <x v="2"/>
  </r>
  <r>
    <x v="6858"/>
    <s v="ES-2017-5776825"/>
    <d v="2017-06-30T00:00:00"/>
    <d v="2017-07-06T00:00:00"/>
    <s v="Standard Class"/>
    <s v="TS-21610"/>
    <x v="729"/>
    <s v="Consumer"/>
    <s v="Berlin"/>
    <x v="34"/>
    <x v="2"/>
    <s v="Central"/>
    <s v="OFF-ST-10000520"/>
    <x v="0"/>
    <x v="0"/>
    <s v="Eldon Folders, Blue"/>
    <n v="67.92"/>
    <n v="5"/>
    <n v="0.2"/>
    <n v="-2.5800000000000018"/>
    <x v="1"/>
    <s v="06"/>
    <x v="2"/>
  </r>
  <r>
    <x v="6859"/>
    <s v="ES-2017-5776825"/>
    <d v="2017-06-30T00:00:00"/>
    <d v="2017-07-06T00:00:00"/>
    <s v="Standard Class"/>
    <s v="TS-21610"/>
    <x v="729"/>
    <s v="Consumer"/>
    <s v="Berlin"/>
    <x v="34"/>
    <x v="2"/>
    <s v="Central"/>
    <s v="OFF-ST-10004317"/>
    <x v="0"/>
    <x v="0"/>
    <s v="Smead Folders, Blue"/>
    <n v="55.968000000000011"/>
    <n v="4"/>
    <n v="0.2"/>
    <n v="-5.7120000000000033"/>
    <x v="1"/>
    <s v="06"/>
    <x v="2"/>
  </r>
  <r>
    <x v="6860"/>
    <s v="ES-2017-1355636"/>
    <d v="2017-11-10T00:00:00"/>
    <d v="2017-11-14T00:00:00"/>
    <s v="Second Class"/>
    <s v="BP-11050"/>
    <x v="228"/>
    <s v="Corporate"/>
    <s v="Wiesbaden"/>
    <x v="5"/>
    <x v="2"/>
    <s v="Central"/>
    <s v="OFF-EN-10002736"/>
    <x v="0"/>
    <x v="8"/>
    <s v="Cameo Clasp Envelope, with clear poly window"/>
    <n v="13.049999999999999"/>
    <n v="1"/>
    <n v="0"/>
    <n v="4.68"/>
    <x v="1"/>
    <s v="11"/>
    <x v="6"/>
  </r>
  <r>
    <x v="6861"/>
    <s v="ES-2018-5266365"/>
    <d v="2018-09-04T00:00:00"/>
    <d v="2018-09-07T00:00:00"/>
    <s v="Second Class"/>
    <s v="HG-14965"/>
    <x v="456"/>
    <s v="Corporate"/>
    <s v="Niort"/>
    <x v="1"/>
    <x v="1"/>
    <s v="Central"/>
    <s v="OFF-FA-10004878"/>
    <x v="0"/>
    <x v="6"/>
    <s v="Stockwell Clamps, Bulk Pack"/>
    <n v="131.88"/>
    <n v="7"/>
    <n v="0"/>
    <n v="10.5"/>
    <x v="2"/>
    <s v="09"/>
    <x v="3"/>
  </r>
  <r>
    <x v="6862"/>
    <s v="ES-2018-5266365"/>
    <d v="2018-09-04T00:00:00"/>
    <d v="2018-09-07T00:00:00"/>
    <s v="Second Class"/>
    <s v="HG-14965"/>
    <x v="456"/>
    <s v="Corporate"/>
    <s v="Niort"/>
    <x v="1"/>
    <x v="1"/>
    <s v="Central"/>
    <s v="OFF-AP-10000005"/>
    <x v="0"/>
    <x v="5"/>
    <s v="KitchenAid Microwave, Red"/>
    <n v="558.57600000000002"/>
    <n v="2"/>
    <n v="0.1"/>
    <n v="-18.624000000000002"/>
    <x v="2"/>
    <s v="09"/>
    <x v="3"/>
  </r>
  <r>
    <x v="6863"/>
    <s v="IT-2018-5130549"/>
    <d v="2018-01-18T00:00:00"/>
    <d v="2018-01-24T00:00:00"/>
    <s v="Standard Class"/>
    <s v="GM-14680"/>
    <x v="197"/>
    <s v="Consumer"/>
    <s v="Toulouse"/>
    <x v="42"/>
    <x v="1"/>
    <s v="Central"/>
    <s v="OFF-ST-10001413"/>
    <x v="0"/>
    <x v="0"/>
    <s v="Rogers Folders, Blue"/>
    <n v="36.828000000000003"/>
    <n v="3"/>
    <n v="0.6"/>
    <n v="-53.441999999999993"/>
    <x v="2"/>
    <s v="01"/>
    <x v="7"/>
  </r>
  <r>
    <x v="6864"/>
    <s v="ES-2017-3181108"/>
    <d v="2017-11-06T00:00:00"/>
    <d v="2017-11-10T00:00:00"/>
    <s v="Standard Class"/>
    <s v="MR-17545"/>
    <x v="76"/>
    <s v="Home Office"/>
    <s v="Herten"/>
    <x v="3"/>
    <x v="2"/>
    <s v="Central"/>
    <s v="TEC-MA-10003461"/>
    <x v="1"/>
    <x v="11"/>
    <s v="Epson Calculator, Red"/>
    <n v="304.92"/>
    <n v="7"/>
    <n v="0"/>
    <n v="109.62"/>
    <x v="1"/>
    <s v="11"/>
    <x v="6"/>
  </r>
  <r>
    <x v="6865"/>
    <s v="ES-2019-2397033"/>
    <d v="2019-03-10T00:00:00"/>
    <d v="2019-03-14T00:00:00"/>
    <s v="Standard Class"/>
    <s v="MJ-17740"/>
    <x v="168"/>
    <s v="Consumer"/>
    <s v="Wolverhampton"/>
    <x v="0"/>
    <x v="0"/>
    <s v="North"/>
    <s v="TEC-CO-10001342"/>
    <x v="1"/>
    <x v="4"/>
    <s v="HP Wireless Fax, Digital"/>
    <n v="359.85"/>
    <n v="1"/>
    <n v="0"/>
    <n v="147.51"/>
    <x v="0"/>
    <s v="03"/>
    <x v="4"/>
  </r>
  <r>
    <x v="6866"/>
    <s v="ES-2019-2397033"/>
    <d v="2019-03-10T00:00:00"/>
    <d v="2019-03-14T00:00:00"/>
    <s v="Standard Class"/>
    <s v="MJ-17740"/>
    <x v="168"/>
    <s v="Consumer"/>
    <s v="Wolverhampton"/>
    <x v="0"/>
    <x v="0"/>
    <s v="North"/>
    <s v="OFF-AR-10002681"/>
    <x v="0"/>
    <x v="7"/>
    <s v="Stanley Canvas, Fluorescent"/>
    <n v="101.46000000000001"/>
    <n v="2"/>
    <n v="0"/>
    <n v="32.46"/>
    <x v="0"/>
    <s v="03"/>
    <x v="4"/>
  </r>
  <r>
    <x v="6867"/>
    <s v="ES-2017-4997791"/>
    <d v="2017-12-31T00:00:00"/>
    <d v="2018-01-04T00:00:00"/>
    <s v="Standard Class"/>
    <s v="DB-13060"/>
    <x v="62"/>
    <s v="Consumer"/>
    <s v="Eastbourne"/>
    <x v="0"/>
    <x v="0"/>
    <s v="North"/>
    <s v="OFF-AR-10003651"/>
    <x v="0"/>
    <x v="7"/>
    <s v="Sanford Pens, Easy-Erase"/>
    <n v="113.70000000000002"/>
    <n v="10"/>
    <n v="0"/>
    <n v="26.099999999999998"/>
    <x v="1"/>
    <s v="12"/>
    <x v="10"/>
  </r>
  <r>
    <x v="6868"/>
    <s v="ES-2017-4997791"/>
    <d v="2017-12-31T00:00:00"/>
    <d v="2018-01-04T00:00:00"/>
    <s v="Standard Class"/>
    <s v="DB-13060"/>
    <x v="62"/>
    <s v="Consumer"/>
    <s v="Eastbourne"/>
    <x v="0"/>
    <x v="0"/>
    <s v="North"/>
    <s v="OFF-BI-10001804"/>
    <x v="0"/>
    <x v="9"/>
    <s v="Avery Binder, Recycled"/>
    <n v="39.78"/>
    <n v="3"/>
    <n v="0"/>
    <n v="18.27"/>
    <x v="1"/>
    <s v="12"/>
    <x v="10"/>
  </r>
  <r>
    <x v="6869"/>
    <s v="ES-2017-4997791"/>
    <d v="2017-12-31T00:00:00"/>
    <d v="2018-01-04T00:00:00"/>
    <s v="Standard Class"/>
    <s v="DB-13060"/>
    <x v="62"/>
    <s v="Consumer"/>
    <s v="Eastbourne"/>
    <x v="0"/>
    <x v="0"/>
    <s v="North"/>
    <s v="OFF-FA-10004734"/>
    <x v="0"/>
    <x v="6"/>
    <s v="Advantus Rubber Bands, Bulk Pack"/>
    <n v="49.769999999999996"/>
    <n v="3"/>
    <n v="0"/>
    <n v="16.38"/>
    <x v="1"/>
    <s v="12"/>
    <x v="10"/>
  </r>
  <r>
    <x v="6870"/>
    <s v="ES-2016-3616229"/>
    <d v="2016-07-09T00:00:00"/>
    <d v="2016-07-13T00:00:00"/>
    <s v="Second Class"/>
    <s v="JG-15310"/>
    <x v="722"/>
    <s v="Corporate"/>
    <s v="Les Lilas"/>
    <x v="4"/>
    <x v="1"/>
    <s v="Central"/>
    <s v="OFF-PA-10002040"/>
    <x v="0"/>
    <x v="12"/>
    <s v="Green Bar Cards &amp; Envelopes, Multicolor"/>
    <n v="249.00000000000003"/>
    <n v="5"/>
    <n v="0"/>
    <n v="29.849999999999998"/>
    <x v="3"/>
    <s v="07"/>
    <x v="9"/>
  </r>
  <r>
    <x v="6871"/>
    <s v="ES-2018-2147462"/>
    <d v="2018-06-13T00:00:00"/>
    <d v="2018-06-19T00:00:00"/>
    <s v="Standard Class"/>
    <s v="JC-15340"/>
    <x v="4"/>
    <s v="Consumer"/>
    <s v="Saint-Dizier"/>
    <x v="2"/>
    <x v="1"/>
    <s v="Central"/>
    <s v="OFF-AP-10000864"/>
    <x v="0"/>
    <x v="5"/>
    <s v="Hamilton Beach Refrigerator, Black"/>
    <n v="899.20799999999997"/>
    <n v="2"/>
    <n v="0.1"/>
    <n v="79.908000000000001"/>
    <x v="2"/>
    <s v="06"/>
    <x v="2"/>
  </r>
  <r>
    <x v="6872"/>
    <s v="ES-2019-5077395"/>
    <d v="2019-01-23T00:00:00"/>
    <d v="2019-01-24T00:00:00"/>
    <s v="First Class"/>
    <s v="KM-16720"/>
    <x v="317"/>
    <s v="Consumer"/>
    <s v="Rostock"/>
    <x v="66"/>
    <x v="2"/>
    <s v="Central"/>
    <s v="TEC-CO-10004662"/>
    <x v="1"/>
    <x v="4"/>
    <s v="Hewlett Fax Machine, Color"/>
    <n v="642.71999999999991"/>
    <n v="2"/>
    <n v="0"/>
    <n v="224.94"/>
    <x v="0"/>
    <s v="01"/>
    <x v="7"/>
  </r>
  <r>
    <x v="6873"/>
    <s v="ES-2019-5077395"/>
    <d v="2019-01-23T00:00:00"/>
    <d v="2019-01-24T00:00:00"/>
    <s v="First Class"/>
    <s v="KM-16720"/>
    <x v="317"/>
    <s v="Consumer"/>
    <s v="Rostock"/>
    <x v="66"/>
    <x v="2"/>
    <s v="Central"/>
    <s v="OFF-AR-10000715"/>
    <x v="0"/>
    <x v="7"/>
    <s v="Boston Markers, Blue"/>
    <n v="131.85000000000002"/>
    <n v="5"/>
    <n v="0"/>
    <n v="54"/>
    <x v="0"/>
    <s v="01"/>
    <x v="7"/>
  </r>
  <r>
    <x v="6874"/>
    <s v="ES-2019-5077395"/>
    <d v="2019-01-23T00:00:00"/>
    <d v="2019-01-24T00:00:00"/>
    <s v="First Class"/>
    <s v="KM-16720"/>
    <x v="317"/>
    <s v="Consumer"/>
    <s v="Rostock"/>
    <x v="66"/>
    <x v="2"/>
    <s v="Central"/>
    <s v="OFF-FA-10002577"/>
    <x v="0"/>
    <x v="6"/>
    <s v="Stockwell Push Pins, 12 Pack"/>
    <n v="93.87"/>
    <n v="7"/>
    <n v="0"/>
    <n v="7.3499999999999988"/>
    <x v="0"/>
    <s v="01"/>
    <x v="7"/>
  </r>
  <r>
    <x v="6875"/>
    <s v="ES-2017-4647281"/>
    <d v="2017-08-10T00:00:00"/>
    <d v="2017-08-10T00:00:00"/>
    <s v="Same Day"/>
    <s v="CC-12610"/>
    <x v="596"/>
    <s v="Corporate"/>
    <s v="Mulhouse"/>
    <x v="2"/>
    <x v="1"/>
    <s v="Central"/>
    <s v="FUR-BO-10004055"/>
    <x v="2"/>
    <x v="10"/>
    <s v="Safco Corner Shelving, Metal"/>
    <n v="670.1400000000001"/>
    <n v="5"/>
    <n v="0.1"/>
    <n v="111.69000000000003"/>
    <x v="1"/>
    <s v="08"/>
    <x v="1"/>
  </r>
  <r>
    <x v="6876"/>
    <s v="IT-2018-2802538"/>
    <d v="2018-11-18T00:00:00"/>
    <d v="2018-11-22T00:00:00"/>
    <s v="Standard Class"/>
    <s v="KT-16465"/>
    <x v="44"/>
    <s v="Consumer"/>
    <s v="Birmingham"/>
    <x v="0"/>
    <x v="0"/>
    <s v="North"/>
    <s v="OFF-ST-10002900"/>
    <x v="0"/>
    <x v="0"/>
    <s v="Smead Lockers, Wire Frame"/>
    <n v="296.23500000000001"/>
    <n v="3"/>
    <n v="0.5"/>
    <n v="-242.95500000000001"/>
    <x v="2"/>
    <s v="11"/>
    <x v="6"/>
  </r>
  <r>
    <x v="6877"/>
    <s v="IT-2018-2802538"/>
    <d v="2018-11-18T00:00:00"/>
    <d v="2018-11-22T00:00:00"/>
    <s v="Standard Class"/>
    <s v="KT-16465"/>
    <x v="44"/>
    <s v="Consumer"/>
    <s v="Birmingham"/>
    <x v="0"/>
    <x v="0"/>
    <s v="North"/>
    <s v="OFF-SU-10003697"/>
    <x v="0"/>
    <x v="13"/>
    <s v="Elite Scissors, High Speed"/>
    <n v="22.53"/>
    <n v="2"/>
    <n v="0.5"/>
    <n v="-0.92999999999999972"/>
    <x v="2"/>
    <s v="11"/>
    <x v="6"/>
  </r>
  <r>
    <x v="6878"/>
    <s v="ES-2017-3181108"/>
    <d v="2017-11-06T00:00:00"/>
    <d v="2017-11-10T00:00:00"/>
    <s v="Standard Class"/>
    <s v="MR-17545"/>
    <x v="76"/>
    <s v="Home Office"/>
    <s v="Herten"/>
    <x v="3"/>
    <x v="2"/>
    <s v="Central"/>
    <s v="FUR-BO-10000514"/>
    <x v="2"/>
    <x v="10"/>
    <s v="Bush Library with Doors, Traditional"/>
    <n v="655.77599999999995"/>
    <n v="2"/>
    <n v="0.1"/>
    <n v="-36.444000000000003"/>
    <x v="1"/>
    <s v="11"/>
    <x v="6"/>
  </r>
  <r>
    <x v="6879"/>
    <s v="IT-2016-1780558"/>
    <d v="2016-05-26T00:00:00"/>
    <d v="2016-05-30T00:00:00"/>
    <s v="Standard Class"/>
    <s v="JC-16105"/>
    <x v="56"/>
    <s v="Corporate"/>
    <s v="Naples"/>
    <x v="28"/>
    <x v="3"/>
    <s v="South"/>
    <s v="OFF-ST-10000085"/>
    <x v="0"/>
    <x v="0"/>
    <s v="Rogers File Cart, Single Width"/>
    <n v="255.74400000000003"/>
    <n v="3"/>
    <n v="0.4"/>
    <n v="-102.36600000000004"/>
    <x v="3"/>
    <s v="05"/>
    <x v="5"/>
  </r>
  <r>
    <x v="6880"/>
    <s v="IT-2016-1780558"/>
    <d v="2016-05-26T00:00:00"/>
    <d v="2016-05-30T00:00:00"/>
    <s v="Standard Class"/>
    <s v="JC-16105"/>
    <x v="56"/>
    <s v="Corporate"/>
    <s v="Naples"/>
    <x v="28"/>
    <x v="3"/>
    <s v="South"/>
    <s v="OFF-AR-10002991"/>
    <x v="0"/>
    <x v="7"/>
    <s v="Binney &amp; Smith Markers, Blue"/>
    <n v="24.089999999999996"/>
    <n v="1"/>
    <n v="0"/>
    <n v="4.5600000000000005"/>
    <x v="3"/>
    <s v="05"/>
    <x v="5"/>
  </r>
  <r>
    <x v="6881"/>
    <s v="IT-2016-1780558"/>
    <d v="2016-05-26T00:00:00"/>
    <d v="2016-05-30T00:00:00"/>
    <s v="Standard Class"/>
    <s v="JC-16105"/>
    <x v="56"/>
    <s v="Corporate"/>
    <s v="Naples"/>
    <x v="28"/>
    <x v="3"/>
    <s v="South"/>
    <s v="TEC-PH-10002312"/>
    <x v="1"/>
    <x v="3"/>
    <s v="Samsung Audio Dock, with Caller ID"/>
    <n v="600.58799999999997"/>
    <n v="6"/>
    <n v="0.4"/>
    <n v="-370.512"/>
    <x v="3"/>
    <s v="05"/>
    <x v="5"/>
  </r>
  <r>
    <x v="6882"/>
    <s v="IT-2016-1780558"/>
    <d v="2016-05-26T00:00:00"/>
    <d v="2016-05-30T00:00:00"/>
    <s v="Standard Class"/>
    <s v="JC-16105"/>
    <x v="56"/>
    <s v="Corporate"/>
    <s v="Naples"/>
    <x v="28"/>
    <x v="3"/>
    <s v="South"/>
    <s v="TEC-AC-10002738"/>
    <x v="1"/>
    <x v="1"/>
    <s v="Belkin Memory Card, Programmable"/>
    <n v="697.8599999999999"/>
    <n v="6"/>
    <n v="0"/>
    <n v="209.34"/>
    <x v="3"/>
    <s v="05"/>
    <x v="5"/>
  </r>
  <r>
    <x v="6883"/>
    <s v="IT-2016-1780558"/>
    <d v="2016-05-26T00:00:00"/>
    <d v="2016-05-30T00:00:00"/>
    <s v="Standard Class"/>
    <s v="JC-16105"/>
    <x v="56"/>
    <s v="Corporate"/>
    <s v="Naples"/>
    <x v="28"/>
    <x v="3"/>
    <s v="South"/>
    <s v="OFF-AR-10000833"/>
    <x v="0"/>
    <x v="7"/>
    <s v="Binney &amp; Smith Pencil Sharpener, Water Color"/>
    <n v="59.699999999999996"/>
    <n v="2"/>
    <n v="0"/>
    <n v="13.68"/>
    <x v="3"/>
    <s v="05"/>
    <x v="5"/>
  </r>
  <r>
    <x v="6884"/>
    <s v="IT-2016-4233239"/>
    <d v="2016-01-26T00:00:00"/>
    <d v="2016-01-30T00:00:00"/>
    <s v="Standard Class"/>
    <s v="AR-10405"/>
    <x v="74"/>
    <s v="Corporate"/>
    <s v="Lisbon"/>
    <x v="33"/>
    <x v="10"/>
    <s v="South"/>
    <s v="TEC-CO-10001926"/>
    <x v="1"/>
    <x v="4"/>
    <s v="Hewlett Wireless Fax, Laser"/>
    <n v="570.28499999999997"/>
    <n v="3"/>
    <n v="0.5"/>
    <n v="-216.76499999999999"/>
    <x v="3"/>
    <s v="01"/>
    <x v="7"/>
  </r>
  <r>
    <x v="6885"/>
    <s v="ES-2017-5853394"/>
    <d v="2017-06-26T00:00:00"/>
    <d v="2017-07-02T00:00:00"/>
    <s v="Standard Class"/>
    <s v="SM-20005"/>
    <x v="475"/>
    <s v="Consumer"/>
    <s v="Wooler"/>
    <x v="0"/>
    <x v="0"/>
    <s v="North"/>
    <s v="OFF-BI-10004233"/>
    <x v="0"/>
    <x v="9"/>
    <s v="Avery Index Tab, Economy"/>
    <n v="39.15"/>
    <n v="5"/>
    <n v="0"/>
    <n v="16.05"/>
    <x v="1"/>
    <s v="06"/>
    <x v="2"/>
  </r>
  <r>
    <x v="6886"/>
    <s v="IT-2016-5091991"/>
    <d v="2016-12-14T00:00:00"/>
    <d v="2016-12-20T00:00:00"/>
    <s v="Standard Class"/>
    <s v="JM-15865"/>
    <x v="563"/>
    <s v="Consumer"/>
    <s v="Nacka"/>
    <x v="14"/>
    <x v="6"/>
    <s v="North"/>
    <s v="OFF-ST-10002271"/>
    <x v="0"/>
    <x v="0"/>
    <s v="Rogers Shelving, Wire Frame"/>
    <n v="122.39999999999999"/>
    <n v="4"/>
    <n v="0.5"/>
    <n v="-46.559999999999988"/>
    <x v="3"/>
    <s v="12"/>
    <x v="10"/>
  </r>
  <r>
    <x v="6887"/>
    <s v="IT-2016-5091991"/>
    <d v="2016-12-14T00:00:00"/>
    <d v="2016-12-20T00:00:00"/>
    <s v="Standard Class"/>
    <s v="JM-15865"/>
    <x v="563"/>
    <s v="Consumer"/>
    <s v="Nacka"/>
    <x v="14"/>
    <x v="6"/>
    <s v="North"/>
    <s v="OFF-FA-10002895"/>
    <x v="0"/>
    <x v="6"/>
    <s v="Accos Staples, 12 Pack"/>
    <n v="10.379999999999999"/>
    <n v="2"/>
    <n v="0.5"/>
    <n v="-6.0599999999999987"/>
    <x v="3"/>
    <s v="12"/>
    <x v="10"/>
  </r>
  <r>
    <x v="6888"/>
    <s v="ES-2017-1572970"/>
    <d v="2017-12-19T00:00:00"/>
    <d v="2017-12-22T00:00:00"/>
    <s v="Second Class"/>
    <s v="TB-21250"/>
    <x v="99"/>
    <s v="Consumer"/>
    <s v="Jerez de la Frontera"/>
    <x v="35"/>
    <x v="4"/>
    <s v="South"/>
    <s v="FUR-FU-10002549"/>
    <x v="2"/>
    <x v="16"/>
    <s v="Deflect-O Clock, Duo Pack"/>
    <n v="151.10999999999999"/>
    <n v="3"/>
    <n v="0"/>
    <n v="13.59"/>
    <x v="1"/>
    <s v="12"/>
    <x v="10"/>
  </r>
  <r>
    <x v="6889"/>
    <s v="ES-2017-1572970"/>
    <d v="2017-12-19T00:00:00"/>
    <d v="2017-12-22T00:00:00"/>
    <s v="Second Class"/>
    <s v="TB-21250"/>
    <x v="99"/>
    <s v="Consumer"/>
    <s v="Jerez de la Frontera"/>
    <x v="35"/>
    <x v="4"/>
    <s v="South"/>
    <s v="OFF-BI-10002986"/>
    <x v="0"/>
    <x v="9"/>
    <s v="Avery Binder Covers, Recycled"/>
    <n v="57.15"/>
    <n v="5"/>
    <n v="0"/>
    <n v="20.55"/>
    <x v="1"/>
    <s v="12"/>
    <x v="10"/>
  </r>
  <r>
    <x v="6890"/>
    <s v="ES-2017-1572970"/>
    <d v="2017-12-19T00:00:00"/>
    <d v="2017-12-22T00:00:00"/>
    <s v="Second Class"/>
    <s v="TB-21250"/>
    <x v="99"/>
    <s v="Consumer"/>
    <s v="Jerez de la Frontera"/>
    <x v="35"/>
    <x v="4"/>
    <s v="South"/>
    <s v="OFF-BI-10003058"/>
    <x v="0"/>
    <x v="9"/>
    <s v="Acco Binder Covers, Economy"/>
    <n v="66.599999999999994"/>
    <n v="5"/>
    <n v="0"/>
    <n v="27.3"/>
    <x v="1"/>
    <s v="12"/>
    <x v="10"/>
  </r>
  <r>
    <x v="6891"/>
    <s v="ES-2017-1572970"/>
    <d v="2017-12-19T00:00:00"/>
    <d v="2017-12-22T00:00:00"/>
    <s v="Second Class"/>
    <s v="TB-21250"/>
    <x v="99"/>
    <s v="Consumer"/>
    <s v="Jerez de la Frontera"/>
    <x v="35"/>
    <x v="4"/>
    <s v="South"/>
    <s v="OFF-ST-10004296"/>
    <x v="0"/>
    <x v="0"/>
    <s v="Smead Folders, Industrial"/>
    <n v="64.691999999999993"/>
    <n v="4"/>
    <n v="0.1"/>
    <n v="9.2520000000000024"/>
    <x v="1"/>
    <s v="12"/>
    <x v="10"/>
  </r>
  <r>
    <x v="6892"/>
    <s v="IT-2017-1252410"/>
    <d v="2017-12-18T00:00:00"/>
    <d v="2017-12-20T00:00:00"/>
    <s v="Second Class"/>
    <s v="AR-10825"/>
    <x v="311"/>
    <s v="Corporate"/>
    <s v="Majadahonda"/>
    <x v="16"/>
    <x v="4"/>
    <s v="South"/>
    <s v="TEC-MA-10004897"/>
    <x v="1"/>
    <x v="11"/>
    <s v="StarTech Calculator, White"/>
    <n v="69.066000000000003"/>
    <n v="2"/>
    <n v="0.1"/>
    <n v="-6.1739999999999995"/>
    <x v="1"/>
    <s v="12"/>
    <x v="10"/>
  </r>
  <r>
    <x v="6893"/>
    <s v="IT-2016-4565126"/>
    <d v="2016-11-29T00:00:00"/>
    <d v="2016-12-04T00:00:00"/>
    <s v="Second Class"/>
    <s v="RB-19570"/>
    <x v="179"/>
    <s v="Consumer"/>
    <s v="Haarlem"/>
    <x v="37"/>
    <x v="5"/>
    <s v="Central"/>
    <s v="OFF-FA-10000046"/>
    <x v="0"/>
    <x v="6"/>
    <s v="Advantus Staples, Bulk Pack"/>
    <n v="27.15"/>
    <n v="5"/>
    <n v="0.5"/>
    <n v="-5.5499999999999972"/>
    <x v="3"/>
    <s v="11"/>
    <x v="6"/>
  </r>
  <r>
    <x v="6894"/>
    <s v="IT-2016-4565126"/>
    <d v="2016-11-29T00:00:00"/>
    <d v="2016-12-04T00:00:00"/>
    <s v="Second Class"/>
    <s v="RB-19570"/>
    <x v="179"/>
    <s v="Consumer"/>
    <s v="Haarlem"/>
    <x v="37"/>
    <x v="5"/>
    <s v="Central"/>
    <s v="OFF-AR-10000124"/>
    <x v="0"/>
    <x v="7"/>
    <s v="Binney &amp; Smith Highlighters, Fluorescent"/>
    <n v="17.849999999999998"/>
    <n v="2"/>
    <n v="0.5"/>
    <n v="-15.029999999999998"/>
    <x v="3"/>
    <s v="11"/>
    <x v="6"/>
  </r>
  <r>
    <x v="6895"/>
    <s v="IT-2016-3316894"/>
    <d v="2016-12-15T00:00:00"/>
    <d v="2016-12-17T00:00:00"/>
    <s v="Second Class"/>
    <s v="RA-19285"/>
    <x v="289"/>
    <s v="Consumer"/>
    <s v="Barcelona"/>
    <x v="9"/>
    <x v="4"/>
    <s v="South"/>
    <s v="TEC-CO-10001894"/>
    <x v="1"/>
    <x v="4"/>
    <s v="Sharp Copy Machine, High-Speed"/>
    <n v="478.79999999999995"/>
    <n v="2"/>
    <n v="0"/>
    <n v="210.66"/>
    <x v="3"/>
    <s v="12"/>
    <x v="10"/>
  </r>
  <r>
    <x v="6896"/>
    <s v="ES-2017-2523254"/>
    <d v="2017-10-22T00:00:00"/>
    <d v="2017-10-22T00:00:00"/>
    <s v="Same Day"/>
    <s v="JS-15880"/>
    <x v="301"/>
    <s v="Consumer"/>
    <s v="Lille"/>
    <x v="30"/>
    <x v="1"/>
    <s v="Central"/>
    <s v="OFF-AR-10000091"/>
    <x v="0"/>
    <x v="7"/>
    <s v="BIC Highlighters, Water Color"/>
    <n v="154.76999999999998"/>
    <n v="7"/>
    <n v="0"/>
    <n v="27.72"/>
    <x v="1"/>
    <s v="10"/>
    <x v="11"/>
  </r>
  <r>
    <x v="6897"/>
    <s v="ES-2019-4295205"/>
    <d v="2019-11-19T00:00:00"/>
    <d v="2019-11-21T00:00:00"/>
    <s v="First Class"/>
    <s v="CM-12235"/>
    <x v="267"/>
    <s v="Consumer"/>
    <s v="Lille"/>
    <x v="30"/>
    <x v="1"/>
    <s v="Central"/>
    <s v="OFF-PA-10001492"/>
    <x v="0"/>
    <x v="12"/>
    <s v="Enermax Note Cards, Premium"/>
    <n v="29.910000000000004"/>
    <n v="1"/>
    <n v="0"/>
    <n v="6.27"/>
    <x v="0"/>
    <s v="11"/>
    <x v="6"/>
  </r>
  <r>
    <x v="6898"/>
    <s v="ES-2017-4079399"/>
    <d v="2017-11-23T00:00:00"/>
    <d v="2017-11-25T00:00:00"/>
    <s v="First Class"/>
    <s v="JJ-15445"/>
    <x v="743"/>
    <s v="Consumer"/>
    <s v="Genk"/>
    <x v="19"/>
    <x v="7"/>
    <s v="Central"/>
    <s v="OFF-ST-10004473"/>
    <x v="0"/>
    <x v="0"/>
    <s v="Tenex Trays, Wire Frame"/>
    <n v="159.83999999999997"/>
    <n v="3"/>
    <n v="0"/>
    <n v="79.92"/>
    <x v="1"/>
    <s v="11"/>
    <x v="6"/>
  </r>
  <r>
    <x v="6899"/>
    <s v="ES-2017-4079399"/>
    <d v="2017-11-23T00:00:00"/>
    <d v="2017-11-25T00:00:00"/>
    <s v="First Class"/>
    <s v="JJ-15445"/>
    <x v="743"/>
    <s v="Consumer"/>
    <s v="Genk"/>
    <x v="19"/>
    <x v="7"/>
    <s v="Central"/>
    <s v="FUR-CH-10002090"/>
    <x v="2"/>
    <x v="15"/>
    <s v="Hon Swivel Stool, Adjustable"/>
    <n v="830.70000000000027"/>
    <n v="5"/>
    <n v="0"/>
    <n v="107.85"/>
    <x v="1"/>
    <s v="11"/>
    <x v="6"/>
  </r>
  <r>
    <x v="6900"/>
    <s v="ES-2017-4079399"/>
    <d v="2017-11-23T00:00:00"/>
    <d v="2017-11-25T00:00:00"/>
    <s v="First Class"/>
    <s v="JJ-15445"/>
    <x v="743"/>
    <s v="Consumer"/>
    <s v="Genk"/>
    <x v="19"/>
    <x v="7"/>
    <s v="Central"/>
    <s v="OFF-PA-10004923"/>
    <x v="0"/>
    <x v="12"/>
    <s v="Xerox Memo Slips, Multicolor"/>
    <n v="29.880000000000003"/>
    <n v="2"/>
    <n v="0"/>
    <n v="0.84000000000000008"/>
    <x v="1"/>
    <s v="11"/>
    <x v="6"/>
  </r>
  <r>
    <x v="6901"/>
    <s v="ES-2017-3181108"/>
    <d v="2017-11-06T00:00:00"/>
    <d v="2017-11-10T00:00:00"/>
    <s v="Standard Class"/>
    <s v="MR-17545"/>
    <x v="76"/>
    <s v="Home Office"/>
    <s v="Herten"/>
    <x v="3"/>
    <x v="2"/>
    <s v="Central"/>
    <s v="FUR-FU-10001366"/>
    <x v="2"/>
    <x v="16"/>
    <s v="Advantus Photo Frame, Duo Pack"/>
    <n v="159.12"/>
    <n v="3"/>
    <n v="0"/>
    <n v="60.39"/>
    <x v="1"/>
    <s v="11"/>
    <x v="6"/>
  </r>
  <r>
    <x v="6902"/>
    <s v="ES-2019-1251866"/>
    <d v="2019-11-15T00:00:00"/>
    <d v="2019-11-21T00:00:00"/>
    <s v="Standard Class"/>
    <s v="AP-10720"/>
    <x v="738"/>
    <s v="Home Office"/>
    <s v="Le Havre"/>
    <x v="21"/>
    <x v="1"/>
    <s v="Central"/>
    <s v="OFF-AR-10003829"/>
    <x v="0"/>
    <x v="7"/>
    <s v="Stanley Markers, Fluorescent"/>
    <n v="46.919999999999995"/>
    <n v="2"/>
    <n v="0"/>
    <n v="15.899999999999999"/>
    <x v="0"/>
    <s v="11"/>
    <x v="6"/>
  </r>
  <r>
    <x v="6903"/>
    <s v="IT-2019-4157324"/>
    <d v="2019-01-29T00:00:00"/>
    <d v="2019-02-02T00:00:00"/>
    <s v="Standard Class"/>
    <s v="KW-16435"/>
    <x v="87"/>
    <s v="Consumer"/>
    <s v="Le Havre"/>
    <x v="21"/>
    <x v="1"/>
    <s v="Central"/>
    <s v="TEC-PH-10002597"/>
    <x v="1"/>
    <x v="3"/>
    <s v="Apple Signal Booster, with Caller ID"/>
    <n v="464.61"/>
    <n v="4"/>
    <n v="0.15"/>
    <n v="-32.909999999999997"/>
    <x v="0"/>
    <s v="01"/>
    <x v="7"/>
  </r>
  <r>
    <x v="6904"/>
    <s v="ES-2019-2034971"/>
    <d v="2019-08-02T00:00:00"/>
    <d v="2019-08-03T00:00:00"/>
    <s v="First Class"/>
    <s v="RA-19945"/>
    <x v="214"/>
    <s v="Consumer"/>
    <s v="Le Petit-Quevilly"/>
    <x v="21"/>
    <x v="1"/>
    <s v="Central"/>
    <s v="FUR-BO-10003541"/>
    <x v="2"/>
    <x v="10"/>
    <s v="Bush Classic Bookcase, Metal"/>
    <n v="1112.778"/>
    <n v="3"/>
    <n v="0.1"/>
    <n v="296.65800000000007"/>
    <x v="0"/>
    <s v="08"/>
    <x v="1"/>
  </r>
  <r>
    <x v="6905"/>
    <s v="ES-2016-4852530"/>
    <d v="2016-04-28T00:00:00"/>
    <d v="2016-05-04T00:00:00"/>
    <s v="Standard Class"/>
    <s v="PO-18850"/>
    <x v="259"/>
    <s v="Consumer"/>
    <s v="Le Petit-Quevilly"/>
    <x v="21"/>
    <x v="1"/>
    <s v="Central"/>
    <s v="FUR-CH-10002477"/>
    <x v="2"/>
    <x v="15"/>
    <s v="Harbour Creations Executive Leather Armchair, Red"/>
    <n v="1713.0959999999998"/>
    <n v="4"/>
    <n v="0.1"/>
    <n v="551.976"/>
    <x v="3"/>
    <s v="04"/>
    <x v="8"/>
  </r>
  <r>
    <x v="6906"/>
    <s v="ES-2016-4852530"/>
    <d v="2016-04-28T00:00:00"/>
    <d v="2016-05-04T00:00:00"/>
    <s v="Standard Class"/>
    <s v="PO-18850"/>
    <x v="259"/>
    <s v="Consumer"/>
    <s v="Le Petit-Quevilly"/>
    <x v="21"/>
    <x v="1"/>
    <s v="Central"/>
    <s v="FUR-CH-10002002"/>
    <x v="2"/>
    <x v="15"/>
    <s v="Hon Rocking Chair, Black"/>
    <n v="807.59699999999998"/>
    <n v="7"/>
    <n v="0.1"/>
    <n v="251.09699999999998"/>
    <x v="3"/>
    <s v="04"/>
    <x v="8"/>
  </r>
  <r>
    <x v="6907"/>
    <s v="ES-2016-4852530"/>
    <d v="2016-04-28T00:00:00"/>
    <d v="2016-05-04T00:00:00"/>
    <s v="Standard Class"/>
    <s v="PO-18850"/>
    <x v="259"/>
    <s v="Consumer"/>
    <s v="Le Petit-Quevilly"/>
    <x v="21"/>
    <x v="1"/>
    <s v="Central"/>
    <s v="OFF-LA-10004832"/>
    <x v="0"/>
    <x v="2"/>
    <s v="Novimex Legal Exhibit Labels, Alphabetical"/>
    <n v="30.869999999999997"/>
    <n v="3"/>
    <n v="0"/>
    <n v="6.12"/>
    <x v="3"/>
    <s v="04"/>
    <x v="8"/>
  </r>
  <r>
    <x v="6908"/>
    <s v="ES-2017-4435180"/>
    <d v="2017-01-07T00:00:00"/>
    <d v="2017-01-14T00:00:00"/>
    <s v="Standard Class"/>
    <s v="SJ-20500"/>
    <x v="256"/>
    <s v="Consumer"/>
    <s v="Villeurbanne"/>
    <x v="23"/>
    <x v="1"/>
    <s v="Central"/>
    <s v="TEC-AC-10001089"/>
    <x v="1"/>
    <x v="1"/>
    <s v="Enermax Keyboard, Erganomic"/>
    <n v="162.54"/>
    <n v="2"/>
    <n v="0"/>
    <n v="81.239999999999995"/>
    <x v="1"/>
    <s v="01"/>
    <x v="7"/>
  </r>
  <r>
    <x v="6909"/>
    <s v="ES-2017-4435180"/>
    <d v="2017-01-07T00:00:00"/>
    <d v="2017-01-14T00:00:00"/>
    <s v="Standard Class"/>
    <s v="SJ-20500"/>
    <x v="256"/>
    <s v="Consumer"/>
    <s v="Villeurbanne"/>
    <x v="23"/>
    <x v="1"/>
    <s v="Central"/>
    <s v="OFF-BI-10001055"/>
    <x v="0"/>
    <x v="9"/>
    <s v="Wilson Jones Hole Reinforcements, Durable"/>
    <n v="18.090000000000003"/>
    <n v="3"/>
    <n v="0"/>
    <n v="5.58"/>
    <x v="1"/>
    <s v="01"/>
    <x v="7"/>
  </r>
  <r>
    <x v="6910"/>
    <s v="ES-2018-3150546"/>
    <d v="2018-06-23T00:00:00"/>
    <d v="2018-06-26T00:00:00"/>
    <s v="First Class"/>
    <s v="KW-16435"/>
    <x v="87"/>
    <s v="Consumer"/>
    <s v="London"/>
    <x v="0"/>
    <x v="0"/>
    <s v="North"/>
    <s v="OFF-ST-10001646"/>
    <x v="0"/>
    <x v="0"/>
    <s v="Fellowes Box, Wire Frame"/>
    <n v="50.625"/>
    <n v="3"/>
    <n v="0.1"/>
    <n v="20.204999999999998"/>
    <x v="2"/>
    <s v="06"/>
    <x v="2"/>
  </r>
  <r>
    <x v="6911"/>
    <s v="ES-2018-3150546"/>
    <d v="2018-06-23T00:00:00"/>
    <d v="2018-06-26T00:00:00"/>
    <s v="First Class"/>
    <s v="KW-16435"/>
    <x v="87"/>
    <s v="Consumer"/>
    <s v="London"/>
    <x v="0"/>
    <x v="0"/>
    <s v="North"/>
    <s v="TEC-CO-10004147"/>
    <x v="1"/>
    <x v="4"/>
    <s v="Brother Fax and Copier, High-Speed"/>
    <n v="1536.489"/>
    <n v="9"/>
    <n v="0.1"/>
    <n v="170.55900000000003"/>
    <x v="2"/>
    <s v="06"/>
    <x v="2"/>
  </r>
  <r>
    <x v="6912"/>
    <s v="ES-2019-4079805"/>
    <d v="2019-01-21T00:00:00"/>
    <d v="2019-01-23T00:00:00"/>
    <s v="Second Class"/>
    <s v="LT-17110"/>
    <x v="649"/>
    <s v="Consumer"/>
    <s v="Roanne"/>
    <x v="23"/>
    <x v="1"/>
    <s v="Central"/>
    <s v="OFF-BI-10001833"/>
    <x v="0"/>
    <x v="9"/>
    <s v="Ibico Hole Reinforcements, Recycled"/>
    <n v="44.1"/>
    <n v="6"/>
    <n v="0"/>
    <n v="13.5"/>
    <x v="0"/>
    <s v="01"/>
    <x v="7"/>
  </r>
  <r>
    <x v="6913"/>
    <s v="ES-2019-4079805"/>
    <d v="2019-01-21T00:00:00"/>
    <d v="2019-01-23T00:00:00"/>
    <s v="Second Class"/>
    <s v="LT-17110"/>
    <x v="649"/>
    <s v="Consumer"/>
    <s v="Roanne"/>
    <x v="23"/>
    <x v="1"/>
    <s v="Central"/>
    <s v="OFF-EN-10001202"/>
    <x v="0"/>
    <x v="8"/>
    <s v="Kraft Clasp Envelope, with clear poly window"/>
    <n v="25.08"/>
    <n v="2"/>
    <n v="0"/>
    <n v="12"/>
    <x v="0"/>
    <s v="01"/>
    <x v="7"/>
  </r>
  <r>
    <x v="6914"/>
    <s v="ES-2019-4079805"/>
    <d v="2019-01-21T00:00:00"/>
    <d v="2019-01-23T00:00:00"/>
    <s v="Second Class"/>
    <s v="LT-17110"/>
    <x v="649"/>
    <s v="Consumer"/>
    <s v="Roanne"/>
    <x v="23"/>
    <x v="1"/>
    <s v="Central"/>
    <s v="TEC-AC-10004117"/>
    <x v="1"/>
    <x v="1"/>
    <s v="Logitech Flash Drive, Programmable"/>
    <n v="192.05999999999995"/>
    <n v="6"/>
    <n v="0"/>
    <n v="90.179999999999993"/>
    <x v="0"/>
    <s v="01"/>
    <x v="7"/>
  </r>
  <r>
    <x v="6915"/>
    <s v="ES-2019-2638373"/>
    <d v="2019-08-14T00:00:00"/>
    <d v="2019-08-20T00:00:00"/>
    <s v="Standard Class"/>
    <s v="JC-15385"/>
    <x v="386"/>
    <s v="Consumer"/>
    <s v="Chiclana de la Frontera"/>
    <x v="35"/>
    <x v="4"/>
    <s v="South"/>
    <s v="TEC-CO-10001191"/>
    <x v="1"/>
    <x v="4"/>
    <s v="Sharp Wireless Fax, High-Speed"/>
    <n v="2124.7200000000003"/>
    <n v="6"/>
    <n v="0"/>
    <n v="233.64"/>
    <x v="0"/>
    <s v="08"/>
    <x v="1"/>
  </r>
  <r>
    <x v="6916"/>
    <s v="ES-2018-2898079"/>
    <d v="2018-01-30T00:00:00"/>
    <d v="2018-02-04T00:00:00"/>
    <s v="Standard Class"/>
    <s v="JJ-15760"/>
    <x v="582"/>
    <s v="Home Office"/>
    <s v="Leicester"/>
    <x v="0"/>
    <x v="0"/>
    <s v="North"/>
    <s v="OFF-BI-10003114"/>
    <x v="0"/>
    <x v="9"/>
    <s v="Ibico Hole Reinforcements, Economy"/>
    <n v="20.97"/>
    <n v="3"/>
    <n v="0"/>
    <n v="10.26"/>
    <x v="2"/>
    <s v="01"/>
    <x v="7"/>
  </r>
  <r>
    <x v="6917"/>
    <s v="ES-2018-2898079"/>
    <d v="2018-01-30T00:00:00"/>
    <d v="2018-02-04T00:00:00"/>
    <s v="Standard Class"/>
    <s v="JJ-15760"/>
    <x v="582"/>
    <s v="Home Office"/>
    <s v="Leicester"/>
    <x v="0"/>
    <x v="0"/>
    <s v="North"/>
    <s v="OFF-BI-10001833"/>
    <x v="0"/>
    <x v="9"/>
    <s v="Ibico Hole Reinforcements, Recycled"/>
    <n v="36.75"/>
    <n v="5"/>
    <n v="0"/>
    <n v="11.25"/>
    <x v="2"/>
    <s v="01"/>
    <x v="7"/>
  </r>
  <r>
    <x v="6918"/>
    <s v="ES-2019-5093967"/>
    <d v="2019-03-31T00:00:00"/>
    <d v="2019-04-04T00:00:00"/>
    <s v="Standard Class"/>
    <s v="PO-18850"/>
    <x v="259"/>
    <s v="Consumer"/>
    <s v="Fontenay-aux-Roses"/>
    <x v="4"/>
    <x v="1"/>
    <s v="Central"/>
    <s v="OFF-BI-10001055"/>
    <x v="0"/>
    <x v="9"/>
    <s v="Wilson Jones Hole Reinforcements, Durable"/>
    <n v="42.210000000000008"/>
    <n v="7"/>
    <n v="0"/>
    <n v="13.02"/>
    <x v="0"/>
    <s v="03"/>
    <x v="4"/>
  </r>
  <r>
    <x v="6919"/>
    <s v="ES-2019-5093967"/>
    <d v="2019-03-31T00:00:00"/>
    <d v="2019-04-04T00:00:00"/>
    <s v="Standard Class"/>
    <s v="PO-18850"/>
    <x v="259"/>
    <s v="Consumer"/>
    <s v="Fontenay-aux-Roses"/>
    <x v="4"/>
    <x v="1"/>
    <s v="Central"/>
    <s v="OFF-BI-10000894"/>
    <x v="0"/>
    <x v="9"/>
    <s v="Avery Binder Covers, Clear"/>
    <n v="31.589999999999996"/>
    <n v="3"/>
    <n v="0"/>
    <n v="7.2000000000000011"/>
    <x v="0"/>
    <s v="03"/>
    <x v="4"/>
  </r>
  <r>
    <x v="6920"/>
    <s v="ES-2019-2421154"/>
    <d v="2019-12-24T00:00:00"/>
    <d v="2019-12-24T00:00:00"/>
    <s v="Same Day"/>
    <s v="GZ-14470"/>
    <x v="302"/>
    <s v="Consumer"/>
    <s v="Reggio nell'Emilia"/>
    <x v="26"/>
    <x v="3"/>
    <s v="South"/>
    <s v="FUR-BO-10000967"/>
    <x v="2"/>
    <x v="10"/>
    <s v="Ikea Library with Doors, Pine"/>
    <n v="2553.1800000000003"/>
    <n v="7"/>
    <n v="0"/>
    <n v="842.51999999999987"/>
    <x v="0"/>
    <s v="12"/>
    <x v="10"/>
  </r>
  <r>
    <x v="6921"/>
    <s v="ES-2019-2421154"/>
    <d v="2019-12-24T00:00:00"/>
    <d v="2019-12-24T00:00:00"/>
    <s v="Same Day"/>
    <s v="GZ-14470"/>
    <x v="302"/>
    <s v="Consumer"/>
    <s v="Reggio nell'Emilia"/>
    <x v="26"/>
    <x v="3"/>
    <s v="South"/>
    <s v="OFF-AR-10000724"/>
    <x v="0"/>
    <x v="7"/>
    <s v="Boston Pens, Fluorescent"/>
    <n v="30.96"/>
    <n v="2"/>
    <n v="0"/>
    <n v="5.22"/>
    <x v="0"/>
    <s v="12"/>
    <x v="10"/>
  </r>
  <r>
    <x v="6922"/>
    <s v="ES-2019-3704704"/>
    <d v="2019-12-30T00:00:00"/>
    <d v="2020-01-01T00:00:00"/>
    <s v="First Class"/>
    <s v="JK-15370"/>
    <x v="335"/>
    <s v="Consumer"/>
    <s v="Saint-Denis"/>
    <x v="4"/>
    <x v="1"/>
    <s v="Central"/>
    <s v="OFF-EN-10002008"/>
    <x v="0"/>
    <x v="8"/>
    <s v="Cameo Mailers, Recycled"/>
    <n v="147.84"/>
    <n v="4"/>
    <n v="0"/>
    <n v="33.96"/>
    <x v="0"/>
    <s v="12"/>
    <x v="10"/>
  </r>
  <r>
    <x v="6923"/>
    <s v="ES-2016-4665208"/>
    <d v="2016-12-11T00:00:00"/>
    <d v="2016-12-14T00:00:00"/>
    <s v="First Class"/>
    <s v="BP-11185"/>
    <x v="430"/>
    <s v="Corporate"/>
    <s v="London"/>
    <x v="0"/>
    <x v="0"/>
    <s v="North"/>
    <s v="OFF-AR-10000502"/>
    <x v="0"/>
    <x v="7"/>
    <s v="BIC Highlighters, Easy-Erase"/>
    <n v="51.840000000000018"/>
    <n v="3"/>
    <n v="0.1"/>
    <n v="7.4699999999999989"/>
    <x v="3"/>
    <s v="12"/>
    <x v="10"/>
  </r>
  <r>
    <x v="6924"/>
    <s v="ES-2016-4665208"/>
    <d v="2016-12-11T00:00:00"/>
    <d v="2016-12-14T00:00:00"/>
    <s v="First Class"/>
    <s v="BP-11185"/>
    <x v="430"/>
    <s v="Corporate"/>
    <s v="London"/>
    <x v="0"/>
    <x v="0"/>
    <s v="North"/>
    <s v="OFF-BI-10000368"/>
    <x v="0"/>
    <x v="9"/>
    <s v="Avery Binder Covers, Durable"/>
    <n v="33.938999999999993"/>
    <n v="3"/>
    <n v="0.1"/>
    <n v="1.0890000000000004"/>
    <x v="3"/>
    <s v="12"/>
    <x v="10"/>
  </r>
  <r>
    <x v="6925"/>
    <s v="ES-2016-4665208"/>
    <d v="2016-12-11T00:00:00"/>
    <d v="2016-12-14T00:00:00"/>
    <s v="First Class"/>
    <s v="BP-11185"/>
    <x v="430"/>
    <s v="Corporate"/>
    <s v="London"/>
    <x v="0"/>
    <x v="0"/>
    <s v="North"/>
    <s v="FUR-BO-10003028"/>
    <x v="2"/>
    <x v="10"/>
    <s v="Sauder 3-Shelf Cabinet, Mobile"/>
    <n v="304.56000000000006"/>
    <n v="2"/>
    <n v="0.1"/>
    <n v="104.88"/>
    <x v="3"/>
    <s v="12"/>
    <x v="10"/>
  </r>
  <r>
    <x v="6926"/>
    <s v="ES-2016-4665208"/>
    <d v="2016-12-11T00:00:00"/>
    <d v="2016-12-14T00:00:00"/>
    <s v="First Class"/>
    <s v="BP-11185"/>
    <x v="430"/>
    <s v="Corporate"/>
    <s v="London"/>
    <x v="0"/>
    <x v="0"/>
    <s v="North"/>
    <s v="OFF-FA-10001551"/>
    <x v="0"/>
    <x v="6"/>
    <s v="Stockwell Thumb Tacks, 12 Pack"/>
    <n v="33.938999999999993"/>
    <n v="3"/>
    <n v="0.1"/>
    <n v="7.8389999999999995"/>
    <x v="3"/>
    <s v="12"/>
    <x v="10"/>
  </r>
  <r>
    <x v="6927"/>
    <s v="ES-2016-4665208"/>
    <d v="2016-12-11T00:00:00"/>
    <d v="2016-12-14T00:00:00"/>
    <s v="First Class"/>
    <s v="BP-11185"/>
    <x v="430"/>
    <s v="Corporate"/>
    <s v="London"/>
    <x v="0"/>
    <x v="0"/>
    <s v="North"/>
    <s v="OFF-AP-10000717"/>
    <x v="0"/>
    <x v="5"/>
    <s v="Hoover Microwave, Black"/>
    <n v="554.52599999999995"/>
    <n v="2"/>
    <n v="0.1"/>
    <n v="-5.4000000000002046E-2"/>
    <x v="3"/>
    <s v="12"/>
    <x v="10"/>
  </r>
  <r>
    <x v="6928"/>
    <s v="ES-2016-4665208"/>
    <d v="2016-12-11T00:00:00"/>
    <d v="2016-12-14T00:00:00"/>
    <s v="First Class"/>
    <s v="BP-11185"/>
    <x v="430"/>
    <s v="Corporate"/>
    <s v="London"/>
    <x v="0"/>
    <x v="0"/>
    <s v="North"/>
    <s v="OFF-PA-10001844"/>
    <x v="0"/>
    <x v="12"/>
    <s v="Eaton Message Books, 8.5 x 11"/>
    <n v="66.744"/>
    <n v="3"/>
    <n v="0.1"/>
    <n v="25.163999999999998"/>
    <x v="3"/>
    <s v="12"/>
    <x v="10"/>
  </r>
  <r>
    <x v="6929"/>
    <s v="ES-2019-2544561"/>
    <d v="2019-03-21T00:00:00"/>
    <d v="2019-03-27T00:00:00"/>
    <s v="Standard Class"/>
    <s v="MG-17890"/>
    <x v="529"/>
    <s v="Home Office"/>
    <s v="Sindelfingen"/>
    <x v="8"/>
    <x v="2"/>
    <s v="Central"/>
    <s v="OFF-ST-10002437"/>
    <x v="0"/>
    <x v="0"/>
    <s v="Eldon Trays, Blue"/>
    <n v="129.51900000000001"/>
    <n v="3"/>
    <n v="0.1"/>
    <n v="11.439"/>
    <x v="0"/>
    <s v="03"/>
    <x v="4"/>
  </r>
  <r>
    <x v="6930"/>
    <s v="ES-2019-2544561"/>
    <d v="2019-03-21T00:00:00"/>
    <d v="2019-03-27T00:00:00"/>
    <s v="Standard Class"/>
    <s v="MG-17890"/>
    <x v="529"/>
    <s v="Home Office"/>
    <s v="Sindelfingen"/>
    <x v="8"/>
    <x v="2"/>
    <s v="Central"/>
    <s v="OFF-ST-10001547"/>
    <x v="0"/>
    <x v="0"/>
    <s v="Rogers Lockers, Industrial"/>
    <n v="190.89000000000001"/>
    <n v="1"/>
    <n v="0.1"/>
    <n v="59.36999999999999"/>
    <x v="0"/>
    <s v="03"/>
    <x v="4"/>
  </r>
  <r>
    <x v="6931"/>
    <s v="ES-2017-3181108"/>
    <d v="2017-11-06T00:00:00"/>
    <d v="2017-11-10T00:00:00"/>
    <s v="Standard Class"/>
    <s v="MR-17545"/>
    <x v="76"/>
    <s v="Home Office"/>
    <s v="Herten"/>
    <x v="3"/>
    <x v="2"/>
    <s v="Central"/>
    <s v="OFF-BI-10003642"/>
    <x v="0"/>
    <x v="9"/>
    <s v="Wilson Jones Binder, Economy"/>
    <n v="78.12"/>
    <n v="6"/>
    <n v="0"/>
    <n v="24.120000000000005"/>
    <x v="1"/>
    <s v="11"/>
    <x v="6"/>
  </r>
  <r>
    <x v="6932"/>
    <s v="ES-2017-4802903"/>
    <d v="2017-12-13T00:00:00"/>
    <d v="2017-12-15T00:00:00"/>
    <s v="First Class"/>
    <s v="TR-21325"/>
    <x v="525"/>
    <s v="Consumer"/>
    <s v="Hilden"/>
    <x v="3"/>
    <x v="2"/>
    <s v="Central"/>
    <s v="FUR-BO-10004834"/>
    <x v="2"/>
    <x v="10"/>
    <s v="Safco 3-Shelf Cabinet, Mobile"/>
    <n v="154.22400000000002"/>
    <n v="1"/>
    <n v="0.1"/>
    <n v="5.1239999999999952"/>
    <x v="1"/>
    <s v="12"/>
    <x v="10"/>
  </r>
  <r>
    <x v="6933"/>
    <s v="ES-2018-1243709"/>
    <d v="2018-12-24T00:00:00"/>
    <d v="2018-12-26T00:00:00"/>
    <s v="Second Class"/>
    <s v="AG-10900"/>
    <x v="333"/>
    <s v="Consumer"/>
    <s v="Iserlohn"/>
    <x v="3"/>
    <x v="2"/>
    <s v="Central"/>
    <s v="OFF-BI-10001754"/>
    <x v="0"/>
    <x v="9"/>
    <s v="Ibico Binder Covers, Recycled"/>
    <n v="14.01"/>
    <n v="1"/>
    <n v="0"/>
    <n v="5.16"/>
    <x v="2"/>
    <s v="12"/>
    <x v="10"/>
  </r>
  <r>
    <x v="6934"/>
    <s v="IT-2017-3796476"/>
    <d v="2017-01-17T00:00:00"/>
    <d v="2017-01-19T00:00:00"/>
    <s v="First Class"/>
    <s v="CC-12610"/>
    <x v="596"/>
    <s v="Corporate"/>
    <s v="Iserlohn"/>
    <x v="3"/>
    <x v="2"/>
    <s v="Central"/>
    <s v="OFF-AP-10001527"/>
    <x v="0"/>
    <x v="5"/>
    <s v="Hamilton Beach Microwave, Black"/>
    <n v="2283.7139999999999"/>
    <n v="9"/>
    <n v="0.1"/>
    <n v="-0.21600000000000819"/>
    <x v="1"/>
    <s v="01"/>
    <x v="7"/>
  </r>
  <r>
    <x v="6935"/>
    <s v="ES-2019-3190273"/>
    <d v="2019-04-26T00:00:00"/>
    <d v="2019-05-02T00:00:00"/>
    <s v="Standard Class"/>
    <s v="BF-11215"/>
    <x v="242"/>
    <s v="Home Office"/>
    <s v="Vienna"/>
    <x v="20"/>
    <x v="8"/>
    <s v="Central"/>
    <s v="OFF-AR-10000091"/>
    <x v="0"/>
    <x v="7"/>
    <s v="BIC Highlighters, Water Color"/>
    <n v="44.22"/>
    <n v="2"/>
    <n v="0"/>
    <n v="7.92"/>
    <x v="0"/>
    <s v="04"/>
    <x v="8"/>
  </r>
  <r>
    <x v="6936"/>
    <s v="ES-2018-1964432"/>
    <d v="2018-06-13T00:00:00"/>
    <d v="2018-06-20T00:00:00"/>
    <s v="Standard Class"/>
    <s v="SW-20755"/>
    <x v="602"/>
    <s v="Corporate"/>
    <s v="Wolverhampton"/>
    <x v="0"/>
    <x v="0"/>
    <s v="North"/>
    <s v="FUR-CH-10002970"/>
    <x v="2"/>
    <x v="15"/>
    <s v="Harbour Creations Chairmat, Black"/>
    <n v="278.28000000000003"/>
    <n v="4"/>
    <n v="0"/>
    <n v="58.320000000000007"/>
    <x v="2"/>
    <s v="06"/>
    <x v="2"/>
  </r>
  <r>
    <x v="6937"/>
    <s v="ES-2018-1964432"/>
    <d v="2018-06-13T00:00:00"/>
    <d v="2018-06-20T00:00:00"/>
    <s v="Standard Class"/>
    <s v="SW-20755"/>
    <x v="602"/>
    <s v="Corporate"/>
    <s v="Wolverhampton"/>
    <x v="0"/>
    <x v="0"/>
    <s v="North"/>
    <s v="TEC-PH-10003927"/>
    <x v="1"/>
    <x v="3"/>
    <s v="Cisco Signal Booster, Full Size"/>
    <n v="153.12"/>
    <n v="1"/>
    <n v="0"/>
    <n v="4.59"/>
    <x v="2"/>
    <s v="06"/>
    <x v="2"/>
  </r>
  <r>
    <x v="6938"/>
    <s v="ES-2018-1964432"/>
    <d v="2018-06-13T00:00:00"/>
    <d v="2018-06-20T00:00:00"/>
    <s v="Standard Class"/>
    <s v="SW-20755"/>
    <x v="602"/>
    <s v="Corporate"/>
    <s v="Wolverhampton"/>
    <x v="0"/>
    <x v="0"/>
    <s v="North"/>
    <s v="OFF-EN-10003936"/>
    <x v="0"/>
    <x v="8"/>
    <s v="Cameo Peel and Seal, with clear poly window"/>
    <n v="73.62"/>
    <n v="3"/>
    <n v="0"/>
    <n v="32.31"/>
    <x v="2"/>
    <s v="06"/>
    <x v="2"/>
  </r>
  <r>
    <x v="6939"/>
    <s v="ES-2017-5819900"/>
    <d v="2017-11-27T00:00:00"/>
    <d v="2017-12-01T00:00:00"/>
    <s v="Standard Class"/>
    <s v="GH-14425"/>
    <x v="323"/>
    <s v="Consumer"/>
    <s v="Berlin"/>
    <x v="34"/>
    <x v="2"/>
    <s v="Central"/>
    <s v="OFF-ST-10000130"/>
    <x v="0"/>
    <x v="0"/>
    <s v="Eldon Trays, Wire Frame"/>
    <n v="150.52799999999999"/>
    <n v="4"/>
    <n v="0.2"/>
    <n v="35.688000000000009"/>
    <x v="1"/>
    <s v="11"/>
    <x v="6"/>
  </r>
  <r>
    <x v="6940"/>
    <s v="ES-2019-2606695"/>
    <d v="2019-07-03T00:00:00"/>
    <d v="2019-07-03T00:00:00"/>
    <s v="Same Day"/>
    <s v="SV-20365"/>
    <x v="682"/>
    <s v="Consumer"/>
    <s v="Middlesbrough"/>
    <x v="0"/>
    <x v="0"/>
    <s v="North"/>
    <s v="TEC-PH-10002255"/>
    <x v="1"/>
    <x v="3"/>
    <s v="Apple Audio Dock, Full Size"/>
    <n v="672.72"/>
    <n v="4"/>
    <n v="0"/>
    <n v="60.480000000000004"/>
    <x v="0"/>
    <s v="07"/>
    <x v="9"/>
  </r>
  <r>
    <x v="6941"/>
    <s v="IT-2017-3796476"/>
    <d v="2017-01-17T00:00:00"/>
    <d v="2017-01-19T00:00:00"/>
    <s v="First Class"/>
    <s v="CC-12610"/>
    <x v="596"/>
    <s v="Corporate"/>
    <s v="Iserlohn"/>
    <x v="3"/>
    <x v="2"/>
    <s v="Central"/>
    <s v="FUR-CH-10001237"/>
    <x v="2"/>
    <x v="15"/>
    <s v="Hon Swivel Stool, Black"/>
    <n v="435.2940000000001"/>
    <n v="3"/>
    <n v="0.1"/>
    <n v="86.993999999999971"/>
    <x v="1"/>
    <s v="01"/>
    <x v="7"/>
  </r>
  <r>
    <x v="6942"/>
    <s v="ES-2019-3280029"/>
    <d v="2019-11-20T00:00:00"/>
    <d v="2019-11-20T00:00:00"/>
    <s v="Same Day"/>
    <s v="CM-12715"/>
    <x v="695"/>
    <s v="Corporate"/>
    <s v="Kerpen"/>
    <x v="3"/>
    <x v="2"/>
    <s v="Central"/>
    <s v="OFF-BI-10001639"/>
    <x v="0"/>
    <x v="9"/>
    <s v="Acco Binder, Economy"/>
    <n v="45.449999999999996"/>
    <n v="3"/>
    <n v="0"/>
    <n v="6.2999999999999989"/>
    <x v="0"/>
    <s v="11"/>
    <x v="6"/>
  </r>
  <r>
    <x v="6943"/>
    <s v="ES-2019-3575398"/>
    <d v="2019-09-30T00:00:00"/>
    <d v="2019-10-04T00:00:00"/>
    <s v="Standard Class"/>
    <s v="AG-10765"/>
    <x v="651"/>
    <s v="Home Office"/>
    <s v="Kerpen"/>
    <x v="3"/>
    <x v="2"/>
    <s v="Central"/>
    <s v="OFF-BI-10004448"/>
    <x v="0"/>
    <x v="9"/>
    <s v="Ibico Binder, Clear"/>
    <n v="74.699999999999989"/>
    <n v="5"/>
    <n v="0"/>
    <n v="6.6000000000000005"/>
    <x v="0"/>
    <s v="09"/>
    <x v="3"/>
  </r>
  <r>
    <x v="6944"/>
    <s v="IT-2019-3613065"/>
    <d v="2019-09-30T00:00:00"/>
    <d v="2019-10-05T00:00:00"/>
    <s v="Standard Class"/>
    <s v="EK-13795"/>
    <x v="221"/>
    <s v="Home Office"/>
    <s v="Knotting"/>
    <x v="0"/>
    <x v="0"/>
    <s v="North"/>
    <s v="FUR-FU-10003046"/>
    <x v="2"/>
    <x v="16"/>
    <s v="Advantus Photo Frame, Durable"/>
    <n v="385.07699999999988"/>
    <n v="11"/>
    <n v="0.3"/>
    <n v="-77.252999999999957"/>
    <x v="0"/>
    <s v="09"/>
    <x v="3"/>
  </r>
  <r>
    <x v="6945"/>
    <s v="ES-2017-1342242"/>
    <d v="2017-08-22T00:00:00"/>
    <d v="2017-08-27T00:00:00"/>
    <s v="Standard Class"/>
    <s v="SC-20305"/>
    <x v="299"/>
    <s v="Consumer"/>
    <s v="Kerpen"/>
    <x v="3"/>
    <x v="2"/>
    <s v="Central"/>
    <s v="TEC-PH-10001148"/>
    <x v="1"/>
    <x v="3"/>
    <s v="Samsung Signal Booster, VoIP"/>
    <n v="136.68"/>
    <n v="1"/>
    <n v="0"/>
    <n v="46.47"/>
    <x v="1"/>
    <s v="08"/>
    <x v="1"/>
  </r>
  <r>
    <x v="6946"/>
    <s v="ES-2017-1342242"/>
    <d v="2017-08-22T00:00:00"/>
    <d v="2017-08-27T00:00:00"/>
    <s v="Standard Class"/>
    <s v="SC-20305"/>
    <x v="299"/>
    <s v="Consumer"/>
    <s v="Kerpen"/>
    <x v="3"/>
    <x v="2"/>
    <s v="Central"/>
    <s v="OFF-PA-10001844"/>
    <x v="0"/>
    <x v="12"/>
    <s v="Eaton Message Books, 8.5 x 11"/>
    <n v="24.72"/>
    <n v="1"/>
    <n v="0"/>
    <n v="10.86"/>
    <x v="1"/>
    <s v="08"/>
    <x v="1"/>
  </r>
  <r>
    <x v="6947"/>
    <s v="ES-2018-4405513"/>
    <d v="2018-03-01T00:00:00"/>
    <d v="2018-03-07T00:00:00"/>
    <s v="Standard Class"/>
    <s v="JD-16060"/>
    <x v="341"/>
    <s v="Consumer"/>
    <s v="Auch"/>
    <x v="42"/>
    <x v="1"/>
    <s v="Central"/>
    <s v="OFF-SU-10002094"/>
    <x v="0"/>
    <x v="13"/>
    <s v="Acme Letter Opener, Steel"/>
    <n v="59.220000000000006"/>
    <n v="2"/>
    <n v="0"/>
    <n v="24.240000000000002"/>
    <x v="2"/>
    <s v="03"/>
    <x v="4"/>
  </r>
  <r>
    <x v="6948"/>
    <s v="ES-2018-4405513"/>
    <d v="2018-03-01T00:00:00"/>
    <d v="2018-03-07T00:00:00"/>
    <s v="Standard Class"/>
    <s v="JD-16060"/>
    <x v="341"/>
    <s v="Consumer"/>
    <s v="Auch"/>
    <x v="42"/>
    <x v="1"/>
    <s v="Central"/>
    <s v="TEC-PH-10002079"/>
    <x v="1"/>
    <x v="3"/>
    <s v="Motorola Headset, with Caller ID"/>
    <n v="135.55799999999999"/>
    <n v="2"/>
    <n v="0.15"/>
    <n v="28.698"/>
    <x v="2"/>
    <s v="03"/>
    <x v="4"/>
  </r>
  <r>
    <x v="6949"/>
    <s v="ES-2018-4405513"/>
    <d v="2018-03-01T00:00:00"/>
    <d v="2018-03-07T00:00:00"/>
    <s v="Standard Class"/>
    <s v="JD-16060"/>
    <x v="341"/>
    <s v="Consumer"/>
    <s v="Auch"/>
    <x v="42"/>
    <x v="1"/>
    <s v="Central"/>
    <s v="OFF-BI-10000440"/>
    <x v="0"/>
    <x v="9"/>
    <s v="Acco Index Tab, Economy"/>
    <n v="120.96000000000001"/>
    <n v="12"/>
    <n v="0"/>
    <n v="55.44"/>
    <x v="2"/>
    <s v="03"/>
    <x v="4"/>
  </r>
  <r>
    <x v="6950"/>
    <s v="ES-2019-5621218"/>
    <d v="2019-08-16T00:00:00"/>
    <d v="2019-08-18T00:00:00"/>
    <s v="First Class"/>
    <s v="MG-17650"/>
    <x v="708"/>
    <s v="Home Office"/>
    <s v="Berne"/>
    <x v="118"/>
    <x v="14"/>
    <s v="Central"/>
    <s v="FUR-BO-10004316"/>
    <x v="2"/>
    <x v="10"/>
    <s v="Bush 3-Shelf Cabinet, Pine"/>
    <n v="289.44"/>
    <n v="2"/>
    <n v="0"/>
    <n v="23.1"/>
    <x v="0"/>
    <s v="08"/>
    <x v="1"/>
  </r>
  <r>
    <x v="6951"/>
    <s v="ES-2019-5621218"/>
    <d v="2019-08-16T00:00:00"/>
    <d v="2019-08-18T00:00:00"/>
    <s v="First Class"/>
    <s v="MG-17650"/>
    <x v="708"/>
    <s v="Home Office"/>
    <s v="Berne"/>
    <x v="118"/>
    <x v="14"/>
    <s v="Central"/>
    <s v="OFF-SU-10004911"/>
    <x v="0"/>
    <x v="13"/>
    <s v="Acme Shears, High Speed"/>
    <n v="299.52"/>
    <n v="6"/>
    <n v="0"/>
    <n v="149.76"/>
    <x v="0"/>
    <s v="08"/>
    <x v="1"/>
  </r>
  <r>
    <x v="6952"/>
    <s v="ES-2019-5621218"/>
    <d v="2019-08-16T00:00:00"/>
    <d v="2019-08-18T00:00:00"/>
    <s v="First Class"/>
    <s v="MG-17650"/>
    <x v="708"/>
    <s v="Home Office"/>
    <s v="Berne"/>
    <x v="118"/>
    <x v="14"/>
    <s v="Central"/>
    <s v="OFF-BI-10003999"/>
    <x v="0"/>
    <x v="9"/>
    <s v="Avery Hole Reinforcements, Clear"/>
    <n v="11.61"/>
    <n v="3"/>
    <n v="0"/>
    <n v="1.08"/>
    <x v="0"/>
    <s v="08"/>
    <x v="1"/>
  </r>
  <r>
    <x v="6953"/>
    <s v="ES-2019-5621218"/>
    <d v="2019-08-16T00:00:00"/>
    <d v="2019-08-18T00:00:00"/>
    <s v="First Class"/>
    <s v="MG-17650"/>
    <x v="708"/>
    <s v="Home Office"/>
    <s v="Berne"/>
    <x v="118"/>
    <x v="14"/>
    <s v="Central"/>
    <s v="OFF-PA-10001620"/>
    <x v="0"/>
    <x v="12"/>
    <s v="SanDisk Memo Slips, Recycled"/>
    <n v="33.78"/>
    <n v="2"/>
    <n v="0"/>
    <n v="13.799999999999999"/>
    <x v="0"/>
    <s v="08"/>
    <x v="1"/>
  </r>
  <r>
    <x v="6954"/>
    <s v="ES-2019-3491817"/>
    <d v="2019-03-26T00:00:00"/>
    <d v="2019-04-01T00:00:00"/>
    <s v="Standard Class"/>
    <s v="KH-16690"/>
    <x v="114"/>
    <s v="Corporate"/>
    <s v="Guadalajara"/>
    <x v="10"/>
    <x v="4"/>
    <s v="South"/>
    <s v="TEC-CO-10003965"/>
    <x v="1"/>
    <x v="4"/>
    <s v="Brother Ink, Laser"/>
    <n v="736.5"/>
    <n v="5"/>
    <n v="0"/>
    <n v="0"/>
    <x v="0"/>
    <s v="03"/>
    <x v="4"/>
  </r>
  <r>
    <x v="6955"/>
    <s v="ES-2016-5858551"/>
    <d v="2016-09-23T00:00:00"/>
    <d v="2016-09-27T00:00:00"/>
    <s v="Standard Class"/>
    <s v="HH-15010"/>
    <x v="496"/>
    <s v="Corporate"/>
    <s v="Paris"/>
    <x v="4"/>
    <x v="1"/>
    <s v="Central"/>
    <s v="TEC-PH-10001070"/>
    <x v="1"/>
    <x v="3"/>
    <s v="Samsung Headset, VoIP"/>
    <n v="186.8895"/>
    <n v="3"/>
    <n v="0.15"/>
    <n v="59.359500000000004"/>
    <x v="3"/>
    <s v="09"/>
    <x v="3"/>
  </r>
  <r>
    <x v="6956"/>
    <s v="ES-2016-5858551"/>
    <d v="2016-09-23T00:00:00"/>
    <d v="2016-09-27T00:00:00"/>
    <s v="Standard Class"/>
    <s v="HH-15010"/>
    <x v="496"/>
    <s v="Corporate"/>
    <s v="Paris"/>
    <x v="4"/>
    <x v="1"/>
    <s v="Central"/>
    <s v="OFF-BI-10000346"/>
    <x v="0"/>
    <x v="9"/>
    <s v="Ibico 3-Hole Punch, Clear"/>
    <n v="239.28000000000003"/>
    <n v="8"/>
    <n v="0"/>
    <n v="95.52"/>
    <x v="3"/>
    <s v="09"/>
    <x v="3"/>
  </r>
  <r>
    <x v="6957"/>
    <s v="ES-2018-5019108"/>
    <d v="2018-01-12T00:00:00"/>
    <d v="2018-01-17T00:00:00"/>
    <s v="Second Class"/>
    <s v="AB-10060"/>
    <x v="643"/>
    <s v="Home Office"/>
    <s v="Glasgow"/>
    <x v="29"/>
    <x v="0"/>
    <s v="North"/>
    <s v="TEC-MA-10002264"/>
    <x v="1"/>
    <x v="11"/>
    <s v="Panasonic Printer, Durable"/>
    <n v="799.83"/>
    <n v="3"/>
    <n v="0"/>
    <n v="167.94"/>
    <x v="2"/>
    <s v="01"/>
    <x v="7"/>
  </r>
  <r>
    <x v="6958"/>
    <s v="ES-2017-3034225"/>
    <d v="2017-03-15T00:00:00"/>
    <d v="2017-03-15T00:00:00"/>
    <s v="Same Day"/>
    <s v="RW-19690"/>
    <x v="635"/>
    <s v="Consumer"/>
    <s v="Ponferrada"/>
    <x v="43"/>
    <x v="4"/>
    <s v="South"/>
    <s v="OFF-AR-10004739"/>
    <x v="0"/>
    <x v="7"/>
    <s v="BIC Canvas, Easy-Erase"/>
    <n v="323.82"/>
    <n v="6"/>
    <n v="0"/>
    <n v="109.98000000000002"/>
    <x v="1"/>
    <s v="03"/>
    <x v="4"/>
  </r>
  <r>
    <x v="6959"/>
    <s v="IT-2018-3257215"/>
    <d v="2018-02-09T00:00:00"/>
    <d v="2018-02-14T00:00:00"/>
    <s v="Standard Class"/>
    <s v="PJ-19015"/>
    <x v="634"/>
    <s v="Consumer"/>
    <s v="Groningen"/>
    <x v="104"/>
    <x v="5"/>
    <s v="Central"/>
    <s v="TEC-AC-10002738"/>
    <x v="1"/>
    <x v="1"/>
    <s v="Belkin Memory Card, Programmable"/>
    <n v="290.77499999999998"/>
    <n v="5"/>
    <n v="0.5"/>
    <n v="-116.32499999999999"/>
    <x v="2"/>
    <s v="02"/>
    <x v="0"/>
  </r>
  <r>
    <x v="6960"/>
    <s v="IT-2018-3257215"/>
    <d v="2018-02-09T00:00:00"/>
    <d v="2018-02-14T00:00:00"/>
    <s v="Standard Class"/>
    <s v="PJ-19015"/>
    <x v="634"/>
    <s v="Consumer"/>
    <s v="Groningen"/>
    <x v="104"/>
    <x v="5"/>
    <s v="Central"/>
    <s v="OFF-LA-10004050"/>
    <x v="0"/>
    <x v="2"/>
    <s v="Hon Color Coded Labels, Laser Printer Compatible"/>
    <n v="32.024999999999999"/>
    <n v="5"/>
    <n v="0.5"/>
    <n v="-9.6750000000000007"/>
    <x v="2"/>
    <s v="02"/>
    <x v="0"/>
  </r>
  <r>
    <x v="6961"/>
    <s v="IT-2019-1075109"/>
    <d v="2019-03-19T00:00:00"/>
    <d v="2019-03-25T00:00:00"/>
    <s v="Standard Class"/>
    <s v="CA-12055"/>
    <x v="252"/>
    <s v="Home Office"/>
    <s v="Badalona"/>
    <x v="9"/>
    <x v="4"/>
    <s v="South"/>
    <s v="OFF-ST-10002800"/>
    <x v="0"/>
    <x v="0"/>
    <s v="Tenex Folders, Industrial"/>
    <n v="85.320000000000007"/>
    <n v="4"/>
    <n v="0.1"/>
    <n v="-9.4800000000000022"/>
    <x v="0"/>
    <s v="03"/>
    <x v="4"/>
  </r>
  <r>
    <x v="6962"/>
    <s v="ES-2019-2688044"/>
    <d v="2019-12-29T00:00:00"/>
    <d v="2019-12-29T00:00:00"/>
    <s v="Same Day"/>
    <s v="AT-10735"/>
    <x v="773"/>
    <s v="Consumer"/>
    <s v="Champigny-sur-Marne"/>
    <x v="4"/>
    <x v="1"/>
    <s v="Central"/>
    <s v="OFF-ST-10004695"/>
    <x v="0"/>
    <x v="0"/>
    <s v="Fellowes File Cart, Blue"/>
    <n v="247.15800000000002"/>
    <n v="2"/>
    <n v="0.1"/>
    <n v="82.338000000000008"/>
    <x v="0"/>
    <s v="12"/>
    <x v="10"/>
  </r>
  <r>
    <x v="6963"/>
    <s v="ES-2019-2688044"/>
    <d v="2019-12-29T00:00:00"/>
    <d v="2019-12-29T00:00:00"/>
    <s v="Same Day"/>
    <s v="AT-10735"/>
    <x v="773"/>
    <s v="Consumer"/>
    <s v="Champigny-sur-Marne"/>
    <x v="4"/>
    <x v="1"/>
    <s v="Central"/>
    <s v="OFF-BI-10000482"/>
    <x v="0"/>
    <x v="9"/>
    <s v="Acco 3-Hole Punch, Recycled"/>
    <n v="91.440000000000012"/>
    <n v="3"/>
    <n v="0"/>
    <n v="8.19"/>
    <x v="0"/>
    <s v="12"/>
    <x v="10"/>
  </r>
  <r>
    <x v="6964"/>
    <s v="ES-2019-2688044"/>
    <d v="2019-12-29T00:00:00"/>
    <d v="2019-12-29T00:00:00"/>
    <s v="Same Day"/>
    <s v="AT-10735"/>
    <x v="773"/>
    <s v="Consumer"/>
    <s v="Champigny-sur-Marne"/>
    <x v="4"/>
    <x v="1"/>
    <s v="Central"/>
    <s v="OFF-AR-10001672"/>
    <x v="0"/>
    <x v="7"/>
    <s v="Boston Sketch Pad, Easy-Erase"/>
    <n v="293.21999999999997"/>
    <n v="6"/>
    <n v="0"/>
    <n v="84.960000000000008"/>
    <x v="0"/>
    <s v="12"/>
    <x v="10"/>
  </r>
  <r>
    <x v="6965"/>
    <s v="ES-2019-2688044"/>
    <d v="2019-12-29T00:00:00"/>
    <d v="2019-12-29T00:00:00"/>
    <s v="Same Day"/>
    <s v="AT-10735"/>
    <x v="773"/>
    <s v="Consumer"/>
    <s v="Champigny-sur-Marne"/>
    <x v="4"/>
    <x v="1"/>
    <s v="Central"/>
    <s v="OFF-AR-10001461"/>
    <x v="0"/>
    <x v="7"/>
    <s v="BIC Canvas, Water Color"/>
    <n v="113.76"/>
    <n v="2"/>
    <n v="0"/>
    <n v="1.08"/>
    <x v="0"/>
    <s v="12"/>
    <x v="10"/>
  </r>
  <r>
    <x v="6966"/>
    <s v="ES-2019-2688044"/>
    <d v="2019-12-29T00:00:00"/>
    <d v="2019-12-29T00:00:00"/>
    <s v="Same Day"/>
    <s v="AT-10735"/>
    <x v="773"/>
    <s v="Consumer"/>
    <s v="Champigny-sur-Marne"/>
    <x v="4"/>
    <x v="1"/>
    <s v="Central"/>
    <s v="OFF-AR-10000467"/>
    <x v="0"/>
    <x v="7"/>
    <s v="Sanford Markers, Fluorescent"/>
    <n v="98.039999999999992"/>
    <n v="4"/>
    <n v="0"/>
    <n v="39.119999999999997"/>
    <x v="0"/>
    <s v="12"/>
    <x v="10"/>
  </r>
  <r>
    <x v="6967"/>
    <s v="ES-2019-2688044"/>
    <d v="2019-12-29T00:00:00"/>
    <d v="2019-12-29T00:00:00"/>
    <s v="Same Day"/>
    <s v="AT-10735"/>
    <x v="773"/>
    <s v="Consumer"/>
    <s v="Champigny-sur-Marne"/>
    <x v="4"/>
    <x v="1"/>
    <s v="Central"/>
    <s v="OFF-BI-10002718"/>
    <x v="0"/>
    <x v="9"/>
    <s v="Avery Binder, Durable"/>
    <n v="72"/>
    <n v="5"/>
    <n v="0"/>
    <n v="3.5999999999999996"/>
    <x v="0"/>
    <s v="12"/>
    <x v="10"/>
  </r>
  <r>
    <x v="6968"/>
    <s v="ES-2019-2688044"/>
    <d v="2019-12-29T00:00:00"/>
    <d v="2019-12-29T00:00:00"/>
    <s v="Same Day"/>
    <s v="AT-10735"/>
    <x v="773"/>
    <s v="Consumer"/>
    <s v="Champigny-sur-Marne"/>
    <x v="4"/>
    <x v="1"/>
    <s v="Central"/>
    <s v="OFF-AP-10002552"/>
    <x v="0"/>
    <x v="5"/>
    <s v="Hamilton Beach Stove, White"/>
    <n v="972.86400000000003"/>
    <n v="2"/>
    <n v="0.1"/>
    <n v="205.34399999999999"/>
    <x v="0"/>
    <s v="12"/>
    <x v="10"/>
  </r>
  <r>
    <x v="6969"/>
    <s v="IT-2019-4082207"/>
    <d v="2019-10-31T00:00:00"/>
    <d v="2019-11-03T00:00:00"/>
    <s v="Second Class"/>
    <s v="SC-20800"/>
    <x v="290"/>
    <s v="Consumer"/>
    <s v="St. Gallen"/>
    <x v="106"/>
    <x v="14"/>
    <s v="Central"/>
    <s v="OFF-AR-10004884"/>
    <x v="0"/>
    <x v="7"/>
    <s v="Sanford Pens, Fluorescent"/>
    <n v="12.36"/>
    <n v="1"/>
    <n v="0"/>
    <n v="3.4499999999999997"/>
    <x v="0"/>
    <s v="10"/>
    <x v="11"/>
  </r>
  <r>
    <x v="6970"/>
    <s v="IT-2018-3213372"/>
    <d v="2018-11-25T00:00:00"/>
    <d v="2018-12-01T00:00:00"/>
    <s v="Standard Class"/>
    <s v="GP-14740"/>
    <x v="163"/>
    <s v="Corporate"/>
    <s v="Toulouse"/>
    <x v="42"/>
    <x v="1"/>
    <s v="Central"/>
    <s v="OFF-PA-10001537"/>
    <x v="0"/>
    <x v="12"/>
    <s v="Green Bar Note Cards, 8.5 x 11"/>
    <n v="59.400000000000006"/>
    <n v="4"/>
    <n v="0.5"/>
    <n v="-9.6000000000000014"/>
    <x v="2"/>
    <s v="11"/>
    <x v="6"/>
  </r>
  <r>
    <x v="6971"/>
    <s v="IT-2018-3213372"/>
    <d v="2018-11-25T00:00:00"/>
    <d v="2018-12-01T00:00:00"/>
    <s v="Standard Class"/>
    <s v="GP-14740"/>
    <x v="163"/>
    <s v="Corporate"/>
    <s v="Toulouse"/>
    <x v="42"/>
    <x v="1"/>
    <s v="Central"/>
    <s v="OFF-BI-10000538"/>
    <x v="0"/>
    <x v="9"/>
    <s v="Acco Binding Machine, Clear"/>
    <n v="126.37500000000001"/>
    <n v="5"/>
    <n v="0.5"/>
    <n v="-98.625000000000014"/>
    <x v="2"/>
    <s v="11"/>
    <x v="6"/>
  </r>
  <r>
    <x v="6972"/>
    <s v="ES-2016-3729382"/>
    <d v="2016-12-07T00:00:00"/>
    <d v="2016-12-09T00:00:00"/>
    <s v="Second Class"/>
    <s v="CM-11815"/>
    <x v="150"/>
    <s v="Corporate"/>
    <s v="Foggia"/>
    <x v="41"/>
    <x v="3"/>
    <s v="South"/>
    <s v="TEC-PH-10002222"/>
    <x v="1"/>
    <x v="3"/>
    <s v="Cisco Office Telephone, VoIP"/>
    <n v="48.330000000000005"/>
    <n v="1"/>
    <n v="0.4"/>
    <n v="0.77999999999999403"/>
    <x v="3"/>
    <s v="12"/>
    <x v="10"/>
  </r>
  <r>
    <x v="6973"/>
    <s v="ES-2016-3729382"/>
    <d v="2016-12-07T00:00:00"/>
    <d v="2016-12-09T00:00:00"/>
    <s v="Second Class"/>
    <s v="CM-11815"/>
    <x v="150"/>
    <s v="Corporate"/>
    <s v="Foggia"/>
    <x v="41"/>
    <x v="3"/>
    <s v="South"/>
    <s v="OFF-BI-10002718"/>
    <x v="0"/>
    <x v="9"/>
    <s v="Avery Binder, Durable"/>
    <n v="28.799999999999997"/>
    <n v="2"/>
    <n v="0"/>
    <n v="1.44"/>
    <x v="3"/>
    <s v="12"/>
    <x v="10"/>
  </r>
  <r>
    <x v="6974"/>
    <s v="ES-2016-3729382"/>
    <d v="2016-12-07T00:00:00"/>
    <d v="2016-12-09T00:00:00"/>
    <s v="Second Class"/>
    <s v="CM-11815"/>
    <x v="150"/>
    <s v="Corporate"/>
    <s v="Foggia"/>
    <x v="41"/>
    <x v="3"/>
    <s v="South"/>
    <s v="TEC-PH-10002663"/>
    <x v="1"/>
    <x v="3"/>
    <s v="Nokia Signal Booster, VoIP"/>
    <n v="245.86199999999997"/>
    <n v="3"/>
    <n v="0.4"/>
    <n v="-49.248000000000019"/>
    <x v="3"/>
    <s v="12"/>
    <x v="10"/>
  </r>
  <r>
    <x v="6975"/>
    <s v="ES-2017-5630828"/>
    <d v="2017-05-25T00:00:00"/>
    <d v="2017-05-31T00:00:00"/>
    <s v="Standard Class"/>
    <s v="VM-21835"/>
    <x v="25"/>
    <s v="Consumer"/>
    <s v="Coventry"/>
    <x v="0"/>
    <x v="0"/>
    <s v="North"/>
    <s v="OFF-ST-10001222"/>
    <x v="0"/>
    <x v="0"/>
    <s v="Eldon Shelving, Single Width"/>
    <n v="96.899999999999991"/>
    <n v="2"/>
    <n v="0"/>
    <n v="0"/>
    <x v="1"/>
    <s v="05"/>
    <x v="5"/>
  </r>
  <r>
    <x v="6976"/>
    <s v="ES-2016-1140474"/>
    <d v="2016-04-30T00:00:00"/>
    <d v="2016-05-06T00:00:00"/>
    <s v="Standard Class"/>
    <s v="RD-19930"/>
    <x v="661"/>
    <s v="Consumer"/>
    <s v="Geneva"/>
    <x v="93"/>
    <x v="14"/>
    <s v="Central"/>
    <s v="OFF-LA-10001284"/>
    <x v="0"/>
    <x v="2"/>
    <s v="Smead Round Labels, 5000 Label Set"/>
    <n v="14.580000000000002"/>
    <n v="2"/>
    <n v="0"/>
    <n v="0.72"/>
    <x v="3"/>
    <s v="04"/>
    <x v="8"/>
  </r>
  <r>
    <x v="6977"/>
    <s v="ES-2016-1466305"/>
    <d v="2016-01-11T00:00:00"/>
    <d v="2016-01-15T00:00:00"/>
    <s v="Standard Class"/>
    <s v="MB-18085"/>
    <x v="556"/>
    <s v="Consumer"/>
    <s v="Vienna"/>
    <x v="20"/>
    <x v="8"/>
    <s v="Central"/>
    <s v="OFF-AR-10004519"/>
    <x v="0"/>
    <x v="7"/>
    <s v="Boston Canvas, Fluorescent"/>
    <n v="54.900000000000006"/>
    <n v="1"/>
    <n v="0"/>
    <n v="9.870000000000001"/>
    <x v="3"/>
    <s v="01"/>
    <x v="7"/>
  </r>
  <r>
    <x v="6978"/>
    <s v="ES-2016-1466305"/>
    <d v="2016-01-11T00:00:00"/>
    <d v="2016-01-15T00:00:00"/>
    <s v="Standard Class"/>
    <s v="MB-18085"/>
    <x v="556"/>
    <s v="Consumer"/>
    <s v="Vienna"/>
    <x v="20"/>
    <x v="8"/>
    <s v="Central"/>
    <s v="OFF-ST-10003446"/>
    <x v="0"/>
    <x v="0"/>
    <s v="Smead Trays, Single Width"/>
    <n v="97.019999999999982"/>
    <n v="2"/>
    <n v="0"/>
    <n v="31.02"/>
    <x v="3"/>
    <s v="01"/>
    <x v="7"/>
  </r>
  <r>
    <x v="6979"/>
    <s v="ES-2018-1247278"/>
    <d v="2018-12-17T00:00:00"/>
    <d v="2018-12-17T00:00:00"/>
    <s v="Same Day"/>
    <s v="VP-21760"/>
    <x v="123"/>
    <s v="Corporate"/>
    <s v="Madrid"/>
    <x v="16"/>
    <x v="4"/>
    <s v="South"/>
    <s v="OFF-AP-10000330"/>
    <x v="0"/>
    <x v="5"/>
    <s v="Hamilton Beach Stove, Red"/>
    <n v="2711.7000000000003"/>
    <n v="5"/>
    <n v="0"/>
    <n v="1220.25"/>
    <x v="2"/>
    <s v="12"/>
    <x v="10"/>
  </r>
  <r>
    <x v="6980"/>
    <s v="ES-2016-3933819"/>
    <d v="2016-05-16T00:00:00"/>
    <d v="2016-05-20T00:00:00"/>
    <s v="Second Class"/>
    <s v="KW-16570"/>
    <x v="295"/>
    <s v="Consumer"/>
    <s v="Neuilly-sur-Marne"/>
    <x v="4"/>
    <x v="1"/>
    <s v="Central"/>
    <s v="TEC-PH-10004827"/>
    <x v="1"/>
    <x v="3"/>
    <s v="Samsung Headset, Cordless"/>
    <n v="193.92750000000001"/>
    <n v="3"/>
    <n v="0.15"/>
    <n v="72.967500000000015"/>
    <x v="3"/>
    <s v="05"/>
    <x v="5"/>
  </r>
  <r>
    <x v="6981"/>
    <s v="ES-2018-4349332"/>
    <d v="2018-12-10T00:00:00"/>
    <d v="2018-12-15T00:00:00"/>
    <s v="Standard Class"/>
    <s v="MG-18205"/>
    <x v="416"/>
    <s v="Corporate"/>
    <s v="Saint-Michel-sur-Orge"/>
    <x v="4"/>
    <x v="1"/>
    <s v="Central"/>
    <s v="FUR-CH-10000745"/>
    <x v="2"/>
    <x v="15"/>
    <s v="Hon Chairmat, Adjustable"/>
    <n v="469.96199999999999"/>
    <n v="9"/>
    <n v="0.1"/>
    <n v="73.061999999999983"/>
    <x v="2"/>
    <s v="12"/>
    <x v="10"/>
  </r>
  <r>
    <x v="6982"/>
    <s v="ES-2018-4349332"/>
    <d v="2018-12-10T00:00:00"/>
    <d v="2018-12-15T00:00:00"/>
    <s v="Standard Class"/>
    <s v="MG-18205"/>
    <x v="416"/>
    <s v="Corporate"/>
    <s v="Saint-Michel-sur-Orge"/>
    <x v="4"/>
    <x v="1"/>
    <s v="Central"/>
    <s v="OFF-LA-10003233"/>
    <x v="0"/>
    <x v="2"/>
    <s v="Avery Removable Labels, Alphabetical"/>
    <n v="21.12"/>
    <n v="2"/>
    <n v="0"/>
    <n v="3.96"/>
    <x v="2"/>
    <s v="12"/>
    <x v="10"/>
  </r>
  <r>
    <x v="6983"/>
    <s v="ES-2018-4349332"/>
    <d v="2018-12-10T00:00:00"/>
    <d v="2018-12-15T00:00:00"/>
    <s v="Standard Class"/>
    <s v="MG-18205"/>
    <x v="416"/>
    <s v="Corporate"/>
    <s v="Saint-Michel-sur-Orge"/>
    <x v="4"/>
    <x v="1"/>
    <s v="Central"/>
    <s v="OFF-FA-10000429"/>
    <x v="0"/>
    <x v="6"/>
    <s v="Stockwell Push Pins, Bulk Pack"/>
    <n v="43.11"/>
    <n v="3"/>
    <n v="0"/>
    <n v="9"/>
    <x v="2"/>
    <s v="12"/>
    <x v="10"/>
  </r>
  <r>
    <x v="6984"/>
    <s v="ES-2018-4349332"/>
    <d v="2018-12-10T00:00:00"/>
    <d v="2018-12-15T00:00:00"/>
    <s v="Standard Class"/>
    <s v="MG-18205"/>
    <x v="416"/>
    <s v="Corporate"/>
    <s v="Saint-Michel-sur-Orge"/>
    <x v="4"/>
    <x v="1"/>
    <s v="Central"/>
    <s v="FUR-TA-10003323"/>
    <x v="2"/>
    <x v="14"/>
    <s v="Bevis Round Table, Adjustable Height"/>
    <n v="1014.7409999999999"/>
    <n v="3"/>
    <n v="0.35"/>
    <n v="-499.59899999999988"/>
    <x v="2"/>
    <s v="12"/>
    <x v="10"/>
  </r>
  <r>
    <x v="6985"/>
    <s v="ES-2018-2538836"/>
    <d v="2018-08-01T00:00:00"/>
    <d v="2018-08-07T00:00:00"/>
    <s v="Standard Class"/>
    <s v="HA-14920"/>
    <x v="77"/>
    <s v="Consumer"/>
    <s v="Choisy-le-Roi"/>
    <x v="4"/>
    <x v="1"/>
    <s v="Central"/>
    <s v="OFF-LA-10000767"/>
    <x v="0"/>
    <x v="2"/>
    <s v="Hon Legal Exhibit Labels, Laser Printer Compatible"/>
    <n v="32.58"/>
    <n v="3"/>
    <n v="0"/>
    <n v="5.8500000000000005"/>
    <x v="2"/>
    <s v="08"/>
    <x v="1"/>
  </r>
  <r>
    <x v="6986"/>
    <s v="ES-2016-4852530"/>
    <d v="2016-04-28T00:00:00"/>
    <d v="2016-05-04T00:00:00"/>
    <s v="Standard Class"/>
    <s v="PO-18850"/>
    <x v="259"/>
    <s v="Consumer"/>
    <s v="Le Petit-Quevilly"/>
    <x v="21"/>
    <x v="1"/>
    <s v="Central"/>
    <s v="OFF-BI-10004712"/>
    <x v="0"/>
    <x v="9"/>
    <s v="Cardinal Hole Reinforcements, Clear"/>
    <n v="4.8000000000000007"/>
    <n v="1"/>
    <n v="0"/>
    <n v="2.19"/>
    <x v="3"/>
    <s v="04"/>
    <x v="8"/>
  </r>
  <r>
    <x v="6987"/>
    <s v="IT-2016-2013704"/>
    <d v="2016-06-08T00:00:00"/>
    <d v="2016-06-14T00:00:00"/>
    <s v="Standard Class"/>
    <s v="ED-13885"/>
    <x v="170"/>
    <s v="Home Office"/>
    <s v="Palermo"/>
    <x v="49"/>
    <x v="3"/>
    <s v="South"/>
    <s v="OFF-ST-10000872"/>
    <x v="0"/>
    <x v="0"/>
    <s v="Fellowes File Cart, Single Width"/>
    <n v="164.80799999999999"/>
    <n v="2"/>
    <n v="0.4"/>
    <n v="-109.87200000000001"/>
    <x v="3"/>
    <s v="06"/>
    <x v="2"/>
  </r>
  <r>
    <x v="6988"/>
    <s v="IT-2016-2013704"/>
    <d v="2016-06-08T00:00:00"/>
    <d v="2016-06-14T00:00:00"/>
    <s v="Standard Class"/>
    <s v="ED-13885"/>
    <x v="170"/>
    <s v="Home Office"/>
    <s v="Palermo"/>
    <x v="49"/>
    <x v="3"/>
    <s v="South"/>
    <s v="TEC-CO-10003474"/>
    <x v="1"/>
    <x v="4"/>
    <s v="Brother Personal Copier, Digital"/>
    <n v="712.65000000000009"/>
    <n v="5"/>
    <n v="0"/>
    <n v="14.249999999999998"/>
    <x v="3"/>
    <s v="06"/>
    <x v="2"/>
  </r>
  <r>
    <x v="6989"/>
    <s v="IT-2016-2013704"/>
    <d v="2016-06-08T00:00:00"/>
    <d v="2016-06-14T00:00:00"/>
    <s v="Standard Class"/>
    <s v="ED-13885"/>
    <x v="170"/>
    <s v="Home Office"/>
    <s v="Palermo"/>
    <x v="49"/>
    <x v="3"/>
    <s v="South"/>
    <s v="OFF-BI-10002894"/>
    <x v="0"/>
    <x v="9"/>
    <s v="Avery Binding Machine, Durable"/>
    <n v="151.02000000000001"/>
    <n v="3"/>
    <n v="0"/>
    <n v="9"/>
    <x v="3"/>
    <s v="06"/>
    <x v="2"/>
  </r>
  <r>
    <x v="6990"/>
    <s v="ES-2016-3401415"/>
    <d v="2016-11-03T00:00:00"/>
    <d v="2016-11-08T00:00:00"/>
    <s v="Standard Class"/>
    <s v="DL-12865"/>
    <x v="235"/>
    <s v="Consumer"/>
    <s v="Berlin"/>
    <x v="34"/>
    <x v="2"/>
    <s v="Central"/>
    <s v="FUR-FU-10004313"/>
    <x v="2"/>
    <x v="16"/>
    <s v="Eldon Light Bulb, Duo Pack"/>
    <n v="22.733999999999998"/>
    <n v="1"/>
    <n v="0.1"/>
    <n v="7.5540000000000003"/>
    <x v="3"/>
    <s v="11"/>
    <x v="6"/>
  </r>
  <r>
    <x v="6991"/>
    <s v="ES-2017-4818797"/>
    <d v="2017-08-10T00:00:00"/>
    <d v="2017-08-14T00:00:00"/>
    <s v="Standard Class"/>
    <s v="DS-13030"/>
    <x v="518"/>
    <s v="Home Office"/>
    <s v="La Teste-de-Buch"/>
    <x v="1"/>
    <x v="1"/>
    <s v="Central"/>
    <s v="OFF-AR-10002852"/>
    <x v="0"/>
    <x v="7"/>
    <s v="Stanley Pens, Fluorescent"/>
    <n v="33.930000000000007"/>
    <n v="3"/>
    <n v="0"/>
    <n v="2.9699999999999998"/>
    <x v="1"/>
    <s v="08"/>
    <x v="1"/>
  </r>
  <r>
    <x v="6992"/>
    <s v="ES-2017-4818797"/>
    <d v="2017-08-10T00:00:00"/>
    <d v="2017-08-14T00:00:00"/>
    <s v="Standard Class"/>
    <s v="DS-13030"/>
    <x v="518"/>
    <s v="Home Office"/>
    <s v="La Teste-de-Buch"/>
    <x v="1"/>
    <x v="1"/>
    <s v="Central"/>
    <s v="OFF-AR-10002805"/>
    <x v="0"/>
    <x v="7"/>
    <s v="Boston Sketch Pad, Blue"/>
    <n v="291.59999999999997"/>
    <n v="6"/>
    <n v="0"/>
    <n v="125.28"/>
    <x v="1"/>
    <s v="08"/>
    <x v="1"/>
  </r>
  <r>
    <x v="6993"/>
    <s v="ES-2017-4818797"/>
    <d v="2017-08-10T00:00:00"/>
    <d v="2017-08-14T00:00:00"/>
    <s v="Standard Class"/>
    <s v="DS-13030"/>
    <x v="518"/>
    <s v="Home Office"/>
    <s v="La Teste-de-Buch"/>
    <x v="1"/>
    <x v="1"/>
    <s v="Central"/>
    <s v="OFF-ST-10002172"/>
    <x v="0"/>
    <x v="0"/>
    <s v="Fellowes Trays, Blue"/>
    <n v="51.651000000000003"/>
    <n v="1"/>
    <n v="0.1"/>
    <n v="-1.7490000000000006"/>
    <x v="1"/>
    <s v="08"/>
    <x v="1"/>
  </r>
  <r>
    <x v="6994"/>
    <s v="ES-2017-4818797"/>
    <d v="2017-08-10T00:00:00"/>
    <d v="2017-08-14T00:00:00"/>
    <s v="Standard Class"/>
    <s v="DS-13030"/>
    <x v="518"/>
    <s v="Home Office"/>
    <s v="La Teste-de-Buch"/>
    <x v="1"/>
    <x v="1"/>
    <s v="Central"/>
    <s v="TEC-CO-10000500"/>
    <x v="1"/>
    <x v="4"/>
    <s v="Canon Fax and Copier, High-Speed"/>
    <n v="644.43599999999981"/>
    <n v="4"/>
    <n v="0.15"/>
    <n v="-60.683999999999976"/>
    <x v="1"/>
    <s v="08"/>
    <x v="1"/>
  </r>
  <r>
    <x v="6995"/>
    <s v="ES-2017-4818797"/>
    <d v="2017-08-10T00:00:00"/>
    <d v="2017-08-14T00:00:00"/>
    <s v="Standard Class"/>
    <s v="DS-13030"/>
    <x v="518"/>
    <s v="Home Office"/>
    <s v="La Teste-de-Buch"/>
    <x v="1"/>
    <x v="1"/>
    <s v="Central"/>
    <s v="TEC-AC-10003904"/>
    <x v="1"/>
    <x v="1"/>
    <s v="SanDisk Keyboard, USB"/>
    <n v="245.07000000000005"/>
    <n v="3"/>
    <n v="0"/>
    <n v="19.53"/>
    <x v="1"/>
    <s v="08"/>
    <x v="1"/>
  </r>
  <r>
    <x v="6996"/>
    <s v="ES-2016-1460199"/>
    <d v="2016-01-12T00:00:00"/>
    <d v="2016-01-19T00:00:00"/>
    <s v="Standard Class"/>
    <s v="RP-19855"/>
    <x v="131"/>
    <s v="Corporate"/>
    <s v="Lohne"/>
    <x v="40"/>
    <x v="2"/>
    <s v="Central"/>
    <s v="OFF-BI-10000081"/>
    <x v="0"/>
    <x v="9"/>
    <s v="Ibico Index Tab, Clear"/>
    <n v="16.740000000000002"/>
    <n v="2"/>
    <n v="0"/>
    <n v="6.18"/>
    <x v="3"/>
    <s v="01"/>
    <x v="7"/>
  </r>
  <r>
    <x v="6997"/>
    <s v="ES-2016-3667388"/>
    <d v="2016-09-24T00:00:00"/>
    <d v="2016-09-29T00:00:00"/>
    <s v="Second Class"/>
    <s v="BM-11140"/>
    <x v="153"/>
    <s v="Consumer"/>
    <s v="Krefeld"/>
    <x v="3"/>
    <x v="2"/>
    <s v="Central"/>
    <s v="OFF-PA-10000423"/>
    <x v="0"/>
    <x v="12"/>
    <s v="Enermax Computer Printout Paper, Recycled"/>
    <n v="85.140000000000015"/>
    <n v="3"/>
    <n v="0"/>
    <n v="4.2299999999999995"/>
    <x v="3"/>
    <s v="09"/>
    <x v="3"/>
  </r>
  <r>
    <x v="6998"/>
    <s v="IT-2018-4762728"/>
    <d v="2018-12-18T00:00:00"/>
    <d v="2018-12-19T00:00:00"/>
    <s v="First Class"/>
    <s v="MC-17275"/>
    <x v="685"/>
    <s v="Consumer"/>
    <s v="Krefeld"/>
    <x v="3"/>
    <x v="2"/>
    <s v="Central"/>
    <s v="OFF-ST-10000632"/>
    <x v="0"/>
    <x v="0"/>
    <s v="Rogers Shelving, Single Width"/>
    <n v="167.83199999999999"/>
    <n v="3"/>
    <n v="0.1"/>
    <n v="-3.7980000000000018"/>
    <x v="2"/>
    <s v="12"/>
    <x v="10"/>
  </r>
  <r>
    <x v="6999"/>
    <s v="IT-2018-4762728"/>
    <d v="2018-12-18T00:00:00"/>
    <d v="2018-12-19T00:00:00"/>
    <s v="First Class"/>
    <s v="MC-17275"/>
    <x v="685"/>
    <s v="Consumer"/>
    <s v="Krefeld"/>
    <x v="3"/>
    <x v="2"/>
    <s v="Central"/>
    <s v="TEC-CO-10003362"/>
    <x v="1"/>
    <x v="4"/>
    <s v="Sharp Fax and Copier, High-Speed"/>
    <n v="333.59999999999997"/>
    <n v="2"/>
    <n v="0"/>
    <n v="40.019999999999996"/>
    <x v="2"/>
    <s v="12"/>
    <x v="10"/>
  </r>
  <r>
    <x v="7000"/>
    <s v="ES-2018-2194911"/>
    <d v="2018-10-16T00:00:00"/>
    <d v="2018-10-22T00:00:00"/>
    <s v="Standard Class"/>
    <s v="MY-17380"/>
    <x v="78"/>
    <s v="Corporate"/>
    <s v="Lorca"/>
    <x v="15"/>
    <x v="4"/>
    <s v="South"/>
    <s v="TEC-AC-10004808"/>
    <x v="1"/>
    <x v="1"/>
    <s v="Memorex Router, Erganomic"/>
    <n v="1708.14"/>
    <n v="7"/>
    <n v="0"/>
    <n v="512.39999999999986"/>
    <x v="2"/>
    <s v="10"/>
    <x v="11"/>
  </r>
  <r>
    <x v="7001"/>
    <s v="ES-2016-4852530"/>
    <d v="2016-04-28T00:00:00"/>
    <d v="2016-05-04T00:00:00"/>
    <s v="Standard Class"/>
    <s v="PO-18850"/>
    <x v="259"/>
    <s v="Consumer"/>
    <s v="Le Petit-Quevilly"/>
    <x v="21"/>
    <x v="1"/>
    <s v="Central"/>
    <s v="OFF-ST-10001818"/>
    <x v="0"/>
    <x v="0"/>
    <s v="Smead Trays, Blue"/>
    <n v="218.16000000000003"/>
    <n v="5"/>
    <n v="0.1"/>
    <n v="7.2600000000000016"/>
    <x v="3"/>
    <s v="04"/>
    <x v="8"/>
  </r>
  <r>
    <x v="7002"/>
    <s v="ES-2017-1211994"/>
    <d v="2017-06-14T00:00:00"/>
    <d v="2017-06-16T00:00:00"/>
    <s v="Second Class"/>
    <s v="CM-12715"/>
    <x v="695"/>
    <s v="Corporate"/>
    <s v="San Sebastian"/>
    <x v="38"/>
    <x v="4"/>
    <s v="South"/>
    <s v="OFF-AR-10001607"/>
    <x v="0"/>
    <x v="7"/>
    <s v="Stanley Pencil Sharpener, Water Color"/>
    <n v="83.88"/>
    <n v="3"/>
    <n v="0"/>
    <n v="3.3299999999999996"/>
    <x v="1"/>
    <s v="06"/>
    <x v="2"/>
  </r>
  <r>
    <x v="7003"/>
    <s v="ES-2017-3757629"/>
    <d v="2017-01-28T00:00:00"/>
    <d v="2017-02-01T00:00:00"/>
    <s v="Standard Class"/>
    <s v="AG-10900"/>
    <x v="333"/>
    <s v="Consumer"/>
    <s v="Marbella"/>
    <x v="35"/>
    <x v="4"/>
    <s v="South"/>
    <s v="OFF-BI-10002718"/>
    <x v="0"/>
    <x v="9"/>
    <s v="Avery Binder, Durable"/>
    <n v="43.199999999999996"/>
    <n v="3"/>
    <n v="0"/>
    <n v="2.16"/>
    <x v="1"/>
    <s v="01"/>
    <x v="7"/>
  </r>
  <r>
    <x v="7004"/>
    <s v="IT-2018-5279277"/>
    <d v="2018-08-11T00:00:00"/>
    <d v="2018-08-16T00:00:00"/>
    <s v="Standard Class"/>
    <s v="HR-14830"/>
    <x v="358"/>
    <s v="Corporate"/>
    <s v="Milan"/>
    <x v="6"/>
    <x v="3"/>
    <s v="South"/>
    <s v="OFF-ST-10000632"/>
    <x v="0"/>
    <x v="0"/>
    <s v="Rogers Shelving, Single Width"/>
    <n v="111.88800000000001"/>
    <n v="3"/>
    <n v="0.4"/>
    <n v="-59.742000000000004"/>
    <x v="2"/>
    <s v="08"/>
    <x v="1"/>
  </r>
  <r>
    <x v="7005"/>
    <s v="IT-2018-5279277"/>
    <d v="2018-08-11T00:00:00"/>
    <d v="2018-08-16T00:00:00"/>
    <s v="Standard Class"/>
    <s v="HR-14830"/>
    <x v="358"/>
    <s v="Corporate"/>
    <s v="Milan"/>
    <x v="6"/>
    <x v="3"/>
    <s v="South"/>
    <s v="OFF-PA-10004124"/>
    <x v="0"/>
    <x v="12"/>
    <s v="Xerox Message Books, Multicolor"/>
    <n v="21.78"/>
    <n v="1"/>
    <n v="0"/>
    <n v="2.61"/>
    <x v="2"/>
    <s v="08"/>
    <x v="1"/>
  </r>
  <r>
    <x v="7006"/>
    <s v="ES-2018-3158080"/>
    <d v="2018-07-22T00:00:00"/>
    <d v="2018-07-29T00:00:00"/>
    <s v="Standard Class"/>
    <s v="DK-12895"/>
    <x v="216"/>
    <s v="Consumer"/>
    <s v="Ulm"/>
    <x v="8"/>
    <x v="2"/>
    <s v="Central"/>
    <s v="TEC-CO-10004099"/>
    <x v="1"/>
    <x v="4"/>
    <s v="Sharp Fax Machine, Digital"/>
    <n v="1771.7399999999998"/>
    <n v="6"/>
    <n v="0"/>
    <n v="0"/>
    <x v="2"/>
    <s v="07"/>
    <x v="9"/>
  </r>
  <r>
    <x v="7007"/>
    <s v="ES-2018-3158080"/>
    <d v="2018-07-22T00:00:00"/>
    <d v="2018-07-29T00:00:00"/>
    <s v="Standard Class"/>
    <s v="DK-12895"/>
    <x v="216"/>
    <s v="Consumer"/>
    <s v="Ulm"/>
    <x v="8"/>
    <x v="2"/>
    <s v="Central"/>
    <s v="OFF-ST-10003305"/>
    <x v="0"/>
    <x v="0"/>
    <s v="Rogers Box, Blue"/>
    <n v="86.292000000000002"/>
    <n v="4"/>
    <n v="0.1"/>
    <n v="-7.7879999999999994"/>
    <x v="2"/>
    <s v="07"/>
    <x v="9"/>
  </r>
  <r>
    <x v="7008"/>
    <s v="ES-2018-5147891"/>
    <d v="2018-07-11T00:00:00"/>
    <d v="2018-07-15T00:00:00"/>
    <s v="Standard Class"/>
    <s v="RS-19420"/>
    <x v="294"/>
    <s v="Corporate"/>
    <s v="Naumburg"/>
    <x v="69"/>
    <x v="2"/>
    <s v="Central"/>
    <s v="OFF-ST-10002659"/>
    <x v="0"/>
    <x v="0"/>
    <s v="Smead Shelving, Wire Frame"/>
    <n v="216"/>
    <n v="5"/>
    <n v="0.1"/>
    <n v="86.4"/>
    <x v="2"/>
    <s v="07"/>
    <x v="9"/>
  </r>
  <r>
    <x v="7009"/>
    <s v="ES-2018-5147891"/>
    <d v="2018-07-11T00:00:00"/>
    <d v="2018-07-15T00:00:00"/>
    <s v="Standard Class"/>
    <s v="RS-19420"/>
    <x v="294"/>
    <s v="Corporate"/>
    <s v="Naumburg"/>
    <x v="69"/>
    <x v="2"/>
    <s v="Central"/>
    <s v="TEC-CO-10003965"/>
    <x v="1"/>
    <x v="4"/>
    <s v="Brother Ink, Laser"/>
    <n v="441.90000000000003"/>
    <n v="3"/>
    <n v="0"/>
    <n v="0"/>
    <x v="2"/>
    <s v="07"/>
    <x v="9"/>
  </r>
  <r>
    <x v="7010"/>
    <s v="ES-2016-1550182"/>
    <d v="2016-01-22T00:00:00"/>
    <d v="2016-01-26T00:00:00"/>
    <s v="Standard Class"/>
    <s v="CB-12535"/>
    <x v="271"/>
    <s v="Corporate"/>
    <s v="Troyes"/>
    <x v="2"/>
    <x v="1"/>
    <s v="Central"/>
    <s v="TEC-PH-10004827"/>
    <x v="1"/>
    <x v="3"/>
    <s v="Samsung Headset, Cordless"/>
    <n v="64.642499999999998"/>
    <n v="1"/>
    <n v="0.15"/>
    <n v="24.322500000000005"/>
    <x v="3"/>
    <s v="01"/>
    <x v="7"/>
  </r>
  <r>
    <x v="7011"/>
    <s v="ES-2016-1550182"/>
    <d v="2016-01-22T00:00:00"/>
    <d v="2016-01-26T00:00:00"/>
    <s v="Standard Class"/>
    <s v="CB-12535"/>
    <x v="271"/>
    <s v="Corporate"/>
    <s v="Troyes"/>
    <x v="2"/>
    <x v="1"/>
    <s v="Central"/>
    <s v="OFF-BI-10000538"/>
    <x v="0"/>
    <x v="9"/>
    <s v="Acco Binding Machine, Clear"/>
    <n v="202.20000000000002"/>
    <n v="4"/>
    <n v="0"/>
    <n v="22.200000000000003"/>
    <x v="3"/>
    <s v="01"/>
    <x v="7"/>
  </r>
  <r>
    <x v="7012"/>
    <s v="ES-2016-3979558"/>
    <d v="2016-03-13T00:00:00"/>
    <d v="2016-03-18T00:00:00"/>
    <s v="Standard Class"/>
    <s v="HK-14890"/>
    <x v="220"/>
    <s v="Corporate"/>
    <s v="Basel"/>
    <x v="98"/>
    <x v="14"/>
    <s v="Central"/>
    <s v="OFF-EN-10002104"/>
    <x v="0"/>
    <x v="8"/>
    <s v="Cameo Mailers, with clear poly window"/>
    <n v="166.8"/>
    <n v="4"/>
    <n v="0"/>
    <n v="6.6000000000000005"/>
    <x v="3"/>
    <s v="03"/>
    <x v="4"/>
  </r>
  <r>
    <x v="7013"/>
    <s v="ES-2016-3979558"/>
    <d v="2016-03-13T00:00:00"/>
    <d v="2016-03-18T00:00:00"/>
    <s v="Standard Class"/>
    <s v="HK-14890"/>
    <x v="220"/>
    <s v="Corporate"/>
    <s v="Basel"/>
    <x v="98"/>
    <x v="14"/>
    <s v="Central"/>
    <s v="OFF-ST-10002706"/>
    <x v="0"/>
    <x v="0"/>
    <s v="Fellowes File Cart, Wire Frame"/>
    <n v="272.76000000000005"/>
    <n v="2"/>
    <n v="0"/>
    <n v="57.239999999999995"/>
    <x v="3"/>
    <s v="03"/>
    <x v="4"/>
  </r>
  <r>
    <x v="7014"/>
    <s v="ES-2017-3770269"/>
    <d v="2017-08-23T00:00:00"/>
    <d v="2017-08-27T00:00:00"/>
    <s v="Standard Class"/>
    <s v="DK-13225"/>
    <x v="719"/>
    <s v="Corporate"/>
    <s v="Lingolsheim"/>
    <x v="2"/>
    <x v="1"/>
    <s v="Central"/>
    <s v="OFF-ST-10001562"/>
    <x v="0"/>
    <x v="0"/>
    <s v="Fellowes Box, Industrial"/>
    <n v="163.29600000000005"/>
    <n v="9"/>
    <n v="0.1"/>
    <n v="-9.2340000000000053"/>
    <x v="1"/>
    <s v="08"/>
    <x v="1"/>
  </r>
  <r>
    <x v="7015"/>
    <s v="ES-2019-1756848"/>
    <d v="2019-08-22T00:00:00"/>
    <d v="2019-08-28T00:00:00"/>
    <s v="Standard Class"/>
    <s v="MF-17665"/>
    <x v="470"/>
    <s v="Corporate"/>
    <s v="Nottingham"/>
    <x v="0"/>
    <x v="0"/>
    <s v="North"/>
    <s v="OFF-ST-10002175"/>
    <x v="0"/>
    <x v="0"/>
    <s v="Fellowes Lockers, Single Width"/>
    <n v="1244.1599999999999"/>
    <n v="6"/>
    <n v="0"/>
    <n v="211.5"/>
    <x v="0"/>
    <s v="08"/>
    <x v="1"/>
  </r>
  <r>
    <x v="7016"/>
    <s v="ES-2019-1756848"/>
    <d v="2019-08-22T00:00:00"/>
    <d v="2019-08-28T00:00:00"/>
    <s v="Standard Class"/>
    <s v="MF-17665"/>
    <x v="470"/>
    <s v="Corporate"/>
    <s v="Nottingham"/>
    <x v="0"/>
    <x v="0"/>
    <s v="North"/>
    <s v="FUR-FU-10000612"/>
    <x v="2"/>
    <x v="16"/>
    <s v="Tenex Frame, Black"/>
    <n v="153.97199999999998"/>
    <n v="2"/>
    <n v="0.3"/>
    <n v="-55.007999999999981"/>
    <x v="0"/>
    <s v="08"/>
    <x v="1"/>
  </r>
  <r>
    <x v="7017"/>
    <s v="ES-2018-1874583"/>
    <d v="2018-02-16T00:00:00"/>
    <d v="2018-02-16T00:00:00"/>
    <s v="Same Day"/>
    <s v="AG-10390"/>
    <x v="508"/>
    <s v="Consumer"/>
    <s v="Toulouse"/>
    <x v="42"/>
    <x v="1"/>
    <s v="Central"/>
    <s v="OFF-AR-10002672"/>
    <x v="0"/>
    <x v="7"/>
    <s v="Boston Highlighters, Blue"/>
    <n v="47.174999999999997"/>
    <n v="5"/>
    <n v="0.5"/>
    <n v="-23.624999999999996"/>
    <x v="2"/>
    <s v="02"/>
    <x v="0"/>
  </r>
  <r>
    <x v="7018"/>
    <s v="ES-2018-1874583"/>
    <d v="2018-02-16T00:00:00"/>
    <d v="2018-02-16T00:00:00"/>
    <s v="Same Day"/>
    <s v="AG-10390"/>
    <x v="508"/>
    <s v="Consumer"/>
    <s v="Toulouse"/>
    <x v="42"/>
    <x v="1"/>
    <s v="Central"/>
    <s v="OFF-AR-10000751"/>
    <x v="0"/>
    <x v="7"/>
    <s v="Boston Highlighters, Fluorescent"/>
    <n v="90.58499999999998"/>
    <n v="9"/>
    <n v="0.5"/>
    <n v="-43.604999999999983"/>
    <x v="2"/>
    <s v="02"/>
    <x v="0"/>
  </r>
  <r>
    <x v="7019"/>
    <s v="ES-2016-1460199"/>
    <d v="2016-01-12T00:00:00"/>
    <d v="2016-01-19T00:00:00"/>
    <s v="Standard Class"/>
    <s v="RP-19855"/>
    <x v="131"/>
    <s v="Corporate"/>
    <s v="Lohne"/>
    <x v="40"/>
    <x v="2"/>
    <s v="Central"/>
    <s v="FUR-BO-10004080"/>
    <x v="2"/>
    <x v="10"/>
    <s v="Ikea Stackable Bookrack, Traditional"/>
    <n v="551.61"/>
    <n v="5"/>
    <n v="0.1"/>
    <n v="165.35999999999996"/>
    <x v="3"/>
    <s v="01"/>
    <x v="7"/>
  </r>
  <r>
    <x v="7020"/>
    <s v="IT-2016-3731484"/>
    <d v="2016-12-30T00:00:00"/>
    <d v="2017-01-04T00:00:00"/>
    <s v="Standard Class"/>
    <s v="JD-15790"/>
    <x v="223"/>
    <s v="Consumer"/>
    <s v="Plaisance-du-Touch"/>
    <x v="42"/>
    <x v="1"/>
    <s v="Central"/>
    <s v="TEC-CO-10003362"/>
    <x v="1"/>
    <x v="4"/>
    <s v="Sharp Fax and Copier, High-Speed"/>
    <n v="283.55999999999995"/>
    <n v="2"/>
    <n v="0.15"/>
    <n v="-10.019999999999996"/>
    <x v="3"/>
    <s v="12"/>
    <x v="10"/>
  </r>
  <r>
    <x v="7021"/>
    <s v="ES-2019-5160909"/>
    <d v="2019-08-20T00:00:00"/>
    <d v="2019-08-25T00:00:00"/>
    <s v="Standard Class"/>
    <s v="KM-16375"/>
    <x v="65"/>
    <s v="Home Office"/>
    <s v="Nieuwegein"/>
    <x v="88"/>
    <x v="5"/>
    <s v="Central"/>
    <s v="OFF-ST-10000872"/>
    <x v="0"/>
    <x v="0"/>
    <s v="Fellowes File Cart, Single Width"/>
    <n v="412.02"/>
    <n v="6"/>
    <n v="0.5"/>
    <n v="-412.02"/>
    <x v="0"/>
    <s v="08"/>
    <x v="1"/>
  </r>
  <r>
    <x v="7022"/>
    <s v="ES-2019-5160909"/>
    <d v="2019-08-20T00:00:00"/>
    <d v="2019-08-25T00:00:00"/>
    <s v="Standard Class"/>
    <s v="KM-16375"/>
    <x v="65"/>
    <s v="Home Office"/>
    <s v="Nieuwegein"/>
    <x v="88"/>
    <x v="5"/>
    <s v="Central"/>
    <s v="FUR-FU-10003651"/>
    <x v="2"/>
    <x v="16"/>
    <s v="Deflect-O Stacking Tray, Erganomic"/>
    <n v="71.424000000000007"/>
    <n v="4"/>
    <n v="0.2"/>
    <n v="-14.376000000000001"/>
    <x v="0"/>
    <s v="08"/>
    <x v="1"/>
  </r>
  <r>
    <x v="7023"/>
    <s v="ES-2019-5160909"/>
    <d v="2019-08-20T00:00:00"/>
    <d v="2019-08-25T00:00:00"/>
    <s v="Standard Class"/>
    <s v="KM-16375"/>
    <x v="65"/>
    <s v="Home Office"/>
    <s v="Nieuwegein"/>
    <x v="88"/>
    <x v="5"/>
    <s v="Central"/>
    <s v="FUR-CH-10003026"/>
    <x v="2"/>
    <x v="15"/>
    <s v="Novimex Bag Chairs, Adjustable"/>
    <n v="72.675000000000011"/>
    <n v="3"/>
    <n v="0.5"/>
    <n v="-36.405000000000015"/>
    <x v="0"/>
    <s v="08"/>
    <x v="1"/>
  </r>
  <r>
    <x v="7024"/>
    <s v="ES-2019-5160909"/>
    <d v="2019-08-20T00:00:00"/>
    <d v="2019-08-25T00:00:00"/>
    <s v="Standard Class"/>
    <s v="KM-16375"/>
    <x v="65"/>
    <s v="Home Office"/>
    <s v="Nieuwegein"/>
    <x v="88"/>
    <x v="5"/>
    <s v="Central"/>
    <s v="OFF-AR-10001190"/>
    <x v="0"/>
    <x v="7"/>
    <s v="Boston Canvas, Easy-Erase"/>
    <n v="80.864999999999995"/>
    <n v="3"/>
    <n v="0.5"/>
    <n v="-43.694999999999993"/>
    <x v="0"/>
    <s v="08"/>
    <x v="1"/>
  </r>
  <r>
    <x v="7025"/>
    <s v="ES-2019-5160909"/>
    <d v="2019-08-20T00:00:00"/>
    <d v="2019-08-25T00:00:00"/>
    <s v="Standard Class"/>
    <s v="KM-16375"/>
    <x v="65"/>
    <s v="Home Office"/>
    <s v="Nieuwegein"/>
    <x v="88"/>
    <x v="5"/>
    <s v="Central"/>
    <s v="OFF-ST-10003455"/>
    <x v="0"/>
    <x v="0"/>
    <s v="Fellowes Lockers, Blue"/>
    <n v="207.32999999999998"/>
    <n v="2"/>
    <n v="0.5"/>
    <n v="-99.569999999999979"/>
    <x v="0"/>
    <s v="08"/>
    <x v="1"/>
  </r>
  <r>
    <x v="7026"/>
    <s v="ES-2018-5338073"/>
    <d v="2018-10-22T00:00:00"/>
    <d v="2018-10-22T00:00:00"/>
    <s v="Same Day"/>
    <s v="JM-16195"/>
    <x v="263"/>
    <s v="Consumer"/>
    <s v="Le Blanc-Mesnil"/>
    <x v="4"/>
    <x v="1"/>
    <s v="Central"/>
    <s v="OFF-BI-10002459"/>
    <x v="0"/>
    <x v="9"/>
    <s v="Cardinal Binding Machine, Recycled"/>
    <n v="150.39000000000001"/>
    <n v="3"/>
    <n v="0"/>
    <n v="31.5"/>
    <x v="2"/>
    <s v="10"/>
    <x v="11"/>
  </r>
  <r>
    <x v="7027"/>
    <s v="ES-2018-5364560"/>
    <d v="2018-09-23T00:00:00"/>
    <d v="2018-09-27T00:00:00"/>
    <s v="Standard Class"/>
    <s v="AS-10090"/>
    <x v="483"/>
    <s v="Consumer"/>
    <s v="Paris"/>
    <x v="4"/>
    <x v="1"/>
    <s v="Central"/>
    <s v="OFF-AR-10001461"/>
    <x v="0"/>
    <x v="7"/>
    <s v="BIC Canvas, Water Color"/>
    <n v="284.40000000000003"/>
    <n v="5"/>
    <n v="0"/>
    <n v="2.7"/>
    <x v="2"/>
    <s v="09"/>
    <x v="3"/>
  </r>
  <r>
    <x v="7028"/>
    <s v="ES-2018-5364560"/>
    <d v="2018-09-23T00:00:00"/>
    <d v="2018-09-27T00:00:00"/>
    <s v="Standard Class"/>
    <s v="AS-10090"/>
    <x v="483"/>
    <s v="Consumer"/>
    <s v="Paris"/>
    <x v="4"/>
    <x v="1"/>
    <s v="Central"/>
    <s v="FUR-BO-10003905"/>
    <x v="2"/>
    <x v="10"/>
    <s v="Ikea Stackable Bookrack, Mobile"/>
    <n v="675.54"/>
    <n v="6"/>
    <n v="0.1"/>
    <n v="285.12"/>
    <x v="2"/>
    <s v="09"/>
    <x v="3"/>
  </r>
  <r>
    <x v="7029"/>
    <s v="ES-2018-5364560"/>
    <d v="2018-09-23T00:00:00"/>
    <d v="2018-09-27T00:00:00"/>
    <s v="Standard Class"/>
    <s v="AS-10090"/>
    <x v="483"/>
    <s v="Consumer"/>
    <s v="Paris"/>
    <x v="4"/>
    <x v="1"/>
    <s v="Central"/>
    <s v="OFF-AR-10002447"/>
    <x v="0"/>
    <x v="7"/>
    <s v="Stanley Sketch Pad, Water Color"/>
    <n v="47.61"/>
    <n v="1"/>
    <n v="0"/>
    <n v="9.0299999999999994"/>
    <x v="2"/>
    <s v="09"/>
    <x v="3"/>
  </r>
  <r>
    <x v="7030"/>
    <s v="ES-2019-1532030"/>
    <d v="2019-08-23T00:00:00"/>
    <d v="2019-08-23T00:00:00"/>
    <s v="Same Day"/>
    <s v="SH-20395"/>
    <x v="547"/>
    <s v="Consumer"/>
    <s v="Salon-de-Provence"/>
    <x v="25"/>
    <x v="1"/>
    <s v="Central"/>
    <s v="OFF-BI-10003616"/>
    <x v="0"/>
    <x v="9"/>
    <s v="Avery Binding Machine, Clear"/>
    <n v="289.8"/>
    <n v="6"/>
    <n v="0"/>
    <n v="34.74"/>
    <x v="0"/>
    <s v="08"/>
    <x v="1"/>
  </r>
  <r>
    <x v="7031"/>
    <s v="ES-2019-1532030"/>
    <d v="2019-08-23T00:00:00"/>
    <d v="2019-08-23T00:00:00"/>
    <s v="Same Day"/>
    <s v="SH-20395"/>
    <x v="547"/>
    <s v="Consumer"/>
    <s v="Salon-de-Provence"/>
    <x v="25"/>
    <x v="1"/>
    <s v="Central"/>
    <s v="TEC-AC-10003080"/>
    <x v="1"/>
    <x v="1"/>
    <s v="Logitech Memory Card, USB"/>
    <n v="207.18"/>
    <n v="2"/>
    <n v="0"/>
    <n v="33.119999999999997"/>
    <x v="0"/>
    <s v="08"/>
    <x v="1"/>
  </r>
  <r>
    <x v="7032"/>
    <s v="ES-2018-3614757"/>
    <d v="2018-02-02T00:00:00"/>
    <d v="2018-02-08T00:00:00"/>
    <s v="Standard Class"/>
    <s v="LD-17005"/>
    <x v="160"/>
    <s v="Consumer"/>
    <s v="Loos"/>
    <x v="30"/>
    <x v="1"/>
    <s v="Central"/>
    <s v="OFF-BI-10003320"/>
    <x v="0"/>
    <x v="9"/>
    <s v="Cardinal Hole Reinforcements, Recycled"/>
    <n v="17.100000000000001"/>
    <n v="3"/>
    <n v="0"/>
    <n v="7.11"/>
    <x v="2"/>
    <s v="02"/>
    <x v="0"/>
  </r>
  <r>
    <x v="7033"/>
    <s v="ES-2018-1040971"/>
    <d v="2018-03-11T00:00:00"/>
    <d v="2018-03-16T00:00:00"/>
    <s v="Second Class"/>
    <s v="MF-17665"/>
    <x v="470"/>
    <s v="Corporate"/>
    <s v="Gap"/>
    <x v="25"/>
    <x v="1"/>
    <s v="Central"/>
    <s v="OFF-ST-10004317"/>
    <x v="0"/>
    <x v="0"/>
    <s v="Smead Folders, Blue"/>
    <n v="110.18700000000001"/>
    <n v="7"/>
    <n v="0.1"/>
    <n v="2.2469999999999963"/>
    <x v="2"/>
    <s v="03"/>
    <x v="4"/>
  </r>
  <r>
    <x v="7034"/>
    <s v="ES-2019-1424904"/>
    <d v="2019-08-06T00:00:00"/>
    <d v="2019-08-13T00:00:00"/>
    <s v="Standard Class"/>
    <s v="SF-20965"/>
    <x v="789"/>
    <s v="Corporate"/>
    <s v="Gloucester"/>
    <x v="0"/>
    <x v="0"/>
    <s v="North"/>
    <s v="OFF-AR-10000110"/>
    <x v="0"/>
    <x v="7"/>
    <s v="Binney &amp; Smith Sketch Pad, Blue"/>
    <n v="185.28"/>
    <n v="4"/>
    <n v="0"/>
    <n v="48.12"/>
    <x v="0"/>
    <s v="08"/>
    <x v="1"/>
  </r>
  <r>
    <x v="7035"/>
    <s v="ES-2019-1424904"/>
    <d v="2019-08-06T00:00:00"/>
    <d v="2019-08-13T00:00:00"/>
    <s v="Standard Class"/>
    <s v="SF-20965"/>
    <x v="789"/>
    <s v="Corporate"/>
    <s v="Gloucester"/>
    <x v="0"/>
    <x v="0"/>
    <s v="North"/>
    <s v="OFF-BI-10001124"/>
    <x v="0"/>
    <x v="9"/>
    <s v="Ibico Binder Covers, Clear"/>
    <n v="78.66"/>
    <n v="6"/>
    <n v="0"/>
    <n v="5.3999999999999995"/>
    <x v="0"/>
    <s v="08"/>
    <x v="1"/>
  </r>
  <r>
    <x v="7036"/>
    <s v="ES-2019-1424904"/>
    <d v="2019-08-06T00:00:00"/>
    <d v="2019-08-13T00:00:00"/>
    <s v="Standard Class"/>
    <s v="SF-20965"/>
    <x v="789"/>
    <s v="Corporate"/>
    <s v="Gloucester"/>
    <x v="0"/>
    <x v="0"/>
    <s v="North"/>
    <s v="OFF-LA-10000880"/>
    <x v="0"/>
    <x v="2"/>
    <s v="Novimex Removable Labels, 5000 Label Set"/>
    <n v="29.610000000000003"/>
    <n v="3"/>
    <n v="0"/>
    <n v="12.060000000000002"/>
    <x v="0"/>
    <s v="08"/>
    <x v="1"/>
  </r>
  <r>
    <x v="7037"/>
    <s v="ES-2019-1424904"/>
    <d v="2019-08-06T00:00:00"/>
    <d v="2019-08-13T00:00:00"/>
    <s v="Standard Class"/>
    <s v="SF-20965"/>
    <x v="789"/>
    <s v="Corporate"/>
    <s v="Gloucester"/>
    <x v="0"/>
    <x v="0"/>
    <s v="North"/>
    <s v="OFF-BI-10002674"/>
    <x v="0"/>
    <x v="9"/>
    <s v="Cardinal Binder Covers, Recycled"/>
    <n v="61.8"/>
    <n v="5"/>
    <n v="0"/>
    <n v="27.750000000000004"/>
    <x v="0"/>
    <s v="08"/>
    <x v="1"/>
  </r>
  <r>
    <x v="7038"/>
    <s v="ES-2019-1424904"/>
    <d v="2019-08-06T00:00:00"/>
    <d v="2019-08-13T00:00:00"/>
    <s v="Standard Class"/>
    <s v="SF-20965"/>
    <x v="789"/>
    <s v="Corporate"/>
    <s v="Gloucester"/>
    <x v="0"/>
    <x v="0"/>
    <s v="North"/>
    <s v="OFF-AR-10003113"/>
    <x v="0"/>
    <x v="7"/>
    <s v="Binney &amp; Smith Pens, Blue"/>
    <n v="35.820000000000007"/>
    <n v="3"/>
    <n v="0"/>
    <n v="15.03"/>
    <x v="0"/>
    <s v="08"/>
    <x v="1"/>
  </r>
  <r>
    <x v="7039"/>
    <s v="ES-2019-1424904"/>
    <d v="2019-08-06T00:00:00"/>
    <d v="2019-08-13T00:00:00"/>
    <s v="Standard Class"/>
    <s v="SF-20965"/>
    <x v="789"/>
    <s v="Corporate"/>
    <s v="Gloucester"/>
    <x v="0"/>
    <x v="0"/>
    <s v="North"/>
    <s v="FUR-FU-10001950"/>
    <x v="2"/>
    <x v="16"/>
    <s v="Eldon Door Stop, Black"/>
    <n v="175.56"/>
    <n v="5"/>
    <n v="0.3"/>
    <n v="-27.690000000000012"/>
    <x v="0"/>
    <s v="08"/>
    <x v="1"/>
  </r>
  <r>
    <x v="7040"/>
    <s v="IT-2019-4778257"/>
    <d v="2019-08-24T00:00:00"/>
    <d v="2019-08-28T00:00:00"/>
    <s v="Standard Class"/>
    <s v="CK-12595"/>
    <x v="448"/>
    <s v="Consumer"/>
    <s v="Livingston"/>
    <x v="29"/>
    <x v="0"/>
    <s v="North"/>
    <s v="OFF-ST-10003305"/>
    <x v="0"/>
    <x v="0"/>
    <s v="Rogers Box, Blue"/>
    <n v="119.85"/>
    <n v="5"/>
    <n v="0"/>
    <n v="2.25"/>
    <x v="0"/>
    <s v="08"/>
    <x v="1"/>
  </r>
  <r>
    <x v="7041"/>
    <s v="ES-2019-1367750"/>
    <d v="2019-11-29T00:00:00"/>
    <d v="2019-12-03T00:00:00"/>
    <s v="Standard Class"/>
    <s v="EB-13750"/>
    <x v="291"/>
    <s v="Corporate"/>
    <s v="Oslo"/>
    <x v="95"/>
    <x v="13"/>
    <s v="North"/>
    <s v="OFF-ST-10001547"/>
    <x v="0"/>
    <x v="0"/>
    <s v="Rogers Lockers, Industrial"/>
    <n v="424.20000000000005"/>
    <n v="2"/>
    <n v="0"/>
    <n v="161.16"/>
    <x v="0"/>
    <s v="11"/>
    <x v="6"/>
  </r>
  <r>
    <x v="7042"/>
    <s v="ES-2019-1367750"/>
    <d v="2019-11-29T00:00:00"/>
    <d v="2019-12-03T00:00:00"/>
    <s v="Standard Class"/>
    <s v="EB-13750"/>
    <x v="291"/>
    <s v="Corporate"/>
    <s v="Oslo"/>
    <x v="95"/>
    <x v="13"/>
    <s v="North"/>
    <s v="OFF-BI-10000329"/>
    <x v="0"/>
    <x v="9"/>
    <s v="Acco Binder, Durable"/>
    <n v="33.299999999999997"/>
    <n v="2"/>
    <n v="0"/>
    <n v="9.3000000000000007"/>
    <x v="0"/>
    <s v="11"/>
    <x v="6"/>
  </r>
  <r>
    <x v="7043"/>
    <s v="ES-2019-1367750"/>
    <d v="2019-11-29T00:00:00"/>
    <d v="2019-12-03T00:00:00"/>
    <s v="Standard Class"/>
    <s v="EB-13750"/>
    <x v="291"/>
    <s v="Corporate"/>
    <s v="Oslo"/>
    <x v="95"/>
    <x v="13"/>
    <s v="North"/>
    <s v="TEC-PH-10004635"/>
    <x v="1"/>
    <x v="3"/>
    <s v="Samsung Office Telephone, with Caller ID"/>
    <n v="391.32"/>
    <n v="6"/>
    <n v="0"/>
    <n v="90"/>
    <x v="0"/>
    <s v="11"/>
    <x v="6"/>
  </r>
  <r>
    <x v="7044"/>
    <s v="ES-2016-2046816"/>
    <d v="2016-11-14T00:00:00"/>
    <d v="2016-11-20T00:00:00"/>
    <s v="Standard Class"/>
    <s v="AB-10255"/>
    <x v="495"/>
    <s v="Home Office"/>
    <s v="Lisieux"/>
    <x v="21"/>
    <x v="1"/>
    <s v="Central"/>
    <s v="OFF-BI-10001138"/>
    <x v="0"/>
    <x v="9"/>
    <s v="Acco 3-Hole Punch, Clear"/>
    <n v="88.740000000000009"/>
    <n v="3"/>
    <n v="0"/>
    <n v="15.03"/>
    <x v="3"/>
    <s v="11"/>
    <x v="6"/>
  </r>
  <r>
    <x v="7045"/>
    <s v="ES-2019-5505620"/>
    <d v="2019-10-30T00:00:00"/>
    <d v="2019-11-03T00:00:00"/>
    <s v="Standard Class"/>
    <s v="SR-20740"/>
    <x v="67"/>
    <s v="Home Office"/>
    <s v="Avignon"/>
    <x v="25"/>
    <x v="1"/>
    <s v="Central"/>
    <s v="OFF-PA-10004923"/>
    <x v="0"/>
    <x v="12"/>
    <s v="Xerox Memo Slips, Multicolor"/>
    <n v="44.820000000000007"/>
    <n v="3"/>
    <n v="0"/>
    <n v="1.2600000000000002"/>
    <x v="0"/>
    <s v="10"/>
    <x v="11"/>
  </r>
  <r>
    <x v="7046"/>
    <s v="ES-2016-3642330"/>
    <d v="2016-02-02T00:00:00"/>
    <d v="2016-02-04T00:00:00"/>
    <s v="First Class"/>
    <s v="JM-15580"/>
    <x v="330"/>
    <s v="Consumer"/>
    <s v="London"/>
    <x v="0"/>
    <x v="0"/>
    <s v="North"/>
    <s v="TEC-PH-10004614"/>
    <x v="1"/>
    <x v="3"/>
    <s v="Cisco Headset, Full Size"/>
    <n v="161.51399999999998"/>
    <n v="2"/>
    <n v="0.1"/>
    <n v="43.014000000000003"/>
    <x v="3"/>
    <s v="02"/>
    <x v="0"/>
  </r>
  <r>
    <x v="7047"/>
    <s v="IT-2018-4762728"/>
    <d v="2018-12-18T00:00:00"/>
    <d v="2018-12-19T00:00:00"/>
    <s v="First Class"/>
    <s v="MC-17275"/>
    <x v="685"/>
    <s v="Consumer"/>
    <s v="Krefeld"/>
    <x v="3"/>
    <x v="2"/>
    <s v="Central"/>
    <s v="TEC-CO-10002240"/>
    <x v="1"/>
    <x v="4"/>
    <s v="Canon Copy Machine, High-Speed"/>
    <n v="520.68000000000006"/>
    <n v="2"/>
    <n v="0"/>
    <n v="93.72"/>
    <x v="2"/>
    <s v="12"/>
    <x v="10"/>
  </r>
  <r>
    <x v="7048"/>
    <s v="ES-2018-5616549"/>
    <d v="2018-01-04T00:00:00"/>
    <d v="2018-01-06T00:00:00"/>
    <s v="Second Class"/>
    <s v="ST-20530"/>
    <x v="277"/>
    <s v="Consumer"/>
    <s v="Krefeld"/>
    <x v="3"/>
    <x v="2"/>
    <s v="Central"/>
    <s v="OFF-LA-10003233"/>
    <x v="0"/>
    <x v="2"/>
    <s v="Avery Removable Labels, Alphabetical"/>
    <n v="31.68"/>
    <n v="3"/>
    <n v="0"/>
    <n v="5.9399999999999995"/>
    <x v="2"/>
    <s v="01"/>
    <x v="7"/>
  </r>
  <r>
    <x v="7049"/>
    <s v="ES-2018-2417633"/>
    <d v="2018-01-20T00:00:00"/>
    <d v="2018-01-26T00:00:00"/>
    <s v="Standard Class"/>
    <s v="MM-18280"/>
    <x v="407"/>
    <s v="Corporate"/>
    <s v="Madrid"/>
    <x v="16"/>
    <x v="4"/>
    <s v="South"/>
    <s v="OFF-AP-10002330"/>
    <x v="0"/>
    <x v="5"/>
    <s v="Hamilton Beach Stove, Silver"/>
    <n v="1629.27"/>
    <n v="3"/>
    <n v="0"/>
    <n v="619.11"/>
    <x v="2"/>
    <s v="01"/>
    <x v="7"/>
  </r>
  <r>
    <x v="7050"/>
    <s v="ES-2016-2470488"/>
    <d v="2016-12-24T00:00:00"/>
    <d v="2016-12-26T00:00:00"/>
    <s v="Second Class"/>
    <s v="RD-19720"/>
    <x v="347"/>
    <s v="Consumer"/>
    <s v="Bry-sur-Marne"/>
    <x v="4"/>
    <x v="1"/>
    <s v="Central"/>
    <s v="FUR-FU-10002502"/>
    <x v="2"/>
    <x v="16"/>
    <s v="Eldon Light Bulb, Durable"/>
    <n v="66.69"/>
    <n v="3"/>
    <n v="0"/>
    <n v="28.620000000000005"/>
    <x v="3"/>
    <s v="12"/>
    <x v="10"/>
  </r>
  <r>
    <x v="7051"/>
    <s v="ES-2016-2470488"/>
    <d v="2016-12-24T00:00:00"/>
    <d v="2016-12-26T00:00:00"/>
    <s v="Second Class"/>
    <s v="RD-19720"/>
    <x v="347"/>
    <s v="Consumer"/>
    <s v="Bry-sur-Marne"/>
    <x v="4"/>
    <x v="1"/>
    <s v="Central"/>
    <s v="OFF-ST-10000095"/>
    <x v="0"/>
    <x v="0"/>
    <s v="Fellowes File Cart, Industrial"/>
    <n v="868.07700000000023"/>
    <n v="7"/>
    <n v="0.1"/>
    <n v="28.916999999999973"/>
    <x v="3"/>
    <s v="12"/>
    <x v="10"/>
  </r>
  <r>
    <x v="7052"/>
    <s v="ES-2016-2470488"/>
    <d v="2016-12-24T00:00:00"/>
    <d v="2016-12-26T00:00:00"/>
    <s v="Second Class"/>
    <s v="RD-19720"/>
    <x v="347"/>
    <s v="Consumer"/>
    <s v="Bry-sur-Marne"/>
    <x v="4"/>
    <x v="1"/>
    <s v="Central"/>
    <s v="OFF-PA-10002971"/>
    <x v="0"/>
    <x v="12"/>
    <s v="Eaton Memo Slips, Recycled"/>
    <n v="95.549999999999983"/>
    <n v="7"/>
    <n v="0"/>
    <n v="19.949999999999996"/>
    <x v="3"/>
    <s v="12"/>
    <x v="10"/>
  </r>
  <r>
    <x v="7053"/>
    <s v="ES-2016-2470488"/>
    <d v="2016-12-24T00:00:00"/>
    <d v="2016-12-26T00:00:00"/>
    <s v="Second Class"/>
    <s v="RD-19720"/>
    <x v="347"/>
    <s v="Consumer"/>
    <s v="Bry-sur-Marne"/>
    <x v="4"/>
    <x v="1"/>
    <s v="Central"/>
    <s v="OFF-LA-10001546"/>
    <x v="0"/>
    <x v="2"/>
    <s v="Avery Shipping Labels, Adjustable"/>
    <n v="68.25"/>
    <n v="7"/>
    <n v="0"/>
    <n v="22.47"/>
    <x v="3"/>
    <s v="12"/>
    <x v="10"/>
  </r>
  <r>
    <x v="7054"/>
    <s v="ES-2017-4928233"/>
    <d v="2017-08-26T00:00:00"/>
    <d v="2017-08-30T00:00:00"/>
    <s v="Standard Class"/>
    <s v="KB-16315"/>
    <x v="412"/>
    <s v="Consumer"/>
    <s v="Marseille"/>
    <x v="25"/>
    <x v="1"/>
    <s v="Central"/>
    <s v="OFF-AR-10002852"/>
    <x v="0"/>
    <x v="7"/>
    <s v="Stanley Pens, Fluorescent"/>
    <n v="11.310000000000002"/>
    <n v="1"/>
    <n v="0"/>
    <n v="0.99"/>
    <x v="1"/>
    <s v="08"/>
    <x v="1"/>
  </r>
  <r>
    <x v="7055"/>
    <s v="ES-2018-3851418"/>
    <d v="2018-07-09T00:00:00"/>
    <d v="2018-07-13T00:00:00"/>
    <s v="Second Class"/>
    <s v="SG-20890"/>
    <x v="618"/>
    <s v="Corporate"/>
    <s v="London"/>
    <x v="0"/>
    <x v="0"/>
    <s v="North"/>
    <s v="TEC-AC-10004054"/>
    <x v="1"/>
    <x v="1"/>
    <s v="Memorex Memory Card, Erganomic"/>
    <n v="360.28799999999995"/>
    <n v="4"/>
    <n v="0.1"/>
    <n v="31.968000000000004"/>
    <x v="2"/>
    <s v="07"/>
    <x v="9"/>
  </r>
  <r>
    <x v="7056"/>
    <s v="ES-2018-3851418"/>
    <d v="2018-07-09T00:00:00"/>
    <d v="2018-07-13T00:00:00"/>
    <s v="Second Class"/>
    <s v="SG-20890"/>
    <x v="618"/>
    <s v="Corporate"/>
    <s v="London"/>
    <x v="0"/>
    <x v="0"/>
    <s v="North"/>
    <s v="OFF-ST-10003641"/>
    <x v="0"/>
    <x v="0"/>
    <s v="Fellowes Trays, Wire Frame"/>
    <n v="152.44200000000001"/>
    <n v="3"/>
    <n v="0.1"/>
    <n v="25.362000000000002"/>
    <x v="2"/>
    <s v="07"/>
    <x v="9"/>
  </r>
  <r>
    <x v="7057"/>
    <s v="ES-2016-3403155"/>
    <d v="2016-05-08T00:00:00"/>
    <d v="2016-05-10T00:00:00"/>
    <s v="Second Class"/>
    <s v="TB-21520"/>
    <x v="80"/>
    <s v="Consumer"/>
    <s v="Alcobendas"/>
    <x v="16"/>
    <x v="4"/>
    <s v="South"/>
    <s v="OFF-EN-10003360"/>
    <x v="0"/>
    <x v="8"/>
    <s v="Kraft Mailers, with clear poly window"/>
    <n v="82.38"/>
    <n v="2"/>
    <n v="0"/>
    <n v="19.740000000000002"/>
    <x v="3"/>
    <s v="05"/>
    <x v="5"/>
  </r>
  <r>
    <x v="7058"/>
    <s v="ES-2016-3403155"/>
    <d v="2016-05-08T00:00:00"/>
    <d v="2016-05-10T00:00:00"/>
    <s v="Second Class"/>
    <s v="TB-21520"/>
    <x v="80"/>
    <s v="Consumer"/>
    <s v="Alcobendas"/>
    <x v="16"/>
    <x v="4"/>
    <s v="South"/>
    <s v="TEC-PH-10004810"/>
    <x v="1"/>
    <x v="3"/>
    <s v="Samsung Speaker Phone, Full Size"/>
    <n v="224.154"/>
    <n v="2"/>
    <n v="0.1"/>
    <n v="34.853999999999999"/>
    <x v="3"/>
    <s v="05"/>
    <x v="5"/>
  </r>
  <r>
    <x v="7059"/>
    <s v="ES-2019-4635360"/>
    <d v="2019-06-27T00:00:00"/>
    <d v="2019-06-30T00:00:00"/>
    <s v="Second Class"/>
    <s v="DP-13390"/>
    <x v="345"/>
    <s v="Home Office"/>
    <s v="Bordeaux"/>
    <x v="1"/>
    <x v="1"/>
    <s v="Central"/>
    <s v="TEC-MA-10000686"/>
    <x v="1"/>
    <x v="11"/>
    <s v="Epson Phone, Wireless"/>
    <n v="619.42049999999995"/>
    <n v="9"/>
    <n v="0.15"/>
    <n v="218.47050000000002"/>
    <x v="0"/>
    <s v="06"/>
    <x v="2"/>
  </r>
  <r>
    <x v="7060"/>
    <s v="ES-2019-4710352"/>
    <d v="2019-01-28T00:00:00"/>
    <d v="2019-01-30T00:00:00"/>
    <s v="First Class"/>
    <s v="KW-16435"/>
    <x v="87"/>
    <s v="Consumer"/>
    <s v="Rennes"/>
    <x v="36"/>
    <x v="1"/>
    <s v="Central"/>
    <s v="FUR-BO-10001621"/>
    <x v="2"/>
    <x v="10"/>
    <s v="Dania Stackable Bookrack, Traditional"/>
    <n v="217.89"/>
    <n v="2"/>
    <n v="0.1"/>
    <n v="77.430000000000021"/>
    <x v="0"/>
    <s v="01"/>
    <x v="7"/>
  </r>
  <r>
    <x v="7061"/>
    <s v="IT-2019-1559800"/>
    <d v="2019-02-07T00:00:00"/>
    <d v="2019-02-12T00:00:00"/>
    <s v="Second Class"/>
    <s v="AB-10015"/>
    <x v="502"/>
    <s v="Consumer"/>
    <s v="Bognor Regis"/>
    <x v="0"/>
    <x v="0"/>
    <s v="North"/>
    <s v="OFF-ST-10002340"/>
    <x v="0"/>
    <x v="0"/>
    <s v="Fellowes Shelving, Industrial"/>
    <n v="174.95999999999998"/>
    <n v="3"/>
    <n v="0"/>
    <n v="76.95"/>
    <x v="0"/>
    <s v="02"/>
    <x v="0"/>
  </r>
  <r>
    <x v="7062"/>
    <s v="ES-2018-5616549"/>
    <d v="2018-01-04T00:00:00"/>
    <d v="2018-01-06T00:00:00"/>
    <s v="Second Class"/>
    <s v="ST-20530"/>
    <x v="277"/>
    <s v="Consumer"/>
    <s v="Krefeld"/>
    <x v="3"/>
    <x v="2"/>
    <s v="Central"/>
    <s v="OFF-PA-10000961"/>
    <x v="0"/>
    <x v="12"/>
    <s v="Green Bar Parchment Paper, Premium"/>
    <n v="83.4"/>
    <n v="5"/>
    <n v="0"/>
    <n v="2.4"/>
    <x v="2"/>
    <s v="01"/>
    <x v="7"/>
  </r>
  <r>
    <x v="7063"/>
    <s v="ES-2018-4283793"/>
    <d v="2018-12-13T00:00:00"/>
    <d v="2018-12-19T00:00:00"/>
    <s v="Standard Class"/>
    <s v="HD-14785"/>
    <x v="736"/>
    <s v="Home Office"/>
    <s v="Krefeld"/>
    <x v="3"/>
    <x v="2"/>
    <s v="Central"/>
    <s v="OFF-SU-10000102"/>
    <x v="0"/>
    <x v="13"/>
    <s v="Stiletto Box Cutter, Easy Grip"/>
    <n v="75.179999999999993"/>
    <n v="2"/>
    <n v="0"/>
    <n v="4.5"/>
    <x v="2"/>
    <s v="12"/>
    <x v="10"/>
  </r>
  <r>
    <x v="7064"/>
    <s v="ES-2018-1434123"/>
    <d v="2018-01-30T00:00:00"/>
    <d v="2018-02-06T00:00:00"/>
    <s v="Standard Class"/>
    <s v="JB-16000"/>
    <x v="229"/>
    <s v="Consumer"/>
    <s v="Krefeld"/>
    <x v="3"/>
    <x v="2"/>
    <s v="Central"/>
    <s v="FUR-FU-10001132"/>
    <x v="2"/>
    <x v="16"/>
    <s v="Deflect-O Frame, Erganomic"/>
    <n v="217.32"/>
    <n v="2"/>
    <n v="0"/>
    <n v="4.32"/>
    <x v="2"/>
    <s v="01"/>
    <x v="7"/>
  </r>
  <r>
    <x v="7065"/>
    <s v="ES-2018-1434123"/>
    <d v="2018-01-30T00:00:00"/>
    <d v="2018-02-06T00:00:00"/>
    <s v="Standard Class"/>
    <s v="JB-16000"/>
    <x v="229"/>
    <s v="Consumer"/>
    <s v="Krefeld"/>
    <x v="3"/>
    <x v="2"/>
    <s v="Central"/>
    <s v="TEC-PH-10004327"/>
    <x v="1"/>
    <x v="3"/>
    <s v="Motorola Smart Phone, Full Size"/>
    <n v="3219.9"/>
    <n v="5"/>
    <n v="0"/>
    <n v="965.85000000000014"/>
    <x v="2"/>
    <s v="01"/>
    <x v="7"/>
  </r>
  <r>
    <x v="7066"/>
    <s v="ES-2017-5464624"/>
    <d v="2017-07-14T00:00:00"/>
    <d v="2017-07-17T00:00:00"/>
    <s v="Second Class"/>
    <s v="BG-11035"/>
    <x v="605"/>
    <s v="Consumer"/>
    <s v="Espoo"/>
    <x v="70"/>
    <x v="11"/>
    <s v="North"/>
    <s v="TEC-MA-10004609"/>
    <x v="1"/>
    <x v="11"/>
    <s v="Okidata Inkjet, White"/>
    <n v="1245.0000000000002"/>
    <n v="4"/>
    <n v="0"/>
    <n v="161.76"/>
    <x v="1"/>
    <s v="07"/>
    <x v="9"/>
  </r>
  <r>
    <x v="7067"/>
    <s v="ES-2019-2565448"/>
    <d v="2019-08-05T00:00:00"/>
    <d v="2019-08-09T00:00:00"/>
    <s v="Standard Class"/>
    <s v="CM-12235"/>
    <x v="267"/>
    <s v="Consumer"/>
    <s v="Gloucester"/>
    <x v="0"/>
    <x v="0"/>
    <s v="North"/>
    <s v="OFF-SU-10004230"/>
    <x v="0"/>
    <x v="13"/>
    <s v="Kleencut Scissors, Serrated"/>
    <n v="56.970000000000006"/>
    <n v="3"/>
    <n v="0"/>
    <n v="4.5"/>
    <x v="0"/>
    <s v="08"/>
    <x v="1"/>
  </r>
  <r>
    <x v="7068"/>
    <s v="ES-2019-2565448"/>
    <d v="2019-08-05T00:00:00"/>
    <d v="2019-08-09T00:00:00"/>
    <s v="Standard Class"/>
    <s v="CM-12235"/>
    <x v="267"/>
    <s v="Consumer"/>
    <s v="Gloucester"/>
    <x v="0"/>
    <x v="0"/>
    <s v="North"/>
    <s v="OFF-LA-10000404"/>
    <x v="0"/>
    <x v="2"/>
    <s v="Smead Shipping Labels, Laser Printer Compatible"/>
    <n v="58.05"/>
    <n v="5"/>
    <n v="0"/>
    <n v="4.0500000000000007"/>
    <x v="0"/>
    <s v="08"/>
    <x v="1"/>
  </r>
  <r>
    <x v="7069"/>
    <s v="ES-2019-2565448"/>
    <d v="2019-08-05T00:00:00"/>
    <d v="2019-08-09T00:00:00"/>
    <s v="Standard Class"/>
    <s v="CM-12235"/>
    <x v="267"/>
    <s v="Consumer"/>
    <s v="Gloucester"/>
    <x v="0"/>
    <x v="0"/>
    <s v="North"/>
    <s v="TEC-PH-10000037"/>
    <x v="1"/>
    <x v="3"/>
    <s v="Cisco Signal Booster, Cordless"/>
    <n v="1237.44"/>
    <n v="8"/>
    <n v="0"/>
    <n v="74.16"/>
    <x v="0"/>
    <s v="08"/>
    <x v="1"/>
  </r>
  <r>
    <x v="7070"/>
    <s v="IT-2019-4574180"/>
    <d v="2019-10-03T00:00:00"/>
    <d v="2019-10-06T00:00:00"/>
    <s v="Second Class"/>
    <s v="SF-20965"/>
    <x v="789"/>
    <s v="Corporate"/>
    <s v="Erfurt"/>
    <x v="11"/>
    <x v="2"/>
    <s v="Central"/>
    <s v="OFF-ST-10001173"/>
    <x v="0"/>
    <x v="0"/>
    <s v="Eldon Folders, Industrial"/>
    <n v="15.714"/>
    <n v="1"/>
    <n v="0.1"/>
    <n v="-1.2360000000000002"/>
    <x v="0"/>
    <s v="10"/>
    <x v="11"/>
  </r>
  <r>
    <x v="7071"/>
    <s v="ES-2018-5144015"/>
    <d v="2018-11-19T00:00:00"/>
    <d v="2018-11-26T00:00:00"/>
    <s v="Standard Class"/>
    <s v="RS-19765"/>
    <x v="666"/>
    <s v="Corporate"/>
    <s v="Saint-Brieuc"/>
    <x v="36"/>
    <x v="1"/>
    <s v="Central"/>
    <s v="OFF-BI-10002570"/>
    <x v="0"/>
    <x v="9"/>
    <s v="Cardinal 3-Hole Punch, Clear"/>
    <n v="197.82"/>
    <n v="7"/>
    <n v="0"/>
    <n v="41.370000000000005"/>
    <x v="2"/>
    <s v="11"/>
    <x v="6"/>
  </r>
  <r>
    <x v="7072"/>
    <s v="ES-2018-5144015"/>
    <d v="2018-11-19T00:00:00"/>
    <d v="2018-11-26T00:00:00"/>
    <s v="Standard Class"/>
    <s v="RS-19765"/>
    <x v="666"/>
    <s v="Corporate"/>
    <s v="Saint-Brieuc"/>
    <x v="36"/>
    <x v="1"/>
    <s v="Central"/>
    <s v="TEC-PH-10004910"/>
    <x v="1"/>
    <x v="3"/>
    <s v="Samsung Signal Booster, Full Size"/>
    <n v="468.79199999999997"/>
    <n v="4"/>
    <n v="0.15"/>
    <n v="181.99199999999996"/>
    <x v="2"/>
    <s v="11"/>
    <x v="6"/>
  </r>
  <r>
    <x v="7073"/>
    <s v="ES-2016-3679996"/>
    <d v="2016-03-26T00:00:00"/>
    <d v="2016-03-28T00:00:00"/>
    <s v="Second Class"/>
    <s v="HG-15025"/>
    <x v="742"/>
    <s v="Consumer"/>
    <s v="Munich"/>
    <x v="22"/>
    <x v="2"/>
    <s v="Central"/>
    <s v="OFF-FA-10000227"/>
    <x v="0"/>
    <x v="6"/>
    <s v="OIC Clamps, Metal"/>
    <n v="99.45"/>
    <n v="5"/>
    <n v="0"/>
    <n v="44.699999999999996"/>
    <x v="3"/>
    <s v="03"/>
    <x v="4"/>
  </r>
  <r>
    <x v="7074"/>
    <s v="ES-2019-4272383"/>
    <d v="2019-10-14T00:00:00"/>
    <d v="2019-10-20T00:00:00"/>
    <s v="Standard Class"/>
    <s v="EM-13810"/>
    <x v="541"/>
    <s v="Corporate"/>
    <s v="Messina"/>
    <x v="49"/>
    <x v="3"/>
    <s v="South"/>
    <s v="OFF-AP-10004464"/>
    <x v="0"/>
    <x v="5"/>
    <s v="Cuisinart Stove, White"/>
    <n v="1072.8600000000001"/>
    <n v="2"/>
    <n v="0"/>
    <n v="182.34"/>
    <x v="0"/>
    <s v="10"/>
    <x v="11"/>
  </r>
  <r>
    <x v="7075"/>
    <s v="ES-2019-4272383"/>
    <d v="2019-10-14T00:00:00"/>
    <d v="2019-10-20T00:00:00"/>
    <s v="Standard Class"/>
    <s v="EM-13810"/>
    <x v="541"/>
    <s v="Corporate"/>
    <s v="Messina"/>
    <x v="49"/>
    <x v="3"/>
    <s v="South"/>
    <s v="TEC-MA-10002844"/>
    <x v="1"/>
    <x v="11"/>
    <s v="Okidata Receipt Printer, White"/>
    <n v="145.58400000000003"/>
    <n v="2"/>
    <n v="0.4"/>
    <n v="-82.53600000000003"/>
    <x v="0"/>
    <s v="10"/>
    <x v="11"/>
  </r>
  <r>
    <x v="7076"/>
    <s v="ES-2016-3634665"/>
    <d v="2016-04-07T00:00:00"/>
    <d v="2016-04-11T00:00:00"/>
    <s v="Standard Class"/>
    <s v="LC-16930"/>
    <x v="104"/>
    <s v="Corporate"/>
    <s v="Pau"/>
    <x v="1"/>
    <x v="1"/>
    <s v="Central"/>
    <s v="OFF-BI-10000312"/>
    <x v="0"/>
    <x v="9"/>
    <s v="Cardinal Binder Covers, Economy"/>
    <n v="24"/>
    <n v="2"/>
    <n v="0"/>
    <n v="0.96"/>
    <x v="3"/>
    <s v="04"/>
    <x v="8"/>
  </r>
  <r>
    <x v="7077"/>
    <s v="ES-2017-3098892"/>
    <d v="2017-02-15T00:00:00"/>
    <d v="2017-02-19T00:00:00"/>
    <s v="Standard Class"/>
    <s v="JS-15685"/>
    <x v="461"/>
    <s v="Corporate"/>
    <s v="Mulhouse"/>
    <x v="2"/>
    <x v="1"/>
    <s v="Central"/>
    <s v="OFF-AR-10001068"/>
    <x v="0"/>
    <x v="7"/>
    <s v="BIC Sketch Pad, Easy-Erase"/>
    <n v="97.859999999999985"/>
    <n v="2"/>
    <n v="0"/>
    <n v="48.900000000000006"/>
    <x v="1"/>
    <s v="02"/>
    <x v="0"/>
  </r>
  <r>
    <x v="7078"/>
    <s v="ES-2016-1138719"/>
    <d v="2016-01-11T00:00:00"/>
    <d v="2016-01-16T00:00:00"/>
    <s v="Standard Class"/>
    <s v="EM-13960"/>
    <x v="184"/>
    <s v="Consumer"/>
    <s v="Genoa"/>
    <x v="77"/>
    <x v="3"/>
    <s v="South"/>
    <s v="OFF-BI-10001833"/>
    <x v="0"/>
    <x v="9"/>
    <s v="Ibico Hole Reinforcements, Recycled"/>
    <n v="22.05"/>
    <n v="3"/>
    <n v="0"/>
    <n v="6.75"/>
    <x v="3"/>
    <s v="01"/>
    <x v="7"/>
  </r>
  <r>
    <x v="7079"/>
    <s v="ES-2017-2888898"/>
    <d v="2017-12-04T00:00:00"/>
    <d v="2017-12-10T00:00:00"/>
    <s v="Standard Class"/>
    <s v="PS-18970"/>
    <x v="280"/>
    <s v="Home Office"/>
    <s v="Caluire-et-Cuire"/>
    <x v="23"/>
    <x v="1"/>
    <s v="Central"/>
    <s v="OFF-ST-10003414"/>
    <x v="0"/>
    <x v="0"/>
    <s v="Tenex Shelving, Industrial"/>
    <n v="198.50400000000002"/>
    <n v="4"/>
    <n v="0.1"/>
    <n v="19.824000000000002"/>
    <x v="1"/>
    <s v="12"/>
    <x v="10"/>
  </r>
  <r>
    <x v="7080"/>
    <s v="ES-2018-4416168"/>
    <d v="2018-12-13T00:00:00"/>
    <d v="2018-12-19T00:00:00"/>
    <s v="Standard Class"/>
    <s v="CG-12040"/>
    <x v="772"/>
    <s v="Home Office"/>
    <s v="Fuenlabrada"/>
    <x v="16"/>
    <x v="4"/>
    <s v="South"/>
    <s v="OFF-ST-10003147"/>
    <x v="0"/>
    <x v="0"/>
    <s v="Tenex Box, Blue"/>
    <n v="74.25"/>
    <n v="5"/>
    <n v="0.1"/>
    <n v="12.3"/>
    <x v="2"/>
    <s v="12"/>
    <x v="10"/>
  </r>
  <r>
    <x v="7081"/>
    <s v="ES-2018-2880696"/>
    <d v="2018-01-26T00:00:00"/>
    <d v="2018-01-28T00:00:00"/>
    <s v="Second Class"/>
    <s v="FM-14380"/>
    <x v="364"/>
    <s v="Consumer"/>
    <s v="Madrid"/>
    <x v="16"/>
    <x v="4"/>
    <s v="South"/>
    <s v="OFF-BI-10004722"/>
    <x v="0"/>
    <x v="9"/>
    <s v="Avery Index Tab, Clear"/>
    <n v="17.37"/>
    <n v="3"/>
    <n v="0"/>
    <n v="4.68"/>
    <x v="2"/>
    <s v="01"/>
    <x v="7"/>
  </r>
  <r>
    <x v="7082"/>
    <s v="ES-2018-2880696"/>
    <d v="2018-01-26T00:00:00"/>
    <d v="2018-01-28T00:00:00"/>
    <s v="Second Class"/>
    <s v="FM-14380"/>
    <x v="364"/>
    <s v="Consumer"/>
    <s v="Madrid"/>
    <x v="16"/>
    <x v="4"/>
    <s v="South"/>
    <s v="OFF-BI-10004644"/>
    <x v="0"/>
    <x v="9"/>
    <s v="Cardinal Index Tab, Durable"/>
    <n v="22.86"/>
    <n v="3"/>
    <n v="0"/>
    <n v="10.26"/>
    <x v="2"/>
    <s v="01"/>
    <x v="7"/>
  </r>
  <r>
    <x v="7083"/>
    <s v="ES-2019-5747773"/>
    <d v="2019-04-24T00:00:00"/>
    <d v="2019-04-28T00:00:00"/>
    <s v="Standard Class"/>
    <s v="RW-19630"/>
    <x v="747"/>
    <s v="Corporate"/>
    <s v="Mannheim"/>
    <x v="8"/>
    <x v="2"/>
    <s v="Central"/>
    <s v="OFF-LA-10004972"/>
    <x v="0"/>
    <x v="2"/>
    <s v="Avery File Folder Labels, 5000 Label Set"/>
    <n v="28.53"/>
    <n v="3"/>
    <n v="0"/>
    <n v="1.08"/>
    <x v="0"/>
    <s v="04"/>
    <x v="8"/>
  </r>
  <r>
    <x v="7084"/>
    <s v="ES-2019-5747773"/>
    <d v="2019-04-24T00:00:00"/>
    <d v="2019-04-28T00:00:00"/>
    <s v="Standard Class"/>
    <s v="RW-19630"/>
    <x v="747"/>
    <s v="Corporate"/>
    <s v="Mannheim"/>
    <x v="8"/>
    <x v="2"/>
    <s v="Central"/>
    <s v="OFF-ST-10003995"/>
    <x v="0"/>
    <x v="0"/>
    <s v="Eldon File Cart, Single Width"/>
    <n v="230.256"/>
    <n v="2"/>
    <n v="0.1"/>
    <n v="20.435999999999993"/>
    <x v="0"/>
    <s v="04"/>
    <x v="8"/>
  </r>
  <r>
    <x v="7085"/>
    <s v="ES-2016-1858721"/>
    <d v="2016-06-12T00:00:00"/>
    <d v="2016-06-15T00:00:00"/>
    <s v="First Class"/>
    <s v="SC-20845"/>
    <x v="262"/>
    <s v="Consumer"/>
    <s v="Vienna"/>
    <x v="20"/>
    <x v="8"/>
    <s v="Central"/>
    <s v="FUR-BO-10003103"/>
    <x v="2"/>
    <x v="10"/>
    <s v="Ikea Classic Bookcase, Metal"/>
    <n v="2056.0499999999997"/>
    <n v="5"/>
    <n v="0"/>
    <n v="390.6"/>
    <x v="3"/>
    <s v="06"/>
    <x v="2"/>
  </r>
  <r>
    <x v="7086"/>
    <s v="ES-2018-5007470"/>
    <d v="2018-03-22T00:00:00"/>
    <d v="2018-03-27T00:00:00"/>
    <s v="Standard Class"/>
    <s v="EH-14185"/>
    <x v="350"/>
    <s v="Consumer"/>
    <s v="Nuremberg"/>
    <x v="22"/>
    <x v="2"/>
    <s v="Central"/>
    <s v="TEC-AC-10004709"/>
    <x v="1"/>
    <x v="1"/>
    <s v="Logitech Flash Drive, USB"/>
    <n v="245.75999999999996"/>
    <n v="8"/>
    <n v="0"/>
    <n v="73.679999999999993"/>
    <x v="2"/>
    <s v="03"/>
    <x v="4"/>
  </r>
  <r>
    <x v="7087"/>
    <s v="IT-2019-5637241"/>
    <d v="2019-11-24T00:00:00"/>
    <d v="2019-11-29T00:00:00"/>
    <s v="Standard Class"/>
    <s v="TT-21220"/>
    <x v="771"/>
    <s v="Consumer"/>
    <s v="Vigo"/>
    <x v="107"/>
    <x v="4"/>
    <s v="South"/>
    <s v="TEC-PH-10003927"/>
    <x v="1"/>
    <x v="3"/>
    <s v="Cisco Signal Booster, Full Size"/>
    <n v="275.61600000000004"/>
    <n v="2"/>
    <n v="0.1"/>
    <n v="-21.444000000000003"/>
    <x v="0"/>
    <s v="11"/>
    <x v="6"/>
  </r>
  <r>
    <x v="7088"/>
    <s v="IT-2019-5637241"/>
    <d v="2019-11-24T00:00:00"/>
    <d v="2019-11-29T00:00:00"/>
    <s v="Standard Class"/>
    <s v="TT-21220"/>
    <x v="771"/>
    <s v="Consumer"/>
    <s v="Vigo"/>
    <x v="107"/>
    <x v="4"/>
    <s v="South"/>
    <s v="OFF-ST-10001974"/>
    <x v="0"/>
    <x v="0"/>
    <s v="Rogers File Cart, Industrial"/>
    <n v="1401.8400000000004"/>
    <n v="11"/>
    <n v="0.1"/>
    <n v="108.89999999999992"/>
    <x v="0"/>
    <s v="11"/>
    <x v="6"/>
  </r>
  <r>
    <x v="7089"/>
    <s v="IT-2019-5637241"/>
    <d v="2019-11-24T00:00:00"/>
    <d v="2019-11-29T00:00:00"/>
    <s v="Standard Class"/>
    <s v="TT-21220"/>
    <x v="771"/>
    <s v="Consumer"/>
    <s v="Vigo"/>
    <x v="107"/>
    <x v="4"/>
    <s v="South"/>
    <s v="OFF-BI-10000115"/>
    <x v="0"/>
    <x v="9"/>
    <s v="Acco Hole Reinforcements, Clear"/>
    <n v="18.36"/>
    <n v="3"/>
    <n v="0"/>
    <n v="0.72"/>
    <x v="0"/>
    <s v="11"/>
    <x v="6"/>
  </r>
  <r>
    <x v="7090"/>
    <s v="IT-2019-5637241"/>
    <d v="2019-11-24T00:00:00"/>
    <d v="2019-11-29T00:00:00"/>
    <s v="Standard Class"/>
    <s v="TT-21220"/>
    <x v="771"/>
    <s v="Consumer"/>
    <s v="Vigo"/>
    <x v="107"/>
    <x v="4"/>
    <s v="South"/>
    <s v="TEC-AC-10004520"/>
    <x v="1"/>
    <x v="1"/>
    <s v="Memorex Flash Drive, Bluetooth"/>
    <n v="176.4"/>
    <n v="6"/>
    <n v="0"/>
    <n v="36.9"/>
    <x v="0"/>
    <s v="11"/>
    <x v="6"/>
  </r>
  <r>
    <x v="7091"/>
    <s v="IT-2018-2477436"/>
    <d v="2018-05-17T00:00:00"/>
    <d v="2018-05-22T00:00:00"/>
    <s v="Second Class"/>
    <s v="MG-18205"/>
    <x v="416"/>
    <s v="Corporate"/>
    <s v="Madrid"/>
    <x v="16"/>
    <x v="4"/>
    <s v="South"/>
    <s v="OFF-ST-10001478"/>
    <x v="0"/>
    <x v="0"/>
    <s v="Tenex File Cart, Single Width"/>
    <n v="120.744"/>
    <n v="1"/>
    <n v="0.1"/>
    <n v="-1.3560000000000016"/>
    <x v="2"/>
    <s v="05"/>
    <x v="5"/>
  </r>
  <r>
    <x v="7092"/>
    <s v="IT-2019-4907444"/>
    <d v="2019-12-26T00:00:00"/>
    <d v="2020-01-01T00:00:00"/>
    <s v="Standard Class"/>
    <s v="BP-11050"/>
    <x v="228"/>
    <s v="Corporate"/>
    <s v="Ferrara"/>
    <x v="26"/>
    <x v="3"/>
    <s v="South"/>
    <s v="FUR-CH-10000214"/>
    <x v="2"/>
    <x v="15"/>
    <s v="Harbour Creations Bag Chairs, Black"/>
    <n v="23.676000000000002"/>
    <n v="1"/>
    <n v="0.6"/>
    <n v="-30.203999999999994"/>
    <x v="0"/>
    <s v="12"/>
    <x v="10"/>
  </r>
  <r>
    <x v="7093"/>
    <s v="ES-2017-5112933"/>
    <d v="2017-08-11T00:00:00"/>
    <d v="2017-08-18T00:00:00"/>
    <s v="Standard Class"/>
    <s v="JK-15370"/>
    <x v="335"/>
    <s v="Consumer"/>
    <s v="Domont"/>
    <x v="4"/>
    <x v="1"/>
    <s v="Central"/>
    <s v="OFF-AR-10001672"/>
    <x v="0"/>
    <x v="7"/>
    <s v="Boston Sketch Pad, Easy-Erase"/>
    <n v="244.35"/>
    <n v="5"/>
    <n v="0"/>
    <n v="70.8"/>
    <x v="1"/>
    <s v="08"/>
    <x v="1"/>
  </r>
  <r>
    <x v="7094"/>
    <s v="ES-2018-5237160"/>
    <d v="2018-01-15T00:00:00"/>
    <d v="2018-01-17T00:00:00"/>
    <s v="First Class"/>
    <s v="LD-17005"/>
    <x v="160"/>
    <s v="Consumer"/>
    <s v="Frederiksberg"/>
    <x v="91"/>
    <x v="12"/>
    <s v="North"/>
    <s v="OFF-BI-10004924"/>
    <x v="0"/>
    <x v="9"/>
    <s v="Cardinal 3-Hole Punch, Economy"/>
    <n v="28.799999999999997"/>
    <n v="2"/>
    <n v="0.5"/>
    <n v="-2.8799999999999955"/>
    <x v="2"/>
    <s v="01"/>
    <x v="7"/>
  </r>
  <r>
    <x v="7095"/>
    <s v="ES-2018-1985580"/>
    <d v="2018-03-18T00:00:00"/>
    <d v="2018-03-24T00:00:00"/>
    <s v="Standard Class"/>
    <s v="JE-16165"/>
    <x v="426"/>
    <s v="Corporate"/>
    <s v="Terneuzen"/>
    <x v="123"/>
    <x v="5"/>
    <s v="Central"/>
    <s v="OFF-AR-10000110"/>
    <x v="0"/>
    <x v="7"/>
    <s v="Binney &amp; Smith Sketch Pad, Blue"/>
    <n v="208.44"/>
    <n v="9"/>
    <n v="0.5"/>
    <n v="-100.17"/>
    <x v="2"/>
    <s v="03"/>
    <x v="4"/>
  </r>
  <r>
    <x v="7096"/>
    <s v="ES-2017-5845607"/>
    <d v="2017-05-12T00:00:00"/>
    <d v="2017-05-17T00:00:00"/>
    <s v="Second Class"/>
    <s v="DV-13045"/>
    <x v="173"/>
    <s v="Corporate"/>
    <s v="Las Rozas de Madrid"/>
    <x v="16"/>
    <x v="4"/>
    <s v="South"/>
    <s v="OFF-LA-10004737"/>
    <x v="0"/>
    <x v="2"/>
    <s v="Avery Shipping Labels, 5000 Label Set"/>
    <n v="110.16"/>
    <n v="9"/>
    <n v="0"/>
    <n v="41.85"/>
    <x v="1"/>
    <s v="05"/>
    <x v="5"/>
  </r>
  <r>
    <x v="7097"/>
    <s v="ES-2017-5845607"/>
    <d v="2017-05-12T00:00:00"/>
    <d v="2017-05-17T00:00:00"/>
    <s v="Second Class"/>
    <s v="DV-13045"/>
    <x v="173"/>
    <s v="Corporate"/>
    <s v="Las Rozas de Madrid"/>
    <x v="16"/>
    <x v="4"/>
    <s v="South"/>
    <s v="FUR-BO-10004430"/>
    <x v="2"/>
    <x v="10"/>
    <s v="Bush Floating Shelf Set, Metal"/>
    <n v="341.46"/>
    <n v="2"/>
    <n v="0"/>
    <n v="30.72"/>
    <x v="1"/>
    <s v="05"/>
    <x v="5"/>
  </r>
  <r>
    <x v="7098"/>
    <s v="ES-2016-1456978"/>
    <d v="2016-09-30T00:00:00"/>
    <d v="2016-10-06T00:00:00"/>
    <s v="Standard Class"/>
    <s v="AB-10165"/>
    <x v="663"/>
    <s v="Consumer"/>
    <s v="Courbevoie"/>
    <x v="4"/>
    <x v="1"/>
    <s v="Central"/>
    <s v="OFF-SU-10004435"/>
    <x v="0"/>
    <x v="13"/>
    <s v="Stiletto Shears, Serrated"/>
    <n v="89.580000000000013"/>
    <n v="2"/>
    <n v="0"/>
    <n v="30.42"/>
    <x v="3"/>
    <s v="09"/>
    <x v="3"/>
  </r>
  <r>
    <x v="7099"/>
    <s v="ES-2016-1456978"/>
    <d v="2016-09-30T00:00:00"/>
    <d v="2016-10-06T00:00:00"/>
    <s v="Standard Class"/>
    <s v="AB-10165"/>
    <x v="663"/>
    <s v="Consumer"/>
    <s v="Courbevoie"/>
    <x v="4"/>
    <x v="1"/>
    <s v="Central"/>
    <s v="OFF-LA-10000039"/>
    <x v="0"/>
    <x v="2"/>
    <s v="Smead Legal Exhibit Labels, Adjustable"/>
    <n v="36"/>
    <n v="4"/>
    <n v="0"/>
    <n v="5.04"/>
    <x v="3"/>
    <s v="09"/>
    <x v="3"/>
  </r>
  <r>
    <x v="7100"/>
    <s v="ES-2016-1456978"/>
    <d v="2016-09-30T00:00:00"/>
    <d v="2016-10-06T00:00:00"/>
    <s v="Standard Class"/>
    <s v="AB-10165"/>
    <x v="663"/>
    <s v="Consumer"/>
    <s v="Courbevoie"/>
    <x v="4"/>
    <x v="1"/>
    <s v="Central"/>
    <s v="OFF-AR-10004986"/>
    <x v="0"/>
    <x v="7"/>
    <s v="Boston Pens, Easy-Erase"/>
    <n v="115.92"/>
    <n v="8"/>
    <n v="0"/>
    <n v="38.160000000000004"/>
    <x v="3"/>
    <s v="09"/>
    <x v="3"/>
  </r>
  <r>
    <x v="7101"/>
    <s v="ES-2017-5402571"/>
    <d v="2017-11-08T00:00:00"/>
    <d v="2017-11-12T00:00:00"/>
    <s v="Standard Class"/>
    <s v="JK-15370"/>
    <x v="335"/>
    <s v="Consumer"/>
    <s v="Graz"/>
    <x v="92"/>
    <x v="8"/>
    <s v="Central"/>
    <s v="OFF-BI-10000368"/>
    <x v="0"/>
    <x v="9"/>
    <s v="Avery Binder Covers, Durable"/>
    <n v="125.69999999999999"/>
    <n v="10"/>
    <n v="0"/>
    <n v="16.200000000000003"/>
    <x v="1"/>
    <s v="11"/>
    <x v="6"/>
  </r>
  <r>
    <x v="7102"/>
    <s v="ES-2017-2939495"/>
    <d v="2017-11-23T00:00:00"/>
    <d v="2017-11-28T00:00:00"/>
    <s v="Standard Class"/>
    <s v="JF-15565"/>
    <x v="146"/>
    <s v="Consumer"/>
    <s v="York"/>
    <x v="0"/>
    <x v="0"/>
    <s v="North"/>
    <s v="OFF-BI-10004028"/>
    <x v="0"/>
    <x v="9"/>
    <s v="Ibico Index Tab, Durable"/>
    <n v="46.349999999999994"/>
    <n v="5"/>
    <n v="0"/>
    <n v="20.250000000000004"/>
    <x v="1"/>
    <s v="11"/>
    <x v="6"/>
  </r>
  <r>
    <x v="7103"/>
    <s v="ES-2017-2939495"/>
    <d v="2017-11-23T00:00:00"/>
    <d v="2017-11-28T00:00:00"/>
    <s v="Standard Class"/>
    <s v="JF-15565"/>
    <x v="146"/>
    <s v="Consumer"/>
    <s v="York"/>
    <x v="0"/>
    <x v="0"/>
    <s v="North"/>
    <s v="OFF-EN-10003360"/>
    <x v="0"/>
    <x v="8"/>
    <s v="Kraft Mailers, with clear poly window"/>
    <n v="370.71"/>
    <n v="9"/>
    <n v="0"/>
    <n v="88.830000000000013"/>
    <x v="1"/>
    <s v="11"/>
    <x v="6"/>
  </r>
  <r>
    <x v="7104"/>
    <s v="ES-2019-1749985"/>
    <d v="2019-01-06T00:00:00"/>
    <d v="2019-01-10T00:00:00"/>
    <s v="Standard Class"/>
    <s v="CM-12160"/>
    <x v="33"/>
    <s v="Consumer"/>
    <s v="Douarnenez"/>
    <x v="36"/>
    <x v="1"/>
    <s v="Central"/>
    <s v="OFF-LA-10002353"/>
    <x v="0"/>
    <x v="2"/>
    <s v="Harbour Creations Legal Exhibit Labels, Laser Printer Compatible"/>
    <n v="32.849999999999994"/>
    <n v="3"/>
    <n v="0"/>
    <n v="7.2000000000000011"/>
    <x v="0"/>
    <s v="01"/>
    <x v="7"/>
  </r>
  <r>
    <x v="7105"/>
    <s v="ES-2019-1749985"/>
    <d v="2019-01-06T00:00:00"/>
    <d v="2019-01-10T00:00:00"/>
    <s v="Standard Class"/>
    <s v="CM-12160"/>
    <x v="33"/>
    <s v="Consumer"/>
    <s v="Douarnenez"/>
    <x v="36"/>
    <x v="1"/>
    <s v="Central"/>
    <s v="OFF-AR-10002805"/>
    <x v="0"/>
    <x v="7"/>
    <s v="Boston Sketch Pad, Blue"/>
    <n v="97.199999999999989"/>
    <n v="2"/>
    <n v="0"/>
    <n v="41.76"/>
    <x v="0"/>
    <s v="01"/>
    <x v="7"/>
  </r>
  <r>
    <x v="7106"/>
    <s v="ES-2019-1749985"/>
    <d v="2019-01-06T00:00:00"/>
    <d v="2019-01-10T00:00:00"/>
    <s v="Standard Class"/>
    <s v="CM-12160"/>
    <x v="33"/>
    <s v="Consumer"/>
    <s v="Douarnenez"/>
    <x v="36"/>
    <x v="1"/>
    <s v="Central"/>
    <s v="OFF-LA-10004058"/>
    <x v="0"/>
    <x v="2"/>
    <s v="Hon Legal Exhibit Labels, 5000 Label Set"/>
    <n v="45"/>
    <n v="4"/>
    <n v="0"/>
    <n v="8.0400000000000009"/>
    <x v="0"/>
    <s v="01"/>
    <x v="7"/>
  </r>
  <r>
    <x v="7107"/>
    <s v="ES-2018-4471792"/>
    <d v="2018-06-27T00:00:00"/>
    <d v="2018-07-02T00:00:00"/>
    <s v="Standard Class"/>
    <s v="VM-21835"/>
    <x v="25"/>
    <s v="Consumer"/>
    <s v="Walsall"/>
    <x v="0"/>
    <x v="0"/>
    <s v="North"/>
    <s v="TEC-MA-10004482"/>
    <x v="1"/>
    <x v="11"/>
    <s v="StarTech Card Printer, Red"/>
    <n v="321.3"/>
    <n v="2"/>
    <n v="0"/>
    <n v="35.339999999999996"/>
    <x v="2"/>
    <s v="06"/>
    <x v="2"/>
  </r>
  <r>
    <x v="7108"/>
    <s v="ES-2019-5861616"/>
    <d v="2019-12-29T00:00:00"/>
    <d v="2020-01-03T00:00:00"/>
    <s v="Standard Class"/>
    <s v="PG-18895"/>
    <x v="406"/>
    <s v="Consumer"/>
    <s v="Sarcelles"/>
    <x v="4"/>
    <x v="1"/>
    <s v="Central"/>
    <s v="FUR-FU-10001692"/>
    <x v="2"/>
    <x v="16"/>
    <s v="Deflect-O Clock, Durable"/>
    <n v="189.35999999999999"/>
    <n v="4"/>
    <n v="0"/>
    <n v="60.480000000000004"/>
    <x v="0"/>
    <s v="12"/>
    <x v="10"/>
  </r>
  <r>
    <x v="7109"/>
    <s v="ES-2019-5861616"/>
    <d v="2019-12-29T00:00:00"/>
    <d v="2020-01-03T00:00:00"/>
    <s v="Standard Class"/>
    <s v="PG-18895"/>
    <x v="406"/>
    <s v="Consumer"/>
    <s v="Sarcelles"/>
    <x v="4"/>
    <x v="1"/>
    <s v="Central"/>
    <s v="TEC-MA-10002413"/>
    <x v="1"/>
    <x v="11"/>
    <s v="Panasonic Card Printer, Durable"/>
    <n v="147.84899999999999"/>
    <n v="1"/>
    <n v="0.15"/>
    <n v="8.6789999999999985"/>
    <x v="0"/>
    <s v="12"/>
    <x v="10"/>
  </r>
  <r>
    <x v="7110"/>
    <s v="ES-2019-5861616"/>
    <d v="2019-12-29T00:00:00"/>
    <d v="2020-01-03T00:00:00"/>
    <s v="Standard Class"/>
    <s v="PG-18895"/>
    <x v="406"/>
    <s v="Consumer"/>
    <s v="Sarcelles"/>
    <x v="4"/>
    <x v="1"/>
    <s v="Central"/>
    <s v="TEC-MA-10000461"/>
    <x v="1"/>
    <x v="11"/>
    <s v="Epson Inkjet, Wireless"/>
    <n v="524.178"/>
    <n v="2"/>
    <n v="0.15"/>
    <n v="-24.701999999999998"/>
    <x v="0"/>
    <s v="12"/>
    <x v="10"/>
  </r>
  <r>
    <x v="7111"/>
    <s v="ES-2018-4827951"/>
    <d v="2018-04-18T00:00:00"/>
    <d v="2018-04-21T00:00:00"/>
    <s v="Second Class"/>
    <s v="DM-12955"/>
    <x v="457"/>
    <s v="Corporate"/>
    <s v="Berlin"/>
    <x v="34"/>
    <x v="2"/>
    <s v="Central"/>
    <s v="OFF-AP-10004749"/>
    <x v="0"/>
    <x v="5"/>
    <s v="Cuisinart Coffee Grinder, Red"/>
    <n v="123.55200000000001"/>
    <n v="4"/>
    <n v="0.2"/>
    <n v="37.031999999999996"/>
    <x v="2"/>
    <s v="04"/>
    <x v="8"/>
  </r>
  <r>
    <x v="7112"/>
    <s v="ES-2018-4827951"/>
    <d v="2018-04-18T00:00:00"/>
    <d v="2018-04-21T00:00:00"/>
    <s v="Second Class"/>
    <s v="DM-12955"/>
    <x v="457"/>
    <s v="Corporate"/>
    <s v="Berlin"/>
    <x v="34"/>
    <x v="2"/>
    <s v="Central"/>
    <s v="FUR-CH-10003114"/>
    <x v="2"/>
    <x v="15"/>
    <s v="Harbour Creations Swivel Stool, Red"/>
    <n v="720.48"/>
    <n v="5"/>
    <n v="0.2"/>
    <n v="135.02999999999997"/>
    <x v="2"/>
    <s v="04"/>
    <x v="8"/>
  </r>
  <r>
    <x v="7113"/>
    <s v="ES-2018-4827951"/>
    <d v="2018-04-18T00:00:00"/>
    <d v="2018-04-21T00:00:00"/>
    <s v="Second Class"/>
    <s v="DM-12955"/>
    <x v="457"/>
    <s v="Corporate"/>
    <s v="Berlin"/>
    <x v="34"/>
    <x v="2"/>
    <s v="Central"/>
    <s v="TEC-MA-10000811"/>
    <x v="1"/>
    <x v="11"/>
    <s v="Okidata Phone, Durable"/>
    <n v="78.272999999999996"/>
    <n v="1"/>
    <n v="0.1"/>
    <n v="10.412999999999998"/>
    <x v="2"/>
    <s v="04"/>
    <x v="8"/>
  </r>
  <r>
    <x v="7114"/>
    <s v="ES-2016-1562184"/>
    <d v="2016-06-25T00:00:00"/>
    <d v="2016-06-29T00:00:00"/>
    <s v="Standard Class"/>
    <s v="WB-21850"/>
    <x v="409"/>
    <s v="Consumer"/>
    <s v="La Seyne-sur-Mer"/>
    <x v="25"/>
    <x v="1"/>
    <s v="Central"/>
    <s v="OFF-EN-10002104"/>
    <x v="0"/>
    <x v="8"/>
    <s v="Cameo Mailers, with clear poly window"/>
    <n v="125.10000000000001"/>
    <n v="3"/>
    <n v="0"/>
    <n v="4.95"/>
    <x v="3"/>
    <s v="06"/>
    <x v="2"/>
  </r>
  <r>
    <x v="7115"/>
    <s v="ES-2018-3496655"/>
    <d v="2018-03-27T00:00:00"/>
    <d v="2018-03-31T00:00:00"/>
    <s v="Second Class"/>
    <s v="GD-14590"/>
    <x v="612"/>
    <s v="Corporate"/>
    <s v="Carpi"/>
    <x v="26"/>
    <x v="3"/>
    <s v="South"/>
    <s v="FUR-TA-10000323"/>
    <x v="2"/>
    <x v="14"/>
    <s v="Lesro Round Table, Fully Assembled"/>
    <n v="453.48000000000008"/>
    <n v="2"/>
    <n v="0.5"/>
    <n v="0"/>
    <x v="2"/>
    <s v="03"/>
    <x v="4"/>
  </r>
  <r>
    <x v="7116"/>
    <s v="ES-2018-2701752"/>
    <d v="2018-12-27T00:00:00"/>
    <d v="2018-12-31T00:00:00"/>
    <s v="Standard Class"/>
    <s v="TM-21010"/>
    <x v="316"/>
    <s v="Consumer"/>
    <s v="Madrid"/>
    <x v="16"/>
    <x v="4"/>
    <s v="South"/>
    <s v="OFF-AR-10004151"/>
    <x v="0"/>
    <x v="7"/>
    <s v="BIC Sketch Pad, Blue"/>
    <n v="145.97999999999999"/>
    <n v="3"/>
    <n v="0"/>
    <n v="26.19"/>
    <x v="2"/>
    <s v="12"/>
    <x v="10"/>
  </r>
  <r>
    <x v="7117"/>
    <s v="ES-2018-2701752"/>
    <d v="2018-12-27T00:00:00"/>
    <d v="2018-12-31T00:00:00"/>
    <s v="Standard Class"/>
    <s v="TM-21010"/>
    <x v="316"/>
    <s v="Consumer"/>
    <s v="Madrid"/>
    <x v="16"/>
    <x v="4"/>
    <s v="South"/>
    <s v="OFF-SU-10002451"/>
    <x v="0"/>
    <x v="13"/>
    <s v="Elite Letter Opener, High Speed"/>
    <n v="80.099999999999994"/>
    <n v="3"/>
    <n v="0"/>
    <n v="33.57"/>
    <x v="2"/>
    <s v="12"/>
    <x v="10"/>
  </r>
  <r>
    <x v="7118"/>
    <s v="ES-2017-3552576"/>
    <d v="2017-08-21T00:00:00"/>
    <d v="2017-08-25T00:00:00"/>
    <s v="Standard Class"/>
    <s v="CA-12265"/>
    <x v="19"/>
    <s v="Consumer"/>
    <s v="Colchester"/>
    <x v="0"/>
    <x v="0"/>
    <s v="North"/>
    <s v="TEC-AC-10004379"/>
    <x v="1"/>
    <x v="1"/>
    <s v="SanDisk Flash Drive, Programmable"/>
    <n v="123.12"/>
    <n v="3"/>
    <n v="0"/>
    <n v="50.399999999999991"/>
    <x v="1"/>
    <s v="08"/>
    <x v="1"/>
  </r>
  <r>
    <x v="7119"/>
    <s v="ES-2017-3552576"/>
    <d v="2017-08-21T00:00:00"/>
    <d v="2017-08-25T00:00:00"/>
    <s v="Standard Class"/>
    <s v="CA-12265"/>
    <x v="19"/>
    <s v="Consumer"/>
    <s v="Colchester"/>
    <x v="0"/>
    <x v="0"/>
    <s v="North"/>
    <s v="FUR-CH-10002585"/>
    <x v="2"/>
    <x v="15"/>
    <s v="Harbour Creations Executive Leather Armchair, Black"/>
    <n v="3315.2699999999995"/>
    <n v="7"/>
    <n v="0"/>
    <n v="961.38"/>
    <x v="1"/>
    <s v="08"/>
    <x v="1"/>
  </r>
  <r>
    <x v="7120"/>
    <s v="ES-2017-3552576"/>
    <d v="2017-08-21T00:00:00"/>
    <d v="2017-08-25T00:00:00"/>
    <s v="Standard Class"/>
    <s v="CA-12265"/>
    <x v="19"/>
    <s v="Consumer"/>
    <s v="Colchester"/>
    <x v="0"/>
    <x v="0"/>
    <s v="North"/>
    <s v="TEC-AC-10003327"/>
    <x v="1"/>
    <x v="1"/>
    <s v="Logitech Keyboard, Erganomic"/>
    <n v="632.34"/>
    <n v="9"/>
    <n v="0"/>
    <n v="56.7"/>
    <x v="1"/>
    <s v="08"/>
    <x v="1"/>
  </r>
  <r>
    <x v="7121"/>
    <s v="ES-2018-5917617"/>
    <d v="2018-01-19T00:00:00"/>
    <d v="2018-01-24T00:00:00"/>
    <s v="Standard Class"/>
    <s v="IM-15070"/>
    <x v="240"/>
    <s v="Consumer"/>
    <s v="Palencia"/>
    <x v="43"/>
    <x v="4"/>
    <s v="South"/>
    <s v="OFF-BI-10001058"/>
    <x v="0"/>
    <x v="9"/>
    <s v="Ibico Binding Machine, Clear"/>
    <n v="50.88"/>
    <n v="1"/>
    <n v="0"/>
    <n v="23.4"/>
    <x v="2"/>
    <s v="01"/>
    <x v="7"/>
  </r>
  <r>
    <x v="7122"/>
    <s v="ES-2018-5917617"/>
    <d v="2018-01-19T00:00:00"/>
    <d v="2018-01-24T00:00:00"/>
    <s v="Standard Class"/>
    <s v="IM-15070"/>
    <x v="240"/>
    <s v="Consumer"/>
    <s v="Palencia"/>
    <x v="43"/>
    <x v="4"/>
    <s v="South"/>
    <s v="FUR-BO-10001555"/>
    <x v="2"/>
    <x v="10"/>
    <s v="Bush Corner Shelving, Metal"/>
    <n v="740.69999999999993"/>
    <n v="6"/>
    <n v="0"/>
    <n v="103.68"/>
    <x v="2"/>
    <s v="01"/>
    <x v="7"/>
  </r>
  <r>
    <x v="7123"/>
    <s v="ES-2019-5981155"/>
    <d v="2019-08-27T00:00:00"/>
    <d v="2019-08-30T00:00:00"/>
    <s v="First Class"/>
    <s v="KN-16450"/>
    <x v="411"/>
    <s v="Corporate"/>
    <s v="Ceuta"/>
    <x v="74"/>
    <x v="4"/>
    <s v="South"/>
    <s v="OFF-ST-10002506"/>
    <x v="0"/>
    <x v="0"/>
    <s v="Smead Lockers, Blue"/>
    <n v="357.15600000000006"/>
    <n v="2"/>
    <n v="0.1"/>
    <n v="27.755999999999993"/>
    <x v="0"/>
    <s v="08"/>
    <x v="1"/>
  </r>
  <r>
    <x v="7124"/>
    <s v="ES-2017-4133534"/>
    <d v="2017-02-07T00:00:00"/>
    <d v="2017-02-11T00:00:00"/>
    <s v="Standard Class"/>
    <s v="AH-10585"/>
    <x v="660"/>
    <s v="Consumer"/>
    <s v="Ferrara"/>
    <x v="26"/>
    <x v="3"/>
    <s v="South"/>
    <s v="OFF-SU-10000105"/>
    <x v="0"/>
    <x v="13"/>
    <s v="Fiskars Shears, Easy Grip"/>
    <n v="246.3"/>
    <n v="5"/>
    <n v="0"/>
    <n v="24.6"/>
    <x v="1"/>
    <s v="02"/>
    <x v="0"/>
  </r>
  <r>
    <x v="7125"/>
    <s v="IT-2018-2511833"/>
    <d v="2018-02-27T00:00:00"/>
    <d v="2018-03-02T00:00:00"/>
    <s v="Standard Class"/>
    <s v="PB-19150"/>
    <x v="621"/>
    <s v="Consumer"/>
    <s v="Bagneux"/>
    <x v="4"/>
    <x v="1"/>
    <s v="Central"/>
    <s v="FUR-CH-10004506"/>
    <x v="2"/>
    <x v="15"/>
    <s v="Novimex Steel Folding Chair, Set of Two"/>
    <n v="456.19200000000006"/>
    <n v="6"/>
    <n v="0.1"/>
    <n v="-25.488000000000007"/>
    <x v="2"/>
    <s v="02"/>
    <x v="0"/>
  </r>
  <r>
    <x v="7126"/>
    <s v="ES-2019-1139892"/>
    <d v="2019-10-24T00:00:00"/>
    <d v="2019-10-29T00:00:00"/>
    <s v="Standard Class"/>
    <s v="SG-20080"/>
    <x v="111"/>
    <s v="Consumer"/>
    <s v="Oviedo"/>
    <x v="114"/>
    <x v="4"/>
    <s v="South"/>
    <s v="OFF-AR-10003651"/>
    <x v="0"/>
    <x v="7"/>
    <s v="Sanford Pens, Easy-Erase"/>
    <n v="56.850000000000009"/>
    <n v="5"/>
    <n v="0"/>
    <n v="13.049999999999999"/>
    <x v="0"/>
    <s v="10"/>
    <x v="11"/>
  </r>
  <r>
    <x v="7127"/>
    <s v="ES-2019-1139892"/>
    <d v="2019-10-24T00:00:00"/>
    <d v="2019-10-29T00:00:00"/>
    <s v="Standard Class"/>
    <s v="SG-20080"/>
    <x v="111"/>
    <s v="Consumer"/>
    <s v="Oviedo"/>
    <x v="114"/>
    <x v="4"/>
    <s v="South"/>
    <s v="OFF-AR-10003005"/>
    <x v="0"/>
    <x v="7"/>
    <s v="Boston Markers, Fluorescent"/>
    <n v="55.260000000000005"/>
    <n v="2"/>
    <n v="0"/>
    <n v="8.2799999999999994"/>
    <x v="0"/>
    <s v="10"/>
    <x v="11"/>
  </r>
  <r>
    <x v="7128"/>
    <s v="ES-2019-1139892"/>
    <d v="2019-10-24T00:00:00"/>
    <d v="2019-10-29T00:00:00"/>
    <s v="Standard Class"/>
    <s v="SG-20080"/>
    <x v="111"/>
    <s v="Consumer"/>
    <s v="Oviedo"/>
    <x v="114"/>
    <x v="4"/>
    <s v="South"/>
    <s v="OFF-LA-10002486"/>
    <x v="0"/>
    <x v="2"/>
    <s v="Harbour Creations Legal Exhibit Labels, Adjustable"/>
    <n v="35.400000000000006"/>
    <n v="4"/>
    <n v="0"/>
    <n v="16.200000000000003"/>
    <x v="0"/>
    <s v="10"/>
    <x v="11"/>
  </r>
  <r>
    <x v="7129"/>
    <s v="ES-2019-1139892"/>
    <d v="2019-10-24T00:00:00"/>
    <d v="2019-10-29T00:00:00"/>
    <s v="Standard Class"/>
    <s v="SG-20080"/>
    <x v="111"/>
    <s v="Consumer"/>
    <s v="Oviedo"/>
    <x v="114"/>
    <x v="4"/>
    <s v="South"/>
    <s v="OFF-AR-10001777"/>
    <x v="0"/>
    <x v="7"/>
    <s v="Binney &amp; Smith Sketch Pad, Water Color"/>
    <n v="148.5"/>
    <n v="3"/>
    <n v="0"/>
    <n v="48.96"/>
    <x v="0"/>
    <s v="10"/>
    <x v="11"/>
  </r>
  <r>
    <x v="7130"/>
    <s v="ES-2019-1139892"/>
    <d v="2019-10-24T00:00:00"/>
    <d v="2019-10-29T00:00:00"/>
    <s v="Standard Class"/>
    <s v="SG-20080"/>
    <x v="111"/>
    <s v="Consumer"/>
    <s v="Oviedo"/>
    <x v="114"/>
    <x v="4"/>
    <s v="South"/>
    <s v="TEC-CO-10004567"/>
    <x v="1"/>
    <x v="4"/>
    <s v="Brother Fax Machine, Color"/>
    <n v="639.96"/>
    <n v="2"/>
    <n v="0"/>
    <n v="287.94"/>
    <x v="0"/>
    <s v="10"/>
    <x v="11"/>
  </r>
  <r>
    <x v="7131"/>
    <s v="ES-2016-3429709"/>
    <d v="2016-01-26T00:00:00"/>
    <d v="2016-01-30T00:00:00"/>
    <s v="Standard Class"/>
    <s v="PO-18850"/>
    <x v="259"/>
    <s v="Consumer"/>
    <s v="Madrid"/>
    <x v="16"/>
    <x v="4"/>
    <s v="South"/>
    <s v="OFF-LA-10001375"/>
    <x v="0"/>
    <x v="2"/>
    <s v="Smead Removable Labels, 5000 Label Set"/>
    <n v="31.5"/>
    <n v="3"/>
    <n v="0"/>
    <n v="10.080000000000002"/>
    <x v="3"/>
    <s v="01"/>
    <x v="7"/>
  </r>
  <r>
    <x v="7132"/>
    <s v="ES-2016-1460199"/>
    <d v="2016-01-12T00:00:00"/>
    <d v="2016-01-19T00:00:00"/>
    <s v="Standard Class"/>
    <s v="RP-19855"/>
    <x v="131"/>
    <s v="Corporate"/>
    <s v="Lohne"/>
    <x v="40"/>
    <x v="2"/>
    <s v="Central"/>
    <s v="OFF-AR-10001599"/>
    <x v="0"/>
    <x v="7"/>
    <s v="Binney &amp; Smith Canvas, Blue"/>
    <n v="256.79999999999995"/>
    <n v="5"/>
    <n v="0"/>
    <n v="48.75"/>
    <x v="3"/>
    <s v="01"/>
    <x v="7"/>
  </r>
  <r>
    <x v="7133"/>
    <s v="ES-2019-3290601"/>
    <d v="2019-01-20T00:00:00"/>
    <d v="2019-01-24T00:00:00"/>
    <s v="Standard Class"/>
    <s v="RK-19300"/>
    <x v="292"/>
    <s v="Consumer"/>
    <s v="Lohne"/>
    <x v="40"/>
    <x v="2"/>
    <s v="Central"/>
    <s v="OFF-EN-10003547"/>
    <x v="0"/>
    <x v="8"/>
    <s v="Jiffy Interoffice Envelope, Set of 50"/>
    <n v="139.32"/>
    <n v="3"/>
    <n v="0"/>
    <n v="13.86"/>
    <x v="0"/>
    <s v="01"/>
    <x v="7"/>
  </r>
  <r>
    <x v="7134"/>
    <s v="ES-2019-3290601"/>
    <d v="2019-01-20T00:00:00"/>
    <d v="2019-01-24T00:00:00"/>
    <s v="Standard Class"/>
    <s v="RK-19300"/>
    <x v="292"/>
    <s v="Consumer"/>
    <s v="Lohne"/>
    <x v="40"/>
    <x v="2"/>
    <s v="Central"/>
    <s v="OFF-BI-10002511"/>
    <x v="0"/>
    <x v="9"/>
    <s v="Avery 3-Hole Punch, Clear"/>
    <n v="27.330000000000005"/>
    <n v="1"/>
    <n v="0"/>
    <n v="3.54"/>
    <x v="0"/>
    <s v="01"/>
    <x v="7"/>
  </r>
  <r>
    <x v="7135"/>
    <s v="ES-2017-5691758"/>
    <d v="2017-09-29T00:00:00"/>
    <d v="2017-10-03T00:00:00"/>
    <s v="Standard Class"/>
    <s v="PF-19165"/>
    <x v="157"/>
    <s v="Consumer"/>
    <s v="Paris"/>
    <x v="4"/>
    <x v="1"/>
    <s v="Central"/>
    <s v="FUR-BO-10000259"/>
    <x v="2"/>
    <x v="10"/>
    <s v="Safco Classic Bookcase, Traditional"/>
    <n v="1971.6750000000002"/>
    <n v="5"/>
    <n v="0.1"/>
    <n v="350.47499999999991"/>
    <x v="1"/>
    <s v="09"/>
    <x v="3"/>
  </r>
  <r>
    <x v="7136"/>
    <s v="ES-2017-3610510"/>
    <d v="2017-10-10T00:00:00"/>
    <d v="2017-10-12T00:00:00"/>
    <s v="Second Class"/>
    <s v="RW-19690"/>
    <x v="635"/>
    <s v="Consumer"/>
    <s v="Chelmsford"/>
    <x v="0"/>
    <x v="0"/>
    <s v="North"/>
    <s v="OFF-AR-10003247"/>
    <x v="0"/>
    <x v="7"/>
    <s v="Boston Highlighters, Water Color"/>
    <n v="22.049999999999997"/>
    <n v="1"/>
    <n v="0"/>
    <n v="3.96"/>
    <x v="1"/>
    <s v="10"/>
    <x v="11"/>
  </r>
  <r>
    <x v="7137"/>
    <s v="ES-2017-3610510"/>
    <d v="2017-10-10T00:00:00"/>
    <d v="2017-10-12T00:00:00"/>
    <s v="Second Class"/>
    <s v="RW-19690"/>
    <x v="635"/>
    <s v="Consumer"/>
    <s v="Chelmsford"/>
    <x v="0"/>
    <x v="0"/>
    <s v="North"/>
    <s v="OFF-AR-10002156"/>
    <x v="0"/>
    <x v="7"/>
    <s v="Stanley Highlighters, Blue"/>
    <n v="29.4"/>
    <n v="2"/>
    <n v="0"/>
    <n v="5.88"/>
    <x v="1"/>
    <s v="10"/>
    <x v="11"/>
  </r>
  <r>
    <x v="7138"/>
    <s v="ES-2017-4558645"/>
    <d v="2017-11-17T00:00:00"/>
    <d v="2017-11-23T00:00:00"/>
    <s v="Standard Class"/>
    <s v="BG-11035"/>
    <x v="605"/>
    <s v="Consumer"/>
    <s v="Krefeld"/>
    <x v="3"/>
    <x v="2"/>
    <s v="Central"/>
    <s v="TEC-MA-10000982"/>
    <x v="1"/>
    <x v="11"/>
    <s v="Konica Inkjet, Wireless"/>
    <n v="1880.6399999999999"/>
    <n v="6"/>
    <n v="0"/>
    <n v="300.78000000000003"/>
    <x v="1"/>
    <s v="11"/>
    <x v="6"/>
  </r>
  <r>
    <x v="7139"/>
    <s v="ES-2019-3211873"/>
    <d v="2019-12-03T00:00:00"/>
    <d v="2019-12-05T00:00:00"/>
    <s v="First Class"/>
    <s v="NP-18700"/>
    <x v="479"/>
    <s v="Consumer"/>
    <s v="Marseille"/>
    <x v="25"/>
    <x v="1"/>
    <s v="Central"/>
    <s v="OFF-AR-10002672"/>
    <x v="0"/>
    <x v="7"/>
    <s v="Boston Highlighters, Blue"/>
    <n v="94.35"/>
    <n v="5"/>
    <n v="0"/>
    <n v="23.55"/>
    <x v="0"/>
    <s v="12"/>
    <x v="10"/>
  </r>
  <r>
    <x v="7140"/>
    <s v="ES-2017-1885168"/>
    <d v="2017-08-07T00:00:00"/>
    <d v="2017-08-12T00:00:00"/>
    <s v="Second Class"/>
    <s v="DM-13015"/>
    <x v="109"/>
    <s v="Consumer"/>
    <s v="Brindisi"/>
    <x v="41"/>
    <x v="3"/>
    <s v="South"/>
    <s v="OFF-AR-10002640"/>
    <x v="0"/>
    <x v="7"/>
    <s v="Boston Pens, Blue"/>
    <n v="71.100000000000009"/>
    <n v="5"/>
    <n v="0"/>
    <n v="1.35"/>
    <x v="1"/>
    <s v="08"/>
    <x v="1"/>
  </r>
  <r>
    <x v="7141"/>
    <s v="ES-2017-1885168"/>
    <d v="2017-08-07T00:00:00"/>
    <d v="2017-08-12T00:00:00"/>
    <s v="Second Class"/>
    <s v="DM-13015"/>
    <x v="109"/>
    <s v="Consumer"/>
    <s v="Brindisi"/>
    <x v="41"/>
    <x v="3"/>
    <s v="South"/>
    <s v="OFF-ST-10004996"/>
    <x v="0"/>
    <x v="0"/>
    <s v="Tenex Trays, Blue"/>
    <n v="195.15599999999998"/>
    <n v="6"/>
    <n v="0.4"/>
    <n v="-61.883999999999986"/>
    <x v="1"/>
    <s v="08"/>
    <x v="1"/>
  </r>
  <r>
    <x v="7142"/>
    <s v="ES-2018-4435948"/>
    <d v="2018-09-12T00:00:00"/>
    <d v="2018-09-16T00:00:00"/>
    <s v="Standard Class"/>
    <s v="Dl-13600"/>
    <x v="620"/>
    <s v="Corporate"/>
    <s v="Coventry"/>
    <x v="0"/>
    <x v="0"/>
    <s v="North"/>
    <s v="OFF-ST-10002437"/>
    <x v="0"/>
    <x v="0"/>
    <s v="Eldon Trays, Blue"/>
    <n v="95.94"/>
    <n v="2"/>
    <n v="0"/>
    <n v="17.22"/>
    <x v="2"/>
    <s v="09"/>
    <x v="3"/>
  </r>
  <r>
    <x v="7143"/>
    <s v="ES-2018-4435948"/>
    <d v="2018-09-12T00:00:00"/>
    <d v="2018-09-16T00:00:00"/>
    <s v="Standard Class"/>
    <s v="Dl-13600"/>
    <x v="620"/>
    <s v="Corporate"/>
    <s v="Coventry"/>
    <x v="0"/>
    <x v="0"/>
    <s v="North"/>
    <s v="TEC-PH-10004614"/>
    <x v="1"/>
    <x v="3"/>
    <s v="Cisco Headset, Full Size"/>
    <n v="269.18999999999994"/>
    <n v="3"/>
    <n v="0"/>
    <n v="91.44"/>
    <x v="2"/>
    <s v="09"/>
    <x v="3"/>
  </r>
  <r>
    <x v="7144"/>
    <s v="ES-2018-4435948"/>
    <d v="2018-09-12T00:00:00"/>
    <d v="2018-09-16T00:00:00"/>
    <s v="Standard Class"/>
    <s v="Dl-13600"/>
    <x v="620"/>
    <s v="Corporate"/>
    <s v="Coventry"/>
    <x v="0"/>
    <x v="0"/>
    <s v="North"/>
    <s v="OFF-ST-10004035"/>
    <x v="0"/>
    <x v="0"/>
    <s v="Rogers Box, Wire Frame"/>
    <n v="46.08"/>
    <n v="2"/>
    <n v="0"/>
    <n v="5.5200000000000005"/>
    <x v="2"/>
    <s v="09"/>
    <x v="3"/>
  </r>
  <r>
    <x v="7145"/>
    <s v="IT-2017-3723061"/>
    <d v="2017-11-06T00:00:00"/>
    <d v="2017-11-13T00:00:00"/>
    <s v="Standard Class"/>
    <s v="RE-19450"/>
    <x v="699"/>
    <s v="Consumer"/>
    <s v="Lisbon"/>
    <x v="33"/>
    <x v="10"/>
    <s v="South"/>
    <s v="FUR-FU-10001063"/>
    <x v="2"/>
    <x v="16"/>
    <s v="Eldon Light Bulb, Black"/>
    <n v="37.800000000000004"/>
    <n v="3"/>
    <n v="0.5"/>
    <n v="-9.0900000000000034"/>
    <x v="1"/>
    <s v="11"/>
    <x v="6"/>
  </r>
  <r>
    <x v="7146"/>
    <s v="IT-2018-3113956"/>
    <d v="2018-09-25T00:00:00"/>
    <d v="2018-09-30T00:00:00"/>
    <s v="Standard Class"/>
    <s v="EM-13960"/>
    <x v="184"/>
    <s v="Consumer"/>
    <s v="Lisbon"/>
    <x v="33"/>
    <x v="10"/>
    <s v="South"/>
    <s v="OFF-AP-10003177"/>
    <x v="0"/>
    <x v="5"/>
    <s v="Hamilton Beach Toaster, White"/>
    <n v="139.125"/>
    <n v="5"/>
    <n v="0.5"/>
    <n v="-19.575000000000003"/>
    <x v="2"/>
    <s v="09"/>
    <x v="3"/>
  </r>
  <r>
    <x v="7147"/>
    <s v="IT-2018-3113956"/>
    <d v="2018-09-25T00:00:00"/>
    <d v="2018-09-30T00:00:00"/>
    <s v="Standard Class"/>
    <s v="EM-13960"/>
    <x v="184"/>
    <s v="Consumer"/>
    <s v="Lisbon"/>
    <x v="33"/>
    <x v="10"/>
    <s v="South"/>
    <s v="OFF-AR-10000319"/>
    <x v="0"/>
    <x v="7"/>
    <s v="Binney &amp; Smith Canvas, Fluorescent"/>
    <n v="52.62"/>
    <n v="2"/>
    <n v="0.5"/>
    <n v="-32.64"/>
    <x v="2"/>
    <s v="09"/>
    <x v="3"/>
  </r>
  <r>
    <x v="7148"/>
    <s v="IT-2018-3113956"/>
    <d v="2018-09-25T00:00:00"/>
    <d v="2018-09-30T00:00:00"/>
    <s v="Standard Class"/>
    <s v="EM-13960"/>
    <x v="184"/>
    <s v="Consumer"/>
    <s v="Lisbon"/>
    <x v="33"/>
    <x v="10"/>
    <s v="South"/>
    <s v="OFF-BI-10000563"/>
    <x v="0"/>
    <x v="9"/>
    <s v="Acco Hole Reinforcements, Durable"/>
    <n v="28.560000000000002"/>
    <n v="7"/>
    <n v="0.5"/>
    <n v="-1.8900000000000006"/>
    <x v="2"/>
    <s v="09"/>
    <x v="3"/>
  </r>
  <r>
    <x v="7149"/>
    <s v="IT-2018-3113956"/>
    <d v="2018-09-25T00:00:00"/>
    <d v="2018-09-30T00:00:00"/>
    <s v="Standard Class"/>
    <s v="EM-13960"/>
    <x v="184"/>
    <s v="Consumer"/>
    <s v="Lisbon"/>
    <x v="33"/>
    <x v="10"/>
    <s v="South"/>
    <s v="TEC-CO-10003800"/>
    <x v="1"/>
    <x v="4"/>
    <s v="Hewlett Wireless Fax, Color"/>
    <n v="190.815"/>
    <n v="1"/>
    <n v="0.5"/>
    <n v="-114.49499999999999"/>
    <x v="2"/>
    <s v="09"/>
    <x v="3"/>
  </r>
  <r>
    <x v="7150"/>
    <s v="IT-2018-3113956"/>
    <d v="2018-09-25T00:00:00"/>
    <d v="2018-09-30T00:00:00"/>
    <s v="Standard Class"/>
    <s v="EM-13960"/>
    <x v="184"/>
    <s v="Consumer"/>
    <s v="Lisbon"/>
    <x v="33"/>
    <x v="10"/>
    <s v="South"/>
    <s v="OFF-BI-10001138"/>
    <x v="0"/>
    <x v="9"/>
    <s v="Acco 3-Hole Punch, Clear"/>
    <n v="73.950000000000017"/>
    <n v="5"/>
    <n v="0.5"/>
    <n v="-48.90000000000002"/>
    <x v="2"/>
    <s v="09"/>
    <x v="3"/>
  </r>
  <r>
    <x v="7151"/>
    <s v="ES-2019-1274177"/>
    <d v="2019-04-10T00:00:00"/>
    <d v="2019-04-16T00:00:00"/>
    <s v="Standard Class"/>
    <s v="RP-19270"/>
    <x v="705"/>
    <s v="Corporate"/>
    <s v="Plymouth"/>
    <x v="0"/>
    <x v="0"/>
    <s v="North"/>
    <s v="FUR-BO-10002781"/>
    <x v="2"/>
    <x v="10"/>
    <s v="Sauder Floating Shelf Set, Traditional"/>
    <n v="1167.48"/>
    <n v="6"/>
    <n v="0"/>
    <n v="431.82"/>
    <x v="0"/>
    <s v="04"/>
    <x v="8"/>
  </r>
  <r>
    <x v="7152"/>
    <s v="ES-2019-1274177"/>
    <d v="2019-04-10T00:00:00"/>
    <d v="2019-04-16T00:00:00"/>
    <s v="Standard Class"/>
    <s v="RP-19270"/>
    <x v="705"/>
    <s v="Corporate"/>
    <s v="Plymouth"/>
    <x v="0"/>
    <x v="0"/>
    <s v="North"/>
    <s v="OFF-ST-10002902"/>
    <x v="0"/>
    <x v="0"/>
    <s v="Fellowes Shelving, Blue"/>
    <n v="57.839999999999989"/>
    <n v="1"/>
    <n v="0"/>
    <n v="21.39"/>
    <x v="0"/>
    <s v="04"/>
    <x v="8"/>
  </r>
  <r>
    <x v="7153"/>
    <s v="ES-2019-1274177"/>
    <d v="2019-04-10T00:00:00"/>
    <d v="2019-04-16T00:00:00"/>
    <s v="Standard Class"/>
    <s v="RP-19270"/>
    <x v="705"/>
    <s v="Corporate"/>
    <s v="Plymouth"/>
    <x v="0"/>
    <x v="0"/>
    <s v="North"/>
    <s v="OFF-SU-10004452"/>
    <x v="0"/>
    <x v="13"/>
    <s v="Elite Ruler, Steel"/>
    <n v="79.2"/>
    <n v="6"/>
    <n v="0"/>
    <n v="21.240000000000002"/>
    <x v="0"/>
    <s v="04"/>
    <x v="8"/>
  </r>
  <r>
    <x v="7154"/>
    <s v="IT-2016-4565126"/>
    <d v="2016-11-29T00:00:00"/>
    <d v="2016-12-04T00:00:00"/>
    <s v="Second Class"/>
    <s v="RB-19570"/>
    <x v="179"/>
    <s v="Consumer"/>
    <s v="Haarlem"/>
    <x v="37"/>
    <x v="5"/>
    <s v="Central"/>
    <s v="OFF-LA-10004737"/>
    <x v="0"/>
    <x v="2"/>
    <s v="Avery Shipping Labels, 5000 Label Set"/>
    <n v="24.48"/>
    <n v="4"/>
    <n v="0.5"/>
    <n v="-5.879999999999999"/>
    <x v="3"/>
    <s v="11"/>
    <x v="6"/>
  </r>
  <r>
    <x v="7155"/>
    <s v="IT-2018-5796785"/>
    <d v="2018-12-04T00:00:00"/>
    <d v="2018-12-10T00:00:00"/>
    <s v="Standard Class"/>
    <s v="CS-12355"/>
    <x v="588"/>
    <s v="Consumer"/>
    <s v="Shrewsbury"/>
    <x v="0"/>
    <x v="0"/>
    <s v="North"/>
    <s v="OFF-AR-10001546"/>
    <x v="0"/>
    <x v="7"/>
    <s v="Binney &amp; Smith Sketch Pad, Easy-Erase"/>
    <n v="232.95"/>
    <n v="5"/>
    <n v="0"/>
    <n v="34.799999999999997"/>
    <x v="2"/>
    <s v="12"/>
    <x v="10"/>
  </r>
  <r>
    <x v="7156"/>
    <s v="IT-2018-5796785"/>
    <d v="2018-12-04T00:00:00"/>
    <d v="2018-12-10T00:00:00"/>
    <s v="Standard Class"/>
    <s v="CS-12355"/>
    <x v="588"/>
    <s v="Consumer"/>
    <s v="Shrewsbury"/>
    <x v="0"/>
    <x v="0"/>
    <s v="North"/>
    <s v="OFF-BI-10001639"/>
    <x v="0"/>
    <x v="9"/>
    <s v="Acco Binder, Economy"/>
    <n v="45.449999999999996"/>
    <n v="3"/>
    <n v="0"/>
    <n v="6.2999999999999989"/>
    <x v="2"/>
    <s v="12"/>
    <x v="10"/>
  </r>
  <r>
    <x v="7157"/>
    <s v="IT-2018-4580060"/>
    <d v="2018-09-19T00:00:00"/>
    <d v="2018-09-21T00:00:00"/>
    <s v="Second Class"/>
    <s v="CK-12205"/>
    <x v="237"/>
    <s v="Consumer"/>
    <s v="Naples"/>
    <x v="28"/>
    <x v="3"/>
    <s v="South"/>
    <s v="OFF-ST-10004409"/>
    <x v="0"/>
    <x v="0"/>
    <s v="Rogers Box, Industrial"/>
    <n v="73.350000000000009"/>
    <n v="5"/>
    <n v="0.4"/>
    <n v="-48.900000000000006"/>
    <x v="2"/>
    <s v="09"/>
    <x v="3"/>
  </r>
  <r>
    <x v="7158"/>
    <s v="ES-2017-5252305"/>
    <d v="2017-08-07T00:00:00"/>
    <d v="2017-08-09T00:00:00"/>
    <s v="Second Class"/>
    <s v="MK-17905"/>
    <x v="713"/>
    <s v="Corporate"/>
    <s v="Neuilly-sur-Seine"/>
    <x v="4"/>
    <x v="1"/>
    <s v="Central"/>
    <s v="OFF-AR-10002640"/>
    <x v="0"/>
    <x v="7"/>
    <s v="Boston Pens, Blue"/>
    <n v="28.44"/>
    <n v="2"/>
    <n v="0"/>
    <n v="0.54"/>
    <x v="1"/>
    <s v="08"/>
    <x v="1"/>
  </r>
  <r>
    <x v="7159"/>
    <s v="ES-2017-5252305"/>
    <d v="2017-08-07T00:00:00"/>
    <d v="2017-08-09T00:00:00"/>
    <s v="Second Class"/>
    <s v="MK-17905"/>
    <x v="713"/>
    <s v="Corporate"/>
    <s v="Neuilly-sur-Seine"/>
    <x v="4"/>
    <x v="1"/>
    <s v="Central"/>
    <s v="TEC-PH-10002222"/>
    <x v="1"/>
    <x v="3"/>
    <s v="Cisco Office Telephone, VoIP"/>
    <n v="205.4025"/>
    <n v="3"/>
    <n v="0.15"/>
    <n v="62.752499999999998"/>
    <x v="1"/>
    <s v="08"/>
    <x v="1"/>
  </r>
  <r>
    <x v="7160"/>
    <s v="ES-2019-5440852"/>
    <d v="2019-02-03T00:00:00"/>
    <d v="2019-02-08T00:00:00"/>
    <s v="Standard Class"/>
    <s v="PF-19120"/>
    <x v="545"/>
    <s v="Consumer"/>
    <s v="Krefeld"/>
    <x v="3"/>
    <x v="2"/>
    <s v="Central"/>
    <s v="FUR-BO-10000797"/>
    <x v="2"/>
    <x v="10"/>
    <s v="Safco 3-Shelf Cabinet, Pine"/>
    <n v="306.34199999999998"/>
    <n v="2"/>
    <n v="0.1"/>
    <n v="20.381999999999998"/>
    <x v="0"/>
    <s v="02"/>
    <x v="0"/>
  </r>
  <r>
    <x v="7161"/>
    <s v="ES-2019-5724770"/>
    <d v="2019-06-24T00:00:00"/>
    <d v="2019-06-30T00:00:00"/>
    <s v="Standard Class"/>
    <s v="RF-19840"/>
    <x v="522"/>
    <s v="Consumer"/>
    <s v="Elda"/>
    <x v="53"/>
    <x v="4"/>
    <s v="South"/>
    <s v="OFF-FA-10002248"/>
    <x v="0"/>
    <x v="6"/>
    <s v="Stockwell Staples, Assorted Sizes"/>
    <n v="24.75"/>
    <n v="3"/>
    <n v="0"/>
    <n v="10.620000000000001"/>
    <x v="0"/>
    <s v="06"/>
    <x v="2"/>
  </r>
  <r>
    <x v="7162"/>
    <s v="ES-2019-3775925"/>
    <d v="2019-06-20T00:00:00"/>
    <d v="2019-06-24T00:00:00"/>
    <s v="Second Class"/>
    <s v="BP-11185"/>
    <x v="430"/>
    <s v="Corporate"/>
    <s v="Leeds"/>
    <x v="0"/>
    <x v="0"/>
    <s v="North"/>
    <s v="TEC-PH-10001732"/>
    <x v="1"/>
    <x v="3"/>
    <s v="Samsung Audio Dock, Cordless"/>
    <n v="339.36"/>
    <n v="2"/>
    <n v="0"/>
    <n v="61.08"/>
    <x v="0"/>
    <s v="06"/>
    <x v="2"/>
  </r>
  <r>
    <x v="7163"/>
    <s v="ES-2017-2756176"/>
    <d v="2017-01-26T00:00:00"/>
    <d v="2017-01-31T00:00:00"/>
    <s v="Standard Class"/>
    <s v="RA-19885"/>
    <x v="218"/>
    <s v="Corporate"/>
    <s v="Vienna"/>
    <x v="20"/>
    <x v="8"/>
    <s v="Central"/>
    <s v="OFF-BI-10000341"/>
    <x v="0"/>
    <x v="9"/>
    <s v="Ibico Binding Machine, Recycled"/>
    <n v="362.46"/>
    <n v="7"/>
    <n v="0"/>
    <n v="65.100000000000009"/>
    <x v="1"/>
    <s v="01"/>
    <x v="7"/>
  </r>
  <r>
    <x v="7164"/>
    <s v="ES-2017-2756176"/>
    <d v="2017-01-26T00:00:00"/>
    <d v="2017-01-31T00:00:00"/>
    <s v="Standard Class"/>
    <s v="RA-19885"/>
    <x v="218"/>
    <s v="Corporate"/>
    <s v="Vienna"/>
    <x v="20"/>
    <x v="8"/>
    <s v="Central"/>
    <s v="TEC-CO-10002055"/>
    <x v="1"/>
    <x v="4"/>
    <s v="Hewlett Ink, Digital"/>
    <n v="296.64"/>
    <n v="2"/>
    <n v="0"/>
    <n v="133.44"/>
    <x v="1"/>
    <s v="01"/>
    <x v="7"/>
  </r>
  <r>
    <x v="7165"/>
    <s v="ES-2017-2756176"/>
    <d v="2017-01-26T00:00:00"/>
    <d v="2017-01-31T00:00:00"/>
    <s v="Standard Class"/>
    <s v="RA-19885"/>
    <x v="218"/>
    <s v="Corporate"/>
    <s v="Vienna"/>
    <x v="20"/>
    <x v="8"/>
    <s v="Central"/>
    <s v="OFF-EN-10004759"/>
    <x v="0"/>
    <x v="8"/>
    <s v="Cameo Interoffice Envelope, Recycled"/>
    <n v="231.15000000000003"/>
    <n v="5"/>
    <n v="0"/>
    <n v="97.05"/>
    <x v="1"/>
    <s v="01"/>
    <x v="7"/>
  </r>
  <r>
    <x v="7166"/>
    <s v="ES-2017-2756176"/>
    <d v="2017-01-26T00:00:00"/>
    <d v="2017-01-31T00:00:00"/>
    <s v="Standard Class"/>
    <s v="RA-19885"/>
    <x v="218"/>
    <s v="Corporate"/>
    <s v="Vienna"/>
    <x v="20"/>
    <x v="8"/>
    <s v="Central"/>
    <s v="FUR-CH-10000727"/>
    <x v="2"/>
    <x v="15"/>
    <s v="Office Star Chairmat, Set of Two"/>
    <n v="68.070000000000007"/>
    <n v="1"/>
    <n v="0"/>
    <n v="29.94"/>
    <x v="1"/>
    <s v="01"/>
    <x v="7"/>
  </r>
  <r>
    <x v="7167"/>
    <s v="IT-2019-4560369"/>
    <d v="2019-12-27T00:00:00"/>
    <d v="2019-12-31T00:00:00"/>
    <s v="Standard Class"/>
    <s v="VG-21805"/>
    <x v="756"/>
    <s v="Corporate"/>
    <s v="The Hague"/>
    <x v="12"/>
    <x v="5"/>
    <s v="Central"/>
    <s v="TEC-MA-10003315"/>
    <x v="1"/>
    <x v="11"/>
    <s v="Panasonic Card Printer, Red"/>
    <n v="341.94"/>
    <n v="4"/>
    <n v="0.5"/>
    <n v="-102.65999999999997"/>
    <x v="0"/>
    <s v="12"/>
    <x v="10"/>
  </r>
  <r>
    <x v="7168"/>
    <s v="ES-2018-5961293"/>
    <d v="2018-09-25T00:00:00"/>
    <d v="2018-09-25T00:00:00"/>
    <s v="Same Day"/>
    <s v="CD-11980"/>
    <x v="210"/>
    <s v="Consumer"/>
    <s v="Great Yarmouth"/>
    <x v="0"/>
    <x v="0"/>
    <s v="North"/>
    <s v="OFF-BI-10001723"/>
    <x v="0"/>
    <x v="9"/>
    <s v="Avery Binder, Clear"/>
    <n v="61.8"/>
    <n v="5"/>
    <n v="0"/>
    <n v="6.15"/>
    <x v="2"/>
    <s v="09"/>
    <x v="3"/>
  </r>
  <r>
    <x v="7169"/>
    <s v="ES-2019-1429134"/>
    <d v="2019-05-29T00:00:00"/>
    <d v="2019-06-04T00:00:00"/>
    <s v="Standard Class"/>
    <s v="LS-17230"/>
    <x v="693"/>
    <s v="Consumer"/>
    <s v="Krefeld"/>
    <x v="3"/>
    <x v="2"/>
    <s v="Central"/>
    <s v="FUR-CH-10001674"/>
    <x v="2"/>
    <x v="15"/>
    <s v="Office Star Chairmat, Adjustable"/>
    <n v="184.43700000000001"/>
    <n v="3"/>
    <n v="0.1"/>
    <n v="59.427"/>
    <x v="0"/>
    <s v="05"/>
    <x v="5"/>
  </r>
  <r>
    <x v="7170"/>
    <s v="ES-2019-2999171"/>
    <d v="2019-11-13T00:00:00"/>
    <d v="2019-11-15T00:00:00"/>
    <s v="First Class"/>
    <s v="EJ-14155"/>
    <x v="204"/>
    <s v="Consumer"/>
    <s v="Ajaccio"/>
    <x v="94"/>
    <x v="1"/>
    <s v="Central"/>
    <s v="FUR-BO-10001010"/>
    <x v="2"/>
    <x v="10"/>
    <s v="Dania Corner Shelving, Mobile"/>
    <n v="336.39300000000003"/>
    <n v="3"/>
    <n v="0.1"/>
    <n v="70.982999999999976"/>
    <x v="0"/>
    <s v="11"/>
    <x v="6"/>
  </r>
  <r>
    <x v="7171"/>
    <s v="ES-2019-2999171"/>
    <d v="2019-11-13T00:00:00"/>
    <d v="2019-11-15T00:00:00"/>
    <s v="First Class"/>
    <s v="EJ-14155"/>
    <x v="204"/>
    <s v="Consumer"/>
    <s v="Ajaccio"/>
    <x v="94"/>
    <x v="1"/>
    <s v="Central"/>
    <s v="OFF-BI-10003724"/>
    <x v="0"/>
    <x v="9"/>
    <s v="Cardinal Index Tab, Economy"/>
    <n v="52.56"/>
    <n v="6"/>
    <n v="0"/>
    <n v="24.120000000000005"/>
    <x v="0"/>
    <s v="11"/>
    <x v="6"/>
  </r>
  <r>
    <x v="7172"/>
    <s v="IT-2019-3882620"/>
    <d v="2019-09-10T00:00:00"/>
    <d v="2019-09-16T00:00:00"/>
    <s v="Standard Class"/>
    <s v="AR-10825"/>
    <x v="311"/>
    <s v="Corporate"/>
    <s v="Birmingham"/>
    <x v="0"/>
    <x v="0"/>
    <s v="North"/>
    <s v="OFF-AR-10003466"/>
    <x v="0"/>
    <x v="7"/>
    <s v="Binney &amp; Smith Highlighters, Easy-Erase"/>
    <n v="16.86"/>
    <n v="2"/>
    <n v="0.5"/>
    <n v="-4.7399999999999984"/>
    <x v="0"/>
    <s v="09"/>
    <x v="3"/>
  </r>
  <r>
    <x v="7173"/>
    <s v="IT-2019-4560369"/>
    <d v="2019-12-27T00:00:00"/>
    <d v="2019-12-31T00:00:00"/>
    <s v="Standard Class"/>
    <s v="VG-21805"/>
    <x v="756"/>
    <s v="Corporate"/>
    <s v="The Hague"/>
    <x v="12"/>
    <x v="5"/>
    <s v="Central"/>
    <s v="OFF-ST-10002159"/>
    <x v="0"/>
    <x v="0"/>
    <s v="Fellowes Lockers, Wire Frame"/>
    <n v="928.8"/>
    <n v="9"/>
    <n v="0.5"/>
    <n v="-92.88"/>
    <x v="0"/>
    <s v="12"/>
    <x v="10"/>
  </r>
  <r>
    <x v="7174"/>
    <s v="IT-2016-1549226"/>
    <d v="2016-08-26T00:00:00"/>
    <d v="2016-08-29T00:00:00"/>
    <s v="First Class"/>
    <s v="DL-13330"/>
    <x v="83"/>
    <s v="Consumer"/>
    <s v="The Hague"/>
    <x v="12"/>
    <x v="5"/>
    <s v="Central"/>
    <s v="OFF-BI-10003058"/>
    <x v="0"/>
    <x v="9"/>
    <s v="Acco Binder Covers, Economy"/>
    <n v="19.979999999999997"/>
    <n v="3"/>
    <n v="0.5"/>
    <n v="-3.5999999999999979"/>
    <x v="3"/>
    <s v="08"/>
    <x v="1"/>
  </r>
  <r>
    <x v="7175"/>
    <s v="ES-2016-2729747"/>
    <d v="2016-04-28T00:00:00"/>
    <d v="2016-05-03T00:00:00"/>
    <s v="Standard Class"/>
    <s v="MC-17590"/>
    <x v="627"/>
    <s v="Corporate"/>
    <s v="Rubí"/>
    <x v="9"/>
    <x v="4"/>
    <s v="South"/>
    <s v="OFF-AP-10004869"/>
    <x v="0"/>
    <x v="5"/>
    <s v="KitchenAid Toaster, White"/>
    <n v="333.84000000000003"/>
    <n v="4"/>
    <n v="0"/>
    <n v="133.44"/>
    <x v="3"/>
    <s v="04"/>
    <x v="8"/>
  </r>
  <r>
    <x v="7176"/>
    <s v="ES-2016-2729747"/>
    <d v="2016-04-28T00:00:00"/>
    <d v="2016-05-03T00:00:00"/>
    <s v="Standard Class"/>
    <s v="MC-17590"/>
    <x v="627"/>
    <s v="Corporate"/>
    <s v="Rubí"/>
    <x v="9"/>
    <x v="4"/>
    <s v="South"/>
    <s v="FUR-BO-10004199"/>
    <x v="2"/>
    <x v="10"/>
    <s v="Ikea 3-Shelf Cabinet, Pine"/>
    <n v="718.95"/>
    <n v="5"/>
    <n v="0"/>
    <n v="21.45"/>
    <x v="3"/>
    <s v="04"/>
    <x v="8"/>
  </r>
  <r>
    <x v="7177"/>
    <s v="ES-2019-1429134"/>
    <d v="2019-05-29T00:00:00"/>
    <d v="2019-06-04T00:00:00"/>
    <s v="Standard Class"/>
    <s v="LS-17230"/>
    <x v="693"/>
    <s v="Consumer"/>
    <s v="Krefeld"/>
    <x v="3"/>
    <x v="2"/>
    <s v="Central"/>
    <s v="OFF-AR-10002485"/>
    <x v="0"/>
    <x v="7"/>
    <s v="Boston Markers, Easy-Erase"/>
    <n v="53.28"/>
    <n v="2"/>
    <n v="0"/>
    <n v="4.74"/>
    <x v="0"/>
    <s v="05"/>
    <x v="5"/>
  </r>
  <r>
    <x v="7178"/>
    <s v="IT-2018-2758255"/>
    <d v="2018-09-24T00:00:00"/>
    <d v="2018-09-30T00:00:00"/>
    <s v="Standard Class"/>
    <s v="DB-13060"/>
    <x v="62"/>
    <s v="Consumer"/>
    <s v="Gera"/>
    <x v="11"/>
    <x v="2"/>
    <s v="Central"/>
    <s v="OFF-EN-10001728"/>
    <x v="0"/>
    <x v="8"/>
    <s v="Jiffy Interoffice Envelope, Recycled"/>
    <n v="226.20000000000002"/>
    <n v="5"/>
    <n v="0"/>
    <n v="61.050000000000004"/>
    <x v="2"/>
    <s v="09"/>
    <x v="3"/>
  </r>
  <r>
    <x v="7179"/>
    <s v="ES-2019-1429134"/>
    <d v="2019-05-29T00:00:00"/>
    <d v="2019-06-04T00:00:00"/>
    <s v="Standard Class"/>
    <s v="LS-17230"/>
    <x v="693"/>
    <s v="Consumer"/>
    <s v="Krefeld"/>
    <x v="3"/>
    <x v="2"/>
    <s v="Central"/>
    <s v="OFF-FA-10000349"/>
    <x v="0"/>
    <x v="6"/>
    <s v="OIC Push Pins, 12 Pack"/>
    <n v="43.019999999999996"/>
    <n v="3"/>
    <n v="0"/>
    <n v="17.549999999999997"/>
    <x v="0"/>
    <s v="05"/>
    <x v="5"/>
  </r>
  <r>
    <x v="7180"/>
    <s v="ES-2016-2046816"/>
    <d v="2016-11-14T00:00:00"/>
    <d v="2016-11-20T00:00:00"/>
    <s v="Standard Class"/>
    <s v="AB-10255"/>
    <x v="495"/>
    <s v="Home Office"/>
    <s v="Lisieux"/>
    <x v="21"/>
    <x v="1"/>
    <s v="Central"/>
    <s v="OFF-SU-10001578"/>
    <x v="0"/>
    <x v="13"/>
    <s v="Stiletto Shears, High Speed"/>
    <n v="144.27000000000001"/>
    <n v="3"/>
    <n v="0"/>
    <n v="12.96"/>
    <x v="3"/>
    <s v="11"/>
    <x v="6"/>
  </r>
  <r>
    <x v="7181"/>
    <s v="ES-2016-3366039"/>
    <d v="2016-05-27T00:00:00"/>
    <d v="2016-05-29T00:00:00"/>
    <s v="First Class"/>
    <s v="SH-20395"/>
    <x v="547"/>
    <s v="Consumer"/>
    <s v="Lisieux"/>
    <x v="21"/>
    <x v="1"/>
    <s v="Central"/>
    <s v="OFF-AR-10002640"/>
    <x v="0"/>
    <x v="7"/>
    <s v="Boston Pens, Blue"/>
    <n v="42.660000000000004"/>
    <n v="3"/>
    <n v="0"/>
    <n v="0.81"/>
    <x v="3"/>
    <s v="05"/>
    <x v="5"/>
  </r>
  <r>
    <x v="7182"/>
    <s v="ES-2017-3954494"/>
    <d v="2017-12-08T00:00:00"/>
    <d v="2017-12-08T00:00:00"/>
    <s v="Same Day"/>
    <s v="GG-14650"/>
    <x v="127"/>
    <s v="Corporate"/>
    <s v="Angers"/>
    <x v="45"/>
    <x v="1"/>
    <s v="Central"/>
    <s v="OFF-AR-10000319"/>
    <x v="0"/>
    <x v="7"/>
    <s v="Binney &amp; Smith Canvas, Fluorescent"/>
    <n v="157.85999999999999"/>
    <n v="3"/>
    <n v="0"/>
    <n v="29.97"/>
    <x v="1"/>
    <s v="12"/>
    <x v="10"/>
  </r>
  <r>
    <x v="7183"/>
    <s v="ES-2017-3954494"/>
    <d v="2017-12-08T00:00:00"/>
    <d v="2017-12-08T00:00:00"/>
    <s v="Same Day"/>
    <s v="GG-14650"/>
    <x v="127"/>
    <s v="Corporate"/>
    <s v="Angers"/>
    <x v="45"/>
    <x v="1"/>
    <s v="Central"/>
    <s v="TEC-CO-10000556"/>
    <x v="1"/>
    <x v="4"/>
    <s v="HP Wireless Fax, Laser"/>
    <n v="1224.7140000000002"/>
    <n v="4"/>
    <n v="0.15"/>
    <n v="-129.726"/>
    <x v="1"/>
    <s v="12"/>
    <x v="10"/>
  </r>
  <r>
    <x v="7184"/>
    <s v="ES-2017-3954494"/>
    <d v="2017-12-08T00:00:00"/>
    <d v="2017-12-08T00:00:00"/>
    <s v="Same Day"/>
    <s v="GG-14650"/>
    <x v="127"/>
    <s v="Corporate"/>
    <s v="Angers"/>
    <x v="45"/>
    <x v="1"/>
    <s v="Central"/>
    <s v="OFF-AR-10004492"/>
    <x v="0"/>
    <x v="7"/>
    <s v="BIC Canvas, Blue"/>
    <n v="375.9"/>
    <n v="7"/>
    <n v="0"/>
    <n v="30.03"/>
    <x v="1"/>
    <s v="12"/>
    <x v="10"/>
  </r>
  <r>
    <x v="7185"/>
    <s v="ES-2017-1758527"/>
    <d v="2017-12-05T00:00:00"/>
    <d v="2017-12-10T00:00:00"/>
    <s v="Second Class"/>
    <s v="YC-21895"/>
    <x v="112"/>
    <s v="Corporate"/>
    <s v="Watford"/>
    <x v="0"/>
    <x v="0"/>
    <s v="North"/>
    <s v="TEC-AC-10001089"/>
    <x v="1"/>
    <x v="1"/>
    <s v="Enermax Keyboard, Erganomic"/>
    <n v="243.81"/>
    <n v="3"/>
    <n v="0"/>
    <n v="121.85999999999999"/>
    <x v="1"/>
    <s v="12"/>
    <x v="10"/>
  </r>
  <r>
    <x v="7186"/>
    <s v="ES-2017-1758527"/>
    <d v="2017-12-05T00:00:00"/>
    <d v="2017-12-10T00:00:00"/>
    <s v="Second Class"/>
    <s v="YC-21895"/>
    <x v="112"/>
    <s v="Corporate"/>
    <s v="Watford"/>
    <x v="0"/>
    <x v="0"/>
    <s v="North"/>
    <s v="OFF-AR-10002113"/>
    <x v="0"/>
    <x v="7"/>
    <s v="Boston Highlighters, Easy-Erase"/>
    <n v="57.419999999999987"/>
    <n v="3"/>
    <n v="0"/>
    <n v="12.599999999999998"/>
    <x v="1"/>
    <s v="12"/>
    <x v="10"/>
  </r>
  <r>
    <x v="7187"/>
    <s v="IT-2018-1083916"/>
    <d v="2018-06-26T00:00:00"/>
    <d v="2018-06-28T00:00:00"/>
    <s v="Second Class"/>
    <s v="JG-15805"/>
    <x v="119"/>
    <s v="Corporate"/>
    <s v="Worms"/>
    <x v="13"/>
    <x v="2"/>
    <s v="Central"/>
    <s v="FUR-FU-10004137"/>
    <x v="2"/>
    <x v="16"/>
    <s v="Tenex Light Bulb, Erganomic"/>
    <n v="105.29999999999998"/>
    <n v="6"/>
    <n v="0"/>
    <n v="5.2199999999999989"/>
    <x v="2"/>
    <s v="06"/>
    <x v="2"/>
  </r>
  <r>
    <x v="7188"/>
    <s v="IT-2018-1083916"/>
    <d v="2018-06-26T00:00:00"/>
    <d v="2018-06-28T00:00:00"/>
    <s v="Second Class"/>
    <s v="JG-15805"/>
    <x v="119"/>
    <s v="Corporate"/>
    <s v="Worms"/>
    <x v="13"/>
    <x v="2"/>
    <s v="Central"/>
    <s v="OFF-SU-10003252"/>
    <x v="0"/>
    <x v="13"/>
    <s v="Fiskars Trimmer, Steel"/>
    <n v="208.5"/>
    <n v="5"/>
    <n v="0"/>
    <n v="24.9"/>
    <x v="2"/>
    <s v="06"/>
    <x v="2"/>
  </r>
  <r>
    <x v="7189"/>
    <s v="ES-2019-1429134"/>
    <d v="2019-05-29T00:00:00"/>
    <d v="2019-06-04T00:00:00"/>
    <s v="Standard Class"/>
    <s v="LS-17230"/>
    <x v="693"/>
    <s v="Consumer"/>
    <s v="Krefeld"/>
    <x v="3"/>
    <x v="2"/>
    <s v="Central"/>
    <s v="OFF-EN-10002406"/>
    <x v="0"/>
    <x v="8"/>
    <s v="Kraft Business Envelopes, Recycled"/>
    <n v="37.68"/>
    <n v="2"/>
    <n v="0"/>
    <n v="18.419999999999998"/>
    <x v="0"/>
    <s v="05"/>
    <x v="5"/>
  </r>
  <r>
    <x v="7190"/>
    <s v="ES-2019-1429134"/>
    <d v="2019-05-29T00:00:00"/>
    <d v="2019-06-04T00:00:00"/>
    <s v="Standard Class"/>
    <s v="LS-17230"/>
    <x v="693"/>
    <s v="Consumer"/>
    <s v="Krefeld"/>
    <x v="3"/>
    <x v="2"/>
    <s v="Central"/>
    <s v="OFF-AR-10000444"/>
    <x v="0"/>
    <x v="7"/>
    <s v="BIC Highlighters, Blue"/>
    <n v="37.86"/>
    <n v="2"/>
    <n v="0"/>
    <n v="15.120000000000001"/>
    <x v="0"/>
    <s v="05"/>
    <x v="5"/>
  </r>
  <r>
    <x v="7191"/>
    <s v="ES-2017-4797383"/>
    <d v="2017-09-25T00:00:00"/>
    <d v="2017-09-29T00:00:00"/>
    <s v="Second Class"/>
    <s v="DG-13300"/>
    <x v="544"/>
    <s v="Corporate"/>
    <s v="Milan"/>
    <x v="6"/>
    <x v="3"/>
    <s v="South"/>
    <s v="OFF-AR-10004492"/>
    <x v="0"/>
    <x v="7"/>
    <s v="BIC Canvas, Blue"/>
    <n v="268.5"/>
    <n v="5"/>
    <n v="0"/>
    <n v="21.45"/>
    <x v="1"/>
    <s v="09"/>
    <x v="3"/>
  </r>
  <r>
    <x v="7192"/>
    <s v="ES-2017-4797383"/>
    <d v="2017-09-25T00:00:00"/>
    <d v="2017-09-29T00:00:00"/>
    <s v="Second Class"/>
    <s v="DG-13300"/>
    <x v="544"/>
    <s v="Corporate"/>
    <s v="Milan"/>
    <x v="6"/>
    <x v="3"/>
    <s v="South"/>
    <s v="TEC-MA-10003121"/>
    <x v="1"/>
    <x v="11"/>
    <s v="StarTech Card Printer, Wireless"/>
    <n v="294.29999999999995"/>
    <n v="3"/>
    <n v="0.4"/>
    <n v="-63.81"/>
    <x v="1"/>
    <s v="09"/>
    <x v="3"/>
  </r>
  <r>
    <x v="7193"/>
    <s v="ES-2017-4797383"/>
    <d v="2017-09-25T00:00:00"/>
    <d v="2017-09-29T00:00:00"/>
    <s v="Second Class"/>
    <s v="DG-13300"/>
    <x v="544"/>
    <s v="Corporate"/>
    <s v="Milan"/>
    <x v="6"/>
    <x v="3"/>
    <s v="South"/>
    <s v="FUR-FU-10002017"/>
    <x v="2"/>
    <x v="16"/>
    <s v="Rubbermaid Door Stop, Duo Pack"/>
    <n v="219.3"/>
    <n v="5"/>
    <n v="0"/>
    <n v="15.3"/>
    <x v="1"/>
    <s v="09"/>
    <x v="3"/>
  </r>
  <r>
    <x v="7194"/>
    <s v="ES-2019-5440852"/>
    <d v="2019-01-30T00:00:00"/>
    <d v="2019-01-30T00:00:00"/>
    <s v="Same Day"/>
    <s v="MM-17260"/>
    <x v="249"/>
    <s v="Consumer"/>
    <s v="Berlin"/>
    <x v="34"/>
    <x v="2"/>
    <s v="Central"/>
    <s v="TEC-CO-10001628"/>
    <x v="1"/>
    <x v="4"/>
    <s v="Sharp Personal Copier, Digital"/>
    <n v="323.02800000000002"/>
    <n v="3"/>
    <n v="0.1"/>
    <n v="143.56800000000004"/>
    <x v="0"/>
    <s v="01"/>
    <x v="7"/>
  </r>
  <r>
    <x v="7195"/>
    <s v="ES-2018-3614757"/>
    <d v="2018-02-02T00:00:00"/>
    <d v="2018-02-08T00:00:00"/>
    <s v="Standard Class"/>
    <s v="LD-17005"/>
    <x v="160"/>
    <s v="Consumer"/>
    <s v="Loos"/>
    <x v="30"/>
    <x v="1"/>
    <s v="Central"/>
    <s v="OFF-AR-10000091"/>
    <x v="0"/>
    <x v="7"/>
    <s v="BIC Highlighters, Water Color"/>
    <n v="22.11"/>
    <n v="1"/>
    <n v="0"/>
    <n v="3.96"/>
    <x v="2"/>
    <s v="02"/>
    <x v="0"/>
  </r>
  <r>
    <x v="7196"/>
    <s v="ES-2019-1771479"/>
    <d v="2019-05-12T00:00:00"/>
    <d v="2019-05-14T00:00:00"/>
    <s v="Second Class"/>
    <s v="TC-21145"/>
    <x v="728"/>
    <s v="Corporate"/>
    <s v="Loos"/>
    <x v="30"/>
    <x v="1"/>
    <s v="Central"/>
    <s v="OFF-AR-10000316"/>
    <x v="0"/>
    <x v="7"/>
    <s v="Stanley Pens, Blue"/>
    <n v="30.150000000000002"/>
    <n v="3"/>
    <n v="0"/>
    <n v="14.76"/>
    <x v="0"/>
    <s v="05"/>
    <x v="5"/>
  </r>
  <r>
    <x v="7197"/>
    <s v="ES-2019-1429134"/>
    <d v="2019-05-29T00:00:00"/>
    <d v="2019-06-04T00:00:00"/>
    <s v="Standard Class"/>
    <s v="LS-17230"/>
    <x v="693"/>
    <s v="Consumer"/>
    <s v="Krefeld"/>
    <x v="3"/>
    <x v="2"/>
    <s v="Central"/>
    <s v="TEC-CO-10000082"/>
    <x v="1"/>
    <x v="4"/>
    <s v="Canon Fax and Copier, Digital"/>
    <n v="763.92"/>
    <n v="4"/>
    <n v="0"/>
    <n v="84"/>
    <x v="0"/>
    <s v="05"/>
    <x v="5"/>
  </r>
  <r>
    <x v="7198"/>
    <s v="ES-2016-4549921"/>
    <d v="2016-05-03T00:00:00"/>
    <d v="2016-05-10T00:00:00"/>
    <s v="Standard Class"/>
    <s v="JF-15355"/>
    <x v="149"/>
    <s v="Consumer"/>
    <s v="Krefeld"/>
    <x v="3"/>
    <x v="2"/>
    <s v="Central"/>
    <s v="TEC-MA-10000686"/>
    <x v="1"/>
    <x v="11"/>
    <s v="Epson Phone, Wireless"/>
    <n v="161.94"/>
    <n v="2"/>
    <n v="0"/>
    <n v="72.84"/>
    <x v="3"/>
    <s v="05"/>
    <x v="5"/>
  </r>
  <r>
    <x v="7199"/>
    <s v="ES-2019-1080192"/>
    <d v="2019-08-02T00:00:00"/>
    <d v="2019-08-07T00:00:00"/>
    <s v="Standard Class"/>
    <s v="MR-17545"/>
    <x v="76"/>
    <s v="Home Office"/>
    <s v="Krefeld"/>
    <x v="3"/>
    <x v="2"/>
    <s v="Central"/>
    <s v="OFF-AR-10001190"/>
    <x v="0"/>
    <x v="7"/>
    <s v="Boston Canvas, Easy-Erase"/>
    <n v="215.64"/>
    <n v="4"/>
    <n v="0"/>
    <n v="49.56"/>
    <x v="0"/>
    <s v="08"/>
    <x v="1"/>
  </r>
  <r>
    <x v="7200"/>
    <s v="ES-2017-2141070"/>
    <d v="2017-11-21T00:00:00"/>
    <d v="2017-11-26T00:00:00"/>
    <s v="Standard Class"/>
    <s v="SC-20380"/>
    <x v="266"/>
    <s v="Consumer"/>
    <s v="Regensburg"/>
    <x v="22"/>
    <x v="2"/>
    <s v="Central"/>
    <s v="TEC-CO-10004169"/>
    <x v="1"/>
    <x v="4"/>
    <s v="HP Ink, Digital"/>
    <n v="256.68"/>
    <n v="2"/>
    <n v="0"/>
    <n v="33.36"/>
    <x v="1"/>
    <s v="11"/>
    <x v="6"/>
  </r>
  <r>
    <x v="7201"/>
    <s v="ES-2019-2178876"/>
    <d v="2019-06-09T00:00:00"/>
    <d v="2019-06-15T00:00:00"/>
    <s v="Standard Class"/>
    <s v="BV-11245"/>
    <x v="89"/>
    <s v="Corporate"/>
    <s v="Munich"/>
    <x v="22"/>
    <x v="2"/>
    <s v="Central"/>
    <s v="TEC-MA-10003787"/>
    <x v="1"/>
    <x v="11"/>
    <s v="Panasonic Inkjet, Wireless"/>
    <n v="624.18000000000006"/>
    <n v="2"/>
    <n v="0"/>
    <n v="43.68"/>
    <x v="0"/>
    <s v="06"/>
    <x v="2"/>
  </r>
  <r>
    <x v="7202"/>
    <s v="ES-2019-2178876"/>
    <d v="2019-06-09T00:00:00"/>
    <d v="2019-06-15T00:00:00"/>
    <s v="Standard Class"/>
    <s v="BV-11245"/>
    <x v="89"/>
    <s v="Corporate"/>
    <s v="Munich"/>
    <x v="22"/>
    <x v="2"/>
    <s v="Central"/>
    <s v="TEC-AC-10001089"/>
    <x v="1"/>
    <x v="1"/>
    <s v="Enermax Keyboard, Erganomic"/>
    <n v="162.54"/>
    <n v="2"/>
    <n v="0"/>
    <n v="81.239999999999995"/>
    <x v="0"/>
    <s v="06"/>
    <x v="2"/>
  </r>
  <r>
    <x v="7203"/>
    <s v="ES-2019-2178876"/>
    <d v="2019-06-09T00:00:00"/>
    <d v="2019-06-15T00:00:00"/>
    <s v="Standard Class"/>
    <s v="BV-11245"/>
    <x v="89"/>
    <s v="Corporate"/>
    <s v="Munich"/>
    <x v="22"/>
    <x v="2"/>
    <s v="Central"/>
    <s v="OFF-ST-10000648"/>
    <x v="0"/>
    <x v="0"/>
    <s v="Eldon File Cart, Industrial"/>
    <n v="805.70700000000011"/>
    <n v="7"/>
    <n v="0.1"/>
    <n v="17.787000000000006"/>
    <x v="0"/>
    <s v="06"/>
    <x v="2"/>
  </r>
  <r>
    <x v="7204"/>
    <s v="ES-2019-4673578"/>
    <d v="2019-08-11T00:00:00"/>
    <d v="2019-08-16T00:00:00"/>
    <s v="Second Class"/>
    <s v="MS-17980"/>
    <x v="512"/>
    <s v="Corporate"/>
    <s v="Munster"/>
    <x v="40"/>
    <x v="2"/>
    <s v="Central"/>
    <s v="TEC-AC-10000815"/>
    <x v="1"/>
    <x v="1"/>
    <s v="Enermax Flash Drive, Erganomic"/>
    <n v="117.99"/>
    <n v="3"/>
    <n v="0"/>
    <n v="51.84"/>
    <x v="0"/>
    <s v="08"/>
    <x v="1"/>
  </r>
  <r>
    <x v="7205"/>
    <s v="ES-2019-5318878"/>
    <d v="2019-01-21T00:00:00"/>
    <d v="2019-01-27T00:00:00"/>
    <s v="Standard Class"/>
    <s v="JH-16180"/>
    <x v="141"/>
    <s v="Consumer"/>
    <s v="Villenave-d'Ornon"/>
    <x v="1"/>
    <x v="1"/>
    <s v="Central"/>
    <s v="OFF-LA-10001375"/>
    <x v="0"/>
    <x v="2"/>
    <s v="Smead Removable Labels, 5000 Label Set"/>
    <n v="21"/>
    <n v="2"/>
    <n v="0"/>
    <n v="6.7200000000000006"/>
    <x v="0"/>
    <s v="01"/>
    <x v="7"/>
  </r>
  <r>
    <x v="7206"/>
    <s v="ES-2019-5318878"/>
    <d v="2019-01-21T00:00:00"/>
    <d v="2019-01-27T00:00:00"/>
    <s v="Standard Class"/>
    <s v="JH-16180"/>
    <x v="141"/>
    <s v="Consumer"/>
    <s v="Villenave-d'Ornon"/>
    <x v="1"/>
    <x v="1"/>
    <s v="Central"/>
    <s v="TEC-MA-10004933"/>
    <x v="1"/>
    <x v="11"/>
    <s v="Konica Phone, Wireless"/>
    <n v="586.09199999999998"/>
    <n v="8"/>
    <n v="0.15"/>
    <n v="34.331999999999994"/>
    <x v="0"/>
    <s v="01"/>
    <x v="7"/>
  </r>
  <r>
    <x v="7207"/>
    <s v="IT-2017-3676319"/>
    <d v="2017-05-22T00:00:00"/>
    <d v="2017-05-26T00:00:00"/>
    <s v="Standard Class"/>
    <s v="YC-21895"/>
    <x v="112"/>
    <s v="Corporate"/>
    <s v="Palermo"/>
    <x v="49"/>
    <x v="3"/>
    <s v="South"/>
    <s v="OFF-ST-10002539"/>
    <x v="0"/>
    <x v="0"/>
    <s v="Fellowes Shelving, Single Width"/>
    <n v="69.443999999999988"/>
    <n v="2"/>
    <n v="0.4"/>
    <n v="-16.236000000000001"/>
    <x v="1"/>
    <s v="05"/>
    <x v="5"/>
  </r>
  <r>
    <x v="7208"/>
    <s v="IT-2019-4810734"/>
    <d v="2019-01-01T00:00:00"/>
    <d v="2019-01-03T00:00:00"/>
    <s v="Second Class"/>
    <s v="AS-10240"/>
    <x v="513"/>
    <s v="Consumer"/>
    <s v="Cergy"/>
    <x v="4"/>
    <x v="1"/>
    <s v="Central"/>
    <s v="TEC-PH-10002586"/>
    <x v="1"/>
    <x v="3"/>
    <s v="Nokia Office Telephone, with Caller ID"/>
    <n v="332.16299999999995"/>
    <n v="6"/>
    <n v="0.15"/>
    <n v="-43.136999999999986"/>
    <x v="0"/>
    <s v="01"/>
    <x v="7"/>
  </r>
  <r>
    <x v="7209"/>
    <s v="ES-2019-5628331"/>
    <d v="2019-08-02T00:00:00"/>
    <d v="2019-08-07T00:00:00"/>
    <s v="Standard Class"/>
    <s v="AC-10660"/>
    <x v="701"/>
    <s v="Consumer"/>
    <s v="Brive-la-Gaillarde"/>
    <x v="1"/>
    <x v="1"/>
    <s v="Central"/>
    <s v="OFF-ST-10001999"/>
    <x v="0"/>
    <x v="0"/>
    <s v="Tenex Folders, Wire Frame"/>
    <n v="60.183"/>
    <n v="3"/>
    <n v="0.1"/>
    <n v="25.352999999999998"/>
    <x v="0"/>
    <s v="08"/>
    <x v="1"/>
  </r>
  <r>
    <x v="7210"/>
    <s v="ES-2019-5628331"/>
    <d v="2019-08-02T00:00:00"/>
    <d v="2019-08-07T00:00:00"/>
    <s v="Standard Class"/>
    <s v="AC-10660"/>
    <x v="701"/>
    <s v="Consumer"/>
    <s v="Brive-la-Gaillarde"/>
    <x v="1"/>
    <x v="1"/>
    <s v="Central"/>
    <s v="TEC-PH-10000037"/>
    <x v="1"/>
    <x v="3"/>
    <s v="Cisco Signal Booster, Cordless"/>
    <n v="788.86800000000005"/>
    <n v="6"/>
    <n v="0.15"/>
    <n v="-83.592000000000013"/>
    <x v="0"/>
    <s v="08"/>
    <x v="1"/>
  </r>
  <r>
    <x v="7211"/>
    <s v="ES-2019-5628331"/>
    <d v="2019-08-02T00:00:00"/>
    <d v="2019-08-07T00:00:00"/>
    <s v="Standard Class"/>
    <s v="AC-10660"/>
    <x v="701"/>
    <s v="Consumer"/>
    <s v="Brive-la-Gaillarde"/>
    <x v="1"/>
    <x v="1"/>
    <s v="Central"/>
    <s v="OFF-BI-10003642"/>
    <x v="0"/>
    <x v="9"/>
    <s v="Wilson Jones Binder, Economy"/>
    <n v="39.06"/>
    <n v="3"/>
    <n v="0"/>
    <n v="12.060000000000002"/>
    <x v="0"/>
    <s v="08"/>
    <x v="1"/>
  </r>
  <r>
    <x v="7212"/>
    <s v="ES-2018-2005146"/>
    <d v="2018-12-27T00:00:00"/>
    <d v="2019-01-02T00:00:00"/>
    <s v="Standard Class"/>
    <s v="BS-11380"/>
    <x v="787"/>
    <s v="Corporate"/>
    <s v="Potsdam"/>
    <x v="7"/>
    <x v="2"/>
    <s v="Central"/>
    <s v="OFF-ST-10002566"/>
    <x v="0"/>
    <x v="0"/>
    <s v="Tenex Lockers, Wire Frame"/>
    <n v="365.79599999999994"/>
    <n v="2"/>
    <n v="0.1"/>
    <n v="85.295999999999992"/>
    <x v="2"/>
    <s v="12"/>
    <x v="10"/>
  </r>
  <r>
    <x v="7213"/>
    <s v="ES-2019-2823477"/>
    <d v="2019-02-10T00:00:00"/>
    <d v="2019-02-16T00:00:00"/>
    <s v="Standard Class"/>
    <s v="KB-16585"/>
    <x v="560"/>
    <s v="Corporate"/>
    <s v="Saint-Dizier"/>
    <x v="2"/>
    <x v="1"/>
    <s v="Central"/>
    <s v="OFF-EN-10002104"/>
    <x v="0"/>
    <x v="8"/>
    <s v="Cameo Mailers, with clear poly window"/>
    <n v="83.4"/>
    <n v="2"/>
    <n v="0"/>
    <n v="3.3000000000000003"/>
    <x v="0"/>
    <s v="02"/>
    <x v="0"/>
  </r>
  <r>
    <x v="7214"/>
    <s v="ES-2018-3068553"/>
    <d v="2018-07-31T00:00:00"/>
    <d v="2018-08-04T00:00:00"/>
    <s v="Standard Class"/>
    <s v="BD-11725"/>
    <x v="768"/>
    <s v="Consumer"/>
    <s v="Marignane"/>
    <x v="25"/>
    <x v="1"/>
    <s v="Central"/>
    <s v="TEC-CO-10000338"/>
    <x v="1"/>
    <x v="4"/>
    <s v="Hewlett Fax and Copier, High-Speed"/>
    <n v="487.22849999999994"/>
    <n v="3"/>
    <n v="0.15"/>
    <n v="51.538499999999985"/>
    <x v="2"/>
    <s v="07"/>
    <x v="9"/>
  </r>
  <r>
    <x v="7215"/>
    <s v="ES-2017-2826975"/>
    <d v="2017-08-15T00:00:00"/>
    <d v="2017-08-20T00:00:00"/>
    <s v="Standard Class"/>
    <s v="CD-12280"/>
    <x v="225"/>
    <s v="Consumer"/>
    <s v="Helsinki"/>
    <x v="70"/>
    <x v="11"/>
    <s v="North"/>
    <s v="OFF-AR-10000980"/>
    <x v="0"/>
    <x v="7"/>
    <s v="Sanford Pencil Sharpener, Water Color"/>
    <n v="182.7"/>
    <n v="7"/>
    <n v="0"/>
    <n v="47.459999999999994"/>
    <x v="1"/>
    <s v="08"/>
    <x v="1"/>
  </r>
  <r>
    <x v="7216"/>
    <s v="ES-2017-2826975"/>
    <d v="2017-08-15T00:00:00"/>
    <d v="2017-08-20T00:00:00"/>
    <s v="Standard Class"/>
    <s v="CD-12280"/>
    <x v="225"/>
    <s v="Consumer"/>
    <s v="Helsinki"/>
    <x v="70"/>
    <x v="11"/>
    <s v="North"/>
    <s v="OFF-EN-10003936"/>
    <x v="0"/>
    <x v="8"/>
    <s v="Cameo Peel and Seal, with clear poly window"/>
    <n v="49.08"/>
    <n v="2"/>
    <n v="0"/>
    <n v="21.54"/>
    <x v="1"/>
    <s v="08"/>
    <x v="1"/>
  </r>
  <r>
    <x v="7217"/>
    <s v="ES-2017-2826975"/>
    <d v="2017-08-15T00:00:00"/>
    <d v="2017-08-20T00:00:00"/>
    <s v="Standard Class"/>
    <s v="CD-12280"/>
    <x v="225"/>
    <s v="Consumer"/>
    <s v="Helsinki"/>
    <x v="70"/>
    <x v="11"/>
    <s v="North"/>
    <s v="OFF-FA-10001530"/>
    <x v="0"/>
    <x v="6"/>
    <s v="Accos Paper Clips, Assorted Sizes"/>
    <n v="28.08"/>
    <n v="2"/>
    <n v="0"/>
    <n v="1.6800000000000002"/>
    <x v="1"/>
    <s v="08"/>
    <x v="1"/>
  </r>
  <r>
    <x v="7218"/>
    <s v="ES-2017-2826975"/>
    <d v="2017-08-15T00:00:00"/>
    <d v="2017-08-20T00:00:00"/>
    <s v="Standard Class"/>
    <s v="CD-12280"/>
    <x v="225"/>
    <s v="Consumer"/>
    <s v="Helsinki"/>
    <x v="70"/>
    <x v="11"/>
    <s v="North"/>
    <s v="OFF-AR-10001230"/>
    <x v="0"/>
    <x v="7"/>
    <s v="Binney &amp; Smith Markers, Water Color"/>
    <n v="190.89"/>
    <n v="7"/>
    <n v="0"/>
    <n v="32.340000000000003"/>
    <x v="1"/>
    <s v="08"/>
    <x v="1"/>
  </r>
  <r>
    <x v="7219"/>
    <s v="IT-2019-2028606"/>
    <d v="2019-09-19T00:00:00"/>
    <d v="2019-09-23T00:00:00"/>
    <s v="Standard Class"/>
    <s v="GT-14755"/>
    <x v="55"/>
    <s v="Consumer"/>
    <s v="Berlin"/>
    <x v="34"/>
    <x v="2"/>
    <s v="Central"/>
    <s v="OFF-BI-10001124"/>
    <x v="0"/>
    <x v="9"/>
    <s v="Ibico Binder Covers, Clear"/>
    <n v="23.597999999999999"/>
    <n v="2"/>
    <n v="0.1"/>
    <n v="-0.82200000000000006"/>
    <x v="0"/>
    <s v="09"/>
    <x v="3"/>
  </r>
  <r>
    <x v="7220"/>
    <s v="IT-2019-2028606"/>
    <d v="2019-09-19T00:00:00"/>
    <d v="2019-09-23T00:00:00"/>
    <s v="Standard Class"/>
    <s v="GT-14755"/>
    <x v="55"/>
    <s v="Consumer"/>
    <s v="Berlin"/>
    <x v="34"/>
    <x v="2"/>
    <s v="Central"/>
    <s v="OFF-BI-10001249"/>
    <x v="0"/>
    <x v="9"/>
    <s v="Acco Hole Reinforcements, Recycled"/>
    <n v="6.3179999999999996"/>
    <n v="1"/>
    <n v="0.1"/>
    <n v="2.8079999999999998"/>
    <x v="0"/>
    <s v="09"/>
    <x v="3"/>
  </r>
  <r>
    <x v="7221"/>
    <s v="IT-2019-5778325"/>
    <d v="2019-12-29T00:00:00"/>
    <d v="2020-01-02T00:00:00"/>
    <s v="Standard Class"/>
    <s v="JJ-15760"/>
    <x v="582"/>
    <s v="Home Office"/>
    <s v="Dublin"/>
    <x v="78"/>
    <x v="9"/>
    <s v="North"/>
    <s v="TEC-CO-10002244"/>
    <x v="1"/>
    <x v="4"/>
    <s v="Sharp Ink, Laser"/>
    <n v="373.23"/>
    <n v="6"/>
    <n v="0.5"/>
    <n v="-253.89000000000001"/>
    <x v="0"/>
    <s v="12"/>
    <x v="10"/>
  </r>
  <r>
    <x v="7222"/>
    <s v="IT-2019-5778325"/>
    <d v="2019-12-29T00:00:00"/>
    <d v="2020-01-02T00:00:00"/>
    <s v="Standard Class"/>
    <s v="JJ-15760"/>
    <x v="582"/>
    <s v="Home Office"/>
    <s v="Dublin"/>
    <x v="78"/>
    <x v="9"/>
    <s v="North"/>
    <s v="OFF-AR-10001720"/>
    <x v="0"/>
    <x v="7"/>
    <s v="Stanley Canvas, Blue"/>
    <n v="74.204999999999998"/>
    <n v="3"/>
    <n v="0.5"/>
    <n v="-50.534999999999997"/>
    <x v="0"/>
    <s v="12"/>
    <x v="10"/>
  </r>
  <r>
    <x v="7223"/>
    <s v="IT-2019-5778325"/>
    <d v="2019-12-29T00:00:00"/>
    <d v="2020-01-02T00:00:00"/>
    <s v="Standard Class"/>
    <s v="JJ-15760"/>
    <x v="582"/>
    <s v="Home Office"/>
    <s v="Dublin"/>
    <x v="78"/>
    <x v="9"/>
    <s v="North"/>
    <s v="OFF-BI-10003397"/>
    <x v="0"/>
    <x v="9"/>
    <s v="Avery 3-Hole Punch, Economy"/>
    <n v="55.740000000000009"/>
    <n v="4"/>
    <n v="0.5"/>
    <n v="-6.0000000000016485E-2"/>
    <x v="0"/>
    <s v="12"/>
    <x v="10"/>
  </r>
  <r>
    <x v="7224"/>
    <s v="IT-2018-5153136"/>
    <d v="2018-08-21T00:00:00"/>
    <d v="2018-08-27T00:00:00"/>
    <s v="Standard Class"/>
    <s v="RP-19390"/>
    <x v="326"/>
    <s v="Consumer"/>
    <s v="Genoa"/>
    <x v="77"/>
    <x v="3"/>
    <s v="South"/>
    <s v="OFF-EN-10003069"/>
    <x v="0"/>
    <x v="8"/>
    <s v="Ames Mailers, Set of 50"/>
    <n v="107.54999999999998"/>
    <n v="3"/>
    <n v="0"/>
    <n v="15.03"/>
    <x v="2"/>
    <s v="08"/>
    <x v="1"/>
  </r>
  <r>
    <x v="7225"/>
    <s v="ES-2019-4673578"/>
    <d v="2019-08-11T00:00:00"/>
    <d v="2019-08-16T00:00:00"/>
    <s v="Second Class"/>
    <s v="MS-17980"/>
    <x v="512"/>
    <s v="Corporate"/>
    <s v="Munster"/>
    <x v="40"/>
    <x v="2"/>
    <s v="Central"/>
    <s v="TEC-PH-10002035"/>
    <x v="1"/>
    <x v="3"/>
    <s v="Samsung Smart Phone, Cordless"/>
    <n v="4473.0000000000009"/>
    <n v="7"/>
    <n v="0"/>
    <n v="313.11"/>
    <x v="0"/>
    <s v="08"/>
    <x v="1"/>
  </r>
  <r>
    <x v="7226"/>
    <s v="ES-2018-3767529"/>
    <d v="2018-12-26T00:00:00"/>
    <d v="2018-12-30T00:00:00"/>
    <s v="Standard Class"/>
    <s v="BT-11485"/>
    <x v="367"/>
    <s v="Home Office"/>
    <s v="Munster"/>
    <x v="40"/>
    <x v="2"/>
    <s v="Central"/>
    <s v="OFF-AR-10000184"/>
    <x v="0"/>
    <x v="7"/>
    <s v="Boston Pencil Sharpener, Water Color"/>
    <n v="64.259999999999991"/>
    <n v="2"/>
    <n v="0"/>
    <n v="32.099999999999994"/>
    <x v="2"/>
    <s v="12"/>
    <x v="10"/>
  </r>
  <r>
    <x v="7227"/>
    <s v="ES-2018-2027910"/>
    <d v="2018-07-22T00:00:00"/>
    <d v="2018-07-26T00:00:00"/>
    <s v="Standard Class"/>
    <s v="JH-16180"/>
    <x v="141"/>
    <s v="Consumer"/>
    <s v="Munster"/>
    <x v="40"/>
    <x v="2"/>
    <s v="Central"/>
    <s v="OFF-AR-10003466"/>
    <x v="0"/>
    <x v="7"/>
    <s v="Binney &amp; Smith Highlighters, Easy-Erase"/>
    <n v="84.3"/>
    <n v="5"/>
    <n v="0"/>
    <n v="30.300000000000004"/>
    <x v="2"/>
    <s v="07"/>
    <x v="9"/>
  </r>
  <r>
    <x v="7228"/>
    <s v="ES-2018-3152662"/>
    <d v="2018-11-29T00:00:00"/>
    <d v="2018-12-04T00:00:00"/>
    <s v="Standard Class"/>
    <s v="BT-11395"/>
    <x v="120"/>
    <s v="Corporate"/>
    <s v="Wiesbaden"/>
    <x v="5"/>
    <x v="2"/>
    <s v="Central"/>
    <s v="FUR-FU-10002539"/>
    <x v="2"/>
    <x v="16"/>
    <s v="Tenex Clock, Erganomic"/>
    <n v="342.09"/>
    <n v="7"/>
    <n v="0"/>
    <n v="153.93"/>
    <x v="2"/>
    <s v="11"/>
    <x v="6"/>
  </r>
  <r>
    <x v="7229"/>
    <s v="ES-2019-2057259"/>
    <d v="2019-08-02T00:00:00"/>
    <d v="2019-08-05T00:00:00"/>
    <s v="First Class"/>
    <s v="PB-19150"/>
    <x v="621"/>
    <s v="Consumer"/>
    <s v="Cagnes-sur-Mer"/>
    <x v="25"/>
    <x v="1"/>
    <s v="Central"/>
    <s v="OFF-BI-10003650"/>
    <x v="0"/>
    <x v="9"/>
    <s v="Ibico Index Tab, Clear"/>
    <n v="17.82"/>
    <n v="2"/>
    <n v="0"/>
    <n v="3.18"/>
    <x v="0"/>
    <s v="08"/>
    <x v="1"/>
  </r>
  <r>
    <x v="7230"/>
    <s v="ES-2019-2057259"/>
    <d v="2019-08-02T00:00:00"/>
    <d v="2019-08-05T00:00:00"/>
    <s v="First Class"/>
    <s v="PB-19150"/>
    <x v="621"/>
    <s v="Consumer"/>
    <s v="Cagnes-sur-Mer"/>
    <x v="25"/>
    <x v="1"/>
    <s v="Central"/>
    <s v="OFF-AR-10001533"/>
    <x v="0"/>
    <x v="7"/>
    <s v="Sanford Sketch Pad, Easy-Erase"/>
    <n v="137.25"/>
    <n v="3"/>
    <n v="0"/>
    <n v="63.09"/>
    <x v="0"/>
    <s v="08"/>
    <x v="1"/>
  </r>
  <r>
    <x v="7231"/>
    <s v="ES-2019-2057259"/>
    <d v="2019-08-02T00:00:00"/>
    <d v="2019-08-05T00:00:00"/>
    <s v="First Class"/>
    <s v="PB-19150"/>
    <x v="621"/>
    <s v="Consumer"/>
    <s v="Cagnes-sur-Mer"/>
    <x v="25"/>
    <x v="1"/>
    <s v="Central"/>
    <s v="OFF-PA-10002616"/>
    <x v="0"/>
    <x v="12"/>
    <s v="Green Bar Parchment Paper, Multicolor"/>
    <n v="108.53999999999998"/>
    <n v="6"/>
    <n v="0"/>
    <n v="34.56"/>
    <x v="0"/>
    <s v="08"/>
    <x v="1"/>
  </r>
  <r>
    <x v="7232"/>
    <s v="IT-2018-2122563"/>
    <d v="2018-06-13T00:00:00"/>
    <d v="2018-06-17T00:00:00"/>
    <s v="Standard Class"/>
    <s v="CP-12085"/>
    <x v="734"/>
    <s v="Corporate"/>
    <s v="Trier"/>
    <x v="13"/>
    <x v="2"/>
    <s v="Central"/>
    <s v="OFF-SU-10000304"/>
    <x v="0"/>
    <x v="13"/>
    <s v="Kleencut Ruler, Serrated"/>
    <n v="41.04"/>
    <n v="4"/>
    <n v="0"/>
    <n v="10.199999999999999"/>
    <x v="2"/>
    <s v="06"/>
    <x v="2"/>
  </r>
  <r>
    <x v="7233"/>
    <s v="IT-2018-2122563"/>
    <d v="2018-06-13T00:00:00"/>
    <d v="2018-06-17T00:00:00"/>
    <s v="Standard Class"/>
    <s v="CP-12085"/>
    <x v="734"/>
    <s v="Corporate"/>
    <s v="Trier"/>
    <x v="13"/>
    <x v="2"/>
    <s v="Central"/>
    <s v="OFF-AP-10002872"/>
    <x v="0"/>
    <x v="5"/>
    <s v="Cuisinart Coffee Grinder, White"/>
    <n v="165.375"/>
    <n v="5"/>
    <n v="0.1"/>
    <n v="56.924999999999997"/>
    <x v="2"/>
    <s v="06"/>
    <x v="2"/>
  </r>
  <r>
    <x v="7234"/>
    <s v="IT-2018-2122563"/>
    <d v="2018-06-13T00:00:00"/>
    <d v="2018-06-17T00:00:00"/>
    <s v="Standard Class"/>
    <s v="CP-12085"/>
    <x v="734"/>
    <s v="Corporate"/>
    <s v="Trier"/>
    <x v="13"/>
    <x v="2"/>
    <s v="Central"/>
    <s v="OFF-FA-10002652"/>
    <x v="0"/>
    <x v="6"/>
    <s v="Stockwell Staples, Bulk Pack"/>
    <n v="31.23"/>
    <n v="3"/>
    <n v="0"/>
    <n v="12.78"/>
    <x v="2"/>
    <s v="06"/>
    <x v="2"/>
  </r>
  <r>
    <x v="7235"/>
    <s v="IT-2018-2122563"/>
    <d v="2018-06-13T00:00:00"/>
    <d v="2018-06-17T00:00:00"/>
    <s v="Standard Class"/>
    <s v="CP-12085"/>
    <x v="734"/>
    <s v="Corporate"/>
    <s v="Trier"/>
    <x v="13"/>
    <x v="2"/>
    <s v="Central"/>
    <s v="OFF-BI-10003705"/>
    <x v="0"/>
    <x v="9"/>
    <s v="Wilson Jones Binding Machine, Recycled"/>
    <n v="49.320000000000007"/>
    <n v="1"/>
    <n v="0"/>
    <n v="5.4"/>
    <x v="2"/>
    <s v="06"/>
    <x v="2"/>
  </r>
  <r>
    <x v="7236"/>
    <s v="ES-2017-5064111"/>
    <d v="2017-08-28T00:00:00"/>
    <d v="2017-09-01T00:00:00"/>
    <s v="Standard Class"/>
    <s v="DP-13165"/>
    <x v="268"/>
    <s v="Consumer"/>
    <s v="Draguignan"/>
    <x v="25"/>
    <x v="1"/>
    <s v="Central"/>
    <s v="FUR-FU-10001495"/>
    <x v="2"/>
    <x v="16"/>
    <s v="Eldon Door Stop, Durable"/>
    <n v="47.19"/>
    <n v="1"/>
    <n v="0"/>
    <n v="9.8999999999999986"/>
    <x v="1"/>
    <s v="08"/>
    <x v="1"/>
  </r>
  <r>
    <x v="7237"/>
    <s v="ES-2017-5064111"/>
    <d v="2017-08-28T00:00:00"/>
    <d v="2017-09-01T00:00:00"/>
    <s v="Standard Class"/>
    <s v="DP-13165"/>
    <x v="268"/>
    <s v="Consumer"/>
    <s v="Draguignan"/>
    <x v="25"/>
    <x v="1"/>
    <s v="Central"/>
    <s v="TEC-MA-10004929"/>
    <x v="1"/>
    <x v="11"/>
    <s v="Panasonic Printer, White"/>
    <n v="450.33000000000004"/>
    <n v="2"/>
    <n v="0.15"/>
    <n v="37.049999999999997"/>
    <x v="1"/>
    <s v="08"/>
    <x v="1"/>
  </r>
  <r>
    <x v="7238"/>
    <s v="ES-2017-5064111"/>
    <d v="2017-08-28T00:00:00"/>
    <d v="2017-09-01T00:00:00"/>
    <s v="Standard Class"/>
    <s v="DP-13165"/>
    <x v="268"/>
    <s v="Consumer"/>
    <s v="Draguignan"/>
    <x v="25"/>
    <x v="1"/>
    <s v="Central"/>
    <s v="OFF-SU-10003951"/>
    <x v="0"/>
    <x v="13"/>
    <s v="Elite Shears, Easy Grip"/>
    <n v="48.63"/>
    <n v="1"/>
    <n v="0"/>
    <n v="2.91"/>
    <x v="1"/>
    <s v="08"/>
    <x v="1"/>
  </r>
  <r>
    <x v="7239"/>
    <s v="ES-2019-1080192"/>
    <d v="2019-08-02T00:00:00"/>
    <d v="2019-08-07T00:00:00"/>
    <s v="Standard Class"/>
    <s v="MR-17545"/>
    <x v="76"/>
    <s v="Home Office"/>
    <s v="Krefeld"/>
    <x v="3"/>
    <x v="2"/>
    <s v="Central"/>
    <s v="FUR-BO-10004947"/>
    <x v="2"/>
    <x v="10"/>
    <s v="Safco Stackable Bookrack, Pine"/>
    <n v="676.48500000000001"/>
    <n v="5"/>
    <n v="0.1"/>
    <n v="195.28500000000005"/>
    <x v="0"/>
    <s v="08"/>
    <x v="1"/>
  </r>
  <r>
    <x v="7240"/>
    <s v="ES-2019-1080192"/>
    <d v="2019-08-02T00:00:00"/>
    <d v="2019-08-07T00:00:00"/>
    <s v="Standard Class"/>
    <s v="MR-17545"/>
    <x v="76"/>
    <s v="Home Office"/>
    <s v="Krefeld"/>
    <x v="3"/>
    <x v="2"/>
    <s v="Central"/>
    <s v="FUR-BO-10002632"/>
    <x v="2"/>
    <x v="10"/>
    <s v="Sauder Corner Shelving, Pine"/>
    <n v="668.92499999999995"/>
    <n v="5"/>
    <n v="0.1"/>
    <n v="74.324999999999989"/>
    <x v="0"/>
    <s v="08"/>
    <x v="1"/>
  </r>
  <r>
    <x v="7241"/>
    <s v="ES-2016-1579115"/>
    <d v="2016-08-16T00:00:00"/>
    <d v="2016-08-22T00:00:00"/>
    <s v="Standard Class"/>
    <s v="MC-17575"/>
    <x v="473"/>
    <s v="Consumer"/>
    <s v="Hamburg"/>
    <x v="24"/>
    <x v="2"/>
    <s v="Central"/>
    <s v="OFF-SU-10002346"/>
    <x v="0"/>
    <x v="13"/>
    <s v="Elite Ruler, High Speed"/>
    <n v="41.4"/>
    <n v="3"/>
    <n v="0"/>
    <n v="3.24"/>
    <x v="3"/>
    <s v="08"/>
    <x v="1"/>
  </r>
  <r>
    <x v="7242"/>
    <s v="ES-2016-1579115"/>
    <d v="2016-08-16T00:00:00"/>
    <d v="2016-08-22T00:00:00"/>
    <s v="Standard Class"/>
    <s v="MC-17575"/>
    <x v="473"/>
    <s v="Consumer"/>
    <s v="Hamburg"/>
    <x v="24"/>
    <x v="2"/>
    <s v="Central"/>
    <s v="TEC-CO-10002601"/>
    <x v="1"/>
    <x v="4"/>
    <s v="Brother Fax and Copier, Digital"/>
    <n v="191.13"/>
    <n v="1"/>
    <n v="0"/>
    <n v="26.73"/>
    <x v="3"/>
    <s v="08"/>
    <x v="1"/>
  </r>
  <r>
    <x v="7243"/>
    <s v="ES-2019-1271577"/>
    <d v="2019-08-06T00:00:00"/>
    <d v="2019-08-10T00:00:00"/>
    <s v="Standard Class"/>
    <s v="JF-15415"/>
    <x v="450"/>
    <s v="Consumer"/>
    <s v="Maubeuge"/>
    <x v="30"/>
    <x v="1"/>
    <s v="Central"/>
    <s v="OFF-AR-10001216"/>
    <x v="0"/>
    <x v="7"/>
    <s v="BIC Pencil Sharpener, Easy-Erase"/>
    <n v="58.56"/>
    <n v="2"/>
    <n v="0"/>
    <n v="2.88"/>
    <x v="0"/>
    <s v="08"/>
    <x v="1"/>
  </r>
  <r>
    <x v="7244"/>
    <s v="ES-2019-3691479"/>
    <d v="2019-06-10T00:00:00"/>
    <d v="2019-06-12T00:00:00"/>
    <s v="First Class"/>
    <s v="FH-14365"/>
    <x v="625"/>
    <s v="Corporate"/>
    <s v="Palma de Mallorca"/>
    <x v="50"/>
    <x v="4"/>
    <s v="South"/>
    <s v="TEC-PH-10000493"/>
    <x v="1"/>
    <x v="3"/>
    <s v="Apple Smart Phone, Full Size"/>
    <n v="2295"/>
    <n v="4"/>
    <n v="0.1"/>
    <n v="459"/>
    <x v="0"/>
    <s v="06"/>
    <x v="2"/>
  </r>
  <r>
    <x v="7245"/>
    <s v="ES-2019-3691479"/>
    <d v="2019-06-10T00:00:00"/>
    <d v="2019-06-12T00:00:00"/>
    <s v="First Class"/>
    <s v="FH-14365"/>
    <x v="625"/>
    <s v="Corporate"/>
    <s v="Palma de Mallorca"/>
    <x v="50"/>
    <x v="4"/>
    <s v="South"/>
    <s v="FUR-BO-10003647"/>
    <x v="2"/>
    <x v="10"/>
    <s v="Ikea Classic Bookcase, Pine"/>
    <n v="826.19999999999993"/>
    <n v="2"/>
    <n v="0"/>
    <n v="16.5"/>
    <x v="0"/>
    <s v="06"/>
    <x v="2"/>
  </r>
  <r>
    <x v="7246"/>
    <s v="ES-2019-3691479"/>
    <d v="2019-06-10T00:00:00"/>
    <d v="2019-06-12T00:00:00"/>
    <s v="First Class"/>
    <s v="FH-14365"/>
    <x v="625"/>
    <s v="Corporate"/>
    <s v="Palma de Mallorca"/>
    <x v="50"/>
    <x v="4"/>
    <s v="South"/>
    <s v="OFF-AP-10000228"/>
    <x v="0"/>
    <x v="5"/>
    <s v="Cuisinart Blender, White"/>
    <n v="390.78"/>
    <n v="6"/>
    <n v="0"/>
    <n v="148.32"/>
    <x v="0"/>
    <s v="06"/>
    <x v="2"/>
  </r>
  <r>
    <x v="7247"/>
    <s v="ES-2019-3691479"/>
    <d v="2019-06-10T00:00:00"/>
    <d v="2019-06-12T00:00:00"/>
    <s v="First Class"/>
    <s v="FH-14365"/>
    <x v="625"/>
    <s v="Corporate"/>
    <s v="Palma de Mallorca"/>
    <x v="50"/>
    <x v="4"/>
    <s v="South"/>
    <s v="OFF-ST-10003931"/>
    <x v="0"/>
    <x v="0"/>
    <s v="Smead Trays, Wire Frame"/>
    <n v="213.97500000000002"/>
    <n v="5"/>
    <n v="0.1"/>
    <n v="7.125"/>
    <x v="0"/>
    <s v="06"/>
    <x v="2"/>
  </r>
  <r>
    <x v="7248"/>
    <s v="ES-2019-1080192"/>
    <d v="2019-08-02T00:00:00"/>
    <d v="2019-08-07T00:00:00"/>
    <s v="Standard Class"/>
    <s v="MR-17545"/>
    <x v="76"/>
    <s v="Home Office"/>
    <s v="Krefeld"/>
    <x v="3"/>
    <x v="2"/>
    <s v="Central"/>
    <s v="OFF-BI-10004903"/>
    <x v="0"/>
    <x v="9"/>
    <s v="Ibico Hole Reinforcements, Durable"/>
    <n v="84.9"/>
    <n v="10"/>
    <n v="0"/>
    <n v="23.700000000000003"/>
    <x v="0"/>
    <s v="08"/>
    <x v="1"/>
  </r>
  <r>
    <x v="7249"/>
    <s v="ES-2019-2918798"/>
    <d v="2019-11-26T00:00:00"/>
    <d v="2019-12-02T00:00:00"/>
    <s v="Standard Class"/>
    <s v="BN-11470"/>
    <x v="554"/>
    <s v="Corporate"/>
    <s v="Worthing"/>
    <x v="0"/>
    <x v="0"/>
    <s v="North"/>
    <s v="OFF-AR-10000953"/>
    <x v="0"/>
    <x v="7"/>
    <s v="Stanley Pencil Sharpener, Easy-Erase"/>
    <n v="52.08"/>
    <n v="2"/>
    <n v="0"/>
    <n v="17.700000000000003"/>
    <x v="0"/>
    <s v="11"/>
    <x v="6"/>
  </r>
  <r>
    <x v="7250"/>
    <s v="IT-2019-2555028"/>
    <d v="2019-09-26T00:00:00"/>
    <d v="2019-09-28T00:00:00"/>
    <s v="Second Class"/>
    <s v="MB-17305"/>
    <x v="304"/>
    <s v="Consumer"/>
    <s v="Cagnes-sur-Mer"/>
    <x v="25"/>
    <x v="1"/>
    <s v="Central"/>
    <s v="FUR-BO-10003903"/>
    <x v="2"/>
    <x v="10"/>
    <s v="Dania 3-Shelf Cabinet, Pine"/>
    <n v="257.04000000000002"/>
    <n v="2"/>
    <n v="0.1"/>
    <n v="-2.8800000000000026"/>
    <x v="0"/>
    <s v="09"/>
    <x v="3"/>
  </r>
  <r>
    <x v="7251"/>
    <s v="ES-2019-1271577"/>
    <d v="2019-08-06T00:00:00"/>
    <d v="2019-08-10T00:00:00"/>
    <s v="Standard Class"/>
    <s v="JF-15415"/>
    <x v="450"/>
    <s v="Consumer"/>
    <s v="Maubeuge"/>
    <x v="30"/>
    <x v="1"/>
    <s v="Central"/>
    <s v="OFF-ST-10004060"/>
    <x v="0"/>
    <x v="0"/>
    <s v="Eldon Lockers, Single Width"/>
    <n v="178.14599999999999"/>
    <n v="1"/>
    <n v="0.1"/>
    <n v="77.195999999999998"/>
    <x v="0"/>
    <s v="08"/>
    <x v="1"/>
  </r>
  <r>
    <x v="7252"/>
    <s v="ES-2018-5259588"/>
    <d v="2018-08-07T00:00:00"/>
    <d v="2018-08-12T00:00:00"/>
    <s v="Standard Class"/>
    <s v="AC-10420"/>
    <x v="185"/>
    <s v="Corporate"/>
    <s v="Rostock"/>
    <x v="66"/>
    <x v="2"/>
    <s v="Central"/>
    <s v="TEC-AC-10003172"/>
    <x v="1"/>
    <x v="1"/>
    <s v="Memorex Numeric Keypad, Bluetooth"/>
    <n v="90.42"/>
    <n v="2"/>
    <n v="0"/>
    <n v="27.119999999999997"/>
    <x v="2"/>
    <s v="08"/>
    <x v="1"/>
  </r>
  <r>
    <x v="7253"/>
    <s v="ES-2019-1080192"/>
    <d v="2019-08-02T00:00:00"/>
    <d v="2019-08-07T00:00:00"/>
    <s v="Standard Class"/>
    <s v="MR-17545"/>
    <x v="76"/>
    <s v="Home Office"/>
    <s v="Krefeld"/>
    <x v="3"/>
    <x v="2"/>
    <s v="Central"/>
    <s v="OFF-AR-10001418"/>
    <x v="0"/>
    <x v="7"/>
    <s v="BIC Markers, Easy-Erase"/>
    <n v="80.100000000000009"/>
    <n v="3"/>
    <n v="0"/>
    <n v="22.410000000000004"/>
    <x v="0"/>
    <s v="08"/>
    <x v="1"/>
  </r>
  <r>
    <x v="7254"/>
    <s v="ES-2019-1080192"/>
    <d v="2019-08-02T00:00:00"/>
    <d v="2019-08-07T00:00:00"/>
    <s v="Standard Class"/>
    <s v="MR-17545"/>
    <x v="76"/>
    <s v="Home Office"/>
    <s v="Krefeld"/>
    <x v="3"/>
    <x v="2"/>
    <s v="Central"/>
    <s v="TEC-AC-10001566"/>
    <x v="1"/>
    <x v="1"/>
    <s v="Logitech Router, Erganomic"/>
    <n v="490.26000000000005"/>
    <n v="2"/>
    <n v="0"/>
    <n v="88.199999999999989"/>
    <x v="0"/>
    <s v="08"/>
    <x v="1"/>
  </r>
  <r>
    <x v="7255"/>
    <s v="ES-2019-1080192"/>
    <d v="2019-08-02T00:00:00"/>
    <d v="2019-08-07T00:00:00"/>
    <s v="Standard Class"/>
    <s v="MR-17545"/>
    <x v="76"/>
    <s v="Home Office"/>
    <s v="Krefeld"/>
    <x v="3"/>
    <x v="2"/>
    <s v="Central"/>
    <s v="OFF-ST-10001547"/>
    <x v="0"/>
    <x v="0"/>
    <s v="Rogers Lockers, Industrial"/>
    <n v="381.78000000000003"/>
    <n v="2"/>
    <n v="0.1"/>
    <n v="118.73999999999998"/>
    <x v="0"/>
    <s v="08"/>
    <x v="1"/>
  </r>
  <r>
    <x v="7256"/>
    <s v="ES-2019-1080192"/>
    <d v="2019-08-02T00:00:00"/>
    <d v="2019-08-07T00:00:00"/>
    <s v="Standard Class"/>
    <s v="MR-17545"/>
    <x v="76"/>
    <s v="Home Office"/>
    <s v="Krefeld"/>
    <x v="3"/>
    <x v="2"/>
    <s v="Central"/>
    <s v="TEC-CO-10000082"/>
    <x v="1"/>
    <x v="4"/>
    <s v="Canon Fax and Copier, Digital"/>
    <n v="1336.86"/>
    <n v="7"/>
    <n v="0"/>
    <n v="147"/>
    <x v="0"/>
    <s v="08"/>
    <x v="1"/>
  </r>
  <r>
    <x v="7257"/>
    <s v="ES-2019-1080192"/>
    <d v="2019-08-02T00:00:00"/>
    <d v="2019-08-07T00:00:00"/>
    <s v="Standard Class"/>
    <s v="MR-17545"/>
    <x v="76"/>
    <s v="Home Office"/>
    <s v="Krefeld"/>
    <x v="3"/>
    <x v="2"/>
    <s v="Central"/>
    <s v="TEC-MA-10003607"/>
    <x v="1"/>
    <x v="11"/>
    <s v="Okidata Receipt Printer, Red"/>
    <n v="600.29999999999995"/>
    <n v="5"/>
    <n v="0"/>
    <n v="102"/>
    <x v="0"/>
    <s v="08"/>
    <x v="1"/>
  </r>
  <r>
    <x v="7258"/>
    <s v="ES-2017-3225401"/>
    <d v="2017-02-10T00:00:00"/>
    <d v="2017-02-14T00:00:00"/>
    <s v="Standard Class"/>
    <s v="TN-21040"/>
    <x v="468"/>
    <s v="Home Office"/>
    <s v="St. Michael Penkevil"/>
    <x v="0"/>
    <x v="0"/>
    <s v="North"/>
    <s v="OFF-EN-10003977"/>
    <x v="0"/>
    <x v="8"/>
    <s v="Cameo Clasp Envelope, Recycled"/>
    <n v="41.55"/>
    <n v="5"/>
    <n v="0"/>
    <n v="3.3000000000000003"/>
    <x v="1"/>
    <s v="02"/>
    <x v="0"/>
  </r>
  <r>
    <x v="7259"/>
    <s v="IT-2018-5497653"/>
    <d v="2018-05-07T00:00:00"/>
    <d v="2018-05-12T00:00:00"/>
    <s v="Second Class"/>
    <s v="CC-12220"/>
    <x v="101"/>
    <s v="Consumer"/>
    <s v="Berlin"/>
    <x v="34"/>
    <x v="2"/>
    <s v="Central"/>
    <s v="OFF-AR-10001068"/>
    <x v="0"/>
    <x v="7"/>
    <s v="BIC Sketch Pad, Easy-Erase"/>
    <n v="88.073999999999984"/>
    <n v="2"/>
    <n v="0.1"/>
    <n v="39.114000000000004"/>
    <x v="2"/>
    <s v="05"/>
    <x v="5"/>
  </r>
  <r>
    <x v="7260"/>
    <s v="IT-2018-5497653"/>
    <d v="2018-05-07T00:00:00"/>
    <d v="2018-05-12T00:00:00"/>
    <s v="Second Class"/>
    <s v="CC-12220"/>
    <x v="101"/>
    <s v="Consumer"/>
    <s v="Berlin"/>
    <x v="34"/>
    <x v="2"/>
    <s v="Central"/>
    <s v="OFF-AP-10004749"/>
    <x v="0"/>
    <x v="5"/>
    <s v="Cuisinart Coffee Grinder, Red"/>
    <n v="30.888000000000002"/>
    <n v="1"/>
    <n v="0.2"/>
    <n v="9.2579999999999991"/>
    <x v="2"/>
    <s v="05"/>
    <x v="5"/>
  </r>
  <r>
    <x v="7261"/>
    <s v="IT-2018-5497653"/>
    <d v="2018-05-07T00:00:00"/>
    <d v="2018-05-12T00:00:00"/>
    <s v="Second Class"/>
    <s v="CC-12220"/>
    <x v="101"/>
    <s v="Consumer"/>
    <s v="Berlin"/>
    <x v="34"/>
    <x v="2"/>
    <s v="Central"/>
    <s v="OFF-FA-10003930"/>
    <x v="0"/>
    <x v="6"/>
    <s v="Stockwell Push Pins, Assorted Sizes"/>
    <n v="53.19"/>
    <n v="5"/>
    <n v="0.1"/>
    <n v="13.59"/>
    <x v="2"/>
    <s v="05"/>
    <x v="5"/>
  </r>
  <r>
    <x v="7262"/>
    <s v="ES-2018-2319209"/>
    <d v="2018-07-11T00:00:00"/>
    <d v="2018-07-14T00:00:00"/>
    <s v="First Class"/>
    <s v="MC-17590"/>
    <x v="627"/>
    <s v="Corporate"/>
    <s v="Edinburgh"/>
    <x v="29"/>
    <x v="0"/>
    <s v="North"/>
    <s v="TEC-CO-10002326"/>
    <x v="1"/>
    <x v="4"/>
    <s v="Canon Copy Machine, Color"/>
    <n v="263.58"/>
    <n v="1"/>
    <n v="0"/>
    <n v="65.88"/>
    <x v="2"/>
    <s v="07"/>
    <x v="9"/>
  </r>
  <r>
    <x v="7263"/>
    <s v="IT-2019-1985106"/>
    <d v="2019-05-15T00:00:00"/>
    <d v="2019-05-19T00:00:00"/>
    <s v="Second Class"/>
    <s v="MG-17695"/>
    <x v="313"/>
    <s v="Consumer"/>
    <s v="Toulouse"/>
    <x v="42"/>
    <x v="1"/>
    <s v="Central"/>
    <s v="OFF-LA-10004727"/>
    <x v="0"/>
    <x v="2"/>
    <s v="Hon File Folder Labels, Laser Printer Compatible"/>
    <n v="17.28"/>
    <n v="4"/>
    <n v="0.5"/>
    <n v="-13.200000000000001"/>
    <x v="0"/>
    <s v="05"/>
    <x v="5"/>
  </r>
  <r>
    <x v="7264"/>
    <s v="IT-2019-1985106"/>
    <d v="2019-05-15T00:00:00"/>
    <d v="2019-05-19T00:00:00"/>
    <s v="Second Class"/>
    <s v="MG-17695"/>
    <x v="313"/>
    <s v="Consumer"/>
    <s v="Toulouse"/>
    <x v="42"/>
    <x v="1"/>
    <s v="Central"/>
    <s v="FUR-BO-10004119"/>
    <x v="2"/>
    <x v="10"/>
    <s v="Ikea Floating Shelf Set, Traditional"/>
    <n v="204.40800000000002"/>
    <n v="3"/>
    <n v="0.6"/>
    <n v="-276.01199999999994"/>
    <x v="0"/>
    <s v="05"/>
    <x v="5"/>
  </r>
  <r>
    <x v="7265"/>
    <s v="IT-2019-1985106"/>
    <d v="2019-05-15T00:00:00"/>
    <d v="2019-05-19T00:00:00"/>
    <s v="Second Class"/>
    <s v="MG-17695"/>
    <x v="313"/>
    <s v="Consumer"/>
    <s v="Toulouse"/>
    <x v="42"/>
    <x v="1"/>
    <s v="Central"/>
    <s v="OFF-FA-10002752"/>
    <x v="0"/>
    <x v="6"/>
    <s v="Advantus Push Pins, Bulk Pack"/>
    <n v="28.860000000000003"/>
    <n v="4"/>
    <n v="0.5"/>
    <n v="-23.700000000000003"/>
    <x v="0"/>
    <s v="05"/>
    <x v="5"/>
  </r>
  <r>
    <x v="7266"/>
    <s v="IT-2019-1985106"/>
    <d v="2019-05-15T00:00:00"/>
    <d v="2019-05-19T00:00:00"/>
    <s v="Second Class"/>
    <s v="MG-17695"/>
    <x v="313"/>
    <s v="Consumer"/>
    <s v="Toulouse"/>
    <x v="42"/>
    <x v="1"/>
    <s v="Central"/>
    <s v="FUR-BO-10000967"/>
    <x v="2"/>
    <x v="10"/>
    <s v="Ikea Library with Doors, Pine"/>
    <n v="729.48"/>
    <n v="5"/>
    <n v="0.6"/>
    <n v="-492.42000000000007"/>
    <x v="0"/>
    <s v="05"/>
    <x v="5"/>
  </r>
  <r>
    <x v="7267"/>
    <s v="ES-2016-3540258"/>
    <d v="2016-10-23T00:00:00"/>
    <d v="2016-10-27T00:00:00"/>
    <s v="Standard Class"/>
    <s v="RD-19720"/>
    <x v="347"/>
    <s v="Consumer"/>
    <s v="Alfortville"/>
    <x v="4"/>
    <x v="1"/>
    <s v="Central"/>
    <s v="FUR-FU-10004289"/>
    <x v="2"/>
    <x v="16"/>
    <s v="Deflect-O Stacking Tray, Black"/>
    <n v="101.39999999999999"/>
    <n v="4"/>
    <n v="0"/>
    <n v="45.599999999999994"/>
    <x v="3"/>
    <s v="10"/>
    <x v="11"/>
  </r>
  <r>
    <x v="7268"/>
    <s v="IT-2019-1448315"/>
    <d v="2019-03-26T00:00:00"/>
    <d v="2019-03-28T00:00:00"/>
    <s v="First Class"/>
    <s v="HM-14980"/>
    <x v="315"/>
    <s v="Consumer"/>
    <s v="Munster"/>
    <x v="40"/>
    <x v="2"/>
    <s v="Central"/>
    <s v="OFF-AP-10000258"/>
    <x v="0"/>
    <x v="5"/>
    <s v="Hamilton Beach Blender, Black"/>
    <n v="186.78600000000003"/>
    <n v="3"/>
    <n v="0.1"/>
    <n v="-14.544000000000006"/>
    <x v="0"/>
    <s v="03"/>
    <x v="4"/>
  </r>
  <r>
    <x v="7269"/>
    <s v="ES-2017-4263971"/>
    <d v="2017-06-13T00:00:00"/>
    <d v="2017-06-17T00:00:00"/>
    <s v="Standard Class"/>
    <s v="AB-10105"/>
    <x v="319"/>
    <s v="Consumer"/>
    <s v="Munster"/>
    <x v="40"/>
    <x v="2"/>
    <s v="Central"/>
    <s v="OFF-ST-10002555"/>
    <x v="0"/>
    <x v="0"/>
    <s v="Eldon Lockers, Industrial"/>
    <n v="714.20399999999995"/>
    <n v="4"/>
    <n v="0.1"/>
    <n v="309.44399999999996"/>
    <x v="1"/>
    <s v="06"/>
    <x v="2"/>
  </r>
  <r>
    <x v="7270"/>
    <s v="ES-2017-2418365"/>
    <d v="2017-12-16T00:00:00"/>
    <d v="2017-12-20T00:00:00"/>
    <s v="Standard Class"/>
    <s v="PM-18940"/>
    <x v="487"/>
    <s v="Consumer"/>
    <s v="Annecy"/>
    <x v="23"/>
    <x v="1"/>
    <s v="Central"/>
    <s v="OFF-AR-10003629"/>
    <x v="0"/>
    <x v="7"/>
    <s v="Boston Canvas, Water Color"/>
    <n v="113.64000000000001"/>
    <n v="2"/>
    <n v="0"/>
    <n v="17.04"/>
    <x v="1"/>
    <s v="12"/>
    <x v="10"/>
  </r>
  <r>
    <x v="7271"/>
    <s v="IT-2017-2122628"/>
    <d v="2017-03-08T00:00:00"/>
    <d v="2017-03-12T00:00:00"/>
    <s v="Standard Class"/>
    <s v="BD-11635"/>
    <x v="571"/>
    <s v="Consumer"/>
    <s v="Meyzieu"/>
    <x v="23"/>
    <x v="1"/>
    <s v="Central"/>
    <s v="OFF-ST-10001478"/>
    <x v="0"/>
    <x v="0"/>
    <s v="Tenex File Cart, Single Width"/>
    <n v="603.72"/>
    <n v="5"/>
    <n v="0.1"/>
    <n v="-6.7800000000000011"/>
    <x v="1"/>
    <s v="03"/>
    <x v="4"/>
  </r>
  <r>
    <x v="7272"/>
    <s v="ES-2017-3777672"/>
    <d v="2017-09-13T00:00:00"/>
    <d v="2017-09-18T00:00:00"/>
    <s v="Standard Class"/>
    <s v="HM-14860"/>
    <x v="510"/>
    <s v="Corporate"/>
    <s v="Sant Boi de Llobregat"/>
    <x v="9"/>
    <x v="4"/>
    <s v="South"/>
    <s v="OFF-AR-10000316"/>
    <x v="0"/>
    <x v="7"/>
    <s v="Stanley Pens, Blue"/>
    <n v="30.150000000000002"/>
    <n v="3"/>
    <n v="0"/>
    <n v="14.76"/>
    <x v="1"/>
    <s v="09"/>
    <x v="3"/>
  </r>
  <r>
    <x v="7273"/>
    <s v="ES-2017-3777672"/>
    <d v="2017-09-13T00:00:00"/>
    <d v="2017-09-18T00:00:00"/>
    <s v="Standard Class"/>
    <s v="HM-14860"/>
    <x v="510"/>
    <s v="Corporate"/>
    <s v="Sant Boi de Llobregat"/>
    <x v="9"/>
    <x v="4"/>
    <s v="South"/>
    <s v="TEC-PH-10003963"/>
    <x v="1"/>
    <x v="3"/>
    <s v="Apple Signal Booster, Full Size"/>
    <n v="496.584"/>
    <n v="4"/>
    <n v="0.1"/>
    <n v="-27.696000000000002"/>
    <x v="1"/>
    <s v="09"/>
    <x v="3"/>
  </r>
  <r>
    <x v="7274"/>
    <s v="ES-2016-5729876"/>
    <d v="2016-09-07T00:00:00"/>
    <d v="2016-09-12T00:00:00"/>
    <s v="Standard Class"/>
    <s v="SO-20335"/>
    <x v="34"/>
    <s v="Consumer"/>
    <s v="Dudley"/>
    <x v="0"/>
    <x v="0"/>
    <s v="North"/>
    <s v="OFF-AP-10003382"/>
    <x v="0"/>
    <x v="5"/>
    <s v="Breville Stove, White"/>
    <n v="1119.3600000000001"/>
    <n v="2"/>
    <n v="0"/>
    <n v="246.24"/>
    <x v="3"/>
    <s v="09"/>
    <x v="3"/>
  </r>
  <r>
    <x v="7275"/>
    <s v="ES-2019-1960568"/>
    <d v="2019-06-25T00:00:00"/>
    <d v="2019-06-30T00:00:00"/>
    <s v="Standard Class"/>
    <s v="MK-18160"/>
    <x v="624"/>
    <s v="Consumer"/>
    <s v="La Celle-Saint-Cloud"/>
    <x v="4"/>
    <x v="1"/>
    <s v="Central"/>
    <s v="TEC-PH-10001070"/>
    <x v="1"/>
    <x v="3"/>
    <s v="Samsung Headset, VoIP"/>
    <n v="124.59299999999999"/>
    <n v="2"/>
    <n v="0.15"/>
    <n v="39.573000000000008"/>
    <x v="0"/>
    <s v="06"/>
    <x v="2"/>
  </r>
  <r>
    <x v="7276"/>
    <s v="ES-2019-1960568"/>
    <d v="2019-06-25T00:00:00"/>
    <d v="2019-06-30T00:00:00"/>
    <s v="Standard Class"/>
    <s v="MK-18160"/>
    <x v="624"/>
    <s v="Consumer"/>
    <s v="La Celle-Saint-Cloud"/>
    <x v="4"/>
    <x v="1"/>
    <s v="Central"/>
    <s v="TEC-CO-10002817"/>
    <x v="1"/>
    <x v="4"/>
    <s v="Sharp Fax and Copier, Digital"/>
    <n v="286.00799999999998"/>
    <n v="2"/>
    <n v="0.15"/>
    <n v="63.887999999999984"/>
    <x v="0"/>
    <s v="06"/>
    <x v="2"/>
  </r>
  <r>
    <x v="7277"/>
    <s v="ES-2019-1960568"/>
    <d v="2019-06-25T00:00:00"/>
    <d v="2019-06-30T00:00:00"/>
    <s v="Standard Class"/>
    <s v="MK-18160"/>
    <x v="624"/>
    <s v="Consumer"/>
    <s v="La Celle-Saint-Cloud"/>
    <x v="4"/>
    <x v="1"/>
    <s v="Central"/>
    <s v="OFF-SU-10004496"/>
    <x v="0"/>
    <x v="13"/>
    <s v="Kleencut Scissors, Easy Grip"/>
    <n v="71.730000000000018"/>
    <n v="3"/>
    <n v="0"/>
    <n v="15.75"/>
    <x v="0"/>
    <s v="06"/>
    <x v="2"/>
  </r>
  <r>
    <x v="7278"/>
    <s v="IT-2016-4378136"/>
    <d v="2016-10-29T00:00:00"/>
    <d v="2016-11-04T00:00:00"/>
    <s v="Standard Class"/>
    <s v="LB-16795"/>
    <x v="8"/>
    <s v="Home Office"/>
    <s v="Berlin"/>
    <x v="34"/>
    <x v="2"/>
    <s v="Central"/>
    <s v="FUR-FU-10000267"/>
    <x v="2"/>
    <x v="16"/>
    <s v="Advantus Clock, Durable"/>
    <n v="217.89000000000001"/>
    <n v="5"/>
    <n v="0.1"/>
    <n v="-9.8100000000000023"/>
    <x v="3"/>
    <s v="10"/>
    <x v="11"/>
  </r>
  <r>
    <x v="7279"/>
    <s v="IT-2016-4378136"/>
    <d v="2016-10-29T00:00:00"/>
    <d v="2016-11-04T00:00:00"/>
    <s v="Standard Class"/>
    <s v="LB-16795"/>
    <x v="8"/>
    <s v="Home Office"/>
    <s v="Berlin"/>
    <x v="34"/>
    <x v="2"/>
    <s v="Central"/>
    <s v="OFF-AR-10000594"/>
    <x v="0"/>
    <x v="7"/>
    <s v="Binney &amp; Smith Highlighters, Water Color"/>
    <n v="35.585999999999999"/>
    <n v="2"/>
    <n v="0.1"/>
    <n v="12.605999999999998"/>
    <x v="3"/>
    <s v="10"/>
    <x v="11"/>
  </r>
  <r>
    <x v="7280"/>
    <s v="IT-2016-4378136"/>
    <d v="2016-10-29T00:00:00"/>
    <d v="2016-11-04T00:00:00"/>
    <s v="Standard Class"/>
    <s v="LB-16795"/>
    <x v="8"/>
    <s v="Home Office"/>
    <s v="Berlin"/>
    <x v="34"/>
    <x v="2"/>
    <s v="Central"/>
    <s v="OFF-BI-10004722"/>
    <x v="0"/>
    <x v="9"/>
    <s v="Avery Index Tab, Clear"/>
    <n v="31.266000000000002"/>
    <n v="6"/>
    <n v="0.1"/>
    <n v="5.8859999999999992"/>
    <x v="3"/>
    <s v="10"/>
    <x v="11"/>
  </r>
  <r>
    <x v="7281"/>
    <s v="ES-2016-1374122"/>
    <d v="2016-01-15T00:00:00"/>
    <d v="2016-01-18T00:00:00"/>
    <s v="First Class"/>
    <s v="CL-12700"/>
    <x v="370"/>
    <s v="Home Office"/>
    <s v="Maubeuge"/>
    <x v="30"/>
    <x v="1"/>
    <s v="Central"/>
    <s v="FUR-BO-10003126"/>
    <x v="2"/>
    <x v="10"/>
    <s v="Dania Library with Doors, Traditional"/>
    <n v="652.31999999999994"/>
    <n v="2"/>
    <n v="0.1"/>
    <n v="7.1999999999999886"/>
    <x v="3"/>
    <s v="01"/>
    <x v="7"/>
  </r>
  <r>
    <x v="7282"/>
    <s v="ES-2019-2018713"/>
    <d v="2019-11-06T00:00:00"/>
    <d v="2019-11-11T00:00:00"/>
    <s v="Standard Class"/>
    <s v="KD-16495"/>
    <x v="318"/>
    <s v="Corporate"/>
    <s v="Mons-en-Baroeul"/>
    <x v="30"/>
    <x v="1"/>
    <s v="Central"/>
    <s v="OFF-BI-10000734"/>
    <x v="0"/>
    <x v="9"/>
    <s v="Avery Binding Machine, Recycled"/>
    <n v="98.4"/>
    <n v="2"/>
    <n v="0"/>
    <n v="42.3"/>
    <x v="0"/>
    <s v="11"/>
    <x v="6"/>
  </r>
  <r>
    <x v="7283"/>
    <s v="ES-2018-4011169"/>
    <d v="2018-12-06T00:00:00"/>
    <d v="2018-12-12T00:00:00"/>
    <s v="Standard Class"/>
    <s v="MZ-17335"/>
    <x v="629"/>
    <s v="Home Office"/>
    <s v="Mons-en-Baroeul"/>
    <x v="30"/>
    <x v="1"/>
    <s v="Central"/>
    <s v="OFF-BI-10002718"/>
    <x v="0"/>
    <x v="9"/>
    <s v="Avery Binder, Durable"/>
    <n v="72"/>
    <n v="5"/>
    <n v="0"/>
    <n v="3.5999999999999996"/>
    <x v="2"/>
    <s v="12"/>
    <x v="10"/>
  </r>
  <r>
    <x v="7284"/>
    <s v="ES-2018-1149984"/>
    <d v="2018-10-08T00:00:00"/>
    <d v="2018-10-15T00:00:00"/>
    <s v="Standard Class"/>
    <s v="AH-10585"/>
    <x v="660"/>
    <s v="Consumer"/>
    <s v="St. Michael Penkevil"/>
    <x v="0"/>
    <x v="0"/>
    <s v="North"/>
    <s v="TEC-PH-10004450"/>
    <x v="1"/>
    <x v="3"/>
    <s v="Cisco Office Telephone, Full Size"/>
    <n v="163.5"/>
    <n v="2"/>
    <n v="0"/>
    <n v="31.02"/>
    <x v="2"/>
    <s v="10"/>
    <x v="11"/>
  </r>
  <r>
    <x v="7285"/>
    <s v="IT-2019-1691611"/>
    <d v="2019-10-27T00:00:00"/>
    <d v="2019-10-31T00:00:00"/>
    <s v="Standard Class"/>
    <s v="GT-14635"/>
    <x v="565"/>
    <s v="Corporate"/>
    <s v="Aberdeen"/>
    <x v="29"/>
    <x v="0"/>
    <s v="North"/>
    <s v="OFF-SU-10001983"/>
    <x v="0"/>
    <x v="13"/>
    <s v="Stiletto Box Cutter, Steel"/>
    <n v="141.47999999999999"/>
    <n v="4"/>
    <n v="0"/>
    <n v="9.84"/>
    <x v="0"/>
    <s v="10"/>
    <x v="11"/>
  </r>
  <r>
    <x v="7286"/>
    <s v="IT-2019-1691611"/>
    <d v="2019-10-27T00:00:00"/>
    <d v="2019-10-31T00:00:00"/>
    <s v="Standard Class"/>
    <s v="GT-14635"/>
    <x v="565"/>
    <s v="Corporate"/>
    <s v="Aberdeen"/>
    <x v="29"/>
    <x v="0"/>
    <s v="North"/>
    <s v="TEC-PH-10003353"/>
    <x v="1"/>
    <x v="3"/>
    <s v="Motorola Office Telephone, Cordless"/>
    <n v="223.82999999999996"/>
    <n v="3"/>
    <n v="0"/>
    <n v="58.14"/>
    <x v="0"/>
    <s v="10"/>
    <x v="11"/>
  </r>
  <r>
    <x v="7287"/>
    <s v="IT-2019-1691611"/>
    <d v="2019-10-27T00:00:00"/>
    <d v="2019-10-31T00:00:00"/>
    <s v="Standard Class"/>
    <s v="GT-14635"/>
    <x v="565"/>
    <s v="Corporate"/>
    <s v="Aberdeen"/>
    <x v="29"/>
    <x v="0"/>
    <s v="North"/>
    <s v="FUR-BO-10000596"/>
    <x v="2"/>
    <x v="10"/>
    <s v="Sauder Classic Bookcase, Mobile"/>
    <n v="877.02"/>
    <n v="2"/>
    <n v="0"/>
    <n v="394.62"/>
    <x v="0"/>
    <s v="10"/>
    <x v="11"/>
  </r>
  <r>
    <x v="7288"/>
    <s v="IT-2018-2763542"/>
    <d v="2018-08-19T00:00:00"/>
    <d v="2018-08-24T00:00:00"/>
    <s v="Standard Class"/>
    <s v="DF-13135"/>
    <x v="694"/>
    <s v="Consumer"/>
    <s v="Langenfeld"/>
    <x v="3"/>
    <x v="2"/>
    <s v="Central"/>
    <s v="OFF-ST-10001173"/>
    <x v="0"/>
    <x v="0"/>
    <s v="Eldon Folders, Industrial"/>
    <n v="31.428000000000001"/>
    <n v="2"/>
    <n v="0.1"/>
    <n v="-2.4720000000000004"/>
    <x v="2"/>
    <s v="08"/>
    <x v="1"/>
  </r>
  <r>
    <x v="7289"/>
    <s v="ES-2018-5819284"/>
    <d v="2018-06-14T00:00:00"/>
    <d v="2018-06-20T00:00:00"/>
    <s v="Standard Class"/>
    <s v="JF-15355"/>
    <x v="149"/>
    <s v="Consumer"/>
    <s v="Rennes"/>
    <x v="36"/>
    <x v="1"/>
    <s v="Central"/>
    <s v="FUR-CH-10003848"/>
    <x v="2"/>
    <x v="15"/>
    <s v="Office Star Rocking Chair, Adjustable"/>
    <n v="1032.48"/>
    <n v="8"/>
    <n v="0.1"/>
    <n v="298.07999999999993"/>
    <x v="2"/>
    <s v="06"/>
    <x v="2"/>
  </r>
  <r>
    <x v="7290"/>
    <s v="ES-2018-5819284"/>
    <d v="2018-06-14T00:00:00"/>
    <d v="2018-06-20T00:00:00"/>
    <s v="Standard Class"/>
    <s v="JF-15355"/>
    <x v="149"/>
    <s v="Consumer"/>
    <s v="Rennes"/>
    <x v="36"/>
    <x v="1"/>
    <s v="Central"/>
    <s v="FUR-FU-10002094"/>
    <x v="2"/>
    <x v="16"/>
    <s v="Rubbermaid Photo Frame, Erganomic"/>
    <n v="151.10999999999999"/>
    <n v="3"/>
    <n v="0"/>
    <n v="46.800000000000004"/>
    <x v="2"/>
    <s v="06"/>
    <x v="2"/>
  </r>
  <r>
    <x v="7291"/>
    <s v="ES-2018-5819284"/>
    <d v="2018-06-14T00:00:00"/>
    <d v="2018-06-20T00:00:00"/>
    <s v="Standard Class"/>
    <s v="JF-15355"/>
    <x v="149"/>
    <s v="Consumer"/>
    <s v="Rennes"/>
    <x v="36"/>
    <x v="1"/>
    <s v="Central"/>
    <s v="OFF-AR-10000110"/>
    <x v="0"/>
    <x v="7"/>
    <s v="Binney &amp; Smith Sketch Pad, Blue"/>
    <n v="185.28"/>
    <n v="4"/>
    <n v="0"/>
    <n v="48.12"/>
    <x v="2"/>
    <s v="06"/>
    <x v="2"/>
  </r>
  <r>
    <x v="7292"/>
    <s v="ES-2019-4347130"/>
    <d v="2019-08-11T00:00:00"/>
    <d v="2019-08-12T00:00:00"/>
    <s v="First Class"/>
    <s v="CM-12715"/>
    <x v="695"/>
    <s v="Corporate"/>
    <s v="Vienna"/>
    <x v="20"/>
    <x v="8"/>
    <s v="Central"/>
    <s v="OFF-AR-10004151"/>
    <x v="0"/>
    <x v="7"/>
    <s v="BIC Sketch Pad, Blue"/>
    <n v="97.32"/>
    <n v="2"/>
    <n v="0"/>
    <n v="17.46"/>
    <x v="0"/>
    <s v="08"/>
    <x v="1"/>
  </r>
  <r>
    <x v="7293"/>
    <s v="ES-2019-4347130"/>
    <d v="2019-08-11T00:00:00"/>
    <d v="2019-08-12T00:00:00"/>
    <s v="First Class"/>
    <s v="CM-12715"/>
    <x v="695"/>
    <s v="Corporate"/>
    <s v="Vienna"/>
    <x v="20"/>
    <x v="8"/>
    <s v="Central"/>
    <s v="OFF-AR-10001777"/>
    <x v="0"/>
    <x v="7"/>
    <s v="Binney &amp; Smith Sketch Pad, Water Color"/>
    <n v="49.5"/>
    <n v="1"/>
    <n v="0"/>
    <n v="16.32"/>
    <x v="0"/>
    <s v="08"/>
    <x v="1"/>
  </r>
  <r>
    <x v="7294"/>
    <s v="IT-2019-1242945"/>
    <d v="2019-10-13T00:00:00"/>
    <d v="2019-10-16T00:00:00"/>
    <s v="First Class"/>
    <s v="AR-10825"/>
    <x v="311"/>
    <s v="Corporate"/>
    <s v="Villeneuve-le-Roi"/>
    <x v="4"/>
    <x v="1"/>
    <s v="Central"/>
    <s v="TEC-MA-10002316"/>
    <x v="1"/>
    <x v="11"/>
    <s v="Konica Printer, Durable"/>
    <n v="1138.8300000000002"/>
    <n v="5"/>
    <n v="0.15"/>
    <n v="187.52999999999992"/>
    <x v="0"/>
    <s v="10"/>
    <x v="11"/>
  </r>
  <r>
    <x v="7295"/>
    <s v="IT-2019-1242945"/>
    <d v="2019-10-13T00:00:00"/>
    <d v="2019-10-16T00:00:00"/>
    <s v="First Class"/>
    <s v="AR-10825"/>
    <x v="311"/>
    <s v="Corporate"/>
    <s v="Villeneuve-le-Roi"/>
    <x v="4"/>
    <x v="1"/>
    <s v="Central"/>
    <s v="OFF-ST-10002437"/>
    <x v="0"/>
    <x v="0"/>
    <s v="Eldon Trays, Blue"/>
    <n v="129.51900000000001"/>
    <n v="3"/>
    <n v="0.1"/>
    <n v="11.439"/>
    <x v="0"/>
    <s v="10"/>
    <x v="11"/>
  </r>
  <r>
    <x v="7296"/>
    <s v="ES-2017-5233735"/>
    <d v="2017-11-02T00:00:00"/>
    <d v="2017-11-06T00:00:00"/>
    <s v="Standard Class"/>
    <s v="BO-11350"/>
    <x v="781"/>
    <s v="Corporate"/>
    <s v="Reims"/>
    <x v="2"/>
    <x v="1"/>
    <s v="Central"/>
    <s v="OFF-FA-10002619"/>
    <x v="0"/>
    <x v="6"/>
    <s v="Stockwell Rubber Bands, Metal"/>
    <n v="48.779999999999994"/>
    <n v="6"/>
    <n v="0.5"/>
    <n v="0"/>
    <x v="1"/>
    <s v="11"/>
    <x v="6"/>
  </r>
  <r>
    <x v="7297"/>
    <s v="ES-2016-5083176"/>
    <d v="2016-03-22T00:00:00"/>
    <d v="2016-03-26T00:00:00"/>
    <s v="Standard Class"/>
    <s v="AS-10045"/>
    <x v="0"/>
    <s v="Corporate"/>
    <s v="Basel"/>
    <x v="98"/>
    <x v="14"/>
    <s v="Central"/>
    <s v="OFF-AR-10003031"/>
    <x v="0"/>
    <x v="7"/>
    <s v="Binney &amp; Smith Pens, Fluorescent"/>
    <n v="26.400000000000002"/>
    <n v="2"/>
    <n v="0"/>
    <n v="0.48"/>
    <x v="3"/>
    <s v="03"/>
    <x v="4"/>
  </r>
  <r>
    <x v="7298"/>
    <s v="ES-2018-1408046"/>
    <d v="2018-06-05T00:00:00"/>
    <d v="2018-06-10T00:00:00"/>
    <s v="Standard Class"/>
    <s v="SC-20380"/>
    <x v="266"/>
    <s v="Consumer"/>
    <s v="Villenave-d'Ornon"/>
    <x v="1"/>
    <x v="1"/>
    <s v="Central"/>
    <s v="OFF-BI-10001055"/>
    <x v="0"/>
    <x v="9"/>
    <s v="Wilson Jones Hole Reinforcements, Durable"/>
    <n v="18.090000000000003"/>
    <n v="3"/>
    <n v="0"/>
    <n v="5.58"/>
    <x v="2"/>
    <s v="06"/>
    <x v="2"/>
  </r>
  <r>
    <x v="7299"/>
    <s v="ES-2017-4508011"/>
    <d v="2017-09-29T00:00:00"/>
    <d v="2017-10-05T00:00:00"/>
    <s v="Standard Class"/>
    <s v="BD-11500"/>
    <x v="156"/>
    <s v="Consumer"/>
    <s v="Trieste"/>
    <x v="115"/>
    <x v="3"/>
    <s v="South"/>
    <s v="OFF-BI-10000538"/>
    <x v="0"/>
    <x v="9"/>
    <s v="Acco Binding Machine, Clear"/>
    <n v="151.65"/>
    <n v="3"/>
    <n v="0"/>
    <n v="16.650000000000002"/>
    <x v="1"/>
    <s v="09"/>
    <x v="3"/>
  </r>
  <r>
    <x v="7300"/>
    <s v="ES-2019-1378862"/>
    <d v="2019-11-18T00:00:00"/>
    <d v="2019-11-20T00:00:00"/>
    <s v="Second Class"/>
    <s v="DM-13015"/>
    <x v="109"/>
    <s v="Consumer"/>
    <s v="Aix-les-Bains"/>
    <x v="23"/>
    <x v="1"/>
    <s v="Central"/>
    <s v="OFF-EN-10003962"/>
    <x v="0"/>
    <x v="8"/>
    <s v="GlobeWeis Clasp Envelope, Set of 50"/>
    <n v="9.8999999999999986"/>
    <n v="1"/>
    <n v="0"/>
    <n v="3.96"/>
    <x v="0"/>
    <s v="11"/>
    <x v="6"/>
  </r>
  <r>
    <x v="7301"/>
    <s v="ES-2018-5239444"/>
    <d v="2018-11-28T00:00:00"/>
    <d v="2018-12-01T00:00:00"/>
    <s v="Second Class"/>
    <s v="DK-13090"/>
    <x v="755"/>
    <s v="Consumer"/>
    <s v="Vienna"/>
    <x v="20"/>
    <x v="8"/>
    <s v="Central"/>
    <s v="TEC-CO-10003807"/>
    <x v="1"/>
    <x v="4"/>
    <s v="HP Personal Copier, Laser"/>
    <n v="497.15999999999997"/>
    <n v="4"/>
    <n v="0"/>
    <n v="168.96"/>
    <x v="2"/>
    <s v="11"/>
    <x v="6"/>
  </r>
  <r>
    <x v="7302"/>
    <s v="ES-2018-3540261"/>
    <d v="2018-05-16T00:00:00"/>
    <d v="2018-05-20T00:00:00"/>
    <s v="Standard Class"/>
    <s v="AH-10585"/>
    <x v="660"/>
    <s v="Consumer"/>
    <s v="Potsdam"/>
    <x v="7"/>
    <x v="2"/>
    <s v="Central"/>
    <s v="OFF-BI-10004220"/>
    <x v="0"/>
    <x v="9"/>
    <s v="Cardinal 3-Hole Punch, Recycled"/>
    <n v="87.480000000000018"/>
    <n v="3"/>
    <n v="0"/>
    <n v="25.29"/>
    <x v="2"/>
    <s v="05"/>
    <x v="5"/>
  </r>
  <r>
    <x v="7303"/>
    <s v="ES-2018-1835691"/>
    <d v="2018-11-15T00:00:00"/>
    <d v="2018-11-19T00:00:00"/>
    <s v="Standard Class"/>
    <s v="ML-17410"/>
    <x v="477"/>
    <s v="Consumer"/>
    <s v="Le Mans"/>
    <x v="45"/>
    <x v="1"/>
    <s v="Central"/>
    <s v="FUR-CH-10004095"/>
    <x v="2"/>
    <x v="15"/>
    <s v="Novimex Steel Folding Chair, Black"/>
    <n v="95.76"/>
    <n v="3"/>
    <n v="0.6"/>
    <n v="-102.96"/>
    <x v="2"/>
    <s v="11"/>
    <x v="6"/>
  </r>
  <r>
    <x v="7304"/>
    <s v="ES-2018-3158245"/>
    <d v="2018-08-16T00:00:00"/>
    <d v="2018-08-21T00:00:00"/>
    <s v="Standard Class"/>
    <s v="CA-12775"/>
    <x v="535"/>
    <s v="Consumer"/>
    <s v="Drancy"/>
    <x v="4"/>
    <x v="1"/>
    <s v="Central"/>
    <s v="OFF-BI-10000323"/>
    <x v="0"/>
    <x v="9"/>
    <s v="Wilson Jones 3-Hole Punch, Clear"/>
    <n v="27.450000000000003"/>
    <n v="1"/>
    <n v="0"/>
    <n v="7.68"/>
    <x v="2"/>
    <s v="08"/>
    <x v="1"/>
  </r>
  <r>
    <x v="7305"/>
    <s v="ES-2018-3158245"/>
    <d v="2018-08-16T00:00:00"/>
    <d v="2018-08-21T00:00:00"/>
    <s v="Standard Class"/>
    <s v="CA-12775"/>
    <x v="535"/>
    <s v="Consumer"/>
    <s v="Drancy"/>
    <x v="4"/>
    <x v="1"/>
    <s v="Central"/>
    <s v="FUR-TA-10002868"/>
    <x v="2"/>
    <x v="14"/>
    <s v="Barricks Coffee Table, Adjustable Height"/>
    <n v="1184.3909999999996"/>
    <n v="6"/>
    <n v="0.35"/>
    <n v="-182.34899999999976"/>
    <x v="2"/>
    <s v="08"/>
    <x v="1"/>
  </r>
  <r>
    <x v="7306"/>
    <s v="IT-2016-3459226"/>
    <d v="2016-09-28T00:00:00"/>
    <d v="2016-10-04T00:00:00"/>
    <s v="Standard Class"/>
    <s v="LW-16990"/>
    <x v="678"/>
    <s v="Corporate"/>
    <s v="Dijon"/>
    <x v="18"/>
    <x v="1"/>
    <s v="Central"/>
    <s v="OFF-AP-10001527"/>
    <x v="0"/>
    <x v="5"/>
    <s v="Hamilton Beach Microwave, Black"/>
    <n v="507.49200000000002"/>
    <n v="2"/>
    <n v="0.1"/>
    <n v="-4.8000000000001819E-2"/>
    <x v="3"/>
    <s v="09"/>
    <x v="3"/>
  </r>
  <r>
    <x v="7307"/>
    <s v="IT-2018-2763542"/>
    <d v="2018-08-19T00:00:00"/>
    <d v="2018-08-24T00:00:00"/>
    <s v="Standard Class"/>
    <s v="DF-13135"/>
    <x v="694"/>
    <s v="Consumer"/>
    <s v="Langenfeld"/>
    <x v="3"/>
    <x v="2"/>
    <s v="Central"/>
    <s v="OFF-SU-10000171"/>
    <x v="0"/>
    <x v="13"/>
    <s v="Elite Trimmer, Easy Grip"/>
    <n v="303.02999999999997"/>
    <n v="7"/>
    <n v="0"/>
    <n v="142.38"/>
    <x v="2"/>
    <s v="08"/>
    <x v="1"/>
  </r>
  <r>
    <x v="7308"/>
    <s v="IT-2018-2763542"/>
    <d v="2018-08-19T00:00:00"/>
    <d v="2018-08-24T00:00:00"/>
    <s v="Standard Class"/>
    <s v="DF-13135"/>
    <x v="694"/>
    <s v="Consumer"/>
    <s v="Langenfeld"/>
    <x v="3"/>
    <x v="2"/>
    <s v="Central"/>
    <s v="OFF-ST-10003204"/>
    <x v="0"/>
    <x v="0"/>
    <s v="Tenex Trays, Industrial"/>
    <n v="344.54699999999991"/>
    <n v="7"/>
    <n v="0.1"/>
    <n v="-6.2999999999995282E-2"/>
    <x v="2"/>
    <s v="08"/>
    <x v="1"/>
  </r>
  <r>
    <x v="7309"/>
    <s v="ES-2019-3067703"/>
    <d v="2019-08-20T00:00:00"/>
    <d v="2019-08-22T00:00:00"/>
    <s v="First Class"/>
    <s v="DW-13195"/>
    <x v="505"/>
    <s v="Corporate"/>
    <s v="Langenfeld"/>
    <x v="3"/>
    <x v="2"/>
    <s v="Central"/>
    <s v="OFF-BI-10001119"/>
    <x v="0"/>
    <x v="9"/>
    <s v="Wilson Jones Index Tab, Clear"/>
    <n v="17.73"/>
    <n v="3"/>
    <n v="0"/>
    <n v="1.53"/>
    <x v="0"/>
    <s v="08"/>
    <x v="1"/>
  </r>
  <r>
    <x v="7310"/>
    <s v="ES-2019-3067703"/>
    <d v="2019-08-20T00:00:00"/>
    <d v="2019-08-22T00:00:00"/>
    <s v="First Class"/>
    <s v="DW-13195"/>
    <x v="505"/>
    <s v="Corporate"/>
    <s v="Langenfeld"/>
    <x v="3"/>
    <x v="2"/>
    <s v="Central"/>
    <s v="TEC-PH-10002296"/>
    <x v="1"/>
    <x v="3"/>
    <s v="Nokia Headset, Full Size"/>
    <n v="223.2"/>
    <n v="3"/>
    <n v="0"/>
    <n v="4.41"/>
    <x v="0"/>
    <s v="08"/>
    <x v="1"/>
  </r>
  <r>
    <x v="7311"/>
    <s v="IT-2018-3358859"/>
    <d v="2018-12-16T00:00:00"/>
    <d v="2018-12-17T00:00:00"/>
    <s v="First Class"/>
    <s v="SW-20350"/>
    <x v="94"/>
    <s v="Home Office"/>
    <s v="Nijmegen"/>
    <x v="60"/>
    <x v="5"/>
    <s v="Central"/>
    <s v="OFF-PA-10002338"/>
    <x v="0"/>
    <x v="12"/>
    <s v="Green Bar Parchment Paper, Recycled"/>
    <n v="74.654999999999987"/>
    <n v="9"/>
    <n v="0.5"/>
    <n v="-6.0749999999999886"/>
    <x v="2"/>
    <s v="12"/>
    <x v="10"/>
  </r>
  <r>
    <x v="7312"/>
    <s v="ES-2017-1607446"/>
    <d v="2017-06-23T00:00:00"/>
    <d v="2017-06-27T00:00:00"/>
    <s v="Standard Class"/>
    <s v="CD-12790"/>
    <x v="169"/>
    <s v="Home Office"/>
    <s v="Villefontaine"/>
    <x v="23"/>
    <x v="1"/>
    <s v="Central"/>
    <s v="TEC-MA-10001934"/>
    <x v="1"/>
    <x v="11"/>
    <s v="StarTech Printer, Red"/>
    <n v="645.96600000000012"/>
    <n v="3"/>
    <n v="0.15"/>
    <n v="212.70599999999996"/>
    <x v="1"/>
    <s v="06"/>
    <x v="2"/>
  </r>
  <r>
    <x v="7313"/>
    <s v="ES-2017-1607446"/>
    <d v="2017-06-23T00:00:00"/>
    <d v="2017-06-27T00:00:00"/>
    <s v="Standard Class"/>
    <s v="CD-12790"/>
    <x v="169"/>
    <s v="Home Office"/>
    <s v="Villefontaine"/>
    <x v="23"/>
    <x v="1"/>
    <s v="Central"/>
    <s v="TEC-CO-10004558"/>
    <x v="1"/>
    <x v="4"/>
    <s v="HP Ink, High-Speed"/>
    <n v="431.46"/>
    <n v="4"/>
    <n v="0.15"/>
    <n v="-45.779999999999987"/>
    <x v="1"/>
    <s v="06"/>
    <x v="2"/>
  </r>
  <r>
    <x v="7314"/>
    <s v="ES-2017-1607446"/>
    <d v="2017-06-23T00:00:00"/>
    <d v="2017-06-27T00:00:00"/>
    <s v="Standard Class"/>
    <s v="CD-12790"/>
    <x v="169"/>
    <s v="Home Office"/>
    <s v="Villefontaine"/>
    <x v="23"/>
    <x v="1"/>
    <s v="Central"/>
    <s v="FUR-BO-10001873"/>
    <x v="2"/>
    <x v="10"/>
    <s v="Ikea Floating Shelf Set, Mobile"/>
    <n v="466.72200000000004"/>
    <n v="3"/>
    <n v="0.1"/>
    <n v="-25.938000000000002"/>
    <x v="1"/>
    <s v="06"/>
    <x v="2"/>
  </r>
  <r>
    <x v="7315"/>
    <s v="ES-2016-4557691"/>
    <d v="2016-09-06T00:00:00"/>
    <d v="2016-09-12T00:00:00"/>
    <s v="Standard Class"/>
    <s v="KB-16315"/>
    <x v="412"/>
    <s v="Consumer"/>
    <s v="Orsay"/>
    <x v="4"/>
    <x v="1"/>
    <s v="Central"/>
    <s v="FUR-FU-10004689"/>
    <x v="2"/>
    <x v="16"/>
    <s v="Advantus Light Bulb, Duo Pack"/>
    <n v="40.26"/>
    <n v="2"/>
    <n v="0"/>
    <n v="8.0400000000000009"/>
    <x v="3"/>
    <s v="09"/>
    <x v="3"/>
  </r>
  <r>
    <x v="7316"/>
    <s v="ES-2016-4557691"/>
    <d v="2016-09-06T00:00:00"/>
    <d v="2016-09-12T00:00:00"/>
    <s v="Standard Class"/>
    <s v="KB-16315"/>
    <x v="412"/>
    <s v="Consumer"/>
    <s v="Orsay"/>
    <x v="4"/>
    <x v="1"/>
    <s v="Central"/>
    <s v="FUR-BO-10003697"/>
    <x v="2"/>
    <x v="10"/>
    <s v="Safco Floating Shelf Set, Mobile"/>
    <n v="1076.0039999999999"/>
    <n v="6"/>
    <n v="0.1"/>
    <n v="23.903999999999996"/>
    <x v="3"/>
    <s v="09"/>
    <x v="3"/>
  </r>
  <r>
    <x v="7317"/>
    <s v="ES-2016-4557691"/>
    <d v="2016-09-06T00:00:00"/>
    <d v="2016-09-12T00:00:00"/>
    <s v="Standard Class"/>
    <s v="KB-16315"/>
    <x v="412"/>
    <s v="Consumer"/>
    <s v="Orsay"/>
    <x v="4"/>
    <x v="1"/>
    <s v="Central"/>
    <s v="OFF-EN-10003630"/>
    <x v="0"/>
    <x v="8"/>
    <s v="GlobeWeis Business Envelopes, Set of 50"/>
    <n v="104.03999999999999"/>
    <n v="6"/>
    <n v="0"/>
    <n v="28.08"/>
    <x v="3"/>
    <s v="09"/>
    <x v="3"/>
  </r>
  <r>
    <x v="7318"/>
    <s v="ES-2019-2505511"/>
    <d v="2019-11-18T00:00:00"/>
    <d v="2019-11-20T00:00:00"/>
    <s v="Second Class"/>
    <s v="MZ-17515"/>
    <x v="359"/>
    <s v="Corporate"/>
    <s v="Landskrona"/>
    <x v="72"/>
    <x v="6"/>
    <s v="North"/>
    <s v="TEC-CO-10002284"/>
    <x v="1"/>
    <x v="4"/>
    <s v="Hewlett Copy Machine, Color"/>
    <n v="662.77499999999986"/>
    <n v="5"/>
    <n v="0.5"/>
    <n v="-212.17499999999984"/>
    <x v="0"/>
    <s v="11"/>
    <x v="6"/>
  </r>
  <r>
    <x v="7319"/>
    <s v="ES-2019-2505511"/>
    <d v="2019-11-18T00:00:00"/>
    <d v="2019-11-20T00:00:00"/>
    <s v="Second Class"/>
    <s v="MZ-17515"/>
    <x v="359"/>
    <s v="Corporate"/>
    <s v="Landskrona"/>
    <x v="72"/>
    <x v="6"/>
    <s v="North"/>
    <s v="FUR-CH-10001043"/>
    <x v="2"/>
    <x v="15"/>
    <s v="Harbour Creations Bag Chairs, Red"/>
    <n v="184.86"/>
    <n v="6"/>
    <n v="0.5"/>
    <n v="-25.920000000000016"/>
    <x v="0"/>
    <s v="11"/>
    <x v="6"/>
  </r>
  <r>
    <x v="7320"/>
    <s v="ES-2019-2505511"/>
    <d v="2019-11-18T00:00:00"/>
    <d v="2019-11-20T00:00:00"/>
    <s v="Second Class"/>
    <s v="MZ-17515"/>
    <x v="359"/>
    <s v="Corporate"/>
    <s v="Landskrona"/>
    <x v="72"/>
    <x v="6"/>
    <s v="North"/>
    <s v="TEC-MA-10002712"/>
    <x v="1"/>
    <x v="11"/>
    <s v="Okidata Printer, Wireless"/>
    <n v="671.25000000000011"/>
    <n v="5"/>
    <n v="0.5"/>
    <n v="-308.85000000000008"/>
    <x v="0"/>
    <s v="11"/>
    <x v="6"/>
  </r>
  <r>
    <x v="7321"/>
    <s v="ES-2018-5174378"/>
    <d v="2018-10-24T00:00:00"/>
    <d v="2018-10-28T00:00:00"/>
    <s v="Second Class"/>
    <s v="AY-10555"/>
    <x v="782"/>
    <s v="Corporate"/>
    <s v="Lyon"/>
    <x v="23"/>
    <x v="1"/>
    <s v="Central"/>
    <s v="OFF-BI-10001820"/>
    <x v="0"/>
    <x v="9"/>
    <s v="Wilson Jones Binding Machine, Durable"/>
    <n v="353.22"/>
    <n v="7"/>
    <n v="0"/>
    <n v="6.93"/>
    <x v="2"/>
    <s v="10"/>
    <x v="11"/>
  </r>
  <r>
    <x v="7322"/>
    <s v="ES-2018-3149063"/>
    <d v="2018-05-30T00:00:00"/>
    <d v="2018-06-02T00:00:00"/>
    <s v="First Class"/>
    <s v="BC-11125"/>
    <x v="342"/>
    <s v="Home Office"/>
    <s v="Offenburg"/>
    <x v="8"/>
    <x v="2"/>
    <s v="Central"/>
    <s v="TEC-PH-10004614"/>
    <x v="1"/>
    <x v="3"/>
    <s v="Cisco Headset, Full Size"/>
    <n v="628.1099999999999"/>
    <n v="7"/>
    <n v="0"/>
    <n v="213.36"/>
    <x v="2"/>
    <s v="05"/>
    <x v="5"/>
  </r>
  <r>
    <x v="7323"/>
    <s v="ES-2018-3149063"/>
    <d v="2018-05-30T00:00:00"/>
    <d v="2018-06-02T00:00:00"/>
    <s v="First Class"/>
    <s v="BC-11125"/>
    <x v="342"/>
    <s v="Home Office"/>
    <s v="Offenburg"/>
    <x v="8"/>
    <x v="2"/>
    <s v="Central"/>
    <s v="OFF-AR-10004492"/>
    <x v="0"/>
    <x v="7"/>
    <s v="BIC Canvas, Blue"/>
    <n v="268.5"/>
    <n v="5"/>
    <n v="0"/>
    <n v="21.45"/>
    <x v="2"/>
    <s v="05"/>
    <x v="5"/>
  </r>
  <r>
    <x v="7324"/>
    <s v="ES-2018-3149063"/>
    <d v="2018-05-30T00:00:00"/>
    <d v="2018-06-02T00:00:00"/>
    <s v="First Class"/>
    <s v="BC-11125"/>
    <x v="342"/>
    <s v="Home Office"/>
    <s v="Offenburg"/>
    <x v="8"/>
    <x v="2"/>
    <s v="Central"/>
    <s v="TEC-AC-10002901"/>
    <x v="1"/>
    <x v="1"/>
    <s v="Memorex Mouse, Bluetooth"/>
    <n v="84.51"/>
    <n v="3"/>
    <n v="0"/>
    <n v="3.3299999999999996"/>
    <x v="2"/>
    <s v="05"/>
    <x v="5"/>
  </r>
  <r>
    <x v="7325"/>
    <s v="ES-2018-3149063"/>
    <d v="2018-05-30T00:00:00"/>
    <d v="2018-06-02T00:00:00"/>
    <s v="First Class"/>
    <s v="BC-11125"/>
    <x v="342"/>
    <s v="Home Office"/>
    <s v="Offenburg"/>
    <x v="8"/>
    <x v="2"/>
    <s v="Central"/>
    <s v="OFF-AR-10002805"/>
    <x v="0"/>
    <x v="7"/>
    <s v="Boston Sketch Pad, Blue"/>
    <n v="194.39999999999998"/>
    <n v="4"/>
    <n v="0"/>
    <n v="83.52"/>
    <x v="2"/>
    <s v="05"/>
    <x v="5"/>
  </r>
  <r>
    <x v="7326"/>
    <s v="ES-2018-1950200"/>
    <d v="2018-08-09T00:00:00"/>
    <d v="2018-08-13T00:00:00"/>
    <s v="Standard Class"/>
    <s v="TC-21145"/>
    <x v="728"/>
    <s v="Corporate"/>
    <s v="Langenfeld"/>
    <x v="3"/>
    <x v="2"/>
    <s v="Central"/>
    <s v="OFF-AR-10000110"/>
    <x v="0"/>
    <x v="7"/>
    <s v="Binney &amp; Smith Sketch Pad, Blue"/>
    <n v="46.32"/>
    <n v="1"/>
    <n v="0"/>
    <n v="12.03"/>
    <x v="2"/>
    <s v="08"/>
    <x v="1"/>
  </r>
  <r>
    <x v="7327"/>
    <s v="ES-2018-1950200"/>
    <d v="2018-08-09T00:00:00"/>
    <d v="2018-08-13T00:00:00"/>
    <s v="Standard Class"/>
    <s v="TC-21145"/>
    <x v="728"/>
    <s v="Corporate"/>
    <s v="Langenfeld"/>
    <x v="3"/>
    <x v="2"/>
    <s v="Central"/>
    <s v="OFF-BI-10003397"/>
    <x v="0"/>
    <x v="9"/>
    <s v="Avery 3-Hole Punch, Economy"/>
    <n v="250.83000000000004"/>
    <n v="9"/>
    <n v="0"/>
    <n v="125.27999999999999"/>
    <x v="2"/>
    <s v="08"/>
    <x v="1"/>
  </r>
  <r>
    <x v="7328"/>
    <s v="ES-2018-1950200"/>
    <d v="2018-08-09T00:00:00"/>
    <d v="2018-08-13T00:00:00"/>
    <s v="Standard Class"/>
    <s v="TC-21145"/>
    <x v="728"/>
    <s v="Corporate"/>
    <s v="Langenfeld"/>
    <x v="3"/>
    <x v="2"/>
    <s v="Central"/>
    <s v="OFF-AR-10001626"/>
    <x v="0"/>
    <x v="7"/>
    <s v="BIC Pens, Blue"/>
    <n v="28.56"/>
    <n v="2"/>
    <n v="0"/>
    <n v="3.12"/>
    <x v="2"/>
    <s v="08"/>
    <x v="1"/>
  </r>
  <r>
    <x v="7329"/>
    <s v="ES-2018-1950200"/>
    <d v="2018-08-09T00:00:00"/>
    <d v="2018-08-13T00:00:00"/>
    <s v="Standard Class"/>
    <s v="TC-21145"/>
    <x v="728"/>
    <s v="Corporate"/>
    <s v="Langenfeld"/>
    <x v="3"/>
    <x v="2"/>
    <s v="Central"/>
    <s v="FUR-FU-10003879"/>
    <x v="2"/>
    <x v="16"/>
    <s v="Advantus Frame, Erganomic"/>
    <n v="329.21999999999997"/>
    <n v="3"/>
    <n v="0"/>
    <n v="105.29999999999998"/>
    <x v="2"/>
    <s v="08"/>
    <x v="1"/>
  </r>
  <r>
    <x v="7330"/>
    <s v="ES-2018-1633219"/>
    <d v="2018-10-29T00:00:00"/>
    <d v="2018-11-03T00:00:00"/>
    <s v="Second Class"/>
    <s v="ES-14080"/>
    <x v="672"/>
    <s v="Corporate"/>
    <s v="Puteaux"/>
    <x v="4"/>
    <x v="1"/>
    <s v="Central"/>
    <s v="TEC-AC-10003763"/>
    <x v="1"/>
    <x v="1"/>
    <s v="Logitech Mouse, Programmable"/>
    <n v="61.560000000000009"/>
    <n v="2"/>
    <n v="0"/>
    <n v="16.62"/>
    <x v="2"/>
    <s v="10"/>
    <x v="11"/>
  </r>
  <r>
    <x v="7331"/>
    <s v="ES-2018-1633219"/>
    <d v="2018-10-29T00:00:00"/>
    <d v="2018-11-03T00:00:00"/>
    <s v="Second Class"/>
    <s v="ES-14080"/>
    <x v="672"/>
    <s v="Corporate"/>
    <s v="Puteaux"/>
    <x v="4"/>
    <x v="1"/>
    <s v="Central"/>
    <s v="TEC-PH-10002586"/>
    <x v="1"/>
    <x v="3"/>
    <s v="Nokia Office Telephone, with Caller ID"/>
    <n v="110.72099999999999"/>
    <n v="2"/>
    <n v="0.15"/>
    <n v="-14.378999999999998"/>
    <x v="2"/>
    <s v="10"/>
    <x v="11"/>
  </r>
  <r>
    <x v="7332"/>
    <s v="ES-2017-2412421"/>
    <d v="2017-12-12T00:00:00"/>
    <d v="2017-12-13T00:00:00"/>
    <s v="First Class"/>
    <s v="JP-15520"/>
    <x v="692"/>
    <s v="Consumer"/>
    <s v="Munich"/>
    <x v="22"/>
    <x v="2"/>
    <s v="Central"/>
    <s v="FUR-BO-10004585"/>
    <x v="2"/>
    <x v="10"/>
    <s v="Ikea 3-Shelf Cabinet, Traditional"/>
    <n v="769.17599999999993"/>
    <n v="6"/>
    <n v="0.1"/>
    <n v="299.01600000000002"/>
    <x v="1"/>
    <s v="12"/>
    <x v="10"/>
  </r>
  <r>
    <x v="7333"/>
    <s v="ES-2017-2412421"/>
    <d v="2017-12-12T00:00:00"/>
    <d v="2017-12-13T00:00:00"/>
    <s v="First Class"/>
    <s v="JP-15520"/>
    <x v="692"/>
    <s v="Consumer"/>
    <s v="Munich"/>
    <x v="22"/>
    <x v="2"/>
    <s v="Central"/>
    <s v="OFF-LA-10001284"/>
    <x v="0"/>
    <x v="2"/>
    <s v="Smead Round Labels, 5000 Label Set"/>
    <n v="14.580000000000002"/>
    <n v="2"/>
    <n v="0"/>
    <n v="0.72"/>
    <x v="1"/>
    <s v="12"/>
    <x v="10"/>
  </r>
  <r>
    <x v="7334"/>
    <s v="ES-2018-1680695"/>
    <d v="2018-08-13T00:00:00"/>
    <d v="2018-08-20T00:00:00"/>
    <s v="Standard Class"/>
    <s v="DD-13570"/>
    <x v="593"/>
    <s v="Consumer"/>
    <s v="Estepona"/>
    <x v="35"/>
    <x v="4"/>
    <s v="South"/>
    <s v="FUR-FU-10000913"/>
    <x v="2"/>
    <x v="16"/>
    <s v="Rubbermaid Door Stop, Durable"/>
    <n v="326.64000000000004"/>
    <n v="8"/>
    <n v="0"/>
    <n v="42.24"/>
    <x v="2"/>
    <s v="08"/>
    <x v="1"/>
  </r>
  <r>
    <x v="7335"/>
    <s v="IT-2016-4565126"/>
    <d v="2016-11-29T00:00:00"/>
    <d v="2016-12-04T00:00:00"/>
    <s v="Second Class"/>
    <s v="RB-19570"/>
    <x v="179"/>
    <s v="Consumer"/>
    <s v="Haarlem"/>
    <x v="37"/>
    <x v="5"/>
    <s v="Central"/>
    <s v="TEC-PH-10003963"/>
    <x v="1"/>
    <x v="3"/>
    <s v="Apple Signal Booster, Full Size"/>
    <n v="413.82"/>
    <n v="6"/>
    <n v="0.5"/>
    <n v="-372.6"/>
    <x v="3"/>
    <s v="11"/>
    <x v="6"/>
  </r>
  <r>
    <x v="7336"/>
    <s v="IT-2016-4565126"/>
    <d v="2016-11-29T00:00:00"/>
    <d v="2016-12-04T00:00:00"/>
    <s v="Second Class"/>
    <s v="RB-19570"/>
    <x v="179"/>
    <s v="Consumer"/>
    <s v="Haarlem"/>
    <x v="37"/>
    <x v="5"/>
    <s v="Central"/>
    <s v="OFF-FA-10000411"/>
    <x v="0"/>
    <x v="6"/>
    <s v="Accos Clamps, Assorted Sizes"/>
    <n v="16.830000000000005"/>
    <n v="2"/>
    <n v="0.5"/>
    <n v="-6.7500000000000053"/>
    <x v="3"/>
    <s v="11"/>
    <x v="6"/>
  </r>
  <r>
    <x v="7337"/>
    <s v="IT-2019-2245117"/>
    <d v="2019-12-29T00:00:00"/>
    <d v="2019-12-31T00:00:00"/>
    <s v="First Class"/>
    <s v="SB-20170"/>
    <x v="478"/>
    <s v="Consumer"/>
    <s v="Haarlem"/>
    <x v="37"/>
    <x v="5"/>
    <s v="Central"/>
    <s v="FUR-CH-10001802"/>
    <x v="2"/>
    <x v="15"/>
    <s v="Novimex Rocking Chair, Black"/>
    <n v="516"/>
    <n v="8"/>
    <n v="0.5"/>
    <n v="-392.15999999999997"/>
    <x v="0"/>
    <s v="12"/>
    <x v="10"/>
  </r>
  <r>
    <x v="7338"/>
    <s v="IT-2017-5373697"/>
    <d v="2017-11-02T00:00:00"/>
    <d v="2017-11-08T00:00:00"/>
    <s v="Standard Class"/>
    <s v="PN-18775"/>
    <x v="13"/>
    <s v="Home Office"/>
    <s v="Hilversum"/>
    <x v="37"/>
    <x v="5"/>
    <s v="Central"/>
    <s v="OFF-ST-10003764"/>
    <x v="0"/>
    <x v="0"/>
    <s v="Tenex Box, Industrial"/>
    <n v="84.9"/>
    <n v="10"/>
    <n v="0.5"/>
    <n v="-5.0999999999999943"/>
    <x v="1"/>
    <s v="11"/>
    <x v="6"/>
  </r>
  <r>
    <x v="7339"/>
    <s v="ES-2019-5067504"/>
    <d v="2019-12-02T00:00:00"/>
    <d v="2019-12-09T00:00:00"/>
    <s v="Standard Class"/>
    <s v="BS-11665"/>
    <x v="117"/>
    <s v="Consumer"/>
    <s v="Madrid"/>
    <x v="16"/>
    <x v="4"/>
    <s v="South"/>
    <s v="OFF-AR-10002433"/>
    <x v="0"/>
    <x v="7"/>
    <s v="Stanley Pens, Easy-Erase"/>
    <n v="20.64"/>
    <n v="2"/>
    <n v="0"/>
    <n v="9.06"/>
    <x v="0"/>
    <s v="12"/>
    <x v="10"/>
  </r>
  <r>
    <x v="7340"/>
    <s v="ES-2018-1997936"/>
    <d v="2018-03-26T00:00:00"/>
    <d v="2018-03-31T00:00:00"/>
    <s v="Second Class"/>
    <s v="BS-11365"/>
    <x v="148"/>
    <s v="Corporate"/>
    <s v="Leverkusen"/>
    <x v="3"/>
    <x v="2"/>
    <s v="Central"/>
    <s v="OFF-FA-10004709"/>
    <x v="0"/>
    <x v="6"/>
    <s v="Stockwell Clamps, Assorted Sizes"/>
    <n v="81.449999999999989"/>
    <n v="5"/>
    <n v="0"/>
    <n v="28.499999999999996"/>
    <x v="2"/>
    <s v="03"/>
    <x v="4"/>
  </r>
  <r>
    <x v="7341"/>
    <s v="ES-2018-2850467"/>
    <d v="2018-01-04T00:00:00"/>
    <d v="2018-01-08T00:00:00"/>
    <s v="Standard Class"/>
    <s v="AR-10825"/>
    <x v="311"/>
    <s v="Corporate"/>
    <s v="Leverkusen"/>
    <x v="3"/>
    <x v="2"/>
    <s v="Central"/>
    <s v="OFF-BI-10003124"/>
    <x v="0"/>
    <x v="9"/>
    <s v="Cardinal Hole Reinforcements, Durable"/>
    <n v="27.360000000000003"/>
    <n v="4"/>
    <n v="0"/>
    <n v="5.64"/>
    <x v="2"/>
    <s v="01"/>
    <x v="7"/>
  </r>
  <r>
    <x v="7342"/>
    <s v="ES-2018-1265335"/>
    <d v="2018-08-22T00:00:00"/>
    <d v="2018-08-26T00:00:00"/>
    <s v="Standard Class"/>
    <s v="AG-10270"/>
    <x v="139"/>
    <s v="Consumer"/>
    <s v="Vienna"/>
    <x v="20"/>
    <x v="8"/>
    <s v="Central"/>
    <s v="OFF-BI-10003708"/>
    <x v="0"/>
    <x v="9"/>
    <s v="Cardinal Binder, Recycled"/>
    <n v="42.569999999999993"/>
    <n v="3"/>
    <n v="0"/>
    <n v="8.91"/>
    <x v="2"/>
    <s v="08"/>
    <x v="1"/>
  </r>
  <r>
    <x v="7343"/>
    <s v="ES-2018-1265335"/>
    <d v="2018-08-22T00:00:00"/>
    <d v="2018-08-26T00:00:00"/>
    <s v="Standard Class"/>
    <s v="AG-10270"/>
    <x v="139"/>
    <s v="Consumer"/>
    <s v="Vienna"/>
    <x v="20"/>
    <x v="8"/>
    <s v="Central"/>
    <s v="OFF-BI-10003917"/>
    <x v="0"/>
    <x v="9"/>
    <s v="Wilson Jones 3-Hole Punch, Recycled"/>
    <n v="85.050000000000011"/>
    <n v="3"/>
    <n v="0"/>
    <n v="25.47"/>
    <x v="2"/>
    <s v="08"/>
    <x v="1"/>
  </r>
  <r>
    <x v="7344"/>
    <s v="ES-2018-3916740"/>
    <d v="2018-08-27T00:00:00"/>
    <d v="2018-09-02T00:00:00"/>
    <s v="Standard Class"/>
    <s v="MG-17875"/>
    <x v="555"/>
    <s v="Home Office"/>
    <s v="Augsburg"/>
    <x v="22"/>
    <x v="2"/>
    <s v="Central"/>
    <s v="OFF-PA-10004429"/>
    <x v="0"/>
    <x v="12"/>
    <s v="Xerox Memo Slips, Premium"/>
    <n v="27.060000000000002"/>
    <n v="2"/>
    <n v="0"/>
    <n v="6.48"/>
    <x v="2"/>
    <s v="08"/>
    <x v="1"/>
  </r>
  <r>
    <x v="7345"/>
    <s v="ES-2018-3916740"/>
    <d v="2018-08-27T00:00:00"/>
    <d v="2018-09-02T00:00:00"/>
    <s v="Standard Class"/>
    <s v="MG-17875"/>
    <x v="555"/>
    <s v="Home Office"/>
    <s v="Augsburg"/>
    <x v="22"/>
    <x v="2"/>
    <s v="Central"/>
    <s v="FUR-TA-10004722"/>
    <x v="2"/>
    <x v="14"/>
    <s v="Barricks Computer Table, Adjustable Height"/>
    <n v="1545.0825"/>
    <n v="5"/>
    <n v="0.35"/>
    <n v="-546.8175"/>
    <x v="2"/>
    <s v="08"/>
    <x v="1"/>
  </r>
  <r>
    <x v="7346"/>
    <s v="ES-2017-5182504"/>
    <d v="2017-10-02T00:00:00"/>
    <d v="2017-10-08T00:00:00"/>
    <s v="Standard Class"/>
    <s v="DJ-13420"/>
    <x v="491"/>
    <s v="Corporate"/>
    <s v="Bordeaux"/>
    <x v="1"/>
    <x v="1"/>
    <s v="Central"/>
    <s v="FUR-BO-10004254"/>
    <x v="2"/>
    <x v="10"/>
    <s v="Ikea Classic Bookcase, Traditional"/>
    <n v="1852.875"/>
    <n v="5"/>
    <n v="0.1"/>
    <n v="576.375"/>
    <x v="1"/>
    <s v="10"/>
    <x v="11"/>
  </r>
  <r>
    <x v="7347"/>
    <s v="IT-2018-2056803"/>
    <d v="2018-12-25T00:00:00"/>
    <d v="2018-12-29T00:00:00"/>
    <s v="Standard Class"/>
    <s v="BS-11590"/>
    <x v="645"/>
    <s v="Corporate"/>
    <s v="Clontarf"/>
    <x v="78"/>
    <x v="9"/>
    <s v="North"/>
    <s v="OFF-LA-10004058"/>
    <x v="0"/>
    <x v="2"/>
    <s v="Hon Legal Exhibit Labels, 5000 Label Set"/>
    <n v="39.375"/>
    <n v="7"/>
    <n v="0.5"/>
    <n v="-25.305"/>
    <x v="2"/>
    <s v="12"/>
    <x v="10"/>
  </r>
  <r>
    <x v="7348"/>
    <s v="IT-2018-2056803"/>
    <d v="2018-12-25T00:00:00"/>
    <d v="2018-12-29T00:00:00"/>
    <s v="Standard Class"/>
    <s v="BS-11590"/>
    <x v="645"/>
    <s v="Corporate"/>
    <s v="Clontarf"/>
    <x v="78"/>
    <x v="9"/>
    <s v="North"/>
    <s v="OFF-ST-10001460"/>
    <x v="0"/>
    <x v="0"/>
    <s v="Smead Trays, Industrial"/>
    <n v="48.96"/>
    <n v="2"/>
    <n v="0.5"/>
    <n v="-16.68"/>
    <x v="2"/>
    <s v="12"/>
    <x v="10"/>
  </r>
  <r>
    <x v="7349"/>
    <s v="ES-2018-5810502"/>
    <d v="2018-06-13T00:00:00"/>
    <d v="2018-06-18T00:00:00"/>
    <s v="Second Class"/>
    <s v="JM-15865"/>
    <x v="563"/>
    <s v="Consumer"/>
    <s v="Carquefou"/>
    <x v="45"/>
    <x v="1"/>
    <s v="Central"/>
    <s v="OFF-LA-10004744"/>
    <x v="0"/>
    <x v="2"/>
    <s v="Smead Shipping Labels, Alphabetical"/>
    <n v="11.43"/>
    <n v="1"/>
    <n v="0"/>
    <n v="2.73"/>
    <x v="2"/>
    <s v="06"/>
    <x v="2"/>
  </r>
  <r>
    <x v="7350"/>
    <s v="ES-2018-5810502"/>
    <d v="2018-06-13T00:00:00"/>
    <d v="2018-06-18T00:00:00"/>
    <s v="Second Class"/>
    <s v="JM-15865"/>
    <x v="563"/>
    <s v="Consumer"/>
    <s v="Carquefou"/>
    <x v="45"/>
    <x v="1"/>
    <s v="Central"/>
    <s v="OFF-PA-10001869"/>
    <x v="0"/>
    <x v="12"/>
    <s v="Green Bar Computer Printout Paper, 8.5 x 11"/>
    <n v="67.800000000000011"/>
    <n v="2"/>
    <n v="0"/>
    <n v="10.14"/>
    <x v="2"/>
    <s v="06"/>
    <x v="2"/>
  </r>
  <r>
    <x v="7351"/>
    <s v="ES-2018-5810502"/>
    <d v="2018-06-13T00:00:00"/>
    <d v="2018-06-18T00:00:00"/>
    <s v="Second Class"/>
    <s v="JM-15865"/>
    <x v="563"/>
    <s v="Consumer"/>
    <s v="Carquefou"/>
    <x v="45"/>
    <x v="1"/>
    <s v="Central"/>
    <s v="TEC-CO-10002937"/>
    <x v="1"/>
    <x v="4"/>
    <s v="Canon Ink, High-Speed"/>
    <n v="370.64249999999993"/>
    <n v="3"/>
    <n v="0.15"/>
    <n v="74.092500000000001"/>
    <x v="2"/>
    <s v="06"/>
    <x v="2"/>
  </r>
  <r>
    <x v="7352"/>
    <s v="ES-2018-5810502"/>
    <d v="2018-06-13T00:00:00"/>
    <d v="2018-06-18T00:00:00"/>
    <s v="Second Class"/>
    <s v="JM-15865"/>
    <x v="563"/>
    <s v="Consumer"/>
    <s v="Carquefou"/>
    <x v="45"/>
    <x v="1"/>
    <s v="Central"/>
    <s v="OFF-PA-10000034"/>
    <x v="0"/>
    <x v="12"/>
    <s v="Xerox Cards &amp; Envelopes, Multicolor"/>
    <n v="278.28000000000003"/>
    <n v="6"/>
    <n v="0"/>
    <n v="27.72"/>
    <x v="2"/>
    <s v="06"/>
    <x v="2"/>
  </r>
  <r>
    <x v="7353"/>
    <s v="ES-2017-3045167"/>
    <d v="2017-11-21T00:00:00"/>
    <d v="2017-11-25T00:00:00"/>
    <s v="Standard Class"/>
    <s v="SM-20905"/>
    <x v="135"/>
    <s v="Consumer"/>
    <s v="Paris"/>
    <x v="4"/>
    <x v="1"/>
    <s v="Central"/>
    <s v="OFF-LA-10001833"/>
    <x v="0"/>
    <x v="2"/>
    <s v="Hon Shipping Labels, Alphabetical"/>
    <n v="33.57"/>
    <n v="3"/>
    <n v="0"/>
    <n v="15.03"/>
    <x v="1"/>
    <s v="11"/>
    <x v="6"/>
  </r>
  <r>
    <x v="7354"/>
    <s v="ES-2017-3045167"/>
    <d v="2017-11-21T00:00:00"/>
    <d v="2017-11-25T00:00:00"/>
    <s v="Standard Class"/>
    <s v="SM-20905"/>
    <x v="135"/>
    <s v="Consumer"/>
    <s v="Paris"/>
    <x v="4"/>
    <x v="1"/>
    <s v="Central"/>
    <s v="OFF-SU-10003540"/>
    <x v="0"/>
    <x v="13"/>
    <s v="Acme Shears, Serrated"/>
    <n v="139.86000000000001"/>
    <n v="3"/>
    <n v="0"/>
    <n v="4.1400000000000006"/>
    <x v="1"/>
    <s v="11"/>
    <x v="6"/>
  </r>
  <r>
    <x v="7355"/>
    <s v="ES-2017-3863050"/>
    <d v="2017-03-03T00:00:00"/>
    <d v="2017-03-05T00:00:00"/>
    <s v="Second Class"/>
    <s v="SF-20965"/>
    <x v="789"/>
    <s v="Corporate"/>
    <s v="Karlsruhe"/>
    <x v="8"/>
    <x v="2"/>
    <s v="Central"/>
    <s v="TEC-PH-10004263"/>
    <x v="1"/>
    <x v="3"/>
    <s v="Cisco Signal Booster, with Caller ID"/>
    <n v="303.65999999999997"/>
    <n v="2"/>
    <n v="0"/>
    <n v="75.900000000000006"/>
    <x v="1"/>
    <s v="03"/>
    <x v="4"/>
  </r>
  <r>
    <x v="7356"/>
    <s v="ES-2018-1565126"/>
    <d v="2018-02-20T00:00:00"/>
    <d v="2018-02-25T00:00:00"/>
    <s v="Second Class"/>
    <s v="TC-20980"/>
    <x v="600"/>
    <s v="Corporate"/>
    <s v="Wolverhampton"/>
    <x v="0"/>
    <x v="0"/>
    <s v="North"/>
    <s v="OFF-EN-10000788"/>
    <x v="0"/>
    <x v="8"/>
    <s v="Jiffy Manila Envelope, Security-Tint"/>
    <n v="142.04999999999998"/>
    <n v="5"/>
    <n v="0"/>
    <n v="69.599999999999994"/>
    <x v="2"/>
    <s v="02"/>
    <x v="0"/>
  </r>
  <r>
    <x v="7357"/>
    <s v="ES-2018-1565126"/>
    <d v="2018-02-20T00:00:00"/>
    <d v="2018-02-25T00:00:00"/>
    <s v="Second Class"/>
    <s v="TC-20980"/>
    <x v="600"/>
    <s v="Corporate"/>
    <s v="Wolverhampton"/>
    <x v="0"/>
    <x v="0"/>
    <s v="North"/>
    <s v="OFF-SU-10004496"/>
    <x v="0"/>
    <x v="13"/>
    <s v="Kleencut Scissors, Easy Grip"/>
    <n v="71.730000000000018"/>
    <n v="3"/>
    <n v="0"/>
    <n v="15.75"/>
    <x v="2"/>
    <s v="02"/>
    <x v="0"/>
  </r>
  <r>
    <x v="7358"/>
    <s v="ES-2019-1194421"/>
    <d v="2019-06-03T00:00:00"/>
    <d v="2019-06-05T00:00:00"/>
    <s v="First Class"/>
    <s v="PM-19135"/>
    <x v="566"/>
    <s v="Home Office"/>
    <s v="Ghent"/>
    <x v="96"/>
    <x v="7"/>
    <s v="Central"/>
    <s v="OFF-FA-10001783"/>
    <x v="0"/>
    <x v="6"/>
    <s v="Stockwell Rubber Bands, Metal"/>
    <n v="49.949999999999996"/>
    <n v="3"/>
    <n v="0"/>
    <n v="23.94"/>
    <x v="0"/>
    <s v="06"/>
    <x v="2"/>
  </r>
  <r>
    <x v="7359"/>
    <s v="ES-2017-1450950"/>
    <d v="2017-11-22T00:00:00"/>
    <d v="2017-11-27T00:00:00"/>
    <s v="Standard Class"/>
    <s v="SC-20440"/>
    <x v="469"/>
    <s v="Corporate"/>
    <s v="Bracknell"/>
    <x v="0"/>
    <x v="0"/>
    <s v="North"/>
    <s v="OFF-BI-10003650"/>
    <x v="0"/>
    <x v="9"/>
    <s v="Ibico Index Tab, Clear"/>
    <n v="17.82"/>
    <n v="2"/>
    <n v="0"/>
    <n v="3.18"/>
    <x v="1"/>
    <s v="11"/>
    <x v="6"/>
  </r>
  <r>
    <x v="7360"/>
    <s v="ES-2017-1450950"/>
    <d v="2017-11-22T00:00:00"/>
    <d v="2017-11-27T00:00:00"/>
    <s v="Standard Class"/>
    <s v="SC-20440"/>
    <x v="469"/>
    <s v="Corporate"/>
    <s v="Bracknell"/>
    <x v="0"/>
    <x v="0"/>
    <s v="North"/>
    <s v="OFF-BI-10001253"/>
    <x v="0"/>
    <x v="9"/>
    <s v="Acco Binder Covers, Recycled"/>
    <n v="82.08"/>
    <n v="6"/>
    <n v="0"/>
    <n v="24.48"/>
    <x v="1"/>
    <s v="11"/>
    <x v="6"/>
  </r>
  <r>
    <x v="7361"/>
    <s v="ES-2019-3627192"/>
    <d v="2019-11-26T00:00:00"/>
    <d v="2019-12-01T00:00:00"/>
    <s v="Standard Class"/>
    <s v="IM-15055"/>
    <x v="166"/>
    <s v="Consumer"/>
    <s v="Lisieux"/>
    <x v="21"/>
    <x v="1"/>
    <s v="Central"/>
    <s v="TEC-MA-10001934"/>
    <x v="1"/>
    <x v="11"/>
    <s v="StarTech Printer, Red"/>
    <n v="645.96600000000012"/>
    <n v="3"/>
    <n v="0.15"/>
    <n v="212.70599999999996"/>
    <x v="0"/>
    <s v="11"/>
    <x v="6"/>
  </r>
  <r>
    <x v="7362"/>
    <s v="ES-2019-2863403"/>
    <d v="2019-12-04T00:00:00"/>
    <d v="2019-12-08T00:00:00"/>
    <s v="Second Class"/>
    <s v="DW-13195"/>
    <x v="505"/>
    <s v="Corporate"/>
    <s v="Nogent-sur-Oise"/>
    <x v="30"/>
    <x v="1"/>
    <s v="Central"/>
    <s v="OFF-ST-10000486"/>
    <x v="0"/>
    <x v="0"/>
    <s v="Rogers Trays, Industrial"/>
    <n v="391.60799999999995"/>
    <n v="7"/>
    <n v="0.1"/>
    <n v="130.36799999999997"/>
    <x v="0"/>
    <s v="12"/>
    <x v="10"/>
  </r>
  <r>
    <x v="7363"/>
    <s v="ES-2019-1984595"/>
    <d v="2019-12-19T00:00:00"/>
    <d v="2019-12-19T00:00:00"/>
    <s v="Same Day"/>
    <s v="HE-14800"/>
    <x v="552"/>
    <s v="Corporate"/>
    <s v="Middlesbrough"/>
    <x v="0"/>
    <x v="0"/>
    <s v="North"/>
    <s v="OFF-BI-10001804"/>
    <x v="0"/>
    <x v="9"/>
    <s v="Avery Binder, Recycled"/>
    <n v="79.56"/>
    <n v="6"/>
    <n v="0"/>
    <n v="36.54"/>
    <x v="0"/>
    <s v="12"/>
    <x v="10"/>
  </r>
  <r>
    <x v="7364"/>
    <s v="ES-2019-1984595"/>
    <d v="2019-12-19T00:00:00"/>
    <d v="2019-12-19T00:00:00"/>
    <s v="Same Day"/>
    <s v="HE-14800"/>
    <x v="552"/>
    <s v="Corporate"/>
    <s v="Middlesbrough"/>
    <x v="0"/>
    <x v="0"/>
    <s v="North"/>
    <s v="TEC-CO-10004567"/>
    <x v="1"/>
    <x v="4"/>
    <s v="Brother Fax Machine, Color"/>
    <n v="1599.9"/>
    <n v="5"/>
    <n v="0"/>
    <n v="719.85"/>
    <x v="0"/>
    <s v="12"/>
    <x v="10"/>
  </r>
  <r>
    <x v="7365"/>
    <s v="ES-2018-1950281"/>
    <d v="2018-09-11T00:00:00"/>
    <d v="2018-09-14T00:00:00"/>
    <s v="First Class"/>
    <s v="RM-19750"/>
    <x v="167"/>
    <s v="Consumer"/>
    <s v="Faenza"/>
    <x v="26"/>
    <x v="3"/>
    <s v="South"/>
    <s v="OFF-BI-10000341"/>
    <x v="0"/>
    <x v="9"/>
    <s v="Ibico Binding Machine, Recycled"/>
    <n v="51.779999999999994"/>
    <n v="1"/>
    <n v="0"/>
    <n v="9.3000000000000007"/>
    <x v="2"/>
    <s v="09"/>
    <x v="3"/>
  </r>
  <r>
    <x v="7366"/>
    <s v="ES-2019-4612740"/>
    <d v="2019-04-26T00:00:00"/>
    <d v="2019-05-01T00:00:00"/>
    <s v="Standard Class"/>
    <s v="ON-18715"/>
    <x v="68"/>
    <s v="Corporate"/>
    <s v="Halifax"/>
    <x v="0"/>
    <x v="0"/>
    <s v="North"/>
    <s v="OFF-FA-10004139"/>
    <x v="0"/>
    <x v="6"/>
    <s v="Advantus Thumb Tacks, 12 Pack"/>
    <n v="78.12"/>
    <n v="6"/>
    <n v="0"/>
    <n v="3.06"/>
    <x v="0"/>
    <s v="04"/>
    <x v="8"/>
  </r>
  <r>
    <x v="7367"/>
    <s v="ES-2019-4612740"/>
    <d v="2019-04-26T00:00:00"/>
    <d v="2019-05-01T00:00:00"/>
    <s v="Standard Class"/>
    <s v="ON-18715"/>
    <x v="68"/>
    <s v="Corporate"/>
    <s v="Halifax"/>
    <x v="0"/>
    <x v="0"/>
    <s v="North"/>
    <s v="TEC-CO-10001795"/>
    <x v="1"/>
    <x v="4"/>
    <s v="Sharp Personal Copier, High-Speed"/>
    <n v="472.79999999999995"/>
    <n v="4"/>
    <n v="0"/>
    <n v="193.79999999999998"/>
    <x v="0"/>
    <s v="04"/>
    <x v="8"/>
  </r>
  <r>
    <x v="7368"/>
    <s v="ES-2019-4612740"/>
    <d v="2019-04-26T00:00:00"/>
    <d v="2019-05-01T00:00:00"/>
    <s v="Standard Class"/>
    <s v="ON-18715"/>
    <x v="68"/>
    <s v="Corporate"/>
    <s v="Halifax"/>
    <x v="0"/>
    <x v="0"/>
    <s v="North"/>
    <s v="OFF-PA-10004842"/>
    <x v="0"/>
    <x v="12"/>
    <s v="SanDisk Message Books, Recycled"/>
    <n v="47.459999999999994"/>
    <n v="2"/>
    <n v="0"/>
    <n v="21.299999999999997"/>
    <x v="0"/>
    <s v="04"/>
    <x v="8"/>
  </r>
  <r>
    <x v="7369"/>
    <s v="IT-2017-5981970"/>
    <d v="2017-08-25T00:00:00"/>
    <d v="2017-08-29T00:00:00"/>
    <s v="Standard Class"/>
    <s v="LH-17155"/>
    <x v="2"/>
    <s v="Consumer"/>
    <s v="Gothenburg"/>
    <x v="76"/>
    <x v="6"/>
    <s v="North"/>
    <s v="OFF-AP-10001847"/>
    <x v="0"/>
    <x v="5"/>
    <s v="Breville Toaster, Red"/>
    <n v="153.42000000000002"/>
    <n v="4"/>
    <n v="0.5"/>
    <n v="-52.260000000000019"/>
    <x v="1"/>
    <s v="08"/>
    <x v="1"/>
  </r>
  <r>
    <x v="7370"/>
    <s v="ES-2018-4255605"/>
    <d v="2018-06-14T00:00:00"/>
    <d v="2018-06-18T00:00:00"/>
    <s v="Second Class"/>
    <s v="BE-11335"/>
    <x v="26"/>
    <s v="Home Office"/>
    <s v="Trani"/>
    <x v="41"/>
    <x v="3"/>
    <s v="South"/>
    <s v="OFF-AR-10000659"/>
    <x v="0"/>
    <x v="7"/>
    <s v="BIC Pencil Sharpener, Fluorescent"/>
    <n v="242.16"/>
    <n v="8"/>
    <n v="0"/>
    <n v="82.320000000000007"/>
    <x v="2"/>
    <s v="06"/>
    <x v="2"/>
  </r>
  <r>
    <x v="7371"/>
    <s v="ES-2019-2283801"/>
    <d v="2019-01-01T00:00:00"/>
    <d v="2019-01-05T00:00:00"/>
    <s v="Second Class"/>
    <s v="GP-14740"/>
    <x v="163"/>
    <s v="Corporate"/>
    <s v="Vaulx-en-Velin"/>
    <x v="23"/>
    <x v="1"/>
    <s v="Central"/>
    <s v="OFF-AR-10002681"/>
    <x v="0"/>
    <x v="7"/>
    <s v="Stanley Canvas, Fluorescent"/>
    <n v="152.19"/>
    <n v="3"/>
    <n v="0"/>
    <n v="48.69"/>
    <x v="0"/>
    <s v="01"/>
    <x v="7"/>
  </r>
  <r>
    <x v="7372"/>
    <s v="ES-2019-2283801"/>
    <d v="2019-01-01T00:00:00"/>
    <d v="2019-01-05T00:00:00"/>
    <s v="Second Class"/>
    <s v="GP-14740"/>
    <x v="163"/>
    <s v="Corporate"/>
    <s v="Vaulx-en-Velin"/>
    <x v="23"/>
    <x v="1"/>
    <s v="Central"/>
    <s v="OFF-BI-10001833"/>
    <x v="0"/>
    <x v="9"/>
    <s v="Ibico Hole Reinforcements, Recycled"/>
    <n v="51.45"/>
    <n v="7"/>
    <n v="0"/>
    <n v="15.75"/>
    <x v="0"/>
    <s v="01"/>
    <x v="7"/>
  </r>
  <r>
    <x v="7373"/>
    <s v="ES-2019-2710870"/>
    <d v="2019-04-11T00:00:00"/>
    <d v="2019-04-14T00:00:00"/>
    <s v="First Class"/>
    <s v="JR-15670"/>
    <x v="580"/>
    <s v="Consumer"/>
    <s v="Turin"/>
    <x v="44"/>
    <x v="3"/>
    <s v="South"/>
    <s v="TEC-MA-10001881"/>
    <x v="1"/>
    <x v="11"/>
    <s v="Konica Card Printer, Red"/>
    <n v="206.78400000000002"/>
    <n v="2"/>
    <n v="0.4"/>
    <n v="-58.596000000000018"/>
    <x v="0"/>
    <s v="04"/>
    <x v="8"/>
  </r>
  <r>
    <x v="7374"/>
    <s v="ES-2019-4598380"/>
    <d v="2019-03-28T00:00:00"/>
    <d v="2019-04-02T00:00:00"/>
    <s v="Standard Class"/>
    <s v="TG-21310"/>
    <x v="414"/>
    <s v="Consumer"/>
    <s v="Niort"/>
    <x v="1"/>
    <x v="1"/>
    <s v="Central"/>
    <s v="OFF-BI-10001643"/>
    <x v="0"/>
    <x v="9"/>
    <s v="Acco Binder, Recycled"/>
    <n v="62.04"/>
    <n v="4"/>
    <n v="0"/>
    <n v="1.7999999999999998"/>
    <x v="0"/>
    <s v="03"/>
    <x v="4"/>
  </r>
  <r>
    <x v="7375"/>
    <s v="ES-2019-4598380"/>
    <d v="2019-03-28T00:00:00"/>
    <d v="2019-04-02T00:00:00"/>
    <s v="Standard Class"/>
    <s v="TG-21310"/>
    <x v="414"/>
    <s v="Consumer"/>
    <s v="Niort"/>
    <x v="1"/>
    <x v="1"/>
    <s v="Central"/>
    <s v="OFF-ST-10002175"/>
    <x v="0"/>
    <x v="0"/>
    <s v="Fellowes Lockers, Single Width"/>
    <n v="559.87199999999984"/>
    <n v="3"/>
    <n v="0.1"/>
    <n v="43.542000000000009"/>
    <x v="0"/>
    <s v="03"/>
    <x v="4"/>
  </r>
  <r>
    <x v="7376"/>
    <s v="ES-2019-4598380"/>
    <d v="2019-03-28T00:00:00"/>
    <d v="2019-04-02T00:00:00"/>
    <s v="Standard Class"/>
    <s v="TG-21310"/>
    <x v="414"/>
    <s v="Consumer"/>
    <s v="Niort"/>
    <x v="1"/>
    <x v="1"/>
    <s v="Central"/>
    <s v="TEC-CO-10001628"/>
    <x v="1"/>
    <x v="4"/>
    <s v="Sharp Personal Copier, Digital"/>
    <n v="711.85800000000017"/>
    <n v="7"/>
    <n v="0.15"/>
    <n v="293.11800000000005"/>
    <x v="0"/>
    <s v="03"/>
    <x v="4"/>
  </r>
  <r>
    <x v="7377"/>
    <s v="IT-2019-3974418"/>
    <d v="2019-10-13T00:00:00"/>
    <d v="2019-10-17T00:00:00"/>
    <s v="Standard Class"/>
    <s v="TS-21505"/>
    <x v="474"/>
    <s v="Consumer"/>
    <s v="Zurich"/>
    <x v="68"/>
    <x v="14"/>
    <s v="Central"/>
    <s v="OFF-SU-10003951"/>
    <x v="0"/>
    <x v="13"/>
    <s v="Elite Shears, Easy Grip"/>
    <n v="340.41"/>
    <n v="7"/>
    <n v="0"/>
    <n v="20.37"/>
    <x v="0"/>
    <s v="10"/>
    <x v="11"/>
  </r>
  <r>
    <x v="7378"/>
    <s v="IT-2019-3974418"/>
    <d v="2019-10-13T00:00:00"/>
    <d v="2019-10-17T00:00:00"/>
    <s v="Standard Class"/>
    <s v="TS-21505"/>
    <x v="474"/>
    <s v="Consumer"/>
    <s v="Zurich"/>
    <x v="68"/>
    <x v="14"/>
    <s v="Central"/>
    <s v="TEC-PH-10004271"/>
    <x v="1"/>
    <x v="3"/>
    <s v="Cisco Speaker Phone, VoIP"/>
    <n v="415.71"/>
    <n v="3"/>
    <n v="0"/>
    <n v="137.16"/>
    <x v="0"/>
    <s v="10"/>
    <x v="11"/>
  </r>
  <r>
    <x v="7379"/>
    <s v="ES-2018-5785549"/>
    <d v="2018-07-15T00:00:00"/>
    <d v="2018-07-18T00:00:00"/>
    <s v="Second Class"/>
    <s v="JM-15250"/>
    <x v="638"/>
    <s v="Consumer"/>
    <s v="Poitiers"/>
    <x v="1"/>
    <x v="1"/>
    <s v="Central"/>
    <s v="FUR-CH-10004910"/>
    <x v="2"/>
    <x v="15"/>
    <s v="Office Star Executive Leather Armchair, Red"/>
    <n v="2958.9839999999999"/>
    <n v="7"/>
    <n v="0.1"/>
    <n v="953.27399999999977"/>
    <x v="2"/>
    <s v="07"/>
    <x v="9"/>
  </r>
  <r>
    <x v="7380"/>
    <s v="ES-2018-2850467"/>
    <d v="2018-01-04T00:00:00"/>
    <d v="2018-01-08T00:00:00"/>
    <s v="Standard Class"/>
    <s v="AR-10825"/>
    <x v="311"/>
    <s v="Corporate"/>
    <s v="Leverkusen"/>
    <x v="3"/>
    <x v="2"/>
    <s v="Central"/>
    <s v="TEC-PH-10003774"/>
    <x v="1"/>
    <x v="3"/>
    <s v="Cisco Headset, with Caller ID"/>
    <n v="176.88"/>
    <n v="2"/>
    <n v="0"/>
    <n v="70.739999999999995"/>
    <x v="2"/>
    <s v="01"/>
    <x v="7"/>
  </r>
  <r>
    <x v="7381"/>
    <s v="ES-2016-5532122"/>
    <d v="2016-08-02T00:00:00"/>
    <d v="2016-08-04T00:00:00"/>
    <s v="Second Class"/>
    <s v="RD-19810"/>
    <x v="684"/>
    <s v="Home Office"/>
    <s v="Leverkusen"/>
    <x v="3"/>
    <x v="2"/>
    <s v="Central"/>
    <s v="TEC-AC-10001486"/>
    <x v="1"/>
    <x v="1"/>
    <s v="Belkin Flash Drive, Programmable"/>
    <n v="217.2"/>
    <n v="5"/>
    <n v="0"/>
    <n v="21.6"/>
    <x v="3"/>
    <s v="08"/>
    <x v="1"/>
  </r>
  <r>
    <x v="7382"/>
    <s v="ES-2016-5532122"/>
    <d v="2016-08-02T00:00:00"/>
    <d v="2016-08-04T00:00:00"/>
    <s v="Second Class"/>
    <s v="RD-19810"/>
    <x v="684"/>
    <s v="Home Office"/>
    <s v="Leverkusen"/>
    <x v="3"/>
    <x v="2"/>
    <s v="Central"/>
    <s v="OFF-AR-10001418"/>
    <x v="0"/>
    <x v="7"/>
    <s v="BIC Markers, Easy-Erase"/>
    <n v="53.400000000000006"/>
    <n v="2"/>
    <n v="0"/>
    <n v="14.940000000000001"/>
    <x v="3"/>
    <s v="08"/>
    <x v="1"/>
  </r>
  <r>
    <x v="7383"/>
    <s v="ES-2016-5532122"/>
    <d v="2016-08-02T00:00:00"/>
    <d v="2016-08-04T00:00:00"/>
    <s v="Second Class"/>
    <s v="RD-19810"/>
    <x v="684"/>
    <s v="Home Office"/>
    <s v="Leverkusen"/>
    <x v="3"/>
    <x v="2"/>
    <s v="Central"/>
    <s v="OFF-FA-10001097"/>
    <x v="0"/>
    <x v="6"/>
    <s v="Accos Paper Clips, Assorted Sizes"/>
    <n v="80.430000000000007"/>
    <n v="7"/>
    <n v="0"/>
    <n v="0.63"/>
    <x v="3"/>
    <s v="08"/>
    <x v="1"/>
  </r>
  <r>
    <x v="7384"/>
    <s v="IT-2016-2600640"/>
    <d v="2016-10-21T00:00:00"/>
    <d v="2016-10-28T00:00:00"/>
    <s v="Standard Class"/>
    <s v="SF-20065"/>
    <x v="516"/>
    <s v="Consumer"/>
    <s v="Berlin"/>
    <x v="34"/>
    <x v="2"/>
    <s v="Central"/>
    <s v="OFF-ST-10004267"/>
    <x v="0"/>
    <x v="0"/>
    <s v="Smead File Cart, Single Width"/>
    <n v="513.71999999999991"/>
    <n v="5"/>
    <n v="0.2"/>
    <n v="-122.12999999999998"/>
    <x v="3"/>
    <s v="10"/>
    <x v="11"/>
  </r>
  <r>
    <x v="7385"/>
    <s v="IT-2016-2600640"/>
    <d v="2016-10-21T00:00:00"/>
    <d v="2016-10-28T00:00:00"/>
    <s v="Standard Class"/>
    <s v="SF-20065"/>
    <x v="516"/>
    <s v="Consumer"/>
    <s v="Berlin"/>
    <x v="34"/>
    <x v="2"/>
    <s v="Central"/>
    <s v="OFF-ST-10002706"/>
    <x v="0"/>
    <x v="0"/>
    <s v="Fellowes File Cart, Wire Frame"/>
    <n v="545.5200000000001"/>
    <n v="5"/>
    <n v="0.2"/>
    <n v="6.7199999999999704"/>
    <x v="3"/>
    <s v="10"/>
    <x v="11"/>
  </r>
  <r>
    <x v="7386"/>
    <s v="IT-2016-2600640"/>
    <d v="2016-10-21T00:00:00"/>
    <d v="2016-10-28T00:00:00"/>
    <s v="Standard Class"/>
    <s v="SF-20065"/>
    <x v="516"/>
    <s v="Consumer"/>
    <s v="Berlin"/>
    <x v="34"/>
    <x v="2"/>
    <s v="Central"/>
    <s v="OFF-BI-10000972"/>
    <x v="0"/>
    <x v="9"/>
    <s v="Acco 3-Hole Punch, Economy"/>
    <n v="27.108000000000004"/>
    <n v="1"/>
    <n v="0.1"/>
    <n v="2.6879999999999988"/>
    <x v="3"/>
    <s v="10"/>
    <x v="11"/>
  </r>
  <r>
    <x v="7387"/>
    <s v="IT-2016-2600640"/>
    <d v="2016-10-21T00:00:00"/>
    <d v="2016-10-28T00:00:00"/>
    <s v="Standard Class"/>
    <s v="SF-20065"/>
    <x v="516"/>
    <s v="Consumer"/>
    <s v="Berlin"/>
    <x v="34"/>
    <x v="2"/>
    <s v="Central"/>
    <s v="OFF-LA-10004859"/>
    <x v="0"/>
    <x v="2"/>
    <s v="Avery Legal Exhibit Labels, Alphabetical"/>
    <n v="30.132000000000001"/>
    <n v="3"/>
    <n v="0.1"/>
    <n v="3.9420000000000006"/>
    <x v="3"/>
    <s v="10"/>
    <x v="11"/>
  </r>
  <r>
    <x v="7388"/>
    <s v="ES-2019-1540287"/>
    <d v="2019-01-09T00:00:00"/>
    <d v="2019-01-13T00:00:00"/>
    <s v="Second Class"/>
    <s v="AJ-10795"/>
    <x v="227"/>
    <s v="Corporate"/>
    <s v="Marseille"/>
    <x v="25"/>
    <x v="1"/>
    <s v="Central"/>
    <s v="OFF-SU-10001703"/>
    <x v="0"/>
    <x v="13"/>
    <s v="Fiskars Box Cutter, High Speed"/>
    <n v="71.039999999999992"/>
    <n v="2"/>
    <n v="0"/>
    <n v="24.839999999999996"/>
    <x v="0"/>
    <s v="01"/>
    <x v="7"/>
  </r>
  <r>
    <x v="7389"/>
    <s v="ES-2018-3501129"/>
    <d v="2018-12-26T00:00:00"/>
    <d v="2019-01-01T00:00:00"/>
    <s v="Standard Class"/>
    <s v="MT-18070"/>
    <x v="604"/>
    <s v="Home Office"/>
    <s v="Toulon"/>
    <x v="25"/>
    <x v="1"/>
    <s v="Central"/>
    <s v="FUR-TA-10002467"/>
    <x v="2"/>
    <x v="14"/>
    <s v="Lesro Conference Table, Adjustable Height"/>
    <n v="1676.5515"/>
    <n v="3"/>
    <n v="0.35"/>
    <n v="309.45150000000012"/>
    <x v="2"/>
    <s v="12"/>
    <x v="10"/>
  </r>
  <r>
    <x v="7390"/>
    <s v="ES-2018-3501129"/>
    <d v="2018-12-26T00:00:00"/>
    <d v="2019-01-01T00:00:00"/>
    <s v="Standard Class"/>
    <s v="MT-18070"/>
    <x v="604"/>
    <s v="Home Office"/>
    <s v="Toulon"/>
    <x v="25"/>
    <x v="1"/>
    <s v="Central"/>
    <s v="OFF-LA-10001154"/>
    <x v="0"/>
    <x v="2"/>
    <s v="Hon Shipping Labels, Adjustable"/>
    <n v="18.54"/>
    <n v="2"/>
    <n v="0"/>
    <n v="6.48"/>
    <x v="2"/>
    <s v="12"/>
    <x v="10"/>
  </r>
  <r>
    <x v="7391"/>
    <s v="ES-2018-3501129"/>
    <d v="2018-12-26T00:00:00"/>
    <d v="2019-01-01T00:00:00"/>
    <s v="Standard Class"/>
    <s v="MT-18070"/>
    <x v="604"/>
    <s v="Home Office"/>
    <s v="Toulon"/>
    <x v="25"/>
    <x v="1"/>
    <s v="Central"/>
    <s v="OFF-AR-10003630"/>
    <x v="0"/>
    <x v="7"/>
    <s v="Stanley Sketch Pad, Easy-Erase"/>
    <n v="357.6"/>
    <n v="8"/>
    <n v="0"/>
    <n v="67.92"/>
    <x v="2"/>
    <s v="12"/>
    <x v="10"/>
  </r>
  <r>
    <x v="7392"/>
    <s v="ES-2016-2587200"/>
    <d v="2016-03-17T00:00:00"/>
    <d v="2016-03-22T00:00:00"/>
    <s v="Standard Class"/>
    <s v="Dl-13600"/>
    <x v="620"/>
    <s v="Corporate"/>
    <s v="Bari"/>
    <x v="41"/>
    <x v="3"/>
    <s v="South"/>
    <s v="OFF-SU-10003252"/>
    <x v="0"/>
    <x v="13"/>
    <s v="Fiskars Trimmer, Steel"/>
    <n v="83.4"/>
    <n v="2"/>
    <n v="0"/>
    <n v="9.9599999999999991"/>
    <x v="3"/>
    <s v="03"/>
    <x v="4"/>
  </r>
  <r>
    <x v="7393"/>
    <s v="ES-2016-3848439"/>
    <d v="2016-01-05T00:00:00"/>
    <d v="2016-01-07T00:00:00"/>
    <s v="First Class"/>
    <s v="MG-17890"/>
    <x v="529"/>
    <s v="Home Office"/>
    <s v="Echirolles"/>
    <x v="23"/>
    <x v="1"/>
    <s v="Central"/>
    <s v="OFF-AR-10000833"/>
    <x v="0"/>
    <x v="7"/>
    <s v="Binney &amp; Smith Pencil Sharpener, Water Color"/>
    <n v="89.55"/>
    <n v="3"/>
    <n v="0"/>
    <n v="20.52"/>
    <x v="3"/>
    <s v="01"/>
    <x v="7"/>
  </r>
  <r>
    <x v="7394"/>
    <s v="ES-2016-3848439"/>
    <d v="2016-01-05T00:00:00"/>
    <d v="2016-01-07T00:00:00"/>
    <s v="First Class"/>
    <s v="MG-17890"/>
    <x v="529"/>
    <s v="Home Office"/>
    <s v="Echirolles"/>
    <x v="23"/>
    <x v="1"/>
    <s v="Central"/>
    <s v="OFF-AR-10001291"/>
    <x v="0"/>
    <x v="7"/>
    <s v="Sanford Canvas, Fluorescent"/>
    <n v="207.12"/>
    <n v="4"/>
    <n v="0"/>
    <n v="76.56"/>
    <x v="3"/>
    <s v="01"/>
    <x v="7"/>
  </r>
  <r>
    <x v="7395"/>
    <s v="ES-2018-5195590"/>
    <d v="2018-12-03T00:00:00"/>
    <d v="2018-12-04T00:00:00"/>
    <s v="First Class"/>
    <s v="LR-17035"/>
    <x v="50"/>
    <s v="Corporate"/>
    <s v="Vitoria"/>
    <x v="38"/>
    <x v="4"/>
    <s v="South"/>
    <s v="FUR-BO-10004199"/>
    <x v="2"/>
    <x v="10"/>
    <s v="Ikea 3-Shelf Cabinet, Pine"/>
    <n v="575.16000000000008"/>
    <n v="4"/>
    <n v="0"/>
    <n v="17.16"/>
    <x v="2"/>
    <s v="12"/>
    <x v="10"/>
  </r>
  <r>
    <x v="7396"/>
    <s v="ES-2018-5195590"/>
    <d v="2018-12-03T00:00:00"/>
    <d v="2018-12-04T00:00:00"/>
    <s v="First Class"/>
    <s v="LR-17035"/>
    <x v="50"/>
    <s v="Corporate"/>
    <s v="Vitoria"/>
    <x v="38"/>
    <x v="4"/>
    <s v="South"/>
    <s v="FUR-BO-10004119"/>
    <x v="2"/>
    <x v="10"/>
    <s v="Ikea Floating Shelf Set, Traditional"/>
    <n v="170.34"/>
    <n v="1"/>
    <n v="0"/>
    <n v="10.199999999999999"/>
    <x v="2"/>
    <s v="12"/>
    <x v="10"/>
  </r>
  <r>
    <x v="7397"/>
    <s v="ES-2019-1197792"/>
    <d v="2019-01-27T00:00:00"/>
    <d v="2019-01-29T00:00:00"/>
    <s v="First Class"/>
    <s v="LC-16930"/>
    <x v="104"/>
    <s v="Corporate"/>
    <s v="London"/>
    <x v="0"/>
    <x v="0"/>
    <s v="North"/>
    <s v="OFF-LA-10004929"/>
    <x v="0"/>
    <x v="2"/>
    <s v="Novimex Color Coded Labels, Laser Printer Compatible"/>
    <n v="33.533999999999999"/>
    <n v="3"/>
    <n v="0.1"/>
    <n v="5.1840000000000002"/>
    <x v="0"/>
    <s v="01"/>
    <x v="7"/>
  </r>
  <r>
    <x v="7398"/>
    <s v="ES-2019-1197792"/>
    <d v="2019-01-27T00:00:00"/>
    <d v="2019-01-29T00:00:00"/>
    <s v="First Class"/>
    <s v="LC-16930"/>
    <x v="104"/>
    <s v="Corporate"/>
    <s v="London"/>
    <x v="0"/>
    <x v="0"/>
    <s v="North"/>
    <s v="OFF-AR-10001898"/>
    <x v="0"/>
    <x v="7"/>
    <s v="Binney &amp; Smith Pencil Sharpener, Fluorescent"/>
    <n v="72.009000000000015"/>
    <n v="3"/>
    <n v="0.1"/>
    <n v="-4.8510000000000018"/>
    <x v="0"/>
    <s v="01"/>
    <x v="7"/>
  </r>
  <r>
    <x v="7399"/>
    <s v="ES-2019-1197792"/>
    <d v="2019-01-27T00:00:00"/>
    <d v="2019-01-29T00:00:00"/>
    <s v="First Class"/>
    <s v="LC-16930"/>
    <x v="104"/>
    <s v="Corporate"/>
    <s v="London"/>
    <x v="0"/>
    <x v="0"/>
    <s v="North"/>
    <s v="OFF-EN-10000274"/>
    <x v="0"/>
    <x v="8"/>
    <s v="Kraft Business Envelopes, Recycled"/>
    <n v="109.72800000000001"/>
    <n v="8"/>
    <n v="0.1"/>
    <n v="24.288000000000004"/>
    <x v="0"/>
    <s v="01"/>
    <x v="7"/>
  </r>
  <r>
    <x v="7400"/>
    <s v="ES-2019-1197792"/>
    <d v="2019-01-27T00:00:00"/>
    <d v="2019-01-29T00:00:00"/>
    <s v="First Class"/>
    <s v="LC-16930"/>
    <x v="104"/>
    <s v="Corporate"/>
    <s v="London"/>
    <x v="0"/>
    <x v="0"/>
    <s v="North"/>
    <s v="OFF-AR-10003247"/>
    <x v="0"/>
    <x v="7"/>
    <s v="Boston Highlighters, Water Color"/>
    <n v="39.69"/>
    <n v="2"/>
    <n v="0.1"/>
    <n v="3.5100000000000007"/>
    <x v="0"/>
    <s v="01"/>
    <x v="7"/>
  </r>
  <r>
    <x v="7401"/>
    <s v="ES-2019-2997259"/>
    <d v="2019-11-06T00:00:00"/>
    <d v="2019-11-09T00:00:00"/>
    <s v="First Class"/>
    <s v="LP-17080"/>
    <x v="431"/>
    <s v="Consumer"/>
    <s v="Hove"/>
    <x v="0"/>
    <x v="0"/>
    <s v="North"/>
    <s v="OFF-AR-10001533"/>
    <x v="0"/>
    <x v="7"/>
    <s v="Sanford Sketch Pad, Easy-Erase"/>
    <n v="91.5"/>
    <n v="2"/>
    <n v="0"/>
    <n v="42.06"/>
    <x v="0"/>
    <s v="11"/>
    <x v="6"/>
  </r>
  <r>
    <x v="7402"/>
    <s v="ES-2016-3857347"/>
    <d v="2016-11-04T00:00:00"/>
    <d v="2016-11-08T00:00:00"/>
    <s v="Standard Class"/>
    <s v="MO-17950"/>
    <x v="110"/>
    <s v="Consumer"/>
    <s v="Montreuil"/>
    <x v="4"/>
    <x v="1"/>
    <s v="Central"/>
    <s v="OFF-BI-10004328"/>
    <x v="0"/>
    <x v="9"/>
    <s v="Wilson Jones Binding Machine, Economy"/>
    <n v="146.88"/>
    <n v="3"/>
    <n v="0"/>
    <n v="52.83"/>
    <x v="3"/>
    <s v="11"/>
    <x v="6"/>
  </r>
  <r>
    <x v="7403"/>
    <s v="ES-2019-1000157"/>
    <d v="2019-06-26T00:00:00"/>
    <d v="2019-06-28T00:00:00"/>
    <s v="First Class"/>
    <s v="CS-12490"/>
    <x v="161"/>
    <s v="Corporate"/>
    <s v="Madrid"/>
    <x v="16"/>
    <x v="4"/>
    <s v="South"/>
    <s v="OFF-BI-10003068"/>
    <x v="0"/>
    <x v="9"/>
    <s v="Ibico Binding Machine, Durable"/>
    <n v="158.76"/>
    <n v="3"/>
    <n v="0"/>
    <n v="72.989999999999995"/>
    <x v="0"/>
    <s v="06"/>
    <x v="2"/>
  </r>
  <r>
    <x v="7404"/>
    <s v="IT-2016-4318512"/>
    <d v="2016-08-13T00:00:00"/>
    <d v="2016-08-19T00:00:00"/>
    <s v="Standard Class"/>
    <s v="SD-20485"/>
    <x v="500"/>
    <s v="Home Office"/>
    <s v="Como"/>
    <x v="6"/>
    <x v="3"/>
    <s v="South"/>
    <s v="OFF-ST-10004550"/>
    <x v="0"/>
    <x v="0"/>
    <s v="Fellowes Folders, Wire Frame"/>
    <n v="61.127999999999986"/>
    <n v="4"/>
    <n v="0.4"/>
    <n v="-14.351999999999993"/>
    <x v="3"/>
    <s v="08"/>
    <x v="1"/>
  </r>
  <r>
    <x v="7405"/>
    <s v="ES-2016-5532122"/>
    <d v="2016-08-02T00:00:00"/>
    <d v="2016-08-04T00:00:00"/>
    <s v="Second Class"/>
    <s v="RD-19810"/>
    <x v="684"/>
    <s v="Home Office"/>
    <s v="Leverkusen"/>
    <x v="3"/>
    <x v="2"/>
    <s v="Central"/>
    <s v="OFF-ST-10003414"/>
    <x v="0"/>
    <x v="0"/>
    <s v="Tenex Shelving, Industrial"/>
    <n v="99.25200000000001"/>
    <n v="2"/>
    <n v="0.1"/>
    <n v="9.9120000000000008"/>
    <x v="3"/>
    <s v="08"/>
    <x v="1"/>
  </r>
  <r>
    <x v="7406"/>
    <s v="ES-2018-3823615"/>
    <d v="2018-04-08T00:00:00"/>
    <d v="2018-04-12T00:00:00"/>
    <s v="Standard Class"/>
    <s v="DJ-13630"/>
    <x v="51"/>
    <s v="Consumer"/>
    <s v="Munich"/>
    <x v="22"/>
    <x v="2"/>
    <s v="Central"/>
    <s v="FUR-CH-10002830"/>
    <x v="2"/>
    <x v="15"/>
    <s v="Office Star Rocking Chair, Red"/>
    <n v="507.27600000000001"/>
    <n v="4"/>
    <n v="0.1"/>
    <n v="174.636"/>
    <x v="2"/>
    <s v="04"/>
    <x v="8"/>
  </r>
  <r>
    <x v="7407"/>
    <s v="ES-2019-1160253"/>
    <d v="2019-09-30T00:00:00"/>
    <d v="2019-10-03T00:00:00"/>
    <s v="Second Class"/>
    <s v="AH-10195"/>
    <x v="250"/>
    <s v="Corporate"/>
    <s v="Rome"/>
    <x v="17"/>
    <x v="3"/>
    <s v="South"/>
    <s v="OFF-AR-10003117"/>
    <x v="0"/>
    <x v="7"/>
    <s v="BIC Pencil Sharpener, Blue"/>
    <n v="145.04999999999998"/>
    <n v="5"/>
    <n v="0"/>
    <n v="59.399999999999991"/>
    <x v="0"/>
    <s v="09"/>
    <x v="3"/>
  </r>
  <r>
    <x v="7408"/>
    <s v="ES-2019-2353233"/>
    <d v="2019-05-20T00:00:00"/>
    <d v="2019-05-25T00:00:00"/>
    <s v="Standard Class"/>
    <s v="CM-12235"/>
    <x v="267"/>
    <s v="Consumer"/>
    <s v="Berlin"/>
    <x v="34"/>
    <x v="2"/>
    <s v="Central"/>
    <s v="OFF-LA-10004285"/>
    <x v="0"/>
    <x v="2"/>
    <s v="Smead Legal Exhibit Labels, Laser Printer Compatible"/>
    <n v="29.97"/>
    <n v="3"/>
    <n v="0.1"/>
    <n v="-1.35"/>
    <x v="0"/>
    <s v="05"/>
    <x v="5"/>
  </r>
  <r>
    <x v="7409"/>
    <s v="ES-2019-4671622"/>
    <d v="2019-09-25T00:00:00"/>
    <d v="2019-09-30T00:00:00"/>
    <s v="Standard Class"/>
    <s v="CB-12025"/>
    <x v="320"/>
    <s v="Consumer"/>
    <s v="Louviers"/>
    <x v="21"/>
    <x v="1"/>
    <s v="Central"/>
    <s v="OFF-AR-10002447"/>
    <x v="0"/>
    <x v="7"/>
    <s v="Stanley Sketch Pad, Water Color"/>
    <n v="95.22"/>
    <n v="2"/>
    <n v="0"/>
    <n v="18.059999999999999"/>
    <x v="0"/>
    <s v="09"/>
    <x v="3"/>
  </r>
  <r>
    <x v="7410"/>
    <s v="ES-2016-1808201"/>
    <d v="2016-07-14T00:00:00"/>
    <d v="2016-07-16T00:00:00"/>
    <s v="First Class"/>
    <s v="ES-14020"/>
    <x v="180"/>
    <s v="Consumer"/>
    <s v="Louviers"/>
    <x v="21"/>
    <x v="1"/>
    <s v="Central"/>
    <s v="OFF-ST-10001173"/>
    <x v="0"/>
    <x v="0"/>
    <s v="Eldon Folders, Industrial"/>
    <n v="78.570000000000007"/>
    <n v="5"/>
    <n v="0.1"/>
    <n v="-6.1800000000000006"/>
    <x v="3"/>
    <s v="07"/>
    <x v="9"/>
  </r>
  <r>
    <x v="7411"/>
    <s v="ES-2018-1521931"/>
    <d v="2018-10-15T00:00:00"/>
    <d v="2018-10-19T00:00:00"/>
    <s v="Standard Class"/>
    <s v="BO-11425"/>
    <x v="100"/>
    <s v="Consumer"/>
    <s v="Paris"/>
    <x v="4"/>
    <x v="1"/>
    <s v="Central"/>
    <s v="OFF-SU-10003624"/>
    <x v="0"/>
    <x v="13"/>
    <s v="Stiletto Scissors, High Speed"/>
    <n v="94.44"/>
    <n v="4"/>
    <n v="0"/>
    <n v="1.7999999999999998"/>
    <x v="2"/>
    <s v="10"/>
    <x v="11"/>
  </r>
  <r>
    <x v="7412"/>
    <s v="ES-2018-1521931"/>
    <d v="2018-10-15T00:00:00"/>
    <d v="2018-10-19T00:00:00"/>
    <s v="Standard Class"/>
    <s v="BO-11425"/>
    <x v="100"/>
    <s v="Consumer"/>
    <s v="Paris"/>
    <x v="4"/>
    <x v="1"/>
    <s v="Central"/>
    <s v="OFF-AP-10001593"/>
    <x v="0"/>
    <x v="5"/>
    <s v="Cuisinart Microwave, Red"/>
    <n v="1503.6839999999997"/>
    <n v="6"/>
    <n v="0.1"/>
    <n v="284.00399999999991"/>
    <x v="2"/>
    <s v="10"/>
    <x v="11"/>
  </r>
  <r>
    <x v="7413"/>
    <s v="ES-2018-1521931"/>
    <d v="2018-10-15T00:00:00"/>
    <d v="2018-10-19T00:00:00"/>
    <s v="Standard Class"/>
    <s v="BO-11425"/>
    <x v="100"/>
    <s v="Consumer"/>
    <s v="Paris"/>
    <x v="4"/>
    <x v="1"/>
    <s v="Central"/>
    <s v="TEC-AC-10002204"/>
    <x v="1"/>
    <x v="1"/>
    <s v="Belkin Flash Drive, Erganomic"/>
    <n v="198.75"/>
    <n v="5"/>
    <n v="0"/>
    <n v="5.85"/>
    <x v="2"/>
    <s v="10"/>
    <x v="11"/>
  </r>
  <r>
    <x v="7414"/>
    <s v="ES-2018-1521931"/>
    <d v="2018-10-15T00:00:00"/>
    <d v="2018-10-19T00:00:00"/>
    <s v="Standard Class"/>
    <s v="BO-11425"/>
    <x v="100"/>
    <s v="Consumer"/>
    <s v="Paris"/>
    <x v="4"/>
    <x v="1"/>
    <s v="Central"/>
    <s v="OFF-AR-10000751"/>
    <x v="0"/>
    <x v="7"/>
    <s v="Boston Highlighters, Fluorescent"/>
    <n v="100.64999999999998"/>
    <n v="5"/>
    <n v="0"/>
    <n v="26.099999999999998"/>
    <x v="2"/>
    <s v="10"/>
    <x v="11"/>
  </r>
  <r>
    <x v="7415"/>
    <s v="ES-2018-1521931"/>
    <d v="2018-10-15T00:00:00"/>
    <d v="2018-10-19T00:00:00"/>
    <s v="Standard Class"/>
    <s v="BO-11425"/>
    <x v="100"/>
    <s v="Consumer"/>
    <s v="Paris"/>
    <x v="4"/>
    <x v="1"/>
    <s v="Central"/>
    <s v="OFF-BI-10003058"/>
    <x v="0"/>
    <x v="9"/>
    <s v="Acco Binder Covers, Economy"/>
    <n v="26.639999999999997"/>
    <n v="2"/>
    <n v="0"/>
    <n v="10.92"/>
    <x v="2"/>
    <s v="10"/>
    <x v="11"/>
  </r>
  <r>
    <x v="7416"/>
    <s v="ES-2018-1521931"/>
    <d v="2018-10-15T00:00:00"/>
    <d v="2018-10-19T00:00:00"/>
    <s v="Standard Class"/>
    <s v="BO-11425"/>
    <x v="100"/>
    <s v="Consumer"/>
    <s v="Paris"/>
    <x v="4"/>
    <x v="1"/>
    <s v="Central"/>
    <s v="OFF-ST-10004996"/>
    <x v="0"/>
    <x v="0"/>
    <s v="Tenex Trays, Blue"/>
    <n v="97.577999999999989"/>
    <n v="2"/>
    <n v="0.1"/>
    <n v="11.898000000000003"/>
    <x v="2"/>
    <s v="10"/>
    <x v="11"/>
  </r>
  <r>
    <x v="7417"/>
    <s v="ES-2018-1521931"/>
    <d v="2018-10-15T00:00:00"/>
    <d v="2018-10-19T00:00:00"/>
    <s v="Standard Class"/>
    <s v="BO-11425"/>
    <x v="100"/>
    <s v="Consumer"/>
    <s v="Paris"/>
    <x v="4"/>
    <x v="1"/>
    <s v="Central"/>
    <s v="OFF-ST-10001974"/>
    <x v="0"/>
    <x v="0"/>
    <s v="Rogers File Cart, Industrial"/>
    <n v="637.20000000000016"/>
    <n v="5"/>
    <n v="0.1"/>
    <n v="49.499999999999986"/>
    <x v="2"/>
    <s v="10"/>
    <x v="11"/>
  </r>
  <r>
    <x v="7418"/>
    <s v="ES-2018-1521931"/>
    <d v="2018-10-15T00:00:00"/>
    <d v="2018-10-19T00:00:00"/>
    <s v="Standard Class"/>
    <s v="BO-11425"/>
    <x v="100"/>
    <s v="Consumer"/>
    <s v="Paris"/>
    <x v="4"/>
    <x v="1"/>
    <s v="Central"/>
    <s v="OFF-EN-10003103"/>
    <x v="0"/>
    <x v="8"/>
    <s v="GlobeWeis Manila Envelope, with clear poly window"/>
    <n v="30.93"/>
    <n v="1"/>
    <n v="0"/>
    <n v="9.57"/>
    <x v="2"/>
    <s v="10"/>
    <x v="11"/>
  </r>
  <r>
    <x v="7419"/>
    <s v="IT-2018-4180226"/>
    <d v="2018-06-28T00:00:00"/>
    <d v="2018-06-28T00:00:00"/>
    <s v="Same Day"/>
    <s v="MS-17830"/>
    <x v="361"/>
    <s v="Consumer"/>
    <s v="Boulogne-Billancourt"/>
    <x v="4"/>
    <x v="1"/>
    <s v="Central"/>
    <s v="TEC-MA-10004955"/>
    <x v="1"/>
    <x v="11"/>
    <s v="Okidata Card Printer, Durable"/>
    <n v="299.11500000000001"/>
    <n v="2"/>
    <n v="0.15"/>
    <n v="-24.645000000000003"/>
    <x v="2"/>
    <s v="06"/>
    <x v="2"/>
  </r>
  <r>
    <x v="7420"/>
    <s v="IT-2018-4180226"/>
    <d v="2018-06-28T00:00:00"/>
    <d v="2018-06-28T00:00:00"/>
    <s v="Same Day"/>
    <s v="MS-17830"/>
    <x v="361"/>
    <s v="Consumer"/>
    <s v="Boulogne-Billancourt"/>
    <x v="4"/>
    <x v="1"/>
    <s v="Central"/>
    <s v="OFF-ST-10002902"/>
    <x v="0"/>
    <x v="0"/>
    <s v="Fellowes Shelving, Blue"/>
    <n v="156.16799999999998"/>
    <n v="3"/>
    <n v="0.1"/>
    <n v="46.818000000000005"/>
    <x v="2"/>
    <s v="06"/>
    <x v="2"/>
  </r>
  <r>
    <x v="7421"/>
    <s v="IT-2018-4180226"/>
    <d v="2018-06-28T00:00:00"/>
    <d v="2018-06-28T00:00:00"/>
    <s v="Same Day"/>
    <s v="MS-17830"/>
    <x v="361"/>
    <s v="Consumer"/>
    <s v="Boulogne-Billancourt"/>
    <x v="4"/>
    <x v="1"/>
    <s v="Central"/>
    <s v="OFF-PA-10001735"/>
    <x v="0"/>
    <x v="12"/>
    <s v="Xerox Cards &amp; Envelopes, 8.5 x 11"/>
    <n v="245.55"/>
    <n v="5"/>
    <n v="0"/>
    <n v="39.15"/>
    <x v="2"/>
    <s v="06"/>
    <x v="2"/>
  </r>
  <r>
    <x v="7422"/>
    <s v="IT-2018-4180226"/>
    <d v="2018-06-28T00:00:00"/>
    <d v="2018-06-28T00:00:00"/>
    <s v="Same Day"/>
    <s v="MS-17830"/>
    <x v="361"/>
    <s v="Consumer"/>
    <s v="Boulogne-Billancourt"/>
    <x v="4"/>
    <x v="1"/>
    <s v="Central"/>
    <s v="FUR-CH-10001039"/>
    <x v="2"/>
    <x v="15"/>
    <s v="Harbour Creations Rocking Chair, Adjustable"/>
    <n v="403.86599999999999"/>
    <n v="3"/>
    <n v="0.1"/>
    <n v="98.675999999999988"/>
    <x v="2"/>
    <s v="06"/>
    <x v="2"/>
  </r>
  <r>
    <x v="7423"/>
    <s v="ES-2016-4915337"/>
    <d v="2016-11-02T00:00:00"/>
    <d v="2016-11-07T00:00:00"/>
    <s v="Standard Class"/>
    <s v="JG-15115"/>
    <x v="405"/>
    <s v="Consumer"/>
    <s v="Messina"/>
    <x v="49"/>
    <x v="3"/>
    <s v="South"/>
    <s v="FUR-BO-10000022"/>
    <x v="2"/>
    <x v="10"/>
    <s v="Dania Floating Shelf Set, Traditional"/>
    <n v="677.4"/>
    <n v="4"/>
    <n v="0"/>
    <n v="60.96"/>
    <x v="3"/>
    <s v="11"/>
    <x v="6"/>
  </r>
  <r>
    <x v="7424"/>
    <s v="ES-2016-4915337"/>
    <d v="2016-11-02T00:00:00"/>
    <d v="2016-11-07T00:00:00"/>
    <s v="Standard Class"/>
    <s v="JG-15115"/>
    <x v="405"/>
    <s v="Consumer"/>
    <s v="Messina"/>
    <x v="49"/>
    <x v="3"/>
    <s v="South"/>
    <s v="OFF-ST-10000624"/>
    <x v="0"/>
    <x v="0"/>
    <s v="Eldon File Cart, Single Width"/>
    <n v="770.22"/>
    <n v="10"/>
    <n v="0.4"/>
    <n v="38.220000000000027"/>
    <x v="3"/>
    <s v="11"/>
    <x v="6"/>
  </r>
  <r>
    <x v="7425"/>
    <s v="ES-2016-4915337"/>
    <d v="2016-11-02T00:00:00"/>
    <d v="2016-11-07T00:00:00"/>
    <s v="Standard Class"/>
    <s v="JG-15115"/>
    <x v="405"/>
    <s v="Consumer"/>
    <s v="Messina"/>
    <x v="49"/>
    <x v="3"/>
    <s v="South"/>
    <s v="TEC-CO-10003124"/>
    <x v="1"/>
    <x v="4"/>
    <s v="Canon Ink, Laser"/>
    <n v="588.59999999999991"/>
    <n v="4"/>
    <n v="0"/>
    <n v="276.60000000000002"/>
    <x v="3"/>
    <s v="11"/>
    <x v="6"/>
  </r>
  <r>
    <x v="7426"/>
    <s v="ES-2016-4915337"/>
    <d v="2016-11-02T00:00:00"/>
    <d v="2016-11-07T00:00:00"/>
    <s v="Standard Class"/>
    <s v="JG-15115"/>
    <x v="405"/>
    <s v="Consumer"/>
    <s v="Messina"/>
    <x v="49"/>
    <x v="3"/>
    <s v="South"/>
    <s v="OFF-SU-10001578"/>
    <x v="0"/>
    <x v="13"/>
    <s v="Stiletto Shears, High Speed"/>
    <n v="144.27000000000001"/>
    <n v="3"/>
    <n v="0"/>
    <n v="12.96"/>
    <x v="3"/>
    <s v="11"/>
    <x v="6"/>
  </r>
  <r>
    <x v="7427"/>
    <s v="ES-2016-4915337"/>
    <d v="2016-11-02T00:00:00"/>
    <d v="2016-11-07T00:00:00"/>
    <s v="Standard Class"/>
    <s v="JG-15115"/>
    <x v="405"/>
    <s v="Consumer"/>
    <s v="Messina"/>
    <x v="49"/>
    <x v="3"/>
    <s v="South"/>
    <s v="OFF-ST-10004695"/>
    <x v="0"/>
    <x v="0"/>
    <s v="Fellowes File Cart, Blue"/>
    <n v="494.31599999999997"/>
    <n v="6"/>
    <n v="0.4"/>
    <n v="-0.14400000000000546"/>
    <x v="3"/>
    <s v="11"/>
    <x v="6"/>
  </r>
  <r>
    <x v="7428"/>
    <s v="ES-2019-3502771"/>
    <d v="2019-01-10T00:00:00"/>
    <d v="2019-01-12T00:00:00"/>
    <s v="First Class"/>
    <s v="BD-11500"/>
    <x v="156"/>
    <s v="Consumer"/>
    <s v="Saint-Avold"/>
    <x v="2"/>
    <x v="1"/>
    <s v="Central"/>
    <s v="OFF-ST-10001025"/>
    <x v="0"/>
    <x v="0"/>
    <s v="Tenex Trays, Single Width"/>
    <n v="97.631999999999991"/>
    <n v="2"/>
    <n v="0.1"/>
    <n v="30.372"/>
    <x v="0"/>
    <s v="01"/>
    <x v="7"/>
  </r>
  <r>
    <x v="7429"/>
    <s v="ES-2016-1698059"/>
    <d v="2016-12-23T00:00:00"/>
    <d v="2016-12-27T00:00:00"/>
    <s v="Standard Class"/>
    <s v="CR-12625"/>
    <x v="306"/>
    <s v="Home Office"/>
    <s v="Portsmouth"/>
    <x v="0"/>
    <x v="0"/>
    <s v="North"/>
    <s v="OFF-PA-10002338"/>
    <x v="0"/>
    <x v="12"/>
    <s v="Green Bar Parchment Paper, Recycled"/>
    <n v="165.89999999999998"/>
    <n v="10"/>
    <n v="0"/>
    <n v="76.2"/>
    <x v="3"/>
    <s v="12"/>
    <x v="10"/>
  </r>
  <r>
    <x v="7430"/>
    <s v="ES-2017-5933879"/>
    <d v="2017-09-23T00:00:00"/>
    <d v="2017-09-27T00:00:00"/>
    <s v="Standard Class"/>
    <s v="AR-10510"/>
    <x v="537"/>
    <s v="Consumer"/>
    <s v="Seville"/>
    <x v="35"/>
    <x v="4"/>
    <s v="South"/>
    <s v="TEC-CO-10003474"/>
    <x v="1"/>
    <x v="4"/>
    <s v="Brother Personal Copier, Digital"/>
    <n v="285.06000000000006"/>
    <n v="2"/>
    <n v="0"/>
    <n v="5.6999999999999993"/>
    <x v="1"/>
    <s v="09"/>
    <x v="3"/>
  </r>
  <r>
    <x v="7431"/>
    <s v="ES-2017-4207693"/>
    <d v="2017-07-04T00:00:00"/>
    <d v="2017-07-08T00:00:00"/>
    <s v="Standard Class"/>
    <s v="KS-16300"/>
    <x v="206"/>
    <s v="Corporate"/>
    <s v="Torrevieja"/>
    <x v="53"/>
    <x v="4"/>
    <s v="South"/>
    <s v="OFF-BI-10001639"/>
    <x v="0"/>
    <x v="9"/>
    <s v="Acco Binder, Economy"/>
    <n v="30.299999999999997"/>
    <n v="2"/>
    <n v="0"/>
    <n v="4.1999999999999993"/>
    <x v="1"/>
    <s v="07"/>
    <x v="9"/>
  </r>
  <r>
    <x v="7432"/>
    <s v="ES-2019-2829389"/>
    <d v="2019-02-14T00:00:00"/>
    <d v="2019-02-17T00:00:00"/>
    <s v="Second Class"/>
    <s v="SJ-20125"/>
    <x v="610"/>
    <s v="Home Office"/>
    <s v="Cardiff"/>
    <x v="39"/>
    <x v="0"/>
    <s v="North"/>
    <s v="OFF-AR-10003066"/>
    <x v="0"/>
    <x v="7"/>
    <s v="Sanford Markers, Water Color"/>
    <n v="79.289999999999992"/>
    <n v="3"/>
    <n v="0"/>
    <n v="7.11"/>
    <x v="0"/>
    <s v="02"/>
    <x v="0"/>
  </r>
  <r>
    <x v="7433"/>
    <s v="ES-2019-5513140"/>
    <d v="2019-01-16T00:00:00"/>
    <d v="2019-01-16T00:00:00"/>
    <s v="Same Day"/>
    <s v="JL-15850"/>
    <x v="28"/>
    <s v="Consumer"/>
    <s v="La Seyne-sur-Mer"/>
    <x v="25"/>
    <x v="1"/>
    <s v="Central"/>
    <s v="OFF-AR-10001529"/>
    <x v="0"/>
    <x v="7"/>
    <s v="Binney &amp; Smith Pencil Sharpener, Easy-Erase"/>
    <n v="139.65"/>
    <n v="5"/>
    <n v="0"/>
    <n v="15.3"/>
    <x v="0"/>
    <s v="01"/>
    <x v="7"/>
  </r>
  <r>
    <x v="7434"/>
    <s v="IT-2016-5351596"/>
    <d v="2016-09-24T00:00:00"/>
    <d v="2016-09-30T00:00:00"/>
    <s v="Standard Class"/>
    <s v="JD-15895"/>
    <x v="790"/>
    <s v="Corporate"/>
    <s v="Gothenburg"/>
    <x v="76"/>
    <x v="6"/>
    <s v="North"/>
    <s v="OFF-SU-10000255"/>
    <x v="0"/>
    <x v="13"/>
    <s v="Elite Box Cutter, High Speed"/>
    <n v="122.11500000000001"/>
    <n v="7"/>
    <n v="0.5"/>
    <n v="-24.465000000000003"/>
    <x v="3"/>
    <s v="09"/>
    <x v="3"/>
  </r>
  <r>
    <x v="7435"/>
    <s v="ES-2017-4026260"/>
    <d v="2017-06-19T00:00:00"/>
    <d v="2017-06-26T00:00:00"/>
    <s v="Standard Class"/>
    <s v="BD-11725"/>
    <x v="768"/>
    <s v="Consumer"/>
    <s v="Wolverhampton"/>
    <x v="0"/>
    <x v="0"/>
    <s v="North"/>
    <s v="OFF-AR-10003066"/>
    <x v="0"/>
    <x v="7"/>
    <s v="Sanford Markers, Water Color"/>
    <n v="79.289999999999992"/>
    <n v="3"/>
    <n v="0"/>
    <n v="7.11"/>
    <x v="1"/>
    <s v="06"/>
    <x v="2"/>
  </r>
  <r>
    <x v="7436"/>
    <s v="ES-2017-4026260"/>
    <d v="2017-06-19T00:00:00"/>
    <d v="2017-06-26T00:00:00"/>
    <s v="Standard Class"/>
    <s v="BD-11725"/>
    <x v="768"/>
    <s v="Consumer"/>
    <s v="Wolverhampton"/>
    <x v="0"/>
    <x v="0"/>
    <s v="North"/>
    <s v="OFF-EN-10001979"/>
    <x v="0"/>
    <x v="8"/>
    <s v="Cameo Clasp Envelope, Security-Tint"/>
    <n v="35.730000000000004"/>
    <n v="3"/>
    <n v="0"/>
    <n v="8.5499999999999989"/>
    <x v="1"/>
    <s v="06"/>
    <x v="2"/>
  </r>
  <r>
    <x v="7437"/>
    <s v="ES-2017-4026260"/>
    <d v="2017-06-19T00:00:00"/>
    <d v="2017-06-26T00:00:00"/>
    <s v="Standard Class"/>
    <s v="BD-11725"/>
    <x v="768"/>
    <s v="Consumer"/>
    <s v="Wolverhampton"/>
    <x v="0"/>
    <x v="0"/>
    <s v="North"/>
    <s v="FUR-CH-10000105"/>
    <x v="2"/>
    <x v="15"/>
    <s v="Hon Steel Folding Chair, Set of Two"/>
    <n v="585.69000000000005"/>
    <n v="7"/>
    <n v="0"/>
    <n v="122.84999999999998"/>
    <x v="1"/>
    <s v="06"/>
    <x v="2"/>
  </r>
  <r>
    <x v="7438"/>
    <s v="ES-2018-3098610"/>
    <d v="2018-03-13T00:00:00"/>
    <d v="2018-03-18T00:00:00"/>
    <s v="Second Class"/>
    <s v="DK-12985"/>
    <x v="296"/>
    <s v="Consumer"/>
    <s v="Lippstadt"/>
    <x v="3"/>
    <x v="2"/>
    <s v="Central"/>
    <s v="OFF-PA-10004746"/>
    <x v="0"/>
    <x v="12"/>
    <s v="SanDisk Memo Slips, 8.5 x 11"/>
    <n v="63.36"/>
    <n v="3"/>
    <n v="0"/>
    <n v="10.080000000000002"/>
    <x v="2"/>
    <s v="03"/>
    <x v="4"/>
  </r>
  <r>
    <x v="7439"/>
    <s v="ES-2018-3098610"/>
    <d v="2018-03-13T00:00:00"/>
    <d v="2018-03-18T00:00:00"/>
    <s v="Second Class"/>
    <s v="DK-12985"/>
    <x v="296"/>
    <s v="Consumer"/>
    <s v="Lippstadt"/>
    <x v="3"/>
    <x v="2"/>
    <s v="Central"/>
    <s v="OFF-BI-10000341"/>
    <x v="0"/>
    <x v="9"/>
    <s v="Ibico Binding Machine, Recycled"/>
    <n v="258.89999999999998"/>
    <n v="5"/>
    <n v="0"/>
    <n v="46.5"/>
    <x v="2"/>
    <s v="03"/>
    <x v="4"/>
  </r>
  <r>
    <x v="7440"/>
    <s v="ES-2019-4087068"/>
    <d v="2019-09-19T00:00:00"/>
    <d v="2019-09-24T00:00:00"/>
    <s v="Standard Class"/>
    <s v="GH-14485"/>
    <x v="584"/>
    <s v="Corporate"/>
    <s v="Valencia"/>
    <x v="53"/>
    <x v="4"/>
    <s v="South"/>
    <s v="OFF-ST-10004473"/>
    <x v="0"/>
    <x v="0"/>
    <s v="Tenex Trays, Wire Frame"/>
    <n v="95.903999999999996"/>
    <n v="2"/>
    <n v="0.1"/>
    <n v="42.624000000000002"/>
    <x v="0"/>
    <s v="09"/>
    <x v="3"/>
  </r>
  <r>
    <x v="7441"/>
    <s v="ES-2019-4087068"/>
    <d v="2019-09-19T00:00:00"/>
    <d v="2019-09-24T00:00:00"/>
    <s v="Standard Class"/>
    <s v="GH-14485"/>
    <x v="584"/>
    <s v="Corporate"/>
    <s v="Valencia"/>
    <x v="53"/>
    <x v="4"/>
    <s v="South"/>
    <s v="TEC-CO-10001839"/>
    <x v="1"/>
    <x v="4"/>
    <s v="Hewlett Fax and Copier, Laser"/>
    <n v="1157.22"/>
    <n v="6"/>
    <n v="0"/>
    <n v="219.78000000000003"/>
    <x v="0"/>
    <s v="09"/>
    <x v="3"/>
  </r>
  <r>
    <x v="7442"/>
    <s v="ES-2019-3563223"/>
    <d v="2019-02-05T00:00:00"/>
    <d v="2019-02-11T00:00:00"/>
    <s v="Standard Class"/>
    <s v="GM-14440"/>
    <x v="427"/>
    <s v="Consumer"/>
    <s v="La Celle-Saint-Cloud"/>
    <x v="4"/>
    <x v="1"/>
    <s v="Central"/>
    <s v="OFF-LA-10000157"/>
    <x v="0"/>
    <x v="2"/>
    <s v="Novimex Shipping Labels, Laser Printer Compatible"/>
    <n v="21.959999999999997"/>
    <n v="2"/>
    <n v="0"/>
    <n v="9.66"/>
    <x v="0"/>
    <s v="02"/>
    <x v="0"/>
  </r>
  <r>
    <x v="7443"/>
    <s v="ES-2018-1649379"/>
    <d v="2018-06-08T00:00:00"/>
    <d v="2018-06-12T00:00:00"/>
    <s v="Standard Class"/>
    <s v="BS-11800"/>
    <x v="632"/>
    <s v="Home Office"/>
    <s v="Nice"/>
    <x v="25"/>
    <x v="1"/>
    <s v="Central"/>
    <s v="OFF-PA-10000450"/>
    <x v="0"/>
    <x v="12"/>
    <s v="Green Bar Note Cards, Multicolor"/>
    <n v="33.93"/>
    <n v="1"/>
    <n v="0"/>
    <n v="13.89"/>
    <x v="2"/>
    <s v="06"/>
    <x v="2"/>
  </r>
  <r>
    <x v="7444"/>
    <s v="IT-2019-4652290"/>
    <d v="2019-12-09T00:00:00"/>
    <d v="2019-12-13T00:00:00"/>
    <s v="Standard Class"/>
    <s v="BP-11050"/>
    <x v="228"/>
    <s v="Corporate"/>
    <s v="Dudley"/>
    <x v="0"/>
    <x v="0"/>
    <s v="North"/>
    <s v="OFF-PA-10001523"/>
    <x v="0"/>
    <x v="12"/>
    <s v="Enermax Cards &amp; Envelopes, Premium"/>
    <n v="94.2"/>
    <n v="2"/>
    <n v="0"/>
    <n v="27.299999999999997"/>
    <x v="0"/>
    <s v="12"/>
    <x v="10"/>
  </r>
  <r>
    <x v="7445"/>
    <s v="IT-2019-4652290"/>
    <d v="2019-12-09T00:00:00"/>
    <d v="2019-12-13T00:00:00"/>
    <s v="Standard Class"/>
    <s v="BP-11050"/>
    <x v="228"/>
    <s v="Corporate"/>
    <s v="Dudley"/>
    <x v="0"/>
    <x v="0"/>
    <s v="North"/>
    <s v="FUR-FU-10004604"/>
    <x v="2"/>
    <x v="16"/>
    <s v="Deflect-O Clock, Erganomic"/>
    <n v="34.250999999999991"/>
    <n v="1"/>
    <n v="0.3"/>
    <n v="-10.298999999999996"/>
    <x v="0"/>
    <s v="12"/>
    <x v="10"/>
  </r>
  <r>
    <x v="7446"/>
    <s v="ES-2018-1166961"/>
    <d v="2018-11-04T00:00:00"/>
    <d v="2018-11-06T00:00:00"/>
    <s v="Second Class"/>
    <s v="GH-14410"/>
    <x v="31"/>
    <s v="Home Office"/>
    <s v="Marseille"/>
    <x v="25"/>
    <x v="1"/>
    <s v="Central"/>
    <s v="TEC-MA-10000687"/>
    <x v="1"/>
    <x v="11"/>
    <s v="Konica Calculator, Red"/>
    <n v="41.463000000000001"/>
    <n v="1"/>
    <n v="0.15"/>
    <n v="11.702999999999999"/>
    <x v="2"/>
    <s v="11"/>
    <x v="6"/>
  </r>
  <r>
    <x v="7447"/>
    <s v="ES-2016-5743387"/>
    <d v="2016-07-07T00:00:00"/>
    <d v="2016-07-07T00:00:00"/>
    <s v="Same Day"/>
    <s v="CG-12520"/>
    <x v="697"/>
    <s v="Consumer"/>
    <s v="Rudge"/>
    <x v="0"/>
    <x v="0"/>
    <s v="North"/>
    <s v="OFF-ST-10001025"/>
    <x v="0"/>
    <x v="0"/>
    <s v="Tenex Trays, Single Width"/>
    <n v="108.47999999999999"/>
    <n v="2"/>
    <n v="0"/>
    <n v="41.22"/>
    <x v="3"/>
    <s v="07"/>
    <x v="9"/>
  </r>
  <r>
    <x v="7448"/>
    <s v="ES-2016-4920475"/>
    <d v="2016-04-30T00:00:00"/>
    <d v="2016-05-04T00:00:00"/>
    <s v="Standard Class"/>
    <s v="GM-14695"/>
    <x v="492"/>
    <s v="Corporate"/>
    <s v="Nogent-sur-Oise"/>
    <x v="30"/>
    <x v="1"/>
    <s v="Central"/>
    <s v="OFF-SU-10004087"/>
    <x v="0"/>
    <x v="13"/>
    <s v="Elite Scissors, Steel"/>
    <n v="65.789999999999992"/>
    <n v="3"/>
    <n v="0"/>
    <n v="14.400000000000002"/>
    <x v="3"/>
    <s v="04"/>
    <x v="8"/>
  </r>
  <r>
    <x v="7449"/>
    <s v="ES-2019-5467236"/>
    <d v="2019-12-04T00:00:00"/>
    <d v="2019-12-05T00:00:00"/>
    <s v="First Class"/>
    <s v="SP-20545"/>
    <x v="760"/>
    <s v="Corporate"/>
    <s v="Nogent-sur-Oise"/>
    <x v="30"/>
    <x v="1"/>
    <s v="Central"/>
    <s v="TEC-PH-10003713"/>
    <x v="1"/>
    <x v="3"/>
    <s v="Cisco Audio Dock, Cordless"/>
    <n v="785.91000000000008"/>
    <n v="5"/>
    <n v="0.15"/>
    <n v="-18.54000000000002"/>
    <x v="0"/>
    <s v="12"/>
    <x v="10"/>
  </r>
  <r>
    <x v="7450"/>
    <s v="ES-2017-2712442"/>
    <d v="2017-10-24T00:00:00"/>
    <d v="2017-10-29T00:00:00"/>
    <s v="Second Class"/>
    <s v="RB-19645"/>
    <x v="381"/>
    <s v="Corporate"/>
    <s v="Outreau"/>
    <x v="30"/>
    <x v="1"/>
    <s v="Central"/>
    <s v="OFF-BI-10004628"/>
    <x v="0"/>
    <x v="9"/>
    <s v="Cardinal Binder, Durable"/>
    <n v="30.659999999999997"/>
    <n v="2"/>
    <n v="0"/>
    <n v="1.5"/>
    <x v="1"/>
    <s v="10"/>
    <x v="11"/>
  </r>
  <r>
    <x v="7451"/>
    <s v="ES-2017-1674960"/>
    <d v="2017-02-08T00:00:00"/>
    <d v="2017-02-12T00:00:00"/>
    <s v="Standard Class"/>
    <s v="TC-20980"/>
    <x v="600"/>
    <s v="Corporate"/>
    <s v="Graz"/>
    <x v="92"/>
    <x v="8"/>
    <s v="Central"/>
    <s v="FUR-FU-10002019"/>
    <x v="2"/>
    <x v="16"/>
    <s v="Eldon Photo Frame, Black"/>
    <n v="232.44"/>
    <n v="4"/>
    <n v="0"/>
    <n v="41.76"/>
    <x v="1"/>
    <s v="02"/>
    <x v="0"/>
  </r>
  <r>
    <x v="7452"/>
    <s v="ES-2017-1674960"/>
    <d v="2017-02-08T00:00:00"/>
    <d v="2017-02-12T00:00:00"/>
    <s v="Standard Class"/>
    <s v="TC-20980"/>
    <x v="600"/>
    <s v="Corporate"/>
    <s v="Graz"/>
    <x v="92"/>
    <x v="8"/>
    <s v="Central"/>
    <s v="FUR-FU-10002919"/>
    <x v="2"/>
    <x v="16"/>
    <s v="Rubbermaid Frame, Erganomic"/>
    <n v="434.04"/>
    <n v="4"/>
    <n v="0"/>
    <n v="160.56"/>
    <x v="1"/>
    <s v="02"/>
    <x v="0"/>
  </r>
  <r>
    <x v="7453"/>
    <s v="ES-2018-3098610"/>
    <d v="2018-03-13T00:00:00"/>
    <d v="2018-03-18T00:00:00"/>
    <s v="Second Class"/>
    <s v="DK-12985"/>
    <x v="296"/>
    <s v="Consumer"/>
    <s v="Lippstadt"/>
    <x v="3"/>
    <x v="2"/>
    <s v="Central"/>
    <s v="FUR-CH-10001674"/>
    <x v="2"/>
    <x v="15"/>
    <s v="Office Star Chairmat, Adjustable"/>
    <n v="245.91600000000003"/>
    <n v="4"/>
    <n v="0.1"/>
    <n v="79.236000000000004"/>
    <x v="2"/>
    <s v="03"/>
    <x v="4"/>
  </r>
  <r>
    <x v="7454"/>
    <s v="ES-2019-1951445"/>
    <d v="2019-04-21T00:00:00"/>
    <d v="2019-04-24T00:00:00"/>
    <s v="First Class"/>
    <s v="SW-20455"/>
    <x v="400"/>
    <s v="Consumer"/>
    <s v="Lippstadt"/>
    <x v="3"/>
    <x v="2"/>
    <s v="Central"/>
    <s v="OFF-AR-10001228"/>
    <x v="0"/>
    <x v="7"/>
    <s v="Stanley Markers, Water Color"/>
    <n v="126.89999999999998"/>
    <n v="5"/>
    <n v="0"/>
    <n v="41.850000000000009"/>
    <x v="0"/>
    <s v="04"/>
    <x v="8"/>
  </r>
  <r>
    <x v="7455"/>
    <s v="ES-2018-4051705"/>
    <d v="2018-05-15T00:00:00"/>
    <d v="2018-05-17T00:00:00"/>
    <s v="First Class"/>
    <s v="KD-16615"/>
    <x v="597"/>
    <s v="Corporate"/>
    <s v="Belfort"/>
    <x v="18"/>
    <x v="1"/>
    <s v="Central"/>
    <s v="TEC-AC-10000097"/>
    <x v="1"/>
    <x v="1"/>
    <s v="Memorex Keyboard, Bluetooth"/>
    <n v="142.68"/>
    <n v="2"/>
    <n v="0"/>
    <n v="19.919999999999998"/>
    <x v="2"/>
    <s v="05"/>
    <x v="5"/>
  </r>
  <r>
    <x v="7456"/>
    <s v="IT-2017-3641925"/>
    <d v="2017-03-14T00:00:00"/>
    <d v="2017-03-16T00:00:00"/>
    <s v="Second Class"/>
    <s v="TS-21430"/>
    <x v="733"/>
    <s v="Corporate"/>
    <s v="Outreau"/>
    <x v="30"/>
    <x v="1"/>
    <s v="Central"/>
    <s v="TEC-PH-10003713"/>
    <x v="1"/>
    <x v="3"/>
    <s v="Cisco Audio Dock, Cordless"/>
    <n v="1257.4560000000001"/>
    <n v="8"/>
    <n v="0.15"/>
    <n v="-29.664000000000016"/>
    <x v="1"/>
    <s v="03"/>
    <x v="4"/>
  </r>
  <r>
    <x v="7457"/>
    <s v="ES-2016-4384804"/>
    <d v="2016-07-13T00:00:00"/>
    <d v="2016-07-19T00:00:00"/>
    <s v="Standard Class"/>
    <s v="CB-12415"/>
    <x v="439"/>
    <s v="Consumer"/>
    <s v="Marsala"/>
    <x v="49"/>
    <x v="3"/>
    <s v="South"/>
    <s v="TEC-AC-10000397"/>
    <x v="1"/>
    <x v="1"/>
    <s v="Enermax Mouse, USB"/>
    <n v="80.999999999999986"/>
    <n v="2"/>
    <n v="0"/>
    <n v="9.7200000000000006"/>
    <x v="3"/>
    <s v="07"/>
    <x v="9"/>
  </r>
  <r>
    <x v="7458"/>
    <s v="ES-2016-4384804"/>
    <d v="2016-07-13T00:00:00"/>
    <d v="2016-07-19T00:00:00"/>
    <s v="Standard Class"/>
    <s v="CB-12415"/>
    <x v="439"/>
    <s v="Consumer"/>
    <s v="Marsala"/>
    <x v="49"/>
    <x v="3"/>
    <s v="South"/>
    <s v="OFF-BI-10002511"/>
    <x v="0"/>
    <x v="9"/>
    <s v="Avery 3-Hole Punch, Clear"/>
    <n v="191.31000000000003"/>
    <n v="7"/>
    <n v="0"/>
    <n v="24.78"/>
    <x v="3"/>
    <s v="07"/>
    <x v="9"/>
  </r>
  <r>
    <x v="7459"/>
    <s v="IT-2017-2429268"/>
    <d v="2017-02-19T00:00:00"/>
    <d v="2017-02-23T00:00:00"/>
    <s v="Second Class"/>
    <s v="FH-14365"/>
    <x v="625"/>
    <s v="Corporate"/>
    <s v="Perugia"/>
    <x v="101"/>
    <x v="3"/>
    <s v="South"/>
    <s v="OFF-ST-10004550"/>
    <x v="0"/>
    <x v="0"/>
    <s v="Fellowes Folders, Wire Frame"/>
    <n v="61.127999999999986"/>
    <n v="4"/>
    <n v="0.4"/>
    <n v="-14.351999999999993"/>
    <x v="1"/>
    <s v="02"/>
    <x v="0"/>
  </r>
  <r>
    <x v="7460"/>
    <s v="IT-2017-2429268"/>
    <d v="2017-02-19T00:00:00"/>
    <d v="2017-02-23T00:00:00"/>
    <s v="Second Class"/>
    <s v="FH-14365"/>
    <x v="625"/>
    <s v="Corporate"/>
    <s v="Perugia"/>
    <x v="101"/>
    <x v="3"/>
    <s v="South"/>
    <s v="OFF-SU-10002214"/>
    <x v="0"/>
    <x v="13"/>
    <s v="Stiletto Box Cutter, Serrated"/>
    <n v="65.34"/>
    <n v="2"/>
    <n v="0"/>
    <n v="30"/>
    <x v="1"/>
    <s v="02"/>
    <x v="0"/>
  </r>
  <r>
    <x v="7461"/>
    <s v="IT-2017-2429268"/>
    <d v="2017-02-19T00:00:00"/>
    <d v="2017-02-23T00:00:00"/>
    <s v="Second Class"/>
    <s v="FH-14365"/>
    <x v="625"/>
    <s v="Corporate"/>
    <s v="Perugia"/>
    <x v="101"/>
    <x v="3"/>
    <s v="South"/>
    <s v="OFF-LA-10002974"/>
    <x v="0"/>
    <x v="2"/>
    <s v="Avery File Folder Labels, Laser Printer Compatible"/>
    <n v="9.120000000000001"/>
    <n v="1"/>
    <n v="0"/>
    <n v="3.99"/>
    <x v="1"/>
    <s v="02"/>
    <x v="0"/>
  </r>
  <r>
    <x v="7462"/>
    <s v="ES-2019-5784412"/>
    <d v="2019-11-25T00:00:00"/>
    <d v="2019-11-30T00:00:00"/>
    <s v="Standard Class"/>
    <s v="PK-19075"/>
    <x v="398"/>
    <s v="Consumer"/>
    <s v="Odense"/>
    <x v="62"/>
    <x v="12"/>
    <s v="North"/>
    <s v="OFF-ST-10002263"/>
    <x v="0"/>
    <x v="0"/>
    <s v="Rogers Trays, Wire Frame"/>
    <n v="151.875"/>
    <n v="5"/>
    <n v="0.5"/>
    <n v="-3.0750000000000171"/>
    <x v="0"/>
    <s v="11"/>
    <x v="6"/>
  </r>
  <r>
    <x v="7463"/>
    <s v="ES-2019-5784412"/>
    <d v="2019-11-25T00:00:00"/>
    <d v="2019-11-30T00:00:00"/>
    <s v="Standard Class"/>
    <s v="PK-19075"/>
    <x v="398"/>
    <s v="Consumer"/>
    <s v="Odense"/>
    <x v="62"/>
    <x v="12"/>
    <s v="North"/>
    <s v="FUR-FU-10001063"/>
    <x v="2"/>
    <x v="16"/>
    <s v="Eldon Light Bulb, Black"/>
    <n v="50.400000000000006"/>
    <n v="5"/>
    <n v="0.6"/>
    <n v="-27.750000000000007"/>
    <x v="0"/>
    <s v="11"/>
    <x v="6"/>
  </r>
  <r>
    <x v="7464"/>
    <s v="ES-2019-5784412"/>
    <d v="2019-11-25T00:00:00"/>
    <d v="2019-11-30T00:00:00"/>
    <s v="Standard Class"/>
    <s v="PK-19075"/>
    <x v="398"/>
    <s v="Consumer"/>
    <s v="Odense"/>
    <x v="62"/>
    <x v="12"/>
    <s v="North"/>
    <s v="OFF-AR-10003633"/>
    <x v="0"/>
    <x v="7"/>
    <s v="Binney &amp; Smith Canvas, Easy-Erase"/>
    <n v="25.814999999999998"/>
    <n v="1"/>
    <n v="0.5"/>
    <n v="-17.055"/>
    <x v="0"/>
    <s v="11"/>
    <x v="6"/>
  </r>
  <r>
    <x v="7465"/>
    <s v="ES-2019-5784412"/>
    <d v="2019-11-25T00:00:00"/>
    <d v="2019-11-30T00:00:00"/>
    <s v="Standard Class"/>
    <s v="PK-19075"/>
    <x v="398"/>
    <s v="Consumer"/>
    <s v="Odense"/>
    <x v="62"/>
    <x v="12"/>
    <s v="North"/>
    <s v="OFF-AR-10001546"/>
    <x v="0"/>
    <x v="7"/>
    <s v="Binney &amp; Smith Sketch Pad, Easy-Erase"/>
    <n v="93.179999999999993"/>
    <n v="4"/>
    <n v="0.5"/>
    <n v="-65.34"/>
    <x v="0"/>
    <s v="11"/>
    <x v="6"/>
  </r>
  <r>
    <x v="7466"/>
    <s v="ES-2019-5784412"/>
    <d v="2019-11-25T00:00:00"/>
    <d v="2019-11-30T00:00:00"/>
    <s v="Standard Class"/>
    <s v="PK-19075"/>
    <x v="398"/>
    <s v="Consumer"/>
    <s v="Odense"/>
    <x v="62"/>
    <x v="12"/>
    <s v="North"/>
    <s v="TEC-MA-10002864"/>
    <x v="1"/>
    <x v="11"/>
    <s v="Okidata Calculator, White"/>
    <n v="50.699999999999996"/>
    <n v="2"/>
    <n v="0.5"/>
    <n v="-48.72"/>
    <x v="0"/>
    <s v="11"/>
    <x v="6"/>
  </r>
  <r>
    <x v="7467"/>
    <s v="ES-2018-5435815"/>
    <d v="2018-01-02T00:00:00"/>
    <d v="2018-01-06T00:00:00"/>
    <s v="Standard Class"/>
    <s v="LP-17095"/>
    <x v="744"/>
    <s v="Consumer"/>
    <s v="London"/>
    <x v="0"/>
    <x v="0"/>
    <s v="North"/>
    <s v="OFF-ST-10001255"/>
    <x v="0"/>
    <x v="0"/>
    <s v="Fellowes Trays, Single Width"/>
    <n v="155.03400000000002"/>
    <n v="3"/>
    <n v="0.1"/>
    <n v="68.903999999999996"/>
    <x v="2"/>
    <s v="01"/>
    <x v="7"/>
  </r>
  <r>
    <x v="7468"/>
    <s v="ES-2019-2151781"/>
    <d v="2019-10-14T00:00:00"/>
    <d v="2019-10-18T00:00:00"/>
    <s v="Standard Class"/>
    <s v="KH-16630"/>
    <x v="52"/>
    <s v="Corporate"/>
    <s v="Outreau"/>
    <x v="30"/>
    <x v="1"/>
    <s v="Central"/>
    <s v="OFF-AR-10000715"/>
    <x v="0"/>
    <x v="7"/>
    <s v="Boston Markers, Blue"/>
    <n v="105.48000000000002"/>
    <n v="4"/>
    <n v="0"/>
    <n v="43.2"/>
    <x v="0"/>
    <s v="10"/>
    <x v="11"/>
  </r>
  <r>
    <x v="7469"/>
    <s v="IT-2018-1350483"/>
    <d v="2018-09-05T00:00:00"/>
    <d v="2018-09-07T00:00:00"/>
    <s v="Second Class"/>
    <s v="SB-20290"/>
    <x v="690"/>
    <s v="Corporate"/>
    <s v="Treviso"/>
    <x v="59"/>
    <x v="3"/>
    <s v="South"/>
    <s v="OFF-ST-10002539"/>
    <x v="0"/>
    <x v="0"/>
    <s v="Fellowes Shelving, Single Width"/>
    <n v="69.443999999999988"/>
    <n v="2"/>
    <n v="0.4"/>
    <n v="-16.236000000000001"/>
    <x v="2"/>
    <s v="09"/>
    <x v="3"/>
  </r>
  <r>
    <x v="7470"/>
    <s v="IT-2018-1350483"/>
    <d v="2018-09-05T00:00:00"/>
    <d v="2018-09-07T00:00:00"/>
    <s v="Second Class"/>
    <s v="SB-20290"/>
    <x v="690"/>
    <s v="Corporate"/>
    <s v="Treviso"/>
    <x v="59"/>
    <x v="3"/>
    <s v="South"/>
    <s v="TEC-CO-10003800"/>
    <x v="1"/>
    <x v="4"/>
    <s v="Hewlett Wireless Fax, Color"/>
    <n v="2671.41"/>
    <n v="7"/>
    <n v="0"/>
    <n v="534.24"/>
    <x v="2"/>
    <s v="09"/>
    <x v="3"/>
  </r>
  <r>
    <x v="7471"/>
    <s v="ES-2019-4070239"/>
    <d v="2019-09-04T00:00:00"/>
    <d v="2019-09-09T00:00:00"/>
    <s v="Standard Class"/>
    <s v="TS-21610"/>
    <x v="729"/>
    <s v="Consumer"/>
    <s v="Toulon"/>
    <x v="25"/>
    <x v="1"/>
    <s v="Central"/>
    <s v="OFF-AR-10001230"/>
    <x v="0"/>
    <x v="7"/>
    <s v="Binney &amp; Smith Markers, Water Color"/>
    <n v="245.43"/>
    <n v="9"/>
    <n v="0"/>
    <n v="41.58"/>
    <x v="0"/>
    <s v="09"/>
    <x v="3"/>
  </r>
  <r>
    <x v="7472"/>
    <s v="ES-2019-4070239"/>
    <d v="2019-09-04T00:00:00"/>
    <d v="2019-09-09T00:00:00"/>
    <s v="Standard Class"/>
    <s v="TS-21610"/>
    <x v="729"/>
    <s v="Consumer"/>
    <s v="Toulon"/>
    <x v="25"/>
    <x v="1"/>
    <s v="Central"/>
    <s v="FUR-BO-10003559"/>
    <x v="2"/>
    <x v="10"/>
    <s v="Sauder Stackable Bookrack, Pine"/>
    <n v="268.81200000000001"/>
    <n v="2"/>
    <n v="0.1"/>
    <n v="83.592000000000013"/>
    <x v="0"/>
    <s v="09"/>
    <x v="3"/>
  </r>
  <r>
    <x v="7473"/>
    <s v="ES-2019-4070239"/>
    <d v="2019-09-04T00:00:00"/>
    <d v="2019-09-09T00:00:00"/>
    <s v="Standard Class"/>
    <s v="TS-21610"/>
    <x v="729"/>
    <s v="Consumer"/>
    <s v="Toulon"/>
    <x v="25"/>
    <x v="1"/>
    <s v="Central"/>
    <s v="OFF-ST-10002340"/>
    <x v="0"/>
    <x v="0"/>
    <s v="Fellowes Shelving, Industrial"/>
    <n v="157.46399999999997"/>
    <n v="3"/>
    <n v="0.1"/>
    <n v="59.454000000000008"/>
    <x v="0"/>
    <s v="09"/>
    <x v="3"/>
  </r>
  <r>
    <x v="7474"/>
    <s v="IT-2018-4354136"/>
    <d v="2018-12-19T00:00:00"/>
    <d v="2018-12-21T00:00:00"/>
    <s v="Second Class"/>
    <s v="EH-14005"/>
    <x v="369"/>
    <s v="Home Office"/>
    <s v="Burgos"/>
    <x v="43"/>
    <x v="4"/>
    <s v="South"/>
    <s v="OFF-ST-10000952"/>
    <x v="0"/>
    <x v="0"/>
    <s v="Smead File Cart, Blue"/>
    <n v="573.61500000000001"/>
    <n v="5"/>
    <n v="0.1"/>
    <n v="-57.435000000000002"/>
    <x v="2"/>
    <s v="12"/>
    <x v="10"/>
  </r>
  <r>
    <x v="7475"/>
    <s v="IT-2018-4354136"/>
    <d v="2018-12-19T00:00:00"/>
    <d v="2018-12-21T00:00:00"/>
    <s v="Second Class"/>
    <s v="EH-14005"/>
    <x v="369"/>
    <s v="Home Office"/>
    <s v="Burgos"/>
    <x v="43"/>
    <x v="4"/>
    <s v="South"/>
    <s v="OFF-ST-10001478"/>
    <x v="0"/>
    <x v="0"/>
    <s v="Tenex File Cart, Single Width"/>
    <n v="845.20799999999997"/>
    <n v="7"/>
    <n v="0.1"/>
    <n v="-9.4920000000000186"/>
    <x v="2"/>
    <s v="12"/>
    <x v="10"/>
  </r>
  <r>
    <x v="7476"/>
    <s v="IT-2018-4354136"/>
    <d v="2018-12-19T00:00:00"/>
    <d v="2018-12-21T00:00:00"/>
    <s v="Second Class"/>
    <s v="EH-14005"/>
    <x v="369"/>
    <s v="Home Office"/>
    <s v="Burgos"/>
    <x v="43"/>
    <x v="4"/>
    <s v="South"/>
    <s v="OFF-ST-10000430"/>
    <x v="0"/>
    <x v="0"/>
    <s v="Tenex File Cart, Blue"/>
    <n v="719.2800000000002"/>
    <n v="6"/>
    <n v="0.1"/>
    <n v="63.899999999999977"/>
    <x v="2"/>
    <s v="12"/>
    <x v="10"/>
  </r>
  <r>
    <x v="7477"/>
    <s v="ES-2018-2671748"/>
    <d v="2018-03-29T00:00:00"/>
    <d v="2018-04-01T00:00:00"/>
    <s v="Second Class"/>
    <s v="KN-16390"/>
    <x v="282"/>
    <s v="Corporate"/>
    <s v="Castelnau-le-Lez"/>
    <x v="42"/>
    <x v="1"/>
    <s v="Central"/>
    <s v="OFF-SU-10003907"/>
    <x v="0"/>
    <x v="13"/>
    <s v="Stiletto Letter Opener, Easy Grip"/>
    <n v="180"/>
    <n v="6"/>
    <n v="0"/>
    <n v="34.199999999999996"/>
    <x v="2"/>
    <s v="03"/>
    <x v="4"/>
  </r>
  <r>
    <x v="7478"/>
    <s v="ES-2018-2493030"/>
    <d v="2018-04-10T00:00:00"/>
    <d v="2018-04-17T00:00:00"/>
    <s v="Standard Class"/>
    <s v="ME-18010"/>
    <x v="463"/>
    <s v="Corporate"/>
    <s v="Marseille"/>
    <x v="25"/>
    <x v="1"/>
    <s v="Central"/>
    <s v="OFF-BI-10003068"/>
    <x v="0"/>
    <x v="9"/>
    <s v="Ibico Binding Machine, Durable"/>
    <n v="105.84"/>
    <n v="2"/>
    <n v="0"/>
    <n v="48.66"/>
    <x v="2"/>
    <s v="04"/>
    <x v="8"/>
  </r>
  <r>
    <x v="7479"/>
    <s v="ES-2018-2493030"/>
    <d v="2018-04-10T00:00:00"/>
    <d v="2018-04-17T00:00:00"/>
    <s v="Standard Class"/>
    <s v="ME-18010"/>
    <x v="463"/>
    <s v="Corporate"/>
    <s v="Marseille"/>
    <x v="25"/>
    <x v="1"/>
    <s v="Central"/>
    <s v="OFF-ST-10000643"/>
    <x v="0"/>
    <x v="0"/>
    <s v="Eldon Trays, Industrial"/>
    <n v="130.815"/>
    <n v="3"/>
    <n v="0.1"/>
    <n v="53.775000000000006"/>
    <x v="2"/>
    <s v="04"/>
    <x v="8"/>
  </r>
  <r>
    <x v="7480"/>
    <s v="ES-2018-2493030"/>
    <d v="2018-04-10T00:00:00"/>
    <d v="2018-04-17T00:00:00"/>
    <s v="Standard Class"/>
    <s v="ME-18010"/>
    <x v="463"/>
    <s v="Corporate"/>
    <s v="Marseille"/>
    <x v="25"/>
    <x v="1"/>
    <s v="Central"/>
    <s v="OFF-EN-10004775"/>
    <x v="0"/>
    <x v="8"/>
    <s v="Kraft Manila Envelope, Set of 50"/>
    <n v="52.980000000000004"/>
    <n v="2"/>
    <n v="0"/>
    <n v="5.82"/>
    <x v="2"/>
    <s v="04"/>
    <x v="8"/>
  </r>
  <r>
    <x v="7481"/>
    <s v="ES-2019-4387160"/>
    <d v="2019-01-08T00:00:00"/>
    <d v="2019-01-15T00:00:00"/>
    <s v="Standard Class"/>
    <s v="EB-14170"/>
    <x v="791"/>
    <s v="Consumer"/>
    <s v="Milan"/>
    <x v="6"/>
    <x v="3"/>
    <s v="South"/>
    <s v="OFF-LA-10000134"/>
    <x v="0"/>
    <x v="2"/>
    <s v="Harbour Creations Removable Labels, 5000 Label Set"/>
    <n v="31.050000000000004"/>
    <n v="3"/>
    <n v="0"/>
    <n v="11.16"/>
    <x v="0"/>
    <s v="01"/>
    <x v="7"/>
  </r>
  <r>
    <x v="7482"/>
    <s v="ES-2019-4387160"/>
    <d v="2019-01-08T00:00:00"/>
    <d v="2019-01-15T00:00:00"/>
    <s v="Standard Class"/>
    <s v="EB-14170"/>
    <x v="791"/>
    <s v="Consumer"/>
    <s v="Milan"/>
    <x v="6"/>
    <x v="3"/>
    <s v="South"/>
    <s v="FUR-BO-10001831"/>
    <x v="2"/>
    <x v="10"/>
    <s v="Sauder Floating Shelf Set, Metal"/>
    <n v="388.08000000000004"/>
    <n v="2"/>
    <n v="0"/>
    <n v="93.12"/>
    <x v="0"/>
    <s v="01"/>
    <x v="7"/>
  </r>
  <r>
    <x v="7483"/>
    <s v="ES-2019-5694421"/>
    <d v="2019-02-22T00:00:00"/>
    <d v="2019-02-22T00:00:00"/>
    <s v="Same Day"/>
    <s v="AH-10120"/>
    <x v="515"/>
    <s v="Home Office"/>
    <s v="Vallauris"/>
    <x v="25"/>
    <x v="1"/>
    <s v="Central"/>
    <s v="OFF-ST-10001999"/>
    <x v="0"/>
    <x v="0"/>
    <s v="Tenex Folders, Wire Frame"/>
    <n v="120.366"/>
    <n v="6"/>
    <n v="0.1"/>
    <n v="50.705999999999996"/>
    <x v="0"/>
    <s v="02"/>
    <x v="0"/>
  </r>
  <r>
    <x v="7484"/>
    <s v="ES-2019-5694421"/>
    <d v="2019-02-22T00:00:00"/>
    <d v="2019-02-22T00:00:00"/>
    <s v="Same Day"/>
    <s v="AH-10120"/>
    <x v="515"/>
    <s v="Home Office"/>
    <s v="Vallauris"/>
    <x v="25"/>
    <x v="1"/>
    <s v="Central"/>
    <s v="OFF-BI-10000289"/>
    <x v="0"/>
    <x v="9"/>
    <s v="Wilson Jones Binder Covers, Recycled"/>
    <n v="23.099999999999998"/>
    <n v="2"/>
    <n v="0"/>
    <n v="5.5200000000000005"/>
    <x v="0"/>
    <s v="02"/>
    <x v="0"/>
  </r>
  <r>
    <x v="7485"/>
    <s v="ES-2019-5694421"/>
    <d v="2019-02-22T00:00:00"/>
    <d v="2019-02-22T00:00:00"/>
    <s v="Same Day"/>
    <s v="AH-10120"/>
    <x v="515"/>
    <s v="Home Office"/>
    <s v="Vallauris"/>
    <x v="25"/>
    <x v="1"/>
    <s v="Central"/>
    <s v="OFF-ST-10002354"/>
    <x v="0"/>
    <x v="0"/>
    <s v="Eldon Lockers, Wire Frame"/>
    <n v="886.40999999999985"/>
    <n v="5"/>
    <n v="0.1"/>
    <n v="98.45999999999998"/>
    <x v="0"/>
    <s v="02"/>
    <x v="0"/>
  </r>
  <r>
    <x v="7486"/>
    <s v="IT-2019-1525267"/>
    <d v="2019-08-04T00:00:00"/>
    <d v="2019-08-10T00:00:00"/>
    <s v="Standard Class"/>
    <s v="KH-16690"/>
    <x v="114"/>
    <s v="Corporate"/>
    <s v="Bergen"/>
    <x v="85"/>
    <x v="13"/>
    <s v="North"/>
    <s v="FUR-CH-10000399"/>
    <x v="2"/>
    <x v="15"/>
    <s v="Hon Swivel Stool, Set of Two"/>
    <n v="1327.2"/>
    <n v="8"/>
    <n v="0"/>
    <n v="318.48"/>
    <x v="0"/>
    <s v="08"/>
    <x v="1"/>
  </r>
  <r>
    <x v="7487"/>
    <s v="IT-2018-1109084"/>
    <d v="2018-05-30T00:00:00"/>
    <d v="2018-06-06T00:00:00"/>
    <s v="Standard Class"/>
    <s v="SB-20185"/>
    <x v="490"/>
    <s v="Consumer"/>
    <s v="Melun"/>
    <x v="4"/>
    <x v="1"/>
    <s v="Central"/>
    <s v="TEC-PH-10003549"/>
    <x v="1"/>
    <x v="3"/>
    <s v="Samsung Headset, with Caller ID"/>
    <n v="124.43999999999998"/>
    <n v="2"/>
    <n v="0.15"/>
    <n v="-14.639999999999997"/>
    <x v="2"/>
    <s v="05"/>
    <x v="5"/>
  </r>
  <r>
    <x v="7488"/>
    <s v="ES-2017-5195118"/>
    <d v="2017-10-11T00:00:00"/>
    <d v="2017-10-18T00:00:00"/>
    <s v="Standard Class"/>
    <s v="SN-20560"/>
    <x v="606"/>
    <s v="Home Office"/>
    <s v="Whitley"/>
    <x v="0"/>
    <x v="0"/>
    <s v="North"/>
    <s v="TEC-PH-10003439"/>
    <x v="1"/>
    <x v="3"/>
    <s v="Apple Audio Dock, VoIP"/>
    <n v="333.96000000000004"/>
    <n v="2"/>
    <n v="0"/>
    <n v="106.85999999999999"/>
    <x v="1"/>
    <s v="10"/>
    <x v="11"/>
  </r>
  <r>
    <x v="7489"/>
    <s v="ES-2019-4358524"/>
    <d v="2019-06-06T00:00:00"/>
    <d v="2019-06-10T00:00:00"/>
    <s v="Standard Class"/>
    <s v="AB-10105"/>
    <x v="319"/>
    <s v="Consumer"/>
    <s v="Bari"/>
    <x v="41"/>
    <x v="3"/>
    <s v="South"/>
    <s v="OFF-AR-10001529"/>
    <x v="0"/>
    <x v="7"/>
    <s v="Binney &amp; Smith Pencil Sharpener, Easy-Erase"/>
    <n v="55.86"/>
    <n v="2"/>
    <n v="0"/>
    <n v="6.12"/>
    <x v="0"/>
    <s v="06"/>
    <x v="2"/>
  </r>
  <r>
    <x v="7490"/>
    <s v="ES-2019-4358524"/>
    <d v="2019-06-06T00:00:00"/>
    <d v="2019-06-10T00:00:00"/>
    <s v="Standard Class"/>
    <s v="AB-10105"/>
    <x v="319"/>
    <s v="Consumer"/>
    <s v="Bari"/>
    <x v="41"/>
    <x v="3"/>
    <s v="South"/>
    <s v="TEC-AC-10001666"/>
    <x v="1"/>
    <x v="1"/>
    <s v="Memorex Numeric Keypad, Erganomic"/>
    <n v="373.68"/>
    <n v="8"/>
    <n v="0"/>
    <n v="59.760000000000005"/>
    <x v="0"/>
    <s v="06"/>
    <x v="2"/>
  </r>
  <r>
    <x v="7491"/>
    <s v="ES-2018-4827951"/>
    <d v="2018-08-23T00:00:00"/>
    <d v="2018-08-27T00:00:00"/>
    <s v="Standard Class"/>
    <s v="PF-19165"/>
    <x v="157"/>
    <s v="Consumer"/>
    <s v="Lippstadt"/>
    <x v="3"/>
    <x v="2"/>
    <s v="Central"/>
    <s v="OFF-FA-10001698"/>
    <x v="0"/>
    <x v="6"/>
    <s v="Stockwell Clamps, Assorted Sizes"/>
    <n v="83.4"/>
    <n v="5"/>
    <n v="0"/>
    <n v="31.65"/>
    <x v="2"/>
    <s v="08"/>
    <x v="1"/>
  </r>
  <r>
    <x v="7492"/>
    <s v="ES-2017-3549935"/>
    <d v="2017-08-30T00:00:00"/>
    <d v="2017-09-05T00:00:00"/>
    <s v="Standard Class"/>
    <s v="KL-16645"/>
    <x v="354"/>
    <s v="Consumer"/>
    <s v="Dewsbury"/>
    <x v="0"/>
    <x v="0"/>
    <s v="North"/>
    <s v="FUR-BO-10000259"/>
    <x v="2"/>
    <x v="10"/>
    <s v="Safco Classic Bookcase, Traditional"/>
    <n v="876.30000000000007"/>
    <n v="2"/>
    <n v="0"/>
    <n v="227.82"/>
    <x v="1"/>
    <s v="08"/>
    <x v="1"/>
  </r>
  <r>
    <x v="7493"/>
    <s v="ES-2018-4827951"/>
    <d v="2018-08-23T00:00:00"/>
    <d v="2018-08-27T00:00:00"/>
    <s v="Standard Class"/>
    <s v="PF-19165"/>
    <x v="157"/>
    <s v="Consumer"/>
    <s v="Lippstadt"/>
    <x v="3"/>
    <x v="2"/>
    <s v="Central"/>
    <s v="OFF-AR-10000091"/>
    <x v="0"/>
    <x v="7"/>
    <s v="BIC Highlighters, Water Color"/>
    <n v="44.22"/>
    <n v="2"/>
    <n v="0"/>
    <n v="7.92"/>
    <x v="2"/>
    <s v="08"/>
    <x v="1"/>
  </r>
  <r>
    <x v="7494"/>
    <s v="ES-2018-4827951"/>
    <d v="2018-08-23T00:00:00"/>
    <d v="2018-08-27T00:00:00"/>
    <s v="Standard Class"/>
    <s v="PF-19165"/>
    <x v="157"/>
    <s v="Consumer"/>
    <s v="Lippstadt"/>
    <x v="3"/>
    <x v="2"/>
    <s v="Central"/>
    <s v="FUR-TA-10004634"/>
    <x v="2"/>
    <x v="14"/>
    <s v="Bevis Training Table, Adjustable Height"/>
    <n v="657.48149999999998"/>
    <n v="3"/>
    <n v="0.35"/>
    <n v="-252.9584999999999"/>
    <x v="2"/>
    <s v="08"/>
    <x v="1"/>
  </r>
  <r>
    <x v="7495"/>
    <s v="ES-2017-3422940"/>
    <d v="2017-08-08T00:00:00"/>
    <d v="2017-08-10T00:00:00"/>
    <s v="First Class"/>
    <s v="ML-17410"/>
    <x v="477"/>
    <s v="Consumer"/>
    <s v="Lippstadt"/>
    <x v="3"/>
    <x v="2"/>
    <s v="Central"/>
    <s v="OFF-AR-10002156"/>
    <x v="0"/>
    <x v="7"/>
    <s v="Stanley Highlighters, Blue"/>
    <n v="73.5"/>
    <n v="5"/>
    <n v="0"/>
    <n v="14.7"/>
    <x v="1"/>
    <s v="08"/>
    <x v="1"/>
  </r>
  <r>
    <x v="7496"/>
    <s v="ES-2017-3422940"/>
    <d v="2017-08-08T00:00:00"/>
    <d v="2017-08-10T00:00:00"/>
    <s v="First Class"/>
    <s v="ML-17410"/>
    <x v="477"/>
    <s v="Consumer"/>
    <s v="Lippstadt"/>
    <x v="3"/>
    <x v="2"/>
    <s v="Central"/>
    <s v="OFF-BI-10001639"/>
    <x v="0"/>
    <x v="9"/>
    <s v="Acco Binder, Economy"/>
    <n v="45.449999999999996"/>
    <n v="3"/>
    <n v="0"/>
    <n v="6.2999999999999989"/>
    <x v="1"/>
    <s v="08"/>
    <x v="1"/>
  </r>
  <r>
    <x v="7497"/>
    <s v="ES-2019-4401973"/>
    <d v="2019-09-25T00:00:00"/>
    <d v="2019-09-30T00:00:00"/>
    <s v="Second Class"/>
    <s v="BT-11395"/>
    <x v="120"/>
    <s v="Corporate"/>
    <s v="Wolverhampton"/>
    <x v="0"/>
    <x v="0"/>
    <s v="North"/>
    <s v="OFF-BI-10002738"/>
    <x v="0"/>
    <x v="9"/>
    <s v="Acco Index Tab, Clear"/>
    <n v="16.079999999999998"/>
    <n v="2"/>
    <n v="0"/>
    <n v="6.7200000000000006"/>
    <x v="0"/>
    <s v="09"/>
    <x v="3"/>
  </r>
  <r>
    <x v="7498"/>
    <s v="ES-2018-3502187"/>
    <d v="2018-04-10T00:00:00"/>
    <d v="2018-04-14T00:00:00"/>
    <s v="Standard Class"/>
    <s v="LW-17125"/>
    <x v="686"/>
    <s v="Consumer"/>
    <s v="Marl"/>
    <x v="3"/>
    <x v="2"/>
    <s v="Central"/>
    <s v="FUR-BO-10004445"/>
    <x v="2"/>
    <x v="10"/>
    <s v="Bush Stackable Bookrack, Pine"/>
    <n v="907.41600000000005"/>
    <n v="8"/>
    <n v="0.1"/>
    <n v="110.85599999999999"/>
    <x v="2"/>
    <s v="04"/>
    <x v="8"/>
  </r>
  <r>
    <x v="7499"/>
    <s v="ES-2017-2438411"/>
    <d v="2017-06-12T00:00:00"/>
    <d v="2017-06-16T00:00:00"/>
    <s v="Standard Class"/>
    <s v="DS-13030"/>
    <x v="518"/>
    <s v="Home Office"/>
    <s v="Marl"/>
    <x v="3"/>
    <x v="2"/>
    <s v="Central"/>
    <s v="OFF-ST-10001050"/>
    <x v="0"/>
    <x v="0"/>
    <s v="Eldon Shelving, Blue"/>
    <n v="87.156000000000006"/>
    <n v="2"/>
    <n v="0.1"/>
    <n v="16.415999999999997"/>
    <x v="1"/>
    <s v="06"/>
    <x v="2"/>
  </r>
  <r>
    <x v="7500"/>
    <s v="ES-2019-4489967"/>
    <d v="2019-04-24T00:00:00"/>
    <d v="2019-04-30T00:00:00"/>
    <s v="Standard Class"/>
    <s v="SM-20905"/>
    <x v="135"/>
    <s v="Consumer"/>
    <s v="Marl"/>
    <x v="3"/>
    <x v="2"/>
    <s v="Central"/>
    <s v="TEC-MA-10001197"/>
    <x v="1"/>
    <x v="11"/>
    <s v="StarTech Phone, Red"/>
    <n v="501.69"/>
    <n v="7"/>
    <n v="0"/>
    <n v="205.58999999999997"/>
    <x v="0"/>
    <s v="04"/>
    <x v="8"/>
  </r>
  <r>
    <x v="7501"/>
    <s v="ES-2018-1288793"/>
    <d v="2018-11-12T00:00:00"/>
    <d v="2018-11-14T00:00:00"/>
    <s v="First Class"/>
    <s v="AT-10735"/>
    <x v="773"/>
    <s v="Consumer"/>
    <s v="Mougins"/>
    <x v="25"/>
    <x v="1"/>
    <s v="Central"/>
    <s v="OFF-LA-10003283"/>
    <x v="0"/>
    <x v="2"/>
    <s v="Hon File Folder Labels, 5000 Label Set"/>
    <n v="18.059999999999999"/>
    <n v="2"/>
    <n v="0"/>
    <n v="9"/>
    <x v="2"/>
    <s v="11"/>
    <x v="6"/>
  </r>
  <r>
    <x v="7502"/>
    <s v="ES-2017-2846766"/>
    <d v="2017-08-09T00:00:00"/>
    <d v="2017-08-13T00:00:00"/>
    <s v="Second Class"/>
    <s v="JC-16105"/>
    <x v="56"/>
    <s v="Corporate"/>
    <s v="Berlin"/>
    <x v="34"/>
    <x v="2"/>
    <s v="Central"/>
    <s v="OFF-AR-10000319"/>
    <x v="0"/>
    <x v="7"/>
    <s v="Binney &amp; Smith Canvas, Fluorescent"/>
    <n v="142.07399999999998"/>
    <n v="3"/>
    <n v="0.1"/>
    <n v="14.183999999999997"/>
    <x v="1"/>
    <s v="08"/>
    <x v="1"/>
  </r>
  <r>
    <x v="7503"/>
    <s v="ES-2017-2846766"/>
    <d v="2017-08-09T00:00:00"/>
    <d v="2017-08-13T00:00:00"/>
    <s v="Second Class"/>
    <s v="JC-16105"/>
    <x v="56"/>
    <s v="Corporate"/>
    <s v="Berlin"/>
    <x v="34"/>
    <x v="2"/>
    <s v="Central"/>
    <s v="OFF-BI-10003702"/>
    <x v="0"/>
    <x v="9"/>
    <s v="Wilson Jones Binder Covers, Durable"/>
    <n v="68.525999999999982"/>
    <n v="6"/>
    <n v="0.1"/>
    <n v="27.306000000000004"/>
    <x v="1"/>
    <s v="08"/>
    <x v="1"/>
  </r>
  <r>
    <x v="7504"/>
    <s v="IT-2019-2126630"/>
    <d v="2019-11-04T00:00:00"/>
    <d v="2019-11-06T00:00:00"/>
    <s v="First Class"/>
    <s v="DK-12895"/>
    <x v="216"/>
    <s v="Consumer"/>
    <s v="Stockholm"/>
    <x v="14"/>
    <x v="6"/>
    <s v="North"/>
    <s v="OFF-LA-10004020"/>
    <x v="0"/>
    <x v="2"/>
    <s v="Hon Color Coded Labels, 5000 Label Set"/>
    <n v="13.2"/>
    <n v="2"/>
    <n v="0.5"/>
    <n v="-13.2"/>
    <x v="0"/>
    <s v="11"/>
    <x v="6"/>
  </r>
  <r>
    <x v="7505"/>
    <s v="ES-2017-5736749"/>
    <d v="2017-12-29T00:00:00"/>
    <d v="2018-01-05T00:00:00"/>
    <s v="Standard Class"/>
    <s v="MM-18055"/>
    <x v="70"/>
    <s v="Consumer"/>
    <s v="Paris"/>
    <x v="4"/>
    <x v="1"/>
    <s v="Central"/>
    <s v="TEC-CO-10000338"/>
    <x v="1"/>
    <x v="4"/>
    <s v="Hewlett Fax and Copier, High-Speed"/>
    <n v="324.81899999999996"/>
    <n v="2"/>
    <n v="0.15"/>
    <n v="34.358999999999995"/>
    <x v="1"/>
    <s v="12"/>
    <x v="10"/>
  </r>
  <r>
    <x v="7506"/>
    <s v="ES-2019-4221464"/>
    <d v="2019-09-05T00:00:00"/>
    <d v="2019-09-09T00:00:00"/>
    <s v="Standard Class"/>
    <s v="RM-19375"/>
    <x v="462"/>
    <s v="Consumer"/>
    <s v="Hamburg"/>
    <x v="24"/>
    <x v="2"/>
    <s v="Central"/>
    <s v="OFF-ST-10002271"/>
    <x v="0"/>
    <x v="0"/>
    <s v="Rogers Shelving, Wire Frame"/>
    <n v="385.56"/>
    <n v="7"/>
    <n v="0.1"/>
    <n v="89.88"/>
    <x v="0"/>
    <s v="09"/>
    <x v="3"/>
  </r>
  <r>
    <x v="7507"/>
    <s v="IT-2019-3219372"/>
    <d v="2019-11-08T00:00:00"/>
    <d v="2019-11-15T00:00:00"/>
    <s v="Standard Class"/>
    <s v="MJ-17740"/>
    <x v="168"/>
    <s v="Consumer"/>
    <s v="Narbonne"/>
    <x v="42"/>
    <x v="1"/>
    <s v="Central"/>
    <s v="TEC-CO-10004154"/>
    <x v="1"/>
    <x v="4"/>
    <s v="Canon Copy Machine, Digital"/>
    <n v="890.05200000000002"/>
    <n v="4"/>
    <n v="0.15"/>
    <n v="-41.988000000000014"/>
    <x v="0"/>
    <s v="11"/>
    <x v="6"/>
  </r>
  <r>
    <x v="7508"/>
    <s v="IT-2019-3219372"/>
    <d v="2019-11-08T00:00:00"/>
    <d v="2019-11-15T00:00:00"/>
    <s v="Standard Class"/>
    <s v="MJ-17740"/>
    <x v="168"/>
    <s v="Consumer"/>
    <s v="Narbonne"/>
    <x v="42"/>
    <x v="1"/>
    <s v="Central"/>
    <s v="TEC-CO-10002423"/>
    <x v="1"/>
    <x v="4"/>
    <s v="Canon Personal Copier, High-Speed"/>
    <n v="239.59799999999998"/>
    <n v="2"/>
    <n v="0.15"/>
    <n v="33.798000000000002"/>
    <x v="0"/>
    <s v="11"/>
    <x v="6"/>
  </r>
  <r>
    <x v="7509"/>
    <s v="IT-2019-3219372"/>
    <d v="2019-11-08T00:00:00"/>
    <d v="2019-11-15T00:00:00"/>
    <s v="Standard Class"/>
    <s v="MJ-17740"/>
    <x v="168"/>
    <s v="Consumer"/>
    <s v="Narbonne"/>
    <x v="42"/>
    <x v="1"/>
    <s v="Central"/>
    <s v="OFF-FA-10001054"/>
    <x v="0"/>
    <x v="6"/>
    <s v="Advantus Thumb Tacks, Metal"/>
    <n v="68.550000000000011"/>
    <n v="5"/>
    <n v="0"/>
    <n v="12.9"/>
    <x v="0"/>
    <s v="11"/>
    <x v="6"/>
  </r>
  <r>
    <x v="7510"/>
    <s v="IT-2019-3784057"/>
    <d v="2019-06-24T00:00:00"/>
    <d v="2019-06-29T00:00:00"/>
    <s v="Standard Class"/>
    <s v="AS-10225"/>
    <x v="102"/>
    <s v="Corporate"/>
    <s v="Dublin"/>
    <x v="78"/>
    <x v="9"/>
    <s v="North"/>
    <s v="OFF-BI-10003724"/>
    <x v="0"/>
    <x v="9"/>
    <s v="Cardinal Index Tab, Economy"/>
    <n v="13.14"/>
    <n v="3"/>
    <n v="0.5"/>
    <n v="-1.0799999999999983"/>
    <x v="0"/>
    <s v="06"/>
    <x v="2"/>
  </r>
  <r>
    <x v="7511"/>
    <s v="IT-2018-2634279"/>
    <d v="2018-06-08T00:00:00"/>
    <d v="2018-06-09T00:00:00"/>
    <s v="First Class"/>
    <s v="CA-12265"/>
    <x v="19"/>
    <s v="Consumer"/>
    <s v="Marseille"/>
    <x v="25"/>
    <x v="1"/>
    <s v="Central"/>
    <s v="FUR-TA-10004634"/>
    <x v="2"/>
    <x v="14"/>
    <s v="Bevis Training Table, Adjustable Height"/>
    <n v="1095.8025"/>
    <n v="5"/>
    <n v="0.35"/>
    <n v="-421.59749999999991"/>
    <x v="2"/>
    <s v="06"/>
    <x v="2"/>
  </r>
  <r>
    <x v="7512"/>
    <s v="ES-2019-3540279"/>
    <d v="2019-08-11T00:00:00"/>
    <d v="2019-08-16T00:00:00"/>
    <s v="Standard Class"/>
    <s v="CD-12790"/>
    <x v="169"/>
    <s v="Home Office"/>
    <s v="Berlin"/>
    <x v="34"/>
    <x v="2"/>
    <s v="Central"/>
    <s v="OFF-LA-10001188"/>
    <x v="0"/>
    <x v="2"/>
    <s v="Novimex Shipping Labels, Adjustable"/>
    <n v="55.943999999999996"/>
    <n v="7"/>
    <n v="0.1"/>
    <n v="4.9140000000000015"/>
    <x v="0"/>
    <s v="08"/>
    <x v="1"/>
  </r>
  <r>
    <x v="7513"/>
    <s v="IT-2018-3468927"/>
    <d v="2018-11-01T00:00:00"/>
    <d v="2018-11-03T00:00:00"/>
    <s v="First Class"/>
    <s v="CP-12085"/>
    <x v="734"/>
    <s v="Corporate"/>
    <s v="Stockholm"/>
    <x v="14"/>
    <x v="6"/>
    <s v="North"/>
    <s v="OFF-BI-10002459"/>
    <x v="0"/>
    <x v="9"/>
    <s v="Cardinal Binding Machine, Recycled"/>
    <n v="75.195000000000007"/>
    <n v="3"/>
    <n v="0.5"/>
    <n v="-43.695000000000007"/>
    <x v="2"/>
    <s v="11"/>
    <x v="6"/>
  </r>
  <r>
    <x v="7514"/>
    <s v="IT-2018-3468927"/>
    <d v="2018-11-01T00:00:00"/>
    <d v="2018-11-03T00:00:00"/>
    <s v="First Class"/>
    <s v="CP-12085"/>
    <x v="734"/>
    <s v="Corporate"/>
    <s v="Stockholm"/>
    <x v="14"/>
    <x v="6"/>
    <s v="North"/>
    <s v="OFF-AP-10001847"/>
    <x v="0"/>
    <x v="5"/>
    <s v="Breville Toaster, Red"/>
    <n v="153.42000000000002"/>
    <n v="4"/>
    <n v="0.5"/>
    <n v="-52.260000000000019"/>
    <x v="2"/>
    <s v="11"/>
    <x v="6"/>
  </r>
  <r>
    <x v="7515"/>
    <s v="IT-2018-3468927"/>
    <d v="2018-11-01T00:00:00"/>
    <d v="2018-11-03T00:00:00"/>
    <s v="First Class"/>
    <s v="CP-12085"/>
    <x v="734"/>
    <s v="Corporate"/>
    <s v="Stockholm"/>
    <x v="14"/>
    <x v="6"/>
    <s v="North"/>
    <s v="OFF-AR-10003633"/>
    <x v="0"/>
    <x v="7"/>
    <s v="Binney &amp; Smith Canvas, Easy-Erase"/>
    <n v="77.444999999999993"/>
    <n v="3"/>
    <n v="0.5"/>
    <n v="-51.164999999999992"/>
    <x v="2"/>
    <s v="11"/>
    <x v="6"/>
  </r>
  <r>
    <x v="7516"/>
    <s v="ES-2018-3792525"/>
    <d v="2018-06-09T00:00:00"/>
    <d v="2018-06-15T00:00:00"/>
    <s v="Standard Class"/>
    <s v="TT-21070"/>
    <x v="553"/>
    <s v="Consumer"/>
    <s v="Paris"/>
    <x v="4"/>
    <x v="1"/>
    <s v="Central"/>
    <s v="OFF-EN-10004597"/>
    <x v="0"/>
    <x v="8"/>
    <s v="GlobeWeis Peel and Seal, Set of 50"/>
    <n v="42.78"/>
    <n v="2"/>
    <n v="0"/>
    <n v="0"/>
    <x v="2"/>
    <s v="06"/>
    <x v="2"/>
  </r>
  <r>
    <x v="7517"/>
    <s v="ES-2018-3792525"/>
    <d v="2018-06-09T00:00:00"/>
    <d v="2018-06-15T00:00:00"/>
    <s v="Standard Class"/>
    <s v="TT-21070"/>
    <x v="553"/>
    <s v="Consumer"/>
    <s v="Paris"/>
    <x v="4"/>
    <x v="1"/>
    <s v="Central"/>
    <s v="FUR-CH-10002498"/>
    <x v="2"/>
    <x v="15"/>
    <s v="Harbour Creations Steel Folding Chair, Red"/>
    <n v="264.30300000000005"/>
    <n v="3"/>
    <n v="0.1"/>
    <n v="49.922999999999988"/>
    <x v="2"/>
    <s v="06"/>
    <x v="2"/>
  </r>
  <r>
    <x v="7518"/>
    <s v="ES-2018-3792525"/>
    <d v="2018-06-09T00:00:00"/>
    <d v="2018-06-15T00:00:00"/>
    <s v="Standard Class"/>
    <s v="TT-21070"/>
    <x v="553"/>
    <s v="Consumer"/>
    <s v="Paris"/>
    <x v="4"/>
    <x v="1"/>
    <s v="Central"/>
    <s v="FUR-FU-10004137"/>
    <x v="2"/>
    <x v="16"/>
    <s v="Tenex Light Bulb, Erganomic"/>
    <n v="17.549999999999997"/>
    <n v="1"/>
    <n v="0"/>
    <n v="0.86999999999999988"/>
    <x v="2"/>
    <s v="06"/>
    <x v="2"/>
  </r>
  <r>
    <x v="7519"/>
    <s v="ES-2018-5277755"/>
    <d v="2018-08-09T00:00:00"/>
    <d v="2018-08-14T00:00:00"/>
    <s v="Standard Class"/>
    <s v="TT-21460"/>
    <x v="309"/>
    <s v="Home Office"/>
    <s v="Fontenay-aux-Roses"/>
    <x v="4"/>
    <x v="1"/>
    <s v="Central"/>
    <s v="FUR-BO-10000155"/>
    <x v="2"/>
    <x v="10"/>
    <s v="Dania Corner Shelving, Metal"/>
    <n v="546.88499999999999"/>
    <n v="5"/>
    <n v="0.1"/>
    <n v="224.68500000000006"/>
    <x v="2"/>
    <s v="08"/>
    <x v="1"/>
  </r>
  <r>
    <x v="7520"/>
    <s v="ES-2018-2715038"/>
    <d v="2018-09-21T00:00:00"/>
    <d v="2018-09-28T00:00:00"/>
    <s v="Standard Class"/>
    <s v="DM-13015"/>
    <x v="109"/>
    <s v="Consumer"/>
    <s v="Berlin"/>
    <x v="34"/>
    <x v="2"/>
    <s v="Central"/>
    <s v="OFF-AR-10001002"/>
    <x v="0"/>
    <x v="7"/>
    <s v="BIC Sketch Pad, Fluorescent"/>
    <n v="134.78400000000002"/>
    <n v="3"/>
    <n v="0.1"/>
    <n v="34.433999999999997"/>
    <x v="2"/>
    <s v="09"/>
    <x v="3"/>
  </r>
  <r>
    <x v="7521"/>
    <s v="ES-2018-2715038"/>
    <d v="2018-09-21T00:00:00"/>
    <d v="2018-09-28T00:00:00"/>
    <s v="Standard Class"/>
    <s v="DM-13015"/>
    <x v="109"/>
    <s v="Consumer"/>
    <s v="Berlin"/>
    <x v="34"/>
    <x v="2"/>
    <s v="Central"/>
    <s v="TEC-MA-10002931"/>
    <x v="1"/>
    <x v="11"/>
    <s v="Konica Receipt Printer, Red"/>
    <n v="214.92000000000002"/>
    <n v="2"/>
    <n v="0.1"/>
    <n v="50.1"/>
    <x v="2"/>
    <s v="09"/>
    <x v="3"/>
  </r>
  <r>
    <x v="7522"/>
    <s v="ES-2018-2715038"/>
    <d v="2018-09-21T00:00:00"/>
    <d v="2018-09-28T00:00:00"/>
    <s v="Standard Class"/>
    <s v="DM-13015"/>
    <x v="109"/>
    <s v="Consumer"/>
    <s v="Berlin"/>
    <x v="34"/>
    <x v="2"/>
    <s v="Central"/>
    <s v="FUR-CH-10002498"/>
    <x v="2"/>
    <x v="15"/>
    <s v="Harbour Creations Steel Folding Chair, Red"/>
    <n v="313.24800000000005"/>
    <n v="4"/>
    <n v="0.2"/>
    <n v="27.407999999999987"/>
    <x v="2"/>
    <s v="09"/>
    <x v="3"/>
  </r>
  <r>
    <x v="7523"/>
    <s v="ES-2019-4229063"/>
    <d v="2019-02-17T00:00:00"/>
    <d v="2019-02-22T00:00:00"/>
    <s v="Standard Class"/>
    <s v="NS-18505"/>
    <x v="162"/>
    <s v="Consumer"/>
    <s v="Moulins"/>
    <x v="23"/>
    <x v="1"/>
    <s v="Central"/>
    <s v="FUR-CH-10004095"/>
    <x v="2"/>
    <x v="15"/>
    <s v="Novimex Steel Folding Chair, Black"/>
    <n v="574.55999999999995"/>
    <n v="8"/>
    <n v="0.1"/>
    <n v="44.639999999999986"/>
    <x v="0"/>
    <s v="02"/>
    <x v="0"/>
  </r>
  <r>
    <x v="7524"/>
    <s v="ES-2019-2598901"/>
    <d v="2019-02-15T00:00:00"/>
    <d v="2019-02-20T00:00:00"/>
    <s v="Standard Class"/>
    <s v="CM-12190"/>
    <x v="619"/>
    <s v="Consumer"/>
    <s v="Miramas"/>
    <x v="25"/>
    <x v="1"/>
    <s v="Central"/>
    <s v="OFF-PA-10002338"/>
    <x v="0"/>
    <x v="12"/>
    <s v="Green Bar Parchment Paper, Recycled"/>
    <n v="82.949999999999989"/>
    <n v="5"/>
    <n v="0"/>
    <n v="38.1"/>
    <x v="0"/>
    <s v="02"/>
    <x v="0"/>
  </r>
  <r>
    <x v="7525"/>
    <s v="ES-2019-1728888"/>
    <d v="2019-06-21T00:00:00"/>
    <d v="2019-06-23T00:00:00"/>
    <s v="First Class"/>
    <s v="RB-19570"/>
    <x v="179"/>
    <s v="Consumer"/>
    <s v="Montargis"/>
    <x v="56"/>
    <x v="1"/>
    <s v="Central"/>
    <s v="OFF-FA-10001113"/>
    <x v="0"/>
    <x v="6"/>
    <s v="OIC Push Pins, Assorted Sizes"/>
    <n v="24.72"/>
    <n v="2"/>
    <n v="0"/>
    <n v="4.92"/>
    <x v="0"/>
    <s v="06"/>
    <x v="2"/>
  </r>
  <r>
    <x v="7526"/>
    <s v="ES-2019-5438886"/>
    <d v="2019-11-17T00:00:00"/>
    <d v="2019-11-24T00:00:00"/>
    <s v="Standard Class"/>
    <s v="BV-11245"/>
    <x v="89"/>
    <s v="Corporate"/>
    <s v="Chatou"/>
    <x v="4"/>
    <x v="1"/>
    <s v="Central"/>
    <s v="FUR-CH-10004047"/>
    <x v="2"/>
    <x v="15"/>
    <s v="SAFCO Rocking Chair, Adjustable"/>
    <n v="618.30000000000007"/>
    <n v="5"/>
    <n v="0.1"/>
    <n v="178.49999999999997"/>
    <x v="0"/>
    <s v="11"/>
    <x v="6"/>
  </r>
  <r>
    <x v="7527"/>
    <s v="ES-2019-5438886"/>
    <d v="2019-11-17T00:00:00"/>
    <d v="2019-11-24T00:00:00"/>
    <s v="Standard Class"/>
    <s v="BV-11245"/>
    <x v="89"/>
    <s v="Corporate"/>
    <s v="Chatou"/>
    <x v="4"/>
    <x v="1"/>
    <s v="Central"/>
    <s v="TEC-MA-10001881"/>
    <x v="1"/>
    <x v="11"/>
    <s v="Konica Card Printer, Red"/>
    <n v="439.41600000000005"/>
    <n v="3"/>
    <n v="0.15"/>
    <n v="41.346000000000004"/>
    <x v="0"/>
    <s v="11"/>
    <x v="6"/>
  </r>
  <r>
    <x v="7528"/>
    <s v="ES-2019-1834054"/>
    <d v="2019-09-06T00:00:00"/>
    <d v="2019-09-11T00:00:00"/>
    <s v="Standard Class"/>
    <s v="JW-16075"/>
    <x v="298"/>
    <s v="Consumer"/>
    <s v="Madrid"/>
    <x v="16"/>
    <x v="4"/>
    <s v="South"/>
    <s v="OFF-EN-10004120"/>
    <x v="0"/>
    <x v="8"/>
    <s v="Jiffy Peel and Seal, Set of 50"/>
    <n v="40.019999999999996"/>
    <n v="2"/>
    <n v="0"/>
    <n v="9.9599999999999991"/>
    <x v="0"/>
    <s v="09"/>
    <x v="3"/>
  </r>
  <r>
    <x v="7529"/>
    <s v="ES-2019-1834054"/>
    <d v="2019-09-06T00:00:00"/>
    <d v="2019-09-11T00:00:00"/>
    <s v="Standard Class"/>
    <s v="JW-16075"/>
    <x v="298"/>
    <s v="Consumer"/>
    <s v="Madrid"/>
    <x v="16"/>
    <x v="4"/>
    <s v="South"/>
    <s v="OFF-AR-10000502"/>
    <x v="0"/>
    <x v="7"/>
    <s v="BIC Highlighters, Easy-Erase"/>
    <n v="76.800000000000011"/>
    <n v="4"/>
    <n v="0"/>
    <n v="17.64"/>
    <x v="0"/>
    <s v="09"/>
    <x v="3"/>
  </r>
  <r>
    <x v="7530"/>
    <s v="ES-2019-1834054"/>
    <d v="2019-09-06T00:00:00"/>
    <d v="2019-09-11T00:00:00"/>
    <s v="Standard Class"/>
    <s v="JW-16075"/>
    <x v="298"/>
    <s v="Consumer"/>
    <s v="Madrid"/>
    <x v="16"/>
    <x v="4"/>
    <s v="South"/>
    <s v="OFF-ST-10000624"/>
    <x v="0"/>
    <x v="0"/>
    <s v="Eldon File Cart, Single Width"/>
    <n v="577.66499999999996"/>
    <n v="5"/>
    <n v="0.1"/>
    <n v="211.66500000000002"/>
    <x v="0"/>
    <s v="09"/>
    <x v="3"/>
  </r>
  <r>
    <x v="7531"/>
    <s v="ES-2018-4309791"/>
    <d v="2018-04-29T00:00:00"/>
    <d v="2018-04-30T00:00:00"/>
    <s v="First Class"/>
    <s v="RB-19360"/>
    <x v="238"/>
    <s v="Consumer"/>
    <s v="Berlin"/>
    <x v="34"/>
    <x v="2"/>
    <s v="Central"/>
    <s v="OFF-BI-10001685"/>
    <x v="0"/>
    <x v="9"/>
    <s v="Avery Index Tab, Durable"/>
    <n v="30.105"/>
    <n v="5"/>
    <n v="0.1"/>
    <n v="5.2050000000000001"/>
    <x v="2"/>
    <s v="04"/>
    <x v="8"/>
  </r>
  <r>
    <x v="7532"/>
    <s v="ES-2019-3014144"/>
    <d v="2019-04-06T00:00:00"/>
    <d v="2019-04-08T00:00:00"/>
    <s v="First Class"/>
    <s v="BS-11755"/>
    <x v="558"/>
    <s v="Consumer"/>
    <s v="Avignon"/>
    <x v="25"/>
    <x v="1"/>
    <s v="Central"/>
    <s v="TEC-CO-10002242"/>
    <x v="1"/>
    <x v="4"/>
    <s v="Brother Fax and Copier, Color"/>
    <n v="327.98099999999999"/>
    <n v="2"/>
    <n v="0.15"/>
    <n v="34.701000000000001"/>
    <x v="0"/>
    <s v="04"/>
    <x v="8"/>
  </r>
  <r>
    <x v="7533"/>
    <s v="ES-2019-3014144"/>
    <d v="2019-04-06T00:00:00"/>
    <d v="2019-04-08T00:00:00"/>
    <s v="First Class"/>
    <s v="BS-11755"/>
    <x v="558"/>
    <s v="Consumer"/>
    <s v="Avignon"/>
    <x v="25"/>
    <x v="1"/>
    <s v="Central"/>
    <s v="OFF-ST-10004550"/>
    <x v="0"/>
    <x v="0"/>
    <s v="Fellowes Folders, Wire Frame"/>
    <n v="45.845999999999989"/>
    <n v="2"/>
    <n v="0.1"/>
    <n v="8.1060000000000016"/>
    <x v="0"/>
    <s v="04"/>
    <x v="8"/>
  </r>
  <r>
    <x v="7534"/>
    <s v="ES-2019-3014144"/>
    <d v="2019-04-06T00:00:00"/>
    <d v="2019-04-08T00:00:00"/>
    <s v="First Class"/>
    <s v="BS-11755"/>
    <x v="558"/>
    <s v="Consumer"/>
    <s v="Avignon"/>
    <x v="25"/>
    <x v="1"/>
    <s v="Central"/>
    <s v="OFF-PA-10001722"/>
    <x v="0"/>
    <x v="12"/>
    <s v="SanDisk Message Books, Premium"/>
    <n v="71.460000000000008"/>
    <n v="3"/>
    <n v="0"/>
    <n v="18.54"/>
    <x v="0"/>
    <s v="04"/>
    <x v="8"/>
  </r>
  <r>
    <x v="7535"/>
    <s v="ES-2019-3014144"/>
    <d v="2019-04-06T00:00:00"/>
    <d v="2019-04-08T00:00:00"/>
    <s v="First Class"/>
    <s v="BS-11755"/>
    <x v="558"/>
    <s v="Consumer"/>
    <s v="Avignon"/>
    <x v="25"/>
    <x v="1"/>
    <s v="Central"/>
    <s v="OFF-ST-10001413"/>
    <x v="0"/>
    <x v="0"/>
    <s v="Rogers Folders, Blue"/>
    <n v="110.48399999999999"/>
    <n v="4"/>
    <n v="0.1"/>
    <n v="-9.8759999999999994"/>
    <x v="0"/>
    <s v="04"/>
    <x v="8"/>
  </r>
  <r>
    <x v="7536"/>
    <s v="IT-2016-3410434"/>
    <d v="2016-11-27T00:00:00"/>
    <d v="2016-12-01T00:00:00"/>
    <s v="Standard Class"/>
    <s v="JR-15670"/>
    <x v="580"/>
    <s v="Consumer"/>
    <s v="Menden"/>
    <x v="3"/>
    <x v="2"/>
    <s v="Central"/>
    <s v="OFF-AP-10001623"/>
    <x v="0"/>
    <x v="5"/>
    <s v="Hoover Stove, White"/>
    <n v="2039.796"/>
    <n v="4"/>
    <n v="0.1"/>
    <n v="-113.364"/>
    <x v="3"/>
    <s v="11"/>
    <x v="6"/>
  </r>
  <r>
    <x v="7537"/>
    <s v="ES-2018-2562616"/>
    <d v="2018-09-23T00:00:00"/>
    <d v="2018-09-28T00:00:00"/>
    <s v="Standard Class"/>
    <s v="LW-16990"/>
    <x v="678"/>
    <s v="Corporate"/>
    <s v="Milan"/>
    <x v="6"/>
    <x v="3"/>
    <s v="South"/>
    <s v="OFF-LA-10001402"/>
    <x v="0"/>
    <x v="2"/>
    <s v="Smead Color Coded Labels, 5000 Label Set"/>
    <n v="26.879999999999995"/>
    <n v="2"/>
    <n v="0"/>
    <n v="4.5600000000000005"/>
    <x v="2"/>
    <s v="09"/>
    <x v="3"/>
  </r>
  <r>
    <x v="7538"/>
    <s v="ES-2016-5010472"/>
    <d v="2016-11-16T00:00:00"/>
    <d v="2016-11-19T00:00:00"/>
    <s v="First Class"/>
    <s v="DP-13000"/>
    <x v="458"/>
    <s v="Consumer"/>
    <s v="Vannes"/>
    <x v="36"/>
    <x v="1"/>
    <s v="Central"/>
    <s v="OFF-AR-10004825"/>
    <x v="0"/>
    <x v="7"/>
    <s v="BIC Canvas, Fluorescent"/>
    <n v="164.88"/>
    <n v="3"/>
    <n v="0"/>
    <n v="57.69"/>
    <x v="3"/>
    <s v="11"/>
    <x v="6"/>
  </r>
  <r>
    <x v="7539"/>
    <s v="ES-2016-5010472"/>
    <d v="2016-11-16T00:00:00"/>
    <d v="2016-11-19T00:00:00"/>
    <s v="First Class"/>
    <s v="DP-13000"/>
    <x v="458"/>
    <s v="Consumer"/>
    <s v="Vannes"/>
    <x v="36"/>
    <x v="1"/>
    <s v="Central"/>
    <s v="OFF-BI-10004328"/>
    <x v="0"/>
    <x v="9"/>
    <s v="Wilson Jones Binding Machine, Economy"/>
    <n v="146.88"/>
    <n v="3"/>
    <n v="0"/>
    <n v="52.83"/>
    <x v="3"/>
    <s v="11"/>
    <x v="6"/>
  </r>
  <r>
    <x v="7540"/>
    <s v="ES-2016-2174124"/>
    <d v="2016-11-04T00:00:00"/>
    <d v="2016-11-06T00:00:00"/>
    <s v="First Class"/>
    <s v="KN-16450"/>
    <x v="411"/>
    <s v="Corporate"/>
    <s v="Menden"/>
    <x v="3"/>
    <x v="2"/>
    <s v="Central"/>
    <s v="OFF-AR-10000711"/>
    <x v="0"/>
    <x v="7"/>
    <s v="BIC Pens, Easy-Erase"/>
    <n v="29.099999999999998"/>
    <n v="2"/>
    <n v="0"/>
    <n v="6.36"/>
    <x v="3"/>
    <s v="11"/>
    <x v="6"/>
  </r>
  <r>
    <x v="7541"/>
    <s v="ES-2019-2036598"/>
    <d v="2019-05-24T00:00:00"/>
    <d v="2019-05-28T00:00:00"/>
    <s v="Standard Class"/>
    <s v="TZ-21445"/>
    <x v="665"/>
    <s v="Corporate"/>
    <s v="Portsmouth"/>
    <x v="0"/>
    <x v="0"/>
    <s v="North"/>
    <s v="OFF-ST-10003204"/>
    <x v="0"/>
    <x v="0"/>
    <s v="Tenex Trays, Industrial"/>
    <n v="273.44999999999993"/>
    <n v="5"/>
    <n v="0"/>
    <n v="27.3"/>
    <x v="0"/>
    <s v="05"/>
    <x v="5"/>
  </r>
  <r>
    <x v="7542"/>
    <s v="ES-2019-2036598"/>
    <d v="2019-05-24T00:00:00"/>
    <d v="2019-05-28T00:00:00"/>
    <s v="Standard Class"/>
    <s v="TZ-21445"/>
    <x v="665"/>
    <s v="Corporate"/>
    <s v="Portsmouth"/>
    <x v="0"/>
    <x v="0"/>
    <s v="North"/>
    <s v="OFF-ST-10003764"/>
    <x v="0"/>
    <x v="0"/>
    <s v="Tenex Box, Industrial"/>
    <n v="67.92"/>
    <n v="4"/>
    <n v="0"/>
    <n v="31.92"/>
    <x v="0"/>
    <s v="05"/>
    <x v="5"/>
  </r>
  <r>
    <x v="7543"/>
    <s v="ES-2019-2036598"/>
    <d v="2019-05-24T00:00:00"/>
    <d v="2019-05-28T00:00:00"/>
    <s v="Standard Class"/>
    <s v="TZ-21445"/>
    <x v="665"/>
    <s v="Corporate"/>
    <s v="Portsmouth"/>
    <x v="0"/>
    <x v="0"/>
    <s v="North"/>
    <s v="TEC-MA-10003780"/>
    <x v="1"/>
    <x v="11"/>
    <s v="Epson Card Printer, White"/>
    <n v="841.80000000000007"/>
    <n v="5"/>
    <n v="0"/>
    <n v="227.25"/>
    <x v="0"/>
    <s v="05"/>
    <x v="5"/>
  </r>
  <r>
    <x v="7544"/>
    <s v="ES-2017-3679676"/>
    <d v="2017-11-20T00:00:00"/>
    <d v="2017-11-24T00:00:00"/>
    <s v="Standard Class"/>
    <s v="EM-14200"/>
    <x v="41"/>
    <s v="Home Office"/>
    <s v="Munich"/>
    <x v="22"/>
    <x v="2"/>
    <s v="Central"/>
    <s v="TEC-CO-10000405"/>
    <x v="1"/>
    <x v="4"/>
    <s v="Canon Fax Machine, Digital"/>
    <n v="636.06000000000006"/>
    <n v="2"/>
    <n v="0"/>
    <n v="146.28"/>
    <x v="1"/>
    <s v="11"/>
    <x v="6"/>
  </r>
  <r>
    <x v="7545"/>
    <s v="ES-2017-3679676"/>
    <d v="2017-11-20T00:00:00"/>
    <d v="2017-11-24T00:00:00"/>
    <s v="Standard Class"/>
    <s v="EM-14200"/>
    <x v="41"/>
    <s v="Home Office"/>
    <s v="Munich"/>
    <x v="22"/>
    <x v="2"/>
    <s v="Central"/>
    <s v="OFF-AR-10000823"/>
    <x v="0"/>
    <x v="7"/>
    <s v="Stanley Pens, Water Color"/>
    <n v="26.46"/>
    <n v="2"/>
    <n v="0"/>
    <n v="8.4599999999999991"/>
    <x v="1"/>
    <s v="11"/>
    <x v="6"/>
  </r>
  <r>
    <x v="7546"/>
    <s v="ES-2017-3679676"/>
    <d v="2017-11-20T00:00:00"/>
    <d v="2017-11-24T00:00:00"/>
    <s v="Standard Class"/>
    <s v="EM-14200"/>
    <x v="41"/>
    <s v="Home Office"/>
    <s v="Munich"/>
    <x v="22"/>
    <x v="2"/>
    <s v="Central"/>
    <s v="OFF-FA-10000799"/>
    <x v="0"/>
    <x v="6"/>
    <s v="OIC Push Pins, Bulk Pack"/>
    <n v="14.91"/>
    <n v="1"/>
    <n v="0"/>
    <n v="3.12"/>
    <x v="1"/>
    <s v="11"/>
    <x v="6"/>
  </r>
  <r>
    <x v="7547"/>
    <s v="ES-2017-3679676"/>
    <d v="2017-11-20T00:00:00"/>
    <d v="2017-11-24T00:00:00"/>
    <s v="Standard Class"/>
    <s v="EM-14200"/>
    <x v="41"/>
    <s v="Home Office"/>
    <s v="Munich"/>
    <x v="22"/>
    <x v="2"/>
    <s v="Central"/>
    <s v="TEC-AC-10002738"/>
    <x v="1"/>
    <x v="1"/>
    <s v="Belkin Memory Card, Programmable"/>
    <n v="348.92999999999995"/>
    <n v="3"/>
    <n v="0"/>
    <n v="104.67"/>
    <x v="1"/>
    <s v="11"/>
    <x v="6"/>
  </r>
  <r>
    <x v="7548"/>
    <s v="IT-2018-4744502"/>
    <d v="2018-06-20T00:00:00"/>
    <d v="2018-06-27T00:00:00"/>
    <s v="Standard Class"/>
    <s v="CM-11935"/>
    <x v="534"/>
    <s v="Consumer"/>
    <s v="Dublin"/>
    <x v="78"/>
    <x v="9"/>
    <s v="North"/>
    <s v="OFF-PA-10000876"/>
    <x v="0"/>
    <x v="12"/>
    <s v="Eaton Computer Printout Paper, Multicolor"/>
    <n v="13.98"/>
    <n v="1"/>
    <n v="0.5"/>
    <n v="-9.81"/>
    <x v="2"/>
    <s v="06"/>
    <x v="2"/>
  </r>
  <r>
    <x v="7549"/>
    <s v="IT-2018-4744502"/>
    <d v="2018-06-20T00:00:00"/>
    <d v="2018-06-27T00:00:00"/>
    <s v="Standard Class"/>
    <s v="CM-11935"/>
    <x v="534"/>
    <s v="Consumer"/>
    <s v="Dublin"/>
    <x v="78"/>
    <x v="9"/>
    <s v="North"/>
    <s v="OFF-BI-10000042"/>
    <x v="0"/>
    <x v="9"/>
    <s v="Cardinal Index Tab, Clear"/>
    <n v="7.26"/>
    <n v="2"/>
    <n v="0.5"/>
    <n v="-2.2199999999999998"/>
    <x v="2"/>
    <s v="06"/>
    <x v="2"/>
  </r>
  <r>
    <x v="7550"/>
    <s v="IT-2018-4744502"/>
    <d v="2018-06-20T00:00:00"/>
    <d v="2018-06-27T00:00:00"/>
    <s v="Standard Class"/>
    <s v="CM-11935"/>
    <x v="534"/>
    <s v="Consumer"/>
    <s v="Dublin"/>
    <x v="78"/>
    <x v="9"/>
    <s v="North"/>
    <s v="OFF-BI-10001723"/>
    <x v="0"/>
    <x v="9"/>
    <s v="Avery Binder, Clear"/>
    <n v="49.44"/>
    <n v="8"/>
    <n v="0.5"/>
    <n v="-39.599999999999994"/>
    <x v="2"/>
    <s v="06"/>
    <x v="2"/>
  </r>
  <r>
    <x v="7551"/>
    <s v="ES-2017-4457462"/>
    <d v="2017-12-13T00:00:00"/>
    <d v="2017-12-15T00:00:00"/>
    <s v="First Class"/>
    <s v="GT-14635"/>
    <x v="565"/>
    <s v="Corporate"/>
    <s v="Marseille"/>
    <x v="25"/>
    <x v="1"/>
    <s v="Central"/>
    <s v="OFF-LA-10001831"/>
    <x v="0"/>
    <x v="2"/>
    <s v="Harbour Creations Shipping Labels, Adjustable"/>
    <n v="28.08"/>
    <n v="3"/>
    <n v="0"/>
    <n v="0"/>
    <x v="1"/>
    <s v="12"/>
    <x v="10"/>
  </r>
  <r>
    <x v="7552"/>
    <s v="ES-2017-4457462"/>
    <d v="2017-12-13T00:00:00"/>
    <d v="2017-12-15T00:00:00"/>
    <s v="First Class"/>
    <s v="GT-14635"/>
    <x v="565"/>
    <s v="Corporate"/>
    <s v="Marseille"/>
    <x v="25"/>
    <x v="1"/>
    <s v="Central"/>
    <s v="OFF-FA-10000010"/>
    <x v="0"/>
    <x v="6"/>
    <s v="OIC Staples, Metal"/>
    <n v="57.300000000000004"/>
    <n v="5"/>
    <n v="0"/>
    <n v="23.4"/>
    <x v="1"/>
    <s v="12"/>
    <x v="10"/>
  </r>
  <r>
    <x v="7553"/>
    <s v="IT-2016-3528798"/>
    <d v="2016-11-07T00:00:00"/>
    <d v="2016-11-09T00:00:00"/>
    <s v="First Class"/>
    <s v="CM-12655"/>
    <x v="762"/>
    <s v="Home Office"/>
    <s v="Laval"/>
    <x v="45"/>
    <x v="1"/>
    <s v="Central"/>
    <s v="TEC-MA-10004772"/>
    <x v="1"/>
    <x v="11"/>
    <s v="Konica Inkjet, White"/>
    <n v="1320.0075000000002"/>
    <n v="5"/>
    <n v="0.15"/>
    <n v="357.15750000000003"/>
    <x v="3"/>
    <s v="11"/>
    <x v="6"/>
  </r>
  <r>
    <x v="7554"/>
    <s v="IT-2016-3528798"/>
    <d v="2016-11-07T00:00:00"/>
    <d v="2016-11-09T00:00:00"/>
    <s v="First Class"/>
    <s v="CM-12655"/>
    <x v="762"/>
    <s v="Home Office"/>
    <s v="Laval"/>
    <x v="45"/>
    <x v="1"/>
    <s v="Central"/>
    <s v="FUR-CH-10002085"/>
    <x v="2"/>
    <x v="15"/>
    <s v="Novimex Steel Folding Chair, Red"/>
    <n v="148.01400000000001"/>
    <n v="2"/>
    <n v="0.1"/>
    <n v="54.233999999999995"/>
    <x v="3"/>
    <s v="11"/>
    <x v="6"/>
  </r>
  <r>
    <x v="7555"/>
    <s v="IT-2016-3528798"/>
    <d v="2016-11-07T00:00:00"/>
    <d v="2016-11-09T00:00:00"/>
    <s v="First Class"/>
    <s v="CM-12655"/>
    <x v="762"/>
    <s v="Home Office"/>
    <s v="Laval"/>
    <x v="45"/>
    <x v="1"/>
    <s v="Central"/>
    <s v="OFF-SU-10003556"/>
    <x v="0"/>
    <x v="13"/>
    <s v="Fiskars Trimmer, Easy Grip"/>
    <n v="43.92"/>
    <n v="1"/>
    <n v="0"/>
    <n v="16.23"/>
    <x v="3"/>
    <s v="11"/>
    <x v="6"/>
  </r>
  <r>
    <x v="7556"/>
    <s v="ES-2018-4246777"/>
    <d v="2018-11-05T00:00:00"/>
    <d v="2018-11-08T00:00:00"/>
    <s v="Second Class"/>
    <s v="DL-13495"/>
    <x v="198"/>
    <s v="Corporate"/>
    <s v="Vichy"/>
    <x v="23"/>
    <x v="1"/>
    <s v="Central"/>
    <s v="FUR-CH-10002782"/>
    <x v="2"/>
    <x v="15"/>
    <s v="Office Star Executive Leather Armchair, Adjustable"/>
    <n v="1268.7840000000001"/>
    <n v="3"/>
    <n v="0.1"/>
    <n v="14.093999999999994"/>
    <x v="2"/>
    <s v="11"/>
    <x v="6"/>
  </r>
  <r>
    <x v="7557"/>
    <s v="ES-2018-2700361"/>
    <d v="2018-11-29T00:00:00"/>
    <d v="2018-12-01T00:00:00"/>
    <s v="Second Class"/>
    <s v="MP-17965"/>
    <x v="71"/>
    <s v="Corporate"/>
    <s v="Arles"/>
    <x v="25"/>
    <x v="1"/>
    <s v="Central"/>
    <s v="OFF-BI-10000815"/>
    <x v="0"/>
    <x v="9"/>
    <s v="Ibico 3-Hole Punch, Durable"/>
    <n v="95.850000000000009"/>
    <n v="3"/>
    <n v="0"/>
    <n v="35.46"/>
    <x v="2"/>
    <s v="11"/>
    <x v="6"/>
  </r>
  <r>
    <x v="7558"/>
    <s v="ES-2018-2700361"/>
    <d v="2018-11-29T00:00:00"/>
    <d v="2018-12-01T00:00:00"/>
    <s v="Second Class"/>
    <s v="MP-17965"/>
    <x v="71"/>
    <s v="Corporate"/>
    <s v="Arles"/>
    <x v="25"/>
    <x v="1"/>
    <s v="Central"/>
    <s v="FUR-FU-10003046"/>
    <x v="2"/>
    <x v="16"/>
    <s v="Advantus Photo Frame, Durable"/>
    <n v="100.01999999999998"/>
    <n v="2"/>
    <n v="0"/>
    <n v="15.96"/>
    <x v="2"/>
    <s v="11"/>
    <x v="6"/>
  </r>
  <r>
    <x v="7559"/>
    <s v="ES-2018-2700361"/>
    <d v="2018-11-29T00:00:00"/>
    <d v="2018-12-01T00:00:00"/>
    <s v="Second Class"/>
    <s v="MP-17965"/>
    <x v="71"/>
    <s v="Corporate"/>
    <s v="Arles"/>
    <x v="25"/>
    <x v="1"/>
    <s v="Central"/>
    <s v="OFF-AR-10002165"/>
    <x v="0"/>
    <x v="7"/>
    <s v="Boston Sketch Pad, Fluorescent"/>
    <n v="149.57999999999998"/>
    <n v="3"/>
    <n v="0"/>
    <n v="0"/>
    <x v="2"/>
    <s v="11"/>
    <x v="6"/>
  </r>
  <r>
    <x v="7560"/>
    <s v="ES-2018-2700361"/>
    <d v="2018-11-29T00:00:00"/>
    <d v="2018-12-01T00:00:00"/>
    <s v="Second Class"/>
    <s v="MP-17965"/>
    <x v="71"/>
    <s v="Corporate"/>
    <s v="Arles"/>
    <x v="25"/>
    <x v="1"/>
    <s v="Central"/>
    <s v="OFF-ST-10002900"/>
    <x v="0"/>
    <x v="0"/>
    <s v="Smead Lockers, Wire Frame"/>
    <n v="710.96400000000006"/>
    <n v="4"/>
    <n v="0.1"/>
    <n v="-7.9560000000000173"/>
    <x v="2"/>
    <s v="11"/>
    <x v="6"/>
  </r>
  <r>
    <x v="7561"/>
    <s v="ES-2018-2700361"/>
    <d v="2018-11-29T00:00:00"/>
    <d v="2018-12-01T00:00:00"/>
    <s v="Second Class"/>
    <s v="MP-17965"/>
    <x v="71"/>
    <s v="Corporate"/>
    <s v="Arles"/>
    <x v="25"/>
    <x v="1"/>
    <s v="Central"/>
    <s v="OFF-FA-10001783"/>
    <x v="0"/>
    <x v="6"/>
    <s v="Stockwell Rubber Bands, Metal"/>
    <n v="33.299999999999997"/>
    <n v="2"/>
    <n v="0"/>
    <n v="15.96"/>
    <x v="2"/>
    <s v="11"/>
    <x v="6"/>
  </r>
  <r>
    <x v="7562"/>
    <s v="ES-2018-2700361"/>
    <d v="2018-11-29T00:00:00"/>
    <d v="2018-12-01T00:00:00"/>
    <s v="Second Class"/>
    <s v="MP-17965"/>
    <x v="71"/>
    <s v="Corporate"/>
    <s v="Arles"/>
    <x v="25"/>
    <x v="1"/>
    <s v="Central"/>
    <s v="OFF-ST-10002506"/>
    <x v="0"/>
    <x v="0"/>
    <s v="Smead Lockers, Blue"/>
    <n v="535.73400000000015"/>
    <n v="3"/>
    <n v="0.1"/>
    <n v="41.633999999999986"/>
    <x v="2"/>
    <s v="11"/>
    <x v="6"/>
  </r>
  <r>
    <x v="7563"/>
    <s v="ES-2018-2700361"/>
    <d v="2018-11-29T00:00:00"/>
    <d v="2018-12-01T00:00:00"/>
    <s v="Second Class"/>
    <s v="MP-17965"/>
    <x v="71"/>
    <s v="Corporate"/>
    <s v="Arles"/>
    <x v="25"/>
    <x v="1"/>
    <s v="Central"/>
    <s v="OFF-AP-10002476"/>
    <x v="0"/>
    <x v="5"/>
    <s v="Cuisinart Blender, Red"/>
    <n v="180.87300000000005"/>
    <n v="3"/>
    <n v="0.1"/>
    <n v="54.242999999999995"/>
    <x v="2"/>
    <s v="11"/>
    <x v="6"/>
  </r>
  <r>
    <x v="7564"/>
    <s v="ES-2018-3297532"/>
    <d v="2018-12-23T00:00:00"/>
    <d v="2018-12-28T00:00:00"/>
    <s v="Second Class"/>
    <s v="QJ-19255"/>
    <x v="494"/>
    <s v="Corporate"/>
    <s v="Brussels"/>
    <x v="103"/>
    <x v="7"/>
    <s v="Central"/>
    <s v="FUR-CH-10000423"/>
    <x v="2"/>
    <x v="15"/>
    <s v="Hon Chairmat, Set of Two"/>
    <n v="288.89999999999998"/>
    <n v="5"/>
    <n v="0"/>
    <n v="63.45"/>
    <x v="2"/>
    <s v="12"/>
    <x v="10"/>
  </r>
  <r>
    <x v="7565"/>
    <s v="ES-2018-3297532"/>
    <d v="2018-12-23T00:00:00"/>
    <d v="2018-12-28T00:00:00"/>
    <s v="Second Class"/>
    <s v="QJ-19255"/>
    <x v="494"/>
    <s v="Corporate"/>
    <s v="Brussels"/>
    <x v="103"/>
    <x v="7"/>
    <s v="Central"/>
    <s v="OFF-FA-10003462"/>
    <x v="0"/>
    <x v="6"/>
    <s v="Stockwell Thumb Tacks, Assorted Sizes"/>
    <n v="10.59"/>
    <n v="1"/>
    <n v="0"/>
    <n v="2.94"/>
    <x v="2"/>
    <s v="12"/>
    <x v="10"/>
  </r>
  <r>
    <x v="7566"/>
    <s v="IT-2019-1003060"/>
    <d v="2019-11-19T00:00:00"/>
    <d v="2019-11-25T00:00:00"/>
    <s v="Standard Class"/>
    <s v="GH-14425"/>
    <x v="323"/>
    <s v="Consumer"/>
    <s v="Hilversum"/>
    <x v="37"/>
    <x v="5"/>
    <s v="Central"/>
    <s v="OFF-AR-10001898"/>
    <x v="0"/>
    <x v="7"/>
    <s v="Binney &amp; Smith Pencil Sharpener, Fluorescent"/>
    <n v="26.67"/>
    <n v="2"/>
    <n v="0.5"/>
    <n v="-24.57"/>
    <x v="0"/>
    <s v="11"/>
    <x v="6"/>
  </r>
  <r>
    <x v="7567"/>
    <s v="ES-2018-5131191"/>
    <d v="2018-04-25T00:00:00"/>
    <d v="2018-04-30T00:00:00"/>
    <s v="Second Class"/>
    <s v="CK-12595"/>
    <x v="448"/>
    <s v="Consumer"/>
    <s v="Cachan"/>
    <x v="4"/>
    <x v="1"/>
    <s v="Central"/>
    <s v="TEC-MA-10003557"/>
    <x v="1"/>
    <x v="11"/>
    <s v="Panasonic Inkjet, Durable"/>
    <n v="796.13550000000009"/>
    <n v="3"/>
    <n v="0.15"/>
    <n v="46.795499999999947"/>
    <x v="2"/>
    <s v="04"/>
    <x v="8"/>
  </r>
  <r>
    <x v="7568"/>
    <s v="ES-2018-5131191"/>
    <d v="2018-04-25T00:00:00"/>
    <d v="2018-04-30T00:00:00"/>
    <s v="Second Class"/>
    <s v="CK-12595"/>
    <x v="448"/>
    <s v="Consumer"/>
    <s v="Cachan"/>
    <x v="4"/>
    <x v="1"/>
    <s v="Central"/>
    <s v="OFF-ST-10000695"/>
    <x v="0"/>
    <x v="0"/>
    <s v="Rogers Lockers, Wire Frame"/>
    <n v="1327.347"/>
    <n v="7"/>
    <n v="0.1"/>
    <n v="221.06700000000006"/>
    <x v="2"/>
    <s v="04"/>
    <x v="8"/>
  </r>
  <r>
    <x v="7569"/>
    <s v="IT-2016-2558119"/>
    <d v="2016-05-06T00:00:00"/>
    <d v="2016-05-12T00:00:00"/>
    <s v="Standard Class"/>
    <s v="TT-21460"/>
    <x v="309"/>
    <s v="Home Office"/>
    <s v="Erfurt"/>
    <x v="11"/>
    <x v="2"/>
    <s v="Central"/>
    <s v="OFF-PA-10003994"/>
    <x v="0"/>
    <x v="12"/>
    <s v="Eaton Note Cards, Premium"/>
    <n v="55.980000000000004"/>
    <n v="2"/>
    <n v="0"/>
    <n v="16.740000000000002"/>
    <x v="3"/>
    <s v="05"/>
    <x v="5"/>
  </r>
  <r>
    <x v="7570"/>
    <s v="IT-2016-2558119"/>
    <d v="2016-05-06T00:00:00"/>
    <d v="2016-05-12T00:00:00"/>
    <s v="Standard Class"/>
    <s v="TT-21460"/>
    <x v="309"/>
    <s v="Home Office"/>
    <s v="Erfurt"/>
    <x v="11"/>
    <x v="2"/>
    <s v="Central"/>
    <s v="OFF-ST-10003132"/>
    <x v="0"/>
    <x v="0"/>
    <s v="Fellowes Box, Blue"/>
    <n v="53.135999999999996"/>
    <n v="3"/>
    <n v="0.1"/>
    <n v="3.4559999999999995"/>
    <x v="3"/>
    <s v="05"/>
    <x v="5"/>
  </r>
  <r>
    <x v="7571"/>
    <s v="IT-2016-2558119"/>
    <d v="2016-05-06T00:00:00"/>
    <d v="2016-05-12T00:00:00"/>
    <s v="Standard Class"/>
    <s v="TT-21460"/>
    <x v="309"/>
    <s v="Home Office"/>
    <s v="Erfurt"/>
    <x v="11"/>
    <x v="2"/>
    <s v="Central"/>
    <s v="OFF-EN-10003465"/>
    <x v="0"/>
    <x v="8"/>
    <s v="Cameo Peel and Seal, Security-Tint"/>
    <n v="70.199999999999989"/>
    <n v="3"/>
    <n v="0"/>
    <n v="4.1400000000000006"/>
    <x v="3"/>
    <s v="05"/>
    <x v="5"/>
  </r>
  <r>
    <x v="7572"/>
    <s v="IT-2016-2558119"/>
    <d v="2016-05-06T00:00:00"/>
    <d v="2016-05-12T00:00:00"/>
    <s v="Standard Class"/>
    <s v="TT-21460"/>
    <x v="309"/>
    <s v="Home Office"/>
    <s v="Erfurt"/>
    <x v="11"/>
    <x v="2"/>
    <s v="Central"/>
    <s v="FUR-FU-10000135"/>
    <x v="2"/>
    <x v="16"/>
    <s v="Tenex Photo Frame, Black"/>
    <n v="311.04000000000002"/>
    <n v="6"/>
    <n v="0"/>
    <n v="86.94"/>
    <x v="3"/>
    <s v="05"/>
    <x v="5"/>
  </r>
  <r>
    <x v="7573"/>
    <s v="IT-2016-2558119"/>
    <d v="2016-05-06T00:00:00"/>
    <d v="2016-05-12T00:00:00"/>
    <s v="Standard Class"/>
    <s v="TT-21460"/>
    <x v="309"/>
    <s v="Home Office"/>
    <s v="Erfurt"/>
    <x v="11"/>
    <x v="2"/>
    <s v="Central"/>
    <s v="OFF-AR-10001269"/>
    <x v="0"/>
    <x v="7"/>
    <s v="BIC Markers, Water Color"/>
    <n v="88.83"/>
    <n v="3"/>
    <n v="0"/>
    <n v="31.050000000000004"/>
    <x v="3"/>
    <s v="05"/>
    <x v="5"/>
  </r>
  <r>
    <x v="7574"/>
    <s v="IT-2016-2558119"/>
    <d v="2016-05-06T00:00:00"/>
    <d v="2016-05-12T00:00:00"/>
    <s v="Standard Class"/>
    <s v="TT-21460"/>
    <x v="309"/>
    <s v="Home Office"/>
    <s v="Erfurt"/>
    <x v="11"/>
    <x v="2"/>
    <s v="Central"/>
    <s v="OFF-AR-10001418"/>
    <x v="0"/>
    <x v="7"/>
    <s v="BIC Markers, Easy-Erase"/>
    <n v="106.80000000000001"/>
    <n v="4"/>
    <n v="0"/>
    <n v="29.880000000000003"/>
    <x v="3"/>
    <s v="05"/>
    <x v="5"/>
  </r>
  <r>
    <x v="7575"/>
    <s v="ES-2019-3452497"/>
    <d v="2019-06-03T00:00:00"/>
    <d v="2019-06-09T00:00:00"/>
    <s v="Standard Class"/>
    <s v="AG-10330"/>
    <x v="546"/>
    <s v="Consumer"/>
    <s v="Turku"/>
    <x v="57"/>
    <x v="11"/>
    <s v="North"/>
    <s v="FUR-FU-10001169"/>
    <x v="2"/>
    <x v="16"/>
    <s v="Rubbermaid Clock, Duo Pack"/>
    <n v="100.44000000000001"/>
    <n v="2"/>
    <n v="0"/>
    <n v="16.02"/>
    <x v="0"/>
    <s v="06"/>
    <x v="2"/>
  </r>
  <r>
    <x v="7576"/>
    <s v="ES-2018-2189870"/>
    <d v="2018-02-12T00:00:00"/>
    <d v="2018-02-16T00:00:00"/>
    <s v="Standard Class"/>
    <s v="CC-12475"/>
    <x v="321"/>
    <s v="Consumer"/>
    <s v="Seville"/>
    <x v="35"/>
    <x v="4"/>
    <s v="South"/>
    <s v="OFF-BI-10000179"/>
    <x v="0"/>
    <x v="9"/>
    <s v="Wilson Jones 3-Hole Punch, Economy"/>
    <n v="111.96000000000001"/>
    <n v="4"/>
    <n v="0"/>
    <n v="36.839999999999996"/>
    <x v="2"/>
    <s v="02"/>
    <x v="0"/>
  </r>
  <r>
    <x v="7577"/>
    <s v="ES-2019-1158805"/>
    <d v="2019-12-29T00:00:00"/>
    <d v="2020-01-01T00:00:00"/>
    <s v="First Class"/>
    <s v="BP-11095"/>
    <x v="706"/>
    <s v="Corporate"/>
    <s v="Melun"/>
    <x v="4"/>
    <x v="1"/>
    <s v="Central"/>
    <s v="OFF-ST-10002151"/>
    <x v="0"/>
    <x v="0"/>
    <s v="Eldon Box, Blue"/>
    <n v="18.467999999999996"/>
    <n v="2"/>
    <n v="0.1"/>
    <n v="3.2280000000000006"/>
    <x v="0"/>
    <s v="12"/>
    <x v="10"/>
  </r>
  <r>
    <x v="7578"/>
    <s v="IT-2019-2500344"/>
    <d v="2019-07-30T00:00:00"/>
    <d v="2019-08-04T00:00:00"/>
    <s v="Second Class"/>
    <s v="NL-18310"/>
    <x v="758"/>
    <s v="Home Office"/>
    <s v="Stockholm"/>
    <x v="14"/>
    <x v="6"/>
    <s v="North"/>
    <s v="FUR-TA-10003354"/>
    <x v="2"/>
    <x v="14"/>
    <s v="Barricks Conference Table, Adjustable Height"/>
    <n v="1363.9050000000002"/>
    <n v="5"/>
    <n v="0.7"/>
    <n v="-1864.0949999999996"/>
    <x v="0"/>
    <s v="07"/>
    <x v="9"/>
  </r>
  <r>
    <x v="7579"/>
    <s v="ES-2019-1209005"/>
    <d v="2019-06-09T00:00:00"/>
    <d v="2019-06-15T00:00:00"/>
    <s v="Standard Class"/>
    <s v="NG-18355"/>
    <x v="447"/>
    <s v="Corporate"/>
    <s v="Ronchin"/>
    <x v="30"/>
    <x v="1"/>
    <s v="Central"/>
    <s v="OFF-LA-10004737"/>
    <x v="0"/>
    <x v="2"/>
    <s v="Avery Shipping Labels, 5000 Label Set"/>
    <n v="61.2"/>
    <n v="5"/>
    <n v="0"/>
    <n v="23.25"/>
    <x v="0"/>
    <s v="06"/>
    <x v="2"/>
  </r>
  <r>
    <x v="7580"/>
    <s v="ES-2018-4706438"/>
    <d v="2018-12-02T00:00:00"/>
    <d v="2018-12-04T00:00:00"/>
    <s v="First Class"/>
    <s v="MD-17350"/>
    <x v="679"/>
    <s v="Consumer"/>
    <s v="Villiers-sur-Marne"/>
    <x v="4"/>
    <x v="1"/>
    <s v="Central"/>
    <s v="TEC-PH-10000705"/>
    <x v="1"/>
    <x v="3"/>
    <s v="Apple Headset, Cordless"/>
    <n v="129.38699999999997"/>
    <n v="2"/>
    <n v="0.15"/>
    <n v="9.0870000000000068"/>
    <x v="2"/>
    <s v="12"/>
    <x v="10"/>
  </r>
  <r>
    <x v="7581"/>
    <s v="ES-2016-1228490"/>
    <d v="2016-10-25T00:00:00"/>
    <d v="2016-10-29T00:00:00"/>
    <s v="Second Class"/>
    <s v="CH-12070"/>
    <x v="97"/>
    <s v="Home Office"/>
    <s v="Marseille"/>
    <x v="25"/>
    <x v="1"/>
    <s v="Central"/>
    <s v="OFF-BI-10004924"/>
    <x v="0"/>
    <x v="9"/>
    <s v="Cardinal 3-Hole Punch, Economy"/>
    <n v="144"/>
    <n v="5"/>
    <n v="0"/>
    <n v="64.800000000000011"/>
    <x v="3"/>
    <s v="10"/>
    <x v="11"/>
  </r>
  <r>
    <x v="7582"/>
    <s v="ES-2016-1228490"/>
    <d v="2016-10-25T00:00:00"/>
    <d v="2016-10-29T00:00:00"/>
    <s v="Second Class"/>
    <s v="CH-12070"/>
    <x v="97"/>
    <s v="Home Office"/>
    <s v="Marseille"/>
    <x v="25"/>
    <x v="1"/>
    <s v="Central"/>
    <s v="OFF-SU-10003115"/>
    <x v="0"/>
    <x v="13"/>
    <s v="Acme Scissors, Serrated"/>
    <n v="22.14"/>
    <n v="1"/>
    <n v="0"/>
    <n v="1.32"/>
    <x v="3"/>
    <s v="10"/>
    <x v="11"/>
  </r>
  <r>
    <x v="7583"/>
    <s v="ES-2016-1228490"/>
    <d v="2016-10-25T00:00:00"/>
    <d v="2016-10-29T00:00:00"/>
    <s v="Second Class"/>
    <s v="CH-12070"/>
    <x v="97"/>
    <s v="Home Office"/>
    <s v="Marseille"/>
    <x v="25"/>
    <x v="1"/>
    <s v="Central"/>
    <s v="OFF-AP-10001847"/>
    <x v="0"/>
    <x v="5"/>
    <s v="Breville Toaster, Red"/>
    <n v="69.039000000000016"/>
    <n v="1"/>
    <n v="0.1"/>
    <n v="17.619"/>
    <x v="3"/>
    <s v="10"/>
    <x v="11"/>
  </r>
  <r>
    <x v="7584"/>
    <s v="ES-2018-5973321"/>
    <d v="2018-07-14T00:00:00"/>
    <d v="2018-07-20T00:00:00"/>
    <s v="Standard Class"/>
    <s v="RH-19600"/>
    <x v="121"/>
    <s v="Consumer"/>
    <s v="Clamart"/>
    <x v="4"/>
    <x v="1"/>
    <s v="Central"/>
    <s v="OFF-BI-10002894"/>
    <x v="0"/>
    <x v="9"/>
    <s v="Avery Binding Machine, Durable"/>
    <n v="201.36"/>
    <n v="4"/>
    <n v="0"/>
    <n v="12"/>
    <x v="2"/>
    <s v="07"/>
    <x v="9"/>
  </r>
  <r>
    <x v="7585"/>
    <s v="ES-2017-3303731"/>
    <d v="2017-08-04T00:00:00"/>
    <d v="2017-08-08T00:00:00"/>
    <s v="Standard Class"/>
    <s v="KN-16450"/>
    <x v="411"/>
    <s v="Corporate"/>
    <s v="Menden"/>
    <x v="3"/>
    <x v="2"/>
    <s v="Central"/>
    <s v="OFF-LA-10002324"/>
    <x v="0"/>
    <x v="2"/>
    <s v="Smead Removable Labels, Adjustable"/>
    <n v="50.399999999999991"/>
    <n v="6"/>
    <n v="0"/>
    <n v="0.36"/>
    <x v="1"/>
    <s v="08"/>
    <x v="1"/>
  </r>
  <r>
    <x v="7586"/>
    <s v="ES-2017-3303731"/>
    <d v="2017-08-04T00:00:00"/>
    <d v="2017-08-08T00:00:00"/>
    <s v="Standard Class"/>
    <s v="KN-16450"/>
    <x v="411"/>
    <s v="Corporate"/>
    <s v="Menden"/>
    <x v="3"/>
    <x v="2"/>
    <s v="Central"/>
    <s v="TEC-MA-10000261"/>
    <x v="1"/>
    <x v="11"/>
    <s v="StarTech Calculator, Red"/>
    <n v="74.22"/>
    <n v="2"/>
    <n v="0"/>
    <n v="11.100000000000001"/>
    <x v="1"/>
    <s v="08"/>
    <x v="1"/>
  </r>
  <r>
    <x v="7587"/>
    <s v="ES-2016-5407941"/>
    <d v="2016-12-02T00:00:00"/>
    <d v="2016-12-05T00:00:00"/>
    <s v="First Class"/>
    <s v="JM-16195"/>
    <x v="263"/>
    <s v="Consumer"/>
    <s v="Valladolid"/>
    <x v="43"/>
    <x v="4"/>
    <s v="South"/>
    <s v="OFF-PA-10001323"/>
    <x v="0"/>
    <x v="12"/>
    <s v="Eaton Note Cards, 8.5 x 11"/>
    <n v="26.490000000000002"/>
    <n v="1"/>
    <n v="0"/>
    <n v="4.74"/>
    <x v="3"/>
    <s v="12"/>
    <x v="10"/>
  </r>
  <r>
    <x v="7588"/>
    <s v="ES-2019-4506815"/>
    <d v="2019-06-04T00:00:00"/>
    <d v="2019-06-08T00:00:00"/>
    <s v="Standard Class"/>
    <s v="AR-10825"/>
    <x v="311"/>
    <s v="Corporate"/>
    <s v="Colombes"/>
    <x v="4"/>
    <x v="1"/>
    <s v="Central"/>
    <s v="OFF-SU-10000906"/>
    <x v="0"/>
    <x v="13"/>
    <s v="Fiskars Shears, High Speed"/>
    <n v="238.2"/>
    <n v="5"/>
    <n v="0"/>
    <n v="116.7"/>
    <x v="0"/>
    <s v="06"/>
    <x v="2"/>
  </r>
  <r>
    <x v="7589"/>
    <s v="ES-2019-4506815"/>
    <d v="2019-06-04T00:00:00"/>
    <d v="2019-06-08T00:00:00"/>
    <s v="Standard Class"/>
    <s v="AR-10825"/>
    <x v="311"/>
    <s v="Corporate"/>
    <s v="Colombes"/>
    <x v="4"/>
    <x v="1"/>
    <s v="Central"/>
    <s v="OFF-ST-10004367"/>
    <x v="0"/>
    <x v="0"/>
    <s v="Rogers Trays, Blue"/>
    <n v="333.07199999999995"/>
    <n v="6"/>
    <n v="0.1"/>
    <n v="73.872"/>
    <x v="0"/>
    <s v="06"/>
    <x v="2"/>
  </r>
  <r>
    <x v="7590"/>
    <s v="ES-2019-3566095"/>
    <d v="2019-03-25T00:00:00"/>
    <d v="2019-03-29T00:00:00"/>
    <s v="Standard Class"/>
    <s v="TS-21655"/>
    <x v="64"/>
    <s v="Consumer"/>
    <s v="La Chapelle-sur-Erdre"/>
    <x v="45"/>
    <x v="1"/>
    <s v="Central"/>
    <s v="OFF-FA-10003462"/>
    <x v="0"/>
    <x v="6"/>
    <s v="Stockwell Thumb Tacks, Assorted Sizes"/>
    <n v="42.36"/>
    <n v="4"/>
    <n v="0"/>
    <n v="11.76"/>
    <x v="0"/>
    <s v="03"/>
    <x v="4"/>
  </r>
  <r>
    <x v="7591"/>
    <s v="ES-2018-2700361"/>
    <d v="2018-11-05T00:00:00"/>
    <d v="2018-11-11T00:00:00"/>
    <s v="Standard Class"/>
    <s v="AG-10900"/>
    <x v="333"/>
    <s v="Consumer"/>
    <s v="Noisy-le-Sec"/>
    <x v="4"/>
    <x v="1"/>
    <s v="Central"/>
    <s v="OFF-ST-10004377"/>
    <x v="0"/>
    <x v="0"/>
    <s v="Rogers File Cart, Single Width"/>
    <n v="382.40100000000001"/>
    <n v="3"/>
    <n v="0.1"/>
    <n v="67.941000000000003"/>
    <x v="2"/>
    <s v="11"/>
    <x v="6"/>
  </r>
  <r>
    <x v="7592"/>
    <s v="IT-2016-2779559"/>
    <d v="2016-04-17T00:00:00"/>
    <d v="2016-04-22T00:00:00"/>
    <s v="Standard Class"/>
    <s v="MZ-17515"/>
    <x v="359"/>
    <s v="Corporate"/>
    <s v="Apeldoorn"/>
    <x v="60"/>
    <x v="5"/>
    <s v="Central"/>
    <s v="OFF-PA-10004111"/>
    <x v="0"/>
    <x v="12"/>
    <s v="Enermax Parchment Paper, Multicolor"/>
    <n v="16.799999999999997"/>
    <n v="2"/>
    <n v="0.5"/>
    <n v="-6.7199999999999971"/>
    <x v="3"/>
    <s v="04"/>
    <x v="8"/>
  </r>
  <r>
    <x v="7593"/>
    <s v="ES-2018-5140487"/>
    <d v="2018-05-25T00:00:00"/>
    <d v="2018-05-31T00:00:00"/>
    <s v="Standard Class"/>
    <s v="PL-18925"/>
    <x v="384"/>
    <s v="Home Office"/>
    <s v="Bagneux"/>
    <x v="4"/>
    <x v="1"/>
    <s v="Central"/>
    <s v="FUR-BO-10002318"/>
    <x v="2"/>
    <x v="10"/>
    <s v="Dania Classic Bookcase, Mobile"/>
    <n v="1487.808"/>
    <n v="4"/>
    <n v="0.1"/>
    <n v="132.16800000000001"/>
    <x v="2"/>
    <s v="05"/>
    <x v="5"/>
  </r>
  <r>
    <x v="7594"/>
    <s v="ES-2019-1006842"/>
    <d v="2019-11-26T00:00:00"/>
    <d v="2019-11-28T00:00:00"/>
    <s v="Second Class"/>
    <s v="KS-16300"/>
    <x v="206"/>
    <s v="Corporate"/>
    <s v="Hasselt"/>
    <x v="19"/>
    <x v="7"/>
    <s v="Central"/>
    <s v="FUR-BO-10004914"/>
    <x v="2"/>
    <x v="10"/>
    <s v="Bush 3-Shelf Cabinet, Traditional"/>
    <n v="143.37"/>
    <n v="1"/>
    <n v="0"/>
    <n v="31.53"/>
    <x v="0"/>
    <s v="11"/>
    <x v="6"/>
  </r>
  <r>
    <x v="7595"/>
    <s v="ES-2019-1006842"/>
    <d v="2019-11-26T00:00:00"/>
    <d v="2019-11-28T00:00:00"/>
    <s v="Second Class"/>
    <s v="KS-16300"/>
    <x v="206"/>
    <s v="Corporate"/>
    <s v="Hasselt"/>
    <x v="19"/>
    <x v="7"/>
    <s v="Central"/>
    <s v="OFF-SU-10001137"/>
    <x v="0"/>
    <x v="13"/>
    <s v="Kleencut Scissors, High Speed"/>
    <n v="111.45000000000002"/>
    <n v="5"/>
    <n v="0"/>
    <n v="34.5"/>
    <x v="0"/>
    <s v="11"/>
    <x v="6"/>
  </r>
  <r>
    <x v="7596"/>
    <s v="ES-2019-1006842"/>
    <d v="2019-11-26T00:00:00"/>
    <d v="2019-11-28T00:00:00"/>
    <s v="Second Class"/>
    <s v="KS-16300"/>
    <x v="206"/>
    <s v="Corporate"/>
    <s v="Hasselt"/>
    <x v="19"/>
    <x v="7"/>
    <s v="Central"/>
    <s v="TEC-AC-10004883"/>
    <x v="1"/>
    <x v="1"/>
    <s v="Enermax Keyboard, Programmable"/>
    <n v="424.80000000000007"/>
    <n v="5"/>
    <n v="0"/>
    <n v="182.54999999999998"/>
    <x v="0"/>
    <s v="11"/>
    <x v="6"/>
  </r>
  <r>
    <x v="7597"/>
    <s v="ES-2019-3860822"/>
    <d v="2019-11-27T00:00:00"/>
    <d v="2019-11-29T00:00:00"/>
    <s v="First Class"/>
    <s v="HW-14935"/>
    <x v="260"/>
    <s v="Corporate"/>
    <s v="Ivry-sur-Seine"/>
    <x v="4"/>
    <x v="1"/>
    <s v="Central"/>
    <s v="OFF-BI-10000542"/>
    <x v="0"/>
    <x v="9"/>
    <s v="Wilson Jones 3-Hole Punch, Durable"/>
    <n v="58.980000000000004"/>
    <n v="2"/>
    <n v="0"/>
    <n v="12.36"/>
    <x v="0"/>
    <s v="11"/>
    <x v="6"/>
  </r>
  <r>
    <x v="7598"/>
    <s v="ES-2019-3860822"/>
    <d v="2019-11-27T00:00:00"/>
    <d v="2019-11-29T00:00:00"/>
    <s v="First Class"/>
    <s v="HW-14935"/>
    <x v="260"/>
    <s v="Corporate"/>
    <s v="Ivry-sur-Seine"/>
    <x v="4"/>
    <x v="1"/>
    <s v="Central"/>
    <s v="OFF-BI-10000308"/>
    <x v="0"/>
    <x v="9"/>
    <s v="Cardinal Binder Covers, Durable"/>
    <n v="189"/>
    <n v="14"/>
    <n v="0"/>
    <n v="60.480000000000004"/>
    <x v="0"/>
    <s v="11"/>
    <x v="6"/>
  </r>
  <r>
    <x v="7599"/>
    <s v="ES-2019-3860822"/>
    <d v="2019-11-27T00:00:00"/>
    <d v="2019-11-29T00:00:00"/>
    <s v="First Class"/>
    <s v="HW-14935"/>
    <x v="260"/>
    <s v="Corporate"/>
    <s v="Ivry-sur-Seine"/>
    <x v="4"/>
    <x v="1"/>
    <s v="Central"/>
    <s v="FUR-BO-10004947"/>
    <x v="2"/>
    <x v="10"/>
    <s v="Safco Stackable Bookrack, Pine"/>
    <n v="676.48500000000001"/>
    <n v="5"/>
    <n v="0.1"/>
    <n v="195.28500000000005"/>
    <x v="0"/>
    <s v="11"/>
    <x v="6"/>
  </r>
  <r>
    <x v="7600"/>
    <s v="ES-2019-3860822"/>
    <d v="2019-11-27T00:00:00"/>
    <d v="2019-11-29T00:00:00"/>
    <s v="First Class"/>
    <s v="HW-14935"/>
    <x v="260"/>
    <s v="Corporate"/>
    <s v="Ivry-sur-Seine"/>
    <x v="4"/>
    <x v="1"/>
    <s v="Central"/>
    <s v="TEC-AC-10003403"/>
    <x v="1"/>
    <x v="1"/>
    <s v="Enermax Router, USB"/>
    <n v="775.62000000000012"/>
    <n v="3"/>
    <n v="0"/>
    <n v="139.59"/>
    <x v="0"/>
    <s v="11"/>
    <x v="6"/>
  </r>
  <r>
    <x v="7601"/>
    <s v="ES-2019-3860822"/>
    <d v="2019-11-27T00:00:00"/>
    <d v="2019-11-29T00:00:00"/>
    <s v="First Class"/>
    <s v="HW-14935"/>
    <x v="260"/>
    <s v="Corporate"/>
    <s v="Ivry-sur-Seine"/>
    <x v="4"/>
    <x v="1"/>
    <s v="Central"/>
    <s v="OFF-AR-10000266"/>
    <x v="0"/>
    <x v="7"/>
    <s v="BIC Markers, Fluorescent"/>
    <n v="138.45000000000002"/>
    <n v="5"/>
    <n v="0"/>
    <n v="10.95"/>
    <x v="0"/>
    <s v="11"/>
    <x v="6"/>
  </r>
  <r>
    <x v="7602"/>
    <s v="ES-2019-4737924"/>
    <d v="2019-11-05T00:00:00"/>
    <d v="2019-11-05T00:00:00"/>
    <s v="Same Day"/>
    <s v="JF-15295"/>
    <x v="352"/>
    <s v="Consumer"/>
    <s v="Berlin"/>
    <x v="34"/>
    <x v="2"/>
    <s v="Central"/>
    <s v="FUR-FU-10002502"/>
    <x v="2"/>
    <x v="16"/>
    <s v="Eldon Light Bulb, Durable"/>
    <n v="120.04199999999999"/>
    <n v="6"/>
    <n v="0.1"/>
    <n v="43.902000000000008"/>
    <x v="0"/>
    <s v="11"/>
    <x v="6"/>
  </r>
  <r>
    <x v="7603"/>
    <s v="ES-2019-4737924"/>
    <d v="2019-11-05T00:00:00"/>
    <d v="2019-11-05T00:00:00"/>
    <s v="Same Day"/>
    <s v="JF-15295"/>
    <x v="352"/>
    <s v="Consumer"/>
    <s v="Berlin"/>
    <x v="34"/>
    <x v="2"/>
    <s v="Central"/>
    <s v="OFF-ST-10003335"/>
    <x v="0"/>
    <x v="0"/>
    <s v="Smead Box, Blue"/>
    <n v="51.695999999999998"/>
    <n v="6"/>
    <n v="0.2"/>
    <n v="-12.923999999999999"/>
    <x v="0"/>
    <s v="11"/>
    <x v="6"/>
  </r>
  <r>
    <x v="7604"/>
    <s v="ES-2018-2141894"/>
    <d v="2018-07-09T00:00:00"/>
    <d v="2018-07-13T00:00:00"/>
    <s v="Standard Class"/>
    <s v="LS-17245"/>
    <x v="493"/>
    <s v="Consumer"/>
    <s v="Pontevedra"/>
    <x v="107"/>
    <x v="4"/>
    <s v="South"/>
    <s v="FUR-FU-10004097"/>
    <x v="2"/>
    <x v="16"/>
    <s v="Advantus Door Stop, Duo Pack"/>
    <n v="180.35999999999999"/>
    <n v="4"/>
    <n v="0"/>
    <n v="10.8"/>
    <x v="2"/>
    <s v="07"/>
    <x v="9"/>
  </r>
  <r>
    <x v="7605"/>
    <s v="IT-2019-3087072"/>
    <d v="2019-12-13T00:00:00"/>
    <d v="2019-12-19T00:00:00"/>
    <s v="Standard Class"/>
    <s v="MH-18115"/>
    <x v="653"/>
    <s v="Home Office"/>
    <s v="Rome"/>
    <x v="17"/>
    <x v="3"/>
    <s v="South"/>
    <s v="OFF-ST-10001478"/>
    <x v="0"/>
    <x v="0"/>
    <s v="Tenex File Cart, Single Width"/>
    <n v="241.488"/>
    <n v="3"/>
    <n v="0.4"/>
    <n v="-124.81200000000003"/>
    <x v="0"/>
    <s v="12"/>
    <x v="10"/>
  </r>
  <r>
    <x v="7606"/>
    <s v="IT-2019-3087072"/>
    <d v="2019-12-13T00:00:00"/>
    <d v="2019-12-19T00:00:00"/>
    <s v="Standard Class"/>
    <s v="MH-18115"/>
    <x v="653"/>
    <s v="Home Office"/>
    <s v="Rome"/>
    <x v="17"/>
    <x v="3"/>
    <s v="South"/>
    <s v="OFF-SU-10003130"/>
    <x v="0"/>
    <x v="13"/>
    <s v="Acme Trimmer, Serrated"/>
    <n v="206.4"/>
    <n v="5"/>
    <n v="0"/>
    <n v="24.749999999999996"/>
    <x v="0"/>
    <s v="12"/>
    <x v="10"/>
  </r>
  <r>
    <x v="7607"/>
    <s v="ES-2019-1009423"/>
    <d v="2019-08-20T00:00:00"/>
    <d v="2019-08-24T00:00:00"/>
    <s v="Standard Class"/>
    <s v="HJ-14875"/>
    <x v="408"/>
    <s v="Home Office"/>
    <s v="Marseille"/>
    <x v="25"/>
    <x v="1"/>
    <s v="Central"/>
    <s v="OFF-BI-10001723"/>
    <x v="0"/>
    <x v="9"/>
    <s v="Avery Binder, Clear"/>
    <n v="61.8"/>
    <n v="5"/>
    <n v="0"/>
    <n v="6.15"/>
    <x v="0"/>
    <s v="08"/>
    <x v="1"/>
  </r>
  <r>
    <x v="7608"/>
    <s v="ES-2019-4472745"/>
    <d v="2019-02-11T00:00:00"/>
    <d v="2019-02-15T00:00:00"/>
    <s v="Standard Class"/>
    <s v="BW-11110"/>
    <x v="305"/>
    <s v="Corporate"/>
    <s v="Oviedo"/>
    <x v="114"/>
    <x v="4"/>
    <s v="South"/>
    <s v="OFF-AP-10004511"/>
    <x v="0"/>
    <x v="5"/>
    <s v="Cuisinart Refrigerator, Black"/>
    <n v="2477.5500000000002"/>
    <n v="5"/>
    <n v="0"/>
    <n v="1040.5500000000002"/>
    <x v="0"/>
    <s v="02"/>
    <x v="0"/>
  </r>
  <r>
    <x v="7609"/>
    <s v="ES-2019-4472745"/>
    <d v="2019-02-11T00:00:00"/>
    <d v="2019-02-15T00:00:00"/>
    <s v="Standard Class"/>
    <s v="BW-11110"/>
    <x v="305"/>
    <s v="Corporate"/>
    <s v="Oviedo"/>
    <x v="114"/>
    <x v="4"/>
    <s v="South"/>
    <s v="FUR-FU-10003862"/>
    <x v="2"/>
    <x v="16"/>
    <s v="Advantus Photo Frame, Black"/>
    <n v="688.74"/>
    <n v="13"/>
    <n v="0"/>
    <n v="6.63"/>
    <x v="0"/>
    <s v="02"/>
    <x v="0"/>
  </r>
  <r>
    <x v="7610"/>
    <s v="ES-2016-3259196"/>
    <d v="2016-10-14T00:00:00"/>
    <d v="2016-10-14T00:00:00"/>
    <s v="Same Day"/>
    <s v="NB-18655"/>
    <x v="652"/>
    <s v="Corporate"/>
    <s v="Hamburg"/>
    <x v="24"/>
    <x v="2"/>
    <s v="Central"/>
    <s v="OFF-PA-10000393"/>
    <x v="0"/>
    <x v="12"/>
    <s v="Xerox Memo Slips, 8.5 x 11"/>
    <n v="35.340000000000003"/>
    <n v="2"/>
    <n v="0"/>
    <n v="3.4799999999999995"/>
    <x v="3"/>
    <s v="10"/>
    <x v="11"/>
  </r>
  <r>
    <x v="7611"/>
    <s v="ES-2016-3259196"/>
    <d v="2016-10-14T00:00:00"/>
    <d v="2016-10-14T00:00:00"/>
    <s v="Same Day"/>
    <s v="NB-18655"/>
    <x v="652"/>
    <s v="Corporate"/>
    <s v="Hamburg"/>
    <x v="24"/>
    <x v="2"/>
    <s v="Central"/>
    <s v="OFF-SU-10002346"/>
    <x v="0"/>
    <x v="13"/>
    <s v="Elite Ruler, High Speed"/>
    <n v="27.599999999999998"/>
    <n v="2"/>
    <n v="0"/>
    <n v="2.16"/>
    <x v="3"/>
    <s v="10"/>
    <x v="11"/>
  </r>
  <r>
    <x v="7612"/>
    <s v="ES-2016-3259196"/>
    <d v="2016-10-14T00:00:00"/>
    <d v="2016-10-14T00:00:00"/>
    <s v="Same Day"/>
    <s v="NB-18655"/>
    <x v="652"/>
    <s v="Corporate"/>
    <s v="Hamburg"/>
    <x v="24"/>
    <x v="2"/>
    <s v="Central"/>
    <s v="OFF-ST-10002900"/>
    <x v="0"/>
    <x v="0"/>
    <s v="Smead Lockers, Wire Frame"/>
    <n v="1066.4460000000001"/>
    <n v="6"/>
    <n v="0.1"/>
    <n v="-11.934000000000026"/>
    <x v="3"/>
    <s v="10"/>
    <x v="11"/>
  </r>
  <r>
    <x v="7613"/>
    <s v="ES-2016-3259196"/>
    <d v="2016-10-14T00:00:00"/>
    <d v="2016-10-14T00:00:00"/>
    <s v="Same Day"/>
    <s v="NB-18655"/>
    <x v="652"/>
    <s v="Corporate"/>
    <s v="Hamburg"/>
    <x v="24"/>
    <x v="2"/>
    <s v="Central"/>
    <s v="OFF-AR-10000319"/>
    <x v="0"/>
    <x v="7"/>
    <s v="Binney &amp; Smith Canvas, Fluorescent"/>
    <n v="157.85999999999999"/>
    <n v="3"/>
    <n v="0"/>
    <n v="29.97"/>
    <x v="3"/>
    <s v="10"/>
    <x v="11"/>
  </r>
  <r>
    <x v="7614"/>
    <s v="IT-2019-4652290"/>
    <d v="2019-02-28T00:00:00"/>
    <d v="2019-03-04T00:00:00"/>
    <s v="Standard Class"/>
    <s v="DB-13555"/>
    <x v="283"/>
    <s v="Corporate"/>
    <s v="London"/>
    <x v="0"/>
    <x v="0"/>
    <s v="North"/>
    <s v="TEC-AC-10003487"/>
    <x v="1"/>
    <x v="1"/>
    <s v="Enermax Mouse, Erganomic"/>
    <n v="171.45"/>
    <n v="5"/>
    <n v="0.1"/>
    <n v="-5.8499999999999961"/>
    <x v="0"/>
    <s v="02"/>
    <x v="0"/>
  </r>
  <r>
    <x v="7615"/>
    <s v="IT-2019-4652290"/>
    <d v="2019-02-28T00:00:00"/>
    <d v="2019-03-04T00:00:00"/>
    <s v="Standard Class"/>
    <s v="DB-13555"/>
    <x v="283"/>
    <s v="Corporate"/>
    <s v="London"/>
    <x v="0"/>
    <x v="0"/>
    <s v="North"/>
    <s v="OFF-AR-10001546"/>
    <x v="0"/>
    <x v="7"/>
    <s v="Binney &amp; Smith Sketch Pad, Easy-Erase"/>
    <n v="41.930999999999997"/>
    <n v="1"/>
    <n v="0.1"/>
    <n v="2.3009999999999993"/>
    <x v="0"/>
    <s v="02"/>
    <x v="0"/>
  </r>
  <r>
    <x v="7616"/>
    <s v="IT-2019-4652290"/>
    <d v="2019-02-28T00:00:00"/>
    <d v="2019-03-04T00:00:00"/>
    <s v="Standard Class"/>
    <s v="DB-13555"/>
    <x v="283"/>
    <s v="Corporate"/>
    <s v="London"/>
    <x v="0"/>
    <x v="0"/>
    <s v="North"/>
    <s v="OFF-BI-10003724"/>
    <x v="0"/>
    <x v="9"/>
    <s v="Cardinal Index Tab, Economy"/>
    <n v="63.072000000000003"/>
    <n v="8"/>
    <n v="0.1"/>
    <n v="25.152000000000005"/>
    <x v="0"/>
    <s v="02"/>
    <x v="0"/>
  </r>
  <r>
    <x v="7617"/>
    <s v="IT-2019-4652290"/>
    <d v="2019-02-28T00:00:00"/>
    <d v="2019-03-04T00:00:00"/>
    <s v="Standard Class"/>
    <s v="DB-13555"/>
    <x v="283"/>
    <s v="Corporate"/>
    <s v="London"/>
    <x v="0"/>
    <x v="0"/>
    <s v="North"/>
    <s v="OFF-BI-10004554"/>
    <x v="0"/>
    <x v="9"/>
    <s v="Avery Index Tab, Clear"/>
    <n v="17.091000000000001"/>
    <n v="3"/>
    <n v="0.1"/>
    <n v="-1.179"/>
    <x v="0"/>
    <s v="02"/>
    <x v="0"/>
  </r>
  <r>
    <x v="7618"/>
    <s v="IT-2019-4652290"/>
    <d v="2019-02-28T00:00:00"/>
    <d v="2019-03-04T00:00:00"/>
    <s v="Standard Class"/>
    <s v="DB-13555"/>
    <x v="283"/>
    <s v="Corporate"/>
    <s v="London"/>
    <x v="0"/>
    <x v="0"/>
    <s v="North"/>
    <s v="FUR-FU-10003462"/>
    <x v="2"/>
    <x v="16"/>
    <s v="Rubbermaid Photo Frame, Black"/>
    <n v="62.099999999999994"/>
    <n v="2"/>
    <n v="0.4"/>
    <n v="-39.360000000000007"/>
    <x v="0"/>
    <s v="02"/>
    <x v="0"/>
  </r>
  <r>
    <x v="7619"/>
    <s v="IT-2019-4652290"/>
    <d v="2019-02-28T00:00:00"/>
    <d v="2019-03-04T00:00:00"/>
    <s v="Standard Class"/>
    <s v="DB-13555"/>
    <x v="283"/>
    <s v="Corporate"/>
    <s v="London"/>
    <x v="0"/>
    <x v="0"/>
    <s v="North"/>
    <s v="OFF-AR-10002513"/>
    <x v="0"/>
    <x v="7"/>
    <s v="Sanford Sketch Pad, Blue"/>
    <n v="204.66000000000003"/>
    <n v="5"/>
    <n v="0.1"/>
    <n v="-15.990000000000006"/>
    <x v="0"/>
    <s v="02"/>
    <x v="0"/>
  </r>
  <r>
    <x v="7620"/>
    <s v="ES-2017-5823618"/>
    <d v="2017-07-05T00:00:00"/>
    <d v="2017-07-11T00:00:00"/>
    <s v="Standard Class"/>
    <s v="MG-17890"/>
    <x v="529"/>
    <s v="Home Office"/>
    <s v="London"/>
    <x v="0"/>
    <x v="0"/>
    <s v="North"/>
    <s v="OFF-AR-10000659"/>
    <x v="0"/>
    <x v="7"/>
    <s v="BIC Pencil Sharpener, Fluorescent"/>
    <n v="27.242999999999999"/>
    <n v="1"/>
    <n v="0.1"/>
    <n v="7.2630000000000008"/>
    <x v="1"/>
    <s v="07"/>
    <x v="9"/>
  </r>
  <r>
    <x v="7621"/>
    <s v="ES-2017-5823618"/>
    <d v="2017-07-05T00:00:00"/>
    <d v="2017-07-11T00:00:00"/>
    <s v="Standard Class"/>
    <s v="MG-17890"/>
    <x v="529"/>
    <s v="Home Office"/>
    <s v="London"/>
    <x v="0"/>
    <x v="0"/>
    <s v="North"/>
    <s v="OFF-PA-10001650"/>
    <x v="0"/>
    <x v="12"/>
    <s v="Xerox Message Books, Premium"/>
    <n v="54.999000000000009"/>
    <n v="3"/>
    <n v="0.1"/>
    <n v="21.968999999999998"/>
    <x v="1"/>
    <s v="07"/>
    <x v="9"/>
  </r>
  <r>
    <x v="7622"/>
    <s v="ES-2017-5823618"/>
    <d v="2017-07-05T00:00:00"/>
    <d v="2017-07-11T00:00:00"/>
    <s v="Standard Class"/>
    <s v="MG-17890"/>
    <x v="529"/>
    <s v="Home Office"/>
    <s v="London"/>
    <x v="0"/>
    <x v="0"/>
    <s v="North"/>
    <s v="OFF-EN-10002015"/>
    <x v="0"/>
    <x v="8"/>
    <s v="GlobeWeis Peel and Seal, with clear poly window"/>
    <n v="44.874000000000002"/>
    <n v="2"/>
    <n v="0.1"/>
    <n v="-2.5260000000000007"/>
    <x v="1"/>
    <s v="07"/>
    <x v="9"/>
  </r>
  <r>
    <x v="7623"/>
    <s v="IT-2019-2861098"/>
    <d v="2019-05-13T00:00:00"/>
    <d v="2019-05-16T00:00:00"/>
    <s v="First Class"/>
    <s v="DM-13525"/>
    <x v="673"/>
    <s v="Corporate"/>
    <s v="Clontarf"/>
    <x v="78"/>
    <x v="9"/>
    <s v="North"/>
    <s v="OFF-AR-10000715"/>
    <x v="0"/>
    <x v="7"/>
    <s v="Boston Markers, Blue"/>
    <n v="39.555000000000007"/>
    <n v="3"/>
    <n v="0.5"/>
    <n v="-7.1550000000000011"/>
    <x v="0"/>
    <s v="05"/>
    <x v="5"/>
  </r>
  <r>
    <x v="7624"/>
    <s v="IT-2019-2861098"/>
    <d v="2019-05-13T00:00:00"/>
    <d v="2019-05-16T00:00:00"/>
    <s v="First Class"/>
    <s v="DM-13525"/>
    <x v="673"/>
    <s v="Corporate"/>
    <s v="Clontarf"/>
    <x v="78"/>
    <x v="9"/>
    <s v="North"/>
    <s v="OFF-PA-10003937"/>
    <x v="0"/>
    <x v="12"/>
    <s v="Green Bar Memo Slips, Recycled"/>
    <n v="33.72"/>
    <n v="4"/>
    <n v="0.5"/>
    <n v="-21.599999999999998"/>
    <x v="0"/>
    <s v="05"/>
    <x v="5"/>
  </r>
  <r>
    <x v="7625"/>
    <s v="ES-2017-4993978"/>
    <d v="2017-08-19T00:00:00"/>
    <d v="2017-08-20T00:00:00"/>
    <s v="First Class"/>
    <s v="JJ-15760"/>
    <x v="582"/>
    <s v="Home Office"/>
    <s v="Molina de Segura"/>
    <x v="15"/>
    <x v="4"/>
    <s v="South"/>
    <s v="TEC-MA-10004814"/>
    <x v="1"/>
    <x v="11"/>
    <s v="Panasonic Inkjet, White"/>
    <n v="558.90000000000009"/>
    <n v="2"/>
    <n v="0.1"/>
    <n v="117.95999999999998"/>
    <x v="1"/>
    <s v="08"/>
    <x v="1"/>
  </r>
  <r>
    <x v="7626"/>
    <s v="ES-2019-4357731"/>
    <d v="2019-08-15T00:00:00"/>
    <d v="2019-08-15T00:00:00"/>
    <s v="Same Day"/>
    <s v="LH-16900"/>
    <x v="776"/>
    <s v="Consumer"/>
    <s v="Trieste"/>
    <x v="115"/>
    <x v="3"/>
    <s v="South"/>
    <s v="OFF-SU-10003115"/>
    <x v="0"/>
    <x v="13"/>
    <s v="Acme Scissors, Serrated"/>
    <n v="110.7"/>
    <n v="5"/>
    <n v="0"/>
    <n v="6.6000000000000005"/>
    <x v="0"/>
    <s v="08"/>
    <x v="1"/>
  </r>
  <r>
    <x v="7627"/>
    <s v="ES-2019-1209005"/>
    <d v="2019-06-09T00:00:00"/>
    <d v="2019-06-15T00:00:00"/>
    <s v="Standard Class"/>
    <s v="NG-18355"/>
    <x v="447"/>
    <s v="Corporate"/>
    <s v="Ronchin"/>
    <x v="30"/>
    <x v="1"/>
    <s v="Central"/>
    <s v="OFF-AP-10003758"/>
    <x v="0"/>
    <x v="5"/>
    <s v="KitchenAid Blender, Silver"/>
    <n v="266.89499999999998"/>
    <n v="3"/>
    <n v="0.1"/>
    <n v="74.114999999999981"/>
    <x v="0"/>
    <s v="06"/>
    <x v="2"/>
  </r>
  <r>
    <x v="7628"/>
    <s v="ES-2018-4441922"/>
    <d v="2018-01-16T00:00:00"/>
    <d v="2018-01-20T00:00:00"/>
    <s v="Standard Class"/>
    <s v="AW-10930"/>
    <x v="454"/>
    <s v="Home Office"/>
    <s v="Clydach"/>
    <x v="39"/>
    <x v="0"/>
    <s v="North"/>
    <s v="OFF-ST-10001646"/>
    <x v="0"/>
    <x v="0"/>
    <s v="Fellowes Box, Wire Frame"/>
    <n v="56.25"/>
    <n v="3"/>
    <n v="0"/>
    <n v="25.83"/>
    <x v="2"/>
    <s v="01"/>
    <x v="7"/>
  </r>
  <r>
    <x v="7629"/>
    <s v="ES-2018-4441922"/>
    <d v="2018-01-16T00:00:00"/>
    <d v="2018-01-20T00:00:00"/>
    <s v="Standard Class"/>
    <s v="AW-10930"/>
    <x v="454"/>
    <s v="Home Office"/>
    <s v="Clydach"/>
    <x v="39"/>
    <x v="0"/>
    <s v="North"/>
    <s v="TEC-PH-10002715"/>
    <x v="1"/>
    <x v="3"/>
    <s v="Cisco Audio Dock, VoIP"/>
    <n v="1275.1199999999999"/>
    <n v="7"/>
    <n v="0"/>
    <n v="497.28"/>
    <x v="2"/>
    <s v="01"/>
    <x v="7"/>
  </r>
  <r>
    <x v="7630"/>
    <s v="ES-2017-5273222"/>
    <d v="2017-06-02T00:00:00"/>
    <d v="2017-06-06T00:00:00"/>
    <s v="Standard Class"/>
    <s v="KL-16555"/>
    <x v="47"/>
    <s v="Corporate"/>
    <s v="Plymouth"/>
    <x v="0"/>
    <x v="0"/>
    <s v="North"/>
    <s v="TEC-CO-10003342"/>
    <x v="1"/>
    <x v="4"/>
    <s v="Canon Wireless Fax, High-Speed"/>
    <n v="376.86"/>
    <n v="1"/>
    <n v="0"/>
    <n v="97.97999999999999"/>
    <x v="1"/>
    <s v="06"/>
    <x v="2"/>
  </r>
  <r>
    <x v="7631"/>
    <s v="ES-2018-2041470"/>
    <d v="2018-07-02T00:00:00"/>
    <d v="2018-07-09T00:00:00"/>
    <s v="Standard Class"/>
    <s v="AB-10165"/>
    <x v="663"/>
    <s v="Consumer"/>
    <s v="Leipzig"/>
    <x v="46"/>
    <x v="2"/>
    <s v="Central"/>
    <s v="FUR-CH-10000663"/>
    <x v="2"/>
    <x v="15"/>
    <s v="Hon Steel Folding Chair, Adjustable"/>
    <n v="679.67100000000005"/>
    <n v="9"/>
    <n v="0.1"/>
    <n v="60.290999999999997"/>
    <x v="2"/>
    <s v="07"/>
    <x v="9"/>
  </r>
  <r>
    <x v="7632"/>
    <s v="ES-2018-2041470"/>
    <d v="2018-07-02T00:00:00"/>
    <d v="2018-07-09T00:00:00"/>
    <s v="Standard Class"/>
    <s v="AB-10165"/>
    <x v="663"/>
    <s v="Consumer"/>
    <s v="Leipzig"/>
    <x v="46"/>
    <x v="2"/>
    <s v="Central"/>
    <s v="FUR-BO-10004191"/>
    <x v="2"/>
    <x v="10"/>
    <s v="Safco Corner Shelving, Traditional"/>
    <n v="134.51400000000001"/>
    <n v="1"/>
    <n v="0.1"/>
    <n v="11.934000000000001"/>
    <x v="2"/>
    <s v="07"/>
    <x v="9"/>
  </r>
  <r>
    <x v="7633"/>
    <s v="IT-2017-3091951"/>
    <d v="2017-03-20T00:00:00"/>
    <d v="2017-03-25T00:00:00"/>
    <s v="Standard Class"/>
    <s v="DJ-13510"/>
    <x v="740"/>
    <s v="Corporate"/>
    <s v="Rome"/>
    <x v="17"/>
    <x v="3"/>
    <s v="South"/>
    <s v="TEC-PH-10003353"/>
    <x v="1"/>
    <x v="3"/>
    <s v="Motorola Office Telephone, Cordless"/>
    <n v="134.29799999999997"/>
    <n v="3"/>
    <n v="0.4"/>
    <n v="-31.391999999999982"/>
    <x v="1"/>
    <s v="03"/>
    <x v="4"/>
  </r>
  <r>
    <x v="7634"/>
    <s v="IT-2017-3091951"/>
    <d v="2017-03-20T00:00:00"/>
    <d v="2017-03-25T00:00:00"/>
    <s v="Standard Class"/>
    <s v="DJ-13510"/>
    <x v="740"/>
    <s v="Corporate"/>
    <s v="Rome"/>
    <x v="17"/>
    <x v="3"/>
    <s v="South"/>
    <s v="OFF-PA-10000034"/>
    <x v="0"/>
    <x v="12"/>
    <s v="Xerox Cards &amp; Envelopes, Multicolor"/>
    <n v="139.14000000000001"/>
    <n v="3"/>
    <n v="0"/>
    <n v="13.86"/>
    <x v="1"/>
    <s v="03"/>
    <x v="4"/>
  </r>
  <r>
    <x v="7635"/>
    <s v="IT-2017-5715811"/>
    <d v="2017-11-01T00:00:00"/>
    <d v="2017-11-06T00:00:00"/>
    <s v="Standard Class"/>
    <s v="GH-14485"/>
    <x v="584"/>
    <s v="Corporate"/>
    <s v="San Sebastian"/>
    <x v="38"/>
    <x v="4"/>
    <s v="South"/>
    <s v="OFF-ST-10004597"/>
    <x v="0"/>
    <x v="0"/>
    <s v="Rogers File Cart, Blue"/>
    <n v="379.80900000000008"/>
    <n v="3"/>
    <n v="0.1"/>
    <n v="-38.061000000000007"/>
    <x v="1"/>
    <s v="11"/>
    <x v="6"/>
  </r>
  <r>
    <x v="7636"/>
    <s v="IT-2017-5715811"/>
    <d v="2017-11-01T00:00:00"/>
    <d v="2017-11-06T00:00:00"/>
    <s v="Standard Class"/>
    <s v="GH-14485"/>
    <x v="584"/>
    <s v="Corporate"/>
    <s v="San Sebastian"/>
    <x v="38"/>
    <x v="4"/>
    <s v="South"/>
    <s v="OFF-ST-10002555"/>
    <x v="0"/>
    <x v="0"/>
    <s v="Eldon Lockers, Industrial"/>
    <n v="535.65300000000002"/>
    <n v="3"/>
    <n v="0.1"/>
    <n v="232.08299999999997"/>
    <x v="1"/>
    <s v="11"/>
    <x v="6"/>
  </r>
  <r>
    <x v="7637"/>
    <s v="IT-2017-5715811"/>
    <d v="2017-11-01T00:00:00"/>
    <d v="2017-11-06T00:00:00"/>
    <s v="Standard Class"/>
    <s v="GH-14485"/>
    <x v="584"/>
    <s v="Corporate"/>
    <s v="San Sebastian"/>
    <x v="38"/>
    <x v="4"/>
    <s v="South"/>
    <s v="OFF-AR-10001418"/>
    <x v="0"/>
    <x v="7"/>
    <s v="BIC Markers, Easy-Erase"/>
    <n v="240.3"/>
    <n v="9"/>
    <n v="0"/>
    <n v="67.23"/>
    <x v="1"/>
    <s v="11"/>
    <x v="6"/>
  </r>
  <r>
    <x v="7638"/>
    <s v="ES-2016-5506008"/>
    <d v="2016-11-05T00:00:00"/>
    <d v="2016-11-07T00:00:00"/>
    <s v="Second Class"/>
    <s v="MH-17455"/>
    <x v="21"/>
    <s v="Consumer"/>
    <s v="Cinisello Balsamo"/>
    <x v="6"/>
    <x v="3"/>
    <s v="South"/>
    <s v="OFF-SU-10001909"/>
    <x v="0"/>
    <x v="13"/>
    <s v="Fiskars Scissors, Steel"/>
    <n v="45.120000000000005"/>
    <n v="2"/>
    <n v="0"/>
    <n v="22.080000000000002"/>
    <x v="3"/>
    <s v="11"/>
    <x v="6"/>
  </r>
  <r>
    <x v="7639"/>
    <s v="ES-2019-2592303"/>
    <d v="2019-11-06T00:00:00"/>
    <d v="2019-11-12T00:00:00"/>
    <s v="Standard Class"/>
    <s v="NP-18325"/>
    <x v="444"/>
    <s v="Consumer"/>
    <s v="Valdemoro"/>
    <x v="16"/>
    <x v="4"/>
    <s v="South"/>
    <s v="OFF-AR-10000980"/>
    <x v="0"/>
    <x v="7"/>
    <s v="Sanford Pencil Sharpener, Water Color"/>
    <n v="52.199999999999996"/>
    <n v="2"/>
    <n v="0"/>
    <n v="13.559999999999999"/>
    <x v="0"/>
    <s v="11"/>
    <x v="6"/>
  </r>
  <r>
    <x v="7640"/>
    <s v="ES-2017-4263971"/>
    <d v="2017-06-13T00:00:00"/>
    <d v="2017-06-17T00:00:00"/>
    <s v="Standard Class"/>
    <s v="AB-10105"/>
    <x v="319"/>
    <s v="Consumer"/>
    <s v="Munster"/>
    <x v="40"/>
    <x v="2"/>
    <s v="Central"/>
    <s v="TEC-CO-10002686"/>
    <x v="1"/>
    <x v="4"/>
    <s v="Hewlett Fax Machine, Laser"/>
    <n v="319.92"/>
    <n v="1"/>
    <n v="0"/>
    <n v="15.99"/>
    <x v="1"/>
    <s v="06"/>
    <x v="2"/>
  </r>
  <r>
    <x v="7641"/>
    <s v="ES-2018-4147391"/>
    <d v="2018-08-31T00:00:00"/>
    <d v="2018-09-02T00:00:00"/>
    <s v="Second Class"/>
    <s v="AF-10885"/>
    <x v="69"/>
    <s v="Consumer"/>
    <s v="Venice"/>
    <x v="59"/>
    <x v="3"/>
    <s v="South"/>
    <s v="OFF-PA-10004589"/>
    <x v="0"/>
    <x v="12"/>
    <s v="Green Bar Computer Printout Paper, Multicolor"/>
    <n v="31.17"/>
    <n v="1"/>
    <n v="0"/>
    <n v="7.14"/>
    <x v="2"/>
    <s v="08"/>
    <x v="1"/>
  </r>
  <r>
    <x v="7642"/>
    <s v="ES-2018-4147391"/>
    <d v="2018-08-31T00:00:00"/>
    <d v="2018-09-02T00:00:00"/>
    <s v="Second Class"/>
    <s v="AF-10885"/>
    <x v="69"/>
    <s v="Consumer"/>
    <s v="Venice"/>
    <x v="59"/>
    <x v="3"/>
    <s v="South"/>
    <s v="TEC-CO-10000967"/>
    <x v="1"/>
    <x v="4"/>
    <s v="HP Fax Machine, Laser"/>
    <n v="599.88"/>
    <n v="2"/>
    <n v="0"/>
    <n v="239.94"/>
    <x v="2"/>
    <s v="08"/>
    <x v="1"/>
  </r>
  <r>
    <x v="7643"/>
    <s v="ES-2018-3575875"/>
    <d v="2018-12-04T00:00:00"/>
    <d v="2018-12-08T00:00:00"/>
    <s v="Standard Class"/>
    <s v="ND-18370"/>
    <x v="748"/>
    <s v="Consumer"/>
    <s v="Eragny"/>
    <x v="4"/>
    <x v="1"/>
    <s v="Central"/>
    <s v="TEC-PH-10004241"/>
    <x v="1"/>
    <x v="3"/>
    <s v="Cisco Headset, Cordless"/>
    <n v="387.98249999999996"/>
    <n v="5"/>
    <n v="0.15"/>
    <n v="-27.517499999999991"/>
    <x v="2"/>
    <s v="12"/>
    <x v="10"/>
  </r>
  <r>
    <x v="7644"/>
    <s v="ES-2018-3575875"/>
    <d v="2018-12-04T00:00:00"/>
    <d v="2018-12-08T00:00:00"/>
    <s v="Standard Class"/>
    <s v="ND-18370"/>
    <x v="748"/>
    <s v="Consumer"/>
    <s v="Eragny"/>
    <x v="4"/>
    <x v="1"/>
    <s v="Central"/>
    <s v="OFF-AR-10000584"/>
    <x v="0"/>
    <x v="7"/>
    <s v="Sanford Pencil Sharpener, Water Color"/>
    <n v="261.08999999999997"/>
    <n v="9"/>
    <n v="0"/>
    <n v="28.62"/>
    <x v="2"/>
    <s v="12"/>
    <x v="10"/>
  </r>
  <r>
    <x v="7645"/>
    <s v="ES-2018-3575875"/>
    <d v="2018-12-04T00:00:00"/>
    <d v="2018-12-08T00:00:00"/>
    <s v="Standard Class"/>
    <s v="ND-18370"/>
    <x v="748"/>
    <s v="Consumer"/>
    <s v="Eragny"/>
    <x v="4"/>
    <x v="1"/>
    <s v="Central"/>
    <s v="FUR-CH-10001831"/>
    <x v="2"/>
    <x v="15"/>
    <s v="Novimex Rocking Chair, Set of Two"/>
    <n v="481.24799999999993"/>
    <n v="4"/>
    <n v="0.1"/>
    <n v="5.3280000000000101"/>
    <x v="2"/>
    <s v="12"/>
    <x v="10"/>
  </r>
  <r>
    <x v="7646"/>
    <s v="IT-2019-2354924"/>
    <d v="2019-01-20T00:00:00"/>
    <d v="2019-01-24T00:00:00"/>
    <s v="Standard Class"/>
    <s v="MH-18025"/>
    <x v="144"/>
    <s v="Consumer"/>
    <s v="Naples"/>
    <x v="28"/>
    <x v="3"/>
    <s v="South"/>
    <s v="OFF-ST-10000695"/>
    <x v="0"/>
    <x v="0"/>
    <s v="Rogers Lockers, Wire Frame"/>
    <n v="252.82799999999997"/>
    <n v="2"/>
    <n v="0.4"/>
    <n v="-63.25200000000001"/>
    <x v="0"/>
    <s v="01"/>
    <x v="7"/>
  </r>
  <r>
    <x v="7647"/>
    <s v="IT-2019-2354924"/>
    <d v="2019-01-20T00:00:00"/>
    <d v="2019-01-24T00:00:00"/>
    <s v="Standard Class"/>
    <s v="MH-18025"/>
    <x v="144"/>
    <s v="Consumer"/>
    <s v="Naples"/>
    <x v="28"/>
    <x v="3"/>
    <s v="South"/>
    <s v="OFF-ST-10003153"/>
    <x v="0"/>
    <x v="0"/>
    <s v="Tenex File Cart, Single Width"/>
    <n v="565.36200000000008"/>
    <n v="7"/>
    <n v="0.4"/>
    <n v="65.771999999999878"/>
    <x v="0"/>
    <s v="01"/>
    <x v="7"/>
  </r>
  <r>
    <x v="7648"/>
    <s v="ES-2018-3078948"/>
    <d v="2018-10-10T00:00:00"/>
    <d v="2018-10-14T00:00:00"/>
    <s v="Standard Class"/>
    <s v="SH-20395"/>
    <x v="547"/>
    <s v="Consumer"/>
    <s v="Annonay"/>
    <x v="23"/>
    <x v="1"/>
    <s v="Central"/>
    <s v="TEC-CO-10002857"/>
    <x v="1"/>
    <x v="4"/>
    <s v="Sharp Fax and Copier, Color"/>
    <n v="289.06799999999998"/>
    <n v="2"/>
    <n v="0.15"/>
    <n v="115.608"/>
    <x v="2"/>
    <s v="10"/>
    <x v="11"/>
  </r>
  <r>
    <x v="7649"/>
    <s v="ES-2019-2082412"/>
    <d v="2019-04-11T00:00:00"/>
    <d v="2019-04-16T00:00:00"/>
    <s v="Standard Class"/>
    <s v="CS-12250"/>
    <x v="467"/>
    <s v="Corporate"/>
    <s v="Zwickau"/>
    <x v="46"/>
    <x v="2"/>
    <s v="Central"/>
    <s v="OFF-BI-10001124"/>
    <x v="0"/>
    <x v="9"/>
    <s v="Ibico Binder Covers, Clear"/>
    <n v="39.33"/>
    <n v="3"/>
    <n v="0"/>
    <n v="2.6999999999999997"/>
    <x v="0"/>
    <s v="04"/>
    <x v="8"/>
  </r>
  <r>
    <x v="7650"/>
    <s v="ES-2019-1931437"/>
    <d v="2019-09-03T00:00:00"/>
    <d v="2019-09-07T00:00:00"/>
    <s v="Standard Class"/>
    <s v="BS-11365"/>
    <x v="148"/>
    <s v="Corporate"/>
    <s v="Nuremberg"/>
    <x v="22"/>
    <x v="2"/>
    <s v="Central"/>
    <s v="OFF-EN-10003049"/>
    <x v="0"/>
    <x v="8"/>
    <s v="GlobeWeis Clasp Envelope, Security-Tint"/>
    <n v="49.199999999999996"/>
    <n v="4"/>
    <n v="0"/>
    <n v="18.600000000000001"/>
    <x v="0"/>
    <s v="09"/>
    <x v="3"/>
  </r>
  <r>
    <x v="7651"/>
    <s v="ES-2019-1931437"/>
    <d v="2019-09-03T00:00:00"/>
    <d v="2019-09-07T00:00:00"/>
    <s v="Standard Class"/>
    <s v="BS-11365"/>
    <x v="148"/>
    <s v="Corporate"/>
    <s v="Nuremberg"/>
    <x v="22"/>
    <x v="2"/>
    <s v="Central"/>
    <s v="TEC-CO-10001375"/>
    <x v="1"/>
    <x v="4"/>
    <s v="Brother Copy Machine, Color"/>
    <n v="527.46"/>
    <n v="2"/>
    <n v="0"/>
    <n v="226.79999999999998"/>
    <x v="0"/>
    <s v="09"/>
    <x v="3"/>
  </r>
  <r>
    <x v="7652"/>
    <s v="ES-2019-3070667"/>
    <d v="2019-02-20T00:00:00"/>
    <d v="2019-02-23T00:00:00"/>
    <s v="First Class"/>
    <s v="VM-21835"/>
    <x v="25"/>
    <s v="Consumer"/>
    <s v="Villingen-Schwenningen"/>
    <x v="8"/>
    <x v="2"/>
    <s v="Central"/>
    <s v="TEC-AC-10001030"/>
    <x v="1"/>
    <x v="1"/>
    <s v="Memorex Flash Drive, Erganomic"/>
    <n v="81.63"/>
    <n v="3"/>
    <n v="0"/>
    <n v="8.1000000000000014"/>
    <x v="0"/>
    <s v="02"/>
    <x v="0"/>
  </r>
  <r>
    <x v="7653"/>
    <s v="ES-2019-1472055"/>
    <d v="2019-06-04T00:00:00"/>
    <d v="2019-06-04T00:00:00"/>
    <s v="Same Day"/>
    <s v="EL-13735"/>
    <x v="172"/>
    <s v="Home Office"/>
    <s v="Murcia"/>
    <x v="15"/>
    <x v="4"/>
    <s v="South"/>
    <s v="OFF-AP-10004464"/>
    <x v="0"/>
    <x v="5"/>
    <s v="Cuisinart Stove, White"/>
    <n v="536.43000000000006"/>
    <n v="1"/>
    <n v="0"/>
    <n v="91.17"/>
    <x v="0"/>
    <s v="06"/>
    <x v="2"/>
  </r>
  <r>
    <x v="7654"/>
    <s v="ES-2019-1472055"/>
    <d v="2019-06-04T00:00:00"/>
    <d v="2019-06-04T00:00:00"/>
    <s v="Same Day"/>
    <s v="EL-13735"/>
    <x v="172"/>
    <s v="Home Office"/>
    <s v="Murcia"/>
    <x v="15"/>
    <x v="4"/>
    <s v="South"/>
    <s v="TEC-CO-10001162"/>
    <x v="1"/>
    <x v="4"/>
    <s v="Canon Wireless Fax, Laser"/>
    <n v="757.32"/>
    <n v="2"/>
    <n v="0"/>
    <n v="371.04"/>
    <x v="0"/>
    <s v="06"/>
    <x v="2"/>
  </r>
  <r>
    <x v="7655"/>
    <s v="ES-2019-1472055"/>
    <d v="2019-06-04T00:00:00"/>
    <d v="2019-06-04T00:00:00"/>
    <s v="Same Day"/>
    <s v="EL-13735"/>
    <x v="172"/>
    <s v="Home Office"/>
    <s v="Murcia"/>
    <x v="15"/>
    <x v="4"/>
    <s v="South"/>
    <s v="OFF-SU-10004244"/>
    <x v="0"/>
    <x v="13"/>
    <s v="Elite Letter Opener, Easy Grip"/>
    <n v="136.5"/>
    <n v="5"/>
    <n v="0"/>
    <n v="5.4"/>
    <x v="0"/>
    <s v="06"/>
    <x v="2"/>
  </r>
  <r>
    <x v="7656"/>
    <s v="ES-2016-3814733"/>
    <d v="2016-05-14T00:00:00"/>
    <d v="2016-05-18T00:00:00"/>
    <s v="Standard Class"/>
    <s v="EH-14125"/>
    <x v="667"/>
    <s v="Home Office"/>
    <s v="Vincennes"/>
    <x v="4"/>
    <x v="1"/>
    <s v="Central"/>
    <s v="OFF-AR-10000110"/>
    <x v="0"/>
    <x v="7"/>
    <s v="Binney &amp; Smith Sketch Pad, Blue"/>
    <n v="138.96"/>
    <n v="3"/>
    <n v="0"/>
    <n v="36.089999999999996"/>
    <x v="3"/>
    <s v="05"/>
    <x v="5"/>
  </r>
  <r>
    <x v="7657"/>
    <s v="ES-2018-4849942"/>
    <d v="2018-09-24T00:00:00"/>
    <d v="2018-09-28T00:00:00"/>
    <s v="Standard Class"/>
    <s v="CM-11935"/>
    <x v="534"/>
    <s v="Consumer"/>
    <s v="Barcelona"/>
    <x v="9"/>
    <x v="4"/>
    <s v="South"/>
    <s v="OFF-AR-10004492"/>
    <x v="0"/>
    <x v="7"/>
    <s v="BIC Canvas, Blue"/>
    <n v="375.9"/>
    <n v="7"/>
    <n v="0"/>
    <n v="30.03"/>
    <x v="2"/>
    <s v="09"/>
    <x v="3"/>
  </r>
  <r>
    <x v="7658"/>
    <s v="ES-2018-4860019"/>
    <d v="2018-03-28T00:00:00"/>
    <d v="2018-04-02T00:00:00"/>
    <s v="Standard Class"/>
    <s v="CS-12250"/>
    <x v="467"/>
    <s v="Corporate"/>
    <s v="Valencia"/>
    <x v="53"/>
    <x v="4"/>
    <s v="South"/>
    <s v="TEC-AC-10000422"/>
    <x v="1"/>
    <x v="1"/>
    <s v="Belkin Numeric Keypad, Bluetooth"/>
    <n v="173.88"/>
    <n v="3"/>
    <n v="0"/>
    <n v="53.820000000000007"/>
    <x v="2"/>
    <s v="03"/>
    <x v="4"/>
  </r>
  <r>
    <x v="7659"/>
    <s v="ES-2018-3245416"/>
    <d v="2018-10-11T00:00:00"/>
    <d v="2018-10-15T00:00:00"/>
    <s v="Standard Class"/>
    <s v="SS-20410"/>
    <x v="372"/>
    <s v="Consumer"/>
    <s v="Berne"/>
    <x v="118"/>
    <x v="14"/>
    <s v="Central"/>
    <s v="OFF-LA-10002159"/>
    <x v="0"/>
    <x v="2"/>
    <s v="Hon Removable Labels, Adjustable"/>
    <n v="31.949999999999996"/>
    <n v="3"/>
    <n v="0"/>
    <n v="1.53"/>
    <x v="2"/>
    <s v="10"/>
    <x v="11"/>
  </r>
  <r>
    <x v="7660"/>
    <s v="ES-2019-3538315"/>
    <d v="2019-12-27T00:00:00"/>
    <d v="2020-01-02T00:00:00"/>
    <s v="Standard Class"/>
    <s v="LC-17050"/>
    <x v="181"/>
    <s v="Consumer"/>
    <s v="Graveney with Goodnestone"/>
    <x v="0"/>
    <x v="0"/>
    <s v="North"/>
    <s v="OFF-EN-10002015"/>
    <x v="0"/>
    <x v="8"/>
    <s v="GlobeWeis Peel and Seal, with clear poly window"/>
    <n v="24.93"/>
    <n v="1"/>
    <n v="0"/>
    <n v="1.23"/>
    <x v="0"/>
    <s v="12"/>
    <x v="10"/>
  </r>
  <r>
    <x v="7661"/>
    <s v="ES-2019-3538315"/>
    <d v="2019-12-27T00:00:00"/>
    <d v="2020-01-02T00:00:00"/>
    <s v="Standard Class"/>
    <s v="LC-17050"/>
    <x v="181"/>
    <s v="Consumer"/>
    <s v="Graveney with Goodnestone"/>
    <x v="0"/>
    <x v="0"/>
    <s v="North"/>
    <s v="OFF-ST-10003322"/>
    <x v="0"/>
    <x v="0"/>
    <s v="Eldon Shelving, Wire Frame"/>
    <n v="189.96"/>
    <n v="4"/>
    <n v="0"/>
    <n v="15.120000000000001"/>
    <x v="0"/>
    <s v="12"/>
    <x v="10"/>
  </r>
  <r>
    <x v="7662"/>
    <s v="ES-2018-3711605"/>
    <d v="2018-08-12T00:00:00"/>
    <d v="2018-08-14T00:00:00"/>
    <s v="First Class"/>
    <s v="NM-18520"/>
    <x v="340"/>
    <s v="Consumer"/>
    <s v="Rome"/>
    <x v="17"/>
    <x v="3"/>
    <s v="South"/>
    <s v="OFF-LA-10003699"/>
    <x v="0"/>
    <x v="2"/>
    <s v="Smead File Folder Labels, Adjustable"/>
    <n v="13.559999999999999"/>
    <n v="2"/>
    <n v="0"/>
    <n v="0.78"/>
    <x v="2"/>
    <s v="08"/>
    <x v="1"/>
  </r>
  <r>
    <x v="7663"/>
    <s v="ES-2018-3711605"/>
    <d v="2018-08-12T00:00:00"/>
    <d v="2018-08-14T00:00:00"/>
    <s v="First Class"/>
    <s v="NM-18520"/>
    <x v="340"/>
    <s v="Consumer"/>
    <s v="Rome"/>
    <x v="17"/>
    <x v="3"/>
    <s v="South"/>
    <s v="OFF-PA-10002842"/>
    <x v="0"/>
    <x v="12"/>
    <s v="Eaton Parchment Paper, Recycled"/>
    <n v="26.759999999999994"/>
    <n v="2"/>
    <n v="0"/>
    <n v="7.74"/>
    <x v="2"/>
    <s v="08"/>
    <x v="1"/>
  </r>
  <r>
    <x v="7664"/>
    <s v="ES-2018-3711605"/>
    <d v="2018-08-12T00:00:00"/>
    <d v="2018-08-14T00:00:00"/>
    <s v="First Class"/>
    <s v="NM-18520"/>
    <x v="340"/>
    <s v="Consumer"/>
    <s v="Rome"/>
    <x v="17"/>
    <x v="3"/>
    <s v="South"/>
    <s v="OFF-AR-10000785"/>
    <x v="0"/>
    <x v="7"/>
    <s v="BIC Sketch Pad, Water Color"/>
    <n v="259.20000000000005"/>
    <n v="5"/>
    <n v="0"/>
    <n v="38.849999999999994"/>
    <x v="2"/>
    <s v="08"/>
    <x v="1"/>
  </r>
  <r>
    <x v="7665"/>
    <s v="ES-2018-3711605"/>
    <d v="2018-08-12T00:00:00"/>
    <d v="2018-08-14T00:00:00"/>
    <s v="First Class"/>
    <s v="NM-18520"/>
    <x v="340"/>
    <s v="Consumer"/>
    <s v="Rome"/>
    <x v="17"/>
    <x v="3"/>
    <s v="South"/>
    <s v="OFF-ST-10002905"/>
    <x v="0"/>
    <x v="0"/>
    <s v="Rogers Box, Single Width"/>
    <n v="28.799999999999997"/>
    <n v="2"/>
    <n v="0.4"/>
    <n v="-13.440000000000003"/>
    <x v="2"/>
    <s v="08"/>
    <x v="1"/>
  </r>
  <r>
    <x v="7666"/>
    <s v="ES-2018-3711605"/>
    <d v="2018-08-12T00:00:00"/>
    <d v="2018-08-14T00:00:00"/>
    <s v="First Class"/>
    <s v="NM-18520"/>
    <x v="340"/>
    <s v="Consumer"/>
    <s v="Rome"/>
    <x v="17"/>
    <x v="3"/>
    <s v="South"/>
    <s v="TEC-MA-10000002"/>
    <x v="1"/>
    <x v="11"/>
    <s v="Epson Card Printer, Durable"/>
    <n v="306.12600000000003"/>
    <n v="3"/>
    <n v="0.4"/>
    <n v="-30.653999999999996"/>
    <x v="2"/>
    <s v="08"/>
    <x v="1"/>
  </r>
  <r>
    <x v="7667"/>
    <s v="ES-2018-4835750"/>
    <d v="2018-11-24T00:00:00"/>
    <d v="2018-11-29T00:00:00"/>
    <s v="Standard Class"/>
    <s v="DR-12880"/>
    <x v="7"/>
    <s v="Corporate"/>
    <s v="Paris"/>
    <x v="4"/>
    <x v="1"/>
    <s v="Central"/>
    <s v="OFF-BI-10002193"/>
    <x v="0"/>
    <x v="9"/>
    <s v="Wilson Jones Hole Reinforcements, Recycled"/>
    <n v="19.560000000000002"/>
    <n v="4"/>
    <n v="0"/>
    <n v="4.68"/>
    <x v="2"/>
    <s v="11"/>
    <x v="6"/>
  </r>
  <r>
    <x v="7668"/>
    <s v="ES-2019-4717877"/>
    <d v="2019-12-23T00:00:00"/>
    <d v="2019-12-23T00:00:00"/>
    <s v="Same Day"/>
    <s v="PB-19210"/>
    <x v="85"/>
    <s v="Corporate"/>
    <s v="Mont-Saint-Aignan"/>
    <x v="21"/>
    <x v="1"/>
    <s v="Central"/>
    <s v="FUR-BO-10000847"/>
    <x v="2"/>
    <x v="10"/>
    <s v="Dania Stackable Bookrack, Mobile"/>
    <n v="437.72399999999993"/>
    <n v="4"/>
    <n v="0.1"/>
    <n v="165.32399999999998"/>
    <x v="0"/>
    <s v="12"/>
    <x v="10"/>
  </r>
  <r>
    <x v="7669"/>
    <s v="ES-2016-3746760"/>
    <d v="2016-01-25T00:00:00"/>
    <d v="2016-02-01T00:00:00"/>
    <s v="Standard Class"/>
    <s v="FM-14215"/>
    <x v="402"/>
    <s v="Corporate"/>
    <s v="Menden"/>
    <x v="3"/>
    <x v="2"/>
    <s v="Central"/>
    <s v="FUR-FU-10004689"/>
    <x v="2"/>
    <x v="16"/>
    <s v="Advantus Light Bulb, Duo Pack"/>
    <n v="20.13"/>
    <n v="1"/>
    <n v="0"/>
    <n v="4.0200000000000005"/>
    <x v="3"/>
    <s v="01"/>
    <x v="7"/>
  </r>
  <r>
    <x v="7670"/>
    <s v="ES-2016-3746760"/>
    <d v="2016-01-25T00:00:00"/>
    <d v="2016-02-01T00:00:00"/>
    <s v="Standard Class"/>
    <s v="FM-14215"/>
    <x v="402"/>
    <s v="Corporate"/>
    <s v="Menden"/>
    <x v="3"/>
    <x v="2"/>
    <s v="Central"/>
    <s v="OFF-BI-10001192"/>
    <x v="0"/>
    <x v="9"/>
    <s v="Cardinal Binder, Clear"/>
    <n v="132.89999999999998"/>
    <n v="10"/>
    <n v="0"/>
    <n v="3.9000000000000004"/>
    <x v="3"/>
    <s v="01"/>
    <x v="7"/>
  </r>
  <r>
    <x v="7671"/>
    <s v="ES-2018-1225665"/>
    <d v="2018-12-13T00:00:00"/>
    <d v="2018-12-18T00:00:00"/>
    <s v="Standard Class"/>
    <s v="ES-14020"/>
    <x v="180"/>
    <s v="Consumer"/>
    <s v="Menden"/>
    <x v="3"/>
    <x v="2"/>
    <s v="Central"/>
    <s v="OFF-AR-10000316"/>
    <x v="0"/>
    <x v="7"/>
    <s v="Stanley Pens, Blue"/>
    <n v="30.150000000000002"/>
    <n v="3"/>
    <n v="0"/>
    <n v="14.76"/>
    <x v="2"/>
    <s v="12"/>
    <x v="10"/>
  </r>
  <r>
    <x v="7672"/>
    <s v="ES-2016-2413369"/>
    <d v="2016-06-23T00:00:00"/>
    <d v="2016-06-27T00:00:00"/>
    <s v="Standard Class"/>
    <s v="DC-13285"/>
    <x v="401"/>
    <s v="Consumer"/>
    <s v="Minden"/>
    <x v="3"/>
    <x v="2"/>
    <s v="Central"/>
    <s v="OFF-PA-10001662"/>
    <x v="0"/>
    <x v="12"/>
    <s v="Green Bar Note Cards, Premium"/>
    <n v="268.11"/>
    <n v="9"/>
    <n v="0"/>
    <n v="96.389999999999986"/>
    <x v="3"/>
    <s v="06"/>
    <x v="2"/>
  </r>
  <r>
    <x v="7673"/>
    <s v="ES-2016-2413369"/>
    <d v="2016-06-23T00:00:00"/>
    <d v="2016-06-27T00:00:00"/>
    <s v="Standard Class"/>
    <s v="DC-13285"/>
    <x v="401"/>
    <s v="Consumer"/>
    <s v="Minden"/>
    <x v="3"/>
    <x v="2"/>
    <s v="Central"/>
    <s v="OFF-PA-10004468"/>
    <x v="0"/>
    <x v="12"/>
    <s v="SanDisk Note Cards, Premium"/>
    <n v="31.23"/>
    <n v="1"/>
    <n v="0"/>
    <n v="12.78"/>
    <x v="3"/>
    <s v="06"/>
    <x v="2"/>
  </r>
  <r>
    <x v="7674"/>
    <s v="ES-2016-2413369"/>
    <d v="2016-06-23T00:00:00"/>
    <d v="2016-06-27T00:00:00"/>
    <s v="Standard Class"/>
    <s v="DC-13285"/>
    <x v="401"/>
    <s v="Consumer"/>
    <s v="Minden"/>
    <x v="3"/>
    <x v="2"/>
    <s v="Central"/>
    <s v="FUR-CH-10001039"/>
    <x v="2"/>
    <x v="15"/>
    <s v="Harbour Creations Rocking Chair, Adjustable"/>
    <n v="807.73199999999997"/>
    <n v="6"/>
    <n v="0.1"/>
    <n v="197.35199999999998"/>
    <x v="3"/>
    <s v="06"/>
    <x v="2"/>
  </r>
  <r>
    <x v="7675"/>
    <s v="ES-2016-2413369"/>
    <d v="2016-06-23T00:00:00"/>
    <d v="2016-06-27T00:00:00"/>
    <s v="Standard Class"/>
    <s v="DC-13285"/>
    <x v="401"/>
    <s v="Consumer"/>
    <s v="Minden"/>
    <x v="3"/>
    <x v="2"/>
    <s v="Central"/>
    <s v="TEC-AC-10004808"/>
    <x v="1"/>
    <x v="1"/>
    <s v="Memorex Router, Erganomic"/>
    <n v="976.08"/>
    <n v="4"/>
    <n v="0"/>
    <n v="292.79999999999995"/>
    <x v="3"/>
    <s v="06"/>
    <x v="2"/>
  </r>
  <r>
    <x v="7676"/>
    <s v="IT-2016-3513943"/>
    <d v="2016-12-11T00:00:00"/>
    <d v="2016-12-15T00:00:00"/>
    <s v="Standard Class"/>
    <s v="DB-13405"/>
    <x v="783"/>
    <s v="Consumer"/>
    <s v="Moers"/>
    <x v="3"/>
    <x v="2"/>
    <s v="Central"/>
    <s v="FUR-BO-10000684"/>
    <x v="2"/>
    <x v="10"/>
    <s v="Sauder Corner Shelving, Traditional"/>
    <n v="397.71000000000004"/>
    <n v="3"/>
    <n v="0.1"/>
    <n v="-13.32"/>
    <x v="3"/>
    <s v="12"/>
    <x v="10"/>
  </r>
  <r>
    <x v="7677"/>
    <s v="IT-2018-3526993"/>
    <d v="2018-11-01T00:00:00"/>
    <d v="2018-11-08T00:00:00"/>
    <s v="Standard Class"/>
    <s v="AB-10600"/>
    <x v="73"/>
    <s v="Corporate"/>
    <s v="Moers"/>
    <x v="3"/>
    <x v="2"/>
    <s v="Central"/>
    <s v="OFF-ST-10002151"/>
    <x v="0"/>
    <x v="0"/>
    <s v="Eldon Box, Blue"/>
    <n v="46.169999999999987"/>
    <n v="5"/>
    <n v="0.1"/>
    <n v="8.0700000000000021"/>
    <x v="2"/>
    <s v="11"/>
    <x v="6"/>
  </r>
  <r>
    <x v="7678"/>
    <s v="ES-2019-3538542"/>
    <d v="2019-11-19T00:00:00"/>
    <d v="2019-11-24T00:00:00"/>
    <s v="Standard Class"/>
    <s v="PJ-19015"/>
    <x v="634"/>
    <s v="Consumer"/>
    <s v="Cropton"/>
    <x v="0"/>
    <x v="0"/>
    <s v="North"/>
    <s v="OFF-PA-10000277"/>
    <x v="0"/>
    <x v="12"/>
    <s v="SanDisk Computer Printout Paper, Premium"/>
    <n v="59.58"/>
    <n v="2"/>
    <n v="0"/>
    <n v="13.080000000000002"/>
    <x v="0"/>
    <s v="11"/>
    <x v="6"/>
  </r>
  <r>
    <x v="7679"/>
    <s v="ES-2018-2700361"/>
    <d v="2018-07-03T00:00:00"/>
    <d v="2018-07-07T00:00:00"/>
    <s v="Standard Class"/>
    <s v="LC-16930"/>
    <x v="104"/>
    <s v="Corporate"/>
    <s v="Evry"/>
    <x v="4"/>
    <x v="1"/>
    <s v="Central"/>
    <s v="TEC-CO-10003807"/>
    <x v="1"/>
    <x v="4"/>
    <s v="HP Personal Copier, Laser"/>
    <n v="211.29299999999998"/>
    <n v="2"/>
    <n v="0.15"/>
    <n v="47.193000000000005"/>
    <x v="2"/>
    <s v="07"/>
    <x v="9"/>
  </r>
  <r>
    <x v="7680"/>
    <s v="ES-2018-2700361"/>
    <d v="2018-07-03T00:00:00"/>
    <d v="2018-07-07T00:00:00"/>
    <s v="Standard Class"/>
    <s v="LC-16930"/>
    <x v="104"/>
    <s v="Corporate"/>
    <s v="Evry"/>
    <x v="4"/>
    <x v="1"/>
    <s v="Central"/>
    <s v="OFF-BI-10001124"/>
    <x v="0"/>
    <x v="9"/>
    <s v="Ibico Binder Covers, Clear"/>
    <n v="52.44"/>
    <n v="4"/>
    <n v="0"/>
    <n v="3.5999999999999996"/>
    <x v="2"/>
    <s v="07"/>
    <x v="9"/>
  </r>
  <r>
    <x v="7681"/>
    <s v="ES-2018-2700361"/>
    <d v="2018-07-03T00:00:00"/>
    <d v="2018-07-07T00:00:00"/>
    <s v="Standard Class"/>
    <s v="LC-16930"/>
    <x v="104"/>
    <s v="Corporate"/>
    <s v="Evry"/>
    <x v="4"/>
    <x v="1"/>
    <s v="Central"/>
    <s v="TEC-CO-10002857"/>
    <x v="1"/>
    <x v="4"/>
    <s v="Sharp Fax and Copier, Color"/>
    <n v="1011.7379999999999"/>
    <n v="7"/>
    <n v="0.15"/>
    <n v="404.6280000000001"/>
    <x v="2"/>
    <s v="07"/>
    <x v="9"/>
  </r>
  <r>
    <x v="7682"/>
    <s v="ES-2018-1220787"/>
    <d v="2018-04-29T00:00:00"/>
    <d v="2018-05-01T00:00:00"/>
    <s v="First Class"/>
    <s v="MC-18100"/>
    <x v="314"/>
    <s v="Consumer"/>
    <s v="Boscoreale"/>
    <x v="28"/>
    <x v="3"/>
    <s v="South"/>
    <s v="TEC-CO-10003268"/>
    <x v="1"/>
    <x v="4"/>
    <s v="HP Fax and Copier, Color"/>
    <n v="174.32999999999998"/>
    <n v="1"/>
    <n v="0"/>
    <n v="71.460000000000008"/>
    <x v="2"/>
    <s v="04"/>
    <x v="8"/>
  </r>
  <r>
    <x v="7683"/>
    <s v="ES-2018-1220787"/>
    <d v="2018-04-29T00:00:00"/>
    <d v="2018-05-01T00:00:00"/>
    <s v="First Class"/>
    <s v="MC-18100"/>
    <x v="314"/>
    <s v="Consumer"/>
    <s v="Boscoreale"/>
    <x v="28"/>
    <x v="3"/>
    <s v="South"/>
    <s v="TEC-AC-10002738"/>
    <x v="1"/>
    <x v="1"/>
    <s v="Belkin Memory Card, Programmable"/>
    <n v="232.61999999999998"/>
    <n v="2"/>
    <n v="0"/>
    <n v="69.78"/>
    <x v="2"/>
    <s v="04"/>
    <x v="8"/>
  </r>
  <r>
    <x v="7684"/>
    <s v="ES-2019-2296898"/>
    <d v="2019-06-07T00:00:00"/>
    <d v="2019-06-11T00:00:00"/>
    <s v="Second Class"/>
    <s v="JE-15745"/>
    <x v="270"/>
    <s v="Consumer"/>
    <s v="Rottingdean"/>
    <x v="0"/>
    <x v="0"/>
    <s v="North"/>
    <s v="OFF-ST-10001460"/>
    <x v="0"/>
    <x v="0"/>
    <s v="Smead Trays, Industrial"/>
    <n v="342.72"/>
    <n v="7"/>
    <n v="0"/>
    <n v="112.98"/>
    <x v="0"/>
    <s v="06"/>
    <x v="2"/>
  </r>
  <r>
    <x v="7685"/>
    <s v="ES-2019-2296898"/>
    <d v="2019-06-07T00:00:00"/>
    <d v="2019-06-11T00:00:00"/>
    <s v="Second Class"/>
    <s v="JE-15745"/>
    <x v="270"/>
    <s v="Consumer"/>
    <s v="Rottingdean"/>
    <x v="0"/>
    <x v="0"/>
    <s v="North"/>
    <s v="OFF-EN-10000476"/>
    <x v="0"/>
    <x v="8"/>
    <s v="Kraft Clasp Envelope, Recycled"/>
    <n v="15.599999999999998"/>
    <n v="2"/>
    <n v="0"/>
    <n v="2.46"/>
    <x v="0"/>
    <s v="06"/>
    <x v="2"/>
  </r>
  <r>
    <x v="7686"/>
    <s v="IT-2016-1549226"/>
    <d v="2016-08-26T00:00:00"/>
    <d v="2016-08-29T00:00:00"/>
    <s v="First Class"/>
    <s v="DL-13330"/>
    <x v="83"/>
    <s v="Consumer"/>
    <s v="The Hague"/>
    <x v="12"/>
    <x v="5"/>
    <s v="Central"/>
    <s v="TEC-CO-10004154"/>
    <x v="1"/>
    <x v="4"/>
    <s v="Canon Copy Machine, Digital"/>
    <n v="392.67000000000007"/>
    <n v="3"/>
    <n v="0.5"/>
    <n v="-306.36000000000007"/>
    <x v="3"/>
    <s v="08"/>
    <x v="1"/>
  </r>
  <r>
    <x v="7687"/>
    <s v="ES-2018-1143780"/>
    <d v="2018-01-03T00:00:00"/>
    <d v="2018-01-06T00:00:00"/>
    <s v="First Class"/>
    <s v="AH-10690"/>
    <x v="303"/>
    <s v="Corporate"/>
    <s v="Grasse"/>
    <x v="25"/>
    <x v="1"/>
    <s v="Central"/>
    <s v="OFF-AR-10002037"/>
    <x v="0"/>
    <x v="7"/>
    <s v="Stanley Sketch Pad, Fluorescent"/>
    <n v="137.07"/>
    <n v="3"/>
    <n v="0"/>
    <n v="21.870000000000005"/>
    <x v="2"/>
    <s v="01"/>
    <x v="7"/>
  </r>
  <r>
    <x v="7688"/>
    <s v="IT-2017-2008620"/>
    <d v="2017-03-15T00:00:00"/>
    <d v="2017-03-16T00:00:00"/>
    <s v="First Class"/>
    <s v="ME-17320"/>
    <x v="356"/>
    <s v="Home Office"/>
    <s v="Gallarate"/>
    <x v="6"/>
    <x v="3"/>
    <s v="South"/>
    <s v="FUR-CH-10004606"/>
    <x v="2"/>
    <x v="15"/>
    <s v="Hon Rocking Chair, Red"/>
    <n v="156.74400000000003"/>
    <n v="3"/>
    <n v="0.6"/>
    <n v="-203.79599999999999"/>
    <x v="1"/>
    <s v="03"/>
    <x v="4"/>
  </r>
  <r>
    <x v="7689"/>
    <s v="IT-2017-2008620"/>
    <d v="2017-03-15T00:00:00"/>
    <d v="2017-03-16T00:00:00"/>
    <s v="First Class"/>
    <s v="ME-17320"/>
    <x v="356"/>
    <s v="Home Office"/>
    <s v="Gallarate"/>
    <x v="6"/>
    <x v="3"/>
    <s v="South"/>
    <s v="TEC-CO-10000500"/>
    <x v="1"/>
    <x v="4"/>
    <s v="Canon Fax and Copier, High-Speed"/>
    <n v="947.69999999999982"/>
    <n v="5"/>
    <n v="0"/>
    <n v="66.3"/>
    <x v="1"/>
    <s v="03"/>
    <x v="4"/>
  </r>
  <r>
    <x v="7690"/>
    <s v="ES-2018-4467445"/>
    <d v="2018-03-02T00:00:00"/>
    <d v="2018-03-06T00:00:00"/>
    <s v="Standard Class"/>
    <s v="TH-21235"/>
    <x v="676"/>
    <s v="Corporate"/>
    <s v="Colmar"/>
    <x v="2"/>
    <x v="1"/>
    <s v="Central"/>
    <s v="OFF-LA-10003290"/>
    <x v="0"/>
    <x v="2"/>
    <s v="Hon Round Labels, Adjustable"/>
    <n v="9.120000000000001"/>
    <n v="2"/>
    <n v="0"/>
    <n v="3.24"/>
    <x v="2"/>
    <s v="03"/>
    <x v="4"/>
  </r>
  <r>
    <x v="7691"/>
    <s v="ES-2018-4467445"/>
    <d v="2018-03-02T00:00:00"/>
    <d v="2018-03-06T00:00:00"/>
    <s v="Standard Class"/>
    <s v="TH-21235"/>
    <x v="676"/>
    <s v="Corporate"/>
    <s v="Colmar"/>
    <x v="2"/>
    <x v="1"/>
    <s v="Central"/>
    <s v="OFF-BI-10003724"/>
    <x v="0"/>
    <x v="9"/>
    <s v="Cardinal Index Tab, Economy"/>
    <n v="43.8"/>
    <n v="5"/>
    <n v="0"/>
    <n v="20.100000000000001"/>
    <x v="2"/>
    <s v="03"/>
    <x v="4"/>
  </r>
  <r>
    <x v="7692"/>
    <s v="ES-2018-4467445"/>
    <d v="2018-03-02T00:00:00"/>
    <d v="2018-03-06T00:00:00"/>
    <s v="Standard Class"/>
    <s v="TH-21235"/>
    <x v="676"/>
    <s v="Corporate"/>
    <s v="Colmar"/>
    <x v="2"/>
    <x v="1"/>
    <s v="Central"/>
    <s v="FUR-BO-10000268"/>
    <x v="2"/>
    <x v="10"/>
    <s v="Bush Library with Doors, Pine"/>
    <n v="329.10300000000001"/>
    <n v="1"/>
    <n v="0.1"/>
    <n v="3.6330000000000027"/>
    <x v="2"/>
    <s v="03"/>
    <x v="4"/>
  </r>
  <r>
    <x v="7693"/>
    <s v="ES-2019-2513617"/>
    <d v="2019-05-08T00:00:00"/>
    <d v="2019-05-13T00:00:00"/>
    <s v="Second Class"/>
    <s v="JF-15415"/>
    <x v="450"/>
    <s v="Consumer"/>
    <s v="Barton in Fabis"/>
    <x v="0"/>
    <x v="0"/>
    <s v="North"/>
    <s v="TEC-CO-10001342"/>
    <x v="1"/>
    <x v="4"/>
    <s v="HP Wireless Fax, Digital"/>
    <n v="2518.9500000000003"/>
    <n v="7"/>
    <n v="0"/>
    <n v="1032.57"/>
    <x v="0"/>
    <s v="05"/>
    <x v="5"/>
  </r>
  <r>
    <x v="7694"/>
    <s v="ES-2019-5904288"/>
    <d v="2019-05-03T00:00:00"/>
    <d v="2019-05-05T00:00:00"/>
    <s v="Second Class"/>
    <s v="TH-21235"/>
    <x v="676"/>
    <s v="Corporate"/>
    <s v="Lucca"/>
    <x v="63"/>
    <x v="3"/>
    <s v="South"/>
    <s v="OFF-AR-10002156"/>
    <x v="0"/>
    <x v="7"/>
    <s v="Stanley Highlighters, Blue"/>
    <n v="102.89999999999999"/>
    <n v="7"/>
    <n v="0"/>
    <n v="20.58"/>
    <x v="0"/>
    <s v="05"/>
    <x v="5"/>
  </r>
  <r>
    <x v="7695"/>
    <s v="ES-2019-1209005"/>
    <d v="2019-06-09T00:00:00"/>
    <d v="2019-06-15T00:00:00"/>
    <s v="Standard Class"/>
    <s v="NG-18355"/>
    <x v="447"/>
    <s v="Corporate"/>
    <s v="Ronchin"/>
    <x v="30"/>
    <x v="1"/>
    <s v="Central"/>
    <s v="TEC-AC-10001904"/>
    <x v="1"/>
    <x v="1"/>
    <s v="Logitech Mouse, Bluetooth"/>
    <n v="146.40000000000003"/>
    <n v="5"/>
    <n v="0"/>
    <n v="65.849999999999994"/>
    <x v="0"/>
    <s v="06"/>
    <x v="2"/>
  </r>
  <r>
    <x v="7696"/>
    <s v="ES-2016-4801998"/>
    <d v="2016-08-27T00:00:00"/>
    <d v="2016-08-31T00:00:00"/>
    <s v="Second Class"/>
    <s v="SE-20110"/>
    <x v="425"/>
    <s v="Consumer"/>
    <s v="Roubaix"/>
    <x v="30"/>
    <x v="1"/>
    <s v="Central"/>
    <s v="OFF-ST-10000988"/>
    <x v="0"/>
    <x v="0"/>
    <s v="Fellowes Folders, Blue"/>
    <n v="71.28"/>
    <n v="3"/>
    <n v="0.1"/>
    <n v="31.68"/>
    <x v="3"/>
    <s v="08"/>
    <x v="1"/>
  </r>
  <r>
    <x v="7697"/>
    <s v="ES-2016-4801998"/>
    <d v="2016-08-27T00:00:00"/>
    <d v="2016-08-31T00:00:00"/>
    <s v="Second Class"/>
    <s v="SE-20110"/>
    <x v="425"/>
    <s v="Consumer"/>
    <s v="Roubaix"/>
    <x v="30"/>
    <x v="1"/>
    <s v="Central"/>
    <s v="OFF-SU-10000877"/>
    <x v="0"/>
    <x v="13"/>
    <s v="Acme Scissors, Easy Grip"/>
    <n v="189.42"/>
    <n v="7"/>
    <n v="0"/>
    <n v="45.36"/>
    <x v="3"/>
    <s v="08"/>
    <x v="1"/>
  </r>
  <r>
    <x v="7698"/>
    <s v="ES-2019-3744244"/>
    <d v="2019-11-01T00:00:00"/>
    <d v="2019-11-03T00:00:00"/>
    <s v="Second Class"/>
    <s v="TS-21205"/>
    <x v="509"/>
    <s v="Corporate"/>
    <s v="Leicester"/>
    <x v="0"/>
    <x v="0"/>
    <s v="North"/>
    <s v="OFF-LA-10000519"/>
    <x v="0"/>
    <x v="2"/>
    <s v="Novimex File Folder Labels, Laser Printer Compatible"/>
    <n v="16.5"/>
    <n v="2"/>
    <n v="0"/>
    <n v="3.12"/>
    <x v="0"/>
    <s v="11"/>
    <x v="6"/>
  </r>
  <r>
    <x v="7699"/>
    <s v="ES-2018-5065624"/>
    <d v="2018-08-26T00:00:00"/>
    <d v="2018-08-30T00:00:00"/>
    <s v="Standard Class"/>
    <s v="CM-12160"/>
    <x v="33"/>
    <s v="Consumer"/>
    <s v="Bristol"/>
    <x v="0"/>
    <x v="0"/>
    <s v="North"/>
    <s v="TEC-CO-10003471"/>
    <x v="1"/>
    <x v="4"/>
    <s v="Hewlett Fax and Copier, Color"/>
    <n v="388.62"/>
    <n v="2"/>
    <n v="0"/>
    <n v="85.44"/>
    <x v="2"/>
    <s v="08"/>
    <x v="1"/>
  </r>
  <r>
    <x v="7700"/>
    <s v="ES-2019-4365132"/>
    <d v="2019-04-10T00:00:00"/>
    <d v="2019-04-14T00:00:00"/>
    <s v="Standard Class"/>
    <s v="JH-15910"/>
    <x v="464"/>
    <s v="Consumer"/>
    <s v="Exeter"/>
    <x v="0"/>
    <x v="0"/>
    <s v="North"/>
    <s v="TEC-CO-10003307"/>
    <x v="1"/>
    <x v="4"/>
    <s v="Hewlett Fax and Copier, Digital"/>
    <n v="577.53"/>
    <n v="3"/>
    <n v="0"/>
    <n v="190.53000000000003"/>
    <x v="0"/>
    <s v="04"/>
    <x v="8"/>
  </r>
  <r>
    <x v="7701"/>
    <s v="IT-2016-1373680"/>
    <d v="2016-01-17T00:00:00"/>
    <d v="2016-01-23T00:00:00"/>
    <s v="Standard Class"/>
    <s v="SD-20485"/>
    <x v="500"/>
    <s v="Home Office"/>
    <s v="Copenhagen"/>
    <x v="91"/>
    <x v="12"/>
    <s v="North"/>
    <s v="OFF-LA-10001413"/>
    <x v="0"/>
    <x v="2"/>
    <s v="Hon Shipping Labels, Laser Printer Compatible"/>
    <n v="17.055"/>
    <n v="3"/>
    <n v="0.5"/>
    <n v="-7.5149999999999988"/>
    <x v="3"/>
    <s v="01"/>
    <x v="7"/>
  </r>
  <r>
    <x v="7702"/>
    <s v="ES-2016-2130034"/>
    <d v="2016-09-15T00:00:00"/>
    <d v="2016-09-20T00:00:00"/>
    <s v="Standard Class"/>
    <s v="DM-13345"/>
    <x v="497"/>
    <s v="Corporate"/>
    <s v="Northampton"/>
    <x v="0"/>
    <x v="0"/>
    <s v="North"/>
    <s v="TEC-AC-10003327"/>
    <x v="1"/>
    <x v="1"/>
    <s v="Logitech Keyboard, Erganomic"/>
    <n v="210.78000000000003"/>
    <n v="3"/>
    <n v="0"/>
    <n v="18.900000000000002"/>
    <x v="3"/>
    <s v="09"/>
    <x v="3"/>
  </r>
  <r>
    <x v="7703"/>
    <s v="ES-2018-2571754"/>
    <d v="2018-12-04T00:00:00"/>
    <d v="2018-12-06T00:00:00"/>
    <s v="First Class"/>
    <s v="CW-11905"/>
    <x v="712"/>
    <s v="Home Office"/>
    <s v="Milan"/>
    <x v="6"/>
    <x v="3"/>
    <s v="South"/>
    <s v="OFF-LA-10004929"/>
    <x v="0"/>
    <x v="2"/>
    <s v="Novimex Color Coded Labels, Laser Printer Compatible"/>
    <n v="62.099999999999994"/>
    <n v="5"/>
    <n v="0"/>
    <n v="14.849999999999998"/>
    <x v="2"/>
    <s v="12"/>
    <x v="10"/>
  </r>
  <r>
    <x v="7704"/>
    <s v="ES-2018-4987734"/>
    <d v="2018-07-30T00:00:00"/>
    <d v="2018-08-04T00:00:00"/>
    <s v="Second Class"/>
    <s v="HK-14890"/>
    <x v="220"/>
    <s v="Corporate"/>
    <s v="Berlin"/>
    <x v="34"/>
    <x v="2"/>
    <s v="Central"/>
    <s v="TEC-PH-10003683"/>
    <x v="1"/>
    <x v="3"/>
    <s v="Motorola Audio Dock, VoIP"/>
    <n v="780.57"/>
    <n v="5"/>
    <n v="0.1"/>
    <n v="164.67000000000002"/>
    <x v="2"/>
    <s v="07"/>
    <x v="9"/>
  </r>
  <r>
    <x v="7705"/>
    <s v="ES-2019-2265679"/>
    <d v="2019-05-29T00:00:00"/>
    <d v="2019-06-02T00:00:00"/>
    <s v="Standard Class"/>
    <s v="KA-16525"/>
    <x v="241"/>
    <s v="Consumer"/>
    <s v="Clichy"/>
    <x v="4"/>
    <x v="1"/>
    <s v="Central"/>
    <s v="OFF-AR-10002681"/>
    <x v="0"/>
    <x v="7"/>
    <s v="Stanley Canvas, Fluorescent"/>
    <n v="101.46000000000001"/>
    <n v="2"/>
    <n v="0"/>
    <n v="32.46"/>
    <x v="0"/>
    <s v="05"/>
    <x v="5"/>
  </r>
  <r>
    <x v="7706"/>
    <s v="IT-2019-4272173"/>
    <d v="2019-01-22T00:00:00"/>
    <d v="2019-01-27T00:00:00"/>
    <s v="Standard Class"/>
    <s v="DO-13645"/>
    <x v="423"/>
    <s v="Consumer"/>
    <s v="Harlow"/>
    <x v="0"/>
    <x v="0"/>
    <s v="North"/>
    <s v="OFF-SU-10004279"/>
    <x v="0"/>
    <x v="13"/>
    <s v="Kleencut Shears, Serrated"/>
    <n v="86.94"/>
    <n v="2"/>
    <n v="0"/>
    <n v="4.32"/>
    <x v="0"/>
    <s v="01"/>
    <x v="7"/>
  </r>
  <r>
    <x v="7707"/>
    <s v="IT-2019-4272173"/>
    <d v="2019-01-22T00:00:00"/>
    <d v="2019-01-27T00:00:00"/>
    <s v="Standard Class"/>
    <s v="DO-13645"/>
    <x v="423"/>
    <s v="Consumer"/>
    <s v="Harlow"/>
    <x v="0"/>
    <x v="0"/>
    <s v="North"/>
    <s v="OFF-AP-10003717"/>
    <x v="0"/>
    <x v="5"/>
    <s v="Breville Coffee Grinder, White"/>
    <n v="180"/>
    <n v="3"/>
    <n v="0"/>
    <n v="5.3999999999999995"/>
    <x v="0"/>
    <s v="01"/>
    <x v="7"/>
  </r>
  <r>
    <x v="7708"/>
    <s v="IT-2019-4272173"/>
    <d v="2019-01-22T00:00:00"/>
    <d v="2019-01-27T00:00:00"/>
    <s v="Standard Class"/>
    <s v="DO-13645"/>
    <x v="423"/>
    <s v="Consumer"/>
    <s v="Harlow"/>
    <x v="0"/>
    <x v="0"/>
    <s v="North"/>
    <s v="OFF-EN-10004186"/>
    <x v="0"/>
    <x v="8"/>
    <s v="Cameo Mailers, Set of 50"/>
    <n v="38.160000000000004"/>
    <n v="1"/>
    <n v="0"/>
    <n v="17.91"/>
    <x v="0"/>
    <s v="01"/>
    <x v="7"/>
  </r>
  <r>
    <x v="7709"/>
    <s v="IT-2019-4272173"/>
    <d v="2019-01-22T00:00:00"/>
    <d v="2019-01-27T00:00:00"/>
    <s v="Standard Class"/>
    <s v="DO-13645"/>
    <x v="423"/>
    <s v="Consumer"/>
    <s v="Harlow"/>
    <x v="0"/>
    <x v="0"/>
    <s v="North"/>
    <s v="OFF-ST-10001173"/>
    <x v="0"/>
    <x v="0"/>
    <s v="Eldon Folders, Industrial"/>
    <n v="157.14000000000001"/>
    <n v="9"/>
    <n v="0"/>
    <n v="4.59"/>
    <x v="0"/>
    <s v="01"/>
    <x v="7"/>
  </r>
  <r>
    <x v="7710"/>
    <s v="IT-2019-4272173"/>
    <d v="2019-01-22T00:00:00"/>
    <d v="2019-01-27T00:00:00"/>
    <s v="Standard Class"/>
    <s v="DO-13645"/>
    <x v="423"/>
    <s v="Consumer"/>
    <s v="Harlow"/>
    <x v="0"/>
    <x v="0"/>
    <s v="North"/>
    <s v="OFF-BI-10001119"/>
    <x v="0"/>
    <x v="9"/>
    <s v="Wilson Jones Index Tab, Clear"/>
    <n v="11.82"/>
    <n v="2"/>
    <n v="0"/>
    <n v="1.02"/>
    <x v="0"/>
    <s v="01"/>
    <x v="7"/>
  </r>
  <r>
    <x v="7711"/>
    <s v="IT-2019-4272173"/>
    <d v="2019-01-22T00:00:00"/>
    <d v="2019-01-27T00:00:00"/>
    <s v="Standard Class"/>
    <s v="DO-13645"/>
    <x v="423"/>
    <s v="Consumer"/>
    <s v="Harlow"/>
    <x v="0"/>
    <x v="0"/>
    <s v="North"/>
    <s v="OFF-PA-10003424"/>
    <x v="0"/>
    <x v="12"/>
    <s v="Enermax Computer Printout Paper, 8.5 x 11"/>
    <n v="65.22"/>
    <n v="2"/>
    <n v="0"/>
    <n v="16.919999999999998"/>
    <x v="0"/>
    <s v="01"/>
    <x v="7"/>
  </r>
  <r>
    <x v="7712"/>
    <s v="IT-2019-4272173"/>
    <d v="2019-01-22T00:00:00"/>
    <d v="2019-01-27T00:00:00"/>
    <s v="Standard Class"/>
    <s v="DO-13645"/>
    <x v="423"/>
    <s v="Consumer"/>
    <s v="Harlow"/>
    <x v="0"/>
    <x v="0"/>
    <s v="North"/>
    <s v="OFF-AR-10000452"/>
    <x v="0"/>
    <x v="7"/>
    <s v="Boston Pencil Sharpener, Fluorescent"/>
    <n v="115.80000000000001"/>
    <n v="4"/>
    <n v="0"/>
    <n v="16.200000000000003"/>
    <x v="0"/>
    <s v="01"/>
    <x v="7"/>
  </r>
  <r>
    <x v="7713"/>
    <s v="IT-2019-4272173"/>
    <d v="2019-01-22T00:00:00"/>
    <d v="2019-01-27T00:00:00"/>
    <s v="Standard Class"/>
    <s v="DO-13645"/>
    <x v="423"/>
    <s v="Consumer"/>
    <s v="Harlow"/>
    <x v="0"/>
    <x v="0"/>
    <s v="North"/>
    <s v="OFF-ST-10003335"/>
    <x v="0"/>
    <x v="0"/>
    <s v="Smead Box, Blue"/>
    <n v="75.39"/>
    <n v="7"/>
    <n v="0"/>
    <n v="0"/>
    <x v="0"/>
    <s v="01"/>
    <x v="7"/>
  </r>
  <r>
    <x v="7714"/>
    <s v="IT-2019-4272173"/>
    <d v="2019-01-22T00:00:00"/>
    <d v="2019-01-27T00:00:00"/>
    <s v="Standard Class"/>
    <s v="DO-13645"/>
    <x v="423"/>
    <s v="Consumer"/>
    <s v="Harlow"/>
    <x v="0"/>
    <x v="0"/>
    <s v="North"/>
    <s v="OFF-AR-10002939"/>
    <x v="0"/>
    <x v="7"/>
    <s v="Stanley Highlighters, Water Color"/>
    <n v="107.28"/>
    <n v="6"/>
    <n v="0"/>
    <n v="36.36"/>
    <x v="0"/>
    <s v="01"/>
    <x v="7"/>
  </r>
  <r>
    <x v="7715"/>
    <s v="ES-2018-2271399"/>
    <d v="2018-11-15T00:00:00"/>
    <d v="2018-11-20T00:00:00"/>
    <s v="Standard Class"/>
    <s v="DH-13675"/>
    <x v="511"/>
    <s v="Home Office"/>
    <s v="Ivry-sur-Seine"/>
    <x v="4"/>
    <x v="1"/>
    <s v="Central"/>
    <s v="TEC-PH-10000037"/>
    <x v="1"/>
    <x v="3"/>
    <s v="Cisco Signal Booster, Cordless"/>
    <n v="1051.8240000000001"/>
    <n v="8"/>
    <n v="0.15"/>
    <n v="-111.45600000000002"/>
    <x v="2"/>
    <s v="11"/>
    <x v="6"/>
  </r>
  <r>
    <x v="7716"/>
    <s v="ES-2017-2155276"/>
    <d v="2017-03-25T00:00:00"/>
    <d v="2017-03-27T00:00:00"/>
    <s v="Second Class"/>
    <s v="GR-14560"/>
    <x v="54"/>
    <s v="Corporate"/>
    <s v="Reggio nell'Emilia"/>
    <x v="26"/>
    <x v="3"/>
    <s v="South"/>
    <s v="OFF-PA-10004069"/>
    <x v="0"/>
    <x v="12"/>
    <s v="SanDisk Parchment Paper, 8.5 x 11"/>
    <n v="166.79999999999998"/>
    <n v="8"/>
    <n v="0"/>
    <n v="24.96"/>
    <x v="1"/>
    <s v="03"/>
    <x v="4"/>
  </r>
  <r>
    <x v="7717"/>
    <s v="IT-2019-1420868"/>
    <d v="2019-12-25T00:00:00"/>
    <d v="2019-12-25T00:00:00"/>
    <s v="Same Day"/>
    <s v="BP-11095"/>
    <x v="706"/>
    <s v="Corporate"/>
    <s v="Karlstad"/>
    <x v="55"/>
    <x v="6"/>
    <s v="North"/>
    <s v="FUR-BO-10004704"/>
    <x v="2"/>
    <x v="10"/>
    <s v="Bush Corner Shelving, Pine"/>
    <n v="313.35000000000002"/>
    <n v="5"/>
    <n v="0.5"/>
    <n v="-12.600000000000023"/>
    <x v="0"/>
    <s v="12"/>
    <x v="10"/>
  </r>
  <r>
    <x v="7718"/>
    <s v="IT-2019-1420868"/>
    <d v="2019-12-25T00:00:00"/>
    <d v="2019-12-25T00:00:00"/>
    <s v="Same Day"/>
    <s v="BP-11095"/>
    <x v="706"/>
    <s v="Corporate"/>
    <s v="Karlstad"/>
    <x v="55"/>
    <x v="6"/>
    <s v="North"/>
    <s v="FUR-FU-10000072"/>
    <x v="2"/>
    <x v="16"/>
    <s v="Advantus Light Bulb, Erganomic"/>
    <n v="67.283999999999992"/>
    <n v="9"/>
    <n v="0.6"/>
    <n v="-85.805999999999983"/>
    <x v="0"/>
    <s v="12"/>
    <x v="10"/>
  </r>
  <r>
    <x v="7719"/>
    <s v="IT-2019-1420868"/>
    <d v="2019-12-25T00:00:00"/>
    <d v="2019-12-25T00:00:00"/>
    <s v="Same Day"/>
    <s v="BP-11095"/>
    <x v="706"/>
    <s v="Corporate"/>
    <s v="Karlstad"/>
    <x v="55"/>
    <x v="6"/>
    <s v="North"/>
    <s v="TEC-MA-10003261"/>
    <x v="1"/>
    <x v="11"/>
    <s v="Panasonic Phone, Durable"/>
    <n v="42.480000000000004"/>
    <n v="1"/>
    <n v="0.5"/>
    <n v="-3.4200000000000017"/>
    <x v="0"/>
    <s v="12"/>
    <x v="10"/>
  </r>
  <r>
    <x v="7720"/>
    <s v="ES-2018-4717909"/>
    <d v="2018-09-26T00:00:00"/>
    <d v="2018-09-30T00:00:00"/>
    <s v="Second Class"/>
    <s v="SC-20575"/>
    <x v="273"/>
    <s v="Consumer"/>
    <s v="Ghent"/>
    <x v="96"/>
    <x v="7"/>
    <s v="Central"/>
    <s v="OFF-BI-10001754"/>
    <x v="0"/>
    <x v="9"/>
    <s v="Ibico Binder Covers, Recycled"/>
    <n v="42.03"/>
    <n v="3"/>
    <n v="0"/>
    <n v="15.48"/>
    <x v="2"/>
    <s v="09"/>
    <x v="3"/>
  </r>
  <r>
    <x v="7721"/>
    <s v="IT-2019-3550051"/>
    <d v="2019-08-13T00:00:00"/>
    <d v="2019-08-16T00:00:00"/>
    <s v="Second Class"/>
    <s v="JS-16030"/>
    <x v="459"/>
    <s v="Consumer"/>
    <s v="Argenteuil"/>
    <x v="4"/>
    <x v="1"/>
    <s v="Central"/>
    <s v="OFF-AR-10000491"/>
    <x v="0"/>
    <x v="7"/>
    <s v="Binney &amp; Smith Pens, Water Color"/>
    <n v="60.480000000000004"/>
    <n v="4"/>
    <n v="0"/>
    <n v="21.72"/>
    <x v="0"/>
    <s v="08"/>
    <x v="1"/>
  </r>
  <r>
    <x v="7722"/>
    <s v="ES-2018-1776729"/>
    <d v="2018-11-19T00:00:00"/>
    <d v="2018-11-24T00:00:00"/>
    <s v="Standard Class"/>
    <s v="EB-13930"/>
    <x v="757"/>
    <s v="Consumer"/>
    <s v="Rugby"/>
    <x v="0"/>
    <x v="0"/>
    <s v="North"/>
    <s v="TEC-MA-10002264"/>
    <x v="1"/>
    <x v="11"/>
    <s v="Panasonic Printer, Durable"/>
    <n v="799.83"/>
    <n v="3"/>
    <n v="0"/>
    <n v="167.94"/>
    <x v="2"/>
    <s v="11"/>
    <x v="6"/>
  </r>
  <r>
    <x v="7723"/>
    <s v="ES-2018-1776729"/>
    <d v="2018-11-19T00:00:00"/>
    <d v="2018-11-24T00:00:00"/>
    <s v="Standard Class"/>
    <s v="EB-13930"/>
    <x v="757"/>
    <s v="Consumer"/>
    <s v="Rugby"/>
    <x v="0"/>
    <x v="0"/>
    <s v="North"/>
    <s v="TEC-PH-10004823"/>
    <x v="1"/>
    <x v="3"/>
    <s v="Nokia Smart Phone, Full Size"/>
    <n v="1908.1800000000003"/>
    <n v="3"/>
    <n v="0"/>
    <n v="820.44"/>
    <x v="2"/>
    <s v="11"/>
    <x v="6"/>
  </r>
  <r>
    <x v="7724"/>
    <s v="ES-2018-3334343"/>
    <d v="2018-09-13T00:00:00"/>
    <d v="2018-09-19T00:00:00"/>
    <s v="Standard Class"/>
    <s v="PM-19135"/>
    <x v="566"/>
    <s v="Home Office"/>
    <s v="Munster"/>
    <x v="40"/>
    <x v="2"/>
    <s v="Central"/>
    <s v="OFF-AR-10001898"/>
    <x v="0"/>
    <x v="7"/>
    <s v="Binney &amp; Smith Pencil Sharpener, Fluorescent"/>
    <n v="80.010000000000005"/>
    <n v="3"/>
    <n v="0"/>
    <n v="3.1499999999999995"/>
    <x v="2"/>
    <s v="09"/>
    <x v="3"/>
  </r>
  <r>
    <x v="7725"/>
    <s v="ES-2017-3374683"/>
    <d v="2017-04-27T00:00:00"/>
    <d v="2017-05-01T00:00:00"/>
    <s v="Standard Class"/>
    <s v="JW-16075"/>
    <x v="298"/>
    <s v="Consumer"/>
    <s v="Moers"/>
    <x v="3"/>
    <x v="2"/>
    <s v="Central"/>
    <s v="OFF-ST-10001547"/>
    <x v="0"/>
    <x v="0"/>
    <s v="Rogers Lockers, Industrial"/>
    <n v="1145.3400000000001"/>
    <n v="6"/>
    <n v="0.1"/>
    <n v="356.22"/>
    <x v="1"/>
    <s v="04"/>
    <x v="8"/>
  </r>
  <r>
    <x v="7726"/>
    <s v="ES-2017-3374683"/>
    <d v="2017-04-27T00:00:00"/>
    <d v="2017-05-01T00:00:00"/>
    <s v="Standard Class"/>
    <s v="JW-16075"/>
    <x v="298"/>
    <s v="Consumer"/>
    <s v="Moers"/>
    <x v="3"/>
    <x v="2"/>
    <s v="Central"/>
    <s v="TEC-MA-10002686"/>
    <x v="1"/>
    <x v="11"/>
    <s v="Okidata Card Printer, White"/>
    <n v="522.72"/>
    <n v="3"/>
    <n v="0"/>
    <n v="177.66"/>
    <x v="1"/>
    <s v="04"/>
    <x v="8"/>
  </r>
  <r>
    <x v="7727"/>
    <s v="ES-2019-1972860"/>
    <d v="2019-09-01T00:00:00"/>
    <d v="2019-09-01T00:00:00"/>
    <s v="Same Day"/>
    <s v="NF-18475"/>
    <x v="328"/>
    <s v="Home Office"/>
    <s v="Moers"/>
    <x v="3"/>
    <x v="2"/>
    <s v="Central"/>
    <s v="OFF-AP-10003382"/>
    <x v="0"/>
    <x v="5"/>
    <s v="Breville Stove, White"/>
    <n v="1007.4240000000001"/>
    <n v="2"/>
    <n v="0.1"/>
    <n v="134.30399999999997"/>
    <x v="0"/>
    <s v="09"/>
    <x v="3"/>
  </r>
  <r>
    <x v="7728"/>
    <s v="ES-2019-3995946"/>
    <d v="2019-08-13T00:00:00"/>
    <d v="2019-08-13T00:00:00"/>
    <s v="Same Day"/>
    <s v="FH-14275"/>
    <x v="480"/>
    <s v="Corporate"/>
    <s v="Doncaster"/>
    <x v="0"/>
    <x v="0"/>
    <s v="North"/>
    <s v="TEC-AC-10004556"/>
    <x v="1"/>
    <x v="1"/>
    <s v="Enermax Memory Card, Programmable"/>
    <n v="811.2299999999999"/>
    <n v="7"/>
    <n v="0"/>
    <n v="153.93"/>
    <x v="0"/>
    <s v="08"/>
    <x v="1"/>
  </r>
  <r>
    <x v="7729"/>
    <s v="ES-2019-3995946"/>
    <d v="2019-08-13T00:00:00"/>
    <d v="2019-08-13T00:00:00"/>
    <s v="Same Day"/>
    <s v="FH-14275"/>
    <x v="480"/>
    <s v="Corporate"/>
    <s v="Doncaster"/>
    <x v="0"/>
    <x v="0"/>
    <s v="North"/>
    <s v="OFF-ST-10004550"/>
    <x v="0"/>
    <x v="0"/>
    <s v="Fellowes Folders, Wire Frame"/>
    <n v="229.22999999999996"/>
    <n v="9"/>
    <n v="0"/>
    <n v="59.400000000000006"/>
    <x v="0"/>
    <s v="08"/>
    <x v="1"/>
  </r>
  <r>
    <x v="7730"/>
    <s v="ES-2019-3995946"/>
    <d v="2019-08-13T00:00:00"/>
    <d v="2019-08-13T00:00:00"/>
    <s v="Same Day"/>
    <s v="FH-14275"/>
    <x v="480"/>
    <s v="Corporate"/>
    <s v="Doncaster"/>
    <x v="0"/>
    <x v="0"/>
    <s v="North"/>
    <s v="FUR-FU-10003662"/>
    <x v="2"/>
    <x v="16"/>
    <s v="Tenex Door Stop, Erganomic"/>
    <n v="119.02800000000001"/>
    <n v="4"/>
    <n v="0.3"/>
    <n v="-23.89200000000001"/>
    <x v="0"/>
    <s v="08"/>
    <x v="1"/>
  </r>
  <r>
    <x v="7731"/>
    <s v="ES-2019-3995946"/>
    <d v="2019-08-13T00:00:00"/>
    <d v="2019-08-13T00:00:00"/>
    <s v="Same Day"/>
    <s v="FH-14275"/>
    <x v="480"/>
    <s v="Corporate"/>
    <s v="Doncaster"/>
    <x v="0"/>
    <x v="0"/>
    <s v="North"/>
    <s v="TEC-CO-10000556"/>
    <x v="1"/>
    <x v="4"/>
    <s v="HP Wireless Fax, Laser"/>
    <n v="720.42000000000007"/>
    <n v="2"/>
    <n v="0"/>
    <n v="43.2"/>
    <x v="0"/>
    <s v="08"/>
    <x v="1"/>
  </r>
  <r>
    <x v="7732"/>
    <s v="ES-2018-4135987"/>
    <d v="2018-02-22T00:00:00"/>
    <d v="2018-02-24T00:00:00"/>
    <s v="Second Class"/>
    <s v="KE-16420"/>
    <x v="611"/>
    <s v="Corporate"/>
    <s v="Venice"/>
    <x v="59"/>
    <x v="3"/>
    <s v="South"/>
    <s v="OFF-FA-10000856"/>
    <x v="0"/>
    <x v="6"/>
    <s v="Stockwell Thumb Tacks, Bulk Pack"/>
    <n v="54.12"/>
    <n v="4"/>
    <n v="0"/>
    <n v="16.68"/>
    <x v="2"/>
    <s v="02"/>
    <x v="0"/>
  </r>
  <r>
    <x v="7733"/>
    <s v="ES-2018-4135987"/>
    <d v="2018-02-22T00:00:00"/>
    <d v="2018-02-24T00:00:00"/>
    <s v="Second Class"/>
    <s v="KE-16420"/>
    <x v="611"/>
    <s v="Corporate"/>
    <s v="Venice"/>
    <x v="59"/>
    <x v="3"/>
    <s v="South"/>
    <s v="OFF-AR-10003829"/>
    <x v="0"/>
    <x v="7"/>
    <s v="Stanley Markers, Fluorescent"/>
    <n v="46.919999999999995"/>
    <n v="2"/>
    <n v="0"/>
    <n v="15.899999999999999"/>
    <x v="2"/>
    <s v="02"/>
    <x v="0"/>
  </r>
  <r>
    <x v="7734"/>
    <s v="ES-2018-4135987"/>
    <d v="2018-02-22T00:00:00"/>
    <d v="2018-02-24T00:00:00"/>
    <s v="Second Class"/>
    <s v="KE-16420"/>
    <x v="611"/>
    <s v="Corporate"/>
    <s v="Venice"/>
    <x v="59"/>
    <x v="3"/>
    <s v="South"/>
    <s v="OFF-AR-10000799"/>
    <x v="0"/>
    <x v="7"/>
    <s v="Sanford Highlighters, Easy-Erase"/>
    <n v="48.06"/>
    <n v="3"/>
    <n v="0"/>
    <n v="1.8900000000000001"/>
    <x v="2"/>
    <s v="02"/>
    <x v="0"/>
  </r>
  <r>
    <x v="7735"/>
    <s v="ES-2019-1107818"/>
    <d v="2019-02-08T00:00:00"/>
    <d v="2019-02-11T00:00:00"/>
    <s v="First Class"/>
    <s v="RF-19345"/>
    <x v="378"/>
    <s v="Corporate"/>
    <s v="Barcelona"/>
    <x v="9"/>
    <x v="4"/>
    <s v="South"/>
    <s v="OFF-AP-10004512"/>
    <x v="0"/>
    <x v="5"/>
    <s v="Hoover Stove, Red"/>
    <n v="1136.94"/>
    <n v="2"/>
    <n v="0"/>
    <n v="568.43999999999994"/>
    <x v="0"/>
    <s v="02"/>
    <x v="0"/>
  </r>
  <r>
    <x v="7736"/>
    <s v="ES-2019-1107818"/>
    <d v="2019-02-08T00:00:00"/>
    <d v="2019-02-11T00:00:00"/>
    <s v="First Class"/>
    <s v="RF-19345"/>
    <x v="378"/>
    <s v="Corporate"/>
    <s v="Barcelona"/>
    <x v="9"/>
    <x v="4"/>
    <s v="South"/>
    <s v="OFF-AP-10003615"/>
    <x v="0"/>
    <x v="5"/>
    <s v="Hamilton Beach Blender, Black"/>
    <n v="281.88"/>
    <n v="4"/>
    <n v="0"/>
    <n v="14.04"/>
    <x v="0"/>
    <s v="02"/>
    <x v="0"/>
  </r>
  <r>
    <x v="7737"/>
    <s v="ES-2019-1848240"/>
    <d v="2019-02-11T00:00:00"/>
    <d v="2019-02-13T00:00:00"/>
    <s v="First Class"/>
    <s v="MG-18205"/>
    <x v="416"/>
    <s v="Corporate"/>
    <s v="Vienna"/>
    <x v="20"/>
    <x v="8"/>
    <s v="Central"/>
    <s v="TEC-MA-10003079"/>
    <x v="1"/>
    <x v="11"/>
    <s v="Panasonic Card Printer, Wireless"/>
    <n v="173.82"/>
    <n v="1"/>
    <n v="0"/>
    <n v="24.33"/>
    <x v="0"/>
    <s v="02"/>
    <x v="0"/>
  </r>
  <r>
    <x v="7738"/>
    <s v="ES-2019-1848240"/>
    <d v="2019-02-11T00:00:00"/>
    <d v="2019-02-13T00:00:00"/>
    <s v="First Class"/>
    <s v="MG-18205"/>
    <x v="416"/>
    <s v="Corporate"/>
    <s v="Vienna"/>
    <x v="20"/>
    <x v="8"/>
    <s v="Central"/>
    <s v="OFF-ST-10004695"/>
    <x v="0"/>
    <x v="0"/>
    <s v="Fellowes File Cart, Blue"/>
    <n v="411.93"/>
    <n v="3"/>
    <n v="0"/>
    <n v="164.70000000000002"/>
    <x v="0"/>
    <s v="02"/>
    <x v="0"/>
  </r>
  <r>
    <x v="7739"/>
    <s v="ES-2018-5782657"/>
    <d v="2018-01-02T00:00:00"/>
    <d v="2018-01-08T00:00:00"/>
    <s v="Standard Class"/>
    <s v="CC-12220"/>
    <x v="101"/>
    <s v="Consumer"/>
    <s v="Melilla"/>
    <x v="124"/>
    <x v="4"/>
    <s v="South"/>
    <s v="OFF-AR-10000727"/>
    <x v="0"/>
    <x v="7"/>
    <s v="Stanley Canvas, Easy-Erase"/>
    <n v="99.47999999999999"/>
    <n v="2"/>
    <n v="0"/>
    <n v="23.82"/>
    <x v="2"/>
    <s v="01"/>
    <x v="7"/>
  </r>
  <r>
    <x v="7740"/>
    <s v="ES-2018-5782657"/>
    <d v="2018-01-02T00:00:00"/>
    <d v="2018-01-08T00:00:00"/>
    <s v="Standard Class"/>
    <s v="CC-12220"/>
    <x v="101"/>
    <s v="Consumer"/>
    <s v="Melilla"/>
    <x v="124"/>
    <x v="4"/>
    <s v="South"/>
    <s v="OFF-LA-10002752"/>
    <x v="0"/>
    <x v="2"/>
    <s v="Smead Legal Exhibit Labels, 5000 Label Set"/>
    <n v="45.96"/>
    <n v="4"/>
    <n v="0"/>
    <n v="8.64"/>
    <x v="2"/>
    <s v="01"/>
    <x v="7"/>
  </r>
  <r>
    <x v="7741"/>
    <s v="ES-2017-4485887"/>
    <d v="2017-05-22T00:00:00"/>
    <d v="2017-05-26T00:00:00"/>
    <s v="Second Class"/>
    <s v="EM-13960"/>
    <x v="184"/>
    <s v="Consumer"/>
    <s v="Burgos"/>
    <x v="43"/>
    <x v="4"/>
    <s v="South"/>
    <s v="OFF-AR-10001533"/>
    <x v="0"/>
    <x v="7"/>
    <s v="Sanford Sketch Pad, Easy-Erase"/>
    <n v="137.25"/>
    <n v="3"/>
    <n v="0"/>
    <n v="63.09"/>
    <x v="1"/>
    <s v="05"/>
    <x v="5"/>
  </r>
  <r>
    <x v="7742"/>
    <s v="ES-2017-4485887"/>
    <d v="2017-05-22T00:00:00"/>
    <d v="2017-05-26T00:00:00"/>
    <s v="Second Class"/>
    <s v="EM-13960"/>
    <x v="184"/>
    <s v="Consumer"/>
    <s v="Burgos"/>
    <x v="43"/>
    <x v="4"/>
    <s v="South"/>
    <s v="OFF-EN-10004150"/>
    <x v="0"/>
    <x v="8"/>
    <s v="GlobeWeis Business Envelopes, Recycled"/>
    <n v="32.28"/>
    <n v="2"/>
    <n v="0"/>
    <n v="14.16"/>
    <x v="1"/>
    <s v="05"/>
    <x v="5"/>
  </r>
  <r>
    <x v="7743"/>
    <s v="IT-2016-3076849"/>
    <d v="2016-06-01T00:00:00"/>
    <d v="2016-06-06T00:00:00"/>
    <s v="Standard Class"/>
    <s v="JR-15700"/>
    <x v="421"/>
    <s v="Consumer"/>
    <s v="Rome"/>
    <x v="17"/>
    <x v="3"/>
    <s v="South"/>
    <s v="OFF-ST-10003641"/>
    <x v="0"/>
    <x v="0"/>
    <s v="Fellowes Trays, Wire Frame"/>
    <n v="101.62799999999999"/>
    <n v="3"/>
    <n v="0.4"/>
    <n v="-25.452000000000005"/>
    <x v="3"/>
    <s v="06"/>
    <x v="2"/>
  </r>
  <r>
    <x v="7744"/>
    <s v="IT-2016-3076849"/>
    <d v="2016-06-01T00:00:00"/>
    <d v="2016-06-06T00:00:00"/>
    <s v="Standard Class"/>
    <s v="JR-15700"/>
    <x v="421"/>
    <s v="Consumer"/>
    <s v="Rome"/>
    <x v="17"/>
    <x v="3"/>
    <s v="South"/>
    <s v="TEC-CO-10001567"/>
    <x v="1"/>
    <x v="4"/>
    <s v="Brother Copy Machine, Laser"/>
    <n v="523.86"/>
    <n v="2"/>
    <n v="0"/>
    <n v="5.22"/>
    <x v="3"/>
    <s v="06"/>
    <x v="2"/>
  </r>
  <r>
    <x v="7745"/>
    <s v="ES-2018-4706438"/>
    <d v="2018-01-02T00:00:00"/>
    <d v="2018-01-07T00:00:00"/>
    <s v="Standard Class"/>
    <s v="LP-17080"/>
    <x v="431"/>
    <s v="Consumer"/>
    <s v="Dole"/>
    <x v="18"/>
    <x v="1"/>
    <s v="Central"/>
    <s v="OFF-AR-10000184"/>
    <x v="0"/>
    <x v="7"/>
    <s v="Boston Pencil Sharpener, Water Color"/>
    <n v="64.259999999999991"/>
    <n v="2"/>
    <n v="0"/>
    <n v="32.099999999999994"/>
    <x v="2"/>
    <s v="01"/>
    <x v="7"/>
  </r>
  <r>
    <x v="7746"/>
    <s v="ES-2017-4411026"/>
    <d v="2017-11-11T00:00:00"/>
    <d v="2017-11-18T00:00:00"/>
    <s v="Standard Class"/>
    <s v="AB-10150"/>
    <x v="75"/>
    <s v="Consumer"/>
    <s v="Barcelona"/>
    <x v="9"/>
    <x v="4"/>
    <s v="South"/>
    <s v="TEC-MA-10004669"/>
    <x v="1"/>
    <x v="11"/>
    <s v="Epson Inkjet, Wireless"/>
    <n v="2219.1840000000002"/>
    <n v="8"/>
    <n v="0.1"/>
    <n v="24.624000000000024"/>
    <x v="1"/>
    <s v="11"/>
    <x v="6"/>
  </r>
  <r>
    <x v="7747"/>
    <s v="ES-2017-1942082"/>
    <d v="2017-03-20T00:00:00"/>
    <d v="2017-03-24T00:00:00"/>
    <s v="Second Class"/>
    <s v="SC-20380"/>
    <x v="266"/>
    <s v="Consumer"/>
    <s v="Roubaix"/>
    <x v="30"/>
    <x v="1"/>
    <s v="Central"/>
    <s v="OFF-BI-10002718"/>
    <x v="0"/>
    <x v="9"/>
    <s v="Avery Binder, Durable"/>
    <n v="57.599999999999994"/>
    <n v="4"/>
    <n v="0"/>
    <n v="2.88"/>
    <x v="1"/>
    <s v="03"/>
    <x v="4"/>
  </r>
  <r>
    <x v="7748"/>
    <s v="ES-2018-3756924"/>
    <d v="2018-06-13T00:00:00"/>
    <d v="2018-06-14T00:00:00"/>
    <s v="First Class"/>
    <s v="BF-11275"/>
    <x v="6"/>
    <s v="Corporate"/>
    <s v="Lyon"/>
    <x v="23"/>
    <x v="1"/>
    <s v="Central"/>
    <s v="FUR-FU-10002094"/>
    <x v="2"/>
    <x v="16"/>
    <s v="Rubbermaid Photo Frame, Erganomic"/>
    <n v="100.74"/>
    <n v="2"/>
    <n v="0"/>
    <n v="31.200000000000003"/>
    <x v="2"/>
    <s v="06"/>
    <x v="2"/>
  </r>
  <r>
    <x v="7749"/>
    <s v="ES-2019-1972860"/>
    <d v="2019-09-01T00:00:00"/>
    <d v="2019-09-01T00:00:00"/>
    <s v="Same Day"/>
    <s v="NF-18475"/>
    <x v="328"/>
    <s v="Home Office"/>
    <s v="Moers"/>
    <x v="3"/>
    <x v="2"/>
    <s v="Central"/>
    <s v="OFF-FA-10001698"/>
    <x v="0"/>
    <x v="6"/>
    <s v="Stockwell Clamps, Assorted Sizes"/>
    <n v="16.68"/>
    <n v="1"/>
    <n v="0"/>
    <n v="6.33"/>
    <x v="0"/>
    <s v="09"/>
    <x v="3"/>
  </r>
  <r>
    <x v="7750"/>
    <s v="ES-2019-1572368"/>
    <d v="2019-08-18T00:00:00"/>
    <d v="2019-08-18T00:00:00"/>
    <s v="Same Day"/>
    <s v="AR-10510"/>
    <x v="537"/>
    <s v="Consumer"/>
    <s v="Bagneux"/>
    <x v="4"/>
    <x v="1"/>
    <s v="Central"/>
    <s v="OFF-BI-10003899"/>
    <x v="0"/>
    <x v="9"/>
    <s v="Avery 3-Hole Punch, Recycled"/>
    <n v="84.690000000000012"/>
    <n v="3"/>
    <n v="0"/>
    <n v="0"/>
    <x v="0"/>
    <s v="08"/>
    <x v="1"/>
  </r>
  <r>
    <x v="7751"/>
    <s v="ES-2019-1572368"/>
    <d v="2019-08-18T00:00:00"/>
    <d v="2019-08-18T00:00:00"/>
    <s v="Same Day"/>
    <s v="AR-10510"/>
    <x v="537"/>
    <s v="Consumer"/>
    <s v="Bagneux"/>
    <x v="4"/>
    <x v="1"/>
    <s v="Central"/>
    <s v="FUR-CH-10000488"/>
    <x v="2"/>
    <x v="15"/>
    <s v="SAFCO Steel Folding Chair, Black"/>
    <n v="224.85599999999999"/>
    <n v="3"/>
    <n v="0.1"/>
    <n v="42.425999999999995"/>
    <x v="0"/>
    <s v="08"/>
    <x v="1"/>
  </r>
  <r>
    <x v="7752"/>
    <s v="ES-2019-1572368"/>
    <d v="2019-08-18T00:00:00"/>
    <d v="2019-08-18T00:00:00"/>
    <s v="Same Day"/>
    <s v="AR-10510"/>
    <x v="537"/>
    <s v="Consumer"/>
    <s v="Bagneux"/>
    <x v="4"/>
    <x v="1"/>
    <s v="Central"/>
    <s v="FUR-FU-10003804"/>
    <x v="2"/>
    <x v="16"/>
    <s v="Rubbermaid Frame, Durable"/>
    <n v="427.68000000000006"/>
    <n v="4"/>
    <n v="0"/>
    <n v="106.92"/>
    <x v="0"/>
    <s v="08"/>
    <x v="1"/>
  </r>
  <r>
    <x v="7753"/>
    <s v="ES-2017-4586186"/>
    <d v="2017-11-09T00:00:00"/>
    <d v="2017-11-13T00:00:00"/>
    <s v="Standard Class"/>
    <s v="LW-17215"/>
    <x v="514"/>
    <s v="Consumer"/>
    <s v="Torre del Greco"/>
    <x v="28"/>
    <x v="3"/>
    <s v="South"/>
    <s v="OFF-SU-10004524"/>
    <x v="0"/>
    <x v="13"/>
    <s v="Kleencut Box Cutter, High Speed"/>
    <n v="173.25"/>
    <n v="5"/>
    <n v="0"/>
    <n v="0"/>
    <x v="1"/>
    <s v="11"/>
    <x v="6"/>
  </r>
  <r>
    <x v="7754"/>
    <s v="ES-2016-5206109"/>
    <d v="2018-01-01T00:00:00"/>
    <d v="2018-01-06T00:00:00"/>
    <s v="Second Class"/>
    <s v="TA-21385"/>
    <x v="394"/>
    <s v="Home Office"/>
    <s v="Pontoise"/>
    <x v="4"/>
    <x v="1"/>
    <s v="Central"/>
    <s v="OFF-BI-10002040"/>
    <x v="0"/>
    <x v="9"/>
    <s v="Ibico 3-Hole Punch, Recycled"/>
    <n v="123.24000000000001"/>
    <n v="4"/>
    <n v="0"/>
    <n v="34.44"/>
    <x v="2"/>
    <s v="01"/>
    <x v="7"/>
  </r>
  <r>
    <x v="7755"/>
    <s v="ES-2016-5206109"/>
    <d v="2018-01-01T00:00:00"/>
    <d v="2018-01-06T00:00:00"/>
    <s v="Second Class"/>
    <s v="TA-21385"/>
    <x v="394"/>
    <s v="Home Office"/>
    <s v="Pontoise"/>
    <x v="4"/>
    <x v="1"/>
    <s v="Central"/>
    <s v="TEC-CO-10001145"/>
    <x v="1"/>
    <x v="4"/>
    <s v="Canon Personal Copier, Digital"/>
    <n v="242.04599999999999"/>
    <n v="2"/>
    <n v="0.15"/>
    <n v="-28.494"/>
    <x v="2"/>
    <s v="01"/>
    <x v="7"/>
  </r>
  <r>
    <x v="7756"/>
    <s v="ES-2016-5206109"/>
    <d v="2018-01-01T00:00:00"/>
    <d v="2018-01-06T00:00:00"/>
    <s v="Second Class"/>
    <s v="TA-21385"/>
    <x v="394"/>
    <s v="Home Office"/>
    <s v="Pontoise"/>
    <x v="4"/>
    <x v="1"/>
    <s v="Central"/>
    <s v="OFF-SU-10002357"/>
    <x v="0"/>
    <x v="13"/>
    <s v="Kleencut Trimmer, High Speed"/>
    <n v="124.28999999999999"/>
    <n v="3"/>
    <n v="0"/>
    <n v="33.480000000000004"/>
    <x v="2"/>
    <s v="01"/>
    <x v="7"/>
  </r>
  <r>
    <x v="7757"/>
    <s v="ES-2018-4954697"/>
    <d v="2018-01-02T00:00:00"/>
    <d v="2018-01-07T00:00:00"/>
    <s v="Standard Class"/>
    <s v="TB-21595"/>
    <x v="714"/>
    <s v="Consumer"/>
    <s v="Montbrison"/>
    <x v="23"/>
    <x v="1"/>
    <s v="Central"/>
    <s v="OFF-LA-10003511"/>
    <x v="0"/>
    <x v="2"/>
    <s v="Avery Round Labels, Adjustable"/>
    <n v="10.08"/>
    <n v="2"/>
    <n v="0"/>
    <n v="1.6800000000000002"/>
    <x v="2"/>
    <s v="01"/>
    <x v="7"/>
  </r>
  <r>
    <x v="7758"/>
    <s v="ES-2018-3484925"/>
    <d v="2018-07-24T00:00:00"/>
    <d v="2018-07-29T00:00:00"/>
    <s v="Standard Class"/>
    <s v="JC-15340"/>
    <x v="4"/>
    <s v="Consumer"/>
    <s v="Warrington"/>
    <x v="0"/>
    <x v="0"/>
    <s v="North"/>
    <s v="OFF-AR-10004825"/>
    <x v="0"/>
    <x v="7"/>
    <s v="BIC Canvas, Fluorescent"/>
    <n v="274.8"/>
    <n v="5"/>
    <n v="0"/>
    <n v="96.15"/>
    <x v="2"/>
    <s v="07"/>
    <x v="9"/>
  </r>
  <r>
    <x v="7759"/>
    <s v="ES-2018-3484925"/>
    <d v="2018-07-24T00:00:00"/>
    <d v="2018-07-29T00:00:00"/>
    <s v="Standard Class"/>
    <s v="JC-15340"/>
    <x v="4"/>
    <s v="Consumer"/>
    <s v="Warrington"/>
    <x v="0"/>
    <x v="0"/>
    <s v="North"/>
    <s v="OFF-LA-10002974"/>
    <x v="0"/>
    <x v="2"/>
    <s v="Avery File Folder Labels, Laser Printer Compatible"/>
    <n v="18.240000000000002"/>
    <n v="2"/>
    <n v="0"/>
    <n v="7.98"/>
    <x v="2"/>
    <s v="07"/>
    <x v="9"/>
  </r>
  <r>
    <x v="7760"/>
    <s v="ES-2016-4040727"/>
    <d v="2016-06-02T00:00:00"/>
    <d v="2016-06-05T00:00:00"/>
    <s v="First Class"/>
    <s v="AJ-10795"/>
    <x v="227"/>
    <s v="Corporate"/>
    <s v="Wigan"/>
    <x v="0"/>
    <x v="0"/>
    <s v="North"/>
    <s v="OFF-BI-10003440"/>
    <x v="0"/>
    <x v="9"/>
    <s v="Avery Binder Covers, Economy"/>
    <n v="22.14"/>
    <n v="2"/>
    <n v="0"/>
    <n v="6.84"/>
    <x v="3"/>
    <s v="06"/>
    <x v="2"/>
  </r>
  <r>
    <x v="7761"/>
    <s v="ES-2018-2007462"/>
    <d v="2018-11-19T00:00:00"/>
    <d v="2018-11-23T00:00:00"/>
    <s v="Standard Class"/>
    <s v="LH-16900"/>
    <x v="776"/>
    <s v="Consumer"/>
    <s v="Copenhagen"/>
    <x v="91"/>
    <x v="12"/>
    <s v="North"/>
    <s v="OFF-FA-10002964"/>
    <x v="0"/>
    <x v="6"/>
    <s v="Accos Clamps, 12 Pack"/>
    <n v="47.025000000000006"/>
    <n v="5"/>
    <n v="0.5"/>
    <n v="-32.025000000000006"/>
    <x v="2"/>
    <s v="11"/>
    <x v="6"/>
  </r>
  <r>
    <x v="7762"/>
    <s v="ES-2016-3947498"/>
    <d v="2016-12-13T00:00:00"/>
    <d v="2016-12-18T00:00:00"/>
    <s v="Standard Class"/>
    <s v="AG-10495"/>
    <x v="274"/>
    <s v="Corporate"/>
    <s v="Ravenna"/>
    <x v="26"/>
    <x v="3"/>
    <s v="South"/>
    <s v="OFF-BI-10003917"/>
    <x v="0"/>
    <x v="9"/>
    <s v="Wilson Jones 3-Hole Punch, Recycled"/>
    <n v="141.75"/>
    <n v="5"/>
    <n v="0"/>
    <n v="42.45"/>
    <x v="3"/>
    <s v="12"/>
    <x v="10"/>
  </r>
  <r>
    <x v="7763"/>
    <s v="ES-2016-3947498"/>
    <d v="2016-12-13T00:00:00"/>
    <d v="2016-12-18T00:00:00"/>
    <s v="Standard Class"/>
    <s v="AG-10495"/>
    <x v="274"/>
    <s v="Corporate"/>
    <s v="Ravenna"/>
    <x v="26"/>
    <x v="3"/>
    <s v="South"/>
    <s v="OFF-BI-10002047"/>
    <x v="0"/>
    <x v="9"/>
    <s v="Acco Index Tab, Durable"/>
    <n v="26.819999999999993"/>
    <n v="3"/>
    <n v="0"/>
    <n v="5.8500000000000005"/>
    <x v="3"/>
    <s v="12"/>
    <x v="10"/>
  </r>
  <r>
    <x v="7764"/>
    <s v="ES-2017-5262396"/>
    <d v="2017-11-02T00:00:00"/>
    <d v="2017-11-05T00:00:00"/>
    <s v="First Class"/>
    <s v="JK-15730"/>
    <x v="202"/>
    <s v="Consumer"/>
    <s v="Roubaix"/>
    <x v="30"/>
    <x v="1"/>
    <s v="Central"/>
    <s v="OFF-EN-10004970"/>
    <x v="0"/>
    <x v="8"/>
    <s v="GlobeWeis Peel and Seal, Security-Tint"/>
    <n v="118.94999999999999"/>
    <n v="5"/>
    <n v="0"/>
    <n v="14.249999999999998"/>
    <x v="1"/>
    <s v="11"/>
    <x v="6"/>
  </r>
  <r>
    <x v="7765"/>
    <s v="ES-2018-5960221"/>
    <d v="2018-11-28T00:00:00"/>
    <d v="2018-11-29T00:00:00"/>
    <s v="Same Day"/>
    <s v="MS-17365"/>
    <x v="307"/>
    <s v="Consumer"/>
    <s v="Clint cum Hamlets"/>
    <x v="0"/>
    <x v="0"/>
    <s v="North"/>
    <s v="FUR-CH-10002991"/>
    <x v="2"/>
    <x v="15"/>
    <s v="Novimex Steel Folding Chair, Adjustable"/>
    <n v="677.76"/>
    <n v="8"/>
    <n v="0"/>
    <n v="94.800000000000011"/>
    <x v="2"/>
    <s v="11"/>
    <x v="6"/>
  </r>
  <r>
    <x v="7766"/>
    <s v="ES-2016-5497239"/>
    <d v="2016-01-22T00:00:00"/>
    <d v="2016-01-26T00:00:00"/>
    <s v="Standard Class"/>
    <s v="PS-18970"/>
    <x v="280"/>
    <s v="Home Office"/>
    <s v="Prato"/>
    <x v="63"/>
    <x v="3"/>
    <s v="South"/>
    <s v="OFF-AR-10001190"/>
    <x v="0"/>
    <x v="7"/>
    <s v="Boston Canvas, Easy-Erase"/>
    <n v="53.91"/>
    <n v="1"/>
    <n v="0"/>
    <n v="12.39"/>
    <x v="3"/>
    <s v="01"/>
    <x v="7"/>
  </r>
  <r>
    <x v="7767"/>
    <s v="ES-2016-5497239"/>
    <d v="2016-01-22T00:00:00"/>
    <d v="2016-01-26T00:00:00"/>
    <s v="Standard Class"/>
    <s v="PS-18970"/>
    <x v="280"/>
    <s v="Home Office"/>
    <s v="Prato"/>
    <x v="63"/>
    <x v="3"/>
    <s v="South"/>
    <s v="FUR-BO-10003991"/>
    <x v="2"/>
    <x v="10"/>
    <s v="Bush Classic Bookcase, Traditional"/>
    <n v="825.36"/>
    <n v="2"/>
    <n v="0"/>
    <n v="338.34000000000003"/>
    <x v="3"/>
    <s v="01"/>
    <x v="7"/>
  </r>
  <r>
    <x v="7768"/>
    <s v="ES-2016-5497239"/>
    <d v="2016-01-22T00:00:00"/>
    <d v="2016-01-26T00:00:00"/>
    <s v="Standard Class"/>
    <s v="PS-18970"/>
    <x v="280"/>
    <s v="Home Office"/>
    <s v="Prato"/>
    <x v="63"/>
    <x v="3"/>
    <s v="South"/>
    <s v="OFF-ST-10003102"/>
    <x v="0"/>
    <x v="0"/>
    <s v="Rogers Lockers, Single Width"/>
    <n v="888.92999999999984"/>
    <n v="7"/>
    <n v="0.4"/>
    <n v="59.220000000000027"/>
    <x v="3"/>
    <s v="01"/>
    <x v="7"/>
  </r>
  <r>
    <x v="7769"/>
    <s v="IT-2018-3224690"/>
    <d v="2018-12-16T00:00:00"/>
    <d v="2018-12-18T00:00:00"/>
    <s v="First Class"/>
    <s v="GG-14650"/>
    <x v="127"/>
    <s v="Corporate"/>
    <s v="Munster"/>
    <x v="40"/>
    <x v="2"/>
    <s v="Central"/>
    <s v="OFF-AP-10003758"/>
    <x v="0"/>
    <x v="5"/>
    <s v="KitchenAid Blender, Silver"/>
    <n v="533.79"/>
    <n v="6"/>
    <n v="0.1"/>
    <n v="148.22999999999996"/>
    <x v="2"/>
    <s v="12"/>
    <x v="10"/>
  </r>
  <r>
    <x v="7770"/>
    <s v="IT-2017-1319120"/>
    <d v="2017-10-17T00:00:00"/>
    <d v="2017-10-21T00:00:00"/>
    <s v="Standard Class"/>
    <s v="MS-17710"/>
    <x v="567"/>
    <s v="Consumer"/>
    <s v="Como"/>
    <x v="6"/>
    <x v="3"/>
    <s v="South"/>
    <s v="TEC-MA-10004933"/>
    <x v="1"/>
    <x v="11"/>
    <s v="Konica Phone, Wireless"/>
    <n v="361.99799999999999"/>
    <n v="7"/>
    <n v="0.4"/>
    <n v="-120.792"/>
    <x v="1"/>
    <s v="10"/>
    <x v="11"/>
  </r>
  <r>
    <x v="7771"/>
    <s v="IT-2017-1319120"/>
    <d v="2017-10-17T00:00:00"/>
    <d v="2017-10-21T00:00:00"/>
    <s v="Standard Class"/>
    <s v="MS-17710"/>
    <x v="567"/>
    <s v="Consumer"/>
    <s v="Como"/>
    <x v="6"/>
    <x v="3"/>
    <s v="South"/>
    <s v="OFF-ST-10003132"/>
    <x v="0"/>
    <x v="0"/>
    <s v="Fellowes Box, Blue"/>
    <n v="11.808"/>
    <n v="1"/>
    <n v="0.4"/>
    <n v="-4.7519999999999998"/>
    <x v="1"/>
    <s v="10"/>
    <x v="11"/>
  </r>
  <r>
    <x v="7772"/>
    <s v="IT-2017-1319120"/>
    <d v="2017-10-17T00:00:00"/>
    <d v="2017-10-21T00:00:00"/>
    <s v="Standard Class"/>
    <s v="MS-17710"/>
    <x v="567"/>
    <s v="Consumer"/>
    <s v="Como"/>
    <x v="6"/>
    <x v="3"/>
    <s v="South"/>
    <s v="FUR-FU-10004604"/>
    <x v="2"/>
    <x v="16"/>
    <s v="Deflect-O Clock, Erganomic"/>
    <n v="244.64999999999998"/>
    <n v="5"/>
    <n v="0"/>
    <n v="21.9"/>
    <x v="1"/>
    <s v="10"/>
    <x v="11"/>
  </r>
  <r>
    <x v="7773"/>
    <s v="IT-2019-2595914"/>
    <d v="2019-08-12T00:00:00"/>
    <d v="2019-08-19T00:00:00"/>
    <s v="Standard Class"/>
    <s v="CH-12070"/>
    <x v="97"/>
    <s v="Home Office"/>
    <s v="Zurich"/>
    <x v="68"/>
    <x v="14"/>
    <s v="Central"/>
    <s v="OFF-ST-10002566"/>
    <x v="0"/>
    <x v="0"/>
    <s v="Tenex Lockers, Wire Frame"/>
    <n v="406.43999999999994"/>
    <n v="2"/>
    <n v="0"/>
    <n v="125.94"/>
    <x v="0"/>
    <s v="08"/>
    <x v="1"/>
  </r>
  <r>
    <x v="7774"/>
    <s v="IT-2019-2595914"/>
    <d v="2019-08-12T00:00:00"/>
    <d v="2019-08-19T00:00:00"/>
    <s v="Standard Class"/>
    <s v="CH-12070"/>
    <x v="97"/>
    <s v="Home Office"/>
    <s v="Zurich"/>
    <x v="68"/>
    <x v="14"/>
    <s v="Central"/>
    <s v="TEC-MA-10004408"/>
    <x v="1"/>
    <x v="11"/>
    <s v="Konica Inkjet, Durable"/>
    <n v="623.70000000000005"/>
    <n v="2"/>
    <n v="0"/>
    <n v="37.380000000000003"/>
    <x v="0"/>
    <s v="08"/>
    <x v="1"/>
  </r>
  <r>
    <x v="7775"/>
    <s v="IT-2019-2595914"/>
    <d v="2019-08-12T00:00:00"/>
    <d v="2019-08-19T00:00:00"/>
    <s v="Standard Class"/>
    <s v="CH-12070"/>
    <x v="97"/>
    <s v="Home Office"/>
    <s v="Zurich"/>
    <x v="68"/>
    <x v="14"/>
    <s v="Central"/>
    <s v="OFF-BI-10000179"/>
    <x v="0"/>
    <x v="9"/>
    <s v="Wilson Jones 3-Hole Punch, Economy"/>
    <n v="55.980000000000004"/>
    <n v="2"/>
    <n v="0"/>
    <n v="18.419999999999998"/>
    <x v="0"/>
    <s v="08"/>
    <x v="1"/>
  </r>
  <r>
    <x v="7776"/>
    <s v="ES-2019-3241942"/>
    <d v="2019-12-13T00:00:00"/>
    <d v="2019-12-18T00:00:00"/>
    <s v="Second Class"/>
    <s v="AB-10165"/>
    <x v="663"/>
    <s v="Consumer"/>
    <s v="Grenoble"/>
    <x v="23"/>
    <x v="1"/>
    <s v="Central"/>
    <s v="TEC-PH-10004827"/>
    <x v="1"/>
    <x v="3"/>
    <s v="Samsung Headset, Cordless"/>
    <n v="323.21249999999998"/>
    <n v="5"/>
    <n v="0.15"/>
    <n v="121.61250000000004"/>
    <x v="0"/>
    <s v="12"/>
    <x v="10"/>
  </r>
  <r>
    <x v="7777"/>
    <s v="ES-2019-3241942"/>
    <d v="2019-12-13T00:00:00"/>
    <d v="2019-12-18T00:00:00"/>
    <s v="Second Class"/>
    <s v="AB-10165"/>
    <x v="663"/>
    <s v="Consumer"/>
    <s v="Grenoble"/>
    <x v="23"/>
    <x v="1"/>
    <s v="Central"/>
    <s v="TEC-PH-10001117"/>
    <x v="1"/>
    <x v="3"/>
    <s v="Apple Smart Phone, Full Size"/>
    <n v="1622.3355000000001"/>
    <n v="3"/>
    <n v="0.15"/>
    <n v="248.03549999999996"/>
    <x v="0"/>
    <s v="12"/>
    <x v="10"/>
  </r>
  <r>
    <x v="7778"/>
    <s v="ES-2016-5158390"/>
    <d v="2016-01-11T00:00:00"/>
    <d v="2016-01-11T00:00:00"/>
    <s v="Same Day"/>
    <s v="RC-19825"/>
    <x v="11"/>
    <s v="Consumer"/>
    <s v="Woking"/>
    <x v="0"/>
    <x v="0"/>
    <s v="North"/>
    <s v="OFF-AR-10001599"/>
    <x v="0"/>
    <x v="7"/>
    <s v="Binney &amp; Smith Canvas, Blue"/>
    <n v="102.71999999999998"/>
    <n v="2"/>
    <n v="0"/>
    <n v="19.5"/>
    <x v="3"/>
    <s v="01"/>
    <x v="7"/>
  </r>
  <r>
    <x v="7779"/>
    <s v="ES-2016-5158390"/>
    <d v="2016-01-11T00:00:00"/>
    <d v="2016-01-11T00:00:00"/>
    <s v="Same Day"/>
    <s v="RC-19825"/>
    <x v="11"/>
    <s v="Consumer"/>
    <s v="Woking"/>
    <x v="0"/>
    <x v="0"/>
    <s v="North"/>
    <s v="FUR-CH-10004255"/>
    <x v="2"/>
    <x v="15"/>
    <s v="SAFCO Executive Leather Armchair, Red"/>
    <n v="1384.29"/>
    <n v="3"/>
    <n v="0"/>
    <n v="13.77"/>
    <x v="3"/>
    <s v="01"/>
    <x v="7"/>
  </r>
  <r>
    <x v="7780"/>
    <s v="IT-2017-4835449"/>
    <d v="2017-08-15T00:00:00"/>
    <d v="2017-08-21T00:00:00"/>
    <s v="Standard Class"/>
    <s v="JK-15730"/>
    <x v="202"/>
    <s v="Consumer"/>
    <s v="Zurich"/>
    <x v="68"/>
    <x v="14"/>
    <s v="Central"/>
    <s v="OFF-PA-10001536"/>
    <x v="0"/>
    <x v="12"/>
    <s v="SanDisk Message Books, 8.5 x 11"/>
    <n v="139.80000000000001"/>
    <n v="5"/>
    <n v="0"/>
    <n v="68.400000000000006"/>
    <x v="1"/>
    <s v="08"/>
    <x v="1"/>
  </r>
  <r>
    <x v="7781"/>
    <s v="IT-2017-4835449"/>
    <d v="2017-08-15T00:00:00"/>
    <d v="2017-08-21T00:00:00"/>
    <s v="Standard Class"/>
    <s v="JK-15730"/>
    <x v="202"/>
    <s v="Consumer"/>
    <s v="Zurich"/>
    <x v="68"/>
    <x v="14"/>
    <s v="Central"/>
    <s v="TEC-MA-10000002"/>
    <x v="1"/>
    <x v="11"/>
    <s v="Epson Card Printer, Durable"/>
    <n v="1360.5600000000002"/>
    <n v="8"/>
    <n v="0"/>
    <n v="462.48"/>
    <x v="1"/>
    <s v="08"/>
    <x v="1"/>
  </r>
  <r>
    <x v="7782"/>
    <s v="IT-2017-4835449"/>
    <d v="2017-08-15T00:00:00"/>
    <d v="2017-08-21T00:00:00"/>
    <s v="Standard Class"/>
    <s v="JK-15730"/>
    <x v="202"/>
    <s v="Consumer"/>
    <s v="Zurich"/>
    <x v="68"/>
    <x v="14"/>
    <s v="Central"/>
    <s v="FUR-CH-10003026"/>
    <x v="2"/>
    <x v="15"/>
    <s v="Novimex Bag Chairs, Adjustable"/>
    <n v="96.9"/>
    <n v="2"/>
    <n v="0"/>
    <n v="24.18"/>
    <x v="1"/>
    <s v="08"/>
    <x v="1"/>
  </r>
  <r>
    <x v="7783"/>
    <s v="ES-2017-2674466"/>
    <d v="2017-12-04T00:00:00"/>
    <d v="2017-12-10T00:00:00"/>
    <s v="Standard Class"/>
    <s v="TC-21295"/>
    <x v="186"/>
    <s v="Consumer"/>
    <s v="Villeneuve-sur-Lot"/>
    <x v="1"/>
    <x v="1"/>
    <s v="Central"/>
    <s v="OFF-AR-10001482"/>
    <x v="0"/>
    <x v="7"/>
    <s v="Stanley Markers, Easy-Erase"/>
    <n v="22.47"/>
    <n v="1"/>
    <n v="0"/>
    <n v="0"/>
    <x v="1"/>
    <s v="12"/>
    <x v="10"/>
  </r>
  <r>
    <x v="7784"/>
    <s v="ES-2019-1504792"/>
    <d v="2019-08-02T00:00:00"/>
    <d v="2019-08-05T00:00:00"/>
    <s v="Second Class"/>
    <s v="HA-14920"/>
    <x v="77"/>
    <s v="Consumer"/>
    <s v="Palma de Mallorca"/>
    <x v="50"/>
    <x v="4"/>
    <s v="South"/>
    <s v="OFF-AP-10001103"/>
    <x v="0"/>
    <x v="5"/>
    <s v="Breville Microwave, Silver"/>
    <n v="604.91999999999996"/>
    <n v="2"/>
    <n v="0"/>
    <n v="217.74"/>
    <x v="0"/>
    <s v="08"/>
    <x v="1"/>
  </r>
  <r>
    <x v="7785"/>
    <s v="ES-2019-1504792"/>
    <d v="2019-08-02T00:00:00"/>
    <d v="2019-08-05T00:00:00"/>
    <s v="Second Class"/>
    <s v="HA-14920"/>
    <x v="77"/>
    <s v="Consumer"/>
    <s v="Palma de Mallorca"/>
    <x v="50"/>
    <x v="4"/>
    <s v="South"/>
    <s v="OFF-FA-10002803"/>
    <x v="0"/>
    <x v="6"/>
    <s v="Accos Staples, Metal"/>
    <n v="66.42"/>
    <n v="6"/>
    <n v="0"/>
    <n v="13.14"/>
    <x v="0"/>
    <s v="08"/>
    <x v="1"/>
  </r>
  <r>
    <x v="7786"/>
    <s v="ES-2019-1504792"/>
    <d v="2019-08-02T00:00:00"/>
    <d v="2019-08-05T00:00:00"/>
    <s v="Second Class"/>
    <s v="HA-14920"/>
    <x v="77"/>
    <s v="Consumer"/>
    <s v="Palma de Mallorca"/>
    <x v="50"/>
    <x v="4"/>
    <s v="South"/>
    <s v="OFF-ST-10001646"/>
    <x v="0"/>
    <x v="0"/>
    <s v="Fellowes Box, Wire Frame"/>
    <n v="67.5"/>
    <n v="4"/>
    <n v="0.1"/>
    <n v="26.939999999999998"/>
    <x v="0"/>
    <s v="08"/>
    <x v="1"/>
  </r>
  <r>
    <x v="7787"/>
    <s v="ES-2019-1972860"/>
    <d v="2019-09-01T00:00:00"/>
    <d v="2019-09-01T00:00:00"/>
    <s v="Same Day"/>
    <s v="NF-18475"/>
    <x v="328"/>
    <s v="Home Office"/>
    <s v="Moers"/>
    <x v="3"/>
    <x v="2"/>
    <s v="Central"/>
    <s v="OFF-EN-10003373"/>
    <x v="0"/>
    <x v="8"/>
    <s v="GlobeWeis Interoffice Envelope, Recycled"/>
    <n v="93.24"/>
    <n v="2"/>
    <n v="0"/>
    <n v="27"/>
    <x v="0"/>
    <s v="09"/>
    <x v="3"/>
  </r>
  <r>
    <x v="7788"/>
    <s v="ES-2019-1972860"/>
    <d v="2019-09-01T00:00:00"/>
    <d v="2019-09-01T00:00:00"/>
    <s v="Same Day"/>
    <s v="NF-18475"/>
    <x v="328"/>
    <s v="Home Office"/>
    <s v="Moers"/>
    <x v="3"/>
    <x v="2"/>
    <s v="Central"/>
    <s v="TEC-CO-10001839"/>
    <x v="1"/>
    <x v="4"/>
    <s v="Hewlett Fax and Copier, Laser"/>
    <n v="1350.0900000000001"/>
    <n v="7"/>
    <n v="0"/>
    <n v="256.41000000000003"/>
    <x v="0"/>
    <s v="09"/>
    <x v="3"/>
  </r>
  <r>
    <x v="7789"/>
    <s v="ES-2019-1972860"/>
    <d v="2019-09-01T00:00:00"/>
    <d v="2019-09-01T00:00:00"/>
    <s v="Same Day"/>
    <s v="NF-18475"/>
    <x v="328"/>
    <s v="Home Office"/>
    <s v="Moers"/>
    <x v="3"/>
    <x v="2"/>
    <s v="Central"/>
    <s v="TEC-CO-10004567"/>
    <x v="1"/>
    <x v="4"/>
    <s v="Brother Fax Machine, Color"/>
    <n v="1599.9"/>
    <n v="5"/>
    <n v="0"/>
    <n v="719.85"/>
    <x v="0"/>
    <s v="09"/>
    <x v="3"/>
  </r>
  <r>
    <x v="7790"/>
    <s v="IT-2017-3681832"/>
    <d v="2017-05-19T00:00:00"/>
    <d v="2017-05-25T00:00:00"/>
    <s v="Standard Class"/>
    <s v="RB-19570"/>
    <x v="179"/>
    <s v="Consumer"/>
    <s v="Madrid"/>
    <x v="16"/>
    <x v="4"/>
    <s v="South"/>
    <s v="FUR-CH-10002891"/>
    <x v="2"/>
    <x v="15"/>
    <s v="Hon Executive Leather Armchair, Adjustable"/>
    <n v="727.53599999999994"/>
    <n v="2"/>
    <n v="0.2"/>
    <n v="-81.863999999999976"/>
    <x v="1"/>
    <s v="05"/>
    <x v="5"/>
  </r>
  <r>
    <x v="7791"/>
    <s v="IT-2017-3681832"/>
    <d v="2017-05-19T00:00:00"/>
    <d v="2017-05-25T00:00:00"/>
    <s v="Standard Class"/>
    <s v="RB-19570"/>
    <x v="179"/>
    <s v="Consumer"/>
    <s v="Madrid"/>
    <x v="16"/>
    <x v="4"/>
    <s v="South"/>
    <s v="OFF-AP-10003758"/>
    <x v="0"/>
    <x v="5"/>
    <s v="KitchenAid Blender, Silver"/>
    <n v="296.54999999999995"/>
    <n v="3"/>
    <n v="0"/>
    <n v="103.76999999999998"/>
    <x v="1"/>
    <s v="05"/>
    <x v="5"/>
  </r>
  <r>
    <x v="7792"/>
    <s v="ES-2019-1053789"/>
    <d v="2019-08-21T00:00:00"/>
    <d v="2019-08-23T00:00:00"/>
    <s v="Second Class"/>
    <s v="MT-18070"/>
    <x v="604"/>
    <s v="Home Office"/>
    <s v="Moers"/>
    <x v="3"/>
    <x v="2"/>
    <s v="Central"/>
    <s v="FUR-BO-10004053"/>
    <x v="2"/>
    <x v="10"/>
    <s v="Dania Library with Doors, Metal"/>
    <n v="977.02200000000016"/>
    <n v="3"/>
    <n v="0.1"/>
    <n v="271.33199999999999"/>
    <x v="0"/>
    <s v="08"/>
    <x v="1"/>
  </r>
  <r>
    <x v="7793"/>
    <s v="ES-2016-5158527"/>
    <d v="2016-05-05T00:00:00"/>
    <d v="2016-05-09T00:00:00"/>
    <s v="Standard Class"/>
    <s v="EM-14200"/>
    <x v="41"/>
    <s v="Home Office"/>
    <s v="Moers"/>
    <x v="3"/>
    <x v="2"/>
    <s v="Central"/>
    <s v="TEC-PH-10002586"/>
    <x v="1"/>
    <x v="3"/>
    <s v="Nokia Office Telephone, with Caller ID"/>
    <n v="65.13"/>
    <n v="1"/>
    <n v="0"/>
    <n v="2.58"/>
    <x v="3"/>
    <s v="05"/>
    <x v="5"/>
  </r>
  <r>
    <x v="7794"/>
    <s v="ES-2016-5158527"/>
    <d v="2016-05-05T00:00:00"/>
    <d v="2016-05-09T00:00:00"/>
    <s v="Standard Class"/>
    <s v="EM-14200"/>
    <x v="41"/>
    <s v="Home Office"/>
    <s v="Moers"/>
    <x v="3"/>
    <x v="2"/>
    <s v="Central"/>
    <s v="OFF-LA-10003210"/>
    <x v="0"/>
    <x v="2"/>
    <s v="Harbour Creations File Folder Labels, Laser Printer Compatible"/>
    <n v="34.92"/>
    <n v="4"/>
    <n v="0"/>
    <n v="10.8"/>
    <x v="3"/>
    <s v="05"/>
    <x v="5"/>
  </r>
  <r>
    <x v="7795"/>
    <s v="ES-2019-3088059"/>
    <d v="2019-05-12T00:00:00"/>
    <d v="2019-05-18T00:00:00"/>
    <s v="Standard Class"/>
    <s v="MZ-17335"/>
    <x v="629"/>
    <s v="Home Office"/>
    <s v="Moers"/>
    <x v="3"/>
    <x v="2"/>
    <s v="Central"/>
    <s v="OFF-PA-10004694"/>
    <x v="0"/>
    <x v="12"/>
    <s v="Green Bar Cards &amp; Envelopes, 8.5 x 11"/>
    <n v="157.59"/>
    <n v="3"/>
    <n v="0"/>
    <n v="28.349999999999998"/>
    <x v="0"/>
    <s v="05"/>
    <x v="5"/>
  </r>
  <r>
    <x v="7796"/>
    <s v="ES-2019-4438910"/>
    <d v="2019-09-25T00:00:00"/>
    <d v="2019-10-01T00:00:00"/>
    <s v="Standard Class"/>
    <s v="SC-20095"/>
    <x v="88"/>
    <s v="Consumer"/>
    <s v="Oberhausen"/>
    <x v="3"/>
    <x v="2"/>
    <s v="Central"/>
    <s v="OFF-BI-10004903"/>
    <x v="0"/>
    <x v="9"/>
    <s v="Ibico Hole Reinforcements, Durable"/>
    <n v="42.45"/>
    <n v="5"/>
    <n v="0"/>
    <n v="11.850000000000001"/>
    <x v="0"/>
    <s v="09"/>
    <x v="3"/>
  </r>
  <r>
    <x v="7797"/>
    <s v="ES-2019-4438910"/>
    <d v="2019-09-25T00:00:00"/>
    <d v="2019-10-01T00:00:00"/>
    <s v="Standard Class"/>
    <s v="SC-20095"/>
    <x v="88"/>
    <s v="Consumer"/>
    <s v="Oberhausen"/>
    <x v="3"/>
    <x v="2"/>
    <s v="Central"/>
    <s v="OFF-ST-10002555"/>
    <x v="0"/>
    <x v="0"/>
    <s v="Eldon Lockers, Industrial"/>
    <n v="892.75499999999988"/>
    <n v="5"/>
    <n v="0.1"/>
    <n v="386.80499999999995"/>
    <x v="0"/>
    <s v="09"/>
    <x v="3"/>
  </r>
  <r>
    <x v="7798"/>
    <s v="ES-2019-4438910"/>
    <d v="2019-09-25T00:00:00"/>
    <d v="2019-10-01T00:00:00"/>
    <s v="Standard Class"/>
    <s v="SC-20095"/>
    <x v="88"/>
    <s v="Consumer"/>
    <s v="Oberhausen"/>
    <x v="3"/>
    <x v="2"/>
    <s v="Central"/>
    <s v="OFF-AR-10004825"/>
    <x v="0"/>
    <x v="7"/>
    <s v="BIC Canvas, Fluorescent"/>
    <n v="274.8"/>
    <n v="5"/>
    <n v="0"/>
    <n v="96.15"/>
    <x v="0"/>
    <s v="09"/>
    <x v="3"/>
  </r>
  <r>
    <x v="7799"/>
    <s v="ES-2019-4438910"/>
    <d v="2019-09-25T00:00:00"/>
    <d v="2019-10-01T00:00:00"/>
    <s v="Standard Class"/>
    <s v="SC-20095"/>
    <x v="88"/>
    <s v="Consumer"/>
    <s v="Oberhausen"/>
    <x v="3"/>
    <x v="2"/>
    <s v="Central"/>
    <s v="TEC-CO-10000013"/>
    <x v="1"/>
    <x v="4"/>
    <s v="Brother Fax Machine, Laser"/>
    <n v="955.62000000000012"/>
    <n v="3"/>
    <n v="0"/>
    <n v="391.77"/>
    <x v="0"/>
    <s v="09"/>
    <x v="3"/>
  </r>
  <r>
    <x v="7800"/>
    <s v="ES-2017-4487119"/>
    <d v="2017-12-22T00:00:00"/>
    <d v="2017-12-24T00:00:00"/>
    <s v="First Class"/>
    <s v="RD-19720"/>
    <x v="347"/>
    <s v="Consumer"/>
    <s v="Oberhausen"/>
    <x v="3"/>
    <x v="2"/>
    <s v="Central"/>
    <s v="FUR-CH-10000013"/>
    <x v="2"/>
    <x v="15"/>
    <s v="Hon Steel Folding Chair, Black"/>
    <n v="355.45499999999998"/>
    <n v="5"/>
    <n v="0.1"/>
    <n v="78.85499999999999"/>
    <x v="1"/>
    <s v="12"/>
    <x v="10"/>
  </r>
  <r>
    <x v="7801"/>
    <s v="ES-2017-4003155"/>
    <d v="2017-09-30T00:00:00"/>
    <d v="2017-10-02T00:00:00"/>
    <s v="Second Class"/>
    <s v="VB-21745"/>
    <x v="385"/>
    <s v="Corporate"/>
    <s v="Le Mans"/>
    <x v="45"/>
    <x v="1"/>
    <s v="Central"/>
    <s v="OFF-BI-10004195"/>
    <x v="0"/>
    <x v="9"/>
    <s v="Wilson Jones Binding Machine, Clear"/>
    <n v="217.89000000000001"/>
    <n v="9"/>
    <n v="0.5"/>
    <n v="-87.210000000000008"/>
    <x v="1"/>
    <s v="09"/>
    <x v="3"/>
  </r>
  <r>
    <x v="7802"/>
    <s v="ES-2017-4003155"/>
    <d v="2017-09-30T00:00:00"/>
    <d v="2017-10-02T00:00:00"/>
    <s v="Second Class"/>
    <s v="VB-21745"/>
    <x v="385"/>
    <s v="Corporate"/>
    <s v="Le Mans"/>
    <x v="45"/>
    <x v="1"/>
    <s v="Central"/>
    <s v="OFF-BI-10004227"/>
    <x v="0"/>
    <x v="9"/>
    <s v="Avery Binding Machine, Economy"/>
    <n v="170.94"/>
    <n v="7"/>
    <n v="0.5"/>
    <n v="-129.99"/>
    <x v="1"/>
    <s v="09"/>
    <x v="3"/>
  </r>
  <r>
    <x v="7803"/>
    <s v="ES-2017-4003155"/>
    <d v="2017-09-30T00:00:00"/>
    <d v="2017-10-02T00:00:00"/>
    <s v="Second Class"/>
    <s v="VB-21745"/>
    <x v="385"/>
    <s v="Corporate"/>
    <s v="Le Mans"/>
    <x v="45"/>
    <x v="1"/>
    <s v="Central"/>
    <s v="OFF-AP-10003717"/>
    <x v="0"/>
    <x v="5"/>
    <s v="Breville Coffee Grinder, White"/>
    <n v="72"/>
    <n v="3"/>
    <n v="0.6"/>
    <n v="-102.6"/>
    <x v="1"/>
    <s v="09"/>
    <x v="3"/>
  </r>
  <r>
    <x v="7804"/>
    <s v="ES-2019-3571990"/>
    <d v="2019-01-21T00:00:00"/>
    <d v="2019-01-26T00:00:00"/>
    <s v="Standard Class"/>
    <s v="AI-10855"/>
    <x v="656"/>
    <s v="Consumer"/>
    <s v="Oberhausen"/>
    <x v="3"/>
    <x v="2"/>
    <s v="Central"/>
    <s v="OFF-AR-10000659"/>
    <x v="0"/>
    <x v="7"/>
    <s v="BIC Pencil Sharpener, Fluorescent"/>
    <n v="121.08"/>
    <n v="4"/>
    <n v="0"/>
    <n v="41.160000000000004"/>
    <x v="0"/>
    <s v="01"/>
    <x v="7"/>
  </r>
  <r>
    <x v="7805"/>
    <s v="ES-2019-2228032"/>
    <d v="2019-08-28T00:00:00"/>
    <d v="2019-09-01T00:00:00"/>
    <s v="Second Class"/>
    <s v="MC-17275"/>
    <x v="685"/>
    <s v="Consumer"/>
    <s v="Ludwigsburg"/>
    <x v="8"/>
    <x v="2"/>
    <s v="Central"/>
    <s v="OFF-FA-10002577"/>
    <x v="0"/>
    <x v="6"/>
    <s v="Stockwell Push Pins, 12 Pack"/>
    <n v="26.82"/>
    <n v="2"/>
    <n v="0"/>
    <n v="2.0999999999999996"/>
    <x v="0"/>
    <s v="08"/>
    <x v="1"/>
  </r>
  <r>
    <x v="7806"/>
    <s v="ES-2019-2228032"/>
    <d v="2019-08-28T00:00:00"/>
    <d v="2019-09-01T00:00:00"/>
    <s v="Second Class"/>
    <s v="MC-17275"/>
    <x v="685"/>
    <s v="Consumer"/>
    <s v="Ludwigsburg"/>
    <x v="8"/>
    <x v="2"/>
    <s v="Central"/>
    <s v="OFF-FA-10002895"/>
    <x v="0"/>
    <x v="6"/>
    <s v="Accos Staples, 12 Pack"/>
    <n v="51.899999999999991"/>
    <n v="5"/>
    <n v="0"/>
    <n v="10.8"/>
    <x v="0"/>
    <s v="08"/>
    <x v="1"/>
  </r>
  <r>
    <x v="7807"/>
    <s v="ES-2019-2228032"/>
    <d v="2019-08-28T00:00:00"/>
    <d v="2019-09-01T00:00:00"/>
    <s v="Second Class"/>
    <s v="MC-17275"/>
    <x v="685"/>
    <s v="Consumer"/>
    <s v="Ludwigsburg"/>
    <x v="8"/>
    <x v="2"/>
    <s v="Central"/>
    <s v="OFF-AR-10002116"/>
    <x v="0"/>
    <x v="7"/>
    <s v="BIC Pens, Fluorescent"/>
    <n v="15.54"/>
    <n v="1"/>
    <n v="0"/>
    <n v="5.0999999999999996"/>
    <x v="0"/>
    <s v="08"/>
    <x v="1"/>
  </r>
  <r>
    <x v="7808"/>
    <s v="ES-2017-2942603"/>
    <d v="2017-09-21T00:00:00"/>
    <d v="2017-09-26T00:00:00"/>
    <s v="Standard Class"/>
    <s v="VS-21820"/>
    <x v="362"/>
    <s v="Consumer"/>
    <s v="Mantes-la-Jolie"/>
    <x v="4"/>
    <x v="1"/>
    <s v="Central"/>
    <s v="FUR-BO-10003738"/>
    <x v="2"/>
    <x v="10"/>
    <s v="Dania Library with Doors, Mobile"/>
    <n v="985.28399999999999"/>
    <n v="3"/>
    <n v="0.1"/>
    <n v="142.25399999999996"/>
    <x v="1"/>
    <s v="09"/>
    <x v="3"/>
  </r>
  <r>
    <x v="7809"/>
    <s v="IT-2017-1651208"/>
    <d v="2017-04-17T00:00:00"/>
    <d v="2017-04-22T00:00:00"/>
    <s v="Standard Class"/>
    <s v="MH-18025"/>
    <x v="144"/>
    <s v="Consumer"/>
    <s v="Erfurt"/>
    <x v="11"/>
    <x v="2"/>
    <s v="Central"/>
    <s v="FUR-CH-10001429"/>
    <x v="2"/>
    <x v="15"/>
    <s v="SAFCO Executive Leather Armchair, Adjustable"/>
    <n v="835.05599999999993"/>
    <n v="2"/>
    <n v="0.1"/>
    <n v="-27.86399999999999"/>
    <x v="1"/>
    <s v="04"/>
    <x v="8"/>
  </r>
  <r>
    <x v="7810"/>
    <s v="ES-2016-2979959"/>
    <d v="2016-09-14T00:00:00"/>
    <d v="2016-09-18T00:00:00"/>
    <s v="Standard Class"/>
    <s v="SJ-20500"/>
    <x v="256"/>
    <s v="Consumer"/>
    <s v="Frankfurt"/>
    <x v="5"/>
    <x v="2"/>
    <s v="Central"/>
    <s v="OFF-BI-10002718"/>
    <x v="0"/>
    <x v="9"/>
    <s v="Avery Binder, Durable"/>
    <n v="86.399999999999991"/>
    <n v="6"/>
    <n v="0"/>
    <n v="4.32"/>
    <x v="3"/>
    <s v="09"/>
    <x v="3"/>
  </r>
  <r>
    <x v="7811"/>
    <s v="ES-2016-2979959"/>
    <d v="2016-09-14T00:00:00"/>
    <d v="2016-09-18T00:00:00"/>
    <s v="Standard Class"/>
    <s v="SJ-20500"/>
    <x v="256"/>
    <s v="Consumer"/>
    <s v="Frankfurt"/>
    <x v="5"/>
    <x v="2"/>
    <s v="Central"/>
    <s v="OFF-ST-10000154"/>
    <x v="0"/>
    <x v="0"/>
    <s v="Smead Box, Single Width"/>
    <n v="77.760000000000005"/>
    <n v="8"/>
    <n v="0.1"/>
    <n v="13.68"/>
    <x v="3"/>
    <s v="09"/>
    <x v="3"/>
  </r>
  <r>
    <x v="7812"/>
    <s v="IT-2017-5509380"/>
    <d v="2017-11-03T00:00:00"/>
    <d v="2017-11-09T00:00:00"/>
    <s v="Standard Class"/>
    <s v="JC-15340"/>
    <x v="4"/>
    <s v="Consumer"/>
    <s v="Groningen"/>
    <x v="104"/>
    <x v="5"/>
    <s v="Central"/>
    <s v="OFF-FA-10004344"/>
    <x v="0"/>
    <x v="6"/>
    <s v="Advantus Thumb Tacks, Assorted Sizes"/>
    <n v="38.64"/>
    <n v="7"/>
    <n v="0.5"/>
    <n v="-27.09"/>
    <x v="1"/>
    <s v="11"/>
    <x v="6"/>
  </r>
  <r>
    <x v="7813"/>
    <s v="IT-2017-5509380"/>
    <d v="2017-11-03T00:00:00"/>
    <d v="2017-11-09T00:00:00"/>
    <s v="Standard Class"/>
    <s v="JC-15340"/>
    <x v="4"/>
    <s v="Consumer"/>
    <s v="Groningen"/>
    <x v="104"/>
    <x v="5"/>
    <s v="Central"/>
    <s v="FUR-CH-10004774"/>
    <x v="2"/>
    <x v="15"/>
    <s v="Novimex Executive Leather Armchair, Red"/>
    <n v="2070.8999999999996"/>
    <n v="9"/>
    <n v="0.5"/>
    <n v="-621.26999999999975"/>
    <x v="1"/>
    <s v="11"/>
    <x v="6"/>
  </r>
  <r>
    <x v="7814"/>
    <s v="IT-2017-5509380"/>
    <d v="2017-11-03T00:00:00"/>
    <d v="2017-11-09T00:00:00"/>
    <s v="Standard Class"/>
    <s v="JC-15340"/>
    <x v="4"/>
    <s v="Consumer"/>
    <s v="Groningen"/>
    <x v="104"/>
    <x v="5"/>
    <s v="Central"/>
    <s v="OFF-ST-10000695"/>
    <x v="0"/>
    <x v="0"/>
    <s v="Rogers Lockers, Wire Frame"/>
    <n v="316.03499999999997"/>
    <n v="3"/>
    <n v="0.5"/>
    <n v="-158.08499999999995"/>
    <x v="1"/>
    <s v="11"/>
    <x v="6"/>
  </r>
  <r>
    <x v="7815"/>
    <s v="IT-2017-5509380"/>
    <d v="2017-11-03T00:00:00"/>
    <d v="2017-11-09T00:00:00"/>
    <s v="Standard Class"/>
    <s v="JC-15340"/>
    <x v="4"/>
    <s v="Consumer"/>
    <s v="Groningen"/>
    <x v="104"/>
    <x v="5"/>
    <s v="Central"/>
    <s v="OFF-LA-10004058"/>
    <x v="0"/>
    <x v="2"/>
    <s v="Hon Legal Exhibit Labels, 5000 Label Set"/>
    <n v="11.25"/>
    <n v="2"/>
    <n v="0.5"/>
    <n v="-7.2299999999999995"/>
    <x v="1"/>
    <s v="11"/>
    <x v="6"/>
  </r>
  <r>
    <x v="7816"/>
    <s v="IT-2017-5509380"/>
    <d v="2017-11-03T00:00:00"/>
    <d v="2017-11-09T00:00:00"/>
    <s v="Standard Class"/>
    <s v="JC-15340"/>
    <x v="4"/>
    <s v="Consumer"/>
    <s v="Groningen"/>
    <x v="104"/>
    <x v="5"/>
    <s v="Central"/>
    <s v="TEC-PH-10000641"/>
    <x v="1"/>
    <x v="3"/>
    <s v="Motorola Headset, Full Size"/>
    <n v="81.03"/>
    <n v="2"/>
    <n v="0.5"/>
    <n v="-45.39"/>
    <x v="1"/>
    <s v="11"/>
    <x v="6"/>
  </r>
  <r>
    <x v="7817"/>
    <s v="IT-2017-5509380"/>
    <d v="2017-11-03T00:00:00"/>
    <d v="2017-11-09T00:00:00"/>
    <s v="Standard Class"/>
    <s v="JC-15340"/>
    <x v="4"/>
    <s v="Consumer"/>
    <s v="Groningen"/>
    <x v="104"/>
    <x v="5"/>
    <s v="Central"/>
    <s v="TEC-CO-10001523"/>
    <x v="1"/>
    <x v="4"/>
    <s v="HP Copy Machine, High-Speed"/>
    <n v="365.53499999999997"/>
    <n v="3"/>
    <n v="0.5"/>
    <n v="-241.33499999999995"/>
    <x v="1"/>
    <s v="11"/>
    <x v="6"/>
  </r>
  <r>
    <x v="7818"/>
    <s v="ES-2018-1680695"/>
    <d v="2018-09-06T00:00:00"/>
    <d v="2018-09-10T00:00:00"/>
    <s v="Standard Class"/>
    <s v="AF-10870"/>
    <x v="443"/>
    <s v="Consumer"/>
    <s v="Seville"/>
    <x v="35"/>
    <x v="4"/>
    <s v="South"/>
    <s v="TEC-AC-10004557"/>
    <x v="1"/>
    <x v="1"/>
    <s v="Logitech Mouse, USB"/>
    <n v="58.980000000000004"/>
    <n v="2"/>
    <n v="0"/>
    <n v="7.62"/>
    <x v="2"/>
    <s v="09"/>
    <x v="3"/>
  </r>
  <r>
    <x v="7819"/>
    <s v="ES-2018-1680695"/>
    <d v="2018-09-06T00:00:00"/>
    <d v="2018-09-10T00:00:00"/>
    <s v="Standard Class"/>
    <s v="AF-10870"/>
    <x v="443"/>
    <s v="Consumer"/>
    <s v="Seville"/>
    <x v="35"/>
    <x v="4"/>
    <s v="South"/>
    <s v="OFF-ST-10002172"/>
    <x v="0"/>
    <x v="0"/>
    <s v="Fellowes Trays, Blue"/>
    <n v="103.30200000000001"/>
    <n v="2"/>
    <n v="0.1"/>
    <n v="-3.4980000000000011"/>
    <x v="2"/>
    <s v="09"/>
    <x v="3"/>
  </r>
  <r>
    <x v="7820"/>
    <s v="ES-2017-1481252"/>
    <d v="2017-10-02T00:00:00"/>
    <d v="2017-10-09T00:00:00"/>
    <s v="Standard Class"/>
    <s v="JH-16180"/>
    <x v="141"/>
    <s v="Consumer"/>
    <s v="Orihuela"/>
    <x v="53"/>
    <x v="4"/>
    <s v="South"/>
    <s v="FUR-CH-10001663"/>
    <x v="2"/>
    <x v="15"/>
    <s v="SAFCO Chairmat, Set of Two"/>
    <n v="148.96800000000002"/>
    <n v="3"/>
    <n v="0.2"/>
    <n v="33.498000000000005"/>
    <x v="1"/>
    <s v="10"/>
    <x v="11"/>
  </r>
  <r>
    <x v="7821"/>
    <s v="ES-2017-1481252"/>
    <d v="2017-10-02T00:00:00"/>
    <d v="2017-10-09T00:00:00"/>
    <s v="Standard Class"/>
    <s v="JH-16180"/>
    <x v="141"/>
    <s v="Consumer"/>
    <s v="Orihuela"/>
    <x v="53"/>
    <x v="4"/>
    <s v="South"/>
    <s v="TEC-CO-10000967"/>
    <x v="1"/>
    <x v="4"/>
    <s v="HP Fax Machine, Laser"/>
    <n v="1199.76"/>
    <n v="4"/>
    <n v="0"/>
    <n v="479.88"/>
    <x v="1"/>
    <s v="10"/>
    <x v="11"/>
  </r>
  <r>
    <x v="7822"/>
    <s v="IT-2019-5741451"/>
    <d v="2019-12-14T00:00:00"/>
    <d v="2019-12-19T00:00:00"/>
    <s v="Standard Class"/>
    <s v="EB-13870"/>
    <x v="517"/>
    <s v="Consumer"/>
    <s v="Palermo"/>
    <x v="49"/>
    <x v="3"/>
    <s v="South"/>
    <s v="TEC-MA-10001624"/>
    <x v="1"/>
    <x v="11"/>
    <s v="Panasonic Phone, Red"/>
    <n v="98.388000000000005"/>
    <n v="2"/>
    <n v="0.4"/>
    <n v="-11.532000000000011"/>
    <x v="0"/>
    <s v="12"/>
    <x v="10"/>
  </r>
  <r>
    <x v="7823"/>
    <s v="IT-2019-5741451"/>
    <d v="2019-12-14T00:00:00"/>
    <d v="2019-12-19T00:00:00"/>
    <s v="Standard Class"/>
    <s v="EB-13870"/>
    <x v="517"/>
    <s v="Consumer"/>
    <s v="Palermo"/>
    <x v="49"/>
    <x v="3"/>
    <s v="South"/>
    <s v="FUR-BO-10000533"/>
    <x v="2"/>
    <x v="10"/>
    <s v="Dania Corner Shelving, Pine"/>
    <n v="493.68"/>
    <n v="4"/>
    <n v="0"/>
    <n v="54.239999999999995"/>
    <x v="0"/>
    <s v="12"/>
    <x v="10"/>
  </r>
  <r>
    <x v="7824"/>
    <s v="ES-2019-1275947"/>
    <d v="2019-05-05T00:00:00"/>
    <d v="2019-05-09T00:00:00"/>
    <s v="Second Class"/>
    <s v="RC-19825"/>
    <x v="11"/>
    <s v="Consumer"/>
    <s v="Senlis"/>
    <x v="30"/>
    <x v="1"/>
    <s v="Central"/>
    <s v="OFF-AR-10001607"/>
    <x v="0"/>
    <x v="7"/>
    <s v="Stanley Pencil Sharpener, Water Color"/>
    <n v="27.96"/>
    <n v="1"/>
    <n v="0"/>
    <n v="1.1099999999999999"/>
    <x v="0"/>
    <s v="05"/>
    <x v="5"/>
  </r>
  <r>
    <x v="7825"/>
    <s v="ES-2019-2637929"/>
    <d v="2019-11-15T00:00:00"/>
    <d v="2019-11-19T00:00:00"/>
    <s v="Standard Class"/>
    <s v="DF-13135"/>
    <x v="694"/>
    <s v="Consumer"/>
    <s v="Valencia"/>
    <x v="53"/>
    <x v="4"/>
    <s v="South"/>
    <s v="OFF-SU-10000782"/>
    <x v="0"/>
    <x v="13"/>
    <s v="Fiskars Shears, Serrated"/>
    <n v="133.02000000000001"/>
    <n v="3"/>
    <n v="0"/>
    <n v="38.519999999999996"/>
    <x v="0"/>
    <s v="11"/>
    <x v="6"/>
  </r>
  <r>
    <x v="7826"/>
    <s v="ES-2019-2637929"/>
    <d v="2019-11-15T00:00:00"/>
    <d v="2019-11-19T00:00:00"/>
    <s v="Standard Class"/>
    <s v="DF-13135"/>
    <x v="694"/>
    <s v="Consumer"/>
    <s v="Valencia"/>
    <x v="53"/>
    <x v="4"/>
    <s v="South"/>
    <s v="OFF-AP-10001510"/>
    <x v="0"/>
    <x v="5"/>
    <s v="Cuisinart Microwave, Silver"/>
    <n v="558.41999999999996"/>
    <n v="2"/>
    <n v="0"/>
    <n v="0"/>
    <x v="0"/>
    <s v="11"/>
    <x v="6"/>
  </r>
  <r>
    <x v="7827"/>
    <s v="ES-2019-2637929"/>
    <d v="2019-11-15T00:00:00"/>
    <d v="2019-11-19T00:00:00"/>
    <s v="Standard Class"/>
    <s v="DF-13135"/>
    <x v="694"/>
    <s v="Consumer"/>
    <s v="Valencia"/>
    <x v="53"/>
    <x v="4"/>
    <s v="South"/>
    <s v="OFF-BI-10003702"/>
    <x v="0"/>
    <x v="9"/>
    <s v="Wilson Jones Binder Covers, Durable"/>
    <n v="25.379999999999995"/>
    <n v="2"/>
    <n v="0"/>
    <n v="11.64"/>
    <x v="0"/>
    <s v="11"/>
    <x v="6"/>
  </r>
  <r>
    <x v="7828"/>
    <s v="ES-2019-2637929"/>
    <d v="2019-11-15T00:00:00"/>
    <d v="2019-11-19T00:00:00"/>
    <s v="Standard Class"/>
    <s v="DF-13135"/>
    <x v="694"/>
    <s v="Consumer"/>
    <s v="Valencia"/>
    <x v="53"/>
    <x v="4"/>
    <s v="South"/>
    <s v="OFF-ST-10000130"/>
    <x v="0"/>
    <x v="0"/>
    <s v="Eldon Trays, Wire Frame"/>
    <n v="127.008"/>
    <n v="3"/>
    <n v="0.1"/>
    <n v="40.878000000000014"/>
    <x v="0"/>
    <s v="11"/>
    <x v="6"/>
  </r>
  <r>
    <x v="7829"/>
    <s v="ES-2019-2637929"/>
    <d v="2019-11-15T00:00:00"/>
    <d v="2019-11-19T00:00:00"/>
    <s v="Standard Class"/>
    <s v="DF-13135"/>
    <x v="694"/>
    <s v="Consumer"/>
    <s v="Valencia"/>
    <x v="53"/>
    <x v="4"/>
    <s v="South"/>
    <s v="OFF-PA-10000908"/>
    <x v="0"/>
    <x v="12"/>
    <s v="Xerox Note Cards, Premium"/>
    <n v="158.21999999999997"/>
    <n v="6"/>
    <n v="0"/>
    <n v="31.5"/>
    <x v="0"/>
    <s v="11"/>
    <x v="6"/>
  </r>
  <r>
    <x v="7830"/>
    <s v="ES-2019-1012941"/>
    <d v="2019-01-06T00:00:00"/>
    <d v="2019-01-11T00:00:00"/>
    <s v="Standard Class"/>
    <s v="AH-10075"/>
    <x v="570"/>
    <s v="Corporate"/>
    <s v="Basildon"/>
    <x v="0"/>
    <x v="0"/>
    <s v="North"/>
    <s v="OFF-PA-10002196"/>
    <x v="0"/>
    <x v="12"/>
    <s v="Green Bar Message Books, Recycled"/>
    <n v="71.099999999999994"/>
    <n v="3"/>
    <n v="0"/>
    <n v="25.56"/>
    <x v="0"/>
    <s v="01"/>
    <x v="7"/>
  </r>
  <r>
    <x v="7831"/>
    <s v="ES-2019-1012941"/>
    <d v="2019-01-06T00:00:00"/>
    <d v="2019-01-11T00:00:00"/>
    <s v="Standard Class"/>
    <s v="AH-10075"/>
    <x v="570"/>
    <s v="Corporate"/>
    <s v="Basildon"/>
    <x v="0"/>
    <x v="0"/>
    <s v="North"/>
    <s v="OFF-EN-10002728"/>
    <x v="0"/>
    <x v="8"/>
    <s v="GlobeWeis Interoffice Envelope, Set of 50"/>
    <n v="286.92"/>
    <n v="6"/>
    <n v="0"/>
    <n v="65.88"/>
    <x v="0"/>
    <s v="01"/>
    <x v="7"/>
  </r>
  <r>
    <x v="7832"/>
    <s v="IT-2019-5410813"/>
    <d v="2019-02-20T00:00:00"/>
    <d v="2019-02-27T00:00:00"/>
    <s v="Standard Class"/>
    <s v="CM-11815"/>
    <x v="150"/>
    <s v="Corporate"/>
    <s v="Varese"/>
    <x v="6"/>
    <x v="3"/>
    <s v="South"/>
    <s v="TEC-MA-10003927"/>
    <x v="1"/>
    <x v="11"/>
    <s v="StarTech Inkjet, Wireless"/>
    <n v="724.24800000000005"/>
    <n v="4"/>
    <n v="0.4"/>
    <n v="-446.7120000000001"/>
    <x v="0"/>
    <s v="02"/>
    <x v="0"/>
  </r>
  <r>
    <x v="7833"/>
    <s v="ES-2017-2130247"/>
    <d v="2017-07-01T00:00:00"/>
    <d v="2017-07-05T00:00:00"/>
    <s v="Standard Class"/>
    <s v="ST-20530"/>
    <x v="277"/>
    <s v="Consumer"/>
    <s v="Pomezia"/>
    <x v="17"/>
    <x v="3"/>
    <s v="South"/>
    <s v="OFF-LA-10002225"/>
    <x v="0"/>
    <x v="2"/>
    <s v="Hon Shipping Labels, 5000 Label Set"/>
    <n v="23.52"/>
    <n v="2"/>
    <n v="0"/>
    <n v="11.28"/>
    <x v="1"/>
    <s v="07"/>
    <x v="9"/>
  </r>
  <r>
    <x v="7834"/>
    <s v="ES-2017-2130247"/>
    <d v="2017-07-01T00:00:00"/>
    <d v="2017-07-05T00:00:00"/>
    <s v="Standard Class"/>
    <s v="ST-20530"/>
    <x v="277"/>
    <s v="Consumer"/>
    <s v="Pomezia"/>
    <x v="17"/>
    <x v="3"/>
    <s v="South"/>
    <s v="OFF-ST-10001478"/>
    <x v="0"/>
    <x v="0"/>
    <s v="Tenex File Cart, Single Width"/>
    <n v="241.488"/>
    <n v="3"/>
    <n v="0.4"/>
    <n v="-124.81200000000003"/>
    <x v="1"/>
    <s v="07"/>
    <x v="9"/>
  </r>
  <r>
    <x v="7835"/>
    <s v="ES-2017-2130247"/>
    <d v="2017-07-01T00:00:00"/>
    <d v="2017-07-05T00:00:00"/>
    <s v="Standard Class"/>
    <s v="ST-20530"/>
    <x v="277"/>
    <s v="Consumer"/>
    <s v="Pomezia"/>
    <x v="17"/>
    <x v="3"/>
    <s v="South"/>
    <s v="OFF-FA-10003463"/>
    <x v="0"/>
    <x v="6"/>
    <s v="OIC Thumb Tacks, Assorted Sizes"/>
    <n v="34.56"/>
    <n v="3"/>
    <n v="0"/>
    <n v="13.77"/>
    <x v="1"/>
    <s v="07"/>
    <x v="9"/>
  </r>
  <r>
    <x v="7836"/>
    <s v="ES-2017-2130247"/>
    <d v="2017-07-01T00:00:00"/>
    <d v="2017-07-05T00:00:00"/>
    <s v="Standard Class"/>
    <s v="ST-20530"/>
    <x v="277"/>
    <s v="Consumer"/>
    <s v="Pomezia"/>
    <x v="17"/>
    <x v="3"/>
    <s v="South"/>
    <s v="OFF-BI-10003951"/>
    <x v="0"/>
    <x v="9"/>
    <s v="Ibico 3-Hole Punch, Economy"/>
    <n v="91.350000000000009"/>
    <n v="3"/>
    <n v="0"/>
    <n v="45.63"/>
    <x v="1"/>
    <s v="07"/>
    <x v="9"/>
  </r>
  <r>
    <x v="7837"/>
    <s v="ES-2018-4494295"/>
    <d v="2018-01-04T00:00:00"/>
    <d v="2018-01-06T00:00:00"/>
    <s v="First Class"/>
    <s v="KM-16375"/>
    <x v="65"/>
    <s v="Home Office"/>
    <s v="Bergerac"/>
    <x v="1"/>
    <x v="1"/>
    <s v="Central"/>
    <s v="OFF-FA-10001551"/>
    <x v="0"/>
    <x v="6"/>
    <s v="Stockwell Thumb Tacks, 12 Pack"/>
    <n v="37.709999999999994"/>
    <n v="3"/>
    <n v="0"/>
    <n v="11.61"/>
    <x v="2"/>
    <s v="01"/>
    <x v="7"/>
  </r>
  <r>
    <x v="7838"/>
    <s v="ES-2018-2186227"/>
    <d v="2018-02-03T00:00:00"/>
    <d v="2018-02-08T00:00:00"/>
    <s v="Standard Class"/>
    <s v="Co-12640"/>
    <x v="29"/>
    <s v="Consumer"/>
    <s v="Bordeaux"/>
    <x v="1"/>
    <x v="1"/>
    <s v="Central"/>
    <s v="OFF-SU-10002544"/>
    <x v="0"/>
    <x v="13"/>
    <s v="Kleencut Box Cutter, Serrated"/>
    <n v="250.79999999999998"/>
    <n v="8"/>
    <n v="0"/>
    <n v="54.96"/>
    <x v="2"/>
    <s v="02"/>
    <x v="0"/>
  </r>
  <r>
    <x v="7839"/>
    <s v="ES-2018-2186227"/>
    <d v="2018-02-03T00:00:00"/>
    <d v="2018-02-08T00:00:00"/>
    <s v="Standard Class"/>
    <s v="Co-12640"/>
    <x v="29"/>
    <s v="Consumer"/>
    <s v="Bordeaux"/>
    <x v="1"/>
    <x v="1"/>
    <s v="Central"/>
    <s v="OFF-LA-10003278"/>
    <x v="0"/>
    <x v="2"/>
    <s v="Novimex Shipping Labels, 5000 Label Set"/>
    <n v="34.11"/>
    <n v="3"/>
    <n v="0"/>
    <n v="12.24"/>
    <x v="2"/>
    <s v="02"/>
    <x v="0"/>
  </r>
  <r>
    <x v="7840"/>
    <s v="IT-2016-1765076"/>
    <d v="2016-03-16T00:00:00"/>
    <d v="2016-03-16T00:00:00"/>
    <s v="Same Day"/>
    <s v="RE-19405"/>
    <x v="133"/>
    <s v="Consumer"/>
    <s v="London"/>
    <x v="0"/>
    <x v="0"/>
    <s v="North"/>
    <s v="OFF-AR-10000799"/>
    <x v="0"/>
    <x v="7"/>
    <s v="Sanford Highlighters, Easy-Erase"/>
    <n v="28.835999999999999"/>
    <n v="2"/>
    <n v="0.1"/>
    <n v="-1.9440000000000002"/>
    <x v="3"/>
    <s v="03"/>
    <x v="4"/>
  </r>
  <r>
    <x v="7841"/>
    <s v="IT-2016-1765076"/>
    <d v="2016-03-16T00:00:00"/>
    <d v="2016-03-16T00:00:00"/>
    <s v="Same Day"/>
    <s v="RE-19405"/>
    <x v="133"/>
    <s v="Consumer"/>
    <s v="London"/>
    <x v="0"/>
    <x v="0"/>
    <s v="North"/>
    <s v="OFF-FA-10004233"/>
    <x v="0"/>
    <x v="6"/>
    <s v="Stockwell Paper Clips, Metal"/>
    <n v="23.976000000000003"/>
    <n v="2"/>
    <n v="0.1"/>
    <n v="8.2560000000000002"/>
    <x v="3"/>
    <s v="03"/>
    <x v="4"/>
  </r>
  <r>
    <x v="7842"/>
    <s v="IT-2016-1765076"/>
    <d v="2016-03-16T00:00:00"/>
    <d v="2016-03-16T00:00:00"/>
    <s v="Same Day"/>
    <s v="RE-19405"/>
    <x v="133"/>
    <s v="Consumer"/>
    <s v="London"/>
    <x v="0"/>
    <x v="0"/>
    <s v="North"/>
    <s v="OFF-AR-10003113"/>
    <x v="0"/>
    <x v="7"/>
    <s v="Binney &amp; Smith Pens, Blue"/>
    <n v="10.746000000000002"/>
    <n v="1"/>
    <n v="0.1"/>
    <n v="3.8159999999999998"/>
    <x v="3"/>
    <s v="03"/>
    <x v="4"/>
  </r>
  <r>
    <x v="7843"/>
    <s v="IT-2016-1765076"/>
    <d v="2016-03-16T00:00:00"/>
    <d v="2016-03-16T00:00:00"/>
    <s v="Same Day"/>
    <s v="RE-19405"/>
    <x v="133"/>
    <s v="Consumer"/>
    <s v="London"/>
    <x v="0"/>
    <x v="0"/>
    <s v="North"/>
    <s v="FUR-CH-10004040"/>
    <x v="2"/>
    <x v="15"/>
    <s v="Office Star Steel Folding Chair, Set of Two"/>
    <n v="253.69200000000001"/>
    <n v="3"/>
    <n v="0.1"/>
    <n v="73.242000000000004"/>
    <x v="3"/>
    <s v="03"/>
    <x v="4"/>
  </r>
  <r>
    <x v="7844"/>
    <s v="IT-2016-1765076"/>
    <d v="2016-03-16T00:00:00"/>
    <d v="2016-03-16T00:00:00"/>
    <s v="Same Day"/>
    <s v="RE-19405"/>
    <x v="133"/>
    <s v="Consumer"/>
    <s v="London"/>
    <x v="0"/>
    <x v="0"/>
    <s v="North"/>
    <s v="OFF-BI-10001804"/>
    <x v="0"/>
    <x v="9"/>
    <s v="Avery Binder, Recycled"/>
    <n v="47.735999999999997"/>
    <n v="4"/>
    <n v="0.1"/>
    <n v="19.055999999999997"/>
    <x v="3"/>
    <s v="03"/>
    <x v="4"/>
  </r>
  <r>
    <x v="7845"/>
    <s v="ES-2017-1915501"/>
    <d v="2017-10-12T00:00:00"/>
    <d v="2017-10-17T00:00:00"/>
    <s v="Standard Class"/>
    <s v="MG-17680"/>
    <x v="668"/>
    <s v="Home Office"/>
    <s v="Le Creusot"/>
    <x v="18"/>
    <x v="1"/>
    <s v="Central"/>
    <s v="TEC-AC-10000929"/>
    <x v="1"/>
    <x v="1"/>
    <s v="Belkin Mouse, Bluetooth"/>
    <n v="81.42"/>
    <n v="2"/>
    <n v="0"/>
    <n v="39.06"/>
    <x v="1"/>
    <s v="10"/>
    <x v="11"/>
  </r>
  <r>
    <x v="7846"/>
    <s v="ES-2017-1915501"/>
    <d v="2017-10-12T00:00:00"/>
    <d v="2017-10-17T00:00:00"/>
    <s v="Standard Class"/>
    <s v="MG-17680"/>
    <x v="668"/>
    <s v="Home Office"/>
    <s v="Le Creusot"/>
    <x v="18"/>
    <x v="1"/>
    <s v="Central"/>
    <s v="OFF-AR-10002037"/>
    <x v="0"/>
    <x v="7"/>
    <s v="Stanley Sketch Pad, Fluorescent"/>
    <n v="319.83"/>
    <n v="7"/>
    <n v="0"/>
    <n v="51.030000000000008"/>
    <x v="1"/>
    <s v="10"/>
    <x v="11"/>
  </r>
  <r>
    <x v="7847"/>
    <s v="ES-2019-1332952"/>
    <d v="2019-04-16T00:00:00"/>
    <d v="2019-04-21T00:00:00"/>
    <s v="Second Class"/>
    <s v="FA-14230"/>
    <x v="246"/>
    <s v="Corporate"/>
    <s v="Clint cum Hamlets"/>
    <x v="0"/>
    <x v="0"/>
    <s v="North"/>
    <s v="OFF-FA-10003730"/>
    <x v="0"/>
    <x v="6"/>
    <s v="Stockwell Thumb Tacks, Bulk Pack"/>
    <n v="105.12"/>
    <n v="8"/>
    <n v="0"/>
    <n v="26.160000000000004"/>
    <x v="0"/>
    <s v="04"/>
    <x v="8"/>
  </r>
  <r>
    <x v="7848"/>
    <s v="ES-2016-5378520"/>
    <d v="2016-11-11T00:00:00"/>
    <d v="2016-11-14T00:00:00"/>
    <s v="First Class"/>
    <s v="DK-13225"/>
    <x v="719"/>
    <s v="Corporate"/>
    <s v="Hamburg"/>
    <x v="24"/>
    <x v="2"/>
    <s v="Central"/>
    <s v="OFF-BI-10000267"/>
    <x v="0"/>
    <x v="9"/>
    <s v="Ibico Hole Reinforcements, Clear"/>
    <n v="25.799999999999997"/>
    <n v="4"/>
    <n v="0"/>
    <n v="9.9599999999999991"/>
    <x v="3"/>
    <s v="11"/>
    <x v="6"/>
  </r>
  <r>
    <x v="7849"/>
    <s v="IT-2018-4191455"/>
    <d v="2018-08-10T00:00:00"/>
    <d v="2018-08-14T00:00:00"/>
    <s v="Standard Class"/>
    <s v="CM-12190"/>
    <x v="619"/>
    <s v="Consumer"/>
    <s v="Tivoli"/>
    <x v="17"/>
    <x v="3"/>
    <s v="South"/>
    <s v="FUR-CH-10001582"/>
    <x v="2"/>
    <x v="15"/>
    <s v="Office Star Executive Leather Armchair, Black"/>
    <n v="560.91599999999994"/>
    <n v="3"/>
    <n v="0.6"/>
    <n v="-743.27399999999989"/>
    <x v="2"/>
    <s v="08"/>
    <x v="1"/>
  </r>
  <r>
    <x v="7850"/>
    <s v="IT-2018-4191455"/>
    <d v="2018-08-10T00:00:00"/>
    <d v="2018-08-14T00:00:00"/>
    <s v="Standard Class"/>
    <s v="CM-12190"/>
    <x v="619"/>
    <s v="Consumer"/>
    <s v="Tivoli"/>
    <x v="17"/>
    <x v="3"/>
    <s v="South"/>
    <s v="OFF-BI-10000171"/>
    <x v="0"/>
    <x v="9"/>
    <s v="Wilson Jones Index Tab, Recycled"/>
    <n v="20.43"/>
    <n v="3"/>
    <n v="0"/>
    <n v="5.67"/>
    <x v="2"/>
    <s v="08"/>
    <x v="1"/>
  </r>
  <r>
    <x v="7851"/>
    <s v="IT-2019-5162314"/>
    <d v="2019-03-12T00:00:00"/>
    <d v="2019-03-19T00:00:00"/>
    <s v="Standard Class"/>
    <s v="DN-13690"/>
    <x v="349"/>
    <s v="Consumer"/>
    <s v="Dublin"/>
    <x v="78"/>
    <x v="9"/>
    <s v="North"/>
    <s v="TEC-CO-10000967"/>
    <x v="1"/>
    <x v="4"/>
    <s v="HP Fax Machine, Laser"/>
    <n v="449.90999999999997"/>
    <n v="3"/>
    <n v="0.5"/>
    <n v="-90"/>
    <x v="0"/>
    <s v="03"/>
    <x v="4"/>
  </r>
  <r>
    <x v="7852"/>
    <s v="ES-2019-4296634"/>
    <d v="2019-12-27T00:00:00"/>
    <d v="2020-01-02T00:00:00"/>
    <s v="Standard Class"/>
    <s v="HM-14860"/>
    <x v="510"/>
    <s v="Corporate"/>
    <s v="Rennes"/>
    <x v="36"/>
    <x v="1"/>
    <s v="Central"/>
    <s v="OFF-AP-10001776"/>
    <x v="0"/>
    <x v="5"/>
    <s v="Hamilton Beach Microwave, White"/>
    <n v="1010.3399999999999"/>
    <n v="4"/>
    <n v="0.1"/>
    <n v="-44.939999999999984"/>
    <x v="0"/>
    <s v="12"/>
    <x v="10"/>
  </r>
  <r>
    <x v="7853"/>
    <s v="ES-2019-4296634"/>
    <d v="2019-12-27T00:00:00"/>
    <d v="2020-01-02T00:00:00"/>
    <s v="Standard Class"/>
    <s v="HM-14860"/>
    <x v="510"/>
    <s v="Corporate"/>
    <s v="Rennes"/>
    <x v="36"/>
    <x v="1"/>
    <s v="Central"/>
    <s v="TEC-AC-10004054"/>
    <x v="1"/>
    <x v="1"/>
    <s v="Memorex Memory Card, Erganomic"/>
    <n v="200.15999999999997"/>
    <n v="2"/>
    <n v="0"/>
    <n v="36"/>
    <x v="0"/>
    <s v="12"/>
    <x v="10"/>
  </r>
  <r>
    <x v="7854"/>
    <s v="ES-2019-4296634"/>
    <d v="2019-12-27T00:00:00"/>
    <d v="2020-01-02T00:00:00"/>
    <s v="Standard Class"/>
    <s v="HM-14860"/>
    <x v="510"/>
    <s v="Corporate"/>
    <s v="Rennes"/>
    <x v="36"/>
    <x v="1"/>
    <s v="Central"/>
    <s v="OFF-EN-10000648"/>
    <x v="0"/>
    <x v="8"/>
    <s v="Jiffy Peel and Seal, with clear poly window"/>
    <n v="23.549999999999997"/>
    <n v="1"/>
    <n v="0"/>
    <n v="4.47"/>
    <x v="0"/>
    <s v="12"/>
    <x v="10"/>
  </r>
  <r>
    <x v="7855"/>
    <s v="ES-2019-4296634"/>
    <d v="2019-12-27T00:00:00"/>
    <d v="2020-01-02T00:00:00"/>
    <s v="Standard Class"/>
    <s v="HM-14860"/>
    <x v="510"/>
    <s v="Corporate"/>
    <s v="Rennes"/>
    <x v="36"/>
    <x v="1"/>
    <s v="Central"/>
    <s v="OFF-AR-10003658"/>
    <x v="0"/>
    <x v="7"/>
    <s v="Boston Markers, Water Color"/>
    <n v="177.29999999999998"/>
    <n v="6"/>
    <n v="0"/>
    <n v="0"/>
    <x v="0"/>
    <s v="12"/>
    <x v="10"/>
  </r>
  <r>
    <x v="7856"/>
    <s v="ES-2019-4296634"/>
    <d v="2019-12-27T00:00:00"/>
    <d v="2020-01-02T00:00:00"/>
    <s v="Standard Class"/>
    <s v="HM-14860"/>
    <x v="510"/>
    <s v="Corporate"/>
    <s v="Rennes"/>
    <x v="36"/>
    <x v="1"/>
    <s v="Central"/>
    <s v="OFF-BI-10001124"/>
    <x v="0"/>
    <x v="9"/>
    <s v="Ibico Binder Covers, Clear"/>
    <n v="26.22"/>
    <n v="2"/>
    <n v="0"/>
    <n v="1.7999999999999998"/>
    <x v="0"/>
    <s v="12"/>
    <x v="10"/>
  </r>
  <r>
    <x v="7857"/>
    <s v="ES-2019-4296634"/>
    <d v="2019-12-27T00:00:00"/>
    <d v="2020-01-02T00:00:00"/>
    <s v="Standard Class"/>
    <s v="HM-14860"/>
    <x v="510"/>
    <s v="Corporate"/>
    <s v="Rennes"/>
    <x v="36"/>
    <x v="1"/>
    <s v="Central"/>
    <s v="OFF-ST-10000154"/>
    <x v="0"/>
    <x v="0"/>
    <s v="Smead Box, Single Width"/>
    <n v="87.48"/>
    <n v="9"/>
    <n v="0.1"/>
    <n v="15.389999999999999"/>
    <x v="0"/>
    <s v="12"/>
    <x v="10"/>
  </r>
  <r>
    <x v="7858"/>
    <s v="ES-2019-2933395"/>
    <d v="2019-02-24T00:00:00"/>
    <d v="2019-03-03T00:00:00"/>
    <s v="Standard Class"/>
    <s v="JP-15460"/>
    <x v="368"/>
    <s v="Corporate"/>
    <s v="Courbevoie"/>
    <x v="4"/>
    <x v="1"/>
    <s v="Central"/>
    <s v="OFF-FA-10003990"/>
    <x v="0"/>
    <x v="6"/>
    <s v="Stockwell Clamps, Metal"/>
    <n v="75.84"/>
    <n v="4"/>
    <n v="0"/>
    <n v="1.44"/>
    <x v="0"/>
    <s v="02"/>
    <x v="0"/>
  </r>
  <r>
    <x v="7859"/>
    <s v="ES-2019-2933395"/>
    <d v="2019-02-24T00:00:00"/>
    <d v="2019-03-03T00:00:00"/>
    <s v="Standard Class"/>
    <s v="JP-15460"/>
    <x v="368"/>
    <s v="Corporate"/>
    <s v="Courbevoie"/>
    <x v="4"/>
    <x v="1"/>
    <s v="Central"/>
    <s v="OFF-AR-10004739"/>
    <x v="0"/>
    <x v="7"/>
    <s v="BIC Canvas, Easy-Erase"/>
    <n v="161.91"/>
    <n v="3"/>
    <n v="0"/>
    <n v="54.990000000000009"/>
    <x v="0"/>
    <s v="02"/>
    <x v="0"/>
  </r>
  <r>
    <x v="7860"/>
    <s v="ES-2019-2933395"/>
    <d v="2019-02-24T00:00:00"/>
    <d v="2019-03-03T00:00:00"/>
    <s v="Standard Class"/>
    <s v="JP-15460"/>
    <x v="368"/>
    <s v="Corporate"/>
    <s v="Courbevoie"/>
    <x v="4"/>
    <x v="1"/>
    <s v="Central"/>
    <s v="OFF-AP-10001926"/>
    <x v="0"/>
    <x v="5"/>
    <s v="Hamilton Beach Refrigerator, White"/>
    <n v="896.88599999999985"/>
    <n v="2"/>
    <n v="0.1"/>
    <n v="219.18600000000004"/>
    <x v="0"/>
    <s v="02"/>
    <x v="0"/>
  </r>
  <r>
    <x v="7861"/>
    <s v="ES-2019-2933395"/>
    <d v="2019-02-24T00:00:00"/>
    <d v="2019-03-03T00:00:00"/>
    <s v="Standard Class"/>
    <s v="JP-15460"/>
    <x v="368"/>
    <s v="Corporate"/>
    <s v="Courbevoie"/>
    <x v="4"/>
    <x v="1"/>
    <s v="Central"/>
    <s v="OFF-AR-10003651"/>
    <x v="0"/>
    <x v="7"/>
    <s v="Sanford Pencil Sharpener, Easy-Erase"/>
    <n v="162.53999999999996"/>
    <n v="6"/>
    <n v="0"/>
    <n v="81.179999999999993"/>
    <x v="0"/>
    <s v="02"/>
    <x v="0"/>
  </r>
  <r>
    <x v="7862"/>
    <s v="ES-2018-2519403"/>
    <d v="2018-08-01T00:00:00"/>
    <d v="2018-08-03T00:00:00"/>
    <s v="First Class"/>
    <s v="RC-19960"/>
    <x v="239"/>
    <s v="Consumer"/>
    <s v="Le Blanc-Mesnil"/>
    <x v="4"/>
    <x v="1"/>
    <s v="Central"/>
    <s v="OFF-LA-10004929"/>
    <x v="0"/>
    <x v="2"/>
    <s v="Novimex Color Coded Labels, Laser Printer Compatible"/>
    <n v="37.259999999999991"/>
    <n v="3"/>
    <n v="0"/>
    <n v="8.91"/>
    <x v="2"/>
    <s v="08"/>
    <x v="1"/>
  </r>
  <r>
    <x v="7863"/>
    <s v="ES-2018-2519403"/>
    <d v="2018-08-01T00:00:00"/>
    <d v="2018-08-03T00:00:00"/>
    <s v="First Class"/>
    <s v="RC-19960"/>
    <x v="239"/>
    <s v="Consumer"/>
    <s v="Le Blanc-Mesnil"/>
    <x v="4"/>
    <x v="1"/>
    <s v="Central"/>
    <s v="OFF-PA-10001661"/>
    <x v="0"/>
    <x v="12"/>
    <s v="SanDisk Computer Printout Paper, 8.5 x 11"/>
    <n v="67.86"/>
    <n v="2"/>
    <n v="0"/>
    <n v="7.4399999999999995"/>
    <x v="2"/>
    <s v="08"/>
    <x v="1"/>
  </r>
  <r>
    <x v="7864"/>
    <s v="ES-2018-3425110"/>
    <d v="2018-12-10T00:00:00"/>
    <d v="2018-12-11T00:00:00"/>
    <s v="First Class"/>
    <s v="VB-21745"/>
    <x v="385"/>
    <s v="Corporate"/>
    <s v="Seville"/>
    <x v="35"/>
    <x v="4"/>
    <s v="South"/>
    <s v="TEC-CO-10001192"/>
    <x v="1"/>
    <x v="4"/>
    <s v="HP Personal Copier, Digital"/>
    <n v="1115.3700000000001"/>
    <n v="9"/>
    <n v="0"/>
    <n v="178.2"/>
    <x v="2"/>
    <s v="12"/>
    <x v="10"/>
  </r>
  <r>
    <x v="7865"/>
    <s v="ES-2018-1253344"/>
    <d v="2018-06-07T00:00:00"/>
    <d v="2018-06-11T00:00:00"/>
    <s v="Standard Class"/>
    <s v="LH-17155"/>
    <x v="2"/>
    <s v="Consumer"/>
    <s v="Turin"/>
    <x v="44"/>
    <x v="3"/>
    <s v="South"/>
    <s v="OFF-SU-10003209"/>
    <x v="0"/>
    <x v="13"/>
    <s v="Elite Scissors, Easy Grip"/>
    <n v="24.15"/>
    <n v="1"/>
    <n v="0"/>
    <n v="11.100000000000001"/>
    <x v="2"/>
    <s v="06"/>
    <x v="2"/>
  </r>
  <r>
    <x v="7866"/>
    <s v="ES-2017-5325598"/>
    <d v="2017-05-23T00:00:00"/>
    <d v="2017-05-28T00:00:00"/>
    <s v="Second Class"/>
    <s v="KD-16495"/>
    <x v="318"/>
    <s v="Corporate"/>
    <s v="London"/>
    <x v="0"/>
    <x v="0"/>
    <s v="North"/>
    <s v="TEC-AC-10003533"/>
    <x v="1"/>
    <x v="1"/>
    <s v="SanDisk Mouse, Bluetooth"/>
    <n v="103.43700000000001"/>
    <n v="3"/>
    <n v="0.1"/>
    <n v="1.1069999999999958"/>
    <x v="1"/>
    <s v="05"/>
    <x v="5"/>
  </r>
  <r>
    <x v="7867"/>
    <s v="ES-2017-5325598"/>
    <d v="2017-05-23T00:00:00"/>
    <d v="2017-05-28T00:00:00"/>
    <s v="Second Class"/>
    <s v="KD-16495"/>
    <x v="318"/>
    <s v="Corporate"/>
    <s v="London"/>
    <x v="0"/>
    <x v="0"/>
    <s v="North"/>
    <s v="OFF-BI-10003650"/>
    <x v="0"/>
    <x v="9"/>
    <s v="Ibico Index Tab, Clear"/>
    <n v="24.057000000000002"/>
    <n v="3"/>
    <n v="0.1"/>
    <n v="2.0970000000000004"/>
    <x v="1"/>
    <s v="05"/>
    <x v="5"/>
  </r>
  <r>
    <x v="7868"/>
    <s v="ES-2017-5325598"/>
    <d v="2017-05-23T00:00:00"/>
    <d v="2017-05-28T00:00:00"/>
    <s v="Second Class"/>
    <s v="KD-16495"/>
    <x v="318"/>
    <s v="Corporate"/>
    <s v="London"/>
    <x v="0"/>
    <x v="0"/>
    <s v="North"/>
    <s v="FUR-CH-10004462"/>
    <x v="2"/>
    <x v="15"/>
    <s v="Hon Executive Leather Armchair, Adjustable"/>
    <n v="827.33399999999995"/>
    <n v="2"/>
    <n v="0.1"/>
    <n v="156.23400000000001"/>
    <x v="1"/>
    <s v="05"/>
    <x v="5"/>
  </r>
  <r>
    <x v="7869"/>
    <s v="ES-2018-1526338"/>
    <d v="2018-03-08T00:00:00"/>
    <d v="2018-03-12T00:00:00"/>
    <s v="Second Class"/>
    <s v="BF-11005"/>
    <x v="190"/>
    <s v="Home Office"/>
    <s v="Berlin"/>
    <x v="34"/>
    <x v="2"/>
    <s v="Central"/>
    <s v="OFF-EN-10000543"/>
    <x v="0"/>
    <x v="8"/>
    <s v="Ames Clasp Envelope, Security-Tint"/>
    <n v="34.560000000000009"/>
    <n v="4"/>
    <n v="0.1"/>
    <n v="-3.120000000000001"/>
    <x v="2"/>
    <s v="03"/>
    <x v="4"/>
  </r>
  <r>
    <x v="7870"/>
    <s v="ES-2017-4070273"/>
    <d v="2017-11-17T00:00:00"/>
    <d v="2017-11-21T00:00:00"/>
    <s v="Standard Class"/>
    <s v="MS-17365"/>
    <x v="307"/>
    <s v="Consumer"/>
    <s v="Milan"/>
    <x v="6"/>
    <x v="3"/>
    <s v="South"/>
    <s v="TEC-AC-10000394"/>
    <x v="1"/>
    <x v="1"/>
    <s v="Belkin Numeric Keypad, Bluetooth"/>
    <n v="231"/>
    <n v="4"/>
    <n v="0"/>
    <n v="99.24"/>
    <x v="1"/>
    <s v="11"/>
    <x v="6"/>
  </r>
  <r>
    <x v="7871"/>
    <s v="ES-2017-4070273"/>
    <d v="2017-11-17T00:00:00"/>
    <d v="2017-11-21T00:00:00"/>
    <s v="Standard Class"/>
    <s v="MS-17365"/>
    <x v="307"/>
    <s v="Consumer"/>
    <s v="Milan"/>
    <x v="6"/>
    <x v="3"/>
    <s v="South"/>
    <s v="OFF-ST-10000872"/>
    <x v="0"/>
    <x v="0"/>
    <s v="Fellowes File Cart, Single Width"/>
    <n v="576.82799999999997"/>
    <n v="7"/>
    <n v="0.4"/>
    <n v="-384.55200000000002"/>
    <x v="1"/>
    <s v="11"/>
    <x v="6"/>
  </r>
  <r>
    <x v="7872"/>
    <s v="ES-2019-5767912"/>
    <d v="2019-12-08T00:00:00"/>
    <d v="2019-12-14T00:00:00"/>
    <s v="Standard Class"/>
    <s v="AS-10045"/>
    <x v="0"/>
    <s v="Corporate"/>
    <s v="Le Cannet"/>
    <x v="25"/>
    <x v="1"/>
    <s v="Central"/>
    <s v="OFF-SU-10002611"/>
    <x v="0"/>
    <x v="13"/>
    <s v="Fiskars Ruler, Serrated"/>
    <n v="44.519999999999996"/>
    <n v="4"/>
    <n v="0"/>
    <n v="16.440000000000001"/>
    <x v="0"/>
    <s v="12"/>
    <x v="10"/>
  </r>
  <r>
    <x v="7873"/>
    <s v="ES-2019-5767912"/>
    <d v="2019-12-08T00:00:00"/>
    <d v="2019-12-14T00:00:00"/>
    <s v="Standard Class"/>
    <s v="AS-10045"/>
    <x v="0"/>
    <s v="Corporate"/>
    <s v="Le Cannet"/>
    <x v="25"/>
    <x v="1"/>
    <s v="Central"/>
    <s v="TEC-AC-10003265"/>
    <x v="1"/>
    <x v="1"/>
    <s v="Belkin Router, Bluetooth"/>
    <n v="2070"/>
    <n v="8"/>
    <n v="0"/>
    <n v="82.800000000000011"/>
    <x v="0"/>
    <s v="12"/>
    <x v="10"/>
  </r>
  <r>
    <x v="7874"/>
    <s v="ES-2019-5767912"/>
    <d v="2019-12-08T00:00:00"/>
    <d v="2019-12-14T00:00:00"/>
    <s v="Standard Class"/>
    <s v="AS-10045"/>
    <x v="0"/>
    <s v="Corporate"/>
    <s v="Le Cannet"/>
    <x v="25"/>
    <x v="1"/>
    <s v="Central"/>
    <s v="OFF-AP-10001099"/>
    <x v="0"/>
    <x v="5"/>
    <s v="Hoover Stove, Black"/>
    <n v="1022.2200000000001"/>
    <n v="2"/>
    <n v="0.1"/>
    <n v="-22.740000000000023"/>
    <x v="0"/>
    <s v="12"/>
    <x v="10"/>
  </r>
  <r>
    <x v="7875"/>
    <s v="ES-2019-5767912"/>
    <d v="2019-12-08T00:00:00"/>
    <d v="2019-12-14T00:00:00"/>
    <s v="Standard Class"/>
    <s v="AS-10045"/>
    <x v="0"/>
    <s v="Corporate"/>
    <s v="Le Cannet"/>
    <x v="25"/>
    <x v="1"/>
    <s v="Central"/>
    <s v="OFF-AP-10000825"/>
    <x v="0"/>
    <x v="5"/>
    <s v="KitchenAid Coffee Grinder, White"/>
    <n v="555.74099999999987"/>
    <n v="9"/>
    <n v="0.1"/>
    <n v="154.251"/>
    <x v="0"/>
    <s v="12"/>
    <x v="10"/>
  </r>
  <r>
    <x v="7876"/>
    <s v="ES-2019-5767912"/>
    <d v="2019-12-08T00:00:00"/>
    <d v="2019-12-14T00:00:00"/>
    <s v="Standard Class"/>
    <s v="AS-10045"/>
    <x v="0"/>
    <s v="Corporate"/>
    <s v="Le Cannet"/>
    <x v="25"/>
    <x v="1"/>
    <s v="Central"/>
    <s v="OFF-BI-10000815"/>
    <x v="0"/>
    <x v="9"/>
    <s v="Ibico 3-Hole Punch, Durable"/>
    <n v="95.850000000000009"/>
    <n v="3"/>
    <n v="0"/>
    <n v="35.46"/>
    <x v="0"/>
    <s v="12"/>
    <x v="10"/>
  </r>
  <r>
    <x v="7877"/>
    <s v="IT-2019-5733804"/>
    <d v="2019-01-09T00:00:00"/>
    <d v="2019-01-09T00:00:00"/>
    <s v="Same Day"/>
    <s v="TH-21235"/>
    <x v="676"/>
    <s v="Corporate"/>
    <s v="Paris"/>
    <x v="4"/>
    <x v="1"/>
    <s v="Central"/>
    <s v="TEC-MA-10003223"/>
    <x v="1"/>
    <x v="11"/>
    <s v="StarTech Inkjet, Durable"/>
    <n v="1020.6120000000002"/>
    <n v="4"/>
    <n v="0.15"/>
    <n v="-48.108000000000033"/>
    <x v="0"/>
    <s v="01"/>
    <x v="7"/>
  </r>
  <r>
    <x v="7878"/>
    <s v="ES-2016-5375215"/>
    <d v="2016-12-07T00:00:00"/>
    <d v="2016-12-13T00:00:00"/>
    <s v="Standard Class"/>
    <s v="MC-17275"/>
    <x v="685"/>
    <s v="Consumer"/>
    <s v="Saint-Pierre-des-Corps"/>
    <x v="56"/>
    <x v="1"/>
    <s v="Central"/>
    <s v="FUR-CH-10003440"/>
    <x v="2"/>
    <x v="15"/>
    <s v="Harbour Creations Steel Folding Chair, Set of Two"/>
    <n v="180.25200000000004"/>
    <n v="2"/>
    <n v="0.1"/>
    <n v="50.051999999999992"/>
    <x v="3"/>
    <s v="12"/>
    <x v="10"/>
  </r>
  <r>
    <x v="7879"/>
    <s v="ES-2016-5375215"/>
    <d v="2016-12-07T00:00:00"/>
    <d v="2016-12-13T00:00:00"/>
    <s v="Standard Class"/>
    <s v="MC-17275"/>
    <x v="685"/>
    <s v="Consumer"/>
    <s v="Saint-Pierre-des-Corps"/>
    <x v="56"/>
    <x v="1"/>
    <s v="Central"/>
    <s v="TEC-PH-10003995"/>
    <x v="1"/>
    <x v="3"/>
    <s v="Nokia Audio Dock, VoIP"/>
    <n v="141.80549999999999"/>
    <n v="1"/>
    <n v="0.15"/>
    <n v="21.685500000000005"/>
    <x v="3"/>
    <s v="12"/>
    <x v="10"/>
  </r>
  <r>
    <x v="7880"/>
    <s v="ES-2018-5311844"/>
    <d v="2018-05-18T00:00:00"/>
    <d v="2018-05-19T00:00:00"/>
    <s v="First Class"/>
    <s v="JS-15880"/>
    <x v="301"/>
    <s v="Consumer"/>
    <s v="Oslo"/>
    <x v="95"/>
    <x v="13"/>
    <s v="North"/>
    <s v="TEC-AC-10003611"/>
    <x v="1"/>
    <x v="1"/>
    <s v="Memorex Mouse, USB"/>
    <n v="113.51999999999998"/>
    <n v="4"/>
    <n v="0"/>
    <n v="21.48"/>
    <x v="2"/>
    <s v="05"/>
    <x v="5"/>
  </r>
  <r>
    <x v="7881"/>
    <s v="ES-2018-5311844"/>
    <d v="2018-05-18T00:00:00"/>
    <d v="2018-05-19T00:00:00"/>
    <s v="First Class"/>
    <s v="JS-15880"/>
    <x v="301"/>
    <s v="Consumer"/>
    <s v="Oslo"/>
    <x v="95"/>
    <x v="13"/>
    <s v="North"/>
    <s v="OFF-BI-10000972"/>
    <x v="0"/>
    <x v="9"/>
    <s v="Acco 3-Hole Punch, Economy"/>
    <n v="240.96000000000004"/>
    <n v="8"/>
    <n v="0"/>
    <n v="45.599999999999994"/>
    <x v="2"/>
    <s v="05"/>
    <x v="5"/>
  </r>
  <r>
    <x v="7882"/>
    <s v="ES-2018-5311844"/>
    <d v="2018-05-18T00:00:00"/>
    <d v="2018-05-19T00:00:00"/>
    <s v="First Class"/>
    <s v="JS-15880"/>
    <x v="301"/>
    <s v="Consumer"/>
    <s v="Oslo"/>
    <x v="95"/>
    <x v="13"/>
    <s v="North"/>
    <s v="OFF-AR-10003633"/>
    <x v="0"/>
    <x v="7"/>
    <s v="Binney &amp; Smith Canvas, Easy-Erase"/>
    <n v="206.51999999999998"/>
    <n v="4"/>
    <n v="0"/>
    <n v="35.04"/>
    <x v="2"/>
    <s v="05"/>
    <x v="5"/>
  </r>
  <r>
    <x v="7883"/>
    <s v="IT-2019-2700287"/>
    <d v="2019-10-18T00:00:00"/>
    <d v="2019-10-22T00:00:00"/>
    <s v="Standard Class"/>
    <s v="PA-19060"/>
    <x v="562"/>
    <s v="Home Office"/>
    <s v="Halle"/>
    <x v="69"/>
    <x v="2"/>
    <s v="Central"/>
    <s v="TEC-CO-10003083"/>
    <x v="1"/>
    <x v="4"/>
    <s v="HP Fax Machine, High-Speed"/>
    <n v="1192.56"/>
    <n v="4"/>
    <n v="0"/>
    <n v="59.519999999999996"/>
    <x v="0"/>
    <s v="10"/>
    <x v="11"/>
  </r>
  <r>
    <x v="7884"/>
    <s v="ES-2019-2785434"/>
    <d v="2019-12-22T00:00:00"/>
    <d v="2019-12-25T00:00:00"/>
    <s v="Second Class"/>
    <s v="LB-16735"/>
    <x v="113"/>
    <s v="Consumer"/>
    <s v="La Teste-de-Buch"/>
    <x v="1"/>
    <x v="1"/>
    <s v="Central"/>
    <s v="OFF-BI-10003708"/>
    <x v="0"/>
    <x v="9"/>
    <s v="Avery Binder, Economy"/>
    <n v="25.799999999999997"/>
    <n v="2"/>
    <n v="0"/>
    <n v="10.02"/>
    <x v="0"/>
    <s v="12"/>
    <x v="10"/>
  </r>
  <r>
    <x v="7885"/>
    <s v="ES-2018-3046064"/>
    <d v="2018-12-10T00:00:00"/>
    <d v="2018-12-15T00:00:00"/>
    <s v="Standard Class"/>
    <s v="CJ-11875"/>
    <x v="586"/>
    <s v="Corporate"/>
    <s v="Reggio nell'Emilia"/>
    <x v="26"/>
    <x v="3"/>
    <s v="South"/>
    <s v="OFF-AR-10000594"/>
    <x v="0"/>
    <x v="7"/>
    <s v="Binney &amp; Smith Highlighters, Water Color"/>
    <n v="19.77"/>
    <n v="1"/>
    <n v="0"/>
    <n v="8.2799999999999994"/>
    <x v="2"/>
    <s v="12"/>
    <x v="10"/>
  </r>
  <r>
    <x v="7886"/>
    <s v="ES-2019-5124272"/>
    <d v="2019-04-15T00:00:00"/>
    <d v="2019-04-22T00:00:00"/>
    <s v="Standard Class"/>
    <s v="AA-10645"/>
    <x v="476"/>
    <s v="Consumer"/>
    <s v="Kilwinning"/>
    <x v="29"/>
    <x v="0"/>
    <s v="North"/>
    <s v="OFF-ST-10004577"/>
    <x v="0"/>
    <x v="0"/>
    <s v="Tenex Shelving, Wire Frame"/>
    <n v="483.57000000000005"/>
    <n v="9"/>
    <n v="0"/>
    <n v="57.78"/>
    <x v="0"/>
    <s v="04"/>
    <x v="8"/>
  </r>
  <r>
    <x v="7887"/>
    <s v="ES-2019-5124272"/>
    <d v="2019-04-15T00:00:00"/>
    <d v="2019-04-22T00:00:00"/>
    <s v="Standard Class"/>
    <s v="AA-10645"/>
    <x v="476"/>
    <s v="Consumer"/>
    <s v="Kilwinning"/>
    <x v="29"/>
    <x v="0"/>
    <s v="North"/>
    <s v="TEC-AC-10000254"/>
    <x v="1"/>
    <x v="1"/>
    <s v="Belkin Keyboard, Programmable"/>
    <n v="597.66"/>
    <n v="7"/>
    <n v="0"/>
    <n v="101.43"/>
    <x v="0"/>
    <s v="04"/>
    <x v="8"/>
  </r>
  <r>
    <x v="7888"/>
    <s v="IT-2019-1003060"/>
    <d v="2019-11-19T00:00:00"/>
    <d v="2019-11-25T00:00:00"/>
    <s v="Standard Class"/>
    <s v="GH-14425"/>
    <x v="323"/>
    <s v="Consumer"/>
    <s v="Hilversum"/>
    <x v="37"/>
    <x v="5"/>
    <s v="Central"/>
    <s v="TEC-CO-10004563"/>
    <x v="1"/>
    <x v="4"/>
    <s v="HP Copy Machine, Color"/>
    <n v="245.13"/>
    <n v="2"/>
    <n v="0.5"/>
    <n v="-78.449999999999989"/>
    <x v="0"/>
    <s v="11"/>
    <x v="6"/>
  </r>
  <r>
    <x v="7889"/>
    <s v="ES-2017-3376474"/>
    <d v="2017-06-07T00:00:00"/>
    <d v="2017-06-12T00:00:00"/>
    <s v="Standard Class"/>
    <s v="PR-18880"/>
    <x v="375"/>
    <s v="Consumer"/>
    <s v="Heidelberg"/>
    <x v="8"/>
    <x v="2"/>
    <s v="Central"/>
    <s v="OFF-AR-10000475"/>
    <x v="0"/>
    <x v="7"/>
    <s v="Sanford Canvas, Blue"/>
    <n v="151.56"/>
    <n v="3"/>
    <n v="0"/>
    <n v="43.92"/>
    <x v="1"/>
    <s v="06"/>
    <x v="2"/>
  </r>
  <r>
    <x v="7890"/>
    <s v="ES-2019-2468091"/>
    <d v="2019-12-16T00:00:00"/>
    <d v="2019-12-16T00:00:00"/>
    <s v="Same Day"/>
    <s v="MC-17845"/>
    <x v="217"/>
    <s v="Consumer"/>
    <s v="Vincennes"/>
    <x v="4"/>
    <x v="1"/>
    <s v="Central"/>
    <s v="TEC-AC-10000657"/>
    <x v="1"/>
    <x v="1"/>
    <s v="Enermax Memory Card, Bluetooth"/>
    <n v="228.77999999999997"/>
    <n v="2"/>
    <n v="0"/>
    <n v="36.599999999999994"/>
    <x v="0"/>
    <s v="12"/>
    <x v="10"/>
  </r>
  <r>
    <x v="7891"/>
    <s v="ES-2019-2468091"/>
    <d v="2019-12-16T00:00:00"/>
    <d v="2019-12-16T00:00:00"/>
    <s v="Same Day"/>
    <s v="MC-17845"/>
    <x v="217"/>
    <s v="Consumer"/>
    <s v="Vincennes"/>
    <x v="4"/>
    <x v="1"/>
    <s v="Central"/>
    <s v="OFF-BI-10000346"/>
    <x v="0"/>
    <x v="9"/>
    <s v="Ibico 3-Hole Punch, Clear"/>
    <n v="89.730000000000018"/>
    <n v="3"/>
    <n v="0"/>
    <n v="35.82"/>
    <x v="0"/>
    <s v="12"/>
    <x v="10"/>
  </r>
  <r>
    <x v="7892"/>
    <s v="ES-2018-2057107"/>
    <d v="2018-07-18T00:00:00"/>
    <d v="2018-07-19T00:00:00"/>
    <s v="First Class"/>
    <s v="EG-13900"/>
    <x v="211"/>
    <s v="Consumer"/>
    <s v="Edinburgh"/>
    <x v="29"/>
    <x v="0"/>
    <s v="North"/>
    <s v="OFF-FA-10003139"/>
    <x v="0"/>
    <x v="6"/>
    <s v="Advantus Push Pins, Assorted Sizes"/>
    <n v="47.52"/>
    <n v="4"/>
    <n v="0"/>
    <n v="9.48"/>
    <x v="2"/>
    <s v="07"/>
    <x v="9"/>
  </r>
  <r>
    <x v="7893"/>
    <s v="ES-2018-5891897"/>
    <d v="2018-08-06T00:00:00"/>
    <d v="2018-08-09T00:00:00"/>
    <s v="First Class"/>
    <s v="HF-14995"/>
    <x v="81"/>
    <s v="Consumer"/>
    <s v="Sevran"/>
    <x v="4"/>
    <x v="1"/>
    <s v="Central"/>
    <s v="OFF-BI-10000894"/>
    <x v="0"/>
    <x v="9"/>
    <s v="Avery Binder Covers, Clear"/>
    <n v="21.06"/>
    <n v="2"/>
    <n v="0"/>
    <n v="4.8000000000000007"/>
    <x v="2"/>
    <s v="08"/>
    <x v="1"/>
  </r>
  <r>
    <x v="7894"/>
    <s v="ES-2019-3571990"/>
    <d v="2019-01-21T00:00:00"/>
    <d v="2019-01-26T00:00:00"/>
    <s v="Standard Class"/>
    <s v="AI-10855"/>
    <x v="656"/>
    <s v="Consumer"/>
    <s v="Oberhausen"/>
    <x v="3"/>
    <x v="2"/>
    <s v="Central"/>
    <s v="OFF-SU-10000076"/>
    <x v="0"/>
    <x v="13"/>
    <s v="Acme Trimmer, Easy Grip"/>
    <n v="138.60000000000002"/>
    <n v="3"/>
    <n v="0"/>
    <n v="30.42"/>
    <x v="0"/>
    <s v="01"/>
    <x v="7"/>
  </r>
  <r>
    <x v="7895"/>
    <s v="ES-2017-4934238"/>
    <d v="2017-11-04T00:00:00"/>
    <d v="2017-11-11T00:00:00"/>
    <s v="Standard Class"/>
    <s v="BT-11440"/>
    <x v="159"/>
    <s v="Consumer"/>
    <s v="Oberhausen"/>
    <x v="3"/>
    <x v="2"/>
    <s v="Central"/>
    <s v="OFF-AR-10002454"/>
    <x v="0"/>
    <x v="7"/>
    <s v="Binney &amp; Smith Canvas, Water Color"/>
    <n v="163.62"/>
    <n v="3"/>
    <n v="0"/>
    <n v="78.480000000000018"/>
    <x v="1"/>
    <s v="11"/>
    <x v="6"/>
  </r>
  <r>
    <x v="7896"/>
    <s v="ES-2016-2619050"/>
    <d v="2016-09-09T00:00:00"/>
    <d v="2016-09-10T00:00:00"/>
    <s v="First Class"/>
    <s v="JH-15910"/>
    <x v="464"/>
    <s v="Consumer"/>
    <s v="Oberhausen"/>
    <x v="3"/>
    <x v="2"/>
    <s v="Central"/>
    <s v="OFF-ST-10000988"/>
    <x v="0"/>
    <x v="0"/>
    <s v="Fellowes Folders, Blue"/>
    <n v="95.039999999999992"/>
    <n v="4"/>
    <n v="0.1"/>
    <n v="42.24"/>
    <x v="3"/>
    <s v="09"/>
    <x v="3"/>
  </r>
  <r>
    <x v="7897"/>
    <s v="ES-2016-2619050"/>
    <d v="2016-09-09T00:00:00"/>
    <d v="2016-09-10T00:00:00"/>
    <s v="First Class"/>
    <s v="JH-15910"/>
    <x v="464"/>
    <s v="Consumer"/>
    <s v="Oberhausen"/>
    <x v="3"/>
    <x v="2"/>
    <s v="Central"/>
    <s v="OFF-BI-10003899"/>
    <x v="0"/>
    <x v="9"/>
    <s v="Avery 3-Hole Punch, Recycled"/>
    <n v="56.460000000000008"/>
    <n v="2"/>
    <n v="0"/>
    <n v="0"/>
    <x v="3"/>
    <s v="09"/>
    <x v="3"/>
  </r>
  <r>
    <x v="7898"/>
    <s v="ES-2016-2619050"/>
    <d v="2016-09-09T00:00:00"/>
    <d v="2016-09-10T00:00:00"/>
    <s v="First Class"/>
    <s v="JH-15910"/>
    <x v="464"/>
    <s v="Consumer"/>
    <s v="Oberhausen"/>
    <x v="3"/>
    <x v="2"/>
    <s v="Central"/>
    <s v="OFF-BI-10003440"/>
    <x v="0"/>
    <x v="9"/>
    <s v="Avery Binder Covers, Economy"/>
    <n v="22.14"/>
    <n v="2"/>
    <n v="0"/>
    <n v="6.84"/>
    <x v="3"/>
    <s v="09"/>
    <x v="3"/>
  </r>
  <r>
    <x v="7899"/>
    <s v="ES-2016-2619050"/>
    <d v="2016-09-09T00:00:00"/>
    <d v="2016-09-10T00:00:00"/>
    <s v="First Class"/>
    <s v="JH-15910"/>
    <x v="464"/>
    <s v="Consumer"/>
    <s v="Oberhausen"/>
    <x v="3"/>
    <x v="2"/>
    <s v="Central"/>
    <s v="OFF-SU-10001021"/>
    <x v="0"/>
    <x v="13"/>
    <s v="Fiskars Box Cutter, Serrated"/>
    <n v="96.66"/>
    <n v="3"/>
    <n v="0"/>
    <n v="30.870000000000005"/>
    <x v="3"/>
    <s v="09"/>
    <x v="3"/>
  </r>
  <r>
    <x v="7900"/>
    <s v="ES-2017-5859259"/>
    <d v="2017-08-14T00:00:00"/>
    <d v="2017-08-15T00:00:00"/>
    <s v="First Class"/>
    <s v="SE-20110"/>
    <x v="425"/>
    <s v="Consumer"/>
    <s v="London"/>
    <x v="0"/>
    <x v="0"/>
    <s v="North"/>
    <s v="OFF-PA-10004480"/>
    <x v="0"/>
    <x v="12"/>
    <s v="Eaton Cards &amp; Envelopes, Recycled"/>
    <n v="81.162000000000006"/>
    <n v="2"/>
    <n v="0.1"/>
    <n v="36.042000000000002"/>
    <x v="1"/>
    <s v="08"/>
    <x v="1"/>
  </r>
  <r>
    <x v="7901"/>
    <s v="ES-2019-2943839"/>
    <d v="2019-06-21T00:00:00"/>
    <d v="2019-06-23T00:00:00"/>
    <s v="Second Class"/>
    <s v="BM-11650"/>
    <x v="195"/>
    <s v="Corporate"/>
    <s v="Saint-Genis-Laval"/>
    <x v="23"/>
    <x v="1"/>
    <s v="Central"/>
    <s v="OFF-LA-10000508"/>
    <x v="0"/>
    <x v="2"/>
    <s v="Harbour Creations Round Labels, 5000 Label Set"/>
    <n v="28.56"/>
    <n v="4"/>
    <n v="0"/>
    <n v="11.040000000000001"/>
    <x v="0"/>
    <s v="06"/>
    <x v="2"/>
  </r>
  <r>
    <x v="7902"/>
    <s v="ES-2019-2943839"/>
    <d v="2019-06-21T00:00:00"/>
    <d v="2019-06-23T00:00:00"/>
    <s v="Second Class"/>
    <s v="BM-11650"/>
    <x v="195"/>
    <s v="Corporate"/>
    <s v="Saint-Genis-Laval"/>
    <x v="23"/>
    <x v="1"/>
    <s v="Central"/>
    <s v="OFF-LA-10001402"/>
    <x v="0"/>
    <x v="2"/>
    <s v="Smead Color Coded Labels, 5000 Label Set"/>
    <n v="26.879999999999995"/>
    <n v="2"/>
    <n v="0"/>
    <n v="4.5600000000000005"/>
    <x v="0"/>
    <s v="06"/>
    <x v="2"/>
  </r>
  <r>
    <x v="7903"/>
    <s v="ES-2019-2943839"/>
    <d v="2019-06-21T00:00:00"/>
    <d v="2019-06-23T00:00:00"/>
    <s v="Second Class"/>
    <s v="BM-11650"/>
    <x v="195"/>
    <s v="Corporate"/>
    <s v="Saint-Genis-Laval"/>
    <x v="23"/>
    <x v="1"/>
    <s v="Central"/>
    <s v="FUR-BO-10000820"/>
    <x v="2"/>
    <x v="10"/>
    <s v="Sauder 3-Shelf Cabinet, Metal"/>
    <n v="598.10400000000004"/>
    <n v="4"/>
    <n v="0.1"/>
    <n v="166.10399999999998"/>
    <x v="0"/>
    <s v="06"/>
    <x v="2"/>
  </r>
  <r>
    <x v="7904"/>
    <s v="ES-2019-2943839"/>
    <d v="2019-06-21T00:00:00"/>
    <d v="2019-06-23T00:00:00"/>
    <s v="Second Class"/>
    <s v="BM-11650"/>
    <x v="195"/>
    <s v="Corporate"/>
    <s v="Saint-Genis-Laval"/>
    <x v="23"/>
    <x v="1"/>
    <s v="Central"/>
    <s v="FUR-FU-10004095"/>
    <x v="2"/>
    <x v="16"/>
    <s v="Eldon Frame, Durable"/>
    <n v="226.56000000000003"/>
    <n v="2"/>
    <n v="0"/>
    <n v="58.86"/>
    <x v="0"/>
    <s v="06"/>
    <x v="2"/>
  </r>
  <r>
    <x v="7905"/>
    <s v="ES-2019-2943839"/>
    <d v="2019-06-21T00:00:00"/>
    <d v="2019-06-23T00:00:00"/>
    <s v="Second Class"/>
    <s v="BM-11650"/>
    <x v="195"/>
    <s v="Corporate"/>
    <s v="Saint-Genis-Laval"/>
    <x v="23"/>
    <x v="1"/>
    <s v="Central"/>
    <s v="OFF-BI-10000042"/>
    <x v="0"/>
    <x v="9"/>
    <s v="Cardinal Index Tab, Clear"/>
    <n v="21.78"/>
    <n v="3"/>
    <n v="0"/>
    <n v="7.5600000000000005"/>
    <x v="0"/>
    <s v="06"/>
    <x v="2"/>
  </r>
  <r>
    <x v="7906"/>
    <s v="ES-2018-2591562"/>
    <d v="2018-06-04T00:00:00"/>
    <d v="2018-06-07T00:00:00"/>
    <s v="First Class"/>
    <s v="LW-16990"/>
    <x v="678"/>
    <s v="Corporate"/>
    <s v="Magdeburg"/>
    <x v="69"/>
    <x v="2"/>
    <s v="Central"/>
    <s v="OFF-AR-10000266"/>
    <x v="0"/>
    <x v="7"/>
    <s v="BIC Markers, Fluorescent"/>
    <n v="166.14000000000001"/>
    <n v="6"/>
    <n v="0"/>
    <n v="13.14"/>
    <x v="2"/>
    <s v="06"/>
    <x v="2"/>
  </r>
  <r>
    <x v="7907"/>
    <s v="ES-2018-2591562"/>
    <d v="2018-06-04T00:00:00"/>
    <d v="2018-06-07T00:00:00"/>
    <s v="First Class"/>
    <s v="LW-16990"/>
    <x v="678"/>
    <s v="Corporate"/>
    <s v="Magdeburg"/>
    <x v="69"/>
    <x v="2"/>
    <s v="Central"/>
    <s v="OFF-AR-10000711"/>
    <x v="0"/>
    <x v="7"/>
    <s v="BIC Pens, Easy-Erase"/>
    <n v="14.549999999999999"/>
    <n v="1"/>
    <n v="0"/>
    <n v="3.18"/>
    <x v="2"/>
    <s v="06"/>
    <x v="2"/>
  </r>
  <r>
    <x v="7908"/>
    <s v="ES-2018-4700994"/>
    <d v="2018-12-06T00:00:00"/>
    <d v="2018-12-10T00:00:00"/>
    <s v="Standard Class"/>
    <s v="CB-12535"/>
    <x v="271"/>
    <s v="Corporate"/>
    <s v="Madrid"/>
    <x v="16"/>
    <x v="4"/>
    <s v="South"/>
    <s v="OFF-BI-10003058"/>
    <x v="0"/>
    <x v="9"/>
    <s v="Acco Binder Covers, Economy"/>
    <n v="39.959999999999994"/>
    <n v="3"/>
    <n v="0"/>
    <n v="16.38"/>
    <x v="2"/>
    <s v="12"/>
    <x v="10"/>
  </r>
  <r>
    <x v="7909"/>
    <s v="IT-2017-5084286"/>
    <d v="2017-10-07T00:00:00"/>
    <d v="2017-10-11T00:00:00"/>
    <s v="Standard Class"/>
    <s v="JH-16180"/>
    <x v="141"/>
    <s v="Consumer"/>
    <s v="Foggia"/>
    <x v="41"/>
    <x v="3"/>
    <s v="South"/>
    <s v="OFF-AR-10001002"/>
    <x v="0"/>
    <x v="7"/>
    <s v="BIC Sketch Pad, Fluorescent"/>
    <n v="249.60000000000002"/>
    <n v="5"/>
    <n v="0"/>
    <n v="82.35"/>
    <x v="1"/>
    <s v="10"/>
    <x v="11"/>
  </r>
  <r>
    <x v="7910"/>
    <s v="IT-2017-5084286"/>
    <d v="2017-10-07T00:00:00"/>
    <d v="2017-10-11T00:00:00"/>
    <s v="Standard Class"/>
    <s v="JH-16180"/>
    <x v="141"/>
    <s v="Consumer"/>
    <s v="Foggia"/>
    <x v="41"/>
    <x v="3"/>
    <s v="South"/>
    <s v="OFF-BI-10001643"/>
    <x v="0"/>
    <x v="9"/>
    <s v="Acco Binder, Recycled"/>
    <n v="77.55"/>
    <n v="5"/>
    <n v="0"/>
    <n v="2.25"/>
    <x v="1"/>
    <s v="10"/>
    <x v="11"/>
  </r>
  <r>
    <x v="7911"/>
    <s v="IT-2017-5084286"/>
    <d v="2017-10-07T00:00:00"/>
    <d v="2017-10-11T00:00:00"/>
    <s v="Standard Class"/>
    <s v="JH-16180"/>
    <x v="141"/>
    <s v="Consumer"/>
    <s v="Foggia"/>
    <x v="41"/>
    <x v="3"/>
    <s v="South"/>
    <s v="FUR-TA-10004817"/>
    <x v="2"/>
    <x v="14"/>
    <s v="Lesro Coffee Table, with Bottom Storage"/>
    <n v="504"/>
    <n v="4"/>
    <n v="0.5"/>
    <n v="-272.15999999999997"/>
    <x v="1"/>
    <s v="10"/>
    <x v="11"/>
  </r>
  <r>
    <x v="7912"/>
    <s v="IT-2017-5084286"/>
    <d v="2017-10-07T00:00:00"/>
    <d v="2017-10-11T00:00:00"/>
    <s v="Standard Class"/>
    <s v="JH-16180"/>
    <x v="141"/>
    <s v="Consumer"/>
    <s v="Foggia"/>
    <x v="41"/>
    <x v="3"/>
    <s v="South"/>
    <s v="OFF-AR-10001578"/>
    <x v="0"/>
    <x v="7"/>
    <s v="Sanford Pencil Sharpener, Fluorescent"/>
    <n v="77.489999999999995"/>
    <n v="3"/>
    <n v="0"/>
    <n v="27.089999999999996"/>
    <x v="1"/>
    <s v="10"/>
    <x v="11"/>
  </r>
  <r>
    <x v="7913"/>
    <s v="IT-2016-2051710"/>
    <d v="2016-11-20T00:00:00"/>
    <d v="2016-11-22T00:00:00"/>
    <s v="Second Class"/>
    <s v="DJ-13420"/>
    <x v="491"/>
    <s v="Corporate"/>
    <s v="Bologna"/>
    <x v="26"/>
    <x v="3"/>
    <s v="South"/>
    <s v="FUR-TA-10002868"/>
    <x v="2"/>
    <x v="14"/>
    <s v="Barricks Coffee Table, Adjustable Height"/>
    <n v="607.37999999999988"/>
    <n v="4"/>
    <n v="0.5"/>
    <n v="-303.77999999999986"/>
    <x v="3"/>
    <s v="11"/>
    <x v="6"/>
  </r>
  <r>
    <x v="7914"/>
    <s v="IT-2016-2051710"/>
    <d v="2016-11-20T00:00:00"/>
    <d v="2016-11-22T00:00:00"/>
    <s v="Second Class"/>
    <s v="DJ-13420"/>
    <x v="491"/>
    <s v="Corporate"/>
    <s v="Bologna"/>
    <x v="26"/>
    <x v="3"/>
    <s v="South"/>
    <s v="TEC-AC-10002844"/>
    <x v="1"/>
    <x v="1"/>
    <s v="SanDisk Flash Drive, USB"/>
    <n v="158.99999999999997"/>
    <n v="4"/>
    <n v="0"/>
    <n v="6.36"/>
    <x v="3"/>
    <s v="11"/>
    <x v="6"/>
  </r>
  <r>
    <x v="7915"/>
    <s v="IT-2016-2051710"/>
    <d v="2016-11-20T00:00:00"/>
    <d v="2016-11-22T00:00:00"/>
    <s v="Second Class"/>
    <s v="DJ-13420"/>
    <x v="491"/>
    <s v="Corporate"/>
    <s v="Bologna"/>
    <x v="26"/>
    <x v="3"/>
    <s v="South"/>
    <s v="TEC-PH-10003683"/>
    <x v="1"/>
    <x v="3"/>
    <s v="Motorola Audio Dock, VoIP"/>
    <n v="728.53200000000004"/>
    <n v="7"/>
    <n v="0.4"/>
    <n v="-133.72799999999995"/>
    <x v="3"/>
    <s v="11"/>
    <x v="6"/>
  </r>
  <r>
    <x v="7916"/>
    <s v="ES-2019-4401973"/>
    <d v="2019-11-22T00:00:00"/>
    <d v="2019-11-27T00:00:00"/>
    <s v="Standard Class"/>
    <s v="LB-16795"/>
    <x v="8"/>
    <s v="Home Office"/>
    <s v="Sheffield"/>
    <x v="0"/>
    <x v="0"/>
    <s v="North"/>
    <s v="OFF-ST-10000580"/>
    <x v="0"/>
    <x v="0"/>
    <s v="Fellowes Trays, Industrial"/>
    <n v="86.804999999999993"/>
    <n v="3"/>
    <n v="0.5"/>
    <n v="-45.224999999999994"/>
    <x v="0"/>
    <s v="11"/>
    <x v="6"/>
  </r>
  <r>
    <x v="7917"/>
    <s v="ES-2019-4401973"/>
    <d v="2019-11-22T00:00:00"/>
    <d v="2019-11-27T00:00:00"/>
    <s v="Standard Class"/>
    <s v="LB-16795"/>
    <x v="8"/>
    <s v="Home Office"/>
    <s v="Sheffield"/>
    <x v="0"/>
    <x v="0"/>
    <s v="North"/>
    <s v="OFF-LA-10001546"/>
    <x v="0"/>
    <x v="2"/>
    <s v="Avery Shipping Labels, Adjustable"/>
    <n v="19.5"/>
    <n v="4"/>
    <n v="0.5"/>
    <n v="-6.66"/>
    <x v="0"/>
    <s v="11"/>
    <x v="6"/>
  </r>
  <r>
    <x v="7918"/>
    <s v="ES-2017-1688414"/>
    <d v="2017-07-21T00:00:00"/>
    <d v="2017-07-27T00:00:00"/>
    <s v="Standard Class"/>
    <s v="DW-13540"/>
    <x v="687"/>
    <s v="Consumer"/>
    <s v="Savigny-le-Temple"/>
    <x v="4"/>
    <x v="1"/>
    <s v="Central"/>
    <s v="TEC-PH-10000494"/>
    <x v="1"/>
    <x v="3"/>
    <s v="Apple Speaker Phone, Cordless"/>
    <n v="536.13750000000005"/>
    <n v="5"/>
    <n v="0.15"/>
    <n v="44.137500000000003"/>
    <x v="1"/>
    <s v="07"/>
    <x v="9"/>
  </r>
  <r>
    <x v="7919"/>
    <s v="ES-2017-1688414"/>
    <d v="2017-07-21T00:00:00"/>
    <d v="2017-07-27T00:00:00"/>
    <s v="Standard Class"/>
    <s v="DW-13540"/>
    <x v="687"/>
    <s v="Consumer"/>
    <s v="Savigny-le-Temple"/>
    <x v="4"/>
    <x v="1"/>
    <s v="Central"/>
    <s v="TEC-MA-10003812"/>
    <x v="1"/>
    <x v="11"/>
    <s v="Panasonic Printer, Wireless"/>
    <n v="679.54950000000008"/>
    <n v="3"/>
    <n v="0.15"/>
    <n v="79.879499999999979"/>
    <x v="1"/>
    <s v="07"/>
    <x v="9"/>
  </r>
  <r>
    <x v="7920"/>
    <s v="ES-2017-1688414"/>
    <d v="2017-07-21T00:00:00"/>
    <d v="2017-07-27T00:00:00"/>
    <s v="Standard Class"/>
    <s v="DW-13540"/>
    <x v="687"/>
    <s v="Consumer"/>
    <s v="Savigny-le-Temple"/>
    <x v="4"/>
    <x v="1"/>
    <s v="Central"/>
    <s v="OFF-EN-10001993"/>
    <x v="0"/>
    <x v="8"/>
    <s v="GlobeWeis Manila Envelope, Set of 50"/>
    <n v="82.17"/>
    <n v="3"/>
    <n v="0"/>
    <n v="27.089999999999996"/>
    <x v="1"/>
    <s v="07"/>
    <x v="9"/>
  </r>
  <r>
    <x v="7921"/>
    <s v="ES-2018-3772553"/>
    <d v="2018-12-12T00:00:00"/>
    <d v="2018-12-18T00:00:00"/>
    <s v="Standard Class"/>
    <s v="CR-12625"/>
    <x v="306"/>
    <s v="Home Office"/>
    <s v="Montpellier"/>
    <x v="42"/>
    <x v="1"/>
    <s v="Central"/>
    <s v="OFF-AP-10002568"/>
    <x v="0"/>
    <x v="5"/>
    <s v="Hamilton Beach Toaster, Black"/>
    <n v="204.98400000000001"/>
    <n v="4"/>
    <n v="0.1"/>
    <n v="45.504000000000005"/>
    <x v="2"/>
    <s v="12"/>
    <x v="10"/>
  </r>
  <r>
    <x v="7922"/>
    <s v="ES-2018-3772553"/>
    <d v="2018-12-12T00:00:00"/>
    <d v="2018-12-18T00:00:00"/>
    <s v="Standard Class"/>
    <s v="CR-12625"/>
    <x v="306"/>
    <s v="Home Office"/>
    <s v="Montpellier"/>
    <x v="42"/>
    <x v="1"/>
    <s v="Central"/>
    <s v="OFF-ST-10003455"/>
    <x v="0"/>
    <x v="0"/>
    <s v="Fellowes Lockers, Blue"/>
    <n v="373.19399999999996"/>
    <n v="2"/>
    <n v="0.1"/>
    <n v="66.294000000000011"/>
    <x v="2"/>
    <s v="12"/>
    <x v="10"/>
  </r>
  <r>
    <x v="7923"/>
    <s v="ES-2018-3772553"/>
    <d v="2018-12-12T00:00:00"/>
    <d v="2018-12-18T00:00:00"/>
    <s v="Standard Class"/>
    <s v="CR-12625"/>
    <x v="306"/>
    <s v="Home Office"/>
    <s v="Montpellier"/>
    <x v="42"/>
    <x v="1"/>
    <s v="Central"/>
    <s v="OFF-AR-10000091"/>
    <x v="0"/>
    <x v="7"/>
    <s v="BIC Highlighters, Water Color"/>
    <n v="44.22"/>
    <n v="2"/>
    <n v="0"/>
    <n v="7.92"/>
    <x v="2"/>
    <s v="12"/>
    <x v="10"/>
  </r>
  <r>
    <x v="7924"/>
    <s v="IT-2019-1036058"/>
    <d v="2019-02-19T00:00:00"/>
    <d v="2019-02-23T00:00:00"/>
    <s v="Standard Class"/>
    <s v="CS-12460"/>
    <x v="603"/>
    <s v="Consumer"/>
    <s v="Oberhausen"/>
    <x v="3"/>
    <x v="2"/>
    <s v="Central"/>
    <s v="OFF-AR-10000659"/>
    <x v="0"/>
    <x v="7"/>
    <s v="BIC Pencil Sharpener, Fluorescent"/>
    <n v="60.54"/>
    <n v="2"/>
    <n v="0"/>
    <n v="20.580000000000002"/>
    <x v="0"/>
    <s v="02"/>
    <x v="0"/>
  </r>
  <r>
    <x v="7925"/>
    <s v="IT-2019-1036058"/>
    <d v="2019-02-19T00:00:00"/>
    <d v="2019-02-23T00:00:00"/>
    <s v="Standard Class"/>
    <s v="CS-12460"/>
    <x v="603"/>
    <s v="Consumer"/>
    <s v="Oberhausen"/>
    <x v="3"/>
    <x v="2"/>
    <s v="Central"/>
    <s v="FUR-TA-10003268"/>
    <x v="2"/>
    <x v="14"/>
    <s v="Lesro Round Table, Rectangular"/>
    <n v="876.68100000000004"/>
    <n v="3"/>
    <n v="0.35"/>
    <n v="121.31100000000009"/>
    <x v="0"/>
    <s v="02"/>
    <x v="0"/>
  </r>
  <r>
    <x v="7926"/>
    <s v="IT-2019-1036058"/>
    <d v="2019-02-19T00:00:00"/>
    <d v="2019-02-23T00:00:00"/>
    <s v="Standard Class"/>
    <s v="CS-12460"/>
    <x v="603"/>
    <s v="Consumer"/>
    <s v="Oberhausen"/>
    <x v="3"/>
    <x v="2"/>
    <s v="Central"/>
    <s v="TEC-CO-10002962"/>
    <x v="1"/>
    <x v="4"/>
    <s v="Sharp Wireless Fax, Color"/>
    <n v="1072.08"/>
    <n v="3"/>
    <n v="0"/>
    <n v="353.7"/>
    <x v="0"/>
    <s v="02"/>
    <x v="0"/>
  </r>
  <r>
    <x v="7927"/>
    <s v="ES-2018-3687340"/>
    <d v="2018-12-16T00:00:00"/>
    <d v="2018-12-22T00:00:00"/>
    <s v="Standard Class"/>
    <s v="BS-11800"/>
    <x v="632"/>
    <s v="Home Office"/>
    <s v="Oberhausen"/>
    <x v="3"/>
    <x v="2"/>
    <s v="Central"/>
    <s v="TEC-MA-10003743"/>
    <x v="1"/>
    <x v="11"/>
    <s v="StarTech Printer, Durable"/>
    <n v="1281.45"/>
    <n v="5"/>
    <n v="0"/>
    <n v="102.45000000000002"/>
    <x v="2"/>
    <s v="12"/>
    <x v="10"/>
  </r>
  <r>
    <x v="7928"/>
    <s v="ES-2018-3687340"/>
    <d v="2018-12-16T00:00:00"/>
    <d v="2018-12-22T00:00:00"/>
    <s v="Standard Class"/>
    <s v="BS-11800"/>
    <x v="632"/>
    <s v="Home Office"/>
    <s v="Oberhausen"/>
    <x v="3"/>
    <x v="2"/>
    <s v="Central"/>
    <s v="OFF-AR-10002113"/>
    <x v="0"/>
    <x v="7"/>
    <s v="Boston Highlighters, Easy-Erase"/>
    <n v="38.279999999999994"/>
    <n v="2"/>
    <n v="0"/>
    <n v="8.3999999999999986"/>
    <x v="2"/>
    <s v="12"/>
    <x v="10"/>
  </r>
  <r>
    <x v="7929"/>
    <s v="ES-2018-3687340"/>
    <d v="2018-12-16T00:00:00"/>
    <d v="2018-12-22T00:00:00"/>
    <s v="Standard Class"/>
    <s v="BS-11800"/>
    <x v="632"/>
    <s v="Home Office"/>
    <s v="Oberhausen"/>
    <x v="3"/>
    <x v="2"/>
    <s v="Central"/>
    <s v="OFF-PA-10002971"/>
    <x v="0"/>
    <x v="12"/>
    <s v="Eaton Memo Slips, Recycled"/>
    <n v="40.949999999999996"/>
    <n v="3"/>
    <n v="0"/>
    <n v="8.5499999999999989"/>
    <x v="2"/>
    <s v="12"/>
    <x v="10"/>
  </r>
  <r>
    <x v="7930"/>
    <s v="ES-2017-3667418"/>
    <d v="2017-05-01T00:00:00"/>
    <d v="2017-05-06T00:00:00"/>
    <s v="Standard Class"/>
    <s v="BD-11770"/>
    <x v="750"/>
    <s v="Consumer"/>
    <s v="Oberhausen"/>
    <x v="3"/>
    <x v="2"/>
    <s v="Central"/>
    <s v="FUR-CH-10004774"/>
    <x v="2"/>
    <x v="15"/>
    <s v="Novimex Executive Leather Armchair, Red"/>
    <n v="1242.54"/>
    <n v="3"/>
    <n v="0.1"/>
    <n v="345.15"/>
    <x v="1"/>
    <s v="05"/>
    <x v="5"/>
  </r>
  <r>
    <x v="7931"/>
    <s v="ES-2019-3931503"/>
    <d v="2019-03-12T00:00:00"/>
    <d v="2019-03-16T00:00:00"/>
    <s v="Standard Class"/>
    <s v="SC-20575"/>
    <x v="273"/>
    <s v="Consumer"/>
    <s v="London"/>
    <x v="0"/>
    <x v="0"/>
    <s v="North"/>
    <s v="OFF-BI-10000329"/>
    <x v="0"/>
    <x v="9"/>
    <s v="Acco Binder, Durable"/>
    <n v="74.924999999999997"/>
    <n v="5"/>
    <n v="0.1"/>
    <n v="14.925000000000001"/>
    <x v="0"/>
    <s v="03"/>
    <x v="4"/>
  </r>
  <r>
    <x v="7932"/>
    <s v="ES-2019-3931503"/>
    <d v="2019-03-12T00:00:00"/>
    <d v="2019-03-16T00:00:00"/>
    <s v="Standard Class"/>
    <s v="SC-20575"/>
    <x v="273"/>
    <s v="Consumer"/>
    <s v="London"/>
    <x v="0"/>
    <x v="0"/>
    <s v="North"/>
    <s v="OFF-FA-10004734"/>
    <x v="0"/>
    <x v="6"/>
    <s v="Advantus Rubber Bands, Bulk Pack"/>
    <n v="44.793000000000006"/>
    <n v="3"/>
    <n v="0.1"/>
    <n v="11.402999999999999"/>
    <x v="0"/>
    <s v="03"/>
    <x v="4"/>
  </r>
  <r>
    <x v="7933"/>
    <s v="ES-2018-4487295"/>
    <d v="2018-06-07T00:00:00"/>
    <d v="2018-06-08T00:00:00"/>
    <s v="First Class"/>
    <s v="DK-13150"/>
    <x v="136"/>
    <s v="Corporate"/>
    <s v="Montauban"/>
    <x v="42"/>
    <x v="1"/>
    <s v="Central"/>
    <s v="OFF-EN-10002240"/>
    <x v="0"/>
    <x v="8"/>
    <s v="GlobeWeis Clasp Envelope, with clear poly window"/>
    <n v="13.439999999999998"/>
    <n v="1"/>
    <n v="0"/>
    <n v="4.9499999999999993"/>
    <x v="2"/>
    <s v="06"/>
    <x v="2"/>
  </r>
  <r>
    <x v="7934"/>
    <s v="ES-2018-4487295"/>
    <d v="2018-06-07T00:00:00"/>
    <d v="2018-06-08T00:00:00"/>
    <s v="First Class"/>
    <s v="DK-13150"/>
    <x v="136"/>
    <s v="Corporate"/>
    <s v="Montauban"/>
    <x v="42"/>
    <x v="1"/>
    <s v="Central"/>
    <s v="OFF-SU-10004244"/>
    <x v="0"/>
    <x v="13"/>
    <s v="Fiskars Ruler, High Speed"/>
    <n v="28.86"/>
    <n v="2"/>
    <n v="0"/>
    <n v="0.24"/>
    <x v="2"/>
    <s v="06"/>
    <x v="2"/>
  </r>
  <r>
    <x v="7935"/>
    <s v="ES-2018-4487295"/>
    <d v="2018-06-07T00:00:00"/>
    <d v="2018-06-08T00:00:00"/>
    <s v="First Class"/>
    <s v="DK-13150"/>
    <x v="136"/>
    <s v="Corporate"/>
    <s v="Montauban"/>
    <x v="42"/>
    <x v="1"/>
    <s v="Central"/>
    <s v="OFF-AR-10001482"/>
    <x v="0"/>
    <x v="7"/>
    <s v="Stanley Markers, Easy-Erase"/>
    <n v="44.94"/>
    <n v="2"/>
    <n v="0"/>
    <n v="0"/>
    <x v="2"/>
    <s v="06"/>
    <x v="2"/>
  </r>
  <r>
    <x v="7936"/>
    <s v="ES-2018-4847870"/>
    <d v="2018-02-21T00:00:00"/>
    <d v="2018-02-27T00:00:00"/>
    <s v="Standard Class"/>
    <s v="CS-11845"/>
    <x v="151"/>
    <s v="Corporate"/>
    <s v="Belfort"/>
    <x v="18"/>
    <x v="1"/>
    <s v="Central"/>
    <s v="OFF-AP-10003972"/>
    <x v="0"/>
    <x v="5"/>
    <s v="Hoover Coffee Grinder, Silver"/>
    <n v="187.75800000000001"/>
    <n v="3"/>
    <n v="0.1"/>
    <n v="60.497999999999983"/>
    <x v="2"/>
    <s v="02"/>
    <x v="0"/>
  </r>
  <r>
    <x v="7937"/>
    <s v="ES-2017-3667418"/>
    <d v="2017-05-01T00:00:00"/>
    <d v="2017-05-06T00:00:00"/>
    <s v="Standard Class"/>
    <s v="BD-11770"/>
    <x v="750"/>
    <s v="Consumer"/>
    <s v="Oberhausen"/>
    <x v="3"/>
    <x v="2"/>
    <s v="Central"/>
    <s v="OFF-FA-10000154"/>
    <x v="0"/>
    <x v="6"/>
    <s v="OIC Paper Clips, Bulk Pack"/>
    <n v="72.150000000000006"/>
    <n v="5"/>
    <n v="0"/>
    <n v="35.25"/>
    <x v="1"/>
    <s v="05"/>
    <x v="5"/>
  </r>
  <r>
    <x v="7938"/>
    <s v="ES-2016-3945713"/>
    <d v="2016-08-28T00:00:00"/>
    <d v="2016-08-30T00:00:00"/>
    <s v="Second Class"/>
    <s v="DO-13645"/>
    <x v="423"/>
    <s v="Consumer"/>
    <s v="Brindisi"/>
    <x v="41"/>
    <x v="3"/>
    <s v="South"/>
    <s v="TEC-AC-10001100"/>
    <x v="1"/>
    <x v="1"/>
    <s v="Logitech Router, Bluetooth"/>
    <n v="741.96"/>
    <n v="3"/>
    <n v="0"/>
    <n v="59.31"/>
    <x v="3"/>
    <s v="08"/>
    <x v="1"/>
  </r>
  <r>
    <x v="7939"/>
    <s v="ES-2016-5957496"/>
    <d v="2016-09-20T00:00:00"/>
    <d v="2016-09-24T00:00:00"/>
    <s v="Standard Class"/>
    <s v="SM-20005"/>
    <x v="475"/>
    <s v="Consumer"/>
    <s v="Perpignan"/>
    <x v="42"/>
    <x v="1"/>
    <s v="Central"/>
    <s v="TEC-PH-10002759"/>
    <x v="1"/>
    <x v="3"/>
    <s v="Cisco Smart Phone, Cordless"/>
    <n v="1107.5160000000001"/>
    <n v="2"/>
    <n v="0.15"/>
    <n v="325.71600000000001"/>
    <x v="3"/>
    <s v="09"/>
    <x v="3"/>
  </r>
  <r>
    <x v="7940"/>
    <s v="ES-2019-4821212"/>
    <d v="2019-06-27T00:00:00"/>
    <d v="2019-07-01T00:00:00"/>
    <s v="Standard Class"/>
    <s v="JL-15175"/>
    <x v="122"/>
    <s v="Home Office"/>
    <s v="Berne"/>
    <x v="118"/>
    <x v="14"/>
    <s v="Central"/>
    <s v="OFF-ST-10004035"/>
    <x v="0"/>
    <x v="0"/>
    <s v="Rogers Box, Wire Frame"/>
    <n v="115.19999999999999"/>
    <n v="5"/>
    <n v="0"/>
    <n v="13.8"/>
    <x v="0"/>
    <s v="06"/>
    <x v="2"/>
  </r>
  <r>
    <x v="7941"/>
    <s v="ES-2019-4821212"/>
    <d v="2019-06-27T00:00:00"/>
    <d v="2019-07-01T00:00:00"/>
    <s v="Standard Class"/>
    <s v="JL-15175"/>
    <x v="122"/>
    <s v="Home Office"/>
    <s v="Berne"/>
    <x v="118"/>
    <x v="14"/>
    <s v="Central"/>
    <s v="OFF-BI-10000620"/>
    <x v="0"/>
    <x v="9"/>
    <s v="Wilson Jones Index Tab, Economy"/>
    <n v="32.25"/>
    <n v="5"/>
    <n v="0"/>
    <n v="8.25"/>
    <x v="0"/>
    <s v="06"/>
    <x v="2"/>
  </r>
  <r>
    <x v="7942"/>
    <s v="IT-2016-5084706"/>
    <d v="2016-06-28T00:00:00"/>
    <d v="2016-07-04T00:00:00"/>
    <s v="Standard Class"/>
    <s v="KB-16585"/>
    <x v="560"/>
    <s v="Corporate"/>
    <s v="Messina"/>
    <x v="49"/>
    <x v="3"/>
    <s v="South"/>
    <s v="TEC-PH-10003683"/>
    <x v="1"/>
    <x v="3"/>
    <s v="Motorola Audio Dock, VoIP"/>
    <n v="520.38"/>
    <n v="5"/>
    <n v="0.4"/>
    <n v="-95.52000000000001"/>
    <x v="3"/>
    <s v="06"/>
    <x v="2"/>
  </r>
  <r>
    <x v="7943"/>
    <s v="IT-2016-5084706"/>
    <d v="2016-06-28T00:00:00"/>
    <d v="2016-07-04T00:00:00"/>
    <s v="Standard Class"/>
    <s v="KB-16585"/>
    <x v="560"/>
    <s v="Corporate"/>
    <s v="Messina"/>
    <x v="49"/>
    <x v="3"/>
    <s v="South"/>
    <s v="OFF-ST-10000130"/>
    <x v="0"/>
    <x v="0"/>
    <s v="Eldon Trays, Wire Frame"/>
    <n v="56.448"/>
    <n v="2"/>
    <n v="0.4"/>
    <n v="-0.9719999999999942"/>
    <x v="3"/>
    <s v="06"/>
    <x v="2"/>
  </r>
  <r>
    <x v="7944"/>
    <s v="ES-2017-2000885"/>
    <d v="2017-10-18T00:00:00"/>
    <d v="2017-10-22T00:00:00"/>
    <s v="Standard Class"/>
    <s v="MS-17530"/>
    <x v="745"/>
    <s v="Consumer"/>
    <s v="Innsbruck"/>
    <x v="97"/>
    <x v="8"/>
    <s v="Central"/>
    <s v="FUR-BO-10001039"/>
    <x v="2"/>
    <x v="10"/>
    <s v="Dania Classic Bookcase, Traditional"/>
    <n v="821.5200000000001"/>
    <n v="2"/>
    <n v="0"/>
    <n v="353.21999999999997"/>
    <x v="1"/>
    <s v="10"/>
    <x v="11"/>
  </r>
  <r>
    <x v="7945"/>
    <s v="ES-2017-3667418"/>
    <d v="2017-05-01T00:00:00"/>
    <d v="2017-05-06T00:00:00"/>
    <s v="Standard Class"/>
    <s v="BD-11770"/>
    <x v="750"/>
    <s v="Consumer"/>
    <s v="Oberhausen"/>
    <x v="3"/>
    <x v="2"/>
    <s v="Central"/>
    <s v="OFF-AR-10003377"/>
    <x v="0"/>
    <x v="7"/>
    <s v="Boston Pencil Sharpener, Easy-Erase"/>
    <n v="60.42"/>
    <n v="2"/>
    <n v="0"/>
    <n v="9.66"/>
    <x v="1"/>
    <s v="05"/>
    <x v="5"/>
  </r>
  <r>
    <x v="7946"/>
    <s v="ES-2019-3736084"/>
    <d v="2019-05-16T00:00:00"/>
    <d v="2019-05-21T00:00:00"/>
    <s v="Standard Class"/>
    <s v="RD-19480"/>
    <x v="420"/>
    <s v="Consumer"/>
    <s v="Oberhausen"/>
    <x v="3"/>
    <x v="2"/>
    <s v="Central"/>
    <s v="OFF-AP-10000509"/>
    <x v="0"/>
    <x v="5"/>
    <s v="Hoover Refrigerator, Black"/>
    <n v="2365.605"/>
    <n v="5"/>
    <n v="0.1"/>
    <n v="551.95500000000015"/>
    <x v="0"/>
    <s v="05"/>
    <x v="5"/>
  </r>
  <r>
    <x v="7947"/>
    <s v="ES-2016-2117222"/>
    <d v="2016-12-17T00:00:00"/>
    <d v="2016-12-21T00:00:00"/>
    <s v="Standard Class"/>
    <s v="DW-13540"/>
    <x v="687"/>
    <s v="Consumer"/>
    <s v="Walsall"/>
    <x v="0"/>
    <x v="0"/>
    <s v="North"/>
    <s v="OFF-ST-10004020"/>
    <x v="0"/>
    <x v="0"/>
    <s v="Tenex Lockers, Single Width"/>
    <n v="612.53999999999985"/>
    <n v="3"/>
    <n v="0"/>
    <n v="36.72"/>
    <x v="3"/>
    <s v="12"/>
    <x v="10"/>
  </r>
  <r>
    <x v="7948"/>
    <s v="IT-2019-1860853"/>
    <d v="2019-08-25T00:00:00"/>
    <d v="2019-08-30T00:00:00"/>
    <s v="Second Class"/>
    <s v="AG-10495"/>
    <x v="274"/>
    <s v="Corporate"/>
    <s v="Milan"/>
    <x v="6"/>
    <x v="3"/>
    <s v="South"/>
    <s v="TEC-PH-10004810"/>
    <x v="1"/>
    <x v="3"/>
    <s v="Samsung Speaker Phone, Full Size"/>
    <n v="149.43600000000001"/>
    <n v="2"/>
    <n v="0.4"/>
    <n v="-39.864000000000004"/>
    <x v="0"/>
    <s v="08"/>
    <x v="1"/>
  </r>
  <r>
    <x v="7949"/>
    <s v="IT-2019-1860853"/>
    <d v="2019-08-25T00:00:00"/>
    <d v="2019-08-30T00:00:00"/>
    <s v="Second Class"/>
    <s v="AG-10495"/>
    <x v="274"/>
    <s v="Corporate"/>
    <s v="Milan"/>
    <x v="6"/>
    <x v="3"/>
    <s v="South"/>
    <s v="OFF-SU-10000695"/>
    <x v="0"/>
    <x v="13"/>
    <s v="Kleencut Trimmer, Serrated"/>
    <n v="190.65"/>
    <n v="5"/>
    <n v="0"/>
    <n v="51.45"/>
    <x v="0"/>
    <s v="08"/>
    <x v="1"/>
  </r>
  <r>
    <x v="7950"/>
    <s v="IT-2019-4010610"/>
    <d v="2019-12-16T00:00:00"/>
    <d v="2019-12-20T00:00:00"/>
    <s v="Standard Class"/>
    <s v="ED-13885"/>
    <x v="170"/>
    <s v="Home Office"/>
    <s v="Plymouth"/>
    <x v="0"/>
    <x v="0"/>
    <s v="North"/>
    <s v="FUR-FU-10002019"/>
    <x v="2"/>
    <x v="16"/>
    <s v="Eldon Photo Frame, Black"/>
    <n v="122.03100000000001"/>
    <n v="3"/>
    <n v="0.3"/>
    <n v="-20.978999999999999"/>
    <x v="0"/>
    <s v="12"/>
    <x v="10"/>
  </r>
  <r>
    <x v="7951"/>
    <s v="IT-2019-4010610"/>
    <d v="2019-12-16T00:00:00"/>
    <d v="2019-12-20T00:00:00"/>
    <s v="Standard Class"/>
    <s v="ED-13885"/>
    <x v="170"/>
    <s v="Home Office"/>
    <s v="Plymouth"/>
    <x v="0"/>
    <x v="0"/>
    <s v="North"/>
    <s v="OFF-AR-10000399"/>
    <x v="0"/>
    <x v="7"/>
    <s v="Stanley Canvas, Water Color"/>
    <n v="105.30000000000001"/>
    <n v="2"/>
    <n v="0"/>
    <n v="46.32"/>
    <x v="0"/>
    <s v="12"/>
    <x v="10"/>
  </r>
  <r>
    <x v="7952"/>
    <s v="ES-2018-5254583"/>
    <d v="2018-02-28T00:00:00"/>
    <d v="2018-03-04T00:00:00"/>
    <s v="Standard Class"/>
    <s v="CL-12565"/>
    <x v="403"/>
    <s v="Consumer"/>
    <s v="Solihull"/>
    <x v="0"/>
    <x v="0"/>
    <s v="North"/>
    <s v="OFF-FA-10004997"/>
    <x v="0"/>
    <x v="6"/>
    <s v="Accos Paper Clips, Bulk Pack"/>
    <n v="84.960000000000008"/>
    <n v="6"/>
    <n v="0"/>
    <n v="31.32"/>
    <x v="2"/>
    <s v="02"/>
    <x v="0"/>
  </r>
  <r>
    <x v="7953"/>
    <s v="ES-2018-5254583"/>
    <d v="2018-02-28T00:00:00"/>
    <d v="2018-03-04T00:00:00"/>
    <s v="Standard Class"/>
    <s v="CL-12565"/>
    <x v="403"/>
    <s v="Consumer"/>
    <s v="Solihull"/>
    <x v="0"/>
    <x v="0"/>
    <s v="North"/>
    <s v="OFF-SU-10004452"/>
    <x v="0"/>
    <x v="13"/>
    <s v="Elite Ruler, Steel"/>
    <n v="66"/>
    <n v="5"/>
    <n v="0"/>
    <n v="17.7"/>
    <x v="2"/>
    <s v="02"/>
    <x v="0"/>
  </r>
  <r>
    <x v="7954"/>
    <s v="IT-2019-5192801"/>
    <d v="2019-12-25T00:00:00"/>
    <d v="2020-01-01T00:00:00"/>
    <s v="Standard Class"/>
    <s v="JD-15895"/>
    <x v="790"/>
    <s v="Corporate"/>
    <s v="Oss"/>
    <x v="48"/>
    <x v="5"/>
    <s v="Central"/>
    <s v="OFF-LA-10003699"/>
    <x v="0"/>
    <x v="2"/>
    <s v="Smead File Folder Labels, Adjustable"/>
    <n v="23.729999999999997"/>
    <n v="7"/>
    <n v="0.5"/>
    <n v="-20.999999999999996"/>
    <x v="0"/>
    <s v="12"/>
    <x v="10"/>
  </r>
  <r>
    <x v="7955"/>
    <s v="ES-2017-5373843"/>
    <d v="2017-09-19T00:00:00"/>
    <d v="2017-09-26T00:00:00"/>
    <s v="Standard Class"/>
    <s v="MF-17665"/>
    <x v="470"/>
    <s v="Corporate"/>
    <s v="Swansea"/>
    <x v="39"/>
    <x v="0"/>
    <s v="North"/>
    <s v="OFF-ST-10004695"/>
    <x v="0"/>
    <x v="0"/>
    <s v="Fellowes File Cart, Blue"/>
    <n v="411.93"/>
    <n v="3"/>
    <n v="0"/>
    <n v="164.70000000000002"/>
    <x v="1"/>
    <s v="09"/>
    <x v="3"/>
  </r>
  <r>
    <x v="7956"/>
    <s v="IT-2017-2472329"/>
    <d v="2017-03-23T00:00:00"/>
    <d v="2017-03-27T00:00:00"/>
    <s v="Standard Class"/>
    <s v="PT-19090"/>
    <x v="396"/>
    <s v="Consumer"/>
    <s v="Nuremberg"/>
    <x v="22"/>
    <x v="2"/>
    <s v="Central"/>
    <s v="OFF-ST-10001562"/>
    <x v="0"/>
    <x v="0"/>
    <s v="Fellowes Box, Industrial"/>
    <n v="108.86400000000003"/>
    <n v="6"/>
    <n v="0.1"/>
    <n v="-6.1560000000000041"/>
    <x v="1"/>
    <s v="03"/>
    <x v="4"/>
  </r>
  <r>
    <x v="7957"/>
    <s v="IT-2017-2472329"/>
    <d v="2017-03-23T00:00:00"/>
    <d v="2017-03-27T00:00:00"/>
    <s v="Standard Class"/>
    <s v="PT-19090"/>
    <x v="396"/>
    <s v="Consumer"/>
    <s v="Nuremberg"/>
    <x v="22"/>
    <x v="2"/>
    <s v="Central"/>
    <s v="OFF-AR-10001418"/>
    <x v="0"/>
    <x v="7"/>
    <s v="BIC Markers, Easy-Erase"/>
    <n v="26.700000000000003"/>
    <n v="1"/>
    <n v="0"/>
    <n v="7.4700000000000006"/>
    <x v="1"/>
    <s v="03"/>
    <x v="4"/>
  </r>
  <r>
    <x v="7958"/>
    <s v="ES-2016-1351543"/>
    <d v="2016-10-11T00:00:00"/>
    <d v="2016-10-15T00:00:00"/>
    <s v="Standard Class"/>
    <s v="CM-11830"/>
    <x v="66"/>
    <s v="Corporate"/>
    <s v="Worms"/>
    <x v="13"/>
    <x v="2"/>
    <s v="Central"/>
    <s v="OFF-ST-10003990"/>
    <x v="0"/>
    <x v="0"/>
    <s v="Smead Folders, Single Width"/>
    <n v="31.536000000000001"/>
    <n v="2"/>
    <n v="0.1"/>
    <n v="7.3559999999999999"/>
    <x v="3"/>
    <s v="10"/>
    <x v="11"/>
  </r>
  <r>
    <x v="7959"/>
    <s v="ES-2017-5788738"/>
    <d v="2017-09-22T00:00:00"/>
    <d v="2017-09-22T00:00:00"/>
    <s v="Same Day"/>
    <s v="SE-20110"/>
    <x v="425"/>
    <s v="Consumer"/>
    <s v="Fontainebleau"/>
    <x v="4"/>
    <x v="1"/>
    <s v="Central"/>
    <s v="OFF-PA-10001722"/>
    <x v="0"/>
    <x v="12"/>
    <s v="SanDisk Message Books, Premium"/>
    <n v="47.64"/>
    <n v="2"/>
    <n v="0"/>
    <n v="12.36"/>
    <x v="1"/>
    <s v="09"/>
    <x v="3"/>
  </r>
  <r>
    <x v="7960"/>
    <s v="ES-2017-5788738"/>
    <d v="2017-09-22T00:00:00"/>
    <d v="2017-09-22T00:00:00"/>
    <s v="Same Day"/>
    <s v="SE-20110"/>
    <x v="425"/>
    <s v="Consumer"/>
    <s v="Fontainebleau"/>
    <x v="4"/>
    <x v="1"/>
    <s v="Central"/>
    <s v="TEC-PH-10001070"/>
    <x v="1"/>
    <x v="3"/>
    <s v="Samsung Headset, VoIP"/>
    <n v="124.59299999999999"/>
    <n v="2"/>
    <n v="0.15"/>
    <n v="39.573000000000008"/>
    <x v="1"/>
    <s v="09"/>
    <x v="3"/>
  </r>
  <r>
    <x v="7961"/>
    <s v="IT-2017-5224735"/>
    <d v="2017-08-04T00:00:00"/>
    <d v="2017-08-06T00:00:00"/>
    <s v="Second Class"/>
    <s v="FM-14290"/>
    <x v="688"/>
    <s v="Home Office"/>
    <s v="Stockholm"/>
    <x v="14"/>
    <x v="6"/>
    <s v="North"/>
    <s v="OFF-BI-10001900"/>
    <x v="0"/>
    <x v="9"/>
    <s v="Wilson Jones Binder Covers, Clear"/>
    <n v="15.974999999999998"/>
    <n v="3"/>
    <n v="0.5"/>
    <n v="-8.0549999999999979"/>
    <x v="1"/>
    <s v="08"/>
    <x v="1"/>
  </r>
  <r>
    <x v="7962"/>
    <s v="IT-2017-5224735"/>
    <d v="2017-08-04T00:00:00"/>
    <d v="2017-08-06T00:00:00"/>
    <s v="Second Class"/>
    <s v="FM-14290"/>
    <x v="688"/>
    <s v="Home Office"/>
    <s v="Stockholm"/>
    <x v="14"/>
    <x v="6"/>
    <s v="North"/>
    <s v="TEC-PH-10003847"/>
    <x v="1"/>
    <x v="3"/>
    <s v="Apple Headset, with Caller ID"/>
    <n v="73.259999999999991"/>
    <n v="2"/>
    <n v="0.5"/>
    <n v="-51.29999999999999"/>
    <x v="1"/>
    <s v="08"/>
    <x v="1"/>
  </r>
  <r>
    <x v="7963"/>
    <s v="ES-2019-5014640"/>
    <d v="2019-06-12T00:00:00"/>
    <d v="2019-06-16T00:00:00"/>
    <s v="Standard Class"/>
    <s v="BM-11650"/>
    <x v="195"/>
    <s v="Corporate"/>
    <s v="Le Plessis-Robinson"/>
    <x v="4"/>
    <x v="1"/>
    <s v="Central"/>
    <s v="OFF-BI-10000563"/>
    <x v="0"/>
    <x v="9"/>
    <s v="Acco Hole Reinforcements, Durable"/>
    <n v="24.48"/>
    <n v="3"/>
    <n v="0"/>
    <n v="11.43"/>
    <x v="0"/>
    <s v="06"/>
    <x v="2"/>
  </r>
  <r>
    <x v="7964"/>
    <s v="ES-2019-5014640"/>
    <d v="2019-06-12T00:00:00"/>
    <d v="2019-06-16T00:00:00"/>
    <s v="Standard Class"/>
    <s v="BM-11650"/>
    <x v="195"/>
    <s v="Corporate"/>
    <s v="Le Plessis-Robinson"/>
    <x v="4"/>
    <x v="1"/>
    <s v="Central"/>
    <s v="FUR-FU-10000361"/>
    <x v="2"/>
    <x v="16"/>
    <s v="Deflect-O Photo Frame, Erganomic"/>
    <n v="151.56"/>
    <n v="3"/>
    <n v="0"/>
    <n v="22.68"/>
    <x v="0"/>
    <s v="06"/>
    <x v="2"/>
  </r>
  <r>
    <x v="7965"/>
    <s v="ES-2018-4025623"/>
    <d v="2018-09-09T00:00:00"/>
    <d v="2018-09-16T00:00:00"/>
    <s v="Standard Class"/>
    <s v="EM-14140"/>
    <x v="465"/>
    <s v="Home Office"/>
    <s v="Bayreuth"/>
    <x v="22"/>
    <x v="2"/>
    <s v="Central"/>
    <s v="TEC-PH-10000026"/>
    <x v="1"/>
    <x v="3"/>
    <s v="Nokia Office Telephone, Cordless"/>
    <n v="135.96"/>
    <n v="2"/>
    <n v="0"/>
    <n v="12.18"/>
    <x v="2"/>
    <s v="09"/>
    <x v="3"/>
  </r>
  <r>
    <x v="7966"/>
    <s v="ES-2018-4025623"/>
    <d v="2018-09-09T00:00:00"/>
    <d v="2018-09-16T00:00:00"/>
    <s v="Standard Class"/>
    <s v="EM-14140"/>
    <x v="465"/>
    <s v="Home Office"/>
    <s v="Bayreuth"/>
    <x v="22"/>
    <x v="2"/>
    <s v="Central"/>
    <s v="FUR-CH-10003248"/>
    <x v="2"/>
    <x v="15"/>
    <s v="SAFCO Bag Chairs, Black"/>
    <n v="42.30899999999999"/>
    <n v="1"/>
    <n v="0.1"/>
    <n v="3.2790000000000008"/>
    <x v="2"/>
    <s v="09"/>
    <x v="3"/>
  </r>
  <r>
    <x v="7967"/>
    <s v="ES-2019-3288313"/>
    <d v="2019-03-03T00:00:00"/>
    <d v="2019-03-07T00:00:00"/>
    <s v="Standard Class"/>
    <s v="JS-15595"/>
    <x v="376"/>
    <s v="Corporate"/>
    <s v="Norderstedt"/>
    <x v="73"/>
    <x v="2"/>
    <s v="Central"/>
    <s v="OFF-SU-10003252"/>
    <x v="0"/>
    <x v="13"/>
    <s v="Fiskars Trimmer, Steel"/>
    <n v="125.10000000000001"/>
    <n v="3"/>
    <n v="0"/>
    <n v="14.939999999999998"/>
    <x v="0"/>
    <s v="03"/>
    <x v="4"/>
  </r>
  <r>
    <x v="7968"/>
    <s v="ES-2019-3132105"/>
    <d v="2019-05-29T00:00:00"/>
    <d v="2019-06-03T00:00:00"/>
    <s v="Second Class"/>
    <s v="FP-14320"/>
    <x v="630"/>
    <s v="Consumer"/>
    <s v="Purmerend"/>
    <x v="37"/>
    <x v="5"/>
    <s v="Central"/>
    <s v="FUR-FU-10004462"/>
    <x v="2"/>
    <x v="16"/>
    <s v="Advantus Stacking Tray, Black"/>
    <n v="190.29600000000002"/>
    <n v="9"/>
    <n v="0.2"/>
    <n v="18.845999999999997"/>
    <x v="0"/>
    <s v="05"/>
    <x v="5"/>
  </r>
  <r>
    <x v="7969"/>
    <s v="IT-2016-2852736"/>
    <d v="2016-04-27T00:00:00"/>
    <d v="2016-05-03T00:00:00"/>
    <s v="Standard Class"/>
    <s v="LS-16945"/>
    <x v="415"/>
    <s v="Corporate"/>
    <s v="Milan"/>
    <x v="6"/>
    <x v="3"/>
    <s v="South"/>
    <s v="FUR-CH-10003062"/>
    <x v="2"/>
    <x v="15"/>
    <s v="Novimex Chairmat, Red"/>
    <n v="45.072000000000003"/>
    <n v="2"/>
    <n v="0.6"/>
    <n v="-33.828000000000003"/>
    <x v="3"/>
    <s v="04"/>
    <x v="8"/>
  </r>
  <r>
    <x v="7970"/>
    <s v="ES-2016-1502054"/>
    <d v="2016-11-01T00:00:00"/>
    <d v="2016-11-07T00:00:00"/>
    <s v="Standard Class"/>
    <s v="TG-21640"/>
    <x v="422"/>
    <s v="Consumer"/>
    <s v="Berlin"/>
    <x v="34"/>
    <x v="2"/>
    <s v="Central"/>
    <s v="OFF-SU-10004446"/>
    <x v="0"/>
    <x v="13"/>
    <s v="Acme Scissors, Steel"/>
    <n v="67.068000000000012"/>
    <n v="3"/>
    <n v="0.1"/>
    <n v="27.557999999999996"/>
    <x v="3"/>
    <s v="11"/>
    <x v="6"/>
  </r>
  <r>
    <x v="7971"/>
    <s v="ES-2018-1590572"/>
    <d v="2018-05-18T00:00:00"/>
    <d v="2018-05-23T00:00:00"/>
    <s v="Standard Class"/>
    <s v="VT-21700"/>
    <x v="607"/>
    <s v="Home Office"/>
    <s v="Namur"/>
    <x v="27"/>
    <x v="7"/>
    <s v="Central"/>
    <s v="TEC-AC-10000512"/>
    <x v="1"/>
    <x v="1"/>
    <s v="Enermax Keyboard, Bluetooth"/>
    <n v="250.38000000000002"/>
    <n v="3"/>
    <n v="0"/>
    <n v="120.14999999999999"/>
    <x v="2"/>
    <s v="05"/>
    <x v="5"/>
  </r>
  <r>
    <x v="7972"/>
    <s v="ES-2019-1275947"/>
    <d v="2019-05-05T00:00:00"/>
    <d v="2019-05-09T00:00:00"/>
    <s v="Second Class"/>
    <s v="RC-19825"/>
    <x v="11"/>
    <s v="Consumer"/>
    <s v="Senlis"/>
    <x v="30"/>
    <x v="1"/>
    <s v="Central"/>
    <s v="OFF-FA-10000571"/>
    <x v="0"/>
    <x v="6"/>
    <s v="Accos Rubber Bands, Assorted Sizes"/>
    <n v="70.650000000000006"/>
    <n v="5"/>
    <n v="0"/>
    <n v="16.200000000000003"/>
    <x v="0"/>
    <s v="05"/>
    <x v="5"/>
  </r>
  <r>
    <x v="7973"/>
    <s v="ES-2016-5335590"/>
    <d v="2016-08-18T00:00:00"/>
    <d v="2016-08-24T00:00:00"/>
    <s v="Standard Class"/>
    <s v="TG-21310"/>
    <x v="414"/>
    <s v="Consumer"/>
    <s v="Saint-Quentin"/>
    <x v="30"/>
    <x v="1"/>
    <s v="Central"/>
    <s v="FUR-FU-10002655"/>
    <x v="2"/>
    <x v="16"/>
    <s v="Deflect-O Door Stop, Black"/>
    <n v="219.75"/>
    <n v="5"/>
    <n v="0"/>
    <n v="8.6999999999999993"/>
    <x v="3"/>
    <s v="08"/>
    <x v="1"/>
  </r>
  <r>
    <x v="7974"/>
    <s v="ES-2019-5093339"/>
    <d v="2019-10-07T00:00:00"/>
    <d v="2019-10-11T00:00:00"/>
    <s v="Second Class"/>
    <s v="SV-20785"/>
    <x v="574"/>
    <s v="Consumer"/>
    <s v="Swindon"/>
    <x v="0"/>
    <x v="0"/>
    <s v="North"/>
    <s v="OFF-AR-10000091"/>
    <x v="0"/>
    <x v="7"/>
    <s v="BIC Highlighters, Water Color"/>
    <n v="66.33"/>
    <n v="3"/>
    <n v="0"/>
    <n v="11.879999999999999"/>
    <x v="0"/>
    <s v="10"/>
    <x v="11"/>
  </r>
  <r>
    <x v="7975"/>
    <s v="ES-2019-5093339"/>
    <d v="2019-10-07T00:00:00"/>
    <d v="2019-10-11T00:00:00"/>
    <s v="Second Class"/>
    <s v="SV-20785"/>
    <x v="574"/>
    <s v="Consumer"/>
    <s v="Swindon"/>
    <x v="0"/>
    <x v="0"/>
    <s v="North"/>
    <s v="TEC-MA-10003986"/>
    <x v="1"/>
    <x v="11"/>
    <s v="Konica Receipt Printer, Wireless"/>
    <n v="366.75"/>
    <n v="3"/>
    <n v="0"/>
    <n v="73.350000000000009"/>
    <x v="0"/>
    <s v="10"/>
    <x v="11"/>
  </r>
  <r>
    <x v="7976"/>
    <s v="IT-2019-2273520"/>
    <d v="2019-02-04T00:00:00"/>
    <d v="2019-02-10T00:00:00"/>
    <s v="Standard Class"/>
    <s v="SS-20875"/>
    <x v="777"/>
    <s v="Consumer"/>
    <s v="Zwolle"/>
    <x v="80"/>
    <x v="5"/>
    <s v="Central"/>
    <s v="OFF-BI-10001507"/>
    <x v="0"/>
    <x v="9"/>
    <s v="Wilson Jones Binder Covers, Economy"/>
    <n v="5.5949999999999998"/>
    <n v="1"/>
    <n v="0.5"/>
    <n v="-2.7149999999999999"/>
    <x v="0"/>
    <s v="02"/>
    <x v="0"/>
  </r>
  <r>
    <x v="7977"/>
    <s v="IT-2018-1584578"/>
    <d v="2018-01-30T00:00:00"/>
    <d v="2018-02-03T00:00:00"/>
    <s v="Standard Class"/>
    <s v="FA-14230"/>
    <x v="246"/>
    <s v="Corporate"/>
    <s v="Apeldoorn"/>
    <x v="60"/>
    <x v="5"/>
    <s v="Central"/>
    <s v="FUR-BO-10001714"/>
    <x v="2"/>
    <x v="10"/>
    <s v="Dania Floating Shelf Set, Mobile"/>
    <n v="515.61"/>
    <n v="6"/>
    <n v="0.5"/>
    <n v="-237.32999999999998"/>
    <x v="2"/>
    <s v="01"/>
    <x v="7"/>
  </r>
  <r>
    <x v="7978"/>
    <s v="IT-2018-1584578"/>
    <d v="2018-01-30T00:00:00"/>
    <d v="2018-02-03T00:00:00"/>
    <s v="Standard Class"/>
    <s v="FA-14230"/>
    <x v="246"/>
    <s v="Corporate"/>
    <s v="Apeldoorn"/>
    <x v="60"/>
    <x v="5"/>
    <s v="Central"/>
    <s v="OFF-ST-10003835"/>
    <x v="0"/>
    <x v="0"/>
    <s v="Rogers Folders, Single Width"/>
    <n v="46.079999999999991"/>
    <n v="3"/>
    <n v="0.5"/>
    <n v="-38.789999999999992"/>
    <x v="2"/>
    <s v="01"/>
    <x v="7"/>
  </r>
  <r>
    <x v="7979"/>
    <s v="IT-2018-1584578"/>
    <d v="2018-01-30T00:00:00"/>
    <d v="2018-02-03T00:00:00"/>
    <s v="Standard Class"/>
    <s v="FA-14230"/>
    <x v="246"/>
    <s v="Corporate"/>
    <s v="Apeldoorn"/>
    <x v="60"/>
    <x v="5"/>
    <s v="Central"/>
    <s v="TEC-MA-10003101"/>
    <x v="1"/>
    <x v="11"/>
    <s v="Panasonic Receipt Printer, Wireless"/>
    <n v="181.35"/>
    <n v="3"/>
    <n v="0.5"/>
    <n v="-87.119999999999976"/>
    <x v="2"/>
    <s v="01"/>
    <x v="7"/>
  </r>
  <r>
    <x v="7980"/>
    <s v="IT-2018-1584578"/>
    <d v="2018-01-30T00:00:00"/>
    <d v="2018-02-03T00:00:00"/>
    <s v="Standard Class"/>
    <s v="FA-14230"/>
    <x v="246"/>
    <s v="Corporate"/>
    <s v="Apeldoorn"/>
    <x v="60"/>
    <x v="5"/>
    <s v="Central"/>
    <s v="TEC-AC-10002581"/>
    <x v="1"/>
    <x v="1"/>
    <s v="SanDisk Flash Drive, Erganomic"/>
    <n v="37.349999999999994"/>
    <n v="2"/>
    <n v="0.5"/>
    <n v="-35.909999999999997"/>
    <x v="2"/>
    <s v="01"/>
    <x v="7"/>
  </r>
  <r>
    <x v="7981"/>
    <s v="IT-2018-1584578"/>
    <d v="2018-01-30T00:00:00"/>
    <d v="2018-02-03T00:00:00"/>
    <s v="Standard Class"/>
    <s v="FA-14230"/>
    <x v="246"/>
    <s v="Corporate"/>
    <s v="Apeldoorn"/>
    <x v="60"/>
    <x v="5"/>
    <s v="Central"/>
    <s v="OFF-BI-10001507"/>
    <x v="0"/>
    <x v="9"/>
    <s v="Wilson Jones Binder Covers, Economy"/>
    <n v="27.974999999999998"/>
    <n v="5"/>
    <n v="0.5"/>
    <n v="-13.574999999999999"/>
    <x v="2"/>
    <s v="01"/>
    <x v="7"/>
  </r>
  <r>
    <x v="7982"/>
    <s v="ES-2019-3413493"/>
    <d v="2019-06-26T00:00:00"/>
    <d v="2019-07-02T00:00:00"/>
    <s v="Standard Class"/>
    <s v="ML-18265"/>
    <x v="614"/>
    <s v="Consumer"/>
    <s v="Charleroi"/>
    <x v="86"/>
    <x v="7"/>
    <s v="Central"/>
    <s v="FUR-CH-10000966"/>
    <x v="2"/>
    <x v="15"/>
    <s v="Harbour Creations Chairmat, Set of Two"/>
    <n v="297.00000000000006"/>
    <n v="4"/>
    <n v="0"/>
    <n v="38.519999999999996"/>
    <x v="0"/>
    <s v="06"/>
    <x v="2"/>
  </r>
  <r>
    <x v="7983"/>
    <s v="ES-2019-3413493"/>
    <d v="2019-06-26T00:00:00"/>
    <d v="2019-07-02T00:00:00"/>
    <s v="Standard Class"/>
    <s v="ML-18265"/>
    <x v="614"/>
    <s v="Consumer"/>
    <s v="Charleroi"/>
    <x v="86"/>
    <x v="7"/>
    <s v="Central"/>
    <s v="OFF-FA-10001530"/>
    <x v="0"/>
    <x v="6"/>
    <s v="Accos Paper Clips, Assorted Sizes"/>
    <n v="42.12"/>
    <n v="3"/>
    <n v="0"/>
    <n v="2.5200000000000005"/>
    <x v="0"/>
    <s v="06"/>
    <x v="2"/>
  </r>
  <r>
    <x v="7984"/>
    <s v="IT-2019-5285883"/>
    <d v="2019-12-06T00:00:00"/>
    <d v="2019-12-12T00:00:00"/>
    <s v="Standard Class"/>
    <s v="PB-19210"/>
    <x v="85"/>
    <s v="Corporate"/>
    <s v="Oss"/>
    <x v="48"/>
    <x v="5"/>
    <s v="Central"/>
    <s v="OFF-AR-10003658"/>
    <x v="0"/>
    <x v="7"/>
    <s v="Boston Markers, Water Color"/>
    <n v="73.875"/>
    <n v="5"/>
    <n v="0.5"/>
    <n v="-73.875"/>
    <x v="0"/>
    <s v="12"/>
    <x v="10"/>
  </r>
  <r>
    <x v="7985"/>
    <s v="IT-2019-5285883"/>
    <d v="2019-12-06T00:00:00"/>
    <d v="2019-12-12T00:00:00"/>
    <s v="Standard Class"/>
    <s v="PB-19210"/>
    <x v="85"/>
    <s v="Corporate"/>
    <s v="Oss"/>
    <x v="48"/>
    <x v="5"/>
    <s v="Central"/>
    <s v="OFF-LA-10003283"/>
    <x v="0"/>
    <x v="2"/>
    <s v="Hon File Folder Labels, 5000 Label Set"/>
    <n v="40.634999999999998"/>
    <n v="9"/>
    <n v="0.5"/>
    <n v="-0.13499999999999801"/>
    <x v="0"/>
    <s v="12"/>
    <x v="10"/>
  </r>
  <r>
    <x v="7986"/>
    <s v="ES-2018-2847029"/>
    <d v="2018-11-13T00:00:00"/>
    <d v="2018-11-18T00:00:00"/>
    <s v="Standard Class"/>
    <s v="SC-20230"/>
    <x v="331"/>
    <s v="Corporate"/>
    <s v="Turin"/>
    <x v="44"/>
    <x v="3"/>
    <s v="South"/>
    <s v="OFF-BI-10003440"/>
    <x v="0"/>
    <x v="9"/>
    <s v="Avery Binder Covers, Economy"/>
    <n v="77.490000000000009"/>
    <n v="7"/>
    <n v="0"/>
    <n v="23.939999999999998"/>
    <x v="2"/>
    <s v="11"/>
    <x v="6"/>
  </r>
  <r>
    <x v="7987"/>
    <s v="ES-2018-2847029"/>
    <d v="2018-11-13T00:00:00"/>
    <d v="2018-11-18T00:00:00"/>
    <s v="Standard Class"/>
    <s v="SC-20230"/>
    <x v="331"/>
    <s v="Corporate"/>
    <s v="Turin"/>
    <x v="44"/>
    <x v="3"/>
    <s v="South"/>
    <s v="OFF-ST-10003147"/>
    <x v="0"/>
    <x v="0"/>
    <s v="Tenex Box, Blue"/>
    <n v="29.700000000000003"/>
    <n v="3"/>
    <n v="0.4"/>
    <n v="-7.4699999999999989"/>
    <x v="2"/>
    <s v="11"/>
    <x v="6"/>
  </r>
  <r>
    <x v="7988"/>
    <s v="ES-2018-2847029"/>
    <d v="2018-11-13T00:00:00"/>
    <d v="2018-11-18T00:00:00"/>
    <s v="Standard Class"/>
    <s v="SC-20230"/>
    <x v="331"/>
    <s v="Corporate"/>
    <s v="Turin"/>
    <x v="44"/>
    <x v="3"/>
    <s v="South"/>
    <s v="FUR-CH-10003848"/>
    <x v="2"/>
    <x v="15"/>
    <s v="Office Star Rocking Chair, Adjustable"/>
    <n v="286.8"/>
    <n v="5"/>
    <n v="0.6"/>
    <n v="-172.20000000000005"/>
    <x v="2"/>
    <s v="11"/>
    <x v="6"/>
  </r>
  <r>
    <x v="7989"/>
    <s v="ES-2018-1076268"/>
    <d v="2018-01-29T00:00:00"/>
    <d v="2018-02-04T00:00:00"/>
    <s v="Standard Class"/>
    <s v="JP-15520"/>
    <x v="692"/>
    <s v="Consumer"/>
    <s v="Blanquefort"/>
    <x v="1"/>
    <x v="1"/>
    <s v="Central"/>
    <s v="OFF-BI-10003774"/>
    <x v="0"/>
    <x v="9"/>
    <s v="Cardinal 3-Hole Punch, Durable"/>
    <n v="60.599999999999994"/>
    <n v="2"/>
    <n v="0"/>
    <n v="27.839999999999996"/>
    <x v="2"/>
    <s v="01"/>
    <x v="7"/>
  </r>
  <r>
    <x v="7990"/>
    <s v="ES-2018-1076268"/>
    <d v="2018-01-29T00:00:00"/>
    <d v="2018-02-04T00:00:00"/>
    <s v="Standard Class"/>
    <s v="JP-15520"/>
    <x v="692"/>
    <s v="Consumer"/>
    <s v="Blanquefort"/>
    <x v="1"/>
    <x v="1"/>
    <s v="Central"/>
    <s v="OFF-EN-10002789"/>
    <x v="0"/>
    <x v="8"/>
    <s v="Kraft Peel and Seal, Recycled"/>
    <n v="77.16"/>
    <n v="4"/>
    <n v="0"/>
    <n v="4.5600000000000005"/>
    <x v="2"/>
    <s v="01"/>
    <x v="7"/>
  </r>
  <r>
    <x v="7991"/>
    <s v="ES-2019-1311351"/>
    <d v="2019-12-19T00:00:00"/>
    <d v="2019-12-26T00:00:00"/>
    <s v="Standard Class"/>
    <s v="JJ-15760"/>
    <x v="582"/>
    <s v="Home Office"/>
    <s v="Kingston on Soar"/>
    <x v="0"/>
    <x v="0"/>
    <s v="North"/>
    <s v="OFF-AR-10000711"/>
    <x v="0"/>
    <x v="7"/>
    <s v="BIC Pens, Easy-Erase"/>
    <n v="43.65"/>
    <n v="3"/>
    <n v="0"/>
    <n v="9.5400000000000009"/>
    <x v="0"/>
    <s v="12"/>
    <x v="10"/>
  </r>
  <r>
    <x v="7992"/>
    <s v="ES-2019-1311351"/>
    <d v="2019-12-19T00:00:00"/>
    <d v="2019-12-26T00:00:00"/>
    <s v="Standard Class"/>
    <s v="JJ-15760"/>
    <x v="582"/>
    <s v="Home Office"/>
    <s v="Kingston on Soar"/>
    <x v="0"/>
    <x v="0"/>
    <s v="North"/>
    <s v="OFF-SU-10004496"/>
    <x v="0"/>
    <x v="13"/>
    <s v="Kleencut Scissors, Easy Grip"/>
    <n v="47.820000000000007"/>
    <n v="2"/>
    <n v="0"/>
    <n v="10.5"/>
    <x v="0"/>
    <s v="12"/>
    <x v="10"/>
  </r>
  <r>
    <x v="7993"/>
    <s v="ES-2019-1311351"/>
    <d v="2019-12-19T00:00:00"/>
    <d v="2019-12-26T00:00:00"/>
    <s v="Standard Class"/>
    <s v="JJ-15760"/>
    <x v="582"/>
    <s v="Home Office"/>
    <s v="Kingston on Soar"/>
    <x v="0"/>
    <x v="0"/>
    <s v="North"/>
    <s v="OFF-FA-10004799"/>
    <x v="0"/>
    <x v="6"/>
    <s v="Advantus Thumb Tacks, Bulk Pack"/>
    <n v="27.18"/>
    <n v="2"/>
    <n v="0"/>
    <n v="0"/>
    <x v="0"/>
    <s v="12"/>
    <x v="10"/>
  </r>
  <r>
    <x v="7994"/>
    <s v="ES-2018-5434707"/>
    <d v="2018-08-14T00:00:00"/>
    <d v="2018-08-20T00:00:00"/>
    <s v="Standard Class"/>
    <s v="PG-18895"/>
    <x v="406"/>
    <s v="Consumer"/>
    <s v="Mannheim"/>
    <x v="8"/>
    <x v="2"/>
    <s v="Central"/>
    <s v="OFF-LA-10002486"/>
    <x v="0"/>
    <x v="2"/>
    <s v="Harbour Creations Legal Exhibit Labels, Adjustable"/>
    <n v="26.550000000000004"/>
    <n v="3"/>
    <n v="0"/>
    <n v="12.150000000000002"/>
    <x v="2"/>
    <s v="08"/>
    <x v="1"/>
  </r>
  <r>
    <x v="7995"/>
    <s v="ES-2018-5434707"/>
    <d v="2018-08-14T00:00:00"/>
    <d v="2018-08-20T00:00:00"/>
    <s v="Standard Class"/>
    <s v="PG-18895"/>
    <x v="406"/>
    <s v="Consumer"/>
    <s v="Mannheim"/>
    <x v="8"/>
    <x v="2"/>
    <s v="Central"/>
    <s v="OFF-PA-10003037"/>
    <x v="0"/>
    <x v="12"/>
    <s v="Eaton Memo Slips, Multicolor"/>
    <n v="30.299999999999997"/>
    <n v="2"/>
    <n v="0"/>
    <n v="5.0999999999999996"/>
    <x v="2"/>
    <s v="08"/>
    <x v="1"/>
  </r>
  <r>
    <x v="7996"/>
    <s v="IT-2017-4913428"/>
    <d v="2017-08-22T00:00:00"/>
    <d v="2017-08-26T00:00:00"/>
    <s v="Standard Class"/>
    <s v="ND-18370"/>
    <x v="748"/>
    <s v="Consumer"/>
    <s v="Matosinhos"/>
    <x v="64"/>
    <x v="10"/>
    <s v="South"/>
    <s v="OFF-PA-10000277"/>
    <x v="0"/>
    <x v="12"/>
    <s v="SanDisk Computer Printout Paper, Premium"/>
    <n v="29.79"/>
    <n v="2"/>
    <n v="0.5"/>
    <n v="-16.709999999999997"/>
    <x v="1"/>
    <s v="08"/>
    <x v="1"/>
  </r>
  <r>
    <x v="7997"/>
    <s v="ES-2018-1211534"/>
    <d v="2018-09-17T00:00:00"/>
    <d v="2018-09-20T00:00:00"/>
    <s v="First Class"/>
    <s v="CD-12790"/>
    <x v="169"/>
    <s v="Home Office"/>
    <s v="Munster"/>
    <x v="40"/>
    <x v="2"/>
    <s v="Central"/>
    <s v="OFF-BI-10004644"/>
    <x v="0"/>
    <x v="9"/>
    <s v="Cardinal Index Tab, Durable"/>
    <n v="45.72"/>
    <n v="6"/>
    <n v="0"/>
    <n v="20.52"/>
    <x v="2"/>
    <s v="09"/>
    <x v="3"/>
  </r>
  <r>
    <x v="7998"/>
    <s v="IT-2019-1036058"/>
    <d v="2019-09-11T00:00:00"/>
    <d v="2019-09-16T00:00:00"/>
    <s v="Standard Class"/>
    <s v="VM-21835"/>
    <x v="25"/>
    <s v="Consumer"/>
    <s v="Friedberg"/>
    <x v="5"/>
    <x v="2"/>
    <s v="Central"/>
    <s v="OFF-ST-10000922"/>
    <x v="0"/>
    <x v="0"/>
    <s v="Eldon File Cart, Blue"/>
    <n v="342.79200000000009"/>
    <n v="3"/>
    <n v="0.1"/>
    <n v="-30.528000000000006"/>
    <x v="0"/>
    <s v="09"/>
    <x v="3"/>
  </r>
  <r>
    <x v="7999"/>
    <s v="ES-2016-4946017"/>
    <d v="2016-11-05T00:00:00"/>
    <d v="2016-11-05T00:00:00"/>
    <s v="Same Day"/>
    <s v="DB-13615"/>
    <x v="177"/>
    <s v="Consumer"/>
    <s v="Munich"/>
    <x v="22"/>
    <x v="2"/>
    <s v="Central"/>
    <s v="OFF-BI-10003058"/>
    <x v="0"/>
    <x v="9"/>
    <s v="Acco Binder Covers, Economy"/>
    <n v="79.919999999999987"/>
    <n v="6"/>
    <n v="0"/>
    <n v="32.76"/>
    <x v="3"/>
    <s v="11"/>
    <x v="6"/>
  </r>
  <r>
    <x v="8000"/>
    <s v="ES-2016-2075610"/>
    <d v="2016-08-27T00:00:00"/>
    <d v="2016-09-02T00:00:00"/>
    <s v="Standard Class"/>
    <s v="JL-15130"/>
    <x v="573"/>
    <s v="Consumer"/>
    <s v="Villeurbanne"/>
    <x v="23"/>
    <x v="1"/>
    <s v="Central"/>
    <s v="FUR-CH-10003746"/>
    <x v="2"/>
    <x v="15"/>
    <s v="Novimex Executive Leather Armchair, Black"/>
    <n v="2472.9299999999998"/>
    <n v="6"/>
    <n v="0.1"/>
    <n v="604.35000000000014"/>
    <x v="3"/>
    <s v="08"/>
    <x v="1"/>
  </r>
  <r>
    <x v="8001"/>
    <s v="ES-2016-2075610"/>
    <d v="2016-08-27T00:00:00"/>
    <d v="2016-09-02T00:00:00"/>
    <s v="Standard Class"/>
    <s v="JL-15130"/>
    <x v="573"/>
    <s v="Consumer"/>
    <s v="Villeurbanne"/>
    <x v="23"/>
    <x v="1"/>
    <s v="Central"/>
    <s v="OFF-AP-10003702"/>
    <x v="0"/>
    <x v="5"/>
    <s v="Cuisinart Refrigerator, White"/>
    <n v="2223.9899999999998"/>
    <n v="5"/>
    <n v="0.1"/>
    <n v="321.24"/>
    <x v="3"/>
    <s v="08"/>
    <x v="1"/>
  </r>
  <r>
    <x v="8002"/>
    <s v="ES-2016-2075610"/>
    <d v="2016-08-27T00:00:00"/>
    <d v="2016-09-02T00:00:00"/>
    <s v="Standard Class"/>
    <s v="JL-15130"/>
    <x v="573"/>
    <s v="Consumer"/>
    <s v="Villeurbanne"/>
    <x v="23"/>
    <x v="1"/>
    <s v="Central"/>
    <s v="OFF-ST-10000872"/>
    <x v="0"/>
    <x v="0"/>
    <s v="Fellowes File Cart, Single Width"/>
    <n v="865.24200000000008"/>
    <n v="7"/>
    <n v="0.1"/>
    <n v="-96.138000000000005"/>
    <x v="3"/>
    <s v="08"/>
    <x v="1"/>
  </r>
  <r>
    <x v="8003"/>
    <s v="ES-2016-2075610"/>
    <d v="2016-08-27T00:00:00"/>
    <d v="2016-09-02T00:00:00"/>
    <s v="Standard Class"/>
    <s v="JL-15130"/>
    <x v="573"/>
    <s v="Consumer"/>
    <s v="Villeurbanne"/>
    <x v="23"/>
    <x v="1"/>
    <s v="Central"/>
    <s v="OFF-ST-10003446"/>
    <x v="0"/>
    <x v="0"/>
    <s v="Smead Trays, Single Width"/>
    <n v="130.97699999999998"/>
    <n v="3"/>
    <n v="0.1"/>
    <n v="31.977000000000004"/>
    <x v="3"/>
    <s v="08"/>
    <x v="1"/>
  </r>
  <r>
    <x v="8004"/>
    <s v="IT-2019-4973421"/>
    <d v="2019-10-31T00:00:00"/>
    <d v="2019-11-02T00:00:00"/>
    <s v="Second Class"/>
    <s v="BC-11125"/>
    <x v="342"/>
    <s v="Home Office"/>
    <s v="London"/>
    <x v="0"/>
    <x v="0"/>
    <s v="North"/>
    <s v="TEC-MA-10003923"/>
    <x v="1"/>
    <x v="11"/>
    <s v="Okidata Receipt Printer, Durable"/>
    <n v="221.45400000000004"/>
    <n v="2"/>
    <n v="0.1"/>
    <n v="-14.766000000000005"/>
    <x v="0"/>
    <s v="10"/>
    <x v="11"/>
  </r>
  <r>
    <x v="8005"/>
    <s v="IT-2019-4973421"/>
    <d v="2019-10-31T00:00:00"/>
    <d v="2019-11-02T00:00:00"/>
    <s v="Second Class"/>
    <s v="BC-11125"/>
    <x v="342"/>
    <s v="Home Office"/>
    <s v="London"/>
    <x v="0"/>
    <x v="0"/>
    <s v="North"/>
    <s v="OFF-BI-10000312"/>
    <x v="0"/>
    <x v="9"/>
    <s v="Cardinal Binder Covers, Economy"/>
    <n v="64.800000000000011"/>
    <n v="6"/>
    <n v="0.1"/>
    <n v="-4.3200000000000012"/>
    <x v="0"/>
    <s v="10"/>
    <x v="11"/>
  </r>
  <r>
    <x v="8006"/>
    <s v="ES-2016-4585835"/>
    <d v="2016-11-10T00:00:00"/>
    <d v="2016-11-17T00:00:00"/>
    <s v="Standard Class"/>
    <s v="BF-11275"/>
    <x v="6"/>
    <s v="Corporate"/>
    <s v="Stockport"/>
    <x v="0"/>
    <x v="0"/>
    <s v="North"/>
    <s v="FUR-CH-10003026"/>
    <x v="2"/>
    <x v="15"/>
    <s v="Novimex Bag Chairs, Adjustable"/>
    <n v="145.35000000000002"/>
    <n v="3"/>
    <n v="0"/>
    <n v="36.269999999999996"/>
    <x v="3"/>
    <s v="11"/>
    <x v="6"/>
  </r>
  <r>
    <x v="8007"/>
    <s v="ES-2016-4585835"/>
    <d v="2016-11-10T00:00:00"/>
    <d v="2016-11-17T00:00:00"/>
    <s v="Standard Class"/>
    <s v="BF-11275"/>
    <x v="6"/>
    <s v="Corporate"/>
    <s v="Stockport"/>
    <x v="0"/>
    <x v="0"/>
    <s v="North"/>
    <s v="OFF-ST-10000520"/>
    <x v="0"/>
    <x v="0"/>
    <s v="Eldon Folders, Blue"/>
    <n v="50.94"/>
    <n v="3"/>
    <n v="0"/>
    <n v="8.64"/>
    <x v="3"/>
    <s v="11"/>
    <x v="6"/>
  </r>
  <r>
    <x v="8008"/>
    <s v="ES-2016-4585835"/>
    <d v="2016-11-10T00:00:00"/>
    <d v="2016-11-17T00:00:00"/>
    <s v="Standard Class"/>
    <s v="BF-11275"/>
    <x v="6"/>
    <s v="Corporate"/>
    <s v="Stockport"/>
    <x v="0"/>
    <x v="0"/>
    <s v="North"/>
    <s v="OFF-PA-10003105"/>
    <x v="0"/>
    <x v="12"/>
    <s v="SanDisk Parchment Paper, Premium"/>
    <n v="50.129999999999995"/>
    <n v="3"/>
    <n v="0"/>
    <n v="9.4500000000000011"/>
    <x v="3"/>
    <s v="11"/>
    <x v="6"/>
  </r>
  <r>
    <x v="8009"/>
    <s v="ES-2016-3002504"/>
    <d v="2016-12-09T00:00:00"/>
    <d v="2016-12-09T00:00:00"/>
    <s v="Same Day"/>
    <s v="AA-10480"/>
    <x v="327"/>
    <s v="Consumer"/>
    <s v="Graveney with Goodnestone"/>
    <x v="0"/>
    <x v="0"/>
    <s v="North"/>
    <s v="OFF-ST-10003153"/>
    <x v="0"/>
    <x v="0"/>
    <s v="Tenex File Cart, Single Width"/>
    <n v="134.61000000000001"/>
    <n v="1"/>
    <n v="0"/>
    <n v="63.239999999999995"/>
    <x v="3"/>
    <s v="12"/>
    <x v="10"/>
  </r>
  <r>
    <x v="8010"/>
    <s v="ES-2016-3002504"/>
    <d v="2016-12-09T00:00:00"/>
    <d v="2016-12-09T00:00:00"/>
    <s v="Same Day"/>
    <s v="AA-10480"/>
    <x v="327"/>
    <s v="Consumer"/>
    <s v="Graveney with Goodnestone"/>
    <x v="0"/>
    <x v="0"/>
    <s v="North"/>
    <s v="TEC-CO-10002673"/>
    <x v="1"/>
    <x v="4"/>
    <s v="Brother Fax and Copier, Laser"/>
    <n v="191.49"/>
    <n v="1"/>
    <n v="0"/>
    <n v="47.849999999999994"/>
    <x v="3"/>
    <s v="12"/>
    <x v="10"/>
  </r>
  <r>
    <x v="8011"/>
    <s v="ES-2016-3158300"/>
    <d v="2016-03-22T00:00:00"/>
    <d v="2016-03-24T00:00:00"/>
    <s v="Second Class"/>
    <s v="DM-13015"/>
    <x v="109"/>
    <s v="Consumer"/>
    <s v="Cagliari"/>
    <x v="61"/>
    <x v="3"/>
    <s v="South"/>
    <s v="FUR-BO-10003554"/>
    <x v="2"/>
    <x v="10"/>
    <s v="Dania 3-Shelf Cabinet, Mobile"/>
    <n v="287.94"/>
    <n v="2"/>
    <n v="0"/>
    <n v="20.100000000000001"/>
    <x v="3"/>
    <s v="03"/>
    <x v="4"/>
  </r>
  <r>
    <x v="8012"/>
    <s v="ES-2018-3903130"/>
    <d v="2018-09-03T00:00:00"/>
    <d v="2018-09-05T00:00:00"/>
    <s v="Second Class"/>
    <s v="MZ-17335"/>
    <x v="629"/>
    <s v="Home Office"/>
    <s v="Malakoff"/>
    <x v="4"/>
    <x v="1"/>
    <s v="Central"/>
    <s v="OFF-AP-10002904"/>
    <x v="0"/>
    <x v="5"/>
    <s v="Hamilton Beach Refrigerator, Silver"/>
    <n v="3155.5439999999999"/>
    <n v="7"/>
    <n v="0.1"/>
    <n v="34.944000000000017"/>
    <x v="2"/>
    <s v="09"/>
    <x v="3"/>
  </r>
  <r>
    <x v="8013"/>
    <s v="ES-2018-3903130"/>
    <d v="2018-09-03T00:00:00"/>
    <d v="2018-09-05T00:00:00"/>
    <s v="Second Class"/>
    <s v="MZ-17335"/>
    <x v="629"/>
    <s v="Home Office"/>
    <s v="Malakoff"/>
    <x v="4"/>
    <x v="1"/>
    <s v="Central"/>
    <s v="OFF-FA-10004899"/>
    <x v="0"/>
    <x v="6"/>
    <s v="OIC Clamps, 12 Pack"/>
    <n v="38.400000000000006"/>
    <n v="2"/>
    <n v="0"/>
    <n v="19.200000000000003"/>
    <x v="2"/>
    <s v="09"/>
    <x v="3"/>
  </r>
  <r>
    <x v="8014"/>
    <s v="ES-2017-3267066"/>
    <d v="2017-06-21T00:00:00"/>
    <d v="2017-06-26T00:00:00"/>
    <s v="Standard Class"/>
    <s v="KH-16510"/>
    <x v="383"/>
    <s v="Consumer"/>
    <s v="El Escorial"/>
    <x v="16"/>
    <x v="4"/>
    <s v="South"/>
    <s v="OFF-AP-10001772"/>
    <x v="0"/>
    <x v="5"/>
    <s v="Hoover Toaster, White"/>
    <n v="163.56"/>
    <n v="2"/>
    <n v="0"/>
    <n v="57.239999999999995"/>
    <x v="1"/>
    <s v="06"/>
    <x v="2"/>
  </r>
  <r>
    <x v="8015"/>
    <s v="ES-2018-1026422"/>
    <d v="2018-07-03T00:00:00"/>
    <d v="2018-07-08T00:00:00"/>
    <s v="Standard Class"/>
    <s v="VG-21790"/>
    <x v="451"/>
    <s v="Consumer"/>
    <s v="Toulouse"/>
    <x v="42"/>
    <x v="1"/>
    <s v="Central"/>
    <s v="OFF-ST-10002759"/>
    <x v="0"/>
    <x v="0"/>
    <s v="Eldon Shelving, Industrial"/>
    <n v="97.800000000000011"/>
    <n v="5"/>
    <n v="0.6"/>
    <n v="-139.50000000000003"/>
    <x v="2"/>
    <s v="07"/>
    <x v="9"/>
  </r>
  <r>
    <x v="8016"/>
    <s v="ES-2018-1026422"/>
    <d v="2018-07-03T00:00:00"/>
    <d v="2018-07-08T00:00:00"/>
    <s v="Standard Class"/>
    <s v="VG-21790"/>
    <x v="451"/>
    <s v="Consumer"/>
    <s v="Toulouse"/>
    <x v="42"/>
    <x v="1"/>
    <s v="Central"/>
    <s v="TEC-AC-10004102"/>
    <x v="1"/>
    <x v="1"/>
    <s v="SanDisk Mouse, USB"/>
    <n v="19.259999999999998"/>
    <n v="1"/>
    <n v="0.5"/>
    <n v="-11.969999999999997"/>
    <x v="2"/>
    <s v="07"/>
    <x v="9"/>
  </r>
  <r>
    <x v="8017"/>
    <s v="ES-2017-5566758"/>
    <d v="2017-06-09T00:00:00"/>
    <d v="2017-06-14T00:00:00"/>
    <s v="Standard Class"/>
    <s v="VM-21835"/>
    <x v="25"/>
    <s v="Consumer"/>
    <s v="Mont-Saint-Aignan"/>
    <x v="21"/>
    <x v="1"/>
    <s v="Central"/>
    <s v="OFF-AR-10003384"/>
    <x v="0"/>
    <x v="7"/>
    <s v="Boston Pens, Water Color"/>
    <n v="52.2"/>
    <n v="3"/>
    <n v="0"/>
    <n v="4.68"/>
    <x v="1"/>
    <s v="06"/>
    <x v="2"/>
  </r>
  <r>
    <x v="8018"/>
    <s v="ES-2018-4465613"/>
    <d v="2018-09-21T00:00:00"/>
    <d v="2018-09-27T00:00:00"/>
    <s v="Standard Class"/>
    <s v="GA-14515"/>
    <x v="536"/>
    <s v="Consumer"/>
    <s v="Vienna"/>
    <x v="20"/>
    <x v="8"/>
    <s v="Central"/>
    <s v="OFF-PA-10004111"/>
    <x v="0"/>
    <x v="12"/>
    <s v="Enermax Parchment Paper, Multicolor"/>
    <n v="67.199999999999989"/>
    <n v="4"/>
    <n v="0"/>
    <n v="20.16"/>
    <x v="2"/>
    <s v="09"/>
    <x v="3"/>
  </r>
  <r>
    <x v="8019"/>
    <s v="ES-2018-4465613"/>
    <d v="2018-09-21T00:00:00"/>
    <d v="2018-09-27T00:00:00"/>
    <s v="Standard Class"/>
    <s v="GA-14515"/>
    <x v="536"/>
    <s v="Consumer"/>
    <s v="Vienna"/>
    <x v="20"/>
    <x v="8"/>
    <s v="Central"/>
    <s v="TEC-PH-10000070"/>
    <x v="1"/>
    <x v="3"/>
    <s v="Nokia Headset, with Caller ID"/>
    <n v="365.54999999999995"/>
    <n v="5"/>
    <n v="0"/>
    <n v="43.8"/>
    <x v="2"/>
    <s v="09"/>
    <x v="3"/>
  </r>
  <r>
    <x v="8020"/>
    <s v="ES-2016-2660418"/>
    <d v="2016-09-15T00:00:00"/>
    <d v="2016-09-20T00:00:00"/>
    <s v="Second Class"/>
    <s v="TT-21070"/>
    <x v="553"/>
    <s v="Consumer"/>
    <s v="Darlington"/>
    <x v="0"/>
    <x v="0"/>
    <s v="North"/>
    <s v="OFF-ST-10001648"/>
    <x v="0"/>
    <x v="0"/>
    <s v="Tenex Shelving, Blue"/>
    <n v="273.29999999999995"/>
    <n v="5"/>
    <n v="0"/>
    <n v="13.65"/>
    <x v="3"/>
    <s v="09"/>
    <x v="3"/>
  </r>
  <r>
    <x v="8021"/>
    <s v="IT-2019-5285883"/>
    <d v="2019-12-06T00:00:00"/>
    <d v="2019-12-12T00:00:00"/>
    <s v="Standard Class"/>
    <s v="PB-19210"/>
    <x v="85"/>
    <s v="Corporate"/>
    <s v="Oss"/>
    <x v="48"/>
    <x v="5"/>
    <s v="Central"/>
    <s v="OFF-BI-10002570"/>
    <x v="0"/>
    <x v="9"/>
    <s v="Cardinal 3-Hole Punch, Clear"/>
    <n v="28.259999999999998"/>
    <n v="2"/>
    <n v="0.5"/>
    <n v="-16.439999999999998"/>
    <x v="0"/>
    <s v="12"/>
    <x v="10"/>
  </r>
  <r>
    <x v="8022"/>
    <s v="IT-2019-5285883"/>
    <d v="2019-12-06T00:00:00"/>
    <d v="2019-12-12T00:00:00"/>
    <s v="Standard Class"/>
    <s v="PB-19210"/>
    <x v="85"/>
    <s v="Corporate"/>
    <s v="Oss"/>
    <x v="48"/>
    <x v="5"/>
    <s v="Central"/>
    <s v="TEC-CO-10004042"/>
    <x v="1"/>
    <x v="4"/>
    <s v="Brother Wireless Fax, Laser"/>
    <n v="378.81000000000006"/>
    <n v="2"/>
    <n v="0.5"/>
    <n v="-98.550000000000068"/>
    <x v="0"/>
    <s v="12"/>
    <x v="10"/>
  </r>
  <r>
    <x v="8023"/>
    <s v="ES-2019-2567540"/>
    <d v="2019-06-11T00:00:00"/>
    <d v="2019-06-16T00:00:00"/>
    <s v="Standard Class"/>
    <s v="JB-15400"/>
    <x v="45"/>
    <s v="Corporate"/>
    <s v="Portici"/>
    <x v="28"/>
    <x v="3"/>
    <s v="South"/>
    <s v="OFF-AR-10003066"/>
    <x v="0"/>
    <x v="7"/>
    <s v="Sanford Markers, Water Color"/>
    <n v="105.71999999999998"/>
    <n v="4"/>
    <n v="0"/>
    <n v="9.48"/>
    <x v="0"/>
    <s v="06"/>
    <x v="2"/>
  </r>
  <r>
    <x v="8024"/>
    <s v="ES-2019-2567540"/>
    <d v="2019-06-11T00:00:00"/>
    <d v="2019-06-16T00:00:00"/>
    <s v="Standard Class"/>
    <s v="JB-15400"/>
    <x v="45"/>
    <s v="Corporate"/>
    <s v="Portici"/>
    <x v="28"/>
    <x v="3"/>
    <s v="South"/>
    <s v="OFF-BI-10004028"/>
    <x v="0"/>
    <x v="9"/>
    <s v="Ibico Index Tab, Durable"/>
    <n v="27.81"/>
    <n v="3"/>
    <n v="0"/>
    <n v="12.150000000000002"/>
    <x v="0"/>
    <s v="06"/>
    <x v="2"/>
  </r>
  <r>
    <x v="8025"/>
    <s v="ES-2019-2567540"/>
    <d v="2019-06-11T00:00:00"/>
    <d v="2019-06-16T00:00:00"/>
    <s v="Standard Class"/>
    <s v="JB-15400"/>
    <x v="45"/>
    <s v="Corporate"/>
    <s v="Portici"/>
    <x v="28"/>
    <x v="3"/>
    <s v="South"/>
    <s v="OFF-FA-10004175"/>
    <x v="0"/>
    <x v="6"/>
    <s v="Stockwell Push Pins, Assorted Sizes"/>
    <n v="45.72"/>
    <n v="4"/>
    <n v="0"/>
    <n v="19.559999999999999"/>
    <x v="0"/>
    <s v="06"/>
    <x v="2"/>
  </r>
  <r>
    <x v="8026"/>
    <s v="ES-2019-2567540"/>
    <d v="2019-06-11T00:00:00"/>
    <d v="2019-06-16T00:00:00"/>
    <s v="Standard Class"/>
    <s v="JB-15400"/>
    <x v="45"/>
    <s v="Corporate"/>
    <s v="Portici"/>
    <x v="28"/>
    <x v="3"/>
    <s v="South"/>
    <s v="OFF-EN-10002065"/>
    <x v="0"/>
    <x v="8"/>
    <s v="Ames Clasp Envelope, Set of 50"/>
    <n v="21.599999999999998"/>
    <n v="3"/>
    <n v="0"/>
    <n v="9.7200000000000006"/>
    <x v="0"/>
    <s v="06"/>
    <x v="2"/>
  </r>
  <r>
    <x v="8027"/>
    <s v="ES-2019-2567540"/>
    <d v="2019-06-11T00:00:00"/>
    <d v="2019-06-16T00:00:00"/>
    <s v="Standard Class"/>
    <s v="JB-15400"/>
    <x v="45"/>
    <s v="Corporate"/>
    <s v="Portici"/>
    <x v="28"/>
    <x v="3"/>
    <s v="South"/>
    <s v="OFF-PA-10003920"/>
    <x v="0"/>
    <x v="12"/>
    <s v="Xerox Parchment Paper, Premium"/>
    <n v="39.78"/>
    <n v="3"/>
    <n v="0"/>
    <n v="12.689999999999998"/>
    <x v="0"/>
    <s v="06"/>
    <x v="2"/>
  </r>
  <r>
    <x v="8028"/>
    <s v="IT-2019-3178156"/>
    <d v="2019-11-06T00:00:00"/>
    <d v="2019-11-11T00:00:00"/>
    <s v="Second Class"/>
    <s v="LW-17125"/>
    <x v="686"/>
    <s v="Consumer"/>
    <s v="Luton"/>
    <x v="0"/>
    <x v="0"/>
    <s v="North"/>
    <s v="FUR-FU-10001438"/>
    <x v="2"/>
    <x v="16"/>
    <s v="Rubbermaid Frame, Duo Pack"/>
    <n v="538.755"/>
    <n v="7"/>
    <n v="0.3"/>
    <n v="-146.26500000000004"/>
    <x v="0"/>
    <s v="11"/>
    <x v="6"/>
  </r>
  <r>
    <x v="8029"/>
    <s v="ES-2018-2356402"/>
    <d v="2018-07-31T00:00:00"/>
    <d v="2018-08-03T00:00:00"/>
    <s v="First Class"/>
    <s v="BT-11440"/>
    <x v="159"/>
    <s v="Consumer"/>
    <s v="Stockport"/>
    <x v="0"/>
    <x v="0"/>
    <s v="North"/>
    <s v="OFF-FA-10001054"/>
    <x v="0"/>
    <x v="6"/>
    <s v="Advantus Thumb Tacks, Metal"/>
    <n v="41.13"/>
    <n v="3"/>
    <n v="0"/>
    <n v="7.74"/>
    <x v="2"/>
    <s v="07"/>
    <x v="9"/>
  </r>
  <r>
    <x v="8030"/>
    <s v="ES-2018-5902450"/>
    <d v="2018-12-03T00:00:00"/>
    <d v="2018-12-07T00:00:00"/>
    <s v="Standard Class"/>
    <s v="AH-10120"/>
    <x v="515"/>
    <s v="Home Office"/>
    <s v="Plymouth"/>
    <x v="0"/>
    <x v="0"/>
    <s v="North"/>
    <s v="TEC-CO-10002857"/>
    <x v="1"/>
    <x v="4"/>
    <s v="Sharp Fax and Copier, Color"/>
    <n v="510.12"/>
    <n v="3"/>
    <n v="0"/>
    <n v="249.93"/>
    <x v="2"/>
    <s v="12"/>
    <x v="10"/>
  </r>
  <r>
    <x v="8031"/>
    <s v="ES-2018-5902450"/>
    <d v="2018-12-03T00:00:00"/>
    <d v="2018-12-07T00:00:00"/>
    <s v="Standard Class"/>
    <s v="AH-10120"/>
    <x v="515"/>
    <s v="Home Office"/>
    <s v="Plymouth"/>
    <x v="0"/>
    <x v="0"/>
    <s v="North"/>
    <s v="OFF-ST-10001426"/>
    <x v="0"/>
    <x v="0"/>
    <s v="Eldon Folders, Single Width"/>
    <n v="51.029999999999994"/>
    <n v="3"/>
    <n v="0"/>
    <n v="23.94"/>
    <x v="2"/>
    <s v="12"/>
    <x v="10"/>
  </r>
  <r>
    <x v="8032"/>
    <s v="ES-2016-3159486"/>
    <d v="2016-08-06T00:00:00"/>
    <d v="2016-08-11T00:00:00"/>
    <s v="Second Class"/>
    <s v="JD-16015"/>
    <x v="247"/>
    <s v="Consumer"/>
    <s v="Basel"/>
    <x v="98"/>
    <x v="14"/>
    <s v="Central"/>
    <s v="OFF-AR-10000124"/>
    <x v="0"/>
    <x v="7"/>
    <s v="Binney &amp; Smith Highlighters, Fluorescent"/>
    <n v="35.699999999999996"/>
    <n v="2"/>
    <n v="0"/>
    <n v="2.82"/>
    <x v="3"/>
    <s v="08"/>
    <x v="1"/>
  </r>
  <r>
    <x v="8033"/>
    <s v="ES-2019-5977467"/>
    <d v="2019-04-13T00:00:00"/>
    <d v="2019-04-16T00:00:00"/>
    <s v="Second Class"/>
    <s v="RB-19435"/>
    <x v="257"/>
    <s v="Consumer"/>
    <s v="Haguenau"/>
    <x v="2"/>
    <x v="1"/>
    <s v="Central"/>
    <s v="OFF-PA-10002248"/>
    <x v="0"/>
    <x v="12"/>
    <s v="Green Bar Memo Slips, 8.5 x 11"/>
    <n v="21.09"/>
    <n v="1"/>
    <n v="0"/>
    <n v="10.32"/>
    <x v="0"/>
    <s v="04"/>
    <x v="8"/>
  </r>
  <r>
    <x v="8034"/>
    <s v="ES-2018-1948810"/>
    <d v="2018-12-25T00:00:00"/>
    <d v="2018-12-27T00:00:00"/>
    <s v="First Class"/>
    <s v="DK-13150"/>
    <x v="136"/>
    <s v="Corporate"/>
    <s v="Madrid"/>
    <x v="16"/>
    <x v="4"/>
    <s v="South"/>
    <s v="FUR-FU-10000567"/>
    <x v="2"/>
    <x v="16"/>
    <s v="Rubbermaid Light Bulb, Erganomic"/>
    <n v="17.459999999999997"/>
    <n v="1"/>
    <n v="0"/>
    <n v="8.370000000000001"/>
    <x v="2"/>
    <s v="12"/>
    <x v="10"/>
  </r>
  <r>
    <x v="8035"/>
    <s v="ES-2018-1032140"/>
    <d v="2018-03-11T00:00:00"/>
    <d v="2018-03-16T00:00:00"/>
    <s v="Standard Class"/>
    <s v="KM-16720"/>
    <x v="317"/>
    <s v="Consumer"/>
    <s v="Vienna"/>
    <x v="20"/>
    <x v="8"/>
    <s v="Central"/>
    <s v="OFF-AR-10004881"/>
    <x v="0"/>
    <x v="7"/>
    <s v="Stanley Sketch Pad, Blue"/>
    <n v="133.29"/>
    <n v="3"/>
    <n v="0"/>
    <n v="43.92"/>
    <x v="2"/>
    <s v="03"/>
    <x v="4"/>
  </r>
  <r>
    <x v="8036"/>
    <s v="ES-2018-1032140"/>
    <d v="2018-03-11T00:00:00"/>
    <d v="2018-03-16T00:00:00"/>
    <s v="Standard Class"/>
    <s v="KM-16720"/>
    <x v="317"/>
    <s v="Consumer"/>
    <s v="Vienna"/>
    <x v="20"/>
    <x v="8"/>
    <s v="Central"/>
    <s v="OFF-BI-10001138"/>
    <x v="0"/>
    <x v="9"/>
    <s v="Acco 3-Hole Punch, Clear"/>
    <n v="295.80000000000007"/>
    <n v="10"/>
    <n v="0"/>
    <n v="50.099999999999994"/>
    <x v="2"/>
    <s v="03"/>
    <x v="4"/>
  </r>
  <r>
    <x v="8037"/>
    <s v="ES-2018-1032140"/>
    <d v="2018-03-11T00:00:00"/>
    <d v="2018-03-16T00:00:00"/>
    <s v="Standard Class"/>
    <s v="KM-16720"/>
    <x v="317"/>
    <s v="Consumer"/>
    <s v="Vienna"/>
    <x v="20"/>
    <x v="8"/>
    <s v="Central"/>
    <s v="TEC-PH-10000037"/>
    <x v="1"/>
    <x v="3"/>
    <s v="Cisco Signal Booster, Cordless"/>
    <n v="464.04"/>
    <n v="3"/>
    <n v="0"/>
    <n v="27.81"/>
    <x v="2"/>
    <s v="03"/>
    <x v="4"/>
  </r>
  <r>
    <x v="8038"/>
    <s v="IT-2018-2090004"/>
    <d v="2018-01-18T00:00:00"/>
    <d v="2018-01-22T00:00:00"/>
    <s v="Standard Class"/>
    <s v="BK-11260"/>
    <x v="374"/>
    <s v="Consumer"/>
    <s v="Oss"/>
    <x v="48"/>
    <x v="5"/>
    <s v="Central"/>
    <s v="OFF-BI-10000179"/>
    <x v="0"/>
    <x v="9"/>
    <s v="Wilson Jones 3-Hole Punch, Economy"/>
    <n v="27.990000000000002"/>
    <n v="2"/>
    <n v="0.5"/>
    <n v="-9.5700000000000038"/>
    <x v="2"/>
    <s v="01"/>
    <x v="7"/>
  </r>
  <r>
    <x v="8039"/>
    <s v="IT-2016-1549226"/>
    <d v="2016-08-26T00:00:00"/>
    <d v="2016-08-29T00:00:00"/>
    <s v="First Class"/>
    <s v="DL-13330"/>
    <x v="83"/>
    <s v="Consumer"/>
    <s v="The Hague"/>
    <x v="12"/>
    <x v="5"/>
    <s v="Central"/>
    <s v="OFF-AR-10001759"/>
    <x v="0"/>
    <x v="7"/>
    <s v="Sanford Sketch Pad, Fluorescent"/>
    <n v="327.18"/>
    <n v="14"/>
    <n v="0.5"/>
    <n v="-19.740000000000009"/>
    <x v="3"/>
    <s v="08"/>
    <x v="1"/>
  </r>
  <r>
    <x v="8040"/>
    <s v="IT-2019-1613159"/>
    <d v="2019-05-21T00:00:00"/>
    <d v="2019-05-25T00:00:00"/>
    <s v="Standard Class"/>
    <s v="MB-18085"/>
    <x v="556"/>
    <s v="Consumer"/>
    <s v="Barneveld"/>
    <x v="60"/>
    <x v="5"/>
    <s v="Central"/>
    <s v="OFF-ST-10000288"/>
    <x v="0"/>
    <x v="0"/>
    <s v="Fellowes Lockers, Industrial"/>
    <n v="207.81"/>
    <n v="2"/>
    <n v="0.5"/>
    <n v="-24.990000000000009"/>
    <x v="0"/>
    <s v="05"/>
    <x v="5"/>
  </r>
  <r>
    <x v="8041"/>
    <s v="ES-2016-1455810"/>
    <d v="2016-06-08T00:00:00"/>
    <d v="2016-06-12T00:00:00"/>
    <s v="Standard Class"/>
    <s v="VT-21700"/>
    <x v="607"/>
    <s v="Home Office"/>
    <s v="Drancy"/>
    <x v="4"/>
    <x v="1"/>
    <s v="Central"/>
    <s v="OFF-EN-10003080"/>
    <x v="0"/>
    <x v="8"/>
    <s v="Kraft Peel and Seal, Security-Tint"/>
    <n v="91.56"/>
    <n v="4"/>
    <n v="0"/>
    <n v="14.64"/>
    <x v="3"/>
    <s v="06"/>
    <x v="2"/>
  </r>
  <r>
    <x v="8042"/>
    <s v="ES-2016-1455810"/>
    <d v="2016-06-08T00:00:00"/>
    <d v="2016-06-12T00:00:00"/>
    <s v="Standard Class"/>
    <s v="VT-21700"/>
    <x v="607"/>
    <s v="Home Office"/>
    <s v="Drancy"/>
    <x v="4"/>
    <x v="1"/>
    <s v="Central"/>
    <s v="FUR-CH-10002830"/>
    <x v="2"/>
    <x v="15"/>
    <s v="Office Star Rocking Chair, Red"/>
    <n v="126.819"/>
    <n v="1"/>
    <n v="0.1"/>
    <n v="43.658999999999999"/>
    <x v="3"/>
    <s v="06"/>
    <x v="2"/>
  </r>
  <r>
    <x v="8043"/>
    <s v="ES-2018-5506373"/>
    <d v="2018-01-05T00:00:00"/>
    <d v="2018-01-07T00:00:00"/>
    <s v="Second Class"/>
    <s v="RD-19660"/>
    <x v="664"/>
    <s v="Home Office"/>
    <s v="Turin"/>
    <x v="44"/>
    <x v="3"/>
    <s v="South"/>
    <s v="TEC-AC-10003554"/>
    <x v="1"/>
    <x v="1"/>
    <s v="Belkin Numeric Keypad, USB"/>
    <n v="277.8"/>
    <n v="5"/>
    <n v="0"/>
    <n v="41.550000000000004"/>
    <x v="2"/>
    <s v="01"/>
    <x v="7"/>
  </r>
  <r>
    <x v="8044"/>
    <s v="ES-2018-5506373"/>
    <d v="2018-01-05T00:00:00"/>
    <d v="2018-01-07T00:00:00"/>
    <s v="Second Class"/>
    <s v="RD-19660"/>
    <x v="664"/>
    <s v="Home Office"/>
    <s v="Turin"/>
    <x v="44"/>
    <x v="3"/>
    <s v="South"/>
    <s v="OFF-AP-10004201"/>
    <x v="0"/>
    <x v="5"/>
    <s v="Breville Refrigerator, White"/>
    <n v="2069.8799999999997"/>
    <n v="4"/>
    <n v="0"/>
    <n v="413.88"/>
    <x v="2"/>
    <s v="01"/>
    <x v="7"/>
  </r>
  <r>
    <x v="8045"/>
    <s v="ES-2018-5506373"/>
    <d v="2018-01-05T00:00:00"/>
    <d v="2018-01-07T00:00:00"/>
    <s v="Second Class"/>
    <s v="RD-19660"/>
    <x v="664"/>
    <s v="Home Office"/>
    <s v="Turin"/>
    <x v="44"/>
    <x v="3"/>
    <s v="South"/>
    <s v="OFF-ST-10001025"/>
    <x v="0"/>
    <x v="0"/>
    <s v="Tenex Trays, Single Width"/>
    <n v="97.631999999999991"/>
    <n v="3"/>
    <n v="0.4"/>
    <n v="-3.2579999999999956"/>
    <x v="2"/>
    <s v="01"/>
    <x v="7"/>
  </r>
  <r>
    <x v="8046"/>
    <s v="ES-2018-5506373"/>
    <d v="2018-01-05T00:00:00"/>
    <d v="2018-01-07T00:00:00"/>
    <s v="Second Class"/>
    <s v="RD-19660"/>
    <x v="664"/>
    <s v="Home Office"/>
    <s v="Turin"/>
    <x v="44"/>
    <x v="3"/>
    <s v="South"/>
    <s v="FUR-CH-10002002"/>
    <x v="2"/>
    <x v="15"/>
    <s v="Hon Rocking Chair, Black"/>
    <n v="205.10400000000001"/>
    <n v="4"/>
    <n v="0.6"/>
    <n v="-112.89600000000002"/>
    <x v="2"/>
    <s v="01"/>
    <x v="7"/>
  </r>
  <r>
    <x v="8047"/>
    <s v="ES-2018-5506373"/>
    <d v="2018-01-05T00:00:00"/>
    <d v="2018-01-07T00:00:00"/>
    <s v="Second Class"/>
    <s v="RD-19660"/>
    <x v="664"/>
    <s v="Home Office"/>
    <s v="Turin"/>
    <x v="44"/>
    <x v="3"/>
    <s v="South"/>
    <s v="FUR-FU-10000188"/>
    <x v="2"/>
    <x v="16"/>
    <s v="Tenex Frame, Duo Pack"/>
    <n v="220.07999999999998"/>
    <n v="2"/>
    <n v="0"/>
    <n v="17.580000000000002"/>
    <x v="2"/>
    <s v="01"/>
    <x v="7"/>
  </r>
  <r>
    <x v="8048"/>
    <s v="IT-2018-3113956"/>
    <d v="2018-09-25T00:00:00"/>
    <d v="2018-09-30T00:00:00"/>
    <s v="Standard Class"/>
    <s v="EM-13960"/>
    <x v="184"/>
    <s v="Consumer"/>
    <s v="Lisbon"/>
    <x v="33"/>
    <x v="10"/>
    <s v="South"/>
    <s v="OFF-ST-10001562"/>
    <x v="0"/>
    <x v="0"/>
    <s v="Fellowes Box, Industrial"/>
    <n v="50.400000000000006"/>
    <n v="5"/>
    <n v="0.5"/>
    <n v="-45.45"/>
    <x v="2"/>
    <s v="09"/>
    <x v="3"/>
  </r>
  <r>
    <x v="8049"/>
    <s v="ES-2016-5335590"/>
    <d v="2016-08-18T00:00:00"/>
    <d v="2016-08-24T00:00:00"/>
    <s v="Standard Class"/>
    <s v="TG-21310"/>
    <x v="414"/>
    <s v="Consumer"/>
    <s v="Saint-Quentin"/>
    <x v="30"/>
    <x v="1"/>
    <s v="Central"/>
    <s v="OFF-ST-10001025"/>
    <x v="0"/>
    <x v="0"/>
    <s v="Tenex Trays, Single Width"/>
    <n v="195.26399999999998"/>
    <n v="4"/>
    <n v="0.1"/>
    <n v="60.744"/>
    <x v="3"/>
    <s v="08"/>
    <x v="1"/>
  </r>
  <r>
    <x v="8050"/>
    <s v="IT-2019-1712246"/>
    <d v="2019-05-03T00:00:00"/>
    <d v="2019-05-03T00:00:00"/>
    <s v="Same Day"/>
    <s v="TB-21625"/>
    <x v="594"/>
    <s v="Consumer"/>
    <s v="Stockholm"/>
    <x v="14"/>
    <x v="6"/>
    <s v="North"/>
    <s v="TEC-CO-10002284"/>
    <x v="1"/>
    <x v="4"/>
    <s v="Hewlett Copy Machine, Color"/>
    <n v="132.55499999999998"/>
    <n v="1"/>
    <n v="0.5"/>
    <n v="-42.434999999999974"/>
    <x v="0"/>
    <s v="05"/>
    <x v="5"/>
  </r>
  <r>
    <x v="8051"/>
    <s v="ES-2018-2993189"/>
    <d v="2018-06-18T00:00:00"/>
    <d v="2018-06-23T00:00:00"/>
    <s v="Standard Class"/>
    <s v="SE-20110"/>
    <x v="425"/>
    <s v="Consumer"/>
    <s v="La Rochelle"/>
    <x v="1"/>
    <x v="1"/>
    <s v="Central"/>
    <s v="TEC-PH-10001066"/>
    <x v="1"/>
    <x v="3"/>
    <s v="Apple Smart Phone, Cordless"/>
    <n v="1622.5649999999996"/>
    <n v="3"/>
    <n v="0.15"/>
    <n v="133.60499999999996"/>
    <x v="2"/>
    <s v="06"/>
    <x v="2"/>
  </r>
  <r>
    <x v="8052"/>
    <s v="ES-2018-2993189"/>
    <d v="2018-06-18T00:00:00"/>
    <d v="2018-06-23T00:00:00"/>
    <s v="Standard Class"/>
    <s v="SE-20110"/>
    <x v="425"/>
    <s v="Consumer"/>
    <s v="La Rochelle"/>
    <x v="1"/>
    <x v="1"/>
    <s v="Central"/>
    <s v="TEC-MA-10003078"/>
    <x v="1"/>
    <x v="11"/>
    <s v="Epson Printer, White"/>
    <n v="1331.2530000000002"/>
    <n v="6"/>
    <n v="0.15"/>
    <n v="-172.28700000000003"/>
    <x v="2"/>
    <s v="06"/>
    <x v="2"/>
  </r>
  <r>
    <x v="8053"/>
    <s v="ES-2018-2993189"/>
    <d v="2018-06-18T00:00:00"/>
    <d v="2018-06-23T00:00:00"/>
    <s v="Standard Class"/>
    <s v="SE-20110"/>
    <x v="425"/>
    <s v="Consumer"/>
    <s v="La Rochelle"/>
    <x v="1"/>
    <x v="1"/>
    <s v="Central"/>
    <s v="OFF-BI-10001568"/>
    <x v="0"/>
    <x v="9"/>
    <s v="Ibico Binder Covers, Economy"/>
    <n v="68.25"/>
    <n v="5"/>
    <n v="0"/>
    <n v="9.4500000000000011"/>
    <x v="2"/>
    <s v="06"/>
    <x v="2"/>
  </r>
  <r>
    <x v="8054"/>
    <s v="ES-2018-3078441"/>
    <d v="2018-07-10T00:00:00"/>
    <d v="2018-07-12T00:00:00"/>
    <s v="First Class"/>
    <s v="CA-12310"/>
    <x v="445"/>
    <s v="Corporate"/>
    <s v="Bremen"/>
    <x v="79"/>
    <x v="2"/>
    <s v="Central"/>
    <s v="OFF-BI-10002083"/>
    <x v="0"/>
    <x v="9"/>
    <s v="Acco Hole Reinforcements, Economy"/>
    <n v="6.66"/>
    <n v="1"/>
    <n v="0"/>
    <n v="0.57000000000000006"/>
    <x v="2"/>
    <s v="07"/>
    <x v="9"/>
  </r>
  <r>
    <x v="8055"/>
    <s v="ES-2016-4450781"/>
    <d v="2016-11-11T00:00:00"/>
    <d v="2016-11-14T00:00:00"/>
    <s v="First Class"/>
    <s v="SP-20920"/>
    <x v="10"/>
    <s v="Consumer"/>
    <s v="Girona"/>
    <x v="9"/>
    <x v="4"/>
    <s v="South"/>
    <s v="OFF-AP-10003182"/>
    <x v="0"/>
    <x v="5"/>
    <s v="Breville Toaster, Silver"/>
    <n v="464.76000000000005"/>
    <n v="6"/>
    <n v="0"/>
    <n v="18.54"/>
    <x v="3"/>
    <s v="11"/>
    <x v="6"/>
  </r>
  <r>
    <x v="8056"/>
    <s v="ES-2016-4450781"/>
    <d v="2016-11-11T00:00:00"/>
    <d v="2016-11-14T00:00:00"/>
    <s v="First Class"/>
    <s v="SP-20920"/>
    <x v="10"/>
    <s v="Consumer"/>
    <s v="Girona"/>
    <x v="9"/>
    <x v="4"/>
    <s v="South"/>
    <s v="OFF-PA-10002396"/>
    <x v="0"/>
    <x v="12"/>
    <s v="Eaton Memo Slips, 8.5 x 11"/>
    <n v="17.88"/>
    <n v="1"/>
    <n v="0"/>
    <n v="4.8000000000000007"/>
    <x v="3"/>
    <s v="11"/>
    <x v="6"/>
  </r>
  <r>
    <x v="8057"/>
    <s v="ES-2016-4450781"/>
    <d v="2016-11-11T00:00:00"/>
    <d v="2016-11-14T00:00:00"/>
    <s v="First Class"/>
    <s v="SP-20920"/>
    <x v="10"/>
    <s v="Consumer"/>
    <s v="Girona"/>
    <x v="9"/>
    <x v="4"/>
    <s v="South"/>
    <s v="OFF-PA-10001371"/>
    <x v="0"/>
    <x v="12"/>
    <s v="Xerox Computer Printout Paper, 8.5 x 11"/>
    <n v="30.48"/>
    <n v="1"/>
    <n v="0"/>
    <n v="2.73"/>
    <x v="3"/>
    <s v="11"/>
    <x v="6"/>
  </r>
  <r>
    <x v="8058"/>
    <s v="IT-2019-3184181"/>
    <d v="2019-12-05T00:00:00"/>
    <d v="2019-12-07T00:00:00"/>
    <s v="Second Class"/>
    <s v="DK-13225"/>
    <x v="719"/>
    <s v="Corporate"/>
    <s v="Agrigento"/>
    <x v="49"/>
    <x v="3"/>
    <s v="South"/>
    <s v="OFF-ST-10002706"/>
    <x v="0"/>
    <x v="0"/>
    <s v="Fellowes File Cart, Wire Frame"/>
    <n v="245.48400000000004"/>
    <n v="3"/>
    <n v="0.4"/>
    <n v="-77.796000000000049"/>
    <x v="0"/>
    <s v="12"/>
    <x v="10"/>
  </r>
  <r>
    <x v="8059"/>
    <s v="IT-2019-3184181"/>
    <d v="2019-12-05T00:00:00"/>
    <d v="2019-12-07T00:00:00"/>
    <s v="Second Class"/>
    <s v="DK-13225"/>
    <x v="719"/>
    <s v="Corporate"/>
    <s v="Agrigento"/>
    <x v="49"/>
    <x v="3"/>
    <s v="South"/>
    <s v="OFF-PA-10002248"/>
    <x v="0"/>
    <x v="12"/>
    <s v="Green Bar Memo Slips, 8.5 x 11"/>
    <n v="147.63"/>
    <n v="7"/>
    <n v="0"/>
    <n v="72.240000000000009"/>
    <x v="0"/>
    <s v="12"/>
    <x v="10"/>
  </r>
  <r>
    <x v="8060"/>
    <s v="IT-2019-3184181"/>
    <d v="2019-12-05T00:00:00"/>
    <d v="2019-12-07T00:00:00"/>
    <s v="Second Class"/>
    <s v="DK-13225"/>
    <x v="719"/>
    <s v="Corporate"/>
    <s v="Agrigento"/>
    <x v="49"/>
    <x v="3"/>
    <s v="South"/>
    <s v="OFF-PA-10001971"/>
    <x v="0"/>
    <x v="12"/>
    <s v="Eaton Memo Slips, Premium"/>
    <n v="27.48"/>
    <n v="2"/>
    <n v="0"/>
    <n v="9.3000000000000007"/>
    <x v="0"/>
    <s v="12"/>
    <x v="10"/>
  </r>
  <r>
    <x v="8061"/>
    <s v="ES-2018-1812049"/>
    <d v="2018-03-03T00:00:00"/>
    <d v="2018-03-07T00:00:00"/>
    <s v="Second Class"/>
    <s v="JG-15805"/>
    <x v="119"/>
    <s v="Corporate"/>
    <s v="Vienna"/>
    <x v="20"/>
    <x v="8"/>
    <s v="Central"/>
    <s v="TEC-AC-10001486"/>
    <x v="1"/>
    <x v="1"/>
    <s v="Belkin Flash Drive, Programmable"/>
    <n v="130.32"/>
    <n v="3"/>
    <n v="0"/>
    <n v="12.96"/>
    <x v="2"/>
    <s v="03"/>
    <x v="4"/>
  </r>
  <r>
    <x v="8062"/>
    <s v="ES-2018-1812049"/>
    <d v="2018-03-03T00:00:00"/>
    <d v="2018-03-07T00:00:00"/>
    <s v="Second Class"/>
    <s v="JG-15805"/>
    <x v="119"/>
    <s v="Corporate"/>
    <s v="Vienna"/>
    <x v="20"/>
    <x v="8"/>
    <s v="Central"/>
    <s v="OFF-BI-10000894"/>
    <x v="0"/>
    <x v="9"/>
    <s v="Avery Binder Covers, Clear"/>
    <n v="21.06"/>
    <n v="2"/>
    <n v="0"/>
    <n v="4.8000000000000007"/>
    <x v="2"/>
    <s v="03"/>
    <x v="4"/>
  </r>
  <r>
    <x v="8063"/>
    <s v="ES-2016-5499567"/>
    <d v="2016-06-28T00:00:00"/>
    <d v="2016-07-03T00:00:00"/>
    <s v="Standard Class"/>
    <s v="SP-20860"/>
    <x v="417"/>
    <s v="Corporate"/>
    <s v="Saint-Laurent-du-Var"/>
    <x v="25"/>
    <x v="1"/>
    <s v="Central"/>
    <s v="TEC-AC-10002017"/>
    <x v="1"/>
    <x v="1"/>
    <s v="Belkin Memory Card, Erganomic"/>
    <n v="112.61999999999998"/>
    <n v="1"/>
    <n v="0"/>
    <n v="56.31"/>
    <x v="3"/>
    <s v="06"/>
    <x v="2"/>
  </r>
  <r>
    <x v="8064"/>
    <s v="ES-2016-5499567"/>
    <d v="2016-06-28T00:00:00"/>
    <d v="2016-07-03T00:00:00"/>
    <s v="Standard Class"/>
    <s v="SP-20860"/>
    <x v="417"/>
    <s v="Corporate"/>
    <s v="Saint-Laurent-du-Var"/>
    <x v="25"/>
    <x v="1"/>
    <s v="Central"/>
    <s v="TEC-MA-10004534"/>
    <x v="1"/>
    <x v="11"/>
    <s v="Konica Printer, Wireless"/>
    <n v="455.32800000000003"/>
    <n v="2"/>
    <n v="0.15"/>
    <n v="-64.332000000000008"/>
    <x v="3"/>
    <s v="06"/>
    <x v="2"/>
  </r>
  <r>
    <x v="8065"/>
    <s v="ES-2019-4592758"/>
    <d v="2019-09-01T00:00:00"/>
    <d v="2019-09-05T00:00:00"/>
    <s v="Standard Class"/>
    <s v="CS-12460"/>
    <x v="603"/>
    <s v="Consumer"/>
    <s v="Manchester"/>
    <x v="0"/>
    <x v="0"/>
    <s v="North"/>
    <s v="OFF-BI-10004712"/>
    <x v="0"/>
    <x v="9"/>
    <s v="Cardinal Hole Reinforcements, Clear"/>
    <n v="24.000000000000004"/>
    <n v="5"/>
    <n v="0"/>
    <n v="10.95"/>
    <x v="0"/>
    <s v="09"/>
    <x v="3"/>
  </r>
  <r>
    <x v="8066"/>
    <s v="ES-2019-4592758"/>
    <d v="2019-09-01T00:00:00"/>
    <d v="2019-09-05T00:00:00"/>
    <s v="Standard Class"/>
    <s v="CS-12460"/>
    <x v="603"/>
    <s v="Consumer"/>
    <s v="Manchester"/>
    <x v="0"/>
    <x v="0"/>
    <s v="North"/>
    <s v="FUR-FU-10000432"/>
    <x v="2"/>
    <x v="16"/>
    <s v="Eldon Clock, Black"/>
    <n v="79.127999999999986"/>
    <n v="2"/>
    <n v="0.3"/>
    <n v="-2.2920000000000016"/>
    <x v="0"/>
    <s v="09"/>
    <x v="3"/>
  </r>
  <r>
    <x v="8067"/>
    <s v="ES-2019-4592758"/>
    <d v="2019-09-01T00:00:00"/>
    <d v="2019-09-05T00:00:00"/>
    <s v="Standard Class"/>
    <s v="CS-12460"/>
    <x v="603"/>
    <s v="Consumer"/>
    <s v="Manchester"/>
    <x v="0"/>
    <x v="0"/>
    <s v="North"/>
    <s v="OFF-BI-10003440"/>
    <x v="0"/>
    <x v="9"/>
    <s v="Avery Binder Covers, Economy"/>
    <n v="33.21"/>
    <n v="3"/>
    <n v="0"/>
    <n v="10.26"/>
    <x v="0"/>
    <s v="09"/>
    <x v="3"/>
  </r>
  <r>
    <x v="8068"/>
    <s v="ES-2019-4592758"/>
    <d v="2019-09-01T00:00:00"/>
    <d v="2019-09-05T00:00:00"/>
    <s v="Standard Class"/>
    <s v="CS-12460"/>
    <x v="603"/>
    <s v="Consumer"/>
    <s v="Manchester"/>
    <x v="0"/>
    <x v="0"/>
    <s v="North"/>
    <s v="TEC-MA-10000161"/>
    <x v="1"/>
    <x v="11"/>
    <s v="Konica Receipt Printer, Durable"/>
    <n v="734.22000000000014"/>
    <n v="6"/>
    <n v="0"/>
    <n v="212.76"/>
    <x v="0"/>
    <s v="09"/>
    <x v="3"/>
  </r>
  <r>
    <x v="8069"/>
    <s v="ES-2019-4592758"/>
    <d v="2019-09-01T00:00:00"/>
    <d v="2019-09-05T00:00:00"/>
    <s v="Standard Class"/>
    <s v="CS-12460"/>
    <x v="603"/>
    <s v="Consumer"/>
    <s v="Manchester"/>
    <x v="0"/>
    <x v="0"/>
    <s v="North"/>
    <s v="OFF-AR-10001626"/>
    <x v="0"/>
    <x v="7"/>
    <s v="BIC Pens, Blue"/>
    <n v="42.839999999999996"/>
    <n v="3"/>
    <n v="0"/>
    <n v="4.68"/>
    <x v="0"/>
    <s v="09"/>
    <x v="3"/>
  </r>
  <r>
    <x v="8070"/>
    <s v="ES-2019-1016124"/>
    <d v="2019-02-08T00:00:00"/>
    <d v="2019-02-13T00:00:00"/>
    <s v="Standard Class"/>
    <s v="MC-18100"/>
    <x v="314"/>
    <s v="Consumer"/>
    <s v="Rouen"/>
    <x v="21"/>
    <x v="1"/>
    <s v="Central"/>
    <s v="OFF-BI-10004628"/>
    <x v="0"/>
    <x v="9"/>
    <s v="Cardinal Binder, Durable"/>
    <n v="30.659999999999997"/>
    <n v="2"/>
    <n v="0"/>
    <n v="1.5"/>
    <x v="0"/>
    <s v="02"/>
    <x v="0"/>
  </r>
  <r>
    <x v="8071"/>
    <s v="IT-2017-4155444"/>
    <d v="2017-12-11T00:00:00"/>
    <d v="2017-12-15T00:00:00"/>
    <s v="Standard Class"/>
    <s v="MH-17440"/>
    <x v="234"/>
    <s v="Corporate"/>
    <s v="Cardiff"/>
    <x v="39"/>
    <x v="0"/>
    <s v="North"/>
    <s v="FUR-FU-10001200"/>
    <x v="2"/>
    <x v="16"/>
    <s v="Tenex Photo Frame, Erganomic"/>
    <n v="141.28799999999998"/>
    <n v="4"/>
    <n v="0.3"/>
    <n v="-56.591999999999999"/>
    <x v="1"/>
    <s v="12"/>
    <x v="10"/>
  </r>
  <r>
    <x v="8072"/>
    <s v="IT-2017-4155444"/>
    <d v="2017-12-11T00:00:00"/>
    <d v="2017-12-15T00:00:00"/>
    <s v="Standard Class"/>
    <s v="MH-17440"/>
    <x v="234"/>
    <s v="Corporate"/>
    <s v="Cardiff"/>
    <x v="39"/>
    <x v="0"/>
    <s v="North"/>
    <s v="OFF-AR-10004303"/>
    <x v="0"/>
    <x v="7"/>
    <s v="Stanley Markers, Blue"/>
    <n v="66.599999999999994"/>
    <n v="3"/>
    <n v="0"/>
    <n v="5.9399999999999995"/>
    <x v="1"/>
    <s v="12"/>
    <x v="10"/>
  </r>
  <r>
    <x v="8073"/>
    <s v="ES-2017-4644458"/>
    <d v="2017-06-10T00:00:00"/>
    <d v="2017-06-14T00:00:00"/>
    <s v="Standard Class"/>
    <s v="SC-20800"/>
    <x v="290"/>
    <s v="Consumer"/>
    <s v="Madrid"/>
    <x v="16"/>
    <x v="4"/>
    <s v="South"/>
    <s v="OFF-SU-10002379"/>
    <x v="0"/>
    <x v="13"/>
    <s v="Fiskars Letter Opener, High Speed"/>
    <n v="54.66"/>
    <n v="2"/>
    <n v="0"/>
    <n v="2.16"/>
    <x v="1"/>
    <s v="06"/>
    <x v="2"/>
  </r>
  <r>
    <x v="8074"/>
    <s v="ES-2019-1077620"/>
    <d v="2019-06-17T00:00:00"/>
    <d v="2019-06-20T00:00:00"/>
    <s v="Second Class"/>
    <s v="BD-11635"/>
    <x v="571"/>
    <s v="Consumer"/>
    <s v="Marseille"/>
    <x v="25"/>
    <x v="1"/>
    <s v="Central"/>
    <s v="FUR-FU-10000072"/>
    <x v="2"/>
    <x v="16"/>
    <s v="Advantus Light Bulb, Erganomic"/>
    <n v="37.379999999999995"/>
    <n v="2"/>
    <n v="0"/>
    <n v="3.3600000000000003"/>
    <x v="0"/>
    <s v="06"/>
    <x v="2"/>
  </r>
  <r>
    <x v="8075"/>
    <s v="ES-2019-5489270"/>
    <d v="2019-04-26T00:00:00"/>
    <d v="2019-05-01T00:00:00"/>
    <s v="Standard Class"/>
    <s v="KH-16690"/>
    <x v="114"/>
    <s v="Corporate"/>
    <s v="Antwerp"/>
    <x v="67"/>
    <x v="7"/>
    <s v="Central"/>
    <s v="TEC-AC-10000397"/>
    <x v="1"/>
    <x v="1"/>
    <s v="Enermax Mouse, USB"/>
    <n v="121.49999999999997"/>
    <n v="3"/>
    <n v="0"/>
    <n v="14.580000000000002"/>
    <x v="0"/>
    <s v="04"/>
    <x v="8"/>
  </r>
  <r>
    <x v="8076"/>
    <s v="ES-2019-5489270"/>
    <d v="2019-04-26T00:00:00"/>
    <d v="2019-05-01T00:00:00"/>
    <s v="Standard Class"/>
    <s v="KH-16690"/>
    <x v="114"/>
    <s v="Corporate"/>
    <s v="Antwerp"/>
    <x v="67"/>
    <x v="7"/>
    <s v="Central"/>
    <s v="FUR-FU-10004313"/>
    <x v="2"/>
    <x v="16"/>
    <s v="Eldon Light Bulb, Duo Pack"/>
    <n v="25.259999999999998"/>
    <n v="1"/>
    <n v="0"/>
    <n v="10.08"/>
    <x v="0"/>
    <s v="04"/>
    <x v="8"/>
  </r>
  <r>
    <x v="8077"/>
    <s v="ES-2016-3202814"/>
    <d v="2016-09-18T00:00:00"/>
    <d v="2016-09-24T00:00:00"/>
    <s v="Standard Class"/>
    <s v="ON-18715"/>
    <x v="68"/>
    <s v="Corporate"/>
    <s v="Vignola"/>
    <x v="26"/>
    <x v="3"/>
    <s v="South"/>
    <s v="OFF-BI-10001058"/>
    <x v="0"/>
    <x v="9"/>
    <s v="Ibico Binding Machine, Clear"/>
    <n v="152.64000000000001"/>
    <n v="3"/>
    <n v="0"/>
    <n v="70.199999999999989"/>
    <x v="3"/>
    <s v="09"/>
    <x v="3"/>
  </r>
  <r>
    <x v="8078"/>
    <s v="ES-2016-3202814"/>
    <d v="2016-09-18T00:00:00"/>
    <d v="2016-09-24T00:00:00"/>
    <s v="Standard Class"/>
    <s v="ON-18715"/>
    <x v="68"/>
    <s v="Corporate"/>
    <s v="Vignola"/>
    <x v="26"/>
    <x v="3"/>
    <s v="South"/>
    <s v="FUR-FU-10001090"/>
    <x v="2"/>
    <x v="16"/>
    <s v="Advantus Stacking Tray, Erganomic"/>
    <n v="117"/>
    <n v="5"/>
    <n v="0"/>
    <n v="36.150000000000006"/>
    <x v="3"/>
    <s v="09"/>
    <x v="3"/>
  </r>
  <r>
    <x v="8079"/>
    <s v="IT-2019-2254772"/>
    <d v="2019-08-21T00:00:00"/>
    <d v="2019-08-24T00:00:00"/>
    <s v="Second Class"/>
    <s v="KD-16615"/>
    <x v="597"/>
    <s v="Corporate"/>
    <s v="Durrus"/>
    <x v="31"/>
    <x v="9"/>
    <s v="North"/>
    <s v="FUR-CH-10000068"/>
    <x v="2"/>
    <x v="15"/>
    <s v="Office Star Steel Folding Chair, Red"/>
    <n v="412.69500000000005"/>
    <n v="9"/>
    <n v="0.5"/>
    <n v="-313.87500000000006"/>
    <x v="0"/>
    <s v="08"/>
    <x v="1"/>
  </r>
  <r>
    <x v="8080"/>
    <s v="IT-2019-2254772"/>
    <d v="2019-08-21T00:00:00"/>
    <d v="2019-08-24T00:00:00"/>
    <s v="Second Class"/>
    <s v="KD-16615"/>
    <x v="597"/>
    <s v="Corporate"/>
    <s v="Durrus"/>
    <x v="31"/>
    <x v="9"/>
    <s v="North"/>
    <s v="FUR-BO-10004824"/>
    <x v="2"/>
    <x v="10"/>
    <s v="Safco Stackable Bookrack, Traditional"/>
    <n v="148.44"/>
    <n v="2"/>
    <n v="0.5"/>
    <n v="-100.97999999999999"/>
    <x v="0"/>
    <s v="08"/>
    <x v="1"/>
  </r>
  <r>
    <x v="8081"/>
    <s v="ES-2018-1299501"/>
    <d v="2018-07-03T00:00:00"/>
    <d v="2018-07-07T00:00:00"/>
    <s v="Standard Class"/>
    <s v="KB-16585"/>
    <x v="560"/>
    <s v="Corporate"/>
    <s v="Bayonne"/>
    <x v="1"/>
    <x v="1"/>
    <s v="Central"/>
    <s v="TEC-MA-10003280"/>
    <x v="1"/>
    <x v="11"/>
    <s v="Panasonic Receipt Printer, White"/>
    <n v="304.2405"/>
    <n v="3"/>
    <n v="0.15"/>
    <n v="71.500500000000017"/>
    <x v="2"/>
    <s v="07"/>
    <x v="9"/>
  </r>
  <r>
    <x v="8082"/>
    <s v="ES-2018-1299501"/>
    <d v="2018-07-03T00:00:00"/>
    <d v="2018-07-07T00:00:00"/>
    <s v="Standard Class"/>
    <s v="KB-16585"/>
    <x v="560"/>
    <s v="Corporate"/>
    <s v="Bayonne"/>
    <x v="1"/>
    <x v="1"/>
    <s v="Central"/>
    <s v="OFF-FA-10002619"/>
    <x v="0"/>
    <x v="6"/>
    <s v="Stockwell Rubber Bands, Metal"/>
    <n v="48.779999999999994"/>
    <n v="3"/>
    <n v="0"/>
    <n v="24.389999999999997"/>
    <x v="2"/>
    <s v="07"/>
    <x v="9"/>
  </r>
  <r>
    <x v="8083"/>
    <s v="IT-2018-2090004"/>
    <d v="2018-01-18T00:00:00"/>
    <d v="2018-01-22T00:00:00"/>
    <s v="Standard Class"/>
    <s v="BK-11260"/>
    <x v="374"/>
    <s v="Consumer"/>
    <s v="Oss"/>
    <x v="48"/>
    <x v="5"/>
    <s v="Central"/>
    <s v="TEC-PH-10000258"/>
    <x v="1"/>
    <x v="3"/>
    <s v="Motorola Audio Dock, Cordless"/>
    <n v="528.66"/>
    <n v="6"/>
    <n v="0.5"/>
    <n v="-253.79999999999995"/>
    <x v="2"/>
    <s v="01"/>
    <x v="7"/>
  </r>
  <r>
    <x v="8084"/>
    <s v="IT-2018-2090004"/>
    <d v="2018-01-18T00:00:00"/>
    <d v="2018-01-22T00:00:00"/>
    <s v="Standard Class"/>
    <s v="BK-11260"/>
    <x v="374"/>
    <s v="Consumer"/>
    <s v="Oss"/>
    <x v="48"/>
    <x v="5"/>
    <s v="Central"/>
    <s v="OFF-PA-10002043"/>
    <x v="0"/>
    <x v="12"/>
    <s v="SanDisk Cards &amp; Envelopes, 8.5 x 11"/>
    <n v="78.84"/>
    <n v="3"/>
    <n v="0.5"/>
    <n v="-36.269999999999996"/>
    <x v="2"/>
    <s v="01"/>
    <x v="7"/>
  </r>
  <r>
    <x v="8085"/>
    <s v="ES-2017-4549533"/>
    <d v="2017-03-29T00:00:00"/>
    <d v="2017-03-31T00:00:00"/>
    <s v="Second Class"/>
    <s v="DL-13330"/>
    <x v="83"/>
    <s v="Consumer"/>
    <s v="Montesson"/>
    <x v="4"/>
    <x v="1"/>
    <s v="Central"/>
    <s v="OFF-FA-10000670"/>
    <x v="0"/>
    <x v="6"/>
    <s v="Advantus Clamps, Assorted Sizes"/>
    <n v="66.960000000000008"/>
    <n v="4"/>
    <n v="0"/>
    <n v="8.64"/>
    <x v="1"/>
    <s v="03"/>
    <x v="4"/>
  </r>
  <r>
    <x v="8086"/>
    <s v="ES-2017-4549533"/>
    <d v="2017-03-29T00:00:00"/>
    <d v="2017-03-31T00:00:00"/>
    <s v="Second Class"/>
    <s v="DL-13330"/>
    <x v="83"/>
    <s v="Consumer"/>
    <s v="Montesson"/>
    <x v="4"/>
    <x v="1"/>
    <s v="Central"/>
    <s v="OFF-ST-10003322"/>
    <x v="0"/>
    <x v="0"/>
    <s v="Eldon Shelving, Wire Frame"/>
    <n v="85.481999999999999"/>
    <n v="2"/>
    <n v="0.1"/>
    <n v="-1.9380000000000006"/>
    <x v="1"/>
    <s v="03"/>
    <x v="4"/>
  </r>
  <r>
    <x v="8087"/>
    <s v="ES-2019-4018632"/>
    <d v="2019-09-02T00:00:00"/>
    <d v="2019-09-06T00:00:00"/>
    <s v="Standard Class"/>
    <s v="PW-19030"/>
    <x v="39"/>
    <s v="Corporate"/>
    <s v="Saint-Quentin"/>
    <x v="30"/>
    <x v="1"/>
    <s v="Central"/>
    <s v="OFF-ST-10004482"/>
    <x v="0"/>
    <x v="0"/>
    <s v="Rogers Shelving, Industrial"/>
    <n v="169.047"/>
    <n v="3"/>
    <n v="0.1"/>
    <n v="37.557000000000002"/>
    <x v="0"/>
    <s v="09"/>
    <x v="3"/>
  </r>
  <r>
    <x v="8088"/>
    <s v="ES-2019-3915684"/>
    <d v="2019-06-03T00:00:00"/>
    <d v="2019-06-04T00:00:00"/>
    <s v="First Class"/>
    <s v="TG-21310"/>
    <x v="414"/>
    <s v="Consumer"/>
    <s v="Carcassonne"/>
    <x v="42"/>
    <x v="1"/>
    <s v="Central"/>
    <s v="OFF-ST-10000624"/>
    <x v="0"/>
    <x v="0"/>
    <s v="Eldon File Cart, Single Width"/>
    <n v="808.73099999999999"/>
    <n v="7"/>
    <n v="0.1"/>
    <n v="296.33100000000002"/>
    <x v="0"/>
    <s v="06"/>
    <x v="2"/>
  </r>
  <r>
    <x v="8089"/>
    <s v="ES-2019-3915684"/>
    <d v="2019-06-03T00:00:00"/>
    <d v="2019-06-04T00:00:00"/>
    <s v="First Class"/>
    <s v="TG-21310"/>
    <x v="414"/>
    <s v="Consumer"/>
    <s v="Carcassonne"/>
    <x v="42"/>
    <x v="1"/>
    <s v="Central"/>
    <s v="OFF-AR-10002640"/>
    <x v="0"/>
    <x v="7"/>
    <s v="Boston Pens, Blue"/>
    <n v="42.660000000000004"/>
    <n v="3"/>
    <n v="0"/>
    <n v="0.81"/>
    <x v="0"/>
    <s v="06"/>
    <x v="2"/>
  </r>
  <r>
    <x v="8090"/>
    <s v="IT-2019-5876251"/>
    <d v="2019-08-15T00:00:00"/>
    <d v="2019-08-18T00:00:00"/>
    <s v="First Class"/>
    <s v="LT-16765"/>
    <x v="489"/>
    <s v="Consumer"/>
    <s v="Oss"/>
    <x v="48"/>
    <x v="5"/>
    <s v="Central"/>
    <s v="OFF-AR-10003005"/>
    <x v="0"/>
    <x v="7"/>
    <s v="Boston Markers, Fluorescent"/>
    <n v="55.260000000000005"/>
    <n v="4"/>
    <n v="0.5"/>
    <n v="-38.700000000000003"/>
    <x v="0"/>
    <s v="08"/>
    <x v="1"/>
  </r>
  <r>
    <x v="8091"/>
    <s v="ES-2018-5246151"/>
    <d v="2018-09-27T00:00:00"/>
    <d v="2018-10-02T00:00:00"/>
    <s v="Standard Class"/>
    <s v="EM-14095"/>
    <x v="608"/>
    <s v="Corporate"/>
    <s v="Versailles"/>
    <x v="4"/>
    <x v="1"/>
    <s v="Central"/>
    <s v="TEC-PH-10003960"/>
    <x v="1"/>
    <x v="3"/>
    <s v="Apple Speaker Phone, with Caller ID"/>
    <n v="314.41500000000002"/>
    <n v="3"/>
    <n v="0.15"/>
    <n v="36.944999999999993"/>
    <x v="2"/>
    <s v="09"/>
    <x v="3"/>
  </r>
  <r>
    <x v="8092"/>
    <s v="ES-2018-5246151"/>
    <d v="2018-09-27T00:00:00"/>
    <d v="2018-10-02T00:00:00"/>
    <s v="Standard Class"/>
    <s v="EM-14095"/>
    <x v="608"/>
    <s v="Corporate"/>
    <s v="Versailles"/>
    <x v="4"/>
    <x v="1"/>
    <s v="Central"/>
    <s v="TEC-AC-10001226"/>
    <x v="1"/>
    <x v="1"/>
    <s v="Enermax Mouse, Programmable"/>
    <n v="83.58"/>
    <n v="2"/>
    <n v="0"/>
    <n v="0"/>
    <x v="2"/>
    <s v="09"/>
    <x v="3"/>
  </r>
  <r>
    <x v="8093"/>
    <s v="ES-2018-5246151"/>
    <d v="2018-09-27T00:00:00"/>
    <d v="2018-10-02T00:00:00"/>
    <s v="Standard Class"/>
    <s v="EM-14095"/>
    <x v="608"/>
    <s v="Corporate"/>
    <s v="Versailles"/>
    <x v="4"/>
    <x v="1"/>
    <s v="Central"/>
    <s v="TEC-AC-10001056"/>
    <x v="1"/>
    <x v="1"/>
    <s v="Belkin Router, USB"/>
    <n v="1553.7600000000002"/>
    <n v="6"/>
    <n v="0"/>
    <n v="730.26"/>
    <x v="2"/>
    <s v="09"/>
    <x v="3"/>
  </r>
  <r>
    <x v="8094"/>
    <s v="ES-2018-5246151"/>
    <d v="2018-09-27T00:00:00"/>
    <d v="2018-10-02T00:00:00"/>
    <s v="Standard Class"/>
    <s v="EM-14095"/>
    <x v="608"/>
    <s v="Corporate"/>
    <s v="Versailles"/>
    <x v="4"/>
    <x v="1"/>
    <s v="Central"/>
    <s v="OFF-ST-10002172"/>
    <x v="0"/>
    <x v="0"/>
    <s v="Fellowes Trays, Blue"/>
    <n v="154.953"/>
    <n v="3"/>
    <n v="0.1"/>
    <n v="-5.2470000000000017"/>
    <x v="2"/>
    <s v="09"/>
    <x v="3"/>
  </r>
  <r>
    <x v="8095"/>
    <s v="ES-2018-5246151"/>
    <d v="2018-09-27T00:00:00"/>
    <d v="2018-10-02T00:00:00"/>
    <s v="Standard Class"/>
    <s v="EM-14095"/>
    <x v="608"/>
    <s v="Corporate"/>
    <s v="Versailles"/>
    <x v="4"/>
    <x v="1"/>
    <s v="Central"/>
    <s v="OFF-BI-10000563"/>
    <x v="0"/>
    <x v="9"/>
    <s v="Acco Hole Reinforcements, Durable"/>
    <n v="24.48"/>
    <n v="3"/>
    <n v="0"/>
    <n v="11.43"/>
    <x v="2"/>
    <s v="09"/>
    <x v="3"/>
  </r>
  <r>
    <x v="8096"/>
    <s v="ES-2018-4653224"/>
    <d v="2018-12-26T00:00:00"/>
    <d v="2019-01-01T00:00:00"/>
    <s v="Standard Class"/>
    <s v="SS-20410"/>
    <x v="372"/>
    <s v="Consumer"/>
    <s v="Le Chesnay"/>
    <x v="4"/>
    <x v="1"/>
    <s v="Central"/>
    <s v="TEC-MA-10003280"/>
    <x v="1"/>
    <x v="11"/>
    <s v="Panasonic Receipt Printer, White"/>
    <n v="304.2405"/>
    <n v="3"/>
    <n v="0.15"/>
    <n v="71.500500000000017"/>
    <x v="2"/>
    <s v="12"/>
    <x v="10"/>
  </r>
  <r>
    <x v="8097"/>
    <s v="ES-2018-4653224"/>
    <d v="2018-12-26T00:00:00"/>
    <d v="2019-01-01T00:00:00"/>
    <s v="Standard Class"/>
    <s v="SS-20410"/>
    <x v="372"/>
    <s v="Consumer"/>
    <s v="Le Chesnay"/>
    <x v="4"/>
    <x v="1"/>
    <s v="Central"/>
    <s v="TEC-CO-10004078"/>
    <x v="1"/>
    <x v="4"/>
    <s v="Sharp Fax Machine, Laser"/>
    <n v="2764.3274999999999"/>
    <n v="11"/>
    <n v="0.15"/>
    <n v="-195.4425"/>
    <x v="2"/>
    <s v="12"/>
    <x v="10"/>
  </r>
  <r>
    <x v="8098"/>
    <s v="ES-2018-4653224"/>
    <d v="2018-12-26T00:00:00"/>
    <d v="2019-01-01T00:00:00"/>
    <s v="Standard Class"/>
    <s v="SS-20410"/>
    <x v="372"/>
    <s v="Consumer"/>
    <s v="Le Chesnay"/>
    <x v="4"/>
    <x v="1"/>
    <s v="Central"/>
    <s v="TEC-PH-10000160"/>
    <x v="1"/>
    <x v="3"/>
    <s v="Motorola Smart Phone, with Caller ID"/>
    <n v="2194.8359999999998"/>
    <n v="4"/>
    <n v="0.15"/>
    <n v="206.55600000000004"/>
    <x v="2"/>
    <s v="12"/>
    <x v="10"/>
  </r>
  <r>
    <x v="8099"/>
    <s v="ES-2017-1986848"/>
    <d v="2017-04-14T00:00:00"/>
    <d v="2017-04-18T00:00:00"/>
    <s v="Standard Class"/>
    <s v="SB-20185"/>
    <x v="490"/>
    <s v="Consumer"/>
    <s v="Lons-le-Saunier"/>
    <x v="18"/>
    <x v="1"/>
    <s v="Central"/>
    <s v="TEC-MA-10000161"/>
    <x v="1"/>
    <x v="11"/>
    <s v="Konica Receipt Printer, Durable"/>
    <n v="416.05800000000005"/>
    <n v="4"/>
    <n v="0.15"/>
    <n v="68.417999999999992"/>
    <x v="1"/>
    <s v="04"/>
    <x v="8"/>
  </r>
  <r>
    <x v="8100"/>
    <s v="ES-2019-4626156"/>
    <d v="2019-12-19T00:00:00"/>
    <d v="2019-12-21T00:00:00"/>
    <s v="Second Class"/>
    <s v="DW-13585"/>
    <x v="278"/>
    <s v="Corporate"/>
    <s v="Brest"/>
    <x v="36"/>
    <x v="1"/>
    <s v="Central"/>
    <s v="OFF-BI-10002674"/>
    <x v="0"/>
    <x v="9"/>
    <s v="Cardinal Binder Covers, Recycled"/>
    <n v="37.08"/>
    <n v="3"/>
    <n v="0"/>
    <n v="16.650000000000002"/>
    <x v="0"/>
    <s v="12"/>
    <x v="10"/>
  </r>
  <r>
    <x v="8101"/>
    <s v="ES-2019-3317292"/>
    <d v="2019-06-03T00:00:00"/>
    <d v="2019-06-09T00:00:00"/>
    <s v="Standard Class"/>
    <s v="CC-12610"/>
    <x v="596"/>
    <s v="Corporate"/>
    <s v="Huddersfield"/>
    <x v="0"/>
    <x v="0"/>
    <s v="North"/>
    <s v="OFF-ST-10003446"/>
    <x v="0"/>
    <x v="0"/>
    <s v="Smead Trays, Single Width"/>
    <n v="48.509999999999991"/>
    <n v="1"/>
    <n v="0"/>
    <n v="15.51"/>
    <x v="0"/>
    <s v="06"/>
    <x v="2"/>
  </r>
  <r>
    <x v="8102"/>
    <s v="ES-2019-3317292"/>
    <d v="2019-06-03T00:00:00"/>
    <d v="2019-06-09T00:00:00"/>
    <s v="Standard Class"/>
    <s v="CC-12610"/>
    <x v="596"/>
    <s v="Corporate"/>
    <s v="Huddersfield"/>
    <x v="0"/>
    <x v="0"/>
    <s v="North"/>
    <s v="OFF-EN-10001728"/>
    <x v="0"/>
    <x v="8"/>
    <s v="Jiffy Interoffice Envelope, Recycled"/>
    <n v="271.44"/>
    <n v="6"/>
    <n v="0"/>
    <n v="73.260000000000005"/>
    <x v="0"/>
    <s v="06"/>
    <x v="2"/>
  </r>
  <r>
    <x v="8103"/>
    <s v="ES-2018-1211534"/>
    <d v="2018-09-17T00:00:00"/>
    <d v="2018-09-20T00:00:00"/>
    <s v="First Class"/>
    <s v="CD-12790"/>
    <x v="169"/>
    <s v="Home Office"/>
    <s v="Munster"/>
    <x v="40"/>
    <x v="2"/>
    <s v="Central"/>
    <s v="FUR-BO-10001714"/>
    <x v="2"/>
    <x v="10"/>
    <s v="Dania Floating Shelf Set, Mobile"/>
    <n v="464.04900000000009"/>
    <n v="3"/>
    <n v="0.1"/>
    <n v="87.579000000000008"/>
    <x v="2"/>
    <s v="09"/>
    <x v="3"/>
  </r>
  <r>
    <x v="8104"/>
    <s v="ES-2019-4018632"/>
    <d v="2019-09-02T00:00:00"/>
    <d v="2019-09-06T00:00:00"/>
    <s v="Standard Class"/>
    <s v="PW-19030"/>
    <x v="39"/>
    <s v="Corporate"/>
    <s v="Saint-Quentin"/>
    <x v="30"/>
    <x v="1"/>
    <s v="Central"/>
    <s v="OFF-BI-10000323"/>
    <x v="0"/>
    <x v="9"/>
    <s v="Wilson Jones 3-Hole Punch, Clear"/>
    <n v="137.25"/>
    <n v="5"/>
    <n v="0"/>
    <n v="38.4"/>
    <x v="0"/>
    <s v="09"/>
    <x v="3"/>
  </r>
  <r>
    <x v="8105"/>
    <s v="IT-2019-5418558"/>
    <d v="2019-09-03T00:00:00"/>
    <d v="2019-09-07T00:00:00"/>
    <s v="Standard Class"/>
    <s v="CS-11845"/>
    <x v="151"/>
    <s v="Corporate"/>
    <s v="Senlis"/>
    <x v="30"/>
    <x v="1"/>
    <s v="Central"/>
    <s v="FUR-CH-10002212"/>
    <x v="2"/>
    <x v="15"/>
    <s v="Hon Chairmat, Black"/>
    <n v="334.53"/>
    <n v="7"/>
    <n v="0.1"/>
    <n v="-22.47"/>
    <x v="0"/>
    <s v="09"/>
    <x v="3"/>
  </r>
  <r>
    <x v="8106"/>
    <s v="IT-2017-2399688"/>
    <d v="2017-05-25T00:00:00"/>
    <d v="2017-05-30T00:00:00"/>
    <s v="Standard Class"/>
    <s v="BF-11020"/>
    <x v="17"/>
    <s v="Corporate"/>
    <s v="Soissons"/>
    <x v="30"/>
    <x v="1"/>
    <s v="Central"/>
    <s v="TEC-CO-10002659"/>
    <x v="1"/>
    <x v="4"/>
    <s v="Sharp Fax Machine, Color"/>
    <n v="757.57949999999994"/>
    <n v="3"/>
    <n v="0.15"/>
    <n v="-62.410499999999985"/>
    <x v="1"/>
    <s v="05"/>
    <x v="5"/>
  </r>
  <r>
    <x v="8107"/>
    <s v="IT-2017-2399688"/>
    <d v="2017-05-25T00:00:00"/>
    <d v="2017-05-30T00:00:00"/>
    <s v="Standard Class"/>
    <s v="BF-11020"/>
    <x v="17"/>
    <s v="Corporate"/>
    <s v="Soissons"/>
    <x v="30"/>
    <x v="1"/>
    <s v="Central"/>
    <s v="FUR-FU-10001438"/>
    <x v="2"/>
    <x v="16"/>
    <s v="Rubbermaid Frame, Duo Pack"/>
    <n v="219.90000000000003"/>
    <n v="2"/>
    <n v="0"/>
    <n v="24.18"/>
    <x v="1"/>
    <s v="05"/>
    <x v="5"/>
  </r>
  <r>
    <x v="8108"/>
    <s v="IT-2018-3876705"/>
    <d v="2018-04-03T00:00:00"/>
    <d v="2018-04-07T00:00:00"/>
    <s v="Standard Class"/>
    <s v="RB-19645"/>
    <x v="381"/>
    <s v="Corporate"/>
    <s v="Torrevieja"/>
    <x v="53"/>
    <x v="4"/>
    <s v="South"/>
    <s v="TEC-CO-10000011"/>
    <x v="1"/>
    <x v="4"/>
    <s v="HP Personal Copier, High-Speed"/>
    <n v="612.44999999999993"/>
    <n v="5"/>
    <n v="0"/>
    <n v="159.14999999999998"/>
    <x v="2"/>
    <s v="04"/>
    <x v="8"/>
  </r>
  <r>
    <x v="8109"/>
    <s v="ES-2018-4092149"/>
    <d v="2018-03-26T00:00:00"/>
    <d v="2018-03-30T00:00:00"/>
    <s v="Second Class"/>
    <s v="JH-16180"/>
    <x v="141"/>
    <s v="Consumer"/>
    <s v="Antwerp"/>
    <x v="67"/>
    <x v="7"/>
    <s v="Central"/>
    <s v="OFF-ST-10001974"/>
    <x v="0"/>
    <x v="0"/>
    <s v="Rogers File Cart, Industrial"/>
    <n v="283.20000000000005"/>
    <n v="2"/>
    <n v="0"/>
    <n v="48.12"/>
    <x v="2"/>
    <s v="03"/>
    <x v="4"/>
  </r>
  <r>
    <x v="8110"/>
    <s v="ES-2019-1136241"/>
    <d v="2019-08-07T00:00:00"/>
    <d v="2019-08-13T00:00:00"/>
    <s v="Standard Class"/>
    <s v="FA-14230"/>
    <x v="246"/>
    <s v="Corporate"/>
    <s v="London"/>
    <x v="0"/>
    <x v="0"/>
    <s v="North"/>
    <s v="FUR-BO-10003028"/>
    <x v="2"/>
    <x v="10"/>
    <s v="Sauder 3-Shelf Cabinet, Mobile"/>
    <n v="1218.2400000000002"/>
    <n v="8"/>
    <n v="0.1"/>
    <n v="419.52"/>
    <x v="0"/>
    <s v="08"/>
    <x v="1"/>
  </r>
  <r>
    <x v="8111"/>
    <s v="ES-2017-1929989"/>
    <d v="2017-04-27T00:00:00"/>
    <d v="2017-05-01T00:00:00"/>
    <s v="Standard Class"/>
    <s v="VS-21820"/>
    <x v="362"/>
    <s v="Consumer"/>
    <s v="London"/>
    <x v="0"/>
    <x v="0"/>
    <s v="North"/>
    <s v="FUR-BO-10002936"/>
    <x v="2"/>
    <x v="10"/>
    <s v="Ikea Stackable Bookrack, Pine"/>
    <n v="334.61099999999999"/>
    <n v="3"/>
    <n v="0.1"/>
    <n v="148.67099999999999"/>
    <x v="1"/>
    <s v="04"/>
    <x v="8"/>
  </r>
  <r>
    <x v="8112"/>
    <s v="ES-2019-3931503"/>
    <d v="2019-06-18T00:00:00"/>
    <d v="2019-06-24T00:00:00"/>
    <s v="Standard Class"/>
    <s v="MW-18235"/>
    <x v="272"/>
    <s v="Corporate"/>
    <s v="Redditch"/>
    <x v="0"/>
    <x v="0"/>
    <s v="North"/>
    <s v="TEC-PH-10000037"/>
    <x v="1"/>
    <x v="3"/>
    <s v="Cisco Signal Booster, Cordless"/>
    <n v="618.72"/>
    <n v="4"/>
    <n v="0"/>
    <n v="37.08"/>
    <x v="0"/>
    <s v="06"/>
    <x v="2"/>
  </r>
  <r>
    <x v="8113"/>
    <s v="ES-2019-3931503"/>
    <d v="2019-06-18T00:00:00"/>
    <d v="2019-06-24T00:00:00"/>
    <s v="Standard Class"/>
    <s v="MW-18235"/>
    <x v="272"/>
    <s v="Corporate"/>
    <s v="Redditch"/>
    <x v="0"/>
    <x v="0"/>
    <s v="North"/>
    <s v="OFF-BI-10000282"/>
    <x v="0"/>
    <x v="9"/>
    <s v="Ibico Binder, Durable"/>
    <n v="50.939999999999991"/>
    <n v="3"/>
    <n v="0"/>
    <n v="1.44"/>
    <x v="0"/>
    <s v="06"/>
    <x v="2"/>
  </r>
  <r>
    <x v="8114"/>
    <s v="ES-2019-3931503"/>
    <d v="2019-06-18T00:00:00"/>
    <d v="2019-06-24T00:00:00"/>
    <s v="Standard Class"/>
    <s v="MW-18235"/>
    <x v="272"/>
    <s v="Corporate"/>
    <s v="Redditch"/>
    <x v="0"/>
    <x v="0"/>
    <s v="North"/>
    <s v="OFF-ST-10002608"/>
    <x v="0"/>
    <x v="0"/>
    <s v="Eldon Box, Industrial"/>
    <n v="10.739999999999998"/>
    <n v="1"/>
    <n v="0"/>
    <n v="3.96"/>
    <x v="0"/>
    <s v="06"/>
    <x v="2"/>
  </r>
  <r>
    <x v="8115"/>
    <s v="ES-2019-3931503"/>
    <d v="2019-06-18T00:00:00"/>
    <d v="2019-06-24T00:00:00"/>
    <s v="Standard Class"/>
    <s v="MW-18235"/>
    <x v="272"/>
    <s v="Corporate"/>
    <s v="Redditch"/>
    <x v="0"/>
    <x v="0"/>
    <s v="North"/>
    <s v="OFF-SU-10002346"/>
    <x v="0"/>
    <x v="13"/>
    <s v="Elite Ruler, High Speed"/>
    <n v="13.799999999999999"/>
    <n v="1"/>
    <n v="0"/>
    <n v="1.08"/>
    <x v="0"/>
    <s v="06"/>
    <x v="2"/>
  </r>
  <r>
    <x v="8116"/>
    <s v="ES-2019-3931503"/>
    <d v="2019-06-18T00:00:00"/>
    <d v="2019-06-24T00:00:00"/>
    <s v="Standard Class"/>
    <s v="MW-18235"/>
    <x v="272"/>
    <s v="Corporate"/>
    <s v="Redditch"/>
    <x v="0"/>
    <x v="0"/>
    <s v="North"/>
    <s v="OFF-FA-10004339"/>
    <x v="0"/>
    <x v="6"/>
    <s v="Stockwell Staples, Metal"/>
    <n v="94.77"/>
    <n v="9"/>
    <n v="0"/>
    <n v="25.38"/>
    <x v="0"/>
    <s v="06"/>
    <x v="2"/>
  </r>
  <r>
    <x v="8117"/>
    <s v="ES-2017-5829464"/>
    <d v="2017-12-02T00:00:00"/>
    <d v="2017-12-06T00:00:00"/>
    <s v="Standard Class"/>
    <s v="JK-15625"/>
    <x v="212"/>
    <s v="Consumer"/>
    <s v="Edinburgh"/>
    <x v="29"/>
    <x v="0"/>
    <s v="North"/>
    <s v="OFF-AR-10000110"/>
    <x v="0"/>
    <x v="7"/>
    <s v="Binney &amp; Smith Sketch Pad, Blue"/>
    <n v="231.6"/>
    <n v="5"/>
    <n v="0"/>
    <n v="60.15"/>
    <x v="1"/>
    <s v="12"/>
    <x v="10"/>
  </r>
  <r>
    <x v="8118"/>
    <s v="ES-2016-1141056"/>
    <d v="2016-11-03T00:00:00"/>
    <d v="2016-11-09T00:00:00"/>
    <s v="Standard Class"/>
    <s v="PR-18880"/>
    <x v="375"/>
    <s v="Consumer"/>
    <s v="Nuremberg"/>
    <x v="22"/>
    <x v="2"/>
    <s v="Central"/>
    <s v="FUR-CH-10001726"/>
    <x v="2"/>
    <x v="15"/>
    <s v="Office Star Steel Folding Chair, Adjustable"/>
    <n v="593.45999999999992"/>
    <n v="7"/>
    <n v="0.1"/>
    <n v="250.53000000000003"/>
    <x v="3"/>
    <s v="11"/>
    <x v="6"/>
  </r>
  <r>
    <x v="8119"/>
    <s v="IT-2016-1549226"/>
    <d v="2016-08-26T00:00:00"/>
    <d v="2016-08-29T00:00:00"/>
    <s v="First Class"/>
    <s v="DL-13330"/>
    <x v="83"/>
    <s v="Consumer"/>
    <s v="The Hague"/>
    <x v="12"/>
    <x v="5"/>
    <s v="Central"/>
    <s v="OFF-BI-10003708"/>
    <x v="0"/>
    <x v="9"/>
    <s v="Avery Binder, Economy"/>
    <n v="19.349999999999998"/>
    <n v="3"/>
    <n v="0.5"/>
    <n v="-4.3199999999999985"/>
    <x v="3"/>
    <s v="08"/>
    <x v="1"/>
  </r>
  <r>
    <x v="8120"/>
    <s v="IT-2016-4409734"/>
    <d v="2016-12-27T00:00:00"/>
    <d v="2016-12-27T00:00:00"/>
    <s v="Same Day"/>
    <s v="DK-13375"/>
    <x v="507"/>
    <s v="Consumer"/>
    <s v="The Hague"/>
    <x v="12"/>
    <x v="5"/>
    <s v="Central"/>
    <s v="FUR-CH-10004774"/>
    <x v="2"/>
    <x v="15"/>
    <s v="Novimex Executive Leather Armchair, Red"/>
    <n v="1380.6"/>
    <n v="6"/>
    <n v="0.5"/>
    <n v="-414.17999999999995"/>
    <x v="3"/>
    <s v="12"/>
    <x v="10"/>
  </r>
  <r>
    <x v="8121"/>
    <s v="ES-2019-3132105"/>
    <d v="2019-05-29T00:00:00"/>
    <d v="2019-06-03T00:00:00"/>
    <s v="Second Class"/>
    <s v="FP-14320"/>
    <x v="630"/>
    <s v="Consumer"/>
    <s v="Purmerend"/>
    <x v="37"/>
    <x v="5"/>
    <s v="Central"/>
    <s v="OFF-BI-10001622"/>
    <x v="0"/>
    <x v="9"/>
    <s v="Acco 3-Hole Punch, Durable"/>
    <n v="158.10000000000002"/>
    <n v="10"/>
    <n v="0.5"/>
    <n v="-28.5"/>
    <x v="0"/>
    <s v="05"/>
    <x v="5"/>
  </r>
  <r>
    <x v="8122"/>
    <s v="ES-2019-3132105"/>
    <d v="2019-05-29T00:00:00"/>
    <d v="2019-06-03T00:00:00"/>
    <s v="Second Class"/>
    <s v="FP-14320"/>
    <x v="630"/>
    <s v="Consumer"/>
    <s v="Purmerend"/>
    <x v="37"/>
    <x v="5"/>
    <s v="Central"/>
    <s v="OFF-ST-10001025"/>
    <x v="0"/>
    <x v="0"/>
    <s v="Tenex Trays, Single Width"/>
    <n v="135.6"/>
    <n v="5"/>
    <n v="0.5"/>
    <n v="-32.549999999999997"/>
    <x v="0"/>
    <s v="05"/>
    <x v="5"/>
  </r>
  <r>
    <x v="8123"/>
    <s v="IT-2018-1683275"/>
    <d v="2018-10-24T00:00:00"/>
    <d v="2018-10-28T00:00:00"/>
    <s v="Standard Class"/>
    <s v="JL-15130"/>
    <x v="573"/>
    <s v="Consumer"/>
    <s v="Uithoorn"/>
    <x v="37"/>
    <x v="5"/>
    <s v="Central"/>
    <s v="OFF-ST-10003111"/>
    <x v="0"/>
    <x v="0"/>
    <s v="Eldon Trays, Single Width"/>
    <n v="24"/>
    <n v="1"/>
    <n v="0.5"/>
    <n v="-8.16"/>
    <x v="2"/>
    <s v="10"/>
    <x v="11"/>
  </r>
  <r>
    <x v="8124"/>
    <s v="IT-2018-2617184"/>
    <d v="2018-08-12T00:00:00"/>
    <d v="2018-08-12T00:00:00"/>
    <s v="Same Day"/>
    <s v="VD-21670"/>
    <x v="626"/>
    <s v="Consumer"/>
    <s v="Stockholm"/>
    <x v="14"/>
    <x v="6"/>
    <s v="North"/>
    <s v="OFF-ST-10003305"/>
    <x v="0"/>
    <x v="0"/>
    <s v="Rogers Box, Blue"/>
    <n v="23.97"/>
    <n v="2"/>
    <n v="0.5"/>
    <n v="-23.07"/>
    <x v="2"/>
    <s v="08"/>
    <x v="1"/>
  </r>
  <r>
    <x v="8125"/>
    <s v="ES-2016-5867926"/>
    <d v="2016-12-11T00:00:00"/>
    <d v="2016-12-15T00:00:00"/>
    <s v="Standard Class"/>
    <s v="AH-10210"/>
    <x v="132"/>
    <s v="Consumer"/>
    <s v="Ludwigshafen am Rhein"/>
    <x v="13"/>
    <x v="2"/>
    <s v="Central"/>
    <s v="OFF-AR-10001216"/>
    <x v="0"/>
    <x v="7"/>
    <s v="BIC Pencil Sharpener, Easy-Erase"/>
    <n v="117.12"/>
    <n v="4"/>
    <n v="0"/>
    <n v="5.76"/>
    <x v="3"/>
    <s v="12"/>
    <x v="10"/>
  </r>
  <r>
    <x v="8126"/>
    <s v="ES-2017-4250639"/>
    <d v="2017-03-23T00:00:00"/>
    <d v="2017-03-27T00:00:00"/>
    <s v="Standard Class"/>
    <s v="DP-13165"/>
    <x v="268"/>
    <s v="Consumer"/>
    <s v="Utrecht"/>
    <x v="88"/>
    <x v="5"/>
    <s v="Central"/>
    <s v="FUR-CH-10004095"/>
    <x v="2"/>
    <x v="15"/>
    <s v="Novimex Steel Folding Chair, Black"/>
    <n v="399"/>
    <n v="10"/>
    <n v="0.5"/>
    <n v="-263.39999999999998"/>
    <x v="1"/>
    <s v="03"/>
    <x v="4"/>
  </r>
  <r>
    <x v="8127"/>
    <s v="ES-2018-4365500"/>
    <d v="2018-12-05T00:00:00"/>
    <d v="2018-12-09T00:00:00"/>
    <s v="Standard Class"/>
    <s v="CH-12070"/>
    <x v="97"/>
    <s v="Home Office"/>
    <s v="Flensburg"/>
    <x v="73"/>
    <x v="2"/>
    <s v="Central"/>
    <s v="OFF-EN-10002449"/>
    <x v="0"/>
    <x v="8"/>
    <s v="Ames Interoffice Envelope, Security-Tint"/>
    <n v="142.56"/>
    <n v="3"/>
    <n v="0"/>
    <n v="69.84"/>
    <x v="2"/>
    <s v="12"/>
    <x v="10"/>
  </r>
  <r>
    <x v="8128"/>
    <s v="ES-2018-4365500"/>
    <d v="2018-12-05T00:00:00"/>
    <d v="2018-12-09T00:00:00"/>
    <s v="Standard Class"/>
    <s v="CH-12070"/>
    <x v="97"/>
    <s v="Home Office"/>
    <s v="Flensburg"/>
    <x v="73"/>
    <x v="2"/>
    <s v="Central"/>
    <s v="OFF-FA-10004175"/>
    <x v="0"/>
    <x v="6"/>
    <s v="Stockwell Push Pins, Assorted Sizes"/>
    <n v="34.29"/>
    <n v="3"/>
    <n v="0"/>
    <n v="14.669999999999998"/>
    <x v="2"/>
    <s v="12"/>
    <x v="10"/>
  </r>
  <r>
    <x v="8129"/>
    <s v="IT-2018-1683275"/>
    <d v="2018-10-24T00:00:00"/>
    <d v="2018-10-28T00:00:00"/>
    <s v="Standard Class"/>
    <s v="JL-15130"/>
    <x v="573"/>
    <s v="Consumer"/>
    <s v="Uithoorn"/>
    <x v="37"/>
    <x v="5"/>
    <s v="Central"/>
    <s v="OFF-BI-10003763"/>
    <x v="0"/>
    <x v="9"/>
    <s v="Ibico Index Tab, Economy"/>
    <n v="10.41"/>
    <n v="2"/>
    <n v="0.5"/>
    <n v="-3.3900000000000006"/>
    <x v="2"/>
    <s v="10"/>
    <x v="11"/>
  </r>
  <r>
    <x v="8130"/>
    <s v="IT-2018-1683275"/>
    <d v="2018-10-24T00:00:00"/>
    <d v="2018-10-28T00:00:00"/>
    <s v="Standard Class"/>
    <s v="JL-15130"/>
    <x v="573"/>
    <s v="Consumer"/>
    <s v="Uithoorn"/>
    <x v="37"/>
    <x v="5"/>
    <s v="Central"/>
    <s v="OFF-ST-10001818"/>
    <x v="0"/>
    <x v="0"/>
    <s v="Smead Trays, Blue"/>
    <n v="266.64000000000004"/>
    <n v="11"/>
    <n v="0.5"/>
    <n v="-197.34000000000003"/>
    <x v="2"/>
    <s v="10"/>
    <x v="11"/>
  </r>
  <r>
    <x v="8131"/>
    <s v="IT-2019-3118491"/>
    <d v="2019-12-05T00:00:00"/>
    <d v="2019-12-09T00:00:00"/>
    <s v="Second Class"/>
    <s v="NF-18475"/>
    <x v="328"/>
    <s v="Home Office"/>
    <s v="Burgerbrug"/>
    <x v="37"/>
    <x v="5"/>
    <s v="Central"/>
    <s v="OFF-ST-10001173"/>
    <x v="0"/>
    <x v="0"/>
    <s v="Eldon Folders, Industrial"/>
    <n v="26.19"/>
    <n v="3"/>
    <n v="0.5"/>
    <n v="-24.66"/>
    <x v="0"/>
    <s v="12"/>
    <x v="10"/>
  </r>
  <r>
    <x v="8132"/>
    <s v="ES-2016-3481511"/>
    <d v="2016-11-04T00:00:00"/>
    <d v="2016-11-08T00:00:00"/>
    <s v="Standard Class"/>
    <s v="RW-19540"/>
    <x v="207"/>
    <s v="Corporate"/>
    <s v="Allauch"/>
    <x v="25"/>
    <x v="1"/>
    <s v="Central"/>
    <s v="OFF-PA-10002755"/>
    <x v="0"/>
    <x v="12"/>
    <s v="Xerox Computer Printout Paper, Multicolor"/>
    <n v="83.25"/>
    <n v="3"/>
    <n v="0"/>
    <n v="18.27"/>
    <x v="3"/>
    <s v="11"/>
    <x v="6"/>
  </r>
  <r>
    <x v="8133"/>
    <s v="ES-2016-3481511"/>
    <d v="2016-11-04T00:00:00"/>
    <d v="2016-11-08T00:00:00"/>
    <s v="Standard Class"/>
    <s v="RW-19540"/>
    <x v="207"/>
    <s v="Corporate"/>
    <s v="Allauch"/>
    <x v="25"/>
    <x v="1"/>
    <s v="Central"/>
    <s v="FUR-CH-10000583"/>
    <x v="2"/>
    <x v="15"/>
    <s v="Novimex Swivel Stool, Set of Two"/>
    <n v="1200.3120000000001"/>
    <n v="8"/>
    <n v="0.1"/>
    <n v="373.27199999999993"/>
    <x v="3"/>
    <s v="11"/>
    <x v="6"/>
  </r>
  <r>
    <x v="8134"/>
    <s v="IT-2019-2597250"/>
    <d v="2019-11-28T00:00:00"/>
    <d v="2019-12-03T00:00:00"/>
    <s v="Standard Class"/>
    <s v="DW-13540"/>
    <x v="687"/>
    <s v="Consumer"/>
    <s v="Granada"/>
    <x v="35"/>
    <x v="4"/>
    <s v="South"/>
    <s v="FUR-CH-10002610"/>
    <x v="2"/>
    <x v="15"/>
    <s v="Novimex Swivel Stool, Black"/>
    <n v="388.87200000000007"/>
    <n v="3"/>
    <n v="0.2"/>
    <n v="-82.638000000000019"/>
    <x v="0"/>
    <s v="11"/>
    <x v="6"/>
  </r>
  <r>
    <x v="8135"/>
    <s v="IT-2019-2597250"/>
    <d v="2019-11-28T00:00:00"/>
    <d v="2019-12-03T00:00:00"/>
    <s v="Standard Class"/>
    <s v="DW-13540"/>
    <x v="687"/>
    <s v="Consumer"/>
    <s v="Granada"/>
    <x v="35"/>
    <x v="4"/>
    <s v="South"/>
    <s v="OFF-ST-10001974"/>
    <x v="0"/>
    <x v="0"/>
    <s v="Rogers File Cart, Industrial"/>
    <n v="382.32000000000005"/>
    <n v="3"/>
    <n v="0.1"/>
    <n v="29.699999999999982"/>
    <x v="0"/>
    <s v="11"/>
    <x v="6"/>
  </r>
  <r>
    <x v="8136"/>
    <s v="IT-2019-2597250"/>
    <d v="2019-11-28T00:00:00"/>
    <d v="2019-12-03T00:00:00"/>
    <s v="Standard Class"/>
    <s v="DW-13540"/>
    <x v="687"/>
    <s v="Consumer"/>
    <s v="Granada"/>
    <x v="35"/>
    <x v="4"/>
    <s v="South"/>
    <s v="OFF-ST-10004377"/>
    <x v="0"/>
    <x v="0"/>
    <s v="Rogers File Cart, Single Width"/>
    <n v="637.33500000000004"/>
    <n v="5"/>
    <n v="0.1"/>
    <n v="113.23500000000001"/>
    <x v="0"/>
    <s v="11"/>
    <x v="6"/>
  </r>
  <r>
    <x v="8137"/>
    <s v="IT-2019-2597250"/>
    <d v="2019-11-28T00:00:00"/>
    <d v="2019-12-03T00:00:00"/>
    <s v="Standard Class"/>
    <s v="DW-13540"/>
    <x v="687"/>
    <s v="Consumer"/>
    <s v="Granada"/>
    <x v="35"/>
    <x v="4"/>
    <s v="South"/>
    <s v="OFF-SU-10002785"/>
    <x v="0"/>
    <x v="13"/>
    <s v="Fiskars Trimmer, Serrated"/>
    <n v="117.00000000000003"/>
    <n v="3"/>
    <n v="0"/>
    <n v="14.04"/>
    <x v="0"/>
    <s v="11"/>
    <x v="6"/>
  </r>
  <r>
    <x v="8138"/>
    <s v="IT-2019-2597250"/>
    <d v="2019-11-28T00:00:00"/>
    <d v="2019-12-03T00:00:00"/>
    <s v="Standard Class"/>
    <s v="DW-13540"/>
    <x v="687"/>
    <s v="Consumer"/>
    <s v="Granada"/>
    <x v="35"/>
    <x v="4"/>
    <s v="South"/>
    <s v="OFF-BI-10003058"/>
    <x v="0"/>
    <x v="9"/>
    <s v="Acco Binder Covers, Economy"/>
    <n v="39.959999999999994"/>
    <n v="3"/>
    <n v="0"/>
    <n v="16.38"/>
    <x v="0"/>
    <s v="11"/>
    <x v="6"/>
  </r>
  <r>
    <x v="8139"/>
    <s v="IT-2019-2597250"/>
    <d v="2019-11-28T00:00:00"/>
    <d v="2019-12-03T00:00:00"/>
    <s v="Standard Class"/>
    <s v="DW-13540"/>
    <x v="687"/>
    <s v="Consumer"/>
    <s v="Granada"/>
    <x v="35"/>
    <x v="4"/>
    <s v="South"/>
    <s v="OFF-LA-10000404"/>
    <x v="0"/>
    <x v="2"/>
    <s v="Smead Shipping Labels, Laser Printer Compatible"/>
    <n v="23.22"/>
    <n v="2"/>
    <n v="0"/>
    <n v="1.62"/>
    <x v="0"/>
    <s v="11"/>
    <x v="6"/>
  </r>
  <r>
    <x v="8140"/>
    <s v="IT-2018-3913129"/>
    <d v="2018-08-23T00:00:00"/>
    <d v="2018-08-28T00:00:00"/>
    <s v="Standard Class"/>
    <s v="JF-15355"/>
    <x v="149"/>
    <s v="Consumer"/>
    <s v="Ravenna"/>
    <x v="26"/>
    <x v="3"/>
    <s v="South"/>
    <s v="OFF-ST-10003785"/>
    <x v="0"/>
    <x v="0"/>
    <s v="Eldon Lockers, Blue"/>
    <n v="356.238"/>
    <n v="3"/>
    <n v="0.4"/>
    <n v="-178.18200000000002"/>
    <x v="2"/>
    <s v="08"/>
    <x v="1"/>
  </r>
  <r>
    <x v="8141"/>
    <s v="ES-2016-5693995"/>
    <d v="2016-07-10T00:00:00"/>
    <d v="2016-07-14T00:00:00"/>
    <s v="Standard Class"/>
    <s v="MM-18055"/>
    <x v="70"/>
    <s v="Consumer"/>
    <s v="Linz"/>
    <x v="51"/>
    <x v="8"/>
    <s v="Central"/>
    <s v="OFF-AP-10001635"/>
    <x v="0"/>
    <x v="5"/>
    <s v="KitchenAid Refrigerator, Silver"/>
    <n v="1057.3799999999999"/>
    <n v="2"/>
    <n v="0"/>
    <n v="412.32"/>
    <x v="3"/>
    <s v="07"/>
    <x v="9"/>
  </r>
  <r>
    <x v="8142"/>
    <s v="ES-2016-5693995"/>
    <d v="2016-07-10T00:00:00"/>
    <d v="2016-07-14T00:00:00"/>
    <s v="Standard Class"/>
    <s v="MM-18055"/>
    <x v="70"/>
    <s v="Consumer"/>
    <s v="Linz"/>
    <x v="51"/>
    <x v="8"/>
    <s v="Central"/>
    <s v="FUR-FU-10000620"/>
    <x v="2"/>
    <x v="16"/>
    <s v="Advantus Clock, Black"/>
    <n v="102.78000000000002"/>
    <n v="2"/>
    <n v="0"/>
    <n v="29.759999999999998"/>
    <x v="3"/>
    <s v="07"/>
    <x v="9"/>
  </r>
  <r>
    <x v="8143"/>
    <s v="ES-2018-2573970"/>
    <d v="2018-06-25T00:00:00"/>
    <d v="2018-06-29T00:00:00"/>
    <s v="Standard Class"/>
    <s v="DS-13180"/>
    <x v="622"/>
    <s v="Corporate"/>
    <s v="Clichy-sous-Bois"/>
    <x v="4"/>
    <x v="1"/>
    <s v="Central"/>
    <s v="FUR-FU-10000225"/>
    <x v="2"/>
    <x v="16"/>
    <s v="Rubbermaid Photo Frame, Durable"/>
    <n v="146.33999999999997"/>
    <n v="3"/>
    <n v="0"/>
    <n v="7.2900000000000009"/>
    <x v="2"/>
    <s v="06"/>
    <x v="2"/>
  </r>
  <r>
    <x v="8144"/>
    <s v="ES-2018-2573970"/>
    <d v="2018-06-25T00:00:00"/>
    <d v="2018-06-29T00:00:00"/>
    <s v="Standard Class"/>
    <s v="DS-13180"/>
    <x v="622"/>
    <s v="Corporate"/>
    <s v="Clichy-sous-Bois"/>
    <x v="4"/>
    <x v="1"/>
    <s v="Central"/>
    <s v="FUR-FU-10003879"/>
    <x v="2"/>
    <x v="16"/>
    <s v="Advantus Frame, Erganomic"/>
    <n v="438.96"/>
    <n v="4"/>
    <n v="0"/>
    <n v="140.39999999999998"/>
    <x v="2"/>
    <s v="06"/>
    <x v="2"/>
  </r>
  <r>
    <x v="8145"/>
    <s v="ES-2018-2573970"/>
    <d v="2018-06-25T00:00:00"/>
    <d v="2018-06-29T00:00:00"/>
    <s v="Standard Class"/>
    <s v="DS-13180"/>
    <x v="622"/>
    <s v="Corporate"/>
    <s v="Clichy-sous-Bois"/>
    <x v="4"/>
    <x v="1"/>
    <s v="Central"/>
    <s v="OFF-BI-10003440"/>
    <x v="0"/>
    <x v="9"/>
    <s v="Avery Binder Covers, Economy"/>
    <n v="44.28"/>
    <n v="4"/>
    <n v="0"/>
    <n v="13.68"/>
    <x v="2"/>
    <s v="06"/>
    <x v="2"/>
  </r>
  <r>
    <x v="8146"/>
    <s v="ES-2018-1521931"/>
    <d v="2018-06-07T00:00:00"/>
    <d v="2018-06-10T00:00:00"/>
    <s v="Second Class"/>
    <s v="SJ-20125"/>
    <x v="610"/>
    <s v="Home Office"/>
    <s v="Marseille"/>
    <x v="25"/>
    <x v="1"/>
    <s v="Central"/>
    <s v="TEC-AC-10002122"/>
    <x v="1"/>
    <x v="1"/>
    <s v="Belkin Keyboard, Erganomic"/>
    <n v="163.38"/>
    <n v="2"/>
    <n v="0"/>
    <n v="9.7799999999999994"/>
    <x v="2"/>
    <s v="06"/>
    <x v="2"/>
  </r>
  <r>
    <x v="8147"/>
    <s v="ES-2017-1705014"/>
    <d v="2017-12-16T00:00:00"/>
    <d v="2017-12-18T00:00:00"/>
    <s v="Second Class"/>
    <s v="JL-15175"/>
    <x v="122"/>
    <s v="Home Office"/>
    <s v="Sanary-sur-Mer"/>
    <x v="25"/>
    <x v="1"/>
    <s v="Central"/>
    <s v="OFF-SU-10000087"/>
    <x v="0"/>
    <x v="13"/>
    <s v="Stiletto Ruler, High Speed"/>
    <n v="89.28"/>
    <n v="6"/>
    <n v="0"/>
    <n v="11.52"/>
    <x v="1"/>
    <s v="12"/>
    <x v="10"/>
  </r>
  <r>
    <x v="8148"/>
    <s v="ES-2017-1705014"/>
    <d v="2017-12-16T00:00:00"/>
    <d v="2017-12-18T00:00:00"/>
    <s v="Second Class"/>
    <s v="JL-15175"/>
    <x v="122"/>
    <s v="Home Office"/>
    <s v="Sanary-sur-Mer"/>
    <x v="25"/>
    <x v="1"/>
    <s v="Central"/>
    <s v="OFF-SU-10004818"/>
    <x v="0"/>
    <x v="13"/>
    <s v="Stiletto Trimmer, Steel"/>
    <n v="84.300000000000011"/>
    <n v="2"/>
    <n v="0"/>
    <n v="28.619999999999997"/>
    <x v="1"/>
    <s v="12"/>
    <x v="10"/>
  </r>
  <r>
    <x v="8149"/>
    <s v="ES-2016-5682053"/>
    <d v="2016-12-27T00:00:00"/>
    <d v="2016-12-31T00:00:00"/>
    <s v="Standard Class"/>
    <s v="GM-14440"/>
    <x v="427"/>
    <s v="Consumer"/>
    <s v="Oslo"/>
    <x v="95"/>
    <x v="13"/>
    <s v="North"/>
    <s v="TEC-PH-10002715"/>
    <x v="1"/>
    <x v="3"/>
    <s v="Cisco Audio Dock, VoIP"/>
    <n v="364.32"/>
    <n v="2"/>
    <n v="0"/>
    <n v="142.07999999999998"/>
    <x v="3"/>
    <s v="12"/>
    <x v="10"/>
  </r>
  <r>
    <x v="8150"/>
    <s v="ES-2016-5682053"/>
    <d v="2016-12-27T00:00:00"/>
    <d v="2016-12-31T00:00:00"/>
    <s v="Standard Class"/>
    <s v="GM-14440"/>
    <x v="427"/>
    <s v="Consumer"/>
    <s v="Oslo"/>
    <x v="95"/>
    <x v="13"/>
    <s v="North"/>
    <s v="OFF-LA-10000604"/>
    <x v="0"/>
    <x v="2"/>
    <s v="Harbour Creations Color Coded Labels, Laser Printer Compatible"/>
    <n v="38.699999999999996"/>
    <n v="3"/>
    <n v="0"/>
    <n v="8.1000000000000014"/>
    <x v="3"/>
    <s v="12"/>
    <x v="10"/>
  </r>
  <r>
    <x v="8151"/>
    <s v="IT-2017-2197138"/>
    <d v="2017-07-14T00:00:00"/>
    <d v="2017-07-18T00:00:00"/>
    <s v="Standard Class"/>
    <s v="ZD-21925"/>
    <x v="449"/>
    <s v="Consumer"/>
    <s v="Marignane"/>
    <x v="25"/>
    <x v="1"/>
    <s v="Central"/>
    <s v="TEC-CO-10002686"/>
    <x v="1"/>
    <x v="4"/>
    <s v="Hewlett Fax Machine, Laser"/>
    <n v="815.79600000000005"/>
    <n v="3"/>
    <n v="0.15"/>
    <n v="-95.994"/>
    <x v="1"/>
    <s v="07"/>
    <x v="9"/>
  </r>
  <r>
    <x v="8152"/>
    <s v="ES-2018-2509119"/>
    <d v="2018-07-02T00:00:00"/>
    <d v="2018-07-04T00:00:00"/>
    <s v="First Class"/>
    <s v="JM-15655"/>
    <x v="393"/>
    <s v="Corporate"/>
    <s v="Florence"/>
    <x v="63"/>
    <x v="3"/>
    <s v="South"/>
    <s v="OFF-EN-10001979"/>
    <x v="0"/>
    <x v="8"/>
    <s v="Cameo Clasp Envelope, Security-Tint"/>
    <n v="83.37"/>
    <n v="7"/>
    <n v="0"/>
    <n v="19.949999999999996"/>
    <x v="2"/>
    <s v="07"/>
    <x v="9"/>
  </r>
  <r>
    <x v="8153"/>
    <s v="ES-2018-2509119"/>
    <d v="2018-07-02T00:00:00"/>
    <d v="2018-07-04T00:00:00"/>
    <s v="First Class"/>
    <s v="JM-15655"/>
    <x v="393"/>
    <s v="Corporate"/>
    <s v="Florence"/>
    <x v="63"/>
    <x v="3"/>
    <s v="South"/>
    <s v="TEC-PH-10004505"/>
    <x v="1"/>
    <x v="3"/>
    <s v="Nokia Smart Phone, Full Size"/>
    <n v="764.82"/>
    <n v="2"/>
    <n v="0.4"/>
    <n v="-369.72"/>
    <x v="2"/>
    <s v="07"/>
    <x v="9"/>
  </r>
  <r>
    <x v="8154"/>
    <s v="ES-2018-2509119"/>
    <d v="2018-07-02T00:00:00"/>
    <d v="2018-07-04T00:00:00"/>
    <s v="First Class"/>
    <s v="JM-15655"/>
    <x v="393"/>
    <s v="Corporate"/>
    <s v="Florence"/>
    <x v="63"/>
    <x v="3"/>
    <s v="South"/>
    <s v="FUR-BO-10004254"/>
    <x v="2"/>
    <x v="10"/>
    <s v="Ikea Classic Bookcase, Traditional"/>
    <n v="1235.25"/>
    <n v="3"/>
    <n v="0"/>
    <n v="469.34999999999997"/>
    <x v="2"/>
    <s v="07"/>
    <x v="9"/>
  </r>
  <r>
    <x v="8155"/>
    <s v="ES-2018-2509119"/>
    <d v="2018-07-02T00:00:00"/>
    <d v="2018-07-04T00:00:00"/>
    <s v="First Class"/>
    <s v="JM-15655"/>
    <x v="393"/>
    <s v="Corporate"/>
    <s v="Florence"/>
    <x v="63"/>
    <x v="3"/>
    <s v="South"/>
    <s v="OFF-ST-10003785"/>
    <x v="0"/>
    <x v="0"/>
    <s v="Eldon Lockers, Blue"/>
    <n v="474.98399999999998"/>
    <n v="4"/>
    <n v="0.4"/>
    <n v="-237.57600000000002"/>
    <x v="2"/>
    <s v="07"/>
    <x v="9"/>
  </r>
  <r>
    <x v="8156"/>
    <s v="ES-2018-2509119"/>
    <d v="2018-07-02T00:00:00"/>
    <d v="2018-07-04T00:00:00"/>
    <s v="First Class"/>
    <s v="JM-15655"/>
    <x v="393"/>
    <s v="Corporate"/>
    <s v="Florence"/>
    <x v="63"/>
    <x v="3"/>
    <s v="South"/>
    <s v="OFF-FA-10004239"/>
    <x v="0"/>
    <x v="6"/>
    <s v="Advantus Staples, Metal"/>
    <n v="21.96"/>
    <n v="2"/>
    <n v="0"/>
    <n v="9"/>
    <x v="2"/>
    <s v="07"/>
    <x v="9"/>
  </r>
  <r>
    <x v="8157"/>
    <s v="ES-2018-4834847"/>
    <d v="2018-09-04T00:00:00"/>
    <d v="2018-09-10T00:00:00"/>
    <s v="Standard Class"/>
    <s v="JF-15565"/>
    <x v="146"/>
    <s v="Consumer"/>
    <s v="Cannes"/>
    <x v="25"/>
    <x v="1"/>
    <s v="Central"/>
    <s v="OFF-AR-10001110"/>
    <x v="0"/>
    <x v="7"/>
    <s v="BIC Pencil Sharpener, Water Color"/>
    <n v="64.38"/>
    <n v="2"/>
    <n v="0"/>
    <n v="24.42"/>
    <x v="2"/>
    <s v="09"/>
    <x v="3"/>
  </r>
  <r>
    <x v="8158"/>
    <s v="ES-2018-4834847"/>
    <d v="2018-09-04T00:00:00"/>
    <d v="2018-09-10T00:00:00"/>
    <s v="Standard Class"/>
    <s v="JF-15565"/>
    <x v="146"/>
    <s v="Consumer"/>
    <s v="Cannes"/>
    <x v="25"/>
    <x v="1"/>
    <s v="Central"/>
    <s v="TEC-CO-10002601"/>
    <x v="1"/>
    <x v="4"/>
    <s v="Brother Fax and Copier, Digital"/>
    <n v="324.92099999999999"/>
    <n v="2"/>
    <n v="0.15"/>
    <n v="-3.8789999999999978"/>
    <x v="2"/>
    <s v="09"/>
    <x v="3"/>
  </r>
  <r>
    <x v="8159"/>
    <s v="ES-2018-4834847"/>
    <d v="2018-09-04T00:00:00"/>
    <d v="2018-09-10T00:00:00"/>
    <s v="Standard Class"/>
    <s v="JF-15565"/>
    <x v="146"/>
    <s v="Consumer"/>
    <s v="Cannes"/>
    <x v="25"/>
    <x v="1"/>
    <s v="Central"/>
    <s v="FUR-BO-10004660"/>
    <x v="2"/>
    <x v="10"/>
    <s v="Sauder Library with Doors, Metal"/>
    <n v="696.76200000000006"/>
    <n v="2"/>
    <n v="0.1"/>
    <n v="178.00200000000001"/>
    <x v="2"/>
    <s v="09"/>
    <x v="3"/>
  </r>
  <r>
    <x v="8160"/>
    <s v="IT-2016-2942451"/>
    <d v="2016-01-04T00:00:00"/>
    <d v="2016-01-09T00:00:00"/>
    <s v="Standard Class"/>
    <s v="GT-14635"/>
    <x v="565"/>
    <s v="Corporate"/>
    <s v="Birmingham"/>
    <x v="0"/>
    <x v="0"/>
    <s v="North"/>
    <s v="OFF-AR-10002485"/>
    <x v="0"/>
    <x v="7"/>
    <s v="Boston Markers, Easy-Erase"/>
    <n v="26.64"/>
    <n v="2"/>
    <n v="0.5"/>
    <n v="-21.9"/>
    <x v="3"/>
    <s v="01"/>
    <x v="7"/>
  </r>
  <r>
    <x v="8161"/>
    <s v="IT-2016-2942451"/>
    <d v="2016-01-04T00:00:00"/>
    <d v="2016-01-09T00:00:00"/>
    <s v="Standard Class"/>
    <s v="GT-14635"/>
    <x v="565"/>
    <s v="Corporate"/>
    <s v="Birmingham"/>
    <x v="0"/>
    <x v="0"/>
    <s v="North"/>
    <s v="OFF-ST-10001426"/>
    <x v="0"/>
    <x v="0"/>
    <s v="Eldon Folders, Single Width"/>
    <n v="17.009999999999998"/>
    <n v="2"/>
    <n v="0.5"/>
    <n v="-1.0499999999999972"/>
    <x v="3"/>
    <s v="01"/>
    <x v="7"/>
  </r>
  <r>
    <x v="8162"/>
    <s v="ES-2016-2711513"/>
    <d v="2016-03-11T00:00:00"/>
    <d v="2016-03-11T00:00:00"/>
    <s v="Same Day"/>
    <s v="TT-21460"/>
    <x v="309"/>
    <s v="Home Office"/>
    <s v="Pforzheim"/>
    <x v="8"/>
    <x v="2"/>
    <s v="Central"/>
    <s v="TEC-PH-10000309"/>
    <x v="1"/>
    <x v="3"/>
    <s v="Motorola Audio Dock, with Caller ID"/>
    <n v="520.11"/>
    <n v="3"/>
    <n v="0"/>
    <n v="202.77"/>
    <x v="3"/>
    <s v="03"/>
    <x v="4"/>
  </r>
  <r>
    <x v="8163"/>
    <s v="ES-2019-5084020"/>
    <d v="2019-07-14T00:00:00"/>
    <d v="2019-07-18T00:00:00"/>
    <s v="Second Class"/>
    <s v="MM-17920"/>
    <x v="297"/>
    <s v="Consumer"/>
    <s v="Le Mans"/>
    <x v="45"/>
    <x v="1"/>
    <s v="Central"/>
    <s v="TEC-PH-10002759"/>
    <x v="1"/>
    <x v="3"/>
    <s v="Cisco Smart Phone, Cordless"/>
    <n v="1824.144"/>
    <n v="8"/>
    <n v="0.65"/>
    <n v="-1303.0560000000005"/>
    <x v="0"/>
    <s v="07"/>
    <x v="9"/>
  </r>
  <r>
    <x v="8164"/>
    <s v="ES-2019-5084020"/>
    <d v="2019-07-14T00:00:00"/>
    <d v="2019-07-18T00:00:00"/>
    <s v="Second Class"/>
    <s v="MM-17920"/>
    <x v="297"/>
    <s v="Consumer"/>
    <s v="Le Mans"/>
    <x v="45"/>
    <x v="1"/>
    <s v="Central"/>
    <s v="OFF-BI-10003708"/>
    <x v="0"/>
    <x v="9"/>
    <s v="Cardinal Binder, Recycled"/>
    <n v="21.284999999999997"/>
    <n v="3"/>
    <n v="0.5"/>
    <n v="-12.374999999999996"/>
    <x v="0"/>
    <s v="07"/>
    <x v="9"/>
  </r>
  <r>
    <x v="8165"/>
    <s v="ES-2017-2113350"/>
    <d v="2017-07-25T00:00:00"/>
    <d v="2017-07-29T00:00:00"/>
    <s v="Second Class"/>
    <s v="OT-18730"/>
    <x v="175"/>
    <s v="Consumer"/>
    <s v="London"/>
    <x v="0"/>
    <x v="0"/>
    <s v="North"/>
    <s v="OFF-ST-10002506"/>
    <x v="0"/>
    <x v="0"/>
    <s v="Smead Lockers, Blue"/>
    <n v="1071.4680000000003"/>
    <n v="6"/>
    <n v="0.1"/>
    <n v="83.267999999999972"/>
    <x v="1"/>
    <s v="07"/>
    <x v="9"/>
  </r>
  <r>
    <x v="8166"/>
    <s v="ES-2017-2113350"/>
    <d v="2017-07-25T00:00:00"/>
    <d v="2017-07-29T00:00:00"/>
    <s v="Second Class"/>
    <s v="OT-18730"/>
    <x v="175"/>
    <s v="Consumer"/>
    <s v="London"/>
    <x v="0"/>
    <x v="0"/>
    <s v="North"/>
    <s v="OFF-AR-10001418"/>
    <x v="0"/>
    <x v="7"/>
    <s v="BIC Markers, Easy-Erase"/>
    <n v="96.120000000000019"/>
    <n v="4"/>
    <n v="0.1"/>
    <n v="19.200000000000003"/>
    <x v="1"/>
    <s v="07"/>
    <x v="9"/>
  </r>
  <r>
    <x v="8167"/>
    <s v="ES-2018-1019037"/>
    <d v="2018-09-19T00:00:00"/>
    <d v="2018-09-24T00:00:00"/>
    <s v="Standard Class"/>
    <s v="DV-13045"/>
    <x v="173"/>
    <s v="Corporate"/>
    <s v="Berlin"/>
    <x v="34"/>
    <x v="2"/>
    <s v="Central"/>
    <s v="OFF-AR-10000491"/>
    <x v="0"/>
    <x v="7"/>
    <s v="Binney &amp; Smith Pens, Water Color"/>
    <n v="27.216000000000001"/>
    <n v="2"/>
    <n v="0.1"/>
    <n v="7.8359999999999985"/>
    <x v="2"/>
    <s v="09"/>
    <x v="3"/>
  </r>
  <r>
    <x v="8168"/>
    <s v="IT-2019-2277753"/>
    <d v="2019-06-28T00:00:00"/>
    <d v="2019-07-02T00:00:00"/>
    <s v="Second Class"/>
    <s v="TW-21025"/>
    <x v="436"/>
    <s v="Home Office"/>
    <s v="Palermo"/>
    <x v="49"/>
    <x v="3"/>
    <s v="South"/>
    <s v="OFF-SU-10000304"/>
    <x v="0"/>
    <x v="13"/>
    <s v="Kleencut Ruler, Serrated"/>
    <n v="41.04"/>
    <n v="4"/>
    <n v="0"/>
    <n v="10.199999999999999"/>
    <x v="0"/>
    <s v="06"/>
    <x v="2"/>
  </r>
  <r>
    <x v="8169"/>
    <s v="IT-2019-4774804"/>
    <d v="2019-02-17T00:00:00"/>
    <d v="2019-02-22T00:00:00"/>
    <s v="Standard Class"/>
    <s v="RP-19855"/>
    <x v="131"/>
    <s v="Corporate"/>
    <s v="Oss"/>
    <x v="48"/>
    <x v="5"/>
    <s v="Central"/>
    <s v="OFF-SU-10004244"/>
    <x v="0"/>
    <x v="13"/>
    <s v="Elite Letter Opener, Easy Grip"/>
    <n v="27.299999999999997"/>
    <n v="2"/>
    <n v="0.5"/>
    <n v="-25.139999999999997"/>
    <x v="0"/>
    <s v="02"/>
    <x v="0"/>
  </r>
  <r>
    <x v="8170"/>
    <s v="ES-2016-2464932"/>
    <d v="2016-06-07T00:00:00"/>
    <d v="2016-06-10T00:00:00"/>
    <s v="First Class"/>
    <s v="BS-11380"/>
    <x v="787"/>
    <s v="Corporate"/>
    <s v="Oyonnax"/>
    <x v="23"/>
    <x v="1"/>
    <s v="Central"/>
    <s v="OFF-FA-10001892"/>
    <x v="0"/>
    <x v="6"/>
    <s v="Advantus Clamps, Metal"/>
    <n v="58.230000000000011"/>
    <n v="3"/>
    <n v="0"/>
    <n v="26.73"/>
    <x v="3"/>
    <s v="06"/>
    <x v="2"/>
  </r>
  <r>
    <x v="8171"/>
    <s v="ES-2016-2464932"/>
    <d v="2016-06-07T00:00:00"/>
    <d v="2016-06-10T00:00:00"/>
    <s v="First Class"/>
    <s v="BS-11380"/>
    <x v="787"/>
    <s v="Corporate"/>
    <s v="Oyonnax"/>
    <x v="23"/>
    <x v="1"/>
    <s v="Central"/>
    <s v="OFF-BI-10000289"/>
    <x v="0"/>
    <x v="9"/>
    <s v="Wilson Jones Binder Covers, Recycled"/>
    <n v="103.94999999999999"/>
    <n v="9"/>
    <n v="0"/>
    <n v="24.840000000000003"/>
    <x v="3"/>
    <s v="06"/>
    <x v="2"/>
  </r>
  <r>
    <x v="8172"/>
    <s v="ES-2016-2464932"/>
    <d v="2016-06-07T00:00:00"/>
    <d v="2016-06-10T00:00:00"/>
    <s v="First Class"/>
    <s v="BS-11380"/>
    <x v="787"/>
    <s v="Corporate"/>
    <s v="Oyonnax"/>
    <x v="23"/>
    <x v="1"/>
    <s v="Central"/>
    <s v="OFF-SU-10004524"/>
    <x v="0"/>
    <x v="13"/>
    <s v="Kleencut Box Cutter, High Speed"/>
    <n v="103.94999999999999"/>
    <n v="3"/>
    <n v="0"/>
    <n v="0"/>
    <x v="3"/>
    <s v="06"/>
    <x v="2"/>
  </r>
  <r>
    <x v="8173"/>
    <s v="ES-2016-2464932"/>
    <d v="2016-06-07T00:00:00"/>
    <d v="2016-06-10T00:00:00"/>
    <s v="First Class"/>
    <s v="BS-11380"/>
    <x v="787"/>
    <s v="Corporate"/>
    <s v="Oyonnax"/>
    <x v="23"/>
    <x v="1"/>
    <s v="Central"/>
    <s v="OFF-ST-10002608"/>
    <x v="0"/>
    <x v="0"/>
    <s v="Eldon Box, Industrial"/>
    <n v="28.997999999999998"/>
    <n v="3"/>
    <n v="0.1"/>
    <n v="8.6579999999999995"/>
    <x v="3"/>
    <s v="06"/>
    <x v="2"/>
  </r>
  <r>
    <x v="8174"/>
    <s v="ES-2016-2464932"/>
    <d v="2016-06-07T00:00:00"/>
    <d v="2016-06-10T00:00:00"/>
    <s v="First Class"/>
    <s v="BS-11380"/>
    <x v="787"/>
    <s v="Corporate"/>
    <s v="Oyonnax"/>
    <x v="23"/>
    <x v="1"/>
    <s v="Central"/>
    <s v="OFF-AR-10001269"/>
    <x v="0"/>
    <x v="7"/>
    <s v="BIC Markers, Water Color"/>
    <n v="236.88"/>
    <n v="8"/>
    <n v="0"/>
    <n v="82.800000000000011"/>
    <x v="3"/>
    <s v="06"/>
    <x v="2"/>
  </r>
  <r>
    <x v="8175"/>
    <s v="ES-2016-2464932"/>
    <d v="2016-06-07T00:00:00"/>
    <d v="2016-06-10T00:00:00"/>
    <s v="First Class"/>
    <s v="BS-11380"/>
    <x v="787"/>
    <s v="Corporate"/>
    <s v="Oyonnax"/>
    <x v="23"/>
    <x v="1"/>
    <s v="Central"/>
    <s v="TEC-MA-10000002"/>
    <x v="1"/>
    <x v="11"/>
    <s v="Epson Card Printer, Durable"/>
    <n v="578.23800000000006"/>
    <n v="4"/>
    <n v="0.15"/>
    <n v="129.19799999999998"/>
    <x v="3"/>
    <s v="06"/>
    <x v="2"/>
  </r>
  <r>
    <x v="8176"/>
    <s v="ES-2019-5706764"/>
    <d v="2019-01-31T00:00:00"/>
    <d v="2019-02-04T00:00:00"/>
    <s v="Standard Class"/>
    <s v="TC-21535"/>
    <x v="561"/>
    <s v="Home Office"/>
    <s v="Palermo"/>
    <x v="49"/>
    <x v="3"/>
    <s v="South"/>
    <s v="OFF-BI-10003999"/>
    <x v="0"/>
    <x v="9"/>
    <s v="Avery Hole Reinforcements, Clear"/>
    <n v="23.22"/>
    <n v="6"/>
    <n v="0"/>
    <n v="2.16"/>
    <x v="0"/>
    <s v="01"/>
    <x v="7"/>
  </r>
  <r>
    <x v="8177"/>
    <s v="IT-2019-5088882"/>
    <d v="2019-11-11T00:00:00"/>
    <d v="2019-11-17T00:00:00"/>
    <s v="Standard Class"/>
    <s v="CG-12520"/>
    <x v="697"/>
    <s v="Consumer"/>
    <s v="Reims"/>
    <x v="2"/>
    <x v="1"/>
    <s v="Central"/>
    <s v="OFF-FA-10001348"/>
    <x v="0"/>
    <x v="6"/>
    <s v="Accos Thumb Tacks, Metal"/>
    <n v="20.7"/>
    <n v="3"/>
    <n v="0.5"/>
    <n v="-12.87"/>
    <x v="0"/>
    <s v="11"/>
    <x v="6"/>
  </r>
  <r>
    <x v="8178"/>
    <s v="IT-2019-5088882"/>
    <d v="2019-11-11T00:00:00"/>
    <d v="2019-11-17T00:00:00"/>
    <s v="Standard Class"/>
    <s v="CG-12520"/>
    <x v="697"/>
    <s v="Consumer"/>
    <s v="Reims"/>
    <x v="2"/>
    <x v="1"/>
    <s v="Central"/>
    <s v="OFF-FA-10001330"/>
    <x v="0"/>
    <x v="6"/>
    <s v="OIC Rubber Bands, Bulk Pack"/>
    <n v="34.14"/>
    <n v="4"/>
    <n v="0.5"/>
    <n v="-6.18"/>
    <x v="0"/>
    <s v="11"/>
    <x v="6"/>
  </r>
  <r>
    <x v="8179"/>
    <s v="IT-2018-3284041"/>
    <d v="2018-08-05T00:00:00"/>
    <d v="2018-08-09T00:00:00"/>
    <s v="Standard Class"/>
    <s v="PO-18865"/>
    <x v="106"/>
    <s v="Consumer"/>
    <s v="Burgerbrug"/>
    <x v="37"/>
    <x v="5"/>
    <s v="Central"/>
    <s v="OFF-FA-10002715"/>
    <x v="0"/>
    <x v="6"/>
    <s v="Stockwell Clamps, 12 Pack"/>
    <n v="18.66"/>
    <n v="2"/>
    <n v="0.5"/>
    <n v="-0.78000000000000114"/>
    <x v="2"/>
    <s v="08"/>
    <x v="1"/>
  </r>
  <r>
    <x v="8180"/>
    <s v="IT-2019-2122888"/>
    <d v="2019-03-14T00:00:00"/>
    <d v="2019-03-19T00:00:00"/>
    <s v="Standard Class"/>
    <s v="OT-18730"/>
    <x v="175"/>
    <s v="Consumer"/>
    <s v="Burgerbrug"/>
    <x v="37"/>
    <x v="5"/>
    <s v="Central"/>
    <s v="FUR-FU-10004097"/>
    <x v="2"/>
    <x v="16"/>
    <s v="Advantus Door Stop, Duo Pack"/>
    <n v="216.43199999999996"/>
    <n v="6"/>
    <n v="0.2"/>
    <n v="-37.907999999999987"/>
    <x v="0"/>
    <s v="03"/>
    <x v="4"/>
  </r>
  <r>
    <x v="8181"/>
    <s v="IT-2017-2399688"/>
    <d v="2017-05-25T00:00:00"/>
    <d v="2017-05-30T00:00:00"/>
    <s v="Standard Class"/>
    <s v="BF-11020"/>
    <x v="17"/>
    <s v="Corporate"/>
    <s v="Soissons"/>
    <x v="30"/>
    <x v="1"/>
    <s v="Central"/>
    <s v="OFF-AR-10002681"/>
    <x v="0"/>
    <x v="7"/>
    <s v="Stanley Canvas, Fluorescent"/>
    <n v="202.92000000000002"/>
    <n v="4"/>
    <n v="0"/>
    <n v="64.92"/>
    <x v="1"/>
    <s v="05"/>
    <x v="5"/>
  </r>
  <r>
    <x v="8182"/>
    <s v="ES-2019-4329629"/>
    <d v="2019-02-17T00:00:00"/>
    <d v="2019-02-21T00:00:00"/>
    <s v="Second Class"/>
    <s v="MV-17485"/>
    <x v="590"/>
    <s v="Consumer"/>
    <s v="Tourcoing"/>
    <x v="30"/>
    <x v="1"/>
    <s v="Central"/>
    <s v="OFF-ST-10002437"/>
    <x v="0"/>
    <x v="0"/>
    <s v="Eldon Trays, Blue"/>
    <n v="86.346000000000004"/>
    <n v="2"/>
    <n v="0.1"/>
    <n v="7.6259999999999994"/>
    <x v="0"/>
    <s v="02"/>
    <x v="0"/>
  </r>
  <r>
    <x v="8183"/>
    <s v="ES-2016-4753806"/>
    <d v="2016-12-16T00:00:00"/>
    <d v="2016-12-21T00:00:00"/>
    <s v="Second Class"/>
    <s v="MG-17890"/>
    <x v="529"/>
    <s v="Home Office"/>
    <s v="Bebington"/>
    <x v="0"/>
    <x v="0"/>
    <s v="North"/>
    <s v="OFF-AR-10000502"/>
    <x v="0"/>
    <x v="7"/>
    <s v="BIC Highlighters, Easy-Erase"/>
    <n v="76.800000000000011"/>
    <n v="4"/>
    <n v="0"/>
    <n v="17.64"/>
    <x v="3"/>
    <s v="12"/>
    <x v="10"/>
  </r>
  <r>
    <x v="8184"/>
    <s v="ES-2016-4753806"/>
    <d v="2016-12-16T00:00:00"/>
    <d v="2016-12-21T00:00:00"/>
    <s v="Second Class"/>
    <s v="MG-17890"/>
    <x v="529"/>
    <s v="Home Office"/>
    <s v="Bebington"/>
    <x v="0"/>
    <x v="0"/>
    <s v="North"/>
    <s v="OFF-BI-10003774"/>
    <x v="0"/>
    <x v="9"/>
    <s v="Cardinal 3-Hole Punch, Durable"/>
    <n v="212.09999999999997"/>
    <n v="7"/>
    <n v="0"/>
    <n v="97.439999999999984"/>
    <x v="3"/>
    <s v="12"/>
    <x v="10"/>
  </r>
  <r>
    <x v="8185"/>
    <s v="ES-2016-4753806"/>
    <d v="2016-12-16T00:00:00"/>
    <d v="2016-12-21T00:00:00"/>
    <s v="Second Class"/>
    <s v="MG-17890"/>
    <x v="529"/>
    <s v="Home Office"/>
    <s v="Bebington"/>
    <x v="0"/>
    <x v="0"/>
    <s v="North"/>
    <s v="TEC-MA-10004323"/>
    <x v="1"/>
    <x v="11"/>
    <s v="Panasonic Phone, White"/>
    <n v="166.5"/>
    <n v="2"/>
    <n v="0"/>
    <n v="14.940000000000001"/>
    <x v="3"/>
    <s v="12"/>
    <x v="10"/>
  </r>
  <r>
    <x v="8186"/>
    <s v="ES-2016-4753806"/>
    <d v="2016-12-16T00:00:00"/>
    <d v="2016-12-21T00:00:00"/>
    <s v="Second Class"/>
    <s v="MG-17890"/>
    <x v="529"/>
    <s v="Home Office"/>
    <s v="Bebington"/>
    <x v="0"/>
    <x v="0"/>
    <s v="North"/>
    <s v="OFF-AR-10000467"/>
    <x v="0"/>
    <x v="7"/>
    <s v="Sanford Markers, Fluorescent"/>
    <n v="49.019999999999996"/>
    <n v="2"/>
    <n v="0"/>
    <n v="19.559999999999999"/>
    <x v="3"/>
    <s v="12"/>
    <x v="10"/>
  </r>
  <r>
    <x v="8187"/>
    <s v="ES-2016-4753806"/>
    <d v="2016-12-16T00:00:00"/>
    <d v="2016-12-21T00:00:00"/>
    <s v="Second Class"/>
    <s v="MG-17890"/>
    <x v="529"/>
    <s v="Home Office"/>
    <s v="Bebington"/>
    <x v="0"/>
    <x v="0"/>
    <s v="North"/>
    <s v="OFF-SU-10003267"/>
    <x v="0"/>
    <x v="13"/>
    <s v="Stiletto Scissors, Easy Grip"/>
    <n v="176.61"/>
    <n v="7"/>
    <n v="0"/>
    <n v="45.780000000000008"/>
    <x v="3"/>
    <s v="12"/>
    <x v="10"/>
  </r>
  <r>
    <x v="8188"/>
    <s v="ES-2016-4753806"/>
    <d v="2016-12-16T00:00:00"/>
    <d v="2016-12-21T00:00:00"/>
    <s v="Second Class"/>
    <s v="MG-17890"/>
    <x v="529"/>
    <s v="Home Office"/>
    <s v="Bebington"/>
    <x v="0"/>
    <x v="0"/>
    <s v="North"/>
    <s v="TEC-MA-10000327"/>
    <x v="1"/>
    <x v="11"/>
    <s v="Epson Phone, Durable"/>
    <n v="162.17999999999998"/>
    <n v="2"/>
    <n v="0"/>
    <n v="22.68"/>
    <x v="3"/>
    <s v="12"/>
    <x v="10"/>
  </r>
  <r>
    <x v="8189"/>
    <s v="ES-2018-3161182"/>
    <d v="2018-09-28T00:00:00"/>
    <d v="2018-10-02T00:00:00"/>
    <s v="Standard Class"/>
    <s v="BD-11620"/>
    <x v="698"/>
    <s v="Consumer"/>
    <s v="Paris"/>
    <x v="4"/>
    <x v="1"/>
    <s v="Central"/>
    <s v="OFF-LA-10002486"/>
    <x v="0"/>
    <x v="2"/>
    <s v="Harbour Creations Legal Exhibit Labels, Adjustable"/>
    <n v="53.100000000000009"/>
    <n v="6"/>
    <n v="0"/>
    <n v="24.300000000000004"/>
    <x v="2"/>
    <s v="09"/>
    <x v="3"/>
  </r>
  <r>
    <x v="8190"/>
    <s v="ES-2018-1830556"/>
    <d v="2018-06-23T00:00:00"/>
    <d v="2018-06-28T00:00:00"/>
    <s v="Standard Class"/>
    <s v="MM-17260"/>
    <x v="249"/>
    <s v="Consumer"/>
    <s v="Berlin"/>
    <x v="34"/>
    <x v="2"/>
    <s v="Central"/>
    <s v="FUR-CH-10004101"/>
    <x v="2"/>
    <x v="15"/>
    <s v="SAFCO Swivel Stool, Adjustable"/>
    <n v="409.03200000000004"/>
    <n v="3"/>
    <n v="0.2"/>
    <n v="143.08199999999999"/>
    <x v="2"/>
    <s v="06"/>
    <x v="2"/>
  </r>
  <r>
    <x v="8191"/>
    <s v="ES-2018-1830556"/>
    <d v="2018-06-23T00:00:00"/>
    <d v="2018-06-28T00:00:00"/>
    <s v="Standard Class"/>
    <s v="MM-17260"/>
    <x v="249"/>
    <s v="Consumer"/>
    <s v="Berlin"/>
    <x v="34"/>
    <x v="2"/>
    <s v="Central"/>
    <s v="OFF-BI-10001717"/>
    <x v="0"/>
    <x v="9"/>
    <s v="Avery Hole Reinforcements, Durable"/>
    <n v="15.957000000000001"/>
    <n v="3"/>
    <n v="0.1"/>
    <n v="4.5269999999999992"/>
    <x v="2"/>
    <s v="06"/>
    <x v="2"/>
  </r>
  <r>
    <x v="8192"/>
    <s v="ES-2019-5590313"/>
    <d v="2019-05-08T00:00:00"/>
    <d v="2019-05-10T00:00:00"/>
    <s v="First Class"/>
    <s v="TG-21310"/>
    <x v="414"/>
    <s v="Consumer"/>
    <s v="Berlin"/>
    <x v="34"/>
    <x v="2"/>
    <s v="Central"/>
    <s v="TEC-CO-10003362"/>
    <x v="1"/>
    <x v="4"/>
    <s v="Sharp Fax and Copier, High-Speed"/>
    <n v="150.11999999999998"/>
    <n v="1"/>
    <n v="0.1"/>
    <n v="3.3299999999999983"/>
    <x v="0"/>
    <s v="05"/>
    <x v="5"/>
  </r>
  <r>
    <x v="8193"/>
    <s v="ES-2019-5590313"/>
    <d v="2019-05-08T00:00:00"/>
    <d v="2019-05-10T00:00:00"/>
    <s v="First Class"/>
    <s v="TG-21310"/>
    <x v="414"/>
    <s v="Consumer"/>
    <s v="Berlin"/>
    <x v="34"/>
    <x v="2"/>
    <s v="Central"/>
    <s v="OFF-FA-10000154"/>
    <x v="0"/>
    <x v="6"/>
    <s v="OIC Paper Clips, Bulk Pack"/>
    <n v="38.960999999999999"/>
    <n v="3"/>
    <n v="0.1"/>
    <n v="16.821000000000002"/>
    <x v="0"/>
    <s v="05"/>
    <x v="5"/>
  </r>
  <r>
    <x v="8194"/>
    <s v="ES-2019-5590313"/>
    <d v="2019-05-08T00:00:00"/>
    <d v="2019-05-10T00:00:00"/>
    <s v="First Class"/>
    <s v="TG-21310"/>
    <x v="414"/>
    <s v="Consumer"/>
    <s v="Berlin"/>
    <x v="34"/>
    <x v="2"/>
    <s v="Central"/>
    <s v="OFF-BI-10003999"/>
    <x v="0"/>
    <x v="9"/>
    <s v="Avery Hole Reinforcements, Clear"/>
    <n v="10.449"/>
    <n v="3"/>
    <n v="0.1"/>
    <n v="-8.0999999999999961E-2"/>
    <x v="0"/>
    <s v="05"/>
    <x v="5"/>
  </r>
  <r>
    <x v="8195"/>
    <s v="ES-2019-5590313"/>
    <d v="2019-05-08T00:00:00"/>
    <d v="2019-05-10T00:00:00"/>
    <s v="First Class"/>
    <s v="TG-21310"/>
    <x v="414"/>
    <s v="Consumer"/>
    <s v="Berlin"/>
    <x v="34"/>
    <x v="2"/>
    <s v="Central"/>
    <s v="OFF-BI-10003763"/>
    <x v="0"/>
    <x v="9"/>
    <s v="Ibico Index Tab, Economy"/>
    <n v="28.106999999999999"/>
    <n v="3"/>
    <n v="0.1"/>
    <n v="7.4069999999999991"/>
    <x v="0"/>
    <s v="05"/>
    <x v="5"/>
  </r>
  <r>
    <x v="8196"/>
    <s v="ES-2019-5590313"/>
    <d v="2019-05-08T00:00:00"/>
    <d v="2019-05-10T00:00:00"/>
    <s v="First Class"/>
    <s v="TG-21310"/>
    <x v="414"/>
    <s v="Consumer"/>
    <s v="Berlin"/>
    <x v="34"/>
    <x v="2"/>
    <s v="Central"/>
    <s v="OFF-ST-10001554"/>
    <x v="0"/>
    <x v="0"/>
    <s v="Tenex File Cart, Industrial"/>
    <n v="321.91200000000003"/>
    <n v="3"/>
    <n v="0.2"/>
    <n v="-4.0680000000000121"/>
    <x v="0"/>
    <s v="05"/>
    <x v="5"/>
  </r>
  <r>
    <x v="8197"/>
    <s v="ES-2018-3515972"/>
    <d v="2018-08-06T00:00:00"/>
    <d v="2018-08-10T00:00:00"/>
    <s v="Standard Class"/>
    <s v="AH-10195"/>
    <x v="250"/>
    <s v="Corporate"/>
    <s v="Bari"/>
    <x v="41"/>
    <x v="3"/>
    <s v="South"/>
    <s v="OFF-EN-10004895"/>
    <x v="0"/>
    <x v="8"/>
    <s v="Kraft Mailers, Security-Tint"/>
    <n v="80.100000000000009"/>
    <n v="2"/>
    <n v="0"/>
    <n v="3.96"/>
    <x v="2"/>
    <s v="08"/>
    <x v="1"/>
  </r>
  <r>
    <x v="8198"/>
    <s v="ES-2018-3515972"/>
    <d v="2018-08-06T00:00:00"/>
    <d v="2018-08-10T00:00:00"/>
    <s v="Standard Class"/>
    <s v="AH-10195"/>
    <x v="250"/>
    <s v="Corporate"/>
    <s v="Bari"/>
    <x v="41"/>
    <x v="3"/>
    <s v="South"/>
    <s v="OFF-BI-10004541"/>
    <x v="0"/>
    <x v="9"/>
    <s v="Wilson Jones Binder, Durable"/>
    <n v="72.599999999999994"/>
    <n v="5"/>
    <n v="0"/>
    <n v="2.8500000000000005"/>
    <x v="2"/>
    <s v="08"/>
    <x v="1"/>
  </r>
  <r>
    <x v="8199"/>
    <s v="ES-2019-5975016"/>
    <d v="2019-12-12T00:00:00"/>
    <d v="2019-12-19T00:00:00"/>
    <s v="Standard Class"/>
    <s v="BD-11500"/>
    <x v="156"/>
    <s v="Consumer"/>
    <s v="Perugia"/>
    <x v="101"/>
    <x v="3"/>
    <s v="South"/>
    <s v="FUR-FU-10003804"/>
    <x v="2"/>
    <x v="16"/>
    <s v="Rubbermaid Frame, Durable"/>
    <n v="213.84000000000003"/>
    <n v="2"/>
    <n v="0"/>
    <n v="53.46"/>
    <x v="0"/>
    <s v="12"/>
    <x v="10"/>
  </r>
  <r>
    <x v="8200"/>
    <s v="ES-2019-1879971"/>
    <d v="2019-04-14T00:00:00"/>
    <d v="2019-04-16T00:00:00"/>
    <s v="First Class"/>
    <s v="ON-18715"/>
    <x v="68"/>
    <s v="Corporate"/>
    <s v="Grosseto"/>
    <x v="63"/>
    <x v="3"/>
    <s v="South"/>
    <s v="TEC-AC-10000863"/>
    <x v="1"/>
    <x v="1"/>
    <s v="Enermax Numeric Keypad, Erganomic"/>
    <n v="58.83"/>
    <n v="1"/>
    <n v="0"/>
    <n v="6.4499999999999993"/>
    <x v="0"/>
    <s v="04"/>
    <x v="8"/>
  </r>
  <r>
    <x v="8201"/>
    <s v="ES-2019-2394101"/>
    <d v="2019-06-17T00:00:00"/>
    <d v="2019-06-20T00:00:00"/>
    <s v="Second Class"/>
    <s v="GP-14740"/>
    <x v="163"/>
    <s v="Corporate"/>
    <s v="Watford"/>
    <x v="0"/>
    <x v="0"/>
    <s v="North"/>
    <s v="TEC-MA-10001777"/>
    <x v="1"/>
    <x v="11"/>
    <s v="Okidata Printer, Red"/>
    <n v="1859.5500000000002"/>
    <n v="7"/>
    <n v="0"/>
    <n v="18.48"/>
    <x v="0"/>
    <s v="06"/>
    <x v="2"/>
  </r>
  <r>
    <x v="8202"/>
    <s v="ES-2019-4397869"/>
    <d v="2019-09-03T00:00:00"/>
    <d v="2019-09-06T00:00:00"/>
    <s v="First Class"/>
    <s v="DC-13285"/>
    <x v="401"/>
    <s v="Consumer"/>
    <s v="Cannes"/>
    <x v="25"/>
    <x v="1"/>
    <s v="Central"/>
    <s v="TEC-AC-10001791"/>
    <x v="1"/>
    <x v="1"/>
    <s v="Memorex Mouse, Programmable"/>
    <n v="118.68"/>
    <n v="4"/>
    <n v="0"/>
    <n v="8.2799999999999994"/>
    <x v="0"/>
    <s v="09"/>
    <x v="3"/>
  </r>
  <r>
    <x v="8203"/>
    <s v="ES-2019-4397869"/>
    <d v="2019-09-03T00:00:00"/>
    <d v="2019-09-06T00:00:00"/>
    <s v="First Class"/>
    <s v="DC-13285"/>
    <x v="401"/>
    <s v="Consumer"/>
    <s v="Cannes"/>
    <x v="25"/>
    <x v="1"/>
    <s v="Central"/>
    <s v="OFF-AR-10001529"/>
    <x v="0"/>
    <x v="7"/>
    <s v="Binney &amp; Smith Pencil Sharpener, Easy-Erase"/>
    <n v="167.57999999999998"/>
    <n v="6"/>
    <n v="0"/>
    <n v="18.36"/>
    <x v="0"/>
    <s v="09"/>
    <x v="3"/>
  </r>
  <r>
    <x v="8204"/>
    <s v="IT-2017-3587497"/>
    <d v="2017-08-19T00:00:00"/>
    <d v="2017-08-23T00:00:00"/>
    <s v="Standard Class"/>
    <s v="KE-16420"/>
    <x v="611"/>
    <s v="Corporate"/>
    <s v="Waiblingen"/>
    <x v="8"/>
    <x v="2"/>
    <s v="Central"/>
    <s v="OFF-FA-10001330"/>
    <x v="0"/>
    <x v="6"/>
    <s v="OIC Rubber Bands, Bulk Pack"/>
    <n v="85.35"/>
    <n v="5"/>
    <n v="0"/>
    <n v="34.950000000000003"/>
    <x v="1"/>
    <s v="08"/>
    <x v="1"/>
  </r>
  <r>
    <x v="8205"/>
    <s v="IT-2017-3587497"/>
    <d v="2017-08-19T00:00:00"/>
    <d v="2017-08-23T00:00:00"/>
    <s v="Standard Class"/>
    <s v="KE-16420"/>
    <x v="611"/>
    <s v="Corporate"/>
    <s v="Waiblingen"/>
    <x v="8"/>
    <x v="2"/>
    <s v="Central"/>
    <s v="OFF-ST-10003956"/>
    <x v="0"/>
    <x v="0"/>
    <s v="Rogers Trays, Single Width"/>
    <n v="388.77300000000002"/>
    <n v="7"/>
    <n v="0.1"/>
    <n v="-13.167000000000002"/>
    <x v="1"/>
    <s v="08"/>
    <x v="1"/>
  </r>
  <r>
    <x v="8206"/>
    <s v="IT-2017-5921836"/>
    <d v="2017-12-27T00:00:00"/>
    <d v="2017-12-31T00:00:00"/>
    <s v="Standard Class"/>
    <s v="LL-16840"/>
    <x v="255"/>
    <s v="Consumer"/>
    <s v="Toulouse"/>
    <x v="42"/>
    <x v="1"/>
    <s v="Central"/>
    <s v="OFF-ST-10004060"/>
    <x v="0"/>
    <x v="0"/>
    <s v="Eldon Lockers, Single Width"/>
    <n v="158.35199999999998"/>
    <n v="2"/>
    <n v="0.6"/>
    <n v="-43.547999999999973"/>
    <x v="1"/>
    <s v="12"/>
    <x v="10"/>
  </r>
  <r>
    <x v="8207"/>
    <s v="IT-2017-5921836"/>
    <d v="2017-12-27T00:00:00"/>
    <d v="2017-12-31T00:00:00"/>
    <s v="Standard Class"/>
    <s v="LL-16840"/>
    <x v="255"/>
    <s v="Consumer"/>
    <s v="Toulouse"/>
    <x v="42"/>
    <x v="1"/>
    <s v="Central"/>
    <s v="TEC-AC-10003577"/>
    <x v="1"/>
    <x v="1"/>
    <s v="Memorex Router, USB"/>
    <n v="1601.73"/>
    <n v="13"/>
    <n v="0.5"/>
    <n v="-1345.5"/>
    <x v="1"/>
    <s v="12"/>
    <x v="10"/>
  </r>
  <r>
    <x v="8208"/>
    <s v="ES-2017-4632904"/>
    <d v="2017-10-30T00:00:00"/>
    <d v="2017-11-05T00:00:00"/>
    <s v="Standard Class"/>
    <s v="AT-10735"/>
    <x v="773"/>
    <s v="Consumer"/>
    <s v="Paderborn"/>
    <x v="3"/>
    <x v="2"/>
    <s v="Central"/>
    <s v="FUR-FU-10001950"/>
    <x v="2"/>
    <x v="16"/>
    <s v="Eldon Door Stop, Black"/>
    <n v="200.64000000000004"/>
    <n v="4"/>
    <n v="0"/>
    <n v="38.04"/>
    <x v="1"/>
    <s v="10"/>
    <x v="11"/>
  </r>
  <r>
    <x v="8209"/>
    <s v="ES-2019-5917022"/>
    <d v="2019-02-03T00:00:00"/>
    <d v="2019-02-09T00:00:00"/>
    <s v="Standard Class"/>
    <s v="JF-15490"/>
    <x v="631"/>
    <s v="Consumer"/>
    <s v="Lanester"/>
    <x v="36"/>
    <x v="1"/>
    <s v="Central"/>
    <s v="OFF-AP-10001568"/>
    <x v="0"/>
    <x v="5"/>
    <s v="Hamilton Beach Toaster, Silver"/>
    <n v="157.30200000000002"/>
    <n v="3"/>
    <n v="0.1"/>
    <n v="59.381999999999984"/>
    <x v="0"/>
    <s v="02"/>
    <x v="0"/>
  </r>
  <r>
    <x v="8210"/>
    <s v="ES-2019-5917022"/>
    <d v="2019-02-03T00:00:00"/>
    <d v="2019-02-09T00:00:00"/>
    <s v="Standard Class"/>
    <s v="JF-15490"/>
    <x v="631"/>
    <s v="Consumer"/>
    <s v="Lanester"/>
    <x v="36"/>
    <x v="1"/>
    <s v="Central"/>
    <s v="TEC-PH-10004162"/>
    <x v="1"/>
    <x v="3"/>
    <s v="Samsung Speaker Phone, Cordless"/>
    <n v="428.70600000000002"/>
    <n v="4"/>
    <n v="0.15"/>
    <n v="10.025999999999996"/>
    <x v="0"/>
    <s v="02"/>
    <x v="0"/>
  </r>
  <r>
    <x v="8211"/>
    <s v="ES-2019-5917022"/>
    <d v="2019-02-03T00:00:00"/>
    <d v="2019-02-09T00:00:00"/>
    <s v="Standard Class"/>
    <s v="JF-15490"/>
    <x v="631"/>
    <s v="Consumer"/>
    <s v="Lanester"/>
    <x v="36"/>
    <x v="1"/>
    <s v="Central"/>
    <s v="TEC-CO-10002244"/>
    <x v="1"/>
    <x v="4"/>
    <s v="Sharp Ink, Laser"/>
    <n v="528.74249999999995"/>
    <n v="5"/>
    <n v="0.15"/>
    <n v="6.1424999999999983"/>
    <x v="0"/>
    <s v="02"/>
    <x v="0"/>
  </r>
  <r>
    <x v="8212"/>
    <s v="ES-2017-1404439"/>
    <d v="2017-06-21T00:00:00"/>
    <d v="2017-06-25T00:00:00"/>
    <s v="Standard Class"/>
    <s v="DB-13660"/>
    <x v="279"/>
    <s v="Consumer"/>
    <s v="Nantes"/>
    <x v="45"/>
    <x v="1"/>
    <s v="Central"/>
    <s v="OFF-BI-10002799"/>
    <x v="0"/>
    <x v="9"/>
    <s v="Cardinal Binder Covers, Clear"/>
    <n v="34.379999999999995"/>
    <n v="3"/>
    <n v="0"/>
    <n v="8.91"/>
    <x v="1"/>
    <s v="06"/>
    <x v="2"/>
  </r>
  <r>
    <x v="8213"/>
    <s v="ES-2017-1404439"/>
    <d v="2017-06-21T00:00:00"/>
    <d v="2017-06-25T00:00:00"/>
    <s v="Standard Class"/>
    <s v="DB-13660"/>
    <x v="279"/>
    <s v="Consumer"/>
    <s v="Nantes"/>
    <x v="45"/>
    <x v="1"/>
    <s v="Central"/>
    <s v="TEC-PH-10004823"/>
    <x v="1"/>
    <x v="3"/>
    <s v="Nokia Smart Phone, Full Size"/>
    <n v="1081.3020000000001"/>
    <n v="2"/>
    <n v="0.15"/>
    <n v="356.14200000000005"/>
    <x v="1"/>
    <s v="06"/>
    <x v="2"/>
  </r>
  <r>
    <x v="8214"/>
    <s v="ES-2017-3082564"/>
    <d v="2017-03-02T00:00:00"/>
    <d v="2017-03-06T00:00:00"/>
    <s v="Standard Class"/>
    <s v="JC-15340"/>
    <x v="4"/>
    <s v="Consumer"/>
    <s v="Bristol"/>
    <x v="0"/>
    <x v="0"/>
    <s v="North"/>
    <s v="TEC-PH-10003492"/>
    <x v="1"/>
    <x v="3"/>
    <s v="Cisco Audio Dock, Full Size"/>
    <n v="733.43999999999994"/>
    <n v="4"/>
    <n v="0"/>
    <n v="109.92"/>
    <x v="1"/>
    <s v="03"/>
    <x v="4"/>
  </r>
  <r>
    <x v="8215"/>
    <s v="ES-2017-3082564"/>
    <d v="2017-03-02T00:00:00"/>
    <d v="2017-03-06T00:00:00"/>
    <s v="Standard Class"/>
    <s v="JC-15340"/>
    <x v="4"/>
    <s v="Consumer"/>
    <s v="Bristol"/>
    <x v="0"/>
    <x v="0"/>
    <s v="North"/>
    <s v="OFF-ST-10003764"/>
    <x v="0"/>
    <x v="0"/>
    <s v="Tenex Box, Industrial"/>
    <n v="50.94"/>
    <n v="3"/>
    <n v="0"/>
    <n v="23.94"/>
    <x v="1"/>
    <s v="03"/>
    <x v="4"/>
  </r>
  <r>
    <x v="8216"/>
    <s v="ES-2017-3082564"/>
    <d v="2017-03-02T00:00:00"/>
    <d v="2017-03-06T00:00:00"/>
    <s v="Standard Class"/>
    <s v="JC-15340"/>
    <x v="4"/>
    <s v="Consumer"/>
    <s v="Bristol"/>
    <x v="0"/>
    <x v="0"/>
    <s v="North"/>
    <s v="OFF-BI-10004628"/>
    <x v="0"/>
    <x v="9"/>
    <s v="Cardinal Binder, Durable"/>
    <n v="45.989999999999995"/>
    <n v="3"/>
    <n v="0"/>
    <n v="2.25"/>
    <x v="1"/>
    <s v="03"/>
    <x v="4"/>
  </r>
  <r>
    <x v="8217"/>
    <s v="ES-2019-4965996"/>
    <d v="2019-01-15T00:00:00"/>
    <d v="2019-01-21T00:00:00"/>
    <s v="Standard Class"/>
    <s v="EH-13990"/>
    <x v="723"/>
    <s v="Consumer"/>
    <s v="Hamburg"/>
    <x v="24"/>
    <x v="2"/>
    <s v="Central"/>
    <s v="OFF-LA-10001413"/>
    <x v="0"/>
    <x v="2"/>
    <s v="Hon Shipping Labels, Laser Printer Compatible"/>
    <n v="34.11"/>
    <n v="3"/>
    <n v="0"/>
    <n v="9.5400000000000009"/>
    <x v="0"/>
    <s v="01"/>
    <x v="7"/>
  </r>
  <r>
    <x v="8218"/>
    <s v="ES-2019-4965996"/>
    <d v="2019-01-15T00:00:00"/>
    <d v="2019-01-21T00:00:00"/>
    <s v="Standard Class"/>
    <s v="EH-13990"/>
    <x v="723"/>
    <s v="Consumer"/>
    <s v="Hamburg"/>
    <x v="24"/>
    <x v="2"/>
    <s v="Central"/>
    <s v="TEC-CO-10004252"/>
    <x v="1"/>
    <x v="4"/>
    <s v="HP Ink, Color"/>
    <n v="260.28000000000003"/>
    <n v="2"/>
    <n v="0"/>
    <n v="67.62"/>
    <x v="0"/>
    <s v="01"/>
    <x v="7"/>
  </r>
  <r>
    <x v="8219"/>
    <s v="ES-2019-4965996"/>
    <d v="2019-01-15T00:00:00"/>
    <d v="2019-01-21T00:00:00"/>
    <s v="Standard Class"/>
    <s v="EH-13990"/>
    <x v="723"/>
    <s v="Consumer"/>
    <s v="Hamburg"/>
    <x v="24"/>
    <x v="2"/>
    <s v="Central"/>
    <s v="TEC-MA-10003557"/>
    <x v="1"/>
    <x v="11"/>
    <s v="Panasonic Inkjet, Durable"/>
    <n v="312.21000000000004"/>
    <n v="1"/>
    <n v="0"/>
    <n v="62.429999999999993"/>
    <x v="0"/>
    <s v="01"/>
    <x v="7"/>
  </r>
  <r>
    <x v="8220"/>
    <s v="ES-2017-3438393"/>
    <d v="2017-02-19T00:00:00"/>
    <d v="2017-02-23T00:00:00"/>
    <s v="Standard Class"/>
    <s v="FO-14305"/>
    <x v="118"/>
    <s v="Consumer"/>
    <s v="Nice"/>
    <x v="25"/>
    <x v="1"/>
    <s v="Central"/>
    <s v="OFF-BI-10003642"/>
    <x v="0"/>
    <x v="9"/>
    <s v="Wilson Jones Binder, Economy"/>
    <n v="65.099999999999994"/>
    <n v="5"/>
    <n v="0"/>
    <n v="20.100000000000001"/>
    <x v="1"/>
    <s v="02"/>
    <x v="0"/>
  </r>
  <r>
    <x v="8221"/>
    <s v="ES-2017-3438393"/>
    <d v="2017-02-19T00:00:00"/>
    <d v="2017-02-23T00:00:00"/>
    <s v="Standard Class"/>
    <s v="FO-14305"/>
    <x v="118"/>
    <s v="Consumer"/>
    <s v="Nice"/>
    <x v="25"/>
    <x v="1"/>
    <s v="Central"/>
    <s v="FUR-BO-10004947"/>
    <x v="2"/>
    <x v="10"/>
    <s v="Safco Stackable Bookrack, Pine"/>
    <n v="405.89099999999996"/>
    <n v="3"/>
    <n v="0.1"/>
    <n v="117.17100000000002"/>
    <x v="1"/>
    <s v="02"/>
    <x v="0"/>
  </r>
  <r>
    <x v="8222"/>
    <s v="ES-2017-3438393"/>
    <d v="2017-02-19T00:00:00"/>
    <d v="2017-02-23T00:00:00"/>
    <s v="Standard Class"/>
    <s v="FO-14305"/>
    <x v="118"/>
    <s v="Consumer"/>
    <s v="Nice"/>
    <x v="25"/>
    <x v="1"/>
    <s v="Central"/>
    <s v="TEC-AC-10000422"/>
    <x v="1"/>
    <x v="1"/>
    <s v="Belkin Numeric Keypad, Bluetooth"/>
    <n v="579.6"/>
    <n v="10"/>
    <n v="0"/>
    <n v="179.4"/>
    <x v="1"/>
    <s v="02"/>
    <x v="0"/>
  </r>
  <r>
    <x v="8223"/>
    <s v="IT-2017-3646834"/>
    <d v="2017-01-17T00:00:00"/>
    <d v="2017-01-22T00:00:00"/>
    <s v="Standard Class"/>
    <s v="HK-14890"/>
    <x v="220"/>
    <s v="Corporate"/>
    <s v="London"/>
    <x v="0"/>
    <x v="0"/>
    <s v="North"/>
    <s v="OFF-ST-10003305"/>
    <x v="0"/>
    <x v="0"/>
    <s v="Rogers Box, Blue"/>
    <n v="64.718999999999994"/>
    <n v="3"/>
    <n v="0.1"/>
    <n v="-5.8409999999999993"/>
    <x v="1"/>
    <s v="01"/>
    <x v="7"/>
  </r>
  <r>
    <x v="8224"/>
    <s v="IT-2017-3646834"/>
    <d v="2017-01-17T00:00:00"/>
    <d v="2017-01-22T00:00:00"/>
    <s v="Standard Class"/>
    <s v="HK-14890"/>
    <x v="220"/>
    <s v="Corporate"/>
    <s v="London"/>
    <x v="0"/>
    <x v="0"/>
    <s v="North"/>
    <s v="OFF-FA-10004657"/>
    <x v="0"/>
    <x v="6"/>
    <s v="Stockwell Thumb Tacks, Metal"/>
    <n v="36.854999999999997"/>
    <n v="3"/>
    <n v="0.1"/>
    <n v="8.9549999999999983"/>
    <x v="1"/>
    <s v="01"/>
    <x v="7"/>
  </r>
  <r>
    <x v="8225"/>
    <s v="ES-2016-5579266"/>
    <d v="2016-08-12T00:00:00"/>
    <d v="2016-08-17T00:00:00"/>
    <s v="Second Class"/>
    <s v="PK-18910"/>
    <x v="792"/>
    <s v="Home Office"/>
    <s v="Halle"/>
    <x v="69"/>
    <x v="2"/>
    <s v="Central"/>
    <s v="OFF-ST-10001818"/>
    <x v="0"/>
    <x v="0"/>
    <s v="Smead Trays, Blue"/>
    <n v="43.632000000000005"/>
    <n v="1"/>
    <n v="0.1"/>
    <n v="1.452"/>
    <x v="3"/>
    <s v="08"/>
    <x v="1"/>
  </r>
  <r>
    <x v="8226"/>
    <s v="ES-2018-2664096"/>
    <d v="2018-11-14T00:00:00"/>
    <d v="2018-11-17T00:00:00"/>
    <s v="First Class"/>
    <s v="AJ-10960"/>
    <x v="616"/>
    <s v="Consumer"/>
    <s v="Strasbourg"/>
    <x v="2"/>
    <x v="1"/>
    <s v="Central"/>
    <s v="OFF-ST-10004367"/>
    <x v="0"/>
    <x v="0"/>
    <s v="Rogers Trays, Blue"/>
    <n v="166.53599999999997"/>
    <n v="3"/>
    <n v="0.1"/>
    <n v="36.936"/>
    <x v="2"/>
    <s v="11"/>
    <x v="6"/>
  </r>
  <r>
    <x v="8227"/>
    <s v="ES-2018-2664096"/>
    <d v="2018-11-14T00:00:00"/>
    <d v="2018-11-17T00:00:00"/>
    <s v="First Class"/>
    <s v="AJ-10960"/>
    <x v="616"/>
    <s v="Consumer"/>
    <s v="Strasbourg"/>
    <x v="2"/>
    <x v="1"/>
    <s v="Central"/>
    <s v="OFF-BI-10002674"/>
    <x v="0"/>
    <x v="9"/>
    <s v="Cardinal Binder Covers, Recycled"/>
    <n v="74.16"/>
    <n v="6"/>
    <n v="0"/>
    <n v="33.300000000000004"/>
    <x v="2"/>
    <s v="11"/>
    <x v="6"/>
  </r>
  <r>
    <x v="8228"/>
    <s v="ES-2018-2664096"/>
    <d v="2018-11-14T00:00:00"/>
    <d v="2018-11-17T00:00:00"/>
    <s v="First Class"/>
    <s v="AJ-10960"/>
    <x v="616"/>
    <s v="Consumer"/>
    <s v="Strasbourg"/>
    <x v="2"/>
    <x v="1"/>
    <s v="Central"/>
    <s v="TEC-PH-10001937"/>
    <x v="1"/>
    <x v="3"/>
    <s v="Nokia Audio Dock, Full Size"/>
    <n v="428.47649999999999"/>
    <n v="3"/>
    <n v="0.15"/>
    <n v="10.066499999999991"/>
    <x v="2"/>
    <s v="11"/>
    <x v="6"/>
  </r>
  <r>
    <x v="8229"/>
    <s v="ES-2016-5498995"/>
    <d v="2016-04-20T00:00:00"/>
    <d v="2016-04-25T00:00:00"/>
    <s v="Second Class"/>
    <s v="TB-21055"/>
    <x v="232"/>
    <s v="Consumer"/>
    <s v="Limoges"/>
    <x v="1"/>
    <x v="1"/>
    <s v="Central"/>
    <s v="OFF-BI-10000368"/>
    <x v="0"/>
    <x v="9"/>
    <s v="Avery Binder Covers, Durable"/>
    <n v="12.569999999999999"/>
    <n v="1"/>
    <n v="0"/>
    <n v="1.62"/>
    <x v="3"/>
    <s v="04"/>
    <x v="8"/>
  </r>
  <r>
    <x v="8230"/>
    <s v="ES-2019-3240549"/>
    <d v="2019-12-19T00:00:00"/>
    <d v="2019-12-23T00:00:00"/>
    <s v="Standard Class"/>
    <s v="JR-15670"/>
    <x v="580"/>
    <s v="Consumer"/>
    <s v="Getafe"/>
    <x v="16"/>
    <x v="4"/>
    <s v="South"/>
    <s v="OFF-ST-10000695"/>
    <x v="0"/>
    <x v="0"/>
    <s v="Rogers Lockers, Wire Frame"/>
    <n v="758.48400000000004"/>
    <n v="4"/>
    <n v="0.1"/>
    <n v="126.32400000000001"/>
    <x v="0"/>
    <s v="12"/>
    <x v="10"/>
  </r>
  <r>
    <x v="8231"/>
    <s v="IT-2018-2603297"/>
    <d v="2018-05-11T00:00:00"/>
    <d v="2018-05-15T00:00:00"/>
    <s v="Standard Class"/>
    <s v="TP-21565"/>
    <x v="531"/>
    <s v="Corporate"/>
    <s v="The Hague"/>
    <x v="12"/>
    <x v="5"/>
    <s v="Central"/>
    <s v="FUR-CH-10002574"/>
    <x v="2"/>
    <x v="15"/>
    <s v="Office Star Chairmat, Black"/>
    <n v="126.78"/>
    <n v="4"/>
    <n v="0.5"/>
    <n v="-55.86"/>
    <x v="2"/>
    <s v="05"/>
    <x v="5"/>
  </r>
  <r>
    <x v="8232"/>
    <s v="IT-2018-2603297"/>
    <d v="2018-05-11T00:00:00"/>
    <d v="2018-05-15T00:00:00"/>
    <s v="Standard Class"/>
    <s v="TP-21565"/>
    <x v="531"/>
    <s v="Corporate"/>
    <s v="The Hague"/>
    <x v="12"/>
    <x v="5"/>
    <s v="Central"/>
    <s v="TEC-PH-10002597"/>
    <x v="1"/>
    <x v="3"/>
    <s v="Apple Signal Booster, with Caller ID"/>
    <n v="273.3"/>
    <n v="4"/>
    <n v="0.5"/>
    <n v="-224.22000000000003"/>
    <x v="2"/>
    <s v="05"/>
    <x v="5"/>
  </r>
  <r>
    <x v="8233"/>
    <s v="IT-2018-3005581"/>
    <d v="2018-04-23T00:00:00"/>
    <d v="2018-04-30T00:00:00"/>
    <s v="Standard Class"/>
    <s v="AJ-10780"/>
    <x v="657"/>
    <s v="Corporate"/>
    <s v="The Hague"/>
    <x v="12"/>
    <x v="5"/>
    <s v="Central"/>
    <s v="TEC-PH-10004263"/>
    <x v="1"/>
    <x v="3"/>
    <s v="Cisco Signal Booster, with Caller ID"/>
    <n v="227.74499999999998"/>
    <n v="3"/>
    <n v="0.5"/>
    <n v="-113.89499999999997"/>
    <x v="2"/>
    <s v="04"/>
    <x v="8"/>
  </r>
  <r>
    <x v="8234"/>
    <s v="IT-2018-3005581"/>
    <d v="2018-04-23T00:00:00"/>
    <d v="2018-04-30T00:00:00"/>
    <s v="Standard Class"/>
    <s v="AJ-10780"/>
    <x v="657"/>
    <s v="Corporate"/>
    <s v="The Hague"/>
    <x v="12"/>
    <x v="5"/>
    <s v="Central"/>
    <s v="OFF-ST-10000952"/>
    <x v="0"/>
    <x v="0"/>
    <s v="Smead File Cart, Blue"/>
    <n v="191.20499999999998"/>
    <n v="3"/>
    <n v="0.5"/>
    <n v="-187.42499999999998"/>
    <x v="2"/>
    <s v="04"/>
    <x v="8"/>
  </r>
  <r>
    <x v="8235"/>
    <s v="IT-2019-1207126"/>
    <d v="2019-12-09T00:00:00"/>
    <d v="2019-12-14T00:00:00"/>
    <s v="Standard Class"/>
    <s v="GA-14515"/>
    <x v="536"/>
    <s v="Consumer"/>
    <s v="The Hague"/>
    <x v="12"/>
    <x v="5"/>
    <s v="Central"/>
    <s v="OFF-ST-10000695"/>
    <x v="0"/>
    <x v="0"/>
    <s v="Rogers Lockers, Wire Frame"/>
    <n v="632.06999999999994"/>
    <n v="6"/>
    <n v="0.5"/>
    <n v="-316.1699999999999"/>
    <x v="0"/>
    <s v="12"/>
    <x v="10"/>
  </r>
  <r>
    <x v="8236"/>
    <s v="ES-2019-1114603"/>
    <d v="2019-11-28T00:00:00"/>
    <d v="2019-11-28T00:00:00"/>
    <s v="Same Day"/>
    <s v="GG-14650"/>
    <x v="127"/>
    <s v="Corporate"/>
    <s v="Marseille"/>
    <x v="25"/>
    <x v="1"/>
    <s v="Central"/>
    <s v="OFF-ST-10001222"/>
    <x v="0"/>
    <x v="0"/>
    <s v="Eldon Shelving, Single Width"/>
    <n v="261.63"/>
    <n v="6"/>
    <n v="0.1"/>
    <n v="-29.07"/>
    <x v="0"/>
    <s v="11"/>
    <x v="6"/>
  </r>
  <r>
    <x v="8237"/>
    <s v="ES-2019-1114603"/>
    <d v="2019-11-28T00:00:00"/>
    <d v="2019-11-28T00:00:00"/>
    <s v="Same Day"/>
    <s v="GG-14650"/>
    <x v="127"/>
    <s v="Corporate"/>
    <s v="Marseille"/>
    <x v="25"/>
    <x v="1"/>
    <s v="Central"/>
    <s v="OFF-AR-10001462"/>
    <x v="0"/>
    <x v="7"/>
    <s v="Stanley Highlighters, Fluorescent"/>
    <n v="47.879999999999995"/>
    <n v="3"/>
    <n v="0"/>
    <n v="17.64"/>
    <x v="0"/>
    <s v="11"/>
    <x v="6"/>
  </r>
  <r>
    <x v="8238"/>
    <s v="IT-2018-3779238"/>
    <d v="2018-02-06T00:00:00"/>
    <d v="2018-02-06T00:00:00"/>
    <s v="Same Day"/>
    <s v="MA-17560"/>
    <x v="446"/>
    <s v="Home Office"/>
    <s v="Stockholm"/>
    <x v="14"/>
    <x v="6"/>
    <s v="North"/>
    <s v="FUR-BO-10004947"/>
    <x v="2"/>
    <x v="10"/>
    <s v="Safco Stackable Bookrack, Pine"/>
    <n v="225.49499999999998"/>
    <n v="3"/>
    <n v="0.5"/>
    <n v="-63.224999999999966"/>
    <x v="2"/>
    <s v="02"/>
    <x v="0"/>
  </r>
  <r>
    <x v="8239"/>
    <s v="IT-2018-3779238"/>
    <d v="2018-02-06T00:00:00"/>
    <d v="2018-02-06T00:00:00"/>
    <s v="Same Day"/>
    <s v="MA-17560"/>
    <x v="446"/>
    <s v="Home Office"/>
    <s v="Stockholm"/>
    <x v="14"/>
    <x v="6"/>
    <s v="North"/>
    <s v="FUR-BO-10001834"/>
    <x v="2"/>
    <x v="10"/>
    <s v="Ikea 3-Shelf Cabinet, Mobile"/>
    <n v="72.480000000000018"/>
    <n v="1"/>
    <n v="0.5"/>
    <n v="-37.710000000000022"/>
    <x v="2"/>
    <s v="02"/>
    <x v="0"/>
  </r>
  <r>
    <x v="8240"/>
    <s v="IT-2018-3779238"/>
    <d v="2018-02-06T00:00:00"/>
    <d v="2018-02-06T00:00:00"/>
    <s v="Same Day"/>
    <s v="MA-17560"/>
    <x v="446"/>
    <s v="Home Office"/>
    <s v="Stockholm"/>
    <x v="14"/>
    <x v="6"/>
    <s v="North"/>
    <s v="OFF-AP-10003259"/>
    <x v="0"/>
    <x v="5"/>
    <s v="Cuisinart Refrigerator, Silver"/>
    <n v="993.65999999999985"/>
    <n v="4"/>
    <n v="0.5"/>
    <n v="-655.8599999999999"/>
    <x v="2"/>
    <s v="02"/>
    <x v="0"/>
  </r>
  <r>
    <x v="8241"/>
    <s v="IT-2018-3779238"/>
    <d v="2018-02-06T00:00:00"/>
    <d v="2018-02-06T00:00:00"/>
    <s v="Same Day"/>
    <s v="MA-17560"/>
    <x v="446"/>
    <s v="Home Office"/>
    <s v="Stockholm"/>
    <x v="14"/>
    <x v="6"/>
    <s v="North"/>
    <s v="OFF-FA-10003789"/>
    <x v="0"/>
    <x v="6"/>
    <s v="Accos Push Pins, Metal"/>
    <n v="21.96"/>
    <n v="3"/>
    <n v="0.5"/>
    <n v="-14.580000000000002"/>
    <x v="2"/>
    <s v="02"/>
    <x v="0"/>
  </r>
  <r>
    <x v="8242"/>
    <s v="IT-2018-3779238"/>
    <d v="2018-02-06T00:00:00"/>
    <d v="2018-02-06T00:00:00"/>
    <s v="Same Day"/>
    <s v="MA-17560"/>
    <x v="446"/>
    <s v="Home Office"/>
    <s v="Stockholm"/>
    <x v="14"/>
    <x v="6"/>
    <s v="North"/>
    <s v="OFF-PA-10000301"/>
    <x v="0"/>
    <x v="12"/>
    <s v="Enermax Parchment Paper, Premium"/>
    <n v="30.78"/>
    <n v="4"/>
    <n v="0.5"/>
    <n v="-30.78"/>
    <x v="2"/>
    <s v="02"/>
    <x v="0"/>
  </r>
  <r>
    <x v="8243"/>
    <s v="IT-2018-3779238"/>
    <d v="2018-02-06T00:00:00"/>
    <d v="2018-02-06T00:00:00"/>
    <s v="Same Day"/>
    <s v="MA-17560"/>
    <x v="446"/>
    <s v="Home Office"/>
    <s v="Stockholm"/>
    <x v="14"/>
    <x v="6"/>
    <s v="North"/>
    <s v="OFF-AR-10002672"/>
    <x v="0"/>
    <x v="7"/>
    <s v="Boston Highlighters, Blue"/>
    <n v="18.869999999999997"/>
    <n v="2"/>
    <n v="0.5"/>
    <n v="-9.4499999999999975"/>
    <x v="2"/>
    <s v="02"/>
    <x v="0"/>
  </r>
  <r>
    <x v="8244"/>
    <s v="IT-2018-3779238"/>
    <d v="2018-02-06T00:00:00"/>
    <d v="2018-02-06T00:00:00"/>
    <s v="Same Day"/>
    <s v="MA-17560"/>
    <x v="446"/>
    <s v="Home Office"/>
    <s v="Stockholm"/>
    <x v="14"/>
    <x v="6"/>
    <s v="North"/>
    <s v="OFF-FA-10000670"/>
    <x v="0"/>
    <x v="6"/>
    <s v="Advantus Clamps, Assorted Sizes"/>
    <n v="33.480000000000004"/>
    <n v="4"/>
    <n v="0.5"/>
    <n v="-24.840000000000003"/>
    <x v="2"/>
    <s v="02"/>
    <x v="0"/>
  </r>
  <r>
    <x v="8245"/>
    <s v="IT-2018-3779238"/>
    <d v="2018-02-06T00:00:00"/>
    <d v="2018-02-06T00:00:00"/>
    <s v="Same Day"/>
    <s v="MA-17560"/>
    <x v="446"/>
    <s v="Home Office"/>
    <s v="Stockholm"/>
    <x v="14"/>
    <x v="6"/>
    <s v="North"/>
    <s v="OFF-PA-10001536"/>
    <x v="0"/>
    <x v="12"/>
    <s v="SanDisk Message Books, 8.5 x 11"/>
    <n v="27.96"/>
    <n v="2"/>
    <n v="0.5"/>
    <n v="-0.60000000000000142"/>
    <x v="2"/>
    <s v="02"/>
    <x v="0"/>
  </r>
  <r>
    <x v="8246"/>
    <s v="IT-2016-1027688"/>
    <d v="2016-10-30T00:00:00"/>
    <d v="2016-11-04T00:00:00"/>
    <s v="Standard Class"/>
    <s v="LC-17140"/>
    <x v="429"/>
    <s v="Consumer"/>
    <s v="Paderborn"/>
    <x v="3"/>
    <x v="2"/>
    <s v="Central"/>
    <s v="FUR-CH-10000583"/>
    <x v="2"/>
    <x v="15"/>
    <s v="Novimex Swivel Stool, Set of Two"/>
    <n v="750.19500000000005"/>
    <n v="5"/>
    <n v="0.1"/>
    <n v="233.29499999999996"/>
    <x v="3"/>
    <s v="10"/>
    <x v="11"/>
  </r>
  <r>
    <x v="8247"/>
    <s v="IT-2016-1027688"/>
    <d v="2016-10-30T00:00:00"/>
    <d v="2016-11-04T00:00:00"/>
    <s v="Standard Class"/>
    <s v="LC-17140"/>
    <x v="429"/>
    <s v="Consumer"/>
    <s v="Paderborn"/>
    <x v="3"/>
    <x v="2"/>
    <s v="Central"/>
    <s v="OFF-FA-10004257"/>
    <x v="0"/>
    <x v="6"/>
    <s v="Accos Clamps, Metal"/>
    <n v="117.00000000000003"/>
    <n v="6"/>
    <n v="0"/>
    <n v="46.800000000000004"/>
    <x v="3"/>
    <s v="10"/>
    <x v="11"/>
  </r>
  <r>
    <x v="8248"/>
    <s v="ES-2019-3986128"/>
    <d v="2019-11-02T00:00:00"/>
    <d v="2019-11-06T00:00:00"/>
    <s v="Standard Class"/>
    <s v="GH-14485"/>
    <x v="584"/>
    <s v="Corporate"/>
    <s v="Paderborn"/>
    <x v="3"/>
    <x v="2"/>
    <s v="Central"/>
    <s v="FUR-FU-10000298"/>
    <x v="2"/>
    <x v="16"/>
    <s v="Eldon Photo Frame, Duo Pack"/>
    <n v="290.85000000000002"/>
    <n v="5"/>
    <n v="0"/>
    <n v="17.399999999999999"/>
    <x v="0"/>
    <s v="11"/>
    <x v="6"/>
  </r>
  <r>
    <x v="8249"/>
    <s v="ES-2019-3986128"/>
    <d v="2019-11-02T00:00:00"/>
    <d v="2019-11-06T00:00:00"/>
    <s v="Standard Class"/>
    <s v="GH-14485"/>
    <x v="584"/>
    <s v="Corporate"/>
    <s v="Paderborn"/>
    <x v="3"/>
    <x v="2"/>
    <s v="Central"/>
    <s v="TEC-CO-10000119"/>
    <x v="1"/>
    <x v="4"/>
    <s v="HP Fax Machine, Color"/>
    <n v="602.76"/>
    <n v="2"/>
    <n v="0"/>
    <n v="0"/>
    <x v="0"/>
    <s v="11"/>
    <x v="6"/>
  </r>
  <r>
    <x v="8250"/>
    <s v="ES-2019-3284851"/>
    <d v="2019-11-07T00:00:00"/>
    <d v="2019-11-13T00:00:00"/>
    <s v="Standard Class"/>
    <s v="MK-18160"/>
    <x v="624"/>
    <s v="Consumer"/>
    <s v="Paderborn"/>
    <x v="3"/>
    <x v="2"/>
    <s v="Central"/>
    <s v="OFF-ST-10004191"/>
    <x v="0"/>
    <x v="0"/>
    <s v="Tenex Lockers, Blue"/>
    <n v="551.20499999999993"/>
    <n v="3"/>
    <n v="0.1"/>
    <n v="97.965000000000032"/>
    <x v="0"/>
    <s v="11"/>
    <x v="6"/>
  </r>
  <r>
    <x v="8251"/>
    <s v="ES-2019-5302686"/>
    <d v="2019-05-26T00:00:00"/>
    <d v="2019-06-01T00:00:00"/>
    <s v="Standard Class"/>
    <s v="SL-20155"/>
    <x v="332"/>
    <s v="Home Office"/>
    <s v="Madrid"/>
    <x v="16"/>
    <x v="4"/>
    <s v="South"/>
    <s v="OFF-BI-10000815"/>
    <x v="0"/>
    <x v="9"/>
    <s v="Ibico 3-Hole Punch, Durable"/>
    <n v="127.80000000000001"/>
    <n v="4"/>
    <n v="0"/>
    <n v="47.28"/>
    <x v="0"/>
    <s v="05"/>
    <x v="5"/>
  </r>
  <r>
    <x v="8252"/>
    <s v="ES-2019-5302686"/>
    <d v="2019-05-26T00:00:00"/>
    <d v="2019-06-01T00:00:00"/>
    <s v="Standard Class"/>
    <s v="SL-20155"/>
    <x v="332"/>
    <s v="Home Office"/>
    <s v="Madrid"/>
    <x v="16"/>
    <x v="4"/>
    <s v="South"/>
    <s v="FUR-CH-10002647"/>
    <x v="2"/>
    <x v="15"/>
    <s v="Novimex Rocking Chair, Red"/>
    <n v="315.43199999999996"/>
    <n v="3"/>
    <n v="0.2"/>
    <n v="-7.9379999999999882"/>
    <x v="0"/>
    <s v="05"/>
    <x v="5"/>
  </r>
  <r>
    <x v="8253"/>
    <s v="ES-2019-5332989"/>
    <d v="2019-09-11T00:00:00"/>
    <d v="2019-09-14T00:00:00"/>
    <s v="Second Class"/>
    <s v="MG-17875"/>
    <x v="555"/>
    <s v="Home Office"/>
    <s v="West Bromwich"/>
    <x v="0"/>
    <x v="0"/>
    <s v="North"/>
    <s v="OFF-AR-10001672"/>
    <x v="0"/>
    <x v="7"/>
    <s v="Boston Sketch Pad, Easy-Erase"/>
    <n v="244.35"/>
    <n v="5"/>
    <n v="0"/>
    <n v="70.8"/>
    <x v="0"/>
    <s v="09"/>
    <x v="3"/>
  </r>
  <r>
    <x v="8254"/>
    <s v="ES-2019-5332989"/>
    <d v="2019-09-11T00:00:00"/>
    <d v="2019-09-14T00:00:00"/>
    <s v="Second Class"/>
    <s v="MG-17875"/>
    <x v="555"/>
    <s v="Home Office"/>
    <s v="West Bromwich"/>
    <x v="0"/>
    <x v="0"/>
    <s v="North"/>
    <s v="OFF-ST-10002151"/>
    <x v="0"/>
    <x v="0"/>
    <s v="Eldon Box, Blue"/>
    <n v="20.519999999999996"/>
    <n v="2"/>
    <n v="0"/>
    <n v="5.28"/>
    <x v="0"/>
    <s v="09"/>
    <x v="3"/>
  </r>
  <r>
    <x v="8255"/>
    <s v="IT-2017-5960351"/>
    <d v="2017-03-17T00:00:00"/>
    <d v="2017-03-22T00:00:00"/>
    <s v="Standard Class"/>
    <s v="HP-14815"/>
    <x v="428"/>
    <s v="Home Office"/>
    <s v="Malakoff"/>
    <x v="4"/>
    <x v="1"/>
    <s v="Central"/>
    <s v="TEC-CO-10003516"/>
    <x v="1"/>
    <x v="4"/>
    <s v="Sharp Ink, High-Speed"/>
    <n v="729.52949999999998"/>
    <n v="7"/>
    <n v="0.15"/>
    <n v="-60.280499999999975"/>
    <x v="1"/>
    <s v="03"/>
    <x v="4"/>
  </r>
  <r>
    <x v="8256"/>
    <s v="IT-2017-5960351"/>
    <d v="2017-03-17T00:00:00"/>
    <d v="2017-03-22T00:00:00"/>
    <s v="Standard Class"/>
    <s v="HP-14815"/>
    <x v="428"/>
    <s v="Home Office"/>
    <s v="Malakoff"/>
    <x v="4"/>
    <x v="1"/>
    <s v="Central"/>
    <s v="OFF-SU-10003632"/>
    <x v="0"/>
    <x v="13"/>
    <s v="Acme Letter Opener, Easy Grip"/>
    <n v="31.83"/>
    <n v="1"/>
    <n v="0"/>
    <n v="8.91"/>
    <x v="1"/>
    <s v="03"/>
    <x v="4"/>
  </r>
  <r>
    <x v="8257"/>
    <s v="ES-2016-4715440"/>
    <d v="2016-12-30T00:00:00"/>
    <d v="2016-12-30T00:00:00"/>
    <s v="Same Day"/>
    <s v="NK-18490"/>
    <x v="138"/>
    <s v="Home Office"/>
    <s v="Darmstadt"/>
    <x v="5"/>
    <x v="2"/>
    <s v="Central"/>
    <s v="OFF-AR-10003113"/>
    <x v="0"/>
    <x v="7"/>
    <s v="Binney &amp; Smith Pens, Blue"/>
    <n v="23.880000000000003"/>
    <n v="2"/>
    <n v="0"/>
    <n v="10.02"/>
    <x v="3"/>
    <s v="12"/>
    <x v="10"/>
  </r>
  <r>
    <x v="8258"/>
    <s v="ES-2016-4715440"/>
    <d v="2016-12-30T00:00:00"/>
    <d v="2016-12-30T00:00:00"/>
    <s v="Same Day"/>
    <s v="NK-18490"/>
    <x v="138"/>
    <s v="Home Office"/>
    <s v="Darmstadt"/>
    <x v="5"/>
    <x v="2"/>
    <s v="Central"/>
    <s v="OFF-ST-10000580"/>
    <x v="0"/>
    <x v="0"/>
    <s v="Fellowes Trays, Industrial"/>
    <n v="104.166"/>
    <n v="2"/>
    <n v="0.1"/>
    <n v="16.146000000000001"/>
    <x v="3"/>
    <s v="12"/>
    <x v="10"/>
  </r>
  <r>
    <x v="8259"/>
    <s v="ES-2017-3290357"/>
    <d v="2017-06-26T00:00:00"/>
    <d v="2017-07-03T00:00:00"/>
    <s v="Standard Class"/>
    <s v="JF-15295"/>
    <x v="352"/>
    <s v="Consumer"/>
    <s v="Wolverhampton"/>
    <x v="0"/>
    <x v="0"/>
    <s v="North"/>
    <s v="TEC-MA-10000161"/>
    <x v="1"/>
    <x v="11"/>
    <s v="Okidata Inkjet, Wireless"/>
    <n v="2198.7000000000003"/>
    <n v="7"/>
    <n v="0"/>
    <n v="923.37"/>
    <x v="1"/>
    <s v="06"/>
    <x v="2"/>
  </r>
  <r>
    <x v="8260"/>
    <s v="ES-2017-3290357"/>
    <d v="2017-06-26T00:00:00"/>
    <d v="2017-07-03T00:00:00"/>
    <s v="Standard Class"/>
    <s v="JF-15295"/>
    <x v="352"/>
    <s v="Consumer"/>
    <s v="Wolverhampton"/>
    <x v="0"/>
    <x v="0"/>
    <s v="North"/>
    <s v="FUR-CH-10001553"/>
    <x v="2"/>
    <x v="15"/>
    <s v="Hon Bag Chairs, Adjustable"/>
    <n v="333.48"/>
    <n v="7"/>
    <n v="0"/>
    <n v="73.290000000000006"/>
    <x v="1"/>
    <s v="06"/>
    <x v="2"/>
  </r>
  <r>
    <x v="8261"/>
    <s v="ES-2016-3609014"/>
    <d v="2016-11-14T00:00:00"/>
    <d v="2016-11-15T00:00:00"/>
    <s v="First Class"/>
    <s v="JE-15610"/>
    <x v="397"/>
    <s v="Corporate"/>
    <s v="Berlin"/>
    <x v="34"/>
    <x v="2"/>
    <s v="Central"/>
    <s v="OFF-BI-10000538"/>
    <x v="0"/>
    <x v="9"/>
    <s v="Acco Binding Machine, Clear"/>
    <n v="90.990000000000009"/>
    <n v="2"/>
    <n v="0.1"/>
    <n v="0.99000000000000021"/>
    <x v="3"/>
    <s v="11"/>
    <x v="6"/>
  </r>
  <r>
    <x v="8262"/>
    <s v="ES-2019-5329777"/>
    <d v="2019-06-04T00:00:00"/>
    <d v="2019-06-07T00:00:00"/>
    <s v="Second Class"/>
    <s v="KH-16510"/>
    <x v="383"/>
    <s v="Consumer"/>
    <s v="Pescara"/>
    <x v="82"/>
    <x v="3"/>
    <s v="South"/>
    <s v="OFF-EN-10003087"/>
    <x v="0"/>
    <x v="8"/>
    <s v="Jiffy Peel and Seal, Security-Tint"/>
    <n v="44.82"/>
    <n v="2"/>
    <n v="0"/>
    <n v="4.92"/>
    <x v="0"/>
    <s v="06"/>
    <x v="2"/>
  </r>
  <r>
    <x v="8263"/>
    <s v="ES-2017-5064742"/>
    <d v="2017-09-28T00:00:00"/>
    <d v="2017-10-03T00:00:00"/>
    <s v="Standard Class"/>
    <s v="GB-14575"/>
    <x v="671"/>
    <s v="Consumer"/>
    <s v="Rome"/>
    <x v="17"/>
    <x v="3"/>
    <s v="South"/>
    <s v="OFF-AR-10001462"/>
    <x v="0"/>
    <x v="7"/>
    <s v="Stanley Highlighters, Fluorescent"/>
    <n v="47.879999999999995"/>
    <n v="3"/>
    <n v="0"/>
    <n v="17.64"/>
    <x v="1"/>
    <s v="09"/>
    <x v="3"/>
  </r>
  <r>
    <x v="8264"/>
    <s v="ES-2016-2972550"/>
    <d v="2016-08-26T00:00:00"/>
    <d v="2016-08-31T00:00:00"/>
    <s v="Standard Class"/>
    <s v="PC-19000"/>
    <x v="533"/>
    <s v="Home Office"/>
    <s v="Crotone"/>
    <x v="84"/>
    <x v="3"/>
    <s v="South"/>
    <s v="OFF-BI-10004233"/>
    <x v="0"/>
    <x v="9"/>
    <s v="Avery Index Tab, Economy"/>
    <n v="31.32"/>
    <n v="4"/>
    <n v="0"/>
    <n v="12.84"/>
    <x v="3"/>
    <s v="08"/>
    <x v="1"/>
  </r>
  <r>
    <x v="8265"/>
    <s v="ES-2016-2972550"/>
    <d v="2016-08-26T00:00:00"/>
    <d v="2016-08-31T00:00:00"/>
    <s v="Standard Class"/>
    <s v="PC-19000"/>
    <x v="533"/>
    <s v="Home Office"/>
    <s v="Crotone"/>
    <x v="84"/>
    <x v="3"/>
    <s v="South"/>
    <s v="OFF-EN-10000673"/>
    <x v="0"/>
    <x v="8"/>
    <s v="Cameo Business Envelopes, Recycled"/>
    <n v="47.25"/>
    <n v="3"/>
    <n v="0"/>
    <n v="21.240000000000002"/>
    <x v="3"/>
    <s v="08"/>
    <x v="1"/>
  </r>
  <r>
    <x v="8266"/>
    <s v="ES-2016-2972550"/>
    <d v="2016-08-26T00:00:00"/>
    <d v="2016-08-31T00:00:00"/>
    <s v="Standard Class"/>
    <s v="PC-19000"/>
    <x v="533"/>
    <s v="Home Office"/>
    <s v="Crotone"/>
    <x v="84"/>
    <x v="3"/>
    <s v="South"/>
    <s v="OFF-FA-10000227"/>
    <x v="0"/>
    <x v="6"/>
    <s v="OIC Clamps, Metal"/>
    <n v="39.78"/>
    <n v="2"/>
    <n v="0"/>
    <n v="17.88"/>
    <x v="3"/>
    <s v="08"/>
    <x v="1"/>
  </r>
  <r>
    <x v="8267"/>
    <s v="ES-2016-2972550"/>
    <d v="2016-08-26T00:00:00"/>
    <d v="2016-08-31T00:00:00"/>
    <s v="Standard Class"/>
    <s v="PC-19000"/>
    <x v="533"/>
    <s v="Home Office"/>
    <s v="Crotone"/>
    <x v="84"/>
    <x v="3"/>
    <s v="South"/>
    <s v="OFF-ST-10003641"/>
    <x v="0"/>
    <x v="0"/>
    <s v="Fellowes Trays, Wire Frame"/>
    <n v="101.62799999999999"/>
    <n v="3"/>
    <n v="0.4"/>
    <n v="-25.452000000000005"/>
    <x v="3"/>
    <s v="08"/>
    <x v="1"/>
  </r>
  <r>
    <x v="8268"/>
    <s v="ES-2016-4976144"/>
    <d v="2016-01-12T00:00:00"/>
    <d v="2016-01-17T00:00:00"/>
    <s v="Standard Class"/>
    <s v="AG-10765"/>
    <x v="651"/>
    <s v="Home Office"/>
    <s v="Leicester"/>
    <x v="0"/>
    <x v="0"/>
    <s v="North"/>
    <s v="FUR-CH-10000745"/>
    <x v="2"/>
    <x v="15"/>
    <s v="Hon Chairmat, Adjustable"/>
    <n v="290.09999999999997"/>
    <n v="5"/>
    <n v="0"/>
    <n v="69.599999999999994"/>
    <x v="3"/>
    <s v="01"/>
    <x v="7"/>
  </r>
  <r>
    <x v="8269"/>
    <s v="ES-2016-2469850"/>
    <d v="2016-08-05T00:00:00"/>
    <d v="2016-08-07T00:00:00"/>
    <s v="Second Class"/>
    <s v="ML-18040"/>
    <x v="724"/>
    <s v="Corporate"/>
    <s v="Aix-en-Provence"/>
    <x v="25"/>
    <x v="1"/>
    <s v="Central"/>
    <s v="OFF-AR-10004519"/>
    <x v="0"/>
    <x v="7"/>
    <s v="Boston Canvas, Fluorescent"/>
    <n v="439.20000000000005"/>
    <n v="8"/>
    <n v="0"/>
    <n v="78.960000000000008"/>
    <x v="3"/>
    <s v="08"/>
    <x v="1"/>
  </r>
  <r>
    <x v="8270"/>
    <s v="ES-2016-2469850"/>
    <d v="2016-08-05T00:00:00"/>
    <d v="2016-08-07T00:00:00"/>
    <s v="Second Class"/>
    <s v="ML-18040"/>
    <x v="724"/>
    <s v="Corporate"/>
    <s v="Aix-en-Provence"/>
    <x v="25"/>
    <x v="1"/>
    <s v="Central"/>
    <s v="OFF-SU-10003629"/>
    <x v="0"/>
    <x v="13"/>
    <s v="Fiskars Ruler, Steel"/>
    <n v="41.489999999999995"/>
    <n v="3"/>
    <n v="0"/>
    <n v="6.57"/>
    <x v="3"/>
    <s v="08"/>
    <x v="1"/>
  </r>
  <r>
    <x v="8271"/>
    <s v="ES-2018-1211534"/>
    <d v="2018-09-17T00:00:00"/>
    <d v="2018-09-20T00:00:00"/>
    <s v="First Class"/>
    <s v="CD-12790"/>
    <x v="169"/>
    <s v="Home Office"/>
    <s v="Munster"/>
    <x v="40"/>
    <x v="2"/>
    <s v="Central"/>
    <s v="FUR-BO-10001553"/>
    <x v="2"/>
    <x v="10"/>
    <s v="Sauder Library with Doors, Traditional"/>
    <n v="2442.069"/>
    <n v="7"/>
    <n v="0.1"/>
    <n v="-244.251"/>
    <x v="2"/>
    <s v="09"/>
    <x v="3"/>
  </r>
  <r>
    <x v="8272"/>
    <s v="ES-2018-1211534"/>
    <d v="2018-09-17T00:00:00"/>
    <d v="2018-09-20T00:00:00"/>
    <s v="First Class"/>
    <s v="CD-12790"/>
    <x v="169"/>
    <s v="Home Office"/>
    <s v="Munster"/>
    <x v="40"/>
    <x v="2"/>
    <s v="Central"/>
    <s v="OFF-LA-10003827"/>
    <x v="0"/>
    <x v="2"/>
    <s v="Avery Color Coded Labels, 5000 Label Set"/>
    <n v="68.400000000000006"/>
    <n v="5"/>
    <n v="0"/>
    <n v="23.85"/>
    <x v="2"/>
    <s v="09"/>
    <x v="3"/>
  </r>
  <r>
    <x v="8273"/>
    <s v="ES-2017-1762599"/>
    <d v="2017-07-06T00:00:00"/>
    <d v="2017-07-09T00:00:00"/>
    <s v="First Class"/>
    <s v="MB-17305"/>
    <x v="304"/>
    <s v="Consumer"/>
    <s v="Paderborn"/>
    <x v="3"/>
    <x v="2"/>
    <s v="Central"/>
    <s v="OFF-AR-10003012"/>
    <x v="0"/>
    <x v="7"/>
    <s v="Sanford Markers, Easy-Erase"/>
    <n v="164.64"/>
    <n v="7"/>
    <n v="0"/>
    <n v="3.1499999999999995"/>
    <x v="1"/>
    <s v="07"/>
    <x v="9"/>
  </r>
  <r>
    <x v="8274"/>
    <s v="ES-2019-3407020"/>
    <d v="2019-09-12T00:00:00"/>
    <d v="2019-09-17T00:00:00"/>
    <s v="Second Class"/>
    <s v="JH-15820"/>
    <x v="377"/>
    <s v="Consumer"/>
    <s v="Kassel"/>
    <x v="5"/>
    <x v="2"/>
    <s v="Central"/>
    <s v="OFF-LA-10004709"/>
    <x v="0"/>
    <x v="2"/>
    <s v="Avery Round Labels, Laser Printer Compatible"/>
    <n v="21.419999999999998"/>
    <n v="3"/>
    <n v="0"/>
    <n v="5.3100000000000005"/>
    <x v="0"/>
    <s v="09"/>
    <x v="3"/>
  </r>
  <r>
    <x v="8275"/>
    <s v="ES-2019-3407020"/>
    <d v="2019-09-12T00:00:00"/>
    <d v="2019-09-17T00:00:00"/>
    <s v="Second Class"/>
    <s v="JH-15820"/>
    <x v="377"/>
    <s v="Consumer"/>
    <s v="Kassel"/>
    <x v="5"/>
    <x v="2"/>
    <s v="Central"/>
    <s v="FUR-BO-10001392"/>
    <x v="2"/>
    <x v="10"/>
    <s v="Sauder Classic Bookcase, Traditional"/>
    <n v="1177.173"/>
    <n v="3"/>
    <n v="0.1"/>
    <n v="405.423"/>
    <x v="0"/>
    <s v="09"/>
    <x v="3"/>
  </r>
  <r>
    <x v="8276"/>
    <s v="IT-2018-4100054"/>
    <d v="2018-09-12T00:00:00"/>
    <d v="2018-09-17T00:00:00"/>
    <s v="Standard Class"/>
    <s v="NS-18640"/>
    <x v="200"/>
    <s v="Corporate"/>
    <s v="Uppsala"/>
    <x v="47"/>
    <x v="6"/>
    <s v="North"/>
    <s v="TEC-AC-10000170"/>
    <x v="1"/>
    <x v="1"/>
    <s v="Memorex Keyboard, Programmable"/>
    <n v="109.26"/>
    <n v="3"/>
    <n v="0.5"/>
    <n v="-17.549999999999997"/>
    <x v="2"/>
    <s v="09"/>
    <x v="3"/>
  </r>
  <r>
    <x v="8277"/>
    <s v="IT-2018-4100054"/>
    <d v="2018-09-12T00:00:00"/>
    <d v="2018-09-17T00:00:00"/>
    <s v="Standard Class"/>
    <s v="NS-18640"/>
    <x v="200"/>
    <s v="Corporate"/>
    <s v="Uppsala"/>
    <x v="47"/>
    <x v="6"/>
    <s v="North"/>
    <s v="FUR-BO-10002003"/>
    <x v="2"/>
    <x v="10"/>
    <s v="Sauder Classic Bookcase, Metal"/>
    <n v="653.17500000000007"/>
    <n v="3"/>
    <n v="0.5"/>
    <n v="-457.24500000000006"/>
    <x v="2"/>
    <s v="09"/>
    <x v="3"/>
  </r>
  <r>
    <x v="8278"/>
    <s v="ES-2017-4702768"/>
    <d v="2017-10-31T00:00:00"/>
    <d v="2017-11-05T00:00:00"/>
    <s v="Standard Class"/>
    <s v="FM-14290"/>
    <x v="688"/>
    <s v="Home Office"/>
    <s v="Strasbourg"/>
    <x v="2"/>
    <x v="1"/>
    <s v="Central"/>
    <s v="FUR-FU-10004608"/>
    <x v="2"/>
    <x v="16"/>
    <s v="Advantus Door Stop, Erganomic"/>
    <n v="43.650000000000006"/>
    <n v="1"/>
    <n v="0"/>
    <n v="13.53"/>
    <x v="1"/>
    <s v="10"/>
    <x v="11"/>
  </r>
  <r>
    <x v="8279"/>
    <s v="ES-2017-4702768"/>
    <d v="2017-10-31T00:00:00"/>
    <d v="2017-11-05T00:00:00"/>
    <s v="Standard Class"/>
    <s v="FM-14290"/>
    <x v="688"/>
    <s v="Home Office"/>
    <s v="Strasbourg"/>
    <x v="2"/>
    <x v="1"/>
    <s v="Central"/>
    <s v="TEC-CO-10000178"/>
    <x v="1"/>
    <x v="4"/>
    <s v="Hewlett Ink, Laser"/>
    <n v="631.88999999999987"/>
    <n v="5"/>
    <n v="0.15"/>
    <n v="-22.409999999999982"/>
    <x v="1"/>
    <s v="10"/>
    <x v="11"/>
  </r>
  <r>
    <x v="8280"/>
    <s v="ES-2017-4702768"/>
    <d v="2017-10-31T00:00:00"/>
    <d v="2017-11-05T00:00:00"/>
    <s v="Standard Class"/>
    <s v="FM-14290"/>
    <x v="688"/>
    <s v="Home Office"/>
    <s v="Strasbourg"/>
    <x v="2"/>
    <x v="1"/>
    <s v="Central"/>
    <s v="OFF-LA-10002029"/>
    <x v="0"/>
    <x v="2"/>
    <s v="Hon Round Labels, 5000 Label Set"/>
    <n v="14.100000000000001"/>
    <n v="2"/>
    <n v="0"/>
    <n v="4.5"/>
    <x v="1"/>
    <s v="10"/>
    <x v="11"/>
  </r>
  <r>
    <x v="8281"/>
    <s v="ES-2016-1886093"/>
    <d v="2016-08-13T00:00:00"/>
    <d v="2016-08-18T00:00:00"/>
    <s v="Standard Class"/>
    <s v="MH-17785"/>
    <x v="655"/>
    <s v="Corporate"/>
    <s v="Vienna"/>
    <x v="20"/>
    <x v="8"/>
    <s v="Central"/>
    <s v="OFF-AR-10000316"/>
    <x v="0"/>
    <x v="7"/>
    <s v="Stanley Pens, Blue"/>
    <n v="50.25"/>
    <n v="5"/>
    <n v="0"/>
    <n v="24.6"/>
    <x v="3"/>
    <s v="08"/>
    <x v="1"/>
  </r>
  <r>
    <x v="8282"/>
    <s v="ES-2016-4993245"/>
    <d v="2016-09-02T00:00:00"/>
    <d v="2016-09-06T00:00:00"/>
    <s v="Second Class"/>
    <s v="EM-13960"/>
    <x v="184"/>
    <s v="Consumer"/>
    <s v="Liverpool"/>
    <x v="0"/>
    <x v="0"/>
    <s v="North"/>
    <s v="TEC-MA-10004669"/>
    <x v="1"/>
    <x v="11"/>
    <s v="Epson Inkjet, Wireless"/>
    <n v="1232.8800000000001"/>
    <n v="4"/>
    <n v="0"/>
    <n v="135.60000000000002"/>
    <x v="3"/>
    <s v="09"/>
    <x v="3"/>
  </r>
  <r>
    <x v="8283"/>
    <s v="ES-2016-5118812"/>
    <d v="2016-02-18T00:00:00"/>
    <d v="2016-02-23T00:00:00"/>
    <s v="Standard Class"/>
    <s v="AB-10165"/>
    <x v="663"/>
    <s v="Consumer"/>
    <s v="Paris"/>
    <x v="4"/>
    <x v="1"/>
    <s v="Central"/>
    <s v="OFF-BI-10001717"/>
    <x v="0"/>
    <x v="9"/>
    <s v="Avery Hole Reinforcements, Durable"/>
    <n v="23.64"/>
    <n v="4"/>
    <n v="0"/>
    <n v="8.3999999999999986"/>
    <x v="3"/>
    <s v="02"/>
    <x v="0"/>
  </r>
  <r>
    <x v="8284"/>
    <s v="ES-2016-5118812"/>
    <d v="2016-02-18T00:00:00"/>
    <d v="2016-02-23T00:00:00"/>
    <s v="Standard Class"/>
    <s v="AB-10165"/>
    <x v="663"/>
    <s v="Consumer"/>
    <s v="Paris"/>
    <x v="4"/>
    <x v="1"/>
    <s v="Central"/>
    <s v="TEC-MA-10003558"/>
    <x v="1"/>
    <x v="11"/>
    <s v="Panasonic Calculator, Durable"/>
    <n v="128.52000000000001"/>
    <n v="3"/>
    <n v="0.15"/>
    <n v="-1.5299999999999976"/>
    <x v="3"/>
    <s v="02"/>
    <x v="0"/>
  </r>
  <r>
    <x v="8285"/>
    <s v="ES-2017-1762599"/>
    <d v="2017-07-06T00:00:00"/>
    <d v="2017-07-09T00:00:00"/>
    <s v="First Class"/>
    <s v="MB-17305"/>
    <x v="304"/>
    <s v="Consumer"/>
    <s v="Paderborn"/>
    <x v="3"/>
    <x v="2"/>
    <s v="Central"/>
    <s v="TEC-AC-10003063"/>
    <x v="1"/>
    <x v="1"/>
    <s v="Memorex Memory Card, Programmable"/>
    <n v="518.84999999999991"/>
    <n v="5"/>
    <n v="0"/>
    <n v="72.599999999999994"/>
    <x v="1"/>
    <s v="07"/>
    <x v="9"/>
  </r>
  <r>
    <x v="8286"/>
    <s v="IT-2018-2504149"/>
    <d v="2018-01-30T00:00:00"/>
    <d v="2018-01-31T00:00:00"/>
    <s v="First Class"/>
    <s v="NF-18595"/>
    <x v="147"/>
    <s v="Home Office"/>
    <s v="Frankfurt"/>
    <x v="5"/>
    <x v="2"/>
    <s v="Central"/>
    <s v="OFF-ST-10001091"/>
    <x v="0"/>
    <x v="0"/>
    <s v="Smead Box, Industrial"/>
    <n v="20.25"/>
    <n v="2"/>
    <n v="0.1"/>
    <n v="-0.45000000000000018"/>
    <x v="2"/>
    <s v="01"/>
    <x v="7"/>
  </r>
  <r>
    <x v="8287"/>
    <s v="ES-2016-3818297"/>
    <d v="2016-02-10T00:00:00"/>
    <d v="2016-02-14T00:00:00"/>
    <s v="Standard Class"/>
    <s v="JP-15460"/>
    <x v="368"/>
    <s v="Corporate"/>
    <s v="Basel"/>
    <x v="98"/>
    <x v="14"/>
    <s v="Central"/>
    <s v="OFF-AR-10000444"/>
    <x v="0"/>
    <x v="7"/>
    <s v="BIC Highlighters, Blue"/>
    <n v="18.93"/>
    <n v="1"/>
    <n v="0"/>
    <n v="7.5600000000000005"/>
    <x v="3"/>
    <s v="02"/>
    <x v="0"/>
  </r>
  <r>
    <x v="8288"/>
    <s v="ES-2016-3818297"/>
    <d v="2016-02-10T00:00:00"/>
    <d v="2016-02-14T00:00:00"/>
    <s v="Standard Class"/>
    <s v="JP-15460"/>
    <x v="368"/>
    <s v="Corporate"/>
    <s v="Basel"/>
    <x v="98"/>
    <x v="14"/>
    <s v="Central"/>
    <s v="FUR-BO-10003968"/>
    <x v="2"/>
    <x v="10"/>
    <s v="Sauder Library with Doors, Mobile"/>
    <n v="780.3"/>
    <n v="2"/>
    <n v="0"/>
    <n v="117"/>
    <x v="3"/>
    <s v="02"/>
    <x v="0"/>
  </r>
  <r>
    <x v="8289"/>
    <s v="ES-2018-4688767"/>
    <d v="2018-01-10T00:00:00"/>
    <d v="2018-01-12T00:00:00"/>
    <s v="First Class"/>
    <s v="SS-20515"/>
    <x v="498"/>
    <s v="Home Office"/>
    <s v="Palermo"/>
    <x v="49"/>
    <x v="3"/>
    <s v="South"/>
    <s v="OFF-BI-10004554"/>
    <x v="0"/>
    <x v="9"/>
    <s v="Avery Index Tab, Clear"/>
    <n v="18.990000000000002"/>
    <n v="3"/>
    <n v="0"/>
    <n v="0.72"/>
    <x v="2"/>
    <s v="01"/>
    <x v="7"/>
  </r>
  <r>
    <x v="8290"/>
    <s v="ES-2018-5573165"/>
    <d v="2018-03-27T00:00:00"/>
    <d v="2018-04-01T00:00:00"/>
    <s v="Standard Class"/>
    <s v="EM-13810"/>
    <x v="541"/>
    <s v="Corporate"/>
    <s v="London"/>
    <x v="0"/>
    <x v="0"/>
    <s v="North"/>
    <s v="OFF-FA-10001680"/>
    <x v="0"/>
    <x v="6"/>
    <s v="OIC Push Pins, Metal"/>
    <n v="13.526999999999999"/>
    <n v="1"/>
    <n v="0.1"/>
    <n v="4.4969999999999999"/>
    <x v="2"/>
    <s v="03"/>
    <x v="4"/>
  </r>
  <r>
    <x v="8291"/>
    <s v="ES-2018-1270183"/>
    <d v="2018-08-16T00:00:00"/>
    <d v="2018-08-20T00:00:00"/>
    <s v="Standard Class"/>
    <s v="MG-17680"/>
    <x v="668"/>
    <s v="Home Office"/>
    <s v="Santiago de Compostela"/>
    <x v="107"/>
    <x v="4"/>
    <s v="South"/>
    <s v="FUR-BO-10002632"/>
    <x v="2"/>
    <x v="10"/>
    <s v="Sauder Corner Shelving, Pine"/>
    <n v="1040.55"/>
    <n v="7"/>
    <n v="0"/>
    <n v="208.11"/>
    <x v="2"/>
    <s v="08"/>
    <x v="1"/>
  </r>
  <r>
    <x v="8292"/>
    <s v="ES-2018-1270183"/>
    <d v="2018-08-16T00:00:00"/>
    <d v="2018-08-20T00:00:00"/>
    <s v="Standard Class"/>
    <s v="MG-17680"/>
    <x v="668"/>
    <s v="Home Office"/>
    <s v="Santiago de Compostela"/>
    <x v="107"/>
    <x v="4"/>
    <s v="South"/>
    <s v="FUR-CH-10003540"/>
    <x v="2"/>
    <x v="15"/>
    <s v="Office Star Bag Chairs, Set of Two"/>
    <n v="92.304000000000002"/>
    <n v="2"/>
    <n v="0.2"/>
    <n v="-17.316000000000003"/>
    <x v="2"/>
    <s v="08"/>
    <x v="1"/>
  </r>
  <r>
    <x v="8293"/>
    <s v="ES-2016-4507133"/>
    <d v="2016-09-17T00:00:00"/>
    <d v="2016-09-21T00:00:00"/>
    <s v="Standard Class"/>
    <s v="AR-10510"/>
    <x v="537"/>
    <s v="Consumer"/>
    <s v="Rostock"/>
    <x v="66"/>
    <x v="2"/>
    <s v="Central"/>
    <s v="TEC-PH-10003055"/>
    <x v="1"/>
    <x v="3"/>
    <s v="Apple Audio Dock, Cordless"/>
    <n v="169.74"/>
    <n v="1"/>
    <n v="0"/>
    <n v="32.25"/>
    <x v="3"/>
    <s v="09"/>
    <x v="3"/>
  </r>
  <r>
    <x v="8294"/>
    <s v="ES-2018-1954205"/>
    <d v="2018-11-18T00:00:00"/>
    <d v="2018-11-20T00:00:00"/>
    <s v="First Class"/>
    <s v="PF-19165"/>
    <x v="157"/>
    <s v="Consumer"/>
    <s v="Dartford"/>
    <x v="0"/>
    <x v="0"/>
    <s v="North"/>
    <s v="OFF-ST-10004377"/>
    <x v="0"/>
    <x v="0"/>
    <s v="Rogers File Cart, Single Width"/>
    <n v="708.15"/>
    <n v="5"/>
    <n v="0"/>
    <n v="184.05"/>
    <x v="2"/>
    <s v="11"/>
    <x v="6"/>
  </r>
  <r>
    <x v="8295"/>
    <s v="ES-2017-2522694"/>
    <d v="2017-09-02T00:00:00"/>
    <d v="2017-09-09T00:00:00"/>
    <s v="Standard Class"/>
    <s v="TB-21400"/>
    <x v="766"/>
    <s v="Consumer"/>
    <s v="Basingstoke"/>
    <x v="0"/>
    <x v="0"/>
    <s v="North"/>
    <s v="OFF-AR-10000727"/>
    <x v="0"/>
    <x v="7"/>
    <s v="Stanley Canvas, Easy-Erase"/>
    <n v="298.43999999999994"/>
    <n v="6"/>
    <n v="0"/>
    <n v="71.460000000000008"/>
    <x v="1"/>
    <s v="09"/>
    <x v="3"/>
  </r>
  <r>
    <x v="8296"/>
    <s v="ES-2017-2522694"/>
    <d v="2017-09-02T00:00:00"/>
    <d v="2017-09-09T00:00:00"/>
    <s v="Standard Class"/>
    <s v="TB-21400"/>
    <x v="766"/>
    <s v="Consumer"/>
    <s v="Basingstoke"/>
    <x v="0"/>
    <x v="0"/>
    <s v="North"/>
    <s v="OFF-ST-10000300"/>
    <x v="0"/>
    <x v="0"/>
    <s v="Eldon Folders, Wire Frame"/>
    <n v="80.249999999999986"/>
    <n v="5"/>
    <n v="0"/>
    <n v="7.95"/>
    <x v="1"/>
    <s v="09"/>
    <x v="3"/>
  </r>
  <r>
    <x v="8297"/>
    <s v="ES-2017-2522694"/>
    <d v="2017-09-02T00:00:00"/>
    <d v="2017-09-09T00:00:00"/>
    <s v="Standard Class"/>
    <s v="TB-21400"/>
    <x v="766"/>
    <s v="Consumer"/>
    <s v="Basingstoke"/>
    <x v="0"/>
    <x v="0"/>
    <s v="North"/>
    <s v="FUR-CH-10000603"/>
    <x v="2"/>
    <x v="15"/>
    <s v="Hon Bag Chairs, Red"/>
    <n v="135.44999999999999"/>
    <n v="3"/>
    <n v="0"/>
    <n v="44.64"/>
    <x v="1"/>
    <s v="09"/>
    <x v="3"/>
  </r>
  <r>
    <x v="8298"/>
    <s v="ES-2017-2522694"/>
    <d v="2017-09-02T00:00:00"/>
    <d v="2017-09-09T00:00:00"/>
    <s v="Standard Class"/>
    <s v="TB-21400"/>
    <x v="766"/>
    <s v="Consumer"/>
    <s v="Basingstoke"/>
    <x v="0"/>
    <x v="0"/>
    <s v="North"/>
    <s v="TEC-PH-10001382"/>
    <x v="1"/>
    <x v="3"/>
    <s v="Apple Office Telephone, Cordless"/>
    <n v="136.26"/>
    <n v="2"/>
    <n v="0"/>
    <n v="68.099999999999994"/>
    <x v="1"/>
    <s v="09"/>
    <x v="3"/>
  </r>
  <r>
    <x v="8299"/>
    <s v="ES-2017-3208808"/>
    <d v="2017-07-17T00:00:00"/>
    <d v="2017-07-20T00:00:00"/>
    <s v="First Class"/>
    <s v="SK-19990"/>
    <x v="208"/>
    <s v="Consumer"/>
    <s v="Bourges"/>
    <x v="56"/>
    <x v="1"/>
    <s v="Central"/>
    <s v="OFF-FA-10000260"/>
    <x v="0"/>
    <x v="6"/>
    <s v="Stockwell Push Pins, Metal"/>
    <n v="84.600000000000009"/>
    <n v="6"/>
    <n v="0"/>
    <n v="5.0400000000000009"/>
    <x v="1"/>
    <s v="07"/>
    <x v="9"/>
  </r>
  <r>
    <x v="8300"/>
    <s v="ES-2017-3208808"/>
    <d v="2017-07-17T00:00:00"/>
    <d v="2017-07-20T00:00:00"/>
    <s v="First Class"/>
    <s v="SK-19990"/>
    <x v="208"/>
    <s v="Consumer"/>
    <s v="Bourges"/>
    <x v="56"/>
    <x v="1"/>
    <s v="Central"/>
    <s v="OFF-BI-10004233"/>
    <x v="0"/>
    <x v="9"/>
    <s v="Avery Index Tab, Economy"/>
    <n v="15.66"/>
    <n v="2"/>
    <n v="0"/>
    <n v="6.42"/>
    <x v="1"/>
    <s v="07"/>
    <x v="9"/>
  </r>
  <r>
    <x v="8301"/>
    <s v="ES-2017-3208808"/>
    <d v="2017-07-17T00:00:00"/>
    <d v="2017-07-20T00:00:00"/>
    <s v="First Class"/>
    <s v="SK-19990"/>
    <x v="208"/>
    <s v="Consumer"/>
    <s v="Bourges"/>
    <x v="56"/>
    <x v="1"/>
    <s v="Central"/>
    <s v="TEC-PH-10001070"/>
    <x v="1"/>
    <x v="3"/>
    <s v="Samsung Headset, VoIP"/>
    <n v="186.8895"/>
    <n v="3"/>
    <n v="0.15"/>
    <n v="59.359500000000004"/>
    <x v="1"/>
    <s v="07"/>
    <x v="9"/>
  </r>
  <r>
    <x v="8302"/>
    <s v="ES-2017-3208808"/>
    <d v="2017-07-17T00:00:00"/>
    <d v="2017-07-20T00:00:00"/>
    <s v="First Class"/>
    <s v="SK-19990"/>
    <x v="208"/>
    <s v="Consumer"/>
    <s v="Bourges"/>
    <x v="56"/>
    <x v="1"/>
    <s v="Central"/>
    <s v="FUR-CH-10003114"/>
    <x v="2"/>
    <x v="15"/>
    <s v="Harbour Creations Swivel Stool, Red"/>
    <n v="486.32400000000001"/>
    <n v="3"/>
    <n v="0.1"/>
    <n v="135.054"/>
    <x v="1"/>
    <s v="07"/>
    <x v="9"/>
  </r>
  <r>
    <x v="8303"/>
    <s v="ES-2016-1849602"/>
    <d v="2016-07-14T00:00:00"/>
    <d v="2016-07-19T00:00:00"/>
    <s v="Standard Class"/>
    <s v="DL-13315"/>
    <x v="276"/>
    <s v="Consumer"/>
    <s v="Bideford"/>
    <x v="0"/>
    <x v="0"/>
    <s v="North"/>
    <s v="OFF-PA-10004856"/>
    <x v="0"/>
    <x v="12"/>
    <s v="Xerox Memo Slips, Recycled"/>
    <n v="94.080000000000013"/>
    <n v="7"/>
    <n v="0"/>
    <n v="14.070000000000002"/>
    <x v="3"/>
    <s v="07"/>
    <x v="9"/>
  </r>
  <r>
    <x v="8304"/>
    <s v="ES-2016-1849602"/>
    <d v="2016-07-14T00:00:00"/>
    <d v="2016-07-19T00:00:00"/>
    <s v="Standard Class"/>
    <s v="DL-13315"/>
    <x v="276"/>
    <s v="Consumer"/>
    <s v="Bideford"/>
    <x v="0"/>
    <x v="0"/>
    <s v="North"/>
    <s v="OFF-ST-10001222"/>
    <x v="0"/>
    <x v="0"/>
    <s v="Eldon Shelving, Single Width"/>
    <n v="193.79999999999998"/>
    <n v="4"/>
    <n v="0"/>
    <n v="0"/>
    <x v="3"/>
    <s v="07"/>
    <x v="9"/>
  </r>
  <r>
    <x v="8305"/>
    <s v="ES-2019-5664853"/>
    <d v="2019-12-11T00:00:00"/>
    <d v="2019-12-13T00:00:00"/>
    <s v="Second Class"/>
    <s v="BN-11515"/>
    <x v="550"/>
    <s v="Consumer"/>
    <s v="Bournemouth"/>
    <x v="0"/>
    <x v="0"/>
    <s v="North"/>
    <s v="OFF-BI-10001119"/>
    <x v="0"/>
    <x v="9"/>
    <s v="Wilson Jones Index Tab, Clear"/>
    <n v="11.82"/>
    <n v="2"/>
    <n v="0"/>
    <n v="1.02"/>
    <x v="0"/>
    <s v="12"/>
    <x v="10"/>
  </r>
  <r>
    <x v="8306"/>
    <s v="ES-2019-5664853"/>
    <d v="2019-12-11T00:00:00"/>
    <d v="2019-12-13T00:00:00"/>
    <s v="Second Class"/>
    <s v="BN-11515"/>
    <x v="550"/>
    <s v="Consumer"/>
    <s v="Bournemouth"/>
    <x v="0"/>
    <x v="0"/>
    <s v="North"/>
    <s v="OFF-EN-10001993"/>
    <x v="0"/>
    <x v="8"/>
    <s v="GlobeWeis Manila Envelope, Set of 50"/>
    <n v="82.17"/>
    <n v="3"/>
    <n v="0"/>
    <n v="27.089999999999996"/>
    <x v="0"/>
    <s v="12"/>
    <x v="10"/>
  </r>
  <r>
    <x v="8307"/>
    <s v="ES-2019-5664853"/>
    <d v="2019-12-11T00:00:00"/>
    <d v="2019-12-13T00:00:00"/>
    <s v="Second Class"/>
    <s v="BN-11515"/>
    <x v="550"/>
    <s v="Consumer"/>
    <s v="Bournemouth"/>
    <x v="0"/>
    <x v="0"/>
    <s v="North"/>
    <s v="FUR-BO-10001155"/>
    <x v="2"/>
    <x v="10"/>
    <s v="Ikea 3-Shelf Cabinet, Metal"/>
    <n v="283.8"/>
    <n v="2"/>
    <n v="0"/>
    <n v="45.36"/>
    <x v="0"/>
    <s v="12"/>
    <x v="10"/>
  </r>
  <r>
    <x v="8308"/>
    <s v="ES-2019-5664853"/>
    <d v="2019-12-11T00:00:00"/>
    <d v="2019-12-13T00:00:00"/>
    <s v="Second Class"/>
    <s v="BN-11515"/>
    <x v="550"/>
    <s v="Consumer"/>
    <s v="Bournemouth"/>
    <x v="0"/>
    <x v="0"/>
    <s v="North"/>
    <s v="OFF-FA-10004140"/>
    <x v="0"/>
    <x v="6"/>
    <s v="Accos Push Pins, 12 Pack"/>
    <n v="41.85"/>
    <n v="3"/>
    <n v="0"/>
    <n v="13.319999999999999"/>
    <x v="0"/>
    <s v="12"/>
    <x v="10"/>
  </r>
  <r>
    <x v="8309"/>
    <s v="ES-2019-5664853"/>
    <d v="2019-12-11T00:00:00"/>
    <d v="2019-12-13T00:00:00"/>
    <s v="Second Class"/>
    <s v="BN-11515"/>
    <x v="550"/>
    <s v="Consumer"/>
    <s v="Bournemouth"/>
    <x v="0"/>
    <x v="0"/>
    <s v="North"/>
    <s v="OFF-ST-10004296"/>
    <x v="0"/>
    <x v="0"/>
    <s v="Smead Folders, Industrial"/>
    <n v="53.91"/>
    <n v="3"/>
    <n v="0"/>
    <n v="12.330000000000002"/>
    <x v="0"/>
    <s v="12"/>
    <x v="10"/>
  </r>
  <r>
    <x v="8310"/>
    <s v="ES-2019-5664853"/>
    <d v="2019-12-11T00:00:00"/>
    <d v="2019-12-13T00:00:00"/>
    <s v="Second Class"/>
    <s v="BN-11515"/>
    <x v="550"/>
    <s v="Consumer"/>
    <s v="Bournemouth"/>
    <x v="0"/>
    <x v="0"/>
    <s v="North"/>
    <s v="OFF-EN-10001147"/>
    <x v="0"/>
    <x v="8"/>
    <s v="Jiffy Clasp Envelope, Recycled"/>
    <n v="21.959999999999994"/>
    <n v="3"/>
    <n v="0"/>
    <n v="10.709999999999999"/>
    <x v="0"/>
    <s v="12"/>
    <x v="10"/>
  </r>
  <r>
    <x v="8311"/>
    <s v="ES-2017-1526824"/>
    <d v="2017-06-07T00:00:00"/>
    <d v="2017-06-12T00:00:00"/>
    <s v="Standard Class"/>
    <s v="TS-21205"/>
    <x v="509"/>
    <s v="Corporate"/>
    <s v="Bologna"/>
    <x v="26"/>
    <x v="3"/>
    <s v="South"/>
    <s v="FUR-FU-10000295"/>
    <x v="2"/>
    <x v="16"/>
    <s v="Advantus Light Bulb, Black"/>
    <n v="40.14"/>
    <n v="2"/>
    <n v="0"/>
    <n v="18.84"/>
    <x v="1"/>
    <s v="06"/>
    <x v="2"/>
  </r>
  <r>
    <x v="8312"/>
    <s v="ES-2016-5040255"/>
    <d v="2016-01-12T00:00:00"/>
    <d v="2016-01-15T00:00:00"/>
    <s v="First Class"/>
    <s v="PB-19105"/>
    <x v="751"/>
    <s v="Consumer"/>
    <s v="Sheffield"/>
    <x v="0"/>
    <x v="0"/>
    <s v="North"/>
    <s v="OFF-PA-10000450"/>
    <x v="0"/>
    <x v="12"/>
    <s v="Green Bar Note Cards, Multicolor"/>
    <n v="33.93"/>
    <n v="2"/>
    <n v="0.5"/>
    <n v="-6.1499999999999986"/>
    <x v="3"/>
    <s v="01"/>
    <x v="7"/>
  </r>
  <r>
    <x v="8313"/>
    <s v="ES-2017-4804562"/>
    <d v="2017-11-04T00:00:00"/>
    <d v="2017-11-11T00:00:00"/>
    <s v="Standard Class"/>
    <s v="MP-17470"/>
    <x v="662"/>
    <s v="Home Office"/>
    <s v="Leeds"/>
    <x v="0"/>
    <x v="0"/>
    <s v="North"/>
    <s v="OFF-SU-10001879"/>
    <x v="0"/>
    <x v="13"/>
    <s v="Acme Trimmer, High Speed"/>
    <n v="44.580000000000005"/>
    <n v="1"/>
    <n v="0"/>
    <n v="12.899999999999999"/>
    <x v="1"/>
    <s v="11"/>
    <x v="6"/>
  </r>
  <r>
    <x v="8314"/>
    <s v="IT-2018-2814803"/>
    <d v="2018-06-13T00:00:00"/>
    <d v="2018-06-16T00:00:00"/>
    <s v="First Class"/>
    <s v="RC-19825"/>
    <x v="11"/>
    <s v="Consumer"/>
    <s v="Castres"/>
    <x v="42"/>
    <x v="1"/>
    <s v="Central"/>
    <s v="OFF-EN-10003177"/>
    <x v="0"/>
    <x v="8"/>
    <s v="Kraft Interoffice Envelope, Recycled"/>
    <n v="91.44"/>
    <n v="2"/>
    <n v="0"/>
    <n v="30.119999999999997"/>
    <x v="2"/>
    <s v="06"/>
    <x v="2"/>
  </r>
  <r>
    <x v="8315"/>
    <s v="ES-2017-4984653"/>
    <d v="2017-01-06T00:00:00"/>
    <d v="2017-01-06T00:00:00"/>
    <s v="Same Day"/>
    <s v="CC-12100"/>
    <x v="231"/>
    <s v="Home Office"/>
    <s v="Rouen"/>
    <x v="21"/>
    <x v="1"/>
    <s v="Central"/>
    <s v="TEC-AC-10004317"/>
    <x v="1"/>
    <x v="1"/>
    <s v="SanDisk Numeric Keypad, USB"/>
    <n v="425.28000000000009"/>
    <n v="8"/>
    <n v="0"/>
    <n v="136.07999999999998"/>
    <x v="1"/>
    <s v="01"/>
    <x v="7"/>
  </r>
  <r>
    <x v="8316"/>
    <s v="ES-2019-2756281"/>
    <d v="2019-09-06T00:00:00"/>
    <d v="2019-09-10T00:00:00"/>
    <s v="Standard Class"/>
    <s v="MW-18220"/>
    <x v="737"/>
    <s v="Consumer"/>
    <s v="Hartlepool"/>
    <x v="0"/>
    <x v="0"/>
    <s v="North"/>
    <s v="OFF-BI-10001621"/>
    <x v="0"/>
    <x v="9"/>
    <s v="Cardinal Binding Machine, Economy"/>
    <n v="99.54000000000002"/>
    <n v="2"/>
    <n v="0"/>
    <n v="27.839999999999996"/>
    <x v="0"/>
    <s v="09"/>
    <x v="3"/>
  </r>
  <r>
    <x v="8317"/>
    <s v="ES-2019-2756281"/>
    <d v="2019-09-06T00:00:00"/>
    <d v="2019-09-10T00:00:00"/>
    <s v="Standard Class"/>
    <s v="MW-18220"/>
    <x v="737"/>
    <s v="Consumer"/>
    <s v="Hartlepool"/>
    <x v="0"/>
    <x v="0"/>
    <s v="North"/>
    <s v="OFF-ST-10002539"/>
    <x v="0"/>
    <x v="0"/>
    <s v="Fellowes Shelving, Single Width"/>
    <n v="405.09"/>
    <n v="7"/>
    <n v="0"/>
    <n v="105.21"/>
    <x v="0"/>
    <s v="09"/>
    <x v="3"/>
  </r>
  <r>
    <x v="8318"/>
    <s v="ES-2019-2756281"/>
    <d v="2019-09-06T00:00:00"/>
    <d v="2019-09-10T00:00:00"/>
    <s v="Standard Class"/>
    <s v="MW-18220"/>
    <x v="737"/>
    <s v="Consumer"/>
    <s v="Hartlepool"/>
    <x v="0"/>
    <x v="0"/>
    <s v="North"/>
    <s v="OFF-LA-10004332"/>
    <x v="0"/>
    <x v="2"/>
    <s v="Novimex File Folder Labels, Adjustable"/>
    <n v="18.45"/>
    <n v="3"/>
    <n v="0"/>
    <n v="3.69"/>
    <x v="0"/>
    <s v="09"/>
    <x v="3"/>
  </r>
  <r>
    <x v="8319"/>
    <s v="ES-2019-2756281"/>
    <d v="2019-09-06T00:00:00"/>
    <d v="2019-09-10T00:00:00"/>
    <s v="Standard Class"/>
    <s v="MW-18220"/>
    <x v="737"/>
    <s v="Consumer"/>
    <s v="Hartlepool"/>
    <x v="0"/>
    <x v="0"/>
    <s v="North"/>
    <s v="TEC-CO-10002174"/>
    <x v="1"/>
    <x v="4"/>
    <s v="HP Copy Machine, Laser"/>
    <n v="729.99"/>
    <n v="3"/>
    <n v="0"/>
    <n v="364.95"/>
    <x v="0"/>
    <s v="09"/>
    <x v="3"/>
  </r>
  <r>
    <x v="8320"/>
    <s v="ES-2019-2756281"/>
    <d v="2019-09-06T00:00:00"/>
    <d v="2019-09-10T00:00:00"/>
    <s v="Standard Class"/>
    <s v="MW-18220"/>
    <x v="737"/>
    <s v="Consumer"/>
    <s v="Hartlepool"/>
    <x v="0"/>
    <x v="0"/>
    <s v="North"/>
    <s v="TEC-MA-10004535"/>
    <x v="1"/>
    <x v="11"/>
    <s v="Konica Printer, White"/>
    <n v="798.75000000000023"/>
    <n v="3"/>
    <n v="0"/>
    <n v="239.57999999999998"/>
    <x v="0"/>
    <s v="09"/>
    <x v="3"/>
  </r>
  <r>
    <x v="8321"/>
    <s v="ES-2019-2756281"/>
    <d v="2019-09-06T00:00:00"/>
    <d v="2019-09-10T00:00:00"/>
    <s v="Standard Class"/>
    <s v="MW-18220"/>
    <x v="737"/>
    <s v="Consumer"/>
    <s v="Hartlepool"/>
    <x v="0"/>
    <x v="0"/>
    <s v="North"/>
    <s v="OFF-EN-10001038"/>
    <x v="0"/>
    <x v="8"/>
    <s v="Jiffy Mailers, Set of 50"/>
    <n v="111.51"/>
    <n v="3"/>
    <n v="0"/>
    <n v="24.48"/>
    <x v="0"/>
    <s v="09"/>
    <x v="3"/>
  </r>
  <r>
    <x v="8322"/>
    <s v="ES-2019-2756281"/>
    <d v="2019-09-06T00:00:00"/>
    <d v="2019-09-10T00:00:00"/>
    <s v="Standard Class"/>
    <s v="MW-18220"/>
    <x v="737"/>
    <s v="Consumer"/>
    <s v="Hartlepool"/>
    <x v="0"/>
    <x v="0"/>
    <s v="North"/>
    <s v="FUR-BO-10002318"/>
    <x v="2"/>
    <x v="10"/>
    <s v="Dania Classic Bookcase, Mobile"/>
    <n v="1239.8399999999999"/>
    <n v="3"/>
    <n v="0"/>
    <n v="223.11"/>
    <x v="0"/>
    <s v="09"/>
    <x v="3"/>
  </r>
  <r>
    <x v="8323"/>
    <s v="ES-2019-2756281"/>
    <d v="2019-09-06T00:00:00"/>
    <d v="2019-09-10T00:00:00"/>
    <s v="Standard Class"/>
    <s v="MW-18220"/>
    <x v="737"/>
    <s v="Consumer"/>
    <s v="Hartlepool"/>
    <x v="0"/>
    <x v="0"/>
    <s v="North"/>
    <s v="TEC-MA-10004955"/>
    <x v="1"/>
    <x v="11"/>
    <s v="Okidata Card Printer, Durable"/>
    <n v="703.80000000000007"/>
    <n v="4"/>
    <n v="0"/>
    <n v="56.28"/>
    <x v="0"/>
    <s v="09"/>
    <x v="3"/>
  </r>
  <r>
    <x v="8324"/>
    <s v="ES-2019-2756281"/>
    <d v="2019-09-06T00:00:00"/>
    <d v="2019-09-10T00:00:00"/>
    <s v="Standard Class"/>
    <s v="MW-18220"/>
    <x v="737"/>
    <s v="Consumer"/>
    <s v="Hartlepool"/>
    <x v="0"/>
    <x v="0"/>
    <s v="North"/>
    <s v="OFF-FA-10001113"/>
    <x v="0"/>
    <x v="6"/>
    <s v="OIC Push Pins, Assorted Sizes"/>
    <n v="61.8"/>
    <n v="5"/>
    <n v="0"/>
    <n v="12.3"/>
    <x v="0"/>
    <s v="09"/>
    <x v="3"/>
  </r>
  <r>
    <x v="8325"/>
    <s v="ES-2019-2756281"/>
    <d v="2019-09-06T00:00:00"/>
    <d v="2019-09-10T00:00:00"/>
    <s v="Standard Class"/>
    <s v="MW-18220"/>
    <x v="737"/>
    <s v="Consumer"/>
    <s v="Hartlepool"/>
    <x v="0"/>
    <x v="0"/>
    <s v="North"/>
    <s v="OFF-LA-10004753"/>
    <x v="0"/>
    <x v="2"/>
    <s v="Novimex Round Labels, Laser Printer Compatible"/>
    <n v="31.349999999999998"/>
    <n v="5"/>
    <n v="0"/>
    <n v="14.7"/>
    <x v="0"/>
    <s v="09"/>
    <x v="3"/>
  </r>
  <r>
    <x v="8326"/>
    <s v="ES-2018-2339975"/>
    <d v="2018-09-30T00:00:00"/>
    <d v="2018-10-05T00:00:00"/>
    <s v="Standard Class"/>
    <s v="MO-17950"/>
    <x v="110"/>
    <s v="Consumer"/>
    <s v="Rome"/>
    <x v="17"/>
    <x v="3"/>
    <s v="South"/>
    <s v="TEC-CO-10002769"/>
    <x v="1"/>
    <x v="4"/>
    <s v="HP Fax Machine, Digital"/>
    <n v="1497.8999999999999"/>
    <n v="5"/>
    <n v="0"/>
    <n v="0"/>
    <x v="2"/>
    <s v="09"/>
    <x v="3"/>
  </r>
  <r>
    <x v="8327"/>
    <s v="ES-2017-1919871"/>
    <d v="2017-11-03T00:00:00"/>
    <d v="2017-11-09T00:00:00"/>
    <s v="Standard Class"/>
    <s v="MP-17470"/>
    <x v="662"/>
    <s v="Home Office"/>
    <s v="Vigo"/>
    <x v="107"/>
    <x v="4"/>
    <s v="South"/>
    <s v="OFF-BI-10001804"/>
    <x v="0"/>
    <x v="9"/>
    <s v="Avery Binder, Recycled"/>
    <n v="26.52"/>
    <n v="2"/>
    <n v="0"/>
    <n v="12.18"/>
    <x v="1"/>
    <s v="11"/>
    <x v="6"/>
  </r>
  <r>
    <x v="8328"/>
    <s v="ES-2017-1919871"/>
    <d v="2017-11-03T00:00:00"/>
    <d v="2017-11-09T00:00:00"/>
    <s v="Standard Class"/>
    <s v="MP-17470"/>
    <x v="662"/>
    <s v="Home Office"/>
    <s v="Vigo"/>
    <x v="107"/>
    <x v="4"/>
    <s v="South"/>
    <s v="OFF-SU-10001578"/>
    <x v="0"/>
    <x v="13"/>
    <s v="Stiletto Shears, High Speed"/>
    <n v="96.18"/>
    <n v="2"/>
    <n v="0"/>
    <n v="8.64"/>
    <x v="1"/>
    <s v="11"/>
    <x v="6"/>
  </r>
  <r>
    <x v="8329"/>
    <s v="IT-2018-5703300"/>
    <d v="2018-04-04T00:00:00"/>
    <d v="2018-04-06T00:00:00"/>
    <s v="First Class"/>
    <s v="SD-20485"/>
    <x v="500"/>
    <s v="Home Office"/>
    <s v="Dublin"/>
    <x v="78"/>
    <x v="9"/>
    <s v="North"/>
    <s v="OFF-BI-10003058"/>
    <x v="0"/>
    <x v="9"/>
    <s v="Acco Binder Covers, Economy"/>
    <n v="19.979999999999997"/>
    <n v="3"/>
    <n v="0.5"/>
    <n v="-3.5999999999999979"/>
    <x v="2"/>
    <s v="04"/>
    <x v="8"/>
  </r>
  <r>
    <x v="8330"/>
    <s v="IT-2018-5703300"/>
    <d v="2018-04-04T00:00:00"/>
    <d v="2018-04-06T00:00:00"/>
    <s v="First Class"/>
    <s v="SD-20485"/>
    <x v="500"/>
    <s v="Home Office"/>
    <s v="Dublin"/>
    <x v="78"/>
    <x v="9"/>
    <s v="North"/>
    <s v="TEC-CO-10004662"/>
    <x v="1"/>
    <x v="4"/>
    <s v="Hewlett Fax Machine, Color"/>
    <n v="482.03999999999996"/>
    <n v="3"/>
    <n v="0.5"/>
    <n v="-144.63"/>
    <x v="2"/>
    <s v="04"/>
    <x v="8"/>
  </r>
  <r>
    <x v="8331"/>
    <s v="IT-2018-5703300"/>
    <d v="2018-04-04T00:00:00"/>
    <d v="2018-04-06T00:00:00"/>
    <s v="First Class"/>
    <s v="SD-20485"/>
    <x v="500"/>
    <s v="Home Office"/>
    <s v="Dublin"/>
    <x v="78"/>
    <x v="9"/>
    <s v="North"/>
    <s v="OFF-EN-10004649"/>
    <x v="0"/>
    <x v="8"/>
    <s v="Ames Mailers, Recycled"/>
    <n v="34.65"/>
    <n v="2"/>
    <n v="0.5"/>
    <n v="-33.269999999999996"/>
    <x v="2"/>
    <s v="04"/>
    <x v="8"/>
  </r>
  <r>
    <x v="8332"/>
    <s v="ES-2017-4668554"/>
    <d v="2017-04-21T00:00:00"/>
    <d v="2017-04-23T00:00:00"/>
    <s v="Second Class"/>
    <s v="SH-20635"/>
    <x v="38"/>
    <s v="Corporate"/>
    <s v="Turin"/>
    <x v="44"/>
    <x v="3"/>
    <s v="South"/>
    <s v="OFF-SU-10002544"/>
    <x v="0"/>
    <x v="13"/>
    <s v="Kleencut Box Cutter, Serrated"/>
    <n v="62.699999999999996"/>
    <n v="2"/>
    <n v="0"/>
    <n v="13.74"/>
    <x v="1"/>
    <s v="04"/>
    <x v="8"/>
  </r>
  <r>
    <x v="8333"/>
    <s v="ES-2019-3609825"/>
    <d v="2019-05-01T00:00:00"/>
    <d v="2019-05-03T00:00:00"/>
    <s v="First Class"/>
    <s v="XP-21865"/>
    <x v="523"/>
    <s v="Consumer"/>
    <s v="Nice"/>
    <x v="25"/>
    <x v="1"/>
    <s v="Central"/>
    <s v="OFF-ST-10001213"/>
    <x v="0"/>
    <x v="0"/>
    <s v="Smead Shelving, Industrial"/>
    <n v="88.938000000000002"/>
    <n v="2"/>
    <n v="0.1"/>
    <n v="13.818000000000003"/>
    <x v="0"/>
    <s v="05"/>
    <x v="5"/>
  </r>
  <r>
    <x v="8334"/>
    <s v="ES-2017-1762599"/>
    <d v="2017-07-06T00:00:00"/>
    <d v="2017-07-09T00:00:00"/>
    <s v="First Class"/>
    <s v="MB-17305"/>
    <x v="304"/>
    <s v="Consumer"/>
    <s v="Paderborn"/>
    <x v="3"/>
    <x v="2"/>
    <s v="Central"/>
    <s v="OFF-AR-10002037"/>
    <x v="0"/>
    <x v="7"/>
    <s v="Stanley Sketch Pad, Fluorescent"/>
    <n v="45.69"/>
    <n v="1"/>
    <n v="0"/>
    <n v="7.2900000000000009"/>
    <x v="1"/>
    <s v="07"/>
    <x v="9"/>
  </r>
  <r>
    <x v="8335"/>
    <s v="ES-2019-5627432"/>
    <d v="2019-09-06T00:00:00"/>
    <d v="2019-09-10T00:00:00"/>
    <s v="Standard Class"/>
    <s v="IL-15100"/>
    <x v="22"/>
    <s v="Consumer"/>
    <s v="Murcia"/>
    <x v="15"/>
    <x v="4"/>
    <s v="South"/>
    <s v="OFF-LA-10003084"/>
    <x v="0"/>
    <x v="2"/>
    <s v="Avery File Folder Labels, Alphabetical"/>
    <n v="80.459999999999994"/>
    <n v="9"/>
    <n v="0"/>
    <n v="26.46"/>
    <x v="0"/>
    <s v="09"/>
    <x v="3"/>
  </r>
  <r>
    <x v="8336"/>
    <s v="ES-2019-5627432"/>
    <d v="2019-09-06T00:00:00"/>
    <d v="2019-09-10T00:00:00"/>
    <s v="Standard Class"/>
    <s v="IL-15100"/>
    <x v="22"/>
    <s v="Consumer"/>
    <s v="Murcia"/>
    <x v="15"/>
    <x v="4"/>
    <s v="South"/>
    <s v="OFF-PA-10002040"/>
    <x v="0"/>
    <x v="12"/>
    <s v="Green Bar Cards &amp; Envelopes, Multicolor"/>
    <n v="99.600000000000009"/>
    <n v="2"/>
    <n v="0"/>
    <n v="11.94"/>
    <x v="0"/>
    <s v="09"/>
    <x v="3"/>
  </r>
  <r>
    <x v="8337"/>
    <s v="ES-2019-4722906"/>
    <d v="2019-08-29T00:00:00"/>
    <d v="2019-09-02T00:00:00"/>
    <s v="Standard Class"/>
    <s v="RA-19915"/>
    <x v="731"/>
    <s v="Consumer"/>
    <s v="La Spezia"/>
    <x v="77"/>
    <x v="3"/>
    <s v="South"/>
    <s v="TEC-AC-10003577"/>
    <x v="1"/>
    <x v="1"/>
    <s v="Memorex Router, USB"/>
    <n v="985.68000000000006"/>
    <n v="4"/>
    <n v="0"/>
    <n v="78.84"/>
    <x v="0"/>
    <s v="08"/>
    <x v="1"/>
  </r>
  <r>
    <x v="8338"/>
    <s v="ES-2019-4722906"/>
    <d v="2019-08-29T00:00:00"/>
    <d v="2019-09-02T00:00:00"/>
    <s v="Standard Class"/>
    <s v="RA-19915"/>
    <x v="731"/>
    <s v="Consumer"/>
    <s v="La Spezia"/>
    <x v="77"/>
    <x v="3"/>
    <s v="South"/>
    <s v="FUR-FU-10000905"/>
    <x v="2"/>
    <x v="16"/>
    <s v="Eldon Door Stop, Erganomic"/>
    <n v="146.34"/>
    <n v="3"/>
    <n v="0"/>
    <n v="18.990000000000002"/>
    <x v="0"/>
    <s v="08"/>
    <x v="1"/>
  </r>
  <r>
    <x v="8339"/>
    <s v="ES-2019-4722906"/>
    <d v="2019-08-29T00:00:00"/>
    <d v="2019-09-02T00:00:00"/>
    <s v="Standard Class"/>
    <s v="RA-19915"/>
    <x v="731"/>
    <s v="Consumer"/>
    <s v="La Spezia"/>
    <x v="77"/>
    <x v="3"/>
    <s v="South"/>
    <s v="FUR-BO-10004560"/>
    <x v="2"/>
    <x v="10"/>
    <s v="Bush Floating Shelf Set, Mobile"/>
    <n v="1216.53"/>
    <n v="7"/>
    <n v="0"/>
    <n v="304.08"/>
    <x v="0"/>
    <s v="08"/>
    <x v="1"/>
  </r>
  <r>
    <x v="8340"/>
    <s v="ES-2019-4722906"/>
    <d v="2019-08-29T00:00:00"/>
    <d v="2019-09-02T00:00:00"/>
    <s v="Standard Class"/>
    <s v="RA-19915"/>
    <x v="731"/>
    <s v="Consumer"/>
    <s v="La Spezia"/>
    <x v="77"/>
    <x v="3"/>
    <s v="South"/>
    <s v="FUR-CH-10001278"/>
    <x v="2"/>
    <x v="15"/>
    <s v="SAFCO Chairmat, Black"/>
    <n v="114.78000000000002"/>
    <n v="5"/>
    <n v="0.6"/>
    <n v="-157.91999999999999"/>
    <x v="0"/>
    <s v="08"/>
    <x v="1"/>
  </r>
  <r>
    <x v="8341"/>
    <s v="ES-2019-4722906"/>
    <d v="2019-08-29T00:00:00"/>
    <d v="2019-09-02T00:00:00"/>
    <s v="Standard Class"/>
    <s v="RA-19915"/>
    <x v="731"/>
    <s v="Consumer"/>
    <s v="La Spezia"/>
    <x v="77"/>
    <x v="3"/>
    <s v="South"/>
    <s v="OFF-AR-10000505"/>
    <x v="0"/>
    <x v="7"/>
    <s v="Binney &amp; Smith Pens, Easy-Erase"/>
    <n v="48.84"/>
    <n v="4"/>
    <n v="0"/>
    <n v="0"/>
    <x v="0"/>
    <s v="08"/>
    <x v="1"/>
  </r>
  <r>
    <x v="8342"/>
    <s v="ES-2019-2949307"/>
    <d v="2019-01-25T00:00:00"/>
    <d v="2019-02-01T00:00:00"/>
    <s v="Standard Class"/>
    <s v="KH-16360"/>
    <x v="659"/>
    <s v="Consumer"/>
    <s v="Montceau-les-Mines"/>
    <x v="18"/>
    <x v="1"/>
    <s v="Central"/>
    <s v="OFF-BI-10002738"/>
    <x v="0"/>
    <x v="9"/>
    <s v="Acco Index Tab, Clear"/>
    <n v="8.0399999999999991"/>
    <n v="1"/>
    <n v="0"/>
    <n v="3.3600000000000003"/>
    <x v="0"/>
    <s v="01"/>
    <x v="7"/>
  </r>
  <r>
    <x v="8343"/>
    <s v="ES-2019-2949307"/>
    <d v="2019-01-25T00:00:00"/>
    <d v="2019-02-01T00:00:00"/>
    <s v="Standard Class"/>
    <s v="KH-16360"/>
    <x v="659"/>
    <s v="Consumer"/>
    <s v="Montceau-les-Mines"/>
    <x v="18"/>
    <x v="1"/>
    <s v="Central"/>
    <s v="OFF-ST-10002900"/>
    <x v="0"/>
    <x v="0"/>
    <s v="Smead Lockers, Wire Frame"/>
    <n v="355.48200000000003"/>
    <n v="2"/>
    <n v="0.1"/>
    <n v="-3.9780000000000086"/>
    <x v="0"/>
    <s v="01"/>
    <x v="7"/>
  </r>
  <r>
    <x v="8344"/>
    <s v="IT-2019-1390635"/>
    <d v="2019-12-20T00:00:00"/>
    <d v="2019-12-25T00:00:00"/>
    <s v="Second Class"/>
    <s v="JS-15880"/>
    <x v="301"/>
    <s v="Consumer"/>
    <s v="Batalha"/>
    <x v="125"/>
    <x v="10"/>
    <s v="South"/>
    <s v="FUR-BO-10000155"/>
    <x v="2"/>
    <x v="10"/>
    <s v="Dania Corner Shelving, Metal"/>
    <n v="182.29500000000002"/>
    <n v="3"/>
    <n v="0.5"/>
    <n v="-11.025000000000006"/>
    <x v="0"/>
    <s v="12"/>
    <x v="10"/>
  </r>
  <r>
    <x v="8345"/>
    <s v="IT-2019-4215027"/>
    <d v="2019-05-02T00:00:00"/>
    <d v="2019-05-03T00:00:00"/>
    <s v="First Class"/>
    <s v="JF-15355"/>
    <x v="149"/>
    <s v="Consumer"/>
    <s v="Libourne"/>
    <x v="1"/>
    <x v="1"/>
    <s v="Central"/>
    <s v="OFF-ST-10002900"/>
    <x v="0"/>
    <x v="0"/>
    <s v="Smead Lockers, Wire Frame"/>
    <n v="355.48200000000003"/>
    <n v="2"/>
    <n v="0.1"/>
    <n v="-3.9780000000000086"/>
    <x v="0"/>
    <s v="05"/>
    <x v="5"/>
  </r>
  <r>
    <x v="8346"/>
    <s v="ES-2019-4625663"/>
    <d v="2019-01-13T00:00:00"/>
    <d v="2019-01-17T00:00:00"/>
    <s v="Standard Class"/>
    <s v="AM-10705"/>
    <x v="460"/>
    <s v="Consumer"/>
    <s v="Valencia"/>
    <x v="53"/>
    <x v="4"/>
    <s v="South"/>
    <s v="OFF-BI-10001507"/>
    <x v="0"/>
    <x v="9"/>
    <s v="Wilson Jones Binder Covers, Economy"/>
    <n v="44.76"/>
    <n v="4"/>
    <n v="0"/>
    <n v="11.52"/>
    <x v="0"/>
    <s v="01"/>
    <x v="7"/>
  </r>
  <r>
    <x v="8347"/>
    <s v="ES-2019-4625663"/>
    <d v="2019-01-13T00:00:00"/>
    <d v="2019-01-17T00:00:00"/>
    <s v="Standard Class"/>
    <s v="AM-10705"/>
    <x v="460"/>
    <s v="Consumer"/>
    <s v="Valencia"/>
    <x v="53"/>
    <x v="4"/>
    <s v="South"/>
    <s v="OFF-BI-10000312"/>
    <x v="0"/>
    <x v="9"/>
    <s v="Cardinal Binder Covers, Economy"/>
    <n v="24"/>
    <n v="2"/>
    <n v="0"/>
    <n v="0.96"/>
    <x v="0"/>
    <s v="01"/>
    <x v="7"/>
  </r>
  <r>
    <x v="8348"/>
    <s v="ES-2018-5113556"/>
    <d v="2018-05-24T00:00:00"/>
    <d v="2018-05-30T00:00:00"/>
    <s v="Standard Class"/>
    <s v="NG-18430"/>
    <x v="40"/>
    <s v="Consumer"/>
    <s v="Rudge"/>
    <x v="0"/>
    <x v="0"/>
    <s v="North"/>
    <s v="OFF-ST-10002555"/>
    <x v="0"/>
    <x v="0"/>
    <s v="Eldon Lockers, Industrial"/>
    <n v="396.78"/>
    <n v="2"/>
    <n v="0"/>
    <n v="194.39999999999998"/>
    <x v="2"/>
    <s v="05"/>
    <x v="5"/>
  </r>
  <r>
    <x v="8349"/>
    <s v="ES-2016-1657853"/>
    <d v="2016-05-28T00:00:00"/>
    <d v="2016-05-31T00:00:00"/>
    <s v="First Class"/>
    <s v="DP-13165"/>
    <x v="268"/>
    <s v="Consumer"/>
    <s v="Pulheim"/>
    <x v="3"/>
    <x v="2"/>
    <s v="Central"/>
    <s v="OFF-BI-10002570"/>
    <x v="0"/>
    <x v="9"/>
    <s v="Cardinal 3-Hole Punch, Clear"/>
    <n v="141.29999999999998"/>
    <n v="5"/>
    <n v="0"/>
    <n v="29.55"/>
    <x v="3"/>
    <s v="05"/>
    <x v="5"/>
  </r>
  <r>
    <x v="8350"/>
    <s v="ES-2019-5931653"/>
    <d v="2019-04-17T00:00:00"/>
    <d v="2019-04-24T00:00:00"/>
    <s v="Standard Class"/>
    <s v="DC-12850"/>
    <x v="93"/>
    <s v="Consumer"/>
    <s v="Les Pavillons-sous-Bois"/>
    <x v="4"/>
    <x v="1"/>
    <s v="Central"/>
    <s v="TEC-AC-10000530"/>
    <x v="1"/>
    <x v="1"/>
    <s v="Logitech Memory Card, Bluetooth"/>
    <n v="206.76"/>
    <n v="2"/>
    <n v="0"/>
    <n v="28.92"/>
    <x v="0"/>
    <s v="04"/>
    <x v="8"/>
  </r>
  <r>
    <x v="8351"/>
    <s v="ES-2019-5931653"/>
    <d v="2019-04-17T00:00:00"/>
    <d v="2019-04-24T00:00:00"/>
    <s v="Standard Class"/>
    <s v="DC-12850"/>
    <x v="93"/>
    <s v="Consumer"/>
    <s v="Les Pavillons-sous-Bois"/>
    <x v="4"/>
    <x v="1"/>
    <s v="Central"/>
    <s v="OFF-AR-10000594"/>
    <x v="0"/>
    <x v="7"/>
    <s v="Binney &amp; Smith Highlighters, Water Color"/>
    <n v="39.54"/>
    <n v="2"/>
    <n v="0"/>
    <n v="16.559999999999999"/>
    <x v="0"/>
    <s v="04"/>
    <x v="8"/>
  </r>
  <r>
    <x v="8352"/>
    <s v="ES-2019-5931653"/>
    <d v="2019-04-17T00:00:00"/>
    <d v="2019-04-24T00:00:00"/>
    <s v="Standard Class"/>
    <s v="DC-12850"/>
    <x v="93"/>
    <s v="Consumer"/>
    <s v="Les Pavillons-sous-Bois"/>
    <x v="4"/>
    <x v="1"/>
    <s v="Central"/>
    <s v="OFF-BI-10002511"/>
    <x v="0"/>
    <x v="9"/>
    <s v="Avery 3-Hole Punch, Clear"/>
    <n v="81.990000000000009"/>
    <n v="3"/>
    <n v="0"/>
    <n v="10.620000000000001"/>
    <x v="0"/>
    <s v="04"/>
    <x v="8"/>
  </r>
  <r>
    <x v="8353"/>
    <s v="ES-2018-4986805"/>
    <d v="2018-09-23T00:00:00"/>
    <d v="2018-09-25T00:00:00"/>
    <s v="First Class"/>
    <s v="JK-15205"/>
    <x v="707"/>
    <s v="Consumer"/>
    <s v="Argenteuil"/>
    <x v="4"/>
    <x v="1"/>
    <s v="Central"/>
    <s v="OFF-FA-10004878"/>
    <x v="0"/>
    <x v="6"/>
    <s v="Stockwell Clamps, Bulk Pack"/>
    <n v="131.88"/>
    <n v="7"/>
    <n v="0"/>
    <n v="10.5"/>
    <x v="2"/>
    <s v="09"/>
    <x v="3"/>
  </r>
  <r>
    <x v="8354"/>
    <s v="ES-2019-2379227"/>
    <d v="2019-08-25T00:00:00"/>
    <d v="2019-08-28T00:00:00"/>
    <s v="Second Class"/>
    <s v="JB-15400"/>
    <x v="45"/>
    <s v="Corporate"/>
    <s v="Dewsbury"/>
    <x v="0"/>
    <x v="0"/>
    <s v="North"/>
    <s v="TEC-CO-10000270"/>
    <x v="1"/>
    <x v="4"/>
    <s v="Hewlett Fax Machine, High-Speed"/>
    <n v="954.36"/>
    <n v="3"/>
    <n v="0"/>
    <n v="95.399999999999991"/>
    <x v="0"/>
    <s v="08"/>
    <x v="1"/>
  </r>
  <r>
    <x v="8355"/>
    <s v="ES-2016-1657853"/>
    <d v="2016-05-28T00:00:00"/>
    <d v="2016-05-31T00:00:00"/>
    <s v="First Class"/>
    <s v="DP-13165"/>
    <x v="268"/>
    <s v="Consumer"/>
    <s v="Pulheim"/>
    <x v="3"/>
    <x v="2"/>
    <s v="Central"/>
    <s v="FUR-TA-10004132"/>
    <x v="2"/>
    <x v="14"/>
    <s v="Bevis Coffee Table, with Bottom Storage"/>
    <n v="827.26800000000003"/>
    <n v="4"/>
    <n v="0.35"/>
    <n v="-394.572"/>
    <x v="3"/>
    <s v="05"/>
    <x v="5"/>
  </r>
  <r>
    <x v="8356"/>
    <s v="ES-2019-4407511"/>
    <d v="2019-01-29T00:00:00"/>
    <d v="2019-02-03T00:00:00"/>
    <s v="Standard Class"/>
    <s v="MF-18250"/>
    <x v="84"/>
    <s v="Corporate"/>
    <s v="Vienna"/>
    <x v="20"/>
    <x v="8"/>
    <s v="Central"/>
    <s v="OFF-ST-10003305"/>
    <x v="0"/>
    <x v="0"/>
    <s v="Rogers Box, Blue"/>
    <n v="215.73"/>
    <n v="9"/>
    <n v="0"/>
    <n v="4.05"/>
    <x v="0"/>
    <s v="01"/>
    <x v="7"/>
  </r>
  <r>
    <x v="8357"/>
    <s v="ES-2018-3500321"/>
    <d v="2018-02-02T00:00:00"/>
    <d v="2018-02-06T00:00:00"/>
    <s v="Second Class"/>
    <s v="KA-16525"/>
    <x v="241"/>
    <s v="Consumer"/>
    <s v="Bari"/>
    <x v="41"/>
    <x v="3"/>
    <s v="South"/>
    <s v="OFF-AR-10001269"/>
    <x v="0"/>
    <x v="7"/>
    <s v="BIC Markers, Water Color"/>
    <n v="88.83"/>
    <n v="3"/>
    <n v="0"/>
    <n v="31.050000000000004"/>
    <x v="2"/>
    <s v="02"/>
    <x v="0"/>
  </r>
  <r>
    <x v="8358"/>
    <s v="ES-2019-3712711"/>
    <d v="2019-06-25T00:00:00"/>
    <d v="2019-06-29T00:00:00"/>
    <s v="Second Class"/>
    <s v="KB-16405"/>
    <x v="564"/>
    <s v="Home Office"/>
    <s v="Berlin"/>
    <x v="34"/>
    <x v="2"/>
    <s v="Central"/>
    <s v="FUR-CH-10003772"/>
    <x v="2"/>
    <x v="15"/>
    <s v="Office Star Chairmat, Red"/>
    <n v="315.93600000000004"/>
    <n v="6"/>
    <n v="0.2"/>
    <n v="78.875999999999976"/>
    <x v="0"/>
    <s v="06"/>
    <x v="2"/>
  </r>
  <r>
    <x v="8359"/>
    <s v="ES-2019-3712711"/>
    <d v="2019-06-25T00:00:00"/>
    <d v="2019-06-29T00:00:00"/>
    <s v="Second Class"/>
    <s v="KB-16405"/>
    <x v="564"/>
    <s v="Home Office"/>
    <s v="Berlin"/>
    <x v="34"/>
    <x v="2"/>
    <s v="Central"/>
    <s v="OFF-EN-10000556"/>
    <x v="0"/>
    <x v="8"/>
    <s v="Kraft Interoffice Envelope, Security-Tint"/>
    <n v="133.16400000000002"/>
    <n v="3"/>
    <n v="0.1"/>
    <n v="-3.6000000000003141E-2"/>
    <x v="0"/>
    <s v="06"/>
    <x v="2"/>
  </r>
  <r>
    <x v="8360"/>
    <s v="ES-2019-3712711"/>
    <d v="2019-06-25T00:00:00"/>
    <d v="2019-06-29T00:00:00"/>
    <s v="Second Class"/>
    <s v="KB-16405"/>
    <x v="564"/>
    <s v="Home Office"/>
    <s v="Berlin"/>
    <x v="34"/>
    <x v="2"/>
    <s v="Central"/>
    <s v="FUR-TA-10003790"/>
    <x v="2"/>
    <x v="14"/>
    <s v="Bevis Computer Table, Fully Assembled"/>
    <n v="1631.9159999999999"/>
    <n v="6"/>
    <n v="0.44999999999999996"/>
    <n v="-504.50399999999979"/>
    <x v="0"/>
    <s v="06"/>
    <x v="2"/>
  </r>
  <r>
    <x v="8361"/>
    <s v="ES-2019-4329629"/>
    <d v="2019-02-17T00:00:00"/>
    <d v="2019-02-21T00:00:00"/>
    <s v="Second Class"/>
    <s v="MV-17485"/>
    <x v="590"/>
    <s v="Consumer"/>
    <s v="Tourcoing"/>
    <x v="30"/>
    <x v="1"/>
    <s v="Central"/>
    <s v="OFF-AR-10001482"/>
    <x v="0"/>
    <x v="7"/>
    <s v="Stanley Markers, Easy-Erase"/>
    <n v="44.94"/>
    <n v="2"/>
    <n v="0"/>
    <n v="0"/>
    <x v="0"/>
    <s v="02"/>
    <x v="0"/>
  </r>
  <r>
    <x v="8362"/>
    <s v="ES-2019-4329629"/>
    <d v="2019-02-17T00:00:00"/>
    <d v="2019-02-21T00:00:00"/>
    <s v="Second Class"/>
    <s v="MV-17485"/>
    <x v="590"/>
    <s v="Consumer"/>
    <s v="Tourcoing"/>
    <x v="30"/>
    <x v="1"/>
    <s v="Central"/>
    <s v="TEC-PH-10001470"/>
    <x v="1"/>
    <x v="3"/>
    <s v="Cisco Office Telephone, with Caller ID"/>
    <n v="273.56400000000002"/>
    <n v="4"/>
    <n v="0.15"/>
    <n v="-6.5160000000000053"/>
    <x v="0"/>
    <s v="02"/>
    <x v="0"/>
  </r>
  <r>
    <x v="8363"/>
    <s v="ES-2019-5500680"/>
    <d v="2019-01-08T00:00:00"/>
    <d v="2019-01-14T00:00:00"/>
    <s v="Standard Class"/>
    <s v="TT-21070"/>
    <x v="553"/>
    <s v="Consumer"/>
    <s v="Tourcoing"/>
    <x v="30"/>
    <x v="1"/>
    <s v="Central"/>
    <s v="OFF-BI-10000289"/>
    <x v="0"/>
    <x v="9"/>
    <s v="Wilson Jones Binder Covers, Recycled"/>
    <n v="57.749999999999993"/>
    <n v="5"/>
    <n v="0"/>
    <n v="13.8"/>
    <x v="0"/>
    <s v="01"/>
    <x v="7"/>
  </r>
  <r>
    <x v="8364"/>
    <s v="ES-2019-5500680"/>
    <d v="2019-01-08T00:00:00"/>
    <d v="2019-01-14T00:00:00"/>
    <s v="Standard Class"/>
    <s v="TT-21070"/>
    <x v="553"/>
    <s v="Consumer"/>
    <s v="Tourcoing"/>
    <x v="30"/>
    <x v="1"/>
    <s v="Central"/>
    <s v="FUR-FU-10000468"/>
    <x v="2"/>
    <x v="16"/>
    <s v="Advantus Frame, Durable"/>
    <n v="324.45000000000005"/>
    <n v="3"/>
    <n v="0"/>
    <n v="35.64"/>
    <x v="0"/>
    <s v="01"/>
    <x v="7"/>
  </r>
  <r>
    <x v="8365"/>
    <s v="ES-2019-5500680"/>
    <d v="2019-01-08T00:00:00"/>
    <d v="2019-01-14T00:00:00"/>
    <s v="Standard Class"/>
    <s v="TT-21070"/>
    <x v="553"/>
    <s v="Consumer"/>
    <s v="Tourcoing"/>
    <x v="30"/>
    <x v="1"/>
    <s v="Central"/>
    <s v="TEC-MA-10004323"/>
    <x v="1"/>
    <x v="11"/>
    <s v="Panasonic Phone, White"/>
    <n v="495.33750000000003"/>
    <n v="7"/>
    <n v="0.15"/>
    <n v="-35.122499999999988"/>
    <x v="0"/>
    <s v="01"/>
    <x v="7"/>
  </r>
  <r>
    <x v="8366"/>
    <s v="IT-2019-2122888"/>
    <d v="2019-03-14T00:00:00"/>
    <d v="2019-03-19T00:00:00"/>
    <s v="Standard Class"/>
    <s v="OT-18730"/>
    <x v="175"/>
    <s v="Consumer"/>
    <s v="Burgerbrug"/>
    <x v="37"/>
    <x v="5"/>
    <s v="Central"/>
    <s v="OFF-FA-10001892"/>
    <x v="0"/>
    <x v="6"/>
    <s v="Advantus Clamps, Metal"/>
    <n v="9.7050000000000018"/>
    <n v="1"/>
    <n v="0.5"/>
    <n v="-0.79500000000000171"/>
    <x v="0"/>
    <s v="03"/>
    <x v="4"/>
  </r>
  <r>
    <x v="8367"/>
    <s v="IT-2019-2122888"/>
    <d v="2019-03-14T00:00:00"/>
    <d v="2019-03-19T00:00:00"/>
    <s v="Standard Class"/>
    <s v="OT-18730"/>
    <x v="175"/>
    <s v="Consumer"/>
    <s v="Burgerbrug"/>
    <x v="37"/>
    <x v="5"/>
    <s v="Central"/>
    <s v="OFF-PA-10000522"/>
    <x v="0"/>
    <x v="12"/>
    <s v="Xerox Computer Printout Paper, Recycled"/>
    <n v="52.5"/>
    <n v="4"/>
    <n v="0.5"/>
    <n v="-17.939999999999998"/>
    <x v="0"/>
    <s v="03"/>
    <x v="4"/>
  </r>
  <r>
    <x v="8368"/>
    <s v="ES-2019-4029308"/>
    <d v="2019-09-25T00:00:00"/>
    <d v="2019-10-02T00:00:00"/>
    <s v="Standard Class"/>
    <s v="NG-18430"/>
    <x v="40"/>
    <s v="Consumer"/>
    <s v="Munster"/>
    <x v="40"/>
    <x v="2"/>
    <s v="Central"/>
    <s v="OFF-AR-10000715"/>
    <x v="0"/>
    <x v="7"/>
    <s v="Boston Markers, Blue"/>
    <n v="184.59000000000003"/>
    <n v="7"/>
    <n v="0"/>
    <n v="75.600000000000009"/>
    <x v="0"/>
    <s v="09"/>
    <x v="3"/>
  </r>
  <r>
    <x v="8369"/>
    <s v="IT-2019-3541175"/>
    <d v="2019-07-12T00:00:00"/>
    <d v="2019-07-14T00:00:00"/>
    <s v="Second Class"/>
    <s v="VG-21790"/>
    <x v="451"/>
    <s v="Consumer"/>
    <s v="La Rochelle"/>
    <x v="1"/>
    <x v="1"/>
    <s v="Central"/>
    <s v="TEC-MA-10001792"/>
    <x v="1"/>
    <x v="11"/>
    <s v="Epson Inkjet, White"/>
    <n v="778.69350000000009"/>
    <n v="3"/>
    <n v="0.15"/>
    <n v="119.08349999999999"/>
    <x v="0"/>
    <s v="07"/>
    <x v="9"/>
  </r>
  <r>
    <x v="8370"/>
    <s v="IT-2019-3541175"/>
    <d v="2019-07-12T00:00:00"/>
    <d v="2019-07-14T00:00:00"/>
    <s v="Second Class"/>
    <s v="VG-21790"/>
    <x v="451"/>
    <s v="Consumer"/>
    <s v="La Rochelle"/>
    <x v="1"/>
    <x v="1"/>
    <s v="Central"/>
    <s v="OFF-SU-10002379"/>
    <x v="0"/>
    <x v="13"/>
    <s v="Fiskars Letter Opener, High Speed"/>
    <n v="109.32"/>
    <n v="4"/>
    <n v="0"/>
    <n v="4.32"/>
    <x v="0"/>
    <s v="07"/>
    <x v="9"/>
  </r>
  <r>
    <x v="8371"/>
    <s v="IT-2019-3541175"/>
    <d v="2019-07-12T00:00:00"/>
    <d v="2019-07-14T00:00:00"/>
    <s v="Second Class"/>
    <s v="VG-21790"/>
    <x v="451"/>
    <s v="Consumer"/>
    <s v="La Rochelle"/>
    <x v="1"/>
    <x v="1"/>
    <s v="Central"/>
    <s v="OFF-AP-10001169"/>
    <x v="0"/>
    <x v="5"/>
    <s v="Cuisinart Microwave, White"/>
    <n v="746.81999999999994"/>
    <n v="3"/>
    <n v="0.1"/>
    <n v="8.2800000000000153"/>
    <x v="0"/>
    <s v="07"/>
    <x v="9"/>
  </r>
  <r>
    <x v="8372"/>
    <s v="ES-2019-5576647"/>
    <d v="2019-01-31T00:00:00"/>
    <d v="2019-02-04T00:00:00"/>
    <s v="Standard Class"/>
    <s v="DJ-13420"/>
    <x v="491"/>
    <s v="Corporate"/>
    <s v="Annecy-le-Vieux"/>
    <x v="23"/>
    <x v="1"/>
    <s v="Central"/>
    <s v="TEC-MA-10001009"/>
    <x v="1"/>
    <x v="11"/>
    <s v="Panasonic Inkjet, Red"/>
    <n v="2102.8319999999999"/>
    <n v="8"/>
    <n v="0.15"/>
    <n v="321.55199999999996"/>
    <x v="0"/>
    <s v="01"/>
    <x v="7"/>
  </r>
  <r>
    <x v="8373"/>
    <s v="ES-2016-1444426"/>
    <d v="2016-04-07T00:00:00"/>
    <d v="2016-04-11T00:00:00"/>
    <s v="Standard Class"/>
    <s v="ME-17725"/>
    <x v="759"/>
    <s v="Consumer"/>
    <s v="Geneva"/>
    <x v="93"/>
    <x v="14"/>
    <s v="Central"/>
    <s v="OFF-AP-10004869"/>
    <x v="0"/>
    <x v="5"/>
    <s v="KitchenAid Toaster, White"/>
    <n v="584.22"/>
    <n v="7"/>
    <n v="0"/>
    <n v="233.51999999999998"/>
    <x v="3"/>
    <s v="04"/>
    <x v="8"/>
  </r>
  <r>
    <x v="8374"/>
    <s v="ES-2019-5500680"/>
    <d v="2019-01-08T00:00:00"/>
    <d v="2019-01-14T00:00:00"/>
    <s v="Standard Class"/>
    <s v="TT-21070"/>
    <x v="553"/>
    <s v="Consumer"/>
    <s v="Tourcoing"/>
    <x v="30"/>
    <x v="1"/>
    <s v="Central"/>
    <s v="OFF-SU-10000906"/>
    <x v="0"/>
    <x v="13"/>
    <s v="Fiskars Shears, High Speed"/>
    <n v="95.28"/>
    <n v="2"/>
    <n v="0"/>
    <n v="46.68"/>
    <x v="0"/>
    <s v="01"/>
    <x v="7"/>
  </r>
  <r>
    <x v="8375"/>
    <s v="ES-2019-2739856"/>
    <d v="2019-02-26T00:00:00"/>
    <d v="2019-03-03T00:00:00"/>
    <s v="Standard Class"/>
    <s v="PT-19090"/>
    <x v="396"/>
    <s v="Consumer"/>
    <s v="Salzburg"/>
    <x v="52"/>
    <x v="8"/>
    <s v="Central"/>
    <s v="OFF-ST-10001222"/>
    <x v="0"/>
    <x v="0"/>
    <s v="Eldon Shelving, Single Width"/>
    <n v="145.35"/>
    <n v="3"/>
    <n v="0"/>
    <n v="0"/>
    <x v="0"/>
    <s v="02"/>
    <x v="0"/>
  </r>
  <r>
    <x v="8376"/>
    <s v="ES-2016-4052630"/>
    <d v="2016-02-21T00:00:00"/>
    <d v="2016-02-26T00:00:00"/>
    <s v="Standard Class"/>
    <s v="ZD-21925"/>
    <x v="449"/>
    <s v="Consumer"/>
    <s v="Milan"/>
    <x v="6"/>
    <x v="3"/>
    <s v="South"/>
    <s v="OFF-AR-10002454"/>
    <x v="0"/>
    <x v="7"/>
    <s v="Binney &amp; Smith Canvas, Water Color"/>
    <n v="163.62"/>
    <n v="3"/>
    <n v="0"/>
    <n v="78.480000000000018"/>
    <x v="3"/>
    <s v="02"/>
    <x v="0"/>
  </r>
  <r>
    <x v="8377"/>
    <s v="ES-2016-4052630"/>
    <d v="2016-02-21T00:00:00"/>
    <d v="2016-02-26T00:00:00"/>
    <s v="Standard Class"/>
    <s v="ZD-21925"/>
    <x v="449"/>
    <s v="Consumer"/>
    <s v="Milan"/>
    <x v="6"/>
    <x v="3"/>
    <s v="South"/>
    <s v="FUR-TA-10003899"/>
    <x v="2"/>
    <x v="14"/>
    <s v="Barricks Round Table, with Bottom Storage"/>
    <n v="1003.0200000000001"/>
    <n v="4"/>
    <n v="0.5"/>
    <n v="-942.90000000000009"/>
    <x v="3"/>
    <s v="02"/>
    <x v="0"/>
  </r>
  <r>
    <x v="8378"/>
    <s v="ES-2016-4052630"/>
    <d v="2016-02-21T00:00:00"/>
    <d v="2016-02-26T00:00:00"/>
    <s v="Standard Class"/>
    <s v="ZD-21925"/>
    <x v="449"/>
    <s v="Consumer"/>
    <s v="Milan"/>
    <x v="6"/>
    <x v="3"/>
    <s v="South"/>
    <s v="OFF-ST-10001818"/>
    <x v="0"/>
    <x v="0"/>
    <s v="Smead Trays, Blue"/>
    <n v="29.088000000000001"/>
    <n v="1"/>
    <n v="0.4"/>
    <n v="-13.092000000000002"/>
    <x v="3"/>
    <s v="02"/>
    <x v="0"/>
  </r>
  <r>
    <x v="8379"/>
    <s v="ES-2016-4052630"/>
    <d v="2016-02-21T00:00:00"/>
    <d v="2016-02-26T00:00:00"/>
    <s v="Standard Class"/>
    <s v="ZD-21925"/>
    <x v="449"/>
    <s v="Consumer"/>
    <s v="Milan"/>
    <x v="6"/>
    <x v="3"/>
    <s v="South"/>
    <s v="TEC-MA-10003856"/>
    <x v="1"/>
    <x v="11"/>
    <s v="Okidata Calculator, Red"/>
    <n v="29.663999999999998"/>
    <n v="1"/>
    <n v="0.4"/>
    <n v="-5.4660000000000011"/>
    <x v="3"/>
    <s v="02"/>
    <x v="0"/>
  </r>
  <r>
    <x v="8380"/>
    <s v="ES-2019-4297152"/>
    <d v="2019-02-14T00:00:00"/>
    <d v="2019-02-21T00:00:00"/>
    <s v="Standard Class"/>
    <s v="HM-14980"/>
    <x v="315"/>
    <s v="Consumer"/>
    <s v="Munster"/>
    <x v="40"/>
    <x v="2"/>
    <s v="Central"/>
    <s v="OFF-ST-10002566"/>
    <x v="0"/>
    <x v="0"/>
    <s v="Tenex Lockers, Wire Frame"/>
    <n v="1280.2859999999998"/>
    <n v="7"/>
    <n v="0.1"/>
    <n v="298.53599999999994"/>
    <x v="0"/>
    <s v="02"/>
    <x v="0"/>
  </r>
  <r>
    <x v="8381"/>
    <s v="ES-2018-2889664"/>
    <d v="2018-02-23T00:00:00"/>
    <d v="2018-02-27T00:00:00"/>
    <s v="Standard Class"/>
    <s v="RP-19855"/>
    <x v="131"/>
    <s v="Corporate"/>
    <s v="Mannheim"/>
    <x v="8"/>
    <x v="2"/>
    <s v="Central"/>
    <s v="OFF-PA-10003868"/>
    <x v="0"/>
    <x v="12"/>
    <s v="SanDisk Cards &amp; Envelopes, Recycled"/>
    <n v="96.66"/>
    <n v="2"/>
    <n v="0"/>
    <n v="3.84"/>
    <x v="2"/>
    <s v="02"/>
    <x v="0"/>
  </r>
  <r>
    <x v="8382"/>
    <s v="ES-2019-4430801"/>
    <d v="2019-05-19T00:00:00"/>
    <d v="2019-05-22T00:00:00"/>
    <s v="Second Class"/>
    <s v="AB-10060"/>
    <x v="643"/>
    <s v="Home Office"/>
    <s v="Oslo"/>
    <x v="95"/>
    <x v="13"/>
    <s v="North"/>
    <s v="OFF-BI-10004195"/>
    <x v="0"/>
    <x v="9"/>
    <s v="Wilson Jones Binding Machine, Clear"/>
    <n v="435.78000000000003"/>
    <n v="9"/>
    <n v="0"/>
    <n v="130.68"/>
    <x v="0"/>
    <s v="05"/>
    <x v="5"/>
  </r>
  <r>
    <x v="8383"/>
    <s v="ES-2019-4430801"/>
    <d v="2019-05-19T00:00:00"/>
    <d v="2019-05-22T00:00:00"/>
    <s v="Second Class"/>
    <s v="AB-10060"/>
    <x v="643"/>
    <s v="Home Office"/>
    <s v="Oslo"/>
    <x v="95"/>
    <x v="13"/>
    <s v="North"/>
    <s v="OFF-AR-10000079"/>
    <x v="0"/>
    <x v="7"/>
    <s v="Stanley Pencil Sharpener, Fluorescent"/>
    <n v="148.68"/>
    <n v="6"/>
    <n v="0"/>
    <n v="47.519999999999996"/>
    <x v="0"/>
    <s v="05"/>
    <x v="5"/>
  </r>
  <r>
    <x v="8384"/>
    <s v="ES-2019-4430801"/>
    <d v="2019-05-19T00:00:00"/>
    <d v="2019-05-22T00:00:00"/>
    <s v="Second Class"/>
    <s v="AB-10060"/>
    <x v="643"/>
    <s v="Home Office"/>
    <s v="Oslo"/>
    <x v="95"/>
    <x v="13"/>
    <s v="North"/>
    <s v="OFF-AR-10000727"/>
    <x v="0"/>
    <x v="7"/>
    <s v="Stanley Canvas, Easy-Erase"/>
    <n v="198.95999999999998"/>
    <n v="4"/>
    <n v="0"/>
    <n v="47.64"/>
    <x v="0"/>
    <s v="05"/>
    <x v="5"/>
  </r>
  <r>
    <x v="8385"/>
    <s v="ES-2019-3327928"/>
    <d v="2019-06-11T00:00:00"/>
    <d v="2019-06-11T00:00:00"/>
    <s v="Same Day"/>
    <s v="MV-17485"/>
    <x v="590"/>
    <s v="Consumer"/>
    <s v="Vienna"/>
    <x v="20"/>
    <x v="8"/>
    <s v="Central"/>
    <s v="OFF-ST-10001460"/>
    <x v="0"/>
    <x v="0"/>
    <s v="Smead Trays, Industrial"/>
    <n v="146.88"/>
    <n v="3"/>
    <n v="0"/>
    <n v="48.42"/>
    <x v="0"/>
    <s v="06"/>
    <x v="2"/>
  </r>
  <r>
    <x v="8386"/>
    <s v="ES-2019-3327928"/>
    <d v="2019-06-11T00:00:00"/>
    <d v="2019-06-11T00:00:00"/>
    <s v="Same Day"/>
    <s v="MV-17485"/>
    <x v="590"/>
    <s v="Consumer"/>
    <s v="Vienna"/>
    <x v="20"/>
    <x v="8"/>
    <s v="Central"/>
    <s v="OFF-AP-10003615"/>
    <x v="0"/>
    <x v="5"/>
    <s v="Hamilton Beach Blender, Black"/>
    <n v="352.35"/>
    <n v="5"/>
    <n v="0"/>
    <n v="17.549999999999997"/>
    <x v="0"/>
    <s v="06"/>
    <x v="2"/>
  </r>
  <r>
    <x v="8387"/>
    <s v="ES-2019-5583177"/>
    <d v="2019-03-04T00:00:00"/>
    <d v="2019-03-06T00:00:00"/>
    <s v="Second Class"/>
    <s v="AH-10195"/>
    <x v="250"/>
    <s v="Corporate"/>
    <s v="Trieste"/>
    <x v="115"/>
    <x v="3"/>
    <s v="South"/>
    <s v="OFF-AP-10001772"/>
    <x v="0"/>
    <x v="5"/>
    <s v="Hoover Toaster, White"/>
    <n v="163.56"/>
    <n v="2"/>
    <n v="0"/>
    <n v="57.239999999999995"/>
    <x v="0"/>
    <s v="03"/>
    <x v="4"/>
  </r>
  <r>
    <x v="8388"/>
    <s v="ES-2019-5583177"/>
    <d v="2019-03-04T00:00:00"/>
    <d v="2019-03-06T00:00:00"/>
    <s v="Second Class"/>
    <s v="AH-10195"/>
    <x v="250"/>
    <s v="Corporate"/>
    <s v="Trieste"/>
    <x v="115"/>
    <x v="3"/>
    <s v="South"/>
    <s v="OFF-BI-10004644"/>
    <x v="0"/>
    <x v="9"/>
    <s v="Cardinal Index Tab, Durable"/>
    <n v="38.1"/>
    <n v="5"/>
    <n v="0"/>
    <n v="17.100000000000001"/>
    <x v="0"/>
    <s v="03"/>
    <x v="4"/>
  </r>
  <r>
    <x v="8389"/>
    <s v="ES-2016-3367036"/>
    <d v="2016-11-29T00:00:00"/>
    <d v="2016-12-04T00:00:00"/>
    <s v="Second Class"/>
    <s v="DB-13405"/>
    <x v="783"/>
    <s v="Consumer"/>
    <s v="Milan"/>
    <x v="6"/>
    <x v="3"/>
    <s v="South"/>
    <s v="OFF-PA-10001971"/>
    <x v="0"/>
    <x v="12"/>
    <s v="Eaton Cards &amp; Envelopes, Premium"/>
    <n v="135.54"/>
    <n v="3"/>
    <n v="0"/>
    <n v="40.589999999999996"/>
    <x v="3"/>
    <s v="11"/>
    <x v="6"/>
  </r>
  <r>
    <x v="8390"/>
    <s v="ES-2017-1113757"/>
    <d v="2017-06-03T00:00:00"/>
    <d v="2017-06-05T00:00:00"/>
    <s v="Second Class"/>
    <s v="NF-18385"/>
    <x v="205"/>
    <s v="Consumer"/>
    <s v="Montpellier"/>
    <x v="42"/>
    <x v="1"/>
    <s v="Central"/>
    <s v="OFF-BI-10003440"/>
    <x v="0"/>
    <x v="9"/>
    <s v="Avery Binder Covers, Economy"/>
    <n v="44.28"/>
    <n v="4"/>
    <n v="0"/>
    <n v="13.68"/>
    <x v="1"/>
    <s v="06"/>
    <x v="2"/>
  </r>
  <r>
    <x v="8391"/>
    <s v="ES-2016-1657853"/>
    <d v="2016-05-28T00:00:00"/>
    <d v="2016-05-31T00:00:00"/>
    <s v="First Class"/>
    <s v="DP-13165"/>
    <x v="268"/>
    <s v="Consumer"/>
    <s v="Pulheim"/>
    <x v="3"/>
    <x v="2"/>
    <s v="Central"/>
    <s v="FUR-BO-10002182"/>
    <x v="2"/>
    <x v="10"/>
    <s v="Safco Floating Shelf Set, Pine"/>
    <n v="713.12400000000002"/>
    <n v="4"/>
    <n v="0.1"/>
    <n v="39.564000000000007"/>
    <x v="3"/>
    <s v="05"/>
    <x v="5"/>
  </r>
  <r>
    <x v="8392"/>
    <s v="ES-2019-1102132"/>
    <d v="2019-07-11T00:00:00"/>
    <d v="2019-07-13T00:00:00"/>
    <s v="Second Class"/>
    <s v="NP-18325"/>
    <x v="444"/>
    <s v="Consumer"/>
    <s v="Tarragona"/>
    <x v="9"/>
    <x v="4"/>
    <s v="South"/>
    <s v="OFF-SU-10002544"/>
    <x v="0"/>
    <x v="13"/>
    <s v="Kleencut Box Cutter, Serrated"/>
    <n v="94.05"/>
    <n v="3"/>
    <n v="0"/>
    <n v="20.61"/>
    <x v="0"/>
    <s v="07"/>
    <x v="9"/>
  </r>
  <r>
    <x v="8393"/>
    <s v="ES-2019-1102132"/>
    <d v="2019-07-11T00:00:00"/>
    <d v="2019-07-13T00:00:00"/>
    <s v="Second Class"/>
    <s v="NP-18325"/>
    <x v="444"/>
    <s v="Consumer"/>
    <s v="Tarragona"/>
    <x v="9"/>
    <x v="4"/>
    <s v="South"/>
    <s v="OFF-FA-10002350"/>
    <x v="0"/>
    <x v="6"/>
    <s v="OIC Staples, Assorted Sizes"/>
    <n v="26.370000000000005"/>
    <n v="3"/>
    <n v="0"/>
    <n v="9.99"/>
    <x v="0"/>
    <s v="07"/>
    <x v="9"/>
  </r>
  <r>
    <x v="8394"/>
    <s v="ES-2019-1102132"/>
    <d v="2019-07-11T00:00:00"/>
    <d v="2019-07-13T00:00:00"/>
    <s v="Second Class"/>
    <s v="NP-18325"/>
    <x v="444"/>
    <s v="Consumer"/>
    <s v="Tarragona"/>
    <x v="9"/>
    <x v="4"/>
    <s v="South"/>
    <s v="OFF-BI-10000894"/>
    <x v="0"/>
    <x v="9"/>
    <s v="Avery Binder Covers, Clear"/>
    <n v="73.709999999999994"/>
    <n v="7"/>
    <n v="0"/>
    <n v="16.800000000000004"/>
    <x v="0"/>
    <s v="07"/>
    <x v="9"/>
  </r>
  <r>
    <x v="8395"/>
    <s v="ES-2019-1102132"/>
    <d v="2019-07-11T00:00:00"/>
    <d v="2019-07-13T00:00:00"/>
    <s v="Second Class"/>
    <s v="NP-18325"/>
    <x v="444"/>
    <s v="Consumer"/>
    <s v="Tarragona"/>
    <x v="9"/>
    <x v="4"/>
    <s v="South"/>
    <s v="TEC-AC-10003417"/>
    <x v="1"/>
    <x v="1"/>
    <s v="SanDisk Memory Card, Programmable"/>
    <n v="341.73"/>
    <n v="3"/>
    <n v="0"/>
    <n v="34.11"/>
    <x v="0"/>
    <s v="07"/>
    <x v="9"/>
  </r>
  <r>
    <x v="8396"/>
    <s v="ES-2018-5810502"/>
    <d v="2018-12-31T00:00:00"/>
    <d v="2019-01-02T00:00:00"/>
    <s v="First Class"/>
    <s v="DM-12955"/>
    <x v="457"/>
    <s v="Corporate"/>
    <s v="Lannion"/>
    <x v="36"/>
    <x v="1"/>
    <s v="Central"/>
    <s v="TEC-CO-10003800"/>
    <x v="1"/>
    <x v="4"/>
    <s v="Hewlett Wireless Fax, Color"/>
    <n v="1946.3129999999999"/>
    <n v="6"/>
    <n v="0.15"/>
    <n v="114.45300000000009"/>
    <x v="2"/>
    <s v="12"/>
    <x v="10"/>
  </r>
  <r>
    <x v="8397"/>
    <s v="ES-2018-5810502"/>
    <d v="2018-12-31T00:00:00"/>
    <d v="2019-01-02T00:00:00"/>
    <s v="First Class"/>
    <s v="DM-12955"/>
    <x v="457"/>
    <s v="Corporate"/>
    <s v="Lannion"/>
    <x v="36"/>
    <x v="1"/>
    <s v="Central"/>
    <s v="OFF-PA-10001758"/>
    <x v="0"/>
    <x v="12"/>
    <s v="Enermax Note Cards, Premium"/>
    <n v="85.5"/>
    <n v="3"/>
    <n v="0"/>
    <n v="8.5499999999999989"/>
    <x v="2"/>
    <s v="12"/>
    <x v="10"/>
  </r>
  <r>
    <x v="8398"/>
    <s v="ES-2018-1499467"/>
    <d v="2018-02-24T00:00:00"/>
    <d v="2018-02-28T00:00:00"/>
    <s v="Standard Class"/>
    <s v="CC-12430"/>
    <x v="793"/>
    <s v="Home Office"/>
    <s v="Livry-Gargan"/>
    <x v="4"/>
    <x v="1"/>
    <s v="Central"/>
    <s v="OFF-AR-10001626"/>
    <x v="0"/>
    <x v="7"/>
    <s v="BIC Pens, Blue"/>
    <n v="57.12"/>
    <n v="4"/>
    <n v="0"/>
    <n v="6.24"/>
    <x v="2"/>
    <s v="02"/>
    <x v="0"/>
  </r>
  <r>
    <x v="8399"/>
    <s v="ES-2016-5276461"/>
    <d v="2016-05-05T00:00:00"/>
    <d v="2016-05-11T00:00:00"/>
    <s v="Standard Class"/>
    <s v="DJ-13420"/>
    <x v="491"/>
    <s v="Corporate"/>
    <s v="Ulm"/>
    <x v="8"/>
    <x v="2"/>
    <s v="Central"/>
    <s v="OFF-AR-10002433"/>
    <x v="0"/>
    <x v="7"/>
    <s v="Stanley Pens, Easy-Erase"/>
    <n v="30.96"/>
    <n v="3"/>
    <n v="0"/>
    <n v="13.59"/>
    <x v="3"/>
    <s v="05"/>
    <x v="5"/>
  </r>
  <r>
    <x v="8400"/>
    <s v="ES-2016-5276461"/>
    <d v="2016-05-05T00:00:00"/>
    <d v="2016-05-11T00:00:00"/>
    <s v="Standard Class"/>
    <s v="DJ-13420"/>
    <x v="491"/>
    <s v="Corporate"/>
    <s v="Ulm"/>
    <x v="8"/>
    <x v="2"/>
    <s v="Central"/>
    <s v="OFF-AR-10000266"/>
    <x v="0"/>
    <x v="7"/>
    <s v="BIC Markers, Fluorescent"/>
    <n v="55.38"/>
    <n v="2"/>
    <n v="0"/>
    <n v="4.38"/>
    <x v="3"/>
    <s v="05"/>
    <x v="5"/>
  </r>
  <r>
    <x v="8401"/>
    <s v="ES-2016-5276461"/>
    <d v="2016-05-05T00:00:00"/>
    <d v="2016-05-11T00:00:00"/>
    <s v="Standard Class"/>
    <s v="DJ-13420"/>
    <x v="491"/>
    <s v="Corporate"/>
    <s v="Ulm"/>
    <x v="8"/>
    <x v="2"/>
    <s v="Central"/>
    <s v="FUR-BO-10000279"/>
    <x v="2"/>
    <x v="10"/>
    <s v="Dania Classic Bookcase, Pine"/>
    <n v="1112.6970000000001"/>
    <n v="3"/>
    <n v="0.1"/>
    <n v="259.58699999999999"/>
    <x v="3"/>
    <s v="05"/>
    <x v="5"/>
  </r>
  <r>
    <x v="8402"/>
    <s v="ES-2016-3856710"/>
    <d v="2016-10-21T00:00:00"/>
    <d v="2016-10-25T00:00:00"/>
    <s v="Standard Class"/>
    <s v="TC-20980"/>
    <x v="600"/>
    <s v="Corporate"/>
    <s v="Madrid"/>
    <x v="16"/>
    <x v="4"/>
    <s v="South"/>
    <s v="OFF-FA-10001520"/>
    <x v="0"/>
    <x v="6"/>
    <s v="Stockwell Thumb Tacks, 12 Pack"/>
    <n v="25.92"/>
    <n v="2"/>
    <n v="0"/>
    <n v="11.64"/>
    <x v="3"/>
    <s v="10"/>
    <x v="11"/>
  </r>
  <r>
    <x v="8403"/>
    <s v="ES-2019-1928209"/>
    <d v="2019-08-27T00:00:00"/>
    <d v="2019-09-01T00:00:00"/>
    <s v="Second Class"/>
    <s v="SU-20665"/>
    <x v="391"/>
    <s v="Home Office"/>
    <s v="Marseille"/>
    <x v="25"/>
    <x v="1"/>
    <s v="Central"/>
    <s v="OFF-BI-10004628"/>
    <x v="0"/>
    <x v="9"/>
    <s v="Cardinal Binder, Durable"/>
    <n v="91.97999999999999"/>
    <n v="6"/>
    <n v="0"/>
    <n v="4.5"/>
    <x v="0"/>
    <s v="08"/>
    <x v="1"/>
  </r>
  <r>
    <x v="8404"/>
    <s v="ES-2019-2039846"/>
    <d v="2019-09-30T00:00:00"/>
    <d v="2019-10-04T00:00:00"/>
    <s v="Standard Class"/>
    <s v="RF-19345"/>
    <x v="378"/>
    <s v="Corporate"/>
    <s v="Rome"/>
    <x v="17"/>
    <x v="3"/>
    <s v="South"/>
    <s v="OFF-BI-10000972"/>
    <x v="0"/>
    <x v="9"/>
    <s v="Acco 3-Hole Punch, Economy"/>
    <n v="90.360000000000014"/>
    <n v="3"/>
    <n v="0"/>
    <n v="17.099999999999998"/>
    <x v="0"/>
    <s v="09"/>
    <x v="3"/>
  </r>
  <r>
    <x v="8405"/>
    <s v="IT-2019-2971226"/>
    <d v="2019-01-29T00:00:00"/>
    <d v="2019-02-02T00:00:00"/>
    <s v="Standard Class"/>
    <s v="JW-15220"/>
    <x v="399"/>
    <s v="Corporate"/>
    <s v="Drammen"/>
    <x v="100"/>
    <x v="13"/>
    <s v="North"/>
    <s v="OFF-BI-10000894"/>
    <x v="0"/>
    <x v="9"/>
    <s v="Avery Binder Covers, Clear"/>
    <n v="31.589999999999996"/>
    <n v="3"/>
    <n v="0"/>
    <n v="7.2000000000000011"/>
    <x v="0"/>
    <s v="01"/>
    <x v="7"/>
  </r>
  <r>
    <x v="8406"/>
    <s v="ES-2017-5053352"/>
    <d v="2017-02-09T00:00:00"/>
    <d v="2017-02-09T00:00:00"/>
    <s v="Same Day"/>
    <s v="JM-15865"/>
    <x v="563"/>
    <s v="Consumer"/>
    <s v="Givors"/>
    <x v="23"/>
    <x v="1"/>
    <s v="Central"/>
    <s v="OFF-SU-10003160"/>
    <x v="0"/>
    <x v="13"/>
    <s v="Acme Ruler, High Speed"/>
    <n v="83.550000000000011"/>
    <n v="5"/>
    <n v="0"/>
    <n v="3.3000000000000003"/>
    <x v="1"/>
    <s v="02"/>
    <x v="0"/>
  </r>
  <r>
    <x v="8407"/>
    <s v="ES-2017-5053352"/>
    <d v="2017-02-09T00:00:00"/>
    <d v="2017-02-09T00:00:00"/>
    <s v="Same Day"/>
    <s v="JM-15865"/>
    <x v="563"/>
    <s v="Consumer"/>
    <s v="Givors"/>
    <x v="23"/>
    <x v="1"/>
    <s v="Central"/>
    <s v="OFF-AR-10000266"/>
    <x v="0"/>
    <x v="7"/>
    <s v="BIC Markers, Fluorescent"/>
    <n v="27.69"/>
    <n v="1"/>
    <n v="0"/>
    <n v="2.19"/>
    <x v="1"/>
    <s v="02"/>
    <x v="0"/>
  </r>
  <r>
    <x v="8408"/>
    <s v="ES-2017-5053352"/>
    <d v="2017-02-09T00:00:00"/>
    <d v="2017-02-09T00:00:00"/>
    <s v="Same Day"/>
    <s v="JM-15865"/>
    <x v="563"/>
    <s v="Consumer"/>
    <s v="Givors"/>
    <x v="23"/>
    <x v="1"/>
    <s v="Central"/>
    <s v="OFF-AR-10000594"/>
    <x v="0"/>
    <x v="7"/>
    <s v="Binney &amp; Smith Highlighters, Water Color"/>
    <n v="19.77"/>
    <n v="1"/>
    <n v="0"/>
    <n v="8.2799999999999994"/>
    <x v="1"/>
    <s v="02"/>
    <x v="0"/>
  </r>
  <r>
    <x v="8409"/>
    <s v="ES-2017-5053352"/>
    <d v="2017-02-09T00:00:00"/>
    <d v="2017-02-09T00:00:00"/>
    <s v="Same Day"/>
    <s v="JM-15865"/>
    <x v="563"/>
    <s v="Consumer"/>
    <s v="Givors"/>
    <x v="23"/>
    <x v="1"/>
    <s v="Central"/>
    <s v="OFF-SU-10003556"/>
    <x v="0"/>
    <x v="13"/>
    <s v="Fiskars Trimmer, Easy Grip"/>
    <n v="263.52"/>
    <n v="6"/>
    <n v="0"/>
    <n v="97.38"/>
    <x v="1"/>
    <s v="02"/>
    <x v="0"/>
  </r>
  <r>
    <x v="8410"/>
    <s v="ES-2017-5053352"/>
    <d v="2017-02-09T00:00:00"/>
    <d v="2017-02-09T00:00:00"/>
    <s v="Same Day"/>
    <s v="JM-15865"/>
    <x v="563"/>
    <s v="Consumer"/>
    <s v="Givors"/>
    <x v="23"/>
    <x v="1"/>
    <s v="Central"/>
    <s v="TEC-PH-10001708"/>
    <x v="1"/>
    <x v="3"/>
    <s v="Cisco Audio Dock, with Caller ID"/>
    <n v="464.27850000000001"/>
    <n v="3"/>
    <n v="0.15"/>
    <n v="38.218499999999992"/>
    <x v="1"/>
    <s v="02"/>
    <x v="0"/>
  </r>
  <r>
    <x v="8411"/>
    <s v="ES-2017-5053352"/>
    <d v="2017-02-09T00:00:00"/>
    <d v="2017-02-09T00:00:00"/>
    <s v="Same Day"/>
    <s v="JM-15865"/>
    <x v="563"/>
    <s v="Consumer"/>
    <s v="Givors"/>
    <x v="23"/>
    <x v="1"/>
    <s v="Central"/>
    <s v="FUR-FU-10002979"/>
    <x v="2"/>
    <x v="16"/>
    <s v="Eldon Frame, Black"/>
    <n v="465"/>
    <n v="4"/>
    <n v="0"/>
    <n v="130.19999999999999"/>
    <x v="1"/>
    <s v="02"/>
    <x v="0"/>
  </r>
  <r>
    <x v="8412"/>
    <s v="ES-2019-5296123"/>
    <d v="2019-06-30T00:00:00"/>
    <d v="2019-07-07T00:00:00"/>
    <s v="Standard Class"/>
    <s v="AC-10615"/>
    <x v="59"/>
    <s v="Corporate"/>
    <s v="Paris"/>
    <x v="4"/>
    <x v="1"/>
    <s v="Central"/>
    <s v="OFF-AR-10000219"/>
    <x v="0"/>
    <x v="7"/>
    <s v="Sanford Highlighters, Blue"/>
    <n v="110.24999999999997"/>
    <n v="7"/>
    <n v="0"/>
    <n v="11.969999999999999"/>
    <x v="0"/>
    <s v="06"/>
    <x v="2"/>
  </r>
  <r>
    <x v="8413"/>
    <s v="ES-2019-5296123"/>
    <d v="2019-06-30T00:00:00"/>
    <d v="2019-07-07T00:00:00"/>
    <s v="Standard Class"/>
    <s v="AC-10615"/>
    <x v="59"/>
    <s v="Corporate"/>
    <s v="Paris"/>
    <x v="4"/>
    <x v="1"/>
    <s v="Central"/>
    <s v="OFF-ST-10002506"/>
    <x v="0"/>
    <x v="0"/>
    <s v="Smead Lockers, Blue"/>
    <n v="535.73400000000015"/>
    <n v="3"/>
    <n v="0.1"/>
    <n v="41.633999999999986"/>
    <x v="0"/>
    <s v="06"/>
    <x v="2"/>
  </r>
  <r>
    <x v="8414"/>
    <s v="ES-2019-1082027"/>
    <d v="2019-02-28T00:00:00"/>
    <d v="2019-03-04T00:00:00"/>
    <s v="Standard Class"/>
    <s v="IM-15055"/>
    <x v="166"/>
    <s v="Consumer"/>
    <s v="Colombes"/>
    <x v="4"/>
    <x v="1"/>
    <s v="Central"/>
    <s v="OFF-PA-10002645"/>
    <x v="0"/>
    <x v="12"/>
    <s v="Green Bar Computer Printout Paper, Recycled"/>
    <n v="59.34"/>
    <n v="2"/>
    <n v="0"/>
    <n v="5.34"/>
    <x v="0"/>
    <s v="02"/>
    <x v="0"/>
  </r>
  <r>
    <x v="8415"/>
    <s v="ES-2019-1082027"/>
    <d v="2019-02-28T00:00:00"/>
    <d v="2019-03-04T00:00:00"/>
    <s v="Standard Class"/>
    <s v="IM-15055"/>
    <x v="166"/>
    <s v="Consumer"/>
    <s v="Colombes"/>
    <x v="4"/>
    <x v="1"/>
    <s v="Central"/>
    <s v="OFF-AR-10000711"/>
    <x v="0"/>
    <x v="7"/>
    <s v="BIC Pens, Easy-Erase"/>
    <n v="43.65"/>
    <n v="3"/>
    <n v="0"/>
    <n v="9.5400000000000009"/>
    <x v="0"/>
    <s v="02"/>
    <x v="0"/>
  </r>
  <r>
    <x v="8416"/>
    <s v="ES-2017-3549312"/>
    <d v="2017-11-20T00:00:00"/>
    <d v="2017-11-27T00:00:00"/>
    <s v="Standard Class"/>
    <s v="GT-14755"/>
    <x v="55"/>
    <s v="Consumer"/>
    <s v="Angers"/>
    <x v="45"/>
    <x v="1"/>
    <s v="Central"/>
    <s v="OFF-LA-10001833"/>
    <x v="0"/>
    <x v="2"/>
    <s v="Hon Shipping Labels, Alphabetical"/>
    <n v="55.949999999999996"/>
    <n v="5"/>
    <n v="0"/>
    <n v="25.049999999999997"/>
    <x v="1"/>
    <s v="11"/>
    <x v="6"/>
  </r>
  <r>
    <x v="8417"/>
    <s v="ES-2017-3549312"/>
    <d v="2017-11-20T00:00:00"/>
    <d v="2017-11-27T00:00:00"/>
    <s v="Standard Class"/>
    <s v="GT-14755"/>
    <x v="55"/>
    <s v="Consumer"/>
    <s v="Angers"/>
    <x v="45"/>
    <x v="1"/>
    <s v="Central"/>
    <s v="OFF-BI-10001808"/>
    <x v="0"/>
    <x v="9"/>
    <s v="Cardinal Binding Machine, Clear"/>
    <n v="147.69000000000003"/>
    <n v="3"/>
    <n v="0"/>
    <n v="59.04"/>
    <x v="1"/>
    <s v="11"/>
    <x v="6"/>
  </r>
  <r>
    <x v="8418"/>
    <s v="ES-2016-3321216"/>
    <d v="2016-05-20T00:00:00"/>
    <d v="2016-05-24T00:00:00"/>
    <s v="Standard Class"/>
    <s v="PC-18745"/>
    <x v="183"/>
    <s v="Corporate"/>
    <s v="Toledo"/>
    <x v="10"/>
    <x v="4"/>
    <s v="South"/>
    <s v="OFF-AR-10000409"/>
    <x v="0"/>
    <x v="7"/>
    <s v="Sanford Canvas, Easy-Erase"/>
    <n v="457.11"/>
    <n v="9"/>
    <n v="0"/>
    <n v="59.400000000000006"/>
    <x v="3"/>
    <s v="05"/>
    <x v="5"/>
  </r>
  <r>
    <x v="8419"/>
    <s v="ES-2016-3321216"/>
    <d v="2016-05-20T00:00:00"/>
    <d v="2016-05-24T00:00:00"/>
    <s v="Standard Class"/>
    <s v="PC-18745"/>
    <x v="183"/>
    <s v="Corporate"/>
    <s v="Toledo"/>
    <x v="10"/>
    <x v="4"/>
    <s v="South"/>
    <s v="OFF-PA-10001662"/>
    <x v="0"/>
    <x v="12"/>
    <s v="Green Bar Note Cards, Premium"/>
    <n v="238.32"/>
    <n v="8"/>
    <n v="0"/>
    <n v="85.679999999999993"/>
    <x v="3"/>
    <s v="05"/>
    <x v="5"/>
  </r>
  <r>
    <x v="8420"/>
    <s v="ES-2016-3321216"/>
    <d v="2016-05-20T00:00:00"/>
    <d v="2016-05-24T00:00:00"/>
    <s v="Standard Class"/>
    <s v="PC-18745"/>
    <x v="183"/>
    <s v="Corporate"/>
    <s v="Toledo"/>
    <x v="10"/>
    <x v="4"/>
    <s v="South"/>
    <s v="OFF-PA-10004923"/>
    <x v="0"/>
    <x v="12"/>
    <s v="Xerox Memo Slips, Multicolor"/>
    <n v="14.940000000000001"/>
    <n v="1"/>
    <n v="0"/>
    <n v="0.42000000000000004"/>
    <x v="3"/>
    <s v="05"/>
    <x v="5"/>
  </r>
  <r>
    <x v="8421"/>
    <s v="IT-2017-4297670"/>
    <d v="2017-09-11T00:00:00"/>
    <d v="2017-09-15T00:00:00"/>
    <s v="Second Class"/>
    <s v="AS-10135"/>
    <x v="366"/>
    <s v="Home Office"/>
    <s v="Deventer"/>
    <x v="80"/>
    <x v="5"/>
    <s v="Central"/>
    <s v="FUR-CH-10003114"/>
    <x v="2"/>
    <x v="15"/>
    <s v="Harbour Creations Swivel Stool, Red"/>
    <n v="180.12"/>
    <n v="2"/>
    <n v="0.5"/>
    <n v="-54.06"/>
    <x v="1"/>
    <s v="09"/>
    <x v="3"/>
  </r>
  <r>
    <x v="8422"/>
    <s v="IT-2017-4297670"/>
    <d v="2017-09-11T00:00:00"/>
    <d v="2017-09-15T00:00:00"/>
    <s v="Second Class"/>
    <s v="AS-10135"/>
    <x v="366"/>
    <s v="Home Office"/>
    <s v="Deventer"/>
    <x v="80"/>
    <x v="5"/>
    <s v="Central"/>
    <s v="FUR-BO-10004053"/>
    <x v="2"/>
    <x v="10"/>
    <s v="Dania Library with Doors, Metal"/>
    <n v="723.72"/>
    <n v="4"/>
    <n v="0.5"/>
    <n v="-217.20000000000005"/>
    <x v="1"/>
    <s v="09"/>
    <x v="3"/>
  </r>
  <r>
    <x v="8423"/>
    <s v="ES-2017-4984653"/>
    <d v="2017-01-06T00:00:00"/>
    <d v="2017-01-06T00:00:00"/>
    <s v="Same Day"/>
    <s v="CC-12100"/>
    <x v="231"/>
    <s v="Home Office"/>
    <s v="Rouen"/>
    <x v="21"/>
    <x v="1"/>
    <s v="Central"/>
    <s v="OFF-LA-10002996"/>
    <x v="0"/>
    <x v="2"/>
    <s v="Avery Removable Labels, Laser Printer Compatible"/>
    <n v="42.96"/>
    <n v="4"/>
    <n v="0"/>
    <n v="8.52"/>
    <x v="1"/>
    <s v="01"/>
    <x v="7"/>
  </r>
  <r>
    <x v="8424"/>
    <s v="ES-2018-1787717"/>
    <d v="2018-01-08T00:00:00"/>
    <d v="2018-01-13T00:00:00"/>
    <s v="Second Class"/>
    <s v="TS-21340"/>
    <x v="609"/>
    <s v="Consumer"/>
    <s v="Hereford"/>
    <x v="0"/>
    <x v="0"/>
    <s v="North"/>
    <s v="OFF-AR-10004825"/>
    <x v="0"/>
    <x v="7"/>
    <s v="BIC Canvas, Fluorescent"/>
    <n v="164.88"/>
    <n v="3"/>
    <n v="0"/>
    <n v="57.69"/>
    <x v="2"/>
    <s v="01"/>
    <x v="7"/>
  </r>
  <r>
    <x v="8425"/>
    <s v="ES-2018-1787717"/>
    <d v="2018-01-08T00:00:00"/>
    <d v="2018-01-13T00:00:00"/>
    <s v="Second Class"/>
    <s v="TS-21340"/>
    <x v="609"/>
    <s v="Consumer"/>
    <s v="Hereford"/>
    <x v="0"/>
    <x v="0"/>
    <s v="North"/>
    <s v="OFF-ST-10004367"/>
    <x v="0"/>
    <x v="0"/>
    <s v="Rogers Trays, Blue"/>
    <n v="246.71999999999997"/>
    <n v="4"/>
    <n v="0"/>
    <n v="73.92"/>
    <x v="2"/>
    <s v="01"/>
    <x v="7"/>
  </r>
  <r>
    <x v="8426"/>
    <s v="ES-2019-1150703"/>
    <d v="2019-03-06T00:00:00"/>
    <d v="2019-03-06T00:00:00"/>
    <s v="Same Day"/>
    <s v="RO-19780"/>
    <x v="9"/>
    <s v="Consumer"/>
    <s v="Frankfurt"/>
    <x v="5"/>
    <x v="2"/>
    <s v="Central"/>
    <s v="TEC-PH-10000258"/>
    <x v="1"/>
    <x v="3"/>
    <s v="Motorola Audio Dock, Cordless"/>
    <n v="528.66"/>
    <n v="3"/>
    <n v="0"/>
    <n v="137.43"/>
    <x v="0"/>
    <s v="03"/>
    <x v="4"/>
  </r>
  <r>
    <x v="8427"/>
    <s v="ES-2019-1150703"/>
    <d v="2019-03-06T00:00:00"/>
    <d v="2019-03-06T00:00:00"/>
    <s v="Same Day"/>
    <s v="RO-19780"/>
    <x v="9"/>
    <s v="Consumer"/>
    <s v="Frankfurt"/>
    <x v="5"/>
    <x v="2"/>
    <s v="Central"/>
    <s v="OFF-AR-10003247"/>
    <x v="0"/>
    <x v="7"/>
    <s v="Boston Highlighters, Water Color"/>
    <n v="110.24999999999999"/>
    <n v="5"/>
    <n v="0"/>
    <n v="19.8"/>
    <x v="0"/>
    <s v="03"/>
    <x v="4"/>
  </r>
  <r>
    <x v="8428"/>
    <s v="ES-2019-1150703"/>
    <d v="2019-03-06T00:00:00"/>
    <d v="2019-03-06T00:00:00"/>
    <s v="Same Day"/>
    <s v="RO-19780"/>
    <x v="9"/>
    <s v="Consumer"/>
    <s v="Frankfurt"/>
    <x v="5"/>
    <x v="2"/>
    <s v="Central"/>
    <s v="OFF-EN-10004677"/>
    <x v="0"/>
    <x v="8"/>
    <s v="Jiffy Manila Envelope, Set of 50"/>
    <n v="156.06"/>
    <n v="6"/>
    <n v="0"/>
    <n v="62.279999999999994"/>
    <x v="0"/>
    <s v="03"/>
    <x v="4"/>
  </r>
  <r>
    <x v="8429"/>
    <s v="ES-2019-1903302"/>
    <d v="2019-04-28T00:00:00"/>
    <d v="2019-05-02T00:00:00"/>
    <s v="Standard Class"/>
    <s v="DG-13300"/>
    <x v="544"/>
    <s v="Corporate"/>
    <s v="Vienna"/>
    <x v="20"/>
    <x v="8"/>
    <s v="Central"/>
    <s v="OFF-BI-10001138"/>
    <x v="0"/>
    <x v="9"/>
    <s v="Acco 3-Hole Punch, Clear"/>
    <n v="88.740000000000009"/>
    <n v="3"/>
    <n v="0"/>
    <n v="15.03"/>
    <x v="0"/>
    <s v="04"/>
    <x v="8"/>
  </r>
  <r>
    <x v="8430"/>
    <s v="ES-2017-1198526"/>
    <d v="2017-06-17T00:00:00"/>
    <d v="2017-06-20T00:00:00"/>
    <s v="First Class"/>
    <s v="HM-14860"/>
    <x v="510"/>
    <s v="Corporate"/>
    <s v="Brandenburg"/>
    <x v="7"/>
    <x v="2"/>
    <s v="Central"/>
    <s v="OFF-EN-10001979"/>
    <x v="0"/>
    <x v="8"/>
    <s v="Cameo Clasp Envelope, Security-Tint"/>
    <n v="35.730000000000004"/>
    <n v="3"/>
    <n v="0"/>
    <n v="8.5499999999999989"/>
    <x v="1"/>
    <s v="06"/>
    <x v="2"/>
  </r>
  <r>
    <x v="8431"/>
    <s v="ES-2018-5090419"/>
    <d v="2018-03-23T00:00:00"/>
    <d v="2018-03-29T00:00:00"/>
    <s v="Standard Class"/>
    <s v="NP-18670"/>
    <x v="689"/>
    <s v="Consumer"/>
    <s v="Frankfurt"/>
    <x v="5"/>
    <x v="2"/>
    <s v="Central"/>
    <s v="OFF-SU-10000102"/>
    <x v="0"/>
    <x v="13"/>
    <s v="Stiletto Box Cutter, Easy Grip"/>
    <n v="225.53999999999996"/>
    <n v="6"/>
    <n v="0"/>
    <n v="13.5"/>
    <x v="2"/>
    <s v="03"/>
    <x v="4"/>
  </r>
  <r>
    <x v="8432"/>
    <s v="ES-2018-5090419"/>
    <d v="2018-03-23T00:00:00"/>
    <d v="2018-03-29T00:00:00"/>
    <s v="Standard Class"/>
    <s v="NP-18670"/>
    <x v="689"/>
    <s v="Consumer"/>
    <s v="Frankfurt"/>
    <x v="5"/>
    <x v="2"/>
    <s v="Central"/>
    <s v="FUR-BO-10004914"/>
    <x v="2"/>
    <x v="10"/>
    <s v="Bush 3-Shelf Cabinet, Traditional"/>
    <n v="387.09900000000005"/>
    <n v="3"/>
    <n v="0.1"/>
    <n v="51.579000000000001"/>
    <x v="2"/>
    <s v="03"/>
    <x v="4"/>
  </r>
  <r>
    <x v="8433"/>
    <s v="ES-2018-5090419"/>
    <d v="2018-03-23T00:00:00"/>
    <d v="2018-03-29T00:00:00"/>
    <s v="Standard Class"/>
    <s v="NP-18670"/>
    <x v="689"/>
    <s v="Consumer"/>
    <s v="Frankfurt"/>
    <x v="5"/>
    <x v="2"/>
    <s v="Central"/>
    <s v="OFF-PA-10002292"/>
    <x v="0"/>
    <x v="12"/>
    <s v="SanDisk Computer Printout Paper, Recycled"/>
    <n v="59.400000000000006"/>
    <n v="2"/>
    <n v="0"/>
    <n v="26.700000000000003"/>
    <x v="2"/>
    <s v="03"/>
    <x v="4"/>
  </r>
  <r>
    <x v="8434"/>
    <s v="ES-2018-5090419"/>
    <d v="2018-03-23T00:00:00"/>
    <d v="2018-03-29T00:00:00"/>
    <s v="Standard Class"/>
    <s v="NP-18670"/>
    <x v="689"/>
    <s v="Consumer"/>
    <s v="Frankfurt"/>
    <x v="5"/>
    <x v="2"/>
    <s v="Central"/>
    <s v="TEC-PH-10004772"/>
    <x v="1"/>
    <x v="3"/>
    <s v="Motorola Signal Booster, VoIP"/>
    <n v="859.31999999999994"/>
    <n v="6"/>
    <n v="0"/>
    <n v="42.839999999999996"/>
    <x v="2"/>
    <s v="03"/>
    <x v="4"/>
  </r>
  <r>
    <x v="8435"/>
    <s v="ES-2018-5090419"/>
    <d v="2018-03-23T00:00:00"/>
    <d v="2018-03-29T00:00:00"/>
    <s v="Standard Class"/>
    <s v="NP-18670"/>
    <x v="689"/>
    <s v="Consumer"/>
    <s v="Frankfurt"/>
    <x v="5"/>
    <x v="2"/>
    <s v="Central"/>
    <s v="FUR-BO-10001392"/>
    <x v="2"/>
    <x v="10"/>
    <s v="Sauder Classic Bookcase, Traditional"/>
    <n v="784.78200000000004"/>
    <n v="2"/>
    <n v="0.1"/>
    <n v="270.28200000000004"/>
    <x v="2"/>
    <s v="03"/>
    <x v="4"/>
  </r>
  <r>
    <x v="8436"/>
    <s v="ES-2019-4245910"/>
    <d v="2019-02-06T00:00:00"/>
    <d v="2019-02-08T00:00:00"/>
    <s v="First Class"/>
    <s v="TA-21385"/>
    <x v="394"/>
    <s v="Home Office"/>
    <s v="Cholet"/>
    <x v="45"/>
    <x v="1"/>
    <s v="Central"/>
    <s v="FUR-CH-10002002"/>
    <x v="2"/>
    <x v="15"/>
    <s v="Hon Rocking Chair, Black"/>
    <n v="346.113"/>
    <n v="3"/>
    <n v="0.1"/>
    <n v="107.613"/>
    <x v="0"/>
    <s v="02"/>
    <x v="0"/>
  </r>
  <r>
    <x v="8437"/>
    <s v="ES-2019-4245910"/>
    <d v="2019-02-06T00:00:00"/>
    <d v="2019-02-08T00:00:00"/>
    <s v="First Class"/>
    <s v="TA-21385"/>
    <x v="394"/>
    <s v="Home Office"/>
    <s v="Cholet"/>
    <x v="45"/>
    <x v="1"/>
    <s v="Central"/>
    <s v="OFF-BI-10003320"/>
    <x v="0"/>
    <x v="9"/>
    <s v="Cardinal Hole Reinforcements, Recycled"/>
    <n v="17.100000000000001"/>
    <n v="3"/>
    <n v="0"/>
    <n v="7.11"/>
    <x v="0"/>
    <s v="02"/>
    <x v="0"/>
  </r>
  <r>
    <x v="8438"/>
    <s v="IT-2016-5001459"/>
    <d v="2016-10-09T00:00:00"/>
    <d v="2016-10-12T00:00:00"/>
    <s v="Second Class"/>
    <s v="MG-17890"/>
    <x v="529"/>
    <s v="Home Office"/>
    <s v="Stockholm"/>
    <x v="14"/>
    <x v="6"/>
    <s v="North"/>
    <s v="OFF-BI-10004712"/>
    <x v="0"/>
    <x v="9"/>
    <s v="Cardinal Hole Reinforcements, Clear"/>
    <n v="4.8000000000000007"/>
    <n v="2"/>
    <n v="0.5"/>
    <n v="-0.42000000000000082"/>
    <x v="3"/>
    <s v="10"/>
    <x v="11"/>
  </r>
  <r>
    <x v="8439"/>
    <s v="IT-2016-5001459"/>
    <d v="2016-10-09T00:00:00"/>
    <d v="2016-10-12T00:00:00"/>
    <s v="Second Class"/>
    <s v="MG-17890"/>
    <x v="529"/>
    <s v="Home Office"/>
    <s v="Stockholm"/>
    <x v="14"/>
    <x v="6"/>
    <s v="North"/>
    <s v="FUR-BO-10003904"/>
    <x v="2"/>
    <x v="10"/>
    <s v="Ikea Corner Shelving, Traditional"/>
    <n v="123.06"/>
    <n v="2"/>
    <n v="0.5"/>
    <n v="-29.58"/>
    <x v="3"/>
    <s v="10"/>
    <x v="11"/>
  </r>
  <r>
    <x v="8440"/>
    <s v="ES-2019-2683001"/>
    <d v="2019-09-23T00:00:00"/>
    <d v="2019-09-25T00:00:00"/>
    <s v="First Class"/>
    <s v="AR-10825"/>
    <x v="311"/>
    <s v="Corporate"/>
    <s v="Rambouillet"/>
    <x v="4"/>
    <x v="1"/>
    <s v="Central"/>
    <s v="OFF-FA-10000260"/>
    <x v="0"/>
    <x v="6"/>
    <s v="Stockwell Push Pins, Metal"/>
    <n v="70.5"/>
    <n v="5"/>
    <n v="0"/>
    <n v="4.2"/>
    <x v="0"/>
    <s v="09"/>
    <x v="3"/>
  </r>
  <r>
    <x v="8441"/>
    <s v="ES-2019-2683001"/>
    <d v="2019-09-23T00:00:00"/>
    <d v="2019-09-25T00:00:00"/>
    <s v="First Class"/>
    <s v="AR-10825"/>
    <x v="311"/>
    <s v="Corporate"/>
    <s v="Rambouillet"/>
    <x v="4"/>
    <x v="1"/>
    <s v="Central"/>
    <s v="FUR-FU-10000368"/>
    <x v="2"/>
    <x v="16"/>
    <s v="Deflect-O Frame, Durable"/>
    <n v="749.49000000000012"/>
    <n v="7"/>
    <n v="0"/>
    <n v="307.23"/>
    <x v="0"/>
    <s v="09"/>
    <x v="3"/>
  </r>
  <r>
    <x v="8442"/>
    <s v="ES-2019-2683001"/>
    <d v="2019-09-23T00:00:00"/>
    <d v="2019-09-25T00:00:00"/>
    <s v="First Class"/>
    <s v="AR-10825"/>
    <x v="311"/>
    <s v="Corporate"/>
    <s v="Rambouillet"/>
    <x v="4"/>
    <x v="1"/>
    <s v="Central"/>
    <s v="TEC-CO-10000082"/>
    <x v="1"/>
    <x v="4"/>
    <s v="Canon Fax and Copier, Digital"/>
    <n v="486.99900000000002"/>
    <n v="3"/>
    <n v="0.15"/>
    <n v="-22.941000000000003"/>
    <x v="0"/>
    <s v="09"/>
    <x v="3"/>
  </r>
  <r>
    <x v="8443"/>
    <s v="ES-2019-1703772"/>
    <d v="2019-10-02T00:00:00"/>
    <d v="2019-10-07T00:00:00"/>
    <s v="Standard Class"/>
    <s v="DK-13225"/>
    <x v="719"/>
    <s v="Corporate"/>
    <s v="London"/>
    <x v="0"/>
    <x v="0"/>
    <s v="North"/>
    <s v="TEC-CO-10002466"/>
    <x v="1"/>
    <x v="4"/>
    <s v="Brother Personal Copier, High-Speed"/>
    <n v="761.88600000000008"/>
    <n v="6"/>
    <n v="0.1"/>
    <n v="101.46599999999999"/>
    <x v="0"/>
    <s v="10"/>
    <x v="11"/>
  </r>
  <r>
    <x v="8444"/>
    <s v="ES-2019-1703772"/>
    <d v="2019-10-02T00:00:00"/>
    <d v="2019-10-07T00:00:00"/>
    <s v="Standard Class"/>
    <s v="DK-13225"/>
    <x v="719"/>
    <s v="Corporate"/>
    <s v="London"/>
    <x v="0"/>
    <x v="0"/>
    <s v="North"/>
    <s v="OFF-PA-10004842"/>
    <x v="0"/>
    <x v="12"/>
    <s v="SanDisk Message Books, Recycled"/>
    <n v="42.713999999999999"/>
    <n v="2"/>
    <n v="0.1"/>
    <n v="16.553999999999998"/>
    <x v="0"/>
    <s v="10"/>
    <x v="11"/>
  </r>
  <r>
    <x v="8445"/>
    <s v="ES-2017-5752326"/>
    <d v="2017-12-11T00:00:00"/>
    <d v="2017-12-13T00:00:00"/>
    <s v="Second Class"/>
    <s v="SO-20335"/>
    <x v="34"/>
    <s v="Consumer"/>
    <s v="Albacete"/>
    <x v="10"/>
    <x v="4"/>
    <s v="South"/>
    <s v="OFF-BI-10002289"/>
    <x v="0"/>
    <x v="9"/>
    <s v="Ibico Binder, Economy"/>
    <n v="77.399999999999977"/>
    <n v="5"/>
    <n v="0"/>
    <n v="21.6"/>
    <x v="1"/>
    <s v="12"/>
    <x v="10"/>
  </r>
  <r>
    <x v="8446"/>
    <s v="ES-2017-5752326"/>
    <d v="2017-12-11T00:00:00"/>
    <d v="2017-12-13T00:00:00"/>
    <s v="Second Class"/>
    <s v="SO-20335"/>
    <x v="34"/>
    <s v="Consumer"/>
    <s v="Albacete"/>
    <x v="10"/>
    <x v="4"/>
    <s v="South"/>
    <s v="OFF-LA-10000039"/>
    <x v="0"/>
    <x v="2"/>
    <s v="Smead Legal Exhibit Labels, Adjustable"/>
    <n v="18"/>
    <n v="2"/>
    <n v="0"/>
    <n v="2.52"/>
    <x v="1"/>
    <s v="12"/>
    <x v="10"/>
  </r>
  <r>
    <x v="8447"/>
    <s v="ES-2017-5752326"/>
    <d v="2017-12-11T00:00:00"/>
    <d v="2017-12-13T00:00:00"/>
    <s v="Second Class"/>
    <s v="SO-20335"/>
    <x v="34"/>
    <s v="Consumer"/>
    <s v="Albacete"/>
    <x v="10"/>
    <x v="4"/>
    <s v="South"/>
    <s v="TEC-AC-10004709"/>
    <x v="1"/>
    <x v="1"/>
    <s v="Logitech Flash Drive, USB"/>
    <n v="92.159999999999982"/>
    <n v="3"/>
    <n v="0"/>
    <n v="27.629999999999995"/>
    <x v="1"/>
    <s v="12"/>
    <x v="10"/>
  </r>
  <r>
    <x v="8448"/>
    <s v="ES-2016-2339332"/>
    <d v="2016-12-16T00:00:00"/>
    <d v="2016-12-20T00:00:00"/>
    <s v="Standard Class"/>
    <s v="KN-16705"/>
    <x v="284"/>
    <s v="Home Office"/>
    <s v="Alicante"/>
    <x v="53"/>
    <x v="4"/>
    <s v="South"/>
    <s v="OFF-ST-10004739"/>
    <x v="0"/>
    <x v="0"/>
    <s v="Rogers Folders, Industrial"/>
    <n v="168.31799999999998"/>
    <n v="6"/>
    <n v="0.1"/>
    <n v="7.3979999999999997"/>
    <x v="3"/>
    <s v="12"/>
    <x v="10"/>
  </r>
  <r>
    <x v="8449"/>
    <s v="ES-2017-3446562"/>
    <d v="2017-11-25T00:00:00"/>
    <d v="2017-11-30T00:00:00"/>
    <s v="Standard Class"/>
    <s v="JE-16165"/>
    <x v="426"/>
    <s v="Corporate"/>
    <s v="Pforzheim"/>
    <x v="8"/>
    <x v="2"/>
    <s v="Central"/>
    <s v="FUR-FU-10004955"/>
    <x v="2"/>
    <x v="16"/>
    <s v="Tenex Door Stop, Durable"/>
    <n v="204.60000000000002"/>
    <n v="5"/>
    <n v="0"/>
    <n v="26.550000000000004"/>
    <x v="1"/>
    <s v="11"/>
    <x v="6"/>
  </r>
  <r>
    <x v="8450"/>
    <s v="ES-2016-1657853"/>
    <d v="2016-05-28T00:00:00"/>
    <d v="2016-05-31T00:00:00"/>
    <s v="First Class"/>
    <s v="DP-13165"/>
    <x v="268"/>
    <s v="Consumer"/>
    <s v="Pulheim"/>
    <x v="3"/>
    <x v="2"/>
    <s v="Central"/>
    <s v="OFF-BI-10001833"/>
    <x v="0"/>
    <x v="9"/>
    <s v="Ibico Hole Reinforcements, Recycled"/>
    <n v="44.1"/>
    <n v="6"/>
    <n v="0"/>
    <n v="13.5"/>
    <x v="3"/>
    <s v="05"/>
    <x v="5"/>
  </r>
  <r>
    <x v="8451"/>
    <s v="ES-2019-2221182"/>
    <d v="2019-11-20T00:00:00"/>
    <d v="2019-11-23T00:00:00"/>
    <s v="First Class"/>
    <s v="SV-20815"/>
    <x v="134"/>
    <s v="Corporate"/>
    <s v="Manchester"/>
    <x v="0"/>
    <x v="0"/>
    <s v="North"/>
    <s v="OFF-AR-10003012"/>
    <x v="0"/>
    <x v="7"/>
    <s v="Sanford Markers, Easy-Erase"/>
    <n v="47.04"/>
    <n v="2"/>
    <n v="0"/>
    <n v="0.89999999999999991"/>
    <x v="0"/>
    <s v="11"/>
    <x v="6"/>
  </r>
  <r>
    <x v="8452"/>
    <s v="ES-2019-2221182"/>
    <d v="2019-11-20T00:00:00"/>
    <d v="2019-11-23T00:00:00"/>
    <s v="First Class"/>
    <s v="SV-20815"/>
    <x v="134"/>
    <s v="Corporate"/>
    <s v="Manchester"/>
    <x v="0"/>
    <x v="0"/>
    <s v="North"/>
    <s v="OFF-ST-10004296"/>
    <x v="0"/>
    <x v="0"/>
    <s v="Smead Folders, Industrial"/>
    <n v="17.97"/>
    <n v="1"/>
    <n v="0"/>
    <n v="4.1100000000000003"/>
    <x v="0"/>
    <s v="11"/>
    <x v="6"/>
  </r>
  <r>
    <x v="8453"/>
    <s v="ES-2018-2228706"/>
    <d v="2018-08-10T00:00:00"/>
    <d v="2018-08-12T00:00:00"/>
    <s v="Second Class"/>
    <s v="EM-13825"/>
    <x v="691"/>
    <s v="Corporate"/>
    <s v="Miramas"/>
    <x v="25"/>
    <x v="1"/>
    <s v="Central"/>
    <s v="OFF-EN-10002728"/>
    <x v="0"/>
    <x v="8"/>
    <s v="GlobeWeis Interoffice Envelope, Set of 50"/>
    <n v="239.1"/>
    <n v="5"/>
    <n v="0"/>
    <n v="54.900000000000006"/>
    <x v="2"/>
    <s v="08"/>
    <x v="1"/>
  </r>
  <r>
    <x v="8454"/>
    <s v="ES-2018-2228706"/>
    <d v="2018-08-10T00:00:00"/>
    <d v="2018-08-12T00:00:00"/>
    <s v="Second Class"/>
    <s v="EM-13825"/>
    <x v="691"/>
    <s v="Corporate"/>
    <s v="Miramas"/>
    <x v="25"/>
    <x v="1"/>
    <s v="Central"/>
    <s v="TEC-CO-10003523"/>
    <x v="1"/>
    <x v="4"/>
    <s v="Brother Wireless Fax, High-Speed"/>
    <n v="1281.8339999999998"/>
    <n v="4"/>
    <n v="0.15"/>
    <n v="105.47400000000002"/>
    <x v="2"/>
    <s v="08"/>
    <x v="1"/>
  </r>
  <r>
    <x v="8455"/>
    <s v="ES-2019-3738099"/>
    <d v="2019-09-16T00:00:00"/>
    <d v="2019-09-16T00:00:00"/>
    <s v="Same Day"/>
    <s v="MG-17695"/>
    <x v="313"/>
    <s v="Consumer"/>
    <s v="Epinal"/>
    <x v="2"/>
    <x v="1"/>
    <s v="Central"/>
    <s v="OFF-BI-10004644"/>
    <x v="0"/>
    <x v="9"/>
    <s v="Cardinal Index Tab, Durable"/>
    <n v="15.24"/>
    <n v="2"/>
    <n v="0"/>
    <n v="6.84"/>
    <x v="0"/>
    <s v="09"/>
    <x v="3"/>
  </r>
  <r>
    <x v="8456"/>
    <s v="ES-2019-3738099"/>
    <d v="2019-09-16T00:00:00"/>
    <d v="2019-09-16T00:00:00"/>
    <s v="Same Day"/>
    <s v="MG-17695"/>
    <x v="313"/>
    <s v="Consumer"/>
    <s v="Epinal"/>
    <x v="2"/>
    <x v="1"/>
    <s v="Central"/>
    <s v="OFF-ST-10000643"/>
    <x v="0"/>
    <x v="0"/>
    <s v="Eldon Trays, Industrial"/>
    <n v="174.42"/>
    <n v="4"/>
    <n v="0.1"/>
    <n v="71.7"/>
    <x v="0"/>
    <s v="09"/>
    <x v="3"/>
  </r>
  <r>
    <x v="8457"/>
    <s v="ES-2017-2431083"/>
    <d v="2017-08-15T00:00:00"/>
    <d v="2017-08-18T00:00:00"/>
    <s v="First Class"/>
    <s v="TH-21550"/>
    <x v="746"/>
    <s v="Home Office"/>
    <s v="Mont-de-Marsan"/>
    <x v="1"/>
    <x v="1"/>
    <s v="Central"/>
    <s v="OFF-EN-10002410"/>
    <x v="0"/>
    <x v="8"/>
    <s v="GlobeWeis Manila Envelope, Recycled"/>
    <n v="78.570000000000007"/>
    <n v="3"/>
    <n v="0"/>
    <n v="39.240000000000009"/>
    <x v="1"/>
    <s v="08"/>
    <x v="1"/>
  </r>
  <r>
    <x v="8458"/>
    <s v="ES-2016-1590834"/>
    <d v="2018-01-01T00:00:00"/>
    <d v="2018-01-03T00:00:00"/>
    <s v="Second Class"/>
    <s v="CD-12790"/>
    <x v="169"/>
    <s v="Home Office"/>
    <s v="Berlin"/>
    <x v="34"/>
    <x v="2"/>
    <s v="Central"/>
    <s v="OFF-ST-10001547"/>
    <x v="0"/>
    <x v="0"/>
    <s v="Rogers Lockers, Industrial"/>
    <n v="509.04000000000008"/>
    <n v="3"/>
    <n v="0.2"/>
    <n v="114.47999999999999"/>
    <x v="2"/>
    <s v="01"/>
    <x v="7"/>
  </r>
  <r>
    <x v="8459"/>
    <s v="ES-2016-5421072"/>
    <d v="2016-08-05T00:00:00"/>
    <d v="2016-08-10T00:00:00"/>
    <s v="Second Class"/>
    <s v="BW-11065"/>
    <x v="269"/>
    <s v="Consumer"/>
    <s v="Kiel"/>
    <x v="73"/>
    <x v="2"/>
    <s v="Central"/>
    <s v="OFF-AR-10003247"/>
    <x v="0"/>
    <x v="7"/>
    <s v="Boston Highlighters, Water Color"/>
    <n v="242.54999999999995"/>
    <n v="11"/>
    <n v="0"/>
    <n v="43.56"/>
    <x v="3"/>
    <s v="08"/>
    <x v="1"/>
  </r>
  <r>
    <x v="8460"/>
    <s v="IT-2019-5912013"/>
    <d v="2019-08-26T00:00:00"/>
    <d v="2019-08-29T00:00:00"/>
    <s v="First Class"/>
    <s v="HG-14845"/>
    <x v="636"/>
    <s v="Consumer"/>
    <s v="Maastricht"/>
    <x v="19"/>
    <x v="5"/>
    <s v="Central"/>
    <s v="TEC-AC-10001486"/>
    <x v="1"/>
    <x v="1"/>
    <s v="Belkin Flash Drive, Programmable"/>
    <n v="65.16"/>
    <n v="3"/>
    <n v="0.5"/>
    <n v="-52.199999999999996"/>
    <x v="0"/>
    <s v="08"/>
    <x v="1"/>
  </r>
  <r>
    <x v="8461"/>
    <s v="IT-2019-5912013"/>
    <d v="2019-08-26T00:00:00"/>
    <d v="2019-08-29T00:00:00"/>
    <s v="First Class"/>
    <s v="HG-14845"/>
    <x v="636"/>
    <s v="Consumer"/>
    <s v="Maastricht"/>
    <x v="19"/>
    <x v="5"/>
    <s v="Central"/>
    <s v="OFF-BI-10002511"/>
    <x v="0"/>
    <x v="9"/>
    <s v="Avery 3-Hole Punch, Clear"/>
    <n v="27.330000000000005"/>
    <n v="2"/>
    <n v="0.5"/>
    <n v="-20.250000000000007"/>
    <x v="0"/>
    <s v="08"/>
    <x v="1"/>
  </r>
  <r>
    <x v="8462"/>
    <s v="ES-2016-1647523"/>
    <d v="2016-09-20T00:00:00"/>
    <d v="2016-09-22T00:00:00"/>
    <s v="First Class"/>
    <s v="TT-21220"/>
    <x v="771"/>
    <s v="Consumer"/>
    <s v="Poissy"/>
    <x v="4"/>
    <x v="1"/>
    <s v="Central"/>
    <s v="OFF-AP-10002128"/>
    <x v="0"/>
    <x v="5"/>
    <s v="Hoover Blender, Black"/>
    <n v="171.55800000000002"/>
    <n v="2"/>
    <n v="0.1"/>
    <n v="47.597999999999999"/>
    <x v="3"/>
    <s v="09"/>
    <x v="3"/>
  </r>
  <r>
    <x v="8463"/>
    <s v="ES-2016-1647523"/>
    <d v="2016-09-20T00:00:00"/>
    <d v="2016-09-22T00:00:00"/>
    <s v="First Class"/>
    <s v="TT-21220"/>
    <x v="771"/>
    <s v="Consumer"/>
    <s v="Poissy"/>
    <x v="4"/>
    <x v="1"/>
    <s v="Central"/>
    <s v="OFF-AR-10004519"/>
    <x v="0"/>
    <x v="7"/>
    <s v="Boston Canvas, Fluorescent"/>
    <n v="274.5"/>
    <n v="5"/>
    <n v="0"/>
    <n v="49.350000000000009"/>
    <x v="3"/>
    <s v="09"/>
    <x v="3"/>
  </r>
  <r>
    <x v="8464"/>
    <s v="ES-2016-3128239"/>
    <d v="2016-09-18T00:00:00"/>
    <d v="2016-09-21T00:00:00"/>
    <s v="Second Class"/>
    <s v="MM-18280"/>
    <x v="407"/>
    <s v="Corporate"/>
    <s v="Plymouth"/>
    <x v="0"/>
    <x v="0"/>
    <s v="North"/>
    <s v="OFF-SU-10002544"/>
    <x v="0"/>
    <x v="13"/>
    <s v="Kleencut Box Cutter, Serrated"/>
    <n v="250.79999999999998"/>
    <n v="8"/>
    <n v="0"/>
    <n v="54.96"/>
    <x v="3"/>
    <s v="09"/>
    <x v="3"/>
  </r>
  <r>
    <x v="8465"/>
    <s v="ES-2018-2453999"/>
    <d v="2018-01-06T00:00:00"/>
    <d v="2018-01-11T00:00:00"/>
    <s v="Standard Class"/>
    <s v="EG-13900"/>
    <x v="211"/>
    <s v="Consumer"/>
    <s v="Puteaux"/>
    <x v="4"/>
    <x v="1"/>
    <s v="Central"/>
    <s v="FUR-BO-10004999"/>
    <x v="2"/>
    <x v="10"/>
    <s v="Safco Classic Bookcase, Metal"/>
    <n v="2756.9430000000002"/>
    <n v="7"/>
    <n v="0.1"/>
    <n v="1163.8830000000003"/>
    <x v="2"/>
    <s v="01"/>
    <x v="7"/>
  </r>
  <r>
    <x v="8466"/>
    <s v="ES-2018-2453999"/>
    <d v="2018-01-06T00:00:00"/>
    <d v="2018-01-11T00:00:00"/>
    <s v="Standard Class"/>
    <s v="EG-13900"/>
    <x v="211"/>
    <s v="Consumer"/>
    <s v="Puteaux"/>
    <x v="4"/>
    <x v="1"/>
    <s v="Central"/>
    <s v="OFF-SU-10004691"/>
    <x v="0"/>
    <x v="13"/>
    <s v="Fiskars Scissors, Serrated"/>
    <n v="39.72"/>
    <n v="2"/>
    <n v="0"/>
    <n v="17.82"/>
    <x v="2"/>
    <s v="01"/>
    <x v="7"/>
  </r>
  <r>
    <x v="8467"/>
    <s v="ES-2016-4436456"/>
    <d v="2016-02-16T00:00:00"/>
    <d v="2016-02-20T00:00:00"/>
    <s v="Standard Class"/>
    <s v="RW-19630"/>
    <x v="747"/>
    <s v="Corporate"/>
    <s v="Montpellier"/>
    <x v="42"/>
    <x v="1"/>
    <s v="Central"/>
    <s v="OFF-PA-10000301"/>
    <x v="0"/>
    <x v="12"/>
    <s v="Enermax Parchment Paper, Premium"/>
    <n v="61.56"/>
    <n v="4"/>
    <n v="0"/>
    <n v="0"/>
    <x v="3"/>
    <s v="02"/>
    <x v="0"/>
  </r>
  <r>
    <x v="8468"/>
    <s v="ES-2016-4436456"/>
    <d v="2016-02-16T00:00:00"/>
    <d v="2016-02-20T00:00:00"/>
    <s v="Standard Class"/>
    <s v="RW-19630"/>
    <x v="747"/>
    <s v="Corporate"/>
    <s v="Montpellier"/>
    <x v="42"/>
    <x v="1"/>
    <s v="Central"/>
    <s v="OFF-AR-10002113"/>
    <x v="0"/>
    <x v="7"/>
    <s v="Boston Highlighters, Easy-Erase"/>
    <n v="38.279999999999994"/>
    <n v="2"/>
    <n v="0"/>
    <n v="8.3999999999999986"/>
    <x v="3"/>
    <s v="02"/>
    <x v="0"/>
  </r>
  <r>
    <x v="8469"/>
    <s v="ES-2016-4436456"/>
    <d v="2016-02-16T00:00:00"/>
    <d v="2016-02-20T00:00:00"/>
    <s v="Standard Class"/>
    <s v="RW-19630"/>
    <x v="747"/>
    <s v="Corporate"/>
    <s v="Montpellier"/>
    <x v="42"/>
    <x v="1"/>
    <s v="Central"/>
    <s v="TEC-PH-10001557"/>
    <x v="1"/>
    <x v="3"/>
    <s v="Apple Speaker Phone, VoIP"/>
    <n v="104.88150000000002"/>
    <n v="1"/>
    <n v="0.15"/>
    <n v="30.841499999999993"/>
    <x v="3"/>
    <s v="02"/>
    <x v="0"/>
  </r>
  <r>
    <x v="8470"/>
    <s v="ES-2017-3512904"/>
    <d v="2017-01-04T00:00:00"/>
    <d v="2017-01-10T00:00:00"/>
    <s v="Standard Class"/>
    <s v="EB-13840"/>
    <x v="1"/>
    <s v="Corporate"/>
    <s v="Montpellier"/>
    <x v="42"/>
    <x v="1"/>
    <s v="Central"/>
    <s v="FUR-FU-10003619"/>
    <x v="2"/>
    <x v="16"/>
    <s v="Tenex Clock, Black"/>
    <n v="50.25"/>
    <n v="1"/>
    <n v="0"/>
    <n v="12.54"/>
    <x v="1"/>
    <s v="01"/>
    <x v="7"/>
  </r>
  <r>
    <x v="8471"/>
    <s v="IT-2019-2542510"/>
    <d v="2019-08-06T00:00:00"/>
    <d v="2019-08-08T00:00:00"/>
    <s v="Second Class"/>
    <s v="ME-18010"/>
    <x v="463"/>
    <s v="Corporate"/>
    <s v="Paris"/>
    <x v="4"/>
    <x v="1"/>
    <s v="Central"/>
    <s v="FUR-TA-10003899"/>
    <x v="2"/>
    <x v="14"/>
    <s v="Barricks Round Table, with Bottom Storage"/>
    <n v="1629.9075000000003"/>
    <n v="5"/>
    <n v="0.35"/>
    <n v="-802.49250000000006"/>
    <x v="0"/>
    <s v="08"/>
    <x v="1"/>
  </r>
  <r>
    <x v="8472"/>
    <s v="IT-2019-2542510"/>
    <d v="2019-08-06T00:00:00"/>
    <d v="2019-08-08T00:00:00"/>
    <s v="Second Class"/>
    <s v="ME-18010"/>
    <x v="463"/>
    <s v="Corporate"/>
    <s v="Paris"/>
    <x v="4"/>
    <x v="1"/>
    <s v="Central"/>
    <s v="TEC-CO-10001375"/>
    <x v="1"/>
    <x v="4"/>
    <s v="Brother Copy Machine, Color"/>
    <n v="448.34100000000001"/>
    <n v="2"/>
    <n v="0.15"/>
    <n v="147.68099999999998"/>
    <x v="0"/>
    <s v="08"/>
    <x v="1"/>
  </r>
  <r>
    <x v="8473"/>
    <s v="IT-2019-2542510"/>
    <d v="2019-08-06T00:00:00"/>
    <d v="2019-08-08T00:00:00"/>
    <s v="Second Class"/>
    <s v="ME-18010"/>
    <x v="463"/>
    <s v="Corporate"/>
    <s v="Paris"/>
    <x v="4"/>
    <x v="1"/>
    <s v="Central"/>
    <s v="OFF-BI-10001643"/>
    <x v="0"/>
    <x v="9"/>
    <s v="Acco Binder, Recycled"/>
    <n v="31.02"/>
    <n v="2"/>
    <n v="0"/>
    <n v="0.89999999999999991"/>
    <x v="0"/>
    <s v="08"/>
    <x v="1"/>
  </r>
  <r>
    <x v="8474"/>
    <s v="IT-2019-2542510"/>
    <d v="2019-08-06T00:00:00"/>
    <d v="2019-08-08T00:00:00"/>
    <s v="Second Class"/>
    <s v="ME-18010"/>
    <x v="463"/>
    <s v="Corporate"/>
    <s v="Paris"/>
    <x v="4"/>
    <x v="1"/>
    <s v="Central"/>
    <s v="OFF-ST-10000695"/>
    <x v="0"/>
    <x v="0"/>
    <s v="Rogers Lockers, Wire Frame"/>
    <n v="379.24200000000002"/>
    <n v="2"/>
    <n v="0.1"/>
    <n v="63.162000000000006"/>
    <x v="0"/>
    <s v="08"/>
    <x v="1"/>
  </r>
  <r>
    <x v="8475"/>
    <s v="ES-2018-4213066"/>
    <d v="2018-02-01T00:00:00"/>
    <d v="2018-02-07T00:00:00"/>
    <s v="Standard Class"/>
    <s v="MC-17635"/>
    <x v="336"/>
    <s v="Corporate"/>
    <s v="Paris"/>
    <x v="4"/>
    <x v="1"/>
    <s v="Central"/>
    <s v="OFF-EN-10003817"/>
    <x v="0"/>
    <x v="8"/>
    <s v="Jiffy Business Envelopes, Security-Tint"/>
    <n v="47.88"/>
    <n v="3"/>
    <n v="0"/>
    <n v="2.79"/>
    <x v="2"/>
    <s v="02"/>
    <x v="0"/>
  </r>
  <r>
    <x v="8476"/>
    <s v="ES-2016-1657853"/>
    <d v="2016-05-28T00:00:00"/>
    <d v="2016-05-31T00:00:00"/>
    <s v="First Class"/>
    <s v="DP-13165"/>
    <x v="268"/>
    <s v="Consumer"/>
    <s v="Pulheim"/>
    <x v="3"/>
    <x v="2"/>
    <s v="Central"/>
    <s v="OFF-AP-10003717"/>
    <x v="0"/>
    <x v="5"/>
    <s v="Breville Coffee Grinder, White"/>
    <n v="324"/>
    <n v="6"/>
    <n v="0.1"/>
    <n v="-25.200000000000003"/>
    <x v="3"/>
    <s v="05"/>
    <x v="5"/>
  </r>
  <r>
    <x v="8477"/>
    <s v="ES-2018-2744518"/>
    <d v="2018-11-20T00:00:00"/>
    <d v="2018-11-20T00:00:00"/>
    <s v="Same Day"/>
    <s v="CC-12370"/>
    <x v="174"/>
    <s v="Consumer"/>
    <s v="Carlisle"/>
    <x v="0"/>
    <x v="0"/>
    <s v="North"/>
    <s v="FUR-FU-10004483"/>
    <x v="2"/>
    <x v="16"/>
    <s v="Deflect-O Light Bulb, Durable"/>
    <n v="11.213999999999997"/>
    <n v="1"/>
    <n v="0.3"/>
    <n v="3.2040000000000015"/>
    <x v="2"/>
    <s v="11"/>
    <x v="6"/>
  </r>
  <r>
    <x v="8478"/>
    <s v="ES-2019-5500680"/>
    <d v="2019-01-08T00:00:00"/>
    <d v="2019-01-14T00:00:00"/>
    <s v="Standard Class"/>
    <s v="TT-21070"/>
    <x v="553"/>
    <s v="Consumer"/>
    <s v="Tourcoing"/>
    <x v="30"/>
    <x v="1"/>
    <s v="Central"/>
    <s v="OFF-ST-10002905"/>
    <x v="0"/>
    <x v="0"/>
    <s v="Rogers Box, Single Width"/>
    <n v="21.6"/>
    <n v="1"/>
    <n v="0.1"/>
    <n v="0.47999999999999954"/>
    <x v="0"/>
    <s v="01"/>
    <x v="7"/>
  </r>
  <r>
    <x v="8479"/>
    <s v="ES-2017-4984653"/>
    <d v="2017-01-06T00:00:00"/>
    <d v="2017-01-06T00:00:00"/>
    <s v="Same Day"/>
    <s v="CC-12100"/>
    <x v="231"/>
    <s v="Home Office"/>
    <s v="Rouen"/>
    <x v="21"/>
    <x v="1"/>
    <s v="Central"/>
    <s v="FUR-FU-10003664"/>
    <x v="2"/>
    <x v="16"/>
    <s v="Tenex Frame, Erganomic"/>
    <n v="434.4"/>
    <n v="4"/>
    <n v="0"/>
    <n v="143.28"/>
    <x v="1"/>
    <s v="01"/>
    <x v="7"/>
  </r>
  <r>
    <x v="8480"/>
    <s v="ES-2018-1268416"/>
    <d v="2018-04-20T00:00:00"/>
    <d v="2018-04-23T00:00:00"/>
    <s v="First Class"/>
    <s v="BF-11215"/>
    <x v="242"/>
    <s v="Home Office"/>
    <s v="Bremen"/>
    <x v="79"/>
    <x v="2"/>
    <s v="Central"/>
    <s v="OFF-SU-10002337"/>
    <x v="0"/>
    <x v="13"/>
    <s v="Elite Trimmer, High Speed"/>
    <n v="166.68"/>
    <n v="4"/>
    <n v="0"/>
    <n v="8.2799999999999994"/>
    <x v="2"/>
    <s v="04"/>
    <x v="8"/>
  </r>
  <r>
    <x v="8481"/>
    <s v="IT-2019-5502649"/>
    <d v="2019-09-10T00:00:00"/>
    <d v="2019-09-17T00:00:00"/>
    <s v="Standard Class"/>
    <s v="DM-12955"/>
    <x v="457"/>
    <s v="Corporate"/>
    <s v="Huddinge"/>
    <x v="14"/>
    <x v="6"/>
    <s v="North"/>
    <s v="FUR-CH-10004969"/>
    <x v="2"/>
    <x v="15"/>
    <s v="Office Star Bag Chairs, Red"/>
    <n v="55.44"/>
    <n v="2"/>
    <n v="0.5"/>
    <n v="-33.299999999999997"/>
    <x v="0"/>
    <s v="09"/>
    <x v="3"/>
  </r>
  <r>
    <x v="8482"/>
    <s v="ES-2016-2822760"/>
    <d v="2016-09-29T00:00:00"/>
    <d v="2016-10-03T00:00:00"/>
    <s v="Standard Class"/>
    <s v="NC-18535"/>
    <x v="569"/>
    <s v="Corporate"/>
    <s v="Quimper"/>
    <x v="36"/>
    <x v="1"/>
    <s v="Central"/>
    <s v="OFF-EN-10002240"/>
    <x v="0"/>
    <x v="8"/>
    <s v="GlobeWeis Clasp Envelope, with clear poly window"/>
    <n v="13.439999999999998"/>
    <n v="1"/>
    <n v="0"/>
    <n v="4.9499999999999993"/>
    <x v="3"/>
    <s v="09"/>
    <x v="3"/>
  </r>
  <r>
    <x v="8483"/>
    <s v="ES-2016-1043483"/>
    <d v="2016-01-14T00:00:00"/>
    <d v="2016-01-19T00:00:00"/>
    <s v="Standard Class"/>
    <s v="SR-20425"/>
    <x v="628"/>
    <s v="Home Office"/>
    <s v="Vienna"/>
    <x v="20"/>
    <x v="8"/>
    <s v="Central"/>
    <s v="TEC-MA-10002918"/>
    <x v="1"/>
    <x v="11"/>
    <s v="StarTech Card Printer, White"/>
    <n v="485.73000000000008"/>
    <n v="3"/>
    <n v="0"/>
    <n v="77.67"/>
    <x v="3"/>
    <s v="01"/>
    <x v="7"/>
  </r>
  <r>
    <x v="8484"/>
    <s v="ES-2016-1043483"/>
    <d v="2016-01-14T00:00:00"/>
    <d v="2016-01-19T00:00:00"/>
    <s v="Standard Class"/>
    <s v="SR-20425"/>
    <x v="628"/>
    <s v="Home Office"/>
    <s v="Vienna"/>
    <x v="20"/>
    <x v="8"/>
    <s v="Central"/>
    <s v="TEC-PH-10003847"/>
    <x v="1"/>
    <x v="3"/>
    <s v="Apple Headset, with Caller ID"/>
    <n v="439.55999999999995"/>
    <n v="6"/>
    <n v="0"/>
    <n v="65.88"/>
    <x v="3"/>
    <s v="01"/>
    <x v="7"/>
  </r>
  <r>
    <x v="8485"/>
    <s v="ES-2016-1043483"/>
    <d v="2016-01-14T00:00:00"/>
    <d v="2016-01-19T00:00:00"/>
    <s v="Standard Class"/>
    <s v="SR-20425"/>
    <x v="628"/>
    <s v="Home Office"/>
    <s v="Vienna"/>
    <x v="20"/>
    <x v="8"/>
    <s v="Central"/>
    <s v="OFF-PA-10001650"/>
    <x v="0"/>
    <x v="12"/>
    <s v="Xerox Message Books, Premium"/>
    <n v="224.07000000000002"/>
    <n v="11"/>
    <n v="0"/>
    <n v="102.96"/>
    <x v="3"/>
    <s v="01"/>
    <x v="7"/>
  </r>
  <r>
    <x v="8486"/>
    <s v="IT-2019-1138719"/>
    <d v="2019-04-03T00:00:00"/>
    <d v="2019-04-07T00:00:00"/>
    <s v="Standard Class"/>
    <s v="JK-16090"/>
    <x v="143"/>
    <s v="Consumer"/>
    <s v="Stuttgart"/>
    <x v="8"/>
    <x v="2"/>
    <s v="Central"/>
    <s v="OFF-ST-10002622"/>
    <x v="0"/>
    <x v="0"/>
    <s v="Smead File Cart, Single Width"/>
    <n v="115.992"/>
    <n v="1"/>
    <n v="0.1"/>
    <n v="-3.8879999999999999"/>
    <x v="0"/>
    <s v="04"/>
    <x v="8"/>
  </r>
  <r>
    <x v="8487"/>
    <s v="ES-2019-4357014"/>
    <d v="2019-10-31T00:00:00"/>
    <d v="2019-11-03T00:00:00"/>
    <s v="First Class"/>
    <s v="KT-16465"/>
    <x v="44"/>
    <s v="Consumer"/>
    <s v="Stockport"/>
    <x v="0"/>
    <x v="0"/>
    <s v="North"/>
    <s v="OFF-BI-10001900"/>
    <x v="0"/>
    <x v="9"/>
    <s v="Wilson Jones Binder Covers, Clear"/>
    <n v="42.599999999999994"/>
    <n v="4"/>
    <n v="0"/>
    <n v="10.56"/>
    <x v="0"/>
    <s v="10"/>
    <x v="11"/>
  </r>
  <r>
    <x v="8488"/>
    <s v="IT-2017-1586068"/>
    <d v="2017-11-21T00:00:00"/>
    <d v="2017-11-23T00:00:00"/>
    <s v="Second Class"/>
    <s v="TC-21145"/>
    <x v="728"/>
    <s v="Corporate"/>
    <s v="Zurich"/>
    <x v="68"/>
    <x v="14"/>
    <s v="Central"/>
    <s v="OFF-PA-10001301"/>
    <x v="0"/>
    <x v="12"/>
    <s v="SanDisk Computer Printout Paper, Multicolor"/>
    <n v="62.400000000000006"/>
    <n v="2"/>
    <n v="0"/>
    <n v="8.1000000000000014"/>
    <x v="1"/>
    <s v="11"/>
    <x v="6"/>
  </r>
  <r>
    <x v="8489"/>
    <s v="ES-2018-4901983"/>
    <d v="2018-08-23T00:00:00"/>
    <d v="2018-08-25T00:00:00"/>
    <s v="First Class"/>
    <s v="MV-18190"/>
    <x v="36"/>
    <s v="Consumer"/>
    <s v="Mickleby"/>
    <x v="0"/>
    <x v="0"/>
    <s v="North"/>
    <s v="TEC-AC-10001791"/>
    <x v="1"/>
    <x v="1"/>
    <s v="Memorex Mouse, Programmable"/>
    <n v="89.01"/>
    <n v="3"/>
    <n v="0"/>
    <n v="6.2099999999999991"/>
    <x v="2"/>
    <s v="08"/>
    <x v="1"/>
  </r>
  <r>
    <x v="8490"/>
    <s v="ES-2018-4901983"/>
    <d v="2018-08-23T00:00:00"/>
    <d v="2018-08-25T00:00:00"/>
    <s v="First Class"/>
    <s v="MV-18190"/>
    <x v="36"/>
    <s v="Consumer"/>
    <s v="Mickleby"/>
    <x v="0"/>
    <x v="0"/>
    <s v="North"/>
    <s v="OFF-BI-10001639"/>
    <x v="0"/>
    <x v="9"/>
    <s v="Acco Binder, Economy"/>
    <n v="60.599999999999994"/>
    <n v="4"/>
    <n v="0"/>
    <n v="8.3999999999999986"/>
    <x v="2"/>
    <s v="08"/>
    <x v="1"/>
  </r>
  <r>
    <x v="8491"/>
    <s v="ES-2019-5735654"/>
    <d v="2019-12-16T00:00:00"/>
    <d v="2019-12-20T00:00:00"/>
    <s v="Standard Class"/>
    <s v="SW-20755"/>
    <x v="602"/>
    <s v="Corporate"/>
    <s v="Clint cum Hamlets"/>
    <x v="0"/>
    <x v="0"/>
    <s v="North"/>
    <s v="TEC-AC-10000097"/>
    <x v="1"/>
    <x v="1"/>
    <s v="Memorex Keyboard, Bluetooth"/>
    <n v="214.02"/>
    <n v="3"/>
    <n v="0"/>
    <n v="29.879999999999995"/>
    <x v="0"/>
    <s v="12"/>
    <x v="10"/>
  </r>
  <r>
    <x v="8492"/>
    <s v="ES-2019-5735654"/>
    <d v="2019-12-16T00:00:00"/>
    <d v="2019-12-20T00:00:00"/>
    <s v="Standard Class"/>
    <s v="SW-20755"/>
    <x v="602"/>
    <s v="Corporate"/>
    <s v="Clint cum Hamlets"/>
    <x v="0"/>
    <x v="0"/>
    <s v="North"/>
    <s v="OFF-LA-10003283"/>
    <x v="0"/>
    <x v="2"/>
    <s v="Harbour Creations Removable Labels, Adjustable"/>
    <n v="49.5"/>
    <n v="6"/>
    <n v="0"/>
    <n v="6.8400000000000007"/>
    <x v="0"/>
    <s v="12"/>
    <x v="10"/>
  </r>
  <r>
    <x v="8493"/>
    <s v="ES-2019-1920688"/>
    <d v="2019-05-31T00:00:00"/>
    <d v="2019-06-03T00:00:00"/>
    <s v="Second Class"/>
    <s v="TB-21355"/>
    <x v="780"/>
    <s v="Corporate"/>
    <s v="Gloucester"/>
    <x v="0"/>
    <x v="0"/>
    <s v="North"/>
    <s v="TEC-AC-10004849"/>
    <x v="1"/>
    <x v="1"/>
    <s v="SanDisk Router, Programmable"/>
    <n v="773.55"/>
    <n v="3"/>
    <n v="0"/>
    <n v="170.1"/>
    <x v="0"/>
    <s v="05"/>
    <x v="5"/>
  </r>
  <r>
    <x v="8494"/>
    <s v="ES-2019-4023075"/>
    <d v="2019-06-09T00:00:00"/>
    <d v="2019-06-13T00:00:00"/>
    <s v="Standard Class"/>
    <s v="SV-20785"/>
    <x v="574"/>
    <s v="Consumer"/>
    <s v="Madrid"/>
    <x v="16"/>
    <x v="4"/>
    <s v="South"/>
    <s v="OFF-ST-10003111"/>
    <x v="0"/>
    <x v="0"/>
    <s v="Eldon Trays, Single Width"/>
    <n v="43.2"/>
    <n v="1"/>
    <n v="0.1"/>
    <n v="11.04"/>
    <x v="0"/>
    <s v="06"/>
    <x v="2"/>
  </r>
  <r>
    <x v="8495"/>
    <s v="IT-2016-2226067"/>
    <d v="2016-07-21T00:00:00"/>
    <d v="2016-07-23T00:00:00"/>
    <s v="Second Class"/>
    <s v="AG-10330"/>
    <x v="546"/>
    <s v="Consumer"/>
    <s v="Aylesbury"/>
    <x v="0"/>
    <x v="0"/>
    <s v="North"/>
    <s v="FUR-FU-10000361"/>
    <x v="2"/>
    <x v="16"/>
    <s v="Deflect-O Photo Frame, Erganomic"/>
    <n v="106.09199999999998"/>
    <n v="3"/>
    <n v="0.3"/>
    <n v="-22.787999999999997"/>
    <x v="3"/>
    <s v="07"/>
    <x v="9"/>
  </r>
  <r>
    <x v="8496"/>
    <s v="IT-2016-2226067"/>
    <d v="2016-07-21T00:00:00"/>
    <d v="2016-07-23T00:00:00"/>
    <s v="Second Class"/>
    <s v="AG-10330"/>
    <x v="546"/>
    <s v="Consumer"/>
    <s v="Aylesbury"/>
    <x v="0"/>
    <x v="0"/>
    <s v="North"/>
    <s v="OFF-LA-10001607"/>
    <x v="0"/>
    <x v="2"/>
    <s v="Novimex Shipping Labels, Alphabetical"/>
    <n v="10.799999999999999"/>
    <n v="1"/>
    <n v="0"/>
    <n v="5.4"/>
    <x v="3"/>
    <s v="07"/>
    <x v="9"/>
  </r>
  <r>
    <x v="8497"/>
    <s v="IT-2016-2226067"/>
    <d v="2016-07-21T00:00:00"/>
    <d v="2016-07-23T00:00:00"/>
    <s v="Second Class"/>
    <s v="AG-10330"/>
    <x v="546"/>
    <s v="Consumer"/>
    <s v="Aylesbury"/>
    <x v="0"/>
    <x v="0"/>
    <s v="North"/>
    <s v="OFF-EN-10000673"/>
    <x v="0"/>
    <x v="8"/>
    <s v="Cameo Business Envelopes, Recycled"/>
    <n v="78.75"/>
    <n v="5"/>
    <n v="0"/>
    <n v="35.4"/>
    <x v="3"/>
    <s v="07"/>
    <x v="9"/>
  </r>
  <r>
    <x v="8498"/>
    <s v="IT-2016-2226067"/>
    <d v="2016-07-21T00:00:00"/>
    <d v="2016-07-23T00:00:00"/>
    <s v="Second Class"/>
    <s v="AG-10330"/>
    <x v="546"/>
    <s v="Consumer"/>
    <s v="Aylesbury"/>
    <x v="0"/>
    <x v="0"/>
    <s v="North"/>
    <s v="OFF-FA-10000411"/>
    <x v="0"/>
    <x v="6"/>
    <s v="Accos Clamps, Assorted Sizes"/>
    <n v="33.660000000000011"/>
    <n v="2"/>
    <n v="0"/>
    <n v="10.08"/>
    <x v="3"/>
    <s v="07"/>
    <x v="9"/>
  </r>
  <r>
    <x v="8499"/>
    <s v="IT-2016-2226067"/>
    <d v="2016-07-21T00:00:00"/>
    <d v="2016-07-23T00:00:00"/>
    <s v="Second Class"/>
    <s v="AG-10330"/>
    <x v="546"/>
    <s v="Consumer"/>
    <s v="Aylesbury"/>
    <x v="0"/>
    <x v="0"/>
    <s v="North"/>
    <s v="OFF-ST-10002706"/>
    <x v="0"/>
    <x v="0"/>
    <s v="Fellowes File Cart, Wire Frame"/>
    <n v="272.76000000000005"/>
    <n v="2"/>
    <n v="0"/>
    <n v="57.239999999999995"/>
    <x v="3"/>
    <s v="07"/>
    <x v="9"/>
  </r>
  <r>
    <x v="8500"/>
    <s v="IT-2016-4770705"/>
    <d v="2016-11-11T00:00:00"/>
    <d v="2016-11-18T00:00:00"/>
    <s v="Standard Class"/>
    <s v="ME-17320"/>
    <x v="356"/>
    <s v="Home Office"/>
    <s v="Pulheim"/>
    <x v="3"/>
    <x v="2"/>
    <s v="Central"/>
    <s v="OFF-ST-10001478"/>
    <x v="0"/>
    <x v="0"/>
    <s v="Tenex File Cart, Single Width"/>
    <n v="603.72"/>
    <n v="5"/>
    <n v="0.1"/>
    <n v="-6.7800000000000011"/>
    <x v="3"/>
    <s v="11"/>
    <x v="6"/>
  </r>
  <r>
    <x v="8501"/>
    <s v="IT-2016-4770705"/>
    <d v="2016-11-11T00:00:00"/>
    <d v="2016-11-18T00:00:00"/>
    <s v="Standard Class"/>
    <s v="ME-17320"/>
    <x v="356"/>
    <s v="Home Office"/>
    <s v="Pulheim"/>
    <x v="3"/>
    <x v="2"/>
    <s v="Central"/>
    <s v="OFF-BI-10000329"/>
    <x v="0"/>
    <x v="9"/>
    <s v="Acco Binder, Durable"/>
    <n v="49.949999999999996"/>
    <n v="3"/>
    <n v="0"/>
    <n v="13.950000000000001"/>
    <x v="3"/>
    <s v="11"/>
    <x v="6"/>
  </r>
  <r>
    <x v="8502"/>
    <s v="IT-2016-4770705"/>
    <d v="2016-11-11T00:00:00"/>
    <d v="2016-11-18T00:00:00"/>
    <s v="Standard Class"/>
    <s v="ME-17320"/>
    <x v="356"/>
    <s v="Home Office"/>
    <s v="Pulheim"/>
    <x v="3"/>
    <x v="2"/>
    <s v="Central"/>
    <s v="TEC-MA-10000003"/>
    <x v="1"/>
    <x v="11"/>
    <s v="Konica Phone, Durable"/>
    <n v="431.55"/>
    <n v="5"/>
    <n v="0"/>
    <n v="181.20000000000002"/>
    <x v="3"/>
    <s v="11"/>
    <x v="6"/>
  </r>
  <r>
    <x v="8503"/>
    <s v="ES-2017-4335676"/>
    <d v="2017-12-06T00:00:00"/>
    <d v="2017-12-12T00:00:00"/>
    <s v="Standard Class"/>
    <s v="JG-15805"/>
    <x v="119"/>
    <s v="Corporate"/>
    <s v="Milan"/>
    <x v="6"/>
    <x v="3"/>
    <s v="South"/>
    <s v="FUR-FU-10003325"/>
    <x v="2"/>
    <x v="16"/>
    <s v="Tenex Door Stop, Duo Pack"/>
    <n v="263.70000000000005"/>
    <n v="6"/>
    <n v="0"/>
    <n v="118.62"/>
    <x v="1"/>
    <s v="12"/>
    <x v="10"/>
  </r>
  <r>
    <x v="8504"/>
    <s v="ES-2017-4335676"/>
    <d v="2017-12-06T00:00:00"/>
    <d v="2017-12-12T00:00:00"/>
    <s v="Standard Class"/>
    <s v="JG-15805"/>
    <x v="119"/>
    <s v="Corporate"/>
    <s v="Milan"/>
    <x v="6"/>
    <x v="3"/>
    <s v="South"/>
    <s v="OFF-AR-10003658"/>
    <x v="0"/>
    <x v="7"/>
    <s v="Boston Markers, Water Color"/>
    <n v="88.649999999999991"/>
    <n v="3"/>
    <n v="0"/>
    <n v="0"/>
    <x v="1"/>
    <s v="12"/>
    <x v="10"/>
  </r>
  <r>
    <x v="8505"/>
    <s v="ES-2017-4335676"/>
    <d v="2017-12-06T00:00:00"/>
    <d v="2017-12-12T00:00:00"/>
    <s v="Standard Class"/>
    <s v="JG-15805"/>
    <x v="119"/>
    <s v="Corporate"/>
    <s v="Milan"/>
    <x v="6"/>
    <x v="3"/>
    <s v="South"/>
    <s v="OFF-ST-10000020"/>
    <x v="0"/>
    <x v="0"/>
    <s v="Fellowes Folders, Single Width"/>
    <n v="47.573999999999991"/>
    <n v="3"/>
    <n v="0.4"/>
    <n v="0.77400000000000446"/>
    <x v="1"/>
    <s v="12"/>
    <x v="10"/>
  </r>
  <r>
    <x v="8506"/>
    <s v="ES-2017-4335676"/>
    <d v="2017-12-06T00:00:00"/>
    <d v="2017-12-12T00:00:00"/>
    <s v="Standard Class"/>
    <s v="JG-15805"/>
    <x v="119"/>
    <s v="Corporate"/>
    <s v="Milan"/>
    <x v="6"/>
    <x v="3"/>
    <s v="South"/>
    <s v="TEC-CO-10000070"/>
    <x v="1"/>
    <x v="4"/>
    <s v="Hewlett Copy Machine, High-Speed"/>
    <n v="527.34"/>
    <n v="2"/>
    <n v="0"/>
    <n v="131.82"/>
    <x v="1"/>
    <s v="12"/>
    <x v="10"/>
  </r>
  <r>
    <x v="8507"/>
    <s v="ES-2018-4477863"/>
    <d v="2018-08-23T00:00:00"/>
    <d v="2018-08-27T00:00:00"/>
    <s v="Standard Class"/>
    <s v="DH-13075"/>
    <x v="572"/>
    <s v="Corporate"/>
    <s v="Lyon"/>
    <x v="23"/>
    <x v="1"/>
    <s v="Central"/>
    <s v="OFF-BI-10003705"/>
    <x v="0"/>
    <x v="9"/>
    <s v="Wilson Jones Binding Machine, Recycled"/>
    <n v="246.60000000000002"/>
    <n v="5"/>
    <n v="0"/>
    <n v="27"/>
    <x v="2"/>
    <s v="08"/>
    <x v="1"/>
  </r>
  <r>
    <x v="8508"/>
    <s v="ES-2019-4538840"/>
    <d v="2019-09-29T00:00:00"/>
    <d v="2019-09-30T00:00:00"/>
    <s v="First Class"/>
    <s v="MT-17815"/>
    <x v="683"/>
    <s v="Consumer"/>
    <s v="Pulheim"/>
    <x v="3"/>
    <x v="2"/>
    <s v="Central"/>
    <s v="FUR-FU-10002305"/>
    <x v="2"/>
    <x v="16"/>
    <s v="Advantus Door Stop, Black"/>
    <n v="135.09"/>
    <n v="3"/>
    <n v="0"/>
    <n v="28.349999999999998"/>
    <x v="0"/>
    <s v="09"/>
    <x v="3"/>
  </r>
  <r>
    <x v="8509"/>
    <s v="IT-2019-5800736"/>
    <d v="2019-06-11T00:00:00"/>
    <d v="2019-06-17T00:00:00"/>
    <s v="Standard Class"/>
    <s v="HL-15040"/>
    <x v="617"/>
    <s v="Consumer"/>
    <s v="Oviedo"/>
    <x v="114"/>
    <x v="4"/>
    <s v="South"/>
    <s v="OFF-ST-10001758"/>
    <x v="0"/>
    <x v="0"/>
    <s v="Rogers Lockers, Blue"/>
    <n v="380.916"/>
    <n v="2"/>
    <n v="0.1"/>
    <n v="-12.744000000000007"/>
    <x v="0"/>
    <s v="06"/>
    <x v="2"/>
  </r>
  <r>
    <x v="8510"/>
    <s v="IT-2019-1207126"/>
    <d v="2019-12-09T00:00:00"/>
    <d v="2019-12-14T00:00:00"/>
    <s v="Standard Class"/>
    <s v="GA-14515"/>
    <x v="536"/>
    <s v="Consumer"/>
    <s v="The Hague"/>
    <x v="12"/>
    <x v="5"/>
    <s v="Central"/>
    <s v="FUR-FU-10003910"/>
    <x v="2"/>
    <x v="16"/>
    <s v="Rubbermaid Stacking Tray, Durable"/>
    <n v="140.78400000000002"/>
    <n v="7"/>
    <n v="0.2"/>
    <n v="28.013999999999989"/>
    <x v="0"/>
    <s v="12"/>
    <x v="10"/>
  </r>
  <r>
    <x v="8511"/>
    <s v="IT-2019-1207126"/>
    <d v="2019-12-09T00:00:00"/>
    <d v="2019-12-14T00:00:00"/>
    <s v="Standard Class"/>
    <s v="GA-14515"/>
    <x v="536"/>
    <s v="Consumer"/>
    <s v="The Hague"/>
    <x v="12"/>
    <x v="5"/>
    <s v="Central"/>
    <s v="OFF-ST-10000154"/>
    <x v="0"/>
    <x v="0"/>
    <s v="Smead Box, Single Width"/>
    <n v="32.400000000000006"/>
    <n v="6"/>
    <n v="0.5"/>
    <n v="-15.660000000000004"/>
    <x v="0"/>
    <s v="12"/>
    <x v="10"/>
  </r>
  <r>
    <x v="8512"/>
    <s v="ES-2018-4968432"/>
    <d v="2018-05-14T00:00:00"/>
    <d v="2018-05-18T00:00:00"/>
    <s v="Standard Class"/>
    <s v="AG-10390"/>
    <x v="508"/>
    <s v="Consumer"/>
    <s v="Boulogne-Billancourt"/>
    <x v="4"/>
    <x v="1"/>
    <s v="Central"/>
    <s v="OFF-AR-10000502"/>
    <x v="0"/>
    <x v="7"/>
    <s v="BIC Highlighters, Easy-Erase"/>
    <n v="57.600000000000009"/>
    <n v="3"/>
    <n v="0"/>
    <n v="13.23"/>
    <x v="2"/>
    <s v="05"/>
    <x v="5"/>
  </r>
  <r>
    <x v="8513"/>
    <s v="ES-2018-4968432"/>
    <d v="2018-05-14T00:00:00"/>
    <d v="2018-05-18T00:00:00"/>
    <s v="Standard Class"/>
    <s v="AG-10390"/>
    <x v="508"/>
    <s v="Consumer"/>
    <s v="Boulogne-Billancourt"/>
    <x v="4"/>
    <x v="1"/>
    <s v="Central"/>
    <s v="OFF-AP-10002361"/>
    <x v="0"/>
    <x v="5"/>
    <s v="Hoover Microwave, Red"/>
    <n v="555.55200000000002"/>
    <n v="2"/>
    <n v="0.1"/>
    <n v="61.692"/>
    <x v="2"/>
    <s v="05"/>
    <x v="5"/>
  </r>
  <r>
    <x v="8514"/>
    <s v="ES-2018-4968432"/>
    <d v="2018-05-14T00:00:00"/>
    <d v="2018-05-18T00:00:00"/>
    <s v="Standard Class"/>
    <s v="AG-10390"/>
    <x v="508"/>
    <s v="Consumer"/>
    <s v="Boulogne-Billancourt"/>
    <x v="4"/>
    <x v="1"/>
    <s v="Central"/>
    <s v="OFF-AR-10000176"/>
    <x v="0"/>
    <x v="7"/>
    <s v="Sanford Highlighters, Water Color"/>
    <n v="37.86"/>
    <n v="2"/>
    <n v="0"/>
    <n v="13.620000000000001"/>
    <x v="2"/>
    <s v="05"/>
    <x v="5"/>
  </r>
  <r>
    <x v="8515"/>
    <s v="ES-2018-1319533"/>
    <d v="2018-11-13T00:00:00"/>
    <d v="2018-11-17T00:00:00"/>
    <s v="Standard Class"/>
    <s v="MB-18085"/>
    <x v="556"/>
    <s v="Consumer"/>
    <s v="Plymouth"/>
    <x v="0"/>
    <x v="0"/>
    <s v="North"/>
    <s v="TEC-PH-10002932"/>
    <x v="1"/>
    <x v="3"/>
    <s v="Samsung Speaker Phone, VoIP"/>
    <n v="246.66"/>
    <n v="2"/>
    <n v="0"/>
    <n v="69.06"/>
    <x v="2"/>
    <s v="11"/>
    <x v="6"/>
  </r>
  <r>
    <x v="8516"/>
    <s v="ES-2017-1712951"/>
    <d v="2017-05-26T00:00:00"/>
    <d v="2017-05-30T00:00:00"/>
    <s v="Standard Class"/>
    <s v="BO-11425"/>
    <x v="100"/>
    <s v="Consumer"/>
    <s v="Pulheim"/>
    <x v="3"/>
    <x v="2"/>
    <s v="Central"/>
    <s v="OFF-AP-10001847"/>
    <x v="0"/>
    <x v="5"/>
    <s v="Breville Toaster, Red"/>
    <n v="69.039000000000016"/>
    <n v="1"/>
    <n v="0.1"/>
    <n v="17.619"/>
    <x v="1"/>
    <s v="05"/>
    <x v="5"/>
  </r>
  <r>
    <x v="8517"/>
    <s v="ES-2019-1626952"/>
    <d v="2019-09-01T00:00:00"/>
    <d v="2019-09-03T00:00:00"/>
    <s v="Second Class"/>
    <s v="WB-21850"/>
    <x v="409"/>
    <s v="Consumer"/>
    <s v="Bath"/>
    <x v="0"/>
    <x v="0"/>
    <s v="North"/>
    <s v="OFF-SU-10002611"/>
    <x v="0"/>
    <x v="13"/>
    <s v="Fiskars Ruler, Serrated"/>
    <n v="11.129999999999999"/>
    <n v="1"/>
    <n v="0"/>
    <n v="4.1100000000000003"/>
    <x v="0"/>
    <s v="09"/>
    <x v="3"/>
  </r>
  <r>
    <x v="8518"/>
    <s v="ES-2019-3273293"/>
    <d v="2019-10-02T00:00:00"/>
    <d v="2019-10-06T00:00:00"/>
    <s v="Standard Class"/>
    <s v="DR-12940"/>
    <x v="130"/>
    <s v="Home Office"/>
    <s v="Madrid"/>
    <x v="16"/>
    <x v="4"/>
    <s v="South"/>
    <s v="OFF-BI-10002511"/>
    <x v="0"/>
    <x v="9"/>
    <s v="Avery 3-Hole Punch, Clear"/>
    <n v="300.63000000000005"/>
    <n v="11"/>
    <n v="0"/>
    <n v="38.94"/>
    <x v="0"/>
    <s v="10"/>
    <x v="11"/>
  </r>
  <r>
    <x v="8519"/>
    <s v="ES-2019-3273293"/>
    <d v="2019-10-02T00:00:00"/>
    <d v="2019-10-06T00:00:00"/>
    <s v="Standard Class"/>
    <s v="DR-12940"/>
    <x v="130"/>
    <s v="Home Office"/>
    <s v="Madrid"/>
    <x v="16"/>
    <x v="4"/>
    <s v="South"/>
    <s v="OFF-BI-10004712"/>
    <x v="0"/>
    <x v="9"/>
    <s v="Cardinal Hole Reinforcements, Clear"/>
    <n v="9.6000000000000014"/>
    <n v="2"/>
    <n v="0"/>
    <n v="4.38"/>
    <x v="0"/>
    <s v="10"/>
    <x v="11"/>
  </r>
  <r>
    <x v="8520"/>
    <s v="ES-2019-3273293"/>
    <d v="2019-10-02T00:00:00"/>
    <d v="2019-10-06T00:00:00"/>
    <s v="Standard Class"/>
    <s v="DR-12940"/>
    <x v="130"/>
    <s v="Home Office"/>
    <s v="Madrid"/>
    <x v="16"/>
    <x v="4"/>
    <s v="South"/>
    <s v="OFF-PA-10000450"/>
    <x v="0"/>
    <x v="12"/>
    <s v="Green Bar Note Cards, Multicolor"/>
    <n v="135.72"/>
    <n v="4"/>
    <n v="0"/>
    <n v="55.56"/>
    <x v="0"/>
    <s v="10"/>
    <x v="11"/>
  </r>
  <r>
    <x v="8521"/>
    <s v="ES-2019-3273293"/>
    <d v="2019-10-02T00:00:00"/>
    <d v="2019-10-06T00:00:00"/>
    <s v="Standard Class"/>
    <s v="DR-12940"/>
    <x v="130"/>
    <s v="Home Office"/>
    <s v="Madrid"/>
    <x v="16"/>
    <x v="4"/>
    <s v="South"/>
    <s v="OFF-SU-10003509"/>
    <x v="0"/>
    <x v="13"/>
    <s v="Stiletto Ruler, Easy Grip"/>
    <n v="49.5"/>
    <n v="3"/>
    <n v="0"/>
    <n v="20.25"/>
    <x v="0"/>
    <s v="10"/>
    <x v="11"/>
  </r>
  <r>
    <x v="8522"/>
    <s v="IT-2016-5015979"/>
    <d v="2016-09-28T00:00:00"/>
    <d v="2016-10-05T00:00:00"/>
    <s v="Standard Class"/>
    <s v="NF-18385"/>
    <x v="205"/>
    <s v="Consumer"/>
    <s v="Carrara"/>
    <x v="63"/>
    <x v="3"/>
    <s v="South"/>
    <s v="OFF-ST-10000922"/>
    <x v="0"/>
    <x v="0"/>
    <s v="Eldon File Cart, Blue"/>
    <n v="304.70400000000006"/>
    <n v="4"/>
    <n v="0.4"/>
    <n v="-193.05600000000004"/>
    <x v="3"/>
    <s v="09"/>
    <x v="3"/>
  </r>
  <r>
    <x v="8523"/>
    <s v="IT-2016-5015979"/>
    <d v="2016-09-28T00:00:00"/>
    <d v="2016-10-05T00:00:00"/>
    <s v="Standard Class"/>
    <s v="NF-18385"/>
    <x v="205"/>
    <s v="Consumer"/>
    <s v="Carrara"/>
    <x v="63"/>
    <x v="3"/>
    <s v="South"/>
    <s v="OFF-EN-10000056"/>
    <x v="0"/>
    <x v="8"/>
    <s v="Ames Manila Envelope, Security-Tint"/>
    <n v="81.27000000000001"/>
    <n v="3"/>
    <n v="0"/>
    <n v="32.49"/>
    <x v="3"/>
    <s v="09"/>
    <x v="3"/>
  </r>
  <r>
    <x v="8524"/>
    <s v="IT-2016-5015979"/>
    <d v="2016-09-28T00:00:00"/>
    <d v="2016-10-05T00:00:00"/>
    <s v="Standard Class"/>
    <s v="NF-18385"/>
    <x v="205"/>
    <s v="Consumer"/>
    <s v="Carrara"/>
    <x v="63"/>
    <x v="3"/>
    <s v="South"/>
    <s v="TEC-PH-10002255"/>
    <x v="1"/>
    <x v="3"/>
    <s v="Apple Audio Dock, Full Size"/>
    <n v="201.816"/>
    <n v="2"/>
    <n v="0.4"/>
    <n v="-104.304"/>
    <x v="3"/>
    <s v="09"/>
    <x v="3"/>
  </r>
  <r>
    <x v="8525"/>
    <s v="IT-2016-5015979"/>
    <d v="2016-09-28T00:00:00"/>
    <d v="2016-10-05T00:00:00"/>
    <s v="Standard Class"/>
    <s v="NF-18385"/>
    <x v="205"/>
    <s v="Consumer"/>
    <s v="Carrara"/>
    <x v="63"/>
    <x v="3"/>
    <s v="South"/>
    <s v="OFF-EN-10003381"/>
    <x v="0"/>
    <x v="8"/>
    <s v="Cameo Manila Envelope, Security-Tint"/>
    <n v="205.8"/>
    <n v="7"/>
    <n v="0"/>
    <n v="100.79999999999998"/>
    <x v="3"/>
    <s v="09"/>
    <x v="3"/>
  </r>
  <r>
    <x v="8526"/>
    <s v="IT-2016-5015979"/>
    <d v="2016-09-28T00:00:00"/>
    <d v="2016-10-05T00:00:00"/>
    <s v="Standard Class"/>
    <s v="NF-18385"/>
    <x v="205"/>
    <s v="Consumer"/>
    <s v="Carrara"/>
    <x v="63"/>
    <x v="3"/>
    <s v="South"/>
    <s v="OFF-EN-10002850"/>
    <x v="0"/>
    <x v="8"/>
    <s v="Ames Manila Envelope, Recycled"/>
    <n v="117.45000000000002"/>
    <n v="5"/>
    <n v="0"/>
    <n v="44.55"/>
    <x v="3"/>
    <s v="09"/>
    <x v="3"/>
  </r>
  <r>
    <x v="8527"/>
    <s v="IT-2016-5015979"/>
    <d v="2016-09-28T00:00:00"/>
    <d v="2016-10-05T00:00:00"/>
    <s v="Standard Class"/>
    <s v="NF-18385"/>
    <x v="205"/>
    <s v="Consumer"/>
    <s v="Carrara"/>
    <x v="63"/>
    <x v="3"/>
    <s v="South"/>
    <s v="OFF-AR-10003829"/>
    <x v="0"/>
    <x v="7"/>
    <s v="Stanley Markers, Fluorescent"/>
    <n v="117.29999999999998"/>
    <n v="5"/>
    <n v="0"/>
    <n v="39.75"/>
    <x v="3"/>
    <s v="09"/>
    <x v="3"/>
  </r>
  <r>
    <x v="8528"/>
    <s v="ES-2019-3147119"/>
    <d v="2019-04-04T00:00:00"/>
    <d v="2019-04-08T00:00:00"/>
    <s v="Standard Class"/>
    <s v="IM-15055"/>
    <x v="166"/>
    <s v="Consumer"/>
    <s v="Tourcoing"/>
    <x v="30"/>
    <x v="1"/>
    <s v="Central"/>
    <s v="OFF-PA-10004470"/>
    <x v="0"/>
    <x v="12"/>
    <s v="Green Bar Cards &amp; Envelopes, Recycled"/>
    <n v="96.600000000000009"/>
    <n v="2"/>
    <n v="0"/>
    <n v="10.620000000000001"/>
    <x v="0"/>
    <s v="04"/>
    <x v="8"/>
  </r>
  <r>
    <x v="8529"/>
    <s v="ES-2016-1139004"/>
    <d v="2018-01-01T00:00:00"/>
    <d v="2018-01-04T00:00:00"/>
    <s v="Second Class"/>
    <s v="RD-19585"/>
    <x v="715"/>
    <s v="Consumer"/>
    <s v="Antwerp"/>
    <x v="67"/>
    <x v="7"/>
    <s v="Central"/>
    <s v="OFF-FA-10002652"/>
    <x v="0"/>
    <x v="6"/>
    <s v="Stockwell Staples, Bulk Pack"/>
    <n v="31.23"/>
    <n v="3"/>
    <n v="0"/>
    <n v="12.78"/>
    <x v="2"/>
    <s v="01"/>
    <x v="7"/>
  </r>
  <r>
    <x v="8530"/>
    <s v="ES-2016-1139004"/>
    <d v="2018-01-01T00:00:00"/>
    <d v="2018-01-04T00:00:00"/>
    <s v="Second Class"/>
    <s v="RD-19585"/>
    <x v="715"/>
    <s v="Consumer"/>
    <s v="Antwerp"/>
    <x v="67"/>
    <x v="7"/>
    <s v="Central"/>
    <s v="OFF-AP-10000437"/>
    <x v="0"/>
    <x v="5"/>
    <s v="KitchenAid Refrigerator, Red"/>
    <n v="1583.8199999999997"/>
    <n v="3"/>
    <n v="0"/>
    <n v="126.63"/>
    <x v="2"/>
    <s v="01"/>
    <x v="7"/>
  </r>
  <r>
    <x v="8531"/>
    <s v="ES-2016-1139004"/>
    <d v="2018-01-01T00:00:00"/>
    <d v="2018-01-04T00:00:00"/>
    <s v="Second Class"/>
    <s v="RD-19585"/>
    <x v="715"/>
    <s v="Consumer"/>
    <s v="Antwerp"/>
    <x v="67"/>
    <x v="7"/>
    <s v="Central"/>
    <s v="OFF-PA-10004034"/>
    <x v="0"/>
    <x v="12"/>
    <s v="Green Bar Parchment Paper, 8.5 x 11"/>
    <n v="83.28"/>
    <n v="4"/>
    <n v="0"/>
    <n v="34.08"/>
    <x v="2"/>
    <s v="01"/>
    <x v="7"/>
  </r>
  <r>
    <x v="8532"/>
    <s v="ES-2017-1557581"/>
    <d v="2017-03-20T00:00:00"/>
    <d v="2017-03-26T00:00:00"/>
    <s v="Standard Class"/>
    <s v="RM-19375"/>
    <x v="462"/>
    <s v="Consumer"/>
    <s v="Vichy"/>
    <x v="23"/>
    <x v="1"/>
    <s v="Central"/>
    <s v="OFF-ST-10000648"/>
    <x v="0"/>
    <x v="0"/>
    <s v="Eldon File Cart, Industrial"/>
    <n v="1035.9090000000001"/>
    <n v="9"/>
    <n v="0.1"/>
    <n v="22.869000000000014"/>
    <x v="1"/>
    <s v="03"/>
    <x v="4"/>
  </r>
  <r>
    <x v="8533"/>
    <s v="ES-2017-1557581"/>
    <d v="2017-03-20T00:00:00"/>
    <d v="2017-03-26T00:00:00"/>
    <s v="Standard Class"/>
    <s v="RM-19375"/>
    <x v="462"/>
    <s v="Consumer"/>
    <s v="Vichy"/>
    <x v="23"/>
    <x v="1"/>
    <s v="Central"/>
    <s v="FUR-FU-10001915"/>
    <x v="2"/>
    <x v="16"/>
    <s v="Rubbermaid Stacking Tray, Black"/>
    <n v="100.80000000000001"/>
    <n v="4"/>
    <n v="0"/>
    <n v="31.200000000000003"/>
    <x v="1"/>
    <s v="03"/>
    <x v="4"/>
  </r>
  <r>
    <x v="8534"/>
    <s v="ES-2019-2888354"/>
    <d v="2019-06-21T00:00:00"/>
    <d v="2019-06-24T00:00:00"/>
    <s v="First Class"/>
    <s v="CC-12550"/>
    <x v="137"/>
    <s v="Consumer"/>
    <s v="Potenza"/>
    <x v="113"/>
    <x v="3"/>
    <s v="South"/>
    <s v="OFF-PA-10001497"/>
    <x v="0"/>
    <x v="12"/>
    <s v="Xerox Note Cards, 8.5 x 11"/>
    <n v="91.53"/>
    <n v="3"/>
    <n v="0"/>
    <n v="0.90000000000000013"/>
    <x v="0"/>
    <s v="06"/>
    <x v="2"/>
  </r>
  <r>
    <x v="8535"/>
    <s v="ES-2018-5079814"/>
    <d v="2018-09-20T00:00:00"/>
    <d v="2018-09-24T00:00:00"/>
    <s v="Second Class"/>
    <s v="GM-14455"/>
    <x v="754"/>
    <s v="Home Office"/>
    <s v="Haguenau"/>
    <x v="2"/>
    <x v="1"/>
    <s v="Central"/>
    <s v="TEC-PH-10000956"/>
    <x v="1"/>
    <x v="3"/>
    <s v="Motorola Speaker Phone, with Caller ID"/>
    <n v="330.93900000000002"/>
    <n v="3"/>
    <n v="0.15"/>
    <n v="27.189000000000007"/>
    <x v="2"/>
    <s v="09"/>
    <x v="3"/>
  </r>
  <r>
    <x v="8536"/>
    <s v="ES-2019-5166372"/>
    <d v="2019-11-27T00:00:00"/>
    <d v="2019-12-01T00:00:00"/>
    <s v="Standard Class"/>
    <s v="SL-20155"/>
    <x v="332"/>
    <s v="Home Office"/>
    <s v="Montgeron"/>
    <x v="4"/>
    <x v="1"/>
    <s v="Central"/>
    <s v="OFF-PA-10004160"/>
    <x v="0"/>
    <x v="12"/>
    <s v="SanDisk Note Cards, Premium"/>
    <n v="119.28"/>
    <n v="4"/>
    <n v="0"/>
    <n v="35.76"/>
    <x v="0"/>
    <s v="11"/>
    <x v="6"/>
  </r>
  <r>
    <x v="8537"/>
    <s v="ES-2019-5166372"/>
    <d v="2019-11-27T00:00:00"/>
    <d v="2019-12-01T00:00:00"/>
    <s v="Standard Class"/>
    <s v="SL-20155"/>
    <x v="332"/>
    <s v="Home Office"/>
    <s v="Montgeron"/>
    <x v="4"/>
    <x v="1"/>
    <s v="Central"/>
    <s v="OFF-BI-10002718"/>
    <x v="0"/>
    <x v="9"/>
    <s v="Avery Binder, Durable"/>
    <n v="86.399999999999991"/>
    <n v="6"/>
    <n v="0"/>
    <n v="4.32"/>
    <x v="0"/>
    <s v="11"/>
    <x v="6"/>
  </r>
  <r>
    <x v="8538"/>
    <s v="ES-2019-3669512"/>
    <d v="2019-06-19T00:00:00"/>
    <d v="2019-06-24T00:00:00"/>
    <s v="Standard Class"/>
    <s v="JK-16090"/>
    <x v="143"/>
    <s v="Consumer"/>
    <s v="Carquefou"/>
    <x v="45"/>
    <x v="1"/>
    <s v="Central"/>
    <s v="OFF-EN-10000788"/>
    <x v="0"/>
    <x v="8"/>
    <s v="Cameo Peel and Seal, Set of 50"/>
    <n v="42"/>
    <n v="2"/>
    <n v="0"/>
    <n v="6.7200000000000006"/>
    <x v="0"/>
    <s v="06"/>
    <x v="2"/>
  </r>
  <r>
    <x v="8539"/>
    <s v="ES-2017-3676966"/>
    <d v="2017-10-28T00:00:00"/>
    <d v="2017-11-02T00:00:00"/>
    <s v="Standard Class"/>
    <s v="ML-18040"/>
    <x v="724"/>
    <s v="Corporate"/>
    <s v="Bremen"/>
    <x v="79"/>
    <x v="2"/>
    <s v="Central"/>
    <s v="OFF-EN-10004667"/>
    <x v="0"/>
    <x v="8"/>
    <s v="Kraft Interoffice Envelope, Set of 50"/>
    <n v="140.76"/>
    <n v="3"/>
    <n v="0"/>
    <n v="30.96"/>
    <x v="1"/>
    <s v="10"/>
    <x v="11"/>
  </r>
  <r>
    <x v="8540"/>
    <s v="ES-2017-3676966"/>
    <d v="2017-10-28T00:00:00"/>
    <d v="2017-11-02T00:00:00"/>
    <s v="Standard Class"/>
    <s v="ML-18040"/>
    <x v="724"/>
    <s v="Corporate"/>
    <s v="Bremen"/>
    <x v="79"/>
    <x v="2"/>
    <s v="Central"/>
    <s v="OFF-BI-10001843"/>
    <x v="0"/>
    <x v="9"/>
    <s v="Wilson Jones Index Tab, Durable"/>
    <n v="15.899999999999999"/>
    <n v="2"/>
    <n v="0"/>
    <n v="0.30000000000000004"/>
    <x v="1"/>
    <s v="10"/>
    <x v="11"/>
  </r>
  <r>
    <x v="8541"/>
    <s v="IT-2017-5588535"/>
    <d v="2017-07-13T00:00:00"/>
    <d v="2017-07-18T00:00:00"/>
    <s v="Standard Class"/>
    <s v="AS-10135"/>
    <x v="366"/>
    <s v="Home Office"/>
    <s v="Munich"/>
    <x v="22"/>
    <x v="2"/>
    <s v="Central"/>
    <s v="OFF-AR-10002255"/>
    <x v="0"/>
    <x v="7"/>
    <s v="Boston Sketch Pad, Water Color"/>
    <n v="51.78"/>
    <n v="1"/>
    <n v="0"/>
    <n v="1.53"/>
    <x v="1"/>
    <s v="07"/>
    <x v="9"/>
  </r>
  <r>
    <x v="8542"/>
    <s v="IT-2017-5588535"/>
    <d v="2017-07-13T00:00:00"/>
    <d v="2017-07-18T00:00:00"/>
    <s v="Standard Class"/>
    <s v="AS-10135"/>
    <x v="366"/>
    <s v="Home Office"/>
    <s v="Munich"/>
    <x v="22"/>
    <x v="2"/>
    <s v="Central"/>
    <s v="FUR-BO-10004999"/>
    <x v="2"/>
    <x v="10"/>
    <s v="Safco Classic Bookcase, Metal"/>
    <n v="1181.547"/>
    <n v="3"/>
    <n v="0.1"/>
    <n v="498.80700000000013"/>
    <x v="1"/>
    <s v="07"/>
    <x v="9"/>
  </r>
  <r>
    <x v="8543"/>
    <s v="ES-2017-1712951"/>
    <d v="2017-05-26T00:00:00"/>
    <d v="2017-05-30T00:00:00"/>
    <s v="Standard Class"/>
    <s v="BO-11425"/>
    <x v="100"/>
    <s v="Consumer"/>
    <s v="Pulheim"/>
    <x v="3"/>
    <x v="2"/>
    <s v="Central"/>
    <s v="TEC-PH-10002597"/>
    <x v="1"/>
    <x v="3"/>
    <s v="Apple Signal Booster, with Caller ID"/>
    <n v="683.25"/>
    <n v="5"/>
    <n v="0"/>
    <n v="61.349999999999994"/>
    <x v="1"/>
    <s v="05"/>
    <x v="5"/>
  </r>
  <r>
    <x v="8544"/>
    <s v="ES-2019-3986842"/>
    <d v="2019-08-04T00:00:00"/>
    <d v="2019-08-08T00:00:00"/>
    <s v="Standard Class"/>
    <s v="AY-10555"/>
    <x v="782"/>
    <s v="Corporate"/>
    <s v="Ratingen"/>
    <x v="3"/>
    <x v="2"/>
    <s v="Central"/>
    <s v="OFF-BI-10001804"/>
    <x v="0"/>
    <x v="9"/>
    <s v="Avery Binder, Recycled"/>
    <n v="106.08"/>
    <n v="8"/>
    <n v="0"/>
    <n v="48.72"/>
    <x v="0"/>
    <s v="08"/>
    <x v="1"/>
  </r>
  <r>
    <x v="8545"/>
    <s v="ES-2019-4035543"/>
    <d v="2019-02-06T00:00:00"/>
    <d v="2019-02-11T00:00:00"/>
    <s v="Second Class"/>
    <s v="HM-14980"/>
    <x v="315"/>
    <s v="Consumer"/>
    <s v="Kortrijk"/>
    <x v="90"/>
    <x v="7"/>
    <s v="Central"/>
    <s v="OFF-AR-10000980"/>
    <x v="0"/>
    <x v="7"/>
    <s v="Sanford Pencil Sharpener, Water Color"/>
    <n v="104.39999999999999"/>
    <n v="4"/>
    <n v="0"/>
    <n v="27.119999999999997"/>
    <x v="0"/>
    <s v="02"/>
    <x v="0"/>
  </r>
  <r>
    <x v="8546"/>
    <s v="IT-2019-1325278"/>
    <d v="2019-12-10T00:00:00"/>
    <d v="2019-12-15T00:00:00"/>
    <s v="Standard Class"/>
    <s v="PM-18940"/>
    <x v="487"/>
    <s v="Consumer"/>
    <s v="Stockholm"/>
    <x v="14"/>
    <x v="6"/>
    <s v="North"/>
    <s v="OFF-AR-10000491"/>
    <x v="0"/>
    <x v="7"/>
    <s v="Binney &amp; Smith Pens, Water Color"/>
    <n v="7.5600000000000005"/>
    <n v="1"/>
    <n v="0.5"/>
    <n v="-2.1300000000000008"/>
    <x v="0"/>
    <s v="12"/>
    <x v="10"/>
  </r>
  <r>
    <x v="8547"/>
    <s v="ES-2019-3986842"/>
    <d v="2019-08-04T00:00:00"/>
    <d v="2019-08-08T00:00:00"/>
    <s v="Standard Class"/>
    <s v="AY-10555"/>
    <x v="782"/>
    <s v="Corporate"/>
    <s v="Ratingen"/>
    <x v="3"/>
    <x v="2"/>
    <s v="Central"/>
    <s v="FUR-BO-10004824"/>
    <x v="2"/>
    <x v="10"/>
    <s v="Safco Stackable Bookrack, Traditional"/>
    <n v="400.78800000000001"/>
    <n v="3"/>
    <n v="0.1"/>
    <n v="26.657999999999994"/>
    <x v="0"/>
    <s v="08"/>
    <x v="1"/>
  </r>
  <r>
    <x v="8548"/>
    <s v="ES-2016-3906248"/>
    <d v="2016-01-22T00:00:00"/>
    <d v="2016-01-26T00:00:00"/>
    <s v="Standard Class"/>
    <s v="MH-17290"/>
    <x v="334"/>
    <s v="Home Office"/>
    <s v="Leuven"/>
    <x v="87"/>
    <x v="7"/>
    <s v="Central"/>
    <s v="OFF-ST-10000430"/>
    <x v="0"/>
    <x v="0"/>
    <s v="Tenex File Cart, Blue"/>
    <n v="666.00000000000011"/>
    <n v="5"/>
    <n v="0"/>
    <n v="119.85"/>
    <x v="3"/>
    <s v="01"/>
    <x v="7"/>
  </r>
  <r>
    <x v="8549"/>
    <s v="ES-2016-3906248"/>
    <d v="2016-01-22T00:00:00"/>
    <d v="2016-01-26T00:00:00"/>
    <s v="Standard Class"/>
    <s v="MH-17290"/>
    <x v="334"/>
    <s v="Home Office"/>
    <s v="Leuven"/>
    <x v="87"/>
    <x v="7"/>
    <s v="Central"/>
    <s v="OFF-BI-10004722"/>
    <x v="0"/>
    <x v="9"/>
    <s v="Avery Index Tab, Clear"/>
    <n v="11.58"/>
    <n v="2"/>
    <n v="0"/>
    <n v="3.12"/>
    <x v="3"/>
    <s v="01"/>
    <x v="7"/>
  </r>
  <r>
    <x v="8550"/>
    <s v="IT-2016-4370630"/>
    <d v="2016-11-28T00:00:00"/>
    <d v="2016-11-29T00:00:00"/>
    <s v="First Class"/>
    <s v="MS-17770"/>
    <x v="472"/>
    <s v="Consumer"/>
    <s v="Lisbon"/>
    <x v="33"/>
    <x v="10"/>
    <s v="South"/>
    <s v="OFF-ST-10003322"/>
    <x v="0"/>
    <x v="0"/>
    <s v="Eldon Shelving, Wire Frame"/>
    <n v="47.49"/>
    <n v="2"/>
    <n v="0.5"/>
    <n v="-39.93"/>
    <x v="3"/>
    <s v="11"/>
    <x v="6"/>
  </r>
  <r>
    <x v="8551"/>
    <s v="IT-2017-2805634"/>
    <d v="2017-12-18T00:00:00"/>
    <d v="2017-12-22T00:00:00"/>
    <s v="Standard Class"/>
    <s v="EM-13960"/>
    <x v="184"/>
    <s v="Consumer"/>
    <s v="Lisbon"/>
    <x v="33"/>
    <x v="10"/>
    <s v="South"/>
    <s v="OFF-SU-10004980"/>
    <x v="0"/>
    <x v="13"/>
    <s v="Acme Trimmer, Steel"/>
    <n v="87.960000000000008"/>
    <n v="4"/>
    <n v="0.5"/>
    <n v="-49.320000000000007"/>
    <x v="1"/>
    <s v="12"/>
    <x v="10"/>
  </r>
  <r>
    <x v="8552"/>
    <s v="IT-2017-2805634"/>
    <d v="2017-12-18T00:00:00"/>
    <d v="2017-12-22T00:00:00"/>
    <s v="Standard Class"/>
    <s v="EM-13960"/>
    <x v="184"/>
    <s v="Consumer"/>
    <s v="Lisbon"/>
    <x v="33"/>
    <x v="10"/>
    <s v="South"/>
    <s v="OFF-BI-10004903"/>
    <x v="0"/>
    <x v="9"/>
    <s v="Ibico Hole Reinforcements, Durable"/>
    <n v="16.98"/>
    <n v="4"/>
    <n v="0.5"/>
    <n v="-7.5"/>
    <x v="1"/>
    <s v="12"/>
    <x v="10"/>
  </r>
  <r>
    <x v="8553"/>
    <s v="ES-2016-3028321"/>
    <d v="2016-11-03T00:00:00"/>
    <d v="2016-11-07T00:00:00"/>
    <s v="Standard Class"/>
    <s v="HA-14920"/>
    <x v="77"/>
    <s v="Consumer"/>
    <s v="Palermo"/>
    <x v="49"/>
    <x v="3"/>
    <s v="South"/>
    <s v="OFF-EN-10004571"/>
    <x v="0"/>
    <x v="8"/>
    <s v="Ames Peel and Seal, with clear poly window"/>
    <n v="177.84"/>
    <n v="8"/>
    <n v="0"/>
    <n v="81.599999999999994"/>
    <x v="3"/>
    <s v="11"/>
    <x v="6"/>
  </r>
  <r>
    <x v="8554"/>
    <s v="IT-2019-5624384"/>
    <d v="2019-08-29T00:00:00"/>
    <d v="2019-09-01T00:00:00"/>
    <s v="First Class"/>
    <s v="JB-15400"/>
    <x v="45"/>
    <s v="Corporate"/>
    <s v="Amersfoort"/>
    <x v="88"/>
    <x v="5"/>
    <s v="Central"/>
    <s v="OFF-ST-10001460"/>
    <x v="0"/>
    <x v="0"/>
    <s v="Smead Trays, Industrial"/>
    <n v="73.44"/>
    <n v="3"/>
    <n v="0.5"/>
    <n v="-25.019999999999996"/>
    <x v="0"/>
    <s v="08"/>
    <x v="1"/>
  </r>
  <r>
    <x v="8555"/>
    <s v="IT-2019-5624384"/>
    <d v="2019-08-29T00:00:00"/>
    <d v="2019-09-01T00:00:00"/>
    <s v="First Class"/>
    <s v="JB-15400"/>
    <x v="45"/>
    <s v="Corporate"/>
    <s v="Amersfoort"/>
    <x v="88"/>
    <x v="5"/>
    <s v="Central"/>
    <s v="TEC-AC-10003172"/>
    <x v="1"/>
    <x v="1"/>
    <s v="Memorex Numeric Keypad, Bluetooth"/>
    <n v="67.814999999999998"/>
    <n v="3"/>
    <n v="0.5"/>
    <n v="-27.135000000000005"/>
    <x v="0"/>
    <s v="08"/>
    <x v="1"/>
  </r>
  <r>
    <x v="8556"/>
    <s v="ES-2019-3147119"/>
    <d v="2019-04-04T00:00:00"/>
    <d v="2019-04-08T00:00:00"/>
    <s v="Standard Class"/>
    <s v="IM-15055"/>
    <x v="166"/>
    <s v="Consumer"/>
    <s v="Tourcoing"/>
    <x v="30"/>
    <x v="1"/>
    <s v="Central"/>
    <s v="OFF-ST-10003102"/>
    <x v="0"/>
    <x v="0"/>
    <s v="Rogers Lockers, Single Width"/>
    <n v="380.96999999999997"/>
    <n v="2"/>
    <n v="0.1"/>
    <n v="143.91000000000003"/>
    <x v="0"/>
    <s v="04"/>
    <x v="8"/>
  </r>
  <r>
    <x v="8557"/>
    <s v="ES-2019-3986842"/>
    <d v="2019-08-04T00:00:00"/>
    <d v="2019-08-08T00:00:00"/>
    <s v="Standard Class"/>
    <s v="AY-10555"/>
    <x v="782"/>
    <s v="Corporate"/>
    <s v="Ratingen"/>
    <x v="3"/>
    <x v="2"/>
    <s v="Central"/>
    <s v="OFF-FA-10001574"/>
    <x v="0"/>
    <x v="6"/>
    <s v="Accos Clamps, Bulk Pack"/>
    <n v="271.32000000000005"/>
    <n v="14"/>
    <n v="0"/>
    <n v="127.25999999999999"/>
    <x v="0"/>
    <s v="08"/>
    <x v="1"/>
  </r>
  <r>
    <x v="8558"/>
    <s v="ES-2018-4058130"/>
    <d v="2018-09-02T00:00:00"/>
    <d v="2018-09-04T00:00:00"/>
    <s v="First Class"/>
    <s v="NP-18670"/>
    <x v="689"/>
    <s v="Consumer"/>
    <s v="Alicante"/>
    <x v="53"/>
    <x v="4"/>
    <s v="South"/>
    <s v="FUR-FU-10004422"/>
    <x v="2"/>
    <x v="16"/>
    <s v="Advantus Photo Frame, Erganomic"/>
    <n v="103.19999999999999"/>
    <n v="2"/>
    <n v="0"/>
    <n v="49.5"/>
    <x v="2"/>
    <s v="09"/>
    <x v="3"/>
  </r>
  <r>
    <x v="8559"/>
    <s v="IT-2019-2122888"/>
    <d v="2019-03-14T00:00:00"/>
    <d v="2019-03-19T00:00:00"/>
    <s v="Standard Class"/>
    <s v="OT-18730"/>
    <x v="175"/>
    <s v="Consumer"/>
    <s v="Burgerbrug"/>
    <x v="37"/>
    <x v="5"/>
    <s v="Central"/>
    <s v="OFF-PA-10004990"/>
    <x v="0"/>
    <x v="12"/>
    <s v="Xerox Note Cards, Recycled"/>
    <n v="13.14"/>
    <n v="1"/>
    <n v="0.5"/>
    <n v="-7.8900000000000006"/>
    <x v="0"/>
    <s v="03"/>
    <x v="4"/>
  </r>
  <r>
    <x v="8560"/>
    <s v="IT-2016-2359180"/>
    <d v="2016-12-14T00:00:00"/>
    <d v="2016-12-18T00:00:00"/>
    <s v="Second Class"/>
    <s v="BV-11245"/>
    <x v="89"/>
    <s v="Corporate"/>
    <s v="Foggia"/>
    <x v="41"/>
    <x v="3"/>
    <s v="South"/>
    <s v="OFF-ST-10000095"/>
    <x v="0"/>
    <x v="0"/>
    <s v="Fellowes File Cart, Industrial"/>
    <n v="248.02200000000002"/>
    <n v="3"/>
    <n v="0.4"/>
    <n v="-111.61800000000004"/>
    <x v="3"/>
    <s v="12"/>
    <x v="10"/>
  </r>
  <r>
    <x v="8561"/>
    <s v="ES-2019-2574091"/>
    <d v="2019-11-07T00:00:00"/>
    <d v="2019-11-10T00:00:00"/>
    <s v="First Class"/>
    <s v="JC-15385"/>
    <x v="386"/>
    <s v="Consumer"/>
    <s v="Cergy"/>
    <x v="4"/>
    <x v="1"/>
    <s v="Central"/>
    <s v="OFF-PA-10001536"/>
    <x v="0"/>
    <x v="12"/>
    <s v="SanDisk Message Books, 8.5 x 11"/>
    <n v="83.88"/>
    <n v="3"/>
    <n v="0"/>
    <n v="41.04"/>
    <x v="0"/>
    <s v="11"/>
    <x v="6"/>
  </r>
  <r>
    <x v="8562"/>
    <s v="IT-2019-2122369"/>
    <d v="2019-05-26T00:00:00"/>
    <d v="2019-05-28T00:00:00"/>
    <s v="Second Class"/>
    <s v="JK-15730"/>
    <x v="202"/>
    <s v="Consumer"/>
    <s v="Treviso"/>
    <x v="59"/>
    <x v="3"/>
    <s v="South"/>
    <s v="FUR-CH-10002819"/>
    <x v="2"/>
    <x v="15"/>
    <s v="SAFCO Chairmat, Red"/>
    <n v="287.13600000000008"/>
    <n v="12"/>
    <n v="0.6"/>
    <n v="-280.22400000000005"/>
    <x v="0"/>
    <s v="05"/>
    <x v="5"/>
  </r>
  <r>
    <x v="8563"/>
    <s v="IT-2019-2122369"/>
    <d v="2019-05-26T00:00:00"/>
    <d v="2019-05-28T00:00:00"/>
    <s v="Second Class"/>
    <s v="JK-15730"/>
    <x v="202"/>
    <s v="Consumer"/>
    <s v="Treviso"/>
    <x v="59"/>
    <x v="3"/>
    <s v="South"/>
    <s v="FUR-FU-10003879"/>
    <x v="2"/>
    <x v="16"/>
    <s v="Advantus Frame, Erganomic"/>
    <n v="109.74"/>
    <n v="1"/>
    <n v="0"/>
    <n v="35.099999999999994"/>
    <x v="0"/>
    <s v="05"/>
    <x v="5"/>
  </r>
  <r>
    <x v="8564"/>
    <s v="IT-2019-2122369"/>
    <d v="2019-05-26T00:00:00"/>
    <d v="2019-05-28T00:00:00"/>
    <s v="Second Class"/>
    <s v="JK-15730"/>
    <x v="202"/>
    <s v="Consumer"/>
    <s v="Treviso"/>
    <x v="59"/>
    <x v="3"/>
    <s v="South"/>
    <s v="TEC-CO-10004078"/>
    <x v="1"/>
    <x v="4"/>
    <s v="Sharp Fax Machine, Laser"/>
    <n v="1182.5999999999999"/>
    <n v="4"/>
    <n v="0"/>
    <n v="106.32"/>
    <x v="0"/>
    <s v="05"/>
    <x v="5"/>
  </r>
  <r>
    <x v="8565"/>
    <s v="IT-2019-2122369"/>
    <d v="2019-05-26T00:00:00"/>
    <d v="2019-05-28T00:00:00"/>
    <s v="Second Class"/>
    <s v="JK-15730"/>
    <x v="202"/>
    <s v="Consumer"/>
    <s v="Treviso"/>
    <x v="59"/>
    <x v="3"/>
    <s v="South"/>
    <s v="FUR-BO-10003559"/>
    <x v="2"/>
    <x v="10"/>
    <s v="Sauder Stackable Bookrack, Pine"/>
    <n v="298.68"/>
    <n v="2"/>
    <n v="0"/>
    <n v="113.46000000000001"/>
    <x v="0"/>
    <s v="05"/>
    <x v="5"/>
  </r>
  <r>
    <x v="8566"/>
    <s v="IT-2019-2122369"/>
    <d v="2019-05-26T00:00:00"/>
    <d v="2019-05-28T00:00:00"/>
    <s v="Second Class"/>
    <s v="JK-15730"/>
    <x v="202"/>
    <s v="Consumer"/>
    <s v="Treviso"/>
    <x v="59"/>
    <x v="3"/>
    <s v="South"/>
    <s v="OFF-BI-10001808"/>
    <x v="0"/>
    <x v="9"/>
    <s v="Cardinal Binding Machine, Clear"/>
    <n v="147.69000000000003"/>
    <n v="3"/>
    <n v="0"/>
    <n v="59.04"/>
    <x v="0"/>
    <s v="05"/>
    <x v="5"/>
  </r>
  <r>
    <x v="8567"/>
    <s v="IT-2019-2122369"/>
    <d v="2019-05-26T00:00:00"/>
    <d v="2019-05-28T00:00:00"/>
    <s v="Second Class"/>
    <s v="JK-15730"/>
    <x v="202"/>
    <s v="Consumer"/>
    <s v="Treviso"/>
    <x v="59"/>
    <x v="3"/>
    <s v="South"/>
    <s v="FUR-BO-10003905"/>
    <x v="2"/>
    <x v="10"/>
    <s v="Ikea Stackable Bookrack, Mobile"/>
    <n v="375.3"/>
    <n v="3"/>
    <n v="0"/>
    <n v="180.09"/>
    <x v="0"/>
    <s v="05"/>
    <x v="5"/>
  </r>
  <r>
    <x v="8568"/>
    <s v="ES-2019-2790834"/>
    <d v="2019-09-16T00:00:00"/>
    <d v="2019-09-22T00:00:00"/>
    <s v="Standard Class"/>
    <s v="KD-16270"/>
    <x v="741"/>
    <s v="Consumer"/>
    <s v="Argenteuil"/>
    <x v="4"/>
    <x v="1"/>
    <s v="Central"/>
    <s v="OFF-BI-10003724"/>
    <x v="0"/>
    <x v="9"/>
    <s v="Cardinal Index Tab, Economy"/>
    <n v="52.56"/>
    <n v="6"/>
    <n v="0"/>
    <n v="24.120000000000005"/>
    <x v="0"/>
    <s v="09"/>
    <x v="3"/>
  </r>
  <r>
    <x v="8569"/>
    <s v="ES-2016-2907593"/>
    <d v="2016-11-23T00:00:00"/>
    <d v="2016-11-28T00:00:00"/>
    <s v="Standard Class"/>
    <s v="TB-21595"/>
    <x v="714"/>
    <s v="Consumer"/>
    <s v="Vienna"/>
    <x v="20"/>
    <x v="8"/>
    <s v="Central"/>
    <s v="OFF-ST-10000085"/>
    <x v="0"/>
    <x v="0"/>
    <s v="Rogers File Cart, Single Width"/>
    <n v="426.24"/>
    <n v="3"/>
    <n v="0"/>
    <n v="68.13"/>
    <x v="3"/>
    <s v="11"/>
    <x v="6"/>
  </r>
  <r>
    <x v="8570"/>
    <s v="IT-2019-5204858"/>
    <d v="2019-09-30T00:00:00"/>
    <d v="2019-10-02T00:00:00"/>
    <s v="First Class"/>
    <s v="SW-20275"/>
    <x v="201"/>
    <s v="Consumer"/>
    <s v="Ravenna"/>
    <x v="26"/>
    <x v="3"/>
    <s v="South"/>
    <s v="TEC-PH-10002935"/>
    <x v="1"/>
    <x v="3"/>
    <s v="Samsung Smart Phone, VoIP"/>
    <n v="1145.232"/>
    <n v="3"/>
    <n v="0.4"/>
    <n v="-706.24800000000005"/>
    <x v="0"/>
    <s v="09"/>
    <x v="3"/>
  </r>
  <r>
    <x v="8571"/>
    <s v="ES-2018-2734435"/>
    <d v="2018-10-04T00:00:00"/>
    <d v="2018-10-07T00:00:00"/>
    <s v="Second Class"/>
    <s v="PV-18985"/>
    <x v="187"/>
    <s v="Home Office"/>
    <s v="Ratingen"/>
    <x v="3"/>
    <x v="2"/>
    <s v="Central"/>
    <s v="FUR-BO-10001831"/>
    <x v="2"/>
    <x v="10"/>
    <s v="Sauder Floating Shelf Set, Metal"/>
    <n v="523.90800000000013"/>
    <n v="3"/>
    <n v="0.1"/>
    <n v="81.467999999999989"/>
    <x v="2"/>
    <s v="10"/>
    <x v="11"/>
  </r>
  <r>
    <x v="8572"/>
    <s v="ES-2019-2332714"/>
    <d v="2019-08-16T00:00:00"/>
    <d v="2019-08-19T00:00:00"/>
    <s v="Second Class"/>
    <s v="CC-12610"/>
    <x v="596"/>
    <s v="Corporate"/>
    <s v="Recklinghausen"/>
    <x v="3"/>
    <x v="2"/>
    <s v="Central"/>
    <s v="OFF-AR-10003629"/>
    <x v="0"/>
    <x v="7"/>
    <s v="Boston Canvas, Water Color"/>
    <n v="284.10000000000002"/>
    <n v="5"/>
    <n v="0"/>
    <n v="42.599999999999994"/>
    <x v="0"/>
    <s v="08"/>
    <x v="1"/>
  </r>
  <r>
    <x v="8573"/>
    <s v="ES-2019-2332714"/>
    <d v="2019-08-16T00:00:00"/>
    <d v="2019-08-19T00:00:00"/>
    <s v="Second Class"/>
    <s v="CC-12610"/>
    <x v="596"/>
    <s v="Corporate"/>
    <s v="Recklinghausen"/>
    <x v="3"/>
    <x v="2"/>
    <s v="Central"/>
    <s v="TEC-AC-10004709"/>
    <x v="1"/>
    <x v="1"/>
    <s v="Logitech Flash Drive, USB"/>
    <n v="61.439999999999991"/>
    <n v="2"/>
    <n v="0"/>
    <n v="18.419999999999998"/>
    <x v="0"/>
    <s v="08"/>
    <x v="1"/>
  </r>
  <r>
    <x v="8574"/>
    <s v="ES-2019-2332714"/>
    <d v="2019-08-16T00:00:00"/>
    <d v="2019-08-19T00:00:00"/>
    <s v="Second Class"/>
    <s v="CC-12610"/>
    <x v="596"/>
    <s v="Corporate"/>
    <s v="Recklinghausen"/>
    <x v="3"/>
    <x v="2"/>
    <s v="Central"/>
    <s v="FUR-FU-10002017"/>
    <x v="2"/>
    <x v="16"/>
    <s v="Rubbermaid Door Stop, Duo Pack"/>
    <n v="175.44"/>
    <n v="4"/>
    <n v="0"/>
    <n v="12.24"/>
    <x v="0"/>
    <s v="08"/>
    <x v="1"/>
  </r>
  <r>
    <x v="8575"/>
    <s v="ES-2019-2332714"/>
    <d v="2019-08-16T00:00:00"/>
    <d v="2019-08-19T00:00:00"/>
    <s v="Second Class"/>
    <s v="CC-12610"/>
    <x v="596"/>
    <s v="Corporate"/>
    <s v="Recklinghausen"/>
    <x v="3"/>
    <x v="2"/>
    <s v="Central"/>
    <s v="OFF-BI-10004007"/>
    <x v="0"/>
    <x v="9"/>
    <s v="Avery 3-Hole Punch, Durable"/>
    <n v="88.110000000000014"/>
    <n v="3"/>
    <n v="0"/>
    <n v="30.78"/>
    <x v="0"/>
    <s v="08"/>
    <x v="1"/>
  </r>
  <r>
    <x v="8576"/>
    <s v="ES-2019-2332714"/>
    <d v="2019-08-16T00:00:00"/>
    <d v="2019-08-19T00:00:00"/>
    <s v="Second Class"/>
    <s v="CC-12610"/>
    <x v="596"/>
    <s v="Corporate"/>
    <s v="Recklinghausen"/>
    <x v="3"/>
    <x v="2"/>
    <s v="Central"/>
    <s v="TEC-PH-10000879"/>
    <x v="1"/>
    <x v="3"/>
    <s v="Cisco Smart Phone, Full Size"/>
    <n v="1954.17"/>
    <n v="3"/>
    <n v="0"/>
    <n v="429.84000000000003"/>
    <x v="0"/>
    <s v="08"/>
    <x v="1"/>
  </r>
  <r>
    <x v="8577"/>
    <s v="ES-2016-3058868"/>
    <d v="2016-10-11T00:00:00"/>
    <d v="2016-10-17T00:00:00"/>
    <s v="Standard Class"/>
    <s v="JK-15640"/>
    <x v="435"/>
    <s v="Home Office"/>
    <s v="Recklinghausen"/>
    <x v="3"/>
    <x v="2"/>
    <s v="Central"/>
    <s v="OFF-SU-10004496"/>
    <x v="0"/>
    <x v="13"/>
    <s v="Kleencut Scissors, Easy Grip"/>
    <n v="119.55000000000001"/>
    <n v="5"/>
    <n v="0"/>
    <n v="26.25"/>
    <x v="3"/>
    <s v="10"/>
    <x v="11"/>
  </r>
  <r>
    <x v="8578"/>
    <s v="ES-2016-3058868"/>
    <d v="2016-10-11T00:00:00"/>
    <d v="2016-10-17T00:00:00"/>
    <s v="Standard Class"/>
    <s v="JK-15640"/>
    <x v="435"/>
    <s v="Home Office"/>
    <s v="Recklinghausen"/>
    <x v="3"/>
    <x v="2"/>
    <s v="Central"/>
    <s v="OFF-AR-10003629"/>
    <x v="0"/>
    <x v="7"/>
    <s v="Boston Canvas, Water Color"/>
    <n v="113.64000000000001"/>
    <n v="2"/>
    <n v="0"/>
    <n v="17.04"/>
    <x v="3"/>
    <s v="10"/>
    <x v="11"/>
  </r>
  <r>
    <x v="8579"/>
    <s v="ES-2016-4894552"/>
    <d v="2016-08-27T00:00:00"/>
    <d v="2016-08-31T00:00:00"/>
    <s v="Standard Class"/>
    <s v="EM-13810"/>
    <x v="541"/>
    <s v="Corporate"/>
    <s v="Stuttgart"/>
    <x v="8"/>
    <x v="2"/>
    <s v="Central"/>
    <s v="OFF-AR-10000399"/>
    <x v="0"/>
    <x v="7"/>
    <s v="Stanley Canvas, Water Color"/>
    <n v="52.650000000000006"/>
    <n v="1"/>
    <n v="0"/>
    <n v="23.16"/>
    <x v="3"/>
    <s v="08"/>
    <x v="1"/>
  </r>
  <r>
    <x v="8580"/>
    <s v="ES-2018-5312636"/>
    <d v="2018-04-07T00:00:00"/>
    <d v="2018-04-09T00:00:00"/>
    <s v="Second Class"/>
    <s v="FA-14230"/>
    <x v="246"/>
    <s v="Corporate"/>
    <s v="Reggio nell'Emilia"/>
    <x v="26"/>
    <x v="3"/>
    <s v="South"/>
    <s v="OFF-BI-10000289"/>
    <x v="0"/>
    <x v="9"/>
    <s v="Wilson Jones Binder Covers, Recycled"/>
    <n v="11.549999999999999"/>
    <n v="1"/>
    <n v="0"/>
    <n v="2.7600000000000002"/>
    <x v="2"/>
    <s v="04"/>
    <x v="8"/>
  </r>
  <r>
    <x v="8581"/>
    <s v="ES-2018-5312636"/>
    <d v="2018-04-07T00:00:00"/>
    <d v="2018-04-09T00:00:00"/>
    <s v="Second Class"/>
    <s v="FA-14230"/>
    <x v="246"/>
    <s v="Corporate"/>
    <s v="Reggio nell'Emilia"/>
    <x v="26"/>
    <x v="3"/>
    <s v="South"/>
    <s v="OFF-BI-10003152"/>
    <x v="0"/>
    <x v="9"/>
    <s v="Avery Hole Reinforcements, Recycled"/>
    <n v="19.080000000000002"/>
    <n v="4"/>
    <n v="0"/>
    <n v="8.16"/>
    <x v="2"/>
    <s v="04"/>
    <x v="8"/>
  </r>
  <r>
    <x v="8582"/>
    <s v="ES-2018-5312636"/>
    <d v="2018-04-07T00:00:00"/>
    <d v="2018-04-09T00:00:00"/>
    <s v="Second Class"/>
    <s v="FA-14230"/>
    <x v="246"/>
    <s v="Corporate"/>
    <s v="Reggio nell'Emilia"/>
    <x v="26"/>
    <x v="3"/>
    <s v="South"/>
    <s v="OFF-ST-10003785"/>
    <x v="0"/>
    <x v="0"/>
    <s v="Eldon Lockers, Blue"/>
    <n v="593.73"/>
    <n v="5"/>
    <n v="0.4"/>
    <n v="-296.97000000000003"/>
    <x v="2"/>
    <s v="04"/>
    <x v="8"/>
  </r>
  <r>
    <x v="8583"/>
    <s v="IT-2019-1207126"/>
    <d v="2019-12-09T00:00:00"/>
    <d v="2019-12-14T00:00:00"/>
    <s v="Standard Class"/>
    <s v="GA-14515"/>
    <x v="536"/>
    <s v="Consumer"/>
    <s v="The Hague"/>
    <x v="12"/>
    <x v="5"/>
    <s v="Central"/>
    <s v="OFF-BI-10000282"/>
    <x v="0"/>
    <x v="9"/>
    <s v="Ibico Binder, Durable"/>
    <n v="76.409999999999982"/>
    <n v="9"/>
    <n v="0.5"/>
    <n v="-72.089999999999975"/>
    <x v="0"/>
    <s v="12"/>
    <x v="10"/>
  </r>
  <r>
    <x v="8584"/>
    <s v="IT-2019-1207126"/>
    <d v="2019-12-09T00:00:00"/>
    <d v="2019-12-14T00:00:00"/>
    <s v="Standard Class"/>
    <s v="GA-14515"/>
    <x v="536"/>
    <s v="Consumer"/>
    <s v="The Hague"/>
    <x v="12"/>
    <x v="5"/>
    <s v="Central"/>
    <s v="TEC-PH-10002663"/>
    <x v="1"/>
    <x v="3"/>
    <s v="Nokia Signal Booster, VoIP"/>
    <n v="68.295000000000002"/>
    <n v="1"/>
    <n v="0.5"/>
    <n v="-30.075000000000003"/>
    <x v="0"/>
    <s v="12"/>
    <x v="10"/>
  </r>
  <r>
    <x v="8585"/>
    <s v="IT-2018-4100200"/>
    <d v="2018-10-14T00:00:00"/>
    <d v="2018-10-21T00:00:00"/>
    <s v="Standard Class"/>
    <s v="EH-14125"/>
    <x v="667"/>
    <s v="Home Office"/>
    <s v="Modena"/>
    <x v="26"/>
    <x v="3"/>
    <s v="South"/>
    <s v="OFF-ST-10003147"/>
    <x v="0"/>
    <x v="0"/>
    <s v="Tenex Box, Blue"/>
    <n v="49.5"/>
    <n v="5"/>
    <n v="0.4"/>
    <n v="-12.45"/>
    <x v="2"/>
    <s v="10"/>
    <x v="11"/>
  </r>
  <r>
    <x v="8586"/>
    <s v="ES-2019-4022101"/>
    <d v="2019-09-03T00:00:00"/>
    <d v="2019-09-05T00:00:00"/>
    <s v="First Class"/>
    <s v="PR-18880"/>
    <x v="375"/>
    <s v="Consumer"/>
    <s v="Seville"/>
    <x v="35"/>
    <x v="4"/>
    <s v="South"/>
    <s v="OFF-AR-10003217"/>
    <x v="0"/>
    <x v="7"/>
    <s v="Sanford Highlighters, Fluorescent"/>
    <n v="34.019999999999996"/>
    <n v="2"/>
    <n v="0"/>
    <n v="14.28"/>
    <x v="0"/>
    <s v="09"/>
    <x v="3"/>
  </r>
  <r>
    <x v="8587"/>
    <s v="ES-2019-1350378"/>
    <d v="2019-08-13T00:00:00"/>
    <d v="2019-08-18T00:00:00"/>
    <s v="Standard Class"/>
    <s v="TS-21160"/>
    <x v="253"/>
    <s v="Corporate"/>
    <s v="Tourcoing"/>
    <x v="30"/>
    <x v="1"/>
    <s v="Central"/>
    <s v="OFF-AR-10000467"/>
    <x v="0"/>
    <x v="7"/>
    <s v="Sanford Markers, Fluorescent"/>
    <n v="122.54999999999998"/>
    <n v="5"/>
    <n v="0"/>
    <n v="48.9"/>
    <x v="0"/>
    <s v="08"/>
    <x v="1"/>
  </r>
  <r>
    <x v="8588"/>
    <s v="ES-2018-4117792"/>
    <d v="2018-10-31T00:00:00"/>
    <d v="2018-11-04T00:00:00"/>
    <s v="Standard Class"/>
    <s v="ON-18715"/>
    <x v="68"/>
    <s v="Corporate"/>
    <s v="Marseille"/>
    <x v="25"/>
    <x v="1"/>
    <s v="Central"/>
    <s v="OFF-PA-10000850"/>
    <x v="0"/>
    <x v="12"/>
    <s v="SanDisk Parchment Paper, Multicolor"/>
    <n v="90.6"/>
    <n v="5"/>
    <n v="0"/>
    <n v="18"/>
    <x v="2"/>
    <s v="10"/>
    <x v="11"/>
  </r>
  <r>
    <x v="8589"/>
    <s v="ES-2018-4117792"/>
    <d v="2018-10-31T00:00:00"/>
    <d v="2018-11-04T00:00:00"/>
    <s v="Standard Class"/>
    <s v="ON-18715"/>
    <x v="68"/>
    <s v="Corporate"/>
    <s v="Marseille"/>
    <x v="25"/>
    <x v="1"/>
    <s v="Central"/>
    <s v="OFF-FA-10004709"/>
    <x v="0"/>
    <x v="6"/>
    <s v="Stockwell Clamps, Assorted Sizes"/>
    <n v="81.449999999999989"/>
    <n v="5"/>
    <n v="0"/>
    <n v="28.499999999999996"/>
    <x v="2"/>
    <s v="10"/>
    <x v="11"/>
  </r>
  <r>
    <x v="8590"/>
    <s v="IT-2017-3985205"/>
    <d v="2017-06-10T00:00:00"/>
    <d v="2017-06-15T00:00:00"/>
    <s v="Second Class"/>
    <s v="DB-13615"/>
    <x v="177"/>
    <s v="Consumer"/>
    <s v="Recklinghausen"/>
    <x v="3"/>
    <x v="2"/>
    <s v="Central"/>
    <s v="TEC-AC-10001243"/>
    <x v="1"/>
    <x v="1"/>
    <s v="Enermax Mouse, Bluetooth"/>
    <n v="161.16"/>
    <n v="4"/>
    <n v="0"/>
    <n v="19.32"/>
    <x v="1"/>
    <s v="06"/>
    <x v="2"/>
  </r>
  <r>
    <x v="8591"/>
    <s v="ES-2019-5890715"/>
    <d v="2019-11-10T00:00:00"/>
    <d v="2019-11-16T00:00:00"/>
    <s v="Standard Class"/>
    <s v="MG-17875"/>
    <x v="555"/>
    <s v="Home Office"/>
    <s v="Widmerpool"/>
    <x v="0"/>
    <x v="0"/>
    <s v="North"/>
    <s v="OFF-AR-10000980"/>
    <x v="0"/>
    <x v="7"/>
    <s v="Sanford Pencil Sharpener, Water Color"/>
    <n v="52.199999999999996"/>
    <n v="2"/>
    <n v="0"/>
    <n v="13.559999999999999"/>
    <x v="0"/>
    <s v="11"/>
    <x v="6"/>
  </r>
  <r>
    <x v="8592"/>
    <s v="IT-2017-3985205"/>
    <d v="2017-06-10T00:00:00"/>
    <d v="2017-06-15T00:00:00"/>
    <s v="Second Class"/>
    <s v="DB-13615"/>
    <x v="177"/>
    <s v="Consumer"/>
    <s v="Recklinghausen"/>
    <x v="3"/>
    <x v="2"/>
    <s v="Central"/>
    <s v="OFF-BI-10003114"/>
    <x v="0"/>
    <x v="9"/>
    <s v="Ibico Hole Reinforcements, Economy"/>
    <n v="20.97"/>
    <n v="3"/>
    <n v="0"/>
    <n v="10.26"/>
    <x v="1"/>
    <s v="06"/>
    <x v="2"/>
  </r>
  <r>
    <x v="8593"/>
    <s v="ES-2016-3581861"/>
    <d v="2016-05-05T00:00:00"/>
    <d v="2016-05-07T00:00:00"/>
    <s v="Second Class"/>
    <s v="AG-10495"/>
    <x v="274"/>
    <s v="Corporate"/>
    <s v="Rome"/>
    <x v="17"/>
    <x v="3"/>
    <s v="South"/>
    <s v="FUR-FU-10004313"/>
    <x v="2"/>
    <x v="16"/>
    <s v="Eldon Light Bulb, Duo Pack"/>
    <n v="75.78"/>
    <n v="3"/>
    <n v="0"/>
    <n v="30.240000000000002"/>
    <x v="3"/>
    <s v="05"/>
    <x v="5"/>
  </r>
  <r>
    <x v="8594"/>
    <s v="IT-2016-4618152"/>
    <d v="2016-12-28T00:00:00"/>
    <d v="2016-12-30T00:00:00"/>
    <s v="First Class"/>
    <s v="AG-10525"/>
    <x v="194"/>
    <s v="Corporate"/>
    <s v="Verona"/>
    <x v="59"/>
    <x v="3"/>
    <s v="South"/>
    <s v="TEC-PH-10004879"/>
    <x v="1"/>
    <x v="3"/>
    <s v="Nokia Headset, Cordless"/>
    <n v="182.30399999999997"/>
    <n v="4"/>
    <n v="0.4"/>
    <n v="-54.695999999999998"/>
    <x v="3"/>
    <s v="12"/>
    <x v="10"/>
  </r>
  <r>
    <x v="8595"/>
    <s v="ES-2017-3945862"/>
    <d v="2017-12-29T00:00:00"/>
    <d v="2018-01-05T00:00:00"/>
    <s v="Standard Class"/>
    <s v="AA-10480"/>
    <x v="327"/>
    <s v="Consumer"/>
    <s v="Leipzig"/>
    <x v="46"/>
    <x v="2"/>
    <s v="Central"/>
    <s v="OFF-AR-10003066"/>
    <x v="0"/>
    <x v="7"/>
    <s v="Sanford Markers, Water Color"/>
    <n v="132.14999999999998"/>
    <n v="5"/>
    <n v="0"/>
    <n v="11.850000000000001"/>
    <x v="1"/>
    <s v="12"/>
    <x v="10"/>
  </r>
  <r>
    <x v="8596"/>
    <s v="ES-2019-1969776"/>
    <d v="2019-09-16T00:00:00"/>
    <d v="2019-09-21T00:00:00"/>
    <s v="Second Class"/>
    <s v="DO-13645"/>
    <x v="423"/>
    <s v="Consumer"/>
    <s v="Sheffield"/>
    <x v="0"/>
    <x v="0"/>
    <s v="North"/>
    <s v="OFF-BI-10003705"/>
    <x v="0"/>
    <x v="9"/>
    <s v="Wilson Jones Binding Machine, Recycled"/>
    <n v="73.980000000000018"/>
    <n v="3"/>
    <n v="0.5"/>
    <n v="-57.780000000000015"/>
    <x v="0"/>
    <s v="09"/>
    <x v="3"/>
  </r>
  <r>
    <x v="8597"/>
    <s v="ES-2019-1969776"/>
    <d v="2019-09-16T00:00:00"/>
    <d v="2019-09-21T00:00:00"/>
    <s v="Second Class"/>
    <s v="DO-13645"/>
    <x v="423"/>
    <s v="Consumer"/>
    <s v="Sheffield"/>
    <x v="0"/>
    <x v="0"/>
    <s v="North"/>
    <s v="OFF-AR-10000823"/>
    <x v="0"/>
    <x v="7"/>
    <s v="Stanley Pens, Water Color"/>
    <n v="33.075000000000003"/>
    <n v="5"/>
    <n v="0.5"/>
    <n v="-11.925000000000004"/>
    <x v="0"/>
    <s v="09"/>
    <x v="3"/>
  </r>
  <r>
    <x v="8598"/>
    <s v="ES-2019-1969776"/>
    <d v="2019-09-16T00:00:00"/>
    <d v="2019-09-21T00:00:00"/>
    <s v="Second Class"/>
    <s v="DO-13645"/>
    <x v="423"/>
    <s v="Consumer"/>
    <s v="Sheffield"/>
    <x v="0"/>
    <x v="0"/>
    <s v="North"/>
    <s v="OFF-BI-10001820"/>
    <x v="0"/>
    <x v="9"/>
    <s v="Wilson Jones Binding Machine, Durable"/>
    <n v="25.23"/>
    <n v="1"/>
    <n v="0.5"/>
    <n v="-24.240000000000002"/>
    <x v="0"/>
    <s v="09"/>
    <x v="3"/>
  </r>
  <r>
    <x v="8599"/>
    <s v="ES-2019-1969776"/>
    <d v="2019-09-16T00:00:00"/>
    <d v="2019-09-21T00:00:00"/>
    <s v="Second Class"/>
    <s v="DO-13645"/>
    <x v="423"/>
    <s v="Consumer"/>
    <s v="Sheffield"/>
    <x v="0"/>
    <x v="0"/>
    <s v="North"/>
    <s v="OFF-PA-10003956"/>
    <x v="0"/>
    <x v="12"/>
    <s v="SanDisk Parchment Paper, Recycled"/>
    <n v="16.619999999999997"/>
    <n v="2"/>
    <n v="0.5"/>
    <n v="-11.339999999999996"/>
    <x v="0"/>
    <s v="09"/>
    <x v="3"/>
  </r>
  <r>
    <x v="8600"/>
    <s v="IT-2019-3219372"/>
    <d v="2019-02-17T00:00:00"/>
    <d v="2019-02-21T00:00:00"/>
    <s v="Standard Class"/>
    <s v="JK-15325"/>
    <x v="721"/>
    <s v="Corporate"/>
    <s v="Marseille"/>
    <x v="25"/>
    <x v="1"/>
    <s v="Central"/>
    <s v="FUR-BO-10003126"/>
    <x v="2"/>
    <x v="10"/>
    <s v="Dania Library with Doors, Traditional"/>
    <n v="1630.7999999999997"/>
    <n v="5"/>
    <n v="0.1"/>
    <n v="17.999999999999972"/>
    <x v="0"/>
    <s v="02"/>
    <x v="0"/>
  </r>
  <r>
    <x v="8601"/>
    <s v="ES-2019-1183389"/>
    <d v="2019-09-08T00:00:00"/>
    <d v="2019-09-12T00:00:00"/>
    <s v="Standard Class"/>
    <s v="MN-17935"/>
    <x v="681"/>
    <s v="Consumer"/>
    <s v="Dijon"/>
    <x v="18"/>
    <x v="1"/>
    <s v="Central"/>
    <s v="OFF-BI-10001568"/>
    <x v="0"/>
    <x v="9"/>
    <s v="Ibico Binder Covers, Economy"/>
    <n v="40.949999999999996"/>
    <n v="3"/>
    <n v="0"/>
    <n v="5.67"/>
    <x v="0"/>
    <s v="09"/>
    <x v="3"/>
  </r>
  <r>
    <x v="8602"/>
    <s v="ES-2019-1183389"/>
    <d v="2019-09-08T00:00:00"/>
    <d v="2019-09-12T00:00:00"/>
    <s v="Standard Class"/>
    <s v="MN-17935"/>
    <x v="681"/>
    <s v="Consumer"/>
    <s v="Dijon"/>
    <x v="18"/>
    <x v="1"/>
    <s v="Central"/>
    <s v="FUR-CH-10000745"/>
    <x v="2"/>
    <x v="15"/>
    <s v="Hon Chairmat, Adjustable"/>
    <n v="156.654"/>
    <n v="3"/>
    <n v="0.1"/>
    <n v="24.353999999999992"/>
    <x v="0"/>
    <s v="09"/>
    <x v="3"/>
  </r>
  <r>
    <x v="8603"/>
    <s v="ES-2018-5237504"/>
    <d v="2018-12-05T00:00:00"/>
    <d v="2018-12-06T00:00:00"/>
    <s v="Same Day"/>
    <s v="BF-11215"/>
    <x v="242"/>
    <s v="Home Office"/>
    <s v="Remscheid"/>
    <x v="3"/>
    <x v="2"/>
    <s v="Central"/>
    <s v="OFF-AR-10001068"/>
    <x v="0"/>
    <x v="7"/>
    <s v="BIC Sketch Pad, Easy-Erase"/>
    <n v="244.64999999999998"/>
    <n v="5"/>
    <n v="0"/>
    <n v="122.25000000000001"/>
    <x v="2"/>
    <s v="12"/>
    <x v="10"/>
  </r>
  <r>
    <x v="8604"/>
    <s v="ES-2017-1540709"/>
    <d v="2017-06-17T00:00:00"/>
    <d v="2017-06-21T00:00:00"/>
    <s v="Standard Class"/>
    <s v="NW-18400"/>
    <x v="501"/>
    <s v="Consumer"/>
    <s v="Remscheid"/>
    <x v="3"/>
    <x v="2"/>
    <s v="Central"/>
    <s v="OFF-BI-10004712"/>
    <x v="0"/>
    <x v="9"/>
    <s v="Cardinal Hole Reinforcements, Clear"/>
    <n v="24.000000000000004"/>
    <n v="5"/>
    <n v="0"/>
    <n v="10.95"/>
    <x v="1"/>
    <s v="06"/>
    <x v="2"/>
  </r>
  <r>
    <x v="8605"/>
    <s v="ES-2016-1084683"/>
    <d v="2016-07-13T00:00:00"/>
    <d v="2016-07-15T00:00:00"/>
    <s v="Second Class"/>
    <s v="FO-14305"/>
    <x v="118"/>
    <s v="Consumer"/>
    <s v="Remscheid"/>
    <x v="3"/>
    <x v="2"/>
    <s v="Central"/>
    <s v="TEC-AC-10000827"/>
    <x v="1"/>
    <x v="1"/>
    <s v="SanDisk Keyboard, Programmable"/>
    <n v="414.90000000000009"/>
    <n v="5"/>
    <n v="0"/>
    <n v="66.3"/>
    <x v="3"/>
    <s v="07"/>
    <x v="9"/>
  </r>
  <r>
    <x v="8606"/>
    <s v="ES-2018-4750548"/>
    <d v="2018-02-14T00:00:00"/>
    <d v="2018-02-19T00:00:00"/>
    <s v="Second Class"/>
    <s v="MC-17605"/>
    <x v="488"/>
    <s v="Corporate"/>
    <s v="Meudon"/>
    <x v="4"/>
    <x v="1"/>
    <s v="Central"/>
    <s v="OFF-LA-10001607"/>
    <x v="0"/>
    <x v="2"/>
    <s v="Novimex Shipping Labels, Alphabetical"/>
    <n v="21.599999999999998"/>
    <n v="2"/>
    <n v="0"/>
    <n v="10.8"/>
    <x v="2"/>
    <s v="02"/>
    <x v="0"/>
  </r>
  <r>
    <x v="8607"/>
    <s v="ES-2018-4750548"/>
    <d v="2018-02-14T00:00:00"/>
    <d v="2018-02-19T00:00:00"/>
    <s v="Second Class"/>
    <s v="MC-17605"/>
    <x v="488"/>
    <s v="Corporate"/>
    <s v="Meudon"/>
    <x v="4"/>
    <x v="1"/>
    <s v="Central"/>
    <s v="OFF-LA-10004594"/>
    <x v="0"/>
    <x v="2"/>
    <s v="Avery Color Coded Labels, Adjustable"/>
    <n v="22.379999999999995"/>
    <n v="2"/>
    <n v="0"/>
    <n v="2.64"/>
    <x v="2"/>
    <s v="02"/>
    <x v="0"/>
  </r>
  <r>
    <x v="8608"/>
    <s v="ES-2018-4750548"/>
    <d v="2018-02-14T00:00:00"/>
    <d v="2018-02-19T00:00:00"/>
    <s v="Second Class"/>
    <s v="MC-17605"/>
    <x v="488"/>
    <s v="Corporate"/>
    <s v="Meudon"/>
    <x v="4"/>
    <x v="1"/>
    <s v="Central"/>
    <s v="TEC-AC-10001949"/>
    <x v="1"/>
    <x v="1"/>
    <s v="Enermax Router, Bluetooth"/>
    <n v="516.66"/>
    <n v="2"/>
    <n v="0"/>
    <n v="46.44"/>
    <x v="2"/>
    <s v="02"/>
    <x v="0"/>
  </r>
  <r>
    <x v="8609"/>
    <s v="ES-2018-4583195"/>
    <d v="2018-12-11T00:00:00"/>
    <d v="2018-12-15T00:00:00"/>
    <s v="Standard Class"/>
    <s v="KW-16435"/>
    <x v="87"/>
    <s v="Consumer"/>
    <s v="Torrevieja"/>
    <x v="53"/>
    <x v="4"/>
    <s v="South"/>
    <s v="OFF-BI-10002570"/>
    <x v="0"/>
    <x v="9"/>
    <s v="Cardinal 3-Hole Punch, Clear"/>
    <n v="56.519999999999996"/>
    <n v="2"/>
    <n v="0"/>
    <n v="11.82"/>
    <x v="2"/>
    <s v="12"/>
    <x v="10"/>
  </r>
  <r>
    <x v="8610"/>
    <s v="ES-2018-4583195"/>
    <d v="2018-12-11T00:00:00"/>
    <d v="2018-12-15T00:00:00"/>
    <s v="Standard Class"/>
    <s v="KW-16435"/>
    <x v="87"/>
    <s v="Consumer"/>
    <s v="Torrevieja"/>
    <x v="53"/>
    <x v="4"/>
    <s v="South"/>
    <s v="OFF-AR-10004881"/>
    <x v="0"/>
    <x v="7"/>
    <s v="Stanley Sketch Pad, Blue"/>
    <n v="133.29"/>
    <n v="3"/>
    <n v="0"/>
    <n v="43.92"/>
    <x v="2"/>
    <s v="12"/>
    <x v="10"/>
  </r>
  <r>
    <x v="8611"/>
    <s v="ES-2018-4583195"/>
    <d v="2018-12-11T00:00:00"/>
    <d v="2018-12-15T00:00:00"/>
    <s v="Standard Class"/>
    <s v="KW-16435"/>
    <x v="87"/>
    <s v="Consumer"/>
    <s v="Torrevieja"/>
    <x v="53"/>
    <x v="4"/>
    <s v="South"/>
    <s v="TEC-CO-10000620"/>
    <x v="1"/>
    <x v="4"/>
    <s v="Brother Wireless Fax, Digital"/>
    <n v="378.45000000000005"/>
    <n v="1"/>
    <n v="0"/>
    <n v="34.049999999999997"/>
    <x v="2"/>
    <s v="12"/>
    <x v="10"/>
  </r>
  <r>
    <x v="8612"/>
    <s v="IT-2017-5870634"/>
    <d v="2017-05-16T00:00:00"/>
    <d v="2017-05-23T00:00:00"/>
    <s v="Standard Class"/>
    <s v="BO-11350"/>
    <x v="781"/>
    <s v="Corporate"/>
    <s v="Tours"/>
    <x v="56"/>
    <x v="1"/>
    <s v="Central"/>
    <s v="OFF-AP-10003622"/>
    <x v="0"/>
    <x v="5"/>
    <s v="Hamilton Beach Microwave, Silver"/>
    <n v="509.86799999999999"/>
    <n v="2"/>
    <n v="0.1"/>
    <n v="-39.671999999999997"/>
    <x v="1"/>
    <s v="05"/>
    <x v="5"/>
  </r>
  <r>
    <x v="8613"/>
    <s v="ES-2019-4297152"/>
    <d v="2019-02-14T00:00:00"/>
    <d v="2019-02-21T00:00:00"/>
    <s v="Standard Class"/>
    <s v="HM-14980"/>
    <x v="315"/>
    <s v="Consumer"/>
    <s v="Munster"/>
    <x v="40"/>
    <x v="2"/>
    <s v="Central"/>
    <s v="OFF-AR-10003247"/>
    <x v="0"/>
    <x v="7"/>
    <s v="Boston Highlighters, Water Color"/>
    <n v="44.099999999999994"/>
    <n v="2"/>
    <n v="0"/>
    <n v="7.92"/>
    <x v="0"/>
    <s v="02"/>
    <x v="0"/>
  </r>
  <r>
    <x v="8614"/>
    <s v="ES-2017-4825433"/>
    <d v="2017-03-17T00:00:00"/>
    <d v="2017-03-17T00:00:00"/>
    <s v="Same Day"/>
    <s v="SC-20020"/>
    <x v="14"/>
    <s v="Consumer"/>
    <s v="London"/>
    <x v="0"/>
    <x v="0"/>
    <s v="North"/>
    <s v="OFF-EN-10004775"/>
    <x v="0"/>
    <x v="8"/>
    <s v="Kraft Manila Envelope, Set of 50"/>
    <n v="47.682000000000002"/>
    <n v="2"/>
    <n v="0.1"/>
    <n v="0.52199999999999935"/>
    <x v="1"/>
    <s v="03"/>
    <x v="4"/>
  </r>
  <r>
    <x v="8615"/>
    <s v="ES-2017-4825433"/>
    <d v="2017-03-17T00:00:00"/>
    <d v="2017-03-17T00:00:00"/>
    <s v="Same Day"/>
    <s v="SC-20020"/>
    <x v="14"/>
    <s v="Consumer"/>
    <s v="London"/>
    <x v="0"/>
    <x v="0"/>
    <s v="North"/>
    <s v="FUR-CH-10001150"/>
    <x v="2"/>
    <x v="15"/>
    <s v="SAFCO Steel Folding Chair, Red"/>
    <n v="308.55600000000004"/>
    <n v="4"/>
    <n v="0.1"/>
    <n v="126.75599999999999"/>
    <x v="1"/>
    <s v="03"/>
    <x v="4"/>
  </r>
  <r>
    <x v="8616"/>
    <s v="ES-2017-4825433"/>
    <d v="2017-03-17T00:00:00"/>
    <d v="2017-03-17T00:00:00"/>
    <s v="Same Day"/>
    <s v="SC-20020"/>
    <x v="14"/>
    <s v="Consumer"/>
    <s v="London"/>
    <x v="0"/>
    <x v="0"/>
    <s v="North"/>
    <s v="OFF-BI-10003616"/>
    <x v="0"/>
    <x v="9"/>
    <s v="Avery Binding Machine, Clear"/>
    <n v="173.88000000000002"/>
    <n v="4"/>
    <n v="0.1"/>
    <n v="3.8399999999999963"/>
    <x v="1"/>
    <s v="03"/>
    <x v="4"/>
  </r>
  <r>
    <x v="8617"/>
    <s v="ES-2016-5335946"/>
    <d v="2016-08-05T00:00:00"/>
    <d v="2016-08-11T00:00:00"/>
    <s v="Standard Class"/>
    <s v="RC-19960"/>
    <x v="239"/>
    <s v="Consumer"/>
    <s v="Ashford"/>
    <x v="0"/>
    <x v="0"/>
    <s v="North"/>
    <s v="OFF-LA-10003969"/>
    <x v="0"/>
    <x v="2"/>
    <s v="Novimex Legal Exhibit Labels, Laser Printer Compatible"/>
    <n v="41.879999999999995"/>
    <n v="4"/>
    <n v="0"/>
    <n v="14.16"/>
    <x v="3"/>
    <s v="08"/>
    <x v="1"/>
  </r>
  <r>
    <x v="8618"/>
    <s v="ES-2016-5335946"/>
    <d v="2016-08-05T00:00:00"/>
    <d v="2016-08-11T00:00:00"/>
    <s v="Standard Class"/>
    <s v="RC-19960"/>
    <x v="239"/>
    <s v="Consumer"/>
    <s v="Ashford"/>
    <x v="0"/>
    <x v="0"/>
    <s v="North"/>
    <s v="TEC-PH-10003325"/>
    <x v="1"/>
    <x v="3"/>
    <s v="Samsung Speaker Phone, with Caller ID"/>
    <n v="616.19999999999993"/>
    <n v="5"/>
    <n v="0"/>
    <n v="36.9"/>
    <x v="3"/>
    <s v="08"/>
    <x v="1"/>
  </r>
  <r>
    <x v="8619"/>
    <s v="ES-2016-5335946"/>
    <d v="2016-08-05T00:00:00"/>
    <d v="2016-08-11T00:00:00"/>
    <s v="Standard Class"/>
    <s v="RC-19960"/>
    <x v="239"/>
    <s v="Consumer"/>
    <s v="Ashford"/>
    <x v="0"/>
    <x v="0"/>
    <s v="North"/>
    <s v="OFF-ST-10003204"/>
    <x v="0"/>
    <x v="0"/>
    <s v="Tenex Trays, Industrial"/>
    <n v="164.06999999999996"/>
    <n v="3"/>
    <n v="0"/>
    <n v="16.38"/>
    <x v="3"/>
    <s v="08"/>
    <x v="1"/>
  </r>
  <r>
    <x v="8620"/>
    <s v="ES-2016-5335946"/>
    <d v="2016-08-05T00:00:00"/>
    <d v="2016-08-11T00:00:00"/>
    <s v="Standard Class"/>
    <s v="RC-19960"/>
    <x v="239"/>
    <s v="Consumer"/>
    <s v="Ashford"/>
    <x v="0"/>
    <x v="0"/>
    <s v="North"/>
    <s v="OFF-LA-10003283"/>
    <x v="0"/>
    <x v="2"/>
    <s v="Harbour Creations Removable Labels, Adjustable"/>
    <n v="8.25"/>
    <n v="1"/>
    <n v="0"/>
    <n v="1.1400000000000001"/>
    <x v="3"/>
    <s v="08"/>
    <x v="1"/>
  </r>
  <r>
    <x v="8621"/>
    <s v="ES-2019-2332746"/>
    <d v="2019-09-18T00:00:00"/>
    <d v="2019-09-22T00:00:00"/>
    <s v="Standard Class"/>
    <s v="SC-20800"/>
    <x v="290"/>
    <s v="Consumer"/>
    <s v="Munich"/>
    <x v="22"/>
    <x v="2"/>
    <s v="Central"/>
    <s v="OFF-LA-10000709"/>
    <x v="0"/>
    <x v="2"/>
    <s v="Avery Color Coded Labels, Alphabetical"/>
    <n v="65.55"/>
    <n v="5"/>
    <n v="0"/>
    <n v="26.85"/>
    <x v="0"/>
    <s v="09"/>
    <x v="3"/>
  </r>
  <r>
    <x v="8622"/>
    <s v="IT-2019-2362249"/>
    <d v="2019-12-29T00:00:00"/>
    <d v="2020-01-01T00:00:00"/>
    <s v="First Class"/>
    <s v="MG-18205"/>
    <x v="416"/>
    <s v="Corporate"/>
    <s v="Stockholm"/>
    <x v="14"/>
    <x v="6"/>
    <s v="North"/>
    <s v="OFF-AR-10002116"/>
    <x v="0"/>
    <x v="7"/>
    <s v="BIC Pens, Fluorescent"/>
    <n v="31.08"/>
    <n v="4"/>
    <n v="0.5"/>
    <n v="-10.68"/>
    <x v="0"/>
    <s v="12"/>
    <x v="10"/>
  </r>
  <r>
    <x v="8623"/>
    <s v="IT-2019-2362249"/>
    <d v="2019-12-29T00:00:00"/>
    <d v="2020-01-01T00:00:00"/>
    <s v="First Class"/>
    <s v="MG-18205"/>
    <x v="416"/>
    <s v="Corporate"/>
    <s v="Stockholm"/>
    <x v="14"/>
    <x v="6"/>
    <s v="North"/>
    <s v="OFF-AR-10000219"/>
    <x v="0"/>
    <x v="7"/>
    <s v="Sanford Highlighters, Blue"/>
    <n v="7.8749999999999982"/>
    <n v="1"/>
    <n v="0.5"/>
    <n v="-6.1649999999999983"/>
    <x v="0"/>
    <s v="12"/>
    <x v="10"/>
  </r>
  <r>
    <x v="8624"/>
    <s v="ES-2016-4814310"/>
    <d v="2016-03-29T00:00:00"/>
    <d v="2016-04-02T00:00:00"/>
    <s v="Standard Class"/>
    <s v="SC-20260"/>
    <x v="794"/>
    <s v="Corporate"/>
    <s v="Foligno"/>
    <x v="101"/>
    <x v="3"/>
    <s v="South"/>
    <s v="OFF-FA-10002715"/>
    <x v="0"/>
    <x v="6"/>
    <s v="Stockwell Clamps, 12 Pack"/>
    <n v="93.3"/>
    <n v="5"/>
    <n v="0"/>
    <n v="44.699999999999996"/>
    <x v="3"/>
    <s v="03"/>
    <x v="4"/>
  </r>
  <r>
    <x v="8625"/>
    <s v="ES-2017-2651446"/>
    <d v="2017-10-19T00:00:00"/>
    <d v="2017-10-20T00:00:00"/>
    <s v="Same Day"/>
    <s v="MC-17275"/>
    <x v="685"/>
    <s v="Consumer"/>
    <s v="Marseille"/>
    <x v="25"/>
    <x v="1"/>
    <s v="Central"/>
    <s v="TEC-AC-10001904"/>
    <x v="1"/>
    <x v="1"/>
    <s v="Logitech Mouse, Bluetooth"/>
    <n v="87.840000000000018"/>
    <n v="3"/>
    <n v="0"/>
    <n v="39.509999999999991"/>
    <x v="1"/>
    <s v="10"/>
    <x v="11"/>
  </r>
  <r>
    <x v="8626"/>
    <s v="ES-2017-2651446"/>
    <d v="2017-10-19T00:00:00"/>
    <d v="2017-10-20T00:00:00"/>
    <s v="Same Day"/>
    <s v="MC-17275"/>
    <x v="685"/>
    <s v="Consumer"/>
    <s v="Marseille"/>
    <x v="25"/>
    <x v="1"/>
    <s v="Central"/>
    <s v="OFF-SU-10001409"/>
    <x v="0"/>
    <x v="13"/>
    <s v="Stiletto Scissors, Serrated"/>
    <n v="121.85999999999999"/>
    <n v="6"/>
    <n v="0"/>
    <n v="40.14"/>
    <x v="1"/>
    <s v="10"/>
    <x v="11"/>
  </r>
  <r>
    <x v="8627"/>
    <s v="IT-2017-2805634"/>
    <d v="2017-12-18T00:00:00"/>
    <d v="2017-12-22T00:00:00"/>
    <s v="Standard Class"/>
    <s v="EM-13960"/>
    <x v="184"/>
    <s v="Consumer"/>
    <s v="Lisbon"/>
    <x v="33"/>
    <x v="10"/>
    <s v="South"/>
    <s v="OFF-SU-10001351"/>
    <x v="0"/>
    <x v="13"/>
    <s v="Stiletto Letter Opener, Steel"/>
    <n v="37.620000000000005"/>
    <n v="3"/>
    <n v="0.5"/>
    <n v="-28.620000000000005"/>
    <x v="1"/>
    <s v="12"/>
    <x v="10"/>
  </r>
  <r>
    <x v="8628"/>
    <s v="IT-2017-2292455"/>
    <d v="2017-12-27T00:00:00"/>
    <d v="2017-12-31T00:00:00"/>
    <s v="Standard Class"/>
    <s v="AS-10090"/>
    <x v="483"/>
    <s v="Consumer"/>
    <s v="Dublin"/>
    <x v="78"/>
    <x v="9"/>
    <s v="North"/>
    <s v="OFF-BI-10003899"/>
    <x v="0"/>
    <x v="9"/>
    <s v="Avery 3-Hole Punch, Recycled"/>
    <n v="70.575000000000017"/>
    <n v="5"/>
    <n v="0.5"/>
    <n v="-70.575000000000017"/>
    <x v="1"/>
    <s v="12"/>
    <x v="10"/>
  </r>
  <r>
    <x v="8629"/>
    <s v="IT-2017-2292455"/>
    <d v="2017-12-27T00:00:00"/>
    <d v="2017-12-31T00:00:00"/>
    <s v="Standard Class"/>
    <s v="AS-10090"/>
    <x v="483"/>
    <s v="Consumer"/>
    <s v="Dublin"/>
    <x v="78"/>
    <x v="9"/>
    <s v="North"/>
    <s v="OFF-AR-10003651"/>
    <x v="0"/>
    <x v="7"/>
    <s v="Sanford Pencil Sharpener, Easy-Erase"/>
    <n v="94.814999999999984"/>
    <n v="7"/>
    <n v="0.5"/>
    <n v="-0.10499999999998977"/>
    <x v="1"/>
    <s v="12"/>
    <x v="10"/>
  </r>
  <r>
    <x v="8630"/>
    <s v="ES-2016-3717351"/>
    <d v="2016-11-24T00:00:00"/>
    <d v="2016-11-30T00:00:00"/>
    <s v="Standard Class"/>
    <s v="AG-10330"/>
    <x v="546"/>
    <s v="Consumer"/>
    <s v="Carcassonne"/>
    <x v="42"/>
    <x v="1"/>
    <s v="Central"/>
    <s v="OFF-BI-10003899"/>
    <x v="0"/>
    <x v="9"/>
    <s v="Avery 3-Hole Punch, Recycled"/>
    <n v="56.460000000000008"/>
    <n v="2"/>
    <n v="0"/>
    <n v="0"/>
    <x v="3"/>
    <s v="11"/>
    <x v="6"/>
  </r>
  <r>
    <x v="8631"/>
    <s v="ES-2016-3717351"/>
    <d v="2016-11-24T00:00:00"/>
    <d v="2016-11-30T00:00:00"/>
    <s v="Standard Class"/>
    <s v="AG-10330"/>
    <x v="546"/>
    <s v="Consumer"/>
    <s v="Carcassonne"/>
    <x v="42"/>
    <x v="1"/>
    <s v="Central"/>
    <s v="OFF-EN-10002850"/>
    <x v="0"/>
    <x v="8"/>
    <s v="Ames Manila Envelope, Recycled"/>
    <n v="46.980000000000004"/>
    <n v="2"/>
    <n v="0"/>
    <n v="17.82"/>
    <x v="3"/>
    <s v="11"/>
    <x v="6"/>
  </r>
  <r>
    <x v="8632"/>
    <s v="IT-2016-1044550"/>
    <d v="2016-02-15T00:00:00"/>
    <d v="2016-02-20T00:00:00"/>
    <s v="Standard Class"/>
    <s v="GZ-14470"/>
    <x v="302"/>
    <s v="Consumer"/>
    <s v="Hardenberg"/>
    <x v="80"/>
    <x v="5"/>
    <s v="Central"/>
    <s v="FUR-BO-10004129"/>
    <x v="2"/>
    <x v="10"/>
    <s v="Sauder Classic Bookcase, Pine"/>
    <n v="874.68000000000006"/>
    <n v="4"/>
    <n v="0.5"/>
    <n v="-577.32000000000005"/>
    <x v="3"/>
    <s v="02"/>
    <x v="0"/>
  </r>
  <r>
    <x v="8633"/>
    <s v="IT-2016-1044550"/>
    <d v="2016-02-15T00:00:00"/>
    <d v="2016-02-20T00:00:00"/>
    <s v="Standard Class"/>
    <s v="GZ-14470"/>
    <x v="302"/>
    <s v="Consumer"/>
    <s v="Hardenberg"/>
    <x v="80"/>
    <x v="5"/>
    <s v="Central"/>
    <s v="FUR-TA-10000115"/>
    <x v="2"/>
    <x v="14"/>
    <s v="Barricks Coffee Table, Fully Assembled"/>
    <n v="272.673"/>
    <n v="3"/>
    <n v="0.7"/>
    <n v="-499.97699999999998"/>
    <x v="3"/>
    <s v="02"/>
    <x v="0"/>
  </r>
  <r>
    <x v="8634"/>
    <s v="IT-2017-2478809"/>
    <d v="2017-04-17T00:00:00"/>
    <d v="2017-04-21T00:00:00"/>
    <s v="Standard Class"/>
    <s v="HF-14995"/>
    <x v="81"/>
    <s v="Consumer"/>
    <s v="Copenhagen"/>
    <x v="91"/>
    <x v="12"/>
    <s v="North"/>
    <s v="OFF-SU-10001125"/>
    <x v="0"/>
    <x v="13"/>
    <s v="Stiletto Letter Opener, High Speed"/>
    <n v="83.340000000000018"/>
    <n v="6"/>
    <n v="0.5"/>
    <n v="-55.08000000000002"/>
    <x v="1"/>
    <s v="04"/>
    <x v="8"/>
  </r>
  <r>
    <x v="8635"/>
    <s v="IT-2017-2478809"/>
    <d v="2017-04-17T00:00:00"/>
    <d v="2017-04-21T00:00:00"/>
    <s v="Standard Class"/>
    <s v="HF-14995"/>
    <x v="81"/>
    <s v="Consumer"/>
    <s v="Copenhagen"/>
    <x v="91"/>
    <x v="12"/>
    <s v="North"/>
    <s v="OFF-ST-10002566"/>
    <x v="0"/>
    <x v="0"/>
    <s v="Tenex Lockers, Wire Frame"/>
    <n v="609.65999999999985"/>
    <n v="6"/>
    <n v="0.5"/>
    <n v="-231.83999999999986"/>
    <x v="1"/>
    <s v="04"/>
    <x v="8"/>
  </r>
  <r>
    <x v="8636"/>
    <s v="ES-2018-5734148"/>
    <d v="2018-02-19T00:00:00"/>
    <d v="2018-02-26T00:00:00"/>
    <s v="Standard Class"/>
    <s v="NG-18355"/>
    <x v="447"/>
    <s v="Corporate"/>
    <s v="Lyon"/>
    <x v="23"/>
    <x v="1"/>
    <s v="Central"/>
    <s v="OFF-BI-10001544"/>
    <x v="0"/>
    <x v="9"/>
    <s v="Wilson Jones Hole Reinforcements, Clear"/>
    <n v="55.86"/>
    <n v="14"/>
    <n v="0"/>
    <n v="5.8800000000000008"/>
    <x v="2"/>
    <s v="02"/>
    <x v="0"/>
  </r>
  <r>
    <x v="8637"/>
    <s v="ES-2018-5734148"/>
    <d v="2018-02-19T00:00:00"/>
    <d v="2018-02-26T00:00:00"/>
    <s v="Standard Class"/>
    <s v="NG-18355"/>
    <x v="447"/>
    <s v="Corporate"/>
    <s v="Lyon"/>
    <x v="23"/>
    <x v="1"/>
    <s v="Central"/>
    <s v="TEC-AC-10002204"/>
    <x v="1"/>
    <x v="1"/>
    <s v="Belkin Flash Drive, Erganomic"/>
    <n v="79.5"/>
    <n v="2"/>
    <n v="0"/>
    <n v="2.34"/>
    <x v="2"/>
    <s v="02"/>
    <x v="0"/>
  </r>
  <r>
    <x v="8638"/>
    <s v="ES-2016-1818378"/>
    <d v="2016-09-04T00:00:00"/>
    <d v="2016-09-09T00:00:00"/>
    <s v="Standard Class"/>
    <s v="BF-11170"/>
    <x v="371"/>
    <s v="Home Office"/>
    <s v="Oslo"/>
    <x v="95"/>
    <x v="13"/>
    <s v="North"/>
    <s v="OFF-LA-10000553"/>
    <x v="0"/>
    <x v="2"/>
    <s v="Hon Round Labels, Laser Printer Compatible"/>
    <n v="26.639999999999997"/>
    <n v="4"/>
    <n v="0"/>
    <n v="10.92"/>
    <x v="3"/>
    <s v="09"/>
    <x v="3"/>
  </r>
  <r>
    <x v="8639"/>
    <s v="ES-2016-1818378"/>
    <d v="2016-09-04T00:00:00"/>
    <d v="2016-09-09T00:00:00"/>
    <s v="Standard Class"/>
    <s v="BF-11170"/>
    <x v="371"/>
    <s v="Home Office"/>
    <s v="Oslo"/>
    <x v="95"/>
    <x v="13"/>
    <s v="North"/>
    <s v="OFF-SU-10000695"/>
    <x v="0"/>
    <x v="13"/>
    <s v="Kleencut Trimmer, Serrated"/>
    <n v="38.130000000000003"/>
    <n v="1"/>
    <n v="0"/>
    <n v="10.290000000000001"/>
    <x v="3"/>
    <s v="09"/>
    <x v="3"/>
  </r>
  <r>
    <x v="8640"/>
    <s v="ES-2016-1818378"/>
    <d v="2016-09-04T00:00:00"/>
    <d v="2016-09-09T00:00:00"/>
    <s v="Standard Class"/>
    <s v="BF-11170"/>
    <x v="371"/>
    <s v="Home Office"/>
    <s v="Oslo"/>
    <x v="95"/>
    <x v="13"/>
    <s v="North"/>
    <s v="OFF-ST-10004035"/>
    <x v="0"/>
    <x v="0"/>
    <s v="Rogers Box, Wire Frame"/>
    <n v="92.16"/>
    <n v="4"/>
    <n v="0"/>
    <n v="11.040000000000001"/>
    <x v="3"/>
    <s v="09"/>
    <x v="3"/>
  </r>
  <r>
    <x v="8641"/>
    <s v="ES-2019-1273017"/>
    <d v="2019-05-09T00:00:00"/>
    <d v="2019-05-13T00:00:00"/>
    <s v="Standard Class"/>
    <s v="JO-15550"/>
    <x v="503"/>
    <s v="Home Office"/>
    <s v="Rouen"/>
    <x v="21"/>
    <x v="1"/>
    <s v="Central"/>
    <s v="OFF-BI-10001119"/>
    <x v="0"/>
    <x v="9"/>
    <s v="Wilson Jones Index Tab, Clear"/>
    <n v="23.64"/>
    <n v="4"/>
    <n v="0"/>
    <n v="2.04"/>
    <x v="0"/>
    <s v="05"/>
    <x v="5"/>
  </r>
  <r>
    <x v="8642"/>
    <s v="ES-2019-5017334"/>
    <d v="2019-12-25T00:00:00"/>
    <d v="2019-12-30T00:00:00"/>
    <s v="Standard Class"/>
    <s v="NF-18475"/>
    <x v="328"/>
    <s v="Home Office"/>
    <s v="Berlin"/>
    <x v="34"/>
    <x v="2"/>
    <s v="Central"/>
    <s v="TEC-CO-10004252"/>
    <x v="1"/>
    <x v="4"/>
    <s v="HP Ink, Color"/>
    <n v="585.63000000000011"/>
    <n v="5"/>
    <n v="0.1"/>
    <n v="103.97999999999999"/>
    <x v="0"/>
    <s v="12"/>
    <x v="10"/>
  </r>
  <r>
    <x v="8643"/>
    <s v="ES-2019-5017334"/>
    <d v="2019-12-25T00:00:00"/>
    <d v="2019-12-30T00:00:00"/>
    <s v="Standard Class"/>
    <s v="NF-18475"/>
    <x v="328"/>
    <s v="Home Office"/>
    <s v="Berlin"/>
    <x v="34"/>
    <x v="2"/>
    <s v="Central"/>
    <s v="OFF-AR-10003117"/>
    <x v="0"/>
    <x v="7"/>
    <s v="BIC Pencil Sharpener, Blue"/>
    <n v="78.326999999999998"/>
    <n v="3"/>
    <n v="0.1"/>
    <n v="26.937000000000001"/>
    <x v="0"/>
    <s v="12"/>
    <x v="10"/>
  </r>
  <r>
    <x v="8644"/>
    <s v="IT-2018-3678130"/>
    <d v="2018-01-04T00:00:00"/>
    <d v="2018-01-10T00:00:00"/>
    <s v="Standard Class"/>
    <s v="SC-20575"/>
    <x v="273"/>
    <s v="Consumer"/>
    <s v="Frankfurt"/>
    <x v="5"/>
    <x v="2"/>
    <s v="Central"/>
    <s v="FUR-CH-10000214"/>
    <x v="2"/>
    <x v="15"/>
    <s v="Harbour Creations Bag Chairs, Black"/>
    <n v="372.89699999999999"/>
    <n v="7"/>
    <n v="0.1"/>
    <n v="-4.2630000000000052"/>
    <x v="2"/>
    <s v="01"/>
    <x v="7"/>
  </r>
  <r>
    <x v="8645"/>
    <s v="IT-2018-3678130"/>
    <d v="2018-01-04T00:00:00"/>
    <d v="2018-01-10T00:00:00"/>
    <s v="Standard Class"/>
    <s v="SC-20575"/>
    <x v="273"/>
    <s v="Consumer"/>
    <s v="Frankfurt"/>
    <x v="5"/>
    <x v="2"/>
    <s v="Central"/>
    <s v="TEC-PH-10002018"/>
    <x v="1"/>
    <x v="3"/>
    <s v="Samsung Audio Dock, VoIP"/>
    <n v="333.84000000000003"/>
    <n v="2"/>
    <n v="0"/>
    <n v="86.76"/>
    <x v="2"/>
    <s v="01"/>
    <x v="7"/>
  </r>
  <r>
    <x v="8646"/>
    <s v="IT-2018-3678130"/>
    <d v="2018-01-04T00:00:00"/>
    <d v="2018-01-10T00:00:00"/>
    <s v="Standard Class"/>
    <s v="SC-20575"/>
    <x v="273"/>
    <s v="Consumer"/>
    <s v="Frankfurt"/>
    <x v="5"/>
    <x v="2"/>
    <s v="Central"/>
    <s v="OFF-LA-10000134"/>
    <x v="0"/>
    <x v="2"/>
    <s v="Harbour Creations Removable Labels, 5000 Label Set"/>
    <n v="72.450000000000017"/>
    <n v="7"/>
    <n v="0"/>
    <n v="26.04"/>
    <x v="2"/>
    <s v="01"/>
    <x v="7"/>
  </r>
  <r>
    <x v="8647"/>
    <s v="IT-2018-3678130"/>
    <d v="2018-01-04T00:00:00"/>
    <d v="2018-01-10T00:00:00"/>
    <s v="Standard Class"/>
    <s v="SC-20575"/>
    <x v="273"/>
    <s v="Consumer"/>
    <s v="Frankfurt"/>
    <x v="5"/>
    <x v="2"/>
    <s v="Central"/>
    <s v="OFF-LA-10000157"/>
    <x v="0"/>
    <x v="2"/>
    <s v="Novimex Shipping Labels, Laser Printer Compatible"/>
    <n v="43.919999999999995"/>
    <n v="4"/>
    <n v="0"/>
    <n v="19.32"/>
    <x v="2"/>
    <s v="01"/>
    <x v="7"/>
  </r>
  <r>
    <x v="8648"/>
    <s v="IT-2018-3678130"/>
    <d v="2018-01-04T00:00:00"/>
    <d v="2018-01-10T00:00:00"/>
    <s v="Standard Class"/>
    <s v="SC-20575"/>
    <x v="273"/>
    <s v="Consumer"/>
    <s v="Frankfurt"/>
    <x v="5"/>
    <x v="2"/>
    <s v="Central"/>
    <s v="OFF-AR-10003457"/>
    <x v="0"/>
    <x v="7"/>
    <s v="Sanford Sketch Pad, Water Color"/>
    <n v="48.66"/>
    <n v="1"/>
    <n v="0"/>
    <n v="22.86"/>
    <x v="2"/>
    <s v="01"/>
    <x v="7"/>
  </r>
  <r>
    <x v="8649"/>
    <s v="ES-2019-4109088"/>
    <d v="2019-05-07T00:00:00"/>
    <d v="2019-05-12T00:00:00"/>
    <s v="Second Class"/>
    <s v="DB-13360"/>
    <x v="528"/>
    <s v="Home Office"/>
    <s v="Poole"/>
    <x v="0"/>
    <x v="0"/>
    <s v="North"/>
    <s v="OFF-SU-10000429"/>
    <x v="0"/>
    <x v="13"/>
    <s v="Elite Ruler, Easy Grip"/>
    <n v="15.419999999999998"/>
    <n v="1"/>
    <n v="0"/>
    <n v="1.0499999999999998"/>
    <x v="0"/>
    <s v="05"/>
    <x v="5"/>
  </r>
  <r>
    <x v="8650"/>
    <s v="ES-2017-1355636"/>
    <d v="2017-05-24T00:00:00"/>
    <d v="2017-05-30T00:00:00"/>
    <s v="Standard Class"/>
    <s v="RH-19555"/>
    <x v="380"/>
    <s v="Consumer"/>
    <s v="Karlsruhe"/>
    <x v="8"/>
    <x v="2"/>
    <s v="Central"/>
    <s v="FUR-CH-10004194"/>
    <x v="2"/>
    <x v="15"/>
    <s v="Novimex Bag Chairs, Red"/>
    <n v="165.45600000000002"/>
    <n v="4"/>
    <n v="0.1"/>
    <n v="29.375999999999998"/>
    <x v="1"/>
    <s v="05"/>
    <x v="5"/>
  </r>
  <r>
    <x v="8651"/>
    <s v="ES-2017-1355636"/>
    <d v="2017-05-24T00:00:00"/>
    <d v="2017-05-30T00:00:00"/>
    <s v="Standard Class"/>
    <s v="RH-19555"/>
    <x v="380"/>
    <s v="Consumer"/>
    <s v="Karlsruhe"/>
    <x v="8"/>
    <x v="2"/>
    <s v="Central"/>
    <s v="OFF-EN-10003431"/>
    <x v="0"/>
    <x v="8"/>
    <s v="Cameo Interoffice Envelope, Security-Tint"/>
    <n v="49.83"/>
    <n v="1"/>
    <n v="0"/>
    <n v="4.9799999999999995"/>
    <x v="1"/>
    <s v="05"/>
    <x v="5"/>
  </r>
  <r>
    <x v="8652"/>
    <s v="ES-2018-1752483"/>
    <d v="2018-10-18T00:00:00"/>
    <d v="2018-10-20T00:00:00"/>
    <s v="Second Class"/>
    <s v="AB-10015"/>
    <x v="502"/>
    <s v="Consumer"/>
    <s v="Marseille"/>
    <x v="25"/>
    <x v="1"/>
    <s v="Central"/>
    <s v="TEC-MA-10003461"/>
    <x v="1"/>
    <x v="11"/>
    <s v="Epson Calculator, Red"/>
    <n v="111.078"/>
    <n v="3"/>
    <n v="0.15"/>
    <n v="27.378000000000004"/>
    <x v="2"/>
    <s v="10"/>
    <x v="11"/>
  </r>
  <r>
    <x v="8653"/>
    <s v="ES-2018-1752483"/>
    <d v="2018-10-18T00:00:00"/>
    <d v="2018-10-20T00:00:00"/>
    <s v="Second Class"/>
    <s v="AB-10015"/>
    <x v="502"/>
    <s v="Consumer"/>
    <s v="Marseille"/>
    <x v="25"/>
    <x v="1"/>
    <s v="Central"/>
    <s v="TEC-CO-10001192"/>
    <x v="1"/>
    <x v="4"/>
    <s v="HP Personal Copier, Digital"/>
    <n v="632.04300000000001"/>
    <n v="6"/>
    <n v="0.15"/>
    <n v="7.2629999999999768"/>
    <x v="2"/>
    <s v="10"/>
    <x v="11"/>
  </r>
  <r>
    <x v="8654"/>
    <s v="ES-2019-5481990"/>
    <d v="2019-12-15T00:00:00"/>
    <d v="2019-12-17T00:00:00"/>
    <s v="Second Class"/>
    <s v="BG-11740"/>
    <x v="91"/>
    <s v="Consumer"/>
    <s v="Rennes"/>
    <x v="36"/>
    <x v="1"/>
    <s v="Central"/>
    <s v="FUR-FU-10001086"/>
    <x v="2"/>
    <x v="16"/>
    <s v="Advantus Frame, Black"/>
    <n v="666.72"/>
    <n v="6"/>
    <n v="0"/>
    <n v="133.20000000000002"/>
    <x v="0"/>
    <s v="12"/>
    <x v="10"/>
  </r>
  <r>
    <x v="8655"/>
    <s v="ES-2019-5481990"/>
    <d v="2019-12-15T00:00:00"/>
    <d v="2019-12-17T00:00:00"/>
    <s v="Second Class"/>
    <s v="BG-11740"/>
    <x v="91"/>
    <s v="Consumer"/>
    <s v="Rennes"/>
    <x v="36"/>
    <x v="1"/>
    <s v="Central"/>
    <s v="OFF-BI-10002172"/>
    <x v="0"/>
    <x v="9"/>
    <s v="Acco Binding Machine, Recycled"/>
    <n v="308.7"/>
    <n v="6"/>
    <n v="0"/>
    <n v="77.039999999999992"/>
    <x v="0"/>
    <s v="12"/>
    <x v="10"/>
  </r>
  <r>
    <x v="8656"/>
    <s v="ES-2019-5481990"/>
    <d v="2019-12-15T00:00:00"/>
    <d v="2019-12-17T00:00:00"/>
    <s v="Second Class"/>
    <s v="BG-11740"/>
    <x v="91"/>
    <s v="Consumer"/>
    <s v="Rennes"/>
    <x v="36"/>
    <x v="1"/>
    <s v="Central"/>
    <s v="OFF-AR-10002433"/>
    <x v="0"/>
    <x v="7"/>
    <s v="Stanley Pens, Easy-Erase"/>
    <n v="41.28"/>
    <n v="4"/>
    <n v="0"/>
    <n v="18.12"/>
    <x v="0"/>
    <s v="12"/>
    <x v="10"/>
  </r>
  <r>
    <x v="8657"/>
    <s v="ES-2019-5481990"/>
    <d v="2019-12-15T00:00:00"/>
    <d v="2019-12-17T00:00:00"/>
    <s v="Second Class"/>
    <s v="BG-11740"/>
    <x v="91"/>
    <s v="Consumer"/>
    <s v="Rennes"/>
    <x v="36"/>
    <x v="1"/>
    <s v="Central"/>
    <s v="OFF-ST-10004996"/>
    <x v="0"/>
    <x v="0"/>
    <s v="Tenex Trays, Blue"/>
    <n v="48.788999999999994"/>
    <n v="1"/>
    <n v="0.1"/>
    <n v="5.9490000000000016"/>
    <x v="0"/>
    <s v="12"/>
    <x v="10"/>
  </r>
  <r>
    <x v="8658"/>
    <s v="ES-2019-3150351"/>
    <d v="2019-12-18T00:00:00"/>
    <d v="2019-12-24T00:00:00"/>
    <s v="Standard Class"/>
    <s v="BP-11290"/>
    <x v="530"/>
    <s v="Consumer"/>
    <s v="Leeds"/>
    <x v="0"/>
    <x v="0"/>
    <s v="North"/>
    <s v="OFF-FA-10003531"/>
    <x v="0"/>
    <x v="6"/>
    <s v="Accos Thumb Tacks, Bulk Pack"/>
    <n v="41.04"/>
    <n v="3"/>
    <n v="0"/>
    <n v="8.5499999999999989"/>
    <x v="0"/>
    <s v="12"/>
    <x v="10"/>
  </r>
  <r>
    <x v="8659"/>
    <s v="ES-2018-5254576"/>
    <d v="2018-06-26T00:00:00"/>
    <d v="2018-06-26T00:00:00"/>
    <s v="Same Day"/>
    <s v="TB-21280"/>
    <x v="15"/>
    <s v="Consumer"/>
    <s v="Reading"/>
    <x v="0"/>
    <x v="0"/>
    <s v="North"/>
    <s v="OFF-AP-10002698"/>
    <x v="0"/>
    <x v="5"/>
    <s v="Cuisinart Microwave, Black"/>
    <n v="277.89"/>
    <n v="1"/>
    <n v="0"/>
    <n v="13.89"/>
    <x v="2"/>
    <s v="06"/>
    <x v="2"/>
  </r>
  <r>
    <x v="8660"/>
    <s v="ES-2018-5254576"/>
    <d v="2018-06-26T00:00:00"/>
    <d v="2018-06-26T00:00:00"/>
    <s v="Same Day"/>
    <s v="TB-21280"/>
    <x v="15"/>
    <s v="Consumer"/>
    <s v="Reading"/>
    <x v="0"/>
    <x v="0"/>
    <s v="North"/>
    <s v="FUR-FU-10003970"/>
    <x v="2"/>
    <x v="16"/>
    <s v="Rubbermaid Clock, Durable"/>
    <n v="99.09899999999999"/>
    <n v="3"/>
    <n v="0.3"/>
    <n v="8.4690000000000012"/>
    <x v="2"/>
    <s v="06"/>
    <x v="2"/>
  </r>
  <r>
    <x v="8661"/>
    <s v="ES-2019-3507375"/>
    <d v="2019-01-03T00:00:00"/>
    <d v="2019-01-04T00:00:00"/>
    <s v="First Class"/>
    <s v="LP-17095"/>
    <x v="744"/>
    <s v="Consumer"/>
    <s v="Noisy-le-Grand"/>
    <x v="4"/>
    <x v="1"/>
    <s v="Central"/>
    <s v="OFF-PA-10004641"/>
    <x v="0"/>
    <x v="12"/>
    <s v="SanDisk Cards &amp; Envelopes, Multicolor"/>
    <n v="249.14999999999998"/>
    <n v="5"/>
    <n v="0"/>
    <n v="17.399999999999999"/>
    <x v="0"/>
    <s v="01"/>
    <x v="7"/>
  </r>
  <r>
    <x v="8662"/>
    <s v="ES-2017-2483866"/>
    <d v="2017-03-27T00:00:00"/>
    <d v="2017-03-30T00:00:00"/>
    <s v="First Class"/>
    <s v="DL-13495"/>
    <x v="198"/>
    <s v="Corporate"/>
    <s v="Benidorm"/>
    <x v="53"/>
    <x v="4"/>
    <s v="South"/>
    <s v="OFF-LA-10004737"/>
    <x v="0"/>
    <x v="2"/>
    <s v="Avery Shipping Labels, 5000 Label Set"/>
    <n v="48.96"/>
    <n v="4"/>
    <n v="0"/>
    <n v="18.600000000000001"/>
    <x v="1"/>
    <s v="03"/>
    <x v="4"/>
  </r>
  <r>
    <x v="8663"/>
    <s v="ES-2017-2483866"/>
    <d v="2017-03-27T00:00:00"/>
    <d v="2017-03-30T00:00:00"/>
    <s v="First Class"/>
    <s v="DL-13495"/>
    <x v="198"/>
    <s v="Corporate"/>
    <s v="Benidorm"/>
    <x v="53"/>
    <x v="4"/>
    <s v="South"/>
    <s v="TEC-PH-10002663"/>
    <x v="1"/>
    <x v="3"/>
    <s v="Nokia Signal Booster, VoIP"/>
    <n v="245.86200000000002"/>
    <n v="2"/>
    <n v="0.1"/>
    <n v="49.122"/>
    <x v="1"/>
    <s v="03"/>
    <x v="4"/>
  </r>
  <r>
    <x v="8664"/>
    <s v="ES-2017-1360211"/>
    <d v="2017-05-10T00:00:00"/>
    <d v="2017-05-15T00:00:00"/>
    <s v="Second Class"/>
    <s v="MJ-17740"/>
    <x v="168"/>
    <s v="Consumer"/>
    <s v="Hamburg"/>
    <x v="24"/>
    <x v="2"/>
    <s v="Central"/>
    <s v="FUR-CH-10000848"/>
    <x v="2"/>
    <x v="15"/>
    <s v="SAFCO Executive Leather Armchair, Set of Two"/>
    <n v="834.62399999999991"/>
    <n v="2"/>
    <n v="0.1"/>
    <n v="296.72399999999999"/>
    <x v="1"/>
    <s v="05"/>
    <x v="5"/>
  </r>
  <r>
    <x v="8665"/>
    <s v="IT-2019-4157824"/>
    <d v="2019-09-19T00:00:00"/>
    <d v="2019-09-23T00:00:00"/>
    <s v="Standard Class"/>
    <s v="CJ-12010"/>
    <x v="641"/>
    <s v="Consumer"/>
    <s v="Issoire"/>
    <x v="23"/>
    <x v="1"/>
    <s v="Central"/>
    <s v="TEC-PH-10002312"/>
    <x v="1"/>
    <x v="3"/>
    <s v="Samsung Audio Dock, with Caller ID"/>
    <n v="709.02749999999992"/>
    <n v="5"/>
    <n v="0.15"/>
    <n v="-100.22249999999997"/>
    <x v="0"/>
    <s v="09"/>
    <x v="3"/>
  </r>
  <r>
    <x v="8666"/>
    <s v="IT-2016-2668777"/>
    <d v="2016-09-04T00:00:00"/>
    <d v="2016-09-08T00:00:00"/>
    <s v="Standard Class"/>
    <s v="EM-13960"/>
    <x v="184"/>
    <s v="Consumer"/>
    <s v="Gothenburg"/>
    <x v="76"/>
    <x v="6"/>
    <s v="North"/>
    <s v="TEC-CO-10004976"/>
    <x v="1"/>
    <x v="4"/>
    <s v="Brother Ink, High-Speed"/>
    <n v="145.5"/>
    <n v="2"/>
    <n v="0.5"/>
    <n v="-128.04"/>
    <x v="3"/>
    <s v="09"/>
    <x v="3"/>
  </r>
  <r>
    <x v="8667"/>
    <s v="IT-2016-2668777"/>
    <d v="2016-09-04T00:00:00"/>
    <d v="2016-09-08T00:00:00"/>
    <s v="Standard Class"/>
    <s v="EM-13960"/>
    <x v="184"/>
    <s v="Consumer"/>
    <s v="Gothenburg"/>
    <x v="76"/>
    <x v="6"/>
    <s v="North"/>
    <s v="OFF-AR-10001599"/>
    <x v="0"/>
    <x v="7"/>
    <s v="Binney &amp; Smith Canvas, Blue"/>
    <n v="51.359999999999992"/>
    <n v="2"/>
    <n v="0.5"/>
    <n v="-31.859999999999992"/>
    <x v="3"/>
    <s v="09"/>
    <x v="3"/>
  </r>
  <r>
    <x v="8668"/>
    <s v="ES-2019-2947135"/>
    <d v="2019-11-24T00:00:00"/>
    <d v="2019-11-27T00:00:00"/>
    <s v="Second Class"/>
    <s v="AG-10525"/>
    <x v="194"/>
    <s v="Corporate"/>
    <s v="Paris"/>
    <x v="4"/>
    <x v="1"/>
    <s v="Central"/>
    <s v="OFF-BI-10003999"/>
    <x v="0"/>
    <x v="9"/>
    <s v="Avery Hole Reinforcements, Clear"/>
    <n v="27.09"/>
    <n v="7"/>
    <n v="0"/>
    <n v="2.52"/>
    <x v="0"/>
    <s v="11"/>
    <x v="6"/>
  </r>
  <r>
    <x v="8669"/>
    <s v="ES-2019-2947135"/>
    <d v="2019-11-24T00:00:00"/>
    <d v="2019-11-27T00:00:00"/>
    <s v="Second Class"/>
    <s v="AG-10525"/>
    <x v="194"/>
    <s v="Corporate"/>
    <s v="Paris"/>
    <x v="4"/>
    <x v="1"/>
    <s v="Central"/>
    <s v="FUR-BO-10001876"/>
    <x v="2"/>
    <x v="10"/>
    <s v="Safco Corner Shelving, Pine"/>
    <n v="814.37400000000002"/>
    <n v="6"/>
    <n v="0.1"/>
    <n v="217.13400000000001"/>
    <x v="0"/>
    <s v="11"/>
    <x v="6"/>
  </r>
  <r>
    <x v="8670"/>
    <s v="ES-2019-2947135"/>
    <d v="2019-11-24T00:00:00"/>
    <d v="2019-11-27T00:00:00"/>
    <s v="Second Class"/>
    <s v="AG-10525"/>
    <x v="194"/>
    <s v="Corporate"/>
    <s v="Paris"/>
    <x v="4"/>
    <x v="1"/>
    <s v="Central"/>
    <s v="TEC-MA-10004224"/>
    <x v="1"/>
    <x v="11"/>
    <s v="StarTech Inkjet, Wireless"/>
    <n v="513.21300000000008"/>
    <n v="2"/>
    <n v="0.15"/>
    <n v="-90.567000000000007"/>
    <x v="0"/>
    <s v="11"/>
    <x v="6"/>
  </r>
  <r>
    <x v="8671"/>
    <s v="ES-2016-1084683"/>
    <d v="2016-07-13T00:00:00"/>
    <d v="2016-07-15T00:00:00"/>
    <s v="Second Class"/>
    <s v="FO-14305"/>
    <x v="118"/>
    <s v="Consumer"/>
    <s v="Remscheid"/>
    <x v="3"/>
    <x v="2"/>
    <s v="Central"/>
    <s v="FUR-FU-10000287"/>
    <x v="2"/>
    <x v="16"/>
    <s v="Eldon Stacking Tray, Black"/>
    <n v="63"/>
    <n v="2"/>
    <n v="0"/>
    <n v="7.5600000000000005"/>
    <x v="3"/>
    <s v="07"/>
    <x v="9"/>
  </r>
  <r>
    <x v="8672"/>
    <s v="ES-2016-3862536"/>
    <d v="2016-06-10T00:00:00"/>
    <d v="2016-06-10T00:00:00"/>
    <s v="Same Day"/>
    <s v="HD-14785"/>
    <x v="736"/>
    <s v="Home Office"/>
    <s v="Remscheid"/>
    <x v="3"/>
    <x v="2"/>
    <s v="Central"/>
    <s v="OFF-ST-10001358"/>
    <x v="0"/>
    <x v="0"/>
    <s v="Rogers Folders, Wire Frame"/>
    <n v="80.35199999999999"/>
    <n v="3"/>
    <n v="0.1"/>
    <n v="0.88200000000000323"/>
    <x v="3"/>
    <s v="06"/>
    <x v="2"/>
  </r>
  <r>
    <x v="8673"/>
    <s v="ES-2016-3862536"/>
    <d v="2016-06-10T00:00:00"/>
    <d v="2016-06-10T00:00:00"/>
    <s v="Same Day"/>
    <s v="HD-14785"/>
    <x v="736"/>
    <s v="Home Office"/>
    <s v="Remscheid"/>
    <x v="3"/>
    <x v="2"/>
    <s v="Central"/>
    <s v="OFF-AP-10004512"/>
    <x v="0"/>
    <x v="5"/>
    <s v="Hoover Stove, Red"/>
    <n v="511.62300000000005"/>
    <n v="1"/>
    <n v="0.1"/>
    <n v="227.37299999999996"/>
    <x v="3"/>
    <s v="06"/>
    <x v="2"/>
  </r>
  <r>
    <x v="8674"/>
    <s v="IT-2017-3985205"/>
    <d v="2017-07-31T00:00:00"/>
    <d v="2017-08-04T00:00:00"/>
    <s v="Standard Class"/>
    <s v="NH-18610"/>
    <x v="640"/>
    <s v="Corporate"/>
    <s v="Rheine"/>
    <x v="3"/>
    <x v="2"/>
    <s v="Central"/>
    <s v="FUR-BO-10004408"/>
    <x v="2"/>
    <x v="10"/>
    <s v="Dania Stackable Bookrack, Pine"/>
    <n v="885.16800000000001"/>
    <n v="8"/>
    <n v="0.1"/>
    <n v="-88.75200000000001"/>
    <x v="1"/>
    <s v="07"/>
    <x v="9"/>
  </r>
  <r>
    <x v="8675"/>
    <s v="IT-2017-3985205"/>
    <d v="2017-07-31T00:00:00"/>
    <d v="2017-08-04T00:00:00"/>
    <s v="Standard Class"/>
    <s v="NH-18610"/>
    <x v="640"/>
    <s v="Corporate"/>
    <s v="Rheine"/>
    <x v="3"/>
    <x v="2"/>
    <s v="Central"/>
    <s v="OFF-ST-10000632"/>
    <x v="0"/>
    <x v="0"/>
    <s v="Rogers Shelving, Single Width"/>
    <n v="279.71999999999997"/>
    <n v="5"/>
    <n v="0.1"/>
    <n v="-6.3300000000000054"/>
    <x v="1"/>
    <s v="07"/>
    <x v="9"/>
  </r>
  <r>
    <x v="8676"/>
    <s v="IT-2017-3985205"/>
    <d v="2017-07-31T00:00:00"/>
    <d v="2017-08-04T00:00:00"/>
    <s v="Standard Class"/>
    <s v="NH-18610"/>
    <x v="640"/>
    <s v="Corporate"/>
    <s v="Rheine"/>
    <x v="3"/>
    <x v="2"/>
    <s v="Central"/>
    <s v="OFF-PA-10000098"/>
    <x v="0"/>
    <x v="12"/>
    <s v="Xerox Parchment Paper, 8.5 x 11"/>
    <n v="121.79999999999998"/>
    <n v="7"/>
    <n v="0"/>
    <n v="15.75"/>
    <x v="1"/>
    <s v="07"/>
    <x v="9"/>
  </r>
  <r>
    <x v="8677"/>
    <s v="ES-2019-5319388"/>
    <d v="2019-12-24T00:00:00"/>
    <d v="2019-12-28T00:00:00"/>
    <s v="Standard Class"/>
    <s v="VT-21700"/>
    <x v="607"/>
    <s v="Home Office"/>
    <s v="Milan"/>
    <x v="6"/>
    <x v="3"/>
    <s v="South"/>
    <s v="OFF-LA-10001154"/>
    <x v="0"/>
    <x v="2"/>
    <s v="Hon Shipping Labels, Adjustable"/>
    <n v="74.16"/>
    <n v="8"/>
    <n v="0"/>
    <n v="25.92"/>
    <x v="0"/>
    <s v="12"/>
    <x v="10"/>
  </r>
  <r>
    <x v="8678"/>
    <s v="ES-2019-5319388"/>
    <d v="2019-12-24T00:00:00"/>
    <d v="2019-12-28T00:00:00"/>
    <s v="Standard Class"/>
    <s v="VT-21700"/>
    <x v="607"/>
    <s v="Home Office"/>
    <s v="Milan"/>
    <x v="6"/>
    <x v="3"/>
    <s v="South"/>
    <s v="OFF-AR-10002113"/>
    <x v="0"/>
    <x v="7"/>
    <s v="Boston Highlighters, Easy-Erase"/>
    <n v="19.139999999999997"/>
    <n v="1"/>
    <n v="0"/>
    <n v="4.1999999999999993"/>
    <x v="0"/>
    <s v="12"/>
    <x v="10"/>
  </r>
  <r>
    <x v="8679"/>
    <s v="ES-2017-3423570"/>
    <d v="2017-09-08T00:00:00"/>
    <d v="2017-09-09T00:00:00"/>
    <s v="First Class"/>
    <s v="PW-19240"/>
    <x v="154"/>
    <s v="Consumer"/>
    <s v="Brandenburg"/>
    <x v="7"/>
    <x v="2"/>
    <s v="Central"/>
    <s v="OFF-LA-10004799"/>
    <x v="0"/>
    <x v="2"/>
    <s v="Hon Legal Exhibit Labels, Alphabetical"/>
    <n v="53.4"/>
    <n v="5"/>
    <n v="0"/>
    <n v="2.1"/>
    <x v="1"/>
    <s v="09"/>
    <x v="3"/>
  </r>
  <r>
    <x v="8680"/>
    <s v="ES-2017-3423570"/>
    <d v="2017-09-08T00:00:00"/>
    <d v="2017-09-09T00:00:00"/>
    <s v="First Class"/>
    <s v="PW-19240"/>
    <x v="154"/>
    <s v="Consumer"/>
    <s v="Brandenburg"/>
    <x v="7"/>
    <x v="2"/>
    <s v="Central"/>
    <s v="TEC-MA-10003461"/>
    <x v="1"/>
    <x v="11"/>
    <s v="Epson Calculator, Red"/>
    <n v="87.12"/>
    <n v="2"/>
    <n v="0"/>
    <n v="31.32"/>
    <x v="1"/>
    <s v="09"/>
    <x v="3"/>
  </r>
  <r>
    <x v="8681"/>
    <s v="ES-2017-3423570"/>
    <d v="2017-09-08T00:00:00"/>
    <d v="2017-09-09T00:00:00"/>
    <s v="First Class"/>
    <s v="PW-19240"/>
    <x v="154"/>
    <s v="Consumer"/>
    <s v="Brandenburg"/>
    <x v="7"/>
    <x v="2"/>
    <s v="Central"/>
    <s v="TEC-AC-10004070"/>
    <x v="1"/>
    <x v="1"/>
    <s v="Memorex Router, Programmable"/>
    <n v="495.41999999999996"/>
    <n v="2"/>
    <n v="0"/>
    <n v="232.79999999999998"/>
    <x v="1"/>
    <s v="09"/>
    <x v="3"/>
  </r>
  <r>
    <x v="8682"/>
    <s v="ES-2019-5230839"/>
    <d v="2019-07-07T00:00:00"/>
    <d v="2019-07-12T00:00:00"/>
    <s v="Second Class"/>
    <s v="FH-14275"/>
    <x v="480"/>
    <s v="Corporate"/>
    <s v="Munich"/>
    <x v="22"/>
    <x v="2"/>
    <s v="Central"/>
    <s v="FUR-FU-10004289"/>
    <x v="2"/>
    <x v="16"/>
    <s v="Deflect-O Stacking Tray, Black"/>
    <n v="50.699999999999996"/>
    <n v="2"/>
    <n v="0"/>
    <n v="22.799999999999997"/>
    <x v="0"/>
    <s v="07"/>
    <x v="9"/>
  </r>
  <r>
    <x v="8683"/>
    <s v="IT-2019-1428345"/>
    <d v="2019-01-08T00:00:00"/>
    <d v="2019-01-13T00:00:00"/>
    <s v="Standard Class"/>
    <s v="EB-13975"/>
    <x v="527"/>
    <s v="Corporate"/>
    <s v="Roosendaal"/>
    <x v="48"/>
    <x v="5"/>
    <s v="Central"/>
    <s v="FUR-FU-10000718"/>
    <x v="2"/>
    <x v="16"/>
    <s v="Tenex Stacking Tray, Erganomic"/>
    <n v="38.160000000000004"/>
    <n v="2"/>
    <n v="0.2"/>
    <n v="-6.24"/>
    <x v="0"/>
    <s v="01"/>
    <x v="7"/>
  </r>
  <r>
    <x v="8684"/>
    <s v="ES-2019-1078296"/>
    <d v="2019-07-24T00:00:00"/>
    <d v="2019-07-27T00:00:00"/>
    <s v="First Class"/>
    <s v="RW-19690"/>
    <x v="635"/>
    <s v="Consumer"/>
    <s v="Reading"/>
    <x v="0"/>
    <x v="0"/>
    <s v="North"/>
    <s v="OFF-ST-10001818"/>
    <x v="0"/>
    <x v="0"/>
    <s v="Smead Trays, Blue"/>
    <n v="96.960000000000008"/>
    <n v="2"/>
    <n v="0"/>
    <n v="12.600000000000001"/>
    <x v="0"/>
    <s v="07"/>
    <x v="9"/>
  </r>
  <r>
    <x v="8685"/>
    <s v="IT-2018-3642735"/>
    <d v="2018-06-04T00:00:00"/>
    <d v="2018-06-10T00:00:00"/>
    <s v="Standard Class"/>
    <s v="TC-21535"/>
    <x v="561"/>
    <s v="Home Office"/>
    <s v="Paris"/>
    <x v="4"/>
    <x v="1"/>
    <s v="Central"/>
    <s v="TEC-MA-10004955"/>
    <x v="1"/>
    <x v="11"/>
    <s v="Okidata Card Printer, Durable"/>
    <n v="598.23"/>
    <n v="4"/>
    <n v="0.15"/>
    <n v="-49.290000000000006"/>
    <x v="2"/>
    <s v="06"/>
    <x v="2"/>
  </r>
  <r>
    <x v="8686"/>
    <s v="ES-2018-4180822"/>
    <d v="2018-06-10T00:00:00"/>
    <d v="2018-06-17T00:00:00"/>
    <s v="Standard Class"/>
    <s v="JK-16090"/>
    <x v="143"/>
    <s v="Consumer"/>
    <s v="Rome"/>
    <x v="17"/>
    <x v="3"/>
    <s v="South"/>
    <s v="OFF-AR-10000724"/>
    <x v="0"/>
    <x v="7"/>
    <s v="Boston Pens, Fluorescent"/>
    <n v="30.96"/>
    <n v="2"/>
    <n v="0"/>
    <n v="5.22"/>
    <x v="2"/>
    <s v="06"/>
    <x v="2"/>
  </r>
  <r>
    <x v="8687"/>
    <s v="ES-2018-4180822"/>
    <d v="2018-06-10T00:00:00"/>
    <d v="2018-06-17T00:00:00"/>
    <s v="Standard Class"/>
    <s v="JK-16090"/>
    <x v="143"/>
    <s v="Consumer"/>
    <s v="Rome"/>
    <x v="17"/>
    <x v="3"/>
    <s v="South"/>
    <s v="TEC-CO-10000405"/>
    <x v="1"/>
    <x v="4"/>
    <s v="Canon Fax Machine, Digital"/>
    <n v="954.09000000000015"/>
    <n v="3"/>
    <n v="0"/>
    <n v="219.42000000000002"/>
    <x v="2"/>
    <s v="06"/>
    <x v="2"/>
  </r>
  <r>
    <x v="8688"/>
    <s v="ES-2016-3128239"/>
    <d v="2016-08-28T00:00:00"/>
    <d v="2016-09-03T00:00:00"/>
    <s v="Standard Class"/>
    <s v="Co-12640"/>
    <x v="29"/>
    <s v="Consumer"/>
    <s v="Birmingham"/>
    <x v="0"/>
    <x v="0"/>
    <s v="North"/>
    <s v="TEC-AC-10001100"/>
    <x v="1"/>
    <x v="1"/>
    <s v="Logitech Router, Bluetooth"/>
    <n v="370.98"/>
    <n v="3"/>
    <n v="0.5"/>
    <n v="-311.67"/>
    <x v="3"/>
    <s v="08"/>
    <x v="1"/>
  </r>
  <r>
    <x v="8689"/>
    <s v="ES-2016-3128239"/>
    <d v="2016-08-28T00:00:00"/>
    <d v="2016-09-03T00:00:00"/>
    <s v="Standard Class"/>
    <s v="Co-12640"/>
    <x v="29"/>
    <s v="Consumer"/>
    <s v="Birmingham"/>
    <x v="0"/>
    <x v="0"/>
    <s v="North"/>
    <s v="FUR-FU-10004421"/>
    <x v="2"/>
    <x v="16"/>
    <s v="Tenex Clock, Durable"/>
    <n v="18.911999999999995"/>
    <n v="2"/>
    <n v="0.8"/>
    <n v="-34.068000000000012"/>
    <x v="3"/>
    <s v="08"/>
    <x v="1"/>
  </r>
  <r>
    <x v="8690"/>
    <s v="ES-2019-5795334"/>
    <d v="2019-07-16T00:00:00"/>
    <d v="2019-07-20T00:00:00"/>
    <s v="Standard Class"/>
    <s v="SA-20830"/>
    <x v="30"/>
    <s v="Consumer"/>
    <s v="Vienna"/>
    <x v="20"/>
    <x v="8"/>
    <s v="Central"/>
    <s v="FUR-FU-10003325"/>
    <x v="2"/>
    <x v="16"/>
    <s v="Tenex Door Stop, Duo Pack"/>
    <n v="87.9"/>
    <n v="2"/>
    <n v="0"/>
    <n v="39.54"/>
    <x v="0"/>
    <s v="07"/>
    <x v="9"/>
  </r>
  <r>
    <x v="8691"/>
    <s v="ES-2019-5795334"/>
    <d v="2019-07-16T00:00:00"/>
    <d v="2019-07-20T00:00:00"/>
    <s v="Standard Class"/>
    <s v="SA-20830"/>
    <x v="30"/>
    <s v="Consumer"/>
    <s v="Vienna"/>
    <x v="20"/>
    <x v="8"/>
    <s v="Central"/>
    <s v="TEC-AC-10002738"/>
    <x v="1"/>
    <x v="1"/>
    <s v="Belkin Memory Card, Programmable"/>
    <n v="465.23999999999995"/>
    <n v="4"/>
    <n v="0"/>
    <n v="139.56"/>
    <x v="0"/>
    <s v="07"/>
    <x v="9"/>
  </r>
  <r>
    <x v="8692"/>
    <s v="ES-2019-5795334"/>
    <d v="2019-07-16T00:00:00"/>
    <d v="2019-07-20T00:00:00"/>
    <s v="Standard Class"/>
    <s v="SA-20830"/>
    <x v="30"/>
    <s v="Consumer"/>
    <s v="Vienna"/>
    <x v="20"/>
    <x v="8"/>
    <s v="Central"/>
    <s v="OFF-BI-10001119"/>
    <x v="0"/>
    <x v="9"/>
    <s v="Wilson Jones Index Tab, Clear"/>
    <n v="17.73"/>
    <n v="3"/>
    <n v="0"/>
    <n v="1.53"/>
    <x v="0"/>
    <s v="07"/>
    <x v="9"/>
  </r>
  <r>
    <x v="8693"/>
    <s v="ES-2018-5344669"/>
    <d v="2018-02-14T00:00:00"/>
    <d v="2018-02-20T00:00:00"/>
    <s v="Standard Class"/>
    <s v="SS-20875"/>
    <x v="777"/>
    <s v="Consumer"/>
    <s v="Vienna"/>
    <x v="20"/>
    <x v="8"/>
    <s v="Central"/>
    <s v="OFF-BI-10004195"/>
    <x v="0"/>
    <x v="9"/>
    <s v="Wilson Jones Binding Machine, Clear"/>
    <n v="338.94"/>
    <n v="7"/>
    <n v="0"/>
    <n v="101.64"/>
    <x v="2"/>
    <s v="02"/>
    <x v="0"/>
  </r>
  <r>
    <x v="8694"/>
    <s v="ES-2018-2752798"/>
    <d v="2018-04-15T00:00:00"/>
    <d v="2018-04-17T00:00:00"/>
    <s v="Second Class"/>
    <s v="TH-21235"/>
    <x v="676"/>
    <s v="Corporate"/>
    <s v="Mougins"/>
    <x v="25"/>
    <x v="1"/>
    <s v="Central"/>
    <s v="OFF-FA-10001613"/>
    <x v="0"/>
    <x v="6"/>
    <s v="OIC Thumb Tacks, Bulk Pack"/>
    <n v="42.209999999999994"/>
    <n v="3"/>
    <n v="0"/>
    <n v="15.569999999999999"/>
    <x v="2"/>
    <s v="04"/>
    <x v="8"/>
  </r>
  <r>
    <x v="8695"/>
    <s v="ES-2018-2220066"/>
    <d v="2018-10-12T00:00:00"/>
    <d v="2018-10-12T00:00:00"/>
    <s v="Same Day"/>
    <s v="JF-15295"/>
    <x v="352"/>
    <s v="Consumer"/>
    <s v="Valencia"/>
    <x v="53"/>
    <x v="4"/>
    <s v="South"/>
    <s v="TEC-AC-10001949"/>
    <x v="1"/>
    <x v="1"/>
    <s v="Enermax Router, Bluetooth"/>
    <n v="1549.98"/>
    <n v="6"/>
    <n v="0"/>
    <n v="139.32"/>
    <x v="2"/>
    <s v="10"/>
    <x v="11"/>
  </r>
  <r>
    <x v="8696"/>
    <s v="IT-2016-1298611"/>
    <d v="2016-08-18T00:00:00"/>
    <d v="2016-08-23T00:00:00"/>
    <s v="Standard Class"/>
    <s v="DL-13315"/>
    <x v="276"/>
    <s v="Consumer"/>
    <s v="Arnhem"/>
    <x v="60"/>
    <x v="5"/>
    <s v="Central"/>
    <s v="FUR-BO-10000279"/>
    <x v="2"/>
    <x v="10"/>
    <s v="Dania Classic Bookcase, Pine"/>
    <n v="1648.44"/>
    <n v="8"/>
    <n v="0.5"/>
    <n v="-626.5200000000001"/>
    <x v="3"/>
    <s v="08"/>
    <x v="1"/>
  </r>
  <r>
    <x v="8697"/>
    <s v="ES-2018-5306452"/>
    <d v="2018-01-28T00:00:00"/>
    <d v="2018-02-04T00:00:00"/>
    <s v="Standard Class"/>
    <s v="MW-18220"/>
    <x v="737"/>
    <s v="Consumer"/>
    <s v="Venice"/>
    <x v="59"/>
    <x v="3"/>
    <s v="South"/>
    <s v="OFF-EN-10004296"/>
    <x v="0"/>
    <x v="8"/>
    <s v="GlobeWeis Mailers, Security-Tint"/>
    <n v="163.79999999999998"/>
    <n v="4"/>
    <n v="0"/>
    <n v="63.84"/>
    <x v="2"/>
    <s v="01"/>
    <x v="7"/>
  </r>
  <r>
    <x v="8698"/>
    <s v="ES-2017-2287053"/>
    <d v="2017-01-11T00:00:00"/>
    <d v="2017-01-12T00:00:00"/>
    <s v="First Class"/>
    <s v="CS-11950"/>
    <x v="568"/>
    <s v="Consumer"/>
    <s v="Haninge"/>
    <x v="14"/>
    <x v="6"/>
    <s v="North"/>
    <s v="OFF-AR-10002454"/>
    <x v="0"/>
    <x v="7"/>
    <s v="Binney &amp; Smith Canvas, Water Color"/>
    <n v="163.62"/>
    <n v="6"/>
    <n v="0.5"/>
    <n v="-6.6599999999999682"/>
    <x v="1"/>
    <s v="01"/>
    <x v="7"/>
  </r>
  <r>
    <x v="8699"/>
    <s v="ES-2017-2287053"/>
    <d v="2017-01-11T00:00:00"/>
    <d v="2017-01-12T00:00:00"/>
    <s v="First Class"/>
    <s v="CS-11950"/>
    <x v="568"/>
    <s v="Consumer"/>
    <s v="Haninge"/>
    <x v="14"/>
    <x v="6"/>
    <s v="North"/>
    <s v="OFF-AP-10004201"/>
    <x v="0"/>
    <x v="5"/>
    <s v="Breville Refrigerator, White"/>
    <n v="1293.6749999999997"/>
    <n v="5"/>
    <n v="0.5"/>
    <n v="-776.3249999999997"/>
    <x v="1"/>
    <s v="01"/>
    <x v="7"/>
  </r>
  <r>
    <x v="8700"/>
    <s v="ES-2019-3875755"/>
    <d v="2019-11-26T00:00:00"/>
    <d v="2019-11-30T00:00:00"/>
    <s v="Standard Class"/>
    <s v="AS-10630"/>
    <x v="551"/>
    <s v="Home Office"/>
    <s v="Stavanger"/>
    <x v="65"/>
    <x v="13"/>
    <s v="North"/>
    <s v="OFF-AR-10001607"/>
    <x v="0"/>
    <x v="7"/>
    <s v="Stanley Pencil Sharpener, Water Color"/>
    <n v="27.96"/>
    <n v="1"/>
    <n v="0"/>
    <n v="1.1099999999999999"/>
    <x v="0"/>
    <s v="11"/>
    <x v="6"/>
  </r>
  <r>
    <x v="8701"/>
    <s v="ES-2018-1423228"/>
    <d v="2018-10-03T00:00:00"/>
    <d v="2018-10-09T00:00:00"/>
    <s v="Standard Class"/>
    <s v="TT-21460"/>
    <x v="309"/>
    <s v="Home Office"/>
    <s v="Stoke-on-Trent"/>
    <x v="0"/>
    <x v="0"/>
    <s v="North"/>
    <s v="OFF-AR-10000266"/>
    <x v="0"/>
    <x v="7"/>
    <s v="BIC Markers, Fluorescent"/>
    <n v="110.76"/>
    <n v="4"/>
    <n v="0"/>
    <n v="8.76"/>
    <x v="2"/>
    <s v="10"/>
    <x v="11"/>
  </r>
  <r>
    <x v="8702"/>
    <s v="ES-2018-1423228"/>
    <d v="2018-10-03T00:00:00"/>
    <d v="2018-10-09T00:00:00"/>
    <s v="Standard Class"/>
    <s v="TT-21460"/>
    <x v="309"/>
    <s v="Home Office"/>
    <s v="Stoke-on-Trent"/>
    <x v="0"/>
    <x v="0"/>
    <s v="North"/>
    <s v="OFF-AR-10000711"/>
    <x v="0"/>
    <x v="7"/>
    <s v="BIC Pens, Easy-Erase"/>
    <n v="14.549999999999999"/>
    <n v="1"/>
    <n v="0"/>
    <n v="3.18"/>
    <x v="2"/>
    <s v="10"/>
    <x v="11"/>
  </r>
  <r>
    <x v="8703"/>
    <s v="IT-2019-1428345"/>
    <d v="2019-01-08T00:00:00"/>
    <d v="2019-01-13T00:00:00"/>
    <s v="Standard Class"/>
    <s v="EB-13975"/>
    <x v="527"/>
    <s v="Corporate"/>
    <s v="Roosendaal"/>
    <x v="48"/>
    <x v="5"/>
    <s v="Central"/>
    <s v="TEC-AC-10004709"/>
    <x v="1"/>
    <x v="1"/>
    <s v="Logitech Flash Drive, USB"/>
    <n v="61.439999999999991"/>
    <n v="4"/>
    <n v="0.5"/>
    <n v="-24.599999999999994"/>
    <x v="0"/>
    <s v="01"/>
    <x v="7"/>
  </r>
  <r>
    <x v="8704"/>
    <s v="ES-2018-2048769"/>
    <d v="2018-12-14T00:00:00"/>
    <d v="2018-12-16T00:00:00"/>
    <s v="Second Class"/>
    <s v="EL-13735"/>
    <x v="172"/>
    <s v="Home Office"/>
    <s v="Leeds"/>
    <x v="0"/>
    <x v="0"/>
    <s v="North"/>
    <s v="FUR-CH-10002610"/>
    <x v="2"/>
    <x v="15"/>
    <s v="Novimex Swivel Stool, Black"/>
    <n v="810.15000000000009"/>
    <n v="5"/>
    <n v="0"/>
    <n v="24.3"/>
    <x v="2"/>
    <s v="12"/>
    <x v="10"/>
  </r>
  <r>
    <x v="8705"/>
    <s v="ES-2018-2048769"/>
    <d v="2018-12-14T00:00:00"/>
    <d v="2018-12-16T00:00:00"/>
    <s v="Second Class"/>
    <s v="EL-13735"/>
    <x v="172"/>
    <s v="Home Office"/>
    <s v="Leeds"/>
    <x v="0"/>
    <x v="0"/>
    <s v="North"/>
    <s v="TEC-AC-10002122"/>
    <x v="1"/>
    <x v="1"/>
    <s v="Belkin Keyboard, Erganomic"/>
    <n v="571.82999999999993"/>
    <n v="7"/>
    <n v="0"/>
    <n v="34.229999999999997"/>
    <x v="2"/>
    <s v="12"/>
    <x v="10"/>
  </r>
  <r>
    <x v="8706"/>
    <s v="ES-2018-2048769"/>
    <d v="2018-12-14T00:00:00"/>
    <d v="2018-12-16T00:00:00"/>
    <s v="Second Class"/>
    <s v="EL-13735"/>
    <x v="172"/>
    <s v="Home Office"/>
    <s v="Leeds"/>
    <x v="0"/>
    <x v="0"/>
    <s v="North"/>
    <s v="OFF-BI-10003320"/>
    <x v="0"/>
    <x v="9"/>
    <s v="Cardinal Hole Reinforcements, Recycled"/>
    <n v="34.200000000000003"/>
    <n v="6"/>
    <n v="0"/>
    <n v="14.22"/>
    <x v="2"/>
    <s v="12"/>
    <x v="10"/>
  </r>
  <r>
    <x v="8707"/>
    <s v="ES-2019-4418227"/>
    <d v="2019-10-07T00:00:00"/>
    <d v="2019-10-12T00:00:00"/>
    <s v="Second Class"/>
    <s v="SE-20110"/>
    <x v="425"/>
    <s v="Consumer"/>
    <s v="Vienna"/>
    <x v="20"/>
    <x v="8"/>
    <s v="Central"/>
    <s v="FUR-FU-10004422"/>
    <x v="2"/>
    <x v="16"/>
    <s v="Advantus Photo Frame, Erganomic"/>
    <n v="103.19999999999999"/>
    <n v="2"/>
    <n v="0"/>
    <n v="49.5"/>
    <x v="0"/>
    <s v="10"/>
    <x v="11"/>
  </r>
  <r>
    <x v="8708"/>
    <s v="ES-2019-4418227"/>
    <d v="2019-10-07T00:00:00"/>
    <d v="2019-10-12T00:00:00"/>
    <s v="Second Class"/>
    <s v="SE-20110"/>
    <x v="425"/>
    <s v="Consumer"/>
    <s v="Vienna"/>
    <x v="20"/>
    <x v="8"/>
    <s v="Central"/>
    <s v="FUR-FU-10004954"/>
    <x v="2"/>
    <x v="16"/>
    <s v="Tenex Clock, Duo Pack"/>
    <n v="100.62"/>
    <n v="2"/>
    <n v="0"/>
    <n v="38.22"/>
    <x v="0"/>
    <s v="10"/>
    <x v="11"/>
  </r>
  <r>
    <x v="8709"/>
    <s v="ES-2019-4418227"/>
    <d v="2019-10-07T00:00:00"/>
    <d v="2019-10-12T00:00:00"/>
    <s v="Second Class"/>
    <s v="SE-20110"/>
    <x v="425"/>
    <s v="Consumer"/>
    <s v="Vienna"/>
    <x v="20"/>
    <x v="8"/>
    <s v="Central"/>
    <s v="TEC-PH-10002715"/>
    <x v="1"/>
    <x v="3"/>
    <s v="Cisco Audio Dock, VoIP"/>
    <n v="910.8"/>
    <n v="5"/>
    <n v="0"/>
    <n v="355.19999999999993"/>
    <x v="0"/>
    <s v="10"/>
    <x v="11"/>
  </r>
  <r>
    <x v="8710"/>
    <s v="ES-2017-5507408"/>
    <d v="2017-04-20T00:00:00"/>
    <d v="2017-04-23T00:00:00"/>
    <s v="Second Class"/>
    <s v="AH-10210"/>
    <x v="132"/>
    <s v="Consumer"/>
    <s v="Hasselt"/>
    <x v="19"/>
    <x v="7"/>
    <s v="Central"/>
    <s v="OFF-SU-10004980"/>
    <x v="0"/>
    <x v="13"/>
    <s v="Acme Trimmer, Steel"/>
    <n v="307.86"/>
    <n v="7"/>
    <n v="0"/>
    <n v="67.62"/>
    <x v="1"/>
    <s v="04"/>
    <x v="8"/>
  </r>
  <r>
    <x v="8711"/>
    <s v="ES-2019-3031425"/>
    <d v="2019-08-04T00:00:00"/>
    <d v="2019-08-09T00:00:00"/>
    <s v="Standard Class"/>
    <s v="MV-17485"/>
    <x v="590"/>
    <s v="Consumer"/>
    <s v="Turin"/>
    <x v="44"/>
    <x v="3"/>
    <s v="South"/>
    <s v="OFF-SU-10002429"/>
    <x v="0"/>
    <x v="13"/>
    <s v="Fiskars Box Cutter, Steel"/>
    <n v="139.68"/>
    <n v="4"/>
    <n v="0"/>
    <n v="44.64"/>
    <x v="0"/>
    <s v="08"/>
    <x v="1"/>
  </r>
  <r>
    <x v="8712"/>
    <s v="ES-2019-3031425"/>
    <d v="2019-08-04T00:00:00"/>
    <d v="2019-08-09T00:00:00"/>
    <s v="Standard Class"/>
    <s v="MV-17485"/>
    <x v="590"/>
    <s v="Consumer"/>
    <s v="Turin"/>
    <x v="44"/>
    <x v="3"/>
    <s v="South"/>
    <s v="TEC-PH-10000038"/>
    <x v="1"/>
    <x v="3"/>
    <s v="Nokia Speaker Phone, with Caller ID"/>
    <n v="295.55999999999995"/>
    <n v="4"/>
    <n v="0.4"/>
    <n v="-157.68"/>
    <x v="0"/>
    <s v="08"/>
    <x v="1"/>
  </r>
  <r>
    <x v="8713"/>
    <s v="ES-2017-2242548"/>
    <d v="2017-01-24T00:00:00"/>
    <d v="2017-01-28T00:00:00"/>
    <s v="Standard Class"/>
    <s v="CA-11965"/>
    <x v="466"/>
    <s v="Corporate"/>
    <s v="Gosport"/>
    <x v="0"/>
    <x v="0"/>
    <s v="North"/>
    <s v="OFF-BI-10000171"/>
    <x v="0"/>
    <x v="9"/>
    <s v="Wilson Jones Index Tab, Recycled"/>
    <n v="40.86"/>
    <n v="6"/>
    <n v="0"/>
    <n v="11.34"/>
    <x v="1"/>
    <s v="01"/>
    <x v="7"/>
  </r>
  <r>
    <x v="8714"/>
    <s v="ES-2017-3144294"/>
    <d v="2017-01-06T00:00:00"/>
    <d v="2017-01-10T00:00:00"/>
    <s v="Standard Class"/>
    <s v="DE-13255"/>
    <x v="591"/>
    <s v="Home Office"/>
    <s v="Paris"/>
    <x v="4"/>
    <x v="1"/>
    <s v="Central"/>
    <s v="OFF-ST-10004489"/>
    <x v="0"/>
    <x v="0"/>
    <s v="Smead Lockers, Single Width"/>
    <n v="893.02499999999998"/>
    <n v="5"/>
    <n v="0.1"/>
    <n v="347.17499999999995"/>
    <x v="1"/>
    <s v="01"/>
    <x v="7"/>
  </r>
  <r>
    <x v="8715"/>
    <s v="ES-2018-4494295"/>
    <d v="2018-12-10T00:00:00"/>
    <d v="2018-12-14T00:00:00"/>
    <s v="Standard Class"/>
    <s v="FA-14230"/>
    <x v="246"/>
    <s v="Corporate"/>
    <s v="Tarbes"/>
    <x v="42"/>
    <x v="1"/>
    <s v="Central"/>
    <s v="TEC-MA-10001777"/>
    <x v="1"/>
    <x v="11"/>
    <s v="Okidata Printer, Red"/>
    <n v="225.80250000000001"/>
    <n v="1"/>
    <n v="0.15"/>
    <n v="-37.207500000000003"/>
    <x v="2"/>
    <s v="12"/>
    <x v="10"/>
  </r>
  <r>
    <x v="8716"/>
    <s v="ES-2018-4494295"/>
    <d v="2018-12-10T00:00:00"/>
    <d v="2018-12-14T00:00:00"/>
    <s v="Standard Class"/>
    <s v="FA-14230"/>
    <x v="246"/>
    <s v="Corporate"/>
    <s v="Tarbes"/>
    <x v="42"/>
    <x v="1"/>
    <s v="Central"/>
    <s v="OFF-ST-10001547"/>
    <x v="0"/>
    <x v="0"/>
    <s v="Rogers Lockers, Industrial"/>
    <n v="572.67000000000007"/>
    <n v="3"/>
    <n v="0.1"/>
    <n v="178.11"/>
    <x v="2"/>
    <s v="12"/>
    <x v="10"/>
  </r>
  <r>
    <x v="8717"/>
    <s v="ES-2018-4494295"/>
    <d v="2018-12-10T00:00:00"/>
    <d v="2018-12-14T00:00:00"/>
    <s v="Standard Class"/>
    <s v="FA-14230"/>
    <x v="246"/>
    <s v="Corporate"/>
    <s v="Tarbes"/>
    <x v="42"/>
    <x v="1"/>
    <s v="Central"/>
    <s v="FUR-CH-10003033"/>
    <x v="2"/>
    <x v="15"/>
    <s v="Novimex Rocking Chair, Adjustable"/>
    <n v="482.11200000000008"/>
    <n v="4"/>
    <n v="0.1"/>
    <n v="155.23199999999997"/>
    <x v="2"/>
    <s v="12"/>
    <x v="10"/>
  </r>
  <r>
    <x v="8718"/>
    <s v="ES-2019-1540287"/>
    <d v="2019-03-19T00:00:00"/>
    <d v="2019-03-26T00:00:00"/>
    <s v="Standard Class"/>
    <s v="DO-13435"/>
    <x v="526"/>
    <s v="Consumer"/>
    <s v="Gap"/>
    <x v="25"/>
    <x v="1"/>
    <s v="Central"/>
    <s v="FUR-FU-10004095"/>
    <x v="2"/>
    <x v="16"/>
    <s v="Eldon Frame, Durable"/>
    <n v="453.12000000000006"/>
    <n v="4"/>
    <n v="0"/>
    <n v="117.72"/>
    <x v="0"/>
    <s v="03"/>
    <x v="4"/>
  </r>
  <r>
    <x v="8719"/>
    <s v="ES-2016-1656997"/>
    <d v="2016-07-23T00:00:00"/>
    <d v="2016-07-25T00:00:00"/>
    <s v="Second Class"/>
    <s v="NZ-18565"/>
    <x v="199"/>
    <s v="Home Office"/>
    <s v="Hastings"/>
    <x v="0"/>
    <x v="0"/>
    <s v="North"/>
    <s v="TEC-CO-10003523"/>
    <x v="1"/>
    <x v="4"/>
    <s v="Brother Wireless Fax, High-Speed"/>
    <n v="1508.04"/>
    <n v="4"/>
    <n v="0"/>
    <n v="331.68"/>
    <x v="3"/>
    <s v="07"/>
    <x v="9"/>
  </r>
  <r>
    <x v="8720"/>
    <s v="ES-2016-1656997"/>
    <d v="2016-07-23T00:00:00"/>
    <d v="2016-07-25T00:00:00"/>
    <s v="Second Class"/>
    <s v="NZ-18565"/>
    <x v="199"/>
    <s v="Home Office"/>
    <s v="Hastings"/>
    <x v="0"/>
    <x v="0"/>
    <s v="North"/>
    <s v="OFF-BI-10003999"/>
    <x v="0"/>
    <x v="9"/>
    <s v="Avery Hole Reinforcements, Clear"/>
    <n v="11.61"/>
    <n v="3"/>
    <n v="0"/>
    <n v="1.08"/>
    <x v="3"/>
    <s v="07"/>
    <x v="9"/>
  </r>
  <r>
    <x v="8721"/>
    <s v="ES-2018-2765433"/>
    <d v="2018-11-07T00:00:00"/>
    <d v="2018-11-11T00:00:00"/>
    <s v="Standard Class"/>
    <s v="AR-10510"/>
    <x v="537"/>
    <s v="Consumer"/>
    <s v="Rome"/>
    <x v="17"/>
    <x v="3"/>
    <s v="South"/>
    <s v="OFF-AR-10004825"/>
    <x v="0"/>
    <x v="7"/>
    <s v="BIC Canvas, Fluorescent"/>
    <n v="219.84"/>
    <n v="4"/>
    <n v="0"/>
    <n v="76.92"/>
    <x v="2"/>
    <s v="11"/>
    <x v="6"/>
  </r>
  <r>
    <x v="8722"/>
    <s v="IT-2019-1428345"/>
    <d v="2019-01-08T00:00:00"/>
    <d v="2019-01-13T00:00:00"/>
    <s v="Standard Class"/>
    <s v="EB-13975"/>
    <x v="527"/>
    <s v="Corporate"/>
    <s v="Roosendaal"/>
    <x v="48"/>
    <x v="5"/>
    <s v="Central"/>
    <s v="OFF-AR-10001002"/>
    <x v="0"/>
    <x v="7"/>
    <s v="BIC Sketch Pad, Fluorescent"/>
    <n v="49.92"/>
    <n v="2"/>
    <n v="0.5"/>
    <n v="-16.980000000000004"/>
    <x v="0"/>
    <s v="01"/>
    <x v="7"/>
  </r>
  <r>
    <x v="8723"/>
    <s v="ES-2018-4677050"/>
    <d v="2018-09-19T00:00:00"/>
    <d v="2018-09-21T00:00:00"/>
    <s v="Second Class"/>
    <s v="AA-10315"/>
    <x v="324"/>
    <s v="Consumer"/>
    <s v="Nottingham"/>
    <x v="0"/>
    <x v="0"/>
    <s v="North"/>
    <s v="OFF-BI-10004233"/>
    <x v="0"/>
    <x v="9"/>
    <s v="Avery Index Tab, Economy"/>
    <n v="15.66"/>
    <n v="2"/>
    <n v="0"/>
    <n v="6.42"/>
    <x v="2"/>
    <s v="09"/>
    <x v="3"/>
  </r>
  <r>
    <x v="8724"/>
    <s v="ES-2018-4677050"/>
    <d v="2018-09-19T00:00:00"/>
    <d v="2018-09-21T00:00:00"/>
    <s v="Second Class"/>
    <s v="AA-10315"/>
    <x v="324"/>
    <s v="Consumer"/>
    <s v="Nottingham"/>
    <x v="0"/>
    <x v="0"/>
    <s v="North"/>
    <s v="OFF-ST-10002608"/>
    <x v="0"/>
    <x v="0"/>
    <s v="Eldon Box, Industrial"/>
    <n v="10.739999999999998"/>
    <n v="1"/>
    <n v="0"/>
    <n v="3.96"/>
    <x v="2"/>
    <s v="09"/>
    <x v="3"/>
  </r>
  <r>
    <x v="8725"/>
    <s v="ES-2018-4677050"/>
    <d v="2018-09-19T00:00:00"/>
    <d v="2018-09-21T00:00:00"/>
    <s v="Second Class"/>
    <s v="AA-10315"/>
    <x v="324"/>
    <s v="Consumer"/>
    <s v="Nottingham"/>
    <x v="0"/>
    <x v="0"/>
    <s v="North"/>
    <s v="TEC-PH-10002079"/>
    <x v="1"/>
    <x v="3"/>
    <s v="Motorola Headset, with Caller ID"/>
    <n v="159.47999999999999"/>
    <n v="2"/>
    <n v="0"/>
    <n v="52.62"/>
    <x v="2"/>
    <s v="09"/>
    <x v="3"/>
  </r>
  <r>
    <x v="8726"/>
    <s v="ES-2017-2055382"/>
    <d v="2017-03-31T00:00:00"/>
    <d v="2017-04-04T00:00:00"/>
    <s v="Standard Class"/>
    <s v="ML-17395"/>
    <x v="753"/>
    <s v="Corporate"/>
    <s v="Valladolid"/>
    <x v="43"/>
    <x v="4"/>
    <s v="South"/>
    <s v="OFF-SU-10003229"/>
    <x v="0"/>
    <x v="13"/>
    <s v="Stiletto Trimmer, Easy Grip"/>
    <n v="266.22000000000003"/>
    <n v="6"/>
    <n v="0"/>
    <n v="61.199999999999996"/>
    <x v="1"/>
    <s v="03"/>
    <x v="4"/>
  </r>
  <r>
    <x v="8727"/>
    <s v="ES-2018-2546560"/>
    <d v="2018-08-02T00:00:00"/>
    <d v="2018-08-06T00:00:00"/>
    <s v="Standard Class"/>
    <s v="RA-19945"/>
    <x v="214"/>
    <s v="Consumer"/>
    <s v="Montbrison"/>
    <x v="23"/>
    <x v="1"/>
    <s v="Central"/>
    <s v="OFF-BI-10003277"/>
    <x v="0"/>
    <x v="9"/>
    <s v="Ibico Binder Covers, Durable"/>
    <n v="45.449999999999996"/>
    <n v="3"/>
    <n v="0"/>
    <n v="5.3999999999999995"/>
    <x v="2"/>
    <s v="08"/>
    <x v="1"/>
  </r>
  <r>
    <x v="8728"/>
    <s v="ES-2018-2546560"/>
    <d v="2018-08-02T00:00:00"/>
    <d v="2018-08-06T00:00:00"/>
    <s v="Standard Class"/>
    <s v="RA-19945"/>
    <x v="214"/>
    <s v="Consumer"/>
    <s v="Montbrison"/>
    <x v="23"/>
    <x v="1"/>
    <s v="Central"/>
    <s v="TEC-PH-10003513"/>
    <x v="1"/>
    <x v="3"/>
    <s v="Nokia Speaker Phone, VoIP"/>
    <n v="209.50799999999998"/>
    <n v="2"/>
    <n v="0.15"/>
    <n v="-29.591999999999995"/>
    <x v="2"/>
    <s v="08"/>
    <x v="1"/>
  </r>
  <r>
    <x v="8729"/>
    <s v="IT-2017-3009110"/>
    <d v="2017-09-22T00:00:00"/>
    <d v="2017-09-26T00:00:00"/>
    <s v="Standard Class"/>
    <s v="CA-12310"/>
    <x v="445"/>
    <s v="Corporate"/>
    <s v="Birmingham"/>
    <x v="0"/>
    <x v="0"/>
    <s v="North"/>
    <s v="OFF-LA-10001375"/>
    <x v="0"/>
    <x v="2"/>
    <s v="Smead Removable Labels, 5000 Label Set"/>
    <n v="15.75"/>
    <n v="3"/>
    <n v="0.5"/>
    <n v="-5.6699999999999982"/>
    <x v="1"/>
    <s v="09"/>
    <x v="3"/>
  </r>
  <r>
    <x v="8730"/>
    <s v="IT-2018-4165375"/>
    <d v="2018-05-14T00:00:00"/>
    <d v="2018-05-18T00:00:00"/>
    <s v="Standard Class"/>
    <s v="TH-21550"/>
    <x v="746"/>
    <s v="Home Office"/>
    <s v="Bologna"/>
    <x v="26"/>
    <x v="3"/>
    <s v="South"/>
    <s v="OFF-ST-10001173"/>
    <x v="0"/>
    <x v="0"/>
    <s v="Eldon Folders, Industrial"/>
    <n v="20.952000000000002"/>
    <n v="2"/>
    <n v="0.4"/>
    <n v="-12.948000000000002"/>
    <x v="2"/>
    <s v="05"/>
    <x v="5"/>
  </r>
  <r>
    <x v="8731"/>
    <s v="ES-2017-2223096"/>
    <d v="2017-09-08T00:00:00"/>
    <d v="2017-09-15T00:00:00"/>
    <s v="Standard Class"/>
    <s v="NC-18535"/>
    <x v="569"/>
    <s v="Corporate"/>
    <s v="Gateshead"/>
    <x v="0"/>
    <x v="0"/>
    <s v="North"/>
    <s v="OFF-AR-10004151"/>
    <x v="0"/>
    <x v="7"/>
    <s v="BIC Sketch Pad, Blue"/>
    <n v="97.32"/>
    <n v="2"/>
    <n v="0"/>
    <n v="17.46"/>
    <x v="1"/>
    <s v="09"/>
    <x v="3"/>
  </r>
  <r>
    <x v="8732"/>
    <s v="ES-2019-1723161"/>
    <d v="2019-08-25T00:00:00"/>
    <d v="2019-08-30T00:00:00"/>
    <s v="Standard Class"/>
    <s v="AT-10735"/>
    <x v="773"/>
    <s v="Consumer"/>
    <s v="Montrouge"/>
    <x v="4"/>
    <x v="1"/>
    <s v="Central"/>
    <s v="OFF-FA-10004339"/>
    <x v="0"/>
    <x v="6"/>
    <s v="Stockwell Staples, Metal"/>
    <n v="21.06"/>
    <n v="2"/>
    <n v="0"/>
    <n v="5.64"/>
    <x v="0"/>
    <s v="08"/>
    <x v="1"/>
  </r>
  <r>
    <x v="8733"/>
    <s v="ES-2019-1723161"/>
    <d v="2019-08-25T00:00:00"/>
    <d v="2019-08-30T00:00:00"/>
    <s v="Standard Class"/>
    <s v="AT-10735"/>
    <x v="773"/>
    <s v="Consumer"/>
    <s v="Montrouge"/>
    <x v="4"/>
    <x v="1"/>
    <s v="Central"/>
    <s v="OFF-AP-10004140"/>
    <x v="0"/>
    <x v="5"/>
    <s v="Breville Stove, Silver"/>
    <n v="1518.183"/>
    <n v="3"/>
    <n v="0.1"/>
    <n v="252.96300000000002"/>
    <x v="0"/>
    <s v="08"/>
    <x v="1"/>
  </r>
  <r>
    <x v="8734"/>
    <s v="IT-2017-3146139"/>
    <d v="2017-12-13T00:00:00"/>
    <d v="2017-12-17T00:00:00"/>
    <s v="Standard Class"/>
    <s v="ZD-21925"/>
    <x v="449"/>
    <s v="Consumer"/>
    <s v="Hamar"/>
    <x v="126"/>
    <x v="13"/>
    <s v="North"/>
    <s v="TEC-AC-10003172"/>
    <x v="1"/>
    <x v="1"/>
    <s v="Memorex Numeric Keypad, Bluetooth"/>
    <n v="135.63"/>
    <n v="3"/>
    <n v="0"/>
    <n v="40.679999999999993"/>
    <x v="1"/>
    <s v="12"/>
    <x v="10"/>
  </r>
  <r>
    <x v="8735"/>
    <s v="IT-2017-3146139"/>
    <d v="2017-12-13T00:00:00"/>
    <d v="2017-12-17T00:00:00"/>
    <s v="Standard Class"/>
    <s v="ZD-21925"/>
    <x v="449"/>
    <s v="Consumer"/>
    <s v="Hamar"/>
    <x v="126"/>
    <x v="13"/>
    <s v="North"/>
    <s v="OFF-PA-10003105"/>
    <x v="0"/>
    <x v="12"/>
    <s v="SanDisk Parchment Paper, Premium"/>
    <n v="133.67999999999998"/>
    <n v="8"/>
    <n v="0"/>
    <n v="25.200000000000003"/>
    <x v="1"/>
    <s v="12"/>
    <x v="10"/>
  </r>
  <r>
    <x v="8736"/>
    <s v="ES-2017-3631542"/>
    <d v="2017-10-05T00:00:00"/>
    <d v="2017-10-11T00:00:00"/>
    <s v="Standard Class"/>
    <s v="RD-19480"/>
    <x v="420"/>
    <s v="Consumer"/>
    <s v="Marseille"/>
    <x v="25"/>
    <x v="1"/>
    <s v="Central"/>
    <s v="OFF-EN-10000274"/>
    <x v="0"/>
    <x v="8"/>
    <s v="Kraft Business Envelopes, Recycled"/>
    <n v="76.2"/>
    <n v="5"/>
    <n v="0"/>
    <n v="22.800000000000004"/>
    <x v="1"/>
    <s v="10"/>
    <x v="11"/>
  </r>
  <r>
    <x v="8737"/>
    <s v="ES-2017-3631542"/>
    <d v="2017-10-05T00:00:00"/>
    <d v="2017-10-11T00:00:00"/>
    <s v="Standard Class"/>
    <s v="RD-19480"/>
    <x v="420"/>
    <s v="Consumer"/>
    <s v="Marseille"/>
    <x v="25"/>
    <x v="1"/>
    <s v="Central"/>
    <s v="FUR-TA-10003179"/>
    <x v="2"/>
    <x v="14"/>
    <s v="Chromcraft Round Table, Adjustable Height"/>
    <n v="915.1155"/>
    <n v="3"/>
    <n v="0.35"/>
    <n v="-98.554500000000075"/>
    <x v="1"/>
    <s v="10"/>
    <x v="11"/>
  </r>
  <r>
    <x v="8738"/>
    <s v="IT-2019-1428345"/>
    <d v="2019-01-08T00:00:00"/>
    <d v="2019-01-13T00:00:00"/>
    <s v="Standard Class"/>
    <s v="EB-13975"/>
    <x v="527"/>
    <s v="Corporate"/>
    <s v="Roosendaal"/>
    <x v="48"/>
    <x v="5"/>
    <s v="Central"/>
    <s v="OFF-EN-10003373"/>
    <x v="0"/>
    <x v="8"/>
    <s v="GlobeWeis Interoffice Envelope, Recycled"/>
    <n v="46.62"/>
    <n v="2"/>
    <n v="0.5"/>
    <n v="-19.619999999999997"/>
    <x v="0"/>
    <s v="01"/>
    <x v="7"/>
  </r>
  <r>
    <x v="8739"/>
    <s v="IT-2018-4194945"/>
    <d v="2018-08-07T00:00:00"/>
    <d v="2018-08-11T00:00:00"/>
    <s v="Standard Class"/>
    <s v="PN-18775"/>
    <x v="13"/>
    <s v="Home Office"/>
    <s v="Roosendaal"/>
    <x v="48"/>
    <x v="5"/>
    <s v="Central"/>
    <s v="OFF-AP-10001882"/>
    <x v="0"/>
    <x v="5"/>
    <s v="Breville Coffee Grinder, Silver"/>
    <n v="93.914999999999992"/>
    <n v="3"/>
    <n v="0.5"/>
    <n v="-18.85499999999999"/>
    <x v="2"/>
    <s v="08"/>
    <x v="1"/>
  </r>
  <r>
    <x v="8740"/>
    <s v="ES-2016-2314308"/>
    <d v="2016-12-04T00:00:00"/>
    <d v="2016-12-07T00:00:00"/>
    <s v="First Class"/>
    <s v="HF-14995"/>
    <x v="81"/>
    <s v="Consumer"/>
    <s v="Siegen"/>
    <x v="3"/>
    <x v="2"/>
    <s v="Central"/>
    <s v="OFF-LA-10002964"/>
    <x v="0"/>
    <x v="2"/>
    <s v="Harbour Creations Shipping Labels, 5000 Label Set"/>
    <n v="35.550000000000004"/>
    <n v="3"/>
    <n v="0"/>
    <n v="7.74"/>
    <x v="3"/>
    <s v="12"/>
    <x v="10"/>
  </r>
  <r>
    <x v="8741"/>
    <s v="ES-2018-4992865"/>
    <d v="2018-05-30T00:00:00"/>
    <d v="2018-06-05T00:00:00"/>
    <s v="Standard Class"/>
    <s v="AT-10435"/>
    <x v="601"/>
    <s v="Home Office"/>
    <s v="Vienna"/>
    <x v="20"/>
    <x v="8"/>
    <s v="Central"/>
    <s v="TEC-CO-10004365"/>
    <x v="1"/>
    <x v="4"/>
    <s v="HP Wireless Fax, Color"/>
    <n v="1084.9499999999998"/>
    <n v="3"/>
    <n v="0"/>
    <n v="10.799999999999999"/>
    <x v="2"/>
    <s v="05"/>
    <x v="5"/>
  </r>
  <r>
    <x v="8742"/>
    <s v="ES-2016-4316248"/>
    <d v="2016-10-07T00:00:00"/>
    <d v="2016-10-13T00:00:00"/>
    <s v="Standard Class"/>
    <s v="AI-10855"/>
    <x v="656"/>
    <s v="Consumer"/>
    <s v="Berlin"/>
    <x v="34"/>
    <x v="2"/>
    <s v="Central"/>
    <s v="OFF-ST-10002263"/>
    <x v="0"/>
    <x v="0"/>
    <s v="Rogers Trays, Wire Frame"/>
    <n v="194.4"/>
    <n v="4"/>
    <n v="0.2"/>
    <n v="70.44"/>
    <x v="3"/>
    <s v="10"/>
    <x v="11"/>
  </r>
  <r>
    <x v="8743"/>
    <s v="IT-2019-2203094"/>
    <d v="2019-08-11T00:00:00"/>
    <d v="2019-08-11T00:00:00"/>
    <s v="Same Day"/>
    <s v="EB-13975"/>
    <x v="527"/>
    <s v="Corporate"/>
    <s v="Rome"/>
    <x v="17"/>
    <x v="3"/>
    <s v="South"/>
    <s v="FUR-CH-10000488"/>
    <x v="2"/>
    <x v="15"/>
    <s v="SAFCO Steel Folding Chair, Black"/>
    <n v="33.312000000000005"/>
    <n v="1"/>
    <n v="0.6"/>
    <n v="-27.497999999999998"/>
    <x v="0"/>
    <s v="08"/>
    <x v="1"/>
  </r>
  <r>
    <x v="8744"/>
    <s v="ES-2017-2080192"/>
    <d v="2017-04-12T00:00:00"/>
    <d v="2017-04-16T00:00:00"/>
    <s v="Standard Class"/>
    <s v="CM-12445"/>
    <x v="549"/>
    <s v="Consumer"/>
    <s v="Vienna"/>
    <x v="20"/>
    <x v="8"/>
    <s v="Central"/>
    <s v="OFF-LA-10003290"/>
    <x v="0"/>
    <x v="2"/>
    <s v="Hon Round Labels, Adjustable"/>
    <n v="22.800000000000004"/>
    <n v="5"/>
    <n v="0"/>
    <n v="8.1000000000000014"/>
    <x v="1"/>
    <s v="04"/>
    <x v="8"/>
  </r>
  <r>
    <x v="8745"/>
    <s v="ES-2017-2080192"/>
    <d v="2017-04-12T00:00:00"/>
    <d v="2017-04-16T00:00:00"/>
    <s v="Standard Class"/>
    <s v="CM-12445"/>
    <x v="549"/>
    <s v="Consumer"/>
    <s v="Vienna"/>
    <x v="20"/>
    <x v="8"/>
    <s v="Central"/>
    <s v="OFF-AR-10001269"/>
    <x v="0"/>
    <x v="7"/>
    <s v="BIC Markers, Water Color"/>
    <n v="88.83"/>
    <n v="3"/>
    <n v="0"/>
    <n v="31.050000000000004"/>
    <x v="1"/>
    <s v="04"/>
    <x v="8"/>
  </r>
  <r>
    <x v="8746"/>
    <s v="ES-2017-2080192"/>
    <d v="2017-04-12T00:00:00"/>
    <d v="2017-04-16T00:00:00"/>
    <s v="Standard Class"/>
    <s v="CM-12445"/>
    <x v="549"/>
    <s v="Consumer"/>
    <s v="Vienna"/>
    <x v="20"/>
    <x v="8"/>
    <s v="Central"/>
    <s v="OFF-ST-10000952"/>
    <x v="0"/>
    <x v="0"/>
    <s v="Smead File Cart, Blue"/>
    <n v="1147.23"/>
    <n v="9"/>
    <n v="0"/>
    <n v="11.34"/>
    <x v="1"/>
    <s v="04"/>
    <x v="8"/>
  </r>
  <r>
    <x v="8747"/>
    <s v="ES-2017-2080192"/>
    <d v="2017-04-12T00:00:00"/>
    <d v="2017-04-16T00:00:00"/>
    <s v="Standard Class"/>
    <s v="CM-12445"/>
    <x v="549"/>
    <s v="Consumer"/>
    <s v="Vienna"/>
    <x v="20"/>
    <x v="8"/>
    <s v="Central"/>
    <s v="FUR-BO-10003697"/>
    <x v="2"/>
    <x v="10"/>
    <s v="Safco Floating Shelf Set, Mobile"/>
    <n v="398.52"/>
    <n v="2"/>
    <n v="0"/>
    <n v="47.82"/>
    <x v="1"/>
    <s v="04"/>
    <x v="8"/>
  </r>
  <r>
    <x v="8748"/>
    <s v="ES-2019-2286435"/>
    <d v="2019-01-09T00:00:00"/>
    <d v="2019-01-09T00:00:00"/>
    <s v="Same Day"/>
    <s v="BG-11740"/>
    <x v="91"/>
    <s v="Consumer"/>
    <s v="Kingston on Soar"/>
    <x v="0"/>
    <x v="0"/>
    <s v="North"/>
    <s v="OFF-BI-10001723"/>
    <x v="0"/>
    <x v="9"/>
    <s v="Avery Binder, Clear"/>
    <n v="111.24"/>
    <n v="9"/>
    <n v="0"/>
    <n v="11.07"/>
    <x v="0"/>
    <s v="01"/>
    <x v="7"/>
  </r>
  <r>
    <x v="8749"/>
    <s v="IT-2016-4913699"/>
    <d v="2016-06-18T00:00:00"/>
    <d v="2016-06-21T00:00:00"/>
    <s v="First Class"/>
    <s v="LS-16975"/>
    <x v="538"/>
    <s v="Home Office"/>
    <s v="Wolverhampton"/>
    <x v="0"/>
    <x v="0"/>
    <s v="North"/>
    <s v="FUR-FU-10003619"/>
    <x v="2"/>
    <x v="16"/>
    <s v="Tenex Clock, Black"/>
    <n v="105.52499999999999"/>
    <n v="3"/>
    <n v="0.3"/>
    <n v="-7.6049999999999969"/>
    <x v="3"/>
    <s v="06"/>
    <x v="2"/>
  </r>
  <r>
    <x v="8750"/>
    <s v="ES-2019-5694421"/>
    <d v="2019-03-05T00:00:00"/>
    <d v="2019-03-10T00:00:00"/>
    <s v="Second Class"/>
    <s v="MR-17545"/>
    <x v="76"/>
    <s v="Home Office"/>
    <s v="Limoges"/>
    <x v="1"/>
    <x v="1"/>
    <s v="Central"/>
    <s v="FUR-BO-10002936"/>
    <x v="2"/>
    <x v="10"/>
    <s v="Ikea Stackable Bookrack, Pine"/>
    <n v="446.14800000000002"/>
    <n v="4"/>
    <n v="0.1"/>
    <n v="198.22799999999998"/>
    <x v="0"/>
    <s v="03"/>
    <x v="4"/>
  </r>
  <r>
    <x v="8751"/>
    <s v="ES-2018-4281038"/>
    <d v="2018-09-24T00:00:00"/>
    <d v="2018-09-28T00:00:00"/>
    <s v="Standard Class"/>
    <s v="JC-15340"/>
    <x v="4"/>
    <s v="Consumer"/>
    <s v="Karlsruhe"/>
    <x v="8"/>
    <x v="2"/>
    <s v="Central"/>
    <s v="OFF-EN-10003373"/>
    <x v="0"/>
    <x v="8"/>
    <s v="GlobeWeis Interoffice Envelope, Recycled"/>
    <n v="279.71999999999997"/>
    <n v="6"/>
    <n v="0"/>
    <n v="81"/>
    <x v="2"/>
    <s v="09"/>
    <x v="3"/>
  </r>
  <r>
    <x v="8752"/>
    <s v="ES-2019-3856656"/>
    <d v="2019-04-23T00:00:00"/>
    <d v="2019-04-28T00:00:00"/>
    <s v="Standard Class"/>
    <s v="AB-10015"/>
    <x v="502"/>
    <s v="Consumer"/>
    <s v="Casoria"/>
    <x v="28"/>
    <x v="3"/>
    <s v="South"/>
    <s v="OFF-LA-10001607"/>
    <x v="0"/>
    <x v="2"/>
    <s v="Novimex Shipping Labels, Alphabetical"/>
    <n v="21.599999999999998"/>
    <n v="2"/>
    <n v="0"/>
    <n v="10.8"/>
    <x v="0"/>
    <s v="04"/>
    <x v="8"/>
  </r>
  <r>
    <x v="8753"/>
    <s v="ES-2019-3856656"/>
    <d v="2019-04-23T00:00:00"/>
    <d v="2019-04-28T00:00:00"/>
    <s v="Standard Class"/>
    <s v="AB-10015"/>
    <x v="502"/>
    <s v="Consumer"/>
    <s v="Casoria"/>
    <x v="28"/>
    <x v="3"/>
    <s v="South"/>
    <s v="TEC-CO-10002242"/>
    <x v="1"/>
    <x v="4"/>
    <s v="Brother Fax and Copier, Color"/>
    <n v="1543.44"/>
    <n v="8"/>
    <n v="0"/>
    <n v="370.32"/>
    <x v="0"/>
    <s v="04"/>
    <x v="8"/>
  </r>
  <r>
    <x v="8754"/>
    <s v="IT-2017-3898224"/>
    <d v="2017-10-24T00:00:00"/>
    <d v="2017-10-28T00:00:00"/>
    <s v="Second Class"/>
    <s v="Dl-13600"/>
    <x v="620"/>
    <s v="Corporate"/>
    <s v="Echirolles"/>
    <x v="23"/>
    <x v="1"/>
    <s v="Central"/>
    <s v="FUR-BO-10000022"/>
    <x v="2"/>
    <x v="10"/>
    <s v="Dania Floating Shelf Set, Traditional"/>
    <n v="762.07499999999993"/>
    <n v="5"/>
    <n v="0.1"/>
    <n v="-8.4749999999999943"/>
    <x v="1"/>
    <s v="10"/>
    <x v="11"/>
  </r>
  <r>
    <x v="8755"/>
    <s v="IT-2017-3898224"/>
    <d v="2017-10-24T00:00:00"/>
    <d v="2017-10-28T00:00:00"/>
    <s v="Second Class"/>
    <s v="Dl-13600"/>
    <x v="620"/>
    <s v="Corporate"/>
    <s v="Echirolles"/>
    <x v="23"/>
    <x v="1"/>
    <s v="Central"/>
    <s v="OFF-LA-10002325"/>
    <x v="0"/>
    <x v="2"/>
    <s v="Smead Removable Labels, Adjustable"/>
    <n v="65.34"/>
    <n v="6"/>
    <n v="0"/>
    <n v="25.379999999999995"/>
    <x v="1"/>
    <s v="10"/>
    <x v="11"/>
  </r>
  <r>
    <x v="8756"/>
    <s v="ES-2016-4606457"/>
    <d v="2016-08-13T00:00:00"/>
    <d v="2016-08-16T00:00:00"/>
    <s v="First Class"/>
    <s v="RD-19810"/>
    <x v="684"/>
    <s v="Home Office"/>
    <s v="Tarragona"/>
    <x v="9"/>
    <x v="4"/>
    <s v="South"/>
    <s v="OFF-AR-10001002"/>
    <x v="0"/>
    <x v="7"/>
    <s v="BIC Sketch Pad, Fluorescent"/>
    <n v="99.84"/>
    <n v="2"/>
    <n v="0"/>
    <n v="32.94"/>
    <x v="3"/>
    <s v="08"/>
    <x v="1"/>
  </r>
  <r>
    <x v="8757"/>
    <s v="ES-2019-5554891"/>
    <d v="2019-10-27T00:00:00"/>
    <d v="2019-10-29T00:00:00"/>
    <s v="First Class"/>
    <s v="BN-11515"/>
    <x v="550"/>
    <s v="Consumer"/>
    <s v="Angers"/>
    <x v="45"/>
    <x v="1"/>
    <s v="Central"/>
    <s v="TEC-CO-10003268"/>
    <x v="1"/>
    <x v="4"/>
    <s v="HP Fax and Copier, Color"/>
    <n v="444.54149999999998"/>
    <n v="3"/>
    <n v="0.15"/>
    <n v="135.93150000000003"/>
    <x v="0"/>
    <s v="10"/>
    <x v="11"/>
  </r>
  <r>
    <x v="8758"/>
    <s v="ES-2019-5554891"/>
    <d v="2019-10-27T00:00:00"/>
    <d v="2019-10-29T00:00:00"/>
    <s v="First Class"/>
    <s v="BN-11515"/>
    <x v="550"/>
    <s v="Consumer"/>
    <s v="Angers"/>
    <x v="45"/>
    <x v="1"/>
    <s v="Central"/>
    <s v="FUR-BO-10003881"/>
    <x v="2"/>
    <x v="10"/>
    <s v="Sauder Floating Shelf Set, Mobile"/>
    <n v="709.56000000000006"/>
    <n v="4"/>
    <n v="0.1"/>
    <n v="212.76"/>
    <x v="0"/>
    <s v="10"/>
    <x v="11"/>
  </r>
  <r>
    <x v="8759"/>
    <s v="ES-2017-5843148"/>
    <d v="2017-03-08T00:00:00"/>
    <d v="2017-03-11T00:00:00"/>
    <s v="First Class"/>
    <s v="TS-21370"/>
    <x v="434"/>
    <s v="Corporate"/>
    <s v="Orihuela"/>
    <x v="53"/>
    <x v="4"/>
    <s v="South"/>
    <s v="FUR-BO-10003333"/>
    <x v="2"/>
    <x v="10"/>
    <s v="Sauder Stackable Bookrack, Traditional"/>
    <n v="438.84000000000003"/>
    <n v="3"/>
    <n v="0"/>
    <n v="65.789999999999992"/>
    <x v="1"/>
    <s v="03"/>
    <x v="4"/>
  </r>
  <r>
    <x v="8760"/>
    <s v="ES-2017-5843148"/>
    <d v="2017-03-08T00:00:00"/>
    <d v="2017-03-11T00:00:00"/>
    <s v="First Class"/>
    <s v="TS-21370"/>
    <x v="434"/>
    <s v="Corporate"/>
    <s v="Orihuela"/>
    <x v="53"/>
    <x v="4"/>
    <s v="South"/>
    <s v="OFF-SU-10003267"/>
    <x v="0"/>
    <x v="13"/>
    <s v="Stiletto Scissors, Easy Grip"/>
    <n v="25.23"/>
    <n v="1"/>
    <n v="0"/>
    <n v="6.5400000000000009"/>
    <x v="1"/>
    <s v="03"/>
    <x v="4"/>
  </r>
  <r>
    <x v="8761"/>
    <s v="ES-2016-3136087"/>
    <d v="2016-12-16T00:00:00"/>
    <d v="2016-12-21T00:00:00"/>
    <s v="Standard Class"/>
    <s v="MF-17665"/>
    <x v="470"/>
    <s v="Corporate"/>
    <s v="Marly-le-Roi"/>
    <x v="4"/>
    <x v="1"/>
    <s v="Central"/>
    <s v="OFF-BI-10000341"/>
    <x v="0"/>
    <x v="9"/>
    <s v="Ibico Binding Machine, Recycled"/>
    <n v="103.55999999999999"/>
    <n v="2"/>
    <n v="0"/>
    <n v="18.600000000000001"/>
    <x v="3"/>
    <s v="12"/>
    <x v="10"/>
  </r>
  <r>
    <x v="8762"/>
    <s v="ES-2016-3136087"/>
    <d v="2016-12-16T00:00:00"/>
    <d v="2016-12-21T00:00:00"/>
    <s v="Standard Class"/>
    <s v="MF-17665"/>
    <x v="470"/>
    <s v="Corporate"/>
    <s v="Marly-le-Roi"/>
    <x v="4"/>
    <x v="1"/>
    <s v="Central"/>
    <s v="TEC-PH-10002623"/>
    <x v="1"/>
    <x v="3"/>
    <s v="Cisco Smart Phone, with Caller ID"/>
    <n v="1112.2080000000001"/>
    <n v="2"/>
    <n v="0.15"/>
    <n v="379.42800000000005"/>
    <x v="3"/>
    <s v="12"/>
    <x v="10"/>
  </r>
  <r>
    <x v="8763"/>
    <s v="ES-2016-3136087"/>
    <d v="2016-12-16T00:00:00"/>
    <d v="2016-12-21T00:00:00"/>
    <s v="Standard Class"/>
    <s v="MF-17665"/>
    <x v="470"/>
    <s v="Corporate"/>
    <s v="Marly-le-Roi"/>
    <x v="4"/>
    <x v="1"/>
    <s v="Central"/>
    <s v="OFF-ST-10002706"/>
    <x v="0"/>
    <x v="0"/>
    <s v="Fellowes File Cart, Wire Frame"/>
    <n v="736.45200000000011"/>
    <n v="6"/>
    <n v="0.1"/>
    <n v="89.891999999999953"/>
    <x v="3"/>
    <s v="12"/>
    <x v="10"/>
  </r>
  <r>
    <x v="8764"/>
    <s v="ES-2019-4189155"/>
    <d v="2019-09-20T00:00:00"/>
    <d v="2019-09-26T00:00:00"/>
    <s v="Standard Class"/>
    <s v="EH-13990"/>
    <x v="723"/>
    <s v="Consumer"/>
    <s v="Dresden"/>
    <x v="46"/>
    <x v="2"/>
    <s v="Central"/>
    <s v="OFF-ST-10002608"/>
    <x v="0"/>
    <x v="0"/>
    <s v="Eldon Box, Industrial"/>
    <n v="25.775999999999996"/>
    <n v="6"/>
    <n v="0.6"/>
    <n v="-14.903999999999996"/>
    <x v="0"/>
    <s v="09"/>
    <x v="3"/>
  </r>
  <r>
    <x v="8765"/>
    <s v="ES-2017-5659427"/>
    <d v="2017-01-19T00:00:00"/>
    <d v="2017-01-23T00:00:00"/>
    <s v="Standard Class"/>
    <s v="JJ-15760"/>
    <x v="582"/>
    <s v="Home Office"/>
    <s v="Vienna"/>
    <x v="20"/>
    <x v="8"/>
    <s v="Central"/>
    <s v="OFF-ST-10000624"/>
    <x v="0"/>
    <x v="0"/>
    <s v="Eldon File Cart, Single Width"/>
    <n v="256.74"/>
    <n v="2"/>
    <n v="0"/>
    <n v="110.34"/>
    <x v="1"/>
    <s v="01"/>
    <x v="7"/>
  </r>
  <r>
    <x v="8766"/>
    <s v="ES-2017-5659427"/>
    <d v="2017-01-19T00:00:00"/>
    <d v="2017-01-23T00:00:00"/>
    <s v="Standard Class"/>
    <s v="JJ-15760"/>
    <x v="582"/>
    <s v="Home Office"/>
    <s v="Vienna"/>
    <x v="20"/>
    <x v="8"/>
    <s v="Central"/>
    <s v="OFF-ST-10000127"/>
    <x v="0"/>
    <x v="0"/>
    <s v="Fellowes Shelving, Wire Frame"/>
    <n v="284.54999999999995"/>
    <n v="5"/>
    <n v="0"/>
    <n v="116.55"/>
    <x v="1"/>
    <s v="01"/>
    <x v="7"/>
  </r>
  <r>
    <x v="8767"/>
    <s v="ES-2017-5659427"/>
    <d v="2017-01-19T00:00:00"/>
    <d v="2017-01-23T00:00:00"/>
    <s v="Standard Class"/>
    <s v="JJ-15760"/>
    <x v="582"/>
    <s v="Home Office"/>
    <s v="Vienna"/>
    <x v="20"/>
    <x v="8"/>
    <s v="Central"/>
    <s v="OFF-ST-10000085"/>
    <x v="0"/>
    <x v="0"/>
    <s v="Rogers File Cart, Single Width"/>
    <n v="852.48"/>
    <n v="6"/>
    <n v="0"/>
    <n v="136.26"/>
    <x v="1"/>
    <s v="01"/>
    <x v="7"/>
  </r>
  <r>
    <x v="8768"/>
    <s v="ES-2017-4099024"/>
    <d v="2017-08-15T00:00:00"/>
    <d v="2017-08-19T00:00:00"/>
    <s v="Standard Class"/>
    <s v="JL-15835"/>
    <x v="233"/>
    <s v="Consumer"/>
    <s v="Paris"/>
    <x v="4"/>
    <x v="1"/>
    <s v="Central"/>
    <s v="OFF-AP-10001926"/>
    <x v="0"/>
    <x v="5"/>
    <s v="Hamilton Beach Refrigerator, White"/>
    <n v="1345.3289999999997"/>
    <n v="3"/>
    <n v="0.1"/>
    <n v="328.77900000000005"/>
    <x v="1"/>
    <s v="08"/>
    <x v="1"/>
  </r>
  <r>
    <x v="8769"/>
    <s v="ES-2017-4099024"/>
    <d v="2017-08-15T00:00:00"/>
    <d v="2017-08-19T00:00:00"/>
    <s v="Standard Class"/>
    <s v="JL-15835"/>
    <x v="233"/>
    <s v="Consumer"/>
    <s v="Paris"/>
    <x v="4"/>
    <x v="1"/>
    <s v="Central"/>
    <s v="TEC-AC-10002218"/>
    <x v="1"/>
    <x v="1"/>
    <s v="Memorex Keyboard, Erganomic"/>
    <n v="69.150000000000006"/>
    <n v="1"/>
    <n v="0"/>
    <n v="1.3800000000000001"/>
    <x v="1"/>
    <s v="08"/>
    <x v="1"/>
  </r>
  <r>
    <x v="8770"/>
    <s v="ES-2019-5060319"/>
    <d v="2019-04-25T00:00:00"/>
    <d v="2019-04-28T00:00:00"/>
    <s v="First Class"/>
    <s v="AB-10105"/>
    <x v="319"/>
    <s v="Consumer"/>
    <s v="Marbella"/>
    <x v="35"/>
    <x v="4"/>
    <s v="South"/>
    <s v="OFF-SU-10000171"/>
    <x v="0"/>
    <x v="13"/>
    <s v="Elite Trimmer, Easy Grip"/>
    <n v="129.87"/>
    <n v="3"/>
    <n v="0"/>
    <n v="61.019999999999996"/>
    <x v="0"/>
    <s v="04"/>
    <x v="8"/>
  </r>
  <r>
    <x v="8771"/>
    <s v="ES-2017-2890249"/>
    <d v="2017-08-04T00:00:00"/>
    <d v="2017-08-06T00:00:00"/>
    <s v="Second Class"/>
    <s v="GH-14410"/>
    <x v="31"/>
    <s v="Home Office"/>
    <s v="Venice"/>
    <x v="59"/>
    <x v="3"/>
    <s v="South"/>
    <s v="OFF-BI-10003642"/>
    <x v="0"/>
    <x v="9"/>
    <s v="Wilson Jones Binder, Economy"/>
    <n v="26.04"/>
    <n v="2"/>
    <n v="0"/>
    <n v="8.0400000000000009"/>
    <x v="1"/>
    <s v="08"/>
    <x v="1"/>
  </r>
  <r>
    <x v="8772"/>
    <s v="ES-2017-2890249"/>
    <d v="2017-08-04T00:00:00"/>
    <d v="2017-08-06T00:00:00"/>
    <s v="Second Class"/>
    <s v="GH-14410"/>
    <x v="31"/>
    <s v="Home Office"/>
    <s v="Venice"/>
    <x v="59"/>
    <x v="3"/>
    <s v="South"/>
    <s v="TEC-AC-10004679"/>
    <x v="1"/>
    <x v="1"/>
    <s v="Enermax Flash Drive, Programmable"/>
    <n v="215.09999999999997"/>
    <n v="5"/>
    <n v="0"/>
    <n v="77.400000000000006"/>
    <x v="1"/>
    <s v="08"/>
    <x v="1"/>
  </r>
  <r>
    <x v="8773"/>
    <s v="ES-2017-2890249"/>
    <d v="2017-08-04T00:00:00"/>
    <d v="2017-08-06T00:00:00"/>
    <s v="Second Class"/>
    <s v="GH-14410"/>
    <x v="31"/>
    <s v="Home Office"/>
    <s v="Venice"/>
    <x v="59"/>
    <x v="3"/>
    <s v="South"/>
    <s v="OFF-LA-10004058"/>
    <x v="0"/>
    <x v="2"/>
    <s v="Hon Legal Exhibit Labels, 5000 Label Set"/>
    <n v="67.5"/>
    <n v="6"/>
    <n v="0"/>
    <n v="12.060000000000002"/>
    <x v="1"/>
    <s v="08"/>
    <x v="1"/>
  </r>
  <r>
    <x v="8774"/>
    <s v="ES-2018-4662682"/>
    <d v="2018-06-02T00:00:00"/>
    <d v="2018-06-05T00:00:00"/>
    <s v="Second Class"/>
    <s v="DB-13615"/>
    <x v="177"/>
    <s v="Consumer"/>
    <s v="Berlin"/>
    <x v="34"/>
    <x v="2"/>
    <s v="Central"/>
    <s v="OFF-ST-10003111"/>
    <x v="0"/>
    <x v="0"/>
    <s v="Eldon Trays, Single Width"/>
    <n v="76.800000000000011"/>
    <n v="2"/>
    <n v="0.2"/>
    <n v="12.479999999999997"/>
    <x v="2"/>
    <s v="06"/>
    <x v="2"/>
  </r>
  <r>
    <x v="8775"/>
    <s v="ES-2018-4662682"/>
    <d v="2018-06-02T00:00:00"/>
    <d v="2018-06-05T00:00:00"/>
    <s v="Second Class"/>
    <s v="DB-13615"/>
    <x v="177"/>
    <s v="Consumer"/>
    <s v="Berlin"/>
    <x v="34"/>
    <x v="2"/>
    <s v="Central"/>
    <s v="OFF-FA-10002045"/>
    <x v="0"/>
    <x v="6"/>
    <s v="Accos Rubber Bands, Metal"/>
    <n v="15.120000000000001"/>
    <n v="1"/>
    <n v="0.1"/>
    <n v="4.5299999999999994"/>
    <x v="2"/>
    <s v="06"/>
    <x v="2"/>
  </r>
  <r>
    <x v="8776"/>
    <s v="ES-2017-1684145"/>
    <d v="2017-12-16T00:00:00"/>
    <d v="2017-12-20T00:00:00"/>
    <s v="Standard Class"/>
    <s v="RA-19915"/>
    <x v="731"/>
    <s v="Consumer"/>
    <s v="Castelldefels"/>
    <x v="9"/>
    <x v="4"/>
    <s v="South"/>
    <s v="OFF-AR-10002165"/>
    <x v="0"/>
    <x v="7"/>
    <s v="Boston Sketch Pad, Fluorescent"/>
    <n v="149.57999999999998"/>
    <n v="3"/>
    <n v="0"/>
    <n v="0"/>
    <x v="1"/>
    <s v="12"/>
    <x v="10"/>
  </r>
  <r>
    <x v="8777"/>
    <s v="ES-2017-1684145"/>
    <d v="2017-12-16T00:00:00"/>
    <d v="2017-12-20T00:00:00"/>
    <s v="Standard Class"/>
    <s v="RA-19915"/>
    <x v="731"/>
    <s v="Consumer"/>
    <s v="Castelldefels"/>
    <x v="9"/>
    <x v="4"/>
    <s v="South"/>
    <s v="OFF-AR-10001190"/>
    <x v="0"/>
    <x v="7"/>
    <s v="Boston Canvas, Easy-Erase"/>
    <n v="107.82"/>
    <n v="2"/>
    <n v="0"/>
    <n v="24.78"/>
    <x v="1"/>
    <s v="12"/>
    <x v="10"/>
  </r>
  <r>
    <x v="8778"/>
    <s v="ES-2017-1684145"/>
    <d v="2017-12-16T00:00:00"/>
    <d v="2017-12-20T00:00:00"/>
    <s v="Standard Class"/>
    <s v="RA-19915"/>
    <x v="731"/>
    <s v="Consumer"/>
    <s v="Castelldefels"/>
    <x v="9"/>
    <x v="4"/>
    <s v="South"/>
    <s v="OFF-AP-10001805"/>
    <x v="0"/>
    <x v="5"/>
    <s v="KitchenAid Toaster, Silver"/>
    <n v="172.14000000000001"/>
    <n v="2"/>
    <n v="0"/>
    <n v="73.98"/>
    <x v="1"/>
    <s v="12"/>
    <x v="10"/>
  </r>
  <r>
    <x v="8779"/>
    <s v="ES-2017-1684145"/>
    <d v="2017-12-16T00:00:00"/>
    <d v="2017-12-20T00:00:00"/>
    <s v="Standard Class"/>
    <s v="RA-19915"/>
    <x v="731"/>
    <s v="Consumer"/>
    <s v="Castelldefels"/>
    <x v="9"/>
    <x v="4"/>
    <s v="South"/>
    <s v="OFF-BI-10002894"/>
    <x v="0"/>
    <x v="9"/>
    <s v="Avery Binding Machine, Durable"/>
    <n v="151.02000000000001"/>
    <n v="3"/>
    <n v="0"/>
    <n v="9"/>
    <x v="1"/>
    <s v="12"/>
    <x v="10"/>
  </r>
  <r>
    <x v="8780"/>
    <s v="ES-2019-3371188"/>
    <d v="2019-01-27T00:00:00"/>
    <d v="2019-01-29T00:00:00"/>
    <s v="Second Class"/>
    <s v="BW-11110"/>
    <x v="305"/>
    <s v="Corporate"/>
    <s v="London"/>
    <x v="0"/>
    <x v="0"/>
    <s v="North"/>
    <s v="OFF-FA-10002895"/>
    <x v="0"/>
    <x v="6"/>
    <s v="Accos Staples, 12 Pack"/>
    <n v="37.367999999999995"/>
    <n v="4"/>
    <n v="0.1"/>
    <n v="4.4880000000000004"/>
    <x v="0"/>
    <s v="01"/>
    <x v="7"/>
  </r>
  <r>
    <x v="8781"/>
    <s v="ES-2019-3371188"/>
    <d v="2019-01-27T00:00:00"/>
    <d v="2019-01-29T00:00:00"/>
    <s v="Second Class"/>
    <s v="BW-11110"/>
    <x v="305"/>
    <s v="Corporate"/>
    <s v="London"/>
    <x v="0"/>
    <x v="0"/>
    <s v="North"/>
    <s v="OFF-ST-10000710"/>
    <x v="0"/>
    <x v="0"/>
    <s v="Smead Shelving, Blue"/>
    <n v="220.18499999999995"/>
    <n v="5"/>
    <n v="0.1"/>
    <n v="48.884999999999991"/>
    <x v="0"/>
    <s v="01"/>
    <x v="7"/>
  </r>
  <r>
    <x v="8782"/>
    <s v="ES-2016-4146320"/>
    <d v="2016-04-05T00:00:00"/>
    <d v="2016-04-10T00:00:00"/>
    <s v="Standard Class"/>
    <s v="AB-10015"/>
    <x v="502"/>
    <s v="Consumer"/>
    <s v="Edinburgh"/>
    <x v="29"/>
    <x v="0"/>
    <s v="North"/>
    <s v="OFF-LA-10001607"/>
    <x v="0"/>
    <x v="2"/>
    <s v="Novimex Shipping Labels, Alphabetical"/>
    <n v="32.4"/>
    <n v="3"/>
    <n v="0"/>
    <n v="16.200000000000003"/>
    <x v="3"/>
    <s v="04"/>
    <x v="8"/>
  </r>
  <r>
    <x v="8783"/>
    <s v="ES-2016-4146320"/>
    <d v="2016-04-05T00:00:00"/>
    <d v="2016-04-10T00:00:00"/>
    <s v="Standard Class"/>
    <s v="AB-10015"/>
    <x v="502"/>
    <s v="Consumer"/>
    <s v="Edinburgh"/>
    <x v="29"/>
    <x v="0"/>
    <s v="North"/>
    <s v="OFF-AR-10001714"/>
    <x v="0"/>
    <x v="7"/>
    <s v="Binney &amp; Smith Markers, Fluorescent"/>
    <n v="50.699999999999996"/>
    <n v="2"/>
    <n v="0"/>
    <n v="13.68"/>
    <x v="3"/>
    <s v="04"/>
    <x v="8"/>
  </r>
  <r>
    <x v="8784"/>
    <s v="IT-2019-4445923"/>
    <d v="2019-02-10T00:00:00"/>
    <d v="2019-02-16T00:00:00"/>
    <s v="Standard Class"/>
    <s v="FG-14260"/>
    <x v="348"/>
    <s v="Home Office"/>
    <s v="Paris"/>
    <x v="4"/>
    <x v="1"/>
    <s v="Central"/>
    <s v="TEC-MA-10000327"/>
    <x v="1"/>
    <x v="11"/>
    <s v="Epson Phone, Durable"/>
    <n v="482.48549999999994"/>
    <n v="7"/>
    <n v="0.15"/>
    <n v="-5.764499999999984"/>
    <x v="0"/>
    <s v="02"/>
    <x v="0"/>
  </r>
  <r>
    <x v="8785"/>
    <s v="ES-2016-2314308"/>
    <d v="2016-12-04T00:00:00"/>
    <d v="2016-12-07T00:00:00"/>
    <s v="First Class"/>
    <s v="HF-14995"/>
    <x v="81"/>
    <s v="Consumer"/>
    <s v="Siegen"/>
    <x v="3"/>
    <x v="2"/>
    <s v="Central"/>
    <s v="OFF-EN-10003444"/>
    <x v="0"/>
    <x v="8"/>
    <s v="Jiffy Clasp Envelope, with clear poly window"/>
    <n v="36.179999999999993"/>
    <n v="3"/>
    <n v="0"/>
    <n v="10.080000000000002"/>
    <x v="3"/>
    <s v="12"/>
    <x v="10"/>
  </r>
  <r>
    <x v="8786"/>
    <s v="ES-2016-2314308"/>
    <d v="2016-12-04T00:00:00"/>
    <d v="2016-12-07T00:00:00"/>
    <s v="First Class"/>
    <s v="HF-14995"/>
    <x v="81"/>
    <s v="Consumer"/>
    <s v="Siegen"/>
    <x v="3"/>
    <x v="2"/>
    <s v="Central"/>
    <s v="TEC-MA-10002779"/>
    <x v="1"/>
    <x v="11"/>
    <s v="Panasonic Receipt Printer, Red"/>
    <n v="354.15000000000003"/>
    <n v="3"/>
    <n v="0"/>
    <n v="173.52"/>
    <x v="3"/>
    <s v="12"/>
    <x v="10"/>
  </r>
  <r>
    <x v="8787"/>
    <s v="ES-2019-4107905"/>
    <d v="2019-06-09T00:00:00"/>
    <d v="2019-06-13T00:00:00"/>
    <s v="Second Class"/>
    <s v="AR-10405"/>
    <x v="74"/>
    <s v="Corporate"/>
    <s v="Turin"/>
    <x v="44"/>
    <x v="3"/>
    <s v="South"/>
    <s v="OFF-SU-10004230"/>
    <x v="0"/>
    <x v="13"/>
    <s v="Kleencut Scissors, Serrated"/>
    <n v="56.970000000000006"/>
    <n v="3"/>
    <n v="0"/>
    <n v="4.5"/>
    <x v="0"/>
    <s v="06"/>
    <x v="2"/>
  </r>
  <r>
    <x v="8788"/>
    <s v="ES-2019-4107905"/>
    <d v="2019-06-09T00:00:00"/>
    <d v="2019-06-13T00:00:00"/>
    <s v="Second Class"/>
    <s v="AR-10405"/>
    <x v="74"/>
    <s v="Corporate"/>
    <s v="Turin"/>
    <x v="44"/>
    <x v="3"/>
    <s v="South"/>
    <s v="OFF-AP-10004869"/>
    <x v="0"/>
    <x v="5"/>
    <s v="KitchenAid Toaster, White"/>
    <n v="250.38000000000002"/>
    <n v="3"/>
    <n v="0"/>
    <n v="100.08"/>
    <x v="0"/>
    <s v="06"/>
    <x v="2"/>
  </r>
  <r>
    <x v="8789"/>
    <s v="ES-2018-2204795"/>
    <d v="2018-09-02T00:00:00"/>
    <d v="2018-09-05T00:00:00"/>
    <s v="First Class"/>
    <s v="JA-15970"/>
    <x v="486"/>
    <s v="Consumer"/>
    <s v="Siegen"/>
    <x v="3"/>
    <x v="2"/>
    <s v="Central"/>
    <s v="FUR-CH-10004095"/>
    <x v="2"/>
    <x v="15"/>
    <s v="Novimex Steel Folding Chair, Black"/>
    <n v="215.45999999999998"/>
    <n v="3"/>
    <n v="0.1"/>
    <n v="16.739999999999991"/>
    <x v="2"/>
    <s v="09"/>
    <x v="3"/>
  </r>
  <r>
    <x v="8790"/>
    <s v="ES-2018-2204795"/>
    <d v="2018-09-02T00:00:00"/>
    <d v="2018-09-05T00:00:00"/>
    <s v="First Class"/>
    <s v="JA-15970"/>
    <x v="486"/>
    <s v="Consumer"/>
    <s v="Siegen"/>
    <x v="3"/>
    <x v="2"/>
    <s v="Central"/>
    <s v="OFF-SU-10001074"/>
    <x v="0"/>
    <x v="13"/>
    <s v="Fiskars Letter Opener, Easy Grip"/>
    <n v="27.93"/>
    <n v="1"/>
    <n v="0"/>
    <n v="11.43"/>
    <x v="2"/>
    <s v="09"/>
    <x v="3"/>
  </r>
  <r>
    <x v="8791"/>
    <s v="ES-2018-3567936"/>
    <d v="2018-10-01T00:00:00"/>
    <d v="2018-10-07T00:00:00"/>
    <s v="Standard Class"/>
    <s v="DA-13450"/>
    <x v="615"/>
    <s v="Home Office"/>
    <s v="Siegen"/>
    <x v="3"/>
    <x v="2"/>
    <s v="Central"/>
    <s v="OFF-PA-10004480"/>
    <x v="0"/>
    <x v="12"/>
    <s v="Eaton Cards &amp; Envelopes, Recycled"/>
    <n v="90.18"/>
    <n v="2"/>
    <n v="0"/>
    <n v="45.06"/>
    <x v="2"/>
    <s v="10"/>
    <x v="11"/>
  </r>
  <r>
    <x v="8792"/>
    <s v="ES-2018-2840343"/>
    <d v="2018-11-02T00:00:00"/>
    <d v="2018-11-06T00:00:00"/>
    <s v="Standard Class"/>
    <s v="DP-13000"/>
    <x v="458"/>
    <s v="Consumer"/>
    <s v="Solingen"/>
    <x v="3"/>
    <x v="2"/>
    <s v="Central"/>
    <s v="OFF-AR-10002116"/>
    <x v="0"/>
    <x v="7"/>
    <s v="BIC Pens, Fluorescent"/>
    <n v="62.16"/>
    <n v="4"/>
    <n v="0"/>
    <n v="20.399999999999999"/>
    <x v="2"/>
    <s v="11"/>
    <x v="6"/>
  </r>
  <r>
    <x v="8793"/>
    <s v="ES-2018-2645491"/>
    <d v="2018-01-05T00:00:00"/>
    <d v="2018-01-09T00:00:00"/>
    <s v="Standard Class"/>
    <s v="EB-13705"/>
    <x v="410"/>
    <s v="Corporate"/>
    <s v="Gap"/>
    <x v="25"/>
    <x v="1"/>
    <s v="Central"/>
    <s v="OFF-AP-10003184"/>
    <x v="0"/>
    <x v="5"/>
    <s v="KitchenAid Stove, Silver"/>
    <n v="1027.6200000000001"/>
    <n v="2"/>
    <n v="0.1"/>
    <n v="296.82"/>
    <x v="2"/>
    <s v="01"/>
    <x v="7"/>
  </r>
  <r>
    <x v="8794"/>
    <s v="ES-2019-5478126"/>
    <d v="2019-10-06T00:00:00"/>
    <d v="2019-10-10T00:00:00"/>
    <s v="Second Class"/>
    <s v="KB-16600"/>
    <x v="424"/>
    <s v="Corporate"/>
    <s v="Munich"/>
    <x v="22"/>
    <x v="2"/>
    <s v="Central"/>
    <s v="OFF-AR-10001533"/>
    <x v="0"/>
    <x v="7"/>
    <s v="Sanford Sketch Pad, Easy-Erase"/>
    <n v="91.5"/>
    <n v="2"/>
    <n v="0"/>
    <n v="42.06"/>
    <x v="0"/>
    <s v="10"/>
    <x v="11"/>
  </r>
  <r>
    <x v="8795"/>
    <s v="ES-2019-5478126"/>
    <d v="2019-10-06T00:00:00"/>
    <d v="2019-10-10T00:00:00"/>
    <s v="Second Class"/>
    <s v="KB-16600"/>
    <x v="424"/>
    <s v="Corporate"/>
    <s v="Munich"/>
    <x v="22"/>
    <x v="2"/>
    <s v="Central"/>
    <s v="OFF-BI-10004722"/>
    <x v="0"/>
    <x v="9"/>
    <s v="Avery Index Tab, Clear"/>
    <n v="28.95"/>
    <n v="5"/>
    <n v="0"/>
    <n v="7.8000000000000007"/>
    <x v="0"/>
    <s v="10"/>
    <x v="11"/>
  </r>
  <r>
    <x v="8796"/>
    <s v="ES-2018-3657887"/>
    <d v="2018-08-15T00:00:00"/>
    <d v="2018-08-20T00:00:00"/>
    <s v="Standard Class"/>
    <s v="SM-20005"/>
    <x v="475"/>
    <s v="Consumer"/>
    <s v="Benevento"/>
    <x v="28"/>
    <x v="3"/>
    <s v="South"/>
    <s v="FUR-CH-10004676"/>
    <x v="2"/>
    <x v="15"/>
    <s v="Office Star Rocking Chair, Black"/>
    <n v="110.78400000000002"/>
    <n v="2"/>
    <n v="0.6"/>
    <n v="-110.79600000000002"/>
    <x v="2"/>
    <s v="08"/>
    <x v="1"/>
  </r>
  <r>
    <x v="8797"/>
    <s v="ES-2017-4139746"/>
    <d v="2017-05-09T00:00:00"/>
    <d v="2017-05-14T00:00:00"/>
    <s v="Second Class"/>
    <s v="JR-16210"/>
    <x v="126"/>
    <s v="Corporate"/>
    <s v="Glasgow"/>
    <x v="29"/>
    <x v="0"/>
    <s v="North"/>
    <s v="OFF-PA-10000450"/>
    <x v="0"/>
    <x v="12"/>
    <s v="Green Bar Note Cards, Multicolor"/>
    <n v="135.72"/>
    <n v="4"/>
    <n v="0"/>
    <n v="55.56"/>
    <x v="1"/>
    <s v="05"/>
    <x v="5"/>
  </r>
  <r>
    <x v="8798"/>
    <s v="ES-2017-4139746"/>
    <d v="2017-05-09T00:00:00"/>
    <d v="2017-05-14T00:00:00"/>
    <s v="Second Class"/>
    <s v="JR-16210"/>
    <x v="126"/>
    <s v="Corporate"/>
    <s v="Glasgow"/>
    <x v="29"/>
    <x v="0"/>
    <s v="North"/>
    <s v="OFF-AR-10002113"/>
    <x v="0"/>
    <x v="7"/>
    <s v="Boston Highlighters, Easy-Erase"/>
    <n v="38.279999999999994"/>
    <n v="2"/>
    <n v="0"/>
    <n v="8.3999999999999986"/>
    <x v="1"/>
    <s v="05"/>
    <x v="5"/>
  </r>
  <r>
    <x v="8799"/>
    <s v="ES-2017-4139746"/>
    <d v="2017-05-09T00:00:00"/>
    <d v="2017-05-14T00:00:00"/>
    <s v="Second Class"/>
    <s v="JR-16210"/>
    <x v="126"/>
    <s v="Corporate"/>
    <s v="Glasgow"/>
    <x v="29"/>
    <x v="0"/>
    <s v="North"/>
    <s v="OFF-BI-10004328"/>
    <x v="0"/>
    <x v="9"/>
    <s v="Wilson Jones Binding Machine, Economy"/>
    <n v="244.8"/>
    <n v="5"/>
    <n v="0"/>
    <n v="88.05"/>
    <x v="1"/>
    <s v="05"/>
    <x v="5"/>
  </r>
  <r>
    <x v="8800"/>
    <s v="ES-2018-4561146"/>
    <d v="2018-05-12T00:00:00"/>
    <d v="2018-05-16T00:00:00"/>
    <s v="Standard Class"/>
    <s v="SC-20845"/>
    <x v="262"/>
    <s v="Consumer"/>
    <s v="Solingen"/>
    <x v="3"/>
    <x v="2"/>
    <s v="Central"/>
    <s v="OFF-AR-10003829"/>
    <x v="0"/>
    <x v="7"/>
    <s v="Stanley Markers, Fluorescent"/>
    <n v="46.919999999999995"/>
    <n v="2"/>
    <n v="0"/>
    <n v="15.899999999999999"/>
    <x v="2"/>
    <s v="05"/>
    <x v="5"/>
  </r>
  <r>
    <x v="8801"/>
    <s v="ES-2018-4561146"/>
    <d v="2018-05-12T00:00:00"/>
    <d v="2018-05-16T00:00:00"/>
    <s v="Standard Class"/>
    <s v="SC-20845"/>
    <x v="262"/>
    <s v="Consumer"/>
    <s v="Solingen"/>
    <x v="3"/>
    <x v="2"/>
    <s v="Central"/>
    <s v="OFF-BI-10003702"/>
    <x v="0"/>
    <x v="9"/>
    <s v="Wilson Jones Binder Covers, Durable"/>
    <n v="38.069999999999993"/>
    <n v="3"/>
    <n v="0"/>
    <n v="17.46"/>
    <x v="2"/>
    <s v="05"/>
    <x v="5"/>
  </r>
  <r>
    <x v="8802"/>
    <s v="ES-2018-1838601"/>
    <d v="2018-02-21T00:00:00"/>
    <d v="2018-02-24T00:00:00"/>
    <s v="Second Class"/>
    <s v="AG-10525"/>
    <x v="194"/>
    <s v="Corporate"/>
    <s v="Solingen"/>
    <x v="3"/>
    <x v="2"/>
    <s v="Central"/>
    <s v="TEC-CO-10003307"/>
    <x v="1"/>
    <x v="4"/>
    <s v="Hewlett Fax and Copier, Digital"/>
    <n v="1347.57"/>
    <n v="7"/>
    <n v="0"/>
    <n v="444.57000000000005"/>
    <x v="2"/>
    <s v="02"/>
    <x v="0"/>
  </r>
  <r>
    <x v="8803"/>
    <s v="IT-2016-5645183"/>
    <d v="2016-02-03T00:00:00"/>
    <d v="2016-02-05T00:00:00"/>
    <s v="Second Class"/>
    <s v="ML-17755"/>
    <x v="188"/>
    <s v="Home Office"/>
    <s v="Uppsala"/>
    <x v="47"/>
    <x v="6"/>
    <s v="North"/>
    <s v="OFF-AR-10003377"/>
    <x v="0"/>
    <x v="7"/>
    <s v="Boston Pencil Sharpener, Easy-Erase"/>
    <n v="90.63"/>
    <n v="6"/>
    <n v="0.5"/>
    <n v="-61.649999999999991"/>
    <x v="3"/>
    <s v="02"/>
    <x v="0"/>
  </r>
  <r>
    <x v="8804"/>
    <s v="ES-2019-4189155"/>
    <d v="2019-06-18T00:00:00"/>
    <d v="2019-06-21T00:00:00"/>
    <s v="Second Class"/>
    <s v="AT-10735"/>
    <x v="773"/>
    <s v="Consumer"/>
    <s v="Hamburg"/>
    <x v="24"/>
    <x v="2"/>
    <s v="Central"/>
    <s v="OFF-ST-10000872"/>
    <x v="0"/>
    <x v="0"/>
    <s v="Fellowes File Cart, Single Width"/>
    <n v="370.81800000000004"/>
    <n v="3"/>
    <n v="0.1"/>
    <n v="-41.202000000000005"/>
    <x v="0"/>
    <s v="06"/>
    <x v="2"/>
  </r>
  <r>
    <x v="8805"/>
    <s v="ES-2019-3005382"/>
    <d v="2019-06-10T00:00:00"/>
    <d v="2019-06-16T00:00:00"/>
    <s v="Standard Class"/>
    <s v="MF-18250"/>
    <x v="84"/>
    <s v="Corporate"/>
    <s v="Valencia"/>
    <x v="53"/>
    <x v="4"/>
    <s v="South"/>
    <s v="TEC-AC-10001636"/>
    <x v="1"/>
    <x v="1"/>
    <s v="Belkin Mouse, Erganomic"/>
    <n v="115.55999999999999"/>
    <n v="3"/>
    <n v="0"/>
    <n v="19.620000000000005"/>
    <x v="0"/>
    <s v="06"/>
    <x v="2"/>
  </r>
  <r>
    <x v="8806"/>
    <s v="ES-2019-3005382"/>
    <d v="2019-06-10T00:00:00"/>
    <d v="2019-06-16T00:00:00"/>
    <s v="Standard Class"/>
    <s v="MF-18250"/>
    <x v="84"/>
    <s v="Corporate"/>
    <s v="Valencia"/>
    <x v="53"/>
    <x v="4"/>
    <s v="South"/>
    <s v="TEC-PH-10004825"/>
    <x v="1"/>
    <x v="3"/>
    <s v="Cisco Headset, VoIP"/>
    <n v="159.35400000000001"/>
    <n v="2"/>
    <n v="0.1"/>
    <n v="-10.625999999999999"/>
    <x v="0"/>
    <s v="06"/>
    <x v="2"/>
  </r>
  <r>
    <x v="8807"/>
    <s v="ES-2019-3005382"/>
    <d v="2019-06-10T00:00:00"/>
    <d v="2019-06-16T00:00:00"/>
    <s v="Standard Class"/>
    <s v="MF-18250"/>
    <x v="84"/>
    <s v="Corporate"/>
    <s v="Valencia"/>
    <x v="53"/>
    <x v="4"/>
    <s v="South"/>
    <s v="TEC-CO-10002423"/>
    <x v="1"/>
    <x v="4"/>
    <s v="Canon Personal Copier, High-Speed"/>
    <n v="845.64"/>
    <n v="6"/>
    <n v="0"/>
    <n v="228.24"/>
    <x v="0"/>
    <s v="06"/>
    <x v="2"/>
  </r>
  <r>
    <x v="8808"/>
    <s v="ES-2018-5673533"/>
    <d v="2018-12-16T00:00:00"/>
    <d v="2018-12-18T00:00:00"/>
    <s v="Second Class"/>
    <s v="JC-15340"/>
    <x v="4"/>
    <s v="Consumer"/>
    <s v="Tourcoing"/>
    <x v="30"/>
    <x v="1"/>
    <s v="Central"/>
    <s v="OFF-AR-10000584"/>
    <x v="0"/>
    <x v="7"/>
    <s v="Sanford Pencil Sharpener, Water Color"/>
    <n v="116.03999999999999"/>
    <n v="4"/>
    <n v="0"/>
    <n v="12.72"/>
    <x v="2"/>
    <s v="12"/>
    <x v="10"/>
  </r>
  <r>
    <x v="8809"/>
    <s v="ES-2018-1381136"/>
    <d v="2018-03-15T00:00:00"/>
    <d v="2018-03-19T00:00:00"/>
    <s v="Standard Class"/>
    <s v="RO-19780"/>
    <x v="9"/>
    <s v="Consumer"/>
    <s v="Tourcoing"/>
    <x v="30"/>
    <x v="1"/>
    <s v="Central"/>
    <s v="OFF-BI-10002738"/>
    <x v="0"/>
    <x v="9"/>
    <s v="Acco Index Tab, Clear"/>
    <n v="16.079999999999998"/>
    <n v="2"/>
    <n v="0"/>
    <n v="6.7200000000000006"/>
    <x v="2"/>
    <s v="03"/>
    <x v="4"/>
  </r>
  <r>
    <x v="8810"/>
    <s v="ES-2018-1381136"/>
    <d v="2018-03-15T00:00:00"/>
    <d v="2018-03-19T00:00:00"/>
    <s v="Standard Class"/>
    <s v="RO-19780"/>
    <x v="9"/>
    <s v="Consumer"/>
    <s v="Tourcoing"/>
    <x v="30"/>
    <x v="1"/>
    <s v="Central"/>
    <s v="FUR-CH-10002288"/>
    <x v="2"/>
    <x v="15"/>
    <s v="SAFCO Bag Chairs, Red"/>
    <n v="133.488"/>
    <n v="3"/>
    <n v="0.1"/>
    <n v="-4.4820000000000011"/>
    <x v="2"/>
    <s v="03"/>
    <x v="4"/>
  </r>
  <r>
    <x v="8811"/>
    <s v="ES-2018-1715609"/>
    <d v="2018-08-14T00:00:00"/>
    <d v="2018-08-19T00:00:00"/>
    <s v="Second Class"/>
    <s v="SW-20245"/>
    <x v="222"/>
    <s v="Consumer"/>
    <s v="Thiais"/>
    <x v="4"/>
    <x v="1"/>
    <s v="Central"/>
    <s v="TEC-CO-10002673"/>
    <x v="1"/>
    <x v="4"/>
    <s v="Brother Fax and Copier, Laser"/>
    <n v="813.83249999999998"/>
    <n v="5"/>
    <n v="0.15"/>
    <n v="95.632499999999965"/>
    <x v="2"/>
    <s v="08"/>
    <x v="1"/>
  </r>
  <r>
    <x v="8812"/>
    <s v="ES-2018-1715609"/>
    <d v="2018-08-14T00:00:00"/>
    <d v="2018-08-19T00:00:00"/>
    <s v="Second Class"/>
    <s v="SW-20245"/>
    <x v="222"/>
    <s v="Consumer"/>
    <s v="Thiais"/>
    <x v="4"/>
    <x v="1"/>
    <s v="Central"/>
    <s v="TEC-MA-10001934"/>
    <x v="1"/>
    <x v="11"/>
    <s v="StarTech Printer, Red"/>
    <n v="215.32200000000003"/>
    <n v="1"/>
    <n v="0.15"/>
    <n v="70.901999999999987"/>
    <x v="2"/>
    <s v="08"/>
    <x v="1"/>
  </r>
  <r>
    <x v="8813"/>
    <s v="ES-2016-4753236"/>
    <d v="2016-03-15T00:00:00"/>
    <d v="2016-03-20T00:00:00"/>
    <s v="Second Class"/>
    <s v="DB-12970"/>
    <x v="778"/>
    <s v="Corporate"/>
    <s v="Tourcoing"/>
    <x v="30"/>
    <x v="1"/>
    <s v="Central"/>
    <s v="OFF-LA-10002625"/>
    <x v="0"/>
    <x v="2"/>
    <s v="Harbour Creations Round Labels, Adjustable"/>
    <n v="13.950000000000001"/>
    <n v="3"/>
    <n v="0"/>
    <n v="3.87"/>
    <x v="3"/>
    <s v="03"/>
    <x v="4"/>
  </r>
  <r>
    <x v="8814"/>
    <s v="ES-2017-2096827"/>
    <d v="2017-09-04T00:00:00"/>
    <d v="2017-09-08T00:00:00"/>
    <s v="Second Class"/>
    <s v="JK-15625"/>
    <x v="212"/>
    <s v="Consumer"/>
    <s v="Vigo"/>
    <x v="107"/>
    <x v="4"/>
    <s v="South"/>
    <s v="OFF-AR-10002805"/>
    <x v="0"/>
    <x v="7"/>
    <s v="Boston Sketch Pad, Blue"/>
    <n v="145.79999999999998"/>
    <n v="3"/>
    <n v="0"/>
    <n v="62.64"/>
    <x v="1"/>
    <s v="09"/>
    <x v="3"/>
  </r>
  <r>
    <x v="8815"/>
    <s v="ES-2017-1211902"/>
    <d v="2017-07-07T00:00:00"/>
    <d v="2017-07-11T00:00:00"/>
    <s v="Standard Class"/>
    <s v="AM-10360"/>
    <x v="158"/>
    <s v="Corporate"/>
    <s v="Valenciennes"/>
    <x v="30"/>
    <x v="1"/>
    <s v="Central"/>
    <s v="OFF-AP-10000330"/>
    <x v="0"/>
    <x v="5"/>
    <s v="Hamilton Beach Stove, Red"/>
    <n v="1952.4240000000002"/>
    <n v="4"/>
    <n v="0.1"/>
    <n v="759.2639999999999"/>
    <x v="1"/>
    <s v="07"/>
    <x v="9"/>
  </r>
  <r>
    <x v="8816"/>
    <s v="ES-2019-4535198"/>
    <d v="2019-11-04T00:00:00"/>
    <d v="2019-11-08T00:00:00"/>
    <s v="Standard Class"/>
    <s v="SP-20620"/>
    <x v="129"/>
    <s v="Corporate"/>
    <s v="Valenciennes"/>
    <x v="30"/>
    <x v="1"/>
    <s v="Central"/>
    <s v="OFF-BI-10003650"/>
    <x v="0"/>
    <x v="9"/>
    <s v="Ibico Index Tab, Clear"/>
    <n v="17.82"/>
    <n v="2"/>
    <n v="0"/>
    <n v="3.18"/>
    <x v="0"/>
    <s v="11"/>
    <x v="6"/>
  </r>
  <r>
    <x v="8817"/>
    <s v="ES-2017-4656026"/>
    <d v="2017-04-08T00:00:00"/>
    <d v="2017-04-12T00:00:00"/>
    <s v="Standard Class"/>
    <s v="JE-15715"/>
    <x v="5"/>
    <s v="Consumer"/>
    <s v="Oxford"/>
    <x v="0"/>
    <x v="0"/>
    <s v="North"/>
    <s v="TEC-CO-10002242"/>
    <x v="1"/>
    <x v="4"/>
    <s v="Brother Fax and Copier, Color"/>
    <n v="771.72"/>
    <n v="4"/>
    <n v="0"/>
    <n v="185.16"/>
    <x v="1"/>
    <s v="04"/>
    <x v="8"/>
  </r>
  <r>
    <x v="8818"/>
    <s v="ES-2017-4656026"/>
    <d v="2017-04-08T00:00:00"/>
    <d v="2017-04-12T00:00:00"/>
    <s v="Standard Class"/>
    <s v="JE-15715"/>
    <x v="5"/>
    <s v="Consumer"/>
    <s v="Oxford"/>
    <x v="0"/>
    <x v="0"/>
    <s v="North"/>
    <s v="OFF-ST-10002555"/>
    <x v="0"/>
    <x v="0"/>
    <s v="Eldon Lockers, Industrial"/>
    <n v="396.78"/>
    <n v="2"/>
    <n v="0"/>
    <n v="194.39999999999998"/>
    <x v="1"/>
    <s v="04"/>
    <x v="8"/>
  </r>
  <r>
    <x v="8819"/>
    <s v="ES-2016-1386961"/>
    <d v="2016-04-07T00:00:00"/>
    <d v="2016-04-13T00:00:00"/>
    <s v="Standard Class"/>
    <s v="MM-17260"/>
    <x v="249"/>
    <s v="Consumer"/>
    <s v="Lattes"/>
    <x v="42"/>
    <x v="1"/>
    <s v="Central"/>
    <s v="OFF-PA-10002196"/>
    <x v="0"/>
    <x v="12"/>
    <s v="Green Bar Message Books, Recycled"/>
    <n v="47.4"/>
    <n v="2"/>
    <n v="0"/>
    <n v="17.04"/>
    <x v="3"/>
    <s v="04"/>
    <x v="8"/>
  </r>
  <r>
    <x v="8820"/>
    <s v="ES-2016-1386961"/>
    <d v="2016-04-07T00:00:00"/>
    <d v="2016-04-13T00:00:00"/>
    <s v="Standard Class"/>
    <s v="MM-17260"/>
    <x v="249"/>
    <s v="Consumer"/>
    <s v="Lattes"/>
    <x v="42"/>
    <x v="1"/>
    <s v="Central"/>
    <s v="OFF-LA-10001284"/>
    <x v="0"/>
    <x v="2"/>
    <s v="Smead Round Labels, 5000 Label Set"/>
    <n v="14.580000000000002"/>
    <n v="2"/>
    <n v="0"/>
    <n v="0.72"/>
    <x v="3"/>
    <s v="04"/>
    <x v="8"/>
  </r>
  <r>
    <x v="8821"/>
    <s v="ES-2016-2681822"/>
    <d v="2016-09-03T00:00:00"/>
    <d v="2016-09-03T00:00:00"/>
    <s v="Same Day"/>
    <s v="CM-11830"/>
    <x v="66"/>
    <s v="Corporate"/>
    <s v="Friedrichshafen"/>
    <x v="8"/>
    <x v="2"/>
    <s v="Central"/>
    <s v="OFF-SU-10004496"/>
    <x v="0"/>
    <x v="13"/>
    <s v="Kleencut Scissors, Easy Grip"/>
    <n v="95.640000000000015"/>
    <n v="4"/>
    <n v="0"/>
    <n v="21"/>
    <x v="3"/>
    <s v="09"/>
    <x v="3"/>
  </r>
  <r>
    <x v="8822"/>
    <s v="ES-2016-2681822"/>
    <d v="2016-09-03T00:00:00"/>
    <d v="2016-09-03T00:00:00"/>
    <s v="Same Day"/>
    <s v="CM-11830"/>
    <x v="66"/>
    <s v="Corporate"/>
    <s v="Friedrichshafen"/>
    <x v="8"/>
    <x v="2"/>
    <s v="Central"/>
    <s v="FUR-CH-10001674"/>
    <x v="2"/>
    <x v="15"/>
    <s v="Office Star Chairmat, Adjustable"/>
    <n v="307.39500000000004"/>
    <n v="5"/>
    <n v="0.1"/>
    <n v="99.044999999999987"/>
    <x v="3"/>
    <s v="09"/>
    <x v="3"/>
  </r>
  <r>
    <x v="8823"/>
    <s v="ES-2016-2681822"/>
    <d v="2016-09-03T00:00:00"/>
    <d v="2016-09-03T00:00:00"/>
    <s v="Same Day"/>
    <s v="CM-11830"/>
    <x v="66"/>
    <s v="Corporate"/>
    <s v="Friedrichshafen"/>
    <x v="8"/>
    <x v="2"/>
    <s v="Central"/>
    <s v="OFF-BI-10002354"/>
    <x v="0"/>
    <x v="9"/>
    <s v="Acco Binder, Clear"/>
    <n v="43.83"/>
    <n v="3"/>
    <n v="0"/>
    <n v="14.400000000000002"/>
    <x v="3"/>
    <s v="09"/>
    <x v="3"/>
  </r>
  <r>
    <x v="8824"/>
    <s v="IT-2017-4643815"/>
    <d v="2017-06-12T00:00:00"/>
    <d v="2017-06-17T00:00:00"/>
    <s v="Standard Class"/>
    <s v="SC-20305"/>
    <x v="299"/>
    <s v="Consumer"/>
    <s v="Blackburn"/>
    <x v="0"/>
    <x v="0"/>
    <s v="North"/>
    <s v="OFF-ST-10004702"/>
    <x v="0"/>
    <x v="0"/>
    <s v="Eldon Box, Single Width"/>
    <n v="20.58"/>
    <n v="2"/>
    <n v="0"/>
    <n v="5.9399999999999995"/>
    <x v="1"/>
    <s v="06"/>
    <x v="2"/>
  </r>
  <r>
    <x v="8825"/>
    <s v="ES-2016-2722980"/>
    <d v="2016-02-09T00:00:00"/>
    <d v="2016-02-14T00:00:00"/>
    <s v="Standard Class"/>
    <s v="HR-14770"/>
    <x v="749"/>
    <s v="Home Office"/>
    <s v="Barcelona"/>
    <x v="9"/>
    <x v="4"/>
    <s v="South"/>
    <s v="OFF-BI-10002570"/>
    <x v="0"/>
    <x v="9"/>
    <s v="Cardinal 3-Hole Punch, Clear"/>
    <n v="84.78"/>
    <n v="3"/>
    <n v="0"/>
    <n v="17.73"/>
    <x v="3"/>
    <s v="02"/>
    <x v="0"/>
  </r>
  <r>
    <x v="8826"/>
    <s v="ES-2016-2722980"/>
    <d v="2016-02-09T00:00:00"/>
    <d v="2016-02-14T00:00:00"/>
    <s v="Standard Class"/>
    <s v="HR-14770"/>
    <x v="749"/>
    <s v="Home Office"/>
    <s v="Barcelona"/>
    <x v="9"/>
    <x v="4"/>
    <s v="South"/>
    <s v="FUR-BO-10001537"/>
    <x v="2"/>
    <x v="10"/>
    <s v="Ikea Corner Shelving, Metal"/>
    <n v="367.56000000000006"/>
    <n v="3"/>
    <n v="0"/>
    <n v="14.669999999999998"/>
    <x v="3"/>
    <s v="02"/>
    <x v="0"/>
  </r>
  <r>
    <x v="8827"/>
    <s v="ES-2016-2722980"/>
    <d v="2016-02-09T00:00:00"/>
    <d v="2016-02-14T00:00:00"/>
    <s v="Standard Class"/>
    <s v="HR-14770"/>
    <x v="749"/>
    <s v="Home Office"/>
    <s v="Barcelona"/>
    <x v="9"/>
    <x v="4"/>
    <s v="South"/>
    <s v="OFF-FA-10003836"/>
    <x v="0"/>
    <x v="6"/>
    <s v="Stockwell Rubber Bands, 12 Pack"/>
    <n v="47.879999999999995"/>
    <n v="3"/>
    <n v="0"/>
    <n v="4.7700000000000005"/>
    <x v="3"/>
    <s v="02"/>
    <x v="0"/>
  </r>
  <r>
    <x v="8828"/>
    <s v="ES-2016-2722980"/>
    <d v="2016-02-09T00:00:00"/>
    <d v="2016-02-14T00:00:00"/>
    <s v="Standard Class"/>
    <s v="HR-14770"/>
    <x v="749"/>
    <s v="Home Office"/>
    <s v="Barcelona"/>
    <x v="9"/>
    <x v="4"/>
    <s v="South"/>
    <s v="OFF-ST-10001142"/>
    <x v="0"/>
    <x v="0"/>
    <s v="Smead Folders, Wire Frame"/>
    <n v="59.616"/>
    <n v="4"/>
    <n v="0.1"/>
    <n v="-2.6639999999999997"/>
    <x v="3"/>
    <s v="02"/>
    <x v="0"/>
  </r>
  <r>
    <x v="8829"/>
    <s v="ES-2016-2722980"/>
    <d v="2016-02-09T00:00:00"/>
    <d v="2016-02-14T00:00:00"/>
    <s v="Standard Class"/>
    <s v="HR-14770"/>
    <x v="749"/>
    <s v="Home Office"/>
    <s v="Barcelona"/>
    <x v="9"/>
    <x v="4"/>
    <s v="South"/>
    <s v="OFF-AR-10000110"/>
    <x v="0"/>
    <x v="7"/>
    <s v="Binney &amp; Smith Sketch Pad, Blue"/>
    <n v="92.64"/>
    <n v="2"/>
    <n v="0"/>
    <n v="24.06"/>
    <x v="3"/>
    <s v="02"/>
    <x v="0"/>
  </r>
  <r>
    <x v="8830"/>
    <s v="ES-2016-1831867"/>
    <d v="2016-12-28T00:00:00"/>
    <d v="2016-12-30T00:00:00"/>
    <s v="First Class"/>
    <s v="GB-14575"/>
    <x v="671"/>
    <s v="Consumer"/>
    <s v="Hamburg"/>
    <x v="24"/>
    <x v="2"/>
    <s v="Central"/>
    <s v="OFF-SU-10000171"/>
    <x v="0"/>
    <x v="13"/>
    <s v="Elite Trimmer, Easy Grip"/>
    <n v="86.58"/>
    <n v="2"/>
    <n v="0"/>
    <n v="40.68"/>
    <x v="3"/>
    <s v="12"/>
    <x v="10"/>
  </r>
  <r>
    <x v="8831"/>
    <s v="ES-2016-1831867"/>
    <d v="2016-12-28T00:00:00"/>
    <d v="2016-12-30T00:00:00"/>
    <s v="First Class"/>
    <s v="GB-14575"/>
    <x v="671"/>
    <s v="Consumer"/>
    <s v="Hamburg"/>
    <x v="24"/>
    <x v="2"/>
    <s v="Central"/>
    <s v="OFF-PA-10003884"/>
    <x v="0"/>
    <x v="12"/>
    <s v="Eaton Message Books, Multicolor"/>
    <n v="87.96"/>
    <n v="4"/>
    <n v="0"/>
    <n v="40.44"/>
    <x v="3"/>
    <s v="12"/>
    <x v="10"/>
  </r>
  <r>
    <x v="8832"/>
    <s v="ES-2016-1831867"/>
    <d v="2016-12-28T00:00:00"/>
    <d v="2016-12-30T00:00:00"/>
    <s v="First Class"/>
    <s v="GB-14575"/>
    <x v="671"/>
    <s v="Consumer"/>
    <s v="Hamburg"/>
    <x v="24"/>
    <x v="2"/>
    <s v="Central"/>
    <s v="OFF-BI-10001900"/>
    <x v="0"/>
    <x v="9"/>
    <s v="Wilson Jones Binder Covers, Clear"/>
    <n v="21.299999999999997"/>
    <n v="2"/>
    <n v="0"/>
    <n v="5.28"/>
    <x v="3"/>
    <s v="12"/>
    <x v="10"/>
  </r>
  <r>
    <x v="8833"/>
    <s v="ES-2019-1666545"/>
    <d v="2019-01-29T00:00:00"/>
    <d v="2019-02-04T00:00:00"/>
    <s v="Standard Class"/>
    <s v="TS-21085"/>
    <x v="437"/>
    <s v="Consumer"/>
    <s v="Aubervilliers"/>
    <x v="4"/>
    <x v="1"/>
    <s v="Central"/>
    <s v="TEC-CO-10001523"/>
    <x v="1"/>
    <x v="4"/>
    <s v="HP Copy Machine, High-Speed"/>
    <n v="828.54599999999994"/>
    <n v="4"/>
    <n v="0.15"/>
    <n v="19.386000000000024"/>
    <x v="0"/>
    <s v="01"/>
    <x v="7"/>
  </r>
  <r>
    <x v="8834"/>
    <s v="ES-2019-1666545"/>
    <d v="2019-01-29T00:00:00"/>
    <d v="2019-02-04T00:00:00"/>
    <s v="Standard Class"/>
    <s v="TS-21085"/>
    <x v="437"/>
    <s v="Consumer"/>
    <s v="Aubervilliers"/>
    <x v="4"/>
    <x v="1"/>
    <s v="Central"/>
    <s v="OFF-ST-10004046"/>
    <x v="0"/>
    <x v="0"/>
    <s v="Fellowes Box, Single Width"/>
    <n v="53.216999999999999"/>
    <n v="3"/>
    <n v="0.1"/>
    <n v="-2.4030000000000005"/>
    <x v="0"/>
    <s v="01"/>
    <x v="7"/>
  </r>
  <r>
    <x v="8835"/>
    <s v="ES-2019-1666545"/>
    <d v="2019-01-29T00:00:00"/>
    <d v="2019-02-04T00:00:00"/>
    <s v="Standard Class"/>
    <s v="TS-21085"/>
    <x v="437"/>
    <s v="Consumer"/>
    <s v="Aubervilliers"/>
    <x v="4"/>
    <x v="1"/>
    <s v="Central"/>
    <s v="OFF-ST-10003102"/>
    <x v="0"/>
    <x v="0"/>
    <s v="Rogers Lockers, Single Width"/>
    <n v="380.96999999999997"/>
    <n v="2"/>
    <n v="0.1"/>
    <n v="143.91000000000003"/>
    <x v="0"/>
    <s v="01"/>
    <x v="7"/>
  </r>
  <r>
    <x v="8836"/>
    <s v="ES-2019-1666545"/>
    <d v="2019-01-29T00:00:00"/>
    <d v="2019-02-04T00:00:00"/>
    <s v="Standard Class"/>
    <s v="TS-21085"/>
    <x v="437"/>
    <s v="Consumer"/>
    <s v="Aubervilliers"/>
    <x v="4"/>
    <x v="1"/>
    <s v="Central"/>
    <s v="TEC-MA-10000753"/>
    <x v="1"/>
    <x v="11"/>
    <s v="Epson Printer, Red"/>
    <n v="441.60899999999998"/>
    <n v="2"/>
    <n v="0.15"/>
    <n v="31.149000000000001"/>
    <x v="0"/>
    <s v="01"/>
    <x v="7"/>
  </r>
  <r>
    <x v="8837"/>
    <s v="ES-2018-3932669"/>
    <d v="2018-11-13T00:00:00"/>
    <d v="2018-11-19T00:00:00"/>
    <s v="Standard Class"/>
    <s v="EM-13810"/>
    <x v="541"/>
    <s v="Corporate"/>
    <s v="Solingen"/>
    <x v="3"/>
    <x v="2"/>
    <s v="Central"/>
    <s v="OFF-SU-10001351"/>
    <x v="0"/>
    <x v="13"/>
    <s v="Stiletto Letter Opener, Steel"/>
    <n v="75.240000000000009"/>
    <n v="3"/>
    <n v="0"/>
    <n v="9"/>
    <x v="2"/>
    <s v="11"/>
    <x v="6"/>
  </r>
  <r>
    <x v="8838"/>
    <s v="ES-2019-1511007"/>
    <d v="2019-09-04T00:00:00"/>
    <d v="2019-09-08T00:00:00"/>
    <s v="Standard Class"/>
    <s v="AH-10030"/>
    <x v="520"/>
    <s v="Corporate"/>
    <s v="Solingen"/>
    <x v="3"/>
    <x v="2"/>
    <s v="Central"/>
    <s v="TEC-AC-10004508"/>
    <x v="1"/>
    <x v="1"/>
    <s v="SanDisk Numeric Keypad, Bluetooth"/>
    <n v="166.05"/>
    <n v="3"/>
    <n v="0"/>
    <n v="26.550000000000004"/>
    <x v="0"/>
    <s v="09"/>
    <x v="3"/>
  </r>
  <r>
    <x v="8839"/>
    <s v="ES-2017-3876322"/>
    <d v="2017-11-17T00:00:00"/>
    <d v="2017-11-17T00:00:00"/>
    <s v="Same Day"/>
    <s v="BT-11530"/>
    <x v="128"/>
    <s v="Home Office"/>
    <s v="Cournon-d'Auvergne"/>
    <x v="23"/>
    <x v="1"/>
    <s v="Central"/>
    <s v="OFF-BI-10000282"/>
    <x v="0"/>
    <x v="9"/>
    <s v="Ibico Binder, Durable"/>
    <n v="50.939999999999991"/>
    <n v="3"/>
    <n v="0"/>
    <n v="1.44"/>
    <x v="1"/>
    <s v="11"/>
    <x v="6"/>
  </r>
  <r>
    <x v="8840"/>
    <s v="ES-2018-1059602"/>
    <d v="2018-01-03T00:00:00"/>
    <d v="2018-01-09T00:00:00"/>
    <s v="Standard Class"/>
    <s v="BS-11755"/>
    <x v="558"/>
    <s v="Consumer"/>
    <s v="Livry-Gargan"/>
    <x v="4"/>
    <x v="1"/>
    <s v="Central"/>
    <s v="OFF-ST-10002659"/>
    <x v="0"/>
    <x v="0"/>
    <s v="Smead Shelving, Wire Frame"/>
    <n v="129.60000000000002"/>
    <n v="3"/>
    <n v="0.1"/>
    <n v="51.84"/>
    <x v="2"/>
    <s v="01"/>
    <x v="7"/>
  </r>
  <r>
    <x v="8841"/>
    <s v="ES-2018-1059602"/>
    <d v="2018-01-03T00:00:00"/>
    <d v="2018-01-09T00:00:00"/>
    <s v="Standard Class"/>
    <s v="BS-11755"/>
    <x v="558"/>
    <s v="Consumer"/>
    <s v="Livry-Gargan"/>
    <x v="4"/>
    <x v="1"/>
    <s v="Central"/>
    <s v="OFF-AP-10001099"/>
    <x v="0"/>
    <x v="5"/>
    <s v="Hoover Stove, Black"/>
    <n v="1533.3300000000002"/>
    <n v="3"/>
    <n v="0.1"/>
    <n v="-34.110000000000042"/>
    <x v="2"/>
    <s v="01"/>
    <x v="7"/>
  </r>
  <r>
    <x v="8842"/>
    <s v="ES-2018-2963054"/>
    <d v="2018-12-03T00:00:00"/>
    <d v="2018-12-07T00:00:00"/>
    <s v="Standard Class"/>
    <s v="BD-11620"/>
    <x v="698"/>
    <s v="Consumer"/>
    <s v="Fuengirola"/>
    <x v="35"/>
    <x v="4"/>
    <s v="South"/>
    <s v="TEC-MA-10001009"/>
    <x v="1"/>
    <x v="11"/>
    <s v="Panasonic Inkjet, Red"/>
    <n v="1113.2640000000001"/>
    <n v="4"/>
    <n v="0.1"/>
    <n v="222.62399999999997"/>
    <x v="2"/>
    <s v="12"/>
    <x v="10"/>
  </r>
  <r>
    <x v="8843"/>
    <s v="ES-2018-2963054"/>
    <d v="2018-12-03T00:00:00"/>
    <d v="2018-12-07T00:00:00"/>
    <s v="Standard Class"/>
    <s v="BD-11620"/>
    <x v="698"/>
    <s v="Consumer"/>
    <s v="Fuengirola"/>
    <x v="35"/>
    <x v="4"/>
    <s v="South"/>
    <s v="OFF-FA-10004824"/>
    <x v="0"/>
    <x v="6"/>
    <s v="Stockwell Rubber Bands, Bulk Pack"/>
    <n v="80.7"/>
    <n v="5"/>
    <n v="0"/>
    <n v="13.65"/>
    <x v="2"/>
    <s v="12"/>
    <x v="10"/>
  </r>
  <r>
    <x v="8844"/>
    <s v="ES-2019-5117456"/>
    <d v="2019-07-26T00:00:00"/>
    <d v="2019-07-28T00:00:00"/>
    <s v="Second Class"/>
    <s v="GH-14410"/>
    <x v="31"/>
    <s v="Home Office"/>
    <s v="Vienna"/>
    <x v="20"/>
    <x v="8"/>
    <s v="Central"/>
    <s v="FUR-FU-10001424"/>
    <x v="2"/>
    <x v="16"/>
    <s v="Eldon Photo Frame, Durable"/>
    <n v="165.42000000000002"/>
    <n v="3"/>
    <n v="0"/>
    <n v="46.259999999999991"/>
    <x v="0"/>
    <s v="07"/>
    <x v="9"/>
  </r>
  <r>
    <x v="8845"/>
    <s v="ES-2019-5117456"/>
    <d v="2019-07-26T00:00:00"/>
    <d v="2019-07-28T00:00:00"/>
    <s v="Second Class"/>
    <s v="GH-14410"/>
    <x v="31"/>
    <s v="Home Office"/>
    <s v="Vienna"/>
    <x v="20"/>
    <x v="8"/>
    <s v="Central"/>
    <s v="OFF-FA-10001097"/>
    <x v="0"/>
    <x v="6"/>
    <s v="Accos Paper Clips, Assorted Sizes"/>
    <n v="45.96"/>
    <n v="4"/>
    <n v="0"/>
    <n v="0.36"/>
    <x v="0"/>
    <s v="07"/>
    <x v="9"/>
  </r>
  <r>
    <x v="8846"/>
    <s v="ES-2018-4310512"/>
    <d v="2018-05-14T00:00:00"/>
    <d v="2018-05-21T00:00:00"/>
    <s v="Standard Class"/>
    <s v="SP-20920"/>
    <x v="10"/>
    <s v="Consumer"/>
    <s v="Glasgow"/>
    <x v="29"/>
    <x v="0"/>
    <s v="North"/>
    <s v="OFF-ST-10001050"/>
    <x v="0"/>
    <x v="0"/>
    <s v="Eldon Shelving, Blue"/>
    <n v="193.68"/>
    <n v="4"/>
    <n v="0"/>
    <n v="52.199999999999996"/>
    <x v="2"/>
    <s v="05"/>
    <x v="5"/>
  </r>
  <r>
    <x v="8847"/>
    <s v="ES-2018-3311089"/>
    <d v="2018-12-09T00:00:00"/>
    <d v="2018-12-13T00:00:00"/>
    <s v="Second Class"/>
    <s v="MC-18100"/>
    <x v="314"/>
    <s v="Consumer"/>
    <s v="Nantes"/>
    <x v="45"/>
    <x v="1"/>
    <s v="Central"/>
    <s v="OFF-ST-10000580"/>
    <x v="0"/>
    <x v="0"/>
    <s v="Fellowes Trays, Industrial"/>
    <n v="156.249"/>
    <n v="3"/>
    <n v="0.1"/>
    <n v="24.218999999999998"/>
    <x v="2"/>
    <s v="12"/>
    <x v="10"/>
  </r>
  <r>
    <x v="8848"/>
    <s v="ES-2017-2458009"/>
    <d v="2017-03-10T00:00:00"/>
    <d v="2017-03-17T00:00:00"/>
    <s v="Standard Class"/>
    <s v="AJ-10945"/>
    <x v="543"/>
    <s v="Consumer"/>
    <s v="Turku"/>
    <x v="57"/>
    <x v="11"/>
    <s v="North"/>
    <s v="TEC-CO-10002244"/>
    <x v="1"/>
    <x v="4"/>
    <s v="Sharp Ink, Laser"/>
    <n v="248.82"/>
    <n v="2"/>
    <n v="0"/>
    <n v="39.78"/>
    <x v="1"/>
    <s v="03"/>
    <x v="4"/>
  </r>
  <r>
    <x v="8849"/>
    <s v="ES-2019-4451711"/>
    <d v="2019-07-30T00:00:00"/>
    <d v="2019-08-04T00:00:00"/>
    <s v="Standard Class"/>
    <s v="CR-12580"/>
    <x v="767"/>
    <s v="Home Office"/>
    <s v="Turin"/>
    <x v="44"/>
    <x v="3"/>
    <s v="South"/>
    <s v="OFF-LA-10001284"/>
    <x v="0"/>
    <x v="2"/>
    <s v="Smead Round Labels, 5000 Label Set"/>
    <n v="51.030000000000008"/>
    <n v="7"/>
    <n v="0"/>
    <n v="2.52"/>
    <x v="0"/>
    <s v="07"/>
    <x v="9"/>
  </r>
  <r>
    <x v="8850"/>
    <s v="ES-2018-3284813"/>
    <d v="2018-10-14T00:00:00"/>
    <d v="2018-10-19T00:00:00"/>
    <s v="Standard Class"/>
    <s v="JW-15220"/>
    <x v="399"/>
    <s v="Corporate"/>
    <s v="Alfortville"/>
    <x v="4"/>
    <x v="1"/>
    <s v="Central"/>
    <s v="FUR-BO-10002936"/>
    <x v="2"/>
    <x v="10"/>
    <s v="Ikea Stackable Bookrack, Pine"/>
    <n v="111.53700000000001"/>
    <n v="1"/>
    <n v="0.1"/>
    <n v="49.556999999999995"/>
    <x v="2"/>
    <s v="10"/>
    <x v="11"/>
  </r>
  <r>
    <x v="8851"/>
    <s v="ES-2017-3231769"/>
    <d v="2017-03-27T00:00:00"/>
    <d v="2017-03-27T00:00:00"/>
    <s v="Same Day"/>
    <s v="ML-18265"/>
    <x v="614"/>
    <s v="Consumer"/>
    <s v="Hasselt"/>
    <x v="19"/>
    <x v="7"/>
    <s v="Central"/>
    <s v="TEC-AC-10002218"/>
    <x v="1"/>
    <x v="1"/>
    <s v="Memorex Keyboard, Erganomic"/>
    <n v="207.45000000000002"/>
    <n v="3"/>
    <n v="0"/>
    <n v="4.1400000000000006"/>
    <x v="1"/>
    <s v="03"/>
    <x v="4"/>
  </r>
  <r>
    <x v="8852"/>
    <s v="ES-2017-3231769"/>
    <d v="2017-03-27T00:00:00"/>
    <d v="2017-03-27T00:00:00"/>
    <s v="Same Day"/>
    <s v="ML-18265"/>
    <x v="614"/>
    <s v="Consumer"/>
    <s v="Hasselt"/>
    <x v="19"/>
    <x v="7"/>
    <s v="Central"/>
    <s v="OFF-AR-10004881"/>
    <x v="0"/>
    <x v="7"/>
    <s v="Stanley Sketch Pad, Blue"/>
    <n v="177.72"/>
    <n v="4"/>
    <n v="0"/>
    <n v="58.56"/>
    <x v="1"/>
    <s v="03"/>
    <x v="4"/>
  </r>
  <r>
    <x v="8853"/>
    <s v="ES-2017-3231769"/>
    <d v="2017-03-27T00:00:00"/>
    <d v="2017-03-27T00:00:00"/>
    <s v="Same Day"/>
    <s v="ML-18265"/>
    <x v="614"/>
    <s v="Consumer"/>
    <s v="Hasselt"/>
    <x v="19"/>
    <x v="7"/>
    <s v="Central"/>
    <s v="OFF-ST-10002759"/>
    <x v="0"/>
    <x v="0"/>
    <s v="Eldon Shelving, Industrial"/>
    <n v="97.800000000000011"/>
    <n v="2"/>
    <n v="0"/>
    <n v="2.88"/>
    <x v="1"/>
    <s v="03"/>
    <x v="4"/>
  </r>
  <r>
    <x v="8854"/>
    <s v="ES-2017-3231769"/>
    <d v="2017-03-27T00:00:00"/>
    <d v="2017-03-27T00:00:00"/>
    <s v="Same Day"/>
    <s v="ML-18265"/>
    <x v="614"/>
    <s v="Consumer"/>
    <s v="Hasselt"/>
    <x v="19"/>
    <x v="7"/>
    <s v="Central"/>
    <s v="OFF-AP-10000226"/>
    <x v="0"/>
    <x v="5"/>
    <s v="Hoover Coffee Grinder, Black"/>
    <n v="477.53999999999996"/>
    <n v="7"/>
    <n v="0"/>
    <n v="238.76999999999998"/>
    <x v="1"/>
    <s v="03"/>
    <x v="4"/>
  </r>
  <r>
    <x v="8855"/>
    <s v="ES-2017-3231769"/>
    <d v="2017-03-27T00:00:00"/>
    <d v="2017-03-27T00:00:00"/>
    <s v="Same Day"/>
    <s v="ML-18265"/>
    <x v="614"/>
    <s v="Consumer"/>
    <s v="Hasselt"/>
    <x v="19"/>
    <x v="7"/>
    <s v="Central"/>
    <s v="OFF-ST-10002159"/>
    <x v="0"/>
    <x v="0"/>
    <s v="Fellowes Lockers, Wire Frame"/>
    <n v="412.79999999999995"/>
    <n v="2"/>
    <n v="0"/>
    <n v="185.76"/>
    <x v="1"/>
    <s v="03"/>
    <x v="4"/>
  </r>
  <r>
    <x v="8856"/>
    <s v="ES-2019-5821132"/>
    <d v="2019-08-15T00:00:00"/>
    <d v="2019-08-19T00:00:00"/>
    <s v="Standard Class"/>
    <s v="PS-19045"/>
    <x v="739"/>
    <s v="Home Office"/>
    <s v="Chelles"/>
    <x v="4"/>
    <x v="1"/>
    <s v="Central"/>
    <s v="OFF-BI-10003708"/>
    <x v="0"/>
    <x v="9"/>
    <s v="Cardinal Binder, Recycled"/>
    <n v="28.379999999999995"/>
    <n v="2"/>
    <n v="0"/>
    <n v="5.9399999999999995"/>
    <x v="0"/>
    <s v="08"/>
    <x v="1"/>
  </r>
  <r>
    <x v="8857"/>
    <s v="IT-2016-3659171"/>
    <d v="2016-01-10T00:00:00"/>
    <d v="2016-01-14T00:00:00"/>
    <s v="Standard Class"/>
    <s v="GG-14650"/>
    <x v="127"/>
    <s v="Corporate"/>
    <s v="Birmingham"/>
    <x v="0"/>
    <x v="0"/>
    <s v="North"/>
    <s v="OFF-ST-10004695"/>
    <x v="0"/>
    <x v="0"/>
    <s v="Fellowes File Cart, Blue"/>
    <n v="205.965"/>
    <n v="3"/>
    <n v="0.5"/>
    <n v="-41.264999999999986"/>
    <x v="3"/>
    <s v="01"/>
    <x v="7"/>
  </r>
  <r>
    <x v="8858"/>
    <s v="ES-2016-4632225"/>
    <d v="2016-02-10T00:00:00"/>
    <d v="2016-02-15T00:00:00"/>
    <s v="Standard Class"/>
    <s v="ME-18010"/>
    <x v="463"/>
    <s v="Corporate"/>
    <s v="Coslada"/>
    <x v="16"/>
    <x v="4"/>
    <s v="South"/>
    <s v="FUR-BO-10001039"/>
    <x v="2"/>
    <x v="10"/>
    <s v="Dania Classic Bookcase, Traditional"/>
    <n v="821.5200000000001"/>
    <n v="2"/>
    <n v="0"/>
    <n v="353.21999999999997"/>
    <x v="3"/>
    <s v="02"/>
    <x v="0"/>
  </r>
  <r>
    <x v="8859"/>
    <s v="ES-2016-4632225"/>
    <d v="2016-02-10T00:00:00"/>
    <d v="2016-02-15T00:00:00"/>
    <s v="Standard Class"/>
    <s v="ME-18010"/>
    <x v="463"/>
    <s v="Corporate"/>
    <s v="Coslada"/>
    <x v="16"/>
    <x v="4"/>
    <s v="South"/>
    <s v="OFF-AR-10002113"/>
    <x v="0"/>
    <x v="7"/>
    <s v="Boston Highlighters, Easy-Erase"/>
    <n v="19.139999999999997"/>
    <n v="1"/>
    <n v="0"/>
    <n v="4.1999999999999993"/>
    <x v="3"/>
    <s v="02"/>
    <x v="0"/>
  </r>
  <r>
    <x v="8860"/>
    <s v="ES-2016-5201850"/>
    <d v="2016-12-16T00:00:00"/>
    <d v="2016-12-20T00:00:00"/>
    <s v="Standard Class"/>
    <s v="FC-14245"/>
    <x v="764"/>
    <s v="Home Office"/>
    <s v="Turku"/>
    <x v="57"/>
    <x v="11"/>
    <s v="North"/>
    <s v="FUR-CH-10004685"/>
    <x v="2"/>
    <x v="15"/>
    <s v="Harbour Creations Swivel Stool, Set of Two"/>
    <n v="547.11"/>
    <n v="3"/>
    <n v="0"/>
    <n v="158.57999999999998"/>
    <x v="3"/>
    <s v="12"/>
    <x v="10"/>
  </r>
  <r>
    <x v="8861"/>
    <s v="ES-2016-3354251"/>
    <d v="2016-02-04T00:00:00"/>
    <d v="2016-02-08T00:00:00"/>
    <s v="Standard Class"/>
    <s v="DD-13570"/>
    <x v="593"/>
    <s v="Consumer"/>
    <s v="Nice"/>
    <x v="25"/>
    <x v="1"/>
    <s v="Central"/>
    <s v="OFF-ST-10003414"/>
    <x v="0"/>
    <x v="0"/>
    <s v="Tenex Shelving, Industrial"/>
    <n v="148.87800000000001"/>
    <n v="3"/>
    <n v="0.1"/>
    <n v="14.868000000000002"/>
    <x v="3"/>
    <s v="02"/>
    <x v="0"/>
  </r>
  <r>
    <x v="8862"/>
    <s v="IT-2016-2413417"/>
    <d v="2016-01-24T00:00:00"/>
    <d v="2016-01-26T00:00:00"/>
    <s v="First Class"/>
    <s v="SJ-20500"/>
    <x v="256"/>
    <s v="Consumer"/>
    <s v="Bologna"/>
    <x v="26"/>
    <x v="3"/>
    <s v="South"/>
    <s v="FUR-CH-10004685"/>
    <x v="2"/>
    <x v="15"/>
    <s v="Harbour Creations Swivel Stool, Set of Two"/>
    <n v="72.948000000000008"/>
    <n v="1"/>
    <n v="0.6"/>
    <n v="-56.561999999999998"/>
    <x v="3"/>
    <s v="01"/>
    <x v="7"/>
  </r>
  <r>
    <x v="8863"/>
    <s v="IT-2016-2413417"/>
    <d v="2016-01-24T00:00:00"/>
    <d v="2016-01-26T00:00:00"/>
    <s v="First Class"/>
    <s v="SJ-20500"/>
    <x v="256"/>
    <s v="Consumer"/>
    <s v="Bologna"/>
    <x v="26"/>
    <x v="3"/>
    <s v="South"/>
    <s v="OFF-LA-10004007"/>
    <x v="0"/>
    <x v="2"/>
    <s v="Harbour Creations Color Coded Labels, Adjustable"/>
    <n v="53.999999999999993"/>
    <n v="5"/>
    <n v="0"/>
    <n v="7.5"/>
    <x v="3"/>
    <s v="01"/>
    <x v="7"/>
  </r>
  <r>
    <x v="8864"/>
    <s v="IT-2016-2413417"/>
    <d v="2016-01-24T00:00:00"/>
    <d v="2016-01-26T00:00:00"/>
    <s v="First Class"/>
    <s v="SJ-20500"/>
    <x v="256"/>
    <s v="Consumer"/>
    <s v="Bologna"/>
    <x v="26"/>
    <x v="3"/>
    <s v="South"/>
    <s v="OFF-PA-10003899"/>
    <x v="0"/>
    <x v="12"/>
    <s v="SanDisk Memo Slips, Multicolor"/>
    <n v="55.17"/>
    <n v="3"/>
    <n v="0"/>
    <n v="2.6999999999999997"/>
    <x v="3"/>
    <s v="01"/>
    <x v="7"/>
  </r>
  <r>
    <x v="8865"/>
    <s v="IT-2016-2413417"/>
    <d v="2016-01-24T00:00:00"/>
    <d v="2016-01-26T00:00:00"/>
    <s v="First Class"/>
    <s v="SJ-20500"/>
    <x v="256"/>
    <s v="Consumer"/>
    <s v="Bologna"/>
    <x v="26"/>
    <x v="3"/>
    <s v="South"/>
    <s v="FUR-CH-10003540"/>
    <x v="2"/>
    <x v="15"/>
    <s v="Office Star Bag Chairs, Set of Two"/>
    <n v="69.228000000000009"/>
    <n v="3"/>
    <n v="0.6"/>
    <n v="-95.201999999999984"/>
    <x v="3"/>
    <s v="01"/>
    <x v="7"/>
  </r>
  <r>
    <x v="8866"/>
    <s v="IT-2016-2413417"/>
    <d v="2016-01-24T00:00:00"/>
    <d v="2016-01-26T00:00:00"/>
    <s v="First Class"/>
    <s v="SJ-20500"/>
    <x v="256"/>
    <s v="Consumer"/>
    <s v="Bologna"/>
    <x v="26"/>
    <x v="3"/>
    <s v="South"/>
    <s v="OFF-FA-10004310"/>
    <x v="0"/>
    <x v="6"/>
    <s v="Advantus Staples, 12 Pack"/>
    <n v="41.16"/>
    <n v="4"/>
    <n v="0"/>
    <n v="2.88"/>
    <x v="3"/>
    <s v="01"/>
    <x v="7"/>
  </r>
  <r>
    <x v="8867"/>
    <s v="ES-2019-3935353"/>
    <d v="2019-10-13T00:00:00"/>
    <d v="2019-10-17T00:00:00"/>
    <s v="Standard Class"/>
    <s v="GA-14515"/>
    <x v="536"/>
    <s v="Consumer"/>
    <s v="Paris"/>
    <x v="4"/>
    <x v="1"/>
    <s v="Central"/>
    <s v="OFF-ST-10002042"/>
    <x v="0"/>
    <x v="0"/>
    <s v="Fellowes Folders, Industrial"/>
    <n v="217.72799999999998"/>
    <n v="9"/>
    <n v="0.1"/>
    <n v="31.428000000000001"/>
    <x v="0"/>
    <s v="10"/>
    <x v="11"/>
  </r>
  <r>
    <x v="8868"/>
    <s v="ES-2019-3935353"/>
    <d v="2019-10-13T00:00:00"/>
    <d v="2019-10-17T00:00:00"/>
    <s v="Standard Class"/>
    <s v="GA-14515"/>
    <x v="536"/>
    <s v="Consumer"/>
    <s v="Paris"/>
    <x v="4"/>
    <x v="1"/>
    <s v="Central"/>
    <s v="OFF-AR-10001190"/>
    <x v="0"/>
    <x v="7"/>
    <s v="Boston Canvas, Easy-Erase"/>
    <n v="107.82"/>
    <n v="2"/>
    <n v="0"/>
    <n v="24.78"/>
    <x v="0"/>
    <s v="10"/>
    <x v="11"/>
  </r>
  <r>
    <x v="8869"/>
    <s v="ES-2017-2495938"/>
    <d v="2017-04-06T00:00:00"/>
    <d v="2017-04-10T00:00:00"/>
    <s v="Standard Class"/>
    <s v="KH-16690"/>
    <x v="114"/>
    <s v="Corporate"/>
    <s v="Villeneuve-d'Ascq"/>
    <x v="30"/>
    <x v="1"/>
    <s v="Central"/>
    <s v="OFF-AP-10004869"/>
    <x v="0"/>
    <x v="5"/>
    <s v="KitchenAid Toaster, White"/>
    <n v="450.68400000000003"/>
    <n v="6"/>
    <n v="0.1"/>
    <n v="150.084"/>
    <x v="1"/>
    <s v="04"/>
    <x v="8"/>
  </r>
  <r>
    <x v="8870"/>
    <s v="ES-2017-2495938"/>
    <d v="2017-04-06T00:00:00"/>
    <d v="2017-04-10T00:00:00"/>
    <s v="Standard Class"/>
    <s v="KH-16690"/>
    <x v="114"/>
    <s v="Corporate"/>
    <s v="Villeneuve-d'Ascq"/>
    <x v="30"/>
    <x v="1"/>
    <s v="Central"/>
    <s v="OFF-FA-10003505"/>
    <x v="0"/>
    <x v="6"/>
    <s v="OIC Thumb Tacks, Metal"/>
    <n v="28.379999999999995"/>
    <n v="2"/>
    <n v="0"/>
    <n v="5.64"/>
    <x v="1"/>
    <s v="04"/>
    <x v="8"/>
  </r>
  <r>
    <x v="8871"/>
    <s v="IT-2019-2122888"/>
    <d v="2019-03-14T00:00:00"/>
    <d v="2019-03-19T00:00:00"/>
    <s v="Standard Class"/>
    <s v="OT-18730"/>
    <x v="175"/>
    <s v="Consumer"/>
    <s v="Burgerbrug"/>
    <x v="37"/>
    <x v="5"/>
    <s v="Central"/>
    <s v="FUR-FU-10001438"/>
    <x v="2"/>
    <x v="16"/>
    <s v="Rubbermaid Frame, Duo Pack"/>
    <n v="615.72000000000014"/>
    <n v="7"/>
    <n v="0.2"/>
    <n v="-69.30000000000004"/>
    <x v="0"/>
    <s v="03"/>
    <x v="4"/>
  </r>
  <r>
    <x v="8872"/>
    <s v="IT-2019-4429259"/>
    <d v="2019-09-22T00:00:00"/>
    <d v="2019-09-28T00:00:00"/>
    <s v="Standard Class"/>
    <s v="AH-10075"/>
    <x v="570"/>
    <s v="Corporate"/>
    <s v="Pierrefitte-sur-Seine"/>
    <x v="4"/>
    <x v="1"/>
    <s v="Central"/>
    <s v="OFF-AR-10003217"/>
    <x v="0"/>
    <x v="7"/>
    <s v="Sanford Highlighters, Fluorescent"/>
    <n v="17.009999999999998"/>
    <n v="1"/>
    <n v="0"/>
    <n v="7.14"/>
    <x v="0"/>
    <s v="09"/>
    <x v="3"/>
  </r>
  <r>
    <x v="8873"/>
    <s v="ES-2019-4018263"/>
    <d v="2019-06-18T00:00:00"/>
    <d v="2019-06-23T00:00:00"/>
    <s v="Standard Class"/>
    <s v="AG-10270"/>
    <x v="139"/>
    <s v="Consumer"/>
    <s v="Mulhouse"/>
    <x v="2"/>
    <x v="1"/>
    <s v="Central"/>
    <s v="OFF-ST-10001974"/>
    <x v="0"/>
    <x v="0"/>
    <s v="Rogers File Cart, Industrial"/>
    <n v="1019.5200000000002"/>
    <n v="8"/>
    <n v="0.1"/>
    <n v="79.19999999999996"/>
    <x v="0"/>
    <s v="06"/>
    <x v="2"/>
  </r>
  <r>
    <x v="8874"/>
    <s v="ES-2019-4018263"/>
    <d v="2019-06-18T00:00:00"/>
    <d v="2019-06-23T00:00:00"/>
    <s v="Standard Class"/>
    <s v="AG-10270"/>
    <x v="139"/>
    <s v="Consumer"/>
    <s v="Mulhouse"/>
    <x v="2"/>
    <x v="1"/>
    <s v="Central"/>
    <s v="OFF-AR-10002485"/>
    <x v="0"/>
    <x v="7"/>
    <s v="Boston Markers, Easy-Erase"/>
    <n v="133.19999999999999"/>
    <n v="5"/>
    <n v="0"/>
    <n v="11.850000000000001"/>
    <x v="0"/>
    <s v="06"/>
    <x v="2"/>
  </r>
  <r>
    <x v="8875"/>
    <s v="ES-2017-5024975"/>
    <d v="2017-12-04T00:00:00"/>
    <d v="2017-12-07T00:00:00"/>
    <s v="First Class"/>
    <s v="NG-18430"/>
    <x v="40"/>
    <s v="Consumer"/>
    <s v="Alfortville"/>
    <x v="4"/>
    <x v="1"/>
    <s v="Central"/>
    <s v="OFF-AR-10000502"/>
    <x v="0"/>
    <x v="7"/>
    <s v="BIC Highlighters, Easy-Erase"/>
    <n v="96.000000000000014"/>
    <n v="5"/>
    <n v="0"/>
    <n v="22.05"/>
    <x v="1"/>
    <s v="12"/>
    <x v="10"/>
  </r>
  <r>
    <x v="8876"/>
    <s v="ES-2017-5024975"/>
    <d v="2017-12-04T00:00:00"/>
    <d v="2017-12-07T00:00:00"/>
    <s v="First Class"/>
    <s v="NG-18430"/>
    <x v="40"/>
    <s v="Consumer"/>
    <s v="Alfortville"/>
    <x v="4"/>
    <x v="1"/>
    <s v="Central"/>
    <s v="OFF-EN-10003780"/>
    <x v="0"/>
    <x v="8"/>
    <s v="Jiffy Peel and Seal, Recycled"/>
    <n v="150.47999999999999"/>
    <n v="8"/>
    <n v="0"/>
    <n v="25.44"/>
    <x v="1"/>
    <s v="12"/>
    <x v="10"/>
  </r>
  <r>
    <x v="8877"/>
    <s v="ES-2018-2811578"/>
    <d v="2018-11-19T00:00:00"/>
    <d v="2018-11-23T00:00:00"/>
    <s v="Standard Class"/>
    <s v="JG-15805"/>
    <x v="119"/>
    <s v="Corporate"/>
    <s v="Carpi"/>
    <x v="26"/>
    <x v="3"/>
    <s v="South"/>
    <s v="OFF-BI-10004054"/>
    <x v="0"/>
    <x v="9"/>
    <s v="Cardinal Hole Reinforcements, Economy"/>
    <n v="21.360000000000003"/>
    <n v="4"/>
    <n v="0"/>
    <n v="8.64"/>
    <x v="2"/>
    <s v="11"/>
    <x v="6"/>
  </r>
  <r>
    <x v="8878"/>
    <s v="ES-2018-2811578"/>
    <d v="2018-11-19T00:00:00"/>
    <d v="2018-11-23T00:00:00"/>
    <s v="Standard Class"/>
    <s v="JG-15805"/>
    <x v="119"/>
    <s v="Corporate"/>
    <s v="Carpi"/>
    <x v="26"/>
    <x v="3"/>
    <s v="South"/>
    <s v="OFF-BI-10004554"/>
    <x v="0"/>
    <x v="9"/>
    <s v="Avery Index Tab, Clear"/>
    <n v="18.990000000000002"/>
    <n v="3"/>
    <n v="0"/>
    <n v="0.72"/>
    <x v="2"/>
    <s v="11"/>
    <x v="6"/>
  </r>
  <r>
    <x v="8879"/>
    <s v="ES-2017-4124732"/>
    <d v="2017-08-16T00:00:00"/>
    <d v="2017-08-20T00:00:00"/>
    <s v="Second Class"/>
    <s v="JP-15520"/>
    <x v="692"/>
    <s v="Consumer"/>
    <s v="London"/>
    <x v="0"/>
    <x v="0"/>
    <s v="North"/>
    <s v="OFF-ST-10001460"/>
    <x v="0"/>
    <x v="0"/>
    <s v="Smead Trays, Industrial"/>
    <n v="132.19200000000001"/>
    <n v="3"/>
    <n v="0.1"/>
    <n v="33.731999999999999"/>
    <x v="1"/>
    <s v="08"/>
    <x v="1"/>
  </r>
  <r>
    <x v="8880"/>
    <s v="ES-2017-3185515"/>
    <d v="2017-01-21T00:00:00"/>
    <d v="2017-01-27T00:00:00"/>
    <s v="Standard Class"/>
    <s v="VD-21670"/>
    <x v="626"/>
    <s v="Consumer"/>
    <s v="Northampton"/>
    <x v="0"/>
    <x v="0"/>
    <s v="North"/>
    <s v="TEC-PH-10002935"/>
    <x v="1"/>
    <x v="3"/>
    <s v="Samsung Smart Phone, VoIP"/>
    <n v="636.24"/>
    <n v="1"/>
    <n v="0"/>
    <n v="19.080000000000002"/>
    <x v="1"/>
    <s v="01"/>
    <x v="7"/>
  </r>
  <r>
    <x v="8881"/>
    <s v="ES-2019-2413465"/>
    <d v="2019-11-06T00:00:00"/>
    <d v="2019-11-09T00:00:00"/>
    <s v="Second Class"/>
    <s v="MV-17485"/>
    <x v="590"/>
    <s v="Consumer"/>
    <s v="Barcelona"/>
    <x v="9"/>
    <x v="4"/>
    <s v="South"/>
    <s v="OFF-ST-10003266"/>
    <x v="0"/>
    <x v="0"/>
    <s v="Tenex Lockers, Industrial"/>
    <n v="552.50099999999998"/>
    <n v="3"/>
    <n v="0.1"/>
    <n v="110.42099999999999"/>
    <x v="0"/>
    <s v="11"/>
    <x v="6"/>
  </r>
  <r>
    <x v="8882"/>
    <s v="ES-2019-1530779"/>
    <d v="2019-02-01T00:00:00"/>
    <d v="2019-02-07T00:00:00"/>
    <s v="Standard Class"/>
    <s v="JM-15535"/>
    <x v="637"/>
    <s v="Consumer"/>
    <s v="Milan"/>
    <x v="6"/>
    <x v="3"/>
    <s v="South"/>
    <s v="OFF-BI-10002570"/>
    <x v="0"/>
    <x v="9"/>
    <s v="Cardinal 3-Hole Punch, Clear"/>
    <n v="84.78"/>
    <n v="3"/>
    <n v="0"/>
    <n v="17.73"/>
    <x v="0"/>
    <s v="02"/>
    <x v="0"/>
  </r>
  <r>
    <x v="8883"/>
    <s v="ES-2019-1530779"/>
    <d v="2019-02-01T00:00:00"/>
    <d v="2019-02-07T00:00:00"/>
    <s v="Standard Class"/>
    <s v="JM-15535"/>
    <x v="637"/>
    <s v="Consumer"/>
    <s v="Milan"/>
    <x v="6"/>
    <x v="3"/>
    <s v="South"/>
    <s v="OFF-ST-10003153"/>
    <x v="0"/>
    <x v="0"/>
    <s v="Tenex File Cart, Single Width"/>
    <n v="484.596"/>
    <n v="6"/>
    <n v="0.4"/>
    <n v="56.375999999999863"/>
    <x v="0"/>
    <s v="02"/>
    <x v="0"/>
  </r>
  <r>
    <x v="8884"/>
    <s v="ES-2019-1511007"/>
    <d v="2019-09-04T00:00:00"/>
    <d v="2019-09-08T00:00:00"/>
    <s v="Standard Class"/>
    <s v="AH-10030"/>
    <x v="520"/>
    <s v="Corporate"/>
    <s v="Solingen"/>
    <x v="3"/>
    <x v="2"/>
    <s v="Central"/>
    <s v="TEC-AC-10001904"/>
    <x v="1"/>
    <x v="1"/>
    <s v="Logitech Mouse, Bluetooth"/>
    <n v="117.12000000000002"/>
    <n v="4"/>
    <n v="0"/>
    <n v="52.679999999999993"/>
    <x v="0"/>
    <s v="09"/>
    <x v="3"/>
  </r>
  <r>
    <x v="8885"/>
    <s v="ES-2018-2371724"/>
    <d v="2018-08-24T00:00:00"/>
    <d v="2018-08-27T00:00:00"/>
    <s v="Second Class"/>
    <s v="DW-13480"/>
    <x v="727"/>
    <s v="Home Office"/>
    <s v="Solingen"/>
    <x v="3"/>
    <x v="2"/>
    <s v="Central"/>
    <s v="FUR-BO-10003905"/>
    <x v="2"/>
    <x v="10"/>
    <s v="Ikea Stackable Bookrack, Mobile"/>
    <n v="450.36"/>
    <n v="4"/>
    <n v="0.1"/>
    <n v="190.07999999999998"/>
    <x v="2"/>
    <s v="08"/>
    <x v="1"/>
  </r>
  <r>
    <x v="8886"/>
    <s v="ES-2018-2624531"/>
    <d v="2018-08-30T00:00:00"/>
    <d v="2018-08-31T00:00:00"/>
    <s v="First Class"/>
    <s v="BD-11500"/>
    <x v="156"/>
    <s v="Consumer"/>
    <s v="Oslo"/>
    <x v="95"/>
    <x v="13"/>
    <s v="North"/>
    <s v="OFF-BI-10003774"/>
    <x v="0"/>
    <x v="9"/>
    <s v="Cardinal 3-Hole Punch, Durable"/>
    <n v="121.19999999999999"/>
    <n v="4"/>
    <n v="0"/>
    <n v="55.679999999999993"/>
    <x v="2"/>
    <s v="08"/>
    <x v="1"/>
  </r>
  <r>
    <x v="8887"/>
    <s v="IT-2016-2396037"/>
    <d v="2016-12-28T00:00:00"/>
    <d v="2017-01-02T00:00:00"/>
    <s v="Standard Class"/>
    <s v="CM-12190"/>
    <x v="619"/>
    <s v="Consumer"/>
    <s v="Villeparisis"/>
    <x v="4"/>
    <x v="1"/>
    <s v="Central"/>
    <s v="OFF-ST-10002622"/>
    <x v="0"/>
    <x v="0"/>
    <s v="Smead File Cart, Single Width"/>
    <n v="811.94400000000007"/>
    <n v="7"/>
    <n v="0.1"/>
    <n v="-27.215999999999994"/>
    <x v="3"/>
    <s v="12"/>
    <x v="10"/>
  </r>
  <r>
    <x v="8888"/>
    <s v="IT-2016-2396037"/>
    <d v="2016-12-28T00:00:00"/>
    <d v="2017-01-02T00:00:00"/>
    <s v="Standard Class"/>
    <s v="CM-12190"/>
    <x v="619"/>
    <s v="Consumer"/>
    <s v="Villeparisis"/>
    <x v="4"/>
    <x v="1"/>
    <s v="Central"/>
    <s v="OFF-BI-10004801"/>
    <x v="0"/>
    <x v="9"/>
    <s v="Acco Binding Machine, Durable"/>
    <n v="262.95000000000005"/>
    <n v="5"/>
    <n v="0"/>
    <n v="63.000000000000007"/>
    <x v="3"/>
    <s v="12"/>
    <x v="10"/>
  </r>
  <r>
    <x v="8889"/>
    <s v="IT-2016-2396037"/>
    <d v="2016-12-28T00:00:00"/>
    <d v="2017-01-02T00:00:00"/>
    <s v="Standard Class"/>
    <s v="CM-12190"/>
    <x v="619"/>
    <s v="Consumer"/>
    <s v="Villeparisis"/>
    <x v="4"/>
    <x v="1"/>
    <s v="Central"/>
    <s v="OFF-FA-10002226"/>
    <x v="0"/>
    <x v="6"/>
    <s v="Stockwell Thumb Tacks, Metal"/>
    <n v="53.04"/>
    <n v="4"/>
    <n v="0"/>
    <n v="18"/>
    <x v="3"/>
    <s v="12"/>
    <x v="10"/>
  </r>
  <r>
    <x v="8890"/>
    <s v="IT-2016-2396037"/>
    <d v="2016-12-28T00:00:00"/>
    <d v="2017-01-02T00:00:00"/>
    <s v="Standard Class"/>
    <s v="CM-12190"/>
    <x v="619"/>
    <s v="Consumer"/>
    <s v="Villeparisis"/>
    <x v="4"/>
    <x v="1"/>
    <s v="Central"/>
    <s v="TEC-PH-10002222"/>
    <x v="1"/>
    <x v="3"/>
    <s v="Cisco Office Telephone, VoIP"/>
    <n v="273.87"/>
    <n v="4"/>
    <n v="0.15"/>
    <n v="83.669999999999987"/>
    <x v="3"/>
    <s v="12"/>
    <x v="10"/>
  </r>
  <r>
    <x v="8891"/>
    <s v="IT-2016-2396037"/>
    <d v="2016-12-28T00:00:00"/>
    <d v="2017-01-02T00:00:00"/>
    <s v="Standard Class"/>
    <s v="CM-12190"/>
    <x v="619"/>
    <s v="Consumer"/>
    <s v="Villeparisis"/>
    <x v="4"/>
    <x v="1"/>
    <s v="Central"/>
    <s v="OFF-AR-10001110"/>
    <x v="0"/>
    <x v="7"/>
    <s v="BIC Pencil Sharpener, Water Color"/>
    <n v="96.57"/>
    <n v="3"/>
    <n v="0"/>
    <n v="36.630000000000003"/>
    <x v="3"/>
    <s v="12"/>
    <x v="10"/>
  </r>
  <r>
    <x v="8892"/>
    <s v="ES-2018-2371724"/>
    <d v="2018-08-24T00:00:00"/>
    <d v="2018-08-27T00:00:00"/>
    <s v="Second Class"/>
    <s v="DW-13480"/>
    <x v="727"/>
    <s v="Home Office"/>
    <s v="Solingen"/>
    <x v="3"/>
    <x v="2"/>
    <s v="Central"/>
    <s v="TEC-AC-10004571"/>
    <x v="1"/>
    <x v="1"/>
    <s v="Logitech Router, Programmable"/>
    <n v="497.64"/>
    <n v="2"/>
    <n v="0"/>
    <n v="179.10000000000002"/>
    <x v="2"/>
    <s v="08"/>
    <x v="1"/>
  </r>
  <r>
    <x v="8893"/>
    <s v="ES-2018-2371724"/>
    <d v="2018-08-24T00:00:00"/>
    <d v="2018-08-27T00:00:00"/>
    <s v="Second Class"/>
    <s v="DW-13480"/>
    <x v="727"/>
    <s v="Home Office"/>
    <s v="Solingen"/>
    <x v="3"/>
    <x v="2"/>
    <s v="Central"/>
    <s v="OFF-BI-10001384"/>
    <x v="0"/>
    <x v="9"/>
    <s v="Cardinal Binder, Economy"/>
    <n v="96.809999999999988"/>
    <n v="7"/>
    <n v="0"/>
    <n v="35.699999999999996"/>
    <x v="2"/>
    <s v="08"/>
    <x v="1"/>
  </r>
  <r>
    <x v="8894"/>
    <s v="ES-2018-2371724"/>
    <d v="2018-08-24T00:00:00"/>
    <d v="2018-08-27T00:00:00"/>
    <s v="Second Class"/>
    <s v="DW-13480"/>
    <x v="727"/>
    <s v="Home Office"/>
    <s v="Solingen"/>
    <x v="3"/>
    <x v="2"/>
    <s v="Central"/>
    <s v="FUR-FU-10001200"/>
    <x v="2"/>
    <x v="16"/>
    <s v="Tenex Photo Frame, Erganomic"/>
    <n v="100.92"/>
    <n v="2"/>
    <n v="0"/>
    <n v="1.98"/>
    <x v="2"/>
    <s v="08"/>
    <x v="1"/>
  </r>
  <r>
    <x v="8895"/>
    <s v="ES-2018-2371724"/>
    <d v="2018-08-24T00:00:00"/>
    <d v="2018-08-27T00:00:00"/>
    <s v="Second Class"/>
    <s v="DW-13480"/>
    <x v="727"/>
    <s v="Home Office"/>
    <s v="Solingen"/>
    <x v="3"/>
    <x v="2"/>
    <s v="Central"/>
    <s v="OFF-EN-10003484"/>
    <x v="0"/>
    <x v="8"/>
    <s v="Ames Clasp Envelope, Recycled"/>
    <n v="6"/>
    <n v="1"/>
    <n v="0"/>
    <n v="1.26"/>
    <x v="2"/>
    <s v="08"/>
    <x v="1"/>
  </r>
  <r>
    <x v="8896"/>
    <s v="IT-2019-5792533"/>
    <d v="2019-08-06T00:00:00"/>
    <d v="2019-08-08T00:00:00"/>
    <s v="First Class"/>
    <s v="SC-20845"/>
    <x v="262"/>
    <s v="Consumer"/>
    <s v="Solingen"/>
    <x v="3"/>
    <x v="2"/>
    <s v="Central"/>
    <s v="OFF-AP-10001510"/>
    <x v="0"/>
    <x v="5"/>
    <s v="Cuisinart Microwave, Silver"/>
    <n v="502.57799999999997"/>
    <n v="2"/>
    <n v="0.1"/>
    <n v="-55.841999999999999"/>
    <x v="0"/>
    <s v="08"/>
    <x v="1"/>
  </r>
  <r>
    <x v="8897"/>
    <s v="ES-2019-2310341"/>
    <d v="2019-04-07T00:00:00"/>
    <d v="2019-04-11T00:00:00"/>
    <s v="Standard Class"/>
    <s v="VS-21820"/>
    <x v="362"/>
    <s v="Consumer"/>
    <s v="Stadtlohn"/>
    <x v="3"/>
    <x v="2"/>
    <s v="Central"/>
    <s v="OFF-FA-10000010"/>
    <x v="0"/>
    <x v="6"/>
    <s v="OIC Staples, Metal"/>
    <n v="11.46"/>
    <n v="1"/>
    <n v="0"/>
    <n v="4.68"/>
    <x v="0"/>
    <s v="04"/>
    <x v="8"/>
  </r>
  <r>
    <x v="8898"/>
    <s v="ES-2018-1049729"/>
    <d v="2018-11-01T00:00:00"/>
    <d v="2018-11-03T00:00:00"/>
    <s v="Second Class"/>
    <s v="PK-18910"/>
    <x v="792"/>
    <s v="Home Office"/>
    <s v="Stolberg"/>
    <x v="3"/>
    <x v="2"/>
    <s v="Central"/>
    <s v="OFF-ST-10000695"/>
    <x v="0"/>
    <x v="0"/>
    <s v="Rogers Lockers, Wire Frame"/>
    <n v="758.48400000000004"/>
    <n v="4"/>
    <n v="0.1"/>
    <n v="126.32400000000001"/>
    <x v="2"/>
    <s v="11"/>
    <x v="6"/>
  </r>
  <r>
    <x v="8899"/>
    <s v="ES-2018-3467296"/>
    <d v="2018-12-02T00:00:00"/>
    <d v="2018-12-02T00:00:00"/>
    <s v="Same Day"/>
    <s v="NZ-18565"/>
    <x v="199"/>
    <s v="Home Office"/>
    <s v="Paris"/>
    <x v="4"/>
    <x v="1"/>
    <s v="Central"/>
    <s v="OFF-PA-10000908"/>
    <x v="0"/>
    <x v="12"/>
    <s v="Xerox Note Cards, Premium"/>
    <n v="105.47999999999999"/>
    <n v="4"/>
    <n v="0"/>
    <n v="21"/>
    <x v="2"/>
    <s v="12"/>
    <x v="10"/>
  </r>
  <r>
    <x v="8900"/>
    <s v="ES-2018-3467296"/>
    <d v="2018-12-02T00:00:00"/>
    <d v="2018-12-02T00:00:00"/>
    <s v="Same Day"/>
    <s v="NZ-18565"/>
    <x v="199"/>
    <s v="Home Office"/>
    <s v="Paris"/>
    <x v="4"/>
    <x v="1"/>
    <s v="Central"/>
    <s v="OFF-AP-10002552"/>
    <x v="0"/>
    <x v="5"/>
    <s v="Hamilton Beach Stove, White"/>
    <n v="2432.16"/>
    <n v="5"/>
    <n v="0.1"/>
    <n v="513.36"/>
    <x v="2"/>
    <s v="12"/>
    <x v="10"/>
  </r>
  <r>
    <x v="8901"/>
    <s v="ES-2018-3467296"/>
    <d v="2018-12-02T00:00:00"/>
    <d v="2018-12-02T00:00:00"/>
    <s v="Same Day"/>
    <s v="NZ-18565"/>
    <x v="199"/>
    <s v="Home Office"/>
    <s v="Paris"/>
    <x v="4"/>
    <x v="1"/>
    <s v="Central"/>
    <s v="OFF-EN-10001449"/>
    <x v="0"/>
    <x v="8"/>
    <s v="Kraft Manila Envelope, with clear poly window"/>
    <n v="180.18"/>
    <n v="6"/>
    <n v="0"/>
    <n v="88.2"/>
    <x v="2"/>
    <s v="12"/>
    <x v="10"/>
  </r>
  <r>
    <x v="8902"/>
    <s v="ES-2018-3467296"/>
    <d v="2018-12-02T00:00:00"/>
    <d v="2018-12-02T00:00:00"/>
    <s v="Same Day"/>
    <s v="NZ-18565"/>
    <x v="199"/>
    <s v="Home Office"/>
    <s v="Paris"/>
    <x v="4"/>
    <x v="1"/>
    <s v="Central"/>
    <s v="OFF-EN-10000556"/>
    <x v="0"/>
    <x v="8"/>
    <s v="Kraft Interoffice Envelope, Security-Tint"/>
    <n v="98.640000000000015"/>
    <n v="2"/>
    <n v="0"/>
    <n v="9.84"/>
    <x v="2"/>
    <s v="12"/>
    <x v="10"/>
  </r>
  <r>
    <x v="8903"/>
    <s v="ES-2018-3467296"/>
    <d v="2018-12-02T00:00:00"/>
    <d v="2018-12-02T00:00:00"/>
    <s v="Same Day"/>
    <s v="NZ-18565"/>
    <x v="199"/>
    <s v="Home Office"/>
    <s v="Paris"/>
    <x v="4"/>
    <x v="1"/>
    <s v="Central"/>
    <s v="OFF-BI-10001055"/>
    <x v="0"/>
    <x v="9"/>
    <s v="Wilson Jones Hole Reinforcements, Durable"/>
    <n v="24.120000000000005"/>
    <n v="4"/>
    <n v="0"/>
    <n v="7.4399999999999995"/>
    <x v="2"/>
    <s v="12"/>
    <x v="10"/>
  </r>
  <r>
    <x v="8904"/>
    <s v="ES-2018-3467296"/>
    <d v="2018-12-02T00:00:00"/>
    <d v="2018-12-02T00:00:00"/>
    <s v="Same Day"/>
    <s v="NZ-18565"/>
    <x v="199"/>
    <s v="Home Office"/>
    <s v="Paris"/>
    <x v="4"/>
    <x v="1"/>
    <s v="Central"/>
    <s v="OFF-PA-10003510"/>
    <x v="0"/>
    <x v="12"/>
    <s v="Enermax Message Books, Recycled"/>
    <n v="112.05"/>
    <n v="5"/>
    <n v="0"/>
    <n v="49.2"/>
    <x v="2"/>
    <s v="12"/>
    <x v="10"/>
  </r>
  <r>
    <x v="8905"/>
    <s v="ES-2017-1923654"/>
    <d v="2017-04-25T00:00:00"/>
    <d v="2017-04-30T00:00:00"/>
    <s v="Standard Class"/>
    <s v="ES-14080"/>
    <x v="672"/>
    <s v="Corporate"/>
    <s v="Sheffield"/>
    <x v="0"/>
    <x v="0"/>
    <s v="North"/>
    <s v="OFF-BI-10002128"/>
    <x v="0"/>
    <x v="9"/>
    <s v="Acco Binder Covers, Durable"/>
    <n v="14.819999999999999"/>
    <n v="2"/>
    <n v="0.5"/>
    <n v="-1.4999999999999982"/>
    <x v="1"/>
    <s v="04"/>
    <x v="8"/>
  </r>
  <r>
    <x v="8906"/>
    <s v="ES-2017-1923654"/>
    <d v="2017-04-25T00:00:00"/>
    <d v="2017-04-30T00:00:00"/>
    <s v="Standard Class"/>
    <s v="ES-14080"/>
    <x v="672"/>
    <s v="Corporate"/>
    <s v="Sheffield"/>
    <x v="0"/>
    <x v="0"/>
    <s v="North"/>
    <s v="OFF-AR-10002255"/>
    <x v="0"/>
    <x v="7"/>
    <s v="Boston Sketch Pad, Water Color"/>
    <n v="129.44999999999999"/>
    <n v="5"/>
    <n v="0.5"/>
    <n v="-121.79999999999998"/>
    <x v="1"/>
    <s v="04"/>
    <x v="8"/>
  </r>
  <r>
    <x v="8907"/>
    <s v="ES-2017-1923654"/>
    <d v="2017-04-25T00:00:00"/>
    <d v="2017-04-30T00:00:00"/>
    <s v="Standard Class"/>
    <s v="ES-14080"/>
    <x v="672"/>
    <s v="Corporate"/>
    <s v="Sheffield"/>
    <x v="0"/>
    <x v="0"/>
    <s v="North"/>
    <s v="OFF-FA-10000260"/>
    <x v="0"/>
    <x v="6"/>
    <s v="Stockwell Push Pins, Metal"/>
    <n v="28.200000000000003"/>
    <n v="4"/>
    <n v="0.5"/>
    <n v="-24.840000000000003"/>
    <x v="1"/>
    <s v="04"/>
    <x v="8"/>
  </r>
  <r>
    <x v="8908"/>
    <s v="ES-2017-1923654"/>
    <d v="2017-04-25T00:00:00"/>
    <d v="2017-04-30T00:00:00"/>
    <s v="Standard Class"/>
    <s v="ES-14080"/>
    <x v="672"/>
    <s v="Corporate"/>
    <s v="Sheffield"/>
    <x v="0"/>
    <x v="0"/>
    <s v="North"/>
    <s v="OFF-BI-10004007"/>
    <x v="0"/>
    <x v="9"/>
    <s v="Avery 3-Hole Punch, Durable"/>
    <n v="14.685000000000002"/>
    <n v="1"/>
    <n v="0.5"/>
    <n v="-4.4250000000000025"/>
    <x v="1"/>
    <s v="04"/>
    <x v="8"/>
  </r>
  <r>
    <x v="8909"/>
    <s v="ES-2017-4647281"/>
    <d v="2017-06-09T00:00:00"/>
    <d v="2017-06-15T00:00:00"/>
    <s v="Standard Class"/>
    <s v="GM-14680"/>
    <x v="197"/>
    <s v="Consumer"/>
    <s v="Cannes"/>
    <x v="25"/>
    <x v="1"/>
    <s v="Central"/>
    <s v="OFF-FA-10003836"/>
    <x v="0"/>
    <x v="6"/>
    <s v="Stockwell Rubber Bands, 12 Pack"/>
    <n v="15.959999999999997"/>
    <n v="1"/>
    <n v="0"/>
    <n v="1.59"/>
    <x v="1"/>
    <s v="06"/>
    <x v="2"/>
  </r>
  <r>
    <x v="8910"/>
    <s v="ES-2017-4647281"/>
    <d v="2017-06-09T00:00:00"/>
    <d v="2017-06-15T00:00:00"/>
    <s v="Standard Class"/>
    <s v="GM-14680"/>
    <x v="197"/>
    <s v="Consumer"/>
    <s v="Cannes"/>
    <x v="25"/>
    <x v="1"/>
    <s v="Central"/>
    <s v="OFF-ST-10001050"/>
    <x v="0"/>
    <x v="0"/>
    <s v="Eldon Shelving, Blue"/>
    <n v="130.73400000000001"/>
    <n v="3"/>
    <n v="0.1"/>
    <n v="24.623999999999995"/>
    <x v="1"/>
    <s v="06"/>
    <x v="2"/>
  </r>
  <r>
    <x v="8911"/>
    <s v="ES-2017-4647281"/>
    <d v="2017-06-09T00:00:00"/>
    <d v="2017-06-15T00:00:00"/>
    <s v="Standard Class"/>
    <s v="GM-14680"/>
    <x v="197"/>
    <s v="Consumer"/>
    <s v="Cannes"/>
    <x v="25"/>
    <x v="1"/>
    <s v="Central"/>
    <s v="FUR-CH-10002991"/>
    <x v="2"/>
    <x v="15"/>
    <s v="Novimex Steel Folding Chair, Adjustable"/>
    <n v="228.74400000000003"/>
    <n v="3"/>
    <n v="0.1"/>
    <n v="10.134000000000007"/>
    <x v="1"/>
    <s v="06"/>
    <x v="2"/>
  </r>
  <r>
    <x v="8912"/>
    <s v="ES-2019-3802139"/>
    <d v="2019-12-05T00:00:00"/>
    <d v="2019-12-11T00:00:00"/>
    <s v="Standard Class"/>
    <s v="TS-21205"/>
    <x v="509"/>
    <s v="Corporate"/>
    <s v="Pau"/>
    <x v="1"/>
    <x v="1"/>
    <s v="Central"/>
    <s v="OFF-SU-10003160"/>
    <x v="0"/>
    <x v="13"/>
    <s v="Acme Ruler, High Speed"/>
    <n v="83.550000000000011"/>
    <n v="5"/>
    <n v="0"/>
    <n v="3.3000000000000003"/>
    <x v="0"/>
    <s v="12"/>
    <x v="10"/>
  </r>
  <r>
    <x v="8913"/>
    <s v="IT-2017-2203661"/>
    <d v="2017-03-31T00:00:00"/>
    <d v="2017-04-05T00:00:00"/>
    <s v="Second Class"/>
    <s v="PO-18865"/>
    <x v="106"/>
    <s v="Consumer"/>
    <s v="Norderstedt"/>
    <x v="73"/>
    <x v="2"/>
    <s v="Central"/>
    <s v="OFF-PA-10002371"/>
    <x v="0"/>
    <x v="12"/>
    <s v="Green Bar Message Books, 8.5 x 11"/>
    <n v="83.789999999999992"/>
    <n v="3"/>
    <n v="0"/>
    <n v="30.150000000000002"/>
    <x v="1"/>
    <s v="03"/>
    <x v="4"/>
  </r>
  <r>
    <x v="8914"/>
    <s v="IT-2016-2725191"/>
    <d v="2016-11-30T00:00:00"/>
    <d v="2016-12-06T00:00:00"/>
    <s v="Standard Class"/>
    <s v="RP-19855"/>
    <x v="131"/>
    <s v="Corporate"/>
    <s v="Stockholm"/>
    <x v="14"/>
    <x v="6"/>
    <s v="North"/>
    <s v="TEC-PH-10003601"/>
    <x v="1"/>
    <x v="3"/>
    <s v="Apple Office Telephone, with Caller ID"/>
    <n v="97.92"/>
    <n v="3"/>
    <n v="0.5"/>
    <n v="-86.22"/>
    <x v="3"/>
    <s v="11"/>
    <x v="6"/>
  </r>
  <r>
    <x v="8915"/>
    <s v="IT-2016-2725191"/>
    <d v="2016-11-30T00:00:00"/>
    <d v="2016-12-06T00:00:00"/>
    <s v="Standard Class"/>
    <s v="RP-19855"/>
    <x v="131"/>
    <s v="Corporate"/>
    <s v="Stockholm"/>
    <x v="14"/>
    <x v="6"/>
    <s v="North"/>
    <s v="OFF-LA-10002964"/>
    <x v="0"/>
    <x v="2"/>
    <s v="Harbour Creations Shipping Labels, 5000 Label Set"/>
    <n v="53.325000000000003"/>
    <n v="9"/>
    <n v="0.5"/>
    <n v="-30.105000000000004"/>
    <x v="3"/>
    <s v="11"/>
    <x v="6"/>
  </r>
  <r>
    <x v="8916"/>
    <s v="ES-2018-2754415"/>
    <d v="2018-09-05T00:00:00"/>
    <d v="2018-09-07T00:00:00"/>
    <s v="First Class"/>
    <s v="JC-15340"/>
    <x v="4"/>
    <s v="Consumer"/>
    <s v="Martigues"/>
    <x v="25"/>
    <x v="1"/>
    <s v="Central"/>
    <s v="OFF-AR-10004519"/>
    <x v="0"/>
    <x v="7"/>
    <s v="Boston Canvas, Fluorescent"/>
    <n v="494.1"/>
    <n v="9"/>
    <n v="0"/>
    <n v="88.830000000000013"/>
    <x v="2"/>
    <s v="09"/>
    <x v="3"/>
  </r>
  <r>
    <x v="8917"/>
    <s v="ES-2018-2754415"/>
    <d v="2018-09-05T00:00:00"/>
    <d v="2018-09-07T00:00:00"/>
    <s v="First Class"/>
    <s v="JC-15340"/>
    <x v="4"/>
    <s v="Consumer"/>
    <s v="Martigues"/>
    <x v="25"/>
    <x v="1"/>
    <s v="Central"/>
    <s v="OFF-FA-10003505"/>
    <x v="0"/>
    <x v="6"/>
    <s v="OIC Thumb Tacks, Metal"/>
    <n v="70.949999999999989"/>
    <n v="5"/>
    <n v="0"/>
    <n v="14.1"/>
    <x v="2"/>
    <s v="09"/>
    <x v="3"/>
  </r>
  <r>
    <x v="8918"/>
    <s v="ES-2018-2754415"/>
    <d v="2018-09-05T00:00:00"/>
    <d v="2018-09-07T00:00:00"/>
    <s v="First Class"/>
    <s v="JC-15340"/>
    <x v="4"/>
    <s v="Consumer"/>
    <s v="Martigues"/>
    <x v="25"/>
    <x v="1"/>
    <s v="Central"/>
    <s v="OFF-ST-10000643"/>
    <x v="0"/>
    <x v="0"/>
    <s v="Eldon Trays, Industrial"/>
    <n v="218.02499999999998"/>
    <n v="5"/>
    <n v="0.1"/>
    <n v="89.625"/>
    <x v="2"/>
    <s v="09"/>
    <x v="3"/>
  </r>
  <r>
    <x v="8919"/>
    <s v="ES-2018-2754415"/>
    <d v="2018-09-05T00:00:00"/>
    <d v="2018-09-07T00:00:00"/>
    <s v="First Class"/>
    <s v="JC-15340"/>
    <x v="4"/>
    <s v="Consumer"/>
    <s v="Martigues"/>
    <x v="25"/>
    <x v="1"/>
    <s v="Central"/>
    <s v="OFF-AR-10002165"/>
    <x v="0"/>
    <x v="7"/>
    <s v="Boston Sketch Pad, Fluorescent"/>
    <n v="149.57999999999998"/>
    <n v="3"/>
    <n v="0"/>
    <n v="0"/>
    <x v="2"/>
    <s v="09"/>
    <x v="3"/>
  </r>
  <r>
    <x v="8920"/>
    <s v="ES-2019-2156896"/>
    <d v="2019-08-07T00:00:00"/>
    <d v="2019-08-13T00:00:00"/>
    <s v="Standard Class"/>
    <s v="EP-13915"/>
    <x v="275"/>
    <s v="Consumer"/>
    <s v="Rome"/>
    <x v="17"/>
    <x v="3"/>
    <s v="South"/>
    <s v="OFF-ST-10000020"/>
    <x v="0"/>
    <x v="0"/>
    <s v="Fellowes Folders, Single Width"/>
    <n v="15.857999999999997"/>
    <n v="1"/>
    <n v="0.4"/>
    <n v="0.2580000000000009"/>
    <x v="0"/>
    <s v="08"/>
    <x v="1"/>
  </r>
  <r>
    <x v="8921"/>
    <s v="ES-2019-4789132"/>
    <d v="2019-09-20T00:00:00"/>
    <d v="2019-09-24T00:00:00"/>
    <s v="Standard Class"/>
    <s v="AH-10210"/>
    <x v="132"/>
    <s v="Consumer"/>
    <s v="Barcelona"/>
    <x v="9"/>
    <x v="4"/>
    <s v="South"/>
    <s v="TEC-PH-10003620"/>
    <x v="1"/>
    <x v="3"/>
    <s v="Apple Signal Booster, Cordless"/>
    <n v="502.2000000000001"/>
    <n v="4"/>
    <n v="0.1"/>
    <n v="83.639999999999986"/>
    <x v="0"/>
    <s v="09"/>
    <x v="3"/>
  </r>
  <r>
    <x v="8922"/>
    <s v="ES-2019-4789132"/>
    <d v="2019-09-20T00:00:00"/>
    <d v="2019-09-24T00:00:00"/>
    <s v="Standard Class"/>
    <s v="AH-10210"/>
    <x v="132"/>
    <s v="Consumer"/>
    <s v="Barcelona"/>
    <x v="9"/>
    <x v="4"/>
    <s v="South"/>
    <s v="OFF-AR-10002165"/>
    <x v="0"/>
    <x v="7"/>
    <s v="Boston Sketch Pad, Fluorescent"/>
    <n v="349.02"/>
    <n v="7"/>
    <n v="0"/>
    <n v="0"/>
    <x v="0"/>
    <s v="09"/>
    <x v="3"/>
  </r>
  <r>
    <x v="8923"/>
    <s v="ES-2019-4789132"/>
    <d v="2019-09-20T00:00:00"/>
    <d v="2019-09-24T00:00:00"/>
    <s v="Standard Class"/>
    <s v="AH-10210"/>
    <x v="132"/>
    <s v="Consumer"/>
    <s v="Barcelona"/>
    <x v="9"/>
    <x v="4"/>
    <s v="South"/>
    <s v="OFF-AR-10003630"/>
    <x v="0"/>
    <x v="7"/>
    <s v="Stanley Sketch Pad, Easy-Erase"/>
    <n v="89.4"/>
    <n v="2"/>
    <n v="0"/>
    <n v="16.98"/>
    <x v="0"/>
    <s v="09"/>
    <x v="3"/>
  </r>
  <r>
    <x v="8924"/>
    <s v="ES-2019-4789132"/>
    <d v="2019-09-20T00:00:00"/>
    <d v="2019-09-24T00:00:00"/>
    <s v="Standard Class"/>
    <s v="AH-10210"/>
    <x v="132"/>
    <s v="Consumer"/>
    <s v="Barcelona"/>
    <x v="9"/>
    <x v="4"/>
    <s v="South"/>
    <s v="FUR-BO-10003881"/>
    <x v="2"/>
    <x v="10"/>
    <s v="Sauder Floating Shelf Set, Mobile"/>
    <n v="394.20000000000005"/>
    <n v="2"/>
    <n v="0"/>
    <n v="145.80000000000001"/>
    <x v="0"/>
    <s v="09"/>
    <x v="3"/>
  </r>
  <r>
    <x v="8925"/>
    <s v="ES-2019-4789132"/>
    <d v="2019-09-20T00:00:00"/>
    <d v="2019-09-24T00:00:00"/>
    <s v="Standard Class"/>
    <s v="AH-10210"/>
    <x v="132"/>
    <s v="Consumer"/>
    <s v="Barcelona"/>
    <x v="9"/>
    <x v="4"/>
    <s v="South"/>
    <s v="FUR-CH-10002203"/>
    <x v="2"/>
    <x v="15"/>
    <s v="SAFCO Executive Leather Armchair, Black"/>
    <n v="734.39999999999986"/>
    <n v="2"/>
    <n v="0.2"/>
    <n v="247.86"/>
    <x v="0"/>
    <s v="09"/>
    <x v="3"/>
  </r>
  <r>
    <x v="8926"/>
    <s v="ES-2019-2751060"/>
    <d v="2019-12-01T00:00:00"/>
    <d v="2019-12-07T00:00:00"/>
    <s v="Standard Class"/>
    <s v="SH-20635"/>
    <x v="38"/>
    <s v="Corporate"/>
    <s v="Schiltigheim"/>
    <x v="2"/>
    <x v="1"/>
    <s v="Central"/>
    <s v="OFF-AR-10001068"/>
    <x v="0"/>
    <x v="7"/>
    <s v="BIC Sketch Pad, Easy-Erase"/>
    <n v="146.78999999999996"/>
    <n v="3"/>
    <n v="0"/>
    <n v="73.350000000000009"/>
    <x v="0"/>
    <s v="12"/>
    <x v="10"/>
  </r>
  <r>
    <x v="8927"/>
    <s v="ES-2019-2751060"/>
    <d v="2019-12-01T00:00:00"/>
    <d v="2019-12-07T00:00:00"/>
    <s v="Standard Class"/>
    <s v="SH-20635"/>
    <x v="38"/>
    <s v="Corporate"/>
    <s v="Schiltigheim"/>
    <x v="2"/>
    <x v="1"/>
    <s v="Central"/>
    <s v="OFF-ST-10004296"/>
    <x v="0"/>
    <x v="0"/>
    <s v="Smead Folders, Industrial"/>
    <n v="16.172999999999998"/>
    <n v="1"/>
    <n v="0.1"/>
    <n v="2.3130000000000006"/>
    <x v="0"/>
    <s v="12"/>
    <x v="10"/>
  </r>
  <r>
    <x v="8928"/>
    <s v="IT-2018-1476473"/>
    <d v="2018-06-24T00:00:00"/>
    <d v="2018-06-29T00:00:00"/>
    <s v="Standard Class"/>
    <s v="RA-19885"/>
    <x v="218"/>
    <s v="Corporate"/>
    <s v="Blackpool"/>
    <x v="0"/>
    <x v="0"/>
    <s v="North"/>
    <s v="OFF-LA-10001833"/>
    <x v="0"/>
    <x v="2"/>
    <s v="Hon Shipping Labels, Alphabetical"/>
    <n v="22.38"/>
    <n v="2"/>
    <n v="0"/>
    <n v="10.02"/>
    <x v="2"/>
    <s v="06"/>
    <x v="2"/>
  </r>
  <r>
    <x v="8929"/>
    <s v="IT-2018-1476473"/>
    <d v="2018-06-24T00:00:00"/>
    <d v="2018-06-29T00:00:00"/>
    <s v="Standard Class"/>
    <s v="RA-19885"/>
    <x v="218"/>
    <s v="Corporate"/>
    <s v="Blackpool"/>
    <x v="0"/>
    <x v="0"/>
    <s v="North"/>
    <s v="OFF-BI-10000267"/>
    <x v="0"/>
    <x v="9"/>
    <s v="Ibico Hole Reinforcements, Clear"/>
    <n v="6.4499999999999993"/>
    <n v="1"/>
    <n v="0"/>
    <n v="2.4899999999999998"/>
    <x v="2"/>
    <s v="06"/>
    <x v="2"/>
  </r>
  <r>
    <x v="8930"/>
    <s v="ES-2017-3465586"/>
    <d v="2017-11-13T00:00:00"/>
    <d v="2017-11-17T00:00:00"/>
    <s v="Standard Class"/>
    <s v="JB-16045"/>
    <x v="720"/>
    <s v="Home Office"/>
    <s v="Ravenna"/>
    <x v="26"/>
    <x v="3"/>
    <s v="South"/>
    <s v="OFF-AR-10002783"/>
    <x v="0"/>
    <x v="7"/>
    <s v="Stanley Pencil Sharpener, Water Color"/>
    <n v="175.34999999999997"/>
    <n v="7"/>
    <n v="0"/>
    <n v="10.5"/>
    <x v="1"/>
    <s v="11"/>
    <x v="6"/>
  </r>
  <r>
    <x v="8931"/>
    <s v="ES-2017-3465586"/>
    <d v="2017-11-13T00:00:00"/>
    <d v="2017-11-17T00:00:00"/>
    <s v="Standard Class"/>
    <s v="JB-16045"/>
    <x v="720"/>
    <s v="Home Office"/>
    <s v="Ravenna"/>
    <x v="26"/>
    <x v="3"/>
    <s v="South"/>
    <s v="FUR-CH-10000690"/>
    <x v="2"/>
    <x v="15"/>
    <s v="Novimex Bag Chairs, Black"/>
    <n v="87.060000000000016"/>
    <n v="5"/>
    <n v="0.6"/>
    <n v="-34.89"/>
    <x v="1"/>
    <s v="11"/>
    <x v="6"/>
  </r>
  <r>
    <x v="8932"/>
    <s v="ES-2017-3465586"/>
    <d v="2017-11-13T00:00:00"/>
    <d v="2017-11-17T00:00:00"/>
    <s v="Standard Class"/>
    <s v="JB-16045"/>
    <x v="720"/>
    <s v="Home Office"/>
    <s v="Ravenna"/>
    <x v="26"/>
    <x v="3"/>
    <s v="South"/>
    <s v="OFF-BI-10003774"/>
    <x v="0"/>
    <x v="9"/>
    <s v="Cardinal 3-Hole Punch, Durable"/>
    <n v="30.299999999999997"/>
    <n v="1"/>
    <n v="0"/>
    <n v="13.919999999999998"/>
    <x v="1"/>
    <s v="11"/>
    <x v="6"/>
  </r>
  <r>
    <x v="8933"/>
    <s v="ES-2018-3793211"/>
    <d v="2018-07-11T00:00:00"/>
    <d v="2018-07-18T00:00:00"/>
    <s v="Standard Class"/>
    <s v="CW-11905"/>
    <x v="712"/>
    <s v="Home Office"/>
    <s v="Dudley"/>
    <x v="0"/>
    <x v="0"/>
    <s v="North"/>
    <s v="TEC-PH-10002645"/>
    <x v="1"/>
    <x v="3"/>
    <s v="Motorola Signal Booster, with Caller ID"/>
    <n v="286.26"/>
    <n v="2"/>
    <n v="0"/>
    <n v="114.47999999999999"/>
    <x v="2"/>
    <s v="07"/>
    <x v="9"/>
  </r>
  <r>
    <x v="8934"/>
    <s v="IT-2018-3837703"/>
    <d v="2018-05-17T00:00:00"/>
    <d v="2018-05-24T00:00:00"/>
    <s v="Standard Class"/>
    <s v="KL-16555"/>
    <x v="47"/>
    <s v="Corporate"/>
    <s v="Tilburg"/>
    <x v="48"/>
    <x v="5"/>
    <s v="Central"/>
    <s v="OFF-LA-10003591"/>
    <x v="0"/>
    <x v="2"/>
    <s v="Smead Removable Labels, Laser Printer Compatible"/>
    <n v="15.48"/>
    <n v="3"/>
    <n v="0.5"/>
    <n v="-5.9399999999999995"/>
    <x v="2"/>
    <s v="05"/>
    <x v="5"/>
  </r>
  <r>
    <x v="8935"/>
    <s v="ES-2016-4993245"/>
    <d v="2016-04-09T00:00:00"/>
    <d v="2016-04-13T00:00:00"/>
    <s v="Standard Class"/>
    <s v="AH-10195"/>
    <x v="250"/>
    <s v="Corporate"/>
    <s v="Pescara"/>
    <x v="82"/>
    <x v="3"/>
    <s v="South"/>
    <s v="FUR-FU-10004640"/>
    <x v="2"/>
    <x v="16"/>
    <s v="Tenex Light Bulb, Durable"/>
    <n v="63.839999999999989"/>
    <n v="4"/>
    <n v="0"/>
    <n v="7.5600000000000005"/>
    <x v="3"/>
    <s v="04"/>
    <x v="8"/>
  </r>
  <r>
    <x v="8936"/>
    <s v="ES-2016-4993245"/>
    <d v="2016-04-09T00:00:00"/>
    <d v="2016-04-13T00:00:00"/>
    <s v="Standard Class"/>
    <s v="AH-10195"/>
    <x v="250"/>
    <s v="Corporate"/>
    <s v="Pescara"/>
    <x v="82"/>
    <x v="3"/>
    <s v="South"/>
    <s v="OFF-AR-10002382"/>
    <x v="0"/>
    <x v="7"/>
    <s v="Binney &amp; Smith Pencil Sharpener, Water Color"/>
    <n v="107.76"/>
    <n v="4"/>
    <n v="0"/>
    <n v="49.56"/>
    <x v="3"/>
    <s v="04"/>
    <x v="8"/>
  </r>
  <r>
    <x v="8937"/>
    <s v="ES-2017-5676143"/>
    <d v="2017-09-15T00:00:00"/>
    <d v="2017-09-22T00:00:00"/>
    <s v="Standard Class"/>
    <s v="KB-16585"/>
    <x v="560"/>
    <s v="Corporate"/>
    <s v="Bayreuth"/>
    <x v="22"/>
    <x v="2"/>
    <s v="Central"/>
    <s v="FUR-CH-10001553"/>
    <x v="2"/>
    <x v="15"/>
    <s v="Hon Bag Chairs, Adjustable"/>
    <n v="428.76000000000005"/>
    <n v="10"/>
    <n v="0.1"/>
    <n v="57.06"/>
    <x v="1"/>
    <s v="09"/>
    <x v="3"/>
  </r>
  <r>
    <x v="8938"/>
    <s v="IT-2016-1260172"/>
    <d v="2016-07-03T00:00:00"/>
    <d v="2016-07-04T00:00:00"/>
    <s v="First Class"/>
    <s v="TD-20995"/>
    <x v="95"/>
    <s v="Consumer"/>
    <s v="Dublin"/>
    <x v="78"/>
    <x v="9"/>
    <s v="North"/>
    <s v="OFF-AR-10004115"/>
    <x v="0"/>
    <x v="7"/>
    <s v="Sanford Markers, Blue"/>
    <n v="34.874999999999993"/>
    <n v="3"/>
    <n v="0.5"/>
    <n v="-21.644999999999992"/>
    <x v="3"/>
    <s v="07"/>
    <x v="9"/>
  </r>
  <r>
    <x v="8939"/>
    <s v="ES-2017-1210194"/>
    <d v="2017-09-02T00:00:00"/>
    <d v="2017-09-07T00:00:00"/>
    <s v="Standard Class"/>
    <s v="CD-11920"/>
    <x v="300"/>
    <s v="Consumer"/>
    <s v="Cagliari"/>
    <x v="61"/>
    <x v="3"/>
    <s v="South"/>
    <s v="OFF-AP-10001882"/>
    <x v="0"/>
    <x v="5"/>
    <s v="Breville Coffee Grinder, Silver"/>
    <n v="187.82999999999998"/>
    <n v="3"/>
    <n v="0"/>
    <n v="75.06"/>
    <x v="1"/>
    <s v="09"/>
    <x v="3"/>
  </r>
  <r>
    <x v="8940"/>
    <s v="ES-2017-4228050"/>
    <d v="2017-06-09T00:00:00"/>
    <d v="2017-06-14T00:00:00"/>
    <s v="Standard Class"/>
    <s v="GG-14650"/>
    <x v="127"/>
    <s v="Corporate"/>
    <s v="Bonneuil-sur-Marne"/>
    <x v="4"/>
    <x v="1"/>
    <s v="Central"/>
    <s v="OFF-ST-10001025"/>
    <x v="0"/>
    <x v="0"/>
    <s v="Tenex Trays, Single Width"/>
    <n v="146.44799999999998"/>
    <n v="3"/>
    <n v="0.1"/>
    <n v="45.558"/>
    <x v="1"/>
    <s v="06"/>
    <x v="2"/>
  </r>
  <r>
    <x v="8941"/>
    <s v="ES-2019-3472643"/>
    <d v="2019-03-28T00:00:00"/>
    <d v="2019-04-03T00:00:00"/>
    <s v="Standard Class"/>
    <s v="BE-11335"/>
    <x v="26"/>
    <s v="Home Office"/>
    <s v="Vaulx-en-Velin"/>
    <x v="23"/>
    <x v="1"/>
    <s v="Central"/>
    <s v="OFF-ST-10001554"/>
    <x v="0"/>
    <x v="0"/>
    <s v="Tenex File Cart, Industrial"/>
    <n v="845.01900000000001"/>
    <n v="7"/>
    <n v="0.1"/>
    <n v="84.398999999999987"/>
    <x v="0"/>
    <s v="03"/>
    <x v="4"/>
  </r>
  <r>
    <x v="8942"/>
    <s v="ES-2018-5970074"/>
    <d v="2018-12-07T00:00:00"/>
    <d v="2018-12-13T00:00:00"/>
    <s v="Standard Class"/>
    <s v="VP-21760"/>
    <x v="123"/>
    <s v="Corporate"/>
    <s v="Kettering"/>
    <x v="0"/>
    <x v="0"/>
    <s v="North"/>
    <s v="TEC-CO-10000011"/>
    <x v="1"/>
    <x v="4"/>
    <s v="HP Personal Copier, High-Speed"/>
    <n v="122.49"/>
    <n v="1"/>
    <n v="0"/>
    <n v="31.83"/>
    <x v="2"/>
    <s v="12"/>
    <x v="10"/>
  </r>
  <r>
    <x v="8943"/>
    <s v="ES-2018-5970074"/>
    <d v="2018-12-07T00:00:00"/>
    <d v="2018-12-13T00:00:00"/>
    <s v="Standard Class"/>
    <s v="VP-21760"/>
    <x v="123"/>
    <s v="Corporate"/>
    <s v="Kettering"/>
    <x v="0"/>
    <x v="0"/>
    <s v="North"/>
    <s v="OFF-PA-10004267"/>
    <x v="0"/>
    <x v="12"/>
    <s v="Enermax Parchment Paper, 8.5 x 11"/>
    <n v="39.06"/>
    <n v="2"/>
    <n v="0"/>
    <n v="10.92"/>
    <x v="2"/>
    <s v="12"/>
    <x v="10"/>
  </r>
  <r>
    <x v="8944"/>
    <s v="IT-2019-2122888"/>
    <d v="2019-03-14T00:00:00"/>
    <d v="2019-03-19T00:00:00"/>
    <s v="Standard Class"/>
    <s v="OT-18730"/>
    <x v="175"/>
    <s v="Consumer"/>
    <s v="Burgerbrug"/>
    <x v="37"/>
    <x v="5"/>
    <s v="Central"/>
    <s v="OFF-LA-10003295"/>
    <x v="0"/>
    <x v="2"/>
    <s v="Harbour Creations Color Coded Labels, Alphabetical"/>
    <n v="25.44"/>
    <n v="4"/>
    <n v="0.5"/>
    <n v="0"/>
    <x v="0"/>
    <s v="03"/>
    <x v="4"/>
  </r>
  <r>
    <x v="8945"/>
    <s v="IT-2019-2122888"/>
    <d v="2019-03-14T00:00:00"/>
    <d v="2019-03-19T00:00:00"/>
    <s v="Standard Class"/>
    <s v="OT-18730"/>
    <x v="175"/>
    <s v="Consumer"/>
    <s v="Burgerbrug"/>
    <x v="37"/>
    <x v="5"/>
    <s v="Central"/>
    <s v="FUR-CH-10002085"/>
    <x v="2"/>
    <x v="15"/>
    <s v="Novimex Steel Folding Chair, Red"/>
    <n v="41.115000000000002"/>
    <n v="1"/>
    <n v="0.5"/>
    <n v="-5.7750000000000057"/>
    <x v="0"/>
    <s v="03"/>
    <x v="4"/>
  </r>
  <r>
    <x v="8946"/>
    <s v="ES-2018-4638107"/>
    <d v="2018-12-09T00:00:00"/>
    <d v="2018-12-13T00:00:00"/>
    <s v="Second Class"/>
    <s v="JS-15685"/>
    <x v="461"/>
    <s v="Corporate"/>
    <s v="Clamart"/>
    <x v="4"/>
    <x v="1"/>
    <s v="Central"/>
    <s v="TEC-PH-10001382"/>
    <x v="1"/>
    <x v="3"/>
    <s v="Apple Office Telephone, Cordless"/>
    <n v="231.64199999999997"/>
    <n v="4"/>
    <n v="0.15"/>
    <n v="95.322000000000003"/>
    <x v="2"/>
    <s v="12"/>
    <x v="10"/>
  </r>
  <r>
    <x v="8947"/>
    <s v="IT-2016-5718509"/>
    <d v="2016-07-28T00:00:00"/>
    <d v="2016-07-31T00:00:00"/>
    <s v="Second Class"/>
    <s v="GH-14485"/>
    <x v="584"/>
    <s v="Corporate"/>
    <s v="Cerignola"/>
    <x v="41"/>
    <x v="3"/>
    <s v="South"/>
    <s v="OFF-ST-10004482"/>
    <x v="0"/>
    <x v="0"/>
    <s v="Rogers Shelving, Industrial"/>
    <n v="450.79199999999992"/>
    <n v="12"/>
    <n v="0.4"/>
    <n v="-75.16799999999995"/>
    <x v="3"/>
    <s v="07"/>
    <x v="9"/>
  </r>
  <r>
    <x v="8948"/>
    <s v="IT-2016-5718509"/>
    <d v="2016-07-28T00:00:00"/>
    <d v="2016-07-31T00:00:00"/>
    <s v="Second Class"/>
    <s v="GH-14485"/>
    <x v="584"/>
    <s v="Corporate"/>
    <s v="Cerignola"/>
    <x v="41"/>
    <x v="3"/>
    <s v="South"/>
    <s v="OFF-FA-10001530"/>
    <x v="0"/>
    <x v="6"/>
    <s v="Accos Paper Clips, Assorted Sizes"/>
    <n v="28.08"/>
    <n v="2"/>
    <n v="0"/>
    <n v="1.6800000000000002"/>
    <x v="3"/>
    <s v="07"/>
    <x v="9"/>
  </r>
  <r>
    <x v="8949"/>
    <s v="ES-2019-1314291"/>
    <d v="2019-12-16T00:00:00"/>
    <d v="2019-12-22T00:00:00"/>
    <s v="Standard Class"/>
    <s v="RB-19330"/>
    <x v="23"/>
    <s v="Consumer"/>
    <s v="Nancy"/>
    <x v="2"/>
    <x v="1"/>
    <s v="Central"/>
    <s v="OFF-ST-10004367"/>
    <x v="0"/>
    <x v="0"/>
    <s v="Rogers Trays, Blue"/>
    <n v="277.55999999999995"/>
    <n v="5"/>
    <n v="0.1"/>
    <n v="61.560000000000009"/>
    <x v="0"/>
    <s v="12"/>
    <x v="10"/>
  </r>
  <r>
    <x v="8950"/>
    <s v="ES-2019-1314291"/>
    <d v="2019-12-16T00:00:00"/>
    <d v="2019-12-22T00:00:00"/>
    <s v="Standard Class"/>
    <s v="RB-19330"/>
    <x v="23"/>
    <s v="Consumer"/>
    <s v="Nancy"/>
    <x v="2"/>
    <x v="1"/>
    <s v="Central"/>
    <s v="OFF-FA-10001783"/>
    <x v="0"/>
    <x v="6"/>
    <s v="Stockwell Rubber Bands, Metal"/>
    <n v="83.25"/>
    <n v="5"/>
    <n v="0"/>
    <n v="39.900000000000006"/>
    <x v="0"/>
    <s v="12"/>
    <x v="10"/>
  </r>
  <r>
    <x v="8951"/>
    <s v="IT-2016-3659171"/>
    <d v="2016-02-09T00:00:00"/>
    <d v="2016-02-13T00:00:00"/>
    <s v="Standard Class"/>
    <s v="YC-21895"/>
    <x v="112"/>
    <s v="Corporate"/>
    <s v="London"/>
    <x v="0"/>
    <x v="0"/>
    <s v="North"/>
    <s v="FUR-CH-10004355"/>
    <x v="2"/>
    <x v="15"/>
    <s v="Harbour Creations Rocking Chair, Set of Two"/>
    <n v="268.81199999999995"/>
    <n v="2"/>
    <n v="0.1"/>
    <n v="23.89200000000001"/>
    <x v="3"/>
    <s v="02"/>
    <x v="0"/>
  </r>
  <r>
    <x v="8952"/>
    <s v="ES-2019-1077620"/>
    <d v="2019-10-02T00:00:00"/>
    <d v="2019-10-06T00:00:00"/>
    <s v="Standard Class"/>
    <s v="BE-11335"/>
    <x v="26"/>
    <s v="Home Office"/>
    <s v="Hayange"/>
    <x v="2"/>
    <x v="1"/>
    <s v="Central"/>
    <s v="FUR-CH-10001039"/>
    <x v="2"/>
    <x v="15"/>
    <s v="Harbour Creations Rocking Chair, Adjustable"/>
    <n v="269.24399999999997"/>
    <n v="2"/>
    <n v="0.1"/>
    <n v="65.783999999999992"/>
    <x v="0"/>
    <s v="10"/>
    <x v="11"/>
  </r>
  <r>
    <x v="8953"/>
    <s v="ES-2019-1077620"/>
    <d v="2019-10-02T00:00:00"/>
    <d v="2019-10-06T00:00:00"/>
    <s v="Standard Class"/>
    <s v="BE-11335"/>
    <x v="26"/>
    <s v="Home Office"/>
    <s v="Hayange"/>
    <x v="2"/>
    <x v="1"/>
    <s v="Central"/>
    <s v="OFF-EN-10003448"/>
    <x v="0"/>
    <x v="8"/>
    <s v="Cameo Clasp Envelope, Set of 50"/>
    <n v="85.59"/>
    <n v="9"/>
    <n v="0"/>
    <n v="6.75"/>
    <x v="0"/>
    <s v="10"/>
    <x v="11"/>
  </r>
  <r>
    <x v="8954"/>
    <s v="ES-2019-1077620"/>
    <d v="2019-10-02T00:00:00"/>
    <d v="2019-10-06T00:00:00"/>
    <s v="Standard Class"/>
    <s v="BE-11335"/>
    <x v="26"/>
    <s v="Home Office"/>
    <s v="Hayange"/>
    <x v="2"/>
    <x v="1"/>
    <s v="Central"/>
    <s v="OFF-AR-10001529"/>
    <x v="0"/>
    <x v="7"/>
    <s v="Binney &amp; Smith Pencil Sharpener, Easy-Erase"/>
    <n v="83.789999999999992"/>
    <n v="3"/>
    <n v="0"/>
    <n v="9.18"/>
    <x v="0"/>
    <s v="10"/>
    <x v="11"/>
  </r>
  <r>
    <x v="8955"/>
    <s v="ES-2017-5206109"/>
    <d v="2017-12-19T00:00:00"/>
    <d v="2017-12-25T00:00:00"/>
    <s v="Standard Class"/>
    <s v="CD-12280"/>
    <x v="225"/>
    <s v="Consumer"/>
    <s v="Sarcelles"/>
    <x v="4"/>
    <x v="1"/>
    <s v="Central"/>
    <s v="OFF-SU-10001074"/>
    <x v="0"/>
    <x v="13"/>
    <s v="Fiskars Letter Opener, Easy Grip"/>
    <n v="111.72"/>
    <n v="4"/>
    <n v="0"/>
    <n v="45.72"/>
    <x v="1"/>
    <s v="12"/>
    <x v="10"/>
  </r>
  <r>
    <x v="8956"/>
    <s v="ES-2017-5206109"/>
    <d v="2017-12-19T00:00:00"/>
    <d v="2017-12-25T00:00:00"/>
    <s v="Standard Class"/>
    <s v="CD-12280"/>
    <x v="225"/>
    <s v="Consumer"/>
    <s v="Sarcelles"/>
    <x v="4"/>
    <x v="1"/>
    <s v="Central"/>
    <s v="OFF-AR-10002156"/>
    <x v="0"/>
    <x v="7"/>
    <s v="Stanley Highlighters, Blue"/>
    <n v="102.89999999999999"/>
    <n v="7"/>
    <n v="0"/>
    <n v="20.58"/>
    <x v="1"/>
    <s v="12"/>
    <x v="10"/>
  </r>
  <r>
    <x v="8957"/>
    <s v="IT-2018-2640538"/>
    <d v="2018-09-23T00:00:00"/>
    <d v="2018-09-29T00:00:00"/>
    <s v="Standard Class"/>
    <s v="SW-20350"/>
    <x v="94"/>
    <s v="Home Office"/>
    <s v="Lisbon"/>
    <x v="33"/>
    <x v="10"/>
    <s v="South"/>
    <s v="OFF-AP-10002238"/>
    <x v="0"/>
    <x v="5"/>
    <s v="Hoover Coffee Grinder, Red"/>
    <n v="68.790000000000006"/>
    <n v="2"/>
    <n v="0.5"/>
    <n v="-64.710000000000008"/>
    <x v="2"/>
    <s v="09"/>
    <x v="3"/>
  </r>
  <r>
    <x v="8958"/>
    <s v="IT-2018-3837703"/>
    <d v="2018-05-17T00:00:00"/>
    <d v="2018-05-24T00:00:00"/>
    <s v="Standard Class"/>
    <s v="KL-16555"/>
    <x v="47"/>
    <s v="Corporate"/>
    <s v="Tilburg"/>
    <x v="48"/>
    <x v="5"/>
    <s v="Central"/>
    <s v="FUR-FU-10001890"/>
    <x v="2"/>
    <x v="16"/>
    <s v="Eldon Clock, Durable"/>
    <n v="42.84"/>
    <n v="1"/>
    <n v="0.2"/>
    <n v="5.3399999999999963"/>
    <x v="2"/>
    <s v="05"/>
    <x v="5"/>
  </r>
  <r>
    <x v="8959"/>
    <s v="ES-2018-2211839"/>
    <d v="2018-06-21T00:00:00"/>
    <d v="2018-06-27T00:00:00"/>
    <s v="Standard Class"/>
    <s v="MS-17530"/>
    <x v="745"/>
    <s v="Consumer"/>
    <s v="Letchworth"/>
    <x v="0"/>
    <x v="0"/>
    <s v="North"/>
    <s v="TEC-MA-10002195"/>
    <x v="1"/>
    <x v="11"/>
    <s v="Epson Receipt Printer, Red"/>
    <n v="228.36"/>
    <n v="2"/>
    <n v="0"/>
    <n v="114.18"/>
    <x v="2"/>
    <s v="06"/>
    <x v="2"/>
  </r>
  <r>
    <x v="8960"/>
    <s v="ES-2018-2211839"/>
    <d v="2018-06-21T00:00:00"/>
    <d v="2018-06-27T00:00:00"/>
    <s v="Standard Class"/>
    <s v="MS-17530"/>
    <x v="745"/>
    <s v="Consumer"/>
    <s v="Letchworth"/>
    <x v="0"/>
    <x v="0"/>
    <s v="North"/>
    <s v="FUR-BO-10001287"/>
    <x v="2"/>
    <x v="10"/>
    <s v="Dania Floating Shelf Set, Metal"/>
    <n v="506.43"/>
    <n v="3"/>
    <n v="0"/>
    <n v="192.42000000000002"/>
    <x v="2"/>
    <s v="06"/>
    <x v="2"/>
  </r>
  <r>
    <x v="8961"/>
    <s v="ES-2018-2211839"/>
    <d v="2018-06-21T00:00:00"/>
    <d v="2018-06-27T00:00:00"/>
    <s v="Standard Class"/>
    <s v="MS-17530"/>
    <x v="745"/>
    <s v="Consumer"/>
    <s v="Letchworth"/>
    <x v="0"/>
    <x v="0"/>
    <s v="North"/>
    <s v="OFF-BI-10002738"/>
    <x v="0"/>
    <x v="9"/>
    <s v="Acco Index Tab, Clear"/>
    <n v="8.0399999999999991"/>
    <n v="1"/>
    <n v="0"/>
    <n v="3.3600000000000003"/>
    <x v="2"/>
    <s v="06"/>
    <x v="2"/>
  </r>
  <r>
    <x v="8962"/>
    <s v="IT-2019-4273010"/>
    <d v="2019-09-27T00:00:00"/>
    <d v="2019-09-29T00:00:00"/>
    <s v="First Class"/>
    <s v="KB-16405"/>
    <x v="564"/>
    <s v="Home Office"/>
    <s v="Dublin"/>
    <x v="78"/>
    <x v="9"/>
    <s v="North"/>
    <s v="TEC-CO-10003362"/>
    <x v="1"/>
    <x v="4"/>
    <s v="Sharp Fax and Copier, High-Speed"/>
    <n v="583.79999999999995"/>
    <n v="7"/>
    <n v="0.5"/>
    <n v="-443.72999999999996"/>
    <x v="0"/>
    <s v="09"/>
    <x v="3"/>
  </r>
  <r>
    <x v="8963"/>
    <s v="IT-2019-4273010"/>
    <d v="2019-09-27T00:00:00"/>
    <d v="2019-09-29T00:00:00"/>
    <s v="First Class"/>
    <s v="KB-16405"/>
    <x v="564"/>
    <s v="Home Office"/>
    <s v="Dublin"/>
    <x v="78"/>
    <x v="9"/>
    <s v="North"/>
    <s v="OFF-AP-10000802"/>
    <x v="0"/>
    <x v="5"/>
    <s v="Hoover Microwave, White"/>
    <n v="766.94999999999993"/>
    <n v="5"/>
    <n v="0.5"/>
    <n v="-352.79999999999995"/>
    <x v="0"/>
    <s v="09"/>
    <x v="3"/>
  </r>
  <r>
    <x v="8964"/>
    <s v="IT-2019-4273010"/>
    <d v="2019-09-27T00:00:00"/>
    <d v="2019-09-29T00:00:00"/>
    <s v="First Class"/>
    <s v="KB-16405"/>
    <x v="564"/>
    <s v="Home Office"/>
    <s v="Dublin"/>
    <x v="78"/>
    <x v="9"/>
    <s v="North"/>
    <s v="OFF-EN-10001202"/>
    <x v="0"/>
    <x v="8"/>
    <s v="Kraft Clasp Envelope, with clear poly window"/>
    <n v="25.08"/>
    <n v="4"/>
    <n v="0.5"/>
    <n v="-1.0799999999999983"/>
    <x v="0"/>
    <s v="09"/>
    <x v="3"/>
  </r>
  <r>
    <x v="8965"/>
    <s v="IT-2019-4273010"/>
    <d v="2019-09-27T00:00:00"/>
    <d v="2019-09-29T00:00:00"/>
    <s v="First Class"/>
    <s v="KB-16405"/>
    <x v="564"/>
    <s v="Home Office"/>
    <s v="Dublin"/>
    <x v="78"/>
    <x v="9"/>
    <s v="North"/>
    <s v="OFF-AR-10003630"/>
    <x v="0"/>
    <x v="7"/>
    <s v="Stanley Sketch Pad, Easy-Erase"/>
    <n v="44.7"/>
    <n v="2"/>
    <n v="0.5"/>
    <n v="-27.720000000000002"/>
    <x v="0"/>
    <s v="09"/>
    <x v="3"/>
  </r>
  <r>
    <x v="8966"/>
    <s v="ES-2019-1497718"/>
    <d v="2019-06-24T00:00:00"/>
    <d v="2019-06-26T00:00:00"/>
    <s v="Second Class"/>
    <s v="JK-15325"/>
    <x v="721"/>
    <s v="Corporate"/>
    <s v="Torcy"/>
    <x v="4"/>
    <x v="1"/>
    <s v="Central"/>
    <s v="OFF-SU-10001137"/>
    <x v="0"/>
    <x v="13"/>
    <s v="Kleencut Scissors, High Speed"/>
    <n v="22.290000000000003"/>
    <n v="1"/>
    <n v="0"/>
    <n v="6.8999999999999995"/>
    <x v="0"/>
    <s v="06"/>
    <x v="2"/>
  </r>
  <r>
    <x v="8967"/>
    <s v="ES-2019-1497718"/>
    <d v="2019-06-24T00:00:00"/>
    <d v="2019-06-26T00:00:00"/>
    <s v="Second Class"/>
    <s v="JK-15325"/>
    <x v="721"/>
    <s v="Corporate"/>
    <s v="Torcy"/>
    <x v="4"/>
    <x v="1"/>
    <s v="Central"/>
    <s v="OFF-LA-10003210"/>
    <x v="0"/>
    <x v="2"/>
    <s v="Novimex Color Coded Labels, 5000 Label Set"/>
    <n v="38.429999999999993"/>
    <n v="3"/>
    <n v="0"/>
    <n v="10.709999999999999"/>
    <x v="0"/>
    <s v="06"/>
    <x v="2"/>
  </r>
  <r>
    <x v="8968"/>
    <s v="ES-2019-1497718"/>
    <d v="2019-06-24T00:00:00"/>
    <d v="2019-06-26T00:00:00"/>
    <s v="Second Class"/>
    <s v="JK-15325"/>
    <x v="721"/>
    <s v="Corporate"/>
    <s v="Torcy"/>
    <x v="4"/>
    <x v="1"/>
    <s v="Central"/>
    <s v="OFF-AR-10003658"/>
    <x v="0"/>
    <x v="7"/>
    <s v="Boston Markers, Water Color"/>
    <n v="147.75"/>
    <n v="5"/>
    <n v="0"/>
    <n v="0"/>
    <x v="0"/>
    <s v="06"/>
    <x v="2"/>
  </r>
  <r>
    <x v="8969"/>
    <s v="ES-2019-1497718"/>
    <d v="2019-06-24T00:00:00"/>
    <d v="2019-06-26T00:00:00"/>
    <s v="Second Class"/>
    <s v="JK-15325"/>
    <x v="721"/>
    <s v="Corporate"/>
    <s v="Torcy"/>
    <x v="4"/>
    <x v="1"/>
    <s v="Central"/>
    <s v="OFF-AR-10002037"/>
    <x v="0"/>
    <x v="7"/>
    <s v="Stanley Sketch Pad, Fluorescent"/>
    <n v="182.76"/>
    <n v="4"/>
    <n v="0"/>
    <n v="29.160000000000004"/>
    <x v="0"/>
    <s v="06"/>
    <x v="2"/>
  </r>
  <r>
    <x v="8970"/>
    <s v="ES-2019-2644181"/>
    <d v="2019-09-19T00:00:00"/>
    <d v="2019-09-22T00:00:00"/>
    <s v="Second Class"/>
    <s v="TB-21055"/>
    <x v="232"/>
    <s v="Consumer"/>
    <s v="Durrus"/>
    <x v="31"/>
    <x v="9"/>
    <s v="North"/>
    <s v="TEC-MA-10004814"/>
    <x v="1"/>
    <x v="11"/>
    <s v="Panasonic Inkjet, White"/>
    <n v="776.25000000000011"/>
    <n v="5"/>
    <n v="0.5"/>
    <n v="-326.10000000000014"/>
    <x v="0"/>
    <s v="09"/>
    <x v="3"/>
  </r>
  <r>
    <x v="8971"/>
    <s v="IT-2019-2508683"/>
    <d v="2019-07-03T00:00:00"/>
    <d v="2019-07-06T00:00:00"/>
    <s v="Second Class"/>
    <s v="NW-18400"/>
    <x v="501"/>
    <s v="Consumer"/>
    <s v="Blackpool"/>
    <x v="0"/>
    <x v="0"/>
    <s v="North"/>
    <s v="FUR-FU-10000361"/>
    <x v="2"/>
    <x v="16"/>
    <s v="Eldon Stacking Tray, Duo Pack"/>
    <n v="22.091999999999999"/>
    <n v="1"/>
    <n v="0.3"/>
    <n v="-5.6879999999999997"/>
    <x v="0"/>
    <s v="07"/>
    <x v="9"/>
  </r>
  <r>
    <x v="8972"/>
    <s v="IT-2019-2508683"/>
    <d v="2019-07-03T00:00:00"/>
    <d v="2019-07-06T00:00:00"/>
    <s v="Second Class"/>
    <s v="NW-18400"/>
    <x v="501"/>
    <s v="Consumer"/>
    <s v="Blackpool"/>
    <x v="0"/>
    <x v="0"/>
    <s v="North"/>
    <s v="OFF-SU-10000343"/>
    <x v="0"/>
    <x v="13"/>
    <s v="Stiletto Trimmer, Serrated"/>
    <n v="433.95000000000005"/>
    <n v="11"/>
    <n v="0"/>
    <n v="25.74"/>
    <x v="0"/>
    <s v="07"/>
    <x v="9"/>
  </r>
  <r>
    <x v="8973"/>
    <s v="IT-2016-2861112"/>
    <d v="2016-12-14T00:00:00"/>
    <d v="2016-12-20T00:00:00"/>
    <s v="Standard Class"/>
    <s v="CM-11830"/>
    <x v="66"/>
    <s v="Corporate"/>
    <s v="La Rochelle"/>
    <x v="1"/>
    <x v="1"/>
    <s v="Central"/>
    <s v="TEC-CO-10002601"/>
    <x v="1"/>
    <x v="4"/>
    <s v="Brother Fax and Copier, Digital"/>
    <n v="324.92099999999999"/>
    <n v="2"/>
    <n v="0.15"/>
    <n v="-3.8789999999999978"/>
    <x v="3"/>
    <s v="12"/>
    <x v="10"/>
  </r>
  <r>
    <x v="8974"/>
    <s v="IT-2016-2861112"/>
    <d v="2016-12-14T00:00:00"/>
    <d v="2016-12-20T00:00:00"/>
    <s v="Standard Class"/>
    <s v="CM-11830"/>
    <x v="66"/>
    <s v="Corporate"/>
    <s v="La Rochelle"/>
    <x v="1"/>
    <x v="1"/>
    <s v="Central"/>
    <s v="OFF-EN-10001147"/>
    <x v="0"/>
    <x v="8"/>
    <s v="Jiffy Clasp Envelope, Recycled"/>
    <n v="29.279999999999994"/>
    <n v="4"/>
    <n v="0"/>
    <n v="14.28"/>
    <x v="3"/>
    <s v="12"/>
    <x v="10"/>
  </r>
  <r>
    <x v="8975"/>
    <s v="IT-2016-2861112"/>
    <d v="2016-12-14T00:00:00"/>
    <d v="2016-12-20T00:00:00"/>
    <s v="Standard Class"/>
    <s v="CM-11830"/>
    <x v="66"/>
    <s v="Corporate"/>
    <s v="La Rochelle"/>
    <x v="1"/>
    <x v="1"/>
    <s v="Central"/>
    <s v="FUR-FU-10002094"/>
    <x v="2"/>
    <x v="16"/>
    <s v="Rubbermaid Photo Frame, Erganomic"/>
    <n v="100.74"/>
    <n v="2"/>
    <n v="0"/>
    <n v="31.200000000000003"/>
    <x v="3"/>
    <s v="12"/>
    <x v="10"/>
  </r>
  <r>
    <x v="8976"/>
    <s v="IT-2018-5472233"/>
    <d v="2018-06-04T00:00:00"/>
    <d v="2018-06-08T00:00:00"/>
    <s v="Standard Class"/>
    <s v="SC-20050"/>
    <x v="583"/>
    <s v="Home Office"/>
    <s v="Tilburg"/>
    <x v="48"/>
    <x v="5"/>
    <s v="Central"/>
    <s v="FUR-FU-10000072"/>
    <x v="2"/>
    <x v="16"/>
    <s v="Advantus Light Bulb, Erganomic"/>
    <n v="44.855999999999995"/>
    <n v="3"/>
    <n v="0.2"/>
    <n v="-6.1739999999999977"/>
    <x v="2"/>
    <s v="06"/>
    <x v="2"/>
  </r>
  <r>
    <x v="8977"/>
    <s v="IT-2018-5472233"/>
    <d v="2018-06-04T00:00:00"/>
    <d v="2018-06-08T00:00:00"/>
    <s v="Standard Class"/>
    <s v="SC-20050"/>
    <x v="583"/>
    <s v="Home Office"/>
    <s v="Tilburg"/>
    <x v="48"/>
    <x v="5"/>
    <s v="Central"/>
    <s v="OFF-BI-10000341"/>
    <x v="0"/>
    <x v="9"/>
    <s v="Ibico Binding Machine, Recycled"/>
    <n v="258.89999999999998"/>
    <n v="10"/>
    <n v="0.5"/>
    <n v="-165.89999999999998"/>
    <x v="2"/>
    <s v="06"/>
    <x v="2"/>
  </r>
  <r>
    <x v="8978"/>
    <s v="IT-2019-2332803"/>
    <d v="2019-09-26T00:00:00"/>
    <d v="2019-09-29T00:00:00"/>
    <s v="Second Class"/>
    <s v="SP-20860"/>
    <x v="417"/>
    <s v="Corporate"/>
    <s v="The Hague"/>
    <x v="12"/>
    <x v="5"/>
    <s v="Central"/>
    <s v="OFF-ST-10004267"/>
    <x v="0"/>
    <x v="0"/>
    <s v="Smead File Cart, Single Width"/>
    <n v="321.07499999999993"/>
    <n v="5"/>
    <n v="0.5"/>
    <n v="-314.77499999999992"/>
    <x v="0"/>
    <s v="09"/>
    <x v="3"/>
  </r>
  <r>
    <x v="8979"/>
    <s v="ES-2016-5522951"/>
    <d v="2016-03-19T00:00:00"/>
    <d v="2016-03-21T00:00:00"/>
    <s v="First Class"/>
    <s v="SN-20560"/>
    <x v="606"/>
    <s v="Home Office"/>
    <s v="Noisy-le-Sec"/>
    <x v="4"/>
    <x v="1"/>
    <s v="Central"/>
    <s v="OFF-FA-10004878"/>
    <x v="0"/>
    <x v="6"/>
    <s v="Stockwell Clamps, Bulk Pack"/>
    <n v="56.519999999999996"/>
    <n v="3"/>
    <n v="0"/>
    <n v="4.5"/>
    <x v="3"/>
    <s v="03"/>
    <x v="4"/>
  </r>
  <r>
    <x v="8980"/>
    <s v="ES-2018-1408046"/>
    <d v="2018-06-06T00:00:00"/>
    <d v="2018-06-09T00:00:00"/>
    <s v="First Class"/>
    <s v="LC-16870"/>
    <x v="61"/>
    <s v="Consumer"/>
    <s v="Nice"/>
    <x v="25"/>
    <x v="1"/>
    <s v="Central"/>
    <s v="TEC-AC-10001486"/>
    <x v="1"/>
    <x v="1"/>
    <s v="Belkin Flash Drive, Programmable"/>
    <n v="390.96"/>
    <n v="9"/>
    <n v="0"/>
    <n v="38.880000000000003"/>
    <x v="2"/>
    <s v="06"/>
    <x v="2"/>
  </r>
  <r>
    <x v="8981"/>
    <s v="ES-2019-3626252"/>
    <d v="2019-11-10T00:00:00"/>
    <d v="2019-11-15T00:00:00"/>
    <s v="Standard Class"/>
    <s v="MH-17290"/>
    <x v="334"/>
    <s v="Home Office"/>
    <s v="Marseille"/>
    <x v="25"/>
    <x v="1"/>
    <s v="Central"/>
    <s v="OFF-ST-10000624"/>
    <x v="0"/>
    <x v="0"/>
    <s v="Eldon File Cart, Single Width"/>
    <n v="693.19799999999998"/>
    <n v="6"/>
    <n v="0.1"/>
    <n v="253.99799999999999"/>
    <x v="0"/>
    <s v="11"/>
    <x v="6"/>
  </r>
  <r>
    <x v="8982"/>
    <s v="ES-2018-5727837"/>
    <d v="2018-09-02T00:00:00"/>
    <d v="2018-09-08T00:00:00"/>
    <s v="Standard Class"/>
    <s v="CA-11965"/>
    <x v="466"/>
    <s v="Corporate"/>
    <s v="Valladolid"/>
    <x v="43"/>
    <x v="4"/>
    <s v="South"/>
    <s v="OFF-FA-10001574"/>
    <x v="0"/>
    <x v="6"/>
    <s v="Accos Clamps, Bulk Pack"/>
    <n v="38.760000000000005"/>
    <n v="2"/>
    <n v="0"/>
    <n v="18.18"/>
    <x v="2"/>
    <s v="09"/>
    <x v="3"/>
  </r>
  <r>
    <x v="8983"/>
    <s v="ES-2019-3563223"/>
    <d v="2019-12-23T00:00:00"/>
    <d v="2019-12-27T00:00:00"/>
    <s v="Standard Class"/>
    <s v="CP-12340"/>
    <x v="363"/>
    <s v="Corporate"/>
    <s v="Aulnay-sous-Bois"/>
    <x v="4"/>
    <x v="1"/>
    <s v="Central"/>
    <s v="OFF-SU-10000102"/>
    <x v="0"/>
    <x v="13"/>
    <s v="Stiletto Box Cutter, Easy Grip"/>
    <n v="300.71999999999997"/>
    <n v="8"/>
    <n v="0"/>
    <n v="18"/>
    <x v="0"/>
    <s v="12"/>
    <x v="10"/>
  </r>
  <r>
    <x v="8984"/>
    <s v="ES-2019-3563223"/>
    <d v="2019-12-23T00:00:00"/>
    <d v="2019-12-27T00:00:00"/>
    <s v="Standard Class"/>
    <s v="CP-12340"/>
    <x v="363"/>
    <s v="Corporate"/>
    <s v="Aulnay-sous-Bois"/>
    <x v="4"/>
    <x v="1"/>
    <s v="Central"/>
    <s v="OFF-ST-10002566"/>
    <x v="0"/>
    <x v="0"/>
    <s v="Tenex Lockers, Wire Frame"/>
    <n v="182.89799999999997"/>
    <n v="1"/>
    <n v="0.1"/>
    <n v="42.647999999999996"/>
    <x v="0"/>
    <s v="12"/>
    <x v="10"/>
  </r>
  <r>
    <x v="8985"/>
    <s v="ES-2019-3604759"/>
    <d v="2019-04-03T00:00:00"/>
    <d v="2019-04-07T00:00:00"/>
    <s v="Standard Class"/>
    <s v="SJ-20125"/>
    <x v="610"/>
    <s v="Home Office"/>
    <s v="Boulogne-Billancourt"/>
    <x v="4"/>
    <x v="1"/>
    <s v="Central"/>
    <s v="TEC-MA-10002629"/>
    <x v="1"/>
    <x v="11"/>
    <s v="Konica Inkjet, Wireless"/>
    <n v="1599.1559999999999"/>
    <n v="6"/>
    <n v="0.15"/>
    <n v="37.475999999999999"/>
    <x v="0"/>
    <s v="04"/>
    <x v="8"/>
  </r>
  <r>
    <x v="8986"/>
    <s v="ES-2016-4351964"/>
    <d v="2016-08-25T00:00:00"/>
    <d v="2016-08-29T00:00:00"/>
    <s v="Standard Class"/>
    <s v="CC-12550"/>
    <x v="137"/>
    <s v="Consumer"/>
    <s v="Alby with Thwaite"/>
    <x v="0"/>
    <x v="0"/>
    <s v="North"/>
    <s v="OFF-AR-10001228"/>
    <x v="0"/>
    <x v="7"/>
    <s v="Stanley Markers, Water Color"/>
    <n v="50.759999999999991"/>
    <n v="2"/>
    <n v="0"/>
    <n v="16.740000000000002"/>
    <x v="3"/>
    <s v="08"/>
    <x v="1"/>
  </r>
  <r>
    <x v="8987"/>
    <s v="ES-2016-5952460"/>
    <d v="2016-06-18T00:00:00"/>
    <d v="2016-06-20T00:00:00"/>
    <s v="First Class"/>
    <s v="JM-15265"/>
    <x v="504"/>
    <s v="Corporate"/>
    <s v="Lormont"/>
    <x v="1"/>
    <x v="1"/>
    <s v="Central"/>
    <s v="OFF-BI-10000346"/>
    <x v="0"/>
    <x v="9"/>
    <s v="Ibico 3-Hole Punch, Clear"/>
    <n v="89.730000000000018"/>
    <n v="3"/>
    <n v="0"/>
    <n v="35.82"/>
    <x v="3"/>
    <s v="06"/>
    <x v="2"/>
  </r>
  <r>
    <x v="8988"/>
    <s v="ES-2018-2338251"/>
    <d v="2018-06-25T00:00:00"/>
    <d v="2018-06-30T00:00:00"/>
    <s v="Standard Class"/>
    <s v="RP-19855"/>
    <x v="131"/>
    <s v="Corporate"/>
    <s v="Rome"/>
    <x v="17"/>
    <x v="3"/>
    <s v="South"/>
    <s v="OFF-ST-10000288"/>
    <x v="0"/>
    <x v="0"/>
    <s v="Fellowes Lockers, Industrial"/>
    <n v="623.42999999999995"/>
    <n v="5"/>
    <n v="0.4"/>
    <n v="41.429999999999893"/>
    <x v="2"/>
    <s v="06"/>
    <x v="2"/>
  </r>
  <r>
    <x v="8989"/>
    <s v="ES-2019-2673022"/>
    <d v="2019-10-13T00:00:00"/>
    <d v="2019-10-17T00:00:00"/>
    <s v="Standard Class"/>
    <s v="CC-12370"/>
    <x v="174"/>
    <s v="Consumer"/>
    <s v="Madrid"/>
    <x v="16"/>
    <x v="4"/>
    <s v="South"/>
    <s v="OFF-AR-10002433"/>
    <x v="0"/>
    <x v="7"/>
    <s v="Stanley Pens, Easy-Erase"/>
    <n v="61.92"/>
    <n v="6"/>
    <n v="0"/>
    <n v="27.18"/>
    <x v="0"/>
    <s v="10"/>
    <x v="11"/>
  </r>
  <r>
    <x v="8990"/>
    <s v="ES-2019-2673022"/>
    <d v="2019-10-13T00:00:00"/>
    <d v="2019-10-17T00:00:00"/>
    <s v="Standard Class"/>
    <s v="CC-12370"/>
    <x v="174"/>
    <s v="Consumer"/>
    <s v="Madrid"/>
    <x v="16"/>
    <x v="4"/>
    <s v="South"/>
    <s v="OFF-BI-10000289"/>
    <x v="0"/>
    <x v="9"/>
    <s v="Wilson Jones Binder Covers, Recycled"/>
    <n v="103.94999999999999"/>
    <n v="9"/>
    <n v="0"/>
    <n v="24.840000000000003"/>
    <x v="0"/>
    <s v="10"/>
    <x v="11"/>
  </r>
  <r>
    <x v="8991"/>
    <s v="ES-2019-4403671"/>
    <d v="2019-07-28T00:00:00"/>
    <d v="2019-07-31T00:00:00"/>
    <s v="Second Class"/>
    <s v="CC-12220"/>
    <x v="101"/>
    <s v="Consumer"/>
    <s v="Glasgow"/>
    <x v="29"/>
    <x v="0"/>
    <s v="North"/>
    <s v="OFF-BI-10001622"/>
    <x v="0"/>
    <x v="9"/>
    <s v="Acco 3-Hole Punch, Durable"/>
    <n v="158.10000000000002"/>
    <n v="5"/>
    <n v="0"/>
    <n v="64.800000000000011"/>
    <x v="0"/>
    <s v="07"/>
    <x v="9"/>
  </r>
  <r>
    <x v="8992"/>
    <s v="ES-2019-4403671"/>
    <d v="2019-07-28T00:00:00"/>
    <d v="2019-07-31T00:00:00"/>
    <s v="Second Class"/>
    <s v="CC-12220"/>
    <x v="101"/>
    <s v="Consumer"/>
    <s v="Glasgow"/>
    <x v="29"/>
    <x v="0"/>
    <s v="North"/>
    <s v="OFF-ST-10001597"/>
    <x v="0"/>
    <x v="0"/>
    <s v="Tenex Box, Single Width"/>
    <n v="115.71000000000001"/>
    <n v="7"/>
    <n v="0"/>
    <n v="51.870000000000005"/>
    <x v="0"/>
    <s v="07"/>
    <x v="9"/>
  </r>
  <r>
    <x v="8993"/>
    <s v="IT-2016-1471798"/>
    <d v="2016-08-25T00:00:00"/>
    <d v="2016-08-25T00:00:00"/>
    <s v="Same Day"/>
    <s v="CJ-12010"/>
    <x v="641"/>
    <s v="Consumer"/>
    <s v="Lucca"/>
    <x v="63"/>
    <x v="3"/>
    <s v="South"/>
    <s v="TEC-PH-10004263"/>
    <x v="1"/>
    <x v="3"/>
    <s v="Cisco Signal Booster, with Caller ID"/>
    <n v="182.19599999999997"/>
    <n v="2"/>
    <n v="0.4"/>
    <n v="-45.563999999999993"/>
    <x v="3"/>
    <s v="08"/>
    <x v="1"/>
  </r>
  <r>
    <x v="8994"/>
    <s v="IT-2018-5472233"/>
    <d v="2018-06-04T00:00:00"/>
    <d v="2018-06-08T00:00:00"/>
    <s v="Standard Class"/>
    <s v="SC-20050"/>
    <x v="583"/>
    <s v="Home Office"/>
    <s v="Tilburg"/>
    <x v="48"/>
    <x v="5"/>
    <s v="Central"/>
    <s v="FUR-FU-10001760"/>
    <x v="2"/>
    <x v="16"/>
    <s v="Tenex Light Bulb, Black"/>
    <n v="30.288"/>
    <n v="2"/>
    <n v="0.2"/>
    <n v="3.7679999999999998"/>
    <x v="2"/>
    <s v="06"/>
    <x v="2"/>
  </r>
  <r>
    <x v="8995"/>
    <s v="IT-2017-3620342"/>
    <d v="2017-03-16T00:00:00"/>
    <d v="2017-03-20T00:00:00"/>
    <s v="Standard Class"/>
    <s v="HG-14845"/>
    <x v="636"/>
    <s v="Consumer"/>
    <s v="Tilburg"/>
    <x v="48"/>
    <x v="5"/>
    <s v="Central"/>
    <s v="OFF-PA-10001795"/>
    <x v="0"/>
    <x v="12"/>
    <s v="Green Bar Message Books, Premium"/>
    <n v="47.58"/>
    <n v="4"/>
    <n v="0.5"/>
    <n v="-38.099999999999994"/>
    <x v="1"/>
    <s v="03"/>
    <x v="4"/>
  </r>
  <r>
    <x v="8996"/>
    <s v="ES-2016-4479011"/>
    <d v="2016-12-07T00:00:00"/>
    <d v="2016-12-07T00:00:00"/>
    <s v="Same Day"/>
    <s v="BT-11680"/>
    <x v="351"/>
    <s v="Consumer"/>
    <s v="Vittoria"/>
    <x v="49"/>
    <x v="3"/>
    <s v="South"/>
    <s v="OFF-BI-10000880"/>
    <x v="0"/>
    <x v="9"/>
    <s v="Wilson Jones Binder, Recycled"/>
    <n v="120.41999999999999"/>
    <n v="9"/>
    <n v="0"/>
    <n v="45.63"/>
    <x v="3"/>
    <s v="12"/>
    <x v="10"/>
  </r>
  <r>
    <x v="8997"/>
    <s v="ES-2016-4479011"/>
    <d v="2016-12-07T00:00:00"/>
    <d v="2016-12-07T00:00:00"/>
    <s v="Same Day"/>
    <s v="BT-11680"/>
    <x v="351"/>
    <s v="Consumer"/>
    <s v="Vittoria"/>
    <x v="49"/>
    <x v="3"/>
    <s v="South"/>
    <s v="OFF-FA-10004824"/>
    <x v="0"/>
    <x v="6"/>
    <s v="Stockwell Rubber Bands, Bulk Pack"/>
    <n v="112.98"/>
    <n v="7"/>
    <n v="0"/>
    <n v="19.11"/>
    <x v="3"/>
    <s v="12"/>
    <x v="10"/>
  </r>
  <r>
    <x v="8998"/>
    <s v="ES-2018-1295215"/>
    <d v="2018-11-19T00:00:00"/>
    <d v="2018-11-26T00:00:00"/>
    <s v="Standard Class"/>
    <s v="MC-17590"/>
    <x v="627"/>
    <s v="Corporate"/>
    <s v="Ghent"/>
    <x v="96"/>
    <x v="7"/>
    <s v="Central"/>
    <s v="TEC-AC-10001226"/>
    <x v="1"/>
    <x v="1"/>
    <s v="Enermax Mouse, Programmable"/>
    <n v="292.52999999999997"/>
    <n v="7"/>
    <n v="0"/>
    <n v="0"/>
    <x v="2"/>
    <s v="11"/>
    <x v="6"/>
  </r>
  <r>
    <x v="8999"/>
    <s v="ES-2018-1295215"/>
    <d v="2018-11-19T00:00:00"/>
    <d v="2018-11-26T00:00:00"/>
    <s v="Standard Class"/>
    <s v="MC-17590"/>
    <x v="627"/>
    <s v="Corporate"/>
    <s v="Ghent"/>
    <x v="96"/>
    <x v="7"/>
    <s v="Central"/>
    <s v="OFF-AR-10003012"/>
    <x v="0"/>
    <x v="7"/>
    <s v="Sanford Markers, Easy-Erase"/>
    <n v="47.04"/>
    <n v="2"/>
    <n v="0"/>
    <n v="0.89999999999999991"/>
    <x v="2"/>
    <s v="11"/>
    <x v="6"/>
  </r>
  <r>
    <x v="9000"/>
    <s v="ES-2017-1216394"/>
    <d v="2017-08-31T00:00:00"/>
    <d v="2017-08-31T00:00:00"/>
    <s v="Same Day"/>
    <s v="JK-16120"/>
    <x v="265"/>
    <s v="Home Office"/>
    <s v="Aylesbury"/>
    <x v="0"/>
    <x v="0"/>
    <s v="North"/>
    <s v="OFF-LA-10004753"/>
    <x v="0"/>
    <x v="2"/>
    <s v="Novimex Round Labels, Laser Printer Compatible"/>
    <n v="25.08"/>
    <n v="4"/>
    <n v="0"/>
    <n v="11.76"/>
    <x v="1"/>
    <s v="08"/>
    <x v="1"/>
  </r>
  <r>
    <x v="9001"/>
    <s v="IT-2019-3028672"/>
    <d v="2019-08-19T00:00:00"/>
    <d v="2019-08-25T00:00:00"/>
    <s v="Standard Class"/>
    <s v="CM-12445"/>
    <x v="549"/>
    <s v="Consumer"/>
    <s v="Villeneuve-d'Ascq"/>
    <x v="30"/>
    <x v="1"/>
    <s v="Central"/>
    <s v="TEC-PH-10002035"/>
    <x v="1"/>
    <x v="3"/>
    <s v="Samsung Smart Phone, Cordless"/>
    <n v="1629.4500000000003"/>
    <n v="3"/>
    <n v="0.15"/>
    <n v="-153.36000000000001"/>
    <x v="0"/>
    <s v="08"/>
    <x v="1"/>
  </r>
  <r>
    <x v="9002"/>
    <s v="IT-2019-3306532"/>
    <d v="2019-01-20T00:00:00"/>
    <d v="2019-01-26T00:00:00"/>
    <s v="Standard Class"/>
    <s v="AR-10345"/>
    <x v="171"/>
    <s v="Corporate"/>
    <s v="Villeneuve-d'Ascq"/>
    <x v="30"/>
    <x v="1"/>
    <s v="Central"/>
    <s v="OFF-ST-10003266"/>
    <x v="0"/>
    <x v="0"/>
    <s v="Tenex Lockers, Industrial"/>
    <n v="552.50099999999998"/>
    <n v="3"/>
    <n v="0.1"/>
    <n v="110.42099999999999"/>
    <x v="0"/>
    <s v="01"/>
    <x v="7"/>
  </r>
  <r>
    <x v="9003"/>
    <s v="ES-2018-4051705"/>
    <d v="2018-02-14T00:00:00"/>
    <d v="2018-02-17T00:00:00"/>
    <s v="First Class"/>
    <s v="CT-11995"/>
    <x v="418"/>
    <s v="Consumer"/>
    <s v="Laval"/>
    <x v="45"/>
    <x v="1"/>
    <s v="Central"/>
    <s v="OFF-AR-10000711"/>
    <x v="0"/>
    <x v="7"/>
    <s v="BIC Pens, Easy-Erase"/>
    <n v="43.65"/>
    <n v="3"/>
    <n v="0"/>
    <n v="9.5400000000000009"/>
    <x v="2"/>
    <s v="02"/>
    <x v="0"/>
  </r>
  <r>
    <x v="9004"/>
    <s v="IT-2017-1669193"/>
    <d v="2017-06-09T00:00:00"/>
    <d v="2017-06-13T00:00:00"/>
    <s v="Standard Class"/>
    <s v="NG-18430"/>
    <x v="40"/>
    <s v="Consumer"/>
    <s v="Turin"/>
    <x v="44"/>
    <x v="3"/>
    <s v="South"/>
    <s v="OFF-ST-10004377"/>
    <x v="0"/>
    <x v="0"/>
    <s v="Rogers File Cart, Single Width"/>
    <n v="509.86799999999994"/>
    <n v="6"/>
    <n v="0.4"/>
    <n v="-119.05200000000002"/>
    <x v="1"/>
    <s v="06"/>
    <x v="2"/>
  </r>
  <r>
    <x v="9005"/>
    <s v="ES-2019-4442693"/>
    <d v="2019-06-11T00:00:00"/>
    <d v="2019-06-16T00:00:00"/>
    <s v="Second Class"/>
    <s v="MS-17530"/>
    <x v="745"/>
    <s v="Consumer"/>
    <s v="Manchester"/>
    <x v="0"/>
    <x v="0"/>
    <s v="North"/>
    <s v="TEC-CO-10002962"/>
    <x v="1"/>
    <x v="4"/>
    <s v="Sharp Wireless Fax, Color"/>
    <n v="1429.4399999999998"/>
    <n v="4"/>
    <n v="0"/>
    <n v="471.59999999999997"/>
    <x v="0"/>
    <s v="06"/>
    <x v="2"/>
  </r>
  <r>
    <x v="9006"/>
    <s v="IT-2019-5534774"/>
    <d v="2019-12-20T00:00:00"/>
    <d v="2019-12-24T00:00:00"/>
    <s v="Standard Class"/>
    <s v="BM-11140"/>
    <x v="153"/>
    <s v="Consumer"/>
    <s v="Sheffield"/>
    <x v="0"/>
    <x v="0"/>
    <s v="North"/>
    <s v="FUR-FU-10001692"/>
    <x v="2"/>
    <x v="16"/>
    <s v="Deflect-O Clock, Durable"/>
    <n v="47.339999999999982"/>
    <n v="5"/>
    <n v="0.8"/>
    <n v="-113.76"/>
    <x v="0"/>
    <s v="12"/>
    <x v="10"/>
  </r>
  <r>
    <x v="9007"/>
    <s v="ES-2018-2672620"/>
    <d v="2018-08-28T00:00:00"/>
    <d v="2018-09-02T00:00:00"/>
    <s v="Standard Class"/>
    <s v="SC-20095"/>
    <x v="88"/>
    <s v="Consumer"/>
    <s v="Birmingham"/>
    <x v="0"/>
    <x v="0"/>
    <s v="North"/>
    <s v="OFF-PA-10000827"/>
    <x v="0"/>
    <x v="12"/>
    <s v="Enermax Message Books, 8.5 x 11"/>
    <n v="66.599999999999994"/>
    <n v="5"/>
    <n v="0.5"/>
    <n v="-35.999999999999993"/>
    <x v="2"/>
    <s v="08"/>
    <x v="1"/>
  </r>
  <r>
    <x v="9008"/>
    <s v="ES-2017-3116842"/>
    <d v="2017-08-15T00:00:00"/>
    <d v="2017-08-22T00:00:00"/>
    <s v="Standard Class"/>
    <s v="MB-18085"/>
    <x v="556"/>
    <s v="Consumer"/>
    <s v="Lincoln"/>
    <x v="0"/>
    <x v="0"/>
    <s v="North"/>
    <s v="OFF-LA-10001299"/>
    <x v="0"/>
    <x v="2"/>
    <s v="Avery File Folder Labels, Adjustable"/>
    <n v="35.099999999999994"/>
    <n v="5"/>
    <n v="0"/>
    <n v="12.6"/>
    <x v="1"/>
    <s v="08"/>
    <x v="1"/>
  </r>
  <r>
    <x v="9009"/>
    <s v="ES-2019-4131647"/>
    <d v="2019-12-08T00:00:00"/>
    <d v="2019-12-10T00:00:00"/>
    <s v="First Class"/>
    <s v="TS-21610"/>
    <x v="729"/>
    <s v="Consumer"/>
    <s v="Frankfurt"/>
    <x v="5"/>
    <x v="2"/>
    <s v="Central"/>
    <s v="OFF-ST-10001646"/>
    <x v="0"/>
    <x v="0"/>
    <s v="Fellowes Box, Wire Frame"/>
    <n v="33.75"/>
    <n v="2"/>
    <n v="0.1"/>
    <n v="13.469999999999999"/>
    <x v="0"/>
    <s v="12"/>
    <x v="10"/>
  </r>
  <r>
    <x v="9010"/>
    <s v="ES-2017-5581627"/>
    <d v="2017-12-18T00:00:00"/>
    <d v="2017-12-22T00:00:00"/>
    <s v="Second Class"/>
    <s v="SC-20260"/>
    <x v="794"/>
    <s v="Corporate"/>
    <s v="Whitley"/>
    <x v="0"/>
    <x v="0"/>
    <s v="North"/>
    <s v="FUR-CH-10002647"/>
    <x v="2"/>
    <x v="15"/>
    <s v="Novimex Rocking Chair, Red"/>
    <n v="262.85999999999996"/>
    <n v="2"/>
    <n v="0"/>
    <n v="47.28"/>
    <x v="1"/>
    <s v="12"/>
    <x v="10"/>
  </r>
  <r>
    <x v="9011"/>
    <s v="ES-2017-5581627"/>
    <d v="2017-12-18T00:00:00"/>
    <d v="2017-12-22T00:00:00"/>
    <s v="Second Class"/>
    <s v="SC-20260"/>
    <x v="794"/>
    <s v="Corporate"/>
    <s v="Whitley"/>
    <x v="0"/>
    <x v="0"/>
    <s v="North"/>
    <s v="OFF-BI-10004924"/>
    <x v="0"/>
    <x v="9"/>
    <s v="Cardinal 3-Hole Punch, Economy"/>
    <n v="403.19999999999993"/>
    <n v="14"/>
    <n v="0"/>
    <n v="181.44"/>
    <x v="1"/>
    <s v="12"/>
    <x v="10"/>
  </r>
  <r>
    <x v="9012"/>
    <s v="ES-2017-5581627"/>
    <d v="2017-12-18T00:00:00"/>
    <d v="2017-12-22T00:00:00"/>
    <s v="Second Class"/>
    <s v="SC-20260"/>
    <x v="794"/>
    <s v="Corporate"/>
    <s v="Whitley"/>
    <x v="0"/>
    <x v="0"/>
    <s v="North"/>
    <s v="TEC-MA-10003280"/>
    <x v="1"/>
    <x v="11"/>
    <s v="Panasonic Receipt Printer, White"/>
    <n v="715.86"/>
    <n v="6"/>
    <n v="0"/>
    <n v="250.38000000000002"/>
    <x v="1"/>
    <s v="12"/>
    <x v="10"/>
  </r>
  <r>
    <x v="9013"/>
    <s v="ES-2019-3168055"/>
    <d v="2019-10-17T00:00:00"/>
    <d v="2019-10-21T00:00:00"/>
    <s v="Second Class"/>
    <s v="EB-13930"/>
    <x v="757"/>
    <s v="Consumer"/>
    <s v="Lyon"/>
    <x v="23"/>
    <x v="1"/>
    <s v="Central"/>
    <s v="OFF-EN-10003381"/>
    <x v="0"/>
    <x v="8"/>
    <s v="Cameo Manila Envelope, Security-Tint"/>
    <n v="117.60000000000001"/>
    <n v="4"/>
    <n v="0"/>
    <n v="57.599999999999994"/>
    <x v="0"/>
    <s v="10"/>
    <x v="11"/>
  </r>
  <r>
    <x v="9014"/>
    <s v="ES-2018-3908850"/>
    <d v="2018-07-23T00:00:00"/>
    <d v="2018-07-24T00:00:00"/>
    <s v="First Class"/>
    <s v="CM-12160"/>
    <x v="33"/>
    <s v="Consumer"/>
    <s v="Bordeaux"/>
    <x v="1"/>
    <x v="1"/>
    <s v="Central"/>
    <s v="OFF-ST-10002399"/>
    <x v="0"/>
    <x v="0"/>
    <s v="Tenex Folders, Single Width"/>
    <n v="83.7"/>
    <n v="4"/>
    <n v="0.1"/>
    <n v="10.14"/>
    <x v="2"/>
    <s v="07"/>
    <x v="9"/>
  </r>
  <r>
    <x v="9015"/>
    <s v="IT-2018-3210394"/>
    <d v="2018-12-24T00:00:00"/>
    <d v="2018-12-28T00:00:00"/>
    <s v="Standard Class"/>
    <s v="EH-13765"/>
    <x v="735"/>
    <s v="Corporate"/>
    <s v="Schiffweiler"/>
    <x v="110"/>
    <x v="2"/>
    <s v="Central"/>
    <s v="OFF-AR-10000715"/>
    <x v="0"/>
    <x v="7"/>
    <s v="Boston Markers, Blue"/>
    <n v="131.85000000000002"/>
    <n v="5"/>
    <n v="0"/>
    <n v="54"/>
    <x v="2"/>
    <s v="12"/>
    <x v="10"/>
  </r>
  <r>
    <x v="9016"/>
    <s v="ES-2017-3412393"/>
    <d v="2017-03-16T00:00:00"/>
    <d v="2017-03-23T00:00:00"/>
    <s v="Standard Class"/>
    <s v="RD-19585"/>
    <x v="715"/>
    <s v="Consumer"/>
    <s v="Gateshead"/>
    <x v="0"/>
    <x v="0"/>
    <s v="North"/>
    <s v="OFF-LA-10002334"/>
    <x v="0"/>
    <x v="2"/>
    <s v="Novimex Removable Labels, Adjustable"/>
    <n v="30.78"/>
    <n v="3"/>
    <n v="0"/>
    <n v="3.06"/>
    <x v="1"/>
    <s v="03"/>
    <x v="4"/>
  </r>
  <r>
    <x v="9017"/>
    <s v="ES-2017-3412393"/>
    <d v="2017-03-16T00:00:00"/>
    <d v="2017-03-23T00:00:00"/>
    <s v="Standard Class"/>
    <s v="RD-19585"/>
    <x v="715"/>
    <s v="Consumer"/>
    <s v="Gateshead"/>
    <x v="0"/>
    <x v="0"/>
    <s v="North"/>
    <s v="OFF-AP-10004869"/>
    <x v="0"/>
    <x v="5"/>
    <s v="KitchenAid Toaster, White"/>
    <n v="166.92000000000002"/>
    <n v="2"/>
    <n v="0"/>
    <n v="66.72"/>
    <x v="1"/>
    <s v="03"/>
    <x v="4"/>
  </r>
  <r>
    <x v="9018"/>
    <s v="ES-2017-3412393"/>
    <d v="2017-03-16T00:00:00"/>
    <d v="2017-03-23T00:00:00"/>
    <s v="Standard Class"/>
    <s v="RD-19585"/>
    <x v="715"/>
    <s v="Consumer"/>
    <s v="Gateshead"/>
    <x v="0"/>
    <x v="0"/>
    <s v="North"/>
    <s v="OFF-BI-10004446"/>
    <x v="0"/>
    <x v="9"/>
    <s v="Acco Binding Machine, Economy"/>
    <n v="102.18"/>
    <n v="2"/>
    <n v="0"/>
    <n v="29.58"/>
    <x v="1"/>
    <s v="03"/>
    <x v="4"/>
  </r>
  <r>
    <x v="9019"/>
    <s v="ES-2017-3412393"/>
    <d v="2017-03-16T00:00:00"/>
    <d v="2017-03-23T00:00:00"/>
    <s v="Standard Class"/>
    <s v="RD-19585"/>
    <x v="715"/>
    <s v="Consumer"/>
    <s v="Gateshead"/>
    <x v="0"/>
    <x v="0"/>
    <s v="North"/>
    <s v="TEC-PH-10003963"/>
    <x v="1"/>
    <x v="3"/>
    <s v="Apple Signal Booster, Full Size"/>
    <n v="413.82"/>
    <n v="3"/>
    <n v="0"/>
    <n v="20.61"/>
    <x v="1"/>
    <s v="03"/>
    <x v="4"/>
  </r>
  <r>
    <x v="9020"/>
    <s v="ES-2017-3412393"/>
    <d v="2017-03-16T00:00:00"/>
    <d v="2017-03-23T00:00:00"/>
    <s v="Standard Class"/>
    <s v="RD-19585"/>
    <x v="715"/>
    <s v="Consumer"/>
    <s v="Gateshead"/>
    <x v="0"/>
    <x v="0"/>
    <s v="North"/>
    <s v="FUR-FU-10000135"/>
    <x v="2"/>
    <x v="16"/>
    <s v="Tenex Photo Frame, Black"/>
    <n v="36.287999999999997"/>
    <n v="1"/>
    <n v="0.3"/>
    <n v="-1.0619999999999994"/>
    <x v="1"/>
    <s v="03"/>
    <x v="4"/>
  </r>
  <r>
    <x v="9021"/>
    <s v="ES-2017-3412393"/>
    <d v="2017-03-16T00:00:00"/>
    <d v="2017-03-23T00:00:00"/>
    <s v="Standard Class"/>
    <s v="RD-19585"/>
    <x v="715"/>
    <s v="Consumer"/>
    <s v="Gateshead"/>
    <x v="0"/>
    <x v="0"/>
    <s v="North"/>
    <s v="TEC-MA-10002264"/>
    <x v="1"/>
    <x v="11"/>
    <s v="Panasonic Printer, Durable"/>
    <n v="1066.44"/>
    <n v="4"/>
    <n v="0"/>
    <n v="223.92000000000002"/>
    <x v="1"/>
    <s v="03"/>
    <x v="4"/>
  </r>
  <r>
    <x v="9022"/>
    <s v="ES-2017-3412393"/>
    <d v="2017-03-16T00:00:00"/>
    <d v="2017-03-23T00:00:00"/>
    <s v="Standard Class"/>
    <s v="RD-19585"/>
    <x v="715"/>
    <s v="Consumer"/>
    <s v="Gateshead"/>
    <x v="0"/>
    <x v="0"/>
    <s v="North"/>
    <s v="OFF-ST-10003335"/>
    <x v="0"/>
    <x v="0"/>
    <s v="Smead Box, Blue"/>
    <n v="21.54"/>
    <n v="2"/>
    <n v="0"/>
    <n v="0"/>
    <x v="1"/>
    <s v="03"/>
    <x v="4"/>
  </r>
  <r>
    <x v="9023"/>
    <s v="ES-2017-3412393"/>
    <d v="2017-03-16T00:00:00"/>
    <d v="2017-03-23T00:00:00"/>
    <s v="Standard Class"/>
    <s v="RD-19585"/>
    <x v="715"/>
    <s v="Consumer"/>
    <s v="Gateshead"/>
    <x v="0"/>
    <x v="0"/>
    <s v="North"/>
    <s v="OFF-LA-10002733"/>
    <x v="0"/>
    <x v="2"/>
    <s v="Novimex File Folder Labels, Alphabetical"/>
    <n v="40.35"/>
    <n v="5"/>
    <n v="0"/>
    <n v="5.5499999999999989"/>
    <x v="1"/>
    <s v="03"/>
    <x v="4"/>
  </r>
  <r>
    <x v="9024"/>
    <s v="ES-2019-5163200"/>
    <d v="2019-08-21T00:00:00"/>
    <d v="2019-08-21T00:00:00"/>
    <s v="Same Day"/>
    <s v="JM-15580"/>
    <x v="330"/>
    <s v="Consumer"/>
    <s v="Paris"/>
    <x v="4"/>
    <x v="1"/>
    <s v="Central"/>
    <s v="OFF-BI-10002935"/>
    <x v="0"/>
    <x v="9"/>
    <s v="Wilson Jones Binder, Clear"/>
    <n v="24.96"/>
    <n v="2"/>
    <n v="0"/>
    <n v="1.98"/>
    <x v="0"/>
    <s v="08"/>
    <x v="1"/>
  </r>
  <r>
    <x v="9025"/>
    <s v="IT-2016-1111988"/>
    <d v="2016-10-15T00:00:00"/>
    <d v="2016-10-20T00:00:00"/>
    <s v="Standard Class"/>
    <s v="AF-10870"/>
    <x v="443"/>
    <s v="Consumer"/>
    <s v="Copenhagen"/>
    <x v="91"/>
    <x v="12"/>
    <s v="North"/>
    <s v="TEC-PH-10001664"/>
    <x v="1"/>
    <x v="3"/>
    <s v="Motorola Office Telephone, VoIP"/>
    <n v="107.77499999999999"/>
    <n v="3"/>
    <n v="0.5"/>
    <n v="-13.00500000000001"/>
    <x v="3"/>
    <s v="10"/>
    <x v="11"/>
  </r>
  <r>
    <x v="9026"/>
    <s v="ES-2017-1159109"/>
    <d v="2017-10-06T00:00:00"/>
    <d v="2017-10-10T00:00:00"/>
    <s v="Standard Class"/>
    <s v="BN-11515"/>
    <x v="550"/>
    <s v="Consumer"/>
    <s v="Munich"/>
    <x v="22"/>
    <x v="2"/>
    <s v="Central"/>
    <s v="TEC-MA-10004933"/>
    <x v="1"/>
    <x v="11"/>
    <s v="Konica Phone, Wireless"/>
    <n v="172.38"/>
    <n v="2"/>
    <n v="0"/>
    <n v="34.44"/>
    <x v="1"/>
    <s v="10"/>
    <x v="11"/>
  </r>
  <r>
    <x v="9027"/>
    <s v="ES-2017-4907749"/>
    <d v="2017-03-27T00:00:00"/>
    <d v="2017-04-02T00:00:00"/>
    <s v="Standard Class"/>
    <s v="DB-12970"/>
    <x v="778"/>
    <s v="Corporate"/>
    <s v="Rotherham"/>
    <x v="0"/>
    <x v="0"/>
    <s v="North"/>
    <s v="TEC-CO-10000263"/>
    <x v="1"/>
    <x v="4"/>
    <s v="Hewlett Fax Machine, Digital"/>
    <n v="319.56"/>
    <n v="1"/>
    <n v="0"/>
    <n v="146.97"/>
    <x v="1"/>
    <s v="03"/>
    <x v="4"/>
  </r>
  <r>
    <x v="9028"/>
    <s v="ES-2017-5523595"/>
    <d v="2017-10-25T00:00:00"/>
    <d v="2017-10-28T00:00:00"/>
    <s v="First Class"/>
    <s v="HG-14965"/>
    <x v="456"/>
    <s v="Corporate"/>
    <s v="Vigo"/>
    <x v="107"/>
    <x v="4"/>
    <s v="South"/>
    <s v="OFF-SU-10003357"/>
    <x v="0"/>
    <x v="13"/>
    <s v="Fiskars Shears, Steel"/>
    <n v="94.08"/>
    <n v="2"/>
    <n v="0"/>
    <n v="27.240000000000002"/>
    <x v="1"/>
    <s v="10"/>
    <x v="11"/>
  </r>
  <r>
    <x v="9029"/>
    <s v="ES-2019-3984983"/>
    <d v="2019-11-13T00:00:00"/>
    <d v="2019-11-19T00:00:00"/>
    <s v="Standard Class"/>
    <s v="SL-20155"/>
    <x v="332"/>
    <s v="Home Office"/>
    <s v="Woking"/>
    <x v="0"/>
    <x v="0"/>
    <s v="North"/>
    <s v="OFF-FA-10002600"/>
    <x v="0"/>
    <x v="6"/>
    <s v="Accos Thumb Tacks, 12 Pack"/>
    <n v="13.11"/>
    <n v="1"/>
    <n v="0"/>
    <n v="4.4399999999999995"/>
    <x v="0"/>
    <s v="11"/>
    <x v="6"/>
  </r>
  <r>
    <x v="9030"/>
    <s v="IT-2016-1887131"/>
    <d v="2016-06-25T00:00:00"/>
    <d v="2016-06-30T00:00:00"/>
    <s v="Standard Class"/>
    <s v="LD-17005"/>
    <x v="160"/>
    <s v="Consumer"/>
    <s v="Roermond"/>
    <x v="19"/>
    <x v="5"/>
    <s v="Central"/>
    <s v="OFF-ST-10003266"/>
    <x v="0"/>
    <x v="0"/>
    <s v="Tenex Lockers, Industrial"/>
    <n v="204.63"/>
    <n v="2"/>
    <n v="0.5"/>
    <n v="-90.09"/>
    <x v="3"/>
    <s v="06"/>
    <x v="2"/>
  </r>
  <r>
    <x v="9031"/>
    <s v="ES-2019-5781303"/>
    <d v="2019-06-05T00:00:00"/>
    <d v="2019-06-10T00:00:00"/>
    <s v="Standard Class"/>
    <s v="RM-19750"/>
    <x v="167"/>
    <s v="Consumer"/>
    <s v="Frankfurt"/>
    <x v="5"/>
    <x v="2"/>
    <s v="Central"/>
    <s v="TEC-PH-10003620"/>
    <x v="1"/>
    <x v="3"/>
    <s v="Apple Signal Booster, Cordless"/>
    <n v="976.50000000000023"/>
    <n v="7"/>
    <n v="0"/>
    <n v="244.01999999999998"/>
    <x v="0"/>
    <s v="06"/>
    <x v="2"/>
  </r>
  <r>
    <x v="9032"/>
    <s v="ES-2019-2518452"/>
    <d v="2019-01-06T00:00:00"/>
    <d v="2019-01-11T00:00:00"/>
    <s v="Standard Class"/>
    <s v="PB-18805"/>
    <x v="43"/>
    <s v="Home Office"/>
    <s v="Fontenay-aux-Roses"/>
    <x v="4"/>
    <x v="1"/>
    <s v="Central"/>
    <s v="TEC-PH-10000309"/>
    <x v="1"/>
    <x v="3"/>
    <s v="Motorola Audio Dock, with Caller ID"/>
    <n v="736.82249999999999"/>
    <n v="5"/>
    <n v="0.15"/>
    <n v="207.92250000000004"/>
    <x v="0"/>
    <s v="01"/>
    <x v="7"/>
  </r>
  <r>
    <x v="9033"/>
    <s v="ES-2019-2518452"/>
    <d v="2019-01-06T00:00:00"/>
    <d v="2019-01-11T00:00:00"/>
    <s v="Standard Class"/>
    <s v="PB-18805"/>
    <x v="43"/>
    <s v="Home Office"/>
    <s v="Fontenay-aux-Roses"/>
    <x v="4"/>
    <x v="1"/>
    <s v="Central"/>
    <s v="OFF-BI-10000341"/>
    <x v="0"/>
    <x v="9"/>
    <s v="Ibico Binding Machine, Recycled"/>
    <n v="258.89999999999998"/>
    <n v="5"/>
    <n v="0"/>
    <n v="46.5"/>
    <x v="0"/>
    <s v="01"/>
    <x v="7"/>
  </r>
  <r>
    <x v="9034"/>
    <s v="ES-2019-2518452"/>
    <d v="2019-01-06T00:00:00"/>
    <d v="2019-01-11T00:00:00"/>
    <s v="Standard Class"/>
    <s v="PB-18805"/>
    <x v="43"/>
    <s v="Home Office"/>
    <s v="Fontenay-aux-Roses"/>
    <x v="4"/>
    <x v="1"/>
    <s v="Central"/>
    <s v="FUR-FU-10001691"/>
    <x v="2"/>
    <x v="16"/>
    <s v="Deflect-O Photo Frame, Black"/>
    <n v="155.70000000000002"/>
    <n v="3"/>
    <n v="0"/>
    <n v="34.199999999999996"/>
    <x v="0"/>
    <s v="01"/>
    <x v="7"/>
  </r>
  <r>
    <x v="9035"/>
    <s v="IT-2016-4480159"/>
    <d v="2016-10-13T00:00:00"/>
    <d v="2016-10-17T00:00:00"/>
    <s v="Standard Class"/>
    <s v="AM-10705"/>
    <x v="460"/>
    <s v="Consumer"/>
    <s v="Trier"/>
    <x v="13"/>
    <x v="2"/>
    <s v="Central"/>
    <s v="OFF-ST-10001562"/>
    <x v="0"/>
    <x v="0"/>
    <s v="Fellowes Box, Industrial"/>
    <n v="90.720000000000027"/>
    <n v="5"/>
    <n v="0.1"/>
    <n v="-5.1300000000000017"/>
    <x v="3"/>
    <s v="10"/>
    <x v="11"/>
  </r>
  <r>
    <x v="9036"/>
    <s v="IT-2016-4480159"/>
    <d v="2016-10-13T00:00:00"/>
    <d v="2016-10-17T00:00:00"/>
    <s v="Standard Class"/>
    <s v="AM-10705"/>
    <x v="460"/>
    <s v="Consumer"/>
    <s v="Trier"/>
    <x v="13"/>
    <x v="2"/>
    <s v="Central"/>
    <s v="TEC-PH-10002663"/>
    <x v="1"/>
    <x v="3"/>
    <s v="Nokia Signal Booster, VoIP"/>
    <n v="1092.72"/>
    <n v="8"/>
    <n v="0"/>
    <n v="305.76"/>
    <x v="3"/>
    <s v="10"/>
    <x v="11"/>
  </r>
  <r>
    <x v="9037"/>
    <s v="IT-2016-4480159"/>
    <d v="2016-10-13T00:00:00"/>
    <d v="2016-10-17T00:00:00"/>
    <s v="Standard Class"/>
    <s v="AM-10705"/>
    <x v="460"/>
    <s v="Consumer"/>
    <s v="Trier"/>
    <x v="13"/>
    <x v="2"/>
    <s v="Central"/>
    <s v="OFF-AR-10002805"/>
    <x v="0"/>
    <x v="7"/>
    <s v="Boston Sketch Pad, Blue"/>
    <n v="242.99999999999997"/>
    <n v="5"/>
    <n v="0"/>
    <n v="104.39999999999999"/>
    <x v="3"/>
    <s v="10"/>
    <x v="11"/>
  </r>
  <r>
    <x v="9038"/>
    <s v="ES-2018-4116050"/>
    <d v="2018-02-15T00:00:00"/>
    <d v="2018-02-19T00:00:00"/>
    <s v="Standard Class"/>
    <s v="EM-13825"/>
    <x v="691"/>
    <s v="Corporate"/>
    <s v="Nanterre"/>
    <x v="4"/>
    <x v="1"/>
    <s v="Central"/>
    <s v="OFF-AR-10003012"/>
    <x v="0"/>
    <x v="7"/>
    <s v="Sanford Markers, Easy-Erase"/>
    <n v="70.56"/>
    <n v="3"/>
    <n v="0"/>
    <n v="1.3499999999999999"/>
    <x v="2"/>
    <s v="02"/>
    <x v="0"/>
  </r>
  <r>
    <x v="9039"/>
    <s v="ES-2018-4116050"/>
    <d v="2018-02-15T00:00:00"/>
    <d v="2018-02-19T00:00:00"/>
    <s v="Standard Class"/>
    <s v="EM-13825"/>
    <x v="691"/>
    <s v="Corporate"/>
    <s v="Nanterre"/>
    <x v="4"/>
    <x v="1"/>
    <s v="Central"/>
    <s v="TEC-PH-10000493"/>
    <x v="1"/>
    <x v="3"/>
    <s v="Apple Smart Phone, Full Size"/>
    <n v="1083.75"/>
    <n v="2"/>
    <n v="0.15"/>
    <n v="165.75"/>
    <x v="2"/>
    <s v="02"/>
    <x v="0"/>
  </r>
  <r>
    <x v="9040"/>
    <s v="ES-2018-2840343"/>
    <d v="2018-05-10T00:00:00"/>
    <d v="2018-05-16T00:00:00"/>
    <s v="Standard Class"/>
    <s v="TC-21295"/>
    <x v="186"/>
    <s v="Consumer"/>
    <s v="Berlin"/>
    <x v="34"/>
    <x v="2"/>
    <s v="Central"/>
    <s v="OFF-PA-10001758"/>
    <x v="0"/>
    <x v="12"/>
    <s v="Enermax Note Cards, Premium"/>
    <n v="76.95"/>
    <n v="3"/>
    <n v="0.1"/>
    <n v="0"/>
    <x v="2"/>
    <s v="05"/>
    <x v="5"/>
  </r>
  <r>
    <x v="9041"/>
    <s v="ES-2018-2840343"/>
    <d v="2018-05-10T00:00:00"/>
    <d v="2018-05-16T00:00:00"/>
    <s v="Standard Class"/>
    <s v="TC-21295"/>
    <x v="186"/>
    <s v="Consumer"/>
    <s v="Berlin"/>
    <x v="34"/>
    <x v="2"/>
    <s v="Central"/>
    <s v="TEC-CO-10004154"/>
    <x v="1"/>
    <x v="4"/>
    <s v="Canon Copy Machine, Digital"/>
    <n v="1178.0100000000002"/>
    <n v="5"/>
    <n v="0.1"/>
    <n v="12.95999999999998"/>
    <x v="2"/>
    <s v="05"/>
    <x v="5"/>
  </r>
  <r>
    <x v="9042"/>
    <s v="ES-2018-2840343"/>
    <d v="2018-05-10T00:00:00"/>
    <d v="2018-05-16T00:00:00"/>
    <s v="Standard Class"/>
    <s v="TC-21295"/>
    <x v="186"/>
    <s v="Consumer"/>
    <s v="Berlin"/>
    <x v="34"/>
    <x v="2"/>
    <s v="Central"/>
    <s v="OFF-LA-10004148"/>
    <x v="0"/>
    <x v="2"/>
    <s v="Smead File Folder Labels, 5000 Label Set"/>
    <n v="8.343"/>
    <n v="1"/>
    <n v="0.1"/>
    <n v="3.3329999999999997"/>
    <x v="2"/>
    <s v="05"/>
    <x v="5"/>
  </r>
  <r>
    <x v="9043"/>
    <s v="ES-2017-5669824"/>
    <d v="2017-11-10T00:00:00"/>
    <d v="2017-11-13T00:00:00"/>
    <s v="First Class"/>
    <s v="LB-16735"/>
    <x v="113"/>
    <s v="Consumer"/>
    <s v="Talavera de la Reina"/>
    <x v="10"/>
    <x v="4"/>
    <s v="South"/>
    <s v="FUR-CH-10002752"/>
    <x v="2"/>
    <x v="15"/>
    <s v="Harbour Creations Bag Chairs, Set of Two"/>
    <n v="204.38400000000001"/>
    <n v="4"/>
    <n v="0.2"/>
    <n v="30.623999999999995"/>
    <x v="1"/>
    <s v="11"/>
    <x v="6"/>
  </r>
  <r>
    <x v="9044"/>
    <s v="ES-2016-5273102"/>
    <d v="2016-06-19T00:00:00"/>
    <d v="2016-06-26T00:00:00"/>
    <s v="Standard Class"/>
    <s v="JD-16015"/>
    <x v="247"/>
    <s v="Consumer"/>
    <s v="Valladolid"/>
    <x v="43"/>
    <x v="4"/>
    <s v="South"/>
    <s v="OFF-ST-10004367"/>
    <x v="0"/>
    <x v="0"/>
    <s v="Rogers Trays, Blue"/>
    <n v="277.55999999999995"/>
    <n v="5"/>
    <n v="0.1"/>
    <n v="61.560000000000009"/>
    <x v="3"/>
    <s v="06"/>
    <x v="2"/>
  </r>
  <r>
    <x v="9045"/>
    <s v="ES-2016-5273102"/>
    <d v="2016-06-19T00:00:00"/>
    <d v="2016-06-26T00:00:00"/>
    <s v="Standard Class"/>
    <s v="JD-16015"/>
    <x v="247"/>
    <s v="Consumer"/>
    <s v="Valladolid"/>
    <x v="43"/>
    <x v="4"/>
    <s v="South"/>
    <s v="TEC-MA-10002864"/>
    <x v="1"/>
    <x v="11"/>
    <s v="Okidata Calculator, White"/>
    <n v="410.66999999999996"/>
    <n v="9"/>
    <n v="0.1"/>
    <n v="-36.72"/>
    <x v="3"/>
    <s v="06"/>
    <x v="2"/>
  </r>
  <r>
    <x v="9046"/>
    <s v="ES-2018-5077100"/>
    <d v="2018-08-25T00:00:00"/>
    <d v="2018-08-27T00:00:00"/>
    <s v="First Class"/>
    <s v="MS-17770"/>
    <x v="472"/>
    <s v="Consumer"/>
    <s v="Augsburg"/>
    <x v="22"/>
    <x v="2"/>
    <s v="Central"/>
    <s v="OFF-BI-10004924"/>
    <x v="0"/>
    <x v="9"/>
    <s v="Cardinal 3-Hole Punch, Economy"/>
    <n v="57.599999999999994"/>
    <n v="2"/>
    <n v="0"/>
    <n v="25.92"/>
    <x v="2"/>
    <s v="08"/>
    <x v="1"/>
  </r>
  <r>
    <x v="9047"/>
    <s v="ES-2018-4851162"/>
    <d v="2018-10-18T00:00:00"/>
    <d v="2018-10-21T00:00:00"/>
    <s v="Second Class"/>
    <s v="AG-10675"/>
    <x v="548"/>
    <s v="Consumer"/>
    <s v="Forbach"/>
    <x v="2"/>
    <x v="1"/>
    <s v="Central"/>
    <s v="OFF-AR-10001720"/>
    <x v="0"/>
    <x v="7"/>
    <s v="Stanley Canvas, Blue"/>
    <n v="49.47"/>
    <n v="1"/>
    <n v="0"/>
    <n v="7.89"/>
    <x v="2"/>
    <s v="10"/>
    <x v="11"/>
  </r>
  <r>
    <x v="9048"/>
    <s v="ES-2016-2736116"/>
    <d v="2016-06-29T00:00:00"/>
    <d v="2016-07-06T00:00:00"/>
    <s v="Standard Class"/>
    <s v="DR-12940"/>
    <x v="130"/>
    <s v="Home Office"/>
    <s v="Berlin"/>
    <x v="34"/>
    <x v="2"/>
    <s v="Central"/>
    <s v="FUR-BO-10004704"/>
    <x v="2"/>
    <x v="10"/>
    <s v="Bush Corner Shelving, Pine"/>
    <n v="401.08800000000002"/>
    <n v="4"/>
    <n v="0.2"/>
    <n v="140.32800000000003"/>
    <x v="3"/>
    <s v="06"/>
    <x v="2"/>
  </r>
  <r>
    <x v="9049"/>
    <s v="ES-2016-2736116"/>
    <d v="2016-06-29T00:00:00"/>
    <d v="2016-07-06T00:00:00"/>
    <s v="Standard Class"/>
    <s v="DR-12940"/>
    <x v="130"/>
    <s v="Home Office"/>
    <s v="Berlin"/>
    <x v="34"/>
    <x v="2"/>
    <s v="Central"/>
    <s v="OFF-EN-10003392"/>
    <x v="0"/>
    <x v="8"/>
    <s v="Kraft Peel and Seal, Set of 50"/>
    <n v="36.882000000000005"/>
    <n v="2"/>
    <n v="0.1"/>
    <n v="3.2219999999999995"/>
    <x v="3"/>
    <s v="06"/>
    <x v="2"/>
  </r>
  <r>
    <x v="9050"/>
    <s v="ES-2016-2736116"/>
    <d v="2016-06-29T00:00:00"/>
    <d v="2016-07-06T00:00:00"/>
    <s v="Standard Class"/>
    <s v="DR-12940"/>
    <x v="130"/>
    <s v="Home Office"/>
    <s v="Berlin"/>
    <x v="34"/>
    <x v="2"/>
    <s v="Central"/>
    <s v="TEC-PH-10001664"/>
    <x v="1"/>
    <x v="3"/>
    <s v="Motorola Office Telephone, VoIP"/>
    <n v="323.32499999999993"/>
    <n v="5"/>
    <n v="0.1"/>
    <n v="122.02499999999999"/>
    <x v="3"/>
    <s v="06"/>
    <x v="2"/>
  </r>
  <r>
    <x v="9051"/>
    <s v="ES-2016-2736116"/>
    <d v="2016-06-29T00:00:00"/>
    <d v="2016-07-06T00:00:00"/>
    <s v="Standard Class"/>
    <s v="DR-12940"/>
    <x v="130"/>
    <s v="Home Office"/>
    <s v="Berlin"/>
    <x v="34"/>
    <x v="2"/>
    <s v="Central"/>
    <s v="FUR-BO-10001133"/>
    <x v="2"/>
    <x v="10"/>
    <s v="Ikea Classic Bookcase, Mobile"/>
    <n v="662.83199999999988"/>
    <n v="2"/>
    <n v="0.2"/>
    <n v="99.372000000000014"/>
    <x v="3"/>
    <s v="06"/>
    <x v="2"/>
  </r>
  <r>
    <x v="9052"/>
    <s v="ES-2018-2017486"/>
    <d v="2018-06-12T00:00:00"/>
    <d v="2018-06-19T00:00:00"/>
    <s v="Standard Class"/>
    <s v="NC-18340"/>
    <x v="471"/>
    <s v="Consumer"/>
    <s v="Albi"/>
    <x v="42"/>
    <x v="1"/>
    <s v="Central"/>
    <s v="OFF-AR-10003450"/>
    <x v="0"/>
    <x v="7"/>
    <s v="BIC Markers, Blue"/>
    <n v="132.15"/>
    <n v="5"/>
    <n v="0"/>
    <n v="2.5499999999999998"/>
    <x v="2"/>
    <s v="06"/>
    <x v="2"/>
  </r>
  <r>
    <x v="9053"/>
    <s v="ES-2018-2017486"/>
    <d v="2018-06-12T00:00:00"/>
    <d v="2018-06-19T00:00:00"/>
    <s v="Standard Class"/>
    <s v="NC-18340"/>
    <x v="471"/>
    <s v="Consumer"/>
    <s v="Albi"/>
    <x v="42"/>
    <x v="1"/>
    <s v="Central"/>
    <s v="OFF-AR-10000715"/>
    <x v="0"/>
    <x v="7"/>
    <s v="Boston Markers, Blue"/>
    <n v="79.110000000000014"/>
    <n v="3"/>
    <n v="0"/>
    <n v="32.400000000000006"/>
    <x v="2"/>
    <s v="06"/>
    <x v="2"/>
  </r>
  <r>
    <x v="9054"/>
    <s v="ES-2018-2017486"/>
    <d v="2018-06-12T00:00:00"/>
    <d v="2018-06-19T00:00:00"/>
    <s v="Standard Class"/>
    <s v="NC-18340"/>
    <x v="471"/>
    <s v="Consumer"/>
    <s v="Albi"/>
    <x v="42"/>
    <x v="1"/>
    <s v="Central"/>
    <s v="FUR-FU-10000368"/>
    <x v="2"/>
    <x v="16"/>
    <s v="Deflect-O Frame, Durable"/>
    <n v="214.14000000000004"/>
    <n v="2"/>
    <n v="0"/>
    <n v="87.78"/>
    <x v="2"/>
    <s v="06"/>
    <x v="2"/>
  </r>
  <r>
    <x v="9055"/>
    <s v="ES-2018-5668540"/>
    <d v="2018-09-29T00:00:00"/>
    <d v="2018-10-05T00:00:00"/>
    <s v="Standard Class"/>
    <s v="NP-18670"/>
    <x v="689"/>
    <s v="Consumer"/>
    <s v="Paris"/>
    <x v="4"/>
    <x v="1"/>
    <s v="Central"/>
    <s v="OFF-LA-10002625"/>
    <x v="0"/>
    <x v="2"/>
    <s v="Harbour Creations Round Labels, Adjustable"/>
    <n v="13.950000000000001"/>
    <n v="3"/>
    <n v="0"/>
    <n v="3.87"/>
    <x v="2"/>
    <s v="09"/>
    <x v="3"/>
  </r>
  <r>
    <x v="9056"/>
    <s v="ES-2018-5668540"/>
    <d v="2018-09-29T00:00:00"/>
    <d v="2018-10-05T00:00:00"/>
    <s v="Standard Class"/>
    <s v="NP-18670"/>
    <x v="689"/>
    <s v="Consumer"/>
    <s v="Paris"/>
    <x v="4"/>
    <x v="1"/>
    <s v="Central"/>
    <s v="OFF-LA-10000880"/>
    <x v="0"/>
    <x v="2"/>
    <s v="Novimex Removable Labels, 5000 Label Set"/>
    <n v="9.870000000000001"/>
    <n v="1"/>
    <n v="0"/>
    <n v="4.0200000000000005"/>
    <x v="2"/>
    <s v="09"/>
    <x v="3"/>
  </r>
  <r>
    <x v="9057"/>
    <s v="ES-2019-5528295"/>
    <d v="2019-02-05T00:00:00"/>
    <d v="2019-02-10T00:00:00"/>
    <s v="Standard Class"/>
    <s v="RD-19720"/>
    <x v="347"/>
    <s v="Consumer"/>
    <s v="Rome"/>
    <x v="17"/>
    <x v="3"/>
    <s v="South"/>
    <s v="FUR-BO-10000728"/>
    <x v="2"/>
    <x v="10"/>
    <s v="Dania Corner Shelving, Traditional"/>
    <n v="244.14"/>
    <n v="2"/>
    <n v="0"/>
    <n v="82.98"/>
    <x v="0"/>
    <s v="02"/>
    <x v="0"/>
  </r>
  <r>
    <x v="9058"/>
    <s v="ES-2018-4986768"/>
    <d v="2018-11-19T00:00:00"/>
    <d v="2018-11-24T00:00:00"/>
    <s v="Standard Class"/>
    <s v="AH-10030"/>
    <x v="520"/>
    <s v="Corporate"/>
    <s v="West Bromwich"/>
    <x v="0"/>
    <x v="0"/>
    <s v="North"/>
    <s v="OFF-AR-10000452"/>
    <x v="0"/>
    <x v="7"/>
    <s v="Boston Pencil Sharpener, Fluorescent"/>
    <n v="144.75"/>
    <n v="5"/>
    <n v="0"/>
    <n v="20.250000000000004"/>
    <x v="2"/>
    <s v="11"/>
    <x v="6"/>
  </r>
  <r>
    <x v="9059"/>
    <s v="ES-2017-2694947"/>
    <d v="2017-02-03T00:00:00"/>
    <d v="2017-02-07T00:00:00"/>
    <s v="Standard Class"/>
    <s v="JF-15565"/>
    <x v="146"/>
    <s v="Consumer"/>
    <s v="Munich"/>
    <x v="22"/>
    <x v="2"/>
    <s v="Central"/>
    <s v="TEC-AC-10003415"/>
    <x v="1"/>
    <x v="1"/>
    <s v="SanDisk Router, Erganomic"/>
    <n v="1779.12"/>
    <n v="7"/>
    <n v="0"/>
    <n v="711.48000000000013"/>
    <x v="1"/>
    <s v="02"/>
    <x v="0"/>
  </r>
  <r>
    <x v="9060"/>
    <s v="ES-2019-3540279"/>
    <d v="2019-10-28T00:00:00"/>
    <d v="2019-10-31T00:00:00"/>
    <s v="Second Class"/>
    <s v="TM-21010"/>
    <x v="316"/>
    <s v="Consumer"/>
    <s v="Trier"/>
    <x v="13"/>
    <x v="2"/>
    <s v="Central"/>
    <s v="TEC-CO-10002659"/>
    <x v="1"/>
    <x v="4"/>
    <s v="Sharp Fax Machine, Color"/>
    <n v="2970.8999999999996"/>
    <n v="10"/>
    <n v="0"/>
    <n v="237.59999999999997"/>
    <x v="0"/>
    <s v="10"/>
    <x v="11"/>
  </r>
  <r>
    <x v="9061"/>
    <s v="ES-2019-3540279"/>
    <d v="2019-10-28T00:00:00"/>
    <d v="2019-10-31T00:00:00"/>
    <s v="Second Class"/>
    <s v="TM-21010"/>
    <x v="316"/>
    <s v="Consumer"/>
    <s v="Trier"/>
    <x v="13"/>
    <x v="2"/>
    <s v="Central"/>
    <s v="OFF-EN-10002449"/>
    <x v="0"/>
    <x v="8"/>
    <s v="Ames Interoffice Envelope, Security-Tint"/>
    <n v="142.56"/>
    <n v="3"/>
    <n v="0"/>
    <n v="69.84"/>
    <x v="0"/>
    <s v="10"/>
    <x v="11"/>
  </r>
  <r>
    <x v="9062"/>
    <s v="ES-2019-3540279"/>
    <d v="2019-10-28T00:00:00"/>
    <d v="2019-10-31T00:00:00"/>
    <s v="Second Class"/>
    <s v="TM-21010"/>
    <x v="316"/>
    <s v="Consumer"/>
    <s v="Trier"/>
    <x v="13"/>
    <x v="2"/>
    <s v="Central"/>
    <s v="TEC-AC-10002158"/>
    <x v="1"/>
    <x v="1"/>
    <s v="Enermax Memory Card, Erganomic"/>
    <n v="336.59999999999991"/>
    <n v="3"/>
    <n v="0"/>
    <n v="158.13"/>
    <x v="0"/>
    <s v="10"/>
    <x v="11"/>
  </r>
  <r>
    <x v="9063"/>
    <s v="IT-2019-5935536"/>
    <d v="2019-02-07T00:00:00"/>
    <d v="2019-02-09T00:00:00"/>
    <s v="First Class"/>
    <s v="JC-16105"/>
    <x v="56"/>
    <s v="Corporate"/>
    <s v="Apeldoorn"/>
    <x v="60"/>
    <x v="5"/>
    <s v="Central"/>
    <s v="TEC-MA-10001825"/>
    <x v="1"/>
    <x v="11"/>
    <s v="Epson Calculator, Durable"/>
    <n v="46.53"/>
    <n v="2"/>
    <n v="0.5"/>
    <n v="-21.450000000000003"/>
    <x v="0"/>
    <s v="02"/>
    <x v="0"/>
  </r>
  <r>
    <x v="9064"/>
    <s v="IT-2019-2332803"/>
    <d v="2019-09-26T00:00:00"/>
    <d v="2019-09-29T00:00:00"/>
    <s v="Second Class"/>
    <s v="SP-20860"/>
    <x v="417"/>
    <s v="Corporate"/>
    <s v="The Hague"/>
    <x v="12"/>
    <x v="5"/>
    <s v="Central"/>
    <s v="OFF-AR-10001110"/>
    <x v="0"/>
    <x v="7"/>
    <s v="BIC Pencil Sharpener, Water Color"/>
    <n v="80.474999999999994"/>
    <n v="5"/>
    <n v="0.5"/>
    <n v="-19.42499999999999"/>
    <x v="0"/>
    <s v="09"/>
    <x v="3"/>
  </r>
  <r>
    <x v="9065"/>
    <s v="IT-2016-3515682"/>
    <d v="2016-05-28T00:00:00"/>
    <d v="2016-05-31T00:00:00"/>
    <s v="First Class"/>
    <s v="MC-17590"/>
    <x v="627"/>
    <s v="Corporate"/>
    <s v="Stockholm"/>
    <x v="14"/>
    <x v="6"/>
    <s v="North"/>
    <s v="OFF-EN-10003977"/>
    <x v="0"/>
    <x v="8"/>
    <s v="Cameo Clasp Envelope, Recycled"/>
    <n v="45.704999999999991"/>
    <n v="11"/>
    <n v="0.5"/>
    <n v="-38.444999999999993"/>
    <x v="3"/>
    <s v="05"/>
    <x v="5"/>
  </r>
  <r>
    <x v="9066"/>
    <s v="ES-2016-3524149"/>
    <d v="2016-06-09T00:00:00"/>
    <d v="2016-06-15T00:00:00"/>
    <s v="Standard Class"/>
    <s v="GH-14425"/>
    <x v="323"/>
    <s v="Consumer"/>
    <s v="Meudon"/>
    <x v="4"/>
    <x v="1"/>
    <s v="Central"/>
    <s v="OFF-EN-10003444"/>
    <x v="0"/>
    <x v="8"/>
    <s v="Jiffy Clasp Envelope, with clear poly window"/>
    <n v="24.119999999999997"/>
    <n v="2"/>
    <n v="0"/>
    <n v="6.7200000000000006"/>
    <x v="3"/>
    <s v="06"/>
    <x v="2"/>
  </r>
  <r>
    <x v="9067"/>
    <s v="ES-2017-2233016"/>
    <d v="2017-12-18T00:00:00"/>
    <d v="2017-12-18T00:00:00"/>
    <s v="Same Day"/>
    <s v="DB-13120"/>
    <x v="155"/>
    <s v="Corporate"/>
    <s v="Getxo"/>
    <x v="38"/>
    <x v="4"/>
    <s v="South"/>
    <s v="OFF-AR-10001482"/>
    <x v="0"/>
    <x v="7"/>
    <s v="Stanley Markers, Easy-Erase"/>
    <n v="44.94"/>
    <n v="2"/>
    <n v="0"/>
    <n v="0"/>
    <x v="1"/>
    <s v="12"/>
    <x v="10"/>
  </r>
  <r>
    <x v="9068"/>
    <s v="IT-2017-3620342"/>
    <d v="2017-03-16T00:00:00"/>
    <d v="2017-03-20T00:00:00"/>
    <s v="Standard Class"/>
    <s v="HG-14845"/>
    <x v="636"/>
    <s v="Consumer"/>
    <s v="Tilburg"/>
    <x v="48"/>
    <x v="5"/>
    <s v="Central"/>
    <s v="TEC-PH-10003698"/>
    <x v="1"/>
    <x v="3"/>
    <s v="Nokia Signal Booster, Full Size"/>
    <n v="206.685"/>
    <n v="3"/>
    <n v="0.5"/>
    <n v="-119.925"/>
    <x v="1"/>
    <s v="03"/>
    <x v="4"/>
  </r>
  <r>
    <x v="9069"/>
    <s v="IT-2017-3620342"/>
    <d v="2017-03-16T00:00:00"/>
    <d v="2017-03-20T00:00:00"/>
    <s v="Standard Class"/>
    <s v="HG-14845"/>
    <x v="636"/>
    <s v="Consumer"/>
    <s v="Tilburg"/>
    <x v="48"/>
    <x v="5"/>
    <s v="Central"/>
    <s v="OFF-BI-10001507"/>
    <x v="0"/>
    <x v="9"/>
    <s v="Wilson Jones Binder Covers, Economy"/>
    <n v="16.785"/>
    <n v="3"/>
    <n v="0.5"/>
    <n v="-8.1449999999999996"/>
    <x v="1"/>
    <s v="03"/>
    <x v="4"/>
  </r>
  <r>
    <x v="9070"/>
    <s v="IT-2017-3620342"/>
    <d v="2017-03-16T00:00:00"/>
    <d v="2017-03-20T00:00:00"/>
    <s v="Standard Class"/>
    <s v="HG-14845"/>
    <x v="636"/>
    <s v="Consumer"/>
    <s v="Tilburg"/>
    <x v="48"/>
    <x v="5"/>
    <s v="Central"/>
    <s v="OFF-PA-10003037"/>
    <x v="0"/>
    <x v="12"/>
    <s v="Eaton Memo Slips, Multicolor"/>
    <n v="37.875"/>
    <n v="5"/>
    <n v="0.5"/>
    <n v="-25.125"/>
    <x v="1"/>
    <s v="03"/>
    <x v="4"/>
  </r>
  <r>
    <x v="9071"/>
    <s v="IT-2017-3620342"/>
    <d v="2017-03-16T00:00:00"/>
    <d v="2017-03-20T00:00:00"/>
    <s v="Standard Class"/>
    <s v="HG-14845"/>
    <x v="636"/>
    <s v="Consumer"/>
    <s v="Tilburg"/>
    <x v="48"/>
    <x v="5"/>
    <s v="Central"/>
    <s v="OFF-BI-10003440"/>
    <x v="0"/>
    <x v="9"/>
    <s v="Avery Binder Covers, Economy"/>
    <n v="22.14"/>
    <n v="4"/>
    <n v="0.5"/>
    <n v="-8.4600000000000009"/>
    <x v="1"/>
    <s v="03"/>
    <x v="4"/>
  </r>
  <r>
    <x v="9072"/>
    <s v="IT-2017-3620342"/>
    <d v="2017-03-16T00:00:00"/>
    <d v="2017-03-20T00:00:00"/>
    <s v="Standard Class"/>
    <s v="HG-14845"/>
    <x v="636"/>
    <s v="Consumer"/>
    <s v="Tilburg"/>
    <x v="48"/>
    <x v="5"/>
    <s v="Central"/>
    <s v="TEC-CO-10002937"/>
    <x v="1"/>
    <x v="4"/>
    <s v="Canon Ink, High-Speed"/>
    <n v="218.02499999999998"/>
    <n v="3"/>
    <n v="0.5"/>
    <n v="-78.524999999999977"/>
    <x v="1"/>
    <s v="03"/>
    <x v="4"/>
  </r>
  <r>
    <x v="9073"/>
    <s v="IT-2017-3620342"/>
    <d v="2017-03-16T00:00:00"/>
    <d v="2017-03-20T00:00:00"/>
    <s v="Standard Class"/>
    <s v="HG-14845"/>
    <x v="636"/>
    <s v="Consumer"/>
    <s v="Tilburg"/>
    <x v="48"/>
    <x v="5"/>
    <s v="Central"/>
    <s v="OFF-EN-10000053"/>
    <x v="0"/>
    <x v="8"/>
    <s v="Ames Business Envelopes, Recycled"/>
    <n v="47.040000000000006"/>
    <n v="7"/>
    <n v="0.5"/>
    <n v="-11.340000000000011"/>
    <x v="1"/>
    <s v="03"/>
    <x v="4"/>
  </r>
  <r>
    <x v="9074"/>
    <s v="IT-2017-3620342"/>
    <d v="2017-03-16T00:00:00"/>
    <d v="2017-03-20T00:00:00"/>
    <s v="Standard Class"/>
    <s v="HG-14845"/>
    <x v="636"/>
    <s v="Consumer"/>
    <s v="Tilburg"/>
    <x v="48"/>
    <x v="5"/>
    <s v="Central"/>
    <s v="TEC-CO-10002796"/>
    <x v="1"/>
    <x v="4"/>
    <s v="Canon Wireless Fax, Color"/>
    <n v="1900.5"/>
    <n v="10"/>
    <n v="0.5"/>
    <n v="-1672.5"/>
    <x v="1"/>
    <s v="03"/>
    <x v="4"/>
  </r>
  <r>
    <x v="9075"/>
    <s v="ES-2017-2469272"/>
    <d v="2017-01-28T00:00:00"/>
    <d v="2017-02-02T00:00:00"/>
    <s v="Second Class"/>
    <s v="NM-18445"/>
    <x v="709"/>
    <s v="Home Office"/>
    <s v="Manchester"/>
    <x v="0"/>
    <x v="0"/>
    <s v="North"/>
    <s v="TEC-CO-10004045"/>
    <x v="1"/>
    <x v="4"/>
    <s v="Hewlett Ink, High-Speed"/>
    <n v="440.64"/>
    <n v="3"/>
    <n v="0"/>
    <n v="132.12"/>
    <x v="1"/>
    <s v="01"/>
    <x v="7"/>
  </r>
  <r>
    <x v="9076"/>
    <s v="ES-2019-1141847"/>
    <d v="2019-06-04T00:00:00"/>
    <d v="2019-06-08T00:00:00"/>
    <s v="Standard Class"/>
    <s v="LS-17230"/>
    <x v="693"/>
    <s v="Consumer"/>
    <s v="Voiron"/>
    <x v="23"/>
    <x v="1"/>
    <s v="Central"/>
    <s v="OFF-EN-10001991"/>
    <x v="0"/>
    <x v="8"/>
    <s v="Kraft Clasp Envelope, Set of 50"/>
    <n v="36"/>
    <n v="4"/>
    <n v="0"/>
    <n v="0"/>
    <x v="0"/>
    <s v="06"/>
    <x v="2"/>
  </r>
  <r>
    <x v="9077"/>
    <s v="ES-2019-4822413"/>
    <d v="2019-01-29T00:00:00"/>
    <d v="2019-02-03T00:00:00"/>
    <s v="Standard Class"/>
    <s v="JW-15220"/>
    <x v="399"/>
    <s v="Corporate"/>
    <s v="Wels"/>
    <x v="51"/>
    <x v="8"/>
    <s v="Central"/>
    <s v="FUR-FU-10001366"/>
    <x v="2"/>
    <x v="16"/>
    <s v="Advantus Photo Frame, Duo Pack"/>
    <n v="212.16"/>
    <n v="4"/>
    <n v="0"/>
    <n v="80.52"/>
    <x v="0"/>
    <s v="01"/>
    <x v="7"/>
  </r>
  <r>
    <x v="9078"/>
    <s v="ES-2017-2360362"/>
    <d v="2017-08-04T00:00:00"/>
    <d v="2017-08-08T00:00:00"/>
    <s v="Standard Class"/>
    <s v="MZ-17335"/>
    <x v="629"/>
    <s v="Home Office"/>
    <s v="Palermo"/>
    <x v="49"/>
    <x v="3"/>
    <s v="South"/>
    <s v="OFF-AR-10003629"/>
    <x v="0"/>
    <x v="7"/>
    <s v="Boston Canvas, Water Color"/>
    <n v="170.46000000000004"/>
    <n v="3"/>
    <n v="0"/>
    <n v="25.56"/>
    <x v="1"/>
    <s v="08"/>
    <x v="1"/>
  </r>
  <r>
    <x v="9079"/>
    <s v="ES-2017-2360362"/>
    <d v="2017-08-04T00:00:00"/>
    <d v="2017-08-08T00:00:00"/>
    <s v="Standard Class"/>
    <s v="MZ-17335"/>
    <x v="629"/>
    <s v="Home Office"/>
    <s v="Palermo"/>
    <x v="49"/>
    <x v="3"/>
    <s v="South"/>
    <s v="OFF-AR-10000505"/>
    <x v="0"/>
    <x v="7"/>
    <s v="Binney &amp; Smith Pens, Easy-Erase"/>
    <n v="85.47"/>
    <n v="7"/>
    <n v="0"/>
    <n v="0"/>
    <x v="1"/>
    <s v="08"/>
    <x v="1"/>
  </r>
  <r>
    <x v="9080"/>
    <s v="ES-2017-2360362"/>
    <d v="2017-08-04T00:00:00"/>
    <d v="2017-08-08T00:00:00"/>
    <s v="Standard Class"/>
    <s v="MZ-17335"/>
    <x v="629"/>
    <s v="Home Office"/>
    <s v="Palermo"/>
    <x v="49"/>
    <x v="3"/>
    <s v="South"/>
    <s v="OFF-AR-10000444"/>
    <x v="0"/>
    <x v="7"/>
    <s v="BIC Highlighters, Blue"/>
    <n v="37.86"/>
    <n v="2"/>
    <n v="0"/>
    <n v="15.120000000000001"/>
    <x v="1"/>
    <s v="08"/>
    <x v="1"/>
  </r>
  <r>
    <x v="9081"/>
    <s v="ES-2017-2360362"/>
    <d v="2017-08-04T00:00:00"/>
    <d v="2017-08-08T00:00:00"/>
    <s v="Standard Class"/>
    <s v="MZ-17335"/>
    <x v="629"/>
    <s v="Home Office"/>
    <s v="Palermo"/>
    <x v="49"/>
    <x v="3"/>
    <s v="South"/>
    <s v="OFF-AR-10002640"/>
    <x v="0"/>
    <x v="7"/>
    <s v="Boston Pens, Blue"/>
    <n v="42.660000000000004"/>
    <n v="3"/>
    <n v="0"/>
    <n v="0.81"/>
    <x v="1"/>
    <s v="08"/>
    <x v="1"/>
  </r>
  <r>
    <x v="9082"/>
    <s v="ES-2019-4112364"/>
    <d v="2019-08-06T00:00:00"/>
    <d v="2019-08-12T00:00:00"/>
    <s v="Standard Class"/>
    <s v="MK-17905"/>
    <x v="713"/>
    <s v="Corporate"/>
    <s v="Barcelona"/>
    <x v="9"/>
    <x v="4"/>
    <s v="South"/>
    <s v="TEC-CO-10004976"/>
    <x v="1"/>
    <x v="4"/>
    <s v="Brother Ink, High-Speed"/>
    <n v="727.5"/>
    <n v="5"/>
    <n v="0"/>
    <n v="43.650000000000006"/>
    <x v="0"/>
    <s v="08"/>
    <x v="1"/>
  </r>
  <r>
    <x v="9083"/>
    <s v="ES-2019-3182169"/>
    <d v="2019-11-29T00:00:00"/>
    <d v="2019-12-04T00:00:00"/>
    <s v="Standard Class"/>
    <s v="PC-19000"/>
    <x v="533"/>
    <s v="Home Office"/>
    <s v="Wetzlar"/>
    <x v="5"/>
    <x v="2"/>
    <s v="Central"/>
    <s v="TEC-CO-10001191"/>
    <x v="1"/>
    <x v="4"/>
    <s v="Sharp Wireless Fax, High-Speed"/>
    <n v="2478.84"/>
    <n v="7"/>
    <n v="0"/>
    <n v="272.58"/>
    <x v="0"/>
    <s v="11"/>
    <x v="6"/>
  </r>
  <r>
    <x v="9084"/>
    <s v="ES-2019-3182169"/>
    <d v="2019-11-29T00:00:00"/>
    <d v="2019-12-04T00:00:00"/>
    <s v="Standard Class"/>
    <s v="PC-19000"/>
    <x v="533"/>
    <s v="Home Office"/>
    <s v="Wetzlar"/>
    <x v="5"/>
    <x v="2"/>
    <s v="Central"/>
    <s v="OFF-AR-10001714"/>
    <x v="0"/>
    <x v="7"/>
    <s v="Binney &amp; Smith Markers, Fluorescent"/>
    <n v="126.74999999999999"/>
    <n v="5"/>
    <n v="0"/>
    <n v="34.200000000000003"/>
    <x v="0"/>
    <s v="11"/>
    <x v="6"/>
  </r>
  <r>
    <x v="9085"/>
    <s v="ES-2019-2509408"/>
    <d v="2019-08-13T00:00:00"/>
    <d v="2019-08-19T00:00:00"/>
    <s v="Standard Class"/>
    <s v="GZ-14545"/>
    <x v="63"/>
    <s v="Corporate"/>
    <s v="Palaiseau"/>
    <x v="4"/>
    <x v="1"/>
    <s v="Central"/>
    <s v="FUR-FU-10004313"/>
    <x v="2"/>
    <x v="16"/>
    <s v="Eldon Light Bulb, Duo Pack"/>
    <n v="50.519999999999996"/>
    <n v="2"/>
    <n v="0"/>
    <n v="20.16"/>
    <x v="0"/>
    <s v="08"/>
    <x v="1"/>
  </r>
  <r>
    <x v="9086"/>
    <s v="ES-2019-2509408"/>
    <d v="2019-08-13T00:00:00"/>
    <d v="2019-08-19T00:00:00"/>
    <s v="Standard Class"/>
    <s v="GZ-14545"/>
    <x v="63"/>
    <s v="Corporate"/>
    <s v="Palaiseau"/>
    <x v="4"/>
    <x v="1"/>
    <s v="Central"/>
    <s v="OFF-AP-10003184"/>
    <x v="0"/>
    <x v="5"/>
    <s v="KitchenAid Stove, Silver"/>
    <n v="1541.4300000000003"/>
    <n v="3"/>
    <n v="0.1"/>
    <n v="445.22999999999996"/>
    <x v="0"/>
    <s v="08"/>
    <x v="1"/>
  </r>
  <r>
    <x v="9087"/>
    <s v="ES-2019-2509408"/>
    <d v="2019-08-13T00:00:00"/>
    <d v="2019-08-19T00:00:00"/>
    <s v="Standard Class"/>
    <s v="GZ-14545"/>
    <x v="63"/>
    <s v="Corporate"/>
    <s v="Palaiseau"/>
    <x v="4"/>
    <x v="1"/>
    <s v="Central"/>
    <s v="OFF-BI-10004220"/>
    <x v="0"/>
    <x v="9"/>
    <s v="Cardinal 3-Hole Punch, Recycled"/>
    <n v="233.28000000000003"/>
    <n v="8"/>
    <n v="0"/>
    <n v="67.44"/>
    <x v="0"/>
    <s v="08"/>
    <x v="1"/>
  </r>
  <r>
    <x v="9088"/>
    <s v="ES-2019-2509408"/>
    <d v="2019-08-13T00:00:00"/>
    <d v="2019-08-19T00:00:00"/>
    <s v="Standard Class"/>
    <s v="GZ-14545"/>
    <x v="63"/>
    <s v="Corporate"/>
    <s v="Palaiseau"/>
    <x v="4"/>
    <x v="1"/>
    <s v="Central"/>
    <s v="OFF-FA-10003139"/>
    <x v="0"/>
    <x v="6"/>
    <s v="Advantus Push Pins, Assorted Sizes"/>
    <n v="35.64"/>
    <n v="3"/>
    <n v="0"/>
    <n v="7.11"/>
    <x v="0"/>
    <s v="08"/>
    <x v="1"/>
  </r>
  <r>
    <x v="9089"/>
    <s v="ES-2018-4721019"/>
    <d v="2018-07-29T00:00:00"/>
    <d v="2018-08-02T00:00:00"/>
    <s v="Standard Class"/>
    <s v="CD-12280"/>
    <x v="225"/>
    <s v="Consumer"/>
    <s v="Fresnes"/>
    <x v="4"/>
    <x v="1"/>
    <s v="Central"/>
    <s v="FUR-CH-10003365"/>
    <x v="2"/>
    <x v="15"/>
    <s v="Office Star Executive Leather Armchair, Adjustable"/>
    <n v="836.99999999999977"/>
    <n v="2"/>
    <n v="0.1"/>
    <n v="288.29999999999995"/>
    <x v="2"/>
    <s v="07"/>
    <x v="9"/>
  </r>
  <r>
    <x v="9090"/>
    <s v="ES-2018-4721019"/>
    <d v="2018-07-29T00:00:00"/>
    <d v="2018-08-02T00:00:00"/>
    <s v="Standard Class"/>
    <s v="CD-12280"/>
    <x v="225"/>
    <s v="Consumer"/>
    <s v="Fresnes"/>
    <x v="4"/>
    <x v="1"/>
    <s v="Central"/>
    <s v="OFF-ST-10001460"/>
    <x v="0"/>
    <x v="0"/>
    <s v="Smead Trays, Industrial"/>
    <n v="88.128"/>
    <n v="2"/>
    <n v="0.1"/>
    <n v="22.488"/>
    <x v="2"/>
    <s v="07"/>
    <x v="9"/>
  </r>
  <r>
    <x v="9091"/>
    <s v="IT-2019-5113824"/>
    <d v="2019-12-26T00:00:00"/>
    <d v="2019-12-27T00:00:00"/>
    <s v="First Class"/>
    <s v="SF-20200"/>
    <x v="589"/>
    <s v="Consumer"/>
    <s v="Schwerin"/>
    <x v="66"/>
    <x v="2"/>
    <s v="Central"/>
    <s v="FUR-TA-10003527"/>
    <x v="2"/>
    <x v="14"/>
    <s v="Chromcraft Wood Table, with Bottom Storage"/>
    <n v="940.91399999999999"/>
    <n v="3"/>
    <n v="0.35"/>
    <n v="-202.71599999999995"/>
    <x v="0"/>
    <s v="12"/>
    <x v="10"/>
  </r>
  <r>
    <x v="9092"/>
    <s v="IT-2018-5935172"/>
    <d v="2018-11-12T00:00:00"/>
    <d v="2018-11-16T00:00:00"/>
    <s v="Standard Class"/>
    <s v="SW-20350"/>
    <x v="94"/>
    <s v="Home Office"/>
    <s v="London"/>
    <x v="0"/>
    <x v="0"/>
    <s v="North"/>
    <s v="OFF-LA-10003699"/>
    <x v="0"/>
    <x v="2"/>
    <s v="Smead File Folder Labels, Adjustable"/>
    <n v="42.713999999999999"/>
    <n v="7"/>
    <n v="0.1"/>
    <n v="-2.0159999999999996"/>
    <x v="2"/>
    <s v="11"/>
    <x v="6"/>
  </r>
  <r>
    <x v="9093"/>
    <s v="ES-2018-1589316"/>
    <d v="2018-05-29T00:00:00"/>
    <d v="2018-06-02T00:00:00"/>
    <s v="Standard Class"/>
    <s v="RM-19675"/>
    <x v="499"/>
    <s v="Home Office"/>
    <s v="Pontault-Combault"/>
    <x v="4"/>
    <x v="1"/>
    <s v="Central"/>
    <s v="OFF-AR-10000751"/>
    <x v="0"/>
    <x v="7"/>
    <s v="Boston Highlighters, Fluorescent"/>
    <n v="60.389999999999986"/>
    <n v="3"/>
    <n v="0"/>
    <n v="15.66"/>
    <x v="2"/>
    <s v="05"/>
    <x v="5"/>
  </r>
  <r>
    <x v="9094"/>
    <s v="ES-2018-1589316"/>
    <d v="2018-05-29T00:00:00"/>
    <d v="2018-06-02T00:00:00"/>
    <s v="Standard Class"/>
    <s v="RM-19675"/>
    <x v="499"/>
    <s v="Home Office"/>
    <s v="Pontault-Combault"/>
    <x v="4"/>
    <x v="1"/>
    <s v="Central"/>
    <s v="OFF-ST-10003147"/>
    <x v="0"/>
    <x v="0"/>
    <s v="Tenex Box, Blue"/>
    <n v="44.55"/>
    <n v="3"/>
    <n v="0.1"/>
    <n v="7.3800000000000017"/>
    <x v="2"/>
    <s v="05"/>
    <x v="5"/>
  </r>
  <r>
    <x v="9095"/>
    <s v="IT-2019-1858881"/>
    <d v="2019-05-02T00:00:00"/>
    <d v="2019-05-06T00:00:00"/>
    <s v="Standard Class"/>
    <s v="JA-15970"/>
    <x v="486"/>
    <s v="Consumer"/>
    <s v="Tilburg"/>
    <x v="48"/>
    <x v="5"/>
    <s v="Central"/>
    <s v="OFF-PA-10003424"/>
    <x v="0"/>
    <x v="12"/>
    <s v="Enermax Computer Printout Paper, 8.5 x 11"/>
    <n v="81.525000000000006"/>
    <n v="5"/>
    <n v="0.5"/>
    <n v="-39.225000000000009"/>
    <x v="0"/>
    <s v="05"/>
    <x v="5"/>
  </r>
  <r>
    <x v="9096"/>
    <s v="IT-2019-1858881"/>
    <d v="2019-05-02T00:00:00"/>
    <d v="2019-05-06T00:00:00"/>
    <s v="Standard Class"/>
    <s v="JA-15970"/>
    <x v="486"/>
    <s v="Consumer"/>
    <s v="Tilburg"/>
    <x v="48"/>
    <x v="5"/>
    <s v="Central"/>
    <s v="TEC-PH-10002564"/>
    <x v="1"/>
    <x v="3"/>
    <s v="Motorola Signal Booster, Full Size"/>
    <n v="72.210000000000008"/>
    <n v="1"/>
    <n v="0.5"/>
    <n v="-49.110000000000007"/>
    <x v="0"/>
    <s v="05"/>
    <x v="5"/>
  </r>
  <r>
    <x v="9097"/>
    <s v="IT-2018-5130870"/>
    <d v="2018-12-02T00:00:00"/>
    <d v="2018-12-07T00:00:00"/>
    <s v="Standard Class"/>
    <s v="JD-16060"/>
    <x v="341"/>
    <s v="Consumer"/>
    <s v="Tilburg"/>
    <x v="48"/>
    <x v="5"/>
    <s v="Central"/>
    <s v="TEC-MA-10000875"/>
    <x v="1"/>
    <x v="11"/>
    <s v="Okidata Inkjet, Wireless"/>
    <n v="471.33000000000004"/>
    <n v="3"/>
    <n v="0.5"/>
    <n v="-461.97"/>
    <x v="2"/>
    <s v="12"/>
    <x v="10"/>
  </r>
  <r>
    <x v="9098"/>
    <s v="IT-2018-1673718"/>
    <d v="2018-06-13T00:00:00"/>
    <d v="2018-06-19T00:00:00"/>
    <s v="Standard Class"/>
    <s v="LT-17110"/>
    <x v="649"/>
    <s v="Consumer"/>
    <s v="Tilburg"/>
    <x v="48"/>
    <x v="5"/>
    <s v="Central"/>
    <s v="OFF-AR-10000066"/>
    <x v="0"/>
    <x v="7"/>
    <s v="Sanford Pens, Blue"/>
    <n v="11.100000000000001"/>
    <n v="2"/>
    <n v="0.5"/>
    <n v="-5.8200000000000012"/>
    <x v="2"/>
    <s v="06"/>
    <x v="2"/>
  </r>
  <r>
    <x v="9099"/>
    <s v="ES-2019-3424970"/>
    <d v="2019-01-09T00:00:00"/>
    <d v="2019-01-12T00:00:00"/>
    <s v="First Class"/>
    <s v="BK-11260"/>
    <x v="374"/>
    <s v="Consumer"/>
    <s v="Hartlepool"/>
    <x v="0"/>
    <x v="0"/>
    <s v="North"/>
    <s v="OFF-EN-10003780"/>
    <x v="0"/>
    <x v="8"/>
    <s v="Jiffy Peel and Seal, Recycled"/>
    <n v="94.05"/>
    <n v="5"/>
    <n v="0"/>
    <n v="15.9"/>
    <x v="0"/>
    <s v="01"/>
    <x v="7"/>
  </r>
  <r>
    <x v="9100"/>
    <s v="IT-2017-4695448"/>
    <d v="2017-09-26T00:00:00"/>
    <d v="2017-10-01T00:00:00"/>
    <s v="Standard Class"/>
    <s v="PS-18760"/>
    <x v="732"/>
    <s v="Consumer"/>
    <s v="Stockholm"/>
    <x v="14"/>
    <x v="6"/>
    <s v="North"/>
    <s v="OFF-FA-10004233"/>
    <x v="0"/>
    <x v="6"/>
    <s v="Stockwell Paper Clips, Metal"/>
    <n v="19.98"/>
    <n v="3"/>
    <n v="0.5"/>
    <n v="-3.6000000000000014"/>
    <x v="1"/>
    <s v="09"/>
    <x v="3"/>
  </r>
  <r>
    <x v="9101"/>
    <s v="IT-2017-4695448"/>
    <d v="2017-09-26T00:00:00"/>
    <d v="2017-10-01T00:00:00"/>
    <s v="Standard Class"/>
    <s v="PS-18760"/>
    <x v="732"/>
    <s v="Consumer"/>
    <s v="Stockholm"/>
    <x v="14"/>
    <x v="6"/>
    <s v="North"/>
    <s v="TEC-CO-10000178"/>
    <x v="1"/>
    <x v="4"/>
    <s v="Hewlett Ink, Laser"/>
    <n v="520.37999999999988"/>
    <n v="7"/>
    <n v="0.5"/>
    <n v="-395.63999999999987"/>
    <x v="1"/>
    <s v="09"/>
    <x v="3"/>
  </r>
  <r>
    <x v="9102"/>
    <s v="IT-2017-4695448"/>
    <d v="2017-09-26T00:00:00"/>
    <d v="2017-10-01T00:00:00"/>
    <s v="Standard Class"/>
    <s v="PS-18760"/>
    <x v="732"/>
    <s v="Consumer"/>
    <s v="Stockholm"/>
    <x v="14"/>
    <x v="6"/>
    <s v="North"/>
    <s v="FUR-BO-10004055"/>
    <x v="2"/>
    <x v="10"/>
    <s v="Safco Corner Shelving, Metal"/>
    <n v="223.38000000000002"/>
    <n v="3"/>
    <n v="0.5"/>
    <n v="-111.69000000000001"/>
    <x v="1"/>
    <s v="09"/>
    <x v="3"/>
  </r>
  <r>
    <x v="9103"/>
    <s v="ES-2019-1615264"/>
    <d v="2019-08-16T00:00:00"/>
    <d v="2019-08-21T00:00:00"/>
    <s v="Standard Class"/>
    <s v="GZ-14470"/>
    <x v="302"/>
    <s v="Consumer"/>
    <s v="Oviedo"/>
    <x v="114"/>
    <x v="4"/>
    <s v="South"/>
    <s v="OFF-BI-10001685"/>
    <x v="0"/>
    <x v="9"/>
    <s v="Avery Index Tab, Durable"/>
    <n v="33.449999999999996"/>
    <n v="5"/>
    <n v="0"/>
    <n v="8.5500000000000007"/>
    <x v="0"/>
    <s v="08"/>
    <x v="1"/>
  </r>
  <r>
    <x v="9104"/>
    <s v="IT-2018-2076787"/>
    <d v="2018-09-14T00:00:00"/>
    <d v="2018-09-18T00:00:00"/>
    <s v="Standard Class"/>
    <s v="AP-10915"/>
    <x v="575"/>
    <s v="Consumer"/>
    <s v="Venice"/>
    <x v="59"/>
    <x v="3"/>
    <s v="South"/>
    <s v="TEC-PH-10002907"/>
    <x v="1"/>
    <x v="3"/>
    <s v="Motorola Headset, VoIP"/>
    <n v="95.795999999999992"/>
    <n v="2"/>
    <n v="0.4"/>
    <n v="-30.384"/>
    <x v="2"/>
    <s v="09"/>
    <x v="3"/>
  </r>
  <r>
    <x v="9105"/>
    <s v="IT-2018-2076787"/>
    <d v="2018-09-14T00:00:00"/>
    <d v="2018-09-18T00:00:00"/>
    <s v="Standard Class"/>
    <s v="AP-10915"/>
    <x v="575"/>
    <s v="Consumer"/>
    <s v="Venice"/>
    <x v="59"/>
    <x v="3"/>
    <s v="South"/>
    <s v="OFF-BI-10003440"/>
    <x v="0"/>
    <x v="9"/>
    <s v="Avery Binder Covers, Economy"/>
    <n v="33.21"/>
    <n v="3"/>
    <n v="0"/>
    <n v="10.26"/>
    <x v="2"/>
    <s v="09"/>
    <x v="3"/>
  </r>
  <r>
    <x v="9106"/>
    <s v="ES-2018-1596350"/>
    <d v="2018-02-12T00:00:00"/>
    <d v="2018-02-18T00:00:00"/>
    <s v="Standard Class"/>
    <s v="SC-20305"/>
    <x v="299"/>
    <s v="Consumer"/>
    <s v="Cognac"/>
    <x v="1"/>
    <x v="1"/>
    <s v="Central"/>
    <s v="FUR-CH-10002927"/>
    <x v="2"/>
    <x v="15"/>
    <s v="Office Star Swivel Stool, Black"/>
    <n v="308.71800000000002"/>
    <n v="2"/>
    <n v="0.1"/>
    <n v="82.277999999999992"/>
    <x v="2"/>
    <s v="02"/>
    <x v="0"/>
  </r>
  <r>
    <x v="9107"/>
    <s v="ES-2018-5271850"/>
    <d v="2018-07-18T00:00:00"/>
    <d v="2018-07-23T00:00:00"/>
    <s v="Standard Class"/>
    <s v="HM-14980"/>
    <x v="315"/>
    <s v="Consumer"/>
    <s v="Helsinki"/>
    <x v="70"/>
    <x v="11"/>
    <s v="North"/>
    <s v="TEC-MA-10004446"/>
    <x v="1"/>
    <x v="11"/>
    <s v="StarTech Printer, Wireless"/>
    <n v="768.51000000000022"/>
    <n v="3"/>
    <n v="0"/>
    <n v="169.02"/>
    <x v="2"/>
    <s v="07"/>
    <x v="9"/>
  </r>
  <r>
    <x v="9108"/>
    <s v="ES-2018-5271850"/>
    <d v="2018-07-18T00:00:00"/>
    <d v="2018-07-23T00:00:00"/>
    <s v="Standard Class"/>
    <s v="HM-14980"/>
    <x v="315"/>
    <s v="Consumer"/>
    <s v="Helsinki"/>
    <x v="70"/>
    <x v="11"/>
    <s v="North"/>
    <s v="TEC-AC-10002158"/>
    <x v="1"/>
    <x v="1"/>
    <s v="Enermax Memory Card, Erganomic"/>
    <n v="224.39999999999995"/>
    <n v="2"/>
    <n v="0"/>
    <n v="105.42"/>
    <x v="2"/>
    <s v="07"/>
    <x v="9"/>
  </r>
  <r>
    <x v="9109"/>
    <s v="ES-2019-2951493"/>
    <d v="2019-10-10T00:00:00"/>
    <d v="2019-10-14T00:00:00"/>
    <s v="Standard Class"/>
    <s v="JD-15895"/>
    <x v="790"/>
    <s v="Corporate"/>
    <s v="Aix-en-Provence"/>
    <x v="25"/>
    <x v="1"/>
    <s v="Central"/>
    <s v="OFF-AR-10004884"/>
    <x v="0"/>
    <x v="7"/>
    <s v="Sanford Pens, Fluorescent"/>
    <n v="24.72"/>
    <n v="2"/>
    <n v="0"/>
    <n v="6.8999999999999995"/>
    <x v="0"/>
    <s v="10"/>
    <x v="11"/>
  </r>
  <r>
    <x v="9110"/>
    <s v="ES-2018-1353166"/>
    <d v="2018-01-27T00:00:00"/>
    <d v="2018-02-02T00:00:00"/>
    <s v="Standard Class"/>
    <s v="MH-17440"/>
    <x v="234"/>
    <s v="Corporate"/>
    <s v="Charleroi"/>
    <x v="86"/>
    <x v="7"/>
    <s v="Central"/>
    <s v="OFF-EN-10004186"/>
    <x v="0"/>
    <x v="8"/>
    <s v="Cameo Mailers, Set of 50"/>
    <n v="190.8"/>
    <n v="5"/>
    <n v="0"/>
    <n v="89.55"/>
    <x v="2"/>
    <s v="01"/>
    <x v="7"/>
  </r>
  <r>
    <x v="9111"/>
    <s v="ES-2018-1353166"/>
    <d v="2018-01-27T00:00:00"/>
    <d v="2018-02-02T00:00:00"/>
    <s v="Standard Class"/>
    <s v="MH-17440"/>
    <x v="234"/>
    <s v="Corporate"/>
    <s v="Charleroi"/>
    <x v="86"/>
    <x v="7"/>
    <s v="Central"/>
    <s v="OFF-FA-10003836"/>
    <x v="0"/>
    <x v="6"/>
    <s v="Stockwell Rubber Bands, 12 Pack"/>
    <n v="15.959999999999997"/>
    <n v="1"/>
    <n v="0"/>
    <n v="1.59"/>
    <x v="2"/>
    <s v="01"/>
    <x v="7"/>
  </r>
  <r>
    <x v="9112"/>
    <s v="ES-2018-1353166"/>
    <d v="2018-01-27T00:00:00"/>
    <d v="2018-02-02T00:00:00"/>
    <s v="Standard Class"/>
    <s v="MH-17440"/>
    <x v="234"/>
    <s v="Corporate"/>
    <s v="Charleroi"/>
    <x v="86"/>
    <x v="7"/>
    <s v="Central"/>
    <s v="FUR-FU-10002017"/>
    <x v="2"/>
    <x v="16"/>
    <s v="Rubbermaid Door Stop, Duo Pack"/>
    <n v="131.57999999999998"/>
    <n v="3"/>
    <n v="0"/>
    <n v="9.18"/>
    <x v="2"/>
    <s v="01"/>
    <x v="7"/>
  </r>
  <r>
    <x v="9113"/>
    <s v="ES-2018-1353166"/>
    <d v="2018-01-27T00:00:00"/>
    <d v="2018-02-02T00:00:00"/>
    <s v="Standard Class"/>
    <s v="MH-17440"/>
    <x v="234"/>
    <s v="Corporate"/>
    <s v="Charleroi"/>
    <x v="86"/>
    <x v="7"/>
    <s v="Central"/>
    <s v="TEC-AC-10001226"/>
    <x v="1"/>
    <x v="1"/>
    <s v="Enermax Mouse, Programmable"/>
    <n v="125.37"/>
    <n v="3"/>
    <n v="0"/>
    <n v="0"/>
    <x v="2"/>
    <s v="01"/>
    <x v="7"/>
  </r>
  <r>
    <x v="9114"/>
    <s v="ES-2017-1157133"/>
    <d v="2017-04-24T00:00:00"/>
    <d v="2017-04-28T00:00:00"/>
    <s v="Standard Class"/>
    <s v="NP-18670"/>
    <x v="689"/>
    <s v="Consumer"/>
    <s v="London"/>
    <x v="0"/>
    <x v="0"/>
    <s v="North"/>
    <s v="OFF-BI-10004233"/>
    <x v="0"/>
    <x v="9"/>
    <s v="Avery Index Tab, Economy"/>
    <n v="21.141000000000002"/>
    <n v="3"/>
    <n v="0.1"/>
    <n v="7.2809999999999988"/>
    <x v="1"/>
    <s v="04"/>
    <x v="8"/>
  </r>
  <r>
    <x v="9115"/>
    <s v="ES-2019-5989518"/>
    <d v="2019-08-14T00:00:00"/>
    <d v="2019-08-16T00:00:00"/>
    <s v="First Class"/>
    <s v="AH-10120"/>
    <x v="515"/>
    <s v="Home Office"/>
    <s v="Vienna"/>
    <x v="20"/>
    <x v="8"/>
    <s v="Central"/>
    <s v="OFF-ST-10000624"/>
    <x v="0"/>
    <x v="0"/>
    <s v="Eldon File Cart, Single Width"/>
    <n v="256.74"/>
    <n v="2"/>
    <n v="0"/>
    <n v="110.34"/>
    <x v="0"/>
    <s v="08"/>
    <x v="1"/>
  </r>
  <r>
    <x v="9116"/>
    <s v="ES-2019-5989518"/>
    <d v="2019-08-14T00:00:00"/>
    <d v="2019-08-16T00:00:00"/>
    <s v="First Class"/>
    <s v="AH-10120"/>
    <x v="515"/>
    <s v="Home Office"/>
    <s v="Vienna"/>
    <x v="20"/>
    <x v="8"/>
    <s v="Central"/>
    <s v="OFF-PA-10004694"/>
    <x v="0"/>
    <x v="12"/>
    <s v="Green Bar Cards &amp; Envelopes, 8.5 x 11"/>
    <n v="52.53"/>
    <n v="1"/>
    <n v="0"/>
    <n v="9.4499999999999993"/>
    <x v="0"/>
    <s v="08"/>
    <x v="1"/>
  </r>
  <r>
    <x v="9117"/>
    <s v="ES-2019-4297152"/>
    <d v="2019-02-14T00:00:00"/>
    <d v="2019-02-21T00:00:00"/>
    <s v="Standard Class"/>
    <s v="HM-14980"/>
    <x v="315"/>
    <s v="Consumer"/>
    <s v="Munster"/>
    <x v="40"/>
    <x v="2"/>
    <s v="Central"/>
    <s v="FUR-BO-10001256"/>
    <x v="2"/>
    <x v="10"/>
    <s v="Ikea Corner Shelving, Pine"/>
    <n v="447.87600000000009"/>
    <n v="4"/>
    <n v="0.1"/>
    <n v="-10.044000000000011"/>
    <x v="0"/>
    <s v="02"/>
    <x v="0"/>
  </r>
  <r>
    <x v="9118"/>
    <s v="ES-2019-5809699"/>
    <d v="2019-02-19T00:00:00"/>
    <d v="2019-02-26T00:00:00"/>
    <s v="Standard Class"/>
    <s v="GT-14710"/>
    <x v="48"/>
    <s v="Consumer"/>
    <s v="Oldenburg"/>
    <x v="40"/>
    <x v="2"/>
    <s v="Central"/>
    <s v="OFF-AP-10003259"/>
    <x v="0"/>
    <x v="5"/>
    <s v="Cuisinart Refrigerator, Silver"/>
    <n v="447.14699999999993"/>
    <n v="1"/>
    <n v="0.1"/>
    <n v="34.766999999999996"/>
    <x v="0"/>
    <s v="02"/>
    <x v="0"/>
  </r>
  <r>
    <x v="9119"/>
    <s v="ES-2019-5809699"/>
    <d v="2019-02-19T00:00:00"/>
    <d v="2019-02-26T00:00:00"/>
    <s v="Standard Class"/>
    <s v="GT-14710"/>
    <x v="48"/>
    <s v="Consumer"/>
    <s v="Oldenburg"/>
    <x v="40"/>
    <x v="2"/>
    <s v="Central"/>
    <s v="OFF-LA-10001075"/>
    <x v="0"/>
    <x v="2"/>
    <s v="Hon Removable Labels, Laser Printer Compatible"/>
    <n v="20.16"/>
    <n v="2"/>
    <n v="0"/>
    <n v="6.42"/>
    <x v="0"/>
    <s v="02"/>
    <x v="0"/>
  </r>
  <r>
    <x v="9120"/>
    <s v="ES-2017-5807038"/>
    <d v="2017-06-03T00:00:00"/>
    <d v="2017-06-07T00:00:00"/>
    <s v="Standard Class"/>
    <s v="LA-16780"/>
    <x v="258"/>
    <s v="Corporate"/>
    <s v="Oldenburg"/>
    <x v="40"/>
    <x v="2"/>
    <s v="Central"/>
    <s v="OFF-FA-10000179"/>
    <x v="0"/>
    <x v="6"/>
    <s v="Advantus Paper Clips, Metal"/>
    <n v="53.519999999999996"/>
    <n v="4"/>
    <n v="0"/>
    <n v="12.84"/>
    <x v="1"/>
    <s v="06"/>
    <x v="2"/>
  </r>
  <r>
    <x v="9121"/>
    <s v="IT-2019-2372538"/>
    <d v="2019-11-24T00:00:00"/>
    <d v="2019-11-24T00:00:00"/>
    <s v="Same Day"/>
    <s v="SK-19990"/>
    <x v="208"/>
    <s v="Consumer"/>
    <s v="Berlin"/>
    <x v="34"/>
    <x v="2"/>
    <s v="Central"/>
    <s v="OFF-ST-10000095"/>
    <x v="0"/>
    <x v="0"/>
    <s v="Fellowes File Cart, Industrial"/>
    <n v="220.46400000000006"/>
    <n v="2"/>
    <n v="0.2"/>
    <n v="-19.296000000000014"/>
    <x v="0"/>
    <s v="11"/>
    <x v="6"/>
  </r>
  <r>
    <x v="9122"/>
    <s v="IT-2019-2372538"/>
    <d v="2019-11-24T00:00:00"/>
    <d v="2019-11-24T00:00:00"/>
    <s v="Same Day"/>
    <s v="SK-19990"/>
    <x v="208"/>
    <s v="Consumer"/>
    <s v="Berlin"/>
    <x v="34"/>
    <x v="2"/>
    <s v="Central"/>
    <s v="OFF-AR-10001599"/>
    <x v="0"/>
    <x v="7"/>
    <s v="Binney &amp; Smith Canvas, Blue"/>
    <n v="138.672"/>
    <n v="3"/>
    <n v="0.1"/>
    <n v="13.842000000000002"/>
    <x v="0"/>
    <s v="11"/>
    <x v="6"/>
  </r>
  <r>
    <x v="9123"/>
    <s v="ES-2019-4634502"/>
    <d v="2019-06-21T00:00:00"/>
    <d v="2019-06-23T00:00:00"/>
    <s v="Second Class"/>
    <s v="TB-21175"/>
    <x v="20"/>
    <s v="Corporate"/>
    <s v="Vienna"/>
    <x v="20"/>
    <x v="8"/>
    <s v="Central"/>
    <s v="OFF-FA-10000520"/>
    <x v="0"/>
    <x v="6"/>
    <s v="Stockwell Paper Clips, Bulk Pack"/>
    <n v="68.100000000000009"/>
    <n v="5"/>
    <n v="0"/>
    <n v="32.549999999999997"/>
    <x v="0"/>
    <s v="06"/>
    <x v="2"/>
  </r>
  <r>
    <x v="9124"/>
    <s v="ES-2019-4634502"/>
    <d v="2019-06-21T00:00:00"/>
    <d v="2019-06-23T00:00:00"/>
    <s v="Second Class"/>
    <s v="TB-21175"/>
    <x v="20"/>
    <s v="Corporate"/>
    <s v="Vienna"/>
    <x v="20"/>
    <x v="8"/>
    <s v="Central"/>
    <s v="OFF-EN-10004212"/>
    <x v="0"/>
    <x v="8"/>
    <s v="Kraft Manila Envelope, Recycled"/>
    <n v="75.87"/>
    <n v="3"/>
    <n v="0"/>
    <n v="13.59"/>
    <x v="0"/>
    <s v="06"/>
    <x v="2"/>
  </r>
  <r>
    <x v="9125"/>
    <s v="IT-2019-3882620"/>
    <d v="2019-08-26T00:00:00"/>
    <d v="2019-08-29T00:00:00"/>
    <s v="Second Class"/>
    <s v="MG-18205"/>
    <x v="416"/>
    <s v="Corporate"/>
    <s v="Wolverhampton"/>
    <x v="0"/>
    <x v="0"/>
    <s v="North"/>
    <s v="FUR-FU-10000946"/>
    <x v="2"/>
    <x v="16"/>
    <s v="Advantus Stacking Tray, Durable"/>
    <n v="258.42600000000004"/>
    <n v="14"/>
    <n v="0.3"/>
    <n v="-11.214000000000013"/>
    <x v="0"/>
    <s v="08"/>
    <x v="1"/>
  </r>
  <r>
    <x v="9126"/>
    <s v="IT-2017-2157465"/>
    <d v="2017-11-15T00:00:00"/>
    <d v="2017-11-19T00:00:00"/>
    <s v="Standard Class"/>
    <s v="CD-12790"/>
    <x v="169"/>
    <s v="Home Office"/>
    <s v="Montmorency"/>
    <x v="4"/>
    <x v="1"/>
    <s v="Central"/>
    <s v="TEC-PH-10002312"/>
    <x v="1"/>
    <x v="3"/>
    <s v="Samsung Audio Dock, with Caller ID"/>
    <n v="709.02749999999992"/>
    <n v="5"/>
    <n v="0.15"/>
    <n v="-100.22249999999997"/>
    <x v="1"/>
    <s v="11"/>
    <x v="6"/>
  </r>
  <r>
    <x v="9127"/>
    <s v="IT-2017-2157465"/>
    <d v="2017-11-15T00:00:00"/>
    <d v="2017-11-19T00:00:00"/>
    <s v="Standard Class"/>
    <s v="CD-12790"/>
    <x v="169"/>
    <s v="Home Office"/>
    <s v="Montmorency"/>
    <x v="4"/>
    <x v="1"/>
    <s v="Central"/>
    <s v="FUR-BO-10004547"/>
    <x v="2"/>
    <x v="10"/>
    <s v="Bush Stackable Bookrack, Traditional"/>
    <n v="442.69199999999995"/>
    <n v="4"/>
    <n v="0.1"/>
    <n v="73.692000000000007"/>
    <x v="1"/>
    <s v="11"/>
    <x v="6"/>
  </r>
  <r>
    <x v="9128"/>
    <s v="IT-2017-2157465"/>
    <d v="2017-11-15T00:00:00"/>
    <d v="2017-11-19T00:00:00"/>
    <s v="Standard Class"/>
    <s v="CD-12790"/>
    <x v="169"/>
    <s v="Home Office"/>
    <s v="Montmorency"/>
    <x v="4"/>
    <x v="1"/>
    <s v="Central"/>
    <s v="OFF-AR-10000475"/>
    <x v="0"/>
    <x v="7"/>
    <s v="Sanford Canvas, Blue"/>
    <n v="151.56"/>
    <n v="3"/>
    <n v="0"/>
    <n v="43.92"/>
    <x v="1"/>
    <s v="11"/>
    <x v="6"/>
  </r>
  <r>
    <x v="9129"/>
    <s v="IT-2017-2157465"/>
    <d v="2017-11-15T00:00:00"/>
    <d v="2017-11-19T00:00:00"/>
    <s v="Standard Class"/>
    <s v="CD-12790"/>
    <x v="169"/>
    <s v="Home Office"/>
    <s v="Montmorency"/>
    <x v="4"/>
    <x v="1"/>
    <s v="Central"/>
    <s v="OFF-AR-10002116"/>
    <x v="0"/>
    <x v="7"/>
    <s v="BIC Pens, Fluorescent"/>
    <n v="77.699999999999989"/>
    <n v="5"/>
    <n v="0"/>
    <n v="25.5"/>
    <x v="1"/>
    <s v="11"/>
    <x v="6"/>
  </r>
  <r>
    <x v="9130"/>
    <s v="ES-2018-3456026"/>
    <d v="2018-08-11T00:00:00"/>
    <d v="2018-08-14T00:00:00"/>
    <s v="Second Class"/>
    <s v="KH-16690"/>
    <x v="114"/>
    <s v="Corporate"/>
    <s v="Alcobendas"/>
    <x v="16"/>
    <x v="4"/>
    <s v="South"/>
    <s v="OFF-BI-10000323"/>
    <x v="0"/>
    <x v="9"/>
    <s v="Wilson Jones 3-Hole Punch, Clear"/>
    <n v="109.80000000000001"/>
    <n v="4"/>
    <n v="0"/>
    <n v="30.72"/>
    <x v="2"/>
    <s v="08"/>
    <x v="1"/>
  </r>
  <r>
    <x v="9131"/>
    <s v="ES-2018-3456026"/>
    <d v="2018-08-11T00:00:00"/>
    <d v="2018-08-14T00:00:00"/>
    <s v="Second Class"/>
    <s v="KH-16690"/>
    <x v="114"/>
    <s v="Corporate"/>
    <s v="Alcobendas"/>
    <x v="16"/>
    <x v="4"/>
    <s v="South"/>
    <s v="OFF-BI-10003114"/>
    <x v="0"/>
    <x v="9"/>
    <s v="Ibico Hole Reinforcements, Economy"/>
    <n v="20.97"/>
    <n v="3"/>
    <n v="0"/>
    <n v="10.26"/>
    <x v="2"/>
    <s v="08"/>
    <x v="1"/>
  </r>
  <r>
    <x v="9132"/>
    <s v="ES-2018-3456026"/>
    <d v="2018-08-11T00:00:00"/>
    <d v="2018-08-14T00:00:00"/>
    <s v="Second Class"/>
    <s v="KH-16690"/>
    <x v="114"/>
    <s v="Corporate"/>
    <s v="Alcobendas"/>
    <x v="16"/>
    <x v="4"/>
    <s v="South"/>
    <s v="OFF-ST-10001460"/>
    <x v="0"/>
    <x v="0"/>
    <s v="Smead Trays, Industrial"/>
    <n v="88.128"/>
    <n v="2"/>
    <n v="0.1"/>
    <n v="22.488"/>
    <x v="2"/>
    <s v="08"/>
    <x v="1"/>
  </r>
  <r>
    <x v="9133"/>
    <s v="ES-2018-3456026"/>
    <d v="2018-08-11T00:00:00"/>
    <d v="2018-08-14T00:00:00"/>
    <s v="Second Class"/>
    <s v="KH-16690"/>
    <x v="114"/>
    <s v="Corporate"/>
    <s v="Alcobendas"/>
    <x v="16"/>
    <x v="4"/>
    <s v="South"/>
    <s v="OFF-BI-10003702"/>
    <x v="0"/>
    <x v="9"/>
    <s v="Wilson Jones Binder Covers, Durable"/>
    <n v="25.379999999999995"/>
    <n v="2"/>
    <n v="0"/>
    <n v="11.64"/>
    <x v="2"/>
    <s v="08"/>
    <x v="1"/>
  </r>
  <r>
    <x v="9134"/>
    <s v="ES-2019-5275437"/>
    <d v="2019-12-11T00:00:00"/>
    <d v="2019-12-11T00:00:00"/>
    <s v="Same Day"/>
    <s v="NF-18385"/>
    <x v="205"/>
    <s v="Consumer"/>
    <s v="Sheffield"/>
    <x v="0"/>
    <x v="0"/>
    <s v="North"/>
    <s v="TEC-CO-10003800"/>
    <x v="1"/>
    <x v="4"/>
    <s v="Hewlett Wireless Fax, Color"/>
    <n v="1144.8899999999999"/>
    <n v="6"/>
    <n v="0.5"/>
    <n v="-686.9699999999998"/>
    <x v="0"/>
    <s v="12"/>
    <x v="10"/>
  </r>
  <r>
    <x v="9135"/>
    <s v="ES-2016-3305419"/>
    <d v="2016-01-17T00:00:00"/>
    <d v="2016-01-19T00:00:00"/>
    <s v="Second Class"/>
    <s v="EH-13765"/>
    <x v="735"/>
    <s v="Corporate"/>
    <s v="Chelles"/>
    <x v="4"/>
    <x v="1"/>
    <s v="Central"/>
    <s v="OFF-ST-10001646"/>
    <x v="0"/>
    <x v="0"/>
    <s v="Fellowes Box, Wire Frame"/>
    <n v="84.375"/>
    <n v="5"/>
    <n v="0.1"/>
    <n v="33.674999999999997"/>
    <x v="3"/>
    <s v="01"/>
    <x v="7"/>
  </r>
  <r>
    <x v="9136"/>
    <s v="ES-2016-3305419"/>
    <d v="2016-01-17T00:00:00"/>
    <d v="2016-01-19T00:00:00"/>
    <s v="Second Class"/>
    <s v="EH-13765"/>
    <x v="735"/>
    <s v="Corporate"/>
    <s v="Chelles"/>
    <x v="4"/>
    <x v="1"/>
    <s v="Central"/>
    <s v="OFF-AR-10001230"/>
    <x v="0"/>
    <x v="7"/>
    <s v="Binney &amp; Smith Markers, Water Color"/>
    <n v="299.96999999999997"/>
    <n v="11"/>
    <n v="0"/>
    <n v="50.82"/>
    <x v="3"/>
    <s v="01"/>
    <x v="7"/>
  </r>
  <r>
    <x v="9137"/>
    <s v="ES-2016-3305419"/>
    <d v="2016-01-17T00:00:00"/>
    <d v="2016-01-19T00:00:00"/>
    <s v="Second Class"/>
    <s v="EH-13765"/>
    <x v="735"/>
    <s v="Corporate"/>
    <s v="Chelles"/>
    <x v="4"/>
    <x v="1"/>
    <s v="Central"/>
    <s v="OFF-ST-10000988"/>
    <x v="0"/>
    <x v="0"/>
    <s v="Fellowes Folders, Blue"/>
    <n v="95.039999999999992"/>
    <n v="4"/>
    <n v="0.1"/>
    <n v="42.24"/>
    <x v="3"/>
    <s v="01"/>
    <x v="7"/>
  </r>
  <r>
    <x v="9138"/>
    <s v="ES-2016-3305419"/>
    <d v="2016-01-17T00:00:00"/>
    <d v="2016-01-19T00:00:00"/>
    <s v="Second Class"/>
    <s v="EH-13765"/>
    <x v="735"/>
    <s v="Corporate"/>
    <s v="Chelles"/>
    <x v="4"/>
    <x v="1"/>
    <s v="Central"/>
    <s v="OFF-ST-10003764"/>
    <x v="0"/>
    <x v="0"/>
    <s v="Tenex Box, Industrial"/>
    <n v="45.846000000000004"/>
    <n v="3"/>
    <n v="0.1"/>
    <n v="18.846"/>
    <x v="3"/>
    <s v="01"/>
    <x v="7"/>
  </r>
  <r>
    <x v="9139"/>
    <s v="IT-2018-1673718"/>
    <d v="2018-06-13T00:00:00"/>
    <d v="2018-06-19T00:00:00"/>
    <s v="Standard Class"/>
    <s v="LT-17110"/>
    <x v="649"/>
    <s v="Consumer"/>
    <s v="Tilburg"/>
    <x v="48"/>
    <x v="5"/>
    <s v="Central"/>
    <s v="FUR-FU-10002304"/>
    <x v="2"/>
    <x v="16"/>
    <s v="Tenex Photo Frame, Duo Pack"/>
    <n v="249.12000000000006"/>
    <n v="6"/>
    <n v="0.2"/>
    <n v="84.059999999999988"/>
    <x v="2"/>
    <s v="06"/>
    <x v="2"/>
  </r>
  <r>
    <x v="9140"/>
    <s v="ES-2019-5886915"/>
    <d v="2019-08-09T00:00:00"/>
    <d v="2019-08-10T00:00:00"/>
    <s v="First Class"/>
    <s v="BE-11410"/>
    <x v="540"/>
    <s v="Consumer"/>
    <s v="Madrid"/>
    <x v="16"/>
    <x v="4"/>
    <s v="South"/>
    <s v="TEC-PH-10001070"/>
    <x v="1"/>
    <x v="3"/>
    <s v="Samsung Headset, VoIP"/>
    <n v="527.68799999999999"/>
    <n v="8"/>
    <n v="0.1"/>
    <n v="187.608"/>
    <x v="0"/>
    <s v="08"/>
    <x v="1"/>
  </r>
  <r>
    <x v="9141"/>
    <s v="ES-2019-5886915"/>
    <d v="2019-08-09T00:00:00"/>
    <d v="2019-08-10T00:00:00"/>
    <s v="First Class"/>
    <s v="BE-11410"/>
    <x v="540"/>
    <s v="Consumer"/>
    <s v="Madrid"/>
    <x v="16"/>
    <x v="4"/>
    <s v="South"/>
    <s v="OFF-AP-10000802"/>
    <x v="0"/>
    <x v="5"/>
    <s v="Hoover Microwave, White"/>
    <n v="306.77999999999997"/>
    <n v="1"/>
    <n v="0"/>
    <n v="82.83"/>
    <x v="0"/>
    <s v="08"/>
    <x v="1"/>
  </r>
  <r>
    <x v="9142"/>
    <s v="ES-2019-5886915"/>
    <d v="2019-08-09T00:00:00"/>
    <d v="2019-08-10T00:00:00"/>
    <s v="First Class"/>
    <s v="BE-11410"/>
    <x v="540"/>
    <s v="Consumer"/>
    <s v="Madrid"/>
    <x v="16"/>
    <x v="4"/>
    <s v="South"/>
    <s v="TEC-PH-10004241"/>
    <x v="1"/>
    <x v="3"/>
    <s v="Cisco Headset, Cordless"/>
    <n v="164.322"/>
    <n v="2"/>
    <n v="0.1"/>
    <n v="-1.8780000000000001"/>
    <x v="0"/>
    <s v="08"/>
    <x v="1"/>
  </r>
  <r>
    <x v="9143"/>
    <s v="IT-2016-2536577"/>
    <d v="2016-11-16T00:00:00"/>
    <d v="2016-11-21T00:00:00"/>
    <s v="Standard Class"/>
    <s v="ML-17755"/>
    <x v="188"/>
    <s v="Home Office"/>
    <s v="Angers"/>
    <x v="45"/>
    <x v="1"/>
    <s v="Central"/>
    <s v="TEC-CO-10004099"/>
    <x v="1"/>
    <x v="4"/>
    <s v="Sharp Fax Machine, Digital"/>
    <n v="1003.9859999999999"/>
    <n v="4"/>
    <n v="0.15"/>
    <n v="-177.17399999999998"/>
    <x v="3"/>
    <s v="11"/>
    <x v="6"/>
  </r>
  <r>
    <x v="9144"/>
    <s v="IT-2019-3306532"/>
    <d v="2019-01-20T00:00:00"/>
    <d v="2019-01-26T00:00:00"/>
    <s v="Standard Class"/>
    <s v="AR-10345"/>
    <x v="171"/>
    <s v="Corporate"/>
    <s v="Villeneuve-d'Ascq"/>
    <x v="30"/>
    <x v="1"/>
    <s v="Central"/>
    <s v="OFF-AP-10003221"/>
    <x v="0"/>
    <x v="5"/>
    <s v="Cuisinart Refrigerator, Red"/>
    <n v="1785.8879999999997"/>
    <n v="4"/>
    <n v="0.1"/>
    <n v="297.64800000000002"/>
    <x v="0"/>
    <s v="01"/>
    <x v="7"/>
  </r>
  <r>
    <x v="9145"/>
    <s v="ES-2017-3866726"/>
    <d v="2017-11-14T00:00:00"/>
    <d v="2017-11-18T00:00:00"/>
    <s v="Standard Class"/>
    <s v="AG-10300"/>
    <x v="587"/>
    <s v="Corporate"/>
    <s v="Trieste"/>
    <x v="115"/>
    <x v="3"/>
    <s v="South"/>
    <s v="OFF-AP-10002476"/>
    <x v="0"/>
    <x v="5"/>
    <s v="Cuisinart Blender, Red"/>
    <n v="468.93000000000006"/>
    <n v="7"/>
    <n v="0"/>
    <n v="173.46"/>
    <x v="1"/>
    <s v="11"/>
    <x v="6"/>
  </r>
  <r>
    <x v="9146"/>
    <s v="IT-2017-1755975"/>
    <d v="2017-07-15T00:00:00"/>
    <d v="2017-07-17T00:00:00"/>
    <s v="First Class"/>
    <s v="MP-17965"/>
    <x v="71"/>
    <s v="Corporate"/>
    <s v="Norderstedt"/>
    <x v="73"/>
    <x v="2"/>
    <s v="Central"/>
    <s v="FUR-CH-10002585"/>
    <x v="2"/>
    <x v="15"/>
    <s v="Harbour Creations Executive Leather Armchair, Black"/>
    <n v="426.24899999999991"/>
    <n v="1"/>
    <n v="0.1"/>
    <n v="89.979000000000013"/>
    <x v="1"/>
    <s v="07"/>
    <x v="9"/>
  </r>
  <r>
    <x v="9147"/>
    <s v="ES-2017-1217718"/>
    <d v="2017-11-28T00:00:00"/>
    <d v="2017-12-03T00:00:00"/>
    <s v="Standard Class"/>
    <s v="MS-17980"/>
    <x v="512"/>
    <s v="Corporate"/>
    <s v="London"/>
    <x v="0"/>
    <x v="0"/>
    <s v="North"/>
    <s v="OFF-BI-10003763"/>
    <x v="0"/>
    <x v="9"/>
    <s v="Ibico Index Tab, Economy"/>
    <n v="84.320999999999998"/>
    <n v="9"/>
    <n v="0.1"/>
    <n v="22.220999999999997"/>
    <x v="1"/>
    <s v="11"/>
    <x v="6"/>
  </r>
  <r>
    <x v="9148"/>
    <s v="ES-2017-1217718"/>
    <d v="2017-11-28T00:00:00"/>
    <d v="2017-12-03T00:00:00"/>
    <s v="Standard Class"/>
    <s v="MS-17980"/>
    <x v="512"/>
    <s v="Corporate"/>
    <s v="London"/>
    <x v="0"/>
    <x v="0"/>
    <s v="North"/>
    <s v="TEC-MA-10003856"/>
    <x v="1"/>
    <x v="11"/>
    <s v="Okidata Calculator, Red"/>
    <n v="133.488"/>
    <n v="3"/>
    <n v="0.1"/>
    <n v="28.097999999999992"/>
    <x v="1"/>
    <s v="11"/>
    <x v="6"/>
  </r>
  <r>
    <x v="9149"/>
    <s v="ES-2017-1217718"/>
    <d v="2017-11-28T00:00:00"/>
    <d v="2017-12-03T00:00:00"/>
    <s v="Standard Class"/>
    <s v="MS-17980"/>
    <x v="512"/>
    <s v="Corporate"/>
    <s v="London"/>
    <x v="0"/>
    <x v="0"/>
    <s v="North"/>
    <s v="OFF-ST-10003990"/>
    <x v="0"/>
    <x v="0"/>
    <s v="Smead Folders, Single Width"/>
    <n v="15.768000000000001"/>
    <n v="1"/>
    <n v="0.1"/>
    <n v="3.6779999999999999"/>
    <x v="1"/>
    <s v="11"/>
    <x v="6"/>
  </r>
  <r>
    <x v="9150"/>
    <s v="ES-2017-4589770"/>
    <d v="2017-11-22T00:00:00"/>
    <d v="2017-11-25T00:00:00"/>
    <s v="Second Class"/>
    <s v="MT-17815"/>
    <x v="683"/>
    <s v="Consumer"/>
    <s v="Nantes"/>
    <x v="45"/>
    <x v="1"/>
    <s v="Central"/>
    <s v="OFF-FA-10001097"/>
    <x v="0"/>
    <x v="6"/>
    <s v="Accos Paper Clips, Assorted Sizes"/>
    <n v="22.98"/>
    <n v="2"/>
    <n v="0"/>
    <n v="0.18"/>
    <x v="1"/>
    <s v="11"/>
    <x v="6"/>
  </r>
  <r>
    <x v="9151"/>
    <s v="ES-2017-4589770"/>
    <d v="2017-11-22T00:00:00"/>
    <d v="2017-11-25T00:00:00"/>
    <s v="Second Class"/>
    <s v="MT-17815"/>
    <x v="683"/>
    <s v="Consumer"/>
    <s v="Nantes"/>
    <x v="45"/>
    <x v="1"/>
    <s v="Central"/>
    <s v="TEC-MA-10004534"/>
    <x v="1"/>
    <x v="11"/>
    <s v="Konica Printer, Wireless"/>
    <n v="1593.6480000000001"/>
    <n v="7"/>
    <n v="0.15"/>
    <n v="-225.16200000000003"/>
    <x v="1"/>
    <s v="11"/>
    <x v="6"/>
  </r>
  <r>
    <x v="9152"/>
    <s v="ES-2017-2922477"/>
    <d v="2017-12-21T00:00:00"/>
    <d v="2017-12-25T00:00:00"/>
    <s v="Standard Class"/>
    <s v="SS-20140"/>
    <x v="639"/>
    <s v="Corporate"/>
    <s v="Arezzo"/>
    <x v="63"/>
    <x v="3"/>
    <s v="South"/>
    <s v="OFF-AR-10003633"/>
    <x v="0"/>
    <x v="7"/>
    <s v="Binney &amp; Smith Canvas, Easy-Erase"/>
    <n v="154.88999999999999"/>
    <n v="3"/>
    <n v="0"/>
    <n v="26.28"/>
    <x v="1"/>
    <s v="12"/>
    <x v="10"/>
  </r>
  <r>
    <x v="9153"/>
    <s v="ES-2017-2922477"/>
    <d v="2017-12-21T00:00:00"/>
    <d v="2017-12-25T00:00:00"/>
    <s v="Standard Class"/>
    <s v="SS-20140"/>
    <x v="639"/>
    <s v="Corporate"/>
    <s v="Arezzo"/>
    <x v="63"/>
    <x v="3"/>
    <s v="South"/>
    <s v="TEC-CO-10002962"/>
    <x v="1"/>
    <x v="4"/>
    <s v="Sharp Wireless Fax, Color"/>
    <n v="357.35999999999996"/>
    <n v="1"/>
    <n v="0"/>
    <n v="117.89999999999999"/>
    <x v="1"/>
    <s v="12"/>
    <x v="10"/>
  </r>
  <r>
    <x v="9154"/>
    <s v="ES-2017-2922477"/>
    <d v="2017-12-21T00:00:00"/>
    <d v="2017-12-25T00:00:00"/>
    <s v="Standard Class"/>
    <s v="SS-20140"/>
    <x v="639"/>
    <s v="Corporate"/>
    <s v="Arezzo"/>
    <x v="63"/>
    <x v="3"/>
    <s v="South"/>
    <s v="OFF-BI-10002047"/>
    <x v="0"/>
    <x v="9"/>
    <s v="Acco Index Tab, Durable"/>
    <n v="17.879999999999995"/>
    <n v="2"/>
    <n v="0"/>
    <n v="3.9000000000000004"/>
    <x v="1"/>
    <s v="12"/>
    <x v="10"/>
  </r>
  <r>
    <x v="9155"/>
    <s v="ES-2017-2922477"/>
    <d v="2017-12-21T00:00:00"/>
    <d v="2017-12-25T00:00:00"/>
    <s v="Standard Class"/>
    <s v="SS-20140"/>
    <x v="639"/>
    <s v="Corporate"/>
    <s v="Arezzo"/>
    <x v="63"/>
    <x v="3"/>
    <s v="South"/>
    <s v="FUR-CH-10003362"/>
    <x v="2"/>
    <x v="15"/>
    <s v="Office Star Swivel Stool, Adjustable"/>
    <n v="211.71600000000007"/>
    <n v="3"/>
    <n v="0.6"/>
    <n v="-264.65400000000005"/>
    <x v="1"/>
    <s v="12"/>
    <x v="10"/>
  </r>
  <r>
    <x v="9156"/>
    <s v="ES-2018-1185240"/>
    <d v="2018-08-13T00:00:00"/>
    <d v="2018-08-17T00:00:00"/>
    <s v="Standard Class"/>
    <s v="NP-18700"/>
    <x v="479"/>
    <s v="Consumer"/>
    <s v="Nieuwegein"/>
    <x v="88"/>
    <x v="5"/>
    <s v="Central"/>
    <s v="TEC-PH-10004772"/>
    <x v="1"/>
    <x v="3"/>
    <s v="Motorola Signal Booster, VoIP"/>
    <n v="143.22"/>
    <n v="2"/>
    <n v="0.5"/>
    <n v="-128.94"/>
    <x v="2"/>
    <s v="08"/>
    <x v="1"/>
  </r>
  <r>
    <x v="9157"/>
    <s v="ES-2018-1185240"/>
    <d v="2018-08-13T00:00:00"/>
    <d v="2018-08-17T00:00:00"/>
    <s v="Standard Class"/>
    <s v="NP-18700"/>
    <x v="479"/>
    <s v="Consumer"/>
    <s v="Nieuwegein"/>
    <x v="88"/>
    <x v="5"/>
    <s v="Central"/>
    <s v="TEC-PH-10003762"/>
    <x v="1"/>
    <x v="3"/>
    <s v="Motorola Smart Phone, Full Size"/>
    <n v="1285.3799999999999"/>
    <n v="4"/>
    <n v="0.5"/>
    <n v="-308.57999999999981"/>
    <x v="2"/>
    <s v="08"/>
    <x v="1"/>
  </r>
  <r>
    <x v="9158"/>
    <s v="ES-2018-1185240"/>
    <d v="2018-08-13T00:00:00"/>
    <d v="2018-08-17T00:00:00"/>
    <s v="Standard Class"/>
    <s v="NP-18700"/>
    <x v="479"/>
    <s v="Consumer"/>
    <s v="Nieuwegein"/>
    <x v="88"/>
    <x v="5"/>
    <s v="Central"/>
    <s v="FUR-FU-10004954"/>
    <x v="2"/>
    <x v="16"/>
    <s v="Tenex Clock, Duo Pack"/>
    <n v="40.248000000000005"/>
    <n v="1"/>
    <n v="0.2"/>
    <n v="9.0479999999999983"/>
    <x v="2"/>
    <s v="08"/>
    <x v="1"/>
  </r>
  <r>
    <x v="9159"/>
    <s v="ES-2018-1185240"/>
    <d v="2018-08-13T00:00:00"/>
    <d v="2018-08-17T00:00:00"/>
    <s v="Standard Class"/>
    <s v="NP-18700"/>
    <x v="479"/>
    <s v="Consumer"/>
    <s v="Nieuwegein"/>
    <x v="88"/>
    <x v="5"/>
    <s v="Central"/>
    <s v="FUR-CH-10000105"/>
    <x v="2"/>
    <x v="15"/>
    <s v="Hon Steel Folding Chair, Set of Two"/>
    <n v="209.17500000000001"/>
    <n v="5"/>
    <n v="0.5"/>
    <n v="-121.42500000000003"/>
    <x v="2"/>
    <s v="08"/>
    <x v="1"/>
  </r>
  <r>
    <x v="9160"/>
    <s v="ES-2018-1185240"/>
    <d v="2018-08-13T00:00:00"/>
    <d v="2018-08-17T00:00:00"/>
    <s v="Standard Class"/>
    <s v="NP-18700"/>
    <x v="479"/>
    <s v="Consumer"/>
    <s v="Nieuwegein"/>
    <x v="88"/>
    <x v="5"/>
    <s v="Central"/>
    <s v="OFF-BI-10000482"/>
    <x v="0"/>
    <x v="9"/>
    <s v="Acco 3-Hole Punch, Recycled"/>
    <n v="106.68"/>
    <n v="7"/>
    <n v="0.5"/>
    <n v="-87.570000000000007"/>
    <x v="2"/>
    <s v="08"/>
    <x v="1"/>
  </r>
  <r>
    <x v="9161"/>
    <s v="ES-2017-4574908"/>
    <d v="2017-10-27T00:00:00"/>
    <d v="2017-10-27T00:00:00"/>
    <s v="Same Day"/>
    <s v="EH-14125"/>
    <x v="667"/>
    <s v="Home Office"/>
    <s v="Madrid"/>
    <x v="16"/>
    <x v="4"/>
    <s v="South"/>
    <s v="OFF-PA-10004589"/>
    <x v="0"/>
    <x v="12"/>
    <s v="Green Bar Computer Printout Paper, Multicolor"/>
    <n v="93.51"/>
    <n v="3"/>
    <n v="0"/>
    <n v="21.419999999999998"/>
    <x v="1"/>
    <s v="10"/>
    <x v="11"/>
  </r>
  <r>
    <x v="9162"/>
    <s v="ES-2017-4574908"/>
    <d v="2017-10-27T00:00:00"/>
    <d v="2017-10-27T00:00:00"/>
    <s v="Same Day"/>
    <s v="EH-14125"/>
    <x v="667"/>
    <s v="Home Office"/>
    <s v="Madrid"/>
    <x v="16"/>
    <x v="4"/>
    <s v="South"/>
    <s v="OFF-FA-10001051"/>
    <x v="0"/>
    <x v="6"/>
    <s v="OIC Rubber Bands, Metal"/>
    <n v="34.380000000000003"/>
    <n v="2"/>
    <n v="0"/>
    <n v="13.02"/>
    <x v="1"/>
    <s v="10"/>
    <x v="11"/>
  </r>
  <r>
    <x v="9163"/>
    <s v="ES-2017-4574908"/>
    <d v="2017-10-27T00:00:00"/>
    <d v="2017-10-27T00:00:00"/>
    <s v="Same Day"/>
    <s v="EH-14125"/>
    <x v="667"/>
    <s v="Home Office"/>
    <s v="Madrid"/>
    <x v="16"/>
    <x v="4"/>
    <s v="South"/>
    <s v="OFF-ST-10001255"/>
    <x v="0"/>
    <x v="0"/>
    <s v="Fellowes Trays, Single Width"/>
    <n v="103.35600000000001"/>
    <n v="2"/>
    <n v="0.1"/>
    <n v="45.936"/>
    <x v="1"/>
    <s v="10"/>
    <x v="11"/>
  </r>
  <r>
    <x v="9164"/>
    <s v="ES-2019-1518275"/>
    <d v="2019-01-31T00:00:00"/>
    <d v="2019-01-31T00:00:00"/>
    <s v="Same Day"/>
    <s v="JG-15805"/>
    <x v="119"/>
    <s v="Corporate"/>
    <s v="Stuttgart"/>
    <x v="8"/>
    <x v="2"/>
    <s v="Central"/>
    <s v="OFF-SU-10004902"/>
    <x v="0"/>
    <x v="13"/>
    <s v="Fiskars Ruler, Easy Grip"/>
    <n v="48.149999999999991"/>
    <n v="3"/>
    <n v="0"/>
    <n v="15.84"/>
    <x v="0"/>
    <s v="01"/>
    <x v="7"/>
  </r>
  <r>
    <x v="9165"/>
    <s v="ES-2019-2660866"/>
    <d v="2019-07-30T00:00:00"/>
    <d v="2019-08-04T00:00:00"/>
    <s v="Standard Class"/>
    <s v="VP-21730"/>
    <x v="761"/>
    <s v="Home Office"/>
    <s v="Northampton"/>
    <x v="0"/>
    <x v="0"/>
    <s v="North"/>
    <s v="OFF-AP-10002476"/>
    <x v="0"/>
    <x v="5"/>
    <s v="Cuisinart Blender, Red"/>
    <n v="200.97000000000003"/>
    <n v="3"/>
    <n v="0"/>
    <n v="74.34"/>
    <x v="0"/>
    <s v="07"/>
    <x v="9"/>
  </r>
  <r>
    <x v="9166"/>
    <s v="ES-2019-2660866"/>
    <d v="2019-07-30T00:00:00"/>
    <d v="2019-08-04T00:00:00"/>
    <s v="Standard Class"/>
    <s v="VP-21730"/>
    <x v="761"/>
    <s v="Home Office"/>
    <s v="Northampton"/>
    <x v="0"/>
    <x v="0"/>
    <s v="North"/>
    <s v="FUR-CH-10003248"/>
    <x v="2"/>
    <x v="15"/>
    <s v="SAFCO Bag Chairs, Black"/>
    <n v="47.009999999999991"/>
    <n v="1"/>
    <n v="0"/>
    <n v="7.98"/>
    <x v="0"/>
    <s v="07"/>
    <x v="9"/>
  </r>
  <r>
    <x v="9167"/>
    <s v="IT-2019-2436545"/>
    <d v="2019-12-16T00:00:00"/>
    <d v="2019-12-21T00:00:00"/>
    <s v="Standard Class"/>
    <s v="MS-17530"/>
    <x v="745"/>
    <s v="Consumer"/>
    <s v="Sheffield"/>
    <x v="0"/>
    <x v="0"/>
    <s v="North"/>
    <s v="OFF-AR-10001777"/>
    <x v="0"/>
    <x v="7"/>
    <s v="Binney &amp; Smith Sketch Pad, Water Color"/>
    <n v="74.25"/>
    <n v="3"/>
    <n v="0.5"/>
    <n v="-25.29"/>
    <x v="0"/>
    <s v="12"/>
    <x v="10"/>
  </r>
  <r>
    <x v="9168"/>
    <s v="ES-2017-5807038"/>
    <d v="2017-06-03T00:00:00"/>
    <d v="2017-06-07T00:00:00"/>
    <s v="Standard Class"/>
    <s v="LA-16780"/>
    <x v="258"/>
    <s v="Corporate"/>
    <s v="Oldenburg"/>
    <x v="40"/>
    <x v="2"/>
    <s v="Central"/>
    <s v="OFF-ST-10002042"/>
    <x v="0"/>
    <x v="0"/>
    <s v="Fellowes Folders, Industrial"/>
    <n v="24.191999999999997"/>
    <n v="1"/>
    <n v="0.1"/>
    <n v="3.492"/>
    <x v="1"/>
    <s v="06"/>
    <x v="2"/>
  </r>
  <r>
    <x v="9169"/>
    <s v="ES-2019-4717877"/>
    <d v="2019-11-18T00:00:00"/>
    <d v="2019-11-23T00:00:00"/>
    <s v="Standard Class"/>
    <s v="AS-10240"/>
    <x v="513"/>
    <s v="Consumer"/>
    <s v="Bayonne"/>
    <x v="1"/>
    <x v="1"/>
    <s v="Central"/>
    <s v="OFF-AR-10002454"/>
    <x v="0"/>
    <x v="7"/>
    <s v="Binney &amp; Smith Canvas, Water Color"/>
    <n v="218.16"/>
    <n v="4"/>
    <n v="0"/>
    <n v="104.64000000000001"/>
    <x v="0"/>
    <s v="11"/>
    <x v="6"/>
  </r>
  <r>
    <x v="9170"/>
    <s v="IT-2016-1925845"/>
    <d v="2016-06-17T00:00:00"/>
    <d v="2016-06-21T00:00:00"/>
    <s v="Second Class"/>
    <s v="JE-15475"/>
    <x v="236"/>
    <s v="Consumer"/>
    <s v="Southport"/>
    <x v="0"/>
    <x v="0"/>
    <s v="North"/>
    <s v="FUR-FU-10001086"/>
    <x v="2"/>
    <x v="16"/>
    <s v="Advantus Frame, Black"/>
    <n v="155.56799999999998"/>
    <n v="2"/>
    <n v="0.3"/>
    <n v="-22.271999999999991"/>
    <x v="3"/>
    <s v="06"/>
    <x v="2"/>
  </r>
  <r>
    <x v="9171"/>
    <s v="ES-2016-2466466"/>
    <d v="2016-12-31T00:00:00"/>
    <d v="2017-01-05T00:00:00"/>
    <s v="Standard Class"/>
    <s v="PM-19135"/>
    <x v="566"/>
    <s v="Home Office"/>
    <s v="Derby"/>
    <x v="0"/>
    <x v="0"/>
    <s v="North"/>
    <s v="FUR-BO-10003559"/>
    <x v="2"/>
    <x v="10"/>
    <s v="Sauder Stackable Bookrack, Pine"/>
    <n v="298.68"/>
    <n v="2"/>
    <n v="0"/>
    <n v="113.46000000000001"/>
    <x v="3"/>
    <s v="12"/>
    <x v="10"/>
  </r>
  <r>
    <x v="9172"/>
    <s v="IT-2018-1673718"/>
    <d v="2018-06-13T00:00:00"/>
    <d v="2018-06-19T00:00:00"/>
    <s v="Standard Class"/>
    <s v="LT-17110"/>
    <x v="649"/>
    <s v="Consumer"/>
    <s v="Tilburg"/>
    <x v="48"/>
    <x v="5"/>
    <s v="Central"/>
    <s v="OFF-BI-10000312"/>
    <x v="0"/>
    <x v="9"/>
    <s v="Cardinal Binder Covers, Economy"/>
    <n v="12"/>
    <n v="2"/>
    <n v="0.5"/>
    <n v="-11.04"/>
    <x v="2"/>
    <s v="06"/>
    <x v="2"/>
  </r>
  <r>
    <x v="9173"/>
    <s v="ES-2017-3738573"/>
    <d v="2017-03-06T00:00:00"/>
    <d v="2017-03-10T00:00:00"/>
    <s v="Standard Class"/>
    <s v="BC-11125"/>
    <x v="342"/>
    <s v="Home Office"/>
    <s v="St. Michael Penkevil"/>
    <x v="0"/>
    <x v="0"/>
    <s v="North"/>
    <s v="OFF-BI-10004220"/>
    <x v="0"/>
    <x v="9"/>
    <s v="Cardinal 3-Hole Punch, Recycled"/>
    <n v="58.320000000000007"/>
    <n v="2"/>
    <n v="0"/>
    <n v="16.86"/>
    <x v="1"/>
    <s v="03"/>
    <x v="4"/>
  </r>
  <r>
    <x v="9174"/>
    <s v="ES-2017-3738573"/>
    <d v="2017-03-06T00:00:00"/>
    <d v="2017-03-10T00:00:00"/>
    <s v="Standard Class"/>
    <s v="BC-11125"/>
    <x v="342"/>
    <s v="Home Office"/>
    <s v="St. Michael Penkevil"/>
    <x v="0"/>
    <x v="0"/>
    <s v="North"/>
    <s v="OFF-AR-10000475"/>
    <x v="0"/>
    <x v="7"/>
    <s v="Sanford Canvas, Blue"/>
    <n v="50.519999999999996"/>
    <n v="1"/>
    <n v="0"/>
    <n v="14.64"/>
    <x v="1"/>
    <s v="03"/>
    <x v="4"/>
  </r>
  <r>
    <x v="9175"/>
    <s v="IT-2018-1673718"/>
    <d v="2018-06-13T00:00:00"/>
    <d v="2018-06-19T00:00:00"/>
    <s v="Standard Class"/>
    <s v="LT-17110"/>
    <x v="649"/>
    <s v="Consumer"/>
    <s v="Tilburg"/>
    <x v="48"/>
    <x v="5"/>
    <s v="Central"/>
    <s v="OFF-AR-10004825"/>
    <x v="0"/>
    <x v="7"/>
    <s v="BIC Canvas, Fluorescent"/>
    <n v="137.4"/>
    <n v="5"/>
    <n v="0.5"/>
    <n v="-41.25"/>
    <x v="2"/>
    <s v="06"/>
    <x v="2"/>
  </r>
  <r>
    <x v="9176"/>
    <s v="IT-2018-1673718"/>
    <d v="2018-06-13T00:00:00"/>
    <d v="2018-06-19T00:00:00"/>
    <s v="Standard Class"/>
    <s v="LT-17110"/>
    <x v="649"/>
    <s v="Consumer"/>
    <s v="Tilburg"/>
    <x v="48"/>
    <x v="5"/>
    <s v="Central"/>
    <s v="FUR-FU-10003046"/>
    <x v="2"/>
    <x v="16"/>
    <s v="Advantus Photo Frame, Durable"/>
    <n v="120.02399999999999"/>
    <n v="3"/>
    <n v="0.2"/>
    <n v="-6.0659999999999954"/>
    <x v="2"/>
    <s v="06"/>
    <x v="2"/>
  </r>
  <r>
    <x v="9177"/>
    <s v="ES-2016-1875818"/>
    <d v="2016-09-07T00:00:00"/>
    <d v="2016-09-11T00:00:00"/>
    <s v="Standard Class"/>
    <s v="BM-11650"/>
    <x v="195"/>
    <s v="Corporate"/>
    <s v="Dreux"/>
    <x v="56"/>
    <x v="1"/>
    <s v="Central"/>
    <s v="FUR-CH-10002378"/>
    <x v="2"/>
    <x v="15"/>
    <s v="Harbour Creations Swivel Stool, Black"/>
    <n v="319.84199999999998"/>
    <n v="2"/>
    <n v="0.1"/>
    <n v="81.701999999999998"/>
    <x v="3"/>
    <s v="09"/>
    <x v="3"/>
  </r>
  <r>
    <x v="9178"/>
    <s v="ES-2016-1875818"/>
    <d v="2016-09-07T00:00:00"/>
    <d v="2016-09-11T00:00:00"/>
    <s v="Standard Class"/>
    <s v="BM-11650"/>
    <x v="195"/>
    <s v="Corporate"/>
    <s v="Dreux"/>
    <x v="56"/>
    <x v="1"/>
    <s v="Central"/>
    <s v="FUR-BO-10003828"/>
    <x v="2"/>
    <x v="10"/>
    <s v="Bush 3-Shelf Cabinet, Metal"/>
    <n v="514.18799999999999"/>
    <n v="4"/>
    <n v="0.1"/>
    <n v="108.46800000000002"/>
    <x v="3"/>
    <s v="09"/>
    <x v="3"/>
  </r>
  <r>
    <x v="9179"/>
    <s v="ES-2016-1875818"/>
    <d v="2016-09-07T00:00:00"/>
    <d v="2016-09-11T00:00:00"/>
    <s v="Standard Class"/>
    <s v="BM-11650"/>
    <x v="195"/>
    <s v="Corporate"/>
    <s v="Dreux"/>
    <x v="56"/>
    <x v="1"/>
    <s v="Central"/>
    <s v="OFF-BI-10003440"/>
    <x v="0"/>
    <x v="9"/>
    <s v="Avery Binder Covers, Economy"/>
    <n v="33.21"/>
    <n v="3"/>
    <n v="0"/>
    <n v="10.26"/>
    <x v="3"/>
    <s v="09"/>
    <x v="3"/>
  </r>
  <r>
    <x v="9180"/>
    <s v="ES-2016-1875818"/>
    <d v="2016-09-07T00:00:00"/>
    <d v="2016-09-11T00:00:00"/>
    <s v="Standard Class"/>
    <s v="BM-11650"/>
    <x v="195"/>
    <s v="Corporate"/>
    <s v="Dreux"/>
    <x v="56"/>
    <x v="1"/>
    <s v="Central"/>
    <s v="OFF-ST-10001142"/>
    <x v="0"/>
    <x v="0"/>
    <s v="Smead Folders, Wire Frame"/>
    <n v="59.616"/>
    <n v="4"/>
    <n v="0.1"/>
    <n v="-2.6639999999999997"/>
    <x v="3"/>
    <s v="09"/>
    <x v="3"/>
  </r>
  <r>
    <x v="9181"/>
    <s v="ES-2016-1875818"/>
    <d v="2016-09-07T00:00:00"/>
    <d v="2016-09-11T00:00:00"/>
    <s v="Standard Class"/>
    <s v="BM-11650"/>
    <x v="195"/>
    <s v="Corporate"/>
    <s v="Dreux"/>
    <x v="56"/>
    <x v="1"/>
    <s v="Central"/>
    <s v="TEC-AC-10004709"/>
    <x v="1"/>
    <x v="1"/>
    <s v="Logitech Flash Drive, USB"/>
    <n v="153.59999999999997"/>
    <n v="5"/>
    <n v="0"/>
    <n v="46.05"/>
    <x v="3"/>
    <s v="09"/>
    <x v="3"/>
  </r>
  <r>
    <x v="9182"/>
    <s v="IT-2018-5450715"/>
    <d v="2018-07-23T00:00:00"/>
    <d v="2018-07-24T00:00:00"/>
    <s v="First Class"/>
    <s v="HE-14800"/>
    <x v="552"/>
    <s v="Corporate"/>
    <s v="Slootdorp"/>
    <x v="37"/>
    <x v="5"/>
    <s v="Central"/>
    <s v="OFF-BI-10002935"/>
    <x v="0"/>
    <x v="9"/>
    <s v="Wilson Jones Binder, Clear"/>
    <n v="12.48"/>
    <n v="2"/>
    <n v="0.5"/>
    <n v="-10.5"/>
    <x v="2"/>
    <s v="07"/>
    <x v="9"/>
  </r>
  <r>
    <x v="9183"/>
    <s v="ES-2018-5881573"/>
    <d v="2018-11-15T00:00:00"/>
    <d v="2018-11-18T00:00:00"/>
    <s v="First Class"/>
    <s v="PJ-19015"/>
    <x v="634"/>
    <s v="Consumer"/>
    <s v="Clint cum Hamlets"/>
    <x v="0"/>
    <x v="0"/>
    <s v="North"/>
    <s v="OFF-FA-10003744"/>
    <x v="0"/>
    <x v="6"/>
    <s v="Stockwell Thumb Tacks, Assorted Sizes"/>
    <n v="21.96"/>
    <n v="2"/>
    <n v="0"/>
    <n v="7.68"/>
    <x v="2"/>
    <s v="11"/>
    <x v="6"/>
  </r>
  <r>
    <x v="9184"/>
    <s v="ES-2018-5881573"/>
    <d v="2018-11-15T00:00:00"/>
    <d v="2018-11-18T00:00:00"/>
    <s v="First Class"/>
    <s v="PJ-19015"/>
    <x v="634"/>
    <s v="Consumer"/>
    <s v="Clint cum Hamlets"/>
    <x v="0"/>
    <x v="0"/>
    <s v="North"/>
    <s v="OFF-SU-10003252"/>
    <x v="0"/>
    <x v="13"/>
    <s v="Fiskars Trimmer, Steel"/>
    <n v="542.1"/>
    <n v="13"/>
    <n v="0"/>
    <n v="64.739999999999995"/>
    <x v="2"/>
    <s v="11"/>
    <x v="6"/>
  </r>
  <r>
    <x v="9185"/>
    <s v="IT-2016-4726397"/>
    <d v="2016-06-21T00:00:00"/>
    <d v="2016-06-25T00:00:00"/>
    <s v="Standard Class"/>
    <s v="JH-15985"/>
    <x v="675"/>
    <s v="Consumer"/>
    <s v="Perpignan"/>
    <x v="42"/>
    <x v="1"/>
    <s v="Central"/>
    <s v="TEC-PH-10000026"/>
    <x v="1"/>
    <x v="3"/>
    <s v="Nokia Office Telephone, Cordless"/>
    <n v="346.69799999999998"/>
    <n v="6"/>
    <n v="0.15"/>
    <n v="-24.642000000000003"/>
    <x v="3"/>
    <s v="06"/>
    <x v="2"/>
  </r>
  <r>
    <x v="9186"/>
    <s v="ES-2016-2264751"/>
    <d v="2016-08-02T00:00:00"/>
    <d v="2016-08-09T00:00:00"/>
    <s v="Standard Class"/>
    <s v="CT-11995"/>
    <x v="418"/>
    <s v="Consumer"/>
    <s v="Champigny-sur-Marne"/>
    <x v="4"/>
    <x v="1"/>
    <s v="Central"/>
    <s v="FUR-CH-10003440"/>
    <x v="2"/>
    <x v="15"/>
    <s v="Harbour Creations Steel Folding Chair, Set of Two"/>
    <n v="270.37800000000004"/>
    <n v="3"/>
    <n v="0.1"/>
    <n v="75.078000000000003"/>
    <x v="3"/>
    <s v="08"/>
    <x v="1"/>
  </r>
  <r>
    <x v="9187"/>
    <s v="IT-2016-5521557"/>
    <d v="2016-07-22T00:00:00"/>
    <d v="2016-07-26T00:00:00"/>
    <s v="Second Class"/>
    <s v="DL-12865"/>
    <x v="235"/>
    <s v="Consumer"/>
    <s v="Dublin"/>
    <x v="78"/>
    <x v="9"/>
    <s v="North"/>
    <s v="OFF-AR-10003633"/>
    <x v="0"/>
    <x v="7"/>
    <s v="Binney &amp; Smith Canvas, Easy-Erase"/>
    <n v="51.629999999999995"/>
    <n v="2"/>
    <n v="0.5"/>
    <n v="-34.11"/>
    <x v="3"/>
    <s v="07"/>
    <x v="9"/>
  </r>
  <r>
    <x v="9188"/>
    <s v="IT-2016-5521557"/>
    <d v="2016-07-22T00:00:00"/>
    <d v="2016-07-26T00:00:00"/>
    <s v="Second Class"/>
    <s v="DL-12865"/>
    <x v="235"/>
    <s v="Consumer"/>
    <s v="Dublin"/>
    <x v="78"/>
    <x v="9"/>
    <s v="North"/>
    <s v="FUR-FU-10002305"/>
    <x v="2"/>
    <x v="16"/>
    <s v="Advantus Door Stop, Black"/>
    <n v="90.06"/>
    <n v="5"/>
    <n v="0.6"/>
    <n v="-87.84"/>
    <x v="3"/>
    <s v="07"/>
    <x v="9"/>
  </r>
  <r>
    <x v="9189"/>
    <s v="IT-2016-5521557"/>
    <d v="2016-07-22T00:00:00"/>
    <d v="2016-07-26T00:00:00"/>
    <s v="Second Class"/>
    <s v="DL-12865"/>
    <x v="235"/>
    <s v="Consumer"/>
    <s v="Dublin"/>
    <x v="78"/>
    <x v="9"/>
    <s v="North"/>
    <s v="OFF-BI-10004446"/>
    <x v="0"/>
    <x v="9"/>
    <s v="Acco Binding Machine, Economy"/>
    <n v="127.72500000000001"/>
    <n v="5"/>
    <n v="0.5"/>
    <n v="-53.77500000000002"/>
    <x v="3"/>
    <s v="07"/>
    <x v="9"/>
  </r>
  <r>
    <x v="9190"/>
    <s v="ES-2019-2978156"/>
    <d v="2019-06-03T00:00:00"/>
    <d v="2019-06-09T00:00:00"/>
    <s v="Standard Class"/>
    <s v="DK-13090"/>
    <x v="755"/>
    <s v="Consumer"/>
    <s v="Lyon"/>
    <x v="23"/>
    <x v="1"/>
    <s v="Central"/>
    <s v="OFF-ST-10004489"/>
    <x v="0"/>
    <x v="0"/>
    <s v="Smead Lockers, Single Width"/>
    <n v="1428.84"/>
    <n v="8"/>
    <n v="0.1"/>
    <n v="555.48"/>
    <x v="0"/>
    <s v="06"/>
    <x v="2"/>
  </r>
  <r>
    <x v="9191"/>
    <s v="ES-2019-2978156"/>
    <d v="2019-06-03T00:00:00"/>
    <d v="2019-06-09T00:00:00"/>
    <s v="Standard Class"/>
    <s v="DK-13090"/>
    <x v="755"/>
    <s v="Consumer"/>
    <s v="Lyon"/>
    <x v="23"/>
    <x v="1"/>
    <s v="Central"/>
    <s v="OFF-ST-10000710"/>
    <x v="0"/>
    <x v="0"/>
    <s v="Smead Shelving, Blue"/>
    <n v="88.073999999999984"/>
    <n v="2"/>
    <n v="0.1"/>
    <n v="19.553999999999995"/>
    <x v="0"/>
    <s v="06"/>
    <x v="2"/>
  </r>
  <r>
    <x v="9192"/>
    <s v="IT-2018-1673718"/>
    <d v="2018-06-13T00:00:00"/>
    <d v="2018-06-19T00:00:00"/>
    <s v="Standard Class"/>
    <s v="LT-17110"/>
    <x v="649"/>
    <s v="Consumer"/>
    <s v="Tilburg"/>
    <x v="48"/>
    <x v="5"/>
    <s v="Central"/>
    <s v="TEC-AC-10004883"/>
    <x v="1"/>
    <x v="1"/>
    <s v="Logitech Keyboard, Bluetooth"/>
    <n v="72.45"/>
    <n v="2"/>
    <n v="0.5"/>
    <n v="-57.99"/>
    <x v="2"/>
    <s v="06"/>
    <x v="2"/>
  </r>
  <r>
    <x v="9193"/>
    <s v="ES-2018-2905051"/>
    <d v="2018-10-08T00:00:00"/>
    <d v="2018-10-11T00:00:00"/>
    <s v="First Class"/>
    <s v="DK-13375"/>
    <x v="507"/>
    <s v="Consumer"/>
    <s v="Madrid"/>
    <x v="16"/>
    <x v="4"/>
    <s v="South"/>
    <s v="OFF-ST-10002399"/>
    <x v="0"/>
    <x v="0"/>
    <s v="Tenex Folders, Single Width"/>
    <n v="62.775000000000006"/>
    <n v="3"/>
    <n v="0.1"/>
    <n v="7.6050000000000013"/>
    <x v="2"/>
    <s v="10"/>
    <x v="11"/>
  </r>
  <r>
    <x v="9194"/>
    <s v="ES-2018-2905051"/>
    <d v="2018-10-08T00:00:00"/>
    <d v="2018-10-11T00:00:00"/>
    <s v="First Class"/>
    <s v="DK-13375"/>
    <x v="507"/>
    <s v="Consumer"/>
    <s v="Madrid"/>
    <x v="16"/>
    <x v="4"/>
    <s v="South"/>
    <s v="OFF-PA-10001497"/>
    <x v="0"/>
    <x v="12"/>
    <s v="Xerox Note Cards, 8.5 x 11"/>
    <n v="122.03999999999999"/>
    <n v="4"/>
    <n v="0"/>
    <n v="1.2000000000000002"/>
    <x v="2"/>
    <s v="10"/>
    <x v="11"/>
  </r>
  <r>
    <x v="9195"/>
    <s v="ES-2018-2905051"/>
    <d v="2018-10-08T00:00:00"/>
    <d v="2018-10-11T00:00:00"/>
    <s v="First Class"/>
    <s v="DK-13375"/>
    <x v="507"/>
    <s v="Consumer"/>
    <s v="Madrid"/>
    <x v="16"/>
    <x v="4"/>
    <s v="South"/>
    <s v="FUR-BO-10004914"/>
    <x v="2"/>
    <x v="10"/>
    <s v="Bush 3-Shelf Cabinet, Traditional"/>
    <n v="573.48"/>
    <n v="4"/>
    <n v="0"/>
    <n v="126.12"/>
    <x v="2"/>
    <s v="10"/>
    <x v="11"/>
  </r>
  <r>
    <x v="9196"/>
    <s v="ES-2018-2905051"/>
    <d v="2018-10-08T00:00:00"/>
    <d v="2018-10-11T00:00:00"/>
    <s v="First Class"/>
    <s v="DK-13375"/>
    <x v="507"/>
    <s v="Consumer"/>
    <s v="Madrid"/>
    <x v="16"/>
    <x v="4"/>
    <s v="South"/>
    <s v="TEC-AC-10002017"/>
    <x v="1"/>
    <x v="1"/>
    <s v="Belkin Memory Card, Erganomic"/>
    <n v="450.4799999999999"/>
    <n v="4"/>
    <n v="0"/>
    <n v="225.24"/>
    <x v="2"/>
    <s v="10"/>
    <x v="11"/>
  </r>
  <r>
    <x v="9197"/>
    <s v="ES-2018-2905051"/>
    <d v="2018-10-08T00:00:00"/>
    <d v="2018-10-11T00:00:00"/>
    <s v="First Class"/>
    <s v="DK-13375"/>
    <x v="507"/>
    <s v="Consumer"/>
    <s v="Madrid"/>
    <x v="16"/>
    <x v="4"/>
    <s v="South"/>
    <s v="OFF-BI-10003999"/>
    <x v="0"/>
    <x v="9"/>
    <s v="Avery Hole Reinforcements, Clear"/>
    <n v="11.61"/>
    <n v="3"/>
    <n v="0"/>
    <n v="1.08"/>
    <x v="2"/>
    <s v="10"/>
    <x v="11"/>
  </r>
  <r>
    <x v="9198"/>
    <s v="ES-2018-2905051"/>
    <d v="2018-10-08T00:00:00"/>
    <d v="2018-10-11T00:00:00"/>
    <s v="First Class"/>
    <s v="DK-13375"/>
    <x v="507"/>
    <s v="Consumer"/>
    <s v="Madrid"/>
    <x v="16"/>
    <x v="4"/>
    <s v="South"/>
    <s v="OFF-BI-10001138"/>
    <x v="0"/>
    <x v="9"/>
    <s v="Acco 3-Hole Punch, Clear"/>
    <n v="59.160000000000011"/>
    <n v="2"/>
    <n v="0"/>
    <n v="10.02"/>
    <x v="2"/>
    <s v="10"/>
    <x v="11"/>
  </r>
  <r>
    <x v="9199"/>
    <s v="ES-2018-3571687"/>
    <d v="2018-07-23T00:00:00"/>
    <d v="2018-07-28T00:00:00"/>
    <s v="Standard Class"/>
    <s v="BC-11125"/>
    <x v="342"/>
    <s v="Home Office"/>
    <s v="Charleroi"/>
    <x v="86"/>
    <x v="7"/>
    <s v="Central"/>
    <s v="OFF-ST-10000624"/>
    <x v="0"/>
    <x v="0"/>
    <s v="Eldon File Cart, Single Width"/>
    <n v="641.85"/>
    <n v="5"/>
    <n v="0"/>
    <n v="275.85000000000002"/>
    <x v="2"/>
    <s v="07"/>
    <x v="9"/>
  </r>
  <r>
    <x v="9200"/>
    <s v="ES-2018-3571687"/>
    <d v="2018-07-23T00:00:00"/>
    <d v="2018-07-28T00:00:00"/>
    <s v="Standard Class"/>
    <s v="BC-11125"/>
    <x v="342"/>
    <s v="Home Office"/>
    <s v="Charleroi"/>
    <x v="86"/>
    <x v="7"/>
    <s v="Central"/>
    <s v="OFF-BI-10004007"/>
    <x v="0"/>
    <x v="9"/>
    <s v="Avery 3-Hole Punch, Durable"/>
    <n v="146.85000000000002"/>
    <n v="5"/>
    <n v="0"/>
    <n v="51.3"/>
    <x v="2"/>
    <s v="07"/>
    <x v="9"/>
  </r>
  <r>
    <x v="9201"/>
    <s v="ES-2018-3571687"/>
    <d v="2018-07-23T00:00:00"/>
    <d v="2018-07-28T00:00:00"/>
    <s v="Standard Class"/>
    <s v="BC-11125"/>
    <x v="342"/>
    <s v="Home Office"/>
    <s v="Charleroi"/>
    <x v="86"/>
    <x v="7"/>
    <s v="Central"/>
    <s v="OFF-AR-10003630"/>
    <x v="0"/>
    <x v="7"/>
    <s v="Stanley Sketch Pad, Easy-Erase"/>
    <n v="89.4"/>
    <n v="2"/>
    <n v="0"/>
    <n v="16.98"/>
    <x v="2"/>
    <s v="07"/>
    <x v="9"/>
  </r>
  <r>
    <x v="9202"/>
    <s v="ES-2018-3571687"/>
    <d v="2018-07-23T00:00:00"/>
    <d v="2018-07-28T00:00:00"/>
    <s v="Standard Class"/>
    <s v="BC-11125"/>
    <x v="342"/>
    <s v="Home Office"/>
    <s v="Charleroi"/>
    <x v="86"/>
    <x v="7"/>
    <s v="Central"/>
    <s v="OFF-AR-10001759"/>
    <x v="0"/>
    <x v="7"/>
    <s v="Sanford Sketch Pad, Fluorescent"/>
    <n v="280.44"/>
    <n v="6"/>
    <n v="0"/>
    <n v="131.76"/>
    <x v="2"/>
    <s v="07"/>
    <x v="9"/>
  </r>
  <r>
    <x v="9203"/>
    <s v="IT-2018-4389315"/>
    <d v="2018-09-05T00:00:00"/>
    <d v="2018-09-09T00:00:00"/>
    <s v="Standard Class"/>
    <s v="DB-13405"/>
    <x v="783"/>
    <s v="Consumer"/>
    <s v="Oxford"/>
    <x v="0"/>
    <x v="0"/>
    <s v="North"/>
    <s v="FUR-FU-10000267"/>
    <x v="2"/>
    <x v="16"/>
    <s v="Advantus Clock, Durable"/>
    <n v="67.787999999999997"/>
    <n v="2"/>
    <n v="0.3"/>
    <n v="-23.292000000000002"/>
    <x v="2"/>
    <s v="09"/>
    <x v="3"/>
  </r>
  <r>
    <x v="9204"/>
    <s v="ES-2019-4245621"/>
    <d v="2019-12-03T00:00:00"/>
    <d v="2019-12-07T00:00:00"/>
    <s v="Standard Class"/>
    <s v="AH-10030"/>
    <x v="520"/>
    <s v="Corporate"/>
    <s v="Ghent"/>
    <x v="96"/>
    <x v="7"/>
    <s v="Central"/>
    <s v="TEC-CO-10002284"/>
    <x v="1"/>
    <x v="4"/>
    <s v="Hewlett Copy Machine, Color"/>
    <n v="1590.6599999999999"/>
    <n v="6"/>
    <n v="0"/>
    <n v="540.72"/>
    <x v="0"/>
    <s v="12"/>
    <x v="10"/>
  </r>
  <r>
    <x v="9205"/>
    <s v="IT-2017-2464165"/>
    <d v="2017-09-29T00:00:00"/>
    <d v="2017-10-01T00:00:00"/>
    <s v="First Class"/>
    <s v="PO-18850"/>
    <x v="259"/>
    <s v="Consumer"/>
    <s v="Zurich"/>
    <x v="68"/>
    <x v="14"/>
    <s v="Central"/>
    <s v="OFF-AR-10003113"/>
    <x v="0"/>
    <x v="7"/>
    <s v="Binney &amp; Smith Pens, Blue"/>
    <n v="59.7"/>
    <n v="5"/>
    <n v="0"/>
    <n v="25.049999999999997"/>
    <x v="1"/>
    <s v="09"/>
    <x v="3"/>
  </r>
  <r>
    <x v="9206"/>
    <s v="ES-2017-1672765"/>
    <d v="2017-01-12T00:00:00"/>
    <d v="2017-01-15T00:00:00"/>
    <s v="First Class"/>
    <s v="GP-14740"/>
    <x v="163"/>
    <s v="Corporate"/>
    <s v="Elx"/>
    <x v="53"/>
    <x v="4"/>
    <s v="South"/>
    <s v="OFF-AR-10001461"/>
    <x v="0"/>
    <x v="7"/>
    <s v="BIC Canvas, Water Color"/>
    <n v="113.76"/>
    <n v="2"/>
    <n v="0"/>
    <n v="1.08"/>
    <x v="1"/>
    <s v="01"/>
    <x v="7"/>
  </r>
  <r>
    <x v="9207"/>
    <s v="IT-2018-2454517"/>
    <d v="2018-02-14T00:00:00"/>
    <d v="2018-02-18T00:00:00"/>
    <s v="Standard Class"/>
    <s v="BH-11710"/>
    <x v="633"/>
    <s v="Consumer"/>
    <s v="Stockholm"/>
    <x v="14"/>
    <x v="6"/>
    <s v="North"/>
    <s v="OFF-EN-10004759"/>
    <x v="0"/>
    <x v="8"/>
    <s v="Cameo Interoffice Envelope, Recycled"/>
    <n v="92.460000000000008"/>
    <n v="4"/>
    <n v="0.5"/>
    <n v="-14.820000000000007"/>
    <x v="2"/>
    <s v="02"/>
    <x v="0"/>
  </r>
  <r>
    <x v="9208"/>
    <s v="ES-2016-5008680"/>
    <d v="2016-09-29T00:00:00"/>
    <d v="2016-10-04T00:00:00"/>
    <s v="Standard Class"/>
    <s v="SC-20020"/>
    <x v="14"/>
    <s v="Consumer"/>
    <s v="Gloucester"/>
    <x v="0"/>
    <x v="0"/>
    <s v="North"/>
    <s v="OFF-FA-10003990"/>
    <x v="0"/>
    <x v="6"/>
    <s v="Stockwell Clamps, Metal"/>
    <n v="94.800000000000011"/>
    <n v="5"/>
    <n v="0"/>
    <n v="1.7999999999999998"/>
    <x v="3"/>
    <s v="09"/>
    <x v="3"/>
  </r>
  <r>
    <x v="9209"/>
    <s v="ES-2016-5739780"/>
    <d v="2016-09-28T00:00:00"/>
    <d v="2016-10-03T00:00:00"/>
    <s v="Standard Class"/>
    <s v="BG-11035"/>
    <x v="605"/>
    <s v="Consumer"/>
    <s v="Newcastle upon Tyne"/>
    <x v="0"/>
    <x v="0"/>
    <s v="North"/>
    <s v="OFF-EN-10003431"/>
    <x v="0"/>
    <x v="8"/>
    <s v="Cameo Interoffice Envelope, Security-Tint"/>
    <n v="149.49"/>
    <n v="3"/>
    <n v="0"/>
    <n v="14.939999999999998"/>
    <x v="3"/>
    <s v="09"/>
    <x v="3"/>
  </r>
  <r>
    <x v="9210"/>
    <s v="ES-2018-4555618"/>
    <d v="2018-07-11T00:00:00"/>
    <d v="2018-07-14T00:00:00"/>
    <s v="Second Class"/>
    <s v="SH-20635"/>
    <x v="38"/>
    <s v="Corporate"/>
    <s v="Vienna"/>
    <x v="20"/>
    <x v="8"/>
    <s v="Central"/>
    <s v="OFF-ST-10004855"/>
    <x v="0"/>
    <x v="0"/>
    <s v="Smead Lockers, Industrial"/>
    <n v="596.69999999999993"/>
    <n v="3"/>
    <n v="0"/>
    <n v="167.03999999999996"/>
    <x v="2"/>
    <s v="07"/>
    <x v="9"/>
  </r>
  <r>
    <x v="9211"/>
    <s v="ES-2016-3360339"/>
    <d v="2016-11-05T00:00:00"/>
    <d v="2016-11-07T00:00:00"/>
    <s v="First Class"/>
    <s v="JO-15145"/>
    <x v="716"/>
    <s v="Corporate"/>
    <s v="Latina"/>
    <x v="17"/>
    <x v="3"/>
    <s v="South"/>
    <s v="TEC-AC-10004791"/>
    <x v="1"/>
    <x v="1"/>
    <s v="Belkin Keyboard, USB"/>
    <n v="252.27"/>
    <n v="3"/>
    <n v="0"/>
    <n v="17.64"/>
    <x v="3"/>
    <s v="11"/>
    <x v="6"/>
  </r>
  <r>
    <x v="9212"/>
    <s v="ES-2016-3360339"/>
    <d v="2016-11-05T00:00:00"/>
    <d v="2016-11-07T00:00:00"/>
    <s v="First Class"/>
    <s v="JO-15145"/>
    <x v="716"/>
    <s v="Corporate"/>
    <s v="Latina"/>
    <x v="17"/>
    <x v="3"/>
    <s v="South"/>
    <s v="OFF-ST-10001426"/>
    <x v="0"/>
    <x v="0"/>
    <s v="Eldon Folders, Single Width"/>
    <n v="30.617999999999995"/>
    <n v="3"/>
    <n v="0.4"/>
    <n v="3.5280000000000022"/>
    <x v="3"/>
    <s v="11"/>
    <x v="6"/>
  </r>
  <r>
    <x v="9213"/>
    <s v="ES-2016-3360339"/>
    <d v="2016-11-05T00:00:00"/>
    <d v="2016-11-07T00:00:00"/>
    <s v="First Class"/>
    <s v="JO-15145"/>
    <x v="716"/>
    <s v="Corporate"/>
    <s v="Latina"/>
    <x v="17"/>
    <x v="3"/>
    <s v="South"/>
    <s v="OFF-LA-10000648"/>
    <x v="0"/>
    <x v="2"/>
    <s v="Harbour Creations Round Labels, Alphabetical"/>
    <n v="13.14"/>
    <n v="2"/>
    <n v="0"/>
    <n v="5.22"/>
    <x v="3"/>
    <s v="11"/>
    <x v="6"/>
  </r>
  <r>
    <x v="9214"/>
    <s v="ES-2016-3360339"/>
    <d v="2016-11-05T00:00:00"/>
    <d v="2016-11-07T00:00:00"/>
    <s v="First Class"/>
    <s v="JO-15145"/>
    <x v="716"/>
    <s v="Corporate"/>
    <s v="Latina"/>
    <x v="17"/>
    <x v="3"/>
    <s v="South"/>
    <s v="OFF-LA-10003390"/>
    <x v="0"/>
    <x v="2"/>
    <s v="Harbour Creations File Folder Labels, 5000 Label Set"/>
    <n v="18.240000000000002"/>
    <n v="2"/>
    <n v="0"/>
    <n v="3.96"/>
    <x v="3"/>
    <s v="11"/>
    <x v="6"/>
  </r>
  <r>
    <x v="9215"/>
    <s v="ES-2019-3733257"/>
    <d v="2019-09-11T00:00:00"/>
    <d v="2019-09-15T00:00:00"/>
    <s v="Standard Class"/>
    <s v="MG-17875"/>
    <x v="555"/>
    <s v="Home Office"/>
    <s v="Wasquehal"/>
    <x v="30"/>
    <x v="1"/>
    <s v="Central"/>
    <s v="TEC-CO-10001894"/>
    <x v="1"/>
    <x v="4"/>
    <s v="Sharp Copy Machine, High-Speed"/>
    <n v="406.97999999999996"/>
    <n v="2"/>
    <n v="0.15"/>
    <n v="138.84"/>
    <x v="0"/>
    <s v="09"/>
    <x v="3"/>
  </r>
  <r>
    <x v="9216"/>
    <s v="ES-2019-1722822"/>
    <d v="2019-05-02T00:00:00"/>
    <d v="2019-05-05T00:00:00"/>
    <s v="Second Class"/>
    <s v="BW-11065"/>
    <x v="269"/>
    <s v="Consumer"/>
    <s v="Wasquehal"/>
    <x v="30"/>
    <x v="1"/>
    <s v="Central"/>
    <s v="OFF-ST-10001358"/>
    <x v="0"/>
    <x v="0"/>
    <s v="Rogers Folders, Wire Frame"/>
    <n v="53.567999999999991"/>
    <n v="2"/>
    <n v="0.1"/>
    <n v="0.58800000000000185"/>
    <x v="0"/>
    <s v="05"/>
    <x v="5"/>
  </r>
  <r>
    <x v="9217"/>
    <s v="IT-2016-4692210"/>
    <d v="2016-03-29T00:00:00"/>
    <d v="2016-04-03T00:00:00"/>
    <s v="Standard Class"/>
    <s v="EH-13990"/>
    <x v="723"/>
    <s v="Consumer"/>
    <s v="Dresden"/>
    <x v="46"/>
    <x v="2"/>
    <s v="Central"/>
    <s v="OFF-ST-10004409"/>
    <x v="0"/>
    <x v="0"/>
    <s v="Rogers Box, Industrial"/>
    <n v="39.120000000000005"/>
    <n v="4"/>
    <n v="0.6"/>
    <n v="-58.680000000000007"/>
    <x v="3"/>
    <s v="03"/>
    <x v="4"/>
  </r>
  <r>
    <x v="9218"/>
    <s v="IT-2016-4692210"/>
    <d v="2016-03-29T00:00:00"/>
    <d v="2016-04-03T00:00:00"/>
    <s v="Standard Class"/>
    <s v="EH-13990"/>
    <x v="723"/>
    <s v="Consumer"/>
    <s v="Dresden"/>
    <x v="46"/>
    <x v="2"/>
    <s v="Central"/>
    <s v="OFF-FA-10004494"/>
    <x v="0"/>
    <x v="6"/>
    <s v="Stockwell Push Pins, Metal"/>
    <n v="21.734999999999999"/>
    <n v="3"/>
    <n v="0.5"/>
    <n v="-21.375"/>
    <x v="3"/>
    <s v="03"/>
    <x v="4"/>
  </r>
  <r>
    <x v="9219"/>
    <s v="ES-2016-3793897"/>
    <d v="2016-05-11T00:00:00"/>
    <d v="2016-05-16T00:00:00"/>
    <s v="Standard Class"/>
    <s v="CC-12550"/>
    <x v="137"/>
    <s v="Consumer"/>
    <s v="Champigny-sur-Marne"/>
    <x v="4"/>
    <x v="1"/>
    <s v="Central"/>
    <s v="TEC-MA-10003198"/>
    <x v="1"/>
    <x v="11"/>
    <s v="Konica Phone, White"/>
    <n v="71.91"/>
    <n v="1"/>
    <n v="0.15"/>
    <n v="16.920000000000002"/>
    <x v="3"/>
    <s v="05"/>
    <x v="5"/>
  </r>
  <r>
    <x v="9220"/>
    <s v="ES-2016-3793897"/>
    <d v="2016-05-11T00:00:00"/>
    <d v="2016-05-16T00:00:00"/>
    <s v="Standard Class"/>
    <s v="CC-12550"/>
    <x v="137"/>
    <s v="Consumer"/>
    <s v="Champigny-sur-Marne"/>
    <x v="4"/>
    <x v="1"/>
    <s v="Central"/>
    <s v="OFF-AR-10003466"/>
    <x v="0"/>
    <x v="7"/>
    <s v="Binney &amp; Smith Highlighters, Easy-Erase"/>
    <n v="50.58"/>
    <n v="3"/>
    <n v="0"/>
    <n v="18.18"/>
    <x v="3"/>
    <s v="05"/>
    <x v="5"/>
  </r>
  <r>
    <x v="9221"/>
    <s v="ES-2016-3793897"/>
    <d v="2016-05-11T00:00:00"/>
    <d v="2016-05-16T00:00:00"/>
    <s v="Standard Class"/>
    <s v="CC-12550"/>
    <x v="137"/>
    <s v="Consumer"/>
    <s v="Champigny-sur-Marne"/>
    <x v="4"/>
    <x v="1"/>
    <s v="Central"/>
    <s v="TEC-MA-10000003"/>
    <x v="1"/>
    <x v="11"/>
    <s v="Konica Phone, Durable"/>
    <n v="220.09050000000002"/>
    <n v="3"/>
    <n v="0.15"/>
    <n v="69.880499999999998"/>
    <x v="3"/>
    <s v="05"/>
    <x v="5"/>
  </r>
  <r>
    <x v="9222"/>
    <s v="IT-2019-2328162"/>
    <d v="2019-08-01T00:00:00"/>
    <d v="2019-08-01T00:00:00"/>
    <s v="Same Day"/>
    <s v="CJ-12010"/>
    <x v="641"/>
    <s v="Consumer"/>
    <s v="Huddinge"/>
    <x v="14"/>
    <x v="6"/>
    <s v="North"/>
    <s v="OFF-LA-10000519"/>
    <x v="0"/>
    <x v="2"/>
    <s v="Novimex File Folder Labels, Laser Printer Compatible"/>
    <n v="28.875"/>
    <n v="7"/>
    <n v="0.5"/>
    <n v="-17.954999999999998"/>
    <x v="0"/>
    <s v="08"/>
    <x v="1"/>
  </r>
  <r>
    <x v="9223"/>
    <s v="ES-2019-2804918"/>
    <d v="2019-08-13T00:00:00"/>
    <d v="2019-08-19T00:00:00"/>
    <s v="Standard Class"/>
    <s v="SR-20425"/>
    <x v="628"/>
    <s v="Home Office"/>
    <s v="Swindon"/>
    <x v="0"/>
    <x v="0"/>
    <s v="North"/>
    <s v="OFF-BI-10001058"/>
    <x v="0"/>
    <x v="9"/>
    <s v="Ibico Binding Machine, Clear"/>
    <n v="203.52"/>
    <n v="4"/>
    <n v="0"/>
    <n v="93.6"/>
    <x v="0"/>
    <s v="08"/>
    <x v="1"/>
  </r>
  <r>
    <x v="9224"/>
    <s v="IT-2018-3698036"/>
    <d v="2018-07-26T00:00:00"/>
    <d v="2018-07-31T00:00:00"/>
    <s v="Standard Class"/>
    <s v="JD-16150"/>
    <x v="182"/>
    <s v="Corporate"/>
    <s v="Oldenburg"/>
    <x v="40"/>
    <x v="2"/>
    <s v="Central"/>
    <s v="FUR-TA-10003527"/>
    <x v="2"/>
    <x v="14"/>
    <s v="Chromcraft Wood Table, with Bottom Storage"/>
    <n v="940.91399999999999"/>
    <n v="3"/>
    <n v="0.35"/>
    <n v="-202.71599999999995"/>
    <x v="2"/>
    <s v="07"/>
    <x v="9"/>
  </r>
  <r>
    <x v="9225"/>
    <s v="ES-2017-1706068"/>
    <d v="2017-10-31T00:00:00"/>
    <d v="2017-11-04T00:00:00"/>
    <s v="Standard Class"/>
    <s v="MS-17770"/>
    <x v="472"/>
    <s v="Consumer"/>
    <s v="Oldenburg"/>
    <x v="40"/>
    <x v="2"/>
    <s v="Central"/>
    <s v="OFF-LA-10001738"/>
    <x v="0"/>
    <x v="2"/>
    <s v="Novimex Color Coded Labels, Alphabetical"/>
    <n v="36.72"/>
    <n v="3"/>
    <n v="0"/>
    <n v="12.060000000000002"/>
    <x v="1"/>
    <s v="10"/>
    <x v="11"/>
  </r>
  <r>
    <x v="9226"/>
    <s v="ES-2016-1196075"/>
    <d v="2016-12-09T00:00:00"/>
    <d v="2016-12-14T00:00:00"/>
    <s v="Standard Class"/>
    <s v="KS-16300"/>
    <x v="206"/>
    <s v="Corporate"/>
    <s v="Argenteuil"/>
    <x v="4"/>
    <x v="1"/>
    <s v="Central"/>
    <s v="OFF-BI-10000440"/>
    <x v="0"/>
    <x v="9"/>
    <s v="Acco Index Tab, Economy"/>
    <n v="50.4"/>
    <n v="5"/>
    <n v="0"/>
    <n v="23.1"/>
    <x v="3"/>
    <s v="12"/>
    <x v="10"/>
  </r>
  <r>
    <x v="9227"/>
    <s v="ES-2016-1196075"/>
    <d v="2016-12-09T00:00:00"/>
    <d v="2016-12-14T00:00:00"/>
    <s v="Standard Class"/>
    <s v="KS-16300"/>
    <x v="206"/>
    <s v="Corporate"/>
    <s v="Argenteuil"/>
    <x v="4"/>
    <x v="1"/>
    <s v="Central"/>
    <s v="OFF-LA-10004020"/>
    <x v="0"/>
    <x v="2"/>
    <s v="Hon Color Coded Labels, 5000 Label Set"/>
    <n v="39.599999999999994"/>
    <n v="3"/>
    <n v="0"/>
    <n v="0"/>
    <x v="3"/>
    <s v="12"/>
    <x v="10"/>
  </r>
  <r>
    <x v="9228"/>
    <s v="ES-2016-1196075"/>
    <d v="2016-12-09T00:00:00"/>
    <d v="2016-12-14T00:00:00"/>
    <s v="Standard Class"/>
    <s v="KS-16300"/>
    <x v="206"/>
    <s v="Corporate"/>
    <s v="Argenteuil"/>
    <x v="4"/>
    <x v="1"/>
    <s v="Central"/>
    <s v="OFF-BI-10004628"/>
    <x v="0"/>
    <x v="9"/>
    <s v="Cardinal Binder, Durable"/>
    <n v="45.989999999999995"/>
    <n v="3"/>
    <n v="0"/>
    <n v="2.25"/>
    <x v="3"/>
    <s v="12"/>
    <x v="10"/>
  </r>
  <r>
    <x v="9229"/>
    <s v="IT-2018-1673718"/>
    <d v="2018-06-13T00:00:00"/>
    <d v="2018-06-19T00:00:00"/>
    <s v="Standard Class"/>
    <s v="LT-17110"/>
    <x v="649"/>
    <s v="Consumer"/>
    <s v="Tilburg"/>
    <x v="48"/>
    <x v="5"/>
    <s v="Central"/>
    <s v="FUR-BO-10004660"/>
    <x v="2"/>
    <x v="10"/>
    <s v="Sauder Library with Doors, Metal"/>
    <n v="580.63499999999999"/>
    <n v="3"/>
    <n v="0.5"/>
    <n v="-197.505"/>
    <x v="2"/>
    <s v="06"/>
    <x v="2"/>
  </r>
  <r>
    <x v="9230"/>
    <s v="IT-2019-5393609"/>
    <d v="2019-11-28T00:00:00"/>
    <d v="2019-12-03T00:00:00"/>
    <s v="Standard Class"/>
    <s v="CJ-12010"/>
    <x v="641"/>
    <s v="Consumer"/>
    <s v="Tilburg"/>
    <x v="48"/>
    <x v="5"/>
    <s v="Central"/>
    <s v="OFF-ST-10004020"/>
    <x v="0"/>
    <x v="0"/>
    <s v="Tenex Lockers, Single Width"/>
    <n v="102.08999999999997"/>
    <n v="1"/>
    <n v="0.5"/>
    <n v="-89.84999999999998"/>
    <x v="0"/>
    <s v="11"/>
    <x v="6"/>
  </r>
  <r>
    <x v="9231"/>
    <s v="ES-2019-1137361"/>
    <d v="2019-12-18T00:00:00"/>
    <d v="2019-12-25T00:00:00"/>
    <s v="Standard Class"/>
    <s v="BP-11185"/>
    <x v="430"/>
    <s v="Corporate"/>
    <s v="East Kilbride"/>
    <x v="29"/>
    <x v="0"/>
    <s v="North"/>
    <s v="OFF-EN-10001993"/>
    <x v="0"/>
    <x v="8"/>
    <s v="GlobeWeis Manila Envelope, Set of 50"/>
    <n v="54.78"/>
    <n v="2"/>
    <n v="0"/>
    <n v="18.059999999999999"/>
    <x v="0"/>
    <s v="12"/>
    <x v="10"/>
  </r>
  <r>
    <x v="9232"/>
    <s v="ES-2017-3566481"/>
    <d v="2017-04-10T00:00:00"/>
    <d v="2017-04-16T00:00:00"/>
    <s v="Standard Class"/>
    <s v="VP-21730"/>
    <x v="761"/>
    <s v="Home Office"/>
    <s v="Berlin"/>
    <x v="34"/>
    <x v="2"/>
    <s v="Central"/>
    <s v="TEC-PH-10000641"/>
    <x v="1"/>
    <x v="3"/>
    <s v="Motorola Headset, Full Size"/>
    <n v="948.05100000000004"/>
    <n v="13"/>
    <n v="0.1"/>
    <n v="126.321"/>
    <x v="1"/>
    <s v="04"/>
    <x v="8"/>
  </r>
  <r>
    <x v="9233"/>
    <s v="ES-2019-4158324"/>
    <d v="2019-01-01T00:00:00"/>
    <d v="2019-01-08T00:00:00"/>
    <s v="Standard Class"/>
    <s v="BN-11470"/>
    <x v="554"/>
    <s v="Corporate"/>
    <s v="Afragola"/>
    <x v="28"/>
    <x v="3"/>
    <s v="South"/>
    <s v="OFF-SU-10000171"/>
    <x v="0"/>
    <x v="13"/>
    <s v="Elite Trimmer, Easy Grip"/>
    <n v="43.29"/>
    <n v="1"/>
    <n v="0"/>
    <n v="20.34"/>
    <x v="0"/>
    <s v="01"/>
    <x v="7"/>
  </r>
  <r>
    <x v="9234"/>
    <s v="ES-2019-4158324"/>
    <d v="2019-01-01T00:00:00"/>
    <d v="2019-01-08T00:00:00"/>
    <s v="Standard Class"/>
    <s v="BN-11470"/>
    <x v="554"/>
    <s v="Corporate"/>
    <s v="Afragola"/>
    <x v="28"/>
    <x v="3"/>
    <s v="South"/>
    <s v="OFF-ST-10001255"/>
    <x v="0"/>
    <x v="0"/>
    <s v="Fellowes Trays, Single Width"/>
    <n v="137.80799999999999"/>
    <n v="4"/>
    <n v="0.4"/>
    <n v="22.967999999999989"/>
    <x v="0"/>
    <s v="01"/>
    <x v="7"/>
  </r>
  <r>
    <x v="9235"/>
    <s v="ES-2017-5760651"/>
    <d v="2017-07-28T00:00:00"/>
    <d v="2017-08-03T00:00:00"/>
    <s v="Standard Class"/>
    <s v="GB-14575"/>
    <x v="671"/>
    <s v="Consumer"/>
    <s v="Munich"/>
    <x v="22"/>
    <x v="2"/>
    <s v="Central"/>
    <s v="OFF-ST-10004377"/>
    <x v="0"/>
    <x v="0"/>
    <s v="Rogers File Cart, Single Width"/>
    <n v="254.934"/>
    <n v="2"/>
    <n v="0.1"/>
    <n v="45.294000000000004"/>
    <x v="1"/>
    <s v="07"/>
    <x v="9"/>
  </r>
  <r>
    <x v="9236"/>
    <s v="ES-2017-5760651"/>
    <d v="2017-07-28T00:00:00"/>
    <d v="2017-08-03T00:00:00"/>
    <s v="Standard Class"/>
    <s v="GB-14575"/>
    <x v="671"/>
    <s v="Consumer"/>
    <s v="Munich"/>
    <x v="22"/>
    <x v="2"/>
    <s v="Central"/>
    <s v="OFF-SU-10002934"/>
    <x v="0"/>
    <x v="13"/>
    <s v="Elite Shears, Serrated"/>
    <n v="87.42"/>
    <n v="2"/>
    <n v="0"/>
    <n v="6.9599999999999991"/>
    <x v="1"/>
    <s v="07"/>
    <x v="9"/>
  </r>
  <r>
    <x v="9237"/>
    <s v="ES-2017-5760651"/>
    <d v="2017-07-28T00:00:00"/>
    <d v="2017-08-03T00:00:00"/>
    <s v="Standard Class"/>
    <s v="GB-14575"/>
    <x v="671"/>
    <s v="Consumer"/>
    <s v="Munich"/>
    <x v="22"/>
    <x v="2"/>
    <s v="Central"/>
    <s v="OFF-ST-10002720"/>
    <x v="0"/>
    <x v="0"/>
    <s v="Rogers Shelving, Blue"/>
    <n v="167.75099999999998"/>
    <n v="3"/>
    <n v="0.1"/>
    <n v="-9.3689999999999998"/>
    <x v="1"/>
    <s v="07"/>
    <x v="9"/>
  </r>
  <r>
    <x v="9238"/>
    <s v="IT-2016-3203475"/>
    <d v="2016-02-26T00:00:00"/>
    <d v="2016-03-05T00:00:00"/>
    <s v="Standard Class"/>
    <s v="BO-11425"/>
    <x v="100"/>
    <s v="Consumer"/>
    <s v="Slootdorp"/>
    <x v="37"/>
    <x v="5"/>
    <s v="Central"/>
    <s v="TEC-PH-10002079"/>
    <x v="1"/>
    <x v="3"/>
    <s v="Motorola Headset, with Caller ID"/>
    <n v="119.60999999999999"/>
    <n v="3"/>
    <n v="0.5"/>
    <n v="-40.679999999999993"/>
    <x v="3"/>
    <s v="02"/>
    <x v="0"/>
  </r>
  <r>
    <x v="9239"/>
    <s v="IT-2016-3203475"/>
    <d v="2016-02-26T00:00:00"/>
    <d v="2016-03-05T00:00:00"/>
    <s v="Standard Class"/>
    <s v="BO-11425"/>
    <x v="100"/>
    <s v="Consumer"/>
    <s v="Slootdorp"/>
    <x v="37"/>
    <x v="5"/>
    <s v="Central"/>
    <s v="FUR-FU-10001086"/>
    <x v="2"/>
    <x v="16"/>
    <s v="Advantus Frame, Black"/>
    <n v="533.37600000000009"/>
    <n v="6"/>
    <n v="0.2"/>
    <n v="-0.14400000000000546"/>
    <x v="3"/>
    <s v="02"/>
    <x v="0"/>
  </r>
  <r>
    <x v="9240"/>
    <s v="IT-2019-1008900"/>
    <d v="2019-07-24T00:00:00"/>
    <d v="2019-07-28T00:00:00"/>
    <s v="Standard Class"/>
    <s v="DA-13450"/>
    <x v="615"/>
    <s v="Home Office"/>
    <s v="Slootdorp"/>
    <x v="37"/>
    <x v="5"/>
    <s v="Central"/>
    <s v="OFF-ST-10002555"/>
    <x v="0"/>
    <x v="0"/>
    <s v="Eldon Lockers, Industrial"/>
    <n v="396.78"/>
    <n v="4"/>
    <n v="0.5"/>
    <n v="-7.9800000000000182"/>
    <x v="0"/>
    <s v="07"/>
    <x v="9"/>
  </r>
  <r>
    <x v="9241"/>
    <s v="IT-2019-1008900"/>
    <d v="2019-07-24T00:00:00"/>
    <d v="2019-07-28T00:00:00"/>
    <s v="Standard Class"/>
    <s v="DA-13450"/>
    <x v="615"/>
    <s v="Home Office"/>
    <s v="Slootdorp"/>
    <x v="37"/>
    <x v="5"/>
    <s v="Central"/>
    <s v="OFF-BI-10004328"/>
    <x v="0"/>
    <x v="9"/>
    <s v="Wilson Jones Binding Machine, Economy"/>
    <n v="73.44"/>
    <n v="3"/>
    <n v="0.5"/>
    <n v="-20.61"/>
    <x v="0"/>
    <s v="07"/>
    <x v="9"/>
  </r>
  <r>
    <x v="9242"/>
    <s v="IT-2019-1008900"/>
    <d v="2019-07-24T00:00:00"/>
    <d v="2019-07-28T00:00:00"/>
    <s v="Standard Class"/>
    <s v="DA-13450"/>
    <x v="615"/>
    <s v="Home Office"/>
    <s v="Slootdorp"/>
    <x v="37"/>
    <x v="5"/>
    <s v="Central"/>
    <s v="TEC-AC-10000450"/>
    <x v="1"/>
    <x v="1"/>
    <s v="Enermax Keyboard, USB"/>
    <n v="83.67"/>
    <n v="2"/>
    <n v="0.5"/>
    <n v="-28.470000000000006"/>
    <x v="0"/>
    <s v="07"/>
    <x v="9"/>
  </r>
  <r>
    <x v="9243"/>
    <s v="IT-2019-1008900"/>
    <d v="2019-07-24T00:00:00"/>
    <d v="2019-07-28T00:00:00"/>
    <s v="Standard Class"/>
    <s v="DA-13450"/>
    <x v="615"/>
    <s v="Home Office"/>
    <s v="Slootdorp"/>
    <x v="37"/>
    <x v="5"/>
    <s v="Central"/>
    <s v="OFF-AR-10001714"/>
    <x v="0"/>
    <x v="7"/>
    <s v="Binney &amp; Smith Markers, Fluorescent"/>
    <n v="63.374999999999993"/>
    <n v="5"/>
    <n v="0.5"/>
    <n v="-29.17499999999999"/>
    <x v="0"/>
    <s v="07"/>
    <x v="9"/>
  </r>
  <r>
    <x v="9244"/>
    <s v="IT-2019-5966070"/>
    <d v="2019-01-28T00:00:00"/>
    <d v="2019-02-01T00:00:00"/>
    <s v="Standard Class"/>
    <s v="AB-10600"/>
    <x v="73"/>
    <s v="Corporate"/>
    <s v="Slootdorp"/>
    <x v="37"/>
    <x v="5"/>
    <s v="Central"/>
    <s v="OFF-AR-10002816"/>
    <x v="0"/>
    <x v="7"/>
    <s v="Boston Canvas, Blue"/>
    <n v="107.28"/>
    <n v="4"/>
    <n v="0.5"/>
    <n v="-53.64"/>
    <x v="0"/>
    <s v="01"/>
    <x v="7"/>
  </r>
  <r>
    <x v="9245"/>
    <s v="ES-2018-2335535"/>
    <d v="2018-08-12T00:00:00"/>
    <d v="2018-08-17T00:00:00"/>
    <s v="Standard Class"/>
    <s v="AB-10255"/>
    <x v="495"/>
    <s v="Home Office"/>
    <s v="Rome"/>
    <x v="17"/>
    <x v="3"/>
    <s v="South"/>
    <s v="OFF-ST-10004097"/>
    <x v="0"/>
    <x v="0"/>
    <s v="Tenex Box, Wire Frame"/>
    <n v="9.3419999999999987"/>
    <n v="1"/>
    <n v="0.4"/>
    <n v="0.91199999999999992"/>
    <x v="2"/>
    <s v="08"/>
    <x v="1"/>
  </r>
  <r>
    <x v="9246"/>
    <s v="ES-2016-1941756"/>
    <d v="2016-10-13T00:00:00"/>
    <d v="2016-10-13T00:00:00"/>
    <s v="Same Day"/>
    <s v="KN-16705"/>
    <x v="284"/>
    <s v="Home Office"/>
    <s v="Madrid"/>
    <x v="16"/>
    <x v="4"/>
    <s v="South"/>
    <s v="OFF-LA-10003210"/>
    <x v="0"/>
    <x v="2"/>
    <s v="Harbour Creations File Folder Labels, Laser Printer Compatible"/>
    <n v="43.650000000000006"/>
    <n v="5"/>
    <n v="0"/>
    <n v="13.5"/>
    <x v="3"/>
    <s v="10"/>
    <x v="11"/>
  </r>
  <r>
    <x v="9247"/>
    <s v="ES-2016-1941756"/>
    <d v="2016-10-13T00:00:00"/>
    <d v="2016-10-13T00:00:00"/>
    <s v="Same Day"/>
    <s v="KN-16705"/>
    <x v="284"/>
    <s v="Home Office"/>
    <s v="Madrid"/>
    <x v="16"/>
    <x v="4"/>
    <s v="South"/>
    <s v="OFF-ST-10001460"/>
    <x v="0"/>
    <x v="0"/>
    <s v="Smead Trays, Industrial"/>
    <n v="220.32"/>
    <n v="5"/>
    <n v="0.1"/>
    <n v="56.22"/>
    <x v="3"/>
    <s v="10"/>
    <x v="11"/>
  </r>
  <r>
    <x v="9248"/>
    <s v="ES-2016-1941756"/>
    <d v="2016-10-13T00:00:00"/>
    <d v="2016-10-13T00:00:00"/>
    <s v="Same Day"/>
    <s v="KN-16705"/>
    <x v="284"/>
    <s v="Home Office"/>
    <s v="Madrid"/>
    <x v="16"/>
    <x v="4"/>
    <s v="South"/>
    <s v="OFF-BI-10001621"/>
    <x v="0"/>
    <x v="9"/>
    <s v="Cardinal Binding Machine, Economy"/>
    <n v="99.54000000000002"/>
    <n v="2"/>
    <n v="0"/>
    <n v="27.839999999999996"/>
    <x v="3"/>
    <s v="10"/>
    <x v="11"/>
  </r>
  <r>
    <x v="9249"/>
    <s v="ES-2019-1119560"/>
    <d v="2019-12-19T00:00:00"/>
    <d v="2019-12-20T00:00:00"/>
    <s v="First Class"/>
    <s v="RR-19525"/>
    <x v="224"/>
    <s v="Corporate"/>
    <s v="Wasquehal"/>
    <x v="30"/>
    <x v="1"/>
    <s v="Central"/>
    <s v="OFF-AR-10000505"/>
    <x v="0"/>
    <x v="7"/>
    <s v="Binney &amp; Smith Pens, Easy-Erase"/>
    <n v="73.260000000000005"/>
    <n v="6"/>
    <n v="0"/>
    <n v="0"/>
    <x v="0"/>
    <s v="12"/>
    <x v="10"/>
  </r>
  <r>
    <x v="9250"/>
    <s v="ES-2019-3185862"/>
    <d v="2019-08-25T00:00:00"/>
    <d v="2019-08-29T00:00:00"/>
    <s v="Standard Class"/>
    <s v="LF-17185"/>
    <x v="524"/>
    <s v="Consumer"/>
    <s v="Lisbon"/>
    <x v="33"/>
    <x v="10"/>
    <s v="South"/>
    <s v="OFF-ST-10004473"/>
    <x v="0"/>
    <x v="0"/>
    <s v="Tenex Trays, Wire Frame"/>
    <n v="79.919999999999987"/>
    <n v="3"/>
    <n v="0.5"/>
    <n v="0"/>
    <x v="0"/>
    <s v="08"/>
    <x v="1"/>
  </r>
  <r>
    <x v="9251"/>
    <s v="IT-2019-3798415"/>
    <d v="2019-10-01T00:00:00"/>
    <d v="2019-10-06T00:00:00"/>
    <s v="Standard Class"/>
    <s v="SG-20470"/>
    <x v="312"/>
    <s v="Consumer"/>
    <s v="Loures"/>
    <x v="33"/>
    <x v="10"/>
    <s v="South"/>
    <s v="TEC-PH-10004772"/>
    <x v="1"/>
    <x v="3"/>
    <s v="Motorola Signal Booster, VoIP"/>
    <n v="143.22"/>
    <n v="2"/>
    <n v="0.5"/>
    <n v="-128.94"/>
    <x v="0"/>
    <s v="10"/>
    <x v="11"/>
  </r>
  <r>
    <x v="9252"/>
    <s v="IT-2017-2565333"/>
    <d v="2017-03-07T00:00:00"/>
    <d v="2017-03-12T00:00:00"/>
    <s v="Second Class"/>
    <s v="FA-14230"/>
    <x v="246"/>
    <s v="Corporate"/>
    <s v="Odivelas"/>
    <x v="33"/>
    <x v="10"/>
    <s v="South"/>
    <s v="OFF-AR-10002094"/>
    <x v="0"/>
    <x v="7"/>
    <s v="Boston Pencil Sharpener, Water Color"/>
    <n v="29.22"/>
    <n v="2"/>
    <n v="0.5"/>
    <n v="-21.659999999999997"/>
    <x v="1"/>
    <s v="03"/>
    <x v="4"/>
  </r>
  <r>
    <x v="9253"/>
    <s v="ES-2019-2457136"/>
    <d v="2019-02-27T00:00:00"/>
    <d v="2019-03-01T00:00:00"/>
    <s v="First Class"/>
    <s v="ER-13855"/>
    <x v="654"/>
    <s v="Corporate"/>
    <s v="Wasquehal"/>
    <x v="30"/>
    <x v="1"/>
    <s v="Central"/>
    <s v="OFF-LA-10003511"/>
    <x v="0"/>
    <x v="2"/>
    <s v="Avery Round Labels, Adjustable"/>
    <n v="5.04"/>
    <n v="1"/>
    <n v="0"/>
    <n v="0.84000000000000008"/>
    <x v="0"/>
    <s v="02"/>
    <x v="0"/>
  </r>
  <r>
    <x v="9254"/>
    <s v="ES-2016-4472017"/>
    <d v="2016-04-08T00:00:00"/>
    <d v="2016-04-14T00:00:00"/>
    <s v="Standard Class"/>
    <s v="LW-17125"/>
    <x v="686"/>
    <s v="Consumer"/>
    <s v="Le Blanc-Mesnil"/>
    <x v="4"/>
    <x v="1"/>
    <s v="Central"/>
    <s v="OFF-BI-10001192"/>
    <x v="0"/>
    <x v="9"/>
    <s v="Cardinal Binder, Clear"/>
    <n v="53.16"/>
    <n v="4"/>
    <n v="0"/>
    <n v="1.56"/>
    <x v="3"/>
    <s v="04"/>
    <x v="8"/>
  </r>
  <r>
    <x v="9255"/>
    <s v="ES-2016-4472017"/>
    <d v="2016-04-08T00:00:00"/>
    <d v="2016-04-14T00:00:00"/>
    <s v="Standard Class"/>
    <s v="LW-17125"/>
    <x v="686"/>
    <s v="Consumer"/>
    <s v="Le Blanc-Mesnil"/>
    <x v="4"/>
    <x v="1"/>
    <s v="Central"/>
    <s v="OFF-SU-10000877"/>
    <x v="0"/>
    <x v="13"/>
    <s v="Acme Scissors, Easy Grip"/>
    <n v="81.179999999999993"/>
    <n v="3"/>
    <n v="0"/>
    <n v="19.440000000000001"/>
    <x v="3"/>
    <s v="04"/>
    <x v="8"/>
  </r>
  <r>
    <x v="9256"/>
    <s v="ES-2018-2229801"/>
    <d v="2018-09-17T00:00:00"/>
    <d v="2018-09-19T00:00:00"/>
    <s v="Second Class"/>
    <s v="KC-16540"/>
    <x v="3"/>
    <s v="Consumer"/>
    <s v="Valladolid"/>
    <x v="43"/>
    <x v="4"/>
    <s v="South"/>
    <s v="OFF-AR-10000399"/>
    <x v="0"/>
    <x v="7"/>
    <s v="Stanley Canvas, Water Color"/>
    <n v="157.95000000000002"/>
    <n v="3"/>
    <n v="0"/>
    <n v="69.48"/>
    <x v="2"/>
    <s v="09"/>
    <x v="3"/>
  </r>
  <r>
    <x v="9257"/>
    <s v="ES-2019-5359952"/>
    <d v="2019-10-13T00:00:00"/>
    <d v="2019-10-19T00:00:00"/>
    <s v="Standard Class"/>
    <s v="JG-15310"/>
    <x v="722"/>
    <s v="Corporate"/>
    <s v="Wattrelos"/>
    <x v="30"/>
    <x v="1"/>
    <s v="Central"/>
    <s v="TEC-MA-10004929"/>
    <x v="1"/>
    <x v="11"/>
    <s v="Panasonic Printer, White"/>
    <n v="1350.9900000000002"/>
    <n v="6"/>
    <n v="0.15"/>
    <n v="111.15000000000003"/>
    <x v="0"/>
    <s v="10"/>
    <x v="11"/>
  </r>
  <r>
    <x v="9258"/>
    <s v="ES-2017-2412883"/>
    <d v="2017-09-01T00:00:00"/>
    <d v="2017-09-07T00:00:00"/>
    <s v="Standard Class"/>
    <s v="LC-16960"/>
    <x v="96"/>
    <s v="Home Office"/>
    <s v="Angers"/>
    <x v="45"/>
    <x v="1"/>
    <s v="Central"/>
    <s v="TEC-AC-10000089"/>
    <x v="1"/>
    <x v="1"/>
    <s v="SanDisk Router, Bluetooth"/>
    <n v="1281.7499999999998"/>
    <n v="5"/>
    <n v="0"/>
    <n v="499.80000000000007"/>
    <x v="1"/>
    <s v="09"/>
    <x v="3"/>
  </r>
  <r>
    <x v="9259"/>
    <s v="ES-2016-4744800"/>
    <d v="2016-02-10T00:00:00"/>
    <d v="2016-02-14T00:00:00"/>
    <s v="Standard Class"/>
    <s v="CM-12115"/>
    <x v="680"/>
    <s v="Consumer"/>
    <s v="Marseille"/>
    <x v="25"/>
    <x v="1"/>
    <s v="Central"/>
    <s v="TEC-MA-10003101"/>
    <x v="1"/>
    <x v="11"/>
    <s v="Panasonic Receipt Printer, Wireless"/>
    <n v="205.52999999999997"/>
    <n v="2"/>
    <n v="0.15"/>
    <n v="26.550000000000011"/>
    <x v="3"/>
    <s v="02"/>
    <x v="0"/>
  </r>
  <r>
    <x v="9260"/>
    <s v="ES-2016-4744800"/>
    <d v="2016-02-10T00:00:00"/>
    <d v="2016-02-14T00:00:00"/>
    <s v="Standard Class"/>
    <s v="CM-12115"/>
    <x v="680"/>
    <s v="Consumer"/>
    <s v="Marseille"/>
    <x v="25"/>
    <x v="1"/>
    <s v="Central"/>
    <s v="OFF-EN-10001202"/>
    <x v="0"/>
    <x v="8"/>
    <s v="Kraft Clasp Envelope, with clear poly window"/>
    <n v="50.16"/>
    <n v="4"/>
    <n v="0"/>
    <n v="24"/>
    <x v="3"/>
    <s v="02"/>
    <x v="0"/>
  </r>
  <r>
    <x v="9261"/>
    <s v="ES-2018-2757712"/>
    <d v="2018-05-16T00:00:00"/>
    <d v="2018-05-20T00:00:00"/>
    <s v="Second Class"/>
    <s v="EM-14065"/>
    <x v="784"/>
    <s v="Consumer"/>
    <s v="Bremen"/>
    <x v="79"/>
    <x v="2"/>
    <s v="Central"/>
    <s v="OFF-BI-10002799"/>
    <x v="0"/>
    <x v="9"/>
    <s v="Cardinal Binder Covers, Clear"/>
    <n v="91.679999999999993"/>
    <n v="8"/>
    <n v="0"/>
    <n v="23.759999999999998"/>
    <x v="2"/>
    <s v="05"/>
    <x v="5"/>
  </r>
  <r>
    <x v="9262"/>
    <s v="ES-2018-2757712"/>
    <d v="2018-05-16T00:00:00"/>
    <d v="2018-05-20T00:00:00"/>
    <s v="Second Class"/>
    <s v="EM-14065"/>
    <x v="784"/>
    <s v="Consumer"/>
    <s v="Bremen"/>
    <x v="79"/>
    <x v="2"/>
    <s v="Central"/>
    <s v="OFF-EN-10002008"/>
    <x v="0"/>
    <x v="8"/>
    <s v="Cameo Mailers, Recycled"/>
    <n v="147.84"/>
    <n v="4"/>
    <n v="0"/>
    <n v="33.96"/>
    <x v="2"/>
    <s v="05"/>
    <x v="5"/>
  </r>
  <r>
    <x v="9263"/>
    <s v="ES-2018-2757712"/>
    <d v="2018-05-16T00:00:00"/>
    <d v="2018-05-20T00:00:00"/>
    <s v="Second Class"/>
    <s v="EM-14065"/>
    <x v="784"/>
    <s v="Consumer"/>
    <s v="Bremen"/>
    <x v="79"/>
    <x v="2"/>
    <s v="Central"/>
    <s v="OFF-ST-10004317"/>
    <x v="0"/>
    <x v="0"/>
    <s v="Smead Folders, Blue"/>
    <n v="31.482000000000003"/>
    <n v="2"/>
    <n v="0.1"/>
    <n v="0.64199999999999902"/>
    <x v="2"/>
    <s v="05"/>
    <x v="5"/>
  </r>
  <r>
    <x v="9264"/>
    <s v="ES-2018-2757712"/>
    <d v="2018-05-16T00:00:00"/>
    <d v="2018-05-20T00:00:00"/>
    <s v="Second Class"/>
    <s v="EM-14065"/>
    <x v="784"/>
    <s v="Consumer"/>
    <s v="Bremen"/>
    <x v="79"/>
    <x v="2"/>
    <s v="Central"/>
    <s v="TEC-CO-10001926"/>
    <x v="1"/>
    <x v="4"/>
    <s v="Hewlett Wireless Fax, Laser"/>
    <n v="1900.95"/>
    <n v="5"/>
    <n v="0"/>
    <n v="589.20000000000005"/>
    <x v="2"/>
    <s v="05"/>
    <x v="5"/>
  </r>
  <r>
    <x v="9265"/>
    <s v="ES-2018-2757712"/>
    <d v="2018-05-16T00:00:00"/>
    <d v="2018-05-20T00:00:00"/>
    <s v="Second Class"/>
    <s v="EM-14065"/>
    <x v="784"/>
    <s v="Consumer"/>
    <s v="Bremen"/>
    <x v="79"/>
    <x v="2"/>
    <s v="Central"/>
    <s v="FUR-CH-10001237"/>
    <x v="2"/>
    <x v="15"/>
    <s v="Hon Swivel Stool, Black"/>
    <n v="725.49000000000024"/>
    <n v="5"/>
    <n v="0.1"/>
    <n v="144.98999999999998"/>
    <x v="2"/>
    <s v="05"/>
    <x v="5"/>
  </r>
  <r>
    <x v="9266"/>
    <s v="ES-2018-2757712"/>
    <d v="2018-05-16T00:00:00"/>
    <d v="2018-05-20T00:00:00"/>
    <s v="Second Class"/>
    <s v="EM-14065"/>
    <x v="784"/>
    <s v="Consumer"/>
    <s v="Bremen"/>
    <x v="79"/>
    <x v="2"/>
    <s v="Central"/>
    <s v="TEC-PH-10002759"/>
    <x v="1"/>
    <x v="3"/>
    <s v="Cisco Smart Phone, Cordless"/>
    <n v="2605.92"/>
    <n v="4"/>
    <n v="0"/>
    <n v="1042.32"/>
    <x v="2"/>
    <s v="05"/>
    <x v="5"/>
  </r>
  <r>
    <x v="9267"/>
    <s v="ES-2016-3142386"/>
    <d v="2016-12-07T00:00:00"/>
    <d v="2016-12-07T00:00:00"/>
    <s v="Same Day"/>
    <s v="LT-17110"/>
    <x v="649"/>
    <s v="Consumer"/>
    <s v="Hamburg"/>
    <x v="24"/>
    <x v="2"/>
    <s v="Central"/>
    <s v="TEC-PH-10001066"/>
    <x v="1"/>
    <x v="3"/>
    <s v="Apple Smart Phone, Cordless"/>
    <n v="636.29999999999995"/>
    <n v="1"/>
    <n v="0"/>
    <n v="139.97999999999999"/>
    <x v="3"/>
    <s v="12"/>
    <x v="10"/>
  </r>
  <r>
    <x v="9268"/>
    <s v="ES-2016-3142386"/>
    <d v="2016-12-07T00:00:00"/>
    <d v="2016-12-07T00:00:00"/>
    <s v="Same Day"/>
    <s v="LT-17110"/>
    <x v="649"/>
    <s v="Consumer"/>
    <s v="Hamburg"/>
    <x v="24"/>
    <x v="2"/>
    <s v="Central"/>
    <s v="OFF-AR-10000724"/>
    <x v="0"/>
    <x v="7"/>
    <s v="Boston Pens, Fluorescent"/>
    <n v="46.44"/>
    <n v="3"/>
    <n v="0"/>
    <n v="7.83"/>
    <x v="3"/>
    <s v="12"/>
    <x v="10"/>
  </r>
  <r>
    <x v="9269"/>
    <s v="IT-2018-5108540"/>
    <d v="2018-08-28T00:00:00"/>
    <d v="2018-08-30T00:00:00"/>
    <s v="First Class"/>
    <s v="BE-11455"/>
    <x v="165"/>
    <s v="Home Office"/>
    <s v="Aschaffenburg"/>
    <x v="22"/>
    <x v="2"/>
    <s v="Central"/>
    <s v="OFF-AR-10001546"/>
    <x v="0"/>
    <x v="7"/>
    <s v="Binney &amp; Smith Sketch Pad, Easy-Erase"/>
    <n v="93.179999999999993"/>
    <n v="2"/>
    <n v="0"/>
    <n v="13.919999999999998"/>
    <x v="2"/>
    <s v="08"/>
    <x v="1"/>
  </r>
  <r>
    <x v="9270"/>
    <s v="IT-2018-5108540"/>
    <d v="2018-08-28T00:00:00"/>
    <d v="2018-08-30T00:00:00"/>
    <s v="First Class"/>
    <s v="BE-11455"/>
    <x v="165"/>
    <s v="Home Office"/>
    <s v="Aschaffenburg"/>
    <x v="22"/>
    <x v="2"/>
    <s v="Central"/>
    <s v="OFF-AR-10000751"/>
    <x v="0"/>
    <x v="7"/>
    <s v="Boston Highlighters, Fluorescent"/>
    <n v="100.64999999999998"/>
    <n v="5"/>
    <n v="0"/>
    <n v="26.099999999999998"/>
    <x v="2"/>
    <s v="08"/>
    <x v="1"/>
  </r>
  <r>
    <x v="9271"/>
    <s v="IT-2018-5108540"/>
    <d v="2018-08-28T00:00:00"/>
    <d v="2018-08-30T00:00:00"/>
    <s v="First Class"/>
    <s v="BE-11455"/>
    <x v="165"/>
    <s v="Home Office"/>
    <s v="Aschaffenburg"/>
    <x v="22"/>
    <x v="2"/>
    <s v="Central"/>
    <s v="OFF-ST-10004267"/>
    <x v="0"/>
    <x v="0"/>
    <s v="Smead File Cart, Single Width"/>
    <n v="346.76099999999997"/>
    <n v="3"/>
    <n v="0.1"/>
    <n v="-34.748999999999995"/>
    <x v="2"/>
    <s v="08"/>
    <x v="1"/>
  </r>
  <r>
    <x v="9272"/>
    <s v="ES-2016-4705117"/>
    <d v="2016-11-09T00:00:00"/>
    <d v="2016-11-12T00:00:00"/>
    <s v="Second Class"/>
    <s v="SM-20005"/>
    <x v="475"/>
    <s v="Consumer"/>
    <s v="Longjumeau"/>
    <x v="4"/>
    <x v="1"/>
    <s v="Central"/>
    <s v="OFF-AR-10001529"/>
    <x v="0"/>
    <x v="7"/>
    <s v="Binney &amp; Smith Pencil Sharpener, Easy-Erase"/>
    <n v="83.789999999999992"/>
    <n v="3"/>
    <n v="0"/>
    <n v="9.18"/>
    <x v="3"/>
    <s v="11"/>
    <x v="6"/>
  </r>
  <r>
    <x v="9273"/>
    <s v="ES-2016-5605335"/>
    <d v="2016-07-17T00:00:00"/>
    <d v="2016-07-20T00:00:00"/>
    <s v="Second Class"/>
    <s v="PS-18760"/>
    <x v="732"/>
    <s v="Consumer"/>
    <s v="Vienna"/>
    <x v="20"/>
    <x v="8"/>
    <s v="Central"/>
    <s v="OFF-BI-10000042"/>
    <x v="0"/>
    <x v="9"/>
    <s v="Cardinal Index Tab, Clear"/>
    <n v="29.04"/>
    <n v="4"/>
    <n v="0"/>
    <n v="10.08"/>
    <x v="3"/>
    <s v="07"/>
    <x v="9"/>
  </r>
  <r>
    <x v="9274"/>
    <s v="ES-2016-5605335"/>
    <d v="2016-07-17T00:00:00"/>
    <d v="2016-07-20T00:00:00"/>
    <s v="Second Class"/>
    <s v="PS-18760"/>
    <x v="732"/>
    <s v="Consumer"/>
    <s v="Vienna"/>
    <x v="20"/>
    <x v="8"/>
    <s v="Central"/>
    <s v="TEC-CO-10001567"/>
    <x v="1"/>
    <x v="4"/>
    <s v="Brother Copy Machine, Laser"/>
    <n v="523.86"/>
    <n v="2"/>
    <n v="0"/>
    <n v="5.22"/>
    <x v="3"/>
    <s v="07"/>
    <x v="9"/>
  </r>
  <r>
    <x v="9275"/>
    <s v="IT-2019-2224336"/>
    <d v="2019-10-10T00:00:00"/>
    <d v="2019-10-14T00:00:00"/>
    <s v="Standard Class"/>
    <s v="TS-21340"/>
    <x v="609"/>
    <s v="Consumer"/>
    <s v="Birmingham"/>
    <x v="0"/>
    <x v="0"/>
    <s v="North"/>
    <s v="OFF-FA-10000999"/>
    <x v="0"/>
    <x v="6"/>
    <s v="OIC Thumb Tacks, 12 Pack"/>
    <n v="13.5"/>
    <n v="2"/>
    <n v="0.5"/>
    <n v="-2.6999999999999993"/>
    <x v="0"/>
    <s v="10"/>
    <x v="11"/>
  </r>
  <r>
    <x v="9276"/>
    <s v="IT-2019-2224336"/>
    <d v="2019-10-10T00:00:00"/>
    <d v="2019-10-14T00:00:00"/>
    <s v="Standard Class"/>
    <s v="TS-21340"/>
    <x v="609"/>
    <s v="Consumer"/>
    <s v="Birmingham"/>
    <x v="0"/>
    <x v="0"/>
    <s v="North"/>
    <s v="OFF-EN-10003834"/>
    <x v="0"/>
    <x v="8"/>
    <s v="Cameo Business Envelopes, Recycled"/>
    <n v="9.6750000000000007"/>
    <n v="1"/>
    <n v="0.5"/>
    <n v="-7.5750000000000011"/>
    <x v="0"/>
    <s v="10"/>
    <x v="11"/>
  </r>
  <r>
    <x v="9277"/>
    <s v="IT-2019-2224336"/>
    <d v="2019-10-10T00:00:00"/>
    <d v="2019-10-14T00:00:00"/>
    <s v="Standard Class"/>
    <s v="TS-21340"/>
    <x v="609"/>
    <s v="Consumer"/>
    <s v="Birmingham"/>
    <x v="0"/>
    <x v="0"/>
    <s v="North"/>
    <s v="FUR-BO-10000120"/>
    <x v="2"/>
    <x v="10"/>
    <s v="Sauder Stackable Bookrack, Mobile"/>
    <n v="73.41"/>
    <n v="1"/>
    <n v="0.5"/>
    <n v="-30.839999999999996"/>
    <x v="0"/>
    <s v="10"/>
    <x v="11"/>
  </r>
  <r>
    <x v="9278"/>
    <s v="ES-2019-2479976"/>
    <d v="2019-06-24T00:00:00"/>
    <d v="2019-06-28T00:00:00"/>
    <s v="Second Class"/>
    <s v="DD-13570"/>
    <x v="593"/>
    <s v="Consumer"/>
    <s v="Strasbourg"/>
    <x v="2"/>
    <x v="1"/>
    <s v="Central"/>
    <s v="OFF-AR-10000110"/>
    <x v="0"/>
    <x v="7"/>
    <s v="Binney &amp; Smith Sketch Pad, Blue"/>
    <n v="138.96"/>
    <n v="3"/>
    <n v="0"/>
    <n v="36.089999999999996"/>
    <x v="0"/>
    <s v="06"/>
    <x v="2"/>
  </r>
  <r>
    <x v="9279"/>
    <s v="IT-2016-4320455"/>
    <d v="2016-06-18T00:00:00"/>
    <d v="2016-06-25T00:00:00"/>
    <s v="Standard Class"/>
    <s v="AH-10030"/>
    <x v="520"/>
    <s v="Corporate"/>
    <s v="Maisons-Alfort"/>
    <x v="4"/>
    <x v="1"/>
    <s v="Central"/>
    <s v="TEC-MA-10004669"/>
    <x v="1"/>
    <x v="11"/>
    <s v="Epson Inkjet, Wireless"/>
    <n v="523.97400000000005"/>
    <n v="2"/>
    <n v="0.15"/>
    <n v="-24.665999999999997"/>
    <x v="3"/>
    <s v="06"/>
    <x v="2"/>
  </r>
  <r>
    <x v="9280"/>
    <s v="IT-2016-4320455"/>
    <d v="2016-06-18T00:00:00"/>
    <d v="2016-06-25T00:00:00"/>
    <s v="Standard Class"/>
    <s v="AH-10030"/>
    <x v="520"/>
    <s v="Corporate"/>
    <s v="Maisons-Alfort"/>
    <x v="4"/>
    <x v="1"/>
    <s v="Central"/>
    <s v="OFF-PA-10004990"/>
    <x v="0"/>
    <x v="12"/>
    <s v="Xerox Note Cards, Recycled"/>
    <n v="210.24"/>
    <n v="8"/>
    <n v="0"/>
    <n v="42"/>
    <x v="3"/>
    <s v="06"/>
    <x v="2"/>
  </r>
  <r>
    <x v="9281"/>
    <s v="ES-2018-2964949"/>
    <d v="2018-12-03T00:00:00"/>
    <d v="2018-12-08T00:00:00"/>
    <s v="Standard Class"/>
    <s v="JP-15520"/>
    <x v="692"/>
    <s v="Consumer"/>
    <s v="Nottingham"/>
    <x v="0"/>
    <x v="0"/>
    <s v="North"/>
    <s v="TEC-CO-10002284"/>
    <x v="1"/>
    <x v="4"/>
    <s v="Hewlett Copy Machine, Color"/>
    <n v="795.32999999999993"/>
    <n v="3"/>
    <n v="0"/>
    <n v="270.36"/>
    <x v="2"/>
    <s v="12"/>
    <x v="10"/>
  </r>
  <r>
    <x v="9282"/>
    <s v="ES-2019-1406762"/>
    <d v="2019-12-15T00:00:00"/>
    <d v="2019-12-19T00:00:00"/>
    <s v="Standard Class"/>
    <s v="KA-16525"/>
    <x v="241"/>
    <s v="Consumer"/>
    <s v="Reims"/>
    <x v="2"/>
    <x v="1"/>
    <s v="Central"/>
    <s v="FUR-CH-10002275"/>
    <x v="2"/>
    <x v="15"/>
    <s v="Novimex Executive Leather Armchair, Adjustable"/>
    <n v="1473.4079999999999"/>
    <n v="8"/>
    <n v="0.6"/>
    <n v="-1694.5919999999996"/>
    <x v="0"/>
    <s v="12"/>
    <x v="10"/>
  </r>
  <r>
    <x v="9283"/>
    <s v="ES-2019-1406762"/>
    <d v="2019-12-15T00:00:00"/>
    <d v="2019-12-19T00:00:00"/>
    <s v="Standard Class"/>
    <s v="KA-16525"/>
    <x v="241"/>
    <s v="Consumer"/>
    <s v="Reims"/>
    <x v="2"/>
    <x v="1"/>
    <s v="Central"/>
    <s v="FUR-FU-10004421"/>
    <x v="2"/>
    <x v="16"/>
    <s v="Tenex Clock, Durable"/>
    <n v="70.92"/>
    <n v="3"/>
    <n v="0.5"/>
    <n v="-8.5500000000000043"/>
    <x v="0"/>
    <s v="12"/>
    <x v="10"/>
  </r>
  <r>
    <x v="9284"/>
    <s v="ES-2019-1406762"/>
    <d v="2019-12-15T00:00:00"/>
    <d v="2019-12-19T00:00:00"/>
    <s v="Standard Class"/>
    <s v="KA-16525"/>
    <x v="241"/>
    <s v="Consumer"/>
    <s v="Reims"/>
    <x v="2"/>
    <x v="1"/>
    <s v="Central"/>
    <s v="OFF-LA-10003233"/>
    <x v="0"/>
    <x v="2"/>
    <s v="Avery Removable Labels, Alphabetical"/>
    <n v="15.84"/>
    <n v="3"/>
    <n v="0.5"/>
    <n v="-9.9"/>
    <x v="0"/>
    <s v="12"/>
    <x v="10"/>
  </r>
  <r>
    <x v="9285"/>
    <s v="ES-2019-2523142"/>
    <d v="2019-11-17T00:00:00"/>
    <d v="2019-11-21T00:00:00"/>
    <s v="Standard Class"/>
    <s v="CA-11965"/>
    <x v="466"/>
    <s v="Corporate"/>
    <s v="Dresden"/>
    <x v="46"/>
    <x v="2"/>
    <s v="Central"/>
    <s v="OFF-BI-10003277"/>
    <x v="0"/>
    <x v="9"/>
    <s v="Ibico Binder Covers, Durable"/>
    <n v="45.449999999999996"/>
    <n v="6"/>
    <n v="0.5"/>
    <n v="-34.65"/>
    <x v="0"/>
    <s v="11"/>
    <x v="6"/>
  </r>
  <r>
    <x v="9286"/>
    <s v="IT-2016-3264984"/>
    <d v="2016-02-15T00:00:00"/>
    <d v="2016-02-21T00:00:00"/>
    <s v="Standard Class"/>
    <s v="TP-21565"/>
    <x v="531"/>
    <s v="Corporate"/>
    <s v="Seville"/>
    <x v="35"/>
    <x v="4"/>
    <s v="South"/>
    <s v="FUR-CH-10002891"/>
    <x v="2"/>
    <x v="15"/>
    <s v="Hon Executive Leather Armchair, Adjustable"/>
    <n v="727.53599999999994"/>
    <n v="2"/>
    <n v="0.2"/>
    <n v="-81.863999999999976"/>
    <x v="3"/>
    <s v="02"/>
    <x v="0"/>
  </r>
  <r>
    <x v="9287"/>
    <s v="IT-2016-3264984"/>
    <d v="2016-02-15T00:00:00"/>
    <d v="2016-02-21T00:00:00"/>
    <s v="Standard Class"/>
    <s v="TP-21565"/>
    <x v="531"/>
    <s v="Corporate"/>
    <s v="Seville"/>
    <x v="35"/>
    <x v="4"/>
    <s v="South"/>
    <s v="FUR-FU-10000388"/>
    <x v="2"/>
    <x v="16"/>
    <s v="Rubbermaid Door Stop, Erganomic"/>
    <n v="127.26000000000002"/>
    <n v="3"/>
    <n v="0"/>
    <n v="19.080000000000002"/>
    <x v="3"/>
    <s v="02"/>
    <x v="0"/>
  </r>
  <r>
    <x v="9288"/>
    <s v="IT-2019-5269744"/>
    <d v="2019-09-16T00:00:00"/>
    <d v="2019-09-22T00:00:00"/>
    <s v="Standard Class"/>
    <s v="SG-20470"/>
    <x v="312"/>
    <s v="Consumer"/>
    <s v="Doetinchem"/>
    <x v="60"/>
    <x v="5"/>
    <s v="Central"/>
    <s v="TEC-AC-10004269"/>
    <x v="1"/>
    <x v="1"/>
    <s v="Belkin Memory Card, USB"/>
    <n v="632.6099999999999"/>
    <n v="11"/>
    <n v="0.5"/>
    <n v="-632.6099999999999"/>
    <x v="0"/>
    <s v="09"/>
    <x v="3"/>
  </r>
  <r>
    <x v="9289"/>
    <s v="IT-2019-5269744"/>
    <d v="2019-09-16T00:00:00"/>
    <d v="2019-09-22T00:00:00"/>
    <s v="Standard Class"/>
    <s v="SG-20470"/>
    <x v="312"/>
    <s v="Consumer"/>
    <s v="Doetinchem"/>
    <x v="60"/>
    <x v="5"/>
    <s v="Central"/>
    <s v="OFF-FA-10004339"/>
    <x v="0"/>
    <x v="6"/>
    <s v="Stockwell Staples, Metal"/>
    <n v="21.06"/>
    <n v="4"/>
    <n v="0.5"/>
    <n v="-9.7799999999999994"/>
    <x v="0"/>
    <s v="09"/>
    <x v="3"/>
  </r>
  <r>
    <x v="9290"/>
    <s v="IT-2019-5269744"/>
    <d v="2019-09-16T00:00:00"/>
    <d v="2019-09-22T00:00:00"/>
    <s v="Standard Class"/>
    <s v="SG-20470"/>
    <x v="312"/>
    <s v="Consumer"/>
    <s v="Doetinchem"/>
    <x v="60"/>
    <x v="5"/>
    <s v="Central"/>
    <s v="OFF-ST-10002608"/>
    <x v="0"/>
    <x v="0"/>
    <s v="Eldon Box, Industrial"/>
    <n v="26.849999999999994"/>
    <n v="5"/>
    <n v="0.5"/>
    <n v="-7.0499999999999936"/>
    <x v="0"/>
    <s v="09"/>
    <x v="3"/>
  </r>
  <r>
    <x v="9291"/>
    <s v="IT-2019-5269744"/>
    <d v="2019-09-16T00:00:00"/>
    <d v="2019-09-22T00:00:00"/>
    <s v="Standard Class"/>
    <s v="SG-20470"/>
    <x v="312"/>
    <s v="Consumer"/>
    <s v="Doetinchem"/>
    <x v="60"/>
    <x v="5"/>
    <s v="Central"/>
    <s v="OFF-AR-10004151"/>
    <x v="0"/>
    <x v="7"/>
    <s v="BIC Sketch Pad, Blue"/>
    <n v="48.66"/>
    <n v="2"/>
    <n v="0.5"/>
    <n v="-31.199999999999996"/>
    <x v="0"/>
    <s v="09"/>
    <x v="3"/>
  </r>
  <r>
    <x v="9292"/>
    <s v="IT-2019-5269744"/>
    <d v="2019-09-16T00:00:00"/>
    <d v="2019-09-22T00:00:00"/>
    <s v="Standard Class"/>
    <s v="SG-20470"/>
    <x v="312"/>
    <s v="Consumer"/>
    <s v="Doetinchem"/>
    <x v="60"/>
    <x v="5"/>
    <s v="Central"/>
    <s v="OFF-PA-10002941"/>
    <x v="0"/>
    <x v="12"/>
    <s v="Green Bar Computer Printout Paper, Premium"/>
    <n v="14.879999999999999"/>
    <n v="1"/>
    <n v="0.5"/>
    <n v="-2.0999999999999996"/>
    <x v="0"/>
    <s v="09"/>
    <x v="3"/>
  </r>
  <r>
    <x v="9293"/>
    <s v="ES-2017-3534614"/>
    <d v="2017-02-10T00:00:00"/>
    <d v="2017-02-14T00:00:00"/>
    <s v="Standard Class"/>
    <s v="CC-12100"/>
    <x v="231"/>
    <s v="Home Office"/>
    <s v="Reims"/>
    <x v="2"/>
    <x v="1"/>
    <s v="Central"/>
    <s v="OFF-FA-10002715"/>
    <x v="0"/>
    <x v="6"/>
    <s v="Stockwell Clamps, 12 Pack"/>
    <n v="18.66"/>
    <n v="2"/>
    <n v="0.5"/>
    <n v="-0.78000000000000114"/>
    <x v="1"/>
    <s v="02"/>
    <x v="0"/>
  </r>
  <r>
    <x v="9294"/>
    <s v="IT-2016-2536577"/>
    <d v="2016-01-26T00:00:00"/>
    <d v="2016-01-29T00:00:00"/>
    <s v="Second Class"/>
    <s v="AS-10240"/>
    <x v="513"/>
    <s v="Consumer"/>
    <s v="Montpellier"/>
    <x v="42"/>
    <x v="1"/>
    <s v="Central"/>
    <s v="OFF-ST-10003931"/>
    <x v="0"/>
    <x v="0"/>
    <s v="Smead Trays, Wire Frame"/>
    <n v="85.59"/>
    <n v="2"/>
    <n v="0.1"/>
    <n v="2.8499999999999996"/>
    <x v="3"/>
    <s v="01"/>
    <x v="7"/>
  </r>
  <r>
    <x v="9295"/>
    <s v="IT-2016-2536577"/>
    <d v="2016-01-26T00:00:00"/>
    <d v="2016-01-29T00:00:00"/>
    <s v="Second Class"/>
    <s v="AS-10240"/>
    <x v="513"/>
    <s v="Consumer"/>
    <s v="Montpellier"/>
    <x v="42"/>
    <x v="1"/>
    <s v="Central"/>
    <s v="FUR-FU-10002557"/>
    <x v="2"/>
    <x v="16"/>
    <s v="Rubbermaid Stacking Tray, Erganomic"/>
    <n v="177.35999999999999"/>
    <n v="8"/>
    <n v="0"/>
    <n v="0"/>
    <x v="3"/>
    <s v="01"/>
    <x v="7"/>
  </r>
  <r>
    <x v="9296"/>
    <s v="IT-2016-2536577"/>
    <d v="2016-01-26T00:00:00"/>
    <d v="2016-01-29T00:00:00"/>
    <s v="Second Class"/>
    <s v="AS-10240"/>
    <x v="513"/>
    <s v="Consumer"/>
    <s v="Montpellier"/>
    <x v="42"/>
    <x v="1"/>
    <s v="Central"/>
    <s v="OFF-PA-10001662"/>
    <x v="0"/>
    <x v="12"/>
    <s v="Green Bar Note Cards, Premium"/>
    <n v="59.58"/>
    <n v="2"/>
    <n v="0"/>
    <n v="21.419999999999998"/>
    <x v="3"/>
    <s v="01"/>
    <x v="7"/>
  </r>
  <r>
    <x v="9297"/>
    <s v="IT-2016-2536577"/>
    <d v="2016-01-26T00:00:00"/>
    <d v="2016-01-29T00:00:00"/>
    <s v="Second Class"/>
    <s v="AS-10240"/>
    <x v="513"/>
    <s v="Consumer"/>
    <s v="Montpellier"/>
    <x v="42"/>
    <x v="1"/>
    <s v="Central"/>
    <s v="OFF-SU-10003072"/>
    <x v="0"/>
    <x v="13"/>
    <s v="Elite Trimmer, Serrated"/>
    <n v="345.33000000000004"/>
    <n v="9"/>
    <n v="0"/>
    <n v="162.27000000000001"/>
    <x v="3"/>
    <s v="01"/>
    <x v="7"/>
  </r>
  <r>
    <x v="9298"/>
    <s v="IT-2016-2536577"/>
    <d v="2016-01-26T00:00:00"/>
    <d v="2016-01-29T00:00:00"/>
    <s v="Second Class"/>
    <s v="AS-10240"/>
    <x v="513"/>
    <s v="Consumer"/>
    <s v="Montpellier"/>
    <x v="42"/>
    <x v="1"/>
    <s v="Central"/>
    <s v="OFF-ST-10002905"/>
    <x v="0"/>
    <x v="0"/>
    <s v="Rogers Box, Single Width"/>
    <n v="108"/>
    <n v="5"/>
    <n v="0.1"/>
    <n v="2.3999999999999968"/>
    <x v="3"/>
    <s v="01"/>
    <x v="7"/>
  </r>
  <r>
    <x v="9299"/>
    <s v="IT-2016-2536577"/>
    <d v="2016-01-26T00:00:00"/>
    <d v="2016-01-29T00:00:00"/>
    <s v="Second Class"/>
    <s v="AS-10240"/>
    <x v="513"/>
    <s v="Consumer"/>
    <s v="Montpellier"/>
    <x v="42"/>
    <x v="1"/>
    <s v="Central"/>
    <s v="OFF-AR-10000091"/>
    <x v="0"/>
    <x v="7"/>
    <s v="BIC Highlighters, Water Color"/>
    <n v="88.44"/>
    <n v="4"/>
    <n v="0"/>
    <n v="15.84"/>
    <x v="3"/>
    <s v="01"/>
    <x v="7"/>
  </r>
  <r>
    <x v="9300"/>
    <s v="IT-2016-2536577"/>
    <d v="2016-01-26T00:00:00"/>
    <d v="2016-01-29T00:00:00"/>
    <s v="Second Class"/>
    <s v="AS-10240"/>
    <x v="513"/>
    <s v="Consumer"/>
    <s v="Montpellier"/>
    <x v="42"/>
    <x v="1"/>
    <s v="Central"/>
    <s v="OFF-BI-10003277"/>
    <x v="0"/>
    <x v="9"/>
    <s v="Ibico Binder Covers, Durable"/>
    <n v="136.35"/>
    <n v="9"/>
    <n v="0"/>
    <n v="16.2"/>
    <x v="3"/>
    <s v="01"/>
    <x v="7"/>
  </r>
  <r>
    <x v="9301"/>
    <s v="ES-2018-2141906"/>
    <d v="2018-01-23T00:00:00"/>
    <d v="2018-01-27T00:00:00"/>
    <s v="Standard Class"/>
    <s v="SP-20620"/>
    <x v="129"/>
    <s v="Corporate"/>
    <s v="York"/>
    <x v="0"/>
    <x v="0"/>
    <s v="North"/>
    <s v="FUR-CH-10004943"/>
    <x v="2"/>
    <x v="15"/>
    <s v="Office Star Bag Chairs, Adjustable"/>
    <n v="173.78999999999996"/>
    <n v="3"/>
    <n v="0"/>
    <n v="24.300000000000004"/>
    <x v="2"/>
    <s v="01"/>
    <x v="7"/>
  </r>
  <r>
    <x v="9302"/>
    <s v="ES-2018-2141906"/>
    <d v="2018-01-23T00:00:00"/>
    <d v="2018-01-27T00:00:00"/>
    <s v="Standard Class"/>
    <s v="SP-20620"/>
    <x v="129"/>
    <s v="Corporate"/>
    <s v="York"/>
    <x v="0"/>
    <x v="0"/>
    <s v="North"/>
    <s v="FUR-CH-10003249"/>
    <x v="2"/>
    <x v="15"/>
    <s v="Office Star Steel Folding Chair, Black"/>
    <n v="267.84000000000003"/>
    <n v="3"/>
    <n v="0"/>
    <n v="0"/>
    <x v="2"/>
    <s v="01"/>
    <x v="7"/>
  </r>
  <r>
    <x v="9303"/>
    <s v="ES-2019-2896926"/>
    <d v="2019-04-18T00:00:00"/>
    <d v="2019-04-25T00:00:00"/>
    <s v="Standard Class"/>
    <s v="JS-16030"/>
    <x v="459"/>
    <s v="Consumer"/>
    <s v="Copenhagen"/>
    <x v="91"/>
    <x v="12"/>
    <s v="North"/>
    <s v="OFF-SU-10004279"/>
    <x v="0"/>
    <x v="13"/>
    <s v="Kleencut Shears, Serrated"/>
    <n v="86.94"/>
    <n v="4"/>
    <n v="0.5"/>
    <n v="-78.3"/>
    <x v="0"/>
    <s v="04"/>
    <x v="8"/>
  </r>
  <r>
    <x v="9304"/>
    <s v="ES-2019-2896926"/>
    <d v="2019-04-18T00:00:00"/>
    <d v="2019-04-25T00:00:00"/>
    <s v="Standard Class"/>
    <s v="JS-16030"/>
    <x v="459"/>
    <s v="Consumer"/>
    <s v="Copenhagen"/>
    <x v="91"/>
    <x v="12"/>
    <s v="North"/>
    <s v="OFF-BI-10001119"/>
    <x v="0"/>
    <x v="9"/>
    <s v="Wilson Jones Index Tab, Clear"/>
    <n v="2.9550000000000001"/>
    <n v="1"/>
    <n v="0.5"/>
    <n v="-2.4450000000000003"/>
    <x v="0"/>
    <s v="04"/>
    <x v="8"/>
  </r>
  <r>
    <x v="9305"/>
    <s v="ES-2018-2028016"/>
    <d v="2018-04-26T00:00:00"/>
    <d v="2018-04-28T00:00:00"/>
    <s v="First Class"/>
    <s v="AF-10885"/>
    <x v="69"/>
    <s v="Consumer"/>
    <s v="Brescia"/>
    <x v="6"/>
    <x v="3"/>
    <s v="South"/>
    <s v="OFF-LA-10000648"/>
    <x v="0"/>
    <x v="2"/>
    <s v="Harbour Creations Round Labels, Alphabetical"/>
    <n v="19.71"/>
    <n v="3"/>
    <n v="0"/>
    <n v="7.83"/>
    <x v="2"/>
    <s v="04"/>
    <x v="8"/>
  </r>
  <r>
    <x v="9306"/>
    <s v="ES-2018-2028016"/>
    <d v="2018-04-26T00:00:00"/>
    <d v="2018-04-28T00:00:00"/>
    <s v="First Class"/>
    <s v="AF-10885"/>
    <x v="69"/>
    <s v="Consumer"/>
    <s v="Brescia"/>
    <x v="6"/>
    <x v="3"/>
    <s v="South"/>
    <s v="OFF-EN-10001979"/>
    <x v="0"/>
    <x v="8"/>
    <s v="Cameo Clasp Envelope, Security-Tint"/>
    <n v="11.91"/>
    <n v="1"/>
    <n v="0"/>
    <n v="2.8499999999999996"/>
    <x v="2"/>
    <s v="04"/>
    <x v="8"/>
  </r>
  <r>
    <x v="9307"/>
    <s v="ES-2018-2028016"/>
    <d v="2018-04-26T00:00:00"/>
    <d v="2018-04-28T00:00:00"/>
    <s v="First Class"/>
    <s v="AF-10885"/>
    <x v="69"/>
    <s v="Consumer"/>
    <s v="Brescia"/>
    <x v="6"/>
    <x v="3"/>
    <s v="South"/>
    <s v="OFF-ST-10003641"/>
    <x v="0"/>
    <x v="0"/>
    <s v="Fellowes Trays, Wire Frame"/>
    <n v="203.25599999999997"/>
    <n v="6"/>
    <n v="0.4"/>
    <n v="-50.904000000000011"/>
    <x v="2"/>
    <s v="04"/>
    <x v="8"/>
  </r>
  <r>
    <x v="9308"/>
    <s v="ES-2018-2028016"/>
    <d v="2018-04-26T00:00:00"/>
    <d v="2018-04-28T00:00:00"/>
    <s v="First Class"/>
    <s v="AF-10885"/>
    <x v="69"/>
    <s v="Consumer"/>
    <s v="Brescia"/>
    <x v="6"/>
    <x v="3"/>
    <s v="South"/>
    <s v="OFF-BI-10001192"/>
    <x v="0"/>
    <x v="9"/>
    <s v="Cardinal Binder, Clear"/>
    <n v="66.449999999999989"/>
    <n v="5"/>
    <n v="0"/>
    <n v="1.9500000000000002"/>
    <x v="2"/>
    <s v="04"/>
    <x v="8"/>
  </r>
  <r>
    <x v="9309"/>
    <s v="ES-2018-5264926"/>
    <d v="2018-11-01T00:00:00"/>
    <d v="2018-11-05T00:00:00"/>
    <s v="Second Class"/>
    <s v="TP-21565"/>
    <x v="531"/>
    <s v="Corporate"/>
    <s v="Nantes"/>
    <x v="45"/>
    <x v="1"/>
    <s v="Central"/>
    <s v="TEC-MA-10004603"/>
    <x v="1"/>
    <x v="11"/>
    <s v="Okidata Printer, Durable"/>
    <n v="456.654"/>
    <n v="2"/>
    <n v="0.15"/>
    <n v="102.05400000000002"/>
    <x v="2"/>
    <s v="11"/>
    <x v="6"/>
  </r>
  <r>
    <x v="9310"/>
    <s v="ES-2018-2413441"/>
    <d v="2018-04-03T00:00:00"/>
    <d v="2018-04-05T00:00:00"/>
    <s v="Second Class"/>
    <s v="DK-13375"/>
    <x v="507"/>
    <s v="Consumer"/>
    <s v="Girona"/>
    <x v="9"/>
    <x v="4"/>
    <s v="South"/>
    <s v="OFF-BI-10000972"/>
    <x v="0"/>
    <x v="9"/>
    <s v="Acco 3-Hole Punch, Economy"/>
    <n v="120.48000000000002"/>
    <n v="4"/>
    <n v="0"/>
    <n v="22.799999999999997"/>
    <x v="2"/>
    <s v="04"/>
    <x v="8"/>
  </r>
  <r>
    <x v="9311"/>
    <s v="ES-2019-3206195"/>
    <d v="2019-03-25T00:00:00"/>
    <d v="2019-04-01T00:00:00"/>
    <s v="Standard Class"/>
    <s v="BT-11395"/>
    <x v="120"/>
    <s v="Corporate"/>
    <s v="Capannori"/>
    <x v="63"/>
    <x v="3"/>
    <s v="South"/>
    <s v="OFF-FA-10001026"/>
    <x v="0"/>
    <x v="6"/>
    <s v="Stockwell Staples, Metal"/>
    <n v="21.839999999999996"/>
    <n v="2"/>
    <n v="0"/>
    <n v="8.2799999999999994"/>
    <x v="0"/>
    <s v="03"/>
    <x v="4"/>
  </r>
  <r>
    <x v="9312"/>
    <s v="ES-2019-3206195"/>
    <d v="2019-03-25T00:00:00"/>
    <d v="2019-04-01T00:00:00"/>
    <s v="Standard Class"/>
    <s v="BT-11395"/>
    <x v="120"/>
    <s v="Corporate"/>
    <s v="Capannori"/>
    <x v="63"/>
    <x v="3"/>
    <s v="South"/>
    <s v="FUR-BO-10003541"/>
    <x v="2"/>
    <x v="10"/>
    <s v="Bush Classic Bookcase, Metal"/>
    <n v="2060.6999999999998"/>
    <n v="5"/>
    <n v="0"/>
    <n v="700.50000000000011"/>
    <x v="0"/>
    <s v="03"/>
    <x v="4"/>
  </r>
  <r>
    <x v="9313"/>
    <s v="ES-2019-3206195"/>
    <d v="2019-03-25T00:00:00"/>
    <d v="2019-04-01T00:00:00"/>
    <s v="Standard Class"/>
    <s v="BT-11395"/>
    <x v="120"/>
    <s v="Corporate"/>
    <s v="Capannori"/>
    <x v="63"/>
    <x v="3"/>
    <s v="South"/>
    <s v="OFF-AR-10001898"/>
    <x v="0"/>
    <x v="7"/>
    <s v="Binney &amp; Smith Pencil Sharpener, Fluorescent"/>
    <n v="80.010000000000005"/>
    <n v="3"/>
    <n v="0"/>
    <n v="3.1499999999999995"/>
    <x v="0"/>
    <s v="03"/>
    <x v="4"/>
  </r>
  <r>
    <x v="9314"/>
    <s v="ES-2019-3206195"/>
    <d v="2019-03-25T00:00:00"/>
    <d v="2019-04-01T00:00:00"/>
    <s v="Standard Class"/>
    <s v="BT-11395"/>
    <x v="120"/>
    <s v="Corporate"/>
    <s v="Capannori"/>
    <x v="63"/>
    <x v="3"/>
    <s v="South"/>
    <s v="OFF-BI-10000329"/>
    <x v="0"/>
    <x v="9"/>
    <s v="Acco Binder, Durable"/>
    <n v="16.649999999999999"/>
    <n v="1"/>
    <n v="0"/>
    <n v="4.6500000000000004"/>
    <x v="0"/>
    <s v="03"/>
    <x v="4"/>
  </r>
  <r>
    <x v="9315"/>
    <s v="ES-2019-3206195"/>
    <d v="2019-03-25T00:00:00"/>
    <d v="2019-04-01T00:00:00"/>
    <s v="Standard Class"/>
    <s v="BT-11395"/>
    <x v="120"/>
    <s v="Corporate"/>
    <s v="Capannori"/>
    <x v="63"/>
    <x v="3"/>
    <s v="South"/>
    <s v="OFF-AR-10002783"/>
    <x v="0"/>
    <x v="7"/>
    <s v="Stanley Pencil Sharpener, Water Color"/>
    <n v="100.19999999999999"/>
    <n v="4"/>
    <n v="0"/>
    <n v="6"/>
    <x v="0"/>
    <s v="03"/>
    <x v="4"/>
  </r>
  <r>
    <x v="9316"/>
    <s v="ES-2019-3206195"/>
    <d v="2019-03-25T00:00:00"/>
    <d v="2019-04-01T00:00:00"/>
    <s v="Standard Class"/>
    <s v="BT-11395"/>
    <x v="120"/>
    <s v="Corporate"/>
    <s v="Capannori"/>
    <x v="63"/>
    <x v="3"/>
    <s v="South"/>
    <s v="OFF-AR-10000659"/>
    <x v="0"/>
    <x v="7"/>
    <s v="BIC Pencil Sharpener, Fluorescent"/>
    <n v="121.08"/>
    <n v="4"/>
    <n v="0"/>
    <n v="41.160000000000004"/>
    <x v="0"/>
    <s v="03"/>
    <x v="4"/>
  </r>
  <r>
    <x v="9317"/>
    <s v="ES-2019-3206195"/>
    <d v="2019-03-25T00:00:00"/>
    <d v="2019-04-01T00:00:00"/>
    <s v="Standard Class"/>
    <s v="BT-11395"/>
    <x v="120"/>
    <s v="Corporate"/>
    <s v="Capannori"/>
    <x v="63"/>
    <x v="3"/>
    <s v="South"/>
    <s v="OFF-AR-10002382"/>
    <x v="0"/>
    <x v="7"/>
    <s v="Binney &amp; Smith Pencil Sharpener, Water Color"/>
    <n v="188.58"/>
    <n v="7"/>
    <n v="0"/>
    <n v="86.73"/>
    <x v="0"/>
    <s v="03"/>
    <x v="4"/>
  </r>
  <r>
    <x v="9318"/>
    <s v="ES-2019-1749985"/>
    <d v="2019-09-08T00:00:00"/>
    <d v="2019-09-08T00:00:00"/>
    <s v="Same Day"/>
    <s v="CD-11920"/>
    <x v="300"/>
    <s v="Consumer"/>
    <s v="Rouen"/>
    <x v="21"/>
    <x v="1"/>
    <s v="Central"/>
    <s v="OFF-ST-10000300"/>
    <x v="0"/>
    <x v="0"/>
    <s v="Eldon Folders, Wire Frame"/>
    <n v="43.334999999999994"/>
    <n v="3"/>
    <n v="0.1"/>
    <n v="-4.4999999999999041E-2"/>
    <x v="0"/>
    <s v="09"/>
    <x v="3"/>
  </r>
  <r>
    <x v="9319"/>
    <s v="IT-2017-5212034"/>
    <d v="2017-03-10T00:00:00"/>
    <d v="2017-03-12T00:00:00"/>
    <s v="Second Class"/>
    <s v="SC-20260"/>
    <x v="794"/>
    <s v="Corporate"/>
    <s v="Rome"/>
    <x v="17"/>
    <x v="3"/>
    <s v="South"/>
    <s v="FUR-CH-10000399"/>
    <x v="2"/>
    <x v="15"/>
    <s v="Hon Swivel Stool, Set of Two"/>
    <n v="132.72"/>
    <n v="2"/>
    <n v="0.6"/>
    <n v="-119.46000000000001"/>
    <x v="1"/>
    <s v="03"/>
    <x v="4"/>
  </r>
  <r>
    <x v="9320"/>
    <s v="IT-2018-1366976"/>
    <d v="2018-06-05T00:00:00"/>
    <d v="2018-06-09T00:00:00"/>
    <s v="Second Class"/>
    <s v="AT-10435"/>
    <x v="601"/>
    <s v="Home Office"/>
    <s v="Heerlen"/>
    <x v="19"/>
    <x v="5"/>
    <s v="Central"/>
    <s v="FUR-BO-10003903"/>
    <x v="2"/>
    <x v="10"/>
    <s v="Dania 3-Shelf Cabinet, Pine"/>
    <n v="71.400000000000006"/>
    <n v="1"/>
    <n v="0.5"/>
    <n v="-58.56"/>
    <x v="2"/>
    <s v="06"/>
    <x v="2"/>
  </r>
  <r>
    <x v="9321"/>
    <s v="IT-2018-1366976"/>
    <d v="2018-06-05T00:00:00"/>
    <d v="2018-06-09T00:00:00"/>
    <s v="Second Class"/>
    <s v="AT-10435"/>
    <x v="601"/>
    <s v="Home Office"/>
    <s v="Heerlen"/>
    <x v="19"/>
    <x v="5"/>
    <s v="Central"/>
    <s v="OFF-PA-10004990"/>
    <x v="0"/>
    <x v="12"/>
    <s v="Xerox Note Cards, Recycled"/>
    <n v="39.42"/>
    <n v="3"/>
    <n v="0.5"/>
    <n v="-23.67"/>
    <x v="2"/>
    <s v="06"/>
    <x v="2"/>
  </r>
  <r>
    <x v="9322"/>
    <s v="IT-2019-5393609"/>
    <d v="2019-11-28T00:00:00"/>
    <d v="2019-12-03T00:00:00"/>
    <s v="Standard Class"/>
    <s v="CJ-12010"/>
    <x v="641"/>
    <s v="Consumer"/>
    <s v="Tilburg"/>
    <x v="48"/>
    <x v="5"/>
    <s v="Central"/>
    <s v="OFF-ST-10000988"/>
    <x v="0"/>
    <x v="0"/>
    <s v="Fellowes Folders, Blue"/>
    <n v="39.599999999999994"/>
    <n v="3"/>
    <n v="0.5"/>
    <n v="0"/>
    <x v="0"/>
    <s v="11"/>
    <x v="6"/>
  </r>
  <r>
    <x v="9323"/>
    <s v="IT-2019-5524294"/>
    <d v="2019-08-27T00:00:00"/>
    <d v="2019-09-01T00:00:00"/>
    <s v="Second Class"/>
    <s v="SN-20710"/>
    <x v="581"/>
    <s v="Home Office"/>
    <s v="Zwickau"/>
    <x v="46"/>
    <x v="2"/>
    <s v="Central"/>
    <s v="OFF-AR-10002113"/>
    <x v="0"/>
    <x v="7"/>
    <s v="Boston Highlighters, Easy-Erase"/>
    <n v="38.279999999999994"/>
    <n v="2"/>
    <n v="0"/>
    <n v="8.3999999999999986"/>
    <x v="0"/>
    <s v="08"/>
    <x v="1"/>
  </r>
  <r>
    <x v="9324"/>
    <s v="ES-2019-2441398"/>
    <d v="2019-10-16T00:00:00"/>
    <d v="2019-10-20T00:00:00"/>
    <s v="Standard Class"/>
    <s v="SM-20320"/>
    <x v="355"/>
    <s v="Home Office"/>
    <s v="Versailles"/>
    <x v="4"/>
    <x v="1"/>
    <s v="Central"/>
    <s v="OFF-BI-10002354"/>
    <x v="0"/>
    <x v="9"/>
    <s v="Acco Binder, Clear"/>
    <n v="43.83"/>
    <n v="3"/>
    <n v="0"/>
    <n v="14.400000000000002"/>
    <x v="0"/>
    <s v="10"/>
    <x v="11"/>
  </r>
  <r>
    <x v="9325"/>
    <s v="IT-2019-4405777"/>
    <d v="2019-06-16T00:00:00"/>
    <d v="2019-06-21T00:00:00"/>
    <s v="Standard Class"/>
    <s v="PN-18775"/>
    <x v="13"/>
    <s v="Home Office"/>
    <s v="Rome"/>
    <x v="17"/>
    <x v="3"/>
    <s v="South"/>
    <s v="FUR-CH-10002970"/>
    <x v="2"/>
    <x v="15"/>
    <s v="Harbour Creations Chairmat, Black"/>
    <n v="83.484000000000009"/>
    <n v="3"/>
    <n v="0.6"/>
    <n v="-81.486000000000004"/>
    <x v="0"/>
    <s v="06"/>
    <x v="2"/>
  </r>
  <r>
    <x v="9326"/>
    <s v="IT-2019-1813491"/>
    <d v="2019-09-17T00:00:00"/>
    <d v="2019-09-22T00:00:00"/>
    <s v="Standard Class"/>
    <s v="SR-20425"/>
    <x v="628"/>
    <s v="Home Office"/>
    <s v="Augsburg"/>
    <x v="22"/>
    <x v="2"/>
    <s v="Central"/>
    <s v="FUR-TA-10004748"/>
    <x v="2"/>
    <x v="14"/>
    <s v="Bevis Coffee Table, Fully Assembled"/>
    <n v="623.31749999999988"/>
    <n v="3"/>
    <n v="0.35"/>
    <n v="-191.81249999999994"/>
    <x v="0"/>
    <s v="09"/>
    <x v="3"/>
  </r>
  <r>
    <x v="9327"/>
    <s v="IT-2019-1813491"/>
    <d v="2019-09-17T00:00:00"/>
    <d v="2019-09-22T00:00:00"/>
    <s v="Standard Class"/>
    <s v="SR-20425"/>
    <x v="628"/>
    <s v="Home Office"/>
    <s v="Augsburg"/>
    <x v="22"/>
    <x v="2"/>
    <s v="Central"/>
    <s v="FUR-BO-10000279"/>
    <x v="2"/>
    <x v="10"/>
    <s v="Dania Classic Bookcase, Pine"/>
    <n v="1854.4949999999999"/>
    <n v="5"/>
    <n v="0.1"/>
    <n v="432.64499999999987"/>
    <x v="0"/>
    <s v="09"/>
    <x v="3"/>
  </r>
  <r>
    <x v="9328"/>
    <s v="ES-2019-1385362"/>
    <d v="2019-11-17T00:00:00"/>
    <d v="2019-11-20T00:00:00"/>
    <s v="First Class"/>
    <s v="KC-16255"/>
    <x v="710"/>
    <s v="Corporate"/>
    <s v="Antwerp"/>
    <x v="67"/>
    <x v="7"/>
    <s v="Central"/>
    <s v="OFF-FA-10004899"/>
    <x v="0"/>
    <x v="6"/>
    <s v="OIC Clamps, 12 Pack"/>
    <n v="96.000000000000014"/>
    <n v="5"/>
    <n v="0"/>
    <n v="48.000000000000007"/>
    <x v="0"/>
    <s v="11"/>
    <x v="6"/>
  </r>
  <r>
    <x v="9329"/>
    <s v="ES-2019-1385362"/>
    <d v="2019-11-17T00:00:00"/>
    <d v="2019-11-20T00:00:00"/>
    <s v="First Class"/>
    <s v="KC-16255"/>
    <x v="710"/>
    <s v="Corporate"/>
    <s v="Antwerp"/>
    <x v="67"/>
    <x v="7"/>
    <s v="Central"/>
    <s v="FUR-CH-10000333"/>
    <x v="2"/>
    <x v="15"/>
    <s v="SAFCO Swivel Stool, Black"/>
    <n v="496.53000000000009"/>
    <n v="3"/>
    <n v="0"/>
    <n v="178.74"/>
    <x v="0"/>
    <s v="11"/>
    <x v="6"/>
  </r>
  <r>
    <x v="9330"/>
    <s v="ES-2019-1385362"/>
    <d v="2019-11-17T00:00:00"/>
    <d v="2019-11-20T00:00:00"/>
    <s v="First Class"/>
    <s v="KC-16255"/>
    <x v="710"/>
    <s v="Corporate"/>
    <s v="Antwerp"/>
    <x v="67"/>
    <x v="7"/>
    <s v="Central"/>
    <s v="OFF-ST-10002706"/>
    <x v="0"/>
    <x v="0"/>
    <s v="Fellowes File Cart, Wire Frame"/>
    <n v="409.1400000000001"/>
    <n v="3"/>
    <n v="0"/>
    <n v="85.859999999999985"/>
    <x v="0"/>
    <s v="11"/>
    <x v="6"/>
  </r>
  <r>
    <x v="9331"/>
    <s v="ES-2018-1934375"/>
    <d v="2018-02-27T00:00:00"/>
    <d v="2018-03-04T00:00:00"/>
    <s v="Standard Class"/>
    <s v="TS-21205"/>
    <x v="509"/>
    <s v="Corporate"/>
    <s v="Troisdorf"/>
    <x v="3"/>
    <x v="2"/>
    <s v="Central"/>
    <s v="FUR-FU-10000605"/>
    <x v="2"/>
    <x v="16"/>
    <s v="Rubbermaid Light Bulb, Black"/>
    <n v="18.839999999999996"/>
    <n v="1"/>
    <n v="0"/>
    <n v="8.4599999999999991"/>
    <x v="2"/>
    <s v="02"/>
    <x v="0"/>
  </r>
  <r>
    <x v="9332"/>
    <s v="ES-2018-1929857"/>
    <d v="2018-04-18T00:00:00"/>
    <d v="2018-04-23T00:00:00"/>
    <s v="Standard Class"/>
    <s v="PG-18820"/>
    <x v="765"/>
    <s v="Consumer"/>
    <s v="Troisdorf"/>
    <x v="3"/>
    <x v="2"/>
    <s v="Central"/>
    <s v="OFF-SU-10001074"/>
    <x v="0"/>
    <x v="13"/>
    <s v="Fiskars Letter Opener, Easy Grip"/>
    <n v="83.789999999999992"/>
    <n v="3"/>
    <n v="0"/>
    <n v="34.29"/>
    <x v="2"/>
    <s v="04"/>
    <x v="8"/>
  </r>
  <r>
    <x v="9333"/>
    <s v="ES-2016-5861038"/>
    <d v="2016-03-31T00:00:00"/>
    <d v="2016-04-04T00:00:00"/>
    <s v="Standard Class"/>
    <s v="CS-12250"/>
    <x v="467"/>
    <s v="Corporate"/>
    <s v="Troisdorf"/>
    <x v="3"/>
    <x v="2"/>
    <s v="Central"/>
    <s v="TEC-PH-10004105"/>
    <x v="1"/>
    <x v="3"/>
    <s v="Motorola Speaker Phone, VoIP"/>
    <n v="389.61"/>
    <n v="3"/>
    <n v="0"/>
    <n v="15.569999999999999"/>
    <x v="3"/>
    <s v="03"/>
    <x v="4"/>
  </r>
  <r>
    <x v="9334"/>
    <s v="ES-2018-2708008"/>
    <d v="2018-10-23T00:00:00"/>
    <d v="2018-10-28T00:00:00"/>
    <s v="Standard Class"/>
    <s v="AR-10345"/>
    <x v="171"/>
    <s v="Corporate"/>
    <s v="Acerra"/>
    <x v="28"/>
    <x v="3"/>
    <s v="South"/>
    <s v="TEC-AC-10004070"/>
    <x v="1"/>
    <x v="1"/>
    <s v="Memorex Router, Programmable"/>
    <n v="1238.55"/>
    <n v="5"/>
    <n v="0"/>
    <n v="582"/>
    <x v="2"/>
    <s v="10"/>
    <x v="11"/>
  </r>
  <r>
    <x v="9335"/>
    <s v="ES-2018-2708008"/>
    <d v="2018-10-23T00:00:00"/>
    <d v="2018-10-28T00:00:00"/>
    <s v="Standard Class"/>
    <s v="AR-10345"/>
    <x v="171"/>
    <s v="Corporate"/>
    <s v="Acerra"/>
    <x v="28"/>
    <x v="3"/>
    <s v="South"/>
    <s v="OFF-PA-10001466"/>
    <x v="0"/>
    <x v="12"/>
    <s v="Eaton Computer Printout Paper, 8.5 x 11"/>
    <n v="122.76"/>
    <n v="4"/>
    <n v="0"/>
    <n v="56.400000000000006"/>
    <x v="2"/>
    <s v="10"/>
    <x v="11"/>
  </r>
  <r>
    <x v="9336"/>
    <s v="ES-2019-4857180"/>
    <d v="2019-07-18T00:00:00"/>
    <d v="2019-07-22T00:00:00"/>
    <s v="Standard Class"/>
    <s v="DJ-13510"/>
    <x v="740"/>
    <s v="Corporate"/>
    <s v="Torre del Greco"/>
    <x v="28"/>
    <x v="3"/>
    <s v="South"/>
    <s v="TEC-CO-10001628"/>
    <x v="1"/>
    <x v="4"/>
    <s v="Sharp Personal Copier, Digital"/>
    <n v="478.56000000000006"/>
    <n v="4"/>
    <n v="0"/>
    <n v="239.28000000000003"/>
    <x v="0"/>
    <s v="07"/>
    <x v="9"/>
  </r>
  <r>
    <x v="9337"/>
    <s v="ES-2019-4857180"/>
    <d v="2019-07-18T00:00:00"/>
    <d v="2019-07-22T00:00:00"/>
    <s v="Standard Class"/>
    <s v="DJ-13510"/>
    <x v="740"/>
    <s v="Corporate"/>
    <s v="Torre del Greco"/>
    <x v="28"/>
    <x v="3"/>
    <s v="South"/>
    <s v="FUR-FU-10000188"/>
    <x v="2"/>
    <x v="16"/>
    <s v="Tenex Frame, Duo Pack"/>
    <n v="220.07999999999998"/>
    <n v="2"/>
    <n v="0"/>
    <n v="17.580000000000002"/>
    <x v="0"/>
    <s v="07"/>
    <x v="9"/>
  </r>
  <r>
    <x v="9338"/>
    <s v="ES-2019-4857180"/>
    <d v="2019-07-18T00:00:00"/>
    <d v="2019-07-22T00:00:00"/>
    <s v="Standard Class"/>
    <s v="DJ-13510"/>
    <x v="740"/>
    <s v="Corporate"/>
    <s v="Torre del Greco"/>
    <x v="28"/>
    <x v="3"/>
    <s v="South"/>
    <s v="TEC-AC-10001243"/>
    <x v="1"/>
    <x v="1"/>
    <s v="Enermax Mouse, Bluetooth"/>
    <n v="80.58"/>
    <n v="2"/>
    <n v="0"/>
    <n v="9.66"/>
    <x v="0"/>
    <s v="07"/>
    <x v="9"/>
  </r>
  <r>
    <x v="9339"/>
    <s v="IT-2016-2075149"/>
    <d v="2016-04-28T00:00:00"/>
    <d v="2016-05-03T00:00:00"/>
    <s v="Standard Class"/>
    <s v="NC-18625"/>
    <x v="245"/>
    <s v="Corporate"/>
    <s v="Nijmegen"/>
    <x v="60"/>
    <x v="5"/>
    <s v="Central"/>
    <s v="OFF-EN-10000788"/>
    <x v="0"/>
    <x v="8"/>
    <s v="Cameo Peel and Seal, Set of 50"/>
    <n v="52.5"/>
    <n v="5"/>
    <n v="0.5"/>
    <n v="-35.700000000000003"/>
    <x v="3"/>
    <s v="04"/>
    <x v="8"/>
  </r>
  <r>
    <x v="9340"/>
    <s v="ES-2017-1706068"/>
    <d v="2017-10-31T00:00:00"/>
    <d v="2017-11-04T00:00:00"/>
    <s v="Standard Class"/>
    <s v="MS-17770"/>
    <x v="472"/>
    <s v="Consumer"/>
    <s v="Oldenburg"/>
    <x v="40"/>
    <x v="2"/>
    <s v="Central"/>
    <s v="TEC-MA-10002771"/>
    <x v="1"/>
    <x v="11"/>
    <s v="StarTech Inkjet, White"/>
    <n v="1494.6000000000004"/>
    <n v="5"/>
    <n v="0"/>
    <n v="657.6"/>
    <x v="1"/>
    <s v="10"/>
    <x v="11"/>
  </r>
  <r>
    <x v="9341"/>
    <s v="ES-2019-2524646"/>
    <d v="2019-12-25T00:00:00"/>
    <d v="2019-12-29T00:00:00"/>
    <s v="Standard Class"/>
    <s v="BF-11275"/>
    <x v="6"/>
    <s v="Corporate"/>
    <s v="Oldenburg"/>
    <x v="40"/>
    <x v="2"/>
    <s v="Central"/>
    <s v="OFF-FA-10000520"/>
    <x v="0"/>
    <x v="6"/>
    <s v="Stockwell Paper Clips, Bulk Pack"/>
    <n v="108.96000000000001"/>
    <n v="8"/>
    <n v="0"/>
    <n v="52.08"/>
    <x v="0"/>
    <s v="12"/>
    <x v="10"/>
  </r>
  <r>
    <x v="9342"/>
    <s v="ES-2019-4869579"/>
    <d v="2019-11-19T00:00:00"/>
    <d v="2019-11-24T00:00:00"/>
    <s v="Standard Class"/>
    <s v="ME-18010"/>
    <x v="463"/>
    <s v="Corporate"/>
    <s v="Preston"/>
    <x v="0"/>
    <x v="0"/>
    <s v="North"/>
    <s v="OFF-BI-10004028"/>
    <x v="0"/>
    <x v="9"/>
    <s v="Ibico Index Tab, Durable"/>
    <n v="18.54"/>
    <n v="2"/>
    <n v="0"/>
    <n v="8.1000000000000014"/>
    <x v="0"/>
    <s v="11"/>
    <x v="6"/>
  </r>
  <r>
    <x v="9343"/>
    <s v="ES-2019-4869579"/>
    <d v="2019-11-19T00:00:00"/>
    <d v="2019-11-24T00:00:00"/>
    <s v="Standard Class"/>
    <s v="ME-18010"/>
    <x v="463"/>
    <s v="Corporate"/>
    <s v="Preston"/>
    <x v="0"/>
    <x v="0"/>
    <s v="North"/>
    <s v="OFF-FA-10002248"/>
    <x v="0"/>
    <x v="6"/>
    <s v="Stockwell Staples, Assorted Sizes"/>
    <n v="24.75"/>
    <n v="3"/>
    <n v="0"/>
    <n v="10.620000000000001"/>
    <x v="0"/>
    <s v="11"/>
    <x v="6"/>
  </r>
  <r>
    <x v="9344"/>
    <s v="ES-2019-3110323"/>
    <d v="2019-01-16T00:00:00"/>
    <d v="2019-01-18T00:00:00"/>
    <s v="Second Class"/>
    <s v="CJ-11875"/>
    <x v="586"/>
    <s v="Corporate"/>
    <s v="Madrid"/>
    <x v="16"/>
    <x v="4"/>
    <s v="South"/>
    <s v="TEC-MA-10001210"/>
    <x v="1"/>
    <x v="11"/>
    <s v="Okidata Calculator, Durable"/>
    <n v="141.50700000000001"/>
    <n v="3"/>
    <n v="0.1"/>
    <n v="-4.7429999999999986"/>
    <x v="0"/>
    <s v="01"/>
    <x v="7"/>
  </r>
  <r>
    <x v="9345"/>
    <s v="ES-2018-3568872"/>
    <d v="2018-04-08T00:00:00"/>
    <d v="2018-04-13T00:00:00"/>
    <s v="Standard Class"/>
    <s v="GD-14590"/>
    <x v="612"/>
    <s v="Corporate"/>
    <s v="Taranto"/>
    <x v="41"/>
    <x v="3"/>
    <s v="South"/>
    <s v="OFF-LA-10003058"/>
    <x v="0"/>
    <x v="2"/>
    <s v="Novimex Legal Exhibit Labels, Adjustable"/>
    <n v="25.110000000000003"/>
    <n v="3"/>
    <n v="0"/>
    <n v="1.7100000000000002"/>
    <x v="2"/>
    <s v="04"/>
    <x v="8"/>
  </r>
  <r>
    <x v="9346"/>
    <s v="ES-2018-3568872"/>
    <d v="2018-04-08T00:00:00"/>
    <d v="2018-04-13T00:00:00"/>
    <s v="Standard Class"/>
    <s v="GD-14590"/>
    <x v="612"/>
    <s v="Corporate"/>
    <s v="Taranto"/>
    <x v="41"/>
    <x v="3"/>
    <s v="South"/>
    <s v="TEC-AC-10003506"/>
    <x v="1"/>
    <x v="1"/>
    <s v="Enermax Router, Erganomic"/>
    <n v="512.28000000000009"/>
    <n v="2"/>
    <n v="0"/>
    <n v="204.89999999999998"/>
    <x v="2"/>
    <s v="04"/>
    <x v="8"/>
  </r>
  <r>
    <x v="9347"/>
    <s v="ES-2017-5623562"/>
    <d v="2017-11-08T00:00:00"/>
    <d v="2017-11-15T00:00:00"/>
    <s v="Standard Class"/>
    <s v="PO-19180"/>
    <x v="125"/>
    <s v="Home Office"/>
    <s v="Utrecht"/>
    <x v="88"/>
    <x v="5"/>
    <s v="Central"/>
    <s v="OFF-ST-10000632"/>
    <x v="0"/>
    <x v="0"/>
    <s v="Rogers Shelving, Single Width"/>
    <n v="124.32"/>
    <n v="4"/>
    <n v="0.5"/>
    <n v="-104.52"/>
    <x v="1"/>
    <s v="11"/>
    <x v="6"/>
  </r>
  <r>
    <x v="9348"/>
    <s v="ES-2016-5861038"/>
    <d v="2016-03-31T00:00:00"/>
    <d v="2016-04-04T00:00:00"/>
    <s v="Standard Class"/>
    <s v="CS-12250"/>
    <x v="467"/>
    <s v="Corporate"/>
    <s v="Troisdorf"/>
    <x v="3"/>
    <x v="2"/>
    <s v="Central"/>
    <s v="TEC-CO-10001145"/>
    <x v="1"/>
    <x v="4"/>
    <s v="Canon Personal Copier, Digital"/>
    <n v="284.76"/>
    <n v="2"/>
    <n v="0"/>
    <n v="14.22"/>
    <x v="3"/>
    <s v="03"/>
    <x v="4"/>
  </r>
  <r>
    <x v="9349"/>
    <s v="ES-2016-5861038"/>
    <d v="2016-03-31T00:00:00"/>
    <d v="2016-04-04T00:00:00"/>
    <s v="Standard Class"/>
    <s v="CS-12250"/>
    <x v="467"/>
    <s v="Corporate"/>
    <s v="Troisdorf"/>
    <x v="3"/>
    <x v="2"/>
    <s v="Central"/>
    <s v="OFF-ST-10001091"/>
    <x v="0"/>
    <x v="0"/>
    <s v="Smead Box, Industrial"/>
    <n v="50.625"/>
    <n v="5"/>
    <n v="0.1"/>
    <n v="-1.125"/>
    <x v="3"/>
    <s v="03"/>
    <x v="4"/>
  </r>
  <r>
    <x v="9350"/>
    <s v="ES-2016-5861038"/>
    <d v="2016-03-31T00:00:00"/>
    <d v="2016-04-04T00:00:00"/>
    <s v="Standard Class"/>
    <s v="CS-12250"/>
    <x v="467"/>
    <s v="Corporate"/>
    <s v="Troisdorf"/>
    <x v="3"/>
    <x v="2"/>
    <s v="Central"/>
    <s v="FUR-CH-10002610"/>
    <x v="2"/>
    <x v="15"/>
    <s v="Novimex Swivel Stool, Black"/>
    <n v="729.1350000000001"/>
    <n v="5"/>
    <n v="0.1"/>
    <n v="-56.715000000000018"/>
    <x v="3"/>
    <s v="03"/>
    <x v="4"/>
  </r>
  <r>
    <x v="9351"/>
    <s v="ES-2016-2242689"/>
    <d v="2016-03-06T00:00:00"/>
    <d v="2016-03-12T00:00:00"/>
    <s v="Standard Class"/>
    <s v="SD-20485"/>
    <x v="500"/>
    <s v="Home Office"/>
    <s v="London"/>
    <x v="0"/>
    <x v="0"/>
    <s v="North"/>
    <s v="OFF-AR-10001461"/>
    <x v="0"/>
    <x v="7"/>
    <s v="BIC Canvas, Water Color"/>
    <n v="102.384"/>
    <n v="2"/>
    <n v="0.1"/>
    <n v="-10.296000000000001"/>
    <x v="3"/>
    <s v="03"/>
    <x v="4"/>
  </r>
  <r>
    <x v="9352"/>
    <s v="ES-2016-3995423"/>
    <d v="2016-12-31T00:00:00"/>
    <d v="2017-01-03T00:00:00"/>
    <s v="First Class"/>
    <s v="RD-19480"/>
    <x v="420"/>
    <s v="Consumer"/>
    <s v="Naples"/>
    <x v="28"/>
    <x v="3"/>
    <s v="South"/>
    <s v="OFF-PA-10000816"/>
    <x v="0"/>
    <x v="12"/>
    <s v="Enermax Memo Slips, Recycled"/>
    <n v="31.14"/>
    <n v="2"/>
    <n v="0"/>
    <n v="5.88"/>
    <x v="3"/>
    <s v="12"/>
    <x v="10"/>
  </r>
  <r>
    <x v="9353"/>
    <s v="ES-2016-3995423"/>
    <d v="2016-12-31T00:00:00"/>
    <d v="2017-01-03T00:00:00"/>
    <s v="First Class"/>
    <s v="RD-19480"/>
    <x v="420"/>
    <s v="Consumer"/>
    <s v="Naples"/>
    <x v="28"/>
    <x v="3"/>
    <s v="South"/>
    <s v="OFF-AR-10000724"/>
    <x v="0"/>
    <x v="7"/>
    <s v="Boston Pens, Fluorescent"/>
    <n v="46.44"/>
    <n v="3"/>
    <n v="0"/>
    <n v="7.83"/>
    <x v="3"/>
    <s v="12"/>
    <x v="10"/>
  </r>
  <r>
    <x v="9354"/>
    <s v="ES-2016-3995423"/>
    <d v="2016-12-31T00:00:00"/>
    <d v="2017-01-03T00:00:00"/>
    <s v="First Class"/>
    <s v="RD-19480"/>
    <x v="420"/>
    <s v="Consumer"/>
    <s v="Naples"/>
    <x v="28"/>
    <x v="3"/>
    <s v="South"/>
    <s v="OFF-PA-10002524"/>
    <x v="0"/>
    <x v="12"/>
    <s v="Enermax Note Cards, 8.5 x 11"/>
    <n v="85.230000000000018"/>
    <n v="3"/>
    <n v="0"/>
    <n v="35.730000000000004"/>
    <x v="3"/>
    <s v="12"/>
    <x v="10"/>
  </r>
  <r>
    <x v="9355"/>
    <s v="ES-2016-3995423"/>
    <d v="2016-12-31T00:00:00"/>
    <d v="2017-01-03T00:00:00"/>
    <s v="First Class"/>
    <s v="RD-19480"/>
    <x v="420"/>
    <s v="Consumer"/>
    <s v="Naples"/>
    <x v="28"/>
    <x v="3"/>
    <s v="South"/>
    <s v="TEC-CO-10001628"/>
    <x v="1"/>
    <x v="4"/>
    <s v="Sharp Personal Copier, Digital"/>
    <n v="358.92000000000007"/>
    <n v="3"/>
    <n v="0"/>
    <n v="179.46000000000004"/>
    <x v="3"/>
    <s v="12"/>
    <x v="10"/>
  </r>
  <r>
    <x v="9356"/>
    <s v="ES-2018-5588129"/>
    <d v="2018-01-03T00:00:00"/>
    <d v="2018-01-07T00:00:00"/>
    <s v="Standard Class"/>
    <s v="AS-10045"/>
    <x v="0"/>
    <s v="Corporate"/>
    <s v="Chester"/>
    <x v="0"/>
    <x v="0"/>
    <s v="North"/>
    <s v="OFF-EN-10001993"/>
    <x v="0"/>
    <x v="8"/>
    <s v="GlobeWeis Manila Envelope, Set of 50"/>
    <n v="164.34"/>
    <n v="6"/>
    <n v="0"/>
    <n v="54.179999999999993"/>
    <x v="2"/>
    <s v="01"/>
    <x v="7"/>
  </r>
  <r>
    <x v="9357"/>
    <s v="ES-2019-2524646"/>
    <d v="2019-12-25T00:00:00"/>
    <d v="2019-12-29T00:00:00"/>
    <s v="Standard Class"/>
    <s v="BF-11275"/>
    <x v="6"/>
    <s v="Corporate"/>
    <s v="Oldenburg"/>
    <x v="40"/>
    <x v="2"/>
    <s v="Central"/>
    <s v="OFF-BI-10004446"/>
    <x v="0"/>
    <x v="9"/>
    <s v="Acco Binding Machine, Economy"/>
    <n v="408.72"/>
    <n v="8"/>
    <n v="0"/>
    <n v="118.32"/>
    <x v="0"/>
    <s v="12"/>
    <x v="10"/>
  </r>
  <r>
    <x v="9358"/>
    <s v="ES-2019-2524646"/>
    <d v="2019-12-25T00:00:00"/>
    <d v="2019-12-29T00:00:00"/>
    <s v="Standard Class"/>
    <s v="BF-11275"/>
    <x v="6"/>
    <s v="Corporate"/>
    <s v="Oldenburg"/>
    <x v="40"/>
    <x v="2"/>
    <s v="Central"/>
    <s v="OFF-AR-10001461"/>
    <x v="0"/>
    <x v="7"/>
    <s v="BIC Canvas, Water Color"/>
    <n v="113.76"/>
    <n v="2"/>
    <n v="0"/>
    <n v="1.08"/>
    <x v="0"/>
    <s v="12"/>
    <x v="10"/>
  </r>
  <r>
    <x v="9359"/>
    <s v="IT-2019-5470294"/>
    <d v="2019-12-11T00:00:00"/>
    <d v="2019-12-15T00:00:00"/>
    <s v="Second Class"/>
    <s v="BD-11635"/>
    <x v="571"/>
    <s v="Consumer"/>
    <s v="Slootdorp"/>
    <x v="37"/>
    <x v="5"/>
    <s v="Central"/>
    <s v="OFF-EN-10000053"/>
    <x v="0"/>
    <x v="8"/>
    <s v="Ames Business Envelopes, Recycled"/>
    <n v="20.160000000000004"/>
    <n v="3"/>
    <n v="0.5"/>
    <n v="-4.8600000000000048"/>
    <x v="0"/>
    <s v="12"/>
    <x v="10"/>
  </r>
  <r>
    <x v="9360"/>
    <s v="ES-2017-3947984"/>
    <d v="2017-06-22T00:00:00"/>
    <d v="2017-06-26T00:00:00"/>
    <s v="Standard Class"/>
    <s v="RH-19600"/>
    <x v="121"/>
    <s v="Consumer"/>
    <s v="Pessac"/>
    <x v="1"/>
    <x v="1"/>
    <s v="Central"/>
    <s v="OFF-ST-10001858"/>
    <x v="0"/>
    <x v="0"/>
    <s v="Tenex Shelving, Single Width"/>
    <n v="49.220999999999997"/>
    <n v="1"/>
    <n v="0.1"/>
    <n v="8.1809999999999974"/>
    <x v="1"/>
    <s v="06"/>
    <x v="2"/>
  </r>
  <r>
    <x v="9361"/>
    <s v="ES-2017-3947984"/>
    <d v="2017-06-22T00:00:00"/>
    <d v="2017-06-26T00:00:00"/>
    <s v="Standard Class"/>
    <s v="RH-19600"/>
    <x v="121"/>
    <s v="Consumer"/>
    <s v="Pessac"/>
    <x v="1"/>
    <x v="1"/>
    <s v="Central"/>
    <s v="OFF-LA-10002964"/>
    <x v="0"/>
    <x v="2"/>
    <s v="Harbour Creations Shipping Labels, 5000 Label Set"/>
    <n v="23.700000000000003"/>
    <n v="2"/>
    <n v="0"/>
    <n v="5.16"/>
    <x v="1"/>
    <s v="06"/>
    <x v="2"/>
  </r>
  <r>
    <x v="9362"/>
    <s v="ES-2018-4846912"/>
    <d v="2018-11-29T00:00:00"/>
    <d v="2018-12-06T00:00:00"/>
    <s v="Standard Class"/>
    <s v="ML-18040"/>
    <x v="724"/>
    <s v="Corporate"/>
    <s v="Paris"/>
    <x v="4"/>
    <x v="1"/>
    <s v="Central"/>
    <s v="FUR-CH-10002203"/>
    <x v="2"/>
    <x v="15"/>
    <s v="SAFCO Executive Leather Armchair, Black"/>
    <n v="2478.5999999999995"/>
    <n v="6"/>
    <n v="0.1"/>
    <n v="1018.9799999999999"/>
    <x v="2"/>
    <s v="11"/>
    <x v="6"/>
  </r>
  <r>
    <x v="9363"/>
    <s v="ES-2018-4846912"/>
    <d v="2018-11-29T00:00:00"/>
    <d v="2018-12-06T00:00:00"/>
    <s v="Standard Class"/>
    <s v="ML-18040"/>
    <x v="724"/>
    <s v="Corporate"/>
    <s v="Paris"/>
    <x v="4"/>
    <x v="1"/>
    <s v="Central"/>
    <s v="FUR-FU-10001436"/>
    <x v="2"/>
    <x v="16"/>
    <s v="Advantus Clock, Duo Pack"/>
    <n v="205.8"/>
    <n v="4"/>
    <n v="0"/>
    <n v="24.599999999999998"/>
    <x v="2"/>
    <s v="11"/>
    <x v="6"/>
  </r>
  <r>
    <x v="9364"/>
    <s v="ES-2018-4846912"/>
    <d v="2018-11-29T00:00:00"/>
    <d v="2018-12-06T00:00:00"/>
    <s v="Standard Class"/>
    <s v="ML-18040"/>
    <x v="724"/>
    <s v="Corporate"/>
    <s v="Paris"/>
    <x v="4"/>
    <x v="1"/>
    <s v="Central"/>
    <s v="TEC-MA-10001298"/>
    <x v="1"/>
    <x v="11"/>
    <s v="StarTech Receipt Printer, Wireless"/>
    <n v="187.98599999999999"/>
    <n v="2"/>
    <n v="0.15"/>
    <n v="-17.693999999999999"/>
    <x v="2"/>
    <s v="11"/>
    <x v="6"/>
  </r>
  <r>
    <x v="9365"/>
    <s v="ES-2018-4846912"/>
    <d v="2018-11-29T00:00:00"/>
    <d v="2018-12-06T00:00:00"/>
    <s v="Standard Class"/>
    <s v="ML-18040"/>
    <x v="724"/>
    <s v="Corporate"/>
    <s v="Paris"/>
    <x v="4"/>
    <x v="1"/>
    <s v="Central"/>
    <s v="FUR-FU-10004640"/>
    <x v="2"/>
    <x v="16"/>
    <s v="Tenex Light Bulb, Durable"/>
    <n v="47.879999999999995"/>
    <n v="3"/>
    <n v="0"/>
    <n v="5.67"/>
    <x v="2"/>
    <s v="11"/>
    <x v="6"/>
  </r>
  <r>
    <x v="9366"/>
    <s v="ES-2019-2677112"/>
    <d v="2019-04-10T00:00:00"/>
    <d v="2019-04-11T00:00:00"/>
    <s v="First Class"/>
    <s v="DR-12940"/>
    <x v="130"/>
    <s v="Home Office"/>
    <s v="London"/>
    <x v="0"/>
    <x v="0"/>
    <s v="North"/>
    <s v="OFF-EN-10000122"/>
    <x v="0"/>
    <x v="8"/>
    <s v="Ames Business Envelopes, Recycled"/>
    <n v="15.336000000000002"/>
    <n v="1"/>
    <n v="0.1"/>
    <n v="2.5559999999999992"/>
    <x v="0"/>
    <s v="04"/>
    <x v="8"/>
  </r>
  <r>
    <x v="9367"/>
    <s v="ES-2019-2677112"/>
    <d v="2019-04-10T00:00:00"/>
    <d v="2019-04-11T00:00:00"/>
    <s v="First Class"/>
    <s v="DR-12940"/>
    <x v="130"/>
    <s v="Home Office"/>
    <s v="London"/>
    <x v="0"/>
    <x v="0"/>
    <s v="North"/>
    <s v="OFF-AR-10002991"/>
    <x v="0"/>
    <x v="7"/>
    <s v="Binney &amp; Smith Markers, Blue"/>
    <n v="65.042999999999992"/>
    <n v="3"/>
    <n v="0.1"/>
    <n v="6.4530000000000021"/>
    <x v="0"/>
    <s v="04"/>
    <x v="8"/>
  </r>
  <r>
    <x v="9368"/>
    <s v="ES-2017-1780035"/>
    <d v="2017-08-11T00:00:00"/>
    <d v="2017-08-15T00:00:00"/>
    <s v="Standard Class"/>
    <s v="SS-20875"/>
    <x v="777"/>
    <s v="Consumer"/>
    <s v="Sorgues"/>
    <x v="25"/>
    <x v="1"/>
    <s v="Central"/>
    <s v="OFF-BI-10003124"/>
    <x v="0"/>
    <x v="9"/>
    <s v="Cardinal Hole Reinforcements, Durable"/>
    <n v="13.680000000000001"/>
    <n v="2"/>
    <n v="0"/>
    <n v="2.82"/>
    <x v="1"/>
    <s v="08"/>
    <x v="1"/>
  </r>
  <r>
    <x v="9369"/>
    <s v="ES-2018-4145439"/>
    <d v="2018-06-21T00:00:00"/>
    <d v="2018-06-26T00:00:00"/>
    <s v="Standard Class"/>
    <s v="CG-12520"/>
    <x v="697"/>
    <s v="Consumer"/>
    <s v="Edinburgh"/>
    <x v="29"/>
    <x v="0"/>
    <s v="North"/>
    <s v="FUR-TA-10003268"/>
    <x v="2"/>
    <x v="14"/>
    <s v="Lesro Round Table, Rectangular"/>
    <n v="899.16000000000008"/>
    <n v="2"/>
    <n v="0"/>
    <n v="395.58000000000004"/>
    <x v="2"/>
    <s v="06"/>
    <x v="2"/>
  </r>
  <r>
    <x v="9370"/>
    <s v="ES-2018-4145439"/>
    <d v="2018-06-21T00:00:00"/>
    <d v="2018-06-26T00:00:00"/>
    <s v="Standard Class"/>
    <s v="CG-12520"/>
    <x v="697"/>
    <s v="Consumer"/>
    <s v="Edinburgh"/>
    <x v="29"/>
    <x v="0"/>
    <s v="North"/>
    <s v="FUR-BO-10001892"/>
    <x v="2"/>
    <x v="10"/>
    <s v="Sauder Library with Doors, Pine"/>
    <n v="777.96"/>
    <n v="2"/>
    <n v="0"/>
    <n v="62.22"/>
    <x v="2"/>
    <s v="06"/>
    <x v="2"/>
  </r>
  <r>
    <x v="9371"/>
    <s v="ES-2018-4145439"/>
    <d v="2018-06-21T00:00:00"/>
    <d v="2018-06-26T00:00:00"/>
    <s v="Standard Class"/>
    <s v="CG-12520"/>
    <x v="697"/>
    <s v="Consumer"/>
    <s v="Edinburgh"/>
    <x v="29"/>
    <x v="0"/>
    <s v="North"/>
    <s v="OFF-BI-10000121"/>
    <x v="0"/>
    <x v="9"/>
    <s v="Cardinal Index Tab, Clear"/>
    <n v="26.879999999999995"/>
    <n v="4"/>
    <n v="0"/>
    <n v="11.28"/>
    <x v="2"/>
    <s v="06"/>
    <x v="2"/>
  </r>
  <r>
    <x v="9372"/>
    <s v="ES-2017-2854342"/>
    <d v="2017-09-28T00:00:00"/>
    <d v="2017-10-04T00:00:00"/>
    <s v="Standard Class"/>
    <s v="SN-20710"/>
    <x v="581"/>
    <s v="Home Office"/>
    <s v="Pontault-Combault"/>
    <x v="4"/>
    <x v="1"/>
    <s v="Central"/>
    <s v="OFF-FA-10004709"/>
    <x v="0"/>
    <x v="6"/>
    <s v="Stockwell Clamps, Assorted Sizes"/>
    <n v="114.03"/>
    <n v="7"/>
    <n v="0"/>
    <n v="39.899999999999991"/>
    <x v="1"/>
    <s v="09"/>
    <x v="3"/>
  </r>
  <r>
    <x v="9373"/>
    <s v="ES-2017-2854342"/>
    <d v="2017-09-28T00:00:00"/>
    <d v="2017-10-04T00:00:00"/>
    <s v="Standard Class"/>
    <s v="SN-20710"/>
    <x v="581"/>
    <s v="Home Office"/>
    <s v="Pontault-Combault"/>
    <x v="4"/>
    <x v="1"/>
    <s v="Central"/>
    <s v="OFF-AR-10004519"/>
    <x v="0"/>
    <x v="7"/>
    <s v="Boston Canvas, Fluorescent"/>
    <n v="164.70000000000002"/>
    <n v="3"/>
    <n v="0"/>
    <n v="29.610000000000003"/>
    <x v="1"/>
    <s v="09"/>
    <x v="3"/>
  </r>
  <r>
    <x v="9374"/>
    <s v="ES-2017-2854342"/>
    <d v="2017-09-28T00:00:00"/>
    <d v="2017-10-04T00:00:00"/>
    <s v="Standard Class"/>
    <s v="SN-20710"/>
    <x v="581"/>
    <s v="Home Office"/>
    <s v="Pontault-Combault"/>
    <x v="4"/>
    <x v="1"/>
    <s v="Central"/>
    <s v="FUR-CH-10001237"/>
    <x v="2"/>
    <x v="15"/>
    <s v="Hon Swivel Stool, Black"/>
    <n v="435.2940000000001"/>
    <n v="3"/>
    <n v="0.1"/>
    <n v="86.993999999999971"/>
    <x v="1"/>
    <s v="09"/>
    <x v="3"/>
  </r>
  <r>
    <x v="9375"/>
    <s v="ES-2017-2393484"/>
    <d v="2017-01-15T00:00:00"/>
    <d v="2017-01-19T00:00:00"/>
    <s v="Standard Class"/>
    <s v="AZ-10750"/>
    <x v="752"/>
    <s v="Consumer"/>
    <s v="Wattrelos"/>
    <x v="30"/>
    <x v="1"/>
    <s v="Central"/>
    <s v="OFF-AR-10003658"/>
    <x v="0"/>
    <x v="7"/>
    <s v="Boston Markers, Water Color"/>
    <n v="59.099999999999994"/>
    <n v="2"/>
    <n v="0"/>
    <n v="0"/>
    <x v="1"/>
    <s v="01"/>
    <x v="7"/>
  </r>
  <r>
    <x v="9376"/>
    <s v="ES-2017-2393484"/>
    <d v="2017-01-15T00:00:00"/>
    <d v="2017-01-19T00:00:00"/>
    <s v="Standard Class"/>
    <s v="AZ-10750"/>
    <x v="752"/>
    <s v="Consumer"/>
    <s v="Wattrelos"/>
    <x v="30"/>
    <x v="1"/>
    <s v="Central"/>
    <s v="TEC-PH-10002907"/>
    <x v="1"/>
    <x v="3"/>
    <s v="Motorola Headset, VoIP"/>
    <n v="407.13299999999992"/>
    <n v="6"/>
    <n v="0.15"/>
    <n v="28.593000000000018"/>
    <x v="1"/>
    <s v="01"/>
    <x v="7"/>
  </r>
  <r>
    <x v="9377"/>
    <s v="IT-2016-2709916"/>
    <d v="2016-12-14T00:00:00"/>
    <d v="2016-12-18T00:00:00"/>
    <s v="Standard Class"/>
    <s v="SC-20095"/>
    <x v="88"/>
    <s v="Consumer"/>
    <s v="Oviedo"/>
    <x v="114"/>
    <x v="4"/>
    <s v="South"/>
    <s v="FUR-TA-10000184"/>
    <x v="2"/>
    <x v="14"/>
    <s v="Barricks Conference Table, Fully Assembled"/>
    <n v="726.84"/>
    <n v="2"/>
    <n v="0.6"/>
    <n v="-399.78"/>
    <x v="3"/>
    <s v="12"/>
    <x v="10"/>
  </r>
  <r>
    <x v="9378"/>
    <s v="IT-2019-3417928"/>
    <d v="2019-04-14T00:00:00"/>
    <d v="2019-04-16T00:00:00"/>
    <s v="Second Class"/>
    <s v="JW-15220"/>
    <x v="399"/>
    <s v="Corporate"/>
    <s v="Florence"/>
    <x v="63"/>
    <x v="3"/>
    <s v="South"/>
    <s v="OFF-ST-10000430"/>
    <x v="0"/>
    <x v="0"/>
    <s v="Tenex File Cart, Blue"/>
    <n v="159.84"/>
    <n v="2"/>
    <n v="0.4"/>
    <n v="-58.620000000000019"/>
    <x v="0"/>
    <s v="04"/>
    <x v="8"/>
  </r>
  <r>
    <x v="9379"/>
    <s v="ES-2017-5669824"/>
    <d v="2017-01-05T00:00:00"/>
    <d v="2017-01-11T00:00:00"/>
    <s v="Standard Class"/>
    <s v="DE-13255"/>
    <x v="591"/>
    <s v="Home Office"/>
    <s v="Lorca"/>
    <x v="15"/>
    <x v="4"/>
    <s v="South"/>
    <s v="OFF-SU-10002357"/>
    <x v="0"/>
    <x v="13"/>
    <s v="Kleencut Trimmer, High Speed"/>
    <n v="41.43"/>
    <n v="1"/>
    <n v="0"/>
    <n v="11.16"/>
    <x v="1"/>
    <s v="01"/>
    <x v="7"/>
  </r>
  <r>
    <x v="9380"/>
    <s v="IT-2018-3708372"/>
    <d v="2018-08-27T00:00:00"/>
    <d v="2018-08-31T00:00:00"/>
    <s v="Standard Class"/>
    <s v="HD-14785"/>
    <x v="736"/>
    <s v="Home Office"/>
    <s v="Stockholm"/>
    <x v="14"/>
    <x v="6"/>
    <s v="North"/>
    <s v="OFF-SU-10002419"/>
    <x v="0"/>
    <x v="13"/>
    <s v="Fiskars Letter Opener, Easy Grip"/>
    <n v="88.649999999999991"/>
    <n v="6"/>
    <n v="0.5"/>
    <n v="-67.41"/>
    <x v="2"/>
    <s v="08"/>
    <x v="1"/>
  </r>
  <r>
    <x v="9381"/>
    <s v="IT-2018-3708372"/>
    <d v="2018-08-27T00:00:00"/>
    <d v="2018-08-31T00:00:00"/>
    <s v="Standard Class"/>
    <s v="HD-14785"/>
    <x v="736"/>
    <s v="Home Office"/>
    <s v="Stockholm"/>
    <x v="14"/>
    <x v="6"/>
    <s v="North"/>
    <s v="OFF-FA-10001613"/>
    <x v="0"/>
    <x v="6"/>
    <s v="OIC Thumb Tacks, Bulk Pack"/>
    <n v="14.069999999999999"/>
    <n v="2"/>
    <n v="0.5"/>
    <n v="-3.6899999999999995"/>
    <x v="2"/>
    <s v="08"/>
    <x v="1"/>
  </r>
  <r>
    <x v="9382"/>
    <s v="IT-2018-3708372"/>
    <d v="2018-08-27T00:00:00"/>
    <d v="2018-08-31T00:00:00"/>
    <s v="Standard Class"/>
    <s v="HD-14785"/>
    <x v="736"/>
    <s v="Home Office"/>
    <s v="Stockholm"/>
    <x v="14"/>
    <x v="6"/>
    <s v="North"/>
    <s v="OFF-EN-10000788"/>
    <x v="0"/>
    <x v="8"/>
    <s v="Jiffy Manila Envelope, Security-Tint"/>
    <n v="14.204999999999998"/>
    <n v="1"/>
    <n v="0.5"/>
    <n v="-0.28500000000000014"/>
    <x v="2"/>
    <s v="08"/>
    <x v="1"/>
  </r>
  <r>
    <x v="9383"/>
    <s v="IT-2018-2413489"/>
    <d v="2018-06-01T00:00:00"/>
    <d v="2018-06-05T00:00:00"/>
    <s v="Standard Class"/>
    <s v="SJ-20500"/>
    <x v="256"/>
    <s v="Consumer"/>
    <s v="Matosinhos"/>
    <x v="64"/>
    <x v="10"/>
    <s v="South"/>
    <s v="OFF-PA-10000850"/>
    <x v="0"/>
    <x v="12"/>
    <s v="SanDisk Parchment Paper, Multicolor"/>
    <n v="54.359999999999992"/>
    <n v="6"/>
    <n v="0.5"/>
    <n v="-32.759999999999991"/>
    <x v="2"/>
    <s v="06"/>
    <x v="2"/>
  </r>
  <r>
    <x v="9384"/>
    <s v="IT-2018-2413489"/>
    <d v="2018-06-01T00:00:00"/>
    <d v="2018-06-05T00:00:00"/>
    <s v="Standard Class"/>
    <s v="SJ-20500"/>
    <x v="256"/>
    <s v="Consumer"/>
    <s v="Matosinhos"/>
    <x v="64"/>
    <x v="10"/>
    <s v="South"/>
    <s v="OFF-SU-10001086"/>
    <x v="0"/>
    <x v="13"/>
    <s v="Fiskars Scissors, Easy Grip"/>
    <n v="74.34"/>
    <n v="6"/>
    <n v="0.5"/>
    <n v="-56.52"/>
    <x v="2"/>
    <s v="06"/>
    <x v="2"/>
  </r>
  <r>
    <x v="9385"/>
    <s v="ES-2018-5024313"/>
    <d v="2018-02-06T00:00:00"/>
    <d v="2018-02-13T00:00:00"/>
    <s v="Standard Class"/>
    <s v="CM-11815"/>
    <x v="150"/>
    <s v="Corporate"/>
    <s v="Ceuta"/>
    <x v="74"/>
    <x v="4"/>
    <s v="South"/>
    <s v="OFF-PA-10000301"/>
    <x v="0"/>
    <x v="12"/>
    <s v="Enermax Parchment Paper, Premium"/>
    <n v="46.17"/>
    <n v="3"/>
    <n v="0"/>
    <n v="0"/>
    <x v="2"/>
    <s v="02"/>
    <x v="0"/>
  </r>
  <r>
    <x v="9386"/>
    <s v="ES-2018-3963045"/>
    <d v="2018-04-26T00:00:00"/>
    <d v="2018-04-30T00:00:00"/>
    <s v="Standard Class"/>
    <s v="HM-14980"/>
    <x v="315"/>
    <s v="Consumer"/>
    <s v="Cagnes-sur-Mer"/>
    <x v="25"/>
    <x v="1"/>
    <s v="Central"/>
    <s v="OFF-AR-10001228"/>
    <x v="0"/>
    <x v="7"/>
    <s v="Stanley Markers, Water Color"/>
    <n v="76.139999999999986"/>
    <n v="3"/>
    <n v="0"/>
    <n v="25.110000000000003"/>
    <x v="2"/>
    <s v="04"/>
    <x v="8"/>
  </r>
  <r>
    <x v="9387"/>
    <s v="IT-2019-2236061"/>
    <d v="2019-08-07T00:00:00"/>
    <d v="2019-08-12T00:00:00"/>
    <s v="Standard Class"/>
    <s v="DP-13000"/>
    <x v="458"/>
    <s v="Consumer"/>
    <s v="Dublin"/>
    <x v="78"/>
    <x v="9"/>
    <s v="North"/>
    <s v="OFF-ST-10004577"/>
    <x v="0"/>
    <x v="0"/>
    <s v="Tenex Shelving, Wire Frame"/>
    <n v="295.51500000000004"/>
    <n v="11"/>
    <n v="0.5"/>
    <n v="-224.89500000000004"/>
    <x v="0"/>
    <s v="08"/>
    <x v="1"/>
  </r>
  <r>
    <x v="9388"/>
    <s v="IT-2019-2236061"/>
    <d v="2019-08-07T00:00:00"/>
    <d v="2019-08-12T00:00:00"/>
    <s v="Standard Class"/>
    <s v="DP-13000"/>
    <x v="458"/>
    <s v="Consumer"/>
    <s v="Dublin"/>
    <x v="78"/>
    <x v="9"/>
    <s v="North"/>
    <s v="OFF-AR-10003117"/>
    <x v="0"/>
    <x v="7"/>
    <s v="BIC Pencil Sharpener, Blue"/>
    <n v="43.515000000000001"/>
    <n v="3"/>
    <n v="0.5"/>
    <n v="-7.875"/>
    <x v="0"/>
    <s v="08"/>
    <x v="1"/>
  </r>
  <r>
    <x v="9389"/>
    <s v="ES-2017-2418365"/>
    <d v="2017-08-07T00:00:00"/>
    <d v="2017-08-12T00:00:00"/>
    <s v="Standard Class"/>
    <s v="AR-10825"/>
    <x v="311"/>
    <s v="Corporate"/>
    <s v="Neuilly-sur-Seine"/>
    <x v="4"/>
    <x v="1"/>
    <s v="Central"/>
    <s v="OFF-PA-10001497"/>
    <x v="0"/>
    <x v="12"/>
    <s v="Xerox Note Cards, 8.5 x 11"/>
    <n v="61.019999999999996"/>
    <n v="2"/>
    <n v="0"/>
    <n v="0.60000000000000009"/>
    <x v="1"/>
    <s v="08"/>
    <x v="1"/>
  </r>
  <r>
    <x v="9390"/>
    <s v="IT-2018-4602742"/>
    <d v="2018-06-04T00:00:00"/>
    <d v="2018-06-07T00:00:00"/>
    <s v="Second Class"/>
    <s v="ML-17395"/>
    <x v="753"/>
    <s v="Corporate"/>
    <s v="Valladolid"/>
    <x v="43"/>
    <x v="4"/>
    <s v="South"/>
    <s v="OFF-ST-10000632"/>
    <x v="0"/>
    <x v="0"/>
    <s v="Rogers Shelving, Single Width"/>
    <n v="447.55199999999996"/>
    <n v="8"/>
    <n v="0.1"/>
    <n v="-10.128000000000007"/>
    <x v="2"/>
    <s v="06"/>
    <x v="2"/>
  </r>
  <r>
    <x v="9391"/>
    <s v="IT-2018-4602742"/>
    <d v="2018-06-04T00:00:00"/>
    <d v="2018-06-07T00:00:00"/>
    <s v="Second Class"/>
    <s v="ML-17395"/>
    <x v="753"/>
    <s v="Corporate"/>
    <s v="Valladolid"/>
    <x v="43"/>
    <x v="4"/>
    <s v="South"/>
    <s v="OFF-PA-10004200"/>
    <x v="0"/>
    <x v="12"/>
    <s v="Xerox Note Cards, Multicolor"/>
    <n v="83.34"/>
    <n v="3"/>
    <n v="0"/>
    <n v="20.79"/>
    <x v="2"/>
    <s v="06"/>
    <x v="2"/>
  </r>
  <r>
    <x v="9392"/>
    <s v="IT-2018-4602742"/>
    <d v="2018-06-04T00:00:00"/>
    <d v="2018-06-07T00:00:00"/>
    <s v="Second Class"/>
    <s v="ML-17395"/>
    <x v="753"/>
    <s v="Corporate"/>
    <s v="Valladolid"/>
    <x v="43"/>
    <x v="4"/>
    <s v="South"/>
    <s v="OFF-BI-10001820"/>
    <x v="0"/>
    <x v="9"/>
    <s v="Wilson Jones Binding Machine, Durable"/>
    <n v="50.46"/>
    <n v="1"/>
    <n v="0"/>
    <n v="0.99"/>
    <x v="2"/>
    <s v="06"/>
    <x v="2"/>
  </r>
  <r>
    <x v="9393"/>
    <s v="IT-2018-4602742"/>
    <d v="2018-06-04T00:00:00"/>
    <d v="2018-06-07T00:00:00"/>
    <s v="Second Class"/>
    <s v="ML-17395"/>
    <x v="753"/>
    <s v="Corporate"/>
    <s v="Valladolid"/>
    <x v="43"/>
    <x v="4"/>
    <s v="South"/>
    <s v="TEC-PH-10002935"/>
    <x v="1"/>
    <x v="3"/>
    <s v="Samsung Smart Phone, VoIP"/>
    <n v="5726.16"/>
    <n v="10"/>
    <n v="0.1"/>
    <n v="-445.44"/>
    <x v="2"/>
    <s v="06"/>
    <x v="2"/>
  </r>
  <r>
    <x v="9394"/>
    <s v="ES-2018-2989764"/>
    <d v="2018-06-18T00:00:00"/>
    <d v="2018-06-23T00:00:00"/>
    <s v="Standard Class"/>
    <s v="RP-19390"/>
    <x v="326"/>
    <s v="Consumer"/>
    <s v="Marseille"/>
    <x v="25"/>
    <x v="1"/>
    <s v="Central"/>
    <s v="OFF-BI-10000308"/>
    <x v="0"/>
    <x v="9"/>
    <s v="Cardinal Binder Covers, Durable"/>
    <n v="27"/>
    <n v="2"/>
    <n v="0"/>
    <n v="8.64"/>
    <x v="2"/>
    <s v="06"/>
    <x v="2"/>
  </r>
  <r>
    <x v="9395"/>
    <s v="IT-2017-5214692"/>
    <d v="2017-09-04T00:00:00"/>
    <d v="2017-09-07T00:00:00"/>
    <s v="First Class"/>
    <s v="HR-14770"/>
    <x v="749"/>
    <s v="Home Office"/>
    <s v="London"/>
    <x v="0"/>
    <x v="0"/>
    <s v="North"/>
    <s v="OFF-SU-10001813"/>
    <x v="0"/>
    <x v="13"/>
    <s v="Kleencut Ruler, Easy Grip"/>
    <n v="27.324000000000002"/>
    <n v="2"/>
    <n v="0.1"/>
    <n v="-2.4359999999999999"/>
    <x v="1"/>
    <s v="09"/>
    <x v="3"/>
  </r>
  <r>
    <x v="9396"/>
    <s v="ES-2016-4443251"/>
    <d v="2016-10-11T00:00:00"/>
    <d v="2016-10-14T00:00:00"/>
    <s v="First Class"/>
    <s v="VS-21820"/>
    <x v="362"/>
    <s v="Consumer"/>
    <s v="Troisdorf"/>
    <x v="3"/>
    <x v="2"/>
    <s v="Central"/>
    <s v="OFF-BI-10002986"/>
    <x v="0"/>
    <x v="9"/>
    <s v="Avery Binder Covers, Recycled"/>
    <n v="34.29"/>
    <n v="3"/>
    <n v="0"/>
    <n v="12.330000000000002"/>
    <x v="3"/>
    <s v="10"/>
    <x v="11"/>
  </r>
  <r>
    <x v="9397"/>
    <s v="ES-2019-2963892"/>
    <d v="2019-10-23T00:00:00"/>
    <d v="2019-10-28T00:00:00"/>
    <s v="Standard Class"/>
    <s v="SC-20680"/>
    <x v="164"/>
    <s v="Home Office"/>
    <s v="Troisdorf"/>
    <x v="3"/>
    <x v="2"/>
    <s v="Central"/>
    <s v="OFF-BI-10000329"/>
    <x v="0"/>
    <x v="9"/>
    <s v="Acco Binder, Durable"/>
    <n v="33.299999999999997"/>
    <n v="2"/>
    <n v="0"/>
    <n v="9.3000000000000007"/>
    <x v="0"/>
    <s v="10"/>
    <x v="11"/>
  </r>
  <r>
    <x v="9398"/>
    <s v="ES-2017-2435356"/>
    <d v="2017-11-02T00:00:00"/>
    <d v="2017-11-06T00:00:00"/>
    <s v="Standard Class"/>
    <s v="TZ-21580"/>
    <x v="532"/>
    <s v="Consumer"/>
    <s v="Troisdorf"/>
    <x v="3"/>
    <x v="2"/>
    <s v="Central"/>
    <s v="OFF-BI-10004644"/>
    <x v="0"/>
    <x v="9"/>
    <s v="Cardinal Index Tab, Durable"/>
    <n v="30.48"/>
    <n v="4"/>
    <n v="0"/>
    <n v="13.68"/>
    <x v="1"/>
    <s v="11"/>
    <x v="6"/>
  </r>
  <r>
    <x v="9399"/>
    <s v="ES-2018-1669743"/>
    <d v="2018-08-05T00:00:00"/>
    <d v="2018-08-08T00:00:00"/>
    <s v="First Class"/>
    <s v="DM-13015"/>
    <x v="109"/>
    <s v="Consumer"/>
    <s v="Seville"/>
    <x v="35"/>
    <x v="4"/>
    <s v="South"/>
    <s v="OFF-EN-10004491"/>
    <x v="0"/>
    <x v="8"/>
    <s v="Cameo Manila Envelope, Recycled"/>
    <n v="129"/>
    <n v="5"/>
    <n v="0"/>
    <n v="55.35"/>
    <x v="2"/>
    <s v="08"/>
    <x v="1"/>
  </r>
  <r>
    <x v="9400"/>
    <s v="ES-2018-4599518"/>
    <d v="2018-01-05T00:00:00"/>
    <d v="2018-01-07T00:00:00"/>
    <s v="Second Class"/>
    <s v="SM-20950"/>
    <x v="455"/>
    <s v="Corporate"/>
    <s v="Lyon"/>
    <x v="23"/>
    <x v="1"/>
    <s v="Central"/>
    <s v="OFF-ST-10000300"/>
    <x v="0"/>
    <x v="0"/>
    <s v="Eldon Folders, Wire Frame"/>
    <n v="14.444999999999999"/>
    <n v="1"/>
    <n v="0.1"/>
    <n v="-1.499999999999968E-2"/>
    <x v="2"/>
    <s v="01"/>
    <x v="7"/>
  </r>
  <r>
    <x v="9401"/>
    <s v="ES-2018-4599518"/>
    <d v="2018-01-05T00:00:00"/>
    <d v="2018-01-07T00:00:00"/>
    <s v="Second Class"/>
    <s v="SM-20950"/>
    <x v="455"/>
    <s v="Corporate"/>
    <s v="Lyon"/>
    <x v="23"/>
    <x v="1"/>
    <s v="Central"/>
    <s v="OFF-AR-10001291"/>
    <x v="0"/>
    <x v="7"/>
    <s v="Sanford Canvas, Fluorescent"/>
    <n v="258.89999999999998"/>
    <n v="5"/>
    <n v="0"/>
    <n v="95.7"/>
    <x v="2"/>
    <s v="01"/>
    <x v="7"/>
  </r>
  <r>
    <x v="9402"/>
    <s v="ES-2017-3495013"/>
    <d v="2017-11-06T00:00:00"/>
    <d v="2017-11-11T00:00:00"/>
    <s v="Standard Class"/>
    <s v="JD-16150"/>
    <x v="182"/>
    <s v="Corporate"/>
    <s v="London"/>
    <x v="0"/>
    <x v="0"/>
    <s v="North"/>
    <s v="OFF-AR-10003377"/>
    <x v="0"/>
    <x v="7"/>
    <s v="Boston Pencil Sharpener, Easy-Erase"/>
    <n v="217.512"/>
    <n v="8"/>
    <n v="0.1"/>
    <n v="14.471999999999998"/>
    <x v="1"/>
    <s v="11"/>
    <x v="6"/>
  </r>
  <r>
    <x v="9403"/>
    <s v="ES-2019-4313718"/>
    <d v="2019-07-07T00:00:00"/>
    <d v="2019-07-09T00:00:00"/>
    <s v="Second Class"/>
    <s v="DK-12835"/>
    <x v="647"/>
    <s v="Corporate"/>
    <s v="London"/>
    <x v="0"/>
    <x v="0"/>
    <s v="North"/>
    <s v="TEC-AC-10000494"/>
    <x v="1"/>
    <x v="1"/>
    <s v="Logitech Numeric Keypad, USB"/>
    <n v="41.877000000000002"/>
    <n v="1"/>
    <n v="0.1"/>
    <n v="15.327"/>
    <x v="0"/>
    <s v="07"/>
    <x v="9"/>
  </r>
  <r>
    <x v="9404"/>
    <s v="ES-2017-3802742"/>
    <d v="2017-07-19T00:00:00"/>
    <d v="2017-07-25T00:00:00"/>
    <s v="Standard Class"/>
    <s v="RA-19285"/>
    <x v="289"/>
    <s v="Consumer"/>
    <s v="Berlin"/>
    <x v="34"/>
    <x v="2"/>
    <s v="Central"/>
    <s v="TEC-AC-10003403"/>
    <x v="1"/>
    <x v="1"/>
    <s v="Enermax Router, USB"/>
    <n v="698.05800000000011"/>
    <n v="3"/>
    <n v="0.1"/>
    <n v="62.027999999999992"/>
    <x v="1"/>
    <s v="07"/>
    <x v="9"/>
  </r>
  <r>
    <x v="9405"/>
    <s v="ES-2017-3802742"/>
    <d v="2017-07-19T00:00:00"/>
    <d v="2017-07-25T00:00:00"/>
    <s v="Standard Class"/>
    <s v="RA-19285"/>
    <x v="289"/>
    <s v="Consumer"/>
    <s v="Berlin"/>
    <x v="34"/>
    <x v="2"/>
    <s v="Central"/>
    <s v="TEC-PH-10004152"/>
    <x v="1"/>
    <x v="3"/>
    <s v="Apple Headset, VoIP"/>
    <n v="330.07499999999999"/>
    <n v="5"/>
    <n v="0.1"/>
    <n v="14.625"/>
    <x v="1"/>
    <s v="07"/>
    <x v="9"/>
  </r>
  <r>
    <x v="9406"/>
    <s v="ES-2017-3802742"/>
    <d v="2017-07-19T00:00:00"/>
    <d v="2017-07-25T00:00:00"/>
    <s v="Standard Class"/>
    <s v="RA-19285"/>
    <x v="289"/>
    <s v="Consumer"/>
    <s v="Berlin"/>
    <x v="34"/>
    <x v="2"/>
    <s v="Central"/>
    <s v="OFF-AR-10000444"/>
    <x v="0"/>
    <x v="7"/>
    <s v="BIC Highlighters, Blue"/>
    <n v="34.073999999999998"/>
    <n v="2"/>
    <n v="0.1"/>
    <n v="11.334000000000001"/>
    <x v="1"/>
    <s v="07"/>
    <x v="9"/>
  </r>
  <r>
    <x v="9407"/>
    <s v="ES-2017-3802742"/>
    <d v="2017-07-19T00:00:00"/>
    <d v="2017-07-25T00:00:00"/>
    <s v="Standard Class"/>
    <s v="RA-19285"/>
    <x v="289"/>
    <s v="Consumer"/>
    <s v="Berlin"/>
    <x v="34"/>
    <x v="2"/>
    <s v="Central"/>
    <s v="TEC-PH-10003847"/>
    <x v="1"/>
    <x v="3"/>
    <s v="Apple Headset, with Caller ID"/>
    <n v="329.66999999999996"/>
    <n v="5"/>
    <n v="0.1"/>
    <n v="18.27000000000001"/>
    <x v="1"/>
    <s v="07"/>
    <x v="9"/>
  </r>
  <r>
    <x v="9408"/>
    <s v="ES-2019-2573330"/>
    <d v="2019-11-03T00:00:00"/>
    <d v="2019-11-08T00:00:00"/>
    <s v="Standard Class"/>
    <s v="BF-11170"/>
    <x v="371"/>
    <s v="Home Office"/>
    <s v="Unna"/>
    <x v="3"/>
    <x v="2"/>
    <s v="Central"/>
    <s v="TEC-MA-10000811"/>
    <x v="1"/>
    <x v="11"/>
    <s v="Okidata Phone, Durable"/>
    <n v="347.88"/>
    <n v="4"/>
    <n v="0"/>
    <n v="76.44"/>
    <x v="0"/>
    <s v="11"/>
    <x v="6"/>
  </r>
  <r>
    <x v="9409"/>
    <s v="ES-2019-2573330"/>
    <d v="2019-11-03T00:00:00"/>
    <d v="2019-11-08T00:00:00"/>
    <s v="Standard Class"/>
    <s v="BF-11170"/>
    <x v="371"/>
    <s v="Home Office"/>
    <s v="Unna"/>
    <x v="3"/>
    <x v="2"/>
    <s v="Central"/>
    <s v="OFF-ST-10000648"/>
    <x v="0"/>
    <x v="0"/>
    <s v="Eldon File Cart, Industrial"/>
    <n v="575.50500000000011"/>
    <n v="5"/>
    <n v="0.1"/>
    <n v="12.704999999999998"/>
    <x v="0"/>
    <s v="11"/>
    <x v="6"/>
  </r>
  <r>
    <x v="9410"/>
    <s v="ES-2018-5869536"/>
    <d v="2018-06-10T00:00:00"/>
    <d v="2018-06-17T00:00:00"/>
    <s v="Standard Class"/>
    <s v="NH-18610"/>
    <x v="640"/>
    <s v="Corporate"/>
    <s v="Unna"/>
    <x v="3"/>
    <x v="2"/>
    <s v="Central"/>
    <s v="OFF-PA-10001212"/>
    <x v="0"/>
    <x v="12"/>
    <s v="Xerox Message Books, Recycled"/>
    <n v="60.84"/>
    <n v="3"/>
    <n v="0"/>
    <n v="18.809999999999999"/>
    <x v="2"/>
    <s v="06"/>
    <x v="2"/>
  </r>
  <r>
    <x v="9411"/>
    <s v="IT-2017-3138228"/>
    <d v="2017-09-09T00:00:00"/>
    <d v="2017-09-13T00:00:00"/>
    <s v="Second Class"/>
    <s v="RL-19615"/>
    <x v="485"/>
    <s v="Consumer"/>
    <s v="Unna"/>
    <x v="3"/>
    <x v="2"/>
    <s v="Central"/>
    <s v="FUR-BO-10000684"/>
    <x v="2"/>
    <x v="10"/>
    <s v="Sauder Corner Shelving, Traditional"/>
    <n v="132.57000000000002"/>
    <n v="1"/>
    <n v="0.1"/>
    <n v="-4.4400000000000013"/>
    <x v="1"/>
    <s v="09"/>
    <x v="3"/>
  </r>
  <r>
    <x v="9412"/>
    <s v="IT-2018-3154646"/>
    <d v="2018-06-14T00:00:00"/>
    <d v="2018-06-21T00:00:00"/>
    <s v="Standard Class"/>
    <s v="SM-20320"/>
    <x v="355"/>
    <s v="Home Office"/>
    <s v="Velbert"/>
    <x v="3"/>
    <x v="2"/>
    <s v="Central"/>
    <s v="OFF-ST-10001478"/>
    <x v="0"/>
    <x v="0"/>
    <s v="Tenex File Cart, Single Width"/>
    <n v="362.23199999999997"/>
    <n v="3"/>
    <n v="0.1"/>
    <n v="-4.0680000000000121"/>
    <x v="2"/>
    <s v="06"/>
    <x v="2"/>
  </r>
  <r>
    <x v="9413"/>
    <s v="ES-2016-3228532"/>
    <d v="2016-12-29T00:00:00"/>
    <d v="2016-12-30T00:00:00"/>
    <s v="Same Day"/>
    <s v="MH-17440"/>
    <x v="234"/>
    <s v="Corporate"/>
    <s v="London"/>
    <x v="0"/>
    <x v="0"/>
    <s v="North"/>
    <s v="OFF-AR-10000176"/>
    <x v="0"/>
    <x v="7"/>
    <s v="Sanford Highlighters, Water Color"/>
    <n v="17.036999999999999"/>
    <n v="1"/>
    <n v="0.1"/>
    <n v="4.9170000000000007"/>
    <x v="3"/>
    <s v="12"/>
    <x v="10"/>
  </r>
  <r>
    <x v="9414"/>
    <s v="ES-2016-3228532"/>
    <d v="2016-12-29T00:00:00"/>
    <d v="2016-12-30T00:00:00"/>
    <s v="Same Day"/>
    <s v="MH-17440"/>
    <x v="234"/>
    <s v="Corporate"/>
    <s v="London"/>
    <x v="0"/>
    <x v="0"/>
    <s v="North"/>
    <s v="TEC-PH-10001382"/>
    <x v="1"/>
    <x v="3"/>
    <s v="Apple Office Telephone, Cordless"/>
    <n v="183.95099999999999"/>
    <n v="3"/>
    <n v="0.1"/>
    <n v="81.710999999999984"/>
    <x v="3"/>
    <s v="12"/>
    <x v="10"/>
  </r>
  <r>
    <x v="9415"/>
    <s v="ES-2016-4877774"/>
    <d v="2016-11-27T00:00:00"/>
    <d v="2016-12-02T00:00:00"/>
    <s v="Standard Class"/>
    <s v="BS-11380"/>
    <x v="787"/>
    <s v="Corporate"/>
    <s v="Velbert"/>
    <x v="3"/>
    <x v="2"/>
    <s v="Central"/>
    <s v="FUR-FU-10000502"/>
    <x v="2"/>
    <x v="16"/>
    <s v="Deflect-O Clock, Black"/>
    <n v="150.93"/>
    <n v="3"/>
    <n v="0"/>
    <n v="4.5"/>
    <x v="3"/>
    <s v="11"/>
    <x v="6"/>
  </r>
  <r>
    <x v="9416"/>
    <s v="ES-2017-4287995"/>
    <d v="2017-06-20T00:00:00"/>
    <d v="2017-06-25T00:00:00"/>
    <s v="Standard Class"/>
    <s v="KH-16360"/>
    <x v="659"/>
    <s v="Consumer"/>
    <s v="Vienna"/>
    <x v="20"/>
    <x v="8"/>
    <s v="Central"/>
    <s v="TEC-PH-10002419"/>
    <x v="1"/>
    <x v="3"/>
    <s v="Motorola Headset, Cordless"/>
    <n v="247.76999999999998"/>
    <n v="3"/>
    <n v="0"/>
    <n v="79.2"/>
    <x v="1"/>
    <s v="06"/>
    <x v="2"/>
  </r>
  <r>
    <x v="9417"/>
    <s v="ES-2017-4287995"/>
    <d v="2017-06-20T00:00:00"/>
    <d v="2017-06-25T00:00:00"/>
    <s v="Standard Class"/>
    <s v="KH-16360"/>
    <x v="659"/>
    <s v="Consumer"/>
    <s v="Vienna"/>
    <x v="20"/>
    <x v="8"/>
    <s v="Central"/>
    <s v="OFF-LA-10002733"/>
    <x v="0"/>
    <x v="2"/>
    <s v="Novimex File Folder Labels, Alphabetical"/>
    <n v="24.21"/>
    <n v="3"/>
    <n v="0"/>
    <n v="3.3299999999999996"/>
    <x v="1"/>
    <s v="06"/>
    <x v="2"/>
  </r>
  <r>
    <x v="9418"/>
    <s v="ES-2019-1757411"/>
    <d v="2019-11-15T00:00:00"/>
    <d v="2019-11-21T00:00:00"/>
    <s v="Standard Class"/>
    <s v="CJ-12010"/>
    <x v="641"/>
    <s v="Consumer"/>
    <s v="Acireale"/>
    <x v="49"/>
    <x v="3"/>
    <s v="South"/>
    <s v="OFF-AR-10003028"/>
    <x v="0"/>
    <x v="7"/>
    <s v="Binney &amp; Smith Highlighters, Blue"/>
    <n v="49.769999999999989"/>
    <n v="3"/>
    <n v="0"/>
    <n v="7.38"/>
    <x v="0"/>
    <s v="11"/>
    <x v="6"/>
  </r>
  <r>
    <x v="9419"/>
    <s v="ES-2016-1527372"/>
    <d v="2016-12-06T00:00:00"/>
    <d v="2016-12-09T00:00:00"/>
    <s v="First Class"/>
    <s v="DN-13690"/>
    <x v="349"/>
    <s v="Consumer"/>
    <s v="Cartagena"/>
    <x v="15"/>
    <x v="4"/>
    <s v="South"/>
    <s v="FUR-BO-10002182"/>
    <x v="2"/>
    <x v="10"/>
    <s v="Safco Floating Shelf Set, Pine"/>
    <n v="990.45"/>
    <n v="5"/>
    <n v="0"/>
    <n v="148.5"/>
    <x v="3"/>
    <s v="12"/>
    <x v="10"/>
  </r>
  <r>
    <x v="9420"/>
    <s v="ES-2016-1527372"/>
    <d v="2016-12-06T00:00:00"/>
    <d v="2016-12-09T00:00:00"/>
    <s v="First Class"/>
    <s v="DN-13690"/>
    <x v="349"/>
    <s v="Consumer"/>
    <s v="Cartagena"/>
    <x v="15"/>
    <x v="4"/>
    <s v="South"/>
    <s v="OFF-FA-10000834"/>
    <x v="0"/>
    <x v="6"/>
    <s v="Advantus Staples, Assorted Sizes"/>
    <n v="16.62"/>
    <n v="2"/>
    <n v="0"/>
    <n v="6.9599999999999991"/>
    <x v="3"/>
    <s v="12"/>
    <x v="10"/>
  </r>
  <r>
    <x v="9421"/>
    <s v="ES-2016-5032747"/>
    <d v="2016-11-23T00:00:00"/>
    <d v="2016-11-24T00:00:00"/>
    <s v="Same Day"/>
    <s v="LS-17230"/>
    <x v="693"/>
    <s v="Consumer"/>
    <s v="Guildford"/>
    <x v="0"/>
    <x v="0"/>
    <s v="North"/>
    <s v="FUR-BO-10003828"/>
    <x v="2"/>
    <x v="10"/>
    <s v="Bush 3-Shelf Cabinet, Metal"/>
    <n v="142.82999999999998"/>
    <n v="1"/>
    <n v="0"/>
    <n v="41.400000000000006"/>
    <x v="3"/>
    <s v="11"/>
    <x v="6"/>
  </r>
  <r>
    <x v="9422"/>
    <s v="ES-2019-3782433"/>
    <d v="2019-12-10T00:00:00"/>
    <d v="2019-12-15T00:00:00"/>
    <s v="Second Class"/>
    <s v="MK-17905"/>
    <x v="713"/>
    <s v="Corporate"/>
    <s v="Manchester"/>
    <x v="0"/>
    <x v="0"/>
    <s v="North"/>
    <s v="TEC-MA-10003078"/>
    <x v="1"/>
    <x v="11"/>
    <s v="Epson Printer, White"/>
    <n v="261.03000000000003"/>
    <n v="1"/>
    <n v="0"/>
    <n v="10.44"/>
    <x v="0"/>
    <s v="12"/>
    <x v="10"/>
  </r>
  <r>
    <x v="9423"/>
    <s v="ES-2018-2559061"/>
    <d v="2018-10-23T00:00:00"/>
    <d v="2018-10-24T00:00:00"/>
    <s v="First Class"/>
    <s v="CR-12820"/>
    <x v="521"/>
    <s v="Home Office"/>
    <s v="Vienna"/>
    <x v="20"/>
    <x v="8"/>
    <s v="Central"/>
    <s v="OFF-AR-10002094"/>
    <x v="0"/>
    <x v="7"/>
    <s v="Boston Pencil Sharpener, Water Color"/>
    <n v="58.44"/>
    <n v="2"/>
    <n v="0"/>
    <n v="7.5600000000000005"/>
    <x v="2"/>
    <s v="10"/>
    <x v="11"/>
  </r>
  <r>
    <x v="9424"/>
    <s v="ES-2019-4064307"/>
    <d v="2019-04-01T00:00:00"/>
    <d v="2019-04-06T00:00:00"/>
    <s v="Standard Class"/>
    <s v="CC-12370"/>
    <x v="174"/>
    <s v="Consumer"/>
    <s v="Wilhelmshaven"/>
    <x v="40"/>
    <x v="2"/>
    <s v="Central"/>
    <s v="TEC-MA-10000331"/>
    <x v="1"/>
    <x v="11"/>
    <s v="Okidata Printer, White"/>
    <n v="2135.2800000000002"/>
    <n v="8"/>
    <n v="0"/>
    <n v="21.12"/>
    <x v="0"/>
    <s v="04"/>
    <x v="8"/>
  </r>
  <r>
    <x v="9425"/>
    <s v="ES-2017-2677676"/>
    <d v="2017-06-03T00:00:00"/>
    <d v="2017-06-07T00:00:00"/>
    <s v="Standard Class"/>
    <s v="DB-13615"/>
    <x v="177"/>
    <s v="Consumer"/>
    <s v="Wilhelmshaven"/>
    <x v="40"/>
    <x v="2"/>
    <s v="Central"/>
    <s v="TEC-AC-10003415"/>
    <x v="1"/>
    <x v="1"/>
    <s v="SanDisk Router, Erganomic"/>
    <n v="1016.64"/>
    <n v="4"/>
    <n v="0"/>
    <n v="406.56000000000006"/>
    <x v="1"/>
    <s v="06"/>
    <x v="2"/>
  </r>
  <r>
    <x v="9426"/>
    <s v="ES-2019-5329048"/>
    <d v="2019-12-30T00:00:00"/>
    <d v="2020-01-04T00:00:00"/>
    <s v="Standard Class"/>
    <s v="ZD-21925"/>
    <x v="449"/>
    <s v="Consumer"/>
    <s v="Rouen"/>
    <x v="21"/>
    <x v="1"/>
    <s v="Central"/>
    <s v="OFF-ST-10002659"/>
    <x v="0"/>
    <x v="0"/>
    <s v="Smead Shelving, Wire Frame"/>
    <n v="216"/>
    <n v="5"/>
    <n v="0.1"/>
    <n v="86.4"/>
    <x v="0"/>
    <s v="12"/>
    <x v="10"/>
  </r>
  <r>
    <x v="9427"/>
    <s v="ES-2019-4442179"/>
    <d v="2019-06-27T00:00:00"/>
    <d v="2019-06-29T00:00:00"/>
    <s v="Second Class"/>
    <s v="CM-12715"/>
    <x v="695"/>
    <s v="Corporate"/>
    <s v="Peterborough"/>
    <x v="0"/>
    <x v="0"/>
    <s v="North"/>
    <s v="OFF-SU-10001086"/>
    <x v="0"/>
    <x v="13"/>
    <s v="Fiskars Scissors, Easy Grip"/>
    <n v="198.24"/>
    <n v="8"/>
    <n v="0"/>
    <n v="23.759999999999998"/>
    <x v="0"/>
    <s v="06"/>
    <x v="2"/>
  </r>
  <r>
    <x v="9428"/>
    <s v="ES-2018-3042034"/>
    <d v="2018-02-24T00:00:00"/>
    <d v="2018-02-27T00:00:00"/>
    <s v="First Class"/>
    <s v="PJ-18835"/>
    <x v="373"/>
    <s v="Corporate"/>
    <s v="Florence"/>
    <x v="63"/>
    <x v="3"/>
    <s v="South"/>
    <s v="OFF-EN-10003936"/>
    <x v="0"/>
    <x v="8"/>
    <s v="Cameo Peel and Seal, with clear poly window"/>
    <n v="147.24"/>
    <n v="6"/>
    <n v="0"/>
    <n v="64.62"/>
    <x v="2"/>
    <s v="02"/>
    <x v="0"/>
  </r>
  <r>
    <x v="9429"/>
    <s v="ES-2018-3042034"/>
    <d v="2018-02-24T00:00:00"/>
    <d v="2018-02-27T00:00:00"/>
    <s v="First Class"/>
    <s v="PJ-18835"/>
    <x v="373"/>
    <s v="Corporate"/>
    <s v="Florence"/>
    <x v="63"/>
    <x v="3"/>
    <s v="South"/>
    <s v="TEC-PH-10003713"/>
    <x v="1"/>
    <x v="3"/>
    <s v="Cisco Audio Dock, Cordless"/>
    <n v="221.90400000000002"/>
    <n v="2"/>
    <n v="0.4"/>
    <n v="-99.876000000000005"/>
    <x v="2"/>
    <s v="02"/>
    <x v="0"/>
  </r>
  <r>
    <x v="9430"/>
    <s v="ES-2018-3042034"/>
    <d v="2018-02-24T00:00:00"/>
    <d v="2018-02-27T00:00:00"/>
    <s v="First Class"/>
    <s v="PJ-18835"/>
    <x v="373"/>
    <s v="Corporate"/>
    <s v="Florence"/>
    <x v="63"/>
    <x v="3"/>
    <s v="South"/>
    <s v="FUR-FU-10004954"/>
    <x v="2"/>
    <x v="16"/>
    <s v="Tenex Clock, Duo Pack"/>
    <n v="100.62"/>
    <n v="2"/>
    <n v="0"/>
    <n v="38.22"/>
    <x v="2"/>
    <s v="02"/>
    <x v="0"/>
  </r>
  <r>
    <x v="9431"/>
    <s v="ES-2016-5253790"/>
    <d v="2016-06-28T00:00:00"/>
    <d v="2016-06-29T00:00:00"/>
    <s v="Same Day"/>
    <s v="RA-19885"/>
    <x v="218"/>
    <s v="Corporate"/>
    <s v="Wiesbaden"/>
    <x v="5"/>
    <x v="2"/>
    <s v="Central"/>
    <s v="OFF-AR-10000703"/>
    <x v="0"/>
    <x v="7"/>
    <s v="BIC Pens, Water Color"/>
    <n v="122.22"/>
    <n v="7"/>
    <n v="0"/>
    <n v="49.98"/>
    <x v="3"/>
    <s v="06"/>
    <x v="2"/>
  </r>
  <r>
    <x v="9432"/>
    <s v="ES-2018-4477863"/>
    <d v="2018-09-23T00:00:00"/>
    <d v="2018-09-26T00:00:00"/>
    <s v="First Class"/>
    <s v="MS-17770"/>
    <x v="472"/>
    <s v="Consumer"/>
    <s v="Fontenay-le-Comte"/>
    <x v="45"/>
    <x v="1"/>
    <s v="Central"/>
    <s v="OFF-BI-10003642"/>
    <x v="0"/>
    <x v="9"/>
    <s v="Wilson Jones Binder, Economy"/>
    <n v="13.02"/>
    <n v="1"/>
    <n v="0"/>
    <n v="4.0200000000000005"/>
    <x v="2"/>
    <s v="09"/>
    <x v="3"/>
  </r>
  <r>
    <x v="9433"/>
    <s v="IT-2017-2252852"/>
    <d v="2017-07-18T00:00:00"/>
    <d v="2017-07-23T00:00:00"/>
    <s v="Standard Class"/>
    <s v="BM-11650"/>
    <x v="195"/>
    <s v="Corporate"/>
    <s v="Cartagena"/>
    <x v="15"/>
    <x v="4"/>
    <s v="South"/>
    <s v="OFF-ST-10001648"/>
    <x v="0"/>
    <x v="0"/>
    <s v="Tenex Shelving, Blue"/>
    <n v="98.387999999999991"/>
    <n v="2"/>
    <n v="0.1"/>
    <n v="-5.4720000000000004"/>
    <x v="1"/>
    <s v="07"/>
    <x v="9"/>
  </r>
  <r>
    <x v="9434"/>
    <s v="ES-2016-2942755"/>
    <d v="2016-05-19T00:00:00"/>
    <d v="2016-05-23T00:00:00"/>
    <s v="Standard Class"/>
    <s v="MH-17620"/>
    <x v="230"/>
    <s v="Corporate"/>
    <s v="Berlin"/>
    <x v="34"/>
    <x v="2"/>
    <s v="Central"/>
    <s v="OFF-FA-10004878"/>
    <x v="0"/>
    <x v="6"/>
    <s v="Stockwell Clamps, Bulk Pack"/>
    <n v="50.867999999999995"/>
    <n v="3"/>
    <n v="0.1"/>
    <n v="-1.1520000000000001"/>
    <x v="3"/>
    <s v="05"/>
    <x v="5"/>
  </r>
  <r>
    <x v="9435"/>
    <s v="ES-2017-1721838"/>
    <d v="2017-09-16T00:00:00"/>
    <d v="2017-09-21T00:00:00"/>
    <s v="Standard Class"/>
    <s v="CR-12820"/>
    <x v="521"/>
    <s v="Home Office"/>
    <s v="Forbach"/>
    <x v="2"/>
    <x v="1"/>
    <s v="Central"/>
    <s v="TEC-AC-10000170"/>
    <x v="1"/>
    <x v="1"/>
    <s v="Memorex Keyboard, Programmable"/>
    <n v="291.36"/>
    <n v="4"/>
    <n v="0"/>
    <n v="122.28"/>
    <x v="1"/>
    <s v="09"/>
    <x v="3"/>
  </r>
  <r>
    <x v="9436"/>
    <s v="ES-2018-2659584"/>
    <d v="2018-10-18T00:00:00"/>
    <d v="2018-10-22T00:00:00"/>
    <s v="Standard Class"/>
    <s v="LR-17035"/>
    <x v="50"/>
    <s v="Corporate"/>
    <s v="Elx"/>
    <x v="53"/>
    <x v="4"/>
    <s v="South"/>
    <s v="OFF-ST-10002399"/>
    <x v="0"/>
    <x v="0"/>
    <s v="Tenex Folders, Single Width"/>
    <n v="41.85"/>
    <n v="2"/>
    <n v="0.1"/>
    <n v="5.07"/>
    <x v="2"/>
    <s v="10"/>
    <x v="11"/>
  </r>
  <r>
    <x v="9437"/>
    <s v="ES-2018-2659584"/>
    <d v="2018-10-18T00:00:00"/>
    <d v="2018-10-22T00:00:00"/>
    <s v="Standard Class"/>
    <s v="LR-17035"/>
    <x v="50"/>
    <s v="Corporate"/>
    <s v="Elx"/>
    <x v="53"/>
    <x v="4"/>
    <s v="South"/>
    <s v="OFF-BI-10001544"/>
    <x v="0"/>
    <x v="9"/>
    <s v="Wilson Jones Hole Reinforcements, Clear"/>
    <n v="11.97"/>
    <n v="3"/>
    <n v="0"/>
    <n v="1.2600000000000002"/>
    <x v="2"/>
    <s v="10"/>
    <x v="11"/>
  </r>
  <r>
    <x v="9438"/>
    <s v="ES-2018-5762848"/>
    <d v="2018-10-04T00:00:00"/>
    <d v="2018-10-10T00:00:00"/>
    <s v="Standard Class"/>
    <s v="JP-15460"/>
    <x v="368"/>
    <s v="Corporate"/>
    <s v="Les Mureaux"/>
    <x v="4"/>
    <x v="1"/>
    <s v="Central"/>
    <s v="TEC-MA-10001881"/>
    <x v="1"/>
    <x v="11"/>
    <s v="Konica Card Printer, Red"/>
    <n v="292.94400000000002"/>
    <n v="2"/>
    <n v="0.15"/>
    <n v="27.564"/>
    <x v="2"/>
    <s v="10"/>
    <x v="11"/>
  </r>
  <r>
    <x v="9439"/>
    <s v="ES-2019-1193407"/>
    <d v="2019-11-25T00:00:00"/>
    <d v="2019-11-29T00:00:00"/>
    <s v="Standard Class"/>
    <s v="SC-20845"/>
    <x v="262"/>
    <s v="Consumer"/>
    <s v="Valence"/>
    <x v="23"/>
    <x v="1"/>
    <s v="Central"/>
    <s v="TEC-MA-10003404"/>
    <x v="1"/>
    <x v="11"/>
    <s v="Konica Card Printer, Durable"/>
    <n v="595.9860000000001"/>
    <n v="4"/>
    <n v="0.15"/>
    <n v="91.145999999999987"/>
    <x v="0"/>
    <s v="11"/>
    <x v="6"/>
  </r>
  <r>
    <x v="9440"/>
    <s v="ES-2019-2199059"/>
    <d v="2019-05-08T00:00:00"/>
    <d v="2019-05-12T00:00:00"/>
    <s v="Standard Class"/>
    <s v="GG-14650"/>
    <x v="127"/>
    <s v="Corporate"/>
    <s v="Koblenz"/>
    <x v="13"/>
    <x v="2"/>
    <s v="Central"/>
    <s v="OFF-BI-10003068"/>
    <x v="0"/>
    <x v="9"/>
    <s v="Ibico Binding Machine, Durable"/>
    <n v="158.76"/>
    <n v="3"/>
    <n v="0"/>
    <n v="72.989999999999995"/>
    <x v="0"/>
    <s v="05"/>
    <x v="5"/>
  </r>
  <r>
    <x v="9441"/>
    <s v="ES-2019-2199059"/>
    <d v="2019-05-08T00:00:00"/>
    <d v="2019-05-12T00:00:00"/>
    <s v="Standard Class"/>
    <s v="GG-14650"/>
    <x v="127"/>
    <s v="Corporate"/>
    <s v="Koblenz"/>
    <x v="13"/>
    <x v="2"/>
    <s v="Central"/>
    <s v="TEC-CO-10001008"/>
    <x v="1"/>
    <x v="4"/>
    <s v="Canon Fax and Copier, Laser"/>
    <n v="191.33999999999997"/>
    <n v="1"/>
    <n v="0"/>
    <n v="89.91"/>
    <x v="0"/>
    <s v="05"/>
    <x v="5"/>
  </r>
  <r>
    <x v="9442"/>
    <s v="ES-2019-2199059"/>
    <d v="2019-05-08T00:00:00"/>
    <d v="2019-05-12T00:00:00"/>
    <s v="Standard Class"/>
    <s v="GG-14650"/>
    <x v="127"/>
    <s v="Corporate"/>
    <s v="Koblenz"/>
    <x v="13"/>
    <x v="2"/>
    <s v="Central"/>
    <s v="OFF-SU-10000514"/>
    <x v="0"/>
    <x v="13"/>
    <s v="Kleencut Shears, High Speed"/>
    <n v="187.07999999999998"/>
    <n v="4"/>
    <n v="0"/>
    <n v="80.400000000000006"/>
    <x v="0"/>
    <s v="05"/>
    <x v="5"/>
  </r>
  <r>
    <x v="9443"/>
    <s v="ES-2019-3352897"/>
    <d v="2019-12-23T00:00:00"/>
    <d v="2019-12-29T00:00:00"/>
    <s v="Standard Class"/>
    <s v="CW-11905"/>
    <x v="712"/>
    <s v="Home Office"/>
    <s v="London"/>
    <x v="0"/>
    <x v="0"/>
    <s v="North"/>
    <s v="FUR-BO-10002892"/>
    <x v="2"/>
    <x v="10"/>
    <s v="Safco Classic Bookcase, Mobile"/>
    <n v="2379.6179999999995"/>
    <n v="6"/>
    <n v="0.1"/>
    <n v="740.17800000000011"/>
    <x v="0"/>
    <s v="12"/>
    <x v="10"/>
  </r>
  <r>
    <x v="9444"/>
    <s v="ES-2019-3352897"/>
    <d v="2019-12-23T00:00:00"/>
    <d v="2019-12-29T00:00:00"/>
    <s v="Standard Class"/>
    <s v="CW-11905"/>
    <x v="712"/>
    <s v="Home Office"/>
    <s v="London"/>
    <x v="0"/>
    <x v="0"/>
    <s v="North"/>
    <s v="FUR-FU-10001718"/>
    <x v="2"/>
    <x v="16"/>
    <s v="Eldon Door Stop, Duo Pack"/>
    <n v="210.92400000000001"/>
    <n v="7"/>
    <n v="0.4"/>
    <n v="-31.836000000000041"/>
    <x v="0"/>
    <s v="12"/>
    <x v="10"/>
  </r>
  <r>
    <x v="9445"/>
    <s v="ES-2019-3352897"/>
    <d v="2019-12-23T00:00:00"/>
    <d v="2019-12-29T00:00:00"/>
    <s v="Standard Class"/>
    <s v="CW-11905"/>
    <x v="712"/>
    <s v="Home Office"/>
    <s v="London"/>
    <x v="0"/>
    <x v="0"/>
    <s v="North"/>
    <s v="OFF-EN-10003615"/>
    <x v="0"/>
    <x v="8"/>
    <s v="GlobeWeis Interoffice Envelope, with clear poly window"/>
    <n v="184.89600000000002"/>
    <n v="4"/>
    <n v="0.1"/>
    <n v="36.936000000000007"/>
    <x v="0"/>
    <s v="12"/>
    <x v="10"/>
  </r>
  <r>
    <x v="9446"/>
    <s v="ES-2019-3352897"/>
    <d v="2019-12-23T00:00:00"/>
    <d v="2019-12-29T00:00:00"/>
    <s v="Standard Class"/>
    <s v="CW-11905"/>
    <x v="712"/>
    <s v="Home Office"/>
    <s v="London"/>
    <x v="0"/>
    <x v="0"/>
    <s v="North"/>
    <s v="OFF-BI-10004227"/>
    <x v="0"/>
    <x v="9"/>
    <s v="Avery Binding Machine, Economy"/>
    <n v="131.86799999999999"/>
    <n v="3"/>
    <n v="0.1"/>
    <n v="2.8979999999999961"/>
    <x v="0"/>
    <s v="12"/>
    <x v="10"/>
  </r>
  <r>
    <x v="9447"/>
    <s v="ES-2019-3352897"/>
    <d v="2019-12-23T00:00:00"/>
    <d v="2019-12-29T00:00:00"/>
    <s v="Standard Class"/>
    <s v="CW-11905"/>
    <x v="712"/>
    <s v="Home Office"/>
    <s v="London"/>
    <x v="0"/>
    <x v="0"/>
    <s v="North"/>
    <s v="OFF-BI-10002990"/>
    <x v="0"/>
    <x v="9"/>
    <s v="Acco Index Tab, Clear"/>
    <n v="54.054000000000002"/>
    <n v="7"/>
    <n v="0.1"/>
    <n v="3.4440000000000008"/>
    <x v="0"/>
    <s v="12"/>
    <x v="10"/>
  </r>
  <r>
    <x v="9448"/>
    <s v="ES-2019-3352897"/>
    <d v="2019-12-23T00:00:00"/>
    <d v="2019-12-29T00:00:00"/>
    <s v="Standard Class"/>
    <s v="CW-11905"/>
    <x v="712"/>
    <s v="Home Office"/>
    <s v="London"/>
    <x v="0"/>
    <x v="0"/>
    <s v="North"/>
    <s v="OFF-ST-10004996"/>
    <x v="0"/>
    <x v="0"/>
    <s v="Tenex Trays, Blue"/>
    <n v="341.52299999999997"/>
    <n v="7"/>
    <n v="0.1"/>
    <n v="41.643000000000008"/>
    <x v="0"/>
    <s v="12"/>
    <x v="10"/>
  </r>
  <r>
    <x v="9449"/>
    <s v="IT-2017-1519794"/>
    <d v="2017-06-04T00:00:00"/>
    <d v="2017-06-08T00:00:00"/>
    <s v="Standard Class"/>
    <s v="JC-15775"/>
    <x v="285"/>
    <s v="Consumer"/>
    <s v="St. Kew"/>
    <x v="0"/>
    <x v="0"/>
    <s v="North"/>
    <s v="FUR-FU-10004483"/>
    <x v="2"/>
    <x v="16"/>
    <s v="Deflect-O Light Bulb, Durable"/>
    <n v="44.855999999999987"/>
    <n v="4"/>
    <n v="0.3"/>
    <n v="12.816000000000006"/>
    <x v="1"/>
    <s v="06"/>
    <x v="2"/>
  </r>
  <r>
    <x v="9450"/>
    <s v="IT-2017-1519794"/>
    <d v="2017-06-04T00:00:00"/>
    <d v="2017-06-08T00:00:00"/>
    <s v="Standard Class"/>
    <s v="JC-15775"/>
    <x v="285"/>
    <s v="Consumer"/>
    <s v="St. Kew"/>
    <x v="0"/>
    <x v="0"/>
    <s v="North"/>
    <s v="OFF-AR-10004881"/>
    <x v="0"/>
    <x v="7"/>
    <s v="Stanley Sketch Pad, Blue"/>
    <n v="133.29"/>
    <n v="3"/>
    <n v="0"/>
    <n v="43.92"/>
    <x v="1"/>
    <s v="06"/>
    <x v="2"/>
  </r>
  <r>
    <x v="9451"/>
    <s v="ES-2017-1667885"/>
    <d v="2017-08-31T00:00:00"/>
    <d v="2017-09-02T00:00:00"/>
    <s v="First Class"/>
    <s v="CY-12745"/>
    <x v="16"/>
    <s v="Corporate"/>
    <s v="Vienna"/>
    <x v="20"/>
    <x v="8"/>
    <s v="Central"/>
    <s v="OFF-ST-10003018"/>
    <x v="0"/>
    <x v="0"/>
    <s v="Smead File Cart, Industrial"/>
    <n v="256.79999999999995"/>
    <n v="2"/>
    <n v="0"/>
    <n v="71.88"/>
    <x v="1"/>
    <s v="08"/>
    <x v="1"/>
  </r>
  <r>
    <x v="9452"/>
    <s v="ES-2019-3607035"/>
    <d v="2019-08-03T00:00:00"/>
    <d v="2019-08-06T00:00:00"/>
    <s v="First Class"/>
    <s v="SC-20380"/>
    <x v="266"/>
    <s v="Consumer"/>
    <s v="Florence"/>
    <x v="63"/>
    <x v="3"/>
    <s v="South"/>
    <s v="OFF-BI-10000179"/>
    <x v="0"/>
    <x v="9"/>
    <s v="Wilson Jones 3-Hole Punch, Economy"/>
    <n v="55.980000000000004"/>
    <n v="2"/>
    <n v="0"/>
    <n v="18.419999999999998"/>
    <x v="0"/>
    <s v="08"/>
    <x v="1"/>
  </r>
  <r>
    <x v="9453"/>
    <s v="ES-2019-3607035"/>
    <d v="2019-08-03T00:00:00"/>
    <d v="2019-08-06T00:00:00"/>
    <s v="First Class"/>
    <s v="SC-20380"/>
    <x v="266"/>
    <s v="Consumer"/>
    <s v="Florence"/>
    <x v="63"/>
    <x v="3"/>
    <s v="South"/>
    <s v="TEC-MA-10003607"/>
    <x v="1"/>
    <x v="11"/>
    <s v="Okidata Receipt Printer, Red"/>
    <n v="216.108"/>
    <n v="3"/>
    <n v="0.4"/>
    <n v="-82.872000000000014"/>
    <x v="0"/>
    <s v="08"/>
    <x v="1"/>
  </r>
  <r>
    <x v="9454"/>
    <s v="ES-2018-4582003"/>
    <d v="2018-04-15T00:00:00"/>
    <d v="2018-04-20T00:00:00"/>
    <s v="Standard Class"/>
    <s v="YC-21895"/>
    <x v="112"/>
    <s v="Corporate"/>
    <s v="Bressuire"/>
    <x v="1"/>
    <x v="1"/>
    <s v="Central"/>
    <s v="TEC-CO-10002817"/>
    <x v="1"/>
    <x v="4"/>
    <s v="Sharp Fax and Copier, Digital"/>
    <n v="286.00799999999998"/>
    <n v="2"/>
    <n v="0.15"/>
    <n v="63.887999999999984"/>
    <x v="2"/>
    <s v="04"/>
    <x v="8"/>
  </r>
  <r>
    <x v="9455"/>
    <s v="ES-2018-4582003"/>
    <d v="2018-04-15T00:00:00"/>
    <d v="2018-04-20T00:00:00"/>
    <s v="Standard Class"/>
    <s v="YC-21895"/>
    <x v="112"/>
    <s v="Corporate"/>
    <s v="Bressuire"/>
    <x v="1"/>
    <x v="1"/>
    <s v="Central"/>
    <s v="OFF-BI-10004722"/>
    <x v="0"/>
    <x v="9"/>
    <s v="Avery Index Tab, Clear"/>
    <n v="40.53"/>
    <n v="7"/>
    <n v="0"/>
    <n v="10.92"/>
    <x v="2"/>
    <s v="04"/>
    <x v="8"/>
  </r>
  <r>
    <x v="9456"/>
    <s v="ES-2016-5630309"/>
    <d v="2016-08-16T00:00:00"/>
    <d v="2016-08-17T00:00:00"/>
    <s v="First Class"/>
    <s v="PS-18970"/>
    <x v="280"/>
    <s v="Home Office"/>
    <s v="Norwich"/>
    <x v="0"/>
    <x v="0"/>
    <s v="North"/>
    <s v="TEC-AC-10000863"/>
    <x v="1"/>
    <x v="1"/>
    <s v="Enermax Numeric Keypad, Erganomic"/>
    <n v="176.49"/>
    <n v="3"/>
    <n v="0"/>
    <n v="19.349999999999998"/>
    <x v="3"/>
    <s v="08"/>
    <x v="1"/>
  </r>
  <r>
    <x v="9457"/>
    <s v="ES-2016-5089231"/>
    <d v="2016-12-03T00:00:00"/>
    <d v="2016-12-07T00:00:00"/>
    <s v="Standard Class"/>
    <s v="MG-17680"/>
    <x v="668"/>
    <s v="Home Office"/>
    <s v="Offenbach"/>
    <x v="5"/>
    <x v="2"/>
    <s v="Central"/>
    <s v="OFF-AR-10004151"/>
    <x v="0"/>
    <x v="7"/>
    <s v="BIC Sketch Pad, Blue"/>
    <n v="145.97999999999999"/>
    <n v="3"/>
    <n v="0"/>
    <n v="26.19"/>
    <x v="3"/>
    <s v="12"/>
    <x v="10"/>
  </r>
  <r>
    <x v="9458"/>
    <s v="ES-2016-5089231"/>
    <d v="2016-12-03T00:00:00"/>
    <d v="2016-12-07T00:00:00"/>
    <s v="Standard Class"/>
    <s v="MG-17680"/>
    <x v="668"/>
    <s v="Home Office"/>
    <s v="Offenbach"/>
    <x v="5"/>
    <x v="2"/>
    <s v="Central"/>
    <s v="OFF-BI-10002047"/>
    <x v="0"/>
    <x v="9"/>
    <s v="Acco Index Tab, Durable"/>
    <n v="8.9399999999999977"/>
    <n v="1"/>
    <n v="0"/>
    <n v="1.9500000000000002"/>
    <x v="3"/>
    <s v="12"/>
    <x v="10"/>
  </r>
  <r>
    <x v="9459"/>
    <s v="ES-2019-1873734"/>
    <d v="2019-04-29T00:00:00"/>
    <d v="2019-04-29T00:00:00"/>
    <s v="Same Day"/>
    <s v="FA-14230"/>
    <x v="246"/>
    <s v="Corporate"/>
    <s v="Elx"/>
    <x v="53"/>
    <x v="4"/>
    <s v="South"/>
    <s v="FUR-FU-10003970"/>
    <x v="2"/>
    <x v="16"/>
    <s v="Rubbermaid Clock, Durable"/>
    <n v="94.38"/>
    <n v="2"/>
    <n v="0"/>
    <n v="33.96"/>
    <x v="0"/>
    <s v="04"/>
    <x v="8"/>
  </r>
  <r>
    <x v="9460"/>
    <s v="ES-2019-4594141"/>
    <d v="2019-08-11T00:00:00"/>
    <d v="2019-08-16T00:00:00"/>
    <s v="Standard Class"/>
    <s v="JD-15895"/>
    <x v="790"/>
    <s v="Corporate"/>
    <s v="Antwerp"/>
    <x v="67"/>
    <x v="7"/>
    <s v="Central"/>
    <s v="TEC-MA-10000110"/>
    <x v="1"/>
    <x v="11"/>
    <s v="StarTech Phone, Wireless"/>
    <n v="372.59999999999997"/>
    <n v="5"/>
    <n v="0"/>
    <n v="29.699999999999996"/>
    <x v="0"/>
    <s v="08"/>
    <x v="1"/>
  </r>
  <r>
    <x v="9461"/>
    <s v="ES-2019-4594141"/>
    <d v="2019-08-11T00:00:00"/>
    <d v="2019-08-16T00:00:00"/>
    <s v="Standard Class"/>
    <s v="JD-15895"/>
    <x v="790"/>
    <s v="Corporate"/>
    <s v="Antwerp"/>
    <x v="67"/>
    <x v="7"/>
    <s v="Central"/>
    <s v="TEC-CO-10002232"/>
    <x v="1"/>
    <x v="4"/>
    <s v="HP Ink, Laser"/>
    <n v="1158.3"/>
    <n v="9"/>
    <n v="0"/>
    <n v="231.66000000000003"/>
    <x v="0"/>
    <s v="08"/>
    <x v="1"/>
  </r>
  <r>
    <x v="9462"/>
    <s v="ES-2019-4594141"/>
    <d v="2019-08-11T00:00:00"/>
    <d v="2019-08-16T00:00:00"/>
    <s v="Standard Class"/>
    <s v="JD-15895"/>
    <x v="790"/>
    <s v="Corporate"/>
    <s v="Antwerp"/>
    <x v="67"/>
    <x v="7"/>
    <s v="Central"/>
    <s v="FUR-BO-10002812"/>
    <x v="2"/>
    <x v="10"/>
    <s v="Sauder 3-Shelf Cabinet, Pine"/>
    <n v="504.09000000000009"/>
    <n v="3"/>
    <n v="0"/>
    <n v="115.92"/>
    <x v="0"/>
    <s v="08"/>
    <x v="1"/>
  </r>
  <r>
    <x v="9463"/>
    <s v="ES-2019-4594141"/>
    <d v="2019-08-11T00:00:00"/>
    <d v="2019-08-16T00:00:00"/>
    <s v="Standard Class"/>
    <s v="JD-15895"/>
    <x v="790"/>
    <s v="Corporate"/>
    <s v="Antwerp"/>
    <x v="67"/>
    <x v="7"/>
    <s v="Central"/>
    <s v="OFF-BI-10002193"/>
    <x v="0"/>
    <x v="9"/>
    <s v="Wilson Jones Hole Reinforcements, Recycled"/>
    <n v="4.8900000000000006"/>
    <n v="1"/>
    <n v="0"/>
    <n v="1.17"/>
    <x v="0"/>
    <s v="08"/>
    <x v="1"/>
  </r>
  <r>
    <x v="9464"/>
    <s v="ES-2019-4594141"/>
    <d v="2019-08-11T00:00:00"/>
    <d v="2019-08-16T00:00:00"/>
    <s v="Standard Class"/>
    <s v="JD-15895"/>
    <x v="790"/>
    <s v="Corporate"/>
    <s v="Antwerp"/>
    <x v="67"/>
    <x v="7"/>
    <s v="Central"/>
    <s v="OFF-AR-10004492"/>
    <x v="0"/>
    <x v="7"/>
    <s v="BIC Canvas, Blue"/>
    <n v="107.39999999999999"/>
    <n v="2"/>
    <n v="0"/>
    <n v="8.58"/>
    <x v="0"/>
    <s v="08"/>
    <x v="1"/>
  </r>
  <r>
    <x v="9465"/>
    <s v="ES-2018-1634109"/>
    <d v="2018-08-03T00:00:00"/>
    <d v="2018-08-03T00:00:00"/>
    <s v="Same Day"/>
    <s v="RF-19345"/>
    <x v="378"/>
    <s v="Corporate"/>
    <s v="Melun"/>
    <x v="4"/>
    <x v="1"/>
    <s v="Central"/>
    <s v="TEC-CO-10001894"/>
    <x v="1"/>
    <x v="4"/>
    <s v="Sharp Copy Machine, High-Speed"/>
    <n v="1220.9399999999998"/>
    <n v="6"/>
    <n v="0.15"/>
    <n v="416.52000000000004"/>
    <x v="2"/>
    <s v="08"/>
    <x v="1"/>
  </r>
  <r>
    <x v="9466"/>
    <s v="ES-2019-4381460"/>
    <d v="2019-03-08T00:00:00"/>
    <d v="2019-03-09T00:00:00"/>
    <s v="First Class"/>
    <s v="GK-14620"/>
    <x v="598"/>
    <s v="Corporate"/>
    <s v="Oldham"/>
    <x v="0"/>
    <x v="0"/>
    <s v="North"/>
    <s v="OFF-AP-10001138"/>
    <x v="0"/>
    <x v="5"/>
    <s v="Cuisinart Blender, Silver"/>
    <n v="474.18000000000006"/>
    <n v="7"/>
    <n v="0"/>
    <n v="18.900000000000002"/>
    <x v="0"/>
    <s v="03"/>
    <x v="4"/>
  </r>
  <r>
    <x v="9467"/>
    <s v="ES-2019-4381460"/>
    <d v="2019-03-08T00:00:00"/>
    <d v="2019-03-09T00:00:00"/>
    <s v="First Class"/>
    <s v="GK-14620"/>
    <x v="598"/>
    <s v="Corporate"/>
    <s v="Oldham"/>
    <x v="0"/>
    <x v="0"/>
    <s v="North"/>
    <s v="OFF-AR-10001777"/>
    <x v="0"/>
    <x v="7"/>
    <s v="Binney &amp; Smith Sketch Pad, Water Color"/>
    <n v="99"/>
    <n v="2"/>
    <n v="0"/>
    <n v="32.64"/>
    <x v="0"/>
    <s v="03"/>
    <x v="4"/>
  </r>
  <r>
    <x v="9468"/>
    <s v="ES-2016-4864498"/>
    <d v="2016-04-13T00:00:00"/>
    <d v="2016-04-17T00:00:00"/>
    <s v="Second Class"/>
    <s v="BC-11125"/>
    <x v="342"/>
    <s v="Home Office"/>
    <s v="Ponferrada"/>
    <x v="43"/>
    <x v="4"/>
    <s v="South"/>
    <s v="OFF-AR-10000307"/>
    <x v="0"/>
    <x v="7"/>
    <s v="Binney &amp; Smith Markers, Easy-Erase"/>
    <n v="97.44"/>
    <n v="4"/>
    <n v="0"/>
    <n v="38.880000000000003"/>
    <x v="3"/>
    <s v="04"/>
    <x v="8"/>
  </r>
  <r>
    <x v="9469"/>
    <s v="ES-2016-4864498"/>
    <d v="2016-04-13T00:00:00"/>
    <d v="2016-04-17T00:00:00"/>
    <s v="Second Class"/>
    <s v="BC-11125"/>
    <x v="342"/>
    <s v="Home Office"/>
    <s v="Ponferrada"/>
    <x v="43"/>
    <x v="4"/>
    <s v="South"/>
    <s v="FUR-CH-10002085"/>
    <x v="2"/>
    <x v="15"/>
    <s v="Novimex Steel Folding Chair, Red"/>
    <n v="65.784000000000006"/>
    <n v="1"/>
    <n v="0.2"/>
    <n v="18.893999999999995"/>
    <x v="3"/>
    <s v="04"/>
    <x v="8"/>
  </r>
  <r>
    <x v="9470"/>
    <s v="ES-2016-4864498"/>
    <d v="2016-04-13T00:00:00"/>
    <d v="2016-04-17T00:00:00"/>
    <s v="Second Class"/>
    <s v="BC-11125"/>
    <x v="342"/>
    <s v="Home Office"/>
    <s v="Ponferrada"/>
    <x v="43"/>
    <x v="4"/>
    <s v="South"/>
    <s v="OFF-AR-10000124"/>
    <x v="0"/>
    <x v="7"/>
    <s v="Binney &amp; Smith Highlighters, Fluorescent"/>
    <n v="53.55"/>
    <n v="3"/>
    <n v="0"/>
    <n v="4.2299999999999995"/>
    <x v="3"/>
    <s v="04"/>
    <x v="8"/>
  </r>
  <r>
    <x v="9471"/>
    <s v="ES-2016-4864498"/>
    <d v="2016-04-13T00:00:00"/>
    <d v="2016-04-17T00:00:00"/>
    <s v="Second Class"/>
    <s v="BC-11125"/>
    <x v="342"/>
    <s v="Home Office"/>
    <s v="Ponferrada"/>
    <x v="43"/>
    <x v="4"/>
    <s v="South"/>
    <s v="OFF-BI-10000894"/>
    <x v="0"/>
    <x v="9"/>
    <s v="Avery Binder Covers, Clear"/>
    <n v="21.06"/>
    <n v="2"/>
    <n v="0"/>
    <n v="4.8000000000000007"/>
    <x v="3"/>
    <s v="04"/>
    <x v="8"/>
  </r>
  <r>
    <x v="9472"/>
    <s v="ES-2016-4864498"/>
    <d v="2016-04-13T00:00:00"/>
    <d v="2016-04-17T00:00:00"/>
    <s v="Second Class"/>
    <s v="BC-11125"/>
    <x v="342"/>
    <s v="Home Office"/>
    <s v="Ponferrada"/>
    <x v="43"/>
    <x v="4"/>
    <s v="South"/>
    <s v="OFF-BI-10000312"/>
    <x v="0"/>
    <x v="9"/>
    <s v="Cardinal Binder Covers, Economy"/>
    <n v="24"/>
    <n v="2"/>
    <n v="0"/>
    <n v="0.96"/>
    <x v="3"/>
    <s v="04"/>
    <x v="8"/>
  </r>
  <r>
    <x v="9473"/>
    <s v="IT-2017-3839768"/>
    <d v="2017-07-15T00:00:00"/>
    <d v="2017-07-19T00:00:00"/>
    <s v="Standard Class"/>
    <s v="AH-10690"/>
    <x v="303"/>
    <s v="Corporate"/>
    <s v="Neunkirchen"/>
    <x v="110"/>
    <x v="2"/>
    <s v="Central"/>
    <s v="OFF-EN-10003361"/>
    <x v="0"/>
    <x v="8"/>
    <s v="GlobeWeis Manila Envelope, Security-Tint"/>
    <n v="89.37"/>
    <n v="3"/>
    <n v="0"/>
    <n v="0.81"/>
    <x v="1"/>
    <s v="07"/>
    <x v="9"/>
  </r>
  <r>
    <x v="9474"/>
    <s v="IT-2017-3839768"/>
    <d v="2017-07-15T00:00:00"/>
    <d v="2017-07-19T00:00:00"/>
    <s v="Standard Class"/>
    <s v="AH-10690"/>
    <x v="303"/>
    <s v="Corporate"/>
    <s v="Neunkirchen"/>
    <x v="110"/>
    <x v="2"/>
    <s v="Central"/>
    <s v="OFF-ST-10000695"/>
    <x v="0"/>
    <x v="0"/>
    <s v="Rogers Lockers, Wire Frame"/>
    <n v="758.48400000000004"/>
    <n v="4"/>
    <n v="0.1"/>
    <n v="126.32400000000001"/>
    <x v="1"/>
    <s v="07"/>
    <x v="9"/>
  </r>
  <r>
    <x v="9475"/>
    <s v="IT-2017-3839768"/>
    <d v="2017-07-15T00:00:00"/>
    <d v="2017-07-19T00:00:00"/>
    <s v="Standard Class"/>
    <s v="AH-10690"/>
    <x v="303"/>
    <s v="Corporate"/>
    <s v="Neunkirchen"/>
    <x v="110"/>
    <x v="2"/>
    <s v="Central"/>
    <s v="OFF-EN-10003392"/>
    <x v="0"/>
    <x v="8"/>
    <s v="Kraft Peel and Seal, Set of 50"/>
    <n v="40.980000000000004"/>
    <n v="2"/>
    <n v="0"/>
    <n v="7.32"/>
    <x v="1"/>
    <s v="07"/>
    <x v="9"/>
  </r>
  <r>
    <x v="9476"/>
    <s v="ES-2017-4229401"/>
    <d v="2017-11-11T00:00:00"/>
    <d v="2017-11-15T00:00:00"/>
    <s v="Standard Class"/>
    <s v="RB-19330"/>
    <x v="23"/>
    <s v="Consumer"/>
    <s v="Wattrelos"/>
    <x v="30"/>
    <x v="1"/>
    <s v="Central"/>
    <s v="OFF-BI-10004541"/>
    <x v="0"/>
    <x v="9"/>
    <s v="Wilson Jones Binder, Durable"/>
    <n v="72.599999999999994"/>
    <n v="5"/>
    <n v="0"/>
    <n v="2.8500000000000005"/>
    <x v="1"/>
    <s v="11"/>
    <x v="6"/>
  </r>
  <r>
    <x v="9477"/>
    <s v="ES-2017-4229401"/>
    <d v="2017-11-11T00:00:00"/>
    <d v="2017-11-15T00:00:00"/>
    <s v="Standard Class"/>
    <s v="RB-19330"/>
    <x v="23"/>
    <s v="Consumer"/>
    <s v="Wattrelos"/>
    <x v="30"/>
    <x v="1"/>
    <s v="Central"/>
    <s v="OFF-PA-10002652"/>
    <x v="0"/>
    <x v="12"/>
    <s v="Eaton Note Cards, Premium"/>
    <n v="186.06"/>
    <n v="7"/>
    <n v="0"/>
    <n v="0"/>
    <x v="1"/>
    <s v="11"/>
    <x v="6"/>
  </r>
  <r>
    <x v="9478"/>
    <s v="ES-2016-3577688"/>
    <d v="2016-09-03T00:00:00"/>
    <d v="2016-09-07T00:00:00"/>
    <s v="Standard Class"/>
    <s v="JJ-15445"/>
    <x v="743"/>
    <s v="Consumer"/>
    <s v="Wattrelos"/>
    <x v="30"/>
    <x v="1"/>
    <s v="Central"/>
    <s v="FUR-CH-10003746"/>
    <x v="2"/>
    <x v="15"/>
    <s v="Novimex Executive Leather Armchair, Black"/>
    <n v="1236.4649999999999"/>
    <n v="3"/>
    <n v="0.1"/>
    <n v="302.17500000000007"/>
    <x v="3"/>
    <s v="09"/>
    <x v="3"/>
  </r>
  <r>
    <x v="9479"/>
    <s v="ES-2019-1960568"/>
    <d v="2019-03-15T00:00:00"/>
    <d v="2019-03-16T00:00:00"/>
    <s v="First Class"/>
    <s v="SW-20455"/>
    <x v="400"/>
    <s v="Consumer"/>
    <s v="Wattrelos"/>
    <x v="30"/>
    <x v="1"/>
    <s v="Central"/>
    <s v="OFF-ST-10002354"/>
    <x v="0"/>
    <x v="0"/>
    <s v="Eldon Lockers, Wire Frame"/>
    <n v="354.56399999999996"/>
    <n v="2"/>
    <n v="0.1"/>
    <n v="39.384"/>
    <x v="0"/>
    <s v="03"/>
    <x v="4"/>
  </r>
  <r>
    <x v="9480"/>
    <s v="ES-2016-3091823"/>
    <d v="2016-12-16T00:00:00"/>
    <d v="2016-12-20T00:00:00"/>
    <s v="Standard Class"/>
    <s v="PJ-19015"/>
    <x v="634"/>
    <s v="Consumer"/>
    <s v="London"/>
    <x v="0"/>
    <x v="0"/>
    <s v="North"/>
    <s v="FUR-BO-10002892"/>
    <x v="2"/>
    <x v="10"/>
    <s v="Safco Classic Bookcase, Mobile"/>
    <n v="1983.0149999999999"/>
    <n v="5"/>
    <n v="0.1"/>
    <n v="616.81500000000005"/>
    <x v="3"/>
    <s v="12"/>
    <x v="10"/>
  </r>
  <r>
    <x v="9481"/>
    <s v="ES-2016-3091823"/>
    <d v="2016-12-16T00:00:00"/>
    <d v="2016-12-20T00:00:00"/>
    <s v="Standard Class"/>
    <s v="PJ-19015"/>
    <x v="634"/>
    <s v="Consumer"/>
    <s v="London"/>
    <x v="0"/>
    <x v="0"/>
    <s v="North"/>
    <s v="OFF-BI-10001685"/>
    <x v="0"/>
    <x v="9"/>
    <s v="Avery Index Tab, Durable"/>
    <n v="24.084"/>
    <n v="4"/>
    <n v="0.1"/>
    <n v="4.1639999999999997"/>
    <x v="3"/>
    <s v="12"/>
    <x v="10"/>
  </r>
  <r>
    <x v="9482"/>
    <s v="ES-2019-2769035"/>
    <d v="2019-01-06T00:00:00"/>
    <d v="2019-01-10T00:00:00"/>
    <s v="Standard Class"/>
    <s v="RH-19495"/>
    <x v="577"/>
    <s v="Consumer"/>
    <s v="Nice"/>
    <x v="25"/>
    <x v="1"/>
    <s v="Central"/>
    <s v="TEC-PH-10004162"/>
    <x v="1"/>
    <x v="3"/>
    <s v="Samsung Speaker Phone, Cordless"/>
    <n v="535.88250000000005"/>
    <n v="5"/>
    <n v="0.15"/>
    <n v="12.532499999999999"/>
    <x v="0"/>
    <s v="01"/>
    <x v="7"/>
  </r>
  <r>
    <x v="9483"/>
    <s v="ES-2019-2769035"/>
    <d v="2019-01-06T00:00:00"/>
    <d v="2019-01-10T00:00:00"/>
    <s v="Standard Class"/>
    <s v="RH-19495"/>
    <x v="577"/>
    <s v="Consumer"/>
    <s v="Nice"/>
    <x v="25"/>
    <x v="1"/>
    <s v="Central"/>
    <s v="TEC-PH-10001708"/>
    <x v="1"/>
    <x v="3"/>
    <s v="Cisco Audio Dock, with Caller ID"/>
    <n v="773.79750000000001"/>
    <n v="5"/>
    <n v="0.15"/>
    <n v="63.697500000000019"/>
    <x v="0"/>
    <s v="01"/>
    <x v="7"/>
  </r>
  <r>
    <x v="9484"/>
    <s v="ES-2019-2769035"/>
    <d v="2019-01-06T00:00:00"/>
    <d v="2019-01-10T00:00:00"/>
    <s v="Standard Class"/>
    <s v="RH-19495"/>
    <x v="577"/>
    <s v="Consumer"/>
    <s v="Nice"/>
    <x v="25"/>
    <x v="1"/>
    <s v="Central"/>
    <s v="TEC-PH-10003713"/>
    <x v="1"/>
    <x v="3"/>
    <s v="Cisco Audio Dock, Cordless"/>
    <n v="314.36400000000003"/>
    <n v="2"/>
    <n v="0.15"/>
    <n v="-7.4160000000000039"/>
    <x v="0"/>
    <s v="01"/>
    <x v="7"/>
  </r>
  <r>
    <x v="9485"/>
    <s v="ES-2019-2769035"/>
    <d v="2019-01-06T00:00:00"/>
    <d v="2019-01-10T00:00:00"/>
    <s v="Standard Class"/>
    <s v="RH-19495"/>
    <x v="577"/>
    <s v="Consumer"/>
    <s v="Nice"/>
    <x v="25"/>
    <x v="1"/>
    <s v="Central"/>
    <s v="OFF-BI-10001808"/>
    <x v="0"/>
    <x v="9"/>
    <s v="Cardinal Binding Machine, Clear"/>
    <n v="246.15000000000006"/>
    <n v="5"/>
    <n v="0"/>
    <n v="98.4"/>
    <x v="0"/>
    <s v="01"/>
    <x v="7"/>
  </r>
  <r>
    <x v="9486"/>
    <s v="IT-2018-1621834"/>
    <d v="2018-07-06T00:00:00"/>
    <d v="2018-07-11T00:00:00"/>
    <s v="Standard Class"/>
    <s v="MD-17860"/>
    <x v="288"/>
    <s v="Corporate"/>
    <s v="Berlin"/>
    <x v="34"/>
    <x v="2"/>
    <s v="Central"/>
    <s v="FUR-CH-10003540"/>
    <x v="2"/>
    <x v="15"/>
    <s v="Office Star Bag Chairs, Set of Two"/>
    <n v="323.06400000000002"/>
    <n v="7"/>
    <n v="0.2"/>
    <n v="-60.606000000000009"/>
    <x v="2"/>
    <s v="07"/>
    <x v="9"/>
  </r>
  <r>
    <x v="9487"/>
    <s v="IT-2018-1621834"/>
    <d v="2018-07-06T00:00:00"/>
    <d v="2018-07-11T00:00:00"/>
    <s v="Standard Class"/>
    <s v="MD-17860"/>
    <x v="288"/>
    <s v="Corporate"/>
    <s v="Berlin"/>
    <x v="34"/>
    <x v="2"/>
    <s v="Central"/>
    <s v="TEC-AC-10004679"/>
    <x v="1"/>
    <x v="1"/>
    <s v="Enermax Flash Drive, Programmable"/>
    <n v="154.87199999999999"/>
    <n v="4"/>
    <n v="0.1"/>
    <n v="44.712000000000003"/>
    <x v="2"/>
    <s v="07"/>
    <x v="9"/>
  </r>
  <r>
    <x v="9488"/>
    <s v="IT-2018-1621834"/>
    <d v="2018-07-06T00:00:00"/>
    <d v="2018-07-11T00:00:00"/>
    <s v="Standard Class"/>
    <s v="MD-17860"/>
    <x v="288"/>
    <s v="Corporate"/>
    <s v="Berlin"/>
    <x v="34"/>
    <x v="2"/>
    <s v="Central"/>
    <s v="TEC-PH-10001963"/>
    <x v="1"/>
    <x v="3"/>
    <s v="Nokia Speaker Phone, Full Size"/>
    <n v="335.988"/>
    <n v="3"/>
    <n v="0.1"/>
    <n v="37.277999999999984"/>
    <x v="2"/>
    <s v="07"/>
    <x v="9"/>
  </r>
  <r>
    <x v="9489"/>
    <s v="ES-2018-5579249"/>
    <d v="2018-06-18T00:00:00"/>
    <d v="2018-06-23T00:00:00"/>
    <s v="Standard Class"/>
    <s v="HP-14815"/>
    <x v="428"/>
    <s v="Home Office"/>
    <s v="Girona"/>
    <x v="9"/>
    <x v="4"/>
    <s v="South"/>
    <s v="TEC-AC-10002738"/>
    <x v="1"/>
    <x v="1"/>
    <s v="Belkin Memory Card, Programmable"/>
    <n v="581.54999999999995"/>
    <n v="5"/>
    <n v="0"/>
    <n v="174.45"/>
    <x v="2"/>
    <s v="06"/>
    <x v="2"/>
  </r>
  <r>
    <x v="9490"/>
    <s v="IT-2017-5481346"/>
    <d v="2017-07-29T00:00:00"/>
    <d v="2017-08-03T00:00:00"/>
    <s v="Standard Class"/>
    <s v="VT-21700"/>
    <x v="607"/>
    <s v="Home Office"/>
    <s v="Castelldefels"/>
    <x v="9"/>
    <x v="4"/>
    <s v="South"/>
    <s v="OFF-ST-10002042"/>
    <x v="0"/>
    <x v="0"/>
    <s v="Fellowes Folders, Industrial"/>
    <n v="48.383999999999993"/>
    <n v="2"/>
    <n v="0.1"/>
    <n v="6.984"/>
    <x v="1"/>
    <s v="07"/>
    <x v="9"/>
  </r>
  <r>
    <x v="9491"/>
    <s v="ES-2019-4967939"/>
    <d v="2019-03-21T00:00:00"/>
    <d v="2019-03-25T00:00:00"/>
    <s v="Standard Class"/>
    <s v="MS-17770"/>
    <x v="472"/>
    <s v="Consumer"/>
    <s v="Velbert"/>
    <x v="3"/>
    <x v="2"/>
    <s v="Central"/>
    <s v="FUR-FU-10004096"/>
    <x v="2"/>
    <x v="16"/>
    <s v="Deflect-O Light Bulb, Erganomic"/>
    <n v="35.22"/>
    <n v="2"/>
    <n v="0"/>
    <n v="17.580000000000002"/>
    <x v="0"/>
    <s v="03"/>
    <x v="4"/>
  </r>
  <r>
    <x v="9492"/>
    <s v="ES-2017-2122823"/>
    <d v="2017-08-29T00:00:00"/>
    <d v="2017-09-02T00:00:00"/>
    <s v="Standard Class"/>
    <s v="CK-12595"/>
    <x v="448"/>
    <s v="Consumer"/>
    <s v="Perugia"/>
    <x v="101"/>
    <x v="3"/>
    <s v="South"/>
    <s v="TEC-AC-10003666"/>
    <x v="1"/>
    <x v="1"/>
    <s v="Memorex Router, Bluetooth"/>
    <n v="492.41999999999996"/>
    <n v="2"/>
    <n v="0"/>
    <n v="187.07999999999998"/>
    <x v="1"/>
    <s v="08"/>
    <x v="1"/>
  </r>
  <r>
    <x v="9493"/>
    <s v="ES-2017-2677676"/>
    <d v="2017-06-03T00:00:00"/>
    <d v="2017-06-07T00:00:00"/>
    <s v="Standard Class"/>
    <s v="DB-13615"/>
    <x v="177"/>
    <s v="Consumer"/>
    <s v="Wilhelmshaven"/>
    <x v="40"/>
    <x v="2"/>
    <s v="Central"/>
    <s v="OFF-SU-10004299"/>
    <x v="0"/>
    <x v="13"/>
    <s v="Stiletto Trimmer, High Speed"/>
    <n v="213.75000000000003"/>
    <n v="5"/>
    <n v="0"/>
    <n v="46.95"/>
    <x v="1"/>
    <s v="06"/>
    <x v="2"/>
  </r>
  <r>
    <x v="9494"/>
    <s v="ES-2017-2677676"/>
    <d v="2017-06-03T00:00:00"/>
    <d v="2017-06-07T00:00:00"/>
    <s v="Standard Class"/>
    <s v="DB-13615"/>
    <x v="177"/>
    <s v="Consumer"/>
    <s v="Wilhelmshaven"/>
    <x v="40"/>
    <x v="2"/>
    <s v="Central"/>
    <s v="OFF-SU-10002337"/>
    <x v="0"/>
    <x v="13"/>
    <s v="Elite Trimmer, High Speed"/>
    <n v="250.02"/>
    <n v="6"/>
    <n v="0"/>
    <n v="12.419999999999998"/>
    <x v="1"/>
    <s v="06"/>
    <x v="2"/>
  </r>
  <r>
    <x v="9495"/>
    <s v="ES-2017-2677676"/>
    <d v="2017-06-03T00:00:00"/>
    <d v="2017-06-07T00:00:00"/>
    <s v="Standard Class"/>
    <s v="DB-13615"/>
    <x v="177"/>
    <s v="Consumer"/>
    <s v="Wilhelmshaven"/>
    <x v="40"/>
    <x v="2"/>
    <s v="Central"/>
    <s v="OFF-ST-10003305"/>
    <x v="0"/>
    <x v="0"/>
    <s v="Rogers Box, Blue"/>
    <n v="129.43799999999999"/>
    <n v="6"/>
    <n v="0.1"/>
    <n v="-11.681999999999999"/>
    <x v="1"/>
    <s v="06"/>
    <x v="2"/>
  </r>
  <r>
    <x v="9496"/>
    <s v="ES-2017-4942348"/>
    <d v="2017-03-09T00:00:00"/>
    <d v="2017-03-13T00:00:00"/>
    <s v="Standard Class"/>
    <s v="SM-20950"/>
    <x v="455"/>
    <s v="Corporate"/>
    <s v="Wolfsburg"/>
    <x v="40"/>
    <x v="2"/>
    <s v="Central"/>
    <s v="OFF-AR-10000711"/>
    <x v="0"/>
    <x v="7"/>
    <s v="BIC Pens, Easy-Erase"/>
    <n v="43.65"/>
    <n v="3"/>
    <n v="0"/>
    <n v="9.5400000000000009"/>
    <x v="1"/>
    <s v="03"/>
    <x v="4"/>
  </r>
  <r>
    <x v="9497"/>
    <s v="ES-2018-2173269"/>
    <d v="2018-12-19T00:00:00"/>
    <d v="2018-12-25T00:00:00"/>
    <s v="Standard Class"/>
    <s v="BP-11155"/>
    <x v="105"/>
    <s v="Consumer"/>
    <s v="Durrus"/>
    <x v="31"/>
    <x v="9"/>
    <s v="North"/>
    <s v="OFF-PA-10000827"/>
    <x v="0"/>
    <x v="12"/>
    <s v="Enermax Message Books, 8.5 x 11"/>
    <n v="13.32"/>
    <n v="1"/>
    <n v="0.5"/>
    <n v="-7.2"/>
    <x v="2"/>
    <s v="12"/>
    <x v="10"/>
  </r>
  <r>
    <x v="9498"/>
    <s v="ES-2018-2173269"/>
    <d v="2018-12-19T00:00:00"/>
    <d v="2018-12-25T00:00:00"/>
    <s v="Standard Class"/>
    <s v="BP-11155"/>
    <x v="105"/>
    <s v="Consumer"/>
    <s v="Durrus"/>
    <x v="31"/>
    <x v="9"/>
    <s v="North"/>
    <s v="TEC-PH-10002456"/>
    <x v="1"/>
    <x v="3"/>
    <s v="Cisco Speaker Phone, Cordless"/>
    <n v="141.32999999999998"/>
    <n v="2"/>
    <n v="0.5"/>
    <n v="-113.07"/>
    <x v="2"/>
    <s v="12"/>
    <x v="10"/>
  </r>
  <r>
    <x v="9499"/>
    <s v="ES-2018-2173269"/>
    <d v="2018-12-19T00:00:00"/>
    <d v="2018-12-25T00:00:00"/>
    <s v="Standard Class"/>
    <s v="BP-11155"/>
    <x v="105"/>
    <s v="Consumer"/>
    <s v="Durrus"/>
    <x v="31"/>
    <x v="9"/>
    <s v="North"/>
    <s v="OFF-ST-10000127"/>
    <x v="0"/>
    <x v="0"/>
    <s v="Fellowes Shelving, Wire Frame"/>
    <n v="113.82"/>
    <n v="4"/>
    <n v="0.5"/>
    <n v="-20.58"/>
    <x v="2"/>
    <s v="12"/>
    <x v="10"/>
  </r>
  <r>
    <x v="9500"/>
    <s v="ES-2018-5238415"/>
    <d v="2018-11-02T00:00:00"/>
    <d v="2018-11-04T00:00:00"/>
    <s v="Second Class"/>
    <s v="JH-15985"/>
    <x v="675"/>
    <s v="Consumer"/>
    <s v="Berlin"/>
    <x v="34"/>
    <x v="2"/>
    <s v="Central"/>
    <s v="OFF-ST-10004702"/>
    <x v="0"/>
    <x v="0"/>
    <s v="Eldon Box, Single Width"/>
    <n v="24.695999999999998"/>
    <n v="3"/>
    <n v="0.2"/>
    <n v="2.7360000000000007"/>
    <x v="2"/>
    <s v="11"/>
    <x v="6"/>
  </r>
  <r>
    <x v="9501"/>
    <s v="ES-2016-5460465"/>
    <d v="2016-02-01T00:00:00"/>
    <d v="2016-02-05T00:00:00"/>
    <s v="Standard Class"/>
    <s v="RR-19315"/>
    <x v="24"/>
    <s v="Consumer"/>
    <s v="Parma"/>
    <x v="26"/>
    <x v="3"/>
    <s v="South"/>
    <s v="OFF-AR-10000980"/>
    <x v="0"/>
    <x v="7"/>
    <s v="Sanford Pencil Sharpener, Water Color"/>
    <n v="78.3"/>
    <n v="3"/>
    <n v="0"/>
    <n v="20.339999999999996"/>
    <x v="3"/>
    <s v="02"/>
    <x v="0"/>
  </r>
  <r>
    <x v="9502"/>
    <s v="IT-2018-3774709"/>
    <d v="2018-06-27T00:00:00"/>
    <d v="2018-06-28T00:00:00"/>
    <s v="First Class"/>
    <s v="PR-18880"/>
    <x v="375"/>
    <s v="Consumer"/>
    <s v="Milan"/>
    <x v="6"/>
    <x v="3"/>
    <s v="South"/>
    <s v="FUR-CH-10002498"/>
    <x v="2"/>
    <x v="15"/>
    <s v="Harbour Creations Steel Folding Chair, Red"/>
    <n v="78.312000000000012"/>
    <n v="2"/>
    <n v="0.6"/>
    <n v="-64.608000000000018"/>
    <x v="2"/>
    <s v="06"/>
    <x v="2"/>
  </r>
  <r>
    <x v="9503"/>
    <s v="ES-2018-4444438"/>
    <d v="2018-10-04T00:00:00"/>
    <d v="2018-10-05T00:00:00"/>
    <s v="First Class"/>
    <s v="SC-20770"/>
    <x v="92"/>
    <s v="Corporate"/>
    <s v="Velbert"/>
    <x v="3"/>
    <x v="2"/>
    <s v="Central"/>
    <s v="FUR-FU-10001717"/>
    <x v="2"/>
    <x v="16"/>
    <s v="Rubbermaid Stacking Tray, Erganomic"/>
    <n v="95.039999999999992"/>
    <n v="4"/>
    <n v="0"/>
    <n v="30.36"/>
    <x v="2"/>
    <s v="10"/>
    <x v="11"/>
  </r>
  <r>
    <x v="9504"/>
    <s v="ES-2017-2836963"/>
    <d v="2017-09-18T00:00:00"/>
    <d v="2017-09-24T00:00:00"/>
    <s v="Standard Class"/>
    <s v="TM-21490"/>
    <x v="642"/>
    <s v="Consumer"/>
    <s v="Viersen"/>
    <x v="3"/>
    <x v="2"/>
    <s v="Central"/>
    <s v="TEC-AC-10004679"/>
    <x v="1"/>
    <x v="1"/>
    <s v="Enermax Flash Drive, Programmable"/>
    <n v="129.06"/>
    <n v="3"/>
    <n v="0"/>
    <n v="46.44"/>
    <x v="1"/>
    <s v="09"/>
    <x v="3"/>
  </r>
  <r>
    <x v="9505"/>
    <s v="ES-2017-2836963"/>
    <d v="2017-09-18T00:00:00"/>
    <d v="2017-09-24T00:00:00"/>
    <s v="Standard Class"/>
    <s v="TM-21490"/>
    <x v="642"/>
    <s v="Consumer"/>
    <s v="Viersen"/>
    <x v="3"/>
    <x v="2"/>
    <s v="Central"/>
    <s v="TEC-PH-10000705"/>
    <x v="1"/>
    <x v="3"/>
    <s v="Apple Headset, Cordless"/>
    <n v="228.32999999999996"/>
    <n v="3"/>
    <n v="0"/>
    <n v="47.88"/>
    <x v="1"/>
    <s v="09"/>
    <x v="3"/>
  </r>
  <r>
    <x v="9506"/>
    <s v="ES-2018-4452331"/>
    <d v="2018-09-19T00:00:00"/>
    <d v="2018-09-23T00:00:00"/>
    <s v="Second Class"/>
    <s v="EJ-14155"/>
    <x v="204"/>
    <s v="Consumer"/>
    <s v="Paris"/>
    <x v="4"/>
    <x v="1"/>
    <s v="Central"/>
    <s v="OFF-LA-10002324"/>
    <x v="0"/>
    <x v="2"/>
    <s v="Smead Removable Labels, Adjustable"/>
    <n v="41.999999999999993"/>
    <n v="5"/>
    <n v="0"/>
    <n v="0.3"/>
    <x v="2"/>
    <s v="09"/>
    <x v="3"/>
  </r>
  <r>
    <x v="9507"/>
    <s v="ES-2019-2683298"/>
    <d v="2019-11-25T00:00:00"/>
    <d v="2019-11-28T00:00:00"/>
    <s v="Second Class"/>
    <s v="DM-13345"/>
    <x v="497"/>
    <s v="Corporate"/>
    <s v="Bremerhaven"/>
    <x v="79"/>
    <x v="2"/>
    <s v="Central"/>
    <s v="OFF-FA-10002017"/>
    <x v="0"/>
    <x v="6"/>
    <s v="Stockwell Paper Clips, Assorted Sizes"/>
    <n v="120.44999999999999"/>
    <n v="11"/>
    <n v="0"/>
    <n v="46.86"/>
    <x v="0"/>
    <s v="11"/>
    <x v="6"/>
  </r>
  <r>
    <x v="9508"/>
    <s v="ES-2017-2006883"/>
    <d v="2017-11-21T00:00:00"/>
    <d v="2017-11-22T00:00:00"/>
    <s v="First Class"/>
    <s v="TT-21460"/>
    <x v="309"/>
    <s v="Home Office"/>
    <s v="Northwich"/>
    <x v="0"/>
    <x v="0"/>
    <s v="North"/>
    <s v="OFF-ST-10004367"/>
    <x v="0"/>
    <x v="0"/>
    <s v="Rogers Trays, Blue"/>
    <n v="185.03999999999996"/>
    <n v="3"/>
    <n v="0"/>
    <n v="55.44"/>
    <x v="1"/>
    <s v="11"/>
    <x v="6"/>
  </r>
  <r>
    <x v="9509"/>
    <s v="ES-2017-2006883"/>
    <d v="2017-11-21T00:00:00"/>
    <d v="2017-11-22T00:00:00"/>
    <s v="First Class"/>
    <s v="TT-21460"/>
    <x v="309"/>
    <s v="Home Office"/>
    <s v="Northwich"/>
    <x v="0"/>
    <x v="0"/>
    <s v="North"/>
    <s v="OFF-BI-10003642"/>
    <x v="0"/>
    <x v="9"/>
    <s v="Wilson Jones Binder, Economy"/>
    <n v="26.04"/>
    <n v="2"/>
    <n v="0"/>
    <n v="8.0400000000000009"/>
    <x v="1"/>
    <s v="11"/>
    <x v="6"/>
  </r>
  <r>
    <x v="9510"/>
    <s v="ES-2017-2006883"/>
    <d v="2017-11-21T00:00:00"/>
    <d v="2017-11-22T00:00:00"/>
    <s v="First Class"/>
    <s v="TT-21460"/>
    <x v="309"/>
    <s v="Home Office"/>
    <s v="Northwich"/>
    <x v="0"/>
    <x v="0"/>
    <s v="North"/>
    <s v="OFF-ST-10000355"/>
    <x v="0"/>
    <x v="0"/>
    <s v="Eldon Box, Wire Frame"/>
    <n v="18.659999999999997"/>
    <n v="2"/>
    <n v="0"/>
    <n v="5.9399999999999995"/>
    <x v="1"/>
    <s v="11"/>
    <x v="6"/>
  </r>
  <r>
    <x v="9511"/>
    <s v="IT-2018-5689054"/>
    <d v="2018-05-02T00:00:00"/>
    <d v="2018-05-05T00:00:00"/>
    <s v="First Class"/>
    <s v="VB-21745"/>
    <x v="385"/>
    <s v="Corporate"/>
    <s v="London"/>
    <x v="0"/>
    <x v="0"/>
    <s v="North"/>
    <s v="FUR-FU-10002557"/>
    <x v="2"/>
    <x v="16"/>
    <s v="Rubbermaid Stacking Tray, Erganomic"/>
    <n v="93.11399999999999"/>
    <n v="7"/>
    <n v="0.4"/>
    <n v="-62.076000000000001"/>
    <x v="2"/>
    <s v="05"/>
    <x v="5"/>
  </r>
  <r>
    <x v="9512"/>
    <s v="IT-2018-5689054"/>
    <d v="2018-05-02T00:00:00"/>
    <d v="2018-05-05T00:00:00"/>
    <s v="First Class"/>
    <s v="VB-21745"/>
    <x v="385"/>
    <s v="Corporate"/>
    <s v="London"/>
    <x v="0"/>
    <x v="0"/>
    <s v="North"/>
    <s v="OFF-SU-10003632"/>
    <x v="0"/>
    <x v="13"/>
    <s v="Acme Letter Opener, Easy Grip"/>
    <n v="171.88200000000001"/>
    <n v="6"/>
    <n v="0.1"/>
    <n v="34.362000000000002"/>
    <x v="2"/>
    <s v="05"/>
    <x v="5"/>
  </r>
  <r>
    <x v="9513"/>
    <s v="ES-2017-2836963"/>
    <d v="2017-09-18T00:00:00"/>
    <d v="2017-09-24T00:00:00"/>
    <s v="Standard Class"/>
    <s v="TM-21490"/>
    <x v="642"/>
    <s v="Consumer"/>
    <s v="Viersen"/>
    <x v="3"/>
    <x v="2"/>
    <s v="Central"/>
    <s v="OFF-ST-10002172"/>
    <x v="0"/>
    <x v="0"/>
    <s v="Fellowes Trays, Blue"/>
    <n v="51.651000000000003"/>
    <n v="1"/>
    <n v="0.1"/>
    <n v="-1.7490000000000006"/>
    <x v="1"/>
    <s v="09"/>
    <x v="3"/>
  </r>
  <r>
    <x v="9514"/>
    <s v="ES-2017-2836963"/>
    <d v="2017-09-18T00:00:00"/>
    <d v="2017-09-24T00:00:00"/>
    <s v="Standard Class"/>
    <s v="TM-21490"/>
    <x v="642"/>
    <s v="Consumer"/>
    <s v="Viersen"/>
    <x v="3"/>
    <x v="2"/>
    <s v="Central"/>
    <s v="OFF-LA-10003591"/>
    <x v="0"/>
    <x v="2"/>
    <s v="Smead Removable Labels, Laser Printer Compatible"/>
    <n v="51.6"/>
    <n v="5"/>
    <n v="0"/>
    <n v="15.9"/>
    <x v="1"/>
    <s v="09"/>
    <x v="3"/>
  </r>
  <r>
    <x v="9515"/>
    <s v="ES-2017-2836963"/>
    <d v="2017-09-18T00:00:00"/>
    <d v="2017-09-24T00:00:00"/>
    <s v="Standard Class"/>
    <s v="TM-21490"/>
    <x v="642"/>
    <s v="Consumer"/>
    <s v="Viersen"/>
    <x v="3"/>
    <x v="2"/>
    <s v="Central"/>
    <s v="OFF-AR-10003651"/>
    <x v="0"/>
    <x v="7"/>
    <s v="Sanford Pencil Sharpener, Easy-Erase"/>
    <n v="162.53999999999996"/>
    <n v="6"/>
    <n v="0"/>
    <n v="81.179999999999993"/>
    <x v="1"/>
    <s v="09"/>
    <x v="3"/>
  </r>
  <r>
    <x v="9516"/>
    <s v="IT-2019-3172570"/>
    <d v="2019-04-05T00:00:00"/>
    <d v="2019-04-10T00:00:00"/>
    <s v="Standard Class"/>
    <s v="JL-15175"/>
    <x v="122"/>
    <s v="Home Office"/>
    <s v="Wolfsburg"/>
    <x v="40"/>
    <x v="2"/>
    <s v="Central"/>
    <s v="OFF-ST-10001562"/>
    <x v="0"/>
    <x v="0"/>
    <s v="Fellowes Box, Industrial"/>
    <n v="54.432000000000016"/>
    <n v="3"/>
    <n v="0.1"/>
    <n v="-3.0780000000000021"/>
    <x v="0"/>
    <s v="04"/>
    <x v="8"/>
  </r>
  <r>
    <x v="9517"/>
    <s v="ES-2018-3635603"/>
    <d v="2018-02-20T00:00:00"/>
    <d v="2018-02-26T00:00:00"/>
    <s v="Standard Class"/>
    <s v="PP-18955"/>
    <x v="343"/>
    <s v="Home Office"/>
    <s v="Wattrelos"/>
    <x v="30"/>
    <x v="1"/>
    <s v="Central"/>
    <s v="OFF-PA-10004842"/>
    <x v="0"/>
    <x v="12"/>
    <s v="SanDisk Message Books, Recycled"/>
    <n v="118.64999999999998"/>
    <n v="5"/>
    <n v="0"/>
    <n v="53.249999999999993"/>
    <x v="2"/>
    <s v="02"/>
    <x v="0"/>
  </r>
  <r>
    <x v="9518"/>
    <s v="ES-2017-1691714"/>
    <d v="2017-05-18T00:00:00"/>
    <d v="2017-05-22T00:00:00"/>
    <s v="Standard Class"/>
    <s v="BP-11230"/>
    <x v="506"/>
    <s v="Consumer"/>
    <s v="Barcelona"/>
    <x v="9"/>
    <x v="4"/>
    <s v="South"/>
    <s v="FUR-BO-10001553"/>
    <x v="2"/>
    <x v="10"/>
    <s v="Sauder Library with Doors, Traditional"/>
    <n v="1162.8899999999999"/>
    <n v="3"/>
    <n v="0"/>
    <n v="11.61"/>
    <x v="1"/>
    <s v="05"/>
    <x v="5"/>
  </r>
  <r>
    <x v="9519"/>
    <s v="ES-2017-1691714"/>
    <d v="2017-05-18T00:00:00"/>
    <d v="2017-05-22T00:00:00"/>
    <s v="Standard Class"/>
    <s v="BP-11230"/>
    <x v="506"/>
    <s v="Consumer"/>
    <s v="Barcelona"/>
    <x v="9"/>
    <x v="4"/>
    <s v="South"/>
    <s v="OFF-AP-10000584"/>
    <x v="0"/>
    <x v="5"/>
    <s v="Breville Refrigerator, Silver"/>
    <n v="2080.3199999999997"/>
    <n v="4"/>
    <n v="0"/>
    <n v="561.59999999999991"/>
    <x v="1"/>
    <s v="05"/>
    <x v="5"/>
  </r>
  <r>
    <x v="9520"/>
    <s v="ES-2017-1691714"/>
    <d v="2017-05-18T00:00:00"/>
    <d v="2017-05-22T00:00:00"/>
    <s v="Standard Class"/>
    <s v="BP-11230"/>
    <x v="506"/>
    <s v="Consumer"/>
    <s v="Barcelona"/>
    <x v="9"/>
    <x v="4"/>
    <s v="South"/>
    <s v="OFF-ST-10001758"/>
    <x v="0"/>
    <x v="0"/>
    <s v="Rogers Lockers, Blue"/>
    <n v="571.37400000000002"/>
    <n v="3"/>
    <n v="0.1"/>
    <n v="-19.116000000000007"/>
    <x v="1"/>
    <s v="05"/>
    <x v="5"/>
  </r>
  <r>
    <x v="9521"/>
    <s v="ES-2017-1691714"/>
    <d v="2017-05-18T00:00:00"/>
    <d v="2017-05-22T00:00:00"/>
    <s v="Standard Class"/>
    <s v="BP-11230"/>
    <x v="506"/>
    <s v="Consumer"/>
    <s v="Barcelona"/>
    <x v="9"/>
    <x v="4"/>
    <s v="South"/>
    <s v="OFF-BI-10003899"/>
    <x v="0"/>
    <x v="9"/>
    <s v="Avery 3-Hole Punch, Recycled"/>
    <n v="84.690000000000012"/>
    <n v="3"/>
    <n v="0"/>
    <n v="0"/>
    <x v="1"/>
    <s v="05"/>
    <x v="5"/>
  </r>
  <r>
    <x v="9522"/>
    <s v="ES-2017-1691714"/>
    <d v="2017-05-18T00:00:00"/>
    <d v="2017-05-22T00:00:00"/>
    <s v="Standard Class"/>
    <s v="BP-11230"/>
    <x v="506"/>
    <s v="Consumer"/>
    <s v="Barcelona"/>
    <x v="9"/>
    <x v="4"/>
    <s v="South"/>
    <s v="TEC-PH-10002597"/>
    <x v="1"/>
    <x v="3"/>
    <s v="Apple Signal Booster, with Caller ID"/>
    <n v="122.98500000000001"/>
    <n v="1"/>
    <n v="0.1"/>
    <n v="-1.3950000000000014"/>
    <x v="1"/>
    <s v="05"/>
    <x v="5"/>
  </r>
  <r>
    <x v="9523"/>
    <s v="ES-2017-1691714"/>
    <d v="2017-05-18T00:00:00"/>
    <d v="2017-05-22T00:00:00"/>
    <s v="Standard Class"/>
    <s v="BP-11230"/>
    <x v="506"/>
    <s v="Consumer"/>
    <s v="Barcelona"/>
    <x v="9"/>
    <x v="4"/>
    <s v="South"/>
    <s v="TEC-PH-10004263"/>
    <x v="1"/>
    <x v="3"/>
    <s v="Cisco Signal Booster, with Caller ID"/>
    <n v="546.58799999999997"/>
    <n v="4"/>
    <n v="0.1"/>
    <n v="91.068000000000012"/>
    <x v="1"/>
    <s v="05"/>
    <x v="5"/>
  </r>
  <r>
    <x v="9524"/>
    <s v="ES-2018-3715629"/>
    <d v="2018-12-31T00:00:00"/>
    <d v="2019-01-06T00:00:00"/>
    <s v="Standard Class"/>
    <s v="EP-13915"/>
    <x v="275"/>
    <s v="Consumer"/>
    <s v="Halle"/>
    <x v="69"/>
    <x v="2"/>
    <s v="Central"/>
    <s v="TEC-PH-10000437"/>
    <x v="1"/>
    <x v="3"/>
    <s v="Cisco Signal Booster, VoIP"/>
    <n v="911.5200000000001"/>
    <n v="6"/>
    <n v="0"/>
    <n v="54.54"/>
    <x v="2"/>
    <s v="12"/>
    <x v="10"/>
  </r>
  <r>
    <x v="9525"/>
    <s v="ES-2016-4436456"/>
    <d v="2016-01-26T00:00:00"/>
    <d v="2016-01-26T00:00:00"/>
    <s v="Same Day"/>
    <s v="HG-15025"/>
    <x v="742"/>
    <s v="Consumer"/>
    <s v="Reims"/>
    <x v="2"/>
    <x v="1"/>
    <s v="Central"/>
    <s v="OFF-BI-10001384"/>
    <x v="0"/>
    <x v="9"/>
    <s v="Cardinal Binder, Economy"/>
    <n v="41.489999999999995"/>
    <n v="6"/>
    <n v="0.5"/>
    <n v="-10.889999999999997"/>
    <x v="3"/>
    <s v="01"/>
    <x v="7"/>
  </r>
  <r>
    <x v="9526"/>
    <s v="ES-2016-4436456"/>
    <d v="2016-01-26T00:00:00"/>
    <d v="2016-01-26T00:00:00"/>
    <s v="Same Day"/>
    <s v="HG-15025"/>
    <x v="742"/>
    <s v="Consumer"/>
    <s v="Reims"/>
    <x v="2"/>
    <x v="1"/>
    <s v="Central"/>
    <s v="FUR-BO-10004620"/>
    <x v="2"/>
    <x v="10"/>
    <s v="Safco Stackable Bookrack, Mobile"/>
    <n v="119.184"/>
    <n v="2"/>
    <n v="0.6"/>
    <n v="-143.07599999999996"/>
    <x v="3"/>
    <s v="01"/>
    <x v="7"/>
  </r>
  <r>
    <x v="9527"/>
    <s v="ES-2016-4436456"/>
    <d v="2016-01-26T00:00:00"/>
    <d v="2016-01-26T00:00:00"/>
    <s v="Same Day"/>
    <s v="HG-15025"/>
    <x v="742"/>
    <s v="Consumer"/>
    <s v="Reims"/>
    <x v="2"/>
    <x v="1"/>
    <s v="Central"/>
    <s v="OFF-EN-10000476"/>
    <x v="0"/>
    <x v="8"/>
    <s v="Kraft Clasp Envelope, Recycled"/>
    <n v="11.7"/>
    <n v="3"/>
    <n v="0.5"/>
    <n v="-8.01"/>
    <x v="3"/>
    <s v="01"/>
    <x v="7"/>
  </r>
  <r>
    <x v="9528"/>
    <s v="IT-2018-4744269"/>
    <d v="2018-08-29T00:00:00"/>
    <d v="2018-08-30T00:00:00"/>
    <s v="First Class"/>
    <s v="AB-10105"/>
    <x v="319"/>
    <s v="Consumer"/>
    <s v="Milan"/>
    <x v="6"/>
    <x v="3"/>
    <s v="South"/>
    <s v="OFF-ST-10000922"/>
    <x v="0"/>
    <x v="0"/>
    <s v="Eldon File Cart, Blue"/>
    <n v="152.35200000000003"/>
    <n v="2"/>
    <n v="0.4"/>
    <n v="-96.52800000000002"/>
    <x v="2"/>
    <s v="08"/>
    <x v="1"/>
  </r>
  <r>
    <x v="9529"/>
    <s v="IT-2018-4744269"/>
    <d v="2018-08-29T00:00:00"/>
    <d v="2018-08-30T00:00:00"/>
    <s v="First Class"/>
    <s v="AB-10105"/>
    <x v="319"/>
    <s v="Consumer"/>
    <s v="Milan"/>
    <x v="6"/>
    <x v="3"/>
    <s v="South"/>
    <s v="OFF-FA-10001097"/>
    <x v="0"/>
    <x v="6"/>
    <s v="Accos Paper Clips, Assorted Sizes"/>
    <n v="34.47"/>
    <n v="3"/>
    <n v="0"/>
    <n v="0.27"/>
    <x v="2"/>
    <s v="08"/>
    <x v="1"/>
  </r>
  <r>
    <x v="9530"/>
    <s v="ES-2019-1783355"/>
    <d v="2019-12-26T00:00:00"/>
    <d v="2019-12-30T00:00:00"/>
    <s v="Standard Class"/>
    <s v="JS-15940"/>
    <x v="613"/>
    <s v="Home Office"/>
    <s v="Toulouse"/>
    <x v="42"/>
    <x v="1"/>
    <s v="Central"/>
    <s v="TEC-CO-10002083"/>
    <x v="1"/>
    <x v="4"/>
    <s v="HP Fax and Copier, High-Speed"/>
    <n v="119.76299999999998"/>
    <n v="2"/>
    <n v="0.65"/>
    <n v="-88.976999999999975"/>
    <x v="0"/>
    <s v="12"/>
    <x v="10"/>
  </r>
  <r>
    <x v="9531"/>
    <s v="IT-2017-2505922"/>
    <d v="2017-09-01T00:00:00"/>
    <d v="2017-09-05T00:00:00"/>
    <s v="Standard Class"/>
    <s v="PS-18970"/>
    <x v="280"/>
    <s v="Home Office"/>
    <s v="Stockholm"/>
    <x v="14"/>
    <x v="6"/>
    <s v="North"/>
    <s v="OFF-FA-10001052"/>
    <x v="0"/>
    <x v="6"/>
    <s v="Stockwell Paper Clips, Assorted Sizes"/>
    <n v="17.009999999999998"/>
    <n v="3"/>
    <n v="0.5"/>
    <n v="-13.679999999999998"/>
    <x v="1"/>
    <s v="09"/>
    <x v="3"/>
  </r>
  <r>
    <x v="9532"/>
    <s v="IT-2017-2505922"/>
    <d v="2017-09-01T00:00:00"/>
    <d v="2017-09-05T00:00:00"/>
    <s v="Standard Class"/>
    <s v="PS-18970"/>
    <x v="280"/>
    <s v="Home Office"/>
    <s v="Stockholm"/>
    <x v="14"/>
    <x v="6"/>
    <s v="North"/>
    <s v="TEC-AC-10004054"/>
    <x v="1"/>
    <x v="1"/>
    <s v="Memorex Memory Card, Erganomic"/>
    <n v="100.07999999999998"/>
    <n v="2"/>
    <n v="0.5"/>
    <n v="-64.079999999999984"/>
    <x v="1"/>
    <s v="09"/>
    <x v="3"/>
  </r>
  <r>
    <x v="9533"/>
    <s v="IT-2019-4197253"/>
    <d v="2019-08-16T00:00:00"/>
    <d v="2019-08-17T00:00:00"/>
    <s v="First Class"/>
    <s v="MY-18295"/>
    <x v="646"/>
    <s v="Corporate"/>
    <s v="The Hague"/>
    <x v="12"/>
    <x v="5"/>
    <s v="Central"/>
    <s v="OFF-ST-10001050"/>
    <x v="0"/>
    <x v="0"/>
    <s v="Eldon Shelving, Blue"/>
    <n v="48.42"/>
    <n v="2"/>
    <n v="0.5"/>
    <n v="-22.320000000000004"/>
    <x v="0"/>
    <s v="08"/>
    <x v="1"/>
  </r>
  <r>
    <x v="9534"/>
    <s v="ES-2016-4335040"/>
    <d v="2016-11-09T00:00:00"/>
    <d v="2016-11-11T00:00:00"/>
    <s v="First Class"/>
    <s v="IL-15100"/>
    <x v="22"/>
    <s v="Consumer"/>
    <s v="Paris"/>
    <x v="4"/>
    <x v="1"/>
    <s v="Central"/>
    <s v="OFF-BI-10001384"/>
    <x v="0"/>
    <x v="9"/>
    <s v="Cardinal Binder, Economy"/>
    <n v="82.97999999999999"/>
    <n v="6"/>
    <n v="0"/>
    <n v="30.599999999999998"/>
    <x v="3"/>
    <s v="11"/>
    <x v="6"/>
  </r>
  <r>
    <x v="9535"/>
    <s v="IT-2018-5071780"/>
    <d v="2018-02-13T00:00:00"/>
    <d v="2018-02-18T00:00:00"/>
    <s v="Standard Class"/>
    <s v="MT-17815"/>
    <x v="683"/>
    <s v="Consumer"/>
    <s v="Cournon-d'Auvergne"/>
    <x v="23"/>
    <x v="1"/>
    <s v="Central"/>
    <s v="FUR-CH-10004309"/>
    <x v="2"/>
    <x v="15"/>
    <s v="SAFCO Steel Folding Chair, Adjustable"/>
    <n v="396.9"/>
    <n v="5"/>
    <n v="0.1"/>
    <n v="-4.4999999999999929"/>
    <x v="2"/>
    <s v="02"/>
    <x v="0"/>
  </r>
  <r>
    <x v="9536"/>
    <s v="ES-2018-4679331"/>
    <d v="2018-01-13T00:00:00"/>
    <d v="2018-01-16T00:00:00"/>
    <s v="First Class"/>
    <s v="DK-12835"/>
    <x v="647"/>
    <s v="Corporate"/>
    <s v="Madrid"/>
    <x v="16"/>
    <x v="4"/>
    <s v="South"/>
    <s v="OFF-SU-10002337"/>
    <x v="0"/>
    <x v="13"/>
    <s v="Elite Trimmer, High Speed"/>
    <n v="333.36"/>
    <n v="8"/>
    <n v="0"/>
    <n v="16.559999999999999"/>
    <x v="2"/>
    <s v="01"/>
    <x v="7"/>
  </r>
  <r>
    <x v="9537"/>
    <s v="ES-2018-4679331"/>
    <d v="2018-01-13T00:00:00"/>
    <d v="2018-01-16T00:00:00"/>
    <s v="First Class"/>
    <s v="DK-12835"/>
    <x v="647"/>
    <s v="Corporate"/>
    <s v="Madrid"/>
    <x v="16"/>
    <x v="4"/>
    <s v="South"/>
    <s v="OFF-EN-10001854"/>
    <x v="0"/>
    <x v="8"/>
    <s v="Jiffy Business Envelopes, Recycled"/>
    <n v="73.44"/>
    <n v="4"/>
    <n v="0"/>
    <n v="13.200000000000001"/>
    <x v="2"/>
    <s v="01"/>
    <x v="7"/>
  </r>
  <r>
    <x v="9538"/>
    <s v="ES-2018-4679331"/>
    <d v="2018-01-13T00:00:00"/>
    <d v="2018-01-16T00:00:00"/>
    <s v="First Class"/>
    <s v="DK-12835"/>
    <x v="647"/>
    <s v="Corporate"/>
    <s v="Madrid"/>
    <x v="16"/>
    <x v="4"/>
    <s v="South"/>
    <s v="OFF-AP-10002330"/>
    <x v="0"/>
    <x v="5"/>
    <s v="Hamilton Beach Stove, Silver"/>
    <n v="3801.63"/>
    <n v="7"/>
    <n v="0"/>
    <n v="1444.5900000000001"/>
    <x v="2"/>
    <s v="01"/>
    <x v="7"/>
  </r>
  <r>
    <x v="9539"/>
    <s v="ES-2019-3553145"/>
    <d v="2019-09-05T00:00:00"/>
    <d v="2019-09-08T00:00:00"/>
    <s v="First Class"/>
    <s v="JW-16075"/>
    <x v="298"/>
    <s v="Consumer"/>
    <s v="Saint-Michel-sur-Orge"/>
    <x v="4"/>
    <x v="1"/>
    <s v="Central"/>
    <s v="OFF-ST-10000648"/>
    <x v="0"/>
    <x v="0"/>
    <s v="Eldon File Cart, Industrial"/>
    <n v="230.20200000000003"/>
    <n v="2"/>
    <n v="0.1"/>
    <n v="5.0820000000000007"/>
    <x v="0"/>
    <s v="09"/>
    <x v="3"/>
  </r>
  <r>
    <x v="9540"/>
    <s v="ES-2019-3553145"/>
    <d v="2019-09-05T00:00:00"/>
    <d v="2019-09-08T00:00:00"/>
    <s v="First Class"/>
    <s v="JW-16075"/>
    <x v="298"/>
    <s v="Consumer"/>
    <s v="Saint-Michel-sur-Orge"/>
    <x v="4"/>
    <x v="1"/>
    <s v="Central"/>
    <s v="OFF-AR-10000799"/>
    <x v="0"/>
    <x v="7"/>
    <s v="Sanford Highlighters, Easy-Erase"/>
    <n v="48.06"/>
    <n v="3"/>
    <n v="0"/>
    <n v="1.8900000000000001"/>
    <x v="0"/>
    <s v="09"/>
    <x v="3"/>
  </r>
  <r>
    <x v="9541"/>
    <s v="ES-2019-3553145"/>
    <d v="2019-09-05T00:00:00"/>
    <d v="2019-09-08T00:00:00"/>
    <s v="First Class"/>
    <s v="JW-16075"/>
    <x v="298"/>
    <s v="Consumer"/>
    <s v="Saint-Michel-sur-Orge"/>
    <x v="4"/>
    <x v="1"/>
    <s v="Central"/>
    <s v="OFF-FA-10003730"/>
    <x v="0"/>
    <x v="6"/>
    <s v="Stockwell Thumb Tacks, Bulk Pack"/>
    <n v="13.14"/>
    <n v="1"/>
    <n v="0"/>
    <n v="3.2700000000000005"/>
    <x v="0"/>
    <s v="09"/>
    <x v="3"/>
  </r>
  <r>
    <x v="9542"/>
    <s v="ES-2017-2836963"/>
    <d v="2017-09-18T00:00:00"/>
    <d v="2017-09-24T00:00:00"/>
    <s v="Standard Class"/>
    <s v="TM-21490"/>
    <x v="642"/>
    <s v="Consumer"/>
    <s v="Viersen"/>
    <x v="3"/>
    <x v="2"/>
    <s v="Central"/>
    <s v="TEC-MA-10003478"/>
    <x v="1"/>
    <x v="11"/>
    <s v="StarTech Receipt Printer, Durable"/>
    <n v="553.50000000000011"/>
    <n v="5"/>
    <n v="0"/>
    <n v="105.15"/>
    <x v="1"/>
    <s v="09"/>
    <x v="3"/>
  </r>
  <r>
    <x v="9543"/>
    <s v="ES-2017-2836963"/>
    <d v="2017-09-18T00:00:00"/>
    <d v="2017-09-24T00:00:00"/>
    <s v="Standard Class"/>
    <s v="TM-21490"/>
    <x v="642"/>
    <s v="Consumer"/>
    <s v="Viersen"/>
    <x v="3"/>
    <x v="2"/>
    <s v="Central"/>
    <s v="OFF-BI-10003899"/>
    <x v="0"/>
    <x v="9"/>
    <s v="Avery 3-Hole Punch, Recycled"/>
    <n v="112.92000000000002"/>
    <n v="4"/>
    <n v="0"/>
    <n v="0"/>
    <x v="1"/>
    <s v="09"/>
    <x v="3"/>
  </r>
  <r>
    <x v="9544"/>
    <s v="ES-2017-4291867"/>
    <d v="2017-03-13T00:00:00"/>
    <d v="2017-03-19T00:00:00"/>
    <s v="Standard Class"/>
    <s v="AB-10015"/>
    <x v="502"/>
    <s v="Consumer"/>
    <s v="Viersen"/>
    <x v="3"/>
    <x v="2"/>
    <s v="Central"/>
    <s v="OFF-FA-10002759"/>
    <x v="0"/>
    <x v="6"/>
    <s v="Stockwell Clamps, Bulk Pack"/>
    <n v="115.38"/>
    <n v="6"/>
    <n v="0"/>
    <n v="25.379999999999995"/>
    <x v="1"/>
    <s v="03"/>
    <x v="4"/>
  </r>
  <r>
    <x v="9545"/>
    <s v="ES-2017-4291867"/>
    <d v="2017-03-13T00:00:00"/>
    <d v="2017-03-19T00:00:00"/>
    <s v="Standard Class"/>
    <s v="AB-10015"/>
    <x v="502"/>
    <s v="Consumer"/>
    <s v="Viersen"/>
    <x v="3"/>
    <x v="2"/>
    <s v="Central"/>
    <s v="OFF-ST-10000430"/>
    <x v="0"/>
    <x v="0"/>
    <s v="Tenex File Cart, Blue"/>
    <n v="239.76000000000005"/>
    <n v="2"/>
    <n v="0.1"/>
    <n v="21.299999999999994"/>
    <x v="1"/>
    <s v="03"/>
    <x v="4"/>
  </r>
  <r>
    <x v="9546"/>
    <s v="ES-2019-1480923"/>
    <d v="2019-03-15T00:00:00"/>
    <d v="2019-03-22T00:00:00"/>
    <s v="Standard Class"/>
    <s v="AW-10930"/>
    <x v="454"/>
    <s v="Home Office"/>
    <s v="Monza"/>
    <x v="6"/>
    <x v="3"/>
    <s v="South"/>
    <s v="TEC-MA-10000473"/>
    <x v="1"/>
    <x v="11"/>
    <s v="Konica Phone, Red"/>
    <n v="200.01599999999999"/>
    <n v="4"/>
    <n v="0.4"/>
    <n v="6.5759999999999934"/>
    <x v="0"/>
    <s v="03"/>
    <x v="4"/>
  </r>
  <r>
    <x v="9547"/>
    <s v="ES-2019-1480923"/>
    <d v="2019-03-15T00:00:00"/>
    <d v="2019-03-22T00:00:00"/>
    <s v="Standard Class"/>
    <s v="AW-10930"/>
    <x v="454"/>
    <s v="Home Office"/>
    <s v="Monza"/>
    <x v="6"/>
    <x v="3"/>
    <s v="South"/>
    <s v="OFF-FA-10001052"/>
    <x v="0"/>
    <x v="6"/>
    <s v="Stockwell Paper Clips, Assorted Sizes"/>
    <n v="56.7"/>
    <n v="5"/>
    <n v="0"/>
    <n v="5.5499999999999989"/>
    <x v="0"/>
    <s v="03"/>
    <x v="4"/>
  </r>
  <r>
    <x v="9548"/>
    <s v="ES-2019-2623757"/>
    <d v="2019-07-05T00:00:00"/>
    <d v="2019-07-08T00:00:00"/>
    <s v="First Class"/>
    <s v="GH-14410"/>
    <x v="31"/>
    <s v="Home Office"/>
    <s v="Glasgow"/>
    <x v="29"/>
    <x v="0"/>
    <s v="North"/>
    <s v="FUR-CH-10003842"/>
    <x v="2"/>
    <x v="15"/>
    <s v="Harbour Creations Chairmat, Red"/>
    <n v="144.00000000000003"/>
    <n v="2"/>
    <n v="0"/>
    <n v="30.240000000000002"/>
    <x v="0"/>
    <s v="07"/>
    <x v="9"/>
  </r>
  <r>
    <x v="9549"/>
    <s v="ES-2017-4291867"/>
    <d v="2017-03-13T00:00:00"/>
    <d v="2017-03-19T00:00:00"/>
    <s v="Standard Class"/>
    <s v="AB-10015"/>
    <x v="502"/>
    <s v="Consumer"/>
    <s v="Viersen"/>
    <x v="3"/>
    <x v="2"/>
    <s v="Central"/>
    <s v="TEC-MA-10001210"/>
    <x v="1"/>
    <x v="11"/>
    <s v="Okidata Calculator, Durable"/>
    <n v="157.22999999999999"/>
    <n v="3"/>
    <n v="0"/>
    <n v="10.98"/>
    <x v="1"/>
    <s v="03"/>
    <x v="4"/>
  </r>
  <r>
    <x v="9550"/>
    <s v="ES-2019-2571250"/>
    <d v="2019-07-25T00:00:00"/>
    <d v="2019-07-30T00:00:00"/>
    <s v="Standard Class"/>
    <s v="MH-17785"/>
    <x v="655"/>
    <s v="Corporate"/>
    <s v="Barton in Fabis"/>
    <x v="0"/>
    <x v="0"/>
    <s v="North"/>
    <s v="OFF-ST-10002566"/>
    <x v="0"/>
    <x v="0"/>
    <s v="Tenex Lockers, Wire Frame"/>
    <n v="1016.0999999999999"/>
    <n v="5"/>
    <n v="0"/>
    <n v="314.85000000000002"/>
    <x v="0"/>
    <s v="07"/>
    <x v="9"/>
  </r>
  <r>
    <x v="9551"/>
    <s v="ES-2016-2069466"/>
    <d v="2016-09-11T00:00:00"/>
    <d v="2016-09-13T00:00:00"/>
    <s v="Second Class"/>
    <s v="DB-13615"/>
    <x v="177"/>
    <s v="Consumer"/>
    <s v="Offenbach"/>
    <x v="5"/>
    <x v="2"/>
    <s v="Central"/>
    <s v="FUR-FU-10002655"/>
    <x v="2"/>
    <x v="16"/>
    <s v="Deflect-O Door Stop, Black"/>
    <n v="87.9"/>
    <n v="2"/>
    <n v="0"/>
    <n v="3.4799999999999995"/>
    <x v="3"/>
    <s v="09"/>
    <x v="3"/>
  </r>
  <r>
    <x v="9552"/>
    <s v="ES-2016-2069466"/>
    <d v="2016-09-11T00:00:00"/>
    <d v="2016-09-13T00:00:00"/>
    <s v="Second Class"/>
    <s v="DB-13615"/>
    <x v="177"/>
    <s v="Consumer"/>
    <s v="Offenbach"/>
    <x v="5"/>
    <x v="2"/>
    <s v="Central"/>
    <s v="OFF-AR-10003629"/>
    <x v="0"/>
    <x v="7"/>
    <s v="Boston Canvas, Water Color"/>
    <n v="284.10000000000002"/>
    <n v="5"/>
    <n v="0"/>
    <n v="42.599999999999994"/>
    <x v="3"/>
    <s v="09"/>
    <x v="3"/>
  </r>
  <r>
    <x v="9553"/>
    <s v="IT-2018-3657245"/>
    <d v="2018-01-12T00:00:00"/>
    <d v="2018-01-16T00:00:00"/>
    <s v="Standard Class"/>
    <s v="AG-10675"/>
    <x v="548"/>
    <s v="Consumer"/>
    <s v="London"/>
    <x v="0"/>
    <x v="0"/>
    <s v="North"/>
    <s v="OFF-ST-10000632"/>
    <x v="0"/>
    <x v="0"/>
    <s v="Rogers Shelving, Single Width"/>
    <n v="167.83199999999999"/>
    <n v="3"/>
    <n v="0.1"/>
    <n v="-3.7980000000000018"/>
    <x v="2"/>
    <s v="01"/>
    <x v="7"/>
  </r>
  <r>
    <x v="9554"/>
    <s v="IT-2018-3657245"/>
    <d v="2018-01-12T00:00:00"/>
    <d v="2018-01-16T00:00:00"/>
    <s v="Standard Class"/>
    <s v="AG-10675"/>
    <x v="548"/>
    <s v="Consumer"/>
    <s v="London"/>
    <x v="0"/>
    <x v="0"/>
    <s v="North"/>
    <s v="FUR-TA-10000323"/>
    <x v="2"/>
    <x v="14"/>
    <s v="Lesro Round Table, Fully Assembled"/>
    <n v="816.26400000000012"/>
    <n v="2"/>
    <n v="0.1"/>
    <n v="362.78399999999999"/>
    <x v="2"/>
    <s v="01"/>
    <x v="7"/>
  </r>
  <r>
    <x v="9555"/>
    <s v="ES-2016-2625537"/>
    <d v="2016-07-13T00:00:00"/>
    <d v="2016-07-18T00:00:00"/>
    <s v="Standard Class"/>
    <s v="LO-17170"/>
    <x v="189"/>
    <s v="Corporate"/>
    <s v="Cottbus"/>
    <x v="7"/>
    <x v="2"/>
    <s v="Central"/>
    <s v="OFF-BI-10002570"/>
    <x v="0"/>
    <x v="9"/>
    <s v="Cardinal 3-Hole Punch, Clear"/>
    <n v="56.519999999999996"/>
    <n v="2"/>
    <n v="0"/>
    <n v="11.82"/>
    <x v="3"/>
    <s v="07"/>
    <x v="9"/>
  </r>
  <r>
    <x v="9556"/>
    <s v="ES-2018-4305617"/>
    <d v="2018-11-28T00:00:00"/>
    <d v="2018-12-02T00:00:00"/>
    <s v="Standard Class"/>
    <s v="AF-10885"/>
    <x v="69"/>
    <s v="Consumer"/>
    <s v="Leipzig"/>
    <x v="46"/>
    <x v="2"/>
    <s v="Central"/>
    <s v="OFF-PA-10002645"/>
    <x v="0"/>
    <x v="12"/>
    <s v="Green Bar Computer Printout Paper, Recycled"/>
    <n v="118.68"/>
    <n v="4"/>
    <n v="0"/>
    <n v="10.68"/>
    <x v="2"/>
    <s v="11"/>
    <x v="6"/>
  </r>
  <r>
    <x v="9557"/>
    <s v="ES-2017-1085063"/>
    <d v="2017-09-21T00:00:00"/>
    <d v="2017-09-26T00:00:00"/>
    <s v="Second Class"/>
    <s v="LR-16915"/>
    <x v="344"/>
    <s v="Consumer"/>
    <s v="Vantaa"/>
    <x v="70"/>
    <x v="11"/>
    <s v="North"/>
    <s v="FUR-CH-10004255"/>
    <x v="2"/>
    <x v="15"/>
    <s v="SAFCO Executive Leather Armchair, Red"/>
    <n v="2768.58"/>
    <n v="6"/>
    <n v="0"/>
    <n v="27.54"/>
    <x v="1"/>
    <s v="09"/>
    <x v="3"/>
  </r>
  <r>
    <x v="9558"/>
    <s v="ES-2017-1085063"/>
    <d v="2017-09-21T00:00:00"/>
    <d v="2017-09-26T00:00:00"/>
    <s v="Second Class"/>
    <s v="LR-16915"/>
    <x v="344"/>
    <s v="Consumer"/>
    <s v="Vantaa"/>
    <x v="70"/>
    <x v="11"/>
    <s v="North"/>
    <s v="OFF-AP-10004464"/>
    <x v="0"/>
    <x v="5"/>
    <s v="Cuisinart Stove, White"/>
    <n v="2145.7200000000003"/>
    <n v="4"/>
    <n v="0"/>
    <n v="364.68"/>
    <x v="1"/>
    <s v="09"/>
    <x v="3"/>
  </r>
  <r>
    <x v="9559"/>
    <s v="IT-2018-3328104"/>
    <d v="2018-08-13T00:00:00"/>
    <d v="2018-08-18T00:00:00"/>
    <s v="Standard Class"/>
    <s v="BS-11665"/>
    <x v="117"/>
    <s v="Consumer"/>
    <s v="Dublin"/>
    <x v="78"/>
    <x v="9"/>
    <s v="North"/>
    <s v="OFF-BI-10000115"/>
    <x v="0"/>
    <x v="9"/>
    <s v="Acco Hole Reinforcements, Clear"/>
    <n v="24.48"/>
    <n v="8"/>
    <n v="0.5"/>
    <n v="-22.560000000000002"/>
    <x v="2"/>
    <s v="08"/>
    <x v="1"/>
  </r>
  <r>
    <x v="9560"/>
    <s v="IT-2018-3328104"/>
    <d v="2018-08-13T00:00:00"/>
    <d v="2018-08-18T00:00:00"/>
    <s v="Standard Class"/>
    <s v="BS-11665"/>
    <x v="117"/>
    <s v="Consumer"/>
    <s v="Dublin"/>
    <x v="78"/>
    <x v="9"/>
    <s v="North"/>
    <s v="TEC-PH-10002018"/>
    <x v="1"/>
    <x v="3"/>
    <s v="Samsung Audio Dock, VoIP"/>
    <n v="250.38000000000002"/>
    <n v="3"/>
    <n v="0.5"/>
    <n v="-120.24000000000001"/>
    <x v="2"/>
    <s v="08"/>
    <x v="1"/>
  </r>
  <r>
    <x v="9561"/>
    <s v="IT-2018-3328104"/>
    <d v="2018-08-13T00:00:00"/>
    <d v="2018-08-18T00:00:00"/>
    <s v="Standard Class"/>
    <s v="BS-11665"/>
    <x v="117"/>
    <s v="Consumer"/>
    <s v="Dublin"/>
    <x v="78"/>
    <x v="9"/>
    <s v="North"/>
    <s v="OFF-AR-10002902"/>
    <x v="0"/>
    <x v="7"/>
    <s v="Sanford Canvas, Water Color"/>
    <n v="80.550000000000011"/>
    <n v="3"/>
    <n v="0.5"/>
    <n v="-80.550000000000011"/>
    <x v="2"/>
    <s v="08"/>
    <x v="1"/>
  </r>
  <r>
    <x v="9562"/>
    <s v="IT-2018-1083916"/>
    <d v="2018-02-28T00:00:00"/>
    <d v="2018-03-04T00:00:00"/>
    <s v="Standard Class"/>
    <s v="TS-21655"/>
    <x v="64"/>
    <s v="Consumer"/>
    <s v="Stuttgart"/>
    <x v="8"/>
    <x v="2"/>
    <s v="Central"/>
    <s v="OFF-ST-10001195"/>
    <x v="0"/>
    <x v="0"/>
    <s v="Smead Box, Wire Frame"/>
    <n v="8.8559999999999999"/>
    <n v="1"/>
    <n v="0.1"/>
    <n v="0.66600000000000015"/>
    <x v="2"/>
    <s v="02"/>
    <x v="0"/>
  </r>
  <r>
    <x v="9563"/>
    <s v="IT-2018-1083916"/>
    <d v="2018-02-28T00:00:00"/>
    <d v="2018-03-04T00:00:00"/>
    <s v="Standard Class"/>
    <s v="TS-21655"/>
    <x v="64"/>
    <s v="Consumer"/>
    <s v="Stuttgart"/>
    <x v="8"/>
    <x v="2"/>
    <s v="Central"/>
    <s v="OFF-LA-10001676"/>
    <x v="0"/>
    <x v="2"/>
    <s v="Hon Removable Labels, Adjustable"/>
    <n v="16.32"/>
    <n v="2"/>
    <n v="0"/>
    <n v="2.2800000000000002"/>
    <x v="2"/>
    <s v="02"/>
    <x v="0"/>
  </r>
  <r>
    <x v="9564"/>
    <s v="IT-2018-1083916"/>
    <d v="2018-02-28T00:00:00"/>
    <d v="2018-03-04T00:00:00"/>
    <s v="Standard Class"/>
    <s v="TS-21655"/>
    <x v="64"/>
    <s v="Consumer"/>
    <s v="Stuttgart"/>
    <x v="8"/>
    <x v="2"/>
    <s v="Central"/>
    <s v="OFF-ST-10004046"/>
    <x v="0"/>
    <x v="0"/>
    <s v="Fellowes Box, Single Width"/>
    <n v="35.478000000000002"/>
    <n v="2"/>
    <n v="0.1"/>
    <n v="-1.6020000000000003"/>
    <x v="2"/>
    <s v="02"/>
    <x v="0"/>
  </r>
  <r>
    <x v="9565"/>
    <s v="IT-2018-1083916"/>
    <d v="2018-02-28T00:00:00"/>
    <d v="2018-03-04T00:00:00"/>
    <s v="Standard Class"/>
    <s v="TS-21655"/>
    <x v="64"/>
    <s v="Consumer"/>
    <s v="Stuttgart"/>
    <x v="8"/>
    <x v="2"/>
    <s v="Central"/>
    <s v="OFF-SU-10001886"/>
    <x v="0"/>
    <x v="13"/>
    <s v="Acme Box Cutter, Serrated"/>
    <n v="138"/>
    <n v="4"/>
    <n v="0"/>
    <n v="31.68"/>
    <x v="2"/>
    <s v="02"/>
    <x v="0"/>
  </r>
  <r>
    <x v="9566"/>
    <s v="ES-2018-5905207"/>
    <d v="2018-12-09T00:00:00"/>
    <d v="2018-12-12T00:00:00"/>
    <s v="First Class"/>
    <s v="AH-10195"/>
    <x v="250"/>
    <s v="Corporate"/>
    <s v="Cropton"/>
    <x v="0"/>
    <x v="0"/>
    <s v="North"/>
    <s v="OFF-BI-10004541"/>
    <x v="0"/>
    <x v="9"/>
    <s v="Wilson Jones Binder, Durable"/>
    <n v="43.56"/>
    <n v="3"/>
    <n v="0"/>
    <n v="1.7100000000000002"/>
    <x v="2"/>
    <s v="12"/>
    <x v="10"/>
  </r>
  <r>
    <x v="9567"/>
    <s v="ES-2018-5905207"/>
    <d v="2018-12-09T00:00:00"/>
    <d v="2018-12-12T00:00:00"/>
    <s v="First Class"/>
    <s v="AH-10195"/>
    <x v="250"/>
    <s v="Corporate"/>
    <s v="Cropton"/>
    <x v="0"/>
    <x v="0"/>
    <s v="North"/>
    <s v="OFF-BI-10004448"/>
    <x v="0"/>
    <x v="9"/>
    <s v="Ibico Binder, Clear"/>
    <n v="104.57999999999998"/>
    <n v="7"/>
    <n v="0"/>
    <n v="9.24"/>
    <x v="2"/>
    <s v="12"/>
    <x v="10"/>
  </r>
  <r>
    <x v="9568"/>
    <s v="ES-2019-2665002"/>
    <d v="2019-05-09T00:00:00"/>
    <d v="2019-05-13T00:00:00"/>
    <s v="Standard Class"/>
    <s v="TS-21085"/>
    <x v="437"/>
    <s v="Consumer"/>
    <s v="Pisa"/>
    <x v="63"/>
    <x v="3"/>
    <s v="South"/>
    <s v="OFF-LA-10003210"/>
    <x v="0"/>
    <x v="2"/>
    <s v="Harbour Creations File Folder Labels, Laser Printer Compatible"/>
    <n v="78.570000000000007"/>
    <n v="9"/>
    <n v="0"/>
    <n v="24.3"/>
    <x v="0"/>
    <s v="05"/>
    <x v="5"/>
  </r>
  <r>
    <x v="9569"/>
    <s v="ES-2019-2665002"/>
    <d v="2019-05-09T00:00:00"/>
    <d v="2019-05-13T00:00:00"/>
    <s v="Standard Class"/>
    <s v="TS-21085"/>
    <x v="437"/>
    <s v="Consumer"/>
    <s v="Pisa"/>
    <x v="63"/>
    <x v="3"/>
    <s v="South"/>
    <s v="OFF-BI-10000368"/>
    <x v="0"/>
    <x v="9"/>
    <s v="Avery Binder Covers, Durable"/>
    <n v="87.99"/>
    <n v="7"/>
    <n v="0"/>
    <n v="11.34"/>
    <x v="0"/>
    <s v="05"/>
    <x v="5"/>
  </r>
  <r>
    <x v="9570"/>
    <s v="ES-2018-2195633"/>
    <d v="2018-03-30T00:00:00"/>
    <d v="2018-04-01T00:00:00"/>
    <s v="First Class"/>
    <s v="GH-14410"/>
    <x v="31"/>
    <s v="Home Office"/>
    <s v="Vienna"/>
    <x v="20"/>
    <x v="8"/>
    <s v="Central"/>
    <s v="OFF-LA-10000039"/>
    <x v="0"/>
    <x v="2"/>
    <s v="Smead Legal Exhibit Labels, Adjustable"/>
    <n v="54"/>
    <n v="6"/>
    <n v="0"/>
    <n v="7.5600000000000005"/>
    <x v="2"/>
    <s v="03"/>
    <x v="4"/>
  </r>
  <r>
    <x v="9571"/>
    <s v="IT-2019-2557034"/>
    <d v="2019-05-12T00:00:00"/>
    <d v="2019-05-17T00:00:00"/>
    <s v="Standard Class"/>
    <s v="AA-10645"/>
    <x v="476"/>
    <s v="Consumer"/>
    <s v="Toulouse"/>
    <x v="42"/>
    <x v="1"/>
    <s v="Central"/>
    <s v="TEC-AC-10002158"/>
    <x v="1"/>
    <x v="1"/>
    <s v="Enermax Memory Card, Erganomic"/>
    <n v="168.29999999999995"/>
    <n v="3"/>
    <n v="0.5"/>
    <n v="-10.169999999999959"/>
    <x v="0"/>
    <s v="05"/>
    <x v="5"/>
  </r>
  <r>
    <x v="9572"/>
    <s v="ES-2017-3204467"/>
    <d v="2017-11-11T00:00:00"/>
    <d v="2017-11-17T00:00:00"/>
    <s v="Standard Class"/>
    <s v="MP-17965"/>
    <x v="71"/>
    <s v="Corporate"/>
    <s v="Leipzig"/>
    <x v="46"/>
    <x v="2"/>
    <s v="Central"/>
    <s v="OFF-EN-10001979"/>
    <x v="0"/>
    <x v="8"/>
    <s v="Cameo Clasp Envelope, Security-Tint"/>
    <n v="35.730000000000004"/>
    <n v="3"/>
    <n v="0"/>
    <n v="8.5499999999999989"/>
    <x v="1"/>
    <s v="11"/>
    <x v="6"/>
  </r>
  <r>
    <x v="9573"/>
    <s v="ES-2017-4400520"/>
    <d v="2017-09-01T00:00:00"/>
    <d v="2017-09-06T00:00:00"/>
    <s v="Standard Class"/>
    <s v="JK-15205"/>
    <x v="707"/>
    <s v="Consumer"/>
    <s v="Mulhouse"/>
    <x v="2"/>
    <x v="1"/>
    <s v="Central"/>
    <s v="OFF-BI-10003774"/>
    <x v="0"/>
    <x v="9"/>
    <s v="Cardinal 3-Hole Punch, Durable"/>
    <n v="121.19999999999999"/>
    <n v="4"/>
    <n v="0"/>
    <n v="55.679999999999993"/>
    <x v="1"/>
    <s v="09"/>
    <x v="3"/>
  </r>
  <r>
    <x v="9574"/>
    <s v="ES-2017-4400520"/>
    <d v="2017-09-01T00:00:00"/>
    <d v="2017-09-06T00:00:00"/>
    <s v="Standard Class"/>
    <s v="JK-15205"/>
    <x v="707"/>
    <s v="Consumer"/>
    <s v="Mulhouse"/>
    <x v="2"/>
    <x v="1"/>
    <s v="Central"/>
    <s v="OFF-ST-10002800"/>
    <x v="0"/>
    <x v="0"/>
    <s v="Tenex Folders, Industrial"/>
    <n v="298.62"/>
    <n v="14"/>
    <n v="0.1"/>
    <n v="-33.180000000000007"/>
    <x v="1"/>
    <s v="09"/>
    <x v="3"/>
  </r>
  <r>
    <x v="9575"/>
    <s v="ES-2017-4400520"/>
    <d v="2017-09-01T00:00:00"/>
    <d v="2017-09-06T00:00:00"/>
    <s v="Standard Class"/>
    <s v="JK-15205"/>
    <x v="707"/>
    <s v="Consumer"/>
    <s v="Mulhouse"/>
    <x v="2"/>
    <x v="1"/>
    <s v="Central"/>
    <s v="OFF-AR-10002447"/>
    <x v="0"/>
    <x v="7"/>
    <s v="Stanley Sketch Pad, Water Color"/>
    <n v="333.27"/>
    <n v="7"/>
    <n v="0"/>
    <n v="63.209999999999994"/>
    <x v="1"/>
    <s v="09"/>
    <x v="3"/>
  </r>
  <r>
    <x v="9576"/>
    <s v="ES-2019-5329048"/>
    <d v="2019-12-30T00:00:00"/>
    <d v="2020-01-04T00:00:00"/>
    <s v="Standard Class"/>
    <s v="ZD-21925"/>
    <x v="449"/>
    <s v="Consumer"/>
    <s v="Rouen"/>
    <x v="21"/>
    <x v="1"/>
    <s v="Central"/>
    <s v="FUR-TA-10002557"/>
    <x v="2"/>
    <x v="14"/>
    <s v="Barricks Conference Table, Rectangular"/>
    <n v="588.02249999999992"/>
    <n v="1"/>
    <n v="0.35"/>
    <n v="-27.15749999999997"/>
    <x v="0"/>
    <s v="12"/>
    <x v="10"/>
  </r>
  <r>
    <x v="9577"/>
    <s v="ES-2019-5329048"/>
    <d v="2019-12-30T00:00:00"/>
    <d v="2020-01-04T00:00:00"/>
    <s v="Standard Class"/>
    <s v="ZD-21925"/>
    <x v="449"/>
    <s v="Consumer"/>
    <s v="Rouen"/>
    <x v="21"/>
    <x v="1"/>
    <s v="Central"/>
    <s v="FUR-BO-10004914"/>
    <x v="2"/>
    <x v="10"/>
    <s v="Bush 3-Shelf Cabinet, Traditional"/>
    <n v="129.03300000000002"/>
    <n v="1"/>
    <n v="0.1"/>
    <n v="17.192999999999998"/>
    <x v="0"/>
    <s v="12"/>
    <x v="10"/>
  </r>
  <r>
    <x v="9578"/>
    <s v="IT-2017-1609351"/>
    <d v="2017-09-18T00:00:00"/>
    <d v="2017-09-18T00:00:00"/>
    <s v="Same Day"/>
    <s v="PS-18970"/>
    <x v="280"/>
    <s v="Home Office"/>
    <s v="Rouen"/>
    <x v="21"/>
    <x v="1"/>
    <s v="Central"/>
    <s v="TEC-PH-10002565"/>
    <x v="1"/>
    <x v="3"/>
    <s v="Apple Audio Dock, with Caller ID"/>
    <n v="425.56950000000006"/>
    <n v="3"/>
    <n v="0.15"/>
    <n v="-4.0499999999994429E-2"/>
    <x v="1"/>
    <s v="09"/>
    <x v="3"/>
  </r>
  <r>
    <x v="9579"/>
    <s v="IT-2017-1609351"/>
    <d v="2017-09-18T00:00:00"/>
    <d v="2017-09-18T00:00:00"/>
    <s v="Same Day"/>
    <s v="PS-18970"/>
    <x v="280"/>
    <s v="Home Office"/>
    <s v="Rouen"/>
    <x v="21"/>
    <x v="1"/>
    <s v="Central"/>
    <s v="OFF-PA-10003455"/>
    <x v="0"/>
    <x v="12"/>
    <s v="Xerox Cards &amp; Envelopes, Premium"/>
    <n v="224.85"/>
    <n v="5"/>
    <n v="0"/>
    <n v="67.350000000000009"/>
    <x v="1"/>
    <s v="09"/>
    <x v="3"/>
  </r>
  <r>
    <x v="9580"/>
    <s v="ES-2017-5186485"/>
    <d v="2017-08-14T00:00:00"/>
    <d v="2017-08-16T00:00:00"/>
    <s v="First Class"/>
    <s v="JM-15865"/>
    <x v="563"/>
    <s v="Consumer"/>
    <s v="Altamura"/>
    <x v="41"/>
    <x v="3"/>
    <s v="South"/>
    <s v="OFF-EN-10003299"/>
    <x v="0"/>
    <x v="8"/>
    <s v="Cameo Mailers, Security-Tint"/>
    <n v="283.92"/>
    <n v="7"/>
    <n v="0"/>
    <n v="17.010000000000002"/>
    <x v="1"/>
    <s v="08"/>
    <x v="1"/>
  </r>
  <r>
    <x v="9581"/>
    <s v="ES-2017-5186485"/>
    <d v="2017-08-14T00:00:00"/>
    <d v="2017-08-16T00:00:00"/>
    <s v="First Class"/>
    <s v="JM-15865"/>
    <x v="563"/>
    <s v="Consumer"/>
    <s v="Altamura"/>
    <x v="41"/>
    <x v="3"/>
    <s v="South"/>
    <s v="OFF-ST-10002622"/>
    <x v="0"/>
    <x v="0"/>
    <s v="Smead File Cart, Single Width"/>
    <n v="541.29599999999994"/>
    <n v="7"/>
    <n v="0.4"/>
    <n v="-297.86399999999998"/>
    <x v="1"/>
    <s v="08"/>
    <x v="1"/>
  </r>
  <r>
    <x v="9582"/>
    <s v="ES-2017-5186485"/>
    <d v="2017-08-14T00:00:00"/>
    <d v="2017-08-16T00:00:00"/>
    <s v="First Class"/>
    <s v="JM-15865"/>
    <x v="563"/>
    <s v="Consumer"/>
    <s v="Altamura"/>
    <x v="41"/>
    <x v="3"/>
    <s v="South"/>
    <s v="FUR-BO-10004709"/>
    <x v="2"/>
    <x v="10"/>
    <s v="Bush Classic Bookcase, Pine"/>
    <n v="828.06"/>
    <n v="2"/>
    <n v="0"/>
    <n v="405.72"/>
    <x v="1"/>
    <s v="08"/>
    <x v="1"/>
  </r>
  <r>
    <x v="9583"/>
    <s v="ES-2017-5805673"/>
    <d v="2017-07-26T00:00:00"/>
    <d v="2017-07-31T00:00:00"/>
    <s v="Standard Class"/>
    <s v="SC-20575"/>
    <x v="273"/>
    <s v="Consumer"/>
    <s v="London"/>
    <x v="0"/>
    <x v="0"/>
    <s v="North"/>
    <s v="OFF-EN-10003630"/>
    <x v="0"/>
    <x v="8"/>
    <s v="GlobeWeis Business Envelopes, Set of 50"/>
    <n v="62.423999999999999"/>
    <n v="4"/>
    <n v="0.1"/>
    <n v="11.783999999999999"/>
    <x v="1"/>
    <s v="07"/>
    <x v="9"/>
  </r>
  <r>
    <x v="9584"/>
    <s v="ES-2017-5805673"/>
    <d v="2017-07-26T00:00:00"/>
    <d v="2017-07-31T00:00:00"/>
    <s v="Standard Class"/>
    <s v="SC-20575"/>
    <x v="273"/>
    <s v="Consumer"/>
    <s v="London"/>
    <x v="0"/>
    <x v="0"/>
    <s v="North"/>
    <s v="OFF-FA-10004880"/>
    <x v="0"/>
    <x v="6"/>
    <s v="Accos Rubber Bands, Bulk Pack"/>
    <n v="30.024000000000001"/>
    <n v="2"/>
    <n v="0.1"/>
    <n v="12.984"/>
    <x v="1"/>
    <s v="07"/>
    <x v="9"/>
  </r>
  <r>
    <x v="9585"/>
    <s v="ES-2017-5805673"/>
    <d v="2017-07-26T00:00:00"/>
    <d v="2017-07-31T00:00:00"/>
    <s v="Standard Class"/>
    <s v="SC-20575"/>
    <x v="273"/>
    <s v="Consumer"/>
    <s v="London"/>
    <x v="0"/>
    <x v="0"/>
    <s v="North"/>
    <s v="OFF-PA-10000450"/>
    <x v="0"/>
    <x v="12"/>
    <s v="Green Bar Note Cards, Multicolor"/>
    <n v="213.75899999999999"/>
    <n v="7"/>
    <n v="0.1"/>
    <n v="73.478999999999999"/>
    <x v="1"/>
    <s v="07"/>
    <x v="9"/>
  </r>
  <r>
    <x v="9586"/>
    <s v="ES-2019-5474746"/>
    <d v="2019-01-03T00:00:00"/>
    <d v="2019-01-04T00:00:00"/>
    <s v="Same Day"/>
    <s v="RD-19585"/>
    <x v="715"/>
    <s v="Consumer"/>
    <s v="Torrevieja"/>
    <x v="53"/>
    <x v="4"/>
    <s v="South"/>
    <s v="OFF-BI-10002674"/>
    <x v="0"/>
    <x v="9"/>
    <s v="Cardinal Binder Covers, Recycled"/>
    <n v="24.72"/>
    <n v="2"/>
    <n v="0"/>
    <n v="11.100000000000001"/>
    <x v="0"/>
    <s v="01"/>
    <x v="7"/>
  </r>
  <r>
    <x v="9587"/>
    <s v="ES-2019-5474746"/>
    <d v="2019-01-03T00:00:00"/>
    <d v="2019-01-04T00:00:00"/>
    <s v="Same Day"/>
    <s v="RD-19585"/>
    <x v="715"/>
    <s v="Consumer"/>
    <s v="Torrevieja"/>
    <x v="53"/>
    <x v="4"/>
    <s v="South"/>
    <s v="TEC-CO-10004089"/>
    <x v="1"/>
    <x v="4"/>
    <s v="Canon Copy Machine, Laser"/>
    <n v="2097.1200000000003"/>
    <n v="8"/>
    <n v="0"/>
    <n v="188.64000000000001"/>
    <x v="0"/>
    <s v="01"/>
    <x v="7"/>
  </r>
  <r>
    <x v="9588"/>
    <s v="ES-2019-5474746"/>
    <d v="2019-01-03T00:00:00"/>
    <d v="2019-01-04T00:00:00"/>
    <s v="Same Day"/>
    <s v="RD-19585"/>
    <x v="715"/>
    <s v="Consumer"/>
    <s v="Torrevieja"/>
    <x v="53"/>
    <x v="4"/>
    <s v="South"/>
    <s v="OFF-BI-10001124"/>
    <x v="0"/>
    <x v="9"/>
    <s v="Ibico Binder Covers, Clear"/>
    <n v="52.44"/>
    <n v="4"/>
    <n v="0"/>
    <n v="3.5999999999999996"/>
    <x v="0"/>
    <s v="01"/>
    <x v="7"/>
  </r>
  <r>
    <x v="9589"/>
    <s v="ES-2019-5474746"/>
    <d v="2019-01-03T00:00:00"/>
    <d v="2019-01-04T00:00:00"/>
    <s v="Same Day"/>
    <s v="RD-19585"/>
    <x v="715"/>
    <s v="Consumer"/>
    <s v="Torrevieja"/>
    <x v="53"/>
    <x v="4"/>
    <s v="South"/>
    <s v="OFF-EN-10001449"/>
    <x v="0"/>
    <x v="8"/>
    <s v="Kraft Manila Envelope, with clear poly window"/>
    <n v="30.03"/>
    <n v="1"/>
    <n v="0"/>
    <n v="14.700000000000001"/>
    <x v="0"/>
    <s v="01"/>
    <x v="7"/>
  </r>
  <r>
    <x v="9590"/>
    <s v="IT-2016-3896198"/>
    <d v="2016-04-28T00:00:00"/>
    <d v="2016-05-04T00:00:00"/>
    <s v="Standard Class"/>
    <s v="RF-19840"/>
    <x v="522"/>
    <s v="Consumer"/>
    <s v="Chaumont"/>
    <x v="2"/>
    <x v="1"/>
    <s v="Central"/>
    <s v="OFF-BI-10001192"/>
    <x v="0"/>
    <x v="9"/>
    <s v="Cardinal Binder, Clear"/>
    <n v="119.60999999999999"/>
    <n v="9"/>
    <n v="0"/>
    <n v="3.5100000000000002"/>
    <x v="3"/>
    <s v="04"/>
    <x v="8"/>
  </r>
  <r>
    <x v="9591"/>
    <s v="IT-2016-3896198"/>
    <d v="2016-04-28T00:00:00"/>
    <d v="2016-05-04T00:00:00"/>
    <s v="Standard Class"/>
    <s v="RF-19840"/>
    <x v="522"/>
    <s v="Consumer"/>
    <s v="Chaumont"/>
    <x v="2"/>
    <x v="1"/>
    <s v="Central"/>
    <s v="OFF-AR-10000079"/>
    <x v="0"/>
    <x v="7"/>
    <s v="Stanley Pencil Sharpener, Fluorescent"/>
    <n v="123.9"/>
    <n v="5"/>
    <n v="0"/>
    <n v="39.6"/>
    <x v="3"/>
    <s v="04"/>
    <x v="8"/>
  </r>
  <r>
    <x v="9592"/>
    <s v="IT-2016-3896198"/>
    <d v="2016-04-28T00:00:00"/>
    <d v="2016-05-04T00:00:00"/>
    <s v="Standard Class"/>
    <s v="RF-19840"/>
    <x v="522"/>
    <s v="Consumer"/>
    <s v="Chaumont"/>
    <x v="2"/>
    <x v="1"/>
    <s v="Central"/>
    <s v="OFF-FA-10001113"/>
    <x v="0"/>
    <x v="6"/>
    <s v="OIC Push Pins, Assorted Sizes"/>
    <n v="24.72"/>
    <n v="2"/>
    <n v="0"/>
    <n v="4.92"/>
    <x v="3"/>
    <s v="04"/>
    <x v="8"/>
  </r>
  <r>
    <x v="9593"/>
    <s v="ES-2016-4880899"/>
    <d v="2016-01-25T00:00:00"/>
    <d v="2016-01-30T00:00:00"/>
    <s v="Standard Class"/>
    <s v="AB-10150"/>
    <x v="75"/>
    <s v="Consumer"/>
    <s v="Maisons-Alfort"/>
    <x v="4"/>
    <x v="1"/>
    <s v="Central"/>
    <s v="OFF-AR-10001228"/>
    <x v="0"/>
    <x v="7"/>
    <s v="Stanley Markers, Water Color"/>
    <n v="177.65999999999997"/>
    <n v="7"/>
    <n v="0"/>
    <n v="58.59"/>
    <x v="3"/>
    <s v="01"/>
    <x v="7"/>
  </r>
  <r>
    <x v="9594"/>
    <s v="ES-2019-4138832"/>
    <d v="2019-07-03T00:00:00"/>
    <d v="2019-07-08T00:00:00"/>
    <s v="Standard Class"/>
    <s v="AH-10690"/>
    <x v="303"/>
    <s v="Corporate"/>
    <s v="Vienna"/>
    <x v="20"/>
    <x v="8"/>
    <s v="Central"/>
    <s v="FUR-CH-10002819"/>
    <x v="2"/>
    <x v="15"/>
    <s v="SAFCO Chairmat, Red"/>
    <n v="119.64000000000001"/>
    <n v="2"/>
    <n v="0"/>
    <n v="25.08"/>
    <x v="0"/>
    <s v="07"/>
    <x v="9"/>
  </r>
  <r>
    <x v="9595"/>
    <s v="ES-2018-5388599"/>
    <d v="2018-03-11T00:00:00"/>
    <d v="2018-03-14T00:00:00"/>
    <s v="Second Class"/>
    <s v="NP-18685"/>
    <x v="42"/>
    <s v="Home Office"/>
    <s v="Bury"/>
    <x v="0"/>
    <x v="0"/>
    <s v="North"/>
    <s v="OFF-ST-10002151"/>
    <x v="0"/>
    <x v="0"/>
    <s v="Eldon Box, Blue"/>
    <n v="41.039999999999992"/>
    <n v="4"/>
    <n v="0"/>
    <n v="10.56"/>
    <x v="2"/>
    <s v="03"/>
    <x v="4"/>
  </r>
  <r>
    <x v="9596"/>
    <s v="ES-2018-5388599"/>
    <d v="2018-03-11T00:00:00"/>
    <d v="2018-03-14T00:00:00"/>
    <s v="Second Class"/>
    <s v="NP-18685"/>
    <x v="42"/>
    <s v="Home Office"/>
    <s v="Bury"/>
    <x v="0"/>
    <x v="0"/>
    <s v="North"/>
    <s v="OFF-FA-10004424"/>
    <x v="0"/>
    <x v="6"/>
    <s v="Advantus Clamps, 12 Pack"/>
    <n v="56.16"/>
    <n v="3"/>
    <n v="0"/>
    <n v="8.91"/>
    <x v="2"/>
    <s v="03"/>
    <x v="4"/>
  </r>
  <r>
    <x v="9597"/>
    <s v="ES-2017-4291867"/>
    <d v="2017-03-13T00:00:00"/>
    <d v="2017-03-19T00:00:00"/>
    <s v="Standard Class"/>
    <s v="AB-10015"/>
    <x v="502"/>
    <s v="Consumer"/>
    <s v="Viersen"/>
    <x v="3"/>
    <x v="2"/>
    <s v="Central"/>
    <s v="FUR-CH-10004790"/>
    <x v="2"/>
    <x v="15"/>
    <s v="Office Star Bag Chairs, Black"/>
    <n v="95.417999999999992"/>
    <n v="2"/>
    <n v="0.1"/>
    <n v="32.838000000000001"/>
    <x v="1"/>
    <s v="03"/>
    <x v="4"/>
  </r>
  <r>
    <x v="9598"/>
    <s v="ES-2018-4231060"/>
    <d v="2018-08-19T00:00:00"/>
    <d v="2018-08-23T00:00:00"/>
    <s v="Standard Class"/>
    <s v="JD-16015"/>
    <x v="247"/>
    <s v="Consumer"/>
    <s v="Viersen"/>
    <x v="3"/>
    <x v="2"/>
    <s v="Central"/>
    <s v="OFF-AR-10000176"/>
    <x v="0"/>
    <x v="7"/>
    <s v="Sanford Highlighters, Water Color"/>
    <n v="37.86"/>
    <n v="2"/>
    <n v="0"/>
    <n v="13.620000000000001"/>
    <x v="2"/>
    <s v="08"/>
    <x v="1"/>
  </r>
  <r>
    <x v="9599"/>
    <s v="ES-2017-1496224"/>
    <d v="2017-04-18T00:00:00"/>
    <d v="2017-04-22T00:00:00"/>
    <s v="Standard Class"/>
    <s v="JM-15865"/>
    <x v="563"/>
    <s v="Consumer"/>
    <s v="Hamburg"/>
    <x v="24"/>
    <x v="2"/>
    <s v="Central"/>
    <s v="OFF-BI-10001984"/>
    <x v="0"/>
    <x v="9"/>
    <s v="Ibico Binding Machine, Economy"/>
    <n v="102.84"/>
    <n v="2"/>
    <n v="0"/>
    <n v="9.24"/>
    <x v="1"/>
    <s v="04"/>
    <x v="8"/>
  </r>
  <r>
    <x v="9600"/>
    <s v="ES-2018-3712216"/>
    <d v="2018-06-21T00:00:00"/>
    <d v="2018-06-25T00:00:00"/>
    <s v="Standard Class"/>
    <s v="JH-15820"/>
    <x v="377"/>
    <s v="Consumer"/>
    <s v="Bologna"/>
    <x v="26"/>
    <x v="3"/>
    <s v="South"/>
    <s v="OFF-AR-10001002"/>
    <x v="0"/>
    <x v="7"/>
    <s v="BIC Sketch Pad, Fluorescent"/>
    <n v="99.84"/>
    <n v="2"/>
    <n v="0"/>
    <n v="32.94"/>
    <x v="2"/>
    <s v="06"/>
    <x v="2"/>
  </r>
  <r>
    <x v="9601"/>
    <s v="ES-2018-3712216"/>
    <d v="2018-06-21T00:00:00"/>
    <d v="2018-06-25T00:00:00"/>
    <s v="Standard Class"/>
    <s v="JH-15820"/>
    <x v="377"/>
    <s v="Consumer"/>
    <s v="Bologna"/>
    <x v="26"/>
    <x v="3"/>
    <s v="South"/>
    <s v="TEC-PH-10000070"/>
    <x v="1"/>
    <x v="3"/>
    <s v="Nokia Headset, with Caller ID"/>
    <n v="131.59799999999998"/>
    <n v="3"/>
    <n v="0.4"/>
    <n v="-61.451999999999984"/>
    <x v="2"/>
    <s v="06"/>
    <x v="2"/>
  </r>
  <r>
    <x v="9602"/>
    <s v="ES-2018-3712216"/>
    <d v="2018-06-21T00:00:00"/>
    <d v="2018-06-25T00:00:00"/>
    <s v="Standard Class"/>
    <s v="JH-15820"/>
    <x v="377"/>
    <s v="Consumer"/>
    <s v="Bologna"/>
    <x v="26"/>
    <x v="3"/>
    <s v="South"/>
    <s v="OFF-SU-10001690"/>
    <x v="0"/>
    <x v="13"/>
    <s v="Kleencut Box Cutter, Steel"/>
    <n v="136.19999999999999"/>
    <n v="4"/>
    <n v="0"/>
    <n v="21.72"/>
    <x v="2"/>
    <s v="06"/>
    <x v="2"/>
  </r>
  <r>
    <x v="9603"/>
    <s v="ES-2019-4443552"/>
    <d v="2019-12-30T00:00:00"/>
    <d v="2020-01-05T00:00:00"/>
    <s v="Standard Class"/>
    <s v="FH-14365"/>
    <x v="625"/>
    <s v="Corporate"/>
    <s v="Naples"/>
    <x v="28"/>
    <x v="3"/>
    <s v="South"/>
    <s v="OFF-BI-10001639"/>
    <x v="0"/>
    <x v="9"/>
    <s v="Acco Binder, Economy"/>
    <n v="45.449999999999996"/>
    <n v="3"/>
    <n v="0"/>
    <n v="6.2999999999999989"/>
    <x v="0"/>
    <s v="12"/>
    <x v="10"/>
  </r>
  <r>
    <x v="9604"/>
    <s v="IT-2016-4771701"/>
    <d v="2016-09-22T00:00:00"/>
    <d v="2016-09-24T00:00:00"/>
    <s v="Second Class"/>
    <s v="TW-21025"/>
    <x v="436"/>
    <s v="Home Office"/>
    <s v="La Baule-Escoublac"/>
    <x v="45"/>
    <x v="1"/>
    <s v="Central"/>
    <s v="OFF-LA-10000356"/>
    <x v="0"/>
    <x v="2"/>
    <s v="Novimex Round Labels, 5000 Label Set"/>
    <n v="13.319999999999999"/>
    <n v="2"/>
    <n v="0"/>
    <n v="6.24"/>
    <x v="3"/>
    <s v="09"/>
    <x v="3"/>
  </r>
  <r>
    <x v="9605"/>
    <s v="IT-2016-4771701"/>
    <d v="2016-09-22T00:00:00"/>
    <d v="2016-09-24T00:00:00"/>
    <s v="Second Class"/>
    <s v="TW-21025"/>
    <x v="436"/>
    <s v="Home Office"/>
    <s v="La Baule-Escoublac"/>
    <x v="45"/>
    <x v="1"/>
    <s v="Central"/>
    <s v="OFF-PA-10001348"/>
    <x v="0"/>
    <x v="12"/>
    <s v="Eaton Note Cards, Multicolor"/>
    <n v="61.44"/>
    <n v="2"/>
    <n v="0"/>
    <n v="24.54"/>
    <x v="3"/>
    <s v="09"/>
    <x v="3"/>
  </r>
  <r>
    <x v="9606"/>
    <s v="IT-2016-4771701"/>
    <d v="2016-09-22T00:00:00"/>
    <d v="2016-09-24T00:00:00"/>
    <s v="Second Class"/>
    <s v="TW-21025"/>
    <x v="436"/>
    <s v="Home Office"/>
    <s v="La Baule-Escoublac"/>
    <x v="45"/>
    <x v="1"/>
    <s v="Central"/>
    <s v="OFF-BI-10004054"/>
    <x v="0"/>
    <x v="9"/>
    <s v="Cardinal Hole Reinforcements, Economy"/>
    <n v="21.360000000000003"/>
    <n v="4"/>
    <n v="0"/>
    <n v="8.64"/>
    <x v="3"/>
    <s v="09"/>
    <x v="3"/>
  </r>
  <r>
    <x v="9607"/>
    <s v="IT-2016-4771701"/>
    <d v="2016-09-22T00:00:00"/>
    <d v="2016-09-24T00:00:00"/>
    <s v="Second Class"/>
    <s v="TW-21025"/>
    <x v="436"/>
    <s v="Home Office"/>
    <s v="La Baule-Escoublac"/>
    <x v="45"/>
    <x v="1"/>
    <s v="Central"/>
    <s v="FUR-BO-10004999"/>
    <x v="2"/>
    <x v="10"/>
    <s v="Safco Classic Bookcase, Metal"/>
    <n v="1181.547"/>
    <n v="3"/>
    <n v="0.1"/>
    <n v="498.80700000000013"/>
    <x v="3"/>
    <s v="09"/>
    <x v="3"/>
  </r>
  <r>
    <x v="9608"/>
    <s v="ES-2016-3965225"/>
    <d v="2016-07-07T00:00:00"/>
    <d v="2016-07-14T00:00:00"/>
    <s v="Standard Class"/>
    <s v="EB-13705"/>
    <x v="410"/>
    <s v="Corporate"/>
    <s v="Bressuire"/>
    <x v="1"/>
    <x v="1"/>
    <s v="Central"/>
    <s v="FUR-FU-10004608"/>
    <x v="2"/>
    <x v="16"/>
    <s v="Advantus Door Stop, Erganomic"/>
    <n v="174.60000000000002"/>
    <n v="4"/>
    <n v="0"/>
    <n v="54.12"/>
    <x v="3"/>
    <s v="07"/>
    <x v="9"/>
  </r>
  <r>
    <x v="9609"/>
    <s v="ES-2016-3965225"/>
    <d v="2016-07-07T00:00:00"/>
    <d v="2016-07-14T00:00:00"/>
    <s v="Standard Class"/>
    <s v="EB-13705"/>
    <x v="410"/>
    <s v="Corporate"/>
    <s v="Bressuire"/>
    <x v="1"/>
    <x v="1"/>
    <s v="Central"/>
    <s v="TEC-PH-10003439"/>
    <x v="1"/>
    <x v="3"/>
    <s v="Apple Audio Dock, VoIP"/>
    <n v="993.53100000000018"/>
    <n v="7"/>
    <n v="0.15"/>
    <n v="198.68099999999993"/>
    <x v="3"/>
    <s v="07"/>
    <x v="9"/>
  </r>
  <r>
    <x v="9610"/>
    <s v="ES-2017-3530985"/>
    <d v="2017-02-10T00:00:00"/>
    <d v="2017-02-14T00:00:00"/>
    <s v="Standard Class"/>
    <s v="NS-18640"/>
    <x v="200"/>
    <s v="Corporate"/>
    <s v="Aschaffenburg"/>
    <x v="22"/>
    <x v="2"/>
    <s v="Central"/>
    <s v="TEC-MA-10002779"/>
    <x v="1"/>
    <x v="11"/>
    <s v="Panasonic Receipt Printer, Red"/>
    <n v="236.10000000000002"/>
    <n v="2"/>
    <n v="0"/>
    <n v="115.68"/>
    <x v="1"/>
    <s v="02"/>
    <x v="0"/>
  </r>
  <r>
    <x v="9611"/>
    <s v="ES-2018-3827195"/>
    <d v="2018-05-06T00:00:00"/>
    <d v="2018-05-08T00:00:00"/>
    <s v="First Class"/>
    <s v="TB-21520"/>
    <x v="80"/>
    <s v="Consumer"/>
    <s v="Huelva"/>
    <x v="35"/>
    <x v="4"/>
    <s v="South"/>
    <s v="OFF-ST-10002555"/>
    <x v="0"/>
    <x v="0"/>
    <s v="Eldon Lockers, Industrial"/>
    <n v="535.65300000000002"/>
    <n v="3"/>
    <n v="0.1"/>
    <n v="232.08299999999997"/>
    <x v="2"/>
    <s v="05"/>
    <x v="5"/>
  </r>
  <r>
    <x v="9612"/>
    <s v="ES-2016-4806518"/>
    <d v="2016-06-21T00:00:00"/>
    <d v="2016-06-25T00:00:00"/>
    <s v="Standard Class"/>
    <s v="BD-11560"/>
    <x v="559"/>
    <s v="Home Office"/>
    <s v="Mansfield"/>
    <x v="0"/>
    <x v="0"/>
    <s v="North"/>
    <s v="TEC-PH-10004552"/>
    <x v="1"/>
    <x v="3"/>
    <s v="Motorola Office Telephone, Full Size"/>
    <n v="73.05"/>
    <n v="1"/>
    <n v="0"/>
    <n v="23.37"/>
    <x v="3"/>
    <s v="06"/>
    <x v="2"/>
  </r>
  <r>
    <x v="9613"/>
    <s v="ES-2016-4806518"/>
    <d v="2016-06-21T00:00:00"/>
    <d v="2016-06-25T00:00:00"/>
    <s v="Standard Class"/>
    <s v="BD-11560"/>
    <x v="559"/>
    <s v="Home Office"/>
    <s v="Mansfield"/>
    <x v="0"/>
    <x v="0"/>
    <s v="North"/>
    <s v="OFF-LA-10001184"/>
    <x v="0"/>
    <x v="2"/>
    <s v="Novimex Legal Exhibit Labels, 5000 Label Set"/>
    <n v="119.46"/>
    <n v="11"/>
    <n v="0"/>
    <n v="15.51"/>
    <x v="3"/>
    <s v="06"/>
    <x v="2"/>
  </r>
  <r>
    <x v="9614"/>
    <s v="ES-2019-5925548"/>
    <d v="2019-05-16T00:00:00"/>
    <d v="2019-05-21T00:00:00"/>
    <s v="Standard Class"/>
    <s v="AA-10480"/>
    <x v="327"/>
    <s v="Consumer"/>
    <s v="Bergen"/>
    <x v="85"/>
    <x v="13"/>
    <s v="North"/>
    <s v="FUR-CH-10001802"/>
    <x v="2"/>
    <x v="15"/>
    <s v="Novimex Rocking Chair, Black"/>
    <n v="1032"/>
    <n v="8"/>
    <n v="0"/>
    <n v="123.84"/>
    <x v="0"/>
    <s v="05"/>
    <x v="5"/>
  </r>
  <r>
    <x v="9615"/>
    <s v="ES-2019-5925548"/>
    <d v="2019-05-16T00:00:00"/>
    <d v="2019-05-21T00:00:00"/>
    <s v="Standard Class"/>
    <s v="AA-10480"/>
    <x v="327"/>
    <s v="Consumer"/>
    <s v="Bergen"/>
    <x v="85"/>
    <x v="13"/>
    <s v="North"/>
    <s v="TEC-MA-10000331"/>
    <x v="1"/>
    <x v="11"/>
    <s v="Okidata Printer, White"/>
    <n v="1601.46"/>
    <n v="6"/>
    <n v="0"/>
    <n v="15.84"/>
    <x v="0"/>
    <s v="05"/>
    <x v="5"/>
  </r>
  <r>
    <x v="9616"/>
    <s v="IT-2019-5595800"/>
    <d v="2019-11-28T00:00:00"/>
    <d v="2019-12-03T00:00:00"/>
    <s v="Standard Class"/>
    <s v="MS-17530"/>
    <x v="745"/>
    <s v="Consumer"/>
    <s v="Berlin"/>
    <x v="34"/>
    <x v="2"/>
    <s v="Central"/>
    <s v="TEC-MA-10003298"/>
    <x v="1"/>
    <x v="11"/>
    <s v="Konica Card Printer, Wireless"/>
    <n v="315.30600000000004"/>
    <n v="2"/>
    <n v="0.1"/>
    <n v="42.005999999999986"/>
    <x v="0"/>
    <s v="11"/>
    <x v="6"/>
  </r>
  <r>
    <x v="9617"/>
    <s v="ES-2018-5912455"/>
    <d v="2018-03-12T00:00:00"/>
    <d v="2018-03-16T00:00:00"/>
    <s v="Standard Class"/>
    <s v="AB-10165"/>
    <x v="663"/>
    <s v="Consumer"/>
    <s v="Freiburg"/>
    <x v="8"/>
    <x v="2"/>
    <s v="Central"/>
    <s v="FUR-BO-10004926"/>
    <x v="2"/>
    <x v="10"/>
    <s v="Safco 3-Shelf Cabinet, Traditional"/>
    <n v="1063.692"/>
    <n v="7"/>
    <n v="0.1"/>
    <n v="224.53200000000004"/>
    <x v="2"/>
    <s v="03"/>
    <x v="4"/>
  </r>
  <r>
    <x v="9618"/>
    <s v="ES-2018-5912455"/>
    <d v="2018-03-12T00:00:00"/>
    <d v="2018-03-16T00:00:00"/>
    <s v="Standard Class"/>
    <s v="AB-10165"/>
    <x v="663"/>
    <s v="Consumer"/>
    <s v="Freiburg"/>
    <x v="8"/>
    <x v="2"/>
    <s v="Central"/>
    <s v="OFF-ST-10002720"/>
    <x v="0"/>
    <x v="0"/>
    <s v="Rogers Shelving, Blue"/>
    <n v="223.66799999999998"/>
    <n v="4"/>
    <n v="0.1"/>
    <n v="-12.492000000000001"/>
    <x v="2"/>
    <s v="03"/>
    <x v="4"/>
  </r>
  <r>
    <x v="9619"/>
    <s v="ES-2018-5912455"/>
    <d v="2018-03-12T00:00:00"/>
    <d v="2018-03-16T00:00:00"/>
    <s v="Standard Class"/>
    <s v="AB-10165"/>
    <x v="663"/>
    <s v="Consumer"/>
    <s v="Freiburg"/>
    <x v="8"/>
    <x v="2"/>
    <s v="Central"/>
    <s v="FUR-FU-10000950"/>
    <x v="2"/>
    <x v="16"/>
    <s v="Deflect-O Door Stop, Durable"/>
    <n v="245.88000000000002"/>
    <n v="6"/>
    <n v="0"/>
    <n v="34.379999999999995"/>
    <x v="2"/>
    <s v="03"/>
    <x v="4"/>
  </r>
  <r>
    <x v="9620"/>
    <s v="IT-2018-2494403"/>
    <d v="2018-01-30T00:00:00"/>
    <d v="2018-02-01T00:00:00"/>
    <s v="Second Class"/>
    <s v="JF-15295"/>
    <x v="352"/>
    <s v="Consumer"/>
    <s v="Madrid"/>
    <x v="16"/>
    <x v="4"/>
    <s v="South"/>
    <s v="OFF-ST-10004267"/>
    <x v="0"/>
    <x v="0"/>
    <s v="Smead File Cart, Single Width"/>
    <n v="1271.4569999999999"/>
    <n v="11"/>
    <n v="0.1"/>
    <n v="-127.41299999999997"/>
    <x v="2"/>
    <s v="01"/>
    <x v="7"/>
  </r>
  <r>
    <x v="9621"/>
    <s v="IT-2018-2494403"/>
    <d v="2018-01-30T00:00:00"/>
    <d v="2018-02-01T00:00:00"/>
    <s v="Second Class"/>
    <s v="JF-15295"/>
    <x v="352"/>
    <s v="Consumer"/>
    <s v="Madrid"/>
    <x v="16"/>
    <x v="4"/>
    <s v="South"/>
    <s v="OFF-ST-10004597"/>
    <x v="0"/>
    <x v="0"/>
    <s v="Rogers File Cart, Blue"/>
    <n v="886.22100000000012"/>
    <n v="7"/>
    <n v="0.1"/>
    <n v="-88.809000000000012"/>
    <x v="2"/>
    <s v="01"/>
    <x v="7"/>
  </r>
  <r>
    <x v="9622"/>
    <s v="IT-2018-2494403"/>
    <d v="2018-01-30T00:00:00"/>
    <d v="2018-02-01T00:00:00"/>
    <s v="Second Class"/>
    <s v="JF-15295"/>
    <x v="352"/>
    <s v="Consumer"/>
    <s v="Madrid"/>
    <x v="16"/>
    <x v="4"/>
    <s v="South"/>
    <s v="OFF-AR-10000785"/>
    <x v="0"/>
    <x v="7"/>
    <s v="BIC Sketch Pad, Water Color"/>
    <n v="103.68"/>
    <n v="2"/>
    <n v="0"/>
    <n v="15.54"/>
    <x v="2"/>
    <s v="01"/>
    <x v="7"/>
  </r>
  <r>
    <x v="9623"/>
    <s v="IT-2018-2494403"/>
    <d v="2018-01-30T00:00:00"/>
    <d v="2018-02-01T00:00:00"/>
    <s v="Second Class"/>
    <s v="JF-15295"/>
    <x v="352"/>
    <s v="Consumer"/>
    <s v="Madrid"/>
    <x v="16"/>
    <x v="4"/>
    <s v="South"/>
    <s v="TEC-AC-10000530"/>
    <x v="1"/>
    <x v="1"/>
    <s v="Logitech Memory Card, Bluetooth"/>
    <n v="516.9"/>
    <n v="5"/>
    <n v="0"/>
    <n v="72.300000000000011"/>
    <x v="2"/>
    <s v="01"/>
    <x v="7"/>
  </r>
  <r>
    <x v="9624"/>
    <s v="ES-2019-2434348"/>
    <d v="2019-12-28T00:00:00"/>
    <d v="2020-01-04T00:00:00"/>
    <s v="Standard Class"/>
    <s v="BE-11455"/>
    <x v="165"/>
    <s v="Home Office"/>
    <s v="Toulon"/>
    <x v="25"/>
    <x v="1"/>
    <s v="Central"/>
    <s v="OFF-BI-10000538"/>
    <x v="0"/>
    <x v="9"/>
    <s v="Acco Binding Machine, Clear"/>
    <n v="202.20000000000002"/>
    <n v="4"/>
    <n v="0"/>
    <n v="22.200000000000003"/>
    <x v="0"/>
    <s v="12"/>
    <x v="10"/>
  </r>
  <r>
    <x v="9625"/>
    <s v="ES-2019-2434348"/>
    <d v="2019-12-28T00:00:00"/>
    <d v="2020-01-04T00:00:00"/>
    <s v="Standard Class"/>
    <s v="BE-11455"/>
    <x v="165"/>
    <s v="Home Office"/>
    <s v="Toulon"/>
    <x v="25"/>
    <x v="1"/>
    <s v="Central"/>
    <s v="OFF-AP-10002531"/>
    <x v="0"/>
    <x v="5"/>
    <s v="Hoover Blender, White"/>
    <n v="440.64"/>
    <n v="5"/>
    <n v="0.1"/>
    <n v="-44.160000000000011"/>
    <x v="0"/>
    <s v="12"/>
    <x v="10"/>
  </r>
  <r>
    <x v="9626"/>
    <s v="ES-2019-2434348"/>
    <d v="2019-12-28T00:00:00"/>
    <d v="2020-01-04T00:00:00"/>
    <s v="Standard Class"/>
    <s v="BE-11455"/>
    <x v="165"/>
    <s v="Home Office"/>
    <s v="Toulon"/>
    <x v="25"/>
    <x v="1"/>
    <s v="Central"/>
    <s v="OFF-BI-10001119"/>
    <x v="0"/>
    <x v="9"/>
    <s v="Wilson Jones Index Tab, Clear"/>
    <n v="41.370000000000005"/>
    <n v="7"/>
    <n v="0"/>
    <n v="3.5700000000000003"/>
    <x v="0"/>
    <s v="12"/>
    <x v="10"/>
  </r>
  <r>
    <x v="9627"/>
    <s v="ES-2017-4610139"/>
    <d v="2017-12-12T00:00:00"/>
    <d v="2017-12-17T00:00:00"/>
    <s v="Standard Class"/>
    <s v="ZD-21925"/>
    <x v="449"/>
    <s v="Consumer"/>
    <s v="Viersen"/>
    <x v="3"/>
    <x v="2"/>
    <s v="Central"/>
    <s v="OFF-FA-10002045"/>
    <x v="0"/>
    <x v="6"/>
    <s v="Accos Rubber Bands, Metal"/>
    <n v="33.6"/>
    <n v="2"/>
    <n v="0"/>
    <n v="12.419999999999998"/>
    <x v="1"/>
    <s v="12"/>
    <x v="10"/>
  </r>
  <r>
    <x v="9628"/>
    <s v="ES-2018-1668222"/>
    <d v="2018-08-27T00:00:00"/>
    <d v="2018-09-02T00:00:00"/>
    <s v="Standard Class"/>
    <s v="VG-21805"/>
    <x v="756"/>
    <s v="Corporate"/>
    <s v="Willich"/>
    <x v="3"/>
    <x v="2"/>
    <s v="Central"/>
    <s v="TEC-PH-10003325"/>
    <x v="1"/>
    <x v="3"/>
    <s v="Samsung Speaker Phone, with Caller ID"/>
    <n v="123.24"/>
    <n v="1"/>
    <n v="0"/>
    <n v="7.38"/>
    <x v="2"/>
    <s v="08"/>
    <x v="1"/>
  </r>
  <r>
    <x v="9629"/>
    <s v="ES-2018-1668222"/>
    <d v="2018-08-27T00:00:00"/>
    <d v="2018-09-02T00:00:00"/>
    <s v="Standard Class"/>
    <s v="VG-21805"/>
    <x v="756"/>
    <s v="Corporate"/>
    <s v="Willich"/>
    <x v="3"/>
    <x v="2"/>
    <s v="Central"/>
    <s v="OFF-ST-10004409"/>
    <x v="0"/>
    <x v="0"/>
    <s v="Rogers Box, Industrial"/>
    <n v="44.010000000000005"/>
    <n v="2"/>
    <n v="0.1"/>
    <n v="-4.8900000000000006"/>
    <x v="2"/>
    <s v="08"/>
    <x v="1"/>
  </r>
  <r>
    <x v="9630"/>
    <s v="ES-2018-1668222"/>
    <d v="2018-08-27T00:00:00"/>
    <d v="2018-09-02T00:00:00"/>
    <s v="Standard Class"/>
    <s v="VG-21805"/>
    <x v="756"/>
    <s v="Corporate"/>
    <s v="Willich"/>
    <x v="3"/>
    <x v="2"/>
    <s v="Central"/>
    <s v="FUR-FU-10004516"/>
    <x v="2"/>
    <x v="16"/>
    <s v="Deflect-O Frame, Black"/>
    <n v="330.12"/>
    <n v="3"/>
    <n v="0"/>
    <n v="145.17000000000002"/>
    <x v="2"/>
    <s v="08"/>
    <x v="1"/>
  </r>
  <r>
    <x v="9631"/>
    <s v="ES-2018-3845157"/>
    <d v="2018-07-15T00:00:00"/>
    <d v="2018-07-19T00:00:00"/>
    <s v="Second Class"/>
    <s v="GM-14695"/>
    <x v="492"/>
    <s v="Corporate"/>
    <s v="London"/>
    <x v="0"/>
    <x v="0"/>
    <s v="North"/>
    <s v="FUR-FU-10002937"/>
    <x v="2"/>
    <x v="16"/>
    <s v="Rubbermaid Light Bulb, Durable"/>
    <n v="19.043999999999997"/>
    <n v="2"/>
    <n v="0.4"/>
    <n v="-3.5999999999997812E-2"/>
    <x v="2"/>
    <s v="07"/>
    <x v="9"/>
  </r>
  <r>
    <x v="9632"/>
    <s v="ES-2018-3845157"/>
    <d v="2018-07-15T00:00:00"/>
    <d v="2018-07-19T00:00:00"/>
    <s v="Second Class"/>
    <s v="GM-14695"/>
    <x v="492"/>
    <s v="Corporate"/>
    <s v="London"/>
    <x v="0"/>
    <x v="0"/>
    <s v="North"/>
    <s v="OFF-BI-10001984"/>
    <x v="0"/>
    <x v="9"/>
    <s v="Ibico Binding Machine, Economy"/>
    <n v="231.39000000000004"/>
    <n v="5"/>
    <n v="0.1"/>
    <n v="-2.6099999999999994"/>
    <x v="2"/>
    <s v="07"/>
    <x v="9"/>
  </r>
  <r>
    <x v="9633"/>
    <s v="IT-2019-2637531"/>
    <d v="2019-09-26T00:00:00"/>
    <d v="2019-09-30T00:00:00"/>
    <s v="Standard Class"/>
    <s v="HR-14770"/>
    <x v="749"/>
    <s v="Home Office"/>
    <s v="Stockholm"/>
    <x v="14"/>
    <x v="6"/>
    <s v="North"/>
    <s v="OFF-LA-10000648"/>
    <x v="0"/>
    <x v="2"/>
    <s v="Harbour Creations Round Labels, Alphabetical"/>
    <n v="6.57"/>
    <n v="2"/>
    <n v="0.5"/>
    <n v="-1.3500000000000005"/>
    <x v="0"/>
    <s v="09"/>
    <x v="3"/>
  </r>
  <r>
    <x v="9634"/>
    <s v="IT-2019-2637531"/>
    <d v="2019-09-26T00:00:00"/>
    <d v="2019-09-30T00:00:00"/>
    <s v="Standard Class"/>
    <s v="HR-14770"/>
    <x v="749"/>
    <s v="Home Office"/>
    <s v="Stockholm"/>
    <x v="14"/>
    <x v="6"/>
    <s v="North"/>
    <s v="OFF-BI-10002738"/>
    <x v="0"/>
    <x v="9"/>
    <s v="Acco Index Tab, Clear"/>
    <n v="12.059999999999999"/>
    <n v="3"/>
    <n v="0.5"/>
    <n v="-1.9799999999999969"/>
    <x v="0"/>
    <s v="09"/>
    <x v="3"/>
  </r>
  <r>
    <x v="9635"/>
    <s v="ES-2019-3786667"/>
    <d v="2019-08-08T00:00:00"/>
    <d v="2019-08-10T00:00:00"/>
    <s v="Second Class"/>
    <s v="BE-11410"/>
    <x v="540"/>
    <s v="Consumer"/>
    <s v="Wiesbaden"/>
    <x v="5"/>
    <x v="2"/>
    <s v="Central"/>
    <s v="OFF-ST-10003931"/>
    <x v="0"/>
    <x v="0"/>
    <s v="Smead Trays, Wire Frame"/>
    <n v="128.38499999999999"/>
    <n v="3"/>
    <n v="0.1"/>
    <n v="4.2749999999999986"/>
    <x v="0"/>
    <s v="08"/>
    <x v="1"/>
  </r>
  <r>
    <x v="9636"/>
    <s v="ES-2018-4643172"/>
    <d v="2018-10-23T00:00:00"/>
    <d v="2018-10-27T00:00:00"/>
    <s v="Standard Class"/>
    <s v="MV-17485"/>
    <x v="590"/>
    <s v="Consumer"/>
    <s v="Barakaldo"/>
    <x v="38"/>
    <x v="4"/>
    <s v="South"/>
    <s v="FUR-FU-10000368"/>
    <x v="2"/>
    <x v="16"/>
    <s v="Deflect-O Frame, Durable"/>
    <n v="321.21000000000004"/>
    <n v="3"/>
    <n v="0"/>
    <n v="131.67000000000002"/>
    <x v="2"/>
    <s v="10"/>
    <x v="11"/>
  </r>
  <r>
    <x v="9637"/>
    <s v="ES-2018-4643172"/>
    <d v="2018-10-23T00:00:00"/>
    <d v="2018-10-27T00:00:00"/>
    <s v="Standard Class"/>
    <s v="MV-17485"/>
    <x v="590"/>
    <s v="Consumer"/>
    <s v="Barakaldo"/>
    <x v="38"/>
    <x v="4"/>
    <s v="South"/>
    <s v="TEC-MA-10003557"/>
    <x v="1"/>
    <x v="11"/>
    <s v="Panasonic Inkjet, Durable"/>
    <n v="1123.9560000000001"/>
    <n v="4"/>
    <n v="0.1"/>
    <n v="124.83599999999996"/>
    <x v="2"/>
    <s v="10"/>
    <x v="11"/>
  </r>
  <r>
    <x v="9638"/>
    <s v="ES-2016-5335590"/>
    <d v="2016-12-09T00:00:00"/>
    <d v="2016-12-13T00:00:00"/>
    <s v="Standard Class"/>
    <s v="SB-20170"/>
    <x v="478"/>
    <s v="Consumer"/>
    <s v="Vincennes"/>
    <x v="4"/>
    <x v="1"/>
    <s v="Central"/>
    <s v="TEC-PH-10002565"/>
    <x v="1"/>
    <x v="3"/>
    <s v="Apple Audio Dock, with Caller ID"/>
    <n v="992.99550000000011"/>
    <n v="7"/>
    <n v="0.15"/>
    <n v="-9.4500000000010687E-2"/>
    <x v="3"/>
    <s v="12"/>
    <x v="10"/>
  </r>
  <r>
    <x v="9639"/>
    <s v="ES-2016-5335590"/>
    <d v="2016-12-09T00:00:00"/>
    <d v="2016-12-13T00:00:00"/>
    <s v="Standard Class"/>
    <s v="SB-20170"/>
    <x v="478"/>
    <s v="Consumer"/>
    <s v="Vincennes"/>
    <x v="4"/>
    <x v="1"/>
    <s v="Central"/>
    <s v="OFF-AR-10003658"/>
    <x v="0"/>
    <x v="7"/>
    <s v="Boston Markers, Water Color"/>
    <n v="59.099999999999994"/>
    <n v="2"/>
    <n v="0"/>
    <n v="0"/>
    <x v="3"/>
    <s v="12"/>
    <x v="10"/>
  </r>
  <r>
    <x v="9640"/>
    <s v="IT-2016-1320928"/>
    <d v="2016-11-17T00:00:00"/>
    <d v="2016-11-24T00:00:00"/>
    <s v="Standard Class"/>
    <s v="RP-19270"/>
    <x v="705"/>
    <s v="Corporate"/>
    <s v="Stockholm"/>
    <x v="14"/>
    <x v="6"/>
    <s v="North"/>
    <s v="OFF-ST-10004577"/>
    <x v="0"/>
    <x v="0"/>
    <s v="Tenex Shelving, Wire Frame"/>
    <n v="26.865000000000002"/>
    <n v="1"/>
    <n v="0.5"/>
    <n v="-20.445"/>
    <x v="3"/>
    <s v="11"/>
    <x v="6"/>
  </r>
  <r>
    <x v="9641"/>
    <s v="IT-2016-1320928"/>
    <d v="2016-11-17T00:00:00"/>
    <d v="2016-11-24T00:00:00"/>
    <s v="Standard Class"/>
    <s v="RP-19270"/>
    <x v="705"/>
    <s v="Corporate"/>
    <s v="Stockholm"/>
    <x v="14"/>
    <x v="6"/>
    <s v="North"/>
    <s v="OFF-BI-10004903"/>
    <x v="0"/>
    <x v="9"/>
    <s v="Ibico Hole Reinforcements, Durable"/>
    <n v="4.2450000000000001"/>
    <n v="1"/>
    <n v="0.5"/>
    <n v="-1.875"/>
    <x v="3"/>
    <s v="11"/>
    <x v="6"/>
  </r>
  <r>
    <x v="9642"/>
    <s v="IT-2016-1320928"/>
    <d v="2016-11-17T00:00:00"/>
    <d v="2016-11-24T00:00:00"/>
    <s v="Standard Class"/>
    <s v="RP-19270"/>
    <x v="705"/>
    <s v="Corporate"/>
    <s v="Stockholm"/>
    <x v="14"/>
    <x v="6"/>
    <s v="North"/>
    <s v="OFF-AR-10000184"/>
    <x v="0"/>
    <x v="7"/>
    <s v="Boston Pencil Sharpener, Water Color"/>
    <n v="96.389999999999986"/>
    <n v="6"/>
    <n v="0.5"/>
    <n v="-9.0000000000003411E-2"/>
    <x v="3"/>
    <s v="11"/>
    <x v="6"/>
  </r>
  <r>
    <x v="9643"/>
    <s v="IT-2016-1320928"/>
    <d v="2016-11-17T00:00:00"/>
    <d v="2016-11-24T00:00:00"/>
    <s v="Standard Class"/>
    <s v="RP-19270"/>
    <x v="705"/>
    <s v="Corporate"/>
    <s v="Stockholm"/>
    <x v="14"/>
    <x v="6"/>
    <s v="North"/>
    <s v="OFF-AP-10002413"/>
    <x v="0"/>
    <x v="5"/>
    <s v="Breville Coffee Grinder, Black"/>
    <n v="91.935000000000002"/>
    <n v="3"/>
    <n v="0.5"/>
    <n v="-27.584999999999994"/>
    <x v="3"/>
    <s v="11"/>
    <x v="6"/>
  </r>
  <r>
    <x v="9644"/>
    <s v="IT-2016-1320928"/>
    <d v="2016-11-17T00:00:00"/>
    <d v="2016-11-24T00:00:00"/>
    <s v="Standard Class"/>
    <s v="RP-19270"/>
    <x v="705"/>
    <s v="Corporate"/>
    <s v="Stockholm"/>
    <x v="14"/>
    <x v="6"/>
    <s v="North"/>
    <s v="OFF-FA-10004799"/>
    <x v="0"/>
    <x v="6"/>
    <s v="Advantus Thumb Tacks, Bulk Pack"/>
    <n v="20.384999999999998"/>
    <n v="3"/>
    <n v="0.5"/>
    <n v="-20.384999999999998"/>
    <x v="3"/>
    <s v="11"/>
    <x v="6"/>
  </r>
  <r>
    <x v="9645"/>
    <s v="ES-2018-2309485"/>
    <d v="2018-11-02T00:00:00"/>
    <d v="2018-11-09T00:00:00"/>
    <s v="Standard Class"/>
    <s v="MS-17770"/>
    <x v="472"/>
    <s v="Consumer"/>
    <s v="Dudley"/>
    <x v="0"/>
    <x v="0"/>
    <s v="North"/>
    <s v="OFF-BI-10003917"/>
    <x v="0"/>
    <x v="9"/>
    <s v="Wilson Jones 3-Hole Punch, Recycled"/>
    <n v="56.7"/>
    <n v="2"/>
    <n v="0"/>
    <n v="16.98"/>
    <x v="2"/>
    <s v="11"/>
    <x v="6"/>
  </r>
  <r>
    <x v="9646"/>
    <s v="ES-2018-2309485"/>
    <d v="2018-11-02T00:00:00"/>
    <d v="2018-11-09T00:00:00"/>
    <s v="Standard Class"/>
    <s v="MS-17770"/>
    <x v="472"/>
    <s v="Consumer"/>
    <s v="Dudley"/>
    <x v="0"/>
    <x v="0"/>
    <s v="North"/>
    <s v="OFF-EN-10003547"/>
    <x v="0"/>
    <x v="8"/>
    <s v="Jiffy Interoffice Envelope, Set of 50"/>
    <n v="232.2"/>
    <n v="5"/>
    <n v="0"/>
    <n v="23.1"/>
    <x v="2"/>
    <s v="11"/>
    <x v="6"/>
  </r>
  <r>
    <x v="9647"/>
    <s v="ES-2018-3502187"/>
    <d v="2018-06-15T00:00:00"/>
    <d v="2018-06-16T00:00:00"/>
    <s v="First Class"/>
    <s v="NP-18670"/>
    <x v="689"/>
    <s v="Consumer"/>
    <s v="Wetzlar"/>
    <x v="5"/>
    <x v="2"/>
    <s v="Central"/>
    <s v="OFF-AP-10001926"/>
    <x v="0"/>
    <x v="5"/>
    <s v="Hamilton Beach Refrigerator, White"/>
    <n v="1345.3289999999997"/>
    <n v="3"/>
    <n v="0.1"/>
    <n v="328.77900000000005"/>
    <x v="2"/>
    <s v="06"/>
    <x v="2"/>
  </r>
  <r>
    <x v="9648"/>
    <s v="ES-2018-3502187"/>
    <d v="2018-06-15T00:00:00"/>
    <d v="2018-06-16T00:00:00"/>
    <s v="First Class"/>
    <s v="NP-18670"/>
    <x v="689"/>
    <s v="Consumer"/>
    <s v="Wetzlar"/>
    <x v="5"/>
    <x v="2"/>
    <s v="Central"/>
    <s v="OFF-BI-10002083"/>
    <x v="0"/>
    <x v="9"/>
    <s v="Acco Hole Reinforcements, Economy"/>
    <n v="19.98"/>
    <n v="3"/>
    <n v="0"/>
    <n v="1.7100000000000002"/>
    <x v="2"/>
    <s v="06"/>
    <x v="2"/>
  </r>
  <r>
    <x v="9649"/>
    <s v="ES-2018-3502187"/>
    <d v="2018-06-15T00:00:00"/>
    <d v="2018-06-16T00:00:00"/>
    <s v="First Class"/>
    <s v="NP-18670"/>
    <x v="689"/>
    <s v="Consumer"/>
    <s v="Wetzlar"/>
    <x v="5"/>
    <x v="2"/>
    <s v="Central"/>
    <s v="TEC-CO-10004042"/>
    <x v="1"/>
    <x v="4"/>
    <s v="Brother Wireless Fax, Laser"/>
    <n v="1136.4300000000003"/>
    <n v="3"/>
    <n v="0"/>
    <n v="420.39"/>
    <x v="2"/>
    <s v="06"/>
    <x v="2"/>
  </r>
  <r>
    <x v="9650"/>
    <s v="ES-2018-3502187"/>
    <d v="2018-06-15T00:00:00"/>
    <d v="2018-06-16T00:00:00"/>
    <s v="First Class"/>
    <s v="NP-18670"/>
    <x v="689"/>
    <s v="Consumer"/>
    <s v="Wetzlar"/>
    <x v="5"/>
    <x v="2"/>
    <s v="Central"/>
    <s v="OFF-SU-10003758"/>
    <x v="0"/>
    <x v="13"/>
    <s v="Fiskars Scissors, High Speed"/>
    <n v="115.80000000000001"/>
    <n v="5"/>
    <n v="0"/>
    <n v="55.500000000000007"/>
    <x v="2"/>
    <s v="06"/>
    <x v="2"/>
  </r>
  <r>
    <x v="9651"/>
    <s v="ES-2019-2826329"/>
    <d v="2019-07-24T00:00:00"/>
    <d v="2019-07-31T00:00:00"/>
    <s v="Standard Class"/>
    <s v="JO-15550"/>
    <x v="503"/>
    <s v="Home Office"/>
    <s v="Hove"/>
    <x v="0"/>
    <x v="0"/>
    <s v="North"/>
    <s v="TEC-PH-10001163"/>
    <x v="1"/>
    <x v="3"/>
    <s v="Motorola Speaker Phone, Cordless"/>
    <n v="397.89"/>
    <n v="3"/>
    <n v="0"/>
    <n v="19.89"/>
    <x v="0"/>
    <s v="07"/>
    <x v="9"/>
  </r>
  <r>
    <x v="9652"/>
    <s v="ES-2019-2826329"/>
    <d v="2019-07-24T00:00:00"/>
    <d v="2019-07-31T00:00:00"/>
    <s v="Standard Class"/>
    <s v="JO-15550"/>
    <x v="503"/>
    <s v="Home Office"/>
    <s v="Hove"/>
    <x v="0"/>
    <x v="0"/>
    <s v="North"/>
    <s v="OFF-ST-10001460"/>
    <x v="0"/>
    <x v="0"/>
    <s v="Smead Trays, Industrial"/>
    <n v="48.96"/>
    <n v="1"/>
    <n v="0"/>
    <n v="16.14"/>
    <x v="0"/>
    <s v="07"/>
    <x v="9"/>
  </r>
  <r>
    <x v="9653"/>
    <s v="ES-2017-5455334"/>
    <d v="2017-06-27T00:00:00"/>
    <d v="2017-07-02T00:00:00"/>
    <s v="Second Class"/>
    <s v="DJ-13510"/>
    <x v="740"/>
    <s v="Corporate"/>
    <s v="Bremen"/>
    <x v="79"/>
    <x v="2"/>
    <s v="Central"/>
    <s v="FUR-CH-10001051"/>
    <x v="2"/>
    <x v="15"/>
    <s v="Hon Chairmat, Red"/>
    <n v="149.93100000000001"/>
    <n v="3"/>
    <n v="0.1"/>
    <n v="6.6509999999999962"/>
    <x v="1"/>
    <s v="06"/>
    <x v="2"/>
  </r>
  <r>
    <x v="9654"/>
    <s v="ES-2017-5455334"/>
    <d v="2017-06-27T00:00:00"/>
    <d v="2017-07-02T00:00:00"/>
    <s v="Second Class"/>
    <s v="DJ-13510"/>
    <x v="740"/>
    <s v="Corporate"/>
    <s v="Bremen"/>
    <x v="79"/>
    <x v="2"/>
    <s v="Central"/>
    <s v="TEC-MA-10004609"/>
    <x v="1"/>
    <x v="11"/>
    <s v="Okidata Inkjet, White"/>
    <n v="622.50000000000011"/>
    <n v="2"/>
    <n v="0"/>
    <n v="80.88"/>
    <x v="1"/>
    <s v="06"/>
    <x v="2"/>
  </r>
  <r>
    <x v="9655"/>
    <s v="ES-2018-3635603"/>
    <d v="2018-02-20T00:00:00"/>
    <d v="2018-02-26T00:00:00"/>
    <s v="Standard Class"/>
    <s v="PP-18955"/>
    <x v="343"/>
    <s v="Home Office"/>
    <s v="Wattrelos"/>
    <x v="30"/>
    <x v="1"/>
    <s v="Central"/>
    <s v="OFF-ST-10003785"/>
    <x v="0"/>
    <x v="0"/>
    <s v="Eldon Lockers, Blue"/>
    <n v="890.59500000000003"/>
    <n v="5"/>
    <n v="0.1"/>
    <n v="-0.10500000000000398"/>
    <x v="2"/>
    <s v="02"/>
    <x v="0"/>
  </r>
  <r>
    <x v="9656"/>
    <s v="ES-2018-3635603"/>
    <d v="2018-02-20T00:00:00"/>
    <d v="2018-02-26T00:00:00"/>
    <s v="Standard Class"/>
    <s v="PP-18955"/>
    <x v="343"/>
    <s v="Home Office"/>
    <s v="Wattrelos"/>
    <x v="30"/>
    <x v="1"/>
    <s v="Central"/>
    <s v="TEC-CO-10002242"/>
    <x v="1"/>
    <x v="4"/>
    <s v="Brother Fax and Copier, Color"/>
    <n v="327.98099999999999"/>
    <n v="2"/>
    <n v="0.15"/>
    <n v="34.701000000000001"/>
    <x v="2"/>
    <s v="02"/>
    <x v="0"/>
  </r>
  <r>
    <x v="9657"/>
    <s v="ES-2019-4308323"/>
    <d v="2019-07-13T00:00:00"/>
    <d v="2019-07-16T00:00:00"/>
    <s v="First Class"/>
    <s v="MC-17275"/>
    <x v="685"/>
    <s v="Consumer"/>
    <s v="Le Mans"/>
    <x v="45"/>
    <x v="1"/>
    <s v="Central"/>
    <s v="TEC-MA-10002316"/>
    <x v="1"/>
    <x v="11"/>
    <s v="Konica Printer, Durable"/>
    <n v="187.572"/>
    <n v="2"/>
    <n v="0.65"/>
    <n v="-192.94800000000009"/>
    <x v="0"/>
    <s v="07"/>
    <x v="9"/>
  </r>
  <r>
    <x v="9658"/>
    <s v="ES-2019-4308323"/>
    <d v="2019-07-13T00:00:00"/>
    <d v="2019-07-16T00:00:00"/>
    <s v="First Class"/>
    <s v="MC-17275"/>
    <x v="685"/>
    <s v="Consumer"/>
    <s v="Le Mans"/>
    <x v="45"/>
    <x v="1"/>
    <s v="Central"/>
    <s v="OFF-BI-10003440"/>
    <x v="0"/>
    <x v="9"/>
    <s v="Avery Binder Covers, Economy"/>
    <n v="22.14"/>
    <n v="4"/>
    <n v="0.5"/>
    <n v="-8.4600000000000009"/>
    <x v="0"/>
    <s v="07"/>
    <x v="9"/>
  </r>
  <r>
    <x v="9659"/>
    <s v="ES-2018-1668222"/>
    <d v="2018-08-27T00:00:00"/>
    <d v="2018-09-02T00:00:00"/>
    <s v="Standard Class"/>
    <s v="VG-21805"/>
    <x v="756"/>
    <s v="Corporate"/>
    <s v="Willich"/>
    <x v="3"/>
    <x v="2"/>
    <s v="Central"/>
    <s v="OFF-SU-10001690"/>
    <x v="0"/>
    <x v="13"/>
    <s v="Kleencut Box Cutter, Steel"/>
    <n v="68.099999999999994"/>
    <n v="2"/>
    <n v="0"/>
    <n v="10.86"/>
    <x v="2"/>
    <s v="08"/>
    <x v="1"/>
  </r>
  <r>
    <x v="9660"/>
    <s v="ES-2019-2735083"/>
    <d v="2019-09-18T00:00:00"/>
    <d v="2019-09-22T00:00:00"/>
    <s v="Second Class"/>
    <s v="RD-19585"/>
    <x v="715"/>
    <s v="Consumer"/>
    <s v="Willich"/>
    <x v="3"/>
    <x v="2"/>
    <s v="Central"/>
    <s v="OFF-BI-10001723"/>
    <x v="0"/>
    <x v="9"/>
    <s v="Avery Binder, Clear"/>
    <n v="49.44"/>
    <n v="4"/>
    <n v="0"/>
    <n v="4.92"/>
    <x v="0"/>
    <s v="09"/>
    <x v="3"/>
  </r>
  <r>
    <x v="9661"/>
    <s v="ES-2019-2735083"/>
    <d v="2019-09-18T00:00:00"/>
    <d v="2019-09-22T00:00:00"/>
    <s v="Second Class"/>
    <s v="RD-19585"/>
    <x v="715"/>
    <s v="Consumer"/>
    <s v="Willich"/>
    <x v="3"/>
    <x v="2"/>
    <s v="Central"/>
    <s v="OFF-ST-10001858"/>
    <x v="0"/>
    <x v="0"/>
    <s v="Tenex Shelving, Single Width"/>
    <n v="147.66299999999998"/>
    <n v="3"/>
    <n v="0.1"/>
    <n v="24.542999999999996"/>
    <x v="0"/>
    <s v="09"/>
    <x v="3"/>
  </r>
  <r>
    <x v="9662"/>
    <s v="ES-2019-2939767"/>
    <d v="2019-04-13T00:00:00"/>
    <d v="2019-04-14T00:00:00"/>
    <s v="First Class"/>
    <s v="NC-18415"/>
    <x v="107"/>
    <s v="Consumer"/>
    <s v="Witten"/>
    <x v="3"/>
    <x v="2"/>
    <s v="Central"/>
    <s v="OFF-BI-10004448"/>
    <x v="0"/>
    <x v="9"/>
    <s v="Ibico Binder, Clear"/>
    <n v="29.879999999999995"/>
    <n v="2"/>
    <n v="0"/>
    <n v="2.64"/>
    <x v="0"/>
    <s v="04"/>
    <x v="8"/>
  </r>
  <r>
    <x v="9663"/>
    <s v="ES-2019-3497227"/>
    <d v="2019-08-31T00:00:00"/>
    <d v="2019-09-03T00:00:00"/>
    <s v="First Class"/>
    <s v="MA-17995"/>
    <x v="79"/>
    <s v="Home Office"/>
    <s v="Briton Ferry"/>
    <x v="39"/>
    <x v="0"/>
    <s v="North"/>
    <s v="OFF-BI-10004903"/>
    <x v="0"/>
    <x v="9"/>
    <s v="Ibico Hole Reinforcements, Durable"/>
    <n v="50.94"/>
    <n v="6"/>
    <n v="0"/>
    <n v="14.22"/>
    <x v="0"/>
    <s v="08"/>
    <x v="1"/>
  </r>
  <r>
    <x v="9664"/>
    <s v="ES-2019-2544561"/>
    <d v="2019-11-18T00:00:00"/>
    <d v="2019-11-21T00:00:00"/>
    <s v="Second Class"/>
    <s v="BT-11530"/>
    <x v="128"/>
    <s v="Home Office"/>
    <s v="Hamburg"/>
    <x v="24"/>
    <x v="2"/>
    <s v="Central"/>
    <s v="FUR-FU-10001718"/>
    <x v="2"/>
    <x v="16"/>
    <s v="Eldon Door Stop, Duo Pack"/>
    <n v="50.220000000000006"/>
    <n v="1"/>
    <n v="0"/>
    <n v="15.54"/>
    <x v="0"/>
    <s v="11"/>
    <x v="6"/>
  </r>
  <r>
    <x v="9665"/>
    <s v="ES-2019-2544561"/>
    <d v="2019-11-18T00:00:00"/>
    <d v="2019-11-21T00:00:00"/>
    <s v="Second Class"/>
    <s v="BT-11530"/>
    <x v="128"/>
    <s v="Home Office"/>
    <s v="Hamburg"/>
    <x v="24"/>
    <x v="2"/>
    <s v="Central"/>
    <s v="OFF-LA-10000700"/>
    <x v="0"/>
    <x v="2"/>
    <s v="Avery Legal Exhibit Labels, Laser Printer Compatible"/>
    <n v="34.019999999999996"/>
    <n v="3"/>
    <n v="0"/>
    <n v="5.0400000000000009"/>
    <x v="0"/>
    <s v="11"/>
    <x v="6"/>
  </r>
  <r>
    <x v="9666"/>
    <s v="ES-2019-2544561"/>
    <d v="2019-11-18T00:00:00"/>
    <d v="2019-11-21T00:00:00"/>
    <s v="Second Class"/>
    <s v="BT-11530"/>
    <x v="128"/>
    <s v="Home Office"/>
    <s v="Hamburg"/>
    <x v="24"/>
    <x v="2"/>
    <s v="Central"/>
    <s v="FUR-BO-10001324"/>
    <x v="2"/>
    <x v="10"/>
    <s v="Sauder Floating Shelf Set, Pine"/>
    <n v="705.34800000000007"/>
    <n v="4"/>
    <n v="0.1"/>
    <n v="101.86799999999999"/>
    <x v="0"/>
    <s v="11"/>
    <x v="6"/>
  </r>
  <r>
    <x v="9667"/>
    <s v="ES-2019-2544561"/>
    <d v="2019-11-18T00:00:00"/>
    <d v="2019-11-21T00:00:00"/>
    <s v="Second Class"/>
    <s v="BT-11530"/>
    <x v="128"/>
    <s v="Home Office"/>
    <s v="Hamburg"/>
    <x v="24"/>
    <x v="2"/>
    <s v="Central"/>
    <s v="OFF-BI-10001058"/>
    <x v="0"/>
    <x v="9"/>
    <s v="Ibico Binding Machine, Clear"/>
    <n v="356.16"/>
    <n v="7"/>
    <n v="0"/>
    <n v="163.79999999999998"/>
    <x v="0"/>
    <s v="11"/>
    <x v="6"/>
  </r>
  <r>
    <x v="9668"/>
    <s v="ES-2019-4675868"/>
    <d v="2019-12-30T00:00:00"/>
    <d v="2020-01-02T00:00:00"/>
    <s v="First Class"/>
    <s v="HM-14860"/>
    <x v="510"/>
    <s v="Corporate"/>
    <s v="Basel"/>
    <x v="98"/>
    <x v="14"/>
    <s v="Central"/>
    <s v="TEC-PH-10000070"/>
    <x v="1"/>
    <x v="3"/>
    <s v="Nokia Headset, with Caller ID"/>
    <n v="292.43999999999994"/>
    <n v="4"/>
    <n v="0"/>
    <n v="35.04"/>
    <x v="0"/>
    <s v="12"/>
    <x v="10"/>
  </r>
  <r>
    <x v="9669"/>
    <s v="ES-2019-4675868"/>
    <d v="2019-12-30T00:00:00"/>
    <d v="2020-01-02T00:00:00"/>
    <s v="First Class"/>
    <s v="HM-14860"/>
    <x v="510"/>
    <s v="Corporate"/>
    <s v="Basel"/>
    <x v="98"/>
    <x v="14"/>
    <s v="Central"/>
    <s v="OFF-SU-10001813"/>
    <x v="0"/>
    <x v="13"/>
    <s v="Kleencut Ruler, Easy Grip"/>
    <n v="30.36"/>
    <n v="2"/>
    <n v="0"/>
    <n v="0.60000000000000009"/>
    <x v="0"/>
    <s v="12"/>
    <x v="10"/>
  </r>
  <r>
    <x v="9670"/>
    <s v="ES-2019-4675868"/>
    <d v="2019-12-30T00:00:00"/>
    <d v="2020-01-02T00:00:00"/>
    <s v="First Class"/>
    <s v="HM-14860"/>
    <x v="510"/>
    <s v="Corporate"/>
    <s v="Basel"/>
    <x v="98"/>
    <x v="14"/>
    <s v="Central"/>
    <s v="TEC-CO-10001008"/>
    <x v="1"/>
    <x v="4"/>
    <s v="Canon Fax and Copier, Laser"/>
    <n v="1913.3999999999996"/>
    <n v="10"/>
    <n v="0"/>
    <n v="899.09999999999991"/>
    <x v="0"/>
    <s v="12"/>
    <x v="10"/>
  </r>
  <r>
    <x v="9671"/>
    <s v="ES-2019-4675868"/>
    <d v="2019-12-30T00:00:00"/>
    <d v="2020-01-02T00:00:00"/>
    <s v="First Class"/>
    <s v="HM-14860"/>
    <x v="510"/>
    <s v="Corporate"/>
    <s v="Basel"/>
    <x v="98"/>
    <x v="14"/>
    <s v="Central"/>
    <s v="OFF-AR-10000475"/>
    <x v="0"/>
    <x v="7"/>
    <s v="Sanford Canvas, Blue"/>
    <n v="151.56"/>
    <n v="3"/>
    <n v="0"/>
    <n v="43.92"/>
    <x v="0"/>
    <s v="12"/>
    <x v="10"/>
  </r>
  <r>
    <x v="9672"/>
    <s v="ES-2019-3361384"/>
    <d v="2019-11-07T00:00:00"/>
    <d v="2019-11-11T00:00:00"/>
    <s v="Standard Class"/>
    <s v="HH-15010"/>
    <x v="496"/>
    <s v="Corporate"/>
    <s v="Reading"/>
    <x v="0"/>
    <x v="0"/>
    <s v="North"/>
    <s v="OFF-ST-10000624"/>
    <x v="0"/>
    <x v="0"/>
    <s v="Eldon File Cart, Single Width"/>
    <n v="128.37"/>
    <n v="1"/>
    <n v="0"/>
    <n v="55.17"/>
    <x v="0"/>
    <s v="11"/>
    <x v="6"/>
  </r>
  <r>
    <x v="9673"/>
    <s v="ES-2019-3361384"/>
    <d v="2019-11-07T00:00:00"/>
    <d v="2019-11-11T00:00:00"/>
    <s v="Standard Class"/>
    <s v="HH-15010"/>
    <x v="496"/>
    <s v="Corporate"/>
    <s v="Reading"/>
    <x v="0"/>
    <x v="0"/>
    <s v="North"/>
    <s v="FUR-CH-10000745"/>
    <x v="2"/>
    <x v="15"/>
    <s v="Hon Chairmat, Adjustable"/>
    <n v="406.14"/>
    <n v="7"/>
    <n v="0"/>
    <n v="97.439999999999984"/>
    <x v="0"/>
    <s v="11"/>
    <x v="6"/>
  </r>
  <r>
    <x v="9674"/>
    <s v="ES-2019-3361384"/>
    <d v="2019-11-07T00:00:00"/>
    <d v="2019-11-11T00:00:00"/>
    <s v="Standard Class"/>
    <s v="HH-15010"/>
    <x v="496"/>
    <s v="Corporate"/>
    <s v="Reading"/>
    <x v="0"/>
    <x v="0"/>
    <s v="North"/>
    <s v="OFF-SU-10001086"/>
    <x v="0"/>
    <x v="13"/>
    <s v="Fiskars Scissors, Easy Grip"/>
    <n v="74.34"/>
    <n v="3"/>
    <n v="0"/>
    <n v="8.91"/>
    <x v="0"/>
    <s v="11"/>
    <x v="6"/>
  </r>
  <r>
    <x v="9675"/>
    <s v="ES-2019-3361384"/>
    <d v="2019-11-07T00:00:00"/>
    <d v="2019-11-11T00:00:00"/>
    <s v="Standard Class"/>
    <s v="HH-15010"/>
    <x v="496"/>
    <s v="Corporate"/>
    <s v="Reading"/>
    <x v="0"/>
    <x v="0"/>
    <s v="North"/>
    <s v="FUR-CH-10001051"/>
    <x v="2"/>
    <x v="15"/>
    <s v="Hon Chairmat, Red"/>
    <n v="277.64999999999998"/>
    <n v="5"/>
    <n v="0"/>
    <n v="38.849999999999994"/>
    <x v="0"/>
    <s v="11"/>
    <x v="6"/>
  </r>
  <r>
    <x v="9676"/>
    <s v="ES-2018-4954697"/>
    <d v="2018-11-15T00:00:00"/>
    <d v="2018-11-20T00:00:00"/>
    <s v="Standard Class"/>
    <s v="LC-17140"/>
    <x v="429"/>
    <s v="Consumer"/>
    <s v="Cholet"/>
    <x v="45"/>
    <x v="1"/>
    <s v="Central"/>
    <s v="FUR-CH-10001674"/>
    <x v="2"/>
    <x v="15"/>
    <s v="Office Star Chairmat, Adjustable"/>
    <n v="491.83200000000005"/>
    <n v="8"/>
    <n v="0.1"/>
    <n v="158.47200000000001"/>
    <x v="2"/>
    <s v="11"/>
    <x v="6"/>
  </r>
  <r>
    <x v="9677"/>
    <s v="ES-2018-4954697"/>
    <d v="2018-11-15T00:00:00"/>
    <d v="2018-11-20T00:00:00"/>
    <s v="Standard Class"/>
    <s v="LC-17140"/>
    <x v="429"/>
    <s v="Consumer"/>
    <s v="Cholet"/>
    <x v="45"/>
    <x v="1"/>
    <s v="Central"/>
    <s v="OFF-FA-10000520"/>
    <x v="0"/>
    <x v="6"/>
    <s v="Stockwell Paper Clips, Bulk Pack"/>
    <n v="40.86"/>
    <n v="3"/>
    <n v="0"/>
    <n v="19.53"/>
    <x v="2"/>
    <s v="11"/>
    <x v="6"/>
  </r>
  <r>
    <x v="9678"/>
    <s v="ES-2018-4954697"/>
    <d v="2018-11-15T00:00:00"/>
    <d v="2018-11-20T00:00:00"/>
    <s v="Standard Class"/>
    <s v="LC-17140"/>
    <x v="429"/>
    <s v="Consumer"/>
    <s v="Cholet"/>
    <x v="45"/>
    <x v="1"/>
    <s v="Central"/>
    <s v="OFF-BI-10003899"/>
    <x v="0"/>
    <x v="9"/>
    <s v="Avery 3-Hole Punch, Recycled"/>
    <n v="169.38000000000002"/>
    <n v="6"/>
    <n v="0"/>
    <n v="0"/>
    <x v="2"/>
    <s v="11"/>
    <x v="6"/>
  </r>
  <r>
    <x v="9679"/>
    <s v="ES-2018-4954697"/>
    <d v="2018-11-15T00:00:00"/>
    <d v="2018-11-20T00:00:00"/>
    <s v="Standard Class"/>
    <s v="LC-17140"/>
    <x v="429"/>
    <s v="Consumer"/>
    <s v="Cholet"/>
    <x v="45"/>
    <x v="1"/>
    <s v="Central"/>
    <s v="OFF-LA-10001184"/>
    <x v="0"/>
    <x v="2"/>
    <s v="Novimex Legal Exhibit Labels, 5000 Label Set"/>
    <n v="21.72"/>
    <n v="2"/>
    <n v="0"/>
    <n v="2.82"/>
    <x v="2"/>
    <s v="11"/>
    <x v="6"/>
  </r>
  <r>
    <x v="9680"/>
    <s v="ES-2018-4954697"/>
    <d v="2018-11-15T00:00:00"/>
    <d v="2018-11-20T00:00:00"/>
    <s v="Standard Class"/>
    <s v="LC-17140"/>
    <x v="429"/>
    <s v="Consumer"/>
    <s v="Cholet"/>
    <x v="45"/>
    <x v="1"/>
    <s v="Central"/>
    <s v="OFF-BI-10000734"/>
    <x v="0"/>
    <x v="9"/>
    <s v="Avery Binding Machine, Recycled"/>
    <n v="98.4"/>
    <n v="2"/>
    <n v="0"/>
    <n v="42.3"/>
    <x v="2"/>
    <s v="11"/>
    <x v="6"/>
  </r>
  <r>
    <x v="9681"/>
    <s v="ES-2017-5070100"/>
    <d v="2017-11-20T00:00:00"/>
    <d v="2017-11-22T00:00:00"/>
    <s v="First Class"/>
    <s v="JM-15865"/>
    <x v="563"/>
    <s v="Consumer"/>
    <s v="London"/>
    <x v="0"/>
    <x v="0"/>
    <s v="North"/>
    <s v="OFF-BI-10000121"/>
    <x v="0"/>
    <x v="9"/>
    <s v="Cardinal Index Tab, Clear"/>
    <n v="12.095999999999998"/>
    <n v="2"/>
    <n v="0.1"/>
    <n v="4.2959999999999994"/>
    <x v="1"/>
    <s v="11"/>
    <x v="6"/>
  </r>
  <r>
    <x v="9682"/>
    <s v="ES-2018-4477863"/>
    <d v="2018-11-14T00:00:00"/>
    <d v="2018-11-20T00:00:00"/>
    <s v="Standard Class"/>
    <s v="JG-15310"/>
    <x v="722"/>
    <s v="Corporate"/>
    <s v="Toulouse"/>
    <x v="42"/>
    <x v="1"/>
    <s v="Central"/>
    <s v="OFF-BI-10003650"/>
    <x v="0"/>
    <x v="9"/>
    <s v="Ibico Index Tab, Clear"/>
    <n v="4.4550000000000001"/>
    <n v="1"/>
    <n v="0.5"/>
    <n v="-2.8650000000000002"/>
    <x v="2"/>
    <s v="11"/>
    <x v="6"/>
  </r>
  <r>
    <x v="9683"/>
    <s v="IT-2016-3784375"/>
    <d v="2016-12-14T00:00:00"/>
    <d v="2016-12-17T00:00:00"/>
    <s v="Second Class"/>
    <s v="DL-12865"/>
    <x v="235"/>
    <s v="Consumer"/>
    <s v="Turin"/>
    <x v="44"/>
    <x v="3"/>
    <s v="South"/>
    <s v="FUR-CH-10002543"/>
    <x v="2"/>
    <x v="15"/>
    <s v="SAFCO Steel Folding Chair, Set of Two"/>
    <n v="211.10400000000004"/>
    <n v="6"/>
    <n v="0.6"/>
    <n v="-89.856000000000023"/>
    <x v="3"/>
    <s v="12"/>
    <x v="10"/>
  </r>
  <r>
    <x v="9684"/>
    <s v="ES-2016-3592923"/>
    <d v="2016-10-05T00:00:00"/>
    <d v="2016-10-12T00:00:00"/>
    <s v="Standard Class"/>
    <s v="JJ-15760"/>
    <x v="582"/>
    <s v="Home Office"/>
    <s v="Montreuil"/>
    <x v="4"/>
    <x v="1"/>
    <s v="Central"/>
    <s v="TEC-MA-10003261"/>
    <x v="1"/>
    <x v="11"/>
    <s v="Panasonic Phone, Durable"/>
    <n v="361.08000000000004"/>
    <n v="5"/>
    <n v="0.15"/>
    <n v="131.58000000000001"/>
    <x v="3"/>
    <s v="10"/>
    <x v="11"/>
  </r>
  <r>
    <x v="9685"/>
    <s v="ES-2016-3592923"/>
    <d v="2016-10-05T00:00:00"/>
    <d v="2016-10-12T00:00:00"/>
    <s v="Standard Class"/>
    <s v="JJ-15760"/>
    <x v="582"/>
    <s v="Home Office"/>
    <s v="Montreuil"/>
    <x v="4"/>
    <x v="1"/>
    <s v="Central"/>
    <s v="OFF-SU-10000343"/>
    <x v="0"/>
    <x v="13"/>
    <s v="Stiletto Trimmer, Serrated"/>
    <n v="276.15000000000003"/>
    <n v="7"/>
    <n v="0"/>
    <n v="16.38"/>
    <x v="3"/>
    <s v="10"/>
    <x v="11"/>
  </r>
  <r>
    <x v="9686"/>
    <s v="ES-2016-3592923"/>
    <d v="2016-10-05T00:00:00"/>
    <d v="2016-10-12T00:00:00"/>
    <s v="Standard Class"/>
    <s v="JJ-15760"/>
    <x v="582"/>
    <s v="Home Office"/>
    <s v="Montreuil"/>
    <x v="4"/>
    <x v="1"/>
    <s v="Central"/>
    <s v="OFF-AR-10003217"/>
    <x v="0"/>
    <x v="7"/>
    <s v="Sanford Highlighters, Fluorescent"/>
    <n v="85.049999999999983"/>
    <n v="5"/>
    <n v="0"/>
    <n v="35.699999999999996"/>
    <x v="3"/>
    <s v="10"/>
    <x v="11"/>
  </r>
  <r>
    <x v="9687"/>
    <s v="ES-2016-3592923"/>
    <d v="2016-10-05T00:00:00"/>
    <d v="2016-10-12T00:00:00"/>
    <s v="Standard Class"/>
    <s v="JJ-15760"/>
    <x v="582"/>
    <s v="Home Office"/>
    <s v="Montreuil"/>
    <x v="4"/>
    <x v="1"/>
    <s v="Central"/>
    <s v="TEC-CO-10002796"/>
    <x v="1"/>
    <x v="4"/>
    <s v="Canon Wireless Fax, Color"/>
    <n v="1292.3400000000001"/>
    <n v="4"/>
    <n v="0.15"/>
    <n v="-136.86000000000001"/>
    <x v="3"/>
    <s v="10"/>
    <x v="11"/>
  </r>
  <r>
    <x v="9688"/>
    <s v="ES-2016-3592923"/>
    <d v="2016-10-05T00:00:00"/>
    <d v="2016-10-12T00:00:00"/>
    <s v="Standard Class"/>
    <s v="JJ-15760"/>
    <x v="582"/>
    <s v="Home Office"/>
    <s v="Montreuil"/>
    <x v="4"/>
    <x v="1"/>
    <s v="Central"/>
    <s v="FUR-FU-10000972"/>
    <x v="2"/>
    <x v="16"/>
    <s v="Rubbermaid Clock, Erganomic"/>
    <n v="292.68"/>
    <n v="6"/>
    <n v="0"/>
    <n v="146.34"/>
    <x v="3"/>
    <s v="10"/>
    <x v="11"/>
  </r>
  <r>
    <x v="9689"/>
    <s v="ES-2016-3592923"/>
    <d v="2016-10-05T00:00:00"/>
    <d v="2016-10-12T00:00:00"/>
    <s v="Standard Class"/>
    <s v="JJ-15760"/>
    <x v="582"/>
    <s v="Home Office"/>
    <s v="Montreuil"/>
    <x v="4"/>
    <x v="1"/>
    <s v="Central"/>
    <s v="TEC-PH-10002018"/>
    <x v="1"/>
    <x v="3"/>
    <s v="Samsung Audio Dock, VoIP"/>
    <n v="567.52800000000002"/>
    <n v="4"/>
    <n v="0.15"/>
    <n v="73.368000000000009"/>
    <x v="3"/>
    <s v="10"/>
    <x v="11"/>
  </r>
  <r>
    <x v="9690"/>
    <s v="ES-2016-3592923"/>
    <d v="2016-10-05T00:00:00"/>
    <d v="2016-10-12T00:00:00"/>
    <s v="Standard Class"/>
    <s v="JJ-15760"/>
    <x v="582"/>
    <s v="Home Office"/>
    <s v="Montreuil"/>
    <x v="4"/>
    <x v="1"/>
    <s v="Central"/>
    <s v="OFF-AP-10004665"/>
    <x v="0"/>
    <x v="5"/>
    <s v="Hamilton Beach Coffee Grinder, Red"/>
    <n v="76.787999999999997"/>
    <n v="2"/>
    <n v="0.1"/>
    <n v="1.6679999999999993"/>
    <x v="3"/>
    <s v="10"/>
    <x v="11"/>
  </r>
  <r>
    <x v="9691"/>
    <s v="ES-2018-1109945"/>
    <d v="2018-01-16T00:00:00"/>
    <d v="2018-01-21T00:00:00"/>
    <s v="Standard Class"/>
    <s v="BB-10990"/>
    <x v="261"/>
    <s v="Corporate"/>
    <s v="Blois"/>
    <x v="56"/>
    <x v="1"/>
    <s v="Central"/>
    <s v="OFF-EN-10001728"/>
    <x v="0"/>
    <x v="8"/>
    <s v="Jiffy Interoffice Envelope, Recycled"/>
    <n v="180.96"/>
    <n v="4"/>
    <n v="0"/>
    <n v="48.84"/>
    <x v="2"/>
    <s v="01"/>
    <x v="7"/>
  </r>
  <r>
    <x v="9692"/>
    <s v="ES-2018-1109945"/>
    <d v="2018-01-16T00:00:00"/>
    <d v="2018-01-21T00:00:00"/>
    <s v="Standard Class"/>
    <s v="BB-10990"/>
    <x v="261"/>
    <s v="Corporate"/>
    <s v="Blois"/>
    <x v="56"/>
    <x v="1"/>
    <s v="Central"/>
    <s v="OFF-ST-10004035"/>
    <x v="0"/>
    <x v="0"/>
    <s v="Rogers Box, Wire Frame"/>
    <n v="103.68"/>
    <n v="5"/>
    <n v="0.1"/>
    <n v="2.2800000000000011"/>
    <x v="2"/>
    <s v="01"/>
    <x v="7"/>
  </r>
  <r>
    <x v="9693"/>
    <s v="IT-2018-1498487"/>
    <d v="2018-01-08T00:00:00"/>
    <d v="2018-01-15T00:00:00"/>
    <s v="Standard Class"/>
    <s v="MF-18250"/>
    <x v="84"/>
    <s v="Corporate"/>
    <s v="London"/>
    <x v="0"/>
    <x v="0"/>
    <s v="North"/>
    <s v="OFF-AR-10003031"/>
    <x v="0"/>
    <x v="7"/>
    <s v="Binney &amp; Smith Pens, Fluorescent"/>
    <n v="35.64"/>
    <n v="3"/>
    <n v="0.1"/>
    <n v="-3.2400000000000011"/>
    <x v="2"/>
    <s v="01"/>
    <x v="7"/>
  </r>
  <r>
    <x v="9694"/>
    <s v="IT-2018-1498487"/>
    <d v="2018-01-08T00:00:00"/>
    <d v="2018-01-15T00:00:00"/>
    <s v="Standard Class"/>
    <s v="MF-18250"/>
    <x v="84"/>
    <s v="Corporate"/>
    <s v="London"/>
    <x v="0"/>
    <x v="0"/>
    <s v="North"/>
    <s v="OFF-BI-10004722"/>
    <x v="0"/>
    <x v="9"/>
    <s v="Avery Index Tab, Clear"/>
    <n v="31.266000000000002"/>
    <n v="6"/>
    <n v="0.1"/>
    <n v="5.8859999999999992"/>
    <x v="2"/>
    <s v="01"/>
    <x v="7"/>
  </r>
  <r>
    <x v="9695"/>
    <s v="IT-2018-1498487"/>
    <d v="2018-01-08T00:00:00"/>
    <d v="2018-01-15T00:00:00"/>
    <s v="Standard Class"/>
    <s v="MF-18250"/>
    <x v="84"/>
    <s v="Corporate"/>
    <s v="London"/>
    <x v="0"/>
    <x v="0"/>
    <s v="North"/>
    <s v="OFF-EN-10003977"/>
    <x v="0"/>
    <x v="8"/>
    <s v="Cameo Clasp Envelope, Recycled"/>
    <n v="7.4789999999999992"/>
    <n v="1"/>
    <n v="0.1"/>
    <n v="-0.17099999999999993"/>
    <x v="2"/>
    <s v="01"/>
    <x v="7"/>
  </r>
  <r>
    <x v="9696"/>
    <s v="IT-2018-1498487"/>
    <d v="2018-01-08T00:00:00"/>
    <d v="2018-01-15T00:00:00"/>
    <s v="Standard Class"/>
    <s v="MF-18250"/>
    <x v="84"/>
    <s v="Corporate"/>
    <s v="London"/>
    <x v="0"/>
    <x v="0"/>
    <s v="North"/>
    <s v="TEC-AC-10002530"/>
    <x v="1"/>
    <x v="1"/>
    <s v="Memorex Numeric Keypad, USB"/>
    <n v="38.718000000000004"/>
    <n v="1"/>
    <n v="0.1"/>
    <n v="9.8880000000000017"/>
    <x v="2"/>
    <s v="01"/>
    <x v="7"/>
  </r>
  <r>
    <x v="9697"/>
    <s v="IT-2018-1498487"/>
    <d v="2018-01-08T00:00:00"/>
    <d v="2018-01-15T00:00:00"/>
    <s v="Standard Class"/>
    <s v="MF-18250"/>
    <x v="84"/>
    <s v="Corporate"/>
    <s v="London"/>
    <x v="0"/>
    <x v="0"/>
    <s v="North"/>
    <s v="OFF-ST-10002506"/>
    <x v="0"/>
    <x v="0"/>
    <s v="Smead Lockers, Blue"/>
    <n v="1607.2020000000002"/>
    <n v="9"/>
    <n v="0.1"/>
    <n v="124.90199999999999"/>
    <x v="2"/>
    <s v="01"/>
    <x v="7"/>
  </r>
  <r>
    <x v="9698"/>
    <s v="ES-2017-3352268"/>
    <d v="2017-09-05T00:00:00"/>
    <d v="2017-09-07T00:00:00"/>
    <s v="Second Class"/>
    <s v="JB-16000"/>
    <x v="229"/>
    <s v="Consumer"/>
    <s v="Huelva"/>
    <x v="35"/>
    <x v="4"/>
    <s v="South"/>
    <s v="OFF-BI-10003702"/>
    <x v="0"/>
    <x v="9"/>
    <s v="Wilson Jones Binder Covers, Durable"/>
    <n v="76.139999999999986"/>
    <n v="6"/>
    <n v="0"/>
    <n v="34.92"/>
    <x v="1"/>
    <s v="09"/>
    <x v="3"/>
  </r>
  <r>
    <x v="9699"/>
    <s v="ES-2017-3352268"/>
    <d v="2017-09-05T00:00:00"/>
    <d v="2017-09-07T00:00:00"/>
    <s v="Second Class"/>
    <s v="JB-16000"/>
    <x v="229"/>
    <s v="Consumer"/>
    <s v="Huelva"/>
    <x v="35"/>
    <x v="4"/>
    <s v="South"/>
    <s v="OFF-EN-10002449"/>
    <x v="0"/>
    <x v="8"/>
    <s v="Ames Interoffice Envelope, Security-Tint"/>
    <n v="570.24"/>
    <n v="12"/>
    <n v="0"/>
    <n v="279.36"/>
    <x v="1"/>
    <s v="09"/>
    <x v="3"/>
  </r>
  <r>
    <x v="9700"/>
    <s v="ES-2017-3352268"/>
    <d v="2017-09-05T00:00:00"/>
    <d v="2017-09-07T00:00:00"/>
    <s v="Second Class"/>
    <s v="JB-16000"/>
    <x v="229"/>
    <s v="Consumer"/>
    <s v="Huelva"/>
    <x v="35"/>
    <x v="4"/>
    <s v="South"/>
    <s v="OFF-EN-10002961"/>
    <x v="0"/>
    <x v="8"/>
    <s v="Kraft Clasp Envelope, Security-Tint"/>
    <n v="22.799999999999997"/>
    <n v="2"/>
    <n v="0"/>
    <n v="5.22"/>
    <x v="1"/>
    <s v="09"/>
    <x v="3"/>
  </r>
  <r>
    <x v="9701"/>
    <s v="ES-2017-4616664"/>
    <d v="2017-03-23T00:00:00"/>
    <d v="2017-03-26T00:00:00"/>
    <s v="Second Class"/>
    <s v="JB-16045"/>
    <x v="720"/>
    <s v="Home Office"/>
    <s v="Cardiff"/>
    <x v="39"/>
    <x v="0"/>
    <s v="North"/>
    <s v="TEC-AC-10004679"/>
    <x v="1"/>
    <x v="1"/>
    <s v="Enermax Flash Drive, Programmable"/>
    <n v="129.06"/>
    <n v="3"/>
    <n v="0"/>
    <n v="46.44"/>
    <x v="1"/>
    <s v="03"/>
    <x v="4"/>
  </r>
  <r>
    <x v="9702"/>
    <s v="IT-2019-2109178"/>
    <d v="2019-01-24T00:00:00"/>
    <d v="2019-01-30T00:00:00"/>
    <s v="Standard Class"/>
    <s v="ZC-21910"/>
    <x v="557"/>
    <s v="Consumer"/>
    <s v="Stockholm"/>
    <x v="14"/>
    <x v="6"/>
    <s v="North"/>
    <s v="OFF-FA-10000834"/>
    <x v="0"/>
    <x v="6"/>
    <s v="Advantus Staples, Assorted Sizes"/>
    <n v="8.31"/>
    <n v="2"/>
    <n v="0.5"/>
    <n v="-1.3500000000000014"/>
    <x v="0"/>
    <s v="01"/>
    <x v="7"/>
  </r>
  <r>
    <x v="9703"/>
    <s v="ES-2018-5880767"/>
    <d v="2018-11-25T00:00:00"/>
    <d v="2018-11-28T00:00:00"/>
    <s v="First Class"/>
    <s v="MG-18205"/>
    <x v="416"/>
    <s v="Corporate"/>
    <s v="Witten"/>
    <x v="3"/>
    <x v="2"/>
    <s v="Central"/>
    <s v="OFF-AR-10000266"/>
    <x v="0"/>
    <x v="7"/>
    <s v="BIC Markers, Fluorescent"/>
    <n v="193.83"/>
    <n v="7"/>
    <n v="0"/>
    <n v="15.33"/>
    <x v="2"/>
    <s v="11"/>
    <x v="6"/>
  </r>
  <r>
    <x v="9704"/>
    <s v="ES-2019-2331802"/>
    <d v="2019-05-14T00:00:00"/>
    <d v="2019-05-16T00:00:00"/>
    <s v="Second Class"/>
    <s v="SM-20005"/>
    <x v="475"/>
    <s v="Consumer"/>
    <s v="London"/>
    <x v="0"/>
    <x v="0"/>
    <s v="North"/>
    <s v="OFF-AR-10000319"/>
    <x v="0"/>
    <x v="7"/>
    <s v="Binney &amp; Smith Canvas, Fluorescent"/>
    <n v="142.07399999999998"/>
    <n v="3"/>
    <n v="0.1"/>
    <n v="14.183999999999997"/>
    <x v="0"/>
    <s v="05"/>
    <x v="5"/>
  </r>
  <r>
    <x v="9705"/>
    <s v="ES-2019-2331802"/>
    <d v="2019-05-14T00:00:00"/>
    <d v="2019-05-16T00:00:00"/>
    <s v="Second Class"/>
    <s v="SM-20005"/>
    <x v="475"/>
    <s v="Consumer"/>
    <s v="London"/>
    <x v="0"/>
    <x v="0"/>
    <s v="North"/>
    <s v="OFF-PA-10002338"/>
    <x v="0"/>
    <x v="12"/>
    <s v="Green Bar Parchment Paper, Recycled"/>
    <n v="59.72399999999999"/>
    <n v="4"/>
    <n v="0.1"/>
    <n v="23.844000000000001"/>
    <x v="0"/>
    <s v="05"/>
    <x v="5"/>
  </r>
  <r>
    <x v="9706"/>
    <s v="ES-2019-2331802"/>
    <d v="2019-05-14T00:00:00"/>
    <d v="2019-05-16T00:00:00"/>
    <s v="Second Class"/>
    <s v="SM-20005"/>
    <x v="475"/>
    <s v="Consumer"/>
    <s v="London"/>
    <x v="0"/>
    <x v="0"/>
    <s v="North"/>
    <s v="OFF-PA-10002645"/>
    <x v="0"/>
    <x v="12"/>
    <s v="Green Bar Computer Printout Paper, Recycled"/>
    <n v="53.406000000000006"/>
    <n v="2"/>
    <n v="0.1"/>
    <n v="-0.59400000000000119"/>
    <x v="0"/>
    <s v="05"/>
    <x v="5"/>
  </r>
  <r>
    <x v="9707"/>
    <s v="ES-2019-2331802"/>
    <d v="2019-05-14T00:00:00"/>
    <d v="2019-05-16T00:00:00"/>
    <s v="Second Class"/>
    <s v="SM-20005"/>
    <x v="475"/>
    <s v="Consumer"/>
    <s v="London"/>
    <x v="0"/>
    <x v="0"/>
    <s v="North"/>
    <s v="OFF-LA-10001188"/>
    <x v="0"/>
    <x v="2"/>
    <s v="Novimex Shipping Labels, Adjustable"/>
    <n v="55.943999999999996"/>
    <n v="7"/>
    <n v="0.1"/>
    <n v="4.9140000000000015"/>
    <x v="0"/>
    <s v="05"/>
    <x v="5"/>
  </r>
  <r>
    <x v="9708"/>
    <s v="ES-2019-2331802"/>
    <d v="2019-05-14T00:00:00"/>
    <d v="2019-05-16T00:00:00"/>
    <s v="Second Class"/>
    <s v="SM-20005"/>
    <x v="475"/>
    <s v="Consumer"/>
    <s v="London"/>
    <x v="0"/>
    <x v="0"/>
    <s v="North"/>
    <s v="OFF-BI-10000368"/>
    <x v="0"/>
    <x v="9"/>
    <s v="Avery Binder Covers, Durable"/>
    <n v="45.251999999999995"/>
    <n v="4"/>
    <n v="0.1"/>
    <n v="1.4520000000000008"/>
    <x v="0"/>
    <s v="05"/>
    <x v="5"/>
  </r>
  <r>
    <x v="9709"/>
    <s v="ES-2019-2331802"/>
    <d v="2019-05-14T00:00:00"/>
    <d v="2019-05-16T00:00:00"/>
    <s v="Second Class"/>
    <s v="SM-20005"/>
    <x v="475"/>
    <s v="Consumer"/>
    <s v="London"/>
    <x v="0"/>
    <x v="0"/>
    <s v="North"/>
    <s v="OFF-AR-10003012"/>
    <x v="0"/>
    <x v="7"/>
    <s v="Sanford Markers, Easy-Erase"/>
    <n v="63.503999999999998"/>
    <n v="3"/>
    <n v="0.1"/>
    <n v="-5.7059999999999995"/>
    <x v="0"/>
    <s v="05"/>
    <x v="5"/>
  </r>
  <r>
    <x v="9710"/>
    <s v="ES-2016-3104322"/>
    <d v="2016-01-25T00:00:00"/>
    <d v="2016-01-29T00:00:00"/>
    <s v="Standard Class"/>
    <s v="FO-14305"/>
    <x v="118"/>
    <s v="Consumer"/>
    <s v="Cognac"/>
    <x v="1"/>
    <x v="1"/>
    <s v="Central"/>
    <s v="OFF-AR-10001720"/>
    <x v="0"/>
    <x v="7"/>
    <s v="Stanley Canvas, Blue"/>
    <n v="445.23"/>
    <n v="9"/>
    <n v="0"/>
    <n v="71.009999999999991"/>
    <x v="3"/>
    <s v="01"/>
    <x v="7"/>
  </r>
  <r>
    <x v="9711"/>
    <s v="ES-2016-3104322"/>
    <d v="2016-01-25T00:00:00"/>
    <d v="2016-01-29T00:00:00"/>
    <s v="Standard Class"/>
    <s v="FO-14305"/>
    <x v="118"/>
    <s v="Consumer"/>
    <s v="Cognac"/>
    <x v="1"/>
    <x v="1"/>
    <s v="Central"/>
    <s v="OFF-AR-10002640"/>
    <x v="0"/>
    <x v="7"/>
    <s v="Boston Pens, Blue"/>
    <n v="71.100000000000009"/>
    <n v="5"/>
    <n v="0"/>
    <n v="1.35"/>
    <x v="3"/>
    <s v="01"/>
    <x v="7"/>
  </r>
  <r>
    <x v="9712"/>
    <s v="ES-2017-5202527"/>
    <d v="2017-08-08T00:00:00"/>
    <d v="2017-08-13T00:00:00"/>
    <s v="Second Class"/>
    <s v="VW-21775"/>
    <x v="669"/>
    <s v="Corporate"/>
    <s v="Nice"/>
    <x v="25"/>
    <x v="1"/>
    <s v="Central"/>
    <s v="OFF-AR-10001777"/>
    <x v="0"/>
    <x v="7"/>
    <s v="Binney &amp; Smith Sketch Pad, Water Color"/>
    <n v="99"/>
    <n v="2"/>
    <n v="0"/>
    <n v="32.64"/>
    <x v="1"/>
    <s v="08"/>
    <x v="1"/>
  </r>
  <r>
    <x v="9713"/>
    <s v="ES-2017-5202527"/>
    <d v="2017-08-08T00:00:00"/>
    <d v="2017-08-13T00:00:00"/>
    <s v="Second Class"/>
    <s v="VW-21775"/>
    <x v="669"/>
    <s v="Corporate"/>
    <s v="Nice"/>
    <x v="25"/>
    <x v="1"/>
    <s v="Central"/>
    <s v="FUR-BO-10000034"/>
    <x v="2"/>
    <x v="10"/>
    <s v="Safco Classic Bookcase, Pine"/>
    <n v="791.1"/>
    <n v="2"/>
    <n v="0.1"/>
    <n v="-52.74"/>
    <x v="1"/>
    <s v="08"/>
    <x v="1"/>
  </r>
  <r>
    <x v="9714"/>
    <s v="ES-2018-2003988"/>
    <d v="2018-08-01T00:00:00"/>
    <d v="2018-08-02T00:00:00"/>
    <s v="First Class"/>
    <s v="SW-20755"/>
    <x v="602"/>
    <s v="Corporate"/>
    <s v="Ris-Orangis"/>
    <x v="4"/>
    <x v="1"/>
    <s v="Central"/>
    <s v="FUR-BO-10003103"/>
    <x v="2"/>
    <x v="10"/>
    <s v="Ikea Classic Bookcase, Metal"/>
    <n v="1850.4449999999999"/>
    <n v="5"/>
    <n v="0.1"/>
    <n v="184.995"/>
    <x v="2"/>
    <s v="08"/>
    <x v="1"/>
  </r>
  <r>
    <x v="9715"/>
    <s v="ES-2018-2003988"/>
    <d v="2018-08-01T00:00:00"/>
    <d v="2018-08-02T00:00:00"/>
    <s v="First Class"/>
    <s v="SW-20755"/>
    <x v="602"/>
    <s v="Corporate"/>
    <s v="Ris-Orangis"/>
    <x v="4"/>
    <x v="1"/>
    <s v="Central"/>
    <s v="OFF-AR-10001110"/>
    <x v="0"/>
    <x v="7"/>
    <s v="BIC Pencil Sharpener, Water Color"/>
    <n v="450.65999999999997"/>
    <n v="14"/>
    <n v="0"/>
    <n v="170.94"/>
    <x v="2"/>
    <s v="08"/>
    <x v="1"/>
  </r>
  <r>
    <x v="9716"/>
    <s v="ES-2017-2281296"/>
    <d v="2017-09-11T00:00:00"/>
    <d v="2017-09-13T00:00:00"/>
    <s v="Second Class"/>
    <s v="AB-10600"/>
    <x v="73"/>
    <s v="Corporate"/>
    <s v="Erlangen"/>
    <x v="22"/>
    <x v="2"/>
    <s v="Central"/>
    <s v="OFF-BI-10001808"/>
    <x v="0"/>
    <x v="9"/>
    <s v="Cardinal Binding Machine, Clear"/>
    <n v="492.30000000000013"/>
    <n v="10"/>
    <n v="0"/>
    <n v="196.8"/>
    <x v="1"/>
    <s v="09"/>
    <x v="3"/>
  </r>
  <r>
    <x v="9717"/>
    <s v="ES-2017-2281296"/>
    <d v="2017-09-11T00:00:00"/>
    <d v="2017-09-13T00:00:00"/>
    <s v="Second Class"/>
    <s v="AB-10600"/>
    <x v="73"/>
    <s v="Corporate"/>
    <s v="Erlangen"/>
    <x v="22"/>
    <x v="2"/>
    <s v="Central"/>
    <s v="TEC-PH-10003995"/>
    <x v="1"/>
    <x v="3"/>
    <s v="Nokia Audio Dock, VoIP"/>
    <n v="1000.9799999999999"/>
    <n v="6"/>
    <n v="0"/>
    <n v="280.26"/>
    <x v="1"/>
    <s v="09"/>
    <x v="3"/>
  </r>
  <r>
    <x v="9718"/>
    <s v="ES-2019-3659838"/>
    <d v="2019-05-10T00:00:00"/>
    <d v="2019-05-16T00:00:00"/>
    <s v="Standard Class"/>
    <s v="CK-12205"/>
    <x v="237"/>
    <s v="Consumer"/>
    <s v="Peterborough"/>
    <x v="0"/>
    <x v="0"/>
    <s v="North"/>
    <s v="TEC-AC-10001486"/>
    <x v="1"/>
    <x v="1"/>
    <s v="Belkin Flash Drive, Programmable"/>
    <n v="130.32"/>
    <n v="3"/>
    <n v="0"/>
    <n v="12.96"/>
    <x v="0"/>
    <s v="05"/>
    <x v="5"/>
  </r>
  <r>
    <x v="9719"/>
    <s v="ES-2019-3659838"/>
    <d v="2019-05-10T00:00:00"/>
    <d v="2019-05-16T00:00:00"/>
    <s v="Standard Class"/>
    <s v="CK-12205"/>
    <x v="237"/>
    <s v="Consumer"/>
    <s v="Peterborough"/>
    <x v="0"/>
    <x v="0"/>
    <s v="North"/>
    <s v="OFF-FA-10002759"/>
    <x v="0"/>
    <x v="6"/>
    <s v="Stockwell Clamps, Bulk Pack"/>
    <n v="19.23"/>
    <n v="1"/>
    <n v="0"/>
    <n v="4.2299999999999995"/>
    <x v="0"/>
    <s v="05"/>
    <x v="5"/>
  </r>
  <r>
    <x v="9720"/>
    <s v="ES-2018-3229614"/>
    <d v="2018-09-10T00:00:00"/>
    <d v="2018-09-16T00:00:00"/>
    <s v="Standard Class"/>
    <s v="KD-16270"/>
    <x v="741"/>
    <s v="Consumer"/>
    <s v="Cergy"/>
    <x v="4"/>
    <x v="1"/>
    <s v="Central"/>
    <s v="OFF-AR-10002156"/>
    <x v="0"/>
    <x v="7"/>
    <s v="Stanley Highlighters, Blue"/>
    <n v="44.099999999999994"/>
    <n v="3"/>
    <n v="0"/>
    <n v="8.82"/>
    <x v="2"/>
    <s v="09"/>
    <x v="3"/>
  </r>
  <r>
    <x v="9721"/>
    <s v="ES-2018-3229614"/>
    <d v="2018-09-10T00:00:00"/>
    <d v="2018-09-16T00:00:00"/>
    <s v="Standard Class"/>
    <s v="KD-16270"/>
    <x v="741"/>
    <s v="Consumer"/>
    <s v="Cergy"/>
    <x v="4"/>
    <x v="1"/>
    <s v="Central"/>
    <s v="TEC-PH-10000494"/>
    <x v="1"/>
    <x v="3"/>
    <s v="Apple Speaker Phone, Cordless"/>
    <n v="107.22750000000001"/>
    <n v="1"/>
    <n v="0.15"/>
    <n v="8.8275000000000006"/>
    <x v="2"/>
    <s v="09"/>
    <x v="3"/>
  </r>
  <r>
    <x v="9722"/>
    <s v="ES-2018-3229614"/>
    <d v="2018-09-10T00:00:00"/>
    <d v="2018-09-16T00:00:00"/>
    <s v="Standard Class"/>
    <s v="KD-16270"/>
    <x v="741"/>
    <s v="Consumer"/>
    <s v="Cergy"/>
    <x v="4"/>
    <x v="1"/>
    <s v="Central"/>
    <s v="OFF-EN-10000543"/>
    <x v="0"/>
    <x v="8"/>
    <s v="Ames Clasp Envelope, Security-Tint"/>
    <n v="28.800000000000004"/>
    <n v="3"/>
    <n v="0"/>
    <n v="0.54"/>
    <x v="2"/>
    <s v="09"/>
    <x v="3"/>
  </r>
  <r>
    <x v="9723"/>
    <s v="ES-2018-3229614"/>
    <d v="2018-09-10T00:00:00"/>
    <d v="2018-09-16T00:00:00"/>
    <s v="Standard Class"/>
    <s v="KD-16270"/>
    <x v="741"/>
    <s v="Consumer"/>
    <s v="Cergy"/>
    <x v="4"/>
    <x v="1"/>
    <s v="Central"/>
    <s v="FUR-FU-10001692"/>
    <x v="2"/>
    <x v="16"/>
    <s v="Deflect-O Clock, Durable"/>
    <n v="426.05999999999995"/>
    <n v="9"/>
    <n v="0"/>
    <n v="136.08000000000001"/>
    <x v="2"/>
    <s v="09"/>
    <x v="3"/>
  </r>
  <r>
    <x v="9724"/>
    <s v="IT-2017-1609351"/>
    <d v="2017-09-18T00:00:00"/>
    <d v="2017-09-18T00:00:00"/>
    <s v="Same Day"/>
    <s v="PS-18970"/>
    <x v="280"/>
    <s v="Home Office"/>
    <s v="Rouen"/>
    <x v="21"/>
    <x v="1"/>
    <s v="Central"/>
    <s v="OFF-BI-10004448"/>
    <x v="0"/>
    <x v="9"/>
    <s v="Ibico Binder, Clear"/>
    <n v="29.879999999999995"/>
    <n v="2"/>
    <n v="0"/>
    <n v="2.64"/>
    <x v="1"/>
    <s v="09"/>
    <x v="3"/>
  </r>
  <r>
    <x v="9725"/>
    <s v="ES-2016-3398154"/>
    <d v="2016-06-15T00:00:00"/>
    <d v="2016-06-19T00:00:00"/>
    <s v="Standard Class"/>
    <s v="EM-14140"/>
    <x v="465"/>
    <s v="Home Office"/>
    <s v="London"/>
    <x v="0"/>
    <x v="0"/>
    <s v="North"/>
    <s v="OFF-ST-10001554"/>
    <x v="0"/>
    <x v="0"/>
    <s v="Tenex File Cart, Industrial"/>
    <n v="241.434"/>
    <n v="2"/>
    <n v="0.1"/>
    <n v="24.113999999999997"/>
    <x v="3"/>
    <s v="06"/>
    <x v="2"/>
  </r>
  <r>
    <x v="9726"/>
    <s v="ES-2019-3994900"/>
    <d v="2019-08-29T00:00:00"/>
    <d v="2019-09-01T00:00:00"/>
    <s v="Second Class"/>
    <s v="HM-14980"/>
    <x v="315"/>
    <s v="Consumer"/>
    <s v="Rome"/>
    <x v="17"/>
    <x v="3"/>
    <s v="South"/>
    <s v="OFF-BI-10002570"/>
    <x v="0"/>
    <x v="9"/>
    <s v="Acco Binder Covers, Clear"/>
    <n v="25.56"/>
    <n v="2"/>
    <n v="0"/>
    <n v="10.98"/>
    <x v="0"/>
    <s v="08"/>
    <x v="1"/>
  </r>
  <r>
    <x v="9727"/>
    <s v="ES-2019-3994900"/>
    <d v="2019-08-29T00:00:00"/>
    <d v="2019-09-01T00:00:00"/>
    <s v="Second Class"/>
    <s v="HM-14980"/>
    <x v="315"/>
    <s v="Consumer"/>
    <s v="Rome"/>
    <x v="17"/>
    <x v="3"/>
    <s v="South"/>
    <s v="OFF-AR-10000475"/>
    <x v="0"/>
    <x v="7"/>
    <s v="Sanford Canvas, Blue"/>
    <n v="101.03999999999999"/>
    <n v="2"/>
    <n v="0"/>
    <n v="29.28"/>
    <x v="0"/>
    <s v="08"/>
    <x v="1"/>
  </r>
  <r>
    <x v="9728"/>
    <s v="ES-2019-4143720"/>
    <d v="2019-02-06T00:00:00"/>
    <d v="2019-02-06T00:00:00"/>
    <s v="Same Day"/>
    <s v="LH-16900"/>
    <x v="776"/>
    <s v="Consumer"/>
    <s v="Witten"/>
    <x v="3"/>
    <x v="2"/>
    <s v="Central"/>
    <s v="OFF-BI-10000341"/>
    <x v="0"/>
    <x v="9"/>
    <s v="Ibico Binding Machine, Recycled"/>
    <n v="207.11999999999998"/>
    <n v="4"/>
    <n v="0"/>
    <n v="37.200000000000003"/>
    <x v="0"/>
    <s v="02"/>
    <x v="0"/>
  </r>
  <r>
    <x v="9729"/>
    <s v="ES-2019-1136017"/>
    <d v="2019-09-09T00:00:00"/>
    <d v="2019-09-09T00:00:00"/>
    <s v="Same Day"/>
    <s v="RB-19465"/>
    <x v="293"/>
    <s v="Home Office"/>
    <s v="Witten"/>
    <x v="3"/>
    <x v="2"/>
    <s v="Central"/>
    <s v="OFF-AR-10002145"/>
    <x v="0"/>
    <x v="7"/>
    <s v="Binney &amp; Smith Sketch Pad, Fluorescent"/>
    <n v="95.16"/>
    <n v="2"/>
    <n v="0"/>
    <n v="4.74"/>
    <x v="0"/>
    <s v="09"/>
    <x v="3"/>
  </r>
  <r>
    <x v="9730"/>
    <s v="ES-2016-1401137"/>
    <d v="2016-09-01T00:00:00"/>
    <d v="2016-09-05T00:00:00"/>
    <s v="Standard Class"/>
    <s v="DO-13645"/>
    <x v="423"/>
    <s v="Consumer"/>
    <s v="Wuppertal"/>
    <x v="3"/>
    <x v="2"/>
    <s v="Central"/>
    <s v="OFF-AR-10000176"/>
    <x v="0"/>
    <x v="7"/>
    <s v="Sanford Highlighters, Water Color"/>
    <n v="113.58"/>
    <n v="6"/>
    <n v="0"/>
    <n v="40.86"/>
    <x v="3"/>
    <s v="09"/>
    <x v="3"/>
  </r>
  <r>
    <x v="9731"/>
    <s v="ES-2018-4531046"/>
    <d v="2018-08-22T00:00:00"/>
    <d v="2018-08-27T00:00:00"/>
    <s v="Standard Class"/>
    <s v="DP-13390"/>
    <x v="345"/>
    <s v="Home Office"/>
    <s v="Stuttgart"/>
    <x v="8"/>
    <x v="2"/>
    <s v="Central"/>
    <s v="OFF-AR-10001714"/>
    <x v="0"/>
    <x v="7"/>
    <s v="Binney &amp; Smith Markers, Fluorescent"/>
    <n v="50.699999999999996"/>
    <n v="2"/>
    <n v="0"/>
    <n v="13.68"/>
    <x v="2"/>
    <s v="08"/>
    <x v="1"/>
  </r>
  <r>
    <x v="9732"/>
    <s v="ES-2016-1401137"/>
    <d v="2016-09-01T00:00:00"/>
    <d v="2016-09-05T00:00:00"/>
    <s v="Standard Class"/>
    <s v="DO-13645"/>
    <x v="423"/>
    <s v="Consumer"/>
    <s v="Wuppertal"/>
    <x v="3"/>
    <x v="2"/>
    <s v="Central"/>
    <s v="OFF-ST-10000288"/>
    <x v="0"/>
    <x v="0"/>
    <s v="Fellowes Lockers, Industrial"/>
    <n v="374.05799999999999"/>
    <n v="2"/>
    <n v="0.1"/>
    <n v="141.25799999999998"/>
    <x v="3"/>
    <s v="09"/>
    <x v="3"/>
  </r>
  <r>
    <x v="9733"/>
    <s v="ES-2019-4865613"/>
    <d v="2019-12-13T00:00:00"/>
    <d v="2019-12-20T00:00:00"/>
    <s v="Standard Class"/>
    <s v="DL-13315"/>
    <x v="276"/>
    <s v="Consumer"/>
    <s v="Wuppertal"/>
    <x v="3"/>
    <x v="2"/>
    <s v="Central"/>
    <s v="OFF-AR-10002433"/>
    <x v="0"/>
    <x v="7"/>
    <s v="Stanley Pens, Easy-Erase"/>
    <n v="20.64"/>
    <n v="2"/>
    <n v="0"/>
    <n v="9.06"/>
    <x v="0"/>
    <s v="12"/>
    <x v="10"/>
  </r>
  <r>
    <x v="9734"/>
    <s v="ES-2019-2785398"/>
    <d v="2019-09-19T00:00:00"/>
    <d v="2019-09-22T00:00:00"/>
    <s v="First Class"/>
    <s v="AB-10150"/>
    <x v="75"/>
    <s v="Consumer"/>
    <s v="Cognac"/>
    <x v="1"/>
    <x v="1"/>
    <s v="Central"/>
    <s v="OFF-ST-10003266"/>
    <x v="0"/>
    <x v="0"/>
    <s v="Tenex Lockers, Industrial"/>
    <n v="552.50099999999998"/>
    <n v="3"/>
    <n v="0.1"/>
    <n v="110.42099999999999"/>
    <x v="0"/>
    <s v="09"/>
    <x v="3"/>
  </r>
  <r>
    <x v="9735"/>
    <s v="ES-2019-2785398"/>
    <d v="2019-09-19T00:00:00"/>
    <d v="2019-09-22T00:00:00"/>
    <s v="First Class"/>
    <s v="AB-10150"/>
    <x v="75"/>
    <s v="Consumer"/>
    <s v="Cognac"/>
    <x v="1"/>
    <x v="1"/>
    <s v="Central"/>
    <s v="OFF-PA-10000878"/>
    <x v="0"/>
    <x v="12"/>
    <s v="SanDisk Note Cards, Multicolor"/>
    <n v="135.84"/>
    <n v="4"/>
    <n v="0"/>
    <n v="57"/>
    <x v="0"/>
    <s v="09"/>
    <x v="3"/>
  </r>
  <r>
    <x v="9736"/>
    <s v="IT-2017-4503421"/>
    <d v="2017-12-19T00:00:00"/>
    <d v="2017-12-26T00:00:00"/>
    <s v="Standard Class"/>
    <s v="KW-16570"/>
    <x v="295"/>
    <s v="Consumer"/>
    <s v="Toulouse"/>
    <x v="42"/>
    <x v="1"/>
    <s v="Central"/>
    <s v="TEC-PH-10000037"/>
    <x v="1"/>
    <x v="3"/>
    <s v="Cisco Signal Booster, Cordless"/>
    <n v="108.276"/>
    <n v="2"/>
    <n v="0.65"/>
    <n v="-182.54400000000001"/>
    <x v="1"/>
    <s v="12"/>
    <x v="10"/>
  </r>
  <r>
    <x v="9737"/>
    <s v="IT-2019-2851933"/>
    <d v="2019-10-17T00:00:00"/>
    <d v="2019-10-23T00:00:00"/>
    <s v="Standard Class"/>
    <s v="JD-15895"/>
    <x v="790"/>
    <s v="Corporate"/>
    <s v="Marano di Napoli"/>
    <x v="28"/>
    <x v="3"/>
    <s v="South"/>
    <s v="TEC-PH-10002419"/>
    <x v="1"/>
    <x v="3"/>
    <s v="Motorola Headset, Cordless"/>
    <n v="545.09399999999994"/>
    <n v="11"/>
    <n v="0.4"/>
    <n v="-72.995999999999924"/>
    <x v="0"/>
    <s v="10"/>
    <x v="11"/>
  </r>
  <r>
    <x v="9738"/>
    <s v="IT-2019-2851933"/>
    <d v="2019-10-17T00:00:00"/>
    <d v="2019-10-23T00:00:00"/>
    <s v="Standard Class"/>
    <s v="JD-15895"/>
    <x v="790"/>
    <s v="Corporate"/>
    <s v="Marano di Napoli"/>
    <x v="28"/>
    <x v="3"/>
    <s v="South"/>
    <s v="TEC-MA-10003078"/>
    <x v="1"/>
    <x v="11"/>
    <s v="Epson Printer, White"/>
    <n v="1096.3260000000002"/>
    <n v="7"/>
    <n v="0.4"/>
    <n v="-657.80400000000009"/>
    <x v="0"/>
    <s v="10"/>
    <x v="11"/>
  </r>
  <r>
    <x v="9739"/>
    <s v="ES-2017-4047647"/>
    <d v="2017-08-09T00:00:00"/>
    <d v="2017-08-11T00:00:00"/>
    <s v="Second Class"/>
    <s v="MC-17605"/>
    <x v="488"/>
    <s v="Corporate"/>
    <s v="Taranto"/>
    <x v="41"/>
    <x v="3"/>
    <s v="South"/>
    <s v="TEC-AC-10003327"/>
    <x v="1"/>
    <x v="1"/>
    <s v="Logitech Keyboard, Erganomic"/>
    <n v="562.08000000000004"/>
    <n v="8"/>
    <n v="0"/>
    <n v="50.400000000000006"/>
    <x v="1"/>
    <s v="08"/>
    <x v="1"/>
  </r>
  <r>
    <x v="9740"/>
    <s v="IT-2019-2840952"/>
    <d v="2019-11-17T00:00:00"/>
    <d v="2019-11-21T00:00:00"/>
    <s v="Standard Class"/>
    <s v="CB-12535"/>
    <x v="271"/>
    <s v="Corporate"/>
    <s v="Foggia"/>
    <x v="41"/>
    <x v="3"/>
    <s v="South"/>
    <s v="OFF-ST-10001554"/>
    <x v="0"/>
    <x v="0"/>
    <s v="Tenex File Cart, Industrial"/>
    <n v="321.91199999999998"/>
    <n v="4"/>
    <n v="0.4"/>
    <n v="-112.72800000000001"/>
    <x v="0"/>
    <s v="11"/>
    <x v="6"/>
  </r>
  <r>
    <x v="9741"/>
    <s v="IT-2019-2840952"/>
    <d v="2019-11-17T00:00:00"/>
    <d v="2019-11-21T00:00:00"/>
    <s v="Standard Class"/>
    <s v="CB-12535"/>
    <x v="271"/>
    <s v="Corporate"/>
    <s v="Foggia"/>
    <x v="41"/>
    <x v="3"/>
    <s v="South"/>
    <s v="TEC-PH-10000160"/>
    <x v="1"/>
    <x v="3"/>
    <s v="Motorola Smart Phone, with Caller ID"/>
    <n v="1549.2959999999998"/>
    <n v="4"/>
    <n v="0.4"/>
    <n v="-438.98400000000004"/>
    <x v="0"/>
    <s v="11"/>
    <x v="6"/>
  </r>
  <r>
    <x v="9742"/>
    <s v="ES-2019-4865613"/>
    <d v="2019-12-13T00:00:00"/>
    <d v="2019-12-20T00:00:00"/>
    <s v="Standard Class"/>
    <s v="DL-13315"/>
    <x v="276"/>
    <s v="Consumer"/>
    <s v="Wuppertal"/>
    <x v="3"/>
    <x v="2"/>
    <s v="Central"/>
    <s v="OFF-LA-10001169"/>
    <x v="0"/>
    <x v="2"/>
    <s v="Harbour Creations Round Labels, Laser Printer Compatible"/>
    <n v="94.5"/>
    <n v="14"/>
    <n v="0"/>
    <n v="13.86"/>
    <x v="0"/>
    <s v="12"/>
    <x v="10"/>
  </r>
  <r>
    <x v="9743"/>
    <s v="IT-2016-1088680"/>
    <d v="2016-08-19T00:00:00"/>
    <d v="2016-08-23T00:00:00"/>
    <s v="Standard Class"/>
    <s v="JL-15505"/>
    <x v="215"/>
    <s v="Consumer"/>
    <s v="Apeldoorn"/>
    <x v="60"/>
    <x v="5"/>
    <s v="Central"/>
    <s v="OFF-AP-10003298"/>
    <x v="0"/>
    <x v="5"/>
    <s v="KitchenAid Coffee Grinder, Black"/>
    <n v="139.79999999999998"/>
    <n v="4"/>
    <n v="0.5"/>
    <n v="-25.199999999999974"/>
    <x v="3"/>
    <s v="08"/>
    <x v="1"/>
  </r>
  <r>
    <x v="9744"/>
    <s v="ES-2017-3298245"/>
    <d v="2017-09-14T00:00:00"/>
    <d v="2017-09-20T00:00:00"/>
    <s v="Standard Class"/>
    <s v="DR-12880"/>
    <x v="7"/>
    <s v="Corporate"/>
    <s v="Le Mans"/>
    <x v="45"/>
    <x v="1"/>
    <s v="Central"/>
    <s v="OFF-AR-10002513"/>
    <x v="0"/>
    <x v="7"/>
    <s v="Sanford Sketch Pad, Blue"/>
    <n v="68.22"/>
    <n v="3"/>
    <n v="0.5"/>
    <n v="-64.17"/>
    <x v="1"/>
    <s v="09"/>
    <x v="3"/>
  </r>
  <r>
    <x v="9745"/>
    <s v="ES-2017-4586069"/>
    <d v="2017-11-30T00:00:00"/>
    <d v="2017-12-05T00:00:00"/>
    <s v="Standard Class"/>
    <s v="SC-20725"/>
    <x v="176"/>
    <s v="Consumer"/>
    <s v="Ghent"/>
    <x v="96"/>
    <x v="7"/>
    <s v="Central"/>
    <s v="OFF-AR-10000444"/>
    <x v="0"/>
    <x v="7"/>
    <s v="BIC Highlighters, Blue"/>
    <n v="56.79"/>
    <n v="3"/>
    <n v="0"/>
    <n v="22.68"/>
    <x v="1"/>
    <s v="11"/>
    <x v="6"/>
  </r>
  <r>
    <x v="9746"/>
    <s v="ES-2018-3575875"/>
    <d v="2018-07-25T00:00:00"/>
    <d v="2018-07-30T00:00:00"/>
    <s v="Standard Class"/>
    <s v="PS-19045"/>
    <x v="739"/>
    <s v="Home Office"/>
    <s v="Lyon"/>
    <x v="23"/>
    <x v="1"/>
    <s v="Central"/>
    <s v="OFF-BI-10003440"/>
    <x v="0"/>
    <x v="9"/>
    <s v="Avery Binder Covers, Economy"/>
    <n v="33.21"/>
    <n v="3"/>
    <n v="0"/>
    <n v="10.26"/>
    <x v="2"/>
    <s v="07"/>
    <x v="9"/>
  </r>
  <r>
    <x v="9747"/>
    <s v="ES-2018-3575875"/>
    <d v="2018-07-25T00:00:00"/>
    <d v="2018-07-30T00:00:00"/>
    <s v="Standard Class"/>
    <s v="PS-19045"/>
    <x v="739"/>
    <s v="Home Office"/>
    <s v="Lyon"/>
    <x v="23"/>
    <x v="1"/>
    <s v="Central"/>
    <s v="FUR-BO-10001892"/>
    <x v="2"/>
    <x v="10"/>
    <s v="Sauder Library with Doors, Pine"/>
    <n v="1050.2460000000001"/>
    <n v="3"/>
    <n v="0.1"/>
    <n v="-23.364000000000019"/>
    <x v="2"/>
    <s v="07"/>
    <x v="9"/>
  </r>
  <r>
    <x v="9748"/>
    <s v="ES-2018-3575875"/>
    <d v="2018-07-25T00:00:00"/>
    <d v="2018-07-30T00:00:00"/>
    <s v="Standard Class"/>
    <s v="PS-19045"/>
    <x v="739"/>
    <s v="Home Office"/>
    <s v="Lyon"/>
    <x v="23"/>
    <x v="1"/>
    <s v="Central"/>
    <s v="FUR-CH-10000213"/>
    <x v="2"/>
    <x v="15"/>
    <s v="Hon Swivel Stool, Red"/>
    <n v="883.71"/>
    <n v="6"/>
    <n v="0.1"/>
    <n v="49.05"/>
    <x v="2"/>
    <s v="07"/>
    <x v="9"/>
  </r>
  <r>
    <x v="9749"/>
    <s v="ES-2018-3575875"/>
    <d v="2018-07-25T00:00:00"/>
    <d v="2018-07-30T00:00:00"/>
    <s v="Standard Class"/>
    <s v="PS-19045"/>
    <x v="739"/>
    <s v="Home Office"/>
    <s v="Lyon"/>
    <x v="23"/>
    <x v="1"/>
    <s v="Central"/>
    <s v="FUR-CH-10000479"/>
    <x v="2"/>
    <x v="15"/>
    <s v="Harbour Creations Executive Leather Armchair, Adjustable"/>
    <n v="1272.1859999999999"/>
    <n v="3"/>
    <n v="0.1"/>
    <n v="551.19600000000014"/>
    <x v="2"/>
    <s v="07"/>
    <x v="9"/>
  </r>
  <r>
    <x v="9750"/>
    <s v="ES-2018-3575875"/>
    <d v="2018-07-25T00:00:00"/>
    <d v="2018-07-30T00:00:00"/>
    <s v="Standard Class"/>
    <s v="PS-19045"/>
    <x v="739"/>
    <s v="Home Office"/>
    <s v="Lyon"/>
    <x v="23"/>
    <x v="1"/>
    <s v="Central"/>
    <s v="TEC-CO-10004558"/>
    <x v="1"/>
    <x v="4"/>
    <s v="HP Ink, High-Speed"/>
    <n v="323.59499999999997"/>
    <n v="3"/>
    <n v="0.15"/>
    <n v="-34.334999999999994"/>
    <x v="2"/>
    <s v="07"/>
    <x v="9"/>
  </r>
  <r>
    <x v="9751"/>
    <s v="ES-2018-3575875"/>
    <d v="2018-07-25T00:00:00"/>
    <d v="2018-07-30T00:00:00"/>
    <s v="Standard Class"/>
    <s v="PS-19045"/>
    <x v="739"/>
    <s v="Home Office"/>
    <s v="Lyon"/>
    <x v="23"/>
    <x v="1"/>
    <s v="Central"/>
    <s v="TEC-CO-10003525"/>
    <x v="1"/>
    <x v="4"/>
    <s v="Sharp Ink, Color"/>
    <n v="106.97250000000001"/>
    <n v="1"/>
    <n v="0.15"/>
    <n v="40.252499999999998"/>
    <x v="2"/>
    <s v="07"/>
    <x v="9"/>
  </r>
  <r>
    <x v="9752"/>
    <s v="ES-2019-1224526"/>
    <d v="2019-09-20T00:00:00"/>
    <d v="2019-09-24T00:00:00"/>
    <s v="Standard Class"/>
    <s v="KH-16690"/>
    <x v="114"/>
    <s v="Corporate"/>
    <s v="Palermo"/>
    <x v="49"/>
    <x v="3"/>
    <s v="South"/>
    <s v="OFF-AR-10003457"/>
    <x v="0"/>
    <x v="7"/>
    <s v="Sanford Sketch Pad, Water Color"/>
    <n v="145.97999999999999"/>
    <n v="3"/>
    <n v="0"/>
    <n v="68.58"/>
    <x v="0"/>
    <s v="09"/>
    <x v="3"/>
  </r>
  <r>
    <x v="9753"/>
    <s v="ES-2019-2670477"/>
    <d v="2019-09-25T00:00:00"/>
    <d v="2019-09-30T00:00:00"/>
    <s v="Standard Class"/>
    <s v="MP-17470"/>
    <x v="662"/>
    <s v="Home Office"/>
    <s v="Whitley"/>
    <x v="0"/>
    <x v="0"/>
    <s v="North"/>
    <s v="TEC-CO-10001678"/>
    <x v="1"/>
    <x v="4"/>
    <s v="Brother Fax Machine, Digital"/>
    <n v="636.36"/>
    <n v="2"/>
    <n v="0"/>
    <n v="203.57999999999998"/>
    <x v="0"/>
    <s v="09"/>
    <x v="3"/>
  </r>
  <r>
    <x v="9754"/>
    <s v="ES-2019-2670477"/>
    <d v="2019-09-25T00:00:00"/>
    <d v="2019-09-30T00:00:00"/>
    <s v="Standard Class"/>
    <s v="MP-17470"/>
    <x v="662"/>
    <s v="Home Office"/>
    <s v="Whitley"/>
    <x v="0"/>
    <x v="0"/>
    <s v="North"/>
    <s v="OFF-AR-10000219"/>
    <x v="0"/>
    <x v="7"/>
    <s v="Sanford Highlighters, Blue"/>
    <n v="110.24999999999997"/>
    <n v="7"/>
    <n v="0"/>
    <n v="11.969999999999999"/>
    <x v="0"/>
    <s v="09"/>
    <x v="3"/>
  </r>
  <r>
    <x v="9755"/>
    <s v="ES-2017-4641801"/>
    <d v="2017-11-28T00:00:00"/>
    <d v="2017-12-02T00:00:00"/>
    <s v="Standard Class"/>
    <s v="DD-13570"/>
    <x v="593"/>
    <s v="Consumer"/>
    <s v="Valladolid"/>
    <x v="43"/>
    <x v="4"/>
    <s v="South"/>
    <s v="OFF-BI-10000346"/>
    <x v="0"/>
    <x v="9"/>
    <s v="Ibico 3-Hole Punch, Clear"/>
    <n v="179.46000000000004"/>
    <n v="6"/>
    <n v="0"/>
    <n v="71.64"/>
    <x v="1"/>
    <s v="11"/>
    <x v="6"/>
  </r>
  <r>
    <x v="9756"/>
    <s v="ES-2017-4641801"/>
    <d v="2017-11-28T00:00:00"/>
    <d v="2017-12-02T00:00:00"/>
    <s v="Standard Class"/>
    <s v="DD-13570"/>
    <x v="593"/>
    <s v="Consumer"/>
    <s v="Valladolid"/>
    <x v="43"/>
    <x v="4"/>
    <s v="South"/>
    <s v="OFF-BI-10000880"/>
    <x v="0"/>
    <x v="9"/>
    <s v="Wilson Jones Binder, Recycled"/>
    <n v="120.41999999999999"/>
    <n v="9"/>
    <n v="0"/>
    <n v="45.63"/>
    <x v="1"/>
    <s v="11"/>
    <x v="6"/>
  </r>
  <r>
    <x v="9757"/>
    <s v="ES-2017-5104765"/>
    <d v="2017-08-11T00:00:00"/>
    <d v="2017-08-17T00:00:00"/>
    <s v="Standard Class"/>
    <s v="LL-16840"/>
    <x v="255"/>
    <s v="Consumer"/>
    <s v="Bremen"/>
    <x v="79"/>
    <x v="2"/>
    <s v="Central"/>
    <s v="OFF-ST-10003931"/>
    <x v="0"/>
    <x v="0"/>
    <s v="Smead Trays, Wire Frame"/>
    <n v="85.59"/>
    <n v="2"/>
    <n v="0.1"/>
    <n v="2.8499999999999996"/>
    <x v="1"/>
    <s v="08"/>
    <x v="1"/>
  </r>
  <r>
    <x v="9758"/>
    <s v="ES-2017-5104765"/>
    <d v="2017-08-11T00:00:00"/>
    <d v="2017-08-17T00:00:00"/>
    <s v="Standard Class"/>
    <s v="LL-16840"/>
    <x v="255"/>
    <s v="Consumer"/>
    <s v="Bremen"/>
    <x v="79"/>
    <x v="2"/>
    <s v="Central"/>
    <s v="OFF-AR-10004825"/>
    <x v="0"/>
    <x v="7"/>
    <s v="BIC Canvas, Fluorescent"/>
    <n v="109.92"/>
    <n v="2"/>
    <n v="0"/>
    <n v="38.46"/>
    <x v="1"/>
    <s v="08"/>
    <x v="1"/>
  </r>
  <r>
    <x v="9759"/>
    <s v="ES-2019-4842025"/>
    <d v="2019-06-11T00:00:00"/>
    <d v="2019-06-14T00:00:00"/>
    <s v="First Class"/>
    <s v="CK-12760"/>
    <x v="542"/>
    <s v="Corporate"/>
    <s v="Northampton"/>
    <x v="0"/>
    <x v="0"/>
    <s v="North"/>
    <s v="OFF-BI-10002172"/>
    <x v="0"/>
    <x v="9"/>
    <s v="Acco Binding Machine, Recycled"/>
    <n v="102.89999999999999"/>
    <n v="2"/>
    <n v="0"/>
    <n v="25.68"/>
    <x v="0"/>
    <s v="06"/>
    <x v="2"/>
  </r>
  <r>
    <x v="9760"/>
    <s v="ES-2019-4842025"/>
    <d v="2019-06-11T00:00:00"/>
    <d v="2019-06-14T00:00:00"/>
    <s v="First Class"/>
    <s v="CK-12760"/>
    <x v="542"/>
    <s v="Corporate"/>
    <s v="Northampton"/>
    <x v="0"/>
    <x v="0"/>
    <s v="North"/>
    <s v="FUR-BO-10004844"/>
    <x v="2"/>
    <x v="10"/>
    <s v="Sauder Corner Shelving, Mobile"/>
    <n v="449.46000000000004"/>
    <n v="3"/>
    <n v="0"/>
    <n v="134.82"/>
    <x v="0"/>
    <s v="06"/>
    <x v="2"/>
  </r>
  <r>
    <x v="9761"/>
    <s v="ES-2018-3126391"/>
    <d v="2018-03-21T00:00:00"/>
    <d v="2018-03-23T00:00:00"/>
    <s v="Second Class"/>
    <s v="LE-16810"/>
    <x v="382"/>
    <s v="Consumer"/>
    <s v="Santander"/>
    <x v="32"/>
    <x v="4"/>
    <s v="South"/>
    <s v="OFF-AR-10000751"/>
    <x v="0"/>
    <x v="7"/>
    <s v="Boston Highlighters, Fluorescent"/>
    <n v="40.259999999999991"/>
    <n v="2"/>
    <n v="0"/>
    <n v="10.44"/>
    <x v="2"/>
    <s v="03"/>
    <x v="4"/>
  </r>
  <r>
    <x v="9762"/>
    <s v="ES-2018-3126391"/>
    <d v="2018-03-21T00:00:00"/>
    <d v="2018-03-23T00:00:00"/>
    <s v="Second Class"/>
    <s v="LE-16810"/>
    <x v="382"/>
    <s v="Consumer"/>
    <s v="Santander"/>
    <x v="32"/>
    <x v="4"/>
    <s v="South"/>
    <s v="OFF-AR-10002113"/>
    <x v="0"/>
    <x v="7"/>
    <s v="Boston Highlighters, Easy-Erase"/>
    <n v="76.559999999999988"/>
    <n v="4"/>
    <n v="0"/>
    <n v="16.799999999999997"/>
    <x v="2"/>
    <s v="03"/>
    <x v="4"/>
  </r>
  <r>
    <x v="9763"/>
    <s v="ES-2018-3126391"/>
    <d v="2018-03-21T00:00:00"/>
    <d v="2018-03-23T00:00:00"/>
    <s v="Second Class"/>
    <s v="LE-16810"/>
    <x v="382"/>
    <s v="Consumer"/>
    <s v="Santander"/>
    <x v="32"/>
    <x v="4"/>
    <s v="South"/>
    <s v="OFF-PA-10003899"/>
    <x v="0"/>
    <x v="12"/>
    <s v="SanDisk Memo Slips, Multicolor"/>
    <n v="73.56"/>
    <n v="4"/>
    <n v="0"/>
    <n v="3.5999999999999996"/>
    <x v="2"/>
    <s v="03"/>
    <x v="4"/>
  </r>
  <r>
    <x v="9764"/>
    <s v="ES-2018-3126391"/>
    <d v="2018-03-21T00:00:00"/>
    <d v="2018-03-23T00:00:00"/>
    <s v="Second Class"/>
    <s v="LE-16810"/>
    <x v="382"/>
    <s v="Consumer"/>
    <s v="Santander"/>
    <x v="32"/>
    <x v="4"/>
    <s v="South"/>
    <s v="OFF-FA-10001680"/>
    <x v="0"/>
    <x v="6"/>
    <s v="OIC Push Pins, Metal"/>
    <n v="30.06"/>
    <n v="2"/>
    <n v="0"/>
    <n v="12"/>
    <x v="2"/>
    <s v="03"/>
    <x v="4"/>
  </r>
  <r>
    <x v="9765"/>
    <s v="ES-2018-3126391"/>
    <d v="2018-03-21T00:00:00"/>
    <d v="2018-03-23T00:00:00"/>
    <s v="Second Class"/>
    <s v="LE-16810"/>
    <x v="382"/>
    <s v="Consumer"/>
    <s v="Santander"/>
    <x v="32"/>
    <x v="4"/>
    <s v="South"/>
    <s v="FUR-BO-10003333"/>
    <x v="2"/>
    <x v="10"/>
    <s v="Sauder Stackable Bookrack, Traditional"/>
    <n v="585.12"/>
    <n v="4"/>
    <n v="0"/>
    <n v="87.72"/>
    <x v="2"/>
    <s v="03"/>
    <x v="4"/>
  </r>
  <r>
    <x v="9766"/>
    <s v="ES-2017-5575159"/>
    <d v="2017-07-14T00:00:00"/>
    <d v="2017-07-14T00:00:00"/>
    <s v="Same Day"/>
    <s v="NG-18430"/>
    <x v="40"/>
    <s v="Consumer"/>
    <s v="Paris"/>
    <x v="4"/>
    <x v="1"/>
    <s v="Central"/>
    <s v="OFF-ST-10004550"/>
    <x v="0"/>
    <x v="0"/>
    <s v="Fellowes Folders, Wire Frame"/>
    <n v="45.845999999999989"/>
    <n v="2"/>
    <n v="0.1"/>
    <n v="8.1060000000000016"/>
    <x v="1"/>
    <s v="07"/>
    <x v="9"/>
  </r>
  <r>
    <x v="9767"/>
    <s v="ES-2017-5575159"/>
    <d v="2017-07-14T00:00:00"/>
    <d v="2017-07-14T00:00:00"/>
    <s v="Same Day"/>
    <s v="NG-18430"/>
    <x v="40"/>
    <s v="Consumer"/>
    <s v="Paris"/>
    <x v="4"/>
    <x v="1"/>
    <s v="Central"/>
    <s v="OFF-FA-10000067"/>
    <x v="0"/>
    <x v="6"/>
    <s v="Stockwell Staples, 12 Pack"/>
    <n v="20.46"/>
    <n v="2"/>
    <n v="0"/>
    <n v="6.12"/>
    <x v="1"/>
    <s v="07"/>
    <x v="9"/>
  </r>
  <r>
    <x v="9768"/>
    <s v="ES-2017-5575159"/>
    <d v="2017-07-14T00:00:00"/>
    <d v="2017-07-14T00:00:00"/>
    <s v="Same Day"/>
    <s v="NG-18430"/>
    <x v="40"/>
    <s v="Consumer"/>
    <s v="Paris"/>
    <x v="4"/>
    <x v="1"/>
    <s v="Central"/>
    <s v="OFF-ST-10004577"/>
    <x v="0"/>
    <x v="0"/>
    <s v="Tenex Shelving, Wire Frame"/>
    <n v="241.78500000000003"/>
    <n v="5"/>
    <n v="0.1"/>
    <n v="5.2349999999999959"/>
    <x v="1"/>
    <s v="07"/>
    <x v="9"/>
  </r>
  <r>
    <x v="9769"/>
    <s v="ES-2019-2214786"/>
    <d v="2019-08-21T00:00:00"/>
    <d v="2019-08-22T00:00:00"/>
    <s v="First Class"/>
    <s v="MH-18115"/>
    <x v="653"/>
    <s v="Home Office"/>
    <s v="Bagnolet"/>
    <x v="4"/>
    <x v="1"/>
    <s v="Central"/>
    <s v="TEC-AC-10001441"/>
    <x v="1"/>
    <x v="1"/>
    <s v="SanDisk Mouse, Erganomic"/>
    <n v="36.119999999999997"/>
    <n v="1"/>
    <n v="0"/>
    <n v="7.1999999999999993"/>
    <x v="0"/>
    <s v="08"/>
    <x v="1"/>
  </r>
  <r>
    <x v="9770"/>
    <s v="ES-2019-2214786"/>
    <d v="2019-08-21T00:00:00"/>
    <d v="2019-08-22T00:00:00"/>
    <s v="First Class"/>
    <s v="MH-18115"/>
    <x v="653"/>
    <s v="Home Office"/>
    <s v="Bagnolet"/>
    <x v="4"/>
    <x v="1"/>
    <s v="Central"/>
    <s v="OFF-AR-10002454"/>
    <x v="0"/>
    <x v="7"/>
    <s v="Binney &amp; Smith Canvas, Water Color"/>
    <n v="327.24"/>
    <n v="6"/>
    <n v="0"/>
    <n v="156.96000000000004"/>
    <x v="0"/>
    <s v="08"/>
    <x v="1"/>
  </r>
  <r>
    <x v="9771"/>
    <s v="IT-2019-3511710"/>
    <d v="2019-06-13T00:00:00"/>
    <d v="2019-06-20T00:00:00"/>
    <s v="Standard Class"/>
    <s v="ZC-21910"/>
    <x v="557"/>
    <s v="Consumer"/>
    <s v="Stockholm"/>
    <x v="14"/>
    <x v="6"/>
    <s v="North"/>
    <s v="FUR-FU-10004955"/>
    <x v="2"/>
    <x v="16"/>
    <s v="Tenex Door Stop, Durable"/>
    <n v="130.94400000000002"/>
    <n v="8"/>
    <n v="0.6"/>
    <n v="-153.93599999999998"/>
    <x v="0"/>
    <s v="06"/>
    <x v="2"/>
  </r>
  <r>
    <x v="9772"/>
    <s v="IT-2019-3511710"/>
    <d v="2019-06-13T00:00:00"/>
    <d v="2019-06-20T00:00:00"/>
    <s v="Standard Class"/>
    <s v="ZC-21910"/>
    <x v="557"/>
    <s v="Consumer"/>
    <s v="Stockholm"/>
    <x v="14"/>
    <x v="6"/>
    <s v="North"/>
    <s v="OFF-AR-10000505"/>
    <x v="0"/>
    <x v="7"/>
    <s v="Binney &amp; Smith Pens, Easy-Erase"/>
    <n v="42.734999999999999"/>
    <n v="7"/>
    <n v="0.5"/>
    <n v="-42.734999999999999"/>
    <x v="0"/>
    <s v="06"/>
    <x v="2"/>
  </r>
  <r>
    <x v="9773"/>
    <s v="IT-2019-3511710"/>
    <d v="2019-06-13T00:00:00"/>
    <d v="2019-06-20T00:00:00"/>
    <s v="Standard Class"/>
    <s v="ZC-21910"/>
    <x v="557"/>
    <s v="Consumer"/>
    <s v="Stockholm"/>
    <x v="14"/>
    <x v="6"/>
    <s v="North"/>
    <s v="OFF-AR-10002116"/>
    <x v="0"/>
    <x v="7"/>
    <s v="BIC Pens, Fluorescent"/>
    <n v="15.54"/>
    <n v="2"/>
    <n v="0.5"/>
    <n v="-5.34"/>
    <x v="0"/>
    <s v="06"/>
    <x v="2"/>
  </r>
  <r>
    <x v="9774"/>
    <s v="ES-2017-5954282"/>
    <d v="2017-11-14T00:00:00"/>
    <d v="2017-11-20T00:00:00"/>
    <s v="Standard Class"/>
    <s v="MP-17965"/>
    <x v="71"/>
    <s v="Corporate"/>
    <s v="Irun"/>
    <x v="38"/>
    <x v="4"/>
    <s v="South"/>
    <s v="OFF-AR-10002939"/>
    <x v="0"/>
    <x v="7"/>
    <s v="Stanley Highlighters, Water Color"/>
    <n v="53.64"/>
    <n v="3"/>
    <n v="0"/>
    <n v="18.18"/>
    <x v="1"/>
    <s v="11"/>
    <x v="6"/>
  </r>
  <r>
    <x v="9775"/>
    <s v="ES-2017-5954282"/>
    <d v="2017-11-14T00:00:00"/>
    <d v="2017-11-20T00:00:00"/>
    <s v="Standard Class"/>
    <s v="MP-17965"/>
    <x v="71"/>
    <s v="Corporate"/>
    <s v="Irun"/>
    <x v="38"/>
    <x v="4"/>
    <s v="South"/>
    <s v="OFF-BI-10000341"/>
    <x v="0"/>
    <x v="9"/>
    <s v="Ibico Binding Machine, Recycled"/>
    <n v="258.89999999999998"/>
    <n v="5"/>
    <n v="0"/>
    <n v="46.5"/>
    <x v="1"/>
    <s v="11"/>
    <x v="6"/>
  </r>
  <r>
    <x v="9776"/>
    <s v="ES-2016-4174897"/>
    <d v="2016-01-18T00:00:00"/>
    <d v="2016-01-21T00:00:00"/>
    <s v="First Class"/>
    <s v="MD-17860"/>
    <x v="288"/>
    <s v="Corporate"/>
    <s v="Gandia"/>
    <x v="53"/>
    <x v="4"/>
    <s v="South"/>
    <s v="OFF-FA-10000856"/>
    <x v="0"/>
    <x v="6"/>
    <s v="Stockwell Thumb Tacks, Bulk Pack"/>
    <n v="108.24"/>
    <n v="8"/>
    <n v="0"/>
    <n v="33.36"/>
    <x v="3"/>
    <s v="01"/>
    <x v="7"/>
  </r>
  <r>
    <x v="9777"/>
    <s v="ES-2019-5705147"/>
    <d v="2019-07-30T00:00:00"/>
    <d v="2019-08-04T00:00:00"/>
    <s v="Standard Class"/>
    <s v="DJ-13420"/>
    <x v="491"/>
    <s v="Corporate"/>
    <s v="Rome"/>
    <x v="17"/>
    <x v="3"/>
    <s v="South"/>
    <s v="OFF-AR-10002037"/>
    <x v="0"/>
    <x v="7"/>
    <s v="Stanley Sketch Pad, Fluorescent"/>
    <n v="137.07"/>
    <n v="3"/>
    <n v="0"/>
    <n v="21.870000000000005"/>
    <x v="0"/>
    <s v="07"/>
    <x v="9"/>
  </r>
  <r>
    <x v="9778"/>
    <s v="ES-2019-5705147"/>
    <d v="2019-07-30T00:00:00"/>
    <d v="2019-08-04T00:00:00"/>
    <s v="Standard Class"/>
    <s v="DJ-13420"/>
    <x v="491"/>
    <s v="Corporate"/>
    <s v="Rome"/>
    <x v="17"/>
    <x v="3"/>
    <s v="South"/>
    <s v="TEC-PH-10004823"/>
    <x v="1"/>
    <x v="3"/>
    <s v="Nokia Smart Phone, Full Size"/>
    <n v="2671.4520000000002"/>
    <n v="7"/>
    <n v="0.4"/>
    <n v="133.39199999999983"/>
    <x v="0"/>
    <s v="07"/>
    <x v="9"/>
  </r>
  <r>
    <x v="9779"/>
    <s v="ES-2019-5705147"/>
    <d v="2019-07-30T00:00:00"/>
    <d v="2019-08-04T00:00:00"/>
    <s v="Standard Class"/>
    <s v="DJ-13420"/>
    <x v="491"/>
    <s v="Corporate"/>
    <s v="Rome"/>
    <x v="17"/>
    <x v="3"/>
    <s v="South"/>
    <s v="OFF-BI-10003702"/>
    <x v="0"/>
    <x v="9"/>
    <s v="Wilson Jones Binder Covers, Durable"/>
    <n v="50.759999999999991"/>
    <n v="4"/>
    <n v="0"/>
    <n v="23.28"/>
    <x v="0"/>
    <s v="07"/>
    <x v="9"/>
  </r>
  <r>
    <x v="9780"/>
    <s v="IT-2017-2637730"/>
    <d v="2017-01-25T00:00:00"/>
    <d v="2017-01-31T00:00:00"/>
    <s v="Standard Class"/>
    <s v="NF-18385"/>
    <x v="205"/>
    <s v="Consumer"/>
    <s v="Rillieux-la-Pape"/>
    <x v="23"/>
    <x v="1"/>
    <s v="Central"/>
    <s v="OFF-ST-10000922"/>
    <x v="0"/>
    <x v="0"/>
    <s v="Eldon File Cart, Blue"/>
    <n v="571.32000000000016"/>
    <n v="5"/>
    <n v="0.1"/>
    <n v="-50.880000000000017"/>
    <x v="1"/>
    <s v="01"/>
    <x v="7"/>
  </r>
  <r>
    <x v="9781"/>
    <s v="IT-2017-2637730"/>
    <d v="2017-01-25T00:00:00"/>
    <d v="2017-01-31T00:00:00"/>
    <s v="Standard Class"/>
    <s v="NF-18385"/>
    <x v="205"/>
    <s v="Consumer"/>
    <s v="Rillieux-la-Pape"/>
    <x v="23"/>
    <x v="1"/>
    <s v="Central"/>
    <s v="FUR-BO-10004219"/>
    <x v="2"/>
    <x v="10"/>
    <s v="Safco 3-Shelf Cabinet, Metal"/>
    <n v="454.41000000000008"/>
    <n v="3"/>
    <n v="0.1"/>
    <n v="126.18"/>
    <x v="1"/>
    <s v="01"/>
    <x v="7"/>
  </r>
  <r>
    <x v="9782"/>
    <s v="IT-2017-2637730"/>
    <d v="2017-01-25T00:00:00"/>
    <d v="2017-01-31T00:00:00"/>
    <s v="Standard Class"/>
    <s v="NF-18385"/>
    <x v="205"/>
    <s v="Consumer"/>
    <s v="Rillieux-la-Pape"/>
    <x v="23"/>
    <x v="1"/>
    <s v="Central"/>
    <s v="TEC-MA-10003185"/>
    <x v="1"/>
    <x v="11"/>
    <s v="Epson Phone, Red"/>
    <n v="332.01"/>
    <n v="5"/>
    <n v="0.15"/>
    <n v="-9.0000000000003411E-2"/>
    <x v="1"/>
    <s v="01"/>
    <x v="7"/>
  </r>
  <r>
    <x v="9783"/>
    <s v="IT-2017-3387248"/>
    <d v="2017-07-31T00:00:00"/>
    <d v="2017-08-02T00:00:00"/>
    <s v="Second Class"/>
    <s v="BD-11770"/>
    <x v="750"/>
    <s v="Consumer"/>
    <s v="Dublin"/>
    <x v="78"/>
    <x v="9"/>
    <s v="North"/>
    <s v="OFF-BI-10002674"/>
    <x v="0"/>
    <x v="9"/>
    <s v="Cardinal Binder Covers, Recycled"/>
    <n v="49.44"/>
    <n v="8"/>
    <n v="0.5"/>
    <n v="-5.039999999999992"/>
    <x v="1"/>
    <s v="07"/>
    <x v="9"/>
  </r>
  <r>
    <x v="9784"/>
    <s v="ES-2019-2495243"/>
    <d v="2019-09-30T00:00:00"/>
    <d v="2019-10-04T00:00:00"/>
    <s v="Standard Class"/>
    <s v="JE-15745"/>
    <x v="270"/>
    <s v="Consumer"/>
    <s v="Glasgow"/>
    <x v="29"/>
    <x v="0"/>
    <s v="North"/>
    <s v="OFF-BI-10000440"/>
    <x v="0"/>
    <x v="9"/>
    <s v="Acco Index Tab, Economy"/>
    <n v="30.240000000000002"/>
    <n v="3"/>
    <n v="0"/>
    <n v="13.86"/>
    <x v="0"/>
    <s v="09"/>
    <x v="3"/>
  </r>
  <r>
    <x v="9785"/>
    <s v="ES-2016-4517621"/>
    <d v="2016-05-20T00:00:00"/>
    <d v="2016-05-22T00:00:00"/>
    <s v="Second Class"/>
    <s v="KM-16375"/>
    <x v="65"/>
    <s v="Home Office"/>
    <s v="Rennes"/>
    <x v="36"/>
    <x v="1"/>
    <s v="Central"/>
    <s v="OFF-SU-10004524"/>
    <x v="0"/>
    <x v="13"/>
    <s v="Kleencut Box Cutter, High Speed"/>
    <n v="138.6"/>
    <n v="4"/>
    <n v="0"/>
    <n v="0"/>
    <x v="3"/>
    <s v="05"/>
    <x v="5"/>
  </r>
  <r>
    <x v="9786"/>
    <s v="ES-2019-3705262"/>
    <d v="2019-08-18T00:00:00"/>
    <d v="2019-08-21T00:00:00"/>
    <s v="Second Class"/>
    <s v="IM-15070"/>
    <x v="240"/>
    <s v="Consumer"/>
    <s v="Meudon"/>
    <x v="4"/>
    <x v="1"/>
    <s v="Central"/>
    <s v="OFF-ST-10001554"/>
    <x v="0"/>
    <x v="0"/>
    <s v="Tenex File Cart, Industrial"/>
    <n v="362.15100000000001"/>
    <n v="3"/>
    <n v="0.1"/>
    <n v="36.170999999999992"/>
    <x v="0"/>
    <s v="08"/>
    <x v="1"/>
  </r>
  <r>
    <x v="9787"/>
    <s v="ES-2019-3705262"/>
    <d v="2019-08-18T00:00:00"/>
    <d v="2019-08-21T00:00:00"/>
    <s v="Second Class"/>
    <s v="IM-15070"/>
    <x v="240"/>
    <s v="Consumer"/>
    <s v="Meudon"/>
    <x v="4"/>
    <x v="1"/>
    <s v="Central"/>
    <s v="OFF-SU-10002379"/>
    <x v="0"/>
    <x v="13"/>
    <s v="Fiskars Letter Opener, High Speed"/>
    <n v="191.31"/>
    <n v="7"/>
    <n v="0"/>
    <n v="7.5600000000000005"/>
    <x v="0"/>
    <s v="08"/>
    <x v="1"/>
  </r>
  <r>
    <x v="9788"/>
    <s v="ES-2019-4189917"/>
    <d v="2019-12-05T00:00:00"/>
    <d v="2019-12-10T00:00:00"/>
    <s v="Standard Class"/>
    <s v="TA-21385"/>
    <x v="394"/>
    <s v="Home Office"/>
    <s v="Sant Boi de Llobregat"/>
    <x v="9"/>
    <x v="4"/>
    <s v="South"/>
    <s v="OFF-BI-10004801"/>
    <x v="0"/>
    <x v="9"/>
    <s v="Acco Binding Machine, Durable"/>
    <n v="157.77000000000001"/>
    <n v="3"/>
    <n v="0"/>
    <n v="37.800000000000004"/>
    <x v="0"/>
    <s v="12"/>
    <x v="10"/>
  </r>
  <r>
    <x v="9789"/>
    <s v="ES-2019-4189917"/>
    <d v="2019-12-05T00:00:00"/>
    <d v="2019-12-10T00:00:00"/>
    <s v="Standard Class"/>
    <s v="TA-21385"/>
    <x v="394"/>
    <s v="Home Office"/>
    <s v="Sant Boi de Llobregat"/>
    <x v="9"/>
    <x v="4"/>
    <s v="South"/>
    <s v="OFF-PA-10001971"/>
    <x v="0"/>
    <x v="12"/>
    <s v="Eaton Cards &amp; Envelopes, Premium"/>
    <n v="90.36"/>
    <n v="2"/>
    <n v="0"/>
    <n v="27.06"/>
    <x v="0"/>
    <s v="12"/>
    <x v="10"/>
  </r>
  <r>
    <x v="9790"/>
    <s v="ES-2019-3319612"/>
    <d v="2019-07-03T00:00:00"/>
    <d v="2019-07-08T00:00:00"/>
    <s v="Standard Class"/>
    <s v="RF-19735"/>
    <x v="648"/>
    <s v="Consumer"/>
    <s v="Leeds"/>
    <x v="0"/>
    <x v="0"/>
    <s v="North"/>
    <s v="TEC-PH-10004707"/>
    <x v="1"/>
    <x v="3"/>
    <s v="Samsung Signal Booster, Cordless"/>
    <n v="278.88"/>
    <n v="2"/>
    <n v="0"/>
    <n v="114.30000000000001"/>
    <x v="0"/>
    <s v="07"/>
    <x v="9"/>
  </r>
  <r>
    <x v="9791"/>
    <s v="ES-2019-3319612"/>
    <d v="2019-07-03T00:00:00"/>
    <d v="2019-07-08T00:00:00"/>
    <s v="Standard Class"/>
    <s v="RF-19735"/>
    <x v="648"/>
    <s v="Consumer"/>
    <s v="Leeds"/>
    <x v="0"/>
    <x v="0"/>
    <s v="North"/>
    <s v="TEC-PH-10003698"/>
    <x v="1"/>
    <x v="3"/>
    <s v="Nokia Signal Booster, Full Size"/>
    <n v="275.58"/>
    <n v="2"/>
    <n v="0"/>
    <n v="57.84"/>
    <x v="0"/>
    <s v="07"/>
    <x v="9"/>
  </r>
  <r>
    <x v="9792"/>
    <s v="ES-2019-3319612"/>
    <d v="2019-07-03T00:00:00"/>
    <d v="2019-07-08T00:00:00"/>
    <s v="Standard Class"/>
    <s v="RF-19735"/>
    <x v="648"/>
    <s v="Consumer"/>
    <s v="Leeds"/>
    <x v="0"/>
    <x v="0"/>
    <s v="North"/>
    <s v="OFF-BI-10004628"/>
    <x v="0"/>
    <x v="9"/>
    <s v="Cardinal Binder, Durable"/>
    <n v="61.319999999999993"/>
    <n v="4"/>
    <n v="0"/>
    <n v="3"/>
    <x v="0"/>
    <s v="07"/>
    <x v="9"/>
  </r>
  <r>
    <x v="9793"/>
    <s v="ES-2019-3319612"/>
    <d v="2019-07-03T00:00:00"/>
    <d v="2019-07-08T00:00:00"/>
    <s v="Standard Class"/>
    <s v="RF-19735"/>
    <x v="648"/>
    <s v="Consumer"/>
    <s v="Leeds"/>
    <x v="0"/>
    <x v="0"/>
    <s v="North"/>
    <s v="OFF-AR-10003658"/>
    <x v="0"/>
    <x v="7"/>
    <s v="Boston Markers, Water Color"/>
    <n v="147.75"/>
    <n v="5"/>
    <n v="0"/>
    <n v="0"/>
    <x v="0"/>
    <s v="07"/>
    <x v="9"/>
  </r>
  <r>
    <x v="9794"/>
    <s v="ES-2019-3319612"/>
    <d v="2019-07-03T00:00:00"/>
    <d v="2019-07-08T00:00:00"/>
    <s v="Standard Class"/>
    <s v="RF-19735"/>
    <x v="648"/>
    <s v="Consumer"/>
    <s v="Leeds"/>
    <x v="0"/>
    <x v="0"/>
    <s v="North"/>
    <s v="OFF-ST-10003641"/>
    <x v="0"/>
    <x v="0"/>
    <s v="Fellowes Trays, Wire Frame"/>
    <n v="112.92"/>
    <n v="2"/>
    <n v="0"/>
    <n v="28.200000000000003"/>
    <x v="0"/>
    <s v="07"/>
    <x v="9"/>
  </r>
  <r>
    <x v="9795"/>
    <s v="ES-2019-3319612"/>
    <d v="2019-07-03T00:00:00"/>
    <d v="2019-07-08T00:00:00"/>
    <s v="Standard Class"/>
    <s v="RF-19735"/>
    <x v="648"/>
    <s v="Consumer"/>
    <s v="Leeds"/>
    <x v="0"/>
    <x v="0"/>
    <s v="North"/>
    <s v="OFF-AR-10002939"/>
    <x v="0"/>
    <x v="7"/>
    <s v="Stanley Highlighters, Water Color"/>
    <n v="89.399999999999991"/>
    <n v="5"/>
    <n v="0"/>
    <n v="30.300000000000004"/>
    <x v="0"/>
    <s v="07"/>
    <x v="9"/>
  </r>
  <r>
    <x v="9796"/>
    <s v="ES-2019-1325954"/>
    <d v="2019-08-14T00:00:00"/>
    <d v="2019-08-18T00:00:00"/>
    <s v="Second Class"/>
    <s v="MH-17455"/>
    <x v="21"/>
    <s v="Consumer"/>
    <s v="Bedford"/>
    <x v="0"/>
    <x v="0"/>
    <s v="North"/>
    <s v="OFF-AR-10002672"/>
    <x v="0"/>
    <x v="7"/>
    <s v="Boston Highlighters, Blue"/>
    <n v="37.739999999999995"/>
    <n v="2"/>
    <n v="0"/>
    <n v="9.42"/>
    <x v="0"/>
    <s v="08"/>
    <x v="1"/>
  </r>
  <r>
    <x v="9797"/>
    <s v="IT-2016-5193547"/>
    <d v="2016-06-03T00:00:00"/>
    <d v="2016-06-08T00:00:00"/>
    <s v="Second Class"/>
    <s v="SW-20755"/>
    <x v="602"/>
    <s v="Corporate"/>
    <s v="Groningen"/>
    <x v="104"/>
    <x v="5"/>
    <s v="Central"/>
    <s v="TEC-AC-10003265"/>
    <x v="1"/>
    <x v="1"/>
    <s v="Belkin Router, Bluetooth"/>
    <n v="388.125"/>
    <n v="3"/>
    <n v="0.5"/>
    <n v="-357.07499999999999"/>
    <x v="3"/>
    <s v="06"/>
    <x v="2"/>
  </r>
  <r>
    <x v="9798"/>
    <s v="IT-2016-5193547"/>
    <d v="2016-06-03T00:00:00"/>
    <d v="2016-06-08T00:00:00"/>
    <s v="Second Class"/>
    <s v="SW-20755"/>
    <x v="602"/>
    <s v="Corporate"/>
    <s v="Groningen"/>
    <x v="104"/>
    <x v="5"/>
    <s v="Central"/>
    <s v="FUR-FU-10002957"/>
    <x v="2"/>
    <x v="16"/>
    <s v="Tenex Stacking Tray, Durable"/>
    <n v="100.92"/>
    <n v="5"/>
    <n v="0.2"/>
    <n v="4.9199999999999982"/>
    <x v="3"/>
    <s v="06"/>
    <x v="2"/>
  </r>
  <r>
    <x v="9799"/>
    <s v="IT-2016-5193547"/>
    <d v="2016-06-03T00:00:00"/>
    <d v="2016-06-08T00:00:00"/>
    <s v="Second Class"/>
    <s v="SW-20755"/>
    <x v="602"/>
    <s v="Corporate"/>
    <s v="Groningen"/>
    <x v="104"/>
    <x v="5"/>
    <s v="Central"/>
    <s v="TEC-MA-10000327"/>
    <x v="1"/>
    <x v="11"/>
    <s v="Epson Phone, Durable"/>
    <n v="243.26999999999998"/>
    <n v="6"/>
    <n v="0.5"/>
    <n v="-175.23"/>
    <x v="3"/>
    <s v="06"/>
    <x v="2"/>
  </r>
  <r>
    <x v="9800"/>
    <s v="IT-2016-5193547"/>
    <d v="2016-06-03T00:00:00"/>
    <d v="2016-06-08T00:00:00"/>
    <s v="Second Class"/>
    <s v="SW-20755"/>
    <x v="602"/>
    <s v="Corporate"/>
    <s v="Groningen"/>
    <x v="104"/>
    <x v="5"/>
    <s v="Central"/>
    <s v="OFF-BI-10001621"/>
    <x v="0"/>
    <x v="9"/>
    <s v="Cardinal Binding Machine, Economy"/>
    <n v="49.77000000000001"/>
    <n v="2"/>
    <n v="0.5"/>
    <n v="-21.930000000000014"/>
    <x v="3"/>
    <s v="06"/>
    <x v="2"/>
  </r>
  <r>
    <x v="9801"/>
    <s v="IT-2016-5193547"/>
    <d v="2016-06-03T00:00:00"/>
    <d v="2016-06-08T00:00:00"/>
    <s v="Second Class"/>
    <s v="SW-20755"/>
    <x v="602"/>
    <s v="Corporate"/>
    <s v="Groningen"/>
    <x v="104"/>
    <x v="5"/>
    <s v="Central"/>
    <s v="OFF-AP-10003971"/>
    <x v="0"/>
    <x v="5"/>
    <s v="Hoover Toaster, Red"/>
    <n v="125.46000000000002"/>
    <n v="3"/>
    <n v="0.5"/>
    <n v="-105.39000000000001"/>
    <x v="3"/>
    <s v="06"/>
    <x v="2"/>
  </r>
  <r>
    <x v="9802"/>
    <s v="IT-2016-5193547"/>
    <d v="2016-06-03T00:00:00"/>
    <d v="2016-06-08T00:00:00"/>
    <s v="Second Class"/>
    <s v="SW-20755"/>
    <x v="602"/>
    <s v="Corporate"/>
    <s v="Groningen"/>
    <x v="104"/>
    <x v="5"/>
    <s v="Central"/>
    <s v="OFF-PA-10004480"/>
    <x v="0"/>
    <x v="12"/>
    <s v="Eaton Cards &amp; Envelopes, Recycled"/>
    <n v="90.18"/>
    <n v="4"/>
    <n v="0.5"/>
    <n v="-6.0000000000002274E-2"/>
    <x v="3"/>
    <s v="06"/>
    <x v="2"/>
  </r>
  <r>
    <x v="9803"/>
    <s v="IT-2017-5130228"/>
    <d v="2017-01-24T00:00:00"/>
    <d v="2017-01-30T00:00:00"/>
    <s v="Standard Class"/>
    <s v="NB-18655"/>
    <x v="652"/>
    <s v="Corporate"/>
    <s v="Milan"/>
    <x v="6"/>
    <x v="3"/>
    <s v="South"/>
    <s v="TEC-PH-10002597"/>
    <x v="1"/>
    <x v="3"/>
    <s v="Apple Signal Booster, with Caller ID"/>
    <n v="409.95"/>
    <n v="5"/>
    <n v="0.4"/>
    <n v="-211.95000000000002"/>
    <x v="1"/>
    <s v="01"/>
    <x v="7"/>
  </r>
  <r>
    <x v="9804"/>
    <s v="ES-2017-5913584"/>
    <d v="2017-11-30T00:00:00"/>
    <d v="2017-12-04T00:00:00"/>
    <s v="Standard Class"/>
    <s v="DB-13405"/>
    <x v="783"/>
    <s v="Consumer"/>
    <s v="Reggio nell'Emilia"/>
    <x v="26"/>
    <x v="3"/>
    <s v="South"/>
    <s v="OFF-EN-10000142"/>
    <x v="0"/>
    <x v="8"/>
    <s v="Ames Business Envelopes, Security-Tint"/>
    <n v="29.280000000000005"/>
    <n v="2"/>
    <n v="0"/>
    <n v="9.8999999999999986"/>
    <x v="1"/>
    <s v="11"/>
    <x v="6"/>
  </r>
  <r>
    <x v="9805"/>
    <s v="ES-2016-2613634"/>
    <d v="2016-09-10T00:00:00"/>
    <d v="2016-09-17T00:00:00"/>
    <s v="Standard Class"/>
    <s v="MY-18295"/>
    <x v="646"/>
    <s v="Corporate"/>
    <s v="Innsbruck"/>
    <x v="97"/>
    <x v="8"/>
    <s v="Central"/>
    <s v="OFF-PA-10003027"/>
    <x v="0"/>
    <x v="12"/>
    <s v="Enermax Message Books, Premium"/>
    <n v="45"/>
    <n v="2"/>
    <n v="0"/>
    <n v="1.7999999999999998"/>
    <x v="3"/>
    <s v="09"/>
    <x v="3"/>
  </r>
  <r>
    <x v="9806"/>
    <s v="ES-2016-2613634"/>
    <d v="2016-09-10T00:00:00"/>
    <d v="2016-09-17T00:00:00"/>
    <s v="Standard Class"/>
    <s v="MY-18295"/>
    <x v="646"/>
    <s v="Corporate"/>
    <s v="Innsbruck"/>
    <x v="97"/>
    <x v="8"/>
    <s v="Central"/>
    <s v="OFF-AR-10001533"/>
    <x v="0"/>
    <x v="7"/>
    <s v="Sanford Sketch Pad, Easy-Erase"/>
    <n v="137.25"/>
    <n v="3"/>
    <n v="0"/>
    <n v="63.09"/>
    <x v="3"/>
    <s v="09"/>
    <x v="3"/>
  </r>
  <r>
    <x v="9807"/>
    <s v="ES-2016-2613634"/>
    <d v="2016-09-10T00:00:00"/>
    <d v="2016-09-17T00:00:00"/>
    <s v="Standard Class"/>
    <s v="MY-18295"/>
    <x v="646"/>
    <s v="Corporate"/>
    <s v="Innsbruck"/>
    <x v="97"/>
    <x v="8"/>
    <s v="Central"/>
    <s v="TEC-CO-10000013"/>
    <x v="1"/>
    <x v="4"/>
    <s v="Brother Fax Machine, Laser"/>
    <n v="1592.7"/>
    <n v="5"/>
    <n v="0"/>
    <n v="652.95000000000005"/>
    <x v="3"/>
    <s v="09"/>
    <x v="3"/>
  </r>
  <r>
    <x v="9808"/>
    <s v="ES-2016-2613634"/>
    <d v="2016-09-10T00:00:00"/>
    <d v="2016-09-17T00:00:00"/>
    <s v="Standard Class"/>
    <s v="MY-18295"/>
    <x v="646"/>
    <s v="Corporate"/>
    <s v="Innsbruck"/>
    <x v="97"/>
    <x v="8"/>
    <s v="Central"/>
    <s v="FUR-BO-10003828"/>
    <x v="2"/>
    <x v="10"/>
    <s v="Bush 3-Shelf Cabinet, Metal"/>
    <n v="285.65999999999997"/>
    <n v="2"/>
    <n v="0"/>
    <n v="82.800000000000011"/>
    <x v="3"/>
    <s v="09"/>
    <x v="3"/>
  </r>
  <r>
    <x v="9809"/>
    <s v="ES-2016-2613634"/>
    <d v="2016-09-10T00:00:00"/>
    <d v="2016-09-17T00:00:00"/>
    <s v="Standard Class"/>
    <s v="MY-18295"/>
    <x v="646"/>
    <s v="Corporate"/>
    <s v="Innsbruck"/>
    <x v="97"/>
    <x v="8"/>
    <s v="Central"/>
    <s v="FUR-CH-10001674"/>
    <x v="2"/>
    <x v="15"/>
    <s v="Office Star Chairmat, Adjustable"/>
    <n v="204.93"/>
    <n v="3"/>
    <n v="0"/>
    <n v="79.92"/>
    <x v="3"/>
    <s v="09"/>
    <x v="3"/>
  </r>
  <r>
    <x v="9810"/>
    <s v="ES-2016-2613634"/>
    <d v="2016-09-10T00:00:00"/>
    <d v="2016-09-17T00:00:00"/>
    <s v="Standard Class"/>
    <s v="MY-18295"/>
    <x v="646"/>
    <s v="Corporate"/>
    <s v="Innsbruck"/>
    <x v="97"/>
    <x v="8"/>
    <s v="Central"/>
    <s v="FUR-FU-10003986"/>
    <x v="2"/>
    <x v="16"/>
    <s v="Rubbermaid Door Stop, Black"/>
    <n v="87.600000000000009"/>
    <n v="2"/>
    <n v="0"/>
    <n v="27.119999999999997"/>
    <x v="3"/>
    <s v="09"/>
    <x v="3"/>
  </r>
  <r>
    <x v="9811"/>
    <s v="ES-2018-5929247"/>
    <d v="2018-12-03T00:00:00"/>
    <d v="2018-12-08T00:00:00"/>
    <s v="Standard Class"/>
    <s v="MC-17575"/>
    <x v="473"/>
    <s v="Consumer"/>
    <s v="Heidelberg"/>
    <x v="8"/>
    <x v="2"/>
    <s v="Central"/>
    <s v="FUR-FU-10000368"/>
    <x v="2"/>
    <x v="16"/>
    <s v="Deflect-O Frame, Durable"/>
    <n v="963.63000000000022"/>
    <n v="9"/>
    <n v="0"/>
    <n v="395.01"/>
    <x v="2"/>
    <s v="12"/>
    <x v="10"/>
  </r>
  <r>
    <x v="9812"/>
    <s v="ES-2019-4515685"/>
    <d v="2019-08-22T00:00:00"/>
    <d v="2019-08-27T00:00:00"/>
    <s v="Standard Class"/>
    <s v="YC-21895"/>
    <x v="112"/>
    <s v="Corporate"/>
    <s v="Madrid"/>
    <x v="16"/>
    <x v="4"/>
    <s v="South"/>
    <s v="FUR-FU-10003540"/>
    <x v="2"/>
    <x v="16"/>
    <s v="Deflect-O Stacking Tray, Erganomic"/>
    <n v="191.28"/>
    <n v="8"/>
    <n v="0"/>
    <n v="53.519999999999996"/>
    <x v="0"/>
    <s v="08"/>
    <x v="1"/>
  </r>
  <r>
    <x v="9813"/>
    <s v="ES-2018-3601491"/>
    <d v="2018-02-08T00:00:00"/>
    <d v="2018-02-14T00:00:00"/>
    <s v="Standard Class"/>
    <s v="TG-21640"/>
    <x v="422"/>
    <s v="Consumer"/>
    <s v="Bron"/>
    <x v="23"/>
    <x v="1"/>
    <s v="Central"/>
    <s v="OFF-AP-10004946"/>
    <x v="0"/>
    <x v="5"/>
    <s v="KitchenAid Toaster, Black"/>
    <n v="228.82500000000002"/>
    <n v="3"/>
    <n v="0.1"/>
    <n v="50.805000000000021"/>
    <x v="2"/>
    <s v="02"/>
    <x v="0"/>
  </r>
  <r>
    <x v="9814"/>
    <s v="ES-2019-3133751"/>
    <d v="2019-12-08T00:00:00"/>
    <d v="2019-12-12T00:00:00"/>
    <s v="Standard Class"/>
    <s v="MS-17830"/>
    <x v="361"/>
    <s v="Consumer"/>
    <s v="Seville"/>
    <x v="35"/>
    <x v="4"/>
    <s v="South"/>
    <s v="TEC-CO-10003516"/>
    <x v="1"/>
    <x v="4"/>
    <s v="Sharp Ink, High-Speed"/>
    <n v="245.21999999999997"/>
    <n v="2"/>
    <n v="0"/>
    <n v="19.559999999999999"/>
    <x v="0"/>
    <s v="12"/>
    <x v="10"/>
  </r>
  <r>
    <x v="9815"/>
    <s v="ES-2019-1331794"/>
    <d v="2019-08-18T00:00:00"/>
    <d v="2019-08-23T00:00:00"/>
    <s v="Second Class"/>
    <s v="MO-17800"/>
    <x v="178"/>
    <s v="Home Office"/>
    <s v="Aix-en-Provence"/>
    <x v="25"/>
    <x v="1"/>
    <s v="Central"/>
    <s v="OFF-EN-10004491"/>
    <x v="0"/>
    <x v="8"/>
    <s v="Cameo Manila Envelope, Recycled"/>
    <n v="77.399999999999991"/>
    <n v="3"/>
    <n v="0"/>
    <n v="33.21"/>
    <x v="0"/>
    <s v="08"/>
    <x v="1"/>
  </r>
  <r>
    <x v="9816"/>
    <s v="ES-2019-1331794"/>
    <d v="2019-08-18T00:00:00"/>
    <d v="2019-08-23T00:00:00"/>
    <s v="Second Class"/>
    <s v="MO-17800"/>
    <x v="178"/>
    <s v="Home Office"/>
    <s v="Aix-en-Provence"/>
    <x v="25"/>
    <x v="1"/>
    <s v="Central"/>
    <s v="OFF-BI-10001249"/>
    <x v="0"/>
    <x v="9"/>
    <s v="Acco Hole Reinforcements, Recycled"/>
    <n v="42.12"/>
    <n v="6"/>
    <n v="0"/>
    <n v="21.06"/>
    <x v="0"/>
    <s v="08"/>
    <x v="1"/>
  </r>
  <r>
    <x v="9817"/>
    <s v="ES-2018-5015150"/>
    <d v="2018-03-28T00:00:00"/>
    <d v="2018-04-02T00:00:00"/>
    <s v="Second Class"/>
    <s v="EB-13750"/>
    <x v="291"/>
    <s v="Corporate"/>
    <s v="Six-Fours-les-Plages"/>
    <x v="25"/>
    <x v="1"/>
    <s v="Central"/>
    <s v="OFF-SU-10000076"/>
    <x v="0"/>
    <x v="13"/>
    <s v="Acme Trimmer, Easy Grip"/>
    <n v="323.40000000000003"/>
    <n v="7"/>
    <n v="0"/>
    <n v="70.98"/>
    <x v="2"/>
    <s v="03"/>
    <x v="4"/>
  </r>
  <r>
    <x v="9818"/>
    <s v="ES-2018-5015150"/>
    <d v="2018-03-28T00:00:00"/>
    <d v="2018-04-02T00:00:00"/>
    <s v="Second Class"/>
    <s v="EB-13750"/>
    <x v="291"/>
    <s v="Corporate"/>
    <s v="Six-Fours-les-Plages"/>
    <x v="25"/>
    <x v="1"/>
    <s v="Central"/>
    <s v="OFF-BI-10003705"/>
    <x v="0"/>
    <x v="9"/>
    <s v="Wilson Jones Binding Machine, Recycled"/>
    <n v="98.640000000000015"/>
    <n v="2"/>
    <n v="0"/>
    <n v="10.8"/>
    <x v="2"/>
    <s v="03"/>
    <x v="4"/>
  </r>
  <r>
    <x v="9819"/>
    <s v="ES-2019-2439745"/>
    <d v="2019-07-28T00:00:00"/>
    <d v="2019-08-03T00:00:00"/>
    <s v="Standard Class"/>
    <s v="KF-16285"/>
    <x v="390"/>
    <s v="Home Office"/>
    <s v="Valladolid"/>
    <x v="43"/>
    <x v="4"/>
    <s v="South"/>
    <s v="TEC-CO-10001145"/>
    <x v="1"/>
    <x v="4"/>
    <s v="Canon Personal Copier, Digital"/>
    <n v="284.76"/>
    <n v="2"/>
    <n v="0"/>
    <n v="14.22"/>
    <x v="0"/>
    <s v="07"/>
    <x v="9"/>
  </r>
  <r>
    <x v="9820"/>
    <s v="ES-2018-3635603"/>
    <d v="2018-02-20T00:00:00"/>
    <d v="2018-02-26T00:00:00"/>
    <s v="Standard Class"/>
    <s v="PP-18955"/>
    <x v="343"/>
    <s v="Home Office"/>
    <s v="Wattrelos"/>
    <x v="30"/>
    <x v="1"/>
    <s v="Central"/>
    <s v="TEC-CO-10001839"/>
    <x v="1"/>
    <x v="4"/>
    <s v="Hewlett Fax and Copier, Laser"/>
    <n v="327.87900000000002"/>
    <n v="2"/>
    <n v="0.15"/>
    <n v="15.399000000000008"/>
    <x v="2"/>
    <s v="02"/>
    <x v="0"/>
  </r>
  <r>
    <x v="9821"/>
    <s v="ES-2019-2608196"/>
    <d v="2019-04-02T00:00:00"/>
    <d v="2019-04-03T00:00:00"/>
    <s v="First Class"/>
    <s v="MM-17920"/>
    <x v="297"/>
    <s v="Consumer"/>
    <s v="Birmingham"/>
    <x v="0"/>
    <x v="0"/>
    <s v="North"/>
    <s v="OFF-AP-10002330"/>
    <x v="0"/>
    <x v="5"/>
    <s v="Hamilton Beach Stove, Silver"/>
    <n v="1357.7250000000001"/>
    <n v="5"/>
    <n v="0.5"/>
    <n v="-325.87500000000023"/>
    <x v="0"/>
    <s v="04"/>
    <x v="8"/>
  </r>
  <r>
    <x v="9822"/>
    <s v="ES-2019-2608196"/>
    <d v="2019-04-02T00:00:00"/>
    <d v="2019-04-03T00:00:00"/>
    <s v="First Class"/>
    <s v="MM-17920"/>
    <x v="297"/>
    <s v="Consumer"/>
    <s v="Birmingham"/>
    <x v="0"/>
    <x v="0"/>
    <s v="North"/>
    <s v="OFF-ST-10004267"/>
    <x v="0"/>
    <x v="0"/>
    <s v="Smead File Cart, Single Width"/>
    <n v="128.42999999999998"/>
    <n v="2"/>
    <n v="0.5"/>
    <n v="-125.90999999999998"/>
    <x v="0"/>
    <s v="04"/>
    <x v="8"/>
  </r>
  <r>
    <x v="9823"/>
    <s v="ES-2017-3424900"/>
    <d v="2017-09-14T00:00:00"/>
    <d v="2017-09-16T00:00:00"/>
    <s v="First Class"/>
    <s v="NS-18505"/>
    <x v="162"/>
    <s v="Consumer"/>
    <s v="Coventry"/>
    <x v="0"/>
    <x v="0"/>
    <s v="North"/>
    <s v="FUR-FU-10004608"/>
    <x v="2"/>
    <x v="16"/>
    <s v="Advantus Door Stop, Erganomic"/>
    <n v="274.995"/>
    <n v="9"/>
    <n v="0.3"/>
    <n v="3.914999999999992"/>
    <x v="1"/>
    <s v="09"/>
    <x v="3"/>
  </r>
  <r>
    <x v="9824"/>
    <s v="ES-2018-1166961"/>
    <d v="2018-09-16T00:00:00"/>
    <d v="2018-09-23T00:00:00"/>
    <s v="Standard Class"/>
    <s v="LW-17125"/>
    <x v="686"/>
    <s v="Consumer"/>
    <s v="Suresnes"/>
    <x v="4"/>
    <x v="1"/>
    <s v="Central"/>
    <s v="OFF-BI-10002935"/>
    <x v="0"/>
    <x v="9"/>
    <s v="Wilson Jones Binder, Clear"/>
    <n v="62.400000000000006"/>
    <n v="5"/>
    <n v="0"/>
    <n v="4.95"/>
    <x v="2"/>
    <s v="09"/>
    <x v="3"/>
  </r>
  <r>
    <x v="9825"/>
    <s v="ES-2019-1010305"/>
    <d v="2019-12-17T00:00:00"/>
    <d v="2019-12-21T00:00:00"/>
    <s v="Second Class"/>
    <s v="CA-12310"/>
    <x v="445"/>
    <s v="Corporate"/>
    <s v="Albi"/>
    <x v="42"/>
    <x v="1"/>
    <s v="Central"/>
    <s v="TEC-PH-10004450"/>
    <x v="1"/>
    <x v="3"/>
    <s v="Cisco Office Telephone, Full Size"/>
    <n v="347.4375"/>
    <n v="5"/>
    <n v="0.15"/>
    <n v="16.237499999999997"/>
    <x v="0"/>
    <s v="12"/>
    <x v="10"/>
  </r>
  <r>
    <x v="9826"/>
    <s v="IT-2019-5517515"/>
    <d v="2019-12-30T00:00:00"/>
    <d v="2020-01-01T00:00:00"/>
    <s v="First Class"/>
    <s v="JC-15775"/>
    <x v="285"/>
    <s v="Consumer"/>
    <s v="The Hague"/>
    <x v="12"/>
    <x v="5"/>
    <s v="Central"/>
    <s v="OFF-AP-10001138"/>
    <x v="0"/>
    <x v="5"/>
    <s v="Cuisinart Blender, Silver"/>
    <n v="67.740000000000009"/>
    <n v="2"/>
    <n v="0.5"/>
    <n v="-62.340000000000011"/>
    <x v="0"/>
    <s v="12"/>
    <x v="10"/>
  </r>
  <r>
    <x v="9827"/>
    <s v="IT-2018-4388990"/>
    <d v="2018-08-10T00:00:00"/>
    <d v="2018-08-13T00:00:00"/>
    <s v="Second Class"/>
    <s v="MM-17260"/>
    <x v="249"/>
    <s v="Consumer"/>
    <s v="Vlaardingen"/>
    <x v="12"/>
    <x v="5"/>
    <s v="Central"/>
    <s v="FUR-FU-10004137"/>
    <x v="2"/>
    <x v="16"/>
    <s v="Tenex Light Bulb, Erganomic"/>
    <n v="84.24"/>
    <n v="6"/>
    <n v="0.2"/>
    <n v="-15.84"/>
    <x v="2"/>
    <s v="08"/>
    <x v="1"/>
  </r>
  <r>
    <x v="9828"/>
    <s v="IT-2018-4388990"/>
    <d v="2018-08-10T00:00:00"/>
    <d v="2018-08-13T00:00:00"/>
    <s v="Second Class"/>
    <s v="MM-17260"/>
    <x v="249"/>
    <s v="Consumer"/>
    <s v="Vlaardingen"/>
    <x v="12"/>
    <x v="5"/>
    <s v="Central"/>
    <s v="OFF-ST-10001413"/>
    <x v="0"/>
    <x v="0"/>
    <s v="Rogers Folders, Blue"/>
    <n v="30.689999999999998"/>
    <n v="2"/>
    <n v="0.5"/>
    <n v="-29.49"/>
    <x v="2"/>
    <s v="08"/>
    <x v="1"/>
  </r>
  <r>
    <x v="9829"/>
    <s v="IT-2019-1737279"/>
    <d v="2019-12-16T00:00:00"/>
    <d v="2019-12-20T00:00:00"/>
    <s v="Standard Class"/>
    <s v="BF-11020"/>
    <x v="17"/>
    <s v="Corporate"/>
    <s v="Reims"/>
    <x v="2"/>
    <x v="1"/>
    <s v="Central"/>
    <s v="OFF-AR-10004115"/>
    <x v="0"/>
    <x v="7"/>
    <s v="Sanford Markers, Blue"/>
    <n v="81.374999999999986"/>
    <n v="7"/>
    <n v="0.5"/>
    <n v="-50.504999999999981"/>
    <x v="0"/>
    <s v="12"/>
    <x v="10"/>
  </r>
  <r>
    <x v="9830"/>
    <s v="ES-2017-2926191"/>
    <d v="2017-12-08T00:00:00"/>
    <d v="2017-12-12T00:00:00"/>
    <s v="Second Class"/>
    <s v="JB-16045"/>
    <x v="720"/>
    <s v="Home Office"/>
    <s v="Nancy"/>
    <x v="2"/>
    <x v="1"/>
    <s v="Central"/>
    <s v="OFF-AR-10002902"/>
    <x v="0"/>
    <x v="7"/>
    <s v="Sanford Canvas, Water Color"/>
    <n v="322.20000000000005"/>
    <n v="6"/>
    <n v="0"/>
    <n v="0"/>
    <x v="1"/>
    <s v="12"/>
    <x v="10"/>
  </r>
  <r>
    <x v="9831"/>
    <s v="ES-2016-2140658"/>
    <d v="2016-03-26T00:00:00"/>
    <d v="2016-03-28T00:00:00"/>
    <s v="Second Class"/>
    <s v="TB-21190"/>
    <x v="226"/>
    <s v="Home Office"/>
    <s v="Sheffield"/>
    <x v="0"/>
    <x v="0"/>
    <s v="North"/>
    <s v="OFF-FA-10001054"/>
    <x v="0"/>
    <x v="6"/>
    <s v="Advantus Thumb Tacks, Metal"/>
    <n v="6.8550000000000004"/>
    <n v="1"/>
    <n v="0.5"/>
    <n v="-4.2750000000000004"/>
    <x v="3"/>
    <s v="03"/>
    <x v="4"/>
  </r>
  <r>
    <x v="9832"/>
    <s v="ES-2016-2140658"/>
    <d v="2016-03-26T00:00:00"/>
    <d v="2016-03-28T00:00:00"/>
    <s v="Second Class"/>
    <s v="TB-21190"/>
    <x v="226"/>
    <s v="Home Office"/>
    <s v="Sheffield"/>
    <x v="0"/>
    <x v="0"/>
    <s v="North"/>
    <s v="OFF-AR-10002156"/>
    <x v="0"/>
    <x v="7"/>
    <s v="Stanley Highlighters, Blue"/>
    <n v="14.7"/>
    <n v="2"/>
    <n v="0.5"/>
    <n v="-8.82"/>
    <x v="3"/>
    <s v="03"/>
    <x v="4"/>
  </r>
  <r>
    <x v="9833"/>
    <s v="IT-2019-3087072"/>
    <d v="2019-08-14T00:00:00"/>
    <d v="2019-08-18T00:00:00"/>
    <s v="Standard Class"/>
    <s v="DS-13180"/>
    <x v="622"/>
    <s v="Corporate"/>
    <s v="Parma"/>
    <x v="26"/>
    <x v="3"/>
    <s v="South"/>
    <s v="OFF-SU-10002785"/>
    <x v="0"/>
    <x v="13"/>
    <s v="Fiskars Trimmer, Serrated"/>
    <n v="117.00000000000003"/>
    <n v="3"/>
    <n v="0"/>
    <n v="14.04"/>
    <x v="0"/>
    <s v="08"/>
    <x v="1"/>
  </r>
  <r>
    <x v="9834"/>
    <s v="ES-2019-5335914"/>
    <d v="2019-08-19T00:00:00"/>
    <d v="2019-08-21T00:00:00"/>
    <s v="First Class"/>
    <s v="BS-11800"/>
    <x v="632"/>
    <s v="Home Office"/>
    <s v="Lunel"/>
    <x v="42"/>
    <x v="1"/>
    <s v="Central"/>
    <s v="OFF-AR-10001228"/>
    <x v="0"/>
    <x v="7"/>
    <s v="Stanley Markers, Water Color"/>
    <n v="76.139999999999986"/>
    <n v="3"/>
    <n v="0"/>
    <n v="25.110000000000003"/>
    <x v="0"/>
    <s v="08"/>
    <x v="1"/>
  </r>
  <r>
    <x v="9835"/>
    <s v="ES-2019-5335914"/>
    <d v="2019-08-19T00:00:00"/>
    <d v="2019-08-21T00:00:00"/>
    <s v="First Class"/>
    <s v="BS-11800"/>
    <x v="632"/>
    <s v="Home Office"/>
    <s v="Lunel"/>
    <x v="42"/>
    <x v="1"/>
    <s v="Central"/>
    <s v="OFF-LA-10000425"/>
    <x v="0"/>
    <x v="2"/>
    <s v="Smead Legal Exhibit Labels, Alphabetical"/>
    <n v="76.439999999999984"/>
    <n v="7"/>
    <n v="0"/>
    <n v="8.4000000000000021"/>
    <x v="0"/>
    <s v="08"/>
    <x v="1"/>
  </r>
  <r>
    <x v="9836"/>
    <s v="ES-2019-5335914"/>
    <d v="2019-08-19T00:00:00"/>
    <d v="2019-08-21T00:00:00"/>
    <s v="First Class"/>
    <s v="BS-11800"/>
    <x v="632"/>
    <s v="Home Office"/>
    <s v="Lunel"/>
    <x v="42"/>
    <x v="1"/>
    <s v="Central"/>
    <s v="OFF-PA-10003518"/>
    <x v="0"/>
    <x v="12"/>
    <s v="Enermax Computer Printout Paper, Multicolor"/>
    <n v="29.880000000000003"/>
    <n v="1"/>
    <n v="0"/>
    <n v="0.86999999999999988"/>
    <x v="0"/>
    <s v="08"/>
    <x v="1"/>
  </r>
  <r>
    <x v="9837"/>
    <s v="ES-2019-5335914"/>
    <d v="2019-08-19T00:00:00"/>
    <d v="2019-08-21T00:00:00"/>
    <s v="First Class"/>
    <s v="BS-11800"/>
    <x v="632"/>
    <s v="Home Office"/>
    <s v="Lunel"/>
    <x v="42"/>
    <x v="1"/>
    <s v="Central"/>
    <s v="OFF-FA-10002964"/>
    <x v="0"/>
    <x v="6"/>
    <s v="Accos Clamps, 12 Pack"/>
    <n v="56.430000000000007"/>
    <n v="3"/>
    <n v="0"/>
    <n v="9"/>
    <x v="0"/>
    <s v="08"/>
    <x v="1"/>
  </r>
  <r>
    <x v="9838"/>
    <s v="ES-2019-5335914"/>
    <d v="2019-08-19T00:00:00"/>
    <d v="2019-08-21T00:00:00"/>
    <s v="First Class"/>
    <s v="BS-11800"/>
    <x v="632"/>
    <s v="Home Office"/>
    <s v="Lunel"/>
    <x v="42"/>
    <x v="1"/>
    <s v="Central"/>
    <s v="OFF-SU-10001351"/>
    <x v="0"/>
    <x v="13"/>
    <s v="Stiletto Letter Opener, Steel"/>
    <n v="75.240000000000009"/>
    <n v="3"/>
    <n v="0"/>
    <n v="9"/>
    <x v="0"/>
    <s v="08"/>
    <x v="1"/>
  </r>
  <r>
    <x v="9839"/>
    <s v="ES-2017-5158081"/>
    <d v="2017-11-27T00:00:00"/>
    <d v="2017-12-01T00:00:00"/>
    <s v="Standard Class"/>
    <s v="MG-17650"/>
    <x v="708"/>
    <s v="Home Office"/>
    <s v="Berlin"/>
    <x v="34"/>
    <x v="2"/>
    <s v="Central"/>
    <s v="FUR-CH-10002830"/>
    <x v="2"/>
    <x v="15"/>
    <s v="Office Star Rocking Chair, Red"/>
    <n v="450.91200000000003"/>
    <n v="4"/>
    <n v="0.2"/>
    <n v="118.27199999999999"/>
    <x v="1"/>
    <s v="11"/>
    <x v="6"/>
  </r>
  <r>
    <x v="9840"/>
    <s v="ES-2017-5158081"/>
    <d v="2017-11-27T00:00:00"/>
    <d v="2017-12-01T00:00:00"/>
    <s v="Standard Class"/>
    <s v="MG-17650"/>
    <x v="708"/>
    <s v="Home Office"/>
    <s v="Berlin"/>
    <x v="34"/>
    <x v="2"/>
    <s v="Central"/>
    <s v="OFF-EN-10003630"/>
    <x v="0"/>
    <x v="8"/>
    <s v="GlobeWeis Business Envelopes, Set of 50"/>
    <n v="15.606"/>
    <n v="1"/>
    <n v="0.1"/>
    <n v="2.9459999999999997"/>
    <x v="1"/>
    <s v="11"/>
    <x v="6"/>
  </r>
  <r>
    <x v="9841"/>
    <s v="ES-2017-5158081"/>
    <d v="2017-11-27T00:00:00"/>
    <d v="2017-12-01T00:00:00"/>
    <s v="Standard Class"/>
    <s v="MG-17650"/>
    <x v="708"/>
    <s v="Home Office"/>
    <s v="Berlin"/>
    <x v="34"/>
    <x v="2"/>
    <s v="Central"/>
    <s v="OFF-ST-10003956"/>
    <x v="0"/>
    <x v="0"/>
    <s v="Rogers Trays, Single Width"/>
    <n v="246.84"/>
    <n v="5"/>
    <n v="0.2"/>
    <n v="-40.260000000000005"/>
    <x v="1"/>
    <s v="11"/>
    <x v="6"/>
  </r>
  <r>
    <x v="9842"/>
    <s v="ES-2019-1085728"/>
    <d v="2019-12-18T00:00:00"/>
    <d v="2019-12-20T00:00:00"/>
    <s v="First Class"/>
    <s v="CL-11890"/>
    <x v="717"/>
    <s v="Consumer"/>
    <s v="Vigevano"/>
    <x v="6"/>
    <x v="3"/>
    <s v="South"/>
    <s v="OFF-LA-10001793"/>
    <x v="0"/>
    <x v="2"/>
    <s v="Avery Round Labels, Alphabetical"/>
    <n v="27.839999999999996"/>
    <n v="4"/>
    <n v="0"/>
    <n v="6.12"/>
    <x v="0"/>
    <s v="12"/>
    <x v="10"/>
  </r>
  <r>
    <x v="9843"/>
    <s v="ES-2016-3714548"/>
    <d v="2016-09-21T00:00:00"/>
    <d v="2016-09-26T00:00:00"/>
    <s v="Standard Class"/>
    <s v="ML-17395"/>
    <x v="753"/>
    <s v="Corporate"/>
    <s v="Catania"/>
    <x v="49"/>
    <x v="3"/>
    <s v="South"/>
    <s v="OFF-AR-10001269"/>
    <x v="0"/>
    <x v="7"/>
    <s v="BIC Markers, Water Color"/>
    <n v="118.44"/>
    <n v="4"/>
    <n v="0"/>
    <n v="41.400000000000006"/>
    <x v="3"/>
    <s v="09"/>
    <x v="3"/>
  </r>
  <r>
    <x v="9844"/>
    <s v="ES-2019-5694421"/>
    <d v="2019-05-23T00:00:00"/>
    <d v="2019-05-28T00:00:00"/>
    <s v="Second Class"/>
    <s v="PF-19120"/>
    <x v="545"/>
    <s v="Consumer"/>
    <s v="Choisy-le-Roi"/>
    <x v="4"/>
    <x v="1"/>
    <s v="Central"/>
    <s v="OFF-AP-10004183"/>
    <x v="0"/>
    <x v="5"/>
    <s v="Breville Microwave, Red"/>
    <n v="1086.1559999999999"/>
    <n v="4"/>
    <n v="0.1"/>
    <n v="-12.083999999999989"/>
    <x v="0"/>
    <s v="05"/>
    <x v="5"/>
  </r>
  <r>
    <x v="9845"/>
    <s v="ES-2017-1880476"/>
    <d v="2017-11-07T00:00:00"/>
    <d v="2017-11-11T00:00:00"/>
    <s v="Standard Class"/>
    <s v="JK-15205"/>
    <x v="707"/>
    <s v="Consumer"/>
    <s v="Imola"/>
    <x v="26"/>
    <x v="3"/>
    <s v="South"/>
    <s v="OFF-FA-10001113"/>
    <x v="0"/>
    <x v="6"/>
    <s v="OIC Push Pins, Assorted Sizes"/>
    <n v="37.08"/>
    <n v="3"/>
    <n v="0"/>
    <n v="7.38"/>
    <x v="1"/>
    <s v="11"/>
    <x v="6"/>
  </r>
  <r>
    <x v="9846"/>
    <s v="ES-2019-5706242"/>
    <d v="2019-08-15T00:00:00"/>
    <d v="2019-08-20T00:00:00"/>
    <s v="Standard Class"/>
    <s v="BS-11665"/>
    <x v="117"/>
    <s v="Consumer"/>
    <s v="Ceuta"/>
    <x v="74"/>
    <x v="4"/>
    <s v="South"/>
    <s v="FUR-CH-10002085"/>
    <x v="2"/>
    <x v="15"/>
    <s v="Novimex Steel Folding Chair, Red"/>
    <n v="197.35200000000003"/>
    <n v="3"/>
    <n v="0.2"/>
    <n v="56.681999999999974"/>
    <x v="0"/>
    <s v="08"/>
    <x v="1"/>
  </r>
  <r>
    <x v="9847"/>
    <s v="ES-2018-4486106"/>
    <d v="2018-02-28T00:00:00"/>
    <d v="2018-03-03T00:00:00"/>
    <s v="First Class"/>
    <s v="GH-14665"/>
    <x v="404"/>
    <s v="Consumer"/>
    <s v="Les Clayes-sous-Bois"/>
    <x v="4"/>
    <x v="1"/>
    <s v="Central"/>
    <s v="OFF-ST-10003266"/>
    <x v="0"/>
    <x v="0"/>
    <s v="Tenex Lockers, Industrial"/>
    <n v="552.50099999999998"/>
    <n v="3"/>
    <n v="0.1"/>
    <n v="110.42099999999999"/>
    <x v="2"/>
    <s v="02"/>
    <x v="0"/>
  </r>
  <r>
    <x v="9848"/>
    <s v="ES-2018-4486106"/>
    <d v="2018-02-28T00:00:00"/>
    <d v="2018-03-03T00:00:00"/>
    <s v="First Class"/>
    <s v="GH-14665"/>
    <x v="404"/>
    <s v="Consumer"/>
    <s v="Les Clayes-sous-Bois"/>
    <x v="4"/>
    <x v="1"/>
    <s v="Central"/>
    <s v="OFF-EN-10003392"/>
    <x v="0"/>
    <x v="8"/>
    <s v="Kraft Peel and Seal, Set of 50"/>
    <n v="61.470000000000006"/>
    <n v="3"/>
    <n v="0"/>
    <n v="10.98"/>
    <x v="2"/>
    <s v="02"/>
    <x v="0"/>
  </r>
  <r>
    <x v="9849"/>
    <s v="ES-2018-4486106"/>
    <d v="2018-02-28T00:00:00"/>
    <d v="2018-03-03T00:00:00"/>
    <s v="First Class"/>
    <s v="GH-14665"/>
    <x v="404"/>
    <s v="Consumer"/>
    <s v="Les Clayes-sous-Bois"/>
    <x v="4"/>
    <x v="1"/>
    <s v="Central"/>
    <s v="OFF-ST-10001562"/>
    <x v="0"/>
    <x v="0"/>
    <s v="Fellowes Box, Industrial"/>
    <n v="54.432000000000016"/>
    <n v="3"/>
    <n v="0.1"/>
    <n v="-3.0780000000000021"/>
    <x v="2"/>
    <s v="02"/>
    <x v="0"/>
  </r>
  <r>
    <x v="9850"/>
    <s v="ES-2017-1439357"/>
    <d v="2017-02-24T00:00:00"/>
    <d v="2017-02-27T00:00:00"/>
    <s v="First Class"/>
    <s v="BD-11560"/>
    <x v="559"/>
    <s v="Home Office"/>
    <s v="Cambridge"/>
    <x v="0"/>
    <x v="0"/>
    <s v="North"/>
    <s v="FUR-CH-10000685"/>
    <x v="2"/>
    <x v="15"/>
    <s v="Hon Executive Leather Armchair, Black"/>
    <n v="2285.6999999999994"/>
    <n v="5"/>
    <n v="0"/>
    <n v="845.7"/>
    <x v="1"/>
    <s v="02"/>
    <x v="0"/>
  </r>
  <r>
    <x v="9851"/>
    <s v="ES-2019-4865613"/>
    <d v="2019-12-13T00:00:00"/>
    <d v="2019-12-20T00:00:00"/>
    <s v="Standard Class"/>
    <s v="DL-13315"/>
    <x v="276"/>
    <s v="Consumer"/>
    <s v="Wuppertal"/>
    <x v="3"/>
    <x v="2"/>
    <s v="Central"/>
    <s v="OFF-AR-10004881"/>
    <x v="0"/>
    <x v="7"/>
    <s v="Stanley Sketch Pad, Blue"/>
    <n v="311.01"/>
    <n v="7"/>
    <n v="0"/>
    <n v="102.48"/>
    <x v="0"/>
    <s v="12"/>
    <x v="10"/>
  </r>
  <r>
    <x v="9852"/>
    <s v="ES-2017-2217716"/>
    <d v="2017-10-25T00:00:00"/>
    <d v="2017-10-27T00:00:00"/>
    <s v="Second Class"/>
    <s v="JK-15325"/>
    <x v="721"/>
    <s v="Corporate"/>
    <s v="Vittoria"/>
    <x v="49"/>
    <x v="3"/>
    <s v="South"/>
    <s v="OFF-BI-10004446"/>
    <x v="0"/>
    <x v="9"/>
    <s v="Acco Binding Machine, Economy"/>
    <n v="255.45000000000002"/>
    <n v="5"/>
    <n v="0"/>
    <n v="73.949999999999989"/>
    <x v="1"/>
    <s v="10"/>
    <x v="11"/>
  </r>
  <r>
    <x v="9853"/>
    <s v="ES-2016-2677554"/>
    <d v="2016-10-01T00:00:00"/>
    <d v="2016-10-01T00:00:00"/>
    <s v="Same Day"/>
    <s v="ME-17320"/>
    <x v="356"/>
    <s v="Home Office"/>
    <s v="Wuppertal"/>
    <x v="3"/>
    <x v="2"/>
    <s v="Central"/>
    <s v="OFF-BI-10002459"/>
    <x v="0"/>
    <x v="9"/>
    <s v="Cardinal Binding Machine, Recycled"/>
    <n v="250.65"/>
    <n v="5"/>
    <n v="0"/>
    <n v="52.5"/>
    <x v="3"/>
    <s v="10"/>
    <x v="11"/>
  </r>
  <r>
    <x v="9854"/>
    <s v="IT-2017-1609351"/>
    <d v="2017-09-18T00:00:00"/>
    <d v="2017-09-18T00:00:00"/>
    <s v="Same Day"/>
    <s v="PS-18970"/>
    <x v="280"/>
    <s v="Home Office"/>
    <s v="Rouen"/>
    <x v="21"/>
    <x v="1"/>
    <s v="Central"/>
    <s v="OFF-ST-10004035"/>
    <x v="0"/>
    <x v="0"/>
    <s v="Rogers Box, Wire Frame"/>
    <n v="62.207999999999998"/>
    <n v="3"/>
    <n v="0.1"/>
    <n v="1.3680000000000021"/>
    <x v="1"/>
    <s v="09"/>
    <x v="3"/>
  </r>
  <r>
    <x v="9855"/>
    <s v="ES-2018-1089110"/>
    <d v="2018-12-27T00:00:00"/>
    <d v="2019-01-02T00:00:00"/>
    <s v="Standard Class"/>
    <s v="CS-11860"/>
    <x v="191"/>
    <s v="Consumer"/>
    <s v="Vernon"/>
    <x v="21"/>
    <x v="1"/>
    <s v="Central"/>
    <s v="TEC-MA-10003557"/>
    <x v="1"/>
    <x v="11"/>
    <s v="Panasonic Inkjet, Durable"/>
    <n v="265.37850000000003"/>
    <n v="1"/>
    <n v="0.15"/>
    <n v="15.598499999999987"/>
    <x v="2"/>
    <s v="12"/>
    <x v="10"/>
  </r>
  <r>
    <x v="9856"/>
    <s v="ES-2018-5114628"/>
    <d v="2018-05-14T00:00:00"/>
    <d v="2018-05-16T00:00:00"/>
    <s v="Second Class"/>
    <s v="CM-11830"/>
    <x v="66"/>
    <s v="Corporate"/>
    <s v="Vernon"/>
    <x v="21"/>
    <x v="1"/>
    <s v="Central"/>
    <s v="FUR-FU-10004614"/>
    <x v="2"/>
    <x v="16"/>
    <s v="Rubbermaid Frame, Black"/>
    <n v="329.67000000000007"/>
    <n v="3"/>
    <n v="0"/>
    <n v="125.19000000000001"/>
    <x v="2"/>
    <s v="05"/>
    <x v="5"/>
  </r>
  <r>
    <x v="9857"/>
    <s v="ES-2018-5114628"/>
    <d v="2018-05-14T00:00:00"/>
    <d v="2018-05-16T00:00:00"/>
    <s v="Second Class"/>
    <s v="CM-11830"/>
    <x v="66"/>
    <s v="Corporate"/>
    <s v="Vernon"/>
    <x v="21"/>
    <x v="1"/>
    <s v="Central"/>
    <s v="TEC-MA-10004609"/>
    <x v="1"/>
    <x v="11"/>
    <s v="Okidata Inkjet, White"/>
    <n v="2910.1875000000005"/>
    <n v="11"/>
    <n v="0.15"/>
    <n v="-68.722500000000139"/>
    <x v="2"/>
    <s v="05"/>
    <x v="5"/>
  </r>
  <r>
    <x v="9858"/>
    <s v="ES-2018-5114628"/>
    <d v="2018-05-14T00:00:00"/>
    <d v="2018-05-16T00:00:00"/>
    <s v="Second Class"/>
    <s v="CM-11830"/>
    <x v="66"/>
    <s v="Corporate"/>
    <s v="Vernon"/>
    <x v="21"/>
    <x v="1"/>
    <s v="Central"/>
    <s v="FUR-CH-10001726"/>
    <x v="2"/>
    <x v="15"/>
    <s v="Office Star Steel Folding Chair, Adjustable"/>
    <n v="508.67999999999995"/>
    <n v="6"/>
    <n v="0.1"/>
    <n v="214.74"/>
    <x v="2"/>
    <s v="05"/>
    <x v="5"/>
  </r>
  <r>
    <x v="9859"/>
    <s v="IT-2018-4864710"/>
    <d v="2018-09-20T00:00:00"/>
    <d v="2018-09-24T00:00:00"/>
    <s v="Second Class"/>
    <s v="LF-17185"/>
    <x v="524"/>
    <s v="Consumer"/>
    <s v="Dublin"/>
    <x v="78"/>
    <x v="9"/>
    <s v="North"/>
    <s v="OFF-FA-10002600"/>
    <x v="0"/>
    <x v="6"/>
    <s v="Accos Thumb Tacks, 12 Pack"/>
    <n v="52.44"/>
    <n v="8"/>
    <n v="0.5"/>
    <n v="-16.920000000000002"/>
    <x v="2"/>
    <s v="09"/>
    <x v="3"/>
  </r>
  <r>
    <x v="9860"/>
    <s v="IT-2018-4864710"/>
    <d v="2018-09-20T00:00:00"/>
    <d v="2018-09-24T00:00:00"/>
    <s v="Second Class"/>
    <s v="LF-17185"/>
    <x v="524"/>
    <s v="Consumer"/>
    <s v="Dublin"/>
    <x v="78"/>
    <x v="9"/>
    <s v="North"/>
    <s v="TEC-PH-10004915"/>
    <x v="1"/>
    <x v="3"/>
    <s v="Nokia Speaker Phone, Cordless"/>
    <n v="252"/>
    <n v="4"/>
    <n v="0.5"/>
    <n v="-35.28000000000003"/>
    <x v="2"/>
    <s v="09"/>
    <x v="3"/>
  </r>
  <r>
    <x v="9861"/>
    <s v="IT-2018-4864710"/>
    <d v="2018-09-20T00:00:00"/>
    <d v="2018-09-24T00:00:00"/>
    <s v="Second Class"/>
    <s v="LF-17185"/>
    <x v="524"/>
    <s v="Consumer"/>
    <s v="Dublin"/>
    <x v="78"/>
    <x v="9"/>
    <s v="North"/>
    <s v="OFF-AR-10002433"/>
    <x v="0"/>
    <x v="7"/>
    <s v="Stanley Pens, Easy-Erase"/>
    <n v="15.48"/>
    <n v="3"/>
    <n v="0.5"/>
    <n v="-1.8900000000000006"/>
    <x v="2"/>
    <s v="09"/>
    <x v="3"/>
  </r>
  <r>
    <x v="9862"/>
    <s v="IT-2018-4864710"/>
    <d v="2018-09-20T00:00:00"/>
    <d v="2018-09-24T00:00:00"/>
    <s v="Second Class"/>
    <s v="LF-17185"/>
    <x v="524"/>
    <s v="Consumer"/>
    <s v="Dublin"/>
    <x v="78"/>
    <x v="9"/>
    <s v="North"/>
    <s v="OFF-AP-10003318"/>
    <x v="0"/>
    <x v="5"/>
    <s v="Breville Blender, Black"/>
    <n v="44.835000000000001"/>
    <n v="1"/>
    <n v="0.5"/>
    <n v="-41.265000000000001"/>
    <x v="2"/>
    <s v="09"/>
    <x v="3"/>
  </r>
  <r>
    <x v="9863"/>
    <s v="IT-2018-4864710"/>
    <d v="2018-09-20T00:00:00"/>
    <d v="2018-09-24T00:00:00"/>
    <s v="Second Class"/>
    <s v="LF-17185"/>
    <x v="524"/>
    <s v="Consumer"/>
    <s v="Dublin"/>
    <x v="78"/>
    <x v="9"/>
    <s v="North"/>
    <s v="FUR-CH-10003248"/>
    <x v="2"/>
    <x v="15"/>
    <s v="SAFCO Bag Chairs, Black"/>
    <n v="117.52499999999998"/>
    <n v="5"/>
    <n v="0.5"/>
    <n v="-77.624999999999972"/>
    <x v="2"/>
    <s v="09"/>
    <x v="3"/>
  </r>
  <r>
    <x v="9864"/>
    <s v="IT-2018-4864710"/>
    <d v="2018-09-20T00:00:00"/>
    <d v="2018-09-24T00:00:00"/>
    <s v="Second Class"/>
    <s v="LF-17185"/>
    <x v="524"/>
    <s v="Consumer"/>
    <s v="Dublin"/>
    <x v="78"/>
    <x v="9"/>
    <s v="North"/>
    <s v="OFF-AR-10003066"/>
    <x v="0"/>
    <x v="7"/>
    <s v="Sanford Markers, Water Color"/>
    <n v="26.429999999999996"/>
    <n v="2"/>
    <n v="0.5"/>
    <n v="-21.689999999999998"/>
    <x v="2"/>
    <s v="09"/>
    <x v="3"/>
  </r>
  <r>
    <x v="9865"/>
    <s v="IT-2018-4864710"/>
    <d v="2018-09-20T00:00:00"/>
    <d v="2018-09-24T00:00:00"/>
    <s v="Second Class"/>
    <s v="LF-17185"/>
    <x v="524"/>
    <s v="Consumer"/>
    <s v="Dublin"/>
    <x v="78"/>
    <x v="9"/>
    <s v="North"/>
    <s v="OFF-BI-10001138"/>
    <x v="0"/>
    <x v="9"/>
    <s v="Acco 3-Hole Punch, Clear"/>
    <n v="29.580000000000005"/>
    <n v="2"/>
    <n v="0.5"/>
    <n v="-19.560000000000006"/>
    <x v="2"/>
    <s v="09"/>
    <x v="3"/>
  </r>
  <r>
    <x v="9866"/>
    <s v="IT-2018-4864710"/>
    <d v="2018-09-20T00:00:00"/>
    <d v="2018-09-24T00:00:00"/>
    <s v="Second Class"/>
    <s v="LF-17185"/>
    <x v="524"/>
    <s v="Consumer"/>
    <s v="Dublin"/>
    <x v="78"/>
    <x v="9"/>
    <s v="North"/>
    <s v="OFF-AR-10000399"/>
    <x v="0"/>
    <x v="7"/>
    <s v="Stanley Canvas, Water Color"/>
    <n v="131.625"/>
    <n v="5"/>
    <n v="0.5"/>
    <n v="-15.825000000000003"/>
    <x v="2"/>
    <s v="09"/>
    <x v="3"/>
  </r>
  <r>
    <x v="9867"/>
    <s v="IT-2018-4864710"/>
    <d v="2018-09-20T00:00:00"/>
    <d v="2018-09-24T00:00:00"/>
    <s v="Second Class"/>
    <s v="LF-17185"/>
    <x v="524"/>
    <s v="Consumer"/>
    <s v="Dublin"/>
    <x v="78"/>
    <x v="9"/>
    <s v="North"/>
    <s v="OFF-BI-10001119"/>
    <x v="0"/>
    <x v="9"/>
    <s v="Wilson Jones Index Tab, Clear"/>
    <n v="11.82"/>
    <n v="4"/>
    <n v="0.5"/>
    <n v="-9.7800000000000011"/>
    <x v="2"/>
    <s v="09"/>
    <x v="3"/>
  </r>
  <r>
    <x v="9868"/>
    <s v="ES-2016-2858219"/>
    <d v="2016-06-10T00:00:00"/>
    <d v="2016-06-15T00:00:00"/>
    <s v="Standard Class"/>
    <s v="RD-19810"/>
    <x v="684"/>
    <s v="Home Office"/>
    <s v="Mannheim"/>
    <x v="8"/>
    <x v="2"/>
    <s v="Central"/>
    <s v="OFF-PA-10004267"/>
    <x v="0"/>
    <x v="12"/>
    <s v="Enermax Parchment Paper, 8.5 x 11"/>
    <n v="214.83"/>
    <n v="11"/>
    <n v="0"/>
    <n v="60.06"/>
    <x v="3"/>
    <s v="06"/>
    <x v="2"/>
  </r>
  <r>
    <x v="9869"/>
    <s v="ES-2016-2858219"/>
    <d v="2016-06-10T00:00:00"/>
    <d v="2016-06-15T00:00:00"/>
    <s v="Standard Class"/>
    <s v="RD-19810"/>
    <x v="684"/>
    <s v="Home Office"/>
    <s v="Mannheim"/>
    <x v="8"/>
    <x v="2"/>
    <s v="Central"/>
    <s v="OFF-AR-10002113"/>
    <x v="0"/>
    <x v="7"/>
    <s v="Boston Highlighters, Easy-Erase"/>
    <n v="38.279999999999994"/>
    <n v="2"/>
    <n v="0"/>
    <n v="8.3999999999999986"/>
    <x v="3"/>
    <s v="06"/>
    <x v="2"/>
  </r>
  <r>
    <x v="9870"/>
    <s v="IT-2016-2323076"/>
    <d v="2016-12-20T00:00:00"/>
    <d v="2016-12-22T00:00:00"/>
    <s v="Second Class"/>
    <s v="SC-20380"/>
    <x v="266"/>
    <s v="Consumer"/>
    <s v="Stockholm"/>
    <x v="14"/>
    <x v="6"/>
    <s v="North"/>
    <s v="OFF-EN-10002736"/>
    <x v="0"/>
    <x v="8"/>
    <s v="Cameo Clasp Envelope, with clear poly window"/>
    <n v="13.049999999999999"/>
    <n v="2"/>
    <n v="0.5"/>
    <n v="-3.6899999999999995"/>
    <x v="3"/>
    <s v="12"/>
    <x v="10"/>
  </r>
  <r>
    <x v="9871"/>
    <s v="ES-2019-5249912"/>
    <d v="2019-12-16T00:00:00"/>
    <d v="2019-12-23T00:00:00"/>
    <s v="Standard Class"/>
    <s v="SD-20485"/>
    <x v="500"/>
    <s v="Home Office"/>
    <s v="Exeter"/>
    <x v="0"/>
    <x v="0"/>
    <s v="North"/>
    <s v="OFF-ST-10001758"/>
    <x v="0"/>
    <x v="0"/>
    <s v="Rogers Lockers, Blue"/>
    <n v="1058.0999999999999"/>
    <n v="5"/>
    <n v="0"/>
    <n v="73.949999999999989"/>
    <x v="0"/>
    <s v="12"/>
    <x v="10"/>
  </r>
  <r>
    <x v="9872"/>
    <s v="ES-2019-5249912"/>
    <d v="2019-12-16T00:00:00"/>
    <d v="2019-12-23T00:00:00"/>
    <s v="Standard Class"/>
    <s v="SD-20485"/>
    <x v="500"/>
    <s v="Home Office"/>
    <s v="Exeter"/>
    <x v="0"/>
    <x v="0"/>
    <s v="North"/>
    <s v="OFF-AR-10000319"/>
    <x v="0"/>
    <x v="7"/>
    <s v="Binney &amp; Smith Canvas, Fluorescent"/>
    <n v="157.85999999999999"/>
    <n v="3"/>
    <n v="0"/>
    <n v="29.97"/>
    <x v="0"/>
    <s v="12"/>
    <x v="10"/>
  </r>
  <r>
    <x v="9873"/>
    <s v="ES-2017-3661014"/>
    <d v="2017-11-07T00:00:00"/>
    <d v="2017-11-08T00:00:00"/>
    <s v="First Class"/>
    <s v="RA-19945"/>
    <x v="214"/>
    <s v="Consumer"/>
    <s v="Bari"/>
    <x v="41"/>
    <x v="3"/>
    <s v="South"/>
    <s v="OFF-AP-10001510"/>
    <x v="0"/>
    <x v="5"/>
    <s v="Cuisinart Microwave, Silver"/>
    <n v="837.62999999999988"/>
    <n v="3"/>
    <n v="0"/>
    <n v="0"/>
    <x v="1"/>
    <s v="11"/>
    <x v="6"/>
  </r>
  <r>
    <x v="9874"/>
    <s v="ES-2017-3661014"/>
    <d v="2017-11-07T00:00:00"/>
    <d v="2017-11-08T00:00:00"/>
    <s v="First Class"/>
    <s v="RA-19945"/>
    <x v="214"/>
    <s v="Consumer"/>
    <s v="Bari"/>
    <x v="41"/>
    <x v="3"/>
    <s v="South"/>
    <s v="TEC-PH-10003995"/>
    <x v="1"/>
    <x v="3"/>
    <s v="Nokia Audio Dock, VoIP"/>
    <n v="200.19599999999997"/>
    <n v="2"/>
    <n v="0.4"/>
    <n v="-40.043999999999997"/>
    <x v="1"/>
    <s v="11"/>
    <x v="6"/>
  </r>
  <r>
    <x v="9875"/>
    <s v="ES-2017-3661014"/>
    <d v="2017-11-07T00:00:00"/>
    <d v="2017-11-08T00:00:00"/>
    <s v="First Class"/>
    <s v="RA-19945"/>
    <x v="214"/>
    <s v="Consumer"/>
    <s v="Bari"/>
    <x v="41"/>
    <x v="3"/>
    <s v="South"/>
    <s v="OFF-AR-10004492"/>
    <x v="0"/>
    <x v="7"/>
    <s v="BIC Canvas, Blue"/>
    <n v="375.9"/>
    <n v="7"/>
    <n v="0"/>
    <n v="30.03"/>
    <x v="1"/>
    <s v="11"/>
    <x v="6"/>
  </r>
  <r>
    <x v="9876"/>
    <s v="ES-2016-2677554"/>
    <d v="2016-10-01T00:00:00"/>
    <d v="2016-10-01T00:00:00"/>
    <s v="Same Day"/>
    <s v="ME-17320"/>
    <x v="356"/>
    <s v="Home Office"/>
    <s v="Wuppertal"/>
    <x v="3"/>
    <x v="2"/>
    <s v="Central"/>
    <s v="OFF-SU-10004627"/>
    <x v="0"/>
    <x v="13"/>
    <s v="Stiletto Box Cutter, High Speed"/>
    <n v="143.88"/>
    <n v="4"/>
    <n v="0"/>
    <n v="31.56"/>
    <x v="3"/>
    <s v="10"/>
    <x v="11"/>
  </r>
  <r>
    <x v="9877"/>
    <s v="ES-2018-3375106"/>
    <d v="2018-12-25T00:00:00"/>
    <d v="2018-12-30T00:00:00"/>
    <s v="Standard Class"/>
    <s v="SJ-20215"/>
    <x v="18"/>
    <s v="Consumer"/>
    <s v="Wuppertal"/>
    <x v="3"/>
    <x v="2"/>
    <s v="Central"/>
    <s v="FUR-FU-10004236"/>
    <x v="2"/>
    <x v="16"/>
    <s v="Deflect-O Light Bulb, Black"/>
    <n v="37.979999999999997"/>
    <n v="2"/>
    <n v="0"/>
    <n v="13.620000000000001"/>
    <x v="2"/>
    <s v="12"/>
    <x v="10"/>
  </r>
  <r>
    <x v="9878"/>
    <s v="ES-2018-4513317"/>
    <d v="2018-05-24T00:00:00"/>
    <d v="2018-05-26T00:00:00"/>
    <s v="First Class"/>
    <s v="HG-15025"/>
    <x v="742"/>
    <s v="Consumer"/>
    <s v="Wuppertal"/>
    <x v="3"/>
    <x v="2"/>
    <s v="Central"/>
    <s v="OFF-AR-10001002"/>
    <x v="0"/>
    <x v="7"/>
    <s v="BIC Sketch Pad, Fluorescent"/>
    <n v="349.44"/>
    <n v="7"/>
    <n v="0"/>
    <n v="115.28999999999999"/>
    <x v="2"/>
    <s v="05"/>
    <x v="5"/>
  </r>
  <r>
    <x v="9879"/>
    <s v="ES-2018-4513317"/>
    <d v="2018-05-24T00:00:00"/>
    <d v="2018-05-26T00:00:00"/>
    <s v="First Class"/>
    <s v="HG-15025"/>
    <x v="742"/>
    <s v="Consumer"/>
    <s v="Wuppertal"/>
    <x v="3"/>
    <x v="2"/>
    <s v="Central"/>
    <s v="OFF-AR-10003457"/>
    <x v="0"/>
    <x v="7"/>
    <s v="Sanford Sketch Pad, Water Color"/>
    <n v="97.32"/>
    <n v="2"/>
    <n v="0"/>
    <n v="45.72"/>
    <x v="2"/>
    <s v="05"/>
    <x v="5"/>
  </r>
  <r>
    <x v="9880"/>
    <s v="ES-2018-4513317"/>
    <d v="2018-05-24T00:00:00"/>
    <d v="2018-05-26T00:00:00"/>
    <s v="First Class"/>
    <s v="HG-15025"/>
    <x v="742"/>
    <s v="Consumer"/>
    <s v="Wuppertal"/>
    <x v="3"/>
    <x v="2"/>
    <s v="Central"/>
    <s v="OFF-AR-10001529"/>
    <x v="0"/>
    <x v="7"/>
    <s v="Binney &amp; Smith Pencil Sharpener, Easy-Erase"/>
    <n v="167.57999999999998"/>
    <n v="6"/>
    <n v="0"/>
    <n v="18.36"/>
    <x v="2"/>
    <s v="05"/>
    <x v="5"/>
  </r>
  <r>
    <x v="9881"/>
    <s v="ES-2018-4670866"/>
    <d v="2018-12-18T00:00:00"/>
    <d v="2018-12-20T00:00:00"/>
    <s v="First Class"/>
    <s v="JW-16075"/>
    <x v="298"/>
    <s v="Consumer"/>
    <s v="Wuppertal"/>
    <x v="3"/>
    <x v="2"/>
    <s v="Central"/>
    <s v="TEC-AC-10002883"/>
    <x v="1"/>
    <x v="1"/>
    <s v="Belkin Flash Drive, USB"/>
    <n v="210.75"/>
    <n v="5"/>
    <n v="0"/>
    <n v="69.45"/>
    <x v="2"/>
    <s v="12"/>
    <x v="10"/>
  </r>
  <r>
    <x v="9882"/>
    <s v="ES-2018-4670866"/>
    <d v="2018-12-18T00:00:00"/>
    <d v="2018-12-20T00:00:00"/>
    <s v="First Class"/>
    <s v="JW-16075"/>
    <x v="298"/>
    <s v="Consumer"/>
    <s v="Wuppertal"/>
    <x v="3"/>
    <x v="2"/>
    <s v="Central"/>
    <s v="TEC-PH-10004241"/>
    <x v="1"/>
    <x v="3"/>
    <s v="Cisco Headset, Cordless"/>
    <n v="547.74"/>
    <n v="6"/>
    <n v="0"/>
    <n v="49.14"/>
    <x v="2"/>
    <s v="12"/>
    <x v="10"/>
  </r>
  <r>
    <x v="9883"/>
    <s v="ES-2018-4670866"/>
    <d v="2018-12-18T00:00:00"/>
    <d v="2018-12-20T00:00:00"/>
    <s v="First Class"/>
    <s v="JW-16075"/>
    <x v="298"/>
    <s v="Consumer"/>
    <s v="Wuppertal"/>
    <x v="3"/>
    <x v="2"/>
    <s v="Central"/>
    <s v="FUR-BO-10001943"/>
    <x v="2"/>
    <x v="10"/>
    <s v="Safco Library with Doors, Traditional"/>
    <n v="701.62200000000007"/>
    <n v="2"/>
    <n v="0.1"/>
    <n v="-54.618000000000009"/>
    <x v="2"/>
    <s v="12"/>
    <x v="10"/>
  </r>
  <r>
    <x v="9884"/>
    <s v="ES-2016-1419565"/>
    <d v="2016-09-21T00:00:00"/>
    <d v="2016-09-23T00:00:00"/>
    <s v="Second Class"/>
    <s v="KD-16270"/>
    <x v="741"/>
    <s v="Consumer"/>
    <s v="Wuppertal"/>
    <x v="3"/>
    <x v="2"/>
    <s v="Central"/>
    <s v="OFF-AR-10000711"/>
    <x v="0"/>
    <x v="7"/>
    <s v="BIC Pens, Easy-Erase"/>
    <n v="43.65"/>
    <n v="3"/>
    <n v="0"/>
    <n v="9.5400000000000009"/>
    <x v="3"/>
    <s v="09"/>
    <x v="3"/>
  </r>
  <r>
    <x v="9885"/>
    <s v="ES-2017-4769211"/>
    <d v="2017-09-13T00:00:00"/>
    <d v="2017-09-17T00:00:00"/>
    <s v="Standard Class"/>
    <s v="DL-13330"/>
    <x v="83"/>
    <s v="Consumer"/>
    <s v="Wuppertal"/>
    <x v="3"/>
    <x v="2"/>
    <s v="Central"/>
    <s v="OFF-ST-10000095"/>
    <x v="0"/>
    <x v="0"/>
    <s v="Fellowes File Cart, Industrial"/>
    <n v="620.05500000000006"/>
    <n v="5"/>
    <n v="0.1"/>
    <n v="20.654999999999987"/>
    <x v="1"/>
    <s v="09"/>
    <x v="3"/>
  </r>
  <r>
    <x v="9886"/>
    <s v="ES-2018-4916727"/>
    <d v="2018-05-15T00:00:00"/>
    <d v="2018-05-21T00:00:00"/>
    <s v="Standard Class"/>
    <s v="DB-13360"/>
    <x v="528"/>
    <s v="Home Office"/>
    <s v="Toulouse"/>
    <x v="42"/>
    <x v="1"/>
    <s v="Central"/>
    <s v="TEC-PH-10003620"/>
    <x v="1"/>
    <x v="3"/>
    <s v="Apple Signal Booster, Cordless"/>
    <n v="146.47500000000002"/>
    <n v="3"/>
    <n v="0.65"/>
    <n v="-167.44500000000011"/>
    <x v="2"/>
    <s v="05"/>
    <x v="5"/>
  </r>
  <r>
    <x v="9887"/>
    <s v="ES-2019-3130087"/>
    <d v="2019-09-25T00:00:00"/>
    <d v="2019-10-01T00:00:00"/>
    <s v="Standard Class"/>
    <s v="JK-16120"/>
    <x v="265"/>
    <s v="Home Office"/>
    <s v="Brussels"/>
    <x v="103"/>
    <x v="7"/>
    <s v="Central"/>
    <s v="OFF-ST-10003018"/>
    <x v="0"/>
    <x v="0"/>
    <s v="Smead File Cart, Industrial"/>
    <n v="641.99999999999989"/>
    <n v="5"/>
    <n v="0"/>
    <n v="179.7"/>
    <x v="0"/>
    <s v="09"/>
    <x v="3"/>
  </r>
  <r>
    <x v="9888"/>
    <s v="ES-2019-5326009"/>
    <d v="2019-02-20T00:00:00"/>
    <d v="2019-02-22T00:00:00"/>
    <s v="First Class"/>
    <s v="JL-15130"/>
    <x v="573"/>
    <s v="Consumer"/>
    <s v="Gennevilliers"/>
    <x v="4"/>
    <x v="1"/>
    <s v="Central"/>
    <s v="OFF-AR-10002640"/>
    <x v="0"/>
    <x v="7"/>
    <s v="Boston Pens, Blue"/>
    <n v="85.320000000000007"/>
    <n v="6"/>
    <n v="0"/>
    <n v="1.62"/>
    <x v="0"/>
    <s v="02"/>
    <x v="0"/>
  </r>
  <r>
    <x v="9889"/>
    <s v="ES-2019-5326009"/>
    <d v="2019-02-20T00:00:00"/>
    <d v="2019-02-22T00:00:00"/>
    <s v="First Class"/>
    <s v="JL-15130"/>
    <x v="573"/>
    <s v="Consumer"/>
    <s v="Gennevilliers"/>
    <x v="4"/>
    <x v="1"/>
    <s v="Central"/>
    <s v="OFF-LA-10003390"/>
    <x v="0"/>
    <x v="2"/>
    <s v="Harbour Creations File Folder Labels, 5000 Label Set"/>
    <n v="27.360000000000003"/>
    <n v="3"/>
    <n v="0"/>
    <n v="5.9399999999999995"/>
    <x v="0"/>
    <s v="02"/>
    <x v="0"/>
  </r>
  <r>
    <x v="9890"/>
    <s v="ES-2016-4411711"/>
    <d v="2016-11-11T00:00:00"/>
    <d v="2016-11-18T00:00:00"/>
    <s v="Standard Class"/>
    <s v="SF-20200"/>
    <x v="589"/>
    <s v="Consumer"/>
    <s v="Paris"/>
    <x v="4"/>
    <x v="1"/>
    <s v="Central"/>
    <s v="OFF-EN-10004571"/>
    <x v="0"/>
    <x v="8"/>
    <s v="Ames Peel and Seal, with clear poly window"/>
    <n v="44.46"/>
    <n v="2"/>
    <n v="0"/>
    <n v="20.399999999999999"/>
    <x v="3"/>
    <s v="11"/>
    <x v="6"/>
  </r>
  <r>
    <x v="9891"/>
    <s v="ES-2018-2361375"/>
    <d v="2018-11-14T00:00:00"/>
    <d v="2018-11-17T00:00:00"/>
    <s v="Second Class"/>
    <s v="EB-13750"/>
    <x v="291"/>
    <s v="Corporate"/>
    <s v="Linz"/>
    <x v="51"/>
    <x v="8"/>
    <s v="Central"/>
    <s v="OFF-PA-10001523"/>
    <x v="0"/>
    <x v="12"/>
    <s v="Enermax Cards &amp; Envelopes, Premium"/>
    <n v="141.30000000000001"/>
    <n v="3"/>
    <n v="0"/>
    <n v="40.949999999999996"/>
    <x v="2"/>
    <s v="11"/>
    <x v="6"/>
  </r>
  <r>
    <x v="9892"/>
    <s v="ES-2018-5504072"/>
    <d v="2018-08-07T00:00:00"/>
    <d v="2018-08-11T00:00:00"/>
    <s v="Second Class"/>
    <s v="EH-14125"/>
    <x v="667"/>
    <s v="Home Office"/>
    <s v="Marano di Napoli"/>
    <x v="28"/>
    <x v="3"/>
    <s v="South"/>
    <s v="OFF-EN-10000890"/>
    <x v="0"/>
    <x v="8"/>
    <s v="Ames Peel and Seal, Recycled"/>
    <n v="52.470000000000006"/>
    <n v="3"/>
    <n v="0"/>
    <n v="18.36"/>
    <x v="2"/>
    <s v="08"/>
    <x v="1"/>
  </r>
  <r>
    <x v="9893"/>
    <s v="ES-2018-5504072"/>
    <d v="2018-08-07T00:00:00"/>
    <d v="2018-08-11T00:00:00"/>
    <s v="Second Class"/>
    <s v="EH-14125"/>
    <x v="667"/>
    <s v="Home Office"/>
    <s v="Marano di Napoli"/>
    <x v="28"/>
    <x v="3"/>
    <s v="South"/>
    <s v="OFF-BI-10000844"/>
    <x v="0"/>
    <x v="9"/>
    <s v="Wilson Jones Hole Reinforcements, Economy"/>
    <n v="18.120000000000005"/>
    <n v="4"/>
    <n v="0"/>
    <n v="9"/>
    <x v="2"/>
    <s v="08"/>
    <x v="1"/>
  </r>
  <r>
    <x v="9894"/>
    <s v="ES-2016-4257071"/>
    <d v="2016-12-21T00:00:00"/>
    <d v="2016-12-27T00:00:00"/>
    <s v="Standard Class"/>
    <s v="BT-11440"/>
    <x v="159"/>
    <s v="Consumer"/>
    <s v="St. Michael Penkevil"/>
    <x v="0"/>
    <x v="0"/>
    <s v="North"/>
    <s v="OFF-ST-10001142"/>
    <x v="0"/>
    <x v="0"/>
    <s v="Smead Folders, Wire Frame"/>
    <n v="66.239999999999995"/>
    <n v="4"/>
    <n v="0"/>
    <n v="3.96"/>
    <x v="3"/>
    <s v="12"/>
    <x v="10"/>
  </r>
  <r>
    <x v="9895"/>
    <s v="ES-2016-4257071"/>
    <d v="2016-12-21T00:00:00"/>
    <d v="2016-12-27T00:00:00"/>
    <s v="Standard Class"/>
    <s v="BT-11440"/>
    <x v="159"/>
    <s v="Consumer"/>
    <s v="St. Michael Penkevil"/>
    <x v="0"/>
    <x v="0"/>
    <s v="North"/>
    <s v="OFF-SU-10003951"/>
    <x v="0"/>
    <x v="13"/>
    <s v="Elite Shears, Easy Grip"/>
    <n v="291.78000000000003"/>
    <n v="6"/>
    <n v="0"/>
    <n v="17.46"/>
    <x v="3"/>
    <s v="12"/>
    <x v="10"/>
  </r>
  <r>
    <x v="9896"/>
    <s v="ES-2016-4257071"/>
    <d v="2016-12-21T00:00:00"/>
    <d v="2016-12-27T00:00:00"/>
    <s v="Standard Class"/>
    <s v="BT-11440"/>
    <x v="159"/>
    <s v="Consumer"/>
    <s v="St. Michael Penkevil"/>
    <x v="0"/>
    <x v="0"/>
    <s v="North"/>
    <s v="OFF-FA-10000189"/>
    <x v="0"/>
    <x v="6"/>
    <s v="OIC Paper Clips, 12 Pack"/>
    <n v="41.58"/>
    <n v="3"/>
    <n v="0"/>
    <n v="9.9"/>
    <x v="3"/>
    <s v="12"/>
    <x v="10"/>
  </r>
  <r>
    <x v="9897"/>
    <s v="IT-2019-4421359"/>
    <d v="2019-09-15T00:00:00"/>
    <d v="2019-09-21T00:00:00"/>
    <s v="Standard Class"/>
    <s v="TG-21640"/>
    <x v="422"/>
    <s v="Consumer"/>
    <s v="Elx"/>
    <x v="53"/>
    <x v="4"/>
    <s v="South"/>
    <s v="FUR-CH-10002116"/>
    <x v="2"/>
    <x v="15"/>
    <s v="SAFCO Rocking Chair, Black"/>
    <n v="211.96800000000005"/>
    <n v="2"/>
    <n v="0.2"/>
    <n v="-23.892000000000014"/>
    <x v="0"/>
    <s v="09"/>
    <x v="3"/>
  </r>
  <r>
    <x v="9898"/>
    <s v="ES-2018-1568724"/>
    <d v="2018-05-05T00:00:00"/>
    <d v="2018-05-11T00:00:00"/>
    <s v="Standard Class"/>
    <s v="BV-11245"/>
    <x v="89"/>
    <s v="Corporate"/>
    <s v="Vitry-sur-Seine"/>
    <x v="4"/>
    <x v="1"/>
    <s v="Central"/>
    <s v="OFF-ST-10001554"/>
    <x v="0"/>
    <x v="0"/>
    <s v="Tenex File Cart, Industrial"/>
    <n v="120.717"/>
    <n v="1"/>
    <n v="0.1"/>
    <n v="12.056999999999999"/>
    <x v="2"/>
    <s v="05"/>
    <x v="5"/>
  </r>
  <r>
    <x v="9899"/>
    <s v="ES-2019-5297510"/>
    <d v="2019-11-14T00:00:00"/>
    <d v="2019-11-20T00:00:00"/>
    <s v="Standard Class"/>
    <s v="TT-21220"/>
    <x v="771"/>
    <s v="Consumer"/>
    <s v="Colchester"/>
    <x v="0"/>
    <x v="0"/>
    <s v="North"/>
    <s v="OFF-ST-10000580"/>
    <x v="0"/>
    <x v="0"/>
    <s v="Fellowes Trays, Industrial"/>
    <n v="289.34999999999997"/>
    <n v="5"/>
    <n v="0"/>
    <n v="69.3"/>
    <x v="0"/>
    <s v="11"/>
    <x v="6"/>
  </r>
  <r>
    <x v="9900"/>
    <s v="ES-2019-5297510"/>
    <d v="2019-11-14T00:00:00"/>
    <d v="2019-11-20T00:00:00"/>
    <s v="Standard Class"/>
    <s v="TT-21220"/>
    <x v="771"/>
    <s v="Consumer"/>
    <s v="Colchester"/>
    <x v="0"/>
    <x v="0"/>
    <s v="North"/>
    <s v="TEC-CO-10001192"/>
    <x v="1"/>
    <x v="4"/>
    <s v="HP Personal Copier, Digital"/>
    <n v="371.79"/>
    <n v="3"/>
    <n v="0"/>
    <n v="59.399999999999991"/>
    <x v="0"/>
    <s v="11"/>
    <x v="6"/>
  </r>
  <r>
    <x v="9901"/>
    <s v="ES-2019-5297510"/>
    <d v="2019-11-14T00:00:00"/>
    <d v="2019-11-20T00:00:00"/>
    <s v="Standard Class"/>
    <s v="TT-21220"/>
    <x v="771"/>
    <s v="Consumer"/>
    <s v="Colchester"/>
    <x v="0"/>
    <x v="0"/>
    <s v="North"/>
    <s v="OFF-ST-10004702"/>
    <x v="0"/>
    <x v="0"/>
    <s v="Eldon Box, Single Width"/>
    <n v="20.58"/>
    <n v="2"/>
    <n v="0"/>
    <n v="5.9399999999999995"/>
    <x v="0"/>
    <s v="11"/>
    <x v="6"/>
  </r>
  <r>
    <x v="9902"/>
    <s v="ES-2019-5297510"/>
    <d v="2019-11-14T00:00:00"/>
    <d v="2019-11-20T00:00:00"/>
    <s v="Standard Class"/>
    <s v="TT-21220"/>
    <x v="771"/>
    <s v="Consumer"/>
    <s v="Colchester"/>
    <x v="0"/>
    <x v="0"/>
    <s v="North"/>
    <s v="OFF-SU-10000776"/>
    <x v="0"/>
    <x v="13"/>
    <s v="Elite Letter Opener, Steel"/>
    <n v="215.99999999999997"/>
    <n v="9"/>
    <n v="0"/>
    <n v="30.240000000000002"/>
    <x v="0"/>
    <s v="11"/>
    <x v="6"/>
  </r>
  <r>
    <x v="9903"/>
    <s v="ES-2019-5297510"/>
    <d v="2019-11-14T00:00:00"/>
    <d v="2019-11-20T00:00:00"/>
    <s v="Standard Class"/>
    <s v="TT-21220"/>
    <x v="771"/>
    <s v="Consumer"/>
    <s v="Colchester"/>
    <x v="0"/>
    <x v="0"/>
    <s v="North"/>
    <s v="FUR-CH-10000133"/>
    <x v="2"/>
    <x v="15"/>
    <s v="Harbour Creations Steel Folding Chair, Black"/>
    <n v="668.22"/>
    <n v="7"/>
    <n v="0"/>
    <n v="106.89"/>
    <x v="0"/>
    <s v="11"/>
    <x v="6"/>
  </r>
  <r>
    <x v="9904"/>
    <s v="ES-2019-5297510"/>
    <d v="2019-11-14T00:00:00"/>
    <d v="2019-11-20T00:00:00"/>
    <s v="Standard Class"/>
    <s v="TT-21220"/>
    <x v="771"/>
    <s v="Consumer"/>
    <s v="Colchester"/>
    <x v="0"/>
    <x v="0"/>
    <s v="North"/>
    <s v="OFF-AP-10003177"/>
    <x v="0"/>
    <x v="5"/>
    <s v="Hamilton Beach Toaster, White"/>
    <n v="222.60000000000002"/>
    <n v="4"/>
    <n v="0"/>
    <n v="95.64"/>
    <x v="0"/>
    <s v="11"/>
    <x v="6"/>
  </r>
  <r>
    <x v="9905"/>
    <s v="ES-2017-4769211"/>
    <d v="2017-09-13T00:00:00"/>
    <d v="2017-09-17T00:00:00"/>
    <s v="Standard Class"/>
    <s v="DL-13330"/>
    <x v="83"/>
    <s v="Consumer"/>
    <s v="Wuppertal"/>
    <x v="3"/>
    <x v="2"/>
    <s v="Central"/>
    <s v="FUR-BO-10004119"/>
    <x v="2"/>
    <x v="10"/>
    <s v="Ikea Floating Shelf Set, Traditional"/>
    <n v="459.91800000000001"/>
    <n v="3"/>
    <n v="0.1"/>
    <n v="-20.502000000000006"/>
    <x v="1"/>
    <s v="09"/>
    <x v="3"/>
  </r>
  <r>
    <x v="9906"/>
    <s v="ES-2017-4769211"/>
    <d v="2017-09-13T00:00:00"/>
    <d v="2017-09-17T00:00:00"/>
    <s v="Standard Class"/>
    <s v="DL-13330"/>
    <x v="83"/>
    <s v="Consumer"/>
    <s v="Wuppertal"/>
    <x v="3"/>
    <x v="2"/>
    <s v="Central"/>
    <s v="FUR-CH-10000690"/>
    <x v="2"/>
    <x v="15"/>
    <s v="Novimex Bag Chairs, Black"/>
    <n v="78.353999999999999"/>
    <n v="2"/>
    <n v="0.1"/>
    <n v="29.573999999999998"/>
    <x v="1"/>
    <s v="09"/>
    <x v="3"/>
  </r>
  <r>
    <x v="9907"/>
    <s v="ES-2018-5537153"/>
    <d v="2018-11-30T00:00:00"/>
    <d v="2018-12-03T00:00:00"/>
    <s v="Second Class"/>
    <s v="JM-15265"/>
    <x v="504"/>
    <s v="Corporate"/>
    <s v="Madrid"/>
    <x v="16"/>
    <x v="4"/>
    <s v="South"/>
    <s v="FUR-FU-10004954"/>
    <x v="2"/>
    <x v="16"/>
    <s v="Tenex Clock, Duo Pack"/>
    <n v="201.24"/>
    <n v="4"/>
    <n v="0"/>
    <n v="76.44"/>
    <x v="2"/>
    <s v="11"/>
    <x v="6"/>
  </r>
  <r>
    <x v="9908"/>
    <s v="ES-2016-5912381"/>
    <d v="2016-09-23T00:00:00"/>
    <d v="2016-09-23T00:00:00"/>
    <s v="Same Day"/>
    <s v="BE-11335"/>
    <x v="26"/>
    <s v="Home Office"/>
    <s v="Molfetta"/>
    <x v="41"/>
    <x v="3"/>
    <s v="South"/>
    <s v="FUR-FU-10003664"/>
    <x v="2"/>
    <x v="16"/>
    <s v="Tenex Frame, Erganomic"/>
    <n v="325.79999999999995"/>
    <n v="3"/>
    <n v="0"/>
    <n v="107.46000000000001"/>
    <x v="3"/>
    <s v="09"/>
    <x v="3"/>
  </r>
  <r>
    <x v="9909"/>
    <s v="ES-2016-3394310"/>
    <d v="2016-12-17T00:00:00"/>
    <d v="2016-12-20T00:00:00"/>
    <s v="Second Class"/>
    <s v="KA-16525"/>
    <x v="241"/>
    <s v="Consumer"/>
    <s v="Cagliari"/>
    <x v="61"/>
    <x v="3"/>
    <s v="South"/>
    <s v="TEC-CO-10002769"/>
    <x v="1"/>
    <x v="4"/>
    <s v="HP Fax Machine, Digital"/>
    <n v="599.16"/>
    <n v="2"/>
    <n v="0"/>
    <n v="0"/>
    <x v="3"/>
    <s v="12"/>
    <x v="10"/>
  </r>
  <r>
    <x v="9910"/>
    <s v="IT-2018-4874491"/>
    <d v="2018-08-09T00:00:00"/>
    <d v="2018-08-15T00:00:00"/>
    <s v="Standard Class"/>
    <s v="LC-16885"/>
    <x v="103"/>
    <s v="Consumer"/>
    <s v="Six-Fours-les-Plages"/>
    <x v="25"/>
    <x v="1"/>
    <s v="Central"/>
    <s v="OFF-ST-10001413"/>
    <x v="0"/>
    <x v="0"/>
    <s v="Rogers Folders, Blue"/>
    <n v="110.48399999999999"/>
    <n v="4"/>
    <n v="0.1"/>
    <n v="-9.8759999999999994"/>
    <x v="2"/>
    <s v="08"/>
    <x v="1"/>
  </r>
  <r>
    <x v="9911"/>
    <s v="IT-2018-4874491"/>
    <d v="2018-08-09T00:00:00"/>
    <d v="2018-08-15T00:00:00"/>
    <s v="Standard Class"/>
    <s v="LC-16885"/>
    <x v="103"/>
    <s v="Consumer"/>
    <s v="Six-Fours-les-Plages"/>
    <x v="25"/>
    <x v="1"/>
    <s v="Central"/>
    <s v="TEC-AC-10004520"/>
    <x v="1"/>
    <x v="1"/>
    <s v="Memorex Flash Drive, Bluetooth"/>
    <n v="88.2"/>
    <n v="3"/>
    <n v="0"/>
    <n v="18.45"/>
    <x v="2"/>
    <s v="08"/>
    <x v="1"/>
  </r>
  <r>
    <x v="9912"/>
    <s v="IT-2018-4874491"/>
    <d v="2018-08-09T00:00:00"/>
    <d v="2018-08-15T00:00:00"/>
    <s v="Standard Class"/>
    <s v="LC-16885"/>
    <x v="103"/>
    <s v="Consumer"/>
    <s v="Six-Fours-les-Plages"/>
    <x v="25"/>
    <x v="1"/>
    <s v="Central"/>
    <s v="FUR-CH-10002819"/>
    <x v="2"/>
    <x v="15"/>
    <s v="SAFCO Chairmat, Red"/>
    <n v="53.838000000000008"/>
    <n v="1"/>
    <n v="0.1"/>
    <n v="6.5579999999999981"/>
    <x v="2"/>
    <s v="08"/>
    <x v="1"/>
  </r>
  <r>
    <x v="9913"/>
    <s v="IT-2018-4874491"/>
    <d v="2018-08-09T00:00:00"/>
    <d v="2018-08-15T00:00:00"/>
    <s v="Standard Class"/>
    <s v="LC-16885"/>
    <x v="103"/>
    <s v="Consumer"/>
    <s v="Six-Fours-les-Plages"/>
    <x v="25"/>
    <x v="1"/>
    <s v="Central"/>
    <s v="TEC-AC-10003415"/>
    <x v="1"/>
    <x v="1"/>
    <s v="SanDisk Router, Erganomic"/>
    <n v="762.48"/>
    <n v="3"/>
    <n v="0"/>
    <n v="304.92000000000007"/>
    <x v="2"/>
    <s v="08"/>
    <x v="1"/>
  </r>
  <r>
    <x v="9914"/>
    <s v="ES-2017-4635011"/>
    <d v="2017-07-13T00:00:00"/>
    <d v="2017-07-15T00:00:00"/>
    <s v="First Class"/>
    <s v="CS-11950"/>
    <x v="568"/>
    <s v="Consumer"/>
    <s v="Freiburg"/>
    <x v="8"/>
    <x v="2"/>
    <s v="Central"/>
    <s v="OFF-SU-10003115"/>
    <x v="0"/>
    <x v="13"/>
    <s v="Acme Scissors, Serrated"/>
    <n v="66.42"/>
    <n v="3"/>
    <n v="0"/>
    <n v="3.96"/>
    <x v="1"/>
    <s v="07"/>
    <x v="9"/>
  </r>
  <r>
    <x v="9915"/>
    <s v="ES-2017-4635011"/>
    <d v="2017-07-13T00:00:00"/>
    <d v="2017-07-15T00:00:00"/>
    <s v="First Class"/>
    <s v="CS-11950"/>
    <x v="568"/>
    <s v="Consumer"/>
    <s v="Freiburg"/>
    <x v="8"/>
    <x v="2"/>
    <s v="Central"/>
    <s v="OFF-BI-10003277"/>
    <x v="0"/>
    <x v="9"/>
    <s v="Ibico Binder Covers, Durable"/>
    <n v="30.299999999999997"/>
    <n v="2"/>
    <n v="0"/>
    <n v="3.5999999999999996"/>
    <x v="1"/>
    <s v="07"/>
    <x v="9"/>
  </r>
  <r>
    <x v="9916"/>
    <s v="ES-2017-2654005"/>
    <d v="2017-05-23T00:00:00"/>
    <d v="2017-05-23T00:00:00"/>
    <s v="Same Day"/>
    <s v="MG-17875"/>
    <x v="555"/>
    <s v="Home Office"/>
    <s v="Vicenza"/>
    <x v="59"/>
    <x v="3"/>
    <s v="South"/>
    <s v="OFF-AR-10003521"/>
    <x v="0"/>
    <x v="7"/>
    <s v="Stanley Highlighters, Easy-Erase"/>
    <n v="14.97"/>
    <n v="1"/>
    <n v="0"/>
    <n v="5.37"/>
    <x v="1"/>
    <s v="05"/>
    <x v="5"/>
  </r>
  <r>
    <x v="9917"/>
    <s v="ES-2017-2654005"/>
    <d v="2017-05-23T00:00:00"/>
    <d v="2017-05-23T00:00:00"/>
    <s v="Same Day"/>
    <s v="MG-17875"/>
    <x v="555"/>
    <s v="Home Office"/>
    <s v="Vicenza"/>
    <x v="59"/>
    <x v="3"/>
    <s v="South"/>
    <s v="OFF-ST-10003641"/>
    <x v="0"/>
    <x v="0"/>
    <s v="Fellowes Trays, Wire Frame"/>
    <n v="67.751999999999995"/>
    <n v="2"/>
    <n v="0.4"/>
    <n v="-16.968000000000004"/>
    <x v="1"/>
    <s v="05"/>
    <x v="5"/>
  </r>
  <r>
    <x v="9918"/>
    <s v="ES-2017-1517831"/>
    <d v="2017-04-24T00:00:00"/>
    <d v="2017-04-28T00:00:00"/>
    <s v="Standard Class"/>
    <s v="CP-12085"/>
    <x v="734"/>
    <s v="Corporate"/>
    <s v="Draguignan"/>
    <x v="25"/>
    <x v="1"/>
    <s v="Central"/>
    <s v="OFF-EN-10002008"/>
    <x v="0"/>
    <x v="8"/>
    <s v="Cameo Mailers, Recycled"/>
    <n v="332.64"/>
    <n v="9"/>
    <n v="0"/>
    <n v="76.41"/>
    <x v="1"/>
    <s v="04"/>
    <x v="8"/>
  </r>
  <r>
    <x v="9919"/>
    <s v="ES-2017-1517831"/>
    <d v="2017-04-24T00:00:00"/>
    <d v="2017-04-28T00:00:00"/>
    <s v="Standard Class"/>
    <s v="CP-12085"/>
    <x v="734"/>
    <s v="Corporate"/>
    <s v="Draguignan"/>
    <x v="25"/>
    <x v="1"/>
    <s v="Central"/>
    <s v="OFF-ST-10002042"/>
    <x v="0"/>
    <x v="0"/>
    <s v="Fellowes Folders, Industrial"/>
    <n v="72.575999999999993"/>
    <n v="3"/>
    <n v="0.1"/>
    <n v="10.475999999999999"/>
    <x v="1"/>
    <s v="04"/>
    <x v="8"/>
  </r>
  <r>
    <x v="9920"/>
    <s v="ES-2017-1074279"/>
    <d v="2017-09-28T00:00:00"/>
    <d v="2017-09-30T00:00:00"/>
    <s v="First Class"/>
    <s v="JE-15715"/>
    <x v="5"/>
    <s v="Consumer"/>
    <s v="Chester"/>
    <x v="0"/>
    <x v="0"/>
    <s v="North"/>
    <s v="OFF-BI-10003705"/>
    <x v="0"/>
    <x v="9"/>
    <s v="Wilson Jones Binding Machine, Recycled"/>
    <n v="493.20000000000005"/>
    <n v="10"/>
    <n v="0"/>
    <n v="54"/>
    <x v="1"/>
    <s v="09"/>
    <x v="3"/>
  </r>
  <r>
    <x v="9921"/>
    <s v="ES-2017-1074279"/>
    <d v="2017-09-28T00:00:00"/>
    <d v="2017-09-30T00:00:00"/>
    <s v="First Class"/>
    <s v="JE-15715"/>
    <x v="5"/>
    <s v="Consumer"/>
    <s v="Chester"/>
    <x v="0"/>
    <x v="0"/>
    <s v="North"/>
    <s v="OFF-PA-10004746"/>
    <x v="0"/>
    <x v="12"/>
    <s v="SanDisk Memo Slips, 8.5 x 11"/>
    <n v="42.24"/>
    <n v="2"/>
    <n v="0"/>
    <n v="6.7200000000000006"/>
    <x v="1"/>
    <s v="09"/>
    <x v="3"/>
  </r>
  <r>
    <x v="9922"/>
    <s v="ES-2017-1074279"/>
    <d v="2017-09-28T00:00:00"/>
    <d v="2017-09-30T00:00:00"/>
    <s v="First Class"/>
    <s v="JE-15715"/>
    <x v="5"/>
    <s v="Consumer"/>
    <s v="Chester"/>
    <x v="0"/>
    <x v="0"/>
    <s v="North"/>
    <s v="OFF-LA-10001541"/>
    <x v="0"/>
    <x v="2"/>
    <s v="Avery Removable Labels, 5000 Label Set"/>
    <n v="33.39"/>
    <n v="3"/>
    <n v="0"/>
    <n v="8.2800000000000011"/>
    <x v="1"/>
    <s v="09"/>
    <x v="3"/>
  </r>
  <r>
    <x v="9923"/>
    <s v="ES-2017-1074279"/>
    <d v="2017-09-28T00:00:00"/>
    <d v="2017-09-30T00:00:00"/>
    <s v="First Class"/>
    <s v="JE-15715"/>
    <x v="5"/>
    <s v="Consumer"/>
    <s v="Chester"/>
    <x v="0"/>
    <x v="0"/>
    <s v="North"/>
    <s v="OFF-EN-10003361"/>
    <x v="0"/>
    <x v="8"/>
    <s v="GlobeWeis Manila Envelope, Security-Tint"/>
    <n v="89.37"/>
    <n v="3"/>
    <n v="0"/>
    <n v="0.81"/>
    <x v="1"/>
    <s v="09"/>
    <x v="3"/>
  </r>
  <r>
    <x v="9924"/>
    <s v="ES-2017-1074279"/>
    <d v="2017-09-28T00:00:00"/>
    <d v="2017-09-30T00:00:00"/>
    <s v="First Class"/>
    <s v="JE-15715"/>
    <x v="5"/>
    <s v="Consumer"/>
    <s v="Chester"/>
    <x v="0"/>
    <x v="0"/>
    <s v="North"/>
    <s v="OFF-AR-10000066"/>
    <x v="0"/>
    <x v="7"/>
    <s v="Sanford Pens, Blue"/>
    <n v="55.500000000000007"/>
    <n v="5"/>
    <n v="0"/>
    <n v="13.200000000000001"/>
    <x v="1"/>
    <s v="09"/>
    <x v="3"/>
  </r>
  <r>
    <x v="9925"/>
    <s v="ES-2017-1074279"/>
    <d v="2017-09-28T00:00:00"/>
    <d v="2017-09-30T00:00:00"/>
    <s v="First Class"/>
    <s v="JE-15715"/>
    <x v="5"/>
    <s v="Consumer"/>
    <s v="Chester"/>
    <x v="0"/>
    <x v="0"/>
    <s v="North"/>
    <s v="OFF-EN-10000142"/>
    <x v="0"/>
    <x v="8"/>
    <s v="Ames Business Envelopes, Security-Tint"/>
    <n v="58.560000000000009"/>
    <n v="4"/>
    <n v="0"/>
    <n v="19.799999999999997"/>
    <x v="1"/>
    <s v="09"/>
    <x v="3"/>
  </r>
  <r>
    <x v="9926"/>
    <s v="ES-2017-4070333"/>
    <d v="2017-11-18T00:00:00"/>
    <d v="2017-11-22T00:00:00"/>
    <s v="Standard Class"/>
    <s v="IL-15100"/>
    <x v="22"/>
    <s v="Consumer"/>
    <s v="Molina de Segura"/>
    <x v="15"/>
    <x v="4"/>
    <s v="South"/>
    <s v="TEC-AC-10003904"/>
    <x v="1"/>
    <x v="1"/>
    <s v="SanDisk Keyboard, USB"/>
    <n v="81.690000000000012"/>
    <n v="1"/>
    <n v="0"/>
    <n v="6.51"/>
    <x v="1"/>
    <s v="11"/>
    <x v="6"/>
  </r>
  <r>
    <x v="9927"/>
    <s v="ES-2019-5326420"/>
    <d v="2019-10-24T00:00:00"/>
    <d v="2019-10-29T00:00:00"/>
    <s v="Standard Class"/>
    <s v="MW-18220"/>
    <x v="737"/>
    <s v="Consumer"/>
    <s v="Madrid"/>
    <x v="16"/>
    <x v="4"/>
    <s v="South"/>
    <s v="OFF-BI-10004722"/>
    <x v="0"/>
    <x v="9"/>
    <s v="Avery Index Tab, Clear"/>
    <n v="28.95"/>
    <n v="5"/>
    <n v="0"/>
    <n v="7.8000000000000007"/>
    <x v="0"/>
    <s v="10"/>
    <x v="11"/>
  </r>
  <r>
    <x v="9928"/>
    <s v="ES-2019-5326420"/>
    <d v="2019-10-24T00:00:00"/>
    <d v="2019-10-29T00:00:00"/>
    <s v="Standard Class"/>
    <s v="MW-18220"/>
    <x v="737"/>
    <s v="Consumer"/>
    <s v="Madrid"/>
    <x v="16"/>
    <x v="4"/>
    <s v="South"/>
    <s v="TEC-MA-10004609"/>
    <x v="1"/>
    <x v="11"/>
    <s v="Okidata Inkjet, White"/>
    <n v="280.12500000000006"/>
    <n v="1"/>
    <n v="0.1"/>
    <n v="9.3149999999999906"/>
    <x v="0"/>
    <s v="10"/>
    <x v="11"/>
  </r>
  <r>
    <x v="9929"/>
    <s v="ES-2019-5326420"/>
    <d v="2019-10-24T00:00:00"/>
    <d v="2019-10-29T00:00:00"/>
    <s v="Standard Class"/>
    <s v="MW-18220"/>
    <x v="737"/>
    <s v="Consumer"/>
    <s v="Madrid"/>
    <x v="16"/>
    <x v="4"/>
    <s v="South"/>
    <s v="OFF-ST-10000624"/>
    <x v="0"/>
    <x v="0"/>
    <s v="Eldon File Cart, Single Width"/>
    <n v="462.13200000000001"/>
    <n v="4"/>
    <n v="0.1"/>
    <n v="169.33199999999999"/>
    <x v="0"/>
    <s v="10"/>
    <x v="11"/>
  </r>
  <r>
    <x v="9930"/>
    <s v="ES-2018-1777796"/>
    <d v="2018-06-15T00:00:00"/>
    <d v="2018-06-21T00:00:00"/>
    <s v="Standard Class"/>
    <s v="DK-12895"/>
    <x v="216"/>
    <s v="Consumer"/>
    <s v="Reims"/>
    <x v="2"/>
    <x v="1"/>
    <s v="Central"/>
    <s v="TEC-PH-10001066"/>
    <x v="1"/>
    <x v="3"/>
    <s v="Apple Smart Phone, Cordless"/>
    <n v="222.70499999999998"/>
    <n v="1"/>
    <n v="0.65"/>
    <n v="-273.61500000000001"/>
    <x v="2"/>
    <s v="06"/>
    <x v="2"/>
  </r>
  <r>
    <x v="9931"/>
    <s v="ES-2018-1777796"/>
    <d v="2018-06-15T00:00:00"/>
    <d v="2018-06-21T00:00:00"/>
    <s v="Standard Class"/>
    <s v="DK-12895"/>
    <x v="216"/>
    <s v="Consumer"/>
    <s v="Reims"/>
    <x v="2"/>
    <x v="1"/>
    <s v="Central"/>
    <s v="OFF-PA-10004589"/>
    <x v="0"/>
    <x v="12"/>
    <s v="Green Bar Computer Printout Paper, Multicolor"/>
    <n v="109.095"/>
    <n v="7"/>
    <n v="0.5"/>
    <n v="-59.115000000000002"/>
    <x v="2"/>
    <s v="06"/>
    <x v="2"/>
  </r>
  <r>
    <x v="9932"/>
    <s v="ES-2018-1777796"/>
    <d v="2018-06-15T00:00:00"/>
    <d v="2018-06-21T00:00:00"/>
    <s v="Standard Class"/>
    <s v="DK-12895"/>
    <x v="216"/>
    <s v="Consumer"/>
    <s v="Reims"/>
    <x v="2"/>
    <x v="1"/>
    <s v="Central"/>
    <s v="OFF-FA-10001800"/>
    <x v="0"/>
    <x v="6"/>
    <s v="Accos Paper Clips, Metal"/>
    <n v="60.615000000000002"/>
    <n v="9"/>
    <n v="0.5"/>
    <n v="-54.675000000000004"/>
    <x v="2"/>
    <s v="06"/>
    <x v="2"/>
  </r>
  <r>
    <x v="9933"/>
    <s v="ES-2016-5752766"/>
    <d v="2016-09-29T00:00:00"/>
    <d v="2016-10-04T00:00:00"/>
    <s v="Standard Class"/>
    <s v="AF-10870"/>
    <x v="443"/>
    <s v="Consumer"/>
    <s v="Ghent"/>
    <x v="96"/>
    <x v="7"/>
    <s v="Central"/>
    <s v="OFF-AP-10003558"/>
    <x v="0"/>
    <x v="5"/>
    <s v="Hoover Refrigerator, White"/>
    <n v="4195.2"/>
    <n v="8"/>
    <n v="0"/>
    <n v="839.04"/>
    <x v="3"/>
    <s v="09"/>
    <x v="3"/>
  </r>
  <r>
    <x v="9934"/>
    <s v="ES-2018-5256775"/>
    <d v="2018-06-13T00:00:00"/>
    <d v="2018-06-13T00:00:00"/>
    <s v="Same Day"/>
    <s v="TT-21070"/>
    <x v="553"/>
    <s v="Consumer"/>
    <s v="Madrid"/>
    <x v="16"/>
    <x v="4"/>
    <s v="South"/>
    <s v="OFF-AR-10000124"/>
    <x v="0"/>
    <x v="7"/>
    <s v="Binney &amp; Smith Highlighters, Fluorescent"/>
    <n v="35.699999999999996"/>
    <n v="2"/>
    <n v="0"/>
    <n v="2.82"/>
    <x v="2"/>
    <s v="06"/>
    <x v="2"/>
  </r>
  <r>
    <x v="9935"/>
    <s v="IT-2019-3247759"/>
    <d v="2019-11-29T00:00:00"/>
    <d v="2019-12-02T00:00:00"/>
    <s v="Second Class"/>
    <s v="JE-15745"/>
    <x v="270"/>
    <s v="Consumer"/>
    <s v="Wuppertal"/>
    <x v="3"/>
    <x v="2"/>
    <s v="Central"/>
    <s v="OFF-ST-10000922"/>
    <x v="0"/>
    <x v="0"/>
    <s v="Eldon File Cart, Blue"/>
    <n v="457.0560000000001"/>
    <n v="4"/>
    <n v="0.1"/>
    <n v="-40.704000000000015"/>
    <x v="0"/>
    <s v="11"/>
    <x v="6"/>
  </r>
  <r>
    <x v="9936"/>
    <s v="ES-2018-5170724"/>
    <d v="2018-02-12T00:00:00"/>
    <d v="2018-02-18T00:00:00"/>
    <s v="Standard Class"/>
    <s v="GG-14650"/>
    <x v="127"/>
    <s v="Corporate"/>
    <s v="Wuppertal"/>
    <x v="3"/>
    <x v="2"/>
    <s v="Central"/>
    <s v="FUR-FU-10000907"/>
    <x v="2"/>
    <x v="16"/>
    <s v="Eldon Clock, Duo Pack"/>
    <n v="169.74"/>
    <n v="3"/>
    <n v="0"/>
    <n v="74.609999999999985"/>
    <x v="2"/>
    <s v="02"/>
    <x v="0"/>
  </r>
  <r>
    <x v="9937"/>
    <s v="ES-2016-5911716"/>
    <d v="2016-12-20T00:00:00"/>
    <d v="2016-12-24T00:00:00"/>
    <s v="Standard Class"/>
    <s v="JK-15640"/>
    <x v="435"/>
    <s v="Home Office"/>
    <s v="Vienna"/>
    <x v="20"/>
    <x v="8"/>
    <s v="Central"/>
    <s v="FUR-BO-10004834"/>
    <x v="2"/>
    <x v="10"/>
    <s v="Safco 3-Shelf Cabinet, Mobile"/>
    <n v="1542.2400000000002"/>
    <n v="9"/>
    <n v="0"/>
    <n v="200.33999999999997"/>
    <x v="3"/>
    <s v="12"/>
    <x v="10"/>
  </r>
  <r>
    <x v="9938"/>
    <s v="ES-2016-5911716"/>
    <d v="2016-12-20T00:00:00"/>
    <d v="2016-12-24T00:00:00"/>
    <s v="Standard Class"/>
    <s v="JK-15640"/>
    <x v="435"/>
    <s v="Home Office"/>
    <s v="Vienna"/>
    <x v="20"/>
    <x v="8"/>
    <s v="Central"/>
    <s v="FUR-CH-10003365"/>
    <x v="2"/>
    <x v="15"/>
    <s v="Office Star Executive Leather Armchair, Adjustable"/>
    <n v="1394.9999999999995"/>
    <n v="3"/>
    <n v="0"/>
    <n v="571.94999999999993"/>
    <x v="3"/>
    <s v="12"/>
    <x v="10"/>
  </r>
  <r>
    <x v="9939"/>
    <s v="ES-2016-5911716"/>
    <d v="2016-12-20T00:00:00"/>
    <d v="2016-12-24T00:00:00"/>
    <s v="Standard Class"/>
    <s v="JK-15640"/>
    <x v="435"/>
    <s v="Home Office"/>
    <s v="Vienna"/>
    <x v="20"/>
    <x v="8"/>
    <s v="Central"/>
    <s v="OFF-ST-10002271"/>
    <x v="0"/>
    <x v="0"/>
    <s v="Rogers Shelving, Wire Frame"/>
    <n v="183.6"/>
    <n v="3"/>
    <n v="0"/>
    <n v="56.88"/>
    <x v="3"/>
    <s v="12"/>
    <x v="10"/>
  </r>
  <r>
    <x v="9940"/>
    <s v="ES-2016-5911716"/>
    <d v="2016-12-20T00:00:00"/>
    <d v="2016-12-24T00:00:00"/>
    <s v="Standard Class"/>
    <s v="JK-15640"/>
    <x v="435"/>
    <s v="Home Office"/>
    <s v="Vienna"/>
    <x v="20"/>
    <x v="8"/>
    <s v="Central"/>
    <s v="OFF-SU-10000087"/>
    <x v="0"/>
    <x v="13"/>
    <s v="Stiletto Ruler, High Speed"/>
    <n v="178.56"/>
    <n v="12"/>
    <n v="0"/>
    <n v="23.04"/>
    <x v="3"/>
    <s v="12"/>
    <x v="10"/>
  </r>
  <r>
    <x v="9941"/>
    <s v="IT-2016-4711868"/>
    <d v="2016-11-02T00:00:00"/>
    <d v="2016-11-07T00:00:00"/>
    <s v="Standard Class"/>
    <s v="RB-19330"/>
    <x v="23"/>
    <s v="Consumer"/>
    <s v="Norderstedt"/>
    <x v="73"/>
    <x v="2"/>
    <s v="Central"/>
    <s v="OFF-BI-10004220"/>
    <x v="0"/>
    <x v="9"/>
    <s v="Cardinal 3-Hole Punch, Recycled"/>
    <n v="87.480000000000018"/>
    <n v="3"/>
    <n v="0"/>
    <n v="25.29"/>
    <x v="3"/>
    <s v="11"/>
    <x v="6"/>
  </r>
  <r>
    <x v="9942"/>
    <s v="IT-2016-4711868"/>
    <d v="2016-11-02T00:00:00"/>
    <d v="2016-11-07T00:00:00"/>
    <s v="Standard Class"/>
    <s v="RB-19330"/>
    <x v="23"/>
    <s v="Consumer"/>
    <s v="Norderstedt"/>
    <x v="73"/>
    <x v="2"/>
    <s v="Central"/>
    <s v="OFF-BI-10000323"/>
    <x v="0"/>
    <x v="9"/>
    <s v="Wilson Jones 3-Hole Punch, Clear"/>
    <n v="137.25"/>
    <n v="5"/>
    <n v="0"/>
    <n v="38.4"/>
    <x v="3"/>
    <s v="11"/>
    <x v="6"/>
  </r>
  <r>
    <x v="9943"/>
    <s v="IT-2016-4711868"/>
    <d v="2016-11-02T00:00:00"/>
    <d v="2016-11-07T00:00:00"/>
    <s v="Standard Class"/>
    <s v="RB-19330"/>
    <x v="23"/>
    <s v="Consumer"/>
    <s v="Norderstedt"/>
    <x v="73"/>
    <x v="2"/>
    <s v="Central"/>
    <s v="OFF-ST-10002159"/>
    <x v="0"/>
    <x v="0"/>
    <s v="Fellowes Lockers, Wire Frame"/>
    <n v="928.8"/>
    <n v="5"/>
    <n v="0.1"/>
    <n v="361.2"/>
    <x v="3"/>
    <s v="11"/>
    <x v="6"/>
  </r>
  <r>
    <x v="9944"/>
    <s v="IT-2016-4711868"/>
    <d v="2016-11-02T00:00:00"/>
    <d v="2016-11-07T00:00:00"/>
    <s v="Standard Class"/>
    <s v="RB-19330"/>
    <x v="23"/>
    <s v="Consumer"/>
    <s v="Norderstedt"/>
    <x v="73"/>
    <x v="2"/>
    <s v="Central"/>
    <s v="OFF-ST-10001818"/>
    <x v="0"/>
    <x v="0"/>
    <s v="Smead Trays, Blue"/>
    <n v="87.26400000000001"/>
    <n v="2"/>
    <n v="0.1"/>
    <n v="2.9039999999999999"/>
    <x v="3"/>
    <s v="11"/>
    <x v="6"/>
  </r>
  <r>
    <x v="9945"/>
    <s v="ES-2018-5078214"/>
    <d v="2018-09-24T00:00:00"/>
    <d v="2018-09-30T00:00:00"/>
    <s v="Standard Class"/>
    <s v="LP-17080"/>
    <x v="431"/>
    <s v="Consumer"/>
    <s v="Le Mans"/>
    <x v="45"/>
    <x v="1"/>
    <s v="Central"/>
    <s v="OFF-ST-10000486"/>
    <x v="0"/>
    <x v="0"/>
    <s v="Rogers Trays, Industrial"/>
    <n v="49.728000000000002"/>
    <n v="2"/>
    <n v="0.6"/>
    <n v="-24.912000000000006"/>
    <x v="2"/>
    <s v="09"/>
    <x v="3"/>
  </r>
  <r>
    <x v="9946"/>
    <s v="ES-2019-2210580"/>
    <d v="2019-06-22T00:00:00"/>
    <d v="2019-06-29T00:00:00"/>
    <s v="Standard Class"/>
    <s v="RB-19795"/>
    <x v="346"/>
    <s v="Home Office"/>
    <s v="Berlin"/>
    <x v="34"/>
    <x v="2"/>
    <s v="Central"/>
    <s v="OFF-BI-10001808"/>
    <x v="0"/>
    <x v="9"/>
    <s v="Cardinal Binding Machine, Clear"/>
    <n v="221.53500000000005"/>
    <n v="5"/>
    <n v="0.1"/>
    <n v="73.784999999999997"/>
    <x v="0"/>
    <s v="06"/>
    <x v="2"/>
  </r>
  <r>
    <x v="9947"/>
    <s v="ES-2019-2210580"/>
    <d v="2019-06-22T00:00:00"/>
    <d v="2019-06-29T00:00:00"/>
    <s v="Standard Class"/>
    <s v="RB-19795"/>
    <x v="346"/>
    <s v="Home Office"/>
    <s v="Berlin"/>
    <x v="34"/>
    <x v="2"/>
    <s v="Central"/>
    <s v="OFF-ST-10001478"/>
    <x v="0"/>
    <x v="0"/>
    <s v="Tenex File Cart, Single Width"/>
    <n v="214.65600000000001"/>
    <n v="2"/>
    <n v="0.2"/>
    <n v="-29.544000000000004"/>
    <x v="0"/>
    <s v="06"/>
    <x v="2"/>
  </r>
  <r>
    <x v="9948"/>
    <s v="ES-2019-5710826"/>
    <d v="2019-12-24T00:00:00"/>
    <d v="2019-12-31T00:00:00"/>
    <s v="Standard Class"/>
    <s v="RH-19555"/>
    <x v="380"/>
    <s v="Consumer"/>
    <s v="Clichy-sous-Bois"/>
    <x v="4"/>
    <x v="1"/>
    <s v="Central"/>
    <s v="OFF-BI-10001253"/>
    <x v="0"/>
    <x v="9"/>
    <s v="Acco Binder Covers, Recycled"/>
    <n v="68.400000000000006"/>
    <n v="5"/>
    <n v="0"/>
    <n v="20.399999999999999"/>
    <x v="0"/>
    <s v="12"/>
    <x v="10"/>
  </r>
  <r>
    <x v="9949"/>
    <s v="ES-2018-4017249"/>
    <d v="2018-01-15T00:00:00"/>
    <d v="2018-01-16T00:00:00"/>
    <s v="Same Day"/>
    <s v="RD-19480"/>
    <x v="420"/>
    <s v="Consumer"/>
    <s v="Burgos"/>
    <x v="43"/>
    <x v="4"/>
    <s v="South"/>
    <s v="OFF-BI-10004644"/>
    <x v="0"/>
    <x v="9"/>
    <s v="Cardinal Index Tab, Durable"/>
    <n v="7.62"/>
    <n v="1"/>
    <n v="0"/>
    <n v="3.42"/>
    <x v="2"/>
    <s v="01"/>
    <x v="7"/>
  </r>
  <r>
    <x v="9950"/>
    <s v="ES-2019-5931653"/>
    <d v="2019-04-28T00:00:00"/>
    <d v="2019-05-02T00:00:00"/>
    <s v="Standard Class"/>
    <s v="JS-15685"/>
    <x v="461"/>
    <s v="Corporate"/>
    <s v="Marseille"/>
    <x v="25"/>
    <x v="1"/>
    <s v="Central"/>
    <s v="FUR-BO-10002182"/>
    <x v="2"/>
    <x v="10"/>
    <s v="Safco Floating Shelf Set, Pine"/>
    <n v="356.56200000000001"/>
    <n v="2"/>
    <n v="0.1"/>
    <n v="19.782000000000004"/>
    <x v="0"/>
    <s v="04"/>
    <x v="8"/>
  </r>
  <r>
    <x v="9951"/>
    <s v="IT-2017-2927791"/>
    <d v="2017-05-05T00:00:00"/>
    <d v="2017-05-11T00:00:00"/>
    <s v="Standard Class"/>
    <s v="BT-11305"/>
    <x v="286"/>
    <s v="Home Office"/>
    <s v="Swansea"/>
    <x v="39"/>
    <x v="0"/>
    <s v="North"/>
    <s v="TEC-MA-10001298"/>
    <x v="1"/>
    <x v="11"/>
    <s v="StarTech Receipt Printer, Wireless"/>
    <n v="221.16"/>
    <n v="2"/>
    <n v="0"/>
    <n v="15.48"/>
    <x v="1"/>
    <s v="05"/>
    <x v="5"/>
  </r>
  <r>
    <x v="9952"/>
    <s v="ES-2017-3516546"/>
    <d v="2017-12-20T00:00:00"/>
    <d v="2017-12-24T00:00:00"/>
    <s v="Second Class"/>
    <s v="KM-16225"/>
    <x v="788"/>
    <s v="Corporate"/>
    <s v="Saint-Denis"/>
    <x v="4"/>
    <x v="1"/>
    <s v="Central"/>
    <s v="OFF-EN-10002065"/>
    <x v="0"/>
    <x v="8"/>
    <s v="Ames Clasp Envelope, Set of 50"/>
    <n v="14.399999999999999"/>
    <n v="2"/>
    <n v="0"/>
    <n v="6.48"/>
    <x v="1"/>
    <s v="12"/>
    <x v="10"/>
  </r>
  <r>
    <x v="9953"/>
    <s v="ES-2018-5170724"/>
    <d v="2018-02-12T00:00:00"/>
    <d v="2018-02-18T00:00:00"/>
    <s v="Standard Class"/>
    <s v="GG-14650"/>
    <x v="127"/>
    <s v="Corporate"/>
    <s v="Wuppertal"/>
    <x v="3"/>
    <x v="2"/>
    <s v="Central"/>
    <s v="FUR-BO-10000596"/>
    <x v="2"/>
    <x v="10"/>
    <s v="Sauder Classic Bookcase, Mobile"/>
    <n v="1973.2950000000001"/>
    <n v="5"/>
    <n v="0.1"/>
    <n v="767.29499999999996"/>
    <x v="2"/>
    <s v="02"/>
    <x v="0"/>
  </r>
  <r>
    <x v="9954"/>
    <s v="ES-2019-1035204"/>
    <d v="2019-08-28T00:00:00"/>
    <d v="2019-08-30T00:00:00"/>
    <s v="Second Class"/>
    <s v="MG-17875"/>
    <x v="555"/>
    <s v="Home Office"/>
    <s v="Preston"/>
    <x v="0"/>
    <x v="0"/>
    <s v="North"/>
    <s v="TEC-PH-10003492"/>
    <x v="1"/>
    <x v="3"/>
    <s v="Cisco Audio Dock, Full Size"/>
    <n v="1100.1599999999999"/>
    <n v="6"/>
    <n v="0"/>
    <n v="164.88"/>
    <x v="0"/>
    <s v="08"/>
    <x v="1"/>
  </r>
  <r>
    <x v="9955"/>
    <s v="ES-2019-1035204"/>
    <d v="2019-08-28T00:00:00"/>
    <d v="2019-08-30T00:00:00"/>
    <s v="Second Class"/>
    <s v="MG-17875"/>
    <x v="555"/>
    <s v="Home Office"/>
    <s v="Preston"/>
    <x v="0"/>
    <x v="0"/>
    <s v="North"/>
    <s v="OFF-ST-10001222"/>
    <x v="0"/>
    <x v="0"/>
    <s v="Eldon Shelving, Single Width"/>
    <n v="242.24999999999997"/>
    <n v="5"/>
    <n v="0"/>
    <n v="0"/>
    <x v="0"/>
    <s v="08"/>
    <x v="1"/>
  </r>
  <r>
    <x v="9956"/>
    <s v="ES-2019-1035204"/>
    <d v="2019-08-28T00:00:00"/>
    <d v="2019-08-30T00:00:00"/>
    <s v="Second Class"/>
    <s v="MG-17875"/>
    <x v="555"/>
    <s v="Home Office"/>
    <s v="Preston"/>
    <x v="0"/>
    <x v="0"/>
    <s v="North"/>
    <s v="FUR-CH-10002212"/>
    <x v="2"/>
    <x v="15"/>
    <s v="Hon Chairmat, Black"/>
    <n v="212.39999999999998"/>
    <n v="4"/>
    <n v="0"/>
    <n v="8.3999999999999986"/>
    <x v="0"/>
    <s v="08"/>
    <x v="1"/>
  </r>
  <r>
    <x v="9957"/>
    <s v="ES-2017-3884977"/>
    <d v="2017-12-19T00:00:00"/>
    <d v="2017-12-23T00:00:00"/>
    <s v="Second Class"/>
    <s v="DG-13300"/>
    <x v="544"/>
    <s v="Corporate"/>
    <s v="Murcia"/>
    <x v="15"/>
    <x v="4"/>
    <s v="South"/>
    <s v="OFF-EN-10003737"/>
    <x v="0"/>
    <x v="8"/>
    <s v="Cameo Interoffice Envelope, Set of 50"/>
    <n v="94.86"/>
    <n v="2"/>
    <n v="0"/>
    <n v="34.14"/>
    <x v="1"/>
    <s v="12"/>
    <x v="10"/>
  </r>
  <r>
    <x v="9958"/>
    <s v="ES-2017-3884977"/>
    <d v="2017-12-19T00:00:00"/>
    <d v="2017-12-23T00:00:00"/>
    <s v="Second Class"/>
    <s v="DG-13300"/>
    <x v="544"/>
    <s v="Corporate"/>
    <s v="Murcia"/>
    <x v="15"/>
    <x v="4"/>
    <s v="South"/>
    <s v="OFF-LA-10003217"/>
    <x v="0"/>
    <x v="2"/>
    <s v="Smead File Folder Labels, Laser Printer Compatible"/>
    <n v="35.519999999999996"/>
    <n v="4"/>
    <n v="0"/>
    <n v="0.24"/>
    <x v="1"/>
    <s v="12"/>
    <x v="10"/>
  </r>
  <r>
    <x v="9959"/>
    <s v="ES-2017-3884977"/>
    <d v="2017-12-19T00:00:00"/>
    <d v="2017-12-23T00:00:00"/>
    <s v="Second Class"/>
    <s v="DG-13300"/>
    <x v="544"/>
    <s v="Corporate"/>
    <s v="Murcia"/>
    <x v="15"/>
    <x v="4"/>
    <s v="South"/>
    <s v="OFF-ST-10004702"/>
    <x v="0"/>
    <x v="0"/>
    <s v="Eldon Box, Single Width"/>
    <n v="55.565999999999995"/>
    <n v="6"/>
    <n v="0.1"/>
    <n v="11.646000000000001"/>
    <x v="1"/>
    <s v="12"/>
    <x v="10"/>
  </r>
  <r>
    <x v="9960"/>
    <s v="ES-2017-3884977"/>
    <d v="2017-12-19T00:00:00"/>
    <d v="2017-12-23T00:00:00"/>
    <s v="Second Class"/>
    <s v="DG-13300"/>
    <x v="544"/>
    <s v="Corporate"/>
    <s v="Murcia"/>
    <x v="15"/>
    <x v="4"/>
    <s v="South"/>
    <s v="OFF-ST-10002900"/>
    <x v="0"/>
    <x v="0"/>
    <s v="Smead Lockers, Wire Frame"/>
    <n v="710.96400000000006"/>
    <n v="4"/>
    <n v="0.1"/>
    <n v="-7.9560000000000173"/>
    <x v="1"/>
    <s v="12"/>
    <x v="10"/>
  </r>
  <r>
    <x v="9961"/>
    <s v="ES-2017-2468694"/>
    <d v="2017-08-07T00:00:00"/>
    <d v="2017-08-14T00:00:00"/>
    <s v="Standard Class"/>
    <s v="AO-10810"/>
    <x v="116"/>
    <s v="Corporate"/>
    <s v="Colomiers"/>
    <x v="42"/>
    <x v="1"/>
    <s v="Central"/>
    <s v="TEC-AC-10003080"/>
    <x v="1"/>
    <x v="1"/>
    <s v="Logitech Memory Card, USB"/>
    <n v="207.18"/>
    <n v="2"/>
    <n v="0"/>
    <n v="33.119999999999997"/>
    <x v="1"/>
    <s v="08"/>
    <x v="1"/>
  </r>
  <r>
    <x v="9962"/>
    <s v="ES-2017-2468694"/>
    <d v="2017-08-07T00:00:00"/>
    <d v="2017-08-14T00:00:00"/>
    <s v="Standard Class"/>
    <s v="AO-10810"/>
    <x v="116"/>
    <s v="Corporate"/>
    <s v="Colomiers"/>
    <x v="42"/>
    <x v="1"/>
    <s v="Central"/>
    <s v="OFF-BI-10002128"/>
    <x v="0"/>
    <x v="9"/>
    <s v="Acco Binder Covers, Durable"/>
    <n v="118.55999999999999"/>
    <n v="8"/>
    <n v="0"/>
    <n v="53.28"/>
    <x v="1"/>
    <s v="08"/>
    <x v="1"/>
  </r>
  <r>
    <x v="9963"/>
    <s v="ES-2017-2468694"/>
    <d v="2017-08-07T00:00:00"/>
    <d v="2017-08-14T00:00:00"/>
    <s v="Standard Class"/>
    <s v="AO-10810"/>
    <x v="116"/>
    <s v="Corporate"/>
    <s v="Colomiers"/>
    <x v="42"/>
    <x v="1"/>
    <s v="Central"/>
    <s v="TEC-AC-10001089"/>
    <x v="1"/>
    <x v="1"/>
    <s v="Enermax Keyboard, Erganomic"/>
    <n v="406.34999999999997"/>
    <n v="5"/>
    <n v="0"/>
    <n v="203.1"/>
    <x v="1"/>
    <s v="08"/>
    <x v="1"/>
  </r>
  <r>
    <x v="9964"/>
    <s v="ES-2017-2468694"/>
    <d v="2017-08-07T00:00:00"/>
    <d v="2017-08-14T00:00:00"/>
    <s v="Standard Class"/>
    <s v="AO-10810"/>
    <x v="116"/>
    <s v="Corporate"/>
    <s v="Colomiers"/>
    <x v="42"/>
    <x v="1"/>
    <s v="Central"/>
    <s v="OFF-AR-10002113"/>
    <x v="0"/>
    <x v="7"/>
    <s v="Boston Highlighters, Easy-Erase"/>
    <n v="57.419999999999987"/>
    <n v="3"/>
    <n v="0"/>
    <n v="12.599999999999998"/>
    <x v="1"/>
    <s v="08"/>
    <x v="1"/>
  </r>
  <r>
    <x v="9965"/>
    <s v="ES-2018-5170724"/>
    <d v="2018-02-12T00:00:00"/>
    <d v="2018-02-18T00:00:00"/>
    <s v="Standard Class"/>
    <s v="GG-14650"/>
    <x v="127"/>
    <s v="Corporate"/>
    <s v="Wuppertal"/>
    <x v="3"/>
    <x v="2"/>
    <s v="Central"/>
    <s v="OFF-BI-10001685"/>
    <x v="0"/>
    <x v="9"/>
    <s v="Avery Index Tab, Durable"/>
    <n v="13.379999999999999"/>
    <n v="2"/>
    <n v="0"/>
    <n v="3.42"/>
    <x v="2"/>
    <s v="02"/>
    <x v="0"/>
  </r>
  <r>
    <x v="9966"/>
    <s v="IT-2016-2866156"/>
    <d v="2016-12-13T00:00:00"/>
    <d v="2016-12-19T00:00:00"/>
    <s v="Standard Class"/>
    <s v="BT-11485"/>
    <x v="367"/>
    <s v="Home Office"/>
    <s v="Cannes"/>
    <x v="25"/>
    <x v="1"/>
    <s v="Central"/>
    <s v="TEC-PH-10000158"/>
    <x v="1"/>
    <x v="3"/>
    <s v="Apple Signal Booster, VoIP"/>
    <n v="348.68700000000001"/>
    <n v="3"/>
    <n v="0.15"/>
    <n v="-20.583000000000006"/>
    <x v="3"/>
    <s v="12"/>
    <x v="10"/>
  </r>
  <r>
    <x v="9967"/>
    <s v="ES-2016-2813459"/>
    <d v="2016-04-29T00:00:00"/>
    <d v="2016-05-05T00:00:00"/>
    <s v="Standard Class"/>
    <s v="AR-10540"/>
    <x v="786"/>
    <s v="Consumer"/>
    <s v="Vernon"/>
    <x v="21"/>
    <x v="1"/>
    <s v="Central"/>
    <s v="OFF-BI-10001643"/>
    <x v="0"/>
    <x v="9"/>
    <s v="Acco Binder, Recycled"/>
    <n v="15.51"/>
    <n v="1"/>
    <n v="0"/>
    <n v="0.44999999999999996"/>
    <x v="3"/>
    <s v="04"/>
    <x v="8"/>
  </r>
  <r>
    <x v="9968"/>
    <s v="ES-2018-2235900"/>
    <d v="2018-08-28T00:00:00"/>
    <d v="2018-09-03T00:00:00"/>
    <s v="Standard Class"/>
    <s v="SV-20935"/>
    <x v="35"/>
    <s v="Consumer"/>
    <s v="Vernon"/>
    <x v="21"/>
    <x v="1"/>
    <s v="Central"/>
    <s v="TEC-AC-10004269"/>
    <x v="1"/>
    <x v="1"/>
    <s v="Belkin Memory Card, USB"/>
    <n v="345.05999999999995"/>
    <n v="3"/>
    <n v="0"/>
    <n v="0"/>
    <x v="2"/>
    <s v="08"/>
    <x v="1"/>
  </r>
  <r>
    <x v="9969"/>
    <s v="ES-2018-4142253"/>
    <d v="2018-02-12T00:00:00"/>
    <d v="2018-02-18T00:00:00"/>
    <s v="Standard Class"/>
    <s v="PF-19120"/>
    <x v="545"/>
    <s v="Consumer"/>
    <s v="Parla"/>
    <x v="16"/>
    <x v="4"/>
    <s v="South"/>
    <s v="OFF-AR-10003651"/>
    <x v="0"/>
    <x v="7"/>
    <s v="Sanford Pencil Sharpener, Easy-Erase"/>
    <n v="81.269999999999982"/>
    <n v="3"/>
    <n v="0"/>
    <n v="40.589999999999996"/>
    <x v="2"/>
    <s v="02"/>
    <x v="0"/>
  </r>
  <r>
    <x v="9970"/>
    <s v="ES-2018-4142253"/>
    <d v="2018-02-12T00:00:00"/>
    <d v="2018-02-18T00:00:00"/>
    <s v="Standard Class"/>
    <s v="PF-19120"/>
    <x v="545"/>
    <s v="Consumer"/>
    <s v="Parla"/>
    <x v="16"/>
    <x v="4"/>
    <s v="South"/>
    <s v="OFF-BI-10002986"/>
    <x v="0"/>
    <x v="9"/>
    <s v="Avery Binder Covers, Recycled"/>
    <n v="11.43"/>
    <n v="1"/>
    <n v="0"/>
    <n v="4.1100000000000003"/>
    <x v="2"/>
    <s v="02"/>
    <x v="0"/>
  </r>
  <r>
    <x v="9971"/>
    <s v="ES-2018-3042991"/>
    <d v="2018-03-20T00:00:00"/>
    <d v="2018-03-23T00:00:00"/>
    <s v="Second Class"/>
    <s v="CC-12370"/>
    <x v="174"/>
    <s v="Consumer"/>
    <s v="Preston"/>
    <x v="0"/>
    <x v="0"/>
    <s v="North"/>
    <s v="OFF-AP-10002397"/>
    <x v="0"/>
    <x v="5"/>
    <s v="Breville Microwave, White"/>
    <n v="2698.6499999999996"/>
    <n v="9"/>
    <n v="0"/>
    <n v="890.46"/>
    <x v="2"/>
    <s v="03"/>
    <x v="4"/>
  </r>
  <r>
    <x v="9972"/>
    <s v="ES-2019-5298968"/>
    <d v="2019-11-01T00:00:00"/>
    <d v="2019-11-05T00:00:00"/>
    <s v="Second Class"/>
    <s v="CR-12820"/>
    <x v="521"/>
    <s v="Home Office"/>
    <s v="Parla"/>
    <x v="16"/>
    <x v="4"/>
    <s v="South"/>
    <s v="TEC-AC-10004557"/>
    <x v="1"/>
    <x v="1"/>
    <s v="Logitech Mouse, USB"/>
    <n v="58.980000000000004"/>
    <n v="2"/>
    <n v="0"/>
    <n v="7.62"/>
    <x v="0"/>
    <s v="11"/>
    <x v="6"/>
  </r>
  <r>
    <x v="9973"/>
    <s v="ES-2016-5483343"/>
    <d v="2016-08-26T00:00:00"/>
    <d v="2016-08-30T00:00:00"/>
    <s v="Standard Class"/>
    <s v="TS-21205"/>
    <x v="509"/>
    <s v="Corporate"/>
    <s v="Paisley"/>
    <x v="29"/>
    <x v="0"/>
    <s v="North"/>
    <s v="OFF-AR-10003651"/>
    <x v="0"/>
    <x v="7"/>
    <s v="Sanford Pens, Easy-Erase"/>
    <n v="34.11"/>
    <n v="3"/>
    <n v="0"/>
    <n v="7.83"/>
    <x v="3"/>
    <s v="08"/>
    <x v="1"/>
  </r>
  <r>
    <x v="9974"/>
    <s v="ES-2017-4087601"/>
    <d v="2017-08-17T00:00:00"/>
    <d v="2017-08-22T00:00:00"/>
    <s v="Standard Class"/>
    <s v="TB-21280"/>
    <x v="15"/>
    <s v="Consumer"/>
    <s v="Turku"/>
    <x v="57"/>
    <x v="11"/>
    <s v="North"/>
    <s v="OFF-ST-10001646"/>
    <x v="0"/>
    <x v="0"/>
    <s v="Fellowes Box, Wire Frame"/>
    <n v="56.25"/>
    <n v="3"/>
    <n v="0"/>
    <n v="25.83"/>
    <x v="1"/>
    <s v="08"/>
    <x v="1"/>
  </r>
  <r>
    <x v="9975"/>
    <s v="ES-2017-4087601"/>
    <d v="2017-08-17T00:00:00"/>
    <d v="2017-08-22T00:00:00"/>
    <s v="Standard Class"/>
    <s v="TB-21280"/>
    <x v="15"/>
    <s v="Consumer"/>
    <s v="Turku"/>
    <x v="57"/>
    <x v="11"/>
    <s v="North"/>
    <s v="OFF-ST-10000952"/>
    <x v="0"/>
    <x v="0"/>
    <s v="Smead File Cart, Blue"/>
    <n v="382.40999999999997"/>
    <n v="3"/>
    <n v="0"/>
    <n v="3.7800000000000002"/>
    <x v="1"/>
    <s v="08"/>
    <x v="1"/>
  </r>
  <r>
    <x v="9976"/>
    <s v="ES-2017-4087601"/>
    <d v="2017-08-17T00:00:00"/>
    <d v="2017-08-22T00:00:00"/>
    <s v="Standard Class"/>
    <s v="TB-21280"/>
    <x v="15"/>
    <s v="Consumer"/>
    <s v="Turku"/>
    <x v="57"/>
    <x v="11"/>
    <s v="North"/>
    <s v="FUR-FU-10004960"/>
    <x v="2"/>
    <x v="16"/>
    <s v="Deflect-O Photo Frame, Duo Pack"/>
    <n v="155.88"/>
    <n v="3"/>
    <n v="0"/>
    <n v="0"/>
    <x v="1"/>
    <s v="08"/>
    <x v="1"/>
  </r>
  <r>
    <x v="9977"/>
    <s v="ES-2018-5170724"/>
    <d v="2018-02-12T00:00:00"/>
    <d v="2018-02-18T00:00:00"/>
    <s v="Standard Class"/>
    <s v="GG-14650"/>
    <x v="127"/>
    <s v="Corporate"/>
    <s v="Wuppertal"/>
    <x v="3"/>
    <x v="2"/>
    <s v="Central"/>
    <s v="OFF-BI-10004195"/>
    <x v="0"/>
    <x v="9"/>
    <s v="Wilson Jones Binding Machine, Clear"/>
    <n v="145.26"/>
    <n v="3"/>
    <n v="0"/>
    <n v="43.56"/>
    <x v="2"/>
    <s v="02"/>
    <x v="0"/>
  </r>
  <r>
    <x v="9978"/>
    <s v="IT-2018-5448440"/>
    <d v="2018-07-23T00:00:00"/>
    <d v="2018-07-27T00:00:00"/>
    <s v="Second Class"/>
    <s v="PB-19105"/>
    <x v="751"/>
    <s v="Consumer"/>
    <s v="Rome"/>
    <x v="17"/>
    <x v="3"/>
    <s v="South"/>
    <s v="TEC-PH-10003620"/>
    <x v="1"/>
    <x v="3"/>
    <s v="Apple Signal Booster, Cordless"/>
    <n v="251.10000000000005"/>
    <n v="3"/>
    <n v="0.4"/>
    <n v="-62.820000000000036"/>
    <x v="2"/>
    <s v="07"/>
    <x v="9"/>
  </r>
  <r>
    <x v="9979"/>
    <s v="ES-2019-5100081"/>
    <d v="2019-07-01T00:00:00"/>
    <d v="2019-07-03T00:00:00"/>
    <s v="Second Class"/>
    <s v="AH-10585"/>
    <x v="660"/>
    <s v="Consumer"/>
    <s v="Zeist"/>
    <x v="88"/>
    <x v="5"/>
    <s v="Central"/>
    <s v="OFF-BI-10001055"/>
    <x v="0"/>
    <x v="9"/>
    <s v="Wilson Jones Hole Reinforcements, Durable"/>
    <n v="9.0450000000000017"/>
    <n v="3"/>
    <n v="0.5"/>
    <n v="-3.4650000000000016"/>
    <x v="0"/>
    <s v="07"/>
    <x v="9"/>
  </r>
  <r>
    <x v="9980"/>
    <s v="ES-2016-3081212"/>
    <d v="2016-08-28T00:00:00"/>
    <d v="2016-09-04T00:00:00"/>
    <s v="Standard Class"/>
    <s v="VW-21775"/>
    <x v="669"/>
    <s v="Corporate"/>
    <s v="Helsinki"/>
    <x v="70"/>
    <x v="11"/>
    <s v="North"/>
    <s v="FUR-CH-10001831"/>
    <x v="2"/>
    <x v="15"/>
    <s v="Novimex Rocking Chair, Set of Two"/>
    <n v="267.35999999999996"/>
    <n v="2"/>
    <n v="0"/>
    <n v="29.400000000000002"/>
    <x v="3"/>
    <s v="08"/>
    <x v="1"/>
  </r>
  <r>
    <x v="9981"/>
    <s v="ES-2016-3081212"/>
    <d v="2016-08-28T00:00:00"/>
    <d v="2016-09-04T00:00:00"/>
    <s v="Standard Class"/>
    <s v="VW-21775"/>
    <x v="669"/>
    <s v="Corporate"/>
    <s v="Helsinki"/>
    <x v="70"/>
    <x v="11"/>
    <s v="North"/>
    <s v="OFF-LA-10003290"/>
    <x v="0"/>
    <x v="2"/>
    <s v="Hon Round Labels, Adjustable"/>
    <n v="9.120000000000001"/>
    <n v="2"/>
    <n v="0"/>
    <n v="3.24"/>
    <x v="3"/>
    <s v="08"/>
    <x v="1"/>
  </r>
  <r>
    <x v="9982"/>
    <s v="ES-2016-3081212"/>
    <d v="2016-08-28T00:00:00"/>
    <d v="2016-09-04T00:00:00"/>
    <s v="Standard Class"/>
    <s v="VW-21775"/>
    <x v="669"/>
    <s v="Corporate"/>
    <s v="Helsinki"/>
    <x v="70"/>
    <x v="11"/>
    <s v="North"/>
    <s v="OFF-AP-10002238"/>
    <x v="0"/>
    <x v="5"/>
    <s v="Hoover Coffee Grinder, Red"/>
    <n v="275.16000000000003"/>
    <n v="4"/>
    <n v="0"/>
    <n v="8.16"/>
    <x v="3"/>
    <s v="08"/>
    <x v="1"/>
  </r>
  <r>
    <x v="9983"/>
    <s v="ES-2017-4718408"/>
    <d v="2017-08-04T00:00:00"/>
    <d v="2017-08-08T00:00:00"/>
    <s v="Standard Class"/>
    <s v="SS-20590"/>
    <x v="579"/>
    <s v="Consumer"/>
    <s v="Durrus"/>
    <x v="31"/>
    <x v="9"/>
    <s v="North"/>
    <s v="TEC-AC-10004203"/>
    <x v="1"/>
    <x v="1"/>
    <s v="Logitech Flash Drive, Bluetooth"/>
    <n v="167.80499999999998"/>
    <n v="11"/>
    <n v="0.5"/>
    <n v="-23.594999999999999"/>
    <x v="1"/>
    <s v="08"/>
    <x v="1"/>
  </r>
  <r>
    <x v="9984"/>
    <s v="ES-2017-4718408"/>
    <d v="2017-08-04T00:00:00"/>
    <d v="2017-08-08T00:00:00"/>
    <s v="Standard Class"/>
    <s v="SS-20590"/>
    <x v="579"/>
    <s v="Consumer"/>
    <s v="Durrus"/>
    <x v="31"/>
    <x v="9"/>
    <s v="North"/>
    <s v="OFF-ST-10003018"/>
    <x v="0"/>
    <x v="0"/>
    <s v="Smead File Cart, Industrial"/>
    <n v="320.99999999999994"/>
    <n v="5"/>
    <n v="0.5"/>
    <n v="-141.29999999999995"/>
    <x v="1"/>
    <s v="08"/>
    <x v="1"/>
  </r>
  <r>
    <x v="9985"/>
    <s v="ES-2019-2128184"/>
    <d v="2019-01-20T00:00:00"/>
    <d v="2019-01-25T00:00:00"/>
    <s v="Second Class"/>
    <s v="SG-20605"/>
    <x v="196"/>
    <s v="Consumer"/>
    <s v="Wolfsburg"/>
    <x v="40"/>
    <x v="2"/>
    <s v="Central"/>
    <s v="TEC-CO-10002937"/>
    <x v="1"/>
    <x v="4"/>
    <s v="Canon Ink, High-Speed"/>
    <n v="145.35"/>
    <n v="1"/>
    <n v="0"/>
    <n v="46.5"/>
    <x v="0"/>
    <s v="01"/>
    <x v="7"/>
  </r>
  <r>
    <x v="9986"/>
    <s v="ES-2017-4717022"/>
    <d v="2017-08-17T00:00:00"/>
    <d v="2017-08-22T00:00:00"/>
    <s v="Standard Class"/>
    <s v="JL-15850"/>
    <x v="28"/>
    <s v="Consumer"/>
    <s v="Wolfsburg"/>
    <x v="40"/>
    <x v="2"/>
    <s v="Central"/>
    <s v="OFF-LA-10004332"/>
    <x v="0"/>
    <x v="2"/>
    <s v="Novimex File Folder Labels, Adjustable"/>
    <n v="12.299999999999999"/>
    <n v="2"/>
    <n v="0"/>
    <n v="2.46"/>
    <x v="1"/>
    <s v="08"/>
    <x v="1"/>
  </r>
  <r>
    <x v="9987"/>
    <s v="ES-2017-4717022"/>
    <d v="2017-08-17T00:00:00"/>
    <d v="2017-08-22T00:00:00"/>
    <s v="Standard Class"/>
    <s v="JL-15850"/>
    <x v="28"/>
    <s v="Consumer"/>
    <s v="Wolfsburg"/>
    <x v="40"/>
    <x v="2"/>
    <s v="Central"/>
    <s v="OFF-LA-10000767"/>
    <x v="0"/>
    <x v="2"/>
    <s v="Hon Legal Exhibit Labels, Laser Printer Compatible"/>
    <n v="10.86"/>
    <n v="1"/>
    <n v="0"/>
    <n v="1.9500000000000002"/>
    <x v="1"/>
    <s v="08"/>
    <x v="1"/>
  </r>
  <r>
    <x v="9988"/>
    <s v="ES-2019-5488768"/>
    <d v="2019-02-07T00:00:00"/>
    <d v="2019-02-10T00:00:00"/>
    <s v="First Class"/>
    <s v="SN-20710"/>
    <x v="581"/>
    <s v="Home Office"/>
    <s v="Northampton"/>
    <x v="0"/>
    <x v="0"/>
    <s v="North"/>
    <s v="OFF-BI-10002986"/>
    <x v="0"/>
    <x v="9"/>
    <s v="Avery Binder Covers, Recycled"/>
    <n v="22.86"/>
    <n v="2"/>
    <n v="0"/>
    <n v="8.2200000000000006"/>
    <x v="0"/>
    <s v="02"/>
    <x v="0"/>
  </r>
  <r>
    <x v="9989"/>
    <s v="ES-2019-5488768"/>
    <d v="2019-02-07T00:00:00"/>
    <d v="2019-02-10T00:00:00"/>
    <s v="First Class"/>
    <s v="SN-20710"/>
    <x v="581"/>
    <s v="Home Office"/>
    <s v="Northampton"/>
    <x v="0"/>
    <x v="0"/>
    <s v="North"/>
    <s v="OFF-BI-10001253"/>
    <x v="0"/>
    <x v="9"/>
    <s v="Acco Binder Covers, Recycled"/>
    <n v="82.08"/>
    <n v="6"/>
    <n v="0"/>
    <n v="24.48"/>
    <x v="0"/>
    <s v="02"/>
    <x v="0"/>
  </r>
  <r>
    <x v="9990"/>
    <s v="ES-2019-5488768"/>
    <d v="2019-02-07T00:00:00"/>
    <d v="2019-02-10T00:00:00"/>
    <s v="First Class"/>
    <s v="SN-20710"/>
    <x v="581"/>
    <s v="Home Office"/>
    <s v="Northampton"/>
    <x v="0"/>
    <x v="0"/>
    <s v="North"/>
    <s v="FUR-CH-10002373"/>
    <x v="2"/>
    <x v="15"/>
    <s v="Office Star Rocking Chair, Set of Two"/>
    <n v="429.48"/>
    <n v="3"/>
    <n v="0"/>
    <n v="17.099999999999998"/>
    <x v="0"/>
    <s v="02"/>
    <x v="0"/>
  </r>
  <r>
    <x v="9991"/>
    <s v="ES-2019-4951531"/>
    <d v="2019-09-17T00:00:00"/>
    <d v="2019-09-21T00:00:00"/>
    <s v="Second Class"/>
    <s v="JF-15565"/>
    <x v="146"/>
    <s v="Consumer"/>
    <s v="Preston"/>
    <x v="0"/>
    <x v="0"/>
    <s v="North"/>
    <s v="FUR-BO-10002003"/>
    <x v="2"/>
    <x v="10"/>
    <s v="Sauder Classic Bookcase, Metal"/>
    <n v="870.90000000000009"/>
    <n v="2"/>
    <n v="0"/>
    <n v="130.62"/>
    <x v="0"/>
    <s v="09"/>
    <x v="3"/>
  </r>
  <r>
    <x v="9992"/>
    <s v="ES-2019-2785118"/>
    <d v="2019-04-14T00:00:00"/>
    <d v="2019-04-17T00:00:00"/>
    <s v="Second Class"/>
    <s v="JH-16180"/>
    <x v="141"/>
    <s v="Consumer"/>
    <s v="Castelnau-le-Lez"/>
    <x v="42"/>
    <x v="1"/>
    <s v="Central"/>
    <s v="OFF-PA-10001661"/>
    <x v="0"/>
    <x v="12"/>
    <s v="SanDisk Computer Printout Paper, 8.5 x 11"/>
    <n v="169.65"/>
    <n v="5"/>
    <n v="0"/>
    <n v="18.599999999999998"/>
    <x v="0"/>
    <s v="04"/>
    <x v="8"/>
  </r>
  <r>
    <x v="9993"/>
    <s v="ES-2018-2993189"/>
    <d v="2018-07-02T00:00:00"/>
    <d v="2018-07-08T00:00:00"/>
    <s v="Standard Class"/>
    <s v="CR-12820"/>
    <x v="521"/>
    <s v="Home Office"/>
    <s v="Avignon"/>
    <x v="25"/>
    <x v="1"/>
    <s v="Central"/>
    <s v="OFF-ST-10001255"/>
    <x v="0"/>
    <x v="0"/>
    <s v="Fellowes Trays, Single Width"/>
    <n v="51.678000000000004"/>
    <n v="1"/>
    <n v="0.1"/>
    <n v="22.968"/>
    <x v="2"/>
    <s v="07"/>
    <x v="9"/>
  </r>
  <r>
    <x v="9994"/>
    <s v="IT-2019-5726048"/>
    <d v="2019-11-24T00:00:00"/>
    <d v="2019-11-27T00:00:00"/>
    <s v="Second Class"/>
    <s v="DK-12985"/>
    <x v="296"/>
    <s v="Consumer"/>
    <s v="Dublin"/>
    <x v="78"/>
    <x v="9"/>
    <s v="North"/>
    <s v="OFF-AR-10000715"/>
    <x v="0"/>
    <x v="7"/>
    <s v="Boston Markers, Blue"/>
    <n v="26.370000000000005"/>
    <n v="2"/>
    <n v="0.5"/>
    <n v="-4.7700000000000031"/>
    <x v="0"/>
    <s v="11"/>
    <x v="6"/>
  </r>
  <r>
    <x v="9995"/>
    <s v="ES-2016-3780358"/>
    <d v="2016-11-16T00:00:00"/>
    <d v="2016-11-19T00:00:00"/>
    <s v="First Class"/>
    <s v="CC-12100"/>
    <x v="231"/>
    <s v="Home Office"/>
    <s v="Rovigo"/>
    <x v="59"/>
    <x v="3"/>
    <s v="South"/>
    <s v="OFF-BI-10000346"/>
    <x v="0"/>
    <x v="9"/>
    <s v="Ibico 3-Hole Punch, Clear"/>
    <n v="59.820000000000007"/>
    <n v="2"/>
    <n v="0"/>
    <n v="23.88"/>
    <x v="3"/>
    <s v="11"/>
    <x v="6"/>
  </r>
  <r>
    <x v="9996"/>
    <s v="ES-2017-5371207"/>
    <d v="2017-01-25T00:00:00"/>
    <d v="2017-01-29T00:00:00"/>
    <s v="Standard Class"/>
    <s v="GB-14575"/>
    <x v="671"/>
    <s v="Consumer"/>
    <s v="Hamburg"/>
    <x v="24"/>
    <x v="2"/>
    <s v="Central"/>
    <s v="OFF-BI-10002083"/>
    <x v="0"/>
    <x v="9"/>
    <s v="Acco Hole Reinforcements, Economy"/>
    <n v="6.66"/>
    <n v="1"/>
    <n v="0"/>
    <n v="0.57000000000000006"/>
    <x v="1"/>
    <s v="01"/>
    <x v="7"/>
  </r>
  <r>
    <x v="9997"/>
    <s v="ES-2017-5371207"/>
    <d v="2017-01-25T00:00:00"/>
    <d v="2017-01-29T00:00:00"/>
    <s v="Standard Class"/>
    <s v="GB-14575"/>
    <x v="671"/>
    <s v="Consumer"/>
    <s v="Hamburg"/>
    <x v="24"/>
    <x v="2"/>
    <s v="Central"/>
    <s v="OFF-SU-10003211"/>
    <x v="0"/>
    <x v="13"/>
    <s v="Acme Ruler, Steel"/>
    <n v="96.66"/>
    <n v="6"/>
    <n v="0"/>
    <n v="28.98"/>
    <x v="1"/>
    <s v="01"/>
    <x v="7"/>
  </r>
  <r>
    <x v="9998"/>
    <s v="ES-2017-5371207"/>
    <d v="2017-01-25T00:00:00"/>
    <d v="2017-01-29T00:00:00"/>
    <s v="Standard Class"/>
    <s v="GB-14575"/>
    <x v="671"/>
    <s v="Consumer"/>
    <s v="Hamburg"/>
    <x v="24"/>
    <x v="2"/>
    <s v="Central"/>
    <s v="TEC-PH-10001664"/>
    <x v="1"/>
    <x v="3"/>
    <s v="Motorola Office Telephone, VoIP"/>
    <n v="502.94999999999993"/>
    <n v="7"/>
    <n v="0"/>
    <n v="221.12999999999997"/>
    <x v="1"/>
    <s v="01"/>
    <x v="7"/>
  </r>
  <r>
    <x v="9999"/>
    <s v="ES-2017-5371207"/>
    <d v="2017-01-25T00:00:00"/>
    <d v="2017-01-29T00:00:00"/>
    <s v="Standard Class"/>
    <s v="GB-14575"/>
    <x v="671"/>
    <s v="Consumer"/>
    <s v="Hamburg"/>
    <x v="24"/>
    <x v="2"/>
    <s v="Central"/>
    <s v="OFF-AR-10001228"/>
    <x v="0"/>
    <x v="7"/>
    <s v="Stanley Markers, Water Color"/>
    <n v="152.27999999999997"/>
    <n v="6"/>
    <n v="0"/>
    <n v="50.220000000000006"/>
    <x v="1"/>
    <s v="01"/>
    <x v="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4">
  <r>
    <x v="0"/>
    <x v="0"/>
  </r>
  <r>
    <x v="0"/>
    <x v="0"/>
  </r>
  <r>
    <x v="1"/>
    <x v="1"/>
  </r>
  <r>
    <x v="2"/>
    <x v="1"/>
  </r>
  <r>
    <x v="3"/>
    <x v="2"/>
  </r>
  <r>
    <x v="4"/>
    <x v="1"/>
  </r>
  <r>
    <x v="5"/>
    <x v="2"/>
  </r>
  <r>
    <x v="6"/>
    <x v="0"/>
  </r>
  <r>
    <x v="7"/>
    <x v="0"/>
  </r>
  <r>
    <x v="8"/>
    <x v="0"/>
  </r>
  <r>
    <x v="9"/>
    <x v="2"/>
  </r>
  <r>
    <x v="10"/>
    <x v="0"/>
  </r>
  <r>
    <x v="11"/>
    <x v="2"/>
  </r>
  <r>
    <x v="12"/>
    <x v="3"/>
  </r>
  <r>
    <x v="8"/>
    <x v="2"/>
  </r>
  <r>
    <x v="13"/>
    <x v="2"/>
  </r>
  <r>
    <x v="14"/>
    <x v="2"/>
  </r>
  <r>
    <x v="15"/>
    <x v="0"/>
  </r>
  <r>
    <x v="16"/>
    <x v="0"/>
  </r>
  <r>
    <x v="17"/>
    <x v="1"/>
  </r>
  <r>
    <x v="18"/>
    <x v="2"/>
  </r>
  <r>
    <x v="19"/>
    <x v="3"/>
  </r>
  <r>
    <x v="20"/>
    <x v="3"/>
  </r>
  <r>
    <x v="21"/>
    <x v="0"/>
  </r>
  <r>
    <x v="22"/>
    <x v="0"/>
  </r>
  <r>
    <x v="23"/>
    <x v="0"/>
  </r>
  <r>
    <x v="5"/>
    <x v="0"/>
  </r>
  <r>
    <x v="24"/>
    <x v="0"/>
  </r>
  <r>
    <x v="25"/>
    <x v="3"/>
  </r>
  <r>
    <x v="26"/>
    <x v="2"/>
  </r>
  <r>
    <x v="27"/>
    <x v="2"/>
  </r>
  <r>
    <x v="28"/>
    <x v="0"/>
  </r>
  <r>
    <x v="29"/>
    <x v="3"/>
  </r>
  <r>
    <x v="30"/>
    <x v="3"/>
  </r>
  <r>
    <x v="31"/>
    <x v="0"/>
  </r>
  <r>
    <x v="32"/>
    <x v="0"/>
  </r>
  <r>
    <x v="33"/>
    <x v="2"/>
  </r>
  <r>
    <x v="34"/>
    <x v="3"/>
  </r>
  <r>
    <x v="35"/>
    <x v="0"/>
  </r>
  <r>
    <x v="36"/>
    <x v="2"/>
  </r>
  <r>
    <x v="37"/>
    <x v="0"/>
  </r>
  <r>
    <x v="38"/>
    <x v="1"/>
  </r>
  <r>
    <x v="39"/>
    <x v="0"/>
  </r>
  <r>
    <x v="40"/>
    <x v="2"/>
  </r>
  <r>
    <x v="41"/>
    <x v="0"/>
  </r>
  <r>
    <x v="42"/>
    <x v="1"/>
  </r>
  <r>
    <x v="43"/>
    <x v="1"/>
  </r>
  <r>
    <x v="44"/>
    <x v="2"/>
  </r>
  <r>
    <x v="45"/>
    <x v="1"/>
  </r>
  <r>
    <x v="46"/>
    <x v="2"/>
  </r>
  <r>
    <x v="47"/>
    <x v="2"/>
  </r>
  <r>
    <x v="48"/>
    <x v="3"/>
  </r>
  <r>
    <x v="49"/>
    <x v="0"/>
  </r>
  <r>
    <x v="50"/>
    <x v="3"/>
  </r>
  <r>
    <x v="51"/>
    <x v="1"/>
  </r>
  <r>
    <x v="52"/>
    <x v="3"/>
  </r>
  <r>
    <x v="53"/>
    <x v="0"/>
  </r>
  <r>
    <x v="54"/>
    <x v="1"/>
  </r>
  <r>
    <x v="55"/>
    <x v="0"/>
  </r>
  <r>
    <x v="56"/>
    <x v="3"/>
  </r>
  <r>
    <x v="57"/>
    <x v="1"/>
  </r>
  <r>
    <x v="58"/>
    <x v="2"/>
  </r>
  <r>
    <x v="59"/>
    <x v="0"/>
  </r>
  <r>
    <x v="60"/>
    <x v="3"/>
  </r>
  <r>
    <x v="61"/>
    <x v="3"/>
  </r>
  <r>
    <x v="62"/>
    <x v="2"/>
  </r>
  <r>
    <x v="63"/>
    <x v="2"/>
  </r>
  <r>
    <x v="64"/>
    <x v="1"/>
  </r>
  <r>
    <x v="65"/>
    <x v="0"/>
  </r>
  <r>
    <x v="66"/>
    <x v="2"/>
  </r>
  <r>
    <x v="67"/>
    <x v="2"/>
  </r>
  <r>
    <x v="68"/>
    <x v="1"/>
  </r>
  <r>
    <x v="69"/>
    <x v="2"/>
  </r>
  <r>
    <x v="70"/>
    <x v="3"/>
  </r>
  <r>
    <x v="71"/>
    <x v="0"/>
  </r>
  <r>
    <x v="72"/>
    <x v="2"/>
  </r>
  <r>
    <x v="73"/>
    <x v="2"/>
  </r>
  <r>
    <x v="74"/>
    <x v="3"/>
  </r>
  <r>
    <x v="75"/>
    <x v="1"/>
  </r>
  <r>
    <x v="76"/>
    <x v="2"/>
  </r>
  <r>
    <x v="77"/>
    <x v="1"/>
  </r>
  <r>
    <x v="78"/>
    <x v="1"/>
  </r>
  <r>
    <x v="79"/>
    <x v="1"/>
  </r>
  <r>
    <x v="80"/>
    <x v="3"/>
  </r>
  <r>
    <x v="53"/>
    <x v="1"/>
  </r>
  <r>
    <x v="81"/>
    <x v="1"/>
  </r>
  <r>
    <x v="82"/>
    <x v="0"/>
  </r>
  <r>
    <x v="83"/>
    <x v="3"/>
  </r>
  <r>
    <x v="84"/>
    <x v="0"/>
  </r>
  <r>
    <x v="85"/>
    <x v="0"/>
  </r>
  <r>
    <x v="86"/>
    <x v="1"/>
  </r>
  <r>
    <x v="87"/>
    <x v="2"/>
  </r>
  <r>
    <x v="88"/>
    <x v="2"/>
  </r>
  <r>
    <x v="89"/>
    <x v="2"/>
  </r>
  <r>
    <x v="90"/>
    <x v="1"/>
  </r>
  <r>
    <x v="91"/>
    <x v="2"/>
  </r>
  <r>
    <x v="92"/>
    <x v="1"/>
  </r>
  <r>
    <x v="93"/>
    <x v="3"/>
  </r>
  <r>
    <x v="94"/>
    <x v="0"/>
  </r>
  <r>
    <x v="95"/>
    <x v="1"/>
  </r>
  <r>
    <x v="96"/>
    <x v="0"/>
  </r>
  <r>
    <x v="97"/>
    <x v="0"/>
  </r>
  <r>
    <x v="98"/>
    <x v="2"/>
  </r>
  <r>
    <x v="99"/>
    <x v="1"/>
  </r>
  <r>
    <x v="100"/>
    <x v="0"/>
  </r>
  <r>
    <x v="1"/>
    <x v="0"/>
  </r>
  <r>
    <x v="101"/>
    <x v="0"/>
  </r>
  <r>
    <x v="96"/>
    <x v="2"/>
  </r>
  <r>
    <x v="102"/>
    <x v="2"/>
  </r>
  <r>
    <x v="66"/>
    <x v="1"/>
  </r>
  <r>
    <x v="103"/>
    <x v="0"/>
  </r>
  <r>
    <x v="104"/>
    <x v="0"/>
  </r>
  <r>
    <x v="105"/>
    <x v="0"/>
  </r>
  <r>
    <x v="106"/>
    <x v="0"/>
  </r>
  <r>
    <x v="107"/>
    <x v="3"/>
  </r>
  <r>
    <x v="108"/>
    <x v="1"/>
  </r>
  <r>
    <x v="109"/>
    <x v="2"/>
  </r>
  <r>
    <x v="110"/>
    <x v="3"/>
  </r>
  <r>
    <x v="111"/>
    <x v="0"/>
  </r>
  <r>
    <x v="112"/>
    <x v="3"/>
  </r>
  <r>
    <x v="113"/>
    <x v="2"/>
  </r>
  <r>
    <x v="114"/>
    <x v="1"/>
  </r>
  <r>
    <x v="115"/>
    <x v="1"/>
  </r>
  <r>
    <x v="116"/>
    <x v="3"/>
  </r>
  <r>
    <x v="117"/>
    <x v="1"/>
  </r>
  <r>
    <x v="118"/>
    <x v="1"/>
  </r>
  <r>
    <x v="119"/>
    <x v="0"/>
  </r>
  <r>
    <x v="120"/>
    <x v="0"/>
  </r>
  <r>
    <x v="121"/>
    <x v="2"/>
  </r>
  <r>
    <x v="122"/>
    <x v="0"/>
  </r>
  <r>
    <x v="123"/>
    <x v="1"/>
  </r>
  <r>
    <x v="124"/>
    <x v="3"/>
  </r>
  <r>
    <x v="125"/>
    <x v="2"/>
  </r>
  <r>
    <x v="126"/>
    <x v="2"/>
  </r>
  <r>
    <x v="127"/>
    <x v="0"/>
  </r>
  <r>
    <x v="128"/>
    <x v="2"/>
  </r>
  <r>
    <x v="129"/>
    <x v="2"/>
  </r>
  <r>
    <x v="130"/>
    <x v="0"/>
  </r>
  <r>
    <x v="131"/>
    <x v="3"/>
  </r>
  <r>
    <x v="132"/>
    <x v="1"/>
  </r>
  <r>
    <x v="133"/>
    <x v="2"/>
  </r>
  <r>
    <x v="134"/>
    <x v="1"/>
  </r>
  <r>
    <x v="135"/>
    <x v="0"/>
  </r>
  <r>
    <x v="136"/>
    <x v="1"/>
  </r>
  <r>
    <x v="137"/>
    <x v="3"/>
  </r>
  <r>
    <x v="138"/>
    <x v="1"/>
  </r>
  <r>
    <x v="139"/>
    <x v="1"/>
  </r>
  <r>
    <x v="140"/>
    <x v="1"/>
  </r>
  <r>
    <x v="141"/>
    <x v="1"/>
  </r>
  <r>
    <x v="142"/>
    <x v="0"/>
  </r>
  <r>
    <x v="143"/>
    <x v="1"/>
  </r>
  <r>
    <x v="144"/>
    <x v="0"/>
  </r>
  <r>
    <x v="145"/>
    <x v="2"/>
  </r>
  <r>
    <x v="146"/>
    <x v="0"/>
  </r>
  <r>
    <x v="147"/>
    <x v="2"/>
  </r>
  <r>
    <x v="148"/>
    <x v="1"/>
  </r>
  <r>
    <x v="149"/>
    <x v="0"/>
  </r>
  <r>
    <x v="150"/>
    <x v="3"/>
  </r>
  <r>
    <x v="151"/>
    <x v="0"/>
  </r>
  <r>
    <x v="152"/>
    <x v="2"/>
  </r>
  <r>
    <x v="153"/>
    <x v="2"/>
  </r>
  <r>
    <x v="154"/>
    <x v="2"/>
  </r>
  <r>
    <x v="155"/>
    <x v="2"/>
  </r>
  <r>
    <x v="156"/>
    <x v="3"/>
  </r>
  <r>
    <x v="157"/>
    <x v="2"/>
  </r>
  <r>
    <x v="32"/>
    <x v="2"/>
  </r>
  <r>
    <x v="158"/>
    <x v="3"/>
  </r>
  <r>
    <x v="54"/>
    <x v="0"/>
  </r>
  <r>
    <x v="159"/>
    <x v="1"/>
  </r>
  <r>
    <x v="3"/>
    <x v="1"/>
  </r>
  <r>
    <x v="160"/>
    <x v="1"/>
  </r>
  <r>
    <x v="38"/>
    <x v="0"/>
  </r>
  <r>
    <x v="161"/>
    <x v="0"/>
  </r>
  <r>
    <x v="162"/>
    <x v="0"/>
  </r>
  <r>
    <x v="163"/>
    <x v="0"/>
  </r>
  <r>
    <x v="69"/>
    <x v="0"/>
  </r>
  <r>
    <x v="164"/>
    <x v="2"/>
  </r>
  <r>
    <x v="165"/>
    <x v="2"/>
  </r>
  <r>
    <x v="166"/>
    <x v="0"/>
  </r>
  <r>
    <x v="167"/>
    <x v="3"/>
  </r>
  <r>
    <x v="156"/>
    <x v="1"/>
  </r>
  <r>
    <x v="168"/>
    <x v="0"/>
  </r>
  <r>
    <x v="169"/>
    <x v="3"/>
  </r>
  <r>
    <x v="170"/>
    <x v="0"/>
  </r>
  <r>
    <x v="171"/>
    <x v="0"/>
  </r>
  <r>
    <x v="172"/>
    <x v="0"/>
  </r>
  <r>
    <x v="173"/>
    <x v="0"/>
  </r>
  <r>
    <x v="174"/>
    <x v="0"/>
  </r>
  <r>
    <x v="175"/>
    <x v="1"/>
  </r>
  <r>
    <x v="176"/>
    <x v="1"/>
  </r>
  <r>
    <x v="177"/>
    <x v="2"/>
  </r>
  <r>
    <x v="178"/>
    <x v="3"/>
  </r>
  <r>
    <x v="179"/>
    <x v="2"/>
  </r>
  <r>
    <x v="28"/>
    <x v="2"/>
  </r>
  <r>
    <x v="29"/>
    <x v="1"/>
  </r>
  <r>
    <x v="180"/>
    <x v="0"/>
  </r>
  <r>
    <x v="181"/>
    <x v="2"/>
  </r>
  <r>
    <x v="182"/>
    <x v="2"/>
  </r>
  <r>
    <x v="183"/>
    <x v="3"/>
  </r>
  <r>
    <x v="184"/>
    <x v="0"/>
  </r>
  <r>
    <x v="185"/>
    <x v="3"/>
  </r>
  <r>
    <x v="186"/>
    <x v="3"/>
  </r>
  <r>
    <x v="187"/>
    <x v="2"/>
  </r>
  <r>
    <x v="188"/>
    <x v="0"/>
  </r>
  <r>
    <x v="189"/>
    <x v="0"/>
  </r>
  <r>
    <x v="190"/>
    <x v="2"/>
  </r>
  <r>
    <x v="191"/>
    <x v="0"/>
  </r>
  <r>
    <x v="192"/>
    <x v="3"/>
  </r>
  <r>
    <x v="193"/>
    <x v="2"/>
  </r>
  <r>
    <x v="194"/>
    <x v="1"/>
  </r>
  <r>
    <x v="195"/>
    <x v="2"/>
  </r>
  <r>
    <x v="196"/>
    <x v="2"/>
  </r>
  <r>
    <x v="197"/>
    <x v="3"/>
  </r>
  <r>
    <x v="198"/>
    <x v="0"/>
  </r>
  <r>
    <x v="199"/>
    <x v="1"/>
  </r>
  <r>
    <x v="200"/>
    <x v="0"/>
  </r>
  <r>
    <x v="201"/>
    <x v="1"/>
  </r>
  <r>
    <x v="202"/>
    <x v="2"/>
  </r>
  <r>
    <x v="203"/>
    <x v="0"/>
  </r>
  <r>
    <x v="83"/>
    <x v="0"/>
  </r>
  <r>
    <x v="204"/>
    <x v="2"/>
  </r>
  <r>
    <x v="205"/>
    <x v="1"/>
  </r>
  <r>
    <x v="206"/>
    <x v="2"/>
  </r>
  <r>
    <x v="207"/>
    <x v="3"/>
  </r>
  <r>
    <x v="208"/>
    <x v="0"/>
  </r>
  <r>
    <x v="209"/>
    <x v="1"/>
  </r>
  <r>
    <x v="45"/>
    <x v="0"/>
  </r>
  <r>
    <x v="210"/>
    <x v="1"/>
  </r>
  <r>
    <x v="211"/>
    <x v="0"/>
  </r>
  <r>
    <x v="149"/>
    <x v="3"/>
  </r>
  <r>
    <x v="56"/>
    <x v="0"/>
  </r>
  <r>
    <x v="212"/>
    <x v="0"/>
  </r>
  <r>
    <x v="213"/>
    <x v="1"/>
  </r>
  <r>
    <x v="214"/>
    <x v="0"/>
  </r>
  <r>
    <x v="215"/>
    <x v="0"/>
  </r>
  <r>
    <x v="216"/>
    <x v="1"/>
  </r>
  <r>
    <x v="137"/>
    <x v="0"/>
  </r>
  <r>
    <x v="217"/>
    <x v="0"/>
  </r>
  <r>
    <x v="218"/>
    <x v="3"/>
  </r>
  <r>
    <x v="219"/>
    <x v="3"/>
  </r>
  <r>
    <x v="220"/>
    <x v="2"/>
  </r>
  <r>
    <x v="221"/>
    <x v="2"/>
  </r>
  <r>
    <x v="195"/>
    <x v="0"/>
  </r>
  <r>
    <x v="222"/>
    <x v="1"/>
  </r>
  <r>
    <x v="223"/>
    <x v="2"/>
  </r>
  <r>
    <x v="224"/>
    <x v="0"/>
  </r>
  <r>
    <x v="17"/>
    <x v="0"/>
  </r>
  <r>
    <x v="225"/>
    <x v="1"/>
  </r>
  <r>
    <x v="226"/>
    <x v="1"/>
  </r>
  <r>
    <x v="227"/>
    <x v="0"/>
  </r>
  <r>
    <x v="228"/>
    <x v="0"/>
  </r>
  <r>
    <x v="229"/>
    <x v="2"/>
  </r>
  <r>
    <x v="230"/>
    <x v="1"/>
  </r>
  <r>
    <x v="231"/>
    <x v="2"/>
  </r>
  <r>
    <x v="232"/>
    <x v="1"/>
  </r>
  <r>
    <x v="233"/>
    <x v="2"/>
  </r>
  <r>
    <x v="234"/>
    <x v="0"/>
  </r>
  <r>
    <x v="5"/>
    <x v="1"/>
  </r>
  <r>
    <x v="235"/>
    <x v="0"/>
  </r>
  <r>
    <x v="236"/>
    <x v="1"/>
  </r>
  <r>
    <x v="237"/>
    <x v="2"/>
  </r>
  <r>
    <x v="238"/>
    <x v="1"/>
  </r>
  <r>
    <x v="158"/>
    <x v="0"/>
  </r>
  <r>
    <x v="239"/>
    <x v="3"/>
  </r>
  <r>
    <x v="80"/>
    <x v="1"/>
  </r>
  <r>
    <x v="240"/>
    <x v="0"/>
  </r>
  <r>
    <x v="241"/>
    <x v="0"/>
  </r>
  <r>
    <x v="242"/>
    <x v="0"/>
  </r>
  <r>
    <x v="243"/>
    <x v="1"/>
  </r>
  <r>
    <x v="244"/>
    <x v="1"/>
  </r>
  <r>
    <x v="245"/>
    <x v="1"/>
  </r>
  <r>
    <x v="172"/>
    <x v="3"/>
  </r>
  <r>
    <x v="246"/>
    <x v="1"/>
  </r>
  <r>
    <x v="247"/>
    <x v="0"/>
  </r>
  <r>
    <x v="248"/>
    <x v="0"/>
  </r>
  <r>
    <x v="249"/>
    <x v="2"/>
  </r>
  <r>
    <x v="147"/>
    <x v="1"/>
  </r>
  <r>
    <x v="250"/>
    <x v="0"/>
  </r>
  <r>
    <x v="251"/>
    <x v="1"/>
  </r>
  <r>
    <x v="67"/>
    <x v="1"/>
  </r>
  <r>
    <x v="252"/>
    <x v="0"/>
  </r>
  <r>
    <x v="253"/>
    <x v="0"/>
  </r>
  <r>
    <x v="254"/>
    <x v="1"/>
  </r>
  <r>
    <x v="255"/>
    <x v="2"/>
  </r>
  <r>
    <x v="256"/>
    <x v="1"/>
  </r>
  <r>
    <x v="257"/>
    <x v="3"/>
  </r>
  <r>
    <x v="258"/>
    <x v="1"/>
  </r>
  <r>
    <x v="259"/>
    <x v="0"/>
  </r>
  <r>
    <x v="260"/>
    <x v="1"/>
  </r>
  <r>
    <x v="124"/>
    <x v="0"/>
  </r>
  <r>
    <x v="261"/>
    <x v="0"/>
  </r>
  <r>
    <x v="262"/>
    <x v="2"/>
  </r>
  <r>
    <x v="146"/>
    <x v="2"/>
  </r>
  <r>
    <x v="263"/>
    <x v="2"/>
  </r>
  <r>
    <x v="264"/>
    <x v="1"/>
  </r>
  <r>
    <x v="265"/>
    <x v="3"/>
  </r>
  <r>
    <x v="266"/>
    <x v="3"/>
  </r>
  <r>
    <x v="140"/>
    <x v="0"/>
  </r>
  <r>
    <x v="267"/>
    <x v="2"/>
  </r>
  <r>
    <x v="268"/>
    <x v="3"/>
  </r>
  <r>
    <x v="269"/>
    <x v="1"/>
  </r>
  <r>
    <x v="270"/>
    <x v="1"/>
  </r>
  <r>
    <x v="123"/>
    <x v="2"/>
  </r>
  <r>
    <x v="224"/>
    <x v="2"/>
  </r>
  <r>
    <x v="271"/>
    <x v="1"/>
  </r>
  <r>
    <x v="112"/>
    <x v="0"/>
  </r>
  <r>
    <x v="272"/>
    <x v="1"/>
  </r>
  <r>
    <x v="153"/>
    <x v="3"/>
  </r>
  <r>
    <x v="18"/>
    <x v="3"/>
  </r>
  <r>
    <x v="273"/>
    <x v="3"/>
  </r>
  <r>
    <x v="274"/>
    <x v="2"/>
  </r>
  <r>
    <x v="275"/>
    <x v="2"/>
  </r>
  <r>
    <x v="64"/>
    <x v="2"/>
  </r>
  <r>
    <x v="276"/>
    <x v="2"/>
  </r>
  <r>
    <x v="277"/>
    <x v="1"/>
  </r>
  <r>
    <x v="278"/>
    <x v="2"/>
  </r>
  <r>
    <x v="279"/>
    <x v="3"/>
  </r>
  <r>
    <x v="280"/>
    <x v="1"/>
  </r>
  <r>
    <x v="106"/>
    <x v="2"/>
  </r>
  <r>
    <x v="281"/>
    <x v="2"/>
  </r>
  <r>
    <x v="282"/>
    <x v="1"/>
  </r>
  <r>
    <x v="283"/>
    <x v="0"/>
  </r>
  <r>
    <x v="284"/>
    <x v="3"/>
  </r>
  <r>
    <x v="285"/>
    <x v="0"/>
  </r>
  <r>
    <x v="80"/>
    <x v="0"/>
  </r>
  <r>
    <x v="98"/>
    <x v="1"/>
  </r>
  <r>
    <x v="286"/>
    <x v="1"/>
  </r>
  <r>
    <x v="287"/>
    <x v="2"/>
  </r>
  <r>
    <x v="288"/>
    <x v="1"/>
  </r>
  <r>
    <x v="289"/>
    <x v="1"/>
  </r>
  <r>
    <x v="176"/>
    <x v="0"/>
  </r>
  <r>
    <x v="276"/>
    <x v="0"/>
  </r>
  <r>
    <x v="181"/>
    <x v="1"/>
  </r>
  <r>
    <x v="290"/>
    <x v="3"/>
  </r>
  <r>
    <x v="102"/>
    <x v="1"/>
  </r>
  <r>
    <x v="155"/>
    <x v="1"/>
  </r>
  <r>
    <x v="114"/>
    <x v="3"/>
  </r>
  <r>
    <x v="74"/>
    <x v="2"/>
  </r>
  <r>
    <x v="180"/>
    <x v="2"/>
  </r>
  <r>
    <x v="291"/>
    <x v="3"/>
  </r>
  <r>
    <x v="244"/>
    <x v="0"/>
  </r>
  <r>
    <x v="110"/>
    <x v="2"/>
  </r>
  <r>
    <x v="292"/>
    <x v="1"/>
  </r>
  <r>
    <x v="164"/>
    <x v="0"/>
  </r>
  <r>
    <x v="293"/>
    <x v="2"/>
  </r>
  <r>
    <x v="294"/>
    <x v="0"/>
  </r>
  <r>
    <x v="182"/>
    <x v="1"/>
  </r>
  <r>
    <x v="295"/>
    <x v="0"/>
  </r>
  <r>
    <x v="296"/>
    <x v="1"/>
  </r>
  <r>
    <x v="9"/>
    <x v="1"/>
  </r>
  <r>
    <x v="297"/>
    <x v="2"/>
  </r>
  <r>
    <x v="277"/>
    <x v="0"/>
  </r>
  <r>
    <x v="298"/>
    <x v="0"/>
  </r>
  <r>
    <x v="209"/>
    <x v="3"/>
  </r>
  <r>
    <x v="299"/>
    <x v="2"/>
  </r>
  <r>
    <x v="19"/>
    <x v="1"/>
  </r>
  <r>
    <x v="300"/>
    <x v="1"/>
  </r>
  <r>
    <x v="301"/>
    <x v="1"/>
  </r>
  <r>
    <x v="302"/>
    <x v="1"/>
  </r>
  <r>
    <x v="303"/>
    <x v="0"/>
  </r>
  <r>
    <x v="304"/>
    <x v="0"/>
  </r>
  <r>
    <x v="196"/>
    <x v="0"/>
  </r>
  <r>
    <x v="305"/>
    <x v="0"/>
  </r>
  <r>
    <x v="185"/>
    <x v="2"/>
  </r>
  <r>
    <x v="234"/>
    <x v="1"/>
  </r>
  <r>
    <x v="13"/>
    <x v="3"/>
  </r>
  <r>
    <x v="306"/>
    <x v="0"/>
  </r>
  <r>
    <x v="307"/>
    <x v="2"/>
  </r>
  <r>
    <x v="308"/>
    <x v="1"/>
  </r>
  <r>
    <x v="309"/>
    <x v="0"/>
  </r>
  <r>
    <x v="189"/>
    <x v="3"/>
  </r>
  <r>
    <x v="196"/>
    <x v="3"/>
  </r>
  <r>
    <x v="310"/>
    <x v="3"/>
  </r>
  <r>
    <x v="12"/>
    <x v="0"/>
  </r>
  <r>
    <x v="311"/>
    <x v="3"/>
  </r>
  <r>
    <x v="312"/>
    <x v="3"/>
  </r>
  <r>
    <x v="313"/>
    <x v="3"/>
  </r>
  <r>
    <x v="169"/>
    <x v="0"/>
  </r>
  <r>
    <x v="314"/>
    <x v="2"/>
  </r>
  <r>
    <x v="315"/>
    <x v="0"/>
  </r>
  <r>
    <x v="316"/>
    <x v="0"/>
  </r>
  <r>
    <x v="317"/>
    <x v="3"/>
  </r>
  <r>
    <x v="46"/>
    <x v="1"/>
  </r>
  <r>
    <x v="318"/>
    <x v="1"/>
  </r>
  <r>
    <x v="319"/>
    <x v="0"/>
  </r>
  <r>
    <x v="138"/>
    <x v="0"/>
  </r>
  <r>
    <x v="320"/>
    <x v="2"/>
  </r>
  <r>
    <x v="205"/>
    <x v="0"/>
  </r>
  <r>
    <x v="321"/>
    <x v="2"/>
  </r>
  <r>
    <x v="322"/>
    <x v="1"/>
  </r>
  <r>
    <x v="323"/>
    <x v="1"/>
  </r>
  <r>
    <x v="275"/>
    <x v="3"/>
  </r>
  <r>
    <x v="324"/>
    <x v="2"/>
  </r>
  <r>
    <x v="78"/>
    <x v="2"/>
  </r>
  <r>
    <x v="325"/>
    <x v="1"/>
  </r>
  <r>
    <x v="326"/>
    <x v="0"/>
  </r>
  <r>
    <x v="2"/>
    <x v="3"/>
  </r>
  <r>
    <x v="327"/>
    <x v="1"/>
  </r>
  <r>
    <x v="328"/>
    <x v="0"/>
  </r>
  <r>
    <x v="329"/>
    <x v="3"/>
  </r>
  <r>
    <x v="330"/>
    <x v="1"/>
  </r>
  <r>
    <x v="331"/>
    <x v="2"/>
  </r>
  <r>
    <x v="332"/>
    <x v="2"/>
  </r>
  <r>
    <x v="333"/>
    <x v="3"/>
  </r>
  <r>
    <x v="334"/>
    <x v="1"/>
  </r>
  <r>
    <x v="335"/>
    <x v="2"/>
  </r>
  <r>
    <x v="336"/>
    <x v="1"/>
  </r>
  <r>
    <x v="200"/>
    <x v="1"/>
  </r>
  <r>
    <x v="337"/>
    <x v="2"/>
  </r>
  <r>
    <x v="338"/>
    <x v="2"/>
  </r>
  <r>
    <x v="339"/>
    <x v="1"/>
  </r>
  <r>
    <x v="10"/>
    <x v="1"/>
  </r>
  <r>
    <x v="340"/>
    <x v="0"/>
  </r>
  <r>
    <x v="341"/>
    <x v="0"/>
  </r>
  <r>
    <x v="342"/>
    <x v="0"/>
  </r>
  <r>
    <x v="343"/>
    <x v="1"/>
  </r>
  <r>
    <x v="344"/>
    <x v="2"/>
  </r>
  <r>
    <x v="345"/>
    <x v="0"/>
  </r>
  <r>
    <x v="346"/>
    <x v="2"/>
  </r>
  <r>
    <x v="123"/>
    <x v="0"/>
  </r>
  <r>
    <x v="347"/>
    <x v="0"/>
  </r>
  <r>
    <x v="62"/>
    <x v="3"/>
  </r>
  <r>
    <x v="161"/>
    <x v="2"/>
  </r>
  <r>
    <x v="348"/>
    <x v="0"/>
  </r>
  <r>
    <x v="349"/>
    <x v="0"/>
  </r>
  <r>
    <x v="350"/>
    <x v="1"/>
  </r>
  <r>
    <x v="297"/>
    <x v="0"/>
  </r>
  <r>
    <x v="351"/>
    <x v="1"/>
  </r>
  <r>
    <x v="352"/>
    <x v="3"/>
  </r>
  <r>
    <x v="353"/>
    <x v="1"/>
  </r>
  <r>
    <x v="354"/>
    <x v="3"/>
  </r>
  <r>
    <x v="110"/>
    <x v="1"/>
  </r>
  <r>
    <x v="97"/>
    <x v="1"/>
  </r>
  <r>
    <x v="355"/>
    <x v="0"/>
  </r>
  <r>
    <x v="356"/>
    <x v="0"/>
  </r>
  <r>
    <x v="357"/>
    <x v="0"/>
  </r>
  <r>
    <x v="358"/>
    <x v="0"/>
  </r>
  <r>
    <x v="359"/>
    <x v="2"/>
  </r>
  <r>
    <x v="360"/>
    <x v="0"/>
  </r>
  <r>
    <x v="171"/>
    <x v="1"/>
  </r>
  <r>
    <x v="139"/>
    <x v="0"/>
  </r>
  <r>
    <x v="187"/>
    <x v="0"/>
  </r>
  <r>
    <x v="92"/>
    <x v="0"/>
  </r>
  <r>
    <x v="361"/>
    <x v="3"/>
  </r>
  <r>
    <x v="362"/>
    <x v="0"/>
  </r>
  <r>
    <x v="363"/>
    <x v="0"/>
  </r>
  <r>
    <x v="364"/>
    <x v="1"/>
  </r>
  <r>
    <x v="365"/>
    <x v="2"/>
  </r>
  <r>
    <x v="366"/>
    <x v="2"/>
  </r>
  <r>
    <x v="367"/>
    <x v="3"/>
  </r>
  <r>
    <x v="368"/>
    <x v="2"/>
  </r>
  <r>
    <x v="272"/>
    <x v="2"/>
  </r>
  <r>
    <x v="136"/>
    <x v="0"/>
  </r>
  <r>
    <x v="369"/>
    <x v="0"/>
  </r>
  <r>
    <x v="55"/>
    <x v="3"/>
  </r>
  <r>
    <x v="220"/>
    <x v="0"/>
  </r>
  <r>
    <x v="370"/>
    <x v="0"/>
  </r>
  <r>
    <x v="371"/>
    <x v="1"/>
  </r>
  <r>
    <x v="229"/>
    <x v="1"/>
  </r>
  <r>
    <x v="372"/>
    <x v="2"/>
  </r>
  <r>
    <x v="96"/>
    <x v="1"/>
  </r>
  <r>
    <x v="179"/>
    <x v="1"/>
  </r>
  <r>
    <x v="373"/>
    <x v="3"/>
  </r>
  <r>
    <x v="374"/>
    <x v="3"/>
  </r>
  <r>
    <x v="375"/>
    <x v="0"/>
  </r>
  <r>
    <x v="376"/>
    <x v="2"/>
  </r>
  <r>
    <x v="377"/>
    <x v="0"/>
  </r>
  <r>
    <x v="378"/>
    <x v="0"/>
  </r>
  <r>
    <x v="379"/>
    <x v="0"/>
  </r>
  <r>
    <x v="380"/>
    <x v="1"/>
  </r>
  <r>
    <x v="381"/>
    <x v="2"/>
  </r>
  <r>
    <x v="382"/>
    <x v="2"/>
  </r>
  <r>
    <x v="243"/>
    <x v="0"/>
  </r>
  <r>
    <x v="383"/>
    <x v="1"/>
  </r>
  <r>
    <x v="384"/>
    <x v="1"/>
  </r>
  <r>
    <x v="385"/>
    <x v="1"/>
  </r>
  <r>
    <x v="105"/>
    <x v="3"/>
  </r>
  <r>
    <x v="386"/>
    <x v="1"/>
  </r>
  <r>
    <x v="387"/>
    <x v="2"/>
  </r>
  <r>
    <x v="368"/>
    <x v="1"/>
  </r>
  <r>
    <x v="353"/>
    <x v="3"/>
  </r>
  <r>
    <x v="95"/>
    <x v="2"/>
  </r>
  <r>
    <x v="388"/>
    <x v="1"/>
  </r>
  <r>
    <x v="389"/>
    <x v="0"/>
  </r>
  <r>
    <x v="390"/>
    <x v="0"/>
  </r>
  <r>
    <x v="391"/>
    <x v="0"/>
  </r>
  <r>
    <x v="392"/>
    <x v="0"/>
  </r>
  <r>
    <x v="393"/>
    <x v="2"/>
  </r>
  <r>
    <x v="218"/>
    <x v="0"/>
  </r>
  <r>
    <x v="209"/>
    <x v="2"/>
  </r>
  <r>
    <x v="34"/>
    <x v="2"/>
  </r>
  <r>
    <x v="394"/>
    <x v="0"/>
  </r>
  <r>
    <x v="395"/>
    <x v="2"/>
  </r>
  <r>
    <x v="396"/>
    <x v="0"/>
  </r>
  <r>
    <x v="397"/>
    <x v="2"/>
  </r>
  <r>
    <x v="398"/>
    <x v="2"/>
  </r>
  <r>
    <x v="399"/>
    <x v="0"/>
  </r>
  <r>
    <x v="400"/>
    <x v="0"/>
  </r>
  <r>
    <x v="257"/>
    <x v="0"/>
  </r>
  <r>
    <x v="324"/>
    <x v="0"/>
  </r>
  <r>
    <x v="401"/>
    <x v="0"/>
  </r>
  <r>
    <x v="402"/>
    <x v="1"/>
  </r>
  <r>
    <x v="403"/>
    <x v="0"/>
  </r>
  <r>
    <x v="404"/>
    <x v="1"/>
  </r>
  <r>
    <x v="405"/>
    <x v="3"/>
  </r>
  <r>
    <x v="219"/>
    <x v="0"/>
  </r>
  <r>
    <x v="406"/>
    <x v="3"/>
  </r>
  <r>
    <x v="329"/>
    <x v="1"/>
  </r>
  <r>
    <x v="374"/>
    <x v="2"/>
  </r>
  <r>
    <x v="407"/>
    <x v="3"/>
  </r>
  <r>
    <x v="28"/>
    <x v="1"/>
  </r>
  <r>
    <x v="408"/>
    <x v="1"/>
  </r>
  <r>
    <x v="409"/>
    <x v="1"/>
  </r>
  <r>
    <x v="410"/>
    <x v="3"/>
  </r>
  <r>
    <x v="411"/>
    <x v="2"/>
  </r>
  <r>
    <x v="412"/>
    <x v="0"/>
  </r>
  <r>
    <x v="280"/>
    <x v="2"/>
  </r>
  <r>
    <x v="296"/>
    <x v="0"/>
  </r>
  <r>
    <x v="413"/>
    <x v="2"/>
  </r>
  <r>
    <x v="334"/>
    <x v="3"/>
  </r>
  <r>
    <x v="414"/>
    <x v="0"/>
  </r>
  <r>
    <x v="45"/>
    <x v="2"/>
  </r>
  <r>
    <x v="415"/>
    <x v="0"/>
  </r>
  <r>
    <x v="205"/>
    <x v="3"/>
  </r>
  <r>
    <x v="416"/>
    <x v="2"/>
  </r>
  <r>
    <x v="88"/>
    <x v="1"/>
  </r>
  <r>
    <x v="417"/>
    <x v="2"/>
  </r>
  <r>
    <x v="117"/>
    <x v="2"/>
  </r>
  <r>
    <x v="418"/>
    <x v="2"/>
  </r>
  <r>
    <x v="185"/>
    <x v="1"/>
  </r>
  <r>
    <x v="316"/>
    <x v="1"/>
  </r>
  <r>
    <x v="85"/>
    <x v="1"/>
  </r>
  <r>
    <x v="374"/>
    <x v="0"/>
  </r>
  <r>
    <x v="350"/>
    <x v="3"/>
  </r>
  <r>
    <x v="241"/>
    <x v="3"/>
  </r>
  <r>
    <x v="419"/>
    <x v="0"/>
  </r>
  <r>
    <x v="0"/>
    <x v="3"/>
  </r>
  <r>
    <x v="420"/>
    <x v="0"/>
  </r>
  <r>
    <x v="415"/>
    <x v="2"/>
  </r>
  <r>
    <x v="271"/>
    <x v="0"/>
  </r>
  <r>
    <x v="288"/>
    <x v="0"/>
  </r>
  <r>
    <x v="23"/>
    <x v="1"/>
  </r>
  <r>
    <x v="421"/>
    <x v="0"/>
  </r>
  <r>
    <x v="252"/>
    <x v="1"/>
  </r>
  <r>
    <x v="422"/>
    <x v="0"/>
  </r>
  <r>
    <x v="423"/>
    <x v="2"/>
  </r>
  <r>
    <x v="46"/>
    <x v="0"/>
  </r>
  <r>
    <x v="424"/>
    <x v="0"/>
  </r>
  <r>
    <x v="145"/>
    <x v="0"/>
  </r>
  <r>
    <x v="425"/>
    <x v="0"/>
  </r>
  <r>
    <x v="426"/>
    <x v="1"/>
  </r>
  <r>
    <x v="126"/>
    <x v="1"/>
  </r>
  <r>
    <x v="427"/>
    <x v="2"/>
  </r>
  <r>
    <x v="428"/>
    <x v="3"/>
  </r>
  <r>
    <x v="303"/>
    <x v="1"/>
  </r>
  <r>
    <x v="18"/>
    <x v="0"/>
  </r>
  <r>
    <x v="429"/>
    <x v="2"/>
  </r>
  <r>
    <x v="430"/>
    <x v="0"/>
  </r>
  <r>
    <x v="431"/>
    <x v="0"/>
  </r>
  <r>
    <x v="432"/>
    <x v="2"/>
  </r>
  <r>
    <x v="158"/>
    <x v="2"/>
  </r>
  <r>
    <x v="363"/>
    <x v="3"/>
  </r>
  <r>
    <x v="354"/>
    <x v="0"/>
  </r>
  <r>
    <x v="433"/>
    <x v="1"/>
  </r>
  <r>
    <x v="314"/>
    <x v="0"/>
  </r>
  <r>
    <x v="434"/>
    <x v="2"/>
  </r>
  <r>
    <x v="246"/>
    <x v="2"/>
  </r>
  <r>
    <x v="435"/>
    <x v="0"/>
  </r>
  <r>
    <x v="146"/>
    <x v="3"/>
  </r>
  <r>
    <x v="436"/>
    <x v="2"/>
  </r>
  <r>
    <x v="387"/>
    <x v="0"/>
  </r>
  <r>
    <x v="21"/>
    <x v="1"/>
  </r>
  <r>
    <x v="229"/>
    <x v="0"/>
  </r>
  <r>
    <x v="333"/>
    <x v="2"/>
  </r>
  <r>
    <x v="106"/>
    <x v="3"/>
  </r>
  <r>
    <x v="437"/>
    <x v="1"/>
  </r>
  <r>
    <x v="438"/>
    <x v="0"/>
  </r>
  <r>
    <x v="363"/>
    <x v="2"/>
  </r>
  <r>
    <x v="439"/>
    <x v="2"/>
  </r>
  <r>
    <x v="186"/>
    <x v="0"/>
  </r>
  <r>
    <x v="440"/>
    <x v="0"/>
  </r>
  <r>
    <x v="332"/>
    <x v="0"/>
  </r>
  <r>
    <x v="441"/>
    <x v="0"/>
  </r>
  <r>
    <x v="442"/>
    <x v="3"/>
  </r>
  <r>
    <x v="220"/>
    <x v="3"/>
  </r>
  <r>
    <x v="438"/>
    <x v="2"/>
  </r>
  <r>
    <x v="443"/>
    <x v="0"/>
  </r>
  <r>
    <x v="444"/>
    <x v="1"/>
  </r>
  <r>
    <x v="445"/>
    <x v="0"/>
  </r>
  <r>
    <x v="221"/>
    <x v="1"/>
  </r>
  <r>
    <x v="70"/>
    <x v="0"/>
  </r>
  <r>
    <x v="446"/>
    <x v="3"/>
  </r>
  <r>
    <x v="338"/>
    <x v="3"/>
  </r>
  <r>
    <x v="188"/>
    <x v="2"/>
  </r>
  <r>
    <x v="447"/>
    <x v="2"/>
  </r>
  <r>
    <x v="131"/>
    <x v="2"/>
  </r>
  <r>
    <x v="140"/>
    <x v="2"/>
  </r>
  <r>
    <x v="253"/>
    <x v="3"/>
  </r>
  <r>
    <x v="232"/>
    <x v="0"/>
  </r>
  <r>
    <x v="448"/>
    <x v="3"/>
  </r>
  <r>
    <x v="449"/>
    <x v="1"/>
  </r>
  <r>
    <x v="285"/>
    <x v="3"/>
  </r>
  <r>
    <x v="450"/>
    <x v="0"/>
  </r>
  <r>
    <x v="451"/>
    <x v="2"/>
  </r>
  <r>
    <x v="452"/>
    <x v="1"/>
  </r>
  <r>
    <x v="453"/>
    <x v="0"/>
  </r>
  <r>
    <x v="454"/>
    <x v="3"/>
  </r>
  <r>
    <x v="455"/>
    <x v="1"/>
  </r>
  <r>
    <x v="287"/>
    <x v="0"/>
  </r>
  <r>
    <x v="391"/>
    <x v="2"/>
  </r>
  <r>
    <x v="247"/>
    <x v="3"/>
  </r>
  <r>
    <x v="240"/>
    <x v="2"/>
  </r>
  <r>
    <x v="456"/>
    <x v="0"/>
  </r>
  <r>
    <x v="457"/>
    <x v="0"/>
  </r>
  <r>
    <x v="23"/>
    <x v="2"/>
  </r>
  <r>
    <x v="27"/>
    <x v="1"/>
  </r>
  <r>
    <x v="458"/>
    <x v="0"/>
  </r>
  <r>
    <x v="459"/>
    <x v="2"/>
  </r>
  <r>
    <x v="98"/>
    <x v="0"/>
  </r>
  <r>
    <x v="460"/>
    <x v="0"/>
  </r>
  <r>
    <x v="461"/>
    <x v="3"/>
  </r>
  <r>
    <x v="86"/>
    <x v="3"/>
  </r>
  <r>
    <x v="462"/>
    <x v="2"/>
  </r>
  <r>
    <x v="82"/>
    <x v="2"/>
  </r>
  <r>
    <x v="444"/>
    <x v="2"/>
  </r>
  <r>
    <x v="299"/>
    <x v="0"/>
  </r>
  <r>
    <x v="463"/>
    <x v="1"/>
  </r>
  <r>
    <x v="464"/>
    <x v="0"/>
  </r>
  <r>
    <x v="465"/>
    <x v="1"/>
  </r>
  <r>
    <x v="466"/>
    <x v="1"/>
  </r>
  <r>
    <x v="376"/>
    <x v="0"/>
  </r>
  <r>
    <x v="465"/>
    <x v="3"/>
  </r>
  <r>
    <x v="467"/>
    <x v="0"/>
  </r>
  <r>
    <x v="355"/>
    <x v="2"/>
  </r>
  <r>
    <x v="468"/>
    <x v="1"/>
  </r>
  <r>
    <x v="166"/>
    <x v="1"/>
  </r>
  <r>
    <x v="315"/>
    <x v="1"/>
  </r>
  <r>
    <x v="469"/>
    <x v="0"/>
  </r>
  <r>
    <x v="470"/>
    <x v="0"/>
  </r>
  <r>
    <x v="471"/>
    <x v="1"/>
  </r>
  <r>
    <x v="323"/>
    <x v="0"/>
  </r>
  <r>
    <x v="472"/>
    <x v="1"/>
  </r>
  <r>
    <x v="473"/>
    <x v="0"/>
  </r>
  <r>
    <x v="243"/>
    <x v="2"/>
  </r>
  <r>
    <x v="474"/>
    <x v="0"/>
  </r>
  <r>
    <x v="475"/>
    <x v="2"/>
  </r>
  <r>
    <x v="322"/>
    <x v="0"/>
  </r>
  <r>
    <x v="131"/>
    <x v="0"/>
  </r>
  <r>
    <x v="19"/>
    <x v="2"/>
  </r>
  <r>
    <x v="165"/>
    <x v="0"/>
  </r>
  <r>
    <x v="476"/>
    <x v="0"/>
  </r>
  <r>
    <x v="477"/>
    <x v="1"/>
  </r>
  <r>
    <x v="51"/>
    <x v="3"/>
  </r>
  <r>
    <x v="478"/>
    <x v="2"/>
  </r>
  <r>
    <x v="49"/>
    <x v="3"/>
  </r>
  <r>
    <x v="479"/>
    <x v="2"/>
  </r>
  <r>
    <x v="480"/>
    <x v="0"/>
  </r>
  <r>
    <x v="481"/>
    <x v="1"/>
  </r>
  <r>
    <x v="482"/>
    <x v="2"/>
  </r>
  <r>
    <x v="17"/>
    <x v="2"/>
  </r>
  <r>
    <x v="203"/>
    <x v="1"/>
  </r>
  <r>
    <x v="483"/>
    <x v="2"/>
  </r>
  <r>
    <x v="484"/>
    <x v="3"/>
  </r>
  <r>
    <x v="109"/>
    <x v="0"/>
  </r>
  <r>
    <x v="485"/>
    <x v="2"/>
  </r>
  <r>
    <x v="486"/>
    <x v="0"/>
  </r>
  <r>
    <x v="383"/>
    <x v="3"/>
  </r>
  <r>
    <x v="13"/>
    <x v="1"/>
  </r>
  <r>
    <x v="389"/>
    <x v="1"/>
  </r>
  <r>
    <x v="251"/>
    <x v="0"/>
  </r>
  <r>
    <x v="487"/>
    <x v="2"/>
  </r>
  <r>
    <x v="141"/>
    <x v="2"/>
  </r>
  <r>
    <x v="135"/>
    <x v="3"/>
  </r>
  <r>
    <x v="393"/>
    <x v="0"/>
  </r>
  <r>
    <x v="297"/>
    <x v="3"/>
  </r>
  <r>
    <x v="12"/>
    <x v="2"/>
  </r>
  <r>
    <x v="488"/>
    <x v="2"/>
  </r>
  <r>
    <x v="483"/>
    <x v="0"/>
  </r>
  <r>
    <x v="132"/>
    <x v="0"/>
  </r>
  <r>
    <x v="434"/>
    <x v="3"/>
  </r>
  <r>
    <x v="466"/>
    <x v="0"/>
  </r>
  <r>
    <x v="489"/>
    <x v="0"/>
  </r>
  <r>
    <x v="485"/>
    <x v="0"/>
  </r>
  <r>
    <x v="490"/>
    <x v="0"/>
  </r>
  <r>
    <x v="100"/>
    <x v="3"/>
  </r>
  <r>
    <x v="484"/>
    <x v="2"/>
  </r>
  <r>
    <x v="190"/>
    <x v="3"/>
  </r>
  <r>
    <x v="446"/>
    <x v="0"/>
  </r>
  <r>
    <x v="491"/>
    <x v="1"/>
  </r>
  <r>
    <x v="492"/>
    <x v="0"/>
  </r>
  <r>
    <x v="433"/>
    <x v="0"/>
  </r>
  <r>
    <x v="493"/>
    <x v="0"/>
  </r>
  <r>
    <x v="494"/>
    <x v="1"/>
  </r>
  <r>
    <x v="495"/>
    <x v="2"/>
  </r>
  <r>
    <x v="496"/>
    <x v="2"/>
  </r>
  <r>
    <x v="207"/>
    <x v="1"/>
  </r>
  <r>
    <x v="68"/>
    <x v="3"/>
  </r>
  <r>
    <x v="274"/>
    <x v="1"/>
  </r>
  <r>
    <x v="50"/>
    <x v="1"/>
  </r>
  <r>
    <x v="497"/>
    <x v="3"/>
  </r>
  <r>
    <x v="498"/>
    <x v="0"/>
  </r>
  <r>
    <x v="281"/>
    <x v="3"/>
  </r>
  <r>
    <x v="499"/>
    <x v="1"/>
  </r>
  <r>
    <x v="439"/>
    <x v="3"/>
  </r>
  <r>
    <x v="500"/>
    <x v="1"/>
  </r>
  <r>
    <x v="154"/>
    <x v="0"/>
  </r>
  <r>
    <x v="183"/>
    <x v="0"/>
  </r>
  <r>
    <x v="501"/>
    <x v="0"/>
  </r>
  <r>
    <x v="43"/>
    <x v="2"/>
  </r>
  <r>
    <x v="50"/>
    <x v="0"/>
  </r>
  <r>
    <x v="114"/>
    <x v="0"/>
  </r>
  <r>
    <x v="321"/>
    <x v="0"/>
  </r>
  <r>
    <x v="502"/>
    <x v="1"/>
  </r>
  <r>
    <x v="116"/>
    <x v="2"/>
  </r>
  <r>
    <x v="503"/>
    <x v="3"/>
  </r>
  <r>
    <x v="504"/>
    <x v="2"/>
  </r>
  <r>
    <x v="483"/>
    <x v="3"/>
  </r>
  <r>
    <x v="326"/>
    <x v="2"/>
  </r>
  <r>
    <x v="505"/>
    <x v="0"/>
  </r>
  <r>
    <x v="132"/>
    <x v="3"/>
  </r>
  <r>
    <x v="266"/>
    <x v="0"/>
  </r>
  <r>
    <x v="506"/>
    <x v="3"/>
  </r>
  <r>
    <x v="507"/>
    <x v="0"/>
  </r>
  <r>
    <x v="296"/>
    <x v="2"/>
  </r>
  <r>
    <x v="508"/>
    <x v="2"/>
  </r>
  <r>
    <x v="509"/>
    <x v="3"/>
  </r>
  <r>
    <x v="510"/>
    <x v="1"/>
  </r>
  <r>
    <x v="189"/>
    <x v="1"/>
  </r>
  <r>
    <x v="211"/>
    <x v="1"/>
  </r>
  <r>
    <x v="265"/>
    <x v="2"/>
  </r>
  <r>
    <x v="511"/>
    <x v="0"/>
  </r>
  <r>
    <x v="512"/>
    <x v="2"/>
  </r>
  <r>
    <x v="513"/>
    <x v="3"/>
  </r>
  <r>
    <x v="514"/>
    <x v="3"/>
  </r>
  <r>
    <x v="460"/>
    <x v="2"/>
  </r>
  <r>
    <x v="515"/>
    <x v="2"/>
  </r>
  <r>
    <x v="464"/>
    <x v="3"/>
  </r>
  <r>
    <x v="516"/>
    <x v="3"/>
  </r>
  <r>
    <x v="242"/>
    <x v="1"/>
  </r>
  <r>
    <x v="150"/>
    <x v="1"/>
  </r>
  <r>
    <x v="437"/>
    <x v="0"/>
  </r>
  <r>
    <x v="517"/>
    <x v="2"/>
  </r>
  <r>
    <x v="174"/>
    <x v="1"/>
  </r>
  <r>
    <x v="483"/>
    <x v="1"/>
  </r>
  <r>
    <x v="91"/>
    <x v="0"/>
  </r>
  <r>
    <x v="518"/>
    <x v="0"/>
  </r>
  <r>
    <x v="519"/>
    <x v="3"/>
  </r>
  <r>
    <x v="386"/>
    <x v="2"/>
  </r>
  <r>
    <x v="453"/>
    <x v="1"/>
  </r>
  <r>
    <x v="470"/>
    <x v="1"/>
  </r>
  <r>
    <x v="84"/>
    <x v="2"/>
  </r>
  <r>
    <x v="520"/>
    <x v="0"/>
  </r>
  <r>
    <x v="422"/>
    <x v="1"/>
  </r>
  <r>
    <x v="521"/>
    <x v="0"/>
  </r>
  <r>
    <x v="206"/>
    <x v="0"/>
  </r>
  <r>
    <x v="205"/>
    <x v="2"/>
  </r>
  <r>
    <x v="258"/>
    <x v="0"/>
  </r>
  <r>
    <x v="468"/>
    <x v="0"/>
  </r>
  <r>
    <x v="522"/>
    <x v="2"/>
  </r>
  <r>
    <x v="99"/>
    <x v="3"/>
  </r>
  <r>
    <x v="523"/>
    <x v="2"/>
  </r>
  <r>
    <x v="486"/>
    <x v="3"/>
  </r>
  <r>
    <x v="323"/>
    <x v="2"/>
  </r>
  <r>
    <x v="51"/>
    <x v="2"/>
  </r>
  <r>
    <x v="277"/>
    <x v="2"/>
  </r>
  <r>
    <x v="524"/>
    <x v="0"/>
  </r>
  <r>
    <x v="525"/>
    <x v="0"/>
  </r>
  <r>
    <x v="468"/>
    <x v="2"/>
  </r>
  <r>
    <x v="526"/>
    <x v="3"/>
  </r>
  <r>
    <x v="87"/>
    <x v="3"/>
  </r>
  <r>
    <x v="373"/>
    <x v="0"/>
  </r>
  <r>
    <x v="527"/>
    <x v="1"/>
  </r>
  <r>
    <x v="528"/>
    <x v="2"/>
  </r>
  <r>
    <x v="529"/>
    <x v="2"/>
  </r>
  <r>
    <x v="311"/>
    <x v="0"/>
  </r>
  <r>
    <x v="300"/>
    <x v="0"/>
  </r>
  <r>
    <x v="267"/>
    <x v="0"/>
  </r>
  <r>
    <x v="530"/>
    <x v="1"/>
  </r>
  <r>
    <x v="531"/>
    <x v="1"/>
  </r>
  <r>
    <x v="106"/>
    <x v="1"/>
  </r>
  <r>
    <x v="532"/>
    <x v="0"/>
  </r>
  <r>
    <x v="533"/>
    <x v="0"/>
  </r>
  <r>
    <x v="137"/>
    <x v="1"/>
  </r>
  <r>
    <x v="118"/>
    <x v="2"/>
  </r>
  <r>
    <x v="534"/>
    <x v="0"/>
  </r>
  <r>
    <x v="309"/>
    <x v="3"/>
  </r>
  <r>
    <x v="457"/>
    <x v="1"/>
  </r>
  <r>
    <x v="535"/>
    <x v="0"/>
  </r>
  <r>
    <x v="484"/>
    <x v="0"/>
  </r>
  <r>
    <x v="536"/>
    <x v="3"/>
  </r>
  <r>
    <x v="537"/>
    <x v="1"/>
  </r>
  <r>
    <x v="10"/>
    <x v="2"/>
  </r>
  <r>
    <x v="538"/>
    <x v="2"/>
  </r>
  <r>
    <x v="274"/>
    <x v="0"/>
  </r>
  <r>
    <x v="539"/>
    <x v="2"/>
  </r>
  <r>
    <x v="540"/>
    <x v="2"/>
  </r>
  <r>
    <x v="541"/>
    <x v="2"/>
  </r>
  <r>
    <x v="0"/>
    <x v="1"/>
  </r>
  <r>
    <x v="411"/>
    <x v="0"/>
  </r>
  <r>
    <x v="542"/>
    <x v="1"/>
  </r>
  <r>
    <x v="306"/>
    <x v="3"/>
  </r>
  <r>
    <x v="496"/>
    <x v="3"/>
  </r>
  <r>
    <x v="133"/>
    <x v="0"/>
  </r>
  <r>
    <x v="352"/>
    <x v="1"/>
  </r>
  <r>
    <x v="375"/>
    <x v="2"/>
  </r>
  <r>
    <x v="542"/>
    <x v="0"/>
  </r>
  <r>
    <x v="502"/>
    <x v="0"/>
  </r>
  <r>
    <x v="337"/>
    <x v="0"/>
  </r>
  <r>
    <x v="543"/>
    <x v="2"/>
  </r>
  <r>
    <x v="158"/>
    <x v="1"/>
  </r>
  <r>
    <x v="544"/>
    <x v="2"/>
  </r>
  <r>
    <x v="495"/>
    <x v="0"/>
  </r>
  <r>
    <x v="142"/>
    <x v="2"/>
  </r>
  <r>
    <x v="545"/>
    <x v="2"/>
  </r>
  <r>
    <x v="148"/>
    <x v="3"/>
  </r>
  <r>
    <x v="193"/>
    <x v="0"/>
  </r>
  <r>
    <x v="424"/>
    <x v="2"/>
  </r>
  <r>
    <x v="170"/>
    <x v="2"/>
  </r>
  <r>
    <x v="546"/>
    <x v="1"/>
  </r>
  <r>
    <x v="135"/>
    <x v="1"/>
  </r>
  <r>
    <x v="269"/>
    <x v="3"/>
  </r>
  <r>
    <x v="331"/>
    <x v="0"/>
  </r>
  <r>
    <x v="547"/>
    <x v="0"/>
  </r>
  <r>
    <x v="540"/>
    <x v="1"/>
  </r>
  <r>
    <x v="548"/>
    <x v="2"/>
  </r>
  <r>
    <x v="217"/>
    <x v="2"/>
  </r>
  <r>
    <x v="76"/>
    <x v="0"/>
  </r>
  <r>
    <x v="65"/>
    <x v="1"/>
  </r>
  <r>
    <x v="549"/>
    <x v="0"/>
  </r>
  <r>
    <x v="343"/>
    <x v="2"/>
  </r>
  <r>
    <x v="550"/>
    <x v="1"/>
  </r>
  <r>
    <x v="93"/>
    <x v="0"/>
  </r>
  <r>
    <x v="551"/>
    <x v="2"/>
  </r>
  <r>
    <x v="552"/>
    <x v="3"/>
  </r>
  <r>
    <x v="553"/>
    <x v="2"/>
  </r>
  <r>
    <x v="409"/>
    <x v="3"/>
  </r>
  <r>
    <x v="554"/>
    <x v="0"/>
  </r>
  <r>
    <x v="392"/>
    <x v="1"/>
  </r>
  <r>
    <x v="308"/>
    <x v="2"/>
  </r>
  <r>
    <x v="555"/>
    <x v="2"/>
  </r>
  <r>
    <x v="556"/>
    <x v="2"/>
  </r>
  <r>
    <x v="68"/>
    <x v="0"/>
  </r>
  <r>
    <x v="557"/>
    <x v="0"/>
  </r>
  <r>
    <x v="180"/>
    <x v="1"/>
  </r>
  <r>
    <x v="282"/>
    <x v="3"/>
  </r>
  <r>
    <x v="270"/>
    <x v="0"/>
  </r>
  <r>
    <x v="558"/>
    <x v="3"/>
  </r>
  <r>
    <x v="559"/>
    <x v="2"/>
  </r>
  <r>
    <x v="560"/>
    <x v="0"/>
  </r>
  <r>
    <x v="561"/>
    <x v="0"/>
  </r>
  <r>
    <x v="27"/>
    <x v="0"/>
  </r>
  <r>
    <x v="80"/>
    <x v="2"/>
  </r>
  <r>
    <x v="500"/>
    <x v="0"/>
  </r>
  <r>
    <x v="532"/>
    <x v="3"/>
  </r>
  <r>
    <x v="562"/>
    <x v="2"/>
  </r>
  <r>
    <x v="149"/>
    <x v="2"/>
  </r>
  <r>
    <x v="563"/>
    <x v="2"/>
  </r>
  <r>
    <x v="456"/>
    <x v="1"/>
  </r>
  <r>
    <x v="345"/>
    <x v="3"/>
  </r>
  <r>
    <x v="451"/>
    <x v="0"/>
  </r>
  <r>
    <x v="564"/>
    <x v="0"/>
  </r>
  <r>
    <x v="331"/>
    <x v="1"/>
  </r>
  <r>
    <x v="565"/>
    <x v="3"/>
  </r>
  <r>
    <x v="37"/>
    <x v="3"/>
  </r>
  <r>
    <x v="163"/>
    <x v="3"/>
  </r>
  <r>
    <x v="566"/>
    <x v="1"/>
  </r>
  <r>
    <x v="567"/>
    <x v="3"/>
  </r>
  <r>
    <x v="417"/>
    <x v="1"/>
  </r>
  <r>
    <x v="568"/>
    <x v="2"/>
  </r>
  <r>
    <x v="569"/>
    <x v="3"/>
  </r>
  <r>
    <x v="250"/>
    <x v="3"/>
  </r>
  <r>
    <x v="477"/>
    <x v="0"/>
  </r>
  <r>
    <x v="570"/>
    <x v="3"/>
  </r>
  <r>
    <x v="201"/>
    <x v="0"/>
  </r>
  <r>
    <x v="286"/>
    <x v="0"/>
  </r>
  <r>
    <x v="571"/>
    <x v="2"/>
  </r>
  <r>
    <x v="572"/>
    <x v="0"/>
  </r>
  <r>
    <x v="573"/>
    <x v="3"/>
  </r>
  <r>
    <x v="141"/>
    <x v="3"/>
  </r>
  <r>
    <x v="545"/>
    <x v="0"/>
  </r>
  <r>
    <x v="569"/>
    <x v="2"/>
  </r>
  <r>
    <x v="574"/>
    <x v="2"/>
  </r>
  <r>
    <x v="112"/>
    <x v="2"/>
  </r>
  <r>
    <x v="575"/>
    <x v="3"/>
  </r>
  <r>
    <x v="576"/>
    <x v="2"/>
  </r>
  <r>
    <x v="304"/>
    <x v="1"/>
  </r>
  <r>
    <x v="577"/>
    <x v="2"/>
  </r>
  <r>
    <x v="234"/>
    <x v="3"/>
  </r>
  <r>
    <x v="315"/>
    <x v="2"/>
  </r>
  <r>
    <x v="394"/>
    <x v="1"/>
  </r>
  <r>
    <x v="578"/>
    <x v="1"/>
  </r>
  <r>
    <x v="579"/>
    <x v="1"/>
  </r>
  <r>
    <x v="580"/>
    <x v="0"/>
  </r>
  <r>
    <x v="459"/>
    <x v="0"/>
  </r>
  <r>
    <x v="581"/>
    <x v="0"/>
  </r>
  <r>
    <x v="467"/>
    <x v="1"/>
  </r>
  <r>
    <x v="78"/>
    <x v="0"/>
  </r>
  <r>
    <x v="582"/>
    <x v="2"/>
  </r>
  <r>
    <x v="325"/>
    <x v="3"/>
  </r>
  <r>
    <x v="583"/>
    <x v="0"/>
  </r>
  <r>
    <x v="584"/>
    <x v="3"/>
  </r>
  <r>
    <x v="278"/>
    <x v="0"/>
  </r>
  <r>
    <x v="122"/>
    <x v="1"/>
  </r>
  <r>
    <x v="585"/>
    <x v="1"/>
  </r>
  <r>
    <x v="586"/>
    <x v="1"/>
  </r>
  <r>
    <x v="449"/>
    <x v="3"/>
  </r>
  <r>
    <x v="554"/>
    <x v="2"/>
  </r>
  <r>
    <x v="99"/>
    <x v="0"/>
  </r>
  <r>
    <x v="569"/>
    <x v="0"/>
  </r>
  <r>
    <x v="73"/>
    <x v="3"/>
  </r>
  <r>
    <x v="447"/>
    <x v="0"/>
  </r>
  <r>
    <x v="361"/>
    <x v="2"/>
  </r>
  <r>
    <x v="172"/>
    <x v="1"/>
  </r>
  <r>
    <x v="587"/>
    <x v="2"/>
  </r>
  <r>
    <x v="527"/>
    <x v="2"/>
  </r>
  <r>
    <x v="588"/>
    <x v="0"/>
  </r>
  <r>
    <x v="342"/>
    <x v="1"/>
  </r>
  <r>
    <x v="589"/>
    <x v="3"/>
  </r>
  <r>
    <x v="110"/>
    <x v="0"/>
  </r>
  <r>
    <x v="590"/>
    <x v="0"/>
  </r>
  <r>
    <x v="591"/>
    <x v="2"/>
  </r>
  <r>
    <x v="250"/>
    <x v="1"/>
  </r>
  <r>
    <x v="414"/>
    <x v="3"/>
  </r>
  <r>
    <x v="590"/>
    <x v="1"/>
  </r>
  <r>
    <x v="466"/>
    <x v="2"/>
  </r>
  <r>
    <x v="592"/>
    <x v="0"/>
  </r>
  <r>
    <x v="274"/>
    <x v="3"/>
  </r>
  <r>
    <x v="472"/>
    <x v="0"/>
  </r>
  <r>
    <x v="593"/>
    <x v="2"/>
  </r>
  <r>
    <x v="594"/>
    <x v="0"/>
  </r>
  <r>
    <x v="190"/>
    <x v="1"/>
  </r>
  <r>
    <x v="595"/>
    <x v="1"/>
  </r>
  <r>
    <x v="596"/>
    <x v="3"/>
  </r>
  <r>
    <x v="544"/>
    <x v="0"/>
  </r>
  <r>
    <x v="597"/>
    <x v="2"/>
  </r>
  <r>
    <x v="102"/>
    <x v="0"/>
  </r>
  <r>
    <x v="497"/>
    <x v="2"/>
  </r>
  <r>
    <x v="52"/>
    <x v="2"/>
  </r>
  <r>
    <x v="598"/>
    <x v="1"/>
  </r>
  <r>
    <x v="599"/>
    <x v="3"/>
  </r>
  <r>
    <x v="600"/>
    <x v="0"/>
  </r>
  <r>
    <x v="74"/>
    <x v="0"/>
  </r>
  <r>
    <x v="198"/>
    <x v="2"/>
  </r>
  <r>
    <x v="69"/>
    <x v="3"/>
  </r>
  <r>
    <x v="601"/>
    <x v="0"/>
  </r>
  <r>
    <x v="602"/>
    <x v="1"/>
  </r>
  <r>
    <x v="603"/>
    <x v="1"/>
  </r>
  <r>
    <x v="458"/>
    <x v="3"/>
  </r>
  <r>
    <x v="604"/>
    <x v="1"/>
  </r>
  <r>
    <x v="408"/>
    <x v="3"/>
  </r>
  <r>
    <x v="181"/>
    <x v="0"/>
  </r>
  <r>
    <x v="605"/>
    <x v="1"/>
  </r>
  <r>
    <x v="249"/>
    <x v="0"/>
  </r>
  <r>
    <x v="606"/>
    <x v="0"/>
  </r>
  <r>
    <x v="607"/>
    <x v="3"/>
  </r>
  <r>
    <x v="365"/>
    <x v="1"/>
  </r>
  <r>
    <x v="210"/>
    <x v="3"/>
  </r>
  <r>
    <x v="420"/>
    <x v="2"/>
  </r>
  <r>
    <x v="608"/>
    <x v="2"/>
  </r>
  <r>
    <x v="609"/>
    <x v="0"/>
  </r>
  <r>
    <x v="610"/>
    <x v="1"/>
  </r>
  <r>
    <x v="295"/>
    <x v="2"/>
  </r>
  <r>
    <x v="570"/>
    <x v="1"/>
  </r>
  <r>
    <x v="531"/>
    <x v="0"/>
  </r>
  <r>
    <x v="530"/>
    <x v="3"/>
  </r>
  <r>
    <x v="502"/>
    <x v="3"/>
  </r>
  <r>
    <x v="611"/>
    <x v="2"/>
  </r>
  <r>
    <x v="151"/>
    <x v="1"/>
  </r>
  <r>
    <x v="408"/>
    <x v="0"/>
  </r>
  <r>
    <x v="612"/>
    <x v="2"/>
  </r>
  <r>
    <x v="117"/>
    <x v="0"/>
  </r>
  <r>
    <x v="305"/>
    <x v="2"/>
  </r>
  <r>
    <x v="499"/>
    <x v="2"/>
  </r>
  <r>
    <x v="156"/>
    <x v="0"/>
  </r>
  <r>
    <x v="396"/>
    <x v="2"/>
  </r>
  <r>
    <x v="613"/>
    <x v="2"/>
  </r>
  <r>
    <x v="318"/>
    <x v="0"/>
  </r>
  <r>
    <x v="120"/>
    <x v="1"/>
  </r>
  <r>
    <x v="236"/>
    <x v="2"/>
  </r>
  <r>
    <x v="406"/>
    <x v="0"/>
  </r>
  <r>
    <x v="253"/>
    <x v="2"/>
  </r>
  <r>
    <x v="71"/>
    <x v="2"/>
  </r>
  <r>
    <x v="116"/>
    <x v="1"/>
  </r>
  <r>
    <x v="614"/>
    <x v="3"/>
  </r>
  <r>
    <x v="615"/>
    <x v="1"/>
  </r>
  <r>
    <x v="531"/>
    <x v="2"/>
  </r>
  <r>
    <x v="474"/>
    <x v="2"/>
  </r>
  <r>
    <x v="317"/>
    <x v="2"/>
  </r>
  <r>
    <x v="89"/>
    <x v="1"/>
  </r>
  <r>
    <x v="48"/>
    <x v="0"/>
  </r>
  <r>
    <x v="333"/>
    <x v="1"/>
  </r>
  <r>
    <x v="475"/>
    <x v="3"/>
  </r>
  <r>
    <x v="396"/>
    <x v="1"/>
  </r>
  <r>
    <x v="616"/>
    <x v="1"/>
  </r>
  <r>
    <x v="596"/>
    <x v="0"/>
  </r>
  <r>
    <x v="325"/>
    <x v="0"/>
  </r>
  <r>
    <x v="617"/>
    <x v="3"/>
  </r>
  <r>
    <x v="618"/>
    <x v="0"/>
  </r>
  <r>
    <x v="619"/>
    <x v="0"/>
  </r>
  <r>
    <x v="499"/>
    <x v="3"/>
  </r>
  <r>
    <x v="367"/>
    <x v="1"/>
  </r>
  <r>
    <x v="383"/>
    <x v="0"/>
  </r>
  <r>
    <x v="620"/>
    <x v="0"/>
  </r>
  <r>
    <x v="119"/>
    <x v="2"/>
  </r>
  <r>
    <x v="621"/>
    <x v="0"/>
  </r>
  <r>
    <x v="622"/>
    <x v="1"/>
  </r>
  <r>
    <x v="134"/>
    <x v="2"/>
  </r>
  <r>
    <x v="623"/>
    <x v="2"/>
  </r>
  <r>
    <x v="582"/>
    <x v="0"/>
  </r>
  <r>
    <x v="624"/>
    <x v="2"/>
  </r>
  <r>
    <x v="625"/>
    <x v="1"/>
  </r>
  <r>
    <x v="626"/>
    <x v="2"/>
  </r>
  <r>
    <x v="627"/>
    <x v="1"/>
  </r>
  <r>
    <x v="628"/>
    <x v="1"/>
  </r>
  <r>
    <x v="87"/>
    <x v="0"/>
  </r>
  <r>
    <x v="629"/>
    <x v="0"/>
  </r>
  <r>
    <x v="595"/>
    <x v="2"/>
  </r>
  <r>
    <x v="630"/>
    <x v="0"/>
  </r>
  <r>
    <x v="631"/>
    <x v="3"/>
  </r>
  <r>
    <x v="120"/>
    <x v="3"/>
  </r>
  <r>
    <x v="417"/>
    <x v="3"/>
  </r>
  <r>
    <x v="245"/>
    <x v="2"/>
  </r>
  <r>
    <x v="489"/>
    <x v="1"/>
  </r>
  <r>
    <x v="377"/>
    <x v="1"/>
  </r>
  <r>
    <x v="201"/>
    <x v="3"/>
  </r>
  <r>
    <x v="579"/>
    <x v="3"/>
  </r>
  <r>
    <x v="468"/>
    <x v="3"/>
  </r>
  <r>
    <x v="16"/>
    <x v="1"/>
  </r>
  <r>
    <x v="245"/>
    <x v="0"/>
  </r>
  <r>
    <x v="566"/>
    <x v="0"/>
  </r>
  <r>
    <x v="632"/>
    <x v="1"/>
  </r>
  <r>
    <x v="633"/>
    <x v="1"/>
  </r>
  <r>
    <x v="175"/>
    <x v="0"/>
  </r>
  <r>
    <x v="243"/>
    <x v="3"/>
  </r>
  <r>
    <x v="469"/>
    <x v="3"/>
  </r>
  <r>
    <x v="398"/>
    <x v="1"/>
  </r>
  <r>
    <x v="634"/>
    <x v="1"/>
  </r>
  <r>
    <x v="550"/>
    <x v="2"/>
  </r>
  <r>
    <x v="635"/>
    <x v="2"/>
  </r>
  <r>
    <x v="4"/>
    <x v="0"/>
  </r>
  <r>
    <x v="636"/>
    <x v="3"/>
  </r>
  <r>
    <x v="11"/>
    <x v="0"/>
  </r>
  <r>
    <x v="490"/>
    <x v="3"/>
  </r>
  <r>
    <x v="637"/>
    <x v="0"/>
  </r>
  <r>
    <x v="402"/>
    <x v="0"/>
  </r>
  <r>
    <x v="638"/>
    <x v="3"/>
  </r>
  <r>
    <x v="639"/>
    <x v="3"/>
  </r>
  <r>
    <x v="26"/>
    <x v="1"/>
  </r>
  <r>
    <x v="66"/>
    <x v="0"/>
  </r>
  <r>
    <x v="370"/>
    <x v="1"/>
  </r>
  <r>
    <x v="470"/>
    <x v="3"/>
  </r>
  <r>
    <x v="636"/>
    <x v="2"/>
  </r>
  <r>
    <x v="640"/>
    <x v="0"/>
  </r>
  <r>
    <x v="641"/>
    <x v="2"/>
  </r>
  <r>
    <x v="338"/>
    <x v="0"/>
  </r>
  <r>
    <x v="379"/>
    <x v="3"/>
  </r>
  <r>
    <x v="356"/>
    <x v="2"/>
  </r>
  <r>
    <x v="642"/>
    <x v="0"/>
  </r>
  <r>
    <x v="235"/>
    <x v="1"/>
  </r>
  <r>
    <x v="608"/>
    <x v="0"/>
  </r>
  <r>
    <x v="490"/>
    <x v="2"/>
  </r>
  <r>
    <x v="604"/>
    <x v="2"/>
  </r>
  <r>
    <x v="72"/>
    <x v="1"/>
  </r>
  <r>
    <x v="281"/>
    <x v="0"/>
  </r>
  <r>
    <x v="643"/>
    <x v="2"/>
  </r>
  <r>
    <x v="497"/>
    <x v="1"/>
  </r>
  <r>
    <x v="644"/>
    <x v="0"/>
  </r>
  <r>
    <x v="336"/>
    <x v="0"/>
  </r>
  <r>
    <x v="645"/>
    <x v="2"/>
  </r>
  <r>
    <x v="646"/>
    <x v="3"/>
  </r>
  <r>
    <x v="464"/>
    <x v="2"/>
  </r>
  <r>
    <x v="647"/>
    <x v="0"/>
  </r>
  <r>
    <x v="648"/>
    <x v="1"/>
  </r>
  <r>
    <x v="649"/>
    <x v="1"/>
  </r>
  <r>
    <x v="650"/>
    <x v="1"/>
  </r>
  <r>
    <x v="82"/>
    <x v="1"/>
  </r>
  <r>
    <x v="609"/>
    <x v="3"/>
  </r>
  <r>
    <x v="476"/>
    <x v="2"/>
  </r>
  <r>
    <x v="621"/>
    <x v="1"/>
  </r>
  <r>
    <x v="651"/>
    <x v="0"/>
  </r>
  <r>
    <x v="103"/>
    <x v="3"/>
  </r>
  <r>
    <x v="33"/>
    <x v="0"/>
  </r>
  <r>
    <x v="343"/>
    <x v="3"/>
  </r>
  <r>
    <x v="434"/>
    <x v="0"/>
  </r>
  <r>
    <x v="652"/>
    <x v="0"/>
  </r>
  <r>
    <x v="260"/>
    <x v="3"/>
  </r>
  <r>
    <x v="653"/>
    <x v="3"/>
  </r>
  <r>
    <x v="654"/>
    <x v="0"/>
  </r>
  <r>
    <x v="39"/>
    <x v="2"/>
  </r>
  <r>
    <x v="655"/>
    <x v="2"/>
  </r>
  <r>
    <x v="656"/>
    <x v="0"/>
  </r>
  <r>
    <x v="655"/>
    <x v="0"/>
  </r>
  <r>
    <x v="646"/>
    <x v="2"/>
  </r>
  <r>
    <x v="67"/>
    <x v="0"/>
  </r>
  <r>
    <x v="558"/>
    <x v="0"/>
  </r>
  <r>
    <x v="199"/>
    <x v="0"/>
  </r>
  <r>
    <x v="603"/>
    <x v="2"/>
  </r>
  <r>
    <x v="494"/>
    <x v="2"/>
  </r>
  <r>
    <x v="218"/>
    <x v="1"/>
  </r>
  <r>
    <x v="347"/>
    <x v="2"/>
  </r>
  <r>
    <x v="47"/>
    <x v="0"/>
  </r>
  <r>
    <x v="657"/>
    <x v="0"/>
  </r>
  <r>
    <x v="658"/>
    <x v="0"/>
  </r>
  <r>
    <x v="624"/>
    <x v="0"/>
  </r>
  <r>
    <x v="528"/>
    <x v="1"/>
  </r>
  <r>
    <x v="659"/>
    <x v="1"/>
  </r>
  <r>
    <x v="237"/>
    <x v="1"/>
  </r>
  <r>
    <x v="159"/>
    <x v="0"/>
  </r>
  <r>
    <x v="660"/>
    <x v="3"/>
  </r>
  <r>
    <x v="585"/>
    <x v="0"/>
  </r>
  <r>
    <x v="320"/>
    <x v="0"/>
  </r>
  <r>
    <x v="661"/>
    <x v="3"/>
  </r>
  <r>
    <x v="442"/>
    <x v="0"/>
  </r>
  <r>
    <x v="334"/>
    <x v="0"/>
  </r>
  <r>
    <x v="662"/>
    <x v="0"/>
  </r>
  <r>
    <x v="663"/>
    <x v="1"/>
  </r>
  <r>
    <x v="382"/>
    <x v="1"/>
  </r>
  <r>
    <x v="24"/>
    <x v="2"/>
  </r>
  <r>
    <x v="664"/>
    <x v="2"/>
  </r>
  <r>
    <x v="294"/>
    <x v="3"/>
  </r>
  <r>
    <x v="656"/>
    <x v="2"/>
  </r>
  <r>
    <x v="639"/>
    <x v="2"/>
  </r>
  <r>
    <x v="429"/>
    <x v="1"/>
  </r>
  <r>
    <x v="36"/>
    <x v="1"/>
  </r>
  <r>
    <x v="653"/>
    <x v="0"/>
  </r>
  <r>
    <x v="665"/>
    <x v="2"/>
  </r>
  <r>
    <x v="666"/>
    <x v="0"/>
  </r>
  <r>
    <x v="620"/>
    <x v="1"/>
  </r>
  <r>
    <x v="112"/>
    <x v="1"/>
  </r>
  <r>
    <x v="610"/>
    <x v="0"/>
  </r>
  <r>
    <x v="667"/>
    <x v="1"/>
  </r>
  <r>
    <x v="61"/>
    <x v="2"/>
  </r>
  <r>
    <x v="668"/>
    <x v="2"/>
  </r>
  <r>
    <x v="669"/>
    <x v="0"/>
  </r>
  <r>
    <x v="405"/>
    <x v="2"/>
  </r>
  <r>
    <x v="500"/>
    <x v="2"/>
  </r>
  <r>
    <x v="128"/>
    <x v="1"/>
  </r>
  <r>
    <x v="628"/>
    <x v="2"/>
  </r>
  <r>
    <x v="31"/>
    <x v="2"/>
  </r>
  <r>
    <x v="191"/>
    <x v="1"/>
  </r>
  <r>
    <x v="97"/>
    <x v="3"/>
  </r>
  <r>
    <x v="176"/>
    <x v="3"/>
  </r>
  <r>
    <x v="552"/>
    <x v="1"/>
  </r>
  <r>
    <x v="342"/>
    <x v="3"/>
  </r>
  <r>
    <x v="394"/>
    <x v="2"/>
  </r>
  <r>
    <x v="320"/>
    <x v="1"/>
  </r>
  <r>
    <x v="539"/>
    <x v="1"/>
  </r>
  <r>
    <x v="565"/>
    <x v="0"/>
  </r>
  <r>
    <x v="137"/>
    <x v="2"/>
  </r>
  <r>
    <x v="670"/>
    <x v="2"/>
  </r>
  <r>
    <x v="55"/>
    <x v="2"/>
  </r>
  <r>
    <x v="462"/>
    <x v="3"/>
  </r>
  <r>
    <x v="204"/>
    <x v="1"/>
  </r>
  <r>
    <x v="671"/>
    <x v="1"/>
  </r>
  <r>
    <x v="672"/>
    <x v="0"/>
  </r>
  <r>
    <x v="657"/>
    <x v="2"/>
  </r>
  <r>
    <x v="330"/>
    <x v="2"/>
  </r>
  <r>
    <x v="673"/>
    <x v="2"/>
  </r>
  <r>
    <x v="146"/>
    <x v="1"/>
  </r>
  <r>
    <x v="617"/>
    <x v="2"/>
  </r>
  <r>
    <x v="532"/>
    <x v="1"/>
  </r>
  <r>
    <x v="335"/>
    <x v="0"/>
  </r>
  <r>
    <x v="7"/>
    <x v="3"/>
  </r>
  <r>
    <x v="48"/>
    <x v="1"/>
  </r>
  <r>
    <x v="543"/>
    <x v="1"/>
  </r>
  <r>
    <x v="18"/>
    <x v="1"/>
  </r>
  <r>
    <x v="289"/>
    <x v="0"/>
  </r>
  <r>
    <x v="95"/>
    <x v="0"/>
  </r>
  <r>
    <x v="326"/>
    <x v="3"/>
  </r>
  <r>
    <x v="495"/>
    <x v="1"/>
  </r>
  <r>
    <x v="338"/>
    <x v="1"/>
  </r>
  <r>
    <x v="674"/>
    <x v="0"/>
  </r>
  <r>
    <x v="675"/>
    <x v="2"/>
  </r>
  <r>
    <x v="518"/>
    <x v="3"/>
  </r>
  <r>
    <x v="508"/>
    <x v="1"/>
  </r>
  <r>
    <x v="646"/>
    <x v="1"/>
  </r>
  <r>
    <x v="564"/>
    <x v="1"/>
  </r>
  <r>
    <x v="436"/>
    <x v="3"/>
  </r>
  <r>
    <x v="676"/>
    <x v="3"/>
  </r>
  <r>
    <x v="211"/>
    <x v="2"/>
  </r>
  <r>
    <x v="605"/>
    <x v="0"/>
  </r>
  <r>
    <x v="301"/>
    <x v="0"/>
  </r>
  <r>
    <x v="47"/>
    <x v="1"/>
  </r>
  <r>
    <x v="459"/>
    <x v="3"/>
  </r>
  <r>
    <x v="208"/>
    <x v="1"/>
  </r>
  <r>
    <x v="572"/>
    <x v="1"/>
  </r>
  <r>
    <x v="192"/>
    <x v="0"/>
  </r>
  <r>
    <x v="60"/>
    <x v="2"/>
  </r>
  <r>
    <x v="462"/>
    <x v="0"/>
  </r>
  <r>
    <x v="381"/>
    <x v="1"/>
  </r>
  <r>
    <x v="579"/>
    <x v="2"/>
  </r>
  <r>
    <x v="308"/>
    <x v="3"/>
  </r>
  <r>
    <x v="677"/>
    <x v="2"/>
  </r>
  <r>
    <x v="56"/>
    <x v="2"/>
  </r>
  <r>
    <x v="302"/>
    <x v="0"/>
  </r>
  <r>
    <x v="470"/>
    <x v="2"/>
  </r>
  <r>
    <x v="678"/>
    <x v="3"/>
  </r>
  <r>
    <x v="377"/>
    <x v="2"/>
  </r>
  <r>
    <x v="679"/>
    <x v="0"/>
  </r>
  <r>
    <x v="372"/>
    <x v="1"/>
  </r>
  <r>
    <x v="556"/>
    <x v="0"/>
  </r>
  <r>
    <x v="603"/>
    <x v="0"/>
  </r>
  <r>
    <x v="219"/>
    <x v="1"/>
  </r>
  <r>
    <x v="680"/>
    <x v="3"/>
  </r>
  <r>
    <x v="681"/>
    <x v="1"/>
  </r>
  <r>
    <x v="20"/>
    <x v="2"/>
  </r>
  <r>
    <x v="310"/>
    <x v="0"/>
  </r>
  <r>
    <x v="425"/>
    <x v="3"/>
  </r>
  <r>
    <x v="650"/>
    <x v="2"/>
  </r>
  <r>
    <x v="179"/>
    <x v="0"/>
  </r>
  <r>
    <x v="682"/>
    <x v="3"/>
  </r>
  <r>
    <x v="207"/>
    <x v="0"/>
  </r>
  <r>
    <x v="440"/>
    <x v="1"/>
  </r>
  <r>
    <x v="237"/>
    <x v="3"/>
  </r>
  <r>
    <x v="683"/>
    <x v="0"/>
  </r>
  <r>
    <x v="684"/>
    <x v="1"/>
  </r>
  <r>
    <x v="184"/>
    <x v="3"/>
  </r>
  <r>
    <x v="685"/>
    <x v="0"/>
  </r>
  <r>
    <x v="341"/>
    <x v="3"/>
  </r>
  <r>
    <x v="336"/>
    <x v="2"/>
  </r>
  <r>
    <x v="686"/>
    <x v="0"/>
  </r>
  <r>
    <x v="118"/>
    <x v="0"/>
  </r>
  <r>
    <x v="121"/>
    <x v="1"/>
  </r>
  <r>
    <x v="58"/>
    <x v="1"/>
  </r>
  <r>
    <x v="258"/>
    <x v="2"/>
  </r>
  <r>
    <x v="463"/>
    <x v="2"/>
  </r>
  <r>
    <x v="49"/>
    <x v="2"/>
  </r>
  <r>
    <x v="108"/>
    <x v="2"/>
  </r>
  <r>
    <x v="687"/>
    <x v="0"/>
  </r>
  <r>
    <x v="129"/>
    <x v="1"/>
  </r>
  <r>
    <x v="461"/>
    <x v="2"/>
  </r>
  <r>
    <x v="556"/>
    <x v="1"/>
  </r>
  <r>
    <x v="165"/>
    <x v="3"/>
  </r>
  <r>
    <x v="683"/>
    <x v="1"/>
  </r>
  <r>
    <x v="386"/>
    <x v="0"/>
  </r>
  <r>
    <x v="416"/>
    <x v="0"/>
  </r>
  <r>
    <x v="688"/>
    <x v="1"/>
  </r>
  <r>
    <x v="689"/>
    <x v="1"/>
  </r>
  <r>
    <x v="356"/>
    <x v="1"/>
  </r>
  <r>
    <x v="419"/>
    <x v="3"/>
  </r>
  <r>
    <x v="690"/>
    <x v="0"/>
  </r>
  <r>
    <x v="177"/>
    <x v="1"/>
  </r>
  <r>
    <x v="691"/>
    <x v="1"/>
  </r>
  <r>
    <x v="663"/>
    <x v="2"/>
  </r>
  <r>
    <x v="209"/>
    <x v="0"/>
  </r>
  <r>
    <x v="692"/>
    <x v="0"/>
  </r>
  <r>
    <x v="693"/>
    <x v="1"/>
  </r>
  <r>
    <x v="215"/>
    <x v="1"/>
  </r>
  <r>
    <x v="404"/>
    <x v="0"/>
  </r>
  <r>
    <x v="570"/>
    <x v="2"/>
  </r>
  <r>
    <x v="694"/>
    <x v="2"/>
  </r>
  <r>
    <x v="418"/>
    <x v="3"/>
  </r>
  <r>
    <x v="656"/>
    <x v="3"/>
  </r>
  <r>
    <x v="695"/>
    <x v="0"/>
  </r>
  <r>
    <x v="184"/>
    <x v="2"/>
  </r>
  <r>
    <x v="381"/>
    <x v="0"/>
  </r>
  <r>
    <x v="409"/>
    <x v="2"/>
  </r>
  <r>
    <x v="657"/>
    <x v="1"/>
  </r>
  <r>
    <x v="696"/>
    <x v="2"/>
  </r>
  <r>
    <x v="272"/>
    <x v="0"/>
  </r>
  <r>
    <x v="382"/>
    <x v="0"/>
  </r>
  <r>
    <x v="463"/>
    <x v="0"/>
  </r>
  <r>
    <x v="16"/>
    <x v="2"/>
  </r>
  <r>
    <x v="1"/>
    <x v="2"/>
  </r>
  <r>
    <x v="697"/>
    <x v="1"/>
  </r>
  <r>
    <x v="126"/>
    <x v="0"/>
  </r>
  <r>
    <x v="698"/>
    <x v="0"/>
  </r>
  <r>
    <x v="1"/>
    <x v="3"/>
  </r>
  <r>
    <x v="307"/>
    <x v="0"/>
  </r>
  <r>
    <x v="313"/>
    <x v="1"/>
  </r>
  <r>
    <x v="601"/>
    <x v="2"/>
  </r>
  <r>
    <x v="669"/>
    <x v="1"/>
  </r>
  <r>
    <x v="520"/>
    <x v="3"/>
  </r>
  <r>
    <x v="357"/>
    <x v="2"/>
  </r>
  <r>
    <x v="65"/>
    <x v="2"/>
  </r>
  <r>
    <x v="44"/>
    <x v="0"/>
  </r>
  <r>
    <x v="497"/>
    <x v="0"/>
  </r>
  <r>
    <x v="226"/>
    <x v="3"/>
  </r>
  <r>
    <x v="134"/>
    <x v="0"/>
  </r>
  <r>
    <x v="147"/>
    <x v="3"/>
  </r>
  <r>
    <x v="573"/>
    <x v="2"/>
  </r>
  <r>
    <x v="654"/>
    <x v="3"/>
  </r>
  <r>
    <x v="81"/>
    <x v="2"/>
  </r>
  <r>
    <x v="255"/>
    <x v="3"/>
  </r>
  <r>
    <x v="533"/>
    <x v="3"/>
  </r>
  <r>
    <x v="565"/>
    <x v="1"/>
  </r>
  <r>
    <x v="105"/>
    <x v="1"/>
  </r>
  <r>
    <x v="298"/>
    <x v="3"/>
  </r>
  <r>
    <x v="235"/>
    <x v="3"/>
  </r>
  <r>
    <x v="486"/>
    <x v="1"/>
  </r>
  <r>
    <x v="358"/>
    <x v="2"/>
  </r>
  <r>
    <x v="699"/>
    <x v="3"/>
  </r>
  <r>
    <x v="700"/>
    <x v="1"/>
  </r>
  <r>
    <x v="701"/>
    <x v="3"/>
  </r>
  <r>
    <x v="702"/>
    <x v="2"/>
  </r>
  <r>
    <x v="329"/>
    <x v="0"/>
  </r>
  <r>
    <x v="703"/>
    <x v="2"/>
  </r>
  <r>
    <x v="174"/>
    <x v="3"/>
  </r>
  <r>
    <x v="105"/>
    <x v="2"/>
  </r>
  <r>
    <x v="367"/>
    <x v="2"/>
  </r>
  <r>
    <x v="14"/>
    <x v="1"/>
  </r>
  <r>
    <x v="606"/>
    <x v="3"/>
  </r>
  <r>
    <x v="86"/>
    <x v="2"/>
  </r>
  <r>
    <x v="704"/>
    <x v="0"/>
  </r>
  <r>
    <x v="453"/>
    <x v="3"/>
  </r>
  <r>
    <x v="403"/>
    <x v="2"/>
  </r>
  <r>
    <x v="84"/>
    <x v="3"/>
  </r>
  <r>
    <x v="618"/>
    <x v="1"/>
  </r>
  <r>
    <x v="705"/>
    <x v="0"/>
  </r>
  <r>
    <x v="412"/>
    <x v="1"/>
  </r>
  <r>
    <x v="706"/>
    <x v="3"/>
  </r>
  <r>
    <x v="246"/>
    <x v="0"/>
  </r>
  <r>
    <x v="50"/>
    <x v="2"/>
  </r>
  <r>
    <x v="707"/>
    <x v="0"/>
  </r>
  <r>
    <x v="677"/>
    <x v="3"/>
  </r>
  <r>
    <x v="708"/>
    <x v="3"/>
  </r>
  <r>
    <x v="124"/>
    <x v="2"/>
  </r>
  <r>
    <x v="689"/>
    <x v="2"/>
  </r>
  <r>
    <x v="157"/>
    <x v="1"/>
  </r>
  <r>
    <x v="83"/>
    <x v="2"/>
  </r>
  <r>
    <x v="600"/>
    <x v="1"/>
  </r>
  <r>
    <x v="452"/>
    <x v="3"/>
  </r>
  <r>
    <x v="382"/>
    <x v="3"/>
  </r>
  <r>
    <x v="564"/>
    <x v="2"/>
  </r>
  <r>
    <x v="619"/>
    <x v="2"/>
  </r>
  <r>
    <x v="458"/>
    <x v="2"/>
  </r>
  <r>
    <x v="686"/>
    <x v="1"/>
  </r>
  <r>
    <x v="454"/>
    <x v="0"/>
  </r>
  <r>
    <x v="25"/>
    <x v="0"/>
  </r>
  <r>
    <x v="709"/>
    <x v="0"/>
  </r>
  <r>
    <x v="280"/>
    <x v="0"/>
  </r>
  <r>
    <x v="506"/>
    <x v="1"/>
  </r>
  <r>
    <x v="710"/>
    <x v="2"/>
  </r>
  <r>
    <x v="328"/>
    <x v="1"/>
  </r>
  <r>
    <x v="459"/>
    <x v="1"/>
  </r>
  <r>
    <x v="271"/>
    <x v="2"/>
  </r>
  <r>
    <x v="711"/>
    <x v="2"/>
  </r>
  <r>
    <x v="450"/>
    <x v="1"/>
  </r>
  <r>
    <x v="712"/>
    <x v="2"/>
  </r>
  <r>
    <x v="272"/>
    <x v="3"/>
  </r>
  <r>
    <x v="596"/>
    <x v="2"/>
  </r>
  <r>
    <x v="590"/>
    <x v="2"/>
  </r>
  <r>
    <x v="479"/>
    <x v="3"/>
  </r>
  <r>
    <x v="713"/>
    <x v="3"/>
  </r>
  <r>
    <x v="190"/>
    <x v="0"/>
  </r>
  <r>
    <x v="481"/>
    <x v="3"/>
  </r>
  <r>
    <x v="425"/>
    <x v="1"/>
  </r>
  <r>
    <x v="714"/>
    <x v="2"/>
  </r>
  <r>
    <x v="412"/>
    <x v="3"/>
  </r>
  <r>
    <x v="715"/>
    <x v="1"/>
  </r>
  <r>
    <x v="566"/>
    <x v="2"/>
  </r>
  <r>
    <x v="359"/>
    <x v="3"/>
  </r>
  <r>
    <x v="223"/>
    <x v="1"/>
  </r>
  <r>
    <x v="515"/>
    <x v="1"/>
  </r>
  <r>
    <x v="716"/>
    <x v="1"/>
  </r>
  <r>
    <x v="433"/>
    <x v="2"/>
  </r>
  <r>
    <x v="314"/>
    <x v="3"/>
  </r>
  <r>
    <x v="357"/>
    <x v="1"/>
  </r>
  <r>
    <x v="717"/>
    <x v="0"/>
  </r>
  <r>
    <x v="718"/>
    <x v="1"/>
  </r>
  <r>
    <x v="719"/>
    <x v="0"/>
  </r>
  <r>
    <x v="42"/>
    <x v="0"/>
  </r>
  <r>
    <x v="612"/>
    <x v="3"/>
  </r>
  <r>
    <x v="495"/>
    <x v="3"/>
  </r>
  <r>
    <x v="141"/>
    <x v="0"/>
  </r>
  <r>
    <x v="118"/>
    <x v="3"/>
  </r>
  <r>
    <x v="259"/>
    <x v="2"/>
  </r>
  <r>
    <x v="531"/>
    <x v="3"/>
  </r>
  <r>
    <x v="551"/>
    <x v="1"/>
  </r>
  <r>
    <x v="720"/>
    <x v="1"/>
  </r>
  <r>
    <x v="540"/>
    <x v="0"/>
  </r>
  <r>
    <x v="674"/>
    <x v="2"/>
  </r>
  <r>
    <x v="255"/>
    <x v="0"/>
  </r>
  <r>
    <x v="567"/>
    <x v="0"/>
  </r>
  <r>
    <x v="721"/>
    <x v="2"/>
  </r>
  <r>
    <x v="670"/>
    <x v="1"/>
  </r>
  <r>
    <x v="722"/>
    <x v="3"/>
  </r>
  <r>
    <x v="723"/>
    <x v="2"/>
  </r>
  <r>
    <x v="157"/>
    <x v="3"/>
  </r>
  <r>
    <x v="724"/>
    <x v="0"/>
  </r>
  <r>
    <x v="339"/>
    <x v="2"/>
  </r>
  <r>
    <x v="401"/>
    <x v="1"/>
  </r>
  <r>
    <x v="418"/>
    <x v="0"/>
  </r>
  <r>
    <x v="712"/>
    <x v="0"/>
  </r>
  <r>
    <x v="345"/>
    <x v="2"/>
  </r>
  <r>
    <x v="522"/>
    <x v="1"/>
  </r>
  <r>
    <x v="162"/>
    <x v="1"/>
  </r>
  <r>
    <x v="213"/>
    <x v="3"/>
  </r>
  <r>
    <x v="23"/>
    <x v="3"/>
  </r>
  <r>
    <x v="292"/>
    <x v="0"/>
  </r>
  <r>
    <x v="557"/>
    <x v="1"/>
  </r>
  <r>
    <x v="725"/>
    <x v="1"/>
  </r>
  <r>
    <x v="79"/>
    <x v="0"/>
  </r>
  <r>
    <x v="647"/>
    <x v="2"/>
  </r>
  <r>
    <x v="85"/>
    <x v="3"/>
  </r>
  <r>
    <x v="722"/>
    <x v="1"/>
  </r>
  <r>
    <x v="94"/>
    <x v="3"/>
  </r>
  <r>
    <x v="207"/>
    <x v="2"/>
  </r>
  <r>
    <x v="710"/>
    <x v="0"/>
  </r>
  <r>
    <x v="278"/>
    <x v="1"/>
  </r>
  <r>
    <x v="399"/>
    <x v="2"/>
  </r>
  <r>
    <x v="119"/>
    <x v="1"/>
  </r>
  <r>
    <x v="633"/>
    <x v="0"/>
  </r>
  <r>
    <x v="194"/>
    <x v="0"/>
  </r>
  <r>
    <x v="441"/>
    <x v="2"/>
  </r>
  <r>
    <x v="259"/>
    <x v="1"/>
  </r>
  <r>
    <x v="41"/>
    <x v="1"/>
  </r>
  <r>
    <x v="406"/>
    <x v="2"/>
  </r>
  <r>
    <x v="625"/>
    <x v="3"/>
  </r>
  <r>
    <x v="726"/>
    <x v="3"/>
  </r>
  <r>
    <x v="150"/>
    <x v="0"/>
  </r>
  <r>
    <x v="643"/>
    <x v="1"/>
  </r>
  <r>
    <x v="491"/>
    <x v="3"/>
  </r>
  <r>
    <x v="579"/>
    <x v="0"/>
  </r>
  <r>
    <x v="555"/>
    <x v="3"/>
  </r>
  <r>
    <x v="514"/>
    <x v="0"/>
  </r>
  <r>
    <x v="510"/>
    <x v="0"/>
  </r>
  <r>
    <x v="264"/>
    <x v="2"/>
  </r>
  <r>
    <x v="43"/>
    <x v="3"/>
  </r>
  <r>
    <x v="392"/>
    <x v="3"/>
  </r>
  <r>
    <x v="6"/>
    <x v="1"/>
  </r>
  <r>
    <x v="727"/>
    <x v="0"/>
  </r>
  <r>
    <x v="725"/>
    <x v="3"/>
  </r>
  <r>
    <x v="238"/>
    <x v="3"/>
  </r>
  <r>
    <x v="680"/>
    <x v="1"/>
  </r>
  <r>
    <x v="728"/>
    <x v="0"/>
  </r>
  <r>
    <x v="99"/>
    <x v="2"/>
  </r>
  <r>
    <x v="716"/>
    <x v="2"/>
  </r>
  <r>
    <x v="410"/>
    <x v="2"/>
  </r>
  <r>
    <x v="300"/>
    <x v="2"/>
  </r>
  <r>
    <x v="215"/>
    <x v="2"/>
  </r>
  <r>
    <x v="729"/>
    <x v="0"/>
  </r>
  <r>
    <x v="730"/>
    <x v="2"/>
  </r>
  <r>
    <x v="191"/>
    <x v="3"/>
  </r>
  <r>
    <x v="731"/>
    <x v="2"/>
  </r>
  <r>
    <x v="210"/>
    <x v="0"/>
  </r>
  <r>
    <x v="699"/>
    <x v="0"/>
  </r>
  <r>
    <x v="535"/>
    <x v="1"/>
  </r>
  <r>
    <x v="490"/>
    <x v="1"/>
  </r>
  <r>
    <x v="225"/>
    <x v="0"/>
  </r>
  <r>
    <x v="337"/>
    <x v="1"/>
  </r>
  <r>
    <x v="82"/>
    <x v="3"/>
  </r>
  <r>
    <x v="466"/>
    <x v="3"/>
  </r>
  <r>
    <x v="218"/>
    <x v="2"/>
  </r>
  <r>
    <x v="668"/>
    <x v="1"/>
  </r>
  <r>
    <x v="732"/>
    <x v="3"/>
  </r>
  <r>
    <x v="733"/>
    <x v="3"/>
  </r>
  <r>
    <x v="448"/>
    <x v="1"/>
  </r>
  <r>
    <x v="67"/>
    <x v="3"/>
  </r>
  <r>
    <x v="510"/>
    <x v="2"/>
  </r>
  <r>
    <x v="673"/>
    <x v="1"/>
  </r>
  <r>
    <x v="734"/>
    <x v="0"/>
  </r>
  <r>
    <x v="380"/>
    <x v="0"/>
  </r>
  <r>
    <x v="731"/>
    <x v="3"/>
  </r>
  <r>
    <x v="476"/>
    <x v="3"/>
  </r>
  <r>
    <x v="735"/>
    <x v="0"/>
  </r>
  <r>
    <x v="622"/>
    <x v="0"/>
  </r>
  <r>
    <x v="736"/>
    <x v="0"/>
  </r>
  <r>
    <x v="737"/>
    <x v="1"/>
  </r>
  <r>
    <x v="434"/>
    <x v="1"/>
  </r>
  <r>
    <x v="248"/>
    <x v="2"/>
  </r>
  <r>
    <x v="460"/>
    <x v="1"/>
  </r>
  <r>
    <x v="574"/>
    <x v="0"/>
  </r>
  <r>
    <x v="436"/>
    <x v="1"/>
  </r>
  <r>
    <x v="83"/>
    <x v="1"/>
  </r>
  <r>
    <x v="714"/>
    <x v="3"/>
  </r>
  <r>
    <x v="178"/>
    <x v="0"/>
  </r>
  <r>
    <x v="673"/>
    <x v="0"/>
  </r>
  <r>
    <x v="545"/>
    <x v="1"/>
  </r>
  <r>
    <x v="496"/>
    <x v="0"/>
  </r>
  <r>
    <x v="613"/>
    <x v="1"/>
  </r>
  <r>
    <x v="738"/>
    <x v="0"/>
  </r>
  <r>
    <x v="327"/>
    <x v="3"/>
  </r>
  <r>
    <x v="222"/>
    <x v="3"/>
  </r>
  <r>
    <x v="348"/>
    <x v="2"/>
  </r>
  <r>
    <x v="598"/>
    <x v="2"/>
  </r>
  <r>
    <x v="311"/>
    <x v="1"/>
  </r>
  <r>
    <x v="739"/>
    <x v="2"/>
  </r>
  <r>
    <x v="268"/>
    <x v="0"/>
  </r>
  <r>
    <x v="637"/>
    <x v="2"/>
  </r>
  <r>
    <x v="360"/>
    <x v="3"/>
  </r>
  <r>
    <x v="698"/>
    <x v="1"/>
  </r>
  <r>
    <x v="70"/>
    <x v="2"/>
  </r>
  <r>
    <x v="397"/>
    <x v="1"/>
  </r>
  <r>
    <x v="234"/>
    <x v="2"/>
  </r>
  <r>
    <x v="740"/>
    <x v="2"/>
  </r>
  <r>
    <x v="419"/>
    <x v="2"/>
  </r>
  <r>
    <x v="741"/>
    <x v="2"/>
  </r>
  <r>
    <x v="489"/>
    <x v="2"/>
  </r>
  <r>
    <x v="529"/>
    <x v="1"/>
  </r>
  <r>
    <x v="742"/>
    <x v="0"/>
  </r>
  <r>
    <x v="365"/>
    <x v="3"/>
  </r>
  <r>
    <x v="214"/>
    <x v="1"/>
  </r>
  <r>
    <x v="592"/>
    <x v="2"/>
  </r>
  <r>
    <x v="606"/>
    <x v="1"/>
  </r>
  <r>
    <x v="491"/>
    <x v="0"/>
  </r>
  <r>
    <x v="518"/>
    <x v="2"/>
  </r>
  <r>
    <x v="62"/>
    <x v="1"/>
  </r>
  <r>
    <x v="526"/>
    <x v="1"/>
  </r>
  <r>
    <x v="509"/>
    <x v="1"/>
  </r>
  <r>
    <x v="701"/>
    <x v="0"/>
  </r>
  <r>
    <x v="512"/>
    <x v="0"/>
  </r>
  <r>
    <x v="13"/>
    <x v="0"/>
  </r>
  <r>
    <x v="293"/>
    <x v="1"/>
  </r>
  <r>
    <x v="380"/>
    <x v="2"/>
  </r>
  <r>
    <x v="720"/>
    <x v="3"/>
  </r>
  <r>
    <x v="703"/>
    <x v="1"/>
  </r>
  <r>
    <x v="461"/>
    <x v="0"/>
  </r>
  <r>
    <x v="103"/>
    <x v="2"/>
  </r>
  <r>
    <x v="154"/>
    <x v="1"/>
  </r>
  <r>
    <x v="602"/>
    <x v="0"/>
  </r>
  <r>
    <x v="521"/>
    <x v="1"/>
  </r>
  <r>
    <x v="427"/>
    <x v="1"/>
  </r>
  <r>
    <x v="452"/>
    <x v="2"/>
  </r>
  <r>
    <x v="231"/>
    <x v="0"/>
  </r>
  <r>
    <x v="645"/>
    <x v="3"/>
  </r>
  <r>
    <x v="726"/>
    <x v="2"/>
  </r>
  <r>
    <x v="275"/>
    <x v="0"/>
  </r>
  <r>
    <x v="359"/>
    <x v="1"/>
  </r>
  <r>
    <x v="537"/>
    <x v="0"/>
  </r>
  <r>
    <x v="81"/>
    <x v="3"/>
  </r>
  <r>
    <x v="553"/>
    <x v="3"/>
  </r>
  <r>
    <x v="732"/>
    <x v="1"/>
  </r>
  <r>
    <x v="743"/>
    <x v="0"/>
  </r>
  <r>
    <x v="571"/>
    <x v="0"/>
  </r>
  <r>
    <x v="498"/>
    <x v="3"/>
  </r>
  <r>
    <x v="238"/>
    <x v="0"/>
  </r>
  <r>
    <x v="561"/>
    <x v="1"/>
  </r>
  <r>
    <x v="676"/>
    <x v="0"/>
  </r>
  <r>
    <x v="672"/>
    <x v="1"/>
  </r>
  <r>
    <x v="744"/>
    <x v="2"/>
  </r>
  <r>
    <x v="128"/>
    <x v="3"/>
  </r>
  <r>
    <x v="570"/>
    <x v="0"/>
  </r>
  <r>
    <x v="745"/>
    <x v="1"/>
  </r>
  <r>
    <x v="143"/>
    <x v="0"/>
  </r>
  <r>
    <x v="418"/>
    <x v="1"/>
  </r>
  <r>
    <x v="607"/>
    <x v="0"/>
  </r>
  <r>
    <x v="631"/>
    <x v="0"/>
  </r>
  <r>
    <x v="512"/>
    <x v="1"/>
  </r>
  <r>
    <x v="455"/>
    <x v="2"/>
  </r>
  <r>
    <x v="369"/>
    <x v="2"/>
  </r>
  <r>
    <x v="128"/>
    <x v="0"/>
  </r>
  <r>
    <x v="267"/>
    <x v="3"/>
  </r>
  <r>
    <x v="746"/>
    <x v="0"/>
  </r>
  <r>
    <x v="696"/>
    <x v="3"/>
  </r>
  <r>
    <x v="716"/>
    <x v="3"/>
  </r>
  <r>
    <x v="479"/>
    <x v="1"/>
  </r>
  <r>
    <x v="107"/>
    <x v="0"/>
  </r>
  <r>
    <x v="3"/>
    <x v="0"/>
  </r>
  <r>
    <x v="747"/>
    <x v="3"/>
  </r>
  <r>
    <x v="539"/>
    <x v="0"/>
  </r>
  <r>
    <x v="614"/>
    <x v="1"/>
  </r>
  <r>
    <x v="611"/>
    <x v="1"/>
  </r>
  <r>
    <x v="678"/>
    <x v="2"/>
  </r>
  <r>
    <x v="341"/>
    <x v="1"/>
  </r>
  <r>
    <x v="648"/>
    <x v="0"/>
  </r>
  <r>
    <x v="706"/>
    <x v="1"/>
  </r>
  <r>
    <x v="709"/>
    <x v="2"/>
  </r>
  <r>
    <x v="587"/>
    <x v="0"/>
  </r>
  <r>
    <x v="11"/>
    <x v="3"/>
  </r>
  <r>
    <x v="640"/>
    <x v="3"/>
  </r>
  <r>
    <x v="586"/>
    <x v="2"/>
  </r>
  <r>
    <x v="516"/>
    <x v="2"/>
  </r>
  <r>
    <x v="513"/>
    <x v="0"/>
  </r>
  <r>
    <x v="748"/>
    <x v="1"/>
  </r>
  <r>
    <x v="646"/>
    <x v="0"/>
  </r>
  <r>
    <x v="220"/>
    <x v="1"/>
  </r>
  <r>
    <x v="572"/>
    <x v="3"/>
  </r>
  <r>
    <x v="612"/>
    <x v="0"/>
  </r>
  <r>
    <x v="509"/>
    <x v="0"/>
  </r>
  <r>
    <x v="39"/>
    <x v="3"/>
  </r>
  <r>
    <x v="506"/>
    <x v="0"/>
  </r>
  <r>
    <x v="290"/>
    <x v="1"/>
  </r>
  <r>
    <x v="431"/>
    <x v="2"/>
  </r>
  <r>
    <x v="639"/>
    <x v="1"/>
  </r>
  <r>
    <x v="534"/>
    <x v="2"/>
  </r>
  <r>
    <x v="453"/>
    <x v="2"/>
  </r>
  <r>
    <x v="332"/>
    <x v="1"/>
  </r>
  <r>
    <x v="400"/>
    <x v="3"/>
  </r>
  <r>
    <x v="742"/>
    <x v="2"/>
  </r>
  <r>
    <x v="465"/>
    <x v="2"/>
  </r>
  <r>
    <x v="442"/>
    <x v="2"/>
  </r>
  <r>
    <x v="559"/>
    <x v="0"/>
  </r>
  <r>
    <x v="340"/>
    <x v="1"/>
  </r>
  <r>
    <x v="290"/>
    <x v="0"/>
  </r>
  <r>
    <x v="194"/>
    <x v="2"/>
  </r>
  <r>
    <x v="568"/>
    <x v="0"/>
  </r>
  <r>
    <x v="210"/>
    <x v="2"/>
  </r>
  <r>
    <x v="138"/>
    <x v="3"/>
  </r>
  <r>
    <x v="749"/>
    <x v="2"/>
  </r>
  <r>
    <x v="113"/>
    <x v="0"/>
  </r>
  <r>
    <x v="455"/>
    <x v="3"/>
  </r>
  <r>
    <x v="76"/>
    <x v="3"/>
  </r>
  <r>
    <x v="296"/>
    <x v="3"/>
  </r>
  <r>
    <x v="706"/>
    <x v="2"/>
  </r>
  <r>
    <x v="750"/>
    <x v="2"/>
  </r>
  <r>
    <x v="642"/>
    <x v="2"/>
  </r>
  <r>
    <x v="504"/>
    <x v="1"/>
  </r>
  <r>
    <x v="751"/>
    <x v="3"/>
  </r>
  <r>
    <x v="752"/>
    <x v="1"/>
  </r>
  <r>
    <x v="694"/>
    <x v="3"/>
  </r>
  <r>
    <x v="237"/>
    <x v="0"/>
  </r>
  <r>
    <x v="524"/>
    <x v="2"/>
  </r>
  <r>
    <x v="689"/>
    <x v="0"/>
  </r>
  <r>
    <x v="408"/>
    <x v="2"/>
  </r>
  <r>
    <x v="488"/>
    <x v="3"/>
  </r>
  <r>
    <x v="717"/>
    <x v="2"/>
  </r>
  <r>
    <x v="597"/>
    <x v="0"/>
  </r>
  <r>
    <x v="177"/>
    <x v="3"/>
  </r>
  <r>
    <x v="609"/>
    <x v="1"/>
  </r>
  <r>
    <x v="403"/>
    <x v="3"/>
  </r>
  <r>
    <x v="198"/>
    <x v="1"/>
  </r>
  <r>
    <x v="57"/>
    <x v="0"/>
  </r>
  <r>
    <x v="169"/>
    <x v="2"/>
  </r>
  <r>
    <x v="753"/>
    <x v="1"/>
  </r>
  <r>
    <x v="711"/>
    <x v="3"/>
  </r>
  <r>
    <x v="344"/>
    <x v="0"/>
  </r>
  <r>
    <x v="228"/>
    <x v="2"/>
  </r>
  <r>
    <x v="754"/>
    <x v="2"/>
  </r>
  <r>
    <x v="755"/>
    <x v="0"/>
  </r>
  <r>
    <x v="548"/>
    <x v="3"/>
  </r>
  <r>
    <x v="213"/>
    <x v="2"/>
  </r>
  <r>
    <x v="756"/>
    <x v="0"/>
  </r>
  <r>
    <x v="756"/>
    <x v="3"/>
  </r>
  <r>
    <x v="402"/>
    <x v="3"/>
  </r>
  <r>
    <x v="312"/>
    <x v="1"/>
  </r>
  <r>
    <x v="320"/>
    <x v="3"/>
  </r>
  <r>
    <x v="757"/>
    <x v="1"/>
  </r>
  <r>
    <x v="613"/>
    <x v="0"/>
  </r>
  <r>
    <x v="589"/>
    <x v="1"/>
  </r>
  <r>
    <x v="547"/>
    <x v="3"/>
  </r>
  <r>
    <x v="14"/>
    <x v="0"/>
  </r>
  <r>
    <x v="758"/>
    <x v="0"/>
  </r>
  <r>
    <x v="263"/>
    <x v="1"/>
  </r>
  <r>
    <x v="599"/>
    <x v="0"/>
  </r>
  <r>
    <x v="759"/>
    <x v="0"/>
  </r>
  <r>
    <x v="69"/>
    <x v="1"/>
  </r>
  <r>
    <x v="725"/>
    <x v="0"/>
  </r>
  <r>
    <x v="268"/>
    <x v="1"/>
  </r>
  <r>
    <x v="379"/>
    <x v="1"/>
  </r>
  <r>
    <x v="700"/>
    <x v="0"/>
  </r>
  <r>
    <x v="671"/>
    <x v="0"/>
  </r>
  <r>
    <x v="758"/>
    <x v="3"/>
  </r>
  <r>
    <x v="230"/>
    <x v="0"/>
  </r>
  <r>
    <x v="655"/>
    <x v="1"/>
  </r>
  <r>
    <x v="374"/>
    <x v="1"/>
  </r>
  <r>
    <x v="447"/>
    <x v="3"/>
  </r>
  <r>
    <x v="750"/>
    <x v="1"/>
  </r>
  <r>
    <x v="760"/>
    <x v="3"/>
  </r>
  <r>
    <x v="161"/>
    <x v="3"/>
  </r>
  <r>
    <x v="431"/>
    <x v="1"/>
  </r>
  <r>
    <x v="630"/>
    <x v="2"/>
  </r>
  <r>
    <x v="761"/>
    <x v="1"/>
  </r>
  <r>
    <x v="735"/>
    <x v="3"/>
  </r>
  <r>
    <x v="762"/>
    <x v="0"/>
  </r>
  <r>
    <x v="414"/>
    <x v="1"/>
  </r>
  <r>
    <x v="674"/>
    <x v="3"/>
  </r>
  <r>
    <x v="584"/>
    <x v="0"/>
  </r>
  <r>
    <x v="758"/>
    <x v="1"/>
  </r>
  <r>
    <x v="763"/>
    <x v="0"/>
  </r>
  <r>
    <x v="229"/>
    <x v="3"/>
  </r>
  <r>
    <x v="288"/>
    <x v="2"/>
  </r>
  <r>
    <x v="676"/>
    <x v="1"/>
  </r>
  <r>
    <x v="204"/>
    <x v="3"/>
  </r>
  <r>
    <x v="729"/>
    <x v="1"/>
  </r>
  <r>
    <x v="548"/>
    <x v="0"/>
  </r>
  <r>
    <x v="573"/>
    <x v="0"/>
  </r>
  <r>
    <x v="411"/>
    <x v="3"/>
  </r>
  <r>
    <x v="35"/>
    <x v="3"/>
  </r>
  <r>
    <x v="53"/>
    <x v="2"/>
  </r>
  <r>
    <x v="685"/>
    <x v="2"/>
  </r>
  <r>
    <x v="0"/>
    <x v="2"/>
  </r>
  <r>
    <x v="537"/>
    <x v="3"/>
  </r>
  <r>
    <x v="557"/>
    <x v="2"/>
  </r>
  <r>
    <x v="56"/>
    <x v="1"/>
  </r>
  <r>
    <x v="638"/>
    <x v="0"/>
  </r>
  <r>
    <x v="276"/>
    <x v="1"/>
  </r>
  <r>
    <x v="444"/>
    <x v="0"/>
  </r>
  <r>
    <x v="594"/>
    <x v="1"/>
  </r>
  <r>
    <x v="313"/>
    <x v="0"/>
  </r>
  <r>
    <x v="764"/>
    <x v="3"/>
  </r>
  <r>
    <x v="765"/>
    <x v="1"/>
  </r>
  <r>
    <x v="766"/>
    <x v="2"/>
  </r>
  <r>
    <x v="767"/>
    <x v="2"/>
  </r>
  <r>
    <x v="448"/>
    <x v="2"/>
  </r>
  <r>
    <x v="768"/>
    <x v="0"/>
  </r>
  <r>
    <x v="633"/>
    <x v="2"/>
  </r>
  <r>
    <x v="510"/>
    <x v="3"/>
  </r>
  <r>
    <x v="707"/>
    <x v="2"/>
  </r>
  <r>
    <x v="705"/>
    <x v="1"/>
  </r>
  <r>
    <x v="614"/>
    <x v="2"/>
  </r>
  <r>
    <x v="346"/>
    <x v="0"/>
  </r>
  <r>
    <x v="202"/>
    <x v="0"/>
  </r>
  <r>
    <x v="482"/>
    <x v="0"/>
  </r>
  <r>
    <x v="715"/>
    <x v="3"/>
  </r>
  <r>
    <x v="42"/>
    <x v="2"/>
  </r>
  <r>
    <x v="733"/>
    <x v="0"/>
  </r>
  <r>
    <x v="628"/>
    <x v="3"/>
  </r>
  <r>
    <x v="594"/>
    <x v="3"/>
  </r>
  <r>
    <x v="671"/>
    <x v="2"/>
  </r>
  <r>
    <x v="766"/>
    <x v="3"/>
  </r>
  <r>
    <x v="236"/>
    <x v="0"/>
  </r>
  <r>
    <x v="113"/>
    <x v="3"/>
  </r>
  <r>
    <x v="491"/>
    <x v="2"/>
  </r>
  <r>
    <x v="769"/>
    <x v="1"/>
  </r>
  <r>
    <x v="104"/>
    <x v="2"/>
  </r>
  <r>
    <x v="747"/>
    <x v="2"/>
  </r>
  <r>
    <x v="330"/>
    <x v="3"/>
  </r>
  <r>
    <x v="64"/>
    <x v="3"/>
  </r>
  <r>
    <x v="197"/>
    <x v="0"/>
  </r>
  <r>
    <x v="752"/>
    <x v="2"/>
  </r>
  <r>
    <x v="255"/>
    <x v="1"/>
  </r>
  <r>
    <x v="307"/>
    <x v="1"/>
  </r>
  <r>
    <x v="700"/>
    <x v="2"/>
  </r>
  <r>
    <x v="388"/>
    <x v="3"/>
  </r>
  <r>
    <x v="663"/>
    <x v="0"/>
  </r>
  <r>
    <x v="581"/>
    <x v="1"/>
  </r>
  <r>
    <x v="687"/>
    <x v="2"/>
  </r>
  <r>
    <x v="665"/>
    <x v="1"/>
  </r>
  <r>
    <x v="378"/>
    <x v="2"/>
  </r>
  <r>
    <x v="770"/>
    <x v="1"/>
  </r>
  <r>
    <x v="771"/>
    <x v="2"/>
  </r>
  <r>
    <x v="422"/>
    <x v="2"/>
  </r>
  <r>
    <x v="577"/>
    <x v="3"/>
  </r>
  <r>
    <x v="254"/>
    <x v="2"/>
  </r>
  <r>
    <x v="32"/>
    <x v="3"/>
  </r>
  <r>
    <x v="31"/>
    <x v="3"/>
  </r>
  <r>
    <x v="87"/>
    <x v="1"/>
  </r>
  <r>
    <x v="251"/>
    <x v="2"/>
  </r>
  <r>
    <x v="222"/>
    <x v="0"/>
  </r>
  <r>
    <x v="750"/>
    <x v="0"/>
  </r>
  <r>
    <x v="681"/>
    <x v="2"/>
  </r>
  <r>
    <x v="664"/>
    <x v="0"/>
  </r>
  <r>
    <x v="615"/>
    <x v="3"/>
  </r>
  <r>
    <x v="57"/>
    <x v="3"/>
  </r>
  <r>
    <x v="607"/>
    <x v="1"/>
  </r>
  <r>
    <x v="772"/>
    <x v="3"/>
  </r>
  <r>
    <x v="293"/>
    <x v="3"/>
  </r>
  <r>
    <x v="474"/>
    <x v="1"/>
  </r>
  <r>
    <x v="299"/>
    <x v="1"/>
  </r>
  <r>
    <x v="737"/>
    <x v="2"/>
  </r>
  <r>
    <x v="666"/>
    <x v="3"/>
  </r>
  <r>
    <x v="457"/>
    <x v="2"/>
  </r>
  <r>
    <x v="170"/>
    <x v="1"/>
  </r>
  <r>
    <x v="773"/>
    <x v="2"/>
  </r>
  <r>
    <x v="774"/>
    <x v="3"/>
  </r>
  <r>
    <x v="589"/>
    <x v="0"/>
  </r>
  <r>
    <x v="626"/>
    <x v="0"/>
  </r>
  <r>
    <x v="720"/>
    <x v="2"/>
  </r>
  <r>
    <x v="19"/>
    <x v="0"/>
  </r>
  <r>
    <x v="15"/>
    <x v="3"/>
  </r>
  <r>
    <x v="652"/>
    <x v="1"/>
  </r>
  <r>
    <x v="72"/>
    <x v="0"/>
  </r>
  <r>
    <x v="774"/>
    <x v="0"/>
  </r>
  <r>
    <x v="488"/>
    <x v="1"/>
  </r>
  <r>
    <x v="247"/>
    <x v="2"/>
  </r>
  <r>
    <x v="412"/>
    <x v="2"/>
  </r>
  <r>
    <x v="680"/>
    <x v="2"/>
  </r>
  <r>
    <x v="552"/>
    <x v="2"/>
  </r>
  <r>
    <x v="455"/>
    <x v="0"/>
  </r>
  <r>
    <x v="692"/>
    <x v="2"/>
  </r>
  <r>
    <x v="775"/>
    <x v="1"/>
  </r>
  <r>
    <x v="287"/>
    <x v="1"/>
  </r>
  <r>
    <x v="739"/>
    <x v="1"/>
  </r>
  <r>
    <x v="516"/>
    <x v="1"/>
  </r>
  <r>
    <x v="608"/>
    <x v="3"/>
  </r>
  <r>
    <x v="35"/>
    <x v="2"/>
  </r>
  <r>
    <x v="727"/>
    <x v="3"/>
  </r>
  <r>
    <x v="116"/>
    <x v="0"/>
  </r>
  <r>
    <x v="252"/>
    <x v="2"/>
  </r>
  <r>
    <x v="608"/>
    <x v="1"/>
  </r>
  <r>
    <x v="169"/>
    <x v="1"/>
  </r>
  <r>
    <x v="367"/>
    <x v="0"/>
  </r>
  <r>
    <x v="747"/>
    <x v="1"/>
  </r>
  <r>
    <x v="631"/>
    <x v="1"/>
  </r>
  <r>
    <x v="771"/>
    <x v="0"/>
  </r>
  <r>
    <x v="662"/>
    <x v="3"/>
  </r>
  <r>
    <x v="575"/>
    <x v="0"/>
  </r>
  <r>
    <x v="759"/>
    <x v="1"/>
  </r>
  <r>
    <x v="395"/>
    <x v="1"/>
  </r>
  <r>
    <x v="389"/>
    <x v="2"/>
  </r>
  <r>
    <x v="523"/>
    <x v="3"/>
  </r>
  <r>
    <x v="517"/>
    <x v="1"/>
  </r>
  <r>
    <x v="280"/>
    <x v="3"/>
  </r>
  <r>
    <x v="157"/>
    <x v="0"/>
  </r>
  <r>
    <x v="294"/>
    <x v="1"/>
  </r>
  <r>
    <x v="642"/>
    <x v="1"/>
  </r>
  <r>
    <x v="426"/>
    <x v="2"/>
  </r>
  <r>
    <x v="716"/>
    <x v="0"/>
  </r>
  <r>
    <x v="506"/>
    <x v="2"/>
  </r>
  <r>
    <x v="499"/>
    <x v="0"/>
  </r>
  <r>
    <x v="524"/>
    <x v="1"/>
  </r>
  <r>
    <x v="761"/>
    <x v="3"/>
  </r>
  <r>
    <x v="328"/>
    <x v="3"/>
  </r>
  <r>
    <x v="369"/>
    <x v="3"/>
  </r>
  <r>
    <x v="695"/>
    <x v="1"/>
  </r>
  <r>
    <x v="724"/>
    <x v="3"/>
  </r>
  <r>
    <x v="751"/>
    <x v="1"/>
  </r>
  <r>
    <x v="304"/>
    <x v="2"/>
  </r>
  <r>
    <x v="132"/>
    <x v="2"/>
  </r>
  <r>
    <x v="765"/>
    <x v="3"/>
  </r>
  <r>
    <x v="522"/>
    <x v="0"/>
  </r>
  <r>
    <x v="529"/>
    <x v="0"/>
  </r>
  <r>
    <x v="644"/>
    <x v="3"/>
  </r>
  <r>
    <x v="563"/>
    <x v="0"/>
  </r>
  <r>
    <x v="486"/>
    <x v="2"/>
  </r>
  <r>
    <x v="545"/>
    <x v="3"/>
  </r>
  <r>
    <x v="776"/>
    <x v="1"/>
  </r>
  <r>
    <x v="300"/>
    <x v="3"/>
  </r>
  <r>
    <x v="546"/>
    <x v="2"/>
  </r>
  <r>
    <x v="152"/>
    <x v="0"/>
  </r>
  <r>
    <x v="692"/>
    <x v="3"/>
  </r>
  <r>
    <x v="371"/>
    <x v="0"/>
  </r>
  <r>
    <x v="230"/>
    <x v="3"/>
  </r>
  <r>
    <x v="176"/>
    <x v="2"/>
  </r>
  <r>
    <x v="729"/>
    <x v="2"/>
  </r>
  <r>
    <x v="581"/>
    <x v="2"/>
  </r>
  <r>
    <x v="591"/>
    <x v="0"/>
  </r>
  <r>
    <x v="770"/>
    <x v="2"/>
  </r>
  <r>
    <x v="538"/>
    <x v="0"/>
  </r>
  <r>
    <x v="384"/>
    <x v="3"/>
  </r>
  <r>
    <x v="777"/>
    <x v="0"/>
  </r>
  <r>
    <x v="135"/>
    <x v="2"/>
  </r>
  <r>
    <x v="409"/>
    <x v="0"/>
  </r>
  <r>
    <x v="260"/>
    <x v="0"/>
  </r>
  <r>
    <x v="778"/>
    <x v="1"/>
  </r>
  <r>
    <x v="775"/>
    <x v="0"/>
  </r>
  <r>
    <x v="480"/>
    <x v="1"/>
  </r>
  <r>
    <x v="761"/>
    <x v="2"/>
  </r>
  <r>
    <x v="613"/>
    <x v="3"/>
  </r>
  <r>
    <x v="244"/>
    <x v="2"/>
  </r>
  <r>
    <x v="715"/>
    <x v="0"/>
  </r>
  <r>
    <x v="212"/>
    <x v="1"/>
  </r>
  <r>
    <x v="388"/>
    <x v="0"/>
  </r>
  <r>
    <x v="706"/>
    <x v="0"/>
  </r>
  <r>
    <x v="576"/>
    <x v="0"/>
  </r>
  <r>
    <x v="473"/>
    <x v="2"/>
  </r>
  <r>
    <x v="635"/>
    <x v="0"/>
  </r>
  <r>
    <x v="189"/>
    <x v="2"/>
  </r>
  <r>
    <x v="273"/>
    <x v="0"/>
  </r>
  <r>
    <x v="520"/>
    <x v="2"/>
  </r>
  <r>
    <x v="779"/>
    <x v="0"/>
  </r>
  <r>
    <x v="559"/>
    <x v="1"/>
  </r>
  <r>
    <x v="676"/>
    <x v="2"/>
  </r>
  <r>
    <x v="487"/>
    <x v="1"/>
  </r>
  <r>
    <x v="402"/>
    <x v="2"/>
  </r>
  <r>
    <x v="732"/>
    <x v="0"/>
  </r>
  <r>
    <x v="768"/>
    <x v="1"/>
  </r>
  <r>
    <x v="136"/>
    <x v="2"/>
  </r>
  <r>
    <x v="471"/>
    <x v="3"/>
  </r>
  <r>
    <x v="705"/>
    <x v="2"/>
  </r>
  <r>
    <x v="364"/>
    <x v="2"/>
  </r>
  <r>
    <x v="503"/>
    <x v="0"/>
  </r>
  <r>
    <x v="428"/>
    <x v="1"/>
  </r>
  <r>
    <x v="166"/>
    <x v="2"/>
  </r>
  <r>
    <x v="773"/>
    <x v="1"/>
  </r>
  <r>
    <x v="709"/>
    <x v="3"/>
  </r>
  <r>
    <x v="595"/>
    <x v="3"/>
  </r>
  <r>
    <x v="264"/>
    <x v="0"/>
  </r>
  <r>
    <x v="557"/>
    <x v="3"/>
  </r>
  <r>
    <x v="279"/>
    <x v="2"/>
  </r>
  <r>
    <x v="36"/>
    <x v="0"/>
  </r>
  <r>
    <x v="285"/>
    <x v="2"/>
  </r>
  <r>
    <x v="24"/>
    <x v="3"/>
  </r>
  <r>
    <x v="625"/>
    <x v="0"/>
  </r>
  <r>
    <x v="111"/>
    <x v="2"/>
  </r>
  <r>
    <x v="352"/>
    <x v="0"/>
  </r>
  <r>
    <x v="604"/>
    <x v="0"/>
  </r>
  <r>
    <x v="675"/>
    <x v="0"/>
  </r>
  <r>
    <x v="640"/>
    <x v="2"/>
  </r>
  <r>
    <x v="691"/>
    <x v="0"/>
  </r>
  <r>
    <x v="593"/>
    <x v="3"/>
  </r>
  <r>
    <x v="463"/>
    <x v="3"/>
  </r>
  <r>
    <x v="580"/>
    <x v="2"/>
  </r>
  <r>
    <x v="226"/>
    <x v="2"/>
  </r>
  <r>
    <x v="273"/>
    <x v="1"/>
  </r>
  <r>
    <x v="777"/>
    <x v="2"/>
  </r>
  <r>
    <x v="173"/>
    <x v="2"/>
  </r>
  <r>
    <x v="273"/>
    <x v="2"/>
  </r>
  <r>
    <x v="547"/>
    <x v="1"/>
  </r>
  <r>
    <x v="375"/>
    <x v="1"/>
  </r>
  <r>
    <x v="712"/>
    <x v="1"/>
  </r>
  <r>
    <x v="487"/>
    <x v="3"/>
  </r>
  <r>
    <x v="764"/>
    <x v="2"/>
  </r>
  <r>
    <x v="481"/>
    <x v="0"/>
  </r>
  <r>
    <x v="353"/>
    <x v="0"/>
  </r>
  <r>
    <x v="216"/>
    <x v="3"/>
  </r>
  <r>
    <x v="268"/>
    <x v="2"/>
  </r>
  <r>
    <x v="667"/>
    <x v="0"/>
  </r>
  <r>
    <x v="578"/>
    <x v="3"/>
  </r>
  <r>
    <x v="546"/>
    <x v="0"/>
  </r>
  <r>
    <x v="638"/>
    <x v="1"/>
  </r>
  <r>
    <x v="52"/>
    <x v="0"/>
  </r>
  <r>
    <x v="760"/>
    <x v="2"/>
  </r>
  <r>
    <x v="639"/>
    <x v="0"/>
  </r>
  <r>
    <x v="741"/>
    <x v="0"/>
  </r>
  <r>
    <x v="316"/>
    <x v="3"/>
  </r>
  <r>
    <x v="536"/>
    <x v="1"/>
  </r>
  <r>
    <x v="282"/>
    <x v="0"/>
  </r>
  <r>
    <x v="549"/>
    <x v="2"/>
  </r>
  <r>
    <x v="438"/>
    <x v="1"/>
  </r>
  <r>
    <x v="780"/>
    <x v="3"/>
  </r>
  <r>
    <x v="767"/>
    <x v="0"/>
  </r>
  <r>
    <x v="100"/>
    <x v="2"/>
  </r>
  <r>
    <x v="718"/>
    <x v="0"/>
  </r>
  <r>
    <x v="708"/>
    <x v="1"/>
  </r>
  <r>
    <x v="674"/>
    <x v="1"/>
  </r>
  <r>
    <x v="616"/>
    <x v="0"/>
  </r>
  <r>
    <x v="599"/>
    <x v="1"/>
  </r>
  <r>
    <x v="685"/>
    <x v="1"/>
  </r>
  <r>
    <x v="97"/>
    <x v="2"/>
  </r>
  <r>
    <x v="492"/>
    <x v="2"/>
  </r>
  <r>
    <x v="166"/>
    <x v="3"/>
  </r>
  <r>
    <x v="610"/>
    <x v="2"/>
  </r>
  <r>
    <x v="192"/>
    <x v="1"/>
  </r>
  <r>
    <x v="143"/>
    <x v="3"/>
  </r>
  <r>
    <x v="781"/>
    <x v="2"/>
  </r>
  <r>
    <x v="6"/>
    <x v="2"/>
  </r>
  <r>
    <x v="303"/>
    <x v="3"/>
  </r>
  <r>
    <x v="667"/>
    <x v="2"/>
  </r>
  <r>
    <x v="239"/>
    <x v="1"/>
  </r>
  <r>
    <x v="622"/>
    <x v="2"/>
  </r>
  <r>
    <x v="749"/>
    <x v="0"/>
  </r>
  <r>
    <x v="681"/>
    <x v="0"/>
  </r>
  <r>
    <x v="532"/>
    <x v="2"/>
  </r>
  <r>
    <x v="206"/>
    <x v="3"/>
  </r>
  <r>
    <x v="721"/>
    <x v="3"/>
  </r>
  <r>
    <x v="81"/>
    <x v="0"/>
  </r>
  <r>
    <x v="356"/>
    <x v="3"/>
  </r>
  <r>
    <x v="632"/>
    <x v="2"/>
  </r>
  <r>
    <x v="502"/>
    <x v="2"/>
  </r>
  <r>
    <x v="559"/>
    <x v="3"/>
  </r>
  <r>
    <x v="258"/>
    <x v="3"/>
  </r>
  <r>
    <x v="350"/>
    <x v="0"/>
  </r>
  <r>
    <x v="658"/>
    <x v="2"/>
  </r>
  <r>
    <x v="403"/>
    <x v="1"/>
  </r>
  <r>
    <x v="227"/>
    <x v="1"/>
  </r>
  <r>
    <x v="563"/>
    <x v="1"/>
  </r>
  <r>
    <x v="649"/>
    <x v="3"/>
  </r>
  <r>
    <x v="120"/>
    <x v="2"/>
  </r>
  <r>
    <x v="305"/>
    <x v="3"/>
  </r>
  <r>
    <x v="213"/>
    <x v="0"/>
  </r>
  <r>
    <x v="561"/>
    <x v="2"/>
  </r>
  <r>
    <x v="155"/>
    <x v="0"/>
  </r>
  <r>
    <x v="316"/>
    <x v="2"/>
  </r>
  <r>
    <x v="9"/>
    <x v="3"/>
  </r>
  <r>
    <x v="678"/>
    <x v="0"/>
  </r>
  <r>
    <x v="740"/>
    <x v="3"/>
  </r>
  <r>
    <x v="580"/>
    <x v="1"/>
  </r>
  <r>
    <x v="163"/>
    <x v="2"/>
  </r>
  <r>
    <x v="20"/>
    <x v="0"/>
  </r>
  <r>
    <x v="425"/>
    <x v="2"/>
  </r>
  <r>
    <x v="429"/>
    <x v="0"/>
  </r>
  <r>
    <x v="324"/>
    <x v="1"/>
  </r>
  <r>
    <x v="740"/>
    <x v="0"/>
  </r>
  <r>
    <x v="325"/>
    <x v="2"/>
  </r>
  <r>
    <x v="750"/>
    <x v="3"/>
  </r>
  <r>
    <x v="360"/>
    <x v="2"/>
  </r>
  <r>
    <x v="782"/>
    <x v="1"/>
  </r>
  <r>
    <x v="59"/>
    <x v="2"/>
  </r>
  <r>
    <x v="584"/>
    <x v="2"/>
  </r>
  <r>
    <x v="743"/>
    <x v="2"/>
  </r>
  <r>
    <x v="543"/>
    <x v="3"/>
  </r>
  <r>
    <x v="121"/>
    <x v="0"/>
  </r>
  <r>
    <x v="40"/>
    <x v="0"/>
  </r>
  <r>
    <x v="365"/>
    <x v="0"/>
  </r>
  <r>
    <x v="34"/>
    <x v="1"/>
  </r>
  <r>
    <x v="476"/>
    <x v="1"/>
  </r>
  <r>
    <x v="479"/>
    <x v="0"/>
  </r>
  <r>
    <x v="279"/>
    <x v="1"/>
  </r>
  <r>
    <x v="63"/>
    <x v="1"/>
  </r>
  <r>
    <x v="693"/>
    <x v="3"/>
  </r>
  <r>
    <x v="607"/>
    <x v="2"/>
  </r>
  <r>
    <x v="472"/>
    <x v="2"/>
  </r>
  <r>
    <x v="445"/>
    <x v="1"/>
  </r>
  <r>
    <x v="619"/>
    <x v="1"/>
  </r>
  <r>
    <x v="186"/>
    <x v="2"/>
  </r>
  <r>
    <x v="515"/>
    <x v="0"/>
  </r>
  <r>
    <x v="593"/>
    <x v="0"/>
  </r>
  <r>
    <x v="535"/>
    <x v="2"/>
  </r>
  <r>
    <x v="458"/>
    <x v="1"/>
  </r>
  <r>
    <x v="513"/>
    <x v="2"/>
  </r>
  <r>
    <x v="781"/>
    <x v="0"/>
  </r>
  <r>
    <x v="86"/>
    <x v="0"/>
  </r>
  <r>
    <x v="679"/>
    <x v="2"/>
  </r>
  <r>
    <x v="636"/>
    <x v="0"/>
  </r>
  <r>
    <x v="598"/>
    <x v="0"/>
  </r>
  <r>
    <x v="471"/>
    <x v="0"/>
  </r>
  <r>
    <x v="558"/>
    <x v="1"/>
  </r>
  <r>
    <x v="281"/>
    <x v="1"/>
  </r>
  <r>
    <x v="404"/>
    <x v="2"/>
  </r>
  <r>
    <x v="160"/>
    <x v="2"/>
  </r>
  <r>
    <x v="308"/>
    <x v="0"/>
  </r>
  <r>
    <x v="337"/>
    <x v="3"/>
  </r>
  <r>
    <x v="430"/>
    <x v="2"/>
  </r>
  <r>
    <x v="5"/>
    <x v="3"/>
  </r>
  <r>
    <x v="650"/>
    <x v="3"/>
  </r>
  <r>
    <x v="551"/>
    <x v="0"/>
  </r>
  <r>
    <x v="101"/>
    <x v="3"/>
  </r>
  <r>
    <x v="621"/>
    <x v="3"/>
  </r>
  <r>
    <x v="571"/>
    <x v="1"/>
  </r>
  <r>
    <x v="575"/>
    <x v="2"/>
  </r>
  <r>
    <x v="717"/>
    <x v="3"/>
  </r>
  <r>
    <x v="121"/>
    <x v="3"/>
  </r>
  <r>
    <x v="659"/>
    <x v="0"/>
  </r>
  <r>
    <x v="525"/>
    <x v="2"/>
  </r>
  <r>
    <x v="701"/>
    <x v="1"/>
  </r>
  <r>
    <x v="416"/>
    <x v="1"/>
  </r>
  <r>
    <x v="685"/>
    <x v="3"/>
  </r>
  <r>
    <x v="317"/>
    <x v="1"/>
  </r>
  <r>
    <x v="783"/>
    <x v="1"/>
  </r>
  <r>
    <x v="7"/>
    <x v="2"/>
  </r>
  <r>
    <x v="127"/>
    <x v="1"/>
  </r>
  <r>
    <x v="400"/>
    <x v="2"/>
  </r>
  <r>
    <x v="615"/>
    <x v="2"/>
  </r>
  <r>
    <x v="344"/>
    <x v="1"/>
  </r>
  <r>
    <x v="286"/>
    <x v="3"/>
  </r>
  <r>
    <x v="390"/>
    <x v="2"/>
  </r>
  <r>
    <x v="445"/>
    <x v="2"/>
  </r>
  <r>
    <x v="768"/>
    <x v="3"/>
  </r>
  <r>
    <x v="682"/>
    <x v="2"/>
  </r>
  <r>
    <x v="305"/>
    <x v="1"/>
  </r>
  <r>
    <x v="784"/>
    <x v="0"/>
  </r>
  <r>
    <x v="439"/>
    <x v="1"/>
  </r>
  <r>
    <x v="649"/>
    <x v="0"/>
  </r>
  <r>
    <x v="370"/>
    <x v="2"/>
  </r>
  <r>
    <x v="160"/>
    <x v="0"/>
  </r>
  <r>
    <x v="224"/>
    <x v="3"/>
  </r>
  <r>
    <x v="704"/>
    <x v="3"/>
  </r>
  <r>
    <x v="160"/>
    <x v="3"/>
  </r>
  <r>
    <x v="77"/>
    <x v="3"/>
  </r>
  <r>
    <x v="429"/>
    <x v="3"/>
  </r>
  <r>
    <x v="785"/>
    <x v="2"/>
  </r>
  <r>
    <x v="625"/>
    <x v="2"/>
  </r>
  <r>
    <x v="377"/>
    <x v="3"/>
  </r>
  <r>
    <x v="774"/>
    <x v="2"/>
  </r>
  <r>
    <x v="530"/>
    <x v="0"/>
  </r>
  <r>
    <x v="666"/>
    <x v="2"/>
  </r>
  <r>
    <x v="165"/>
    <x v="1"/>
  </r>
  <r>
    <x v="577"/>
    <x v="1"/>
  </r>
  <r>
    <x v="457"/>
    <x v="3"/>
  </r>
  <r>
    <x v="467"/>
    <x v="2"/>
  </r>
  <r>
    <x v="742"/>
    <x v="3"/>
  </r>
  <r>
    <x v="630"/>
    <x v="1"/>
  </r>
  <r>
    <x v="752"/>
    <x v="0"/>
  </r>
  <r>
    <x v="260"/>
    <x v="2"/>
  </r>
  <r>
    <x v="228"/>
    <x v="1"/>
  </r>
  <r>
    <x v="312"/>
    <x v="2"/>
  </r>
  <r>
    <x v="578"/>
    <x v="0"/>
  </r>
  <r>
    <x v="187"/>
    <x v="3"/>
  </r>
  <r>
    <x v="567"/>
    <x v="2"/>
  </r>
  <r>
    <x v="741"/>
    <x v="1"/>
  </r>
  <r>
    <x v="779"/>
    <x v="3"/>
  </r>
  <r>
    <x v="75"/>
    <x v="2"/>
  </r>
  <r>
    <x v="60"/>
    <x v="1"/>
  </r>
  <r>
    <x v="618"/>
    <x v="2"/>
  </r>
  <r>
    <x v="401"/>
    <x v="3"/>
  </r>
  <r>
    <x v="718"/>
    <x v="3"/>
  </r>
  <r>
    <x v="179"/>
    <x v="3"/>
  </r>
  <r>
    <x v="371"/>
    <x v="2"/>
  </r>
  <r>
    <x v="773"/>
    <x v="0"/>
  </r>
  <r>
    <x v="464"/>
    <x v="1"/>
  </r>
  <r>
    <x v="164"/>
    <x v="3"/>
  </r>
  <r>
    <x v="525"/>
    <x v="1"/>
  </r>
  <r>
    <x v="786"/>
    <x v="0"/>
  </r>
  <r>
    <x v="332"/>
    <x v="3"/>
  </r>
  <r>
    <x v="159"/>
    <x v="2"/>
  </r>
  <r>
    <x v="89"/>
    <x v="3"/>
  </r>
  <r>
    <x v="741"/>
    <x v="3"/>
  </r>
  <r>
    <x v="244"/>
    <x v="3"/>
  </r>
  <r>
    <x v="787"/>
    <x v="0"/>
  </r>
  <r>
    <x v="597"/>
    <x v="3"/>
  </r>
  <r>
    <x v="385"/>
    <x v="3"/>
  </r>
  <r>
    <x v="783"/>
    <x v="2"/>
  </r>
  <r>
    <x v="38"/>
    <x v="2"/>
  </r>
  <r>
    <x v="598"/>
    <x v="3"/>
  </r>
  <r>
    <x v="92"/>
    <x v="3"/>
  </r>
  <r>
    <x v="254"/>
    <x v="3"/>
  </r>
  <r>
    <x v="690"/>
    <x v="1"/>
  </r>
  <r>
    <x v="427"/>
    <x v="0"/>
  </r>
  <r>
    <x v="269"/>
    <x v="0"/>
  </r>
  <r>
    <x v="582"/>
    <x v="1"/>
  </r>
  <r>
    <x v="764"/>
    <x v="1"/>
  </r>
  <r>
    <x v="298"/>
    <x v="2"/>
  </r>
  <r>
    <x v="29"/>
    <x v="0"/>
  </r>
  <r>
    <x v="788"/>
    <x v="0"/>
  </r>
  <r>
    <x v="746"/>
    <x v="2"/>
  </r>
  <r>
    <x v="456"/>
    <x v="2"/>
  </r>
  <r>
    <x v="197"/>
    <x v="2"/>
  </r>
  <r>
    <x v="76"/>
    <x v="1"/>
  </r>
  <r>
    <x v="4"/>
    <x v="2"/>
  </r>
  <r>
    <x v="317"/>
    <x v="0"/>
  </r>
  <r>
    <x v="596"/>
    <x v="1"/>
  </r>
  <r>
    <x v="475"/>
    <x v="1"/>
  </r>
  <r>
    <x v="563"/>
    <x v="3"/>
  </r>
  <r>
    <x v="289"/>
    <x v="3"/>
  </r>
  <r>
    <x v="743"/>
    <x v="1"/>
  </r>
  <r>
    <x v="259"/>
    <x v="3"/>
  </r>
  <r>
    <x v="430"/>
    <x v="3"/>
  </r>
  <r>
    <x v="602"/>
    <x v="2"/>
  </r>
  <r>
    <x v="682"/>
    <x v="0"/>
  </r>
  <r>
    <x v="221"/>
    <x v="0"/>
  </r>
  <r>
    <x v="341"/>
    <x v="2"/>
  </r>
  <r>
    <x v="708"/>
    <x v="0"/>
  </r>
  <r>
    <x v="635"/>
    <x v="1"/>
  </r>
  <r>
    <x v="634"/>
    <x v="2"/>
  </r>
  <r>
    <x v="25"/>
    <x v="1"/>
  </r>
  <r>
    <x v="556"/>
    <x v="3"/>
  </r>
  <r>
    <x v="295"/>
    <x v="3"/>
  </r>
  <r>
    <x v="77"/>
    <x v="2"/>
  </r>
  <r>
    <x v="170"/>
    <x v="3"/>
  </r>
  <r>
    <x v="518"/>
    <x v="1"/>
  </r>
  <r>
    <x v="216"/>
    <x v="2"/>
  </r>
  <r>
    <x v="294"/>
    <x v="2"/>
  </r>
  <r>
    <x v="271"/>
    <x v="3"/>
  </r>
  <r>
    <x v="719"/>
    <x v="1"/>
  </r>
  <r>
    <x v="223"/>
    <x v="3"/>
  </r>
  <r>
    <x v="789"/>
    <x v="0"/>
  </r>
  <r>
    <x v="448"/>
    <x v="0"/>
  </r>
  <r>
    <x v="291"/>
    <x v="0"/>
  </r>
  <r>
    <x v="407"/>
    <x v="2"/>
  </r>
  <r>
    <x v="347"/>
    <x v="3"/>
  </r>
  <r>
    <x v="736"/>
    <x v="2"/>
  </r>
  <r>
    <x v="541"/>
    <x v="0"/>
  </r>
  <r>
    <x v="104"/>
    <x v="3"/>
  </r>
  <r>
    <x v="461"/>
    <x v="1"/>
  </r>
  <r>
    <x v="772"/>
    <x v="2"/>
  </r>
  <r>
    <x v="747"/>
    <x v="0"/>
  </r>
  <r>
    <x v="262"/>
    <x v="3"/>
  </r>
  <r>
    <x v="350"/>
    <x v="2"/>
  </r>
  <r>
    <x v="335"/>
    <x v="1"/>
  </r>
  <r>
    <x v="173"/>
    <x v="1"/>
  </r>
  <r>
    <x v="663"/>
    <x v="3"/>
  </r>
  <r>
    <x v="25"/>
    <x v="2"/>
  </r>
  <r>
    <x v="660"/>
    <x v="1"/>
  </r>
  <r>
    <x v="621"/>
    <x v="2"/>
  </r>
  <r>
    <x v="109"/>
    <x v="1"/>
  </r>
  <r>
    <x v="620"/>
    <x v="2"/>
  </r>
  <r>
    <x v="699"/>
    <x v="1"/>
  </r>
  <r>
    <x v="588"/>
    <x v="2"/>
  </r>
  <r>
    <x v="713"/>
    <x v="1"/>
  </r>
  <r>
    <x v="693"/>
    <x v="0"/>
  </r>
  <r>
    <x v="204"/>
    <x v="0"/>
  </r>
  <r>
    <x v="627"/>
    <x v="3"/>
  </r>
  <r>
    <x v="544"/>
    <x v="1"/>
  </r>
  <r>
    <x v="266"/>
    <x v="1"/>
  </r>
  <r>
    <x v="89"/>
    <x v="0"/>
  </r>
  <r>
    <x v="787"/>
    <x v="2"/>
  </r>
  <r>
    <x v="768"/>
    <x v="2"/>
  </r>
  <r>
    <x v="734"/>
    <x v="2"/>
  </r>
  <r>
    <x v="473"/>
    <x v="3"/>
  </r>
  <r>
    <x v="101"/>
    <x v="2"/>
  </r>
  <r>
    <x v="627"/>
    <x v="2"/>
  </r>
  <r>
    <x v="319"/>
    <x v="1"/>
  </r>
  <r>
    <x v="8"/>
    <x v="3"/>
  </r>
  <r>
    <x v="370"/>
    <x v="3"/>
  </r>
  <r>
    <x v="629"/>
    <x v="2"/>
  </r>
  <r>
    <x v="660"/>
    <x v="2"/>
  </r>
  <r>
    <x v="781"/>
    <x v="1"/>
  </r>
  <r>
    <x v="266"/>
    <x v="2"/>
  </r>
  <r>
    <x v="755"/>
    <x v="2"/>
  </r>
  <r>
    <x v="477"/>
    <x v="2"/>
  </r>
  <r>
    <x v="94"/>
    <x v="2"/>
  </r>
  <r>
    <x v="359"/>
    <x v="0"/>
  </r>
  <r>
    <x v="782"/>
    <x v="2"/>
  </r>
  <r>
    <x v="342"/>
    <x v="2"/>
  </r>
  <r>
    <x v="728"/>
    <x v="2"/>
  </r>
  <r>
    <x v="672"/>
    <x v="2"/>
  </r>
  <r>
    <x v="692"/>
    <x v="1"/>
  </r>
  <r>
    <x v="478"/>
    <x v="0"/>
  </r>
  <r>
    <x v="148"/>
    <x v="2"/>
  </r>
  <r>
    <x v="311"/>
    <x v="2"/>
  </r>
  <r>
    <x v="139"/>
    <x v="2"/>
  </r>
  <r>
    <x v="789"/>
    <x v="1"/>
  </r>
  <r>
    <x v="600"/>
    <x v="2"/>
  </r>
  <r>
    <x v="469"/>
    <x v="1"/>
  </r>
  <r>
    <x v="552"/>
    <x v="0"/>
  </r>
  <r>
    <x v="167"/>
    <x v="2"/>
  </r>
  <r>
    <x v="638"/>
    <x v="2"/>
  </r>
  <r>
    <x v="684"/>
    <x v="3"/>
  </r>
  <r>
    <x v="620"/>
    <x v="3"/>
  </r>
  <r>
    <x v="529"/>
    <x v="3"/>
  </r>
  <r>
    <x v="500"/>
    <x v="3"/>
  </r>
  <r>
    <x v="180"/>
    <x v="3"/>
  </r>
  <r>
    <x v="206"/>
    <x v="1"/>
  </r>
  <r>
    <x v="790"/>
    <x v="3"/>
  </r>
  <r>
    <x v="697"/>
    <x v="3"/>
  </r>
  <r>
    <x v="492"/>
    <x v="3"/>
  </r>
  <r>
    <x v="760"/>
    <x v="0"/>
  </r>
  <r>
    <x v="733"/>
    <x v="1"/>
  </r>
  <r>
    <x v="398"/>
    <x v="0"/>
  </r>
  <r>
    <x v="690"/>
    <x v="2"/>
  </r>
  <r>
    <x v="282"/>
    <x v="2"/>
  </r>
  <r>
    <x v="791"/>
    <x v="0"/>
  </r>
  <r>
    <x v="354"/>
    <x v="1"/>
  </r>
  <r>
    <x v="686"/>
    <x v="2"/>
  </r>
  <r>
    <x v="216"/>
    <x v="0"/>
  </r>
  <r>
    <x v="70"/>
    <x v="1"/>
  </r>
  <r>
    <x v="309"/>
    <x v="2"/>
  </r>
  <r>
    <x v="238"/>
    <x v="2"/>
  </r>
  <r>
    <x v="580"/>
    <x v="3"/>
  </r>
  <r>
    <x v="665"/>
    <x v="0"/>
  </r>
  <r>
    <x v="762"/>
    <x v="3"/>
  </r>
  <r>
    <x v="411"/>
    <x v="1"/>
  </r>
  <r>
    <x v="263"/>
    <x v="3"/>
  </r>
  <r>
    <x v="64"/>
    <x v="0"/>
  </r>
  <r>
    <x v="384"/>
    <x v="2"/>
  </r>
  <r>
    <x v="493"/>
    <x v="2"/>
  </r>
  <r>
    <x v="652"/>
    <x v="3"/>
  </r>
  <r>
    <x v="776"/>
    <x v="0"/>
  </r>
  <r>
    <x v="454"/>
    <x v="2"/>
  </r>
  <r>
    <x v="740"/>
    <x v="1"/>
  </r>
  <r>
    <x v="584"/>
    <x v="1"/>
  </r>
  <r>
    <x v="21"/>
    <x v="3"/>
  </r>
  <r>
    <x v="748"/>
    <x v="2"/>
  </r>
  <r>
    <x v="547"/>
    <x v="2"/>
  </r>
  <r>
    <x v="148"/>
    <x v="0"/>
  </r>
  <r>
    <x v="667"/>
    <x v="3"/>
  </r>
  <r>
    <x v="340"/>
    <x v="2"/>
  </r>
  <r>
    <x v="783"/>
    <x v="3"/>
  </r>
  <r>
    <x v="634"/>
    <x v="0"/>
  </r>
  <r>
    <x v="303"/>
    <x v="2"/>
  </r>
  <r>
    <x v="423"/>
    <x v="0"/>
  </r>
  <r>
    <x v="511"/>
    <x v="2"/>
  </r>
  <r>
    <x v="757"/>
    <x v="2"/>
  </r>
  <r>
    <x v="298"/>
    <x v="1"/>
  </r>
  <r>
    <x v="184"/>
    <x v="1"/>
  </r>
  <r>
    <x v="421"/>
    <x v="3"/>
  </r>
  <r>
    <x v="514"/>
    <x v="1"/>
  </r>
  <r>
    <x v="227"/>
    <x v="3"/>
  </r>
  <r>
    <x v="776"/>
    <x v="2"/>
  </r>
  <r>
    <x v="202"/>
    <x v="1"/>
  </r>
  <r>
    <x v="127"/>
    <x v="2"/>
  </r>
  <r>
    <x v="567"/>
    <x v="1"/>
  </r>
  <r>
    <x v="186"/>
    <x v="1"/>
  </r>
  <r>
    <x v="77"/>
    <x v="0"/>
  </r>
  <r>
    <x v="41"/>
    <x v="3"/>
  </r>
  <r>
    <x v="88"/>
    <x v="0"/>
  </r>
  <r>
    <x v="347"/>
    <x v="1"/>
  </r>
  <r>
    <x v="362"/>
    <x v="1"/>
  </r>
  <r>
    <x v="144"/>
    <x v="1"/>
  </r>
  <r>
    <x v="256"/>
    <x v="3"/>
  </r>
  <r>
    <x v="443"/>
    <x v="2"/>
  </r>
  <r>
    <x v="517"/>
    <x v="0"/>
  </r>
  <r>
    <x v="694"/>
    <x v="0"/>
  </r>
  <r>
    <x v="29"/>
    <x v="2"/>
  </r>
  <r>
    <x v="133"/>
    <x v="3"/>
  </r>
  <r>
    <x v="719"/>
    <x v="3"/>
  </r>
  <r>
    <x v="368"/>
    <x v="0"/>
  </r>
  <r>
    <x v="239"/>
    <x v="2"/>
  </r>
  <r>
    <x v="385"/>
    <x v="2"/>
  </r>
  <r>
    <x v="2"/>
    <x v="2"/>
  </r>
  <r>
    <x v="301"/>
    <x v="2"/>
  </r>
  <r>
    <x v="562"/>
    <x v="0"/>
  </r>
  <r>
    <x v="687"/>
    <x v="1"/>
  </r>
  <r>
    <x v="306"/>
    <x v="2"/>
  </r>
  <r>
    <x v="151"/>
    <x v="2"/>
  </r>
  <r>
    <x v="423"/>
    <x v="3"/>
  </r>
  <r>
    <x v="560"/>
    <x v="3"/>
  </r>
  <r>
    <x v="687"/>
    <x v="3"/>
  </r>
  <r>
    <x v="790"/>
    <x v="0"/>
  </r>
  <r>
    <x v="66"/>
    <x v="3"/>
  </r>
  <r>
    <x v="415"/>
    <x v="3"/>
  </r>
  <r>
    <x v="422"/>
    <x v="3"/>
  </r>
  <r>
    <x v="614"/>
    <x v="0"/>
  </r>
  <r>
    <x v="6"/>
    <x v="3"/>
  </r>
  <r>
    <x v="109"/>
    <x v="3"/>
  </r>
  <r>
    <x v="536"/>
    <x v="2"/>
  </r>
  <r>
    <x v="10"/>
    <x v="3"/>
  </r>
  <r>
    <x v="560"/>
    <x v="2"/>
  </r>
  <r>
    <x v="375"/>
    <x v="3"/>
  </r>
  <r>
    <x v="507"/>
    <x v="3"/>
  </r>
  <r>
    <x v="427"/>
    <x v="3"/>
  </r>
  <r>
    <x v="436"/>
    <x v="0"/>
  </r>
  <r>
    <x v="787"/>
    <x v="3"/>
  </r>
  <r>
    <x v="697"/>
    <x v="0"/>
  </r>
  <r>
    <x v="698"/>
    <x v="2"/>
  </r>
  <r>
    <x v="250"/>
    <x v="2"/>
  </r>
  <r>
    <x v="723"/>
    <x v="0"/>
  </r>
  <r>
    <x v="792"/>
    <x v="3"/>
  </r>
  <r>
    <x v="616"/>
    <x v="2"/>
  </r>
  <r>
    <x v="232"/>
    <x v="3"/>
  </r>
  <r>
    <x v="536"/>
    <x v="0"/>
  </r>
  <r>
    <x v="446"/>
    <x v="2"/>
  </r>
  <r>
    <x v="555"/>
    <x v="0"/>
  </r>
  <r>
    <x v="397"/>
    <x v="3"/>
  </r>
  <r>
    <x v="651"/>
    <x v="3"/>
  </r>
  <r>
    <x v="200"/>
    <x v="2"/>
  </r>
  <r>
    <x v="655"/>
    <x v="3"/>
  </r>
  <r>
    <x v="368"/>
    <x v="3"/>
  </r>
  <r>
    <x v="498"/>
    <x v="2"/>
  </r>
  <r>
    <x v="766"/>
    <x v="1"/>
  </r>
  <r>
    <x v="276"/>
    <x v="3"/>
  </r>
  <r>
    <x v="550"/>
    <x v="0"/>
  </r>
  <r>
    <x v="662"/>
    <x v="1"/>
  </r>
  <r>
    <x v="231"/>
    <x v="1"/>
  </r>
  <r>
    <x v="737"/>
    <x v="0"/>
  </r>
  <r>
    <x v="523"/>
    <x v="0"/>
  </r>
  <r>
    <x v="731"/>
    <x v="0"/>
  </r>
  <r>
    <x v="241"/>
    <x v="2"/>
  </r>
  <r>
    <x v="553"/>
    <x v="0"/>
  </r>
  <r>
    <x v="759"/>
    <x v="3"/>
  </r>
  <r>
    <x v="643"/>
    <x v="0"/>
  </r>
  <r>
    <x v="793"/>
    <x v="2"/>
  </r>
  <r>
    <x v="600"/>
    <x v="3"/>
  </r>
  <r>
    <x v="55"/>
    <x v="1"/>
  </r>
  <r>
    <x v="366"/>
    <x v="1"/>
  </r>
  <r>
    <x v="609"/>
    <x v="2"/>
  </r>
  <r>
    <x v="9"/>
    <x v="0"/>
  </r>
  <r>
    <x v="691"/>
    <x v="2"/>
  </r>
  <r>
    <x v="746"/>
    <x v="1"/>
  </r>
  <r>
    <x v="771"/>
    <x v="3"/>
  </r>
  <r>
    <x v="174"/>
    <x v="2"/>
  </r>
  <r>
    <x v="242"/>
    <x v="2"/>
  </r>
  <r>
    <x v="728"/>
    <x v="1"/>
  </r>
  <r>
    <x v="780"/>
    <x v="0"/>
  </r>
  <r>
    <x v="546"/>
    <x v="3"/>
  </r>
  <r>
    <x v="572"/>
    <x v="2"/>
  </r>
  <r>
    <x v="617"/>
    <x v="0"/>
  </r>
  <r>
    <x v="100"/>
    <x v="1"/>
  </r>
  <r>
    <x v="715"/>
    <x v="2"/>
  </r>
  <r>
    <x v="462"/>
    <x v="1"/>
  </r>
  <r>
    <x v="724"/>
    <x v="1"/>
  </r>
  <r>
    <x v="782"/>
    <x v="0"/>
  </r>
  <r>
    <x v="487"/>
    <x v="0"/>
  </r>
  <r>
    <x v="472"/>
    <x v="3"/>
  </r>
  <r>
    <x v="435"/>
    <x v="3"/>
  </r>
  <r>
    <x v="541"/>
    <x v="3"/>
  </r>
  <r>
    <x v="68"/>
    <x v="2"/>
  </r>
  <r>
    <x v="194"/>
    <x v="3"/>
  </r>
  <r>
    <x v="721"/>
    <x v="0"/>
  </r>
  <r>
    <x v="501"/>
    <x v="1"/>
  </r>
  <r>
    <x v="794"/>
    <x v="3"/>
  </r>
  <r>
    <x v="302"/>
    <x v="3"/>
  </r>
  <r>
    <x v="371"/>
    <x v="3"/>
  </r>
  <r>
    <x v="528"/>
    <x v="0"/>
  </r>
  <r>
    <x v="15"/>
    <x v="2"/>
  </r>
  <r>
    <x v="744"/>
    <x v="0"/>
  </r>
  <r>
    <x v="168"/>
    <x v="1"/>
  </r>
  <r>
    <x v="641"/>
    <x v="0"/>
  </r>
  <r>
    <x v="736"/>
    <x v="3"/>
  </r>
  <r>
    <x v="640"/>
    <x v="1"/>
  </r>
  <r>
    <x v="527"/>
    <x v="0"/>
  </r>
  <r>
    <x v="143"/>
    <x v="2"/>
  </r>
  <r>
    <x v="30"/>
    <x v="0"/>
  </r>
  <r>
    <x v="352"/>
    <x v="2"/>
  </r>
  <r>
    <x v="568"/>
    <x v="1"/>
  </r>
  <r>
    <x v="172"/>
    <x v="2"/>
  </r>
  <r>
    <x v="591"/>
    <x v="1"/>
  </r>
  <r>
    <x v="526"/>
    <x v="0"/>
  </r>
  <r>
    <x v="199"/>
    <x v="3"/>
  </r>
  <r>
    <x v="537"/>
    <x v="2"/>
  </r>
  <r>
    <x v="214"/>
    <x v="2"/>
  </r>
  <r>
    <x v="569"/>
    <x v="1"/>
  </r>
  <r>
    <x v="420"/>
    <x v="1"/>
  </r>
  <r>
    <x v="549"/>
    <x v="1"/>
  </r>
  <r>
    <x v="538"/>
    <x v="3"/>
  </r>
  <r>
    <x v="233"/>
    <x v="1"/>
  </r>
  <r>
    <x v="31"/>
    <x v="1"/>
  </r>
  <r>
    <x v="731"/>
    <x v="1"/>
  </r>
  <r>
    <x v="188"/>
    <x v="3"/>
  </r>
  <r>
    <x v="222"/>
    <x v="2"/>
  </r>
  <r>
    <x v="778"/>
    <x v="3"/>
  </r>
  <r>
    <x v="129"/>
    <x v="0"/>
  </r>
  <r>
    <x v="249"/>
    <x v="3"/>
  </r>
  <r>
    <x v="749"/>
    <x v="3"/>
  </r>
  <r>
    <x v="671"/>
    <x v="3"/>
  </r>
  <r>
    <x v="558"/>
    <x v="2"/>
  </r>
  <r>
    <x v="739"/>
    <x v="0"/>
  </r>
  <r>
    <x v="127"/>
    <x v="3"/>
  </r>
  <r>
    <x v="40"/>
    <x v="1"/>
  </r>
  <r>
    <x v="626"/>
    <x v="1"/>
  </r>
  <r>
    <x v="727"/>
    <x v="2"/>
  </r>
  <r>
    <x v="156"/>
    <x v="2"/>
  </r>
  <r>
    <x v="619"/>
    <x v="3"/>
  </r>
  <r>
    <x v="262"/>
    <x v="0"/>
  </r>
  <r>
    <x v="792"/>
    <x v="2"/>
  </r>
  <r>
    <x v="199"/>
    <x v="2"/>
  </r>
  <r>
    <x v="197"/>
    <x v="1"/>
  </r>
  <r>
    <x v="560"/>
    <x v="1"/>
  </r>
  <r>
    <x v="95"/>
    <x v="3"/>
  </r>
  <r>
    <x v="26"/>
    <x v="0"/>
  </r>
  <r>
    <x v="745"/>
    <x v="2"/>
  </r>
  <r>
    <x v="583"/>
    <x v="2"/>
  </r>
  <r>
    <x v="417"/>
    <x v="0"/>
  </r>
  <r>
    <x v="504"/>
    <x v="3"/>
  </r>
  <r>
    <x v="641"/>
    <x v="3"/>
  </r>
  <r>
    <x v="636"/>
    <x v="1"/>
  </r>
  <r>
    <x v="351"/>
    <x v="3"/>
  </r>
  <r>
    <x v="265"/>
    <x v="1"/>
  </r>
  <r>
    <x v="745"/>
    <x v="0"/>
  </r>
  <r>
    <x v="153"/>
    <x v="0"/>
  </r>
  <r>
    <x v="794"/>
    <x v="1"/>
  </r>
  <r>
    <x v="757"/>
    <x v="0"/>
  </r>
  <r>
    <x v="735"/>
    <x v="2"/>
  </r>
  <r>
    <x v="330"/>
    <x v="0"/>
  </r>
  <r>
    <x v="443"/>
    <x v="3"/>
  </r>
  <r>
    <x v="167"/>
    <x v="0"/>
  </r>
  <r>
    <x v="43"/>
    <x v="0"/>
  </r>
  <r>
    <x v="460"/>
    <x v="3"/>
  </r>
  <r>
    <x v="113"/>
    <x v="1"/>
  </r>
  <r>
    <x v="130"/>
    <x v="3"/>
  </r>
  <r>
    <x v="471"/>
    <x v="2"/>
  </r>
  <r>
    <x v="323"/>
    <x v="3"/>
  </r>
  <r>
    <x v="709"/>
    <x v="1"/>
  </r>
  <r>
    <x v="629"/>
    <x v="1"/>
  </r>
  <r>
    <x v="713"/>
    <x v="0"/>
  </r>
  <r>
    <x v="63"/>
    <x v="0"/>
  </r>
  <r>
    <x v="225"/>
    <x v="2"/>
  </r>
  <r>
    <x v="649"/>
    <x v="2"/>
  </r>
  <r>
    <x v="114"/>
    <x v="2"/>
  </r>
  <r>
    <x v="587"/>
    <x v="1"/>
  </r>
  <r>
    <x v="71"/>
    <x v="1"/>
  </r>
  <r>
    <x v="761"/>
    <x v="0"/>
  </r>
  <r>
    <x v="236"/>
    <x v="3"/>
  </r>
  <r>
    <x v="566"/>
    <x v="3"/>
  </r>
  <r>
    <x v="195"/>
    <x v="3"/>
  </r>
  <r>
    <x v="675"/>
    <x v="3"/>
  </r>
  <r>
    <x v="507"/>
    <x v="2"/>
  </r>
  <r>
    <x v="163"/>
    <x v="1"/>
  </r>
  <r>
    <x v="14"/>
    <x v="3"/>
  </r>
  <r>
    <x v="605"/>
    <x v="3"/>
  </r>
  <r>
    <x v="723"/>
    <x v="3"/>
  </r>
  <r>
    <x v="628"/>
    <x v="0"/>
  </r>
  <r>
    <x v="615"/>
    <x v="0"/>
  </r>
  <r>
    <x v="73"/>
    <x v="0"/>
  </r>
  <r>
    <x v="312"/>
    <x v="0"/>
  </r>
  <r>
    <x v="686"/>
    <x v="3"/>
  </r>
  <r>
    <x v="722"/>
    <x v="0"/>
  </r>
  <r>
    <x v="784"/>
    <x v="2"/>
  </r>
  <r>
    <x v="509"/>
    <x v="2"/>
  </r>
  <r>
    <x v="765"/>
    <x v="2"/>
  </r>
  <r>
    <x v="467"/>
    <x v="3"/>
  </r>
  <r>
    <x v="171"/>
    <x v="2"/>
  </r>
  <r>
    <x v="245"/>
    <x v="3"/>
  </r>
  <r>
    <x v="586"/>
    <x v="0"/>
  </r>
  <r>
    <x v="125"/>
    <x v="1"/>
  </r>
  <r>
    <x v="420"/>
    <x v="3"/>
  </r>
  <r>
    <x v="724"/>
    <x v="2"/>
  </r>
  <r>
    <x v="777"/>
    <x v="1"/>
  </r>
  <r>
    <x v="697"/>
    <x v="2"/>
  </r>
  <r>
    <x v="88"/>
    <x v="3"/>
  </r>
  <r>
    <x v="256"/>
    <x v="2"/>
  </r>
  <r>
    <x v="150"/>
    <x v="2"/>
  </r>
  <r>
    <x v="753"/>
    <x v="2"/>
  </r>
  <r>
    <x v="749"/>
    <x v="1"/>
  </r>
  <r>
    <x v="362"/>
    <x v="3"/>
  </r>
  <r>
    <x v="485"/>
    <x v="1"/>
  </r>
  <r>
    <x v="349"/>
    <x v="3"/>
  </r>
  <r>
    <x v="521"/>
    <x v="2"/>
  </r>
  <r>
    <x v="449"/>
    <x v="0"/>
  </r>
  <r>
    <x v="373"/>
    <x v="2"/>
  </r>
  <r>
    <x v="195"/>
    <x v="1"/>
  </r>
  <r>
    <x v="285"/>
    <x v="1"/>
  </r>
  <r>
    <x v="668"/>
    <x v="3"/>
  </r>
  <r>
    <x v="743"/>
    <x v="3"/>
  </r>
  <r>
    <x v="634"/>
    <x v="3"/>
  </r>
  <r>
    <x v="577"/>
    <x v="0"/>
  </r>
  <r>
    <x v="428"/>
    <x v="2"/>
  </r>
  <r>
    <x v="92"/>
    <x v="2"/>
  </r>
  <r>
    <x v="309"/>
    <x v="1"/>
  </r>
  <r>
    <x v="319"/>
    <x v="2"/>
  </r>
  <r>
    <x v="22"/>
    <x v="3"/>
  </r>
  <r>
    <x v="683"/>
    <x v="2"/>
  </r>
  <r>
    <x v="707"/>
    <x v="1"/>
  </r>
  <r>
    <x v="522"/>
    <x v="3"/>
  </r>
  <r>
    <x v="75"/>
    <x v="3"/>
  </r>
  <r>
    <x v="327"/>
    <x v="0"/>
  </r>
  <r>
    <x v="756"/>
    <x v="2"/>
  </r>
  <r>
    <x v="478"/>
    <x v="3"/>
  </r>
  <r>
    <x v="705"/>
    <x v="3"/>
  </r>
  <r>
    <x v="722"/>
    <x v="2"/>
  </r>
  <r>
    <x v="582"/>
    <x v="3"/>
  </r>
  <r>
    <x v="261"/>
    <x v="2"/>
  </r>
  <r>
    <x v="475"/>
    <x v="0"/>
  </r>
  <r>
    <x v="73"/>
    <x v="1"/>
  </r>
  <r>
    <x v="293"/>
    <x v="0"/>
  </r>
  <r>
    <x v="75"/>
    <x v="0"/>
  </r>
  <r>
    <x v="295"/>
    <x v="1"/>
  </r>
  <r>
    <x v="215"/>
    <x v="3"/>
  </r>
  <r>
    <x v="7"/>
    <x v="1"/>
  </r>
  <r>
    <x v="593"/>
    <x v="1"/>
  </r>
  <r>
    <x v="288"/>
    <x v="3"/>
  </r>
  <r>
    <x v="65"/>
    <x v="3"/>
  </r>
  <r>
    <x v="602"/>
    <x v="3"/>
  </r>
  <r>
    <x v="361"/>
    <x v="0"/>
  </r>
  <r>
    <x v="291"/>
    <x v="2"/>
  </r>
  <r>
    <x v="632"/>
    <x v="0"/>
  </r>
  <r>
    <x v="753"/>
    <x v="3"/>
  </r>
  <r>
    <x v="721"/>
    <x v="1"/>
  </r>
  <r>
    <x v="191"/>
    <x v="2"/>
  </r>
  <r>
    <x v="265"/>
    <x v="0"/>
  </r>
  <r>
    <x v="159"/>
    <x v="3"/>
  </r>
  <r>
    <x v="26"/>
    <x v="3"/>
  </r>
  <r>
    <x v="555"/>
    <x v="1"/>
  </r>
  <r>
    <x v="734"/>
    <x v="1"/>
  </r>
  <r>
    <x v="22"/>
    <x v="1"/>
  </r>
  <r>
    <x v="788"/>
    <x v="1"/>
  </r>
  <r>
    <x v="786"/>
    <x v="3"/>
  </r>
  <r>
    <x v="15"/>
    <x v="1"/>
  </r>
  <r>
    <x v="751"/>
    <x v="2"/>
  </r>
  <r>
    <x v="660"/>
    <x v="0"/>
  </r>
  <r>
    <x v="669"/>
    <x v="3"/>
  </r>
  <r>
    <x v="23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A2E57D-DF13-4B88-B63C-2C0796603F48}" name="PivotTable8"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S5:T11" firstHeaderRow="1" firstDataRow="1" firstDataCol="1"/>
  <pivotFields count="23">
    <pivotField showAll="0"/>
    <pivotField showAll="0"/>
    <pivotField numFmtId="14" showAll="0"/>
    <pivotField numFmtId="14" showAll="0"/>
    <pivotField showAll="0"/>
    <pivotField showAll="0"/>
    <pivotField axis="axisRow" showAll="0" measureFilter="1" sortType="descending">
      <items count="796">
        <item x="502"/>
        <item x="520"/>
        <item x="0"/>
        <item x="643"/>
        <item x="570"/>
        <item x="483"/>
        <item x="319"/>
        <item x="515"/>
        <item x="366"/>
        <item x="75"/>
        <item x="663"/>
        <item x="58"/>
        <item x="250"/>
        <item x="132"/>
        <item x="102"/>
        <item x="513"/>
        <item x="495"/>
        <item x="139"/>
        <item x="438"/>
        <item x="587"/>
        <item x="324"/>
        <item x="546"/>
        <item x="171"/>
        <item x="158"/>
        <item x="700"/>
        <item x="508"/>
        <item x="74"/>
        <item x="185"/>
        <item x="601"/>
        <item x="360"/>
        <item x="726"/>
        <item x="327"/>
        <item x="274"/>
        <item x="537"/>
        <item x="194"/>
        <item x="786"/>
        <item x="782"/>
        <item x="264"/>
        <item x="660"/>
        <item x="73"/>
        <item x="59"/>
        <item x="551"/>
        <item x="476"/>
        <item x="701"/>
        <item x="548"/>
        <item x="303"/>
        <item x="460"/>
        <item x="738"/>
        <item x="773"/>
        <item x="752"/>
        <item x="651"/>
        <item x="657"/>
        <item x="227"/>
        <item x="116"/>
        <item x="311"/>
        <item x="57"/>
        <item x="656"/>
        <item x="443"/>
        <item x="69"/>
        <item x="333"/>
        <item x="575"/>
        <item x="454"/>
        <item x="543"/>
        <item x="616"/>
        <item x="322"/>
        <item x="261"/>
        <item x="190"/>
        <item x="17"/>
        <item x="605"/>
        <item x="228"/>
        <item x="269"/>
        <item x="482"/>
        <item x="706"/>
        <item x="305"/>
        <item x="342"/>
        <item x="153"/>
        <item x="105"/>
        <item x="371"/>
        <item x="430"/>
        <item x="599"/>
        <item x="242"/>
        <item x="506"/>
        <item x="89"/>
        <item x="374"/>
        <item x="6"/>
        <item x="530"/>
        <item x="286"/>
        <item x="442"/>
        <item x="26"/>
        <item x="781"/>
        <item x="148"/>
        <item x="787"/>
        <item x="120"/>
        <item x="540"/>
        <item x="100"/>
        <item x="159"/>
        <item x="165"/>
        <item x="554"/>
        <item x="367"/>
        <item x="156"/>
        <item x="550"/>
        <item x="128"/>
        <item x="433"/>
        <item x="559"/>
        <item x="287"/>
        <item x="645"/>
        <item x="90"/>
        <item x="698"/>
        <item x="571"/>
        <item x="195"/>
        <item x="117"/>
        <item x="351"/>
        <item x="730"/>
        <item x="633"/>
        <item x="768"/>
        <item x="91"/>
        <item x="558"/>
        <item x="750"/>
        <item x="244"/>
        <item x="632"/>
        <item x="150"/>
        <item x="66"/>
        <item x="151"/>
        <item x="191"/>
        <item x="586"/>
        <item x="717"/>
        <item x="712"/>
        <item x="300"/>
        <item x="534"/>
        <item x="568"/>
        <item x="466"/>
        <item x="210"/>
        <item x="418"/>
        <item x="641"/>
        <item x="320"/>
        <item x="772"/>
        <item x="252"/>
        <item x="97"/>
        <item x="734"/>
        <item x="231"/>
        <item x="680"/>
        <item x="595"/>
        <item x="140"/>
        <item x="33"/>
        <item x="419"/>
        <item x="619"/>
        <item x="237"/>
        <item x="101"/>
        <item x="267"/>
        <item x="467"/>
        <item x="19"/>
        <item x="225"/>
        <item x="152"/>
        <item x="445"/>
        <item x="124"/>
        <item x="363"/>
        <item x="588"/>
        <item x="174"/>
        <item x="711"/>
        <item x="193"/>
        <item x="439"/>
        <item x="793"/>
        <item x="549"/>
        <item x="603"/>
        <item x="321"/>
        <item x="161"/>
        <item x="769"/>
        <item x="697"/>
        <item x="271"/>
        <item x="137"/>
        <item x="403"/>
        <item x="767"/>
        <item x="448"/>
        <item x="596"/>
        <item x="306"/>
        <item x="29"/>
        <item x="762"/>
        <item x="725"/>
        <item x="674"/>
        <item x="370"/>
        <item x="695"/>
        <item x="775"/>
        <item x="16"/>
        <item x="542"/>
        <item x="535"/>
        <item x="169"/>
        <item x="37"/>
        <item x="521"/>
        <item x="647"/>
        <item x="93"/>
        <item x="235"/>
        <item x="7"/>
        <item x="216"/>
        <item x="325"/>
        <item x="519"/>
        <item x="130"/>
        <item x="457"/>
        <item x="778"/>
        <item x="296"/>
        <item x="458"/>
        <item x="109"/>
        <item x="518"/>
        <item x="173"/>
        <item x="62"/>
        <item x="572"/>
        <item x="755"/>
        <item x="704"/>
        <item x="155"/>
        <item x="694"/>
        <item x="136"/>
        <item x="268"/>
        <item x="622"/>
        <item x="505"/>
        <item x="310"/>
        <item x="719"/>
        <item x="644"/>
        <item x="591"/>
        <item x="12"/>
        <item x="401"/>
        <item x="544"/>
        <item x="276"/>
        <item x="83"/>
        <item x="497"/>
        <item x="528"/>
        <item x="507"/>
        <item x="345"/>
        <item x="783"/>
        <item x="491"/>
        <item x="526"/>
        <item x="615"/>
        <item x="703"/>
        <item x="727"/>
        <item x="198"/>
        <item x="740"/>
        <item x="673"/>
        <item x="687"/>
        <item x="283"/>
        <item x="593"/>
        <item x="278"/>
        <item x="620"/>
        <item x="177"/>
        <item x="51"/>
        <item x="423"/>
        <item x="279"/>
        <item x="511"/>
        <item x="349"/>
        <item x="410"/>
        <item x="774"/>
        <item x="172"/>
        <item x="291"/>
        <item x="735"/>
        <item x="32"/>
        <item x="221"/>
        <item x="541"/>
        <item x="691"/>
        <item x="1"/>
        <item x="654"/>
        <item x="517"/>
        <item x="170"/>
        <item x="211"/>
        <item x="275"/>
        <item x="757"/>
        <item x="357"/>
        <item x="184"/>
        <item x="527"/>
        <item x="723"/>
        <item x="369"/>
        <item x="180"/>
        <item x="702"/>
        <item x="379"/>
        <item x="784"/>
        <item x="672"/>
        <item x="608"/>
        <item x="338"/>
        <item x="667"/>
        <item x="465"/>
        <item x="204"/>
        <item x="791"/>
        <item x="350"/>
        <item x="41"/>
        <item x="402"/>
        <item x="246"/>
        <item x="764"/>
        <item x="348"/>
        <item x="480"/>
        <item x="688"/>
        <item x="118"/>
        <item x="630"/>
        <item x="213"/>
        <item x="49"/>
        <item x="625"/>
        <item x="364"/>
        <item x="387"/>
        <item x="31"/>
        <item x="323"/>
        <item x="427"/>
        <item x="754"/>
        <item x="302"/>
        <item x="584"/>
        <item x="670"/>
        <item x="536"/>
        <item x="219"/>
        <item x="63"/>
        <item x="54"/>
        <item x="671"/>
        <item x="612"/>
        <item x="142"/>
        <item x="598"/>
        <item x="565"/>
        <item x="127"/>
        <item x="404"/>
        <item x="197"/>
        <item x="492"/>
        <item x="48"/>
        <item x="27"/>
        <item x="163"/>
        <item x="55"/>
        <item x="749"/>
        <item x="736"/>
        <item x="552"/>
        <item x="428"/>
        <item x="358"/>
        <item x="636"/>
        <item x="510"/>
        <item x="408"/>
        <item x="220"/>
        <item x="248"/>
        <item x="77"/>
        <item x="260"/>
        <item x="440"/>
        <item x="456"/>
        <item x="315"/>
        <item x="81"/>
        <item x="496"/>
        <item x="742"/>
        <item x="617"/>
        <item x="166"/>
        <item x="240"/>
        <item x="72"/>
        <item x="22"/>
        <item x="405"/>
        <item x="573"/>
        <item x="716"/>
        <item x="251"/>
        <item x="122"/>
        <item x="254"/>
        <item x="707"/>
        <item x="399"/>
        <item x="243"/>
        <item x="638"/>
        <item x="504"/>
        <item x="785"/>
        <item x="352"/>
        <item x="722"/>
        <item x="721"/>
        <item x="4"/>
        <item x="149"/>
        <item x="335"/>
        <item x="386"/>
        <item x="45"/>
        <item x="450"/>
        <item x="46"/>
        <item x="743"/>
        <item x="368"/>
        <item x="236"/>
        <item x="631"/>
        <item x="215"/>
        <item x="692"/>
        <item x="637"/>
        <item x="503"/>
        <item x="146"/>
        <item x="330"/>
        <item x="376"/>
        <item x="397"/>
        <item x="212"/>
        <item x="435"/>
        <item x="393"/>
        <item x="580"/>
        <item x="461"/>
        <item x="421"/>
        <item x="5"/>
        <item x="202"/>
        <item x="270"/>
        <item x="582"/>
        <item x="285"/>
        <item x="223"/>
        <item x="119"/>
        <item x="377"/>
        <item x="233"/>
        <item x="28"/>
        <item x="563"/>
        <item x="301"/>
        <item x="790"/>
        <item x="464"/>
        <item x="696"/>
        <item x="613"/>
        <item x="389"/>
        <item x="486"/>
        <item x="675"/>
        <item x="229"/>
        <item x="247"/>
        <item x="459"/>
        <item x="720"/>
        <item x="341"/>
        <item x="298"/>
        <item x="143"/>
        <item x="56"/>
        <item x="265"/>
        <item x="82"/>
        <item x="182"/>
        <item x="426"/>
        <item x="141"/>
        <item x="263"/>
        <item x="126"/>
        <item x="788"/>
        <item x="86"/>
        <item x="710"/>
        <item x="741"/>
        <item x="390"/>
        <item x="206"/>
        <item x="412"/>
        <item x="339"/>
        <item x="658"/>
        <item x="659"/>
        <item x="65"/>
        <item x="282"/>
        <item x="564"/>
        <item x="611"/>
        <item x="87"/>
        <item x="411"/>
        <item x="44"/>
        <item x="718"/>
        <item x="318"/>
        <item x="383"/>
        <item x="241"/>
        <item x="3"/>
        <item x="47"/>
        <item x="295"/>
        <item x="560"/>
        <item x="424"/>
        <item x="597"/>
        <item x="52"/>
        <item x="354"/>
        <item x="481"/>
        <item x="98"/>
        <item x="114"/>
        <item x="284"/>
        <item x="317"/>
        <item x="113"/>
        <item x="413"/>
        <item x="489"/>
        <item x="258"/>
        <item x="8"/>
        <item x="382"/>
        <item x="203"/>
        <item x="255"/>
        <item x="209"/>
        <item x="61"/>
        <item x="103"/>
        <item x="776"/>
        <item x="344"/>
        <item x="104"/>
        <item x="415"/>
        <item x="96"/>
        <item x="538"/>
        <item x="678"/>
        <item x="160"/>
        <item x="353"/>
        <item x="50"/>
        <item x="181"/>
        <item x="677"/>
        <item x="431"/>
        <item x="744"/>
        <item x="649"/>
        <item x="686"/>
        <item x="429"/>
        <item x="2"/>
        <item x="189"/>
        <item x="524"/>
        <item x="108"/>
        <item x="514"/>
        <item x="693"/>
        <item x="493"/>
        <item x="249"/>
        <item x="685"/>
        <item x="334"/>
        <item x="304"/>
        <item x="356"/>
        <item x="629"/>
        <item x="679"/>
        <item x="307"/>
        <item x="78"/>
        <item x="753"/>
        <item x="477"/>
        <item x="60"/>
        <item x="234"/>
        <item x="21"/>
        <item x="662"/>
        <item x="590"/>
        <item x="53"/>
        <item x="359"/>
        <item x="745"/>
        <item x="76"/>
        <item x="446"/>
        <item x="473"/>
        <item x="627"/>
        <item x="488"/>
        <item x="230"/>
        <item x="336"/>
        <item x="708"/>
        <item x="470"/>
        <item x="668"/>
        <item x="313"/>
        <item x="567"/>
        <item x="759"/>
        <item x="168"/>
        <item x="188"/>
        <item x="472"/>
        <item x="655"/>
        <item x="178"/>
        <item x="683"/>
        <item x="361"/>
        <item x="217"/>
        <item x="288"/>
        <item x="555"/>
        <item x="529"/>
        <item x="713"/>
        <item x="297"/>
        <item x="681"/>
        <item x="110"/>
        <item x="71"/>
        <item x="512"/>
        <item x="79"/>
        <item x="463"/>
        <item x="144"/>
        <item x="724"/>
        <item x="70"/>
        <item x="604"/>
        <item x="556"/>
        <item x="314"/>
        <item x="653"/>
        <item x="578"/>
        <item x="585"/>
        <item x="624"/>
        <item x="365"/>
        <item x="36"/>
        <item x="416"/>
        <item x="737"/>
        <item x="272"/>
        <item x="84"/>
        <item x="614"/>
        <item x="407"/>
        <item x="646"/>
        <item x="758"/>
        <item x="444"/>
        <item x="471"/>
        <item x="447"/>
        <item x="748"/>
        <item x="205"/>
        <item x="501"/>
        <item x="107"/>
        <item x="40"/>
        <item x="709"/>
        <item x="484"/>
        <item x="328"/>
        <item x="138"/>
        <item x="162"/>
        <item x="340"/>
        <item x="569"/>
        <item x="281"/>
        <item x="199"/>
        <item x="770"/>
        <item x="147"/>
        <item x="640"/>
        <item x="245"/>
        <item x="200"/>
        <item x="652"/>
        <item x="689"/>
        <item x="42"/>
        <item x="479"/>
        <item x="68"/>
        <item x="175"/>
        <item x="183"/>
        <item x="732"/>
        <item x="13"/>
        <item x="115"/>
        <item x="43"/>
        <item x="765"/>
        <item x="373"/>
        <item x="259"/>
        <item x="106"/>
        <item x="375"/>
        <item x="406"/>
        <item x="792"/>
        <item x="384"/>
        <item x="487"/>
        <item x="343"/>
        <item x="280"/>
        <item x="187"/>
        <item x="533"/>
        <item x="634"/>
        <item x="39"/>
        <item x="739"/>
        <item x="562"/>
        <item x="398"/>
        <item x="396"/>
        <item x="751"/>
        <item x="545"/>
        <item x="566"/>
        <item x="621"/>
        <item x="157"/>
        <item x="125"/>
        <item x="395"/>
        <item x="85"/>
        <item x="453"/>
        <item x="154"/>
        <item x="494"/>
        <item x="705"/>
        <item x="289"/>
        <item x="292"/>
        <item x="24"/>
        <item x="23"/>
        <item x="378"/>
        <item x="238"/>
        <item x="462"/>
        <item x="326"/>
        <item x="133"/>
        <item x="294"/>
        <item x="257"/>
        <item x="699"/>
        <item x="293"/>
        <item x="420"/>
        <item x="577"/>
        <item x="192"/>
        <item x="224"/>
        <item x="207"/>
        <item x="380"/>
        <item x="179"/>
        <item x="715"/>
        <item x="121"/>
        <item x="485"/>
        <item x="747"/>
        <item x="381"/>
        <item x="664"/>
        <item x="499"/>
        <item x="635"/>
        <item x="329"/>
        <item x="347"/>
        <item x="648"/>
        <item x="167"/>
        <item x="666"/>
        <item x="9"/>
        <item x="346"/>
        <item x="684"/>
        <item x="11"/>
        <item x="522"/>
        <item x="131"/>
        <item x="650"/>
        <item x="218"/>
        <item x="623"/>
        <item x="731"/>
        <item x="661"/>
        <item x="214"/>
        <item x="239"/>
        <item x="308"/>
        <item x="208"/>
        <item x="475"/>
        <item x="14"/>
        <item x="763"/>
        <item x="583"/>
        <item x="516"/>
        <item x="111"/>
        <item x="88"/>
        <item x="425"/>
        <item x="610"/>
        <item x="639"/>
        <item x="332"/>
        <item x="478"/>
        <item x="490"/>
        <item x="589"/>
        <item x="18"/>
        <item x="331"/>
        <item x="222"/>
        <item x="794"/>
        <item x="201"/>
        <item x="690"/>
        <item x="299"/>
        <item x="355"/>
        <item x="34"/>
        <item x="94"/>
        <item x="682"/>
        <item x="266"/>
        <item x="547"/>
        <item x="372"/>
        <item x="628"/>
        <item x="469"/>
        <item x="400"/>
        <item x="312"/>
        <item x="500"/>
        <item x="256"/>
        <item x="498"/>
        <item x="277"/>
        <item x="760"/>
        <item x="606"/>
        <item x="273"/>
        <item x="579"/>
        <item x="196"/>
        <item x="129"/>
        <item x="38"/>
        <item x="779"/>
        <item x="391"/>
        <item x="164"/>
        <item x="452"/>
        <item x="581"/>
        <item x="176"/>
        <item x="67"/>
        <item x="602"/>
        <item x="92"/>
        <item x="574"/>
        <item x="290"/>
        <item x="134"/>
        <item x="30"/>
        <item x="262"/>
        <item x="417"/>
        <item x="777"/>
        <item x="618"/>
        <item x="135"/>
        <item x="10"/>
        <item x="35"/>
        <item x="455"/>
        <item x="789"/>
        <item x="600"/>
        <item x="95"/>
        <item x="316"/>
        <item x="436"/>
        <item x="468"/>
        <item x="232"/>
        <item x="553"/>
        <item x="437"/>
        <item x="337"/>
        <item x="592"/>
        <item x="539"/>
        <item x="728"/>
        <item x="253"/>
        <item x="20"/>
        <item x="226"/>
        <item x="509"/>
        <item x="771"/>
        <item x="676"/>
        <item x="99"/>
        <item x="432"/>
        <item x="15"/>
        <item x="186"/>
        <item x="414"/>
        <item x="525"/>
        <item x="609"/>
        <item x="780"/>
        <item x="434"/>
        <item x="394"/>
        <item x="766"/>
        <item x="441"/>
        <item x="733"/>
        <item x="665"/>
        <item x="309"/>
        <item x="392"/>
        <item x="642"/>
        <item x="474"/>
        <item x="80"/>
        <item x="561"/>
        <item x="746"/>
        <item x="531"/>
        <item x="532"/>
        <item x="714"/>
        <item x="729"/>
        <item x="594"/>
        <item x="422"/>
        <item x="64"/>
        <item x="626"/>
        <item x="145"/>
        <item x="607"/>
        <item x="576"/>
        <item x="761"/>
        <item x="385"/>
        <item x="123"/>
        <item x="669"/>
        <item x="451"/>
        <item x="756"/>
        <item x="362"/>
        <item x="25"/>
        <item x="409"/>
        <item x="523"/>
        <item x="388"/>
        <item x="112"/>
        <item x="557"/>
        <item x="44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5">
        <item x="3"/>
        <item x="1"/>
        <item x="2"/>
        <item x="0"/>
        <item t="default"/>
      </items>
    </pivotField>
    <pivotField showAll="0"/>
    <pivotField showAll="0"/>
  </pivotFields>
  <rowFields count="1">
    <field x="6"/>
  </rowFields>
  <rowItems count="6">
    <i>
      <x v="727"/>
    </i>
    <i>
      <x v="588"/>
    </i>
    <i>
      <x v="590"/>
    </i>
    <i>
      <x v="255"/>
    </i>
    <i>
      <x v="542"/>
    </i>
    <i t="grand">
      <x/>
    </i>
  </rowItems>
  <colItems count="1">
    <i/>
  </colItems>
  <dataFields count="1">
    <dataField name="Sum of Profit" fld="19" baseField="0" baseItem="0" numFmtId="164"/>
  </dataFields>
  <formats count="2">
    <format dxfId="18">
      <pivotArea outline="0" collapsedLevelsAreSubtotals="1" fieldPosition="0"/>
    </format>
    <format dxfId="17">
      <pivotArea dataOnly="0" labelOnly="1"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90BA44-A5D4-4469-9E58-E489E6C59C91}" name="PivotTable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Items count="1">
    <i/>
  </rowItems>
  <colItems count="1">
    <i/>
  </colItems>
  <dataFields count="1">
    <dataField name="Sum of Profit" fld="19" baseField="0" baseItem="0" numFmtId="164"/>
  </dataFields>
  <formats count="1">
    <format dxfId="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92D576-8656-4D76-8C23-A5AA4CDC4B38}" name="PivotTable7"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4:N20" firstHeaderRow="1" firstDataRow="1" firstDataCol="1"/>
  <pivotFields count="23">
    <pivotField showAll="0"/>
    <pivotField showAll="0"/>
    <pivotField numFmtId="14" showAll="0"/>
    <pivotField numFmtId="14" showAll="0"/>
    <pivotField showAll="0"/>
    <pivotField showAll="0"/>
    <pivotField showAll="0"/>
    <pivotField showAll="0"/>
    <pivotField showAll="0"/>
    <pivotField showAll="0">
      <items count="128">
        <item x="82"/>
        <item x="2"/>
        <item x="35"/>
        <item x="67"/>
        <item x="41"/>
        <item x="1"/>
        <item x="114"/>
        <item x="23"/>
        <item x="102"/>
        <item x="8"/>
        <item x="50"/>
        <item x="98"/>
        <item x="113"/>
        <item x="38"/>
        <item x="22"/>
        <item x="34"/>
        <item x="118"/>
        <item x="18"/>
        <item x="120"/>
        <item x="7"/>
        <item x="79"/>
        <item x="36"/>
        <item x="103"/>
        <item x="100"/>
        <item x="84"/>
        <item x="28"/>
        <item x="32"/>
        <item x="71"/>
        <item x="43"/>
        <item x="10"/>
        <item x="9"/>
        <item x="121"/>
        <item x="56"/>
        <item x="74"/>
        <item x="116"/>
        <item x="31"/>
        <item x="94"/>
        <item x="58"/>
        <item x="78"/>
        <item x="96"/>
        <item x="26"/>
        <item x="0"/>
        <item x="81"/>
        <item x="57"/>
        <item x="87"/>
        <item x="83"/>
        <item x="115"/>
        <item x="107"/>
        <item x="60"/>
        <item x="93"/>
        <item x="104"/>
        <item x="86"/>
        <item x="111"/>
        <item x="24"/>
        <item x="30"/>
        <item x="126"/>
        <item x="5"/>
        <item x="85"/>
        <item x="91"/>
        <item x="4"/>
        <item x="112"/>
        <item x="42"/>
        <item x="17"/>
        <item x="125"/>
        <item x="75"/>
        <item x="77"/>
        <item x="19"/>
        <item x="105"/>
        <item x="33"/>
        <item x="6"/>
        <item x="40"/>
        <item x="117"/>
        <item x="16"/>
        <item x="109"/>
        <item x="66"/>
        <item x="124"/>
        <item x="15"/>
        <item x="27"/>
        <item x="99"/>
        <item x="21"/>
        <item x="48"/>
        <item x="37"/>
        <item x="3"/>
        <item x="95"/>
        <item x="80"/>
        <item x="45"/>
        <item x="44"/>
        <item x="64"/>
        <item x="25"/>
        <item x="13"/>
        <item x="65"/>
        <item x="110"/>
        <item x="52"/>
        <item x="61"/>
        <item x="46"/>
        <item x="69"/>
        <item x="73"/>
        <item x="29"/>
        <item x="49"/>
        <item x="72"/>
        <item x="89"/>
        <item x="62"/>
        <item x="12"/>
        <item x="106"/>
        <item x="14"/>
        <item x="92"/>
        <item x="11"/>
        <item x="54"/>
        <item x="63"/>
        <item x="97"/>
        <item x="101"/>
        <item x="51"/>
        <item x="47"/>
        <item x="88"/>
        <item x="70"/>
        <item x="53"/>
        <item x="55"/>
        <item x="76"/>
        <item x="119"/>
        <item x="59"/>
        <item x="108"/>
        <item x="20"/>
        <item x="39"/>
        <item x="90"/>
        <item x="122"/>
        <item x="123"/>
        <item x="68"/>
        <item t="default"/>
      </items>
    </pivotField>
    <pivotField axis="axisRow" showAll="0">
      <items count="16">
        <item x="8"/>
        <item x="7"/>
        <item x="12"/>
        <item x="11"/>
        <item x="1"/>
        <item x="2"/>
        <item x="9"/>
        <item x="3"/>
        <item x="5"/>
        <item x="13"/>
        <item x="10"/>
        <item x="4"/>
        <item x="6"/>
        <item x="14"/>
        <item x="0"/>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10"/>
  </rowFields>
  <rowItems count="16">
    <i>
      <x/>
    </i>
    <i>
      <x v="1"/>
    </i>
    <i>
      <x v="2"/>
    </i>
    <i>
      <x v="3"/>
    </i>
    <i>
      <x v="4"/>
    </i>
    <i>
      <x v="5"/>
    </i>
    <i>
      <x v="6"/>
    </i>
    <i>
      <x v="7"/>
    </i>
    <i>
      <x v="8"/>
    </i>
    <i>
      <x v="9"/>
    </i>
    <i>
      <x v="10"/>
    </i>
    <i>
      <x v="11"/>
    </i>
    <i>
      <x v="12"/>
    </i>
    <i>
      <x v="13"/>
    </i>
    <i>
      <x v="14"/>
    </i>
    <i t="grand">
      <x/>
    </i>
  </rowItems>
  <colItems count="1">
    <i/>
  </colItems>
  <dataFields count="1">
    <dataField name="Sum of Sales" fld="16" baseField="0" baseItem="0" numFmtId="164"/>
  </dataFields>
  <formats count="1">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7A39C39-3EB6-4103-BB74-6115C7864CDF}"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Items count="1">
    <i/>
  </rowItems>
  <colItems count="1">
    <i/>
  </colItems>
  <dataFields count="1">
    <dataField name="Sum of Sales" fld="16" baseField="0" baseItem="0" numFmtId="164"/>
  </dataFields>
  <formats count="1">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E00D269-EAF0-4764-88C2-CE8D64666A08}"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4:K9" firstHeaderRow="1" firstDataRow="1" firstDataCol="1"/>
  <pivotFields count="2">
    <pivotField dataField="1" showAll="0">
      <items count="796">
        <item x="502"/>
        <item x="520"/>
        <item x="0"/>
        <item x="643"/>
        <item x="570"/>
        <item x="483"/>
        <item x="319"/>
        <item x="515"/>
        <item x="366"/>
        <item x="75"/>
        <item x="663"/>
        <item x="58"/>
        <item x="250"/>
        <item x="132"/>
        <item x="102"/>
        <item x="513"/>
        <item x="495"/>
        <item x="139"/>
        <item x="438"/>
        <item x="587"/>
        <item x="324"/>
        <item x="546"/>
        <item x="171"/>
        <item x="158"/>
        <item x="700"/>
        <item x="508"/>
        <item x="74"/>
        <item x="185"/>
        <item x="601"/>
        <item x="360"/>
        <item x="726"/>
        <item x="327"/>
        <item x="274"/>
        <item x="537"/>
        <item x="194"/>
        <item x="786"/>
        <item x="782"/>
        <item x="264"/>
        <item x="660"/>
        <item x="73"/>
        <item x="59"/>
        <item x="551"/>
        <item x="476"/>
        <item x="701"/>
        <item x="548"/>
        <item x="303"/>
        <item x="460"/>
        <item x="738"/>
        <item x="773"/>
        <item x="752"/>
        <item x="651"/>
        <item x="657"/>
        <item x="227"/>
        <item x="116"/>
        <item x="311"/>
        <item x="57"/>
        <item x="656"/>
        <item x="443"/>
        <item x="69"/>
        <item x="333"/>
        <item x="575"/>
        <item x="454"/>
        <item x="543"/>
        <item x="616"/>
        <item x="322"/>
        <item x="261"/>
        <item x="190"/>
        <item x="17"/>
        <item x="605"/>
        <item x="228"/>
        <item x="269"/>
        <item x="482"/>
        <item x="706"/>
        <item x="305"/>
        <item x="342"/>
        <item x="153"/>
        <item x="105"/>
        <item x="371"/>
        <item x="430"/>
        <item x="599"/>
        <item x="242"/>
        <item x="506"/>
        <item x="89"/>
        <item x="374"/>
        <item x="6"/>
        <item x="530"/>
        <item x="286"/>
        <item x="442"/>
        <item x="26"/>
        <item x="781"/>
        <item x="148"/>
        <item x="787"/>
        <item x="120"/>
        <item x="540"/>
        <item x="100"/>
        <item x="159"/>
        <item x="165"/>
        <item x="554"/>
        <item x="367"/>
        <item x="156"/>
        <item x="550"/>
        <item x="128"/>
        <item x="433"/>
        <item x="559"/>
        <item x="287"/>
        <item x="645"/>
        <item x="90"/>
        <item x="698"/>
        <item x="571"/>
        <item x="195"/>
        <item x="117"/>
        <item x="351"/>
        <item x="730"/>
        <item x="633"/>
        <item x="768"/>
        <item x="91"/>
        <item x="558"/>
        <item x="750"/>
        <item x="244"/>
        <item x="632"/>
        <item x="150"/>
        <item x="66"/>
        <item x="151"/>
        <item x="191"/>
        <item x="586"/>
        <item x="717"/>
        <item x="712"/>
        <item x="300"/>
        <item x="534"/>
        <item x="568"/>
        <item x="466"/>
        <item x="210"/>
        <item x="418"/>
        <item x="641"/>
        <item x="320"/>
        <item x="772"/>
        <item x="252"/>
        <item x="97"/>
        <item x="734"/>
        <item x="231"/>
        <item x="680"/>
        <item x="595"/>
        <item x="140"/>
        <item x="33"/>
        <item x="419"/>
        <item x="619"/>
        <item x="237"/>
        <item x="101"/>
        <item x="267"/>
        <item x="467"/>
        <item x="19"/>
        <item x="225"/>
        <item x="152"/>
        <item x="445"/>
        <item x="124"/>
        <item x="363"/>
        <item x="588"/>
        <item x="174"/>
        <item x="711"/>
        <item x="193"/>
        <item x="439"/>
        <item x="793"/>
        <item x="549"/>
        <item x="603"/>
        <item x="321"/>
        <item x="161"/>
        <item x="769"/>
        <item x="697"/>
        <item x="271"/>
        <item x="137"/>
        <item x="403"/>
        <item x="767"/>
        <item x="448"/>
        <item x="596"/>
        <item x="306"/>
        <item x="29"/>
        <item x="762"/>
        <item x="725"/>
        <item x="674"/>
        <item x="370"/>
        <item x="695"/>
        <item x="775"/>
        <item x="16"/>
        <item x="542"/>
        <item x="535"/>
        <item x="169"/>
        <item x="37"/>
        <item x="521"/>
        <item x="647"/>
        <item x="93"/>
        <item x="235"/>
        <item x="7"/>
        <item x="216"/>
        <item x="325"/>
        <item x="519"/>
        <item x="130"/>
        <item x="457"/>
        <item x="778"/>
        <item x="296"/>
        <item x="458"/>
        <item x="109"/>
        <item x="518"/>
        <item x="173"/>
        <item x="62"/>
        <item x="572"/>
        <item x="755"/>
        <item x="704"/>
        <item x="155"/>
        <item x="694"/>
        <item x="136"/>
        <item x="268"/>
        <item x="622"/>
        <item x="505"/>
        <item x="310"/>
        <item x="719"/>
        <item x="644"/>
        <item x="591"/>
        <item x="12"/>
        <item x="401"/>
        <item x="544"/>
        <item x="276"/>
        <item x="83"/>
        <item x="497"/>
        <item x="528"/>
        <item x="507"/>
        <item x="345"/>
        <item x="783"/>
        <item x="491"/>
        <item x="526"/>
        <item x="615"/>
        <item x="703"/>
        <item x="727"/>
        <item x="198"/>
        <item x="740"/>
        <item x="673"/>
        <item x="687"/>
        <item x="283"/>
        <item x="593"/>
        <item x="278"/>
        <item x="620"/>
        <item x="177"/>
        <item x="51"/>
        <item x="423"/>
        <item x="279"/>
        <item x="511"/>
        <item x="349"/>
        <item x="410"/>
        <item x="774"/>
        <item x="172"/>
        <item x="291"/>
        <item x="735"/>
        <item x="32"/>
        <item x="221"/>
        <item x="541"/>
        <item x="691"/>
        <item x="1"/>
        <item x="654"/>
        <item x="517"/>
        <item x="170"/>
        <item x="211"/>
        <item x="275"/>
        <item x="757"/>
        <item x="357"/>
        <item x="184"/>
        <item x="527"/>
        <item x="723"/>
        <item x="369"/>
        <item x="180"/>
        <item x="702"/>
        <item x="379"/>
        <item x="784"/>
        <item x="672"/>
        <item x="608"/>
        <item x="338"/>
        <item x="667"/>
        <item x="465"/>
        <item x="204"/>
        <item x="791"/>
        <item x="350"/>
        <item x="41"/>
        <item x="402"/>
        <item x="246"/>
        <item x="764"/>
        <item x="348"/>
        <item x="480"/>
        <item x="688"/>
        <item x="118"/>
        <item x="630"/>
        <item x="213"/>
        <item x="49"/>
        <item x="625"/>
        <item x="364"/>
        <item x="387"/>
        <item x="31"/>
        <item x="323"/>
        <item x="427"/>
        <item x="754"/>
        <item x="302"/>
        <item x="584"/>
        <item x="670"/>
        <item x="536"/>
        <item x="219"/>
        <item x="63"/>
        <item x="54"/>
        <item x="671"/>
        <item x="612"/>
        <item x="142"/>
        <item x="598"/>
        <item x="565"/>
        <item x="127"/>
        <item x="404"/>
        <item x="197"/>
        <item x="492"/>
        <item x="48"/>
        <item x="27"/>
        <item x="163"/>
        <item x="55"/>
        <item x="749"/>
        <item x="736"/>
        <item x="552"/>
        <item x="428"/>
        <item x="358"/>
        <item x="636"/>
        <item x="510"/>
        <item x="408"/>
        <item x="220"/>
        <item x="248"/>
        <item x="77"/>
        <item x="260"/>
        <item x="440"/>
        <item x="456"/>
        <item x="315"/>
        <item x="81"/>
        <item x="496"/>
        <item x="742"/>
        <item x="617"/>
        <item x="166"/>
        <item x="240"/>
        <item x="72"/>
        <item x="22"/>
        <item x="405"/>
        <item x="573"/>
        <item x="716"/>
        <item x="251"/>
        <item x="122"/>
        <item x="254"/>
        <item x="707"/>
        <item x="399"/>
        <item x="243"/>
        <item x="638"/>
        <item x="504"/>
        <item x="785"/>
        <item x="352"/>
        <item x="722"/>
        <item x="721"/>
        <item x="4"/>
        <item x="149"/>
        <item x="335"/>
        <item x="386"/>
        <item x="45"/>
        <item x="450"/>
        <item x="46"/>
        <item x="743"/>
        <item x="368"/>
        <item x="236"/>
        <item x="631"/>
        <item x="215"/>
        <item x="692"/>
        <item x="637"/>
        <item x="503"/>
        <item x="146"/>
        <item x="330"/>
        <item x="376"/>
        <item x="397"/>
        <item x="212"/>
        <item x="435"/>
        <item x="393"/>
        <item x="580"/>
        <item x="461"/>
        <item x="421"/>
        <item x="5"/>
        <item x="202"/>
        <item x="270"/>
        <item x="582"/>
        <item x="285"/>
        <item x="223"/>
        <item x="119"/>
        <item x="377"/>
        <item x="233"/>
        <item x="28"/>
        <item x="563"/>
        <item x="301"/>
        <item x="790"/>
        <item x="464"/>
        <item x="696"/>
        <item x="613"/>
        <item x="389"/>
        <item x="486"/>
        <item x="675"/>
        <item x="229"/>
        <item x="247"/>
        <item x="459"/>
        <item x="720"/>
        <item x="341"/>
        <item x="298"/>
        <item x="143"/>
        <item x="56"/>
        <item x="265"/>
        <item x="82"/>
        <item x="182"/>
        <item x="426"/>
        <item x="141"/>
        <item x="263"/>
        <item x="126"/>
        <item x="788"/>
        <item x="86"/>
        <item x="710"/>
        <item x="741"/>
        <item x="390"/>
        <item x="206"/>
        <item x="412"/>
        <item x="339"/>
        <item x="658"/>
        <item x="659"/>
        <item x="65"/>
        <item x="282"/>
        <item x="564"/>
        <item x="611"/>
        <item x="87"/>
        <item x="411"/>
        <item x="44"/>
        <item x="718"/>
        <item x="318"/>
        <item x="383"/>
        <item x="241"/>
        <item x="3"/>
        <item x="47"/>
        <item x="295"/>
        <item x="560"/>
        <item x="424"/>
        <item x="597"/>
        <item x="52"/>
        <item x="354"/>
        <item x="481"/>
        <item x="98"/>
        <item x="114"/>
        <item x="284"/>
        <item x="317"/>
        <item x="113"/>
        <item x="413"/>
        <item x="489"/>
        <item x="258"/>
        <item x="8"/>
        <item x="382"/>
        <item x="203"/>
        <item x="255"/>
        <item x="209"/>
        <item x="61"/>
        <item x="103"/>
        <item x="776"/>
        <item x="344"/>
        <item x="104"/>
        <item x="415"/>
        <item x="96"/>
        <item x="538"/>
        <item x="678"/>
        <item x="160"/>
        <item x="353"/>
        <item x="50"/>
        <item x="181"/>
        <item x="677"/>
        <item x="431"/>
        <item x="744"/>
        <item x="649"/>
        <item x="686"/>
        <item x="429"/>
        <item x="2"/>
        <item x="189"/>
        <item x="524"/>
        <item x="108"/>
        <item x="514"/>
        <item x="693"/>
        <item x="493"/>
        <item x="249"/>
        <item x="685"/>
        <item x="334"/>
        <item x="304"/>
        <item x="356"/>
        <item x="629"/>
        <item x="679"/>
        <item x="307"/>
        <item x="78"/>
        <item x="753"/>
        <item x="477"/>
        <item x="60"/>
        <item x="234"/>
        <item x="21"/>
        <item x="662"/>
        <item x="590"/>
        <item x="53"/>
        <item x="359"/>
        <item x="745"/>
        <item x="76"/>
        <item x="446"/>
        <item x="473"/>
        <item x="627"/>
        <item x="488"/>
        <item x="230"/>
        <item x="336"/>
        <item x="708"/>
        <item x="470"/>
        <item x="668"/>
        <item x="313"/>
        <item x="567"/>
        <item x="759"/>
        <item x="168"/>
        <item x="188"/>
        <item x="472"/>
        <item x="655"/>
        <item x="178"/>
        <item x="683"/>
        <item x="361"/>
        <item x="217"/>
        <item x="288"/>
        <item x="555"/>
        <item x="529"/>
        <item x="713"/>
        <item x="297"/>
        <item x="681"/>
        <item x="110"/>
        <item x="71"/>
        <item x="512"/>
        <item x="79"/>
        <item x="463"/>
        <item x="144"/>
        <item x="724"/>
        <item x="70"/>
        <item x="604"/>
        <item x="556"/>
        <item x="314"/>
        <item x="653"/>
        <item x="578"/>
        <item x="585"/>
        <item x="624"/>
        <item x="365"/>
        <item x="36"/>
        <item x="416"/>
        <item x="737"/>
        <item x="272"/>
        <item x="84"/>
        <item x="614"/>
        <item x="407"/>
        <item x="646"/>
        <item x="758"/>
        <item x="444"/>
        <item x="471"/>
        <item x="447"/>
        <item x="748"/>
        <item x="205"/>
        <item x="501"/>
        <item x="107"/>
        <item x="40"/>
        <item x="709"/>
        <item x="484"/>
        <item x="328"/>
        <item x="138"/>
        <item x="162"/>
        <item x="340"/>
        <item x="569"/>
        <item x="281"/>
        <item x="199"/>
        <item x="770"/>
        <item x="147"/>
        <item x="640"/>
        <item x="245"/>
        <item x="200"/>
        <item x="652"/>
        <item x="689"/>
        <item x="42"/>
        <item x="479"/>
        <item x="68"/>
        <item x="175"/>
        <item x="183"/>
        <item x="732"/>
        <item x="13"/>
        <item x="115"/>
        <item x="43"/>
        <item x="765"/>
        <item x="373"/>
        <item x="259"/>
        <item x="106"/>
        <item x="375"/>
        <item x="406"/>
        <item x="792"/>
        <item x="384"/>
        <item x="487"/>
        <item x="343"/>
        <item x="280"/>
        <item x="187"/>
        <item x="533"/>
        <item x="634"/>
        <item x="39"/>
        <item x="739"/>
        <item x="562"/>
        <item x="398"/>
        <item x="396"/>
        <item x="751"/>
        <item x="545"/>
        <item x="566"/>
        <item x="621"/>
        <item x="157"/>
        <item x="125"/>
        <item x="395"/>
        <item x="85"/>
        <item x="453"/>
        <item x="154"/>
        <item x="494"/>
        <item x="705"/>
        <item x="289"/>
        <item x="292"/>
        <item x="24"/>
        <item x="23"/>
        <item x="378"/>
        <item x="238"/>
        <item x="462"/>
        <item x="326"/>
        <item x="133"/>
        <item x="294"/>
        <item x="257"/>
        <item x="699"/>
        <item x="293"/>
        <item x="420"/>
        <item x="577"/>
        <item x="192"/>
        <item x="224"/>
        <item x="207"/>
        <item x="380"/>
        <item x="179"/>
        <item x="715"/>
        <item x="121"/>
        <item x="485"/>
        <item x="747"/>
        <item x="381"/>
        <item x="664"/>
        <item x="499"/>
        <item x="635"/>
        <item x="329"/>
        <item x="347"/>
        <item x="648"/>
        <item x="167"/>
        <item x="666"/>
        <item x="9"/>
        <item x="346"/>
        <item x="684"/>
        <item x="11"/>
        <item x="522"/>
        <item x="131"/>
        <item x="650"/>
        <item x="218"/>
        <item x="623"/>
        <item x="731"/>
        <item x="661"/>
        <item x="214"/>
        <item x="239"/>
        <item x="308"/>
        <item x="208"/>
        <item x="475"/>
        <item x="14"/>
        <item x="763"/>
        <item x="583"/>
        <item x="516"/>
        <item x="111"/>
        <item x="88"/>
        <item x="425"/>
        <item x="610"/>
        <item x="639"/>
        <item x="332"/>
        <item x="478"/>
        <item x="490"/>
        <item x="589"/>
        <item x="18"/>
        <item x="331"/>
        <item x="222"/>
        <item x="794"/>
        <item x="201"/>
        <item x="690"/>
        <item x="299"/>
        <item x="355"/>
        <item x="34"/>
        <item x="94"/>
        <item x="682"/>
        <item x="266"/>
        <item x="547"/>
        <item x="372"/>
        <item x="628"/>
        <item x="469"/>
        <item x="400"/>
        <item x="312"/>
        <item x="500"/>
        <item x="256"/>
        <item x="498"/>
        <item x="277"/>
        <item x="760"/>
        <item x="606"/>
        <item x="273"/>
        <item x="579"/>
        <item x="196"/>
        <item x="129"/>
        <item x="38"/>
        <item x="779"/>
        <item x="391"/>
        <item x="164"/>
        <item x="452"/>
        <item x="581"/>
        <item x="176"/>
        <item x="67"/>
        <item x="602"/>
        <item x="92"/>
        <item x="574"/>
        <item x="290"/>
        <item x="134"/>
        <item x="30"/>
        <item x="262"/>
        <item x="417"/>
        <item x="777"/>
        <item x="618"/>
        <item x="135"/>
        <item x="10"/>
        <item x="35"/>
        <item x="455"/>
        <item x="789"/>
        <item x="600"/>
        <item x="95"/>
        <item x="316"/>
        <item x="436"/>
        <item x="468"/>
        <item x="232"/>
        <item x="553"/>
        <item x="437"/>
        <item x="337"/>
        <item x="592"/>
        <item x="539"/>
        <item x="728"/>
        <item x="253"/>
        <item x="20"/>
        <item x="226"/>
        <item x="509"/>
        <item x="771"/>
        <item x="676"/>
        <item x="99"/>
        <item x="432"/>
        <item x="15"/>
        <item x="186"/>
        <item x="414"/>
        <item x="525"/>
        <item x="609"/>
        <item x="780"/>
        <item x="434"/>
        <item x="394"/>
        <item x="766"/>
        <item x="441"/>
        <item x="733"/>
        <item x="665"/>
        <item x="309"/>
        <item x="392"/>
        <item x="642"/>
        <item x="474"/>
        <item x="80"/>
        <item x="561"/>
        <item x="746"/>
        <item x="531"/>
        <item x="532"/>
        <item x="714"/>
        <item x="729"/>
        <item x="594"/>
        <item x="422"/>
        <item x="64"/>
        <item x="626"/>
        <item x="145"/>
        <item x="607"/>
        <item x="576"/>
        <item x="761"/>
        <item x="385"/>
        <item x="123"/>
        <item x="669"/>
        <item x="451"/>
        <item x="756"/>
        <item x="362"/>
        <item x="25"/>
        <item x="409"/>
        <item x="523"/>
        <item x="388"/>
        <item x="112"/>
        <item x="557"/>
        <item x="449"/>
        <item t="default"/>
      </items>
    </pivotField>
    <pivotField axis="axisRow" showAll="0">
      <items count="5">
        <item x="3"/>
        <item x="1"/>
        <item x="2"/>
        <item x="0"/>
        <item t="default"/>
      </items>
    </pivotField>
  </pivotFields>
  <rowFields count="1">
    <field x="1"/>
  </rowFields>
  <rowItems count="5">
    <i>
      <x/>
    </i>
    <i>
      <x v="1"/>
    </i>
    <i>
      <x v="2"/>
    </i>
    <i>
      <x v="3"/>
    </i>
    <i t="grand">
      <x/>
    </i>
  </rowItems>
  <colItems count="1">
    <i/>
  </colItems>
  <dataFields count="1">
    <dataField name="Count of Customer Name" fld="0" subtotal="count" baseField="0" baseItem="0" numFmtId="164"/>
  </dataFields>
  <formats count="1">
    <format dxfId="22">
      <pivotArea outline="0" collapsedLevelsAreSubtotals="1" fieldPosition="0"/>
    </format>
  </formats>
  <chartFormats count="5">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 count="1" selected="0">
            <x v="0"/>
          </reference>
        </references>
      </pivotArea>
    </chartFormat>
    <chartFormat chart="5" format="8">
      <pivotArea type="data" outline="0" fieldPosition="0">
        <references count="2">
          <reference field="4294967294" count="1" selected="0">
            <x v="0"/>
          </reference>
          <reference field="1" count="1" selected="0">
            <x v="1"/>
          </reference>
        </references>
      </pivotArea>
    </chartFormat>
    <chartFormat chart="5" format="9">
      <pivotArea type="data" outline="0" fieldPosition="0">
        <references count="2">
          <reference field="4294967294" count="1" selected="0">
            <x v="0"/>
          </reference>
          <reference field="1" count="1" selected="0">
            <x v="2"/>
          </reference>
        </references>
      </pivotArea>
    </chartFormat>
    <chartFormat chart="5" format="10">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FB8761B-FC0C-4970-8672-D3020E0DD30F}" name="PivotTable4"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4:E22" firstHeaderRow="1" firstDataRow="1" firstDataCol="1"/>
  <pivotFields count="23">
    <pivotField showAll="0">
      <items count="10001">
        <item x="0"/>
        <item x="1"/>
        <item x="2"/>
        <item x="3"/>
        <item x="4"/>
        <item x="5"/>
        <item x="6"/>
        <item x="7"/>
        <item x="8"/>
        <item x="9"/>
        <item x="10"/>
        <item x="11"/>
        <item x="12"/>
        <item x="13"/>
        <item x="14"/>
        <item x="15"/>
        <item x="16"/>
        <item x="17"/>
        <item x="9408"/>
        <item x="9409"/>
        <item x="20"/>
        <item x="21"/>
        <item x="22"/>
        <item x="23"/>
        <item x="24"/>
        <item x="25"/>
        <item x="26"/>
        <item x="27"/>
        <item x="28"/>
        <item x="6654"/>
        <item x="6658"/>
        <item x="31"/>
        <item x="32"/>
        <item x="33"/>
        <item x="34"/>
        <item x="35"/>
        <item x="36"/>
        <item x="37"/>
        <item x="38"/>
        <item x="39"/>
        <item x="3890"/>
        <item x="3891"/>
        <item x="389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8070"/>
        <item x="80"/>
        <item x="81"/>
        <item x="82"/>
        <item x="83"/>
        <item x="84"/>
        <item x="85"/>
        <item x="86"/>
        <item x="87"/>
        <item x="88"/>
        <item x="89"/>
        <item x="90"/>
        <item x="91"/>
        <item x="92"/>
        <item x="93"/>
        <item x="94"/>
        <item x="95"/>
        <item x="96"/>
        <item x="97"/>
        <item x="98"/>
        <item x="79"/>
        <item x="100"/>
        <item x="101"/>
        <item x="102"/>
        <item x="103"/>
        <item x="9827"/>
        <item x="9828"/>
        <item x="106"/>
        <item x="107"/>
        <item x="108"/>
        <item x="109"/>
        <item x="110"/>
        <item x="111"/>
        <item x="112"/>
        <item x="113"/>
        <item x="114"/>
        <item x="115"/>
        <item x="116"/>
        <item x="117"/>
        <item x="118"/>
        <item x="6997"/>
        <item x="120"/>
        <item x="121"/>
        <item x="122"/>
        <item x="123"/>
        <item x="124"/>
        <item x="125"/>
        <item x="126"/>
        <item x="127"/>
        <item x="128"/>
        <item x="129"/>
        <item x="130"/>
        <item x="131"/>
        <item x="132"/>
        <item x="133"/>
        <item x="134"/>
        <item x="135"/>
        <item x="136"/>
        <item x="137"/>
        <item x="138"/>
        <item x="139"/>
        <item x="9730"/>
        <item x="9732"/>
        <item x="1881"/>
        <item x="1943"/>
        <item x="2222"/>
        <item x="2431"/>
        <item x="146"/>
        <item x="147"/>
        <item x="148"/>
        <item x="149"/>
        <item x="150"/>
        <item x="151"/>
        <item x="152"/>
        <item x="153"/>
        <item x="154"/>
        <item x="155"/>
        <item x="7668"/>
        <item x="7196"/>
        <item x="158"/>
        <item x="159"/>
        <item x="160"/>
        <item x="161"/>
        <item x="162"/>
        <item x="2749"/>
        <item x="164"/>
        <item x="165"/>
        <item x="166"/>
        <item x="167"/>
        <item x="168"/>
        <item x="169"/>
        <item x="6370"/>
        <item x="171"/>
        <item x="172"/>
        <item x="173"/>
        <item x="174"/>
        <item x="175"/>
        <item x="176"/>
        <item x="177"/>
        <item x="178"/>
        <item x="179"/>
        <item x="7954"/>
        <item x="5223"/>
        <item x="5224"/>
        <item x="5225"/>
        <item x="184"/>
        <item x="185"/>
        <item x="186"/>
        <item x="187"/>
        <item x="188"/>
        <item x="189"/>
        <item x="1033"/>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7204"/>
        <item x="7225"/>
        <item x="228"/>
        <item x="229"/>
        <item x="230"/>
        <item x="231"/>
        <item x="232"/>
        <item x="233"/>
        <item x="234"/>
        <item x="235"/>
        <item x="236"/>
        <item x="237"/>
        <item x="238"/>
        <item x="239"/>
        <item x="240"/>
        <item x="241"/>
        <item x="1723"/>
        <item x="1730"/>
        <item x="244"/>
        <item x="1583"/>
        <item x="1584"/>
        <item x="1593"/>
        <item x="248"/>
        <item x="249"/>
        <item x="250"/>
        <item x="251"/>
        <item x="252"/>
        <item x="253"/>
        <item x="226"/>
        <item x="227"/>
        <item x="245"/>
        <item x="246"/>
        <item x="247"/>
        <item x="254"/>
        <item x="255"/>
        <item x="256"/>
        <item x="257"/>
        <item x="263"/>
        <item x="264"/>
        <item x="265"/>
        <item x="266"/>
        <item x="5310"/>
        <item x="268"/>
        <item x="269"/>
        <item x="293"/>
        <item x="271"/>
        <item x="272"/>
        <item x="273"/>
        <item x="5749"/>
        <item x="5789"/>
        <item x="276"/>
        <item x="277"/>
        <item x="278"/>
        <item x="279"/>
        <item x="280"/>
        <item x="281"/>
        <item x="282"/>
        <item x="283"/>
        <item x="284"/>
        <item x="285"/>
        <item x="286"/>
        <item x="287"/>
        <item x="425"/>
        <item x="289"/>
        <item x="290"/>
        <item x="291"/>
        <item x="3486"/>
        <item x="3493"/>
        <item x="3497"/>
        <item x="6371"/>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5693"/>
        <item x="329"/>
        <item x="432"/>
        <item x="331"/>
        <item x="332"/>
        <item x="333"/>
        <item x="334"/>
        <item x="335"/>
        <item x="336"/>
        <item x="337"/>
        <item x="338"/>
        <item x="339"/>
        <item x="340"/>
        <item x="341"/>
        <item x="342"/>
        <item x="343"/>
        <item x="344"/>
        <item x="2759"/>
        <item x="9662"/>
        <item x="347"/>
        <item x="348"/>
        <item x="349"/>
        <item x="350"/>
        <item x="351"/>
        <item x="352"/>
        <item x="353"/>
        <item x="354"/>
        <item x="355"/>
        <item x="356"/>
        <item x="357"/>
        <item x="358"/>
        <item x="359"/>
        <item x="360"/>
        <item x="361"/>
        <item x="362"/>
        <item x="6535"/>
        <item x="7438"/>
        <item x="7439"/>
        <item x="7453"/>
        <item x="367"/>
        <item x="368"/>
        <item x="369"/>
        <item x="370"/>
        <item x="371"/>
        <item x="372"/>
        <item x="373"/>
        <item x="374"/>
        <item x="375"/>
        <item x="376"/>
        <item x="377"/>
        <item x="378"/>
        <item x="379"/>
        <item x="380"/>
        <item x="381"/>
        <item x="40"/>
        <item x="383"/>
        <item x="384"/>
        <item x="385"/>
        <item x="386"/>
        <item x="387"/>
        <item x="388"/>
        <item x="389"/>
        <item x="390"/>
        <item x="391"/>
        <item x="392"/>
        <item x="393"/>
        <item x="1346"/>
        <item x="1458"/>
        <item x="1459"/>
        <item x="397"/>
        <item x="398"/>
        <item x="399"/>
        <item x="400"/>
        <item x="401"/>
        <item x="402"/>
        <item x="403"/>
        <item x="404"/>
        <item x="405"/>
        <item x="406"/>
        <item x="407"/>
        <item x="408"/>
        <item x="409"/>
        <item x="410"/>
        <item x="411"/>
        <item x="412"/>
        <item x="413"/>
        <item x="414"/>
        <item x="415"/>
        <item x="294"/>
        <item x="295"/>
        <item x="328"/>
        <item x="463"/>
        <item x="464"/>
        <item x="421"/>
        <item x="422"/>
        <item x="423"/>
        <item x="4362"/>
        <item x="4367"/>
        <item x="426"/>
        <item x="427"/>
        <item x="428"/>
        <item x="429"/>
        <item x="430"/>
        <item x="431"/>
        <item x="1789"/>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1731"/>
        <item x="1732"/>
        <item x="1748"/>
        <item x="466"/>
        <item x="467"/>
        <item x="4023"/>
        <item x="4024"/>
        <item x="4397"/>
        <item x="4442"/>
        <item x="4443"/>
        <item x="1801"/>
        <item x="474"/>
        <item x="475"/>
        <item x="476"/>
        <item x="477"/>
        <item x="478"/>
        <item x="479"/>
        <item x="480"/>
        <item x="481"/>
        <item x="482"/>
        <item x="483"/>
        <item x="484"/>
        <item x="485"/>
        <item x="486"/>
        <item x="487"/>
        <item x="488"/>
        <item x="465"/>
        <item x="489"/>
        <item x="491"/>
        <item x="492"/>
        <item x="493"/>
        <item x="494"/>
        <item x="495"/>
        <item x="496"/>
        <item x="497"/>
        <item x="498"/>
        <item x="499"/>
        <item x="500"/>
        <item x="501"/>
        <item x="502"/>
        <item x="503"/>
        <item x="504"/>
        <item x="505"/>
        <item x="506"/>
        <item x="507"/>
        <item x="508"/>
        <item x="509"/>
        <item x="1532"/>
        <item x="1619"/>
        <item x="1629"/>
        <item x="513"/>
        <item x="7243"/>
        <item x="7251"/>
        <item x="516"/>
        <item x="2525"/>
        <item x="2526"/>
        <item x="519"/>
        <item x="520"/>
        <item x="521"/>
        <item x="522"/>
        <item x="523"/>
        <item x="524"/>
        <item x="525"/>
        <item x="526"/>
        <item x="527"/>
        <item x="528"/>
        <item x="529"/>
        <item x="530"/>
        <item x="531"/>
        <item x="532"/>
        <item x="533"/>
        <item x="534"/>
        <item x="535"/>
        <item x="536"/>
        <item x="537"/>
        <item x="538"/>
        <item x="8131"/>
        <item x="540"/>
        <item x="541"/>
        <item x="542"/>
        <item x="543"/>
        <item x="7579"/>
        <item x="7627"/>
        <item x="7695"/>
        <item x="6998"/>
        <item x="6999"/>
        <item x="7047"/>
        <item x="550"/>
        <item x="551"/>
        <item x="552"/>
        <item x="553"/>
        <item x="554"/>
        <item x="555"/>
        <item x="556"/>
        <item x="557"/>
        <item x="558"/>
        <item x="559"/>
        <item x="1594"/>
        <item x="561"/>
        <item x="562"/>
        <item x="563"/>
        <item x="564"/>
        <item x="565"/>
        <item x="566"/>
        <item x="567"/>
        <item x="568"/>
        <item x="569"/>
        <item x="570"/>
        <item x="571"/>
        <item x="572"/>
        <item x="573"/>
        <item x="574"/>
        <item x="575"/>
        <item x="576"/>
        <item x="577"/>
        <item x="578"/>
        <item x="579"/>
        <item x="580"/>
        <item x="581"/>
        <item x="598"/>
        <item x="583"/>
        <item x="2521"/>
        <item x="2636"/>
        <item x="3460"/>
        <item x="587"/>
        <item x="588"/>
        <item x="589"/>
        <item x="590"/>
        <item x="591"/>
        <item x="592"/>
        <item x="593"/>
        <item x="594"/>
        <item x="595"/>
        <item x="596"/>
        <item x="597"/>
        <item x="5101"/>
        <item x="5128"/>
        <item x="5197"/>
        <item x="601"/>
        <item x="602"/>
        <item x="603"/>
        <item x="604"/>
        <item x="6798"/>
        <item x="606"/>
        <item x="607"/>
        <item x="608"/>
        <item x="609"/>
        <item x="610"/>
        <item x="7984"/>
        <item x="7985"/>
        <item x="8021"/>
        <item x="8022"/>
        <item x="615"/>
        <item x="616"/>
        <item x="617"/>
        <item x="618"/>
        <item x="619"/>
        <item x="620"/>
        <item x="621"/>
        <item x="622"/>
        <item x="623"/>
        <item x="624"/>
        <item x="625"/>
        <item x="626"/>
        <item x="627"/>
        <item x="628"/>
        <item x="629"/>
        <item x="630"/>
        <item x="631"/>
        <item x="632"/>
        <item x="633"/>
        <item x="634"/>
        <item x="635"/>
        <item x="636"/>
        <item x="637"/>
        <item x="638"/>
        <item x="639"/>
        <item x="4201"/>
        <item x="4202"/>
        <item x="642"/>
        <item x="643"/>
        <item x="644"/>
        <item x="645"/>
        <item x="646"/>
        <item x="647"/>
        <item x="648"/>
        <item x="649"/>
        <item x="650"/>
        <item x="651"/>
        <item x="652"/>
        <item x="653"/>
        <item x="654"/>
        <item x="655"/>
        <item x="656"/>
        <item x="657"/>
        <item x="658"/>
        <item x="659"/>
        <item x="660"/>
        <item x="661"/>
        <item x="662"/>
        <item x="663"/>
        <item x="664"/>
        <item x="665"/>
        <item x="666"/>
        <item x="599"/>
        <item x="668"/>
        <item x="8934"/>
        <item x="8958"/>
        <item x="671"/>
        <item x="672"/>
        <item x="673"/>
        <item x="674"/>
        <item x="675"/>
        <item x="676"/>
        <item x="677"/>
        <item x="9628"/>
        <item x="9629"/>
        <item x="9630"/>
        <item x="9659"/>
        <item x="682"/>
        <item x="683"/>
        <item x="684"/>
        <item x="685"/>
        <item x="686"/>
        <item x="687"/>
        <item x="688"/>
        <item x="689"/>
        <item x="690"/>
        <item x="691"/>
        <item x="692"/>
        <item x="693"/>
        <item x="694"/>
        <item x="695"/>
        <item x="696"/>
        <item x="697"/>
        <item x="698"/>
        <item x="699"/>
        <item x="700"/>
        <item x="701"/>
        <item x="7973"/>
        <item x="8049"/>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4930"/>
        <item x="4941"/>
        <item x="4984"/>
        <item x="736"/>
        <item x="7226"/>
        <item x="738"/>
        <item x="1460"/>
        <item x="740"/>
        <item x="741"/>
        <item x="742"/>
        <item x="743"/>
        <item x="744"/>
        <item x="745"/>
        <item x="746"/>
        <item x="747"/>
        <item x="748"/>
        <item x="6933"/>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227"/>
        <item x="780"/>
        <item x="781"/>
        <item x="782"/>
        <item x="783"/>
        <item x="784"/>
        <item x="785"/>
        <item x="8169"/>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6009"/>
        <item x="829"/>
        <item x="830"/>
        <item x="831"/>
        <item x="832"/>
        <item x="833"/>
        <item x="834"/>
        <item x="835"/>
        <item x="836"/>
        <item x="837"/>
        <item x="838"/>
        <item x="839"/>
        <item x="840"/>
        <item x="841"/>
        <item x="842"/>
        <item x="843"/>
        <item x="844"/>
        <item x="845"/>
        <item x="846"/>
        <item x="847"/>
        <item x="275"/>
        <item x="514"/>
        <item x="850"/>
        <item x="851"/>
        <item x="852"/>
        <item x="853"/>
        <item x="854"/>
        <item x="855"/>
        <item x="856"/>
        <item x="857"/>
        <item x="858"/>
        <item x="859"/>
        <item x="860"/>
        <item x="861"/>
        <item x="862"/>
        <item x="863"/>
        <item x="864"/>
        <item x="865"/>
        <item x="866"/>
        <item x="867"/>
        <item x="868"/>
        <item x="869"/>
        <item x="870"/>
        <item x="871"/>
        <item x="3217"/>
        <item x="3218"/>
        <item x="874"/>
        <item x="875"/>
        <item x="876"/>
        <item x="877"/>
        <item x="878"/>
        <item x="879"/>
        <item x="880"/>
        <item x="9733"/>
        <item x="9742"/>
        <item x="9851"/>
        <item x="884"/>
        <item x="885"/>
        <item x="886"/>
        <item x="887"/>
        <item x="888"/>
        <item x="4687"/>
        <item x="890"/>
        <item x="891"/>
        <item x="892"/>
        <item x="893"/>
        <item x="894"/>
        <item x="895"/>
        <item x="896"/>
        <item x="897"/>
        <item x="898"/>
        <item x="899"/>
        <item x="900"/>
        <item x="901"/>
        <item x="6458"/>
        <item x="903"/>
        <item x="904"/>
        <item x="905"/>
        <item x="906"/>
        <item x="907"/>
        <item x="908"/>
        <item x="909"/>
        <item x="910"/>
        <item x="911"/>
        <item x="912"/>
        <item x="913"/>
        <item x="914"/>
        <item x="915"/>
        <item x="916"/>
        <item x="917"/>
        <item x="918"/>
        <item x="919"/>
        <item x="7796"/>
        <item x="7797"/>
        <item x="7798"/>
        <item x="7799"/>
        <item x="8349"/>
        <item x="8355"/>
        <item x="8391"/>
        <item x="8450"/>
        <item x="8476"/>
        <item x="929"/>
        <item x="930"/>
        <item x="931"/>
        <item x="932"/>
        <item x="933"/>
        <item x="934"/>
        <item x="935"/>
        <item x="936"/>
        <item x="937"/>
        <item x="938"/>
        <item x="939"/>
        <item x="940"/>
        <item x="1702"/>
        <item x="942"/>
        <item x="943"/>
        <item x="944"/>
        <item x="945"/>
        <item x="946"/>
        <item x="947"/>
        <item x="948"/>
        <item x="949"/>
        <item x="950"/>
        <item x="490"/>
        <item x="510"/>
        <item x="953"/>
        <item x="954"/>
        <item x="955"/>
        <item x="956"/>
        <item x="957"/>
        <item x="958"/>
        <item x="959"/>
        <item x="960"/>
        <item x="961"/>
        <item x="962"/>
        <item x="963"/>
        <item x="964"/>
        <item x="965"/>
        <item x="966"/>
        <item x="6019"/>
        <item x="968"/>
        <item x="969"/>
        <item x="970"/>
        <item x="971"/>
        <item x="972"/>
        <item x="973"/>
        <item x="974"/>
        <item x="975"/>
        <item x="976"/>
        <item x="977"/>
        <item x="978"/>
        <item x="979"/>
        <item x="980"/>
        <item x="981"/>
        <item x="982"/>
        <item x="2911"/>
        <item x="984"/>
        <item x="985"/>
        <item x="986"/>
        <item x="987"/>
        <item x="988"/>
        <item x="989"/>
        <item x="990"/>
        <item x="991"/>
        <item x="992"/>
        <item x="993"/>
        <item x="994"/>
        <item x="995"/>
        <item x="8182"/>
        <item x="8361"/>
        <item x="8362"/>
        <item x="6112"/>
        <item x="6127"/>
        <item x="6216"/>
        <item x="6256"/>
        <item x="6291"/>
        <item x="1004"/>
        <item x="1005"/>
        <item x="1006"/>
        <item x="1007"/>
        <item x="1008"/>
        <item x="1009"/>
        <item x="1010"/>
        <item x="1011"/>
        <item x="1012"/>
        <item x="1013"/>
        <item x="1014"/>
        <item x="1015"/>
        <item x="1016"/>
        <item x="1017"/>
        <item x="1018"/>
        <item x="1019"/>
        <item x="1020"/>
        <item x="3332"/>
        <item x="1022"/>
        <item x="1023"/>
        <item x="1024"/>
        <item x="1025"/>
        <item x="1026"/>
        <item x="1027"/>
        <item x="1028"/>
        <item x="1029"/>
        <item x="1030"/>
        <item x="1031"/>
        <item x="2742"/>
        <item x="2861"/>
        <item x="1034"/>
        <item x="1035"/>
        <item x="1036"/>
        <item x="9504"/>
        <item x="9505"/>
        <item x="9513"/>
        <item x="9514"/>
        <item x="9515"/>
        <item x="9542"/>
        <item x="9543"/>
        <item x="1044"/>
        <item x="382"/>
        <item x="468"/>
        <item x="469"/>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703"/>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2912"/>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70"/>
        <item x="1171"/>
        <item x="1172"/>
        <item x="1193"/>
        <item x="1389"/>
        <item x="1173"/>
        <item x="1174"/>
        <item x="1175"/>
        <item x="1176"/>
        <item x="1177"/>
        <item x="1178"/>
        <item x="1179"/>
        <item x="472"/>
        <item x="889"/>
        <item x="1045"/>
        <item x="1046"/>
        <item x="1184"/>
        <item x="1185"/>
        <item x="1186"/>
        <item x="9252"/>
        <item x="1188"/>
        <item x="1189"/>
        <item x="1190"/>
        <item x="1191"/>
        <item x="1192"/>
        <item x="7268"/>
        <item x="1194"/>
        <item x="1195"/>
        <item x="1196"/>
        <item x="1197"/>
        <item x="1198"/>
        <item x="1199"/>
        <item x="1790"/>
        <item x="1812"/>
        <item x="1874"/>
        <item x="1875"/>
        <item x="1204"/>
        <item x="1205"/>
        <item x="1206"/>
        <item x="1207"/>
        <item x="1208"/>
        <item x="1209"/>
        <item x="1210"/>
        <item x="1211"/>
        <item x="1212"/>
        <item x="1213"/>
        <item x="6692"/>
        <item x="6693"/>
        <item x="6694"/>
        <item x="6710"/>
        <item x="6711"/>
        <item x="1219"/>
        <item x="1220"/>
        <item x="1221"/>
        <item x="1222"/>
        <item x="1223"/>
        <item x="1224"/>
        <item x="9412"/>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589"/>
        <item x="1268"/>
        <item x="1269"/>
        <item x="1270"/>
        <item x="1271"/>
        <item x="18"/>
        <item x="1273"/>
        <item x="1274"/>
        <item x="1275"/>
        <item x="1276"/>
        <item x="1277"/>
        <item x="1278"/>
        <item x="1279"/>
        <item x="1280"/>
        <item x="1281"/>
        <item x="1282"/>
        <item x="1283"/>
        <item x="1284"/>
        <item x="1285"/>
        <item x="1286"/>
        <item x="1287"/>
        <item x="1288"/>
        <item x="1289"/>
        <item x="1290"/>
        <item x="1291"/>
        <item x="1433"/>
        <item x="1293"/>
        <item x="1294"/>
        <item x="1295"/>
        <item x="1296"/>
        <item x="1297"/>
        <item x="1298"/>
        <item x="1299"/>
        <item x="1300"/>
        <item x="1301"/>
        <item x="1302"/>
        <item x="1303"/>
        <item x="1304"/>
        <item x="1305"/>
        <item x="1306"/>
        <item x="19"/>
        <item x="1308"/>
        <item x="1309"/>
        <item x="1310"/>
        <item x="1311"/>
        <item x="1312"/>
        <item x="1313"/>
        <item x="1314"/>
        <item x="1315"/>
        <item x="1316"/>
        <item x="1317"/>
        <item x="1318"/>
        <item x="1319"/>
        <item x="1320"/>
        <item x="1321"/>
        <item x="1322"/>
        <item x="1323"/>
        <item x="1324"/>
        <item x="1325"/>
        <item x="1326"/>
        <item x="1327"/>
        <item x="1328"/>
        <item x="7696"/>
        <item x="7697"/>
        <item x="1331"/>
        <item x="1332"/>
        <item x="1333"/>
        <item x="1334"/>
        <item x="1335"/>
        <item x="1336"/>
        <item x="1337"/>
        <item x="1338"/>
        <item x="1339"/>
        <item x="1340"/>
        <item x="1341"/>
        <item x="1342"/>
        <item x="1343"/>
        <item x="1344"/>
        <item x="1345"/>
        <item x="4323"/>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4368"/>
        <item x="4369"/>
        <item x="4375"/>
        <item x="1379"/>
        <item x="1380"/>
        <item x="1381"/>
        <item x="1382"/>
        <item x="1383"/>
        <item x="1384"/>
        <item x="1385"/>
        <item x="1386"/>
        <item x="1387"/>
        <item x="1388"/>
        <item x="1704"/>
        <item x="7454"/>
        <item x="1391"/>
        <item x="1392"/>
        <item x="1393"/>
        <item x="1394"/>
        <item x="1395"/>
        <item x="1396"/>
        <item x="1397"/>
        <item x="1398"/>
        <item x="1399"/>
        <item x="1400"/>
        <item x="1401"/>
        <item x="1402"/>
        <item x="1403"/>
        <item x="1404"/>
        <item x="1405"/>
        <item x="1406"/>
        <item x="1407"/>
        <item x="1408"/>
        <item x="1638"/>
        <item x="1644"/>
        <item x="1411"/>
        <item x="1412"/>
        <item x="1413"/>
        <item x="1414"/>
        <item x="1415"/>
        <item x="1416"/>
        <item x="1417"/>
        <item x="1418"/>
        <item x="1419"/>
        <item x="1420"/>
        <item x="1421"/>
        <item x="1422"/>
        <item x="1423"/>
        <item x="1424"/>
        <item x="1425"/>
        <item x="1426"/>
        <item x="1427"/>
        <item x="1428"/>
        <item x="1429"/>
        <item x="1430"/>
        <item x="1431"/>
        <item x="420"/>
        <item x="424"/>
        <item x="1434"/>
        <item x="7340"/>
        <item x="1436"/>
        <item x="1437"/>
        <item x="1438"/>
        <item x="1439"/>
        <item x="1440"/>
        <item x="1441"/>
        <item x="1442"/>
        <item x="1443"/>
        <item x="1444"/>
        <item x="1445"/>
        <item x="1446"/>
        <item x="1447"/>
        <item x="346"/>
        <item x="363"/>
        <item x="1450"/>
        <item x="1451"/>
        <item x="8792"/>
        <item x="1453"/>
        <item x="1454"/>
        <item x="1455"/>
        <item x="1456"/>
        <item x="1457"/>
        <item x="8315"/>
        <item x="8423"/>
        <item x="8479"/>
        <item x="1461"/>
        <item x="1462"/>
        <item x="1463"/>
        <item x="1464"/>
        <item x="1465"/>
        <item x="1466"/>
        <item x="1467"/>
        <item x="1468"/>
        <item x="1469"/>
        <item x="7536"/>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5493"/>
        <item x="5494"/>
        <item x="1500"/>
        <item x="1501"/>
        <item x="1502"/>
        <item x="1503"/>
        <item x="1504"/>
        <item x="1505"/>
        <item x="1506"/>
        <item x="258"/>
        <item x="259"/>
        <item x="260"/>
        <item x="261"/>
        <item x="1511"/>
        <item x="1512"/>
        <item x="1513"/>
        <item x="1514"/>
        <item x="1515"/>
        <item x="1516"/>
        <item x="1517"/>
        <item x="1518"/>
        <item x="1519"/>
        <item x="1520"/>
        <item x="1521"/>
        <item x="1522"/>
        <item x="1523"/>
        <item x="1524"/>
        <item x="8363"/>
        <item x="8364"/>
        <item x="8365"/>
        <item x="8374"/>
        <item x="8478"/>
        <item x="8740"/>
        <item x="8785"/>
        <item x="8786"/>
        <item x="1533"/>
        <item x="1534"/>
        <item x="1535"/>
        <item x="1536"/>
        <item x="1537"/>
        <item x="1538"/>
        <item x="1539"/>
        <item x="1540"/>
        <item x="1541"/>
        <item x="1542"/>
        <item x="1543"/>
        <item x="8815"/>
        <item x="1545"/>
        <item x="1546"/>
        <item x="1547"/>
        <item x="1548"/>
        <item x="1549"/>
        <item x="1550"/>
        <item x="1551"/>
        <item x="1552"/>
        <item x="1553"/>
        <item x="7269"/>
        <item x="7640"/>
        <item x="1556"/>
        <item x="1557"/>
        <item x="1558"/>
        <item x="1559"/>
        <item x="1560"/>
        <item x="1561"/>
        <item x="1562"/>
        <item x="1563"/>
        <item x="1564"/>
        <item x="1565"/>
        <item x="1566"/>
        <item x="4688"/>
        <item x="4689"/>
        <item x="4690"/>
        <item x="1570"/>
        <item x="1571"/>
        <item x="1572"/>
        <item x="1573"/>
        <item x="1574"/>
        <item x="1575"/>
        <item x="1576"/>
        <item x="1577"/>
        <item x="1578"/>
        <item x="1579"/>
        <item x="1580"/>
        <item x="1581"/>
        <item x="1582"/>
        <item x="9118"/>
        <item x="9119"/>
        <item x="1585"/>
        <item x="1586"/>
        <item x="1587"/>
        <item x="1588"/>
        <item x="99"/>
        <item x="156"/>
        <item x="394"/>
        <item x="395"/>
        <item x="6020"/>
        <item x="6021"/>
        <item x="4324"/>
        <item x="1596"/>
        <item x="1597"/>
        <item x="1598"/>
        <item x="1599"/>
        <item x="1600"/>
        <item x="1601"/>
        <item x="3447"/>
        <item x="1603"/>
        <item x="1604"/>
        <item x="1605"/>
        <item x="1606"/>
        <item x="1607"/>
        <item x="1608"/>
        <item x="1609"/>
        <item x="1610"/>
        <item x="1611"/>
        <item x="1612"/>
        <item x="1613"/>
        <item x="1614"/>
        <item x="1615"/>
        <item x="1616"/>
        <item x="1617"/>
        <item x="1618"/>
        <item x="9331"/>
        <item x="1620"/>
        <item x="1621"/>
        <item x="1622"/>
        <item x="1623"/>
        <item x="1624"/>
        <item x="1625"/>
        <item x="1626"/>
        <item x="1627"/>
        <item x="1628"/>
        <item x="3520"/>
        <item x="1630"/>
        <item x="1631"/>
        <item x="1632"/>
        <item x="1633"/>
        <item x="1634"/>
        <item x="1635"/>
        <item x="1636"/>
        <item x="1637"/>
        <item x="4376"/>
        <item x="8869"/>
        <item x="8870"/>
        <item x="1641"/>
        <item x="1642"/>
        <item x="1643"/>
        <item x="2921"/>
        <item x="2922"/>
        <item x="2938"/>
        <item x="3799"/>
        <item x="1648"/>
        <item x="1649"/>
        <item x="1650"/>
        <item x="8572"/>
        <item x="8573"/>
        <item x="8574"/>
        <item x="8575"/>
        <item x="8576"/>
        <item x="1656"/>
        <item x="1657"/>
        <item x="4944"/>
        <item x="1659"/>
        <item x="1660"/>
        <item x="1661"/>
        <item x="1662"/>
        <item x="1663"/>
        <item x="1664"/>
        <item x="1665"/>
        <item x="6713"/>
        <item x="6722"/>
        <item x="6762"/>
        <item x="6763"/>
        <item x="1670"/>
        <item x="1671"/>
        <item x="1672"/>
        <item x="1887"/>
        <item x="1674"/>
        <item x="1675"/>
        <item x="1676"/>
        <item x="1677"/>
        <item x="1678"/>
        <item x="1679"/>
        <item x="1680"/>
        <item x="1681"/>
        <item x="1682"/>
        <item x="1683"/>
        <item x="1684"/>
        <item x="1685"/>
        <item x="1686"/>
        <item x="1687"/>
        <item x="1688"/>
        <item x="5014"/>
        <item x="1690"/>
        <item x="163"/>
        <item x="345"/>
        <item x="872"/>
        <item x="1694"/>
        <item x="1695"/>
        <item x="1696"/>
        <item x="1697"/>
        <item x="1698"/>
        <item x="1699"/>
        <item x="1700"/>
        <item x="1701"/>
        <item x="6799"/>
        <item x="6996"/>
        <item x="7019"/>
        <item x="7132"/>
        <item x="1706"/>
        <item x="1707"/>
        <item x="1708"/>
        <item x="1709"/>
        <item x="1710"/>
        <item x="1711"/>
        <item x="1712"/>
        <item x="1713"/>
        <item x="1714"/>
        <item x="1715"/>
        <item x="1716"/>
        <item x="1717"/>
        <item x="1718"/>
        <item x="1719"/>
        <item x="1720"/>
        <item x="1721"/>
        <item x="2940"/>
        <item x="2941"/>
        <item x="1724"/>
        <item x="1725"/>
        <item x="1726"/>
        <item x="1727"/>
        <item x="1728"/>
        <item x="1729"/>
        <item x="7491"/>
        <item x="7493"/>
        <item x="7494"/>
        <item x="1733"/>
        <item x="1734"/>
        <item x="1735"/>
        <item x="1736"/>
        <item x="1737"/>
        <item x="1738"/>
        <item x="1739"/>
        <item x="1740"/>
        <item x="1741"/>
        <item x="1742"/>
        <item x="2857"/>
        <item x="1744"/>
        <item x="1745"/>
        <item x="1746"/>
        <item x="1747"/>
        <item x="3521"/>
        <item x="1749"/>
        <item x="1750"/>
        <item x="2276"/>
        <item x="1752"/>
        <item x="1753"/>
        <item x="1754"/>
        <item x="1755"/>
        <item x="1756"/>
        <item x="1888"/>
        <item x="1758"/>
        <item x="1759"/>
        <item x="1760"/>
        <item x="1761"/>
        <item x="1762"/>
        <item x="1763"/>
        <item x="1764"/>
        <item x="1765"/>
        <item x="1766"/>
        <item x="1767"/>
        <item x="1768"/>
        <item x="1769"/>
        <item x="1770"/>
        <item x="1771"/>
        <item x="1772"/>
        <item x="1757"/>
        <item x="1774"/>
        <item x="3537"/>
        <item x="1776"/>
        <item x="1777"/>
        <item x="4404"/>
        <item x="1554"/>
        <item x="1555"/>
        <item x="1781"/>
        <item x="1782"/>
        <item x="1783"/>
        <item x="1784"/>
        <item x="1785"/>
        <item x="1786"/>
        <item x="1787"/>
        <item x="1788"/>
        <item x="2649"/>
        <item x="2655"/>
        <item x="1791"/>
        <item x="1792"/>
        <item x="1793"/>
        <item x="1794"/>
        <item x="1795"/>
        <item x="1796"/>
        <item x="1797"/>
        <item x="1798"/>
        <item x="1799"/>
        <item x="1800"/>
        <item x="3938"/>
        <item x="1802"/>
        <item x="1803"/>
        <item x="1804"/>
        <item x="1805"/>
        <item x="1806"/>
        <item x="1807"/>
        <item x="1808"/>
        <item x="1809"/>
        <item x="1810"/>
        <item x="1811"/>
        <item x="2624"/>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705"/>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89"/>
        <item x="1890"/>
        <item x="1876"/>
        <item x="1877"/>
        <item x="1878"/>
        <item x="1879"/>
        <item x="1880"/>
        <item x="2858"/>
        <item x="1882"/>
        <item x="1883"/>
        <item x="1884"/>
        <item x="1885"/>
        <item x="1886"/>
        <item x="1435"/>
        <item x="1448"/>
        <item x="1449"/>
        <item x="1452"/>
        <item x="1891"/>
        <item x="1892"/>
        <item x="1893"/>
        <item x="1894"/>
        <item x="1895"/>
        <item x="1896"/>
        <item x="1897"/>
        <item x="1898"/>
        <item x="1899"/>
        <item x="1900"/>
        <item x="1901"/>
        <item x="1902"/>
        <item x="1903"/>
        <item x="1904"/>
        <item x="1905"/>
        <item x="1906"/>
        <item x="1038"/>
        <item x="1039"/>
        <item x="1040"/>
        <item x="1041"/>
        <item x="1042"/>
        <item x="1912"/>
        <item x="1913"/>
        <item x="1914"/>
        <item x="1915"/>
        <item x="1916"/>
        <item x="1917"/>
        <item x="1918"/>
        <item x="1919"/>
        <item x="1920"/>
        <item x="1921"/>
        <item x="2950"/>
        <item x="3073"/>
        <item x="1924"/>
        <item x="1925"/>
        <item x="7676"/>
        <item x="1927"/>
        <item x="1928"/>
        <item x="1929"/>
        <item x="1930"/>
        <item x="1931"/>
        <item x="1932"/>
        <item x="1933"/>
        <item x="1934"/>
        <item x="1935"/>
        <item x="1936"/>
        <item x="1937"/>
        <item x="1938"/>
        <item x="1432"/>
        <item x="1940"/>
        <item x="1941"/>
        <item x="1942"/>
        <item x="1743"/>
        <item x="1944"/>
        <item x="1945"/>
        <item x="1946"/>
        <item x="1947"/>
        <item x="1948"/>
        <item x="1949"/>
        <item x="1950"/>
        <item x="1951"/>
        <item x="1952"/>
        <item x="1953"/>
        <item x="1954"/>
        <item x="1955"/>
        <item x="1956"/>
        <item x="1957"/>
        <item x="1958"/>
        <item x="1959"/>
        <item x="1960"/>
        <item x="1961"/>
        <item x="1962"/>
        <item x="1963"/>
        <item x="1964"/>
        <item x="1965"/>
        <item x="8038"/>
        <item x="8083"/>
        <item x="8084"/>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8789"/>
        <item x="8790"/>
        <item x="2015"/>
        <item x="2016"/>
        <item x="2017"/>
        <item x="2018"/>
        <item x="2019"/>
        <item x="2020"/>
        <item x="2021"/>
        <item x="2022"/>
        <item x="2023"/>
        <item x="2024"/>
        <item x="1779"/>
        <item x="2026"/>
        <item x="2027"/>
        <item x="2028"/>
        <item x="2029"/>
        <item x="2030"/>
        <item x="2031"/>
        <item x="2032"/>
        <item x="2033"/>
        <item x="2034"/>
        <item x="2035"/>
        <item x="2036"/>
        <item x="2198"/>
        <item x="2199"/>
        <item x="2039"/>
        <item x="2040"/>
        <item x="2041"/>
        <item x="2042"/>
        <item x="2043"/>
        <item x="2044"/>
        <item x="2045"/>
        <item x="2046"/>
        <item x="2047"/>
        <item x="2048"/>
        <item x="2049"/>
        <item x="2050"/>
        <item x="2051"/>
        <item x="2052"/>
        <item x="2053"/>
        <item x="9853"/>
        <item x="9876"/>
        <item x="2056"/>
        <item x="2057"/>
        <item x="2058"/>
        <item x="7282"/>
        <item x="2060"/>
        <item x="2061"/>
        <item x="2062"/>
        <item x="2063"/>
        <item x="2064"/>
        <item x="2065"/>
        <item x="2066"/>
        <item x="2067"/>
        <item x="2068"/>
        <item x="515"/>
        <item x="544"/>
        <item x="545"/>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716"/>
        <item x="2717"/>
        <item x="2718"/>
        <item x="2719"/>
        <item x="2739"/>
        <item x="2112"/>
        <item x="2113"/>
        <item x="2114"/>
        <item x="2115"/>
        <item x="2116"/>
        <item x="2117"/>
        <item x="2118"/>
        <item x="2119"/>
        <item x="2120"/>
        <item x="2121"/>
        <item x="2122"/>
        <item x="2123"/>
        <item x="2124"/>
        <item x="2125"/>
        <item x="2126"/>
        <item x="2127"/>
        <item x="2128"/>
        <item x="2129"/>
        <item x="9120"/>
        <item x="9168"/>
        <item x="2132"/>
        <item x="2133"/>
        <item x="2134"/>
        <item x="2135"/>
        <item x="2136"/>
        <item x="2137"/>
        <item x="2138"/>
        <item x="2139"/>
        <item x="2140"/>
        <item x="2141"/>
        <item x="2142"/>
        <item x="3633"/>
        <item x="3635"/>
        <item x="2145"/>
        <item x="2146"/>
        <item x="2147"/>
        <item x="2148"/>
        <item x="2149"/>
        <item x="2150"/>
        <item x="2151"/>
        <item x="2152"/>
        <item x="2153"/>
        <item x="2154"/>
        <item x="2155"/>
        <item x="2156"/>
        <item x="2157"/>
        <item x="2277"/>
        <item x="2159"/>
        <item x="2160"/>
        <item x="2161"/>
        <item x="2162"/>
        <item x="2163"/>
        <item x="2164"/>
        <item x="2165"/>
        <item x="2166"/>
        <item x="2167"/>
        <item x="2168"/>
        <item x="2169"/>
        <item x="2170"/>
        <item x="2171"/>
        <item x="2172"/>
        <item x="2173"/>
        <item x="1645"/>
        <item x="1646"/>
        <item x="1651"/>
        <item x="8208"/>
        <item x="2178"/>
        <item x="2179"/>
        <item x="2180"/>
        <item x="2181"/>
        <item x="2182"/>
        <item x="2183"/>
        <item x="2184"/>
        <item x="2185"/>
        <item x="2186"/>
        <item x="2187"/>
        <item x="2188"/>
        <item x="2189"/>
        <item x="2190"/>
        <item x="2191"/>
        <item x="2192"/>
        <item x="2193"/>
        <item x="2194"/>
        <item x="2195"/>
        <item x="2196"/>
        <item x="4325"/>
        <item x="4353"/>
        <item x="4354"/>
        <item x="4403"/>
        <item x="2201"/>
        <item x="2202"/>
        <item x="2203"/>
        <item x="2204"/>
        <item x="8816"/>
        <item x="2206"/>
        <item x="2207"/>
        <item x="2208"/>
        <item x="2209"/>
        <item x="2210"/>
        <item x="2211"/>
        <item x="2212"/>
        <item x="2213"/>
        <item x="2214"/>
        <item x="2215"/>
        <item x="2216"/>
        <item x="2217"/>
        <item x="2218"/>
        <item x="2219"/>
        <item x="2220"/>
        <item x="2221"/>
        <item x="5015"/>
        <item x="2223"/>
        <item x="2224"/>
        <item x="2225"/>
        <item x="2226"/>
        <item x="2227"/>
        <item x="2228"/>
        <item x="2229"/>
        <item x="2230"/>
        <item x="2231"/>
        <item x="2232"/>
        <item x="2233"/>
        <item x="600"/>
        <item x="611"/>
        <item x="612"/>
        <item x="2237"/>
        <item x="2238"/>
        <item x="2239"/>
        <item x="2240"/>
        <item x="2241"/>
        <item x="2242"/>
        <item x="2243"/>
        <item x="2244"/>
        <item x="2245"/>
        <item x="3085"/>
        <item x="3086"/>
        <item x="2248"/>
        <item x="1907"/>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1529"/>
        <item x="1544"/>
        <item x="1639"/>
        <item x="2278"/>
        <item x="2279"/>
        <item x="2280"/>
        <item x="2281"/>
        <item x="2282"/>
        <item x="2283"/>
        <item x="2284"/>
        <item x="2285"/>
        <item x="2286"/>
        <item x="3255"/>
        <item x="3256"/>
        <item x="2289"/>
        <item x="7677"/>
        <item x="2291"/>
        <item x="2292"/>
        <item x="2293"/>
        <item x="2294"/>
        <item x="2295"/>
        <item x="1908"/>
        <item x="1909"/>
        <item x="2298"/>
        <item x="2299"/>
        <item x="2300"/>
        <item x="8528"/>
        <item x="8556"/>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9"/>
        <item x="30"/>
        <item x="8246"/>
        <item x="8247"/>
        <item x="2332"/>
        <item x="2333"/>
        <item x="2334"/>
        <item x="2335"/>
        <item x="2336"/>
        <item x="2337"/>
        <item x="2338"/>
        <item x="2339"/>
        <item x="2340"/>
        <item x="2341"/>
        <item x="2342"/>
        <item x="2343"/>
        <item x="7724"/>
        <item x="2345"/>
        <item x="2346"/>
        <item x="2347"/>
        <item x="2348"/>
        <item x="2349"/>
        <item x="2350"/>
        <item x="2351"/>
        <item x="2352"/>
        <item x="2353"/>
        <item x="2354"/>
        <item x="2355"/>
        <item x="2356"/>
        <item x="2357"/>
        <item x="2358"/>
        <item x="2359"/>
        <item x="2360"/>
        <item x="6153"/>
        <item x="6187"/>
        <item x="6188"/>
        <item x="6236"/>
        <item x="6237"/>
        <item x="6238"/>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3903"/>
        <item x="2404"/>
        <item x="2405"/>
        <item x="2406"/>
        <item x="2407"/>
        <item x="2408"/>
        <item x="2409"/>
        <item x="2410"/>
        <item x="6462"/>
        <item x="2412"/>
        <item x="2413"/>
        <item x="2414"/>
        <item x="2415"/>
        <item x="2416"/>
        <item x="2417"/>
        <item x="2418"/>
        <item x="2419"/>
        <item x="2420"/>
        <item x="2421"/>
        <item x="2422"/>
        <item x="2423"/>
        <item x="2424"/>
        <item x="2425"/>
        <item x="2426"/>
        <item x="2427"/>
        <item x="2428"/>
        <item x="2429"/>
        <item x="5202"/>
        <item x="2859"/>
        <item x="2432"/>
        <item x="2433"/>
        <item x="2434"/>
        <item x="2435"/>
        <item x="2436"/>
        <item x="2437"/>
        <item x="2438"/>
        <item x="2439"/>
        <item x="2440"/>
        <item x="2441"/>
        <item x="2442"/>
        <item x="2443"/>
        <item x="2444"/>
        <item x="2445"/>
        <item x="2446"/>
        <item x="2447"/>
        <item x="9332"/>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1780"/>
        <item x="1842"/>
        <item x="2488"/>
        <item x="2489"/>
        <item x="2490"/>
        <item x="2491"/>
        <item x="2492"/>
        <item x="2493"/>
        <item x="2494"/>
        <item x="2495"/>
        <item x="2496"/>
        <item x="2497"/>
        <item x="2498"/>
        <item x="2499"/>
        <item x="2500"/>
        <item x="2501"/>
        <item x="613"/>
        <item x="2503"/>
        <item x="2504"/>
        <item x="2505"/>
        <item x="2506"/>
        <item x="2507"/>
        <item x="2508"/>
        <item x="2509"/>
        <item x="2510"/>
        <item x="2511"/>
        <item x="2512"/>
        <item x="2513"/>
        <item x="2514"/>
        <item x="2515"/>
        <item x="2516"/>
        <item x="396"/>
        <item x="584"/>
        <item x="585"/>
        <item x="586"/>
        <item x="739"/>
        <item x="2522"/>
        <item x="2523"/>
        <item x="2524"/>
        <item x="3957"/>
        <item x="3958"/>
        <item x="2527"/>
        <item x="2528"/>
        <item x="2529"/>
        <item x="2530"/>
        <item x="3095"/>
        <item x="3096"/>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8248"/>
        <item x="8249"/>
        <item x="2569"/>
        <item x="2570"/>
        <item x="2571"/>
        <item x="2572"/>
        <item x="2573"/>
        <item x="2574"/>
        <item x="2575"/>
        <item x="2576"/>
        <item x="2577"/>
        <item x="2578"/>
        <item x="4446"/>
        <item x="2580"/>
        <item x="2581"/>
        <item x="2582"/>
        <item x="2583"/>
        <item x="2584"/>
        <item x="2585"/>
        <item x="8976"/>
        <item x="8977"/>
        <item x="8994"/>
        <item x="2589"/>
        <item x="2590"/>
        <item x="2591"/>
        <item x="2592"/>
        <item x="8587"/>
        <item x="2594"/>
        <item x="2595"/>
        <item x="2596"/>
        <item x="2597"/>
        <item x="2598"/>
        <item x="2599"/>
        <item x="2600"/>
        <item x="3585"/>
        <item x="2602"/>
        <item x="2603"/>
        <item x="2604"/>
        <item x="2605"/>
        <item x="2606"/>
        <item x="2607"/>
        <item x="2608"/>
        <item x="2609"/>
        <item x="2610"/>
        <item x="2611"/>
        <item x="9877"/>
        <item x="2613"/>
        <item x="2614"/>
        <item x="2615"/>
        <item x="2616"/>
        <item x="2617"/>
        <item x="2618"/>
        <item x="2619"/>
        <item x="2620"/>
        <item x="2621"/>
        <item x="2622"/>
        <item x="1910"/>
        <item x="1911"/>
        <item x="2625"/>
        <item x="2626"/>
        <item x="2627"/>
        <item x="2628"/>
        <item x="2629"/>
        <item x="2630"/>
        <item x="2631"/>
        <item x="2632"/>
        <item x="2633"/>
        <item x="2634"/>
        <item x="2635"/>
        <item x="8641"/>
        <item x="2637"/>
        <item x="2638"/>
        <item x="2639"/>
        <item x="2640"/>
        <item x="2641"/>
        <item x="2642"/>
        <item x="2643"/>
        <item x="2644"/>
        <item x="2645"/>
        <item x="2646"/>
        <item x="2647"/>
        <item x="2648"/>
        <item x="5495"/>
        <item x="2650"/>
        <item x="2651"/>
        <item x="2652"/>
        <item x="2653"/>
        <item x="2654"/>
        <item x="6942"/>
        <item x="2656"/>
        <item x="2657"/>
        <item x="2658"/>
        <item x="4077"/>
        <item x="2660"/>
        <item x="2661"/>
        <item x="2662"/>
        <item x="2663"/>
        <item x="2664"/>
        <item x="2665"/>
        <item x="2666"/>
        <item x="2667"/>
        <item x="2668"/>
        <item x="2669"/>
        <item x="2670"/>
        <item x="2671"/>
        <item x="2672"/>
        <item x="2673"/>
        <item x="2674"/>
        <item x="2675"/>
        <item x="2676"/>
        <item x="2677"/>
        <item x="511"/>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4415"/>
        <item x="4416"/>
        <item x="8995"/>
        <item x="9068"/>
        <item x="9069"/>
        <item x="9070"/>
        <item x="9071"/>
        <item x="9072"/>
        <item x="9073"/>
        <item x="9074"/>
        <item x="2720"/>
        <item x="2721"/>
        <item x="2722"/>
        <item x="2723"/>
        <item x="2724"/>
        <item x="2725"/>
        <item x="2726"/>
        <item x="2727"/>
        <item x="2728"/>
        <item x="2729"/>
        <item x="2730"/>
        <item x="2731"/>
        <item x="2732"/>
        <item x="2733"/>
        <item x="2734"/>
        <item x="2735"/>
        <item x="2736"/>
        <item x="2737"/>
        <item x="2738"/>
        <item x="119"/>
        <item x="2740"/>
        <item x="2741"/>
        <item x="9182"/>
        <item x="873"/>
        <item x="1187"/>
        <item x="1691"/>
        <item x="1692"/>
        <item x="1693"/>
        <item x="2743"/>
        <item x="2744"/>
        <item x="2750"/>
        <item x="2751"/>
        <item x="2752"/>
        <item x="2753"/>
        <item x="6795"/>
        <item x="2755"/>
        <item x="2756"/>
        <item x="2757"/>
        <item x="2758"/>
        <item x="321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3097"/>
        <item x="2800"/>
        <item x="2801"/>
        <item x="2802"/>
        <item x="2803"/>
        <item x="2804"/>
        <item x="2805"/>
        <item x="2806"/>
        <item x="2807"/>
        <item x="2808"/>
        <item x="2809"/>
        <item x="2810"/>
        <item x="2811"/>
        <item x="2812"/>
        <item x="2813"/>
        <item x="2814"/>
        <item x="2815"/>
        <item x="2816"/>
        <item x="2817"/>
        <item x="2818"/>
        <item x="2819"/>
        <item x="2820"/>
        <item x="2821"/>
        <item x="2822"/>
        <item x="2823"/>
        <item x="5507"/>
        <item x="2825"/>
        <item x="2826"/>
        <item x="2827"/>
        <item x="2828"/>
        <item x="2829"/>
        <item x="2830"/>
        <item x="2831"/>
        <item x="2832"/>
        <item x="2833"/>
        <item x="2834"/>
        <item x="2835"/>
        <item x="2836"/>
        <item x="2837"/>
        <item x="2838"/>
        <item x="9257"/>
        <item x="2840"/>
        <item x="2841"/>
        <item x="2842"/>
        <item x="2843"/>
        <item x="2844"/>
        <item x="2845"/>
        <item x="2846"/>
        <item x="2847"/>
        <item x="2848"/>
        <item x="2849"/>
        <item x="2850"/>
        <item x="2851"/>
        <item x="2852"/>
        <item x="4417"/>
        <item x="1640"/>
        <item x="2855"/>
        <item x="2856"/>
        <item x="2915"/>
        <item x="2916"/>
        <item x="2917"/>
        <item x="2860"/>
        <item x="190"/>
        <item x="7362"/>
        <item x="2863"/>
        <item x="2864"/>
        <item x="2865"/>
        <item x="2866"/>
        <item x="2867"/>
        <item x="2868"/>
        <item x="2869"/>
        <item x="2870"/>
        <item x="2871"/>
        <item x="2872"/>
        <item x="2873"/>
        <item x="2874"/>
        <item x="2875"/>
        <item x="2876"/>
        <item x="2877"/>
        <item x="2878"/>
        <item x="6796"/>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6546"/>
        <item x="6547"/>
        <item x="2913"/>
        <item x="2914"/>
        <item x="5371"/>
        <item x="5372"/>
        <item x="5575"/>
        <item x="5576"/>
        <item x="2919"/>
        <item x="2920"/>
        <item x="4418"/>
        <item x="4437"/>
        <item x="2923"/>
        <item x="2924"/>
        <item x="2925"/>
        <item x="2926"/>
        <item x="2927"/>
        <item x="2928"/>
        <item x="2929"/>
        <item x="2930"/>
        <item x="2931"/>
        <item x="2932"/>
        <item x="2933"/>
        <item x="2934"/>
        <item x="2935"/>
        <item x="2936"/>
        <item x="2937"/>
        <item x="6266"/>
        <item x="2939"/>
        <item x="1043"/>
        <item x="1141"/>
        <item x="2942"/>
        <item x="2943"/>
        <item x="2944"/>
        <item x="2945"/>
        <item x="2946"/>
        <item x="2947"/>
        <item x="2948"/>
        <item x="2949"/>
        <item x="5694"/>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5590"/>
        <item x="3074"/>
        <item x="3075"/>
        <item x="3076"/>
        <item x="6423"/>
        <item x="3078"/>
        <item x="3079"/>
        <item x="3080"/>
        <item x="3081"/>
        <item x="3082"/>
        <item x="3083"/>
        <item x="3084"/>
        <item x="4438"/>
        <item x="4451"/>
        <item x="3087"/>
        <item x="3088"/>
        <item x="3089"/>
        <item x="3090"/>
        <item x="3091"/>
        <item x="3092"/>
        <item x="3093"/>
        <item x="3094"/>
        <item x="1922"/>
        <item x="1923"/>
        <item x="1926"/>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4452"/>
        <item x="4530"/>
        <item x="3126"/>
        <item x="3127"/>
        <item x="3128"/>
        <item x="3129"/>
        <item x="3130"/>
        <item x="3131"/>
        <item x="3132"/>
        <item x="3133"/>
        <item x="3134"/>
        <item x="3135"/>
        <item x="3136"/>
        <item x="3137"/>
        <item x="3138"/>
        <item x="3139"/>
        <item x="3140"/>
        <item x="3660"/>
        <item x="3142"/>
        <item x="3143"/>
        <item x="3144"/>
        <item x="3145"/>
        <item x="9544"/>
        <item x="9545"/>
        <item x="9549"/>
        <item x="9597"/>
        <item x="470"/>
        <item x="471"/>
        <item x="3152"/>
        <item x="3153"/>
        <item x="3154"/>
        <item x="3155"/>
        <item x="3156"/>
        <item x="3157"/>
        <item x="3158"/>
        <item x="3159"/>
        <item x="3160"/>
        <item x="3161"/>
        <item x="3162"/>
        <item x="3163"/>
        <item x="3164"/>
        <item x="3165"/>
        <item x="3166"/>
        <item x="3167"/>
        <item x="3168"/>
        <item x="3169"/>
        <item x="3170"/>
        <item x="3171"/>
        <item x="5625"/>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2754"/>
        <item x="3199"/>
        <item x="3200"/>
        <item x="3201"/>
        <item x="3202"/>
        <item x="3203"/>
        <item x="3204"/>
        <item x="3205"/>
        <item x="3206"/>
        <item x="3207"/>
        <item x="3208"/>
        <item x="3209"/>
        <item x="3210"/>
        <item x="3211"/>
        <item x="3212"/>
        <item x="3213"/>
        <item x="3214"/>
        <item x="3215"/>
        <item x="3216"/>
        <item x="3901"/>
        <item x="3934"/>
        <item x="3935"/>
        <item x="3220"/>
        <item x="3221"/>
        <item x="3222"/>
        <item x="8791"/>
        <item x="3224"/>
        <item x="3225"/>
        <item x="3226"/>
        <item x="3227"/>
        <item x="3228"/>
        <item x="3229"/>
        <item x="3230"/>
        <item x="3231"/>
        <item x="3232"/>
        <item x="3233"/>
        <item x="3234"/>
        <item x="3235"/>
        <item x="3236"/>
        <item x="3237"/>
        <item x="3238"/>
        <item x="3239"/>
        <item x="3240"/>
        <item x="3241"/>
        <item x="5626"/>
        <item x="3243"/>
        <item x="7800"/>
        <item x="3245"/>
        <item x="3246"/>
        <item x="3247"/>
        <item x="3248"/>
        <item x="3249"/>
        <item x="3250"/>
        <item x="3251"/>
        <item x="3252"/>
        <item x="3253"/>
        <item x="3254"/>
        <item x="1751"/>
        <item x="2059"/>
        <item x="2069"/>
        <item x="2070"/>
        <item x="2071"/>
        <item x="2158"/>
        <item x="3261"/>
        <item x="3262"/>
        <item x="3263"/>
        <item x="3264"/>
        <item x="3265"/>
        <item x="3266"/>
        <item x="3267"/>
        <item x="3268"/>
        <item x="3269"/>
        <item x="3270"/>
        <item x="3271"/>
        <item x="3272"/>
        <item x="3273"/>
        <item x="3274"/>
        <item x="3275"/>
        <item x="3276"/>
        <item x="3277"/>
        <item x="3278"/>
        <item x="3279"/>
        <item x="3280"/>
        <item x="3281"/>
        <item x="3282"/>
        <item x="1200"/>
        <item x="1201"/>
        <item x="4531"/>
        <item x="4570"/>
        <item x="4571"/>
        <item x="7804"/>
        <item x="7894"/>
        <item x="3290"/>
        <item x="3291"/>
        <item x="3292"/>
        <item x="3293"/>
        <item x="3294"/>
        <item x="3295"/>
        <item x="9224"/>
        <item x="3297"/>
        <item x="3298"/>
        <item x="3299"/>
        <item x="3300"/>
        <item x="3301"/>
        <item x="4579"/>
        <item x="3303"/>
        <item x="3304"/>
        <item x="3305"/>
        <item x="3306"/>
        <item x="3307"/>
        <item x="3308"/>
        <item x="3309"/>
        <item x="3310"/>
        <item x="41"/>
        <item x="3312"/>
        <item x="3313"/>
        <item x="3314"/>
        <item x="3315"/>
        <item x="3316"/>
        <item x="3317"/>
        <item x="3318"/>
        <item x="42"/>
        <item x="104"/>
        <item x="3321"/>
        <item x="3322"/>
        <item x="3323"/>
        <item x="3324"/>
        <item x="3325"/>
        <item x="3326"/>
        <item x="3327"/>
        <item x="3328"/>
        <item x="3329"/>
        <item x="3330"/>
        <item x="3331"/>
        <item x="9375"/>
        <item x="9376"/>
        <item x="3334"/>
        <item x="3335"/>
        <item x="3336"/>
        <item x="3337"/>
        <item x="3338"/>
        <item x="3339"/>
        <item x="3340"/>
        <item x="3341"/>
        <item x="3342"/>
        <item x="3343"/>
        <item x="3344"/>
        <item x="3345"/>
        <item x="3346"/>
        <item x="3347"/>
        <item x="3348"/>
        <item x="3349"/>
        <item x="3350"/>
        <item x="3351"/>
        <item x="3352"/>
        <item x="3353"/>
        <item x="1202"/>
        <item x="3355"/>
        <item x="3356"/>
        <item x="3357"/>
        <item x="3358"/>
        <item x="3359"/>
        <item x="3360"/>
        <item x="3361"/>
        <item x="7288"/>
        <item x="7307"/>
        <item x="7308"/>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1047"/>
        <item x="1180"/>
        <item x="1181"/>
        <item x="1182"/>
        <item x="1183"/>
        <item x="3451"/>
        <item x="3452"/>
        <item x="3453"/>
        <item x="3454"/>
        <item x="3455"/>
        <item x="3456"/>
        <item x="3457"/>
        <item x="3458"/>
        <item x="3459"/>
        <item x="3461"/>
        <item x="3485"/>
        <item x="3462"/>
        <item x="3463"/>
        <item x="3464"/>
        <item x="3465"/>
        <item x="3466"/>
        <item x="3467"/>
        <item x="3468"/>
        <item x="3469"/>
        <item x="3470"/>
        <item x="3471"/>
        <item x="3472"/>
        <item x="3473"/>
        <item x="3474"/>
        <item x="3475"/>
        <item x="3476"/>
        <item x="3477"/>
        <item x="3478"/>
        <item x="3479"/>
        <item x="3480"/>
        <item x="3481"/>
        <item x="3482"/>
        <item x="3483"/>
        <item x="3484"/>
        <item x="9855"/>
        <item x="5058"/>
        <item x="3487"/>
        <item x="3488"/>
        <item x="3489"/>
        <item x="3490"/>
        <item x="3491"/>
        <item x="3492"/>
        <item x="8898"/>
        <item x="3494"/>
        <item x="4593"/>
        <item x="3496"/>
        <item x="6548"/>
        <item x="1094"/>
        <item x="1168"/>
        <item x="3500"/>
        <item x="3501"/>
        <item x="3502"/>
        <item x="3503"/>
        <item x="3504"/>
        <item x="3505"/>
        <item x="3506"/>
        <item x="3507"/>
        <item x="3508"/>
        <item x="3509"/>
        <item x="3510"/>
        <item x="3511"/>
        <item x="3512"/>
        <item x="3513"/>
        <item x="3514"/>
        <item x="3515"/>
        <item x="3516"/>
        <item x="3517"/>
        <item x="3518"/>
        <item x="3519"/>
        <item x="3661"/>
        <item x="3662"/>
        <item x="3522"/>
        <item x="3523"/>
        <item x="6644"/>
        <item x="3525"/>
        <item x="3526"/>
        <item x="3527"/>
        <item x="3528"/>
        <item x="3529"/>
        <item x="3530"/>
        <item x="3531"/>
        <item x="3532"/>
        <item x="3533"/>
        <item x="3534"/>
        <item x="3535"/>
        <item x="3536"/>
        <item x="5695"/>
        <item x="3538"/>
        <item x="3539"/>
        <item x="3540"/>
        <item x="3541"/>
        <item x="3542"/>
        <item x="3543"/>
        <item x="3544"/>
        <item x="9318"/>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734"/>
        <item x="3574"/>
        <item x="8808"/>
        <item x="3576"/>
        <item x="3577"/>
        <item x="3578"/>
        <item x="3579"/>
        <item x="3580"/>
        <item x="3581"/>
        <item x="6292"/>
        <item x="6293"/>
        <item x="6320"/>
        <item x="6344"/>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7540"/>
        <item x="3634"/>
        <item x="6943"/>
        <item x="3636"/>
        <item x="3637"/>
        <item x="3638"/>
        <item x="3639"/>
        <item x="3640"/>
        <item x="3641"/>
        <item x="3642"/>
        <item x="3643"/>
        <item x="3644"/>
        <item x="3645"/>
        <item x="3646"/>
        <item x="3647"/>
        <item x="3648"/>
        <item x="3649"/>
        <item x="3650"/>
        <item x="3651"/>
        <item x="3652"/>
        <item x="3653"/>
        <item x="3654"/>
        <item x="3655"/>
        <item x="3656"/>
        <item x="3657"/>
        <item x="3658"/>
        <item x="3659"/>
        <item x="7672"/>
        <item x="7673"/>
        <item x="7674"/>
        <item x="7675"/>
        <item x="3664"/>
        <item x="3665"/>
        <item x="3666"/>
        <item x="3667"/>
        <item x="3668"/>
        <item x="3669"/>
        <item x="3670"/>
        <item x="3671"/>
        <item x="3672"/>
        <item x="3673"/>
        <item x="1939"/>
        <item x="3675"/>
        <item x="3676"/>
        <item x="8544"/>
        <item x="8547"/>
        <item x="8557"/>
        <item x="3680"/>
        <item x="3681"/>
        <item x="3682"/>
        <item x="3683"/>
        <item x="3684"/>
        <item x="3685"/>
        <item x="3686"/>
        <item x="8571"/>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7448"/>
        <item x="3726"/>
        <item x="3727"/>
        <item x="3728"/>
        <item x="3729"/>
        <item x="3730"/>
        <item x="3731"/>
        <item x="3732"/>
        <item x="3733"/>
        <item x="3734"/>
        <item x="3735"/>
        <item x="5696"/>
        <item x="5697"/>
        <item x="5756"/>
        <item x="5783"/>
        <item x="3740"/>
        <item x="3741"/>
        <item x="3742"/>
        <item x="3743"/>
        <item x="3744"/>
        <item x="3745"/>
        <item x="3746"/>
        <item x="5198"/>
        <item x="7769"/>
        <item x="3749"/>
        <item x="3750"/>
        <item x="3751"/>
        <item x="140"/>
        <item x="3753"/>
        <item x="3754"/>
        <item x="3755"/>
        <item x="5784"/>
        <item x="5856"/>
        <item x="5889"/>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4594"/>
        <item x="4595"/>
        <item x="4596"/>
        <item x="3800"/>
        <item x="3801"/>
        <item x="3802"/>
        <item x="3803"/>
        <item x="3804"/>
        <item x="3805"/>
        <item x="3806"/>
        <item x="3807"/>
        <item x="3808"/>
        <item x="3809"/>
        <item x="3810"/>
        <item x="3811"/>
        <item x="3812"/>
        <item x="3813"/>
        <item x="3814"/>
        <item x="6827"/>
        <item x="7167"/>
        <item x="7173"/>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124"/>
        <item x="3125"/>
        <item x="3868"/>
        <item x="3869"/>
        <item x="3870"/>
        <item x="3871"/>
        <item x="3872"/>
        <item x="3873"/>
        <item x="3874"/>
        <item x="5220"/>
        <item x="5221"/>
        <item x="5222"/>
        <item x="3878"/>
        <item x="3879"/>
        <item x="3880"/>
        <item x="3881"/>
        <item x="3882"/>
        <item x="3883"/>
        <item x="3884"/>
        <item x="3885"/>
        <item x="3815"/>
        <item x="3887"/>
        <item x="3888"/>
        <item x="3889"/>
        <item x="105"/>
        <item x="142"/>
        <item x="143"/>
        <item x="3893"/>
        <item x="3894"/>
        <item x="3895"/>
        <item x="3896"/>
        <item x="262"/>
        <item x="3898"/>
        <item x="3899"/>
        <item x="3900"/>
        <item x="3936"/>
        <item x="9476"/>
        <item x="9477"/>
        <item x="3904"/>
        <item x="3905"/>
        <item x="3906"/>
        <item x="3907"/>
        <item x="3908"/>
        <item x="3909"/>
        <item x="3910"/>
        <item x="3911"/>
        <item x="3912"/>
        <item x="3913"/>
        <item x="3914"/>
        <item x="5890"/>
        <item x="3916"/>
        <item x="3917"/>
        <item x="3918"/>
        <item x="416"/>
        <item x="417"/>
        <item x="418"/>
        <item x="3922"/>
        <item x="3663"/>
        <item x="2025"/>
        <item x="2130"/>
        <item x="2131"/>
        <item x="3927"/>
        <item x="3928"/>
        <item x="3929"/>
        <item x="6829"/>
        <item x="6830"/>
        <item x="6841"/>
        <item x="3933"/>
        <item x="4633"/>
        <item x="5691"/>
        <item x="5932"/>
        <item x="3937"/>
        <item x="7338"/>
        <item x="3939"/>
        <item x="3940"/>
        <item x="3941"/>
        <item x="3942"/>
        <item x="3943"/>
        <item x="3944"/>
        <item x="3945"/>
        <item x="3946"/>
        <item x="7725"/>
        <item x="7726"/>
        <item x="3949"/>
        <item x="3950"/>
        <item x="3951"/>
        <item x="7585"/>
        <item x="7586"/>
        <item x="3954"/>
        <item x="3955"/>
        <item x="3956"/>
        <item x="6703"/>
        <item x="6766"/>
        <item x="6893"/>
        <item x="6894"/>
        <item x="7154"/>
        <item x="7335"/>
        <item x="7336"/>
        <item x="3964"/>
        <item x="3965"/>
        <item x="3966"/>
        <item x="2799"/>
        <item x="2824"/>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580"/>
        <item x="4581"/>
        <item x="4007"/>
        <item x="4008"/>
        <item x="4009"/>
        <item x="4010"/>
        <item x="4011"/>
        <item x="4012"/>
        <item x="4013"/>
        <item x="4014"/>
        <item x="4015"/>
        <item x="4016"/>
        <item x="4017"/>
        <item x="546"/>
        <item x="4019"/>
        <item x="4020"/>
        <item x="4021"/>
        <item x="4022"/>
        <item x="1567"/>
        <item x="1568"/>
        <item x="4025"/>
        <item x="4026"/>
        <item x="4027"/>
        <item x="4028"/>
        <item x="4029"/>
        <item x="4030"/>
        <item x="4031"/>
        <item x="4032"/>
        <item x="4033"/>
        <item x="4034"/>
        <item x="4035"/>
        <item x="4036"/>
        <item x="4037"/>
        <item x="4038"/>
        <item x="4039"/>
        <item x="4040"/>
        <item x="4041"/>
        <item x="7747"/>
        <item x="8577"/>
        <item x="8578"/>
        <item x="4045"/>
        <item x="1966"/>
        <item x="1967"/>
        <item x="1968"/>
        <item x="4049"/>
        <item x="4050"/>
        <item x="4051"/>
        <item x="4052"/>
        <item x="4053"/>
        <item x="4054"/>
        <item x="4055"/>
        <item x="4056"/>
        <item x="4057"/>
        <item x="4058"/>
        <item x="4059"/>
        <item x="4060"/>
        <item x="4061"/>
        <item x="4062"/>
        <item x="4063"/>
        <item x="4064"/>
        <item x="4065"/>
        <item x="7895"/>
        <item x="4067"/>
        <item x="4068"/>
        <item x="4069"/>
        <item x="4070"/>
        <item x="4071"/>
        <item x="4072"/>
        <item x="4073"/>
        <item x="4074"/>
        <item x="4075"/>
        <item x="7896"/>
        <item x="7897"/>
        <item x="7898"/>
        <item x="789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3141"/>
        <item x="3146"/>
        <item x="4108"/>
        <item x="4109"/>
        <item x="4110"/>
        <item x="4111"/>
        <item x="4112"/>
        <item x="4113"/>
        <item x="4114"/>
        <item x="4115"/>
        <item x="4116"/>
        <item x="4117"/>
        <item x="5907"/>
        <item x="5908"/>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5644"/>
        <item x="5645"/>
        <item x="5646"/>
        <item x="5684"/>
        <item x="4205"/>
        <item x="4206"/>
        <item x="4207"/>
        <item x="4208"/>
        <item x="4209"/>
        <item x="4210"/>
        <item x="4211"/>
        <item x="4212"/>
        <item x="4213"/>
        <item x="4214"/>
        <item x="8800"/>
        <item x="8801"/>
        <item x="4217"/>
        <item x="6359"/>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3959"/>
        <item x="3960"/>
        <item x="3961"/>
        <item x="4257"/>
        <item x="4258"/>
        <item x="4259"/>
        <item x="4260"/>
        <item x="4261"/>
        <item x="4262"/>
        <item x="4263"/>
        <item x="4264"/>
        <item x="4265"/>
        <item x="4266"/>
        <item x="967"/>
        <item x="4268"/>
        <item x="4269"/>
        <item x="4270"/>
        <item x="4271"/>
        <item x="4272"/>
        <item x="4273"/>
        <item x="4274"/>
        <item x="4275"/>
        <item x="4276"/>
        <item x="4277"/>
        <item x="4278"/>
        <item x="3147"/>
        <item x="4280"/>
        <item x="4281"/>
        <item x="4282"/>
        <item x="4283"/>
        <item x="4284"/>
        <item x="7498"/>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9856"/>
        <item x="9857"/>
        <item x="9858"/>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7044"/>
        <item x="7180"/>
        <item x="4355"/>
        <item x="4356"/>
        <item x="4357"/>
        <item x="4358"/>
        <item x="4359"/>
        <item x="4360"/>
        <item x="4361"/>
        <item x="1203"/>
        <item x="4363"/>
        <item x="4364"/>
        <item x="4365"/>
        <item x="4366"/>
        <item x="8674"/>
        <item x="8675"/>
        <item x="8676"/>
        <item x="4370"/>
        <item x="4371"/>
        <item x="4372"/>
        <item x="4373"/>
        <item x="4374"/>
        <item x="2853"/>
        <item x="2879"/>
        <item x="4377"/>
        <item x="4378"/>
        <item x="4379"/>
        <item x="4380"/>
        <item x="4381"/>
        <item x="4382"/>
        <item x="4383"/>
        <item x="4384"/>
        <item x="4385"/>
        <item x="4386"/>
        <item x="4387"/>
        <item x="4388"/>
        <item x="4389"/>
        <item x="4390"/>
        <item x="4391"/>
        <item x="4392"/>
        <item x="4393"/>
        <item x="4394"/>
        <item x="4395"/>
        <item x="4396"/>
        <item x="3448"/>
        <item x="4398"/>
        <item x="4399"/>
        <item x="4400"/>
        <item x="4401"/>
        <item x="4402"/>
        <item x="8017"/>
        <item x="5685"/>
        <item x="4405"/>
        <item x="4406"/>
        <item x="4407"/>
        <item x="4408"/>
        <item x="4409"/>
        <item x="4410"/>
        <item x="4411"/>
        <item x="4412"/>
        <item x="9238"/>
        <item x="9239"/>
        <item x="2711"/>
        <item x="2712"/>
        <item x="2713"/>
        <item x="2714"/>
        <item x="4419"/>
        <item x="4420"/>
        <item x="4421"/>
        <item x="4422"/>
        <item x="4423"/>
        <item x="4424"/>
        <item x="4425"/>
        <item x="4426"/>
        <item x="4427"/>
        <item x="4428"/>
        <item x="4429"/>
        <item x="4430"/>
        <item x="4431"/>
        <item x="4432"/>
        <item x="4433"/>
        <item x="4434"/>
        <item x="4435"/>
        <item x="4436"/>
        <item x="7669"/>
        <item x="7670"/>
        <item x="4439"/>
        <item x="4440"/>
        <item x="4441"/>
        <item x="144"/>
        <item x="145"/>
        <item x="4444"/>
        <item x="4445"/>
        <item x="157"/>
        <item x="4447"/>
        <item x="4448"/>
        <item x="4449"/>
        <item x="4450"/>
        <item x="3148"/>
        <item x="3149"/>
        <item x="4453"/>
        <item x="4454"/>
        <item x="4455"/>
        <item x="4456"/>
        <item x="4457"/>
        <item x="4458"/>
        <item x="4459"/>
        <item x="8809"/>
        <item x="8810"/>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2287"/>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1214"/>
        <item x="1215"/>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141"/>
        <item x="170"/>
        <item x="4572"/>
        <item x="4573"/>
        <item x="4574"/>
        <item x="4575"/>
        <item x="4576"/>
        <item x="4577"/>
        <item x="4578"/>
        <item x="2013"/>
        <item x="2014"/>
        <item x="2054"/>
        <item x="4582"/>
        <item x="4583"/>
        <item x="4584"/>
        <item x="4585"/>
        <item x="4586"/>
        <item x="4587"/>
        <item x="3962"/>
        <item x="4589"/>
        <item x="4590"/>
        <item x="4591"/>
        <item x="4592"/>
        <item x="2200"/>
        <item x="2517"/>
        <item x="2518"/>
        <item x="2519"/>
        <item x="4597"/>
        <item x="4598"/>
        <item x="4599"/>
        <item x="4600"/>
        <item x="4601"/>
        <item x="4602"/>
        <item x="4603"/>
        <item x="4604"/>
        <item x="4605"/>
        <item x="4606"/>
        <item x="4607"/>
        <item x="2055"/>
        <item x="2107"/>
        <item x="2108"/>
        <item x="2109"/>
        <item x="2110"/>
        <item x="4613"/>
        <item x="4614"/>
        <item x="4615"/>
        <item x="4616"/>
        <item x="4617"/>
        <item x="4618"/>
        <item x="4619"/>
        <item x="4620"/>
        <item x="4621"/>
        <item x="4622"/>
        <item x="4623"/>
        <item x="4624"/>
        <item x="4625"/>
        <item x="4626"/>
        <item x="4627"/>
        <item x="4628"/>
        <item x="4629"/>
        <item x="7450"/>
        <item x="4631"/>
        <item x="4632"/>
        <item x="6123"/>
        <item x="4634"/>
        <item x="3963"/>
        <item x="4254"/>
        <item x="4255"/>
        <item x="4638"/>
        <item x="4639"/>
        <item x="4640"/>
        <item x="4641"/>
        <item x="4642"/>
        <item x="4643"/>
        <item x="4644"/>
        <item x="4645"/>
        <item x="4646"/>
        <item x="4647"/>
        <item x="4648"/>
        <item x="4649"/>
        <item x="7181"/>
        <item x="4651"/>
        <item x="4652"/>
        <item x="6549"/>
        <item x="6550"/>
        <item x="7997"/>
        <item x="8103"/>
        <item x="8271"/>
        <item x="8272"/>
        <item x="4659"/>
        <item x="4660"/>
        <item x="4661"/>
        <item x="512"/>
        <item x="4663"/>
        <item x="4664"/>
        <item x="4665"/>
        <item x="4666"/>
        <item x="4667"/>
        <item x="4668"/>
        <item x="4669"/>
        <item x="4670"/>
        <item x="4671"/>
        <item x="4672"/>
        <item x="4673"/>
        <item x="4674"/>
        <item x="4675"/>
        <item x="4676"/>
        <item x="4677"/>
        <item x="4678"/>
        <item x="4679"/>
        <item x="4680"/>
        <item x="4681"/>
        <item x="4682"/>
        <item x="4683"/>
        <item x="4684"/>
        <item x="4685"/>
        <item x="4686"/>
        <item x="7174"/>
        <item x="7686"/>
        <item x="8039"/>
        <item x="8119"/>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7499"/>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1773"/>
        <item x="4767"/>
        <item x="4768"/>
        <item x="4769"/>
        <item x="4770"/>
        <item x="4771"/>
        <item x="3674"/>
        <item x="3677"/>
        <item x="3678"/>
        <item x="4775"/>
        <item x="4776"/>
        <item x="4777"/>
        <item x="4778"/>
        <item x="4779"/>
        <item x="4780"/>
        <item x="4781"/>
        <item x="4782"/>
        <item x="4783"/>
        <item x="4784"/>
        <item x="7968"/>
        <item x="8121"/>
        <item x="8122"/>
        <item x="4788"/>
        <item x="4789"/>
        <item x="4790"/>
        <item x="4791"/>
        <item x="4792"/>
        <item x="4793"/>
        <item x="4794"/>
        <item x="4795"/>
        <item x="4796"/>
        <item x="4797"/>
        <item x="4798"/>
        <item x="4799"/>
        <item x="8603"/>
        <item x="4801"/>
        <item x="4802"/>
        <item x="4803"/>
        <item x="4804"/>
        <item x="4805"/>
        <item x="4806"/>
        <item x="4807"/>
        <item x="4808"/>
        <item x="4809"/>
        <item x="4810"/>
        <item x="4811"/>
        <item x="4812"/>
        <item x="4813"/>
        <item x="4814"/>
        <item x="4256"/>
        <item x="4413"/>
        <item x="4414"/>
        <item x="4818"/>
        <item x="4819"/>
        <item x="4820"/>
        <item x="4821"/>
        <item x="4822"/>
        <item x="4823"/>
        <item x="4824"/>
        <item x="4825"/>
        <item x="4826"/>
        <item x="4827"/>
        <item x="4828"/>
        <item x="4829"/>
        <item x="4830"/>
        <item x="4831"/>
        <item x="4832"/>
        <item x="4833"/>
        <item x="4834"/>
        <item x="999"/>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6904"/>
        <item x="4868"/>
        <item x="4869"/>
        <item x="4870"/>
        <item x="4871"/>
        <item x="4872"/>
        <item x="4873"/>
        <item x="4874"/>
        <item x="5909"/>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6645"/>
        <item x="4914"/>
        <item x="4915"/>
        <item x="4916"/>
        <item x="4917"/>
        <item x="4918"/>
        <item x="4919"/>
        <item x="4920"/>
        <item x="4921"/>
        <item x="4922"/>
        <item x="4923"/>
        <item x="4924"/>
        <item x="4925"/>
        <item x="4926"/>
        <item x="4927"/>
        <item x="4928"/>
        <item x="4929"/>
        <item x="7283"/>
        <item x="4931"/>
        <item x="4932"/>
        <item x="4933"/>
        <item x="4934"/>
        <item x="4935"/>
        <item x="4936"/>
        <item x="4937"/>
        <item x="4938"/>
        <item x="4939"/>
        <item x="4940"/>
        <item x="4460"/>
        <item x="4942"/>
        <item x="4943"/>
        <item x="8120"/>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8802"/>
        <item x="4983"/>
        <item x="1000"/>
        <item x="4985"/>
        <item x="4986"/>
        <item x="4987"/>
        <item x="4988"/>
        <item x="4989"/>
        <item x="4990"/>
        <item x="4991"/>
        <item x="4992"/>
        <item x="4993"/>
        <item x="4994"/>
        <item x="4995"/>
        <item x="4996"/>
        <item x="4997"/>
        <item x="4998"/>
        <item x="4999"/>
        <item x="5000"/>
        <item x="5001"/>
        <item x="5002"/>
        <item x="7671"/>
        <item x="5004"/>
        <item x="5005"/>
        <item x="5006"/>
        <item x="5007"/>
        <item x="5008"/>
        <item x="5009"/>
        <item x="5010"/>
        <item x="5011"/>
        <item x="5012"/>
        <item x="5013"/>
        <item x="8231"/>
        <item x="8232"/>
        <item x="5016"/>
        <item x="5017"/>
        <item x="5018"/>
        <item x="5019"/>
        <item x="5020"/>
        <item x="5021"/>
        <item x="5022"/>
        <item x="5023"/>
        <item x="4588"/>
        <item x="4635"/>
        <item x="5026"/>
        <item x="5027"/>
        <item x="5028"/>
        <item x="5029"/>
        <item x="5030"/>
        <item x="5031"/>
        <item x="5032"/>
        <item x="5033"/>
        <item x="5034"/>
        <item x="5035"/>
        <item x="5036"/>
        <item x="5037"/>
        <item x="5038"/>
        <item x="5039"/>
        <item x="5040"/>
        <item x="8590"/>
        <item x="8592"/>
        <item x="5043"/>
        <item x="5044"/>
        <item x="5045"/>
        <item x="5046"/>
        <item x="5047"/>
        <item x="5048"/>
        <item x="5049"/>
        <item x="5050"/>
        <item x="5051"/>
        <item x="5052"/>
        <item x="5053"/>
        <item x="5054"/>
        <item x="5055"/>
        <item x="5056"/>
        <item x="5057"/>
        <item x="5294"/>
        <item x="5059"/>
        <item x="5060"/>
        <item x="6504"/>
        <item x="6521"/>
        <item x="5063"/>
        <item x="5064"/>
        <item x="5065"/>
        <item x="5066"/>
        <item x="5067"/>
        <item x="5068"/>
        <item x="5069"/>
        <item x="5070"/>
        <item x="5071"/>
        <item x="5072"/>
        <item x="5073"/>
        <item x="5074"/>
        <item x="5075"/>
        <item x="5076"/>
        <item x="5077"/>
        <item x="5078"/>
        <item x="5079"/>
        <item x="4636"/>
        <item x="4637"/>
        <item x="5082"/>
        <item x="5083"/>
        <item x="5084"/>
        <item x="5085"/>
        <item x="5086"/>
        <item x="5087"/>
        <item x="5088"/>
        <item x="5089"/>
        <item x="5090"/>
        <item x="5091"/>
        <item x="5092"/>
        <item x="5093"/>
        <item x="5094"/>
        <item x="5095"/>
        <item x="5096"/>
        <item x="5097"/>
        <item x="5098"/>
        <item x="5099"/>
        <item x="5100"/>
        <item x="6267"/>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4203"/>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8500"/>
        <item x="8501"/>
        <item x="8502"/>
        <item x="5200"/>
        <item x="8368"/>
        <item x="2854"/>
        <item x="2288"/>
        <item x="2301"/>
        <item x="5205"/>
        <item x="5206"/>
        <item x="5207"/>
        <item x="5208"/>
        <item x="5209"/>
        <item x="5210"/>
        <item x="5211"/>
        <item x="5212"/>
        <item x="5213"/>
        <item x="9878"/>
        <item x="9879"/>
        <item x="9880"/>
        <item x="5217"/>
        <item x="3172"/>
        <item x="3198"/>
        <item x="3223"/>
        <item x="3242"/>
        <item x="8837"/>
        <item x="9333"/>
        <item x="9348"/>
        <item x="9349"/>
        <item x="9350"/>
        <item x="5227"/>
        <item x="5228"/>
        <item x="5229"/>
        <item x="5230"/>
        <item x="5231"/>
        <item x="5232"/>
        <item x="5233"/>
        <item x="5234"/>
        <item x="5235"/>
        <item x="5236"/>
        <item x="5237"/>
        <item x="5238"/>
        <item x="5239"/>
        <item x="5240"/>
        <item x="5241"/>
        <item x="5242"/>
        <item x="5243"/>
        <item x="7309"/>
        <item x="7310"/>
        <item x="5246"/>
        <item x="5247"/>
        <item x="5248"/>
        <item x="4608"/>
        <item x="4609"/>
        <item x="4610"/>
        <item x="4611"/>
        <item x="4612"/>
        <item x="5254"/>
        <item x="5255"/>
        <item x="5256"/>
        <item x="5257"/>
        <item x="5258"/>
        <item x="5259"/>
        <item x="5260"/>
        <item x="5261"/>
        <item x="5262"/>
        <item x="5263"/>
        <item x="5264"/>
        <item x="5265"/>
        <item x="5266"/>
        <item x="5267"/>
        <item x="5268"/>
        <item x="5269"/>
        <item x="7566"/>
        <item x="7888"/>
        <item x="5272"/>
        <item x="5273"/>
        <item x="5274"/>
        <item x="5275"/>
        <item x="5276"/>
        <item x="5277"/>
        <item x="9598"/>
        <item x="5279"/>
        <item x="5280"/>
        <item x="5281"/>
        <item x="5282"/>
        <item x="5283"/>
        <item x="5284"/>
        <item x="5285"/>
        <item x="5286"/>
        <item x="5287"/>
        <item x="5288"/>
        <item x="5289"/>
        <item x="5290"/>
        <item x="5291"/>
        <item x="5292"/>
        <item x="5293"/>
        <item x="3679"/>
        <item x="5295"/>
        <item x="5296"/>
        <item x="5297"/>
        <item x="5298"/>
        <item x="5299"/>
        <item x="5300"/>
        <item x="5301"/>
        <item x="5302"/>
        <item x="5303"/>
        <item x="5304"/>
        <item x="5305"/>
        <item x="5306"/>
        <item x="5307"/>
        <item x="3333"/>
        <item x="3573"/>
        <item x="3575"/>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4785"/>
        <item x="4786"/>
        <item x="4787"/>
        <item x="4815"/>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2918"/>
        <item x="3077"/>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1590"/>
        <item x="5399"/>
        <item x="5400"/>
        <item x="5401"/>
        <item x="5402"/>
        <item x="5403"/>
        <item x="3687"/>
        <item x="5405"/>
        <item x="5406"/>
        <item x="5407"/>
        <item x="5408"/>
        <item x="5409"/>
        <item x="9496"/>
        <item x="5411"/>
        <item x="5412"/>
        <item x="5413"/>
        <item x="5414"/>
        <item x="5415"/>
        <item x="5416"/>
        <item x="5417"/>
        <item x="5418"/>
        <item x="5419"/>
        <item x="5420"/>
        <item x="5421"/>
        <item x="5422"/>
        <item x="5423"/>
        <item x="5424"/>
        <item x="5425"/>
        <item x="5426"/>
        <item x="5427"/>
        <item x="6558"/>
        <item x="6593"/>
        <item x="5430"/>
        <item x="5431"/>
        <item x="5432"/>
        <item x="5433"/>
        <item x="5434"/>
        <item x="5435"/>
        <item x="9426"/>
        <item x="9576"/>
        <item x="9577"/>
        <item x="5439"/>
        <item x="5440"/>
        <item x="5441"/>
        <item x="5442"/>
        <item x="5443"/>
        <item x="2344"/>
        <item x="5445"/>
        <item x="5446"/>
        <item x="5447"/>
        <item x="5448"/>
        <item x="5449"/>
        <item x="5450"/>
        <item x="7133"/>
        <item x="7134"/>
        <item x="5453"/>
        <item x="5454"/>
        <item x="5455"/>
        <item x="5456"/>
        <item x="5457"/>
        <item x="5458"/>
        <item x="4204"/>
        <item x="4215"/>
        <item x="4216"/>
        <item x="4279"/>
        <item x="4285"/>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614"/>
        <item x="640"/>
        <item x="641"/>
        <item x="667"/>
        <item x="5496"/>
        <item x="5497"/>
        <item x="5498"/>
        <item x="5499"/>
        <item x="5500"/>
        <item x="5501"/>
        <item x="5502"/>
        <item x="5503"/>
        <item x="5504"/>
        <item x="5505"/>
        <item x="6022"/>
        <item x="4653"/>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8233"/>
        <item x="8234"/>
        <item x="5577"/>
        <item x="5578"/>
        <item x="5579"/>
        <item x="5580"/>
        <item x="5581"/>
        <item x="5582"/>
        <item x="5583"/>
        <item x="5584"/>
        <item x="5585"/>
        <item x="5586"/>
        <item x="5587"/>
        <item x="5588"/>
        <item x="9516"/>
        <item x="1652"/>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9660"/>
        <item x="9661"/>
        <item x="5627"/>
        <item x="5628"/>
        <item x="5629"/>
        <item x="5630"/>
        <item x="5631"/>
        <item x="5632"/>
        <item x="5633"/>
        <item x="5634"/>
        <item x="5635"/>
        <item x="5636"/>
        <item x="5637"/>
        <item x="5638"/>
        <item x="5639"/>
        <item x="5640"/>
        <item x="5641"/>
        <item x="5642"/>
        <item x="5643"/>
        <item x="6595"/>
        <item x="6599"/>
        <item x="6603"/>
        <item x="5647"/>
        <item x="5648"/>
        <item x="5649"/>
        <item x="5650"/>
        <item x="5651"/>
        <item x="5652"/>
        <item x="5653"/>
        <item x="5654"/>
        <item x="5655"/>
        <item x="5656"/>
        <item x="5657"/>
        <item x="5658"/>
        <item x="5659"/>
        <item x="5660"/>
        <item x="5661"/>
        <item x="5662"/>
        <item x="5663"/>
        <item x="5664"/>
        <item x="8179"/>
        <item x="5666"/>
        <item x="5667"/>
        <item x="5668"/>
        <item x="5669"/>
        <item x="5670"/>
        <item x="5671"/>
        <item x="5672"/>
        <item x="5673"/>
        <item x="5674"/>
        <item x="5675"/>
        <item x="5676"/>
        <item x="5677"/>
        <item x="5678"/>
        <item x="5679"/>
        <item x="5680"/>
        <item x="5681"/>
        <item x="5682"/>
        <item x="5683"/>
        <item x="2111"/>
        <item x="2143"/>
        <item x="5686"/>
        <item x="5687"/>
        <item x="5688"/>
        <item x="5689"/>
        <item x="5690"/>
        <item x="2745"/>
        <item x="1653"/>
        <item x="1654"/>
        <item x="1655"/>
        <item x="1666"/>
        <item x="1667"/>
        <item x="1668"/>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4816"/>
        <item x="4817"/>
        <item x="5726"/>
        <item x="5727"/>
        <item x="5728"/>
        <item x="5729"/>
        <item x="5730"/>
        <item x="5731"/>
        <item x="5732"/>
        <item x="5733"/>
        <item x="5734"/>
        <item x="5735"/>
        <item x="5736"/>
        <item x="5737"/>
        <item x="5738"/>
        <item x="5739"/>
        <item x="5740"/>
        <item x="5741"/>
        <item x="5742"/>
        <item x="5743"/>
        <item x="5744"/>
        <item x="5745"/>
        <item x="5746"/>
        <item x="5747"/>
        <item x="5748"/>
        <item x="6372"/>
        <item x="5750"/>
        <item x="5751"/>
        <item x="5752"/>
        <item x="5753"/>
        <item x="5754"/>
        <item x="5755"/>
        <item x="9415"/>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6608"/>
        <item x="6614"/>
        <item x="5785"/>
        <item x="5786"/>
        <item x="5787"/>
        <item x="5788"/>
        <item x="9001"/>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692"/>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024"/>
        <item x="5888"/>
        <item x="7048"/>
        <item x="7062"/>
        <item x="5891"/>
        <item x="5892"/>
        <item x="5893"/>
        <item x="5894"/>
        <item x="5895"/>
        <item x="5896"/>
        <item x="5897"/>
        <item x="5898"/>
        <item x="5899"/>
        <item x="5900"/>
        <item x="5901"/>
        <item x="5902"/>
        <item x="5903"/>
        <item x="5904"/>
        <item x="5905"/>
        <item x="5906"/>
        <item x="7924"/>
        <item x="7925"/>
        <item x="7926"/>
        <item x="5910"/>
        <item x="5911"/>
        <item x="5912"/>
        <item x="5913"/>
        <item x="5914"/>
        <item x="5915"/>
        <item x="5916"/>
        <item x="5917"/>
        <item x="5918"/>
        <item x="5919"/>
        <item x="5920"/>
        <item x="5921"/>
        <item x="5922"/>
        <item x="5923"/>
        <item x="5924"/>
        <item x="5925"/>
        <item x="5926"/>
        <item x="5927"/>
        <item x="5928"/>
        <item x="5929"/>
        <item x="5930"/>
        <item x="5931"/>
        <item x="6884"/>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249"/>
        <item x="5250"/>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2144"/>
        <item x="2174"/>
        <item x="5999"/>
        <item x="6000"/>
        <item x="6001"/>
        <item x="6002"/>
        <item x="6003"/>
        <item x="6004"/>
        <item x="6005"/>
        <item x="6006"/>
        <item x="6007"/>
        <item x="6008"/>
        <item x="3582"/>
        <item x="6010"/>
        <item x="6011"/>
        <item x="3495"/>
        <item x="3545"/>
        <item x="3797"/>
        <item x="6015"/>
        <item x="6016"/>
        <item x="6017"/>
        <item x="6109"/>
        <item x="6217"/>
        <item x="6296"/>
        <item x="6297"/>
        <item x="6298"/>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5025"/>
        <item x="6088"/>
        <item x="6089"/>
        <item x="6090"/>
        <item x="6091"/>
        <item x="6092"/>
        <item x="6093"/>
        <item x="6094"/>
        <item x="6095"/>
        <item x="6096"/>
        <item x="6097"/>
        <item x="6098"/>
        <item x="6099"/>
        <item x="6100"/>
        <item x="6101"/>
        <item x="6102"/>
        <item x="6103"/>
        <item x="6104"/>
        <item x="6105"/>
        <item x="6106"/>
        <item x="6107"/>
        <item x="9225"/>
        <item x="9340"/>
        <item x="6110"/>
        <item x="6111"/>
        <item x="7456"/>
        <item x="6113"/>
        <item x="6114"/>
        <item x="6115"/>
        <item x="6116"/>
        <item x="6117"/>
        <item x="2659"/>
        <item x="2678"/>
        <item x="6120"/>
        <item x="6121"/>
        <item x="6122"/>
        <item x="9251"/>
        <item x="6124"/>
        <item x="6125"/>
        <item x="6126"/>
        <item x="6373"/>
        <item x="6128"/>
        <item x="6129"/>
        <item x="6130"/>
        <item x="6131"/>
        <item x="6132"/>
        <item x="6133"/>
        <item x="6134"/>
        <item x="6135"/>
        <item x="6136"/>
        <item x="6137"/>
        <item x="6138"/>
        <item x="6139"/>
        <item x="6140"/>
        <item x="6141"/>
        <item x="6142"/>
        <item x="6143"/>
        <item x="6144"/>
        <item x="6145"/>
        <item x="6146"/>
        <item x="6147"/>
        <item x="6148"/>
        <item x="3736"/>
        <item x="6150"/>
        <item x="6151"/>
        <item x="2175"/>
        <item x="2176"/>
        <item x="6154"/>
        <item x="6155"/>
        <item x="6156"/>
        <item x="6157"/>
        <item x="6158"/>
        <item x="6159"/>
        <item x="508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1470"/>
        <item x="149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374"/>
        <item x="2411"/>
        <item x="6218"/>
        <item x="6219"/>
        <item x="6220"/>
        <item x="6221"/>
        <item x="6222"/>
        <item x="6223"/>
        <item x="6224"/>
        <item x="6225"/>
        <item x="6226"/>
        <item x="6227"/>
        <item x="6228"/>
        <item x="6229"/>
        <item x="6230"/>
        <item x="6231"/>
        <item x="6232"/>
        <item x="6233"/>
        <item x="6234"/>
        <item x="6235"/>
        <item x="3244"/>
        <item x="3283"/>
        <item x="3284"/>
        <item x="9240"/>
        <item x="9241"/>
        <item x="9242"/>
        <item x="9243"/>
        <item x="6243"/>
        <item x="6244"/>
        <item x="6245"/>
        <item x="6246"/>
        <item x="6247"/>
        <item x="6248"/>
        <item x="6249"/>
        <item x="6250"/>
        <item x="6251"/>
        <item x="6252"/>
        <item x="6253"/>
        <item x="6254"/>
        <item x="6255"/>
        <item x="8105"/>
        <item x="6257"/>
        <item x="6258"/>
        <item x="6259"/>
        <item x="6260"/>
        <item x="6261"/>
        <item x="6262"/>
        <item x="6263"/>
        <item x="6264"/>
        <item x="6265"/>
        <item x="4078"/>
        <item x="4079"/>
        <item x="4106"/>
        <item x="6269"/>
        <item x="4654"/>
        <item x="4662"/>
        <item x="6272"/>
        <item x="6273"/>
        <item x="6274"/>
        <item x="6275"/>
        <item x="6276"/>
        <item x="6277"/>
        <item x="6278"/>
        <item x="6279"/>
        <item x="6280"/>
        <item x="6281"/>
        <item x="6282"/>
        <item x="6283"/>
        <item x="6284"/>
        <item x="6285"/>
        <item x="6286"/>
        <item x="6287"/>
        <item x="6288"/>
        <item x="6289"/>
        <item x="6290"/>
        <item x="5203"/>
        <item x="5204"/>
        <item x="5308"/>
        <item x="6294"/>
        <item x="6295"/>
        <item x="560"/>
        <item x="605"/>
        <item x="737"/>
        <item x="779"/>
        <item x="6300"/>
        <item x="6301"/>
        <item x="6302"/>
        <item x="5199"/>
        <item x="5214"/>
        <item x="5215"/>
        <item x="5216"/>
        <item x="5218"/>
        <item x="6308"/>
        <item x="6309"/>
        <item x="6310"/>
        <item x="6311"/>
        <item x="6312"/>
        <item x="6313"/>
        <item x="6314"/>
        <item x="6315"/>
        <item x="6316"/>
        <item x="6317"/>
        <item x="6318"/>
        <item x="6319"/>
        <item x="6375"/>
        <item x="6321"/>
        <item x="6322"/>
        <item x="6323"/>
        <item x="6324"/>
        <item x="6325"/>
        <item x="6326"/>
        <item x="6327"/>
        <item x="6328"/>
        <item x="6329"/>
        <item x="6330"/>
        <item x="6331"/>
        <item x="6332"/>
        <item x="6333"/>
        <item x="6334"/>
        <item x="6335"/>
        <item x="6336"/>
        <item x="6337"/>
        <item x="6338"/>
        <item x="6339"/>
        <item x="6340"/>
        <item x="6341"/>
        <item x="6342"/>
        <item x="6343"/>
        <item x="702"/>
        <item x="6345"/>
        <item x="6346"/>
        <item x="6347"/>
        <item x="6348"/>
        <item x="6349"/>
        <item x="8838"/>
        <item x="8884"/>
        <item x="6352"/>
        <item x="9881"/>
        <item x="9882"/>
        <item x="9883"/>
        <item x="6356"/>
        <item x="6357"/>
        <item x="6358"/>
        <item x="6376"/>
        <item x="6360"/>
        <item x="6361"/>
        <item x="6362"/>
        <item x="6363"/>
        <item x="6364"/>
        <item x="6365"/>
        <item x="6366"/>
        <item x="6367"/>
        <item x="6368"/>
        <item x="6369"/>
        <item x="669"/>
        <item x="670"/>
        <item x="1001"/>
        <item x="1002"/>
        <item x="1003"/>
        <item x="1021"/>
        <item x="1329"/>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9215"/>
        <item x="3449"/>
        <item x="6424"/>
        <item x="6425"/>
        <item x="6426"/>
        <item x="6427"/>
        <item x="6428"/>
        <item x="6429"/>
        <item x="6430"/>
        <item x="6431"/>
        <item x="6432"/>
        <item x="6433"/>
        <item x="7409"/>
        <item x="6435"/>
        <item x="6436"/>
        <item x="6437"/>
        <item x="6438"/>
        <item x="6439"/>
        <item x="6440"/>
        <item x="6441"/>
        <item x="6442"/>
        <item x="6443"/>
        <item x="6444"/>
        <item x="6445"/>
        <item x="6446"/>
        <item x="6447"/>
        <item x="6448"/>
        <item x="6449"/>
        <item x="6450"/>
        <item x="6451"/>
        <item x="6452"/>
        <item x="6453"/>
        <item x="6454"/>
        <item x="6455"/>
        <item x="6456"/>
        <item x="6457"/>
        <item x="9703"/>
        <item x="6459"/>
        <item x="6460"/>
        <item x="2486"/>
        <item x="2487"/>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2177"/>
        <item x="6505"/>
        <item x="6506"/>
        <item x="6507"/>
        <item x="6508"/>
        <item x="6509"/>
        <item x="6510"/>
        <item x="6511"/>
        <item x="6512"/>
        <item x="6513"/>
        <item x="6514"/>
        <item x="6515"/>
        <item x="6516"/>
        <item x="6517"/>
        <item x="6518"/>
        <item x="6519"/>
        <item x="6520"/>
        <item x="364"/>
        <item x="6522"/>
        <item x="6523"/>
        <item x="6524"/>
        <item x="6525"/>
        <item x="6526"/>
        <item x="6527"/>
        <item x="6528"/>
        <item x="6529"/>
        <item x="6530"/>
        <item x="6531"/>
        <item x="6532"/>
        <item x="6533"/>
        <item x="6534"/>
        <item x="1216"/>
        <item x="1217"/>
        <item x="1218"/>
        <item x="1225"/>
        <item x="6539"/>
        <item x="6540"/>
        <item x="6541"/>
        <item x="6542"/>
        <item x="6543"/>
        <item x="6544"/>
        <item x="4726"/>
        <item x="4766"/>
        <item x="4772"/>
        <item x="4773"/>
        <item x="4774"/>
        <item x="4800"/>
        <item x="6551"/>
        <item x="6552"/>
        <item x="6553"/>
        <item x="6554"/>
        <item x="6555"/>
        <item x="6556"/>
        <item x="6557"/>
        <item x="1272"/>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267"/>
        <item x="274"/>
        <item x="6587"/>
        <item x="6588"/>
        <item x="6589"/>
        <item x="6590"/>
        <item x="6591"/>
        <item x="6592"/>
        <item x="9728"/>
        <item x="5309"/>
        <item x="330"/>
        <item x="6596"/>
        <item x="6597"/>
        <item x="6598"/>
        <item x="9410"/>
        <item x="6600"/>
        <item x="6601"/>
        <item x="6602"/>
        <item x="9729"/>
        <item x="6604"/>
        <item x="6605"/>
        <item x="6606"/>
        <item x="6607"/>
        <item x="9396"/>
        <item x="6609"/>
        <item x="6610"/>
        <item x="6611"/>
        <item x="6612"/>
        <item x="6613"/>
        <item x="2234"/>
        <item x="2235"/>
        <item x="1267"/>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3296"/>
        <item x="3498"/>
        <item x="6646"/>
        <item x="6647"/>
        <item x="6648"/>
        <item x="6649"/>
        <item x="6650"/>
        <item x="6651"/>
        <item x="6652"/>
        <item x="6653"/>
        <item x="3737"/>
        <item x="6655"/>
        <item x="6656"/>
        <item x="9967"/>
        <item x="8604"/>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3738"/>
        <item x="3739"/>
        <item x="3747"/>
        <item x="735"/>
        <item x="828"/>
        <item x="6697"/>
        <item x="6698"/>
        <item x="6699"/>
        <item x="6700"/>
        <item x="5081"/>
        <item x="5270"/>
        <item x="5271"/>
        <item x="6704"/>
        <item x="6705"/>
        <item x="6706"/>
        <item x="6707"/>
        <item x="6708"/>
        <item x="6709"/>
        <item x="8605"/>
        <item x="8671"/>
        <item x="6712"/>
        <item x="4875"/>
        <item x="6714"/>
        <item x="6715"/>
        <item x="6716"/>
        <item x="6717"/>
        <item x="6718"/>
        <item x="6719"/>
        <item x="6720"/>
        <item x="6721"/>
        <item x="5963"/>
        <item x="6723"/>
        <item x="6724"/>
        <item x="6725"/>
        <item x="6726"/>
        <item x="6727"/>
        <item x="6728"/>
        <item x="6729"/>
        <item x="7824"/>
        <item x="7972"/>
        <item x="6732"/>
        <item x="6733"/>
        <item x="6734"/>
        <item x="6735"/>
        <item x="6736"/>
        <item x="6737"/>
        <item x="6738"/>
        <item x="6739"/>
        <item x="6740"/>
        <item x="6741"/>
        <item x="6742"/>
        <item x="6743"/>
        <item x="6744"/>
        <item x="6745"/>
        <item x="6746"/>
        <item x="6747"/>
        <item x="6748"/>
        <item x="6749"/>
        <item x="6750"/>
        <item x="6751"/>
        <item x="6422"/>
        <item x="6753"/>
        <item x="6754"/>
        <item x="6755"/>
        <item x="6756"/>
        <item x="6757"/>
        <item x="6758"/>
        <item x="6759"/>
        <item x="6760"/>
        <item x="6761"/>
        <item x="5226"/>
        <item x="5244"/>
        <item x="6764"/>
        <item x="6765"/>
        <item x="7337"/>
        <item x="6767"/>
        <item x="6768"/>
        <item x="6769"/>
        <item x="6770"/>
        <item x="6771"/>
        <item x="6772"/>
        <item x="6773"/>
        <item x="6774"/>
        <item x="6775"/>
        <item x="6776"/>
        <item x="8380"/>
        <item x="8613"/>
        <item x="9117"/>
        <item x="6780"/>
        <item x="6781"/>
        <item x="6782"/>
        <item x="6783"/>
        <item x="6784"/>
        <item x="6785"/>
        <item x="6786"/>
        <item x="6787"/>
        <item x="6788"/>
        <item x="6789"/>
        <item x="6790"/>
        <item x="6791"/>
        <item x="6792"/>
        <item x="6793"/>
        <item x="6794"/>
        <item x="1292"/>
        <item x="1307"/>
        <item x="6797"/>
        <item x="3499"/>
        <item x="3524"/>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3450"/>
        <item x="6828"/>
        <item x="3752"/>
        <item x="7500"/>
        <item x="6831"/>
        <item x="6832"/>
        <item x="6833"/>
        <item x="6834"/>
        <item x="6835"/>
        <item x="6836"/>
        <item x="6837"/>
        <item x="6838"/>
        <item x="6839"/>
        <item x="6840"/>
        <item x="5061"/>
        <item x="6842"/>
        <item x="6843"/>
        <item x="6844"/>
        <item x="6845"/>
        <item x="6846"/>
        <item x="6847"/>
        <item x="6848"/>
        <item x="6849"/>
        <item x="6850"/>
        <item x="6851"/>
        <item x="6852"/>
        <item x="6853"/>
        <item x="6854"/>
        <item x="6855"/>
        <item x="6856"/>
        <item x="6857"/>
        <item x="6858"/>
        <item x="6859"/>
        <item x="6860"/>
        <item x="6861"/>
        <item x="6862"/>
        <item x="6863"/>
        <item x="3756"/>
        <item x="6865"/>
        <item x="6866"/>
        <item x="6867"/>
        <item x="6868"/>
        <item x="6869"/>
        <item x="6870"/>
        <item x="6871"/>
        <item x="6872"/>
        <item x="6873"/>
        <item x="6874"/>
        <item x="6875"/>
        <item x="6876"/>
        <item x="6877"/>
        <item x="3757"/>
        <item x="6879"/>
        <item x="6880"/>
        <item x="6881"/>
        <item x="6882"/>
        <item x="6883"/>
        <item x="7145"/>
        <item x="6885"/>
        <item x="6886"/>
        <item x="6887"/>
        <item x="6888"/>
        <item x="6889"/>
        <item x="6890"/>
        <item x="6891"/>
        <item x="6892"/>
        <item x="5338"/>
        <item x="5339"/>
        <item x="6895"/>
        <item x="9002"/>
        <item x="9144"/>
        <item x="6898"/>
        <item x="6899"/>
        <item x="6900"/>
        <item x="2715"/>
        <item x="4650"/>
        <item x="4867"/>
        <item x="5398"/>
        <item x="5436"/>
        <item x="5437"/>
        <item x="5438"/>
        <item x="6908"/>
        <item x="6909"/>
        <item x="6910"/>
        <item x="6911"/>
        <item x="6912"/>
        <item x="6913"/>
        <item x="6914"/>
        <item x="6915"/>
        <item x="6916"/>
        <item x="6917"/>
        <item x="6918"/>
        <item x="6919"/>
        <item x="6920"/>
        <item x="6921"/>
        <item x="6922"/>
        <item x="6923"/>
        <item x="6924"/>
        <item x="6925"/>
        <item x="6926"/>
        <item x="6927"/>
        <item x="6928"/>
        <item x="6929"/>
        <item x="6930"/>
        <item x="3285"/>
        <item x="3286"/>
        <item x="3287"/>
        <item x="3288"/>
        <item x="6935"/>
        <item x="6936"/>
        <item x="6937"/>
        <item x="6938"/>
        <item x="6939"/>
        <item x="6940"/>
        <item x="2236"/>
        <item x="2246"/>
        <item x="2247"/>
        <item x="6944"/>
        <item x="2249"/>
        <item x="2290"/>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012"/>
        <item x="6987"/>
        <item x="6988"/>
        <item x="6989"/>
        <item x="6990"/>
        <item x="6991"/>
        <item x="6992"/>
        <item x="6993"/>
        <item x="6994"/>
        <item x="6995"/>
        <item x="6108"/>
        <item x="678"/>
        <item x="679"/>
        <item x="680"/>
        <item x="7000"/>
        <item x="7410"/>
        <item x="7002"/>
        <item x="7003"/>
        <item x="7004"/>
        <item x="7005"/>
        <item x="7006"/>
        <item x="7007"/>
        <item x="7008"/>
        <item x="7009"/>
        <item x="7010"/>
        <item x="7011"/>
        <item x="7012"/>
        <item x="7013"/>
        <item x="7014"/>
        <item x="7015"/>
        <item x="7016"/>
        <item x="7017"/>
        <item x="7018"/>
        <item x="3748"/>
        <item x="7020"/>
        <item x="7021"/>
        <item x="7022"/>
        <item x="7023"/>
        <item x="7024"/>
        <item x="7025"/>
        <item x="7026"/>
        <item x="7027"/>
        <item x="7028"/>
        <item x="7029"/>
        <item x="7030"/>
        <item x="7031"/>
        <item x="7281"/>
        <item x="7033"/>
        <item x="7034"/>
        <item x="7035"/>
        <item x="7036"/>
        <item x="7037"/>
        <item x="7038"/>
        <item x="7039"/>
        <item x="7040"/>
        <item x="7041"/>
        <item x="7042"/>
        <item x="7043"/>
        <item x="2520"/>
        <item x="7045"/>
        <item x="7046"/>
        <item x="8672"/>
        <item x="8673"/>
        <item x="7049"/>
        <item x="7050"/>
        <item x="7051"/>
        <item x="7052"/>
        <item x="7053"/>
        <item x="7054"/>
        <item x="7055"/>
        <item x="7056"/>
        <item x="7057"/>
        <item x="7058"/>
        <item x="7059"/>
        <item x="7060"/>
        <item x="7061"/>
        <item x="681"/>
        <item x="749"/>
        <item x="786"/>
        <item x="881"/>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9341"/>
        <item x="9357"/>
        <item x="9358"/>
        <item x="7135"/>
        <item x="7136"/>
        <item x="7137"/>
        <item x="7063"/>
        <item x="7139"/>
        <item x="7140"/>
        <item x="7141"/>
        <item x="7142"/>
        <item x="7143"/>
        <item x="7144"/>
        <item x="7146"/>
        <item x="7147"/>
        <item x="7148"/>
        <item x="7149"/>
        <item x="7150"/>
        <item x="8048"/>
        <item x="7151"/>
        <item x="7152"/>
        <item x="7153"/>
        <item x="5340"/>
        <item x="7155"/>
        <item x="7156"/>
        <item x="7157"/>
        <item x="7158"/>
        <item x="7159"/>
        <item x="9491"/>
        <item x="7161"/>
        <item x="7162"/>
        <item x="7163"/>
        <item x="7164"/>
        <item x="7165"/>
        <item x="7166"/>
        <item x="3816"/>
        <item x="7168"/>
        <item x="4982"/>
        <item x="7170"/>
        <item x="7171"/>
        <item x="7172"/>
        <item x="3150"/>
        <item x="3151"/>
        <item x="7175"/>
        <item x="7176"/>
        <item x="9397"/>
        <item x="7178"/>
        <item x="1669"/>
        <item x="6013"/>
        <item x="6014"/>
        <item x="7182"/>
        <item x="7183"/>
        <item x="7184"/>
        <item x="7185"/>
        <item x="7186"/>
        <item x="7187"/>
        <item x="7188"/>
        <item x="2296"/>
        <item x="2297"/>
        <item x="7191"/>
        <item x="7192"/>
        <item x="7193"/>
        <item x="7194"/>
        <item x="2302"/>
        <item x="2403"/>
        <item x="7927"/>
        <item x="7928"/>
        <item x="7929"/>
        <item x="7200"/>
        <item x="7201"/>
        <item x="7202"/>
        <item x="7203"/>
        <item x="9985"/>
        <item x="7205"/>
        <item x="7206"/>
        <item x="7207"/>
        <item x="7208"/>
        <item x="7209"/>
        <item x="7210"/>
        <item x="7211"/>
        <item x="7212"/>
        <item x="7213"/>
        <item x="7214"/>
        <item x="7215"/>
        <item x="7216"/>
        <item x="7217"/>
        <item x="7218"/>
        <item x="7219"/>
        <item x="7220"/>
        <item x="7221"/>
        <item x="7222"/>
        <item x="7223"/>
        <item x="7224"/>
        <item x="3897"/>
        <item x="3924"/>
        <item x="3925"/>
        <item x="7228"/>
        <item x="7229"/>
        <item x="7230"/>
        <item x="7231"/>
        <item x="7232"/>
        <item x="7233"/>
        <item x="7234"/>
        <item x="7235"/>
        <item x="7236"/>
        <item x="7237"/>
        <item x="7238"/>
        <item x="6934"/>
        <item x="6941"/>
        <item x="7241"/>
        <item x="7242"/>
        <item x="3902"/>
        <item x="7244"/>
        <item x="7245"/>
        <item x="7246"/>
        <item x="7247"/>
        <item x="180"/>
        <item x="7249"/>
        <item x="7250"/>
        <item x="9216"/>
        <item x="7252"/>
        <item x="7727"/>
        <item x="7749"/>
        <item x="7787"/>
        <item x="7788"/>
        <item x="7789"/>
        <item x="7258"/>
        <item x="7259"/>
        <item x="7260"/>
        <item x="7261"/>
        <item x="7262"/>
        <item x="7263"/>
        <item x="7264"/>
        <item x="7265"/>
        <item x="7266"/>
        <item x="7267"/>
        <item x="3926"/>
        <item x="4267"/>
        <item x="7270"/>
        <item x="7271"/>
        <item x="7272"/>
        <item x="7273"/>
        <item x="7274"/>
        <item x="7275"/>
        <item x="7276"/>
        <item x="7277"/>
        <item x="7278"/>
        <item x="7279"/>
        <item x="7280"/>
        <item x="6585"/>
        <item x="6586"/>
        <item x="6594"/>
        <item x="7284"/>
        <item x="7285"/>
        <item x="7286"/>
        <item x="7287"/>
        <item x="181"/>
        <item x="7289"/>
        <item x="7290"/>
        <item x="7291"/>
        <item x="7292"/>
        <item x="7293"/>
        <item x="7294"/>
        <item x="7295"/>
        <item x="7296"/>
        <item x="7297"/>
        <item x="7298"/>
        <item x="7299"/>
        <item x="7300"/>
        <item x="7301"/>
        <item x="7302"/>
        <item x="7303"/>
        <item x="7304"/>
        <item x="7305"/>
        <item x="7306"/>
        <item x="3758"/>
        <item x="3866"/>
        <item x="3867"/>
        <item x="3875"/>
        <item x="7311"/>
        <item x="7312"/>
        <item x="7313"/>
        <item x="7314"/>
        <item x="7315"/>
        <item x="7316"/>
        <item x="7317"/>
        <item x="7318"/>
        <item x="7319"/>
        <item x="7320"/>
        <item x="7321"/>
        <item x="7322"/>
        <item x="7323"/>
        <item x="7324"/>
        <item x="7325"/>
        <item x="2328"/>
        <item x="2329"/>
        <item x="2330"/>
        <item x="2331"/>
        <item x="7330"/>
        <item x="7331"/>
        <item x="7332"/>
        <item x="7333"/>
        <item x="7334"/>
        <item x="473"/>
        <item x="517"/>
        <item x="518"/>
        <item x="539"/>
        <item x="7339"/>
        <item x="365"/>
        <item x="366"/>
        <item x="7342"/>
        <item x="7343"/>
        <item x="7344"/>
        <item x="7345"/>
        <item x="7346"/>
        <item x="7347"/>
        <item x="7348"/>
        <item x="7349"/>
        <item x="7350"/>
        <item x="7351"/>
        <item x="7352"/>
        <item x="7353"/>
        <item x="7354"/>
        <item x="7355"/>
        <item x="7356"/>
        <item x="7357"/>
        <item x="7358"/>
        <item x="7359"/>
        <item x="7360"/>
        <item x="2197"/>
        <item x="2839"/>
        <item x="7363"/>
        <item x="7364"/>
        <item x="7365"/>
        <item x="7366"/>
        <item x="7367"/>
        <item x="7368"/>
        <item x="7369"/>
        <item x="7370"/>
        <item x="7371"/>
        <item x="7372"/>
        <item x="7373"/>
        <item x="7374"/>
        <item x="7375"/>
        <item x="7376"/>
        <item x="7377"/>
        <item x="7378"/>
        <item x="7379"/>
        <item x="8683"/>
        <item x="8703"/>
        <item x="8722"/>
        <item x="8738"/>
        <item x="7384"/>
        <item x="7385"/>
        <item x="7386"/>
        <item x="7387"/>
        <item x="7388"/>
        <item x="7389"/>
        <item x="7390"/>
        <item x="7391"/>
        <item x="7392"/>
        <item x="7393"/>
        <item x="7394"/>
        <item x="7395"/>
        <item x="7396"/>
        <item x="7397"/>
        <item x="7398"/>
        <item x="7399"/>
        <item x="7400"/>
        <item x="7401"/>
        <item x="7402"/>
        <item x="7403"/>
        <item x="7404"/>
        <item x="9884"/>
        <item x="7406"/>
        <item x="7407"/>
        <item x="7408"/>
        <item x="6434"/>
        <item x="6616"/>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882"/>
        <item x="883"/>
        <item x="7440"/>
        <item x="7441"/>
        <item x="7442"/>
        <item x="7443"/>
        <item x="7444"/>
        <item x="7445"/>
        <item x="7446"/>
        <item x="7447"/>
        <item x="849"/>
        <item x="996"/>
        <item x="997"/>
        <item x="7451"/>
        <item x="7452"/>
        <item x="9095"/>
        <item x="9096"/>
        <item x="7455"/>
        <item x="8813"/>
        <item x="7457"/>
        <item x="7458"/>
        <item x="7459"/>
        <item x="7460"/>
        <item x="7461"/>
        <item x="7462"/>
        <item x="7463"/>
        <item x="7464"/>
        <item x="7465"/>
        <item x="7466"/>
        <item x="7467"/>
        <item x="9478"/>
        <item x="7469"/>
        <item x="7470"/>
        <item x="7471"/>
        <item x="7472"/>
        <item x="7473"/>
        <item x="7474"/>
        <item x="7475"/>
        <item x="7476"/>
        <item x="7477"/>
        <item x="7478"/>
        <item x="7479"/>
        <item x="7480"/>
        <item x="7481"/>
        <item x="7482"/>
        <item x="7483"/>
        <item x="7484"/>
        <item x="7485"/>
        <item x="7486"/>
        <item x="7487"/>
        <item x="7488"/>
        <item x="7489"/>
        <item x="7490"/>
        <item x="547"/>
        <item x="7492"/>
        <item x="6864"/>
        <item x="6878"/>
        <item x="6901"/>
        <item x="6931"/>
        <item x="7497"/>
        <item x="6268"/>
        <item x="6270"/>
        <item x="6271"/>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8508"/>
        <item x="7537"/>
        <item x="7538"/>
        <item x="7539"/>
        <item x="2361"/>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5341"/>
        <item x="7567"/>
        <item x="7568"/>
        <item x="7569"/>
        <item x="7570"/>
        <item x="7571"/>
        <item x="7572"/>
        <item x="7573"/>
        <item x="7574"/>
        <item x="7575"/>
        <item x="7576"/>
        <item x="7577"/>
        <item x="7578"/>
        <item x="9249"/>
        <item x="7580"/>
        <item x="7581"/>
        <item x="7582"/>
        <item x="7583"/>
        <item x="7584"/>
        <item x="5003"/>
        <item x="2362"/>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764"/>
        <item x="7628"/>
        <item x="7629"/>
        <item x="7630"/>
        <item x="7631"/>
        <item x="7632"/>
        <item x="7633"/>
        <item x="7634"/>
        <item x="7635"/>
        <item x="7636"/>
        <item x="7637"/>
        <item x="7638"/>
        <item x="7639"/>
        <item x="4655"/>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361"/>
        <item x="5404"/>
        <item x="5428"/>
        <item x="5429"/>
        <item x="5459"/>
        <item x="5460"/>
        <item x="5461"/>
        <item x="5462"/>
        <item x="5463"/>
        <item x="5492"/>
        <item x="7678"/>
        <item x="7679"/>
        <item x="7680"/>
        <item x="7681"/>
        <item x="7682"/>
        <item x="7683"/>
        <item x="7684"/>
        <item x="7685"/>
        <item x="3311"/>
        <item x="7687"/>
        <item x="7688"/>
        <item x="7689"/>
        <item x="7690"/>
        <item x="7691"/>
        <item x="7692"/>
        <item x="7693"/>
        <item x="7694"/>
        <item x="8106"/>
        <item x="8107"/>
        <item x="8181"/>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941"/>
        <item x="7930"/>
        <item x="7937"/>
        <item x="7945"/>
        <item x="7728"/>
        <item x="7729"/>
        <item x="7730"/>
        <item x="7731"/>
        <item x="7732"/>
        <item x="7733"/>
        <item x="7734"/>
        <item x="7735"/>
        <item x="7736"/>
        <item x="7737"/>
        <item x="7738"/>
        <item x="7739"/>
        <item x="7740"/>
        <item x="7741"/>
        <item x="7742"/>
        <item x="7743"/>
        <item x="7744"/>
        <item x="7745"/>
        <item x="7746"/>
        <item x="1528"/>
        <item x="7748"/>
        <item x="5251"/>
        <item x="7750"/>
        <item x="7751"/>
        <item x="7752"/>
        <item x="7753"/>
        <item x="7754"/>
        <item x="7755"/>
        <item x="7756"/>
        <item x="7757"/>
        <item x="7758"/>
        <item x="7759"/>
        <item x="7760"/>
        <item x="7761"/>
        <item x="7762"/>
        <item x="7763"/>
        <item x="2862"/>
        <item x="7765"/>
        <item x="7766"/>
        <item x="7767"/>
        <item x="7768"/>
        <item x="9424"/>
        <item x="7770"/>
        <item x="7771"/>
        <item x="7772"/>
        <item x="7773"/>
        <item x="7774"/>
        <item x="7775"/>
        <item x="7776"/>
        <item x="7777"/>
        <item x="7778"/>
        <item x="7779"/>
        <item x="7780"/>
        <item x="7781"/>
        <item x="7782"/>
        <item x="7783"/>
        <item x="7784"/>
        <item x="7785"/>
        <item x="7786"/>
        <item x="6945"/>
        <item x="6946"/>
        <item x="1673"/>
        <item x="7790"/>
        <item x="7791"/>
        <item x="902"/>
        <item x="920"/>
        <item x="921"/>
        <item x="922"/>
        <item x="923"/>
        <item x="924"/>
        <item x="925"/>
        <item x="926"/>
        <item x="927"/>
        <item x="7801"/>
        <item x="7802"/>
        <item x="7803"/>
        <item x="7792"/>
        <item x="7805"/>
        <item x="7806"/>
        <item x="7807"/>
        <item x="7808"/>
        <item x="7809"/>
        <item x="7810"/>
        <item x="7811"/>
        <item x="7812"/>
        <item x="7813"/>
        <item x="7814"/>
        <item x="7815"/>
        <item x="7816"/>
        <item x="7817"/>
        <item x="7818"/>
        <item x="7819"/>
        <item x="7820"/>
        <item x="7821"/>
        <item x="7822"/>
        <item x="7823"/>
        <item x="3725"/>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5665"/>
        <item x="7889"/>
        <item x="7890"/>
        <item x="7891"/>
        <item x="7892"/>
        <item x="7893"/>
        <item x="3876"/>
        <item x="3877"/>
        <item x="3915"/>
        <item x="3919"/>
        <item x="3920"/>
        <item x="3921"/>
        <item x="7900"/>
        <item x="7901"/>
        <item x="7902"/>
        <item x="7903"/>
        <item x="7904"/>
        <item x="7905"/>
        <item x="7906"/>
        <item x="7907"/>
        <item x="7908"/>
        <item x="7909"/>
        <item x="7910"/>
        <item x="7911"/>
        <item x="7912"/>
        <item x="7913"/>
        <item x="7914"/>
        <item x="7915"/>
        <item x="7916"/>
        <item x="7917"/>
        <item x="7918"/>
        <item x="7919"/>
        <item x="7920"/>
        <item x="7921"/>
        <item x="7922"/>
        <item x="7923"/>
        <item x="8885"/>
        <item x="8892"/>
        <item x="8893"/>
        <item x="8894"/>
        <item x="8895"/>
        <item x="1499"/>
        <item x="1530"/>
        <item x="7931"/>
        <item x="7932"/>
        <item x="7933"/>
        <item x="7934"/>
        <item x="7935"/>
        <item x="7936"/>
        <item x="9411"/>
        <item x="7938"/>
        <item x="7939"/>
        <item x="7940"/>
        <item x="7941"/>
        <item x="7942"/>
        <item x="7943"/>
        <item x="7944"/>
        <item x="7064"/>
        <item x="7065"/>
        <item x="7947"/>
        <item x="7948"/>
        <item x="7949"/>
        <item x="7950"/>
        <item x="7951"/>
        <item x="7952"/>
        <item x="7953"/>
        <item x="1775"/>
        <item x="7955"/>
        <item x="7956"/>
        <item x="7957"/>
        <item x="7958"/>
        <item x="7959"/>
        <item x="7960"/>
        <item x="7961"/>
        <item x="7962"/>
        <item x="7963"/>
        <item x="7964"/>
        <item x="7965"/>
        <item x="7966"/>
        <item x="7967"/>
        <item x="1032"/>
        <item x="7969"/>
        <item x="7970"/>
        <item x="7971"/>
        <item x="2205"/>
        <item x="2275"/>
        <item x="7974"/>
        <item x="7975"/>
        <item x="7976"/>
        <item x="7977"/>
        <item x="7978"/>
        <item x="7979"/>
        <item x="7980"/>
        <item x="7981"/>
        <item x="7982"/>
        <item x="7983"/>
        <item x="2363"/>
        <item x="2364"/>
        <item x="7986"/>
        <item x="7987"/>
        <item x="7988"/>
        <item x="7989"/>
        <item x="7990"/>
        <item x="7991"/>
        <item x="7992"/>
        <item x="7993"/>
        <item x="7994"/>
        <item x="7995"/>
        <item x="7996"/>
        <item x="4656"/>
        <item x="7998"/>
        <item x="7999"/>
        <item x="8000"/>
        <item x="8001"/>
        <item x="8002"/>
        <item x="8003"/>
        <item x="8004"/>
        <item x="8005"/>
        <item x="8006"/>
        <item x="8007"/>
        <item x="8008"/>
        <item x="8009"/>
        <item x="8010"/>
        <item x="8011"/>
        <item x="8012"/>
        <item x="8013"/>
        <item x="8014"/>
        <item x="8015"/>
        <item x="8016"/>
        <item x="6657"/>
        <item x="8018"/>
        <item x="8019"/>
        <item x="8020"/>
        <item x="3923"/>
        <item x="3930"/>
        <item x="8023"/>
        <item x="8024"/>
        <item x="8025"/>
        <item x="8026"/>
        <item x="8027"/>
        <item x="8028"/>
        <item x="8029"/>
        <item x="8030"/>
        <item x="8031"/>
        <item x="8032"/>
        <item x="8033"/>
        <item x="8034"/>
        <item x="8035"/>
        <item x="8036"/>
        <item x="8037"/>
        <item x="2365"/>
        <item x="1569"/>
        <item x="8040"/>
        <item x="8041"/>
        <item x="8042"/>
        <item x="8043"/>
        <item x="8044"/>
        <item x="8045"/>
        <item x="8046"/>
        <item x="8047"/>
        <item x="8550"/>
        <item x="6695"/>
        <item x="8050"/>
        <item x="8051"/>
        <item x="8052"/>
        <item x="8053"/>
        <item x="8054"/>
        <item x="8055"/>
        <item x="8056"/>
        <item x="8057"/>
        <item x="8058"/>
        <item x="8059"/>
        <item x="8060"/>
        <item x="8061"/>
        <item x="8062"/>
        <item x="8063"/>
        <item x="8064"/>
        <item x="8065"/>
        <item x="8066"/>
        <item x="8067"/>
        <item x="8068"/>
        <item x="8069"/>
        <item x="1591"/>
        <item x="8071"/>
        <item x="8072"/>
        <item x="8073"/>
        <item x="8074"/>
        <item x="8075"/>
        <item x="8076"/>
        <item x="8077"/>
        <item x="8078"/>
        <item x="8079"/>
        <item x="8080"/>
        <item x="8081"/>
        <item x="8082"/>
        <item x="2366"/>
        <item x="2448"/>
        <item x="8085"/>
        <item x="8086"/>
        <item x="3257"/>
        <item x="8088"/>
        <item x="8089"/>
        <item x="7138"/>
        <item x="8091"/>
        <item x="8092"/>
        <item x="8093"/>
        <item x="8094"/>
        <item x="8095"/>
        <item x="8096"/>
        <item x="8097"/>
        <item x="8098"/>
        <item x="8099"/>
        <item x="8100"/>
        <item x="8101"/>
        <item x="8102"/>
        <item x="4657"/>
        <item x="1330"/>
        <item x="1525"/>
        <item x="1526"/>
        <item x="1527"/>
        <item x="8108"/>
        <item x="8109"/>
        <item x="8110"/>
        <item x="8111"/>
        <item x="8112"/>
        <item x="8113"/>
        <item x="8114"/>
        <item x="8115"/>
        <item x="8116"/>
        <item x="8117"/>
        <item x="8118"/>
        <item x="3817"/>
        <item x="3886"/>
        <item x="8123"/>
        <item x="8129"/>
        <item x="8130"/>
        <item x="8124"/>
        <item x="8125"/>
        <item x="8126"/>
        <item x="8127"/>
        <item x="8128"/>
        <item x="5724"/>
        <item x="5725"/>
        <item x="5887"/>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250"/>
        <item x="8170"/>
        <item x="8171"/>
        <item x="8172"/>
        <item x="8173"/>
        <item x="8174"/>
        <item x="8175"/>
        <item x="8176"/>
        <item x="8177"/>
        <item x="8178"/>
        <item x="6087"/>
        <item x="6160"/>
        <item x="3583"/>
        <item x="3584"/>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1778"/>
        <item x="8209"/>
        <item x="8210"/>
        <item x="8211"/>
        <item x="8212"/>
        <item x="8213"/>
        <item x="8214"/>
        <item x="8215"/>
        <item x="8216"/>
        <item x="8217"/>
        <item x="8218"/>
        <item x="8219"/>
        <item x="8220"/>
        <item x="8221"/>
        <item x="8222"/>
        <item x="8223"/>
        <item x="8224"/>
        <item x="8225"/>
        <item x="8226"/>
        <item x="8227"/>
        <item x="8228"/>
        <item x="8229"/>
        <item x="8230"/>
        <item x="8235"/>
        <item x="8510"/>
        <item x="8511"/>
        <item x="8583"/>
        <item x="8584"/>
        <item x="8236"/>
        <item x="8237"/>
        <item x="8238"/>
        <item x="8239"/>
        <item x="8240"/>
        <item x="8241"/>
        <item x="8242"/>
        <item x="8243"/>
        <item x="8244"/>
        <item x="8245"/>
        <item x="3931"/>
        <item x="3932"/>
        <item x="3947"/>
        <item x="3948"/>
        <item x="3952"/>
        <item x="8251"/>
        <item x="8252"/>
        <item x="8253"/>
        <item x="8254"/>
        <item x="8255"/>
        <item x="8256"/>
        <item x="8257"/>
        <item x="8258"/>
        <item x="8259"/>
        <item x="8260"/>
        <item x="8261"/>
        <item x="8262"/>
        <item x="8263"/>
        <item x="8264"/>
        <item x="8265"/>
        <item x="8266"/>
        <item x="8267"/>
        <item x="8268"/>
        <item x="8269"/>
        <item x="8270"/>
        <item x="4658"/>
        <item x="4913"/>
        <item x="6932"/>
        <item x="8274"/>
        <item x="8275"/>
        <item x="8276"/>
        <item x="8277"/>
        <item x="8278"/>
        <item x="8279"/>
        <item x="8280"/>
        <item x="8281"/>
        <item x="8282"/>
        <item x="8283"/>
        <item x="8284"/>
        <item x="8897"/>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1592"/>
        <item x="8316"/>
        <item x="8317"/>
        <item x="8318"/>
        <item x="8319"/>
        <item x="8320"/>
        <item x="8321"/>
        <item x="8322"/>
        <item x="8323"/>
        <item x="8324"/>
        <item x="8325"/>
        <item x="8326"/>
        <item x="8327"/>
        <item x="8328"/>
        <item x="8329"/>
        <item x="8330"/>
        <item x="8331"/>
        <item x="8332"/>
        <item x="8333"/>
        <item x="9097"/>
        <item x="8335"/>
        <item x="8336"/>
        <item x="8337"/>
        <item x="8338"/>
        <item x="8339"/>
        <item x="8340"/>
        <item x="8341"/>
        <item x="8342"/>
        <item x="8343"/>
        <item x="8344"/>
        <item x="8345"/>
        <item x="8346"/>
        <item x="8347"/>
        <item x="8348"/>
        <item x="8896"/>
        <item x="8350"/>
        <item x="8351"/>
        <item x="8352"/>
        <item x="8353"/>
        <item x="8354"/>
        <item x="3289"/>
        <item x="8356"/>
        <item x="8357"/>
        <item x="8358"/>
        <item x="8359"/>
        <item x="8360"/>
        <item x="8087"/>
        <item x="8104"/>
        <item x="6696"/>
        <item x="6730"/>
        <item x="6731"/>
        <item x="6239"/>
        <item x="6240"/>
        <item x="1169"/>
        <item x="8369"/>
        <item x="8370"/>
        <item x="8371"/>
        <item x="8372"/>
        <item x="8373"/>
        <item x="998"/>
        <item x="8375"/>
        <item x="8376"/>
        <item x="8377"/>
        <item x="8378"/>
        <item x="8379"/>
        <item x="5201"/>
        <item x="8381"/>
        <item x="8382"/>
        <item x="8383"/>
        <item x="8384"/>
        <item x="8385"/>
        <item x="8386"/>
        <item x="8387"/>
        <item x="8388"/>
        <item x="8389"/>
        <item x="8390"/>
        <item x="9627"/>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3798"/>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3953"/>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7160"/>
        <item x="8477"/>
        <item x="9479"/>
        <item x="1595"/>
        <item x="8480"/>
        <item x="8481"/>
        <item x="8482"/>
        <item x="8483"/>
        <item x="8484"/>
        <item x="8485"/>
        <item x="8486"/>
        <item x="8487"/>
        <item x="8488"/>
        <item x="8489"/>
        <item x="8490"/>
        <item x="8491"/>
        <item x="8492"/>
        <item x="8493"/>
        <item x="8494"/>
        <item x="8495"/>
        <item x="8496"/>
        <item x="8497"/>
        <item x="8498"/>
        <item x="8499"/>
        <item x="9885"/>
        <item x="9905"/>
        <item x="9906"/>
        <item x="8503"/>
        <item x="8504"/>
        <item x="8505"/>
        <item x="8506"/>
        <item x="8507"/>
        <item x="7946"/>
        <item x="8509"/>
        <item x="1602"/>
        <item x="1658"/>
        <item x="8512"/>
        <item x="8513"/>
        <item x="8514"/>
        <item x="8515"/>
        <item x="2710"/>
        <item x="8517"/>
        <item x="8518"/>
        <item x="8519"/>
        <item x="8520"/>
        <item x="8521"/>
        <item x="8522"/>
        <item x="8523"/>
        <item x="8524"/>
        <item x="8525"/>
        <item x="8526"/>
        <item x="8527"/>
        <item x="6752"/>
        <item x="8529"/>
        <item x="8530"/>
        <item x="8531"/>
        <item x="8532"/>
        <item x="8533"/>
        <item x="8534"/>
        <item x="8535"/>
        <item x="8536"/>
        <item x="8537"/>
        <item x="8538"/>
        <item x="8539"/>
        <item x="8540"/>
        <item x="8541"/>
        <item x="8542"/>
        <item x="3302"/>
        <item x="3354"/>
        <item x="8545"/>
        <item x="8546"/>
        <item x="3362"/>
        <item x="8548"/>
        <item x="8549"/>
        <item x="8551"/>
        <item x="8552"/>
        <item x="8627"/>
        <item x="8553"/>
        <item x="8554"/>
        <item x="8555"/>
        <item x="7468"/>
        <item x="5964"/>
        <item x="8558"/>
        <item x="9244"/>
        <item x="8560"/>
        <item x="8561"/>
        <item x="8562"/>
        <item x="8563"/>
        <item x="8564"/>
        <item x="8565"/>
        <item x="8566"/>
        <item x="8567"/>
        <item x="8568"/>
        <item x="8569"/>
        <item x="8570"/>
        <item x="182"/>
        <item x="183"/>
        <item x="242"/>
        <item x="243"/>
        <item x="270"/>
        <item x="288"/>
        <item x="548"/>
        <item x="549"/>
        <item x="8579"/>
        <item x="8580"/>
        <item x="8581"/>
        <item x="8582"/>
        <item x="8978"/>
        <item x="9064"/>
        <item x="8585"/>
        <item x="8586"/>
        <item x="2430"/>
        <item x="8588"/>
        <item x="8589"/>
        <item x="5041"/>
        <item x="8591"/>
        <item x="1531"/>
        <item x="8593"/>
        <item x="8594"/>
        <item x="8595"/>
        <item x="8596"/>
        <item x="8597"/>
        <item x="8598"/>
        <item x="8599"/>
        <item x="8600"/>
        <item x="8601"/>
        <item x="8602"/>
        <item x="928"/>
        <item x="951"/>
        <item x="952"/>
        <item x="8606"/>
        <item x="8607"/>
        <item x="8608"/>
        <item x="8609"/>
        <item x="8610"/>
        <item x="8611"/>
        <item x="8612"/>
        <item x="5410"/>
        <item x="8614"/>
        <item x="8615"/>
        <item x="8616"/>
        <item x="8617"/>
        <item x="8618"/>
        <item x="8619"/>
        <item x="8620"/>
        <item x="8621"/>
        <item x="8622"/>
        <item x="8623"/>
        <item x="8624"/>
        <item x="8625"/>
        <item x="8626"/>
        <item x="8957"/>
        <item x="8628"/>
        <item x="8629"/>
        <item x="8630"/>
        <item x="8631"/>
        <item x="8632"/>
        <item x="8633"/>
        <item x="8634"/>
        <item x="8635"/>
        <item x="8636"/>
        <item x="8637"/>
        <item x="8638"/>
        <item x="8639"/>
        <item x="8640"/>
        <item x="1647"/>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7169"/>
        <item x="7177"/>
        <item x="7179"/>
        <item x="7189"/>
        <item x="7190"/>
        <item x="7197"/>
        <item x="8677"/>
        <item x="8678"/>
        <item x="8679"/>
        <item x="8680"/>
        <item x="8681"/>
        <item x="8682"/>
        <item x="3967"/>
        <item x="8684"/>
        <item x="8685"/>
        <item x="8686"/>
        <item x="8687"/>
        <item x="8688"/>
        <item x="8689"/>
        <item x="8690"/>
        <item x="8691"/>
        <item x="8692"/>
        <item x="8693"/>
        <item x="8694"/>
        <item x="8695"/>
        <item x="8696"/>
        <item x="8697"/>
        <item x="8698"/>
        <item x="8699"/>
        <item x="8700"/>
        <item x="8701"/>
        <item x="8702"/>
        <item x="7198"/>
        <item x="8704"/>
        <item x="8705"/>
        <item x="8706"/>
        <item x="8707"/>
        <item x="8708"/>
        <item x="8709"/>
        <item x="8710"/>
        <item x="8711"/>
        <item x="8712"/>
        <item x="8713"/>
        <item x="8714"/>
        <item x="8715"/>
        <item x="8716"/>
        <item x="8717"/>
        <item x="8718"/>
        <item x="8719"/>
        <item x="8720"/>
        <item x="8721"/>
        <item x="292"/>
        <item x="8723"/>
        <item x="8724"/>
        <item x="8725"/>
        <item x="8726"/>
        <item x="8727"/>
        <item x="8728"/>
        <item x="8729"/>
        <item x="8730"/>
        <item x="8731"/>
        <item x="8732"/>
        <item x="8733"/>
        <item x="8734"/>
        <item x="8735"/>
        <item x="8736"/>
        <item x="8737"/>
        <item x="7793"/>
        <item x="7794"/>
        <item x="9503"/>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7341"/>
        <item x="7380"/>
        <item x="8787"/>
        <item x="8788"/>
        <item x="7381"/>
        <item x="7382"/>
        <item x="7383"/>
        <item x="7405"/>
        <item x="8793"/>
        <item x="8794"/>
        <item x="8795"/>
        <item x="8796"/>
        <item x="8797"/>
        <item x="8798"/>
        <item x="8799"/>
        <item x="7495"/>
        <item x="7496"/>
        <item x="983"/>
        <item x="8803"/>
        <item x="8804"/>
        <item x="8805"/>
        <item x="8806"/>
        <item x="8807"/>
        <item x="2579"/>
        <item x="2593"/>
        <item x="2601"/>
        <item x="8811"/>
        <item x="8812"/>
        <item x="6896"/>
        <item x="8814"/>
        <item x="3258"/>
        <item x="3259"/>
        <item x="8817"/>
        <item x="8818"/>
        <item x="8819"/>
        <item x="8820"/>
        <item x="8821"/>
        <item x="8822"/>
        <item x="8823"/>
        <item x="8824"/>
        <item x="8825"/>
        <item x="8826"/>
        <item x="8827"/>
        <item x="8828"/>
        <item x="8829"/>
        <item x="8830"/>
        <item x="8831"/>
        <item x="8832"/>
        <item x="8833"/>
        <item x="8834"/>
        <item x="8835"/>
        <item x="8836"/>
        <item x="3363"/>
        <item x="3364"/>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4461"/>
        <item x="4495"/>
        <item x="6241"/>
        <item x="8872"/>
        <item x="8873"/>
        <item x="8874"/>
        <item x="8875"/>
        <item x="8876"/>
        <item x="8877"/>
        <item x="8878"/>
        <item x="8879"/>
        <item x="8880"/>
        <item x="8881"/>
        <item x="8882"/>
        <item x="8883"/>
        <item x="2502"/>
        <item x="2531"/>
        <item x="8886"/>
        <item x="8887"/>
        <item x="8888"/>
        <item x="8889"/>
        <item x="8890"/>
        <item x="8891"/>
        <item x="9098"/>
        <item x="9139"/>
        <item x="9172"/>
        <item x="9175"/>
        <item x="9176"/>
        <item x="9192"/>
        <item x="9229"/>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9935"/>
        <item x="8935"/>
        <item x="8936"/>
        <item x="8937"/>
        <item x="8938"/>
        <item x="8939"/>
        <item x="8940"/>
        <item x="8941"/>
        <item x="8942"/>
        <item x="8943"/>
        <item x="6701"/>
        <item x="6702"/>
        <item x="8946"/>
        <item x="8947"/>
        <item x="8948"/>
        <item x="8949"/>
        <item x="8950"/>
        <item x="8951"/>
        <item x="8952"/>
        <item x="8953"/>
        <item x="8954"/>
        <item x="8955"/>
        <item x="8956"/>
        <item x="9250"/>
        <item x="419"/>
        <item x="8959"/>
        <item x="8960"/>
        <item x="8961"/>
        <item x="8962"/>
        <item x="8963"/>
        <item x="8964"/>
        <item x="8965"/>
        <item x="8966"/>
        <item x="8967"/>
        <item x="8968"/>
        <item x="8969"/>
        <item x="8970"/>
        <item x="8971"/>
        <item x="8972"/>
        <item x="8973"/>
        <item x="8974"/>
        <item x="8975"/>
        <item x="3968"/>
        <item x="4005"/>
        <item x="9533"/>
        <item x="8979"/>
        <item x="8980"/>
        <item x="8981"/>
        <item x="8982"/>
        <item x="8983"/>
        <item x="8984"/>
        <item x="8985"/>
        <item x="8986"/>
        <item x="8987"/>
        <item x="8988"/>
        <item x="8989"/>
        <item x="8990"/>
        <item x="8991"/>
        <item x="8992"/>
        <item x="8993"/>
        <item x="4006"/>
        <item x="4043"/>
        <item x="8996"/>
        <item x="8997"/>
        <item x="8998"/>
        <item x="8999"/>
        <item x="9000"/>
        <item x="4018"/>
        <item x="404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826"/>
        <item x="9065"/>
        <item x="9066"/>
        <item x="9067"/>
        <item x="6303"/>
        <item x="6304"/>
        <item x="6305"/>
        <item x="6306"/>
        <item x="6307"/>
        <item x="6350"/>
        <item x="6351"/>
        <item x="9075"/>
        <item x="9076"/>
        <item x="9077"/>
        <item x="9078"/>
        <item x="9079"/>
        <item x="9080"/>
        <item x="9081"/>
        <item x="9082"/>
        <item x="9083"/>
        <item x="9084"/>
        <item x="9085"/>
        <item x="9086"/>
        <item x="9087"/>
        <item x="9088"/>
        <item x="9089"/>
        <item x="9090"/>
        <item x="9091"/>
        <item x="9092"/>
        <item x="9093"/>
        <item x="9094"/>
        <item x="1376"/>
        <item x="1377"/>
        <item x="1378"/>
        <item x="1390"/>
        <item x="9099"/>
        <item x="9100"/>
        <item x="9101"/>
        <item x="9102"/>
        <item x="9103"/>
        <item x="9104"/>
        <item x="9105"/>
        <item x="9106"/>
        <item x="9107"/>
        <item x="9108"/>
        <item x="9109"/>
        <item x="9110"/>
        <item x="9111"/>
        <item x="9112"/>
        <item x="9113"/>
        <item x="9114"/>
        <item x="9115"/>
        <item x="9116"/>
        <item x="1507"/>
        <item x="1508"/>
        <item x="1509"/>
        <item x="1510"/>
        <item x="9121"/>
        <item x="9122"/>
        <item x="9123"/>
        <item x="9124"/>
        <item x="9125"/>
        <item x="9126"/>
        <item x="9127"/>
        <item x="9128"/>
        <item x="9129"/>
        <item x="9130"/>
        <item x="9131"/>
        <item x="9132"/>
        <item x="9133"/>
        <item x="9134"/>
        <item x="9135"/>
        <item x="9136"/>
        <item x="9137"/>
        <item x="9138"/>
        <item x="5219"/>
        <item x="9140"/>
        <item x="9141"/>
        <item x="9142"/>
        <item x="9143"/>
        <item x="7449"/>
        <item x="9145"/>
        <item x="9146"/>
        <item x="9147"/>
        <item x="9148"/>
        <item x="9149"/>
        <item x="9150"/>
        <item x="9151"/>
        <item x="9152"/>
        <item x="9153"/>
        <item x="9154"/>
        <item x="9155"/>
        <item x="9156"/>
        <item x="9157"/>
        <item x="9158"/>
        <item x="9159"/>
        <item x="9160"/>
        <item x="9161"/>
        <item x="9162"/>
        <item x="9163"/>
        <item x="9164"/>
        <item x="9165"/>
        <item x="9166"/>
        <item x="9167"/>
        <item x="5444"/>
        <item x="9169"/>
        <item x="9170"/>
        <item x="9171"/>
        <item x="6615"/>
        <item x="9173"/>
        <item x="9174"/>
        <item x="8516"/>
        <item x="8543"/>
        <item x="9177"/>
        <item x="9178"/>
        <item x="9179"/>
        <item x="9180"/>
        <item x="9181"/>
        <item x="6242"/>
        <item x="9183"/>
        <item x="9184"/>
        <item x="9185"/>
        <item x="9186"/>
        <item x="9187"/>
        <item x="9188"/>
        <item x="9189"/>
        <item x="9190"/>
        <item x="9191"/>
        <item x="2532"/>
        <item x="9193"/>
        <item x="9194"/>
        <item x="9195"/>
        <item x="9196"/>
        <item x="9197"/>
        <item x="9198"/>
        <item x="9199"/>
        <item x="9200"/>
        <item x="9201"/>
        <item x="9202"/>
        <item x="9203"/>
        <item x="9204"/>
        <item x="9205"/>
        <item x="9206"/>
        <item x="9207"/>
        <item x="9208"/>
        <item x="9209"/>
        <item x="9210"/>
        <item x="9211"/>
        <item x="9212"/>
        <item x="9213"/>
        <item x="9214"/>
        <item x="7032"/>
        <item x="7195"/>
        <item x="9217"/>
        <item x="9218"/>
        <item x="9219"/>
        <item x="9220"/>
        <item x="9221"/>
        <item x="9222"/>
        <item x="9223"/>
        <item x="5451"/>
        <item x="5452"/>
        <item x="9226"/>
        <item x="9227"/>
        <item x="9228"/>
        <item x="1409"/>
        <item x="1410"/>
        <item x="9231"/>
        <item x="9232"/>
        <item x="9233"/>
        <item x="9234"/>
        <item x="9235"/>
        <item x="9236"/>
        <item x="9237"/>
        <item x="8180"/>
        <item x="8366"/>
        <item x="8367"/>
        <item x="8559"/>
        <item x="8871"/>
        <item x="8944"/>
        <item x="8945"/>
        <item x="9245"/>
        <item x="9246"/>
        <item x="9247"/>
        <item x="9248"/>
        <item x="3260"/>
        <item x="2746"/>
        <item x="2747"/>
        <item x="2748"/>
        <item x="9253"/>
        <item x="9254"/>
        <item x="9255"/>
        <item x="9256"/>
        <item x="848"/>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6902"/>
        <item x="9319"/>
        <item x="9320"/>
        <item x="9321"/>
        <item x="1722"/>
        <item x="9323"/>
        <item x="9324"/>
        <item x="9325"/>
        <item x="9326"/>
        <item x="9327"/>
        <item x="9328"/>
        <item x="9329"/>
        <item x="9330"/>
        <item x="6353"/>
        <item x="6354"/>
        <item x="6355"/>
        <item x="9334"/>
        <item x="9335"/>
        <item x="9336"/>
        <item x="9337"/>
        <item x="9338"/>
        <item x="9339"/>
        <item x="9986"/>
        <item x="9987"/>
        <item x="9342"/>
        <item x="9343"/>
        <item x="9344"/>
        <item x="9345"/>
        <item x="9346"/>
        <item x="9347"/>
        <item x="2567"/>
        <item x="2568"/>
        <item x="2586"/>
        <item x="9351"/>
        <item x="9352"/>
        <item x="9353"/>
        <item x="9354"/>
        <item x="9355"/>
        <item x="9356"/>
        <item x="6299"/>
        <item x="6461"/>
        <item x="9359"/>
        <item x="9360"/>
        <item x="9361"/>
        <item x="9362"/>
        <item x="9363"/>
        <item x="9364"/>
        <item x="9365"/>
        <item x="9366"/>
        <item x="9367"/>
        <item x="9368"/>
        <item x="9369"/>
        <item x="9370"/>
        <item x="9371"/>
        <item x="9372"/>
        <item x="9373"/>
        <item x="9374"/>
        <item x="4630"/>
        <item x="4835"/>
        <item x="9377"/>
        <item x="9378"/>
        <item x="9379"/>
        <item x="9380"/>
        <item x="9381"/>
        <item x="9382"/>
        <item x="9383"/>
        <item x="9384"/>
        <item x="9385"/>
        <item x="9386"/>
        <item x="9387"/>
        <item x="9388"/>
        <item x="9389"/>
        <item x="9390"/>
        <item x="9391"/>
        <item x="9392"/>
        <item x="9393"/>
        <item x="9394"/>
        <item x="9395"/>
        <item x="4044"/>
        <item x="4046"/>
        <item x="4047"/>
        <item x="9399"/>
        <item x="9400"/>
        <item x="9401"/>
        <item x="9402"/>
        <item x="9403"/>
        <item x="9404"/>
        <item x="9405"/>
        <item x="9406"/>
        <item x="9407"/>
        <item x="9936"/>
        <item x="9953"/>
        <item x="9965"/>
        <item x="9977"/>
        <item x="8090"/>
        <item x="9413"/>
        <item x="9414"/>
        <item x="582"/>
        <item x="9416"/>
        <item x="9417"/>
        <item x="9418"/>
        <item x="9419"/>
        <item x="9420"/>
        <item x="9421"/>
        <item x="9422"/>
        <item x="9423"/>
        <item x="5506"/>
        <item x="5589"/>
        <item x="6903"/>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517"/>
        <item x="9655"/>
        <item x="9656"/>
        <item x="9820"/>
        <item x="9480"/>
        <item x="9481"/>
        <item x="9482"/>
        <item x="9483"/>
        <item x="9484"/>
        <item x="9485"/>
        <item x="9486"/>
        <item x="9487"/>
        <item x="9488"/>
        <item x="9489"/>
        <item x="9490"/>
        <item x="8739"/>
        <item x="9492"/>
        <item x="9425"/>
        <item x="9493"/>
        <item x="9494"/>
        <item x="9495"/>
        <item x="9497"/>
        <item x="9498"/>
        <item x="9499"/>
        <item x="9500"/>
        <item x="9501"/>
        <item x="9502"/>
        <item x="5997"/>
        <item x="5998"/>
        <item x="6118"/>
        <item x="9506"/>
        <item x="9507"/>
        <item x="9508"/>
        <item x="9509"/>
        <item x="9510"/>
        <item x="9511"/>
        <item x="9512"/>
        <item x="6119"/>
        <item x="6149"/>
        <item x="6152"/>
        <item x="6018"/>
        <item x="6897"/>
        <item x="9518"/>
        <item x="9519"/>
        <item x="9520"/>
        <item x="9521"/>
        <item x="9522"/>
        <item x="9523"/>
        <item x="9524"/>
        <item x="9525"/>
        <item x="9526"/>
        <item x="9527"/>
        <item x="9528"/>
        <item x="9529"/>
        <item x="9530"/>
        <item x="9531"/>
        <item x="9532"/>
        <item x="1689"/>
        <item x="9534"/>
        <item x="9535"/>
        <item x="9536"/>
        <item x="9537"/>
        <item x="9538"/>
        <item x="9539"/>
        <item x="9540"/>
        <item x="9541"/>
        <item x="6536"/>
        <item x="6537"/>
        <item x="6538"/>
        <item x="6545"/>
        <item x="9546"/>
        <item x="9547"/>
        <item x="9548"/>
        <item x="1037"/>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8"/>
        <item x="9579"/>
        <item x="9724"/>
        <item x="9854"/>
        <item x="9580"/>
        <item x="9581"/>
        <item x="9582"/>
        <item x="9583"/>
        <item x="9584"/>
        <item x="9585"/>
        <item x="9586"/>
        <item x="9587"/>
        <item x="9588"/>
        <item x="9589"/>
        <item x="9590"/>
        <item x="9591"/>
        <item x="9592"/>
        <item x="9593"/>
        <item x="9594"/>
        <item x="9595"/>
        <item x="9596"/>
        <item x="4048"/>
        <item x="4066"/>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7326"/>
        <item x="7327"/>
        <item x="7328"/>
        <item x="7329"/>
        <item x="9631"/>
        <item x="9632"/>
        <item x="9633"/>
        <item x="9634"/>
        <item x="9635"/>
        <item x="9636"/>
        <item x="9637"/>
        <item x="9638"/>
        <item x="9639"/>
        <item x="9640"/>
        <item x="9641"/>
        <item x="9642"/>
        <item x="9643"/>
        <item x="9644"/>
        <item x="9645"/>
        <item x="9646"/>
        <item x="9647"/>
        <item x="9648"/>
        <item x="9649"/>
        <item x="9650"/>
        <item x="9651"/>
        <item x="9652"/>
        <item x="9653"/>
        <item x="9654"/>
        <item x="703"/>
        <item x="733"/>
        <item x="9657"/>
        <item x="9658"/>
        <item x="4076"/>
        <item x="5252"/>
        <item x="5253"/>
        <item x="5278"/>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4107"/>
        <item x="9704"/>
        <item x="9705"/>
        <item x="9706"/>
        <item x="9707"/>
        <item x="9708"/>
        <item x="9709"/>
        <item x="9710"/>
        <item x="9711"/>
        <item x="9712"/>
        <item x="9713"/>
        <item x="9714"/>
        <item x="9715"/>
        <item x="9716"/>
        <item x="9717"/>
        <item x="9718"/>
        <item x="9719"/>
        <item x="9720"/>
        <item x="9721"/>
        <item x="9722"/>
        <item x="9723"/>
        <item x="9968"/>
        <item x="9725"/>
        <item x="9726"/>
        <item x="9727"/>
        <item x="8273"/>
        <item x="8285"/>
        <item x="8334"/>
        <item x="9731"/>
        <item x="2587"/>
        <item x="2588"/>
        <item x="9734"/>
        <item x="9735"/>
        <item x="9736"/>
        <item x="9737"/>
        <item x="9738"/>
        <item x="9739"/>
        <item x="9740"/>
        <item x="9741"/>
        <item x="261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4218"/>
        <item x="9821"/>
        <item x="9822"/>
        <item x="9823"/>
        <item x="9824"/>
        <item x="9825"/>
        <item x="3319"/>
        <item x="3320"/>
        <item x="3446"/>
        <item x="9829"/>
        <item x="9830"/>
        <item x="9831"/>
        <item x="9832"/>
        <item x="9833"/>
        <item x="9834"/>
        <item x="9835"/>
        <item x="9836"/>
        <item x="9837"/>
        <item x="9838"/>
        <item x="9839"/>
        <item x="9840"/>
        <item x="9841"/>
        <item x="9842"/>
        <item x="9843"/>
        <item x="9844"/>
        <item x="9845"/>
        <item x="9846"/>
        <item x="9847"/>
        <item x="9848"/>
        <item x="9849"/>
        <item x="9850"/>
        <item x="5062"/>
        <item x="9852"/>
        <item x="7795"/>
        <item x="6905"/>
        <item x="6906"/>
        <item x="6907"/>
        <item x="6986"/>
        <item x="7001"/>
        <item x="9859"/>
        <item x="9860"/>
        <item x="9861"/>
        <item x="9862"/>
        <item x="9863"/>
        <item x="9864"/>
        <item x="9865"/>
        <item x="9866"/>
        <item x="9867"/>
        <item x="9868"/>
        <item x="9869"/>
        <item x="9870"/>
        <item x="9871"/>
        <item x="9872"/>
        <item x="9873"/>
        <item x="9874"/>
        <item x="9875"/>
        <item x="7199"/>
        <item x="7239"/>
        <item x="7240"/>
        <item x="7248"/>
        <item x="7253"/>
        <item x="7254"/>
        <item x="7255"/>
        <item x="7256"/>
        <item x="7257"/>
        <item x="5042"/>
        <item x="9886"/>
        <item x="9887"/>
        <item x="9888"/>
        <item x="9889"/>
        <item x="9890"/>
        <item x="9891"/>
        <item x="9892"/>
        <item x="9893"/>
        <item x="9894"/>
        <item x="9895"/>
        <item x="9896"/>
        <item x="9897"/>
        <item x="9898"/>
        <item x="9899"/>
        <item x="9900"/>
        <item x="9901"/>
        <item x="9902"/>
        <item x="9903"/>
        <item x="9904"/>
        <item x="9230"/>
        <item x="9322"/>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4118"/>
        <item x="4119"/>
        <item x="9937"/>
        <item x="9938"/>
        <item x="9939"/>
        <item x="9940"/>
        <item x="9941"/>
        <item x="9942"/>
        <item x="9943"/>
        <item x="9944"/>
        <item x="9945"/>
        <item x="9946"/>
        <item x="9947"/>
        <item x="9948"/>
        <item x="9949"/>
        <item x="9950"/>
        <item x="9951"/>
        <item x="9952"/>
        <item x="9398"/>
        <item x="9954"/>
        <item x="9955"/>
        <item x="9956"/>
        <item x="9957"/>
        <item x="9958"/>
        <item x="9959"/>
        <item x="9960"/>
        <item x="9961"/>
        <item x="9962"/>
        <item x="9963"/>
        <item x="9964"/>
        <item x="5245"/>
        <item x="9966"/>
        <item x="2037"/>
        <item x="2038"/>
        <item x="9969"/>
        <item x="9970"/>
        <item x="9971"/>
        <item x="9972"/>
        <item x="9973"/>
        <item x="9974"/>
        <item x="9975"/>
        <item x="9976"/>
        <item x="2623"/>
        <item x="9978"/>
        <item x="9979"/>
        <item x="9980"/>
        <item x="9981"/>
        <item x="9982"/>
        <item x="9983"/>
        <item x="9984"/>
        <item x="6777"/>
        <item x="6778"/>
        <item x="6779"/>
        <item x="9988"/>
        <item x="9989"/>
        <item x="9990"/>
        <item x="9991"/>
        <item x="9992"/>
        <item x="9993"/>
        <item x="9994"/>
        <item x="9995"/>
        <item x="9996"/>
        <item x="9997"/>
        <item x="9998"/>
        <item x="9999"/>
        <item t="default"/>
      </items>
    </pivotField>
    <pivotField showAll="0"/>
    <pivotField numFmtId="14" showAll="0"/>
    <pivotField numFmtId="14" showAll="0"/>
    <pivotField showAll="0"/>
    <pivotField showAll="0"/>
    <pivotField showAll="0">
      <items count="796">
        <item x="502"/>
        <item x="520"/>
        <item x="0"/>
        <item x="643"/>
        <item x="570"/>
        <item x="483"/>
        <item x="319"/>
        <item x="515"/>
        <item x="366"/>
        <item x="75"/>
        <item x="663"/>
        <item x="58"/>
        <item x="250"/>
        <item x="132"/>
        <item x="102"/>
        <item x="513"/>
        <item x="495"/>
        <item x="139"/>
        <item x="438"/>
        <item x="587"/>
        <item x="324"/>
        <item x="546"/>
        <item x="171"/>
        <item x="158"/>
        <item x="700"/>
        <item x="508"/>
        <item x="74"/>
        <item x="185"/>
        <item x="601"/>
        <item x="360"/>
        <item x="726"/>
        <item x="327"/>
        <item x="274"/>
        <item x="537"/>
        <item x="194"/>
        <item x="786"/>
        <item x="782"/>
        <item x="264"/>
        <item x="660"/>
        <item x="73"/>
        <item x="59"/>
        <item x="551"/>
        <item x="476"/>
        <item x="701"/>
        <item x="548"/>
        <item x="303"/>
        <item x="460"/>
        <item x="738"/>
        <item x="773"/>
        <item x="752"/>
        <item x="651"/>
        <item x="657"/>
        <item x="227"/>
        <item x="116"/>
        <item x="311"/>
        <item x="57"/>
        <item x="656"/>
        <item x="443"/>
        <item x="69"/>
        <item x="333"/>
        <item x="575"/>
        <item x="454"/>
        <item x="543"/>
        <item x="616"/>
        <item x="322"/>
        <item x="261"/>
        <item x="190"/>
        <item x="17"/>
        <item x="605"/>
        <item x="228"/>
        <item x="269"/>
        <item x="482"/>
        <item x="706"/>
        <item x="305"/>
        <item x="342"/>
        <item x="153"/>
        <item x="105"/>
        <item x="371"/>
        <item x="430"/>
        <item x="599"/>
        <item x="242"/>
        <item x="506"/>
        <item x="89"/>
        <item x="374"/>
        <item x="6"/>
        <item x="530"/>
        <item x="286"/>
        <item x="442"/>
        <item x="26"/>
        <item x="781"/>
        <item x="148"/>
        <item x="787"/>
        <item x="120"/>
        <item x="540"/>
        <item x="100"/>
        <item x="159"/>
        <item x="165"/>
        <item x="554"/>
        <item x="367"/>
        <item x="156"/>
        <item x="550"/>
        <item x="128"/>
        <item x="433"/>
        <item x="559"/>
        <item x="287"/>
        <item x="645"/>
        <item x="90"/>
        <item x="698"/>
        <item x="571"/>
        <item x="195"/>
        <item x="117"/>
        <item x="351"/>
        <item x="730"/>
        <item x="633"/>
        <item x="768"/>
        <item x="91"/>
        <item x="558"/>
        <item x="750"/>
        <item x="244"/>
        <item x="632"/>
        <item x="150"/>
        <item x="66"/>
        <item x="151"/>
        <item x="191"/>
        <item x="586"/>
        <item x="717"/>
        <item x="712"/>
        <item x="300"/>
        <item x="534"/>
        <item x="568"/>
        <item x="466"/>
        <item x="210"/>
        <item x="418"/>
        <item x="641"/>
        <item x="320"/>
        <item x="772"/>
        <item x="252"/>
        <item x="97"/>
        <item x="734"/>
        <item x="231"/>
        <item x="680"/>
        <item x="595"/>
        <item x="140"/>
        <item x="33"/>
        <item x="419"/>
        <item x="619"/>
        <item x="237"/>
        <item x="101"/>
        <item x="267"/>
        <item x="467"/>
        <item x="19"/>
        <item x="225"/>
        <item x="152"/>
        <item x="445"/>
        <item x="124"/>
        <item x="363"/>
        <item x="588"/>
        <item x="174"/>
        <item x="711"/>
        <item x="193"/>
        <item x="439"/>
        <item x="793"/>
        <item x="549"/>
        <item x="603"/>
        <item x="321"/>
        <item x="161"/>
        <item x="769"/>
        <item x="697"/>
        <item x="271"/>
        <item x="137"/>
        <item x="403"/>
        <item x="767"/>
        <item x="448"/>
        <item x="596"/>
        <item x="306"/>
        <item x="29"/>
        <item x="762"/>
        <item x="725"/>
        <item x="674"/>
        <item x="370"/>
        <item x="695"/>
        <item x="775"/>
        <item x="16"/>
        <item x="542"/>
        <item x="535"/>
        <item x="169"/>
        <item x="37"/>
        <item x="521"/>
        <item x="647"/>
        <item x="93"/>
        <item x="235"/>
        <item x="7"/>
        <item x="216"/>
        <item x="325"/>
        <item x="519"/>
        <item x="130"/>
        <item x="457"/>
        <item x="778"/>
        <item x="296"/>
        <item x="458"/>
        <item x="109"/>
        <item x="518"/>
        <item x="173"/>
        <item x="62"/>
        <item x="572"/>
        <item x="755"/>
        <item x="704"/>
        <item x="155"/>
        <item x="694"/>
        <item x="136"/>
        <item x="268"/>
        <item x="622"/>
        <item x="505"/>
        <item x="310"/>
        <item x="719"/>
        <item x="644"/>
        <item x="591"/>
        <item x="12"/>
        <item x="401"/>
        <item x="544"/>
        <item x="276"/>
        <item x="83"/>
        <item x="497"/>
        <item x="528"/>
        <item x="507"/>
        <item x="345"/>
        <item x="783"/>
        <item x="491"/>
        <item x="526"/>
        <item x="615"/>
        <item x="703"/>
        <item x="727"/>
        <item x="198"/>
        <item x="740"/>
        <item x="673"/>
        <item x="687"/>
        <item x="283"/>
        <item x="593"/>
        <item x="278"/>
        <item x="620"/>
        <item x="177"/>
        <item x="51"/>
        <item x="423"/>
        <item x="279"/>
        <item x="511"/>
        <item x="349"/>
        <item x="410"/>
        <item x="774"/>
        <item x="172"/>
        <item x="291"/>
        <item x="735"/>
        <item x="32"/>
        <item x="221"/>
        <item x="541"/>
        <item x="691"/>
        <item x="1"/>
        <item x="654"/>
        <item x="517"/>
        <item x="170"/>
        <item x="211"/>
        <item x="275"/>
        <item x="757"/>
        <item x="357"/>
        <item x="184"/>
        <item x="527"/>
        <item x="723"/>
        <item x="369"/>
        <item x="180"/>
        <item x="702"/>
        <item x="379"/>
        <item x="784"/>
        <item x="672"/>
        <item x="608"/>
        <item x="338"/>
        <item x="667"/>
        <item x="465"/>
        <item x="204"/>
        <item x="791"/>
        <item x="350"/>
        <item x="41"/>
        <item x="402"/>
        <item x="246"/>
        <item x="764"/>
        <item x="348"/>
        <item x="480"/>
        <item x="688"/>
        <item x="118"/>
        <item x="630"/>
        <item x="213"/>
        <item x="49"/>
        <item x="625"/>
        <item x="364"/>
        <item x="387"/>
        <item x="31"/>
        <item x="323"/>
        <item x="427"/>
        <item x="754"/>
        <item x="302"/>
        <item x="584"/>
        <item x="670"/>
        <item x="536"/>
        <item x="219"/>
        <item x="63"/>
        <item x="54"/>
        <item x="671"/>
        <item x="612"/>
        <item x="142"/>
        <item x="598"/>
        <item x="565"/>
        <item x="127"/>
        <item x="404"/>
        <item x="197"/>
        <item x="492"/>
        <item x="48"/>
        <item x="27"/>
        <item x="163"/>
        <item x="55"/>
        <item x="749"/>
        <item x="736"/>
        <item x="552"/>
        <item x="428"/>
        <item x="358"/>
        <item x="636"/>
        <item x="510"/>
        <item x="408"/>
        <item x="220"/>
        <item x="248"/>
        <item x="77"/>
        <item x="260"/>
        <item x="440"/>
        <item x="456"/>
        <item x="315"/>
        <item x="81"/>
        <item x="496"/>
        <item x="742"/>
        <item x="617"/>
        <item x="166"/>
        <item x="240"/>
        <item x="72"/>
        <item x="22"/>
        <item x="405"/>
        <item x="573"/>
        <item x="716"/>
        <item x="251"/>
        <item x="122"/>
        <item x="254"/>
        <item x="707"/>
        <item x="399"/>
        <item x="243"/>
        <item x="638"/>
        <item x="504"/>
        <item x="785"/>
        <item x="352"/>
        <item x="722"/>
        <item x="721"/>
        <item x="4"/>
        <item x="149"/>
        <item x="335"/>
        <item x="386"/>
        <item x="45"/>
        <item x="450"/>
        <item x="46"/>
        <item x="743"/>
        <item x="368"/>
        <item x="236"/>
        <item x="631"/>
        <item x="215"/>
        <item x="692"/>
        <item x="637"/>
        <item x="503"/>
        <item x="146"/>
        <item x="330"/>
        <item x="376"/>
        <item x="397"/>
        <item x="212"/>
        <item x="435"/>
        <item x="393"/>
        <item x="580"/>
        <item x="461"/>
        <item x="421"/>
        <item x="5"/>
        <item x="202"/>
        <item x="270"/>
        <item x="582"/>
        <item x="285"/>
        <item x="223"/>
        <item x="119"/>
        <item x="377"/>
        <item x="233"/>
        <item x="28"/>
        <item x="563"/>
        <item x="301"/>
        <item x="790"/>
        <item x="464"/>
        <item x="696"/>
        <item x="613"/>
        <item x="389"/>
        <item x="486"/>
        <item x="675"/>
        <item x="229"/>
        <item x="247"/>
        <item x="459"/>
        <item x="720"/>
        <item x="341"/>
        <item x="298"/>
        <item x="143"/>
        <item x="56"/>
        <item x="265"/>
        <item x="82"/>
        <item x="182"/>
        <item x="426"/>
        <item x="141"/>
        <item x="263"/>
        <item x="126"/>
        <item x="788"/>
        <item x="86"/>
        <item x="710"/>
        <item x="741"/>
        <item x="390"/>
        <item x="206"/>
        <item x="412"/>
        <item x="339"/>
        <item x="658"/>
        <item x="659"/>
        <item x="65"/>
        <item x="282"/>
        <item x="564"/>
        <item x="611"/>
        <item x="87"/>
        <item x="411"/>
        <item x="44"/>
        <item x="718"/>
        <item x="318"/>
        <item x="383"/>
        <item x="241"/>
        <item x="3"/>
        <item x="47"/>
        <item x="295"/>
        <item x="560"/>
        <item x="424"/>
        <item x="597"/>
        <item x="52"/>
        <item x="354"/>
        <item x="481"/>
        <item x="98"/>
        <item x="114"/>
        <item x="284"/>
        <item x="317"/>
        <item x="113"/>
        <item x="413"/>
        <item x="489"/>
        <item x="258"/>
        <item x="8"/>
        <item x="382"/>
        <item x="203"/>
        <item x="255"/>
        <item x="209"/>
        <item x="61"/>
        <item x="103"/>
        <item x="776"/>
        <item x="344"/>
        <item x="104"/>
        <item x="415"/>
        <item x="96"/>
        <item x="538"/>
        <item x="678"/>
        <item x="160"/>
        <item x="353"/>
        <item x="50"/>
        <item x="181"/>
        <item x="677"/>
        <item x="431"/>
        <item x="744"/>
        <item x="649"/>
        <item x="686"/>
        <item x="429"/>
        <item x="2"/>
        <item x="189"/>
        <item x="524"/>
        <item x="108"/>
        <item x="514"/>
        <item x="693"/>
        <item x="493"/>
        <item x="249"/>
        <item x="685"/>
        <item x="334"/>
        <item x="304"/>
        <item x="356"/>
        <item x="629"/>
        <item x="679"/>
        <item x="307"/>
        <item x="78"/>
        <item x="753"/>
        <item x="477"/>
        <item x="60"/>
        <item x="234"/>
        <item x="21"/>
        <item x="662"/>
        <item x="590"/>
        <item x="53"/>
        <item x="359"/>
        <item x="745"/>
        <item x="76"/>
        <item x="446"/>
        <item x="473"/>
        <item x="627"/>
        <item x="488"/>
        <item x="230"/>
        <item x="336"/>
        <item x="708"/>
        <item x="470"/>
        <item x="668"/>
        <item x="313"/>
        <item x="567"/>
        <item x="759"/>
        <item x="168"/>
        <item x="188"/>
        <item x="472"/>
        <item x="655"/>
        <item x="178"/>
        <item x="683"/>
        <item x="361"/>
        <item x="217"/>
        <item x="288"/>
        <item x="555"/>
        <item x="529"/>
        <item x="713"/>
        <item x="297"/>
        <item x="681"/>
        <item x="110"/>
        <item x="71"/>
        <item x="512"/>
        <item x="79"/>
        <item x="463"/>
        <item x="144"/>
        <item x="724"/>
        <item x="70"/>
        <item x="604"/>
        <item x="556"/>
        <item x="314"/>
        <item x="653"/>
        <item x="578"/>
        <item x="585"/>
        <item x="624"/>
        <item x="365"/>
        <item x="36"/>
        <item x="416"/>
        <item x="737"/>
        <item x="272"/>
        <item x="84"/>
        <item x="614"/>
        <item x="407"/>
        <item x="646"/>
        <item x="758"/>
        <item x="444"/>
        <item x="471"/>
        <item x="447"/>
        <item x="748"/>
        <item x="205"/>
        <item x="501"/>
        <item x="107"/>
        <item x="40"/>
        <item x="709"/>
        <item x="484"/>
        <item x="328"/>
        <item x="138"/>
        <item x="162"/>
        <item x="340"/>
        <item x="569"/>
        <item x="281"/>
        <item x="199"/>
        <item x="770"/>
        <item x="147"/>
        <item x="640"/>
        <item x="245"/>
        <item x="200"/>
        <item x="652"/>
        <item x="689"/>
        <item x="42"/>
        <item x="479"/>
        <item x="68"/>
        <item x="175"/>
        <item x="183"/>
        <item x="732"/>
        <item x="13"/>
        <item x="115"/>
        <item x="43"/>
        <item x="765"/>
        <item x="373"/>
        <item x="259"/>
        <item x="106"/>
        <item x="375"/>
        <item x="406"/>
        <item x="792"/>
        <item x="384"/>
        <item x="487"/>
        <item x="343"/>
        <item x="280"/>
        <item x="187"/>
        <item x="533"/>
        <item x="634"/>
        <item x="39"/>
        <item x="739"/>
        <item x="562"/>
        <item x="398"/>
        <item x="396"/>
        <item x="751"/>
        <item x="545"/>
        <item x="566"/>
        <item x="621"/>
        <item x="157"/>
        <item x="125"/>
        <item x="395"/>
        <item x="85"/>
        <item x="453"/>
        <item x="154"/>
        <item x="494"/>
        <item x="705"/>
        <item x="289"/>
        <item x="292"/>
        <item x="24"/>
        <item x="23"/>
        <item x="378"/>
        <item x="238"/>
        <item x="462"/>
        <item x="326"/>
        <item x="133"/>
        <item x="294"/>
        <item x="257"/>
        <item x="699"/>
        <item x="293"/>
        <item x="420"/>
        <item x="577"/>
        <item x="192"/>
        <item x="224"/>
        <item x="207"/>
        <item x="380"/>
        <item x="179"/>
        <item x="715"/>
        <item x="121"/>
        <item x="485"/>
        <item x="747"/>
        <item x="381"/>
        <item x="664"/>
        <item x="499"/>
        <item x="635"/>
        <item x="329"/>
        <item x="347"/>
        <item x="648"/>
        <item x="167"/>
        <item x="666"/>
        <item x="9"/>
        <item x="346"/>
        <item x="684"/>
        <item x="11"/>
        <item x="522"/>
        <item x="131"/>
        <item x="650"/>
        <item x="218"/>
        <item x="623"/>
        <item x="731"/>
        <item x="661"/>
        <item x="214"/>
        <item x="239"/>
        <item x="308"/>
        <item x="208"/>
        <item x="475"/>
        <item x="14"/>
        <item x="763"/>
        <item x="583"/>
        <item x="516"/>
        <item x="111"/>
        <item x="88"/>
        <item x="425"/>
        <item x="610"/>
        <item x="639"/>
        <item x="332"/>
        <item x="478"/>
        <item x="490"/>
        <item x="589"/>
        <item x="18"/>
        <item x="331"/>
        <item x="222"/>
        <item x="794"/>
        <item x="201"/>
        <item x="690"/>
        <item x="299"/>
        <item x="355"/>
        <item x="34"/>
        <item x="94"/>
        <item x="682"/>
        <item x="266"/>
        <item x="547"/>
        <item x="372"/>
        <item x="628"/>
        <item x="469"/>
        <item x="400"/>
        <item x="312"/>
        <item x="500"/>
        <item x="256"/>
        <item x="498"/>
        <item x="277"/>
        <item x="760"/>
        <item x="606"/>
        <item x="273"/>
        <item x="579"/>
        <item x="196"/>
        <item x="129"/>
        <item x="38"/>
        <item x="779"/>
        <item x="391"/>
        <item x="164"/>
        <item x="452"/>
        <item x="581"/>
        <item x="176"/>
        <item x="67"/>
        <item x="602"/>
        <item x="92"/>
        <item x="574"/>
        <item x="290"/>
        <item x="134"/>
        <item x="30"/>
        <item x="262"/>
        <item x="417"/>
        <item x="777"/>
        <item x="618"/>
        <item x="135"/>
        <item x="10"/>
        <item x="35"/>
        <item x="455"/>
        <item x="789"/>
        <item x="600"/>
        <item x="95"/>
        <item x="316"/>
        <item x="436"/>
        <item x="468"/>
        <item x="232"/>
        <item x="553"/>
        <item x="437"/>
        <item x="337"/>
        <item x="592"/>
        <item x="539"/>
        <item x="728"/>
        <item x="253"/>
        <item x="20"/>
        <item x="226"/>
        <item x="509"/>
        <item x="771"/>
        <item x="676"/>
        <item x="99"/>
        <item x="432"/>
        <item x="15"/>
        <item x="186"/>
        <item x="414"/>
        <item x="525"/>
        <item x="609"/>
        <item x="780"/>
        <item x="434"/>
        <item x="394"/>
        <item x="766"/>
        <item x="441"/>
        <item x="733"/>
        <item x="665"/>
        <item x="309"/>
        <item x="392"/>
        <item x="642"/>
        <item x="474"/>
        <item x="80"/>
        <item x="561"/>
        <item x="746"/>
        <item x="531"/>
        <item x="532"/>
        <item x="714"/>
        <item x="729"/>
        <item x="594"/>
        <item x="422"/>
        <item x="64"/>
        <item x="626"/>
        <item x="145"/>
        <item x="607"/>
        <item x="576"/>
        <item x="761"/>
        <item x="385"/>
        <item x="123"/>
        <item x="669"/>
        <item x="451"/>
        <item x="756"/>
        <item x="362"/>
        <item x="25"/>
        <item x="409"/>
        <item x="523"/>
        <item x="388"/>
        <item x="112"/>
        <item x="557"/>
        <item x="449"/>
        <item t="default"/>
      </items>
    </pivotField>
    <pivotField showAll="0"/>
    <pivotField showAll="0"/>
    <pivotField showAll="0"/>
    <pivotField showAll="0"/>
    <pivotField showAll="0"/>
    <pivotField showAll="0"/>
    <pivotField showAll="0">
      <items count="4">
        <item x="2"/>
        <item x="0"/>
        <item x="1"/>
        <item t="default"/>
      </items>
    </pivotField>
    <pivotField axis="axisRow" showAll="0" sortType="descending">
      <items count="18">
        <item x="1"/>
        <item x="5"/>
        <item x="7"/>
        <item x="9"/>
        <item x="10"/>
        <item x="15"/>
        <item x="4"/>
        <item x="8"/>
        <item x="6"/>
        <item x="16"/>
        <item x="2"/>
        <item x="11"/>
        <item x="12"/>
        <item x="3"/>
        <item x="0"/>
        <item x="13"/>
        <item x="14"/>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13">
        <item x="7"/>
        <item x="0"/>
        <item x="4"/>
        <item x="8"/>
        <item x="5"/>
        <item x="2"/>
        <item x="9"/>
        <item x="1"/>
        <item x="3"/>
        <item x="11"/>
        <item x="6"/>
        <item x="10"/>
        <item t="default"/>
      </items>
    </pivotField>
  </pivotFields>
  <rowFields count="1">
    <field x="14"/>
  </rowFields>
  <rowItems count="18">
    <i>
      <x v="6"/>
    </i>
    <i>
      <x v="4"/>
    </i>
    <i>
      <x v="13"/>
    </i>
    <i>
      <x v="14"/>
    </i>
    <i>
      <x v="1"/>
    </i>
    <i>
      <x v="5"/>
    </i>
    <i>
      <x v="11"/>
    </i>
    <i>
      <x/>
    </i>
    <i>
      <x v="2"/>
    </i>
    <i>
      <x v="16"/>
    </i>
    <i>
      <x v="3"/>
    </i>
    <i>
      <x v="9"/>
    </i>
    <i>
      <x v="15"/>
    </i>
    <i>
      <x v="12"/>
    </i>
    <i>
      <x v="7"/>
    </i>
    <i>
      <x v="8"/>
    </i>
    <i>
      <x v="10"/>
    </i>
    <i t="grand">
      <x/>
    </i>
  </rowItems>
  <colItems count="1">
    <i/>
  </colItems>
  <dataFields count="1">
    <dataField name="Sum of Sales" fld="16" baseField="0" baseItem="0" numFmtId="164"/>
  </dataFields>
  <formats count="1">
    <format dxfId="2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0AC8175-558B-4D61-83C5-EA250073BC49}" name="PivotTable3"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5:E31" firstHeaderRow="1" firstDataRow="2"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axis="axisCol" showAll="0">
      <items count="4">
        <item x="2"/>
        <item x="0"/>
        <item x="1"/>
        <item t="default"/>
      </items>
    </pivotField>
    <pivotField showAll="0"/>
    <pivotField showAll="0"/>
    <pivotField showAll="0"/>
    <pivotField showAll="0"/>
    <pivotField showAll="0"/>
    <pivotField showAll="0"/>
    <pivotField axis="axisRow" showAll="0">
      <items count="5">
        <item x="3"/>
        <item x="1"/>
        <item x="2"/>
        <item x="0"/>
        <item t="default"/>
      </items>
    </pivotField>
    <pivotField showAll="0"/>
    <pivotField showAll="0"/>
  </pivotFields>
  <rowFields count="1">
    <field x="20"/>
  </rowFields>
  <rowItems count="5">
    <i>
      <x/>
    </i>
    <i>
      <x v="1"/>
    </i>
    <i>
      <x v="2"/>
    </i>
    <i>
      <x v="3"/>
    </i>
    <i t="grand">
      <x/>
    </i>
  </rowItems>
  <colFields count="1">
    <field x="13"/>
  </colFields>
  <colItems count="4">
    <i>
      <x/>
    </i>
    <i>
      <x v="1"/>
    </i>
    <i>
      <x v="2"/>
    </i>
    <i t="grand">
      <x/>
    </i>
  </colItems>
  <formats count="1">
    <format dxfId="24">
      <pivotArea outline="0" collapsedLevelsAreSubtotals="1" fieldPosition="0"/>
    </format>
  </formats>
  <chartFormats count="3">
    <chartFormat chart="4" format="10" series="1">
      <pivotArea type="data" outline="0" fieldPosition="0">
        <references count="1">
          <reference field="13" count="1" selected="0">
            <x v="0"/>
          </reference>
        </references>
      </pivotArea>
    </chartFormat>
    <chartFormat chart="4" format="11" series="1">
      <pivotArea type="data" outline="0" fieldPosition="0">
        <references count="1">
          <reference field="13" count="1" selected="0">
            <x v="1"/>
          </reference>
        </references>
      </pivotArea>
    </chartFormat>
    <chartFormat chart="4" format="12" series="1">
      <pivotArea type="data" outline="0" fieldPosition="0">
        <references count="1">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E9BC753-9517-4793-B64D-957CDF7A6D01}" name="PivotTable9"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V5:W18" firstHeaderRow="1" firstDataRow="1" firstDataCol="1"/>
  <pivotFields count="23">
    <pivotField showAll="0"/>
    <pivotField showAll="0"/>
    <pivotField numFmtId="14" showAll="0"/>
    <pivotField numFmtId="14" showAll="0"/>
    <pivotField showAll="0"/>
    <pivotField showAll="0"/>
    <pivotField showAll="0">
      <items count="796">
        <item x="502"/>
        <item x="520"/>
        <item x="0"/>
        <item x="643"/>
        <item x="570"/>
        <item x="483"/>
        <item x="319"/>
        <item x="515"/>
        <item x="366"/>
        <item x="75"/>
        <item x="663"/>
        <item x="58"/>
        <item x="250"/>
        <item x="132"/>
        <item x="102"/>
        <item x="513"/>
        <item x="495"/>
        <item x="139"/>
        <item x="438"/>
        <item x="587"/>
        <item x="324"/>
        <item x="546"/>
        <item x="171"/>
        <item x="158"/>
        <item x="700"/>
        <item x="508"/>
        <item x="74"/>
        <item x="185"/>
        <item x="601"/>
        <item x="360"/>
        <item x="726"/>
        <item x="327"/>
        <item x="274"/>
        <item x="537"/>
        <item x="194"/>
        <item x="786"/>
        <item x="782"/>
        <item x="264"/>
        <item x="660"/>
        <item x="73"/>
        <item x="59"/>
        <item x="551"/>
        <item x="476"/>
        <item x="701"/>
        <item x="548"/>
        <item x="303"/>
        <item x="460"/>
        <item x="738"/>
        <item x="773"/>
        <item x="752"/>
        <item x="651"/>
        <item x="657"/>
        <item x="227"/>
        <item x="116"/>
        <item x="311"/>
        <item x="57"/>
        <item x="656"/>
        <item x="443"/>
        <item x="69"/>
        <item x="333"/>
        <item x="575"/>
        <item x="454"/>
        <item x="543"/>
        <item x="616"/>
        <item x="322"/>
        <item x="261"/>
        <item x="190"/>
        <item x="17"/>
        <item x="605"/>
        <item x="228"/>
        <item x="269"/>
        <item x="482"/>
        <item x="706"/>
        <item x="305"/>
        <item x="342"/>
        <item x="153"/>
        <item x="105"/>
        <item x="371"/>
        <item x="430"/>
        <item x="599"/>
        <item x="242"/>
        <item x="506"/>
        <item x="89"/>
        <item x="374"/>
        <item x="6"/>
        <item x="530"/>
        <item x="286"/>
        <item x="442"/>
        <item x="26"/>
        <item x="781"/>
        <item x="148"/>
        <item x="787"/>
        <item x="120"/>
        <item x="540"/>
        <item x="100"/>
        <item x="159"/>
        <item x="165"/>
        <item x="554"/>
        <item x="367"/>
        <item x="156"/>
        <item x="550"/>
        <item x="128"/>
        <item x="433"/>
        <item x="559"/>
        <item x="287"/>
        <item x="645"/>
        <item x="90"/>
        <item x="698"/>
        <item x="571"/>
        <item x="195"/>
        <item x="117"/>
        <item x="351"/>
        <item x="730"/>
        <item x="633"/>
        <item x="768"/>
        <item x="91"/>
        <item x="558"/>
        <item x="750"/>
        <item x="244"/>
        <item x="632"/>
        <item x="150"/>
        <item x="66"/>
        <item x="151"/>
        <item x="191"/>
        <item x="586"/>
        <item x="717"/>
        <item x="712"/>
        <item x="300"/>
        <item x="534"/>
        <item x="568"/>
        <item x="466"/>
        <item x="210"/>
        <item x="418"/>
        <item x="641"/>
        <item x="320"/>
        <item x="772"/>
        <item x="252"/>
        <item x="97"/>
        <item x="734"/>
        <item x="231"/>
        <item x="680"/>
        <item x="595"/>
        <item x="140"/>
        <item x="33"/>
        <item x="419"/>
        <item x="619"/>
        <item x="237"/>
        <item x="101"/>
        <item x="267"/>
        <item x="467"/>
        <item x="19"/>
        <item x="225"/>
        <item x="152"/>
        <item x="445"/>
        <item x="124"/>
        <item x="363"/>
        <item x="588"/>
        <item x="174"/>
        <item x="711"/>
        <item x="193"/>
        <item x="439"/>
        <item x="793"/>
        <item x="549"/>
        <item x="603"/>
        <item x="321"/>
        <item x="161"/>
        <item x="769"/>
        <item x="697"/>
        <item x="271"/>
        <item x="137"/>
        <item x="403"/>
        <item x="767"/>
        <item x="448"/>
        <item x="596"/>
        <item x="306"/>
        <item x="29"/>
        <item x="762"/>
        <item x="725"/>
        <item x="674"/>
        <item x="370"/>
        <item x="695"/>
        <item x="775"/>
        <item x="16"/>
        <item x="542"/>
        <item x="535"/>
        <item x="169"/>
        <item x="37"/>
        <item x="521"/>
        <item x="647"/>
        <item x="93"/>
        <item x="235"/>
        <item x="7"/>
        <item x="216"/>
        <item x="325"/>
        <item x="519"/>
        <item x="130"/>
        <item x="457"/>
        <item x="778"/>
        <item x="296"/>
        <item x="458"/>
        <item x="109"/>
        <item x="518"/>
        <item x="173"/>
        <item x="62"/>
        <item x="572"/>
        <item x="755"/>
        <item x="704"/>
        <item x="155"/>
        <item x="694"/>
        <item x="136"/>
        <item x="268"/>
        <item x="622"/>
        <item x="505"/>
        <item x="310"/>
        <item x="719"/>
        <item x="644"/>
        <item x="591"/>
        <item x="12"/>
        <item x="401"/>
        <item x="544"/>
        <item x="276"/>
        <item x="83"/>
        <item x="497"/>
        <item x="528"/>
        <item x="507"/>
        <item x="345"/>
        <item x="783"/>
        <item x="491"/>
        <item x="526"/>
        <item x="615"/>
        <item x="703"/>
        <item x="727"/>
        <item x="198"/>
        <item x="740"/>
        <item x="673"/>
        <item x="687"/>
        <item x="283"/>
        <item x="593"/>
        <item x="278"/>
        <item x="620"/>
        <item x="177"/>
        <item x="51"/>
        <item x="423"/>
        <item x="279"/>
        <item x="511"/>
        <item x="349"/>
        <item x="410"/>
        <item x="774"/>
        <item x="172"/>
        <item x="291"/>
        <item x="735"/>
        <item x="32"/>
        <item x="221"/>
        <item x="541"/>
        <item x="691"/>
        <item x="1"/>
        <item x="654"/>
        <item x="517"/>
        <item x="170"/>
        <item x="211"/>
        <item x="275"/>
        <item x="757"/>
        <item x="357"/>
        <item x="184"/>
        <item x="527"/>
        <item x="723"/>
        <item x="369"/>
        <item x="180"/>
        <item x="702"/>
        <item x="379"/>
        <item x="784"/>
        <item x="672"/>
        <item x="608"/>
        <item x="338"/>
        <item x="667"/>
        <item x="465"/>
        <item x="204"/>
        <item x="791"/>
        <item x="350"/>
        <item x="41"/>
        <item x="402"/>
        <item x="246"/>
        <item x="764"/>
        <item x="348"/>
        <item x="480"/>
        <item x="688"/>
        <item x="118"/>
        <item x="630"/>
        <item x="213"/>
        <item x="49"/>
        <item x="625"/>
        <item x="364"/>
        <item x="387"/>
        <item x="31"/>
        <item x="323"/>
        <item x="427"/>
        <item x="754"/>
        <item x="302"/>
        <item x="584"/>
        <item x="670"/>
        <item x="536"/>
        <item x="219"/>
        <item x="63"/>
        <item x="54"/>
        <item x="671"/>
        <item x="612"/>
        <item x="142"/>
        <item x="598"/>
        <item x="565"/>
        <item x="127"/>
        <item x="404"/>
        <item x="197"/>
        <item x="492"/>
        <item x="48"/>
        <item x="27"/>
        <item x="163"/>
        <item x="55"/>
        <item x="749"/>
        <item x="736"/>
        <item x="552"/>
        <item x="428"/>
        <item x="358"/>
        <item x="636"/>
        <item x="510"/>
        <item x="408"/>
        <item x="220"/>
        <item x="248"/>
        <item x="77"/>
        <item x="260"/>
        <item x="440"/>
        <item x="456"/>
        <item x="315"/>
        <item x="81"/>
        <item x="496"/>
        <item x="742"/>
        <item x="617"/>
        <item x="166"/>
        <item x="240"/>
        <item x="72"/>
        <item x="22"/>
        <item x="405"/>
        <item x="573"/>
        <item x="716"/>
        <item x="251"/>
        <item x="122"/>
        <item x="254"/>
        <item x="707"/>
        <item x="399"/>
        <item x="243"/>
        <item x="638"/>
        <item x="504"/>
        <item x="785"/>
        <item x="352"/>
        <item x="722"/>
        <item x="721"/>
        <item x="4"/>
        <item x="149"/>
        <item x="335"/>
        <item x="386"/>
        <item x="45"/>
        <item x="450"/>
        <item x="46"/>
        <item x="743"/>
        <item x="368"/>
        <item x="236"/>
        <item x="631"/>
        <item x="215"/>
        <item x="692"/>
        <item x="637"/>
        <item x="503"/>
        <item x="146"/>
        <item x="330"/>
        <item x="376"/>
        <item x="397"/>
        <item x="212"/>
        <item x="435"/>
        <item x="393"/>
        <item x="580"/>
        <item x="461"/>
        <item x="421"/>
        <item x="5"/>
        <item x="202"/>
        <item x="270"/>
        <item x="582"/>
        <item x="285"/>
        <item x="223"/>
        <item x="119"/>
        <item x="377"/>
        <item x="233"/>
        <item x="28"/>
        <item x="563"/>
        <item x="301"/>
        <item x="790"/>
        <item x="464"/>
        <item x="696"/>
        <item x="613"/>
        <item x="389"/>
        <item x="486"/>
        <item x="675"/>
        <item x="229"/>
        <item x="247"/>
        <item x="459"/>
        <item x="720"/>
        <item x="341"/>
        <item x="298"/>
        <item x="143"/>
        <item x="56"/>
        <item x="265"/>
        <item x="82"/>
        <item x="182"/>
        <item x="426"/>
        <item x="141"/>
        <item x="263"/>
        <item x="126"/>
        <item x="788"/>
        <item x="86"/>
        <item x="710"/>
        <item x="741"/>
        <item x="390"/>
        <item x="206"/>
        <item x="412"/>
        <item x="339"/>
        <item x="658"/>
        <item x="659"/>
        <item x="65"/>
        <item x="282"/>
        <item x="564"/>
        <item x="611"/>
        <item x="87"/>
        <item x="411"/>
        <item x="44"/>
        <item x="718"/>
        <item x="318"/>
        <item x="383"/>
        <item x="241"/>
        <item x="3"/>
        <item x="47"/>
        <item x="295"/>
        <item x="560"/>
        <item x="424"/>
        <item x="597"/>
        <item x="52"/>
        <item x="354"/>
        <item x="481"/>
        <item x="98"/>
        <item x="114"/>
        <item x="284"/>
        <item x="317"/>
        <item x="113"/>
        <item x="413"/>
        <item x="489"/>
        <item x="258"/>
        <item x="8"/>
        <item x="382"/>
        <item x="203"/>
        <item x="255"/>
        <item x="209"/>
        <item x="61"/>
        <item x="103"/>
        <item x="776"/>
        <item x="344"/>
        <item x="104"/>
        <item x="415"/>
        <item x="96"/>
        <item x="538"/>
        <item x="678"/>
        <item x="160"/>
        <item x="353"/>
        <item x="50"/>
        <item x="181"/>
        <item x="677"/>
        <item x="431"/>
        <item x="744"/>
        <item x="649"/>
        <item x="686"/>
        <item x="429"/>
        <item x="2"/>
        <item x="189"/>
        <item x="524"/>
        <item x="108"/>
        <item x="514"/>
        <item x="693"/>
        <item x="493"/>
        <item x="249"/>
        <item x="685"/>
        <item x="334"/>
        <item x="304"/>
        <item x="356"/>
        <item x="629"/>
        <item x="679"/>
        <item x="307"/>
        <item x="78"/>
        <item x="753"/>
        <item x="477"/>
        <item x="60"/>
        <item x="234"/>
        <item x="21"/>
        <item x="662"/>
        <item x="590"/>
        <item x="53"/>
        <item x="359"/>
        <item x="745"/>
        <item x="76"/>
        <item x="446"/>
        <item x="473"/>
        <item x="627"/>
        <item x="488"/>
        <item x="230"/>
        <item x="336"/>
        <item x="708"/>
        <item x="470"/>
        <item x="668"/>
        <item x="313"/>
        <item x="567"/>
        <item x="759"/>
        <item x="168"/>
        <item x="188"/>
        <item x="472"/>
        <item x="655"/>
        <item x="178"/>
        <item x="683"/>
        <item x="361"/>
        <item x="217"/>
        <item x="288"/>
        <item x="555"/>
        <item x="529"/>
        <item x="713"/>
        <item x="297"/>
        <item x="681"/>
        <item x="110"/>
        <item x="71"/>
        <item x="512"/>
        <item x="79"/>
        <item x="463"/>
        <item x="144"/>
        <item x="724"/>
        <item x="70"/>
        <item x="604"/>
        <item x="556"/>
        <item x="314"/>
        <item x="653"/>
        <item x="578"/>
        <item x="585"/>
        <item x="624"/>
        <item x="365"/>
        <item x="36"/>
        <item x="416"/>
        <item x="737"/>
        <item x="272"/>
        <item x="84"/>
        <item x="614"/>
        <item x="407"/>
        <item x="646"/>
        <item x="758"/>
        <item x="444"/>
        <item x="471"/>
        <item x="447"/>
        <item x="748"/>
        <item x="205"/>
        <item x="501"/>
        <item x="107"/>
        <item x="40"/>
        <item x="709"/>
        <item x="484"/>
        <item x="328"/>
        <item x="138"/>
        <item x="162"/>
        <item x="340"/>
        <item x="569"/>
        <item x="281"/>
        <item x="199"/>
        <item x="770"/>
        <item x="147"/>
        <item x="640"/>
        <item x="245"/>
        <item x="200"/>
        <item x="652"/>
        <item x="689"/>
        <item x="42"/>
        <item x="479"/>
        <item x="68"/>
        <item x="175"/>
        <item x="183"/>
        <item x="732"/>
        <item x="13"/>
        <item x="115"/>
        <item x="43"/>
        <item x="765"/>
        <item x="373"/>
        <item x="259"/>
        <item x="106"/>
        <item x="375"/>
        <item x="406"/>
        <item x="792"/>
        <item x="384"/>
        <item x="487"/>
        <item x="343"/>
        <item x="280"/>
        <item x="187"/>
        <item x="533"/>
        <item x="634"/>
        <item x="39"/>
        <item x="739"/>
        <item x="562"/>
        <item x="398"/>
        <item x="396"/>
        <item x="751"/>
        <item x="545"/>
        <item x="566"/>
        <item x="621"/>
        <item x="157"/>
        <item x="125"/>
        <item x="395"/>
        <item x="85"/>
        <item x="453"/>
        <item x="154"/>
        <item x="494"/>
        <item x="705"/>
        <item x="289"/>
        <item x="292"/>
        <item x="24"/>
        <item x="23"/>
        <item x="378"/>
        <item x="238"/>
        <item x="462"/>
        <item x="326"/>
        <item x="133"/>
        <item x="294"/>
        <item x="257"/>
        <item x="699"/>
        <item x="293"/>
        <item x="420"/>
        <item x="577"/>
        <item x="192"/>
        <item x="224"/>
        <item x="207"/>
        <item x="380"/>
        <item x="179"/>
        <item x="715"/>
        <item x="121"/>
        <item x="485"/>
        <item x="747"/>
        <item x="381"/>
        <item x="664"/>
        <item x="499"/>
        <item x="635"/>
        <item x="329"/>
        <item x="347"/>
        <item x="648"/>
        <item x="167"/>
        <item x="666"/>
        <item x="9"/>
        <item x="346"/>
        <item x="684"/>
        <item x="11"/>
        <item x="522"/>
        <item x="131"/>
        <item x="650"/>
        <item x="218"/>
        <item x="623"/>
        <item x="731"/>
        <item x="661"/>
        <item x="214"/>
        <item x="239"/>
        <item x="308"/>
        <item x="208"/>
        <item x="475"/>
        <item x="14"/>
        <item x="763"/>
        <item x="583"/>
        <item x="516"/>
        <item x="111"/>
        <item x="88"/>
        <item x="425"/>
        <item x="610"/>
        <item x="639"/>
        <item x="332"/>
        <item x="478"/>
        <item x="490"/>
        <item x="589"/>
        <item x="18"/>
        <item x="331"/>
        <item x="222"/>
        <item x="794"/>
        <item x="201"/>
        <item x="690"/>
        <item x="299"/>
        <item x="355"/>
        <item x="34"/>
        <item x="94"/>
        <item x="682"/>
        <item x="266"/>
        <item x="547"/>
        <item x="372"/>
        <item x="628"/>
        <item x="469"/>
        <item x="400"/>
        <item x="312"/>
        <item x="500"/>
        <item x="256"/>
        <item x="498"/>
        <item x="277"/>
        <item x="760"/>
        <item x="606"/>
        <item x="273"/>
        <item x="579"/>
        <item x="196"/>
        <item x="129"/>
        <item x="38"/>
        <item x="779"/>
        <item x="391"/>
        <item x="164"/>
        <item x="452"/>
        <item x="581"/>
        <item x="176"/>
        <item x="67"/>
        <item x="602"/>
        <item x="92"/>
        <item x="574"/>
        <item x="290"/>
        <item x="134"/>
        <item x="30"/>
        <item x="262"/>
        <item x="417"/>
        <item x="777"/>
        <item x="618"/>
        <item x="135"/>
        <item x="10"/>
        <item x="35"/>
        <item x="455"/>
        <item x="789"/>
        <item x="600"/>
        <item x="95"/>
        <item x="316"/>
        <item x="436"/>
        <item x="468"/>
        <item x="232"/>
        <item x="553"/>
        <item x="437"/>
        <item x="337"/>
        <item x="592"/>
        <item x="539"/>
        <item x="728"/>
        <item x="253"/>
        <item x="20"/>
        <item x="226"/>
        <item x="509"/>
        <item x="771"/>
        <item x="676"/>
        <item x="99"/>
        <item x="432"/>
        <item x="15"/>
        <item x="186"/>
        <item x="414"/>
        <item x="525"/>
        <item x="609"/>
        <item x="780"/>
        <item x="434"/>
        <item x="394"/>
        <item x="766"/>
        <item x="441"/>
        <item x="733"/>
        <item x="665"/>
        <item x="309"/>
        <item x="392"/>
        <item x="642"/>
        <item x="474"/>
        <item x="80"/>
        <item x="561"/>
        <item x="746"/>
        <item x="531"/>
        <item x="532"/>
        <item x="714"/>
        <item x="729"/>
        <item x="594"/>
        <item x="422"/>
        <item x="64"/>
        <item x="626"/>
        <item x="145"/>
        <item x="607"/>
        <item x="576"/>
        <item x="761"/>
        <item x="385"/>
        <item x="123"/>
        <item x="669"/>
        <item x="451"/>
        <item x="756"/>
        <item x="362"/>
        <item x="25"/>
        <item x="409"/>
        <item x="523"/>
        <item x="388"/>
        <item x="112"/>
        <item x="557"/>
        <item x="44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5">
        <item x="3"/>
        <item x="1"/>
        <item x="2"/>
        <item x="0"/>
        <item t="default"/>
      </items>
    </pivotField>
    <pivotField showAll="0"/>
    <pivotField axis="axisRow" showAll="0">
      <items count="13">
        <item x="7"/>
        <item x="0"/>
        <item x="4"/>
        <item x="8"/>
        <item x="5"/>
        <item x="2"/>
        <item x="9"/>
        <item x="1"/>
        <item x="3"/>
        <item x="11"/>
        <item x="6"/>
        <item x="10"/>
        <item t="default"/>
      </items>
    </pivotField>
  </pivotFields>
  <rowFields count="1">
    <field x="22"/>
  </rowFields>
  <rowItems count="13">
    <i>
      <x/>
    </i>
    <i>
      <x v="1"/>
    </i>
    <i>
      <x v="2"/>
    </i>
    <i>
      <x v="3"/>
    </i>
    <i>
      <x v="4"/>
    </i>
    <i>
      <x v="5"/>
    </i>
    <i>
      <x v="6"/>
    </i>
    <i>
      <x v="7"/>
    </i>
    <i>
      <x v="8"/>
    </i>
    <i>
      <x v="9"/>
    </i>
    <i>
      <x v="10"/>
    </i>
    <i>
      <x v="11"/>
    </i>
    <i t="grand">
      <x/>
    </i>
  </rowItems>
  <colItems count="1">
    <i/>
  </colItems>
  <dataFields count="1">
    <dataField name="Sum of Sales" fld="16" baseField="0" baseItem="0" numFmtId="164"/>
  </dataFields>
  <formats count="2">
    <format dxfId="26">
      <pivotArea outline="0" collapsedLevelsAreSubtotals="1" fieldPosition="0"/>
    </format>
    <format dxfId="25">
      <pivotArea dataOnly="0" labelOnly="1" outline="0" axis="axisValues" fieldPosition="0"/>
    </format>
  </formats>
  <chartFormats count="1">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05022FC5-46DF-4F8D-BE89-500415C6AF35}" sourceName="Month_Name">
  <pivotTables>
    <pivotTable tabId="3" name="PivotTable4"/>
  </pivotTables>
  <data>
    <tabular pivotCacheId="1814856828">
      <items count="12">
        <i x="7" s="1"/>
        <i x="0" s="1"/>
        <i x="4" s="1"/>
        <i x="8" s="1"/>
        <i x="5" s="1"/>
        <i x="2" s="1"/>
        <i x="9" s="1"/>
        <i x="1" s="1"/>
        <i x="3" s="1"/>
        <i x="11" s="1"/>
        <i x="6" s="1"/>
        <i x="1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3D26D65-4861-4219-9E38-11C58BED685F}" sourceName="Category">
  <pivotTables>
    <pivotTable tabId="3" name="PivotTable4"/>
  </pivotTables>
  <data>
    <tabular pivotCacheId="1814856828">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 xr10:uid="{FC8B6806-3271-48CF-8F2E-FCA5D1F13EA7}" sourceName="Customer Name">
  <pivotTables>
    <pivotTable tabId="3" name="PivotTable4"/>
  </pivotTables>
  <data>
    <tabular pivotCacheId="1814856828">
      <items count="795">
        <i x="502" s="1"/>
        <i x="520" s="1"/>
        <i x="0" s="1"/>
        <i x="643" s="1"/>
        <i x="570" s="1"/>
        <i x="483" s="1"/>
        <i x="319" s="1"/>
        <i x="515" s="1"/>
        <i x="366" s="1"/>
        <i x="75" s="1"/>
        <i x="663" s="1"/>
        <i x="58" s="1"/>
        <i x="250" s="1"/>
        <i x="132" s="1"/>
        <i x="102" s="1"/>
        <i x="513" s="1"/>
        <i x="495" s="1"/>
        <i x="139" s="1"/>
        <i x="438" s="1"/>
        <i x="587" s="1"/>
        <i x="324" s="1"/>
        <i x="546" s="1"/>
        <i x="171" s="1"/>
        <i x="158" s="1"/>
        <i x="700" s="1"/>
        <i x="508" s="1"/>
        <i x="74" s="1"/>
        <i x="185" s="1"/>
        <i x="601" s="1"/>
        <i x="360" s="1"/>
        <i x="726" s="1"/>
        <i x="327" s="1"/>
        <i x="274" s="1"/>
        <i x="537" s="1"/>
        <i x="194" s="1"/>
        <i x="786" s="1"/>
        <i x="782" s="1"/>
        <i x="264" s="1"/>
        <i x="660" s="1"/>
        <i x="73" s="1"/>
        <i x="59" s="1"/>
        <i x="551" s="1"/>
        <i x="476" s="1"/>
        <i x="701" s="1"/>
        <i x="548" s="1"/>
        <i x="303" s="1"/>
        <i x="460" s="1"/>
        <i x="738" s="1"/>
        <i x="773" s="1"/>
        <i x="752" s="1"/>
        <i x="651" s="1"/>
        <i x="657" s="1"/>
        <i x="227" s="1"/>
        <i x="116" s="1"/>
        <i x="311" s="1"/>
        <i x="57" s="1"/>
        <i x="656" s="1"/>
        <i x="443" s="1"/>
        <i x="69" s="1"/>
        <i x="333" s="1"/>
        <i x="575" s="1"/>
        <i x="454" s="1"/>
        <i x="543" s="1"/>
        <i x="616" s="1"/>
        <i x="322" s="1"/>
        <i x="261" s="1"/>
        <i x="190" s="1"/>
        <i x="17" s="1"/>
        <i x="605" s="1"/>
        <i x="228" s="1"/>
        <i x="269" s="1"/>
        <i x="482" s="1"/>
        <i x="706" s="1"/>
        <i x="305" s="1"/>
        <i x="342" s="1"/>
        <i x="153" s="1"/>
        <i x="105" s="1"/>
        <i x="371" s="1"/>
        <i x="430" s="1"/>
        <i x="599" s="1"/>
        <i x="242" s="1"/>
        <i x="506" s="1"/>
        <i x="89" s="1"/>
        <i x="374" s="1"/>
        <i x="6" s="1"/>
        <i x="530" s="1"/>
        <i x="286" s="1"/>
        <i x="442" s="1"/>
        <i x="26" s="1"/>
        <i x="781" s="1"/>
        <i x="148" s="1"/>
        <i x="787" s="1"/>
        <i x="120" s="1"/>
        <i x="540" s="1"/>
        <i x="100" s="1"/>
        <i x="159" s="1"/>
        <i x="165" s="1"/>
        <i x="554" s="1"/>
        <i x="367" s="1"/>
        <i x="156" s="1"/>
        <i x="550" s="1"/>
        <i x="128" s="1"/>
        <i x="433" s="1"/>
        <i x="559" s="1"/>
        <i x="287" s="1"/>
        <i x="645" s="1"/>
        <i x="90" s="1"/>
        <i x="698" s="1"/>
        <i x="571" s="1"/>
        <i x="195" s="1"/>
        <i x="117" s="1"/>
        <i x="351" s="1"/>
        <i x="730" s="1"/>
        <i x="633" s="1"/>
        <i x="768" s="1"/>
        <i x="91" s="1"/>
        <i x="558" s="1"/>
        <i x="750" s="1"/>
        <i x="244" s="1"/>
        <i x="632" s="1"/>
        <i x="150" s="1"/>
        <i x="66" s="1"/>
        <i x="151" s="1"/>
        <i x="191" s="1"/>
        <i x="586" s="1"/>
        <i x="717" s="1"/>
        <i x="712" s="1"/>
        <i x="300" s="1"/>
        <i x="534" s="1"/>
        <i x="568" s="1"/>
        <i x="466" s="1"/>
        <i x="210" s="1"/>
        <i x="418" s="1"/>
        <i x="641" s="1"/>
        <i x="320" s="1"/>
        <i x="772" s="1"/>
        <i x="252" s="1"/>
        <i x="97" s="1"/>
        <i x="734" s="1"/>
        <i x="231" s="1"/>
        <i x="680" s="1"/>
        <i x="595" s="1"/>
        <i x="140" s="1"/>
        <i x="33" s="1"/>
        <i x="419" s="1"/>
        <i x="619" s="1"/>
        <i x="237" s="1"/>
        <i x="101" s="1"/>
        <i x="267" s="1"/>
        <i x="467" s="1"/>
        <i x="19" s="1"/>
        <i x="225" s="1"/>
        <i x="152" s="1"/>
        <i x="445" s="1"/>
        <i x="124" s="1"/>
        <i x="363" s="1"/>
        <i x="588" s="1"/>
        <i x="174" s="1"/>
        <i x="711" s="1"/>
        <i x="193" s="1"/>
        <i x="439" s="1"/>
        <i x="793" s="1"/>
        <i x="549" s="1"/>
        <i x="603" s="1"/>
        <i x="321" s="1"/>
        <i x="161" s="1"/>
        <i x="769" s="1"/>
        <i x="697" s="1"/>
        <i x="271" s="1"/>
        <i x="137" s="1"/>
        <i x="403" s="1"/>
        <i x="767" s="1"/>
        <i x="448" s="1"/>
        <i x="596" s="1"/>
        <i x="306" s="1"/>
        <i x="29" s="1"/>
        <i x="762" s="1"/>
        <i x="725" s="1"/>
        <i x="674" s="1"/>
        <i x="370" s="1"/>
        <i x="695" s="1"/>
        <i x="775" s="1"/>
        <i x="16" s="1"/>
        <i x="542" s="1"/>
        <i x="535" s="1"/>
        <i x="169" s="1"/>
        <i x="37" s="1"/>
        <i x="521" s="1"/>
        <i x="647" s="1"/>
        <i x="93" s="1"/>
        <i x="235" s="1"/>
        <i x="7" s="1"/>
        <i x="216" s="1"/>
        <i x="325" s="1"/>
        <i x="519" s="1"/>
        <i x="130" s="1"/>
        <i x="457" s="1"/>
        <i x="778" s="1"/>
        <i x="296" s="1"/>
        <i x="458" s="1"/>
        <i x="109" s="1"/>
        <i x="518" s="1"/>
        <i x="173" s="1"/>
        <i x="62" s="1"/>
        <i x="572" s="1"/>
        <i x="755" s="1"/>
        <i x="704" s="1"/>
        <i x="155" s="1"/>
        <i x="694" s="1"/>
        <i x="136" s="1"/>
        <i x="268" s="1"/>
        <i x="622" s="1"/>
        <i x="505" s="1"/>
        <i x="310" s="1"/>
        <i x="719" s="1"/>
        <i x="644" s="1"/>
        <i x="591" s="1"/>
        <i x="12" s="1"/>
        <i x="401" s="1"/>
        <i x="544" s="1"/>
        <i x="276" s="1"/>
        <i x="83" s="1"/>
        <i x="497" s="1"/>
        <i x="528" s="1"/>
        <i x="507" s="1"/>
        <i x="345" s="1"/>
        <i x="783" s="1"/>
        <i x="491" s="1"/>
        <i x="526" s="1"/>
        <i x="615" s="1"/>
        <i x="703" s="1"/>
        <i x="727" s="1"/>
        <i x="198" s="1"/>
        <i x="740" s="1"/>
        <i x="673" s="1"/>
        <i x="687" s="1"/>
        <i x="283" s="1"/>
        <i x="593" s="1"/>
        <i x="278" s="1"/>
        <i x="620" s="1"/>
        <i x="177" s="1"/>
        <i x="51" s="1"/>
        <i x="423" s="1"/>
        <i x="279" s="1"/>
        <i x="511" s="1"/>
        <i x="349" s="1"/>
        <i x="410" s="1"/>
        <i x="774" s="1"/>
        <i x="172" s="1"/>
        <i x="291" s="1"/>
        <i x="735" s="1"/>
        <i x="32" s="1"/>
        <i x="221" s="1"/>
        <i x="541" s="1"/>
        <i x="691" s="1"/>
        <i x="1" s="1"/>
        <i x="654" s="1"/>
        <i x="517" s="1"/>
        <i x="170" s="1"/>
        <i x="211" s="1"/>
        <i x="275" s="1"/>
        <i x="757" s="1"/>
        <i x="357" s="1"/>
        <i x="184" s="1"/>
        <i x="527" s="1"/>
        <i x="723" s="1"/>
        <i x="369" s="1"/>
        <i x="180" s="1"/>
        <i x="702" s="1"/>
        <i x="379" s="1"/>
        <i x="784" s="1"/>
        <i x="672" s="1"/>
        <i x="608" s="1"/>
        <i x="338" s="1"/>
        <i x="667" s="1"/>
        <i x="465" s="1"/>
        <i x="204" s="1"/>
        <i x="791" s="1"/>
        <i x="350" s="1"/>
        <i x="41" s="1"/>
        <i x="402" s="1"/>
        <i x="246" s="1"/>
        <i x="764" s="1"/>
        <i x="348" s="1"/>
        <i x="480" s="1"/>
        <i x="688" s="1"/>
        <i x="118" s="1"/>
        <i x="630" s="1"/>
        <i x="213" s="1"/>
        <i x="49" s="1"/>
        <i x="625" s="1"/>
        <i x="364" s="1"/>
        <i x="387" s="1"/>
        <i x="31" s="1"/>
        <i x="323" s="1"/>
        <i x="427" s="1"/>
        <i x="754" s="1"/>
        <i x="302" s="1"/>
        <i x="584" s="1"/>
        <i x="670" s="1"/>
        <i x="536" s="1"/>
        <i x="219" s="1"/>
        <i x="63" s="1"/>
        <i x="54" s="1"/>
        <i x="671" s="1"/>
        <i x="612" s="1"/>
        <i x="142" s="1"/>
        <i x="598" s="1"/>
        <i x="565" s="1"/>
        <i x="127" s="1"/>
        <i x="404" s="1"/>
        <i x="197" s="1"/>
        <i x="492" s="1"/>
        <i x="48" s="1"/>
        <i x="27" s="1"/>
        <i x="163" s="1"/>
        <i x="55" s="1"/>
        <i x="749" s="1"/>
        <i x="736" s="1"/>
        <i x="552" s="1"/>
        <i x="428" s="1"/>
        <i x="358" s="1"/>
        <i x="636" s="1"/>
        <i x="510" s="1"/>
        <i x="408" s="1"/>
        <i x="220" s="1"/>
        <i x="248" s="1"/>
        <i x="77" s="1"/>
        <i x="260" s="1"/>
        <i x="440" s="1"/>
        <i x="456" s="1"/>
        <i x="315" s="1"/>
        <i x="81" s="1"/>
        <i x="496" s="1"/>
        <i x="742" s="1"/>
        <i x="617" s="1"/>
        <i x="166" s="1"/>
        <i x="240" s="1"/>
        <i x="72" s="1"/>
        <i x="22" s="1"/>
        <i x="405" s="1"/>
        <i x="573" s="1"/>
        <i x="716" s="1"/>
        <i x="251" s="1"/>
        <i x="122" s="1"/>
        <i x="254" s="1"/>
        <i x="707" s="1"/>
        <i x="399" s="1"/>
        <i x="243" s="1"/>
        <i x="638" s="1"/>
        <i x="504" s="1"/>
        <i x="785" s="1"/>
        <i x="352" s="1"/>
        <i x="722" s="1"/>
        <i x="721" s="1"/>
        <i x="4" s="1"/>
        <i x="149" s="1"/>
        <i x="335" s="1"/>
        <i x="386" s="1"/>
        <i x="45" s="1"/>
        <i x="450" s="1"/>
        <i x="46" s="1"/>
        <i x="743" s="1"/>
        <i x="368" s="1"/>
        <i x="236" s="1"/>
        <i x="631" s="1"/>
        <i x="215" s="1"/>
        <i x="692" s="1"/>
        <i x="637" s="1"/>
        <i x="503" s="1"/>
        <i x="146" s="1"/>
        <i x="330" s="1"/>
        <i x="376" s="1"/>
        <i x="397" s="1"/>
        <i x="212" s="1"/>
        <i x="435" s="1"/>
        <i x="393" s="1"/>
        <i x="580" s="1"/>
        <i x="461" s="1"/>
        <i x="421" s="1"/>
        <i x="5" s="1"/>
        <i x="202" s="1"/>
        <i x="270" s="1"/>
        <i x="582" s="1"/>
        <i x="285" s="1"/>
        <i x="223" s="1"/>
        <i x="119" s="1"/>
        <i x="377" s="1"/>
        <i x="233" s="1"/>
        <i x="28" s="1"/>
        <i x="563" s="1"/>
        <i x="301" s="1"/>
        <i x="790" s="1"/>
        <i x="464" s="1"/>
        <i x="696" s="1"/>
        <i x="613" s="1"/>
        <i x="389" s="1"/>
        <i x="486" s="1"/>
        <i x="675" s="1"/>
        <i x="229" s="1"/>
        <i x="247" s="1"/>
        <i x="459" s="1"/>
        <i x="720" s="1"/>
        <i x="341" s="1"/>
        <i x="298" s="1"/>
        <i x="143" s="1"/>
        <i x="56" s="1"/>
        <i x="265" s="1"/>
        <i x="82" s="1"/>
        <i x="182" s="1"/>
        <i x="426" s="1"/>
        <i x="141" s="1"/>
        <i x="263" s="1"/>
        <i x="126" s="1"/>
        <i x="788" s="1"/>
        <i x="86" s="1"/>
        <i x="710" s="1"/>
        <i x="741" s="1"/>
        <i x="390" s="1"/>
        <i x="206" s="1"/>
        <i x="412" s="1"/>
        <i x="339" s="1"/>
        <i x="658" s="1"/>
        <i x="659" s="1"/>
        <i x="65" s="1"/>
        <i x="282" s="1"/>
        <i x="564" s="1"/>
        <i x="611" s="1"/>
        <i x="87" s="1"/>
        <i x="411" s="1"/>
        <i x="44" s="1"/>
        <i x="718" s="1"/>
        <i x="318" s="1"/>
        <i x="383" s="1"/>
        <i x="241" s="1"/>
        <i x="3" s="1"/>
        <i x="47" s="1"/>
        <i x="295" s="1"/>
        <i x="560" s="1"/>
        <i x="424" s="1"/>
        <i x="597" s="1"/>
        <i x="52" s="1"/>
        <i x="354" s="1"/>
        <i x="481" s="1"/>
        <i x="98" s="1"/>
        <i x="114" s="1"/>
        <i x="284" s="1"/>
        <i x="317" s="1"/>
        <i x="113" s="1"/>
        <i x="413" s="1"/>
        <i x="489" s="1"/>
        <i x="258" s="1"/>
        <i x="8" s="1"/>
        <i x="382" s="1"/>
        <i x="203" s="1"/>
        <i x="255" s="1"/>
        <i x="209" s="1"/>
        <i x="61" s="1"/>
        <i x="103" s="1"/>
        <i x="776" s="1"/>
        <i x="344" s="1"/>
        <i x="104" s="1"/>
        <i x="415" s="1"/>
        <i x="96" s="1"/>
        <i x="538" s="1"/>
        <i x="678" s="1"/>
        <i x="160" s="1"/>
        <i x="353" s="1"/>
        <i x="50" s="1"/>
        <i x="181" s="1"/>
        <i x="677" s="1"/>
        <i x="431" s="1"/>
        <i x="744" s="1"/>
        <i x="649" s="1"/>
        <i x="686" s="1"/>
        <i x="429" s="1"/>
        <i x="2" s="1"/>
        <i x="189" s="1"/>
        <i x="524" s="1"/>
        <i x="108" s="1"/>
        <i x="514" s="1"/>
        <i x="693" s="1"/>
        <i x="493" s="1"/>
        <i x="249" s="1"/>
        <i x="685" s="1"/>
        <i x="334" s="1"/>
        <i x="304" s="1"/>
        <i x="356" s="1"/>
        <i x="629" s="1"/>
        <i x="679" s="1"/>
        <i x="307" s="1"/>
        <i x="78" s="1"/>
        <i x="753" s="1"/>
        <i x="477" s="1"/>
        <i x="60" s="1"/>
        <i x="234" s="1"/>
        <i x="21" s="1"/>
        <i x="662" s="1"/>
        <i x="590" s="1"/>
        <i x="53" s="1"/>
        <i x="359" s="1"/>
        <i x="745" s="1"/>
        <i x="76" s="1"/>
        <i x="446" s="1"/>
        <i x="473" s="1"/>
        <i x="627" s="1"/>
        <i x="488" s="1"/>
        <i x="230" s="1"/>
        <i x="336" s="1"/>
        <i x="708" s="1"/>
        <i x="470" s="1"/>
        <i x="668" s="1"/>
        <i x="313" s="1"/>
        <i x="567" s="1"/>
        <i x="759" s="1"/>
        <i x="168" s="1"/>
        <i x="188" s="1"/>
        <i x="472" s="1"/>
        <i x="655" s="1"/>
        <i x="178" s="1"/>
        <i x="683" s="1"/>
        <i x="361" s="1"/>
        <i x="217" s="1"/>
        <i x="288" s="1"/>
        <i x="555" s="1"/>
        <i x="529" s="1"/>
        <i x="713" s="1"/>
        <i x="297" s="1"/>
        <i x="681" s="1"/>
        <i x="110" s="1"/>
        <i x="71" s="1"/>
        <i x="512" s="1"/>
        <i x="79" s="1"/>
        <i x="463" s="1"/>
        <i x="144" s="1"/>
        <i x="724" s="1"/>
        <i x="70" s="1"/>
        <i x="604" s="1"/>
        <i x="556" s="1"/>
        <i x="314" s="1"/>
        <i x="653" s="1"/>
        <i x="578" s="1"/>
        <i x="585" s="1"/>
        <i x="624" s="1"/>
        <i x="365" s="1"/>
        <i x="36" s="1"/>
        <i x="416" s="1"/>
        <i x="737" s="1"/>
        <i x="272" s="1"/>
        <i x="84" s="1"/>
        <i x="614" s="1"/>
        <i x="407" s="1"/>
        <i x="646" s="1"/>
        <i x="758" s="1"/>
        <i x="444" s="1"/>
        <i x="471" s="1"/>
        <i x="447" s="1"/>
        <i x="748" s="1"/>
        <i x="205" s="1"/>
        <i x="501" s="1"/>
        <i x="107" s="1"/>
        <i x="40" s="1"/>
        <i x="709" s="1"/>
        <i x="484" s="1"/>
        <i x="328" s="1"/>
        <i x="138" s="1"/>
        <i x="162" s="1"/>
        <i x="340" s="1"/>
        <i x="569" s="1"/>
        <i x="281" s="1"/>
        <i x="199" s="1"/>
        <i x="770" s="1"/>
        <i x="147" s="1"/>
        <i x="640" s="1"/>
        <i x="245" s="1"/>
        <i x="200" s="1"/>
        <i x="652" s="1"/>
        <i x="689" s="1"/>
        <i x="42" s="1"/>
        <i x="479" s="1"/>
        <i x="68" s="1"/>
        <i x="175" s="1"/>
        <i x="183" s="1"/>
        <i x="732" s="1"/>
        <i x="13" s="1"/>
        <i x="115" s="1"/>
        <i x="43" s="1"/>
        <i x="765" s="1"/>
        <i x="373" s="1"/>
        <i x="259" s="1"/>
        <i x="106" s="1"/>
        <i x="375" s="1"/>
        <i x="406" s="1"/>
        <i x="792" s="1"/>
        <i x="384" s="1"/>
        <i x="487" s="1"/>
        <i x="343" s="1"/>
        <i x="280" s="1"/>
        <i x="187" s="1"/>
        <i x="533" s="1"/>
        <i x="634" s="1"/>
        <i x="39" s="1"/>
        <i x="739" s="1"/>
        <i x="562" s="1"/>
        <i x="398" s="1"/>
        <i x="396" s="1"/>
        <i x="751" s="1"/>
        <i x="545" s="1"/>
        <i x="566" s="1"/>
        <i x="621" s="1"/>
        <i x="157" s="1"/>
        <i x="125" s="1"/>
        <i x="395" s="1"/>
        <i x="85" s="1"/>
        <i x="453" s="1"/>
        <i x="154" s="1"/>
        <i x="494" s="1"/>
        <i x="705" s="1"/>
        <i x="289" s="1"/>
        <i x="292" s="1"/>
        <i x="24" s="1"/>
        <i x="23" s="1"/>
        <i x="378" s="1"/>
        <i x="238" s="1"/>
        <i x="462" s="1"/>
        <i x="326" s="1"/>
        <i x="133" s="1"/>
        <i x="294" s="1"/>
        <i x="257" s="1"/>
        <i x="699" s="1"/>
        <i x="293" s="1"/>
        <i x="420" s="1"/>
        <i x="577" s="1"/>
        <i x="192" s="1"/>
        <i x="224" s="1"/>
        <i x="207" s="1"/>
        <i x="380" s="1"/>
        <i x="179" s="1"/>
        <i x="715" s="1"/>
        <i x="121" s="1"/>
        <i x="485" s="1"/>
        <i x="747" s="1"/>
        <i x="381" s="1"/>
        <i x="664" s="1"/>
        <i x="499" s="1"/>
        <i x="635" s="1"/>
        <i x="329" s="1"/>
        <i x="347" s="1"/>
        <i x="648" s="1"/>
        <i x="167" s="1"/>
        <i x="666" s="1"/>
        <i x="9" s="1"/>
        <i x="346" s="1"/>
        <i x="684" s="1"/>
        <i x="11" s="1"/>
        <i x="522" s="1"/>
        <i x="131" s="1"/>
        <i x="650" s="1"/>
        <i x="218" s="1"/>
        <i x="623" s="1"/>
        <i x="731" s="1"/>
        <i x="661" s="1"/>
        <i x="214" s="1"/>
        <i x="239" s="1"/>
        <i x="308" s="1"/>
        <i x="208" s="1"/>
        <i x="475" s="1"/>
        <i x="14" s="1"/>
        <i x="763" s="1"/>
        <i x="583" s="1"/>
        <i x="516" s="1"/>
        <i x="111" s="1"/>
        <i x="88" s="1"/>
        <i x="425" s="1"/>
        <i x="610" s="1"/>
        <i x="639" s="1"/>
        <i x="332" s="1"/>
        <i x="478" s="1"/>
        <i x="490" s="1"/>
        <i x="589" s="1"/>
        <i x="18" s="1"/>
        <i x="331" s="1"/>
        <i x="222" s="1"/>
        <i x="794" s="1"/>
        <i x="201" s="1"/>
        <i x="690" s="1"/>
        <i x="299" s="1"/>
        <i x="355" s="1"/>
        <i x="34" s="1"/>
        <i x="94" s="1"/>
        <i x="682" s="1"/>
        <i x="266" s="1"/>
        <i x="547" s="1"/>
        <i x="372" s="1"/>
        <i x="628" s="1"/>
        <i x="469" s="1"/>
        <i x="400" s="1"/>
        <i x="312" s="1"/>
        <i x="500" s="1"/>
        <i x="256" s="1"/>
        <i x="498" s="1"/>
        <i x="277" s="1"/>
        <i x="760" s="1"/>
        <i x="606" s="1"/>
        <i x="273" s="1"/>
        <i x="579" s="1"/>
        <i x="196" s="1"/>
        <i x="129" s="1"/>
        <i x="38" s="1"/>
        <i x="779" s="1"/>
        <i x="391" s="1"/>
        <i x="164" s="1"/>
        <i x="452" s="1"/>
        <i x="581" s="1"/>
        <i x="176" s="1"/>
        <i x="67" s="1"/>
        <i x="602" s="1"/>
        <i x="92" s="1"/>
        <i x="574" s="1"/>
        <i x="290" s="1"/>
        <i x="134" s="1"/>
        <i x="30" s="1"/>
        <i x="262" s="1"/>
        <i x="417" s="1"/>
        <i x="777" s="1"/>
        <i x="618" s="1"/>
        <i x="135" s="1"/>
        <i x="10" s="1"/>
        <i x="35" s="1"/>
        <i x="455" s="1"/>
        <i x="789" s="1"/>
        <i x="600" s="1"/>
        <i x="95" s="1"/>
        <i x="316" s="1"/>
        <i x="436" s="1"/>
        <i x="468" s="1"/>
        <i x="232" s="1"/>
        <i x="553" s="1"/>
        <i x="437" s="1"/>
        <i x="337" s="1"/>
        <i x="592" s="1"/>
        <i x="539" s="1"/>
        <i x="728" s="1"/>
        <i x="253" s="1"/>
        <i x="20" s="1"/>
        <i x="226" s="1"/>
        <i x="509" s="1"/>
        <i x="771" s="1"/>
        <i x="676" s="1"/>
        <i x="99" s="1"/>
        <i x="432" s="1"/>
        <i x="15" s="1"/>
        <i x="186" s="1"/>
        <i x="414" s="1"/>
        <i x="525" s="1"/>
        <i x="609" s="1"/>
        <i x="780" s="1"/>
        <i x="434" s="1"/>
        <i x="394" s="1"/>
        <i x="766" s="1"/>
        <i x="441" s="1"/>
        <i x="733" s="1"/>
        <i x="665" s="1"/>
        <i x="309" s="1"/>
        <i x="392" s="1"/>
        <i x="642" s="1"/>
        <i x="474" s="1"/>
        <i x="80" s="1"/>
        <i x="561" s="1"/>
        <i x="746" s="1"/>
        <i x="531" s="1"/>
        <i x="532" s="1"/>
        <i x="714" s="1"/>
        <i x="729" s="1"/>
        <i x="594" s="1"/>
        <i x="422" s="1"/>
        <i x="64" s="1"/>
        <i x="626" s="1"/>
        <i x="145" s="1"/>
        <i x="607" s="1"/>
        <i x="576" s="1"/>
        <i x="761" s="1"/>
        <i x="385" s="1"/>
        <i x="123" s="1"/>
        <i x="669" s="1"/>
        <i x="451" s="1"/>
        <i x="756" s="1"/>
        <i x="362" s="1"/>
        <i x="25" s="1"/>
        <i x="409" s="1"/>
        <i x="523" s="1"/>
        <i x="388" s="1"/>
        <i x="112" s="1"/>
        <i x="557" s="1"/>
        <i x="44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_Name" xr10:uid="{8F280EFF-01DB-44DE-8FDB-C04C94C00118}" cache="Slicer_Month_Name" caption="Month_Name" startItem="9" style="Slicer Style 2" rowHeight="241300"/>
  <slicer name="Category" xr10:uid="{DF1BDF98-07E1-41D0-B869-52E43315BA68}" cache="Slicer_Category" caption="Category" style="Slicer Style 2" rowHeight="241300"/>
  <slicer name="Customer Name" xr10:uid="{9332EEC6-C871-4BFA-9399-E9DDE2226E09}" cache="Slicer_Customer_Name" caption="Customer Name" startItem="36" style="Slicer Style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25660AC-5282-4EA4-9EF8-E216DB84B53B}" name="Table1" displayName="Table1" ref="A1:W10001" totalsRowShown="0">
  <autoFilter ref="A1:W10001" xr:uid="{725660AC-5282-4EA4-9EF8-E216DB84B53B}"/>
  <tableColumns count="23">
    <tableColumn id="1" xr3:uid="{17658965-5429-4A9C-8953-6CAC5AC0A215}" name="Row ID"/>
    <tableColumn id="2" xr3:uid="{16510CDB-80C2-42A1-969F-B3C85D88B3EF}" name="Order ID"/>
    <tableColumn id="3" xr3:uid="{3E08EBB4-CE15-4365-A910-CE9876278AF5}" name="Order Date" dataDxfId="29"/>
    <tableColumn id="4" xr3:uid="{95916D19-0159-4736-B9CA-330F39079058}" name="Ship Date" dataDxfId="28"/>
    <tableColumn id="5" xr3:uid="{34271E87-BBE5-4E7F-9D29-2CE30283A948}" name="Ship Mode"/>
    <tableColumn id="6" xr3:uid="{99A1BF4D-CB21-4D28-85C6-E795BA41AEA1}" name="Customer ID"/>
    <tableColumn id="7" xr3:uid="{C1301610-3A39-4469-9C78-814060CB7C2F}" name="Customer Name"/>
    <tableColumn id="8" xr3:uid="{72F9EBD4-B637-4B37-86A5-99C934E63126}" name="Segment"/>
    <tableColumn id="9" xr3:uid="{F85E7771-8212-424D-85E5-D3CDA89AF70C}" name="City"/>
    <tableColumn id="10" xr3:uid="{DC182501-74BE-433A-BE64-660DC7C2518E}" name="State/Province"/>
    <tableColumn id="11" xr3:uid="{4EEC6EEE-94C0-4D4C-8DC8-3E6B59EB8D4F}" name="Country/Region"/>
    <tableColumn id="12" xr3:uid="{92E90EC3-6531-4CFC-B3D1-9D289B9253BF}" name="Region"/>
    <tableColumn id="13" xr3:uid="{844913A0-B85A-482D-ABB5-2106772EB272}" name="Product ID"/>
    <tableColumn id="14" xr3:uid="{70C14890-1CD8-4AD4-A35E-BC2ED9C48A5A}" name="Category"/>
    <tableColumn id="15" xr3:uid="{72E28C7A-51CE-474B-B3F5-AEC7CC7B4FB5}" name="Sub-Category"/>
    <tableColumn id="16" xr3:uid="{704F2548-497A-4C48-9F55-0F2DE8E0E0FC}" name="Product Name"/>
    <tableColumn id="17" xr3:uid="{D5EF3091-21E8-4C29-98D0-CDC2C00E2E92}" name="Sales"/>
    <tableColumn id="18" xr3:uid="{4650C789-B10F-4834-A089-CE9B1F769CD4}" name="Quantity"/>
    <tableColumn id="19" xr3:uid="{04A395CA-FAE8-42BD-A093-910AB2E5F909}" name="Discount"/>
    <tableColumn id="20" xr3:uid="{8F469E7A-C68A-4118-927F-9DDD056C4880}" name="Profit"/>
    <tableColumn id="21" xr3:uid="{E640A456-D6F5-45E0-B8FB-C3A93A657466}" name="Year"/>
    <tableColumn id="22" xr3:uid="{ACBAEC98-3EA3-4206-889D-4599BBD66F7D}" name="Month" dataDxfId="27">
      <calculatedColumnFormula>TEXT(C2,"mm")</calculatedColumnFormula>
    </tableColumn>
    <tableColumn id="23" xr3:uid="{250C6EF9-D8B8-4594-B8E3-69E9E4D46CFF}" name="Month_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31D1E-5305-453A-822C-268254116ED4}">
  <dimension ref="A1:Z10001"/>
  <sheetViews>
    <sheetView topLeftCell="G1" zoomScale="99" zoomScaleNormal="99" workbookViewId="0">
      <selection activeCell="W2" sqref="W2"/>
    </sheetView>
  </sheetViews>
  <sheetFormatPr defaultColWidth="23.81640625" defaultRowHeight="14.5" x14ac:dyDescent="0.35"/>
  <sheetData>
    <row r="1" spans="1:26" x14ac:dyDescent="0.35">
      <c r="A1" s="1" t="s">
        <v>0</v>
      </c>
      <c r="B1" s="1" t="s">
        <v>1</v>
      </c>
      <c r="C1" s="1" t="s">
        <v>2</v>
      </c>
      <c r="D1" s="1" t="s">
        <v>3</v>
      </c>
      <c r="E1" s="1" t="s">
        <v>4</v>
      </c>
      <c r="F1" s="1" t="s">
        <v>5</v>
      </c>
      <c r="G1" s="1" t="s">
        <v>6</v>
      </c>
      <c r="H1" s="1" t="s">
        <v>7</v>
      </c>
      <c r="I1" s="1" t="s">
        <v>9</v>
      </c>
      <c r="J1" s="1" t="s">
        <v>1707</v>
      </c>
      <c r="K1" s="1" t="s">
        <v>8</v>
      </c>
      <c r="L1" s="1" t="s">
        <v>11</v>
      </c>
      <c r="M1" s="1" t="s">
        <v>12</v>
      </c>
      <c r="N1" s="1" t="s">
        <v>13</v>
      </c>
      <c r="O1" s="1" t="s">
        <v>14</v>
      </c>
      <c r="P1" s="1" t="s">
        <v>15</v>
      </c>
      <c r="Q1" s="1" t="s">
        <v>16</v>
      </c>
      <c r="R1" s="1" t="s">
        <v>17</v>
      </c>
      <c r="S1" s="1" t="s">
        <v>18</v>
      </c>
      <c r="T1" s="1" t="s">
        <v>19</v>
      </c>
      <c r="U1" t="s">
        <v>11182</v>
      </c>
      <c r="V1" t="s">
        <v>11183</v>
      </c>
      <c r="W1" t="s">
        <v>11184</v>
      </c>
      <c r="Y1" t="s">
        <v>6</v>
      </c>
      <c r="Z1" t="s">
        <v>11182</v>
      </c>
    </row>
    <row r="2" spans="1:26" x14ac:dyDescent="0.35">
      <c r="A2" s="1">
        <v>1</v>
      </c>
      <c r="B2" s="1" t="s">
        <v>1708</v>
      </c>
      <c r="C2" s="2">
        <v>43503</v>
      </c>
      <c r="D2" s="2">
        <v>43507</v>
      </c>
      <c r="E2" s="1" t="s">
        <v>33</v>
      </c>
      <c r="F2" s="1" t="s">
        <v>968</v>
      </c>
      <c r="G2" s="1" t="s">
        <v>969</v>
      </c>
      <c r="H2" s="1" t="s">
        <v>30</v>
      </c>
      <c r="I2" s="1" t="s">
        <v>1709</v>
      </c>
      <c r="J2" s="1" t="s">
        <v>1710</v>
      </c>
      <c r="K2" s="1" t="s">
        <v>1711</v>
      </c>
      <c r="L2" s="1" t="s">
        <v>1712</v>
      </c>
      <c r="M2" s="1" t="s">
        <v>1713</v>
      </c>
      <c r="N2" s="1" t="s">
        <v>31</v>
      </c>
      <c r="O2" s="1" t="s">
        <v>37</v>
      </c>
      <c r="P2" s="1" t="s">
        <v>1714</v>
      </c>
      <c r="Q2" s="1">
        <v>79.199999999999989</v>
      </c>
      <c r="R2" s="1">
        <v>3</v>
      </c>
      <c r="S2" s="1">
        <v>0</v>
      </c>
      <c r="T2" s="1">
        <v>39.6</v>
      </c>
      <c r="U2">
        <v>2019</v>
      </c>
      <c r="V2" s="14" t="str">
        <f>TEXT(C2,"mm")</f>
        <v>02</v>
      </c>
      <c r="W2" t="s">
        <v>11196</v>
      </c>
      <c r="Y2" s="12" t="s">
        <v>969</v>
      </c>
      <c r="Z2" s="3">
        <v>2019</v>
      </c>
    </row>
    <row r="3" spans="1:26" x14ac:dyDescent="0.35">
      <c r="A3" s="1">
        <v>2</v>
      </c>
      <c r="B3" s="1" t="s">
        <v>1708</v>
      </c>
      <c r="C3" s="2">
        <v>43503</v>
      </c>
      <c r="D3" s="2">
        <v>43507</v>
      </c>
      <c r="E3" s="1" t="s">
        <v>33</v>
      </c>
      <c r="F3" s="1" t="s">
        <v>968</v>
      </c>
      <c r="G3" s="1" t="s">
        <v>969</v>
      </c>
      <c r="H3" s="1" t="s">
        <v>30</v>
      </c>
      <c r="I3" s="1" t="s">
        <v>1709</v>
      </c>
      <c r="J3" s="1" t="s">
        <v>1710</v>
      </c>
      <c r="K3" s="1" t="s">
        <v>1711</v>
      </c>
      <c r="L3" s="1" t="s">
        <v>1712</v>
      </c>
      <c r="M3" s="1" t="s">
        <v>1715</v>
      </c>
      <c r="N3" s="1" t="s">
        <v>42</v>
      </c>
      <c r="O3" s="1" t="s">
        <v>70</v>
      </c>
      <c r="P3" s="1" t="s">
        <v>1716</v>
      </c>
      <c r="Q3" s="1">
        <v>388.92000000000007</v>
      </c>
      <c r="R3" s="1">
        <v>7</v>
      </c>
      <c r="S3" s="1">
        <v>0</v>
      </c>
      <c r="T3" s="1">
        <v>0</v>
      </c>
      <c r="U3">
        <v>2019</v>
      </c>
      <c r="V3" s="14" t="str">
        <f t="shared" ref="V3:V66" si="0">TEXT(C3,"mm")</f>
        <v>02</v>
      </c>
      <c r="W3" t="s">
        <v>11196</v>
      </c>
      <c r="Y3" s="13" t="s">
        <v>969</v>
      </c>
      <c r="Z3" s="4">
        <v>2019</v>
      </c>
    </row>
    <row r="4" spans="1:26" x14ac:dyDescent="0.35">
      <c r="A4" s="1">
        <v>3</v>
      </c>
      <c r="B4" s="1" t="s">
        <v>1708</v>
      </c>
      <c r="C4" s="2">
        <v>43503</v>
      </c>
      <c r="D4" s="2">
        <v>43507</v>
      </c>
      <c r="E4" s="1" t="s">
        <v>33</v>
      </c>
      <c r="F4" s="1" t="s">
        <v>968</v>
      </c>
      <c r="G4" s="1" t="s">
        <v>969</v>
      </c>
      <c r="H4" s="1" t="s">
        <v>30</v>
      </c>
      <c r="I4" s="1" t="s">
        <v>1709</v>
      </c>
      <c r="J4" s="1" t="s">
        <v>1710</v>
      </c>
      <c r="K4" s="1" t="s">
        <v>1711</v>
      </c>
      <c r="L4" s="1" t="s">
        <v>1712</v>
      </c>
      <c r="M4" s="1" t="s">
        <v>1717</v>
      </c>
      <c r="N4" s="1" t="s">
        <v>31</v>
      </c>
      <c r="O4" s="1" t="s">
        <v>32</v>
      </c>
      <c r="P4" s="1" t="s">
        <v>1718</v>
      </c>
      <c r="Q4" s="1">
        <v>35.19</v>
      </c>
      <c r="R4" s="1">
        <v>3</v>
      </c>
      <c r="S4" s="1">
        <v>0</v>
      </c>
      <c r="T4" s="1">
        <v>16.11</v>
      </c>
      <c r="U4">
        <v>2019</v>
      </c>
      <c r="V4" s="14" t="str">
        <f t="shared" si="0"/>
        <v>02</v>
      </c>
      <c r="W4" t="s">
        <v>11196</v>
      </c>
      <c r="Y4" s="13" t="s">
        <v>522</v>
      </c>
      <c r="Z4" s="4">
        <v>2017</v>
      </c>
    </row>
    <row r="5" spans="1:26" x14ac:dyDescent="0.35">
      <c r="A5" s="1">
        <v>4</v>
      </c>
      <c r="B5" s="1" t="s">
        <v>1708</v>
      </c>
      <c r="C5" s="2">
        <v>43503</v>
      </c>
      <c r="D5" s="2">
        <v>43507</v>
      </c>
      <c r="E5" s="1" t="s">
        <v>33</v>
      </c>
      <c r="F5" s="1" t="s">
        <v>968</v>
      </c>
      <c r="G5" s="1" t="s">
        <v>969</v>
      </c>
      <c r="H5" s="1" t="s">
        <v>30</v>
      </c>
      <c r="I5" s="1" t="s">
        <v>1709</v>
      </c>
      <c r="J5" s="1" t="s">
        <v>1710</v>
      </c>
      <c r="K5" s="1" t="s">
        <v>1711</v>
      </c>
      <c r="L5" s="1" t="s">
        <v>1712</v>
      </c>
      <c r="M5" s="1" t="s">
        <v>1719</v>
      </c>
      <c r="N5" s="1" t="s">
        <v>31</v>
      </c>
      <c r="O5" s="1" t="s">
        <v>37</v>
      </c>
      <c r="P5" s="1" t="s">
        <v>1720</v>
      </c>
      <c r="Q5" s="1">
        <v>50.939999999999991</v>
      </c>
      <c r="R5" s="1">
        <v>2</v>
      </c>
      <c r="S5" s="1">
        <v>0</v>
      </c>
      <c r="T5" s="1">
        <v>13.200000000000001</v>
      </c>
      <c r="U5">
        <v>2019</v>
      </c>
      <c r="V5" s="14" t="str">
        <f t="shared" si="0"/>
        <v>02</v>
      </c>
      <c r="W5" t="s">
        <v>11196</v>
      </c>
      <c r="Y5" s="12" t="s">
        <v>277</v>
      </c>
      <c r="Z5" s="3">
        <v>2017</v>
      </c>
    </row>
    <row r="6" spans="1:26" x14ac:dyDescent="0.35">
      <c r="A6" s="1">
        <v>5</v>
      </c>
      <c r="B6" s="1" t="s">
        <v>1708</v>
      </c>
      <c r="C6" s="2">
        <v>43503</v>
      </c>
      <c r="D6" s="2">
        <v>43507</v>
      </c>
      <c r="E6" s="1" t="s">
        <v>33</v>
      </c>
      <c r="F6" s="1" t="s">
        <v>968</v>
      </c>
      <c r="G6" s="1" t="s">
        <v>969</v>
      </c>
      <c r="H6" s="1" t="s">
        <v>30</v>
      </c>
      <c r="I6" s="1" t="s">
        <v>1709</v>
      </c>
      <c r="J6" s="1" t="s">
        <v>1710</v>
      </c>
      <c r="K6" s="1" t="s">
        <v>1711</v>
      </c>
      <c r="L6" s="1" t="s">
        <v>1712</v>
      </c>
      <c r="M6" s="1" t="s">
        <v>1721</v>
      </c>
      <c r="N6" s="1" t="s">
        <v>42</v>
      </c>
      <c r="O6" s="1" t="s">
        <v>70</v>
      </c>
      <c r="P6" s="1" t="s">
        <v>1722</v>
      </c>
      <c r="Q6" s="1">
        <v>307.43999999999994</v>
      </c>
      <c r="R6" s="1">
        <v>3</v>
      </c>
      <c r="S6" s="1">
        <v>0</v>
      </c>
      <c r="T6" s="1">
        <v>73.710000000000008</v>
      </c>
      <c r="U6">
        <v>2019</v>
      </c>
      <c r="V6" s="14" t="str">
        <f t="shared" si="0"/>
        <v>02</v>
      </c>
      <c r="W6" t="s">
        <v>11196</v>
      </c>
      <c r="Y6" s="13" t="s">
        <v>279</v>
      </c>
      <c r="Z6" s="4">
        <v>2018</v>
      </c>
    </row>
    <row r="7" spans="1:26" x14ac:dyDescent="0.35">
      <c r="A7" s="1">
        <v>6</v>
      </c>
      <c r="B7" s="1" t="s">
        <v>1708</v>
      </c>
      <c r="C7" s="2">
        <v>43503</v>
      </c>
      <c r="D7" s="2">
        <v>43507</v>
      </c>
      <c r="E7" s="1" t="s">
        <v>33</v>
      </c>
      <c r="F7" s="1" t="s">
        <v>968</v>
      </c>
      <c r="G7" s="1" t="s">
        <v>969</v>
      </c>
      <c r="H7" s="1" t="s">
        <v>30</v>
      </c>
      <c r="I7" s="1" t="s">
        <v>1709</v>
      </c>
      <c r="J7" s="1" t="s">
        <v>1710</v>
      </c>
      <c r="K7" s="1" t="s">
        <v>1711</v>
      </c>
      <c r="L7" s="1" t="s">
        <v>1712</v>
      </c>
      <c r="M7" s="1" t="s">
        <v>1723</v>
      </c>
      <c r="N7" s="1" t="s">
        <v>31</v>
      </c>
      <c r="O7" s="1" t="s">
        <v>37</v>
      </c>
      <c r="P7" s="1" t="s">
        <v>1724</v>
      </c>
      <c r="Q7" s="1">
        <v>122.39999999999999</v>
      </c>
      <c r="R7" s="1">
        <v>2</v>
      </c>
      <c r="S7" s="1">
        <v>0</v>
      </c>
      <c r="T7" s="1">
        <v>37.92</v>
      </c>
      <c r="U7">
        <v>2019</v>
      </c>
      <c r="V7" s="14" t="str">
        <f t="shared" si="0"/>
        <v>02</v>
      </c>
      <c r="W7" t="s">
        <v>11196</v>
      </c>
      <c r="Y7" s="12" t="s">
        <v>488</v>
      </c>
      <c r="Z7" s="3">
        <v>2017</v>
      </c>
    </row>
    <row r="8" spans="1:26" x14ac:dyDescent="0.35">
      <c r="A8" s="1">
        <v>7</v>
      </c>
      <c r="B8" s="1" t="s">
        <v>1708</v>
      </c>
      <c r="C8" s="2">
        <v>43503</v>
      </c>
      <c r="D8" s="2">
        <v>43507</v>
      </c>
      <c r="E8" s="1" t="s">
        <v>33</v>
      </c>
      <c r="F8" s="1" t="s">
        <v>968</v>
      </c>
      <c r="G8" s="1" t="s">
        <v>969</v>
      </c>
      <c r="H8" s="1" t="s">
        <v>30</v>
      </c>
      <c r="I8" s="1" t="s">
        <v>1709</v>
      </c>
      <c r="J8" s="1" t="s">
        <v>1710</v>
      </c>
      <c r="K8" s="1" t="s">
        <v>1711</v>
      </c>
      <c r="L8" s="1" t="s">
        <v>1712</v>
      </c>
      <c r="M8" s="1" t="s">
        <v>547</v>
      </c>
      <c r="N8" s="1" t="s">
        <v>42</v>
      </c>
      <c r="O8" s="1" t="s">
        <v>43</v>
      </c>
      <c r="P8" s="1" t="s">
        <v>1725</v>
      </c>
      <c r="Q8" s="1">
        <v>413.82</v>
      </c>
      <c r="R8" s="1">
        <v>3</v>
      </c>
      <c r="S8" s="1">
        <v>0</v>
      </c>
      <c r="T8" s="1">
        <v>20.61</v>
      </c>
      <c r="U8">
        <v>2019</v>
      </c>
      <c r="V8" s="14" t="str">
        <f t="shared" si="0"/>
        <v>02</v>
      </c>
      <c r="W8" t="s">
        <v>11196</v>
      </c>
      <c r="Y8" s="13" t="s">
        <v>1210</v>
      </c>
      <c r="Z8" s="4">
        <v>2018</v>
      </c>
    </row>
    <row r="9" spans="1:26" x14ac:dyDescent="0.35">
      <c r="A9" s="1">
        <v>8</v>
      </c>
      <c r="B9" s="1" t="s">
        <v>1726</v>
      </c>
      <c r="C9" s="2">
        <v>42949</v>
      </c>
      <c r="D9" s="2">
        <v>42954</v>
      </c>
      <c r="E9" s="1" t="s">
        <v>20</v>
      </c>
      <c r="F9" s="1" t="s">
        <v>521</v>
      </c>
      <c r="G9" s="1" t="s">
        <v>522</v>
      </c>
      <c r="H9" s="1" t="s">
        <v>30</v>
      </c>
      <c r="I9" s="1" t="s">
        <v>1727</v>
      </c>
      <c r="J9" s="1" t="s">
        <v>1710</v>
      </c>
      <c r="K9" s="1" t="s">
        <v>1711</v>
      </c>
      <c r="L9" s="1" t="s">
        <v>1712</v>
      </c>
      <c r="M9" s="1" t="s">
        <v>1728</v>
      </c>
      <c r="N9" s="1" t="s">
        <v>42</v>
      </c>
      <c r="O9" s="1" t="s">
        <v>344</v>
      </c>
      <c r="P9" s="1" t="s">
        <v>1729</v>
      </c>
      <c r="Q9" s="1">
        <v>428.22</v>
      </c>
      <c r="R9" s="1">
        <v>3</v>
      </c>
      <c r="S9" s="1">
        <v>0</v>
      </c>
      <c r="T9" s="1">
        <v>192.69</v>
      </c>
      <c r="U9">
        <v>2017</v>
      </c>
      <c r="V9" s="14" t="str">
        <f t="shared" si="0"/>
        <v>08</v>
      </c>
      <c r="W9" t="s">
        <v>11194</v>
      </c>
      <c r="Y9" s="12" t="s">
        <v>1439</v>
      </c>
      <c r="Z9" s="3">
        <v>2019</v>
      </c>
    </row>
    <row r="10" spans="1:26" x14ac:dyDescent="0.35">
      <c r="A10" s="1">
        <v>9</v>
      </c>
      <c r="B10" s="1" t="s">
        <v>1726</v>
      </c>
      <c r="C10" s="2">
        <v>42949</v>
      </c>
      <c r="D10" s="2">
        <v>42954</v>
      </c>
      <c r="E10" s="1" t="s">
        <v>20</v>
      </c>
      <c r="F10" s="1" t="s">
        <v>521</v>
      </c>
      <c r="G10" s="1" t="s">
        <v>522</v>
      </c>
      <c r="H10" s="1" t="s">
        <v>30</v>
      </c>
      <c r="I10" s="1" t="s">
        <v>1727</v>
      </c>
      <c r="J10" s="1" t="s">
        <v>1710</v>
      </c>
      <c r="K10" s="1" t="s">
        <v>1711</v>
      </c>
      <c r="L10" s="1" t="s">
        <v>1712</v>
      </c>
      <c r="M10" s="1" t="s">
        <v>1730</v>
      </c>
      <c r="N10" s="1" t="s">
        <v>31</v>
      </c>
      <c r="O10" s="1" t="s">
        <v>45</v>
      </c>
      <c r="P10" s="1" t="s">
        <v>1731</v>
      </c>
      <c r="Q10" s="1">
        <v>3979.29</v>
      </c>
      <c r="R10" s="1">
        <v>7</v>
      </c>
      <c r="S10" s="1">
        <v>0</v>
      </c>
      <c r="T10" s="1">
        <v>1989.5399999999997</v>
      </c>
      <c r="U10">
        <v>2017</v>
      </c>
      <c r="V10" s="14" t="str">
        <f t="shared" si="0"/>
        <v>08</v>
      </c>
      <c r="W10" t="s">
        <v>11194</v>
      </c>
      <c r="Y10" s="13" t="s">
        <v>283</v>
      </c>
      <c r="Z10" s="4">
        <v>2019</v>
      </c>
    </row>
    <row r="11" spans="1:26" x14ac:dyDescent="0.35">
      <c r="A11" s="1">
        <v>10</v>
      </c>
      <c r="B11" s="1" t="s">
        <v>1726</v>
      </c>
      <c r="C11" s="2">
        <v>42949</v>
      </c>
      <c r="D11" s="2">
        <v>42954</v>
      </c>
      <c r="E11" s="1" t="s">
        <v>20</v>
      </c>
      <c r="F11" s="1" t="s">
        <v>521</v>
      </c>
      <c r="G11" s="1" t="s">
        <v>522</v>
      </c>
      <c r="H11" s="1" t="s">
        <v>30</v>
      </c>
      <c r="I11" s="1" t="s">
        <v>1727</v>
      </c>
      <c r="J11" s="1" t="s">
        <v>1710</v>
      </c>
      <c r="K11" s="1" t="s">
        <v>1711</v>
      </c>
      <c r="L11" s="1" t="s">
        <v>1712</v>
      </c>
      <c r="M11" s="1" t="s">
        <v>1732</v>
      </c>
      <c r="N11" s="1" t="s">
        <v>31</v>
      </c>
      <c r="O11" s="1" t="s">
        <v>99</v>
      </c>
      <c r="P11" s="1" t="s">
        <v>1733</v>
      </c>
      <c r="Q11" s="1">
        <v>43.56</v>
      </c>
      <c r="R11" s="1">
        <v>3</v>
      </c>
      <c r="S11" s="1">
        <v>0</v>
      </c>
      <c r="T11" s="1">
        <v>12.599999999999998</v>
      </c>
      <c r="U11">
        <v>2017</v>
      </c>
      <c r="V11" s="14" t="str">
        <f t="shared" si="0"/>
        <v>08</v>
      </c>
      <c r="W11" t="s">
        <v>11194</v>
      </c>
      <c r="Y11" s="12" t="s">
        <v>1503</v>
      </c>
      <c r="Z11" s="3">
        <v>2019</v>
      </c>
    </row>
    <row r="12" spans="1:26" x14ac:dyDescent="0.35">
      <c r="A12" s="1">
        <v>11</v>
      </c>
      <c r="B12" s="1" t="s">
        <v>1734</v>
      </c>
      <c r="C12" s="2">
        <v>42906</v>
      </c>
      <c r="D12" s="2">
        <v>42906</v>
      </c>
      <c r="E12" s="1" t="s">
        <v>361</v>
      </c>
      <c r="F12" s="1" t="s">
        <v>276</v>
      </c>
      <c r="G12" s="1" t="s">
        <v>277</v>
      </c>
      <c r="H12" s="1" t="s">
        <v>23</v>
      </c>
      <c r="I12" s="1" t="s">
        <v>1735</v>
      </c>
      <c r="J12" s="1" t="s">
        <v>1736</v>
      </c>
      <c r="K12" s="1" t="s">
        <v>1737</v>
      </c>
      <c r="L12" s="1" t="s">
        <v>55</v>
      </c>
      <c r="M12" s="1" t="s">
        <v>1738</v>
      </c>
      <c r="N12" s="1" t="s">
        <v>31</v>
      </c>
      <c r="O12" s="1" t="s">
        <v>32</v>
      </c>
      <c r="P12" s="1" t="s">
        <v>1739</v>
      </c>
      <c r="Q12" s="1">
        <v>25.259999999999998</v>
      </c>
      <c r="R12" s="1">
        <v>2</v>
      </c>
      <c r="S12" s="1">
        <v>0</v>
      </c>
      <c r="T12" s="1">
        <v>0.48</v>
      </c>
      <c r="U12">
        <v>2017</v>
      </c>
      <c r="V12" s="14" t="str">
        <f t="shared" si="0"/>
        <v>06</v>
      </c>
      <c r="W12" t="s">
        <v>11200</v>
      </c>
      <c r="Y12" s="12" t="s">
        <v>464</v>
      </c>
      <c r="Z12" s="3">
        <v>2018</v>
      </c>
    </row>
    <row r="13" spans="1:26" x14ac:dyDescent="0.35">
      <c r="A13" s="1">
        <v>12</v>
      </c>
      <c r="B13" s="1" t="s">
        <v>1734</v>
      </c>
      <c r="C13" s="2">
        <v>42906</v>
      </c>
      <c r="D13" s="2">
        <v>42906</v>
      </c>
      <c r="E13" s="1" t="s">
        <v>361</v>
      </c>
      <c r="F13" s="1" t="s">
        <v>276</v>
      </c>
      <c r="G13" s="1" t="s">
        <v>277</v>
      </c>
      <c r="H13" s="1" t="s">
        <v>23</v>
      </c>
      <c r="I13" s="1" t="s">
        <v>1735</v>
      </c>
      <c r="J13" s="1" t="s">
        <v>1736</v>
      </c>
      <c r="K13" s="1" t="s">
        <v>1737</v>
      </c>
      <c r="L13" s="1" t="s">
        <v>55</v>
      </c>
      <c r="M13" s="1" t="s">
        <v>1740</v>
      </c>
      <c r="N13" s="1" t="s">
        <v>31</v>
      </c>
      <c r="O13" s="1" t="s">
        <v>45</v>
      </c>
      <c r="P13" s="1" t="s">
        <v>1741</v>
      </c>
      <c r="Q13" s="1">
        <v>2443.9050000000002</v>
      </c>
      <c r="R13" s="1">
        <v>5</v>
      </c>
      <c r="S13" s="1">
        <v>0.1</v>
      </c>
      <c r="T13" s="1">
        <v>760.30499999999984</v>
      </c>
      <c r="U13">
        <v>2017</v>
      </c>
      <c r="V13" s="14" t="str">
        <f t="shared" si="0"/>
        <v>06</v>
      </c>
      <c r="W13" t="s">
        <v>11200</v>
      </c>
      <c r="Y13" s="12" t="s">
        <v>1563</v>
      </c>
      <c r="Z13" s="3">
        <v>2019</v>
      </c>
    </row>
    <row r="14" spans="1:26" x14ac:dyDescent="0.35">
      <c r="A14" s="1">
        <v>13</v>
      </c>
      <c r="B14" s="1" t="s">
        <v>1734</v>
      </c>
      <c r="C14" s="2">
        <v>42906</v>
      </c>
      <c r="D14" s="2">
        <v>42906</v>
      </c>
      <c r="E14" s="1" t="s">
        <v>361</v>
      </c>
      <c r="F14" s="1" t="s">
        <v>276</v>
      </c>
      <c r="G14" s="1" t="s">
        <v>277</v>
      </c>
      <c r="H14" s="1" t="s">
        <v>23</v>
      </c>
      <c r="I14" s="1" t="s">
        <v>1735</v>
      </c>
      <c r="J14" s="1" t="s">
        <v>1736</v>
      </c>
      <c r="K14" s="1" t="s">
        <v>1737</v>
      </c>
      <c r="L14" s="1" t="s">
        <v>55</v>
      </c>
      <c r="M14" s="1" t="s">
        <v>1742</v>
      </c>
      <c r="N14" s="1" t="s">
        <v>31</v>
      </c>
      <c r="O14" s="1" t="s">
        <v>41</v>
      </c>
      <c r="P14" s="1" t="s">
        <v>1743</v>
      </c>
      <c r="Q14" s="1">
        <v>12.21</v>
      </c>
      <c r="R14" s="1">
        <v>1</v>
      </c>
      <c r="S14" s="1">
        <v>0</v>
      </c>
      <c r="T14" s="1">
        <v>0</v>
      </c>
      <c r="U14">
        <v>2017</v>
      </c>
      <c r="V14" s="14" t="str">
        <f t="shared" si="0"/>
        <v>06</v>
      </c>
      <c r="W14" t="s">
        <v>11200</v>
      </c>
      <c r="Y14" s="13" t="s">
        <v>291</v>
      </c>
      <c r="Z14" s="4">
        <v>2018</v>
      </c>
    </row>
    <row r="15" spans="1:26" x14ac:dyDescent="0.35">
      <c r="A15" s="1">
        <v>14</v>
      </c>
      <c r="B15" s="1" t="s">
        <v>1734</v>
      </c>
      <c r="C15" s="2">
        <v>42906</v>
      </c>
      <c r="D15" s="2">
        <v>42906</v>
      </c>
      <c r="E15" s="1" t="s">
        <v>361</v>
      </c>
      <c r="F15" s="1" t="s">
        <v>276</v>
      </c>
      <c r="G15" s="1" t="s">
        <v>277</v>
      </c>
      <c r="H15" s="1" t="s">
        <v>23</v>
      </c>
      <c r="I15" s="1" t="s">
        <v>1735</v>
      </c>
      <c r="J15" s="1" t="s">
        <v>1736</v>
      </c>
      <c r="K15" s="1" t="s">
        <v>1737</v>
      </c>
      <c r="L15" s="1" t="s">
        <v>55</v>
      </c>
      <c r="M15" s="1" t="s">
        <v>1744</v>
      </c>
      <c r="N15" s="1" t="s">
        <v>42</v>
      </c>
      <c r="O15" s="1" t="s">
        <v>43</v>
      </c>
      <c r="P15" s="1" t="s">
        <v>1745</v>
      </c>
      <c r="Q15" s="1">
        <v>2167.2960000000003</v>
      </c>
      <c r="R15" s="1">
        <v>4</v>
      </c>
      <c r="S15" s="1">
        <v>0.15</v>
      </c>
      <c r="T15" s="1">
        <v>790.41599999999994</v>
      </c>
      <c r="U15">
        <v>2017</v>
      </c>
      <c r="V15" s="14" t="str">
        <f t="shared" si="0"/>
        <v>06</v>
      </c>
      <c r="W15" t="s">
        <v>11200</v>
      </c>
      <c r="Y15" s="13" t="s">
        <v>1069</v>
      </c>
      <c r="Z15" s="4">
        <v>2016</v>
      </c>
    </row>
    <row r="16" spans="1:26" x14ac:dyDescent="0.35">
      <c r="A16" s="1">
        <v>15</v>
      </c>
      <c r="B16" s="1" t="s">
        <v>1734</v>
      </c>
      <c r="C16" s="2">
        <v>42906</v>
      </c>
      <c r="D16" s="2">
        <v>42906</v>
      </c>
      <c r="E16" s="1" t="s">
        <v>361</v>
      </c>
      <c r="F16" s="1" t="s">
        <v>276</v>
      </c>
      <c r="G16" s="1" t="s">
        <v>277</v>
      </c>
      <c r="H16" s="1" t="s">
        <v>23</v>
      </c>
      <c r="I16" s="1" t="s">
        <v>1735</v>
      </c>
      <c r="J16" s="1" t="s">
        <v>1736</v>
      </c>
      <c r="K16" s="1" t="s">
        <v>1737</v>
      </c>
      <c r="L16" s="1" t="s">
        <v>55</v>
      </c>
      <c r="M16" s="1" t="s">
        <v>1746</v>
      </c>
      <c r="N16" s="1" t="s">
        <v>31</v>
      </c>
      <c r="O16" s="1" t="s">
        <v>37</v>
      </c>
      <c r="P16" s="1" t="s">
        <v>1747</v>
      </c>
      <c r="Q16" s="1">
        <v>138.10499999999999</v>
      </c>
      <c r="R16" s="1">
        <v>5</v>
      </c>
      <c r="S16" s="1">
        <v>0.1</v>
      </c>
      <c r="T16" s="1">
        <v>-12.344999999999999</v>
      </c>
      <c r="U16">
        <v>2017</v>
      </c>
      <c r="V16" s="14" t="str">
        <f t="shared" si="0"/>
        <v>06</v>
      </c>
      <c r="W16" t="s">
        <v>11200</v>
      </c>
      <c r="Y16" s="12" t="s">
        <v>1503</v>
      </c>
      <c r="Z16" s="3">
        <v>2018</v>
      </c>
    </row>
    <row r="17" spans="1:26" x14ac:dyDescent="0.35">
      <c r="A17" s="1">
        <v>16</v>
      </c>
      <c r="B17" s="1" t="s">
        <v>1748</v>
      </c>
      <c r="C17" s="2">
        <v>43147</v>
      </c>
      <c r="D17" s="2">
        <v>43151</v>
      </c>
      <c r="E17" s="1" t="s">
        <v>33</v>
      </c>
      <c r="F17" s="1" t="s">
        <v>278</v>
      </c>
      <c r="G17" s="1" t="s">
        <v>279</v>
      </c>
      <c r="H17" s="1" t="s">
        <v>23</v>
      </c>
      <c r="I17" s="1" t="s">
        <v>1749</v>
      </c>
      <c r="J17" s="1" t="s">
        <v>1750</v>
      </c>
      <c r="K17" s="1" t="s">
        <v>1737</v>
      </c>
      <c r="L17" s="1" t="s">
        <v>55</v>
      </c>
      <c r="M17" s="1" t="s">
        <v>1751</v>
      </c>
      <c r="N17" s="1" t="s">
        <v>31</v>
      </c>
      <c r="O17" s="1" t="s">
        <v>37</v>
      </c>
      <c r="P17" s="1" t="s">
        <v>1752</v>
      </c>
      <c r="Q17" s="1">
        <v>128.38499999999999</v>
      </c>
      <c r="R17" s="1">
        <v>3</v>
      </c>
      <c r="S17" s="1">
        <v>0.1</v>
      </c>
      <c r="T17" s="1">
        <v>4.2749999999999986</v>
      </c>
      <c r="U17">
        <v>2018</v>
      </c>
      <c r="V17" s="14" t="str">
        <f t="shared" si="0"/>
        <v>02</v>
      </c>
      <c r="W17" t="s">
        <v>11196</v>
      </c>
      <c r="Y17" s="12" t="s">
        <v>137</v>
      </c>
      <c r="Z17" s="3">
        <v>2018</v>
      </c>
    </row>
    <row r="18" spans="1:26" x14ac:dyDescent="0.35">
      <c r="A18" s="1">
        <v>17</v>
      </c>
      <c r="B18" s="1" t="s">
        <v>1748</v>
      </c>
      <c r="C18" s="2">
        <v>43147</v>
      </c>
      <c r="D18" s="2">
        <v>43151</v>
      </c>
      <c r="E18" s="1" t="s">
        <v>33</v>
      </c>
      <c r="F18" s="1" t="s">
        <v>278</v>
      </c>
      <c r="G18" s="1" t="s">
        <v>279</v>
      </c>
      <c r="H18" s="1" t="s">
        <v>23</v>
      </c>
      <c r="I18" s="1" t="s">
        <v>1749</v>
      </c>
      <c r="J18" s="1" t="s">
        <v>1750</v>
      </c>
      <c r="K18" s="1" t="s">
        <v>1737</v>
      </c>
      <c r="L18" s="1" t="s">
        <v>55</v>
      </c>
      <c r="M18" s="1" t="s">
        <v>1753</v>
      </c>
      <c r="N18" s="1" t="s">
        <v>42</v>
      </c>
      <c r="O18" s="1" t="s">
        <v>70</v>
      </c>
      <c r="P18" s="1" t="s">
        <v>1754</v>
      </c>
      <c r="Q18" s="1">
        <v>690.11999999999989</v>
      </c>
      <c r="R18" s="1">
        <v>6</v>
      </c>
      <c r="S18" s="1">
        <v>0</v>
      </c>
      <c r="T18" s="1">
        <v>0</v>
      </c>
      <c r="U18">
        <v>2018</v>
      </c>
      <c r="V18" s="14" t="str">
        <f t="shared" si="0"/>
        <v>02</v>
      </c>
      <c r="W18" t="s">
        <v>11196</v>
      </c>
      <c r="Y18" s="13" t="s">
        <v>1529</v>
      </c>
      <c r="Z18" s="4">
        <v>2018</v>
      </c>
    </row>
    <row r="19" spans="1:26" x14ac:dyDescent="0.35">
      <c r="A19" s="1">
        <v>18</v>
      </c>
      <c r="B19" s="1" t="s">
        <v>1748</v>
      </c>
      <c r="C19" s="2">
        <v>43147</v>
      </c>
      <c r="D19" s="2">
        <v>43151</v>
      </c>
      <c r="E19" s="1" t="s">
        <v>33</v>
      </c>
      <c r="F19" s="1" t="s">
        <v>278</v>
      </c>
      <c r="G19" s="1" t="s">
        <v>279</v>
      </c>
      <c r="H19" s="1" t="s">
        <v>23</v>
      </c>
      <c r="I19" s="1" t="s">
        <v>1749</v>
      </c>
      <c r="J19" s="1" t="s">
        <v>1750</v>
      </c>
      <c r="K19" s="1" t="s">
        <v>1737</v>
      </c>
      <c r="L19" s="1" t="s">
        <v>55</v>
      </c>
      <c r="M19" s="1" t="s">
        <v>1755</v>
      </c>
      <c r="N19" s="1" t="s">
        <v>31</v>
      </c>
      <c r="O19" s="1" t="s">
        <v>32</v>
      </c>
      <c r="P19" s="1" t="s">
        <v>1756</v>
      </c>
      <c r="Q19" s="1">
        <v>8.16</v>
      </c>
      <c r="R19" s="1">
        <v>1</v>
      </c>
      <c r="S19" s="1">
        <v>0</v>
      </c>
      <c r="T19" s="1">
        <v>1.1400000000000001</v>
      </c>
      <c r="U19">
        <v>2018</v>
      </c>
      <c r="V19" s="14" t="str">
        <f t="shared" si="0"/>
        <v>02</v>
      </c>
      <c r="W19" t="s">
        <v>11196</v>
      </c>
      <c r="Y19" s="12" t="s">
        <v>1113</v>
      </c>
      <c r="Z19" s="3">
        <v>2019</v>
      </c>
    </row>
    <row r="20" spans="1:26" x14ac:dyDescent="0.35">
      <c r="A20" s="1">
        <v>1273</v>
      </c>
      <c r="B20" s="1" t="s">
        <v>1757</v>
      </c>
      <c r="C20" s="2">
        <v>42996</v>
      </c>
      <c r="D20" s="2">
        <v>42996</v>
      </c>
      <c r="E20" s="1" t="s">
        <v>361</v>
      </c>
      <c r="F20" s="1" t="s">
        <v>487</v>
      </c>
      <c r="G20" s="1" t="s">
        <v>488</v>
      </c>
      <c r="H20" s="1" t="s">
        <v>23</v>
      </c>
      <c r="I20" s="1" t="s">
        <v>1758</v>
      </c>
      <c r="J20" s="1" t="s">
        <v>1759</v>
      </c>
      <c r="K20" s="1" t="s">
        <v>1760</v>
      </c>
      <c r="L20" s="1" t="s">
        <v>55</v>
      </c>
      <c r="M20" s="1" t="s">
        <v>1761</v>
      </c>
      <c r="N20" s="1" t="s">
        <v>31</v>
      </c>
      <c r="O20" s="1" t="s">
        <v>74</v>
      </c>
      <c r="P20" s="1" t="s">
        <v>1762</v>
      </c>
      <c r="Q20" s="1">
        <v>128.34</v>
      </c>
      <c r="R20" s="1">
        <v>6</v>
      </c>
      <c r="S20" s="1">
        <v>0</v>
      </c>
      <c r="T20" s="1">
        <v>0</v>
      </c>
      <c r="U20">
        <v>2017</v>
      </c>
      <c r="V20" s="14" t="str">
        <f t="shared" si="0"/>
        <v>09</v>
      </c>
      <c r="W20" t="s">
        <v>11206</v>
      </c>
      <c r="Y20" s="12" t="s">
        <v>858</v>
      </c>
      <c r="Z20" s="3">
        <v>2019</v>
      </c>
    </row>
    <row r="21" spans="1:26" x14ac:dyDescent="0.35">
      <c r="A21" s="1">
        <v>1308</v>
      </c>
      <c r="B21" s="1" t="s">
        <v>1763</v>
      </c>
      <c r="C21" s="2">
        <v>43171</v>
      </c>
      <c r="D21" s="2">
        <v>43175</v>
      </c>
      <c r="E21" s="1" t="s">
        <v>33</v>
      </c>
      <c r="F21" s="1" t="s">
        <v>1209</v>
      </c>
      <c r="G21" s="1" t="s">
        <v>1210</v>
      </c>
      <c r="H21" s="1" t="s">
        <v>23</v>
      </c>
      <c r="I21" s="1" t="s">
        <v>1758</v>
      </c>
      <c r="J21" s="1" t="s">
        <v>1759</v>
      </c>
      <c r="K21" s="1" t="s">
        <v>1760</v>
      </c>
      <c r="L21" s="1" t="s">
        <v>55</v>
      </c>
      <c r="M21" s="1" t="s">
        <v>1764</v>
      </c>
      <c r="N21" s="1" t="s">
        <v>31</v>
      </c>
      <c r="O21" s="1" t="s">
        <v>44</v>
      </c>
      <c r="P21" s="1" t="s">
        <v>1765</v>
      </c>
      <c r="Q21" s="1">
        <v>11.82</v>
      </c>
      <c r="R21" s="1">
        <v>2</v>
      </c>
      <c r="S21" s="1">
        <v>0</v>
      </c>
      <c r="T21" s="1">
        <v>1.02</v>
      </c>
      <c r="U21">
        <v>2018</v>
      </c>
      <c r="V21" s="14" t="str">
        <f t="shared" si="0"/>
        <v>03</v>
      </c>
      <c r="W21" t="s">
        <v>11202</v>
      </c>
      <c r="Y21" s="13" t="s">
        <v>658</v>
      </c>
      <c r="Z21" s="4">
        <v>2017</v>
      </c>
    </row>
    <row r="22" spans="1:26" x14ac:dyDescent="0.35">
      <c r="A22" s="1">
        <v>21</v>
      </c>
      <c r="B22" s="1" t="s">
        <v>1766</v>
      </c>
      <c r="C22" s="2">
        <v>43691</v>
      </c>
      <c r="D22" s="2">
        <v>43693</v>
      </c>
      <c r="E22" s="1" t="s">
        <v>77</v>
      </c>
      <c r="F22" s="1" t="s">
        <v>1438</v>
      </c>
      <c r="G22" s="1" t="s">
        <v>1439</v>
      </c>
      <c r="H22" s="1" t="s">
        <v>30</v>
      </c>
      <c r="I22" s="1" t="s">
        <v>1767</v>
      </c>
      <c r="J22" s="1" t="s">
        <v>1768</v>
      </c>
      <c r="K22" s="1" t="s">
        <v>1737</v>
      </c>
      <c r="L22" s="1" t="s">
        <v>55</v>
      </c>
      <c r="M22" s="1" t="s">
        <v>1215</v>
      </c>
      <c r="N22" s="1" t="s">
        <v>31</v>
      </c>
      <c r="O22" s="1" t="s">
        <v>44</v>
      </c>
      <c r="P22" s="1" t="s">
        <v>1769</v>
      </c>
      <c r="Q22" s="1">
        <v>14.04</v>
      </c>
      <c r="R22" s="1">
        <v>2</v>
      </c>
      <c r="S22" s="1">
        <v>0</v>
      </c>
      <c r="T22" s="1">
        <v>7.02</v>
      </c>
      <c r="U22">
        <v>2019</v>
      </c>
      <c r="V22" s="14" t="str">
        <f t="shared" si="0"/>
        <v>08</v>
      </c>
      <c r="W22" t="s">
        <v>11194</v>
      </c>
      <c r="Y22" s="12" t="s">
        <v>1498</v>
      </c>
      <c r="Z22" s="3">
        <v>2018</v>
      </c>
    </row>
    <row r="23" spans="1:26" x14ac:dyDescent="0.35">
      <c r="A23" s="1">
        <v>22</v>
      </c>
      <c r="B23" s="1" t="s">
        <v>1770</v>
      </c>
      <c r="C23" s="2">
        <v>43634</v>
      </c>
      <c r="D23" s="2">
        <v>43640</v>
      </c>
      <c r="E23" s="1" t="s">
        <v>33</v>
      </c>
      <c r="F23" s="1" t="s">
        <v>282</v>
      </c>
      <c r="G23" s="1" t="s">
        <v>283</v>
      </c>
      <c r="H23" s="1" t="s">
        <v>30</v>
      </c>
      <c r="I23" s="1" t="s">
        <v>1771</v>
      </c>
      <c r="J23" s="1" t="s">
        <v>1772</v>
      </c>
      <c r="K23" s="1" t="s">
        <v>1760</v>
      </c>
      <c r="L23" s="1" t="s">
        <v>55</v>
      </c>
      <c r="M23" s="1" t="s">
        <v>1773</v>
      </c>
      <c r="N23" s="1" t="s">
        <v>25</v>
      </c>
      <c r="O23" s="1" t="s">
        <v>26</v>
      </c>
      <c r="P23" s="1" t="s">
        <v>1774</v>
      </c>
      <c r="Q23" s="1">
        <v>268.16399999999999</v>
      </c>
      <c r="R23" s="1">
        <v>2</v>
      </c>
      <c r="S23" s="1">
        <v>0.1</v>
      </c>
      <c r="T23" s="1">
        <v>5.9040000000000035</v>
      </c>
      <c r="U23">
        <v>2019</v>
      </c>
      <c r="V23" s="14" t="str">
        <f t="shared" si="0"/>
        <v>06</v>
      </c>
      <c r="W23" t="s">
        <v>11200</v>
      </c>
      <c r="Y23" s="13" t="s">
        <v>561</v>
      </c>
      <c r="Z23" s="4">
        <v>2016</v>
      </c>
    </row>
    <row r="24" spans="1:26" x14ac:dyDescent="0.35">
      <c r="A24" s="1">
        <v>23</v>
      </c>
      <c r="B24" s="1" t="s">
        <v>1775</v>
      </c>
      <c r="C24" s="2">
        <v>43587</v>
      </c>
      <c r="D24" s="2">
        <v>43590</v>
      </c>
      <c r="E24" s="1" t="s">
        <v>20</v>
      </c>
      <c r="F24" s="1" t="s">
        <v>1502</v>
      </c>
      <c r="G24" s="1" t="s">
        <v>1503</v>
      </c>
      <c r="H24" s="1" t="s">
        <v>54</v>
      </c>
      <c r="I24" s="1" t="s">
        <v>1776</v>
      </c>
      <c r="J24" s="1" t="s">
        <v>1777</v>
      </c>
      <c r="K24" s="1" t="s">
        <v>1778</v>
      </c>
      <c r="L24" s="1" t="s">
        <v>24</v>
      </c>
      <c r="M24" s="1" t="s">
        <v>1723</v>
      </c>
      <c r="N24" s="1" t="s">
        <v>31</v>
      </c>
      <c r="O24" s="1" t="s">
        <v>37</v>
      </c>
      <c r="P24" s="1" t="s">
        <v>1724</v>
      </c>
      <c r="Q24" s="1">
        <v>36.72</v>
      </c>
      <c r="R24" s="1">
        <v>1</v>
      </c>
      <c r="S24" s="1">
        <v>0.4</v>
      </c>
      <c r="T24" s="1">
        <v>-5.52</v>
      </c>
      <c r="U24">
        <v>2019</v>
      </c>
      <c r="V24" s="14" t="str">
        <f t="shared" si="0"/>
        <v>05</v>
      </c>
      <c r="W24" t="s">
        <v>11201</v>
      </c>
      <c r="Y24" s="12" t="s">
        <v>1165</v>
      </c>
      <c r="Z24" s="3">
        <v>2016</v>
      </c>
    </row>
    <row r="25" spans="1:26" x14ac:dyDescent="0.35">
      <c r="A25" s="1">
        <v>24</v>
      </c>
      <c r="B25" s="1" t="s">
        <v>1775</v>
      </c>
      <c r="C25" s="2">
        <v>43587</v>
      </c>
      <c r="D25" s="2">
        <v>43590</v>
      </c>
      <c r="E25" s="1" t="s">
        <v>20</v>
      </c>
      <c r="F25" s="1" t="s">
        <v>1502</v>
      </c>
      <c r="G25" s="1" t="s">
        <v>1503</v>
      </c>
      <c r="H25" s="1" t="s">
        <v>54</v>
      </c>
      <c r="I25" s="1" t="s">
        <v>1776</v>
      </c>
      <c r="J25" s="1" t="s">
        <v>1777</v>
      </c>
      <c r="K25" s="1" t="s">
        <v>1778</v>
      </c>
      <c r="L25" s="1" t="s">
        <v>24</v>
      </c>
      <c r="M25" s="1" t="s">
        <v>1779</v>
      </c>
      <c r="N25" s="1" t="s">
        <v>42</v>
      </c>
      <c r="O25" s="1" t="s">
        <v>70</v>
      </c>
      <c r="P25" s="1" t="s">
        <v>1780</v>
      </c>
      <c r="Q25" s="1">
        <v>28.17</v>
      </c>
      <c r="R25" s="1">
        <v>1</v>
      </c>
      <c r="S25" s="1">
        <v>0</v>
      </c>
      <c r="T25" s="1">
        <v>1.1099999999999999</v>
      </c>
      <c r="U25">
        <v>2019</v>
      </c>
      <c r="V25" s="14" t="str">
        <f t="shared" si="0"/>
        <v>05</v>
      </c>
      <c r="W25" t="s">
        <v>11201</v>
      </c>
      <c r="Y25" s="13" t="s">
        <v>1525</v>
      </c>
      <c r="Z25" s="4">
        <v>2019</v>
      </c>
    </row>
    <row r="26" spans="1:26" x14ac:dyDescent="0.35">
      <c r="A26" s="1">
        <v>25</v>
      </c>
      <c r="B26" s="1" t="s">
        <v>1781</v>
      </c>
      <c r="C26" s="2">
        <v>43324</v>
      </c>
      <c r="D26" s="2">
        <v>43328</v>
      </c>
      <c r="E26" s="1" t="s">
        <v>33</v>
      </c>
      <c r="F26" s="1" t="s">
        <v>463</v>
      </c>
      <c r="G26" s="1" t="s">
        <v>464</v>
      </c>
      <c r="H26" s="1" t="s">
        <v>23</v>
      </c>
      <c r="I26" s="1" t="s">
        <v>1782</v>
      </c>
      <c r="J26" s="1" t="s">
        <v>1782</v>
      </c>
      <c r="K26" s="1" t="s">
        <v>1760</v>
      </c>
      <c r="L26" s="1" t="s">
        <v>55</v>
      </c>
      <c r="M26" s="1" t="s">
        <v>1783</v>
      </c>
      <c r="N26" s="1" t="s">
        <v>31</v>
      </c>
      <c r="O26" s="1" t="s">
        <v>37</v>
      </c>
      <c r="P26" s="1" t="s">
        <v>1784</v>
      </c>
      <c r="Q26" s="1">
        <v>279.71999999999997</v>
      </c>
      <c r="R26" s="1">
        <v>5</v>
      </c>
      <c r="S26" s="1">
        <v>0.1</v>
      </c>
      <c r="T26" s="1">
        <v>-6.3300000000000054</v>
      </c>
      <c r="U26">
        <v>2018</v>
      </c>
      <c r="V26" s="14" t="str">
        <f t="shared" si="0"/>
        <v>08</v>
      </c>
      <c r="W26" t="s">
        <v>11194</v>
      </c>
      <c r="Y26" s="12" t="s">
        <v>1267</v>
      </c>
      <c r="Z26" s="3">
        <v>2019</v>
      </c>
    </row>
    <row r="27" spans="1:26" x14ac:dyDescent="0.35">
      <c r="A27" s="1">
        <v>26</v>
      </c>
      <c r="B27" s="1" t="s">
        <v>1781</v>
      </c>
      <c r="C27" s="2">
        <v>43324</v>
      </c>
      <c r="D27" s="2">
        <v>43328</v>
      </c>
      <c r="E27" s="1" t="s">
        <v>33</v>
      </c>
      <c r="F27" s="1" t="s">
        <v>463</v>
      </c>
      <c r="G27" s="1" t="s">
        <v>464</v>
      </c>
      <c r="H27" s="1" t="s">
        <v>23</v>
      </c>
      <c r="I27" s="1" t="s">
        <v>1782</v>
      </c>
      <c r="J27" s="1" t="s">
        <v>1782</v>
      </c>
      <c r="K27" s="1" t="s">
        <v>1760</v>
      </c>
      <c r="L27" s="1" t="s">
        <v>55</v>
      </c>
      <c r="M27" s="1" t="s">
        <v>1785</v>
      </c>
      <c r="N27" s="1" t="s">
        <v>31</v>
      </c>
      <c r="O27" s="1" t="s">
        <v>41</v>
      </c>
      <c r="P27" s="1" t="s">
        <v>1786</v>
      </c>
      <c r="Q27" s="1">
        <v>108.78</v>
      </c>
      <c r="R27" s="1">
        <v>7</v>
      </c>
      <c r="S27" s="1">
        <v>0</v>
      </c>
      <c r="T27" s="1">
        <v>35.699999999999996</v>
      </c>
      <c r="U27">
        <v>2018</v>
      </c>
      <c r="V27" s="14" t="str">
        <f t="shared" si="0"/>
        <v>08</v>
      </c>
      <c r="W27" t="s">
        <v>11194</v>
      </c>
      <c r="Y27" s="13" t="s">
        <v>1535</v>
      </c>
      <c r="Z27" s="4">
        <v>2019</v>
      </c>
    </row>
    <row r="28" spans="1:26" x14ac:dyDescent="0.35">
      <c r="A28" s="1">
        <v>27</v>
      </c>
      <c r="B28" s="1" t="s">
        <v>1787</v>
      </c>
      <c r="C28" s="2">
        <v>43524</v>
      </c>
      <c r="D28" s="2">
        <v>43528</v>
      </c>
      <c r="E28" s="1" t="s">
        <v>33</v>
      </c>
      <c r="F28" s="1" t="s">
        <v>1562</v>
      </c>
      <c r="G28" s="1" t="s">
        <v>1563</v>
      </c>
      <c r="H28" s="1" t="s">
        <v>23</v>
      </c>
      <c r="I28" s="1" t="s">
        <v>1788</v>
      </c>
      <c r="J28" s="1" t="s">
        <v>1789</v>
      </c>
      <c r="K28" s="1" t="s">
        <v>1760</v>
      </c>
      <c r="L28" s="1" t="s">
        <v>55</v>
      </c>
      <c r="M28" s="1" t="s">
        <v>1790</v>
      </c>
      <c r="N28" s="1" t="s">
        <v>42</v>
      </c>
      <c r="O28" s="1" t="s">
        <v>212</v>
      </c>
      <c r="P28" s="1" t="s">
        <v>1791</v>
      </c>
      <c r="Q28" s="1">
        <v>332.01</v>
      </c>
      <c r="R28" s="1">
        <v>7</v>
      </c>
      <c r="S28" s="1">
        <v>0</v>
      </c>
      <c r="T28" s="1">
        <v>112.77</v>
      </c>
      <c r="U28">
        <v>2019</v>
      </c>
      <c r="V28" s="14" t="str">
        <f t="shared" si="0"/>
        <v>02</v>
      </c>
      <c r="W28" t="s">
        <v>11196</v>
      </c>
      <c r="Y28" s="12" t="s">
        <v>1210</v>
      </c>
      <c r="Z28" s="3">
        <v>2019</v>
      </c>
    </row>
    <row r="29" spans="1:26" x14ac:dyDescent="0.35">
      <c r="A29" s="1">
        <v>28</v>
      </c>
      <c r="B29" s="1" t="s">
        <v>1787</v>
      </c>
      <c r="C29" s="2">
        <v>43524</v>
      </c>
      <c r="D29" s="2">
        <v>43528</v>
      </c>
      <c r="E29" s="1" t="s">
        <v>33</v>
      </c>
      <c r="F29" s="1" t="s">
        <v>1562</v>
      </c>
      <c r="G29" s="1" t="s">
        <v>1563</v>
      </c>
      <c r="H29" s="1" t="s">
        <v>23</v>
      </c>
      <c r="I29" s="1" t="s">
        <v>1788</v>
      </c>
      <c r="J29" s="1" t="s">
        <v>1789</v>
      </c>
      <c r="K29" s="1" t="s">
        <v>1760</v>
      </c>
      <c r="L29" s="1" t="s">
        <v>55</v>
      </c>
      <c r="M29" s="1" t="s">
        <v>1792</v>
      </c>
      <c r="N29" s="1" t="s">
        <v>31</v>
      </c>
      <c r="O29" s="1" t="s">
        <v>37</v>
      </c>
      <c r="P29" s="1" t="s">
        <v>1793</v>
      </c>
      <c r="Q29" s="1">
        <v>110.02500000000001</v>
      </c>
      <c r="R29" s="1">
        <v>5</v>
      </c>
      <c r="S29" s="1">
        <v>0.1</v>
      </c>
      <c r="T29" s="1">
        <v>-12.225000000000001</v>
      </c>
      <c r="U29">
        <v>2019</v>
      </c>
      <c r="V29" s="14" t="str">
        <f t="shared" si="0"/>
        <v>02</v>
      </c>
      <c r="W29" t="s">
        <v>11196</v>
      </c>
      <c r="Y29" s="12" t="s">
        <v>1353</v>
      </c>
      <c r="Z29" s="3">
        <v>2019</v>
      </c>
    </row>
    <row r="30" spans="1:26" x14ac:dyDescent="0.35">
      <c r="A30" s="1">
        <v>29</v>
      </c>
      <c r="B30" s="1" t="s">
        <v>1787</v>
      </c>
      <c r="C30" s="2">
        <v>43524</v>
      </c>
      <c r="D30" s="2">
        <v>43528</v>
      </c>
      <c r="E30" s="1" t="s">
        <v>33</v>
      </c>
      <c r="F30" s="1" t="s">
        <v>1562</v>
      </c>
      <c r="G30" s="1" t="s">
        <v>1563</v>
      </c>
      <c r="H30" s="1" t="s">
        <v>23</v>
      </c>
      <c r="I30" s="1" t="s">
        <v>1788</v>
      </c>
      <c r="J30" s="1" t="s">
        <v>1789</v>
      </c>
      <c r="K30" s="1" t="s">
        <v>1760</v>
      </c>
      <c r="L30" s="1" t="s">
        <v>55</v>
      </c>
      <c r="M30" s="1" t="s">
        <v>1794</v>
      </c>
      <c r="N30" s="1" t="s">
        <v>31</v>
      </c>
      <c r="O30" s="1" t="s">
        <v>99</v>
      </c>
      <c r="P30" s="1" t="s">
        <v>1795</v>
      </c>
      <c r="Q30" s="1">
        <v>41.94</v>
      </c>
      <c r="R30" s="1">
        <v>3</v>
      </c>
      <c r="S30" s="1">
        <v>0</v>
      </c>
      <c r="T30" s="1">
        <v>7.92</v>
      </c>
      <c r="U30">
        <v>2019</v>
      </c>
      <c r="V30" s="14" t="str">
        <f t="shared" si="0"/>
        <v>02</v>
      </c>
      <c r="W30" t="s">
        <v>11196</v>
      </c>
      <c r="Y30" s="13" t="s">
        <v>1545</v>
      </c>
      <c r="Z30" s="4">
        <v>2016</v>
      </c>
    </row>
    <row r="31" spans="1:26" x14ac:dyDescent="0.35">
      <c r="A31" s="1">
        <v>2329</v>
      </c>
      <c r="B31" s="1" t="s">
        <v>1796</v>
      </c>
      <c r="C31" s="2">
        <v>43426</v>
      </c>
      <c r="D31" s="2">
        <v>43432</v>
      </c>
      <c r="E31" s="1" t="s">
        <v>33</v>
      </c>
      <c r="F31" s="1" t="s">
        <v>290</v>
      </c>
      <c r="G31" s="1" t="s">
        <v>291</v>
      </c>
      <c r="H31" s="1" t="s">
        <v>23</v>
      </c>
      <c r="I31" s="1" t="s">
        <v>1758</v>
      </c>
      <c r="J31" s="1" t="s">
        <v>1759</v>
      </c>
      <c r="K31" s="1" t="s">
        <v>1760</v>
      </c>
      <c r="L31" s="1" t="s">
        <v>55</v>
      </c>
      <c r="M31" s="1" t="s">
        <v>1797</v>
      </c>
      <c r="N31" s="1" t="s">
        <v>25</v>
      </c>
      <c r="O31" s="1" t="s">
        <v>26</v>
      </c>
      <c r="P31" s="1" t="s">
        <v>1798</v>
      </c>
      <c r="Q31" s="1">
        <v>1050.732</v>
      </c>
      <c r="R31" s="1">
        <v>6</v>
      </c>
      <c r="S31" s="1">
        <v>0.1</v>
      </c>
      <c r="T31" s="1">
        <v>315.072</v>
      </c>
      <c r="U31">
        <v>2018</v>
      </c>
      <c r="V31" s="14" t="str">
        <f t="shared" si="0"/>
        <v>11</v>
      </c>
      <c r="W31" t="s">
        <v>11198</v>
      </c>
      <c r="Y31" s="13" t="s">
        <v>752</v>
      </c>
      <c r="Z31" s="4">
        <v>2018</v>
      </c>
    </row>
    <row r="32" spans="1:26" x14ac:dyDescent="0.35">
      <c r="A32" s="1">
        <v>2330</v>
      </c>
      <c r="B32" s="1" t="s">
        <v>1796</v>
      </c>
      <c r="C32" s="2">
        <v>43426</v>
      </c>
      <c r="D32" s="2">
        <v>43432</v>
      </c>
      <c r="E32" s="1" t="s">
        <v>33</v>
      </c>
      <c r="F32" s="1" t="s">
        <v>290</v>
      </c>
      <c r="G32" s="1" t="s">
        <v>291</v>
      </c>
      <c r="H32" s="1" t="s">
        <v>23</v>
      </c>
      <c r="I32" s="1" t="s">
        <v>1758</v>
      </c>
      <c r="J32" s="1" t="s">
        <v>1759</v>
      </c>
      <c r="K32" s="1" t="s">
        <v>1760</v>
      </c>
      <c r="L32" s="1" t="s">
        <v>55</v>
      </c>
      <c r="M32" s="1" t="s">
        <v>1799</v>
      </c>
      <c r="N32" s="1" t="s">
        <v>31</v>
      </c>
      <c r="O32" s="1" t="s">
        <v>44</v>
      </c>
      <c r="P32" s="1" t="s">
        <v>1800</v>
      </c>
      <c r="Q32" s="1">
        <v>58.59</v>
      </c>
      <c r="R32" s="1">
        <v>7</v>
      </c>
      <c r="S32" s="1">
        <v>0</v>
      </c>
      <c r="T32" s="1">
        <v>21.63</v>
      </c>
      <c r="U32">
        <v>2018</v>
      </c>
      <c r="V32" s="14" t="str">
        <f t="shared" si="0"/>
        <v>11</v>
      </c>
      <c r="W32" t="s">
        <v>11198</v>
      </c>
      <c r="Y32" s="13" t="s">
        <v>709</v>
      </c>
      <c r="Z32" s="4">
        <v>2018</v>
      </c>
    </row>
    <row r="33" spans="1:26" x14ac:dyDescent="0.35">
      <c r="A33" s="1">
        <v>32</v>
      </c>
      <c r="B33" s="1" t="s">
        <v>1801</v>
      </c>
      <c r="C33" s="2">
        <v>42523</v>
      </c>
      <c r="D33" s="2">
        <v>42527</v>
      </c>
      <c r="E33" s="1" t="s">
        <v>33</v>
      </c>
      <c r="F33" s="1" t="s">
        <v>1068</v>
      </c>
      <c r="G33" s="1" t="s">
        <v>1069</v>
      </c>
      <c r="H33" s="1" t="s">
        <v>54</v>
      </c>
      <c r="I33" s="1" t="s">
        <v>1802</v>
      </c>
      <c r="J33" s="1" t="s">
        <v>1803</v>
      </c>
      <c r="K33" s="1" t="s">
        <v>1804</v>
      </c>
      <c r="L33" s="1" t="s">
        <v>24</v>
      </c>
      <c r="M33" s="1" t="s">
        <v>378</v>
      </c>
      <c r="N33" s="1" t="s">
        <v>31</v>
      </c>
      <c r="O33" s="1" t="s">
        <v>44</v>
      </c>
      <c r="P33" s="1" t="s">
        <v>1805</v>
      </c>
      <c r="Q33" s="1">
        <v>102.54000000000002</v>
      </c>
      <c r="R33" s="1">
        <v>2</v>
      </c>
      <c r="S33" s="1">
        <v>0</v>
      </c>
      <c r="T33" s="1">
        <v>35.880000000000003</v>
      </c>
      <c r="U33">
        <v>2016</v>
      </c>
      <c r="V33" s="14" t="str">
        <f t="shared" si="0"/>
        <v>06</v>
      </c>
      <c r="W33" t="s">
        <v>11200</v>
      </c>
      <c r="Y33" s="12" t="s">
        <v>340</v>
      </c>
      <c r="Z33" s="3">
        <v>2019</v>
      </c>
    </row>
    <row r="34" spans="1:26" x14ac:dyDescent="0.35">
      <c r="A34" s="1">
        <v>33</v>
      </c>
      <c r="B34" s="1" t="s">
        <v>1806</v>
      </c>
      <c r="C34" s="2">
        <v>43326</v>
      </c>
      <c r="D34" s="2">
        <v>43331</v>
      </c>
      <c r="E34" s="1" t="s">
        <v>33</v>
      </c>
      <c r="F34" s="1" t="s">
        <v>1502</v>
      </c>
      <c r="G34" s="1" t="s">
        <v>1503</v>
      </c>
      <c r="H34" s="1" t="s">
        <v>54</v>
      </c>
      <c r="I34" s="1" t="s">
        <v>1807</v>
      </c>
      <c r="J34" s="1" t="s">
        <v>1710</v>
      </c>
      <c r="K34" s="1" t="s">
        <v>1711</v>
      </c>
      <c r="L34" s="1" t="s">
        <v>1712</v>
      </c>
      <c r="M34" s="1" t="s">
        <v>1808</v>
      </c>
      <c r="N34" s="1" t="s">
        <v>31</v>
      </c>
      <c r="O34" s="1" t="s">
        <v>48</v>
      </c>
      <c r="P34" s="1" t="s">
        <v>1809</v>
      </c>
      <c r="Q34" s="1">
        <v>63.269999999999996</v>
      </c>
      <c r="R34" s="1">
        <v>3</v>
      </c>
      <c r="S34" s="1">
        <v>0</v>
      </c>
      <c r="T34" s="1">
        <v>30.96</v>
      </c>
      <c r="U34">
        <v>2018</v>
      </c>
      <c r="V34" s="14" t="str">
        <f t="shared" si="0"/>
        <v>08</v>
      </c>
      <c r="W34" t="s">
        <v>11194</v>
      </c>
      <c r="Y34" s="13" t="s">
        <v>1043</v>
      </c>
      <c r="Z34" s="4">
        <v>2016</v>
      </c>
    </row>
    <row r="35" spans="1:26" x14ac:dyDescent="0.35">
      <c r="A35" s="1">
        <v>34</v>
      </c>
      <c r="B35" s="1" t="s">
        <v>1806</v>
      </c>
      <c r="C35" s="2">
        <v>43326</v>
      </c>
      <c r="D35" s="2">
        <v>43331</v>
      </c>
      <c r="E35" s="1" t="s">
        <v>33</v>
      </c>
      <c r="F35" s="1" t="s">
        <v>1502</v>
      </c>
      <c r="G35" s="1" t="s">
        <v>1503</v>
      </c>
      <c r="H35" s="1" t="s">
        <v>54</v>
      </c>
      <c r="I35" s="1" t="s">
        <v>1807</v>
      </c>
      <c r="J35" s="1" t="s">
        <v>1710</v>
      </c>
      <c r="K35" s="1" t="s">
        <v>1711</v>
      </c>
      <c r="L35" s="1" t="s">
        <v>1712</v>
      </c>
      <c r="M35" s="1" t="s">
        <v>1810</v>
      </c>
      <c r="N35" s="1" t="s">
        <v>31</v>
      </c>
      <c r="O35" s="1" t="s">
        <v>48</v>
      </c>
      <c r="P35" s="1" t="s">
        <v>1811</v>
      </c>
      <c r="Q35" s="1">
        <v>55.92</v>
      </c>
      <c r="R35" s="1">
        <v>2</v>
      </c>
      <c r="S35" s="1">
        <v>0</v>
      </c>
      <c r="T35" s="1">
        <v>8.34</v>
      </c>
      <c r="U35">
        <v>2018</v>
      </c>
      <c r="V35" s="14" t="str">
        <f t="shared" si="0"/>
        <v>08</v>
      </c>
      <c r="W35" t="s">
        <v>11194</v>
      </c>
      <c r="Y35" s="13" t="s">
        <v>456</v>
      </c>
      <c r="Z35" s="4">
        <v>2016</v>
      </c>
    </row>
    <row r="36" spans="1:26" x14ac:dyDescent="0.35">
      <c r="A36" s="1">
        <v>35</v>
      </c>
      <c r="B36" s="1" t="s">
        <v>1812</v>
      </c>
      <c r="C36" s="2">
        <v>43429</v>
      </c>
      <c r="D36" s="2">
        <v>43431</v>
      </c>
      <c r="E36" s="1" t="s">
        <v>20</v>
      </c>
      <c r="F36" s="1" t="s">
        <v>136</v>
      </c>
      <c r="G36" s="1" t="s">
        <v>137</v>
      </c>
      <c r="H36" s="1" t="s">
        <v>54</v>
      </c>
      <c r="I36" s="1" t="s">
        <v>1813</v>
      </c>
      <c r="J36" s="1" t="s">
        <v>1814</v>
      </c>
      <c r="K36" s="1" t="s">
        <v>1804</v>
      </c>
      <c r="L36" s="1" t="s">
        <v>24</v>
      </c>
      <c r="M36" s="1" t="s">
        <v>1815</v>
      </c>
      <c r="N36" s="1" t="s">
        <v>31</v>
      </c>
      <c r="O36" s="1" t="s">
        <v>41</v>
      </c>
      <c r="P36" s="1" t="s">
        <v>1816</v>
      </c>
      <c r="Q36" s="1">
        <v>76.139999999999986</v>
      </c>
      <c r="R36" s="1">
        <v>3</v>
      </c>
      <c r="S36" s="1">
        <v>0</v>
      </c>
      <c r="T36" s="1">
        <v>25.110000000000003</v>
      </c>
      <c r="U36">
        <v>2018</v>
      </c>
      <c r="V36" s="14" t="str">
        <f t="shared" si="0"/>
        <v>11</v>
      </c>
      <c r="W36" t="s">
        <v>11198</v>
      </c>
      <c r="Y36" s="12" t="s">
        <v>1486</v>
      </c>
      <c r="Z36" s="3">
        <v>2019</v>
      </c>
    </row>
    <row r="37" spans="1:26" x14ac:dyDescent="0.35">
      <c r="A37" s="1">
        <v>36</v>
      </c>
      <c r="B37" s="1" t="s">
        <v>1817</v>
      </c>
      <c r="C37" s="2">
        <v>43251</v>
      </c>
      <c r="D37" s="2">
        <v>43256</v>
      </c>
      <c r="E37" s="1" t="s">
        <v>33</v>
      </c>
      <c r="F37" s="1" t="s">
        <v>1528</v>
      </c>
      <c r="G37" s="1" t="s">
        <v>1529</v>
      </c>
      <c r="H37" s="1" t="s">
        <v>23</v>
      </c>
      <c r="I37" s="1" t="s">
        <v>1818</v>
      </c>
      <c r="J37" s="1" t="s">
        <v>1768</v>
      </c>
      <c r="K37" s="1" t="s">
        <v>1737</v>
      </c>
      <c r="L37" s="1" t="s">
        <v>55</v>
      </c>
      <c r="M37" s="1" t="s">
        <v>1819</v>
      </c>
      <c r="N37" s="1" t="s">
        <v>31</v>
      </c>
      <c r="O37" s="1" t="s">
        <v>41</v>
      </c>
      <c r="P37" s="1" t="s">
        <v>1820</v>
      </c>
      <c r="Q37" s="1">
        <v>155.52000000000001</v>
      </c>
      <c r="R37" s="1">
        <v>3</v>
      </c>
      <c r="S37" s="1">
        <v>0</v>
      </c>
      <c r="T37" s="1">
        <v>23.31</v>
      </c>
      <c r="U37">
        <v>2018</v>
      </c>
      <c r="V37" s="14" t="str">
        <f t="shared" si="0"/>
        <v>05</v>
      </c>
      <c r="W37" t="s">
        <v>11201</v>
      </c>
      <c r="Y37" s="13" t="s">
        <v>1369</v>
      </c>
      <c r="Z37" s="4">
        <v>2019</v>
      </c>
    </row>
    <row r="38" spans="1:26" x14ac:dyDescent="0.35">
      <c r="A38" s="1">
        <v>37</v>
      </c>
      <c r="B38" s="1" t="s">
        <v>1817</v>
      </c>
      <c r="C38" s="2">
        <v>43251</v>
      </c>
      <c r="D38" s="2">
        <v>43256</v>
      </c>
      <c r="E38" s="1" t="s">
        <v>33</v>
      </c>
      <c r="F38" s="1" t="s">
        <v>1528</v>
      </c>
      <c r="G38" s="1" t="s">
        <v>1529</v>
      </c>
      <c r="H38" s="1" t="s">
        <v>23</v>
      </c>
      <c r="I38" s="1" t="s">
        <v>1818</v>
      </c>
      <c r="J38" s="1" t="s">
        <v>1768</v>
      </c>
      <c r="K38" s="1" t="s">
        <v>1737</v>
      </c>
      <c r="L38" s="1" t="s">
        <v>55</v>
      </c>
      <c r="M38" s="1" t="s">
        <v>1821</v>
      </c>
      <c r="N38" s="1" t="s">
        <v>31</v>
      </c>
      <c r="O38" s="1" t="s">
        <v>37</v>
      </c>
      <c r="P38" s="1" t="s">
        <v>1822</v>
      </c>
      <c r="Q38" s="1">
        <v>46.169999999999987</v>
      </c>
      <c r="R38" s="1">
        <v>5</v>
      </c>
      <c r="S38" s="1">
        <v>0.1</v>
      </c>
      <c r="T38" s="1">
        <v>8.0700000000000021</v>
      </c>
      <c r="U38">
        <v>2018</v>
      </c>
      <c r="V38" s="14" t="str">
        <f t="shared" si="0"/>
        <v>05</v>
      </c>
      <c r="W38" t="s">
        <v>11201</v>
      </c>
      <c r="Y38" s="12" t="s">
        <v>842</v>
      </c>
      <c r="Z38" s="3">
        <v>2018</v>
      </c>
    </row>
    <row r="39" spans="1:26" x14ac:dyDescent="0.35">
      <c r="A39" s="1">
        <v>38</v>
      </c>
      <c r="B39" s="1" t="s">
        <v>1817</v>
      </c>
      <c r="C39" s="2">
        <v>43251</v>
      </c>
      <c r="D39" s="2">
        <v>43256</v>
      </c>
      <c r="E39" s="1" t="s">
        <v>33</v>
      </c>
      <c r="F39" s="1" t="s">
        <v>1528</v>
      </c>
      <c r="G39" s="1" t="s">
        <v>1529</v>
      </c>
      <c r="H39" s="1" t="s">
        <v>23</v>
      </c>
      <c r="I39" s="1" t="s">
        <v>1818</v>
      </c>
      <c r="J39" s="1" t="s">
        <v>1768</v>
      </c>
      <c r="K39" s="1" t="s">
        <v>1737</v>
      </c>
      <c r="L39" s="1" t="s">
        <v>55</v>
      </c>
      <c r="M39" s="1" t="s">
        <v>1823</v>
      </c>
      <c r="N39" s="1" t="s">
        <v>31</v>
      </c>
      <c r="O39" s="1" t="s">
        <v>32</v>
      </c>
      <c r="P39" s="1" t="s">
        <v>1824</v>
      </c>
      <c r="Q39" s="1">
        <v>37.259999999999991</v>
      </c>
      <c r="R39" s="1">
        <v>3</v>
      </c>
      <c r="S39" s="1">
        <v>0</v>
      </c>
      <c r="T39" s="1">
        <v>8.91</v>
      </c>
      <c r="U39">
        <v>2018</v>
      </c>
      <c r="V39" s="14" t="str">
        <f t="shared" si="0"/>
        <v>05</v>
      </c>
      <c r="W39" t="s">
        <v>11201</v>
      </c>
      <c r="Y39" s="13" t="s">
        <v>35</v>
      </c>
      <c r="Z39" s="4">
        <v>2016</v>
      </c>
    </row>
    <row r="40" spans="1:26" x14ac:dyDescent="0.35">
      <c r="A40" s="1">
        <v>39</v>
      </c>
      <c r="B40" s="1" t="s">
        <v>1825</v>
      </c>
      <c r="C40" s="2">
        <v>43475</v>
      </c>
      <c r="D40" s="2">
        <v>43477</v>
      </c>
      <c r="E40" s="1" t="s">
        <v>20</v>
      </c>
      <c r="F40" s="1" t="s">
        <v>1112</v>
      </c>
      <c r="G40" s="1" t="s">
        <v>1113</v>
      </c>
      <c r="H40" s="1" t="s">
        <v>23</v>
      </c>
      <c r="I40" s="1" t="s">
        <v>1826</v>
      </c>
      <c r="J40" s="1" t="s">
        <v>1827</v>
      </c>
      <c r="K40" s="1" t="s">
        <v>1760</v>
      </c>
      <c r="L40" s="1" t="s">
        <v>55</v>
      </c>
      <c r="M40" s="1" t="s">
        <v>1828</v>
      </c>
      <c r="N40" s="1" t="s">
        <v>31</v>
      </c>
      <c r="O40" s="1" t="s">
        <v>48</v>
      </c>
      <c r="P40" s="1" t="s">
        <v>1829</v>
      </c>
      <c r="Q40" s="1">
        <v>90.899999999999991</v>
      </c>
      <c r="R40" s="1">
        <v>6</v>
      </c>
      <c r="S40" s="1">
        <v>0</v>
      </c>
      <c r="T40" s="1">
        <v>15.299999999999999</v>
      </c>
      <c r="U40">
        <v>2019</v>
      </c>
      <c r="V40" s="14" t="str">
        <f t="shared" si="0"/>
        <v>01</v>
      </c>
      <c r="W40" t="s">
        <v>11204</v>
      </c>
      <c r="Y40" s="12" t="s">
        <v>1309</v>
      </c>
      <c r="Z40" s="3">
        <v>2019</v>
      </c>
    </row>
    <row r="41" spans="1:26" x14ac:dyDescent="0.35">
      <c r="A41" s="1">
        <v>40</v>
      </c>
      <c r="B41" s="1" t="s">
        <v>1825</v>
      </c>
      <c r="C41" s="2">
        <v>43475</v>
      </c>
      <c r="D41" s="2">
        <v>43477</v>
      </c>
      <c r="E41" s="1" t="s">
        <v>20</v>
      </c>
      <c r="F41" s="1" t="s">
        <v>1112</v>
      </c>
      <c r="G41" s="1" t="s">
        <v>1113</v>
      </c>
      <c r="H41" s="1" t="s">
        <v>23</v>
      </c>
      <c r="I41" s="1" t="s">
        <v>1826</v>
      </c>
      <c r="J41" s="1" t="s">
        <v>1827</v>
      </c>
      <c r="K41" s="1" t="s">
        <v>1760</v>
      </c>
      <c r="L41" s="1" t="s">
        <v>55</v>
      </c>
      <c r="M41" s="1" t="s">
        <v>1830</v>
      </c>
      <c r="N41" s="1" t="s">
        <v>31</v>
      </c>
      <c r="O41" s="1" t="s">
        <v>41</v>
      </c>
      <c r="P41" s="1" t="s">
        <v>1831</v>
      </c>
      <c r="Q41" s="1">
        <v>75.600000000000009</v>
      </c>
      <c r="R41" s="1">
        <v>5</v>
      </c>
      <c r="S41" s="1">
        <v>0</v>
      </c>
      <c r="T41" s="1">
        <v>27.15</v>
      </c>
      <c r="U41">
        <v>2019</v>
      </c>
      <c r="V41" s="14" t="str">
        <f t="shared" si="0"/>
        <v>01</v>
      </c>
      <c r="W41" t="s">
        <v>11204</v>
      </c>
      <c r="Y41" s="13" t="s">
        <v>388</v>
      </c>
      <c r="Z41" s="4">
        <v>2018</v>
      </c>
    </row>
    <row r="42" spans="1:26" x14ac:dyDescent="0.35">
      <c r="A42" s="1">
        <v>383</v>
      </c>
      <c r="B42" s="1" t="s">
        <v>1832</v>
      </c>
      <c r="C42" s="2">
        <v>43693</v>
      </c>
      <c r="D42" s="2">
        <v>43698</v>
      </c>
      <c r="E42" s="1" t="s">
        <v>33</v>
      </c>
      <c r="F42" s="1" t="s">
        <v>857</v>
      </c>
      <c r="G42" s="1" t="s">
        <v>858</v>
      </c>
      <c r="H42" s="1" t="s">
        <v>30</v>
      </c>
      <c r="I42" s="1" t="s">
        <v>1833</v>
      </c>
      <c r="J42" s="1" t="s">
        <v>1834</v>
      </c>
      <c r="K42" s="1" t="s">
        <v>1835</v>
      </c>
      <c r="L42" s="1" t="s">
        <v>55</v>
      </c>
      <c r="M42" s="1" t="s">
        <v>1836</v>
      </c>
      <c r="N42" s="1" t="s">
        <v>31</v>
      </c>
      <c r="O42" s="1" t="s">
        <v>74</v>
      </c>
      <c r="P42" s="1" t="s">
        <v>1837</v>
      </c>
      <c r="Q42" s="1">
        <v>114.3</v>
      </c>
      <c r="R42" s="1">
        <v>5</v>
      </c>
      <c r="S42" s="1">
        <v>0.5</v>
      </c>
      <c r="T42" s="1">
        <v>-39</v>
      </c>
      <c r="U42">
        <v>2019</v>
      </c>
      <c r="V42" s="14" t="str">
        <f t="shared" si="0"/>
        <v>08</v>
      </c>
      <c r="W42" t="s">
        <v>11194</v>
      </c>
      <c r="Y42" s="12" t="s">
        <v>153</v>
      </c>
      <c r="Z42" s="3">
        <v>2019</v>
      </c>
    </row>
    <row r="43" spans="1:26" x14ac:dyDescent="0.35">
      <c r="A43" s="1">
        <v>3312</v>
      </c>
      <c r="B43" s="1" t="s">
        <v>1838</v>
      </c>
      <c r="C43" s="2">
        <v>42907</v>
      </c>
      <c r="D43" s="2">
        <v>42911</v>
      </c>
      <c r="E43" s="1" t="s">
        <v>33</v>
      </c>
      <c r="F43" s="1" t="s">
        <v>657</v>
      </c>
      <c r="G43" s="1" t="s">
        <v>658</v>
      </c>
      <c r="H43" s="1" t="s">
        <v>30</v>
      </c>
      <c r="I43" s="1" t="s">
        <v>1833</v>
      </c>
      <c r="J43" s="1" t="s">
        <v>1834</v>
      </c>
      <c r="K43" s="1" t="s">
        <v>1835</v>
      </c>
      <c r="L43" s="1" t="s">
        <v>55</v>
      </c>
      <c r="M43" s="1" t="s">
        <v>1839</v>
      </c>
      <c r="N43" s="1" t="s">
        <v>31</v>
      </c>
      <c r="O43" s="1" t="s">
        <v>99</v>
      </c>
      <c r="P43" s="1" t="s">
        <v>1840</v>
      </c>
      <c r="Q43" s="1">
        <v>14.07</v>
      </c>
      <c r="R43" s="1">
        <v>2</v>
      </c>
      <c r="S43" s="1">
        <v>0.5</v>
      </c>
      <c r="T43" s="1">
        <v>-9.870000000000001</v>
      </c>
      <c r="U43">
        <v>2017</v>
      </c>
      <c r="V43" s="14" t="str">
        <f t="shared" si="0"/>
        <v>06</v>
      </c>
      <c r="W43" t="s">
        <v>11200</v>
      </c>
      <c r="Y43" s="12" t="s">
        <v>1592</v>
      </c>
      <c r="Z43" s="3">
        <v>2017</v>
      </c>
    </row>
    <row r="44" spans="1:26" x14ac:dyDescent="0.35">
      <c r="A44" s="1">
        <v>3320</v>
      </c>
      <c r="B44" s="1" t="s">
        <v>1841</v>
      </c>
      <c r="C44" s="2">
        <v>43272</v>
      </c>
      <c r="D44" s="2">
        <v>43278</v>
      </c>
      <c r="E44" s="1" t="s">
        <v>33</v>
      </c>
      <c r="F44" s="1" t="s">
        <v>1497</v>
      </c>
      <c r="G44" s="1" t="s">
        <v>1498</v>
      </c>
      <c r="H44" s="1" t="s">
        <v>23</v>
      </c>
      <c r="I44" s="1" t="s">
        <v>1833</v>
      </c>
      <c r="J44" s="1" t="s">
        <v>1834</v>
      </c>
      <c r="K44" s="1" t="s">
        <v>1835</v>
      </c>
      <c r="L44" s="1" t="s">
        <v>55</v>
      </c>
      <c r="M44" s="1" t="s">
        <v>1842</v>
      </c>
      <c r="N44" s="1" t="s">
        <v>31</v>
      </c>
      <c r="O44" s="1" t="s">
        <v>48</v>
      </c>
      <c r="P44" s="1" t="s">
        <v>1843</v>
      </c>
      <c r="Q44" s="1">
        <v>76.860000000000014</v>
      </c>
      <c r="R44" s="1">
        <v>3</v>
      </c>
      <c r="S44" s="1">
        <v>0.5</v>
      </c>
      <c r="T44" s="1">
        <v>-63.090000000000018</v>
      </c>
      <c r="U44">
        <v>2018</v>
      </c>
      <c r="V44" s="14" t="str">
        <f t="shared" si="0"/>
        <v>06</v>
      </c>
      <c r="W44" t="s">
        <v>11200</v>
      </c>
      <c r="Y44" s="12" t="s">
        <v>1016</v>
      </c>
      <c r="Z44" s="3">
        <v>2019</v>
      </c>
    </row>
    <row r="45" spans="1:26" x14ac:dyDescent="0.35">
      <c r="A45" s="1">
        <v>44</v>
      </c>
      <c r="B45" s="1" t="s">
        <v>1844</v>
      </c>
      <c r="C45" s="2">
        <v>42641</v>
      </c>
      <c r="D45" s="2">
        <v>42645</v>
      </c>
      <c r="E45" s="1" t="s">
        <v>33</v>
      </c>
      <c r="F45" s="1" t="s">
        <v>560</v>
      </c>
      <c r="G45" s="1" t="s">
        <v>561</v>
      </c>
      <c r="H45" s="1" t="s">
        <v>23</v>
      </c>
      <c r="I45" s="1" t="s">
        <v>1845</v>
      </c>
      <c r="J45" s="1" t="s">
        <v>1710</v>
      </c>
      <c r="K45" s="1" t="s">
        <v>1711</v>
      </c>
      <c r="L45" s="1" t="s">
        <v>1712</v>
      </c>
      <c r="M45" s="1" t="s">
        <v>1846</v>
      </c>
      <c r="N45" s="1" t="s">
        <v>42</v>
      </c>
      <c r="O45" s="1" t="s">
        <v>344</v>
      </c>
      <c r="P45" s="1" t="s">
        <v>1847</v>
      </c>
      <c r="Q45" s="1">
        <v>1892.2500000000002</v>
      </c>
      <c r="R45" s="1">
        <v>5</v>
      </c>
      <c r="S45" s="1">
        <v>0</v>
      </c>
      <c r="T45" s="1">
        <v>170.25</v>
      </c>
      <c r="U45">
        <v>2016</v>
      </c>
      <c r="V45" s="14" t="str">
        <f t="shared" si="0"/>
        <v>09</v>
      </c>
      <c r="W45" t="s">
        <v>11206</v>
      </c>
      <c r="Y45" s="12" t="s">
        <v>386</v>
      </c>
      <c r="Z45" s="3">
        <v>2018</v>
      </c>
    </row>
    <row r="46" spans="1:26" x14ac:dyDescent="0.35">
      <c r="A46" s="1">
        <v>45</v>
      </c>
      <c r="B46" s="1" t="s">
        <v>1844</v>
      </c>
      <c r="C46" s="2">
        <v>42641</v>
      </c>
      <c r="D46" s="2">
        <v>42645</v>
      </c>
      <c r="E46" s="1" t="s">
        <v>33</v>
      </c>
      <c r="F46" s="1" t="s">
        <v>560</v>
      </c>
      <c r="G46" s="1" t="s">
        <v>561</v>
      </c>
      <c r="H46" s="1" t="s">
        <v>23</v>
      </c>
      <c r="I46" s="1" t="s">
        <v>1845</v>
      </c>
      <c r="J46" s="1" t="s">
        <v>1710</v>
      </c>
      <c r="K46" s="1" t="s">
        <v>1711</v>
      </c>
      <c r="L46" s="1" t="s">
        <v>1712</v>
      </c>
      <c r="M46" s="1" t="s">
        <v>1848</v>
      </c>
      <c r="N46" s="1" t="s">
        <v>42</v>
      </c>
      <c r="O46" s="1" t="s">
        <v>70</v>
      </c>
      <c r="P46" s="1" t="s">
        <v>1849</v>
      </c>
      <c r="Q46" s="1">
        <v>122.03999999999998</v>
      </c>
      <c r="R46" s="1">
        <v>4</v>
      </c>
      <c r="S46" s="1">
        <v>0</v>
      </c>
      <c r="T46" s="1">
        <v>52.44</v>
      </c>
      <c r="U46">
        <v>2016</v>
      </c>
      <c r="V46" s="14" t="str">
        <f t="shared" si="0"/>
        <v>09</v>
      </c>
      <c r="W46" t="s">
        <v>11206</v>
      </c>
      <c r="Y46" s="12" t="s">
        <v>1661</v>
      </c>
      <c r="Z46" s="3">
        <v>2019</v>
      </c>
    </row>
    <row r="47" spans="1:26" x14ac:dyDescent="0.35">
      <c r="A47" s="1">
        <v>46</v>
      </c>
      <c r="B47" s="1" t="s">
        <v>1844</v>
      </c>
      <c r="C47" s="2">
        <v>42641</v>
      </c>
      <c r="D47" s="2">
        <v>42645</v>
      </c>
      <c r="E47" s="1" t="s">
        <v>33</v>
      </c>
      <c r="F47" s="1" t="s">
        <v>560</v>
      </c>
      <c r="G47" s="1" t="s">
        <v>561</v>
      </c>
      <c r="H47" s="1" t="s">
        <v>23</v>
      </c>
      <c r="I47" s="1" t="s">
        <v>1845</v>
      </c>
      <c r="J47" s="1" t="s">
        <v>1710</v>
      </c>
      <c r="K47" s="1" t="s">
        <v>1711</v>
      </c>
      <c r="L47" s="1" t="s">
        <v>1712</v>
      </c>
      <c r="M47" s="1" t="s">
        <v>1850</v>
      </c>
      <c r="N47" s="1" t="s">
        <v>42</v>
      </c>
      <c r="O47" s="1" t="s">
        <v>344</v>
      </c>
      <c r="P47" s="1" t="s">
        <v>1851</v>
      </c>
      <c r="Q47" s="1">
        <v>1140.75</v>
      </c>
      <c r="R47" s="1">
        <v>3</v>
      </c>
      <c r="S47" s="1">
        <v>0</v>
      </c>
      <c r="T47" s="1">
        <v>239.49</v>
      </c>
      <c r="U47">
        <v>2016</v>
      </c>
      <c r="V47" s="14" t="str">
        <f t="shared" si="0"/>
        <v>09</v>
      </c>
      <c r="W47" t="s">
        <v>11206</v>
      </c>
      <c r="Y47" s="13" t="s">
        <v>1035</v>
      </c>
      <c r="Z47" s="4">
        <v>2017</v>
      </c>
    </row>
    <row r="48" spans="1:26" x14ac:dyDescent="0.35">
      <c r="A48" s="1">
        <v>47</v>
      </c>
      <c r="B48" s="1" t="s">
        <v>1852</v>
      </c>
      <c r="C48" s="2">
        <v>42609</v>
      </c>
      <c r="D48" s="2">
        <v>42610</v>
      </c>
      <c r="E48" s="1" t="s">
        <v>361</v>
      </c>
      <c r="F48" s="1" t="s">
        <v>1164</v>
      </c>
      <c r="G48" s="1" t="s">
        <v>1165</v>
      </c>
      <c r="H48" s="1" t="s">
        <v>30</v>
      </c>
      <c r="I48" s="1" t="s">
        <v>1853</v>
      </c>
      <c r="J48" s="1" t="s">
        <v>1768</v>
      </c>
      <c r="K48" s="1" t="s">
        <v>1737</v>
      </c>
      <c r="L48" s="1" t="s">
        <v>55</v>
      </c>
      <c r="M48" s="1" t="s">
        <v>1854</v>
      </c>
      <c r="N48" s="1" t="s">
        <v>31</v>
      </c>
      <c r="O48" s="1" t="s">
        <v>179</v>
      </c>
      <c r="P48" s="1" t="s">
        <v>1855</v>
      </c>
      <c r="Q48" s="1">
        <v>84.300000000000011</v>
      </c>
      <c r="R48" s="1">
        <v>2</v>
      </c>
      <c r="S48" s="1">
        <v>0</v>
      </c>
      <c r="T48" s="1">
        <v>28.619999999999997</v>
      </c>
      <c r="U48">
        <v>2016</v>
      </c>
      <c r="V48" s="14" t="str">
        <f t="shared" si="0"/>
        <v>08</v>
      </c>
      <c r="W48" t="s">
        <v>11194</v>
      </c>
      <c r="Y48" s="12" t="s">
        <v>1269</v>
      </c>
      <c r="Z48" s="3">
        <v>2017</v>
      </c>
    </row>
    <row r="49" spans="1:26" x14ac:dyDescent="0.35">
      <c r="A49" s="1">
        <v>48</v>
      </c>
      <c r="B49" s="1" t="s">
        <v>1852</v>
      </c>
      <c r="C49" s="2">
        <v>42609</v>
      </c>
      <c r="D49" s="2">
        <v>42610</v>
      </c>
      <c r="E49" s="1" t="s">
        <v>361</v>
      </c>
      <c r="F49" s="1" t="s">
        <v>1164</v>
      </c>
      <c r="G49" s="1" t="s">
        <v>1165</v>
      </c>
      <c r="H49" s="1" t="s">
        <v>30</v>
      </c>
      <c r="I49" s="1" t="s">
        <v>1853</v>
      </c>
      <c r="J49" s="1" t="s">
        <v>1768</v>
      </c>
      <c r="K49" s="1" t="s">
        <v>1737</v>
      </c>
      <c r="L49" s="1" t="s">
        <v>55</v>
      </c>
      <c r="M49" s="1" t="s">
        <v>1856</v>
      </c>
      <c r="N49" s="1" t="s">
        <v>42</v>
      </c>
      <c r="O49" s="1" t="s">
        <v>344</v>
      </c>
      <c r="P49" s="1" t="s">
        <v>1857</v>
      </c>
      <c r="Q49" s="1">
        <v>538.20300000000009</v>
      </c>
      <c r="R49" s="1">
        <v>2</v>
      </c>
      <c r="S49" s="1">
        <v>0.15</v>
      </c>
      <c r="T49" s="1">
        <v>-19.016999999999996</v>
      </c>
      <c r="U49">
        <v>2016</v>
      </c>
      <c r="V49" s="14" t="str">
        <f t="shared" si="0"/>
        <v>08</v>
      </c>
      <c r="W49" t="s">
        <v>11194</v>
      </c>
      <c r="Y49" s="13" t="s">
        <v>978</v>
      </c>
      <c r="Z49" s="4">
        <v>2018</v>
      </c>
    </row>
    <row r="50" spans="1:26" x14ac:dyDescent="0.35">
      <c r="A50" s="1">
        <v>49</v>
      </c>
      <c r="B50" s="1" t="s">
        <v>1852</v>
      </c>
      <c r="C50" s="2">
        <v>42609</v>
      </c>
      <c r="D50" s="2">
        <v>42610</v>
      </c>
      <c r="E50" s="1" t="s">
        <v>361</v>
      </c>
      <c r="F50" s="1" t="s">
        <v>1164</v>
      </c>
      <c r="G50" s="1" t="s">
        <v>1165</v>
      </c>
      <c r="H50" s="1" t="s">
        <v>30</v>
      </c>
      <c r="I50" s="1" t="s">
        <v>1853</v>
      </c>
      <c r="J50" s="1" t="s">
        <v>1768</v>
      </c>
      <c r="K50" s="1" t="s">
        <v>1737</v>
      </c>
      <c r="L50" s="1" t="s">
        <v>55</v>
      </c>
      <c r="M50" s="1" t="s">
        <v>1858</v>
      </c>
      <c r="N50" s="1" t="s">
        <v>31</v>
      </c>
      <c r="O50" s="1" t="s">
        <v>41</v>
      </c>
      <c r="P50" s="1" t="s">
        <v>1859</v>
      </c>
      <c r="Q50" s="1">
        <v>157.85999999999999</v>
      </c>
      <c r="R50" s="1">
        <v>3</v>
      </c>
      <c r="S50" s="1">
        <v>0</v>
      </c>
      <c r="T50" s="1">
        <v>29.97</v>
      </c>
      <c r="U50">
        <v>2016</v>
      </c>
      <c r="V50" s="14" t="str">
        <f t="shared" si="0"/>
        <v>08</v>
      </c>
      <c r="W50" t="s">
        <v>11194</v>
      </c>
      <c r="Y50" s="13" t="s">
        <v>216</v>
      </c>
      <c r="Z50" s="4">
        <v>2017</v>
      </c>
    </row>
    <row r="51" spans="1:26" x14ac:dyDescent="0.35">
      <c r="A51" s="1">
        <v>50</v>
      </c>
      <c r="B51" s="1" t="s">
        <v>1860</v>
      </c>
      <c r="C51" s="2">
        <v>43571</v>
      </c>
      <c r="D51" s="2">
        <v>43575</v>
      </c>
      <c r="E51" s="1" t="s">
        <v>33</v>
      </c>
      <c r="F51" s="1" t="s">
        <v>1524</v>
      </c>
      <c r="G51" s="1" t="s">
        <v>1525</v>
      </c>
      <c r="H51" s="1" t="s">
        <v>23</v>
      </c>
      <c r="I51" s="1" t="s">
        <v>1861</v>
      </c>
      <c r="J51" s="1" t="s">
        <v>1862</v>
      </c>
      <c r="K51" s="1" t="s">
        <v>1760</v>
      </c>
      <c r="L51" s="1" t="s">
        <v>55</v>
      </c>
      <c r="M51" s="1" t="s">
        <v>1863</v>
      </c>
      <c r="N51" s="1" t="s">
        <v>31</v>
      </c>
      <c r="O51" s="1" t="s">
        <v>179</v>
      </c>
      <c r="P51" s="1" t="s">
        <v>1864</v>
      </c>
      <c r="Q51" s="1">
        <v>106.55999999999999</v>
      </c>
      <c r="R51" s="1">
        <v>3</v>
      </c>
      <c r="S51" s="1">
        <v>0</v>
      </c>
      <c r="T51" s="1">
        <v>37.259999999999991</v>
      </c>
      <c r="U51">
        <v>2019</v>
      </c>
      <c r="V51" s="14" t="str">
        <f t="shared" si="0"/>
        <v>04</v>
      </c>
      <c r="W51" t="s">
        <v>11210</v>
      </c>
      <c r="Y51" s="13" t="s">
        <v>824</v>
      </c>
      <c r="Z51" s="4">
        <v>2018</v>
      </c>
    </row>
    <row r="52" spans="1:26" x14ac:dyDescent="0.35">
      <c r="A52" s="1">
        <v>51</v>
      </c>
      <c r="B52" s="1" t="s">
        <v>1865</v>
      </c>
      <c r="C52" s="2">
        <v>43557</v>
      </c>
      <c r="D52" s="2">
        <v>43562</v>
      </c>
      <c r="E52" s="1" t="s">
        <v>33</v>
      </c>
      <c r="F52" s="1" t="s">
        <v>1266</v>
      </c>
      <c r="G52" s="1" t="s">
        <v>1267</v>
      </c>
      <c r="H52" s="1" t="s">
        <v>23</v>
      </c>
      <c r="I52" s="1" t="s">
        <v>1866</v>
      </c>
      <c r="J52" s="1" t="s">
        <v>1867</v>
      </c>
      <c r="K52" s="1" t="s">
        <v>1868</v>
      </c>
      <c r="L52" s="1" t="s">
        <v>1712</v>
      </c>
      <c r="M52" s="1" t="s">
        <v>1869</v>
      </c>
      <c r="N52" s="1" t="s">
        <v>31</v>
      </c>
      <c r="O52" s="1" t="s">
        <v>37</v>
      </c>
      <c r="P52" s="1" t="s">
        <v>1870</v>
      </c>
      <c r="Q52" s="1">
        <v>72</v>
      </c>
      <c r="R52" s="1">
        <v>3</v>
      </c>
      <c r="S52" s="1">
        <v>0.5</v>
      </c>
      <c r="T52" s="1">
        <v>-5.7599999999999909</v>
      </c>
      <c r="U52">
        <v>2019</v>
      </c>
      <c r="V52" s="14" t="str">
        <f t="shared" si="0"/>
        <v>04</v>
      </c>
      <c r="W52" t="s">
        <v>11210</v>
      </c>
      <c r="Y52" s="12" t="s">
        <v>313</v>
      </c>
      <c r="Z52" s="3">
        <v>2018</v>
      </c>
    </row>
    <row r="53" spans="1:26" x14ac:dyDescent="0.35">
      <c r="A53" s="1">
        <v>52</v>
      </c>
      <c r="B53" s="1" t="s">
        <v>1871</v>
      </c>
      <c r="C53" s="2">
        <v>43795</v>
      </c>
      <c r="D53" s="2">
        <v>43798</v>
      </c>
      <c r="E53" s="1" t="s">
        <v>77</v>
      </c>
      <c r="F53" s="1" t="s">
        <v>1534</v>
      </c>
      <c r="G53" s="1" t="s">
        <v>1535</v>
      </c>
      <c r="H53" s="1" t="s">
        <v>23</v>
      </c>
      <c r="I53" s="1" t="s">
        <v>364</v>
      </c>
      <c r="J53" s="1" t="s">
        <v>1710</v>
      </c>
      <c r="K53" s="1" t="s">
        <v>1711</v>
      </c>
      <c r="L53" s="1" t="s">
        <v>1712</v>
      </c>
      <c r="M53" s="1" t="s">
        <v>1872</v>
      </c>
      <c r="N53" s="1" t="s">
        <v>31</v>
      </c>
      <c r="O53" s="1" t="s">
        <v>41</v>
      </c>
      <c r="P53" s="1" t="s">
        <v>1873</v>
      </c>
      <c r="Q53" s="1">
        <v>227.28000000000003</v>
      </c>
      <c r="R53" s="1">
        <v>4</v>
      </c>
      <c r="S53" s="1">
        <v>0</v>
      </c>
      <c r="T53" s="1">
        <v>34.08</v>
      </c>
      <c r="U53">
        <v>2019</v>
      </c>
      <c r="V53" s="14" t="str">
        <f t="shared" si="0"/>
        <v>11</v>
      </c>
      <c r="W53" t="s">
        <v>11198</v>
      </c>
      <c r="Y53" s="13" t="s">
        <v>508</v>
      </c>
      <c r="Z53" s="4">
        <v>2016</v>
      </c>
    </row>
    <row r="54" spans="1:26" x14ac:dyDescent="0.35">
      <c r="A54" s="1">
        <v>53</v>
      </c>
      <c r="B54" s="1" t="s">
        <v>1874</v>
      </c>
      <c r="C54" s="2">
        <v>43776</v>
      </c>
      <c r="D54" s="2">
        <v>43780</v>
      </c>
      <c r="E54" s="1" t="s">
        <v>33</v>
      </c>
      <c r="F54" s="1" t="s">
        <v>1209</v>
      </c>
      <c r="G54" s="1" t="s">
        <v>1210</v>
      </c>
      <c r="H54" s="1" t="s">
        <v>23</v>
      </c>
      <c r="I54" s="1" t="s">
        <v>1875</v>
      </c>
      <c r="J54" s="1" t="s">
        <v>1768</v>
      </c>
      <c r="K54" s="1" t="s">
        <v>1737</v>
      </c>
      <c r="L54" s="1" t="s">
        <v>55</v>
      </c>
      <c r="M54" s="1" t="s">
        <v>970</v>
      </c>
      <c r="N54" s="1" t="s">
        <v>31</v>
      </c>
      <c r="O54" s="1" t="s">
        <v>41</v>
      </c>
      <c r="P54" s="1" t="s">
        <v>1876</v>
      </c>
      <c r="Q54" s="1">
        <v>46.919999999999995</v>
      </c>
      <c r="R54" s="1">
        <v>2</v>
      </c>
      <c r="S54" s="1">
        <v>0</v>
      </c>
      <c r="T54" s="1">
        <v>15.899999999999999</v>
      </c>
      <c r="U54">
        <v>2019</v>
      </c>
      <c r="V54" s="14" t="str">
        <f t="shared" si="0"/>
        <v>11</v>
      </c>
      <c r="W54" t="s">
        <v>11198</v>
      </c>
      <c r="Y54" s="12" t="s">
        <v>1407</v>
      </c>
      <c r="Z54" s="3">
        <v>2019</v>
      </c>
    </row>
    <row r="55" spans="1:26" x14ac:dyDescent="0.35">
      <c r="A55" s="1">
        <v>54</v>
      </c>
      <c r="B55" s="1" t="s">
        <v>1874</v>
      </c>
      <c r="C55" s="2">
        <v>43776</v>
      </c>
      <c r="D55" s="2">
        <v>43780</v>
      </c>
      <c r="E55" s="1" t="s">
        <v>33</v>
      </c>
      <c r="F55" s="1" t="s">
        <v>1209</v>
      </c>
      <c r="G55" s="1" t="s">
        <v>1210</v>
      </c>
      <c r="H55" s="1" t="s">
        <v>23</v>
      </c>
      <c r="I55" s="1" t="s">
        <v>1875</v>
      </c>
      <c r="J55" s="1" t="s">
        <v>1768</v>
      </c>
      <c r="K55" s="1" t="s">
        <v>1737</v>
      </c>
      <c r="L55" s="1" t="s">
        <v>55</v>
      </c>
      <c r="M55" s="1" t="s">
        <v>1597</v>
      </c>
      <c r="N55" s="1" t="s">
        <v>31</v>
      </c>
      <c r="O55" s="1" t="s">
        <v>41</v>
      </c>
      <c r="P55" s="1" t="s">
        <v>1877</v>
      </c>
      <c r="Q55" s="1">
        <v>34.019999999999996</v>
      </c>
      <c r="R55" s="1">
        <v>2</v>
      </c>
      <c r="S55" s="1">
        <v>0</v>
      </c>
      <c r="T55" s="1">
        <v>14.28</v>
      </c>
      <c r="U55">
        <v>2019</v>
      </c>
      <c r="V55" s="14" t="str">
        <f t="shared" si="0"/>
        <v>11</v>
      </c>
      <c r="W55" t="s">
        <v>11198</v>
      </c>
      <c r="Y55" s="13" t="s">
        <v>1625</v>
      </c>
      <c r="Z55" s="4">
        <v>2016</v>
      </c>
    </row>
    <row r="56" spans="1:26" x14ac:dyDescent="0.35">
      <c r="A56" s="1">
        <v>55</v>
      </c>
      <c r="B56" s="1" t="s">
        <v>1878</v>
      </c>
      <c r="C56" s="2">
        <v>43649</v>
      </c>
      <c r="D56" s="2">
        <v>43654</v>
      </c>
      <c r="E56" s="1" t="s">
        <v>33</v>
      </c>
      <c r="F56" s="1" t="s">
        <v>1352</v>
      </c>
      <c r="G56" s="1" t="s">
        <v>1353</v>
      </c>
      <c r="H56" s="1" t="s">
        <v>23</v>
      </c>
      <c r="I56" s="1" t="s">
        <v>1879</v>
      </c>
      <c r="J56" s="1" t="s">
        <v>1879</v>
      </c>
      <c r="K56" s="1" t="s">
        <v>1804</v>
      </c>
      <c r="L56" s="1" t="s">
        <v>24</v>
      </c>
      <c r="M56" s="1" t="s">
        <v>1880</v>
      </c>
      <c r="N56" s="1" t="s">
        <v>25</v>
      </c>
      <c r="O56" s="1" t="s">
        <v>26</v>
      </c>
      <c r="P56" s="1" t="s">
        <v>1881</v>
      </c>
      <c r="Q56" s="1">
        <v>854.28</v>
      </c>
      <c r="R56" s="1">
        <v>7</v>
      </c>
      <c r="S56" s="1">
        <v>0</v>
      </c>
      <c r="T56" s="1">
        <v>196.34999999999997</v>
      </c>
      <c r="U56">
        <v>2019</v>
      </c>
      <c r="V56" s="14" t="str">
        <f t="shared" si="0"/>
        <v>07</v>
      </c>
      <c r="W56" t="s">
        <v>11208</v>
      </c>
      <c r="Y56" s="13" t="s">
        <v>601</v>
      </c>
      <c r="Z56" s="4">
        <v>2017</v>
      </c>
    </row>
    <row r="57" spans="1:26" x14ac:dyDescent="0.35">
      <c r="A57" s="1">
        <v>56</v>
      </c>
      <c r="B57" s="1" t="s">
        <v>1882</v>
      </c>
      <c r="C57" s="2">
        <v>42713</v>
      </c>
      <c r="D57" s="2">
        <v>42715</v>
      </c>
      <c r="E57" s="1" t="s">
        <v>20</v>
      </c>
      <c r="F57" s="1" t="s">
        <v>1544</v>
      </c>
      <c r="G57" s="1" t="s">
        <v>1545</v>
      </c>
      <c r="H57" s="1" t="s">
        <v>23</v>
      </c>
      <c r="I57" s="1" t="s">
        <v>1883</v>
      </c>
      <c r="J57" s="1" t="s">
        <v>1789</v>
      </c>
      <c r="K57" s="1" t="s">
        <v>1760</v>
      </c>
      <c r="L57" s="1" t="s">
        <v>55</v>
      </c>
      <c r="M57" s="1" t="s">
        <v>1884</v>
      </c>
      <c r="N57" s="1" t="s">
        <v>31</v>
      </c>
      <c r="O57" s="1" t="s">
        <v>41</v>
      </c>
      <c r="P57" s="1" t="s">
        <v>1885</v>
      </c>
      <c r="Q57" s="1">
        <v>59.22</v>
      </c>
      <c r="R57" s="1">
        <v>2</v>
      </c>
      <c r="S57" s="1">
        <v>0</v>
      </c>
      <c r="T57" s="1">
        <v>20.700000000000003</v>
      </c>
      <c r="U57">
        <v>2016</v>
      </c>
      <c r="V57" s="14" t="str">
        <f t="shared" si="0"/>
        <v>12</v>
      </c>
      <c r="W57" t="s">
        <v>11199</v>
      </c>
      <c r="Y57" s="12" t="s">
        <v>419</v>
      </c>
      <c r="Z57" s="3">
        <v>2016</v>
      </c>
    </row>
    <row r="58" spans="1:26" x14ac:dyDescent="0.35">
      <c r="A58" s="1">
        <v>57</v>
      </c>
      <c r="B58" s="1" t="s">
        <v>1882</v>
      </c>
      <c r="C58" s="2">
        <v>42713</v>
      </c>
      <c r="D58" s="2">
        <v>42715</v>
      </c>
      <c r="E58" s="1" t="s">
        <v>20</v>
      </c>
      <c r="F58" s="1" t="s">
        <v>1544</v>
      </c>
      <c r="G58" s="1" t="s">
        <v>1545</v>
      </c>
      <c r="H58" s="1" t="s">
        <v>23</v>
      </c>
      <c r="I58" s="1" t="s">
        <v>1883</v>
      </c>
      <c r="J58" s="1" t="s">
        <v>1789</v>
      </c>
      <c r="K58" s="1" t="s">
        <v>1760</v>
      </c>
      <c r="L58" s="1" t="s">
        <v>55</v>
      </c>
      <c r="M58" s="1" t="s">
        <v>1886</v>
      </c>
      <c r="N58" s="1" t="s">
        <v>31</v>
      </c>
      <c r="O58" s="1" t="s">
        <v>37</v>
      </c>
      <c r="P58" s="1" t="s">
        <v>1887</v>
      </c>
      <c r="Q58" s="1">
        <v>45.927</v>
      </c>
      <c r="R58" s="1">
        <v>3</v>
      </c>
      <c r="S58" s="1">
        <v>0.1</v>
      </c>
      <c r="T58" s="1">
        <v>18.837000000000003</v>
      </c>
      <c r="U58">
        <v>2016</v>
      </c>
      <c r="V58" s="14" t="str">
        <f t="shared" si="0"/>
        <v>12</v>
      </c>
      <c r="W58" t="s">
        <v>11199</v>
      </c>
      <c r="Y58" s="13" t="s">
        <v>828</v>
      </c>
      <c r="Z58" s="4">
        <v>2019</v>
      </c>
    </row>
    <row r="59" spans="1:26" x14ac:dyDescent="0.35">
      <c r="A59" s="1">
        <v>58</v>
      </c>
      <c r="B59" s="1" t="s">
        <v>1888</v>
      </c>
      <c r="C59" s="2">
        <v>43298</v>
      </c>
      <c r="D59" s="2">
        <v>43301</v>
      </c>
      <c r="E59" s="1" t="s">
        <v>77</v>
      </c>
      <c r="F59" s="1" t="s">
        <v>751</v>
      </c>
      <c r="G59" s="1" t="s">
        <v>752</v>
      </c>
      <c r="H59" s="1" t="s">
        <v>54</v>
      </c>
      <c r="I59" s="1" t="s">
        <v>1889</v>
      </c>
      <c r="J59" s="1" t="s">
        <v>1889</v>
      </c>
      <c r="K59" s="1" t="s">
        <v>1804</v>
      </c>
      <c r="L59" s="1" t="s">
        <v>24</v>
      </c>
      <c r="M59" s="1" t="s">
        <v>1890</v>
      </c>
      <c r="N59" s="1" t="s">
        <v>31</v>
      </c>
      <c r="O59" s="1" t="s">
        <v>41</v>
      </c>
      <c r="P59" s="1" t="s">
        <v>1891</v>
      </c>
      <c r="Q59" s="1">
        <v>190.89</v>
      </c>
      <c r="R59" s="1">
        <v>7</v>
      </c>
      <c r="S59" s="1">
        <v>0</v>
      </c>
      <c r="T59" s="1">
        <v>32.340000000000003</v>
      </c>
      <c r="U59">
        <v>2018</v>
      </c>
      <c r="V59" s="14" t="str">
        <f t="shared" si="0"/>
        <v>07</v>
      </c>
      <c r="W59" t="s">
        <v>11208</v>
      </c>
      <c r="Y59" s="13" t="s">
        <v>1599</v>
      </c>
      <c r="Z59" s="4">
        <v>2017</v>
      </c>
    </row>
    <row r="60" spans="1:26" x14ac:dyDescent="0.35">
      <c r="A60" s="1">
        <v>59</v>
      </c>
      <c r="B60" s="1" t="s">
        <v>1888</v>
      </c>
      <c r="C60" s="2">
        <v>43298</v>
      </c>
      <c r="D60" s="2">
        <v>43301</v>
      </c>
      <c r="E60" s="1" t="s">
        <v>77</v>
      </c>
      <c r="F60" s="1" t="s">
        <v>751</v>
      </c>
      <c r="G60" s="1" t="s">
        <v>752</v>
      </c>
      <c r="H60" s="1" t="s">
        <v>54</v>
      </c>
      <c r="I60" s="1" t="s">
        <v>1889</v>
      </c>
      <c r="J60" s="1" t="s">
        <v>1889</v>
      </c>
      <c r="K60" s="1" t="s">
        <v>1804</v>
      </c>
      <c r="L60" s="1" t="s">
        <v>24</v>
      </c>
      <c r="M60" s="1" t="s">
        <v>1892</v>
      </c>
      <c r="N60" s="1" t="s">
        <v>25</v>
      </c>
      <c r="O60" s="1" t="s">
        <v>36</v>
      </c>
      <c r="P60" s="1" t="s">
        <v>1893</v>
      </c>
      <c r="Q60" s="1">
        <v>214.84800000000001</v>
      </c>
      <c r="R60" s="1">
        <v>2</v>
      </c>
      <c r="S60" s="1">
        <v>0.6</v>
      </c>
      <c r="T60" s="1">
        <v>-247.09199999999998</v>
      </c>
      <c r="U60">
        <v>2018</v>
      </c>
      <c r="V60" s="14" t="str">
        <f t="shared" si="0"/>
        <v>07</v>
      </c>
      <c r="W60" t="s">
        <v>11208</v>
      </c>
      <c r="Y60" s="12" t="s">
        <v>367</v>
      </c>
      <c r="Z60" s="3">
        <v>2019</v>
      </c>
    </row>
    <row r="61" spans="1:26" x14ac:dyDescent="0.35">
      <c r="A61" s="1">
        <v>60</v>
      </c>
      <c r="B61" s="1" t="s">
        <v>1894</v>
      </c>
      <c r="C61" s="2">
        <v>43341</v>
      </c>
      <c r="D61" s="2">
        <v>43346</v>
      </c>
      <c r="E61" s="1" t="s">
        <v>33</v>
      </c>
      <c r="F61" s="1" t="s">
        <v>708</v>
      </c>
      <c r="G61" s="1" t="s">
        <v>709</v>
      </c>
      <c r="H61" s="1" t="s">
        <v>23</v>
      </c>
      <c r="I61" s="1" t="s">
        <v>1602</v>
      </c>
      <c r="J61" s="1" t="s">
        <v>1895</v>
      </c>
      <c r="K61" s="1" t="s">
        <v>1778</v>
      </c>
      <c r="L61" s="1" t="s">
        <v>24</v>
      </c>
      <c r="M61" s="1" t="s">
        <v>1896</v>
      </c>
      <c r="N61" s="1" t="s">
        <v>31</v>
      </c>
      <c r="O61" s="1" t="s">
        <v>41</v>
      </c>
      <c r="P61" s="1" t="s">
        <v>1897</v>
      </c>
      <c r="Q61" s="1">
        <v>30.150000000000002</v>
      </c>
      <c r="R61" s="1">
        <v>3</v>
      </c>
      <c r="S61" s="1">
        <v>0</v>
      </c>
      <c r="T61" s="1">
        <v>14.76</v>
      </c>
      <c r="U61">
        <v>2018</v>
      </c>
      <c r="V61" s="14" t="str">
        <f t="shared" si="0"/>
        <v>08</v>
      </c>
      <c r="W61" t="s">
        <v>11194</v>
      </c>
      <c r="Y61" s="13" t="s">
        <v>121</v>
      </c>
      <c r="Z61" s="4">
        <v>2016</v>
      </c>
    </row>
    <row r="62" spans="1:26" x14ac:dyDescent="0.35">
      <c r="A62" s="1">
        <v>61</v>
      </c>
      <c r="B62" s="1" t="s">
        <v>1894</v>
      </c>
      <c r="C62" s="2">
        <v>43341</v>
      </c>
      <c r="D62" s="2">
        <v>43346</v>
      </c>
      <c r="E62" s="1" t="s">
        <v>33</v>
      </c>
      <c r="F62" s="1" t="s">
        <v>708</v>
      </c>
      <c r="G62" s="1" t="s">
        <v>709</v>
      </c>
      <c r="H62" s="1" t="s">
        <v>23</v>
      </c>
      <c r="I62" s="1" t="s">
        <v>1602</v>
      </c>
      <c r="J62" s="1" t="s">
        <v>1895</v>
      </c>
      <c r="K62" s="1" t="s">
        <v>1778</v>
      </c>
      <c r="L62" s="1" t="s">
        <v>24</v>
      </c>
      <c r="M62" s="1" t="s">
        <v>1898</v>
      </c>
      <c r="N62" s="1" t="s">
        <v>42</v>
      </c>
      <c r="O62" s="1" t="s">
        <v>212</v>
      </c>
      <c r="P62" s="1" t="s">
        <v>1899</v>
      </c>
      <c r="Q62" s="1">
        <v>145.58400000000003</v>
      </c>
      <c r="R62" s="1">
        <v>2</v>
      </c>
      <c r="S62" s="1">
        <v>0.4</v>
      </c>
      <c r="T62" s="1">
        <v>-82.53600000000003</v>
      </c>
      <c r="U62">
        <v>2018</v>
      </c>
      <c r="V62" s="14" t="str">
        <f t="shared" si="0"/>
        <v>08</v>
      </c>
      <c r="W62" t="s">
        <v>11194</v>
      </c>
      <c r="Y62" s="12" t="s">
        <v>1085</v>
      </c>
      <c r="Z62" s="3">
        <v>2017</v>
      </c>
    </row>
    <row r="63" spans="1:26" x14ac:dyDescent="0.35">
      <c r="A63" s="1">
        <v>62</v>
      </c>
      <c r="B63" s="1" t="s">
        <v>1894</v>
      </c>
      <c r="C63" s="2">
        <v>43341</v>
      </c>
      <c r="D63" s="2">
        <v>43346</v>
      </c>
      <c r="E63" s="1" t="s">
        <v>33</v>
      </c>
      <c r="F63" s="1" t="s">
        <v>708</v>
      </c>
      <c r="G63" s="1" t="s">
        <v>709</v>
      </c>
      <c r="H63" s="1" t="s">
        <v>23</v>
      </c>
      <c r="I63" s="1" t="s">
        <v>1602</v>
      </c>
      <c r="J63" s="1" t="s">
        <v>1895</v>
      </c>
      <c r="K63" s="1" t="s">
        <v>1778</v>
      </c>
      <c r="L63" s="1" t="s">
        <v>24</v>
      </c>
      <c r="M63" s="1" t="s">
        <v>1900</v>
      </c>
      <c r="N63" s="1" t="s">
        <v>31</v>
      </c>
      <c r="O63" s="1" t="s">
        <v>32</v>
      </c>
      <c r="P63" s="1" t="s">
        <v>1901</v>
      </c>
      <c r="Q63" s="1">
        <v>20.64</v>
      </c>
      <c r="R63" s="1">
        <v>2</v>
      </c>
      <c r="S63" s="1">
        <v>0</v>
      </c>
      <c r="T63" s="1">
        <v>6.36</v>
      </c>
      <c r="U63">
        <v>2018</v>
      </c>
      <c r="V63" s="14" t="str">
        <f t="shared" si="0"/>
        <v>08</v>
      </c>
      <c r="W63" t="s">
        <v>11194</v>
      </c>
      <c r="Y63" s="13" t="s">
        <v>167</v>
      </c>
      <c r="Z63" s="4">
        <v>2018</v>
      </c>
    </row>
    <row r="64" spans="1:26" x14ac:dyDescent="0.35">
      <c r="A64" s="1">
        <v>63</v>
      </c>
      <c r="B64" s="1" t="s">
        <v>1894</v>
      </c>
      <c r="C64" s="2">
        <v>43341</v>
      </c>
      <c r="D64" s="2">
        <v>43346</v>
      </c>
      <c r="E64" s="1" t="s">
        <v>33</v>
      </c>
      <c r="F64" s="1" t="s">
        <v>708</v>
      </c>
      <c r="G64" s="1" t="s">
        <v>709</v>
      </c>
      <c r="H64" s="1" t="s">
        <v>23</v>
      </c>
      <c r="I64" s="1" t="s">
        <v>1602</v>
      </c>
      <c r="J64" s="1" t="s">
        <v>1895</v>
      </c>
      <c r="K64" s="1" t="s">
        <v>1778</v>
      </c>
      <c r="L64" s="1" t="s">
        <v>24</v>
      </c>
      <c r="M64" s="1" t="s">
        <v>1902</v>
      </c>
      <c r="N64" s="1" t="s">
        <v>31</v>
      </c>
      <c r="O64" s="1" t="s">
        <v>99</v>
      </c>
      <c r="P64" s="1" t="s">
        <v>1903</v>
      </c>
      <c r="Q64" s="1">
        <v>15.03</v>
      </c>
      <c r="R64" s="1">
        <v>1</v>
      </c>
      <c r="S64" s="1">
        <v>0</v>
      </c>
      <c r="T64" s="1">
        <v>6</v>
      </c>
      <c r="U64">
        <v>2018</v>
      </c>
      <c r="V64" s="14" t="str">
        <f t="shared" si="0"/>
        <v>08</v>
      </c>
      <c r="W64" t="s">
        <v>11194</v>
      </c>
      <c r="Y64" s="12" t="s">
        <v>1212</v>
      </c>
      <c r="Z64" s="3">
        <v>2019</v>
      </c>
    </row>
    <row r="65" spans="1:26" x14ac:dyDescent="0.35">
      <c r="A65" s="1">
        <v>64</v>
      </c>
      <c r="B65" s="1" t="s">
        <v>1894</v>
      </c>
      <c r="C65" s="2">
        <v>43341</v>
      </c>
      <c r="D65" s="2">
        <v>43346</v>
      </c>
      <c r="E65" s="1" t="s">
        <v>33</v>
      </c>
      <c r="F65" s="1" t="s">
        <v>708</v>
      </c>
      <c r="G65" s="1" t="s">
        <v>709</v>
      </c>
      <c r="H65" s="1" t="s">
        <v>23</v>
      </c>
      <c r="I65" s="1" t="s">
        <v>1602</v>
      </c>
      <c r="J65" s="1" t="s">
        <v>1895</v>
      </c>
      <c r="K65" s="1" t="s">
        <v>1778</v>
      </c>
      <c r="L65" s="1" t="s">
        <v>24</v>
      </c>
      <c r="M65" s="1" t="s">
        <v>1904</v>
      </c>
      <c r="N65" s="1" t="s">
        <v>31</v>
      </c>
      <c r="O65" s="1" t="s">
        <v>37</v>
      </c>
      <c r="P65" s="1" t="s">
        <v>1905</v>
      </c>
      <c r="Q65" s="1">
        <v>275.61599999999999</v>
      </c>
      <c r="R65" s="1">
        <v>8</v>
      </c>
      <c r="S65" s="1">
        <v>0.4</v>
      </c>
      <c r="T65" s="1">
        <v>45.935999999999979</v>
      </c>
      <c r="U65">
        <v>2018</v>
      </c>
      <c r="V65" s="14" t="str">
        <f t="shared" si="0"/>
        <v>08</v>
      </c>
      <c r="W65" t="s">
        <v>11194</v>
      </c>
      <c r="Y65" s="13" t="s">
        <v>1023</v>
      </c>
      <c r="Z65" s="4">
        <v>2016</v>
      </c>
    </row>
    <row r="66" spans="1:26" x14ac:dyDescent="0.35">
      <c r="A66" s="1">
        <v>65</v>
      </c>
      <c r="B66" s="1" t="s">
        <v>1906</v>
      </c>
      <c r="C66" s="2">
        <v>43691</v>
      </c>
      <c r="D66" s="2">
        <v>43693</v>
      </c>
      <c r="E66" s="1" t="s">
        <v>20</v>
      </c>
      <c r="F66" s="1" t="s">
        <v>339</v>
      </c>
      <c r="G66" s="1" t="s">
        <v>340</v>
      </c>
      <c r="H66" s="1" t="s">
        <v>23</v>
      </c>
      <c r="I66" s="1" t="s">
        <v>1907</v>
      </c>
      <c r="J66" s="1" t="s">
        <v>1789</v>
      </c>
      <c r="K66" s="1" t="s">
        <v>1760</v>
      </c>
      <c r="L66" s="1" t="s">
        <v>55</v>
      </c>
      <c r="M66" s="1" t="s">
        <v>1908</v>
      </c>
      <c r="N66" s="1" t="s">
        <v>25</v>
      </c>
      <c r="O66" s="1" t="s">
        <v>26</v>
      </c>
      <c r="P66" s="1" t="s">
        <v>1909</v>
      </c>
      <c r="Q66" s="1">
        <v>221.292</v>
      </c>
      <c r="R66" s="1">
        <v>2</v>
      </c>
      <c r="S66" s="1">
        <v>0.1</v>
      </c>
      <c r="T66" s="1">
        <v>-22.188000000000002</v>
      </c>
      <c r="U66">
        <v>2019</v>
      </c>
      <c r="V66" s="14" t="str">
        <f t="shared" si="0"/>
        <v>08</v>
      </c>
      <c r="W66" t="s">
        <v>11194</v>
      </c>
      <c r="Y66" s="13" t="s">
        <v>147</v>
      </c>
      <c r="Z66" s="4">
        <v>2016</v>
      </c>
    </row>
    <row r="67" spans="1:26" x14ac:dyDescent="0.35">
      <c r="A67" s="1">
        <v>66</v>
      </c>
      <c r="B67" s="1" t="s">
        <v>1906</v>
      </c>
      <c r="C67" s="2">
        <v>43691</v>
      </c>
      <c r="D67" s="2">
        <v>43693</v>
      </c>
      <c r="E67" s="1" t="s">
        <v>20</v>
      </c>
      <c r="F67" s="1" t="s">
        <v>339</v>
      </c>
      <c r="G67" s="1" t="s">
        <v>340</v>
      </c>
      <c r="H67" s="1" t="s">
        <v>23</v>
      </c>
      <c r="I67" s="1" t="s">
        <v>1907</v>
      </c>
      <c r="J67" s="1" t="s">
        <v>1789</v>
      </c>
      <c r="K67" s="1" t="s">
        <v>1760</v>
      </c>
      <c r="L67" s="1" t="s">
        <v>55</v>
      </c>
      <c r="M67" s="1" t="s">
        <v>1910</v>
      </c>
      <c r="N67" s="1" t="s">
        <v>31</v>
      </c>
      <c r="O67" s="1" t="s">
        <v>179</v>
      </c>
      <c r="P67" s="1" t="s">
        <v>1911</v>
      </c>
      <c r="Q67" s="1">
        <v>150</v>
      </c>
      <c r="R67" s="1">
        <v>5</v>
      </c>
      <c r="S67" s="1">
        <v>0</v>
      </c>
      <c r="T67" s="1">
        <v>28.499999999999996</v>
      </c>
      <c r="U67">
        <v>2019</v>
      </c>
      <c r="V67" s="14" t="str">
        <f t="shared" ref="V67:V130" si="1">TEXT(C67,"mm")</f>
        <v>08</v>
      </c>
      <c r="W67" t="s">
        <v>11194</v>
      </c>
      <c r="Y67" s="13" t="s">
        <v>199</v>
      </c>
      <c r="Z67" s="4">
        <v>2018</v>
      </c>
    </row>
    <row r="68" spans="1:26" x14ac:dyDescent="0.35">
      <c r="A68" s="1">
        <v>67</v>
      </c>
      <c r="B68" s="1" t="s">
        <v>1906</v>
      </c>
      <c r="C68" s="2">
        <v>43691</v>
      </c>
      <c r="D68" s="2">
        <v>43693</v>
      </c>
      <c r="E68" s="1" t="s">
        <v>20</v>
      </c>
      <c r="F68" s="1" t="s">
        <v>339</v>
      </c>
      <c r="G68" s="1" t="s">
        <v>340</v>
      </c>
      <c r="H68" s="1" t="s">
        <v>23</v>
      </c>
      <c r="I68" s="1" t="s">
        <v>1907</v>
      </c>
      <c r="J68" s="1" t="s">
        <v>1789</v>
      </c>
      <c r="K68" s="1" t="s">
        <v>1760</v>
      </c>
      <c r="L68" s="1" t="s">
        <v>55</v>
      </c>
      <c r="M68" s="1" t="s">
        <v>1912</v>
      </c>
      <c r="N68" s="1" t="s">
        <v>42</v>
      </c>
      <c r="O68" s="1" t="s">
        <v>344</v>
      </c>
      <c r="P68" s="1" t="s">
        <v>1913</v>
      </c>
      <c r="Q68" s="1">
        <v>757.32</v>
      </c>
      <c r="R68" s="1">
        <v>2</v>
      </c>
      <c r="S68" s="1">
        <v>0</v>
      </c>
      <c r="T68" s="1">
        <v>371.04</v>
      </c>
      <c r="U68">
        <v>2019</v>
      </c>
      <c r="V68" s="14" t="str">
        <f t="shared" si="1"/>
        <v>08</v>
      </c>
      <c r="W68" t="s">
        <v>11194</v>
      </c>
      <c r="Y68" s="12" t="s">
        <v>951</v>
      </c>
      <c r="Z68" s="3">
        <v>2018</v>
      </c>
    </row>
    <row r="69" spans="1:26" x14ac:dyDescent="0.35">
      <c r="A69" s="1">
        <v>68</v>
      </c>
      <c r="B69" s="1" t="s">
        <v>1914</v>
      </c>
      <c r="C69" s="2">
        <v>42726</v>
      </c>
      <c r="D69" s="2">
        <v>42728</v>
      </c>
      <c r="E69" s="1" t="s">
        <v>20</v>
      </c>
      <c r="F69" s="1" t="s">
        <v>1042</v>
      </c>
      <c r="G69" s="1" t="s">
        <v>1043</v>
      </c>
      <c r="H69" s="1" t="s">
        <v>23</v>
      </c>
      <c r="I69" s="1" t="s">
        <v>1695</v>
      </c>
      <c r="J69" s="1" t="s">
        <v>1710</v>
      </c>
      <c r="K69" s="1" t="s">
        <v>1711</v>
      </c>
      <c r="L69" s="1" t="s">
        <v>1712</v>
      </c>
      <c r="M69" s="1" t="s">
        <v>1915</v>
      </c>
      <c r="N69" s="1" t="s">
        <v>31</v>
      </c>
      <c r="O69" s="1" t="s">
        <v>48</v>
      </c>
      <c r="P69" s="1" t="s">
        <v>1916</v>
      </c>
      <c r="Q69" s="1">
        <v>50.58</v>
      </c>
      <c r="R69" s="1">
        <v>3</v>
      </c>
      <c r="S69" s="1">
        <v>0</v>
      </c>
      <c r="T69" s="1">
        <v>9.09</v>
      </c>
      <c r="U69">
        <v>2016</v>
      </c>
      <c r="V69" s="14" t="str">
        <f t="shared" si="1"/>
        <v>12</v>
      </c>
      <c r="W69" t="s">
        <v>11199</v>
      </c>
      <c r="Y69" s="13" t="s">
        <v>1659</v>
      </c>
      <c r="Z69" s="4">
        <v>2017</v>
      </c>
    </row>
    <row r="70" spans="1:26" x14ac:dyDescent="0.35">
      <c r="A70" s="1">
        <v>69</v>
      </c>
      <c r="B70" s="1" t="s">
        <v>1914</v>
      </c>
      <c r="C70" s="2">
        <v>42726</v>
      </c>
      <c r="D70" s="2">
        <v>42728</v>
      </c>
      <c r="E70" s="1" t="s">
        <v>20</v>
      </c>
      <c r="F70" s="1" t="s">
        <v>1042</v>
      </c>
      <c r="G70" s="1" t="s">
        <v>1043</v>
      </c>
      <c r="H70" s="1" t="s">
        <v>23</v>
      </c>
      <c r="I70" s="1" t="s">
        <v>1695</v>
      </c>
      <c r="J70" s="1" t="s">
        <v>1710</v>
      </c>
      <c r="K70" s="1" t="s">
        <v>1711</v>
      </c>
      <c r="L70" s="1" t="s">
        <v>1712</v>
      </c>
      <c r="M70" s="1" t="s">
        <v>1917</v>
      </c>
      <c r="N70" s="1" t="s">
        <v>31</v>
      </c>
      <c r="O70" s="1" t="s">
        <v>41</v>
      </c>
      <c r="P70" s="1" t="s">
        <v>1918</v>
      </c>
      <c r="Q70" s="1">
        <v>107.4</v>
      </c>
      <c r="R70" s="1">
        <v>2</v>
      </c>
      <c r="S70" s="1">
        <v>0</v>
      </c>
      <c r="T70" s="1">
        <v>0</v>
      </c>
      <c r="U70">
        <v>2016</v>
      </c>
      <c r="V70" s="14" t="str">
        <f t="shared" si="1"/>
        <v>12</v>
      </c>
      <c r="W70" t="s">
        <v>11199</v>
      </c>
      <c r="Y70" s="12" t="s">
        <v>996</v>
      </c>
      <c r="Z70" s="3">
        <v>2019</v>
      </c>
    </row>
    <row r="71" spans="1:26" x14ac:dyDescent="0.35">
      <c r="A71" s="1">
        <v>70</v>
      </c>
      <c r="B71" s="1" t="s">
        <v>1919</v>
      </c>
      <c r="C71" s="2">
        <v>42461</v>
      </c>
      <c r="D71" s="2">
        <v>42465</v>
      </c>
      <c r="E71" s="1" t="s">
        <v>33</v>
      </c>
      <c r="F71" s="1" t="s">
        <v>455</v>
      </c>
      <c r="G71" s="1" t="s">
        <v>456</v>
      </c>
      <c r="H71" s="1" t="s">
        <v>23</v>
      </c>
      <c r="I71" s="1" t="s">
        <v>1920</v>
      </c>
      <c r="J71" s="1" t="s">
        <v>1710</v>
      </c>
      <c r="K71" s="1" t="s">
        <v>1711</v>
      </c>
      <c r="L71" s="1" t="s">
        <v>1712</v>
      </c>
      <c r="M71" s="1" t="s">
        <v>316</v>
      </c>
      <c r="N71" s="1" t="s">
        <v>31</v>
      </c>
      <c r="O71" s="1" t="s">
        <v>41</v>
      </c>
      <c r="P71" s="1" t="s">
        <v>1921</v>
      </c>
      <c r="Q71" s="1">
        <v>34.11</v>
      </c>
      <c r="R71" s="1">
        <v>3</v>
      </c>
      <c r="S71" s="1">
        <v>0</v>
      </c>
      <c r="T71" s="1">
        <v>7.83</v>
      </c>
      <c r="U71">
        <v>2016</v>
      </c>
      <c r="V71" s="14" t="str">
        <f t="shared" si="1"/>
        <v>04</v>
      </c>
      <c r="W71" t="s">
        <v>11210</v>
      </c>
      <c r="Y71" s="12" t="s">
        <v>2138</v>
      </c>
      <c r="Z71" s="3">
        <v>2018</v>
      </c>
    </row>
    <row r="72" spans="1:26" x14ac:dyDescent="0.35">
      <c r="A72" s="1">
        <v>71</v>
      </c>
      <c r="B72" s="1" t="s">
        <v>1919</v>
      </c>
      <c r="C72" s="2">
        <v>42461</v>
      </c>
      <c r="D72" s="2">
        <v>42465</v>
      </c>
      <c r="E72" s="1" t="s">
        <v>33</v>
      </c>
      <c r="F72" s="1" t="s">
        <v>455</v>
      </c>
      <c r="G72" s="1" t="s">
        <v>456</v>
      </c>
      <c r="H72" s="1" t="s">
        <v>23</v>
      </c>
      <c r="I72" s="1" t="s">
        <v>1920</v>
      </c>
      <c r="J72" s="1" t="s">
        <v>1710</v>
      </c>
      <c r="K72" s="1" t="s">
        <v>1711</v>
      </c>
      <c r="L72" s="1" t="s">
        <v>1712</v>
      </c>
      <c r="M72" s="1" t="s">
        <v>1922</v>
      </c>
      <c r="N72" s="1" t="s">
        <v>25</v>
      </c>
      <c r="O72" s="1" t="s">
        <v>26</v>
      </c>
      <c r="P72" s="1" t="s">
        <v>1923</v>
      </c>
      <c r="Q72" s="1">
        <v>2624.04</v>
      </c>
      <c r="R72" s="1">
        <v>6</v>
      </c>
      <c r="S72" s="1">
        <v>0</v>
      </c>
      <c r="T72" s="1">
        <v>446.04</v>
      </c>
      <c r="U72">
        <v>2016</v>
      </c>
      <c r="V72" s="14" t="str">
        <f t="shared" si="1"/>
        <v>04</v>
      </c>
      <c r="W72" t="s">
        <v>11210</v>
      </c>
      <c r="Y72" s="13" t="s">
        <v>585</v>
      </c>
      <c r="Z72" s="4">
        <v>2018</v>
      </c>
    </row>
    <row r="73" spans="1:26" x14ac:dyDescent="0.35">
      <c r="A73" s="1">
        <v>72</v>
      </c>
      <c r="B73" s="1" t="s">
        <v>1919</v>
      </c>
      <c r="C73" s="2">
        <v>42461</v>
      </c>
      <c r="D73" s="2">
        <v>42465</v>
      </c>
      <c r="E73" s="1" t="s">
        <v>33</v>
      </c>
      <c r="F73" s="1" t="s">
        <v>455</v>
      </c>
      <c r="G73" s="1" t="s">
        <v>456</v>
      </c>
      <c r="H73" s="1" t="s">
        <v>23</v>
      </c>
      <c r="I73" s="1" t="s">
        <v>1920</v>
      </c>
      <c r="J73" s="1" t="s">
        <v>1710</v>
      </c>
      <c r="K73" s="1" t="s">
        <v>1711</v>
      </c>
      <c r="L73" s="1" t="s">
        <v>1712</v>
      </c>
      <c r="M73" s="1" t="s">
        <v>1924</v>
      </c>
      <c r="N73" s="1" t="s">
        <v>31</v>
      </c>
      <c r="O73" s="1" t="s">
        <v>37</v>
      </c>
      <c r="P73" s="1" t="s">
        <v>1925</v>
      </c>
      <c r="Q73" s="1">
        <v>423.24</v>
      </c>
      <c r="R73" s="1">
        <v>2</v>
      </c>
      <c r="S73" s="1">
        <v>0</v>
      </c>
      <c r="T73" s="1">
        <v>29.58</v>
      </c>
      <c r="U73">
        <v>2016</v>
      </c>
      <c r="V73" s="14" t="str">
        <f t="shared" si="1"/>
        <v>04</v>
      </c>
      <c r="W73" t="s">
        <v>11210</v>
      </c>
      <c r="Y73" s="13" t="s">
        <v>90</v>
      </c>
      <c r="Z73" s="4">
        <v>2017</v>
      </c>
    </row>
    <row r="74" spans="1:26" x14ac:dyDescent="0.35">
      <c r="A74" s="1">
        <v>73</v>
      </c>
      <c r="B74" s="1" t="s">
        <v>1926</v>
      </c>
      <c r="C74" s="2">
        <v>43580</v>
      </c>
      <c r="D74" s="2">
        <v>43581</v>
      </c>
      <c r="E74" s="1" t="s">
        <v>77</v>
      </c>
      <c r="F74" s="1" t="s">
        <v>1485</v>
      </c>
      <c r="G74" s="1" t="s">
        <v>1486</v>
      </c>
      <c r="H74" s="1" t="s">
        <v>54</v>
      </c>
      <c r="I74" s="1" t="s">
        <v>1927</v>
      </c>
      <c r="J74" s="1" t="s">
        <v>1768</v>
      </c>
      <c r="K74" s="1" t="s">
        <v>1737</v>
      </c>
      <c r="L74" s="1" t="s">
        <v>55</v>
      </c>
      <c r="M74" s="1" t="s">
        <v>1928</v>
      </c>
      <c r="N74" s="1" t="s">
        <v>42</v>
      </c>
      <c r="O74" s="1" t="s">
        <v>70</v>
      </c>
      <c r="P74" s="1" t="s">
        <v>1929</v>
      </c>
      <c r="Q74" s="1">
        <v>402.78</v>
      </c>
      <c r="R74" s="1">
        <v>7</v>
      </c>
      <c r="S74" s="1">
        <v>0</v>
      </c>
      <c r="T74" s="1">
        <v>92.61</v>
      </c>
      <c r="U74">
        <v>2019</v>
      </c>
      <c r="V74" s="14" t="str">
        <f t="shared" si="1"/>
        <v>04</v>
      </c>
      <c r="W74" t="s">
        <v>11210</v>
      </c>
      <c r="Y74" s="12" t="s">
        <v>707</v>
      </c>
      <c r="Z74" s="3">
        <v>2018</v>
      </c>
    </row>
    <row r="75" spans="1:26" x14ac:dyDescent="0.35">
      <c r="A75" s="1">
        <v>74</v>
      </c>
      <c r="B75" s="1" t="s">
        <v>1930</v>
      </c>
      <c r="C75" s="2">
        <v>43606</v>
      </c>
      <c r="D75" s="2">
        <v>43608</v>
      </c>
      <c r="E75" s="1" t="s">
        <v>77</v>
      </c>
      <c r="F75" s="1" t="s">
        <v>1368</v>
      </c>
      <c r="G75" s="1" t="s">
        <v>1369</v>
      </c>
      <c r="H75" s="1" t="s">
        <v>23</v>
      </c>
      <c r="I75" s="1" t="s">
        <v>1931</v>
      </c>
      <c r="J75" s="1" t="s">
        <v>1932</v>
      </c>
      <c r="K75" s="1" t="s">
        <v>1737</v>
      </c>
      <c r="L75" s="1" t="s">
        <v>55</v>
      </c>
      <c r="M75" s="1" t="s">
        <v>1933</v>
      </c>
      <c r="N75" s="1" t="s">
        <v>25</v>
      </c>
      <c r="O75" s="1" t="s">
        <v>27</v>
      </c>
      <c r="P75" s="1" t="s">
        <v>1934</v>
      </c>
      <c r="Q75" s="1">
        <v>173.09699999999998</v>
      </c>
      <c r="R75" s="1">
        <v>3</v>
      </c>
      <c r="S75" s="1">
        <v>0.1</v>
      </c>
      <c r="T75" s="1">
        <v>69.236999999999995</v>
      </c>
      <c r="U75">
        <v>2019</v>
      </c>
      <c r="V75" s="14" t="str">
        <f t="shared" si="1"/>
        <v>05</v>
      </c>
      <c r="W75" t="s">
        <v>11201</v>
      </c>
      <c r="Y75" s="13" t="s">
        <v>1123</v>
      </c>
      <c r="Z75" s="4">
        <v>2016</v>
      </c>
    </row>
    <row r="76" spans="1:26" x14ac:dyDescent="0.35">
      <c r="A76" s="1">
        <v>75</v>
      </c>
      <c r="B76" s="1" t="s">
        <v>1935</v>
      </c>
      <c r="C76" s="2">
        <v>43319</v>
      </c>
      <c r="D76" s="2">
        <v>43323</v>
      </c>
      <c r="E76" s="1" t="s">
        <v>33</v>
      </c>
      <c r="F76" s="1" t="s">
        <v>841</v>
      </c>
      <c r="G76" s="1" t="s">
        <v>842</v>
      </c>
      <c r="H76" s="1" t="s">
        <v>23</v>
      </c>
      <c r="I76" s="1" t="s">
        <v>1936</v>
      </c>
      <c r="J76" s="1" t="s">
        <v>1937</v>
      </c>
      <c r="K76" s="1" t="s">
        <v>1938</v>
      </c>
      <c r="L76" s="1" t="s">
        <v>55</v>
      </c>
      <c r="M76" s="1" t="s">
        <v>1939</v>
      </c>
      <c r="N76" s="1" t="s">
        <v>31</v>
      </c>
      <c r="O76" s="1" t="s">
        <v>44</v>
      </c>
      <c r="P76" s="1" t="s">
        <v>1940</v>
      </c>
      <c r="Q76" s="1">
        <v>28.95</v>
      </c>
      <c r="R76" s="1">
        <v>5</v>
      </c>
      <c r="S76" s="1">
        <v>0</v>
      </c>
      <c r="T76" s="1">
        <v>7.8000000000000007</v>
      </c>
      <c r="U76">
        <v>2018</v>
      </c>
      <c r="V76" s="14" t="str">
        <f t="shared" si="1"/>
        <v>08</v>
      </c>
      <c r="W76" t="s">
        <v>11194</v>
      </c>
      <c r="Y76" s="13" t="s">
        <v>413</v>
      </c>
      <c r="Z76" s="4">
        <v>2019</v>
      </c>
    </row>
    <row r="77" spans="1:26" x14ac:dyDescent="0.35">
      <c r="A77" s="1">
        <v>76</v>
      </c>
      <c r="B77" s="1" t="s">
        <v>1941</v>
      </c>
      <c r="C77" s="2">
        <v>42509</v>
      </c>
      <c r="D77" s="2">
        <v>42515</v>
      </c>
      <c r="E77" s="1" t="s">
        <v>33</v>
      </c>
      <c r="F77" s="1" t="s">
        <v>34</v>
      </c>
      <c r="G77" s="1" t="s">
        <v>35</v>
      </c>
      <c r="H77" s="1" t="s">
        <v>23</v>
      </c>
      <c r="I77" s="1" t="s">
        <v>1942</v>
      </c>
      <c r="J77" s="1" t="s">
        <v>1942</v>
      </c>
      <c r="K77" s="1" t="s">
        <v>1943</v>
      </c>
      <c r="L77" s="1" t="s">
        <v>55</v>
      </c>
      <c r="M77" s="1" t="s">
        <v>1944</v>
      </c>
      <c r="N77" s="1" t="s">
        <v>31</v>
      </c>
      <c r="O77" s="1" t="s">
        <v>37</v>
      </c>
      <c r="P77" s="1" t="s">
        <v>1945</v>
      </c>
      <c r="Q77" s="1">
        <v>964.5300000000002</v>
      </c>
      <c r="R77" s="1">
        <v>7</v>
      </c>
      <c r="S77" s="1">
        <v>0</v>
      </c>
      <c r="T77" s="1">
        <v>125.37</v>
      </c>
      <c r="U77">
        <v>2016</v>
      </c>
      <c r="V77" s="14" t="str">
        <f t="shared" si="1"/>
        <v>05</v>
      </c>
      <c r="W77" t="s">
        <v>11201</v>
      </c>
      <c r="Y77" s="12" t="s">
        <v>1071</v>
      </c>
      <c r="Z77" s="3">
        <v>2018</v>
      </c>
    </row>
    <row r="78" spans="1:26" x14ac:dyDescent="0.35">
      <c r="A78" s="1">
        <v>77</v>
      </c>
      <c r="B78" s="1" t="s">
        <v>1941</v>
      </c>
      <c r="C78" s="2">
        <v>42509</v>
      </c>
      <c r="D78" s="2">
        <v>42515</v>
      </c>
      <c r="E78" s="1" t="s">
        <v>33</v>
      </c>
      <c r="F78" s="1" t="s">
        <v>34</v>
      </c>
      <c r="G78" s="1" t="s">
        <v>35</v>
      </c>
      <c r="H78" s="1" t="s">
        <v>23</v>
      </c>
      <c r="I78" s="1" t="s">
        <v>1942</v>
      </c>
      <c r="J78" s="1" t="s">
        <v>1942</v>
      </c>
      <c r="K78" s="1" t="s">
        <v>1943</v>
      </c>
      <c r="L78" s="1" t="s">
        <v>55</v>
      </c>
      <c r="M78" s="1" t="s">
        <v>1946</v>
      </c>
      <c r="N78" s="1" t="s">
        <v>25</v>
      </c>
      <c r="O78" s="1" t="s">
        <v>40</v>
      </c>
      <c r="P78" s="1" t="s">
        <v>1947</v>
      </c>
      <c r="Q78" s="1">
        <v>87.300000000000011</v>
      </c>
      <c r="R78" s="1">
        <v>2</v>
      </c>
      <c r="S78" s="1">
        <v>0</v>
      </c>
      <c r="T78" s="1">
        <v>27.06</v>
      </c>
      <c r="U78">
        <v>2016</v>
      </c>
      <c r="V78" s="14" t="str">
        <f t="shared" si="1"/>
        <v>05</v>
      </c>
      <c r="W78" t="s">
        <v>11201</v>
      </c>
      <c r="Y78" s="13" t="s">
        <v>982</v>
      </c>
      <c r="Z78" s="4">
        <v>2018</v>
      </c>
    </row>
    <row r="79" spans="1:26" x14ac:dyDescent="0.35">
      <c r="A79" s="1">
        <v>78</v>
      </c>
      <c r="B79" s="1" t="s">
        <v>1941</v>
      </c>
      <c r="C79" s="2">
        <v>42509</v>
      </c>
      <c r="D79" s="2">
        <v>42515</v>
      </c>
      <c r="E79" s="1" t="s">
        <v>33</v>
      </c>
      <c r="F79" s="1" t="s">
        <v>34</v>
      </c>
      <c r="G79" s="1" t="s">
        <v>35</v>
      </c>
      <c r="H79" s="1" t="s">
        <v>23</v>
      </c>
      <c r="I79" s="1" t="s">
        <v>1942</v>
      </c>
      <c r="J79" s="1" t="s">
        <v>1942</v>
      </c>
      <c r="K79" s="1" t="s">
        <v>1943</v>
      </c>
      <c r="L79" s="1" t="s">
        <v>55</v>
      </c>
      <c r="M79" s="1" t="s">
        <v>1948</v>
      </c>
      <c r="N79" s="1" t="s">
        <v>25</v>
      </c>
      <c r="O79" s="1" t="s">
        <v>27</v>
      </c>
      <c r="P79" s="1" t="s">
        <v>1949</v>
      </c>
      <c r="Q79" s="1">
        <v>1058.5800000000002</v>
      </c>
      <c r="R79" s="1">
        <v>6</v>
      </c>
      <c r="S79" s="1">
        <v>0</v>
      </c>
      <c r="T79" s="1">
        <v>105.84</v>
      </c>
      <c r="U79">
        <v>2016</v>
      </c>
      <c r="V79" s="14" t="str">
        <f t="shared" si="1"/>
        <v>05</v>
      </c>
      <c r="W79" t="s">
        <v>11201</v>
      </c>
      <c r="Y79" s="12" t="s">
        <v>373</v>
      </c>
      <c r="Z79" s="3">
        <v>2016</v>
      </c>
    </row>
    <row r="80" spans="1:26" x14ac:dyDescent="0.35">
      <c r="A80" s="1">
        <v>79</v>
      </c>
      <c r="B80" s="1" t="s">
        <v>1950</v>
      </c>
      <c r="C80" s="2">
        <v>43656</v>
      </c>
      <c r="D80" s="2">
        <v>43660</v>
      </c>
      <c r="E80" s="1" t="s">
        <v>33</v>
      </c>
      <c r="F80" s="1" t="s">
        <v>1308</v>
      </c>
      <c r="G80" s="1" t="s">
        <v>1309</v>
      </c>
      <c r="H80" s="1" t="s">
        <v>23</v>
      </c>
      <c r="I80" s="1" t="s">
        <v>1951</v>
      </c>
      <c r="J80" s="1" t="s">
        <v>1803</v>
      </c>
      <c r="K80" s="1" t="s">
        <v>1804</v>
      </c>
      <c r="L80" s="1" t="s">
        <v>24</v>
      </c>
      <c r="M80" s="1" t="s">
        <v>1952</v>
      </c>
      <c r="N80" s="1" t="s">
        <v>31</v>
      </c>
      <c r="O80" s="1" t="s">
        <v>179</v>
      </c>
      <c r="P80" s="1" t="s">
        <v>1953</v>
      </c>
      <c r="Q80" s="1">
        <v>85.500000000000014</v>
      </c>
      <c r="R80" s="1">
        <v>2</v>
      </c>
      <c r="S80" s="1">
        <v>0</v>
      </c>
      <c r="T80" s="1">
        <v>18.78</v>
      </c>
      <c r="U80">
        <v>2019</v>
      </c>
      <c r="V80" s="14" t="str">
        <f t="shared" si="1"/>
        <v>07</v>
      </c>
      <c r="W80" t="s">
        <v>11208</v>
      </c>
      <c r="Y80" s="13" t="s">
        <v>1075</v>
      </c>
      <c r="Z80" s="4">
        <v>2017</v>
      </c>
    </row>
    <row r="81" spans="1:26" x14ac:dyDescent="0.35">
      <c r="A81" s="1">
        <v>100</v>
      </c>
      <c r="B81" s="1" t="s">
        <v>1954</v>
      </c>
      <c r="C81" s="2">
        <v>43340</v>
      </c>
      <c r="D81" s="2">
        <v>43344</v>
      </c>
      <c r="E81" s="1" t="s">
        <v>33</v>
      </c>
      <c r="F81" s="1" t="s">
        <v>387</v>
      </c>
      <c r="G81" s="1" t="s">
        <v>388</v>
      </c>
      <c r="H81" s="1" t="s">
        <v>23</v>
      </c>
      <c r="I81" s="1" t="s">
        <v>1955</v>
      </c>
      <c r="J81" s="1" t="s">
        <v>1956</v>
      </c>
      <c r="K81" s="1" t="s">
        <v>1737</v>
      </c>
      <c r="L81" s="1" t="s">
        <v>55</v>
      </c>
      <c r="M81" s="1" t="s">
        <v>1957</v>
      </c>
      <c r="N81" s="1" t="s">
        <v>25</v>
      </c>
      <c r="O81" s="1" t="s">
        <v>40</v>
      </c>
      <c r="P81" s="1" t="s">
        <v>1958</v>
      </c>
      <c r="Q81" s="1">
        <v>195.71999999999997</v>
      </c>
      <c r="R81" s="1">
        <v>4</v>
      </c>
      <c r="S81" s="1">
        <v>0</v>
      </c>
      <c r="T81" s="1">
        <v>27.36</v>
      </c>
      <c r="U81">
        <v>2018</v>
      </c>
      <c r="V81" s="14" t="str">
        <f t="shared" si="1"/>
        <v>08</v>
      </c>
      <c r="W81" t="s">
        <v>11194</v>
      </c>
      <c r="Y81" s="12" t="s">
        <v>634</v>
      </c>
      <c r="Z81" s="3">
        <v>2018</v>
      </c>
    </row>
    <row r="82" spans="1:26" x14ac:dyDescent="0.35">
      <c r="A82" s="1">
        <v>81</v>
      </c>
      <c r="B82" s="1" t="s">
        <v>1959</v>
      </c>
      <c r="C82" s="2">
        <v>43712</v>
      </c>
      <c r="D82" s="2">
        <v>43714</v>
      </c>
      <c r="E82" s="1" t="s">
        <v>77</v>
      </c>
      <c r="F82" s="1" t="s">
        <v>152</v>
      </c>
      <c r="G82" s="1" t="s">
        <v>153</v>
      </c>
      <c r="H82" s="1" t="s">
        <v>30</v>
      </c>
      <c r="I82" s="1" t="s">
        <v>1960</v>
      </c>
      <c r="J82" s="1" t="s">
        <v>1710</v>
      </c>
      <c r="K82" s="1" t="s">
        <v>1711</v>
      </c>
      <c r="L82" s="1" t="s">
        <v>1712</v>
      </c>
      <c r="M82" s="1" t="s">
        <v>1961</v>
      </c>
      <c r="N82" s="1" t="s">
        <v>31</v>
      </c>
      <c r="O82" s="1" t="s">
        <v>37</v>
      </c>
      <c r="P82" s="1" t="s">
        <v>1962</v>
      </c>
      <c r="Q82" s="1">
        <v>590.93999999999994</v>
      </c>
      <c r="R82" s="1">
        <v>3</v>
      </c>
      <c r="S82" s="1">
        <v>0</v>
      </c>
      <c r="T82" s="1">
        <v>118.17</v>
      </c>
      <c r="U82">
        <v>2019</v>
      </c>
      <c r="V82" s="14" t="str">
        <f t="shared" si="1"/>
        <v>09</v>
      </c>
      <c r="W82" t="s">
        <v>11206</v>
      </c>
      <c r="Y82" s="12" t="s">
        <v>187</v>
      </c>
      <c r="Z82" s="3">
        <v>2017</v>
      </c>
    </row>
    <row r="83" spans="1:26" x14ac:dyDescent="0.35">
      <c r="A83" s="1">
        <v>82</v>
      </c>
      <c r="B83" s="1" t="s">
        <v>1959</v>
      </c>
      <c r="C83" s="2">
        <v>43712</v>
      </c>
      <c r="D83" s="2">
        <v>43714</v>
      </c>
      <c r="E83" s="1" t="s">
        <v>77</v>
      </c>
      <c r="F83" s="1" t="s">
        <v>152</v>
      </c>
      <c r="G83" s="1" t="s">
        <v>153</v>
      </c>
      <c r="H83" s="1" t="s">
        <v>30</v>
      </c>
      <c r="I83" s="1" t="s">
        <v>1960</v>
      </c>
      <c r="J83" s="1" t="s">
        <v>1710</v>
      </c>
      <c r="K83" s="1" t="s">
        <v>1711</v>
      </c>
      <c r="L83" s="1" t="s">
        <v>1712</v>
      </c>
      <c r="M83" s="1" t="s">
        <v>1963</v>
      </c>
      <c r="N83" s="1" t="s">
        <v>42</v>
      </c>
      <c r="O83" s="1" t="s">
        <v>43</v>
      </c>
      <c r="P83" s="1" t="s">
        <v>1964</v>
      </c>
      <c r="Q83" s="1">
        <v>520.79999999999995</v>
      </c>
      <c r="R83" s="1">
        <v>7</v>
      </c>
      <c r="S83" s="1">
        <v>0</v>
      </c>
      <c r="T83" s="1">
        <v>10.29</v>
      </c>
      <c r="U83">
        <v>2019</v>
      </c>
      <c r="V83" s="14" t="str">
        <f t="shared" si="1"/>
        <v>09</v>
      </c>
      <c r="W83" t="s">
        <v>11206</v>
      </c>
      <c r="Y83" s="13" t="s">
        <v>468</v>
      </c>
      <c r="Z83" s="4">
        <v>2017</v>
      </c>
    </row>
    <row r="84" spans="1:26" x14ac:dyDescent="0.35">
      <c r="A84" s="1">
        <v>83</v>
      </c>
      <c r="B84" s="1" t="s">
        <v>1965</v>
      </c>
      <c r="C84" s="2">
        <v>42978</v>
      </c>
      <c r="D84" s="2">
        <v>42981</v>
      </c>
      <c r="E84" s="1" t="s">
        <v>20</v>
      </c>
      <c r="F84" s="1" t="s">
        <v>1591</v>
      </c>
      <c r="G84" s="1" t="s">
        <v>1592</v>
      </c>
      <c r="H84" s="1" t="s">
        <v>30</v>
      </c>
      <c r="I84" s="1" t="s">
        <v>1966</v>
      </c>
      <c r="J84" s="1" t="s">
        <v>1967</v>
      </c>
      <c r="K84" s="1" t="s">
        <v>1760</v>
      </c>
      <c r="L84" s="1" t="s">
        <v>55</v>
      </c>
      <c r="M84" s="1" t="s">
        <v>1968</v>
      </c>
      <c r="N84" s="1" t="s">
        <v>25</v>
      </c>
      <c r="O84" s="1" t="s">
        <v>36</v>
      </c>
      <c r="P84" s="1" t="s">
        <v>1969</v>
      </c>
      <c r="Q84" s="1">
        <v>2794.2525000000001</v>
      </c>
      <c r="R84" s="1">
        <v>5</v>
      </c>
      <c r="S84" s="1">
        <v>0.35</v>
      </c>
      <c r="T84" s="1">
        <v>515.75250000000005</v>
      </c>
      <c r="U84">
        <v>2017</v>
      </c>
      <c r="V84" s="14" t="str">
        <f t="shared" si="1"/>
        <v>08</v>
      </c>
      <c r="W84" t="s">
        <v>11194</v>
      </c>
      <c r="Y84" s="12" t="s">
        <v>1447</v>
      </c>
      <c r="Z84" s="3">
        <v>2017</v>
      </c>
    </row>
    <row r="85" spans="1:26" x14ac:dyDescent="0.35">
      <c r="A85" s="1">
        <v>84</v>
      </c>
      <c r="B85" s="1" t="s">
        <v>1965</v>
      </c>
      <c r="C85" s="2">
        <v>42978</v>
      </c>
      <c r="D85" s="2">
        <v>42981</v>
      </c>
      <c r="E85" s="1" t="s">
        <v>20</v>
      </c>
      <c r="F85" s="1" t="s">
        <v>1591</v>
      </c>
      <c r="G85" s="1" t="s">
        <v>1592</v>
      </c>
      <c r="H85" s="1" t="s">
        <v>30</v>
      </c>
      <c r="I85" s="1" t="s">
        <v>1966</v>
      </c>
      <c r="J85" s="1" t="s">
        <v>1967</v>
      </c>
      <c r="K85" s="1" t="s">
        <v>1760</v>
      </c>
      <c r="L85" s="1" t="s">
        <v>55</v>
      </c>
      <c r="M85" s="1" t="s">
        <v>1970</v>
      </c>
      <c r="N85" s="1" t="s">
        <v>31</v>
      </c>
      <c r="O85" s="1" t="s">
        <v>74</v>
      </c>
      <c r="P85" s="1" t="s">
        <v>1971</v>
      </c>
      <c r="Q85" s="1">
        <v>43.199999999999996</v>
      </c>
      <c r="R85" s="1">
        <v>6</v>
      </c>
      <c r="S85" s="1">
        <v>0</v>
      </c>
      <c r="T85" s="1">
        <v>19.440000000000001</v>
      </c>
      <c r="U85">
        <v>2017</v>
      </c>
      <c r="V85" s="14" t="str">
        <f t="shared" si="1"/>
        <v>08</v>
      </c>
      <c r="W85" t="s">
        <v>11194</v>
      </c>
      <c r="Y85" s="13" t="s">
        <v>72</v>
      </c>
      <c r="Z85" s="4">
        <v>2016</v>
      </c>
    </row>
    <row r="86" spans="1:26" x14ac:dyDescent="0.35">
      <c r="A86" s="1">
        <v>85</v>
      </c>
      <c r="B86" s="1" t="s">
        <v>1972</v>
      </c>
      <c r="C86" s="2">
        <v>43537</v>
      </c>
      <c r="D86" s="2">
        <v>43537</v>
      </c>
      <c r="E86" s="1" t="s">
        <v>361</v>
      </c>
      <c r="F86" s="1" t="s">
        <v>1015</v>
      </c>
      <c r="G86" s="1" t="s">
        <v>1016</v>
      </c>
      <c r="H86" s="1" t="s">
        <v>30</v>
      </c>
      <c r="I86" s="1" t="s">
        <v>1973</v>
      </c>
      <c r="J86" s="1" t="s">
        <v>1710</v>
      </c>
      <c r="K86" s="1" t="s">
        <v>1711</v>
      </c>
      <c r="L86" s="1" t="s">
        <v>1712</v>
      </c>
      <c r="M86" s="1" t="s">
        <v>1974</v>
      </c>
      <c r="N86" s="1" t="s">
        <v>25</v>
      </c>
      <c r="O86" s="1" t="s">
        <v>26</v>
      </c>
      <c r="P86" s="1" t="s">
        <v>1975</v>
      </c>
      <c r="Q86" s="1">
        <v>511.02</v>
      </c>
      <c r="R86" s="1">
        <v>3</v>
      </c>
      <c r="S86" s="1">
        <v>0</v>
      </c>
      <c r="T86" s="1">
        <v>30.599999999999998</v>
      </c>
      <c r="U86">
        <v>2019</v>
      </c>
      <c r="V86" s="14" t="str">
        <f t="shared" si="1"/>
        <v>03</v>
      </c>
      <c r="W86" t="s">
        <v>11202</v>
      </c>
      <c r="Y86" s="12" t="s">
        <v>828</v>
      </c>
      <c r="Z86" s="3">
        <v>2017</v>
      </c>
    </row>
    <row r="87" spans="1:26" x14ac:dyDescent="0.35">
      <c r="A87" s="1">
        <v>86</v>
      </c>
      <c r="B87" s="1" t="s">
        <v>1972</v>
      </c>
      <c r="C87" s="2">
        <v>43537</v>
      </c>
      <c r="D87" s="2">
        <v>43537</v>
      </c>
      <c r="E87" s="1" t="s">
        <v>361</v>
      </c>
      <c r="F87" s="1" t="s">
        <v>1015</v>
      </c>
      <c r="G87" s="1" t="s">
        <v>1016</v>
      </c>
      <c r="H87" s="1" t="s">
        <v>30</v>
      </c>
      <c r="I87" s="1" t="s">
        <v>1973</v>
      </c>
      <c r="J87" s="1" t="s">
        <v>1710</v>
      </c>
      <c r="K87" s="1" t="s">
        <v>1711</v>
      </c>
      <c r="L87" s="1" t="s">
        <v>1712</v>
      </c>
      <c r="M87" s="1" t="s">
        <v>1976</v>
      </c>
      <c r="N87" s="1" t="s">
        <v>25</v>
      </c>
      <c r="O87" s="1" t="s">
        <v>26</v>
      </c>
      <c r="P87" s="1" t="s">
        <v>1977</v>
      </c>
      <c r="Q87" s="1">
        <v>788.40000000000009</v>
      </c>
      <c r="R87" s="1">
        <v>4</v>
      </c>
      <c r="S87" s="1">
        <v>0</v>
      </c>
      <c r="T87" s="1">
        <v>291.60000000000002</v>
      </c>
      <c r="U87">
        <v>2019</v>
      </c>
      <c r="V87" s="14" t="str">
        <f t="shared" si="1"/>
        <v>03</v>
      </c>
      <c r="W87" t="s">
        <v>11202</v>
      </c>
      <c r="Y87" s="12" t="s">
        <v>1135</v>
      </c>
      <c r="Z87" s="3">
        <v>2017</v>
      </c>
    </row>
    <row r="88" spans="1:26" x14ac:dyDescent="0.35">
      <c r="A88" s="1">
        <v>87</v>
      </c>
      <c r="B88" s="1" t="s">
        <v>1972</v>
      </c>
      <c r="C88" s="2">
        <v>43537</v>
      </c>
      <c r="D88" s="2">
        <v>43537</v>
      </c>
      <c r="E88" s="1" t="s">
        <v>361</v>
      </c>
      <c r="F88" s="1" t="s">
        <v>1015</v>
      </c>
      <c r="G88" s="1" t="s">
        <v>1016</v>
      </c>
      <c r="H88" s="1" t="s">
        <v>30</v>
      </c>
      <c r="I88" s="1" t="s">
        <v>1973</v>
      </c>
      <c r="J88" s="1" t="s">
        <v>1710</v>
      </c>
      <c r="K88" s="1" t="s">
        <v>1711</v>
      </c>
      <c r="L88" s="1" t="s">
        <v>1712</v>
      </c>
      <c r="M88" s="1" t="s">
        <v>1978</v>
      </c>
      <c r="N88" s="1" t="s">
        <v>31</v>
      </c>
      <c r="O88" s="1" t="s">
        <v>41</v>
      </c>
      <c r="P88" s="1" t="s">
        <v>1979</v>
      </c>
      <c r="Q88" s="1">
        <v>125.99999999999997</v>
      </c>
      <c r="R88" s="1">
        <v>8</v>
      </c>
      <c r="S88" s="1">
        <v>0</v>
      </c>
      <c r="T88" s="1">
        <v>13.68</v>
      </c>
      <c r="U88">
        <v>2019</v>
      </c>
      <c r="V88" s="14" t="str">
        <f t="shared" si="1"/>
        <v>03</v>
      </c>
      <c r="W88" t="s">
        <v>11202</v>
      </c>
      <c r="Y88" s="13" t="s">
        <v>1415</v>
      </c>
      <c r="Z88" s="4">
        <v>2019</v>
      </c>
    </row>
    <row r="89" spans="1:26" x14ac:dyDescent="0.35">
      <c r="A89" s="1">
        <v>88</v>
      </c>
      <c r="B89" s="1" t="s">
        <v>1972</v>
      </c>
      <c r="C89" s="2">
        <v>43537</v>
      </c>
      <c r="D89" s="2">
        <v>43537</v>
      </c>
      <c r="E89" s="1" t="s">
        <v>361</v>
      </c>
      <c r="F89" s="1" t="s">
        <v>1015</v>
      </c>
      <c r="G89" s="1" t="s">
        <v>1016</v>
      </c>
      <c r="H89" s="1" t="s">
        <v>30</v>
      </c>
      <c r="I89" s="1" t="s">
        <v>1973</v>
      </c>
      <c r="J89" s="1" t="s">
        <v>1710</v>
      </c>
      <c r="K89" s="1" t="s">
        <v>1711</v>
      </c>
      <c r="L89" s="1" t="s">
        <v>1712</v>
      </c>
      <c r="M89" s="1" t="s">
        <v>1980</v>
      </c>
      <c r="N89" s="1" t="s">
        <v>42</v>
      </c>
      <c r="O89" s="1" t="s">
        <v>344</v>
      </c>
      <c r="P89" s="1" t="s">
        <v>1981</v>
      </c>
      <c r="Q89" s="1">
        <v>318.03000000000003</v>
      </c>
      <c r="R89" s="1">
        <v>1</v>
      </c>
      <c r="S89" s="1">
        <v>0</v>
      </c>
      <c r="T89" s="1">
        <v>73.14</v>
      </c>
      <c r="U89">
        <v>2019</v>
      </c>
      <c r="V89" s="14" t="str">
        <f t="shared" si="1"/>
        <v>03</v>
      </c>
      <c r="W89" t="s">
        <v>11202</v>
      </c>
      <c r="Y89" s="12" t="s">
        <v>1421</v>
      </c>
      <c r="Z89" s="3">
        <v>2016</v>
      </c>
    </row>
    <row r="90" spans="1:26" x14ac:dyDescent="0.35">
      <c r="A90" s="1">
        <v>89</v>
      </c>
      <c r="B90" s="1" t="s">
        <v>1982</v>
      </c>
      <c r="C90" s="2">
        <v>43313</v>
      </c>
      <c r="D90" s="2">
        <v>43319</v>
      </c>
      <c r="E90" s="1" t="s">
        <v>33</v>
      </c>
      <c r="F90" s="1" t="s">
        <v>385</v>
      </c>
      <c r="G90" s="1" t="s">
        <v>386</v>
      </c>
      <c r="H90" s="1" t="s">
        <v>23</v>
      </c>
      <c r="I90" s="1" t="s">
        <v>1666</v>
      </c>
      <c r="J90" s="1" t="s">
        <v>1710</v>
      </c>
      <c r="K90" s="1" t="s">
        <v>1711</v>
      </c>
      <c r="L90" s="1" t="s">
        <v>1712</v>
      </c>
      <c r="M90" s="1" t="s">
        <v>1983</v>
      </c>
      <c r="N90" s="1" t="s">
        <v>42</v>
      </c>
      <c r="O90" s="1" t="s">
        <v>70</v>
      </c>
      <c r="P90" s="1" t="s">
        <v>1984</v>
      </c>
      <c r="Q90" s="1">
        <v>388.92</v>
      </c>
      <c r="R90" s="1">
        <v>7</v>
      </c>
      <c r="S90" s="1">
        <v>0</v>
      </c>
      <c r="T90" s="1">
        <v>58.17</v>
      </c>
      <c r="U90">
        <v>2018</v>
      </c>
      <c r="V90" s="14" t="str">
        <f t="shared" si="1"/>
        <v>08</v>
      </c>
      <c r="W90" t="s">
        <v>11194</v>
      </c>
      <c r="Y90" s="12" t="s">
        <v>1614</v>
      </c>
      <c r="Z90" s="3">
        <v>2019</v>
      </c>
    </row>
    <row r="91" spans="1:26" x14ac:dyDescent="0.35">
      <c r="A91" s="1">
        <v>90</v>
      </c>
      <c r="B91" s="1" t="s">
        <v>1982</v>
      </c>
      <c r="C91" s="2">
        <v>43313</v>
      </c>
      <c r="D91" s="2">
        <v>43319</v>
      </c>
      <c r="E91" s="1" t="s">
        <v>33</v>
      </c>
      <c r="F91" s="1" t="s">
        <v>385</v>
      </c>
      <c r="G91" s="1" t="s">
        <v>386</v>
      </c>
      <c r="H91" s="1" t="s">
        <v>23</v>
      </c>
      <c r="I91" s="1" t="s">
        <v>1666</v>
      </c>
      <c r="J91" s="1" t="s">
        <v>1710</v>
      </c>
      <c r="K91" s="1" t="s">
        <v>1711</v>
      </c>
      <c r="L91" s="1" t="s">
        <v>1712</v>
      </c>
      <c r="M91" s="1" t="s">
        <v>1985</v>
      </c>
      <c r="N91" s="1" t="s">
        <v>25</v>
      </c>
      <c r="O91" s="1" t="s">
        <v>26</v>
      </c>
      <c r="P91" s="1" t="s">
        <v>1986</v>
      </c>
      <c r="Q91" s="1">
        <v>441.90000000000003</v>
      </c>
      <c r="R91" s="1">
        <v>3</v>
      </c>
      <c r="S91" s="1">
        <v>0</v>
      </c>
      <c r="T91" s="1">
        <v>30.870000000000005</v>
      </c>
      <c r="U91">
        <v>2018</v>
      </c>
      <c r="V91" s="14" t="str">
        <f t="shared" si="1"/>
        <v>08</v>
      </c>
      <c r="W91" t="s">
        <v>11194</v>
      </c>
      <c r="Y91" s="13" t="s">
        <v>1171</v>
      </c>
      <c r="Z91" s="4">
        <v>2019</v>
      </c>
    </row>
    <row r="92" spans="1:26" x14ac:dyDescent="0.35">
      <c r="A92" s="1">
        <v>91</v>
      </c>
      <c r="B92" s="1" t="s">
        <v>1982</v>
      </c>
      <c r="C92" s="2">
        <v>43313</v>
      </c>
      <c r="D92" s="2">
        <v>43319</v>
      </c>
      <c r="E92" s="1" t="s">
        <v>33</v>
      </c>
      <c r="F92" s="1" t="s">
        <v>385</v>
      </c>
      <c r="G92" s="1" t="s">
        <v>386</v>
      </c>
      <c r="H92" s="1" t="s">
        <v>23</v>
      </c>
      <c r="I92" s="1" t="s">
        <v>1666</v>
      </c>
      <c r="J92" s="1" t="s">
        <v>1710</v>
      </c>
      <c r="K92" s="1" t="s">
        <v>1711</v>
      </c>
      <c r="L92" s="1" t="s">
        <v>1712</v>
      </c>
      <c r="M92" s="1" t="s">
        <v>1987</v>
      </c>
      <c r="N92" s="1" t="s">
        <v>42</v>
      </c>
      <c r="O92" s="1" t="s">
        <v>212</v>
      </c>
      <c r="P92" s="1" t="s">
        <v>1988</v>
      </c>
      <c r="Q92" s="1">
        <v>1002.6000000000001</v>
      </c>
      <c r="R92" s="1">
        <v>6</v>
      </c>
      <c r="S92" s="1">
        <v>0</v>
      </c>
      <c r="T92" s="1">
        <v>451.07999999999993</v>
      </c>
      <c r="U92">
        <v>2018</v>
      </c>
      <c r="V92" s="14" t="str">
        <f t="shared" si="1"/>
        <v>08</v>
      </c>
      <c r="W92" t="s">
        <v>11194</v>
      </c>
      <c r="Y92" s="12" t="s">
        <v>486</v>
      </c>
      <c r="Z92" s="3">
        <v>2017</v>
      </c>
    </row>
    <row r="93" spans="1:26" x14ac:dyDescent="0.35">
      <c r="A93" s="1">
        <v>92</v>
      </c>
      <c r="B93" s="1" t="s">
        <v>1982</v>
      </c>
      <c r="C93" s="2">
        <v>43313</v>
      </c>
      <c r="D93" s="2">
        <v>43319</v>
      </c>
      <c r="E93" s="1" t="s">
        <v>33</v>
      </c>
      <c r="F93" s="1" t="s">
        <v>385</v>
      </c>
      <c r="G93" s="1" t="s">
        <v>386</v>
      </c>
      <c r="H93" s="1" t="s">
        <v>23</v>
      </c>
      <c r="I93" s="1" t="s">
        <v>1666</v>
      </c>
      <c r="J93" s="1" t="s">
        <v>1710</v>
      </c>
      <c r="K93" s="1" t="s">
        <v>1711</v>
      </c>
      <c r="L93" s="1" t="s">
        <v>1712</v>
      </c>
      <c r="M93" s="1" t="s">
        <v>1460</v>
      </c>
      <c r="N93" s="1" t="s">
        <v>31</v>
      </c>
      <c r="O93" s="1" t="s">
        <v>44</v>
      </c>
      <c r="P93" s="1" t="s">
        <v>1989</v>
      </c>
      <c r="Q93" s="1">
        <v>57.3</v>
      </c>
      <c r="R93" s="1">
        <v>5</v>
      </c>
      <c r="S93" s="1">
        <v>0</v>
      </c>
      <c r="T93" s="1">
        <v>14.849999999999998</v>
      </c>
      <c r="U93">
        <v>2018</v>
      </c>
      <c r="V93" s="14" t="str">
        <f t="shared" si="1"/>
        <v>08</v>
      </c>
      <c r="W93" t="s">
        <v>11194</v>
      </c>
      <c r="Y93" s="13" t="s">
        <v>358</v>
      </c>
      <c r="Z93" s="4">
        <v>2018</v>
      </c>
    </row>
    <row r="94" spans="1:26" x14ac:dyDescent="0.35">
      <c r="A94" s="1">
        <v>93</v>
      </c>
      <c r="B94" s="1" t="s">
        <v>1990</v>
      </c>
      <c r="C94" s="2">
        <v>43744</v>
      </c>
      <c r="D94" s="2">
        <v>43748</v>
      </c>
      <c r="E94" s="1" t="s">
        <v>33</v>
      </c>
      <c r="F94" s="1" t="s">
        <v>1660</v>
      </c>
      <c r="G94" s="1" t="s">
        <v>1661</v>
      </c>
      <c r="H94" s="1" t="s">
        <v>54</v>
      </c>
      <c r="I94" s="1" t="s">
        <v>1991</v>
      </c>
      <c r="J94" s="1" t="s">
        <v>1710</v>
      </c>
      <c r="K94" s="1" t="s">
        <v>1711</v>
      </c>
      <c r="L94" s="1" t="s">
        <v>1712</v>
      </c>
      <c r="M94" s="1" t="s">
        <v>1992</v>
      </c>
      <c r="N94" s="1" t="s">
        <v>42</v>
      </c>
      <c r="O94" s="1" t="s">
        <v>212</v>
      </c>
      <c r="P94" s="1" t="s">
        <v>1993</v>
      </c>
      <c r="Q94" s="1">
        <v>799.47</v>
      </c>
      <c r="R94" s="1">
        <v>3</v>
      </c>
      <c r="S94" s="1">
        <v>0</v>
      </c>
      <c r="T94" s="1">
        <v>199.79999999999998</v>
      </c>
      <c r="U94">
        <v>2019</v>
      </c>
      <c r="V94" s="14" t="str">
        <f t="shared" si="1"/>
        <v>10</v>
      </c>
      <c r="W94" t="s">
        <v>11211</v>
      </c>
      <c r="Y94" s="12" t="s">
        <v>435</v>
      </c>
      <c r="Z94" s="3">
        <v>2018</v>
      </c>
    </row>
    <row r="95" spans="1:26" x14ac:dyDescent="0.35">
      <c r="A95" s="1">
        <v>94</v>
      </c>
      <c r="B95" s="1" t="s">
        <v>1990</v>
      </c>
      <c r="C95" s="2">
        <v>43744</v>
      </c>
      <c r="D95" s="2">
        <v>43748</v>
      </c>
      <c r="E95" s="1" t="s">
        <v>33</v>
      </c>
      <c r="F95" s="1" t="s">
        <v>1660</v>
      </c>
      <c r="G95" s="1" t="s">
        <v>1661</v>
      </c>
      <c r="H95" s="1" t="s">
        <v>54</v>
      </c>
      <c r="I95" s="1" t="s">
        <v>1991</v>
      </c>
      <c r="J95" s="1" t="s">
        <v>1710</v>
      </c>
      <c r="K95" s="1" t="s">
        <v>1711</v>
      </c>
      <c r="L95" s="1" t="s">
        <v>1712</v>
      </c>
      <c r="M95" s="1" t="s">
        <v>1963</v>
      </c>
      <c r="N95" s="1" t="s">
        <v>42</v>
      </c>
      <c r="O95" s="1" t="s">
        <v>43</v>
      </c>
      <c r="P95" s="1" t="s">
        <v>1994</v>
      </c>
      <c r="Q95" s="1">
        <v>955.5</v>
      </c>
      <c r="R95" s="1">
        <v>7</v>
      </c>
      <c r="S95" s="1">
        <v>0</v>
      </c>
      <c r="T95" s="1">
        <v>276.99</v>
      </c>
      <c r="U95">
        <v>2019</v>
      </c>
      <c r="V95" s="14" t="str">
        <f t="shared" si="1"/>
        <v>10</v>
      </c>
      <c r="W95" t="s">
        <v>11211</v>
      </c>
      <c r="Y95" s="12" t="s">
        <v>667</v>
      </c>
      <c r="Z95" s="3">
        <v>2018</v>
      </c>
    </row>
    <row r="96" spans="1:26" x14ac:dyDescent="0.35">
      <c r="A96" s="1">
        <v>95</v>
      </c>
      <c r="B96" s="1" t="s">
        <v>1990</v>
      </c>
      <c r="C96" s="2">
        <v>43744</v>
      </c>
      <c r="D96" s="2">
        <v>43748</v>
      </c>
      <c r="E96" s="1" t="s">
        <v>33</v>
      </c>
      <c r="F96" s="1" t="s">
        <v>1660</v>
      </c>
      <c r="G96" s="1" t="s">
        <v>1661</v>
      </c>
      <c r="H96" s="1" t="s">
        <v>54</v>
      </c>
      <c r="I96" s="1" t="s">
        <v>1991</v>
      </c>
      <c r="J96" s="1" t="s">
        <v>1710</v>
      </c>
      <c r="K96" s="1" t="s">
        <v>1711</v>
      </c>
      <c r="L96" s="1" t="s">
        <v>1712</v>
      </c>
      <c r="M96" s="1" t="s">
        <v>1995</v>
      </c>
      <c r="N96" s="1" t="s">
        <v>31</v>
      </c>
      <c r="O96" s="1" t="s">
        <v>74</v>
      </c>
      <c r="P96" s="1" t="s">
        <v>1996</v>
      </c>
      <c r="Q96" s="1">
        <v>25.08</v>
      </c>
      <c r="R96" s="1">
        <v>2</v>
      </c>
      <c r="S96" s="1">
        <v>0</v>
      </c>
      <c r="T96" s="1">
        <v>12</v>
      </c>
      <c r="U96">
        <v>2019</v>
      </c>
      <c r="V96" s="14" t="str">
        <f t="shared" si="1"/>
        <v>10</v>
      </c>
      <c r="W96" t="s">
        <v>11211</v>
      </c>
      <c r="Y96" s="12" t="s">
        <v>480</v>
      </c>
      <c r="Z96" s="3">
        <v>2017</v>
      </c>
    </row>
    <row r="97" spans="1:26" x14ac:dyDescent="0.35">
      <c r="A97" s="1">
        <v>96</v>
      </c>
      <c r="B97" s="1" t="s">
        <v>1990</v>
      </c>
      <c r="C97" s="2">
        <v>43744</v>
      </c>
      <c r="D97" s="2">
        <v>43748</v>
      </c>
      <c r="E97" s="1" t="s">
        <v>33</v>
      </c>
      <c r="F97" s="1" t="s">
        <v>1660</v>
      </c>
      <c r="G97" s="1" t="s">
        <v>1661</v>
      </c>
      <c r="H97" s="1" t="s">
        <v>54</v>
      </c>
      <c r="I97" s="1" t="s">
        <v>1991</v>
      </c>
      <c r="J97" s="1" t="s">
        <v>1710</v>
      </c>
      <c r="K97" s="1" t="s">
        <v>1711</v>
      </c>
      <c r="L97" s="1" t="s">
        <v>1712</v>
      </c>
      <c r="M97" s="1" t="s">
        <v>1997</v>
      </c>
      <c r="N97" s="1" t="s">
        <v>31</v>
      </c>
      <c r="O97" s="1" t="s">
        <v>179</v>
      </c>
      <c r="P97" s="1" t="s">
        <v>1998</v>
      </c>
      <c r="Q97" s="1">
        <v>11.129999999999999</v>
      </c>
      <c r="R97" s="1">
        <v>1</v>
      </c>
      <c r="S97" s="1">
        <v>0</v>
      </c>
      <c r="T97" s="1">
        <v>4.1100000000000003</v>
      </c>
      <c r="U97">
        <v>2019</v>
      </c>
      <c r="V97" s="14" t="str">
        <f t="shared" si="1"/>
        <v>10</v>
      </c>
      <c r="W97" t="s">
        <v>11211</v>
      </c>
      <c r="Y97" s="12" t="s">
        <v>1501</v>
      </c>
      <c r="Z97" s="3">
        <v>2018</v>
      </c>
    </row>
    <row r="98" spans="1:26" x14ac:dyDescent="0.35">
      <c r="A98" s="1">
        <v>97</v>
      </c>
      <c r="B98" s="1" t="s">
        <v>1990</v>
      </c>
      <c r="C98" s="2">
        <v>43744</v>
      </c>
      <c r="D98" s="2">
        <v>43748</v>
      </c>
      <c r="E98" s="1" t="s">
        <v>33</v>
      </c>
      <c r="F98" s="1" t="s">
        <v>1660</v>
      </c>
      <c r="G98" s="1" t="s">
        <v>1661</v>
      </c>
      <c r="H98" s="1" t="s">
        <v>54</v>
      </c>
      <c r="I98" s="1" t="s">
        <v>1991</v>
      </c>
      <c r="J98" s="1" t="s">
        <v>1710</v>
      </c>
      <c r="K98" s="1" t="s">
        <v>1711</v>
      </c>
      <c r="L98" s="1" t="s">
        <v>1712</v>
      </c>
      <c r="M98" s="1" t="s">
        <v>1999</v>
      </c>
      <c r="N98" s="1" t="s">
        <v>25</v>
      </c>
      <c r="O98" s="1" t="s">
        <v>26</v>
      </c>
      <c r="P98" s="1" t="s">
        <v>2000</v>
      </c>
      <c r="Q98" s="1">
        <v>246.89999999999998</v>
      </c>
      <c r="R98" s="1">
        <v>2</v>
      </c>
      <c r="S98" s="1">
        <v>0</v>
      </c>
      <c r="T98" s="1">
        <v>34.56</v>
      </c>
      <c r="U98">
        <v>2019</v>
      </c>
      <c r="V98" s="14" t="str">
        <f t="shared" si="1"/>
        <v>10</v>
      </c>
      <c r="W98" t="s">
        <v>11211</v>
      </c>
      <c r="Y98" s="13" t="s">
        <v>117</v>
      </c>
      <c r="Z98" s="4">
        <v>2017</v>
      </c>
    </row>
    <row r="99" spans="1:26" x14ac:dyDescent="0.35">
      <c r="A99" s="1">
        <v>98</v>
      </c>
      <c r="B99" s="1" t="s">
        <v>1990</v>
      </c>
      <c r="C99" s="2">
        <v>43744</v>
      </c>
      <c r="D99" s="2">
        <v>43748</v>
      </c>
      <c r="E99" s="1" t="s">
        <v>33</v>
      </c>
      <c r="F99" s="1" t="s">
        <v>1660</v>
      </c>
      <c r="G99" s="1" t="s">
        <v>1661</v>
      </c>
      <c r="H99" s="1" t="s">
        <v>54</v>
      </c>
      <c r="I99" s="1" t="s">
        <v>1991</v>
      </c>
      <c r="J99" s="1" t="s">
        <v>1710</v>
      </c>
      <c r="K99" s="1" t="s">
        <v>1711</v>
      </c>
      <c r="L99" s="1" t="s">
        <v>1712</v>
      </c>
      <c r="M99" s="1" t="s">
        <v>2001</v>
      </c>
      <c r="N99" s="1" t="s">
        <v>31</v>
      </c>
      <c r="O99" s="1" t="s">
        <v>41</v>
      </c>
      <c r="P99" s="1" t="s">
        <v>2002</v>
      </c>
      <c r="Q99" s="1">
        <v>51.78</v>
      </c>
      <c r="R99" s="1">
        <v>1</v>
      </c>
      <c r="S99" s="1">
        <v>0</v>
      </c>
      <c r="T99" s="1">
        <v>19.14</v>
      </c>
      <c r="U99">
        <v>2019</v>
      </c>
      <c r="V99" s="14" t="str">
        <f t="shared" si="1"/>
        <v>10</v>
      </c>
      <c r="W99" t="s">
        <v>11211</v>
      </c>
      <c r="Y99" s="12" t="s">
        <v>921</v>
      </c>
      <c r="Z99" s="3">
        <v>2016</v>
      </c>
    </row>
    <row r="100" spans="1:26" x14ac:dyDescent="0.35">
      <c r="A100" s="1">
        <v>99</v>
      </c>
      <c r="B100" s="1" t="s">
        <v>1990</v>
      </c>
      <c r="C100" s="2">
        <v>43744</v>
      </c>
      <c r="D100" s="2">
        <v>43748</v>
      </c>
      <c r="E100" s="1" t="s">
        <v>33</v>
      </c>
      <c r="F100" s="1" t="s">
        <v>1660</v>
      </c>
      <c r="G100" s="1" t="s">
        <v>1661</v>
      </c>
      <c r="H100" s="1" t="s">
        <v>54</v>
      </c>
      <c r="I100" s="1" t="s">
        <v>1991</v>
      </c>
      <c r="J100" s="1" t="s">
        <v>1710</v>
      </c>
      <c r="K100" s="1" t="s">
        <v>1711</v>
      </c>
      <c r="L100" s="1" t="s">
        <v>1712</v>
      </c>
      <c r="M100" s="1" t="s">
        <v>2003</v>
      </c>
      <c r="N100" s="1" t="s">
        <v>42</v>
      </c>
      <c r="O100" s="1" t="s">
        <v>212</v>
      </c>
      <c r="P100" s="1" t="s">
        <v>2004</v>
      </c>
      <c r="Q100" s="1">
        <v>162.17999999999998</v>
      </c>
      <c r="R100" s="1">
        <v>2</v>
      </c>
      <c r="S100" s="1">
        <v>0</v>
      </c>
      <c r="T100" s="1">
        <v>22.68</v>
      </c>
      <c r="U100">
        <v>2019</v>
      </c>
      <c r="V100" s="14" t="str">
        <f t="shared" si="1"/>
        <v>10</v>
      </c>
      <c r="W100" t="s">
        <v>11211</v>
      </c>
      <c r="Y100" s="13" t="s">
        <v>1467</v>
      </c>
      <c r="Z100" s="4">
        <v>2019</v>
      </c>
    </row>
    <row r="101" spans="1:26" x14ac:dyDescent="0.35">
      <c r="A101" s="1">
        <v>1590</v>
      </c>
      <c r="B101" s="1" t="s">
        <v>2005</v>
      </c>
      <c r="C101" s="2">
        <v>43004</v>
      </c>
      <c r="D101" s="2">
        <v>43008</v>
      </c>
      <c r="E101" s="1" t="s">
        <v>33</v>
      </c>
      <c r="F101" s="1" t="s">
        <v>1034</v>
      </c>
      <c r="G101" s="1" t="s">
        <v>1035</v>
      </c>
      <c r="H101" s="1" t="s">
        <v>54</v>
      </c>
      <c r="I101" s="1" t="s">
        <v>2006</v>
      </c>
      <c r="J101" s="1" t="s">
        <v>1956</v>
      </c>
      <c r="K101" s="1" t="s">
        <v>1737</v>
      </c>
      <c r="L101" s="1" t="s">
        <v>55</v>
      </c>
      <c r="M101" s="1" t="s">
        <v>2007</v>
      </c>
      <c r="N101" s="1" t="s">
        <v>42</v>
      </c>
      <c r="O101" s="1" t="s">
        <v>212</v>
      </c>
      <c r="P101" s="1" t="s">
        <v>2008</v>
      </c>
      <c r="Q101" s="1">
        <v>133.6455</v>
      </c>
      <c r="R101" s="1">
        <v>3</v>
      </c>
      <c r="S101" s="1">
        <v>0.15</v>
      </c>
      <c r="T101" s="1">
        <v>-12.604499999999998</v>
      </c>
      <c r="U101">
        <v>2017</v>
      </c>
      <c r="V101" s="14" t="str">
        <f t="shared" si="1"/>
        <v>09</v>
      </c>
      <c r="W101" t="s">
        <v>11206</v>
      </c>
      <c r="Y101" s="12" t="s">
        <v>350</v>
      </c>
      <c r="Z101" s="3">
        <v>2017</v>
      </c>
    </row>
    <row r="102" spans="1:26" x14ac:dyDescent="0.35">
      <c r="A102" s="1">
        <v>101</v>
      </c>
      <c r="B102" s="1" t="s">
        <v>2009</v>
      </c>
      <c r="C102" s="2">
        <v>43053</v>
      </c>
      <c r="D102" s="2">
        <v>43055</v>
      </c>
      <c r="E102" s="1" t="s">
        <v>77</v>
      </c>
      <c r="F102" s="1" t="s">
        <v>1268</v>
      </c>
      <c r="G102" s="1" t="s">
        <v>1269</v>
      </c>
      <c r="H102" s="1" t="s">
        <v>54</v>
      </c>
      <c r="I102" s="1" t="s">
        <v>1889</v>
      </c>
      <c r="J102" s="1" t="s">
        <v>1889</v>
      </c>
      <c r="K102" s="1" t="s">
        <v>1804</v>
      </c>
      <c r="L102" s="1" t="s">
        <v>24</v>
      </c>
      <c r="M102" s="1" t="s">
        <v>2010</v>
      </c>
      <c r="N102" s="1" t="s">
        <v>31</v>
      </c>
      <c r="O102" s="1" t="s">
        <v>44</v>
      </c>
      <c r="P102" s="1" t="s">
        <v>2011</v>
      </c>
      <c r="Q102" s="1">
        <v>25.47</v>
      </c>
      <c r="R102" s="1">
        <v>3</v>
      </c>
      <c r="S102" s="1">
        <v>0</v>
      </c>
      <c r="T102" s="1">
        <v>7.11</v>
      </c>
      <c r="U102">
        <v>2017</v>
      </c>
      <c r="V102" s="14" t="str">
        <f t="shared" si="1"/>
        <v>11</v>
      </c>
      <c r="W102" t="s">
        <v>11198</v>
      </c>
      <c r="Y102" s="12" t="s">
        <v>1686</v>
      </c>
      <c r="Z102" s="3">
        <v>2019</v>
      </c>
    </row>
    <row r="103" spans="1:26" x14ac:dyDescent="0.35">
      <c r="A103" s="1">
        <v>102</v>
      </c>
      <c r="B103" s="1" t="s">
        <v>2012</v>
      </c>
      <c r="C103" s="2">
        <v>43250</v>
      </c>
      <c r="D103" s="2">
        <v>43253</v>
      </c>
      <c r="E103" s="1" t="s">
        <v>20</v>
      </c>
      <c r="F103" s="1" t="s">
        <v>977</v>
      </c>
      <c r="G103" s="1" t="s">
        <v>978</v>
      </c>
      <c r="H103" s="1" t="s">
        <v>23</v>
      </c>
      <c r="I103" s="1" t="s">
        <v>1802</v>
      </c>
      <c r="J103" s="1" t="s">
        <v>1803</v>
      </c>
      <c r="K103" s="1" t="s">
        <v>1804</v>
      </c>
      <c r="L103" s="1" t="s">
        <v>24</v>
      </c>
      <c r="M103" s="1" t="s">
        <v>2013</v>
      </c>
      <c r="N103" s="1" t="s">
        <v>31</v>
      </c>
      <c r="O103" s="1" t="s">
        <v>41</v>
      </c>
      <c r="P103" s="1" t="s">
        <v>2014</v>
      </c>
      <c r="Q103" s="1">
        <v>164.70000000000002</v>
      </c>
      <c r="R103" s="1">
        <v>3</v>
      </c>
      <c r="S103" s="1">
        <v>0</v>
      </c>
      <c r="T103" s="1">
        <v>29.610000000000003</v>
      </c>
      <c r="U103">
        <v>2018</v>
      </c>
      <c r="V103" s="14" t="str">
        <f t="shared" si="1"/>
        <v>05</v>
      </c>
      <c r="W103" t="s">
        <v>11201</v>
      </c>
      <c r="Y103" s="13" t="s">
        <v>1177</v>
      </c>
      <c r="Z103" s="4">
        <v>2019</v>
      </c>
    </row>
    <row r="104" spans="1:26" x14ac:dyDescent="0.35">
      <c r="A104" s="1">
        <v>103</v>
      </c>
      <c r="B104" s="1" t="s">
        <v>2012</v>
      </c>
      <c r="C104" s="2">
        <v>43250</v>
      </c>
      <c r="D104" s="2">
        <v>43253</v>
      </c>
      <c r="E104" s="1" t="s">
        <v>20</v>
      </c>
      <c r="F104" s="1" t="s">
        <v>977</v>
      </c>
      <c r="G104" s="1" t="s">
        <v>978</v>
      </c>
      <c r="H104" s="1" t="s">
        <v>23</v>
      </c>
      <c r="I104" s="1" t="s">
        <v>1802</v>
      </c>
      <c r="J104" s="1" t="s">
        <v>1803</v>
      </c>
      <c r="K104" s="1" t="s">
        <v>1804</v>
      </c>
      <c r="L104" s="1" t="s">
        <v>24</v>
      </c>
      <c r="M104" s="1" t="s">
        <v>2015</v>
      </c>
      <c r="N104" s="1" t="s">
        <v>31</v>
      </c>
      <c r="O104" s="1" t="s">
        <v>44</v>
      </c>
      <c r="P104" s="1" t="s">
        <v>2016</v>
      </c>
      <c r="Q104" s="1">
        <v>20.07</v>
      </c>
      <c r="R104" s="1">
        <v>3</v>
      </c>
      <c r="S104" s="1">
        <v>0</v>
      </c>
      <c r="T104" s="1">
        <v>5.13</v>
      </c>
      <c r="U104">
        <v>2018</v>
      </c>
      <c r="V104" s="14" t="str">
        <f t="shared" si="1"/>
        <v>05</v>
      </c>
      <c r="W104" t="s">
        <v>11201</v>
      </c>
      <c r="Y104" s="12" t="s">
        <v>407</v>
      </c>
      <c r="Z104" s="3">
        <v>2018</v>
      </c>
    </row>
    <row r="105" spans="1:26" x14ac:dyDescent="0.35">
      <c r="A105" s="1">
        <v>104</v>
      </c>
      <c r="B105" s="1" t="s">
        <v>2017</v>
      </c>
      <c r="C105" s="2">
        <v>42754</v>
      </c>
      <c r="D105" s="2">
        <v>42756</v>
      </c>
      <c r="E105" s="1" t="s">
        <v>20</v>
      </c>
      <c r="F105" s="1" t="s">
        <v>215</v>
      </c>
      <c r="G105" s="1" t="s">
        <v>216</v>
      </c>
      <c r="H105" s="1" t="s">
        <v>30</v>
      </c>
      <c r="I105" s="1" t="s">
        <v>2018</v>
      </c>
      <c r="J105" s="1" t="s">
        <v>2019</v>
      </c>
      <c r="K105" s="1" t="s">
        <v>1737</v>
      </c>
      <c r="L105" s="1" t="s">
        <v>55</v>
      </c>
      <c r="M105" s="1" t="s">
        <v>2020</v>
      </c>
      <c r="N105" s="1" t="s">
        <v>31</v>
      </c>
      <c r="O105" s="1" t="s">
        <v>41</v>
      </c>
      <c r="P105" s="1" t="s">
        <v>2021</v>
      </c>
      <c r="Q105" s="1">
        <v>42.84</v>
      </c>
      <c r="R105" s="1">
        <v>3</v>
      </c>
      <c r="S105" s="1">
        <v>0</v>
      </c>
      <c r="T105" s="1">
        <v>19.620000000000005</v>
      </c>
      <c r="U105">
        <v>2017</v>
      </c>
      <c r="V105" s="14" t="str">
        <f t="shared" si="1"/>
        <v>01</v>
      </c>
      <c r="W105" t="s">
        <v>11204</v>
      </c>
      <c r="Y105" s="12" t="s">
        <v>1345</v>
      </c>
      <c r="Z105" s="3">
        <v>2017</v>
      </c>
    </row>
    <row r="106" spans="1:26" x14ac:dyDescent="0.35">
      <c r="A106" s="1">
        <v>3321</v>
      </c>
      <c r="B106" s="1" t="s">
        <v>1841</v>
      </c>
      <c r="C106" s="2">
        <v>43272</v>
      </c>
      <c r="D106" s="2">
        <v>43278</v>
      </c>
      <c r="E106" s="1" t="s">
        <v>33</v>
      </c>
      <c r="F106" s="1" t="s">
        <v>1497</v>
      </c>
      <c r="G106" s="1" t="s">
        <v>1498</v>
      </c>
      <c r="H106" s="1" t="s">
        <v>23</v>
      </c>
      <c r="I106" s="1" t="s">
        <v>1833</v>
      </c>
      <c r="J106" s="1" t="s">
        <v>1834</v>
      </c>
      <c r="K106" s="1" t="s">
        <v>1835</v>
      </c>
      <c r="L106" s="1" t="s">
        <v>55</v>
      </c>
      <c r="M106" s="1" t="s">
        <v>2022</v>
      </c>
      <c r="N106" s="1" t="s">
        <v>31</v>
      </c>
      <c r="O106" s="1" t="s">
        <v>179</v>
      </c>
      <c r="P106" s="1" t="s">
        <v>2023</v>
      </c>
      <c r="Q106" s="1">
        <v>75.899999999999991</v>
      </c>
      <c r="R106" s="1">
        <v>11</v>
      </c>
      <c r="S106" s="1">
        <v>0.5</v>
      </c>
      <c r="T106" s="1">
        <v>-64.02</v>
      </c>
      <c r="U106">
        <v>2018</v>
      </c>
      <c r="V106" s="14" t="str">
        <f t="shared" si="1"/>
        <v>06</v>
      </c>
      <c r="W106" t="s">
        <v>11200</v>
      </c>
      <c r="Y106" s="13" t="s">
        <v>1073</v>
      </c>
      <c r="Z106" s="4">
        <v>2019</v>
      </c>
    </row>
    <row r="107" spans="1:26" x14ac:dyDescent="0.35">
      <c r="A107" s="1">
        <v>3891</v>
      </c>
      <c r="B107" s="1" t="s">
        <v>2024</v>
      </c>
      <c r="C107" s="2">
        <v>43274</v>
      </c>
      <c r="D107" s="2">
        <v>43279</v>
      </c>
      <c r="E107" s="1" t="s">
        <v>33</v>
      </c>
      <c r="F107" s="1" t="s">
        <v>823</v>
      </c>
      <c r="G107" s="1" t="s">
        <v>824</v>
      </c>
      <c r="H107" s="1" t="s">
        <v>23</v>
      </c>
      <c r="I107" s="1" t="s">
        <v>1833</v>
      </c>
      <c r="J107" s="1" t="s">
        <v>1834</v>
      </c>
      <c r="K107" s="1" t="s">
        <v>1835</v>
      </c>
      <c r="L107" s="1" t="s">
        <v>55</v>
      </c>
      <c r="M107" s="1" t="s">
        <v>2025</v>
      </c>
      <c r="N107" s="1" t="s">
        <v>42</v>
      </c>
      <c r="O107" s="1" t="s">
        <v>344</v>
      </c>
      <c r="P107" s="1" t="s">
        <v>2026</v>
      </c>
      <c r="Q107" s="1">
        <v>896.02499999999986</v>
      </c>
      <c r="R107" s="1">
        <v>5</v>
      </c>
      <c r="S107" s="1">
        <v>0.5</v>
      </c>
      <c r="T107" s="1">
        <v>-35.924999999999841</v>
      </c>
      <c r="U107">
        <v>2018</v>
      </c>
      <c r="V107" s="14" t="str">
        <f t="shared" si="1"/>
        <v>06</v>
      </c>
      <c r="W107" t="s">
        <v>11200</v>
      </c>
      <c r="Y107" s="13" t="s">
        <v>522</v>
      </c>
      <c r="Z107" s="4">
        <v>2019</v>
      </c>
    </row>
    <row r="108" spans="1:26" x14ac:dyDescent="0.35">
      <c r="A108" s="1">
        <v>107</v>
      </c>
      <c r="B108" s="1" t="s">
        <v>2027</v>
      </c>
      <c r="C108" s="2">
        <v>43370</v>
      </c>
      <c r="D108" s="2">
        <v>43371</v>
      </c>
      <c r="E108" s="1" t="s">
        <v>77</v>
      </c>
      <c r="F108" s="1" t="s">
        <v>312</v>
      </c>
      <c r="G108" s="1" t="s">
        <v>313</v>
      </c>
      <c r="H108" s="1" t="s">
        <v>30</v>
      </c>
      <c r="I108" s="1" t="s">
        <v>1927</v>
      </c>
      <c r="J108" s="1" t="s">
        <v>1768</v>
      </c>
      <c r="K108" s="1" t="s">
        <v>1737</v>
      </c>
      <c r="L108" s="1" t="s">
        <v>55</v>
      </c>
      <c r="M108" s="1" t="s">
        <v>2028</v>
      </c>
      <c r="N108" s="1" t="s">
        <v>31</v>
      </c>
      <c r="O108" s="1" t="s">
        <v>48</v>
      </c>
      <c r="P108" s="1" t="s">
        <v>2029</v>
      </c>
      <c r="Q108" s="1">
        <v>35.76</v>
      </c>
      <c r="R108" s="1">
        <v>2</v>
      </c>
      <c r="S108" s="1">
        <v>0</v>
      </c>
      <c r="T108" s="1">
        <v>9.6000000000000014</v>
      </c>
      <c r="U108">
        <v>2018</v>
      </c>
      <c r="V108" s="14" t="str">
        <f t="shared" si="1"/>
        <v>09</v>
      </c>
      <c r="W108" t="s">
        <v>11206</v>
      </c>
      <c r="Y108" s="12" t="s">
        <v>917</v>
      </c>
      <c r="Z108" s="3">
        <v>2019</v>
      </c>
    </row>
    <row r="109" spans="1:26" x14ac:dyDescent="0.35">
      <c r="A109" s="1">
        <v>108</v>
      </c>
      <c r="B109" s="1" t="s">
        <v>2030</v>
      </c>
      <c r="C109" s="2">
        <v>42661</v>
      </c>
      <c r="D109" s="2">
        <v>42668</v>
      </c>
      <c r="E109" s="1" t="s">
        <v>33</v>
      </c>
      <c r="F109" s="1" t="s">
        <v>507</v>
      </c>
      <c r="G109" s="1" t="s">
        <v>508</v>
      </c>
      <c r="H109" s="1" t="s">
        <v>23</v>
      </c>
      <c r="I109" s="1" t="s">
        <v>1802</v>
      </c>
      <c r="J109" s="1" t="s">
        <v>1803</v>
      </c>
      <c r="K109" s="1" t="s">
        <v>1804</v>
      </c>
      <c r="L109" s="1" t="s">
        <v>24</v>
      </c>
      <c r="M109" s="1" t="s">
        <v>2031</v>
      </c>
      <c r="N109" s="1" t="s">
        <v>31</v>
      </c>
      <c r="O109" s="1" t="s">
        <v>37</v>
      </c>
      <c r="P109" s="1" t="s">
        <v>2032</v>
      </c>
      <c r="Q109" s="1">
        <v>38.663999999999994</v>
      </c>
      <c r="R109" s="1">
        <v>4</v>
      </c>
      <c r="S109" s="1">
        <v>0.1</v>
      </c>
      <c r="T109" s="1">
        <v>11.544</v>
      </c>
      <c r="U109">
        <v>2016</v>
      </c>
      <c r="V109" s="14" t="str">
        <f t="shared" si="1"/>
        <v>10</v>
      </c>
      <c r="W109" t="s">
        <v>11211</v>
      </c>
      <c r="Y109" s="13" t="s">
        <v>1686</v>
      </c>
      <c r="Z109" s="4">
        <v>2018</v>
      </c>
    </row>
    <row r="110" spans="1:26" x14ac:dyDescent="0.35">
      <c r="A110" s="1">
        <v>109</v>
      </c>
      <c r="B110" s="1" t="s">
        <v>2030</v>
      </c>
      <c r="C110" s="2">
        <v>42661</v>
      </c>
      <c r="D110" s="2">
        <v>42668</v>
      </c>
      <c r="E110" s="1" t="s">
        <v>33</v>
      </c>
      <c r="F110" s="1" t="s">
        <v>507</v>
      </c>
      <c r="G110" s="1" t="s">
        <v>508</v>
      </c>
      <c r="H110" s="1" t="s">
        <v>23</v>
      </c>
      <c r="I110" s="1" t="s">
        <v>1802</v>
      </c>
      <c r="J110" s="1" t="s">
        <v>1803</v>
      </c>
      <c r="K110" s="1" t="s">
        <v>1804</v>
      </c>
      <c r="L110" s="1" t="s">
        <v>24</v>
      </c>
      <c r="M110" s="1" t="s">
        <v>2033</v>
      </c>
      <c r="N110" s="1" t="s">
        <v>25</v>
      </c>
      <c r="O110" s="1" t="s">
        <v>26</v>
      </c>
      <c r="P110" s="1" t="s">
        <v>2034</v>
      </c>
      <c r="Q110" s="1">
        <v>723.72</v>
      </c>
      <c r="R110" s="1">
        <v>2</v>
      </c>
      <c r="S110" s="1">
        <v>0</v>
      </c>
      <c r="T110" s="1">
        <v>253.26</v>
      </c>
      <c r="U110">
        <v>2016</v>
      </c>
      <c r="V110" s="14" t="str">
        <f t="shared" si="1"/>
        <v>10</v>
      </c>
      <c r="W110" t="s">
        <v>11211</v>
      </c>
      <c r="Y110" s="12" t="s">
        <v>315</v>
      </c>
      <c r="Z110" s="3">
        <v>2018</v>
      </c>
    </row>
    <row r="111" spans="1:26" x14ac:dyDescent="0.35">
      <c r="A111" s="1">
        <v>110</v>
      </c>
      <c r="B111" s="1" t="s">
        <v>2030</v>
      </c>
      <c r="C111" s="2">
        <v>42661</v>
      </c>
      <c r="D111" s="2">
        <v>42668</v>
      </c>
      <c r="E111" s="1" t="s">
        <v>33</v>
      </c>
      <c r="F111" s="1" t="s">
        <v>507</v>
      </c>
      <c r="G111" s="1" t="s">
        <v>508</v>
      </c>
      <c r="H111" s="1" t="s">
        <v>23</v>
      </c>
      <c r="I111" s="1" t="s">
        <v>1802</v>
      </c>
      <c r="J111" s="1" t="s">
        <v>1803</v>
      </c>
      <c r="K111" s="1" t="s">
        <v>1804</v>
      </c>
      <c r="L111" s="1" t="s">
        <v>24</v>
      </c>
      <c r="M111" s="1" t="s">
        <v>2035</v>
      </c>
      <c r="N111" s="1" t="s">
        <v>25</v>
      </c>
      <c r="O111" s="1" t="s">
        <v>27</v>
      </c>
      <c r="P111" s="1" t="s">
        <v>2036</v>
      </c>
      <c r="Q111" s="1">
        <v>1838.5199999999998</v>
      </c>
      <c r="R111" s="1">
        <v>5</v>
      </c>
      <c r="S111" s="1">
        <v>0.2</v>
      </c>
      <c r="T111" s="1">
        <v>160.77000000000004</v>
      </c>
      <c r="U111">
        <v>2016</v>
      </c>
      <c r="V111" s="14" t="str">
        <f t="shared" si="1"/>
        <v>10</v>
      </c>
      <c r="W111" t="s">
        <v>11211</v>
      </c>
      <c r="Y111" s="12" t="s">
        <v>2138</v>
      </c>
      <c r="Z111" s="3">
        <v>2017</v>
      </c>
    </row>
    <row r="112" spans="1:26" x14ac:dyDescent="0.35">
      <c r="A112" s="1">
        <v>111</v>
      </c>
      <c r="B112" s="1" t="s">
        <v>2037</v>
      </c>
      <c r="C112" s="2">
        <v>43466</v>
      </c>
      <c r="D112" s="2">
        <v>43468</v>
      </c>
      <c r="E112" s="1" t="s">
        <v>20</v>
      </c>
      <c r="F112" s="1" t="s">
        <v>1406</v>
      </c>
      <c r="G112" s="1" t="s">
        <v>1407</v>
      </c>
      <c r="H112" s="1" t="s">
        <v>23</v>
      </c>
      <c r="I112" s="1" t="s">
        <v>2038</v>
      </c>
      <c r="J112" s="1" t="s">
        <v>1768</v>
      </c>
      <c r="K112" s="1" t="s">
        <v>1737</v>
      </c>
      <c r="L112" s="1" t="s">
        <v>55</v>
      </c>
      <c r="M112" s="1" t="s">
        <v>2039</v>
      </c>
      <c r="N112" s="1" t="s">
        <v>31</v>
      </c>
      <c r="O112" s="1" t="s">
        <v>41</v>
      </c>
      <c r="P112" s="1" t="s">
        <v>2040</v>
      </c>
      <c r="Q112" s="1">
        <v>29.549999999999997</v>
      </c>
      <c r="R112" s="1">
        <v>1</v>
      </c>
      <c r="S112" s="1">
        <v>0</v>
      </c>
      <c r="T112" s="1">
        <v>0</v>
      </c>
      <c r="U112">
        <v>2019</v>
      </c>
      <c r="V112" s="14" t="str">
        <f t="shared" si="1"/>
        <v>01</v>
      </c>
      <c r="W112" t="s">
        <v>11204</v>
      </c>
      <c r="Y112" s="13" t="s">
        <v>177</v>
      </c>
      <c r="Z112" s="4">
        <v>2019</v>
      </c>
    </row>
    <row r="113" spans="1:26" x14ac:dyDescent="0.35">
      <c r="A113" s="1">
        <v>112</v>
      </c>
      <c r="B113" s="1" t="s">
        <v>2037</v>
      </c>
      <c r="C113" s="2">
        <v>43466</v>
      </c>
      <c r="D113" s="2">
        <v>43468</v>
      </c>
      <c r="E113" s="1" t="s">
        <v>20</v>
      </c>
      <c r="F113" s="1" t="s">
        <v>1406</v>
      </c>
      <c r="G113" s="1" t="s">
        <v>1407</v>
      </c>
      <c r="H113" s="1" t="s">
        <v>23</v>
      </c>
      <c r="I113" s="1" t="s">
        <v>2038</v>
      </c>
      <c r="J113" s="1" t="s">
        <v>1768</v>
      </c>
      <c r="K113" s="1" t="s">
        <v>1737</v>
      </c>
      <c r="L113" s="1" t="s">
        <v>55</v>
      </c>
      <c r="M113" s="1" t="s">
        <v>2041</v>
      </c>
      <c r="N113" s="1" t="s">
        <v>31</v>
      </c>
      <c r="O113" s="1" t="s">
        <v>32</v>
      </c>
      <c r="P113" s="1" t="s">
        <v>2042</v>
      </c>
      <c r="Q113" s="1">
        <v>13.799999999999999</v>
      </c>
      <c r="R113" s="1">
        <v>2</v>
      </c>
      <c r="S113" s="1">
        <v>0</v>
      </c>
      <c r="T113" s="1">
        <v>4.92</v>
      </c>
      <c r="U113">
        <v>2019</v>
      </c>
      <c r="V113" s="14" t="str">
        <f t="shared" si="1"/>
        <v>01</v>
      </c>
      <c r="W113" t="s">
        <v>11204</v>
      </c>
      <c r="Y113" s="12" t="s">
        <v>84</v>
      </c>
      <c r="Z113" s="3">
        <v>2019</v>
      </c>
    </row>
    <row r="114" spans="1:26" x14ac:dyDescent="0.35">
      <c r="A114" s="1">
        <v>113</v>
      </c>
      <c r="B114" s="1" t="s">
        <v>2037</v>
      </c>
      <c r="C114" s="2">
        <v>43466</v>
      </c>
      <c r="D114" s="2">
        <v>43468</v>
      </c>
      <c r="E114" s="1" t="s">
        <v>20</v>
      </c>
      <c r="F114" s="1" t="s">
        <v>1406</v>
      </c>
      <c r="G114" s="1" t="s">
        <v>1407</v>
      </c>
      <c r="H114" s="1" t="s">
        <v>23</v>
      </c>
      <c r="I114" s="1" t="s">
        <v>2038</v>
      </c>
      <c r="J114" s="1" t="s">
        <v>1768</v>
      </c>
      <c r="K114" s="1" t="s">
        <v>1737</v>
      </c>
      <c r="L114" s="1" t="s">
        <v>55</v>
      </c>
      <c r="M114" s="1" t="s">
        <v>2043</v>
      </c>
      <c r="N114" s="1" t="s">
        <v>42</v>
      </c>
      <c r="O114" s="1" t="s">
        <v>212</v>
      </c>
      <c r="P114" s="1" t="s">
        <v>2044</v>
      </c>
      <c r="Q114" s="1">
        <v>677.40750000000003</v>
      </c>
      <c r="R114" s="1">
        <v>3</v>
      </c>
      <c r="S114" s="1">
        <v>0.15</v>
      </c>
      <c r="T114" s="1">
        <v>-111.62250000000002</v>
      </c>
      <c r="U114">
        <v>2019</v>
      </c>
      <c r="V114" s="14" t="str">
        <f t="shared" si="1"/>
        <v>01</v>
      </c>
      <c r="W114" t="s">
        <v>11204</v>
      </c>
      <c r="Y114" s="12" t="s">
        <v>1443</v>
      </c>
      <c r="Z114" s="3">
        <v>2019</v>
      </c>
    </row>
    <row r="115" spans="1:26" x14ac:dyDescent="0.35">
      <c r="A115" s="1">
        <v>114</v>
      </c>
      <c r="B115" s="1" t="s">
        <v>2045</v>
      </c>
      <c r="C115" s="2">
        <v>42708</v>
      </c>
      <c r="D115" s="2">
        <v>42708</v>
      </c>
      <c r="E115" s="1" t="s">
        <v>361</v>
      </c>
      <c r="F115" s="1" t="s">
        <v>1624</v>
      </c>
      <c r="G115" s="1" t="s">
        <v>1625</v>
      </c>
      <c r="H115" s="1" t="s">
        <v>30</v>
      </c>
      <c r="I115" s="1" t="s">
        <v>2046</v>
      </c>
      <c r="J115" s="1" t="s">
        <v>2046</v>
      </c>
      <c r="K115" s="1" t="s">
        <v>1760</v>
      </c>
      <c r="L115" s="1" t="s">
        <v>55</v>
      </c>
      <c r="M115" s="1" t="s">
        <v>2047</v>
      </c>
      <c r="N115" s="1" t="s">
        <v>42</v>
      </c>
      <c r="O115" s="1" t="s">
        <v>43</v>
      </c>
      <c r="P115" s="1" t="s">
        <v>2048</v>
      </c>
      <c r="Q115" s="1">
        <v>3227.7</v>
      </c>
      <c r="R115" s="1">
        <v>5</v>
      </c>
      <c r="S115" s="1">
        <v>0</v>
      </c>
      <c r="T115" s="1">
        <v>742.35</v>
      </c>
      <c r="U115">
        <v>2016</v>
      </c>
      <c r="V115" s="14" t="str">
        <f t="shared" si="1"/>
        <v>12</v>
      </c>
      <c r="W115" t="s">
        <v>11199</v>
      </c>
      <c r="Y115" s="12" t="s">
        <v>92</v>
      </c>
      <c r="Z115" s="3">
        <v>2019</v>
      </c>
    </row>
    <row r="116" spans="1:26" x14ac:dyDescent="0.35">
      <c r="A116" s="1">
        <v>115</v>
      </c>
      <c r="B116" s="1" t="s">
        <v>2045</v>
      </c>
      <c r="C116" s="2">
        <v>42708</v>
      </c>
      <c r="D116" s="2">
        <v>42708</v>
      </c>
      <c r="E116" s="1" t="s">
        <v>361</v>
      </c>
      <c r="F116" s="1" t="s">
        <v>1624</v>
      </c>
      <c r="G116" s="1" t="s">
        <v>1625</v>
      </c>
      <c r="H116" s="1" t="s">
        <v>30</v>
      </c>
      <c r="I116" s="1" t="s">
        <v>2046</v>
      </c>
      <c r="J116" s="1" t="s">
        <v>2046</v>
      </c>
      <c r="K116" s="1" t="s">
        <v>1760</v>
      </c>
      <c r="L116" s="1" t="s">
        <v>55</v>
      </c>
      <c r="M116" s="1" t="s">
        <v>1790</v>
      </c>
      <c r="N116" s="1" t="s">
        <v>42</v>
      </c>
      <c r="O116" s="1" t="s">
        <v>212</v>
      </c>
      <c r="P116" s="1" t="s">
        <v>1791</v>
      </c>
      <c r="Q116" s="1">
        <v>379.44</v>
      </c>
      <c r="R116" s="1">
        <v>8</v>
      </c>
      <c r="S116" s="1">
        <v>0</v>
      </c>
      <c r="T116" s="1">
        <v>128.88</v>
      </c>
      <c r="U116">
        <v>2016</v>
      </c>
      <c r="V116" s="14" t="str">
        <f t="shared" si="1"/>
        <v>12</v>
      </c>
      <c r="W116" t="s">
        <v>11199</v>
      </c>
      <c r="Y116" s="12" t="s">
        <v>1549</v>
      </c>
      <c r="Z116" s="3">
        <v>2016</v>
      </c>
    </row>
    <row r="117" spans="1:26" x14ac:dyDescent="0.35">
      <c r="A117" s="1">
        <v>116</v>
      </c>
      <c r="B117" s="1" t="s">
        <v>2045</v>
      </c>
      <c r="C117" s="2">
        <v>42708</v>
      </c>
      <c r="D117" s="2">
        <v>42708</v>
      </c>
      <c r="E117" s="1" t="s">
        <v>361</v>
      </c>
      <c r="F117" s="1" t="s">
        <v>1624</v>
      </c>
      <c r="G117" s="1" t="s">
        <v>1625</v>
      </c>
      <c r="H117" s="1" t="s">
        <v>30</v>
      </c>
      <c r="I117" s="1" t="s">
        <v>2046</v>
      </c>
      <c r="J117" s="1" t="s">
        <v>2046</v>
      </c>
      <c r="K117" s="1" t="s">
        <v>1760</v>
      </c>
      <c r="L117" s="1" t="s">
        <v>55</v>
      </c>
      <c r="M117" s="1" t="s">
        <v>2049</v>
      </c>
      <c r="N117" s="1" t="s">
        <v>31</v>
      </c>
      <c r="O117" s="1" t="s">
        <v>44</v>
      </c>
      <c r="P117" s="1" t="s">
        <v>2050</v>
      </c>
      <c r="Q117" s="1">
        <v>52.59</v>
      </c>
      <c r="R117" s="1">
        <v>1</v>
      </c>
      <c r="S117" s="1">
        <v>0</v>
      </c>
      <c r="T117" s="1">
        <v>12.600000000000001</v>
      </c>
      <c r="U117">
        <v>2016</v>
      </c>
      <c r="V117" s="14" t="str">
        <f t="shared" si="1"/>
        <v>12</v>
      </c>
      <c r="W117" t="s">
        <v>11199</v>
      </c>
      <c r="Y117" s="13" t="s">
        <v>1351</v>
      </c>
      <c r="Z117" s="4">
        <v>2017</v>
      </c>
    </row>
    <row r="118" spans="1:26" x14ac:dyDescent="0.35">
      <c r="A118" s="1">
        <v>117</v>
      </c>
      <c r="B118" s="1" t="s">
        <v>2045</v>
      </c>
      <c r="C118" s="2">
        <v>42708</v>
      </c>
      <c r="D118" s="2">
        <v>42708</v>
      </c>
      <c r="E118" s="1" t="s">
        <v>361</v>
      </c>
      <c r="F118" s="1" t="s">
        <v>1624</v>
      </c>
      <c r="G118" s="1" t="s">
        <v>1625</v>
      </c>
      <c r="H118" s="1" t="s">
        <v>30</v>
      </c>
      <c r="I118" s="1" t="s">
        <v>2046</v>
      </c>
      <c r="J118" s="1" t="s">
        <v>2046</v>
      </c>
      <c r="K118" s="1" t="s">
        <v>1760</v>
      </c>
      <c r="L118" s="1" t="s">
        <v>55</v>
      </c>
      <c r="M118" s="1" t="s">
        <v>2051</v>
      </c>
      <c r="N118" s="1" t="s">
        <v>25</v>
      </c>
      <c r="O118" s="1" t="s">
        <v>26</v>
      </c>
      <c r="P118" s="1" t="s">
        <v>2052</v>
      </c>
      <c r="Q118" s="1">
        <v>990.46800000000019</v>
      </c>
      <c r="R118" s="1">
        <v>3</v>
      </c>
      <c r="S118" s="1">
        <v>0.1</v>
      </c>
      <c r="T118" s="1">
        <v>242.02799999999991</v>
      </c>
      <c r="U118">
        <v>2016</v>
      </c>
      <c r="V118" s="14" t="str">
        <f t="shared" si="1"/>
        <v>12</v>
      </c>
      <c r="W118" t="s">
        <v>11199</v>
      </c>
      <c r="Y118" s="13" t="s">
        <v>1427</v>
      </c>
      <c r="Z118" s="4">
        <v>2018</v>
      </c>
    </row>
    <row r="119" spans="1:26" x14ac:dyDescent="0.35">
      <c r="A119" s="1">
        <v>118</v>
      </c>
      <c r="B119" s="1" t="s">
        <v>2045</v>
      </c>
      <c r="C119" s="2">
        <v>42708</v>
      </c>
      <c r="D119" s="2">
        <v>42708</v>
      </c>
      <c r="E119" s="1" t="s">
        <v>361</v>
      </c>
      <c r="F119" s="1" t="s">
        <v>1624</v>
      </c>
      <c r="G119" s="1" t="s">
        <v>1625</v>
      </c>
      <c r="H119" s="1" t="s">
        <v>30</v>
      </c>
      <c r="I119" s="1" t="s">
        <v>2046</v>
      </c>
      <c r="J119" s="1" t="s">
        <v>2046</v>
      </c>
      <c r="K119" s="1" t="s">
        <v>1760</v>
      </c>
      <c r="L119" s="1" t="s">
        <v>55</v>
      </c>
      <c r="M119" s="1" t="s">
        <v>2053</v>
      </c>
      <c r="N119" s="1" t="s">
        <v>25</v>
      </c>
      <c r="O119" s="1" t="s">
        <v>40</v>
      </c>
      <c r="P119" s="1" t="s">
        <v>2054</v>
      </c>
      <c r="Q119" s="1">
        <v>50.31</v>
      </c>
      <c r="R119" s="1">
        <v>1</v>
      </c>
      <c r="S119" s="1">
        <v>0</v>
      </c>
      <c r="T119" s="1">
        <v>19.11</v>
      </c>
      <c r="U119">
        <v>2016</v>
      </c>
      <c r="V119" s="14" t="str">
        <f t="shared" si="1"/>
        <v>12</v>
      </c>
      <c r="W119" t="s">
        <v>11199</v>
      </c>
      <c r="Y119" s="12" t="s">
        <v>1419</v>
      </c>
      <c r="Z119" s="3">
        <v>2016</v>
      </c>
    </row>
    <row r="120" spans="1:26" x14ac:dyDescent="0.35">
      <c r="A120" s="1">
        <v>119</v>
      </c>
      <c r="B120" s="1" t="s">
        <v>2045</v>
      </c>
      <c r="C120" s="2">
        <v>42708</v>
      </c>
      <c r="D120" s="2">
        <v>42708</v>
      </c>
      <c r="E120" s="1" t="s">
        <v>361</v>
      </c>
      <c r="F120" s="1" t="s">
        <v>1624</v>
      </c>
      <c r="G120" s="1" t="s">
        <v>1625</v>
      </c>
      <c r="H120" s="1" t="s">
        <v>30</v>
      </c>
      <c r="I120" s="1" t="s">
        <v>2046</v>
      </c>
      <c r="J120" s="1" t="s">
        <v>2046</v>
      </c>
      <c r="K120" s="1" t="s">
        <v>1760</v>
      </c>
      <c r="L120" s="1" t="s">
        <v>55</v>
      </c>
      <c r="M120" s="1" t="s">
        <v>670</v>
      </c>
      <c r="N120" s="1" t="s">
        <v>25</v>
      </c>
      <c r="O120" s="1" t="s">
        <v>27</v>
      </c>
      <c r="P120" s="1" t="s">
        <v>2055</v>
      </c>
      <c r="Q120" s="1">
        <v>219.834</v>
      </c>
      <c r="R120" s="1">
        <v>3</v>
      </c>
      <c r="S120" s="1">
        <v>0.1</v>
      </c>
      <c r="T120" s="1">
        <v>90.323999999999998</v>
      </c>
      <c r="U120">
        <v>2016</v>
      </c>
      <c r="V120" s="14" t="str">
        <f t="shared" si="1"/>
        <v>12</v>
      </c>
      <c r="W120" t="s">
        <v>11199</v>
      </c>
      <c r="Y120" s="13" t="s">
        <v>185</v>
      </c>
      <c r="Z120" s="4">
        <v>2019</v>
      </c>
    </row>
    <row r="121" spans="1:26" x14ac:dyDescent="0.35">
      <c r="A121" s="1">
        <v>2740</v>
      </c>
      <c r="B121" s="1" t="s">
        <v>2056</v>
      </c>
      <c r="C121" s="2">
        <v>42954</v>
      </c>
      <c r="D121" s="2">
        <v>42959</v>
      </c>
      <c r="E121" s="1" t="s">
        <v>33</v>
      </c>
      <c r="F121" s="1" t="s">
        <v>600</v>
      </c>
      <c r="G121" s="1" t="s">
        <v>601</v>
      </c>
      <c r="H121" s="1" t="s">
        <v>23</v>
      </c>
      <c r="I121" s="1" t="s">
        <v>1758</v>
      </c>
      <c r="J121" s="1" t="s">
        <v>1759</v>
      </c>
      <c r="K121" s="1" t="s">
        <v>1760</v>
      </c>
      <c r="L121" s="1" t="s">
        <v>55</v>
      </c>
      <c r="M121" s="1" t="s">
        <v>2057</v>
      </c>
      <c r="N121" s="1" t="s">
        <v>42</v>
      </c>
      <c r="O121" s="1" t="s">
        <v>212</v>
      </c>
      <c r="P121" s="1" t="s">
        <v>2058</v>
      </c>
      <c r="Q121" s="1">
        <v>50.04</v>
      </c>
      <c r="R121" s="1">
        <v>1</v>
      </c>
      <c r="S121" s="1">
        <v>0</v>
      </c>
      <c r="T121" s="1">
        <v>14.49</v>
      </c>
      <c r="U121">
        <v>2017</v>
      </c>
      <c r="V121" s="14" t="str">
        <f t="shared" si="1"/>
        <v>08</v>
      </c>
      <c r="W121" t="s">
        <v>11194</v>
      </c>
      <c r="Y121" s="12" t="s">
        <v>652</v>
      </c>
      <c r="Z121" s="3">
        <v>2016</v>
      </c>
    </row>
    <row r="122" spans="1:26" x14ac:dyDescent="0.35">
      <c r="A122" s="1">
        <v>121</v>
      </c>
      <c r="B122" s="1" t="s">
        <v>2059</v>
      </c>
      <c r="C122" s="2">
        <v>42418</v>
      </c>
      <c r="D122" s="2">
        <v>42424</v>
      </c>
      <c r="E122" s="1" t="s">
        <v>33</v>
      </c>
      <c r="F122" s="1" t="s">
        <v>418</v>
      </c>
      <c r="G122" s="1" t="s">
        <v>419</v>
      </c>
      <c r="H122" s="1" t="s">
        <v>30</v>
      </c>
      <c r="I122" s="1" t="s">
        <v>2060</v>
      </c>
      <c r="J122" s="1" t="s">
        <v>1932</v>
      </c>
      <c r="K122" s="1" t="s">
        <v>1737</v>
      </c>
      <c r="L122" s="1" t="s">
        <v>55</v>
      </c>
      <c r="M122" s="1" t="s">
        <v>2061</v>
      </c>
      <c r="N122" s="1" t="s">
        <v>31</v>
      </c>
      <c r="O122" s="1" t="s">
        <v>99</v>
      </c>
      <c r="P122" s="1" t="s">
        <v>2062</v>
      </c>
      <c r="Q122" s="1">
        <v>34.56</v>
      </c>
      <c r="R122" s="1">
        <v>3</v>
      </c>
      <c r="S122" s="1">
        <v>0</v>
      </c>
      <c r="T122" s="1">
        <v>13.77</v>
      </c>
      <c r="U122">
        <v>2016</v>
      </c>
      <c r="V122" s="14" t="str">
        <f t="shared" si="1"/>
        <v>02</v>
      </c>
      <c r="W122" t="s">
        <v>11196</v>
      </c>
      <c r="Y122" s="13" t="s">
        <v>976</v>
      </c>
      <c r="Z122" s="4">
        <v>2018</v>
      </c>
    </row>
    <row r="123" spans="1:26" x14ac:dyDescent="0.35">
      <c r="A123" s="1">
        <v>122</v>
      </c>
      <c r="B123" s="1" t="s">
        <v>2063</v>
      </c>
      <c r="C123" s="2">
        <v>43625</v>
      </c>
      <c r="D123" s="2">
        <v>43625</v>
      </c>
      <c r="E123" s="1" t="s">
        <v>361</v>
      </c>
      <c r="F123" s="1" t="s">
        <v>827</v>
      </c>
      <c r="G123" s="1" t="s">
        <v>828</v>
      </c>
      <c r="H123" s="1" t="s">
        <v>23</v>
      </c>
      <c r="I123" s="1" t="s">
        <v>2064</v>
      </c>
      <c r="J123" s="1" t="s">
        <v>2065</v>
      </c>
      <c r="K123" s="1" t="s">
        <v>1737</v>
      </c>
      <c r="L123" s="1" t="s">
        <v>55</v>
      </c>
      <c r="M123" s="1" t="s">
        <v>2066</v>
      </c>
      <c r="N123" s="1" t="s">
        <v>31</v>
      </c>
      <c r="O123" s="1" t="s">
        <v>41</v>
      </c>
      <c r="P123" s="1" t="s">
        <v>2067</v>
      </c>
      <c r="Q123" s="1">
        <v>26.67</v>
      </c>
      <c r="R123" s="1">
        <v>1</v>
      </c>
      <c r="S123" s="1">
        <v>0</v>
      </c>
      <c r="T123" s="1">
        <v>1.0499999999999998</v>
      </c>
      <c r="U123">
        <v>2019</v>
      </c>
      <c r="V123" s="14" t="str">
        <f t="shared" si="1"/>
        <v>06</v>
      </c>
      <c r="W123" t="s">
        <v>11200</v>
      </c>
      <c r="Y123" s="13" t="s">
        <v>299</v>
      </c>
      <c r="Z123" s="4">
        <v>2017</v>
      </c>
    </row>
    <row r="124" spans="1:26" x14ac:dyDescent="0.35">
      <c r="A124" s="1">
        <v>123</v>
      </c>
      <c r="B124" s="1" t="s">
        <v>2063</v>
      </c>
      <c r="C124" s="2">
        <v>43625</v>
      </c>
      <c r="D124" s="2">
        <v>43625</v>
      </c>
      <c r="E124" s="1" t="s">
        <v>361</v>
      </c>
      <c r="F124" s="1" t="s">
        <v>827</v>
      </c>
      <c r="G124" s="1" t="s">
        <v>828</v>
      </c>
      <c r="H124" s="1" t="s">
        <v>23</v>
      </c>
      <c r="I124" s="1" t="s">
        <v>2064</v>
      </c>
      <c r="J124" s="1" t="s">
        <v>2065</v>
      </c>
      <c r="K124" s="1" t="s">
        <v>1737</v>
      </c>
      <c r="L124" s="1" t="s">
        <v>55</v>
      </c>
      <c r="M124" s="1" t="s">
        <v>2068</v>
      </c>
      <c r="N124" s="1" t="s">
        <v>42</v>
      </c>
      <c r="O124" s="1" t="s">
        <v>212</v>
      </c>
      <c r="P124" s="1" t="s">
        <v>2069</v>
      </c>
      <c r="Q124" s="1">
        <v>1062.5340000000001</v>
      </c>
      <c r="R124" s="1">
        <v>4</v>
      </c>
      <c r="S124" s="1">
        <v>0.15</v>
      </c>
      <c r="T124" s="1">
        <v>-175.02600000000004</v>
      </c>
      <c r="U124">
        <v>2019</v>
      </c>
      <c r="V124" s="14" t="str">
        <f t="shared" si="1"/>
        <v>06</v>
      </c>
      <c r="W124" t="s">
        <v>11200</v>
      </c>
      <c r="Y124" s="13" t="s">
        <v>482</v>
      </c>
      <c r="Z124" s="4">
        <v>2017</v>
      </c>
    </row>
    <row r="125" spans="1:26" x14ac:dyDescent="0.35">
      <c r="A125" s="1">
        <v>124</v>
      </c>
      <c r="B125" s="1" t="s">
        <v>2063</v>
      </c>
      <c r="C125" s="2">
        <v>43625</v>
      </c>
      <c r="D125" s="2">
        <v>43625</v>
      </c>
      <c r="E125" s="1" t="s">
        <v>361</v>
      </c>
      <c r="F125" s="1" t="s">
        <v>827</v>
      </c>
      <c r="G125" s="1" t="s">
        <v>828</v>
      </c>
      <c r="H125" s="1" t="s">
        <v>23</v>
      </c>
      <c r="I125" s="1" t="s">
        <v>2064</v>
      </c>
      <c r="J125" s="1" t="s">
        <v>2065</v>
      </c>
      <c r="K125" s="1" t="s">
        <v>1737</v>
      </c>
      <c r="L125" s="1" t="s">
        <v>55</v>
      </c>
      <c r="M125" s="1" t="s">
        <v>2070</v>
      </c>
      <c r="N125" s="1" t="s">
        <v>31</v>
      </c>
      <c r="O125" s="1" t="s">
        <v>41</v>
      </c>
      <c r="P125" s="1" t="s">
        <v>2071</v>
      </c>
      <c r="Q125" s="1">
        <v>73.53</v>
      </c>
      <c r="R125" s="1">
        <v>3</v>
      </c>
      <c r="S125" s="1">
        <v>0</v>
      </c>
      <c r="T125" s="1">
        <v>29.339999999999996</v>
      </c>
      <c r="U125">
        <v>2019</v>
      </c>
      <c r="V125" s="14" t="str">
        <f t="shared" si="1"/>
        <v>06</v>
      </c>
      <c r="W125" t="s">
        <v>11200</v>
      </c>
      <c r="Y125" s="12" t="s">
        <v>1663</v>
      </c>
      <c r="Z125" s="3">
        <v>2016</v>
      </c>
    </row>
    <row r="126" spans="1:26" x14ac:dyDescent="0.35">
      <c r="A126" s="1">
        <v>125</v>
      </c>
      <c r="B126" s="1" t="s">
        <v>2063</v>
      </c>
      <c r="C126" s="2">
        <v>43625</v>
      </c>
      <c r="D126" s="2">
        <v>43625</v>
      </c>
      <c r="E126" s="1" t="s">
        <v>361</v>
      </c>
      <c r="F126" s="1" t="s">
        <v>827</v>
      </c>
      <c r="G126" s="1" t="s">
        <v>828</v>
      </c>
      <c r="H126" s="1" t="s">
        <v>23</v>
      </c>
      <c r="I126" s="1" t="s">
        <v>2064</v>
      </c>
      <c r="J126" s="1" t="s">
        <v>2065</v>
      </c>
      <c r="K126" s="1" t="s">
        <v>1737</v>
      </c>
      <c r="L126" s="1" t="s">
        <v>55</v>
      </c>
      <c r="M126" s="1" t="s">
        <v>2072</v>
      </c>
      <c r="N126" s="1" t="s">
        <v>31</v>
      </c>
      <c r="O126" s="1" t="s">
        <v>48</v>
      </c>
      <c r="P126" s="1" t="s">
        <v>2073</v>
      </c>
      <c r="Q126" s="1">
        <v>179.88</v>
      </c>
      <c r="R126" s="1">
        <v>4</v>
      </c>
      <c r="S126" s="1">
        <v>0</v>
      </c>
      <c r="T126" s="1">
        <v>53.88</v>
      </c>
      <c r="U126">
        <v>2019</v>
      </c>
      <c r="V126" s="14" t="str">
        <f t="shared" si="1"/>
        <v>06</v>
      </c>
      <c r="W126" t="s">
        <v>11200</v>
      </c>
      <c r="Y126" s="13" t="s">
        <v>1250</v>
      </c>
      <c r="Z126" s="4">
        <v>2017</v>
      </c>
    </row>
    <row r="127" spans="1:26" x14ac:dyDescent="0.35">
      <c r="A127" s="1">
        <v>126</v>
      </c>
      <c r="B127" s="1" t="s">
        <v>2074</v>
      </c>
      <c r="C127" s="2">
        <v>42902</v>
      </c>
      <c r="D127" s="2">
        <v>42902</v>
      </c>
      <c r="E127" s="1" t="s">
        <v>361</v>
      </c>
      <c r="F127" s="1" t="s">
        <v>1598</v>
      </c>
      <c r="G127" s="1" t="s">
        <v>1599</v>
      </c>
      <c r="H127" s="1" t="s">
        <v>30</v>
      </c>
      <c r="I127" s="1" t="s">
        <v>2075</v>
      </c>
      <c r="J127" s="1" t="s">
        <v>1768</v>
      </c>
      <c r="K127" s="1" t="s">
        <v>1737</v>
      </c>
      <c r="L127" s="1" t="s">
        <v>55</v>
      </c>
      <c r="M127" s="1" t="s">
        <v>2076</v>
      </c>
      <c r="N127" s="1" t="s">
        <v>25</v>
      </c>
      <c r="O127" s="1" t="s">
        <v>26</v>
      </c>
      <c r="P127" s="1" t="s">
        <v>2077</v>
      </c>
      <c r="Q127" s="1">
        <v>987.95699999999988</v>
      </c>
      <c r="R127" s="1">
        <v>3</v>
      </c>
      <c r="S127" s="1">
        <v>0.1</v>
      </c>
      <c r="T127" s="1">
        <v>-54.962999999999994</v>
      </c>
      <c r="U127">
        <v>2017</v>
      </c>
      <c r="V127" s="14" t="str">
        <f t="shared" si="1"/>
        <v>06</v>
      </c>
      <c r="W127" t="s">
        <v>11200</v>
      </c>
      <c r="Y127" s="12" t="s">
        <v>848</v>
      </c>
      <c r="Z127" s="3">
        <v>2017</v>
      </c>
    </row>
    <row r="128" spans="1:26" x14ac:dyDescent="0.35">
      <c r="A128" s="1">
        <v>127</v>
      </c>
      <c r="B128" s="1" t="s">
        <v>2078</v>
      </c>
      <c r="C128" s="2">
        <v>43762</v>
      </c>
      <c r="D128" s="2">
        <v>43764</v>
      </c>
      <c r="E128" s="1" t="s">
        <v>77</v>
      </c>
      <c r="F128" s="1" t="s">
        <v>366</v>
      </c>
      <c r="G128" s="1" t="s">
        <v>367</v>
      </c>
      <c r="H128" s="1" t="s">
        <v>23</v>
      </c>
      <c r="I128" s="1" t="s">
        <v>2079</v>
      </c>
      <c r="J128" s="1" t="s">
        <v>2080</v>
      </c>
      <c r="K128" s="1" t="s">
        <v>1778</v>
      </c>
      <c r="L128" s="1" t="s">
        <v>24</v>
      </c>
      <c r="M128" s="1" t="s">
        <v>2081</v>
      </c>
      <c r="N128" s="1" t="s">
        <v>31</v>
      </c>
      <c r="O128" s="1" t="s">
        <v>48</v>
      </c>
      <c r="P128" s="1" t="s">
        <v>2082</v>
      </c>
      <c r="Q128" s="1">
        <v>67.92</v>
      </c>
      <c r="R128" s="1">
        <v>2</v>
      </c>
      <c r="S128" s="1">
        <v>0</v>
      </c>
      <c r="T128" s="1">
        <v>28.5</v>
      </c>
      <c r="U128">
        <v>2019</v>
      </c>
      <c r="V128" s="14" t="str">
        <f t="shared" si="1"/>
        <v>10</v>
      </c>
      <c r="W128" t="s">
        <v>11211</v>
      </c>
      <c r="Y128" s="13" t="s">
        <v>448</v>
      </c>
      <c r="Z128" s="4">
        <v>2019</v>
      </c>
    </row>
    <row r="129" spans="1:26" x14ac:dyDescent="0.35">
      <c r="A129" s="1">
        <v>128</v>
      </c>
      <c r="B129" s="1" t="s">
        <v>2078</v>
      </c>
      <c r="C129" s="2">
        <v>43762</v>
      </c>
      <c r="D129" s="2">
        <v>43764</v>
      </c>
      <c r="E129" s="1" t="s">
        <v>77</v>
      </c>
      <c r="F129" s="1" t="s">
        <v>366</v>
      </c>
      <c r="G129" s="1" t="s">
        <v>367</v>
      </c>
      <c r="H129" s="1" t="s">
        <v>23</v>
      </c>
      <c r="I129" s="1" t="s">
        <v>2079</v>
      </c>
      <c r="J129" s="1" t="s">
        <v>2080</v>
      </c>
      <c r="K129" s="1" t="s">
        <v>1778</v>
      </c>
      <c r="L129" s="1" t="s">
        <v>24</v>
      </c>
      <c r="M129" s="1" t="s">
        <v>2083</v>
      </c>
      <c r="N129" s="1" t="s">
        <v>31</v>
      </c>
      <c r="O129" s="1" t="s">
        <v>37</v>
      </c>
      <c r="P129" s="1" t="s">
        <v>2084</v>
      </c>
      <c r="Q129" s="1">
        <v>74.555999999999997</v>
      </c>
      <c r="R129" s="1">
        <v>2</v>
      </c>
      <c r="S129" s="1">
        <v>0.4</v>
      </c>
      <c r="T129" s="1">
        <v>-43.524000000000001</v>
      </c>
      <c r="U129">
        <v>2019</v>
      </c>
      <c r="V129" s="14" t="str">
        <f t="shared" si="1"/>
        <v>10</v>
      </c>
      <c r="W129" t="s">
        <v>11211</v>
      </c>
      <c r="Y129" s="12" t="s">
        <v>856</v>
      </c>
      <c r="Z129" s="3">
        <v>2019</v>
      </c>
    </row>
    <row r="130" spans="1:26" x14ac:dyDescent="0.35">
      <c r="A130" s="1">
        <v>129</v>
      </c>
      <c r="B130" s="1" t="s">
        <v>2078</v>
      </c>
      <c r="C130" s="2">
        <v>43762</v>
      </c>
      <c r="D130" s="2">
        <v>43764</v>
      </c>
      <c r="E130" s="1" t="s">
        <v>77</v>
      </c>
      <c r="F130" s="1" t="s">
        <v>366</v>
      </c>
      <c r="G130" s="1" t="s">
        <v>367</v>
      </c>
      <c r="H130" s="1" t="s">
        <v>23</v>
      </c>
      <c r="I130" s="1" t="s">
        <v>2079</v>
      </c>
      <c r="J130" s="1" t="s">
        <v>2080</v>
      </c>
      <c r="K130" s="1" t="s">
        <v>1778</v>
      </c>
      <c r="L130" s="1" t="s">
        <v>24</v>
      </c>
      <c r="M130" s="1" t="s">
        <v>2085</v>
      </c>
      <c r="N130" s="1" t="s">
        <v>31</v>
      </c>
      <c r="O130" s="1" t="s">
        <v>44</v>
      </c>
      <c r="P130" s="1" t="s">
        <v>2086</v>
      </c>
      <c r="Q130" s="1">
        <v>20.16</v>
      </c>
      <c r="R130" s="1">
        <v>2</v>
      </c>
      <c r="S130" s="1">
        <v>0</v>
      </c>
      <c r="T130" s="1">
        <v>9.24</v>
      </c>
      <c r="U130">
        <v>2019</v>
      </c>
      <c r="V130" s="14" t="str">
        <f t="shared" si="1"/>
        <v>10</v>
      </c>
      <c r="W130" t="s">
        <v>11211</v>
      </c>
      <c r="Y130" s="13" t="s">
        <v>1271</v>
      </c>
      <c r="Z130" s="4">
        <v>2018</v>
      </c>
    </row>
    <row r="131" spans="1:26" x14ac:dyDescent="0.35">
      <c r="A131" s="1">
        <v>130</v>
      </c>
      <c r="B131" s="1" t="s">
        <v>2087</v>
      </c>
      <c r="C131" s="2">
        <v>42424</v>
      </c>
      <c r="D131" s="2">
        <v>42428</v>
      </c>
      <c r="E131" s="1" t="s">
        <v>33</v>
      </c>
      <c r="F131" s="1" t="s">
        <v>120</v>
      </c>
      <c r="G131" s="1" t="s">
        <v>121</v>
      </c>
      <c r="H131" s="1" t="s">
        <v>30</v>
      </c>
      <c r="I131" s="1" t="s">
        <v>2088</v>
      </c>
      <c r="J131" s="1" t="s">
        <v>2088</v>
      </c>
      <c r="K131" s="1" t="s">
        <v>1938</v>
      </c>
      <c r="L131" s="1" t="s">
        <v>55</v>
      </c>
      <c r="M131" s="1" t="s">
        <v>2089</v>
      </c>
      <c r="N131" s="1" t="s">
        <v>31</v>
      </c>
      <c r="O131" s="1" t="s">
        <v>44</v>
      </c>
      <c r="P131" s="1" t="s">
        <v>2090</v>
      </c>
      <c r="Q131" s="1">
        <v>308.7</v>
      </c>
      <c r="R131" s="1">
        <v>6</v>
      </c>
      <c r="S131" s="1">
        <v>0</v>
      </c>
      <c r="T131" s="1">
        <v>77.039999999999992</v>
      </c>
      <c r="U131">
        <v>2016</v>
      </c>
      <c r="V131" s="14" t="str">
        <f t="shared" ref="V131:V194" si="2">TEXT(C131,"mm")</f>
        <v>02</v>
      </c>
      <c r="W131" t="s">
        <v>11196</v>
      </c>
      <c r="Y131" s="13" t="s">
        <v>701</v>
      </c>
      <c r="Z131" s="4">
        <v>2019</v>
      </c>
    </row>
    <row r="132" spans="1:26" x14ac:dyDescent="0.35">
      <c r="A132" s="1">
        <v>131</v>
      </c>
      <c r="B132" s="1" t="s">
        <v>2087</v>
      </c>
      <c r="C132" s="2">
        <v>42424</v>
      </c>
      <c r="D132" s="2">
        <v>42428</v>
      </c>
      <c r="E132" s="1" t="s">
        <v>33</v>
      </c>
      <c r="F132" s="1" t="s">
        <v>120</v>
      </c>
      <c r="G132" s="1" t="s">
        <v>121</v>
      </c>
      <c r="H132" s="1" t="s">
        <v>30</v>
      </c>
      <c r="I132" s="1" t="s">
        <v>2088</v>
      </c>
      <c r="J132" s="1" t="s">
        <v>2088</v>
      </c>
      <c r="K132" s="1" t="s">
        <v>1938</v>
      </c>
      <c r="L132" s="1" t="s">
        <v>55</v>
      </c>
      <c r="M132" s="1" t="s">
        <v>2091</v>
      </c>
      <c r="N132" s="1" t="s">
        <v>25</v>
      </c>
      <c r="O132" s="1" t="s">
        <v>26</v>
      </c>
      <c r="P132" s="1" t="s">
        <v>2092</v>
      </c>
      <c r="Q132" s="1">
        <v>2075.9999999999995</v>
      </c>
      <c r="R132" s="1">
        <v>5</v>
      </c>
      <c r="S132" s="1">
        <v>0</v>
      </c>
      <c r="T132" s="1">
        <v>103.79999999999998</v>
      </c>
      <c r="U132">
        <v>2016</v>
      </c>
      <c r="V132" s="14" t="str">
        <f t="shared" si="2"/>
        <v>02</v>
      </c>
      <c r="W132" t="s">
        <v>11196</v>
      </c>
      <c r="Y132" s="12" t="s">
        <v>1673</v>
      </c>
      <c r="Z132" s="3">
        <v>2017</v>
      </c>
    </row>
    <row r="133" spans="1:26" x14ac:dyDescent="0.35">
      <c r="A133" s="1">
        <v>132</v>
      </c>
      <c r="B133" s="1" t="s">
        <v>2087</v>
      </c>
      <c r="C133" s="2">
        <v>42424</v>
      </c>
      <c r="D133" s="2">
        <v>42428</v>
      </c>
      <c r="E133" s="1" t="s">
        <v>33</v>
      </c>
      <c r="F133" s="1" t="s">
        <v>120</v>
      </c>
      <c r="G133" s="1" t="s">
        <v>121</v>
      </c>
      <c r="H133" s="1" t="s">
        <v>30</v>
      </c>
      <c r="I133" s="1" t="s">
        <v>2088</v>
      </c>
      <c r="J133" s="1" t="s">
        <v>2088</v>
      </c>
      <c r="K133" s="1" t="s">
        <v>1938</v>
      </c>
      <c r="L133" s="1" t="s">
        <v>55</v>
      </c>
      <c r="M133" s="1" t="s">
        <v>2093</v>
      </c>
      <c r="N133" s="1" t="s">
        <v>42</v>
      </c>
      <c r="O133" s="1" t="s">
        <v>344</v>
      </c>
      <c r="P133" s="1" t="s">
        <v>2094</v>
      </c>
      <c r="Q133" s="1">
        <v>524.58000000000004</v>
      </c>
      <c r="R133" s="1">
        <v>2</v>
      </c>
      <c r="S133" s="1">
        <v>0</v>
      </c>
      <c r="T133" s="1">
        <v>57.66</v>
      </c>
      <c r="U133">
        <v>2016</v>
      </c>
      <c r="V133" s="14" t="str">
        <f t="shared" si="2"/>
        <v>02</v>
      </c>
      <c r="W133" t="s">
        <v>11196</v>
      </c>
      <c r="Y133" s="13" t="s">
        <v>630</v>
      </c>
      <c r="Z133" s="4">
        <v>2016</v>
      </c>
    </row>
    <row r="134" spans="1:26" x14ac:dyDescent="0.35">
      <c r="A134" s="1">
        <v>133</v>
      </c>
      <c r="B134" s="1" t="s">
        <v>2095</v>
      </c>
      <c r="C134" s="2">
        <v>42830</v>
      </c>
      <c r="D134" s="2">
        <v>42830</v>
      </c>
      <c r="E134" s="1" t="s">
        <v>361</v>
      </c>
      <c r="F134" s="1" t="s">
        <v>1084</v>
      </c>
      <c r="G134" s="1" t="s">
        <v>1085</v>
      </c>
      <c r="H134" s="1" t="s">
        <v>23</v>
      </c>
      <c r="I134" s="1" t="s">
        <v>2096</v>
      </c>
      <c r="J134" s="1" t="s">
        <v>2097</v>
      </c>
      <c r="K134" s="1" t="s">
        <v>1778</v>
      </c>
      <c r="L134" s="1" t="s">
        <v>24</v>
      </c>
      <c r="M134" s="1" t="s">
        <v>2098</v>
      </c>
      <c r="N134" s="1" t="s">
        <v>31</v>
      </c>
      <c r="O134" s="1" t="s">
        <v>48</v>
      </c>
      <c r="P134" s="1" t="s">
        <v>2099</v>
      </c>
      <c r="Q134" s="1">
        <v>122.76</v>
      </c>
      <c r="R134" s="1">
        <v>4</v>
      </c>
      <c r="S134" s="1">
        <v>0</v>
      </c>
      <c r="T134" s="1">
        <v>56.400000000000006</v>
      </c>
      <c r="U134">
        <v>2017</v>
      </c>
      <c r="V134" s="14" t="str">
        <f t="shared" si="2"/>
        <v>04</v>
      </c>
      <c r="W134" t="s">
        <v>11210</v>
      </c>
      <c r="Y134" s="12" t="s">
        <v>425</v>
      </c>
      <c r="Z134" s="3">
        <v>2018</v>
      </c>
    </row>
    <row r="135" spans="1:26" x14ac:dyDescent="0.35">
      <c r="A135" s="1">
        <v>134</v>
      </c>
      <c r="B135" s="1" t="s">
        <v>2100</v>
      </c>
      <c r="C135" s="2">
        <v>43454</v>
      </c>
      <c r="D135" s="2">
        <v>43459</v>
      </c>
      <c r="E135" s="1" t="s">
        <v>33</v>
      </c>
      <c r="F135" s="1" t="s">
        <v>166</v>
      </c>
      <c r="G135" s="1" t="s">
        <v>167</v>
      </c>
      <c r="H135" s="1" t="s">
        <v>54</v>
      </c>
      <c r="I135" s="1" t="s">
        <v>2101</v>
      </c>
      <c r="J135" s="1" t="s">
        <v>1710</v>
      </c>
      <c r="K135" s="1" t="s">
        <v>1711</v>
      </c>
      <c r="L135" s="1" t="s">
        <v>1712</v>
      </c>
      <c r="M135" s="1" t="s">
        <v>2102</v>
      </c>
      <c r="N135" s="1" t="s">
        <v>31</v>
      </c>
      <c r="O135" s="1" t="s">
        <v>37</v>
      </c>
      <c r="P135" s="1" t="s">
        <v>2103</v>
      </c>
      <c r="Q135" s="1">
        <v>575.64</v>
      </c>
      <c r="R135" s="1">
        <v>5</v>
      </c>
      <c r="S135" s="1">
        <v>0.1</v>
      </c>
      <c r="T135" s="1">
        <v>51.089999999999975</v>
      </c>
      <c r="U135">
        <v>2018</v>
      </c>
      <c r="V135" s="14" t="str">
        <f t="shared" si="2"/>
        <v>12</v>
      </c>
      <c r="W135" t="s">
        <v>11199</v>
      </c>
      <c r="Y135" s="12" t="s">
        <v>750</v>
      </c>
      <c r="Z135" s="3">
        <v>2018</v>
      </c>
    </row>
    <row r="136" spans="1:26" x14ac:dyDescent="0.35">
      <c r="A136" s="1">
        <v>135</v>
      </c>
      <c r="B136" s="1" t="s">
        <v>2104</v>
      </c>
      <c r="C136" s="2">
        <v>43643</v>
      </c>
      <c r="D136" s="2">
        <v>43649</v>
      </c>
      <c r="E136" s="1" t="s">
        <v>33</v>
      </c>
      <c r="F136" s="1" t="s">
        <v>1211</v>
      </c>
      <c r="G136" s="1" t="s">
        <v>1212</v>
      </c>
      <c r="H136" s="1" t="s">
        <v>30</v>
      </c>
      <c r="I136" s="1" t="s">
        <v>2105</v>
      </c>
      <c r="J136" s="1" t="s">
        <v>2106</v>
      </c>
      <c r="K136" s="1" t="s">
        <v>1711</v>
      </c>
      <c r="L136" s="1" t="s">
        <v>1712</v>
      </c>
      <c r="M136" s="1" t="s">
        <v>2107</v>
      </c>
      <c r="N136" s="1" t="s">
        <v>31</v>
      </c>
      <c r="O136" s="1" t="s">
        <v>44</v>
      </c>
      <c r="P136" s="1" t="s">
        <v>2108</v>
      </c>
      <c r="Q136" s="1">
        <v>34.29</v>
      </c>
      <c r="R136" s="1">
        <v>3</v>
      </c>
      <c r="S136" s="1">
        <v>0</v>
      </c>
      <c r="T136" s="1">
        <v>12.330000000000002</v>
      </c>
      <c r="U136">
        <v>2019</v>
      </c>
      <c r="V136" s="14" t="str">
        <f t="shared" si="2"/>
        <v>06</v>
      </c>
      <c r="W136" t="s">
        <v>11200</v>
      </c>
      <c r="Y136" s="13" t="s">
        <v>161</v>
      </c>
      <c r="Z136" s="4">
        <v>2019</v>
      </c>
    </row>
    <row r="137" spans="1:26" x14ac:dyDescent="0.35">
      <c r="A137" s="1">
        <v>136</v>
      </c>
      <c r="B137" s="1" t="s">
        <v>2109</v>
      </c>
      <c r="C137" s="2">
        <v>42640</v>
      </c>
      <c r="D137" s="2">
        <v>42645</v>
      </c>
      <c r="E137" s="1" t="s">
        <v>33</v>
      </c>
      <c r="F137" s="1" t="s">
        <v>1022</v>
      </c>
      <c r="G137" s="1" t="s">
        <v>1023</v>
      </c>
      <c r="H137" s="1" t="s">
        <v>30</v>
      </c>
      <c r="I137" s="1" t="s">
        <v>2110</v>
      </c>
      <c r="J137" s="1" t="s">
        <v>1772</v>
      </c>
      <c r="K137" s="1" t="s">
        <v>1760</v>
      </c>
      <c r="L137" s="1" t="s">
        <v>55</v>
      </c>
      <c r="M137" s="1" t="s">
        <v>2111</v>
      </c>
      <c r="N137" s="1" t="s">
        <v>31</v>
      </c>
      <c r="O137" s="1" t="s">
        <v>37</v>
      </c>
      <c r="P137" s="1" t="s">
        <v>2112</v>
      </c>
      <c r="Q137" s="1">
        <v>54.432000000000016</v>
      </c>
      <c r="R137" s="1">
        <v>3</v>
      </c>
      <c r="S137" s="1">
        <v>0.1</v>
      </c>
      <c r="T137" s="1">
        <v>-3.0780000000000021</v>
      </c>
      <c r="U137">
        <v>2016</v>
      </c>
      <c r="V137" s="14" t="str">
        <f t="shared" si="2"/>
        <v>09</v>
      </c>
      <c r="W137" t="s">
        <v>11206</v>
      </c>
      <c r="Y137" s="13" t="s">
        <v>891</v>
      </c>
      <c r="Z137" s="4">
        <v>2018</v>
      </c>
    </row>
    <row r="138" spans="1:26" x14ac:dyDescent="0.35">
      <c r="A138" s="1">
        <v>137</v>
      </c>
      <c r="B138" s="1" t="s">
        <v>2109</v>
      </c>
      <c r="C138" s="2">
        <v>42640</v>
      </c>
      <c r="D138" s="2">
        <v>42645</v>
      </c>
      <c r="E138" s="1" t="s">
        <v>33</v>
      </c>
      <c r="F138" s="1" t="s">
        <v>1022</v>
      </c>
      <c r="G138" s="1" t="s">
        <v>1023</v>
      </c>
      <c r="H138" s="1" t="s">
        <v>30</v>
      </c>
      <c r="I138" s="1" t="s">
        <v>2110</v>
      </c>
      <c r="J138" s="1" t="s">
        <v>1772</v>
      </c>
      <c r="K138" s="1" t="s">
        <v>1760</v>
      </c>
      <c r="L138" s="1" t="s">
        <v>55</v>
      </c>
      <c r="M138" s="1" t="s">
        <v>1884</v>
      </c>
      <c r="N138" s="1" t="s">
        <v>31</v>
      </c>
      <c r="O138" s="1" t="s">
        <v>41</v>
      </c>
      <c r="P138" s="1" t="s">
        <v>1885</v>
      </c>
      <c r="Q138" s="1">
        <v>236.88</v>
      </c>
      <c r="R138" s="1">
        <v>8</v>
      </c>
      <c r="S138" s="1">
        <v>0</v>
      </c>
      <c r="T138" s="1">
        <v>82.800000000000011</v>
      </c>
      <c r="U138">
        <v>2016</v>
      </c>
      <c r="V138" s="14" t="str">
        <f t="shared" si="2"/>
        <v>09</v>
      </c>
      <c r="W138" t="s">
        <v>11206</v>
      </c>
      <c r="Y138" s="13" t="s">
        <v>897</v>
      </c>
      <c r="Z138" s="4">
        <v>2018</v>
      </c>
    </row>
    <row r="139" spans="1:26" x14ac:dyDescent="0.35">
      <c r="A139" s="1">
        <v>138</v>
      </c>
      <c r="B139" s="1" t="s">
        <v>2113</v>
      </c>
      <c r="C139" s="2">
        <v>42535</v>
      </c>
      <c r="D139" s="2">
        <v>42540</v>
      </c>
      <c r="E139" s="1" t="s">
        <v>20</v>
      </c>
      <c r="F139" s="1" t="s">
        <v>146</v>
      </c>
      <c r="G139" s="1" t="s">
        <v>147</v>
      </c>
      <c r="H139" s="1" t="s">
        <v>23</v>
      </c>
      <c r="I139" s="1" t="s">
        <v>2114</v>
      </c>
      <c r="J139" s="1" t="s">
        <v>1768</v>
      </c>
      <c r="K139" s="1" t="s">
        <v>1737</v>
      </c>
      <c r="L139" s="1" t="s">
        <v>55</v>
      </c>
      <c r="M139" s="1" t="s">
        <v>2115</v>
      </c>
      <c r="N139" s="1" t="s">
        <v>31</v>
      </c>
      <c r="O139" s="1" t="s">
        <v>41</v>
      </c>
      <c r="P139" s="1" t="s">
        <v>2116</v>
      </c>
      <c r="Q139" s="1">
        <v>47.879999999999995</v>
      </c>
      <c r="R139" s="1">
        <v>3</v>
      </c>
      <c r="S139" s="1">
        <v>0</v>
      </c>
      <c r="T139" s="1">
        <v>17.64</v>
      </c>
      <c r="U139">
        <v>2016</v>
      </c>
      <c r="V139" s="14" t="str">
        <f t="shared" si="2"/>
        <v>06</v>
      </c>
      <c r="W139" t="s">
        <v>11200</v>
      </c>
      <c r="Y139" s="13" t="s">
        <v>1425</v>
      </c>
      <c r="Z139" s="4">
        <v>2019</v>
      </c>
    </row>
    <row r="140" spans="1:26" x14ac:dyDescent="0.35">
      <c r="A140" s="1">
        <v>139</v>
      </c>
      <c r="B140" s="1" t="s">
        <v>2113</v>
      </c>
      <c r="C140" s="2">
        <v>42535</v>
      </c>
      <c r="D140" s="2">
        <v>42540</v>
      </c>
      <c r="E140" s="1" t="s">
        <v>20</v>
      </c>
      <c r="F140" s="1" t="s">
        <v>146</v>
      </c>
      <c r="G140" s="1" t="s">
        <v>147</v>
      </c>
      <c r="H140" s="1" t="s">
        <v>23</v>
      </c>
      <c r="I140" s="1" t="s">
        <v>2114</v>
      </c>
      <c r="J140" s="1" t="s">
        <v>1768</v>
      </c>
      <c r="K140" s="1" t="s">
        <v>1737</v>
      </c>
      <c r="L140" s="1" t="s">
        <v>55</v>
      </c>
      <c r="M140" s="1" t="s">
        <v>2117</v>
      </c>
      <c r="N140" s="1" t="s">
        <v>31</v>
      </c>
      <c r="O140" s="1" t="s">
        <v>44</v>
      </c>
      <c r="P140" s="1" t="s">
        <v>2118</v>
      </c>
      <c r="Q140" s="1">
        <v>271.08000000000004</v>
      </c>
      <c r="R140" s="1">
        <v>9</v>
      </c>
      <c r="S140" s="1">
        <v>0</v>
      </c>
      <c r="T140" s="1">
        <v>51.3</v>
      </c>
      <c r="U140">
        <v>2016</v>
      </c>
      <c r="V140" s="14" t="str">
        <f t="shared" si="2"/>
        <v>06</v>
      </c>
      <c r="W140" t="s">
        <v>11200</v>
      </c>
      <c r="Y140" s="12" t="s">
        <v>1162</v>
      </c>
      <c r="Z140" s="3">
        <v>2016</v>
      </c>
    </row>
    <row r="141" spans="1:26" x14ac:dyDescent="0.35">
      <c r="A141" s="1">
        <v>140</v>
      </c>
      <c r="B141" s="1" t="s">
        <v>2119</v>
      </c>
      <c r="C141" s="2">
        <v>43389</v>
      </c>
      <c r="D141" s="2">
        <v>43391</v>
      </c>
      <c r="E141" s="1" t="s">
        <v>77</v>
      </c>
      <c r="F141" s="1" t="s">
        <v>198</v>
      </c>
      <c r="G141" s="1" t="s">
        <v>199</v>
      </c>
      <c r="H141" s="1" t="s">
        <v>23</v>
      </c>
      <c r="I141" s="1" t="s">
        <v>2120</v>
      </c>
      <c r="J141" s="1" t="s">
        <v>1768</v>
      </c>
      <c r="K141" s="1" t="s">
        <v>1737</v>
      </c>
      <c r="L141" s="1" t="s">
        <v>55</v>
      </c>
      <c r="M141" s="1" t="s">
        <v>2121</v>
      </c>
      <c r="N141" s="1" t="s">
        <v>42</v>
      </c>
      <c r="O141" s="1" t="s">
        <v>212</v>
      </c>
      <c r="P141" s="1" t="s">
        <v>2122</v>
      </c>
      <c r="Q141" s="1">
        <v>1306.4670000000003</v>
      </c>
      <c r="R141" s="1">
        <v>6</v>
      </c>
      <c r="S141" s="1">
        <v>0.15</v>
      </c>
      <c r="T141" s="1">
        <v>107.48699999999997</v>
      </c>
      <c r="U141">
        <v>2018</v>
      </c>
      <c r="V141" s="14" t="str">
        <f t="shared" si="2"/>
        <v>10</v>
      </c>
      <c r="W141" t="s">
        <v>11211</v>
      </c>
      <c r="Y141" s="12" t="s">
        <v>293</v>
      </c>
      <c r="Z141" s="3">
        <v>2017</v>
      </c>
    </row>
    <row r="142" spans="1:26" x14ac:dyDescent="0.35">
      <c r="A142" s="1">
        <v>3753</v>
      </c>
      <c r="B142" s="1" t="s">
        <v>2123</v>
      </c>
      <c r="C142" s="2">
        <v>43163</v>
      </c>
      <c r="D142" s="2">
        <v>43167</v>
      </c>
      <c r="E142" s="1" t="s">
        <v>33</v>
      </c>
      <c r="F142" s="1" t="s">
        <v>950</v>
      </c>
      <c r="G142" s="1" t="s">
        <v>951</v>
      </c>
      <c r="H142" s="1" t="s">
        <v>30</v>
      </c>
      <c r="I142" s="1" t="s">
        <v>1758</v>
      </c>
      <c r="J142" s="1" t="s">
        <v>1759</v>
      </c>
      <c r="K142" s="1" t="s">
        <v>1760</v>
      </c>
      <c r="L142" s="1" t="s">
        <v>55</v>
      </c>
      <c r="M142" s="1" t="s">
        <v>2124</v>
      </c>
      <c r="N142" s="1" t="s">
        <v>31</v>
      </c>
      <c r="O142" s="1" t="s">
        <v>41</v>
      </c>
      <c r="P142" s="1" t="s">
        <v>2125</v>
      </c>
      <c r="Q142" s="1">
        <v>53.55</v>
      </c>
      <c r="R142" s="1">
        <v>3</v>
      </c>
      <c r="S142" s="1">
        <v>0</v>
      </c>
      <c r="T142" s="1">
        <v>4.2299999999999995</v>
      </c>
      <c r="U142">
        <v>2018</v>
      </c>
      <c r="V142" s="14" t="str">
        <f t="shared" si="2"/>
        <v>03</v>
      </c>
      <c r="W142" t="s">
        <v>11202</v>
      </c>
      <c r="Y142" s="12" t="s">
        <v>1703</v>
      </c>
      <c r="Z142" s="3">
        <v>2018</v>
      </c>
    </row>
    <row r="143" spans="1:26" x14ac:dyDescent="0.35">
      <c r="A143" s="1">
        <v>4571</v>
      </c>
      <c r="B143" s="1" t="s">
        <v>2126</v>
      </c>
      <c r="C143" s="2">
        <v>43053</v>
      </c>
      <c r="D143" s="2">
        <v>43054</v>
      </c>
      <c r="E143" s="1" t="s">
        <v>77</v>
      </c>
      <c r="F143" s="1" t="s">
        <v>1658</v>
      </c>
      <c r="G143" s="1" t="s">
        <v>1659</v>
      </c>
      <c r="H143" s="1" t="s">
        <v>23</v>
      </c>
      <c r="I143" s="1" t="s">
        <v>1758</v>
      </c>
      <c r="J143" s="1" t="s">
        <v>1759</v>
      </c>
      <c r="K143" s="1" t="s">
        <v>1760</v>
      </c>
      <c r="L143" s="1" t="s">
        <v>55</v>
      </c>
      <c r="M143" s="1" t="s">
        <v>2127</v>
      </c>
      <c r="N143" s="1" t="s">
        <v>31</v>
      </c>
      <c r="O143" s="1" t="s">
        <v>44</v>
      </c>
      <c r="P143" s="1" t="s">
        <v>2128</v>
      </c>
      <c r="Q143" s="1">
        <v>9.5400000000000009</v>
      </c>
      <c r="R143" s="1">
        <v>2</v>
      </c>
      <c r="S143" s="1">
        <v>0</v>
      </c>
      <c r="T143" s="1">
        <v>4.08</v>
      </c>
      <c r="U143">
        <v>2017</v>
      </c>
      <c r="V143" s="14" t="str">
        <f t="shared" si="2"/>
        <v>11</v>
      </c>
      <c r="W143" t="s">
        <v>11198</v>
      </c>
      <c r="Y143" s="13" t="s">
        <v>1004</v>
      </c>
      <c r="Z143" s="4">
        <v>2017</v>
      </c>
    </row>
    <row r="144" spans="1:26" x14ac:dyDescent="0.35">
      <c r="A144" s="1">
        <v>3892</v>
      </c>
      <c r="B144" s="1" t="s">
        <v>2024</v>
      </c>
      <c r="C144" s="2">
        <v>43274</v>
      </c>
      <c r="D144" s="2">
        <v>43279</v>
      </c>
      <c r="E144" s="1" t="s">
        <v>33</v>
      </c>
      <c r="F144" s="1" t="s">
        <v>823</v>
      </c>
      <c r="G144" s="1" t="s">
        <v>824</v>
      </c>
      <c r="H144" s="1" t="s">
        <v>23</v>
      </c>
      <c r="I144" s="1" t="s">
        <v>1833</v>
      </c>
      <c r="J144" s="1" t="s">
        <v>1834</v>
      </c>
      <c r="K144" s="1" t="s">
        <v>1835</v>
      </c>
      <c r="L144" s="1" t="s">
        <v>55</v>
      </c>
      <c r="M144" s="1" t="s">
        <v>2129</v>
      </c>
      <c r="N144" s="1" t="s">
        <v>31</v>
      </c>
      <c r="O144" s="1" t="s">
        <v>32</v>
      </c>
      <c r="P144" s="1" t="s">
        <v>2130</v>
      </c>
      <c r="Q144" s="1">
        <v>4.8000000000000007</v>
      </c>
      <c r="R144" s="1">
        <v>2</v>
      </c>
      <c r="S144" s="1">
        <v>0.5</v>
      </c>
      <c r="T144" s="1">
        <v>-1.9200000000000008</v>
      </c>
      <c r="U144">
        <v>2018</v>
      </c>
      <c r="V144" s="14" t="str">
        <f t="shared" si="2"/>
        <v>06</v>
      </c>
      <c r="W144" t="s">
        <v>11200</v>
      </c>
      <c r="Y144" s="13" t="s">
        <v>1705</v>
      </c>
      <c r="Z144" s="4">
        <v>2019</v>
      </c>
    </row>
    <row r="145" spans="1:26" x14ac:dyDescent="0.35">
      <c r="A145" s="1">
        <v>3893</v>
      </c>
      <c r="B145" s="1" t="s">
        <v>2024</v>
      </c>
      <c r="C145" s="2">
        <v>43274</v>
      </c>
      <c r="D145" s="2">
        <v>43279</v>
      </c>
      <c r="E145" s="1" t="s">
        <v>33</v>
      </c>
      <c r="F145" s="1" t="s">
        <v>823</v>
      </c>
      <c r="G145" s="1" t="s">
        <v>824</v>
      </c>
      <c r="H145" s="1" t="s">
        <v>23</v>
      </c>
      <c r="I145" s="1" t="s">
        <v>1833</v>
      </c>
      <c r="J145" s="1" t="s">
        <v>1834</v>
      </c>
      <c r="K145" s="1" t="s">
        <v>1835</v>
      </c>
      <c r="L145" s="1" t="s">
        <v>55</v>
      </c>
      <c r="M145" s="1" t="s">
        <v>2131</v>
      </c>
      <c r="N145" s="1" t="s">
        <v>31</v>
      </c>
      <c r="O145" s="1" t="s">
        <v>37</v>
      </c>
      <c r="P145" s="1" t="s">
        <v>2132</v>
      </c>
      <c r="Q145" s="1">
        <v>48.509999999999991</v>
      </c>
      <c r="R145" s="1">
        <v>2</v>
      </c>
      <c r="S145" s="1">
        <v>0.5</v>
      </c>
      <c r="T145" s="1">
        <v>-17.489999999999991</v>
      </c>
      <c r="U145">
        <v>2018</v>
      </c>
      <c r="V145" s="14" t="str">
        <f t="shared" si="2"/>
        <v>06</v>
      </c>
      <c r="W145" t="s">
        <v>11200</v>
      </c>
      <c r="Y145" s="12" t="s">
        <v>222</v>
      </c>
      <c r="Z145" s="3">
        <v>2017</v>
      </c>
    </row>
    <row r="146" spans="1:26" x14ac:dyDescent="0.35">
      <c r="A146" s="1">
        <v>4443</v>
      </c>
      <c r="B146" s="1" t="s">
        <v>2133</v>
      </c>
      <c r="C146" s="2">
        <v>43567</v>
      </c>
      <c r="D146" s="2">
        <v>43572</v>
      </c>
      <c r="E146" s="1" t="s">
        <v>33</v>
      </c>
      <c r="F146" s="1" t="s">
        <v>995</v>
      </c>
      <c r="G146" s="1" t="s">
        <v>996</v>
      </c>
      <c r="H146" s="1" t="s">
        <v>54</v>
      </c>
      <c r="I146" s="1" t="s">
        <v>1833</v>
      </c>
      <c r="J146" s="1" t="s">
        <v>1834</v>
      </c>
      <c r="K146" s="1" t="s">
        <v>1835</v>
      </c>
      <c r="L146" s="1" t="s">
        <v>55</v>
      </c>
      <c r="M146" s="1" t="s">
        <v>1792</v>
      </c>
      <c r="N146" s="1" t="s">
        <v>31</v>
      </c>
      <c r="O146" s="1" t="s">
        <v>37</v>
      </c>
      <c r="P146" s="1" t="s">
        <v>1793</v>
      </c>
      <c r="Q146" s="1">
        <v>24.450000000000003</v>
      </c>
      <c r="R146" s="1">
        <v>2</v>
      </c>
      <c r="S146" s="1">
        <v>0.5</v>
      </c>
      <c r="T146" s="1">
        <v>-24.450000000000003</v>
      </c>
      <c r="U146">
        <v>2019</v>
      </c>
      <c r="V146" s="14" t="str">
        <f t="shared" si="2"/>
        <v>04</v>
      </c>
      <c r="W146" t="s">
        <v>11210</v>
      </c>
      <c r="Y146" s="12" t="s">
        <v>348</v>
      </c>
      <c r="Z146" s="3">
        <v>2016</v>
      </c>
    </row>
    <row r="147" spans="1:26" x14ac:dyDescent="0.35">
      <c r="A147" s="1">
        <v>4444</v>
      </c>
      <c r="B147" s="1" t="s">
        <v>2133</v>
      </c>
      <c r="C147" s="2">
        <v>43567</v>
      </c>
      <c r="D147" s="2">
        <v>43572</v>
      </c>
      <c r="E147" s="1" t="s">
        <v>33</v>
      </c>
      <c r="F147" s="1" t="s">
        <v>995</v>
      </c>
      <c r="G147" s="1" t="s">
        <v>996</v>
      </c>
      <c r="H147" s="1" t="s">
        <v>54</v>
      </c>
      <c r="I147" s="1" t="s">
        <v>1833</v>
      </c>
      <c r="J147" s="1" t="s">
        <v>1834</v>
      </c>
      <c r="K147" s="1" t="s">
        <v>1835</v>
      </c>
      <c r="L147" s="1" t="s">
        <v>55</v>
      </c>
      <c r="M147" s="1" t="s">
        <v>2134</v>
      </c>
      <c r="N147" s="1" t="s">
        <v>31</v>
      </c>
      <c r="O147" s="1" t="s">
        <v>74</v>
      </c>
      <c r="P147" s="1" t="s">
        <v>2135</v>
      </c>
      <c r="Q147" s="1">
        <v>26.19</v>
      </c>
      <c r="R147" s="1">
        <v>2</v>
      </c>
      <c r="S147" s="1">
        <v>0.5</v>
      </c>
      <c r="T147" s="1">
        <v>-2.9999999999997584E-2</v>
      </c>
      <c r="U147">
        <v>2019</v>
      </c>
      <c r="V147" s="14" t="str">
        <f t="shared" si="2"/>
        <v>04</v>
      </c>
      <c r="W147" t="s">
        <v>11210</v>
      </c>
      <c r="Y147" s="13" t="s">
        <v>197</v>
      </c>
      <c r="Z147" s="4">
        <v>2017</v>
      </c>
    </row>
    <row r="148" spans="1:26" x14ac:dyDescent="0.35">
      <c r="A148" s="1">
        <v>147</v>
      </c>
      <c r="B148" s="1" t="s">
        <v>2136</v>
      </c>
      <c r="C148" s="2">
        <v>43192</v>
      </c>
      <c r="D148" s="2">
        <v>43193</v>
      </c>
      <c r="E148" s="1" t="s">
        <v>77</v>
      </c>
      <c r="F148" s="1" t="s">
        <v>2137</v>
      </c>
      <c r="G148" s="1" t="s">
        <v>2138</v>
      </c>
      <c r="H148" s="1" t="s">
        <v>30</v>
      </c>
      <c r="I148" s="1" t="s">
        <v>2139</v>
      </c>
      <c r="J148" s="1" t="s">
        <v>1803</v>
      </c>
      <c r="K148" s="1" t="s">
        <v>1804</v>
      </c>
      <c r="L148" s="1" t="s">
        <v>24</v>
      </c>
      <c r="M148" s="1" t="s">
        <v>1098</v>
      </c>
      <c r="N148" s="1" t="s">
        <v>31</v>
      </c>
      <c r="O148" s="1" t="s">
        <v>41</v>
      </c>
      <c r="P148" s="1" t="s">
        <v>2140</v>
      </c>
      <c r="Q148" s="1">
        <v>26.46</v>
      </c>
      <c r="R148" s="1">
        <v>2</v>
      </c>
      <c r="S148" s="1">
        <v>0</v>
      </c>
      <c r="T148" s="1">
        <v>8.4599999999999991</v>
      </c>
      <c r="U148">
        <v>2018</v>
      </c>
      <c r="V148" s="14" t="str">
        <f t="shared" si="2"/>
        <v>04</v>
      </c>
      <c r="W148" t="s">
        <v>11210</v>
      </c>
      <c r="Y148" s="13" t="s">
        <v>59</v>
      </c>
      <c r="Z148" s="4">
        <v>2017</v>
      </c>
    </row>
    <row r="149" spans="1:26" x14ac:dyDescent="0.35">
      <c r="A149" s="1">
        <v>148</v>
      </c>
      <c r="B149" s="1" t="s">
        <v>2136</v>
      </c>
      <c r="C149" s="2">
        <v>43192</v>
      </c>
      <c r="D149" s="2">
        <v>43193</v>
      </c>
      <c r="E149" s="1" t="s">
        <v>77</v>
      </c>
      <c r="F149" s="1" t="s">
        <v>2137</v>
      </c>
      <c r="G149" s="1" t="s">
        <v>2138</v>
      </c>
      <c r="H149" s="1" t="s">
        <v>30</v>
      </c>
      <c r="I149" s="1" t="s">
        <v>2139</v>
      </c>
      <c r="J149" s="1" t="s">
        <v>1803</v>
      </c>
      <c r="K149" s="1" t="s">
        <v>1804</v>
      </c>
      <c r="L149" s="1" t="s">
        <v>24</v>
      </c>
      <c r="M149" s="1" t="s">
        <v>988</v>
      </c>
      <c r="N149" s="1" t="s">
        <v>31</v>
      </c>
      <c r="O149" s="1" t="s">
        <v>45</v>
      </c>
      <c r="P149" s="1" t="s">
        <v>2141</v>
      </c>
      <c r="Q149" s="1">
        <v>2636.85</v>
      </c>
      <c r="R149" s="1">
        <v>5</v>
      </c>
      <c r="S149" s="1">
        <v>0</v>
      </c>
      <c r="T149" s="1">
        <v>949.2</v>
      </c>
      <c r="U149">
        <v>2018</v>
      </c>
      <c r="V149" s="14" t="str">
        <f t="shared" si="2"/>
        <v>04</v>
      </c>
      <c r="W149" t="s">
        <v>11210</v>
      </c>
      <c r="Y149" s="12" t="s">
        <v>532</v>
      </c>
      <c r="Z149" s="3">
        <v>2017</v>
      </c>
    </row>
    <row r="150" spans="1:26" x14ac:dyDescent="0.35">
      <c r="A150" s="1">
        <v>149</v>
      </c>
      <c r="B150" s="1" t="s">
        <v>2136</v>
      </c>
      <c r="C150" s="2">
        <v>43192</v>
      </c>
      <c r="D150" s="2">
        <v>43193</v>
      </c>
      <c r="E150" s="1" t="s">
        <v>77</v>
      </c>
      <c r="F150" s="1" t="s">
        <v>2137</v>
      </c>
      <c r="G150" s="1" t="s">
        <v>2138</v>
      </c>
      <c r="H150" s="1" t="s">
        <v>30</v>
      </c>
      <c r="I150" s="1" t="s">
        <v>2139</v>
      </c>
      <c r="J150" s="1" t="s">
        <v>1803</v>
      </c>
      <c r="K150" s="1" t="s">
        <v>1804</v>
      </c>
      <c r="L150" s="1" t="s">
        <v>24</v>
      </c>
      <c r="M150" s="1" t="s">
        <v>1230</v>
      </c>
      <c r="N150" s="1" t="s">
        <v>31</v>
      </c>
      <c r="O150" s="1" t="s">
        <v>48</v>
      </c>
      <c r="P150" s="1" t="s">
        <v>2142</v>
      </c>
      <c r="Q150" s="1">
        <v>135.72</v>
      </c>
      <c r="R150" s="1">
        <v>4</v>
      </c>
      <c r="S150" s="1">
        <v>0</v>
      </c>
      <c r="T150" s="1">
        <v>14.879999999999999</v>
      </c>
      <c r="U150">
        <v>2018</v>
      </c>
      <c r="V150" s="14" t="str">
        <f t="shared" si="2"/>
        <v>04</v>
      </c>
      <c r="W150" t="s">
        <v>11210</v>
      </c>
      <c r="Y150" s="13" t="s">
        <v>929</v>
      </c>
      <c r="Z150" s="4">
        <v>2017</v>
      </c>
    </row>
    <row r="151" spans="1:26" x14ac:dyDescent="0.35">
      <c r="A151" s="1">
        <v>150</v>
      </c>
      <c r="B151" s="1" t="s">
        <v>2136</v>
      </c>
      <c r="C151" s="2">
        <v>43192</v>
      </c>
      <c r="D151" s="2">
        <v>43193</v>
      </c>
      <c r="E151" s="1" t="s">
        <v>77</v>
      </c>
      <c r="F151" s="1" t="s">
        <v>2137</v>
      </c>
      <c r="G151" s="1" t="s">
        <v>2138</v>
      </c>
      <c r="H151" s="1" t="s">
        <v>30</v>
      </c>
      <c r="I151" s="1" t="s">
        <v>2139</v>
      </c>
      <c r="J151" s="1" t="s">
        <v>1803</v>
      </c>
      <c r="K151" s="1" t="s">
        <v>1804</v>
      </c>
      <c r="L151" s="1" t="s">
        <v>24</v>
      </c>
      <c r="M151" s="1" t="s">
        <v>2143</v>
      </c>
      <c r="N151" s="1" t="s">
        <v>31</v>
      </c>
      <c r="O151" s="1" t="s">
        <v>48</v>
      </c>
      <c r="P151" s="1" t="s">
        <v>2144</v>
      </c>
      <c r="Q151" s="1">
        <v>227.28000000000003</v>
      </c>
      <c r="R151" s="1">
        <v>8</v>
      </c>
      <c r="S151" s="1">
        <v>0</v>
      </c>
      <c r="T151" s="1">
        <v>95.28</v>
      </c>
      <c r="U151">
        <v>2018</v>
      </c>
      <c r="V151" s="14" t="str">
        <f t="shared" si="2"/>
        <v>04</v>
      </c>
      <c r="W151" t="s">
        <v>11210</v>
      </c>
      <c r="Y151" s="13" t="s">
        <v>1185</v>
      </c>
      <c r="Z151" s="4">
        <v>2019</v>
      </c>
    </row>
    <row r="152" spans="1:26" x14ac:dyDescent="0.35">
      <c r="A152" s="1">
        <v>151</v>
      </c>
      <c r="B152" s="1" t="s">
        <v>2136</v>
      </c>
      <c r="C152" s="2">
        <v>43192</v>
      </c>
      <c r="D152" s="2">
        <v>43193</v>
      </c>
      <c r="E152" s="1" t="s">
        <v>77</v>
      </c>
      <c r="F152" s="1" t="s">
        <v>2137</v>
      </c>
      <c r="G152" s="1" t="s">
        <v>2138</v>
      </c>
      <c r="H152" s="1" t="s">
        <v>30</v>
      </c>
      <c r="I152" s="1" t="s">
        <v>2139</v>
      </c>
      <c r="J152" s="1" t="s">
        <v>1803</v>
      </c>
      <c r="K152" s="1" t="s">
        <v>1804</v>
      </c>
      <c r="L152" s="1" t="s">
        <v>24</v>
      </c>
      <c r="M152" s="1" t="s">
        <v>2145</v>
      </c>
      <c r="N152" s="1" t="s">
        <v>25</v>
      </c>
      <c r="O152" s="1" t="s">
        <v>26</v>
      </c>
      <c r="P152" s="1" t="s">
        <v>2146</v>
      </c>
      <c r="Q152" s="1">
        <v>370.53</v>
      </c>
      <c r="R152" s="1">
        <v>3</v>
      </c>
      <c r="S152" s="1">
        <v>0</v>
      </c>
      <c r="T152" s="1">
        <v>40.679999999999993</v>
      </c>
      <c r="U152">
        <v>2018</v>
      </c>
      <c r="V152" s="14" t="str">
        <f t="shared" si="2"/>
        <v>04</v>
      </c>
      <c r="W152" t="s">
        <v>11210</v>
      </c>
      <c r="Y152" s="13" t="s">
        <v>1644</v>
      </c>
      <c r="Z152" s="4">
        <v>2017</v>
      </c>
    </row>
    <row r="153" spans="1:26" x14ac:dyDescent="0.35">
      <c r="A153" s="1">
        <v>152</v>
      </c>
      <c r="B153" s="1" t="s">
        <v>2147</v>
      </c>
      <c r="C153" s="2">
        <v>43265</v>
      </c>
      <c r="D153" s="2">
        <v>43272</v>
      </c>
      <c r="E153" s="1" t="s">
        <v>33</v>
      </c>
      <c r="F153" s="1" t="s">
        <v>584</v>
      </c>
      <c r="G153" s="1" t="s">
        <v>585</v>
      </c>
      <c r="H153" s="1" t="s">
        <v>54</v>
      </c>
      <c r="I153" s="1" t="s">
        <v>1889</v>
      </c>
      <c r="J153" s="1" t="s">
        <v>1889</v>
      </c>
      <c r="K153" s="1" t="s">
        <v>1804</v>
      </c>
      <c r="L153" s="1" t="s">
        <v>24</v>
      </c>
      <c r="M153" s="1" t="s">
        <v>2148</v>
      </c>
      <c r="N153" s="1" t="s">
        <v>31</v>
      </c>
      <c r="O153" s="1" t="s">
        <v>44</v>
      </c>
      <c r="P153" s="1" t="s">
        <v>2149</v>
      </c>
      <c r="Q153" s="1">
        <v>83.97</v>
      </c>
      <c r="R153" s="1">
        <v>3</v>
      </c>
      <c r="S153" s="1">
        <v>0</v>
      </c>
      <c r="T153" s="1">
        <v>27.629999999999995</v>
      </c>
      <c r="U153">
        <v>2018</v>
      </c>
      <c r="V153" s="14" t="str">
        <f t="shared" si="2"/>
        <v>06</v>
      </c>
      <c r="W153" t="s">
        <v>11200</v>
      </c>
      <c r="Y153" s="12" t="s">
        <v>1423</v>
      </c>
      <c r="Z153" s="3">
        <v>2019</v>
      </c>
    </row>
    <row r="154" spans="1:26" x14ac:dyDescent="0.35">
      <c r="A154" s="1">
        <v>153</v>
      </c>
      <c r="B154" s="1" t="s">
        <v>2147</v>
      </c>
      <c r="C154" s="2">
        <v>43265</v>
      </c>
      <c r="D154" s="2">
        <v>43272</v>
      </c>
      <c r="E154" s="1" t="s">
        <v>33</v>
      </c>
      <c r="F154" s="1" t="s">
        <v>584</v>
      </c>
      <c r="G154" s="1" t="s">
        <v>585</v>
      </c>
      <c r="H154" s="1" t="s">
        <v>54</v>
      </c>
      <c r="I154" s="1" t="s">
        <v>1889</v>
      </c>
      <c r="J154" s="1" t="s">
        <v>1889</v>
      </c>
      <c r="K154" s="1" t="s">
        <v>1804</v>
      </c>
      <c r="L154" s="1" t="s">
        <v>24</v>
      </c>
      <c r="M154" s="1" t="s">
        <v>2150</v>
      </c>
      <c r="N154" s="1" t="s">
        <v>42</v>
      </c>
      <c r="O154" s="1" t="s">
        <v>344</v>
      </c>
      <c r="P154" s="1" t="s">
        <v>2151</v>
      </c>
      <c r="Q154" s="1">
        <v>760.38</v>
      </c>
      <c r="R154" s="1">
        <v>2</v>
      </c>
      <c r="S154" s="1">
        <v>0</v>
      </c>
      <c r="T154" s="1">
        <v>235.68</v>
      </c>
      <c r="U154">
        <v>2018</v>
      </c>
      <c r="V154" s="14" t="str">
        <f t="shared" si="2"/>
        <v>06</v>
      </c>
      <c r="W154" t="s">
        <v>11200</v>
      </c>
      <c r="Y154" s="12" t="s">
        <v>239</v>
      </c>
      <c r="Z154" s="3">
        <v>2018</v>
      </c>
    </row>
    <row r="155" spans="1:26" x14ac:dyDescent="0.35">
      <c r="A155" s="1">
        <v>154</v>
      </c>
      <c r="B155" s="1" t="s">
        <v>2147</v>
      </c>
      <c r="C155" s="2">
        <v>43265</v>
      </c>
      <c r="D155" s="2">
        <v>43272</v>
      </c>
      <c r="E155" s="1" t="s">
        <v>33</v>
      </c>
      <c r="F155" s="1" t="s">
        <v>584</v>
      </c>
      <c r="G155" s="1" t="s">
        <v>585</v>
      </c>
      <c r="H155" s="1" t="s">
        <v>54</v>
      </c>
      <c r="I155" s="1" t="s">
        <v>1889</v>
      </c>
      <c r="J155" s="1" t="s">
        <v>1889</v>
      </c>
      <c r="K155" s="1" t="s">
        <v>1804</v>
      </c>
      <c r="L155" s="1" t="s">
        <v>24</v>
      </c>
      <c r="M155" s="1" t="s">
        <v>2152</v>
      </c>
      <c r="N155" s="1" t="s">
        <v>31</v>
      </c>
      <c r="O155" s="1" t="s">
        <v>44</v>
      </c>
      <c r="P155" s="1" t="s">
        <v>2153</v>
      </c>
      <c r="Q155" s="1">
        <v>44.459999999999994</v>
      </c>
      <c r="R155" s="1">
        <v>3</v>
      </c>
      <c r="S155" s="1">
        <v>0</v>
      </c>
      <c r="T155" s="1">
        <v>19.98</v>
      </c>
      <c r="U155">
        <v>2018</v>
      </c>
      <c r="V155" s="14" t="str">
        <f t="shared" si="2"/>
        <v>06</v>
      </c>
      <c r="W155" t="s">
        <v>11200</v>
      </c>
      <c r="Y155" s="13" t="s">
        <v>1169</v>
      </c>
      <c r="Z155" s="4">
        <v>2019</v>
      </c>
    </row>
    <row r="156" spans="1:26" x14ac:dyDescent="0.35">
      <c r="A156" s="1">
        <v>155</v>
      </c>
      <c r="B156" s="1" t="s">
        <v>2147</v>
      </c>
      <c r="C156" s="2">
        <v>43265</v>
      </c>
      <c r="D156" s="2">
        <v>43272</v>
      </c>
      <c r="E156" s="1" t="s">
        <v>33</v>
      </c>
      <c r="F156" s="1" t="s">
        <v>584</v>
      </c>
      <c r="G156" s="1" t="s">
        <v>585</v>
      </c>
      <c r="H156" s="1" t="s">
        <v>54</v>
      </c>
      <c r="I156" s="1" t="s">
        <v>1889</v>
      </c>
      <c r="J156" s="1" t="s">
        <v>1889</v>
      </c>
      <c r="K156" s="1" t="s">
        <v>1804</v>
      </c>
      <c r="L156" s="1" t="s">
        <v>24</v>
      </c>
      <c r="M156" s="1" t="s">
        <v>2148</v>
      </c>
      <c r="N156" s="1" t="s">
        <v>31</v>
      </c>
      <c r="O156" s="1" t="s">
        <v>44</v>
      </c>
      <c r="P156" s="1" t="s">
        <v>2149</v>
      </c>
      <c r="Q156" s="1">
        <v>83.97</v>
      </c>
      <c r="R156" s="1">
        <v>3</v>
      </c>
      <c r="S156" s="1">
        <v>0</v>
      </c>
      <c r="T156" s="1">
        <v>27.629999999999995</v>
      </c>
      <c r="U156">
        <v>2018</v>
      </c>
      <c r="V156" s="14" t="str">
        <f t="shared" si="2"/>
        <v>06</v>
      </c>
      <c r="W156" t="s">
        <v>11200</v>
      </c>
      <c r="Y156" s="12" t="s">
        <v>834</v>
      </c>
      <c r="Z156" s="3">
        <v>2018</v>
      </c>
    </row>
    <row r="157" spans="1:26" x14ac:dyDescent="0.35">
      <c r="A157" s="1">
        <v>156</v>
      </c>
      <c r="B157" s="1" t="s">
        <v>2147</v>
      </c>
      <c r="C157" s="2">
        <v>43265</v>
      </c>
      <c r="D157" s="2">
        <v>43272</v>
      </c>
      <c r="E157" s="1" t="s">
        <v>33</v>
      </c>
      <c r="F157" s="1" t="s">
        <v>584</v>
      </c>
      <c r="G157" s="1" t="s">
        <v>585</v>
      </c>
      <c r="H157" s="1" t="s">
        <v>54</v>
      </c>
      <c r="I157" s="1" t="s">
        <v>1889</v>
      </c>
      <c r="J157" s="1" t="s">
        <v>1889</v>
      </c>
      <c r="K157" s="1" t="s">
        <v>1804</v>
      </c>
      <c r="L157" s="1" t="s">
        <v>24</v>
      </c>
      <c r="M157" s="1" t="s">
        <v>2154</v>
      </c>
      <c r="N157" s="1" t="s">
        <v>42</v>
      </c>
      <c r="O157" s="1" t="s">
        <v>70</v>
      </c>
      <c r="P157" s="1" t="s">
        <v>2155</v>
      </c>
      <c r="Q157" s="1">
        <v>2078.64</v>
      </c>
      <c r="R157" s="1">
        <v>8</v>
      </c>
      <c r="S157" s="1">
        <v>0</v>
      </c>
      <c r="T157" s="1">
        <v>852.24</v>
      </c>
      <c r="U157">
        <v>2018</v>
      </c>
      <c r="V157" s="14" t="str">
        <f t="shared" si="2"/>
        <v>06</v>
      </c>
      <c r="W157" t="s">
        <v>11200</v>
      </c>
      <c r="Y157" s="13" t="s">
        <v>1590</v>
      </c>
      <c r="Z157" s="4">
        <v>2017</v>
      </c>
    </row>
    <row r="158" spans="1:26" x14ac:dyDescent="0.35">
      <c r="A158" s="1">
        <v>1591</v>
      </c>
      <c r="B158" s="1" t="s">
        <v>2005</v>
      </c>
      <c r="C158" s="2">
        <v>43004</v>
      </c>
      <c r="D158" s="2">
        <v>43008</v>
      </c>
      <c r="E158" s="1" t="s">
        <v>33</v>
      </c>
      <c r="F158" s="1" t="s">
        <v>1034</v>
      </c>
      <c r="G158" s="1" t="s">
        <v>1035</v>
      </c>
      <c r="H158" s="1" t="s">
        <v>54</v>
      </c>
      <c r="I158" s="1" t="s">
        <v>2006</v>
      </c>
      <c r="J158" s="1" t="s">
        <v>1956</v>
      </c>
      <c r="K158" s="1" t="s">
        <v>1737</v>
      </c>
      <c r="L158" s="1" t="s">
        <v>55</v>
      </c>
      <c r="M158" s="1" t="s">
        <v>2156</v>
      </c>
      <c r="N158" s="1" t="s">
        <v>31</v>
      </c>
      <c r="O158" s="1" t="s">
        <v>44</v>
      </c>
      <c r="P158" s="1" t="s">
        <v>2157</v>
      </c>
      <c r="Q158" s="1">
        <v>49.44</v>
      </c>
      <c r="R158" s="1">
        <v>4</v>
      </c>
      <c r="S158" s="1">
        <v>0</v>
      </c>
      <c r="T158" s="1">
        <v>4.92</v>
      </c>
      <c r="U158">
        <v>2017</v>
      </c>
      <c r="V158" s="14" t="str">
        <f t="shared" si="2"/>
        <v>09</v>
      </c>
      <c r="W158" t="s">
        <v>11206</v>
      </c>
      <c r="Y158" s="12" t="s">
        <v>638</v>
      </c>
      <c r="Z158" s="3">
        <v>2019</v>
      </c>
    </row>
    <row r="159" spans="1:26" x14ac:dyDescent="0.35">
      <c r="A159" s="1">
        <v>4447</v>
      </c>
      <c r="B159" s="1" t="s">
        <v>2158</v>
      </c>
      <c r="C159" s="2">
        <v>42942</v>
      </c>
      <c r="D159" s="2">
        <v>42947</v>
      </c>
      <c r="E159" s="1" t="s">
        <v>33</v>
      </c>
      <c r="F159" s="1" t="s">
        <v>89</v>
      </c>
      <c r="G159" s="1" t="s">
        <v>90</v>
      </c>
      <c r="H159" s="1" t="s">
        <v>30</v>
      </c>
      <c r="I159" s="1" t="s">
        <v>2159</v>
      </c>
      <c r="J159" s="1" t="s">
        <v>2160</v>
      </c>
      <c r="K159" s="1" t="s">
        <v>1737</v>
      </c>
      <c r="L159" s="1" t="s">
        <v>55</v>
      </c>
      <c r="M159" s="1" t="s">
        <v>2161</v>
      </c>
      <c r="N159" s="1" t="s">
        <v>31</v>
      </c>
      <c r="O159" s="1" t="s">
        <v>179</v>
      </c>
      <c r="P159" s="1" t="s">
        <v>2162</v>
      </c>
      <c r="Q159" s="1">
        <v>46.259999999999991</v>
      </c>
      <c r="R159" s="1">
        <v>3</v>
      </c>
      <c r="S159" s="1">
        <v>0</v>
      </c>
      <c r="T159" s="1">
        <v>3.1499999999999995</v>
      </c>
      <c r="U159">
        <v>2017</v>
      </c>
      <c r="V159" s="14" t="str">
        <f t="shared" si="2"/>
        <v>07</v>
      </c>
      <c r="W159" t="s">
        <v>11208</v>
      </c>
      <c r="Y159" s="12" t="s">
        <v>1505</v>
      </c>
      <c r="Z159" s="3">
        <v>2016</v>
      </c>
    </row>
    <row r="160" spans="1:26" x14ac:dyDescent="0.35">
      <c r="A160" s="1">
        <v>159</v>
      </c>
      <c r="B160" s="1" t="s">
        <v>2163</v>
      </c>
      <c r="C160" s="2">
        <v>43104</v>
      </c>
      <c r="D160" s="2">
        <v>43110</v>
      </c>
      <c r="E160" s="1" t="s">
        <v>33</v>
      </c>
      <c r="F160" s="1" t="s">
        <v>706</v>
      </c>
      <c r="G160" s="1" t="s">
        <v>707</v>
      </c>
      <c r="H160" s="1" t="s">
        <v>23</v>
      </c>
      <c r="I160" s="1" t="s">
        <v>2101</v>
      </c>
      <c r="J160" s="1" t="s">
        <v>1710</v>
      </c>
      <c r="K160" s="1" t="s">
        <v>1711</v>
      </c>
      <c r="L160" s="1" t="s">
        <v>1712</v>
      </c>
      <c r="M160" s="1" t="s">
        <v>2164</v>
      </c>
      <c r="N160" s="1" t="s">
        <v>31</v>
      </c>
      <c r="O160" s="1" t="s">
        <v>37</v>
      </c>
      <c r="P160" s="1" t="s">
        <v>2165</v>
      </c>
      <c r="Q160" s="1">
        <v>617.89499999999998</v>
      </c>
      <c r="R160" s="1">
        <v>5</v>
      </c>
      <c r="S160" s="1">
        <v>0.1</v>
      </c>
      <c r="T160" s="1">
        <v>205.845</v>
      </c>
      <c r="U160">
        <v>2018</v>
      </c>
      <c r="V160" s="14" t="str">
        <f t="shared" si="2"/>
        <v>01</v>
      </c>
      <c r="W160" t="s">
        <v>11204</v>
      </c>
      <c r="Y160" s="13" t="s">
        <v>1484</v>
      </c>
      <c r="Z160" s="4">
        <v>2019</v>
      </c>
    </row>
    <row r="161" spans="1:26" x14ac:dyDescent="0.35">
      <c r="A161" s="1">
        <v>160</v>
      </c>
      <c r="B161" s="1" t="s">
        <v>2166</v>
      </c>
      <c r="C161" s="2">
        <v>42679</v>
      </c>
      <c r="D161" s="2">
        <v>42684</v>
      </c>
      <c r="E161" s="1" t="s">
        <v>20</v>
      </c>
      <c r="F161" s="1" t="s">
        <v>1122</v>
      </c>
      <c r="G161" s="1" t="s">
        <v>1123</v>
      </c>
      <c r="H161" s="1" t="s">
        <v>23</v>
      </c>
      <c r="I161" s="1" t="s">
        <v>2167</v>
      </c>
      <c r="J161" s="1" t="s">
        <v>1803</v>
      </c>
      <c r="K161" s="1" t="s">
        <v>1804</v>
      </c>
      <c r="L161" s="1" t="s">
        <v>24</v>
      </c>
      <c r="M161" s="1" t="s">
        <v>2168</v>
      </c>
      <c r="N161" s="1" t="s">
        <v>31</v>
      </c>
      <c r="O161" s="1" t="s">
        <v>179</v>
      </c>
      <c r="P161" s="1" t="s">
        <v>2169</v>
      </c>
      <c r="Q161" s="1">
        <v>102.87</v>
      </c>
      <c r="R161" s="1">
        <v>3</v>
      </c>
      <c r="S161" s="1">
        <v>0</v>
      </c>
      <c r="T161" s="1">
        <v>40.050000000000004</v>
      </c>
      <c r="U161">
        <v>2016</v>
      </c>
      <c r="V161" s="14" t="str">
        <f t="shared" si="2"/>
        <v>11</v>
      </c>
      <c r="W161" t="s">
        <v>11198</v>
      </c>
      <c r="Y161" s="12" t="s">
        <v>1323</v>
      </c>
      <c r="Z161" s="3">
        <v>2018</v>
      </c>
    </row>
    <row r="162" spans="1:26" x14ac:dyDescent="0.35">
      <c r="A162" s="1">
        <v>161</v>
      </c>
      <c r="B162" s="1" t="s">
        <v>2166</v>
      </c>
      <c r="C162" s="2">
        <v>42679</v>
      </c>
      <c r="D162" s="2">
        <v>42684</v>
      </c>
      <c r="E162" s="1" t="s">
        <v>20</v>
      </c>
      <c r="F162" s="1" t="s">
        <v>1122</v>
      </c>
      <c r="G162" s="1" t="s">
        <v>1123</v>
      </c>
      <c r="H162" s="1" t="s">
        <v>23</v>
      </c>
      <c r="I162" s="1" t="s">
        <v>2167</v>
      </c>
      <c r="J162" s="1" t="s">
        <v>1803</v>
      </c>
      <c r="K162" s="1" t="s">
        <v>1804</v>
      </c>
      <c r="L162" s="1" t="s">
        <v>24</v>
      </c>
      <c r="M162" s="1" t="s">
        <v>2170</v>
      </c>
      <c r="N162" s="1" t="s">
        <v>31</v>
      </c>
      <c r="O162" s="1" t="s">
        <v>37</v>
      </c>
      <c r="P162" s="1" t="s">
        <v>2171</v>
      </c>
      <c r="Q162" s="1">
        <v>230.20200000000003</v>
      </c>
      <c r="R162" s="1">
        <v>2</v>
      </c>
      <c r="S162" s="1">
        <v>0.1</v>
      </c>
      <c r="T162" s="1">
        <v>5.0820000000000007</v>
      </c>
      <c r="U162">
        <v>2016</v>
      </c>
      <c r="V162" s="14" t="str">
        <f t="shared" si="2"/>
        <v>11</v>
      </c>
      <c r="W162" t="s">
        <v>11198</v>
      </c>
      <c r="Y162" s="12" t="s">
        <v>211</v>
      </c>
      <c r="Z162" s="3">
        <v>2018</v>
      </c>
    </row>
    <row r="163" spans="1:26" x14ac:dyDescent="0.35">
      <c r="A163" s="1">
        <v>162</v>
      </c>
      <c r="B163" s="1" t="s">
        <v>2172</v>
      </c>
      <c r="C163" s="2">
        <v>43542</v>
      </c>
      <c r="D163" s="2">
        <v>43542</v>
      </c>
      <c r="E163" s="1" t="s">
        <v>361</v>
      </c>
      <c r="F163" s="1" t="s">
        <v>412</v>
      </c>
      <c r="G163" s="1" t="s">
        <v>413</v>
      </c>
      <c r="H163" s="1" t="s">
        <v>30</v>
      </c>
      <c r="I163" s="1" t="s">
        <v>2173</v>
      </c>
      <c r="J163" s="1" t="s">
        <v>2174</v>
      </c>
      <c r="K163" s="1" t="s">
        <v>2175</v>
      </c>
      <c r="L163" s="1" t="s">
        <v>1712</v>
      </c>
      <c r="M163" s="1" t="s">
        <v>2176</v>
      </c>
      <c r="N163" s="1" t="s">
        <v>31</v>
      </c>
      <c r="O163" s="1" t="s">
        <v>41</v>
      </c>
      <c r="P163" s="1" t="s">
        <v>2177</v>
      </c>
      <c r="Q163" s="1">
        <v>67.41</v>
      </c>
      <c r="R163" s="1">
        <v>6</v>
      </c>
      <c r="S163" s="1">
        <v>0.5</v>
      </c>
      <c r="T163" s="1">
        <v>-67.41</v>
      </c>
      <c r="U163">
        <v>2019</v>
      </c>
      <c r="V163" s="14" t="str">
        <f t="shared" si="2"/>
        <v>03</v>
      </c>
      <c r="W163" t="s">
        <v>11202</v>
      </c>
      <c r="Y163" s="12" t="s">
        <v>1337</v>
      </c>
      <c r="Z163" s="3">
        <v>2018</v>
      </c>
    </row>
    <row r="164" spans="1:26" x14ac:dyDescent="0.35">
      <c r="A164" s="1">
        <v>163</v>
      </c>
      <c r="B164" s="1" t="s">
        <v>2178</v>
      </c>
      <c r="C164" s="2">
        <v>43159</v>
      </c>
      <c r="D164" s="2">
        <v>43160</v>
      </c>
      <c r="E164" s="1" t="s">
        <v>77</v>
      </c>
      <c r="F164" s="1" t="s">
        <v>1070</v>
      </c>
      <c r="G164" s="1" t="s">
        <v>1071</v>
      </c>
      <c r="H164" s="1" t="s">
        <v>23</v>
      </c>
      <c r="I164" s="1" t="s">
        <v>2179</v>
      </c>
      <c r="J164" s="1" t="s">
        <v>2180</v>
      </c>
      <c r="K164" s="1" t="s">
        <v>1804</v>
      </c>
      <c r="L164" s="1" t="s">
        <v>24</v>
      </c>
      <c r="M164" s="1" t="s">
        <v>1154</v>
      </c>
      <c r="N164" s="1" t="s">
        <v>31</v>
      </c>
      <c r="O164" s="1" t="s">
        <v>44</v>
      </c>
      <c r="P164" s="1" t="s">
        <v>2181</v>
      </c>
      <c r="Q164" s="1">
        <v>42.599999999999994</v>
      </c>
      <c r="R164" s="1">
        <v>4</v>
      </c>
      <c r="S164" s="1">
        <v>0</v>
      </c>
      <c r="T164" s="1">
        <v>10.56</v>
      </c>
      <c r="U164">
        <v>2018</v>
      </c>
      <c r="V164" s="14" t="str">
        <f t="shared" si="2"/>
        <v>02</v>
      </c>
      <c r="W164" t="s">
        <v>11196</v>
      </c>
      <c r="Y164" s="13" t="s">
        <v>271</v>
      </c>
      <c r="Z164" s="4">
        <v>2018</v>
      </c>
    </row>
    <row r="165" spans="1:26" x14ac:dyDescent="0.35">
      <c r="A165" s="1">
        <v>1692</v>
      </c>
      <c r="B165" s="1" t="s">
        <v>2182</v>
      </c>
      <c r="C165" s="2">
        <v>43157</v>
      </c>
      <c r="D165" s="2">
        <v>43160</v>
      </c>
      <c r="E165" s="1" t="s">
        <v>33</v>
      </c>
      <c r="F165" s="1" t="s">
        <v>981</v>
      </c>
      <c r="G165" s="1" t="s">
        <v>982</v>
      </c>
      <c r="H165" s="1" t="s">
        <v>30</v>
      </c>
      <c r="I165" s="1" t="s">
        <v>2183</v>
      </c>
      <c r="J165" s="1" t="s">
        <v>2184</v>
      </c>
      <c r="K165" s="1" t="s">
        <v>2185</v>
      </c>
      <c r="L165" s="1" t="s">
        <v>24</v>
      </c>
      <c r="M165" s="1" t="s">
        <v>2186</v>
      </c>
      <c r="N165" s="1" t="s">
        <v>25</v>
      </c>
      <c r="O165" s="1" t="s">
        <v>26</v>
      </c>
      <c r="P165" s="1" t="s">
        <v>2187</v>
      </c>
      <c r="Q165" s="1">
        <v>1322.0099999999998</v>
      </c>
      <c r="R165" s="1">
        <v>6</v>
      </c>
      <c r="S165" s="1">
        <v>0.5</v>
      </c>
      <c r="T165" s="1">
        <v>-317.42999999999972</v>
      </c>
      <c r="U165">
        <v>2018</v>
      </c>
      <c r="V165" s="14" t="str">
        <f t="shared" si="2"/>
        <v>02</v>
      </c>
      <c r="W165" t="s">
        <v>11196</v>
      </c>
      <c r="Y165" s="13" t="s">
        <v>499</v>
      </c>
      <c r="Z165" s="4">
        <v>2016</v>
      </c>
    </row>
    <row r="166" spans="1:26" x14ac:dyDescent="0.35">
      <c r="A166" s="1">
        <v>165</v>
      </c>
      <c r="B166" s="1" t="s">
        <v>2188</v>
      </c>
      <c r="C166" s="2">
        <v>42530</v>
      </c>
      <c r="D166" s="2">
        <v>42534</v>
      </c>
      <c r="E166" s="1" t="s">
        <v>33</v>
      </c>
      <c r="F166" s="1" t="s">
        <v>372</v>
      </c>
      <c r="G166" s="1" t="s">
        <v>373</v>
      </c>
      <c r="H166" s="1" t="s">
        <v>30</v>
      </c>
      <c r="I166" s="1" t="s">
        <v>2189</v>
      </c>
      <c r="J166" s="1" t="s">
        <v>2189</v>
      </c>
      <c r="K166" s="1" t="s">
        <v>1760</v>
      </c>
      <c r="L166" s="1" t="s">
        <v>55</v>
      </c>
      <c r="M166" s="1" t="s">
        <v>2148</v>
      </c>
      <c r="N166" s="1" t="s">
        <v>31</v>
      </c>
      <c r="O166" s="1" t="s">
        <v>44</v>
      </c>
      <c r="P166" s="1" t="s">
        <v>2149</v>
      </c>
      <c r="Q166" s="1">
        <v>25.191000000000003</v>
      </c>
      <c r="R166" s="1">
        <v>1</v>
      </c>
      <c r="S166" s="1">
        <v>0.1</v>
      </c>
      <c r="T166" s="1">
        <v>6.4109999999999987</v>
      </c>
      <c r="U166">
        <v>2016</v>
      </c>
      <c r="V166" s="14" t="str">
        <f t="shared" si="2"/>
        <v>06</v>
      </c>
      <c r="W166" t="s">
        <v>11200</v>
      </c>
      <c r="Y166" s="13" t="s">
        <v>169</v>
      </c>
      <c r="Z166" s="4">
        <v>2018</v>
      </c>
    </row>
    <row r="167" spans="1:26" x14ac:dyDescent="0.35">
      <c r="A167" s="1">
        <v>166</v>
      </c>
      <c r="B167" s="1" t="s">
        <v>2188</v>
      </c>
      <c r="C167" s="2">
        <v>42530</v>
      </c>
      <c r="D167" s="2">
        <v>42534</v>
      </c>
      <c r="E167" s="1" t="s">
        <v>33</v>
      </c>
      <c r="F167" s="1" t="s">
        <v>372</v>
      </c>
      <c r="G167" s="1" t="s">
        <v>373</v>
      </c>
      <c r="H167" s="1" t="s">
        <v>30</v>
      </c>
      <c r="I167" s="1" t="s">
        <v>2189</v>
      </c>
      <c r="J167" s="1" t="s">
        <v>2189</v>
      </c>
      <c r="K167" s="1" t="s">
        <v>1760</v>
      </c>
      <c r="L167" s="1" t="s">
        <v>55</v>
      </c>
      <c r="M167" s="1" t="s">
        <v>2190</v>
      </c>
      <c r="N167" s="1" t="s">
        <v>42</v>
      </c>
      <c r="O167" s="1" t="s">
        <v>70</v>
      </c>
      <c r="P167" s="1" t="s">
        <v>2191</v>
      </c>
      <c r="Q167" s="1">
        <v>112.833</v>
      </c>
      <c r="R167" s="1">
        <v>3</v>
      </c>
      <c r="S167" s="1">
        <v>0.1</v>
      </c>
      <c r="T167" s="1">
        <v>-12.537000000000001</v>
      </c>
      <c r="U167">
        <v>2016</v>
      </c>
      <c r="V167" s="14" t="str">
        <f t="shared" si="2"/>
        <v>06</v>
      </c>
      <c r="W167" t="s">
        <v>11200</v>
      </c>
      <c r="Y167" s="13" t="s">
        <v>1369</v>
      </c>
      <c r="Z167" s="4">
        <v>2018</v>
      </c>
    </row>
    <row r="168" spans="1:26" x14ac:dyDescent="0.35">
      <c r="A168" s="1">
        <v>167</v>
      </c>
      <c r="B168" s="1" t="s">
        <v>2188</v>
      </c>
      <c r="C168" s="2">
        <v>42530</v>
      </c>
      <c r="D168" s="2">
        <v>42534</v>
      </c>
      <c r="E168" s="1" t="s">
        <v>33</v>
      </c>
      <c r="F168" s="1" t="s">
        <v>372</v>
      </c>
      <c r="G168" s="1" t="s">
        <v>373</v>
      </c>
      <c r="H168" s="1" t="s">
        <v>30</v>
      </c>
      <c r="I168" s="1" t="s">
        <v>2189</v>
      </c>
      <c r="J168" s="1" t="s">
        <v>2189</v>
      </c>
      <c r="K168" s="1" t="s">
        <v>1760</v>
      </c>
      <c r="L168" s="1" t="s">
        <v>55</v>
      </c>
      <c r="M168" s="1" t="s">
        <v>2192</v>
      </c>
      <c r="N168" s="1" t="s">
        <v>42</v>
      </c>
      <c r="O168" s="1" t="s">
        <v>344</v>
      </c>
      <c r="P168" s="1" t="s">
        <v>2193</v>
      </c>
      <c r="Q168" s="1">
        <v>859.65300000000013</v>
      </c>
      <c r="R168" s="1">
        <v>3</v>
      </c>
      <c r="S168" s="1">
        <v>0.1</v>
      </c>
      <c r="T168" s="1">
        <v>-2.7000000000029445E-2</v>
      </c>
      <c r="U168">
        <v>2016</v>
      </c>
      <c r="V168" s="14" t="str">
        <f t="shared" si="2"/>
        <v>06</v>
      </c>
      <c r="W168" t="s">
        <v>11200</v>
      </c>
      <c r="Y168" s="12" t="s">
        <v>231</v>
      </c>
      <c r="Z168" s="3">
        <v>2016</v>
      </c>
    </row>
    <row r="169" spans="1:26" x14ac:dyDescent="0.35">
      <c r="A169" s="1">
        <v>168</v>
      </c>
      <c r="B169" s="1" t="s">
        <v>2188</v>
      </c>
      <c r="C169" s="2">
        <v>42530</v>
      </c>
      <c r="D169" s="2">
        <v>42534</v>
      </c>
      <c r="E169" s="1" t="s">
        <v>33</v>
      </c>
      <c r="F169" s="1" t="s">
        <v>372</v>
      </c>
      <c r="G169" s="1" t="s">
        <v>373</v>
      </c>
      <c r="H169" s="1" t="s">
        <v>30</v>
      </c>
      <c r="I169" s="1" t="s">
        <v>2189</v>
      </c>
      <c r="J169" s="1" t="s">
        <v>2189</v>
      </c>
      <c r="K169" s="1" t="s">
        <v>1760</v>
      </c>
      <c r="L169" s="1" t="s">
        <v>55</v>
      </c>
      <c r="M169" s="1" t="s">
        <v>1939</v>
      </c>
      <c r="N169" s="1" t="s">
        <v>31</v>
      </c>
      <c r="O169" s="1" t="s">
        <v>44</v>
      </c>
      <c r="P169" s="1" t="s">
        <v>1940</v>
      </c>
      <c r="Q169" s="1">
        <v>10.422000000000001</v>
      </c>
      <c r="R169" s="1">
        <v>2</v>
      </c>
      <c r="S169" s="1">
        <v>0.1</v>
      </c>
      <c r="T169" s="1">
        <v>1.962</v>
      </c>
      <c r="U169">
        <v>2016</v>
      </c>
      <c r="V169" s="14" t="str">
        <f t="shared" si="2"/>
        <v>06</v>
      </c>
      <c r="W169" t="s">
        <v>11200</v>
      </c>
      <c r="Y169" s="13" t="s">
        <v>1599</v>
      </c>
      <c r="Z169" s="4">
        <v>2019</v>
      </c>
    </row>
    <row r="170" spans="1:26" x14ac:dyDescent="0.35">
      <c r="A170" s="1">
        <v>169</v>
      </c>
      <c r="B170" s="1" t="s">
        <v>2188</v>
      </c>
      <c r="C170" s="2">
        <v>42530</v>
      </c>
      <c r="D170" s="2">
        <v>42534</v>
      </c>
      <c r="E170" s="1" t="s">
        <v>33</v>
      </c>
      <c r="F170" s="1" t="s">
        <v>372</v>
      </c>
      <c r="G170" s="1" t="s">
        <v>373</v>
      </c>
      <c r="H170" s="1" t="s">
        <v>30</v>
      </c>
      <c r="I170" s="1" t="s">
        <v>2189</v>
      </c>
      <c r="J170" s="1" t="s">
        <v>2189</v>
      </c>
      <c r="K170" s="1" t="s">
        <v>1760</v>
      </c>
      <c r="L170" s="1" t="s">
        <v>55</v>
      </c>
      <c r="M170" s="1" t="s">
        <v>2194</v>
      </c>
      <c r="N170" s="1" t="s">
        <v>25</v>
      </c>
      <c r="O170" s="1" t="s">
        <v>40</v>
      </c>
      <c r="P170" s="1" t="s">
        <v>2195</v>
      </c>
      <c r="Q170" s="1">
        <v>288.68400000000008</v>
      </c>
      <c r="R170" s="1">
        <v>3</v>
      </c>
      <c r="S170" s="1">
        <v>0.1</v>
      </c>
      <c r="T170" s="1">
        <v>48.11399999999999</v>
      </c>
      <c r="U170">
        <v>2016</v>
      </c>
      <c r="V170" s="14" t="str">
        <f t="shared" si="2"/>
        <v>06</v>
      </c>
      <c r="W170" t="s">
        <v>11200</v>
      </c>
      <c r="Y170" s="13" t="s">
        <v>1283</v>
      </c>
      <c r="Z170" s="4">
        <v>2017</v>
      </c>
    </row>
    <row r="171" spans="1:26" x14ac:dyDescent="0.35">
      <c r="A171" s="1">
        <v>170</v>
      </c>
      <c r="B171" s="1" t="s">
        <v>2188</v>
      </c>
      <c r="C171" s="2">
        <v>42530</v>
      </c>
      <c r="D171" s="2">
        <v>42534</v>
      </c>
      <c r="E171" s="1" t="s">
        <v>33</v>
      </c>
      <c r="F171" s="1" t="s">
        <v>372</v>
      </c>
      <c r="G171" s="1" t="s">
        <v>373</v>
      </c>
      <c r="H171" s="1" t="s">
        <v>30</v>
      </c>
      <c r="I171" s="1" t="s">
        <v>2189</v>
      </c>
      <c r="J171" s="1" t="s">
        <v>2189</v>
      </c>
      <c r="K171" s="1" t="s">
        <v>1760</v>
      </c>
      <c r="L171" s="1" t="s">
        <v>55</v>
      </c>
      <c r="M171" s="1" t="s">
        <v>2196</v>
      </c>
      <c r="N171" s="1" t="s">
        <v>31</v>
      </c>
      <c r="O171" s="1" t="s">
        <v>44</v>
      </c>
      <c r="P171" s="1" t="s">
        <v>2197</v>
      </c>
      <c r="Q171" s="1">
        <v>55.620000000000005</v>
      </c>
      <c r="R171" s="1">
        <v>5</v>
      </c>
      <c r="S171" s="1">
        <v>0.1</v>
      </c>
      <c r="T171" s="1">
        <v>21.570000000000004</v>
      </c>
      <c r="U171">
        <v>2016</v>
      </c>
      <c r="V171" s="14" t="str">
        <f t="shared" si="2"/>
        <v>06</v>
      </c>
      <c r="W171" t="s">
        <v>11200</v>
      </c>
      <c r="Y171" s="12" t="s">
        <v>279</v>
      </c>
      <c r="Z171" s="3">
        <v>2017</v>
      </c>
    </row>
    <row r="172" spans="1:26" x14ac:dyDescent="0.35">
      <c r="A172" s="1">
        <v>4572</v>
      </c>
      <c r="B172" s="1" t="s">
        <v>2126</v>
      </c>
      <c r="C172" s="2">
        <v>43053</v>
      </c>
      <c r="D172" s="2">
        <v>43054</v>
      </c>
      <c r="E172" s="1" t="s">
        <v>77</v>
      </c>
      <c r="F172" s="1" t="s">
        <v>1658</v>
      </c>
      <c r="G172" s="1" t="s">
        <v>1659</v>
      </c>
      <c r="H172" s="1" t="s">
        <v>23</v>
      </c>
      <c r="I172" s="1" t="s">
        <v>1758</v>
      </c>
      <c r="J172" s="1" t="s">
        <v>1759</v>
      </c>
      <c r="K172" s="1" t="s">
        <v>1760</v>
      </c>
      <c r="L172" s="1" t="s">
        <v>55</v>
      </c>
      <c r="M172" s="1" t="s">
        <v>2198</v>
      </c>
      <c r="N172" s="1" t="s">
        <v>31</v>
      </c>
      <c r="O172" s="1" t="s">
        <v>99</v>
      </c>
      <c r="P172" s="1" t="s">
        <v>2199</v>
      </c>
      <c r="Q172" s="1">
        <v>26.04</v>
      </c>
      <c r="R172" s="1">
        <v>2</v>
      </c>
      <c r="S172" s="1">
        <v>0</v>
      </c>
      <c r="T172" s="1">
        <v>1.02</v>
      </c>
      <c r="U172">
        <v>2017</v>
      </c>
      <c r="V172" s="14" t="str">
        <f t="shared" si="2"/>
        <v>11</v>
      </c>
      <c r="W172" t="s">
        <v>11198</v>
      </c>
      <c r="Y172" s="12" t="s">
        <v>957</v>
      </c>
      <c r="Z172" s="3">
        <v>2017</v>
      </c>
    </row>
    <row r="173" spans="1:26" x14ac:dyDescent="0.35">
      <c r="A173" s="1">
        <v>172</v>
      </c>
      <c r="B173" s="1" t="s">
        <v>2200</v>
      </c>
      <c r="C173" s="2">
        <v>42885</v>
      </c>
      <c r="D173" s="2">
        <v>42889</v>
      </c>
      <c r="E173" s="1" t="s">
        <v>33</v>
      </c>
      <c r="F173" s="1" t="s">
        <v>1074</v>
      </c>
      <c r="G173" s="1" t="s">
        <v>1075</v>
      </c>
      <c r="H173" s="1" t="s">
        <v>23</v>
      </c>
      <c r="I173" s="1" t="s">
        <v>2201</v>
      </c>
      <c r="J173" s="1" t="s">
        <v>2202</v>
      </c>
      <c r="K173" s="1" t="s">
        <v>1804</v>
      </c>
      <c r="L173" s="1" t="s">
        <v>24</v>
      </c>
      <c r="M173" s="1" t="s">
        <v>2203</v>
      </c>
      <c r="N173" s="1" t="s">
        <v>31</v>
      </c>
      <c r="O173" s="1" t="s">
        <v>41</v>
      </c>
      <c r="P173" s="1" t="s">
        <v>2204</v>
      </c>
      <c r="Q173" s="1">
        <v>53.64</v>
      </c>
      <c r="R173" s="1">
        <v>3</v>
      </c>
      <c r="S173" s="1">
        <v>0</v>
      </c>
      <c r="T173" s="1">
        <v>18.18</v>
      </c>
      <c r="U173">
        <v>2017</v>
      </c>
      <c r="V173" s="14" t="str">
        <f t="shared" si="2"/>
        <v>05</v>
      </c>
      <c r="W173" t="s">
        <v>11201</v>
      </c>
      <c r="Y173" s="13" t="s">
        <v>1592</v>
      </c>
      <c r="Z173" s="4">
        <v>2019</v>
      </c>
    </row>
    <row r="174" spans="1:26" x14ac:dyDescent="0.35">
      <c r="A174" s="1">
        <v>173</v>
      </c>
      <c r="B174" s="1" t="s">
        <v>2200</v>
      </c>
      <c r="C174" s="2">
        <v>42885</v>
      </c>
      <c r="D174" s="2">
        <v>42889</v>
      </c>
      <c r="E174" s="1" t="s">
        <v>33</v>
      </c>
      <c r="F174" s="1" t="s">
        <v>1074</v>
      </c>
      <c r="G174" s="1" t="s">
        <v>1075</v>
      </c>
      <c r="H174" s="1" t="s">
        <v>23</v>
      </c>
      <c r="I174" s="1" t="s">
        <v>2201</v>
      </c>
      <c r="J174" s="1" t="s">
        <v>2202</v>
      </c>
      <c r="K174" s="1" t="s">
        <v>1804</v>
      </c>
      <c r="L174" s="1" t="s">
        <v>24</v>
      </c>
      <c r="M174" s="1" t="s">
        <v>2205</v>
      </c>
      <c r="N174" s="1" t="s">
        <v>42</v>
      </c>
      <c r="O174" s="1" t="s">
        <v>212</v>
      </c>
      <c r="P174" s="1" t="s">
        <v>2206</v>
      </c>
      <c r="Q174" s="1">
        <v>442.476</v>
      </c>
      <c r="R174" s="1">
        <v>4</v>
      </c>
      <c r="S174" s="1">
        <v>0.1</v>
      </c>
      <c r="T174" s="1">
        <v>83.555999999999997</v>
      </c>
      <c r="U174">
        <v>2017</v>
      </c>
      <c r="V174" s="14" t="str">
        <f t="shared" si="2"/>
        <v>05</v>
      </c>
      <c r="W174" t="s">
        <v>11201</v>
      </c>
      <c r="Y174" s="13" t="s">
        <v>1515</v>
      </c>
      <c r="Z174" s="4">
        <v>2019</v>
      </c>
    </row>
    <row r="175" spans="1:26" x14ac:dyDescent="0.35">
      <c r="A175" s="1">
        <v>174</v>
      </c>
      <c r="B175" s="1" t="s">
        <v>2200</v>
      </c>
      <c r="C175" s="2">
        <v>42885</v>
      </c>
      <c r="D175" s="2">
        <v>42889</v>
      </c>
      <c r="E175" s="1" t="s">
        <v>33</v>
      </c>
      <c r="F175" s="1" t="s">
        <v>1074</v>
      </c>
      <c r="G175" s="1" t="s">
        <v>1075</v>
      </c>
      <c r="H175" s="1" t="s">
        <v>23</v>
      </c>
      <c r="I175" s="1" t="s">
        <v>2201</v>
      </c>
      <c r="J175" s="1" t="s">
        <v>2202</v>
      </c>
      <c r="K175" s="1" t="s">
        <v>1804</v>
      </c>
      <c r="L175" s="1" t="s">
        <v>24</v>
      </c>
      <c r="M175" s="1" t="s">
        <v>2207</v>
      </c>
      <c r="N175" s="1" t="s">
        <v>31</v>
      </c>
      <c r="O175" s="1" t="s">
        <v>44</v>
      </c>
      <c r="P175" s="1" t="s">
        <v>1940</v>
      </c>
      <c r="Q175" s="1">
        <v>25.32</v>
      </c>
      <c r="R175" s="1">
        <v>4</v>
      </c>
      <c r="S175" s="1">
        <v>0</v>
      </c>
      <c r="T175" s="1">
        <v>0.96</v>
      </c>
      <c r="U175">
        <v>2017</v>
      </c>
      <c r="V175" s="14" t="str">
        <f t="shared" si="2"/>
        <v>05</v>
      </c>
      <c r="W175" t="s">
        <v>11201</v>
      </c>
      <c r="Y175" s="12" t="s">
        <v>1125</v>
      </c>
      <c r="Z175" s="3">
        <v>2019</v>
      </c>
    </row>
    <row r="176" spans="1:26" x14ac:dyDescent="0.35">
      <c r="A176" s="1">
        <v>175</v>
      </c>
      <c r="B176" s="1" t="s">
        <v>2208</v>
      </c>
      <c r="C176" s="2">
        <v>43147</v>
      </c>
      <c r="D176" s="2">
        <v>43151</v>
      </c>
      <c r="E176" s="1" t="s">
        <v>33</v>
      </c>
      <c r="F176" s="1" t="s">
        <v>1209</v>
      </c>
      <c r="G176" s="1" t="s">
        <v>1210</v>
      </c>
      <c r="H176" s="1" t="s">
        <v>23</v>
      </c>
      <c r="I176" s="1" t="s">
        <v>2209</v>
      </c>
      <c r="J176" s="1" t="s">
        <v>2210</v>
      </c>
      <c r="K176" s="1" t="s">
        <v>1737</v>
      </c>
      <c r="L176" s="1" t="s">
        <v>55</v>
      </c>
      <c r="M176" s="1" t="s">
        <v>2211</v>
      </c>
      <c r="N176" s="1" t="s">
        <v>42</v>
      </c>
      <c r="O176" s="1" t="s">
        <v>70</v>
      </c>
      <c r="P176" s="1" t="s">
        <v>2212</v>
      </c>
      <c r="Q176" s="1">
        <v>167.34</v>
      </c>
      <c r="R176" s="1">
        <v>2</v>
      </c>
      <c r="S176" s="1">
        <v>0</v>
      </c>
      <c r="T176" s="1">
        <v>55.199999999999996</v>
      </c>
      <c r="U176">
        <v>2018</v>
      </c>
      <c r="V176" s="14" t="str">
        <f t="shared" si="2"/>
        <v>02</v>
      </c>
      <c r="W176" t="s">
        <v>11196</v>
      </c>
      <c r="Y176" s="13" t="s">
        <v>725</v>
      </c>
      <c r="Z176" s="4">
        <v>2019</v>
      </c>
    </row>
    <row r="177" spans="1:26" x14ac:dyDescent="0.35">
      <c r="A177" s="1">
        <v>176</v>
      </c>
      <c r="B177" s="1" t="s">
        <v>2208</v>
      </c>
      <c r="C177" s="2">
        <v>43147</v>
      </c>
      <c r="D177" s="2">
        <v>43151</v>
      </c>
      <c r="E177" s="1" t="s">
        <v>33</v>
      </c>
      <c r="F177" s="1" t="s">
        <v>1209</v>
      </c>
      <c r="G177" s="1" t="s">
        <v>1210</v>
      </c>
      <c r="H177" s="1" t="s">
        <v>23</v>
      </c>
      <c r="I177" s="1" t="s">
        <v>2209</v>
      </c>
      <c r="J177" s="1" t="s">
        <v>2210</v>
      </c>
      <c r="K177" s="1" t="s">
        <v>1737</v>
      </c>
      <c r="L177" s="1" t="s">
        <v>55</v>
      </c>
      <c r="M177" s="1" t="s">
        <v>2213</v>
      </c>
      <c r="N177" s="1" t="s">
        <v>31</v>
      </c>
      <c r="O177" s="1" t="s">
        <v>99</v>
      </c>
      <c r="P177" s="1" t="s">
        <v>2214</v>
      </c>
      <c r="Q177" s="1">
        <v>48.33</v>
      </c>
      <c r="R177" s="1">
        <v>3</v>
      </c>
      <c r="S177" s="1">
        <v>0</v>
      </c>
      <c r="T177" s="1">
        <v>15.930000000000001</v>
      </c>
      <c r="U177">
        <v>2018</v>
      </c>
      <c r="V177" s="14" t="str">
        <f t="shared" si="2"/>
        <v>02</v>
      </c>
      <c r="W177" t="s">
        <v>11196</v>
      </c>
      <c r="Y177" s="12" t="s">
        <v>707</v>
      </c>
      <c r="Z177" s="3">
        <v>2019</v>
      </c>
    </row>
    <row r="178" spans="1:26" x14ac:dyDescent="0.35">
      <c r="A178" s="1">
        <v>177</v>
      </c>
      <c r="B178" s="1" t="s">
        <v>2215</v>
      </c>
      <c r="C178" s="2">
        <v>43438</v>
      </c>
      <c r="D178" s="2">
        <v>43440</v>
      </c>
      <c r="E178" s="1" t="s">
        <v>77</v>
      </c>
      <c r="F178" s="1" t="s">
        <v>633</v>
      </c>
      <c r="G178" s="1" t="s">
        <v>634</v>
      </c>
      <c r="H178" s="1" t="s">
        <v>54</v>
      </c>
      <c r="I178" s="1" t="s">
        <v>2216</v>
      </c>
      <c r="J178" s="1" t="s">
        <v>1862</v>
      </c>
      <c r="K178" s="1" t="s">
        <v>1760</v>
      </c>
      <c r="L178" s="1" t="s">
        <v>55</v>
      </c>
      <c r="M178" s="1" t="s">
        <v>2217</v>
      </c>
      <c r="N178" s="1" t="s">
        <v>25</v>
      </c>
      <c r="O178" s="1" t="s">
        <v>26</v>
      </c>
      <c r="P178" s="1" t="s">
        <v>2218</v>
      </c>
      <c r="Q178" s="1">
        <v>401.35500000000002</v>
      </c>
      <c r="R178" s="1">
        <v>3</v>
      </c>
      <c r="S178" s="1">
        <v>0.1</v>
      </c>
      <c r="T178" s="1">
        <v>44.594999999999992</v>
      </c>
      <c r="U178">
        <v>2018</v>
      </c>
      <c r="V178" s="14" t="str">
        <f t="shared" si="2"/>
        <v>12</v>
      </c>
      <c r="W178" t="s">
        <v>11199</v>
      </c>
      <c r="Y178" s="13" t="s">
        <v>1403</v>
      </c>
      <c r="Z178" s="4">
        <v>2018</v>
      </c>
    </row>
    <row r="179" spans="1:26" x14ac:dyDescent="0.35">
      <c r="A179" s="1">
        <v>178</v>
      </c>
      <c r="B179" s="1" t="s">
        <v>2215</v>
      </c>
      <c r="C179" s="2">
        <v>43438</v>
      </c>
      <c r="D179" s="2">
        <v>43440</v>
      </c>
      <c r="E179" s="1" t="s">
        <v>77</v>
      </c>
      <c r="F179" s="1" t="s">
        <v>633</v>
      </c>
      <c r="G179" s="1" t="s">
        <v>634</v>
      </c>
      <c r="H179" s="1" t="s">
        <v>54</v>
      </c>
      <c r="I179" s="1" t="s">
        <v>2216</v>
      </c>
      <c r="J179" s="1" t="s">
        <v>1862</v>
      </c>
      <c r="K179" s="1" t="s">
        <v>1760</v>
      </c>
      <c r="L179" s="1" t="s">
        <v>55</v>
      </c>
      <c r="M179" s="1" t="s">
        <v>2219</v>
      </c>
      <c r="N179" s="1" t="s">
        <v>31</v>
      </c>
      <c r="O179" s="1" t="s">
        <v>74</v>
      </c>
      <c r="P179" s="1" t="s">
        <v>2220</v>
      </c>
      <c r="Q179" s="1">
        <v>49.320000000000007</v>
      </c>
      <c r="R179" s="1">
        <v>1</v>
      </c>
      <c r="S179" s="1">
        <v>0</v>
      </c>
      <c r="T179" s="1">
        <v>4.92</v>
      </c>
      <c r="U179">
        <v>2018</v>
      </c>
      <c r="V179" s="14" t="str">
        <f t="shared" si="2"/>
        <v>12</v>
      </c>
      <c r="W179" t="s">
        <v>11199</v>
      </c>
      <c r="Y179" s="12" t="s">
        <v>1167</v>
      </c>
      <c r="Z179" s="3">
        <v>2018</v>
      </c>
    </row>
    <row r="180" spans="1:26" x14ac:dyDescent="0.35">
      <c r="A180" s="1">
        <v>179</v>
      </c>
      <c r="B180" s="1" t="s">
        <v>2221</v>
      </c>
      <c r="C180" s="2">
        <v>42977</v>
      </c>
      <c r="D180" s="2">
        <v>42982</v>
      </c>
      <c r="E180" s="1" t="s">
        <v>33</v>
      </c>
      <c r="F180" s="1" t="s">
        <v>186</v>
      </c>
      <c r="G180" s="1" t="s">
        <v>187</v>
      </c>
      <c r="H180" s="1" t="s">
        <v>23</v>
      </c>
      <c r="I180" s="1" t="s">
        <v>2222</v>
      </c>
      <c r="J180" s="1" t="s">
        <v>1789</v>
      </c>
      <c r="K180" s="1" t="s">
        <v>1760</v>
      </c>
      <c r="L180" s="1" t="s">
        <v>55</v>
      </c>
      <c r="M180" s="1" t="s">
        <v>2223</v>
      </c>
      <c r="N180" s="1" t="s">
        <v>25</v>
      </c>
      <c r="O180" s="1" t="s">
        <v>27</v>
      </c>
      <c r="P180" s="1" t="s">
        <v>2224</v>
      </c>
      <c r="Q180" s="1">
        <v>263.65500000000003</v>
      </c>
      <c r="R180" s="1">
        <v>5</v>
      </c>
      <c r="S180" s="1">
        <v>0.1</v>
      </c>
      <c r="T180" s="1">
        <v>17.504999999999992</v>
      </c>
      <c r="U180">
        <v>2017</v>
      </c>
      <c r="V180" s="14" t="str">
        <f t="shared" si="2"/>
        <v>08</v>
      </c>
      <c r="W180" t="s">
        <v>11194</v>
      </c>
      <c r="Y180" s="13" t="s">
        <v>1677</v>
      </c>
      <c r="Z180" s="4">
        <v>2019</v>
      </c>
    </row>
    <row r="181" spans="1:26" x14ac:dyDescent="0.35">
      <c r="A181" s="1">
        <v>180</v>
      </c>
      <c r="B181" s="1" t="s">
        <v>2225</v>
      </c>
      <c r="C181" s="2">
        <v>42892</v>
      </c>
      <c r="D181" s="2">
        <v>42898</v>
      </c>
      <c r="E181" s="1" t="s">
        <v>33</v>
      </c>
      <c r="F181" s="1" t="s">
        <v>467</v>
      </c>
      <c r="G181" s="1" t="s">
        <v>468</v>
      </c>
      <c r="H181" s="1" t="s">
        <v>30</v>
      </c>
      <c r="I181" s="1" t="s">
        <v>2226</v>
      </c>
      <c r="J181" s="1" t="s">
        <v>1750</v>
      </c>
      <c r="K181" s="1" t="s">
        <v>1737</v>
      </c>
      <c r="L181" s="1" t="s">
        <v>55</v>
      </c>
      <c r="M181" s="1" t="s">
        <v>2227</v>
      </c>
      <c r="N181" s="1" t="s">
        <v>31</v>
      </c>
      <c r="O181" s="1" t="s">
        <v>74</v>
      </c>
      <c r="P181" s="1" t="s">
        <v>2228</v>
      </c>
      <c r="Q181" s="1">
        <v>35.730000000000004</v>
      </c>
      <c r="R181" s="1">
        <v>3</v>
      </c>
      <c r="S181" s="1">
        <v>0</v>
      </c>
      <c r="T181" s="1">
        <v>8.5499999999999989</v>
      </c>
      <c r="U181">
        <v>2017</v>
      </c>
      <c r="V181" s="14" t="str">
        <f t="shared" si="2"/>
        <v>06</v>
      </c>
      <c r="W181" t="s">
        <v>11200</v>
      </c>
      <c r="Y181" s="12" t="s">
        <v>1543</v>
      </c>
      <c r="Z181" s="3">
        <v>2016</v>
      </c>
    </row>
    <row r="182" spans="1:26" x14ac:dyDescent="0.35">
      <c r="A182" s="1">
        <v>7249</v>
      </c>
      <c r="B182" s="1" t="s">
        <v>2229</v>
      </c>
      <c r="C182" s="2">
        <v>42856</v>
      </c>
      <c r="D182" s="2">
        <v>42862</v>
      </c>
      <c r="E182" s="1" t="s">
        <v>33</v>
      </c>
      <c r="F182" s="1" t="s">
        <v>1446</v>
      </c>
      <c r="G182" s="1" t="s">
        <v>1447</v>
      </c>
      <c r="H182" s="1" t="s">
        <v>54</v>
      </c>
      <c r="I182" s="1" t="s">
        <v>1758</v>
      </c>
      <c r="J182" s="1" t="s">
        <v>1759</v>
      </c>
      <c r="K182" s="1" t="s">
        <v>1760</v>
      </c>
      <c r="L182" s="1" t="s">
        <v>55</v>
      </c>
      <c r="M182" s="1" t="s">
        <v>2230</v>
      </c>
      <c r="N182" s="1" t="s">
        <v>31</v>
      </c>
      <c r="O182" s="1" t="s">
        <v>44</v>
      </c>
      <c r="P182" s="1" t="s">
        <v>2231</v>
      </c>
      <c r="Q182" s="1">
        <v>101.76</v>
      </c>
      <c r="R182" s="1">
        <v>2</v>
      </c>
      <c r="S182" s="1">
        <v>0</v>
      </c>
      <c r="T182" s="1">
        <v>46.8</v>
      </c>
      <c r="U182">
        <v>2017</v>
      </c>
      <c r="V182" s="14" t="str">
        <f t="shared" si="2"/>
        <v>05</v>
      </c>
      <c r="W182" t="s">
        <v>11201</v>
      </c>
      <c r="Y182" s="13" t="s">
        <v>499</v>
      </c>
      <c r="Z182" s="4">
        <v>2017</v>
      </c>
    </row>
    <row r="183" spans="1:26" x14ac:dyDescent="0.35">
      <c r="A183" s="1">
        <v>7289</v>
      </c>
      <c r="B183" s="1" t="s">
        <v>2232</v>
      </c>
      <c r="C183" s="2">
        <v>42658</v>
      </c>
      <c r="D183" s="2">
        <v>42663</v>
      </c>
      <c r="E183" s="1" t="s">
        <v>33</v>
      </c>
      <c r="F183" s="1" t="s">
        <v>71</v>
      </c>
      <c r="G183" s="1" t="s">
        <v>72</v>
      </c>
      <c r="H183" s="1" t="s">
        <v>23</v>
      </c>
      <c r="I183" s="1" t="s">
        <v>1758</v>
      </c>
      <c r="J183" s="1" t="s">
        <v>1759</v>
      </c>
      <c r="K183" s="1" t="s">
        <v>1760</v>
      </c>
      <c r="L183" s="1" t="s">
        <v>55</v>
      </c>
      <c r="M183" s="1" t="s">
        <v>2233</v>
      </c>
      <c r="N183" s="1" t="s">
        <v>31</v>
      </c>
      <c r="O183" s="1" t="s">
        <v>44</v>
      </c>
      <c r="P183" s="1" t="s">
        <v>2234</v>
      </c>
      <c r="Q183" s="1">
        <v>41.04</v>
      </c>
      <c r="R183" s="1">
        <v>3</v>
      </c>
      <c r="S183" s="1">
        <v>0</v>
      </c>
      <c r="T183" s="1">
        <v>12.24</v>
      </c>
      <c r="U183">
        <v>2016</v>
      </c>
      <c r="V183" s="14" t="str">
        <f t="shared" si="2"/>
        <v>10</v>
      </c>
      <c r="W183" t="s">
        <v>11211</v>
      </c>
      <c r="Y183" s="12" t="s">
        <v>209</v>
      </c>
      <c r="Z183" s="3">
        <v>2019</v>
      </c>
    </row>
    <row r="184" spans="1:26" x14ac:dyDescent="0.35">
      <c r="A184" s="1">
        <v>8572</v>
      </c>
      <c r="B184" s="1" t="s">
        <v>2235</v>
      </c>
      <c r="C184" s="2">
        <v>43050</v>
      </c>
      <c r="D184" s="2">
        <v>43054</v>
      </c>
      <c r="E184" s="1" t="s">
        <v>33</v>
      </c>
      <c r="F184" s="1" t="s">
        <v>827</v>
      </c>
      <c r="G184" s="1" t="s">
        <v>828</v>
      </c>
      <c r="H184" s="1" t="s">
        <v>23</v>
      </c>
      <c r="I184" s="1" t="s">
        <v>1758</v>
      </c>
      <c r="J184" s="1" t="s">
        <v>1759</v>
      </c>
      <c r="K184" s="1" t="s">
        <v>1760</v>
      </c>
      <c r="L184" s="1" t="s">
        <v>55</v>
      </c>
      <c r="M184" s="1" t="s">
        <v>2236</v>
      </c>
      <c r="N184" s="1" t="s">
        <v>31</v>
      </c>
      <c r="O184" s="1" t="s">
        <v>44</v>
      </c>
      <c r="P184" s="1" t="s">
        <v>2237</v>
      </c>
      <c r="Q184" s="1">
        <v>63.449999999999989</v>
      </c>
      <c r="R184" s="1">
        <v>5</v>
      </c>
      <c r="S184" s="1">
        <v>0</v>
      </c>
      <c r="T184" s="1">
        <v>29.1</v>
      </c>
      <c r="U184">
        <v>2017</v>
      </c>
      <c r="V184" s="14" t="str">
        <f t="shared" si="2"/>
        <v>11</v>
      </c>
      <c r="W184" t="s">
        <v>11198</v>
      </c>
      <c r="Y184" s="13" t="s">
        <v>1140</v>
      </c>
      <c r="Z184" s="4">
        <v>2016</v>
      </c>
    </row>
    <row r="185" spans="1:26" x14ac:dyDescent="0.35">
      <c r="A185" s="1">
        <v>8573</v>
      </c>
      <c r="B185" s="1" t="s">
        <v>2235</v>
      </c>
      <c r="C185" s="2">
        <v>43050</v>
      </c>
      <c r="D185" s="2">
        <v>43054</v>
      </c>
      <c r="E185" s="1" t="s">
        <v>33</v>
      </c>
      <c r="F185" s="1" t="s">
        <v>827</v>
      </c>
      <c r="G185" s="1" t="s">
        <v>828</v>
      </c>
      <c r="H185" s="1" t="s">
        <v>23</v>
      </c>
      <c r="I185" s="1" t="s">
        <v>1758</v>
      </c>
      <c r="J185" s="1" t="s">
        <v>1759</v>
      </c>
      <c r="K185" s="1" t="s">
        <v>1760</v>
      </c>
      <c r="L185" s="1" t="s">
        <v>55</v>
      </c>
      <c r="M185" s="1" t="s">
        <v>2238</v>
      </c>
      <c r="N185" s="1" t="s">
        <v>31</v>
      </c>
      <c r="O185" s="1" t="s">
        <v>44</v>
      </c>
      <c r="P185" s="1" t="s">
        <v>2239</v>
      </c>
      <c r="Q185" s="1">
        <v>59.160000000000011</v>
      </c>
      <c r="R185" s="1">
        <v>2</v>
      </c>
      <c r="S185" s="1">
        <v>0</v>
      </c>
      <c r="T185" s="1">
        <v>10.02</v>
      </c>
      <c r="U185">
        <v>2017</v>
      </c>
      <c r="V185" s="14" t="str">
        <f t="shared" si="2"/>
        <v>11</v>
      </c>
      <c r="W185" t="s">
        <v>11198</v>
      </c>
      <c r="Y185" s="12" t="s">
        <v>1147</v>
      </c>
      <c r="Z185" s="3">
        <v>2019</v>
      </c>
    </row>
    <row r="186" spans="1:26" x14ac:dyDescent="0.35">
      <c r="A186" s="1">
        <v>185</v>
      </c>
      <c r="B186" s="1" t="s">
        <v>2240</v>
      </c>
      <c r="C186" s="2">
        <v>42979</v>
      </c>
      <c r="D186" s="2">
        <v>42980</v>
      </c>
      <c r="E186" s="1" t="s">
        <v>77</v>
      </c>
      <c r="F186" s="1" t="s">
        <v>1134</v>
      </c>
      <c r="G186" s="1" t="s">
        <v>1135</v>
      </c>
      <c r="H186" s="1" t="s">
        <v>23</v>
      </c>
      <c r="I186" s="1" t="s">
        <v>1927</v>
      </c>
      <c r="J186" s="1" t="s">
        <v>1768</v>
      </c>
      <c r="K186" s="1" t="s">
        <v>1737</v>
      </c>
      <c r="L186" s="1" t="s">
        <v>55</v>
      </c>
      <c r="M186" s="1" t="s">
        <v>2241</v>
      </c>
      <c r="N186" s="1" t="s">
        <v>42</v>
      </c>
      <c r="O186" s="1" t="s">
        <v>344</v>
      </c>
      <c r="P186" s="1" t="s">
        <v>2242</v>
      </c>
      <c r="Q186" s="1">
        <v>632.14499999999998</v>
      </c>
      <c r="R186" s="1">
        <v>5</v>
      </c>
      <c r="S186" s="1">
        <v>0.15</v>
      </c>
      <c r="T186" s="1">
        <v>252.79500000000002</v>
      </c>
      <c r="U186">
        <v>2017</v>
      </c>
      <c r="V186" s="14" t="str">
        <f t="shared" si="2"/>
        <v>09</v>
      </c>
      <c r="W186" t="s">
        <v>11206</v>
      </c>
      <c r="Y186" s="13" t="s">
        <v>1619</v>
      </c>
      <c r="Z186" s="4">
        <v>2019</v>
      </c>
    </row>
    <row r="187" spans="1:26" x14ac:dyDescent="0.35">
      <c r="A187" s="1">
        <v>186</v>
      </c>
      <c r="B187" s="1" t="s">
        <v>2243</v>
      </c>
      <c r="C187" s="2">
        <v>43639</v>
      </c>
      <c r="D187" s="2">
        <v>43642</v>
      </c>
      <c r="E187" s="1" t="s">
        <v>77</v>
      </c>
      <c r="F187" s="1" t="s">
        <v>1414</v>
      </c>
      <c r="G187" s="1" t="s">
        <v>1415</v>
      </c>
      <c r="H187" s="1" t="s">
        <v>54</v>
      </c>
      <c r="I187" s="1" t="s">
        <v>2244</v>
      </c>
      <c r="J187" s="1" t="s">
        <v>2065</v>
      </c>
      <c r="K187" s="1" t="s">
        <v>1737</v>
      </c>
      <c r="L187" s="1" t="s">
        <v>55</v>
      </c>
      <c r="M187" s="1" t="s">
        <v>2245</v>
      </c>
      <c r="N187" s="1" t="s">
        <v>31</v>
      </c>
      <c r="O187" s="1" t="s">
        <v>99</v>
      </c>
      <c r="P187" s="1" t="s">
        <v>2246</v>
      </c>
      <c r="Q187" s="1">
        <v>33.06</v>
      </c>
      <c r="R187" s="1">
        <v>2</v>
      </c>
      <c r="S187" s="1">
        <v>0</v>
      </c>
      <c r="T187" s="1">
        <v>14.52</v>
      </c>
      <c r="U187">
        <v>2019</v>
      </c>
      <c r="V187" s="14" t="str">
        <f t="shared" si="2"/>
        <v>06</v>
      </c>
      <c r="W187" t="s">
        <v>11200</v>
      </c>
      <c r="Y187" s="12" t="s">
        <v>740</v>
      </c>
      <c r="Z187" s="3">
        <v>2019</v>
      </c>
    </row>
    <row r="188" spans="1:26" x14ac:dyDescent="0.35">
      <c r="A188" s="1">
        <v>187</v>
      </c>
      <c r="B188" s="1" t="s">
        <v>2247</v>
      </c>
      <c r="C188" s="2">
        <v>42586</v>
      </c>
      <c r="D188" s="2">
        <v>42588</v>
      </c>
      <c r="E188" s="1" t="s">
        <v>20</v>
      </c>
      <c r="F188" s="1" t="s">
        <v>1420</v>
      </c>
      <c r="G188" s="1" t="s">
        <v>1421</v>
      </c>
      <c r="H188" s="1" t="s">
        <v>23</v>
      </c>
      <c r="I188" s="1" t="s">
        <v>2189</v>
      </c>
      <c r="J188" s="1" t="s">
        <v>2189</v>
      </c>
      <c r="K188" s="1" t="s">
        <v>1760</v>
      </c>
      <c r="L188" s="1" t="s">
        <v>55</v>
      </c>
      <c r="M188" s="1" t="s">
        <v>2248</v>
      </c>
      <c r="N188" s="1" t="s">
        <v>31</v>
      </c>
      <c r="O188" s="1" t="s">
        <v>41</v>
      </c>
      <c r="P188" s="1" t="s">
        <v>2249</v>
      </c>
      <c r="Q188" s="1">
        <v>47.952000000000005</v>
      </c>
      <c r="R188" s="1">
        <v>2</v>
      </c>
      <c r="S188" s="1">
        <v>0.1</v>
      </c>
      <c r="T188" s="1">
        <v>-0.58800000000000008</v>
      </c>
      <c r="U188">
        <v>2016</v>
      </c>
      <c r="V188" s="14" t="str">
        <f t="shared" si="2"/>
        <v>08</v>
      </c>
      <c r="W188" t="s">
        <v>11194</v>
      </c>
      <c r="Y188" s="13" t="s">
        <v>29</v>
      </c>
      <c r="Z188" s="4">
        <v>2019</v>
      </c>
    </row>
    <row r="189" spans="1:26" x14ac:dyDescent="0.35">
      <c r="A189" s="1">
        <v>188</v>
      </c>
      <c r="B189" s="1" t="s">
        <v>2247</v>
      </c>
      <c r="C189" s="2">
        <v>42586</v>
      </c>
      <c r="D189" s="2">
        <v>42588</v>
      </c>
      <c r="E189" s="1" t="s">
        <v>20</v>
      </c>
      <c r="F189" s="1" t="s">
        <v>1420</v>
      </c>
      <c r="G189" s="1" t="s">
        <v>1421</v>
      </c>
      <c r="H189" s="1" t="s">
        <v>23</v>
      </c>
      <c r="I189" s="1" t="s">
        <v>2189</v>
      </c>
      <c r="J189" s="1" t="s">
        <v>2189</v>
      </c>
      <c r="K189" s="1" t="s">
        <v>1760</v>
      </c>
      <c r="L189" s="1" t="s">
        <v>55</v>
      </c>
      <c r="M189" s="1" t="s">
        <v>670</v>
      </c>
      <c r="N189" s="1" t="s">
        <v>25</v>
      </c>
      <c r="O189" s="1" t="s">
        <v>27</v>
      </c>
      <c r="P189" s="1" t="s">
        <v>2055</v>
      </c>
      <c r="Q189" s="1">
        <v>195.40800000000002</v>
      </c>
      <c r="R189" s="1">
        <v>3</v>
      </c>
      <c r="S189" s="1">
        <v>0.2</v>
      </c>
      <c r="T189" s="1">
        <v>65.897999999999996</v>
      </c>
      <c r="U189">
        <v>2016</v>
      </c>
      <c r="V189" s="14" t="str">
        <f t="shared" si="2"/>
        <v>08</v>
      </c>
      <c r="W189" t="s">
        <v>11194</v>
      </c>
      <c r="Y189" s="13" t="s">
        <v>1437</v>
      </c>
      <c r="Z189" s="4">
        <v>2019</v>
      </c>
    </row>
    <row r="190" spans="1:26" x14ac:dyDescent="0.35">
      <c r="A190" s="1">
        <v>189</v>
      </c>
      <c r="B190" s="1" t="s">
        <v>2247</v>
      </c>
      <c r="C190" s="2">
        <v>42586</v>
      </c>
      <c r="D190" s="2">
        <v>42588</v>
      </c>
      <c r="E190" s="1" t="s">
        <v>20</v>
      </c>
      <c r="F190" s="1" t="s">
        <v>1420</v>
      </c>
      <c r="G190" s="1" t="s">
        <v>1421</v>
      </c>
      <c r="H190" s="1" t="s">
        <v>23</v>
      </c>
      <c r="I190" s="1" t="s">
        <v>2189</v>
      </c>
      <c r="J190" s="1" t="s">
        <v>2189</v>
      </c>
      <c r="K190" s="1" t="s">
        <v>1760</v>
      </c>
      <c r="L190" s="1" t="s">
        <v>55</v>
      </c>
      <c r="M190" s="1" t="s">
        <v>2250</v>
      </c>
      <c r="N190" s="1" t="s">
        <v>31</v>
      </c>
      <c r="O190" s="1" t="s">
        <v>179</v>
      </c>
      <c r="P190" s="1" t="s">
        <v>2251</v>
      </c>
      <c r="Q190" s="1">
        <v>73.926000000000016</v>
      </c>
      <c r="R190" s="1">
        <v>2</v>
      </c>
      <c r="S190" s="1">
        <v>0.1</v>
      </c>
      <c r="T190" s="1">
        <v>31.986000000000001</v>
      </c>
      <c r="U190">
        <v>2016</v>
      </c>
      <c r="V190" s="14" t="str">
        <f t="shared" si="2"/>
        <v>08</v>
      </c>
      <c r="W190" t="s">
        <v>11194</v>
      </c>
      <c r="Y190" s="12" t="s">
        <v>512</v>
      </c>
      <c r="Z190" s="3">
        <v>2017</v>
      </c>
    </row>
    <row r="191" spans="1:26" x14ac:dyDescent="0.35">
      <c r="A191" s="1">
        <v>190</v>
      </c>
      <c r="B191" s="1" t="s">
        <v>2247</v>
      </c>
      <c r="C191" s="2">
        <v>42586</v>
      </c>
      <c r="D191" s="2">
        <v>42588</v>
      </c>
      <c r="E191" s="1" t="s">
        <v>20</v>
      </c>
      <c r="F191" s="1" t="s">
        <v>1420</v>
      </c>
      <c r="G191" s="1" t="s">
        <v>1421</v>
      </c>
      <c r="H191" s="1" t="s">
        <v>23</v>
      </c>
      <c r="I191" s="1" t="s">
        <v>2189</v>
      </c>
      <c r="J191" s="1" t="s">
        <v>2189</v>
      </c>
      <c r="K191" s="1" t="s">
        <v>1760</v>
      </c>
      <c r="L191" s="1" t="s">
        <v>55</v>
      </c>
      <c r="M191" s="1" t="s">
        <v>2252</v>
      </c>
      <c r="N191" s="1" t="s">
        <v>31</v>
      </c>
      <c r="O191" s="1" t="s">
        <v>74</v>
      </c>
      <c r="P191" s="1" t="s">
        <v>2253</v>
      </c>
      <c r="Q191" s="1">
        <v>58.104000000000006</v>
      </c>
      <c r="R191" s="1">
        <v>4</v>
      </c>
      <c r="S191" s="1">
        <v>0.1</v>
      </c>
      <c r="T191" s="1">
        <v>21.864000000000001</v>
      </c>
      <c r="U191">
        <v>2016</v>
      </c>
      <c r="V191" s="14" t="str">
        <f t="shared" si="2"/>
        <v>08</v>
      </c>
      <c r="W191" t="s">
        <v>11194</v>
      </c>
      <c r="Y191" s="13" t="s">
        <v>165</v>
      </c>
      <c r="Z191" s="4">
        <v>2017</v>
      </c>
    </row>
    <row r="192" spans="1:26" x14ac:dyDescent="0.35">
      <c r="A192" s="1">
        <v>2862</v>
      </c>
      <c r="B192" s="1" t="s">
        <v>2254</v>
      </c>
      <c r="C192" s="2">
        <v>43522</v>
      </c>
      <c r="D192" s="2">
        <v>43527</v>
      </c>
      <c r="E192" s="1" t="s">
        <v>20</v>
      </c>
      <c r="F192" s="1" t="s">
        <v>1613</v>
      </c>
      <c r="G192" s="1" t="s">
        <v>1614</v>
      </c>
      <c r="H192" s="1" t="s">
        <v>30</v>
      </c>
      <c r="I192" s="1" t="s">
        <v>2255</v>
      </c>
      <c r="J192" s="1" t="s">
        <v>2256</v>
      </c>
      <c r="K192" s="1" t="s">
        <v>1835</v>
      </c>
      <c r="L192" s="1" t="s">
        <v>55</v>
      </c>
      <c r="M192" s="1" t="s">
        <v>2257</v>
      </c>
      <c r="N192" s="1" t="s">
        <v>31</v>
      </c>
      <c r="O192" s="1" t="s">
        <v>41</v>
      </c>
      <c r="P192" s="1" t="s">
        <v>2258</v>
      </c>
      <c r="Q192" s="1">
        <v>46.74</v>
      </c>
      <c r="R192" s="1">
        <v>2</v>
      </c>
      <c r="S192" s="1">
        <v>0.5</v>
      </c>
      <c r="T192" s="1">
        <v>-2.8200000000000003</v>
      </c>
      <c r="U192">
        <v>2019</v>
      </c>
      <c r="V192" s="14" t="str">
        <f t="shared" si="2"/>
        <v>02</v>
      </c>
      <c r="W192" t="s">
        <v>11196</v>
      </c>
      <c r="Y192" s="12" t="s">
        <v>343</v>
      </c>
      <c r="Z192" s="3">
        <v>2018</v>
      </c>
    </row>
    <row r="193" spans="1:26" x14ac:dyDescent="0.35">
      <c r="A193" s="1">
        <v>192</v>
      </c>
      <c r="B193" s="1" t="s">
        <v>2259</v>
      </c>
      <c r="C193" s="2">
        <v>43815</v>
      </c>
      <c r="D193" s="2">
        <v>43820</v>
      </c>
      <c r="E193" s="1" t="s">
        <v>33</v>
      </c>
      <c r="F193" s="1" t="s">
        <v>1170</v>
      </c>
      <c r="G193" s="1" t="s">
        <v>1171</v>
      </c>
      <c r="H193" s="1" t="s">
        <v>30</v>
      </c>
      <c r="I193" s="1" t="s">
        <v>2260</v>
      </c>
      <c r="J193" s="1" t="s">
        <v>1768</v>
      </c>
      <c r="K193" s="1" t="s">
        <v>1737</v>
      </c>
      <c r="L193" s="1" t="s">
        <v>55</v>
      </c>
      <c r="M193" s="1" t="s">
        <v>2261</v>
      </c>
      <c r="N193" s="1" t="s">
        <v>31</v>
      </c>
      <c r="O193" s="1" t="s">
        <v>48</v>
      </c>
      <c r="P193" s="1" t="s">
        <v>2262</v>
      </c>
      <c r="Q193" s="1">
        <v>67.86</v>
      </c>
      <c r="R193" s="1">
        <v>2</v>
      </c>
      <c r="S193" s="1">
        <v>0</v>
      </c>
      <c r="T193" s="1">
        <v>27.78</v>
      </c>
      <c r="U193">
        <v>2019</v>
      </c>
      <c r="V193" s="14" t="str">
        <f t="shared" si="2"/>
        <v>12</v>
      </c>
      <c r="W193" t="s">
        <v>11199</v>
      </c>
      <c r="Y193" s="13" t="s">
        <v>565</v>
      </c>
      <c r="Z193" s="4">
        <v>2016</v>
      </c>
    </row>
    <row r="194" spans="1:26" x14ac:dyDescent="0.35">
      <c r="A194" s="1">
        <v>193</v>
      </c>
      <c r="B194" s="1" t="s">
        <v>2259</v>
      </c>
      <c r="C194" s="2">
        <v>43815</v>
      </c>
      <c r="D194" s="2">
        <v>43820</v>
      </c>
      <c r="E194" s="1" t="s">
        <v>33</v>
      </c>
      <c r="F194" s="1" t="s">
        <v>1170</v>
      </c>
      <c r="G194" s="1" t="s">
        <v>1171</v>
      </c>
      <c r="H194" s="1" t="s">
        <v>30</v>
      </c>
      <c r="I194" s="1" t="s">
        <v>2260</v>
      </c>
      <c r="J194" s="1" t="s">
        <v>1768</v>
      </c>
      <c r="K194" s="1" t="s">
        <v>1737</v>
      </c>
      <c r="L194" s="1" t="s">
        <v>55</v>
      </c>
      <c r="M194" s="1" t="s">
        <v>2263</v>
      </c>
      <c r="N194" s="1" t="s">
        <v>42</v>
      </c>
      <c r="O194" s="1" t="s">
        <v>70</v>
      </c>
      <c r="P194" s="1" t="s">
        <v>2264</v>
      </c>
      <c r="Q194" s="1">
        <v>129.06</v>
      </c>
      <c r="R194" s="1">
        <v>3</v>
      </c>
      <c r="S194" s="1">
        <v>0</v>
      </c>
      <c r="T194" s="1">
        <v>46.44</v>
      </c>
      <c r="U194">
        <v>2019</v>
      </c>
      <c r="V194" s="14" t="str">
        <f t="shared" si="2"/>
        <v>12</v>
      </c>
      <c r="W194" t="s">
        <v>11199</v>
      </c>
      <c r="Y194" s="12" t="s">
        <v>597</v>
      </c>
      <c r="Z194" s="3">
        <v>2018</v>
      </c>
    </row>
    <row r="195" spans="1:26" x14ac:dyDescent="0.35">
      <c r="A195" s="1">
        <v>194</v>
      </c>
      <c r="B195" s="1" t="s">
        <v>2259</v>
      </c>
      <c r="C195" s="2">
        <v>43815</v>
      </c>
      <c r="D195" s="2">
        <v>43820</v>
      </c>
      <c r="E195" s="1" t="s">
        <v>33</v>
      </c>
      <c r="F195" s="1" t="s">
        <v>1170</v>
      </c>
      <c r="G195" s="1" t="s">
        <v>1171</v>
      </c>
      <c r="H195" s="1" t="s">
        <v>30</v>
      </c>
      <c r="I195" s="1" t="s">
        <v>2260</v>
      </c>
      <c r="J195" s="1" t="s">
        <v>1768</v>
      </c>
      <c r="K195" s="1" t="s">
        <v>1737</v>
      </c>
      <c r="L195" s="1" t="s">
        <v>55</v>
      </c>
      <c r="M195" s="1" t="s">
        <v>2265</v>
      </c>
      <c r="N195" s="1" t="s">
        <v>31</v>
      </c>
      <c r="O195" s="1" t="s">
        <v>37</v>
      </c>
      <c r="P195" s="1" t="s">
        <v>2266</v>
      </c>
      <c r="Q195" s="1">
        <v>260.79300000000001</v>
      </c>
      <c r="R195" s="1">
        <v>13</v>
      </c>
      <c r="S195" s="1">
        <v>0.1</v>
      </c>
      <c r="T195" s="1">
        <v>109.863</v>
      </c>
      <c r="U195">
        <v>2019</v>
      </c>
      <c r="V195" s="14" t="str">
        <f t="shared" ref="V195:V258" si="3">TEXT(C195,"mm")</f>
        <v>12</v>
      </c>
      <c r="W195" t="s">
        <v>11199</v>
      </c>
      <c r="Y195" s="12" t="s">
        <v>340</v>
      </c>
      <c r="Z195" s="3">
        <v>2018</v>
      </c>
    </row>
    <row r="196" spans="1:26" x14ac:dyDescent="0.35">
      <c r="A196" s="1">
        <v>195</v>
      </c>
      <c r="B196" s="1" t="s">
        <v>2259</v>
      </c>
      <c r="C196" s="2">
        <v>43815</v>
      </c>
      <c r="D196" s="2">
        <v>43820</v>
      </c>
      <c r="E196" s="1" t="s">
        <v>33</v>
      </c>
      <c r="F196" s="1" t="s">
        <v>1170</v>
      </c>
      <c r="G196" s="1" t="s">
        <v>1171</v>
      </c>
      <c r="H196" s="1" t="s">
        <v>30</v>
      </c>
      <c r="I196" s="1" t="s">
        <v>2260</v>
      </c>
      <c r="J196" s="1" t="s">
        <v>1768</v>
      </c>
      <c r="K196" s="1" t="s">
        <v>1737</v>
      </c>
      <c r="L196" s="1" t="s">
        <v>55</v>
      </c>
      <c r="M196" s="1" t="s">
        <v>2267</v>
      </c>
      <c r="N196" s="1" t="s">
        <v>31</v>
      </c>
      <c r="O196" s="1" t="s">
        <v>37</v>
      </c>
      <c r="P196" s="1" t="s">
        <v>2268</v>
      </c>
      <c r="Q196" s="1">
        <v>196.88399999999996</v>
      </c>
      <c r="R196" s="1">
        <v>4</v>
      </c>
      <c r="S196" s="1">
        <v>0.1</v>
      </c>
      <c r="T196" s="1">
        <v>-3.5999999999997812E-2</v>
      </c>
      <c r="U196">
        <v>2019</v>
      </c>
      <c r="V196" s="14" t="str">
        <f t="shared" si="3"/>
        <v>12</v>
      </c>
      <c r="W196" t="s">
        <v>11199</v>
      </c>
      <c r="Y196" s="12" t="s">
        <v>1043</v>
      </c>
      <c r="Z196" s="3">
        <v>2017</v>
      </c>
    </row>
    <row r="197" spans="1:26" x14ac:dyDescent="0.35">
      <c r="A197" s="1">
        <v>196</v>
      </c>
      <c r="B197" s="1" t="s">
        <v>2259</v>
      </c>
      <c r="C197" s="2">
        <v>43815</v>
      </c>
      <c r="D197" s="2">
        <v>43820</v>
      </c>
      <c r="E197" s="1" t="s">
        <v>33</v>
      </c>
      <c r="F197" s="1" t="s">
        <v>1170</v>
      </c>
      <c r="G197" s="1" t="s">
        <v>1171</v>
      </c>
      <c r="H197" s="1" t="s">
        <v>30</v>
      </c>
      <c r="I197" s="1" t="s">
        <v>2260</v>
      </c>
      <c r="J197" s="1" t="s">
        <v>1768</v>
      </c>
      <c r="K197" s="1" t="s">
        <v>1737</v>
      </c>
      <c r="L197" s="1" t="s">
        <v>55</v>
      </c>
      <c r="M197" s="1" t="s">
        <v>1970</v>
      </c>
      <c r="N197" s="1" t="s">
        <v>31</v>
      </c>
      <c r="O197" s="1" t="s">
        <v>74</v>
      </c>
      <c r="P197" s="1" t="s">
        <v>1971</v>
      </c>
      <c r="Q197" s="1">
        <v>36</v>
      </c>
      <c r="R197" s="1">
        <v>5</v>
      </c>
      <c r="S197" s="1">
        <v>0</v>
      </c>
      <c r="T197" s="1">
        <v>16.200000000000003</v>
      </c>
      <c r="U197">
        <v>2019</v>
      </c>
      <c r="V197" s="14" t="str">
        <f t="shared" si="3"/>
        <v>12</v>
      </c>
      <c r="W197" t="s">
        <v>11199</v>
      </c>
      <c r="Y197" s="12" t="s">
        <v>679</v>
      </c>
      <c r="Z197" s="3">
        <v>2019</v>
      </c>
    </row>
    <row r="198" spans="1:26" x14ac:dyDescent="0.35">
      <c r="A198" s="1">
        <v>197</v>
      </c>
      <c r="B198" s="1" t="s">
        <v>2269</v>
      </c>
      <c r="C198" s="2">
        <v>43057</v>
      </c>
      <c r="D198" s="2">
        <v>43059</v>
      </c>
      <c r="E198" s="1" t="s">
        <v>77</v>
      </c>
      <c r="F198" s="1" t="s">
        <v>485</v>
      </c>
      <c r="G198" s="1" t="s">
        <v>486</v>
      </c>
      <c r="H198" s="1" t="s">
        <v>30</v>
      </c>
      <c r="I198" s="1" t="s">
        <v>2270</v>
      </c>
      <c r="J198" s="1" t="s">
        <v>1710</v>
      </c>
      <c r="K198" s="1" t="s">
        <v>1711</v>
      </c>
      <c r="L198" s="1" t="s">
        <v>1712</v>
      </c>
      <c r="M198" s="1" t="s">
        <v>1597</v>
      </c>
      <c r="N198" s="1" t="s">
        <v>31</v>
      </c>
      <c r="O198" s="1" t="s">
        <v>41</v>
      </c>
      <c r="P198" s="1" t="s">
        <v>1877</v>
      </c>
      <c r="Q198" s="1">
        <v>42.524999999999991</v>
      </c>
      <c r="R198" s="1">
        <v>5</v>
      </c>
      <c r="S198" s="1">
        <v>0.5</v>
      </c>
      <c r="T198" s="1">
        <v>-6.8249999999999957</v>
      </c>
      <c r="U198">
        <v>2017</v>
      </c>
      <c r="V198" s="14" t="str">
        <f t="shared" si="3"/>
        <v>11</v>
      </c>
      <c r="W198" t="s">
        <v>11198</v>
      </c>
      <c r="Y198" s="13" t="s">
        <v>1513</v>
      </c>
      <c r="Z198" s="4">
        <v>2018</v>
      </c>
    </row>
    <row r="199" spans="1:26" x14ac:dyDescent="0.35">
      <c r="A199" s="1">
        <v>198</v>
      </c>
      <c r="B199" s="1" t="s">
        <v>2271</v>
      </c>
      <c r="C199" s="2">
        <v>43220</v>
      </c>
      <c r="D199" s="2">
        <v>43224</v>
      </c>
      <c r="E199" s="1" t="s">
        <v>33</v>
      </c>
      <c r="F199" s="1" t="s">
        <v>357</v>
      </c>
      <c r="G199" s="1" t="s">
        <v>358</v>
      </c>
      <c r="H199" s="1" t="s">
        <v>23</v>
      </c>
      <c r="I199" s="1" t="s">
        <v>2272</v>
      </c>
      <c r="J199" s="1" t="s">
        <v>2065</v>
      </c>
      <c r="K199" s="1" t="s">
        <v>1737</v>
      </c>
      <c r="L199" s="1" t="s">
        <v>55</v>
      </c>
      <c r="M199" s="1" t="s">
        <v>2273</v>
      </c>
      <c r="N199" s="1" t="s">
        <v>42</v>
      </c>
      <c r="O199" s="1" t="s">
        <v>43</v>
      </c>
      <c r="P199" s="1" t="s">
        <v>2274</v>
      </c>
      <c r="Q199" s="1">
        <v>1109.556</v>
      </c>
      <c r="R199" s="1">
        <v>2</v>
      </c>
      <c r="S199" s="1">
        <v>0.15</v>
      </c>
      <c r="T199" s="1">
        <v>143.55600000000001</v>
      </c>
      <c r="U199">
        <v>2018</v>
      </c>
      <c r="V199" s="14" t="str">
        <f t="shared" si="3"/>
        <v>04</v>
      </c>
      <c r="W199" t="s">
        <v>11210</v>
      </c>
      <c r="Y199" s="13" t="s">
        <v>575</v>
      </c>
      <c r="Z199" s="4">
        <v>2018</v>
      </c>
    </row>
    <row r="200" spans="1:26" x14ac:dyDescent="0.35">
      <c r="A200" s="1">
        <v>199</v>
      </c>
      <c r="B200" s="1" t="s">
        <v>2275</v>
      </c>
      <c r="C200" s="2">
        <v>43409</v>
      </c>
      <c r="D200" s="2">
        <v>43411</v>
      </c>
      <c r="E200" s="1" t="s">
        <v>20</v>
      </c>
      <c r="F200" s="1" t="s">
        <v>434</v>
      </c>
      <c r="G200" s="1" t="s">
        <v>435</v>
      </c>
      <c r="H200" s="1" t="s">
        <v>23</v>
      </c>
      <c r="I200" s="1" t="s">
        <v>2276</v>
      </c>
      <c r="J200" s="1" t="s">
        <v>1710</v>
      </c>
      <c r="K200" s="1" t="s">
        <v>1711</v>
      </c>
      <c r="L200" s="1" t="s">
        <v>1712</v>
      </c>
      <c r="M200" s="1" t="s">
        <v>2277</v>
      </c>
      <c r="N200" s="1" t="s">
        <v>31</v>
      </c>
      <c r="O200" s="1" t="s">
        <v>45</v>
      </c>
      <c r="P200" s="1" t="s">
        <v>2278</v>
      </c>
      <c r="Q200" s="1">
        <v>343.95000000000005</v>
      </c>
      <c r="R200" s="1">
        <v>5</v>
      </c>
      <c r="S200" s="1">
        <v>0</v>
      </c>
      <c r="T200" s="1">
        <v>10.199999999999999</v>
      </c>
      <c r="U200">
        <v>2018</v>
      </c>
      <c r="V200" s="14" t="str">
        <f t="shared" si="3"/>
        <v>11</v>
      </c>
      <c r="W200" t="s">
        <v>11198</v>
      </c>
      <c r="Y200" s="13" t="s">
        <v>742</v>
      </c>
      <c r="Z200" s="4">
        <v>2016</v>
      </c>
    </row>
    <row r="201" spans="1:26" x14ac:dyDescent="0.35">
      <c r="A201" s="1">
        <v>200</v>
      </c>
      <c r="B201" s="1" t="s">
        <v>2275</v>
      </c>
      <c r="C201" s="2">
        <v>43409</v>
      </c>
      <c r="D201" s="2">
        <v>43411</v>
      </c>
      <c r="E201" s="1" t="s">
        <v>20</v>
      </c>
      <c r="F201" s="1" t="s">
        <v>434</v>
      </c>
      <c r="G201" s="1" t="s">
        <v>435</v>
      </c>
      <c r="H201" s="1" t="s">
        <v>23</v>
      </c>
      <c r="I201" s="1" t="s">
        <v>2276</v>
      </c>
      <c r="J201" s="1" t="s">
        <v>1710</v>
      </c>
      <c r="K201" s="1" t="s">
        <v>1711</v>
      </c>
      <c r="L201" s="1" t="s">
        <v>1712</v>
      </c>
      <c r="M201" s="1" t="s">
        <v>1009</v>
      </c>
      <c r="N201" s="1" t="s">
        <v>31</v>
      </c>
      <c r="O201" s="1" t="s">
        <v>44</v>
      </c>
      <c r="P201" s="1" t="s">
        <v>2279</v>
      </c>
      <c r="Q201" s="1">
        <v>14.189999999999998</v>
      </c>
      <c r="R201" s="1">
        <v>1</v>
      </c>
      <c r="S201" s="1">
        <v>0</v>
      </c>
      <c r="T201" s="1">
        <v>2.9699999999999998</v>
      </c>
      <c r="U201">
        <v>2018</v>
      </c>
      <c r="V201" s="14" t="str">
        <f t="shared" si="3"/>
        <v>11</v>
      </c>
      <c r="W201" t="s">
        <v>11198</v>
      </c>
      <c r="Y201" s="12" t="s">
        <v>205</v>
      </c>
      <c r="Z201" s="3">
        <v>2019</v>
      </c>
    </row>
    <row r="202" spans="1:26" x14ac:dyDescent="0.35">
      <c r="A202" s="1">
        <v>201</v>
      </c>
      <c r="B202" s="1" t="s">
        <v>2275</v>
      </c>
      <c r="C202" s="2">
        <v>43409</v>
      </c>
      <c r="D202" s="2">
        <v>43411</v>
      </c>
      <c r="E202" s="1" t="s">
        <v>20</v>
      </c>
      <c r="F202" s="1" t="s">
        <v>434</v>
      </c>
      <c r="G202" s="1" t="s">
        <v>435</v>
      </c>
      <c r="H202" s="1" t="s">
        <v>23</v>
      </c>
      <c r="I202" s="1" t="s">
        <v>2276</v>
      </c>
      <c r="J202" s="1" t="s">
        <v>1710</v>
      </c>
      <c r="K202" s="1" t="s">
        <v>1711</v>
      </c>
      <c r="L202" s="1" t="s">
        <v>1712</v>
      </c>
      <c r="M202" s="1" t="s">
        <v>2280</v>
      </c>
      <c r="N202" s="1" t="s">
        <v>42</v>
      </c>
      <c r="O202" s="1" t="s">
        <v>70</v>
      </c>
      <c r="P202" s="1" t="s">
        <v>2281</v>
      </c>
      <c r="Q202" s="1">
        <v>206.43</v>
      </c>
      <c r="R202" s="1">
        <v>7</v>
      </c>
      <c r="S202" s="1">
        <v>0</v>
      </c>
      <c r="T202" s="1">
        <v>26.67</v>
      </c>
      <c r="U202">
        <v>2018</v>
      </c>
      <c r="V202" s="14" t="str">
        <f t="shared" si="3"/>
        <v>11</v>
      </c>
      <c r="W202" t="s">
        <v>11198</v>
      </c>
      <c r="Y202" s="13" t="s">
        <v>346</v>
      </c>
      <c r="Z202" s="4">
        <v>2016</v>
      </c>
    </row>
    <row r="203" spans="1:26" x14ac:dyDescent="0.35">
      <c r="A203" s="1">
        <v>202</v>
      </c>
      <c r="B203" s="1" t="s">
        <v>2275</v>
      </c>
      <c r="C203" s="2">
        <v>43409</v>
      </c>
      <c r="D203" s="2">
        <v>43411</v>
      </c>
      <c r="E203" s="1" t="s">
        <v>20</v>
      </c>
      <c r="F203" s="1" t="s">
        <v>434</v>
      </c>
      <c r="G203" s="1" t="s">
        <v>435</v>
      </c>
      <c r="H203" s="1" t="s">
        <v>23</v>
      </c>
      <c r="I203" s="1" t="s">
        <v>2276</v>
      </c>
      <c r="J203" s="1" t="s">
        <v>1710</v>
      </c>
      <c r="K203" s="1" t="s">
        <v>1711</v>
      </c>
      <c r="L203" s="1" t="s">
        <v>1712</v>
      </c>
      <c r="M203" s="1" t="s">
        <v>1463</v>
      </c>
      <c r="N203" s="1" t="s">
        <v>31</v>
      </c>
      <c r="O203" s="1" t="s">
        <v>41</v>
      </c>
      <c r="P203" s="1" t="s">
        <v>2282</v>
      </c>
      <c r="Q203" s="1">
        <v>29.28</v>
      </c>
      <c r="R203" s="1">
        <v>1</v>
      </c>
      <c r="S203" s="1">
        <v>0</v>
      </c>
      <c r="T203" s="1">
        <v>1.44</v>
      </c>
      <c r="U203">
        <v>2018</v>
      </c>
      <c r="V203" s="14" t="str">
        <f t="shared" si="3"/>
        <v>11</v>
      </c>
      <c r="W203" t="s">
        <v>11198</v>
      </c>
      <c r="Y203" s="12" t="s">
        <v>1396</v>
      </c>
      <c r="Z203" s="3">
        <v>2016</v>
      </c>
    </row>
    <row r="204" spans="1:26" x14ac:dyDescent="0.35">
      <c r="A204" s="1">
        <v>203</v>
      </c>
      <c r="B204" s="1" t="s">
        <v>2283</v>
      </c>
      <c r="C204" s="2">
        <v>43150</v>
      </c>
      <c r="D204" s="2">
        <v>43157</v>
      </c>
      <c r="E204" s="1" t="s">
        <v>33</v>
      </c>
      <c r="F204" s="1" t="s">
        <v>666</v>
      </c>
      <c r="G204" s="1" t="s">
        <v>667</v>
      </c>
      <c r="H204" s="1" t="s">
        <v>30</v>
      </c>
      <c r="I204" s="1" t="s">
        <v>2284</v>
      </c>
      <c r="J204" s="1" t="s">
        <v>2285</v>
      </c>
      <c r="K204" s="1" t="s">
        <v>1804</v>
      </c>
      <c r="L204" s="1" t="s">
        <v>24</v>
      </c>
      <c r="M204" s="1" t="s">
        <v>2286</v>
      </c>
      <c r="N204" s="1" t="s">
        <v>42</v>
      </c>
      <c r="O204" s="1" t="s">
        <v>70</v>
      </c>
      <c r="P204" s="1" t="s">
        <v>2287</v>
      </c>
      <c r="Q204" s="1">
        <v>1026.2400000000002</v>
      </c>
      <c r="R204" s="1">
        <v>4</v>
      </c>
      <c r="S204" s="1">
        <v>0</v>
      </c>
      <c r="T204" s="1">
        <v>482.28</v>
      </c>
      <c r="U204">
        <v>2018</v>
      </c>
      <c r="V204" s="14" t="str">
        <f t="shared" si="3"/>
        <v>02</v>
      </c>
      <c r="W204" t="s">
        <v>11196</v>
      </c>
      <c r="Y204" s="13" t="s">
        <v>864</v>
      </c>
      <c r="Z204" s="4">
        <v>2018</v>
      </c>
    </row>
    <row r="205" spans="1:26" x14ac:dyDescent="0.35">
      <c r="A205" s="1">
        <v>204</v>
      </c>
      <c r="B205" s="1" t="s">
        <v>2283</v>
      </c>
      <c r="C205" s="2">
        <v>43150</v>
      </c>
      <c r="D205" s="2">
        <v>43157</v>
      </c>
      <c r="E205" s="1" t="s">
        <v>33</v>
      </c>
      <c r="F205" s="1" t="s">
        <v>666</v>
      </c>
      <c r="G205" s="1" t="s">
        <v>667</v>
      </c>
      <c r="H205" s="1" t="s">
        <v>30</v>
      </c>
      <c r="I205" s="1" t="s">
        <v>2284</v>
      </c>
      <c r="J205" s="1" t="s">
        <v>2285</v>
      </c>
      <c r="K205" s="1" t="s">
        <v>1804</v>
      </c>
      <c r="L205" s="1" t="s">
        <v>24</v>
      </c>
      <c r="M205" s="1" t="s">
        <v>2288</v>
      </c>
      <c r="N205" s="1" t="s">
        <v>25</v>
      </c>
      <c r="O205" s="1" t="s">
        <v>27</v>
      </c>
      <c r="P205" s="1" t="s">
        <v>2289</v>
      </c>
      <c r="Q205" s="1">
        <v>409.03200000000004</v>
      </c>
      <c r="R205" s="1">
        <v>3</v>
      </c>
      <c r="S205" s="1">
        <v>0.2</v>
      </c>
      <c r="T205" s="1">
        <v>143.08199999999999</v>
      </c>
      <c r="U205">
        <v>2018</v>
      </c>
      <c r="V205" s="14" t="str">
        <f t="shared" si="3"/>
        <v>02</v>
      </c>
      <c r="W205" t="s">
        <v>11196</v>
      </c>
      <c r="Y205" s="12" t="s">
        <v>1156</v>
      </c>
      <c r="Z205" s="3">
        <v>2019</v>
      </c>
    </row>
    <row r="206" spans="1:26" x14ac:dyDescent="0.35">
      <c r="A206" s="1">
        <v>205</v>
      </c>
      <c r="B206" s="1" t="s">
        <v>2283</v>
      </c>
      <c r="C206" s="2">
        <v>43150</v>
      </c>
      <c r="D206" s="2">
        <v>43157</v>
      </c>
      <c r="E206" s="1" t="s">
        <v>33</v>
      </c>
      <c r="F206" s="1" t="s">
        <v>666</v>
      </c>
      <c r="G206" s="1" t="s">
        <v>667</v>
      </c>
      <c r="H206" s="1" t="s">
        <v>30</v>
      </c>
      <c r="I206" s="1" t="s">
        <v>2284</v>
      </c>
      <c r="J206" s="1" t="s">
        <v>2285</v>
      </c>
      <c r="K206" s="1" t="s">
        <v>1804</v>
      </c>
      <c r="L206" s="1" t="s">
        <v>24</v>
      </c>
      <c r="M206" s="1" t="s">
        <v>2290</v>
      </c>
      <c r="N206" s="1" t="s">
        <v>31</v>
      </c>
      <c r="O206" s="1" t="s">
        <v>44</v>
      </c>
      <c r="P206" s="1" t="s">
        <v>2291</v>
      </c>
      <c r="Q206" s="1">
        <v>33.57</v>
      </c>
      <c r="R206" s="1">
        <v>3</v>
      </c>
      <c r="S206" s="1">
        <v>0</v>
      </c>
      <c r="T206" s="1">
        <v>8.64</v>
      </c>
      <c r="U206">
        <v>2018</v>
      </c>
      <c r="V206" s="14" t="str">
        <f t="shared" si="3"/>
        <v>02</v>
      </c>
      <c r="W206" t="s">
        <v>11196</v>
      </c>
      <c r="Y206" s="12" t="s">
        <v>1359</v>
      </c>
      <c r="Z206" s="3">
        <v>2019</v>
      </c>
    </row>
    <row r="207" spans="1:26" x14ac:dyDescent="0.35">
      <c r="A207" s="1">
        <v>206</v>
      </c>
      <c r="B207" s="1" t="s">
        <v>2283</v>
      </c>
      <c r="C207" s="2">
        <v>43150</v>
      </c>
      <c r="D207" s="2">
        <v>43157</v>
      </c>
      <c r="E207" s="1" t="s">
        <v>33</v>
      </c>
      <c r="F207" s="1" t="s">
        <v>666</v>
      </c>
      <c r="G207" s="1" t="s">
        <v>667</v>
      </c>
      <c r="H207" s="1" t="s">
        <v>30</v>
      </c>
      <c r="I207" s="1" t="s">
        <v>2284</v>
      </c>
      <c r="J207" s="1" t="s">
        <v>2285</v>
      </c>
      <c r="K207" s="1" t="s">
        <v>1804</v>
      </c>
      <c r="L207" s="1" t="s">
        <v>24</v>
      </c>
      <c r="M207" s="1" t="s">
        <v>2292</v>
      </c>
      <c r="N207" s="1" t="s">
        <v>25</v>
      </c>
      <c r="O207" s="1" t="s">
        <v>40</v>
      </c>
      <c r="P207" s="1" t="s">
        <v>2293</v>
      </c>
      <c r="Q207" s="1">
        <v>47.82</v>
      </c>
      <c r="R207" s="1">
        <v>2</v>
      </c>
      <c r="S207" s="1">
        <v>0</v>
      </c>
      <c r="T207" s="1">
        <v>13.379999999999999</v>
      </c>
      <c r="U207">
        <v>2018</v>
      </c>
      <c r="V207" s="14" t="str">
        <f t="shared" si="3"/>
        <v>02</v>
      </c>
      <c r="W207" t="s">
        <v>11196</v>
      </c>
      <c r="Y207" s="12" t="s">
        <v>1289</v>
      </c>
      <c r="Z207" s="3">
        <v>2018</v>
      </c>
    </row>
    <row r="208" spans="1:26" x14ac:dyDescent="0.35">
      <c r="A208" s="1">
        <v>207</v>
      </c>
      <c r="B208" s="1" t="s">
        <v>2283</v>
      </c>
      <c r="C208" s="2">
        <v>43150</v>
      </c>
      <c r="D208" s="2">
        <v>43157</v>
      </c>
      <c r="E208" s="1" t="s">
        <v>33</v>
      </c>
      <c r="F208" s="1" t="s">
        <v>666</v>
      </c>
      <c r="G208" s="1" t="s">
        <v>667</v>
      </c>
      <c r="H208" s="1" t="s">
        <v>30</v>
      </c>
      <c r="I208" s="1" t="s">
        <v>2284</v>
      </c>
      <c r="J208" s="1" t="s">
        <v>2285</v>
      </c>
      <c r="K208" s="1" t="s">
        <v>1804</v>
      </c>
      <c r="L208" s="1" t="s">
        <v>24</v>
      </c>
      <c r="M208" s="1" t="s">
        <v>2294</v>
      </c>
      <c r="N208" s="1" t="s">
        <v>42</v>
      </c>
      <c r="O208" s="1" t="s">
        <v>344</v>
      </c>
      <c r="P208" s="1" t="s">
        <v>2295</v>
      </c>
      <c r="Q208" s="1">
        <v>2879.82</v>
      </c>
      <c r="R208" s="1">
        <v>9</v>
      </c>
      <c r="S208" s="1">
        <v>0</v>
      </c>
      <c r="T208" s="1">
        <v>1295.73</v>
      </c>
      <c r="U208">
        <v>2018</v>
      </c>
      <c r="V208" s="14" t="str">
        <f t="shared" si="3"/>
        <v>02</v>
      </c>
      <c r="W208" t="s">
        <v>11196</v>
      </c>
      <c r="Y208" s="13" t="s">
        <v>1612</v>
      </c>
      <c r="Z208" s="4">
        <v>2019</v>
      </c>
    </row>
    <row r="209" spans="1:26" x14ac:dyDescent="0.35">
      <c r="A209" s="1">
        <v>208</v>
      </c>
      <c r="B209" s="1" t="s">
        <v>2283</v>
      </c>
      <c r="C209" s="2">
        <v>43150</v>
      </c>
      <c r="D209" s="2">
        <v>43157</v>
      </c>
      <c r="E209" s="1" t="s">
        <v>33</v>
      </c>
      <c r="F209" s="1" t="s">
        <v>666</v>
      </c>
      <c r="G209" s="1" t="s">
        <v>667</v>
      </c>
      <c r="H209" s="1" t="s">
        <v>30</v>
      </c>
      <c r="I209" s="1" t="s">
        <v>2284</v>
      </c>
      <c r="J209" s="1" t="s">
        <v>2285</v>
      </c>
      <c r="K209" s="1" t="s">
        <v>1804</v>
      </c>
      <c r="L209" s="1" t="s">
        <v>24</v>
      </c>
      <c r="M209" s="1" t="s">
        <v>2296</v>
      </c>
      <c r="N209" s="1" t="s">
        <v>31</v>
      </c>
      <c r="O209" s="1" t="s">
        <v>41</v>
      </c>
      <c r="P209" s="1" t="s">
        <v>2297</v>
      </c>
      <c r="Q209" s="1">
        <v>160.92000000000002</v>
      </c>
      <c r="R209" s="1">
        <v>3</v>
      </c>
      <c r="S209" s="1">
        <v>0</v>
      </c>
      <c r="T209" s="1">
        <v>40.230000000000004</v>
      </c>
      <c r="U209">
        <v>2018</v>
      </c>
      <c r="V209" s="14" t="str">
        <f t="shared" si="3"/>
        <v>02</v>
      </c>
      <c r="W209" t="s">
        <v>11196</v>
      </c>
      <c r="Y209" s="12" t="s">
        <v>1227</v>
      </c>
      <c r="Z209" s="3">
        <v>2016</v>
      </c>
    </row>
    <row r="210" spans="1:26" x14ac:dyDescent="0.35">
      <c r="A210" s="1">
        <v>209</v>
      </c>
      <c r="B210" s="1" t="s">
        <v>2298</v>
      </c>
      <c r="C210" s="2">
        <v>42916</v>
      </c>
      <c r="D210" s="2">
        <v>42920</v>
      </c>
      <c r="E210" s="1" t="s">
        <v>33</v>
      </c>
      <c r="F210" s="1" t="s">
        <v>479</v>
      </c>
      <c r="G210" s="1" t="s">
        <v>480</v>
      </c>
      <c r="H210" s="1" t="s">
        <v>23</v>
      </c>
      <c r="I210" s="1" t="s">
        <v>2299</v>
      </c>
      <c r="J210" s="1" t="s">
        <v>2202</v>
      </c>
      <c r="K210" s="1" t="s">
        <v>1804</v>
      </c>
      <c r="L210" s="1" t="s">
        <v>24</v>
      </c>
      <c r="M210" s="1" t="s">
        <v>2300</v>
      </c>
      <c r="N210" s="1" t="s">
        <v>31</v>
      </c>
      <c r="O210" s="1" t="s">
        <v>74</v>
      </c>
      <c r="P210" s="1" t="s">
        <v>2301</v>
      </c>
      <c r="Q210" s="1">
        <v>59.94</v>
      </c>
      <c r="R210" s="1">
        <v>3</v>
      </c>
      <c r="S210" s="1">
        <v>0</v>
      </c>
      <c r="T210" s="1">
        <v>28.71</v>
      </c>
      <c r="U210">
        <v>2017</v>
      </c>
      <c r="V210" s="14" t="str">
        <f t="shared" si="3"/>
        <v>06</v>
      </c>
      <c r="W210" t="s">
        <v>11200</v>
      </c>
      <c r="Y210" s="13" t="s">
        <v>124</v>
      </c>
      <c r="Z210" s="4">
        <v>2018</v>
      </c>
    </row>
    <row r="211" spans="1:26" x14ac:dyDescent="0.35">
      <c r="A211" s="1">
        <v>210</v>
      </c>
      <c r="B211" s="1" t="s">
        <v>2298</v>
      </c>
      <c r="C211" s="2">
        <v>42916</v>
      </c>
      <c r="D211" s="2">
        <v>42920</v>
      </c>
      <c r="E211" s="1" t="s">
        <v>33</v>
      </c>
      <c r="F211" s="1" t="s">
        <v>479</v>
      </c>
      <c r="G211" s="1" t="s">
        <v>480</v>
      </c>
      <c r="H211" s="1" t="s">
        <v>23</v>
      </c>
      <c r="I211" s="1" t="s">
        <v>2299</v>
      </c>
      <c r="J211" s="1" t="s">
        <v>2202</v>
      </c>
      <c r="K211" s="1" t="s">
        <v>1804</v>
      </c>
      <c r="L211" s="1" t="s">
        <v>24</v>
      </c>
      <c r="M211" s="1" t="s">
        <v>2302</v>
      </c>
      <c r="N211" s="1" t="s">
        <v>42</v>
      </c>
      <c r="O211" s="1" t="s">
        <v>43</v>
      </c>
      <c r="P211" s="1" t="s">
        <v>2303</v>
      </c>
      <c r="Q211" s="1">
        <v>445.98599999999993</v>
      </c>
      <c r="R211" s="1">
        <v>6</v>
      </c>
      <c r="S211" s="1">
        <v>0.1</v>
      </c>
      <c r="T211" s="1">
        <v>108.84600000000002</v>
      </c>
      <c r="U211">
        <v>2017</v>
      </c>
      <c r="V211" s="14" t="str">
        <f t="shared" si="3"/>
        <v>06</v>
      </c>
      <c r="W211" t="s">
        <v>11200</v>
      </c>
      <c r="Y211" s="13" t="s">
        <v>326</v>
      </c>
      <c r="Z211" s="4">
        <v>2017</v>
      </c>
    </row>
    <row r="212" spans="1:26" x14ac:dyDescent="0.35">
      <c r="A212" s="1">
        <v>211</v>
      </c>
      <c r="B212" s="1" t="s">
        <v>2304</v>
      </c>
      <c r="C212" s="2">
        <v>43446</v>
      </c>
      <c r="D212" s="2">
        <v>43451</v>
      </c>
      <c r="E212" s="1" t="s">
        <v>20</v>
      </c>
      <c r="F212" s="1" t="s">
        <v>1500</v>
      </c>
      <c r="G212" s="1" t="s">
        <v>1501</v>
      </c>
      <c r="H212" s="1" t="s">
        <v>23</v>
      </c>
      <c r="I212" s="1" t="s">
        <v>2305</v>
      </c>
      <c r="J212" s="1" t="s">
        <v>2306</v>
      </c>
      <c r="K212" s="1" t="s">
        <v>1711</v>
      </c>
      <c r="L212" s="1" t="s">
        <v>1712</v>
      </c>
      <c r="M212" s="1" t="s">
        <v>2307</v>
      </c>
      <c r="N212" s="1" t="s">
        <v>31</v>
      </c>
      <c r="O212" s="1" t="s">
        <v>44</v>
      </c>
      <c r="P212" s="1" t="s">
        <v>2308</v>
      </c>
      <c r="Q212" s="1">
        <v>155.33999999999997</v>
      </c>
      <c r="R212" s="1">
        <v>3</v>
      </c>
      <c r="S212" s="1">
        <v>0</v>
      </c>
      <c r="T212" s="1">
        <v>27.900000000000002</v>
      </c>
      <c r="U212">
        <v>2018</v>
      </c>
      <c r="V212" s="14" t="str">
        <f t="shared" si="3"/>
        <v>12</v>
      </c>
      <c r="W212" t="s">
        <v>11199</v>
      </c>
      <c r="Y212" s="12" t="s">
        <v>703</v>
      </c>
      <c r="Z212" s="3">
        <v>2018</v>
      </c>
    </row>
    <row r="213" spans="1:26" x14ac:dyDescent="0.35">
      <c r="A213" s="1">
        <v>212</v>
      </c>
      <c r="B213" s="1" t="s">
        <v>2309</v>
      </c>
      <c r="C213" s="2">
        <v>42958</v>
      </c>
      <c r="D213" s="2">
        <v>42962</v>
      </c>
      <c r="E213" s="1" t="s">
        <v>33</v>
      </c>
      <c r="F213" s="1" t="s">
        <v>116</v>
      </c>
      <c r="G213" s="1" t="s">
        <v>117</v>
      </c>
      <c r="H213" s="1" t="s">
        <v>30</v>
      </c>
      <c r="I213" s="1" t="s">
        <v>1572</v>
      </c>
      <c r="J213" s="1" t="s">
        <v>1710</v>
      </c>
      <c r="K213" s="1" t="s">
        <v>1711</v>
      </c>
      <c r="L213" s="1" t="s">
        <v>1712</v>
      </c>
      <c r="M213" s="1" t="s">
        <v>2310</v>
      </c>
      <c r="N213" s="1" t="s">
        <v>31</v>
      </c>
      <c r="O213" s="1" t="s">
        <v>32</v>
      </c>
      <c r="P213" s="1" t="s">
        <v>2311</v>
      </c>
      <c r="Q213" s="1">
        <v>95.759999999999991</v>
      </c>
      <c r="R213" s="1">
        <v>7</v>
      </c>
      <c r="S213" s="1">
        <v>0</v>
      </c>
      <c r="T213" s="1">
        <v>33.39</v>
      </c>
      <c r="U213">
        <v>2017</v>
      </c>
      <c r="V213" s="14" t="str">
        <f t="shared" si="3"/>
        <v>08</v>
      </c>
      <c r="W213" t="s">
        <v>11194</v>
      </c>
      <c r="Y213" s="12" t="s">
        <v>1325</v>
      </c>
      <c r="Z213" s="3">
        <v>2018</v>
      </c>
    </row>
    <row r="214" spans="1:26" x14ac:dyDescent="0.35">
      <c r="A214" s="1">
        <v>213</v>
      </c>
      <c r="B214" s="1" t="s">
        <v>2309</v>
      </c>
      <c r="C214" s="2">
        <v>42958</v>
      </c>
      <c r="D214" s="2">
        <v>42962</v>
      </c>
      <c r="E214" s="1" t="s">
        <v>33</v>
      </c>
      <c r="F214" s="1" t="s">
        <v>116</v>
      </c>
      <c r="G214" s="1" t="s">
        <v>117</v>
      </c>
      <c r="H214" s="1" t="s">
        <v>30</v>
      </c>
      <c r="I214" s="1" t="s">
        <v>1572</v>
      </c>
      <c r="J214" s="1" t="s">
        <v>1710</v>
      </c>
      <c r="K214" s="1" t="s">
        <v>1711</v>
      </c>
      <c r="L214" s="1" t="s">
        <v>1712</v>
      </c>
      <c r="M214" s="1" t="s">
        <v>2312</v>
      </c>
      <c r="N214" s="1" t="s">
        <v>42</v>
      </c>
      <c r="O214" s="1" t="s">
        <v>344</v>
      </c>
      <c r="P214" s="1" t="s">
        <v>2313</v>
      </c>
      <c r="Q214" s="1">
        <v>674.4</v>
      </c>
      <c r="R214" s="1">
        <v>4</v>
      </c>
      <c r="S214" s="1">
        <v>0</v>
      </c>
      <c r="T214" s="1">
        <v>303.48</v>
      </c>
      <c r="U214">
        <v>2017</v>
      </c>
      <c r="V214" s="14" t="str">
        <f t="shared" si="3"/>
        <v>08</v>
      </c>
      <c r="W214" t="s">
        <v>11194</v>
      </c>
      <c r="Y214" s="12" t="s">
        <v>905</v>
      </c>
      <c r="Z214" s="3">
        <v>2016</v>
      </c>
    </row>
    <row r="215" spans="1:26" x14ac:dyDescent="0.35">
      <c r="A215" s="1">
        <v>214</v>
      </c>
      <c r="B215" s="1" t="s">
        <v>2309</v>
      </c>
      <c r="C215" s="2">
        <v>42958</v>
      </c>
      <c r="D215" s="2">
        <v>42962</v>
      </c>
      <c r="E215" s="1" t="s">
        <v>33</v>
      </c>
      <c r="F215" s="1" t="s">
        <v>116</v>
      </c>
      <c r="G215" s="1" t="s">
        <v>117</v>
      </c>
      <c r="H215" s="1" t="s">
        <v>30</v>
      </c>
      <c r="I215" s="1" t="s">
        <v>1572</v>
      </c>
      <c r="J215" s="1" t="s">
        <v>1710</v>
      </c>
      <c r="K215" s="1" t="s">
        <v>1711</v>
      </c>
      <c r="L215" s="1" t="s">
        <v>1712</v>
      </c>
      <c r="M215" s="1" t="s">
        <v>2314</v>
      </c>
      <c r="N215" s="1" t="s">
        <v>31</v>
      </c>
      <c r="O215" s="1" t="s">
        <v>99</v>
      </c>
      <c r="P215" s="1" t="s">
        <v>2315</v>
      </c>
      <c r="Q215" s="1">
        <v>34.019999999999996</v>
      </c>
      <c r="R215" s="1">
        <v>3</v>
      </c>
      <c r="S215" s="1">
        <v>0</v>
      </c>
      <c r="T215" s="1">
        <v>16.29</v>
      </c>
      <c r="U215">
        <v>2017</v>
      </c>
      <c r="V215" s="14" t="str">
        <f t="shared" si="3"/>
        <v>08</v>
      </c>
      <c r="W215" t="s">
        <v>11194</v>
      </c>
      <c r="Y215" s="13" t="s">
        <v>869</v>
      </c>
      <c r="Z215" s="4">
        <v>2019</v>
      </c>
    </row>
    <row r="216" spans="1:26" x14ac:dyDescent="0.35">
      <c r="A216" s="1">
        <v>215</v>
      </c>
      <c r="B216" s="1" t="s">
        <v>2316</v>
      </c>
      <c r="C216" s="2">
        <v>42586</v>
      </c>
      <c r="D216" s="2">
        <v>42590</v>
      </c>
      <c r="E216" s="1" t="s">
        <v>33</v>
      </c>
      <c r="F216" s="1" t="s">
        <v>920</v>
      </c>
      <c r="G216" s="1" t="s">
        <v>921</v>
      </c>
      <c r="H216" s="1" t="s">
        <v>23</v>
      </c>
      <c r="I216" s="1" t="s">
        <v>2272</v>
      </c>
      <c r="J216" s="1" t="s">
        <v>2065</v>
      </c>
      <c r="K216" s="1" t="s">
        <v>1737</v>
      </c>
      <c r="L216" s="1" t="s">
        <v>55</v>
      </c>
      <c r="M216" s="1" t="s">
        <v>2317</v>
      </c>
      <c r="N216" s="1" t="s">
        <v>31</v>
      </c>
      <c r="O216" s="1" t="s">
        <v>179</v>
      </c>
      <c r="P216" s="1" t="s">
        <v>2318</v>
      </c>
      <c r="Q216" s="1">
        <v>148.05000000000001</v>
      </c>
      <c r="R216" s="1">
        <v>5</v>
      </c>
      <c r="S216" s="1">
        <v>0</v>
      </c>
      <c r="T216" s="1">
        <v>60.600000000000009</v>
      </c>
      <c r="U216">
        <v>2016</v>
      </c>
      <c r="V216" s="14" t="str">
        <f t="shared" si="3"/>
        <v>08</v>
      </c>
      <c r="W216" t="s">
        <v>11194</v>
      </c>
      <c r="Y216" s="12" t="s">
        <v>310</v>
      </c>
      <c r="Z216" s="3">
        <v>2017</v>
      </c>
    </row>
    <row r="217" spans="1:26" x14ac:dyDescent="0.35">
      <c r="A217" s="1">
        <v>216</v>
      </c>
      <c r="B217" s="1" t="s">
        <v>2319</v>
      </c>
      <c r="C217" s="2">
        <v>43818</v>
      </c>
      <c r="D217" s="2">
        <v>43820</v>
      </c>
      <c r="E217" s="1" t="s">
        <v>77</v>
      </c>
      <c r="F217" s="1" t="s">
        <v>1466</v>
      </c>
      <c r="G217" s="1" t="s">
        <v>1467</v>
      </c>
      <c r="H217" s="1" t="s">
        <v>54</v>
      </c>
      <c r="I217" s="1" t="s">
        <v>2320</v>
      </c>
      <c r="J217" s="1" t="s">
        <v>1736</v>
      </c>
      <c r="K217" s="1" t="s">
        <v>1737</v>
      </c>
      <c r="L217" s="1" t="s">
        <v>55</v>
      </c>
      <c r="M217" s="1" t="s">
        <v>2321</v>
      </c>
      <c r="N217" s="1" t="s">
        <v>31</v>
      </c>
      <c r="O217" s="1" t="s">
        <v>74</v>
      </c>
      <c r="P217" s="1" t="s">
        <v>2322</v>
      </c>
      <c r="Q217" s="1">
        <v>36.9</v>
      </c>
      <c r="R217" s="1">
        <v>3</v>
      </c>
      <c r="S217" s="1">
        <v>0</v>
      </c>
      <c r="T217" s="1">
        <v>13.950000000000001</v>
      </c>
      <c r="U217">
        <v>2019</v>
      </c>
      <c r="V217" s="14" t="str">
        <f t="shared" si="3"/>
        <v>12</v>
      </c>
      <c r="W217" t="s">
        <v>11199</v>
      </c>
      <c r="Y217" s="13" t="s">
        <v>830</v>
      </c>
      <c r="Z217" s="4">
        <v>2019</v>
      </c>
    </row>
    <row r="218" spans="1:26" x14ac:dyDescent="0.35">
      <c r="A218" s="1">
        <v>217</v>
      </c>
      <c r="B218" s="1" t="s">
        <v>2323</v>
      </c>
      <c r="C218" s="2">
        <v>42874</v>
      </c>
      <c r="D218" s="2">
        <v>42874</v>
      </c>
      <c r="E218" s="1" t="s">
        <v>361</v>
      </c>
      <c r="F218" s="1" t="s">
        <v>349</v>
      </c>
      <c r="G218" s="1" t="s">
        <v>350</v>
      </c>
      <c r="H218" s="1" t="s">
        <v>23</v>
      </c>
      <c r="I218" s="1" t="s">
        <v>2324</v>
      </c>
      <c r="J218" s="1" t="s">
        <v>2285</v>
      </c>
      <c r="K218" s="1" t="s">
        <v>1804</v>
      </c>
      <c r="L218" s="1" t="s">
        <v>24</v>
      </c>
      <c r="M218" s="1" t="s">
        <v>2001</v>
      </c>
      <c r="N218" s="1" t="s">
        <v>31</v>
      </c>
      <c r="O218" s="1" t="s">
        <v>41</v>
      </c>
      <c r="P218" s="1" t="s">
        <v>2002</v>
      </c>
      <c r="Q218" s="1">
        <v>207.12</v>
      </c>
      <c r="R218" s="1">
        <v>4</v>
      </c>
      <c r="S218" s="1">
        <v>0</v>
      </c>
      <c r="T218" s="1">
        <v>76.56</v>
      </c>
      <c r="U218">
        <v>2017</v>
      </c>
      <c r="V218" s="14" t="str">
        <f t="shared" si="3"/>
        <v>05</v>
      </c>
      <c r="W218" t="s">
        <v>11201</v>
      </c>
      <c r="Y218" s="13" t="s">
        <v>780</v>
      </c>
      <c r="Z218" s="4">
        <v>2017</v>
      </c>
    </row>
    <row r="219" spans="1:26" x14ac:dyDescent="0.35">
      <c r="A219" s="1">
        <v>218</v>
      </c>
      <c r="B219" s="1" t="s">
        <v>2323</v>
      </c>
      <c r="C219" s="2">
        <v>42874</v>
      </c>
      <c r="D219" s="2">
        <v>42874</v>
      </c>
      <c r="E219" s="1" t="s">
        <v>361</v>
      </c>
      <c r="F219" s="1" t="s">
        <v>349</v>
      </c>
      <c r="G219" s="1" t="s">
        <v>350</v>
      </c>
      <c r="H219" s="1" t="s">
        <v>23</v>
      </c>
      <c r="I219" s="1" t="s">
        <v>2324</v>
      </c>
      <c r="J219" s="1" t="s">
        <v>2285</v>
      </c>
      <c r="K219" s="1" t="s">
        <v>1804</v>
      </c>
      <c r="L219" s="1" t="s">
        <v>24</v>
      </c>
      <c r="M219" s="1" t="s">
        <v>2325</v>
      </c>
      <c r="N219" s="1" t="s">
        <v>31</v>
      </c>
      <c r="O219" s="1" t="s">
        <v>179</v>
      </c>
      <c r="P219" s="1" t="s">
        <v>2326</v>
      </c>
      <c r="Q219" s="1">
        <v>109.52999999999997</v>
      </c>
      <c r="R219" s="1">
        <v>3</v>
      </c>
      <c r="S219" s="1">
        <v>0</v>
      </c>
      <c r="T219" s="1">
        <v>16.38</v>
      </c>
      <c r="U219">
        <v>2017</v>
      </c>
      <c r="V219" s="14" t="str">
        <f t="shared" si="3"/>
        <v>05</v>
      </c>
      <c r="W219" t="s">
        <v>11201</v>
      </c>
      <c r="Y219" s="12" t="s">
        <v>677</v>
      </c>
      <c r="Z219" s="3">
        <v>2018</v>
      </c>
    </row>
    <row r="220" spans="1:26" x14ac:dyDescent="0.35">
      <c r="A220" s="1">
        <v>219</v>
      </c>
      <c r="B220" s="1" t="s">
        <v>2327</v>
      </c>
      <c r="C220" s="2">
        <v>43519</v>
      </c>
      <c r="D220" s="2">
        <v>43523</v>
      </c>
      <c r="E220" s="1" t="s">
        <v>33</v>
      </c>
      <c r="F220" s="1" t="s">
        <v>1685</v>
      </c>
      <c r="G220" s="1" t="s">
        <v>1686</v>
      </c>
      <c r="H220" s="1" t="s">
        <v>54</v>
      </c>
      <c r="I220" s="1" t="s">
        <v>1602</v>
      </c>
      <c r="J220" s="1" t="s">
        <v>1895</v>
      </c>
      <c r="K220" s="1" t="s">
        <v>1778</v>
      </c>
      <c r="L220" s="1" t="s">
        <v>24</v>
      </c>
      <c r="M220" s="1" t="s">
        <v>2328</v>
      </c>
      <c r="N220" s="1" t="s">
        <v>31</v>
      </c>
      <c r="O220" s="1" t="s">
        <v>37</v>
      </c>
      <c r="P220" s="1" t="s">
        <v>2329</v>
      </c>
      <c r="Q220" s="1">
        <v>112.5</v>
      </c>
      <c r="R220" s="1">
        <v>10</v>
      </c>
      <c r="S220" s="1">
        <v>0.4</v>
      </c>
      <c r="T220" s="1">
        <v>11.099999999999994</v>
      </c>
      <c r="U220">
        <v>2019</v>
      </c>
      <c r="V220" s="14" t="str">
        <f t="shared" si="3"/>
        <v>02</v>
      </c>
      <c r="W220" t="s">
        <v>11196</v>
      </c>
      <c r="Y220" s="13" t="s">
        <v>943</v>
      </c>
      <c r="Z220" s="4">
        <v>2019</v>
      </c>
    </row>
    <row r="221" spans="1:26" x14ac:dyDescent="0.35">
      <c r="A221" s="1">
        <v>220</v>
      </c>
      <c r="B221" s="1" t="s">
        <v>2330</v>
      </c>
      <c r="C221" s="2">
        <v>43634</v>
      </c>
      <c r="D221" s="2">
        <v>43639</v>
      </c>
      <c r="E221" s="1" t="s">
        <v>33</v>
      </c>
      <c r="F221" s="1" t="s">
        <v>1176</v>
      </c>
      <c r="G221" s="1" t="s">
        <v>1177</v>
      </c>
      <c r="H221" s="1" t="s">
        <v>54</v>
      </c>
      <c r="I221" s="1" t="s">
        <v>2331</v>
      </c>
      <c r="J221" s="1" t="s">
        <v>1768</v>
      </c>
      <c r="K221" s="1" t="s">
        <v>1737</v>
      </c>
      <c r="L221" s="1" t="s">
        <v>55</v>
      </c>
      <c r="M221" s="1" t="s">
        <v>2332</v>
      </c>
      <c r="N221" s="1" t="s">
        <v>31</v>
      </c>
      <c r="O221" s="1" t="s">
        <v>37</v>
      </c>
      <c r="P221" s="1" t="s">
        <v>2333</v>
      </c>
      <c r="Q221" s="1">
        <v>572.48099999999988</v>
      </c>
      <c r="R221" s="1">
        <v>13</v>
      </c>
      <c r="S221" s="1">
        <v>0.1</v>
      </c>
      <c r="T221" s="1">
        <v>127.10099999999998</v>
      </c>
      <c r="U221">
        <v>2019</v>
      </c>
      <c r="V221" s="14" t="str">
        <f t="shared" si="3"/>
        <v>06</v>
      </c>
      <c r="W221" t="s">
        <v>11200</v>
      </c>
      <c r="Y221" s="12" t="s">
        <v>1421</v>
      </c>
      <c r="Z221" s="3">
        <v>2019</v>
      </c>
    </row>
    <row r="222" spans="1:26" x14ac:dyDescent="0.35">
      <c r="A222" s="1">
        <v>221</v>
      </c>
      <c r="B222" s="1" t="s">
        <v>2330</v>
      </c>
      <c r="C222" s="2">
        <v>43634</v>
      </c>
      <c r="D222" s="2">
        <v>43639</v>
      </c>
      <c r="E222" s="1" t="s">
        <v>33</v>
      </c>
      <c r="F222" s="1" t="s">
        <v>1176</v>
      </c>
      <c r="G222" s="1" t="s">
        <v>1177</v>
      </c>
      <c r="H222" s="1" t="s">
        <v>54</v>
      </c>
      <c r="I222" s="1" t="s">
        <v>2331</v>
      </c>
      <c r="J222" s="1" t="s">
        <v>1768</v>
      </c>
      <c r="K222" s="1" t="s">
        <v>1737</v>
      </c>
      <c r="L222" s="1" t="s">
        <v>55</v>
      </c>
      <c r="M222" s="1" t="s">
        <v>2334</v>
      </c>
      <c r="N222" s="1" t="s">
        <v>31</v>
      </c>
      <c r="O222" s="1" t="s">
        <v>44</v>
      </c>
      <c r="P222" s="1" t="s">
        <v>2335</v>
      </c>
      <c r="Q222" s="1">
        <v>6.8100000000000005</v>
      </c>
      <c r="R222" s="1">
        <v>1</v>
      </c>
      <c r="S222" s="1">
        <v>0</v>
      </c>
      <c r="T222" s="1">
        <v>1.8900000000000001</v>
      </c>
      <c r="U222">
        <v>2019</v>
      </c>
      <c r="V222" s="14" t="str">
        <f t="shared" si="3"/>
        <v>06</v>
      </c>
      <c r="W222" t="s">
        <v>11200</v>
      </c>
      <c r="Y222" s="13" t="s">
        <v>907</v>
      </c>
      <c r="Z222" s="4">
        <v>2018</v>
      </c>
    </row>
    <row r="223" spans="1:26" x14ac:dyDescent="0.35">
      <c r="A223" s="1">
        <v>222</v>
      </c>
      <c r="B223" s="1" t="s">
        <v>2330</v>
      </c>
      <c r="C223" s="2">
        <v>43634</v>
      </c>
      <c r="D223" s="2">
        <v>43639</v>
      </c>
      <c r="E223" s="1" t="s">
        <v>33</v>
      </c>
      <c r="F223" s="1" t="s">
        <v>1176</v>
      </c>
      <c r="G223" s="1" t="s">
        <v>1177</v>
      </c>
      <c r="H223" s="1" t="s">
        <v>54</v>
      </c>
      <c r="I223" s="1" t="s">
        <v>2331</v>
      </c>
      <c r="J223" s="1" t="s">
        <v>1768</v>
      </c>
      <c r="K223" s="1" t="s">
        <v>1737</v>
      </c>
      <c r="L223" s="1" t="s">
        <v>55</v>
      </c>
      <c r="M223" s="1" t="s">
        <v>2336</v>
      </c>
      <c r="N223" s="1" t="s">
        <v>42</v>
      </c>
      <c r="O223" s="1" t="s">
        <v>43</v>
      </c>
      <c r="P223" s="1" t="s">
        <v>2337</v>
      </c>
      <c r="Q223" s="1">
        <v>305.36249999999995</v>
      </c>
      <c r="R223" s="1">
        <v>5</v>
      </c>
      <c r="S223" s="1">
        <v>0.15</v>
      </c>
      <c r="T223" s="1">
        <v>104.0625</v>
      </c>
      <c r="U223">
        <v>2019</v>
      </c>
      <c r="V223" s="14" t="str">
        <f t="shared" si="3"/>
        <v>06</v>
      </c>
      <c r="W223" t="s">
        <v>11200</v>
      </c>
      <c r="Y223" s="12" t="s">
        <v>415</v>
      </c>
      <c r="Z223" s="3">
        <v>2017</v>
      </c>
    </row>
    <row r="224" spans="1:26" x14ac:dyDescent="0.35">
      <c r="A224" s="1">
        <v>223</v>
      </c>
      <c r="B224" s="1" t="s">
        <v>2330</v>
      </c>
      <c r="C224" s="2">
        <v>43634</v>
      </c>
      <c r="D224" s="2">
        <v>43639</v>
      </c>
      <c r="E224" s="1" t="s">
        <v>33</v>
      </c>
      <c r="F224" s="1" t="s">
        <v>1176</v>
      </c>
      <c r="G224" s="1" t="s">
        <v>1177</v>
      </c>
      <c r="H224" s="1" t="s">
        <v>54</v>
      </c>
      <c r="I224" s="1" t="s">
        <v>2331</v>
      </c>
      <c r="J224" s="1" t="s">
        <v>1768</v>
      </c>
      <c r="K224" s="1" t="s">
        <v>1737</v>
      </c>
      <c r="L224" s="1" t="s">
        <v>55</v>
      </c>
      <c r="M224" s="1" t="s">
        <v>2338</v>
      </c>
      <c r="N224" s="1" t="s">
        <v>31</v>
      </c>
      <c r="O224" s="1" t="s">
        <v>44</v>
      </c>
      <c r="P224" s="1" t="s">
        <v>2339</v>
      </c>
      <c r="Q224" s="1">
        <v>23.099999999999998</v>
      </c>
      <c r="R224" s="1">
        <v>2</v>
      </c>
      <c r="S224" s="1">
        <v>0</v>
      </c>
      <c r="T224" s="1">
        <v>5.5200000000000005</v>
      </c>
      <c r="U224">
        <v>2019</v>
      </c>
      <c r="V224" s="14" t="str">
        <f t="shared" si="3"/>
        <v>06</v>
      </c>
      <c r="W224" t="s">
        <v>11200</v>
      </c>
      <c r="Y224" s="12" t="s">
        <v>1621</v>
      </c>
      <c r="Z224" s="3">
        <v>2018</v>
      </c>
    </row>
    <row r="225" spans="1:26" x14ac:dyDescent="0.35">
      <c r="A225" s="1">
        <v>224</v>
      </c>
      <c r="B225" s="1" t="s">
        <v>2330</v>
      </c>
      <c r="C225" s="2">
        <v>43634</v>
      </c>
      <c r="D225" s="2">
        <v>43639</v>
      </c>
      <c r="E225" s="1" t="s">
        <v>33</v>
      </c>
      <c r="F225" s="1" t="s">
        <v>1176</v>
      </c>
      <c r="G225" s="1" t="s">
        <v>1177</v>
      </c>
      <c r="H225" s="1" t="s">
        <v>54</v>
      </c>
      <c r="I225" s="1" t="s">
        <v>2331</v>
      </c>
      <c r="J225" s="1" t="s">
        <v>1768</v>
      </c>
      <c r="K225" s="1" t="s">
        <v>1737</v>
      </c>
      <c r="L225" s="1" t="s">
        <v>55</v>
      </c>
      <c r="M225" s="1" t="s">
        <v>2340</v>
      </c>
      <c r="N225" s="1" t="s">
        <v>31</v>
      </c>
      <c r="O225" s="1" t="s">
        <v>179</v>
      </c>
      <c r="P225" s="1" t="s">
        <v>2341</v>
      </c>
      <c r="Q225" s="1">
        <v>121.85999999999999</v>
      </c>
      <c r="R225" s="1">
        <v>6</v>
      </c>
      <c r="S225" s="1">
        <v>0</v>
      </c>
      <c r="T225" s="1">
        <v>40.14</v>
      </c>
      <c r="U225">
        <v>2019</v>
      </c>
      <c r="V225" s="14" t="str">
        <f t="shared" si="3"/>
        <v>06</v>
      </c>
      <c r="W225" t="s">
        <v>11200</v>
      </c>
      <c r="Y225" s="13" t="s">
        <v>1006</v>
      </c>
      <c r="Z225" s="4">
        <v>2016</v>
      </c>
    </row>
    <row r="226" spans="1:26" x14ac:dyDescent="0.35">
      <c r="A226" s="1">
        <v>225</v>
      </c>
      <c r="B226" s="1" t="s">
        <v>2330</v>
      </c>
      <c r="C226" s="2">
        <v>43634</v>
      </c>
      <c r="D226" s="2">
        <v>43639</v>
      </c>
      <c r="E226" s="1" t="s">
        <v>33</v>
      </c>
      <c r="F226" s="1" t="s">
        <v>1176</v>
      </c>
      <c r="G226" s="1" t="s">
        <v>1177</v>
      </c>
      <c r="H226" s="1" t="s">
        <v>54</v>
      </c>
      <c r="I226" s="1" t="s">
        <v>2331</v>
      </c>
      <c r="J226" s="1" t="s">
        <v>1768</v>
      </c>
      <c r="K226" s="1" t="s">
        <v>1737</v>
      </c>
      <c r="L226" s="1" t="s">
        <v>55</v>
      </c>
      <c r="M226" s="1" t="s">
        <v>2342</v>
      </c>
      <c r="N226" s="1" t="s">
        <v>31</v>
      </c>
      <c r="O226" s="1" t="s">
        <v>44</v>
      </c>
      <c r="P226" s="1" t="s">
        <v>2343</v>
      </c>
      <c r="Q226" s="1">
        <v>89.730000000000018</v>
      </c>
      <c r="R226" s="1">
        <v>3</v>
      </c>
      <c r="S226" s="1">
        <v>0</v>
      </c>
      <c r="T226" s="1">
        <v>35.82</v>
      </c>
      <c r="U226">
        <v>2019</v>
      </c>
      <c r="V226" s="14" t="str">
        <f t="shared" si="3"/>
        <v>06</v>
      </c>
      <c r="W226" t="s">
        <v>11200</v>
      </c>
      <c r="Y226" s="12" t="s">
        <v>227</v>
      </c>
      <c r="Z226" s="3">
        <v>2019</v>
      </c>
    </row>
    <row r="227" spans="1:26" x14ac:dyDescent="0.35">
      <c r="A227" s="1">
        <v>226</v>
      </c>
      <c r="B227" s="1" t="s">
        <v>2330</v>
      </c>
      <c r="C227" s="2">
        <v>43634</v>
      </c>
      <c r="D227" s="2">
        <v>43639</v>
      </c>
      <c r="E227" s="1" t="s">
        <v>33</v>
      </c>
      <c r="F227" s="1" t="s">
        <v>1176</v>
      </c>
      <c r="G227" s="1" t="s">
        <v>1177</v>
      </c>
      <c r="H227" s="1" t="s">
        <v>54</v>
      </c>
      <c r="I227" s="1" t="s">
        <v>2331</v>
      </c>
      <c r="J227" s="1" t="s">
        <v>1768</v>
      </c>
      <c r="K227" s="1" t="s">
        <v>1737</v>
      </c>
      <c r="L227" s="1" t="s">
        <v>55</v>
      </c>
      <c r="M227" s="1" t="s">
        <v>2344</v>
      </c>
      <c r="N227" s="1" t="s">
        <v>25</v>
      </c>
      <c r="O227" s="1" t="s">
        <v>40</v>
      </c>
      <c r="P227" s="1" t="s">
        <v>2345</v>
      </c>
      <c r="Q227" s="1">
        <v>222.24</v>
      </c>
      <c r="R227" s="1">
        <v>2</v>
      </c>
      <c r="S227" s="1">
        <v>0</v>
      </c>
      <c r="T227" s="1">
        <v>44.400000000000006</v>
      </c>
      <c r="U227">
        <v>2019</v>
      </c>
      <c r="V227" s="14" t="str">
        <f t="shared" si="3"/>
        <v>06</v>
      </c>
      <c r="W227" t="s">
        <v>11200</v>
      </c>
      <c r="Y227" s="13" t="s">
        <v>1671</v>
      </c>
      <c r="Z227" s="4">
        <v>2017</v>
      </c>
    </row>
    <row r="228" spans="1:26" x14ac:dyDescent="0.35">
      <c r="A228" s="1">
        <v>255</v>
      </c>
      <c r="B228" s="1" t="s">
        <v>2346</v>
      </c>
      <c r="C228" s="2">
        <v>43343</v>
      </c>
      <c r="D228" s="2">
        <v>43346</v>
      </c>
      <c r="E228" s="1" t="s">
        <v>77</v>
      </c>
      <c r="F228" s="1" t="s">
        <v>406</v>
      </c>
      <c r="G228" s="1" t="s">
        <v>407</v>
      </c>
      <c r="H228" s="1" t="s">
        <v>30</v>
      </c>
      <c r="I228" s="1" t="s">
        <v>2347</v>
      </c>
      <c r="J228" s="1" t="s">
        <v>2348</v>
      </c>
      <c r="K228" s="1" t="s">
        <v>1760</v>
      </c>
      <c r="L228" s="1" t="s">
        <v>55</v>
      </c>
      <c r="M228" s="1" t="s">
        <v>2349</v>
      </c>
      <c r="N228" s="1" t="s">
        <v>42</v>
      </c>
      <c r="O228" s="1" t="s">
        <v>43</v>
      </c>
      <c r="P228" s="1" t="s">
        <v>2350</v>
      </c>
      <c r="Q228" s="1">
        <v>1502.0100000000002</v>
      </c>
      <c r="R228" s="1">
        <v>9</v>
      </c>
      <c r="S228" s="1">
        <v>0</v>
      </c>
      <c r="T228" s="1">
        <v>225.18</v>
      </c>
      <c r="U228">
        <v>2018</v>
      </c>
      <c r="V228" s="14" t="str">
        <f t="shared" si="3"/>
        <v>08</v>
      </c>
      <c r="W228" t="s">
        <v>11194</v>
      </c>
      <c r="Y228" s="12" t="s">
        <v>216</v>
      </c>
      <c r="Z228" s="3">
        <v>2019</v>
      </c>
    </row>
    <row r="229" spans="1:26" x14ac:dyDescent="0.35">
      <c r="A229" s="1">
        <v>256</v>
      </c>
      <c r="B229" s="1" t="s">
        <v>2346</v>
      </c>
      <c r="C229" s="2">
        <v>43343</v>
      </c>
      <c r="D229" s="2">
        <v>43346</v>
      </c>
      <c r="E229" s="1" t="s">
        <v>77</v>
      </c>
      <c r="F229" s="1" t="s">
        <v>406</v>
      </c>
      <c r="G229" s="1" t="s">
        <v>407</v>
      </c>
      <c r="H229" s="1" t="s">
        <v>30</v>
      </c>
      <c r="I229" s="1" t="s">
        <v>2347</v>
      </c>
      <c r="J229" s="1" t="s">
        <v>2348</v>
      </c>
      <c r="K229" s="1" t="s">
        <v>1760</v>
      </c>
      <c r="L229" s="1" t="s">
        <v>55</v>
      </c>
      <c r="M229" s="1" t="s">
        <v>2351</v>
      </c>
      <c r="N229" s="1" t="s">
        <v>31</v>
      </c>
      <c r="O229" s="1" t="s">
        <v>48</v>
      </c>
      <c r="P229" s="1" t="s">
        <v>2352</v>
      </c>
      <c r="Q229" s="1">
        <v>193.32</v>
      </c>
      <c r="R229" s="1">
        <v>4</v>
      </c>
      <c r="S229" s="1">
        <v>0</v>
      </c>
      <c r="T229" s="1">
        <v>7.68</v>
      </c>
      <c r="U229">
        <v>2018</v>
      </c>
      <c r="V229" s="14" t="str">
        <f t="shared" si="3"/>
        <v>08</v>
      </c>
      <c r="W229" t="s">
        <v>11194</v>
      </c>
      <c r="Y229" s="13" t="s">
        <v>599</v>
      </c>
      <c r="Z229" s="4">
        <v>2017</v>
      </c>
    </row>
    <row r="230" spans="1:26" x14ac:dyDescent="0.35">
      <c r="A230" s="1">
        <v>229</v>
      </c>
      <c r="B230" s="1" t="s">
        <v>2353</v>
      </c>
      <c r="C230" s="2">
        <v>43057</v>
      </c>
      <c r="D230" s="2">
        <v>43061</v>
      </c>
      <c r="E230" s="1" t="s">
        <v>33</v>
      </c>
      <c r="F230" s="1" t="s">
        <v>1344</v>
      </c>
      <c r="G230" s="1" t="s">
        <v>1345</v>
      </c>
      <c r="H230" s="1" t="s">
        <v>23</v>
      </c>
      <c r="I230" s="1" t="s">
        <v>2354</v>
      </c>
      <c r="J230" s="1" t="s">
        <v>2355</v>
      </c>
      <c r="K230" s="1" t="s">
        <v>1778</v>
      </c>
      <c r="L230" s="1" t="s">
        <v>24</v>
      </c>
      <c r="M230" s="1" t="s">
        <v>2356</v>
      </c>
      <c r="N230" s="1" t="s">
        <v>25</v>
      </c>
      <c r="O230" s="1" t="s">
        <v>27</v>
      </c>
      <c r="P230" s="1" t="s">
        <v>2357</v>
      </c>
      <c r="Q230" s="1">
        <v>343.0200000000001</v>
      </c>
      <c r="R230" s="1">
        <v>5</v>
      </c>
      <c r="S230" s="1">
        <v>0.6</v>
      </c>
      <c r="T230" s="1">
        <v>-223.07999999999998</v>
      </c>
      <c r="U230">
        <v>2017</v>
      </c>
      <c r="V230" s="14" t="str">
        <f t="shared" si="3"/>
        <v>11</v>
      </c>
      <c r="W230" t="s">
        <v>11198</v>
      </c>
      <c r="Y230" s="12" t="s">
        <v>640</v>
      </c>
      <c r="Z230" s="3">
        <v>2019</v>
      </c>
    </row>
    <row r="231" spans="1:26" x14ac:dyDescent="0.35">
      <c r="A231" s="1">
        <v>230</v>
      </c>
      <c r="B231" s="1" t="s">
        <v>2358</v>
      </c>
      <c r="C231" s="2">
        <v>43640</v>
      </c>
      <c r="D231" s="2">
        <v>43644</v>
      </c>
      <c r="E231" s="1" t="s">
        <v>33</v>
      </c>
      <c r="F231" s="1" t="s">
        <v>1072</v>
      </c>
      <c r="G231" s="1" t="s">
        <v>1073</v>
      </c>
      <c r="H231" s="1" t="s">
        <v>23</v>
      </c>
      <c r="I231" s="1" t="s">
        <v>1802</v>
      </c>
      <c r="J231" s="1" t="s">
        <v>1803</v>
      </c>
      <c r="K231" s="1" t="s">
        <v>1804</v>
      </c>
      <c r="L231" s="1" t="s">
        <v>24</v>
      </c>
      <c r="M231" s="1" t="s">
        <v>2359</v>
      </c>
      <c r="N231" s="1" t="s">
        <v>42</v>
      </c>
      <c r="O231" s="1" t="s">
        <v>70</v>
      </c>
      <c r="P231" s="1" t="s">
        <v>2360</v>
      </c>
      <c r="Q231" s="1">
        <v>1732.7100000000003</v>
      </c>
      <c r="R231" s="1">
        <v>7</v>
      </c>
      <c r="S231" s="1">
        <v>0</v>
      </c>
      <c r="T231" s="1">
        <v>207.90000000000003</v>
      </c>
      <c r="U231">
        <v>2019</v>
      </c>
      <c r="V231" s="14" t="str">
        <f t="shared" si="3"/>
        <v>06</v>
      </c>
      <c r="W231" t="s">
        <v>11200</v>
      </c>
      <c r="Y231" s="13" t="s">
        <v>638</v>
      </c>
      <c r="Z231" s="4">
        <v>2016</v>
      </c>
    </row>
    <row r="232" spans="1:26" x14ac:dyDescent="0.35">
      <c r="A232" s="1">
        <v>231</v>
      </c>
      <c r="B232" s="1" t="s">
        <v>2358</v>
      </c>
      <c r="C232" s="2">
        <v>43640</v>
      </c>
      <c r="D232" s="2">
        <v>43644</v>
      </c>
      <c r="E232" s="1" t="s">
        <v>33</v>
      </c>
      <c r="F232" s="1" t="s">
        <v>1072</v>
      </c>
      <c r="G232" s="1" t="s">
        <v>1073</v>
      </c>
      <c r="H232" s="1" t="s">
        <v>23</v>
      </c>
      <c r="I232" s="1" t="s">
        <v>1802</v>
      </c>
      <c r="J232" s="1" t="s">
        <v>1803</v>
      </c>
      <c r="K232" s="1" t="s">
        <v>1804</v>
      </c>
      <c r="L232" s="1" t="s">
        <v>24</v>
      </c>
      <c r="M232" s="1" t="s">
        <v>2361</v>
      </c>
      <c r="N232" s="1" t="s">
        <v>31</v>
      </c>
      <c r="O232" s="1" t="s">
        <v>41</v>
      </c>
      <c r="P232" s="1" t="s">
        <v>2362</v>
      </c>
      <c r="Q232" s="1">
        <v>133.5</v>
      </c>
      <c r="R232" s="1">
        <v>5</v>
      </c>
      <c r="S232" s="1">
        <v>0</v>
      </c>
      <c r="T232" s="1">
        <v>37.35</v>
      </c>
      <c r="U232">
        <v>2019</v>
      </c>
      <c r="V232" s="14" t="str">
        <f t="shared" si="3"/>
        <v>06</v>
      </c>
      <c r="W232" t="s">
        <v>11200</v>
      </c>
      <c r="Y232" s="13" t="s">
        <v>121</v>
      </c>
      <c r="Z232" s="4">
        <v>2019</v>
      </c>
    </row>
    <row r="233" spans="1:26" x14ac:dyDescent="0.35">
      <c r="A233" s="1">
        <v>232</v>
      </c>
      <c r="B233" s="1" t="s">
        <v>2363</v>
      </c>
      <c r="C233" s="2">
        <v>43828</v>
      </c>
      <c r="D233" s="2">
        <v>43834</v>
      </c>
      <c r="E233" s="1" t="s">
        <v>33</v>
      </c>
      <c r="F233" s="1" t="s">
        <v>521</v>
      </c>
      <c r="G233" s="1" t="s">
        <v>522</v>
      </c>
      <c r="H233" s="1" t="s">
        <v>30</v>
      </c>
      <c r="I233" s="1" t="s">
        <v>2101</v>
      </c>
      <c r="J233" s="1" t="s">
        <v>1710</v>
      </c>
      <c r="K233" s="1" t="s">
        <v>1711</v>
      </c>
      <c r="L233" s="1" t="s">
        <v>1712</v>
      </c>
      <c r="M233" s="1" t="s">
        <v>2364</v>
      </c>
      <c r="N233" s="1" t="s">
        <v>31</v>
      </c>
      <c r="O233" s="1" t="s">
        <v>74</v>
      </c>
      <c r="P233" s="1" t="s">
        <v>2365</v>
      </c>
      <c r="Q233" s="1">
        <v>148.28399999999999</v>
      </c>
      <c r="R233" s="1">
        <v>4</v>
      </c>
      <c r="S233" s="1">
        <v>0.1</v>
      </c>
      <c r="T233" s="1">
        <v>23.004000000000005</v>
      </c>
      <c r="U233">
        <v>2019</v>
      </c>
      <c r="V233" s="14" t="str">
        <f t="shared" si="3"/>
        <v>12</v>
      </c>
      <c r="W233" t="s">
        <v>11199</v>
      </c>
      <c r="Y233" s="12" t="s">
        <v>1303</v>
      </c>
      <c r="Z233" s="3">
        <v>2019</v>
      </c>
    </row>
    <row r="234" spans="1:26" x14ac:dyDescent="0.35">
      <c r="A234" s="1">
        <v>233</v>
      </c>
      <c r="B234" s="1" t="s">
        <v>2366</v>
      </c>
      <c r="C234" s="2">
        <v>43576</v>
      </c>
      <c r="D234" s="2">
        <v>43578</v>
      </c>
      <c r="E234" s="1" t="s">
        <v>20</v>
      </c>
      <c r="F234" s="1" t="s">
        <v>916</v>
      </c>
      <c r="G234" s="1" t="s">
        <v>917</v>
      </c>
      <c r="H234" s="1" t="s">
        <v>23</v>
      </c>
      <c r="I234" s="1" t="s">
        <v>2101</v>
      </c>
      <c r="J234" s="1" t="s">
        <v>1710</v>
      </c>
      <c r="K234" s="1" t="s">
        <v>1711</v>
      </c>
      <c r="L234" s="1" t="s">
        <v>1712</v>
      </c>
      <c r="M234" s="1" t="s">
        <v>2070</v>
      </c>
      <c r="N234" s="1" t="s">
        <v>31</v>
      </c>
      <c r="O234" s="1" t="s">
        <v>41</v>
      </c>
      <c r="P234" s="1" t="s">
        <v>2071</v>
      </c>
      <c r="Q234" s="1">
        <v>66.176999999999992</v>
      </c>
      <c r="R234" s="1">
        <v>3</v>
      </c>
      <c r="S234" s="1">
        <v>0.1</v>
      </c>
      <c r="T234" s="1">
        <v>21.986999999999995</v>
      </c>
      <c r="U234">
        <v>2019</v>
      </c>
      <c r="V234" s="14" t="str">
        <f t="shared" si="3"/>
        <v>04</v>
      </c>
      <c r="W234" t="s">
        <v>11210</v>
      </c>
      <c r="Y234" s="12" t="s">
        <v>1533</v>
      </c>
      <c r="Z234" s="3">
        <v>2017</v>
      </c>
    </row>
    <row r="235" spans="1:26" x14ac:dyDescent="0.35">
      <c r="A235" s="1">
        <v>234</v>
      </c>
      <c r="B235" s="1" t="s">
        <v>2366</v>
      </c>
      <c r="C235" s="2">
        <v>43576</v>
      </c>
      <c r="D235" s="2">
        <v>43578</v>
      </c>
      <c r="E235" s="1" t="s">
        <v>20</v>
      </c>
      <c r="F235" s="1" t="s">
        <v>916</v>
      </c>
      <c r="G235" s="1" t="s">
        <v>917</v>
      </c>
      <c r="H235" s="1" t="s">
        <v>23</v>
      </c>
      <c r="I235" s="1" t="s">
        <v>2101</v>
      </c>
      <c r="J235" s="1" t="s">
        <v>1710</v>
      </c>
      <c r="K235" s="1" t="s">
        <v>1711</v>
      </c>
      <c r="L235" s="1" t="s">
        <v>1712</v>
      </c>
      <c r="M235" s="1" t="s">
        <v>2367</v>
      </c>
      <c r="N235" s="1" t="s">
        <v>25</v>
      </c>
      <c r="O235" s="1" t="s">
        <v>26</v>
      </c>
      <c r="P235" s="1" t="s">
        <v>1909</v>
      </c>
      <c r="Q235" s="1">
        <v>1116.9899999999998</v>
      </c>
      <c r="R235" s="1">
        <v>10</v>
      </c>
      <c r="S235" s="1">
        <v>0.1</v>
      </c>
      <c r="T235" s="1">
        <v>446.79000000000008</v>
      </c>
      <c r="U235">
        <v>2019</v>
      </c>
      <c r="V235" s="14" t="str">
        <f t="shared" si="3"/>
        <v>04</v>
      </c>
      <c r="W235" t="s">
        <v>11210</v>
      </c>
      <c r="Y235" s="13" t="s">
        <v>806</v>
      </c>
      <c r="Z235" s="4">
        <v>2019</v>
      </c>
    </row>
    <row r="236" spans="1:26" x14ac:dyDescent="0.35">
      <c r="A236" s="1">
        <v>235</v>
      </c>
      <c r="B236" s="1" t="s">
        <v>2366</v>
      </c>
      <c r="C236" s="2">
        <v>43576</v>
      </c>
      <c r="D236" s="2">
        <v>43578</v>
      </c>
      <c r="E236" s="1" t="s">
        <v>20</v>
      </c>
      <c r="F236" s="1" t="s">
        <v>916</v>
      </c>
      <c r="G236" s="1" t="s">
        <v>917</v>
      </c>
      <c r="H236" s="1" t="s">
        <v>23</v>
      </c>
      <c r="I236" s="1" t="s">
        <v>2101</v>
      </c>
      <c r="J236" s="1" t="s">
        <v>1710</v>
      </c>
      <c r="K236" s="1" t="s">
        <v>1711</v>
      </c>
      <c r="L236" s="1" t="s">
        <v>1712</v>
      </c>
      <c r="M236" s="1" t="s">
        <v>1103</v>
      </c>
      <c r="N236" s="1" t="s">
        <v>25</v>
      </c>
      <c r="O236" s="1" t="s">
        <v>40</v>
      </c>
      <c r="P236" s="1" t="s">
        <v>2368</v>
      </c>
      <c r="Q236" s="1">
        <v>28.565999999999995</v>
      </c>
      <c r="R236" s="1">
        <v>3</v>
      </c>
      <c r="S236" s="1">
        <v>0.4</v>
      </c>
      <c r="T236" s="1">
        <v>-5.3999999999994941E-2</v>
      </c>
      <c r="U236">
        <v>2019</v>
      </c>
      <c r="V236" s="14" t="str">
        <f t="shared" si="3"/>
        <v>04</v>
      </c>
      <c r="W236" t="s">
        <v>11210</v>
      </c>
      <c r="Y236" s="12" t="s">
        <v>354</v>
      </c>
      <c r="Z236" s="3">
        <v>2019</v>
      </c>
    </row>
    <row r="237" spans="1:26" x14ac:dyDescent="0.35">
      <c r="A237" s="1">
        <v>236</v>
      </c>
      <c r="B237" s="1" t="s">
        <v>2369</v>
      </c>
      <c r="C237" s="2">
        <v>43230</v>
      </c>
      <c r="D237" s="2">
        <v>43233</v>
      </c>
      <c r="E237" s="1" t="s">
        <v>77</v>
      </c>
      <c r="F237" s="1" t="s">
        <v>1685</v>
      </c>
      <c r="G237" s="1" t="s">
        <v>1686</v>
      </c>
      <c r="H237" s="1" t="s">
        <v>54</v>
      </c>
      <c r="I237" s="1" t="s">
        <v>2370</v>
      </c>
      <c r="J237" s="1" t="s">
        <v>2019</v>
      </c>
      <c r="K237" s="1" t="s">
        <v>1737</v>
      </c>
      <c r="L237" s="1" t="s">
        <v>55</v>
      </c>
      <c r="M237" s="1" t="s">
        <v>2371</v>
      </c>
      <c r="N237" s="1" t="s">
        <v>31</v>
      </c>
      <c r="O237" s="1" t="s">
        <v>44</v>
      </c>
      <c r="P237" s="1" t="s">
        <v>2372</v>
      </c>
      <c r="Q237" s="1">
        <v>158.76</v>
      </c>
      <c r="R237" s="1">
        <v>3</v>
      </c>
      <c r="S237" s="1">
        <v>0</v>
      </c>
      <c r="T237" s="1">
        <v>72.989999999999995</v>
      </c>
      <c r="U237">
        <v>2018</v>
      </c>
      <c r="V237" s="14" t="str">
        <f t="shared" si="3"/>
        <v>05</v>
      </c>
      <c r="W237" t="s">
        <v>11201</v>
      </c>
      <c r="Y237" s="13" t="s">
        <v>1567</v>
      </c>
      <c r="Z237" s="4">
        <v>2017</v>
      </c>
    </row>
    <row r="238" spans="1:26" x14ac:dyDescent="0.35">
      <c r="A238" s="1">
        <v>237</v>
      </c>
      <c r="B238" s="1" t="s">
        <v>2373</v>
      </c>
      <c r="C238" s="2">
        <v>43279</v>
      </c>
      <c r="D238" s="2">
        <v>43281</v>
      </c>
      <c r="E238" s="1" t="s">
        <v>77</v>
      </c>
      <c r="F238" s="1" t="s">
        <v>314</v>
      </c>
      <c r="G238" s="1" t="s">
        <v>315</v>
      </c>
      <c r="H238" s="1" t="s">
        <v>30</v>
      </c>
      <c r="I238" s="1" t="s">
        <v>2374</v>
      </c>
      <c r="J238" s="1" t="s">
        <v>1710</v>
      </c>
      <c r="K238" s="1" t="s">
        <v>1711</v>
      </c>
      <c r="L238" s="1" t="s">
        <v>1712</v>
      </c>
      <c r="M238" s="1" t="s">
        <v>1961</v>
      </c>
      <c r="N238" s="1" t="s">
        <v>31</v>
      </c>
      <c r="O238" s="1" t="s">
        <v>37</v>
      </c>
      <c r="P238" s="1" t="s">
        <v>1962</v>
      </c>
      <c r="Q238" s="1">
        <v>196.98</v>
      </c>
      <c r="R238" s="1">
        <v>2</v>
      </c>
      <c r="S238" s="1">
        <v>0.5</v>
      </c>
      <c r="T238" s="1">
        <v>-118.19999999999999</v>
      </c>
      <c r="U238">
        <v>2018</v>
      </c>
      <c r="V238" s="14" t="str">
        <f t="shared" si="3"/>
        <v>06</v>
      </c>
      <c r="W238" t="s">
        <v>11200</v>
      </c>
      <c r="Y238" s="13" t="s">
        <v>348</v>
      </c>
      <c r="Z238" s="4">
        <v>2019</v>
      </c>
    </row>
    <row r="239" spans="1:26" x14ac:dyDescent="0.35">
      <c r="A239" s="1">
        <v>238</v>
      </c>
      <c r="B239" s="1" t="s">
        <v>2373</v>
      </c>
      <c r="C239" s="2">
        <v>43279</v>
      </c>
      <c r="D239" s="2">
        <v>43281</v>
      </c>
      <c r="E239" s="1" t="s">
        <v>77</v>
      </c>
      <c r="F239" s="1" t="s">
        <v>314</v>
      </c>
      <c r="G239" s="1" t="s">
        <v>315</v>
      </c>
      <c r="H239" s="1" t="s">
        <v>30</v>
      </c>
      <c r="I239" s="1" t="s">
        <v>2374</v>
      </c>
      <c r="J239" s="1" t="s">
        <v>1710</v>
      </c>
      <c r="K239" s="1" t="s">
        <v>1711</v>
      </c>
      <c r="L239" s="1" t="s">
        <v>1712</v>
      </c>
      <c r="M239" s="1" t="s">
        <v>2375</v>
      </c>
      <c r="N239" s="1" t="s">
        <v>31</v>
      </c>
      <c r="O239" s="1" t="s">
        <v>74</v>
      </c>
      <c r="P239" s="1" t="s">
        <v>2376</v>
      </c>
      <c r="Q239" s="1">
        <v>21.75</v>
      </c>
      <c r="R239" s="1">
        <v>5</v>
      </c>
      <c r="S239" s="1">
        <v>0.5</v>
      </c>
      <c r="T239" s="1">
        <v>-10.5</v>
      </c>
      <c r="U239">
        <v>2018</v>
      </c>
      <c r="V239" s="14" t="str">
        <f t="shared" si="3"/>
        <v>06</v>
      </c>
      <c r="W239" t="s">
        <v>11200</v>
      </c>
      <c r="Y239" s="12" t="s">
        <v>605</v>
      </c>
      <c r="Z239" s="3">
        <v>2019</v>
      </c>
    </row>
    <row r="240" spans="1:26" x14ac:dyDescent="0.35">
      <c r="A240" s="1">
        <v>239</v>
      </c>
      <c r="B240" s="1" t="s">
        <v>2377</v>
      </c>
      <c r="C240" s="2">
        <v>42766</v>
      </c>
      <c r="D240" s="2">
        <v>42768</v>
      </c>
      <c r="E240" s="1" t="s">
        <v>20</v>
      </c>
      <c r="F240" s="1" t="s">
        <v>2137</v>
      </c>
      <c r="G240" s="1" t="s">
        <v>2138</v>
      </c>
      <c r="H240" s="1" t="s">
        <v>30</v>
      </c>
      <c r="I240" s="1" t="s">
        <v>2378</v>
      </c>
      <c r="J240" s="1" t="s">
        <v>2379</v>
      </c>
      <c r="K240" s="1" t="s">
        <v>1737</v>
      </c>
      <c r="L240" s="1" t="s">
        <v>55</v>
      </c>
      <c r="M240" s="1" t="s">
        <v>2380</v>
      </c>
      <c r="N240" s="1" t="s">
        <v>31</v>
      </c>
      <c r="O240" s="1" t="s">
        <v>99</v>
      </c>
      <c r="P240" s="1" t="s">
        <v>2381</v>
      </c>
      <c r="Q240" s="1">
        <v>35.46</v>
      </c>
      <c r="R240" s="1">
        <v>3</v>
      </c>
      <c r="S240" s="1">
        <v>0</v>
      </c>
      <c r="T240" s="1">
        <v>11.700000000000001</v>
      </c>
      <c r="U240">
        <v>2017</v>
      </c>
      <c r="V240" s="14" t="str">
        <f t="shared" si="3"/>
        <v>01</v>
      </c>
      <c r="W240" t="s">
        <v>11204</v>
      </c>
      <c r="Y240" s="12" t="s">
        <v>86</v>
      </c>
      <c r="Z240" s="3">
        <v>2016</v>
      </c>
    </row>
    <row r="241" spans="1:26" x14ac:dyDescent="0.35">
      <c r="A241" s="1">
        <v>240</v>
      </c>
      <c r="B241" s="1" t="s">
        <v>2377</v>
      </c>
      <c r="C241" s="2">
        <v>42766</v>
      </c>
      <c r="D241" s="2">
        <v>42768</v>
      </c>
      <c r="E241" s="1" t="s">
        <v>20</v>
      </c>
      <c r="F241" s="1" t="s">
        <v>2137</v>
      </c>
      <c r="G241" s="1" t="s">
        <v>2138</v>
      </c>
      <c r="H241" s="1" t="s">
        <v>30</v>
      </c>
      <c r="I241" s="1" t="s">
        <v>2378</v>
      </c>
      <c r="J241" s="1" t="s">
        <v>2379</v>
      </c>
      <c r="K241" s="1" t="s">
        <v>1737</v>
      </c>
      <c r="L241" s="1" t="s">
        <v>55</v>
      </c>
      <c r="M241" s="1" t="s">
        <v>2382</v>
      </c>
      <c r="N241" s="1" t="s">
        <v>31</v>
      </c>
      <c r="O241" s="1" t="s">
        <v>99</v>
      </c>
      <c r="P241" s="1" t="s">
        <v>2383</v>
      </c>
      <c r="Q241" s="1">
        <v>33.39</v>
      </c>
      <c r="R241" s="1">
        <v>3</v>
      </c>
      <c r="S241" s="1">
        <v>0</v>
      </c>
      <c r="T241" s="1">
        <v>2.25</v>
      </c>
      <c r="U241">
        <v>2017</v>
      </c>
      <c r="V241" s="14" t="str">
        <f t="shared" si="3"/>
        <v>01</v>
      </c>
      <c r="W241" t="s">
        <v>11204</v>
      </c>
      <c r="Y241" s="13" t="s">
        <v>748</v>
      </c>
      <c r="Z241" s="4">
        <v>2016</v>
      </c>
    </row>
    <row r="242" spans="1:26" x14ac:dyDescent="0.35">
      <c r="A242" s="1">
        <v>241</v>
      </c>
      <c r="B242" s="1" t="s">
        <v>2377</v>
      </c>
      <c r="C242" s="2">
        <v>42766</v>
      </c>
      <c r="D242" s="2">
        <v>42768</v>
      </c>
      <c r="E242" s="1" t="s">
        <v>20</v>
      </c>
      <c r="F242" s="1" t="s">
        <v>2137</v>
      </c>
      <c r="G242" s="1" t="s">
        <v>2138</v>
      </c>
      <c r="H242" s="1" t="s">
        <v>30</v>
      </c>
      <c r="I242" s="1" t="s">
        <v>2378</v>
      </c>
      <c r="J242" s="1" t="s">
        <v>2379</v>
      </c>
      <c r="K242" s="1" t="s">
        <v>1737</v>
      </c>
      <c r="L242" s="1" t="s">
        <v>55</v>
      </c>
      <c r="M242" s="1" t="s">
        <v>2384</v>
      </c>
      <c r="N242" s="1" t="s">
        <v>31</v>
      </c>
      <c r="O242" s="1" t="s">
        <v>37</v>
      </c>
      <c r="P242" s="1" t="s">
        <v>2385</v>
      </c>
      <c r="Q242" s="1">
        <v>218.16000000000003</v>
      </c>
      <c r="R242" s="1">
        <v>5</v>
      </c>
      <c r="S242" s="1">
        <v>0.1</v>
      </c>
      <c r="T242" s="1">
        <v>7.2600000000000016</v>
      </c>
      <c r="U242">
        <v>2017</v>
      </c>
      <c r="V242" s="14" t="str">
        <f t="shared" si="3"/>
        <v>01</v>
      </c>
      <c r="W242" t="s">
        <v>11204</v>
      </c>
      <c r="Y242" s="12" t="s">
        <v>250</v>
      </c>
      <c r="Z242" s="3">
        <v>2018</v>
      </c>
    </row>
    <row r="243" spans="1:26" x14ac:dyDescent="0.35">
      <c r="A243" s="1">
        <v>242</v>
      </c>
      <c r="B243" s="1" t="s">
        <v>2386</v>
      </c>
      <c r="C243" s="2">
        <v>43541</v>
      </c>
      <c r="D243" s="2">
        <v>43546</v>
      </c>
      <c r="E243" s="1" t="s">
        <v>33</v>
      </c>
      <c r="F243" s="1" t="s">
        <v>176</v>
      </c>
      <c r="G243" s="1" t="s">
        <v>177</v>
      </c>
      <c r="H243" s="1" t="s">
        <v>23</v>
      </c>
      <c r="I243" s="1" t="s">
        <v>2387</v>
      </c>
      <c r="J243" s="1" t="s">
        <v>1768</v>
      </c>
      <c r="K243" s="1" t="s">
        <v>1737</v>
      </c>
      <c r="L243" s="1" t="s">
        <v>55</v>
      </c>
      <c r="M243" s="1" t="s">
        <v>2388</v>
      </c>
      <c r="N243" s="1" t="s">
        <v>42</v>
      </c>
      <c r="O243" s="1" t="s">
        <v>70</v>
      </c>
      <c r="P243" s="1" t="s">
        <v>2389</v>
      </c>
      <c r="Q243" s="1">
        <v>165.96000000000004</v>
      </c>
      <c r="R243" s="1">
        <v>2</v>
      </c>
      <c r="S243" s="1">
        <v>0</v>
      </c>
      <c r="T243" s="1">
        <v>26.52</v>
      </c>
      <c r="U243">
        <v>2019</v>
      </c>
      <c r="V243" s="14" t="str">
        <f t="shared" si="3"/>
        <v>03</v>
      </c>
      <c r="W243" t="s">
        <v>11202</v>
      </c>
      <c r="Y243" s="13" t="s">
        <v>1580</v>
      </c>
      <c r="Z243" s="4">
        <v>2018</v>
      </c>
    </row>
    <row r="244" spans="1:26" x14ac:dyDescent="0.35">
      <c r="A244" s="1">
        <v>8574</v>
      </c>
      <c r="B244" s="1" t="s">
        <v>2235</v>
      </c>
      <c r="C244" s="2">
        <v>43050</v>
      </c>
      <c r="D244" s="2">
        <v>43054</v>
      </c>
      <c r="E244" s="1" t="s">
        <v>33</v>
      </c>
      <c r="F244" s="1" t="s">
        <v>827</v>
      </c>
      <c r="G244" s="1" t="s">
        <v>828</v>
      </c>
      <c r="H244" s="1" t="s">
        <v>23</v>
      </c>
      <c r="I244" s="1" t="s">
        <v>1758</v>
      </c>
      <c r="J244" s="1" t="s">
        <v>1759</v>
      </c>
      <c r="K244" s="1" t="s">
        <v>1760</v>
      </c>
      <c r="L244" s="1" t="s">
        <v>55</v>
      </c>
      <c r="M244" s="1" t="s">
        <v>2390</v>
      </c>
      <c r="N244" s="1" t="s">
        <v>31</v>
      </c>
      <c r="O244" s="1" t="s">
        <v>37</v>
      </c>
      <c r="P244" s="1" t="s">
        <v>2391</v>
      </c>
      <c r="Q244" s="1">
        <v>1309.203</v>
      </c>
      <c r="R244" s="1">
        <v>7</v>
      </c>
      <c r="S244" s="1">
        <v>0.1</v>
      </c>
      <c r="T244" s="1">
        <v>494.40300000000002</v>
      </c>
      <c r="U244">
        <v>2017</v>
      </c>
      <c r="V244" s="14" t="str">
        <f t="shared" si="3"/>
        <v>11</v>
      </c>
      <c r="W244" t="s">
        <v>11198</v>
      </c>
      <c r="Y244" s="12" t="s">
        <v>703</v>
      </c>
      <c r="Z244" s="3">
        <v>2019</v>
      </c>
    </row>
    <row r="245" spans="1:26" x14ac:dyDescent="0.35">
      <c r="A245" s="1">
        <v>8575</v>
      </c>
      <c r="B245" s="1" t="s">
        <v>2235</v>
      </c>
      <c r="C245" s="2">
        <v>43050</v>
      </c>
      <c r="D245" s="2">
        <v>43054</v>
      </c>
      <c r="E245" s="1" t="s">
        <v>33</v>
      </c>
      <c r="F245" s="1" t="s">
        <v>827</v>
      </c>
      <c r="G245" s="1" t="s">
        <v>828</v>
      </c>
      <c r="H245" s="1" t="s">
        <v>23</v>
      </c>
      <c r="I245" s="1" t="s">
        <v>1758</v>
      </c>
      <c r="J245" s="1" t="s">
        <v>1759</v>
      </c>
      <c r="K245" s="1" t="s">
        <v>1760</v>
      </c>
      <c r="L245" s="1" t="s">
        <v>55</v>
      </c>
      <c r="M245" s="1" t="s">
        <v>2392</v>
      </c>
      <c r="N245" s="1" t="s">
        <v>31</v>
      </c>
      <c r="O245" s="1" t="s">
        <v>41</v>
      </c>
      <c r="P245" s="1" t="s">
        <v>2393</v>
      </c>
      <c r="Q245" s="1">
        <v>87.03</v>
      </c>
      <c r="R245" s="1">
        <v>3</v>
      </c>
      <c r="S245" s="1">
        <v>0</v>
      </c>
      <c r="T245" s="1">
        <v>35.64</v>
      </c>
      <c r="U245">
        <v>2017</v>
      </c>
      <c r="V245" s="14" t="str">
        <f t="shared" si="3"/>
        <v>11</v>
      </c>
      <c r="W245" t="s">
        <v>11198</v>
      </c>
      <c r="Y245" s="12" t="s">
        <v>1248</v>
      </c>
      <c r="Z245" s="3">
        <v>2017</v>
      </c>
    </row>
    <row r="246" spans="1:26" x14ac:dyDescent="0.35">
      <c r="A246" s="1">
        <v>245</v>
      </c>
      <c r="B246" s="1" t="s">
        <v>2394</v>
      </c>
      <c r="C246" s="2">
        <v>43553</v>
      </c>
      <c r="D246" s="2">
        <v>43557</v>
      </c>
      <c r="E246" s="1" t="s">
        <v>20</v>
      </c>
      <c r="F246" s="1" t="s">
        <v>83</v>
      </c>
      <c r="G246" s="1" t="s">
        <v>84</v>
      </c>
      <c r="H246" s="1" t="s">
        <v>30</v>
      </c>
      <c r="I246" s="1" t="s">
        <v>2395</v>
      </c>
      <c r="J246" s="1" t="s">
        <v>2202</v>
      </c>
      <c r="K246" s="1" t="s">
        <v>1804</v>
      </c>
      <c r="L246" s="1" t="s">
        <v>24</v>
      </c>
      <c r="M246" s="1" t="s">
        <v>2396</v>
      </c>
      <c r="N246" s="1" t="s">
        <v>31</v>
      </c>
      <c r="O246" s="1" t="s">
        <v>41</v>
      </c>
      <c r="P246" s="1" t="s">
        <v>2397</v>
      </c>
      <c r="Q246" s="1">
        <v>33.72</v>
      </c>
      <c r="R246" s="1">
        <v>2</v>
      </c>
      <c r="S246" s="1">
        <v>0</v>
      </c>
      <c r="T246" s="1">
        <v>12.120000000000001</v>
      </c>
      <c r="U246">
        <v>2019</v>
      </c>
      <c r="V246" s="14" t="str">
        <f t="shared" si="3"/>
        <v>03</v>
      </c>
      <c r="W246" t="s">
        <v>11202</v>
      </c>
      <c r="Y246" s="13" t="s">
        <v>1049</v>
      </c>
      <c r="Z246" s="4">
        <v>2018</v>
      </c>
    </row>
    <row r="247" spans="1:26" x14ac:dyDescent="0.35">
      <c r="A247" s="1">
        <v>257</v>
      </c>
      <c r="B247" s="1" t="s">
        <v>2346</v>
      </c>
      <c r="C247" s="2">
        <v>43343</v>
      </c>
      <c r="D247" s="2">
        <v>43346</v>
      </c>
      <c r="E247" s="1" t="s">
        <v>77</v>
      </c>
      <c r="F247" s="1" t="s">
        <v>406</v>
      </c>
      <c r="G247" s="1" t="s">
        <v>407</v>
      </c>
      <c r="H247" s="1" t="s">
        <v>30</v>
      </c>
      <c r="I247" s="1" t="s">
        <v>2347</v>
      </c>
      <c r="J247" s="1" t="s">
        <v>2348</v>
      </c>
      <c r="K247" s="1" t="s">
        <v>1760</v>
      </c>
      <c r="L247" s="1" t="s">
        <v>55</v>
      </c>
      <c r="M247" s="1" t="s">
        <v>2398</v>
      </c>
      <c r="N247" s="1" t="s">
        <v>25</v>
      </c>
      <c r="O247" s="1" t="s">
        <v>27</v>
      </c>
      <c r="P247" s="1" t="s">
        <v>2399</v>
      </c>
      <c r="Q247" s="1">
        <v>298.62</v>
      </c>
      <c r="R247" s="1">
        <v>2</v>
      </c>
      <c r="S247" s="1">
        <v>0.1</v>
      </c>
      <c r="T247" s="1">
        <v>46.440000000000005</v>
      </c>
      <c r="U247">
        <v>2018</v>
      </c>
      <c r="V247" s="14" t="str">
        <f t="shared" si="3"/>
        <v>08</v>
      </c>
      <c r="W247" t="s">
        <v>11194</v>
      </c>
      <c r="Y247" s="13" t="s">
        <v>1394</v>
      </c>
      <c r="Z247" s="4">
        <v>2019</v>
      </c>
    </row>
    <row r="248" spans="1:26" x14ac:dyDescent="0.35">
      <c r="A248" s="1">
        <v>258</v>
      </c>
      <c r="B248" s="1" t="s">
        <v>2346</v>
      </c>
      <c r="C248" s="2">
        <v>43343</v>
      </c>
      <c r="D248" s="2">
        <v>43346</v>
      </c>
      <c r="E248" s="1" t="s">
        <v>77</v>
      </c>
      <c r="F248" s="1" t="s">
        <v>406</v>
      </c>
      <c r="G248" s="1" t="s">
        <v>407</v>
      </c>
      <c r="H248" s="1" t="s">
        <v>30</v>
      </c>
      <c r="I248" s="1" t="s">
        <v>2347</v>
      </c>
      <c r="J248" s="1" t="s">
        <v>2348</v>
      </c>
      <c r="K248" s="1" t="s">
        <v>1760</v>
      </c>
      <c r="L248" s="1" t="s">
        <v>55</v>
      </c>
      <c r="M248" s="1" t="s">
        <v>2400</v>
      </c>
      <c r="N248" s="1" t="s">
        <v>42</v>
      </c>
      <c r="O248" s="1" t="s">
        <v>212</v>
      </c>
      <c r="P248" s="1" t="s">
        <v>2401</v>
      </c>
      <c r="Q248" s="1">
        <v>794.7</v>
      </c>
      <c r="R248" s="1">
        <v>3</v>
      </c>
      <c r="S248" s="1">
        <v>0</v>
      </c>
      <c r="T248" s="1">
        <v>174.78000000000003</v>
      </c>
      <c r="U248">
        <v>2018</v>
      </c>
      <c r="V248" s="14" t="str">
        <f t="shared" si="3"/>
        <v>08</v>
      </c>
      <c r="W248" t="s">
        <v>11194</v>
      </c>
      <c r="Y248" s="12" t="s">
        <v>658</v>
      </c>
      <c r="Z248" s="3">
        <v>2019</v>
      </c>
    </row>
    <row r="249" spans="1:26" x14ac:dyDescent="0.35">
      <c r="A249" s="1">
        <v>259</v>
      </c>
      <c r="B249" s="1" t="s">
        <v>2346</v>
      </c>
      <c r="C249" s="2">
        <v>43343</v>
      </c>
      <c r="D249" s="2">
        <v>43346</v>
      </c>
      <c r="E249" s="1" t="s">
        <v>77</v>
      </c>
      <c r="F249" s="1" t="s">
        <v>406</v>
      </c>
      <c r="G249" s="1" t="s">
        <v>407</v>
      </c>
      <c r="H249" s="1" t="s">
        <v>30</v>
      </c>
      <c r="I249" s="1" t="s">
        <v>2347</v>
      </c>
      <c r="J249" s="1" t="s">
        <v>2348</v>
      </c>
      <c r="K249" s="1" t="s">
        <v>1760</v>
      </c>
      <c r="L249" s="1" t="s">
        <v>55</v>
      </c>
      <c r="M249" s="1" t="s">
        <v>2402</v>
      </c>
      <c r="N249" s="1" t="s">
        <v>31</v>
      </c>
      <c r="O249" s="1" t="s">
        <v>37</v>
      </c>
      <c r="P249" s="1" t="s">
        <v>2403</v>
      </c>
      <c r="Q249" s="1">
        <v>1527.1200000000001</v>
      </c>
      <c r="R249" s="1">
        <v>8</v>
      </c>
      <c r="S249" s="1">
        <v>0.1</v>
      </c>
      <c r="T249" s="1">
        <v>474.95999999999992</v>
      </c>
      <c r="U249">
        <v>2018</v>
      </c>
      <c r="V249" s="14" t="str">
        <f t="shared" si="3"/>
        <v>08</v>
      </c>
      <c r="W249" t="s">
        <v>11194</v>
      </c>
      <c r="Y249" s="13" t="s">
        <v>1119</v>
      </c>
      <c r="Z249" s="4">
        <v>2017</v>
      </c>
    </row>
    <row r="250" spans="1:26" x14ac:dyDescent="0.35">
      <c r="A250" s="1">
        <v>249</v>
      </c>
      <c r="B250" s="1" t="s">
        <v>2404</v>
      </c>
      <c r="C250" s="2">
        <v>43781</v>
      </c>
      <c r="D250" s="2">
        <v>43783</v>
      </c>
      <c r="E250" s="1" t="s">
        <v>77</v>
      </c>
      <c r="F250" s="1" t="s">
        <v>1442</v>
      </c>
      <c r="G250" s="1" t="s">
        <v>1443</v>
      </c>
      <c r="H250" s="1" t="s">
        <v>23</v>
      </c>
      <c r="I250" s="1" t="s">
        <v>2405</v>
      </c>
      <c r="J250" s="1" t="s">
        <v>1768</v>
      </c>
      <c r="K250" s="1" t="s">
        <v>1737</v>
      </c>
      <c r="L250" s="1" t="s">
        <v>55</v>
      </c>
      <c r="M250" s="1" t="s">
        <v>2406</v>
      </c>
      <c r="N250" s="1" t="s">
        <v>42</v>
      </c>
      <c r="O250" s="1" t="s">
        <v>70</v>
      </c>
      <c r="P250" s="1" t="s">
        <v>2407</v>
      </c>
      <c r="Q250" s="1">
        <v>138.96000000000004</v>
      </c>
      <c r="R250" s="1">
        <v>3</v>
      </c>
      <c r="S250" s="1">
        <v>0</v>
      </c>
      <c r="T250" s="1">
        <v>20.79</v>
      </c>
      <c r="U250">
        <v>2019</v>
      </c>
      <c r="V250" s="14" t="str">
        <f t="shared" si="3"/>
        <v>11</v>
      </c>
      <c r="W250" t="s">
        <v>11198</v>
      </c>
      <c r="Y250" s="12" t="s">
        <v>788</v>
      </c>
      <c r="Z250" s="3">
        <v>2017</v>
      </c>
    </row>
    <row r="251" spans="1:26" x14ac:dyDescent="0.35">
      <c r="A251" s="1">
        <v>250</v>
      </c>
      <c r="B251" s="1" t="s">
        <v>2404</v>
      </c>
      <c r="C251" s="2">
        <v>43781</v>
      </c>
      <c r="D251" s="2">
        <v>43783</v>
      </c>
      <c r="E251" s="1" t="s">
        <v>77</v>
      </c>
      <c r="F251" s="1" t="s">
        <v>1442</v>
      </c>
      <c r="G251" s="1" t="s">
        <v>1443</v>
      </c>
      <c r="H251" s="1" t="s">
        <v>23</v>
      </c>
      <c r="I251" s="1" t="s">
        <v>2405</v>
      </c>
      <c r="J251" s="1" t="s">
        <v>1768</v>
      </c>
      <c r="K251" s="1" t="s">
        <v>1737</v>
      </c>
      <c r="L251" s="1" t="s">
        <v>55</v>
      </c>
      <c r="M251" s="1" t="s">
        <v>2408</v>
      </c>
      <c r="N251" s="1" t="s">
        <v>31</v>
      </c>
      <c r="O251" s="1" t="s">
        <v>179</v>
      </c>
      <c r="P251" s="1" t="s">
        <v>2409</v>
      </c>
      <c r="Q251" s="1">
        <v>87.960000000000008</v>
      </c>
      <c r="R251" s="1">
        <v>2</v>
      </c>
      <c r="S251" s="1">
        <v>0</v>
      </c>
      <c r="T251" s="1">
        <v>19.32</v>
      </c>
      <c r="U251">
        <v>2019</v>
      </c>
      <c r="V251" s="14" t="str">
        <f t="shared" si="3"/>
        <v>11</v>
      </c>
      <c r="W251" t="s">
        <v>11198</v>
      </c>
      <c r="Y251" s="13" t="s">
        <v>664</v>
      </c>
      <c r="Z251" s="4">
        <v>2019</v>
      </c>
    </row>
    <row r="252" spans="1:26" x14ac:dyDescent="0.35">
      <c r="A252" s="1">
        <v>251</v>
      </c>
      <c r="B252" s="1" t="s">
        <v>2404</v>
      </c>
      <c r="C252" s="2">
        <v>43781</v>
      </c>
      <c r="D252" s="2">
        <v>43783</v>
      </c>
      <c r="E252" s="1" t="s">
        <v>77</v>
      </c>
      <c r="F252" s="1" t="s">
        <v>1442</v>
      </c>
      <c r="G252" s="1" t="s">
        <v>1443</v>
      </c>
      <c r="H252" s="1" t="s">
        <v>23</v>
      </c>
      <c r="I252" s="1" t="s">
        <v>2405</v>
      </c>
      <c r="J252" s="1" t="s">
        <v>1768</v>
      </c>
      <c r="K252" s="1" t="s">
        <v>1737</v>
      </c>
      <c r="L252" s="1" t="s">
        <v>55</v>
      </c>
      <c r="M252" s="1" t="s">
        <v>2410</v>
      </c>
      <c r="N252" s="1" t="s">
        <v>25</v>
      </c>
      <c r="O252" s="1" t="s">
        <v>27</v>
      </c>
      <c r="P252" s="1" t="s">
        <v>2411</v>
      </c>
      <c r="Q252" s="1">
        <v>120.31199999999998</v>
      </c>
      <c r="R252" s="1">
        <v>1</v>
      </c>
      <c r="S252" s="1">
        <v>0.1</v>
      </c>
      <c r="T252" s="1">
        <v>1.3320000000000025</v>
      </c>
      <c r="U252">
        <v>2019</v>
      </c>
      <c r="V252" s="14" t="str">
        <f t="shared" si="3"/>
        <v>11</v>
      </c>
      <c r="W252" t="s">
        <v>11198</v>
      </c>
      <c r="Y252" s="12" t="s">
        <v>1657</v>
      </c>
      <c r="Z252" s="3">
        <v>2019</v>
      </c>
    </row>
    <row r="253" spans="1:26" x14ac:dyDescent="0.35">
      <c r="A253" s="1">
        <v>252</v>
      </c>
      <c r="B253" s="1" t="s">
        <v>2404</v>
      </c>
      <c r="C253" s="2">
        <v>43781</v>
      </c>
      <c r="D253" s="2">
        <v>43783</v>
      </c>
      <c r="E253" s="1" t="s">
        <v>77</v>
      </c>
      <c r="F253" s="1" t="s">
        <v>1442</v>
      </c>
      <c r="G253" s="1" t="s">
        <v>1443</v>
      </c>
      <c r="H253" s="1" t="s">
        <v>23</v>
      </c>
      <c r="I253" s="1" t="s">
        <v>2405</v>
      </c>
      <c r="J253" s="1" t="s">
        <v>1768</v>
      </c>
      <c r="K253" s="1" t="s">
        <v>1737</v>
      </c>
      <c r="L253" s="1" t="s">
        <v>55</v>
      </c>
      <c r="M253" s="1" t="s">
        <v>2412</v>
      </c>
      <c r="N253" s="1" t="s">
        <v>31</v>
      </c>
      <c r="O253" s="1" t="s">
        <v>44</v>
      </c>
      <c r="P253" s="1" t="s">
        <v>2413</v>
      </c>
      <c r="Q253" s="1">
        <v>246.15000000000006</v>
      </c>
      <c r="R253" s="1">
        <v>5</v>
      </c>
      <c r="S253" s="1">
        <v>0</v>
      </c>
      <c r="T253" s="1">
        <v>98.4</v>
      </c>
      <c r="U253">
        <v>2019</v>
      </c>
      <c r="V253" s="14" t="str">
        <f t="shared" si="3"/>
        <v>11</v>
      </c>
      <c r="W253" t="s">
        <v>11198</v>
      </c>
      <c r="Y253" s="13" t="s">
        <v>1459</v>
      </c>
      <c r="Z253" s="4">
        <v>2018</v>
      </c>
    </row>
    <row r="254" spans="1:26" x14ac:dyDescent="0.35">
      <c r="A254" s="1">
        <v>253</v>
      </c>
      <c r="B254" s="1" t="s">
        <v>2404</v>
      </c>
      <c r="C254" s="2">
        <v>43781</v>
      </c>
      <c r="D254" s="2">
        <v>43783</v>
      </c>
      <c r="E254" s="1" t="s">
        <v>77</v>
      </c>
      <c r="F254" s="1" t="s">
        <v>1442</v>
      </c>
      <c r="G254" s="1" t="s">
        <v>1443</v>
      </c>
      <c r="H254" s="1" t="s">
        <v>23</v>
      </c>
      <c r="I254" s="1" t="s">
        <v>2405</v>
      </c>
      <c r="J254" s="1" t="s">
        <v>1768</v>
      </c>
      <c r="K254" s="1" t="s">
        <v>1737</v>
      </c>
      <c r="L254" s="1" t="s">
        <v>55</v>
      </c>
      <c r="M254" s="1" t="s">
        <v>2414</v>
      </c>
      <c r="N254" s="1" t="s">
        <v>31</v>
      </c>
      <c r="O254" s="1" t="s">
        <v>41</v>
      </c>
      <c r="P254" s="1" t="s">
        <v>2415</v>
      </c>
      <c r="Q254" s="1">
        <v>161.91</v>
      </c>
      <c r="R254" s="1">
        <v>3</v>
      </c>
      <c r="S254" s="1">
        <v>0</v>
      </c>
      <c r="T254" s="1">
        <v>54.990000000000009</v>
      </c>
      <c r="U254">
        <v>2019</v>
      </c>
      <c r="V254" s="14" t="str">
        <f t="shared" si="3"/>
        <v>11</v>
      </c>
      <c r="W254" t="s">
        <v>11198</v>
      </c>
      <c r="Y254" s="12" t="s">
        <v>1279</v>
      </c>
      <c r="Z254" s="3">
        <v>2017</v>
      </c>
    </row>
    <row r="255" spans="1:26" x14ac:dyDescent="0.35">
      <c r="A255" s="1">
        <v>254</v>
      </c>
      <c r="B255" s="1" t="s">
        <v>2404</v>
      </c>
      <c r="C255" s="2">
        <v>43781</v>
      </c>
      <c r="D255" s="2">
        <v>43783</v>
      </c>
      <c r="E255" s="1" t="s">
        <v>77</v>
      </c>
      <c r="F255" s="1" t="s">
        <v>1442</v>
      </c>
      <c r="G255" s="1" t="s">
        <v>1443</v>
      </c>
      <c r="H255" s="1" t="s">
        <v>23</v>
      </c>
      <c r="I255" s="1" t="s">
        <v>2405</v>
      </c>
      <c r="J255" s="1" t="s">
        <v>1768</v>
      </c>
      <c r="K255" s="1" t="s">
        <v>1737</v>
      </c>
      <c r="L255" s="1" t="s">
        <v>55</v>
      </c>
      <c r="M255" s="1" t="s">
        <v>2332</v>
      </c>
      <c r="N255" s="1" t="s">
        <v>31</v>
      </c>
      <c r="O255" s="1" t="s">
        <v>37</v>
      </c>
      <c r="P255" s="1" t="s">
        <v>2333</v>
      </c>
      <c r="Q255" s="1">
        <v>88.073999999999984</v>
      </c>
      <c r="R255" s="1">
        <v>2</v>
      </c>
      <c r="S255" s="1">
        <v>0.1</v>
      </c>
      <c r="T255" s="1">
        <v>19.553999999999995</v>
      </c>
      <c r="U255">
        <v>2019</v>
      </c>
      <c r="V255" s="14" t="str">
        <f t="shared" si="3"/>
        <v>11</v>
      </c>
      <c r="W255" t="s">
        <v>11198</v>
      </c>
      <c r="Y255" s="12" t="s">
        <v>852</v>
      </c>
      <c r="Z255" s="3">
        <v>2018</v>
      </c>
    </row>
    <row r="256" spans="1:26" x14ac:dyDescent="0.35">
      <c r="A256" s="1">
        <v>260</v>
      </c>
      <c r="B256" s="1" t="s">
        <v>2346</v>
      </c>
      <c r="C256" s="2">
        <v>43343</v>
      </c>
      <c r="D256" s="2">
        <v>43346</v>
      </c>
      <c r="E256" s="1" t="s">
        <v>77</v>
      </c>
      <c r="F256" s="1" t="s">
        <v>406</v>
      </c>
      <c r="G256" s="1" t="s">
        <v>407</v>
      </c>
      <c r="H256" s="1" t="s">
        <v>30</v>
      </c>
      <c r="I256" s="1" t="s">
        <v>2347</v>
      </c>
      <c r="J256" s="1" t="s">
        <v>2348</v>
      </c>
      <c r="K256" s="1" t="s">
        <v>1760</v>
      </c>
      <c r="L256" s="1" t="s">
        <v>55</v>
      </c>
      <c r="M256" s="1" t="s">
        <v>2416</v>
      </c>
      <c r="N256" s="1" t="s">
        <v>25</v>
      </c>
      <c r="O256" s="1" t="s">
        <v>27</v>
      </c>
      <c r="P256" s="1" t="s">
        <v>2417</v>
      </c>
      <c r="Q256" s="1">
        <v>249.26400000000004</v>
      </c>
      <c r="R256" s="1">
        <v>2</v>
      </c>
      <c r="S256" s="1">
        <v>0.1</v>
      </c>
      <c r="T256" s="1">
        <v>27.683999999999997</v>
      </c>
      <c r="U256">
        <v>2018</v>
      </c>
      <c r="V256" s="14" t="str">
        <f t="shared" si="3"/>
        <v>08</v>
      </c>
      <c r="W256" t="s">
        <v>11194</v>
      </c>
      <c r="Y256" s="12" t="s">
        <v>101</v>
      </c>
      <c r="Z256" s="3">
        <v>2017</v>
      </c>
    </row>
    <row r="257" spans="1:26" x14ac:dyDescent="0.35">
      <c r="A257" s="1">
        <v>261</v>
      </c>
      <c r="B257" s="1" t="s">
        <v>2346</v>
      </c>
      <c r="C257" s="2">
        <v>43343</v>
      </c>
      <c r="D257" s="2">
        <v>43346</v>
      </c>
      <c r="E257" s="1" t="s">
        <v>77</v>
      </c>
      <c r="F257" s="1" t="s">
        <v>406</v>
      </c>
      <c r="G257" s="1" t="s">
        <v>407</v>
      </c>
      <c r="H257" s="1" t="s">
        <v>30</v>
      </c>
      <c r="I257" s="1" t="s">
        <v>2347</v>
      </c>
      <c r="J257" s="1" t="s">
        <v>2348</v>
      </c>
      <c r="K257" s="1" t="s">
        <v>1760</v>
      </c>
      <c r="L257" s="1" t="s">
        <v>55</v>
      </c>
      <c r="M257" s="1" t="s">
        <v>2418</v>
      </c>
      <c r="N257" s="1" t="s">
        <v>31</v>
      </c>
      <c r="O257" s="1" t="s">
        <v>32</v>
      </c>
      <c r="P257" s="1" t="s">
        <v>2419</v>
      </c>
      <c r="Q257" s="1">
        <v>33.569999999999993</v>
      </c>
      <c r="R257" s="1">
        <v>3</v>
      </c>
      <c r="S257" s="1">
        <v>0</v>
      </c>
      <c r="T257" s="1">
        <v>3.96</v>
      </c>
      <c r="U257">
        <v>2018</v>
      </c>
      <c r="V257" s="14" t="str">
        <f t="shared" si="3"/>
        <v>08</v>
      </c>
      <c r="W257" t="s">
        <v>11194</v>
      </c>
      <c r="Y257" s="13" t="s">
        <v>577</v>
      </c>
      <c r="Z257" s="4">
        <v>2018</v>
      </c>
    </row>
    <row r="258" spans="1:26" x14ac:dyDescent="0.35">
      <c r="A258" s="1">
        <v>262</v>
      </c>
      <c r="B258" s="1" t="s">
        <v>2346</v>
      </c>
      <c r="C258" s="2">
        <v>43343</v>
      </c>
      <c r="D258" s="2">
        <v>43346</v>
      </c>
      <c r="E258" s="1" t="s">
        <v>77</v>
      </c>
      <c r="F258" s="1" t="s">
        <v>406</v>
      </c>
      <c r="G258" s="1" t="s">
        <v>407</v>
      </c>
      <c r="H258" s="1" t="s">
        <v>30</v>
      </c>
      <c r="I258" s="1" t="s">
        <v>2347</v>
      </c>
      <c r="J258" s="1" t="s">
        <v>2348</v>
      </c>
      <c r="K258" s="1" t="s">
        <v>1760</v>
      </c>
      <c r="L258" s="1" t="s">
        <v>55</v>
      </c>
      <c r="M258" s="1" t="s">
        <v>2420</v>
      </c>
      <c r="N258" s="1" t="s">
        <v>31</v>
      </c>
      <c r="O258" s="1" t="s">
        <v>99</v>
      </c>
      <c r="P258" s="1" t="s">
        <v>2421</v>
      </c>
      <c r="Q258" s="1">
        <v>121.23</v>
      </c>
      <c r="R258" s="1">
        <v>9</v>
      </c>
      <c r="S258" s="1">
        <v>0</v>
      </c>
      <c r="T258" s="1">
        <v>5.94</v>
      </c>
      <c r="U258">
        <v>2018</v>
      </c>
      <c r="V258" s="14" t="str">
        <f t="shared" si="3"/>
        <v>08</v>
      </c>
      <c r="W258" t="s">
        <v>11194</v>
      </c>
      <c r="Y258" s="12" t="s">
        <v>1665</v>
      </c>
      <c r="Z258" s="3">
        <v>2019</v>
      </c>
    </row>
    <row r="259" spans="1:26" x14ac:dyDescent="0.35">
      <c r="A259" s="1">
        <v>263</v>
      </c>
      <c r="B259" s="1" t="s">
        <v>2346</v>
      </c>
      <c r="C259" s="2">
        <v>43343</v>
      </c>
      <c r="D259" s="2">
        <v>43346</v>
      </c>
      <c r="E259" s="1" t="s">
        <v>77</v>
      </c>
      <c r="F259" s="1" t="s">
        <v>406</v>
      </c>
      <c r="G259" s="1" t="s">
        <v>407</v>
      </c>
      <c r="H259" s="1" t="s">
        <v>30</v>
      </c>
      <c r="I259" s="1" t="s">
        <v>2347</v>
      </c>
      <c r="J259" s="1" t="s">
        <v>2348</v>
      </c>
      <c r="K259" s="1" t="s">
        <v>1760</v>
      </c>
      <c r="L259" s="1" t="s">
        <v>55</v>
      </c>
      <c r="M259" s="1" t="s">
        <v>2422</v>
      </c>
      <c r="N259" s="1" t="s">
        <v>31</v>
      </c>
      <c r="O259" s="1" t="s">
        <v>41</v>
      </c>
      <c r="P259" s="1" t="s">
        <v>2423</v>
      </c>
      <c r="Q259" s="1">
        <v>118.62</v>
      </c>
      <c r="R259" s="1">
        <v>6</v>
      </c>
      <c r="S259" s="1">
        <v>0</v>
      </c>
      <c r="T259" s="1">
        <v>49.679999999999993</v>
      </c>
      <c r="U259">
        <v>2018</v>
      </c>
      <c r="V259" s="14" t="str">
        <f t="shared" ref="V259:V322" si="4">TEXT(C259,"mm")</f>
        <v>08</v>
      </c>
      <c r="W259" t="s">
        <v>11194</v>
      </c>
      <c r="Y259" s="13" t="s">
        <v>1210</v>
      </c>
      <c r="Z259" s="4">
        <v>2017</v>
      </c>
    </row>
    <row r="260" spans="1:26" x14ac:dyDescent="0.35">
      <c r="A260" s="1">
        <v>1508</v>
      </c>
      <c r="B260" s="1" t="s">
        <v>2424</v>
      </c>
      <c r="C260" s="2">
        <v>43713</v>
      </c>
      <c r="D260" s="2">
        <v>43720</v>
      </c>
      <c r="E260" s="1" t="s">
        <v>33</v>
      </c>
      <c r="F260" s="1" t="s">
        <v>91</v>
      </c>
      <c r="G260" s="1" t="s">
        <v>92</v>
      </c>
      <c r="H260" s="1" t="s">
        <v>23</v>
      </c>
      <c r="I260" s="1" t="s">
        <v>2347</v>
      </c>
      <c r="J260" s="1" t="s">
        <v>2348</v>
      </c>
      <c r="K260" s="1" t="s">
        <v>1760</v>
      </c>
      <c r="L260" s="1" t="s">
        <v>55</v>
      </c>
      <c r="M260" s="1" t="s">
        <v>2425</v>
      </c>
      <c r="N260" s="1" t="s">
        <v>31</v>
      </c>
      <c r="O260" s="1" t="s">
        <v>41</v>
      </c>
      <c r="P260" s="1" t="s">
        <v>2426</v>
      </c>
      <c r="Q260" s="1">
        <v>97.32</v>
      </c>
      <c r="R260" s="1">
        <v>2</v>
      </c>
      <c r="S260" s="1">
        <v>0</v>
      </c>
      <c r="T260" s="1">
        <v>17.46</v>
      </c>
      <c r="U260">
        <v>2019</v>
      </c>
      <c r="V260" s="14" t="str">
        <f t="shared" si="4"/>
        <v>09</v>
      </c>
      <c r="W260" t="s">
        <v>11206</v>
      </c>
      <c r="Y260" s="12" t="s">
        <v>669</v>
      </c>
      <c r="Z260" s="3">
        <v>2019</v>
      </c>
    </row>
    <row r="261" spans="1:26" x14ac:dyDescent="0.35">
      <c r="A261" s="1">
        <v>1509</v>
      </c>
      <c r="B261" s="1" t="s">
        <v>2424</v>
      </c>
      <c r="C261" s="2">
        <v>43713</v>
      </c>
      <c r="D261" s="2">
        <v>43720</v>
      </c>
      <c r="E261" s="1" t="s">
        <v>33</v>
      </c>
      <c r="F261" s="1" t="s">
        <v>91</v>
      </c>
      <c r="G261" s="1" t="s">
        <v>92</v>
      </c>
      <c r="H261" s="1" t="s">
        <v>23</v>
      </c>
      <c r="I261" s="1" t="s">
        <v>2347</v>
      </c>
      <c r="J261" s="1" t="s">
        <v>2348</v>
      </c>
      <c r="K261" s="1" t="s">
        <v>1760</v>
      </c>
      <c r="L261" s="1" t="s">
        <v>55</v>
      </c>
      <c r="M261" s="1" t="s">
        <v>1900</v>
      </c>
      <c r="N261" s="1" t="s">
        <v>31</v>
      </c>
      <c r="O261" s="1" t="s">
        <v>32</v>
      </c>
      <c r="P261" s="1" t="s">
        <v>1901</v>
      </c>
      <c r="Q261" s="1">
        <v>30.96</v>
      </c>
      <c r="R261" s="1">
        <v>3</v>
      </c>
      <c r="S261" s="1">
        <v>0</v>
      </c>
      <c r="T261" s="1">
        <v>9.5400000000000009</v>
      </c>
      <c r="U261">
        <v>2019</v>
      </c>
      <c r="V261" s="14" t="str">
        <f t="shared" si="4"/>
        <v>09</v>
      </c>
      <c r="W261" t="s">
        <v>11206</v>
      </c>
      <c r="Y261" s="12" t="s">
        <v>446</v>
      </c>
      <c r="Z261" s="3">
        <v>2017</v>
      </c>
    </row>
    <row r="262" spans="1:26" x14ac:dyDescent="0.35">
      <c r="A262" s="1">
        <v>1510</v>
      </c>
      <c r="B262" s="1" t="s">
        <v>2424</v>
      </c>
      <c r="C262" s="2">
        <v>43713</v>
      </c>
      <c r="D262" s="2">
        <v>43720</v>
      </c>
      <c r="E262" s="1" t="s">
        <v>33</v>
      </c>
      <c r="F262" s="1" t="s">
        <v>91</v>
      </c>
      <c r="G262" s="1" t="s">
        <v>92</v>
      </c>
      <c r="H262" s="1" t="s">
        <v>23</v>
      </c>
      <c r="I262" s="1" t="s">
        <v>2347</v>
      </c>
      <c r="J262" s="1" t="s">
        <v>2348</v>
      </c>
      <c r="K262" s="1" t="s">
        <v>1760</v>
      </c>
      <c r="L262" s="1" t="s">
        <v>55</v>
      </c>
      <c r="M262" s="1" t="s">
        <v>2427</v>
      </c>
      <c r="N262" s="1" t="s">
        <v>31</v>
      </c>
      <c r="O262" s="1" t="s">
        <v>41</v>
      </c>
      <c r="P262" s="1" t="s">
        <v>2428</v>
      </c>
      <c r="Q262" s="1">
        <v>149.21999999999997</v>
      </c>
      <c r="R262" s="1">
        <v>3</v>
      </c>
      <c r="S262" s="1">
        <v>0</v>
      </c>
      <c r="T262" s="1">
        <v>35.730000000000004</v>
      </c>
      <c r="U262">
        <v>2019</v>
      </c>
      <c r="V262" s="14" t="str">
        <f t="shared" si="4"/>
        <v>09</v>
      </c>
      <c r="W262" t="s">
        <v>11206</v>
      </c>
      <c r="Y262" s="12" t="s">
        <v>546</v>
      </c>
      <c r="Z262" s="3">
        <v>2018</v>
      </c>
    </row>
    <row r="263" spans="1:26" x14ac:dyDescent="0.35">
      <c r="A263" s="1">
        <v>1511</v>
      </c>
      <c r="B263" s="1" t="s">
        <v>2424</v>
      </c>
      <c r="C263" s="2">
        <v>43713</v>
      </c>
      <c r="D263" s="2">
        <v>43720</v>
      </c>
      <c r="E263" s="1" t="s">
        <v>33</v>
      </c>
      <c r="F263" s="1" t="s">
        <v>91</v>
      </c>
      <c r="G263" s="1" t="s">
        <v>92</v>
      </c>
      <c r="H263" s="1" t="s">
        <v>23</v>
      </c>
      <c r="I263" s="1" t="s">
        <v>2347</v>
      </c>
      <c r="J263" s="1" t="s">
        <v>2348</v>
      </c>
      <c r="K263" s="1" t="s">
        <v>1760</v>
      </c>
      <c r="L263" s="1" t="s">
        <v>55</v>
      </c>
      <c r="M263" s="1" t="s">
        <v>2429</v>
      </c>
      <c r="N263" s="1" t="s">
        <v>31</v>
      </c>
      <c r="O263" s="1" t="s">
        <v>37</v>
      </c>
      <c r="P263" s="1" t="s">
        <v>2430</v>
      </c>
      <c r="Q263" s="1">
        <v>714.31200000000013</v>
      </c>
      <c r="R263" s="1">
        <v>4</v>
      </c>
      <c r="S263" s="1">
        <v>0.1</v>
      </c>
      <c r="T263" s="1">
        <v>55.511999999999986</v>
      </c>
      <c r="U263">
        <v>2019</v>
      </c>
      <c r="V263" s="14" t="str">
        <f t="shared" si="4"/>
        <v>09</v>
      </c>
      <c r="W263" t="s">
        <v>11206</v>
      </c>
      <c r="Y263" s="13" t="s">
        <v>431</v>
      </c>
      <c r="Z263" s="4">
        <v>2017</v>
      </c>
    </row>
    <row r="264" spans="1:26" x14ac:dyDescent="0.35">
      <c r="A264" s="1">
        <v>3898</v>
      </c>
      <c r="B264" s="1" t="s">
        <v>2431</v>
      </c>
      <c r="C264" s="2">
        <v>42680</v>
      </c>
      <c r="D264" s="2">
        <v>42683</v>
      </c>
      <c r="E264" s="1" t="s">
        <v>20</v>
      </c>
      <c r="F264" s="1" t="s">
        <v>1548</v>
      </c>
      <c r="G264" s="1" t="s">
        <v>1549</v>
      </c>
      <c r="H264" s="1" t="s">
        <v>23</v>
      </c>
      <c r="I264" s="1" t="s">
        <v>2347</v>
      </c>
      <c r="J264" s="1" t="s">
        <v>2348</v>
      </c>
      <c r="K264" s="1" t="s">
        <v>1760</v>
      </c>
      <c r="L264" s="1" t="s">
        <v>55</v>
      </c>
      <c r="M264" s="1" t="s">
        <v>2432</v>
      </c>
      <c r="N264" s="1" t="s">
        <v>31</v>
      </c>
      <c r="O264" s="1" t="s">
        <v>45</v>
      </c>
      <c r="P264" s="1" t="s">
        <v>2433</v>
      </c>
      <c r="Q264" s="1">
        <v>931.44599999999991</v>
      </c>
      <c r="R264" s="1">
        <v>2</v>
      </c>
      <c r="S264" s="1">
        <v>0.1</v>
      </c>
      <c r="T264" s="1">
        <v>103.44600000000001</v>
      </c>
      <c r="U264">
        <v>2016</v>
      </c>
      <c r="V264" s="14" t="str">
        <f t="shared" si="4"/>
        <v>11</v>
      </c>
      <c r="W264" t="s">
        <v>11198</v>
      </c>
      <c r="Y264" s="13" t="s">
        <v>231</v>
      </c>
      <c r="Z264" s="4">
        <v>2019</v>
      </c>
    </row>
    <row r="265" spans="1:26" x14ac:dyDescent="0.35">
      <c r="A265" s="1">
        <v>264</v>
      </c>
      <c r="B265" s="1" t="s">
        <v>2434</v>
      </c>
      <c r="C265" s="2">
        <v>43090</v>
      </c>
      <c r="D265" s="2">
        <v>43092</v>
      </c>
      <c r="E265" s="1" t="s">
        <v>77</v>
      </c>
      <c r="F265" s="1" t="s">
        <v>1350</v>
      </c>
      <c r="G265" s="1" t="s">
        <v>1351</v>
      </c>
      <c r="H265" s="1" t="s">
        <v>30</v>
      </c>
      <c r="I265" s="1" t="s">
        <v>2435</v>
      </c>
      <c r="J265" s="1" t="s">
        <v>1768</v>
      </c>
      <c r="K265" s="1" t="s">
        <v>1737</v>
      </c>
      <c r="L265" s="1" t="s">
        <v>55</v>
      </c>
      <c r="M265" s="1" t="s">
        <v>2436</v>
      </c>
      <c r="N265" s="1" t="s">
        <v>42</v>
      </c>
      <c r="O265" s="1" t="s">
        <v>212</v>
      </c>
      <c r="P265" s="1" t="s">
        <v>2437</v>
      </c>
      <c r="Q265" s="1">
        <v>1238.6115</v>
      </c>
      <c r="R265" s="1">
        <v>9</v>
      </c>
      <c r="S265" s="1">
        <v>0.15</v>
      </c>
      <c r="T265" s="1">
        <v>14.431499999999971</v>
      </c>
      <c r="U265">
        <v>2017</v>
      </c>
      <c r="V265" s="14" t="str">
        <f t="shared" si="4"/>
        <v>12</v>
      </c>
      <c r="W265" t="s">
        <v>11199</v>
      </c>
      <c r="Y265" s="12" t="s">
        <v>157</v>
      </c>
      <c r="Z265" s="3">
        <v>2016</v>
      </c>
    </row>
    <row r="266" spans="1:26" x14ac:dyDescent="0.35">
      <c r="A266" s="1">
        <v>265</v>
      </c>
      <c r="B266" s="1" t="s">
        <v>2434</v>
      </c>
      <c r="C266" s="2">
        <v>43090</v>
      </c>
      <c r="D266" s="2">
        <v>43092</v>
      </c>
      <c r="E266" s="1" t="s">
        <v>77</v>
      </c>
      <c r="F266" s="1" t="s">
        <v>1350</v>
      </c>
      <c r="G266" s="1" t="s">
        <v>1351</v>
      </c>
      <c r="H266" s="1" t="s">
        <v>30</v>
      </c>
      <c r="I266" s="1" t="s">
        <v>2435</v>
      </c>
      <c r="J266" s="1" t="s">
        <v>1768</v>
      </c>
      <c r="K266" s="1" t="s">
        <v>1737</v>
      </c>
      <c r="L266" s="1" t="s">
        <v>55</v>
      </c>
      <c r="M266" s="1" t="s">
        <v>2010</v>
      </c>
      <c r="N266" s="1" t="s">
        <v>31</v>
      </c>
      <c r="O266" s="1" t="s">
        <v>44</v>
      </c>
      <c r="P266" s="1" t="s">
        <v>2011</v>
      </c>
      <c r="Q266" s="1">
        <v>33.96</v>
      </c>
      <c r="R266" s="1">
        <v>4</v>
      </c>
      <c r="S266" s="1">
        <v>0</v>
      </c>
      <c r="T266" s="1">
        <v>9.48</v>
      </c>
      <c r="U266">
        <v>2017</v>
      </c>
      <c r="V266" s="14" t="str">
        <f t="shared" si="4"/>
        <v>12</v>
      </c>
      <c r="W266" t="s">
        <v>11199</v>
      </c>
      <c r="Y266" s="13" t="s">
        <v>72</v>
      </c>
      <c r="Z266" s="4">
        <v>2017</v>
      </c>
    </row>
    <row r="267" spans="1:26" x14ac:dyDescent="0.35">
      <c r="A267" s="1">
        <v>266</v>
      </c>
      <c r="B267" s="1" t="s">
        <v>2438</v>
      </c>
      <c r="C267" s="2">
        <v>43181</v>
      </c>
      <c r="D267" s="2">
        <v>43185</v>
      </c>
      <c r="E267" s="1" t="s">
        <v>33</v>
      </c>
      <c r="F267" s="1" t="s">
        <v>1426</v>
      </c>
      <c r="G267" s="1" t="s">
        <v>1427</v>
      </c>
      <c r="H267" s="1" t="s">
        <v>23</v>
      </c>
      <c r="I267" s="1" t="s">
        <v>2046</v>
      </c>
      <c r="J267" s="1" t="s">
        <v>2046</v>
      </c>
      <c r="K267" s="1" t="s">
        <v>1760</v>
      </c>
      <c r="L267" s="1" t="s">
        <v>55</v>
      </c>
      <c r="M267" s="1" t="s">
        <v>2439</v>
      </c>
      <c r="N267" s="1" t="s">
        <v>42</v>
      </c>
      <c r="O267" s="1" t="s">
        <v>43</v>
      </c>
      <c r="P267" s="1" t="s">
        <v>2440</v>
      </c>
      <c r="Q267" s="1">
        <v>279.00000000000006</v>
      </c>
      <c r="R267" s="1">
        <v>2</v>
      </c>
      <c r="S267" s="1">
        <v>0</v>
      </c>
      <c r="T267" s="1">
        <v>69.72</v>
      </c>
      <c r="U267">
        <v>2018</v>
      </c>
      <c r="V267" s="14" t="str">
        <f t="shared" si="4"/>
        <v>03</v>
      </c>
      <c r="W267" t="s">
        <v>11202</v>
      </c>
      <c r="Y267" s="13" t="s">
        <v>50</v>
      </c>
      <c r="Z267" s="4">
        <v>2019</v>
      </c>
    </row>
    <row r="268" spans="1:26" x14ac:dyDescent="0.35">
      <c r="A268" s="1">
        <v>267</v>
      </c>
      <c r="B268" s="1" t="s">
        <v>2441</v>
      </c>
      <c r="C268" s="2">
        <v>42600</v>
      </c>
      <c r="D268" s="2">
        <v>42604</v>
      </c>
      <c r="E268" s="1" t="s">
        <v>33</v>
      </c>
      <c r="F268" s="1" t="s">
        <v>1418</v>
      </c>
      <c r="G268" s="1" t="s">
        <v>1419</v>
      </c>
      <c r="H268" s="1" t="s">
        <v>23</v>
      </c>
      <c r="I268" s="1" t="s">
        <v>1889</v>
      </c>
      <c r="J268" s="1" t="s">
        <v>1889</v>
      </c>
      <c r="K268" s="1" t="s">
        <v>1804</v>
      </c>
      <c r="L268" s="1" t="s">
        <v>24</v>
      </c>
      <c r="M268" s="1" t="s">
        <v>2442</v>
      </c>
      <c r="N268" s="1" t="s">
        <v>31</v>
      </c>
      <c r="O268" s="1" t="s">
        <v>44</v>
      </c>
      <c r="P268" s="1" t="s">
        <v>2443</v>
      </c>
      <c r="Q268" s="1">
        <v>31.589999999999996</v>
      </c>
      <c r="R268" s="1">
        <v>3</v>
      </c>
      <c r="S268" s="1">
        <v>0</v>
      </c>
      <c r="T268" s="1">
        <v>7.2000000000000011</v>
      </c>
      <c r="U268">
        <v>2016</v>
      </c>
      <c r="V268" s="14" t="str">
        <f t="shared" si="4"/>
        <v>08</v>
      </c>
      <c r="W268" t="s">
        <v>11194</v>
      </c>
      <c r="Y268" s="12" t="s">
        <v>1236</v>
      </c>
      <c r="Z268" s="3">
        <v>2019</v>
      </c>
    </row>
    <row r="269" spans="1:26" x14ac:dyDescent="0.35">
      <c r="A269" s="1">
        <v>6586</v>
      </c>
      <c r="B269" s="1" t="s">
        <v>2444</v>
      </c>
      <c r="C269" s="2">
        <v>43544</v>
      </c>
      <c r="D269" s="2">
        <v>43545</v>
      </c>
      <c r="E269" s="1" t="s">
        <v>77</v>
      </c>
      <c r="F269" s="1" t="s">
        <v>184</v>
      </c>
      <c r="G269" s="1" t="s">
        <v>185</v>
      </c>
      <c r="H269" s="1" t="s">
        <v>23</v>
      </c>
      <c r="I269" s="1" t="s">
        <v>2159</v>
      </c>
      <c r="J269" s="1" t="s">
        <v>2160</v>
      </c>
      <c r="K269" s="1" t="s">
        <v>1737</v>
      </c>
      <c r="L269" s="1" t="s">
        <v>55</v>
      </c>
      <c r="M269" s="1" t="s">
        <v>2422</v>
      </c>
      <c r="N269" s="1" t="s">
        <v>31</v>
      </c>
      <c r="O269" s="1" t="s">
        <v>41</v>
      </c>
      <c r="P269" s="1" t="s">
        <v>2423</v>
      </c>
      <c r="Q269" s="1">
        <v>39.54</v>
      </c>
      <c r="R269" s="1">
        <v>2</v>
      </c>
      <c r="S269" s="1">
        <v>0</v>
      </c>
      <c r="T269" s="1">
        <v>16.559999999999999</v>
      </c>
      <c r="U269">
        <v>2019</v>
      </c>
      <c r="V269" s="14" t="str">
        <f t="shared" si="4"/>
        <v>03</v>
      </c>
      <c r="W269" t="s">
        <v>11202</v>
      </c>
      <c r="Y269" s="13" t="s">
        <v>1472</v>
      </c>
      <c r="Z269" s="4">
        <v>2019</v>
      </c>
    </row>
    <row r="270" spans="1:26" x14ac:dyDescent="0.35">
      <c r="A270" s="1">
        <v>269</v>
      </c>
      <c r="B270" s="1" t="s">
        <v>2030</v>
      </c>
      <c r="C270" s="2">
        <v>42503</v>
      </c>
      <c r="D270" s="2">
        <v>42506</v>
      </c>
      <c r="E270" s="1" t="s">
        <v>77</v>
      </c>
      <c r="F270" s="1" t="s">
        <v>651</v>
      </c>
      <c r="G270" s="1" t="s">
        <v>652</v>
      </c>
      <c r="H270" s="1" t="s">
        <v>30</v>
      </c>
      <c r="I270" s="1" t="s">
        <v>2445</v>
      </c>
      <c r="J270" s="1" t="s">
        <v>2446</v>
      </c>
      <c r="K270" s="1" t="s">
        <v>1804</v>
      </c>
      <c r="L270" s="1" t="s">
        <v>24</v>
      </c>
      <c r="M270" s="1" t="s">
        <v>2447</v>
      </c>
      <c r="N270" s="1" t="s">
        <v>31</v>
      </c>
      <c r="O270" s="1" t="s">
        <v>37</v>
      </c>
      <c r="P270" s="1" t="s">
        <v>2448</v>
      </c>
      <c r="Q270" s="1">
        <v>1074.06</v>
      </c>
      <c r="R270" s="1">
        <v>6</v>
      </c>
      <c r="S270" s="1">
        <v>0.1</v>
      </c>
      <c r="T270" s="1">
        <v>214.73999999999992</v>
      </c>
      <c r="U270">
        <v>2016</v>
      </c>
      <c r="V270" s="14" t="str">
        <f t="shared" si="4"/>
        <v>05</v>
      </c>
      <c r="W270" t="s">
        <v>11201</v>
      </c>
      <c r="Y270" s="12" t="s">
        <v>1175</v>
      </c>
      <c r="Z270" s="3">
        <v>2017</v>
      </c>
    </row>
    <row r="271" spans="1:26" x14ac:dyDescent="0.35">
      <c r="A271" s="1">
        <v>270</v>
      </c>
      <c r="B271" s="1" t="s">
        <v>2449</v>
      </c>
      <c r="C271" s="2">
        <v>43437</v>
      </c>
      <c r="D271" s="2">
        <v>43437</v>
      </c>
      <c r="E271" s="1" t="s">
        <v>361</v>
      </c>
      <c r="F271" s="1" t="s">
        <v>975</v>
      </c>
      <c r="G271" s="1" t="s">
        <v>976</v>
      </c>
      <c r="H271" s="1" t="s">
        <v>23</v>
      </c>
      <c r="I271" s="1" t="s">
        <v>2450</v>
      </c>
      <c r="J271" s="1" t="s">
        <v>2451</v>
      </c>
      <c r="K271" s="1" t="s">
        <v>1778</v>
      </c>
      <c r="L271" s="1" t="s">
        <v>24</v>
      </c>
      <c r="M271" s="1" t="s">
        <v>2452</v>
      </c>
      <c r="N271" s="1" t="s">
        <v>31</v>
      </c>
      <c r="O271" s="1" t="s">
        <v>74</v>
      </c>
      <c r="P271" s="1" t="s">
        <v>2453</v>
      </c>
      <c r="Q271" s="1">
        <v>49.08</v>
      </c>
      <c r="R271" s="1">
        <v>2</v>
      </c>
      <c r="S271" s="1">
        <v>0</v>
      </c>
      <c r="T271" s="1">
        <v>21.54</v>
      </c>
      <c r="U271">
        <v>2018</v>
      </c>
      <c r="V271" s="14" t="str">
        <f t="shared" si="4"/>
        <v>12</v>
      </c>
      <c r="W271" t="s">
        <v>11199</v>
      </c>
      <c r="Y271" s="12" t="s">
        <v>672</v>
      </c>
      <c r="Z271" s="3">
        <v>2017</v>
      </c>
    </row>
    <row r="272" spans="1:26" x14ac:dyDescent="0.35">
      <c r="A272" s="1">
        <v>8576</v>
      </c>
      <c r="B272" s="1" t="s">
        <v>2235</v>
      </c>
      <c r="C272" s="2">
        <v>43050</v>
      </c>
      <c r="D272" s="2">
        <v>43054</v>
      </c>
      <c r="E272" s="1" t="s">
        <v>33</v>
      </c>
      <c r="F272" s="1" t="s">
        <v>827</v>
      </c>
      <c r="G272" s="1" t="s">
        <v>828</v>
      </c>
      <c r="H272" s="1" t="s">
        <v>23</v>
      </c>
      <c r="I272" s="1" t="s">
        <v>1758</v>
      </c>
      <c r="J272" s="1" t="s">
        <v>1759</v>
      </c>
      <c r="K272" s="1" t="s">
        <v>1760</v>
      </c>
      <c r="L272" s="1" t="s">
        <v>55</v>
      </c>
      <c r="M272" s="1" t="s">
        <v>2454</v>
      </c>
      <c r="N272" s="1" t="s">
        <v>31</v>
      </c>
      <c r="O272" s="1" t="s">
        <v>41</v>
      </c>
      <c r="P272" s="1" t="s">
        <v>2455</v>
      </c>
      <c r="Q272" s="1">
        <v>60.54</v>
      </c>
      <c r="R272" s="1">
        <v>2</v>
      </c>
      <c r="S272" s="1">
        <v>0</v>
      </c>
      <c r="T272" s="1">
        <v>20.580000000000002</v>
      </c>
      <c r="U272">
        <v>2017</v>
      </c>
      <c r="V272" s="14" t="str">
        <f t="shared" si="4"/>
        <v>11</v>
      </c>
      <c r="W272" t="s">
        <v>11198</v>
      </c>
      <c r="Y272" s="13" t="s">
        <v>1187</v>
      </c>
      <c r="Z272" s="4">
        <v>2017</v>
      </c>
    </row>
    <row r="273" spans="1:26" x14ac:dyDescent="0.35">
      <c r="A273" s="1">
        <v>272</v>
      </c>
      <c r="B273" s="1" t="s">
        <v>2456</v>
      </c>
      <c r="C273" s="2">
        <v>43094</v>
      </c>
      <c r="D273" s="2">
        <v>43099</v>
      </c>
      <c r="E273" s="1" t="s">
        <v>33</v>
      </c>
      <c r="F273" s="1" t="s">
        <v>298</v>
      </c>
      <c r="G273" s="1" t="s">
        <v>299</v>
      </c>
      <c r="H273" s="1" t="s">
        <v>30</v>
      </c>
      <c r="I273" s="1" t="s">
        <v>2457</v>
      </c>
      <c r="J273" s="1" t="s">
        <v>1768</v>
      </c>
      <c r="K273" s="1" t="s">
        <v>1737</v>
      </c>
      <c r="L273" s="1" t="s">
        <v>55</v>
      </c>
      <c r="M273" s="1" t="s">
        <v>2458</v>
      </c>
      <c r="N273" s="1" t="s">
        <v>31</v>
      </c>
      <c r="O273" s="1" t="s">
        <v>44</v>
      </c>
      <c r="P273" s="1" t="s">
        <v>2459</v>
      </c>
      <c r="Q273" s="1">
        <v>48</v>
      </c>
      <c r="R273" s="1">
        <v>4</v>
      </c>
      <c r="S273" s="1">
        <v>0</v>
      </c>
      <c r="T273" s="1">
        <v>1.92</v>
      </c>
      <c r="U273">
        <v>2017</v>
      </c>
      <c r="V273" s="14" t="str">
        <f t="shared" si="4"/>
        <v>12</v>
      </c>
      <c r="W273" t="s">
        <v>11199</v>
      </c>
      <c r="Y273" s="12" t="s">
        <v>740</v>
      </c>
      <c r="Z273" s="3">
        <v>2016</v>
      </c>
    </row>
    <row r="274" spans="1:26" x14ac:dyDescent="0.35">
      <c r="A274" s="1">
        <v>273</v>
      </c>
      <c r="B274" s="1" t="s">
        <v>2456</v>
      </c>
      <c r="C274" s="2">
        <v>43094</v>
      </c>
      <c r="D274" s="2">
        <v>43099</v>
      </c>
      <c r="E274" s="1" t="s">
        <v>33</v>
      </c>
      <c r="F274" s="1" t="s">
        <v>298</v>
      </c>
      <c r="G274" s="1" t="s">
        <v>299</v>
      </c>
      <c r="H274" s="1" t="s">
        <v>30</v>
      </c>
      <c r="I274" s="1" t="s">
        <v>2457</v>
      </c>
      <c r="J274" s="1" t="s">
        <v>1768</v>
      </c>
      <c r="K274" s="1" t="s">
        <v>1737</v>
      </c>
      <c r="L274" s="1" t="s">
        <v>55</v>
      </c>
      <c r="M274" s="1" t="s">
        <v>2460</v>
      </c>
      <c r="N274" s="1" t="s">
        <v>31</v>
      </c>
      <c r="O274" s="1" t="s">
        <v>48</v>
      </c>
      <c r="P274" s="1" t="s">
        <v>2461</v>
      </c>
      <c r="Q274" s="1">
        <v>33.96</v>
      </c>
      <c r="R274" s="1">
        <v>2</v>
      </c>
      <c r="S274" s="1">
        <v>0</v>
      </c>
      <c r="T274" s="1">
        <v>12.899999999999999</v>
      </c>
      <c r="U274">
        <v>2017</v>
      </c>
      <c r="V274" s="14" t="str">
        <f t="shared" si="4"/>
        <v>12</v>
      </c>
      <c r="W274" t="s">
        <v>11199</v>
      </c>
      <c r="Y274" s="13" t="s">
        <v>332</v>
      </c>
      <c r="Z274" s="4">
        <v>2017</v>
      </c>
    </row>
    <row r="275" spans="1:26" x14ac:dyDescent="0.35">
      <c r="A275" s="1">
        <v>274</v>
      </c>
      <c r="B275" s="1" t="s">
        <v>2456</v>
      </c>
      <c r="C275" s="2">
        <v>43094</v>
      </c>
      <c r="D275" s="2">
        <v>43099</v>
      </c>
      <c r="E275" s="1" t="s">
        <v>33</v>
      </c>
      <c r="F275" s="1" t="s">
        <v>298</v>
      </c>
      <c r="G275" s="1" t="s">
        <v>299</v>
      </c>
      <c r="H275" s="1" t="s">
        <v>30</v>
      </c>
      <c r="I275" s="1" t="s">
        <v>2457</v>
      </c>
      <c r="J275" s="1" t="s">
        <v>1768</v>
      </c>
      <c r="K275" s="1" t="s">
        <v>1737</v>
      </c>
      <c r="L275" s="1" t="s">
        <v>55</v>
      </c>
      <c r="M275" s="1" t="s">
        <v>2462</v>
      </c>
      <c r="N275" s="1" t="s">
        <v>31</v>
      </c>
      <c r="O275" s="1" t="s">
        <v>32</v>
      </c>
      <c r="P275" s="1" t="s">
        <v>2463</v>
      </c>
      <c r="Q275" s="1">
        <v>41.25</v>
      </c>
      <c r="R275" s="1">
        <v>5</v>
      </c>
      <c r="S275" s="1">
        <v>0</v>
      </c>
      <c r="T275" s="1">
        <v>5.7000000000000011</v>
      </c>
      <c r="U275">
        <v>2017</v>
      </c>
      <c r="V275" s="14" t="str">
        <f t="shared" si="4"/>
        <v>12</v>
      </c>
      <c r="W275" t="s">
        <v>11199</v>
      </c>
      <c r="Y275" s="12" t="s">
        <v>1214</v>
      </c>
      <c r="Z275" s="3">
        <v>2019</v>
      </c>
    </row>
    <row r="276" spans="1:26" x14ac:dyDescent="0.35">
      <c r="A276" s="1">
        <v>6587</v>
      </c>
      <c r="B276" s="1" t="s">
        <v>2444</v>
      </c>
      <c r="C276" s="2">
        <v>43544</v>
      </c>
      <c r="D276" s="2">
        <v>43545</v>
      </c>
      <c r="E276" s="1" t="s">
        <v>77</v>
      </c>
      <c r="F276" s="1" t="s">
        <v>184</v>
      </c>
      <c r="G276" s="1" t="s">
        <v>185</v>
      </c>
      <c r="H276" s="1" t="s">
        <v>23</v>
      </c>
      <c r="I276" s="1" t="s">
        <v>2159</v>
      </c>
      <c r="J276" s="1" t="s">
        <v>2160</v>
      </c>
      <c r="K276" s="1" t="s">
        <v>1737</v>
      </c>
      <c r="L276" s="1" t="s">
        <v>55</v>
      </c>
      <c r="M276" s="1" t="s">
        <v>2464</v>
      </c>
      <c r="N276" s="1" t="s">
        <v>31</v>
      </c>
      <c r="O276" s="1" t="s">
        <v>37</v>
      </c>
      <c r="P276" s="1" t="s">
        <v>2465</v>
      </c>
      <c r="Q276" s="1">
        <v>132.03000000000003</v>
      </c>
      <c r="R276" s="1">
        <v>3</v>
      </c>
      <c r="S276" s="1">
        <v>0.1</v>
      </c>
      <c r="T276" s="1">
        <v>-10.350000000000001</v>
      </c>
      <c r="U276">
        <v>2019</v>
      </c>
      <c r="V276" s="14" t="str">
        <f t="shared" si="4"/>
        <v>03</v>
      </c>
      <c r="W276" t="s">
        <v>11202</v>
      </c>
      <c r="Y276" s="13" t="s">
        <v>1000</v>
      </c>
      <c r="Z276" s="4">
        <v>2019</v>
      </c>
    </row>
    <row r="277" spans="1:26" x14ac:dyDescent="0.35">
      <c r="A277" s="1">
        <v>849</v>
      </c>
      <c r="B277" s="1" t="s">
        <v>2466</v>
      </c>
      <c r="C277" s="2">
        <v>43034</v>
      </c>
      <c r="D277" s="2">
        <v>43034</v>
      </c>
      <c r="E277" s="1" t="s">
        <v>361</v>
      </c>
      <c r="F277" s="1" t="s">
        <v>481</v>
      </c>
      <c r="G277" s="1" t="s">
        <v>482</v>
      </c>
      <c r="H277" s="1" t="s">
        <v>54</v>
      </c>
      <c r="I277" s="1" t="s">
        <v>2467</v>
      </c>
      <c r="J277" s="1" t="s">
        <v>2160</v>
      </c>
      <c r="K277" s="1" t="s">
        <v>1737</v>
      </c>
      <c r="L277" s="1" t="s">
        <v>55</v>
      </c>
      <c r="M277" s="1" t="s">
        <v>2468</v>
      </c>
      <c r="N277" s="1" t="s">
        <v>31</v>
      </c>
      <c r="O277" s="1" t="s">
        <v>45</v>
      </c>
      <c r="P277" s="1" t="s">
        <v>2469</v>
      </c>
      <c r="Q277" s="1">
        <v>224.28900000000002</v>
      </c>
      <c r="R277" s="1">
        <v>3</v>
      </c>
      <c r="S277" s="1">
        <v>0.1</v>
      </c>
      <c r="T277" s="1">
        <v>87.219000000000023</v>
      </c>
      <c r="U277">
        <v>2017</v>
      </c>
      <c r="V277" s="14" t="str">
        <f t="shared" si="4"/>
        <v>10</v>
      </c>
      <c r="W277" t="s">
        <v>11211</v>
      </c>
      <c r="Y277" s="12" t="s">
        <v>1242</v>
      </c>
      <c r="Z277" s="3">
        <v>2018</v>
      </c>
    </row>
    <row r="278" spans="1:26" x14ac:dyDescent="0.35">
      <c r="A278" s="1">
        <v>277</v>
      </c>
      <c r="B278" s="1" t="s">
        <v>2470</v>
      </c>
      <c r="C278" s="2">
        <v>42613</v>
      </c>
      <c r="D278" s="2">
        <v>42617</v>
      </c>
      <c r="E278" s="1" t="s">
        <v>33</v>
      </c>
      <c r="F278" s="1" t="s">
        <v>1662</v>
      </c>
      <c r="G278" s="1" t="s">
        <v>1663</v>
      </c>
      <c r="H278" s="1" t="s">
        <v>30</v>
      </c>
      <c r="I278" s="1" t="s">
        <v>614</v>
      </c>
      <c r="J278" s="1" t="s">
        <v>1710</v>
      </c>
      <c r="K278" s="1" t="s">
        <v>1711</v>
      </c>
      <c r="L278" s="1" t="s">
        <v>1712</v>
      </c>
      <c r="M278" s="1" t="s">
        <v>2127</v>
      </c>
      <c r="N278" s="1" t="s">
        <v>31</v>
      </c>
      <c r="O278" s="1" t="s">
        <v>44</v>
      </c>
      <c r="P278" s="1" t="s">
        <v>2128</v>
      </c>
      <c r="Q278" s="1">
        <v>9.5400000000000009</v>
      </c>
      <c r="R278" s="1">
        <v>2</v>
      </c>
      <c r="S278" s="1">
        <v>0</v>
      </c>
      <c r="T278" s="1">
        <v>4.08</v>
      </c>
      <c r="U278">
        <v>2016</v>
      </c>
      <c r="V278" s="14" t="str">
        <f t="shared" si="4"/>
        <v>08</v>
      </c>
      <c r="W278" t="s">
        <v>11194</v>
      </c>
      <c r="Y278" s="12" t="s">
        <v>834</v>
      </c>
      <c r="Z278" s="3">
        <v>2017</v>
      </c>
    </row>
    <row r="279" spans="1:26" x14ac:dyDescent="0.35">
      <c r="A279" s="1">
        <v>278</v>
      </c>
      <c r="B279" s="1" t="s">
        <v>2471</v>
      </c>
      <c r="C279" s="2">
        <v>43097</v>
      </c>
      <c r="D279" s="2">
        <v>43102</v>
      </c>
      <c r="E279" s="1" t="s">
        <v>33</v>
      </c>
      <c r="F279" s="1" t="s">
        <v>1249</v>
      </c>
      <c r="G279" s="1" t="s">
        <v>1250</v>
      </c>
      <c r="H279" s="1" t="s">
        <v>23</v>
      </c>
      <c r="I279" s="1" t="s">
        <v>2472</v>
      </c>
      <c r="J279" s="1" t="s">
        <v>1803</v>
      </c>
      <c r="K279" s="1" t="s">
        <v>1804</v>
      </c>
      <c r="L279" s="1" t="s">
        <v>24</v>
      </c>
      <c r="M279" s="1" t="s">
        <v>2070</v>
      </c>
      <c r="N279" s="1" t="s">
        <v>31</v>
      </c>
      <c r="O279" s="1" t="s">
        <v>41</v>
      </c>
      <c r="P279" s="1" t="s">
        <v>2071</v>
      </c>
      <c r="Q279" s="1">
        <v>73.53</v>
      </c>
      <c r="R279" s="1">
        <v>3</v>
      </c>
      <c r="S279" s="1">
        <v>0</v>
      </c>
      <c r="T279" s="1">
        <v>29.339999999999996</v>
      </c>
      <c r="U279">
        <v>2017</v>
      </c>
      <c r="V279" s="14" t="str">
        <f t="shared" si="4"/>
        <v>12</v>
      </c>
      <c r="W279" t="s">
        <v>11199</v>
      </c>
      <c r="Y279" s="13" t="s">
        <v>308</v>
      </c>
      <c r="Z279" s="4">
        <v>2019</v>
      </c>
    </row>
    <row r="280" spans="1:26" x14ac:dyDescent="0.35">
      <c r="A280" s="1">
        <v>279</v>
      </c>
      <c r="B280" s="1" t="s">
        <v>2473</v>
      </c>
      <c r="C280" s="2">
        <v>43045</v>
      </c>
      <c r="D280" s="2">
        <v>43049</v>
      </c>
      <c r="E280" s="1" t="s">
        <v>33</v>
      </c>
      <c r="F280" s="1" t="s">
        <v>847</v>
      </c>
      <c r="G280" s="1" t="s">
        <v>848</v>
      </c>
      <c r="H280" s="1" t="s">
        <v>23</v>
      </c>
      <c r="I280" s="1" t="s">
        <v>2272</v>
      </c>
      <c r="J280" s="1" t="s">
        <v>2065</v>
      </c>
      <c r="K280" s="1" t="s">
        <v>1737</v>
      </c>
      <c r="L280" s="1" t="s">
        <v>55</v>
      </c>
      <c r="M280" s="1" t="s">
        <v>2474</v>
      </c>
      <c r="N280" s="1" t="s">
        <v>25</v>
      </c>
      <c r="O280" s="1" t="s">
        <v>40</v>
      </c>
      <c r="P280" s="1" t="s">
        <v>2475</v>
      </c>
      <c r="Q280" s="1">
        <v>180.12</v>
      </c>
      <c r="R280" s="1">
        <v>4</v>
      </c>
      <c r="S280" s="1">
        <v>0</v>
      </c>
      <c r="T280" s="1">
        <v>37.799999999999997</v>
      </c>
      <c r="U280">
        <v>2017</v>
      </c>
      <c r="V280" s="14" t="str">
        <f t="shared" si="4"/>
        <v>11</v>
      </c>
      <c r="W280" t="s">
        <v>11198</v>
      </c>
      <c r="Y280" s="12" t="s">
        <v>1106</v>
      </c>
      <c r="Z280" s="3">
        <v>2017</v>
      </c>
    </row>
    <row r="281" spans="1:26" x14ac:dyDescent="0.35">
      <c r="A281" s="1">
        <v>280</v>
      </c>
      <c r="B281" s="1" t="s">
        <v>2476</v>
      </c>
      <c r="C281" s="2">
        <v>43482</v>
      </c>
      <c r="D281" s="2">
        <v>43488</v>
      </c>
      <c r="E281" s="1" t="s">
        <v>33</v>
      </c>
      <c r="F281" s="1" t="s">
        <v>447</v>
      </c>
      <c r="G281" s="1" t="s">
        <v>448</v>
      </c>
      <c r="H281" s="1" t="s">
        <v>30</v>
      </c>
      <c r="I281" s="1" t="s">
        <v>2477</v>
      </c>
      <c r="J281" s="1" t="s">
        <v>1750</v>
      </c>
      <c r="K281" s="1" t="s">
        <v>1737</v>
      </c>
      <c r="L281" s="1" t="s">
        <v>55</v>
      </c>
      <c r="M281" s="1" t="s">
        <v>2478</v>
      </c>
      <c r="N281" s="1" t="s">
        <v>31</v>
      </c>
      <c r="O281" s="1" t="s">
        <v>44</v>
      </c>
      <c r="P281" s="1" t="s">
        <v>2479</v>
      </c>
      <c r="Q281" s="1">
        <v>24.48</v>
      </c>
      <c r="R281" s="1">
        <v>3</v>
      </c>
      <c r="S281" s="1">
        <v>0</v>
      </c>
      <c r="T281" s="1">
        <v>11.43</v>
      </c>
      <c r="U281">
        <v>2019</v>
      </c>
      <c r="V281" s="14" t="str">
        <f t="shared" si="4"/>
        <v>01</v>
      </c>
      <c r="W281" t="s">
        <v>11204</v>
      </c>
      <c r="Y281" s="13" t="s">
        <v>585</v>
      </c>
      <c r="Z281" s="4">
        <v>2017</v>
      </c>
    </row>
    <row r="282" spans="1:26" x14ac:dyDescent="0.35">
      <c r="A282" s="1">
        <v>281</v>
      </c>
      <c r="B282" s="1" t="s">
        <v>2476</v>
      </c>
      <c r="C282" s="2">
        <v>43482</v>
      </c>
      <c r="D282" s="2">
        <v>43488</v>
      </c>
      <c r="E282" s="1" t="s">
        <v>33</v>
      </c>
      <c r="F282" s="1" t="s">
        <v>447</v>
      </c>
      <c r="G282" s="1" t="s">
        <v>448</v>
      </c>
      <c r="H282" s="1" t="s">
        <v>30</v>
      </c>
      <c r="I282" s="1" t="s">
        <v>2477</v>
      </c>
      <c r="J282" s="1" t="s">
        <v>1750</v>
      </c>
      <c r="K282" s="1" t="s">
        <v>1737</v>
      </c>
      <c r="L282" s="1" t="s">
        <v>55</v>
      </c>
      <c r="M282" s="1" t="s">
        <v>2480</v>
      </c>
      <c r="N282" s="1" t="s">
        <v>31</v>
      </c>
      <c r="O282" s="1" t="s">
        <v>37</v>
      </c>
      <c r="P282" s="1" t="s">
        <v>2481</v>
      </c>
      <c r="Q282" s="1">
        <v>637.20000000000016</v>
      </c>
      <c r="R282" s="1">
        <v>5</v>
      </c>
      <c r="S282" s="1">
        <v>0.1</v>
      </c>
      <c r="T282" s="1">
        <v>49.499999999999986</v>
      </c>
      <c r="U282">
        <v>2019</v>
      </c>
      <c r="V282" s="14" t="str">
        <f t="shared" si="4"/>
        <v>01</v>
      </c>
      <c r="W282" t="s">
        <v>11204</v>
      </c>
      <c r="Y282" s="12" t="s">
        <v>887</v>
      </c>
      <c r="Z282" s="3">
        <v>2019</v>
      </c>
    </row>
    <row r="283" spans="1:26" x14ac:dyDescent="0.35">
      <c r="A283" s="1">
        <v>282</v>
      </c>
      <c r="B283" s="1" t="s">
        <v>2476</v>
      </c>
      <c r="C283" s="2">
        <v>43482</v>
      </c>
      <c r="D283" s="2">
        <v>43488</v>
      </c>
      <c r="E283" s="1" t="s">
        <v>33</v>
      </c>
      <c r="F283" s="1" t="s">
        <v>447</v>
      </c>
      <c r="G283" s="1" t="s">
        <v>448</v>
      </c>
      <c r="H283" s="1" t="s">
        <v>30</v>
      </c>
      <c r="I283" s="1" t="s">
        <v>2477</v>
      </c>
      <c r="J283" s="1" t="s">
        <v>1750</v>
      </c>
      <c r="K283" s="1" t="s">
        <v>1737</v>
      </c>
      <c r="L283" s="1" t="s">
        <v>55</v>
      </c>
      <c r="M283" s="1" t="s">
        <v>2422</v>
      </c>
      <c r="N283" s="1" t="s">
        <v>31</v>
      </c>
      <c r="O283" s="1" t="s">
        <v>41</v>
      </c>
      <c r="P283" s="1" t="s">
        <v>2423</v>
      </c>
      <c r="Q283" s="1">
        <v>79.08</v>
      </c>
      <c r="R283" s="1">
        <v>4</v>
      </c>
      <c r="S283" s="1">
        <v>0</v>
      </c>
      <c r="T283" s="1">
        <v>33.119999999999997</v>
      </c>
      <c r="U283">
        <v>2019</v>
      </c>
      <c r="V283" s="14" t="str">
        <f t="shared" si="4"/>
        <v>01</v>
      </c>
      <c r="W283" t="s">
        <v>11204</v>
      </c>
      <c r="Y283" s="13" t="s">
        <v>838</v>
      </c>
      <c r="Z283" s="4">
        <v>2019</v>
      </c>
    </row>
    <row r="284" spans="1:26" x14ac:dyDescent="0.35">
      <c r="A284" s="1">
        <v>283</v>
      </c>
      <c r="B284" s="1" t="s">
        <v>2482</v>
      </c>
      <c r="C284" s="2">
        <v>43802</v>
      </c>
      <c r="D284" s="2">
        <v>43806</v>
      </c>
      <c r="E284" s="1" t="s">
        <v>33</v>
      </c>
      <c r="F284" s="1" t="s">
        <v>855</v>
      </c>
      <c r="G284" s="1" t="s">
        <v>856</v>
      </c>
      <c r="H284" s="1" t="s">
        <v>30</v>
      </c>
      <c r="I284" s="1" t="s">
        <v>2483</v>
      </c>
      <c r="J284" s="1" t="s">
        <v>1768</v>
      </c>
      <c r="K284" s="1" t="s">
        <v>1737</v>
      </c>
      <c r="L284" s="1" t="s">
        <v>55</v>
      </c>
      <c r="M284" s="1" t="s">
        <v>2484</v>
      </c>
      <c r="N284" s="1" t="s">
        <v>31</v>
      </c>
      <c r="O284" s="1" t="s">
        <v>179</v>
      </c>
      <c r="P284" s="1" t="s">
        <v>2485</v>
      </c>
      <c r="Q284" s="1">
        <v>229.44</v>
      </c>
      <c r="R284" s="1">
        <v>8</v>
      </c>
      <c r="S284" s="1">
        <v>0</v>
      </c>
      <c r="T284" s="1">
        <v>27.36</v>
      </c>
      <c r="U284">
        <v>2019</v>
      </c>
      <c r="V284" s="14" t="str">
        <f t="shared" si="4"/>
        <v>12</v>
      </c>
      <c r="W284" t="s">
        <v>11199</v>
      </c>
      <c r="Y284" s="13" t="s">
        <v>965</v>
      </c>
      <c r="Z284" s="4">
        <v>2017</v>
      </c>
    </row>
    <row r="285" spans="1:26" x14ac:dyDescent="0.35">
      <c r="A285" s="1">
        <v>284</v>
      </c>
      <c r="B285" s="1" t="s">
        <v>2482</v>
      </c>
      <c r="C285" s="2">
        <v>43802</v>
      </c>
      <c r="D285" s="2">
        <v>43806</v>
      </c>
      <c r="E285" s="1" t="s">
        <v>33</v>
      </c>
      <c r="F285" s="1" t="s">
        <v>855</v>
      </c>
      <c r="G285" s="1" t="s">
        <v>856</v>
      </c>
      <c r="H285" s="1" t="s">
        <v>30</v>
      </c>
      <c r="I285" s="1" t="s">
        <v>2483</v>
      </c>
      <c r="J285" s="1" t="s">
        <v>1768</v>
      </c>
      <c r="K285" s="1" t="s">
        <v>1737</v>
      </c>
      <c r="L285" s="1" t="s">
        <v>55</v>
      </c>
      <c r="M285" s="1" t="s">
        <v>2486</v>
      </c>
      <c r="N285" s="1" t="s">
        <v>31</v>
      </c>
      <c r="O285" s="1" t="s">
        <v>99</v>
      </c>
      <c r="P285" s="1" t="s">
        <v>2487</v>
      </c>
      <c r="Q285" s="1">
        <v>25.139999999999997</v>
      </c>
      <c r="R285" s="1">
        <v>2</v>
      </c>
      <c r="S285" s="1">
        <v>0</v>
      </c>
      <c r="T285" s="1">
        <v>7.74</v>
      </c>
      <c r="U285">
        <v>2019</v>
      </c>
      <c r="V285" s="14" t="str">
        <f t="shared" si="4"/>
        <v>12</v>
      </c>
      <c r="W285" t="s">
        <v>11199</v>
      </c>
      <c r="Y285" s="12" t="s">
        <v>735</v>
      </c>
      <c r="Z285" s="3">
        <v>2018</v>
      </c>
    </row>
    <row r="286" spans="1:26" x14ac:dyDescent="0.35">
      <c r="A286" s="1">
        <v>285</v>
      </c>
      <c r="B286" s="1" t="s">
        <v>2482</v>
      </c>
      <c r="C286" s="2">
        <v>43802</v>
      </c>
      <c r="D286" s="2">
        <v>43806</v>
      </c>
      <c r="E286" s="1" t="s">
        <v>33</v>
      </c>
      <c r="F286" s="1" t="s">
        <v>855</v>
      </c>
      <c r="G286" s="1" t="s">
        <v>856</v>
      </c>
      <c r="H286" s="1" t="s">
        <v>30</v>
      </c>
      <c r="I286" s="1" t="s">
        <v>2483</v>
      </c>
      <c r="J286" s="1" t="s">
        <v>1768</v>
      </c>
      <c r="K286" s="1" t="s">
        <v>1737</v>
      </c>
      <c r="L286" s="1" t="s">
        <v>55</v>
      </c>
      <c r="M286" s="1" t="s">
        <v>1939</v>
      </c>
      <c r="N286" s="1" t="s">
        <v>31</v>
      </c>
      <c r="O286" s="1" t="s">
        <v>44</v>
      </c>
      <c r="P286" s="1" t="s">
        <v>1940</v>
      </c>
      <c r="Q286" s="1">
        <v>17.37</v>
      </c>
      <c r="R286" s="1">
        <v>3</v>
      </c>
      <c r="S286" s="1">
        <v>0</v>
      </c>
      <c r="T286" s="1">
        <v>4.68</v>
      </c>
      <c r="U286">
        <v>2019</v>
      </c>
      <c r="V286" s="14" t="str">
        <f t="shared" si="4"/>
        <v>12</v>
      </c>
      <c r="W286" t="s">
        <v>11199</v>
      </c>
      <c r="Y286" s="13" t="s">
        <v>218</v>
      </c>
      <c r="Z286" s="4">
        <v>2017</v>
      </c>
    </row>
    <row r="287" spans="1:26" x14ac:dyDescent="0.35">
      <c r="A287" s="1">
        <v>286</v>
      </c>
      <c r="B287" s="1" t="s">
        <v>2482</v>
      </c>
      <c r="C287" s="2">
        <v>43802</v>
      </c>
      <c r="D287" s="2">
        <v>43806</v>
      </c>
      <c r="E287" s="1" t="s">
        <v>33</v>
      </c>
      <c r="F287" s="1" t="s">
        <v>855</v>
      </c>
      <c r="G287" s="1" t="s">
        <v>856</v>
      </c>
      <c r="H287" s="1" t="s">
        <v>30</v>
      </c>
      <c r="I287" s="1" t="s">
        <v>2483</v>
      </c>
      <c r="J287" s="1" t="s">
        <v>1768</v>
      </c>
      <c r="K287" s="1" t="s">
        <v>1737</v>
      </c>
      <c r="L287" s="1" t="s">
        <v>55</v>
      </c>
      <c r="M287" s="1" t="s">
        <v>2488</v>
      </c>
      <c r="N287" s="1" t="s">
        <v>31</v>
      </c>
      <c r="O287" s="1" t="s">
        <v>41</v>
      </c>
      <c r="P287" s="1" t="s">
        <v>2489</v>
      </c>
      <c r="Q287" s="1">
        <v>101.85</v>
      </c>
      <c r="R287" s="1">
        <v>7</v>
      </c>
      <c r="S287" s="1">
        <v>0</v>
      </c>
      <c r="T287" s="1">
        <v>22.26</v>
      </c>
      <c r="U287">
        <v>2019</v>
      </c>
      <c r="V287" s="14" t="str">
        <f t="shared" si="4"/>
        <v>12</v>
      </c>
      <c r="W287" t="s">
        <v>11199</v>
      </c>
      <c r="Y287" s="13" t="s">
        <v>1261</v>
      </c>
      <c r="Z287" s="4">
        <v>2016</v>
      </c>
    </row>
    <row r="288" spans="1:26" x14ac:dyDescent="0.35">
      <c r="A288" s="1">
        <v>287</v>
      </c>
      <c r="B288" s="1" t="s">
        <v>2482</v>
      </c>
      <c r="C288" s="2">
        <v>43802</v>
      </c>
      <c r="D288" s="2">
        <v>43806</v>
      </c>
      <c r="E288" s="1" t="s">
        <v>33</v>
      </c>
      <c r="F288" s="1" t="s">
        <v>855</v>
      </c>
      <c r="G288" s="1" t="s">
        <v>856</v>
      </c>
      <c r="H288" s="1" t="s">
        <v>30</v>
      </c>
      <c r="I288" s="1" t="s">
        <v>2483</v>
      </c>
      <c r="J288" s="1" t="s">
        <v>1768</v>
      </c>
      <c r="K288" s="1" t="s">
        <v>1737</v>
      </c>
      <c r="L288" s="1" t="s">
        <v>55</v>
      </c>
      <c r="M288" s="1" t="s">
        <v>2164</v>
      </c>
      <c r="N288" s="1" t="s">
        <v>31</v>
      </c>
      <c r="O288" s="1" t="s">
        <v>37</v>
      </c>
      <c r="P288" s="1" t="s">
        <v>2165</v>
      </c>
      <c r="Q288" s="1">
        <v>370.73700000000002</v>
      </c>
      <c r="R288" s="1">
        <v>3</v>
      </c>
      <c r="S288" s="1">
        <v>0.1</v>
      </c>
      <c r="T288" s="1">
        <v>123.50700000000001</v>
      </c>
      <c r="U288">
        <v>2019</v>
      </c>
      <c r="V288" s="14" t="str">
        <f t="shared" si="4"/>
        <v>12</v>
      </c>
      <c r="W288" t="s">
        <v>11199</v>
      </c>
      <c r="Y288" s="12" t="s">
        <v>380</v>
      </c>
      <c r="Z288" s="3">
        <v>2017</v>
      </c>
    </row>
    <row r="289" spans="1:26" x14ac:dyDescent="0.35">
      <c r="A289" s="1">
        <v>288</v>
      </c>
      <c r="B289" s="1" t="s">
        <v>2490</v>
      </c>
      <c r="C289" s="2">
        <v>43198</v>
      </c>
      <c r="D289" s="2">
        <v>43202</v>
      </c>
      <c r="E289" s="1" t="s">
        <v>33</v>
      </c>
      <c r="F289" s="1" t="s">
        <v>1270</v>
      </c>
      <c r="G289" s="1" t="s">
        <v>1271</v>
      </c>
      <c r="H289" s="1" t="s">
        <v>23</v>
      </c>
      <c r="I289" s="1" t="s">
        <v>1942</v>
      </c>
      <c r="J289" s="1" t="s">
        <v>1942</v>
      </c>
      <c r="K289" s="1" t="s">
        <v>1943</v>
      </c>
      <c r="L289" s="1" t="s">
        <v>55</v>
      </c>
      <c r="M289" s="1" t="s">
        <v>1957</v>
      </c>
      <c r="N289" s="1" t="s">
        <v>25</v>
      </c>
      <c r="O289" s="1" t="s">
        <v>40</v>
      </c>
      <c r="P289" s="1" t="s">
        <v>1958</v>
      </c>
      <c r="Q289" s="1">
        <v>146.78999999999996</v>
      </c>
      <c r="R289" s="1">
        <v>3</v>
      </c>
      <c r="S289" s="1">
        <v>0</v>
      </c>
      <c r="T289" s="1">
        <v>20.52</v>
      </c>
      <c r="U289">
        <v>2018</v>
      </c>
      <c r="V289" s="14" t="str">
        <f t="shared" si="4"/>
        <v>04</v>
      </c>
      <c r="W289" t="s">
        <v>11210</v>
      </c>
      <c r="Y289" s="13" t="s">
        <v>338</v>
      </c>
      <c r="Z289" s="4">
        <v>2019</v>
      </c>
    </row>
    <row r="290" spans="1:26" x14ac:dyDescent="0.35">
      <c r="A290" s="1">
        <v>8577</v>
      </c>
      <c r="B290" s="1" t="s">
        <v>2235</v>
      </c>
      <c r="C290" s="2">
        <v>43050</v>
      </c>
      <c r="D290" s="2">
        <v>43054</v>
      </c>
      <c r="E290" s="1" t="s">
        <v>33</v>
      </c>
      <c r="F290" s="1" t="s">
        <v>827</v>
      </c>
      <c r="G290" s="1" t="s">
        <v>828</v>
      </c>
      <c r="H290" s="1" t="s">
        <v>23</v>
      </c>
      <c r="I290" s="1" t="s">
        <v>1758</v>
      </c>
      <c r="J290" s="1" t="s">
        <v>1759</v>
      </c>
      <c r="K290" s="1" t="s">
        <v>1760</v>
      </c>
      <c r="L290" s="1" t="s">
        <v>55</v>
      </c>
      <c r="M290" s="1" t="s">
        <v>1872</v>
      </c>
      <c r="N290" s="1" t="s">
        <v>31</v>
      </c>
      <c r="O290" s="1" t="s">
        <v>41</v>
      </c>
      <c r="P290" s="1" t="s">
        <v>1873</v>
      </c>
      <c r="Q290" s="1">
        <v>170.46000000000004</v>
      </c>
      <c r="R290" s="1">
        <v>3</v>
      </c>
      <c r="S290" s="1">
        <v>0</v>
      </c>
      <c r="T290" s="1">
        <v>25.56</v>
      </c>
      <c r="U290">
        <v>2017</v>
      </c>
      <c r="V290" s="14" t="str">
        <f t="shared" si="4"/>
        <v>11</v>
      </c>
      <c r="W290" t="s">
        <v>11198</v>
      </c>
      <c r="Y290" s="13" t="s">
        <v>685</v>
      </c>
      <c r="Z290" s="4">
        <v>2017</v>
      </c>
    </row>
    <row r="291" spans="1:26" x14ac:dyDescent="0.35">
      <c r="A291" s="1">
        <v>290</v>
      </c>
      <c r="B291" s="1" t="s">
        <v>2491</v>
      </c>
      <c r="C291" s="2">
        <v>43471</v>
      </c>
      <c r="D291" s="2">
        <v>43475</v>
      </c>
      <c r="E291" s="1" t="s">
        <v>33</v>
      </c>
      <c r="F291" s="1" t="s">
        <v>700</v>
      </c>
      <c r="G291" s="1" t="s">
        <v>701</v>
      </c>
      <c r="H291" s="1" t="s">
        <v>54</v>
      </c>
      <c r="I291" s="1" t="s">
        <v>2492</v>
      </c>
      <c r="J291" s="1" t="s">
        <v>1768</v>
      </c>
      <c r="K291" s="1" t="s">
        <v>1737</v>
      </c>
      <c r="L291" s="1" t="s">
        <v>55</v>
      </c>
      <c r="M291" s="1" t="s">
        <v>2493</v>
      </c>
      <c r="N291" s="1" t="s">
        <v>25</v>
      </c>
      <c r="O291" s="1" t="s">
        <v>36</v>
      </c>
      <c r="P291" s="1" t="s">
        <v>2494</v>
      </c>
      <c r="Q291" s="1">
        <v>1828.71</v>
      </c>
      <c r="R291" s="1">
        <v>6</v>
      </c>
      <c r="S291" s="1">
        <v>0.35</v>
      </c>
      <c r="T291" s="1">
        <v>-56.430000000000064</v>
      </c>
      <c r="U291">
        <v>2019</v>
      </c>
      <c r="V291" s="14" t="str">
        <f t="shared" si="4"/>
        <v>01</v>
      </c>
      <c r="W291" t="s">
        <v>11204</v>
      </c>
      <c r="Y291" s="12" t="s">
        <v>630</v>
      </c>
      <c r="Z291" s="3">
        <v>2019</v>
      </c>
    </row>
    <row r="292" spans="1:26" x14ac:dyDescent="0.35">
      <c r="A292" s="1">
        <v>291</v>
      </c>
      <c r="B292" s="1" t="s">
        <v>2491</v>
      </c>
      <c r="C292" s="2">
        <v>43471</v>
      </c>
      <c r="D292" s="2">
        <v>43475</v>
      </c>
      <c r="E292" s="1" t="s">
        <v>33</v>
      </c>
      <c r="F292" s="1" t="s">
        <v>700</v>
      </c>
      <c r="G292" s="1" t="s">
        <v>701</v>
      </c>
      <c r="H292" s="1" t="s">
        <v>54</v>
      </c>
      <c r="I292" s="1" t="s">
        <v>2492</v>
      </c>
      <c r="J292" s="1" t="s">
        <v>1768</v>
      </c>
      <c r="K292" s="1" t="s">
        <v>1737</v>
      </c>
      <c r="L292" s="1" t="s">
        <v>55</v>
      </c>
      <c r="M292" s="1" t="s">
        <v>2396</v>
      </c>
      <c r="N292" s="1" t="s">
        <v>31</v>
      </c>
      <c r="O292" s="1" t="s">
        <v>41</v>
      </c>
      <c r="P292" s="1" t="s">
        <v>2397</v>
      </c>
      <c r="Q292" s="1">
        <v>16.86</v>
      </c>
      <c r="R292" s="1">
        <v>1</v>
      </c>
      <c r="S292" s="1">
        <v>0</v>
      </c>
      <c r="T292" s="1">
        <v>6.0600000000000005</v>
      </c>
      <c r="U292">
        <v>2019</v>
      </c>
      <c r="V292" s="14" t="str">
        <f t="shared" si="4"/>
        <v>01</v>
      </c>
      <c r="W292" t="s">
        <v>11204</v>
      </c>
      <c r="Y292" s="13" t="s">
        <v>301</v>
      </c>
      <c r="Z292" s="4">
        <v>2019</v>
      </c>
    </row>
    <row r="293" spans="1:26" x14ac:dyDescent="0.35">
      <c r="A293" s="1">
        <v>292</v>
      </c>
      <c r="B293" s="1" t="s">
        <v>2491</v>
      </c>
      <c r="C293" s="2">
        <v>43471</v>
      </c>
      <c r="D293" s="2">
        <v>43475</v>
      </c>
      <c r="E293" s="1" t="s">
        <v>33</v>
      </c>
      <c r="F293" s="1" t="s">
        <v>700</v>
      </c>
      <c r="G293" s="1" t="s">
        <v>701</v>
      </c>
      <c r="H293" s="1" t="s">
        <v>54</v>
      </c>
      <c r="I293" s="1" t="s">
        <v>2492</v>
      </c>
      <c r="J293" s="1" t="s">
        <v>1768</v>
      </c>
      <c r="K293" s="1" t="s">
        <v>1737</v>
      </c>
      <c r="L293" s="1" t="s">
        <v>55</v>
      </c>
      <c r="M293" s="1" t="s">
        <v>2495</v>
      </c>
      <c r="N293" s="1" t="s">
        <v>31</v>
      </c>
      <c r="O293" s="1" t="s">
        <v>37</v>
      </c>
      <c r="P293" s="1" t="s">
        <v>2496</v>
      </c>
      <c r="Q293" s="1">
        <v>357.21</v>
      </c>
      <c r="R293" s="1">
        <v>2</v>
      </c>
      <c r="S293" s="1">
        <v>0.1</v>
      </c>
      <c r="T293" s="1">
        <v>138.87</v>
      </c>
      <c r="U293">
        <v>2019</v>
      </c>
      <c r="V293" s="14" t="str">
        <f t="shared" si="4"/>
        <v>01</v>
      </c>
      <c r="W293" t="s">
        <v>11204</v>
      </c>
      <c r="Y293" s="13" t="s">
        <v>1701</v>
      </c>
      <c r="Z293" s="4">
        <v>2018</v>
      </c>
    </row>
    <row r="294" spans="1:26" x14ac:dyDescent="0.35">
      <c r="A294" s="1">
        <v>8723</v>
      </c>
      <c r="B294" s="1" t="s">
        <v>2497</v>
      </c>
      <c r="C294" s="2">
        <v>43091</v>
      </c>
      <c r="D294" s="2">
        <v>43091</v>
      </c>
      <c r="E294" s="1" t="s">
        <v>361</v>
      </c>
      <c r="F294" s="1" t="s">
        <v>1672</v>
      </c>
      <c r="G294" s="1" t="s">
        <v>1673</v>
      </c>
      <c r="H294" s="1" t="s">
        <v>30</v>
      </c>
      <c r="I294" s="1" t="s">
        <v>1758</v>
      </c>
      <c r="J294" s="1" t="s">
        <v>1759</v>
      </c>
      <c r="K294" s="1" t="s">
        <v>1760</v>
      </c>
      <c r="L294" s="1" t="s">
        <v>55</v>
      </c>
      <c r="M294" s="1" t="s">
        <v>2498</v>
      </c>
      <c r="N294" s="1" t="s">
        <v>25</v>
      </c>
      <c r="O294" s="1" t="s">
        <v>26</v>
      </c>
      <c r="P294" s="1" t="s">
        <v>2499</v>
      </c>
      <c r="Q294" s="1">
        <v>521.85600000000011</v>
      </c>
      <c r="R294" s="1">
        <v>4</v>
      </c>
      <c r="S294" s="1">
        <v>0.1</v>
      </c>
      <c r="T294" s="1">
        <v>81.095999999999975</v>
      </c>
      <c r="U294">
        <v>2017</v>
      </c>
      <c r="V294" s="14" t="str">
        <f t="shared" si="4"/>
        <v>12</v>
      </c>
      <c r="W294" t="s">
        <v>11199</v>
      </c>
      <c r="Y294" s="12" t="s">
        <v>1169</v>
      </c>
      <c r="Z294" s="3">
        <v>2018</v>
      </c>
    </row>
    <row r="295" spans="1:26" x14ac:dyDescent="0.35">
      <c r="A295" s="1">
        <v>271</v>
      </c>
      <c r="B295" s="1" t="s">
        <v>2500</v>
      </c>
      <c r="C295" s="2">
        <v>42592</v>
      </c>
      <c r="D295" s="2">
        <v>42597</v>
      </c>
      <c r="E295" s="1" t="s">
        <v>20</v>
      </c>
      <c r="F295" s="1" t="s">
        <v>629</v>
      </c>
      <c r="G295" s="1" t="s">
        <v>630</v>
      </c>
      <c r="H295" s="1" t="s">
        <v>54</v>
      </c>
      <c r="I295" s="1" t="s">
        <v>2501</v>
      </c>
      <c r="J295" s="1" t="s">
        <v>1759</v>
      </c>
      <c r="K295" s="1" t="s">
        <v>1760</v>
      </c>
      <c r="L295" s="1" t="s">
        <v>55</v>
      </c>
      <c r="M295" s="1" t="s">
        <v>2502</v>
      </c>
      <c r="N295" s="1" t="s">
        <v>31</v>
      </c>
      <c r="O295" s="1" t="s">
        <v>41</v>
      </c>
      <c r="P295" s="1" t="s">
        <v>2503</v>
      </c>
      <c r="Q295" s="1">
        <v>194.39999999999998</v>
      </c>
      <c r="R295" s="1">
        <v>4</v>
      </c>
      <c r="S295" s="1">
        <v>0</v>
      </c>
      <c r="T295" s="1">
        <v>83.52</v>
      </c>
      <c r="U295">
        <v>2016</v>
      </c>
      <c r="V295" s="14" t="str">
        <f t="shared" si="4"/>
        <v>08</v>
      </c>
      <c r="W295" t="s">
        <v>11194</v>
      </c>
      <c r="Y295" s="13" t="s">
        <v>1291</v>
      </c>
      <c r="Z295" s="4">
        <v>2018</v>
      </c>
    </row>
    <row r="296" spans="1:26" x14ac:dyDescent="0.35">
      <c r="A296" s="1">
        <v>417</v>
      </c>
      <c r="B296" s="1" t="s">
        <v>2504</v>
      </c>
      <c r="C296" s="2">
        <v>43227</v>
      </c>
      <c r="D296" s="2">
        <v>43231</v>
      </c>
      <c r="E296" s="1" t="s">
        <v>33</v>
      </c>
      <c r="F296" s="1" t="s">
        <v>424</v>
      </c>
      <c r="G296" s="1" t="s">
        <v>425</v>
      </c>
      <c r="H296" s="1" t="s">
        <v>54</v>
      </c>
      <c r="I296" s="1" t="s">
        <v>2501</v>
      </c>
      <c r="J296" s="1" t="s">
        <v>1759</v>
      </c>
      <c r="K296" s="1" t="s">
        <v>1760</v>
      </c>
      <c r="L296" s="1" t="s">
        <v>55</v>
      </c>
      <c r="M296" s="1" t="s">
        <v>2505</v>
      </c>
      <c r="N296" s="1" t="s">
        <v>31</v>
      </c>
      <c r="O296" s="1" t="s">
        <v>44</v>
      </c>
      <c r="P296" s="1" t="s">
        <v>2506</v>
      </c>
      <c r="Q296" s="1">
        <v>43.199999999999996</v>
      </c>
      <c r="R296" s="1">
        <v>3</v>
      </c>
      <c r="S296" s="1">
        <v>0</v>
      </c>
      <c r="T296" s="1">
        <v>2.16</v>
      </c>
      <c r="U296">
        <v>2018</v>
      </c>
      <c r="V296" s="14" t="str">
        <f t="shared" si="4"/>
        <v>05</v>
      </c>
      <c r="W296" t="s">
        <v>11201</v>
      </c>
      <c r="Y296" s="12" t="s">
        <v>1679</v>
      </c>
      <c r="Z296" s="3">
        <v>2017</v>
      </c>
    </row>
    <row r="297" spans="1:26" x14ac:dyDescent="0.35">
      <c r="A297" s="1">
        <v>418</v>
      </c>
      <c r="B297" s="1" t="s">
        <v>2504</v>
      </c>
      <c r="C297" s="2">
        <v>43227</v>
      </c>
      <c r="D297" s="2">
        <v>43231</v>
      </c>
      <c r="E297" s="1" t="s">
        <v>33</v>
      </c>
      <c r="F297" s="1" t="s">
        <v>424</v>
      </c>
      <c r="G297" s="1" t="s">
        <v>425</v>
      </c>
      <c r="H297" s="1" t="s">
        <v>54</v>
      </c>
      <c r="I297" s="1" t="s">
        <v>2501</v>
      </c>
      <c r="J297" s="1" t="s">
        <v>1759</v>
      </c>
      <c r="K297" s="1" t="s">
        <v>1760</v>
      </c>
      <c r="L297" s="1" t="s">
        <v>55</v>
      </c>
      <c r="M297" s="1" t="s">
        <v>2507</v>
      </c>
      <c r="N297" s="1" t="s">
        <v>31</v>
      </c>
      <c r="O297" s="1" t="s">
        <v>99</v>
      </c>
      <c r="P297" s="1" t="s">
        <v>2508</v>
      </c>
      <c r="Q297" s="1">
        <v>41.4</v>
      </c>
      <c r="R297" s="1">
        <v>3</v>
      </c>
      <c r="S297" s="1">
        <v>0</v>
      </c>
      <c r="T297" s="1">
        <v>7.83</v>
      </c>
      <c r="U297">
        <v>2018</v>
      </c>
      <c r="V297" s="14" t="str">
        <f t="shared" si="4"/>
        <v>05</v>
      </c>
      <c r="W297" t="s">
        <v>11201</v>
      </c>
      <c r="Y297" s="13" t="s">
        <v>990</v>
      </c>
      <c r="Z297" s="4">
        <v>2016</v>
      </c>
    </row>
    <row r="298" spans="1:26" x14ac:dyDescent="0.35">
      <c r="A298" s="1">
        <v>297</v>
      </c>
      <c r="B298" s="1" t="s">
        <v>2509</v>
      </c>
      <c r="C298" s="2">
        <v>43361</v>
      </c>
      <c r="D298" s="2">
        <v>43366</v>
      </c>
      <c r="E298" s="1" t="s">
        <v>33</v>
      </c>
      <c r="F298" s="1" t="s">
        <v>749</v>
      </c>
      <c r="G298" s="1" t="s">
        <v>750</v>
      </c>
      <c r="H298" s="1" t="s">
        <v>30</v>
      </c>
      <c r="I298" s="1" t="s">
        <v>1927</v>
      </c>
      <c r="J298" s="1" t="s">
        <v>1768</v>
      </c>
      <c r="K298" s="1" t="s">
        <v>1737</v>
      </c>
      <c r="L298" s="1" t="s">
        <v>55</v>
      </c>
      <c r="M298" s="1" t="s">
        <v>2510</v>
      </c>
      <c r="N298" s="1" t="s">
        <v>31</v>
      </c>
      <c r="O298" s="1" t="s">
        <v>74</v>
      </c>
      <c r="P298" s="1" t="s">
        <v>2511</v>
      </c>
      <c r="Q298" s="1">
        <v>123.72</v>
      </c>
      <c r="R298" s="1">
        <v>4</v>
      </c>
      <c r="S298" s="1">
        <v>0</v>
      </c>
      <c r="T298" s="1">
        <v>38.28</v>
      </c>
      <c r="U298">
        <v>2018</v>
      </c>
      <c r="V298" s="14" t="str">
        <f t="shared" si="4"/>
        <v>09</v>
      </c>
      <c r="W298" t="s">
        <v>11206</v>
      </c>
      <c r="Y298" s="12" t="s">
        <v>1339</v>
      </c>
      <c r="Z298" s="3">
        <v>2016</v>
      </c>
    </row>
    <row r="299" spans="1:26" x14ac:dyDescent="0.35">
      <c r="A299" s="1">
        <v>298</v>
      </c>
      <c r="B299" s="1" t="s">
        <v>2512</v>
      </c>
      <c r="C299" s="2">
        <v>43555</v>
      </c>
      <c r="D299" s="2">
        <v>43559</v>
      </c>
      <c r="E299" s="1" t="s">
        <v>33</v>
      </c>
      <c r="F299" s="1" t="s">
        <v>160</v>
      </c>
      <c r="G299" s="1" t="s">
        <v>161</v>
      </c>
      <c r="H299" s="1" t="s">
        <v>30</v>
      </c>
      <c r="I299" s="1" t="s">
        <v>2513</v>
      </c>
      <c r="J299" s="1" t="s">
        <v>1772</v>
      </c>
      <c r="K299" s="1" t="s">
        <v>1760</v>
      </c>
      <c r="L299" s="1" t="s">
        <v>55</v>
      </c>
      <c r="M299" s="1" t="s">
        <v>2514</v>
      </c>
      <c r="N299" s="1" t="s">
        <v>31</v>
      </c>
      <c r="O299" s="1" t="s">
        <v>41</v>
      </c>
      <c r="P299" s="1" t="s">
        <v>2515</v>
      </c>
      <c r="Q299" s="1">
        <v>79.110000000000014</v>
      </c>
      <c r="R299" s="1">
        <v>3</v>
      </c>
      <c r="S299" s="1">
        <v>0</v>
      </c>
      <c r="T299" s="1">
        <v>32.400000000000006</v>
      </c>
      <c r="U299">
        <v>2019</v>
      </c>
      <c r="V299" s="14" t="str">
        <f t="shared" si="4"/>
        <v>03</v>
      </c>
      <c r="W299" t="s">
        <v>11202</v>
      </c>
      <c r="Y299" s="13" t="s">
        <v>532</v>
      </c>
      <c r="Z299" s="4">
        <v>2019</v>
      </c>
    </row>
    <row r="300" spans="1:26" x14ac:dyDescent="0.35">
      <c r="A300" s="1">
        <v>299</v>
      </c>
      <c r="B300" s="1" t="s">
        <v>2512</v>
      </c>
      <c r="C300" s="2">
        <v>43555</v>
      </c>
      <c r="D300" s="2">
        <v>43559</v>
      </c>
      <c r="E300" s="1" t="s">
        <v>33</v>
      </c>
      <c r="F300" s="1" t="s">
        <v>160</v>
      </c>
      <c r="G300" s="1" t="s">
        <v>161</v>
      </c>
      <c r="H300" s="1" t="s">
        <v>30</v>
      </c>
      <c r="I300" s="1" t="s">
        <v>2513</v>
      </c>
      <c r="J300" s="1" t="s">
        <v>1772</v>
      </c>
      <c r="K300" s="1" t="s">
        <v>1760</v>
      </c>
      <c r="L300" s="1" t="s">
        <v>55</v>
      </c>
      <c r="M300" s="1" t="s">
        <v>1009</v>
      </c>
      <c r="N300" s="1" t="s">
        <v>31</v>
      </c>
      <c r="O300" s="1" t="s">
        <v>44</v>
      </c>
      <c r="P300" s="1" t="s">
        <v>2516</v>
      </c>
      <c r="Q300" s="1">
        <v>77.399999999999991</v>
      </c>
      <c r="R300" s="1">
        <v>6</v>
      </c>
      <c r="S300" s="1">
        <v>0</v>
      </c>
      <c r="T300" s="1">
        <v>30.06</v>
      </c>
      <c r="U300">
        <v>2019</v>
      </c>
      <c r="V300" s="14" t="str">
        <f t="shared" si="4"/>
        <v>03</v>
      </c>
      <c r="W300" t="s">
        <v>11202</v>
      </c>
      <c r="Y300" s="12" t="s">
        <v>1367</v>
      </c>
      <c r="Z300" s="3">
        <v>2018</v>
      </c>
    </row>
    <row r="301" spans="1:26" x14ac:dyDescent="0.35">
      <c r="A301" s="1">
        <v>300</v>
      </c>
      <c r="B301" s="1" t="s">
        <v>2512</v>
      </c>
      <c r="C301" s="2">
        <v>43555</v>
      </c>
      <c r="D301" s="2">
        <v>43559</v>
      </c>
      <c r="E301" s="1" t="s">
        <v>33</v>
      </c>
      <c r="F301" s="1" t="s">
        <v>160</v>
      </c>
      <c r="G301" s="1" t="s">
        <v>161</v>
      </c>
      <c r="H301" s="1" t="s">
        <v>30</v>
      </c>
      <c r="I301" s="1" t="s">
        <v>2513</v>
      </c>
      <c r="J301" s="1" t="s">
        <v>1772</v>
      </c>
      <c r="K301" s="1" t="s">
        <v>1760</v>
      </c>
      <c r="L301" s="1" t="s">
        <v>55</v>
      </c>
      <c r="M301" s="1" t="s">
        <v>1928</v>
      </c>
      <c r="N301" s="1" t="s">
        <v>42</v>
      </c>
      <c r="O301" s="1" t="s">
        <v>70</v>
      </c>
      <c r="P301" s="1" t="s">
        <v>1929</v>
      </c>
      <c r="Q301" s="1">
        <v>115.08</v>
      </c>
      <c r="R301" s="1">
        <v>2</v>
      </c>
      <c r="S301" s="1">
        <v>0</v>
      </c>
      <c r="T301" s="1">
        <v>26.46</v>
      </c>
      <c r="U301">
        <v>2019</v>
      </c>
      <c r="V301" s="14" t="str">
        <f t="shared" si="4"/>
        <v>03</v>
      </c>
      <c r="W301" t="s">
        <v>11202</v>
      </c>
      <c r="Y301" s="13" t="s">
        <v>620</v>
      </c>
      <c r="Z301" s="4">
        <v>2016</v>
      </c>
    </row>
    <row r="302" spans="1:26" x14ac:dyDescent="0.35">
      <c r="A302" s="1">
        <v>301</v>
      </c>
      <c r="B302" s="1" t="s">
        <v>2512</v>
      </c>
      <c r="C302" s="2">
        <v>43555</v>
      </c>
      <c r="D302" s="2">
        <v>43559</v>
      </c>
      <c r="E302" s="1" t="s">
        <v>33</v>
      </c>
      <c r="F302" s="1" t="s">
        <v>160</v>
      </c>
      <c r="G302" s="1" t="s">
        <v>161</v>
      </c>
      <c r="H302" s="1" t="s">
        <v>30</v>
      </c>
      <c r="I302" s="1" t="s">
        <v>2513</v>
      </c>
      <c r="J302" s="1" t="s">
        <v>1772</v>
      </c>
      <c r="K302" s="1" t="s">
        <v>1760</v>
      </c>
      <c r="L302" s="1" t="s">
        <v>55</v>
      </c>
      <c r="M302" s="1" t="s">
        <v>2480</v>
      </c>
      <c r="N302" s="1" t="s">
        <v>31</v>
      </c>
      <c r="O302" s="1" t="s">
        <v>37</v>
      </c>
      <c r="P302" s="1" t="s">
        <v>2481</v>
      </c>
      <c r="Q302" s="1">
        <v>382.32000000000005</v>
      </c>
      <c r="R302" s="1">
        <v>3</v>
      </c>
      <c r="S302" s="1">
        <v>0.1</v>
      </c>
      <c r="T302" s="1">
        <v>29.699999999999982</v>
      </c>
      <c r="U302">
        <v>2019</v>
      </c>
      <c r="V302" s="14" t="str">
        <f t="shared" si="4"/>
        <v>03</v>
      </c>
      <c r="W302" t="s">
        <v>11202</v>
      </c>
      <c r="Y302" s="12" t="s">
        <v>1650</v>
      </c>
      <c r="Z302" s="3">
        <v>2017</v>
      </c>
    </row>
    <row r="303" spans="1:26" x14ac:dyDescent="0.35">
      <c r="A303" s="1">
        <v>302</v>
      </c>
      <c r="B303" s="1" t="s">
        <v>2517</v>
      </c>
      <c r="C303" s="2">
        <v>43317</v>
      </c>
      <c r="D303" s="2">
        <v>43322</v>
      </c>
      <c r="E303" s="1" t="s">
        <v>33</v>
      </c>
      <c r="F303" s="1" t="s">
        <v>890</v>
      </c>
      <c r="G303" s="1" t="s">
        <v>891</v>
      </c>
      <c r="H303" s="1" t="s">
        <v>54</v>
      </c>
      <c r="I303" s="1" t="s">
        <v>2270</v>
      </c>
      <c r="J303" s="1" t="s">
        <v>1710</v>
      </c>
      <c r="K303" s="1" t="s">
        <v>1711</v>
      </c>
      <c r="L303" s="1" t="s">
        <v>1712</v>
      </c>
      <c r="M303" s="1" t="s">
        <v>2518</v>
      </c>
      <c r="N303" s="1" t="s">
        <v>31</v>
      </c>
      <c r="O303" s="1" t="s">
        <v>37</v>
      </c>
      <c r="P303" s="1" t="s">
        <v>2519</v>
      </c>
      <c r="Q303" s="1">
        <v>11.25</v>
      </c>
      <c r="R303" s="1">
        <v>2</v>
      </c>
      <c r="S303" s="1">
        <v>0.5</v>
      </c>
      <c r="T303" s="1">
        <v>-9.4499999999999993</v>
      </c>
      <c r="U303">
        <v>2018</v>
      </c>
      <c r="V303" s="14" t="str">
        <f t="shared" si="4"/>
        <v>08</v>
      </c>
      <c r="W303" t="s">
        <v>11194</v>
      </c>
      <c r="Y303" s="13" t="s">
        <v>113</v>
      </c>
      <c r="Z303" s="4">
        <v>2017</v>
      </c>
    </row>
    <row r="304" spans="1:26" x14ac:dyDescent="0.35">
      <c r="A304" s="1">
        <v>303</v>
      </c>
      <c r="B304" s="1" t="s">
        <v>2517</v>
      </c>
      <c r="C304" s="2">
        <v>43317</v>
      </c>
      <c r="D304" s="2">
        <v>43322</v>
      </c>
      <c r="E304" s="1" t="s">
        <v>33</v>
      </c>
      <c r="F304" s="1" t="s">
        <v>890</v>
      </c>
      <c r="G304" s="1" t="s">
        <v>891</v>
      </c>
      <c r="H304" s="1" t="s">
        <v>54</v>
      </c>
      <c r="I304" s="1" t="s">
        <v>2270</v>
      </c>
      <c r="J304" s="1" t="s">
        <v>1710</v>
      </c>
      <c r="K304" s="1" t="s">
        <v>1711</v>
      </c>
      <c r="L304" s="1" t="s">
        <v>1712</v>
      </c>
      <c r="M304" s="1" t="s">
        <v>2061</v>
      </c>
      <c r="N304" s="1" t="s">
        <v>31</v>
      </c>
      <c r="O304" s="1" t="s">
        <v>99</v>
      </c>
      <c r="P304" s="1" t="s">
        <v>2062</v>
      </c>
      <c r="Q304" s="1">
        <v>40.32</v>
      </c>
      <c r="R304" s="1">
        <v>7</v>
      </c>
      <c r="S304" s="1">
        <v>0.5</v>
      </c>
      <c r="T304" s="1">
        <v>-8.1900000000000048</v>
      </c>
      <c r="U304">
        <v>2018</v>
      </c>
      <c r="V304" s="14" t="str">
        <f t="shared" si="4"/>
        <v>08</v>
      </c>
      <c r="W304" t="s">
        <v>11194</v>
      </c>
      <c r="Y304" s="12" t="s">
        <v>1673</v>
      </c>
      <c r="Z304" s="3">
        <v>2018</v>
      </c>
    </row>
    <row r="305" spans="1:26" x14ac:dyDescent="0.35">
      <c r="A305" s="1">
        <v>304</v>
      </c>
      <c r="B305" s="1" t="s">
        <v>2517</v>
      </c>
      <c r="C305" s="2">
        <v>43317</v>
      </c>
      <c r="D305" s="2">
        <v>43322</v>
      </c>
      <c r="E305" s="1" t="s">
        <v>33</v>
      </c>
      <c r="F305" s="1" t="s">
        <v>890</v>
      </c>
      <c r="G305" s="1" t="s">
        <v>891</v>
      </c>
      <c r="H305" s="1" t="s">
        <v>54</v>
      </c>
      <c r="I305" s="1" t="s">
        <v>2270</v>
      </c>
      <c r="J305" s="1" t="s">
        <v>1710</v>
      </c>
      <c r="K305" s="1" t="s">
        <v>1711</v>
      </c>
      <c r="L305" s="1" t="s">
        <v>1712</v>
      </c>
      <c r="M305" s="1" t="s">
        <v>2013</v>
      </c>
      <c r="N305" s="1" t="s">
        <v>31</v>
      </c>
      <c r="O305" s="1" t="s">
        <v>41</v>
      </c>
      <c r="P305" s="1" t="s">
        <v>2014</v>
      </c>
      <c r="Q305" s="1">
        <v>219.60000000000002</v>
      </c>
      <c r="R305" s="1">
        <v>8</v>
      </c>
      <c r="S305" s="1">
        <v>0.5</v>
      </c>
      <c r="T305" s="1">
        <v>-140.64000000000001</v>
      </c>
      <c r="U305">
        <v>2018</v>
      </c>
      <c r="V305" s="14" t="str">
        <f t="shared" si="4"/>
        <v>08</v>
      </c>
      <c r="W305" t="s">
        <v>11194</v>
      </c>
      <c r="Y305" s="13" t="s">
        <v>1394</v>
      </c>
      <c r="Z305" s="4">
        <v>2018</v>
      </c>
    </row>
    <row r="306" spans="1:26" x14ac:dyDescent="0.35">
      <c r="A306" s="1">
        <v>305</v>
      </c>
      <c r="B306" s="1" t="s">
        <v>2517</v>
      </c>
      <c r="C306" s="2">
        <v>43317</v>
      </c>
      <c r="D306" s="2">
        <v>43322</v>
      </c>
      <c r="E306" s="1" t="s">
        <v>33</v>
      </c>
      <c r="F306" s="1" t="s">
        <v>890</v>
      </c>
      <c r="G306" s="1" t="s">
        <v>891</v>
      </c>
      <c r="H306" s="1" t="s">
        <v>54</v>
      </c>
      <c r="I306" s="1" t="s">
        <v>2270</v>
      </c>
      <c r="J306" s="1" t="s">
        <v>1710</v>
      </c>
      <c r="K306" s="1" t="s">
        <v>1711</v>
      </c>
      <c r="L306" s="1" t="s">
        <v>1712</v>
      </c>
      <c r="M306" s="1" t="s">
        <v>2520</v>
      </c>
      <c r="N306" s="1" t="s">
        <v>42</v>
      </c>
      <c r="O306" s="1" t="s">
        <v>70</v>
      </c>
      <c r="P306" s="1" t="s">
        <v>2521</v>
      </c>
      <c r="Q306" s="1">
        <v>21.105</v>
      </c>
      <c r="R306" s="1">
        <v>1</v>
      </c>
      <c r="S306" s="1">
        <v>0.5</v>
      </c>
      <c r="T306" s="1">
        <v>-13.515000000000001</v>
      </c>
      <c r="U306">
        <v>2018</v>
      </c>
      <c r="V306" s="14" t="str">
        <f t="shared" si="4"/>
        <v>08</v>
      </c>
      <c r="W306" t="s">
        <v>11194</v>
      </c>
      <c r="Y306" s="12" t="s">
        <v>295</v>
      </c>
      <c r="Z306" s="3">
        <v>2017</v>
      </c>
    </row>
    <row r="307" spans="1:26" x14ac:dyDescent="0.35">
      <c r="A307" s="1">
        <v>306</v>
      </c>
      <c r="B307" s="1" t="s">
        <v>2522</v>
      </c>
      <c r="C307" s="2">
        <v>43436</v>
      </c>
      <c r="D307" s="2">
        <v>43438</v>
      </c>
      <c r="E307" s="1" t="s">
        <v>20</v>
      </c>
      <c r="F307" s="1" t="s">
        <v>896</v>
      </c>
      <c r="G307" s="1" t="s">
        <v>897</v>
      </c>
      <c r="H307" s="1" t="s">
        <v>30</v>
      </c>
      <c r="I307" s="1" t="s">
        <v>2523</v>
      </c>
      <c r="J307" s="1" t="s">
        <v>2355</v>
      </c>
      <c r="K307" s="1" t="s">
        <v>1778</v>
      </c>
      <c r="L307" s="1" t="s">
        <v>24</v>
      </c>
      <c r="M307" s="1" t="s">
        <v>2524</v>
      </c>
      <c r="N307" s="1" t="s">
        <v>31</v>
      </c>
      <c r="O307" s="1" t="s">
        <v>44</v>
      </c>
      <c r="P307" s="1" t="s">
        <v>2525</v>
      </c>
      <c r="Q307" s="1">
        <v>204.12000000000003</v>
      </c>
      <c r="R307" s="1">
        <v>7</v>
      </c>
      <c r="S307" s="1">
        <v>0</v>
      </c>
      <c r="T307" s="1">
        <v>59.01</v>
      </c>
      <c r="U307">
        <v>2018</v>
      </c>
      <c r="V307" s="14" t="str">
        <f t="shared" si="4"/>
        <v>12</v>
      </c>
      <c r="W307" t="s">
        <v>11199</v>
      </c>
      <c r="Y307" s="13" t="s">
        <v>652</v>
      </c>
      <c r="Z307" s="4">
        <v>2019</v>
      </c>
    </row>
    <row r="308" spans="1:26" x14ac:dyDescent="0.35">
      <c r="A308" s="1">
        <v>307</v>
      </c>
      <c r="B308" s="1" t="s">
        <v>2522</v>
      </c>
      <c r="C308" s="2">
        <v>43436</v>
      </c>
      <c r="D308" s="2">
        <v>43438</v>
      </c>
      <c r="E308" s="1" t="s">
        <v>20</v>
      </c>
      <c r="F308" s="1" t="s">
        <v>896</v>
      </c>
      <c r="G308" s="1" t="s">
        <v>897</v>
      </c>
      <c r="H308" s="1" t="s">
        <v>30</v>
      </c>
      <c r="I308" s="1" t="s">
        <v>2523</v>
      </c>
      <c r="J308" s="1" t="s">
        <v>2355</v>
      </c>
      <c r="K308" s="1" t="s">
        <v>1778</v>
      </c>
      <c r="L308" s="1" t="s">
        <v>24</v>
      </c>
      <c r="M308" s="1" t="s">
        <v>2526</v>
      </c>
      <c r="N308" s="1" t="s">
        <v>31</v>
      </c>
      <c r="O308" s="1" t="s">
        <v>41</v>
      </c>
      <c r="P308" s="1" t="s">
        <v>2527</v>
      </c>
      <c r="Q308" s="1">
        <v>28.950000000000003</v>
      </c>
      <c r="R308" s="1">
        <v>1</v>
      </c>
      <c r="S308" s="1">
        <v>0</v>
      </c>
      <c r="T308" s="1">
        <v>4.0500000000000007</v>
      </c>
      <c r="U308">
        <v>2018</v>
      </c>
      <c r="V308" s="14" t="str">
        <f t="shared" si="4"/>
        <v>12</v>
      </c>
      <c r="W308" t="s">
        <v>11199</v>
      </c>
      <c r="Y308" s="13" t="s">
        <v>802</v>
      </c>
      <c r="Z308" s="4">
        <v>2017</v>
      </c>
    </row>
    <row r="309" spans="1:26" x14ac:dyDescent="0.35">
      <c r="A309" s="1">
        <v>308</v>
      </c>
      <c r="B309" s="1" t="s">
        <v>2528</v>
      </c>
      <c r="C309" s="2">
        <v>43803</v>
      </c>
      <c r="D309" s="2">
        <v>43803</v>
      </c>
      <c r="E309" s="1" t="s">
        <v>361</v>
      </c>
      <c r="F309" s="1" t="s">
        <v>1424</v>
      </c>
      <c r="G309" s="1" t="s">
        <v>1425</v>
      </c>
      <c r="H309" s="1" t="s">
        <v>54</v>
      </c>
      <c r="I309" s="1" t="s">
        <v>2529</v>
      </c>
      <c r="J309" s="1" t="s">
        <v>2065</v>
      </c>
      <c r="K309" s="1" t="s">
        <v>1737</v>
      </c>
      <c r="L309" s="1" t="s">
        <v>55</v>
      </c>
      <c r="M309" s="1" t="s">
        <v>2530</v>
      </c>
      <c r="N309" s="1" t="s">
        <v>25</v>
      </c>
      <c r="O309" s="1" t="s">
        <v>27</v>
      </c>
      <c r="P309" s="1" t="s">
        <v>2531</v>
      </c>
      <c r="Q309" s="1">
        <v>450.11700000000008</v>
      </c>
      <c r="R309" s="1">
        <v>3</v>
      </c>
      <c r="S309" s="1">
        <v>0.1</v>
      </c>
      <c r="T309" s="1">
        <v>139.977</v>
      </c>
      <c r="U309">
        <v>2019</v>
      </c>
      <c r="V309" s="14" t="str">
        <f t="shared" si="4"/>
        <v>12</v>
      </c>
      <c r="W309" t="s">
        <v>11199</v>
      </c>
      <c r="Y309" s="13" t="s">
        <v>211</v>
      </c>
      <c r="Z309" s="4">
        <v>2016</v>
      </c>
    </row>
    <row r="310" spans="1:26" x14ac:dyDescent="0.35">
      <c r="A310" s="1">
        <v>309</v>
      </c>
      <c r="B310" s="1" t="s">
        <v>2532</v>
      </c>
      <c r="C310" s="2">
        <v>42633</v>
      </c>
      <c r="D310" s="2">
        <v>42637</v>
      </c>
      <c r="E310" s="1" t="s">
        <v>33</v>
      </c>
      <c r="F310" s="1" t="s">
        <v>1161</v>
      </c>
      <c r="G310" s="1" t="s">
        <v>1162</v>
      </c>
      <c r="H310" s="1" t="s">
        <v>30</v>
      </c>
      <c r="I310" s="1" t="s">
        <v>1879</v>
      </c>
      <c r="J310" s="1" t="s">
        <v>1879</v>
      </c>
      <c r="K310" s="1" t="s">
        <v>1804</v>
      </c>
      <c r="L310" s="1" t="s">
        <v>24</v>
      </c>
      <c r="M310" s="1" t="s">
        <v>1460</v>
      </c>
      <c r="N310" s="1" t="s">
        <v>31</v>
      </c>
      <c r="O310" s="1" t="s">
        <v>44</v>
      </c>
      <c r="P310" s="1" t="s">
        <v>1989</v>
      </c>
      <c r="Q310" s="1">
        <v>34.379999999999995</v>
      </c>
      <c r="R310" s="1">
        <v>3</v>
      </c>
      <c r="S310" s="1">
        <v>0</v>
      </c>
      <c r="T310" s="1">
        <v>8.91</v>
      </c>
      <c r="U310">
        <v>2016</v>
      </c>
      <c r="V310" s="14" t="str">
        <f t="shared" si="4"/>
        <v>09</v>
      </c>
      <c r="W310" t="s">
        <v>11206</v>
      </c>
      <c r="Y310" s="13" t="s">
        <v>1498</v>
      </c>
      <c r="Z310" s="4">
        <v>2016</v>
      </c>
    </row>
    <row r="311" spans="1:26" x14ac:dyDescent="0.35">
      <c r="A311" s="1">
        <v>310</v>
      </c>
      <c r="B311" s="1" t="s">
        <v>2532</v>
      </c>
      <c r="C311" s="2">
        <v>42633</v>
      </c>
      <c r="D311" s="2">
        <v>42637</v>
      </c>
      <c r="E311" s="1" t="s">
        <v>33</v>
      </c>
      <c r="F311" s="1" t="s">
        <v>1161</v>
      </c>
      <c r="G311" s="1" t="s">
        <v>1162</v>
      </c>
      <c r="H311" s="1" t="s">
        <v>30</v>
      </c>
      <c r="I311" s="1" t="s">
        <v>1879</v>
      </c>
      <c r="J311" s="1" t="s">
        <v>1879</v>
      </c>
      <c r="K311" s="1" t="s">
        <v>1804</v>
      </c>
      <c r="L311" s="1" t="s">
        <v>24</v>
      </c>
      <c r="M311" s="1" t="s">
        <v>2533</v>
      </c>
      <c r="N311" s="1" t="s">
        <v>25</v>
      </c>
      <c r="O311" s="1" t="s">
        <v>40</v>
      </c>
      <c r="P311" s="1" t="s">
        <v>2534</v>
      </c>
      <c r="Q311" s="1">
        <v>311.40000000000003</v>
      </c>
      <c r="R311" s="1">
        <v>6</v>
      </c>
      <c r="S311" s="1">
        <v>0</v>
      </c>
      <c r="T311" s="1">
        <v>68.399999999999991</v>
      </c>
      <c r="U311">
        <v>2016</v>
      </c>
      <c r="V311" s="14" t="str">
        <f t="shared" si="4"/>
        <v>09</v>
      </c>
      <c r="W311" t="s">
        <v>11206</v>
      </c>
      <c r="Y311" s="13" t="s">
        <v>1349</v>
      </c>
      <c r="Z311" s="4">
        <v>2016</v>
      </c>
    </row>
    <row r="312" spans="1:26" x14ac:dyDescent="0.35">
      <c r="A312" s="1">
        <v>311</v>
      </c>
      <c r="B312" s="1" t="s">
        <v>2535</v>
      </c>
      <c r="C312" s="2">
        <v>43003</v>
      </c>
      <c r="D312" s="2">
        <v>43007</v>
      </c>
      <c r="E312" s="1" t="s">
        <v>33</v>
      </c>
      <c r="F312" s="1" t="s">
        <v>292</v>
      </c>
      <c r="G312" s="1" t="s">
        <v>293</v>
      </c>
      <c r="H312" s="1" t="s">
        <v>23</v>
      </c>
      <c r="I312" s="1" t="s">
        <v>2536</v>
      </c>
      <c r="J312" s="1" t="s">
        <v>1967</v>
      </c>
      <c r="K312" s="1" t="s">
        <v>1760</v>
      </c>
      <c r="L312" s="1" t="s">
        <v>55</v>
      </c>
      <c r="M312" s="1" t="s">
        <v>2537</v>
      </c>
      <c r="N312" s="1" t="s">
        <v>31</v>
      </c>
      <c r="O312" s="1" t="s">
        <v>41</v>
      </c>
      <c r="P312" s="1" t="s">
        <v>2538</v>
      </c>
      <c r="Q312" s="1">
        <v>40.259999999999991</v>
      </c>
      <c r="R312" s="1">
        <v>2</v>
      </c>
      <c r="S312" s="1">
        <v>0</v>
      </c>
      <c r="T312" s="1">
        <v>10.44</v>
      </c>
      <c r="U312">
        <v>2017</v>
      </c>
      <c r="V312" s="14" t="str">
        <f t="shared" si="4"/>
        <v>09</v>
      </c>
      <c r="W312" t="s">
        <v>11206</v>
      </c>
      <c r="Y312" s="12" t="s">
        <v>303</v>
      </c>
      <c r="Z312" s="3">
        <v>2018</v>
      </c>
    </row>
    <row r="313" spans="1:26" x14ac:dyDescent="0.35">
      <c r="A313" s="1">
        <v>312</v>
      </c>
      <c r="B313" s="1" t="s">
        <v>2535</v>
      </c>
      <c r="C313" s="2">
        <v>43003</v>
      </c>
      <c r="D313" s="2">
        <v>43007</v>
      </c>
      <c r="E313" s="1" t="s">
        <v>33</v>
      </c>
      <c r="F313" s="1" t="s">
        <v>292</v>
      </c>
      <c r="G313" s="1" t="s">
        <v>293</v>
      </c>
      <c r="H313" s="1" t="s">
        <v>23</v>
      </c>
      <c r="I313" s="1" t="s">
        <v>2536</v>
      </c>
      <c r="J313" s="1" t="s">
        <v>1967</v>
      </c>
      <c r="K313" s="1" t="s">
        <v>1760</v>
      </c>
      <c r="L313" s="1" t="s">
        <v>55</v>
      </c>
      <c r="M313" s="1" t="s">
        <v>2539</v>
      </c>
      <c r="N313" s="1" t="s">
        <v>25</v>
      </c>
      <c r="O313" s="1" t="s">
        <v>27</v>
      </c>
      <c r="P313" s="1" t="s">
        <v>2540</v>
      </c>
      <c r="Q313" s="1">
        <v>156.54599999999999</v>
      </c>
      <c r="R313" s="1">
        <v>1</v>
      </c>
      <c r="S313" s="1">
        <v>0.1</v>
      </c>
      <c r="T313" s="1">
        <v>-8.724000000000002</v>
      </c>
      <c r="U313">
        <v>2017</v>
      </c>
      <c r="V313" s="14" t="str">
        <f t="shared" si="4"/>
        <v>09</v>
      </c>
      <c r="W313" t="s">
        <v>11206</v>
      </c>
      <c r="Y313" s="13" t="s">
        <v>494</v>
      </c>
      <c r="Z313" s="4">
        <v>2018</v>
      </c>
    </row>
    <row r="314" spans="1:26" x14ac:dyDescent="0.35">
      <c r="A314" s="1">
        <v>313</v>
      </c>
      <c r="B314" s="1" t="s">
        <v>2535</v>
      </c>
      <c r="C314" s="2">
        <v>43003</v>
      </c>
      <c r="D314" s="2">
        <v>43007</v>
      </c>
      <c r="E314" s="1" t="s">
        <v>33</v>
      </c>
      <c r="F314" s="1" t="s">
        <v>292</v>
      </c>
      <c r="G314" s="1" t="s">
        <v>293</v>
      </c>
      <c r="H314" s="1" t="s">
        <v>23</v>
      </c>
      <c r="I314" s="1" t="s">
        <v>2536</v>
      </c>
      <c r="J314" s="1" t="s">
        <v>1967</v>
      </c>
      <c r="K314" s="1" t="s">
        <v>1760</v>
      </c>
      <c r="L314" s="1" t="s">
        <v>55</v>
      </c>
      <c r="M314" s="1" t="s">
        <v>2541</v>
      </c>
      <c r="N314" s="1" t="s">
        <v>42</v>
      </c>
      <c r="O314" s="1" t="s">
        <v>70</v>
      </c>
      <c r="P314" s="1" t="s">
        <v>2542</v>
      </c>
      <c r="Q314" s="1">
        <v>145.32000000000002</v>
      </c>
      <c r="R314" s="1">
        <v>2</v>
      </c>
      <c r="S314" s="1">
        <v>0</v>
      </c>
      <c r="T314" s="1">
        <v>30.48</v>
      </c>
      <c r="U314">
        <v>2017</v>
      </c>
      <c r="V314" s="14" t="str">
        <f t="shared" si="4"/>
        <v>09</v>
      </c>
      <c r="W314" t="s">
        <v>11206</v>
      </c>
      <c r="Y314" s="12" t="s">
        <v>1659</v>
      </c>
      <c r="Z314" s="3">
        <v>2018</v>
      </c>
    </row>
    <row r="315" spans="1:26" x14ac:dyDescent="0.35">
      <c r="A315" s="1">
        <v>314</v>
      </c>
      <c r="B315" s="1" t="s">
        <v>2535</v>
      </c>
      <c r="C315" s="2">
        <v>43003</v>
      </c>
      <c r="D315" s="2">
        <v>43007</v>
      </c>
      <c r="E315" s="1" t="s">
        <v>33</v>
      </c>
      <c r="F315" s="1" t="s">
        <v>292</v>
      </c>
      <c r="G315" s="1" t="s">
        <v>293</v>
      </c>
      <c r="H315" s="1" t="s">
        <v>23</v>
      </c>
      <c r="I315" s="1" t="s">
        <v>2536</v>
      </c>
      <c r="J315" s="1" t="s">
        <v>1967</v>
      </c>
      <c r="K315" s="1" t="s">
        <v>1760</v>
      </c>
      <c r="L315" s="1" t="s">
        <v>55</v>
      </c>
      <c r="M315" s="1" t="s">
        <v>2543</v>
      </c>
      <c r="N315" s="1" t="s">
        <v>25</v>
      </c>
      <c r="O315" s="1" t="s">
        <v>26</v>
      </c>
      <c r="P315" s="1" t="s">
        <v>2544</v>
      </c>
      <c r="Q315" s="1">
        <v>136.78200000000001</v>
      </c>
      <c r="R315" s="1">
        <v>1</v>
      </c>
      <c r="S315" s="1">
        <v>0.1</v>
      </c>
      <c r="T315" s="1">
        <v>51.672000000000004</v>
      </c>
      <c r="U315">
        <v>2017</v>
      </c>
      <c r="V315" s="14" t="str">
        <f t="shared" si="4"/>
        <v>09</v>
      </c>
      <c r="W315" t="s">
        <v>11206</v>
      </c>
      <c r="Y315" s="13" t="s">
        <v>281</v>
      </c>
      <c r="Z315" s="4">
        <v>2018</v>
      </c>
    </row>
    <row r="316" spans="1:26" x14ac:dyDescent="0.35">
      <c r="A316" s="1">
        <v>315</v>
      </c>
      <c r="B316" s="1" t="s">
        <v>2545</v>
      </c>
      <c r="C316" s="2">
        <v>43410</v>
      </c>
      <c r="D316" s="2">
        <v>43414</v>
      </c>
      <c r="E316" s="1" t="s">
        <v>33</v>
      </c>
      <c r="F316" s="1" t="s">
        <v>1702</v>
      </c>
      <c r="G316" s="1" t="s">
        <v>1703</v>
      </c>
      <c r="H316" s="1" t="s">
        <v>23</v>
      </c>
      <c r="I316" s="1" t="s">
        <v>2546</v>
      </c>
      <c r="J316" s="1" t="s">
        <v>1710</v>
      </c>
      <c r="K316" s="1" t="s">
        <v>1711</v>
      </c>
      <c r="L316" s="1" t="s">
        <v>1712</v>
      </c>
      <c r="M316" s="1" t="s">
        <v>2547</v>
      </c>
      <c r="N316" s="1" t="s">
        <v>31</v>
      </c>
      <c r="O316" s="1" t="s">
        <v>99</v>
      </c>
      <c r="P316" s="1" t="s">
        <v>2548</v>
      </c>
      <c r="Q316" s="1">
        <v>166.8</v>
      </c>
      <c r="R316" s="1">
        <v>10</v>
      </c>
      <c r="S316" s="1">
        <v>0</v>
      </c>
      <c r="T316" s="1">
        <v>63.3</v>
      </c>
      <c r="U316">
        <v>2018</v>
      </c>
      <c r="V316" s="14" t="str">
        <f t="shared" si="4"/>
        <v>11</v>
      </c>
      <c r="W316" t="s">
        <v>11198</v>
      </c>
      <c r="Y316" s="12" t="s">
        <v>1011</v>
      </c>
      <c r="Z316" s="3">
        <v>2017</v>
      </c>
    </row>
    <row r="317" spans="1:26" x14ac:dyDescent="0.35">
      <c r="A317" s="1">
        <v>316</v>
      </c>
      <c r="B317" s="1" t="s">
        <v>2545</v>
      </c>
      <c r="C317" s="2">
        <v>43410</v>
      </c>
      <c r="D317" s="2">
        <v>43414</v>
      </c>
      <c r="E317" s="1" t="s">
        <v>33</v>
      </c>
      <c r="F317" s="1" t="s">
        <v>1702</v>
      </c>
      <c r="G317" s="1" t="s">
        <v>1703</v>
      </c>
      <c r="H317" s="1" t="s">
        <v>23</v>
      </c>
      <c r="I317" s="1" t="s">
        <v>2546</v>
      </c>
      <c r="J317" s="1" t="s">
        <v>1710</v>
      </c>
      <c r="K317" s="1" t="s">
        <v>1711</v>
      </c>
      <c r="L317" s="1" t="s">
        <v>1712</v>
      </c>
      <c r="M317" s="1" t="s">
        <v>1933</v>
      </c>
      <c r="N317" s="1" t="s">
        <v>25</v>
      </c>
      <c r="O317" s="1" t="s">
        <v>27</v>
      </c>
      <c r="P317" s="1" t="s">
        <v>1934</v>
      </c>
      <c r="Q317" s="1">
        <v>128.22</v>
      </c>
      <c r="R317" s="1">
        <v>2</v>
      </c>
      <c r="S317" s="1">
        <v>0</v>
      </c>
      <c r="T317" s="1">
        <v>58.980000000000004</v>
      </c>
      <c r="U317">
        <v>2018</v>
      </c>
      <c r="V317" s="14" t="str">
        <f t="shared" si="4"/>
        <v>11</v>
      </c>
      <c r="W317" t="s">
        <v>11198</v>
      </c>
      <c r="Y317" s="13" t="s">
        <v>175</v>
      </c>
      <c r="Z317" s="4">
        <v>2018</v>
      </c>
    </row>
    <row r="318" spans="1:26" x14ac:dyDescent="0.35">
      <c r="A318" s="1">
        <v>317</v>
      </c>
      <c r="B318" s="1" t="s">
        <v>2545</v>
      </c>
      <c r="C318" s="2">
        <v>43410</v>
      </c>
      <c r="D318" s="2">
        <v>43414</v>
      </c>
      <c r="E318" s="1" t="s">
        <v>33</v>
      </c>
      <c r="F318" s="1" t="s">
        <v>1702</v>
      </c>
      <c r="G318" s="1" t="s">
        <v>1703</v>
      </c>
      <c r="H318" s="1" t="s">
        <v>23</v>
      </c>
      <c r="I318" s="1" t="s">
        <v>2546</v>
      </c>
      <c r="J318" s="1" t="s">
        <v>1710</v>
      </c>
      <c r="K318" s="1" t="s">
        <v>1711</v>
      </c>
      <c r="L318" s="1" t="s">
        <v>1712</v>
      </c>
      <c r="M318" s="1" t="s">
        <v>2549</v>
      </c>
      <c r="N318" s="1" t="s">
        <v>42</v>
      </c>
      <c r="O318" s="1" t="s">
        <v>344</v>
      </c>
      <c r="P318" s="1" t="s">
        <v>2550</v>
      </c>
      <c r="Q318" s="1">
        <v>382.67999999999995</v>
      </c>
      <c r="R318" s="1">
        <v>2</v>
      </c>
      <c r="S318" s="1">
        <v>0</v>
      </c>
      <c r="T318" s="1">
        <v>179.82</v>
      </c>
      <c r="U318">
        <v>2018</v>
      </c>
      <c r="V318" s="14" t="str">
        <f t="shared" si="4"/>
        <v>11</v>
      </c>
      <c r="W318" t="s">
        <v>11198</v>
      </c>
      <c r="Y318" s="12" t="s">
        <v>1201</v>
      </c>
      <c r="Z318" s="3">
        <v>2016</v>
      </c>
    </row>
    <row r="319" spans="1:26" x14ac:dyDescent="0.35">
      <c r="A319" s="1">
        <v>318</v>
      </c>
      <c r="B319" s="1" t="s">
        <v>2551</v>
      </c>
      <c r="C319" s="2">
        <v>43063</v>
      </c>
      <c r="D319" s="2">
        <v>43069</v>
      </c>
      <c r="E319" s="1" t="s">
        <v>33</v>
      </c>
      <c r="F319" s="1" t="s">
        <v>1003</v>
      </c>
      <c r="G319" s="1" t="s">
        <v>1004</v>
      </c>
      <c r="H319" s="1" t="s">
        <v>30</v>
      </c>
      <c r="I319" s="1" t="s">
        <v>2552</v>
      </c>
      <c r="J319" s="1" t="s">
        <v>1768</v>
      </c>
      <c r="K319" s="1" t="s">
        <v>1737</v>
      </c>
      <c r="L319" s="1" t="s">
        <v>55</v>
      </c>
      <c r="M319" s="1" t="s">
        <v>2553</v>
      </c>
      <c r="N319" s="1" t="s">
        <v>42</v>
      </c>
      <c r="O319" s="1" t="s">
        <v>43</v>
      </c>
      <c r="P319" s="1" t="s">
        <v>2554</v>
      </c>
      <c r="Q319" s="1">
        <v>588.92250000000001</v>
      </c>
      <c r="R319" s="1">
        <v>5</v>
      </c>
      <c r="S319" s="1">
        <v>0.15</v>
      </c>
      <c r="T319" s="1">
        <v>124.6725</v>
      </c>
      <c r="U319">
        <v>2017</v>
      </c>
      <c r="V319" s="14" t="str">
        <f t="shared" si="4"/>
        <v>11</v>
      </c>
      <c r="W319" t="s">
        <v>11198</v>
      </c>
      <c r="Y319" s="13" t="s">
        <v>105</v>
      </c>
      <c r="Z319" s="4">
        <v>2017</v>
      </c>
    </row>
    <row r="320" spans="1:26" x14ac:dyDescent="0.35">
      <c r="A320" s="1">
        <v>319</v>
      </c>
      <c r="B320" s="1" t="s">
        <v>2551</v>
      </c>
      <c r="C320" s="2">
        <v>43063</v>
      </c>
      <c r="D320" s="2">
        <v>43069</v>
      </c>
      <c r="E320" s="1" t="s">
        <v>33</v>
      </c>
      <c r="F320" s="1" t="s">
        <v>1003</v>
      </c>
      <c r="G320" s="1" t="s">
        <v>1004</v>
      </c>
      <c r="H320" s="1" t="s">
        <v>30</v>
      </c>
      <c r="I320" s="1" t="s">
        <v>2552</v>
      </c>
      <c r="J320" s="1" t="s">
        <v>1768</v>
      </c>
      <c r="K320" s="1" t="s">
        <v>1737</v>
      </c>
      <c r="L320" s="1" t="s">
        <v>55</v>
      </c>
      <c r="M320" s="1" t="s">
        <v>2555</v>
      </c>
      <c r="N320" s="1" t="s">
        <v>31</v>
      </c>
      <c r="O320" s="1" t="s">
        <v>45</v>
      </c>
      <c r="P320" s="1" t="s">
        <v>2556</v>
      </c>
      <c r="Q320" s="1">
        <v>383.61600000000004</v>
      </c>
      <c r="R320" s="1">
        <v>6</v>
      </c>
      <c r="S320" s="1">
        <v>0.1</v>
      </c>
      <c r="T320" s="1">
        <v>-42.624000000000009</v>
      </c>
      <c r="U320">
        <v>2017</v>
      </c>
      <c r="V320" s="14" t="str">
        <f t="shared" si="4"/>
        <v>11</v>
      </c>
      <c r="W320" t="s">
        <v>11198</v>
      </c>
      <c r="Y320" s="12" t="s">
        <v>92</v>
      </c>
      <c r="Z320" s="3">
        <v>2018</v>
      </c>
    </row>
    <row r="321" spans="1:26" x14ac:dyDescent="0.35">
      <c r="A321" s="1">
        <v>320</v>
      </c>
      <c r="B321" s="1" t="s">
        <v>2551</v>
      </c>
      <c r="C321" s="2">
        <v>43063</v>
      </c>
      <c r="D321" s="2">
        <v>43069</v>
      </c>
      <c r="E321" s="1" t="s">
        <v>33</v>
      </c>
      <c r="F321" s="1" t="s">
        <v>1003</v>
      </c>
      <c r="G321" s="1" t="s">
        <v>1004</v>
      </c>
      <c r="H321" s="1" t="s">
        <v>30</v>
      </c>
      <c r="I321" s="1" t="s">
        <v>2552</v>
      </c>
      <c r="J321" s="1" t="s">
        <v>1768</v>
      </c>
      <c r="K321" s="1" t="s">
        <v>1737</v>
      </c>
      <c r="L321" s="1" t="s">
        <v>55</v>
      </c>
      <c r="M321" s="1" t="s">
        <v>2557</v>
      </c>
      <c r="N321" s="1" t="s">
        <v>42</v>
      </c>
      <c r="O321" s="1" t="s">
        <v>43</v>
      </c>
      <c r="P321" s="1" t="s">
        <v>2558</v>
      </c>
      <c r="Q321" s="1">
        <v>425.18700000000001</v>
      </c>
      <c r="R321" s="1">
        <v>3</v>
      </c>
      <c r="S321" s="1">
        <v>0.15</v>
      </c>
      <c r="T321" s="1">
        <v>-6.3000000000002387E-2</v>
      </c>
      <c r="U321">
        <v>2017</v>
      </c>
      <c r="V321" s="14" t="str">
        <f t="shared" si="4"/>
        <v>11</v>
      </c>
      <c r="W321" t="s">
        <v>11198</v>
      </c>
      <c r="Y321" s="12" t="s">
        <v>1610</v>
      </c>
      <c r="Z321" s="3">
        <v>2018</v>
      </c>
    </row>
    <row r="322" spans="1:26" x14ac:dyDescent="0.35">
      <c r="A322" s="1">
        <v>321</v>
      </c>
      <c r="B322" s="1" t="s">
        <v>2551</v>
      </c>
      <c r="C322" s="2">
        <v>43063</v>
      </c>
      <c r="D322" s="2">
        <v>43069</v>
      </c>
      <c r="E322" s="1" t="s">
        <v>33</v>
      </c>
      <c r="F322" s="1" t="s">
        <v>1003</v>
      </c>
      <c r="G322" s="1" t="s">
        <v>1004</v>
      </c>
      <c r="H322" s="1" t="s">
        <v>30</v>
      </c>
      <c r="I322" s="1" t="s">
        <v>2552</v>
      </c>
      <c r="J322" s="1" t="s">
        <v>1768</v>
      </c>
      <c r="K322" s="1" t="s">
        <v>1737</v>
      </c>
      <c r="L322" s="1" t="s">
        <v>55</v>
      </c>
      <c r="M322" s="1" t="s">
        <v>2559</v>
      </c>
      <c r="N322" s="1" t="s">
        <v>31</v>
      </c>
      <c r="O322" s="1" t="s">
        <v>74</v>
      </c>
      <c r="P322" s="1" t="s">
        <v>2560</v>
      </c>
      <c r="Q322" s="1">
        <v>286.64999999999998</v>
      </c>
      <c r="R322" s="1">
        <v>7</v>
      </c>
      <c r="S322" s="1">
        <v>0</v>
      </c>
      <c r="T322" s="1">
        <v>111.72</v>
      </c>
      <c r="U322">
        <v>2017</v>
      </c>
      <c r="V322" s="14" t="str">
        <f t="shared" si="4"/>
        <v>11</v>
      </c>
      <c r="W322" t="s">
        <v>11198</v>
      </c>
      <c r="Y322" s="12" t="s">
        <v>1033</v>
      </c>
      <c r="Z322" s="3">
        <v>2017</v>
      </c>
    </row>
    <row r="323" spans="1:26" x14ac:dyDescent="0.35">
      <c r="A323" s="1">
        <v>322</v>
      </c>
      <c r="B323" s="1" t="s">
        <v>2561</v>
      </c>
      <c r="C323" s="2">
        <v>43551</v>
      </c>
      <c r="D323" s="2">
        <v>43553</v>
      </c>
      <c r="E323" s="1" t="s">
        <v>20</v>
      </c>
      <c r="F323" s="1" t="s">
        <v>1704</v>
      </c>
      <c r="G323" s="1" t="s">
        <v>1705</v>
      </c>
      <c r="H323" s="1" t="s">
        <v>23</v>
      </c>
      <c r="I323" s="1" t="s">
        <v>2562</v>
      </c>
      <c r="J323" s="1" t="s">
        <v>2563</v>
      </c>
      <c r="K323" s="1" t="s">
        <v>1737</v>
      </c>
      <c r="L323" s="1" t="s">
        <v>55</v>
      </c>
      <c r="M323" s="1" t="s">
        <v>2564</v>
      </c>
      <c r="N323" s="1" t="s">
        <v>31</v>
      </c>
      <c r="O323" s="1" t="s">
        <v>41</v>
      </c>
      <c r="P323" s="1" t="s">
        <v>2565</v>
      </c>
      <c r="Q323" s="1">
        <v>35.820000000000007</v>
      </c>
      <c r="R323" s="1">
        <v>3</v>
      </c>
      <c r="S323" s="1">
        <v>0</v>
      </c>
      <c r="T323" s="1">
        <v>15.03</v>
      </c>
      <c r="U323">
        <v>2019</v>
      </c>
      <c r="V323" s="14" t="str">
        <f t="shared" ref="V323:V386" si="5">TEXT(C323,"mm")</f>
        <v>03</v>
      </c>
      <c r="W323" t="s">
        <v>11202</v>
      </c>
      <c r="Y323" s="12" t="s">
        <v>1277</v>
      </c>
      <c r="Z323" s="3">
        <v>2019</v>
      </c>
    </row>
    <row r="324" spans="1:26" x14ac:dyDescent="0.35">
      <c r="A324" s="1">
        <v>323</v>
      </c>
      <c r="B324" s="1" t="s">
        <v>2566</v>
      </c>
      <c r="C324" s="2">
        <v>42848</v>
      </c>
      <c r="D324" s="2">
        <v>42852</v>
      </c>
      <c r="E324" s="1" t="s">
        <v>33</v>
      </c>
      <c r="F324" s="1" t="s">
        <v>221</v>
      </c>
      <c r="G324" s="1" t="s">
        <v>222</v>
      </c>
      <c r="H324" s="1" t="s">
        <v>30</v>
      </c>
      <c r="I324" s="1" t="s">
        <v>2189</v>
      </c>
      <c r="J324" s="1" t="s">
        <v>2189</v>
      </c>
      <c r="K324" s="1" t="s">
        <v>1760</v>
      </c>
      <c r="L324" s="1" t="s">
        <v>55</v>
      </c>
      <c r="M324" s="1" t="s">
        <v>2567</v>
      </c>
      <c r="N324" s="1" t="s">
        <v>31</v>
      </c>
      <c r="O324" s="1" t="s">
        <v>45</v>
      </c>
      <c r="P324" s="1" t="s">
        <v>2568</v>
      </c>
      <c r="Q324" s="1">
        <v>100.176</v>
      </c>
      <c r="R324" s="1">
        <v>2</v>
      </c>
      <c r="S324" s="1">
        <v>0.2</v>
      </c>
      <c r="T324" s="1">
        <v>24.995999999999999</v>
      </c>
      <c r="U324">
        <v>2017</v>
      </c>
      <c r="V324" s="14" t="str">
        <f t="shared" si="5"/>
        <v>04</v>
      </c>
      <c r="W324" t="s">
        <v>11210</v>
      </c>
      <c r="Y324" s="12" t="s">
        <v>1317</v>
      </c>
      <c r="Z324" s="3">
        <v>2016</v>
      </c>
    </row>
    <row r="325" spans="1:26" x14ac:dyDescent="0.35">
      <c r="A325" s="1">
        <v>324</v>
      </c>
      <c r="B325" s="1" t="s">
        <v>2566</v>
      </c>
      <c r="C325" s="2">
        <v>42848</v>
      </c>
      <c r="D325" s="2">
        <v>42852</v>
      </c>
      <c r="E325" s="1" t="s">
        <v>33</v>
      </c>
      <c r="F325" s="1" t="s">
        <v>221</v>
      </c>
      <c r="G325" s="1" t="s">
        <v>222</v>
      </c>
      <c r="H325" s="1" t="s">
        <v>30</v>
      </c>
      <c r="I325" s="1" t="s">
        <v>2189</v>
      </c>
      <c r="J325" s="1" t="s">
        <v>2189</v>
      </c>
      <c r="K325" s="1" t="s">
        <v>1760</v>
      </c>
      <c r="L325" s="1" t="s">
        <v>55</v>
      </c>
      <c r="M325" s="1" t="s">
        <v>2296</v>
      </c>
      <c r="N325" s="1" t="s">
        <v>31</v>
      </c>
      <c r="O325" s="1" t="s">
        <v>41</v>
      </c>
      <c r="P325" s="1" t="s">
        <v>2297</v>
      </c>
      <c r="Q325" s="1">
        <v>241.38000000000002</v>
      </c>
      <c r="R325" s="1">
        <v>5</v>
      </c>
      <c r="S325" s="1">
        <v>0.1</v>
      </c>
      <c r="T325" s="1">
        <v>40.22999999999999</v>
      </c>
      <c r="U325">
        <v>2017</v>
      </c>
      <c r="V325" s="14" t="str">
        <f t="shared" si="5"/>
        <v>04</v>
      </c>
      <c r="W325" t="s">
        <v>11210</v>
      </c>
      <c r="Y325" s="13" t="s">
        <v>1193</v>
      </c>
      <c r="Z325" s="4">
        <v>2019</v>
      </c>
    </row>
    <row r="326" spans="1:26" x14ac:dyDescent="0.35">
      <c r="A326" s="1">
        <v>325</v>
      </c>
      <c r="B326" s="1" t="s">
        <v>2566</v>
      </c>
      <c r="C326" s="2">
        <v>42848</v>
      </c>
      <c r="D326" s="2">
        <v>42852</v>
      </c>
      <c r="E326" s="1" t="s">
        <v>33</v>
      </c>
      <c r="F326" s="1" t="s">
        <v>221</v>
      </c>
      <c r="G326" s="1" t="s">
        <v>222</v>
      </c>
      <c r="H326" s="1" t="s">
        <v>30</v>
      </c>
      <c r="I326" s="1" t="s">
        <v>2189</v>
      </c>
      <c r="J326" s="1" t="s">
        <v>2189</v>
      </c>
      <c r="K326" s="1" t="s">
        <v>1760</v>
      </c>
      <c r="L326" s="1" t="s">
        <v>55</v>
      </c>
      <c r="M326" s="1" t="s">
        <v>1499</v>
      </c>
      <c r="N326" s="1" t="s">
        <v>31</v>
      </c>
      <c r="O326" s="1" t="s">
        <v>41</v>
      </c>
      <c r="P326" s="1" t="s">
        <v>2569</v>
      </c>
      <c r="Q326" s="1">
        <v>100.92599999999999</v>
      </c>
      <c r="R326" s="1">
        <v>7</v>
      </c>
      <c r="S326" s="1">
        <v>0.1</v>
      </c>
      <c r="T326" s="1">
        <v>-6.8040000000000003</v>
      </c>
      <c r="U326">
        <v>2017</v>
      </c>
      <c r="V326" s="14" t="str">
        <f t="shared" si="5"/>
        <v>04</v>
      </c>
      <c r="W326" t="s">
        <v>11210</v>
      </c>
      <c r="Y326" s="12" t="s">
        <v>72</v>
      </c>
      <c r="Z326" s="3">
        <v>2019</v>
      </c>
    </row>
    <row r="327" spans="1:26" x14ac:dyDescent="0.35">
      <c r="A327" s="1">
        <v>326</v>
      </c>
      <c r="B327" s="1" t="s">
        <v>2566</v>
      </c>
      <c r="C327" s="2">
        <v>42848</v>
      </c>
      <c r="D327" s="2">
        <v>42852</v>
      </c>
      <c r="E327" s="1" t="s">
        <v>33</v>
      </c>
      <c r="F327" s="1" t="s">
        <v>221</v>
      </c>
      <c r="G327" s="1" t="s">
        <v>222</v>
      </c>
      <c r="H327" s="1" t="s">
        <v>30</v>
      </c>
      <c r="I327" s="1" t="s">
        <v>2189</v>
      </c>
      <c r="J327" s="1" t="s">
        <v>2189</v>
      </c>
      <c r="K327" s="1" t="s">
        <v>1760</v>
      </c>
      <c r="L327" s="1" t="s">
        <v>55</v>
      </c>
      <c r="M327" s="1" t="s">
        <v>2570</v>
      </c>
      <c r="N327" s="1" t="s">
        <v>42</v>
      </c>
      <c r="O327" s="1" t="s">
        <v>344</v>
      </c>
      <c r="P327" s="1" t="s">
        <v>2571</v>
      </c>
      <c r="Q327" s="1">
        <v>4748.4360000000006</v>
      </c>
      <c r="R327" s="1">
        <v>14</v>
      </c>
      <c r="S327" s="1">
        <v>0.1</v>
      </c>
      <c r="T327" s="1">
        <v>844.11599999999976</v>
      </c>
      <c r="U327">
        <v>2017</v>
      </c>
      <c r="V327" s="14" t="str">
        <f t="shared" si="5"/>
        <v>04</v>
      </c>
      <c r="W327" t="s">
        <v>11210</v>
      </c>
      <c r="Y327" s="13" t="s">
        <v>407</v>
      </c>
      <c r="Z327" s="4">
        <v>2017</v>
      </c>
    </row>
    <row r="328" spans="1:26" x14ac:dyDescent="0.35">
      <c r="A328" s="1">
        <v>327</v>
      </c>
      <c r="B328" s="1" t="s">
        <v>2572</v>
      </c>
      <c r="C328" s="2">
        <v>42692</v>
      </c>
      <c r="D328" s="2">
        <v>42697</v>
      </c>
      <c r="E328" s="1" t="s">
        <v>33</v>
      </c>
      <c r="F328" s="1" t="s">
        <v>347</v>
      </c>
      <c r="G328" s="1" t="s">
        <v>348</v>
      </c>
      <c r="H328" s="1" t="s">
        <v>23</v>
      </c>
      <c r="I328" s="1" t="s">
        <v>2101</v>
      </c>
      <c r="J328" s="1" t="s">
        <v>1710</v>
      </c>
      <c r="K328" s="1" t="s">
        <v>1711</v>
      </c>
      <c r="L328" s="1" t="s">
        <v>1712</v>
      </c>
      <c r="M328" s="1" t="s">
        <v>2573</v>
      </c>
      <c r="N328" s="1" t="s">
        <v>31</v>
      </c>
      <c r="O328" s="1" t="s">
        <v>44</v>
      </c>
      <c r="P328" s="1" t="s">
        <v>2574</v>
      </c>
      <c r="Q328" s="1">
        <v>28.511999999999997</v>
      </c>
      <c r="R328" s="1">
        <v>2</v>
      </c>
      <c r="S328" s="1">
        <v>0.1</v>
      </c>
      <c r="T328" s="1">
        <v>-0.64799999999999969</v>
      </c>
      <c r="U328">
        <v>2016</v>
      </c>
      <c r="V328" s="14" t="str">
        <f t="shared" si="5"/>
        <v>11</v>
      </c>
      <c r="W328" t="s">
        <v>11198</v>
      </c>
      <c r="Y328" s="12" t="s">
        <v>1002</v>
      </c>
      <c r="Z328" s="3">
        <v>2017</v>
      </c>
    </row>
    <row r="329" spans="1:26" x14ac:dyDescent="0.35">
      <c r="A329" s="1">
        <v>328</v>
      </c>
      <c r="B329" s="1" t="s">
        <v>2575</v>
      </c>
      <c r="C329" s="2">
        <v>43075</v>
      </c>
      <c r="D329" s="2">
        <v>43078</v>
      </c>
      <c r="E329" s="1" t="s">
        <v>20</v>
      </c>
      <c r="F329" s="1" t="s">
        <v>196</v>
      </c>
      <c r="G329" s="1" t="s">
        <v>197</v>
      </c>
      <c r="H329" s="1" t="s">
        <v>54</v>
      </c>
      <c r="I329" s="1" t="s">
        <v>2046</v>
      </c>
      <c r="J329" s="1" t="s">
        <v>2046</v>
      </c>
      <c r="K329" s="1" t="s">
        <v>1760</v>
      </c>
      <c r="L329" s="1" t="s">
        <v>55</v>
      </c>
      <c r="M329" s="1" t="s">
        <v>2576</v>
      </c>
      <c r="N329" s="1" t="s">
        <v>31</v>
      </c>
      <c r="O329" s="1" t="s">
        <v>44</v>
      </c>
      <c r="P329" s="1" t="s">
        <v>2577</v>
      </c>
      <c r="Q329" s="1">
        <v>147.45000000000002</v>
      </c>
      <c r="R329" s="1">
        <v>5</v>
      </c>
      <c r="S329" s="1">
        <v>0</v>
      </c>
      <c r="T329" s="1">
        <v>30.9</v>
      </c>
      <c r="U329">
        <v>2017</v>
      </c>
      <c r="V329" s="14" t="str">
        <f t="shared" si="5"/>
        <v>12</v>
      </c>
      <c r="W329" t="s">
        <v>11199</v>
      </c>
      <c r="Y329" s="12" t="s">
        <v>1315</v>
      </c>
      <c r="Z329" s="3">
        <v>2018</v>
      </c>
    </row>
    <row r="330" spans="1:26" x14ac:dyDescent="0.35">
      <c r="A330" s="1">
        <v>419</v>
      </c>
      <c r="B330" s="1" t="s">
        <v>2504</v>
      </c>
      <c r="C330" s="2">
        <v>43227</v>
      </c>
      <c r="D330" s="2">
        <v>43231</v>
      </c>
      <c r="E330" s="1" t="s">
        <v>33</v>
      </c>
      <c r="F330" s="1" t="s">
        <v>424</v>
      </c>
      <c r="G330" s="1" t="s">
        <v>425</v>
      </c>
      <c r="H330" s="1" t="s">
        <v>54</v>
      </c>
      <c r="I330" s="1" t="s">
        <v>2501</v>
      </c>
      <c r="J330" s="1" t="s">
        <v>1759</v>
      </c>
      <c r="K330" s="1" t="s">
        <v>1760</v>
      </c>
      <c r="L330" s="1" t="s">
        <v>55</v>
      </c>
      <c r="M330" s="1" t="s">
        <v>2066</v>
      </c>
      <c r="N330" s="1" t="s">
        <v>31</v>
      </c>
      <c r="O330" s="1" t="s">
        <v>41</v>
      </c>
      <c r="P330" s="1" t="s">
        <v>2067</v>
      </c>
      <c r="Q330" s="1">
        <v>80.010000000000005</v>
      </c>
      <c r="R330" s="1">
        <v>3</v>
      </c>
      <c r="S330" s="1">
        <v>0</v>
      </c>
      <c r="T330" s="1">
        <v>3.1499999999999995</v>
      </c>
      <c r="U330">
        <v>2018</v>
      </c>
      <c r="V330" s="14" t="str">
        <f t="shared" si="5"/>
        <v>05</v>
      </c>
      <c r="W330" t="s">
        <v>11201</v>
      </c>
      <c r="Y330" s="12" t="s">
        <v>1199</v>
      </c>
      <c r="Z330" s="3">
        <v>2017</v>
      </c>
    </row>
    <row r="331" spans="1:26" x14ac:dyDescent="0.35">
      <c r="A331" s="1">
        <v>330</v>
      </c>
      <c r="B331" s="1" t="s">
        <v>2578</v>
      </c>
      <c r="C331" s="2">
        <v>42972</v>
      </c>
      <c r="D331" s="2">
        <v>42973</v>
      </c>
      <c r="E331" s="1" t="s">
        <v>77</v>
      </c>
      <c r="F331" s="1" t="s">
        <v>58</v>
      </c>
      <c r="G331" s="1" t="s">
        <v>59</v>
      </c>
      <c r="H331" s="1" t="s">
        <v>23</v>
      </c>
      <c r="I331" s="1" t="s">
        <v>2579</v>
      </c>
      <c r="J331" s="1" t="s">
        <v>2580</v>
      </c>
      <c r="K331" s="1" t="s">
        <v>1760</v>
      </c>
      <c r="L331" s="1" t="s">
        <v>55</v>
      </c>
      <c r="M331" s="1" t="s">
        <v>2338</v>
      </c>
      <c r="N331" s="1" t="s">
        <v>31</v>
      </c>
      <c r="O331" s="1" t="s">
        <v>44</v>
      </c>
      <c r="P331" s="1" t="s">
        <v>2339</v>
      </c>
      <c r="Q331" s="1">
        <v>57.749999999999993</v>
      </c>
      <c r="R331" s="1">
        <v>5</v>
      </c>
      <c r="S331" s="1">
        <v>0</v>
      </c>
      <c r="T331" s="1">
        <v>13.8</v>
      </c>
      <c r="U331">
        <v>2017</v>
      </c>
      <c r="V331" s="14" t="str">
        <f t="shared" si="5"/>
        <v>08</v>
      </c>
      <c r="W331" t="s">
        <v>11194</v>
      </c>
      <c r="Y331" s="13" t="s">
        <v>607</v>
      </c>
      <c r="Z331" s="4">
        <v>2017</v>
      </c>
    </row>
    <row r="332" spans="1:26" x14ac:dyDescent="0.35">
      <c r="A332" s="1">
        <v>6596</v>
      </c>
      <c r="B332" s="1" t="s">
        <v>2581</v>
      </c>
      <c r="C332" s="2">
        <v>42778</v>
      </c>
      <c r="D332" s="2">
        <v>42783</v>
      </c>
      <c r="E332" s="1" t="s">
        <v>20</v>
      </c>
      <c r="F332" s="1" t="s">
        <v>531</v>
      </c>
      <c r="G332" s="1" t="s">
        <v>532</v>
      </c>
      <c r="H332" s="1" t="s">
        <v>23</v>
      </c>
      <c r="I332" s="1" t="s">
        <v>2501</v>
      </c>
      <c r="J332" s="1" t="s">
        <v>1759</v>
      </c>
      <c r="K332" s="1" t="s">
        <v>1760</v>
      </c>
      <c r="L332" s="1" t="s">
        <v>55</v>
      </c>
      <c r="M332" s="1" t="s">
        <v>2582</v>
      </c>
      <c r="N332" s="1" t="s">
        <v>31</v>
      </c>
      <c r="O332" s="1" t="s">
        <v>37</v>
      </c>
      <c r="P332" s="1" t="s">
        <v>2583</v>
      </c>
      <c r="Q332" s="1">
        <v>64.718999999999994</v>
      </c>
      <c r="R332" s="1">
        <v>3</v>
      </c>
      <c r="S332" s="1">
        <v>0.1</v>
      </c>
      <c r="T332" s="1">
        <v>-5.8409999999999993</v>
      </c>
      <c r="U332">
        <v>2017</v>
      </c>
      <c r="V332" s="14" t="str">
        <f t="shared" si="5"/>
        <v>02</v>
      </c>
      <c r="W332" t="s">
        <v>11196</v>
      </c>
      <c r="Y332" s="13" t="s">
        <v>165</v>
      </c>
      <c r="Z332" s="4">
        <v>2019</v>
      </c>
    </row>
    <row r="333" spans="1:26" x14ac:dyDescent="0.35">
      <c r="A333" s="1">
        <v>332</v>
      </c>
      <c r="B333" s="1" t="s">
        <v>2584</v>
      </c>
      <c r="C333" s="2">
        <v>43036</v>
      </c>
      <c r="D333" s="2">
        <v>43040</v>
      </c>
      <c r="E333" s="1" t="s">
        <v>33</v>
      </c>
      <c r="F333" s="1" t="s">
        <v>928</v>
      </c>
      <c r="G333" s="1" t="s">
        <v>929</v>
      </c>
      <c r="H333" s="1" t="s">
        <v>23</v>
      </c>
      <c r="I333" s="1" t="s">
        <v>2585</v>
      </c>
      <c r="J333" s="1" t="s">
        <v>2097</v>
      </c>
      <c r="K333" s="1" t="s">
        <v>1778</v>
      </c>
      <c r="L333" s="1" t="s">
        <v>24</v>
      </c>
      <c r="M333" s="1" t="s">
        <v>2586</v>
      </c>
      <c r="N333" s="1" t="s">
        <v>31</v>
      </c>
      <c r="O333" s="1" t="s">
        <v>44</v>
      </c>
      <c r="P333" s="1" t="s">
        <v>2587</v>
      </c>
      <c r="Q333" s="1">
        <v>244.8</v>
      </c>
      <c r="R333" s="1">
        <v>5</v>
      </c>
      <c r="S333" s="1">
        <v>0</v>
      </c>
      <c r="T333" s="1">
        <v>88.05</v>
      </c>
      <c r="U333">
        <v>2017</v>
      </c>
      <c r="V333" s="14" t="str">
        <f t="shared" si="5"/>
        <v>10</v>
      </c>
      <c r="W333" t="s">
        <v>11211</v>
      </c>
      <c r="Y333" s="12" t="s">
        <v>281</v>
      </c>
      <c r="Z333" s="3">
        <v>2019</v>
      </c>
    </row>
    <row r="334" spans="1:26" x14ac:dyDescent="0.35">
      <c r="A334" s="1">
        <v>333</v>
      </c>
      <c r="B334" s="1" t="s">
        <v>2584</v>
      </c>
      <c r="C334" s="2">
        <v>43036</v>
      </c>
      <c r="D334" s="2">
        <v>43040</v>
      </c>
      <c r="E334" s="1" t="s">
        <v>33</v>
      </c>
      <c r="F334" s="1" t="s">
        <v>928</v>
      </c>
      <c r="G334" s="1" t="s">
        <v>929</v>
      </c>
      <c r="H334" s="1" t="s">
        <v>23</v>
      </c>
      <c r="I334" s="1" t="s">
        <v>2585</v>
      </c>
      <c r="J334" s="1" t="s">
        <v>2097</v>
      </c>
      <c r="K334" s="1" t="s">
        <v>1778</v>
      </c>
      <c r="L334" s="1" t="s">
        <v>24</v>
      </c>
      <c r="M334" s="1" t="s">
        <v>1974</v>
      </c>
      <c r="N334" s="1" t="s">
        <v>25</v>
      </c>
      <c r="O334" s="1" t="s">
        <v>26</v>
      </c>
      <c r="P334" s="1" t="s">
        <v>1975</v>
      </c>
      <c r="Q334" s="1">
        <v>1362.72</v>
      </c>
      <c r="R334" s="1">
        <v>8</v>
      </c>
      <c r="S334" s="1">
        <v>0</v>
      </c>
      <c r="T334" s="1">
        <v>81.599999999999994</v>
      </c>
      <c r="U334">
        <v>2017</v>
      </c>
      <c r="V334" s="14" t="str">
        <f t="shared" si="5"/>
        <v>10</v>
      </c>
      <c r="W334" t="s">
        <v>11211</v>
      </c>
      <c r="Y334" s="12" t="s">
        <v>1513</v>
      </c>
      <c r="Z334" s="3">
        <v>2017</v>
      </c>
    </row>
    <row r="335" spans="1:26" x14ac:dyDescent="0.35">
      <c r="A335" s="1">
        <v>334</v>
      </c>
      <c r="B335" s="1" t="s">
        <v>2584</v>
      </c>
      <c r="C335" s="2">
        <v>43036</v>
      </c>
      <c r="D335" s="2">
        <v>43040</v>
      </c>
      <c r="E335" s="1" t="s">
        <v>33</v>
      </c>
      <c r="F335" s="1" t="s">
        <v>928</v>
      </c>
      <c r="G335" s="1" t="s">
        <v>929</v>
      </c>
      <c r="H335" s="1" t="s">
        <v>23</v>
      </c>
      <c r="I335" s="1" t="s">
        <v>2585</v>
      </c>
      <c r="J335" s="1" t="s">
        <v>2097</v>
      </c>
      <c r="K335" s="1" t="s">
        <v>1778</v>
      </c>
      <c r="L335" s="1" t="s">
        <v>24</v>
      </c>
      <c r="M335" s="1" t="s">
        <v>2588</v>
      </c>
      <c r="N335" s="1" t="s">
        <v>31</v>
      </c>
      <c r="O335" s="1" t="s">
        <v>32</v>
      </c>
      <c r="P335" s="1" t="s">
        <v>2589</v>
      </c>
      <c r="Q335" s="1">
        <v>21.72</v>
      </c>
      <c r="R335" s="1">
        <v>2</v>
      </c>
      <c r="S335" s="1">
        <v>0</v>
      </c>
      <c r="T335" s="1">
        <v>2.82</v>
      </c>
      <c r="U335">
        <v>2017</v>
      </c>
      <c r="V335" s="14" t="str">
        <f t="shared" si="5"/>
        <v>10</v>
      </c>
      <c r="W335" t="s">
        <v>11211</v>
      </c>
      <c r="Y335" s="13" t="s">
        <v>1223</v>
      </c>
      <c r="Z335" s="4">
        <v>2016</v>
      </c>
    </row>
    <row r="336" spans="1:26" x14ac:dyDescent="0.35">
      <c r="A336" s="1">
        <v>335</v>
      </c>
      <c r="B336" s="1" t="s">
        <v>2584</v>
      </c>
      <c r="C336" s="2">
        <v>43036</v>
      </c>
      <c r="D336" s="2">
        <v>43040</v>
      </c>
      <c r="E336" s="1" t="s">
        <v>33</v>
      </c>
      <c r="F336" s="1" t="s">
        <v>928</v>
      </c>
      <c r="G336" s="1" t="s">
        <v>929</v>
      </c>
      <c r="H336" s="1" t="s">
        <v>23</v>
      </c>
      <c r="I336" s="1" t="s">
        <v>2585</v>
      </c>
      <c r="J336" s="1" t="s">
        <v>2097</v>
      </c>
      <c r="K336" s="1" t="s">
        <v>1778</v>
      </c>
      <c r="L336" s="1" t="s">
        <v>24</v>
      </c>
      <c r="M336" s="1" t="s">
        <v>2590</v>
      </c>
      <c r="N336" s="1" t="s">
        <v>31</v>
      </c>
      <c r="O336" s="1" t="s">
        <v>74</v>
      </c>
      <c r="P336" s="1" t="s">
        <v>2591</v>
      </c>
      <c r="Q336" s="1">
        <v>173.33999999999997</v>
      </c>
      <c r="R336" s="1">
        <v>6</v>
      </c>
      <c r="S336" s="1">
        <v>0</v>
      </c>
      <c r="T336" s="1">
        <v>13.86</v>
      </c>
      <c r="U336">
        <v>2017</v>
      </c>
      <c r="V336" s="14" t="str">
        <f t="shared" si="5"/>
        <v>10</v>
      </c>
      <c r="W336" t="s">
        <v>11211</v>
      </c>
      <c r="Y336" s="12" t="s">
        <v>315</v>
      </c>
      <c r="Z336" s="3">
        <v>2017</v>
      </c>
    </row>
    <row r="337" spans="1:26" x14ac:dyDescent="0.35">
      <c r="A337" s="1">
        <v>336</v>
      </c>
      <c r="B337" s="1" t="s">
        <v>2592</v>
      </c>
      <c r="C337" s="2">
        <v>43723</v>
      </c>
      <c r="D337" s="2">
        <v>43729</v>
      </c>
      <c r="E337" s="1" t="s">
        <v>33</v>
      </c>
      <c r="F337" s="1" t="s">
        <v>1184</v>
      </c>
      <c r="G337" s="1" t="s">
        <v>1185</v>
      </c>
      <c r="H337" s="1" t="s">
        <v>23</v>
      </c>
      <c r="I337" s="1" t="s">
        <v>2593</v>
      </c>
      <c r="J337" s="1" t="s">
        <v>1768</v>
      </c>
      <c r="K337" s="1" t="s">
        <v>1737</v>
      </c>
      <c r="L337" s="1" t="s">
        <v>55</v>
      </c>
      <c r="M337" s="1" t="s">
        <v>223</v>
      </c>
      <c r="N337" s="1" t="s">
        <v>31</v>
      </c>
      <c r="O337" s="1" t="s">
        <v>37</v>
      </c>
      <c r="P337" s="1" t="s">
        <v>2594</v>
      </c>
      <c r="Q337" s="1">
        <v>1119.5819999999999</v>
      </c>
      <c r="R337" s="1">
        <v>6</v>
      </c>
      <c r="S337" s="1">
        <v>0.1</v>
      </c>
      <c r="T337" s="1">
        <v>198.88200000000003</v>
      </c>
      <c r="U337">
        <v>2019</v>
      </c>
      <c r="V337" s="14" t="str">
        <f t="shared" si="5"/>
        <v>09</v>
      </c>
      <c r="W337" t="s">
        <v>11206</v>
      </c>
      <c r="Y337" s="12" t="s">
        <v>271</v>
      </c>
      <c r="Z337" s="3">
        <v>2017</v>
      </c>
    </row>
    <row r="338" spans="1:26" x14ac:dyDescent="0.35">
      <c r="A338" s="1">
        <v>337</v>
      </c>
      <c r="B338" s="1" t="s">
        <v>2592</v>
      </c>
      <c r="C338" s="2">
        <v>43723</v>
      </c>
      <c r="D338" s="2">
        <v>43729</v>
      </c>
      <c r="E338" s="1" t="s">
        <v>33</v>
      </c>
      <c r="F338" s="1" t="s">
        <v>1184</v>
      </c>
      <c r="G338" s="1" t="s">
        <v>1185</v>
      </c>
      <c r="H338" s="1" t="s">
        <v>23</v>
      </c>
      <c r="I338" s="1" t="s">
        <v>2593</v>
      </c>
      <c r="J338" s="1" t="s">
        <v>1768</v>
      </c>
      <c r="K338" s="1" t="s">
        <v>1737</v>
      </c>
      <c r="L338" s="1" t="s">
        <v>55</v>
      </c>
      <c r="M338" s="1" t="s">
        <v>2595</v>
      </c>
      <c r="N338" s="1" t="s">
        <v>31</v>
      </c>
      <c r="O338" s="1" t="s">
        <v>44</v>
      </c>
      <c r="P338" s="1" t="s">
        <v>2596</v>
      </c>
      <c r="Q338" s="1">
        <v>53.16</v>
      </c>
      <c r="R338" s="1">
        <v>4</v>
      </c>
      <c r="S338" s="1">
        <v>0</v>
      </c>
      <c r="T338" s="1">
        <v>1.56</v>
      </c>
      <c r="U338">
        <v>2019</v>
      </c>
      <c r="V338" s="14" t="str">
        <f t="shared" si="5"/>
        <v>09</v>
      </c>
      <c r="W338" t="s">
        <v>11206</v>
      </c>
      <c r="Y338" s="13" t="s">
        <v>299</v>
      </c>
      <c r="Z338" s="4">
        <v>2016</v>
      </c>
    </row>
    <row r="339" spans="1:26" x14ac:dyDescent="0.35">
      <c r="A339" s="1">
        <v>338</v>
      </c>
      <c r="B339" s="1" t="s">
        <v>2592</v>
      </c>
      <c r="C339" s="2">
        <v>43723</v>
      </c>
      <c r="D339" s="2">
        <v>43729</v>
      </c>
      <c r="E339" s="1" t="s">
        <v>33</v>
      </c>
      <c r="F339" s="1" t="s">
        <v>1184</v>
      </c>
      <c r="G339" s="1" t="s">
        <v>1185</v>
      </c>
      <c r="H339" s="1" t="s">
        <v>23</v>
      </c>
      <c r="I339" s="1" t="s">
        <v>2593</v>
      </c>
      <c r="J339" s="1" t="s">
        <v>1768</v>
      </c>
      <c r="K339" s="1" t="s">
        <v>1737</v>
      </c>
      <c r="L339" s="1" t="s">
        <v>55</v>
      </c>
      <c r="M339" s="1" t="s">
        <v>2597</v>
      </c>
      <c r="N339" s="1" t="s">
        <v>42</v>
      </c>
      <c r="O339" s="1" t="s">
        <v>344</v>
      </c>
      <c r="P339" s="1" t="s">
        <v>2598</v>
      </c>
      <c r="Q339" s="1">
        <v>1137.2235000000001</v>
      </c>
      <c r="R339" s="1">
        <v>7</v>
      </c>
      <c r="S339" s="1">
        <v>0.15</v>
      </c>
      <c r="T339" s="1">
        <v>-13.576499999999982</v>
      </c>
      <c r="U339">
        <v>2019</v>
      </c>
      <c r="V339" s="14" t="str">
        <f t="shared" si="5"/>
        <v>09</v>
      </c>
      <c r="W339" t="s">
        <v>11206</v>
      </c>
      <c r="Y339" s="13" t="s">
        <v>373</v>
      </c>
      <c r="Z339" s="4">
        <v>2018</v>
      </c>
    </row>
    <row r="340" spans="1:26" x14ac:dyDescent="0.35">
      <c r="A340" s="1">
        <v>339</v>
      </c>
      <c r="B340" s="1" t="s">
        <v>2592</v>
      </c>
      <c r="C340" s="2">
        <v>43723</v>
      </c>
      <c r="D340" s="2">
        <v>43729</v>
      </c>
      <c r="E340" s="1" t="s">
        <v>33</v>
      </c>
      <c r="F340" s="1" t="s">
        <v>1184</v>
      </c>
      <c r="G340" s="1" t="s">
        <v>1185</v>
      </c>
      <c r="H340" s="1" t="s">
        <v>23</v>
      </c>
      <c r="I340" s="1" t="s">
        <v>2593</v>
      </c>
      <c r="J340" s="1" t="s">
        <v>1768</v>
      </c>
      <c r="K340" s="1" t="s">
        <v>1737</v>
      </c>
      <c r="L340" s="1" t="s">
        <v>55</v>
      </c>
      <c r="M340" s="1" t="s">
        <v>2599</v>
      </c>
      <c r="N340" s="1" t="s">
        <v>25</v>
      </c>
      <c r="O340" s="1" t="s">
        <v>26</v>
      </c>
      <c r="P340" s="1" t="s">
        <v>2600</v>
      </c>
      <c r="Q340" s="1">
        <v>618.08400000000006</v>
      </c>
      <c r="R340" s="1">
        <v>4</v>
      </c>
      <c r="S340" s="1">
        <v>0.1</v>
      </c>
      <c r="T340" s="1">
        <v>27.444000000000003</v>
      </c>
      <c r="U340">
        <v>2019</v>
      </c>
      <c r="V340" s="14" t="str">
        <f t="shared" si="5"/>
        <v>09</v>
      </c>
      <c r="W340" t="s">
        <v>11206</v>
      </c>
      <c r="Y340" s="12" t="s">
        <v>679</v>
      </c>
      <c r="Z340" s="3">
        <v>2018</v>
      </c>
    </row>
    <row r="341" spans="1:26" x14ac:dyDescent="0.35">
      <c r="A341" s="1">
        <v>340</v>
      </c>
      <c r="B341" s="1" t="s">
        <v>2601</v>
      </c>
      <c r="C341" s="2">
        <v>42896</v>
      </c>
      <c r="D341" s="2">
        <v>42903</v>
      </c>
      <c r="E341" s="1" t="s">
        <v>33</v>
      </c>
      <c r="F341" s="1" t="s">
        <v>1643</v>
      </c>
      <c r="G341" s="1" t="s">
        <v>1644</v>
      </c>
      <c r="H341" s="1" t="s">
        <v>23</v>
      </c>
      <c r="I341" s="1" t="s">
        <v>2602</v>
      </c>
      <c r="J341" s="1" t="s">
        <v>2602</v>
      </c>
      <c r="K341" s="1" t="s">
        <v>1868</v>
      </c>
      <c r="L341" s="1" t="s">
        <v>1712</v>
      </c>
      <c r="M341" s="1" t="s">
        <v>2603</v>
      </c>
      <c r="N341" s="1" t="s">
        <v>25</v>
      </c>
      <c r="O341" s="1" t="s">
        <v>27</v>
      </c>
      <c r="P341" s="1" t="s">
        <v>2604</v>
      </c>
      <c r="Q341" s="1">
        <v>159.02999999999997</v>
      </c>
      <c r="R341" s="1">
        <v>6</v>
      </c>
      <c r="S341" s="1">
        <v>0.5</v>
      </c>
      <c r="T341" s="1">
        <v>-28.70999999999998</v>
      </c>
      <c r="U341">
        <v>2017</v>
      </c>
      <c r="V341" s="14" t="str">
        <f t="shared" si="5"/>
        <v>06</v>
      </c>
      <c r="W341" t="s">
        <v>11200</v>
      </c>
      <c r="Y341" s="13" t="s">
        <v>1079</v>
      </c>
      <c r="Z341" s="4">
        <v>2016</v>
      </c>
    </row>
    <row r="342" spans="1:26" x14ac:dyDescent="0.35">
      <c r="A342" s="1">
        <v>341</v>
      </c>
      <c r="B342" s="1" t="s">
        <v>2601</v>
      </c>
      <c r="C342" s="2">
        <v>42896</v>
      </c>
      <c r="D342" s="2">
        <v>42903</v>
      </c>
      <c r="E342" s="1" t="s">
        <v>33</v>
      </c>
      <c r="F342" s="1" t="s">
        <v>1643</v>
      </c>
      <c r="G342" s="1" t="s">
        <v>1644</v>
      </c>
      <c r="H342" s="1" t="s">
        <v>23</v>
      </c>
      <c r="I342" s="1" t="s">
        <v>2602</v>
      </c>
      <c r="J342" s="1" t="s">
        <v>2602</v>
      </c>
      <c r="K342" s="1" t="s">
        <v>1868</v>
      </c>
      <c r="L342" s="1" t="s">
        <v>1712</v>
      </c>
      <c r="M342" s="1" t="s">
        <v>2605</v>
      </c>
      <c r="N342" s="1" t="s">
        <v>31</v>
      </c>
      <c r="O342" s="1" t="s">
        <v>48</v>
      </c>
      <c r="P342" s="1" t="s">
        <v>2606</v>
      </c>
      <c r="Q342" s="1">
        <v>59.820000000000007</v>
      </c>
      <c r="R342" s="1">
        <v>4</v>
      </c>
      <c r="S342" s="1">
        <v>0.5</v>
      </c>
      <c r="T342" s="1">
        <v>-34.740000000000009</v>
      </c>
      <c r="U342">
        <v>2017</v>
      </c>
      <c r="V342" s="14" t="str">
        <f t="shared" si="5"/>
        <v>06</v>
      </c>
      <c r="W342" t="s">
        <v>11200</v>
      </c>
      <c r="Y342" s="12" t="s">
        <v>672</v>
      </c>
      <c r="Z342" s="3">
        <v>2019</v>
      </c>
    </row>
    <row r="343" spans="1:26" x14ac:dyDescent="0.35">
      <c r="A343" s="1">
        <v>342</v>
      </c>
      <c r="B343" s="1" t="s">
        <v>2601</v>
      </c>
      <c r="C343" s="2">
        <v>42896</v>
      </c>
      <c r="D343" s="2">
        <v>42903</v>
      </c>
      <c r="E343" s="1" t="s">
        <v>33</v>
      </c>
      <c r="F343" s="1" t="s">
        <v>1643</v>
      </c>
      <c r="G343" s="1" t="s">
        <v>1644</v>
      </c>
      <c r="H343" s="1" t="s">
        <v>23</v>
      </c>
      <c r="I343" s="1" t="s">
        <v>2602</v>
      </c>
      <c r="J343" s="1" t="s">
        <v>2602</v>
      </c>
      <c r="K343" s="1" t="s">
        <v>1868</v>
      </c>
      <c r="L343" s="1" t="s">
        <v>1712</v>
      </c>
      <c r="M343" s="1" t="s">
        <v>2607</v>
      </c>
      <c r="N343" s="1" t="s">
        <v>31</v>
      </c>
      <c r="O343" s="1" t="s">
        <v>48</v>
      </c>
      <c r="P343" s="1" t="s">
        <v>2608</v>
      </c>
      <c r="Q343" s="1">
        <v>7.7850000000000001</v>
      </c>
      <c r="R343" s="1">
        <v>1</v>
      </c>
      <c r="S343" s="1">
        <v>0.5</v>
      </c>
      <c r="T343" s="1">
        <v>-4.8450000000000006</v>
      </c>
      <c r="U343">
        <v>2017</v>
      </c>
      <c r="V343" s="14" t="str">
        <f t="shared" si="5"/>
        <v>06</v>
      </c>
      <c r="W343" t="s">
        <v>11200</v>
      </c>
      <c r="Y343" s="12" t="s">
        <v>1419</v>
      </c>
      <c r="Z343" s="3">
        <v>2018</v>
      </c>
    </row>
    <row r="344" spans="1:26" x14ac:dyDescent="0.35">
      <c r="A344" s="1">
        <v>343</v>
      </c>
      <c r="B344" s="1" t="s">
        <v>2601</v>
      </c>
      <c r="C344" s="2">
        <v>42896</v>
      </c>
      <c r="D344" s="2">
        <v>42903</v>
      </c>
      <c r="E344" s="1" t="s">
        <v>33</v>
      </c>
      <c r="F344" s="1" t="s">
        <v>1643</v>
      </c>
      <c r="G344" s="1" t="s">
        <v>1644</v>
      </c>
      <c r="H344" s="1" t="s">
        <v>23</v>
      </c>
      <c r="I344" s="1" t="s">
        <v>2602</v>
      </c>
      <c r="J344" s="1" t="s">
        <v>2602</v>
      </c>
      <c r="K344" s="1" t="s">
        <v>1868</v>
      </c>
      <c r="L344" s="1" t="s">
        <v>1712</v>
      </c>
      <c r="M344" s="1" t="s">
        <v>2609</v>
      </c>
      <c r="N344" s="1" t="s">
        <v>31</v>
      </c>
      <c r="O344" s="1" t="s">
        <v>99</v>
      </c>
      <c r="P344" s="1" t="s">
        <v>2610</v>
      </c>
      <c r="Q344" s="1">
        <v>11.879999999999999</v>
      </c>
      <c r="R344" s="1">
        <v>2</v>
      </c>
      <c r="S344" s="1">
        <v>0.5</v>
      </c>
      <c r="T344" s="1">
        <v>-5.9399999999999995</v>
      </c>
      <c r="U344">
        <v>2017</v>
      </c>
      <c r="V344" s="14" t="str">
        <f t="shared" si="5"/>
        <v>06</v>
      </c>
      <c r="W344" t="s">
        <v>11200</v>
      </c>
      <c r="Y344" s="12" t="s">
        <v>768</v>
      </c>
      <c r="Z344" s="3">
        <v>2017</v>
      </c>
    </row>
    <row r="345" spans="1:26" x14ac:dyDescent="0.35">
      <c r="A345" s="1">
        <v>344</v>
      </c>
      <c r="B345" s="1" t="s">
        <v>2601</v>
      </c>
      <c r="C345" s="2">
        <v>42896</v>
      </c>
      <c r="D345" s="2">
        <v>42903</v>
      </c>
      <c r="E345" s="1" t="s">
        <v>33</v>
      </c>
      <c r="F345" s="1" t="s">
        <v>1643</v>
      </c>
      <c r="G345" s="1" t="s">
        <v>1644</v>
      </c>
      <c r="H345" s="1" t="s">
        <v>23</v>
      </c>
      <c r="I345" s="1" t="s">
        <v>2602</v>
      </c>
      <c r="J345" s="1" t="s">
        <v>2602</v>
      </c>
      <c r="K345" s="1" t="s">
        <v>1868</v>
      </c>
      <c r="L345" s="1" t="s">
        <v>1712</v>
      </c>
      <c r="M345" s="1" t="s">
        <v>2611</v>
      </c>
      <c r="N345" s="1" t="s">
        <v>42</v>
      </c>
      <c r="O345" s="1" t="s">
        <v>43</v>
      </c>
      <c r="P345" s="1" t="s">
        <v>2612</v>
      </c>
      <c r="Q345" s="1">
        <v>248.88</v>
      </c>
      <c r="R345" s="1">
        <v>4</v>
      </c>
      <c r="S345" s="1">
        <v>0.5</v>
      </c>
      <c r="T345" s="1">
        <v>-149.4</v>
      </c>
      <c r="U345">
        <v>2017</v>
      </c>
      <c r="V345" s="14" t="str">
        <f t="shared" si="5"/>
        <v>06</v>
      </c>
      <c r="W345" t="s">
        <v>11200</v>
      </c>
      <c r="Y345" s="13" t="s">
        <v>1403</v>
      </c>
      <c r="Z345" s="4">
        <v>2019</v>
      </c>
    </row>
    <row r="346" spans="1:26" x14ac:dyDescent="0.35">
      <c r="A346" s="1">
        <v>345</v>
      </c>
      <c r="B346" s="1" t="s">
        <v>2613</v>
      </c>
      <c r="C346" s="2">
        <v>43538</v>
      </c>
      <c r="D346" s="2">
        <v>43543</v>
      </c>
      <c r="E346" s="1" t="s">
        <v>20</v>
      </c>
      <c r="F346" s="1" t="s">
        <v>1422</v>
      </c>
      <c r="G346" s="1" t="s">
        <v>1423</v>
      </c>
      <c r="H346" s="1" t="s">
        <v>23</v>
      </c>
      <c r="I346" s="1" t="s">
        <v>1782</v>
      </c>
      <c r="J346" s="1" t="s">
        <v>1782</v>
      </c>
      <c r="K346" s="1" t="s">
        <v>1760</v>
      </c>
      <c r="L346" s="1" t="s">
        <v>55</v>
      </c>
      <c r="M346" s="1" t="s">
        <v>2614</v>
      </c>
      <c r="N346" s="1" t="s">
        <v>25</v>
      </c>
      <c r="O346" s="1" t="s">
        <v>40</v>
      </c>
      <c r="P346" s="1" t="s">
        <v>2615</v>
      </c>
      <c r="Q346" s="1">
        <v>210.96000000000004</v>
      </c>
      <c r="R346" s="1">
        <v>8</v>
      </c>
      <c r="S346" s="1">
        <v>0</v>
      </c>
      <c r="T346" s="1">
        <v>56.88</v>
      </c>
      <c r="U346">
        <v>2019</v>
      </c>
      <c r="V346" s="14" t="str">
        <f t="shared" si="5"/>
        <v>03</v>
      </c>
      <c r="W346" t="s">
        <v>11202</v>
      </c>
      <c r="Y346" s="12" t="s">
        <v>143</v>
      </c>
      <c r="Z346" s="3">
        <v>2018</v>
      </c>
    </row>
    <row r="347" spans="1:26" x14ac:dyDescent="0.35">
      <c r="A347" s="1">
        <v>1693</v>
      </c>
      <c r="B347" s="1" t="s">
        <v>2182</v>
      </c>
      <c r="C347" s="2">
        <v>43157</v>
      </c>
      <c r="D347" s="2">
        <v>43160</v>
      </c>
      <c r="E347" s="1" t="s">
        <v>33</v>
      </c>
      <c r="F347" s="1" t="s">
        <v>981</v>
      </c>
      <c r="G347" s="1" t="s">
        <v>982</v>
      </c>
      <c r="H347" s="1" t="s">
        <v>30</v>
      </c>
      <c r="I347" s="1" t="s">
        <v>2183</v>
      </c>
      <c r="J347" s="1" t="s">
        <v>2184</v>
      </c>
      <c r="K347" s="1" t="s">
        <v>2185</v>
      </c>
      <c r="L347" s="1" t="s">
        <v>24</v>
      </c>
      <c r="M347" s="1" t="s">
        <v>2616</v>
      </c>
      <c r="N347" s="1" t="s">
        <v>42</v>
      </c>
      <c r="O347" s="1" t="s">
        <v>43</v>
      </c>
      <c r="P347" s="1" t="s">
        <v>2617</v>
      </c>
      <c r="Q347" s="1">
        <v>773.40000000000009</v>
      </c>
      <c r="R347" s="1">
        <v>10</v>
      </c>
      <c r="S347" s="1">
        <v>0.5</v>
      </c>
      <c r="T347" s="1">
        <v>-680.7</v>
      </c>
      <c r="U347">
        <v>2018</v>
      </c>
      <c r="V347" s="14" t="str">
        <f t="shared" si="5"/>
        <v>02</v>
      </c>
      <c r="W347" t="s">
        <v>11196</v>
      </c>
      <c r="Y347" s="12" t="s">
        <v>1307</v>
      </c>
      <c r="Z347" s="3">
        <v>2019</v>
      </c>
    </row>
    <row r="348" spans="1:26" x14ac:dyDescent="0.35">
      <c r="A348" s="1">
        <v>1449</v>
      </c>
      <c r="B348" s="1" t="s">
        <v>2618</v>
      </c>
      <c r="C348" s="2">
        <v>43172</v>
      </c>
      <c r="D348" s="2">
        <v>43172</v>
      </c>
      <c r="E348" s="1" t="s">
        <v>361</v>
      </c>
      <c r="F348" s="1" t="s">
        <v>238</v>
      </c>
      <c r="G348" s="1" t="s">
        <v>239</v>
      </c>
      <c r="H348" s="1" t="s">
        <v>54</v>
      </c>
      <c r="I348" s="1" t="s">
        <v>2619</v>
      </c>
      <c r="J348" s="1" t="s">
        <v>2620</v>
      </c>
      <c r="K348" s="1" t="s">
        <v>1835</v>
      </c>
      <c r="L348" s="1" t="s">
        <v>55</v>
      </c>
      <c r="M348" s="1" t="s">
        <v>2621</v>
      </c>
      <c r="N348" s="1" t="s">
        <v>25</v>
      </c>
      <c r="O348" s="1" t="s">
        <v>27</v>
      </c>
      <c r="P348" s="1" t="s">
        <v>2622</v>
      </c>
      <c r="Q348" s="1">
        <v>2570.8649999999998</v>
      </c>
      <c r="R348" s="1">
        <v>11</v>
      </c>
      <c r="S348" s="1">
        <v>0.5</v>
      </c>
      <c r="T348" s="1">
        <v>-2211.165</v>
      </c>
      <c r="U348">
        <v>2018</v>
      </c>
      <c r="V348" s="14" t="str">
        <f t="shared" si="5"/>
        <v>03</v>
      </c>
      <c r="W348" t="s">
        <v>11202</v>
      </c>
      <c r="Y348" s="12" t="s">
        <v>575</v>
      </c>
      <c r="Z348" s="3">
        <v>2017</v>
      </c>
    </row>
    <row r="349" spans="1:26" x14ac:dyDescent="0.35">
      <c r="A349" s="1">
        <v>348</v>
      </c>
      <c r="B349" s="1" t="s">
        <v>2623</v>
      </c>
      <c r="C349" s="2">
        <v>43718</v>
      </c>
      <c r="D349" s="2">
        <v>43721</v>
      </c>
      <c r="E349" s="1" t="s">
        <v>77</v>
      </c>
      <c r="F349" s="1" t="s">
        <v>1168</v>
      </c>
      <c r="G349" s="1" t="s">
        <v>1169</v>
      </c>
      <c r="H349" s="1" t="s">
        <v>23</v>
      </c>
      <c r="I349" s="1" t="s">
        <v>1776</v>
      </c>
      <c r="J349" s="1" t="s">
        <v>1777</v>
      </c>
      <c r="K349" s="1" t="s">
        <v>1778</v>
      </c>
      <c r="L349" s="1" t="s">
        <v>24</v>
      </c>
      <c r="M349" s="1" t="s">
        <v>2624</v>
      </c>
      <c r="N349" s="1" t="s">
        <v>31</v>
      </c>
      <c r="O349" s="1" t="s">
        <v>37</v>
      </c>
      <c r="P349" s="1" t="s">
        <v>2625</v>
      </c>
      <c r="Q349" s="1">
        <v>130.10399999999998</v>
      </c>
      <c r="R349" s="1">
        <v>4</v>
      </c>
      <c r="S349" s="1">
        <v>0.4</v>
      </c>
      <c r="T349" s="1">
        <v>-41.255999999999986</v>
      </c>
      <c r="U349">
        <v>2019</v>
      </c>
      <c r="V349" s="14" t="str">
        <f t="shared" si="5"/>
        <v>09</v>
      </c>
      <c r="W349" t="s">
        <v>11206</v>
      </c>
      <c r="Y349" s="13" t="s">
        <v>1319</v>
      </c>
      <c r="Z349" s="4">
        <v>2019</v>
      </c>
    </row>
    <row r="350" spans="1:26" x14ac:dyDescent="0.35">
      <c r="A350" s="1">
        <v>349</v>
      </c>
      <c r="B350" s="1" t="s">
        <v>2623</v>
      </c>
      <c r="C350" s="2">
        <v>43718</v>
      </c>
      <c r="D350" s="2">
        <v>43721</v>
      </c>
      <c r="E350" s="1" t="s">
        <v>77</v>
      </c>
      <c r="F350" s="1" t="s">
        <v>1168</v>
      </c>
      <c r="G350" s="1" t="s">
        <v>1169</v>
      </c>
      <c r="H350" s="1" t="s">
        <v>23</v>
      </c>
      <c r="I350" s="1" t="s">
        <v>1776</v>
      </c>
      <c r="J350" s="1" t="s">
        <v>1777</v>
      </c>
      <c r="K350" s="1" t="s">
        <v>1778</v>
      </c>
      <c r="L350" s="1" t="s">
        <v>24</v>
      </c>
      <c r="M350" s="1" t="s">
        <v>2626</v>
      </c>
      <c r="N350" s="1" t="s">
        <v>31</v>
      </c>
      <c r="O350" s="1" t="s">
        <v>37</v>
      </c>
      <c r="P350" s="1" t="s">
        <v>2627</v>
      </c>
      <c r="Q350" s="1">
        <v>55.295999999999999</v>
      </c>
      <c r="R350" s="1">
        <v>4</v>
      </c>
      <c r="S350" s="1">
        <v>0.4</v>
      </c>
      <c r="T350" s="1">
        <v>-25.823999999999998</v>
      </c>
      <c r="U350">
        <v>2019</v>
      </c>
      <c r="V350" s="14" t="str">
        <f t="shared" si="5"/>
        <v>09</v>
      </c>
      <c r="W350" t="s">
        <v>11206</v>
      </c>
      <c r="Y350" s="12" t="s">
        <v>496</v>
      </c>
      <c r="Z350" s="3">
        <v>2017</v>
      </c>
    </row>
    <row r="351" spans="1:26" x14ac:dyDescent="0.35">
      <c r="A351" s="1">
        <v>350</v>
      </c>
      <c r="B351" s="1" t="s">
        <v>2623</v>
      </c>
      <c r="C351" s="2">
        <v>43718</v>
      </c>
      <c r="D351" s="2">
        <v>43721</v>
      </c>
      <c r="E351" s="1" t="s">
        <v>77</v>
      </c>
      <c r="F351" s="1" t="s">
        <v>1168</v>
      </c>
      <c r="G351" s="1" t="s">
        <v>1169</v>
      </c>
      <c r="H351" s="1" t="s">
        <v>23</v>
      </c>
      <c r="I351" s="1" t="s">
        <v>1776</v>
      </c>
      <c r="J351" s="1" t="s">
        <v>1777</v>
      </c>
      <c r="K351" s="1" t="s">
        <v>1778</v>
      </c>
      <c r="L351" s="1" t="s">
        <v>24</v>
      </c>
      <c r="M351" s="1" t="s">
        <v>2628</v>
      </c>
      <c r="N351" s="1" t="s">
        <v>31</v>
      </c>
      <c r="O351" s="1" t="s">
        <v>48</v>
      </c>
      <c r="P351" s="1" t="s">
        <v>2629</v>
      </c>
      <c r="Q351" s="1">
        <v>29.759999999999998</v>
      </c>
      <c r="R351" s="1">
        <v>1</v>
      </c>
      <c r="S351" s="1">
        <v>0</v>
      </c>
      <c r="T351" s="1">
        <v>12.78</v>
      </c>
      <c r="U351">
        <v>2019</v>
      </c>
      <c r="V351" s="14" t="str">
        <f t="shared" si="5"/>
        <v>09</v>
      </c>
      <c r="W351" t="s">
        <v>11206</v>
      </c>
      <c r="Y351" s="13" t="s">
        <v>464</v>
      </c>
      <c r="Z351" s="4">
        <v>2017</v>
      </c>
    </row>
    <row r="352" spans="1:26" x14ac:dyDescent="0.35">
      <c r="A352" s="1">
        <v>351</v>
      </c>
      <c r="B352" s="1" t="s">
        <v>2630</v>
      </c>
      <c r="C352" s="2">
        <v>43244</v>
      </c>
      <c r="D352" s="2">
        <v>43251</v>
      </c>
      <c r="E352" s="1" t="s">
        <v>33</v>
      </c>
      <c r="F352" s="1" t="s">
        <v>833</v>
      </c>
      <c r="G352" s="1" t="s">
        <v>834</v>
      </c>
      <c r="H352" s="1" t="s">
        <v>54</v>
      </c>
      <c r="I352" s="1" t="s">
        <v>2101</v>
      </c>
      <c r="J352" s="1" t="s">
        <v>1710</v>
      </c>
      <c r="K352" s="1" t="s">
        <v>1711</v>
      </c>
      <c r="L352" s="1" t="s">
        <v>1712</v>
      </c>
      <c r="M352" s="1" t="s">
        <v>2631</v>
      </c>
      <c r="N352" s="1" t="s">
        <v>42</v>
      </c>
      <c r="O352" s="1" t="s">
        <v>344</v>
      </c>
      <c r="P352" s="1" t="s">
        <v>2632</v>
      </c>
      <c r="Q352" s="1">
        <v>572.61599999999999</v>
      </c>
      <c r="R352" s="1">
        <v>2</v>
      </c>
      <c r="S352" s="1">
        <v>0.1</v>
      </c>
      <c r="T352" s="1">
        <v>-2.4000000000008015E-2</v>
      </c>
      <c r="U352">
        <v>2018</v>
      </c>
      <c r="V352" s="14" t="str">
        <f t="shared" si="5"/>
        <v>05</v>
      </c>
      <c r="W352" t="s">
        <v>11201</v>
      </c>
      <c r="Y352" s="12" t="s">
        <v>1014</v>
      </c>
      <c r="Z352" s="3">
        <v>2018</v>
      </c>
    </row>
    <row r="353" spans="1:26" x14ac:dyDescent="0.35">
      <c r="A353" s="1">
        <v>352</v>
      </c>
      <c r="B353" s="1" t="s">
        <v>2633</v>
      </c>
      <c r="C353" s="2">
        <v>42934</v>
      </c>
      <c r="D353" s="2">
        <v>42936</v>
      </c>
      <c r="E353" s="1" t="s">
        <v>77</v>
      </c>
      <c r="F353" s="1" t="s">
        <v>1589</v>
      </c>
      <c r="G353" s="1" t="s">
        <v>1590</v>
      </c>
      <c r="H353" s="1" t="s">
        <v>30</v>
      </c>
      <c r="I353" s="1" t="s">
        <v>2634</v>
      </c>
      <c r="J353" s="1" t="s">
        <v>2210</v>
      </c>
      <c r="K353" s="1" t="s">
        <v>1737</v>
      </c>
      <c r="L353" s="1" t="s">
        <v>55</v>
      </c>
      <c r="M353" s="1" t="s">
        <v>1808</v>
      </c>
      <c r="N353" s="1" t="s">
        <v>31</v>
      </c>
      <c r="O353" s="1" t="s">
        <v>48</v>
      </c>
      <c r="P353" s="1" t="s">
        <v>1809</v>
      </c>
      <c r="Q353" s="1">
        <v>210.9</v>
      </c>
      <c r="R353" s="1">
        <v>10</v>
      </c>
      <c r="S353" s="1">
        <v>0</v>
      </c>
      <c r="T353" s="1">
        <v>103.2</v>
      </c>
      <c r="U353">
        <v>2017</v>
      </c>
      <c r="V353" s="14" t="str">
        <f t="shared" si="5"/>
        <v>07</v>
      </c>
      <c r="W353" t="s">
        <v>11208</v>
      </c>
      <c r="Y353" s="12" t="s">
        <v>1011</v>
      </c>
      <c r="Z353" s="3">
        <v>2019</v>
      </c>
    </row>
    <row r="354" spans="1:26" x14ac:dyDescent="0.35">
      <c r="A354" s="1">
        <v>353</v>
      </c>
      <c r="B354" s="1" t="s">
        <v>2633</v>
      </c>
      <c r="C354" s="2">
        <v>42934</v>
      </c>
      <c r="D354" s="2">
        <v>42936</v>
      </c>
      <c r="E354" s="1" t="s">
        <v>77</v>
      </c>
      <c r="F354" s="1" t="s">
        <v>1589</v>
      </c>
      <c r="G354" s="1" t="s">
        <v>1590</v>
      </c>
      <c r="H354" s="1" t="s">
        <v>30</v>
      </c>
      <c r="I354" s="1" t="s">
        <v>2634</v>
      </c>
      <c r="J354" s="1" t="s">
        <v>2210</v>
      </c>
      <c r="K354" s="1" t="s">
        <v>1737</v>
      </c>
      <c r="L354" s="1" t="s">
        <v>55</v>
      </c>
      <c r="M354" s="1" t="s">
        <v>2635</v>
      </c>
      <c r="N354" s="1" t="s">
        <v>25</v>
      </c>
      <c r="O354" s="1" t="s">
        <v>27</v>
      </c>
      <c r="P354" s="1" t="s">
        <v>2636</v>
      </c>
      <c r="Q354" s="1">
        <v>508.67999999999995</v>
      </c>
      <c r="R354" s="1">
        <v>6</v>
      </c>
      <c r="S354" s="1">
        <v>0.1</v>
      </c>
      <c r="T354" s="1">
        <v>214.74</v>
      </c>
      <c r="U354">
        <v>2017</v>
      </c>
      <c r="V354" s="14" t="str">
        <f t="shared" si="5"/>
        <v>07</v>
      </c>
      <c r="W354" t="s">
        <v>11208</v>
      </c>
      <c r="Y354" s="13" t="s">
        <v>1077</v>
      </c>
      <c r="Z354" s="4">
        <v>2019</v>
      </c>
    </row>
    <row r="355" spans="1:26" x14ac:dyDescent="0.35">
      <c r="A355" s="1">
        <v>354</v>
      </c>
      <c r="B355" s="1" t="s">
        <v>2633</v>
      </c>
      <c r="C355" s="2">
        <v>42934</v>
      </c>
      <c r="D355" s="2">
        <v>42936</v>
      </c>
      <c r="E355" s="1" t="s">
        <v>77</v>
      </c>
      <c r="F355" s="1" t="s">
        <v>1589</v>
      </c>
      <c r="G355" s="1" t="s">
        <v>1590</v>
      </c>
      <c r="H355" s="1" t="s">
        <v>30</v>
      </c>
      <c r="I355" s="1" t="s">
        <v>2634</v>
      </c>
      <c r="J355" s="1" t="s">
        <v>2210</v>
      </c>
      <c r="K355" s="1" t="s">
        <v>1737</v>
      </c>
      <c r="L355" s="1" t="s">
        <v>55</v>
      </c>
      <c r="M355" s="1" t="s">
        <v>2637</v>
      </c>
      <c r="N355" s="1" t="s">
        <v>42</v>
      </c>
      <c r="O355" s="1" t="s">
        <v>212</v>
      </c>
      <c r="P355" s="1" t="s">
        <v>2638</v>
      </c>
      <c r="Q355" s="1">
        <v>2402.8650000000002</v>
      </c>
      <c r="R355" s="1">
        <v>9</v>
      </c>
      <c r="S355" s="1">
        <v>0.15</v>
      </c>
      <c r="T355" s="1">
        <v>763.15499999999997</v>
      </c>
      <c r="U355">
        <v>2017</v>
      </c>
      <c r="V355" s="14" t="str">
        <f t="shared" si="5"/>
        <v>07</v>
      </c>
      <c r="W355" t="s">
        <v>11208</v>
      </c>
      <c r="Y355" s="12" t="s">
        <v>1671</v>
      </c>
      <c r="Z355" s="3">
        <v>2016</v>
      </c>
    </row>
    <row r="356" spans="1:26" x14ac:dyDescent="0.35">
      <c r="A356" s="1">
        <v>355</v>
      </c>
      <c r="B356" s="1" t="s">
        <v>2639</v>
      </c>
      <c r="C356" s="2">
        <v>43817</v>
      </c>
      <c r="D356" s="2">
        <v>43820</v>
      </c>
      <c r="E356" s="1" t="s">
        <v>77</v>
      </c>
      <c r="F356" s="1" t="s">
        <v>637</v>
      </c>
      <c r="G356" s="1" t="s">
        <v>638</v>
      </c>
      <c r="H356" s="1" t="s">
        <v>23</v>
      </c>
      <c r="I356" s="1" t="s">
        <v>2640</v>
      </c>
      <c r="J356" s="1" t="s">
        <v>2641</v>
      </c>
      <c r="K356" s="1" t="s">
        <v>1778</v>
      </c>
      <c r="L356" s="1" t="s">
        <v>24</v>
      </c>
      <c r="M356" s="1" t="s">
        <v>2642</v>
      </c>
      <c r="N356" s="1" t="s">
        <v>42</v>
      </c>
      <c r="O356" s="1" t="s">
        <v>43</v>
      </c>
      <c r="P356" s="1" t="s">
        <v>2643</v>
      </c>
      <c r="Q356" s="1">
        <v>250.99200000000002</v>
      </c>
      <c r="R356" s="1">
        <v>3</v>
      </c>
      <c r="S356" s="1">
        <v>0.4</v>
      </c>
      <c r="T356" s="1">
        <v>4.1220000000000141</v>
      </c>
      <c r="U356">
        <v>2019</v>
      </c>
      <c r="V356" s="14" t="str">
        <f t="shared" si="5"/>
        <v>12</v>
      </c>
      <c r="W356" t="s">
        <v>11199</v>
      </c>
      <c r="Y356" s="13" t="s">
        <v>579</v>
      </c>
      <c r="Z356" s="4">
        <v>2018</v>
      </c>
    </row>
    <row r="357" spans="1:26" x14ac:dyDescent="0.35">
      <c r="A357" s="1">
        <v>356</v>
      </c>
      <c r="B357" s="1" t="s">
        <v>2639</v>
      </c>
      <c r="C357" s="2">
        <v>43817</v>
      </c>
      <c r="D357" s="2">
        <v>43820</v>
      </c>
      <c r="E357" s="1" t="s">
        <v>77</v>
      </c>
      <c r="F357" s="1" t="s">
        <v>637</v>
      </c>
      <c r="G357" s="1" t="s">
        <v>638</v>
      </c>
      <c r="H357" s="1" t="s">
        <v>23</v>
      </c>
      <c r="I357" s="1" t="s">
        <v>2640</v>
      </c>
      <c r="J357" s="1" t="s">
        <v>2641</v>
      </c>
      <c r="K357" s="1" t="s">
        <v>1778</v>
      </c>
      <c r="L357" s="1" t="s">
        <v>24</v>
      </c>
      <c r="M357" s="1" t="s">
        <v>2644</v>
      </c>
      <c r="N357" s="1" t="s">
        <v>31</v>
      </c>
      <c r="O357" s="1" t="s">
        <v>37</v>
      </c>
      <c r="P357" s="1" t="s">
        <v>2645</v>
      </c>
      <c r="Q357" s="1">
        <v>43.199999999999996</v>
      </c>
      <c r="R357" s="1">
        <v>3</v>
      </c>
      <c r="S357" s="1">
        <v>0.4</v>
      </c>
      <c r="T357" s="1">
        <v>-20.160000000000004</v>
      </c>
      <c r="U357">
        <v>2019</v>
      </c>
      <c r="V357" s="14" t="str">
        <f t="shared" si="5"/>
        <v>12</v>
      </c>
      <c r="W357" t="s">
        <v>11199</v>
      </c>
      <c r="Y357" s="12" t="s">
        <v>561</v>
      </c>
      <c r="Z357" s="3">
        <v>2017</v>
      </c>
    </row>
    <row r="358" spans="1:26" x14ac:dyDescent="0.35">
      <c r="A358" s="1">
        <v>357</v>
      </c>
      <c r="B358" s="1" t="s">
        <v>2639</v>
      </c>
      <c r="C358" s="2">
        <v>43817</v>
      </c>
      <c r="D358" s="2">
        <v>43820</v>
      </c>
      <c r="E358" s="1" t="s">
        <v>77</v>
      </c>
      <c r="F358" s="1" t="s">
        <v>637</v>
      </c>
      <c r="G358" s="1" t="s">
        <v>638</v>
      </c>
      <c r="H358" s="1" t="s">
        <v>23</v>
      </c>
      <c r="I358" s="1" t="s">
        <v>2640</v>
      </c>
      <c r="J358" s="1" t="s">
        <v>2641</v>
      </c>
      <c r="K358" s="1" t="s">
        <v>1778</v>
      </c>
      <c r="L358" s="1" t="s">
        <v>24</v>
      </c>
      <c r="M358" s="1" t="s">
        <v>2646</v>
      </c>
      <c r="N358" s="1" t="s">
        <v>31</v>
      </c>
      <c r="O358" s="1" t="s">
        <v>37</v>
      </c>
      <c r="P358" s="1" t="s">
        <v>2647</v>
      </c>
      <c r="Q358" s="1">
        <v>632.06999999999994</v>
      </c>
      <c r="R358" s="1">
        <v>5</v>
      </c>
      <c r="S358" s="1">
        <v>0.4</v>
      </c>
      <c r="T358" s="1">
        <v>-158.13000000000005</v>
      </c>
      <c r="U358">
        <v>2019</v>
      </c>
      <c r="V358" s="14" t="str">
        <f t="shared" si="5"/>
        <v>12</v>
      </c>
      <c r="W358" t="s">
        <v>11199</v>
      </c>
      <c r="Y358" s="13" t="s">
        <v>683</v>
      </c>
      <c r="Z358" s="4">
        <v>2017</v>
      </c>
    </row>
    <row r="359" spans="1:26" x14ac:dyDescent="0.35">
      <c r="A359" s="1">
        <v>358</v>
      </c>
      <c r="B359" s="1" t="s">
        <v>2639</v>
      </c>
      <c r="C359" s="2">
        <v>43817</v>
      </c>
      <c r="D359" s="2">
        <v>43820</v>
      </c>
      <c r="E359" s="1" t="s">
        <v>77</v>
      </c>
      <c r="F359" s="1" t="s">
        <v>637</v>
      </c>
      <c r="G359" s="1" t="s">
        <v>638</v>
      </c>
      <c r="H359" s="1" t="s">
        <v>23</v>
      </c>
      <c r="I359" s="1" t="s">
        <v>2640</v>
      </c>
      <c r="J359" s="1" t="s">
        <v>2641</v>
      </c>
      <c r="K359" s="1" t="s">
        <v>1778</v>
      </c>
      <c r="L359" s="1" t="s">
        <v>24</v>
      </c>
      <c r="M359" s="1" t="s">
        <v>2648</v>
      </c>
      <c r="N359" s="1" t="s">
        <v>31</v>
      </c>
      <c r="O359" s="1" t="s">
        <v>37</v>
      </c>
      <c r="P359" s="1" t="s">
        <v>2649</v>
      </c>
      <c r="Q359" s="1">
        <v>185.13</v>
      </c>
      <c r="R359" s="1">
        <v>5</v>
      </c>
      <c r="S359" s="1">
        <v>0.4</v>
      </c>
      <c r="T359" s="1">
        <v>-101.97</v>
      </c>
      <c r="U359">
        <v>2019</v>
      </c>
      <c r="V359" s="14" t="str">
        <f t="shared" si="5"/>
        <v>12</v>
      </c>
      <c r="W359" t="s">
        <v>11199</v>
      </c>
      <c r="Y359" s="13" t="s">
        <v>812</v>
      </c>
      <c r="Z359" s="4">
        <v>2017</v>
      </c>
    </row>
    <row r="360" spans="1:26" x14ac:dyDescent="0.35">
      <c r="A360" s="1">
        <v>359</v>
      </c>
      <c r="B360" s="1" t="s">
        <v>2650</v>
      </c>
      <c r="C360" s="2">
        <v>42444</v>
      </c>
      <c r="D360" s="2">
        <v>42448</v>
      </c>
      <c r="E360" s="1" t="s">
        <v>33</v>
      </c>
      <c r="F360" s="1" t="s">
        <v>1504</v>
      </c>
      <c r="G360" s="1" t="s">
        <v>1505</v>
      </c>
      <c r="H360" s="1" t="s">
        <v>30</v>
      </c>
      <c r="I360" s="1" t="s">
        <v>2189</v>
      </c>
      <c r="J360" s="1" t="s">
        <v>2189</v>
      </c>
      <c r="K360" s="1" t="s">
        <v>1760</v>
      </c>
      <c r="L360" s="1" t="s">
        <v>55</v>
      </c>
      <c r="M360" s="1" t="s">
        <v>2651</v>
      </c>
      <c r="N360" s="1" t="s">
        <v>42</v>
      </c>
      <c r="O360" s="1" t="s">
        <v>70</v>
      </c>
      <c r="P360" s="1" t="s">
        <v>2652</v>
      </c>
      <c r="Q360" s="1">
        <v>219.61800000000002</v>
      </c>
      <c r="R360" s="1">
        <v>1</v>
      </c>
      <c r="S360" s="1">
        <v>0.1</v>
      </c>
      <c r="T360" s="1">
        <v>48.797999999999988</v>
      </c>
      <c r="U360">
        <v>2016</v>
      </c>
      <c r="V360" s="14" t="str">
        <f t="shared" si="5"/>
        <v>03</v>
      </c>
      <c r="W360" t="s">
        <v>11202</v>
      </c>
      <c r="Y360" s="12" t="s">
        <v>145</v>
      </c>
      <c r="Z360" s="3">
        <v>2017</v>
      </c>
    </row>
    <row r="361" spans="1:26" x14ac:dyDescent="0.35">
      <c r="A361" s="1">
        <v>360</v>
      </c>
      <c r="B361" s="1" t="s">
        <v>2653</v>
      </c>
      <c r="C361" s="2">
        <v>43762</v>
      </c>
      <c r="D361" s="2">
        <v>43765</v>
      </c>
      <c r="E361" s="1" t="s">
        <v>20</v>
      </c>
      <c r="F361" s="1" t="s">
        <v>1483</v>
      </c>
      <c r="G361" s="1" t="s">
        <v>1484</v>
      </c>
      <c r="H361" s="1" t="s">
        <v>30</v>
      </c>
      <c r="I361" s="1" t="s">
        <v>2536</v>
      </c>
      <c r="J361" s="1" t="s">
        <v>1967</v>
      </c>
      <c r="K361" s="1" t="s">
        <v>1760</v>
      </c>
      <c r="L361" s="1" t="s">
        <v>55</v>
      </c>
      <c r="M361" s="1" t="s">
        <v>2654</v>
      </c>
      <c r="N361" s="1" t="s">
        <v>31</v>
      </c>
      <c r="O361" s="1" t="s">
        <v>179</v>
      </c>
      <c r="P361" s="1" t="s">
        <v>2655</v>
      </c>
      <c r="Q361" s="1">
        <v>71.28</v>
      </c>
      <c r="R361" s="1">
        <v>3</v>
      </c>
      <c r="S361" s="1">
        <v>0</v>
      </c>
      <c r="T361" s="1">
        <v>17.82</v>
      </c>
      <c r="U361">
        <v>2019</v>
      </c>
      <c r="V361" s="14" t="str">
        <f t="shared" si="5"/>
        <v>10</v>
      </c>
      <c r="W361" t="s">
        <v>11211</v>
      </c>
      <c r="Y361" s="12" t="s">
        <v>1521</v>
      </c>
      <c r="Z361" s="3">
        <v>2019</v>
      </c>
    </row>
    <row r="362" spans="1:26" x14ac:dyDescent="0.35">
      <c r="A362" s="1">
        <v>361</v>
      </c>
      <c r="B362" s="1" t="s">
        <v>2656</v>
      </c>
      <c r="C362" s="2">
        <v>43172</v>
      </c>
      <c r="D362" s="2">
        <v>43176</v>
      </c>
      <c r="E362" s="1" t="s">
        <v>33</v>
      </c>
      <c r="F362" s="1" t="s">
        <v>1322</v>
      </c>
      <c r="G362" s="1" t="s">
        <v>1323</v>
      </c>
      <c r="H362" s="1" t="s">
        <v>23</v>
      </c>
      <c r="I362" s="1" t="s">
        <v>2657</v>
      </c>
      <c r="J362" s="1" t="s">
        <v>1710</v>
      </c>
      <c r="K362" s="1" t="s">
        <v>1711</v>
      </c>
      <c r="L362" s="1" t="s">
        <v>1712</v>
      </c>
      <c r="M362" s="1" t="s">
        <v>2658</v>
      </c>
      <c r="N362" s="1" t="s">
        <v>31</v>
      </c>
      <c r="O362" s="1" t="s">
        <v>44</v>
      </c>
      <c r="P362" s="1" t="s">
        <v>2659</v>
      </c>
      <c r="Q362" s="1">
        <v>13.98</v>
      </c>
      <c r="R362" s="1">
        <v>2</v>
      </c>
      <c r="S362" s="1">
        <v>0</v>
      </c>
      <c r="T362" s="1">
        <v>6.84</v>
      </c>
      <c r="U362">
        <v>2018</v>
      </c>
      <c r="V362" s="14" t="str">
        <f t="shared" si="5"/>
        <v>03</v>
      </c>
      <c r="W362" t="s">
        <v>11202</v>
      </c>
      <c r="Y362" s="13" t="s">
        <v>243</v>
      </c>
      <c r="Z362" s="4">
        <v>2019</v>
      </c>
    </row>
    <row r="363" spans="1:26" x14ac:dyDescent="0.35">
      <c r="A363" s="1">
        <v>362</v>
      </c>
      <c r="B363" s="1" t="s">
        <v>2656</v>
      </c>
      <c r="C363" s="2">
        <v>43172</v>
      </c>
      <c r="D363" s="2">
        <v>43176</v>
      </c>
      <c r="E363" s="1" t="s">
        <v>33</v>
      </c>
      <c r="F363" s="1" t="s">
        <v>1322</v>
      </c>
      <c r="G363" s="1" t="s">
        <v>1323</v>
      </c>
      <c r="H363" s="1" t="s">
        <v>23</v>
      </c>
      <c r="I363" s="1" t="s">
        <v>2657</v>
      </c>
      <c r="J363" s="1" t="s">
        <v>1710</v>
      </c>
      <c r="K363" s="1" t="s">
        <v>1711</v>
      </c>
      <c r="L363" s="1" t="s">
        <v>1712</v>
      </c>
      <c r="M363" s="1" t="s">
        <v>2660</v>
      </c>
      <c r="N363" s="1" t="s">
        <v>31</v>
      </c>
      <c r="O363" s="1" t="s">
        <v>74</v>
      </c>
      <c r="P363" s="1" t="s">
        <v>2661</v>
      </c>
      <c r="Q363" s="1">
        <v>86.7</v>
      </c>
      <c r="R363" s="1">
        <v>5</v>
      </c>
      <c r="S363" s="1">
        <v>0</v>
      </c>
      <c r="T363" s="1">
        <v>23.4</v>
      </c>
      <c r="U363">
        <v>2018</v>
      </c>
      <c r="V363" s="14" t="str">
        <f t="shared" si="5"/>
        <v>03</v>
      </c>
      <c r="W363" t="s">
        <v>11202</v>
      </c>
      <c r="Y363" s="12" t="s">
        <v>1325</v>
      </c>
      <c r="Z363" s="3">
        <v>2019</v>
      </c>
    </row>
    <row r="364" spans="1:26" x14ac:dyDescent="0.35">
      <c r="A364" s="1">
        <v>363</v>
      </c>
      <c r="B364" s="1" t="s">
        <v>2662</v>
      </c>
      <c r="C364" s="2">
        <v>43170</v>
      </c>
      <c r="D364" s="2">
        <v>43177</v>
      </c>
      <c r="E364" s="1" t="s">
        <v>33</v>
      </c>
      <c r="F364" s="1" t="s">
        <v>210</v>
      </c>
      <c r="G364" s="1" t="s">
        <v>211</v>
      </c>
      <c r="H364" s="1" t="s">
        <v>23</v>
      </c>
      <c r="I364" s="1" t="s">
        <v>2663</v>
      </c>
      <c r="J364" s="1" t="s">
        <v>1768</v>
      </c>
      <c r="K364" s="1" t="s">
        <v>1737</v>
      </c>
      <c r="L364" s="1" t="s">
        <v>55</v>
      </c>
      <c r="M364" s="1" t="s">
        <v>2664</v>
      </c>
      <c r="N364" s="1" t="s">
        <v>31</v>
      </c>
      <c r="O364" s="1" t="s">
        <v>74</v>
      </c>
      <c r="P364" s="1" t="s">
        <v>2665</v>
      </c>
      <c r="Q364" s="1">
        <v>29.699999999999996</v>
      </c>
      <c r="R364" s="1">
        <v>3</v>
      </c>
      <c r="S364" s="1">
        <v>0</v>
      </c>
      <c r="T364" s="1">
        <v>11.879999999999999</v>
      </c>
      <c r="U364">
        <v>2018</v>
      </c>
      <c r="V364" s="14" t="str">
        <f t="shared" si="5"/>
        <v>03</v>
      </c>
      <c r="W364" t="s">
        <v>11202</v>
      </c>
      <c r="Y364" s="12" t="s">
        <v>693</v>
      </c>
      <c r="Z364" s="3">
        <v>2019</v>
      </c>
    </row>
    <row r="365" spans="1:26" x14ac:dyDescent="0.35">
      <c r="A365" s="1">
        <v>1450</v>
      </c>
      <c r="B365" s="1" t="s">
        <v>2618</v>
      </c>
      <c r="C365" s="2">
        <v>43172</v>
      </c>
      <c r="D365" s="2">
        <v>43172</v>
      </c>
      <c r="E365" s="1" t="s">
        <v>361</v>
      </c>
      <c r="F365" s="1" t="s">
        <v>238</v>
      </c>
      <c r="G365" s="1" t="s">
        <v>239</v>
      </c>
      <c r="H365" s="1" t="s">
        <v>54</v>
      </c>
      <c r="I365" s="1" t="s">
        <v>2619</v>
      </c>
      <c r="J365" s="1" t="s">
        <v>2620</v>
      </c>
      <c r="K365" s="1" t="s">
        <v>1835</v>
      </c>
      <c r="L365" s="1" t="s">
        <v>55</v>
      </c>
      <c r="M365" s="1" t="s">
        <v>1974</v>
      </c>
      <c r="N365" s="1" t="s">
        <v>25</v>
      </c>
      <c r="O365" s="1" t="s">
        <v>26</v>
      </c>
      <c r="P365" s="1" t="s">
        <v>1975</v>
      </c>
      <c r="Q365" s="1">
        <v>511.02</v>
      </c>
      <c r="R365" s="1">
        <v>6</v>
      </c>
      <c r="S365" s="1">
        <v>0.5</v>
      </c>
      <c r="T365" s="1">
        <v>-449.82</v>
      </c>
      <c r="U365">
        <v>2018</v>
      </c>
      <c r="V365" s="14" t="str">
        <f t="shared" si="5"/>
        <v>03</v>
      </c>
      <c r="W365" t="s">
        <v>11202</v>
      </c>
      <c r="Y365" s="13" t="s">
        <v>346</v>
      </c>
      <c r="Z365" s="4">
        <v>2018</v>
      </c>
    </row>
    <row r="366" spans="1:26" x14ac:dyDescent="0.35">
      <c r="A366" s="1">
        <v>6522</v>
      </c>
      <c r="B366" s="1" t="s">
        <v>2666</v>
      </c>
      <c r="C366" s="2">
        <v>43105</v>
      </c>
      <c r="D366" s="2">
        <v>43107</v>
      </c>
      <c r="E366" s="1" t="s">
        <v>20</v>
      </c>
      <c r="F366" s="1" t="s">
        <v>1336</v>
      </c>
      <c r="G366" s="1" t="s">
        <v>1337</v>
      </c>
      <c r="H366" s="1" t="s">
        <v>23</v>
      </c>
      <c r="I366" s="1" t="s">
        <v>2619</v>
      </c>
      <c r="J366" s="1" t="s">
        <v>2620</v>
      </c>
      <c r="K366" s="1" t="s">
        <v>1835</v>
      </c>
      <c r="L366" s="1" t="s">
        <v>55</v>
      </c>
      <c r="M366" s="1" t="s">
        <v>2667</v>
      </c>
      <c r="N366" s="1" t="s">
        <v>31</v>
      </c>
      <c r="O366" s="1" t="s">
        <v>99</v>
      </c>
      <c r="P366" s="1" t="s">
        <v>2668</v>
      </c>
      <c r="Q366" s="1">
        <v>18.66</v>
      </c>
      <c r="R366" s="1">
        <v>2</v>
      </c>
      <c r="S366" s="1">
        <v>0.5</v>
      </c>
      <c r="T366" s="1">
        <v>-0.78000000000000114</v>
      </c>
      <c r="U366">
        <v>2018</v>
      </c>
      <c r="V366" s="14" t="str">
        <f t="shared" si="5"/>
        <v>01</v>
      </c>
      <c r="W366" t="s">
        <v>11204</v>
      </c>
      <c r="Y366" s="12" t="s">
        <v>1665</v>
      </c>
      <c r="Z366" s="3">
        <v>2017</v>
      </c>
    </row>
    <row r="367" spans="1:26" x14ac:dyDescent="0.35">
      <c r="A367" s="1">
        <v>7341</v>
      </c>
      <c r="B367" s="1" t="s">
        <v>2669</v>
      </c>
      <c r="C367" s="2">
        <v>43355</v>
      </c>
      <c r="D367" s="2">
        <v>43358</v>
      </c>
      <c r="E367" s="1" t="s">
        <v>20</v>
      </c>
      <c r="F367" s="1" t="s">
        <v>270</v>
      </c>
      <c r="G367" s="1" t="s">
        <v>271</v>
      </c>
      <c r="H367" s="1" t="s">
        <v>30</v>
      </c>
      <c r="I367" s="1" t="s">
        <v>2619</v>
      </c>
      <c r="J367" s="1" t="s">
        <v>2620</v>
      </c>
      <c r="K367" s="1" t="s">
        <v>1835</v>
      </c>
      <c r="L367" s="1" t="s">
        <v>55</v>
      </c>
      <c r="M367" s="1" t="s">
        <v>2670</v>
      </c>
      <c r="N367" s="1" t="s">
        <v>31</v>
      </c>
      <c r="O367" s="1" t="s">
        <v>179</v>
      </c>
      <c r="P367" s="1" t="s">
        <v>2671</v>
      </c>
      <c r="Q367" s="1">
        <v>136.19999999999999</v>
      </c>
      <c r="R367" s="1">
        <v>8</v>
      </c>
      <c r="S367" s="1">
        <v>0.5</v>
      </c>
      <c r="T367" s="1">
        <v>-92.759999999999991</v>
      </c>
      <c r="U367">
        <v>2018</v>
      </c>
      <c r="V367" s="14" t="str">
        <f t="shared" si="5"/>
        <v>09</v>
      </c>
      <c r="W367" t="s">
        <v>11206</v>
      </c>
      <c r="Y367" s="13" t="s">
        <v>137</v>
      </c>
      <c r="Z367" s="4">
        <v>2016</v>
      </c>
    </row>
    <row r="368" spans="1:26" x14ac:dyDescent="0.35">
      <c r="A368" s="1">
        <v>7342</v>
      </c>
      <c r="B368" s="1" t="s">
        <v>2669</v>
      </c>
      <c r="C368" s="2">
        <v>43355</v>
      </c>
      <c r="D368" s="2">
        <v>43358</v>
      </c>
      <c r="E368" s="1" t="s">
        <v>20</v>
      </c>
      <c r="F368" s="1" t="s">
        <v>270</v>
      </c>
      <c r="G368" s="1" t="s">
        <v>271</v>
      </c>
      <c r="H368" s="1" t="s">
        <v>30</v>
      </c>
      <c r="I368" s="1" t="s">
        <v>2619</v>
      </c>
      <c r="J368" s="1" t="s">
        <v>2620</v>
      </c>
      <c r="K368" s="1" t="s">
        <v>1835</v>
      </c>
      <c r="L368" s="1" t="s">
        <v>55</v>
      </c>
      <c r="M368" s="1" t="s">
        <v>2672</v>
      </c>
      <c r="N368" s="1" t="s">
        <v>31</v>
      </c>
      <c r="O368" s="1" t="s">
        <v>32</v>
      </c>
      <c r="P368" s="1" t="s">
        <v>2673</v>
      </c>
      <c r="Q368" s="1">
        <v>17.759999999999998</v>
      </c>
      <c r="R368" s="1">
        <v>4</v>
      </c>
      <c r="S368" s="1">
        <v>0.5</v>
      </c>
      <c r="T368" s="1">
        <v>-17.52</v>
      </c>
      <c r="U368">
        <v>2018</v>
      </c>
      <c r="V368" s="14" t="str">
        <f t="shared" si="5"/>
        <v>09</v>
      </c>
      <c r="W368" t="s">
        <v>11206</v>
      </c>
      <c r="Y368" s="13" t="s">
        <v>318</v>
      </c>
      <c r="Z368" s="4">
        <v>2019</v>
      </c>
    </row>
    <row r="369" spans="1:26" x14ac:dyDescent="0.35">
      <c r="A369" s="1">
        <v>368</v>
      </c>
      <c r="B369" s="1" t="s">
        <v>2674</v>
      </c>
      <c r="C369" s="2">
        <v>42628</v>
      </c>
      <c r="D369" s="2">
        <v>42632</v>
      </c>
      <c r="E369" s="1" t="s">
        <v>33</v>
      </c>
      <c r="F369" s="1" t="s">
        <v>498</v>
      </c>
      <c r="G369" s="1" t="s">
        <v>499</v>
      </c>
      <c r="H369" s="1" t="s">
        <v>23</v>
      </c>
      <c r="I369" s="1" t="s">
        <v>2675</v>
      </c>
      <c r="J369" s="1" t="s">
        <v>1768</v>
      </c>
      <c r="K369" s="1" t="s">
        <v>1737</v>
      </c>
      <c r="L369" s="1" t="s">
        <v>55</v>
      </c>
      <c r="M369" s="1" t="s">
        <v>1846</v>
      </c>
      <c r="N369" s="1" t="s">
        <v>42</v>
      </c>
      <c r="O369" s="1" t="s">
        <v>344</v>
      </c>
      <c r="P369" s="1" t="s">
        <v>1847</v>
      </c>
      <c r="Q369" s="1">
        <v>965.04750000000001</v>
      </c>
      <c r="R369" s="1">
        <v>3</v>
      </c>
      <c r="S369" s="1">
        <v>0.15</v>
      </c>
      <c r="T369" s="1">
        <v>-68.152500000000018</v>
      </c>
      <c r="U369">
        <v>2016</v>
      </c>
      <c r="V369" s="14" t="str">
        <f t="shared" si="5"/>
        <v>09</v>
      </c>
      <c r="W369" t="s">
        <v>11206</v>
      </c>
      <c r="Y369" s="12" t="s">
        <v>746</v>
      </c>
      <c r="Z369" s="3">
        <v>2018</v>
      </c>
    </row>
    <row r="370" spans="1:26" x14ac:dyDescent="0.35">
      <c r="A370" s="1">
        <v>369</v>
      </c>
      <c r="B370" s="1" t="s">
        <v>2676</v>
      </c>
      <c r="C370" s="2">
        <v>43144</v>
      </c>
      <c r="D370" s="2">
        <v>43146</v>
      </c>
      <c r="E370" s="1" t="s">
        <v>77</v>
      </c>
      <c r="F370" s="1" t="s">
        <v>210</v>
      </c>
      <c r="G370" s="1" t="s">
        <v>211</v>
      </c>
      <c r="H370" s="1" t="s">
        <v>23</v>
      </c>
      <c r="I370" s="1" t="s">
        <v>2677</v>
      </c>
      <c r="J370" s="1" t="s">
        <v>1750</v>
      </c>
      <c r="K370" s="1" t="s">
        <v>1737</v>
      </c>
      <c r="L370" s="1" t="s">
        <v>55</v>
      </c>
      <c r="M370" s="1" t="s">
        <v>2678</v>
      </c>
      <c r="N370" s="1" t="s">
        <v>42</v>
      </c>
      <c r="O370" s="1" t="s">
        <v>212</v>
      </c>
      <c r="P370" s="1" t="s">
        <v>2679</v>
      </c>
      <c r="Q370" s="1">
        <v>277.92450000000002</v>
      </c>
      <c r="R370" s="1">
        <v>3</v>
      </c>
      <c r="S370" s="1">
        <v>0.15</v>
      </c>
      <c r="T370" s="1">
        <v>62.104499999999987</v>
      </c>
      <c r="U370">
        <v>2018</v>
      </c>
      <c r="V370" s="14" t="str">
        <f t="shared" si="5"/>
        <v>02</v>
      </c>
      <c r="W370" t="s">
        <v>11196</v>
      </c>
      <c r="Y370" s="13" t="s">
        <v>183</v>
      </c>
      <c r="Z370" s="4">
        <v>2017</v>
      </c>
    </row>
    <row r="371" spans="1:26" x14ac:dyDescent="0.35">
      <c r="A371" s="1">
        <v>370</v>
      </c>
      <c r="B371" s="1" t="s">
        <v>2680</v>
      </c>
      <c r="C371" s="2">
        <v>43458</v>
      </c>
      <c r="D371" s="2">
        <v>43464</v>
      </c>
      <c r="E371" s="1" t="s">
        <v>33</v>
      </c>
      <c r="F371" s="1" t="s">
        <v>168</v>
      </c>
      <c r="G371" s="1" t="s">
        <v>169</v>
      </c>
      <c r="H371" s="1" t="s">
        <v>23</v>
      </c>
      <c r="I371" s="1" t="s">
        <v>2536</v>
      </c>
      <c r="J371" s="1" t="s">
        <v>1967</v>
      </c>
      <c r="K371" s="1" t="s">
        <v>1760</v>
      </c>
      <c r="L371" s="1" t="s">
        <v>55</v>
      </c>
      <c r="M371" s="1" t="s">
        <v>2681</v>
      </c>
      <c r="N371" s="1" t="s">
        <v>31</v>
      </c>
      <c r="O371" s="1" t="s">
        <v>37</v>
      </c>
      <c r="P371" s="1" t="s">
        <v>2682</v>
      </c>
      <c r="Q371" s="1">
        <v>356.238</v>
      </c>
      <c r="R371" s="1">
        <v>2</v>
      </c>
      <c r="S371" s="1">
        <v>0.1</v>
      </c>
      <c r="T371" s="1">
        <v>-4.2000000000001592E-2</v>
      </c>
      <c r="U371">
        <v>2018</v>
      </c>
      <c r="V371" s="14" t="str">
        <f t="shared" si="5"/>
        <v>12</v>
      </c>
      <c r="W371" t="s">
        <v>11199</v>
      </c>
      <c r="Y371" s="12" t="s">
        <v>1089</v>
      </c>
      <c r="Z371" s="3">
        <v>2019</v>
      </c>
    </row>
    <row r="372" spans="1:26" x14ac:dyDescent="0.35">
      <c r="A372" s="1">
        <v>371</v>
      </c>
      <c r="B372" s="1" t="s">
        <v>2680</v>
      </c>
      <c r="C372" s="2">
        <v>43458</v>
      </c>
      <c r="D372" s="2">
        <v>43464</v>
      </c>
      <c r="E372" s="1" t="s">
        <v>33</v>
      </c>
      <c r="F372" s="1" t="s">
        <v>168</v>
      </c>
      <c r="G372" s="1" t="s">
        <v>169</v>
      </c>
      <c r="H372" s="1" t="s">
        <v>23</v>
      </c>
      <c r="I372" s="1" t="s">
        <v>2536</v>
      </c>
      <c r="J372" s="1" t="s">
        <v>1967</v>
      </c>
      <c r="K372" s="1" t="s">
        <v>1760</v>
      </c>
      <c r="L372" s="1" t="s">
        <v>55</v>
      </c>
      <c r="M372" s="1" t="s">
        <v>2683</v>
      </c>
      <c r="N372" s="1" t="s">
        <v>42</v>
      </c>
      <c r="O372" s="1" t="s">
        <v>70</v>
      </c>
      <c r="P372" s="1" t="s">
        <v>2684</v>
      </c>
      <c r="Q372" s="1">
        <v>40.919999999999995</v>
      </c>
      <c r="R372" s="1">
        <v>1</v>
      </c>
      <c r="S372" s="1">
        <v>0</v>
      </c>
      <c r="T372" s="1">
        <v>6.12</v>
      </c>
      <c r="U372">
        <v>2018</v>
      </c>
      <c r="V372" s="14" t="str">
        <f t="shared" si="5"/>
        <v>12</v>
      </c>
      <c r="W372" t="s">
        <v>11199</v>
      </c>
      <c r="Y372" s="13" t="s">
        <v>1359</v>
      </c>
      <c r="Z372" s="4">
        <v>2016</v>
      </c>
    </row>
    <row r="373" spans="1:26" x14ac:dyDescent="0.35">
      <c r="A373" s="1">
        <v>372</v>
      </c>
      <c r="B373" s="1" t="s">
        <v>2685</v>
      </c>
      <c r="C373" s="2">
        <v>43273</v>
      </c>
      <c r="D373" s="2">
        <v>43280</v>
      </c>
      <c r="E373" s="1" t="s">
        <v>33</v>
      </c>
      <c r="F373" s="1" t="s">
        <v>1368</v>
      </c>
      <c r="G373" s="1" t="s">
        <v>1369</v>
      </c>
      <c r="H373" s="1" t="s">
        <v>23</v>
      </c>
      <c r="I373" s="1" t="s">
        <v>2562</v>
      </c>
      <c r="J373" s="1" t="s">
        <v>2563</v>
      </c>
      <c r="K373" s="1" t="s">
        <v>1737</v>
      </c>
      <c r="L373" s="1" t="s">
        <v>55</v>
      </c>
      <c r="M373" s="1" t="s">
        <v>2686</v>
      </c>
      <c r="N373" s="1" t="s">
        <v>42</v>
      </c>
      <c r="O373" s="1" t="s">
        <v>344</v>
      </c>
      <c r="P373" s="1" t="s">
        <v>2687</v>
      </c>
      <c r="Q373" s="1">
        <v>382.80600000000004</v>
      </c>
      <c r="R373" s="1">
        <v>3</v>
      </c>
      <c r="S373" s="1">
        <v>0.15</v>
      </c>
      <c r="T373" s="1">
        <v>-4.554000000000002</v>
      </c>
      <c r="U373">
        <v>2018</v>
      </c>
      <c r="V373" s="14" t="str">
        <f t="shared" si="5"/>
        <v>06</v>
      </c>
      <c r="W373" t="s">
        <v>11200</v>
      </c>
      <c r="Y373" s="12" t="s">
        <v>1325</v>
      </c>
      <c r="Z373" s="3">
        <v>2016</v>
      </c>
    </row>
    <row r="374" spans="1:26" x14ac:dyDescent="0.35">
      <c r="A374" s="1">
        <v>373</v>
      </c>
      <c r="B374" s="1" t="s">
        <v>2688</v>
      </c>
      <c r="C374" s="2">
        <v>42599</v>
      </c>
      <c r="D374" s="2">
        <v>42604</v>
      </c>
      <c r="E374" s="1" t="s">
        <v>33</v>
      </c>
      <c r="F374" s="1" t="s">
        <v>230</v>
      </c>
      <c r="G374" s="1" t="s">
        <v>231</v>
      </c>
      <c r="H374" s="1" t="s">
        <v>30</v>
      </c>
      <c r="I374" s="1" t="s">
        <v>2689</v>
      </c>
      <c r="J374" s="1" t="s">
        <v>1710</v>
      </c>
      <c r="K374" s="1" t="s">
        <v>1711</v>
      </c>
      <c r="L374" s="1" t="s">
        <v>1712</v>
      </c>
      <c r="M374" s="1" t="s">
        <v>2690</v>
      </c>
      <c r="N374" s="1" t="s">
        <v>31</v>
      </c>
      <c r="O374" s="1" t="s">
        <v>41</v>
      </c>
      <c r="P374" s="1" t="s">
        <v>2691</v>
      </c>
      <c r="Q374" s="1">
        <v>205.43999999999997</v>
      </c>
      <c r="R374" s="1">
        <v>4</v>
      </c>
      <c r="S374" s="1">
        <v>0</v>
      </c>
      <c r="T374" s="1">
        <v>39</v>
      </c>
      <c r="U374">
        <v>2016</v>
      </c>
      <c r="V374" s="14" t="str">
        <f t="shared" si="5"/>
        <v>08</v>
      </c>
      <c r="W374" t="s">
        <v>11194</v>
      </c>
      <c r="Y374" s="13" t="s">
        <v>476</v>
      </c>
      <c r="Z374" s="4">
        <v>2016</v>
      </c>
    </row>
    <row r="375" spans="1:26" x14ac:dyDescent="0.35">
      <c r="A375" s="1">
        <v>374</v>
      </c>
      <c r="B375" s="1" t="s">
        <v>2688</v>
      </c>
      <c r="C375" s="2">
        <v>42599</v>
      </c>
      <c r="D375" s="2">
        <v>42604</v>
      </c>
      <c r="E375" s="1" t="s">
        <v>33</v>
      </c>
      <c r="F375" s="1" t="s">
        <v>230</v>
      </c>
      <c r="G375" s="1" t="s">
        <v>231</v>
      </c>
      <c r="H375" s="1" t="s">
        <v>30</v>
      </c>
      <c r="I375" s="1" t="s">
        <v>2689</v>
      </c>
      <c r="J375" s="1" t="s">
        <v>1710</v>
      </c>
      <c r="K375" s="1" t="s">
        <v>1711</v>
      </c>
      <c r="L375" s="1" t="s">
        <v>1712</v>
      </c>
      <c r="M375" s="1" t="s">
        <v>2644</v>
      </c>
      <c r="N375" s="1" t="s">
        <v>31</v>
      </c>
      <c r="O375" s="1" t="s">
        <v>37</v>
      </c>
      <c r="P375" s="1" t="s">
        <v>2645</v>
      </c>
      <c r="Q375" s="1">
        <v>48</v>
      </c>
      <c r="R375" s="1">
        <v>2</v>
      </c>
      <c r="S375" s="1">
        <v>0</v>
      </c>
      <c r="T375" s="1">
        <v>5.76</v>
      </c>
      <c r="U375">
        <v>2016</v>
      </c>
      <c r="V375" s="14" t="str">
        <f t="shared" si="5"/>
        <v>08</v>
      </c>
      <c r="W375" t="s">
        <v>11194</v>
      </c>
      <c r="Y375" s="12" t="s">
        <v>1069</v>
      </c>
      <c r="Z375" s="3">
        <v>2019</v>
      </c>
    </row>
    <row r="376" spans="1:26" x14ac:dyDescent="0.35">
      <c r="A376" s="1">
        <v>375</v>
      </c>
      <c r="B376" s="1" t="s">
        <v>2688</v>
      </c>
      <c r="C376" s="2">
        <v>42599</v>
      </c>
      <c r="D376" s="2">
        <v>42604</v>
      </c>
      <c r="E376" s="1" t="s">
        <v>33</v>
      </c>
      <c r="F376" s="1" t="s">
        <v>230</v>
      </c>
      <c r="G376" s="1" t="s">
        <v>231</v>
      </c>
      <c r="H376" s="1" t="s">
        <v>30</v>
      </c>
      <c r="I376" s="1" t="s">
        <v>2689</v>
      </c>
      <c r="J376" s="1" t="s">
        <v>1710</v>
      </c>
      <c r="K376" s="1" t="s">
        <v>1711</v>
      </c>
      <c r="L376" s="1" t="s">
        <v>1712</v>
      </c>
      <c r="M376" s="1" t="s">
        <v>2692</v>
      </c>
      <c r="N376" s="1" t="s">
        <v>31</v>
      </c>
      <c r="O376" s="1" t="s">
        <v>44</v>
      </c>
      <c r="P376" s="1" t="s">
        <v>2693</v>
      </c>
      <c r="Q376" s="1">
        <v>12.060000000000002</v>
      </c>
      <c r="R376" s="1">
        <v>2</v>
      </c>
      <c r="S376" s="1">
        <v>0</v>
      </c>
      <c r="T376" s="1">
        <v>3.7199999999999998</v>
      </c>
      <c r="U376">
        <v>2016</v>
      </c>
      <c r="V376" s="14" t="str">
        <f t="shared" si="5"/>
        <v>08</v>
      </c>
      <c r="W376" t="s">
        <v>11194</v>
      </c>
      <c r="Y376" s="12" t="s">
        <v>583</v>
      </c>
      <c r="Z376" s="3">
        <v>2016</v>
      </c>
    </row>
    <row r="377" spans="1:26" x14ac:dyDescent="0.35">
      <c r="A377" s="1">
        <v>376</v>
      </c>
      <c r="B377" s="1" t="s">
        <v>2688</v>
      </c>
      <c r="C377" s="2">
        <v>42599</v>
      </c>
      <c r="D377" s="2">
        <v>42604</v>
      </c>
      <c r="E377" s="1" t="s">
        <v>33</v>
      </c>
      <c r="F377" s="1" t="s">
        <v>230</v>
      </c>
      <c r="G377" s="1" t="s">
        <v>231</v>
      </c>
      <c r="H377" s="1" t="s">
        <v>30</v>
      </c>
      <c r="I377" s="1" t="s">
        <v>2689</v>
      </c>
      <c r="J377" s="1" t="s">
        <v>1710</v>
      </c>
      <c r="K377" s="1" t="s">
        <v>1711</v>
      </c>
      <c r="L377" s="1" t="s">
        <v>1712</v>
      </c>
      <c r="M377" s="1" t="s">
        <v>2694</v>
      </c>
      <c r="N377" s="1" t="s">
        <v>42</v>
      </c>
      <c r="O377" s="1" t="s">
        <v>43</v>
      </c>
      <c r="P377" s="1" t="s">
        <v>2695</v>
      </c>
      <c r="Q377" s="1">
        <v>4453.0500000000011</v>
      </c>
      <c r="R377" s="1">
        <v>7</v>
      </c>
      <c r="S377" s="1">
        <v>0</v>
      </c>
      <c r="T377" s="1">
        <v>1424.85</v>
      </c>
      <c r="U377">
        <v>2016</v>
      </c>
      <c r="V377" s="14" t="str">
        <f t="shared" si="5"/>
        <v>08</v>
      </c>
      <c r="W377" t="s">
        <v>11194</v>
      </c>
      <c r="Y377" s="13" t="s">
        <v>1081</v>
      </c>
      <c r="Z377" s="4">
        <v>2016</v>
      </c>
    </row>
    <row r="378" spans="1:26" x14ac:dyDescent="0.35">
      <c r="A378" s="1">
        <v>377</v>
      </c>
      <c r="B378" s="1" t="s">
        <v>2688</v>
      </c>
      <c r="C378" s="2">
        <v>42599</v>
      </c>
      <c r="D378" s="2">
        <v>42604</v>
      </c>
      <c r="E378" s="1" t="s">
        <v>33</v>
      </c>
      <c r="F378" s="1" t="s">
        <v>230</v>
      </c>
      <c r="G378" s="1" t="s">
        <v>231</v>
      </c>
      <c r="H378" s="1" t="s">
        <v>30</v>
      </c>
      <c r="I378" s="1" t="s">
        <v>2689</v>
      </c>
      <c r="J378" s="1" t="s">
        <v>1710</v>
      </c>
      <c r="K378" s="1" t="s">
        <v>1711</v>
      </c>
      <c r="L378" s="1" t="s">
        <v>1712</v>
      </c>
      <c r="M378" s="1" t="s">
        <v>2696</v>
      </c>
      <c r="N378" s="1" t="s">
        <v>31</v>
      </c>
      <c r="O378" s="1" t="s">
        <v>37</v>
      </c>
      <c r="P378" s="1" t="s">
        <v>2697</v>
      </c>
      <c r="Q378" s="1">
        <v>268.32</v>
      </c>
      <c r="R378" s="1">
        <v>2</v>
      </c>
      <c r="S378" s="1">
        <v>0</v>
      </c>
      <c r="T378" s="1">
        <v>24.119999999999997</v>
      </c>
      <c r="U378">
        <v>2016</v>
      </c>
      <c r="V378" s="14" t="str">
        <f t="shared" si="5"/>
        <v>08</v>
      </c>
      <c r="W378" t="s">
        <v>11194</v>
      </c>
      <c r="Y378" s="12" t="s">
        <v>1561</v>
      </c>
      <c r="Z378" s="3">
        <v>2016</v>
      </c>
    </row>
    <row r="379" spans="1:26" x14ac:dyDescent="0.35">
      <c r="A379" s="1">
        <v>378</v>
      </c>
      <c r="B379" s="1" t="s">
        <v>2698</v>
      </c>
      <c r="C379" s="2">
        <v>43573</v>
      </c>
      <c r="D379" s="2">
        <v>43575</v>
      </c>
      <c r="E379" s="1" t="s">
        <v>77</v>
      </c>
      <c r="F379" s="1" t="s">
        <v>1598</v>
      </c>
      <c r="G379" s="1" t="s">
        <v>1599</v>
      </c>
      <c r="H379" s="1" t="s">
        <v>30</v>
      </c>
      <c r="I379" s="1" t="s">
        <v>2699</v>
      </c>
      <c r="J379" s="1" t="s">
        <v>1768</v>
      </c>
      <c r="K379" s="1" t="s">
        <v>1737</v>
      </c>
      <c r="L379" s="1" t="s">
        <v>55</v>
      </c>
      <c r="M379" s="1" t="s">
        <v>2700</v>
      </c>
      <c r="N379" s="1" t="s">
        <v>25</v>
      </c>
      <c r="O379" s="1" t="s">
        <v>40</v>
      </c>
      <c r="P379" s="1" t="s">
        <v>2701</v>
      </c>
      <c r="Q379" s="1">
        <v>95.28</v>
      </c>
      <c r="R379" s="1">
        <v>4</v>
      </c>
      <c r="S379" s="1">
        <v>0</v>
      </c>
      <c r="T379" s="1">
        <v>11.399999999999999</v>
      </c>
      <c r="U379">
        <v>2019</v>
      </c>
      <c r="V379" s="14" t="str">
        <f t="shared" si="5"/>
        <v>04</v>
      </c>
      <c r="W379" t="s">
        <v>11210</v>
      </c>
      <c r="Y379" s="13" t="s">
        <v>1140</v>
      </c>
      <c r="Z379" s="4">
        <v>2019</v>
      </c>
    </row>
    <row r="380" spans="1:26" x14ac:dyDescent="0.35">
      <c r="A380" s="1">
        <v>379</v>
      </c>
      <c r="B380" s="1" t="s">
        <v>2698</v>
      </c>
      <c r="C380" s="2">
        <v>43573</v>
      </c>
      <c r="D380" s="2">
        <v>43575</v>
      </c>
      <c r="E380" s="1" t="s">
        <v>77</v>
      </c>
      <c r="F380" s="1" t="s">
        <v>1598</v>
      </c>
      <c r="G380" s="1" t="s">
        <v>1599</v>
      </c>
      <c r="H380" s="1" t="s">
        <v>30</v>
      </c>
      <c r="I380" s="1" t="s">
        <v>2699</v>
      </c>
      <c r="J380" s="1" t="s">
        <v>1768</v>
      </c>
      <c r="K380" s="1" t="s">
        <v>1737</v>
      </c>
      <c r="L380" s="1" t="s">
        <v>55</v>
      </c>
      <c r="M380" s="1" t="s">
        <v>1751</v>
      </c>
      <c r="N380" s="1" t="s">
        <v>31</v>
      </c>
      <c r="O380" s="1" t="s">
        <v>37</v>
      </c>
      <c r="P380" s="1" t="s">
        <v>1752</v>
      </c>
      <c r="Q380" s="1">
        <v>128.38499999999999</v>
      </c>
      <c r="R380" s="1">
        <v>3</v>
      </c>
      <c r="S380" s="1">
        <v>0.1</v>
      </c>
      <c r="T380" s="1">
        <v>4.2749999999999986</v>
      </c>
      <c r="U380">
        <v>2019</v>
      </c>
      <c r="V380" s="14" t="str">
        <f t="shared" si="5"/>
        <v>04</v>
      </c>
      <c r="W380" t="s">
        <v>11210</v>
      </c>
      <c r="Y380" s="13" t="s">
        <v>1087</v>
      </c>
      <c r="Z380" s="4">
        <v>2018</v>
      </c>
    </row>
    <row r="381" spans="1:26" x14ac:dyDescent="0.35">
      <c r="A381" s="1">
        <v>380</v>
      </c>
      <c r="B381" s="1" t="s">
        <v>2702</v>
      </c>
      <c r="C381" s="2">
        <v>43007</v>
      </c>
      <c r="D381" s="2">
        <v>43010</v>
      </c>
      <c r="E381" s="1" t="s">
        <v>20</v>
      </c>
      <c r="F381" s="1" t="s">
        <v>1282</v>
      </c>
      <c r="G381" s="1" t="s">
        <v>1283</v>
      </c>
      <c r="H381" s="1" t="s">
        <v>23</v>
      </c>
      <c r="I381" s="1" t="s">
        <v>2703</v>
      </c>
      <c r="J381" s="1" t="s">
        <v>1750</v>
      </c>
      <c r="K381" s="1" t="s">
        <v>1737</v>
      </c>
      <c r="L381" s="1" t="s">
        <v>55</v>
      </c>
      <c r="M381" s="1" t="s">
        <v>2646</v>
      </c>
      <c r="N381" s="1" t="s">
        <v>31</v>
      </c>
      <c r="O381" s="1" t="s">
        <v>37</v>
      </c>
      <c r="P381" s="1" t="s">
        <v>2647</v>
      </c>
      <c r="Q381" s="1">
        <v>379.24200000000002</v>
      </c>
      <c r="R381" s="1">
        <v>2</v>
      </c>
      <c r="S381" s="1">
        <v>0.1</v>
      </c>
      <c r="T381" s="1">
        <v>63.162000000000006</v>
      </c>
      <c r="U381">
        <v>2017</v>
      </c>
      <c r="V381" s="14" t="str">
        <f t="shared" si="5"/>
        <v>09</v>
      </c>
      <c r="W381" t="s">
        <v>11206</v>
      </c>
      <c r="Y381" s="12" t="s">
        <v>111</v>
      </c>
      <c r="Z381" s="3">
        <v>2019</v>
      </c>
    </row>
    <row r="382" spans="1:26" x14ac:dyDescent="0.35">
      <c r="A382" s="1">
        <v>381</v>
      </c>
      <c r="B382" s="1" t="s">
        <v>2704</v>
      </c>
      <c r="C382" s="2">
        <v>43013</v>
      </c>
      <c r="D382" s="2">
        <v>43013</v>
      </c>
      <c r="E382" s="1" t="s">
        <v>361</v>
      </c>
      <c r="F382" s="1" t="s">
        <v>278</v>
      </c>
      <c r="G382" s="1" t="s">
        <v>279</v>
      </c>
      <c r="H382" s="1" t="s">
        <v>23</v>
      </c>
      <c r="I382" s="1" t="s">
        <v>2705</v>
      </c>
      <c r="J382" s="1" t="s">
        <v>2706</v>
      </c>
      <c r="K382" s="1" t="s">
        <v>1804</v>
      </c>
      <c r="L382" s="1" t="s">
        <v>24</v>
      </c>
      <c r="M382" s="1" t="s">
        <v>2707</v>
      </c>
      <c r="N382" s="1" t="s">
        <v>42</v>
      </c>
      <c r="O382" s="1" t="s">
        <v>212</v>
      </c>
      <c r="P382" s="1" t="s">
        <v>2708</v>
      </c>
      <c r="Q382" s="1">
        <v>332.18100000000004</v>
      </c>
      <c r="R382" s="1">
        <v>3</v>
      </c>
      <c r="S382" s="1">
        <v>0.1</v>
      </c>
      <c r="T382" s="1">
        <v>-22.149000000000008</v>
      </c>
      <c r="U382">
        <v>2017</v>
      </c>
      <c r="V382" s="14" t="str">
        <f t="shared" si="5"/>
        <v>10</v>
      </c>
      <c r="W382" t="s">
        <v>11211</v>
      </c>
      <c r="Y382" s="13" t="s">
        <v>1327</v>
      </c>
      <c r="Z382" s="4">
        <v>2019</v>
      </c>
    </row>
    <row r="383" spans="1:26" x14ac:dyDescent="0.35">
      <c r="A383" s="1">
        <v>382</v>
      </c>
      <c r="B383" s="1" t="s">
        <v>2704</v>
      </c>
      <c r="C383" s="2">
        <v>43013</v>
      </c>
      <c r="D383" s="2">
        <v>43013</v>
      </c>
      <c r="E383" s="1" t="s">
        <v>361</v>
      </c>
      <c r="F383" s="1" t="s">
        <v>278</v>
      </c>
      <c r="G383" s="1" t="s">
        <v>279</v>
      </c>
      <c r="H383" s="1" t="s">
        <v>23</v>
      </c>
      <c r="I383" s="1" t="s">
        <v>2705</v>
      </c>
      <c r="J383" s="1" t="s">
        <v>2706</v>
      </c>
      <c r="K383" s="1" t="s">
        <v>1804</v>
      </c>
      <c r="L383" s="1" t="s">
        <v>24</v>
      </c>
      <c r="M383" s="1" t="s">
        <v>2709</v>
      </c>
      <c r="N383" s="1" t="s">
        <v>42</v>
      </c>
      <c r="O383" s="1" t="s">
        <v>70</v>
      </c>
      <c r="P383" s="1" t="s">
        <v>2710</v>
      </c>
      <c r="Q383" s="1">
        <v>136.26</v>
      </c>
      <c r="R383" s="1">
        <v>3</v>
      </c>
      <c r="S383" s="1">
        <v>0</v>
      </c>
      <c r="T383" s="1">
        <v>51.75</v>
      </c>
      <c r="U383">
        <v>2017</v>
      </c>
      <c r="V383" s="14" t="str">
        <f t="shared" si="5"/>
        <v>10</v>
      </c>
      <c r="W383" t="s">
        <v>11211</v>
      </c>
      <c r="Y383" s="13" t="s">
        <v>103</v>
      </c>
      <c r="Z383" s="4">
        <v>2016</v>
      </c>
    </row>
    <row r="384" spans="1:26" x14ac:dyDescent="0.35">
      <c r="A384" s="1">
        <v>1046</v>
      </c>
      <c r="B384" s="1" t="s">
        <v>2711</v>
      </c>
      <c r="C384" s="2">
        <v>42836</v>
      </c>
      <c r="D384" s="2">
        <v>42840</v>
      </c>
      <c r="E384" s="1" t="s">
        <v>33</v>
      </c>
      <c r="F384" s="1" t="s">
        <v>956</v>
      </c>
      <c r="G384" s="1" t="s">
        <v>957</v>
      </c>
      <c r="H384" s="1" t="s">
        <v>23</v>
      </c>
      <c r="I384" s="1" t="s">
        <v>2712</v>
      </c>
      <c r="J384" s="1" t="s">
        <v>1834</v>
      </c>
      <c r="K384" s="1" t="s">
        <v>1835</v>
      </c>
      <c r="L384" s="1" t="s">
        <v>55</v>
      </c>
      <c r="M384" s="1" t="s">
        <v>2713</v>
      </c>
      <c r="N384" s="1" t="s">
        <v>31</v>
      </c>
      <c r="O384" s="1" t="s">
        <v>41</v>
      </c>
      <c r="P384" s="1" t="s">
        <v>2714</v>
      </c>
      <c r="Q384" s="1">
        <v>33.300000000000004</v>
      </c>
      <c r="R384" s="1">
        <v>6</v>
      </c>
      <c r="S384" s="1">
        <v>0.5</v>
      </c>
      <c r="T384" s="1">
        <v>-17.460000000000004</v>
      </c>
      <c r="U384">
        <v>2017</v>
      </c>
      <c r="V384" s="14" t="str">
        <f t="shared" si="5"/>
        <v>04</v>
      </c>
      <c r="W384" t="s">
        <v>11210</v>
      </c>
      <c r="Y384" s="13" t="s">
        <v>824</v>
      </c>
      <c r="Z384" s="4">
        <v>2017</v>
      </c>
    </row>
    <row r="385" spans="1:26" x14ac:dyDescent="0.35">
      <c r="A385" s="1">
        <v>384</v>
      </c>
      <c r="B385" s="1" t="s">
        <v>2715</v>
      </c>
      <c r="C385" s="2">
        <v>43594</v>
      </c>
      <c r="D385" s="2">
        <v>43599</v>
      </c>
      <c r="E385" s="1" t="s">
        <v>33</v>
      </c>
      <c r="F385" s="1" t="s">
        <v>1591</v>
      </c>
      <c r="G385" s="1" t="s">
        <v>1592</v>
      </c>
      <c r="H385" s="1" t="s">
        <v>30</v>
      </c>
      <c r="I385" s="1" t="s">
        <v>1867</v>
      </c>
      <c r="J385" s="1" t="s">
        <v>1867</v>
      </c>
      <c r="K385" s="1" t="s">
        <v>1868</v>
      </c>
      <c r="L385" s="1" t="s">
        <v>1712</v>
      </c>
      <c r="M385" s="1" t="s">
        <v>2716</v>
      </c>
      <c r="N385" s="1" t="s">
        <v>31</v>
      </c>
      <c r="O385" s="1" t="s">
        <v>48</v>
      </c>
      <c r="P385" s="1" t="s">
        <v>2717</v>
      </c>
      <c r="Q385" s="1">
        <v>59.32500000000001</v>
      </c>
      <c r="R385" s="1">
        <v>7</v>
      </c>
      <c r="S385" s="1">
        <v>0.5</v>
      </c>
      <c r="T385" s="1">
        <v>-46.305000000000007</v>
      </c>
      <c r="U385">
        <v>2019</v>
      </c>
      <c r="V385" s="14" t="str">
        <f t="shared" si="5"/>
        <v>05</v>
      </c>
      <c r="W385" t="s">
        <v>11201</v>
      </c>
      <c r="Y385" s="12" t="s">
        <v>1031</v>
      </c>
      <c r="Z385" s="3">
        <v>2017</v>
      </c>
    </row>
    <row r="386" spans="1:26" x14ac:dyDescent="0.35">
      <c r="A386" s="1">
        <v>385</v>
      </c>
      <c r="B386" s="1" t="s">
        <v>2715</v>
      </c>
      <c r="C386" s="2">
        <v>43594</v>
      </c>
      <c r="D386" s="2">
        <v>43599</v>
      </c>
      <c r="E386" s="1" t="s">
        <v>33</v>
      </c>
      <c r="F386" s="1" t="s">
        <v>1591</v>
      </c>
      <c r="G386" s="1" t="s">
        <v>1592</v>
      </c>
      <c r="H386" s="1" t="s">
        <v>30</v>
      </c>
      <c r="I386" s="1" t="s">
        <v>1867</v>
      </c>
      <c r="J386" s="1" t="s">
        <v>1867</v>
      </c>
      <c r="K386" s="1" t="s">
        <v>1868</v>
      </c>
      <c r="L386" s="1" t="s">
        <v>1712</v>
      </c>
      <c r="M386" s="1" t="s">
        <v>2718</v>
      </c>
      <c r="N386" s="1" t="s">
        <v>31</v>
      </c>
      <c r="O386" s="1" t="s">
        <v>74</v>
      </c>
      <c r="P386" s="1" t="s">
        <v>2719</v>
      </c>
      <c r="Q386" s="1">
        <v>69.3</v>
      </c>
      <c r="R386" s="1">
        <v>4</v>
      </c>
      <c r="S386" s="1">
        <v>0.5</v>
      </c>
      <c r="T386" s="1">
        <v>-66.539999999999992</v>
      </c>
      <c r="U386">
        <v>2019</v>
      </c>
      <c r="V386" s="14" t="str">
        <f t="shared" si="5"/>
        <v>05</v>
      </c>
      <c r="W386" t="s">
        <v>11201</v>
      </c>
      <c r="Y386" s="13" t="s">
        <v>998</v>
      </c>
      <c r="Z386" s="4">
        <v>2019</v>
      </c>
    </row>
    <row r="387" spans="1:26" x14ac:dyDescent="0.35">
      <c r="A387" s="1">
        <v>386</v>
      </c>
      <c r="B387" s="1" t="s">
        <v>2720</v>
      </c>
      <c r="C387" s="2">
        <v>43703</v>
      </c>
      <c r="D387" s="2">
        <v>43707</v>
      </c>
      <c r="E387" s="1" t="s">
        <v>33</v>
      </c>
      <c r="F387" s="1" t="s">
        <v>1514</v>
      </c>
      <c r="G387" s="1" t="s">
        <v>1515</v>
      </c>
      <c r="H387" s="1" t="s">
        <v>30</v>
      </c>
      <c r="I387" s="1" t="s">
        <v>2721</v>
      </c>
      <c r="J387" s="1" t="s">
        <v>2097</v>
      </c>
      <c r="K387" s="1" t="s">
        <v>1778</v>
      </c>
      <c r="L387" s="1" t="s">
        <v>24</v>
      </c>
      <c r="M387" s="1" t="s">
        <v>2722</v>
      </c>
      <c r="N387" s="1" t="s">
        <v>25</v>
      </c>
      <c r="O387" s="1" t="s">
        <v>27</v>
      </c>
      <c r="P387" s="1" t="s">
        <v>2723</v>
      </c>
      <c r="Q387" s="1">
        <v>29.700000000000006</v>
      </c>
      <c r="R387" s="1">
        <v>1</v>
      </c>
      <c r="S387" s="1">
        <v>0.6</v>
      </c>
      <c r="T387" s="1">
        <v>-34.92</v>
      </c>
      <c r="U387">
        <v>2019</v>
      </c>
      <c r="V387" s="14" t="str">
        <f t="shared" ref="V387:V450" si="6">TEXT(C387,"mm")</f>
        <v>08</v>
      </c>
      <c r="W387" t="s">
        <v>11194</v>
      </c>
      <c r="Y387" s="12" t="s">
        <v>197</v>
      </c>
      <c r="Z387" s="3">
        <v>2019</v>
      </c>
    </row>
    <row r="388" spans="1:26" x14ac:dyDescent="0.35">
      <c r="A388" s="1">
        <v>387</v>
      </c>
      <c r="B388" s="1" t="s">
        <v>2724</v>
      </c>
      <c r="C388" s="2">
        <v>43768</v>
      </c>
      <c r="D388" s="2">
        <v>43773</v>
      </c>
      <c r="E388" s="1" t="s">
        <v>33</v>
      </c>
      <c r="F388" s="1" t="s">
        <v>1124</v>
      </c>
      <c r="G388" s="1" t="s">
        <v>1125</v>
      </c>
      <c r="H388" s="1" t="s">
        <v>23</v>
      </c>
      <c r="I388" s="1" t="s">
        <v>2725</v>
      </c>
      <c r="J388" s="1" t="s">
        <v>1932</v>
      </c>
      <c r="K388" s="1" t="s">
        <v>1737</v>
      </c>
      <c r="L388" s="1" t="s">
        <v>55</v>
      </c>
      <c r="M388" s="1" t="s">
        <v>2726</v>
      </c>
      <c r="N388" s="1" t="s">
        <v>31</v>
      </c>
      <c r="O388" s="1" t="s">
        <v>37</v>
      </c>
      <c r="P388" s="1" t="s">
        <v>2727</v>
      </c>
      <c r="Q388" s="1">
        <v>279.71999999999997</v>
      </c>
      <c r="R388" s="1">
        <v>5</v>
      </c>
      <c r="S388" s="1">
        <v>0.1</v>
      </c>
      <c r="T388" s="1">
        <v>93.11999999999999</v>
      </c>
      <c r="U388">
        <v>2019</v>
      </c>
      <c r="V388" s="14" t="str">
        <f t="shared" si="6"/>
        <v>10</v>
      </c>
      <c r="W388" t="s">
        <v>11211</v>
      </c>
      <c r="Y388" s="13" t="s">
        <v>237</v>
      </c>
      <c r="Z388" s="4">
        <v>2018</v>
      </c>
    </row>
    <row r="389" spans="1:26" x14ac:dyDescent="0.35">
      <c r="A389" s="1">
        <v>388</v>
      </c>
      <c r="B389" s="1" t="s">
        <v>2724</v>
      </c>
      <c r="C389" s="2">
        <v>43768</v>
      </c>
      <c r="D389" s="2">
        <v>43773</v>
      </c>
      <c r="E389" s="1" t="s">
        <v>33</v>
      </c>
      <c r="F389" s="1" t="s">
        <v>1124</v>
      </c>
      <c r="G389" s="1" t="s">
        <v>1125</v>
      </c>
      <c r="H389" s="1" t="s">
        <v>23</v>
      </c>
      <c r="I389" s="1" t="s">
        <v>2725</v>
      </c>
      <c r="J389" s="1" t="s">
        <v>1932</v>
      </c>
      <c r="K389" s="1" t="s">
        <v>1737</v>
      </c>
      <c r="L389" s="1" t="s">
        <v>55</v>
      </c>
      <c r="M389" s="1" t="s">
        <v>1785</v>
      </c>
      <c r="N389" s="1" t="s">
        <v>31</v>
      </c>
      <c r="O389" s="1" t="s">
        <v>41</v>
      </c>
      <c r="P389" s="1" t="s">
        <v>1786</v>
      </c>
      <c r="Q389" s="1">
        <v>46.62</v>
      </c>
      <c r="R389" s="1">
        <v>3</v>
      </c>
      <c r="S389" s="1">
        <v>0</v>
      </c>
      <c r="T389" s="1">
        <v>15.299999999999999</v>
      </c>
      <c r="U389">
        <v>2019</v>
      </c>
      <c r="V389" s="14" t="str">
        <f t="shared" si="6"/>
        <v>10</v>
      </c>
      <c r="W389" t="s">
        <v>11211</v>
      </c>
      <c r="Y389" s="12" t="s">
        <v>415</v>
      </c>
      <c r="Z389" s="3">
        <v>2019</v>
      </c>
    </row>
    <row r="390" spans="1:26" x14ac:dyDescent="0.35">
      <c r="A390" s="1">
        <v>389</v>
      </c>
      <c r="B390" s="1" t="s">
        <v>2724</v>
      </c>
      <c r="C390" s="2">
        <v>43768</v>
      </c>
      <c r="D390" s="2">
        <v>43773</v>
      </c>
      <c r="E390" s="1" t="s">
        <v>33</v>
      </c>
      <c r="F390" s="1" t="s">
        <v>1124</v>
      </c>
      <c r="G390" s="1" t="s">
        <v>1125</v>
      </c>
      <c r="H390" s="1" t="s">
        <v>23</v>
      </c>
      <c r="I390" s="1" t="s">
        <v>2725</v>
      </c>
      <c r="J390" s="1" t="s">
        <v>1932</v>
      </c>
      <c r="K390" s="1" t="s">
        <v>1737</v>
      </c>
      <c r="L390" s="1" t="s">
        <v>55</v>
      </c>
      <c r="M390" s="1" t="s">
        <v>2728</v>
      </c>
      <c r="N390" s="1" t="s">
        <v>25</v>
      </c>
      <c r="O390" s="1" t="s">
        <v>36</v>
      </c>
      <c r="P390" s="1" t="s">
        <v>2729</v>
      </c>
      <c r="Q390" s="1">
        <v>435.35699999999997</v>
      </c>
      <c r="R390" s="1">
        <v>2</v>
      </c>
      <c r="S390" s="1">
        <v>0.35</v>
      </c>
      <c r="T390" s="1">
        <v>40.137000000000029</v>
      </c>
      <c r="U390">
        <v>2019</v>
      </c>
      <c r="V390" s="14" t="str">
        <f t="shared" si="6"/>
        <v>10</v>
      </c>
      <c r="W390" t="s">
        <v>11211</v>
      </c>
      <c r="Y390" s="13" t="s">
        <v>1494</v>
      </c>
      <c r="Z390" s="4">
        <v>2018</v>
      </c>
    </row>
    <row r="391" spans="1:26" x14ac:dyDescent="0.35">
      <c r="A391" s="1">
        <v>390</v>
      </c>
      <c r="B391" s="1" t="s">
        <v>2724</v>
      </c>
      <c r="C391" s="2">
        <v>43768</v>
      </c>
      <c r="D391" s="2">
        <v>43773</v>
      </c>
      <c r="E391" s="1" t="s">
        <v>33</v>
      </c>
      <c r="F391" s="1" t="s">
        <v>1124</v>
      </c>
      <c r="G391" s="1" t="s">
        <v>1125</v>
      </c>
      <c r="H391" s="1" t="s">
        <v>23</v>
      </c>
      <c r="I391" s="1" t="s">
        <v>2725</v>
      </c>
      <c r="J391" s="1" t="s">
        <v>1932</v>
      </c>
      <c r="K391" s="1" t="s">
        <v>1737</v>
      </c>
      <c r="L391" s="1" t="s">
        <v>55</v>
      </c>
      <c r="M391" s="1" t="s">
        <v>2730</v>
      </c>
      <c r="N391" s="1" t="s">
        <v>42</v>
      </c>
      <c r="O391" s="1" t="s">
        <v>212</v>
      </c>
      <c r="P391" s="1" t="s">
        <v>2731</v>
      </c>
      <c r="Q391" s="1">
        <v>528.00300000000004</v>
      </c>
      <c r="R391" s="1">
        <v>2</v>
      </c>
      <c r="S391" s="1">
        <v>0.15</v>
      </c>
      <c r="T391" s="1">
        <v>142.863</v>
      </c>
      <c r="U391">
        <v>2019</v>
      </c>
      <c r="V391" s="14" t="str">
        <f t="shared" si="6"/>
        <v>10</v>
      </c>
      <c r="W391" t="s">
        <v>11211</v>
      </c>
      <c r="Y391" s="12" t="s">
        <v>1181</v>
      </c>
      <c r="Z391" s="3">
        <v>2017</v>
      </c>
    </row>
    <row r="392" spans="1:26" x14ac:dyDescent="0.35">
      <c r="A392" s="1">
        <v>391</v>
      </c>
      <c r="B392" s="1" t="s">
        <v>2724</v>
      </c>
      <c r="C392" s="2">
        <v>43768</v>
      </c>
      <c r="D392" s="2">
        <v>43773</v>
      </c>
      <c r="E392" s="1" t="s">
        <v>33</v>
      </c>
      <c r="F392" s="1" t="s">
        <v>1124</v>
      </c>
      <c r="G392" s="1" t="s">
        <v>1125</v>
      </c>
      <c r="H392" s="1" t="s">
        <v>23</v>
      </c>
      <c r="I392" s="1" t="s">
        <v>2725</v>
      </c>
      <c r="J392" s="1" t="s">
        <v>1932</v>
      </c>
      <c r="K392" s="1" t="s">
        <v>1737</v>
      </c>
      <c r="L392" s="1" t="s">
        <v>55</v>
      </c>
      <c r="M392" s="1" t="s">
        <v>2732</v>
      </c>
      <c r="N392" s="1" t="s">
        <v>31</v>
      </c>
      <c r="O392" s="1" t="s">
        <v>99</v>
      </c>
      <c r="P392" s="1" t="s">
        <v>2733</v>
      </c>
      <c r="Q392" s="1">
        <v>94.77</v>
      </c>
      <c r="R392" s="1">
        <v>9</v>
      </c>
      <c r="S392" s="1">
        <v>0</v>
      </c>
      <c r="T392" s="1">
        <v>25.38</v>
      </c>
      <c r="U392">
        <v>2019</v>
      </c>
      <c r="V392" s="14" t="str">
        <f t="shared" si="6"/>
        <v>10</v>
      </c>
      <c r="W392" t="s">
        <v>11211</v>
      </c>
      <c r="Y392" s="12" t="s">
        <v>1061</v>
      </c>
      <c r="Z392" s="3">
        <v>2017</v>
      </c>
    </row>
    <row r="393" spans="1:26" x14ac:dyDescent="0.35">
      <c r="A393" s="1">
        <v>392</v>
      </c>
      <c r="B393" s="1" t="s">
        <v>2724</v>
      </c>
      <c r="C393" s="2">
        <v>43768</v>
      </c>
      <c r="D393" s="2">
        <v>43773</v>
      </c>
      <c r="E393" s="1" t="s">
        <v>33</v>
      </c>
      <c r="F393" s="1" t="s">
        <v>1124</v>
      </c>
      <c r="G393" s="1" t="s">
        <v>1125</v>
      </c>
      <c r="H393" s="1" t="s">
        <v>23</v>
      </c>
      <c r="I393" s="1" t="s">
        <v>2725</v>
      </c>
      <c r="J393" s="1" t="s">
        <v>1932</v>
      </c>
      <c r="K393" s="1" t="s">
        <v>1737</v>
      </c>
      <c r="L393" s="1" t="s">
        <v>55</v>
      </c>
      <c r="M393" s="1" t="s">
        <v>2734</v>
      </c>
      <c r="N393" s="1" t="s">
        <v>31</v>
      </c>
      <c r="O393" s="1" t="s">
        <v>37</v>
      </c>
      <c r="P393" s="1" t="s">
        <v>2735</v>
      </c>
      <c r="Q393" s="1">
        <v>29.808</v>
      </c>
      <c r="R393" s="1">
        <v>2</v>
      </c>
      <c r="S393" s="1">
        <v>0.1</v>
      </c>
      <c r="T393" s="1">
        <v>-1.3319999999999999</v>
      </c>
      <c r="U393">
        <v>2019</v>
      </c>
      <c r="V393" s="14" t="str">
        <f t="shared" si="6"/>
        <v>10</v>
      </c>
      <c r="W393" t="s">
        <v>11211</v>
      </c>
      <c r="Y393" s="13" t="s">
        <v>494</v>
      </c>
      <c r="Z393" s="4">
        <v>2016</v>
      </c>
    </row>
    <row r="394" spans="1:26" x14ac:dyDescent="0.35">
      <c r="A394" s="1">
        <v>393</v>
      </c>
      <c r="B394" s="1" t="s">
        <v>2724</v>
      </c>
      <c r="C394" s="2">
        <v>43768</v>
      </c>
      <c r="D394" s="2">
        <v>43773</v>
      </c>
      <c r="E394" s="1" t="s">
        <v>33</v>
      </c>
      <c r="F394" s="1" t="s">
        <v>1124</v>
      </c>
      <c r="G394" s="1" t="s">
        <v>1125</v>
      </c>
      <c r="H394" s="1" t="s">
        <v>23</v>
      </c>
      <c r="I394" s="1" t="s">
        <v>2725</v>
      </c>
      <c r="J394" s="1" t="s">
        <v>1932</v>
      </c>
      <c r="K394" s="1" t="s">
        <v>1737</v>
      </c>
      <c r="L394" s="1" t="s">
        <v>55</v>
      </c>
      <c r="M394" s="1" t="s">
        <v>2736</v>
      </c>
      <c r="N394" s="1" t="s">
        <v>42</v>
      </c>
      <c r="O394" s="1" t="s">
        <v>212</v>
      </c>
      <c r="P394" s="1" t="s">
        <v>2737</v>
      </c>
      <c r="Q394" s="1">
        <v>146.523</v>
      </c>
      <c r="R394" s="1">
        <v>2</v>
      </c>
      <c r="S394" s="1">
        <v>0.15</v>
      </c>
      <c r="T394" s="1">
        <v>8.5829999999999984</v>
      </c>
      <c r="U394">
        <v>2019</v>
      </c>
      <c r="V394" s="14" t="str">
        <f t="shared" si="6"/>
        <v>10</v>
      </c>
      <c r="W394" t="s">
        <v>11211</v>
      </c>
      <c r="Y394" s="13" t="s">
        <v>877</v>
      </c>
      <c r="Z394" s="4">
        <v>2018</v>
      </c>
    </row>
    <row r="395" spans="1:26" x14ac:dyDescent="0.35">
      <c r="A395" s="1">
        <v>394</v>
      </c>
      <c r="B395" s="1" t="s">
        <v>2738</v>
      </c>
      <c r="C395" s="2">
        <v>43822</v>
      </c>
      <c r="D395" s="2">
        <v>43827</v>
      </c>
      <c r="E395" s="1" t="s">
        <v>33</v>
      </c>
      <c r="F395" s="1" t="s">
        <v>724</v>
      </c>
      <c r="G395" s="1" t="s">
        <v>725</v>
      </c>
      <c r="H395" s="1" t="s">
        <v>30</v>
      </c>
      <c r="I395" s="1" t="s">
        <v>2739</v>
      </c>
      <c r="J395" s="1" t="s">
        <v>1710</v>
      </c>
      <c r="K395" s="1" t="s">
        <v>1711</v>
      </c>
      <c r="L395" s="1" t="s">
        <v>1712</v>
      </c>
      <c r="M395" s="1" t="s">
        <v>2740</v>
      </c>
      <c r="N395" s="1" t="s">
        <v>42</v>
      </c>
      <c r="O395" s="1" t="s">
        <v>43</v>
      </c>
      <c r="P395" s="1" t="s">
        <v>2741</v>
      </c>
      <c r="Q395" s="1">
        <v>478.98</v>
      </c>
      <c r="R395" s="1">
        <v>6</v>
      </c>
      <c r="S395" s="1">
        <v>0</v>
      </c>
      <c r="T395" s="1">
        <v>100.44000000000001</v>
      </c>
      <c r="U395">
        <v>2019</v>
      </c>
      <c r="V395" s="14" t="str">
        <f t="shared" si="6"/>
        <v>12</v>
      </c>
      <c r="W395" t="s">
        <v>11199</v>
      </c>
      <c r="Y395" s="12" t="s">
        <v>468</v>
      </c>
      <c r="Z395" s="3">
        <v>2018</v>
      </c>
    </row>
    <row r="396" spans="1:26" x14ac:dyDescent="0.35">
      <c r="A396" s="1">
        <v>1592</v>
      </c>
      <c r="B396" s="1" t="s">
        <v>2005</v>
      </c>
      <c r="C396" s="2">
        <v>43004</v>
      </c>
      <c r="D396" s="2">
        <v>43008</v>
      </c>
      <c r="E396" s="1" t="s">
        <v>33</v>
      </c>
      <c r="F396" s="1" t="s">
        <v>1034</v>
      </c>
      <c r="G396" s="1" t="s">
        <v>1035</v>
      </c>
      <c r="H396" s="1" t="s">
        <v>54</v>
      </c>
      <c r="I396" s="1" t="s">
        <v>2006</v>
      </c>
      <c r="J396" s="1" t="s">
        <v>1956</v>
      </c>
      <c r="K396" s="1" t="s">
        <v>1737</v>
      </c>
      <c r="L396" s="1" t="s">
        <v>55</v>
      </c>
      <c r="M396" s="1" t="s">
        <v>2742</v>
      </c>
      <c r="N396" s="1" t="s">
        <v>42</v>
      </c>
      <c r="O396" s="1" t="s">
        <v>70</v>
      </c>
      <c r="P396" s="1" t="s">
        <v>2743</v>
      </c>
      <c r="Q396" s="1">
        <v>117.12000000000002</v>
      </c>
      <c r="R396" s="1">
        <v>4</v>
      </c>
      <c r="S396" s="1">
        <v>0</v>
      </c>
      <c r="T396" s="1">
        <v>52.679999999999993</v>
      </c>
      <c r="U396">
        <v>2017</v>
      </c>
      <c r="V396" s="14" t="str">
        <f t="shared" si="6"/>
        <v>09</v>
      </c>
      <c r="W396" t="s">
        <v>11206</v>
      </c>
      <c r="Y396" s="13" t="s">
        <v>1355</v>
      </c>
      <c r="Z396" s="4">
        <v>2017</v>
      </c>
    </row>
    <row r="397" spans="1:26" x14ac:dyDescent="0.35">
      <c r="A397" s="1">
        <v>1593</v>
      </c>
      <c r="B397" s="1" t="s">
        <v>2005</v>
      </c>
      <c r="C397" s="2">
        <v>43004</v>
      </c>
      <c r="D397" s="2">
        <v>43008</v>
      </c>
      <c r="E397" s="1" t="s">
        <v>33</v>
      </c>
      <c r="F397" s="1" t="s">
        <v>1034</v>
      </c>
      <c r="G397" s="1" t="s">
        <v>1035</v>
      </c>
      <c r="H397" s="1" t="s">
        <v>54</v>
      </c>
      <c r="I397" s="1" t="s">
        <v>2006</v>
      </c>
      <c r="J397" s="1" t="s">
        <v>1956</v>
      </c>
      <c r="K397" s="1" t="s">
        <v>1737</v>
      </c>
      <c r="L397" s="1" t="s">
        <v>55</v>
      </c>
      <c r="M397" s="1" t="s">
        <v>2744</v>
      </c>
      <c r="N397" s="1" t="s">
        <v>31</v>
      </c>
      <c r="O397" s="1" t="s">
        <v>32</v>
      </c>
      <c r="P397" s="1" t="s">
        <v>2745</v>
      </c>
      <c r="Q397" s="1">
        <v>15.059999999999999</v>
      </c>
      <c r="R397" s="1">
        <v>2</v>
      </c>
      <c r="S397" s="1">
        <v>0</v>
      </c>
      <c r="T397" s="1">
        <v>0.30000000000000004</v>
      </c>
      <c r="U397">
        <v>2017</v>
      </c>
      <c r="V397" s="14" t="str">
        <f t="shared" si="6"/>
        <v>09</v>
      </c>
      <c r="W397" t="s">
        <v>11206</v>
      </c>
      <c r="Y397" s="13" t="s">
        <v>595</v>
      </c>
      <c r="Z397" s="4">
        <v>2019</v>
      </c>
    </row>
    <row r="398" spans="1:26" x14ac:dyDescent="0.35">
      <c r="A398" s="1">
        <v>2518</v>
      </c>
      <c r="B398" s="1" t="s">
        <v>2746</v>
      </c>
      <c r="C398" s="2">
        <v>43564</v>
      </c>
      <c r="D398" s="2">
        <v>43567</v>
      </c>
      <c r="E398" s="1" t="s">
        <v>77</v>
      </c>
      <c r="F398" s="1" t="s">
        <v>706</v>
      </c>
      <c r="G398" s="1" t="s">
        <v>707</v>
      </c>
      <c r="H398" s="1" t="s">
        <v>23</v>
      </c>
      <c r="I398" s="1" t="s">
        <v>2006</v>
      </c>
      <c r="J398" s="1" t="s">
        <v>1956</v>
      </c>
      <c r="K398" s="1" t="s">
        <v>1737</v>
      </c>
      <c r="L398" s="1" t="s">
        <v>55</v>
      </c>
      <c r="M398" s="1" t="s">
        <v>2747</v>
      </c>
      <c r="N398" s="1" t="s">
        <v>31</v>
      </c>
      <c r="O398" s="1" t="s">
        <v>32</v>
      </c>
      <c r="P398" s="1" t="s">
        <v>2748</v>
      </c>
      <c r="Q398" s="1">
        <v>25.199999999999996</v>
      </c>
      <c r="R398" s="1">
        <v>3</v>
      </c>
      <c r="S398" s="1">
        <v>0</v>
      </c>
      <c r="T398" s="1">
        <v>0.18</v>
      </c>
      <c r="U398">
        <v>2019</v>
      </c>
      <c r="V398" s="14" t="str">
        <f t="shared" si="6"/>
        <v>04</v>
      </c>
      <c r="W398" t="s">
        <v>11210</v>
      </c>
      <c r="Y398" s="13" t="s">
        <v>277</v>
      </c>
      <c r="Z398" s="4">
        <v>2016</v>
      </c>
    </row>
    <row r="399" spans="1:26" x14ac:dyDescent="0.35">
      <c r="A399" s="1">
        <v>398</v>
      </c>
      <c r="B399" s="1" t="s">
        <v>2749</v>
      </c>
      <c r="C399" s="2">
        <v>43137</v>
      </c>
      <c r="D399" s="2">
        <v>43141</v>
      </c>
      <c r="E399" s="1" t="s">
        <v>33</v>
      </c>
      <c r="F399" s="1" t="s">
        <v>1402</v>
      </c>
      <c r="G399" s="1" t="s">
        <v>1403</v>
      </c>
      <c r="H399" s="1" t="s">
        <v>54</v>
      </c>
      <c r="I399" s="1" t="s">
        <v>2750</v>
      </c>
      <c r="J399" s="1" t="s">
        <v>2751</v>
      </c>
      <c r="K399" s="1" t="s">
        <v>1943</v>
      </c>
      <c r="L399" s="1" t="s">
        <v>55</v>
      </c>
      <c r="M399" s="1" t="s">
        <v>163</v>
      </c>
      <c r="N399" s="1" t="s">
        <v>31</v>
      </c>
      <c r="O399" s="1" t="s">
        <v>44</v>
      </c>
      <c r="P399" s="1" t="s">
        <v>1800</v>
      </c>
      <c r="Q399" s="1">
        <v>44.55</v>
      </c>
      <c r="R399" s="1">
        <v>5</v>
      </c>
      <c r="S399" s="1">
        <v>0</v>
      </c>
      <c r="T399" s="1">
        <v>7.95</v>
      </c>
      <c r="U399">
        <v>2018</v>
      </c>
      <c r="V399" s="14" t="str">
        <f t="shared" si="6"/>
        <v>02</v>
      </c>
      <c r="W399" t="s">
        <v>11196</v>
      </c>
      <c r="Y399" s="12" t="s">
        <v>47</v>
      </c>
      <c r="Z399" s="3">
        <v>2017</v>
      </c>
    </row>
    <row r="400" spans="1:26" x14ac:dyDescent="0.35">
      <c r="A400" s="1">
        <v>399</v>
      </c>
      <c r="B400" s="1" t="s">
        <v>2752</v>
      </c>
      <c r="C400" s="2">
        <v>43192</v>
      </c>
      <c r="D400" s="2">
        <v>43197</v>
      </c>
      <c r="E400" s="1" t="s">
        <v>33</v>
      </c>
      <c r="F400" s="1" t="s">
        <v>1166</v>
      </c>
      <c r="G400" s="1" t="s">
        <v>1167</v>
      </c>
      <c r="H400" s="1" t="s">
        <v>54</v>
      </c>
      <c r="I400" s="1" t="s">
        <v>2753</v>
      </c>
      <c r="J400" s="1" t="s">
        <v>2753</v>
      </c>
      <c r="K400" s="1" t="s">
        <v>1943</v>
      </c>
      <c r="L400" s="1" t="s">
        <v>55</v>
      </c>
      <c r="M400" s="1" t="s">
        <v>2754</v>
      </c>
      <c r="N400" s="1" t="s">
        <v>31</v>
      </c>
      <c r="O400" s="1" t="s">
        <v>41</v>
      </c>
      <c r="P400" s="1" t="s">
        <v>2755</v>
      </c>
      <c r="Q400" s="1">
        <v>107.39999999999999</v>
      </c>
      <c r="R400" s="1">
        <v>2</v>
      </c>
      <c r="S400" s="1">
        <v>0</v>
      </c>
      <c r="T400" s="1">
        <v>8.58</v>
      </c>
      <c r="U400">
        <v>2018</v>
      </c>
      <c r="V400" s="14" t="str">
        <f t="shared" si="6"/>
        <v>04</v>
      </c>
      <c r="W400" t="s">
        <v>11210</v>
      </c>
      <c r="Y400" s="13" t="s">
        <v>1588</v>
      </c>
      <c r="Z400" s="4">
        <v>2019</v>
      </c>
    </row>
    <row r="401" spans="1:26" x14ac:dyDescent="0.35">
      <c r="A401" s="1">
        <v>400</v>
      </c>
      <c r="B401" s="1" t="s">
        <v>2756</v>
      </c>
      <c r="C401" s="2">
        <v>43815</v>
      </c>
      <c r="D401" s="2">
        <v>43818</v>
      </c>
      <c r="E401" s="1" t="s">
        <v>20</v>
      </c>
      <c r="F401" s="1" t="s">
        <v>1676</v>
      </c>
      <c r="G401" s="1" t="s">
        <v>1677</v>
      </c>
      <c r="H401" s="1" t="s">
        <v>23</v>
      </c>
      <c r="I401" s="1" t="s">
        <v>2757</v>
      </c>
      <c r="J401" s="1" t="s">
        <v>2758</v>
      </c>
      <c r="K401" s="1" t="s">
        <v>1804</v>
      </c>
      <c r="L401" s="1" t="s">
        <v>24</v>
      </c>
      <c r="M401" s="1" t="s">
        <v>2759</v>
      </c>
      <c r="N401" s="1" t="s">
        <v>31</v>
      </c>
      <c r="O401" s="1" t="s">
        <v>37</v>
      </c>
      <c r="P401" s="1" t="s">
        <v>2760</v>
      </c>
      <c r="Q401" s="1">
        <v>53.567999999999991</v>
      </c>
      <c r="R401" s="1">
        <v>2</v>
      </c>
      <c r="S401" s="1">
        <v>0.1</v>
      </c>
      <c r="T401" s="1">
        <v>0.58800000000000185</v>
      </c>
      <c r="U401">
        <v>2019</v>
      </c>
      <c r="V401" s="14" t="str">
        <f t="shared" si="6"/>
        <v>12</v>
      </c>
      <c r="W401" t="s">
        <v>11199</v>
      </c>
      <c r="Y401" s="13" t="s">
        <v>135</v>
      </c>
      <c r="Z401" s="4">
        <v>2016</v>
      </c>
    </row>
    <row r="402" spans="1:26" x14ac:dyDescent="0.35">
      <c r="A402" s="1">
        <v>401</v>
      </c>
      <c r="B402" s="1" t="s">
        <v>2761</v>
      </c>
      <c r="C402" s="2">
        <v>42662</v>
      </c>
      <c r="D402" s="2">
        <v>42666</v>
      </c>
      <c r="E402" s="1" t="s">
        <v>20</v>
      </c>
      <c r="F402" s="1" t="s">
        <v>1542</v>
      </c>
      <c r="G402" s="1" t="s">
        <v>1543</v>
      </c>
      <c r="H402" s="1" t="s">
        <v>23</v>
      </c>
      <c r="I402" s="1" t="s">
        <v>2046</v>
      </c>
      <c r="J402" s="1" t="s">
        <v>2046</v>
      </c>
      <c r="K402" s="1" t="s">
        <v>1760</v>
      </c>
      <c r="L402" s="1" t="s">
        <v>55</v>
      </c>
      <c r="M402" s="1" t="s">
        <v>2557</v>
      </c>
      <c r="N402" s="1" t="s">
        <v>42</v>
      </c>
      <c r="O402" s="1" t="s">
        <v>43</v>
      </c>
      <c r="P402" s="1" t="s">
        <v>2558</v>
      </c>
      <c r="Q402" s="1">
        <v>1333.92</v>
      </c>
      <c r="R402" s="1">
        <v>8</v>
      </c>
      <c r="S402" s="1">
        <v>0</v>
      </c>
      <c r="T402" s="1">
        <v>199.92000000000002</v>
      </c>
      <c r="U402">
        <v>2016</v>
      </c>
      <c r="V402" s="14" t="str">
        <f t="shared" si="6"/>
        <v>10</v>
      </c>
      <c r="W402" t="s">
        <v>11211</v>
      </c>
      <c r="Y402" s="13" t="s">
        <v>1629</v>
      </c>
      <c r="Z402" s="4">
        <v>2017</v>
      </c>
    </row>
    <row r="403" spans="1:26" x14ac:dyDescent="0.35">
      <c r="A403" s="1">
        <v>402</v>
      </c>
      <c r="B403" s="1" t="s">
        <v>2762</v>
      </c>
      <c r="C403" s="2">
        <v>43061</v>
      </c>
      <c r="D403" s="2">
        <v>43067</v>
      </c>
      <c r="E403" s="1" t="s">
        <v>33</v>
      </c>
      <c r="F403" s="1" t="s">
        <v>498</v>
      </c>
      <c r="G403" s="1" t="s">
        <v>499</v>
      </c>
      <c r="H403" s="1" t="s">
        <v>23</v>
      </c>
      <c r="I403" s="1" t="s">
        <v>2101</v>
      </c>
      <c r="J403" s="1" t="s">
        <v>1710</v>
      </c>
      <c r="K403" s="1" t="s">
        <v>1711</v>
      </c>
      <c r="L403" s="1" t="s">
        <v>1712</v>
      </c>
      <c r="M403" s="1" t="s">
        <v>2644</v>
      </c>
      <c r="N403" s="1" t="s">
        <v>31</v>
      </c>
      <c r="O403" s="1" t="s">
        <v>37</v>
      </c>
      <c r="P403" s="1" t="s">
        <v>2645</v>
      </c>
      <c r="Q403" s="1">
        <v>43.2</v>
      </c>
      <c r="R403" s="1">
        <v>2</v>
      </c>
      <c r="S403" s="1">
        <v>0.1</v>
      </c>
      <c r="T403" s="1">
        <v>0.95999999999999908</v>
      </c>
      <c r="U403">
        <v>2017</v>
      </c>
      <c r="V403" s="14" t="str">
        <f t="shared" si="6"/>
        <v>11</v>
      </c>
      <c r="W403" t="s">
        <v>11198</v>
      </c>
      <c r="Y403" s="12" t="s">
        <v>1208</v>
      </c>
      <c r="Z403" s="3">
        <v>2018</v>
      </c>
    </row>
    <row r="404" spans="1:26" x14ac:dyDescent="0.35">
      <c r="A404" s="1">
        <v>403</v>
      </c>
      <c r="B404" s="1" t="s">
        <v>2763</v>
      </c>
      <c r="C404" s="2">
        <v>43629</v>
      </c>
      <c r="D404" s="2">
        <v>43636</v>
      </c>
      <c r="E404" s="1" t="s">
        <v>33</v>
      </c>
      <c r="F404" s="1" t="s">
        <v>208</v>
      </c>
      <c r="G404" s="1" t="s">
        <v>209</v>
      </c>
      <c r="H404" s="1" t="s">
        <v>23</v>
      </c>
      <c r="I404" s="1" t="s">
        <v>2272</v>
      </c>
      <c r="J404" s="1" t="s">
        <v>2065</v>
      </c>
      <c r="K404" s="1" t="s">
        <v>1737</v>
      </c>
      <c r="L404" s="1" t="s">
        <v>55</v>
      </c>
      <c r="M404" s="1" t="s">
        <v>2124</v>
      </c>
      <c r="N404" s="1" t="s">
        <v>31</v>
      </c>
      <c r="O404" s="1" t="s">
        <v>41</v>
      </c>
      <c r="P404" s="1" t="s">
        <v>2125</v>
      </c>
      <c r="Q404" s="1">
        <v>53.55</v>
      </c>
      <c r="R404" s="1">
        <v>3</v>
      </c>
      <c r="S404" s="1">
        <v>0</v>
      </c>
      <c r="T404" s="1">
        <v>4.2299999999999995</v>
      </c>
      <c r="U404">
        <v>2019</v>
      </c>
      <c r="V404" s="14" t="str">
        <f t="shared" si="6"/>
        <v>06</v>
      </c>
      <c r="W404" t="s">
        <v>11200</v>
      </c>
      <c r="Y404" s="12" t="s">
        <v>800</v>
      </c>
      <c r="Z404" s="3">
        <v>2018</v>
      </c>
    </row>
    <row r="405" spans="1:26" x14ac:dyDescent="0.35">
      <c r="A405" s="1">
        <v>404</v>
      </c>
      <c r="B405" s="1" t="s">
        <v>2764</v>
      </c>
      <c r="C405" s="2">
        <v>42623</v>
      </c>
      <c r="D405" s="2">
        <v>42630</v>
      </c>
      <c r="E405" s="1" t="s">
        <v>33</v>
      </c>
      <c r="F405" s="1" t="s">
        <v>1139</v>
      </c>
      <c r="G405" s="1" t="s">
        <v>1140</v>
      </c>
      <c r="H405" s="1" t="s">
        <v>54</v>
      </c>
      <c r="I405" s="1" t="s">
        <v>1602</v>
      </c>
      <c r="J405" s="1" t="s">
        <v>1895</v>
      </c>
      <c r="K405" s="1" t="s">
        <v>1778</v>
      </c>
      <c r="L405" s="1" t="s">
        <v>24</v>
      </c>
      <c r="M405" s="1" t="s">
        <v>2765</v>
      </c>
      <c r="N405" s="1" t="s">
        <v>31</v>
      </c>
      <c r="O405" s="1" t="s">
        <v>99</v>
      </c>
      <c r="P405" s="1" t="s">
        <v>2766</v>
      </c>
      <c r="Q405" s="1">
        <v>16.62</v>
      </c>
      <c r="R405" s="1">
        <v>2</v>
      </c>
      <c r="S405" s="1">
        <v>0</v>
      </c>
      <c r="T405" s="1">
        <v>6.9599999999999991</v>
      </c>
      <c r="U405">
        <v>2016</v>
      </c>
      <c r="V405" s="14" t="str">
        <f t="shared" si="6"/>
        <v>09</v>
      </c>
      <c r="W405" t="s">
        <v>11206</v>
      </c>
      <c r="Y405" s="12" t="s">
        <v>369</v>
      </c>
      <c r="Z405" s="3">
        <v>2016</v>
      </c>
    </row>
    <row r="406" spans="1:26" x14ac:dyDescent="0.35">
      <c r="A406" s="1">
        <v>405</v>
      </c>
      <c r="B406" s="1" t="s">
        <v>2767</v>
      </c>
      <c r="C406" s="2">
        <v>43672</v>
      </c>
      <c r="D406" s="2">
        <v>43677</v>
      </c>
      <c r="E406" s="1" t="s">
        <v>33</v>
      </c>
      <c r="F406" s="1" t="s">
        <v>1146</v>
      </c>
      <c r="G406" s="1" t="s">
        <v>1147</v>
      </c>
      <c r="H406" s="1" t="s">
        <v>54</v>
      </c>
      <c r="I406" s="1" t="s">
        <v>2768</v>
      </c>
      <c r="J406" s="1" t="s">
        <v>1768</v>
      </c>
      <c r="K406" s="1" t="s">
        <v>1737</v>
      </c>
      <c r="L406" s="1" t="s">
        <v>55</v>
      </c>
      <c r="M406" s="1" t="s">
        <v>2648</v>
      </c>
      <c r="N406" s="1" t="s">
        <v>31</v>
      </c>
      <c r="O406" s="1" t="s">
        <v>37</v>
      </c>
      <c r="P406" s="1" t="s">
        <v>2649</v>
      </c>
      <c r="Q406" s="1">
        <v>277.69499999999999</v>
      </c>
      <c r="R406" s="1">
        <v>5</v>
      </c>
      <c r="S406" s="1">
        <v>0.1</v>
      </c>
      <c r="T406" s="1">
        <v>-9.4050000000000011</v>
      </c>
      <c r="U406">
        <v>2019</v>
      </c>
      <c r="V406" s="14" t="str">
        <f t="shared" si="6"/>
        <v>07</v>
      </c>
      <c r="W406" t="s">
        <v>11208</v>
      </c>
      <c r="Y406" s="12" t="s">
        <v>1638</v>
      </c>
      <c r="Z406" s="3">
        <v>2017</v>
      </c>
    </row>
    <row r="407" spans="1:26" x14ac:dyDescent="0.35">
      <c r="A407" s="1">
        <v>406</v>
      </c>
      <c r="B407" s="1" t="s">
        <v>2767</v>
      </c>
      <c r="C407" s="2">
        <v>43672</v>
      </c>
      <c r="D407" s="2">
        <v>43677</v>
      </c>
      <c r="E407" s="1" t="s">
        <v>33</v>
      </c>
      <c r="F407" s="1" t="s">
        <v>1146</v>
      </c>
      <c r="G407" s="1" t="s">
        <v>1147</v>
      </c>
      <c r="H407" s="1" t="s">
        <v>54</v>
      </c>
      <c r="I407" s="1" t="s">
        <v>2768</v>
      </c>
      <c r="J407" s="1" t="s">
        <v>1768</v>
      </c>
      <c r="K407" s="1" t="s">
        <v>1737</v>
      </c>
      <c r="L407" s="1" t="s">
        <v>55</v>
      </c>
      <c r="M407" s="1" t="s">
        <v>2769</v>
      </c>
      <c r="N407" s="1" t="s">
        <v>31</v>
      </c>
      <c r="O407" s="1" t="s">
        <v>99</v>
      </c>
      <c r="P407" s="1" t="s">
        <v>2770</v>
      </c>
      <c r="Q407" s="1">
        <v>54.75</v>
      </c>
      <c r="R407" s="1">
        <v>5</v>
      </c>
      <c r="S407" s="1">
        <v>0</v>
      </c>
      <c r="T407" s="1">
        <v>21.299999999999997</v>
      </c>
      <c r="U407">
        <v>2019</v>
      </c>
      <c r="V407" s="14" t="str">
        <f t="shared" si="6"/>
        <v>07</v>
      </c>
      <c r="W407" t="s">
        <v>11208</v>
      </c>
      <c r="Y407" s="12" t="s">
        <v>616</v>
      </c>
      <c r="Z407" s="3">
        <v>2018</v>
      </c>
    </row>
    <row r="408" spans="1:26" x14ac:dyDescent="0.35">
      <c r="A408" s="1">
        <v>407</v>
      </c>
      <c r="B408" s="1" t="s">
        <v>2767</v>
      </c>
      <c r="C408" s="2">
        <v>43672</v>
      </c>
      <c r="D408" s="2">
        <v>43677</v>
      </c>
      <c r="E408" s="1" t="s">
        <v>33</v>
      </c>
      <c r="F408" s="1" t="s">
        <v>1146</v>
      </c>
      <c r="G408" s="1" t="s">
        <v>1147</v>
      </c>
      <c r="H408" s="1" t="s">
        <v>54</v>
      </c>
      <c r="I408" s="1" t="s">
        <v>2768</v>
      </c>
      <c r="J408" s="1" t="s">
        <v>1768</v>
      </c>
      <c r="K408" s="1" t="s">
        <v>1737</v>
      </c>
      <c r="L408" s="1" t="s">
        <v>55</v>
      </c>
      <c r="M408" s="1" t="s">
        <v>2771</v>
      </c>
      <c r="N408" s="1" t="s">
        <v>31</v>
      </c>
      <c r="O408" s="1" t="s">
        <v>32</v>
      </c>
      <c r="P408" s="1" t="s">
        <v>2772</v>
      </c>
      <c r="Q408" s="1">
        <v>25.379999999999995</v>
      </c>
      <c r="R408" s="1">
        <v>3</v>
      </c>
      <c r="S408" s="1">
        <v>0</v>
      </c>
      <c r="T408" s="1">
        <v>9.629999999999999</v>
      </c>
      <c r="U408">
        <v>2019</v>
      </c>
      <c r="V408" s="14" t="str">
        <f t="shared" si="6"/>
        <v>07</v>
      </c>
      <c r="W408" t="s">
        <v>11208</v>
      </c>
      <c r="Y408" s="12" t="s">
        <v>1377</v>
      </c>
      <c r="Z408" s="3">
        <v>2017</v>
      </c>
    </row>
    <row r="409" spans="1:26" x14ac:dyDescent="0.35">
      <c r="A409" s="1">
        <v>408</v>
      </c>
      <c r="B409" s="1" t="s">
        <v>2773</v>
      </c>
      <c r="C409" s="2">
        <v>43726</v>
      </c>
      <c r="D409" s="2">
        <v>43731</v>
      </c>
      <c r="E409" s="1" t="s">
        <v>33</v>
      </c>
      <c r="F409" s="1" t="s">
        <v>1618</v>
      </c>
      <c r="G409" s="1" t="s">
        <v>1619</v>
      </c>
      <c r="H409" s="1" t="s">
        <v>30</v>
      </c>
      <c r="I409" s="1" t="s">
        <v>1942</v>
      </c>
      <c r="J409" s="1" t="s">
        <v>1942</v>
      </c>
      <c r="K409" s="1" t="s">
        <v>1943</v>
      </c>
      <c r="L409" s="1" t="s">
        <v>55</v>
      </c>
      <c r="M409" s="1" t="s">
        <v>2774</v>
      </c>
      <c r="N409" s="1" t="s">
        <v>31</v>
      </c>
      <c r="O409" s="1" t="s">
        <v>32</v>
      </c>
      <c r="P409" s="1" t="s">
        <v>2775</v>
      </c>
      <c r="Q409" s="1">
        <v>26.879999999999995</v>
      </c>
      <c r="R409" s="1">
        <v>2</v>
      </c>
      <c r="S409" s="1">
        <v>0</v>
      </c>
      <c r="T409" s="1">
        <v>4.5600000000000005</v>
      </c>
      <c r="U409">
        <v>2019</v>
      </c>
      <c r="V409" s="14" t="str">
        <f t="shared" si="6"/>
        <v>09</v>
      </c>
      <c r="W409" t="s">
        <v>11206</v>
      </c>
      <c r="Y409" s="12" t="s">
        <v>830</v>
      </c>
      <c r="Z409" s="3">
        <v>2017</v>
      </c>
    </row>
    <row r="410" spans="1:26" x14ac:dyDescent="0.35">
      <c r="A410" s="1">
        <v>409</v>
      </c>
      <c r="B410" s="1" t="s">
        <v>2776</v>
      </c>
      <c r="C410" s="2">
        <v>43685</v>
      </c>
      <c r="D410" s="2">
        <v>43691</v>
      </c>
      <c r="E410" s="1" t="s">
        <v>33</v>
      </c>
      <c r="F410" s="1" t="s">
        <v>739</v>
      </c>
      <c r="G410" s="1" t="s">
        <v>740</v>
      </c>
      <c r="H410" s="1" t="s">
        <v>54</v>
      </c>
      <c r="I410" s="1" t="s">
        <v>2777</v>
      </c>
      <c r="J410" s="1" t="s">
        <v>2285</v>
      </c>
      <c r="K410" s="1" t="s">
        <v>1804</v>
      </c>
      <c r="L410" s="1" t="s">
        <v>24</v>
      </c>
      <c r="M410" s="1" t="s">
        <v>2778</v>
      </c>
      <c r="N410" s="1" t="s">
        <v>31</v>
      </c>
      <c r="O410" s="1" t="s">
        <v>45</v>
      </c>
      <c r="P410" s="1" t="s">
        <v>2779</v>
      </c>
      <c r="Q410" s="1">
        <v>267.72000000000003</v>
      </c>
      <c r="R410" s="1">
        <v>4</v>
      </c>
      <c r="S410" s="1">
        <v>0</v>
      </c>
      <c r="T410" s="1">
        <v>7.92</v>
      </c>
      <c r="U410">
        <v>2019</v>
      </c>
      <c r="V410" s="14" t="str">
        <f t="shared" si="6"/>
        <v>08</v>
      </c>
      <c r="W410" t="s">
        <v>11194</v>
      </c>
      <c r="Y410" s="13" t="s">
        <v>1121</v>
      </c>
      <c r="Z410" s="4">
        <v>2018</v>
      </c>
    </row>
    <row r="411" spans="1:26" x14ac:dyDescent="0.35">
      <c r="A411" s="1">
        <v>410</v>
      </c>
      <c r="B411" s="1" t="s">
        <v>2780</v>
      </c>
      <c r="C411" s="2">
        <v>43734</v>
      </c>
      <c r="D411" s="2">
        <v>43736</v>
      </c>
      <c r="E411" s="1" t="s">
        <v>77</v>
      </c>
      <c r="F411" s="1" t="s">
        <v>28</v>
      </c>
      <c r="G411" s="1" t="s">
        <v>29</v>
      </c>
      <c r="H411" s="1" t="s">
        <v>30</v>
      </c>
      <c r="I411" s="1" t="s">
        <v>2781</v>
      </c>
      <c r="J411" s="1" t="s">
        <v>1937</v>
      </c>
      <c r="K411" s="1" t="s">
        <v>1835</v>
      </c>
      <c r="L411" s="1" t="s">
        <v>55</v>
      </c>
      <c r="M411" s="1" t="s">
        <v>2782</v>
      </c>
      <c r="N411" s="1" t="s">
        <v>42</v>
      </c>
      <c r="O411" s="1" t="s">
        <v>70</v>
      </c>
      <c r="P411" s="1" t="s">
        <v>2783</v>
      </c>
      <c r="Q411" s="1">
        <v>73.95</v>
      </c>
      <c r="R411" s="1">
        <v>2</v>
      </c>
      <c r="S411" s="1">
        <v>0.5</v>
      </c>
      <c r="T411" s="1">
        <v>-59.190000000000005</v>
      </c>
      <c r="U411">
        <v>2019</v>
      </c>
      <c r="V411" s="14" t="str">
        <f t="shared" si="6"/>
        <v>09</v>
      </c>
      <c r="W411" t="s">
        <v>11206</v>
      </c>
      <c r="Y411" s="12" t="s">
        <v>1480</v>
      </c>
      <c r="Z411" s="3">
        <v>2018</v>
      </c>
    </row>
    <row r="412" spans="1:26" x14ac:dyDescent="0.35">
      <c r="A412" s="1">
        <v>411</v>
      </c>
      <c r="B412" s="1" t="s">
        <v>2780</v>
      </c>
      <c r="C412" s="2">
        <v>43734</v>
      </c>
      <c r="D412" s="2">
        <v>43736</v>
      </c>
      <c r="E412" s="1" t="s">
        <v>77</v>
      </c>
      <c r="F412" s="1" t="s">
        <v>28</v>
      </c>
      <c r="G412" s="1" t="s">
        <v>29</v>
      </c>
      <c r="H412" s="1" t="s">
        <v>30</v>
      </c>
      <c r="I412" s="1" t="s">
        <v>2781</v>
      </c>
      <c r="J412" s="1" t="s">
        <v>1937</v>
      </c>
      <c r="K412" s="1" t="s">
        <v>1835</v>
      </c>
      <c r="L412" s="1" t="s">
        <v>55</v>
      </c>
      <c r="M412" s="1" t="s">
        <v>2784</v>
      </c>
      <c r="N412" s="1" t="s">
        <v>31</v>
      </c>
      <c r="O412" s="1" t="s">
        <v>74</v>
      </c>
      <c r="P412" s="1" t="s">
        <v>2785</v>
      </c>
      <c r="Q412" s="1">
        <v>9</v>
      </c>
      <c r="R412" s="1">
        <v>2</v>
      </c>
      <c r="S412" s="1">
        <v>0.5</v>
      </c>
      <c r="T412" s="1">
        <v>-9</v>
      </c>
      <c r="U412">
        <v>2019</v>
      </c>
      <c r="V412" s="14" t="str">
        <f t="shared" si="6"/>
        <v>09</v>
      </c>
      <c r="W412" t="s">
        <v>11206</v>
      </c>
      <c r="Y412" s="12" t="s">
        <v>1183</v>
      </c>
      <c r="Z412" s="3">
        <v>2017</v>
      </c>
    </row>
    <row r="413" spans="1:26" x14ac:dyDescent="0.35">
      <c r="A413" s="1">
        <v>412</v>
      </c>
      <c r="B413" s="1" t="s">
        <v>2786</v>
      </c>
      <c r="C413" s="2">
        <v>43646</v>
      </c>
      <c r="D413" s="2">
        <v>43650</v>
      </c>
      <c r="E413" s="1" t="s">
        <v>33</v>
      </c>
      <c r="F413" s="1" t="s">
        <v>1436</v>
      </c>
      <c r="G413" s="1" t="s">
        <v>1437</v>
      </c>
      <c r="H413" s="1" t="s">
        <v>23</v>
      </c>
      <c r="I413" s="1" t="s">
        <v>2675</v>
      </c>
      <c r="J413" s="1" t="s">
        <v>1768</v>
      </c>
      <c r="K413" s="1" t="s">
        <v>1737</v>
      </c>
      <c r="L413" s="1" t="s">
        <v>55</v>
      </c>
      <c r="M413" s="1" t="s">
        <v>2787</v>
      </c>
      <c r="N413" s="1" t="s">
        <v>31</v>
      </c>
      <c r="O413" s="1" t="s">
        <v>37</v>
      </c>
      <c r="P413" s="1" t="s">
        <v>2788</v>
      </c>
      <c r="Q413" s="1">
        <v>86.346000000000004</v>
      </c>
      <c r="R413" s="1">
        <v>2</v>
      </c>
      <c r="S413" s="1">
        <v>0.1</v>
      </c>
      <c r="T413" s="1">
        <v>7.6259999999999994</v>
      </c>
      <c r="U413">
        <v>2019</v>
      </c>
      <c r="V413" s="14" t="str">
        <f t="shared" si="6"/>
        <v>06</v>
      </c>
      <c r="W413" t="s">
        <v>11200</v>
      </c>
      <c r="Y413" s="12" t="s">
        <v>1563</v>
      </c>
      <c r="Z413" s="3">
        <v>2017</v>
      </c>
    </row>
    <row r="414" spans="1:26" x14ac:dyDescent="0.35">
      <c r="A414" s="1">
        <v>413</v>
      </c>
      <c r="B414" s="1" t="s">
        <v>2786</v>
      </c>
      <c r="C414" s="2">
        <v>43646</v>
      </c>
      <c r="D414" s="2">
        <v>43650</v>
      </c>
      <c r="E414" s="1" t="s">
        <v>33</v>
      </c>
      <c r="F414" s="1" t="s">
        <v>1436</v>
      </c>
      <c r="G414" s="1" t="s">
        <v>1437</v>
      </c>
      <c r="H414" s="1" t="s">
        <v>23</v>
      </c>
      <c r="I414" s="1" t="s">
        <v>2675</v>
      </c>
      <c r="J414" s="1" t="s">
        <v>1768</v>
      </c>
      <c r="K414" s="1" t="s">
        <v>1737</v>
      </c>
      <c r="L414" s="1" t="s">
        <v>55</v>
      </c>
      <c r="M414" s="1" t="s">
        <v>2248</v>
      </c>
      <c r="N414" s="1" t="s">
        <v>31</v>
      </c>
      <c r="O414" s="1" t="s">
        <v>41</v>
      </c>
      <c r="P414" s="1" t="s">
        <v>2249</v>
      </c>
      <c r="Q414" s="1">
        <v>79.92</v>
      </c>
      <c r="R414" s="1">
        <v>3</v>
      </c>
      <c r="S414" s="1">
        <v>0</v>
      </c>
      <c r="T414" s="1">
        <v>7.11</v>
      </c>
      <c r="U414">
        <v>2019</v>
      </c>
      <c r="V414" s="14" t="str">
        <f t="shared" si="6"/>
        <v>06</v>
      </c>
      <c r="W414" t="s">
        <v>11200</v>
      </c>
      <c r="Y414" s="13" t="s">
        <v>867</v>
      </c>
      <c r="Z414" s="4">
        <v>2019</v>
      </c>
    </row>
    <row r="415" spans="1:26" x14ac:dyDescent="0.35">
      <c r="A415" s="1">
        <v>414</v>
      </c>
      <c r="B415" s="1" t="s">
        <v>2786</v>
      </c>
      <c r="C415" s="2">
        <v>43646</v>
      </c>
      <c r="D415" s="2">
        <v>43650</v>
      </c>
      <c r="E415" s="1" t="s">
        <v>33</v>
      </c>
      <c r="F415" s="1" t="s">
        <v>1436</v>
      </c>
      <c r="G415" s="1" t="s">
        <v>1437</v>
      </c>
      <c r="H415" s="1" t="s">
        <v>23</v>
      </c>
      <c r="I415" s="1" t="s">
        <v>2675</v>
      </c>
      <c r="J415" s="1" t="s">
        <v>1768</v>
      </c>
      <c r="K415" s="1" t="s">
        <v>1737</v>
      </c>
      <c r="L415" s="1" t="s">
        <v>55</v>
      </c>
      <c r="M415" s="1" t="s">
        <v>2789</v>
      </c>
      <c r="N415" s="1" t="s">
        <v>31</v>
      </c>
      <c r="O415" s="1" t="s">
        <v>48</v>
      </c>
      <c r="P415" s="1" t="s">
        <v>2790</v>
      </c>
      <c r="Q415" s="1">
        <v>16.709999999999997</v>
      </c>
      <c r="R415" s="1">
        <v>1</v>
      </c>
      <c r="S415" s="1">
        <v>0</v>
      </c>
      <c r="T415" s="1">
        <v>3.1500000000000004</v>
      </c>
      <c r="U415">
        <v>2019</v>
      </c>
      <c r="V415" s="14" t="str">
        <f t="shared" si="6"/>
        <v>06</v>
      </c>
      <c r="W415" t="s">
        <v>11200</v>
      </c>
      <c r="Y415" s="12" t="s">
        <v>360</v>
      </c>
      <c r="Z415" s="3">
        <v>2019</v>
      </c>
    </row>
    <row r="416" spans="1:26" x14ac:dyDescent="0.35">
      <c r="A416" s="1">
        <v>415</v>
      </c>
      <c r="B416" s="1" t="s">
        <v>2791</v>
      </c>
      <c r="C416" s="2">
        <v>43767</v>
      </c>
      <c r="D416" s="2">
        <v>43771</v>
      </c>
      <c r="E416" s="1" t="s">
        <v>33</v>
      </c>
      <c r="F416" s="1" t="s">
        <v>91</v>
      </c>
      <c r="G416" s="1" t="s">
        <v>92</v>
      </c>
      <c r="H416" s="1" t="s">
        <v>23</v>
      </c>
      <c r="I416" s="1" t="s">
        <v>2226</v>
      </c>
      <c r="J416" s="1" t="s">
        <v>1750</v>
      </c>
      <c r="K416" s="1" t="s">
        <v>1737</v>
      </c>
      <c r="L416" s="1" t="s">
        <v>55</v>
      </c>
      <c r="M416" s="1" t="s">
        <v>2792</v>
      </c>
      <c r="N416" s="1" t="s">
        <v>31</v>
      </c>
      <c r="O416" s="1" t="s">
        <v>41</v>
      </c>
      <c r="P416" s="1" t="s">
        <v>2793</v>
      </c>
      <c r="Q416" s="1">
        <v>88.8</v>
      </c>
      <c r="R416" s="1">
        <v>4</v>
      </c>
      <c r="S416" s="1">
        <v>0</v>
      </c>
      <c r="T416" s="1">
        <v>7.92</v>
      </c>
      <c r="U416">
        <v>2019</v>
      </c>
      <c r="V416" s="14" t="str">
        <f t="shared" si="6"/>
        <v>10</v>
      </c>
      <c r="W416" t="s">
        <v>11211</v>
      </c>
      <c r="Y416" s="13" t="s">
        <v>1311</v>
      </c>
      <c r="Z416" s="4">
        <v>2019</v>
      </c>
    </row>
    <row r="417" spans="1:26" x14ac:dyDescent="0.35">
      <c r="A417" s="1">
        <v>416</v>
      </c>
      <c r="B417" s="1" t="s">
        <v>2791</v>
      </c>
      <c r="C417" s="2">
        <v>43767</v>
      </c>
      <c r="D417" s="2">
        <v>43771</v>
      </c>
      <c r="E417" s="1" t="s">
        <v>33</v>
      </c>
      <c r="F417" s="1" t="s">
        <v>91</v>
      </c>
      <c r="G417" s="1" t="s">
        <v>92</v>
      </c>
      <c r="H417" s="1" t="s">
        <v>23</v>
      </c>
      <c r="I417" s="1" t="s">
        <v>2226</v>
      </c>
      <c r="J417" s="1" t="s">
        <v>1750</v>
      </c>
      <c r="K417" s="1" t="s">
        <v>1737</v>
      </c>
      <c r="L417" s="1" t="s">
        <v>55</v>
      </c>
      <c r="M417" s="1" t="s">
        <v>2794</v>
      </c>
      <c r="N417" s="1" t="s">
        <v>42</v>
      </c>
      <c r="O417" s="1" t="s">
        <v>344</v>
      </c>
      <c r="P417" s="1" t="s">
        <v>2795</v>
      </c>
      <c r="Q417" s="1">
        <v>1015.9199999999998</v>
      </c>
      <c r="R417" s="1">
        <v>5</v>
      </c>
      <c r="S417" s="1">
        <v>0.15</v>
      </c>
      <c r="T417" s="1">
        <v>-24.029999999999973</v>
      </c>
      <c r="U417">
        <v>2019</v>
      </c>
      <c r="V417" s="14" t="str">
        <f t="shared" si="6"/>
        <v>10</v>
      </c>
      <c r="W417" t="s">
        <v>11211</v>
      </c>
      <c r="Y417" s="12" t="s">
        <v>992</v>
      </c>
      <c r="Z417" s="3">
        <v>2017</v>
      </c>
    </row>
    <row r="418" spans="1:26" x14ac:dyDescent="0.35">
      <c r="A418" s="1">
        <v>3920</v>
      </c>
      <c r="B418" s="1" t="s">
        <v>2796</v>
      </c>
      <c r="C418" s="2">
        <v>43000</v>
      </c>
      <c r="D418" s="2">
        <v>43002</v>
      </c>
      <c r="E418" s="1" t="s">
        <v>20</v>
      </c>
      <c r="F418" s="1" t="s">
        <v>511</v>
      </c>
      <c r="G418" s="1" t="s">
        <v>512</v>
      </c>
      <c r="H418" s="1" t="s">
        <v>23</v>
      </c>
      <c r="I418" s="1" t="s">
        <v>2797</v>
      </c>
      <c r="J418" s="1" t="s">
        <v>1759</v>
      </c>
      <c r="K418" s="1" t="s">
        <v>1760</v>
      </c>
      <c r="L418" s="1" t="s">
        <v>55</v>
      </c>
      <c r="M418" s="1" t="s">
        <v>2798</v>
      </c>
      <c r="N418" s="1" t="s">
        <v>31</v>
      </c>
      <c r="O418" s="1" t="s">
        <v>74</v>
      </c>
      <c r="P418" s="1" t="s">
        <v>2799</v>
      </c>
      <c r="Q418" s="1">
        <v>52.980000000000004</v>
      </c>
      <c r="R418" s="1">
        <v>2</v>
      </c>
      <c r="S418" s="1">
        <v>0</v>
      </c>
      <c r="T418" s="1">
        <v>5.82</v>
      </c>
      <c r="U418">
        <v>2017</v>
      </c>
      <c r="V418" s="14" t="str">
        <f t="shared" si="6"/>
        <v>09</v>
      </c>
      <c r="W418" t="s">
        <v>11206</v>
      </c>
      <c r="Y418" s="12" t="s">
        <v>542</v>
      </c>
      <c r="Z418" s="3">
        <v>2018</v>
      </c>
    </row>
    <row r="419" spans="1:26" x14ac:dyDescent="0.35">
      <c r="A419" s="1">
        <v>3921</v>
      </c>
      <c r="B419" s="1" t="s">
        <v>2796</v>
      </c>
      <c r="C419" s="2">
        <v>43000</v>
      </c>
      <c r="D419" s="2">
        <v>43002</v>
      </c>
      <c r="E419" s="1" t="s">
        <v>20</v>
      </c>
      <c r="F419" s="1" t="s">
        <v>511</v>
      </c>
      <c r="G419" s="1" t="s">
        <v>512</v>
      </c>
      <c r="H419" s="1" t="s">
        <v>23</v>
      </c>
      <c r="I419" s="1" t="s">
        <v>2797</v>
      </c>
      <c r="J419" s="1" t="s">
        <v>1759</v>
      </c>
      <c r="K419" s="1" t="s">
        <v>1760</v>
      </c>
      <c r="L419" s="1" t="s">
        <v>55</v>
      </c>
      <c r="M419" s="1" t="s">
        <v>2800</v>
      </c>
      <c r="N419" s="1" t="s">
        <v>25</v>
      </c>
      <c r="O419" s="1" t="s">
        <v>40</v>
      </c>
      <c r="P419" s="1" t="s">
        <v>2801</v>
      </c>
      <c r="Q419" s="1">
        <v>122.76</v>
      </c>
      <c r="R419" s="1">
        <v>3</v>
      </c>
      <c r="S419" s="1">
        <v>0</v>
      </c>
      <c r="T419" s="1">
        <v>15.930000000000001</v>
      </c>
      <c r="U419">
        <v>2017</v>
      </c>
      <c r="V419" s="14" t="str">
        <f t="shared" si="6"/>
        <v>09</v>
      </c>
      <c r="W419" t="s">
        <v>11206</v>
      </c>
      <c r="Y419" s="13" t="s">
        <v>1097</v>
      </c>
      <c r="Z419" s="4">
        <v>2019</v>
      </c>
    </row>
    <row r="420" spans="1:26" x14ac:dyDescent="0.35">
      <c r="A420" s="1">
        <v>3922</v>
      </c>
      <c r="B420" s="1" t="s">
        <v>2796</v>
      </c>
      <c r="C420" s="2">
        <v>43000</v>
      </c>
      <c r="D420" s="2">
        <v>43002</v>
      </c>
      <c r="E420" s="1" t="s">
        <v>20</v>
      </c>
      <c r="F420" s="1" t="s">
        <v>511</v>
      </c>
      <c r="G420" s="1" t="s">
        <v>512</v>
      </c>
      <c r="H420" s="1" t="s">
        <v>23</v>
      </c>
      <c r="I420" s="1" t="s">
        <v>2797</v>
      </c>
      <c r="J420" s="1" t="s">
        <v>1759</v>
      </c>
      <c r="K420" s="1" t="s">
        <v>1760</v>
      </c>
      <c r="L420" s="1" t="s">
        <v>55</v>
      </c>
      <c r="M420" s="1" t="s">
        <v>2802</v>
      </c>
      <c r="N420" s="1" t="s">
        <v>42</v>
      </c>
      <c r="O420" s="1" t="s">
        <v>70</v>
      </c>
      <c r="P420" s="1" t="s">
        <v>2803</v>
      </c>
      <c r="Q420" s="1">
        <v>200.15999999999997</v>
      </c>
      <c r="R420" s="1">
        <v>2</v>
      </c>
      <c r="S420" s="1">
        <v>0</v>
      </c>
      <c r="T420" s="1">
        <v>36</v>
      </c>
      <c r="U420">
        <v>2017</v>
      </c>
      <c r="V420" s="14" t="str">
        <f t="shared" si="6"/>
        <v>09</v>
      </c>
      <c r="W420" t="s">
        <v>11206</v>
      </c>
      <c r="Y420" s="12" t="s">
        <v>421</v>
      </c>
      <c r="Z420" s="3">
        <v>2018</v>
      </c>
    </row>
    <row r="421" spans="1:26" x14ac:dyDescent="0.35">
      <c r="A421" s="1">
        <v>8959</v>
      </c>
      <c r="B421" s="1" t="s">
        <v>2804</v>
      </c>
      <c r="C421" s="2">
        <v>42906</v>
      </c>
      <c r="D421" s="2">
        <v>42908</v>
      </c>
      <c r="E421" s="1" t="s">
        <v>20</v>
      </c>
      <c r="F421" s="1" t="s">
        <v>164</v>
      </c>
      <c r="G421" s="1" t="s">
        <v>165</v>
      </c>
      <c r="H421" s="1" t="s">
        <v>23</v>
      </c>
      <c r="I421" s="1" t="s">
        <v>2797</v>
      </c>
      <c r="J421" s="1" t="s">
        <v>1759</v>
      </c>
      <c r="K421" s="1" t="s">
        <v>1760</v>
      </c>
      <c r="L421" s="1" t="s">
        <v>55</v>
      </c>
      <c r="M421" s="1" t="s">
        <v>1597</v>
      </c>
      <c r="N421" s="1" t="s">
        <v>31</v>
      </c>
      <c r="O421" s="1" t="s">
        <v>41</v>
      </c>
      <c r="P421" s="1" t="s">
        <v>1877</v>
      </c>
      <c r="Q421" s="1">
        <v>153.08999999999997</v>
      </c>
      <c r="R421" s="1">
        <v>9</v>
      </c>
      <c r="S421" s="1">
        <v>0</v>
      </c>
      <c r="T421" s="1">
        <v>64.259999999999991</v>
      </c>
      <c r="U421">
        <v>2017</v>
      </c>
      <c r="V421" s="14" t="str">
        <f t="shared" si="6"/>
        <v>06</v>
      </c>
      <c r="W421" t="s">
        <v>11200</v>
      </c>
      <c r="Y421" s="12" t="s">
        <v>1673</v>
      </c>
      <c r="Z421" s="3">
        <v>2019</v>
      </c>
    </row>
    <row r="422" spans="1:26" x14ac:dyDescent="0.35">
      <c r="A422" s="1">
        <v>1433</v>
      </c>
      <c r="B422" s="1" t="s">
        <v>2805</v>
      </c>
      <c r="C422" s="2">
        <v>43236</v>
      </c>
      <c r="D422" s="2">
        <v>43239</v>
      </c>
      <c r="E422" s="1" t="s">
        <v>77</v>
      </c>
      <c r="F422" s="1" t="s">
        <v>342</v>
      </c>
      <c r="G422" s="1" t="s">
        <v>343</v>
      </c>
      <c r="H422" s="1" t="s">
        <v>23</v>
      </c>
      <c r="I422" s="1" t="s">
        <v>2806</v>
      </c>
      <c r="J422" s="1" t="s">
        <v>1759</v>
      </c>
      <c r="K422" s="1" t="s">
        <v>1760</v>
      </c>
      <c r="L422" s="1" t="s">
        <v>55</v>
      </c>
      <c r="M422" s="1" t="s">
        <v>1463</v>
      </c>
      <c r="N422" s="1" t="s">
        <v>31</v>
      </c>
      <c r="O422" s="1" t="s">
        <v>41</v>
      </c>
      <c r="P422" s="1" t="s">
        <v>2282</v>
      </c>
      <c r="Q422" s="1">
        <v>380.64</v>
      </c>
      <c r="R422" s="1">
        <v>13</v>
      </c>
      <c r="S422" s="1">
        <v>0</v>
      </c>
      <c r="T422" s="1">
        <v>18.72</v>
      </c>
      <c r="U422">
        <v>2018</v>
      </c>
      <c r="V422" s="14" t="str">
        <f t="shared" si="6"/>
        <v>05</v>
      </c>
      <c r="W422" t="s">
        <v>11201</v>
      </c>
      <c r="Y422" s="13" t="s">
        <v>1594</v>
      </c>
      <c r="Z422" s="4">
        <v>2019</v>
      </c>
    </row>
    <row r="423" spans="1:26" x14ac:dyDescent="0.35">
      <c r="A423" s="1">
        <v>422</v>
      </c>
      <c r="B423" s="1" t="s">
        <v>2807</v>
      </c>
      <c r="C423" s="2">
        <v>42402</v>
      </c>
      <c r="D423" s="2">
        <v>42405</v>
      </c>
      <c r="E423" s="1" t="s">
        <v>77</v>
      </c>
      <c r="F423" s="1" t="s">
        <v>418</v>
      </c>
      <c r="G423" s="1" t="s">
        <v>419</v>
      </c>
      <c r="H423" s="1" t="s">
        <v>30</v>
      </c>
      <c r="I423" s="1" t="s">
        <v>2808</v>
      </c>
      <c r="J423" s="1" t="s">
        <v>2580</v>
      </c>
      <c r="K423" s="1" t="s">
        <v>1760</v>
      </c>
      <c r="L423" s="1" t="s">
        <v>55</v>
      </c>
      <c r="M423" s="1" t="s">
        <v>2809</v>
      </c>
      <c r="N423" s="1" t="s">
        <v>42</v>
      </c>
      <c r="O423" s="1" t="s">
        <v>43</v>
      </c>
      <c r="P423" s="1" t="s">
        <v>2810</v>
      </c>
      <c r="Q423" s="1">
        <v>583.92000000000007</v>
      </c>
      <c r="R423" s="1">
        <v>8</v>
      </c>
      <c r="S423" s="1">
        <v>0.5</v>
      </c>
      <c r="T423" s="1">
        <v>-58.560000000000059</v>
      </c>
      <c r="U423">
        <v>2016</v>
      </c>
      <c r="V423" s="14" t="str">
        <f t="shared" si="6"/>
        <v>02</v>
      </c>
      <c r="W423" t="s">
        <v>11196</v>
      </c>
      <c r="Y423" s="12" t="s">
        <v>199</v>
      </c>
      <c r="Z423" s="3">
        <v>2016</v>
      </c>
    </row>
    <row r="424" spans="1:26" x14ac:dyDescent="0.35">
      <c r="A424" s="1">
        <v>423</v>
      </c>
      <c r="B424" s="1" t="s">
        <v>2807</v>
      </c>
      <c r="C424" s="2">
        <v>42402</v>
      </c>
      <c r="D424" s="2">
        <v>42405</v>
      </c>
      <c r="E424" s="1" t="s">
        <v>77</v>
      </c>
      <c r="F424" s="1" t="s">
        <v>418</v>
      </c>
      <c r="G424" s="1" t="s">
        <v>419</v>
      </c>
      <c r="H424" s="1" t="s">
        <v>30</v>
      </c>
      <c r="I424" s="1" t="s">
        <v>2808</v>
      </c>
      <c r="J424" s="1" t="s">
        <v>2580</v>
      </c>
      <c r="K424" s="1" t="s">
        <v>1760</v>
      </c>
      <c r="L424" s="1" t="s">
        <v>55</v>
      </c>
      <c r="M424" s="1" t="s">
        <v>2811</v>
      </c>
      <c r="N424" s="1" t="s">
        <v>42</v>
      </c>
      <c r="O424" s="1" t="s">
        <v>344</v>
      </c>
      <c r="P424" s="1" t="s">
        <v>2812</v>
      </c>
      <c r="Q424" s="1">
        <v>86.265000000000001</v>
      </c>
      <c r="R424" s="1">
        <v>1</v>
      </c>
      <c r="S424" s="1">
        <v>0.5</v>
      </c>
      <c r="T424" s="1">
        <v>-1.5000000000000568E-2</v>
      </c>
      <c r="U424">
        <v>2016</v>
      </c>
      <c r="V424" s="14" t="str">
        <f t="shared" si="6"/>
        <v>02</v>
      </c>
      <c r="W424" t="s">
        <v>11196</v>
      </c>
      <c r="Y424" s="13" t="s">
        <v>1515</v>
      </c>
      <c r="Z424" s="4">
        <v>2018</v>
      </c>
    </row>
    <row r="425" spans="1:26" x14ac:dyDescent="0.35">
      <c r="A425" s="1">
        <v>424</v>
      </c>
      <c r="B425" s="1" t="s">
        <v>2807</v>
      </c>
      <c r="C425" s="2">
        <v>42402</v>
      </c>
      <c r="D425" s="2">
        <v>42405</v>
      </c>
      <c r="E425" s="1" t="s">
        <v>77</v>
      </c>
      <c r="F425" s="1" t="s">
        <v>418</v>
      </c>
      <c r="G425" s="1" t="s">
        <v>419</v>
      </c>
      <c r="H425" s="1" t="s">
        <v>30</v>
      </c>
      <c r="I425" s="1" t="s">
        <v>2808</v>
      </c>
      <c r="J425" s="1" t="s">
        <v>2580</v>
      </c>
      <c r="K425" s="1" t="s">
        <v>1760</v>
      </c>
      <c r="L425" s="1" t="s">
        <v>55</v>
      </c>
      <c r="M425" s="1" t="s">
        <v>2813</v>
      </c>
      <c r="N425" s="1" t="s">
        <v>31</v>
      </c>
      <c r="O425" s="1" t="s">
        <v>48</v>
      </c>
      <c r="P425" s="1" t="s">
        <v>2814</v>
      </c>
      <c r="Q425" s="1">
        <v>13.184999999999999</v>
      </c>
      <c r="R425" s="1">
        <v>1</v>
      </c>
      <c r="S425" s="1">
        <v>0.5</v>
      </c>
      <c r="T425" s="1">
        <v>-7.9349999999999987</v>
      </c>
      <c r="U425">
        <v>2016</v>
      </c>
      <c r="V425" s="14" t="str">
        <f t="shared" si="6"/>
        <v>02</v>
      </c>
      <c r="W425" t="s">
        <v>11196</v>
      </c>
      <c r="Y425" s="13" t="s">
        <v>955</v>
      </c>
      <c r="Z425" s="4">
        <v>2019</v>
      </c>
    </row>
    <row r="426" spans="1:26" x14ac:dyDescent="0.35">
      <c r="A426" s="1">
        <v>1434</v>
      </c>
      <c r="B426" s="1" t="s">
        <v>2805</v>
      </c>
      <c r="C426" s="2">
        <v>43236</v>
      </c>
      <c r="D426" s="2">
        <v>43239</v>
      </c>
      <c r="E426" s="1" t="s">
        <v>77</v>
      </c>
      <c r="F426" s="1" t="s">
        <v>342</v>
      </c>
      <c r="G426" s="1" t="s">
        <v>343</v>
      </c>
      <c r="H426" s="1" t="s">
        <v>23</v>
      </c>
      <c r="I426" s="1" t="s">
        <v>2806</v>
      </c>
      <c r="J426" s="1" t="s">
        <v>1759</v>
      </c>
      <c r="K426" s="1" t="s">
        <v>1760</v>
      </c>
      <c r="L426" s="1" t="s">
        <v>55</v>
      </c>
      <c r="M426" s="1" t="s">
        <v>2815</v>
      </c>
      <c r="N426" s="1" t="s">
        <v>31</v>
      </c>
      <c r="O426" s="1" t="s">
        <v>179</v>
      </c>
      <c r="P426" s="1" t="s">
        <v>2816</v>
      </c>
      <c r="Q426" s="1">
        <v>96.78</v>
      </c>
      <c r="R426" s="1">
        <v>2</v>
      </c>
      <c r="S426" s="1">
        <v>0</v>
      </c>
      <c r="T426" s="1">
        <v>0</v>
      </c>
      <c r="U426">
        <v>2018</v>
      </c>
      <c r="V426" s="14" t="str">
        <f t="shared" si="6"/>
        <v>05</v>
      </c>
      <c r="W426" t="s">
        <v>11201</v>
      </c>
      <c r="Y426" s="13" t="s">
        <v>119</v>
      </c>
      <c r="Z426" s="4">
        <v>2019</v>
      </c>
    </row>
    <row r="427" spans="1:26" x14ac:dyDescent="0.35">
      <c r="A427" s="1">
        <v>289</v>
      </c>
      <c r="B427" s="1" t="s">
        <v>2817</v>
      </c>
      <c r="C427" s="2">
        <v>42410</v>
      </c>
      <c r="D427" s="2">
        <v>42416</v>
      </c>
      <c r="E427" s="1" t="s">
        <v>33</v>
      </c>
      <c r="F427" s="1" t="s">
        <v>564</v>
      </c>
      <c r="G427" s="1" t="s">
        <v>565</v>
      </c>
      <c r="H427" s="1" t="s">
        <v>54</v>
      </c>
      <c r="I427" s="1" t="s">
        <v>2818</v>
      </c>
      <c r="J427" s="1" t="s">
        <v>1759</v>
      </c>
      <c r="K427" s="1" t="s">
        <v>1760</v>
      </c>
      <c r="L427" s="1" t="s">
        <v>55</v>
      </c>
      <c r="M427" s="1" t="s">
        <v>2819</v>
      </c>
      <c r="N427" s="1" t="s">
        <v>31</v>
      </c>
      <c r="O427" s="1" t="s">
        <v>41</v>
      </c>
      <c r="P427" s="1" t="s">
        <v>2820</v>
      </c>
      <c r="Q427" s="1">
        <v>123.9</v>
      </c>
      <c r="R427" s="1">
        <v>5</v>
      </c>
      <c r="S427" s="1">
        <v>0</v>
      </c>
      <c r="T427" s="1">
        <v>39.6</v>
      </c>
      <c r="U427">
        <v>2016</v>
      </c>
      <c r="V427" s="14" t="str">
        <f t="shared" si="6"/>
        <v>02</v>
      </c>
      <c r="W427" t="s">
        <v>11196</v>
      </c>
      <c r="Y427" s="12" t="s">
        <v>1507</v>
      </c>
      <c r="Z427" s="3">
        <v>2017</v>
      </c>
    </row>
    <row r="428" spans="1:26" x14ac:dyDescent="0.35">
      <c r="A428" s="1">
        <v>427</v>
      </c>
      <c r="B428" s="1" t="s">
        <v>2821</v>
      </c>
      <c r="C428" s="2">
        <v>43333</v>
      </c>
      <c r="D428" s="2">
        <v>43338</v>
      </c>
      <c r="E428" s="1" t="s">
        <v>20</v>
      </c>
      <c r="F428" s="1" t="s">
        <v>596</v>
      </c>
      <c r="G428" s="1" t="s">
        <v>597</v>
      </c>
      <c r="H428" s="1" t="s">
        <v>23</v>
      </c>
      <c r="I428" s="1" t="s">
        <v>2822</v>
      </c>
      <c r="J428" s="1" t="s">
        <v>1710</v>
      </c>
      <c r="K428" s="1" t="s">
        <v>1711</v>
      </c>
      <c r="L428" s="1" t="s">
        <v>1712</v>
      </c>
      <c r="M428" s="1" t="s">
        <v>2823</v>
      </c>
      <c r="N428" s="1" t="s">
        <v>31</v>
      </c>
      <c r="O428" s="1" t="s">
        <v>32</v>
      </c>
      <c r="P428" s="1" t="s">
        <v>2463</v>
      </c>
      <c r="Q428" s="1">
        <v>53.7</v>
      </c>
      <c r="R428" s="1">
        <v>5</v>
      </c>
      <c r="S428" s="1">
        <v>0</v>
      </c>
      <c r="T428" s="1">
        <v>21.45</v>
      </c>
      <c r="U428">
        <v>2018</v>
      </c>
      <c r="V428" s="14" t="str">
        <f t="shared" si="6"/>
        <v>08</v>
      </c>
      <c r="W428" t="s">
        <v>11194</v>
      </c>
      <c r="Y428" s="13" t="s">
        <v>1014</v>
      </c>
      <c r="Z428" s="4">
        <v>2019</v>
      </c>
    </row>
    <row r="429" spans="1:26" x14ac:dyDescent="0.35">
      <c r="A429" s="1">
        <v>428</v>
      </c>
      <c r="B429" s="1" t="s">
        <v>2821</v>
      </c>
      <c r="C429" s="2">
        <v>43333</v>
      </c>
      <c r="D429" s="2">
        <v>43338</v>
      </c>
      <c r="E429" s="1" t="s">
        <v>20</v>
      </c>
      <c r="F429" s="1" t="s">
        <v>596</v>
      </c>
      <c r="G429" s="1" t="s">
        <v>597</v>
      </c>
      <c r="H429" s="1" t="s">
        <v>23</v>
      </c>
      <c r="I429" s="1" t="s">
        <v>2822</v>
      </c>
      <c r="J429" s="1" t="s">
        <v>1710</v>
      </c>
      <c r="K429" s="1" t="s">
        <v>1711</v>
      </c>
      <c r="L429" s="1" t="s">
        <v>1712</v>
      </c>
      <c r="M429" s="1" t="s">
        <v>2824</v>
      </c>
      <c r="N429" s="1" t="s">
        <v>31</v>
      </c>
      <c r="O429" s="1" t="s">
        <v>41</v>
      </c>
      <c r="P429" s="1" t="s">
        <v>2825</v>
      </c>
      <c r="Q429" s="1">
        <v>26.099999999999998</v>
      </c>
      <c r="R429" s="1">
        <v>1</v>
      </c>
      <c r="S429" s="1">
        <v>0</v>
      </c>
      <c r="T429" s="1">
        <v>6.7799999999999994</v>
      </c>
      <c r="U429">
        <v>2018</v>
      </c>
      <c r="V429" s="14" t="str">
        <f t="shared" si="6"/>
        <v>08</v>
      </c>
      <c r="W429" t="s">
        <v>11194</v>
      </c>
      <c r="Y429" s="13" t="s">
        <v>1173</v>
      </c>
      <c r="Z429" s="4">
        <v>2017</v>
      </c>
    </row>
    <row r="430" spans="1:26" x14ac:dyDescent="0.35">
      <c r="A430" s="1">
        <v>429</v>
      </c>
      <c r="B430" s="1" t="s">
        <v>2826</v>
      </c>
      <c r="C430" s="2">
        <v>43172</v>
      </c>
      <c r="D430" s="2">
        <v>43174</v>
      </c>
      <c r="E430" s="1" t="s">
        <v>77</v>
      </c>
      <c r="F430" s="1" t="s">
        <v>339</v>
      </c>
      <c r="G430" s="1" t="s">
        <v>340</v>
      </c>
      <c r="H430" s="1" t="s">
        <v>23</v>
      </c>
      <c r="I430" s="1" t="s">
        <v>2827</v>
      </c>
      <c r="J430" s="1" t="s">
        <v>1710</v>
      </c>
      <c r="K430" s="1" t="s">
        <v>1711</v>
      </c>
      <c r="L430" s="1" t="s">
        <v>1712</v>
      </c>
      <c r="M430" s="1" t="s">
        <v>2828</v>
      </c>
      <c r="N430" s="1" t="s">
        <v>31</v>
      </c>
      <c r="O430" s="1" t="s">
        <v>41</v>
      </c>
      <c r="P430" s="1" t="s">
        <v>2829</v>
      </c>
      <c r="Q430" s="1">
        <v>57.419999999999987</v>
      </c>
      <c r="R430" s="1">
        <v>3</v>
      </c>
      <c r="S430" s="1">
        <v>0</v>
      </c>
      <c r="T430" s="1">
        <v>12.599999999999998</v>
      </c>
      <c r="U430">
        <v>2018</v>
      </c>
      <c r="V430" s="14" t="str">
        <f t="shared" si="6"/>
        <v>03</v>
      </c>
      <c r="W430" t="s">
        <v>11202</v>
      </c>
      <c r="Y430" s="12" t="s">
        <v>1381</v>
      </c>
      <c r="Z430" s="3">
        <v>2016</v>
      </c>
    </row>
    <row r="431" spans="1:26" x14ac:dyDescent="0.35">
      <c r="A431" s="1">
        <v>430</v>
      </c>
      <c r="B431" s="1" t="s">
        <v>2826</v>
      </c>
      <c r="C431" s="2">
        <v>43172</v>
      </c>
      <c r="D431" s="2">
        <v>43174</v>
      </c>
      <c r="E431" s="1" t="s">
        <v>77</v>
      </c>
      <c r="F431" s="1" t="s">
        <v>339</v>
      </c>
      <c r="G431" s="1" t="s">
        <v>340</v>
      </c>
      <c r="H431" s="1" t="s">
        <v>23</v>
      </c>
      <c r="I431" s="1" t="s">
        <v>2827</v>
      </c>
      <c r="J431" s="1" t="s">
        <v>1710</v>
      </c>
      <c r="K431" s="1" t="s">
        <v>1711</v>
      </c>
      <c r="L431" s="1" t="s">
        <v>1712</v>
      </c>
      <c r="M431" s="1" t="s">
        <v>2454</v>
      </c>
      <c r="N431" s="1" t="s">
        <v>31</v>
      </c>
      <c r="O431" s="1" t="s">
        <v>41</v>
      </c>
      <c r="P431" s="1" t="s">
        <v>2455</v>
      </c>
      <c r="Q431" s="1">
        <v>242.16</v>
      </c>
      <c r="R431" s="1">
        <v>8</v>
      </c>
      <c r="S431" s="1">
        <v>0</v>
      </c>
      <c r="T431" s="1">
        <v>82.320000000000007</v>
      </c>
      <c r="U431">
        <v>2018</v>
      </c>
      <c r="V431" s="14" t="str">
        <f t="shared" si="6"/>
        <v>03</v>
      </c>
      <c r="W431" t="s">
        <v>11202</v>
      </c>
      <c r="Y431" s="12" t="s">
        <v>660</v>
      </c>
      <c r="Z431" s="3">
        <v>2017</v>
      </c>
    </row>
    <row r="432" spans="1:26" x14ac:dyDescent="0.35">
      <c r="A432" s="1">
        <v>431</v>
      </c>
      <c r="B432" s="1" t="s">
        <v>2830</v>
      </c>
      <c r="C432" s="2">
        <v>43099</v>
      </c>
      <c r="D432" s="2">
        <v>43102</v>
      </c>
      <c r="E432" s="1" t="s">
        <v>77</v>
      </c>
      <c r="F432" s="1" t="s">
        <v>1042</v>
      </c>
      <c r="G432" s="1" t="s">
        <v>1043</v>
      </c>
      <c r="H432" s="1" t="s">
        <v>23</v>
      </c>
      <c r="I432" s="1" t="s">
        <v>2272</v>
      </c>
      <c r="J432" s="1" t="s">
        <v>2065</v>
      </c>
      <c r="K432" s="1" t="s">
        <v>1737</v>
      </c>
      <c r="L432" s="1" t="s">
        <v>55</v>
      </c>
      <c r="M432" s="1" t="s">
        <v>2831</v>
      </c>
      <c r="N432" s="1" t="s">
        <v>31</v>
      </c>
      <c r="O432" s="1" t="s">
        <v>37</v>
      </c>
      <c r="P432" s="1" t="s">
        <v>2832</v>
      </c>
      <c r="Q432" s="1">
        <v>364.58100000000002</v>
      </c>
      <c r="R432" s="1">
        <v>7</v>
      </c>
      <c r="S432" s="1">
        <v>0.1</v>
      </c>
      <c r="T432" s="1">
        <v>64.700999999999993</v>
      </c>
      <c r="U432">
        <v>2017</v>
      </c>
      <c r="V432" s="14" t="str">
        <f t="shared" si="6"/>
        <v>12</v>
      </c>
      <c r="W432" t="s">
        <v>11199</v>
      </c>
      <c r="Y432" s="13" t="s">
        <v>273</v>
      </c>
      <c r="Z432" s="4">
        <v>2016</v>
      </c>
    </row>
    <row r="433" spans="1:26" x14ac:dyDescent="0.35">
      <c r="A433" s="1">
        <v>432</v>
      </c>
      <c r="B433" s="1" t="s">
        <v>2833</v>
      </c>
      <c r="C433" s="2">
        <v>43321</v>
      </c>
      <c r="D433" s="2">
        <v>43324</v>
      </c>
      <c r="E433" s="1" t="s">
        <v>20</v>
      </c>
      <c r="F433" s="1" t="s">
        <v>1402</v>
      </c>
      <c r="G433" s="1" t="s">
        <v>1403</v>
      </c>
      <c r="H433" s="1" t="s">
        <v>54</v>
      </c>
      <c r="I433" s="1" t="s">
        <v>2834</v>
      </c>
      <c r="J433" s="1" t="s">
        <v>1768</v>
      </c>
      <c r="K433" s="1" t="s">
        <v>1737</v>
      </c>
      <c r="L433" s="1" t="s">
        <v>55</v>
      </c>
      <c r="M433" s="1" t="s">
        <v>2835</v>
      </c>
      <c r="N433" s="1" t="s">
        <v>31</v>
      </c>
      <c r="O433" s="1" t="s">
        <v>41</v>
      </c>
      <c r="P433" s="1" t="s">
        <v>2836</v>
      </c>
      <c r="Q433" s="1">
        <v>57.12</v>
      </c>
      <c r="R433" s="1">
        <v>4</v>
      </c>
      <c r="S433" s="1">
        <v>0</v>
      </c>
      <c r="T433" s="1">
        <v>6.24</v>
      </c>
      <c r="U433">
        <v>2018</v>
      </c>
      <c r="V433" s="14" t="str">
        <f t="shared" si="6"/>
        <v>08</v>
      </c>
      <c r="W433" t="s">
        <v>11194</v>
      </c>
      <c r="Y433" s="13" t="s">
        <v>1419</v>
      </c>
      <c r="Z433" s="4">
        <v>2017</v>
      </c>
    </row>
    <row r="434" spans="1:26" x14ac:dyDescent="0.35">
      <c r="A434" s="1">
        <v>331</v>
      </c>
      <c r="B434" s="1" t="s">
        <v>2837</v>
      </c>
      <c r="C434" s="2">
        <v>43830</v>
      </c>
      <c r="D434" s="2">
        <v>43834</v>
      </c>
      <c r="E434" s="1" t="s">
        <v>33</v>
      </c>
      <c r="F434" s="1" t="s">
        <v>678</v>
      </c>
      <c r="G434" s="1" t="s">
        <v>679</v>
      </c>
      <c r="H434" s="1" t="s">
        <v>23</v>
      </c>
      <c r="I434" s="1" t="s">
        <v>2818</v>
      </c>
      <c r="J434" s="1" t="s">
        <v>1759</v>
      </c>
      <c r="K434" s="1" t="s">
        <v>1760</v>
      </c>
      <c r="L434" s="1" t="s">
        <v>55</v>
      </c>
      <c r="M434" s="1" t="s">
        <v>2838</v>
      </c>
      <c r="N434" s="1" t="s">
        <v>31</v>
      </c>
      <c r="O434" s="1" t="s">
        <v>179</v>
      </c>
      <c r="P434" s="1" t="s">
        <v>2839</v>
      </c>
      <c r="Q434" s="1">
        <v>260.82</v>
      </c>
      <c r="R434" s="1">
        <v>6</v>
      </c>
      <c r="S434" s="1">
        <v>0</v>
      </c>
      <c r="T434" s="1">
        <v>12.96</v>
      </c>
      <c r="U434">
        <v>2019</v>
      </c>
      <c r="V434" s="14" t="str">
        <f t="shared" si="6"/>
        <v>12</v>
      </c>
      <c r="W434" t="s">
        <v>11199</v>
      </c>
      <c r="Y434" s="12" t="s">
        <v>1177</v>
      </c>
      <c r="Z434" s="3">
        <v>2017</v>
      </c>
    </row>
    <row r="435" spans="1:26" x14ac:dyDescent="0.35">
      <c r="A435" s="1">
        <v>434</v>
      </c>
      <c r="B435" s="1" t="s">
        <v>2840</v>
      </c>
      <c r="C435" s="2">
        <v>42952</v>
      </c>
      <c r="D435" s="2">
        <v>42958</v>
      </c>
      <c r="E435" s="1" t="s">
        <v>33</v>
      </c>
      <c r="F435" s="1" t="s">
        <v>298</v>
      </c>
      <c r="G435" s="1" t="s">
        <v>299</v>
      </c>
      <c r="H435" s="1" t="s">
        <v>30</v>
      </c>
      <c r="I435" s="1" t="s">
        <v>2675</v>
      </c>
      <c r="J435" s="1" t="s">
        <v>1768</v>
      </c>
      <c r="K435" s="1" t="s">
        <v>1737</v>
      </c>
      <c r="L435" s="1" t="s">
        <v>55</v>
      </c>
      <c r="M435" s="1" t="s">
        <v>2841</v>
      </c>
      <c r="N435" s="1" t="s">
        <v>25</v>
      </c>
      <c r="O435" s="1" t="s">
        <v>27</v>
      </c>
      <c r="P435" s="1" t="s">
        <v>2842</v>
      </c>
      <c r="Q435" s="1">
        <v>150.25500000000002</v>
      </c>
      <c r="R435" s="1">
        <v>1</v>
      </c>
      <c r="S435" s="1">
        <v>0.1</v>
      </c>
      <c r="T435" s="1">
        <v>-3.3450000000000024</v>
      </c>
      <c r="U435">
        <v>2017</v>
      </c>
      <c r="V435" s="14" t="str">
        <f t="shared" si="6"/>
        <v>08</v>
      </c>
      <c r="W435" t="s">
        <v>11194</v>
      </c>
      <c r="Y435" s="13" t="s">
        <v>1299</v>
      </c>
      <c r="Z435" s="4">
        <v>2019</v>
      </c>
    </row>
    <row r="436" spans="1:26" x14ac:dyDescent="0.35">
      <c r="A436" s="1">
        <v>435</v>
      </c>
      <c r="B436" s="1" t="s">
        <v>2840</v>
      </c>
      <c r="C436" s="2">
        <v>42952</v>
      </c>
      <c r="D436" s="2">
        <v>42958</v>
      </c>
      <c r="E436" s="1" t="s">
        <v>33</v>
      </c>
      <c r="F436" s="1" t="s">
        <v>298</v>
      </c>
      <c r="G436" s="1" t="s">
        <v>299</v>
      </c>
      <c r="H436" s="1" t="s">
        <v>30</v>
      </c>
      <c r="I436" s="1" t="s">
        <v>2675</v>
      </c>
      <c r="J436" s="1" t="s">
        <v>1768</v>
      </c>
      <c r="K436" s="1" t="s">
        <v>1737</v>
      </c>
      <c r="L436" s="1" t="s">
        <v>55</v>
      </c>
      <c r="M436" s="1" t="s">
        <v>2843</v>
      </c>
      <c r="N436" s="1" t="s">
        <v>31</v>
      </c>
      <c r="O436" s="1" t="s">
        <v>32</v>
      </c>
      <c r="P436" s="1" t="s">
        <v>2844</v>
      </c>
      <c r="Q436" s="1">
        <v>17.28</v>
      </c>
      <c r="R436" s="1">
        <v>2</v>
      </c>
      <c r="S436" s="1">
        <v>0</v>
      </c>
      <c r="T436" s="1">
        <v>2.04</v>
      </c>
      <c r="U436">
        <v>2017</v>
      </c>
      <c r="V436" s="14" t="str">
        <f t="shared" si="6"/>
        <v>08</v>
      </c>
      <c r="W436" t="s">
        <v>11194</v>
      </c>
      <c r="Y436" s="13" t="s">
        <v>1025</v>
      </c>
      <c r="Z436" s="4">
        <v>2019</v>
      </c>
    </row>
    <row r="437" spans="1:26" x14ac:dyDescent="0.35">
      <c r="A437" s="1">
        <v>436</v>
      </c>
      <c r="B437" s="1" t="s">
        <v>2840</v>
      </c>
      <c r="C437" s="2">
        <v>42952</v>
      </c>
      <c r="D437" s="2">
        <v>42958</v>
      </c>
      <c r="E437" s="1" t="s">
        <v>33</v>
      </c>
      <c r="F437" s="1" t="s">
        <v>298</v>
      </c>
      <c r="G437" s="1" t="s">
        <v>299</v>
      </c>
      <c r="H437" s="1" t="s">
        <v>30</v>
      </c>
      <c r="I437" s="1" t="s">
        <v>2675</v>
      </c>
      <c r="J437" s="1" t="s">
        <v>1768</v>
      </c>
      <c r="K437" s="1" t="s">
        <v>1737</v>
      </c>
      <c r="L437" s="1" t="s">
        <v>55</v>
      </c>
      <c r="M437" s="1" t="s">
        <v>2573</v>
      </c>
      <c r="N437" s="1" t="s">
        <v>31</v>
      </c>
      <c r="O437" s="1" t="s">
        <v>44</v>
      </c>
      <c r="P437" s="1" t="s">
        <v>2574</v>
      </c>
      <c r="Q437" s="1">
        <v>79.199999999999989</v>
      </c>
      <c r="R437" s="1">
        <v>5</v>
      </c>
      <c r="S437" s="1">
        <v>0</v>
      </c>
      <c r="T437" s="1">
        <v>6.3</v>
      </c>
      <c r="U437">
        <v>2017</v>
      </c>
      <c r="V437" s="14" t="str">
        <f t="shared" si="6"/>
        <v>08</v>
      </c>
      <c r="W437" t="s">
        <v>11194</v>
      </c>
      <c r="Y437" s="13" t="s">
        <v>69</v>
      </c>
      <c r="Z437" s="4">
        <v>2019</v>
      </c>
    </row>
    <row r="438" spans="1:26" x14ac:dyDescent="0.35">
      <c r="A438" s="1">
        <v>437</v>
      </c>
      <c r="B438" s="1" t="s">
        <v>2840</v>
      </c>
      <c r="C438" s="2">
        <v>42952</v>
      </c>
      <c r="D438" s="2">
        <v>42958</v>
      </c>
      <c r="E438" s="1" t="s">
        <v>33</v>
      </c>
      <c r="F438" s="1" t="s">
        <v>298</v>
      </c>
      <c r="G438" s="1" t="s">
        <v>299</v>
      </c>
      <c r="H438" s="1" t="s">
        <v>30</v>
      </c>
      <c r="I438" s="1" t="s">
        <v>2675</v>
      </c>
      <c r="J438" s="1" t="s">
        <v>1768</v>
      </c>
      <c r="K438" s="1" t="s">
        <v>1737</v>
      </c>
      <c r="L438" s="1" t="s">
        <v>55</v>
      </c>
      <c r="M438" s="1" t="s">
        <v>2845</v>
      </c>
      <c r="N438" s="1" t="s">
        <v>31</v>
      </c>
      <c r="O438" s="1" t="s">
        <v>37</v>
      </c>
      <c r="P438" s="1" t="s">
        <v>2846</v>
      </c>
      <c r="Q438" s="1">
        <v>8.8559999999999999</v>
      </c>
      <c r="R438" s="1">
        <v>1</v>
      </c>
      <c r="S438" s="1">
        <v>0.1</v>
      </c>
      <c r="T438" s="1">
        <v>0.66600000000000015</v>
      </c>
      <c r="U438">
        <v>2017</v>
      </c>
      <c r="V438" s="14" t="str">
        <f t="shared" si="6"/>
        <v>08</v>
      </c>
      <c r="W438" t="s">
        <v>11194</v>
      </c>
      <c r="Y438" s="13" t="s">
        <v>889</v>
      </c>
      <c r="Z438" s="4">
        <v>2019</v>
      </c>
    </row>
    <row r="439" spans="1:26" x14ac:dyDescent="0.35">
      <c r="A439" s="1">
        <v>438</v>
      </c>
      <c r="B439" s="1" t="s">
        <v>2840</v>
      </c>
      <c r="C439" s="2">
        <v>42952</v>
      </c>
      <c r="D439" s="2">
        <v>42958</v>
      </c>
      <c r="E439" s="1" t="s">
        <v>33</v>
      </c>
      <c r="F439" s="1" t="s">
        <v>298</v>
      </c>
      <c r="G439" s="1" t="s">
        <v>299</v>
      </c>
      <c r="H439" s="1" t="s">
        <v>30</v>
      </c>
      <c r="I439" s="1" t="s">
        <v>2675</v>
      </c>
      <c r="J439" s="1" t="s">
        <v>1768</v>
      </c>
      <c r="K439" s="1" t="s">
        <v>1737</v>
      </c>
      <c r="L439" s="1" t="s">
        <v>55</v>
      </c>
      <c r="M439" s="1" t="s">
        <v>2847</v>
      </c>
      <c r="N439" s="1" t="s">
        <v>31</v>
      </c>
      <c r="O439" s="1" t="s">
        <v>179</v>
      </c>
      <c r="P439" s="1" t="s">
        <v>2848</v>
      </c>
      <c r="Q439" s="1">
        <v>226.79999999999998</v>
      </c>
      <c r="R439" s="1">
        <v>6</v>
      </c>
      <c r="S439" s="1">
        <v>0</v>
      </c>
      <c r="T439" s="1">
        <v>108.72</v>
      </c>
      <c r="U439">
        <v>2017</v>
      </c>
      <c r="V439" s="14" t="str">
        <f t="shared" si="6"/>
        <v>08</v>
      </c>
      <c r="W439" t="s">
        <v>11194</v>
      </c>
      <c r="Y439" s="12" t="s">
        <v>235</v>
      </c>
      <c r="Z439" s="3">
        <v>2018</v>
      </c>
    </row>
    <row r="440" spans="1:26" x14ac:dyDescent="0.35">
      <c r="A440" s="1">
        <v>439</v>
      </c>
      <c r="B440" s="1" t="s">
        <v>2840</v>
      </c>
      <c r="C440" s="2">
        <v>42952</v>
      </c>
      <c r="D440" s="2">
        <v>42958</v>
      </c>
      <c r="E440" s="1" t="s">
        <v>33</v>
      </c>
      <c r="F440" s="1" t="s">
        <v>298</v>
      </c>
      <c r="G440" s="1" t="s">
        <v>299</v>
      </c>
      <c r="H440" s="1" t="s">
        <v>30</v>
      </c>
      <c r="I440" s="1" t="s">
        <v>2675</v>
      </c>
      <c r="J440" s="1" t="s">
        <v>1768</v>
      </c>
      <c r="K440" s="1" t="s">
        <v>1737</v>
      </c>
      <c r="L440" s="1" t="s">
        <v>55</v>
      </c>
      <c r="M440" s="1" t="s">
        <v>2849</v>
      </c>
      <c r="N440" s="1" t="s">
        <v>31</v>
      </c>
      <c r="O440" s="1" t="s">
        <v>37</v>
      </c>
      <c r="P440" s="1" t="s">
        <v>2850</v>
      </c>
      <c r="Q440" s="1">
        <v>462.34799999999996</v>
      </c>
      <c r="R440" s="1">
        <v>4</v>
      </c>
      <c r="S440" s="1">
        <v>0.1</v>
      </c>
      <c r="T440" s="1">
        <v>-46.331999999999994</v>
      </c>
      <c r="U440">
        <v>2017</v>
      </c>
      <c r="V440" s="14" t="str">
        <f t="shared" si="6"/>
        <v>08</v>
      </c>
      <c r="W440" t="s">
        <v>11194</v>
      </c>
      <c r="Y440" s="13" t="s">
        <v>1197</v>
      </c>
      <c r="Z440" s="4">
        <v>2019</v>
      </c>
    </row>
    <row r="441" spans="1:26" x14ac:dyDescent="0.35">
      <c r="A441" s="1">
        <v>440</v>
      </c>
      <c r="B441" s="1" t="s">
        <v>2851</v>
      </c>
      <c r="C441" s="2">
        <v>43179</v>
      </c>
      <c r="D441" s="2">
        <v>43183</v>
      </c>
      <c r="E441" s="1" t="s">
        <v>33</v>
      </c>
      <c r="F441" s="1" t="s">
        <v>1512</v>
      </c>
      <c r="G441" s="1" t="s">
        <v>1513</v>
      </c>
      <c r="H441" s="1" t="s">
        <v>23</v>
      </c>
      <c r="I441" s="1" t="s">
        <v>1861</v>
      </c>
      <c r="J441" s="1" t="s">
        <v>1862</v>
      </c>
      <c r="K441" s="1" t="s">
        <v>1760</v>
      </c>
      <c r="L441" s="1" t="s">
        <v>55</v>
      </c>
      <c r="M441" s="1" t="s">
        <v>2852</v>
      </c>
      <c r="N441" s="1" t="s">
        <v>31</v>
      </c>
      <c r="O441" s="1" t="s">
        <v>37</v>
      </c>
      <c r="P441" s="1" t="s">
        <v>2853</v>
      </c>
      <c r="Q441" s="1">
        <v>1155.5999999999999</v>
      </c>
      <c r="R441" s="1">
        <v>10</v>
      </c>
      <c r="S441" s="1">
        <v>0.1</v>
      </c>
      <c r="T441" s="1">
        <v>231</v>
      </c>
      <c r="U441">
        <v>2018</v>
      </c>
      <c r="V441" s="14" t="str">
        <f t="shared" si="6"/>
        <v>03</v>
      </c>
      <c r="W441" t="s">
        <v>11202</v>
      </c>
      <c r="Y441" s="12" t="s">
        <v>1619</v>
      </c>
      <c r="Z441" s="3">
        <v>2017</v>
      </c>
    </row>
    <row r="442" spans="1:26" x14ac:dyDescent="0.35">
      <c r="A442" s="1">
        <v>441</v>
      </c>
      <c r="B442" s="1" t="s">
        <v>2851</v>
      </c>
      <c r="C442" s="2">
        <v>43179</v>
      </c>
      <c r="D442" s="2">
        <v>43183</v>
      </c>
      <c r="E442" s="1" t="s">
        <v>33</v>
      </c>
      <c r="F442" s="1" t="s">
        <v>1512</v>
      </c>
      <c r="G442" s="1" t="s">
        <v>1513</v>
      </c>
      <c r="H442" s="1" t="s">
        <v>23</v>
      </c>
      <c r="I442" s="1" t="s">
        <v>1861</v>
      </c>
      <c r="J442" s="1" t="s">
        <v>1862</v>
      </c>
      <c r="K442" s="1" t="s">
        <v>1760</v>
      </c>
      <c r="L442" s="1" t="s">
        <v>55</v>
      </c>
      <c r="M442" s="1" t="s">
        <v>2854</v>
      </c>
      <c r="N442" s="1" t="s">
        <v>31</v>
      </c>
      <c r="O442" s="1" t="s">
        <v>74</v>
      </c>
      <c r="P442" s="1" t="s">
        <v>2855</v>
      </c>
      <c r="Q442" s="1">
        <v>213.78</v>
      </c>
      <c r="R442" s="1">
        <v>7</v>
      </c>
      <c r="S442" s="1">
        <v>0</v>
      </c>
      <c r="T442" s="1">
        <v>104.58000000000001</v>
      </c>
      <c r="U442">
        <v>2018</v>
      </c>
      <c r="V442" s="14" t="str">
        <f t="shared" si="6"/>
        <v>03</v>
      </c>
      <c r="W442" t="s">
        <v>11202</v>
      </c>
      <c r="Y442" s="12" t="s">
        <v>59</v>
      </c>
      <c r="Z442" s="3">
        <v>2019</v>
      </c>
    </row>
    <row r="443" spans="1:26" x14ac:dyDescent="0.35">
      <c r="A443" s="1">
        <v>442</v>
      </c>
      <c r="B443" s="1" t="s">
        <v>2856</v>
      </c>
      <c r="C443" s="2">
        <v>42888</v>
      </c>
      <c r="D443" s="2">
        <v>42893</v>
      </c>
      <c r="E443" s="1" t="s">
        <v>33</v>
      </c>
      <c r="F443" s="1" t="s">
        <v>215</v>
      </c>
      <c r="G443" s="1" t="s">
        <v>216</v>
      </c>
      <c r="H443" s="1" t="s">
        <v>30</v>
      </c>
      <c r="I443" s="1" t="s">
        <v>2857</v>
      </c>
      <c r="J443" s="1" t="s">
        <v>2065</v>
      </c>
      <c r="K443" s="1" t="s">
        <v>1737</v>
      </c>
      <c r="L443" s="1" t="s">
        <v>55</v>
      </c>
      <c r="M443" s="1" t="s">
        <v>2858</v>
      </c>
      <c r="N443" s="1" t="s">
        <v>31</v>
      </c>
      <c r="O443" s="1" t="s">
        <v>179</v>
      </c>
      <c r="P443" s="1" t="s">
        <v>2859</v>
      </c>
      <c r="Q443" s="1">
        <v>79.44</v>
      </c>
      <c r="R443" s="1">
        <v>4</v>
      </c>
      <c r="S443" s="1">
        <v>0</v>
      </c>
      <c r="T443" s="1">
        <v>35.64</v>
      </c>
      <c r="U443">
        <v>2017</v>
      </c>
      <c r="V443" s="14" t="str">
        <f t="shared" si="6"/>
        <v>06</v>
      </c>
      <c r="W443" t="s">
        <v>11200</v>
      </c>
      <c r="Y443" s="13" t="s">
        <v>864</v>
      </c>
      <c r="Z443" s="4">
        <v>2019</v>
      </c>
    </row>
    <row r="444" spans="1:26" x14ac:dyDescent="0.35">
      <c r="A444" s="1">
        <v>443</v>
      </c>
      <c r="B444" s="1" t="s">
        <v>2856</v>
      </c>
      <c r="C444" s="2">
        <v>42888</v>
      </c>
      <c r="D444" s="2">
        <v>42893</v>
      </c>
      <c r="E444" s="1" t="s">
        <v>33</v>
      </c>
      <c r="F444" s="1" t="s">
        <v>215</v>
      </c>
      <c r="G444" s="1" t="s">
        <v>216</v>
      </c>
      <c r="H444" s="1" t="s">
        <v>30</v>
      </c>
      <c r="I444" s="1" t="s">
        <v>2857</v>
      </c>
      <c r="J444" s="1" t="s">
        <v>2065</v>
      </c>
      <c r="K444" s="1" t="s">
        <v>1737</v>
      </c>
      <c r="L444" s="1" t="s">
        <v>55</v>
      </c>
      <c r="M444" s="1" t="s">
        <v>2637</v>
      </c>
      <c r="N444" s="1" t="s">
        <v>42</v>
      </c>
      <c r="O444" s="1" t="s">
        <v>212</v>
      </c>
      <c r="P444" s="1" t="s">
        <v>2860</v>
      </c>
      <c r="Q444" s="1">
        <v>312.04350000000005</v>
      </c>
      <c r="R444" s="1">
        <v>3</v>
      </c>
      <c r="S444" s="1">
        <v>0.15</v>
      </c>
      <c r="T444" s="1">
        <v>51.313499999999991</v>
      </c>
      <c r="U444">
        <v>2017</v>
      </c>
      <c r="V444" s="14" t="str">
        <f t="shared" si="6"/>
        <v>06</v>
      </c>
      <c r="W444" t="s">
        <v>11200</v>
      </c>
      <c r="Y444" s="12" t="s">
        <v>117</v>
      </c>
      <c r="Z444" s="3">
        <v>2019</v>
      </c>
    </row>
    <row r="445" spans="1:26" x14ac:dyDescent="0.35">
      <c r="A445" s="1">
        <v>444</v>
      </c>
      <c r="B445" s="1" t="s">
        <v>2861</v>
      </c>
      <c r="C445" s="2">
        <v>43120</v>
      </c>
      <c r="D445" s="2">
        <v>43122</v>
      </c>
      <c r="E445" s="1" t="s">
        <v>20</v>
      </c>
      <c r="F445" s="1" t="s">
        <v>574</v>
      </c>
      <c r="G445" s="1" t="s">
        <v>575</v>
      </c>
      <c r="H445" s="1" t="s">
        <v>30</v>
      </c>
      <c r="I445" s="1" t="s">
        <v>1966</v>
      </c>
      <c r="J445" s="1" t="s">
        <v>1967</v>
      </c>
      <c r="K445" s="1" t="s">
        <v>1760</v>
      </c>
      <c r="L445" s="1" t="s">
        <v>55</v>
      </c>
      <c r="M445" s="1" t="s">
        <v>2862</v>
      </c>
      <c r="N445" s="1" t="s">
        <v>31</v>
      </c>
      <c r="O445" s="1" t="s">
        <v>37</v>
      </c>
      <c r="P445" s="1" t="s">
        <v>2863</v>
      </c>
      <c r="Q445" s="1">
        <v>183.73499999999999</v>
      </c>
      <c r="R445" s="1">
        <v>1</v>
      </c>
      <c r="S445" s="1">
        <v>0.1</v>
      </c>
      <c r="T445" s="1">
        <v>32.655000000000008</v>
      </c>
      <c r="U445">
        <v>2018</v>
      </c>
      <c r="V445" s="14" t="str">
        <f t="shared" si="6"/>
        <v>01</v>
      </c>
      <c r="W445" t="s">
        <v>11204</v>
      </c>
      <c r="Y445" s="13" t="s">
        <v>540</v>
      </c>
      <c r="Z445" s="4">
        <v>2016</v>
      </c>
    </row>
    <row r="446" spans="1:26" x14ac:dyDescent="0.35">
      <c r="A446" s="1">
        <v>445</v>
      </c>
      <c r="B446" s="1" t="s">
        <v>2861</v>
      </c>
      <c r="C446" s="2">
        <v>43120</v>
      </c>
      <c r="D446" s="2">
        <v>43122</v>
      </c>
      <c r="E446" s="1" t="s">
        <v>20</v>
      </c>
      <c r="F446" s="1" t="s">
        <v>574</v>
      </c>
      <c r="G446" s="1" t="s">
        <v>575</v>
      </c>
      <c r="H446" s="1" t="s">
        <v>30</v>
      </c>
      <c r="I446" s="1" t="s">
        <v>1966</v>
      </c>
      <c r="J446" s="1" t="s">
        <v>1967</v>
      </c>
      <c r="K446" s="1" t="s">
        <v>1760</v>
      </c>
      <c r="L446" s="1" t="s">
        <v>55</v>
      </c>
      <c r="M446" s="1" t="s">
        <v>2864</v>
      </c>
      <c r="N446" s="1" t="s">
        <v>31</v>
      </c>
      <c r="O446" s="1" t="s">
        <v>44</v>
      </c>
      <c r="P446" s="1" t="s">
        <v>2865</v>
      </c>
      <c r="Q446" s="1">
        <v>14.670000000000002</v>
      </c>
      <c r="R446" s="1">
        <v>3</v>
      </c>
      <c r="S446" s="1">
        <v>0</v>
      </c>
      <c r="T446" s="1">
        <v>3.51</v>
      </c>
      <c r="U446">
        <v>2018</v>
      </c>
      <c r="V446" s="14" t="str">
        <f t="shared" si="6"/>
        <v>01</v>
      </c>
      <c r="W446" t="s">
        <v>11204</v>
      </c>
      <c r="Y446" s="12" t="s">
        <v>1601</v>
      </c>
      <c r="Z446" s="3">
        <v>2019</v>
      </c>
    </row>
    <row r="447" spans="1:26" x14ac:dyDescent="0.35">
      <c r="A447" s="1">
        <v>446</v>
      </c>
      <c r="B447" s="1" t="s">
        <v>2866</v>
      </c>
      <c r="C447" s="2">
        <v>42635</v>
      </c>
      <c r="D447" s="2">
        <v>42637</v>
      </c>
      <c r="E447" s="1" t="s">
        <v>77</v>
      </c>
      <c r="F447" s="1" t="s">
        <v>741</v>
      </c>
      <c r="G447" s="1" t="s">
        <v>742</v>
      </c>
      <c r="H447" s="1" t="s">
        <v>30</v>
      </c>
      <c r="I447" s="1" t="s">
        <v>2867</v>
      </c>
      <c r="J447" s="1" t="s">
        <v>2868</v>
      </c>
      <c r="K447" s="1" t="s">
        <v>1778</v>
      </c>
      <c r="L447" s="1" t="s">
        <v>24</v>
      </c>
      <c r="M447" s="1" t="s">
        <v>2564</v>
      </c>
      <c r="N447" s="1" t="s">
        <v>31</v>
      </c>
      <c r="O447" s="1" t="s">
        <v>41</v>
      </c>
      <c r="P447" s="1" t="s">
        <v>2565</v>
      </c>
      <c r="Q447" s="1">
        <v>35.820000000000007</v>
      </c>
      <c r="R447" s="1">
        <v>3</v>
      </c>
      <c r="S447" s="1">
        <v>0</v>
      </c>
      <c r="T447" s="1">
        <v>15.03</v>
      </c>
      <c r="U447">
        <v>2016</v>
      </c>
      <c r="V447" s="14" t="str">
        <f t="shared" si="6"/>
        <v>09</v>
      </c>
      <c r="W447" t="s">
        <v>11206</v>
      </c>
      <c r="Y447" s="13" t="s">
        <v>656</v>
      </c>
      <c r="Z447" s="4">
        <v>2019</v>
      </c>
    </row>
    <row r="448" spans="1:26" x14ac:dyDescent="0.35">
      <c r="A448" s="1">
        <v>447</v>
      </c>
      <c r="B448" s="1" t="s">
        <v>2869</v>
      </c>
      <c r="C448" s="2">
        <v>43657</v>
      </c>
      <c r="D448" s="2">
        <v>43661</v>
      </c>
      <c r="E448" s="1" t="s">
        <v>33</v>
      </c>
      <c r="F448" s="1" t="s">
        <v>204</v>
      </c>
      <c r="G448" s="1" t="s">
        <v>205</v>
      </c>
      <c r="H448" s="1" t="s">
        <v>23</v>
      </c>
      <c r="I448" s="1" t="s">
        <v>51</v>
      </c>
      <c r="J448" s="1" t="s">
        <v>1710</v>
      </c>
      <c r="K448" s="1" t="s">
        <v>1711</v>
      </c>
      <c r="L448" s="1" t="s">
        <v>1712</v>
      </c>
      <c r="M448" s="1" t="s">
        <v>2870</v>
      </c>
      <c r="N448" s="1" t="s">
        <v>31</v>
      </c>
      <c r="O448" s="1" t="s">
        <v>44</v>
      </c>
      <c r="P448" s="1" t="s">
        <v>2871</v>
      </c>
      <c r="Q448" s="1">
        <v>29.879999999999995</v>
      </c>
      <c r="R448" s="1">
        <v>2</v>
      </c>
      <c r="S448" s="1">
        <v>0</v>
      </c>
      <c r="T448" s="1">
        <v>2.64</v>
      </c>
      <c r="U448">
        <v>2019</v>
      </c>
      <c r="V448" s="14" t="str">
        <f t="shared" si="6"/>
        <v>07</v>
      </c>
      <c r="W448" t="s">
        <v>11208</v>
      </c>
      <c r="Y448" s="13" t="s">
        <v>569</v>
      </c>
      <c r="Z448" s="4">
        <v>2017</v>
      </c>
    </row>
    <row r="449" spans="1:26" x14ac:dyDescent="0.35">
      <c r="A449" s="1">
        <v>448</v>
      </c>
      <c r="B449" s="1" t="s">
        <v>2869</v>
      </c>
      <c r="C449" s="2">
        <v>43657</v>
      </c>
      <c r="D449" s="2">
        <v>43661</v>
      </c>
      <c r="E449" s="1" t="s">
        <v>33</v>
      </c>
      <c r="F449" s="1" t="s">
        <v>204</v>
      </c>
      <c r="G449" s="1" t="s">
        <v>205</v>
      </c>
      <c r="H449" s="1" t="s">
        <v>23</v>
      </c>
      <c r="I449" s="1" t="s">
        <v>51</v>
      </c>
      <c r="J449" s="1" t="s">
        <v>1710</v>
      </c>
      <c r="K449" s="1" t="s">
        <v>1711</v>
      </c>
      <c r="L449" s="1" t="s">
        <v>1712</v>
      </c>
      <c r="M449" s="1" t="s">
        <v>2170</v>
      </c>
      <c r="N449" s="1" t="s">
        <v>31</v>
      </c>
      <c r="O449" s="1" t="s">
        <v>37</v>
      </c>
      <c r="P449" s="1" t="s">
        <v>2171</v>
      </c>
      <c r="Q449" s="1">
        <v>1023.1200000000001</v>
      </c>
      <c r="R449" s="1">
        <v>8</v>
      </c>
      <c r="S449" s="1">
        <v>0</v>
      </c>
      <c r="T449" s="1">
        <v>122.64000000000001</v>
      </c>
      <c r="U449">
        <v>2019</v>
      </c>
      <c r="V449" s="14" t="str">
        <f t="shared" si="6"/>
        <v>07</v>
      </c>
      <c r="W449" t="s">
        <v>11208</v>
      </c>
      <c r="Y449" s="13" t="s">
        <v>1063</v>
      </c>
      <c r="Z449" s="4">
        <v>2018</v>
      </c>
    </row>
    <row r="450" spans="1:26" x14ac:dyDescent="0.35">
      <c r="A450" s="1">
        <v>449</v>
      </c>
      <c r="B450" s="1" t="s">
        <v>2869</v>
      </c>
      <c r="C450" s="2">
        <v>43657</v>
      </c>
      <c r="D450" s="2">
        <v>43661</v>
      </c>
      <c r="E450" s="1" t="s">
        <v>33</v>
      </c>
      <c r="F450" s="1" t="s">
        <v>204</v>
      </c>
      <c r="G450" s="1" t="s">
        <v>205</v>
      </c>
      <c r="H450" s="1" t="s">
        <v>23</v>
      </c>
      <c r="I450" s="1" t="s">
        <v>51</v>
      </c>
      <c r="J450" s="1" t="s">
        <v>1710</v>
      </c>
      <c r="K450" s="1" t="s">
        <v>1711</v>
      </c>
      <c r="L450" s="1" t="s">
        <v>1712</v>
      </c>
      <c r="M450" s="1" t="s">
        <v>2872</v>
      </c>
      <c r="N450" s="1" t="s">
        <v>31</v>
      </c>
      <c r="O450" s="1" t="s">
        <v>179</v>
      </c>
      <c r="P450" s="1" t="s">
        <v>2873</v>
      </c>
      <c r="Q450" s="1">
        <v>108.45</v>
      </c>
      <c r="R450" s="1">
        <v>5</v>
      </c>
      <c r="S450" s="1">
        <v>0</v>
      </c>
      <c r="T450" s="1">
        <v>6.45</v>
      </c>
      <c r="U450">
        <v>2019</v>
      </c>
      <c r="V450" s="14" t="str">
        <f t="shared" si="6"/>
        <v>07</v>
      </c>
      <c r="W450" t="s">
        <v>11208</v>
      </c>
      <c r="Y450" s="12" t="s">
        <v>504</v>
      </c>
      <c r="Z450" s="3">
        <v>2018</v>
      </c>
    </row>
    <row r="451" spans="1:26" x14ac:dyDescent="0.35">
      <c r="A451" s="1">
        <v>450</v>
      </c>
      <c r="B451" s="1" t="s">
        <v>2874</v>
      </c>
      <c r="C451" s="2">
        <v>42599</v>
      </c>
      <c r="D451" s="2">
        <v>42600</v>
      </c>
      <c r="E451" s="1" t="s">
        <v>77</v>
      </c>
      <c r="F451" s="1" t="s">
        <v>345</v>
      </c>
      <c r="G451" s="1" t="s">
        <v>346</v>
      </c>
      <c r="H451" s="1" t="s">
        <v>30</v>
      </c>
      <c r="I451" s="1" t="s">
        <v>2472</v>
      </c>
      <c r="J451" s="1" t="s">
        <v>1803</v>
      </c>
      <c r="K451" s="1" t="s">
        <v>1804</v>
      </c>
      <c r="L451" s="1" t="s">
        <v>24</v>
      </c>
      <c r="M451" s="1" t="s">
        <v>2875</v>
      </c>
      <c r="N451" s="1" t="s">
        <v>25</v>
      </c>
      <c r="O451" s="1" t="s">
        <v>40</v>
      </c>
      <c r="P451" s="1" t="s">
        <v>2876</v>
      </c>
      <c r="Q451" s="1">
        <v>51.3</v>
      </c>
      <c r="R451" s="1">
        <v>3</v>
      </c>
      <c r="S451" s="1">
        <v>0</v>
      </c>
      <c r="T451" s="1">
        <v>12.24</v>
      </c>
      <c r="U451">
        <v>2016</v>
      </c>
      <c r="V451" s="14" t="str">
        <f t="shared" ref="V451:V514" si="7">TEXT(C451,"mm")</f>
        <v>08</v>
      </c>
      <c r="W451" t="s">
        <v>11194</v>
      </c>
      <c r="Y451" s="13" t="s">
        <v>860</v>
      </c>
      <c r="Z451" s="4">
        <v>2016</v>
      </c>
    </row>
    <row r="452" spans="1:26" x14ac:dyDescent="0.35">
      <c r="A452" s="1">
        <v>451</v>
      </c>
      <c r="B452" s="1" t="s">
        <v>2877</v>
      </c>
      <c r="C452" s="2">
        <v>42521</v>
      </c>
      <c r="D452" s="2">
        <v>42524</v>
      </c>
      <c r="E452" s="1" t="s">
        <v>77</v>
      </c>
      <c r="F452" s="1" t="s">
        <v>1395</v>
      </c>
      <c r="G452" s="1" t="s">
        <v>1396</v>
      </c>
      <c r="H452" s="1" t="s">
        <v>23</v>
      </c>
      <c r="I452" s="1" t="s">
        <v>2878</v>
      </c>
      <c r="J452" s="1" t="s">
        <v>1736</v>
      </c>
      <c r="K452" s="1" t="s">
        <v>1737</v>
      </c>
      <c r="L452" s="1" t="s">
        <v>55</v>
      </c>
      <c r="M452" s="1" t="s">
        <v>2879</v>
      </c>
      <c r="N452" s="1" t="s">
        <v>25</v>
      </c>
      <c r="O452" s="1" t="s">
        <v>36</v>
      </c>
      <c r="P452" s="1" t="s">
        <v>2880</v>
      </c>
      <c r="Q452" s="1">
        <v>2228.6354999999999</v>
      </c>
      <c r="R452" s="1">
        <v>7</v>
      </c>
      <c r="S452" s="1">
        <v>0.35</v>
      </c>
      <c r="T452" s="1">
        <v>-754.41449999999975</v>
      </c>
      <c r="U452">
        <v>2016</v>
      </c>
      <c r="V452" s="14" t="str">
        <f t="shared" si="7"/>
        <v>05</v>
      </c>
      <c r="W452" t="s">
        <v>11201</v>
      </c>
      <c r="Y452" s="12" t="s">
        <v>1482</v>
      </c>
      <c r="Z452" s="3">
        <v>2018</v>
      </c>
    </row>
    <row r="453" spans="1:26" x14ac:dyDescent="0.35">
      <c r="A453" s="1">
        <v>452</v>
      </c>
      <c r="B453" s="1" t="s">
        <v>2881</v>
      </c>
      <c r="C453" s="2">
        <v>43426</v>
      </c>
      <c r="D453" s="2">
        <v>43428</v>
      </c>
      <c r="E453" s="1" t="s">
        <v>77</v>
      </c>
      <c r="F453" s="1" t="s">
        <v>863</v>
      </c>
      <c r="G453" s="1" t="s">
        <v>864</v>
      </c>
      <c r="H453" s="1" t="s">
        <v>54</v>
      </c>
      <c r="I453" s="1" t="s">
        <v>2882</v>
      </c>
      <c r="J453" s="1" t="s">
        <v>1768</v>
      </c>
      <c r="K453" s="1" t="s">
        <v>1737</v>
      </c>
      <c r="L453" s="1" t="s">
        <v>55</v>
      </c>
      <c r="M453" s="1" t="s">
        <v>2460</v>
      </c>
      <c r="N453" s="1" t="s">
        <v>31</v>
      </c>
      <c r="O453" s="1" t="s">
        <v>48</v>
      </c>
      <c r="P453" s="1" t="s">
        <v>2461</v>
      </c>
      <c r="Q453" s="1">
        <v>203.76</v>
      </c>
      <c r="R453" s="1">
        <v>12</v>
      </c>
      <c r="S453" s="1">
        <v>0</v>
      </c>
      <c r="T453" s="1">
        <v>77.399999999999991</v>
      </c>
      <c r="U453">
        <v>2018</v>
      </c>
      <c r="V453" s="14" t="str">
        <f t="shared" si="7"/>
        <v>11</v>
      </c>
      <c r="W453" t="s">
        <v>11198</v>
      </c>
      <c r="Y453" s="13" t="s">
        <v>802</v>
      </c>
      <c r="Z453" s="4">
        <v>2018</v>
      </c>
    </row>
    <row r="454" spans="1:26" x14ac:dyDescent="0.35">
      <c r="A454" s="1">
        <v>453</v>
      </c>
      <c r="B454" s="1" t="s">
        <v>2883</v>
      </c>
      <c r="C454" s="2">
        <v>43686</v>
      </c>
      <c r="D454" s="2">
        <v>43692</v>
      </c>
      <c r="E454" s="1" t="s">
        <v>33</v>
      </c>
      <c r="F454" s="1" t="s">
        <v>1155</v>
      </c>
      <c r="G454" s="1" t="s">
        <v>1156</v>
      </c>
      <c r="H454" s="1" t="s">
        <v>54</v>
      </c>
      <c r="I454" s="1" t="s">
        <v>2884</v>
      </c>
      <c r="J454" s="1" t="s">
        <v>2065</v>
      </c>
      <c r="K454" s="1" t="s">
        <v>1737</v>
      </c>
      <c r="L454" s="1" t="s">
        <v>55</v>
      </c>
      <c r="M454" s="1" t="s">
        <v>2885</v>
      </c>
      <c r="N454" s="1" t="s">
        <v>31</v>
      </c>
      <c r="O454" s="1" t="s">
        <v>44</v>
      </c>
      <c r="P454" s="1" t="s">
        <v>2886</v>
      </c>
      <c r="Q454" s="1">
        <v>126.48000000000002</v>
      </c>
      <c r="R454" s="1">
        <v>4</v>
      </c>
      <c r="S454" s="1">
        <v>0</v>
      </c>
      <c r="T454" s="1">
        <v>51.84</v>
      </c>
      <c r="U454">
        <v>2019</v>
      </c>
      <c r="V454" s="14" t="str">
        <f t="shared" si="7"/>
        <v>08</v>
      </c>
      <c r="W454" t="s">
        <v>11194</v>
      </c>
      <c r="Y454" s="12" t="s">
        <v>222</v>
      </c>
      <c r="Z454" s="3">
        <v>2019</v>
      </c>
    </row>
    <row r="455" spans="1:26" x14ac:dyDescent="0.35">
      <c r="A455" s="1">
        <v>454</v>
      </c>
      <c r="B455" s="1" t="s">
        <v>2883</v>
      </c>
      <c r="C455" s="2">
        <v>43686</v>
      </c>
      <c r="D455" s="2">
        <v>43692</v>
      </c>
      <c r="E455" s="1" t="s">
        <v>33</v>
      </c>
      <c r="F455" s="1" t="s">
        <v>1155</v>
      </c>
      <c r="G455" s="1" t="s">
        <v>1156</v>
      </c>
      <c r="H455" s="1" t="s">
        <v>54</v>
      </c>
      <c r="I455" s="1" t="s">
        <v>2884</v>
      </c>
      <c r="J455" s="1" t="s">
        <v>2065</v>
      </c>
      <c r="K455" s="1" t="s">
        <v>1737</v>
      </c>
      <c r="L455" s="1" t="s">
        <v>55</v>
      </c>
      <c r="M455" s="1" t="s">
        <v>2307</v>
      </c>
      <c r="N455" s="1" t="s">
        <v>31</v>
      </c>
      <c r="O455" s="1" t="s">
        <v>44</v>
      </c>
      <c r="P455" s="1" t="s">
        <v>2308</v>
      </c>
      <c r="Q455" s="1">
        <v>258.89999999999998</v>
      </c>
      <c r="R455" s="1">
        <v>5</v>
      </c>
      <c r="S455" s="1">
        <v>0</v>
      </c>
      <c r="T455" s="1">
        <v>46.5</v>
      </c>
      <c r="U455">
        <v>2019</v>
      </c>
      <c r="V455" s="14" t="str">
        <f t="shared" si="7"/>
        <v>08</v>
      </c>
      <c r="W455" t="s">
        <v>11194</v>
      </c>
      <c r="Y455" s="13" t="s">
        <v>846</v>
      </c>
      <c r="Z455" s="4">
        <v>2019</v>
      </c>
    </row>
    <row r="456" spans="1:26" x14ac:dyDescent="0.35">
      <c r="A456" s="1">
        <v>455</v>
      </c>
      <c r="B456" s="1" t="s">
        <v>2887</v>
      </c>
      <c r="C456" s="2">
        <v>43618</v>
      </c>
      <c r="D456" s="2">
        <v>43622</v>
      </c>
      <c r="E456" s="1" t="s">
        <v>33</v>
      </c>
      <c r="F456" s="1" t="s">
        <v>1358</v>
      </c>
      <c r="G456" s="1" t="s">
        <v>1359</v>
      </c>
      <c r="H456" s="1" t="s">
        <v>30</v>
      </c>
      <c r="I456" s="1" t="s">
        <v>2888</v>
      </c>
      <c r="J456" s="1" t="s">
        <v>2889</v>
      </c>
      <c r="K456" s="1" t="s">
        <v>1868</v>
      </c>
      <c r="L456" s="1" t="s">
        <v>1712</v>
      </c>
      <c r="M456" s="1" t="s">
        <v>2713</v>
      </c>
      <c r="N456" s="1" t="s">
        <v>31</v>
      </c>
      <c r="O456" s="1" t="s">
        <v>41</v>
      </c>
      <c r="P456" s="1" t="s">
        <v>2714</v>
      </c>
      <c r="Q456" s="1">
        <v>16.650000000000002</v>
      </c>
      <c r="R456" s="1">
        <v>3</v>
      </c>
      <c r="S456" s="1">
        <v>0.5</v>
      </c>
      <c r="T456" s="1">
        <v>-8.7300000000000022</v>
      </c>
      <c r="U456">
        <v>2019</v>
      </c>
      <c r="V456" s="14" t="str">
        <f t="shared" si="7"/>
        <v>06</v>
      </c>
      <c r="W456" t="s">
        <v>11200</v>
      </c>
      <c r="Y456" s="13" t="s">
        <v>367</v>
      </c>
      <c r="Z456" s="4">
        <v>2016</v>
      </c>
    </row>
    <row r="457" spans="1:26" x14ac:dyDescent="0.35">
      <c r="A457" s="1">
        <v>456</v>
      </c>
      <c r="B457" s="1" t="s">
        <v>2887</v>
      </c>
      <c r="C457" s="2">
        <v>43618</v>
      </c>
      <c r="D457" s="2">
        <v>43622</v>
      </c>
      <c r="E457" s="1" t="s">
        <v>33</v>
      </c>
      <c r="F457" s="1" t="s">
        <v>1358</v>
      </c>
      <c r="G457" s="1" t="s">
        <v>1359</v>
      </c>
      <c r="H457" s="1" t="s">
        <v>30</v>
      </c>
      <c r="I457" s="1" t="s">
        <v>2888</v>
      </c>
      <c r="J457" s="1" t="s">
        <v>2889</v>
      </c>
      <c r="K457" s="1" t="s">
        <v>1868</v>
      </c>
      <c r="L457" s="1" t="s">
        <v>1712</v>
      </c>
      <c r="M457" s="1" t="s">
        <v>2890</v>
      </c>
      <c r="N457" s="1" t="s">
        <v>31</v>
      </c>
      <c r="O457" s="1" t="s">
        <v>41</v>
      </c>
      <c r="P457" s="1" t="s">
        <v>2891</v>
      </c>
      <c r="Q457" s="1">
        <v>74.88</v>
      </c>
      <c r="R457" s="1">
        <v>3</v>
      </c>
      <c r="S457" s="1">
        <v>0.5</v>
      </c>
      <c r="T457" s="1">
        <v>-25.47</v>
      </c>
      <c r="U457">
        <v>2019</v>
      </c>
      <c r="V457" s="14" t="str">
        <f t="shared" si="7"/>
        <v>06</v>
      </c>
      <c r="W457" t="s">
        <v>11200</v>
      </c>
      <c r="Y457" s="12" t="s">
        <v>250</v>
      </c>
      <c r="Z457" s="3">
        <v>2019</v>
      </c>
    </row>
    <row r="458" spans="1:26" x14ac:dyDescent="0.35">
      <c r="A458" s="1">
        <v>457</v>
      </c>
      <c r="B458" s="1" t="s">
        <v>2892</v>
      </c>
      <c r="C458" s="2">
        <v>43333</v>
      </c>
      <c r="D458" s="2">
        <v>43340</v>
      </c>
      <c r="E458" s="1" t="s">
        <v>33</v>
      </c>
      <c r="F458" s="1" t="s">
        <v>1288</v>
      </c>
      <c r="G458" s="1" t="s">
        <v>1289</v>
      </c>
      <c r="H458" s="1" t="s">
        <v>54</v>
      </c>
      <c r="I458" s="1" t="s">
        <v>2272</v>
      </c>
      <c r="J458" s="1" t="s">
        <v>2065</v>
      </c>
      <c r="K458" s="1" t="s">
        <v>1737</v>
      </c>
      <c r="L458" s="1" t="s">
        <v>55</v>
      </c>
      <c r="M458" s="1" t="s">
        <v>2893</v>
      </c>
      <c r="N458" s="1" t="s">
        <v>31</v>
      </c>
      <c r="O458" s="1" t="s">
        <v>41</v>
      </c>
      <c r="P458" s="1" t="s">
        <v>2894</v>
      </c>
      <c r="Q458" s="1">
        <v>48.929999999999993</v>
      </c>
      <c r="R458" s="1">
        <v>1</v>
      </c>
      <c r="S458" s="1">
        <v>0</v>
      </c>
      <c r="T458" s="1">
        <v>24.450000000000003</v>
      </c>
      <c r="U458">
        <v>2018</v>
      </c>
      <c r="V458" s="14" t="str">
        <f t="shared" si="7"/>
        <v>08</v>
      </c>
      <c r="W458" t="s">
        <v>11194</v>
      </c>
      <c r="Y458" s="12" t="s">
        <v>1388</v>
      </c>
      <c r="Z458" s="3">
        <v>2019</v>
      </c>
    </row>
    <row r="459" spans="1:26" x14ac:dyDescent="0.35">
      <c r="A459" s="1">
        <v>458</v>
      </c>
      <c r="B459" s="1" t="s">
        <v>2892</v>
      </c>
      <c r="C459" s="2">
        <v>43333</v>
      </c>
      <c r="D459" s="2">
        <v>43340</v>
      </c>
      <c r="E459" s="1" t="s">
        <v>33</v>
      </c>
      <c r="F459" s="1" t="s">
        <v>1288</v>
      </c>
      <c r="G459" s="1" t="s">
        <v>1289</v>
      </c>
      <c r="H459" s="1" t="s">
        <v>54</v>
      </c>
      <c r="I459" s="1" t="s">
        <v>2272</v>
      </c>
      <c r="J459" s="1" t="s">
        <v>2065</v>
      </c>
      <c r="K459" s="1" t="s">
        <v>1737</v>
      </c>
      <c r="L459" s="1" t="s">
        <v>55</v>
      </c>
      <c r="M459" s="1" t="s">
        <v>2631</v>
      </c>
      <c r="N459" s="1" t="s">
        <v>42</v>
      </c>
      <c r="O459" s="1" t="s">
        <v>344</v>
      </c>
      <c r="P459" s="1" t="s">
        <v>2632</v>
      </c>
      <c r="Q459" s="1">
        <v>540.80399999999997</v>
      </c>
      <c r="R459" s="1">
        <v>2</v>
      </c>
      <c r="S459" s="1">
        <v>0.15</v>
      </c>
      <c r="T459" s="1">
        <v>-31.835999999999999</v>
      </c>
      <c r="U459">
        <v>2018</v>
      </c>
      <c r="V459" s="14" t="str">
        <f t="shared" si="7"/>
        <v>08</v>
      </c>
      <c r="W459" t="s">
        <v>11194</v>
      </c>
      <c r="Y459" s="12" t="s">
        <v>899</v>
      </c>
      <c r="Z459" s="3">
        <v>2017</v>
      </c>
    </row>
    <row r="460" spans="1:26" x14ac:dyDescent="0.35">
      <c r="A460" s="1">
        <v>459</v>
      </c>
      <c r="B460" s="1" t="s">
        <v>2892</v>
      </c>
      <c r="C460" s="2">
        <v>43333</v>
      </c>
      <c r="D460" s="2">
        <v>43340</v>
      </c>
      <c r="E460" s="1" t="s">
        <v>33</v>
      </c>
      <c r="F460" s="1" t="s">
        <v>1288</v>
      </c>
      <c r="G460" s="1" t="s">
        <v>1289</v>
      </c>
      <c r="H460" s="1" t="s">
        <v>54</v>
      </c>
      <c r="I460" s="1" t="s">
        <v>2272</v>
      </c>
      <c r="J460" s="1" t="s">
        <v>2065</v>
      </c>
      <c r="K460" s="1" t="s">
        <v>1737</v>
      </c>
      <c r="L460" s="1" t="s">
        <v>55</v>
      </c>
      <c r="M460" s="1" t="s">
        <v>2895</v>
      </c>
      <c r="N460" s="1" t="s">
        <v>31</v>
      </c>
      <c r="O460" s="1" t="s">
        <v>41</v>
      </c>
      <c r="P460" s="1" t="s">
        <v>2896</v>
      </c>
      <c r="Q460" s="1">
        <v>60.42</v>
      </c>
      <c r="R460" s="1">
        <v>2</v>
      </c>
      <c r="S460" s="1">
        <v>0</v>
      </c>
      <c r="T460" s="1">
        <v>9.66</v>
      </c>
      <c r="U460">
        <v>2018</v>
      </c>
      <c r="V460" s="14" t="str">
        <f t="shared" si="7"/>
        <v>08</v>
      </c>
      <c r="W460" t="s">
        <v>11194</v>
      </c>
      <c r="Y460" s="12" t="s">
        <v>1459</v>
      </c>
      <c r="Z460" s="3">
        <v>2017</v>
      </c>
    </row>
    <row r="461" spans="1:26" x14ac:dyDescent="0.35">
      <c r="A461" s="1">
        <v>460</v>
      </c>
      <c r="B461" s="1" t="s">
        <v>2892</v>
      </c>
      <c r="C461" s="2">
        <v>43333</v>
      </c>
      <c r="D461" s="2">
        <v>43340</v>
      </c>
      <c r="E461" s="1" t="s">
        <v>33</v>
      </c>
      <c r="F461" s="1" t="s">
        <v>1288</v>
      </c>
      <c r="G461" s="1" t="s">
        <v>1289</v>
      </c>
      <c r="H461" s="1" t="s">
        <v>54</v>
      </c>
      <c r="I461" s="1" t="s">
        <v>2272</v>
      </c>
      <c r="J461" s="1" t="s">
        <v>2065</v>
      </c>
      <c r="K461" s="1" t="s">
        <v>1737</v>
      </c>
      <c r="L461" s="1" t="s">
        <v>55</v>
      </c>
      <c r="M461" s="1" t="s">
        <v>2897</v>
      </c>
      <c r="N461" s="1" t="s">
        <v>31</v>
      </c>
      <c r="O461" s="1" t="s">
        <v>74</v>
      </c>
      <c r="P461" s="1" t="s">
        <v>2898</v>
      </c>
      <c r="Q461" s="1">
        <v>112.95000000000002</v>
      </c>
      <c r="R461" s="1">
        <v>3</v>
      </c>
      <c r="S461" s="1">
        <v>0</v>
      </c>
      <c r="T461" s="1">
        <v>30.42</v>
      </c>
      <c r="U461">
        <v>2018</v>
      </c>
      <c r="V461" s="14" t="str">
        <f t="shared" si="7"/>
        <v>08</v>
      </c>
      <c r="W461" t="s">
        <v>11194</v>
      </c>
      <c r="Y461" s="12" t="s">
        <v>1627</v>
      </c>
      <c r="Z461" s="3">
        <v>2018</v>
      </c>
    </row>
    <row r="462" spans="1:26" x14ac:dyDescent="0.35">
      <c r="A462" s="1">
        <v>461</v>
      </c>
      <c r="B462" s="1" t="s">
        <v>2892</v>
      </c>
      <c r="C462" s="2">
        <v>43333</v>
      </c>
      <c r="D462" s="2">
        <v>43340</v>
      </c>
      <c r="E462" s="1" t="s">
        <v>33</v>
      </c>
      <c r="F462" s="1" t="s">
        <v>1288</v>
      </c>
      <c r="G462" s="1" t="s">
        <v>1289</v>
      </c>
      <c r="H462" s="1" t="s">
        <v>54</v>
      </c>
      <c r="I462" s="1" t="s">
        <v>2272</v>
      </c>
      <c r="J462" s="1" t="s">
        <v>2065</v>
      </c>
      <c r="K462" s="1" t="s">
        <v>1737</v>
      </c>
      <c r="L462" s="1" t="s">
        <v>55</v>
      </c>
      <c r="M462" s="1" t="s">
        <v>2899</v>
      </c>
      <c r="N462" s="1" t="s">
        <v>31</v>
      </c>
      <c r="O462" s="1" t="s">
        <v>45</v>
      </c>
      <c r="P462" s="1" t="s">
        <v>2900</v>
      </c>
      <c r="Q462" s="1">
        <v>227.85300000000007</v>
      </c>
      <c r="R462" s="1">
        <v>3</v>
      </c>
      <c r="S462" s="1">
        <v>0.1</v>
      </c>
      <c r="T462" s="1">
        <v>65.762999999999991</v>
      </c>
      <c r="U462">
        <v>2018</v>
      </c>
      <c r="V462" s="14" t="str">
        <f t="shared" si="7"/>
        <v>08</v>
      </c>
      <c r="W462" t="s">
        <v>11194</v>
      </c>
      <c r="Y462" s="13" t="s">
        <v>1686</v>
      </c>
      <c r="Z462" s="4">
        <v>2017</v>
      </c>
    </row>
    <row r="463" spans="1:26" x14ac:dyDescent="0.35">
      <c r="A463" s="1">
        <v>462</v>
      </c>
      <c r="B463" s="1" t="s">
        <v>2901</v>
      </c>
      <c r="C463" s="2">
        <v>43602</v>
      </c>
      <c r="D463" s="2">
        <v>43606</v>
      </c>
      <c r="E463" s="1" t="s">
        <v>33</v>
      </c>
      <c r="F463" s="1" t="s">
        <v>1611</v>
      </c>
      <c r="G463" s="1" t="s">
        <v>1612</v>
      </c>
      <c r="H463" s="1" t="s">
        <v>23</v>
      </c>
      <c r="I463" s="1" t="s">
        <v>2902</v>
      </c>
      <c r="J463" s="1" t="s">
        <v>1710</v>
      </c>
      <c r="K463" s="1" t="s">
        <v>1711</v>
      </c>
      <c r="L463" s="1" t="s">
        <v>1712</v>
      </c>
      <c r="M463" s="1" t="s">
        <v>2414</v>
      </c>
      <c r="N463" s="1" t="s">
        <v>31</v>
      </c>
      <c r="O463" s="1" t="s">
        <v>41</v>
      </c>
      <c r="P463" s="1" t="s">
        <v>2415</v>
      </c>
      <c r="Q463" s="1">
        <v>161.91</v>
      </c>
      <c r="R463" s="1">
        <v>3</v>
      </c>
      <c r="S463" s="1">
        <v>0</v>
      </c>
      <c r="T463" s="1">
        <v>54.990000000000009</v>
      </c>
      <c r="U463">
        <v>2019</v>
      </c>
      <c r="V463" s="14" t="str">
        <f t="shared" si="7"/>
        <v>05</v>
      </c>
      <c r="W463" t="s">
        <v>11201</v>
      </c>
      <c r="Y463" s="12" t="s">
        <v>597</v>
      </c>
      <c r="Z463" s="3">
        <v>2017</v>
      </c>
    </row>
    <row r="464" spans="1:26" x14ac:dyDescent="0.35">
      <c r="A464" s="1">
        <v>463</v>
      </c>
      <c r="B464" s="1" t="s">
        <v>2903</v>
      </c>
      <c r="C464" s="2">
        <v>42529</v>
      </c>
      <c r="D464" s="2">
        <v>42534</v>
      </c>
      <c r="E464" s="1" t="s">
        <v>33</v>
      </c>
      <c r="F464" s="1" t="s">
        <v>1226</v>
      </c>
      <c r="G464" s="1" t="s">
        <v>1227</v>
      </c>
      <c r="H464" s="1" t="s">
        <v>54</v>
      </c>
      <c r="I464" s="1" t="s">
        <v>1973</v>
      </c>
      <c r="J464" s="1" t="s">
        <v>1710</v>
      </c>
      <c r="K464" s="1" t="s">
        <v>1711</v>
      </c>
      <c r="L464" s="1" t="s">
        <v>1712</v>
      </c>
      <c r="M464" s="1" t="s">
        <v>1463</v>
      </c>
      <c r="N464" s="1" t="s">
        <v>31</v>
      </c>
      <c r="O464" s="1" t="s">
        <v>41</v>
      </c>
      <c r="P464" s="1" t="s">
        <v>2282</v>
      </c>
      <c r="Q464" s="1">
        <v>146.4</v>
      </c>
      <c r="R464" s="1">
        <v>5</v>
      </c>
      <c r="S464" s="1">
        <v>0</v>
      </c>
      <c r="T464" s="1">
        <v>7.1999999999999993</v>
      </c>
      <c r="U464">
        <v>2016</v>
      </c>
      <c r="V464" s="14" t="str">
        <f t="shared" si="7"/>
        <v>06</v>
      </c>
      <c r="W464" t="s">
        <v>11200</v>
      </c>
      <c r="Y464" s="13" t="s">
        <v>1305</v>
      </c>
      <c r="Z464" s="4">
        <v>2016</v>
      </c>
    </row>
    <row r="465" spans="1:26" x14ac:dyDescent="0.35">
      <c r="A465" s="1">
        <v>420</v>
      </c>
      <c r="B465" s="1" t="s">
        <v>2904</v>
      </c>
      <c r="C465" s="2">
        <v>43326</v>
      </c>
      <c r="D465" s="2">
        <v>43330</v>
      </c>
      <c r="E465" s="1" t="s">
        <v>33</v>
      </c>
      <c r="F465" s="1" t="s">
        <v>123</v>
      </c>
      <c r="G465" s="1" t="s">
        <v>124</v>
      </c>
      <c r="H465" s="1" t="s">
        <v>54</v>
      </c>
      <c r="I465" s="1" t="s">
        <v>2818</v>
      </c>
      <c r="J465" s="1" t="s">
        <v>1759</v>
      </c>
      <c r="K465" s="1" t="s">
        <v>1760</v>
      </c>
      <c r="L465" s="1" t="s">
        <v>55</v>
      </c>
      <c r="M465" s="1" t="s">
        <v>2905</v>
      </c>
      <c r="N465" s="1" t="s">
        <v>31</v>
      </c>
      <c r="O465" s="1" t="s">
        <v>99</v>
      </c>
      <c r="P465" s="1" t="s">
        <v>2906</v>
      </c>
      <c r="Q465" s="1">
        <v>21.599999999999998</v>
      </c>
      <c r="R465" s="1">
        <v>2</v>
      </c>
      <c r="S465" s="1">
        <v>0</v>
      </c>
      <c r="T465" s="1">
        <v>3.24</v>
      </c>
      <c r="U465">
        <v>2018</v>
      </c>
      <c r="V465" s="14" t="str">
        <f t="shared" si="7"/>
        <v>08</v>
      </c>
      <c r="W465" t="s">
        <v>11194</v>
      </c>
      <c r="Y465" s="12" t="s">
        <v>715</v>
      </c>
      <c r="Z465" s="3">
        <v>2016</v>
      </c>
    </row>
    <row r="466" spans="1:26" x14ac:dyDescent="0.35">
      <c r="A466" s="1">
        <v>421</v>
      </c>
      <c r="B466" s="1" t="s">
        <v>2904</v>
      </c>
      <c r="C466" s="2">
        <v>43326</v>
      </c>
      <c r="D466" s="2">
        <v>43330</v>
      </c>
      <c r="E466" s="1" t="s">
        <v>33</v>
      </c>
      <c r="F466" s="1" t="s">
        <v>123</v>
      </c>
      <c r="G466" s="1" t="s">
        <v>124</v>
      </c>
      <c r="H466" s="1" t="s">
        <v>54</v>
      </c>
      <c r="I466" s="1" t="s">
        <v>2818</v>
      </c>
      <c r="J466" s="1" t="s">
        <v>1759</v>
      </c>
      <c r="K466" s="1" t="s">
        <v>1760</v>
      </c>
      <c r="L466" s="1" t="s">
        <v>55</v>
      </c>
      <c r="M466" s="1" t="s">
        <v>2907</v>
      </c>
      <c r="N466" s="1" t="s">
        <v>31</v>
      </c>
      <c r="O466" s="1" t="s">
        <v>99</v>
      </c>
      <c r="P466" s="1" t="s">
        <v>2908</v>
      </c>
      <c r="Q466" s="1">
        <v>24.72</v>
      </c>
      <c r="R466" s="1">
        <v>2</v>
      </c>
      <c r="S466" s="1">
        <v>0</v>
      </c>
      <c r="T466" s="1">
        <v>4.92</v>
      </c>
      <c r="U466">
        <v>2018</v>
      </c>
      <c r="V466" s="14" t="str">
        <f t="shared" si="7"/>
        <v>08</v>
      </c>
      <c r="W466" t="s">
        <v>11194</v>
      </c>
      <c r="Y466" s="13" t="s">
        <v>1511</v>
      </c>
      <c r="Z466" s="4">
        <v>2019</v>
      </c>
    </row>
    <row r="467" spans="1:26" x14ac:dyDescent="0.35">
      <c r="A467" s="1">
        <v>490</v>
      </c>
      <c r="B467" s="1" t="s">
        <v>2909</v>
      </c>
      <c r="C467" s="2">
        <v>42818</v>
      </c>
      <c r="D467" s="2">
        <v>42823</v>
      </c>
      <c r="E467" s="1" t="s">
        <v>33</v>
      </c>
      <c r="F467" s="1" t="s">
        <v>325</v>
      </c>
      <c r="G467" s="1" t="s">
        <v>326</v>
      </c>
      <c r="H467" s="1" t="s">
        <v>30</v>
      </c>
      <c r="I467" s="1" t="s">
        <v>2818</v>
      </c>
      <c r="J467" s="1" t="s">
        <v>1759</v>
      </c>
      <c r="K467" s="1" t="s">
        <v>1760</v>
      </c>
      <c r="L467" s="1" t="s">
        <v>55</v>
      </c>
      <c r="M467" s="1" t="s">
        <v>2910</v>
      </c>
      <c r="N467" s="1" t="s">
        <v>31</v>
      </c>
      <c r="O467" s="1" t="s">
        <v>37</v>
      </c>
      <c r="P467" s="1" t="s">
        <v>2911</v>
      </c>
      <c r="Q467" s="1">
        <v>32.345999999999997</v>
      </c>
      <c r="R467" s="1">
        <v>2</v>
      </c>
      <c r="S467" s="1">
        <v>0.1</v>
      </c>
      <c r="T467" s="1">
        <v>4.6260000000000012</v>
      </c>
      <c r="U467">
        <v>2017</v>
      </c>
      <c r="V467" s="14" t="str">
        <f t="shared" si="7"/>
        <v>03</v>
      </c>
      <c r="W467" t="s">
        <v>11202</v>
      </c>
      <c r="Y467" s="12" t="s">
        <v>738</v>
      </c>
      <c r="Z467" s="3">
        <v>2018</v>
      </c>
    </row>
    <row r="468" spans="1:26" x14ac:dyDescent="0.35">
      <c r="A468" s="1">
        <v>467</v>
      </c>
      <c r="B468" s="1" t="s">
        <v>2912</v>
      </c>
      <c r="C468" s="2">
        <v>43263</v>
      </c>
      <c r="D468" s="2">
        <v>43266</v>
      </c>
      <c r="E468" s="1" t="s">
        <v>77</v>
      </c>
      <c r="F468" s="1" t="s">
        <v>702</v>
      </c>
      <c r="G468" s="1" t="s">
        <v>703</v>
      </c>
      <c r="H468" s="1" t="s">
        <v>30</v>
      </c>
      <c r="I468" s="1" t="s">
        <v>2913</v>
      </c>
      <c r="J468" s="1" t="s">
        <v>1867</v>
      </c>
      <c r="K468" s="1" t="s">
        <v>1868</v>
      </c>
      <c r="L468" s="1" t="s">
        <v>1712</v>
      </c>
      <c r="M468" s="1" t="s">
        <v>2875</v>
      </c>
      <c r="N468" s="1" t="s">
        <v>25</v>
      </c>
      <c r="O468" s="1" t="s">
        <v>40</v>
      </c>
      <c r="P468" s="1" t="s">
        <v>2914</v>
      </c>
      <c r="Q468" s="1">
        <v>72.25200000000001</v>
      </c>
      <c r="R468" s="1">
        <v>9</v>
      </c>
      <c r="S468" s="1">
        <v>0.6</v>
      </c>
      <c r="T468" s="1">
        <v>-23.597999999999999</v>
      </c>
      <c r="U468">
        <v>2018</v>
      </c>
      <c r="V468" s="14" t="str">
        <f t="shared" si="7"/>
        <v>06</v>
      </c>
      <c r="W468" t="s">
        <v>11200</v>
      </c>
      <c r="Y468" s="13" t="s">
        <v>1265</v>
      </c>
      <c r="Z468" s="4">
        <v>2019</v>
      </c>
    </row>
    <row r="469" spans="1:26" x14ac:dyDescent="0.35">
      <c r="A469" s="1">
        <v>468</v>
      </c>
      <c r="B469" s="1" t="s">
        <v>2912</v>
      </c>
      <c r="C469" s="2">
        <v>43263</v>
      </c>
      <c r="D469" s="2">
        <v>43266</v>
      </c>
      <c r="E469" s="1" t="s">
        <v>77</v>
      </c>
      <c r="F469" s="1" t="s">
        <v>702</v>
      </c>
      <c r="G469" s="1" t="s">
        <v>703</v>
      </c>
      <c r="H469" s="1" t="s">
        <v>30</v>
      </c>
      <c r="I469" s="1" t="s">
        <v>2913</v>
      </c>
      <c r="J469" s="1" t="s">
        <v>1867</v>
      </c>
      <c r="K469" s="1" t="s">
        <v>1868</v>
      </c>
      <c r="L469" s="1" t="s">
        <v>1712</v>
      </c>
      <c r="M469" s="1" t="s">
        <v>2915</v>
      </c>
      <c r="N469" s="1" t="s">
        <v>31</v>
      </c>
      <c r="O469" s="1" t="s">
        <v>32</v>
      </c>
      <c r="P469" s="1" t="s">
        <v>2916</v>
      </c>
      <c r="Q469" s="1">
        <v>19.934999999999999</v>
      </c>
      <c r="R469" s="1">
        <v>3</v>
      </c>
      <c r="S469" s="1">
        <v>0.5</v>
      </c>
      <c r="T469" s="1">
        <v>-0.85499999999999687</v>
      </c>
      <c r="U469">
        <v>2018</v>
      </c>
      <c r="V469" s="14" t="str">
        <f t="shared" si="7"/>
        <v>06</v>
      </c>
      <c r="W469" t="s">
        <v>11200</v>
      </c>
      <c r="Y469" s="12" t="s">
        <v>1252</v>
      </c>
      <c r="Z469" s="3">
        <v>2019</v>
      </c>
    </row>
    <row r="470" spans="1:26" x14ac:dyDescent="0.35">
      <c r="A470" s="1">
        <v>1047</v>
      </c>
      <c r="B470" s="1" t="s">
        <v>2711</v>
      </c>
      <c r="C470" s="2">
        <v>42836</v>
      </c>
      <c r="D470" s="2">
        <v>42840</v>
      </c>
      <c r="E470" s="1" t="s">
        <v>33</v>
      </c>
      <c r="F470" s="1" t="s">
        <v>956</v>
      </c>
      <c r="G470" s="1" t="s">
        <v>957</v>
      </c>
      <c r="H470" s="1" t="s">
        <v>23</v>
      </c>
      <c r="I470" s="1" t="s">
        <v>2712</v>
      </c>
      <c r="J470" s="1" t="s">
        <v>1834</v>
      </c>
      <c r="K470" s="1" t="s">
        <v>1835</v>
      </c>
      <c r="L470" s="1" t="s">
        <v>55</v>
      </c>
      <c r="M470" s="1" t="s">
        <v>2917</v>
      </c>
      <c r="N470" s="1" t="s">
        <v>25</v>
      </c>
      <c r="O470" s="1" t="s">
        <v>26</v>
      </c>
      <c r="P470" s="1" t="s">
        <v>2918</v>
      </c>
      <c r="Q470" s="1">
        <v>548.505</v>
      </c>
      <c r="R470" s="1">
        <v>3</v>
      </c>
      <c r="S470" s="1">
        <v>0.5</v>
      </c>
      <c r="T470" s="1">
        <v>-427.90499999999997</v>
      </c>
      <c r="U470">
        <v>2017</v>
      </c>
      <c r="V470" s="14" t="str">
        <f t="shared" si="7"/>
        <v>04</v>
      </c>
      <c r="W470" t="s">
        <v>11210</v>
      </c>
      <c r="Y470" s="12" t="s">
        <v>1478</v>
      </c>
      <c r="Z470" s="3">
        <v>2019</v>
      </c>
    </row>
    <row r="471" spans="1:26" x14ac:dyDescent="0.35">
      <c r="A471" s="1">
        <v>1048</v>
      </c>
      <c r="B471" s="1" t="s">
        <v>2711</v>
      </c>
      <c r="C471" s="2">
        <v>42836</v>
      </c>
      <c r="D471" s="2">
        <v>42840</v>
      </c>
      <c r="E471" s="1" t="s">
        <v>33</v>
      </c>
      <c r="F471" s="1" t="s">
        <v>956</v>
      </c>
      <c r="G471" s="1" t="s">
        <v>957</v>
      </c>
      <c r="H471" s="1" t="s">
        <v>23</v>
      </c>
      <c r="I471" s="1" t="s">
        <v>2712</v>
      </c>
      <c r="J471" s="1" t="s">
        <v>1834</v>
      </c>
      <c r="K471" s="1" t="s">
        <v>1835</v>
      </c>
      <c r="L471" s="1" t="s">
        <v>55</v>
      </c>
      <c r="M471" s="1" t="s">
        <v>2919</v>
      </c>
      <c r="N471" s="1" t="s">
        <v>31</v>
      </c>
      <c r="O471" s="1" t="s">
        <v>48</v>
      </c>
      <c r="P471" s="1" t="s">
        <v>2920</v>
      </c>
      <c r="Q471" s="1">
        <v>27.54</v>
      </c>
      <c r="R471" s="1">
        <v>3</v>
      </c>
      <c r="S471" s="1">
        <v>0.5</v>
      </c>
      <c r="T471" s="1">
        <v>-7.7399999999999984</v>
      </c>
      <c r="U471">
        <v>2017</v>
      </c>
      <c r="V471" s="14" t="str">
        <f t="shared" si="7"/>
        <v>04</v>
      </c>
      <c r="W471" t="s">
        <v>11210</v>
      </c>
      <c r="Y471" s="13" t="s">
        <v>1411</v>
      </c>
      <c r="Z471" s="4">
        <v>2017</v>
      </c>
    </row>
    <row r="472" spans="1:26" x14ac:dyDescent="0.35">
      <c r="A472" s="1">
        <v>3151</v>
      </c>
      <c r="B472" s="1" t="s">
        <v>2921</v>
      </c>
      <c r="C472" s="2">
        <v>43412</v>
      </c>
      <c r="D472" s="2">
        <v>43416</v>
      </c>
      <c r="E472" s="1" t="s">
        <v>33</v>
      </c>
      <c r="F472" s="1" t="s">
        <v>1324</v>
      </c>
      <c r="G472" s="1" t="s">
        <v>1325</v>
      </c>
      <c r="H472" s="1" t="s">
        <v>23</v>
      </c>
      <c r="I472" s="1" t="s">
        <v>2922</v>
      </c>
      <c r="J472" s="1" t="s">
        <v>1834</v>
      </c>
      <c r="K472" s="1" t="s">
        <v>1835</v>
      </c>
      <c r="L472" s="1" t="s">
        <v>55</v>
      </c>
      <c r="M472" s="1" t="s">
        <v>2923</v>
      </c>
      <c r="N472" s="1" t="s">
        <v>25</v>
      </c>
      <c r="O472" s="1" t="s">
        <v>26</v>
      </c>
      <c r="P472" s="1" t="s">
        <v>2924</v>
      </c>
      <c r="Q472" s="1">
        <v>215.05500000000001</v>
      </c>
      <c r="R472" s="1">
        <v>3</v>
      </c>
      <c r="S472" s="1">
        <v>0.5</v>
      </c>
      <c r="T472" s="1">
        <v>-120.465</v>
      </c>
      <c r="U472">
        <v>2018</v>
      </c>
      <c r="V472" s="14" t="str">
        <f t="shared" si="7"/>
        <v>11</v>
      </c>
      <c r="W472" t="s">
        <v>11198</v>
      </c>
      <c r="Y472" s="13" t="s">
        <v>1127</v>
      </c>
      <c r="Z472" s="4">
        <v>2018</v>
      </c>
    </row>
    <row r="473" spans="1:26" x14ac:dyDescent="0.35">
      <c r="A473" s="1">
        <v>3152</v>
      </c>
      <c r="B473" s="1" t="s">
        <v>2921</v>
      </c>
      <c r="C473" s="2">
        <v>43412</v>
      </c>
      <c r="D473" s="2">
        <v>43416</v>
      </c>
      <c r="E473" s="1" t="s">
        <v>33</v>
      </c>
      <c r="F473" s="1" t="s">
        <v>1324</v>
      </c>
      <c r="G473" s="1" t="s">
        <v>1325</v>
      </c>
      <c r="H473" s="1" t="s">
        <v>23</v>
      </c>
      <c r="I473" s="1" t="s">
        <v>2922</v>
      </c>
      <c r="J473" s="1" t="s">
        <v>1834</v>
      </c>
      <c r="K473" s="1" t="s">
        <v>1835</v>
      </c>
      <c r="L473" s="1" t="s">
        <v>55</v>
      </c>
      <c r="M473" s="1" t="s">
        <v>2925</v>
      </c>
      <c r="N473" s="1" t="s">
        <v>42</v>
      </c>
      <c r="O473" s="1" t="s">
        <v>70</v>
      </c>
      <c r="P473" s="1" t="s">
        <v>1929</v>
      </c>
      <c r="Q473" s="1">
        <v>143.32499999999999</v>
      </c>
      <c r="R473" s="1">
        <v>5</v>
      </c>
      <c r="S473" s="1">
        <v>0.5</v>
      </c>
      <c r="T473" s="1">
        <v>-25.874999999999972</v>
      </c>
      <c r="U473">
        <v>2018</v>
      </c>
      <c r="V473" s="14" t="str">
        <f t="shared" si="7"/>
        <v>11</v>
      </c>
      <c r="W473" t="s">
        <v>11198</v>
      </c>
      <c r="Y473" s="13" t="s">
        <v>252</v>
      </c>
      <c r="Z473" s="4">
        <v>2018</v>
      </c>
    </row>
    <row r="474" spans="1:26" x14ac:dyDescent="0.35">
      <c r="A474" s="1">
        <v>1181</v>
      </c>
      <c r="B474" s="1" t="s">
        <v>2926</v>
      </c>
      <c r="C474" s="2">
        <v>42382</v>
      </c>
      <c r="D474" s="2">
        <v>42388</v>
      </c>
      <c r="E474" s="1" t="s">
        <v>33</v>
      </c>
      <c r="F474" s="1" t="s">
        <v>904</v>
      </c>
      <c r="G474" s="1" t="s">
        <v>905</v>
      </c>
      <c r="H474" s="1" t="s">
        <v>23</v>
      </c>
      <c r="I474" s="1" t="s">
        <v>2927</v>
      </c>
      <c r="J474" s="1" t="s">
        <v>1834</v>
      </c>
      <c r="K474" s="1" t="s">
        <v>1835</v>
      </c>
      <c r="L474" s="1" t="s">
        <v>55</v>
      </c>
      <c r="M474" s="1" t="s">
        <v>2928</v>
      </c>
      <c r="N474" s="1" t="s">
        <v>31</v>
      </c>
      <c r="O474" s="1" t="s">
        <v>48</v>
      </c>
      <c r="P474" s="1" t="s">
        <v>2929</v>
      </c>
      <c r="Q474" s="1">
        <v>49.800000000000004</v>
      </c>
      <c r="R474" s="1">
        <v>2</v>
      </c>
      <c r="S474" s="1">
        <v>0.5</v>
      </c>
      <c r="T474" s="1">
        <v>-37.860000000000007</v>
      </c>
      <c r="U474">
        <v>2016</v>
      </c>
      <c r="V474" s="14" t="str">
        <f t="shared" si="7"/>
        <v>01</v>
      </c>
      <c r="W474" t="s">
        <v>11204</v>
      </c>
      <c r="Y474" s="12" t="s">
        <v>1175</v>
      </c>
      <c r="Z474" s="3">
        <v>2019</v>
      </c>
    </row>
    <row r="475" spans="1:26" x14ac:dyDescent="0.35">
      <c r="A475" s="1">
        <v>7336</v>
      </c>
      <c r="B475" s="1" t="s">
        <v>2930</v>
      </c>
      <c r="C475" s="2">
        <v>43808</v>
      </c>
      <c r="D475" s="2">
        <v>43813</v>
      </c>
      <c r="E475" s="1" t="s">
        <v>33</v>
      </c>
      <c r="F475" s="1" t="s">
        <v>868</v>
      </c>
      <c r="G475" s="1" t="s">
        <v>869</v>
      </c>
      <c r="H475" s="1" t="s">
        <v>30</v>
      </c>
      <c r="I475" s="1" t="s">
        <v>2931</v>
      </c>
      <c r="J475" s="1" t="s">
        <v>2256</v>
      </c>
      <c r="K475" s="1" t="s">
        <v>1835</v>
      </c>
      <c r="L475" s="1" t="s">
        <v>55</v>
      </c>
      <c r="M475" s="1" t="s">
        <v>2932</v>
      </c>
      <c r="N475" s="1" t="s">
        <v>31</v>
      </c>
      <c r="O475" s="1" t="s">
        <v>44</v>
      </c>
      <c r="P475" s="1" t="s">
        <v>2933</v>
      </c>
      <c r="Q475" s="1">
        <v>75.510000000000005</v>
      </c>
      <c r="R475" s="1">
        <v>3</v>
      </c>
      <c r="S475" s="1">
        <v>0.5</v>
      </c>
      <c r="T475" s="1">
        <v>-66.510000000000005</v>
      </c>
      <c r="U475">
        <v>2019</v>
      </c>
      <c r="V475" s="14" t="str">
        <f t="shared" si="7"/>
        <v>12</v>
      </c>
      <c r="W475" t="s">
        <v>11199</v>
      </c>
      <c r="Y475" s="12" t="s">
        <v>404</v>
      </c>
      <c r="Z475" s="3">
        <v>2017</v>
      </c>
    </row>
    <row r="476" spans="1:26" x14ac:dyDescent="0.35">
      <c r="A476" s="1">
        <v>475</v>
      </c>
      <c r="B476" s="1" t="s">
        <v>2934</v>
      </c>
      <c r="C476" s="2">
        <v>43070</v>
      </c>
      <c r="D476" s="2">
        <v>43075</v>
      </c>
      <c r="E476" s="1" t="s">
        <v>33</v>
      </c>
      <c r="F476" s="1" t="s">
        <v>309</v>
      </c>
      <c r="G476" s="1" t="s">
        <v>310</v>
      </c>
      <c r="H476" s="1" t="s">
        <v>54</v>
      </c>
      <c r="I476" s="1" t="s">
        <v>2935</v>
      </c>
      <c r="J476" s="1" t="s">
        <v>1768</v>
      </c>
      <c r="K476" s="1" t="s">
        <v>1737</v>
      </c>
      <c r="L476" s="1" t="s">
        <v>55</v>
      </c>
      <c r="M476" s="1" t="s">
        <v>2936</v>
      </c>
      <c r="N476" s="1" t="s">
        <v>31</v>
      </c>
      <c r="O476" s="1" t="s">
        <v>44</v>
      </c>
      <c r="P476" s="1" t="s">
        <v>2937</v>
      </c>
      <c r="Q476" s="1">
        <v>53.639999999999986</v>
      </c>
      <c r="R476" s="1">
        <v>6</v>
      </c>
      <c r="S476" s="1">
        <v>0</v>
      </c>
      <c r="T476" s="1">
        <v>11.700000000000001</v>
      </c>
      <c r="U476">
        <v>2017</v>
      </c>
      <c r="V476" s="14" t="str">
        <f t="shared" si="7"/>
        <v>12</v>
      </c>
      <c r="W476" t="s">
        <v>11199</v>
      </c>
      <c r="Y476" s="13" t="s">
        <v>1059</v>
      </c>
      <c r="Z476" s="4">
        <v>2017</v>
      </c>
    </row>
    <row r="477" spans="1:26" x14ac:dyDescent="0.35">
      <c r="A477" s="1">
        <v>476</v>
      </c>
      <c r="B477" s="1" t="s">
        <v>2934</v>
      </c>
      <c r="C477" s="2">
        <v>43070</v>
      </c>
      <c r="D477" s="2">
        <v>43075</v>
      </c>
      <c r="E477" s="1" t="s">
        <v>33</v>
      </c>
      <c r="F477" s="1" t="s">
        <v>309</v>
      </c>
      <c r="G477" s="1" t="s">
        <v>310</v>
      </c>
      <c r="H477" s="1" t="s">
        <v>54</v>
      </c>
      <c r="I477" s="1" t="s">
        <v>2935</v>
      </c>
      <c r="J477" s="1" t="s">
        <v>1768</v>
      </c>
      <c r="K477" s="1" t="s">
        <v>1737</v>
      </c>
      <c r="L477" s="1" t="s">
        <v>55</v>
      </c>
      <c r="M477" s="1" t="s">
        <v>2938</v>
      </c>
      <c r="N477" s="1" t="s">
        <v>31</v>
      </c>
      <c r="O477" s="1" t="s">
        <v>48</v>
      </c>
      <c r="P477" s="1" t="s">
        <v>2939</v>
      </c>
      <c r="Q477" s="1">
        <v>56.94</v>
      </c>
      <c r="R477" s="1">
        <v>2</v>
      </c>
      <c r="S477" s="1">
        <v>0</v>
      </c>
      <c r="T477" s="1">
        <v>27.299999999999997</v>
      </c>
      <c r="U477">
        <v>2017</v>
      </c>
      <c r="V477" s="14" t="str">
        <f t="shared" si="7"/>
        <v>12</v>
      </c>
      <c r="W477" t="s">
        <v>11199</v>
      </c>
      <c r="Y477" s="12" t="s">
        <v>356</v>
      </c>
      <c r="Z477" s="3">
        <v>2017</v>
      </c>
    </row>
    <row r="478" spans="1:26" x14ac:dyDescent="0.35">
      <c r="A478" s="1">
        <v>477</v>
      </c>
      <c r="B478" s="1" t="s">
        <v>2934</v>
      </c>
      <c r="C478" s="2">
        <v>43070</v>
      </c>
      <c r="D478" s="2">
        <v>43075</v>
      </c>
      <c r="E478" s="1" t="s">
        <v>33</v>
      </c>
      <c r="F478" s="1" t="s">
        <v>309</v>
      </c>
      <c r="G478" s="1" t="s">
        <v>310</v>
      </c>
      <c r="H478" s="1" t="s">
        <v>54</v>
      </c>
      <c r="I478" s="1" t="s">
        <v>2935</v>
      </c>
      <c r="J478" s="1" t="s">
        <v>1768</v>
      </c>
      <c r="K478" s="1" t="s">
        <v>1737</v>
      </c>
      <c r="L478" s="1" t="s">
        <v>55</v>
      </c>
      <c r="M478" s="1" t="s">
        <v>1797</v>
      </c>
      <c r="N478" s="1" t="s">
        <v>25</v>
      </c>
      <c r="O478" s="1" t="s">
        <v>26</v>
      </c>
      <c r="P478" s="1" t="s">
        <v>1798</v>
      </c>
      <c r="Q478" s="1">
        <v>350.24399999999997</v>
      </c>
      <c r="R478" s="1">
        <v>2</v>
      </c>
      <c r="S478" s="1">
        <v>0.1</v>
      </c>
      <c r="T478" s="1">
        <v>105.024</v>
      </c>
      <c r="U478">
        <v>2017</v>
      </c>
      <c r="V478" s="14" t="str">
        <f t="shared" si="7"/>
        <v>12</v>
      </c>
      <c r="W478" t="s">
        <v>11199</v>
      </c>
      <c r="Y478" s="13" t="s">
        <v>1443</v>
      </c>
      <c r="Z478" s="4">
        <v>2016</v>
      </c>
    </row>
    <row r="479" spans="1:26" x14ac:dyDescent="0.35">
      <c r="A479" s="1">
        <v>478</v>
      </c>
      <c r="B479" s="1" t="s">
        <v>2940</v>
      </c>
      <c r="C479" s="2">
        <v>43790</v>
      </c>
      <c r="D479" s="2">
        <v>43792</v>
      </c>
      <c r="E479" s="1" t="s">
        <v>20</v>
      </c>
      <c r="F479" s="1" t="s">
        <v>829</v>
      </c>
      <c r="G479" s="1" t="s">
        <v>830</v>
      </c>
      <c r="H479" s="1" t="s">
        <v>30</v>
      </c>
      <c r="I479" s="1" t="s">
        <v>1889</v>
      </c>
      <c r="J479" s="1" t="s">
        <v>1889</v>
      </c>
      <c r="K479" s="1" t="s">
        <v>1804</v>
      </c>
      <c r="L479" s="1" t="s">
        <v>24</v>
      </c>
      <c r="M479" s="1" t="s">
        <v>2941</v>
      </c>
      <c r="N479" s="1" t="s">
        <v>31</v>
      </c>
      <c r="O479" s="1" t="s">
        <v>74</v>
      </c>
      <c r="P479" s="1" t="s">
        <v>2942</v>
      </c>
      <c r="Q479" s="1">
        <v>50.22</v>
      </c>
      <c r="R479" s="1">
        <v>1</v>
      </c>
      <c r="S479" s="1">
        <v>0</v>
      </c>
      <c r="T479" s="1">
        <v>21.09</v>
      </c>
      <c r="U479">
        <v>2019</v>
      </c>
      <c r="V479" s="14" t="str">
        <f t="shared" si="7"/>
        <v>11</v>
      </c>
      <c r="W479" t="s">
        <v>11198</v>
      </c>
      <c r="Y479" s="12" t="s">
        <v>1102</v>
      </c>
      <c r="Z479" s="3">
        <v>2017</v>
      </c>
    </row>
    <row r="480" spans="1:26" x14ac:dyDescent="0.35">
      <c r="A480" s="1">
        <v>479</v>
      </c>
      <c r="B480" s="1" t="s">
        <v>2940</v>
      </c>
      <c r="C480" s="2">
        <v>43790</v>
      </c>
      <c r="D480" s="2">
        <v>43792</v>
      </c>
      <c r="E480" s="1" t="s">
        <v>20</v>
      </c>
      <c r="F480" s="1" t="s">
        <v>829</v>
      </c>
      <c r="G480" s="1" t="s">
        <v>830</v>
      </c>
      <c r="H480" s="1" t="s">
        <v>30</v>
      </c>
      <c r="I480" s="1" t="s">
        <v>1889</v>
      </c>
      <c r="J480" s="1" t="s">
        <v>1889</v>
      </c>
      <c r="K480" s="1" t="s">
        <v>1804</v>
      </c>
      <c r="L480" s="1" t="s">
        <v>24</v>
      </c>
      <c r="M480" s="1" t="s">
        <v>2943</v>
      </c>
      <c r="N480" s="1" t="s">
        <v>25</v>
      </c>
      <c r="O480" s="1" t="s">
        <v>40</v>
      </c>
      <c r="P480" s="1" t="s">
        <v>2944</v>
      </c>
      <c r="Q480" s="1">
        <v>432.6</v>
      </c>
      <c r="R480" s="1">
        <v>4</v>
      </c>
      <c r="S480" s="1">
        <v>0</v>
      </c>
      <c r="T480" s="1">
        <v>47.519999999999996</v>
      </c>
      <c r="U480">
        <v>2019</v>
      </c>
      <c r="V480" s="14" t="str">
        <f t="shared" si="7"/>
        <v>11</v>
      </c>
      <c r="W480" t="s">
        <v>11198</v>
      </c>
      <c r="Y480" s="13" t="s">
        <v>1684</v>
      </c>
      <c r="Z480" s="4">
        <v>2018</v>
      </c>
    </row>
    <row r="481" spans="1:26" x14ac:dyDescent="0.35">
      <c r="A481" s="1">
        <v>480</v>
      </c>
      <c r="B481" s="1" t="s">
        <v>2945</v>
      </c>
      <c r="C481" s="2">
        <v>43042</v>
      </c>
      <c r="D481" s="2">
        <v>43046</v>
      </c>
      <c r="E481" s="1" t="s">
        <v>20</v>
      </c>
      <c r="F481" s="1" t="s">
        <v>779</v>
      </c>
      <c r="G481" s="1" t="s">
        <v>780</v>
      </c>
      <c r="H481" s="1" t="s">
        <v>23</v>
      </c>
      <c r="I481" s="1" t="s">
        <v>2272</v>
      </c>
      <c r="J481" s="1" t="s">
        <v>2065</v>
      </c>
      <c r="K481" s="1" t="s">
        <v>1737</v>
      </c>
      <c r="L481" s="1" t="s">
        <v>55</v>
      </c>
      <c r="M481" s="1" t="s">
        <v>2946</v>
      </c>
      <c r="N481" s="1" t="s">
        <v>31</v>
      </c>
      <c r="O481" s="1" t="s">
        <v>99</v>
      </c>
      <c r="P481" s="1" t="s">
        <v>2947</v>
      </c>
      <c r="Q481" s="1">
        <v>80.28</v>
      </c>
      <c r="R481" s="1">
        <v>6</v>
      </c>
      <c r="S481" s="1">
        <v>0</v>
      </c>
      <c r="T481" s="1">
        <v>19.259999999999998</v>
      </c>
      <c r="U481">
        <v>2017</v>
      </c>
      <c r="V481" s="14" t="str">
        <f t="shared" si="7"/>
        <v>11</v>
      </c>
      <c r="W481" t="s">
        <v>11198</v>
      </c>
      <c r="Y481" s="13" t="s">
        <v>1482</v>
      </c>
      <c r="Z481" s="4">
        <v>2017</v>
      </c>
    </row>
    <row r="482" spans="1:26" x14ac:dyDescent="0.35">
      <c r="A482" s="1">
        <v>481</v>
      </c>
      <c r="B482" s="1" t="s">
        <v>2948</v>
      </c>
      <c r="C482" s="2">
        <v>43430</v>
      </c>
      <c r="D482" s="2">
        <v>43435</v>
      </c>
      <c r="E482" s="1" t="s">
        <v>33</v>
      </c>
      <c r="F482" s="1" t="s">
        <v>676</v>
      </c>
      <c r="G482" s="1" t="s">
        <v>677</v>
      </c>
      <c r="H482" s="1" t="s">
        <v>23</v>
      </c>
      <c r="I482" s="1" t="s">
        <v>2101</v>
      </c>
      <c r="J482" s="1" t="s">
        <v>1710</v>
      </c>
      <c r="K482" s="1" t="s">
        <v>1711</v>
      </c>
      <c r="L482" s="1" t="s">
        <v>1712</v>
      </c>
      <c r="M482" s="1" t="s">
        <v>2949</v>
      </c>
      <c r="N482" s="1" t="s">
        <v>31</v>
      </c>
      <c r="O482" s="1" t="s">
        <v>44</v>
      </c>
      <c r="P482" s="1" t="s">
        <v>2950</v>
      </c>
      <c r="Q482" s="1">
        <v>86.265000000000015</v>
      </c>
      <c r="R482" s="1">
        <v>3</v>
      </c>
      <c r="S482" s="1">
        <v>0.1</v>
      </c>
      <c r="T482" s="1">
        <v>25.875</v>
      </c>
      <c r="U482">
        <v>2018</v>
      </c>
      <c r="V482" s="14" t="str">
        <f t="shared" si="7"/>
        <v>11</v>
      </c>
      <c r="W482" t="s">
        <v>11198</v>
      </c>
      <c r="Y482" s="13" t="s">
        <v>660</v>
      </c>
      <c r="Z482" s="4">
        <v>2016</v>
      </c>
    </row>
    <row r="483" spans="1:26" x14ac:dyDescent="0.35">
      <c r="A483" s="1">
        <v>482</v>
      </c>
      <c r="B483" s="1" t="s">
        <v>2948</v>
      </c>
      <c r="C483" s="2">
        <v>43430</v>
      </c>
      <c r="D483" s="2">
        <v>43435</v>
      </c>
      <c r="E483" s="1" t="s">
        <v>33</v>
      </c>
      <c r="F483" s="1" t="s">
        <v>676</v>
      </c>
      <c r="G483" s="1" t="s">
        <v>677</v>
      </c>
      <c r="H483" s="1" t="s">
        <v>23</v>
      </c>
      <c r="I483" s="1" t="s">
        <v>2101</v>
      </c>
      <c r="J483" s="1" t="s">
        <v>1710</v>
      </c>
      <c r="K483" s="1" t="s">
        <v>1711</v>
      </c>
      <c r="L483" s="1" t="s">
        <v>1712</v>
      </c>
      <c r="M483" s="1" t="s">
        <v>2951</v>
      </c>
      <c r="N483" s="1" t="s">
        <v>31</v>
      </c>
      <c r="O483" s="1" t="s">
        <v>44</v>
      </c>
      <c r="P483" s="1" t="s">
        <v>2952</v>
      </c>
      <c r="Q483" s="1">
        <v>51.839999999999996</v>
      </c>
      <c r="R483" s="1">
        <v>2</v>
      </c>
      <c r="S483" s="1">
        <v>0.1</v>
      </c>
      <c r="T483" s="1">
        <v>20.160000000000004</v>
      </c>
      <c r="U483">
        <v>2018</v>
      </c>
      <c r="V483" s="14" t="str">
        <f t="shared" si="7"/>
        <v>11</v>
      </c>
      <c r="W483" t="s">
        <v>11198</v>
      </c>
      <c r="Y483" s="13" t="s">
        <v>350</v>
      </c>
      <c r="Z483" s="4">
        <v>2018</v>
      </c>
    </row>
    <row r="484" spans="1:26" x14ac:dyDescent="0.35">
      <c r="A484" s="1">
        <v>483</v>
      </c>
      <c r="B484" s="1" t="s">
        <v>2948</v>
      </c>
      <c r="C484" s="2">
        <v>43430</v>
      </c>
      <c r="D484" s="2">
        <v>43435</v>
      </c>
      <c r="E484" s="1" t="s">
        <v>33</v>
      </c>
      <c r="F484" s="1" t="s">
        <v>676</v>
      </c>
      <c r="G484" s="1" t="s">
        <v>677</v>
      </c>
      <c r="H484" s="1" t="s">
        <v>23</v>
      </c>
      <c r="I484" s="1" t="s">
        <v>2101</v>
      </c>
      <c r="J484" s="1" t="s">
        <v>1710</v>
      </c>
      <c r="K484" s="1" t="s">
        <v>1711</v>
      </c>
      <c r="L484" s="1" t="s">
        <v>1712</v>
      </c>
      <c r="M484" s="1" t="s">
        <v>2953</v>
      </c>
      <c r="N484" s="1" t="s">
        <v>31</v>
      </c>
      <c r="O484" s="1" t="s">
        <v>179</v>
      </c>
      <c r="P484" s="1" t="s">
        <v>2954</v>
      </c>
      <c r="Q484" s="1">
        <v>9.4500000000000011</v>
      </c>
      <c r="R484" s="1">
        <v>1</v>
      </c>
      <c r="S484" s="1">
        <v>0.1</v>
      </c>
      <c r="T484" s="1">
        <v>0.84000000000000008</v>
      </c>
      <c r="U484">
        <v>2018</v>
      </c>
      <c r="V484" s="14" t="str">
        <f t="shared" si="7"/>
        <v>11</v>
      </c>
      <c r="W484" t="s">
        <v>11198</v>
      </c>
      <c r="Y484" s="12" t="s">
        <v>994</v>
      </c>
      <c r="Z484" s="3">
        <v>2017</v>
      </c>
    </row>
    <row r="485" spans="1:26" x14ac:dyDescent="0.35">
      <c r="A485" s="1">
        <v>484</v>
      </c>
      <c r="B485" s="1" t="s">
        <v>2955</v>
      </c>
      <c r="C485" s="2">
        <v>43719</v>
      </c>
      <c r="D485" s="2">
        <v>43720</v>
      </c>
      <c r="E485" s="1" t="s">
        <v>77</v>
      </c>
      <c r="F485" s="1" t="s">
        <v>942</v>
      </c>
      <c r="G485" s="1" t="s">
        <v>943</v>
      </c>
      <c r="H485" s="1" t="s">
        <v>30</v>
      </c>
      <c r="I485" s="1" t="s">
        <v>2956</v>
      </c>
      <c r="J485" s="1" t="s">
        <v>1750</v>
      </c>
      <c r="K485" s="1" t="s">
        <v>1737</v>
      </c>
      <c r="L485" s="1" t="s">
        <v>55</v>
      </c>
      <c r="M485" s="1" t="s">
        <v>2957</v>
      </c>
      <c r="N485" s="1" t="s">
        <v>31</v>
      </c>
      <c r="O485" s="1" t="s">
        <v>179</v>
      </c>
      <c r="P485" s="1" t="s">
        <v>2958</v>
      </c>
      <c r="Q485" s="1">
        <v>33.42</v>
      </c>
      <c r="R485" s="1">
        <v>2</v>
      </c>
      <c r="S485" s="1">
        <v>0</v>
      </c>
      <c r="T485" s="1">
        <v>1.32</v>
      </c>
      <c r="U485">
        <v>2019</v>
      </c>
      <c r="V485" s="14" t="str">
        <f t="shared" si="7"/>
        <v>09</v>
      </c>
      <c r="W485" t="s">
        <v>11206</v>
      </c>
      <c r="Y485" s="12" t="s">
        <v>1151</v>
      </c>
      <c r="Z485" s="3">
        <v>2019</v>
      </c>
    </row>
    <row r="486" spans="1:26" x14ac:dyDescent="0.35">
      <c r="A486" s="1">
        <v>485</v>
      </c>
      <c r="B486" s="1" t="s">
        <v>2955</v>
      </c>
      <c r="C486" s="2">
        <v>43719</v>
      </c>
      <c r="D486" s="2">
        <v>43720</v>
      </c>
      <c r="E486" s="1" t="s">
        <v>77</v>
      </c>
      <c r="F486" s="1" t="s">
        <v>942</v>
      </c>
      <c r="G486" s="1" t="s">
        <v>943</v>
      </c>
      <c r="H486" s="1" t="s">
        <v>30</v>
      </c>
      <c r="I486" s="1" t="s">
        <v>2956</v>
      </c>
      <c r="J486" s="1" t="s">
        <v>1750</v>
      </c>
      <c r="K486" s="1" t="s">
        <v>1737</v>
      </c>
      <c r="L486" s="1" t="s">
        <v>55</v>
      </c>
      <c r="M486" s="1" t="s">
        <v>2307</v>
      </c>
      <c r="N486" s="1" t="s">
        <v>31</v>
      </c>
      <c r="O486" s="1" t="s">
        <v>44</v>
      </c>
      <c r="P486" s="1" t="s">
        <v>2308</v>
      </c>
      <c r="Q486" s="1">
        <v>258.89999999999998</v>
      </c>
      <c r="R486" s="1">
        <v>5</v>
      </c>
      <c r="S486" s="1">
        <v>0</v>
      </c>
      <c r="T486" s="1">
        <v>46.5</v>
      </c>
      <c r="U486">
        <v>2019</v>
      </c>
      <c r="V486" s="14" t="str">
        <f t="shared" si="7"/>
        <v>09</v>
      </c>
      <c r="W486" t="s">
        <v>11206</v>
      </c>
      <c r="Y486" s="12" t="s">
        <v>1263</v>
      </c>
      <c r="Z486" s="3">
        <v>2019</v>
      </c>
    </row>
    <row r="487" spans="1:26" x14ac:dyDescent="0.35">
      <c r="A487" s="1">
        <v>486</v>
      </c>
      <c r="B487" s="1" t="s">
        <v>2955</v>
      </c>
      <c r="C487" s="2">
        <v>43719</v>
      </c>
      <c r="D487" s="2">
        <v>43720</v>
      </c>
      <c r="E487" s="1" t="s">
        <v>77</v>
      </c>
      <c r="F487" s="1" t="s">
        <v>942</v>
      </c>
      <c r="G487" s="1" t="s">
        <v>943</v>
      </c>
      <c r="H487" s="1" t="s">
        <v>30</v>
      </c>
      <c r="I487" s="1" t="s">
        <v>2956</v>
      </c>
      <c r="J487" s="1" t="s">
        <v>1750</v>
      </c>
      <c r="K487" s="1" t="s">
        <v>1737</v>
      </c>
      <c r="L487" s="1" t="s">
        <v>55</v>
      </c>
      <c r="M487" s="1" t="s">
        <v>2959</v>
      </c>
      <c r="N487" s="1" t="s">
        <v>25</v>
      </c>
      <c r="O487" s="1" t="s">
        <v>36</v>
      </c>
      <c r="P487" s="1" t="s">
        <v>2960</v>
      </c>
      <c r="Q487" s="1">
        <v>1622.0100000000002</v>
      </c>
      <c r="R487" s="1">
        <v>5</v>
      </c>
      <c r="S487" s="1">
        <v>0.35</v>
      </c>
      <c r="T487" s="1">
        <v>-623.94000000000005</v>
      </c>
      <c r="U487">
        <v>2019</v>
      </c>
      <c r="V487" s="14" t="str">
        <f t="shared" si="7"/>
        <v>09</v>
      </c>
      <c r="W487" t="s">
        <v>11206</v>
      </c>
      <c r="Y487" s="13" t="s">
        <v>1531</v>
      </c>
      <c r="Z487" s="4">
        <v>2019</v>
      </c>
    </row>
    <row r="488" spans="1:26" x14ac:dyDescent="0.35">
      <c r="A488" s="1">
        <v>487</v>
      </c>
      <c r="B488" s="1" t="s">
        <v>2961</v>
      </c>
      <c r="C488" s="2">
        <v>43626</v>
      </c>
      <c r="D488" s="2">
        <v>43630</v>
      </c>
      <c r="E488" s="1" t="s">
        <v>33</v>
      </c>
      <c r="F488" s="1" t="s">
        <v>1420</v>
      </c>
      <c r="G488" s="1" t="s">
        <v>1421</v>
      </c>
      <c r="H488" s="1" t="s">
        <v>23</v>
      </c>
      <c r="I488" s="1" t="s">
        <v>2962</v>
      </c>
      <c r="J488" s="1" t="s">
        <v>1782</v>
      </c>
      <c r="K488" s="1" t="s">
        <v>1760</v>
      </c>
      <c r="L488" s="1" t="s">
        <v>55</v>
      </c>
      <c r="M488" s="1" t="s">
        <v>2963</v>
      </c>
      <c r="N488" s="1" t="s">
        <v>42</v>
      </c>
      <c r="O488" s="1" t="s">
        <v>43</v>
      </c>
      <c r="P488" s="1" t="s">
        <v>2964</v>
      </c>
      <c r="Q488" s="1">
        <v>840.90000000000009</v>
      </c>
      <c r="R488" s="1">
        <v>5</v>
      </c>
      <c r="S488" s="1">
        <v>0</v>
      </c>
      <c r="T488" s="1">
        <v>75.600000000000009</v>
      </c>
      <c r="U488">
        <v>2019</v>
      </c>
      <c r="V488" s="14" t="str">
        <f t="shared" si="7"/>
        <v>06</v>
      </c>
      <c r="W488" t="s">
        <v>11200</v>
      </c>
      <c r="Y488" s="12" t="s">
        <v>1465</v>
      </c>
      <c r="Z488" s="3">
        <v>2019</v>
      </c>
    </row>
    <row r="489" spans="1:26" x14ac:dyDescent="0.35">
      <c r="A489" s="1">
        <v>488</v>
      </c>
      <c r="B489" s="1" t="s">
        <v>2965</v>
      </c>
      <c r="C489" s="2">
        <v>43408</v>
      </c>
      <c r="D489" s="2">
        <v>43413</v>
      </c>
      <c r="E489" s="1" t="s">
        <v>33</v>
      </c>
      <c r="F489" s="1" t="s">
        <v>906</v>
      </c>
      <c r="G489" s="1" t="s">
        <v>907</v>
      </c>
      <c r="H489" s="1" t="s">
        <v>23</v>
      </c>
      <c r="I489" s="1" t="s">
        <v>2808</v>
      </c>
      <c r="J489" s="1" t="s">
        <v>2580</v>
      </c>
      <c r="K489" s="1" t="s">
        <v>1760</v>
      </c>
      <c r="L489" s="1" t="s">
        <v>55</v>
      </c>
      <c r="M489" s="1" t="s">
        <v>2966</v>
      </c>
      <c r="N489" s="1" t="s">
        <v>25</v>
      </c>
      <c r="O489" s="1" t="s">
        <v>40</v>
      </c>
      <c r="P489" s="1" t="s">
        <v>2967</v>
      </c>
      <c r="Q489" s="1">
        <v>47.339999999999996</v>
      </c>
      <c r="R489" s="1">
        <v>2</v>
      </c>
      <c r="S489" s="1">
        <v>0.5</v>
      </c>
      <c r="T489" s="1">
        <v>-17.099999999999994</v>
      </c>
      <c r="U489">
        <v>2018</v>
      </c>
      <c r="V489" s="14" t="str">
        <f t="shared" si="7"/>
        <v>11</v>
      </c>
      <c r="W489" t="s">
        <v>11198</v>
      </c>
      <c r="Y489" s="12" t="s">
        <v>1065</v>
      </c>
      <c r="Z489" s="3">
        <v>2018</v>
      </c>
    </row>
    <row r="490" spans="1:26" x14ac:dyDescent="0.35">
      <c r="A490" s="1">
        <v>489</v>
      </c>
      <c r="B490" s="1" t="s">
        <v>2968</v>
      </c>
      <c r="C490" s="2">
        <v>43098</v>
      </c>
      <c r="D490" s="2">
        <v>43104</v>
      </c>
      <c r="E490" s="1" t="s">
        <v>33</v>
      </c>
      <c r="F490" s="1" t="s">
        <v>414</v>
      </c>
      <c r="G490" s="1" t="s">
        <v>415</v>
      </c>
      <c r="H490" s="1" t="s">
        <v>23</v>
      </c>
      <c r="I490" s="1" t="s">
        <v>2101</v>
      </c>
      <c r="J490" s="1" t="s">
        <v>1710</v>
      </c>
      <c r="K490" s="1" t="s">
        <v>1711</v>
      </c>
      <c r="L490" s="1" t="s">
        <v>1712</v>
      </c>
      <c r="M490" s="1" t="s">
        <v>2969</v>
      </c>
      <c r="N490" s="1" t="s">
        <v>31</v>
      </c>
      <c r="O490" s="1" t="s">
        <v>179</v>
      </c>
      <c r="P490" s="1" t="s">
        <v>2970</v>
      </c>
      <c r="Q490" s="1">
        <v>168.20999999999998</v>
      </c>
      <c r="R490" s="1">
        <v>7</v>
      </c>
      <c r="S490" s="1">
        <v>0.1</v>
      </c>
      <c r="T490" s="1">
        <v>59.64</v>
      </c>
      <c r="U490">
        <v>2017</v>
      </c>
      <c r="V490" s="14" t="str">
        <f t="shared" si="7"/>
        <v>12</v>
      </c>
      <c r="W490" t="s">
        <v>11199</v>
      </c>
      <c r="Y490" s="12" t="s">
        <v>86</v>
      </c>
      <c r="Z490" s="3">
        <v>2019</v>
      </c>
    </row>
    <row r="491" spans="1:26" x14ac:dyDescent="0.35">
      <c r="A491" s="1">
        <v>491</v>
      </c>
      <c r="B491" s="1" t="s">
        <v>2909</v>
      </c>
      <c r="C491" s="2">
        <v>42818</v>
      </c>
      <c r="D491" s="2">
        <v>42823</v>
      </c>
      <c r="E491" s="1" t="s">
        <v>33</v>
      </c>
      <c r="F491" s="1" t="s">
        <v>325</v>
      </c>
      <c r="G491" s="1" t="s">
        <v>326</v>
      </c>
      <c r="H491" s="1" t="s">
        <v>30</v>
      </c>
      <c r="I491" s="1" t="s">
        <v>2818</v>
      </c>
      <c r="J491" s="1" t="s">
        <v>1759</v>
      </c>
      <c r="K491" s="1" t="s">
        <v>1760</v>
      </c>
      <c r="L491" s="1" t="s">
        <v>55</v>
      </c>
      <c r="M491" s="1" t="s">
        <v>2971</v>
      </c>
      <c r="N491" s="1" t="s">
        <v>42</v>
      </c>
      <c r="O491" s="1" t="s">
        <v>212</v>
      </c>
      <c r="P491" s="1" t="s">
        <v>2972</v>
      </c>
      <c r="Q491" s="1">
        <v>156.87</v>
      </c>
      <c r="R491" s="1">
        <v>3</v>
      </c>
      <c r="S491" s="1">
        <v>0</v>
      </c>
      <c r="T491" s="1">
        <v>3.06</v>
      </c>
      <c r="U491">
        <v>2017</v>
      </c>
      <c r="V491" s="14" t="str">
        <f t="shared" si="7"/>
        <v>03</v>
      </c>
      <c r="W491" t="s">
        <v>11202</v>
      </c>
      <c r="Y491" s="12" t="s">
        <v>1671</v>
      </c>
      <c r="Z491" s="3">
        <v>2018</v>
      </c>
    </row>
    <row r="492" spans="1:26" x14ac:dyDescent="0.35">
      <c r="A492" s="1">
        <v>952</v>
      </c>
      <c r="B492" s="1" t="s">
        <v>2973</v>
      </c>
      <c r="C492" s="2">
        <v>43424</v>
      </c>
      <c r="D492" s="2">
        <v>43426</v>
      </c>
      <c r="E492" s="1" t="s">
        <v>20</v>
      </c>
      <c r="F492" s="1" t="s">
        <v>1620</v>
      </c>
      <c r="G492" s="1" t="s">
        <v>1621</v>
      </c>
      <c r="H492" s="1" t="s">
        <v>30</v>
      </c>
      <c r="I492" s="1" t="s">
        <v>2818</v>
      </c>
      <c r="J492" s="1" t="s">
        <v>1759</v>
      </c>
      <c r="K492" s="1" t="s">
        <v>1760</v>
      </c>
      <c r="L492" s="1" t="s">
        <v>55</v>
      </c>
      <c r="M492" s="1" t="s">
        <v>2974</v>
      </c>
      <c r="N492" s="1" t="s">
        <v>31</v>
      </c>
      <c r="O492" s="1" t="s">
        <v>74</v>
      </c>
      <c r="P492" s="1" t="s">
        <v>2975</v>
      </c>
      <c r="Q492" s="1">
        <v>52.019999999999996</v>
      </c>
      <c r="R492" s="1">
        <v>2</v>
      </c>
      <c r="S492" s="1">
        <v>0</v>
      </c>
      <c r="T492" s="1">
        <v>20.759999999999998</v>
      </c>
      <c r="U492">
        <v>2018</v>
      </c>
      <c r="V492" s="14" t="str">
        <f t="shared" si="7"/>
        <v>11</v>
      </c>
      <c r="W492" t="s">
        <v>11198</v>
      </c>
      <c r="Y492" s="12" t="s">
        <v>35</v>
      </c>
      <c r="Z492" s="3">
        <v>2018</v>
      </c>
    </row>
    <row r="493" spans="1:26" x14ac:dyDescent="0.35">
      <c r="A493" s="1">
        <v>492</v>
      </c>
      <c r="B493" s="1" t="s">
        <v>2976</v>
      </c>
      <c r="C493" s="2">
        <v>42626</v>
      </c>
      <c r="D493" s="2">
        <v>42630</v>
      </c>
      <c r="E493" s="1" t="s">
        <v>33</v>
      </c>
      <c r="F493" s="1" t="s">
        <v>1005</v>
      </c>
      <c r="G493" s="1" t="s">
        <v>1006</v>
      </c>
      <c r="H493" s="1" t="s">
        <v>30</v>
      </c>
      <c r="I493" s="1" t="s">
        <v>2757</v>
      </c>
      <c r="J493" s="1" t="s">
        <v>2758</v>
      </c>
      <c r="K493" s="1" t="s">
        <v>1804</v>
      </c>
      <c r="L493" s="1" t="s">
        <v>24</v>
      </c>
      <c r="M493" s="1" t="s">
        <v>2977</v>
      </c>
      <c r="N493" s="1" t="s">
        <v>42</v>
      </c>
      <c r="O493" s="1" t="s">
        <v>43</v>
      </c>
      <c r="P493" s="1" t="s">
        <v>2978</v>
      </c>
      <c r="Q493" s="1">
        <v>776.79000000000008</v>
      </c>
      <c r="R493" s="1">
        <v>7</v>
      </c>
      <c r="S493" s="1">
        <v>0.1</v>
      </c>
      <c r="T493" s="1">
        <v>129.35999999999996</v>
      </c>
      <c r="U493">
        <v>2016</v>
      </c>
      <c r="V493" s="14" t="str">
        <f t="shared" si="7"/>
        <v>09</v>
      </c>
      <c r="W493" t="s">
        <v>11206</v>
      </c>
      <c r="Y493" s="13" t="s">
        <v>1379</v>
      </c>
      <c r="Z493" s="4">
        <v>2019</v>
      </c>
    </row>
    <row r="494" spans="1:26" x14ac:dyDescent="0.35">
      <c r="A494" s="1">
        <v>493</v>
      </c>
      <c r="B494" s="1" t="s">
        <v>2979</v>
      </c>
      <c r="C494" s="2">
        <v>43683</v>
      </c>
      <c r="D494" s="2">
        <v>43684</v>
      </c>
      <c r="E494" s="1" t="s">
        <v>77</v>
      </c>
      <c r="F494" s="1" t="s">
        <v>226</v>
      </c>
      <c r="G494" s="1" t="s">
        <v>227</v>
      </c>
      <c r="H494" s="1" t="s">
        <v>23</v>
      </c>
      <c r="I494" s="1" t="s">
        <v>2980</v>
      </c>
      <c r="J494" s="1" t="s">
        <v>1768</v>
      </c>
      <c r="K494" s="1" t="s">
        <v>1737</v>
      </c>
      <c r="L494" s="1" t="s">
        <v>55</v>
      </c>
      <c r="M494" s="1" t="s">
        <v>2981</v>
      </c>
      <c r="N494" s="1" t="s">
        <v>42</v>
      </c>
      <c r="O494" s="1" t="s">
        <v>70</v>
      </c>
      <c r="P494" s="1" t="s">
        <v>2982</v>
      </c>
      <c r="Q494" s="1">
        <v>1547.1</v>
      </c>
      <c r="R494" s="1">
        <v>6</v>
      </c>
      <c r="S494" s="1">
        <v>0</v>
      </c>
      <c r="T494" s="1">
        <v>340.2</v>
      </c>
      <c r="U494">
        <v>2019</v>
      </c>
      <c r="V494" s="14" t="str">
        <f t="shared" si="7"/>
        <v>08</v>
      </c>
      <c r="W494" t="s">
        <v>11194</v>
      </c>
      <c r="Y494" s="13" t="s">
        <v>644</v>
      </c>
      <c r="Z494" s="4">
        <v>2018</v>
      </c>
    </row>
    <row r="495" spans="1:26" x14ac:dyDescent="0.35">
      <c r="A495" s="1">
        <v>494</v>
      </c>
      <c r="B495" s="1" t="s">
        <v>2983</v>
      </c>
      <c r="C495" s="2">
        <v>42849</v>
      </c>
      <c r="D495" s="2">
        <v>42853</v>
      </c>
      <c r="E495" s="1" t="s">
        <v>33</v>
      </c>
      <c r="F495" s="1" t="s">
        <v>1670</v>
      </c>
      <c r="G495" s="1" t="s">
        <v>1671</v>
      </c>
      <c r="H495" s="1" t="s">
        <v>30</v>
      </c>
      <c r="I495" s="1" t="s">
        <v>1942</v>
      </c>
      <c r="J495" s="1" t="s">
        <v>1942</v>
      </c>
      <c r="K495" s="1" t="s">
        <v>1943</v>
      </c>
      <c r="L495" s="1" t="s">
        <v>55</v>
      </c>
      <c r="M495" s="1" t="s">
        <v>2388</v>
      </c>
      <c r="N495" s="1" t="s">
        <v>42</v>
      </c>
      <c r="O495" s="1" t="s">
        <v>70</v>
      </c>
      <c r="P495" s="1" t="s">
        <v>2389</v>
      </c>
      <c r="Q495" s="1">
        <v>414.90000000000009</v>
      </c>
      <c r="R495" s="1">
        <v>5</v>
      </c>
      <c r="S495" s="1">
        <v>0</v>
      </c>
      <c r="T495" s="1">
        <v>66.3</v>
      </c>
      <c r="U495">
        <v>2017</v>
      </c>
      <c r="V495" s="14" t="str">
        <f t="shared" si="7"/>
        <v>04</v>
      </c>
      <c r="W495" t="s">
        <v>11210</v>
      </c>
      <c r="Y495" s="12" t="s">
        <v>1488</v>
      </c>
      <c r="Z495" s="3">
        <v>2019</v>
      </c>
    </row>
    <row r="496" spans="1:26" x14ac:dyDescent="0.35">
      <c r="A496" s="1">
        <v>495</v>
      </c>
      <c r="B496" s="1" t="s">
        <v>2984</v>
      </c>
      <c r="C496" s="2">
        <v>43479</v>
      </c>
      <c r="D496" s="2">
        <v>43484</v>
      </c>
      <c r="E496" s="1" t="s">
        <v>20</v>
      </c>
      <c r="F496" s="1" t="s">
        <v>215</v>
      </c>
      <c r="G496" s="1" t="s">
        <v>216</v>
      </c>
      <c r="H496" s="1" t="s">
        <v>30</v>
      </c>
      <c r="I496" s="1" t="s">
        <v>2985</v>
      </c>
      <c r="J496" s="1" t="s">
        <v>2355</v>
      </c>
      <c r="K496" s="1" t="s">
        <v>1778</v>
      </c>
      <c r="L496" s="1" t="s">
        <v>24</v>
      </c>
      <c r="M496" s="1" t="s">
        <v>1460</v>
      </c>
      <c r="N496" s="1" t="s">
        <v>31</v>
      </c>
      <c r="O496" s="1" t="s">
        <v>44</v>
      </c>
      <c r="P496" s="1" t="s">
        <v>1989</v>
      </c>
      <c r="Q496" s="1">
        <v>34.379999999999995</v>
      </c>
      <c r="R496" s="1">
        <v>3</v>
      </c>
      <c r="S496" s="1">
        <v>0</v>
      </c>
      <c r="T496" s="1">
        <v>8.91</v>
      </c>
      <c r="U496">
        <v>2019</v>
      </c>
      <c r="V496" s="14" t="str">
        <f t="shared" si="7"/>
        <v>01</v>
      </c>
      <c r="W496" t="s">
        <v>11204</v>
      </c>
      <c r="Y496" s="13" t="s">
        <v>1160</v>
      </c>
      <c r="Z496" s="4">
        <v>2018</v>
      </c>
    </row>
    <row r="497" spans="1:26" x14ac:dyDescent="0.35">
      <c r="A497" s="1">
        <v>496</v>
      </c>
      <c r="B497" s="1" t="s">
        <v>2986</v>
      </c>
      <c r="C497" s="2">
        <v>43095</v>
      </c>
      <c r="D497" s="2">
        <v>43098</v>
      </c>
      <c r="E497" s="1" t="s">
        <v>20</v>
      </c>
      <c r="F497" s="1" t="s">
        <v>598</v>
      </c>
      <c r="G497" s="1" t="s">
        <v>599</v>
      </c>
      <c r="H497" s="1" t="s">
        <v>23</v>
      </c>
      <c r="I497" s="1" t="s">
        <v>2987</v>
      </c>
      <c r="J497" s="1" t="s">
        <v>2988</v>
      </c>
      <c r="K497" s="1" t="s">
        <v>1737</v>
      </c>
      <c r="L497" s="1" t="s">
        <v>55</v>
      </c>
      <c r="M497" s="1" t="s">
        <v>2989</v>
      </c>
      <c r="N497" s="1" t="s">
        <v>25</v>
      </c>
      <c r="O497" s="1" t="s">
        <v>27</v>
      </c>
      <c r="P497" s="1" t="s">
        <v>2990</v>
      </c>
      <c r="Q497" s="1">
        <v>462.83400000000006</v>
      </c>
      <c r="R497" s="1">
        <v>6</v>
      </c>
      <c r="S497" s="1">
        <v>0.1</v>
      </c>
      <c r="T497" s="1">
        <v>190.13399999999999</v>
      </c>
      <c r="U497">
        <v>2017</v>
      </c>
      <c r="V497" s="14" t="str">
        <f t="shared" si="7"/>
        <v>12</v>
      </c>
      <c r="W497" t="s">
        <v>11199</v>
      </c>
      <c r="Y497" s="13" t="s">
        <v>57</v>
      </c>
      <c r="Z497" s="4">
        <v>2018</v>
      </c>
    </row>
    <row r="498" spans="1:26" x14ac:dyDescent="0.35">
      <c r="A498" s="1">
        <v>497</v>
      </c>
      <c r="B498" s="1" t="s">
        <v>2986</v>
      </c>
      <c r="C498" s="2">
        <v>43095</v>
      </c>
      <c r="D498" s="2">
        <v>43098</v>
      </c>
      <c r="E498" s="1" t="s">
        <v>20</v>
      </c>
      <c r="F498" s="1" t="s">
        <v>598</v>
      </c>
      <c r="G498" s="1" t="s">
        <v>599</v>
      </c>
      <c r="H498" s="1" t="s">
        <v>23</v>
      </c>
      <c r="I498" s="1" t="s">
        <v>2987</v>
      </c>
      <c r="J498" s="1" t="s">
        <v>2988</v>
      </c>
      <c r="K498" s="1" t="s">
        <v>1737</v>
      </c>
      <c r="L498" s="1" t="s">
        <v>55</v>
      </c>
      <c r="M498" s="1" t="s">
        <v>1872</v>
      </c>
      <c r="N498" s="1" t="s">
        <v>31</v>
      </c>
      <c r="O498" s="1" t="s">
        <v>41</v>
      </c>
      <c r="P498" s="1" t="s">
        <v>1873</v>
      </c>
      <c r="Q498" s="1">
        <v>227.28000000000003</v>
      </c>
      <c r="R498" s="1">
        <v>4</v>
      </c>
      <c r="S498" s="1">
        <v>0</v>
      </c>
      <c r="T498" s="1">
        <v>34.08</v>
      </c>
      <c r="U498">
        <v>2017</v>
      </c>
      <c r="V498" s="14" t="str">
        <f t="shared" si="7"/>
        <v>12</v>
      </c>
      <c r="W498" t="s">
        <v>11199</v>
      </c>
      <c r="Y498" s="12" t="s">
        <v>1047</v>
      </c>
      <c r="Z498" s="3">
        <v>2019</v>
      </c>
    </row>
    <row r="499" spans="1:26" x14ac:dyDescent="0.35">
      <c r="A499" s="1">
        <v>498</v>
      </c>
      <c r="B499" s="1" t="s">
        <v>2986</v>
      </c>
      <c r="C499" s="2">
        <v>43095</v>
      </c>
      <c r="D499" s="2">
        <v>43098</v>
      </c>
      <c r="E499" s="1" t="s">
        <v>20</v>
      </c>
      <c r="F499" s="1" t="s">
        <v>598</v>
      </c>
      <c r="G499" s="1" t="s">
        <v>599</v>
      </c>
      <c r="H499" s="1" t="s">
        <v>23</v>
      </c>
      <c r="I499" s="1" t="s">
        <v>2987</v>
      </c>
      <c r="J499" s="1" t="s">
        <v>2988</v>
      </c>
      <c r="K499" s="1" t="s">
        <v>1737</v>
      </c>
      <c r="L499" s="1" t="s">
        <v>55</v>
      </c>
      <c r="M499" s="1" t="s">
        <v>2991</v>
      </c>
      <c r="N499" s="1" t="s">
        <v>31</v>
      </c>
      <c r="O499" s="1" t="s">
        <v>45</v>
      </c>
      <c r="P499" s="1" t="s">
        <v>2992</v>
      </c>
      <c r="Q499" s="1">
        <v>505.16999999999996</v>
      </c>
      <c r="R499" s="1">
        <v>2</v>
      </c>
      <c r="S499" s="1">
        <v>0.1</v>
      </c>
      <c r="T499" s="1">
        <v>-22.469999999999992</v>
      </c>
      <c r="U499">
        <v>2017</v>
      </c>
      <c r="V499" s="14" t="str">
        <f t="shared" si="7"/>
        <v>12</v>
      </c>
      <c r="W499" t="s">
        <v>11199</v>
      </c>
      <c r="Y499" s="12" t="s">
        <v>1129</v>
      </c>
      <c r="Z499" s="3">
        <v>2019</v>
      </c>
    </row>
    <row r="500" spans="1:26" x14ac:dyDescent="0.35">
      <c r="A500" s="1">
        <v>499</v>
      </c>
      <c r="B500" s="1" t="s">
        <v>2986</v>
      </c>
      <c r="C500" s="2">
        <v>43095</v>
      </c>
      <c r="D500" s="2">
        <v>43098</v>
      </c>
      <c r="E500" s="1" t="s">
        <v>20</v>
      </c>
      <c r="F500" s="1" t="s">
        <v>598</v>
      </c>
      <c r="G500" s="1" t="s">
        <v>599</v>
      </c>
      <c r="H500" s="1" t="s">
        <v>23</v>
      </c>
      <c r="I500" s="1" t="s">
        <v>2987</v>
      </c>
      <c r="J500" s="1" t="s">
        <v>2988</v>
      </c>
      <c r="K500" s="1" t="s">
        <v>1737</v>
      </c>
      <c r="L500" s="1" t="s">
        <v>55</v>
      </c>
      <c r="M500" s="1" t="s">
        <v>2993</v>
      </c>
      <c r="N500" s="1" t="s">
        <v>25</v>
      </c>
      <c r="O500" s="1" t="s">
        <v>27</v>
      </c>
      <c r="P500" s="1" t="s">
        <v>2994</v>
      </c>
      <c r="Q500" s="1">
        <v>97.037999999999997</v>
      </c>
      <c r="R500" s="1">
        <v>2</v>
      </c>
      <c r="S500" s="1">
        <v>0.1</v>
      </c>
      <c r="T500" s="1">
        <v>12.918000000000003</v>
      </c>
      <c r="U500">
        <v>2017</v>
      </c>
      <c r="V500" s="14" t="str">
        <f t="shared" si="7"/>
        <v>12</v>
      </c>
      <c r="W500" t="s">
        <v>11199</v>
      </c>
      <c r="Y500" s="13" t="s">
        <v>1261</v>
      </c>
      <c r="Z500" s="4">
        <v>2019</v>
      </c>
    </row>
    <row r="501" spans="1:26" x14ac:dyDescent="0.35">
      <c r="A501" s="1">
        <v>500</v>
      </c>
      <c r="B501" s="1" t="s">
        <v>2986</v>
      </c>
      <c r="C501" s="2">
        <v>43095</v>
      </c>
      <c r="D501" s="2">
        <v>43098</v>
      </c>
      <c r="E501" s="1" t="s">
        <v>20</v>
      </c>
      <c r="F501" s="1" t="s">
        <v>598</v>
      </c>
      <c r="G501" s="1" t="s">
        <v>599</v>
      </c>
      <c r="H501" s="1" t="s">
        <v>23</v>
      </c>
      <c r="I501" s="1" t="s">
        <v>2987</v>
      </c>
      <c r="J501" s="1" t="s">
        <v>2988</v>
      </c>
      <c r="K501" s="1" t="s">
        <v>1737</v>
      </c>
      <c r="L501" s="1" t="s">
        <v>55</v>
      </c>
      <c r="M501" s="1" t="s">
        <v>2995</v>
      </c>
      <c r="N501" s="1" t="s">
        <v>31</v>
      </c>
      <c r="O501" s="1" t="s">
        <v>37</v>
      </c>
      <c r="P501" s="1" t="s">
        <v>2996</v>
      </c>
      <c r="Q501" s="1">
        <v>129.60000000000002</v>
      </c>
      <c r="R501" s="1">
        <v>3</v>
      </c>
      <c r="S501" s="1">
        <v>0.1</v>
      </c>
      <c r="T501" s="1">
        <v>33.11999999999999</v>
      </c>
      <c r="U501">
        <v>2017</v>
      </c>
      <c r="V501" s="14" t="str">
        <f t="shared" si="7"/>
        <v>12</v>
      </c>
      <c r="W501" t="s">
        <v>11199</v>
      </c>
      <c r="Y501" s="12" t="s">
        <v>877</v>
      </c>
      <c r="Z501" s="3">
        <v>2019</v>
      </c>
    </row>
    <row r="502" spans="1:26" x14ac:dyDescent="0.35">
      <c r="A502" s="1">
        <v>501</v>
      </c>
      <c r="B502" s="1" t="s">
        <v>2997</v>
      </c>
      <c r="C502" s="2">
        <v>43569</v>
      </c>
      <c r="D502" s="2">
        <v>43573</v>
      </c>
      <c r="E502" s="1" t="s">
        <v>33</v>
      </c>
      <c r="F502" s="1" t="s">
        <v>639</v>
      </c>
      <c r="G502" s="1" t="s">
        <v>640</v>
      </c>
      <c r="H502" s="1" t="s">
        <v>23</v>
      </c>
      <c r="I502" s="1" t="s">
        <v>2998</v>
      </c>
      <c r="J502" s="1" t="s">
        <v>1710</v>
      </c>
      <c r="K502" s="1" t="s">
        <v>1711</v>
      </c>
      <c r="L502" s="1" t="s">
        <v>1712</v>
      </c>
      <c r="M502" s="1" t="s">
        <v>2999</v>
      </c>
      <c r="N502" s="1" t="s">
        <v>31</v>
      </c>
      <c r="O502" s="1" t="s">
        <v>45</v>
      </c>
      <c r="P502" s="1" t="s">
        <v>3000</v>
      </c>
      <c r="Q502" s="1">
        <v>2111.9699999999998</v>
      </c>
      <c r="R502" s="1">
        <v>7</v>
      </c>
      <c r="S502" s="1">
        <v>0</v>
      </c>
      <c r="T502" s="1">
        <v>190.05</v>
      </c>
      <c r="U502">
        <v>2019</v>
      </c>
      <c r="V502" s="14" t="str">
        <f t="shared" si="7"/>
        <v>04</v>
      </c>
      <c r="W502" t="s">
        <v>11210</v>
      </c>
      <c r="Y502" s="12" t="s">
        <v>654</v>
      </c>
      <c r="Z502" s="3">
        <v>2019</v>
      </c>
    </row>
    <row r="503" spans="1:26" x14ac:dyDescent="0.35">
      <c r="A503" s="1">
        <v>502</v>
      </c>
      <c r="B503" s="1" t="s">
        <v>3001</v>
      </c>
      <c r="C503" s="2">
        <v>42550</v>
      </c>
      <c r="D503" s="2">
        <v>42554</v>
      </c>
      <c r="E503" s="1" t="s">
        <v>33</v>
      </c>
      <c r="F503" s="1" t="s">
        <v>637</v>
      </c>
      <c r="G503" s="1" t="s">
        <v>638</v>
      </c>
      <c r="H503" s="1" t="s">
        <v>23</v>
      </c>
      <c r="I503" s="1" t="s">
        <v>2101</v>
      </c>
      <c r="J503" s="1" t="s">
        <v>1710</v>
      </c>
      <c r="K503" s="1" t="s">
        <v>1711</v>
      </c>
      <c r="L503" s="1" t="s">
        <v>1712</v>
      </c>
      <c r="M503" s="1" t="s">
        <v>3002</v>
      </c>
      <c r="N503" s="1" t="s">
        <v>25</v>
      </c>
      <c r="O503" s="1" t="s">
        <v>40</v>
      </c>
      <c r="P503" s="1" t="s">
        <v>3003</v>
      </c>
      <c r="Q503" s="1">
        <v>19.151999999999997</v>
      </c>
      <c r="R503" s="1">
        <v>2</v>
      </c>
      <c r="S503" s="1">
        <v>0.4</v>
      </c>
      <c r="T503" s="1">
        <v>-8.9879999999999995</v>
      </c>
      <c r="U503">
        <v>2016</v>
      </c>
      <c r="V503" s="14" t="str">
        <f t="shared" si="7"/>
        <v>06</v>
      </c>
      <c r="W503" t="s">
        <v>11200</v>
      </c>
      <c r="Y503" s="12" t="s">
        <v>1145</v>
      </c>
      <c r="Z503" s="3">
        <v>2017</v>
      </c>
    </row>
    <row r="504" spans="1:26" x14ac:dyDescent="0.35">
      <c r="A504" s="1">
        <v>503</v>
      </c>
      <c r="B504" s="1" t="s">
        <v>3001</v>
      </c>
      <c r="C504" s="2">
        <v>42550</v>
      </c>
      <c r="D504" s="2">
        <v>42554</v>
      </c>
      <c r="E504" s="1" t="s">
        <v>33</v>
      </c>
      <c r="F504" s="1" t="s">
        <v>637</v>
      </c>
      <c r="G504" s="1" t="s">
        <v>638</v>
      </c>
      <c r="H504" s="1" t="s">
        <v>23</v>
      </c>
      <c r="I504" s="1" t="s">
        <v>2101</v>
      </c>
      <c r="J504" s="1" t="s">
        <v>1710</v>
      </c>
      <c r="K504" s="1" t="s">
        <v>1711</v>
      </c>
      <c r="L504" s="1" t="s">
        <v>1712</v>
      </c>
      <c r="M504" s="1" t="s">
        <v>2658</v>
      </c>
      <c r="N504" s="1" t="s">
        <v>31</v>
      </c>
      <c r="O504" s="1" t="s">
        <v>44</v>
      </c>
      <c r="P504" s="1" t="s">
        <v>2659</v>
      </c>
      <c r="Q504" s="1">
        <v>44.037000000000006</v>
      </c>
      <c r="R504" s="1">
        <v>7</v>
      </c>
      <c r="S504" s="1">
        <v>0.1</v>
      </c>
      <c r="T504" s="1">
        <v>19.046999999999997</v>
      </c>
      <c r="U504">
        <v>2016</v>
      </c>
      <c r="V504" s="14" t="str">
        <f t="shared" si="7"/>
        <v>06</v>
      </c>
      <c r="W504" t="s">
        <v>11200</v>
      </c>
      <c r="Y504" s="13" t="s">
        <v>155</v>
      </c>
      <c r="Z504" s="4">
        <v>2019</v>
      </c>
    </row>
    <row r="505" spans="1:26" x14ac:dyDescent="0.35">
      <c r="A505" s="1">
        <v>504</v>
      </c>
      <c r="B505" s="1" t="s">
        <v>3004</v>
      </c>
      <c r="C505" s="2">
        <v>43634</v>
      </c>
      <c r="D505" s="2">
        <v>43640</v>
      </c>
      <c r="E505" s="1" t="s">
        <v>33</v>
      </c>
      <c r="F505" s="1" t="s">
        <v>120</v>
      </c>
      <c r="G505" s="1" t="s">
        <v>121</v>
      </c>
      <c r="H505" s="1" t="s">
        <v>30</v>
      </c>
      <c r="I505" s="1" t="s">
        <v>1727</v>
      </c>
      <c r="J505" s="1" t="s">
        <v>1710</v>
      </c>
      <c r="K505" s="1" t="s">
        <v>1711</v>
      </c>
      <c r="L505" s="1" t="s">
        <v>1712</v>
      </c>
      <c r="M505" s="1" t="s">
        <v>3005</v>
      </c>
      <c r="N505" s="1" t="s">
        <v>31</v>
      </c>
      <c r="O505" s="1" t="s">
        <v>44</v>
      </c>
      <c r="P505" s="1" t="s">
        <v>3006</v>
      </c>
      <c r="Q505" s="1">
        <v>16.979999999999997</v>
      </c>
      <c r="R505" s="1">
        <v>1</v>
      </c>
      <c r="S505" s="1">
        <v>0</v>
      </c>
      <c r="T505" s="1">
        <v>0.48</v>
      </c>
      <c r="U505">
        <v>2019</v>
      </c>
      <c r="V505" s="14" t="str">
        <f t="shared" si="7"/>
        <v>06</v>
      </c>
      <c r="W505" t="s">
        <v>11200</v>
      </c>
      <c r="Y505" s="12" t="s">
        <v>778</v>
      </c>
      <c r="Z505" s="3">
        <v>2017</v>
      </c>
    </row>
    <row r="506" spans="1:26" x14ac:dyDescent="0.35">
      <c r="A506" s="1">
        <v>505</v>
      </c>
      <c r="B506" s="1" t="s">
        <v>3004</v>
      </c>
      <c r="C506" s="2">
        <v>43634</v>
      </c>
      <c r="D506" s="2">
        <v>43640</v>
      </c>
      <c r="E506" s="1" t="s">
        <v>33</v>
      </c>
      <c r="F506" s="1" t="s">
        <v>120</v>
      </c>
      <c r="G506" s="1" t="s">
        <v>121</v>
      </c>
      <c r="H506" s="1" t="s">
        <v>30</v>
      </c>
      <c r="I506" s="1" t="s">
        <v>1727</v>
      </c>
      <c r="J506" s="1" t="s">
        <v>1710</v>
      </c>
      <c r="K506" s="1" t="s">
        <v>1711</v>
      </c>
      <c r="L506" s="1" t="s">
        <v>1712</v>
      </c>
      <c r="M506" s="1" t="s">
        <v>3007</v>
      </c>
      <c r="N506" s="1" t="s">
        <v>31</v>
      </c>
      <c r="O506" s="1" t="s">
        <v>41</v>
      </c>
      <c r="P506" s="1" t="s">
        <v>3008</v>
      </c>
      <c r="Q506" s="1">
        <v>59.88</v>
      </c>
      <c r="R506" s="1">
        <v>4</v>
      </c>
      <c r="S506" s="1">
        <v>0</v>
      </c>
      <c r="T506" s="1">
        <v>21.48</v>
      </c>
      <c r="U506">
        <v>2019</v>
      </c>
      <c r="V506" s="14" t="str">
        <f t="shared" si="7"/>
        <v>06</v>
      </c>
      <c r="W506" t="s">
        <v>11200</v>
      </c>
      <c r="Y506" s="13" t="s">
        <v>390</v>
      </c>
      <c r="Z506" s="4">
        <v>2016</v>
      </c>
    </row>
    <row r="507" spans="1:26" x14ac:dyDescent="0.35">
      <c r="A507" s="1">
        <v>506</v>
      </c>
      <c r="B507" s="1" t="s">
        <v>3004</v>
      </c>
      <c r="C507" s="2">
        <v>43634</v>
      </c>
      <c r="D507" s="2">
        <v>43640</v>
      </c>
      <c r="E507" s="1" t="s">
        <v>33</v>
      </c>
      <c r="F507" s="1" t="s">
        <v>120</v>
      </c>
      <c r="G507" s="1" t="s">
        <v>121</v>
      </c>
      <c r="H507" s="1" t="s">
        <v>30</v>
      </c>
      <c r="I507" s="1" t="s">
        <v>1727</v>
      </c>
      <c r="J507" s="1" t="s">
        <v>1710</v>
      </c>
      <c r="K507" s="1" t="s">
        <v>1711</v>
      </c>
      <c r="L507" s="1" t="s">
        <v>1712</v>
      </c>
      <c r="M507" s="1" t="s">
        <v>2190</v>
      </c>
      <c r="N507" s="1" t="s">
        <v>42</v>
      </c>
      <c r="O507" s="1" t="s">
        <v>70</v>
      </c>
      <c r="P507" s="1" t="s">
        <v>2191</v>
      </c>
      <c r="Q507" s="1">
        <v>125.37</v>
      </c>
      <c r="R507" s="1">
        <v>3</v>
      </c>
      <c r="S507" s="1">
        <v>0</v>
      </c>
      <c r="T507" s="1">
        <v>0</v>
      </c>
      <c r="U507">
        <v>2019</v>
      </c>
      <c r="V507" s="14" t="str">
        <f t="shared" si="7"/>
        <v>06</v>
      </c>
      <c r="W507" t="s">
        <v>11200</v>
      </c>
      <c r="Y507" s="13" t="s">
        <v>748</v>
      </c>
      <c r="Z507" s="4">
        <v>2019</v>
      </c>
    </row>
    <row r="508" spans="1:26" x14ac:dyDescent="0.35">
      <c r="A508" s="1">
        <v>507</v>
      </c>
      <c r="B508" s="1" t="s">
        <v>3009</v>
      </c>
      <c r="C508" s="2">
        <v>43512</v>
      </c>
      <c r="D508" s="2">
        <v>43518</v>
      </c>
      <c r="E508" s="1" t="s">
        <v>33</v>
      </c>
      <c r="F508" s="1" t="s">
        <v>1302</v>
      </c>
      <c r="G508" s="1" t="s">
        <v>1303</v>
      </c>
      <c r="H508" s="1" t="s">
        <v>23</v>
      </c>
      <c r="I508" s="1" t="s">
        <v>2857</v>
      </c>
      <c r="J508" s="1" t="s">
        <v>2065</v>
      </c>
      <c r="K508" s="1" t="s">
        <v>1737</v>
      </c>
      <c r="L508" s="1" t="s">
        <v>55</v>
      </c>
      <c r="M508" s="1" t="s">
        <v>3010</v>
      </c>
      <c r="N508" s="1" t="s">
        <v>42</v>
      </c>
      <c r="O508" s="1" t="s">
        <v>70</v>
      </c>
      <c r="P508" s="1" t="s">
        <v>3011</v>
      </c>
      <c r="Q508" s="1">
        <v>216.71999999999997</v>
      </c>
      <c r="R508" s="1">
        <v>6</v>
      </c>
      <c r="S508" s="1">
        <v>0</v>
      </c>
      <c r="T508" s="1">
        <v>43.199999999999996</v>
      </c>
      <c r="U508">
        <v>2019</v>
      </c>
      <c r="V508" s="14" t="str">
        <f t="shared" si="7"/>
        <v>02</v>
      </c>
      <c r="W508" t="s">
        <v>11196</v>
      </c>
      <c r="Y508" s="13" t="s">
        <v>126</v>
      </c>
      <c r="Z508" s="4">
        <v>2016</v>
      </c>
    </row>
    <row r="509" spans="1:26" x14ac:dyDescent="0.35">
      <c r="A509" s="1">
        <v>508</v>
      </c>
      <c r="B509" s="1" t="s">
        <v>3009</v>
      </c>
      <c r="C509" s="2">
        <v>43512</v>
      </c>
      <c r="D509" s="2">
        <v>43518</v>
      </c>
      <c r="E509" s="1" t="s">
        <v>33</v>
      </c>
      <c r="F509" s="1" t="s">
        <v>1302</v>
      </c>
      <c r="G509" s="1" t="s">
        <v>1303</v>
      </c>
      <c r="H509" s="1" t="s">
        <v>23</v>
      </c>
      <c r="I509" s="1" t="s">
        <v>2857</v>
      </c>
      <c r="J509" s="1" t="s">
        <v>2065</v>
      </c>
      <c r="K509" s="1" t="s">
        <v>1737</v>
      </c>
      <c r="L509" s="1" t="s">
        <v>55</v>
      </c>
      <c r="M509" s="1" t="s">
        <v>3012</v>
      </c>
      <c r="N509" s="1" t="s">
        <v>31</v>
      </c>
      <c r="O509" s="1" t="s">
        <v>32</v>
      </c>
      <c r="P509" s="1" t="s">
        <v>3013</v>
      </c>
      <c r="Q509" s="1">
        <v>42.300000000000004</v>
      </c>
      <c r="R509" s="1">
        <v>6</v>
      </c>
      <c r="S509" s="1">
        <v>0</v>
      </c>
      <c r="T509" s="1">
        <v>13.5</v>
      </c>
      <c r="U509">
        <v>2019</v>
      </c>
      <c r="V509" s="14" t="str">
        <f t="shared" si="7"/>
        <v>02</v>
      </c>
      <c r="W509" t="s">
        <v>11196</v>
      </c>
      <c r="Y509" s="12" t="s">
        <v>135</v>
      </c>
      <c r="Z509" s="3">
        <v>2017</v>
      </c>
    </row>
    <row r="510" spans="1:26" x14ac:dyDescent="0.35">
      <c r="A510" s="1">
        <v>509</v>
      </c>
      <c r="B510" s="1" t="s">
        <v>3014</v>
      </c>
      <c r="C510" s="2">
        <v>42846</v>
      </c>
      <c r="D510" s="2">
        <v>42850</v>
      </c>
      <c r="E510" s="1" t="s">
        <v>33</v>
      </c>
      <c r="F510" s="1" t="s">
        <v>1532</v>
      </c>
      <c r="G510" s="1" t="s">
        <v>1533</v>
      </c>
      <c r="H510" s="1" t="s">
        <v>30</v>
      </c>
      <c r="I510" s="1" t="s">
        <v>3015</v>
      </c>
      <c r="J510" s="1" t="s">
        <v>1768</v>
      </c>
      <c r="K510" s="1" t="s">
        <v>1737</v>
      </c>
      <c r="L510" s="1" t="s">
        <v>55</v>
      </c>
      <c r="M510" s="1" t="s">
        <v>3016</v>
      </c>
      <c r="N510" s="1" t="s">
        <v>31</v>
      </c>
      <c r="O510" s="1" t="s">
        <v>74</v>
      </c>
      <c r="P510" s="1" t="s">
        <v>3017</v>
      </c>
      <c r="Q510" s="1">
        <v>47.58</v>
      </c>
      <c r="R510" s="1">
        <v>2</v>
      </c>
      <c r="S510" s="1">
        <v>0</v>
      </c>
      <c r="T510" s="1">
        <v>5.6999999999999993</v>
      </c>
      <c r="U510">
        <v>2017</v>
      </c>
      <c r="V510" s="14" t="str">
        <f t="shared" si="7"/>
        <v>04</v>
      </c>
      <c r="W510" t="s">
        <v>11210</v>
      </c>
      <c r="Y510" s="13" t="s">
        <v>715</v>
      </c>
      <c r="Z510" s="4">
        <v>2018</v>
      </c>
    </row>
    <row r="511" spans="1:26" x14ac:dyDescent="0.35">
      <c r="A511" s="1">
        <v>510</v>
      </c>
      <c r="B511" s="1" t="s">
        <v>3014</v>
      </c>
      <c r="C511" s="2">
        <v>42846</v>
      </c>
      <c r="D511" s="2">
        <v>42850</v>
      </c>
      <c r="E511" s="1" t="s">
        <v>33</v>
      </c>
      <c r="F511" s="1" t="s">
        <v>1532</v>
      </c>
      <c r="G511" s="1" t="s">
        <v>1533</v>
      </c>
      <c r="H511" s="1" t="s">
        <v>30</v>
      </c>
      <c r="I511" s="1" t="s">
        <v>3015</v>
      </c>
      <c r="J511" s="1" t="s">
        <v>1768</v>
      </c>
      <c r="K511" s="1" t="s">
        <v>1737</v>
      </c>
      <c r="L511" s="1" t="s">
        <v>55</v>
      </c>
      <c r="M511" s="1" t="s">
        <v>1790</v>
      </c>
      <c r="N511" s="1" t="s">
        <v>42</v>
      </c>
      <c r="O511" s="1" t="s">
        <v>212</v>
      </c>
      <c r="P511" s="1" t="s">
        <v>1791</v>
      </c>
      <c r="Q511" s="1">
        <v>201.57749999999999</v>
      </c>
      <c r="R511" s="1">
        <v>5</v>
      </c>
      <c r="S511" s="1">
        <v>0.15</v>
      </c>
      <c r="T511" s="1">
        <v>44.977499999999999</v>
      </c>
      <c r="U511">
        <v>2017</v>
      </c>
      <c r="V511" s="14" t="str">
        <f t="shared" si="7"/>
        <v>04</v>
      </c>
      <c r="W511" t="s">
        <v>11210</v>
      </c>
      <c r="Y511" s="13" t="s">
        <v>371</v>
      </c>
      <c r="Z511" s="4">
        <v>2016</v>
      </c>
    </row>
    <row r="512" spans="1:26" x14ac:dyDescent="0.35">
      <c r="A512" s="1">
        <v>953</v>
      </c>
      <c r="B512" s="1" t="s">
        <v>2973</v>
      </c>
      <c r="C512" s="2">
        <v>43424</v>
      </c>
      <c r="D512" s="2">
        <v>43426</v>
      </c>
      <c r="E512" s="1" t="s">
        <v>20</v>
      </c>
      <c r="F512" s="1" t="s">
        <v>1620</v>
      </c>
      <c r="G512" s="1" t="s">
        <v>1621</v>
      </c>
      <c r="H512" s="1" t="s">
        <v>30</v>
      </c>
      <c r="I512" s="1" t="s">
        <v>2818</v>
      </c>
      <c r="J512" s="1" t="s">
        <v>1759</v>
      </c>
      <c r="K512" s="1" t="s">
        <v>1760</v>
      </c>
      <c r="L512" s="1" t="s">
        <v>55</v>
      </c>
      <c r="M512" s="1" t="s">
        <v>1908</v>
      </c>
      <c r="N512" s="1" t="s">
        <v>25</v>
      </c>
      <c r="O512" s="1" t="s">
        <v>26</v>
      </c>
      <c r="P512" s="1" t="s">
        <v>1909</v>
      </c>
      <c r="Q512" s="1">
        <v>221.292</v>
      </c>
      <c r="R512" s="1">
        <v>2</v>
      </c>
      <c r="S512" s="1">
        <v>0.1</v>
      </c>
      <c r="T512" s="1">
        <v>-22.188000000000002</v>
      </c>
      <c r="U512">
        <v>2018</v>
      </c>
      <c r="V512" s="14" t="str">
        <f t="shared" si="7"/>
        <v>11</v>
      </c>
      <c r="W512" t="s">
        <v>11198</v>
      </c>
      <c r="Y512" s="12" t="s">
        <v>340</v>
      </c>
      <c r="Z512" s="3">
        <v>2017</v>
      </c>
    </row>
    <row r="513" spans="1:26" x14ac:dyDescent="0.35">
      <c r="A513" s="1">
        <v>2679</v>
      </c>
      <c r="B513" s="1" t="s">
        <v>3018</v>
      </c>
      <c r="C513" s="2">
        <v>43710</v>
      </c>
      <c r="D513" s="2">
        <v>43712</v>
      </c>
      <c r="E513" s="1" t="s">
        <v>20</v>
      </c>
      <c r="F513" s="1" t="s">
        <v>805</v>
      </c>
      <c r="G513" s="1" t="s">
        <v>806</v>
      </c>
      <c r="H513" s="1" t="s">
        <v>23</v>
      </c>
      <c r="I513" s="1" t="s">
        <v>2818</v>
      </c>
      <c r="J513" s="1" t="s">
        <v>1759</v>
      </c>
      <c r="K513" s="1" t="s">
        <v>1760</v>
      </c>
      <c r="L513" s="1" t="s">
        <v>55</v>
      </c>
      <c r="M513" s="1" t="s">
        <v>1968</v>
      </c>
      <c r="N513" s="1" t="s">
        <v>25</v>
      </c>
      <c r="O513" s="1" t="s">
        <v>36</v>
      </c>
      <c r="P513" s="1" t="s">
        <v>1969</v>
      </c>
      <c r="Q513" s="1">
        <v>1117.701</v>
      </c>
      <c r="R513" s="1">
        <v>2</v>
      </c>
      <c r="S513" s="1">
        <v>0.35</v>
      </c>
      <c r="T513" s="1">
        <v>206.30100000000004</v>
      </c>
      <c r="U513">
        <v>2019</v>
      </c>
      <c r="V513" s="14" t="str">
        <f t="shared" si="7"/>
        <v>09</v>
      </c>
      <c r="W513" t="s">
        <v>11206</v>
      </c>
      <c r="Y513" s="13" t="s">
        <v>1523</v>
      </c>
      <c r="Z513" s="4">
        <v>2017</v>
      </c>
    </row>
    <row r="514" spans="1:26" x14ac:dyDescent="0.35">
      <c r="A514" s="1">
        <v>4663</v>
      </c>
      <c r="B514" s="1" t="s">
        <v>3019</v>
      </c>
      <c r="C514" s="2">
        <v>43800</v>
      </c>
      <c r="D514" s="2">
        <v>43803</v>
      </c>
      <c r="E514" s="1" t="s">
        <v>77</v>
      </c>
      <c r="F514" s="1" t="s">
        <v>353</v>
      </c>
      <c r="G514" s="1" t="s">
        <v>354</v>
      </c>
      <c r="H514" s="1" t="s">
        <v>23</v>
      </c>
      <c r="I514" s="1" t="s">
        <v>2818</v>
      </c>
      <c r="J514" s="1" t="s">
        <v>1759</v>
      </c>
      <c r="K514" s="1" t="s">
        <v>1760</v>
      </c>
      <c r="L514" s="1" t="s">
        <v>55</v>
      </c>
      <c r="M514" s="1" t="s">
        <v>1103</v>
      </c>
      <c r="N514" s="1" t="s">
        <v>25</v>
      </c>
      <c r="O514" s="1" t="s">
        <v>40</v>
      </c>
      <c r="P514" s="1" t="s">
        <v>2368</v>
      </c>
      <c r="Q514" s="1">
        <v>126.95999999999998</v>
      </c>
      <c r="R514" s="1">
        <v>8</v>
      </c>
      <c r="S514" s="1">
        <v>0</v>
      </c>
      <c r="T514" s="1">
        <v>50.64</v>
      </c>
      <c r="U514">
        <v>2019</v>
      </c>
      <c r="V514" s="14" t="str">
        <f t="shared" si="7"/>
        <v>12</v>
      </c>
      <c r="W514" t="s">
        <v>11199</v>
      </c>
      <c r="Y514" s="12" t="s">
        <v>1254</v>
      </c>
      <c r="Z514" s="3">
        <v>2017</v>
      </c>
    </row>
    <row r="515" spans="1:26" x14ac:dyDescent="0.35">
      <c r="A515" s="1">
        <v>514</v>
      </c>
      <c r="B515" s="1" t="s">
        <v>3020</v>
      </c>
      <c r="C515" s="2">
        <v>43019</v>
      </c>
      <c r="D515" s="2">
        <v>43019</v>
      </c>
      <c r="E515" s="1" t="s">
        <v>361</v>
      </c>
      <c r="F515" s="1" t="s">
        <v>1566</v>
      </c>
      <c r="G515" s="1" t="s">
        <v>1567</v>
      </c>
      <c r="H515" s="1" t="s">
        <v>23</v>
      </c>
      <c r="I515" s="1" t="s">
        <v>3021</v>
      </c>
      <c r="J515" s="1" t="s">
        <v>1768</v>
      </c>
      <c r="K515" s="1" t="s">
        <v>1737</v>
      </c>
      <c r="L515" s="1" t="s">
        <v>55</v>
      </c>
      <c r="M515" s="1" t="s">
        <v>970</v>
      </c>
      <c r="N515" s="1" t="s">
        <v>31</v>
      </c>
      <c r="O515" s="1" t="s">
        <v>41</v>
      </c>
      <c r="P515" s="1" t="s">
        <v>1876</v>
      </c>
      <c r="Q515" s="1">
        <v>93.839999999999989</v>
      </c>
      <c r="R515" s="1">
        <v>4</v>
      </c>
      <c r="S515" s="1">
        <v>0</v>
      </c>
      <c r="T515" s="1">
        <v>31.799999999999997</v>
      </c>
      <c r="U515">
        <v>2017</v>
      </c>
      <c r="V515" s="14" t="str">
        <f t="shared" ref="V515:V578" si="8">TEXT(C515,"mm")</f>
        <v>10</v>
      </c>
      <c r="W515" t="s">
        <v>11211</v>
      </c>
      <c r="Y515" s="13" t="s">
        <v>433</v>
      </c>
      <c r="Z515" s="4">
        <v>2016</v>
      </c>
    </row>
    <row r="516" spans="1:26" x14ac:dyDescent="0.35">
      <c r="A516" s="1">
        <v>850</v>
      </c>
      <c r="B516" s="1" t="s">
        <v>2466</v>
      </c>
      <c r="C516" s="2">
        <v>43034</v>
      </c>
      <c r="D516" s="2">
        <v>43034</v>
      </c>
      <c r="E516" s="1" t="s">
        <v>361</v>
      </c>
      <c r="F516" s="1" t="s">
        <v>481</v>
      </c>
      <c r="G516" s="1" t="s">
        <v>482</v>
      </c>
      <c r="H516" s="1" t="s">
        <v>54</v>
      </c>
      <c r="I516" s="1" t="s">
        <v>2467</v>
      </c>
      <c r="J516" s="1" t="s">
        <v>2160</v>
      </c>
      <c r="K516" s="1" t="s">
        <v>1737</v>
      </c>
      <c r="L516" s="1" t="s">
        <v>55</v>
      </c>
      <c r="M516" s="1" t="s">
        <v>3022</v>
      </c>
      <c r="N516" s="1" t="s">
        <v>31</v>
      </c>
      <c r="O516" s="1" t="s">
        <v>45</v>
      </c>
      <c r="P516" s="1" t="s">
        <v>3023</v>
      </c>
      <c r="Q516" s="1">
        <v>184.19400000000002</v>
      </c>
      <c r="R516" s="1">
        <v>3</v>
      </c>
      <c r="S516" s="1">
        <v>0.1</v>
      </c>
      <c r="T516" s="1">
        <v>81.864000000000004</v>
      </c>
      <c r="U516">
        <v>2017</v>
      </c>
      <c r="V516" s="14" t="str">
        <f t="shared" si="8"/>
        <v>10</v>
      </c>
      <c r="W516" t="s">
        <v>11211</v>
      </c>
      <c r="Y516" s="12" t="s">
        <v>1371</v>
      </c>
      <c r="Z516" s="3">
        <v>2018</v>
      </c>
    </row>
    <row r="517" spans="1:26" x14ac:dyDescent="0.35">
      <c r="A517" s="1">
        <v>2070</v>
      </c>
      <c r="B517" s="1" t="s">
        <v>3024</v>
      </c>
      <c r="C517" s="2">
        <v>43588</v>
      </c>
      <c r="D517" s="2">
        <v>43593</v>
      </c>
      <c r="E517" s="1" t="s">
        <v>33</v>
      </c>
      <c r="F517" s="1" t="s">
        <v>347</v>
      </c>
      <c r="G517" s="1" t="s">
        <v>348</v>
      </c>
      <c r="H517" s="1" t="s">
        <v>23</v>
      </c>
      <c r="I517" s="1" t="s">
        <v>2467</v>
      </c>
      <c r="J517" s="1" t="s">
        <v>2160</v>
      </c>
      <c r="K517" s="1" t="s">
        <v>1737</v>
      </c>
      <c r="L517" s="1" t="s">
        <v>55</v>
      </c>
      <c r="M517" s="1" t="s">
        <v>3025</v>
      </c>
      <c r="N517" s="1" t="s">
        <v>31</v>
      </c>
      <c r="O517" s="1" t="s">
        <v>37</v>
      </c>
      <c r="P517" s="1" t="s">
        <v>3026</v>
      </c>
      <c r="Q517" s="1">
        <v>559.87199999999984</v>
      </c>
      <c r="R517" s="1">
        <v>3</v>
      </c>
      <c r="S517" s="1">
        <v>0.1</v>
      </c>
      <c r="T517" s="1">
        <v>43.542000000000009</v>
      </c>
      <c r="U517">
        <v>2019</v>
      </c>
      <c r="V517" s="14" t="str">
        <f t="shared" si="8"/>
        <v>05</v>
      </c>
      <c r="W517" t="s">
        <v>11201</v>
      </c>
      <c r="Y517" s="12" t="s">
        <v>133</v>
      </c>
      <c r="Z517" s="3">
        <v>2019</v>
      </c>
    </row>
    <row r="518" spans="1:26" x14ac:dyDescent="0.35">
      <c r="A518" s="1">
        <v>517</v>
      </c>
      <c r="B518" s="1" t="s">
        <v>3027</v>
      </c>
      <c r="C518" s="2">
        <v>43681</v>
      </c>
      <c r="D518" s="2">
        <v>43687</v>
      </c>
      <c r="E518" s="1" t="s">
        <v>33</v>
      </c>
      <c r="F518" s="1" t="s">
        <v>604</v>
      </c>
      <c r="G518" s="1" t="s">
        <v>605</v>
      </c>
      <c r="H518" s="1" t="s">
        <v>23</v>
      </c>
      <c r="I518" s="1" t="s">
        <v>3028</v>
      </c>
      <c r="J518" s="1" t="s">
        <v>1768</v>
      </c>
      <c r="K518" s="1" t="s">
        <v>1737</v>
      </c>
      <c r="L518" s="1" t="s">
        <v>55</v>
      </c>
      <c r="M518" s="1" t="s">
        <v>1799</v>
      </c>
      <c r="N518" s="1" t="s">
        <v>31</v>
      </c>
      <c r="O518" s="1" t="s">
        <v>44</v>
      </c>
      <c r="P518" s="1" t="s">
        <v>1800</v>
      </c>
      <c r="Q518" s="1">
        <v>75.330000000000013</v>
      </c>
      <c r="R518" s="1">
        <v>9</v>
      </c>
      <c r="S518" s="1">
        <v>0</v>
      </c>
      <c r="T518" s="1">
        <v>27.81</v>
      </c>
      <c r="U518">
        <v>2019</v>
      </c>
      <c r="V518" s="14" t="str">
        <f t="shared" si="8"/>
        <v>08</v>
      </c>
      <c r="W518" t="s">
        <v>11194</v>
      </c>
      <c r="Y518" s="13" t="s">
        <v>105</v>
      </c>
      <c r="Z518" s="4">
        <v>2018</v>
      </c>
    </row>
    <row r="519" spans="1:26" x14ac:dyDescent="0.35">
      <c r="A519" s="1">
        <v>7337</v>
      </c>
      <c r="B519" s="1" t="s">
        <v>2930</v>
      </c>
      <c r="C519" s="2">
        <v>43808</v>
      </c>
      <c r="D519" s="2">
        <v>43813</v>
      </c>
      <c r="E519" s="1" t="s">
        <v>33</v>
      </c>
      <c r="F519" s="1" t="s">
        <v>868</v>
      </c>
      <c r="G519" s="1" t="s">
        <v>869</v>
      </c>
      <c r="H519" s="1" t="s">
        <v>30</v>
      </c>
      <c r="I519" s="1" t="s">
        <v>2931</v>
      </c>
      <c r="J519" s="1" t="s">
        <v>2256</v>
      </c>
      <c r="K519" s="1" t="s">
        <v>1835</v>
      </c>
      <c r="L519" s="1" t="s">
        <v>55</v>
      </c>
      <c r="M519" s="1" t="s">
        <v>2131</v>
      </c>
      <c r="N519" s="1" t="s">
        <v>31</v>
      </c>
      <c r="O519" s="1" t="s">
        <v>37</v>
      </c>
      <c r="P519" s="1" t="s">
        <v>2132</v>
      </c>
      <c r="Q519" s="1">
        <v>72.764999999999986</v>
      </c>
      <c r="R519" s="1">
        <v>3</v>
      </c>
      <c r="S519" s="1">
        <v>0.5</v>
      </c>
      <c r="T519" s="1">
        <v>-26.234999999999985</v>
      </c>
      <c r="U519">
        <v>2019</v>
      </c>
      <c r="V519" s="14" t="str">
        <f t="shared" si="8"/>
        <v>12</v>
      </c>
      <c r="W519" t="s">
        <v>11199</v>
      </c>
      <c r="Y519" s="12" t="s">
        <v>496</v>
      </c>
      <c r="Z519" s="3">
        <v>2019</v>
      </c>
    </row>
    <row r="520" spans="1:26" x14ac:dyDescent="0.35">
      <c r="A520" s="1">
        <v>7338</v>
      </c>
      <c r="B520" s="1" t="s">
        <v>2930</v>
      </c>
      <c r="C520" s="2">
        <v>43808</v>
      </c>
      <c r="D520" s="2">
        <v>43813</v>
      </c>
      <c r="E520" s="1" t="s">
        <v>33</v>
      </c>
      <c r="F520" s="1" t="s">
        <v>868</v>
      </c>
      <c r="G520" s="1" t="s">
        <v>869</v>
      </c>
      <c r="H520" s="1" t="s">
        <v>30</v>
      </c>
      <c r="I520" s="1" t="s">
        <v>2931</v>
      </c>
      <c r="J520" s="1" t="s">
        <v>2256</v>
      </c>
      <c r="K520" s="1" t="s">
        <v>1835</v>
      </c>
      <c r="L520" s="1" t="s">
        <v>55</v>
      </c>
      <c r="M520" s="1" t="s">
        <v>3029</v>
      </c>
      <c r="N520" s="1" t="s">
        <v>42</v>
      </c>
      <c r="O520" s="1" t="s">
        <v>212</v>
      </c>
      <c r="P520" s="1" t="s">
        <v>3030</v>
      </c>
      <c r="Q520" s="1">
        <v>76.739999999999995</v>
      </c>
      <c r="R520" s="1">
        <v>4</v>
      </c>
      <c r="S520" s="1">
        <v>0.5</v>
      </c>
      <c r="T520" s="1">
        <v>-73.739999999999995</v>
      </c>
      <c r="U520">
        <v>2019</v>
      </c>
      <c r="V520" s="14" t="str">
        <f t="shared" si="8"/>
        <v>12</v>
      </c>
      <c r="W520" t="s">
        <v>11199</v>
      </c>
      <c r="Y520" s="13" t="s">
        <v>893</v>
      </c>
      <c r="Z520" s="4">
        <v>2018</v>
      </c>
    </row>
    <row r="521" spans="1:26" x14ac:dyDescent="0.35">
      <c r="A521" s="1">
        <v>520</v>
      </c>
      <c r="B521" s="1" t="s">
        <v>3031</v>
      </c>
      <c r="C521" s="2">
        <v>42940</v>
      </c>
      <c r="D521" s="2">
        <v>42947</v>
      </c>
      <c r="E521" s="1" t="s">
        <v>33</v>
      </c>
      <c r="F521" s="1" t="s">
        <v>164</v>
      </c>
      <c r="G521" s="1" t="s">
        <v>165</v>
      </c>
      <c r="H521" s="1" t="s">
        <v>23</v>
      </c>
      <c r="I521" s="1" t="s">
        <v>2523</v>
      </c>
      <c r="J521" s="1" t="s">
        <v>2355</v>
      </c>
      <c r="K521" s="1" t="s">
        <v>1778</v>
      </c>
      <c r="L521" s="1" t="s">
        <v>24</v>
      </c>
      <c r="M521" s="1" t="s">
        <v>3032</v>
      </c>
      <c r="N521" s="1" t="s">
        <v>31</v>
      </c>
      <c r="O521" s="1" t="s">
        <v>37</v>
      </c>
      <c r="P521" s="1" t="s">
        <v>3033</v>
      </c>
      <c r="Q521" s="1">
        <v>412.02</v>
      </c>
      <c r="R521" s="1">
        <v>5</v>
      </c>
      <c r="S521" s="1">
        <v>0.4</v>
      </c>
      <c r="T521" s="1">
        <v>-274.68000000000006</v>
      </c>
      <c r="U521">
        <v>2017</v>
      </c>
      <c r="V521" s="14" t="str">
        <f t="shared" si="8"/>
        <v>07</v>
      </c>
      <c r="W521" t="s">
        <v>11208</v>
      </c>
      <c r="Y521" s="12" t="s">
        <v>1638</v>
      </c>
      <c r="Z521" s="3">
        <v>2016</v>
      </c>
    </row>
    <row r="522" spans="1:26" x14ac:dyDescent="0.35">
      <c r="A522" s="1">
        <v>521</v>
      </c>
      <c r="B522" s="1" t="s">
        <v>3031</v>
      </c>
      <c r="C522" s="2">
        <v>42940</v>
      </c>
      <c r="D522" s="2">
        <v>42947</v>
      </c>
      <c r="E522" s="1" t="s">
        <v>33</v>
      </c>
      <c r="F522" s="1" t="s">
        <v>164</v>
      </c>
      <c r="G522" s="1" t="s">
        <v>165</v>
      </c>
      <c r="H522" s="1" t="s">
        <v>23</v>
      </c>
      <c r="I522" s="1" t="s">
        <v>2523</v>
      </c>
      <c r="J522" s="1" t="s">
        <v>2355</v>
      </c>
      <c r="K522" s="1" t="s">
        <v>1778</v>
      </c>
      <c r="L522" s="1" t="s">
        <v>24</v>
      </c>
      <c r="M522" s="1" t="s">
        <v>3034</v>
      </c>
      <c r="N522" s="1" t="s">
        <v>31</v>
      </c>
      <c r="O522" s="1" t="s">
        <v>37</v>
      </c>
      <c r="P522" s="1" t="s">
        <v>3035</v>
      </c>
      <c r="Q522" s="1">
        <v>98.388000000000005</v>
      </c>
      <c r="R522" s="1">
        <v>3</v>
      </c>
      <c r="S522" s="1">
        <v>0.4</v>
      </c>
      <c r="T522" s="1">
        <v>-57.402000000000001</v>
      </c>
      <c r="U522">
        <v>2017</v>
      </c>
      <c r="V522" s="14" t="str">
        <f t="shared" si="8"/>
        <v>07</v>
      </c>
      <c r="W522" t="s">
        <v>11208</v>
      </c>
      <c r="Y522" s="12" t="s">
        <v>1287</v>
      </c>
      <c r="Z522" s="3">
        <v>2019</v>
      </c>
    </row>
    <row r="523" spans="1:26" x14ac:dyDescent="0.35">
      <c r="A523" s="1">
        <v>522</v>
      </c>
      <c r="B523" s="1" t="s">
        <v>3031</v>
      </c>
      <c r="C523" s="2">
        <v>42940</v>
      </c>
      <c r="D523" s="2">
        <v>42947</v>
      </c>
      <c r="E523" s="1" t="s">
        <v>33</v>
      </c>
      <c r="F523" s="1" t="s">
        <v>164</v>
      </c>
      <c r="G523" s="1" t="s">
        <v>165</v>
      </c>
      <c r="H523" s="1" t="s">
        <v>23</v>
      </c>
      <c r="I523" s="1" t="s">
        <v>2523</v>
      </c>
      <c r="J523" s="1" t="s">
        <v>2355</v>
      </c>
      <c r="K523" s="1" t="s">
        <v>1778</v>
      </c>
      <c r="L523" s="1" t="s">
        <v>24</v>
      </c>
      <c r="M523" s="1" t="s">
        <v>3036</v>
      </c>
      <c r="N523" s="1" t="s">
        <v>31</v>
      </c>
      <c r="O523" s="1" t="s">
        <v>41</v>
      </c>
      <c r="P523" s="1" t="s">
        <v>3037</v>
      </c>
      <c r="Q523" s="1">
        <v>93.179999999999993</v>
      </c>
      <c r="R523" s="1">
        <v>2</v>
      </c>
      <c r="S523" s="1">
        <v>0</v>
      </c>
      <c r="T523" s="1">
        <v>13.919999999999998</v>
      </c>
      <c r="U523">
        <v>2017</v>
      </c>
      <c r="V523" s="14" t="str">
        <f t="shared" si="8"/>
        <v>07</v>
      </c>
      <c r="W523" t="s">
        <v>11208</v>
      </c>
      <c r="Y523" s="13" t="s">
        <v>216</v>
      </c>
      <c r="Z523" s="4">
        <v>2018</v>
      </c>
    </row>
    <row r="524" spans="1:26" x14ac:dyDescent="0.35">
      <c r="A524" s="1">
        <v>523</v>
      </c>
      <c r="B524" s="1" t="s">
        <v>3038</v>
      </c>
      <c r="C524" s="2">
        <v>42586</v>
      </c>
      <c r="D524" s="2">
        <v>42590</v>
      </c>
      <c r="E524" s="1" t="s">
        <v>33</v>
      </c>
      <c r="F524" s="1" t="s">
        <v>85</v>
      </c>
      <c r="G524" s="1" t="s">
        <v>86</v>
      </c>
      <c r="H524" s="1" t="s">
        <v>30</v>
      </c>
      <c r="I524" s="1" t="s">
        <v>3039</v>
      </c>
      <c r="J524" s="1" t="s">
        <v>1710</v>
      </c>
      <c r="K524" s="1" t="s">
        <v>1711</v>
      </c>
      <c r="L524" s="1" t="s">
        <v>1712</v>
      </c>
      <c r="M524" s="1" t="s">
        <v>1617</v>
      </c>
      <c r="N524" s="1" t="s">
        <v>25</v>
      </c>
      <c r="O524" s="1" t="s">
        <v>27</v>
      </c>
      <c r="P524" s="1" t="s">
        <v>3040</v>
      </c>
      <c r="Q524" s="1">
        <v>387</v>
      </c>
      <c r="R524" s="1">
        <v>3</v>
      </c>
      <c r="S524" s="1">
        <v>0</v>
      </c>
      <c r="T524" s="1">
        <v>46.44</v>
      </c>
      <c r="U524">
        <v>2016</v>
      </c>
      <c r="V524" s="14" t="str">
        <f t="shared" si="8"/>
        <v>08</v>
      </c>
      <c r="W524" t="s">
        <v>11194</v>
      </c>
      <c r="Y524" s="12" t="s">
        <v>723</v>
      </c>
      <c r="Z524" s="3">
        <v>2019</v>
      </c>
    </row>
    <row r="525" spans="1:26" x14ac:dyDescent="0.35">
      <c r="A525" s="1">
        <v>524</v>
      </c>
      <c r="B525" s="1" t="s">
        <v>3041</v>
      </c>
      <c r="C525" s="2">
        <v>42407</v>
      </c>
      <c r="D525" s="2">
        <v>42412</v>
      </c>
      <c r="E525" s="1" t="s">
        <v>33</v>
      </c>
      <c r="F525" s="1" t="s">
        <v>747</v>
      </c>
      <c r="G525" s="1" t="s">
        <v>748</v>
      </c>
      <c r="H525" s="1" t="s">
        <v>30</v>
      </c>
      <c r="I525" s="1" t="s">
        <v>3042</v>
      </c>
      <c r="J525" s="1" t="s">
        <v>2065</v>
      </c>
      <c r="K525" s="1" t="s">
        <v>1737</v>
      </c>
      <c r="L525" s="1" t="s">
        <v>55</v>
      </c>
      <c r="M525" s="1" t="s">
        <v>3043</v>
      </c>
      <c r="N525" s="1" t="s">
        <v>31</v>
      </c>
      <c r="O525" s="1" t="s">
        <v>32</v>
      </c>
      <c r="P525" s="1" t="s">
        <v>3044</v>
      </c>
      <c r="Q525" s="1">
        <v>31.409999999999997</v>
      </c>
      <c r="R525" s="1">
        <v>3</v>
      </c>
      <c r="S525" s="1">
        <v>0</v>
      </c>
      <c r="T525" s="1">
        <v>10.620000000000001</v>
      </c>
      <c r="U525">
        <v>2016</v>
      </c>
      <c r="V525" s="14" t="str">
        <f t="shared" si="8"/>
        <v>02</v>
      </c>
      <c r="W525" t="s">
        <v>11196</v>
      </c>
      <c r="Y525" s="12" t="s">
        <v>415</v>
      </c>
      <c r="Z525" s="3">
        <v>2016</v>
      </c>
    </row>
    <row r="526" spans="1:26" x14ac:dyDescent="0.35">
      <c r="A526" s="1">
        <v>525</v>
      </c>
      <c r="B526" s="1" t="s">
        <v>3045</v>
      </c>
      <c r="C526" s="2">
        <v>43450</v>
      </c>
      <c r="D526" s="2">
        <v>43457</v>
      </c>
      <c r="E526" s="1" t="s">
        <v>33</v>
      </c>
      <c r="F526" s="1" t="s">
        <v>249</v>
      </c>
      <c r="G526" s="1" t="s">
        <v>250</v>
      </c>
      <c r="H526" s="1" t="s">
        <v>30</v>
      </c>
      <c r="I526" s="1" t="s">
        <v>3046</v>
      </c>
      <c r="J526" s="1" t="s">
        <v>1710</v>
      </c>
      <c r="K526" s="1" t="s">
        <v>1711</v>
      </c>
      <c r="L526" s="1" t="s">
        <v>1712</v>
      </c>
      <c r="M526" s="1" t="s">
        <v>3047</v>
      </c>
      <c r="N526" s="1" t="s">
        <v>31</v>
      </c>
      <c r="O526" s="1" t="s">
        <v>48</v>
      </c>
      <c r="P526" s="1" t="s">
        <v>3048</v>
      </c>
      <c r="Q526" s="1">
        <v>54.359999999999992</v>
      </c>
      <c r="R526" s="1">
        <v>3</v>
      </c>
      <c r="S526" s="1">
        <v>0</v>
      </c>
      <c r="T526" s="1">
        <v>10.799999999999999</v>
      </c>
      <c r="U526">
        <v>2018</v>
      </c>
      <c r="V526" s="14" t="str">
        <f t="shared" si="8"/>
        <v>12</v>
      </c>
      <c r="W526" t="s">
        <v>11199</v>
      </c>
      <c r="Y526" s="13" t="s">
        <v>1652</v>
      </c>
      <c r="Z526" s="4">
        <v>2018</v>
      </c>
    </row>
    <row r="527" spans="1:26" x14ac:dyDescent="0.35">
      <c r="A527" s="1">
        <v>526</v>
      </c>
      <c r="B527" s="1" t="s">
        <v>3049</v>
      </c>
      <c r="C527" s="2">
        <v>43810</v>
      </c>
      <c r="D527" s="2">
        <v>43815</v>
      </c>
      <c r="E527" s="1" t="s">
        <v>33</v>
      </c>
      <c r="F527" s="1" t="s">
        <v>1485</v>
      </c>
      <c r="G527" s="1" t="s">
        <v>1486</v>
      </c>
      <c r="H527" s="1" t="s">
        <v>54</v>
      </c>
      <c r="I527" s="1" t="s">
        <v>1927</v>
      </c>
      <c r="J527" s="1" t="s">
        <v>1768</v>
      </c>
      <c r="K527" s="1" t="s">
        <v>1737</v>
      </c>
      <c r="L527" s="1" t="s">
        <v>55</v>
      </c>
      <c r="M527" s="1" t="s">
        <v>3050</v>
      </c>
      <c r="N527" s="1" t="s">
        <v>25</v>
      </c>
      <c r="O527" s="1" t="s">
        <v>27</v>
      </c>
      <c r="P527" s="1" t="s">
        <v>3051</v>
      </c>
      <c r="Q527" s="1">
        <v>241.05600000000001</v>
      </c>
      <c r="R527" s="1">
        <v>3</v>
      </c>
      <c r="S527" s="1">
        <v>0.1</v>
      </c>
      <c r="T527" s="1">
        <v>-26.784000000000002</v>
      </c>
      <c r="U527">
        <v>2019</v>
      </c>
      <c r="V527" s="14" t="str">
        <f t="shared" si="8"/>
        <v>12</v>
      </c>
      <c r="W527" t="s">
        <v>11199</v>
      </c>
      <c r="Y527" s="13" t="s">
        <v>435</v>
      </c>
      <c r="Z527" s="4">
        <v>2017</v>
      </c>
    </row>
    <row r="528" spans="1:26" x14ac:dyDescent="0.35">
      <c r="A528" s="1">
        <v>527</v>
      </c>
      <c r="B528" s="1" t="s">
        <v>3049</v>
      </c>
      <c r="C528" s="2">
        <v>43810</v>
      </c>
      <c r="D528" s="2">
        <v>43815</v>
      </c>
      <c r="E528" s="1" t="s">
        <v>33</v>
      </c>
      <c r="F528" s="1" t="s">
        <v>1485</v>
      </c>
      <c r="G528" s="1" t="s">
        <v>1486</v>
      </c>
      <c r="H528" s="1" t="s">
        <v>54</v>
      </c>
      <c r="I528" s="1" t="s">
        <v>1927</v>
      </c>
      <c r="J528" s="1" t="s">
        <v>1768</v>
      </c>
      <c r="K528" s="1" t="s">
        <v>1737</v>
      </c>
      <c r="L528" s="1" t="s">
        <v>55</v>
      </c>
      <c r="M528" s="1" t="s">
        <v>2798</v>
      </c>
      <c r="N528" s="1" t="s">
        <v>31</v>
      </c>
      <c r="O528" s="1" t="s">
        <v>74</v>
      </c>
      <c r="P528" s="1" t="s">
        <v>2799</v>
      </c>
      <c r="Q528" s="1">
        <v>52.980000000000004</v>
      </c>
      <c r="R528" s="1">
        <v>2</v>
      </c>
      <c r="S528" s="1">
        <v>0</v>
      </c>
      <c r="T528" s="1">
        <v>5.82</v>
      </c>
      <c r="U528">
        <v>2019</v>
      </c>
      <c r="V528" s="14" t="str">
        <f t="shared" si="8"/>
        <v>12</v>
      </c>
      <c r="W528" t="s">
        <v>11199</v>
      </c>
      <c r="Y528" s="12" t="s">
        <v>328</v>
      </c>
      <c r="Z528" s="3">
        <v>2018</v>
      </c>
    </row>
    <row r="529" spans="1:26" x14ac:dyDescent="0.35">
      <c r="A529" s="1">
        <v>528</v>
      </c>
      <c r="B529" s="1" t="s">
        <v>3049</v>
      </c>
      <c r="C529" s="2">
        <v>43810</v>
      </c>
      <c r="D529" s="2">
        <v>43815</v>
      </c>
      <c r="E529" s="1" t="s">
        <v>33</v>
      </c>
      <c r="F529" s="1" t="s">
        <v>1485</v>
      </c>
      <c r="G529" s="1" t="s">
        <v>1486</v>
      </c>
      <c r="H529" s="1" t="s">
        <v>54</v>
      </c>
      <c r="I529" s="1" t="s">
        <v>1927</v>
      </c>
      <c r="J529" s="1" t="s">
        <v>1768</v>
      </c>
      <c r="K529" s="1" t="s">
        <v>1737</v>
      </c>
      <c r="L529" s="1" t="s">
        <v>55</v>
      </c>
      <c r="M529" s="1" t="s">
        <v>2828</v>
      </c>
      <c r="N529" s="1" t="s">
        <v>31</v>
      </c>
      <c r="O529" s="1" t="s">
        <v>41</v>
      </c>
      <c r="P529" s="1" t="s">
        <v>2829</v>
      </c>
      <c r="Q529" s="1">
        <v>38.279999999999994</v>
      </c>
      <c r="R529" s="1">
        <v>2</v>
      </c>
      <c r="S529" s="1">
        <v>0</v>
      </c>
      <c r="T529" s="1">
        <v>8.3999999999999986</v>
      </c>
      <c r="U529">
        <v>2019</v>
      </c>
      <c r="V529" s="14" t="str">
        <f t="shared" si="8"/>
        <v>12</v>
      </c>
      <c r="W529" t="s">
        <v>11199</v>
      </c>
      <c r="Y529" s="12" t="s">
        <v>1250</v>
      </c>
      <c r="Z529" s="3">
        <v>2018</v>
      </c>
    </row>
    <row r="530" spans="1:26" x14ac:dyDescent="0.35">
      <c r="A530" s="1">
        <v>529</v>
      </c>
      <c r="B530" s="1" t="s">
        <v>3049</v>
      </c>
      <c r="C530" s="2">
        <v>43810</v>
      </c>
      <c r="D530" s="2">
        <v>43815</v>
      </c>
      <c r="E530" s="1" t="s">
        <v>33</v>
      </c>
      <c r="F530" s="1" t="s">
        <v>1485</v>
      </c>
      <c r="G530" s="1" t="s">
        <v>1486</v>
      </c>
      <c r="H530" s="1" t="s">
        <v>54</v>
      </c>
      <c r="I530" s="1" t="s">
        <v>1927</v>
      </c>
      <c r="J530" s="1" t="s">
        <v>1768</v>
      </c>
      <c r="K530" s="1" t="s">
        <v>1737</v>
      </c>
      <c r="L530" s="1" t="s">
        <v>55</v>
      </c>
      <c r="M530" s="1" t="s">
        <v>2597</v>
      </c>
      <c r="N530" s="1" t="s">
        <v>42</v>
      </c>
      <c r="O530" s="1" t="s">
        <v>344</v>
      </c>
      <c r="P530" s="1" t="s">
        <v>2598</v>
      </c>
      <c r="Q530" s="1">
        <v>1462.1444999999999</v>
      </c>
      <c r="R530" s="1">
        <v>9</v>
      </c>
      <c r="S530" s="1">
        <v>0.15</v>
      </c>
      <c r="T530" s="1">
        <v>-17.455499999999972</v>
      </c>
      <c r="U530">
        <v>2019</v>
      </c>
      <c r="V530" s="14" t="str">
        <f t="shared" si="8"/>
        <v>12</v>
      </c>
      <c r="W530" t="s">
        <v>11199</v>
      </c>
      <c r="Y530" s="12" t="s">
        <v>1229</v>
      </c>
      <c r="Z530" s="3">
        <v>2018</v>
      </c>
    </row>
    <row r="531" spans="1:26" x14ac:dyDescent="0.35">
      <c r="A531" s="1">
        <v>530</v>
      </c>
      <c r="B531" s="1" t="s">
        <v>3052</v>
      </c>
      <c r="C531" s="2">
        <v>43453</v>
      </c>
      <c r="D531" s="2">
        <v>43458</v>
      </c>
      <c r="E531" s="1" t="s">
        <v>20</v>
      </c>
      <c r="F531" s="1" t="s">
        <v>1579</v>
      </c>
      <c r="G531" s="1" t="s">
        <v>1580</v>
      </c>
      <c r="H531" s="1" t="s">
        <v>54</v>
      </c>
      <c r="I531" s="1" t="s">
        <v>3053</v>
      </c>
      <c r="J531" s="1" t="s">
        <v>1768</v>
      </c>
      <c r="K531" s="1" t="s">
        <v>1737</v>
      </c>
      <c r="L531" s="1" t="s">
        <v>55</v>
      </c>
      <c r="M531" s="1" t="s">
        <v>3054</v>
      </c>
      <c r="N531" s="1" t="s">
        <v>31</v>
      </c>
      <c r="O531" s="1" t="s">
        <v>41</v>
      </c>
      <c r="P531" s="1" t="s">
        <v>3055</v>
      </c>
      <c r="Q531" s="1">
        <v>71.100000000000009</v>
      </c>
      <c r="R531" s="1">
        <v>5</v>
      </c>
      <c r="S531" s="1">
        <v>0</v>
      </c>
      <c r="T531" s="1">
        <v>1.35</v>
      </c>
      <c r="U531">
        <v>2018</v>
      </c>
      <c r="V531" s="14" t="str">
        <f t="shared" si="8"/>
        <v>12</v>
      </c>
      <c r="W531" t="s">
        <v>11199</v>
      </c>
      <c r="Y531" s="12" t="s">
        <v>346</v>
      </c>
      <c r="Z531" s="3">
        <v>2017</v>
      </c>
    </row>
    <row r="532" spans="1:26" x14ac:dyDescent="0.35">
      <c r="A532" s="1">
        <v>531</v>
      </c>
      <c r="B532" s="1" t="s">
        <v>3056</v>
      </c>
      <c r="C532" s="2">
        <v>43676</v>
      </c>
      <c r="D532" s="2">
        <v>43677</v>
      </c>
      <c r="E532" s="1" t="s">
        <v>77</v>
      </c>
      <c r="F532" s="1" t="s">
        <v>702</v>
      </c>
      <c r="G532" s="1" t="s">
        <v>703</v>
      </c>
      <c r="H532" s="1" t="s">
        <v>30</v>
      </c>
      <c r="I532" s="1" t="s">
        <v>3057</v>
      </c>
      <c r="J532" s="1" t="s">
        <v>2202</v>
      </c>
      <c r="K532" s="1" t="s">
        <v>1804</v>
      </c>
      <c r="L532" s="1" t="s">
        <v>24</v>
      </c>
      <c r="M532" s="1" t="s">
        <v>3058</v>
      </c>
      <c r="N532" s="1" t="s">
        <v>25</v>
      </c>
      <c r="O532" s="1" t="s">
        <v>26</v>
      </c>
      <c r="P532" s="1" t="s">
        <v>3059</v>
      </c>
      <c r="Q532" s="1">
        <v>297.84000000000003</v>
      </c>
      <c r="R532" s="1">
        <v>2</v>
      </c>
      <c r="S532" s="1">
        <v>0</v>
      </c>
      <c r="T532" s="1">
        <v>74.460000000000008</v>
      </c>
      <c r="U532">
        <v>2019</v>
      </c>
      <c r="V532" s="14" t="str">
        <f t="shared" si="8"/>
        <v>07</v>
      </c>
      <c r="W532" t="s">
        <v>11208</v>
      </c>
      <c r="Y532" s="13" t="s">
        <v>1327</v>
      </c>
      <c r="Z532" s="4">
        <v>2017</v>
      </c>
    </row>
    <row r="533" spans="1:26" x14ac:dyDescent="0.35">
      <c r="A533" s="1">
        <v>532</v>
      </c>
      <c r="B533" s="1" t="s">
        <v>3056</v>
      </c>
      <c r="C533" s="2">
        <v>43676</v>
      </c>
      <c r="D533" s="2">
        <v>43677</v>
      </c>
      <c r="E533" s="1" t="s">
        <v>77</v>
      </c>
      <c r="F533" s="1" t="s">
        <v>702</v>
      </c>
      <c r="G533" s="1" t="s">
        <v>703</v>
      </c>
      <c r="H533" s="1" t="s">
        <v>30</v>
      </c>
      <c r="I533" s="1" t="s">
        <v>3057</v>
      </c>
      <c r="J533" s="1" t="s">
        <v>2202</v>
      </c>
      <c r="K533" s="1" t="s">
        <v>1804</v>
      </c>
      <c r="L533" s="1" t="s">
        <v>24</v>
      </c>
      <c r="M533" s="1" t="s">
        <v>2131</v>
      </c>
      <c r="N533" s="1" t="s">
        <v>31</v>
      </c>
      <c r="O533" s="1" t="s">
        <v>37</v>
      </c>
      <c r="P533" s="1" t="s">
        <v>2132</v>
      </c>
      <c r="Q533" s="1">
        <v>261.95399999999995</v>
      </c>
      <c r="R533" s="1">
        <v>6</v>
      </c>
      <c r="S533" s="1">
        <v>0.1</v>
      </c>
      <c r="T533" s="1">
        <v>63.954000000000008</v>
      </c>
      <c r="U533">
        <v>2019</v>
      </c>
      <c r="V533" s="14" t="str">
        <f t="shared" si="8"/>
        <v>07</v>
      </c>
      <c r="W533" t="s">
        <v>11208</v>
      </c>
      <c r="Y533" s="12" t="s">
        <v>1171</v>
      </c>
      <c r="Z533" s="3">
        <v>2017</v>
      </c>
    </row>
    <row r="534" spans="1:26" x14ac:dyDescent="0.35">
      <c r="A534" s="1">
        <v>533</v>
      </c>
      <c r="B534" s="1" t="s">
        <v>3056</v>
      </c>
      <c r="C534" s="2">
        <v>43676</v>
      </c>
      <c r="D534" s="2">
        <v>43677</v>
      </c>
      <c r="E534" s="1" t="s">
        <v>77</v>
      </c>
      <c r="F534" s="1" t="s">
        <v>702</v>
      </c>
      <c r="G534" s="1" t="s">
        <v>703</v>
      </c>
      <c r="H534" s="1" t="s">
        <v>30</v>
      </c>
      <c r="I534" s="1" t="s">
        <v>3057</v>
      </c>
      <c r="J534" s="1" t="s">
        <v>2202</v>
      </c>
      <c r="K534" s="1" t="s">
        <v>1804</v>
      </c>
      <c r="L534" s="1" t="s">
        <v>24</v>
      </c>
      <c r="M534" s="1" t="s">
        <v>3060</v>
      </c>
      <c r="N534" s="1" t="s">
        <v>25</v>
      </c>
      <c r="O534" s="1" t="s">
        <v>26</v>
      </c>
      <c r="P534" s="1" t="s">
        <v>3061</v>
      </c>
      <c r="Q534" s="1">
        <v>245.93999999999997</v>
      </c>
      <c r="R534" s="1">
        <v>2</v>
      </c>
      <c r="S534" s="1">
        <v>0</v>
      </c>
      <c r="T534" s="1">
        <v>61.44</v>
      </c>
      <c r="U534">
        <v>2019</v>
      </c>
      <c r="V534" s="14" t="str">
        <f t="shared" si="8"/>
        <v>07</v>
      </c>
      <c r="W534" t="s">
        <v>11208</v>
      </c>
      <c r="Y534" s="12" t="s">
        <v>715</v>
      </c>
      <c r="Z534" s="3">
        <v>2019</v>
      </c>
    </row>
    <row r="535" spans="1:26" x14ac:dyDescent="0.35">
      <c r="A535" s="1">
        <v>534</v>
      </c>
      <c r="B535" s="1" t="s">
        <v>3062</v>
      </c>
      <c r="C535" s="2">
        <v>43710</v>
      </c>
      <c r="D535" s="2">
        <v>43712</v>
      </c>
      <c r="E535" s="1" t="s">
        <v>20</v>
      </c>
      <c r="F535" s="1" t="s">
        <v>604</v>
      </c>
      <c r="G535" s="1" t="s">
        <v>605</v>
      </c>
      <c r="H535" s="1" t="s">
        <v>23</v>
      </c>
      <c r="I535" s="1" t="s">
        <v>1927</v>
      </c>
      <c r="J535" s="1" t="s">
        <v>1768</v>
      </c>
      <c r="K535" s="1" t="s">
        <v>1737</v>
      </c>
      <c r="L535" s="1" t="s">
        <v>55</v>
      </c>
      <c r="M535" s="1" t="s">
        <v>2681</v>
      </c>
      <c r="N535" s="1" t="s">
        <v>31</v>
      </c>
      <c r="O535" s="1" t="s">
        <v>37</v>
      </c>
      <c r="P535" s="1" t="s">
        <v>2682</v>
      </c>
      <c r="Q535" s="1">
        <v>1068.7139999999999</v>
      </c>
      <c r="R535" s="1">
        <v>6</v>
      </c>
      <c r="S535" s="1">
        <v>0.1</v>
      </c>
      <c r="T535" s="1">
        <v>-0.12600000000000477</v>
      </c>
      <c r="U535">
        <v>2019</v>
      </c>
      <c r="V535" s="14" t="str">
        <f t="shared" si="8"/>
        <v>09</v>
      </c>
      <c r="W535" t="s">
        <v>11206</v>
      </c>
      <c r="Y535" s="13" t="s">
        <v>1507</v>
      </c>
      <c r="Z535" s="4">
        <v>2016</v>
      </c>
    </row>
    <row r="536" spans="1:26" x14ac:dyDescent="0.35">
      <c r="A536" s="1">
        <v>535</v>
      </c>
      <c r="B536" s="1" t="s">
        <v>3063</v>
      </c>
      <c r="C536" s="2">
        <v>42795</v>
      </c>
      <c r="D536" s="2">
        <v>42798</v>
      </c>
      <c r="E536" s="1" t="s">
        <v>33</v>
      </c>
      <c r="F536" s="1" t="s">
        <v>1247</v>
      </c>
      <c r="G536" s="1" t="s">
        <v>1248</v>
      </c>
      <c r="H536" s="1" t="s">
        <v>23</v>
      </c>
      <c r="I536" s="1" t="s">
        <v>3064</v>
      </c>
      <c r="J536" s="1" t="s">
        <v>2988</v>
      </c>
      <c r="K536" s="1" t="s">
        <v>1737</v>
      </c>
      <c r="L536" s="1" t="s">
        <v>55</v>
      </c>
      <c r="M536" s="1" t="s">
        <v>3065</v>
      </c>
      <c r="N536" s="1" t="s">
        <v>31</v>
      </c>
      <c r="O536" s="1" t="s">
        <v>37</v>
      </c>
      <c r="P536" s="1" t="s">
        <v>3066</v>
      </c>
      <c r="Q536" s="1">
        <v>42.660000000000004</v>
      </c>
      <c r="R536" s="1">
        <v>2</v>
      </c>
      <c r="S536" s="1">
        <v>0.1</v>
      </c>
      <c r="T536" s="1">
        <v>-4.7400000000000011</v>
      </c>
      <c r="U536">
        <v>2017</v>
      </c>
      <c r="V536" s="14" t="str">
        <f t="shared" si="8"/>
        <v>03</v>
      </c>
      <c r="W536" t="s">
        <v>11202</v>
      </c>
      <c r="Y536" s="12" t="s">
        <v>1236</v>
      </c>
      <c r="Z536" s="3">
        <v>2016</v>
      </c>
    </row>
    <row r="537" spans="1:26" x14ac:dyDescent="0.35">
      <c r="A537" s="1">
        <v>536</v>
      </c>
      <c r="B537" s="1" t="s">
        <v>3067</v>
      </c>
      <c r="C537" s="2">
        <v>43206</v>
      </c>
      <c r="D537" s="2">
        <v>43208</v>
      </c>
      <c r="E537" s="1" t="s">
        <v>20</v>
      </c>
      <c r="F537" s="1" t="s">
        <v>1048</v>
      </c>
      <c r="G537" s="1" t="s">
        <v>1049</v>
      </c>
      <c r="H537" s="1" t="s">
        <v>23</v>
      </c>
      <c r="I537" s="1" t="s">
        <v>3068</v>
      </c>
      <c r="J537" s="1" t="s">
        <v>3069</v>
      </c>
      <c r="K537" s="1" t="s">
        <v>3070</v>
      </c>
      <c r="L537" s="1" t="s">
        <v>1712</v>
      </c>
      <c r="M537" s="1" t="s">
        <v>3071</v>
      </c>
      <c r="N537" s="1" t="s">
        <v>42</v>
      </c>
      <c r="O537" s="1" t="s">
        <v>43</v>
      </c>
      <c r="P537" s="1" t="s">
        <v>3072</v>
      </c>
      <c r="Q537" s="1">
        <v>910.34999999999991</v>
      </c>
      <c r="R537" s="1">
        <v>5</v>
      </c>
      <c r="S537" s="1">
        <v>0</v>
      </c>
      <c r="T537" s="1">
        <v>200.25</v>
      </c>
      <c r="U537">
        <v>2018</v>
      </c>
      <c r="V537" s="14" t="str">
        <f t="shared" si="8"/>
        <v>04</v>
      </c>
      <c r="W537" t="s">
        <v>11210</v>
      </c>
      <c r="Y537" s="12" t="s">
        <v>1565</v>
      </c>
      <c r="Z537" s="3">
        <v>2019</v>
      </c>
    </row>
    <row r="538" spans="1:26" x14ac:dyDescent="0.35">
      <c r="A538" s="1">
        <v>537</v>
      </c>
      <c r="B538" s="1" t="s">
        <v>3067</v>
      </c>
      <c r="C538" s="2">
        <v>43206</v>
      </c>
      <c r="D538" s="2">
        <v>43208</v>
      </c>
      <c r="E538" s="1" t="s">
        <v>20</v>
      </c>
      <c r="F538" s="1" t="s">
        <v>1048</v>
      </c>
      <c r="G538" s="1" t="s">
        <v>1049</v>
      </c>
      <c r="H538" s="1" t="s">
        <v>23</v>
      </c>
      <c r="I538" s="1" t="s">
        <v>3068</v>
      </c>
      <c r="J538" s="1" t="s">
        <v>3069</v>
      </c>
      <c r="K538" s="1" t="s">
        <v>3070</v>
      </c>
      <c r="L538" s="1" t="s">
        <v>1712</v>
      </c>
      <c r="M538" s="1" t="s">
        <v>3073</v>
      </c>
      <c r="N538" s="1" t="s">
        <v>31</v>
      </c>
      <c r="O538" s="1" t="s">
        <v>37</v>
      </c>
      <c r="P538" s="1" t="s">
        <v>3074</v>
      </c>
      <c r="Q538" s="1">
        <v>52.56</v>
      </c>
      <c r="R538" s="1">
        <v>3</v>
      </c>
      <c r="S538" s="1">
        <v>0</v>
      </c>
      <c r="T538" s="1">
        <v>16.29</v>
      </c>
      <c r="U538">
        <v>2018</v>
      </c>
      <c r="V538" s="14" t="str">
        <f t="shared" si="8"/>
        <v>04</v>
      </c>
      <c r="W538" t="s">
        <v>11210</v>
      </c>
      <c r="Y538" s="13" t="s">
        <v>969</v>
      </c>
      <c r="Z538" s="4">
        <v>2016</v>
      </c>
    </row>
    <row r="539" spans="1:26" x14ac:dyDescent="0.35">
      <c r="A539" s="1">
        <v>538</v>
      </c>
      <c r="B539" s="1" t="s">
        <v>3075</v>
      </c>
      <c r="C539" s="2">
        <v>43719</v>
      </c>
      <c r="D539" s="2">
        <v>43722</v>
      </c>
      <c r="E539" s="1" t="s">
        <v>77</v>
      </c>
      <c r="F539" s="1" t="s">
        <v>1393</v>
      </c>
      <c r="G539" s="1" t="s">
        <v>1394</v>
      </c>
      <c r="H539" s="1" t="s">
        <v>30</v>
      </c>
      <c r="I539" s="1" t="s">
        <v>3076</v>
      </c>
      <c r="J539" s="1" t="s">
        <v>2580</v>
      </c>
      <c r="K539" s="1" t="s">
        <v>1760</v>
      </c>
      <c r="L539" s="1" t="s">
        <v>55</v>
      </c>
      <c r="M539" s="1" t="s">
        <v>3077</v>
      </c>
      <c r="N539" s="1" t="s">
        <v>25</v>
      </c>
      <c r="O539" s="1" t="s">
        <v>27</v>
      </c>
      <c r="P539" s="1" t="s">
        <v>3078</v>
      </c>
      <c r="Q539" s="1">
        <v>718.7940000000001</v>
      </c>
      <c r="R539" s="1">
        <v>6</v>
      </c>
      <c r="S539" s="1">
        <v>0.1</v>
      </c>
      <c r="T539" s="1">
        <v>303.35399999999993</v>
      </c>
      <c r="U539">
        <v>2019</v>
      </c>
      <c r="V539" s="14" t="str">
        <f t="shared" si="8"/>
        <v>09</v>
      </c>
      <c r="W539" t="s">
        <v>11206</v>
      </c>
      <c r="Y539" s="12" t="s">
        <v>1095</v>
      </c>
      <c r="Z539" s="3">
        <v>2019</v>
      </c>
    </row>
    <row r="540" spans="1:26" x14ac:dyDescent="0.35">
      <c r="A540" s="1">
        <v>539</v>
      </c>
      <c r="B540" s="1" t="s">
        <v>3075</v>
      </c>
      <c r="C540" s="2">
        <v>43719</v>
      </c>
      <c r="D540" s="2">
        <v>43722</v>
      </c>
      <c r="E540" s="1" t="s">
        <v>77</v>
      </c>
      <c r="F540" s="1" t="s">
        <v>1393</v>
      </c>
      <c r="G540" s="1" t="s">
        <v>1394</v>
      </c>
      <c r="H540" s="1" t="s">
        <v>30</v>
      </c>
      <c r="I540" s="1" t="s">
        <v>3076</v>
      </c>
      <c r="J540" s="1" t="s">
        <v>2580</v>
      </c>
      <c r="K540" s="1" t="s">
        <v>1760</v>
      </c>
      <c r="L540" s="1" t="s">
        <v>55</v>
      </c>
      <c r="M540" s="1" t="s">
        <v>3079</v>
      </c>
      <c r="N540" s="1" t="s">
        <v>31</v>
      </c>
      <c r="O540" s="1" t="s">
        <v>74</v>
      </c>
      <c r="P540" s="1" t="s">
        <v>3080</v>
      </c>
      <c r="Q540" s="1">
        <v>56.819999999999993</v>
      </c>
      <c r="R540" s="1">
        <v>2</v>
      </c>
      <c r="S540" s="1">
        <v>0</v>
      </c>
      <c r="T540" s="1">
        <v>27.839999999999996</v>
      </c>
      <c r="U540">
        <v>2019</v>
      </c>
      <c r="V540" s="14" t="str">
        <f t="shared" si="8"/>
        <v>09</v>
      </c>
      <c r="W540" t="s">
        <v>11206</v>
      </c>
      <c r="Y540" s="12" t="s">
        <v>723</v>
      </c>
      <c r="Z540" s="3">
        <v>2018</v>
      </c>
    </row>
    <row r="541" spans="1:26" x14ac:dyDescent="0.35">
      <c r="A541" s="1">
        <v>7339</v>
      </c>
      <c r="B541" s="1" t="s">
        <v>2930</v>
      </c>
      <c r="C541" s="2">
        <v>43808</v>
      </c>
      <c r="D541" s="2">
        <v>43813</v>
      </c>
      <c r="E541" s="1" t="s">
        <v>33</v>
      </c>
      <c r="F541" s="1" t="s">
        <v>868</v>
      </c>
      <c r="G541" s="1" t="s">
        <v>869</v>
      </c>
      <c r="H541" s="1" t="s">
        <v>30</v>
      </c>
      <c r="I541" s="1" t="s">
        <v>2931</v>
      </c>
      <c r="J541" s="1" t="s">
        <v>2256</v>
      </c>
      <c r="K541" s="1" t="s">
        <v>1835</v>
      </c>
      <c r="L541" s="1" t="s">
        <v>55</v>
      </c>
      <c r="M541" s="1" t="s">
        <v>3081</v>
      </c>
      <c r="N541" s="1" t="s">
        <v>25</v>
      </c>
      <c r="O541" s="1" t="s">
        <v>27</v>
      </c>
      <c r="P541" s="1" t="s">
        <v>3082</v>
      </c>
      <c r="Q541" s="1">
        <v>127.74000000000001</v>
      </c>
      <c r="R541" s="1">
        <v>4</v>
      </c>
      <c r="S541" s="1">
        <v>0.5</v>
      </c>
      <c r="T541" s="1">
        <v>-46.02000000000001</v>
      </c>
      <c r="U541">
        <v>2019</v>
      </c>
      <c r="V541" s="14" t="str">
        <f t="shared" si="8"/>
        <v>12</v>
      </c>
      <c r="W541" t="s">
        <v>11199</v>
      </c>
      <c r="Y541" s="12" t="s">
        <v>295</v>
      </c>
      <c r="Z541" s="3">
        <v>2019</v>
      </c>
    </row>
    <row r="542" spans="1:26" x14ac:dyDescent="0.35">
      <c r="A542" s="1">
        <v>541</v>
      </c>
      <c r="B542" s="1" t="s">
        <v>3083</v>
      </c>
      <c r="C542" s="2">
        <v>43696</v>
      </c>
      <c r="D542" s="2">
        <v>43696</v>
      </c>
      <c r="E542" s="1" t="s">
        <v>361</v>
      </c>
      <c r="F542" s="1" t="s">
        <v>657</v>
      </c>
      <c r="G542" s="1" t="s">
        <v>658</v>
      </c>
      <c r="H542" s="1" t="s">
        <v>30</v>
      </c>
      <c r="I542" s="1" t="s">
        <v>2529</v>
      </c>
      <c r="J542" s="1" t="s">
        <v>2065</v>
      </c>
      <c r="K542" s="1" t="s">
        <v>1737</v>
      </c>
      <c r="L542" s="1" t="s">
        <v>55</v>
      </c>
      <c r="M542" s="1" t="s">
        <v>3084</v>
      </c>
      <c r="N542" s="1" t="s">
        <v>31</v>
      </c>
      <c r="O542" s="1" t="s">
        <v>74</v>
      </c>
      <c r="P542" s="1" t="s">
        <v>3085</v>
      </c>
      <c r="Q542" s="1">
        <v>95.039999999999992</v>
      </c>
      <c r="R542" s="1">
        <v>2</v>
      </c>
      <c r="S542" s="1">
        <v>0</v>
      </c>
      <c r="T542" s="1">
        <v>46.56</v>
      </c>
      <c r="U542">
        <v>2019</v>
      </c>
      <c r="V542" s="14" t="str">
        <f t="shared" si="8"/>
        <v>08</v>
      </c>
      <c r="W542" t="s">
        <v>11194</v>
      </c>
      <c r="Y542" s="13" t="s">
        <v>1199</v>
      </c>
      <c r="Z542" s="4">
        <v>2019</v>
      </c>
    </row>
    <row r="543" spans="1:26" x14ac:dyDescent="0.35">
      <c r="A543" s="1">
        <v>542</v>
      </c>
      <c r="B543" s="1" t="s">
        <v>3086</v>
      </c>
      <c r="C543" s="2">
        <v>42824</v>
      </c>
      <c r="D543" s="2">
        <v>42828</v>
      </c>
      <c r="E543" s="1" t="s">
        <v>33</v>
      </c>
      <c r="F543" s="1" t="s">
        <v>1118</v>
      </c>
      <c r="G543" s="1" t="s">
        <v>1119</v>
      </c>
      <c r="H543" s="1" t="s">
        <v>23</v>
      </c>
      <c r="I543" s="1" t="s">
        <v>3087</v>
      </c>
      <c r="J543" s="1" t="s">
        <v>1736</v>
      </c>
      <c r="K543" s="1" t="s">
        <v>1737</v>
      </c>
      <c r="L543" s="1" t="s">
        <v>55</v>
      </c>
      <c r="M543" s="1" t="s">
        <v>3032</v>
      </c>
      <c r="N543" s="1" t="s">
        <v>31</v>
      </c>
      <c r="O543" s="1" t="s">
        <v>37</v>
      </c>
      <c r="P543" s="1" t="s">
        <v>3033</v>
      </c>
      <c r="Q543" s="1">
        <v>494.42400000000004</v>
      </c>
      <c r="R543" s="1">
        <v>4</v>
      </c>
      <c r="S543" s="1">
        <v>0.1</v>
      </c>
      <c r="T543" s="1">
        <v>-54.936000000000007</v>
      </c>
      <c r="U543">
        <v>2017</v>
      </c>
      <c r="V543" s="14" t="str">
        <f t="shared" si="8"/>
        <v>03</v>
      </c>
      <c r="W543" t="s">
        <v>11202</v>
      </c>
      <c r="Y543" s="12" t="s">
        <v>1535</v>
      </c>
      <c r="Z543" s="3">
        <v>2017</v>
      </c>
    </row>
    <row r="544" spans="1:26" x14ac:dyDescent="0.35">
      <c r="A544" s="1">
        <v>543</v>
      </c>
      <c r="B544" s="1" t="s">
        <v>3088</v>
      </c>
      <c r="C544" s="2">
        <v>42753</v>
      </c>
      <c r="D544" s="2">
        <v>42759</v>
      </c>
      <c r="E544" s="1" t="s">
        <v>33</v>
      </c>
      <c r="F544" s="1" t="s">
        <v>787</v>
      </c>
      <c r="G544" s="1" t="s">
        <v>788</v>
      </c>
      <c r="H544" s="1" t="s">
        <v>54</v>
      </c>
      <c r="I544" s="1" t="s">
        <v>3089</v>
      </c>
      <c r="J544" s="1" t="s">
        <v>3090</v>
      </c>
      <c r="K544" s="1" t="s">
        <v>1835</v>
      </c>
      <c r="L544" s="1" t="s">
        <v>55</v>
      </c>
      <c r="M544" s="1" t="s">
        <v>3091</v>
      </c>
      <c r="N544" s="1" t="s">
        <v>31</v>
      </c>
      <c r="O544" s="1" t="s">
        <v>41</v>
      </c>
      <c r="P544" s="1" t="s">
        <v>3092</v>
      </c>
      <c r="Q544" s="1">
        <v>171.04499999999999</v>
      </c>
      <c r="R544" s="1">
        <v>7</v>
      </c>
      <c r="S544" s="1">
        <v>0.5</v>
      </c>
      <c r="T544" s="1">
        <v>-71.924999999999983</v>
      </c>
      <c r="U544">
        <v>2017</v>
      </c>
      <c r="V544" s="14" t="str">
        <f t="shared" si="8"/>
        <v>01</v>
      </c>
      <c r="W544" t="s">
        <v>11204</v>
      </c>
      <c r="Y544" s="13" t="s">
        <v>913</v>
      </c>
      <c r="Z544" s="4">
        <v>2019</v>
      </c>
    </row>
    <row r="545" spans="1:26" x14ac:dyDescent="0.35">
      <c r="A545" s="1">
        <v>544</v>
      </c>
      <c r="B545" s="1" t="s">
        <v>3093</v>
      </c>
      <c r="C545" s="2">
        <v>43643</v>
      </c>
      <c r="D545" s="2">
        <v>43645</v>
      </c>
      <c r="E545" s="1" t="s">
        <v>77</v>
      </c>
      <c r="F545" s="1" t="s">
        <v>663</v>
      </c>
      <c r="G545" s="1" t="s">
        <v>664</v>
      </c>
      <c r="H545" s="1" t="s">
        <v>30</v>
      </c>
      <c r="I545" s="1" t="s">
        <v>3094</v>
      </c>
      <c r="J545" s="1" t="s">
        <v>2019</v>
      </c>
      <c r="K545" s="1" t="s">
        <v>1737</v>
      </c>
      <c r="L545" s="1" t="s">
        <v>55</v>
      </c>
      <c r="M545" s="1" t="s">
        <v>3095</v>
      </c>
      <c r="N545" s="1" t="s">
        <v>31</v>
      </c>
      <c r="O545" s="1" t="s">
        <v>37</v>
      </c>
      <c r="P545" s="1" t="s">
        <v>3096</v>
      </c>
      <c r="Q545" s="1">
        <v>48.357000000000006</v>
      </c>
      <c r="R545" s="1">
        <v>1</v>
      </c>
      <c r="S545" s="1">
        <v>0.1</v>
      </c>
      <c r="T545" s="1">
        <v>1.0469999999999988</v>
      </c>
      <c r="U545">
        <v>2019</v>
      </c>
      <c r="V545" s="14" t="str">
        <f t="shared" si="8"/>
        <v>06</v>
      </c>
      <c r="W545" t="s">
        <v>11200</v>
      </c>
      <c r="Y545" s="12" t="s">
        <v>887</v>
      </c>
      <c r="Z545" s="3">
        <v>2017</v>
      </c>
    </row>
    <row r="546" spans="1:26" x14ac:dyDescent="0.35">
      <c r="A546" s="1">
        <v>2071</v>
      </c>
      <c r="B546" s="1" t="s">
        <v>3024</v>
      </c>
      <c r="C546" s="2">
        <v>43588</v>
      </c>
      <c r="D546" s="2">
        <v>43593</v>
      </c>
      <c r="E546" s="1" t="s">
        <v>33</v>
      </c>
      <c r="F546" s="1" t="s">
        <v>347</v>
      </c>
      <c r="G546" s="1" t="s">
        <v>348</v>
      </c>
      <c r="H546" s="1" t="s">
        <v>23</v>
      </c>
      <c r="I546" s="1" t="s">
        <v>2467</v>
      </c>
      <c r="J546" s="1" t="s">
        <v>2160</v>
      </c>
      <c r="K546" s="1" t="s">
        <v>1737</v>
      </c>
      <c r="L546" s="1" t="s">
        <v>55</v>
      </c>
      <c r="M546" s="1" t="s">
        <v>3097</v>
      </c>
      <c r="N546" s="1" t="s">
        <v>31</v>
      </c>
      <c r="O546" s="1" t="s">
        <v>41</v>
      </c>
      <c r="P546" s="1" t="s">
        <v>3098</v>
      </c>
      <c r="Q546" s="1">
        <v>340.62</v>
      </c>
      <c r="R546" s="1">
        <v>7</v>
      </c>
      <c r="S546" s="1">
        <v>0</v>
      </c>
      <c r="T546" s="1">
        <v>160.01999999999998</v>
      </c>
      <c r="U546">
        <v>2019</v>
      </c>
      <c r="V546" s="14" t="str">
        <f t="shared" si="8"/>
        <v>05</v>
      </c>
      <c r="W546" t="s">
        <v>11201</v>
      </c>
      <c r="Y546" s="12" t="s">
        <v>528</v>
      </c>
      <c r="Z546" s="3">
        <v>2019</v>
      </c>
    </row>
    <row r="547" spans="1:26" x14ac:dyDescent="0.35">
      <c r="A547" s="1">
        <v>2072</v>
      </c>
      <c r="B547" s="1" t="s">
        <v>3024</v>
      </c>
      <c r="C547" s="2">
        <v>43588</v>
      </c>
      <c r="D547" s="2">
        <v>43593</v>
      </c>
      <c r="E547" s="1" t="s">
        <v>33</v>
      </c>
      <c r="F547" s="1" t="s">
        <v>347</v>
      </c>
      <c r="G547" s="1" t="s">
        <v>348</v>
      </c>
      <c r="H547" s="1" t="s">
        <v>23</v>
      </c>
      <c r="I547" s="1" t="s">
        <v>2467</v>
      </c>
      <c r="J547" s="1" t="s">
        <v>2160</v>
      </c>
      <c r="K547" s="1" t="s">
        <v>1737</v>
      </c>
      <c r="L547" s="1" t="s">
        <v>55</v>
      </c>
      <c r="M547" s="1" t="s">
        <v>3099</v>
      </c>
      <c r="N547" s="1" t="s">
        <v>31</v>
      </c>
      <c r="O547" s="1" t="s">
        <v>179</v>
      </c>
      <c r="P547" s="1" t="s">
        <v>1911</v>
      </c>
      <c r="Q547" s="1">
        <v>56.760000000000005</v>
      </c>
      <c r="R547" s="1">
        <v>2</v>
      </c>
      <c r="S547" s="1">
        <v>0</v>
      </c>
      <c r="T547" s="1">
        <v>26.64</v>
      </c>
      <c r="U547">
        <v>2019</v>
      </c>
      <c r="V547" s="14" t="str">
        <f t="shared" si="8"/>
        <v>05</v>
      </c>
      <c r="W547" t="s">
        <v>11201</v>
      </c>
      <c r="Y547" s="13" t="s">
        <v>1654</v>
      </c>
      <c r="Z547" s="4">
        <v>2018</v>
      </c>
    </row>
    <row r="548" spans="1:26" x14ac:dyDescent="0.35">
      <c r="A548" s="1">
        <v>4019</v>
      </c>
      <c r="B548" s="1" t="s">
        <v>3100</v>
      </c>
      <c r="C548" s="2">
        <v>43724</v>
      </c>
      <c r="D548" s="2">
        <v>43729</v>
      </c>
      <c r="E548" s="1" t="s">
        <v>33</v>
      </c>
      <c r="F548" s="1" t="s">
        <v>1656</v>
      </c>
      <c r="G548" s="1" t="s">
        <v>1657</v>
      </c>
      <c r="H548" s="1" t="s">
        <v>30</v>
      </c>
      <c r="I548" s="1" t="s">
        <v>2467</v>
      </c>
      <c r="J548" s="1" t="s">
        <v>2160</v>
      </c>
      <c r="K548" s="1" t="s">
        <v>1737</v>
      </c>
      <c r="L548" s="1" t="s">
        <v>55</v>
      </c>
      <c r="M548" s="1" t="s">
        <v>1764</v>
      </c>
      <c r="N548" s="1" t="s">
        <v>31</v>
      </c>
      <c r="O548" s="1" t="s">
        <v>44</v>
      </c>
      <c r="P548" s="1" t="s">
        <v>1765</v>
      </c>
      <c r="Q548" s="1">
        <v>17.73</v>
      </c>
      <c r="R548" s="1">
        <v>3</v>
      </c>
      <c r="S548" s="1">
        <v>0</v>
      </c>
      <c r="T548" s="1">
        <v>1.53</v>
      </c>
      <c r="U548">
        <v>2019</v>
      </c>
      <c r="V548" s="14" t="str">
        <f t="shared" si="8"/>
        <v>09</v>
      </c>
      <c r="W548" t="s">
        <v>11206</v>
      </c>
      <c r="Y548" s="12" t="s">
        <v>824</v>
      </c>
      <c r="Z548" s="3">
        <v>2019</v>
      </c>
    </row>
    <row r="549" spans="1:26" x14ac:dyDescent="0.35">
      <c r="A549" s="1">
        <v>7492</v>
      </c>
      <c r="B549" s="1" t="s">
        <v>3101</v>
      </c>
      <c r="C549" s="2">
        <v>43317</v>
      </c>
      <c r="D549" s="2">
        <v>43319</v>
      </c>
      <c r="E549" s="1" t="s">
        <v>77</v>
      </c>
      <c r="F549" s="1" t="s">
        <v>1458</v>
      </c>
      <c r="G549" s="1" t="s">
        <v>1459</v>
      </c>
      <c r="H549" s="1" t="s">
        <v>23</v>
      </c>
      <c r="I549" s="1" t="s">
        <v>2818</v>
      </c>
      <c r="J549" s="1" t="s">
        <v>1759</v>
      </c>
      <c r="K549" s="1" t="s">
        <v>1760</v>
      </c>
      <c r="L549" s="1" t="s">
        <v>55</v>
      </c>
      <c r="M549" s="1" t="s">
        <v>3102</v>
      </c>
      <c r="N549" s="1" t="s">
        <v>31</v>
      </c>
      <c r="O549" s="1" t="s">
        <v>45</v>
      </c>
      <c r="P549" s="1" t="s">
        <v>3103</v>
      </c>
      <c r="Q549" s="1">
        <v>171.55800000000002</v>
      </c>
      <c r="R549" s="1">
        <v>2</v>
      </c>
      <c r="S549" s="1">
        <v>0.1</v>
      </c>
      <c r="T549" s="1">
        <v>47.597999999999999</v>
      </c>
      <c r="U549">
        <v>2018</v>
      </c>
      <c r="V549" s="14" t="str">
        <f t="shared" si="8"/>
        <v>08</v>
      </c>
      <c r="W549" t="s">
        <v>11194</v>
      </c>
      <c r="Y549" s="13" t="s">
        <v>115</v>
      </c>
      <c r="Z549" s="4">
        <v>2019</v>
      </c>
    </row>
    <row r="550" spans="1:26" x14ac:dyDescent="0.35">
      <c r="A550" s="1">
        <v>8578</v>
      </c>
      <c r="B550" s="1" t="s">
        <v>3104</v>
      </c>
      <c r="C550" s="2">
        <v>42947</v>
      </c>
      <c r="D550" s="2">
        <v>42952</v>
      </c>
      <c r="E550" s="1" t="s">
        <v>33</v>
      </c>
      <c r="F550" s="1" t="s">
        <v>1278</v>
      </c>
      <c r="G550" s="1" t="s">
        <v>1279</v>
      </c>
      <c r="H550" s="1" t="s">
        <v>30</v>
      </c>
      <c r="I550" s="1" t="s">
        <v>2818</v>
      </c>
      <c r="J550" s="1" t="s">
        <v>1759</v>
      </c>
      <c r="K550" s="1" t="s">
        <v>1760</v>
      </c>
      <c r="L550" s="1" t="s">
        <v>55</v>
      </c>
      <c r="M550" s="1" t="s">
        <v>3050</v>
      </c>
      <c r="N550" s="1" t="s">
        <v>25</v>
      </c>
      <c r="O550" s="1" t="s">
        <v>27</v>
      </c>
      <c r="P550" s="1" t="s">
        <v>3051</v>
      </c>
      <c r="Q550" s="1">
        <v>401.76</v>
      </c>
      <c r="R550" s="1">
        <v>5</v>
      </c>
      <c r="S550" s="1">
        <v>0.1</v>
      </c>
      <c r="T550" s="1">
        <v>-44.64</v>
      </c>
      <c r="U550">
        <v>2017</v>
      </c>
      <c r="V550" s="14" t="str">
        <f t="shared" si="8"/>
        <v>07</v>
      </c>
      <c r="W550" t="s">
        <v>11208</v>
      </c>
      <c r="Y550" s="13" t="s">
        <v>239</v>
      </c>
      <c r="Z550" s="4">
        <v>2019</v>
      </c>
    </row>
    <row r="551" spans="1:26" x14ac:dyDescent="0.35">
      <c r="A551" s="1">
        <v>8579</v>
      </c>
      <c r="B551" s="1" t="s">
        <v>3104</v>
      </c>
      <c r="C551" s="2">
        <v>42947</v>
      </c>
      <c r="D551" s="2">
        <v>42952</v>
      </c>
      <c r="E551" s="1" t="s">
        <v>33</v>
      </c>
      <c r="F551" s="1" t="s">
        <v>1278</v>
      </c>
      <c r="G551" s="1" t="s">
        <v>1279</v>
      </c>
      <c r="H551" s="1" t="s">
        <v>30</v>
      </c>
      <c r="I551" s="1" t="s">
        <v>2818</v>
      </c>
      <c r="J551" s="1" t="s">
        <v>1759</v>
      </c>
      <c r="K551" s="1" t="s">
        <v>1760</v>
      </c>
      <c r="L551" s="1" t="s">
        <v>55</v>
      </c>
      <c r="M551" s="1" t="s">
        <v>3105</v>
      </c>
      <c r="N551" s="1" t="s">
        <v>31</v>
      </c>
      <c r="O551" s="1" t="s">
        <v>37</v>
      </c>
      <c r="P551" s="1" t="s">
        <v>2697</v>
      </c>
      <c r="Q551" s="1">
        <v>242.29800000000003</v>
      </c>
      <c r="R551" s="1">
        <v>2</v>
      </c>
      <c r="S551" s="1">
        <v>0.1</v>
      </c>
      <c r="T551" s="1">
        <v>99.557999999999993</v>
      </c>
      <c r="U551">
        <v>2017</v>
      </c>
      <c r="V551" s="14" t="str">
        <f t="shared" si="8"/>
        <v>07</v>
      </c>
      <c r="W551" t="s">
        <v>11208</v>
      </c>
      <c r="Y551" s="13" t="s">
        <v>759</v>
      </c>
      <c r="Z551" s="4">
        <v>2019</v>
      </c>
    </row>
    <row r="552" spans="1:26" x14ac:dyDescent="0.35">
      <c r="A552" s="1">
        <v>551</v>
      </c>
      <c r="B552" s="1" t="s">
        <v>3106</v>
      </c>
      <c r="C552" s="2">
        <v>43293</v>
      </c>
      <c r="D552" s="2">
        <v>43297</v>
      </c>
      <c r="E552" s="1" t="s">
        <v>33</v>
      </c>
      <c r="F552" s="1" t="s">
        <v>851</v>
      </c>
      <c r="G552" s="1" t="s">
        <v>852</v>
      </c>
      <c r="H552" s="1" t="s">
        <v>54</v>
      </c>
      <c r="I552" s="1" t="s">
        <v>1602</v>
      </c>
      <c r="J552" s="1" t="s">
        <v>1895</v>
      </c>
      <c r="K552" s="1" t="s">
        <v>1778</v>
      </c>
      <c r="L552" s="1" t="s">
        <v>24</v>
      </c>
      <c r="M552" s="1" t="s">
        <v>3107</v>
      </c>
      <c r="N552" s="1" t="s">
        <v>31</v>
      </c>
      <c r="O552" s="1" t="s">
        <v>32</v>
      </c>
      <c r="P552" s="1" t="s">
        <v>3108</v>
      </c>
      <c r="Q552" s="1">
        <v>68.58</v>
      </c>
      <c r="R552" s="1">
        <v>6</v>
      </c>
      <c r="S552" s="1">
        <v>0</v>
      </c>
      <c r="T552" s="1">
        <v>16.38</v>
      </c>
      <c r="U552">
        <v>2018</v>
      </c>
      <c r="V552" s="14" t="str">
        <f t="shared" si="8"/>
        <v>07</v>
      </c>
      <c r="W552" t="s">
        <v>11208</v>
      </c>
      <c r="Y552" s="13" t="s">
        <v>191</v>
      </c>
      <c r="Z552" s="4">
        <v>2017</v>
      </c>
    </row>
    <row r="553" spans="1:26" x14ac:dyDescent="0.35">
      <c r="A553" s="1">
        <v>552</v>
      </c>
      <c r="B553" s="1" t="s">
        <v>3106</v>
      </c>
      <c r="C553" s="2">
        <v>43293</v>
      </c>
      <c r="D553" s="2">
        <v>43297</v>
      </c>
      <c r="E553" s="1" t="s">
        <v>33</v>
      </c>
      <c r="F553" s="1" t="s">
        <v>851</v>
      </c>
      <c r="G553" s="1" t="s">
        <v>852</v>
      </c>
      <c r="H553" s="1" t="s">
        <v>54</v>
      </c>
      <c r="I553" s="1" t="s">
        <v>1602</v>
      </c>
      <c r="J553" s="1" t="s">
        <v>1895</v>
      </c>
      <c r="K553" s="1" t="s">
        <v>1778</v>
      </c>
      <c r="L553" s="1" t="s">
        <v>24</v>
      </c>
      <c r="M553" s="1" t="s">
        <v>3109</v>
      </c>
      <c r="N553" s="1" t="s">
        <v>42</v>
      </c>
      <c r="O553" s="1" t="s">
        <v>344</v>
      </c>
      <c r="P553" s="1" t="s">
        <v>3110</v>
      </c>
      <c r="Q553" s="1">
        <v>297.18</v>
      </c>
      <c r="R553" s="1">
        <v>2</v>
      </c>
      <c r="S553" s="1">
        <v>0</v>
      </c>
      <c r="T553" s="1">
        <v>56.46</v>
      </c>
      <c r="U553">
        <v>2018</v>
      </c>
      <c r="V553" s="14" t="str">
        <f t="shared" si="8"/>
        <v>07</v>
      </c>
      <c r="W553" t="s">
        <v>11208</v>
      </c>
      <c r="Y553" s="12" t="s">
        <v>750</v>
      </c>
      <c r="Z553" s="3">
        <v>2017</v>
      </c>
    </row>
    <row r="554" spans="1:26" x14ac:dyDescent="0.35">
      <c r="A554" s="1">
        <v>553</v>
      </c>
      <c r="B554" s="1" t="s">
        <v>3106</v>
      </c>
      <c r="C554" s="2">
        <v>43293</v>
      </c>
      <c r="D554" s="2">
        <v>43297</v>
      </c>
      <c r="E554" s="1" t="s">
        <v>33</v>
      </c>
      <c r="F554" s="1" t="s">
        <v>851</v>
      </c>
      <c r="G554" s="1" t="s">
        <v>852</v>
      </c>
      <c r="H554" s="1" t="s">
        <v>54</v>
      </c>
      <c r="I554" s="1" t="s">
        <v>1602</v>
      </c>
      <c r="J554" s="1" t="s">
        <v>1895</v>
      </c>
      <c r="K554" s="1" t="s">
        <v>1778</v>
      </c>
      <c r="L554" s="1" t="s">
        <v>24</v>
      </c>
      <c r="M554" s="1" t="s">
        <v>3111</v>
      </c>
      <c r="N554" s="1" t="s">
        <v>31</v>
      </c>
      <c r="O554" s="1" t="s">
        <v>37</v>
      </c>
      <c r="P554" s="1" t="s">
        <v>3112</v>
      </c>
      <c r="Q554" s="1">
        <v>487.72799999999989</v>
      </c>
      <c r="R554" s="1">
        <v>4</v>
      </c>
      <c r="S554" s="1">
        <v>0.4</v>
      </c>
      <c r="T554" s="1">
        <v>-73.271999999999991</v>
      </c>
      <c r="U554">
        <v>2018</v>
      </c>
      <c r="V554" s="14" t="str">
        <f t="shared" si="8"/>
        <v>07</v>
      </c>
      <c r="W554" t="s">
        <v>11208</v>
      </c>
      <c r="Y554" s="13" t="s">
        <v>689</v>
      </c>
      <c r="Z554" s="4">
        <v>2018</v>
      </c>
    </row>
    <row r="555" spans="1:26" x14ac:dyDescent="0.35">
      <c r="A555" s="1">
        <v>554</v>
      </c>
      <c r="B555" s="1" t="s">
        <v>3106</v>
      </c>
      <c r="C555" s="2">
        <v>43293</v>
      </c>
      <c r="D555" s="2">
        <v>43297</v>
      </c>
      <c r="E555" s="1" t="s">
        <v>33</v>
      </c>
      <c r="F555" s="1" t="s">
        <v>851</v>
      </c>
      <c r="G555" s="1" t="s">
        <v>852</v>
      </c>
      <c r="H555" s="1" t="s">
        <v>54</v>
      </c>
      <c r="I555" s="1" t="s">
        <v>1602</v>
      </c>
      <c r="J555" s="1" t="s">
        <v>1895</v>
      </c>
      <c r="K555" s="1" t="s">
        <v>1778</v>
      </c>
      <c r="L555" s="1" t="s">
        <v>24</v>
      </c>
      <c r="M555" s="1" t="s">
        <v>2890</v>
      </c>
      <c r="N555" s="1" t="s">
        <v>31</v>
      </c>
      <c r="O555" s="1" t="s">
        <v>41</v>
      </c>
      <c r="P555" s="1" t="s">
        <v>2891</v>
      </c>
      <c r="Q555" s="1">
        <v>499.20000000000005</v>
      </c>
      <c r="R555" s="1">
        <v>10</v>
      </c>
      <c r="S555" s="1">
        <v>0</v>
      </c>
      <c r="T555" s="1">
        <v>164.7</v>
      </c>
      <c r="U555">
        <v>2018</v>
      </c>
      <c r="V555" s="14" t="str">
        <f t="shared" si="8"/>
        <v>07</v>
      </c>
      <c r="W555" t="s">
        <v>11208</v>
      </c>
      <c r="Y555" s="12" t="s">
        <v>53</v>
      </c>
      <c r="Z555" s="3">
        <v>2016</v>
      </c>
    </row>
    <row r="556" spans="1:26" x14ac:dyDescent="0.35">
      <c r="A556" s="1">
        <v>555</v>
      </c>
      <c r="B556" s="1" t="s">
        <v>3106</v>
      </c>
      <c r="C556" s="2">
        <v>43293</v>
      </c>
      <c r="D556" s="2">
        <v>43297</v>
      </c>
      <c r="E556" s="1" t="s">
        <v>33</v>
      </c>
      <c r="F556" s="1" t="s">
        <v>851</v>
      </c>
      <c r="G556" s="1" t="s">
        <v>852</v>
      </c>
      <c r="H556" s="1" t="s">
        <v>54</v>
      </c>
      <c r="I556" s="1" t="s">
        <v>1602</v>
      </c>
      <c r="J556" s="1" t="s">
        <v>1895</v>
      </c>
      <c r="K556" s="1" t="s">
        <v>1778</v>
      </c>
      <c r="L556" s="1" t="s">
        <v>24</v>
      </c>
      <c r="M556" s="1" t="s">
        <v>3113</v>
      </c>
      <c r="N556" s="1" t="s">
        <v>31</v>
      </c>
      <c r="O556" s="1" t="s">
        <v>179</v>
      </c>
      <c r="P556" s="1" t="s">
        <v>3114</v>
      </c>
      <c r="Q556" s="1">
        <v>88.56</v>
      </c>
      <c r="R556" s="1">
        <v>4</v>
      </c>
      <c r="S556" s="1">
        <v>0</v>
      </c>
      <c r="T556" s="1">
        <v>5.28</v>
      </c>
      <c r="U556">
        <v>2018</v>
      </c>
      <c r="V556" s="14" t="str">
        <f t="shared" si="8"/>
        <v>07</v>
      </c>
      <c r="W556" t="s">
        <v>11208</v>
      </c>
      <c r="Y556" s="13" t="s">
        <v>1521</v>
      </c>
      <c r="Z556" s="4">
        <v>2017</v>
      </c>
    </row>
    <row r="557" spans="1:26" x14ac:dyDescent="0.35">
      <c r="A557" s="1">
        <v>556</v>
      </c>
      <c r="B557" s="1" t="s">
        <v>3106</v>
      </c>
      <c r="C557" s="2">
        <v>43293</v>
      </c>
      <c r="D557" s="2">
        <v>43297</v>
      </c>
      <c r="E557" s="1" t="s">
        <v>33</v>
      </c>
      <c r="F557" s="1" t="s">
        <v>851</v>
      </c>
      <c r="G557" s="1" t="s">
        <v>852</v>
      </c>
      <c r="H557" s="1" t="s">
        <v>54</v>
      </c>
      <c r="I557" s="1" t="s">
        <v>1602</v>
      </c>
      <c r="J557" s="1" t="s">
        <v>1895</v>
      </c>
      <c r="K557" s="1" t="s">
        <v>1778</v>
      </c>
      <c r="L557" s="1" t="s">
        <v>24</v>
      </c>
      <c r="M557" s="1" t="s">
        <v>1830</v>
      </c>
      <c r="N557" s="1" t="s">
        <v>31</v>
      </c>
      <c r="O557" s="1" t="s">
        <v>41</v>
      </c>
      <c r="P557" s="1" t="s">
        <v>1831</v>
      </c>
      <c r="Q557" s="1">
        <v>30.240000000000002</v>
      </c>
      <c r="R557" s="1">
        <v>2</v>
      </c>
      <c r="S557" s="1">
        <v>0</v>
      </c>
      <c r="T557" s="1">
        <v>10.86</v>
      </c>
      <c r="U557">
        <v>2018</v>
      </c>
      <c r="V557" s="14" t="str">
        <f t="shared" si="8"/>
        <v>07</v>
      </c>
      <c r="W557" t="s">
        <v>11208</v>
      </c>
      <c r="Y557" s="12" t="s">
        <v>1498</v>
      </c>
      <c r="Z557" s="3">
        <v>2019</v>
      </c>
    </row>
    <row r="558" spans="1:26" x14ac:dyDescent="0.35">
      <c r="A558" s="1">
        <v>557</v>
      </c>
      <c r="B558" s="1" t="s">
        <v>3106</v>
      </c>
      <c r="C558" s="2">
        <v>43293</v>
      </c>
      <c r="D558" s="2">
        <v>43297</v>
      </c>
      <c r="E558" s="1" t="s">
        <v>33</v>
      </c>
      <c r="F558" s="1" t="s">
        <v>851</v>
      </c>
      <c r="G558" s="1" t="s">
        <v>852</v>
      </c>
      <c r="H558" s="1" t="s">
        <v>54</v>
      </c>
      <c r="I558" s="1" t="s">
        <v>1602</v>
      </c>
      <c r="J558" s="1" t="s">
        <v>1895</v>
      </c>
      <c r="K558" s="1" t="s">
        <v>1778</v>
      </c>
      <c r="L558" s="1" t="s">
        <v>24</v>
      </c>
      <c r="M558" s="1" t="s">
        <v>3115</v>
      </c>
      <c r="N558" s="1" t="s">
        <v>42</v>
      </c>
      <c r="O558" s="1" t="s">
        <v>344</v>
      </c>
      <c r="P558" s="1" t="s">
        <v>3116</v>
      </c>
      <c r="Q558" s="1">
        <v>723.3</v>
      </c>
      <c r="R558" s="1">
        <v>2</v>
      </c>
      <c r="S558" s="1">
        <v>0</v>
      </c>
      <c r="T558" s="1">
        <v>7.1999999999999993</v>
      </c>
      <c r="U558">
        <v>2018</v>
      </c>
      <c r="V558" s="14" t="str">
        <f t="shared" si="8"/>
        <v>07</v>
      </c>
      <c r="W558" t="s">
        <v>11208</v>
      </c>
      <c r="Y558" s="12" t="s">
        <v>248</v>
      </c>
      <c r="Z558" s="3">
        <v>2018</v>
      </c>
    </row>
    <row r="559" spans="1:26" x14ac:dyDescent="0.35">
      <c r="A559" s="1">
        <v>558</v>
      </c>
      <c r="B559" s="1" t="s">
        <v>3106</v>
      </c>
      <c r="C559" s="2">
        <v>43293</v>
      </c>
      <c r="D559" s="2">
        <v>43297</v>
      </c>
      <c r="E559" s="1" t="s">
        <v>33</v>
      </c>
      <c r="F559" s="1" t="s">
        <v>851</v>
      </c>
      <c r="G559" s="1" t="s">
        <v>852</v>
      </c>
      <c r="H559" s="1" t="s">
        <v>54</v>
      </c>
      <c r="I559" s="1" t="s">
        <v>1602</v>
      </c>
      <c r="J559" s="1" t="s">
        <v>1895</v>
      </c>
      <c r="K559" s="1" t="s">
        <v>1778</v>
      </c>
      <c r="L559" s="1" t="s">
        <v>24</v>
      </c>
      <c r="M559" s="1" t="s">
        <v>3117</v>
      </c>
      <c r="N559" s="1" t="s">
        <v>31</v>
      </c>
      <c r="O559" s="1" t="s">
        <v>44</v>
      </c>
      <c r="P559" s="1" t="s">
        <v>3118</v>
      </c>
      <c r="Q559" s="1">
        <v>133.19999999999999</v>
      </c>
      <c r="R559" s="1">
        <v>8</v>
      </c>
      <c r="S559" s="1">
        <v>0</v>
      </c>
      <c r="T559" s="1">
        <v>37.200000000000003</v>
      </c>
      <c r="U559">
        <v>2018</v>
      </c>
      <c r="V559" s="14" t="str">
        <f t="shared" si="8"/>
        <v>07</v>
      </c>
      <c r="W559" t="s">
        <v>11208</v>
      </c>
      <c r="Y559" s="13" t="s">
        <v>322</v>
      </c>
      <c r="Z559" s="4">
        <v>2019</v>
      </c>
    </row>
    <row r="560" spans="1:26" x14ac:dyDescent="0.35">
      <c r="A560" s="1">
        <v>559</v>
      </c>
      <c r="B560" s="1" t="s">
        <v>3119</v>
      </c>
      <c r="C560" s="2">
        <v>42971</v>
      </c>
      <c r="D560" s="2">
        <v>42975</v>
      </c>
      <c r="E560" s="1" t="s">
        <v>33</v>
      </c>
      <c r="F560" s="1" t="s">
        <v>100</v>
      </c>
      <c r="G560" s="1" t="s">
        <v>101</v>
      </c>
      <c r="H560" s="1" t="s">
        <v>23</v>
      </c>
      <c r="I560" s="1" t="s">
        <v>3120</v>
      </c>
      <c r="J560" s="1" t="s">
        <v>1710</v>
      </c>
      <c r="K560" s="1" t="s">
        <v>1711</v>
      </c>
      <c r="L560" s="1" t="s">
        <v>1712</v>
      </c>
      <c r="M560" s="1" t="s">
        <v>2382</v>
      </c>
      <c r="N560" s="1" t="s">
        <v>31</v>
      </c>
      <c r="O560" s="1" t="s">
        <v>99</v>
      </c>
      <c r="P560" s="1" t="s">
        <v>2383</v>
      </c>
      <c r="Q560" s="1">
        <v>77.91</v>
      </c>
      <c r="R560" s="1">
        <v>7</v>
      </c>
      <c r="S560" s="1">
        <v>0</v>
      </c>
      <c r="T560" s="1">
        <v>5.25</v>
      </c>
      <c r="U560">
        <v>2017</v>
      </c>
      <c r="V560" s="14" t="str">
        <f t="shared" si="8"/>
        <v>08</v>
      </c>
      <c r="W560" t="s">
        <v>11194</v>
      </c>
      <c r="Y560" s="12" t="s">
        <v>514</v>
      </c>
      <c r="Z560" s="3">
        <v>2019</v>
      </c>
    </row>
    <row r="561" spans="1:26" x14ac:dyDescent="0.35">
      <c r="A561" s="1">
        <v>560</v>
      </c>
      <c r="B561" s="1" t="s">
        <v>3121</v>
      </c>
      <c r="C561" s="2">
        <v>43238</v>
      </c>
      <c r="D561" s="2">
        <v>43244</v>
      </c>
      <c r="E561" s="1" t="s">
        <v>33</v>
      </c>
      <c r="F561" s="1" t="s">
        <v>576</v>
      </c>
      <c r="G561" s="1" t="s">
        <v>577</v>
      </c>
      <c r="H561" s="1" t="s">
        <v>23</v>
      </c>
      <c r="I561" s="1" t="s">
        <v>3122</v>
      </c>
      <c r="J561" s="1" t="s">
        <v>2641</v>
      </c>
      <c r="K561" s="1" t="s">
        <v>1778</v>
      </c>
      <c r="L561" s="1" t="s">
        <v>24</v>
      </c>
      <c r="M561" s="1" t="s">
        <v>1886</v>
      </c>
      <c r="N561" s="1" t="s">
        <v>31</v>
      </c>
      <c r="O561" s="1" t="s">
        <v>37</v>
      </c>
      <c r="P561" s="1" t="s">
        <v>1887</v>
      </c>
      <c r="Q561" s="1">
        <v>20.411999999999995</v>
      </c>
      <c r="R561" s="1">
        <v>2</v>
      </c>
      <c r="S561" s="1">
        <v>0.4</v>
      </c>
      <c r="T561" s="1">
        <v>2.3520000000000021</v>
      </c>
      <c r="U561">
        <v>2018</v>
      </c>
      <c r="V561" s="14" t="str">
        <f t="shared" si="8"/>
        <v>05</v>
      </c>
      <c r="W561" t="s">
        <v>11201</v>
      </c>
      <c r="Y561" s="12" t="s">
        <v>1383</v>
      </c>
      <c r="Z561" s="3">
        <v>2018</v>
      </c>
    </row>
    <row r="562" spans="1:26" x14ac:dyDescent="0.35">
      <c r="A562" s="1">
        <v>6297</v>
      </c>
      <c r="B562" s="1" t="s">
        <v>3123</v>
      </c>
      <c r="C562" s="2">
        <v>43786</v>
      </c>
      <c r="D562" s="2">
        <v>43791</v>
      </c>
      <c r="E562" s="1" t="s">
        <v>33</v>
      </c>
      <c r="F562" s="1" t="s">
        <v>1664</v>
      </c>
      <c r="G562" s="1" t="s">
        <v>1665</v>
      </c>
      <c r="H562" s="1" t="s">
        <v>30</v>
      </c>
      <c r="I562" s="1" t="s">
        <v>2347</v>
      </c>
      <c r="J562" s="1" t="s">
        <v>2348</v>
      </c>
      <c r="K562" s="1" t="s">
        <v>1760</v>
      </c>
      <c r="L562" s="1" t="s">
        <v>55</v>
      </c>
      <c r="M562" s="1" t="s">
        <v>3124</v>
      </c>
      <c r="N562" s="1" t="s">
        <v>42</v>
      </c>
      <c r="O562" s="1" t="s">
        <v>70</v>
      </c>
      <c r="P562" s="1" t="s">
        <v>3125</v>
      </c>
      <c r="Q562" s="1">
        <v>186.84</v>
      </c>
      <c r="R562" s="1">
        <v>4</v>
      </c>
      <c r="S562" s="1">
        <v>0</v>
      </c>
      <c r="T562" s="1">
        <v>29.880000000000003</v>
      </c>
      <c r="U562">
        <v>2019</v>
      </c>
      <c r="V562" s="14" t="str">
        <f t="shared" si="8"/>
        <v>11</v>
      </c>
      <c r="W562" t="s">
        <v>11198</v>
      </c>
      <c r="Y562" s="13" t="s">
        <v>231</v>
      </c>
      <c r="Z562" s="4">
        <v>2018</v>
      </c>
    </row>
    <row r="563" spans="1:26" x14ac:dyDescent="0.35">
      <c r="A563" s="1">
        <v>562</v>
      </c>
      <c r="B563" s="1" t="s">
        <v>3126</v>
      </c>
      <c r="C563" s="2">
        <v>43046</v>
      </c>
      <c r="D563" s="2">
        <v>43052</v>
      </c>
      <c r="E563" s="1" t="s">
        <v>33</v>
      </c>
      <c r="F563" s="1" t="s">
        <v>1209</v>
      </c>
      <c r="G563" s="1" t="s">
        <v>1210</v>
      </c>
      <c r="H563" s="1" t="s">
        <v>23</v>
      </c>
      <c r="I563" s="1" t="s">
        <v>3127</v>
      </c>
      <c r="J563" s="1" t="s">
        <v>1710</v>
      </c>
      <c r="K563" s="1" t="s">
        <v>1711</v>
      </c>
      <c r="L563" s="1" t="s">
        <v>1712</v>
      </c>
      <c r="M563" s="1" t="s">
        <v>3128</v>
      </c>
      <c r="N563" s="1" t="s">
        <v>31</v>
      </c>
      <c r="O563" s="1" t="s">
        <v>37</v>
      </c>
      <c r="P563" s="1" t="s">
        <v>3129</v>
      </c>
      <c r="Q563" s="1">
        <v>325.43999999999994</v>
      </c>
      <c r="R563" s="1">
        <v>6</v>
      </c>
      <c r="S563" s="1">
        <v>0</v>
      </c>
      <c r="T563" s="1">
        <v>123.66</v>
      </c>
      <c r="U563">
        <v>2017</v>
      </c>
      <c r="V563" s="14" t="str">
        <f t="shared" si="8"/>
        <v>11</v>
      </c>
      <c r="W563" t="s">
        <v>11198</v>
      </c>
      <c r="Y563" s="12" t="s">
        <v>656</v>
      </c>
      <c r="Z563" s="3">
        <v>2016</v>
      </c>
    </row>
    <row r="564" spans="1:26" x14ac:dyDescent="0.35">
      <c r="A564" s="1">
        <v>563</v>
      </c>
      <c r="B564" s="1" t="s">
        <v>3130</v>
      </c>
      <c r="C564" s="2">
        <v>43712</v>
      </c>
      <c r="D564" s="2">
        <v>43716</v>
      </c>
      <c r="E564" s="1" t="s">
        <v>33</v>
      </c>
      <c r="F564" s="1" t="s">
        <v>668</v>
      </c>
      <c r="G564" s="1" t="s">
        <v>669</v>
      </c>
      <c r="H564" s="1" t="s">
        <v>23</v>
      </c>
      <c r="I564" s="1" t="s">
        <v>3131</v>
      </c>
      <c r="J564" s="1" t="s">
        <v>1736</v>
      </c>
      <c r="K564" s="1" t="s">
        <v>1737</v>
      </c>
      <c r="L564" s="1" t="s">
        <v>55</v>
      </c>
      <c r="M564" s="1" t="s">
        <v>3132</v>
      </c>
      <c r="N564" s="1" t="s">
        <v>31</v>
      </c>
      <c r="O564" s="1" t="s">
        <v>41</v>
      </c>
      <c r="P564" s="1" t="s">
        <v>3133</v>
      </c>
      <c r="Q564" s="1">
        <v>51.66</v>
      </c>
      <c r="R564" s="1">
        <v>2</v>
      </c>
      <c r="S564" s="1">
        <v>0</v>
      </c>
      <c r="T564" s="1">
        <v>18.059999999999999</v>
      </c>
      <c r="U564">
        <v>2019</v>
      </c>
      <c r="V564" s="14" t="str">
        <f t="shared" si="8"/>
        <v>09</v>
      </c>
      <c r="W564" t="s">
        <v>11206</v>
      </c>
      <c r="Y564" s="13" t="s">
        <v>273</v>
      </c>
      <c r="Z564" s="4">
        <v>2019</v>
      </c>
    </row>
    <row r="565" spans="1:26" x14ac:dyDescent="0.35">
      <c r="A565" s="1">
        <v>564</v>
      </c>
      <c r="B565" s="1" t="s">
        <v>3134</v>
      </c>
      <c r="C565" s="2">
        <v>42916</v>
      </c>
      <c r="D565" s="2">
        <v>42921</v>
      </c>
      <c r="E565" s="1" t="s">
        <v>33</v>
      </c>
      <c r="F565" s="1" t="s">
        <v>164</v>
      </c>
      <c r="G565" s="1" t="s">
        <v>165</v>
      </c>
      <c r="H565" s="1" t="s">
        <v>23</v>
      </c>
      <c r="I565" s="1" t="s">
        <v>2189</v>
      </c>
      <c r="J565" s="1" t="s">
        <v>2189</v>
      </c>
      <c r="K565" s="1" t="s">
        <v>1760</v>
      </c>
      <c r="L565" s="1" t="s">
        <v>55</v>
      </c>
      <c r="M565" s="1" t="s">
        <v>1939</v>
      </c>
      <c r="N565" s="1" t="s">
        <v>31</v>
      </c>
      <c r="O565" s="1" t="s">
        <v>44</v>
      </c>
      <c r="P565" s="1" t="s">
        <v>1940</v>
      </c>
      <c r="Q565" s="1">
        <v>15.633000000000001</v>
      </c>
      <c r="R565" s="1">
        <v>3</v>
      </c>
      <c r="S565" s="1">
        <v>0.1</v>
      </c>
      <c r="T565" s="1">
        <v>2.9429999999999996</v>
      </c>
      <c r="U565">
        <v>2017</v>
      </c>
      <c r="V565" s="14" t="str">
        <f t="shared" si="8"/>
        <v>06</v>
      </c>
      <c r="W565" t="s">
        <v>11200</v>
      </c>
      <c r="Y565" s="12" t="s">
        <v>427</v>
      </c>
      <c r="Z565" s="3">
        <v>2017</v>
      </c>
    </row>
    <row r="566" spans="1:26" x14ac:dyDescent="0.35">
      <c r="A566" s="1">
        <v>565</v>
      </c>
      <c r="B566" s="1" t="s">
        <v>3134</v>
      </c>
      <c r="C566" s="2">
        <v>42916</v>
      </c>
      <c r="D566" s="2">
        <v>42921</v>
      </c>
      <c r="E566" s="1" t="s">
        <v>33</v>
      </c>
      <c r="F566" s="1" t="s">
        <v>164</v>
      </c>
      <c r="G566" s="1" t="s">
        <v>165</v>
      </c>
      <c r="H566" s="1" t="s">
        <v>23</v>
      </c>
      <c r="I566" s="1" t="s">
        <v>2189</v>
      </c>
      <c r="J566" s="1" t="s">
        <v>2189</v>
      </c>
      <c r="K566" s="1" t="s">
        <v>1760</v>
      </c>
      <c r="L566" s="1" t="s">
        <v>55</v>
      </c>
      <c r="M566" s="1" t="s">
        <v>2020</v>
      </c>
      <c r="N566" s="1" t="s">
        <v>31</v>
      </c>
      <c r="O566" s="1" t="s">
        <v>41</v>
      </c>
      <c r="P566" s="1" t="s">
        <v>2021</v>
      </c>
      <c r="Q566" s="1">
        <v>64.260000000000005</v>
      </c>
      <c r="R566" s="1">
        <v>5</v>
      </c>
      <c r="S566" s="1">
        <v>0.1</v>
      </c>
      <c r="T566" s="1">
        <v>25.560000000000002</v>
      </c>
      <c r="U566">
        <v>2017</v>
      </c>
      <c r="V566" s="14" t="str">
        <f t="shared" si="8"/>
        <v>06</v>
      </c>
      <c r="W566" t="s">
        <v>11200</v>
      </c>
      <c r="Y566" s="12" t="s">
        <v>1087</v>
      </c>
      <c r="Z566" s="3">
        <v>2019</v>
      </c>
    </row>
    <row r="567" spans="1:26" x14ac:dyDescent="0.35">
      <c r="A567" s="1">
        <v>566</v>
      </c>
      <c r="B567" s="1" t="s">
        <v>3134</v>
      </c>
      <c r="C567" s="2">
        <v>42916</v>
      </c>
      <c r="D567" s="2">
        <v>42921</v>
      </c>
      <c r="E567" s="1" t="s">
        <v>33</v>
      </c>
      <c r="F567" s="1" t="s">
        <v>164</v>
      </c>
      <c r="G567" s="1" t="s">
        <v>165</v>
      </c>
      <c r="H567" s="1" t="s">
        <v>23</v>
      </c>
      <c r="I567" s="1" t="s">
        <v>2189</v>
      </c>
      <c r="J567" s="1" t="s">
        <v>2189</v>
      </c>
      <c r="K567" s="1" t="s">
        <v>1760</v>
      </c>
      <c r="L567" s="1" t="s">
        <v>55</v>
      </c>
      <c r="M567" s="1" t="s">
        <v>3135</v>
      </c>
      <c r="N567" s="1" t="s">
        <v>25</v>
      </c>
      <c r="O567" s="1" t="s">
        <v>27</v>
      </c>
      <c r="P567" s="1" t="s">
        <v>3136</v>
      </c>
      <c r="Q567" s="1">
        <v>769.44</v>
      </c>
      <c r="R567" s="1">
        <v>7</v>
      </c>
      <c r="S567" s="1">
        <v>0.2</v>
      </c>
      <c r="T567" s="1">
        <v>153.71999999999997</v>
      </c>
      <c r="U567">
        <v>2017</v>
      </c>
      <c r="V567" s="14" t="str">
        <f t="shared" si="8"/>
        <v>06</v>
      </c>
      <c r="W567" t="s">
        <v>11200</v>
      </c>
      <c r="Y567" s="12" t="s">
        <v>1045</v>
      </c>
      <c r="Z567" s="3">
        <v>2018</v>
      </c>
    </row>
    <row r="568" spans="1:26" x14ac:dyDescent="0.35">
      <c r="A568" s="1">
        <v>567</v>
      </c>
      <c r="B568" s="1" t="s">
        <v>3134</v>
      </c>
      <c r="C568" s="2">
        <v>42916</v>
      </c>
      <c r="D568" s="2">
        <v>42921</v>
      </c>
      <c r="E568" s="1" t="s">
        <v>33</v>
      </c>
      <c r="F568" s="1" t="s">
        <v>164</v>
      </c>
      <c r="G568" s="1" t="s">
        <v>165</v>
      </c>
      <c r="H568" s="1" t="s">
        <v>23</v>
      </c>
      <c r="I568" s="1" t="s">
        <v>2189</v>
      </c>
      <c r="J568" s="1" t="s">
        <v>2189</v>
      </c>
      <c r="K568" s="1" t="s">
        <v>1760</v>
      </c>
      <c r="L568" s="1" t="s">
        <v>55</v>
      </c>
      <c r="M568" s="1" t="s">
        <v>2734</v>
      </c>
      <c r="N568" s="1" t="s">
        <v>31</v>
      </c>
      <c r="O568" s="1" t="s">
        <v>37</v>
      </c>
      <c r="P568" s="1" t="s">
        <v>2735</v>
      </c>
      <c r="Q568" s="1">
        <v>52.991999999999997</v>
      </c>
      <c r="R568" s="1">
        <v>4</v>
      </c>
      <c r="S568" s="1">
        <v>0.2</v>
      </c>
      <c r="T568" s="1">
        <v>-9.2880000000000003</v>
      </c>
      <c r="U568">
        <v>2017</v>
      </c>
      <c r="V568" s="14" t="str">
        <f t="shared" si="8"/>
        <v>06</v>
      </c>
      <c r="W568" t="s">
        <v>11200</v>
      </c>
      <c r="Y568" s="13" t="s">
        <v>332</v>
      </c>
      <c r="Z568" s="4">
        <v>2018</v>
      </c>
    </row>
    <row r="569" spans="1:26" x14ac:dyDescent="0.35">
      <c r="A569" s="1">
        <v>568</v>
      </c>
      <c r="B569" s="1" t="s">
        <v>3134</v>
      </c>
      <c r="C569" s="2">
        <v>42916</v>
      </c>
      <c r="D569" s="2">
        <v>42921</v>
      </c>
      <c r="E569" s="1" t="s">
        <v>33</v>
      </c>
      <c r="F569" s="1" t="s">
        <v>164</v>
      </c>
      <c r="G569" s="1" t="s">
        <v>165</v>
      </c>
      <c r="H569" s="1" t="s">
        <v>23</v>
      </c>
      <c r="I569" s="1" t="s">
        <v>2189</v>
      </c>
      <c r="J569" s="1" t="s">
        <v>2189</v>
      </c>
      <c r="K569" s="1" t="s">
        <v>1760</v>
      </c>
      <c r="L569" s="1" t="s">
        <v>55</v>
      </c>
      <c r="M569" s="1" t="s">
        <v>2597</v>
      </c>
      <c r="N569" s="1" t="s">
        <v>42</v>
      </c>
      <c r="O569" s="1" t="s">
        <v>344</v>
      </c>
      <c r="P569" s="1" t="s">
        <v>2598</v>
      </c>
      <c r="Q569" s="1">
        <v>344.03399999999999</v>
      </c>
      <c r="R569" s="1">
        <v>2</v>
      </c>
      <c r="S569" s="1">
        <v>0.1</v>
      </c>
      <c r="T569" s="1">
        <v>15.234000000000002</v>
      </c>
      <c r="U569">
        <v>2017</v>
      </c>
      <c r="V569" s="14" t="str">
        <f t="shared" si="8"/>
        <v>06</v>
      </c>
      <c r="W569" t="s">
        <v>11200</v>
      </c>
      <c r="Y569" s="12" t="s">
        <v>220</v>
      </c>
      <c r="Z569" s="3">
        <v>2019</v>
      </c>
    </row>
    <row r="570" spans="1:26" x14ac:dyDescent="0.35">
      <c r="A570" s="1">
        <v>569</v>
      </c>
      <c r="B570" s="1" t="s">
        <v>3134</v>
      </c>
      <c r="C570" s="2">
        <v>42916</v>
      </c>
      <c r="D570" s="2">
        <v>42921</v>
      </c>
      <c r="E570" s="1" t="s">
        <v>33</v>
      </c>
      <c r="F570" s="1" t="s">
        <v>164</v>
      </c>
      <c r="G570" s="1" t="s">
        <v>165</v>
      </c>
      <c r="H570" s="1" t="s">
        <v>23</v>
      </c>
      <c r="I570" s="1" t="s">
        <v>2189</v>
      </c>
      <c r="J570" s="1" t="s">
        <v>2189</v>
      </c>
      <c r="K570" s="1" t="s">
        <v>1760</v>
      </c>
      <c r="L570" s="1" t="s">
        <v>55</v>
      </c>
      <c r="M570" s="1" t="s">
        <v>163</v>
      </c>
      <c r="N570" s="1" t="s">
        <v>31</v>
      </c>
      <c r="O570" s="1" t="s">
        <v>44</v>
      </c>
      <c r="P570" s="1" t="s">
        <v>1800</v>
      </c>
      <c r="Q570" s="1">
        <v>56.133000000000003</v>
      </c>
      <c r="R570" s="1">
        <v>7</v>
      </c>
      <c r="S570" s="1">
        <v>0.1</v>
      </c>
      <c r="T570" s="1">
        <v>4.8930000000000007</v>
      </c>
      <c r="U570">
        <v>2017</v>
      </c>
      <c r="V570" s="14" t="str">
        <f t="shared" si="8"/>
        <v>06</v>
      </c>
      <c r="W570" t="s">
        <v>11200</v>
      </c>
      <c r="Y570" s="13" t="s">
        <v>1169</v>
      </c>
      <c r="Z570" s="4">
        <v>2016</v>
      </c>
    </row>
    <row r="571" spans="1:26" x14ac:dyDescent="0.35">
      <c r="A571" s="1">
        <v>570</v>
      </c>
      <c r="B571" s="1" t="s">
        <v>3134</v>
      </c>
      <c r="C571" s="2">
        <v>42916</v>
      </c>
      <c r="D571" s="2">
        <v>42921</v>
      </c>
      <c r="E571" s="1" t="s">
        <v>33</v>
      </c>
      <c r="F571" s="1" t="s">
        <v>164</v>
      </c>
      <c r="G571" s="1" t="s">
        <v>165</v>
      </c>
      <c r="H571" s="1" t="s">
        <v>23</v>
      </c>
      <c r="I571" s="1" t="s">
        <v>2189</v>
      </c>
      <c r="J571" s="1" t="s">
        <v>2189</v>
      </c>
      <c r="K571" s="1" t="s">
        <v>1760</v>
      </c>
      <c r="L571" s="1" t="s">
        <v>55</v>
      </c>
      <c r="M571" s="1" t="s">
        <v>3137</v>
      </c>
      <c r="N571" s="1" t="s">
        <v>25</v>
      </c>
      <c r="O571" s="1" t="s">
        <v>40</v>
      </c>
      <c r="P571" s="1" t="s">
        <v>3138</v>
      </c>
      <c r="Q571" s="1">
        <v>152.76599999999999</v>
      </c>
      <c r="R571" s="1">
        <v>3</v>
      </c>
      <c r="S571" s="1">
        <v>0.1</v>
      </c>
      <c r="T571" s="1">
        <v>57.635999999999981</v>
      </c>
      <c r="U571">
        <v>2017</v>
      </c>
      <c r="V571" s="14" t="str">
        <f t="shared" si="8"/>
        <v>06</v>
      </c>
      <c r="W571" t="s">
        <v>11200</v>
      </c>
      <c r="Y571" s="12" t="s">
        <v>193</v>
      </c>
      <c r="Z571" s="3">
        <v>2018</v>
      </c>
    </row>
    <row r="572" spans="1:26" x14ac:dyDescent="0.35">
      <c r="A572" s="1">
        <v>571</v>
      </c>
      <c r="B572" s="1" t="s">
        <v>3139</v>
      </c>
      <c r="C572" s="2">
        <v>42800</v>
      </c>
      <c r="D572" s="2">
        <v>42805</v>
      </c>
      <c r="E572" s="1" t="s">
        <v>33</v>
      </c>
      <c r="F572" s="1" t="s">
        <v>445</v>
      </c>
      <c r="G572" s="1" t="s">
        <v>446</v>
      </c>
      <c r="H572" s="1" t="s">
        <v>23</v>
      </c>
      <c r="I572" s="1" t="s">
        <v>2105</v>
      </c>
      <c r="J572" s="1" t="s">
        <v>2106</v>
      </c>
      <c r="K572" s="1" t="s">
        <v>1711</v>
      </c>
      <c r="L572" s="1" t="s">
        <v>1712</v>
      </c>
      <c r="M572" s="1" t="s">
        <v>3032</v>
      </c>
      <c r="N572" s="1" t="s">
        <v>31</v>
      </c>
      <c r="O572" s="1" t="s">
        <v>37</v>
      </c>
      <c r="P572" s="1" t="s">
        <v>3033</v>
      </c>
      <c r="Q572" s="1">
        <v>137.34</v>
      </c>
      <c r="R572" s="1">
        <v>1</v>
      </c>
      <c r="S572" s="1">
        <v>0</v>
      </c>
      <c r="T572" s="1">
        <v>0</v>
      </c>
      <c r="U572">
        <v>2017</v>
      </c>
      <c r="V572" s="14" t="str">
        <f t="shared" si="8"/>
        <v>03</v>
      </c>
      <c r="W572" t="s">
        <v>11202</v>
      </c>
      <c r="Y572" s="13" t="s">
        <v>1684</v>
      </c>
      <c r="Z572" s="4">
        <v>2019</v>
      </c>
    </row>
    <row r="573" spans="1:26" x14ac:dyDescent="0.35">
      <c r="A573" s="1">
        <v>572</v>
      </c>
      <c r="B573" s="1" t="s">
        <v>3139</v>
      </c>
      <c r="C573" s="2">
        <v>42800</v>
      </c>
      <c r="D573" s="2">
        <v>42805</v>
      </c>
      <c r="E573" s="1" t="s">
        <v>33</v>
      </c>
      <c r="F573" s="1" t="s">
        <v>445</v>
      </c>
      <c r="G573" s="1" t="s">
        <v>446</v>
      </c>
      <c r="H573" s="1" t="s">
        <v>23</v>
      </c>
      <c r="I573" s="1" t="s">
        <v>2105</v>
      </c>
      <c r="J573" s="1" t="s">
        <v>2106</v>
      </c>
      <c r="K573" s="1" t="s">
        <v>1711</v>
      </c>
      <c r="L573" s="1" t="s">
        <v>1712</v>
      </c>
      <c r="M573" s="1" t="s">
        <v>3140</v>
      </c>
      <c r="N573" s="1" t="s">
        <v>25</v>
      </c>
      <c r="O573" s="1" t="s">
        <v>40</v>
      </c>
      <c r="P573" s="1" t="s">
        <v>3141</v>
      </c>
      <c r="Q573" s="1">
        <v>119.133</v>
      </c>
      <c r="R573" s="1">
        <v>3</v>
      </c>
      <c r="S573" s="1">
        <v>0.3</v>
      </c>
      <c r="T573" s="1">
        <v>6.7229999999999919</v>
      </c>
      <c r="U573">
        <v>2017</v>
      </c>
      <c r="V573" s="14" t="str">
        <f t="shared" si="8"/>
        <v>03</v>
      </c>
      <c r="W573" t="s">
        <v>11202</v>
      </c>
      <c r="Y573" s="12" t="s">
        <v>1525</v>
      </c>
      <c r="Z573" s="3">
        <v>2017</v>
      </c>
    </row>
    <row r="574" spans="1:26" x14ac:dyDescent="0.35">
      <c r="A574" s="1">
        <v>573</v>
      </c>
      <c r="B574" s="1" t="s">
        <v>3142</v>
      </c>
      <c r="C574" s="2">
        <v>43384</v>
      </c>
      <c r="D574" s="2">
        <v>43386</v>
      </c>
      <c r="E574" s="1" t="s">
        <v>20</v>
      </c>
      <c r="F574" s="1" t="s">
        <v>545</v>
      </c>
      <c r="G574" s="1" t="s">
        <v>546</v>
      </c>
      <c r="H574" s="1" t="s">
        <v>23</v>
      </c>
      <c r="I574" s="1" t="s">
        <v>3143</v>
      </c>
      <c r="J574" s="1" t="s">
        <v>1710</v>
      </c>
      <c r="K574" s="1" t="s">
        <v>1711</v>
      </c>
      <c r="L574" s="1" t="s">
        <v>1712</v>
      </c>
      <c r="M574" s="1" t="s">
        <v>3144</v>
      </c>
      <c r="N574" s="1" t="s">
        <v>25</v>
      </c>
      <c r="O574" s="1" t="s">
        <v>27</v>
      </c>
      <c r="P574" s="1" t="s">
        <v>3145</v>
      </c>
      <c r="Q574" s="1">
        <v>947.2199999999998</v>
      </c>
      <c r="R574" s="1">
        <v>2</v>
      </c>
      <c r="S574" s="1">
        <v>0</v>
      </c>
      <c r="T574" s="1">
        <v>274.68</v>
      </c>
      <c r="U574">
        <v>2018</v>
      </c>
      <c r="V574" s="14" t="str">
        <f t="shared" si="8"/>
        <v>10</v>
      </c>
      <c r="W574" t="s">
        <v>11211</v>
      </c>
      <c r="Y574" s="13" t="s">
        <v>1459</v>
      </c>
      <c r="Z574" s="4">
        <v>2019</v>
      </c>
    </row>
    <row r="575" spans="1:26" x14ac:dyDescent="0.35">
      <c r="A575" s="1">
        <v>574</v>
      </c>
      <c r="B575" s="1" t="s">
        <v>3142</v>
      </c>
      <c r="C575" s="2">
        <v>43384</v>
      </c>
      <c r="D575" s="2">
        <v>43386</v>
      </c>
      <c r="E575" s="1" t="s">
        <v>20</v>
      </c>
      <c r="F575" s="1" t="s">
        <v>545</v>
      </c>
      <c r="G575" s="1" t="s">
        <v>546</v>
      </c>
      <c r="H575" s="1" t="s">
        <v>23</v>
      </c>
      <c r="I575" s="1" t="s">
        <v>3143</v>
      </c>
      <c r="J575" s="1" t="s">
        <v>1710</v>
      </c>
      <c r="K575" s="1" t="s">
        <v>1711</v>
      </c>
      <c r="L575" s="1" t="s">
        <v>1712</v>
      </c>
      <c r="M575" s="1" t="s">
        <v>3146</v>
      </c>
      <c r="N575" s="1" t="s">
        <v>31</v>
      </c>
      <c r="O575" s="1" t="s">
        <v>74</v>
      </c>
      <c r="P575" s="1" t="s">
        <v>3147</v>
      </c>
      <c r="Q575" s="1">
        <v>101.94000000000001</v>
      </c>
      <c r="R575" s="1">
        <v>2</v>
      </c>
      <c r="S575" s="1">
        <v>0</v>
      </c>
      <c r="T575" s="1">
        <v>5.04</v>
      </c>
      <c r="U575">
        <v>2018</v>
      </c>
      <c r="V575" s="14" t="str">
        <f t="shared" si="8"/>
        <v>10</v>
      </c>
      <c r="W575" t="s">
        <v>11211</v>
      </c>
      <c r="Y575" s="13" t="s">
        <v>369</v>
      </c>
      <c r="Z575" s="4">
        <v>2018</v>
      </c>
    </row>
    <row r="576" spans="1:26" x14ac:dyDescent="0.35">
      <c r="A576" s="1">
        <v>575</v>
      </c>
      <c r="B576" s="1" t="s">
        <v>3142</v>
      </c>
      <c r="C576" s="2">
        <v>43384</v>
      </c>
      <c r="D576" s="2">
        <v>43386</v>
      </c>
      <c r="E576" s="1" t="s">
        <v>20</v>
      </c>
      <c r="F576" s="1" t="s">
        <v>545</v>
      </c>
      <c r="G576" s="1" t="s">
        <v>546</v>
      </c>
      <c r="H576" s="1" t="s">
        <v>23</v>
      </c>
      <c r="I576" s="1" t="s">
        <v>3143</v>
      </c>
      <c r="J576" s="1" t="s">
        <v>1710</v>
      </c>
      <c r="K576" s="1" t="s">
        <v>1711</v>
      </c>
      <c r="L576" s="1" t="s">
        <v>1712</v>
      </c>
      <c r="M576" s="1" t="s">
        <v>3148</v>
      </c>
      <c r="N576" s="1" t="s">
        <v>31</v>
      </c>
      <c r="O576" s="1" t="s">
        <v>37</v>
      </c>
      <c r="P576" s="1" t="s">
        <v>3149</v>
      </c>
      <c r="Q576" s="1">
        <v>395.87999999999994</v>
      </c>
      <c r="R576" s="1">
        <v>2</v>
      </c>
      <c r="S576" s="1">
        <v>0</v>
      </c>
      <c r="T576" s="1">
        <v>193.98</v>
      </c>
      <c r="U576">
        <v>2018</v>
      </c>
      <c r="V576" s="14" t="str">
        <f t="shared" si="8"/>
        <v>10</v>
      </c>
      <c r="W576" t="s">
        <v>11211</v>
      </c>
      <c r="Y576" s="12" t="s">
        <v>92</v>
      </c>
      <c r="Z576" s="3">
        <v>2016</v>
      </c>
    </row>
    <row r="577" spans="1:26" x14ac:dyDescent="0.35">
      <c r="A577" s="1">
        <v>576</v>
      </c>
      <c r="B577" s="1" t="s">
        <v>3150</v>
      </c>
      <c r="C577" s="2">
        <v>43091</v>
      </c>
      <c r="D577" s="2">
        <v>43098</v>
      </c>
      <c r="E577" s="1" t="s">
        <v>33</v>
      </c>
      <c r="F577" s="1" t="s">
        <v>430</v>
      </c>
      <c r="G577" s="1" t="s">
        <v>431</v>
      </c>
      <c r="H577" s="1" t="s">
        <v>23</v>
      </c>
      <c r="I577" s="1" t="s">
        <v>3151</v>
      </c>
      <c r="J577" s="1" t="s">
        <v>2019</v>
      </c>
      <c r="K577" s="1" t="s">
        <v>1737</v>
      </c>
      <c r="L577" s="1" t="s">
        <v>55</v>
      </c>
      <c r="M577" s="1" t="s">
        <v>3152</v>
      </c>
      <c r="N577" s="1" t="s">
        <v>31</v>
      </c>
      <c r="O577" s="1" t="s">
        <v>45</v>
      </c>
      <c r="P577" s="1" t="s">
        <v>3153</v>
      </c>
      <c r="Q577" s="1">
        <v>1952.4240000000002</v>
      </c>
      <c r="R577" s="1">
        <v>4</v>
      </c>
      <c r="S577" s="1">
        <v>0.1</v>
      </c>
      <c r="T577" s="1">
        <v>759.2639999999999</v>
      </c>
      <c r="U577">
        <v>2017</v>
      </c>
      <c r="V577" s="14" t="str">
        <f t="shared" si="8"/>
        <v>12</v>
      </c>
      <c r="W577" t="s">
        <v>11199</v>
      </c>
      <c r="Y577" s="13" t="s">
        <v>1021</v>
      </c>
      <c r="Z577" s="4">
        <v>2017</v>
      </c>
    </row>
    <row r="578" spans="1:26" x14ac:dyDescent="0.35">
      <c r="A578" s="1">
        <v>577</v>
      </c>
      <c r="B578" s="1" t="s">
        <v>3150</v>
      </c>
      <c r="C578" s="2">
        <v>43091</v>
      </c>
      <c r="D578" s="2">
        <v>43098</v>
      </c>
      <c r="E578" s="1" t="s">
        <v>33</v>
      </c>
      <c r="F578" s="1" t="s">
        <v>430</v>
      </c>
      <c r="G578" s="1" t="s">
        <v>431</v>
      </c>
      <c r="H578" s="1" t="s">
        <v>23</v>
      </c>
      <c r="I578" s="1" t="s">
        <v>3151</v>
      </c>
      <c r="J578" s="1" t="s">
        <v>2019</v>
      </c>
      <c r="K578" s="1" t="s">
        <v>1737</v>
      </c>
      <c r="L578" s="1" t="s">
        <v>55</v>
      </c>
      <c r="M578" s="1" t="s">
        <v>3154</v>
      </c>
      <c r="N578" s="1" t="s">
        <v>25</v>
      </c>
      <c r="O578" s="1" t="s">
        <v>36</v>
      </c>
      <c r="P578" s="1" t="s">
        <v>3155</v>
      </c>
      <c r="Q578" s="1">
        <v>172.029</v>
      </c>
      <c r="R578" s="1">
        <v>1</v>
      </c>
      <c r="S578" s="1">
        <v>0.35</v>
      </c>
      <c r="T578" s="1">
        <v>-58.250999999999983</v>
      </c>
      <c r="U578">
        <v>2017</v>
      </c>
      <c r="V578" s="14" t="str">
        <f t="shared" si="8"/>
        <v>12</v>
      </c>
      <c r="W578" t="s">
        <v>11199</v>
      </c>
      <c r="Y578" s="12" t="s">
        <v>377</v>
      </c>
      <c r="Z578" s="3">
        <v>2019</v>
      </c>
    </row>
    <row r="579" spans="1:26" x14ac:dyDescent="0.35">
      <c r="A579" s="1">
        <v>578</v>
      </c>
      <c r="B579" s="1" t="s">
        <v>3150</v>
      </c>
      <c r="C579" s="2">
        <v>43091</v>
      </c>
      <c r="D579" s="2">
        <v>43098</v>
      </c>
      <c r="E579" s="1" t="s">
        <v>33</v>
      </c>
      <c r="F579" s="1" t="s">
        <v>430</v>
      </c>
      <c r="G579" s="1" t="s">
        <v>431</v>
      </c>
      <c r="H579" s="1" t="s">
        <v>23</v>
      </c>
      <c r="I579" s="1" t="s">
        <v>3151</v>
      </c>
      <c r="J579" s="1" t="s">
        <v>2019</v>
      </c>
      <c r="K579" s="1" t="s">
        <v>1737</v>
      </c>
      <c r="L579" s="1" t="s">
        <v>55</v>
      </c>
      <c r="M579" s="1" t="s">
        <v>3156</v>
      </c>
      <c r="N579" s="1" t="s">
        <v>31</v>
      </c>
      <c r="O579" s="1" t="s">
        <v>44</v>
      </c>
      <c r="P579" s="1" t="s">
        <v>3157</v>
      </c>
      <c r="Q579" s="1">
        <v>248.85000000000005</v>
      </c>
      <c r="R579" s="1">
        <v>5</v>
      </c>
      <c r="S579" s="1">
        <v>0</v>
      </c>
      <c r="T579" s="1">
        <v>69.599999999999994</v>
      </c>
      <c r="U579">
        <v>2017</v>
      </c>
      <c r="V579" s="14" t="str">
        <f t="shared" ref="V579:V642" si="9">TEXT(C579,"mm")</f>
        <v>12</v>
      </c>
      <c r="W579" t="s">
        <v>11199</v>
      </c>
      <c r="Y579" s="13" t="s">
        <v>656</v>
      </c>
      <c r="Z579" s="4">
        <v>2018</v>
      </c>
    </row>
    <row r="580" spans="1:26" x14ac:dyDescent="0.35">
      <c r="A580" s="1">
        <v>579</v>
      </c>
      <c r="B580" s="1" t="s">
        <v>3150</v>
      </c>
      <c r="C580" s="2">
        <v>43091</v>
      </c>
      <c r="D580" s="2">
        <v>43098</v>
      </c>
      <c r="E580" s="1" t="s">
        <v>33</v>
      </c>
      <c r="F580" s="1" t="s">
        <v>430</v>
      </c>
      <c r="G580" s="1" t="s">
        <v>431</v>
      </c>
      <c r="H580" s="1" t="s">
        <v>23</v>
      </c>
      <c r="I580" s="1" t="s">
        <v>3151</v>
      </c>
      <c r="J580" s="1" t="s">
        <v>2019</v>
      </c>
      <c r="K580" s="1" t="s">
        <v>1737</v>
      </c>
      <c r="L580" s="1" t="s">
        <v>55</v>
      </c>
      <c r="M580" s="1" t="s">
        <v>3029</v>
      </c>
      <c r="N580" s="1" t="s">
        <v>42</v>
      </c>
      <c r="O580" s="1" t="s">
        <v>212</v>
      </c>
      <c r="P580" s="1" t="s">
        <v>3030</v>
      </c>
      <c r="Q580" s="1">
        <v>130.458</v>
      </c>
      <c r="R580" s="1">
        <v>4</v>
      </c>
      <c r="S580" s="1">
        <v>0.15</v>
      </c>
      <c r="T580" s="1">
        <v>-20.021999999999998</v>
      </c>
      <c r="U580">
        <v>2017</v>
      </c>
      <c r="V580" s="14" t="str">
        <f t="shared" si="9"/>
        <v>12</v>
      </c>
      <c r="W580" t="s">
        <v>11199</v>
      </c>
      <c r="Y580" s="13" t="s">
        <v>1217</v>
      </c>
      <c r="Z580" s="4">
        <v>2018</v>
      </c>
    </row>
    <row r="581" spans="1:26" x14ac:dyDescent="0.35">
      <c r="A581" s="1">
        <v>580</v>
      </c>
      <c r="B581" s="1" t="s">
        <v>3158</v>
      </c>
      <c r="C581" s="2">
        <v>43628</v>
      </c>
      <c r="D581" s="2">
        <v>43634</v>
      </c>
      <c r="E581" s="1" t="s">
        <v>33</v>
      </c>
      <c r="F581" s="1" t="s">
        <v>230</v>
      </c>
      <c r="G581" s="1" t="s">
        <v>231</v>
      </c>
      <c r="H581" s="1" t="s">
        <v>30</v>
      </c>
      <c r="I581" s="1" t="s">
        <v>1927</v>
      </c>
      <c r="J581" s="1" t="s">
        <v>1768</v>
      </c>
      <c r="K581" s="1" t="s">
        <v>1737</v>
      </c>
      <c r="L581" s="1" t="s">
        <v>55</v>
      </c>
      <c r="M581" s="1" t="s">
        <v>3159</v>
      </c>
      <c r="N581" s="1" t="s">
        <v>42</v>
      </c>
      <c r="O581" s="1" t="s">
        <v>212</v>
      </c>
      <c r="P581" s="1" t="s">
        <v>3160</v>
      </c>
      <c r="Q581" s="1">
        <v>126.17399999999999</v>
      </c>
      <c r="R581" s="1">
        <v>4</v>
      </c>
      <c r="S581" s="1">
        <v>0.15</v>
      </c>
      <c r="T581" s="1">
        <v>-6.5999999999995396E-2</v>
      </c>
      <c r="U581">
        <v>2019</v>
      </c>
      <c r="V581" s="14" t="str">
        <f t="shared" si="9"/>
        <v>06</v>
      </c>
      <c r="W581" t="s">
        <v>11200</v>
      </c>
      <c r="Y581" s="12" t="s">
        <v>1396</v>
      </c>
      <c r="Z581" s="3">
        <v>2019</v>
      </c>
    </row>
    <row r="582" spans="1:26" x14ac:dyDescent="0.35">
      <c r="A582" s="1">
        <v>581</v>
      </c>
      <c r="B582" s="1" t="s">
        <v>3158</v>
      </c>
      <c r="C582" s="2">
        <v>43628</v>
      </c>
      <c r="D582" s="2">
        <v>43634</v>
      </c>
      <c r="E582" s="1" t="s">
        <v>33</v>
      </c>
      <c r="F582" s="1" t="s">
        <v>230</v>
      </c>
      <c r="G582" s="1" t="s">
        <v>231</v>
      </c>
      <c r="H582" s="1" t="s">
        <v>30</v>
      </c>
      <c r="I582" s="1" t="s">
        <v>1927</v>
      </c>
      <c r="J582" s="1" t="s">
        <v>1768</v>
      </c>
      <c r="K582" s="1" t="s">
        <v>1737</v>
      </c>
      <c r="L582" s="1" t="s">
        <v>55</v>
      </c>
      <c r="M582" s="1" t="s">
        <v>3161</v>
      </c>
      <c r="N582" s="1" t="s">
        <v>31</v>
      </c>
      <c r="O582" s="1" t="s">
        <v>44</v>
      </c>
      <c r="P582" s="1" t="s">
        <v>3162</v>
      </c>
      <c r="Q582" s="1">
        <v>154.26</v>
      </c>
      <c r="R582" s="1">
        <v>3</v>
      </c>
      <c r="S582" s="1">
        <v>0</v>
      </c>
      <c r="T582" s="1">
        <v>13.86</v>
      </c>
      <c r="U582">
        <v>2019</v>
      </c>
      <c r="V582" s="14" t="str">
        <f t="shared" si="9"/>
        <v>06</v>
      </c>
      <c r="W582" t="s">
        <v>11200</v>
      </c>
      <c r="Y582" s="12" t="s">
        <v>1137</v>
      </c>
      <c r="Z582" s="3">
        <v>2019</v>
      </c>
    </row>
    <row r="583" spans="1:26" x14ac:dyDescent="0.35">
      <c r="A583" s="1">
        <v>582</v>
      </c>
      <c r="B583" s="1" t="s">
        <v>3158</v>
      </c>
      <c r="C583" s="2">
        <v>43628</v>
      </c>
      <c r="D583" s="2">
        <v>43634</v>
      </c>
      <c r="E583" s="1" t="s">
        <v>33</v>
      </c>
      <c r="F583" s="1" t="s">
        <v>230</v>
      </c>
      <c r="G583" s="1" t="s">
        <v>231</v>
      </c>
      <c r="H583" s="1" t="s">
        <v>30</v>
      </c>
      <c r="I583" s="1" t="s">
        <v>1927</v>
      </c>
      <c r="J583" s="1" t="s">
        <v>1768</v>
      </c>
      <c r="K583" s="1" t="s">
        <v>1737</v>
      </c>
      <c r="L583" s="1" t="s">
        <v>55</v>
      </c>
      <c r="M583" s="1" t="s">
        <v>2718</v>
      </c>
      <c r="N583" s="1" t="s">
        <v>31</v>
      </c>
      <c r="O583" s="1" t="s">
        <v>74</v>
      </c>
      <c r="P583" s="1" t="s">
        <v>2719</v>
      </c>
      <c r="Q583" s="1">
        <v>207.89999999999998</v>
      </c>
      <c r="R583" s="1">
        <v>6</v>
      </c>
      <c r="S583" s="1">
        <v>0</v>
      </c>
      <c r="T583" s="1">
        <v>4.1400000000000006</v>
      </c>
      <c r="U583">
        <v>2019</v>
      </c>
      <c r="V583" s="14" t="str">
        <f t="shared" si="9"/>
        <v>06</v>
      </c>
      <c r="W583" t="s">
        <v>11200</v>
      </c>
      <c r="Y583" s="13" t="s">
        <v>800</v>
      </c>
      <c r="Z583" s="4">
        <v>2019</v>
      </c>
    </row>
    <row r="584" spans="1:26" x14ac:dyDescent="0.35">
      <c r="A584" s="1">
        <v>9416</v>
      </c>
      <c r="B584" s="1" t="s">
        <v>3163</v>
      </c>
      <c r="C584" s="2">
        <v>42390</v>
      </c>
      <c r="D584" s="2">
        <v>42395</v>
      </c>
      <c r="E584" s="1" t="s">
        <v>33</v>
      </c>
      <c r="F584" s="1" t="s">
        <v>156</v>
      </c>
      <c r="G584" s="1" t="s">
        <v>157</v>
      </c>
      <c r="H584" s="1" t="s">
        <v>23</v>
      </c>
      <c r="I584" s="1" t="s">
        <v>2818</v>
      </c>
      <c r="J584" s="1" t="s">
        <v>1759</v>
      </c>
      <c r="K584" s="1" t="s">
        <v>1760</v>
      </c>
      <c r="L584" s="1" t="s">
        <v>55</v>
      </c>
      <c r="M584" s="1" t="s">
        <v>3164</v>
      </c>
      <c r="N584" s="1" t="s">
        <v>42</v>
      </c>
      <c r="O584" s="1" t="s">
        <v>70</v>
      </c>
      <c r="P584" s="1" t="s">
        <v>3165</v>
      </c>
      <c r="Q584" s="1">
        <v>495.41999999999996</v>
      </c>
      <c r="R584" s="1">
        <v>2</v>
      </c>
      <c r="S584" s="1">
        <v>0</v>
      </c>
      <c r="T584" s="1">
        <v>232.79999999999998</v>
      </c>
      <c r="U584">
        <v>2016</v>
      </c>
      <c r="V584" s="14" t="str">
        <f t="shared" si="9"/>
        <v>01</v>
      </c>
      <c r="W584" t="s">
        <v>11204</v>
      </c>
      <c r="Y584" s="12" t="s">
        <v>1301</v>
      </c>
      <c r="Z584" s="3">
        <v>2019</v>
      </c>
    </row>
    <row r="585" spans="1:26" x14ac:dyDescent="0.35">
      <c r="A585" s="1">
        <v>584</v>
      </c>
      <c r="B585" s="1" t="s">
        <v>3166</v>
      </c>
      <c r="C585" s="2">
        <v>42836</v>
      </c>
      <c r="D585" s="2">
        <v>42838</v>
      </c>
      <c r="E585" s="1" t="s">
        <v>20</v>
      </c>
      <c r="F585" s="1" t="s">
        <v>71</v>
      </c>
      <c r="G585" s="1" t="s">
        <v>72</v>
      </c>
      <c r="H585" s="1" t="s">
        <v>23</v>
      </c>
      <c r="I585" s="1" t="s">
        <v>3167</v>
      </c>
      <c r="J585" s="1" t="s">
        <v>1889</v>
      </c>
      <c r="K585" s="1" t="s">
        <v>1804</v>
      </c>
      <c r="L585" s="1" t="s">
        <v>24</v>
      </c>
      <c r="M585" s="1" t="s">
        <v>2127</v>
      </c>
      <c r="N585" s="1" t="s">
        <v>31</v>
      </c>
      <c r="O585" s="1" t="s">
        <v>44</v>
      </c>
      <c r="P585" s="1" t="s">
        <v>2128</v>
      </c>
      <c r="Q585" s="1">
        <v>23.85</v>
      </c>
      <c r="R585" s="1">
        <v>5</v>
      </c>
      <c r="S585" s="1">
        <v>0</v>
      </c>
      <c r="T585" s="1">
        <v>10.199999999999999</v>
      </c>
      <c r="U585">
        <v>2017</v>
      </c>
      <c r="V585" s="14" t="str">
        <f t="shared" si="9"/>
        <v>04</v>
      </c>
      <c r="W585" t="s">
        <v>11210</v>
      </c>
      <c r="Y585" s="12" t="s">
        <v>506</v>
      </c>
      <c r="Z585" s="3">
        <v>2016</v>
      </c>
    </row>
    <row r="586" spans="1:26" x14ac:dyDescent="0.35">
      <c r="A586" s="1">
        <v>2519</v>
      </c>
      <c r="B586" s="1" t="s">
        <v>2746</v>
      </c>
      <c r="C586" s="2">
        <v>43564</v>
      </c>
      <c r="D586" s="2">
        <v>43567</v>
      </c>
      <c r="E586" s="1" t="s">
        <v>77</v>
      </c>
      <c r="F586" s="1" t="s">
        <v>706</v>
      </c>
      <c r="G586" s="1" t="s">
        <v>707</v>
      </c>
      <c r="H586" s="1" t="s">
        <v>23</v>
      </c>
      <c r="I586" s="1" t="s">
        <v>2006</v>
      </c>
      <c r="J586" s="1" t="s">
        <v>1956</v>
      </c>
      <c r="K586" s="1" t="s">
        <v>1737</v>
      </c>
      <c r="L586" s="1" t="s">
        <v>55</v>
      </c>
      <c r="M586" s="1" t="s">
        <v>2117</v>
      </c>
      <c r="N586" s="1" t="s">
        <v>31</v>
      </c>
      <c r="O586" s="1" t="s">
        <v>44</v>
      </c>
      <c r="P586" s="1" t="s">
        <v>2118</v>
      </c>
      <c r="Q586" s="1">
        <v>90.360000000000014</v>
      </c>
      <c r="R586" s="1">
        <v>3</v>
      </c>
      <c r="S586" s="1">
        <v>0</v>
      </c>
      <c r="T586" s="1">
        <v>17.099999999999998</v>
      </c>
      <c r="U586">
        <v>2019</v>
      </c>
      <c r="V586" s="14" t="str">
        <f t="shared" si="9"/>
        <v>04</v>
      </c>
      <c r="W586" t="s">
        <v>11210</v>
      </c>
      <c r="Y586" s="13" t="s">
        <v>250</v>
      </c>
      <c r="Z586" s="4">
        <v>2016</v>
      </c>
    </row>
    <row r="587" spans="1:26" x14ac:dyDescent="0.35">
      <c r="A587" s="1">
        <v>2520</v>
      </c>
      <c r="B587" s="1" t="s">
        <v>2746</v>
      </c>
      <c r="C587" s="2">
        <v>43564</v>
      </c>
      <c r="D587" s="2">
        <v>43567</v>
      </c>
      <c r="E587" s="1" t="s">
        <v>77</v>
      </c>
      <c r="F587" s="1" t="s">
        <v>706</v>
      </c>
      <c r="G587" s="1" t="s">
        <v>707</v>
      </c>
      <c r="H587" s="1" t="s">
        <v>23</v>
      </c>
      <c r="I587" s="1" t="s">
        <v>2006</v>
      </c>
      <c r="J587" s="1" t="s">
        <v>1956</v>
      </c>
      <c r="K587" s="1" t="s">
        <v>1737</v>
      </c>
      <c r="L587" s="1" t="s">
        <v>55</v>
      </c>
      <c r="M587" s="1" t="s">
        <v>2152</v>
      </c>
      <c r="N587" s="1" t="s">
        <v>31</v>
      </c>
      <c r="O587" s="1" t="s">
        <v>44</v>
      </c>
      <c r="P587" s="1" t="s">
        <v>2153</v>
      </c>
      <c r="Q587" s="1">
        <v>14.819999999999999</v>
      </c>
      <c r="R587" s="1">
        <v>1</v>
      </c>
      <c r="S587" s="1">
        <v>0</v>
      </c>
      <c r="T587" s="1">
        <v>6.66</v>
      </c>
      <c r="U587">
        <v>2019</v>
      </c>
      <c r="V587" s="14" t="str">
        <f t="shared" si="9"/>
        <v>04</v>
      </c>
      <c r="W587" t="s">
        <v>11210</v>
      </c>
      <c r="Y587" s="13" t="s">
        <v>377</v>
      </c>
      <c r="Z587" s="4">
        <v>2018</v>
      </c>
    </row>
    <row r="588" spans="1:26" x14ac:dyDescent="0.35">
      <c r="A588" s="1">
        <v>2521</v>
      </c>
      <c r="B588" s="1" t="s">
        <v>2746</v>
      </c>
      <c r="C588" s="2">
        <v>43564</v>
      </c>
      <c r="D588" s="2">
        <v>43567</v>
      </c>
      <c r="E588" s="1" t="s">
        <v>77</v>
      </c>
      <c r="F588" s="1" t="s">
        <v>706</v>
      </c>
      <c r="G588" s="1" t="s">
        <v>707</v>
      </c>
      <c r="H588" s="1" t="s">
        <v>23</v>
      </c>
      <c r="I588" s="1" t="s">
        <v>2006</v>
      </c>
      <c r="J588" s="1" t="s">
        <v>1956</v>
      </c>
      <c r="K588" s="1" t="s">
        <v>1737</v>
      </c>
      <c r="L588" s="1" t="s">
        <v>55</v>
      </c>
      <c r="M588" s="1" t="s">
        <v>3168</v>
      </c>
      <c r="N588" s="1" t="s">
        <v>31</v>
      </c>
      <c r="O588" s="1" t="s">
        <v>37</v>
      </c>
      <c r="P588" s="1" t="s">
        <v>3169</v>
      </c>
      <c r="Q588" s="1">
        <v>1244.1870000000001</v>
      </c>
      <c r="R588" s="1">
        <v>7</v>
      </c>
      <c r="S588" s="1">
        <v>0.1</v>
      </c>
      <c r="T588" s="1">
        <v>-13.92300000000003</v>
      </c>
      <c r="U588">
        <v>2019</v>
      </c>
      <c r="V588" s="14" t="str">
        <f t="shared" si="9"/>
        <v>04</v>
      </c>
      <c r="W588" t="s">
        <v>11210</v>
      </c>
      <c r="Y588" s="13" t="s">
        <v>1259</v>
      </c>
      <c r="Z588" s="4">
        <v>2019</v>
      </c>
    </row>
    <row r="589" spans="1:26" x14ac:dyDescent="0.35">
      <c r="A589" s="1">
        <v>588</v>
      </c>
      <c r="B589" s="1" t="s">
        <v>3170</v>
      </c>
      <c r="C589" s="2">
        <v>43695</v>
      </c>
      <c r="D589" s="2">
        <v>43699</v>
      </c>
      <c r="E589" s="1" t="s">
        <v>33</v>
      </c>
      <c r="F589" s="1" t="s">
        <v>49</v>
      </c>
      <c r="G589" s="1" t="s">
        <v>50</v>
      </c>
      <c r="H589" s="1" t="s">
        <v>23</v>
      </c>
      <c r="I589" s="1" t="s">
        <v>1966</v>
      </c>
      <c r="J589" s="1" t="s">
        <v>1967</v>
      </c>
      <c r="K589" s="1" t="s">
        <v>1760</v>
      </c>
      <c r="L589" s="1" t="s">
        <v>55</v>
      </c>
      <c r="M589" s="1" t="s">
        <v>2248</v>
      </c>
      <c r="N589" s="1" t="s">
        <v>31</v>
      </c>
      <c r="O589" s="1" t="s">
        <v>41</v>
      </c>
      <c r="P589" s="1" t="s">
        <v>2249</v>
      </c>
      <c r="Q589" s="1">
        <v>186.48000000000002</v>
      </c>
      <c r="R589" s="1">
        <v>7</v>
      </c>
      <c r="S589" s="1">
        <v>0</v>
      </c>
      <c r="T589" s="1">
        <v>16.59</v>
      </c>
      <c r="U589">
        <v>2019</v>
      </c>
      <c r="V589" s="14" t="str">
        <f t="shared" si="9"/>
        <v>08</v>
      </c>
      <c r="W589" t="s">
        <v>11194</v>
      </c>
      <c r="Y589" s="13" t="s">
        <v>609</v>
      </c>
      <c r="Z589" s="4">
        <v>2017</v>
      </c>
    </row>
    <row r="590" spans="1:26" x14ac:dyDescent="0.35">
      <c r="A590" s="1">
        <v>589</v>
      </c>
      <c r="B590" s="1" t="s">
        <v>3170</v>
      </c>
      <c r="C590" s="2">
        <v>43695</v>
      </c>
      <c r="D590" s="2">
        <v>43699</v>
      </c>
      <c r="E590" s="1" t="s">
        <v>33</v>
      </c>
      <c r="F590" s="1" t="s">
        <v>49</v>
      </c>
      <c r="G590" s="1" t="s">
        <v>50</v>
      </c>
      <c r="H590" s="1" t="s">
        <v>23</v>
      </c>
      <c r="I590" s="1" t="s">
        <v>1966</v>
      </c>
      <c r="J590" s="1" t="s">
        <v>1967</v>
      </c>
      <c r="K590" s="1" t="s">
        <v>1760</v>
      </c>
      <c r="L590" s="1" t="s">
        <v>55</v>
      </c>
      <c r="M590" s="1" t="s">
        <v>316</v>
      </c>
      <c r="N590" s="1" t="s">
        <v>31</v>
      </c>
      <c r="O590" s="1" t="s">
        <v>41</v>
      </c>
      <c r="P590" s="1" t="s">
        <v>3171</v>
      </c>
      <c r="Q590" s="1">
        <v>243.80999999999997</v>
      </c>
      <c r="R590" s="1">
        <v>9</v>
      </c>
      <c r="S590" s="1">
        <v>0</v>
      </c>
      <c r="T590" s="1">
        <v>121.77</v>
      </c>
      <c r="U590">
        <v>2019</v>
      </c>
      <c r="V590" s="14" t="str">
        <f t="shared" si="9"/>
        <v>08</v>
      </c>
      <c r="W590" t="s">
        <v>11194</v>
      </c>
      <c r="Y590" s="12" t="s">
        <v>297</v>
      </c>
      <c r="Z590" s="3">
        <v>2019</v>
      </c>
    </row>
    <row r="591" spans="1:26" x14ac:dyDescent="0.35">
      <c r="A591" s="1">
        <v>590</v>
      </c>
      <c r="B591" s="1" t="s">
        <v>3170</v>
      </c>
      <c r="C591" s="2">
        <v>43695</v>
      </c>
      <c r="D591" s="2">
        <v>43699</v>
      </c>
      <c r="E591" s="1" t="s">
        <v>33</v>
      </c>
      <c r="F591" s="1" t="s">
        <v>49</v>
      </c>
      <c r="G591" s="1" t="s">
        <v>50</v>
      </c>
      <c r="H591" s="1" t="s">
        <v>23</v>
      </c>
      <c r="I591" s="1" t="s">
        <v>1966</v>
      </c>
      <c r="J591" s="1" t="s">
        <v>1967</v>
      </c>
      <c r="K591" s="1" t="s">
        <v>1760</v>
      </c>
      <c r="L591" s="1" t="s">
        <v>55</v>
      </c>
      <c r="M591" s="1" t="s">
        <v>3172</v>
      </c>
      <c r="N591" s="1" t="s">
        <v>31</v>
      </c>
      <c r="O591" s="1" t="s">
        <v>44</v>
      </c>
      <c r="P591" s="1" t="s">
        <v>3173</v>
      </c>
      <c r="Q591" s="1">
        <v>18.36</v>
      </c>
      <c r="R591" s="1">
        <v>3</v>
      </c>
      <c r="S591" s="1">
        <v>0</v>
      </c>
      <c r="T591" s="1">
        <v>0.72</v>
      </c>
      <c r="U591">
        <v>2019</v>
      </c>
      <c r="V591" s="14" t="str">
        <f t="shared" si="9"/>
        <v>08</v>
      </c>
      <c r="W591" t="s">
        <v>11194</v>
      </c>
      <c r="Y591" s="12" t="s">
        <v>1580</v>
      </c>
      <c r="Z591" s="3">
        <v>2017</v>
      </c>
    </row>
    <row r="592" spans="1:26" x14ac:dyDescent="0.35">
      <c r="A592" s="1">
        <v>591</v>
      </c>
      <c r="B592" s="1" t="s">
        <v>3170</v>
      </c>
      <c r="C592" s="2">
        <v>43695</v>
      </c>
      <c r="D592" s="2">
        <v>43699</v>
      </c>
      <c r="E592" s="1" t="s">
        <v>33</v>
      </c>
      <c r="F592" s="1" t="s">
        <v>49</v>
      </c>
      <c r="G592" s="1" t="s">
        <v>50</v>
      </c>
      <c r="H592" s="1" t="s">
        <v>23</v>
      </c>
      <c r="I592" s="1" t="s">
        <v>1966</v>
      </c>
      <c r="J592" s="1" t="s">
        <v>1967</v>
      </c>
      <c r="K592" s="1" t="s">
        <v>1760</v>
      </c>
      <c r="L592" s="1" t="s">
        <v>55</v>
      </c>
      <c r="M592" s="1" t="s">
        <v>3174</v>
      </c>
      <c r="N592" s="1" t="s">
        <v>42</v>
      </c>
      <c r="O592" s="1" t="s">
        <v>212</v>
      </c>
      <c r="P592" s="1" t="s">
        <v>3175</v>
      </c>
      <c r="Q592" s="1">
        <v>1190.4900000000002</v>
      </c>
      <c r="R592" s="1">
        <v>7</v>
      </c>
      <c r="S592" s="1">
        <v>0</v>
      </c>
      <c r="T592" s="1">
        <v>404.67</v>
      </c>
      <c r="U592">
        <v>2019</v>
      </c>
      <c r="V592" s="14" t="str">
        <f t="shared" si="9"/>
        <v>08</v>
      </c>
      <c r="W592" t="s">
        <v>11194</v>
      </c>
      <c r="Y592" s="13" t="s">
        <v>1123</v>
      </c>
      <c r="Z592" s="4">
        <v>2019</v>
      </c>
    </row>
    <row r="593" spans="1:26" x14ac:dyDescent="0.35">
      <c r="A593" s="1">
        <v>592</v>
      </c>
      <c r="B593" s="1" t="s">
        <v>3170</v>
      </c>
      <c r="C593" s="2">
        <v>43695</v>
      </c>
      <c r="D593" s="2">
        <v>43699</v>
      </c>
      <c r="E593" s="1" t="s">
        <v>33</v>
      </c>
      <c r="F593" s="1" t="s">
        <v>49</v>
      </c>
      <c r="G593" s="1" t="s">
        <v>50</v>
      </c>
      <c r="H593" s="1" t="s">
        <v>23</v>
      </c>
      <c r="I593" s="1" t="s">
        <v>1966</v>
      </c>
      <c r="J593" s="1" t="s">
        <v>1967</v>
      </c>
      <c r="K593" s="1" t="s">
        <v>1760</v>
      </c>
      <c r="L593" s="1" t="s">
        <v>55</v>
      </c>
      <c r="M593" s="1" t="s">
        <v>2332</v>
      </c>
      <c r="N593" s="1" t="s">
        <v>31</v>
      </c>
      <c r="O593" s="1" t="s">
        <v>37</v>
      </c>
      <c r="P593" s="1" t="s">
        <v>2333</v>
      </c>
      <c r="Q593" s="1">
        <v>44.036999999999992</v>
      </c>
      <c r="R593" s="1">
        <v>1</v>
      </c>
      <c r="S593" s="1">
        <v>0.1</v>
      </c>
      <c r="T593" s="1">
        <v>9.7769999999999975</v>
      </c>
      <c r="U593">
        <v>2019</v>
      </c>
      <c r="V593" s="14" t="str">
        <f t="shared" si="9"/>
        <v>08</v>
      </c>
      <c r="W593" t="s">
        <v>11194</v>
      </c>
      <c r="Y593" s="12" t="s">
        <v>76</v>
      </c>
      <c r="Z593" s="3">
        <v>2016</v>
      </c>
    </row>
    <row r="594" spans="1:26" x14ac:dyDescent="0.35">
      <c r="A594" s="1">
        <v>593</v>
      </c>
      <c r="B594" s="1" t="s">
        <v>3176</v>
      </c>
      <c r="C594" s="2">
        <v>43545</v>
      </c>
      <c r="D594" s="2">
        <v>43548</v>
      </c>
      <c r="E594" s="1" t="s">
        <v>20</v>
      </c>
      <c r="F594" s="1" t="s">
        <v>1235</v>
      </c>
      <c r="G594" s="1" t="s">
        <v>1236</v>
      </c>
      <c r="H594" s="1" t="s">
        <v>23</v>
      </c>
      <c r="I594" s="1" t="s">
        <v>3028</v>
      </c>
      <c r="J594" s="1" t="s">
        <v>1768</v>
      </c>
      <c r="K594" s="1" t="s">
        <v>1737</v>
      </c>
      <c r="L594" s="1" t="s">
        <v>55</v>
      </c>
      <c r="M594" s="1" t="s">
        <v>3177</v>
      </c>
      <c r="N594" s="1" t="s">
        <v>42</v>
      </c>
      <c r="O594" s="1" t="s">
        <v>212</v>
      </c>
      <c r="P594" s="1" t="s">
        <v>3178</v>
      </c>
      <c r="Q594" s="1">
        <v>134.946</v>
      </c>
      <c r="R594" s="1">
        <v>2</v>
      </c>
      <c r="S594" s="1">
        <v>0.15</v>
      </c>
      <c r="T594" s="1">
        <v>36.486000000000004</v>
      </c>
      <c r="U594">
        <v>2019</v>
      </c>
      <c r="V594" s="14" t="str">
        <f t="shared" si="9"/>
        <v>03</v>
      </c>
      <c r="W594" t="s">
        <v>11202</v>
      </c>
      <c r="Y594" s="12" t="s">
        <v>1480</v>
      </c>
      <c r="Z594" s="3">
        <v>2016</v>
      </c>
    </row>
    <row r="595" spans="1:26" x14ac:dyDescent="0.35">
      <c r="A595" s="1">
        <v>594</v>
      </c>
      <c r="B595" s="1" t="s">
        <v>3179</v>
      </c>
      <c r="C595" s="2">
        <v>43804</v>
      </c>
      <c r="D595" s="2">
        <v>43811</v>
      </c>
      <c r="E595" s="1" t="s">
        <v>33</v>
      </c>
      <c r="F595" s="1" t="s">
        <v>1471</v>
      </c>
      <c r="G595" s="1" t="s">
        <v>1472</v>
      </c>
      <c r="H595" s="1" t="s">
        <v>54</v>
      </c>
      <c r="I595" s="1" t="s">
        <v>3180</v>
      </c>
      <c r="J595" s="1" t="s">
        <v>1736</v>
      </c>
      <c r="K595" s="1" t="s">
        <v>1737</v>
      </c>
      <c r="L595" s="1" t="s">
        <v>55</v>
      </c>
      <c r="M595" s="1" t="s">
        <v>2991</v>
      </c>
      <c r="N595" s="1" t="s">
        <v>31</v>
      </c>
      <c r="O595" s="1" t="s">
        <v>45</v>
      </c>
      <c r="P595" s="1" t="s">
        <v>2992</v>
      </c>
      <c r="Q595" s="1">
        <v>1262.925</v>
      </c>
      <c r="R595" s="1">
        <v>5</v>
      </c>
      <c r="S595" s="1">
        <v>0.1</v>
      </c>
      <c r="T595" s="1">
        <v>-56.174999999999983</v>
      </c>
      <c r="U595">
        <v>2019</v>
      </c>
      <c r="V595" s="14" t="str">
        <f t="shared" si="9"/>
        <v>12</v>
      </c>
      <c r="W595" t="s">
        <v>11199</v>
      </c>
      <c r="Y595" s="12" t="s">
        <v>1156</v>
      </c>
      <c r="Z595" s="3">
        <v>2018</v>
      </c>
    </row>
    <row r="596" spans="1:26" x14ac:dyDescent="0.35">
      <c r="A596" s="1">
        <v>595</v>
      </c>
      <c r="B596" s="1" t="s">
        <v>3181</v>
      </c>
      <c r="C596" s="2">
        <v>42745</v>
      </c>
      <c r="D596" s="2">
        <v>42751</v>
      </c>
      <c r="E596" s="1" t="s">
        <v>33</v>
      </c>
      <c r="F596" s="1" t="s">
        <v>1174</v>
      </c>
      <c r="G596" s="1" t="s">
        <v>1175</v>
      </c>
      <c r="H596" s="1" t="s">
        <v>23</v>
      </c>
      <c r="I596" s="1" t="s">
        <v>3182</v>
      </c>
      <c r="J596" s="1" t="s">
        <v>3183</v>
      </c>
      <c r="K596" s="1" t="s">
        <v>1778</v>
      </c>
      <c r="L596" s="1" t="s">
        <v>24</v>
      </c>
      <c r="M596" s="1" t="s">
        <v>3184</v>
      </c>
      <c r="N596" s="1" t="s">
        <v>31</v>
      </c>
      <c r="O596" s="1" t="s">
        <v>48</v>
      </c>
      <c r="P596" s="1" t="s">
        <v>3185</v>
      </c>
      <c r="Q596" s="1">
        <v>43.98</v>
      </c>
      <c r="R596" s="1">
        <v>2</v>
      </c>
      <c r="S596" s="1">
        <v>0</v>
      </c>
      <c r="T596" s="1">
        <v>20.22</v>
      </c>
      <c r="U596">
        <v>2017</v>
      </c>
      <c r="V596" s="14" t="str">
        <f t="shared" si="9"/>
        <v>01</v>
      </c>
      <c r="W596" t="s">
        <v>11204</v>
      </c>
      <c r="Y596" s="12" t="s">
        <v>559</v>
      </c>
      <c r="Z596" s="3">
        <v>2018</v>
      </c>
    </row>
    <row r="597" spans="1:26" x14ac:dyDescent="0.35">
      <c r="A597" s="1">
        <v>596</v>
      </c>
      <c r="B597" s="1" t="s">
        <v>3181</v>
      </c>
      <c r="C597" s="2">
        <v>42745</v>
      </c>
      <c r="D597" s="2">
        <v>42751</v>
      </c>
      <c r="E597" s="1" t="s">
        <v>33</v>
      </c>
      <c r="F597" s="1" t="s">
        <v>1174</v>
      </c>
      <c r="G597" s="1" t="s">
        <v>1175</v>
      </c>
      <c r="H597" s="1" t="s">
        <v>23</v>
      </c>
      <c r="I597" s="1" t="s">
        <v>3182</v>
      </c>
      <c r="J597" s="1" t="s">
        <v>3183</v>
      </c>
      <c r="K597" s="1" t="s">
        <v>1778</v>
      </c>
      <c r="L597" s="1" t="s">
        <v>24</v>
      </c>
      <c r="M597" s="1" t="s">
        <v>3186</v>
      </c>
      <c r="N597" s="1" t="s">
        <v>31</v>
      </c>
      <c r="O597" s="1" t="s">
        <v>48</v>
      </c>
      <c r="P597" s="1" t="s">
        <v>3187</v>
      </c>
      <c r="Q597" s="1">
        <v>59.64</v>
      </c>
      <c r="R597" s="1">
        <v>2</v>
      </c>
      <c r="S597" s="1">
        <v>0</v>
      </c>
      <c r="T597" s="1">
        <v>17.88</v>
      </c>
      <c r="U597">
        <v>2017</v>
      </c>
      <c r="V597" s="14" t="str">
        <f t="shared" si="9"/>
        <v>01</v>
      </c>
      <c r="W597" t="s">
        <v>11204</v>
      </c>
      <c r="Y597" s="13" t="s">
        <v>1162</v>
      </c>
      <c r="Z597" s="4">
        <v>2018</v>
      </c>
    </row>
    <row r="598" spans="1:26" x14ac:dyDescent="0.35">
      <c r="A598" s="1">
        <v>597</v>
      </c>
      <c r="B598" s="1" t="s">
        <v>3181</v>
      </c>
      <c r="C598" s="2">
        <v>42745</v>
      </c>
      <c r="D598" s="2">
        <v>42751</v>
      </c>
      <c r="E598" s="1" t="s">
        <v>33</v>
      </c>
      <c r="F598" s="1" t="s">
        <v>1174</v>
      </c>
      <c r="G598" s="1" t="s">
        <v>1175</v>
      </c>
      <c r="H598" s="1" t="s">
        <v>23</v>
      </c>
      <c r="I598" s="1" t="s">
        <v>3182</v>
      </c>
      <c r="J598" s="1" t="s">
        <v>3183</v>
      </c>
      <c r="K598" s="1" t="s">
        <v>1778</v>
      </c>
      <c r="L598" s="1" t="s">
        <v>24</v>
      </c>
      <c r="M598" s="1" t="s">
        <v>1974</v>
      </c>
      <c r="N598" s="1" t="s">
        <v>25</v>
      </c>
      <c r="O598" s="1" t="s">
        <v>26</v>
      </c>
      <c r="P598" s="1" t="s">
        <v>1975</v>
      </c>
      <c r="Q598" s="1">
        <v>1022.04</v>
      </c>
      <c r="R598" s="1">
        <v>6</v>
      </c>
      <c r="S598" s="1">
        <v>0</v>
      </c>
      <c r="T598" s="1">
        <v>61.199999999999996</v>
      </c>
      <c r="U598">
        <v>2017</v>
      </c>
      <c r="V598" s="14" t="str">
        <f t="shared" si="9"/>
        <v>01</v>
      </c>
      <c r="W598" t="s">
        <v>11204</v>
      </c>
      <c r="Y598" s="13" t="s">
        <v>532</v>
      </c>
      <c r="Z598" s="4">
        <v>2018</v>
      </c>
    </row>
    <row r="599" spans="1:26" x14ac:dyDescent="0.35">
      <c r="A599" s="1">
        <v>598</v>
      </c>
      <c r="B599" s="1" t="s">
        <v>3181</v>
      </c>
      <c r="C599" s="2">
        <v>42745</v>
      </c>
      <c r="D599" s="2">
        <v>42751</v>
      </c>
      <c r="E599" s="1" t="s">
        <v>33</v>
      </c>
      <c r="F599" s="1" t="s">
        <v>1174</v>
      </c>
      <c r="G599" s="1" t="s">
        <v>1175</v>
      </c>
      <c r="H599" s="1" t="s">
        <v>23</v>
      </c>
      <c r="I599" s="1" t="s">
        <v>3182</v>
      </c>
      <c r="J599" s="1" t="s">
        <v>3183</v>
      </c>
      <c r="K599" s="1" t="s">
        <v>1778</v>
      </c>
      <c r="L599" s="1" t="s">
        <v>24</v>
      </c>
      <c r="M599" s="1" t="s">
        <v>3188</v>
      </c>
      <c r="N599" s="1" t="s">
        <v>31</v>
      </c>
      <c r="O599" s="1" t="s">
        <v>37</v>
      </c>
      <c r="P599" s="1" t="s">
        <v>3189</v>
      </c>
      <c r="Q599" s="1">
        <v>169.95599999999999</v>
      </c>
      <c r="R599" s="1">
        <v>2</v>
      </c>
      <c r="S599" s="1">
        <v>0.4</v>
      </c>
      <c r="T599" s="1">
        <v>-39.683999999999997</v>
      </c>
      <c r="U599">
        <v>2017</v>
      </c>
      <c r="V599" s="14" t="str">
        <f t="shared" si="9"/>
        <v>01</v>
      </c>
      <c r="W599" t="s">
        <v>11204</v>
      </c>
      <c r="Y599" s="13" t="s">
        <v>838</v>
      </c>
      <c r="Z599" s="4">
        <v>2016</v>
      </c>
    </row>
    <row r="600" spans="1:26" x14ac:dyDescent="0.35">
      <c r="A600" s="1">
        <v>583</v>
      </c>
      <c r="B600" s="1" t="s">
        <v>3190</v>
      </c>
      <c r="C600" s="2">
        <v>43000</v>
      </c>
      <c r="D600" s="2">
        <v>43003</v>
      </c>
      <c r="E600" s="1" t="s">
        <v>77</v>
      </c>
      <c r="F600" s="1" t="s">
        <v>671</v>
      </c>
      <c r="G600" s="1" t="s">
        <v>672</v>
      </c>
      <c r="H600" s="1" t="s">
        <v>23</v>
      </c>
      <c r="I600" s="1" t="s">
        <v>3191</v>
      </c>
      <c r="J600" s="1" t="s">
        <v>1759</v>
      </c>
      <c r="K600" s="1" t="s">
        <v>1760</v>
      </c>
      <c r="L600" s="1" t="s">
        <v>55</v>
      </c>
      <c r="M600" s="1" t="s">
        <v>3192</v>
      </c>
      <c r="N600" s="1" t="s">
        <v>42</v>
      </c>
      <c r="O600" s="1" t="s">
        <v>70</v>
      </c>
      <c r="P600" s="1" t="s">
        <v>3193</v>
      </c>
      <c r="Q600" s="1">
        <v>126.44999999999999</v>
      </c>
      <c r="R600" s="1">
        <v>3</v>
      </c>
      <c r="S600" s="1">
        <v>0</v>
      </c>
      <c r="T600" s="1">
        <v>41.67</v>
      </c>
      <c r="U600">
        <v>2017</v>
      </c>
      <c r="V600" s="14" t="str">
        <f t="shared" si="9"/>
        <v>09</v>
      </c>
      <c r="W600" t="s">
        <v>11206</v>
      </c>
      <c r="Y600" s="12" t="s">
        <v>101</v>
      </c>
      <c r="Z600" s="3">
        <v>2019</v>
      </c>
    </row>
    <row r="601" spans="1:26" x14ac:dyDescent="0.35">
      <c r="A601" s="1">
        <v>668</v>
      </c>
      <c r="B601" s="1" t="s">
        <v>3194</v>
      </c>
      <c r="C601" s="2">
        <v>42817</v>
      </c>
      <c r="D601" s="2">
        <v>42817</v>
      </c>
      <c r="E601" s="1" t="s">
        <v>361</v>
      </c>
      <c r="F601" s="1" t="s">
        <v>1186</v>
      </c>
      <c r="G601" s="1" t="s">
        <v>1187</v>
      </c>
      <c r="H601" s="1" t="s">
        <v>30</v>
      </c>
      <c r="I601" s="1" t="s">
        <v>3191</v>
      </c>
      <c r="J601" s="1" t="s">
        <v>1759</v>
      </c>
      <c r="K601" s="1" t="s">
        <v>1760</v>
      </c>
      <c r="L601" s="1" t="s">
        <v>55</v>
      </c>
      <c r="M601" s="1" t="s">
        <v>2895</v>
      </c>
      <c r="N601" s="1" t="s">
        <v>31</v>
      </c>
      <c r="O601" s="1" t="s">
        <v>41</v>
      </c>
      <c r="P601" s="1" t="s">
        <v>2896</v>
      </c>
      <c r="Q601" s="1">
        <v>241.68</v>
      </c>
      <c r="R601" s="1">
        <v>8</v>
      </c>
      <c r="S601" s="1">
        <v>0</v>
      </c>
      <c r="T601" s="1">
        <v>38.64</v>
      </c>
      <c r="U601">
        <v>2017</v>
      </c>
      <c r="V601" s="14" t="str">
        <f t="shared" si="9"/>
        <v>03</v>
      </c>
      <c r="W601" t="s">
        <v>11202</v>
      </c>
      <c r="Y601" s="13" t="s">
        <v>557</v>
      </c>
      <c r="Z601" s="4">
        <v>2016</v>
      </c>
    </row>
    <row r="602" spans="1:26" x14ac:dyDescent="0.35">
      <c r="A602" s="1">
        <v>2235</v>
      </c>
      <c r="B602" s="1" t="s">
        <v>3195</v>
      </c>
      <c r="C602" s="2">
        <v>42431</v>
      </c>
      <c r="D602" s="2">
        <v>42434</v>
      </c>
      <c r="E602" s="1" t="s">
        <v>20</v>
      </c>
      <c r="F602" s="1" t="s">
        <v>739</v>
      </c>
      <c r="G602" s="1" t="s">
        <v>740</v>
      </c>
      <c r="H602" s="1" t="s">
        <v>54</v>
      </c>
      <c r="I602" s="1" t="s">
        <v>3191</v>
      </c>
      <c r="J602" s="1" t="s">
        <v>1759</v>
      </c>
      <c r="K602" s="1" t="s">
        <v>1760</v>
      </c>
      <c r="L602" s="1" t="s">
        <v>55</v>
      </c>
      <c r="M602" s="1" t="s">
        <v>1742</v>
      </c>
      <c r="N602" s="1" t="s">
        <v>31</v>
      </c>
      <c r="O602" s="1" t="s">
        <v>41</v>
      </c>
      <c r="P602" s="1" t="s">
        <v>1743</v>
      </c>
      <c r="Q602" s="1">
        <v>146.52000000000001</v>
      </c>
      <c r="R602" s="1">
        <v>12</v>
      </c>
      <c r="S602" s="1">
        <v>0</v>
      </c>
      <c r="T602" s="1">
        <v>0</v>
      </c>
      <c r="U602">
        <v>2016</v>
      </c>
      <c r="V602" s="14" t="str">
        <f t="shared" si="9"/>
        <v>03</v>
      </c>
      <c r="W602" t="s">
        <v>11202</v>
      </c>
      <c r="Y602" s="13" t="s">
        <v>61</v>
      </c>
      <c r="Z602" s="4">
        <v>2017</v>
      </c>
    </row>
    <row r="603" spans="1:26" x14ac:dyDescent="0.35">
      <c r="A603" s="1">
        <v>602</v>
      </c>
      <c r="B603" s="1" t="s">
        <v>3196</v>
      </c>
      <c r="C603" s="2">
        <v>42802</v>
      </c>
      <c r="D603" s="2">
        <v>42808</v>
      </c>
      <c r="E603" s="1" t="s">
        <v>33</v>
      </c>
      <c r="F603" s="1" t="s">
        <v>331</v>
      </c>
      <c r="G603" s="1" t="s">
        <v>332</v>
      </c>
      <c r="H603" s="1" t="s">
        <v>30</v>
      </c>
      <c r="I603" s="1" t="s">
        <v>3197</v>
      </c>
      <c r="J603" s="1" t="s">
        <v>3198</v>
      </c>
      <c r="K603" s="1" t="s">
        <v>1835</v>
      </c>
      <c r="L603" s="1" t="s">
        <v>55</v>
      </c>
      <c r="M603" s="1" t="s">
        <v>1890</v>
      </c>
      <c r="N603" s="1" t="s">
        <v>31</v>
      </c>
      <c r="O603" s="1" t="s">
        <v>41</v>
      </c>
      <c r="P603" s="1" t="s">
        <v>1891</v>
      </c>
      <c r="Q603" s="1">
        <v>27.27</v>
      </c>
      <c r="R603" s="1">
        <v>2</v>
      </c>
      <c r="S603" s="1">
        <v>0.5</v>
      </c>
      <c r="T603" s="1">
        <v>-18.03</v>
      </c>
      <c r="U603">
        <v>2017</v>
      </c>
      <c r="V603" s="14" t="str">
        <f t="shared" si="9"/>
        <v>03</v>
      </c>
      <c r="W603" t="s">
        <v>11202</v>
      </c>
      <c r="Y603" s="12" t="s">
        <v>1193</v>
      </c>
      <c r="Z603" s="3">
        <v>2016</v>
      </c>
    </row>
    <row r="604" spans="1:26" x14ac:dyDescent="0.35">
      <c r="A604" s="1">
        <v>603</v>
      </c>
      <c r="B604" s="1" t="s">
        <v>3199</v>
      </c>
      <c r="C604" s="2">
        <v>43774</v>
      </c>
      <c r="D604" s="2">
        <v>43778</v>
      </c>
      <c r="E604" s="1" t="s">
        <v>20</v>
      </c>
      <c r="F604" s="1" t="s">
        <v>1213</v>
      </c>
      <c r="G604" s="1" t="s">
        <v>1214</v>
      </c>
      <c r="H604" s="1" t="s">
        <v>23</v>
      </c>
      <c r="I604" s="1" t="s">
        <v>3200</v>
      </c>
      <c r="J604" s="1" t="s">
        <v>2106</v>
      </c>
      <c r="K604" s="1" t="s">
        <v>1711</v>
      </c>
      <c r="L604" s="1" t="s">
        <v>1712</v>
      </c>
      <c r="M604" s="1" t="s">
        <v>1896</v>
      </c>
      <c r="N604" s="1" t="s">
        <v>31</v>
      </c>
      <c r="O604" s="1" t="s">
        <v>41</v>
      </c>
      <c r="P604" s="1" t="s">
        <v>1897</v>
      </c>
      <c r="Q604" s="1">
        <v>50.25</v>
      </c>
      <c r="R604" s="1">
        <v>5</v>
      </c>
      <c r="S604" s="1">
        <v>0</v>
      </c>
      <c r="T604" s="1">
        <v>24.6</v>
      </c>
      <c r="U604">
        <v>2019</v>
      </c>
      <c r="V604" s="14" t="str">
        <f t="shared" si="9"/>
        <v>11</v>
      </c>
      <c r="W604" t="s">
        <v>11198</v>
      </c>
      <c r="Y604" s="13" t="s">
        <v>524</v>
      </c>
      <c r="Z604" s="4">
        <v>2019</v>
      </c>
    </row>
    <row r="605" spans="1:26" x14ac:dyDescent="0.35">
      <c r="A605" s="1">
        <v>604</v>
      </c>
      <c r="B605" s="1" t="s">
        <v>3201</v>
      </c>
      <c r="C605" s="2">
        <v>43706</v>
      </c>
      <c r="D605" s="2">
        <v>43710</v>
      </c>
      <c r="E605" s="1" t="s">
        <v>33</v>
      </c>
      <c r="F605" s="1" t="s">
        <v>999</v>
      </c>
      <c r="G605" s="1" t="s">
        <v>1000</v>
      </c>
      <c r="H605" s="1" t="s">
        <v>23</v>
      </c>
      <c r="I605" s="1" t="s">
        <v>1802</v>
      </c>
      <c r="J605" s="1" t="s">
        <v>1803</v>
      </c>
      <c r="K605" s="1" t="s">
        <v>1804</v>
      </c>
      <c r="L605" s="1" t="s">
        <v>24</v>
      </c>
      <c r="M605" s="1" t="s">
        <v>3202</v>
      </c>
      <c r="N605" s="1" t="s">
        <v>42</v>
      </c>
      <c r="O605" s="1" t="s">
        <v>70</v>
      </c>
      <c r="P605" s="1" t="s">
        <v>3203</v>
      </c>
      <c r="Q605" s="1">
        <v>492.41999999999996</v>
      </c>
      <c r="R605" s="1">
        <v>2</v>
      </c>
      <c r="S605" s="1">
        <v>0</v>
      </c>
      <c r="T605" s="1">
        <v>187.07999999999998</v>
      </c>
      <c r="U605">
        <v>2019</v>
      </c>
      <c r="V605" s="14" t="str">
        <f t="shared" si="9"/>
        <v>08</v>
      </c>
      <c r="W605" t="s">
        <v>11194</v>
      </c>
      <c r="Y605" s="12" t="s">
        <v>810</v>
      </c>
      <c r="Z605" s="3">
        <v>2018</v>
      </c>
    </row>
    <row r="606" spans="1:26" x14ac:dyDescent="0.35">
      <c r="A606" s="1">
        <v>605</v>
      </c>
      <c r="B606" s="1" t="s">
        <v>3201</v>
      </c>
      <c r="C606" s="2">
        <v>43706</v>
      </c>
      <c r="D606" s="2">
        <v>43710</v>
      </c>
      <c r="E606" s="1" t="s">
        <v>33</v>
      </c>
      <c r="F606" s="1" t="s">
        <v>999</v>
      </c>
      <c r="G606" s="1" t="s">
        <v>1000</v>
      </c>
      <c r="H606" s="1" t="s">
        <v>23</v>
      </c>
      <c r="I606" s="1" t="s">
        <v>1802</v>
      </c>
      <c r="J606" s="1" t="s">
        <v>1803</v>
      </c>
      <c r="K606" s="1" t="s">
        <v>1804</v>
      </c>
      <c r="L606" s="1" t="s">
        <v>24</v>
      </c>
      <c r="M606" s="1" t="s">
        <v>1974</v>
      </c>
      <c r="N606" s="1" t="s">
        <v>25</v>
      </c>
      <c r="O606" s="1" t="s">
        <v>26</v>
      </c>
      <c r="P606" s="1" t="s">
        <v>1975</v>
      </c>
      <c r="Q606" s="1">
        <v>851.7</v>
      </c>
      <c r="R606" s="1">
        <v>5</v>
      </c>
      <c r="S606" s="1">
        <v>0</v>
      </c>
      <c r="T606" s="1">
        <v>51</v>
      </c>
      <c r="U606">
        <v>2019</v>
      </c>
      <c r="V606" s="14" t="str">
        <f t="shared" si="9"/>
        <v>08</v>
      </c>
      <c r="W606" t="s">
        <v>11194</v>
      </c>
      <c r="Y606" s="12" t="s">
        <v>636</v>
      </c>
      <c r="Z606" s="3">
        <v>2017</v>
      </c>
    </row>
    <row r="607" spans="1:26" x14ac:dyDescent="0.35">
      <c r="A607" s="1">
        <v>6298</v>
      </c>
      <c r="B607" s="1" t="s">
        <v>3123</v>
      </c>
      <c r="C607" s="2">
        <v>43786</v>
      </c>
      <c r="D607" s="2">
        <v>43791</v>
      </c>
      <c r="E607" s="1" t="s">
        <v>33</v>
      </c>
      <c r="F607" s="1" t="s">
        <v>1664</v>
      </c>
      <c r="G607" s="1" t="s">
        <v>1665</v>
      </c>
      <c r="H607" s="1" t="s">
        <v>30</v>
      </c>
      <c r="I607" s="1" t="s">
        <v>2347</v>
      </c>
      <c r="J607" s="1" t="s">
        <v>2348</v>
      </c>
      <c r="K607" s="1" t="s">
        <v>1760</v>
      </c>
      <c r="L607" s="1" t="s">
        <v>55</v>
      </c>
      <c r="M607" s="1" t="s">
        <v>497</v>
      </c>
      <c r="N607" s="1" t="s">
        <v>25</v>
      </c>
      <c r="O607" s="1" t="s">
        <v>27</v>
      </c>
      <c r="P607" s="1" t="s">
        <v>3204</v>
      </c>
      <c r="Q607" s="1">
        <v>473.14799999999991</v>
      </c>
      <c r="R607" s="1">
        <v>4</v>
      </c>
      <c r="S607" s="1">
        <v>0.1</v>
      </c>
      <c r="T607" s="1">
        <v>41.988000000000007</v>
      </c>
      <c r="U607">
        <v>2019</v>
      </c>
      <c r="V607" s="14" t="str">
        <f t="shared" si="9"/>
        <v>11</v>
      </c>
      <c r="W607" t="s">
        <v>11198</v>
      </c>
      <c r="Y607" s="13" t="s">
        <v>919</v>
      </c>
      <c r="Z607" s="4">
        <v>2019</v>
      </c>
    </row>
    <row r="608" spans="1:26" x14ac:dyDescent="0.35">
      <c r="A608" s="1">
        <v>607</v>
      </c>
      <c r="B608" s="1" t="s">
        <v>3205</v>
      </c>
      <c r="C608" s="2">
        <v>43150</v>
      </c>
      <c r="D608" s="2">
        <v>43153</v>
      </c>
      <c r="E608" s="1" t="s">
        <v>20</v>
      </c>
      <c r="F608" s="1" t="s">
        <v>1241</v>
      </c>
      <c r="G608" s="1" t="s">
        <v>1242</v>
      </c>
      <c r="H608" s="1" t="s">
        <v>23</v>
      </c>
      <c r="I608" s="1" t="s">
        <v>3206</v>
      </c>
      <c r="J608" s="1" t="s">
        <v>1768</v>
      </c>
      <c r="K608" s="1" t="s">
        <v>1737</v>
      </c>
      <c r="L608" s="1" t="s">
        <v>55</v>
      </c>
      <c r="M608" s="1" t="s">
        <v>3207</v>
      </c>
      <c r="N608" s="1" t="s">
        <v>31</v>
      </c>
      <c r="O608" s="1" t="s">
        <v>74</v>
      </c>
      <c r="P608" s="1" t="s">
        <v>3208</v>
      </c>
      <c r="Q608" s="1">
        <v>100.94999999999999</v>
      </c>
      <c r="R608" s="1">
        <v>5</v>
      </c>
      <c r="S608" s="1">
        <v>0</v>
      </c>
      <c r="T608" s="1">
        <v>48.449999999999996</v>
      </c>
      <c r="U608">
        <v>2018</v>
      </c>
      <c r="V608" s="14" t="str">
        <f t="shared" si="9"/>
        <v>02</v>
      </c>
      <c r="W608" t="s">
        <v>11196</v>
      </c>
      <c r="Y608" s="13" t="s">
        <v>1273</v>
      </c>
      <c r="Z608" s="4">
        <v>2016</v>
      </c>
    </row>
    <row r="609" spans="1:26" x14ac:dyDescent="0.35">
      <c r="A609" s="1">
        <v>608</v>
      </c>
      <c r="B609" s="1" t="s">
        <v>3205</v>
      </c>
      <c r="C609" s="2">
        <v>43150</v>
      </c>
      <c r="D609" s="2">
        <v>43153</v>
      </c>
      <c r="E609" s="1" t="s">
        <v>20</v>
      </c>
      <c r="F609" s="1" t="s">
        <v>1241</v>
      </c>
      <c r="G609" s="1" t="s">
        <v>1242</v>
      </c>
      <c r="H609" s="1" t="s">
        <v>23</v>
      </c>
      <c r="I609" s="1" t="s">
        <v>3206</v>
      </c>
      <c r="J609" s="1" t="s">
        <v>1768</v>
      </c>
      <c r="K609" s="1" t="s">
        <v>1737</v>
      </c>
      <c r="L609" s="1" t="s">
        <v>55</v>
      </c>
      <c r="M609" s="1" t="s">
        <v>1764</v>
      </c>
      <c r="N609" s="1" t="s">
        <v>31</v>
      </c>
      <c r="O609" s="1" t="s">
        <v>44</v>
      </c>
      <c r="P609" s="1" t="s">
        <v>1765</v>
      </c>
      <c r="Q609" s="1">
        <v>23.64</v>
      </c>
      <c r="R609" s="1">
        <v>4</v>
      </c>
      <c r="S609" s="1">
        <v>0</v>
      </c>
      <c r="T609" s="1">
        <v>2.04</v>
      </c>
      <c r="U609">
        <v>2018</v>
      </c>
      <c r="V609" s="14" t="str">
        <f t="shared" si="9"/>
        <v>02</v>
      </c>
      <c r="W609" t="s">
        <v>11196</v>
      </c>
      <c r="Y609" s="12" t="s">
        <v>915</v>
      </c>
      <c r="Z609" s="3">
        <v>2017</v>
      </c>
    </row>
    <row r="610" spans="1:26" x14ac:dyDescent="0.35">
      <c r="A610" s="1">
        <v>609</v>
      </c>
      <c r="B610" s="1" t="s">
        <v>3205</v>
      </c>
      <c r="C610" s="2">
        <v>43150</v>
      </c>
      <c r="D610" s="2">
        <v>43153</v>
      </c>
      <c r="E610" s="1" t="s">
        <v>20</v>
      </c>
      <c r="F610" s="1" t="s">
        <v>1241</v>
      </c>
      <c r="G610" s="1" t="s">
        <v>1242</v>
      </c>
      <c r="H610" s="1" t="s">
        <v>23</v>
      </c>
      <c r="I610" s="1" t="s">
        <v>3206</v>
      </c>
      <c r="J610" s="1" t="s">
        <v>1768</v>
      </c>
      <c r="K610" s="1" t="s">
        <v>1737</v>
      </c>
      <c r="L610" s="1" t="s">
        <v>55</v>
      </c>
      <c r="M610" s="1" t="s">
        <v>2089</v>
      </c>
      <c r="N610" s="1" t="s">
        <v>31</v>
      </c>
      <c r="O610" s="1" t="s">
        <v>44</v>
      </c>
      <c r="P610" s="1" t="s">
        <v>2090</v>
      </c>
      <c r="Q610" s="1">
        <v>102.89999999999999</v>
      </c>
      <c r="R610" s="1">
        <v>2</v>
      </c>
      <c r="S610" s="1">
        <v>0</v>
      </c>
      <c r="T610" s="1">
        <v>25.68</v>
      </c>
      <c r="U610">
        <v>2018</v>
      </c>
      <c r="V610" s="14" t="str">
        <f t="shared" si="9"/>
        <v>02</v>
      </c>
      <c r="W610" t="s">
        <v>11196</v>
      </c>
      <c r="Y610" s="12" t="s">
        <v>1315</v>
      </c>
      <c r="Z610" s="3">
        <v>2019</v>
      </c>
    </row>
    <row r="611" spans="1:26" x14ac:dyDescent="0.35">
      <c r="A611" s="1">
        <v>610</v>
      </c>
      <c r="B611" s="1" t="s">
        <v>3205</v>
      </c>
      <c r="C611" s="2">
        <v>43150</v>
      </c>
      <c r="D611" s="2">
        <v>43153</v>
      </c>
      <c r="E611" s="1" t="s">
        <v>20</v>
      </c>
      <c r="F611" s="1" t="s">
        <v>1241</v>
      </c>
      <c r="G611" s="1" t="s">
        <v>1242</v>
      </c>
      <c r="H611" s="1" t="s">
        <v>23</v>
      </c>
      <c r="I611" s="1" t="s">
        <v>3206</v>
      </c>
      <c r="J611" s="1" t="s">
        <v>1768</v>
      </c>
      <c r="K611" s="1" t="s">
        <v>1737</v>
      </c>
      <c r="L611" s="1" t="s">
        <v>55</v>
      </c>
      <c r="M611" s="1" t="s">
        <v>2995</v>
      </c>
      <c r="N611" s="1" t="s">
        <v>31</v>
      </c>
      <c r="O611" s="1" t="s">
        <v>37</v>
      </c>
      <c r="P611" s="1" t="s">
        <v>2996</v>
      </c>
      <c r="Q611" s="1">
        <v>388.8</v>
      </c>
      <c r="R611" s="1">
        <v>9</v>
      </c>
      <c r="S611" s="1">
        <v>0.1</v>
      </c>
      <c r="T611" s="1">
        <v>99.36</v>
      </c>
      <c r="U611">
        <v>2018</v>
      </c>
      <c r="V611" s="14" t="str">
        <f t="shared" si="9"/>
        <v>02</v>
      </c>
      <c r="W611" t="s">
        <v>11196</v>
      </c>
      <c r="Y611" s="13" t="s">
        <v>1531</v>
      </c>
      <c r="Z611" s="4">
        <v>2018</v>
      </c>
    </row>
    <row r="612" spans="1:26" x14ac:dyDescent="0.35">
      <c r="A612" s="1">
        <v>611</v>
      </c>
      <c r="B612" s="1" t="s">
        <v>3209</v>
      </c>
      <c r="C612" s="2">
        <v>42789</v>
      </c>
      <c r="D612" s="2">
        <v>42795</v>
      </c>
      <c r="E612" s="1" t="s">
        <v>33</v>
      </c>
      <c r="F612" s="1" t="s">
        <v>833</v>
      </c>
      <c r="G612" s="1" t="s">
        <v>834</v>
      </c>
      <c r="H612" s="1" t="s">
        <v>54</v>
      </c>
      <c r="I612" s="1" t="s">
        <v>3210</v>
      </c>
      <c r="J612" s="1" t="s">
        <v>3211</v>
      </c>
      <c r="K612" s="1" t="s">
        <v>1778</v>
      </c>
      <c r="L612" s="1" t="s">
        <v>24</v>
      </c>
      <c r="M612" s="1" t="s">
        <v>2205</v>
      </c>
      <c r="N612" s="1" t="s">
        <v>42</v>
      </c>
      <c r="O612" s="1" t="s">
        <v>212</v>
      </c>
      <c r="P612" s="1" t="s">
        <v>2206</v>
      </c>
      <c r="Q612" s="1">
        <v>147.49199999999999</v>
      </c>
      <c r="R612" s="1">
        <v>2</v>
      </c>
      <c r="S612" s="1">
        <v>0.4</v>
      </c>
      <c r="T612" s="1">
        <v>-31.968000000000004</v>
      </c>
      <c r="U612">
        <v>2017</v>
      </c>
      <c r="V612" s="14" t="str">
        <f t="shared" si="9"/>
        <v>02</v>
      </c>
      <c r="W612" t="s">
        <v>11196</v>
      </c>
      <c r="Y612" s="12" t="s">
        <v>1214</v>
      </c>
      <c r="Z612" s="3">
        <v>2016</v>
      </c>
    </row>
    <row r="613" spans="1:26" x14ac:dyDescent="0.35">
      <c r="A613" s="1">
        <v>2236</v>
      </c>
      <c r="B613" s="1" t="s">
        <v>3195</v>
      </c>
      <c r="C613" s="2">
        <v>42431</v>
      </c>
      <c r="D613" s="2">
        <v>42434</v>
      </c>
      <c r="E613" s="1" t="s">
        <v>20</v>
      </c>
      <c r="F613" s="1" t="s">
        <v>739</v>
      </c>
      <c r="G613" s="1" t="s">
        <v>740</v>
      </c>
      <c r="H613" s="1" t="s">
        <v>54</v>
      </c>
      <c r="I613" s="1" t="s">
        <v>3191</v>
      </c>
      <c r="J613" s="1" t="s">
        <v>1759</v>
      </c>
      <c r="K613" s="1" t="s">
        <v>1760</v>
      </c>
      <c r="L613" s="1" t="s">
        <v>55</v>
      </c>
      <c r="M613" s="1" t="s">
        <v>3212</v>
      </c>
      <c r="N613" s="1" t="s">
        <v>42</v>
      </c>
      <c r="O613" s="1" t="s">
        <v>212</v>
      </c>
      <c r="P613" s="1" t="s">
        <v>3213</v>
      </c>
      <c r="Q613" s="1">
        <v>46.53</v>
      </c>
      <c r="R613" s="1">
        <v>1</v>
      </c>
      <c r="S613" s="1">
        <v>0</v>
      </c>
      <c r="T613" s="1">
        <v>12.54</v>
      </c>
      <c r="U613">
        <v>2016</v>
      </c>
      <c r="V613" s="14" t="str">
        <f t="shared" si="9"/>
        <v>03</v>
      </c>
      <c r="W613" t="s">
        <v>11202</v>
      </c>
      <c r="Y613" s="13" t="s">
        <v>50</v>
      </c>
      <c r="Z613" s="4">
        <v>2018</v>
      </c>
    </row>
    <row r="614" spans="1:26" x14ac:dyDescent="0.35">
      <c r="A614" s="1">
        <v>2237</v>
      </c>
      <c r="B614" s="1" t="s">
        <v>3195</v>
      </c>
      <c r="C614" s="2">
        <v>42431</v>
      </c>
      <c r="D614" s="2">
        <v>42434</v>
      </c>
      <c r="E614" s="1" t="s">
        <v>20</v>
      </c>
      <c r="F614" s="1" t="s">
        <v>739</v>
      </c>
      <c r="G614" s="1" t="s">
        <v>740</v>
      </c>
      <c r="H614" s="1" t="s">
        <v>54</v>
      </c>
      <c r="I614" s="1" t="s">
        <v>3191</v>
      </c>
      <c r="J614" s="1" t="s">
        <v>1759</v>
      </c>
      <c r="K614" s="1" t="s">
        <v>1760</v>
      </c>
      <c r="L614" s="1" t="s">
        <v>55</v>
      </c>
      <c r="M614" s="1" t="s">
        <v>3214</v>
      </c>
      <c r="N614" s="1" t="s">
        <v>31</v>
      </c>
      <c r="O614" s="1" t="s">
        <v>37</v>
      </c>
      <c r="P614" s="1" t="s">
        <v>3215</v>
      </c>
      <c r="Q614" s="1">
        <v>102.438</v>
      </c>
      <c r="R614" s="1">
        <v>2</v>
      </c>
      <c r="S614" s="1">
        <v>0.1</v>
      </c>
      <c r="T614" s="1">
        <v>35.238</v>
      </c>
      <c r="U614">
        <v>2016</v>
      </c>
      <c r="V614" s="14" t="str">
        <f t="shared" si="9"/>
        <v>03</v>
      </c>
      <c r="W614" t="s">
        <v>11202</v>
      </c>
      <c r="Y614" s="12" t="s">
        <v>940</v>
      </c>
      <c r="Z614" s="3">
        <v>2019</v>
      </c>
    </row>
    <row r="615" spans="1:26" x14ac:dyDescent="0.35">
      <c r="A615" s="1">
        <v>2503</v>
      </c>
      <c r="B615" s="1" t="s">
        <v>3216</v>
      </c>
      <c r="C615" s="2">
        <v>43482</v>
      </c>
      <c r="D615" s="2">
        <v>43486</v>
      </c>
      <c r="E615" s="1" t="s">
        <v>33</v>
      </c>
      <c r="F615" s="1" t="s">
        <v>307</v>
      </c>
      <c r="G615" s="1" t="s">
        <v>308</v>
      </c>
      <c r="H615" s="1" t="s">
        <v>30</v>
      </c>
      <c r="I615" s="1" t="s">
        <v>3191</v>
      </c>
      <c r="J615" s="1" t="s">
        <v>1759</v>
      </c>
      <c r="K615" s="1" t="s">
        <v>1760</v>
      </c>
      <c r="L615" s="1" t="s">
        <v>55</v>
      </c>
      <c r="M615" s="1" t="s">
        <v>2843</v>
      </c>
      <c r="N615" s="1" t="s">
        <v>31</v>
      </c>
      <c r="O615" s="1" t="s">
        <v>32</v>
      </c>
      <c r="P615" s="1" t="s">
        <v>2844</v>
      </c>
      <c r="Q615" s="1">
        <v>17.28</v>
      </c>
      <c r="R615" s="1">
        <v>2</v>
      </c>
      <c r="S615" s="1">
        <v>0</v>
      </c>
      <c r="T615" s="1">
        <v>2.04</v>
      </c>
      <c r="U615">
        <v>2019</v>
      </c>
      <c r="V615" s="14" t="str">
        <f t="shared" si="9"/>
        <v>01</v>
      </c>
      <c r="W615" t="s">
        <v>11204</v>
      </c>
      <c r="Y615" s="12" t="s">
        <v>1462</v>
      </c>
      <c r="Z615" s="3">
        <v>2019</v>
      </c>
    </row>
    <row r="616" spans="1:26" x14ac:dyDescent="0.35">
      <c r="A616" s="1">
        <v>5493</v>
      </c>
      <c r="B616" s="1" t="s">
        <v>3217</v>
      </c>
      <c r="C616" s="2">
        <v>43092</v>
      </c>
      <c r="D616" s="2">
        <v>43097</v>
      </c>
      <c r="E616" s="1" t="s">
        <v>20</v>
      </c>
      <c r="F616" s="1" t="s">
        <v>1105</v>
      </c>
      <c r="G616" s="1" t="s">
        <v>1106</v>
      </c>
      <c r="H616" s="1" t="s">
        <v>23</v>
      </c>
      <c r="I616" s="1" t="s">
        <v>3191</v>
      </c>
      <c r="J616" s="1" t="s">
        <v>1759</v>
      </c>
      <c r="K616" s="1" t="s">
        <v>1760</v>
      </c>
      <c r="L616" s="1" t="s">
        <v>55</v>
      </c>
      <c r="M616" s="1" t="s">
        <v>3218</v>
      </c>
      <c r="N616" s="1" t="s">
        <v>25</v>
      </c>
      <c r="O616" s="1" t="s">
        <v>26</v>
      </c>
      <c r="P616" s="1" t="s">
        <v>3219</v>
      </c>
      <c r="Q616" s="1">
        <v>341.577</v>
      </c>
      <c r="R616" s="1">
        <v>3</v>
      </c>
      <c r="S616" s="1">
        <v>0.1</v>
      </c>
      <c r="T616" s="1">
        <v>121.43700000000001</v>
      </c>
      <c r="U616">
        <v>2017</v>
      </c>
      <c r="V616" s="14" t="str">
        <f t="shared" si="9"/>
        <v>12</v>
      </c>
      <c r="W616" t="s">
        <v>11199</v>
      </c>
      <c r="Y616" s="12" t="s">
        <v>1535</v>
      </c>
      <c r="Z616" s="3">
        <v>2018</v>
      </c>
    </row>
    <row r="617" spans="1:26" x14ac:dyDescent="0.35">
      <c r="A617" s="1">
        <v>616</v>
      </c>
      <c r="B617" s="1" t="s">
        <v>3220</v>
      </c>
      <c r="C617" s="2">
        <v>42923</v>
      </c>
      <c r="D617" s="2">
        <v>42927</v>
      </c>
      <c r="E617" s="1" t="s">
        <v>33</v>
      </c>
      <c r="F617" s="1" t="s">
        <v>584</v>
      </c>
      <c r="G617" s="1" t="s">
        <v>585</v>
      </c>
      <c r="H617" s="1" t="s">
        <v>54</v>
      </c>
      <c r="I617" s="1" t="s">
        <v>1927</v>
      </c>
      <c r="J617" s="1" t="s">
        <v>1768</v>
      </c>
      <c r="K617" s="1" t="s">
        <v>1737</v>
      </c>
      <c r="L617" s="1" t="s">
        <v>55</v>
      </c>
      <c r="M617" s="1" t="s">
        <v>3221</v>
      </c>
      <c r="N617" s="1" t="s">
        <v>25</v>
      </c>
      <c r="O617" s="1" t="s">
        <v>27</v>
      </c>
      <c r="P617" s="1" t="s">
        <v>3222</v>
      </c>
      <c r="Q617" s="1">
        <v>518.40000000000009</v>
      </c>
      <c r="R617" s="1">
        <v>8</v>
      </c>
      <c r="S617" s="1">
        <v>0.1</v>
      </c>
      <c r="T617" s="1">
        <v>63.359999999999992</v>
      </c>
      <c r="U617">
        <v>2017</v>
      </c>
      <c r="V617" s="14" t="str">
        <f t="shared" si="9"/>
        <v>07</v>
      </c>
      <c r="W617" t="s">
        <v>11208</v>
      </c>
      <c r="Y617" s="13" t="s">
        <v>709</v>
      </c>
      <c r="Z617" s="4">
        <v>2017</v>
      </c>
    </row>
    <row r="618" spans="1:26" x14ac:dyDescent="0.35">
      <c r="A618" s="1">
        <v>617</v>
      </c>
      <c r="B618" s="1" t="s">
        <v>3223</v>
      </c>
      <c r="C618" s="2">
        <v>43704</v>
      </c>
      <c r="D618" s="2">
        <v>43708</v>
      </c>
      <c r="E618" s="1" t="s">
        <v>33</v>
      </c>
      <c r="F618" s="1" t="s">
        <v>886</v>
      </c>
      <c r="G618" s="1" t="s">
        <v>887</v>
      </c>
      <c r="H618" s="1" t="s">
        <v>54</v>
      </c>
      <c r="I618" s="1" t="s">
        <v>1802</v>
      </c>
      <c r="J618" s="1" t="s">
        <v>1803</v>
      </c>
      <c r="K618" s="1" t="s">
        <v>1804</v>
      </c>
      <c r="L618" s="1" t="s">
        <v>24</v>
      </c>
      <c r="M618" s="1" t="s">
        <v>3224</v>
      </c>
      <c r="N618" s="1" t="s">
        <v>31</v>
      </c>
      <c r="O618" s="1" t="s">
        <v>179</v>
      </c>
      <c r="P618" s="1" t="s">
        <v>3225</v>
      </c>
      <c r="Q618" s="1">
        <v>53.64</v>
      </c>
      <c r="R618" s="1">
        <v>4</v>
      </c>
      <c r="S618" s="1">
        <v>0</v>
      </c>
      <c r="T618" s="1">
        <v>15</v>
      </c>
      <c r="U618">
        <v>2019</v>
      </c>
      <c r="V618" s="14" t="str">
        <f t="shared" si="9"/>
        <v>08</v>
      </c>
      <c r="W618" t="s">
        <v>11194</v>
      </c>
      <c r="Y618" s="13" t="s">
        <v>96</v>
      </c>
      <c r="Z618" s="4">
        <v>2019</v>
      </c>
    </row>
    <row r="619" spans="1:26" x14ac:dyDescent="0.35">
      <c r="A619" s="1">
        <v>618</v>
      </c>
      <c r="B619" s="1" t="s">
        <v>3226</v>
      </c>
      <c r="C619" s="2">
        <v>43725</v>
      </c>
      <c r="D619" s="2">
        <v>43732</v>
      </c>
      <c r="E619" s="1" t="s">
        <v>33</v>
      </c>
      <c r="F619" s="1" t="s">
        <v>837</v>
      </c>
      <c r="G619" s="1" t="s">
        <v>838</v>
      </c>
      <c r="H619" s="1" t="s">
        <v>30</v>
      </c>
      <c r="I619" s="1" t="s">
        <v>2272</v>
      </c>
      <c r="J619" s="1" t="s">
        <v>2065</v>
      </c>
      <c r="K619" s="1" t="s">
        <v>1737</v>
      </c>
      <c r="L619" s="1" t="s">
        <v>55</v>
      </c>
      <c r="M619" s="1" t="s">
        <v>2233</v>
      </c>
      <c r="N619" s="1" t="s">
        <v>31</v>
      </c>
      <c r="O619" s="1" t="s">
        <v>44</v>
      </c>
      <c r="P619" s="1" t="s">
        <v>2234</v>
      </c>
      <c r="Q619" s="1">
        <v>54.72</v>
      </c>
      <c r="R619" s="1">
        <v>4</v>
      </c>
      <c r="S619" s="1">
        <v>0</v>
      </c>
      <c r="T619" s="1">
        <v>16.32</v>
      </c>
      <c r="U619">
        <v>2019</v>
      </c>
      <c r="V619" s="14" t="str">
        <f t="shared" si="9"/>
        <v>09</v>
      </c>
      <c r="W619" t="s">
        <v>11206</v>
      </c>
      <c r="Y619" s="13" t="s">
        <v>1219</v>
      </c>
      <c r="Z619" s="4">
        <v>2018</v>
      </c>
    </row>
    <row r="620" spans="1:26" x14ac:dyDescent="0.35">
      <c r="A620" s="1">
        <v>619</v>
      </c>
      <c r="B620" s="1" t="s">
        <v>3226</v>
      </c>
      <c r="C620" s="2">
        <v>43725</v>
      </c>
      <c r="D620" s="2">
        <v>43732</v>
      </c>
      <c r="E620" s="1" t="s">
        <v>33</v>
      </c>
      <c r="F620" s="1" t="s">
        <v>837</v>
      </c>
      <c r="G620" s="1" t="s">
        <v>838</v>
      </c>
      <c r="H620" s="1" t="s">
        <v>30</v>
      </c>
      <c r="I620" s="1" t="s">
        <v>2272</v>
      </c>
      <c r="J620" s="1" t="s">
        <v>2065</v>
      </c>
      <c r="K620" s="1" t="s">
        <v>1737</v>
      </c>
      <c r="L620" s="1" t="s">
        <v>55</v>
      </c>
      <c r="M620" s="1" t="s">
        <v>3227</v>
      </c>
      <c r="N620" s="1" t="s">
        <v>25</v>
      </c>
      <c r="O620" s="1" t="s">
        <v>27</v>
      </c>
      <c r="P620" s="1" t="s">
        <v>3228</v>
      </c>
      <c r="Q620" s="1">
        <v>504.71100000000001</v>
      </c>
      <c r="R620" s="1">
        <v>9</v>
      </c>
      <c r="S620" s="1">
        <v>0.1</v>
      </c>
      <c r="T620" s="1">
        <v>67.040999999999997</v>
      </c>
      <c r="U620">
        <v>2019</v>
      </c>
      <c r="V620" s="14" t="str">
        <f t="shared" si="9"/>
        <v>09</v>
      </c>
      <c r="W620" t="s">
        <v>11206</v>
      </c>
      <c r="Y620" s="13" t="s">
        <v>407</v>
      </c>
      <c r="Z620" s="4">
        <v>2019</v>
      </c>
    </row>
    <row r="621" spans="1:26" x14ac:dyDescent="0.35">
      <c r="A621" s="1">
        <v>620</v>
      </c>
      <c r="B621" s="1" t="s">
        <v>3229</v>
      </c>
      <c r="C621" s="2">
        <v>43040</v>
      </c>
      <c r="D621" s="2">
        <v>43044</v>
      </c>
      <c r="E621" s="1" t="s">
        <v>33</v>
      </c>
      <c r="F621" s="1" t="s">
        <v>964</v>
      </c>
      <c r="G621" s="1" t="s">
        <v>965</v>
      </c>
      <c r="H621" s="1" t="s">
        <v>23</v>
      </c>
      <c r="I621" s="1" t="s">
        <v>3230</v>
      </c>
      <c r="J621" s="1" t="s">
        <v>2019</v>
      </c>
      <c r="K621" s="1" t="s">
        <v>1737</v>
      </c>
      <c r="L621" s="1" t="s">
        <v>55</v>
      </c>
      <c r="M621" s="1" t="s">
        <v>3231</v>
      </c>
      <c r="N621" s="1" t="s">
        <v>31</v>
      </c>
      <c r="O621" s="1" t="s">
        <v>74</v>
      </c>
      <c r="P621" s="1" t="s">
        <v>3232</v>
      </c>
      <c r="Q621" s="1">
        <v>112.05</v>
      </c>
      <c r="R621" s="1">
        <v>5</v>
      </c>
      <c r="S621" s="1">
        <v>0</v>
      </c>
      <c r="T621" s="1">
        <v>12.3</v>
      </c>
      <c r="U621">
        <v>2017</v>
      </c>
      <c r="V621" s="14" t="str">
        <f t="shared" si="9"/>
        <v>11</v>
      </c>
      <c r="W621" t="s">
        <v>11198</v>
      </c>
      <c r="Y621" s="12" t="s">
        <v>1225</v>
      </c>
      <c r="Z621" s="3">
        <v>2019</v>
      </c>
    </row>
    <row r="622" spans="1:26" x14ac:dyDescent="0.35">
      <c r="A622" s="1">
        <v>621</v>
      </c>
      <c r="B622" s="1" t="s">
        <v>3233</v>
      </c>
      <c r="C622" s="2">
        <v>43781</v>
      </c>
      <c r="D622" s="2">
        <v>43788</v>
      </c>
      <c r="E622" s="1" t="s">
        <v>33</v>
      </c>
      <c r="F622" s="1" t="s">
        <v>1598</v>
      </c>
      <c r="G622" s="1" t="s">
        <v>1599</v>
      </c>
      <c r="H622" s="1" t="s">
        <v>30</v>
      </c>
      <c r="I622" s="1" t="s">
        <v>1867</v>
      </c>
      <c r="J622" s="1" t="s">
        <v>1867</v>
      </c>
      <c r="K622" s="1" t="s">
        <v>1868</v>
      </c>
      <c r="L622" s="1" t="s">
        <v>1712</v>
      </c>
      <c r="M622" s="1" t="s">
        <v>3234</v>
      </c>
      <c r="N622" s="1" t="s">
        <v>31</v>
      </c>
      <c r="O622" s="1" t="s">
        <v>45</v>
      </c>
      <c r="P622" s="1" t="s">
        <v>3235</v>
      </c>
      <c r="Q622" s="1">
        <v>115.06500000000001</v>
      </c>
      <c r="R622" s="1">
        <v>3</v>
      </c>
      <c r="S622" s="1">
        <v>0.5</v>
      </c>
      <c r="T622" s="1">
        <v>-39.195000000000007</v>
      </c>
      <c r="U622">
        <v>2019</v>
      </c>
      <c r="V622" s="14" t="str">
        <f t="shared" si="9"/>
        <v>11</v>
      </c>
      <c r="W622" t="s">
        <v>11198</v>
      </c>
      <c r="Y622" s="13" t="s">
        <v>131</v>
      </c>
      <c r="Z622" s="4">
        <v>2016</v>
      </c>
    </row>
    <row r="623" spans="1:26" x14ac:dyDescent="0.35">
      <c r="A623" s="1">
        <v>622</v>
      </c>
      <c r="B623" s="1" t="s">
        <v>3233</v>
      </c>
      <c r="C623" s="2">
        <v>43781</v>
      </c>
      <c r="D623" s="2">
        <v>43788</v>
      </c>
      <c r="E623" s="1" t="s">
        <v>33</v>
      </c>
      <c r="F623" s="1" t="s">
        <v>1598</v>
      </c>
      <c r="G623" s="1" t="s">
        <v>1599</v>
      </c>
      <c r="H623" s="1" t="s">
        <v>30</v>
      </c>
      <c r="I623" s="1" t="s">
        <v>1867</v>
      </c>
      <c r="J623" s="1" t="s">
        <v>1867</v>
      </c>
      <c r="K623" s="1" t="s">
        <v>1868</v>
      </c>
      <c r="L623" s="1" t="s">
        <v>1712</v>
      </c>
      <c r="M623" s="1" t="s">
        <v>2718</v>
      </c>
      <c r="N623" s="1" t="s">
        <v>31</v>
      </c>
      <c r="O623" s="1" t="s">
        <v>74</v>
      </c>
      <c r="P623" s="1" t="s">
        <v>2719</v>
      </c>
      <c r="Q623" s="1">
        <v>86.625</v>
      </c>
      <c r="R623" s="1">
        <v>5</v>
      </c>
      <c r="S623" s="1">
        <v>0.5</v>
      </c>
      <c r="T623" s="1">
        <v>-83.174999999999997</v>
      </c>
      <c r="U623">
        <v>2019</v>
      </c>
      <c r="V623" s="14" t="str">
        <f t="shared" si="9"/>
        <v>11</v>
      </c>
      <c r="W623" t="s">
        <v>11198</v>
      </c>
      <c r="Y623" s="12" t="s">
        <v>486</v>
      </c>
      <c r="Z623" s="3">
        <v>2016</v>
      </c>
    </row>
    <row r="624" spans="1:26" x14ac:dyDescent="0.35">
      <c r="A624" s="1">
        <v>623</v>
      </c>
      <c r="B624" s="1" t="s">
        <v>3236</v>
      </c>
      <c r="C624" s="2">
        <v>43257</v>
      </c>
      <c r="D624" s="2">
        <v>43261</v>
      </c>
      <c r="E624" s="1" t="s">
        <v>33</v>
      </c>
      <c r="F624" s="1" t="s">
        <v>734</v>
      </c>
      <c r="G624" s="1" t="s">
        <v>735</v>
      </c>
      <c r="H624" s="1" t="s">
        <v>23</v>
      </c>
      <c r="I624" s="1" t="s">
        <v>3237</v>
      </c>
      <c r="J624" s="1" t="s">
        <v>2988</v>
      </c>
      <c r="K624" s="1" t="s">
        <v>1737</v>
      </c>
      <c r="L624" s="1" t="s">
        <v>55</v>
      </c>
      <c r="M624" s="1" t="s">
        <v>3238</v>
      </c>
      <c r="N624" s="1" t="s">
        <v>31</v>
      </c>
      <c r="O624" s="1" t="s">
        <v>44</v>
      </c>
      <c r="P624" s="1" t="s">
        <v>3239</v>
      </c>
      <c r="Q624" s="1">
        <v>84.690000000000012</v>
      </c>
      <c r="R624" s="1">
        <v>3</v>
      </c>
      <c r="S624" s="1">
        <v>0</v>
      </c>
      <c r="T624" s="1">
        <v>0</v>
      </c>
      <c r="U624">
        <v>2018</v>
      </c>
      <c r="V624" s="14" t="str">
        <f t="shared" si="9"/>
        <v>06</v>
      </c>
      <c r="W624" t="s">
        <v>11200</v>
      </c>
      <c r="Y624" s="13" t="s">
        <v>1153</v>
      </c>
      <c r="Z624" s="4">
        <v>2018</v>
      </c>
    </row>
    <row r="625" spans="1:26" x14ac:dyDescent="0.35">
      <c r="A625" s="1">
        <v>624</v>
      </c>
      <c r="B625" s="1" t="s">
        <v>3240</v>
      </c>
      <c r="C625" s="2">
        <v>43071</v>
      </c>
      <c r="D625" s="2">
        <v>43075</v>
      </c>
      <c r="E625" s="1" t="s">
        <v>33</v>
      </c>
      <c r="F625" s="1" t="s">
        <v>217</v>
      </c>
      <c r="G625" s="1" t="s">
        <v>218</v>
      </c>
      <c r="H625" s="1" t="s">
        <v>23</v>
      </c>
      <c r="I625" s="1" t="s">
        <v>3241</v>
      </c>
      <c r="J625" s="1" t="s">
        <v>1736</v>
      </c>
      <c r="K625" s="1" t="s">
        <v>1737</v>
      </c>
      <c r="L625" s="1" t="s">
        <v>55</v>
      </c>
      <c r="M625" s="1" t="s">
        <v>3242</v>
      </c>
      <c r="N625" s="1" t="s">
        <v>31</v>
      </c>
      <c r="O625" s="1" t="s">
        <v>41</v>
      </c>
      <c r="P625" s="1" t="s">
        <v>3243</v>
      </c>
      <c r="Q625" s="1">
        <v>511.92</v>
      </c>
      <c r="R625" s="1">
        <v>9</v>
      </c>
      <c r="S625" s="1">
        <v>0</v>
      </c>
      <c r="T625" s="1">
        <v>4.8600000000000003</v>
      </c>
      <c r="U625">
        <v>2017</v>
      </c>
      <c r="V625" s="14" t="str">
        <f t="shared" si="9"/>
        <v>12</v>
      </c>
      <c r="W625" t="s">
        <v>11199</v>
      </c>
      <c r="Y625" s="12" t="s">
        <v>1415</v>
      </c>
      <c r="Z625" s="3">
        <v>2018</v>
      </c>
    </row>
    <row r="626" spans="1:26" x14ac:dyDescent="0.35">
      <c r="A626" s="1">
        <v>625</v>
      </c>
      <c r="B626" s="1" t="s">
        <v>3244</v>
      </c>
      <c r="C626" s="2">
        <v>42908</v>
      </c>
      <c r="D626" s="2">
        <v>42915</v>
      </c>
      <c r="E626" s="1" t="s">
        <v>33</v>
      </c>
      <c r="F626" s="1" t="s">
        <v>1672</v>
      </c>
      <c r="G626" s="1" t="s">
        <v>1673</v>
      </c>
      <c r="H626" s="1" t="s">
        <v>30</v>
      </c>
      <c r="I626" s="1" t="s">
        <v>1942</v>
      </c>
      <c r="J626" s="1" t="s">
        <v>1942</v>
      </c>
      <c r="K626" s="1" t="s">
        <v>1943</v>
      </c>
      <c r="L626" s="1" t="s">
        <v>55</v>
      </c>
      <c r="M626" s="1" t="s">
        <v>3245</v>
      </c>
      <c r="N626" s="1" t="s">
        <v>31</v>
      </c>
      <c r="O626" s="1" t="s">
        <v>179</v>
      </c>
      <c r="P626" s="1" t="s">
        <v>3246</v>
      </c>
      <c r="Q626" s="1">
        <v>94.08</v>
      </c>
      <c r="R626" s="1">
        <v>2</v>
      </c>
      <c r="S626" s="1">
        <v>0</v>
      </c>
      <c r="T626" s="1">
        <v>27.240000000000002</v>
      </c>
      <c r="U626">
        <v>2017</v>
      </c>
      <c r="V626" s="14" t="str">
        <f t="shared" si="9"/>
        <v>06</v>
      </c>
      <c r="W626" t="s">
        <v>11200</v>
      </c>
      <c r="Y626" s="13" t="s">
        <v>609</v>
      </c>
      <c r="Z626" s="4">
        <v>2018</v>
      </c>
    </row>
    <row r="627" spans="1:26" x14ac:dyDescent="0.35">
      <c r="A627" s="1">
        <v>626</v>
      </c>
      <c r="B627" s="1" t="s">
        <v>3247</v>
      </c>
      <c r="C627" s="2">
        <v>42387</v>
      </c>
      <c r="D627" s="2">
        <v>42392</v>
      </c>
      <c r="E627" s="1" t="s">
        <v>20</v>
      </c>
      <c r="F627" s="1" t="s">
        <v>1260</v>
      </c>
      <c r="G627" s="1" t="s">
        <v>1261</v>
      </c>
      <c r="H627" s="1" t="s">
        <v>23</v>
      </c>
      <c r="I627" s="1" t="s">
        <v>3248</v>
      </c>
      <c r="J627" s="1" t="s">
        <v>3249</v>
      </c>
      <c r="K627" s="1" t="s">
        <v>3250</v>
      </c>
      <c r="L627" s="1" t="s">
        <v>1712</v>
      </c>
      <c r="M627" s="1" t="s">
        <v>3251</v>
      </c>
      <c r="N627" s="1" t="s">
        <v>31</v>
      </c>
      <c r="O627" s="1" t="s">
        <v>44</v>
      </c>
      <c r="P627" s="1" t="s">
        <v>3252</v>
      </c>
      <c r="Q627" s="1">
        <v>25.545000000000002</v>
      </c>
      <c r="R627" s="1">
        <v>1</v>
      </c>
      <c r="S627" s="1">
        <v>0.5</v>
      </c>
      <c r="T627" s="1">
        <v>-10.755000000000003</v>
      </c>
      <c r="U627">
        <v>2016</v>
      </c>
      <c r="V627" s="14" t="str">
        <f t="shared" si="9"/>
        <v>01</v>
      </c>
      <c r="W627" t="s">
        <v>11204</v>
      </c>
      <c r="Y627" s="13" t="s">
        <v>579</v>
      </c>
      <c r="Z627" s="4">
        <v>2019</v>
      </c>
    </row>
    <row r="628" spans="1:26" x14ac:dyDescent="0.35">
      <c r="A628" s="1">
        <v>627</v>
      </c>
      <c r="B628" s="1" t="s">
        <v>3253</v>
      </c>
      <c r="C628" s="2">
        <v>42941</v>
      </c>
      <c r="D628" s="2">
        <v>42948</v>
      </c>
      <c r="E628" s="1" t="s">
        <v>33</v>
      </c>
      <c r="F628" s="1" t="s">
        <v>379</v>
      </c>
      <c r="G628" s="1" t="s">
        <v>380</v>
      </c>
      <c r="H628" s="1" t="s">
        <v>30</v>
      </c>
      <c r="I628" s="1" t="s">
        <v>3254</v>
      </c>
      <c r="J628" s="1" t="s">
        <v>2065</v>
      </c>
      <c r="K628" s="1" t="s">
        <v>1737</v>
      </c>
      <c r="L628" s="1" t="s">
        <v>55</v>
      </c>
      <c r="M628" s="1" t="s">
        <v>3255</v>
      </c>
      <c r="N628" s="1" t="s">
        <v>31</v>
      </c>
      <c r="O628" s="1" t="s">
        <v>37</v>
      </c>
      <c r="P628" s="1" t="s">
        <v>3256</v>
      </c>
      <c r="Q628" s="1">
        <v>166.53599999999997</v>
      </c>
      <c r="R628" s="1">
        <v>3</v>
      </c>
      <c r="S628" s="1">
        <v>0.1</v>
      </c>
      <c r="T628" s="1">
        <v>36.936</v>
      </c>
      <c r="U628">
        <v>2017</v>
      </c>
      <c r="V628" s="14" t="str">
        <f t="shared" si="9"/>
        <v>07</v>
      </c>
      <c r="W628" t="s">
        <v>11208</v>
      </c>
      <c r="Y628" s="13" t="s">
        <v>1189</v>
      </c>
      <c r="Z628" s="4">
        <v>2017</v>
      </c>
    </row>
    <row r="629" spans="1:26" x14ac:dyDescent="0.35">
      <c r="A629" s="1">
        <v>628</v>
      </c>
      <c r="B629" s="1" t="s">
        <v>3253</v>
      </c>
      <c r="C629" s="2">
        <v>42941</v>
      </c>
      <c r="D629" s="2">
        <v>42948</v>
      </c>
      <c r="E629" s="1" t="s">
        <v>33</v>
      </c>
      <c r="F629" s="1" t="s">
        <v>379</v>
      </c>
      <c r="G629" s="1" t="s">
        <v>380</v>
      </c>
      <c r="H629" s="1" t="s">
        <v>30</v>
      </c>
      <c r="I629" s="1" t="s">
        <v>3254</v>
      </c>
      <c r="J629" s="1" t="s">
        <v>2065</v>
      </c>
      <c r="K629" s="1" t="s">
        <v>1737</v>
      </c>
      <c r="L629" s="1" t="s">
        <v>55</v>
      </c>
      <c r="M629" s="1" t="s">
        <v>1713</v>
      </c>
      <c r="N629" s="1" t="s">
        <v>31</v>
      </c>
      <c r="O629" s="1" t="s">
        <v>37</v>
      </c>
      <c r="P629" s="1" t="s">
        <v>1714</v>
      </c>
      <c r="Q629" s="1">
        <v>47.519999999999996</v>
      </c>
      <c r="R629" s="1">
        <v>2</v>
      </c>
      <c r="S629" s="1">
        <v>0.1</v>
      </c>
      <c r="T629" s="1">
        <v>21.12</v>
      </c>
      <c r="U629">
        <v>2017</v>
      </c>
      <c r="V629" s="14" t="str">
        <f t="shared" si="9"/>
        <v>07</v>
      </c>
      <c r="W629" t="s">
        <v>11208</v>
      </c>
      <c r="Y629" s="12" t="s">
        <v>260</v>
      </c>
      <c r="Z629" s="3">
        <v>2019</v>
      </c>
    </row>
    <row r="630" spans="1:26" x14ac:dyDescent="0.35">
      <c r="A630" s="1">
        <v>629</v>
      </c>
      <c r="B630" s="1" t="s">
        <v>3253</v>
      </c>
      <c r="C630" s="2">
        <v>42941</v>
      </c>
      <c r="D630" s="2">
        <v>42948</v>
      </c>
      <c r="E630" s="1" t="s">
        <v>33</v>
      </c>
      <c r="F630" s="1" t="s">
        <v>379</v>
      </c>
      <c r="G630" s="1" t="s">
        <v>380</v>
      </c>
      <c r="H630" s="1" t="s">
        <v>30</v>
      </c>
      <c r="I630" s="1" t="s">
        <v>3254</v>
      </c>
      <c r="J630" s="1" t="s">
        <v>2065</v>
      </c>
      <c r="K630" s="1" t="s">
        <v>1737</v>
      </c>
      <c r="L630" s="1" t="s">
        <v>55</v>
      </c>
      <c r="M630" s="1" t="s">
        <v>1869</v>
      </c>
      <c r="N630" s="1" t="s">
        <v>31</v>
      </c>
      <c r="O630" s="1" t="s">
        <v>37</v>
      </c>
      <c r="P630" s="1" t="s">
        <v>1870</v>
      </c>
      <c r="Q630" s="1">
        <v>129.60000000000002</v>
      </c>
      <c r="R630" s="1">
        <v>3</v>
      </c>
      <c r="S630" s="1">
        <v>0.1</v>
      </c>
      <c r="T630" s="1">
        <v>51.84</v>
      </c>
      <c r="U630">
        <v>2017</v>
      </c>
      <c r="V630" s="14" t="str">
        <f t="shared" si="9"/>
        <v>07</v>
      </c>
      <c r="W630" t="s">
        <v>11208</v>
      </c>
      <c r="Y630" s="13" t="s">
        <v>1445</v>
      </c>
      <c r="Z630" s="4">
        <v>2017</v>
      </c>
    </row>
    <row r="631" spans="1:26" x14ac:dyDescent="0.35">
      <c r="A631" s="1">
        <v>630</v>
      </c>
      <c r="B631" s="1" t="s">
        <v>3253</v>
      </c>
      <c r="C631" s="2">
        <v>42941</v>
      </c>
      <c r="D631" s="2">
        <v>42948</v>
      </c>
      <c r="E631" s="1" t="s">
        <v>33</v>
      </c>
      <c r="F631" s="1" t="s">
        <v>379</v>
      </c>
      <c r="G631" s="1" t="s">
        <v>380</v>
      </c>
      <c r="H631" s="1" t="s">
        <v>30</v>
      </c>
      <c r="I631" s="1" t="s">
        <v>3254</v>
      </c>
      <c r="J631" s="1" t="s">
        <v>2065</v>
      </c>
      <c r="K631" s="1" t="s">
        <v>1737</v>
      </c>
      <c r="L631" s="1" t="s">
        <v>55</v>
      </c>
      <c r="M631" s="1" t="s">
        <v>3257</v>
      </c>
      <c r="N631" s="1" t="s">
        <v>31</v>
      </c>
      <c r="O631" s="1" t="s">
        <v>48</v>
      </c>
      <c r="P631" s="1" t="s">
        <v>3258</v>
      </c>
      <c r="Q631" s="1">
        <v>49.769999999999989</v>
      </c>
      <c r="R631" s="1">
        <v>3</v>
      </c>
      <c r="S631" s="1">
        <v>0</v>
      </c>
      <c r="T631" s="1">
        <v>22.86</v>
      </c>
      <c r="U631">
        <v>2017</v>
      </c>
      <c r="V631" s="14" t="str">
        <f t="shared" si="9"/>
        <v>07</v>
      </c>
      <c r="W631" t="s">
        <v>11208</v>
      </c>
      <c r="Y631" s="12" t="s">
        <v>1429</v>
      </c>
      <c r="Z631" s="3">
        <v>2017</v>
      </c>
    </row>
    <row r="632" spans="1:26" x14ac:dyDescent="0.35">
      <c r="A632" s="1">
        <v>631</v>
      </c>
      <c r="B632" s="1" t="s">
        <v>3253</v>
      </c>
      <c r="C632" s="2">
        <v>42941</v>
      </c>
      <c r="D632" s="2">
        <v>42948</v>
      </c>
      <c r="E632" s="1" t="s">
        <v>33</v>
      </c>
      <c r="F632" s="1" t="s">
        <v>379</v>
      </c>
      <c r="G632" s="1" t="s">
        <v>380</v>
      </c>
      <c r="H632" s="1" t="s">
        <v>30</v>
      </c>
      <c r="I632" s="1" t="s">
        <v>3254</v>
      </c>
      <c r="J632" s="1" t="s">
        <v>2065</v>
      </c>
      <c r="K632" s="1" t="s">
        <v>1737</v>
      </c>
      <c r="L632" s="1" t="s">
        <v>55</v>
      </c>
      <c r="M632" s="1" t="s">
        <v>2789</v>
      </c>
      <c r="N632" s="1" t="s">
        <v>31</v>
      </c>
      <c r="O632" s="1" t="s">
        <v>48</v>
      </c>
      <c r="P632" s="1" t="s">
        <v>2790</v>
      </c>
      <c r="Q632" s="1">
        <v>33.419999999999995</v>
      </c>
      <c r="R632" s="1">
        <v>2</v>
      </c>
      <c r="S632" s="1">
        <v>0</v>
      </c>
      <c r="T632" s="1">
        <v>6.3000000000000007</v>
      </c>
      <c r="U632">
        <v>2017</v>
      </c>
      <c r="V632" s="14" t="str">
        <f t="shared" si="9"/>
        <v>07</v>
      </c>
      <c r="W632" t="s">
        <v>11208</v>
      </c>
      <c r="Y632" s="13" t="s">
        <v>738</v>
      </c>
      <c r="Z632" s="4">
        <v>2019</v>
      </c>
    </row>
    <row r="633" spans="1:26" x14ac:dyDescent="0.35">
      <c r="A633" s="1">
        <v>632</v>
      </c>
      <c r="B633" s="1" t="s">
        <v>3259</v>
      </c>
      <c r="C633" s="2">
        <v>43585</v>
      </c>
      <c r="D633" s="2">
        <v>43591</v>
      </c>
      <c r="E633" s="1" t="s">
        <v>33</v>
      </c>
      <c r="F633" s="1" t="s">
        <v>337</v>
      </c>
      <c r="G633" s="1" t="s">
        <v>338</v>
      </c>
      <c r="H633" s="1" t="s">
        <v>23</v>
      </c>
      <c r="I633" s="1" t="s">
        <v>1867</v>
      </c>
      <c r="J633" s="1" t="s">
        <v>1867</v>
      </c>
      <c r="K633" s="1" t="s">
        <v>1868</v>
      </c>
      <c r="L633" s="1" t="s">
        <v>1712</v>
      </c>
      <c r="M633" s="1" t="s">
        <v>3260</v>
      </c>
      <c r="N633" s="1" t="s">
        <v>31</v>
      </c>
      <c r="O633" s="1" t="s">
        <v>179</v>
      </c>
      <c r="P633" s="1" t="s">
        <v>3261</v>
      </c>
      <c r="Q633" s="1">
        <v>45.06</v>
      </c>
      <c r="R633" s="1">
        <v>4</v>
      </c>
      <c r="S633" s="1">
        <v>0.5</v>
      </c>
      <c r="T633" s="1">
        <v>-1.8599999999999994</v>
      </c>
      <c r="U633">
        <v>2019</v>
      </c>
      <c r="V633" s="14" t="str">
        <f t="shared" si="9"/>
        <v>04</v>
      </c>
      <c r="W633" t="s">
        <v>11210</v>
      </c>
      <c r="Y633" s="12" t="s">
        <v>1445</v>
      </c>
      <c r="Z633" s="3">
        <v>2016</v>
      </c>
    </row>
    <row r="634" spans="1:26" x14ac:dyDescent="0.35">
      <c r="A634" s="1">
        <v>633</v>
      </c>
      <c r="B634" s="1" t="s">
        <v>3259</v>
      </c>
      <c r="C634" s="2">
        <v>43585</v>
      </c>
      <c r="D634" s="2">
        <v>43591</v>
      </c>
      <c r="E634" s="1" t="s">
        <v>33</v>
      </c>
      <c r="F634" s="1" t="s">
        <v>337</v>
      </c>
      <c r="G634" s="1" t="s">
        <v>338</v>
      </c>
      <c r="H634" s="1" t="s">
        <v>23</v>
      </c>
      <c r="I634" s="1" t="s">
        <v>1867</v>
      </c>
      <c r="J634" s="1" t="s">
        <v>1867</v>
      </c>
      <c r="K634" s="1" t="s">
        <v>1868</v>
      </c>
      <c r="L634" s="1" t="s">
        <v>1712</v>
      </c>
      <c r="M634" s="1" t="s">
        <v>3073</v>
      </c>
      <c r="N634" s="1" t="s">
        <v>31</v>
      </c>
      <c r="O634" s="1" t="s">
        <v>37</v>
      </c>
      <c r="P634" s="1" t="s">
        <v>3074</v>
      </c>
      <c r="Q634" s="1">
        <v>43.8</v>
      </c>
      <c r="R634" s="1">
        <v>5</v>
      </c>
      <c r="S634" s="1">
        <v>0.5</v>
      </c>
      <c r="T634" s="1">
        <v>-16.649999999999999</v>
      </c>
      <c r="U634">
        <v>2019</v>
      </c>
      <c r="V634" s="14" t="str">
        <f t="shared" si="9"/>
        <v>04</v>
      </c>
      <c r="W634" t="s">
        <v>11210</v>
      </c>
      <c r="Y634" s="12" t="s">
        <v>662</v>
      </c>
      <c r="Z634" s="3">
        <v>2019</v>
      </c>
    </row>
    <row r="635" spans="1:26" x14ac:dyDescent="0.35">
      <c r="A635" s="1">
        <v>634</v>
      </c>
      <c r="B635" s="1" t="s">
        <v>3259</v>
      </c>
      <c r="C635" s="2">
        <v>43585</v>
      </c>
      <c r="D635" s="2">
        <v>43591</v>
      </c>
      <c r="E635" s="1" t="s">
        <v>33</v>
      </c>
      <c r="F635" s="1" t="s">
        <v>337</v>
      </c>
      <c r="G635" s="1" t="s">
        <v>338</v>
      </c>
      <c r="H635" s="1" t="s">
        <v>23</v>
      </c>
      <c r="I635" s="1" t="s">
        <v>1867</v>
      </c>
      <c r="J635" s="1" t="s">
        <v>1867</v>
      </c>
      <c r="K635" s="1" t="s">
        <v>1868</v>
      </c>
      <c r="L635" s="1" t="s">
        <v>1712</v>
      </c>
      <c r="M635" s="1" t="s">
        <v>3262</v>
      </c>
      <c r="N635" s="1" t="s">
        <v>31</v>
      </c>
      <c r="O635" s="1" t="s">
        <v>41</v>
      </c>
      <c r="P635" s="1" t="s">
        <v>3263</v>
      </c>
      <c r="Q635" s="1">
        <v>26.954999999999998</v>
      </c>
      <c r="R635" s="1">
        <v>1</v>
      </c>
      <c r="S635" s="1">
        <v>0.5</v>
      </c>
      <c r="T635" s="1">
        <v>-14.564999999999998</v>
      </c>
      <c r="U635">
        <v>2019</v>
      </c>
      <c r="V635" s="14" t="str">
        <f t="shared" si="9"/>
        <v>04</v>
      </c>
      <c r="W635" t="s">
        <v>11210</v>
      </c>
      <c r="Y635" s="12" t="s">
        <v>1299</v>
      </c>
      <c r="Z635" s="3">
        <v>2018</v>
      </c>
    </row>
    <row r="636" spans="1:26" x14ac:dyDescent="0.35">
      <c r="A636" s="1">
        <v>635</v>
      </c>
      <c r="B636" s="1" t="s">
        <v>3259</v>
      </c>
      <c r="C636" s="2">
        <v>43585</v>
      </c>
      <c r="D636" s="2">
        <v>43591</v>
      </c>
      <c r="E636" s="1" t="s">
        <v>33</v>
      </c>
      <c r="F636" s="1" t="s">
        <v>337</v>
      </c>
      <c r="G636" s="1" t="s">
        <v>338</v>
      </c>
      <c r="H636" s="1" t="s">
        <v>23</v>
      </c>
      <c r="I636" s="1" t="s">
        <v>1867</v>
      </c>
      <c r="J636" s="1" t="s">
        <v>1867</v>
      </c>
      <c r="K636" s="1" t="s">
        <v>1868</v>
      </c>
      <c r="L636" s="1" t="s">
        <v>1712</v>
      </c>
      <c r="M636" s="1" t="s">
        <v>3264</v>
      </c>
      <c r="N636" s="1" t="s">
        <v>31</v>
      </c>
      <c r="O636" s="1" t="s">
        <v>37</v>
      </c>
      <c r="P636" s="1" t="s">
        <v>3265</v>
      </c>
      <c r="Q636" s="1">
        <v>143.47499999999999</v>
      </c>
      <c r="R636" s="1">
        <v>5</v>
      </c>
      <c r="S636" s="1">
        <v>0.5</v>
      </c>
      <c r="T636" s="1">
        <v>-123.52499999999999</v>
      </c>
      <c r="U636">
        <v>2019</v>
      </c>
      <c r="V636" s="14" t="str">
        <f t="shared" si="9"/>
        <v>04</v>
      </c>
      <c r="W636" t="s">
        <v>11210</v>
      </c>
      <c r="Y636" s="12" t="s">
        <v>438</v>
      </c>
      <c r="Z636" s="3">
        <v>2017</v>
      </c>
    </row>
    <row r="637" spans="1:26" x14ac:dyDescent="0.35">
      <c r="A637" s="1">
        <v>636</v>
      </c>
      <c r="B637" s="1" t="s">
        <v>3266</v>
      </c>
      <c r="C637" s="2">
        <v>42975</v>
      </c>
      <c r="D637" s="2">
        <v>42976</v>
      </c>
      <c r="E637" s="1" t="s">
        <v>77</v>
      </c>
      <c r="F637" s="1" t="s">
        <v>684</v>
      </c>
      <c r="G637" s="1" t="s">
        <v>685</v>
      </c>
      <c r="H637" s="1" t="s">
        <v>30</v>
      </c>
      <c r="I637" s="1" t="s">
        <v>1602</v>
      </c>
      <c r="J637" s="1" t="s">
        <v>1895</v>
      </c>
      <c r="K637" s="1" t="s">
        <v>1778</v>
      </c>
      <c r="L637" s="1" t="s">
        <v>24</v>
      </c>
      <c r="M637" s="1" t="s">
        <v>3267</v>
      </c>
      <c r="N637" s="1" t="s">
        <v>31</v>
      </c>
      <c r="O637" s="1" t="s">
        <v>44</v>
      </c>
      <c r="P637" s="1" t="s">
        <v>3268</v>
      </c>
      <c r="Q637" s="1">
        <v>49.320000000000007</v>
      </c>
      <c r="R637" s="1">
        <v>1</v>
      </c>
      <c r="S637" s="1">
        <v>0</v>
      </c>
      <c r="T637" s="1">
        <v>5.4</v>
      </c>
      <c r="U637">
        <v>2017</v>
      </c>
      <c r="V637" s="14" t="str">
        <f t="shared" si="9"/>
        <v>08</v>
      </c>
      <c r="W637" t="s">
        <v>11194</v>
      </c>
      <c r="Y637" s="13" t="s">
        <v>1677</v>
      </c>
      <c r="Z637" s="4">
        <v>2017</v>
      </c>
    </row>
    <row r="638" spans="1:26" x14ac:dyDescent="0.35">
      <c r="A638" s="1">
        <v>637</v>
      </c>
      <c r="B638" s="1" t="s">
        <v>3269</v>
      </c>
      <c r="C638" s="2">
        <v>43735</v>
      </c>
      <c r="D638" s="2">
        <v>43741</v>
      </c>
      <c r="E638" s="1" t="s">
        <v>33</v>
      </c>
      <c r="F638" s="1" t="s">
        <v>629</v>
      </c>
      <c r="G638" s="1" t="s">
        <v>630</v>
      </c>
      <c r="H638" s="1" t="s">
        <v>54</v>
      </c>
      <c r="I638" s="1" t="s">
        <v>2189</v>
      </c>
      <c r="J638" s="1" t="s">
        <v>2189</v>
      </c>
      <c r="K638" s="1" t="s">
        <v>1760</v>
      </c>
      <c r="L638" s="1" t="s">
        <v>55</v>
      </c>
      <c r="M638" s="1" t="s">
        <v>3270</v>
      </c>
      <c r="N638" s="1" t="s">
        <v>25</v>
      </c>
      <c r="O638" s="1" t="s">
        <v>40</v>
      </c>
      <c r="P638" s="1" t="s">
        <v>3271</v>
      </c>
      <c r="Q638" s="1">
        <v>158.22000000000003</v>
      </c>
      <c r="R638" s="1">
        <v>4</v>
      </c>
      <c r="S638" s="1">
        <v>0.1</v>
      </c>
      <c r="T638" s="1">
        <v>61.5</v>
      </c>
      <c r="U638">
        <v>2019</v>
      </c>
      <c r="V638" s="14" t="str">
        <f t="shared" si="9"/>
        <v>09</v>
      </c>
      <c r="W638" t="s">
        <v>11206</v>
      </c>
      <c r="Y638" s="13" t="s">
        <v>111</v>
      </c>
      <c r="Z638" s="4">
        <v>2017</v>
      </c>
    </row>
    <row r="639" spans="1:26" x14ac:dyDescent="0.35">
      <c r="A639" s="1">
        <v>638</v>
      </c>
      <c r="B639" s="1" t="s">
        <v>3272</v>
      </c>
      <c r="C639" s="2">
        <v>43521</v>
      </c>
      <c r="D639" s="2">
        <v>43524</v>
      </c>
      <c r="E639" s="1" t="s">
        <v>77</v>
      </c>
      <c r="F639" s="1" t="s">
        <v>300</v>
      </c>
      <c r="G639" s="1" t="s">
        <v>301</v>
      </c>
      <c r="H639" s="1" t="s">
        <v>30</v>
      </c>
      <c r="I639" s="1" t="s">
        <v>3273</v>
      </c>
      <c r="J639" s="1" t="s">
        <v>1789</v>
      </c>
      <c r="K639" s="1" t="s">
        <v>1760</v>
      </c>
      <c r="L639" s="1" t="s">
        <v>55</v>
      </c>
      <c r="M639" s="1" t="s">
        <v>2257</v>
      </c>
      <c r="N639" s="1" t="s">
        <v>31</v>
      </c>
      <c r="O639" s="1" t="s">
        <v>41</v>
      </c>
      <c r="P639" s="1" t="s">
        <v>2258</v>
      </c>
      <c r="Q639" s="1">
        <v>233.70000000000002</v>
      </c>
      <c r="R639" s="1">
        <v>5</v>
      </c>
      <c r="S639" s="1">
        <v>0</v>
      </c>
      <c r="T639" s="1">
        <v>109.80000000000001</v>
      </c>
      <c r="U639">
        <v>2019</v>
      </c>
      <c r="V639" s="14" t="str">
        <f t="shared" si="9"/>
        <v>02</v>
      </c>
      <c r="W639" t="s">
        <v>11196</v>
      </c>
      <c r="Y639" s="12" t="s">
        <v>1018</v>
      </c>
      <c r="Z639" s="3">
        <v>2019</v>
      </c>
    </row>
    <row r="640" spans="1:26" x14ac:dyDescent="0.35">
      <c r="A640" s="1">
        <v>639</v>
      </c>
      <c r="B640" s="1" t="s">
        <v>3272</v>
      </c>
      <c r="C640" s="2">
        <v>43521</v>
      </c>
      <c r="D640" s="2">
        <v>43524</v>
      </c>
      <c r="E640" s="1" t="s">
        <v>77</v>
      </c>
      <c r="F640" s="1" t="s">
        <v>300</v>
      </c>
      <c r="G640" s="1" t="s">
        <v>301</v>
      </c>
      <c r="H640" s="1" t="s">
        <v>30</v>
      </c>
      <c r="I640" s="1" t="s">
        <v>3273</v>
      </c>
      <c r="J640" s="1" t="s">
        <v>1789</v>
      </c>
      <c r="K640" s="1" t="s">
        <v>1760</v>
      </c>
      <c r="L640" s="1" t="s">
        <v>55</v>
      </c>
      <c r="M640" s="1" t="s">
        <v>3274</v>
      </c>
      <c r="N640" s="1" t="s">
        <v>42</v>
      </c>
      <c r="O640" s="1" t="s">
        <v>43</v>
      </c>
      <c r="P640" s="1" t="s">
        <v>3275</v>
      </c>
      <c r="Q640" s="1">
        <v>672.48</v>
      </c>
      <c r="R640" s="1">
        <v>4</v>
      </c>
      <c r="S640" s="1">
        <v>0</v>
      </c>
      <c r="T640" s="1">
        <v>87.36</v>
      </c>
      <c r="U640">
        <v>2019</v>
      </c>
      <c r="V640" s="14" t="str">
        <f t="shared" si="9"/>
        <v>02</v>
      </c>
      <c r="W640" t="s">
        <v>11196</v>
      </c>
      <c r="Y640" s="12" t="s">
        <v>1541</v>
      </c>
      <c r="Z640" s="3">
        <v>2019</v>
      </c>
    </row>
    <row r="641" spans="1:26" x14ac:dyDescent="0.35">
      <c r="A641" s="1">
        <v>640</v>
      </c>
      <c r="B641" s="1" t="s">
        <v>3276</v>
      </c>
      <c r="C641" s="2">
        <v>43241</v>
      </c>
      <c r="D641" s="2">
        <v>43245</v>
      </c>
      <c r="E641" s="1" t="s">
        <v>33</v>
      </c>
      <c r="F641" s="1" t="s">
        <v>1700</v>
      </c>
      <c r="G641" s="1" t="s">
        <v>1701</v>
      </c>
      <c r="H641" s="1" t="s">
        <v>23</v>
      </c>
      <c r="I641" s="1" t="s">
        <v>698</v>
      </c>
      <c r="J641" s="1" t="s">
        <v>3277</v>
      </c>
      <c r="K641" s="1" t="s">
        <v>1778</v>
      </c>
      <c r="L641" s="1" t="s">
        <v>24</v>
      </c>
      <c r="M641" s="1" t="s">
        <v>2452</v>
      </c>
      <c r="N641" s="1" t="s">
        <v>31</v>
      </c>
      <c r="O641" s="1" t="s">
        <v>74</v>
      </c>
      <c r="P641" s="1" t="s">
        <v>2453</v>
      </c>
      <c r="Q641" s="1">
        <v>49.08</v>
      </c>
      <c r="R641" s="1">
        <v>2</v>
      </c>
      <c r="S641" s="1">
        <v>0</v>
      </c>
      <c r="T641" s="1">
        <v>21.54</v>
      </c>
      <c r="U641">
        <v>2018</v>
      </c>
      <c r="V641" s="14" t="str">
        <f t="shared" si="9"/>
        <v>05</v>
      </c>
      <c r="W641" t="s">
        <v>11201</v>
      </c>
      <c r="Y641" s="12" t="s">
        <v>875</v>
      </c>
      <c r="Z641" s="3">
        <v>2017</v>
      </c>
    </row>
    <row r="642" spans="1:26" x14ac:dyDescent="0.35">
      <c r="A642" s="1">
        <v>5494</v>
      </c>
      <c r="B642" s="1" t="s">
        <v>3217</v>
      </c>
      <c r="C642" s="2">
        <v>43092</v>
      </c>
      <c r="D642" s="2">
        <v>43097</v>
      </c>
      <c r="E642" s="1" t="s">
        <v>20</v>
      </c>
      <c r="F642" s="1" t="s">
        <v>1105</v>
      </c>
      <c r="G642" s="1" t="s">
        <v>1106</v>
      </c>
      <c r="H642" s="1" t="s">
        <v>23</v>
      </c>
      <c r="I642" s="1" t="s">
        <v>3191</v>
      </c>
      <c r="J642" s="1" t="s">
        <v>1759</v>
      </c>
      <c r="K642" s="1" t="s">
        <v>1760</v>
      </c>
      <c r="L642" s="1" t="s">
        <v>55</v>
      </c>
      <c r="M642" s="1" t="s">
        <v>3278</v>
      </c>
      <c r="N642" s="1" t="s">
        <v>31</v>
      </c>
      <c r="O642" s="1" t="s">
        <v>37</v>
      </c>
      <c r="P642" s="1" t="s">
        <v>3279</v>
      </c>
      <c r="Q642" s="1">
        <v>71.36099999999999</v>
      </c>
      <c r="R642" s="1">
        <v>3</v>
      </c>
      <c r="S642" s="1">
        <v>0.1</v>
      </c>
      <c r="T642" s="1">
        <v>24.561000000000003</v>
      </c>
      <c r="U642">
        <v>2017</v>
      </c>
      <c r="V642" s="14" t="str">
        <f t="shared" si="9"/>
        <v>12</v>
      </c>
      <c r="W642" t="s">
        <v>11199</v>
      </c>
      <c r="Y642" s="12" t="s">
        <v>1061</v>
      </c>
      <c r="Z642" s="3">
        <v>2019</v>
      </c>
    </row>
    <row r="643" spans="1:26" x14ac:dyDescent="0.35">
      <c r="A643" s="1">
        <v>5495</v>
      </c>
      <c r="B643" s="1" t="s">
        <v>3217</v>
      </c>
      <c r="C643" s="2">
        <v>43092</v>
      </c>
      <c r="D643" s="2">
        <v>43097</v>
      </c>
      <c r="E643" s="1" t="s">
        <v>20</v>
      </c>
      <c r="F643" s="1" t="s">
        <v>1105</v>
      </c>
      <c r="G643" s="1" t="s">
        <v>1106</v>
      </c>
      <c r="H643" s="1" t="s">
        <v>23</v>
      </c>
      <c r="I643" s="1" t="s">
        <v>3191</v>
      </c>
      <c r="J643" s="1" t="s">
        <v>1759</v>
      </c>
      <c r="K643" s="1" t="s">
        <v>1760</v>
      </c>
      <c r="L643" s="1" t="s">
        <v>55</v>
      </c>
      <c r="M643" s="1" t="s">
        <v>2510</v>
      </c>
      <c r="N643" s="1" t="s">
        <v>31</v>
      </c>
      <c r="O643" s="1" t="s">
        <v>74</v>
      </c>
      <c r="P643" s="1" t="s">
        <v>2511</v>
      </c>
      <c r="Q643" s="1">
        <v>61.86</v>
      </c>
      <c r="R643" s="1">
        <v>2</v>
      </c>
      <c r="S643" s="1">
        <v>0</v>
      </c>
      <c r="T643" s="1">
        <v>19.14</v>
      </c>
      <c r="U643">
        <v>2017</v>
      </c>
      <c r="V643" s="14" t="str">
        <f t="shared" ref="V643:V706" si="10">TEXT(C643,"mm")</f>
        <v>12</v>
      </c>
      <c r="W643" t="s">
        <v>11199</v>
      </c>
      <c r="Y643" s="13" t="s">
        <v>1039</v>
      </c>
      <c r="Z643" s="4">
        <v>2017</v>
      </c>
    </row>
    <row r="644" spans="1:26" x14ac:dyDescent="0.35">
      <c r="A644" s="1">
        <v>643</v>
      </c>
      <c r="B644" s="1" t="s">
        <v>3280</v>
      </c>
      <c r="C644" s="2">
        <v>43443</v>
      </c>
      <c r="D644" s="2">
        <v>43447</v>
      </c>
      <c r="E644" s="1" t="s">
        <v>33</v>
      </c>
      <c r="F644" s="1" t="s">
        <v>1168</v>
      </c>
      <c r="G644" s="1" t="s">
        <v>1169</v>
      </c>
      <c r="H644" s="1" t="s">
        <v>23</v>
      </c>
      <c r="I644" s="1" t="s">
        <v>1951</v>
      </c>
      <c r="J644" s="1" t="s">
        <v>1803</v>
      </c>
      <c r="K644" s="1" t="s">
        <v>1804</v>
      </c>
      <c r="L644" s="1" t="s">
        <v>24</v>
      </c>
      <c r="M644" s="1" t="s">
        <v>2849</v>
      </c>
      <c r="N644" s="1" t="s">
        <v>31</v>
      </c>
      <c r="O644" s="1" t="s">
        <v>37</v>
      </c>
      <c r="P644" s="1" t="s">
        <v>2850</v>
      </c>
      <c r="Q644" s="1">
        <v>346.76099999999997</v>
      </c>
      <c r="R644" s="1">
        <v>3</v>
      </c>
      <c r="S644" s="1">
        <v>0.1</v>
      </c>
      <c r="T644" s="1">
        <v>-34.748999999999995</v>
      </c>
      <c r="U644">
        <v>2018</v>
      </c>
      <c r="V644" s="14" t="str">
        <f t="shared" si="10"/>
        <v>12</v>
      </c>
      <c r="W644" t="s">
        <v>11199</v>
      </c>
      <c r="Y644" s="12" t="s">
        <v>945</v>
      </c>
      <c r="Z644" s="3">
        <v>2019</v>
      </c>
    </row>
    <row r="645" spans="1:26" x14ac:dyDescent="0.35">
      <c r="A645" s="1">
        <v>644</v>
      </c>
      <c r="B645" s="1" t="s">
        <v>3281</v>
      </c>
      <c r="C645" s="2">
        <v>43385</v>
      </c>
      <c r="D645" s="2">
        <v>43389</v>
      </c>
      <c r="E645" s="1" t="s">
        <v>33</v>
      </c>
      <c r="F645" s="1" t="s">
        <v>1290</v>
      </c>
      <c r="G645" s="1" t="s">
        <v>1291</v>
      </c>
      <c r="H645" s="1" t="s">
        <v>23</v>
      </c>
      <c r="I645" s="1" t="s">
        <v>3282</v>
      </c>
      <c r="J645" s="1" t="s">
        <v>3283</v>
      </c>
      <c r="K645" s="1" t="s">
        <v>2185</v>
      </c>
      <c r="L645" s="1" t="s">
        <v>24</v>
      </c>
      <c r="M645" s="1" t="s">
        <v>163</v>
      </c>
      <c r="N645" s="1" t="s">
        <v>31</v>
      </c>
      <c r="O645" s="1" t="s">
        <v>44</v>
      </c>
      <c r="P645" s="1" t="s">
        <v>1800</v>
      </c>
      <c r="Q645" s="1">
        <v>17.82</v>
      </c>
      <c r="R645" s="1">
        <v>4</v>
      </c>
      <c r="S645" s="1">
        <v>0.5</v>
      </c>
      <c r="T645" s="1">
        <v>-11.46</v>
      </c>
      <c r="U645">
        <v>2018</v>
      </c>
      <c r="V645" s="14" t="str">
        <f t="shared" si="10"/>
        <v>10</v>
      </c>
      <c r="W645" t="s">
        <v>11211</v>
      </c>
      <c r="Y645" s="13" t="s">
        <v>1175</v>
      </c>
      <c r="Z645" s="4">
        <v>2018</v>
      </c>
    </row>
    <row r="646" spans="1:26" x14ac:dyDescent="0.35">
      <c r="A646" s="1">
        <v>645</v>
      </c>
      <c r="B646" s="1" t="s">
        <v>3284</v>
      </c>
      <c r="C646" s="2">
        <v>43090</v>
      </c>
      <c r="D646" s="2">
        <v>43094</v>
      </c>
      <c r="E646" s="1" t="s">
        <v>33</v>
      </c>
      <c r="F646" s="1" t="s">
        <v>1678</v>
      </c>
      <c r="G646" s="1" t="s">
        <v>1679</v>
      </c>
      <c r="H646" s="1" t="s">
        <v>23</v>
      </c>
      <c r="I646" s="1" t="s">
        <v>3285</v>
      </c>
      <c r="J646" s="1" t="s">
        <v>2080</v>
      </c>
      <c r="K646" s="1" t="s">
        <v>1778</v>
      </c>
      <c r="L646" s="1" t="s">
        <v>24</v>
      </c>
      <c r="M646" s="1" t="s">
        <v>3286</v>
      </c>
      <c r="N646" s="1" t="s">
        <v>42</v>
      </c>
      <c r="O646" s="1" t="s">
        <v>344</v>
      </c>
      <c r="P646" s="1" t="s">
        <v>3287</v>
      </c>
      <c r="Q646" s="1">
        <v>1478.25</v>
      </c>
      <c r="R646" s="1">
        <v>5</v>
      </c>
      <c r="S646" s="1">
        <v>0</v>
      </c>
      <c r="T646" s="1">
        <v>132.89999999999998</v>
      </c>
      <c r="U646">
        <v>2017</v>
      </c>
      <c r="V646" s="14" t="str">
        <f t="shared" si="10"/>
        <v>12</v>
      </c>
      <c r="W646" t="s">
        <v>11199</v>
      </c>
      <c r="Y646" s="12" t="s">
        <v>1509</v>
      </c>
      <c r="Z646" s="3">
        <v>2019</v>
      </c>
    </row>
    <row r="647" spans="1:26" x14ac:dyDescent="0.35">
      <c r="A647" s="1">
        <v>646</v>
      </c>
      <c r="B647" s="1" t="s">
        <v>3288</v>
      </c>
      <c r="C647" s="2">
        <v>42720</v>
      </c>
      <c r="D647" s="2">
        <v>42725</v>
      </c>
      <c r="E647" s="1" t="s">
        <v>33</v>
      </c>
      <c r="F647" s="1" t="s">
        <v>989</v>
      </c>
      <c r="G647" s="1" t="s">
        <v>990</v>
      </c>
      <c r="H647" s="1" t="s">
        <v>54</v>
      </c>
      <c r="I647" s="1" t="s">
        <v>3289</v>
      </c>
      <c r="J647" s="1" t="s">
        <v>1967</v>
      </c>
      <c r="K647" s="1" t="s">
        <v>1760</v>
      </c>
      <c r="L647" s="1" t="s">
        <v>55</v>
      </c>
      <c r="M647" s="1" t="s">
        <v>3290</v>
      </c>
      <c r="N647" s="1" t="s">
        <v>42</v>
      </c>
      <c r="O647" s="1" t="s">
        <v>70</v>
      </c>
      <c r="P647" s="1" t="s">
        <v>3291</v>
      </c>
      <c r="Q647" s="1">
        <v>112.61999999999998</v>
      </c>
      <c r="R647" s="1">
        <v>1</v>
      </c>
      <c r="S647" s="1">
        <v>0</v>
      </c>
      <c r="T647" s="1">
        <v>56.31</v>
      </c>
      <c r="U647">
        <v>2016</v>
      </c>
      <c r="V647" s="14" t="str">
        <f t="shared" si="10"/>
        <v>12</v>
      </c>
      <c r="W647" t="s">
        <v>11199</v>
      </c>
      <c r="Y647" s="13" t="s">
        <v>729</v>
      </c>
      <c r="Z647" s="4">
        <v>2018</v>
      </c>
    </row>
    <row r="648" spans="1:26" x14ac:dyDescent="0.35">
      <c r="A648" s="1">
        <v>647</v>
      </c>
      <c r="B648" s="1" t="s">
        <v>3292</v>
      </c>
      <c r="C648" s="2">
        <v>42678</v>
      </c>
      <c r="D648" s="2">
        <v>42683</v>
      </c>
      <c r="E648" s="1" t="s">
        <v>20</v>
      </c>
      <c r="F648" s="1" t="s">
        <v>1338</v>
      </c>
      <c r="G648" s="1" t="s">
        <v>1339</v>
      </c>
      <c r="H648" s="1" t="s">
        <v>23</v>
      </c>
      <c r="I648" s="1" t="s">
        <v>3293</v>
      </c>
      <c r="J648" s="1" t="s">
        <v>2097</v>
      </c>
      <c r="K648" s="1" t="s">
        <v>1778</v>
      </c>
      <c r="L648" s="1" t="s">
        <v>24</v>
      </c>
      <c r="M648" s="1" t="s">
        <v>3294</v>
      </c>
      <c r="N648" s="1" t="s">
        <v>31</v>
      </c>
      <c r="O648" s="1" t="s">
        <v>99</v>
      </c>
      <c r="P648" s="1" t="s">
        <v>3295</v>
      </c>
      <c r="Q648" s="1">
        <v>15.959999999999997</v>
      </c>
      <c r="R648" s="1">
        <v>1</v>
      </c>
      <c r="S648" s="1">
        <v>0</v>
      </c>
      <c r="T648" s="1">
        <v>1.59</v>
      </c>
      <c r="U648">
        <v>2016</v>
      </c>
      <c r="V648" s="14" t="str">
        <f t="shared" si="10"/>
        <v>11</v>
      </c>
      <c r="W648" t="s">
        <v>11198</v>
      </c>
      <c r="Y648" s="12" t="s">
        <v>1181</v>
      </c>
      <c r="Z648" s="3">
        <v>2019</v>
      </c>
    </row>
    <row r="649" spans="1:26" x14ac:dyDescent="0.35">
      <c r="A649" s="1">
        <v>648</v>
      </c>
      <c r="B649" s="1" t="s">
        <v>3296</v>
      </c>
      <c r="C649" s="2">
        <v>43508</v>
      </c>
      <c r="D649" s="2">
        <v>43509</v>
      </c>
      <c r="E649" s="1" t="s">
        <v>77</v>
      </c>
      <c r="F649" s="1" t="s">
        <v>531</v>
      </c>
      <c r="G649" s="1" t="s">
        <v>532</v>
      </c>
      <c r="H649" s="1" t="s">
        <v>23</v>
      </c>
      <c r="I649" s="1" t="s">
        <v>3297</v>
      </c>
      <c r="J649" s="1" t="s">
        <v>3298</v>
      </c>
      <c r="K649" s="1" t="s">
        <v>3299</v>
      </c>
      <c r="L649" s="1" t="s">
        <v>1712</v>
      </c>
      <c r="M649" s="1" t="s">
        <v>2707</v>
      </c>
      <c r="N649" s="1" t="s">
        <v>42</v>
      </c>
      <c r="O649" s="1" t="s">
        <v>212</v>
      </c>
      <c r="P649" s="1" t="s">
        <v>2708</v>
      </c>
      <c r="Q649" s="1">
        <v>369.09000000000003</v>
      </c>
      <c r="R649" s="1">
        <v>3</v>
      </c>
      <c r="S649" s="1">
        <v>0</v>
      </c>
      <c r="T649" s="1">
        <v>14.76</v>
      </c>
      <c r="U649">
        <v>2019</v>
      </c>
      <c r="V649" s="14" t="str">
        <f t="shared" si="10"/>
        <v>02</v>
      </c>
      <c r="W649" t="s">
        <v>11196</v>
      </c>
      <c r="Y649" s="13" t="s">
        <v>1162</v>
      </c>
      <c r="Z649" s="4">
        <v>2019</v>
      </c>
    </row>
    <row r="650" spans="1:26" x14ac:dyDescent="0.35">
      <c r="A650" s="1">
        <v>649</v>
      </c>
      <c r="B650" s="1" t="s">
        <v>3300</v>
      </c>
      <c r="C650" s="2">
        <v>43190</v>
      </c>
      <c r="D650" s="2">
        <v>43195</v>
      </c>
      <c r="E650" s="1" t="s">
        <v>20</v>
      </c>
      <c r="F650" s="1" t="s">
        <v>1366</v>
      </c>
      <c r="G650" s="1" t="s">
        <v>1367</v>
      </c>
      <c r="H650" s="1" t="s">
        <v>23</v>
      </c>
      <c r="I650" s="1" t="s">
        <v>3301</v>
      </c>
      <c r="J650" s="1" t="s">
        <v>2758</v>
      </c>
      <c r="K650" s="1" t="s">
        <v>1804</v>
      </c>
      <c r="L650" s="1" t="s">
        <v>24</v>
      </c>
      <c r="M650" s="1" t="s">
        <v>2681</v>
      </c>
      <c r="N650" s="1" t="s">
        <v>31</v>
      </c>
      <c r="O650" s="1" t="s">
        <v>37</v>
      </c>
      <c r="P650" s="1" t="s">
        <v>2682</v>
      </c>
      <c r="Q650" s="1">
        <v>356.238</v>
      </c>
      <c r="R650" s="1">
        <v>2</v>
      </c>
      <c r="S650" s="1">
        <v>0.1</v>
      </c>
      <c r="T650" s="1">
        <v>-4.2000000000001592E-2</v>
      </c>
      <c r="U650">
        <v>2018</v>
      </c>
      <c r="V650" s="14" t="str">
        <f t="shared" si="10"/>
        <v>03</v>
      </c>
      <c r="W650" t="s">
        <v>11202</v>
      </c>
      <c r="Y650" s="13" t="s">
        <v>561</v>
      </c>
      <c r="Z650" s="4">
        <v>2018</v>
      </c>
    </row>
    <row r="651" spans="1:26" x14ac:dyDescent="0.35">
      <c r="A651" s="1">
        <v>650</v>
      </c>
      <c r="B651" s="1" t="s">
        <v>3302</v>
      </c>
      <c r="C651" s="2">
        <v>42433</v>
      </c>
      <c r="D651" s="2">
        <v>42439</v>
      </c>
      <c r="E651" s="1" t="s">
        <v>33</v>
      </c>
      <c r="F651" s="1" t="s">
        <v>619</v>
      </c>
      <c r="G651" s="1" t="s">
        <v>620</v>
      </c>
      <c r="H651" s="1" t="s">
        <v>23</v>
      </c>
      <c r="I651" s="1" t="s">
        <v>3303</v>
      </c>
      <c r="J651" s="1" t="s">
        <v>2080</v>
      </c>
      <c r="K651" s="1" t="s">
        <v>1778</v>
      </c>
      <c r="L651" s="1" t="s">
        <v>24</v>
      </c>
      <c r="M651" s="1" t="s">
        <v>3304</v>
      </c>
      <c r="N651" s="1" t="s">
        <v>31</v>
      </c>
      <c r="O651" s="1" t="s">
        <v>99</v>
      </c>
      <c r="P651" s="1" t="s">
        <v>3305</v>
      </c>
      <c r="Q651" s="1">
        <v>57.600000000000009</v>
      </c>
      <c r="R651" s="1">
        <v>3</v>
      </c>
      <c r="S651" s="1">
        <v>0</v>
      </c>
      <c r="T651" s="1">
        <v>28.800000000000004</v>
      </c>
      <c r="U651">
        <v>2016</v>
      </c>
      <c r="V651" s="14" t="str">
        <f t="shared" si="10"/>
        <v>03</v>
      </c>
      <c r="W651" t="s">
        <v>11202</v>
      </c>
      <c r="Y651" s="13" t="s">
        <v>1167</v>
      </c>
      <c r="Z651" s="4">
        <v>2019</v>
      </c>
    </row>
    <row r="652" spans="1:26" x14ac:dyDescent="0.35">
      <c r="A652" s="1">
        <v>651</v>
      </c>
      <c r="B652" s="1" t="s">
        <v>3306</v>
      </c>
      <c r="C652" s="2">
        <v>42832</v>
      </c>
      <c r="D652" s="2">
        <v>42836</v>
      </c>
      <c r="E652" s="1" t="s">
        <v>33</v>
      </c>
      <c r="F652" s="1" t="s">
        <v>1649</v>
      </c>
      <c r="G652" s="1" t="s">
        <v>1650</v>
      </c>
      <c r="H652" s="1" t="s">
        <v>23</v>
      </c>
      <c r="I652" s="1" t="s">
        <v>2105</v>
      </c>
      <c r="J652" s="1" t="s">
        <v>2106</v>
      </c>
      <c r="K652" s="1" t="s">
        <v>1711</v>
      </c>
      <c r="L652" s="1" t="s">
        <v>1712</v>
      </c>
      <c r="M652" s="1" t="s">
        <v>2442</v>
      </c>
      <c r="N652" s="1" t="s">
        <v>31</v>
      </c>
      <c r="O652" s="1" t="s">
        <v>44</v>
      </c>
      <c r="P652" s="1" t="s">
        <v>2443</v>
      </c>
      <c r="Q652" s="1">
        <v>31.589999999999996</v>
      </c>
      <c r="R652" s="1">
        <v>3</v>
      </c>
      <c r="S652" s="1">
        <v>0</v>
      </c>
      <c r="T652" s="1">
        <v>7.2000000000000011</v>
      </c>
      <c r="U652">
        <v>2017</v>
      </c>
      <c r="V652" s="14" t="str">
        <f t="shared" si="10"/>
        <v>04</v>
      </c>
      <c r="W652" t="s">
        <v>11210</v>
      </c>
      <c r="Y652" s="13" t="s">
        <v>1571</v>
      </c>
      <c r="Z652" s="4">
        <v>2019</v>
      </c>
    </row>
    <row r="653" spans="1:26" x14ac:dyDescent="0.35">
      <c r="A653" s="1">
        <v>652</v>
      </c>
      <c r="B653" s="1" t="s">
        <v>3307</v>
      </c>
      <c r="C653" s="2">
        <v>42746</v>
      </c>
      <c r="D653" s="2">
        <v>42752</v>
      </c>
      <c r="E653" s="1" t="s">
        <v>33</v>
      </c>
      <c r="F653" s="1" t="s">
        <v>112</v>
      </c>
      <c r="G653" s="1" t="s">
        <v>113</v>
      </c>
      <c r="H653" s="1" t="s">
        <v>23</v>
      </c>
      <c r="I653" s="1" t="s">
        <v>3308</v>
      </c>
      <c r="J653" s="1" t="s">
        <v>3309</v>
      </c>
      <c r="K653" s="1" t="s">
        <v>1760</v>
      </c>
      <c r="L653" s="1" t="s">
        <v>55</v>
      </c>
      <c r="M653" s="1" t="s">
        <v>3310</v>
      </c>
      <c r="N653" s="1" t="s">
        <v>31</v>
      </c>
      <c r="O653" s="1" t="s">
        <v>41</v>
      </c>
      <c r="P653" s="1" t="s">
        <v>3311</v>
      </c>
      <c r="Q653" s="1">
        <v>79.289999999999992</v>
      </c>
      <c r="R653" s="1">
        <v>3</v>
      </c>
      <c r="S653" s="1">
        <v>0</v>
      </c>
      <c r="T653" s="1">
        <v>1.53</v>
      </c>
      <c r="U653">
        <v>2017</v>
      </c>
      <c r="V653" s="14" t="str">
        <f t="shared" si="10"/>
        <v>01</v>
      </c>
      <c r="W653" t="s">
        <v>11204</v>
      </c>
      <c r="Y653" s="13" t="s">
        <v>1275</v>
      </c>
      <c r="Z653" s="4">
        <v>2017</v>
      </c>
    </row>
    <row r="654" spans="1:26" x14ac:dyDescent="0.35">
      <c r="A654" s="1">
        <v>653</v>
      </c>
      <c r="B654" s="1" t="s">
        <v>3312</v>
      </c>
      <c r="C654" s="2">
        <v>43320</v>
      </c>
      <c r="D654" s="2">
        <v>43325</v>
      </c>
      <c r="E654" s="1" t="s">
        <v>33</v>
      </c>
      <c r="F654" s="1" t="s">
        <v>1672</v>
      </c>
      <c r="G654" s="1" t="s">
        <v>1673</v>
      </c>
      <c r="H654" s="1" t="s">
        <v>30</v>
      </c>
      <c r="I654" s="1" t="s">
        <v>3313</v>
      </c>
      <c r="J654" s="1" t="s">
        <v>1772</v>
      </c>
      <c r="K654" s="1" t="s">
        <v>1760</v>
      </c>
      <c r="L654" s="1" t="s">
        <v>55</v>
      </c>
      <c r="M654" s="1" t="s">
        <v>3314</v>
      </c>
      <c r="N654" s="1" t="s">
        <v>25</v>
      </c>
      <c r="O654" s="1" t="s">
        <v>40</v>
      </c>
      <c r="P654" s="1" t="s">
        <v>3315</v>
      </c>
      <c r="Q654" s="1">
        <v>333.54</v>
      </c>
      <c r="R654" s="1">
        <v>3</v>
      </c>
      <c r="S654" s="1">
        <v>0</v>
      </c>
      <c r="T654" s="1">
        <v>156.69</v>
      </c>
      <c r="U654">
        <v>2018</v>
      </c>
      <c r="V654" s="14" t="str">
        <f t="shared" si="10"/>
        <v>08</v>
      </c>
      <c r="W654" t="s">
        <v>11194</v>
      </c>
      <c r="Y654" s="13" t="s">
        <v>601</v>
      </c>
      <c r="Z654" s="4">
        <v>2016</v>
      </c>
    </row>
    <row r="655" spans="1:26" x14ac:dyDescent="0.35">
      <c r="A655" s="1">
        <v>654</v>
      </c>
      <c r="B655" s="1" t="s">
        <v>3312</v>
      </c>
      <c r="C655" s="2">
        <v>43320</v>
      </c>
      <c r="D655" s="2">
        <v>43325</v>
      </c>
      <c r="E655" s="1" t="s">
        <v>33</v>
      </c>
      <c r="F655" s="1" t="s">
        <v>1672</v>
      </c>
      <c r="G655" s="1" t="s">
        <v>1673</v>
      </c>
      <c r="H655" s="1" t="s">
        <v>30</v>
      </c>
      <c r="I655" s="1" t="s">
        <v>3313</v>
      </c>
      <c r="J655" s="1" t="s">
        <v>1772</v>
      </c>
      <c r="K655" s="1" t="s">
        <v>1760</v>
      </c>
      <c r="L655" s="1" t="s">
        <v>55</v>
      </c>
      <c r="M655" s="1" t="s">
        <v>2626</v>
      </c>
      <c r="N655" s="1" t="s">
        <v>31</v>
      </c>
      <c r="O655" s="1" t="s">
        <v>37</v>
      </c>
      <c r="P655" s="1" t="s">
        <v>2627</v>
      </c>
      <c r="Q655" s="1">
        <v>103.68</v>
      </c>
      <c r="R655" s="1">
        <v>5</v>
      </c>
      <c r="S655" s="1">
        <v>0.1</v>
      </c>
      <c r="T655" s="1">
        <v>2.2800000000000011</v>
      </c>
      <c r="U655">
        <v>2018</v>
      </c>
      <c r="V655" s="14" t="str">
        <f t="shared" si="10"/>
        <v>08</v>
      </c>
      <c r="W655" t="s">
        <v>11194</v>
      </c>
      <c r="Y655" s="13" t="s">
        <v>1385</v>
      </c>
      <c r="Z655" s="4">
        <v>2018</v>
      </c>
    </row>
    <row r="656" spans="1:26" x14ac:dyDescent="0.35">
      <c r="A656" s="1">
        <v>655</v>
      </c>
      <c r="B656" s="1" t="s">
        <v>3312</v>
      </c>
      <c r="C656" s="2">
        <v>43320</v>
      </c>
      <c r="D656" s="2">
        <v>43325</v>
      </c>
      <c r="E656" s="1" t="s">
        <v>33</v>
      </c>
      <c r="F656" s="1" t="s">
        <v>1672</v>
      </c>
      <c r="G656" s="1" t="s">
        <v>1673</v>
      </c>
      <c r="H656" s="1" t="s">
        <v>30</v>
      </c>
      <c r="I656" s="1" t="s">
        <v>3313</v>
      </c>
      <c r="J656" s="1" t="s">
        <v>1772</v>
      </c>
      <c r="K656" s="1" t="s">
        <v>1760</v>
      </c>
      <c r="L656" s="1" t="s">
        <v>55</v>
      </c>
      <c r="M656" s="1" t="s">
        <v>3316</v>
      </c>
      <c r="N656" s="1" t="s">
        <v>25</v>
      </c>
      <c r="O656" s="1" t="s">
        <v>27</v>
      </c>
      <c r="P656" s="1" t="s">
        <v>3317</v>
      </c>
      <c r="Q656" s="1">
        <v>441.85500000000002</v>
      </c>
      <c r="R656" s="1">
        <v>3</v>
      </c>
      <c r="S656" s="1">
        <v>0.1</v>
      </c>
      <c r="T656" s="1">
        <v>24.524999999999999</v>
      </c>
      <c r="U656">
        <v>2018</v>
      </c>
      <c r="V656" s="14" t="str">
        <f t="shared" si="10"/>
        <v>08</v>
      </c>
      <c r="W656" t="s">
        <v>11194</v>
      </c>
      <c r="Y656" s="12" t="s">
        <v>1407</v>
      </c>
      <c r="Z656" s="3">
        <v>2016</v>
      </c>
    </row>
    <row r="657" spans="1:26" x14ac:dyDescent="0.35">
      <c r="A657" s="1">
        <v>656</v>
      </c>
      <c r="B657" s="1" t="s">
        <v>3318</v>
      </c>
      <c r="C657" s="2">
        <v>43188</v>
      </c>
      <c r="D657" s="2">
        <v>43190</v>
      </c>
      <c r="E657" s="1" t="s">
        <v>20</v>
      </c>
      <c r="F657" s="1" t="s">
        <v>1393</v>
      </c>
      <c r="G657" s="1" t="s">
        <v>1394</v>
      </c>
      <c r="H657" s="1" t="s">
        <v>30</v>
      </c>
      <c r="I657" s="1" t="s">
        <v>3319</v>
      </c>
      <c r="J657" s="1" t="s">
        <v>2106</v>
      </c>
      <c r="K657" s="1" t="s">
        <v>1711</v>
      </c>
      <c r="L657" s="1" t="s">
        <v>1712</v>
      </c>
      <c r="M657" s="1" t="s">
        <v>3135</v>
      </c>
      <c r="N657" s="1" t="s">
        <v>25</v>
      </c>
      <c r="O657" s="1" t="s">
        <v>27</v>
      </c>
      <c r="P657" s="1" t="s">
        <v>3136</v>
      </c>
      <c r="Q657" s="1">
        <v>412.20000000000005</v>
      </c>
      <c r="R657" s="1">
        <v>3</v>
      </c>
      <c r="S657" s="1">
        <v>0</v>
      </c>
      <c r="T657" s="1">
        <v>148.32</v>
      </c>
      <c r="U657">
        <v>2018</v>
      </c>
      <c r="V657" s="14" t="str">
        <f t="shared" si="10"/>
        <v>03</v>
      </c>
      <c r="W657" t="s">
        <v>11202</v>
      </c>
      <c r="Y657" s="13" t="s">
        <v>909</v>
      </c>
      <c r="Z657" s="4">
        <v>2018</v>
      </c>
    </row>
    <row r="658" spans="1:26" x14ac:dyDescent="0.35">
      <c r="A658" s="1">
        <v>657</v>
      </c>
      <c r="B658" s="1" t="s">
        <v>3320</v>
      </c>
      <c r="C658" s="2">
        <v>42918</v>
      </c>
      <c r="D658" s="2">
        <v>42923</v>
      </c>
      <c r="E658" s="1" t="s">
        <v>33</v>
      </c>
      <c r="F658" s="1" t="s">
        <v>294</v>
      </c>
      <c r="G658" s="1" t="s">
        <v>295</v>
      </c>
      <c r="H658" s="1" t="s">
        <v>30</v>
      </c>
      <c r="I658" s="1" t="s">
        <v>3319</v>
      </c>
      <c r="J658" s="1" t="s">
        <v>2106</v>
      </c>
      <c r="K658" s="1" t="s">
        <v>1711</v>
      </c>
      <c r="L658" s="1" t="s">
        <v>1712</v>
      </c>
      <c r="M658" s="1" t="s">
        <v>3321</v>
      </c>
      <c r="N658" s="1" t="s">
        <v>25</v>
      </c>
      <c r="O658" s="1" t="s">
        <v>36</v>
      </c>
      <c r="P658" s="1" t="s">
        <v>3322</v>
      </c>
      <c r="Q658" s="1">
        <v>1062.3599999999999</v>
      </c>
      <c r="R658" s="1">
        <v>2</v>
      </c>
      <c r="S658" s="1">
        <v>0</v>
      </c>
      <c r="T658" s="1">
        <v>180.60000000000002</v>
      </c>
      <c r="U658">
        <v>2017</v>
      </c>
      <c r="V658" s="14" t="str">
        <f t="shared" si="10"/>
        <v>07</v>
      </c>
      <c r="W658" t="s">
        <v>11208</v>
      </c>
      <c r="Y658" s="13" t="s">
        <v>873</v>
      </c>
      <c r="Z658" s="4">
        <v>2019</v>
      </c>
    </row>
    <row r="659" spans="1:26" x14ac:dyDescent="0.35">
      <c r="A659" s="1">
        <v>658</v>
      </c>
      <c r="B659" s="1" t="s">
        <v>3320</v>
      </c>
      <c r="C659" s="2">
        <v>42918</v>
      </c>
      <c r="D659" s="2">
        <v>42923</v>
      </c>
      <c r="E659" s="1" t="s">
        <v>33</v>
      </c>
      <c r="F659" s="1" t="s">
        <v>294</v>
      </c>
      <c r="G659" s="1" t="s">
        <v>295</v>
      </c>
      <c r="H659" s="1" t="s">
        <v>30</v>
      </c>
      <c r="I659" s="1" t="s">
        <v>3319</v>
      </c>
      <c r="J659" s="1" t="s">
        <v>2106</v>
      </c>
      <c r="K659" s="1" t="s">
        <v>1711</v>
      </c>
      <c r="L659" s="1" t="s">
        <v>1712</v>
      </c>
      <c r="M659" s="1" t="s">
        <v>3323</v>
      </c>
      <c r="N659" s="1" t="s">
        <v>42</v>
      </c>
      <c r="O659" s="1" t="s">
        <v>70</v>
      </c>
      <c r="P659" s="1" t="s">
        <v>3324</v>
      </c>
      <c r="Q659" s="1">
        <v>229.86</v>
      </c>
      <c r="R659" s="1">
        <v>6</v>
      </c>
      <c r="S659" s="1">
        <v>0</v>
      </c>
      <c r="T659" s="1">
        <v>25.199999999999996</v>
      </c>
      <c r="U659">
        <v>2017</v>
      </c>
      <c r="V659" s="14" t="str">
        <f t="shared" si="10"/>
        <v>07</v>
      </c>
      <c r="W659" t="s">
        <v>11208</v>
      </c>
      <c r="Y659" s="13" t="s">
        <v>1569</v>
      </c>
      <c r="Z659" s="4">
        <v>2017</v>
      </c>
    </row>
    <row r="660" spans="1:26" x14ac:dyDescent="0.35">
      <c r="A660" s="1">
        <v>659</v>
      </c>
      <c r="B660" s="1" t="s">
        <v>3320</v>
      </c>
      <c r="C660" s="2">
        <v>42918</v>
      </c>
      <c r="D660" s="2">
        <v>42923</v>
      </c>
      <c r="E660" s="1" t="s">
        <v>33</v>
      </c>
      <c r="F660" s="1" t="s">
        <v>294</v>
      </c>
      <c r="G660" s="1" t="s">
        <v>295</v>
      </c>
      <c r="H660" s="1" t="s">
        <v>30</v>
      </c>
      <c r="I660" s="1" t="s">
        <v>3319</v>
      </c>
      <c r="J660" s="1" t="s">
        <v>2106</v>
      </c>
      <c r="K660" s="1" t="s">
        <v>1711</v>
      </c>
      <c r="L660" s="1" t="s">
        <v>1712</v>
      </c>
      <c r="M660" s="1" t="s">
        <v>3325</v>
      </c>
      <c r="N660" s="1" t="s">
        <v>42</v>
      </c>
      <c r="O660" s="1" t="s">
        <v>43</v>
      </c>
      <c r="P660" s="1" t="s">
        <v>3326</v>
      </c>
      <c r="Q660" s="1">
        <v>379.79999999999995</v>
      </c>
      <c r="R660" s="1">
        <v>5</v>
      </c>
      <c r="S660" s="1">
        <v>0</v>
      </c>
      <c r="T660" s="1">
        <v>83.550000000000011</v>
      </c>
      <c r="U660">
        <v>2017</v>
      </c>
      <c r="V660" s="14" t="str">
        <f t="shared" si="10"/>
        <v>07</v>
      </c>
      <c r="W660" t="s">
        <v>11208</v>
      </c>
      <c r="Y660" s="12" t="s">
        <v>1240</v>
      </c>
      <c r="Z660" s="3">
        <v>2018</v>
      </c>
    </row>
    <row r="661" spans="1:26" x14ac:dyDescent="0.35">
      <c r="A661" s="1">
        <v>660</v>
      </c>
      <c r="B661" s="1" t="s">
        <v>3320</v>
      </c>
      <c r="C661" s="2">
        <v>42918</v>
      </c>
      <c r="D661" s="2">
        <v>42923</v>
      </c>
      <c r="E661" s="1" t="s">
        <v>33</v>
      </c>
      <c r="F661" s="1" t="s">
        <v>294</v>
      </c>
      <c r="G661" s="1" t="s">
        <v>295</v>
      </c>
      <c r="H661" s="1" t="s">
        <v>30</v>
      </c>
      <c r="I661" s="1" t="s">
        <v>3319</v>
      </c>
      <c r="J661" s="1" t="s">
        <v>2106</v>
      </c>
      <c r="K661" s="1" t="s">
        <v>1711</v>
      </c>
      <c r="L661" s="1" t="s">
        <v>1712</v>
      </c>
      <c r="M661" s="1" t="s">
        <v>1858</v>
      </c>
      <c r="N661" s="1" t="s">
        <v>31</v>
      </c>
      <c r="O661" s="1" t="s">
        <v>41</v>
      </c>
      <c r="P661" s="1" t="s">
        <v>1859</v>
      </c>
      <c r="Q661" s="1">
        <v>157.85999999999999</v>
      </c>
      <c r="R661" s="1">
        <v>3</v>
      </c>
      <c r="S661" s="1">
        <v>0</v>
      </c>
      <c r="T661" s="1">
        <v>29.97</v>
      </c>
      <c r="U661">
        <v>2017</v>
      </c>
      <c r="V661" s="14" t="str">
        <f t="shared" si="10"/>
        <v>07</v>
      </c>
      <c r="W661" t="s">
        <v>11208</v>
      </c>
      <c r="Y661" s="12" t="s">
        <v>658</v>
      </c>
      <c r="Z661" s="3">
        <v>2018</v>
      </c>
    </row>
    <row r="662" spans="1:26" x14ac:dyDescent="0.35">
      <c r="A662" s="1">
        <v>661</v>
      </c>
      <c r="B662" s="1" t="s">
        <v>3320</v>
      </c>
      <c r="C662" s="2">
        <v>42918</v>
      </c>
      <c r="D662" s="2">
        <v>42923</v>
      </c>
      <c r="E662" s="1" t="s">
        <v>33</v>
      </c>
      <c r="F662" s="1" t="s">
        <v>294</v>
      </c>
      <c r="G662" s="1" t="s">
        <v>295</v>
      </c>
      <c r="H662" s="1" t="s">
        <v>30</v>
      </c>
      <c r="I662" s="1" t="s">
        <v>3319</v>
      </c>
      <c r="J662" s="1" t="s">
        <v>2106</v>
      </c>
      <c r="K662" s="1" t="s">
        <v>1711</v>
      </c>
      <c r="L662" s="1" t="s">
        <v>1712</v>
      </c>
      <c r="M662" s="1" t="s">
        <v>3327</v>
      </c>
      <c r="N662" s="1" t="s">
        <v>25</v>
      </c>
      <c r="O662" s="1" t="s">
        <v>26</v>
      </c>
      <c r="P662" s="1" t="s">
        <v>3328</v>
      </c>
      <c r="Q662" s="1">
        <v>712.2</v>
      </c>
      <c r="R662" s="1">
        <v>5</v>
      </c>
      <c r="S662" s="1">
        <v>0</v>
      </c>
      <c r="T662" s="1">
        <v>320.39999999999998</v>
      </c>
      <c r="U662">
        <v>2017</v>
      </c>
      <c r="V662" s="14" t="str">
        <f t="shared" si="10"/>
        <v>07</v>
      </c>
      <c r="W662" t="s">
        <v>11208</v>
      </c>
      <c r="Y662" s="13" t="s">
        <v>943</v>
      </c>
      <c r="Z662" s="4">
        <v>2017</v>
      </c>
    </row>
    <row r="663" spans="1:26" x14ac:dyDescent="0.35">
      <c r="A663" s="1">
        <v>662</v>
      </c>
      <c r="B663" s="1" t="s">
        <v>3329</v>
      </c>
      <c r="C663" s="2">
        <v>43499</v>
      </c>
      <c r="D663" s="2">
        <v>43502</v>
      </c>
      <c r="E663" s="1" t="s">
        <v>20</v>
      </c>
      <c r="F663" s="1" t="s">
        <v>651</v>
      </c>
      <c r="G663" s="1" t="s">
        <v>652</v>
      </c>
      <c r="H663" s="1" t="s">
        <v>30</v>
      </c>
      <c r="I663" s="1" t="s">
        <v>3330</v>
      </c>
      <c r="J663" s="1" t="s">
        <v>3330</v>
      </c>
      <c r="K663" s="1" t="s">
        <v>1938</v>
      </c>
      <c r="L663" s="1" t="s">
        <v>55</v>
      </c>
      <c r="M663" s="1" t="s">
        <v>2819</v>
      </c>
      <c r="N663" s="1" t="s">
        <v>31</v>
      </c>
      <c r="O663" s="1" t="s">
        <v>41</v>
      </c>
      <c r="P663" s="1" t="s">
        <v>2820</v>
      </c>
      <c r="Q663" s="1">
        <v>49.56</v>
      </c>
      <c r="R663" s="1">
        <v>2</v>
      </c>
      <c r="S663" s="1">
        <v>0</v>
      </c>
      <c r="T663" s="1">
        <v>15.84</v>
      </c>
      <c r="U663">
        <v>2019</v>
      </c>
      <c r="V663" s="14" t="str">
        <f t="shared" si="10"/>
        <v>02</v>
      </c>
      <c r="W663" t="s">
        <v>11196</v>
      </c>
      <c r="Y663" s="12" t="s">
        <v>1195</v>
      </c>
      <c r="Z663" s="3">
        <v>2018</v>
      </c>
    </row>
    <row r="664" spans="1:26" x14ac:dyDescent="0.35">
      <c r="A664" s="1">
        <v>663</v>
      </c>
      <c r="B664" s="1" t="s">
        <v>3329</v>
      </c>
      <c r="C664" s="2">
        <v>43499</v>
      </c>
      <c r="D664" s="2">
        <v>43502</v>
      </c>
      <c r="E664" s="1" t="s">
        <v>20</v>
      </c>
      <c r="F664" s="1" t="s">
        <v>651</v>
      </c>
      <c r="G664" s="1" t="s">
        <v>652</v>
      </c>
      <c r="H664" s="1" t="s">
        <v>30</v>
      </c>
      <c r="I664" s="1" t="s">
        <v>3330</v>
      </c>
      <c r="J664" s="1" t="s">
        <v>3330</v>
      </c>
      <c r="K664" s="1" t="s">
        <v>1938</v>
      </c>
      <c r="L664" s="1" t="s">
        <v>55</v>
      </c>
      <c r="M664" s="1" t="s">
        <v>3331</v>
      </c>
      <c r="N664" s="1" t="s">
        <v>31</v>
      </c>
      <c r="O664" s="1" t="s">
        <v>74</v>
      </c>
      <c r="P664" s="1" t="s">
        <v>3332</v>
      </c>
      <c r="Q664" s="1">
        <v>21.959999999999994</v>
      </c>
      <c r="R664" s="1">
        <v>3</v>
      </c>
      <c r="S664" s="1">
        <v>0</v>
      </c>
      <c r="T664" s="1">
        <v>10.709999999999999</v>
      </c>
      <c r="U664">
        <v>2019</v>
      </c>
      <c r="V664" s="14" t="str">
        <f t="shared" si="10"/>
        <v>02</v>
      </c>
      <c r="W664" t="s">
        <v>11196</v>
      </c>
      <c r="Y664" s="12" t="s">
        <v>1179</v>
      </c>
      <c r="Z664" s="3">
        <v>2016</v>
      </c>
    </row>
    <row r="665" spans="1:26" x14ac:dyDescent="0.35">
      <c r="A665" s="1">
        <v>664</v>
      </c>
      <c r="B665" s="1" t="s">
        <v>3333</v>
      </c>
      <c r="C665" s="2">
        <v>43586</v>
      </c>
      <c r="D665" s="2">
        <v>43588</v>
      </c>
      <c r="E665" s="1" t="s">
        <v>20</v>
      </c>
      <c r="F665" s="1" t="s">
        <v>1485</v>
      </c>
      <c r="G665" s="1" t="s">
        <v>1486</v>
      </c>
      <c r="H665" s="1" t="s">
        <v>54</v>
      </c>
      <c r="I665" s="1" t="s">
        <v>3334</v>
      </c>
      <c r="J665" s="1" t="s">
        <v>1768</v>
      </c>
      <c r="K665" s="1" t="s">
        <v>1737</v>
      </c>
      <c r="L665" s="1" t="s">
        <v>55</v>
      </c>
      <c r="M665" s="1" t="s">
        <v>3335</v>
      </c>
      <c r="N665" s="1" t="s">
        <v>31</v>
      </c>
      <c r="O665" s="1" t="s">
        <v>44</v>
      </c>
      <c r="P665" s="1" t="s">
        <v>3336</v>
      </c>
      <c r="Q665" s="1">
        <v>15.96</v>
      </c>
      <c r="R665" s="1">
        <v>4</v>
      </c>
      <c r="S665" s="1">
        <v>0</v>
      </c>
      <c r="T665" s="1">
        <v>1.6800000000000002</v>
      </c>
      <c r="U665">
        <v>2019</v>
      </c>
      <c r="V665" s="14" t="str">
        <f t="shared" si="10"/>
        <v>05</v>
      </c>
      <c r="W665" t="s">
        <v>11201</v>
      </c>
      <c r="Y665" s="13" t="s">
        <v>1427</v>
      </c>
      <c r="Z665" s="4">
        <v>2019</v>
      </c>
    </row>
    <row r="666" spans="1:26" x14ac:dyDescent="0.35">
      <c r="A666" s="1">
        <v>665</v>
      </c>
      <c r="B666" s="1" t="s">
        <v>3333</v>
      </c>
      <c r="C666" s="2">
        <v>43586</v>
      </c>
      <c r="D666" s="2">
        <v>43588</v>
      </c>
      <c r="E666" s="1" t="s">
        <v>20</v>
      </c>
      <c r="F666" s="1" t="s">
        <v>1485</v>
      </c>
      <c r="G666" s="1" t="s">
        <v>1486</v>
      </c>
      <c r="H666" s="1" t="s">
        <v>54</v>
      </c>
      <c r="I666" s="1" t="s">
        <v>3334</v>
      </c>
      <c r="J666" s="1" t="s">
        <v>1768</v>
      </c>
      <c r="K666" s="1" t="s">
        <v>1737</v>
      </c>
      <c r="L666" s="1" t="s">
        <v>55</v>
      </c>
      <c r="M666" s="1" t="s">
        <v>3337</v>
      </c>
      <c r="N666" s="1" t="s">
        <v>25</v>
      </c>
      <c r="O666" s="1" t="s">
        <v>40</v>
      </c>
      <c r="P666" s="1" t="s">
        <v>3338</v>
      </c>
      <c r="Q666" s="1">
        <v>71.28</v>
      </c>
      <c r="R666" s="1">
        <v>3</v>
      </c>
      <c r="S666" s="1">
        <v>0</v>
      </c>
      <c r="T666" s="1">
        <v>22.77</v>
      </c>
      <c r="U666">
        <v>2019</v>
      </c>
      <c r="V666" s="14" t="str">
        <f t="shared" si="10"/>
        <v>05</v>
      </c>
      <c r="W666" t="s">
        <v>11201</v>
      </c>
      <c r="Y666" s="12" t="s">
        <v>490</v>
      </c>
      <c r="Z666" s="3">
        <v>2018</v>
      </c>
    </row>
    <row r="667" spans="1:26" x14ac:dyDescent="0.35">
      <c r="A667" s="1">
        <v>666</v>
      </c>
      <c r="B667" s="1" t="s">
        <v>3339</v>
      </c>
      <c r="C667" s="2">
        <v>42969</v>
      </c>
      <c r="D667" s="2">
        <v>42976</v>
      </c>
      <c r="E667" s="1" t="s">
        <v>33</v>
      </c>
      <c r="F667" s="1" t="s">
        <v>801</v>
      </c>
      <c r="G667" s="1" t="s">
        <v>802</v>
      </c>
      <c r="H667" s="1" t="s">
        <v>30</v>
      </c>
      <c r="I667" s="1" t="s">
        <v>3282</v>
      </c>
      <c r="J667" s="1" t="s">
        <v>3283</v>
      </c>
      <c r="K667" s="1" t="s">
        <v>2185</v>
      </c>
      <c r="L667" s="1" t="s">
        <v>24</v>
      </c>
      <c r="M667" s="1" t="s">
        <v>2831</v>
      </c>
      <c r="N667" s="1" t="s">
        <v>31</v>
      </c>
      <c r="O667" s="1" t="s">
        <v>37</v>
      </c>
      <c r="P667" s="1" t="s">
        <v>2832</v>
      </c>
      <c r="Q667" s="1">
        <v>86.804999999999993</v>
      </c>
      <c r="R667" s="1">
        <v>3</v>
      </c>
      <c r="S667" s="1">
        <v>0.5</v>
      </c>
      <c r="T667" s="1">
        <v>-41.714999999999996</v>
      </c>
      <c r="U667">
        <v>2017</v>
      </c>
      <c r="V667" s="14" t="str">
        <f t="shared" si="10"/>
        <v>08</v>
      </c>
      <c r="W667" t="s">
        <v>11194</v>
      </c>
      <c r="Y667" s="13" t="s">
        <v>782</v>
      </c>
      <c r="Z667" s="4">
        <v>2019</v>
      </c>
    </row>
    <row r="668" spans="1:26" x14ac:dyDescent="0.35">
      <c r="A668" s="1">
        <v>667</v>
      </c>
      <c r="B668" s="1" t="s">
        <v>3339</v>
      </c>
      <c r="C668" s="2">
        <v>42969</v>
      </c>
      <c r="D668" s="2">
        <v>42976</v>
      </c>
      <c r="E668" s="1" t="s">
        <v>33</v>
      </c>
      <c r="F668" s="1" t="s">
        <v>801</v>
      </c>
      <c r="G668" s="1" t="s">
        <v>802</v>
      </c>
      <c r="H668" s="1" t="s">
        <v>30</v>
      </c>
      <c r="I668" s="1" t="s">
        <v>3282</v>
      </c>
      <c r="J668" s="1" t="s">
        <v>3283</v>
      </c>
      <c r="K668" s="1" t="s">
        <v>2185</v>
      </c>
      <c r="L668" s="1" t="s">
        <v>24</v>
      </c>
      <c r="M668" s="1" t="s">
        <v>3340</v>
      </c>
      <c r="N668" s="1" t="s">
        <v>42</v>
      </c>
      <c r="O668" s="1" t="s">
        <v>344</v>
      </c>
      <c r="P668" s="1" t="s">
        <v>3341</v>
      </c>
      <c r="Q668" s="1">
        <v>178.67999999999998</v>
      </c>
      <c r="R668" s="1">
        <v>1</v>
      </c>
      <c r="S668" s="1">
        <v>0.5</v>
      </c>
      <c r="T668" s="1">
        <v>-60.779999999999987</v>
      </c>
      <c r="U668">
        <v>2017</v>
      </c>
      <c r="V668" s="14" t="str">
        <f t="shared" si="10"/>
        <v>08</v>
      </c>
      <c r="W668" t="s">
        <v>11194</v>
      </c>
      <c r="Y668" s="12" t="s">
        <v>404</v>
      </c>
      <c r="Z668" s="3">
        <v>2016</v>
      </c>
    </row>
    <row r="669" spans="1:26" x14ac:dyDescent="0.35">
      <c r="A669" s="1">
        <v>5496</v>
      </c>
      <c r="B669" s="1" t="s">
        <v>3217</v>
      </c>
      <c r="C669" s="2">
        <v>43092</v>
      </c>
      <c r="D669" s="2">
        <v>43097</v>
      </c>
      <c r="E669" s="1" t="s">
        <v>20</v>
      </c>
      <c r="F669" s="1" t="s">
        <v>1105</v>
      </c>
      <c r="G669" s="1" t="s">
        <v>1106</v>
      </c>
      <c r="H669" s="1" t="s">
        <v>23</v>
      </c>
      <c r="I669" s="1" t="s">
        <v>3191</v>
      </c>
      <c r="J669" s="1" t="s">
        <v>1759</v>
      </c>
      <c r="K669" s="1" t="s">
        <v>1760</v>
      </c>
      <c r="L669" s="1" t="s">
        <v>55</v>
      </c>
      <c r="M669" s="1" t="s">
        <v>3034</v>
      </c>
      <c r="N669" s="1" t="s">
        <v>31</v>
      </c>
      <c r="O669" s="1" t="s">
        <v>37</v>
      </c>
      <c r="P669" s="1" t="s">
        <v>3035</v>
      </c>
      <c r="Q669" s="1">
        <v>98.387999999999991</v>
      </c>
      <c r="R669" s="1">
        <v>2</v>
      </c>
      <c r="S669" s="1">
        <v>0.1</v>
      </c>
      <c r="T669" s="1">
        <v>-5.4720000000000004</v>
      </c>
      <c r="U669">
        <v>2017</v>
      </c>
      <c r="V669" s="14" t="str">
        <f t="shared" si="10"/>
        <v>12</v>
      </c>
      <c r="W669" t="s">
        <v>11199</v>
      </c>
      <c r="Y669" s="13" t="s">
        <v>137</v>
      </c>
      <c r="Z669" s="4">
        <v>2017</v>
      </c>
    </row>
    <row r="670" spans="1:26" x14ac:dyDescent="0.35">
      <c r="A670" s="1">
        <v>669</v>
      </c>
      <c r="B670" s="1" t="s">
        <v>3342</v>
      </c>
      <c r="C670" s="2">
        <v>42802</v>
      </c>
      <c r="D670" s="2">
        <v>42804</v>
      </c>
      <c r="E670" s="1" t="s">
        <v>20</v>
      </c>
      <c r="F670" s="1" t="s">
        <v>1247</v>
      </c>
      <c r="G670" s="1" t="s">
        <v>1248</v>
      </c>
      <c r="H670" s="1" t="s">
        <v>23</v>
      </c>
      <c r="I670" s="1" t="s">
        <v>1942</v>
      </c>
      <c r="J670" s="1" t="s">
        <v>1942</v>
      </c>
      <c r="K670" s="1" t="s">
        <v>1943</v>
      </c>
      <c r="L670" s="1" t="s">
        <v>55</v>
      </c>
      <c r="M670" s="1" t="s">
        <v>3343</v>
      </c>
      <c r="N670" s="1" t="s">
        <v>42</v>
      </c>
      <c r="O670" s="1" t="s">
        <v>344</v>
      </c>
      <c r="P670" s="1" t="s">
        <v>3344</v>
      </c>
      <c r="Q670" s="1">
        <v>1285.4399999999998</v>
      </c>
      <c r="R670" s="1">
        <v>4</v>
      </c>
      <c r="S670" s="1">
        <v>0</v>
      </c>
      <c r="T670" s="1">
        <v>449.88</v>
      </c>
      <c r="U670">
        <v>2017</v>
      </c>
      <c r="V670" s="14" t="str">
        <f t="shared" si="10"/>
        <v>03</v>
      </c>
      <c r="W670" t="s">
        <v>11202</v>
      </c>
      <c r="Y670" s="12" t="s">
        <v>1151</v>
      </c>
      <c r="Z670" s="3">
        <v>2017</v>
      </c>
    </row>
    <row r="671" spans="1:26" x14ac:dyDescent="0.35">
      <c r="A671" s="1">
        <v>6371</v>
      </c>
      <c r="B671" s="1" t="s">
        <v>3345</v>
      </c>
      <c r="C671" s="2">
        <v>42685</v>
      </c>
      <c r="D671" s="2">
        <v>42688</v>
      </c>
      <c r="E671" s="1" t="s">
        <v>20</v>
      </c>
      <c r="F671" s="1" t="s">
        <v>210</v>
      </c>
      <c r="G671" s="1" t="s">
        <v>211</v>
      </c>
      <c r="H671" s="1" t="s">
        <v>23</v>
      </c>
      <c r="I671" s="1" t="s">
        <v>3191</v>
      </c>
      <c r="J671" s="1" t="s">
        <v>1759</v>
      </c>
      <c r="K671" s="1" t="s">
        <v>1760</v>
      </c>
      <c r="L671" s="1" t="s">
        <v>55</v>
      </c>
      <c r="M671" s="1" t="s">
        <v>3156</v>
      </c>
      <c r="N671" s="1" t="s">
        <v>31</v>
      </c>
      <c r="O671" s="1" t="s">
        <v>44</v>
      </c>
      <c r="P671" s="1" t="s">
        <v>3157</v>
      </c>
      <c r="Q671" s="1">
        <v>199.08000000000004</v>
      </c>
      <c r="R671" s="1">
        <v>4</v>
      </c>
      <c r="S671" s="1">
        <v>0</v>
      </c>
      <c r="T671" s="1">
        <v>55.679999999999993</v>
      </c>
      <c r="U671">
        <v>2016</v>
      </c>
      <c r="V671" s="14" t="str">
        <f t="shared" si="10"/>
        <v>11</v>
      </c>
      <c r="W671" t="s">
        <v>11198</v>
      </c>
      <c r="Y671" s="13" t="s">
        <v>1106</v>
      </c>
      <c r="Z671" s="4">
        <v>2019</v>
      </c>
    </row>
    <row r="672" spans="1:26" x14ac:dyDescent="0.35">
      <c r="A672" s="1">
        <v>6372</v>
      </c>
      <c r="B672" s="1" t="s">
        <v>3345</v>
      </c>
      <c r="C672" s="2">
        <v>42685</v>
      </c>
      <c r="D672" s="2">
        <v>42688</v>
      </c>
      <c r="E672" s="1" t="s">
        <v>20</v>
      </c>
      <c r="F672" s="1" t="s">
        <v>210</v>
      </c>
      <c r="G672" s="1" t="s">
        <v>211</v>
      </c>
      <c r="H672" s="1" t="s">
        <v>23</v>
      </c>
      <c r="I672" s="1" t="s">
        <v>3191</v>
      </c>
      <c r="J672" s="1" t="s">
        <v>1759</v>
      </c>
      <c r="K672" s="1" t="s">
        <v>1760</v>
      </c>
      <c r="L672" s="1" t="s">
        <v>55</v>
      </c>
      <c r="M672" s="1" t="s">
        <v>2081</v>
      </c>
      <c r="N672" s="1" t="s">
        <v>31</v>
      </c>
      <c r="O672" s="1" t="s">
        <v>48</v>
      </c>
      <c r="P672" s="1" t="s">
        <v>2082</v>
      </c>
      <c r="Q672" s="1">
        <v>67.92</v>
      </c>
      <c r="R672" s="1">
        <v>2</v>
      </c>
      <c r="S672" s="1">
        <v>0</v>
      </c>
      <c r="T672" s="1">
        <v>28.5</v>
      </c>
      <c r="U672">
        <v>2016</v>
      </c>
      <c r="V672" s="14" t="str">
        <f t="shared" si="10"/>
        <v>11</v>
      </c>
      <c r="W672" t="s">
        <v>11198</v>
      </c>
      <c r="Y672" s="12" t="s">
        <v>883</v>
      </c>
      <c r="Z672" s="3">
        <v>2018</v>
      </c>
    </row>
    <row r="673" spans="1:26" x14ac:dyDescent="0.35">
      <c r="A673" s="1">
        <v>672</v>
      </c>
      <c r="B673" s="1" t="s">
        <v>3346</v>
      </c>
      <c r="C673" s="2">
        <v>42421</v>
      </c>
      <c r="D673" s="2">
        <v>42425</v>
      </c>
      <c r="E673" s="1" t="s">
        <v>33</v>
      </c>
      <c r="F673" s="1" t="s">
        <v>1497</v>
      </c>
      <c r="G673" s="1" t="s">
        <v>1498</v>
      </c>
      <c r="H673" s="1" t="s">
        <v>23</v>
      </c>
      <c r="I673" s="1" t="s">
        <v>3347</v>
      </c>
      <c r="J673" s="1" t="s">
        <v>3348</v>
      </c>
      <c r="K673" s="1" t="s">
        <v>3349</v>
      </c>
      <c r="L673" s="1" t="s">
        <v>55</v>
      </c>
      <c r="M673" s="1" t="s">
        <v>3350</v>
      </c>
      <c r="N673" s="1" t="s">
        <v>31</v>
      </c>
      <c r="O673" s="1" t="s">
        <v>37</v>
      </c>
      <c r="P673" s="1" t="s">
        <v>3351</v>
      </c>
      <c r="Q673" s="1">
        <v>32.400000000000006</v>
      </c>
      <c r="R673" s="1">
        <v>3</v>
      </c>
      <c r="S673" s="1">
        <v>0</v>
      </c>
      <c r="T673" s="1">
        <v>8.370000000000001</v>
      </c>
      <c r="U673">
        <v>2016</v>
      </c>
      <c r="V673" s="14" t="str">
        <f t="shared" si="10"/>
        <v>02</v>
      </c>
      <c r="W673" t="s">
        <v>11196</v>
      </c>
      <c r="Y673" s="12" t="s">
        <v>929</v>
      </c>
      <c r="Z673" s="3">
        <v>2018</v>
      </c>
    </row>
    <row r="674" spans="1:26" x14ac:dyDescent="0.35">
      <c r="A674" s="1">
        <v>673</v>
      </c>
      <c r="B674" s="1" t="s">
        <v>3346</v>
      </c>
      <c r="C674" s="2">
        <v>42421</v>
      </c>
      <c r="D674" s="2">
        <v>42425</v>
      </c>
      <c r="E674" s="1" t="s">
        <v>33</v>
      </c>
      <c r="F674" s="1" t="s">
        <v>1497</v>
      </c>
      <c r="G674" s="1" t="s">
        <v>1498</v>
      </c>
      <c r="H674" s="1" t="s">
        <v>23</v>
      </c>
      <c r="I674" s="1" t="s">
        <v>3347</v>
      </c>
      <c r="J674" s="1" t="s">
        <v>3348</v>
      </c>
      <c r="K674" s="1" t="s">
        <v>3349</v>
      </c>
      <c r="L674" s="1" t="s">
        <v>55</v>
      </c>
      <c r="M674" s="1" t="s">
        <v>3352</v>
      </c>
      <c r="N674" s="1" t="s">
        <v>31</v>
      </c>
      <c r="O674" s="1" t="s">
        <v>99</v>
      </c>
      <c r="P674" s="1" t="s">
        <v>3353</v>
      </c>
      <c r="Q674" s="1">
        <v>21.18</v>
      </c>
      <c r="R674" s="1">
        <v>2</v>
      </c>
      <c r="S674" s="1">
        <v>0</v>
      </c>
      <c r="T674" s="1">
        <v>5.88</v>
      </c>
      <c r="U674">
        <v>2016</v>
      </c>
      <c r="V674" s="14" t="str">
        <f t="shared" si="10"/>
        <v>02</v>
      </c>
      <c r="W674" t="s">
        <v>11196</v>
      </c>
      <c r="Y674" s="13" t="s">
        <v>1705</v>
      </c>
      <c r="Z674" s="4">
        <v>2016</v>
      </c>
    </row>
    <row r="675" spans="1:26" x14ac:dyDescent="0.35">
      <c r="A675" s="1">
        <v>674</v>
      </c>
      <c r="B675" s="1" t="s">
        <v>3354</v>
      </c>
      <c r="C675" s="2">
        <v>42634</v>
      </c>
      <c r="D675" s="2">
        <v>42637</v>
      </c>
      <c r="E675" s="1" t="s">
        <v>20</v>
      </c>
      <c r="F675" s="1" t="s">
        <v>1348</v>
      </c>
      <c r="G675" s="1" t="s">
        <v>1349</v>
      </c>
      <c r="H675" s="1" t="s">
        <v>23</v>
      </c>
      <c r="I675" s="1" t="s">
        <v>2492</v>
      </c>
      <c r="J675" s="1" t="s">
        <v>1768</v>
      </c>
      <c r="K675" s="1" t="s">
        <v>1737</v>
      </c>
      <c r="L675" s="1" t="s">
        <v>55</v>
      </c>
      <c r="M675" s="1" t="s">
        <v>3355</v>
      </c>
      <c r="N675" s="1" t="s">
        <v>25</v>
      </c>
      <c r="O675" s="1" t="s">
        <v>27</v>
      </c>
      <c r="P675" s="1" t="s">
        <v>3356</v>
      </c>
      <c r="Q675" s="1">
        <v>152.49600000000001</v>
      </c>
      <c r="R675" s="1">
        <v>2</v>
      </c>
      <c r="S675" s="1">
        <v>0.1</v>
      </c>
      <c r="T675" s="1">
        <v>6.7560000000000038</v>
      </c>
      <c r="U675">
        <v>2016</v>
      </c>
      <c r="V675" s="14" t="str">
        <f t="shared" si="10"/>
        <v>09</v>
      </c>
      <c r="W675" t="s">
        <v>11206</v>
      </c>
      <c r="Y675" s="13" t="s">
        <v>1065</v>
      </c>
      <c r="Z675" s="4">
        <v>2019</v>
      </c>
    </row>
    <row r="676" spans="1:26" x14ac:dyDescent="0.35">
      <c r="A676" s="1">
        <v>675</v>
      </c>
      <c r="B676" s="1" t="s">
        <v>3357</v>
      </c>
      <c r="C676" s="2">
        <v>42891</v>
      </c>
      <c r="D676" s="2">
        <v>42895</v>
      </c>
      <c r="E676" s="1" t="s">
        <v>33</v>
      </c>
      <c r="F676" s="1" t="s">
        <v>278</v>
      </c>
      <c r="G676" s="1" t="s">
        <v>279</v>
      </c>
      <c r="H676" s="1" t="s">
        <v>23</v>
      </c>
      <c r="I676" s="1" t="s">
        <v>1920</v>
      </c>
      <c r="J676" s="1" t="s">
        <v>1710</v>
      </c>
      <c r="K676" s="1" t="s">
        <v>1711</v>
      </c>
      <c r="L676" s="1" t="s">
        <v>1712</v>
      </c>
      <c r="M676" s="1" t="s">
        <v>3358</v>
      </c>
      <c r="N676" s="1" t="s">
        <v>31</v>
      </c>
      <c r="O676" s="1" t="s">
        <v>44</v>
      </c>
      <c r="P676" s="1" t="s">
        <v>3359</v>
      </c>
      <c r="Q676" s="1">
        <v>98.4</v>
      </c>
      <c r="R676" s="1">
        <v>2</v>
      </c>
      <c r="S676" s="1">
        <v>0</v>
      </c>
      <c r="T676" s="1">
        <v>42.3</v>
      </c>
      <c r="U676">
        <v>2017</v>
      </c>
      <c r="V676" s="14" t="str">
        <f t="shared" si="10"/>
        <v>06</v>
      </c>
      <c r="W676" t="s">
        <v>11200</v>
      </c>
      <c r="Y676" s="13" t="s">
        <v>1014</v>
      </c>
      <c r="Z676" s="4">
        <v>2016</v>
      </c>
    </row>
    <row r="677" spans="1:26" x14ac:dyDescent="0.35">
      <c r="A677" s="1">
        <v>676</v>
      </c>
      <c r="B677" s="1" t="s">
        <v>3360</v>
      </c>
      <c r="C677" s="2">
        <v>43337</v>
      </c>
      <c r="D677" s="2">
        <v>43343</v>
      </c>
      <c r="E677" s="1" t="s">
        <v>33</v>
      </c>
      <c r="F677" s="1" t="s">
        <v>1620</v>
      </c>
      <c r="G677" s="1" t="s">
        <v>1621</v>
      </c>
      <c r="H677" s="1" t="s">
        <v>30</v>
      </c>
      <c r="I677" s="1" t="s">
        <v>3361</v>
      </c>
      <c r="J677" s="1" t="s">
        <v>3362</v>
      </c>
      <c r="K677" s="1" t="s">
        <v>1760</v>
      </c>
      <c r="L677" s="1" t="s">
        <v>55</v>
      </c>
      <c r="M677" s="1" t="s">
        <v>2290</v>
      </c>
      <c r="N677" s="1" t="s">
        <v>31</v>
      </c>
      <c r="O677" s="1" t="s">
        <v>44</v>
      </c>
      <c r="P677" s="1" t="s">
        <v>2291</v>
      </c>
      <c r="Q677" s="1">
        <v>22.38</v>
      </c>
      <c r="R677" s="1">
        <v>2</v>
      </c>
      <c r="S677" s="1">
        <v>0</v>
      </c>
      <c r="T677" s="1">
        <v>5.76</v>
      </c>
      <c r="U677">
        <v>2018</v>
      </c>
      <c r="V677" s="14" t="str">
        <f t="shared" si="10"/>
        <v>08</v>
      </c>
      <c r="W677" t="s">
        <v>11194</v>
      </c>
      <c r="Y677" s="12" t="s">
        <v>1069</v>
      </c>
      <c r="Z677" s="3">
        <v>2018</v>
      </c>
    </row>
    <row r="678" spans="1:26" x14ac:dyDescent="0.35">
      <c r="A678" s="1">
        <v>677</v>
      </c>
      <c r="B678" s="1" t="s">
        <v>3360</v>
      </c>
      <c r="C678" s="2">
        <v>43337</v>
      </c>
      <c r="D678" s="2">
        <v>43343</v>
      </c>
      <c r="E678" s="1" t="s">
        <v>33</v>
      </c>
      <c r="F678" s="1" t="s">
        <v>1620</v>
      </c>
      <c r="G678" s="1" t="s">
        <v>1621</v>
      </c>
      <c r="H678" s="1" t="s">
        <v>30</v>
      </c>
      <c r="I678" s="1" t="s">
        <v>3361</v>
      </c>
      <c r="J678" s="1" t="s">
        <v>3362</v>
      </c>
      <c r="K678" s="1" t="s">
        <v>1760</v>
      </c>
      <c r="L678" s="1" t="s">
        <v>55</v>
      </c>
      <c r="M678" s="1" t="s">
        <v>1009</v>
      </c>
      <c r="N678" s="1" t="s">
        <v>31</v>
      </c>
      <c r="O678" s="1" t="s">
        <v>44</v>
      </c>
      <c r="P678" s="1" t="s">
        <v>2279</v>
      </c>
      <c r="Q678" s="1">
        <v>28.379999999999995</v>
      </c>
      <c r="R678" s="1">
        <v>2</v>
      </c>
      <c r="S678" s="1">
        <v>0</v>
      </c>
      <c r="T678" s="1">
        <v>5.9399999999999995</v>
      </c>
      <c r="U678">
        <v>2018</v>
      </c>
      <c r="V678" s="14" t="str">
        <f t="shared" si="10"/>
        <v>08</v>
      </c>
      <c r="W678" t="s">
        <v>11194</v>
      </c>
      <c r="Y678" s="13" t="s">
        <v>478</v>
      </c>
      <c r="Z678" s="4">
        <v>2018</v>
      </c>
    </row>
    <row r="679" spans="1:26" x14ac:dyDescent="0.35">
      <c r="A679" s="1">
        <v>678</v>
      </c>
      <c r="B679" s="1" t="s">
        <v>3360</v>
      </c>
      <c r="C679" s="2">
        <v>43337</v>
      </c>
      <c r="D679" s="2">
        <v>43343</v>
      </c>
      <c r="E679" s="1" t="s">
        <v>33</v>
      </c>
      <c r="F679" s="1" t="s">
        <v>1620</v>
      </c>
      <c r="G679" s="1" t="s">
        <v>1621</v>
      </c>
      <c r="H679" s="1" t="s">
        <v>30</v>
      </c>
      <c r="I679" s="1" t="s">
        <v>3361</v>
      </c>
      <c r="J679" s="1" t="s">
        <v>3362</v>
      </c>
      <c r="K679" s="1" t="s">
        <v>1760</v>
      </c>
      <c r="L679" s="1" t="s">
        <v>55</v>
      </c>
      <c r="M679" s="1" t="s">
        <v>3363</v>
      </c>
      <c r="N679" s="1" t="s">
        <v>31</v>
      </c>
      <c r="O679" s="1" t="s">
        <v>48</v>
      </c>
      <c r="P679" s="1" t="s">
        <v>3364</v>
      </c>
      <c r="Q679" s="1">
        <v>158.94</v>
      </c>
      <c r="R679" s="1">
        <v>6</v>
      </c>
      <c r="S679" s="1">
        <v>0</v>
      </c>
      <c r="T679" s="1">
        <v>28.44</v>
      </c>
      <c r="U679">
        <v>2018</v>
      </c>
      <c r="V679" s="14" t="str">
        <f t="shared" si="10"/>
        <v>08</v>
      </c>
      <c r="W679" t="s">
        <v>11194</v>
      </c>
      <c r="Y679" s="13" t="s">
        <v>1195</v>
      </c>
      <c r="Z679" s="4">
        <v>2019</v>
      </c>
    </row>
    <row r="680" spans="1:26" x14ac:dyDescent="0.35">
      <c r="A680" s="1">
        <v>6998</v>
      </c>
      <c r="B680" s="1" t="s">
        <v>3365</v>
      </c>
      <c r="C680" s="2">
        <v>43329</v>
      </c>
      <c r="D680" s="2">
        <v>43333</v>
      </c>
      <c r="E680" s="1" t="s">
        <v>33</v>
      </c>
      <c r="F680" s="1" t="s">
        <v>302</v>
      </c>
      <c r="G680" s="1" t="s">
        <v>303</v>
      </c>
      <c r="H680" s="1" t="s">
        <v>30</v>
      </c>
      <c r="I680" s="1" t="s">
        <v>3191</v>
      </c>
      <c r="J680" s="1" t="s">
        <v>1759</v>
      </c>
      <c r="K680" s="1" t="s">
        <v>1760</v>
      </c>
      <c r="L680" s="1" t="s">
        <v>55</v>
      </c>
      <c r="M680" s="1" t="s">
        <v>3366</v>
      </c>
      <c r="N680" s="1" t="s">
        <v>42</v>
      </c>
      <c r="O680" s="1" t="s">
        <v>344</v>
      </c>
      <c r="P680" s="1" t="s">
        <v>3367</v>
      </c>
      <c r="Q680" s="1">
        <v>718.19999999999993</v>
      </c>
      <c r="R680" s="1">
        <v>3</v>
      </c>
      <c r="S680" s="1">
        <v>0</v>
      </c>
      <c r="T680" s="1">
        <v>315.99</v>
      </c>
      <c r="U680">
        <v>2018</v>
      </c>
      <c r="V680" s="14" t="str">
        <f t="shared" si="10"/>
        <v>08</v>
      </c>
      <c r="W680" t="s">
        <v>11194</v>
      </c>
      <c r="Y680" s="12" t="s">
        <v>293</v>
      </c>
      <c r="Z680" s="3">
        <v>2019</v>
      </c>
    </row>
    <row r="681" spans="1:26" x14ac:dyDescent="0.35">
      <c r="A681" s="1">
        <v>6999</v>
      </c>
      <c r="B681" s="1" t="s">
        <v>3365</v>
      </c>
      <c r="C681" s="2">
        <v>43329</v>
      </c>
      <c r="D681" s="2">
        <v>43333</v>
      </c>
      <c r="E681" s="1" t="s">
        <v>33</v>
      </c>
      <c r="F681" s="1" t="s">
        <v>302</v>
      </c>
      <c r="G681" s="1" t="s">
        <v>303</v>
      </c>
      <c r="H681" s="1" t="s">
        <v>30</v>
      </c>
      <c r="I681" s="1" t="s">
        <v>3191</v>
      </c>
      <c r="J681" s="1" t="s">
        <v>1759</v>
      </c>
      <c r="K681" s="1" t="s">
        <v>1760</v>
      </c>
      <c r="L681" s="1" t="s">
        <v>55</v>
      </c>
      <c r="M681" s="1" t="s">
        <v>2233</v>
      </c>
      <c r="N681" s="1" t="s">
        <v>31</v>
      </c>
      <c r="O681" s="1" t="s">
        <v>44</v>
      </c>
      <c r="P681" s="1" t="s">
        <v>2234</v>
      </c>
      <c r="Q681" s="1">
        <v>82.08</v>
      </c>
      <c r="R681" s="1">
        <v>6</v>
      </c>
      <c r="S681" s="1">
        <v>0</v>
      </c>
      <c r="T681" s="1">
        <v>24.48</v>
      </c>
      <c r="U681">
        <v>2018</v>
      </c>
      <c r="V681" s="14" t="str">
        <f t="shared" si="10"/>
        <v>08</v>
      </c>
      <c r="W681" t="s">
        <v>11194</v>
      </c>
      <c r="Y681" s="13" t="s">
        <v>1045</v>
      </c>
      <c r="Z681" s="4">
        <v>2016</v>
      </c>
    </row>
    <row r="682" spans="1:26" x14ac:dyDescent="0.35">
      <c r="A682" s="1">
        <v>7000</v>
      </c>
      <c r="B682" s="1" t="s">
        <v>3365</v>
      </c>
      <c r="C682" s="2">
        <v>43329</v>
      </c>
      <c r="D682" s="2">
        <v>43333</v>
      </c>
      <c r="E682" s="1" t="s">
        <v>33</v>
      </c>
      <c r="F682" s="1" t="s">
        <v>302</v>
      </c>
      <c r="G682" s="1" t="s">
        <v>303</v>
      </c>
      <c r="H682" s="1" t="s">
        <v>30</v>
      </c>
      <c r="I682" s="1" t="s">
        <v>3191</v>
      </c>
      <c r="J682" s="1" t="s">
        <v>1759</v>
      </c>
      <c r="K682" s="1" t="s">
        <v>1760</v>
      </c>
      <c r="L682" s="1" t="s">
        <v>55</v>
      </c>
      <c r="M682" s="1" t="s">
        <v>3368</v>
      </c>
      <c r="N682" s="1" t="s">
        <v>31</v>
      </c>
      <c r="O682" s="1" t="s">
        <v>179</v>
      </c>
      <c r="P682" s="1" t="s">
        <v>3369</v>
      </c>
      <c r="Q682" s="1">
        <v>111.72</v>
      </c>
      <c r="R682" s="1">
        <v>4</v>
      </c>
      <c r="S682" s="1">
        <v>0</v>
      </c>
      <c r="T682" s="1">
        <v>45.72</v>
      </c>
      <c r="U682">
        <v>2018</v>
      </c>
      <c r="V682" s="14" t="str">
        <f t="shared" si="10"/>
        <v>08</v>
      </c>
      <c r="W682" t="s">
        <v>11194</v>
      </c>
      <c r="Y682" s="12" t="s">
        <v>1429</v>
      </c>
      <c r="Z682" s="3">
        <v>2019</v>
      </c>
    </row>
    <row r="683" spans="1:26" x14ac:dyDescent="0.35">
      <c r="A683" s="1">
        <v>7063</v>
      </c>
      <c r="B683" s="1" t="s">
        <v>3370</v>
      </c>
      <c r="C683" s="2">
        <v>43129</v>
      </c>
      <c r="D683" s="2">
        <v>43134</v>
      </c>
      <c r="E683" s="1" t="s">
        <v>33</v>
      </c>
      <c r="F683" s="1" t="s">
        <v>493</v>
      </c>
      <c r="G683" s="1" t="s">
        <v>494</v>
      </c>
      <c r="H683" s="1" t="s">
        <v>23</v>
      </c>
      <c r="I683" s="1" t="s">
        <v>3191</v>
      </c>
      <c r="J683" s="1" t="s">
        <v>1759</v>
      </c>
      <c r="K683" s="1" t="s">
        <v>1760</v>
      </c>
      <c r="L683" s="1" t="s">
        <v>55</v>
      </c>
      <c r="M683" s="1" t="s">
        <v>2576</v>
      </c>
      <c r="N683" s="1" t="s">
        <v>31</v>
      </c>
      <c r="O683" s="1" t="s">
        <v>44</v>
      </c>
      <c r="P683" s="1" t="s">
        <v>2577</v>
      </c>
      <c r="Q683" s="1">
        <v>88.47</v>
      </c>
      <c r="R683" s="1">
        <v>3</v>
      </c>
      <c r="S683" s="1">
        <v>0</v>
      </c>
      <c r="T683" s="1">
        <v>18.54</v>
      </c>
      <c r="U683">
        <v>2018</v>
      </c>
      <c r="V683" s="14" t="str">
        <f t="shared" si="10"/>
        <v>01</v>
      </c>
      <c r="W683" t="s">
        <v>11204</v>
      </c>
      <c r="Y683" s="13" t="s">
        <v>879</v>
      </c>
      <c r="Z683" s="4">
        <v>2019</v>
      </c>
    </row>
    <row r="684" spans="1:26" x14ac:dyDescent="0.35">
      <c r="A684" s="1">
        <v>683</v>
      </c>
      <c r="B684" s="1" t="s">
        <v>3371</v>
      </c>
      <c r="C684" s="2">
        <v>43205</v>
      </c>
      <c r="D684" s="2">
        <v>43210</v>
      </c>
      <c r="E684" s="1" t="s">
        <v>33</v>
      </c>
      <c r="F684" s="1" t="s">
        <v>1658</v>
      </c>
      <c r="G684" s="1" t="s">
        <v>1659</v>
      </c>
      <c r="H684" s="1" t="s">
        <v>23</v>
      </c>
      <c r="I684" s="1" t="s">
        <v>3200</v>
      </c>
      <c r="J684" s="1" t="s">
        <v>2106</v>
      </c>
      <c r="K684" s="1" t="s">
        <v>1711</v>
      </c>
      <c r="L684" s="1" t="s">
        <v>1712</v>
      </c>
      <c r="M684" s="1" t="s">
        <v>3372</v>
      </c>
      <c r="N684" s="1" t="s">
        <v>31</v>
      </c>
      <c r="O684" s="1" t="s">
        <v>179</v>
      </c>
      <c r="P684" s="1" t="s">
        <v>3373</v>
      </c>
      <c r="Q684" s="1">
        <v>351.36</v>
      </c>
      <c r="R684" s="1">
        <v>8</v>
      </c>
      <c r="S684" s="1">
        <v>0</v>
      </c>
      <c r="T684" s="1">
        <v>129.84</v>
      </c>
      <c r="U684">
        <v>2018</v>
      </c>
      <c r="V684" s="14" t="str">
        <f t="shared" si="10"/>
        <v>04</v>
      </c>
      <c r="W684" t="s">
        <v>11210</v>
      </c>
      <c r="Y684" s="12" t="s">
        <v>490</v>
      </c>
      <c r="Z684" s="3">
        <v>2019</v>
      </c>
    </row>
    <row r="685" spans="1:26" x14ac:dyDescent="0.35">
      <c r="A685" s="1">
        <v>684</v>
      </c>
      <c r="B685" s="1" t="s">
        <v>3374</v>
      </c>
      <c r="C685" s="2">
        <v>43416</v>
      </c>
      <c r="D685" s="2">
        <v>43421</v>
      </c>
      <c r="E685" s="1" t="s">
        <v>33</v>
      </c>
      <c r="F685" s="1" t="s">
        <v>280</v>
      </c>
      <c r="G685" s="1" t="s">
        <v>281</v>
      </c>
      <c r="H685" s="1" t="s">
        <v>23</v>
      </c>
      <c r="I685" s="1" t="s">
        <v>2101</v>
      </c>
      <c r="J685" s="1" t="s">
        <v>1710</v>
      </c>
      <c r="K685" s="1" t="s">
        <v>1711</v>
      </c>
      <c r="L685" s="1" t="s">
        <v>1712</v>
      </c>
      <c r="M685" s="1" t="s">
        <v>3375</v>
      </c>
      <c r="N685" s="1" t="s">
        <v>31</v>
      </c>
      <c r="O685" s="1" t="s">
        <v>37</v>
      </c>
      <c r="P685" s="1" t="s">
        <v>3376</v>
      </c>
      <c r="Q685" s="1">
        <v>357.10199999999998</v>
      </c>
      <c r="R685" s="1">
        <v>2</v>
      </c>
      <c r="S685" s="1">
        <v>0.1</v>
      </c>
      <c r="T685" s="1">
        <v>154.72199999999998</v>
      </c>
      <c r="U685">
        <v>2018</v>
      </c>
      <c r="V685" s="14" t="str">
        <f t="shared" si="10"/>
        <v>11</v>
      </c>
      <c r="W685" t="s">
        <v>11198</v>
      </c>
      <c r="Y685" s="13" t="s">
        <v>1646</v>
      </c>
      <c r="Z685" s="4">
        <v>2019</v>
      </c>
    </row>
    <row r="686" spans="1:26" x14ac:dyDescent="0.35">
      <c r="A686" s="1">
        <v>685</v>
      </c>
      <c r="B686" s="1" t="s">
        <v>3377</v>
      </c>
      <c r="C686" s="2">
        <v>43053</v>
      </c>
      <c r="D686" s="2">
        <v>43057</v>
      </c>
      <c r="E686" s="1" t="s">
        <v>33</v>
      </c>
      <c r="F686" s="1" t="s">
        <v>1010</v>
      </c>
      <c r="G686" s="1" t="s">
        <v>1011</v>
      </c>
      <c r="H686" s="1" t="s">
        <v>23</v>
      </c>
      <c r="I686" s="1" t="s">
        <v>2189</v>
      </c>
      <c r="J686" s="1" t="s">
        <v>2189</v>
      </c>
      <c r="K686" s="1" t="s">
        <v>1760</v>
      </c>
      <c r="L686" s="1" t="s">
        <v>55</v>
      </c>
      <c r="M686" s="1" t="s">
        <v>3073</v>
      </c>
      <c r="N686" s="1" t="s">
        <v>31</v>
      </c>
      <c r="O686" s="1" t="s">
        <v>37</v>
      </c>
      <c r="P686" s="1" t="s">
        <v>3074</v>
      </c>
      <c r="Q686" s="1">
        <v>28.032</v>
      </c>
      <c r="R686" s="1">
        <v>2</v>
      </c>
      <c r="S686" s="1">
        <v>0.2</v>
      </c>
      <c r="T686" s="1">
        <v>3.8519999999999994</v>
      </c>
      <c r="U686">
        <v>2017</v>
      </c>
      <c r="V686" s="14" t="str">
        <f t="shared" si="10"/>
        <v>11</v>
      </c>
      <c r="W686" t="s">
        <v>11198</v>
      </c>
      <c r="Y686" s="13" t="s">
        <v>1073</v>
      </c>
      <c r="Z686" s="4">
        <v>2016</v>
      </c>
    </row>
    <row r="687" spans="1:26" x14ac:dyDescent="0.35">
      <c r="A687" s="1">
        <v>686</v>
      </c>
      <c r="B687" s="1" t="s">
        <v>3378</v>
      </c>
      <c r="C687" s="2">
        <v>43124</v>
      </c>
      <c r="D687" s="2">
        <v>43127</v>
      </c>
      <c r="E687" s="1" t="s">
        <v>20</v>
      </c>
      <c r="F687" s="1" t="s">
        <v>174</v>
      </c>
      <c r="G687" s="1" t="s">
        <v>175</v>
      </c>
      <c r="H687" s="1" t="s">
        <v>30</v>
      </c>
      <c r="I687" s="1" t="s">
        <v>3379</v>
      </c>
      <c r="J687" s="1" t="s">
        <v>1768</v>
      </c>
      <c r="K687" s="1" t="s">
        <v>1737</v>
      </c>
      <c r="L687" s="1" t="s">
        <v>55</v>
      </c>
      <c r="M687" s="1" t="s">
        <v>2713</v>
      </c>
      <c r="N687" s="1" t="s">
        <v>31</v>
      </c>
      <c r="O687" s="1" t="s">
        <v>41</v>
      </c>
      <c r="P687" s="1" t="s">
        <v>2714</v>
      </c>
      <c r="Q687" s="1">
        <v>66.600000000000009</v>
      </c>
      <c r="R687" s="1">
        <v>6</v>
      </c>
      <c r="S687" s="1">
        <v>0</v>
      </c>
      <c r="T687" s="1">
        <v>15.84</v>
      </c>
      <c r="U687">
        <v>2018</v>
      </c>
      <c r="V687" s="14" t="str">
        <f t="shared" si="10"/>
        <v>01</v>
      </c>
      <c r="W687" t="s">
        <v>11204</v>
      </c>
      <c r="Y687" s="13" t="s">
        <v>1179</v>
      </c>
      <c r="Z687" s="4">
        <v>2018</v>
      </c>
    </row>
    <row r="688" spans="1:26" x14ac:dyDescent="0.35">
      <c r="A688" s="1">
        <v>687</v>
      </c>
      <c r="B688" s="1" t="s">
        <v>3380</v>
      </c>
      <c r="C688" s="2">
        <v>42629</v>
      </c>
      <c r="D688" s="2">
        <v>42636</v>
      </c>
      <c r="E688" s="1" t="s">
        <v>33</v>
      </c>
      <c r="F688" s="1" t="s">
        <v>1200</v>
      </c>
      <c r="G688" s="1" t="s">
        <v>1201</v>
      </c>
      <c r="H688" s="1" t="s">
        <v>23</v>
      </c>
      <c r="I688" s="1" t="s">
        <v>3381</v>
      </c>
      <c r="J688" s="1" t="s">
        <v>1710</v>
      </c>
      <c r="K688" s="1" t="s">
        <v>1711</v>
      </c>
      <c r="L688" s="1" t="s">
        <v>1712</v>
      </c>
      <c r="M688" s="1" t="s">
        <v>3382</v>
      </c>
      <c r="N688" s="1" t="s">
        <v>31</v>
      </c>
      <c r="O688" s="1" t="s">
        <v>37</v>
      </c>
      <c r="P688" s="1" t="s">
        <v>3383</v>
      </c>
      <c r="Q688" s="1">
        <v>281.34000000000003</v>
      </c>
      <c r="R688" s="1">
        <v>2</v>
      </c>
      <c r="S688" s="1">
        <v>0</v>
      </c>
      <c r="T688" s="1">
        <v>2.7600000000000002</v>
      </c>
      <c r="U688">
        <v>2016</v>
      </c>
      <c r="V688" s="14" t="str">
        <f t="shared" si="10"/>
        <v>09</v>
      </c>
      <c r="W688" t="s">
        <v>11206</v>
      </c>
      <c r="Y688" s="12" t="s">
        <v>1289</v>
      </c>
      <c r="Z688" s="3">
        <v>2016</v>
      </c>
    </row>
    <row r="689" spans="1:26" x14ac:dyDescent="0.35">
      <c r="A689" s="1">
        <v>688</v>
      </c>
      <c r="B689" s="1" t="s">
        <v>3384</v>
      </c>
      <c r="C689" s="2">
        <v>43054</v>
      </c>
      <c r="D689" s="2">
        <v>43059</v>
      </c>
      <c r="E689" s="1" t="s">
        <v>20</v>
      </c>
      <c r="F689" s="1" t="s">
        <v>104</v>
      </c>
      <c r="G689" s="1" t="s">
        <v>105</v>
      </c>
      <c r="H689" s="1" t="s">
        <v>54</v>
      </c>
      <c r="I689" s="1" t="s">
        <v>3068</v>
      </c>
      <c r="J689" s="1" t="s">
        <v>3069</v>
      </c>
      <c r="K689" s="1" t="s">
        <v>3070</v>
      </c>
      <c r="L689" s="1" t="s">
        <v>1712</v>
      </c>
      <c r="M689" s="1" t="s">
        <v>2588</v>
      </c>
      <c r="N689" s="1" t="s">
        <v>31</v>
      </c>
      <c r="O689" s="1" t="s">
        <v>32</v>
      </c>
      <c r="P689" s="1" t="s">
        <v>2589</v>
      </c>
      <c r="Q689" s="1">
        <v>21.72</v>
      </c>
      <c r="R689" s="1">
        <v>2</v>
      </c>
      <c r="S689" s="1">
        <v>0</v>
      </c>
      <c r="T689" s="1">
        <v>2.82</v>
      </c>
      <c r="U689">
        <v>2017</v>
      </c>
      <c r="V689" s="14" t="str">
        <f t="shared" si="10"/>
        <v>11</v>
      </c>
      <c r="W689" t="s">
        <v>11198</v>
      </c>
      <c r="Y689" s="13" t="s">
        <v>76</v>
      </c>
      <c r="Z689" s="4">
        <v>2019</v>
      </c>
    </row>
    <row r="690" spans="1:26" x14ac:dyDescent="0.35">
      <c r="A690" s="1">
        <v>689</v>
      </c>
      <c r="B690" s="1" t="s">
        <v>3385</v>
      </c>
      <c r="C690" s="2">
        <v>43352</v>
      </c>
      <c r="D690" s="2">
        <v>43357</v>
      </c>
      <c r="E690" s="1" t="s">
        <v>33</v>
      </c>
      <c r="F690" s="1" t="s">
        <v>91</v>
      </c>
      <c r="G690" s="1" t="s">
        <v>92</v>
      </c>
      <c r="H690" s="1" t="s">
        <v>23</v>
      </c>
      <c r="I690" s="1" t="s">
        <v>3386</v>
      </c>
      <c r="J690" s="1" t="s">
        <v>2641</v>
      </c>
      <c r="K690" s="1" t="s">
        <v>1778</v>
      </c>
      <c r="L690" s="1" t="s">
        <v>24</v>
      </c>
      <c r="M690" s="1" t="s">
        <v>3387</v>
      </c>
      <c r="N690" s="1" t="s">
        <v>31</v>
      </c>
      <c r="O690" s="1" t="s">
        <v>41</v>
      </c>
      <c r="P690" s="1" t="s">
        <v>3388</v>
      </c>
      <c r="Q690" s="1">
        <v>109.92</v>
      </c>
      <c r="R690" s="1">
        <v>2</v>
      </c>
      <c r="S690" s="1">
        <v>0</v>
      </c>
      <c r="T690" s="1">
        <v>38.46</v>
      </c>
      <c r="U690">
        <v>2018</v>
      </c>
      <c r="V690" s="14" t="str">
        <f t="shared" si="10"/>
        <v>09</v>
      </c>
      <c r="W690" t="s">
        <v>11206</v>
      </c>
      <c r="Y690" s="13" t="s">
        <v>571</v>
      </c>
      <c r="Z690" s="4">
        <v>2017</v>
      </c>
    </row>
    <row r="691" spans="1:26" x14ac:dyDescent="0.35">
      <c r="A691" s="1">
        <v>690</v>
      </c>
      <c r="B691" s="1" t="s">
        <v>3385</v>
      </c>
      <c r="C691" s="2">
        <v>43352</v>
      </c>
      <c r="D691" s="2">
        <v>43357</v>
      </c>
      <c r="E691" s="1" t="s">
        <v>33</v>
      </c>
      <c r="F691" s="1" t="s">
        <v>91</v>
      </c>
      <c r="G691" s="1" t="s">
        <v>92</v>
      </c>
      <c r="H691" s="1" t="s">
        <v>23</v>
      </c>
      <c r="I691" s="1" t="s">
        <v>3386</v>
      </c>
      <c r="J691" s="1" t="s">
        <v>2641</v>
      </c>
      <c r="K691" s="1" t="s">
        <v>1778</v>
      </c>
      <c r="L691" s="1" t="s">
        <v>24</v>
      </c>
      <c r="M691" s="1" t="s">
        <v>3389</v>
      </c>
      <c r="N691" s="1" t="s">
        <v>31</v>
      </c>
      <c r="O691" s="1" t="s">
        <v>45</v>
      </c>
      <c r="P691" s="1" t="s">
        <v>3390</v>
      </c>
      <c r="Q691" s="1">
        <v>1998.2399999999998</v>
      </c>
      <c r="R691" s="1">
        <v>4</v>
      </c>
      <c r="S691" s="1">
        <v>0</v>
      </c>
      <c r="T691" s="1">
        <v>359.64</v>
      </c>
      <c r="U691">
        <v>2018</v>
      </c>
      <c r="V691" s="14" t="str">
        <f t="shared" si="10"/>
        <v>09</v>
      </c>
      <c r="W691" t="s">
        <v>11206</v>
      </c>
      <c r="Y691" s="13" t="s">
        <v>1343</v>
      </c>
      <c r="Z691" s="4">
        <v>2019</v>
      </c>
    </row>
    <row r="692" spans="1:26" x14ac:dyDescent="0.35">
      <c r="A692" s="1">
        <v>691</v>
      </c>
      <c r="B692" s="1" t="s">
        <v>3391</v>
      </c>
      <c r="C692" s="2">
        <v>43325</v>
      </c>
      <c r="D692" s="2">
        <v>43330</v>
      </c>
      <c r="E692" s="1" t="s">
        <v>33</v>
      </c>
      <c r="F692" s="1" t="s">
        <v>1609</v>
      </c>
      <c r="G692" s="1" t="s">
        <v>1610</v>
      </c>
      <c r="H692" s="1" t="s">
        <v>23</v>
      </c>
      <c r="I692" s="1" t="s">
        <v>3392</v>
      </c>
      <c r="J692" s="1" t="s">
        <v>1777</v>
      </c>
      <c r="K692" s="1" t="s">
        <v>1778</v>
      </c>
      <c r="L692" s="1" t="s">
        <v>24</v>
      </c>
      <c r="M692" s="1" t="s">
        <v>3393</v>
      </c>
      <c r="N692" s="1" t="s">
        <v>42</v>
      </c>
      <c r="O692" s="1" t="s">
        <v>344</v>
      </c>
      <c r="P692" s="1" t="s">
        <v>3394</v>
      </c>
      <c r="Q692" s="1">
        <v>244.98</v>
      </c>
      <c r="R692" s="1">
        <v>2</v>
      </c>
      <c r="S692" s="1">
        <v>0</v>
      </c>
      <c r="T692" s="1">
        <v>63.66</v>
      </c>
      <c r="U692">
        <v>2018</v>
      </c>
      <c r="V692" s="14" t="str">
        <f t="shared" si="10"/>
        <v>08</v>
      </c>
      <c r="W692" t="s">
        <v>11194</v>
      </c>
      <c r="Y692" s="13" t="s">
        <v>427</v>
      </c>
      <c r="Z692" s="4">
        <v>2019</v>
      </c>
    </row>
    <row r="693" spans="1:26" x14ac:dyDescent="0.35">
      <c r="A693" s="1">
        <v>692</v>
      </c>
      <c r="B693" s="1" t="s">
        <v>3391</v>
      </c>
      <c r="C693" s="2">
        <v>43325</v>
      </c>
      <c r="D693" s="2">
        <v>43330</v>
      </c>
      <c r="E693" s="1" t="s">
        <v>33</v>
      </c>
      <c r="F693" s="1" t="s">
        <v>1609</v>
      </c>
      <c r="G693" s="1" t="s">
        <v>1610</v>
      </c>
      <c r="H693" s="1" t="s">
        <v>23</v>
      </c>
      <c r="I693" s="1" t="s">
        <v>3392</v>
      </c>
      <c r="J693" s="1" t="s">
        <v>1777</v>
      </c>
      <c r="K693" s="1" t="s">
        <v>1778</v>
      </c>
      <c r="L693" s="1" t="s">
        <v>24</v>
      </c>
      <c r="M693" s="1" t="s">
        <v>3395</v>
      </c>
      <c r="N693" s="1" t="s">
        <v>25</v>
      </c>
      <c r="O693" s="1" t="s">
        <v>26</v>
      </c>
      <c r="P693" s="1" t="s">
        <v>3396</v>
      </c>
      <c r="Q693" s="1">
        <v>123.93</v>
      </c>
      <c r="R693" s="1">
        <v>1</v>
      </c>
      <c r="S693" s="1">
        <v>0</v>
      </c>
      <c r="T693" s="1">
        <v>61.949999999999996</v>
      </c>
      <c r="U693">
        <v>2018</v>
      </c>
      <c r="V693" s="14" t="str">
        <f t="shared" si="10"/>
        <v>08</v>
      </c>
      <c r="W693" t="s">
        <v>11194</v>
      </c>
      <c r="Y693" s="12" t="s">
        <v>472</v>
      </c>
      <c r="Z693" s="3">
        <v>2019</v>
      </c>
    </row>
    <row r="694" spans="1:26" x14ac:dyDescent="0.35">
      <c r="A694" s="1">
        <v>693</v>
      </c>
      <c r="B694" s="1" t="s">
        <v>3397</v>
      </c>
      <c r="C694" s="2">
        <v>43055</v>
      </c>
      <c r="D694" s="2">
        <v>43059</v>
      </c>
      <c r="E694" s="1" t="s">
        <v>33</v>
      </c>
      <c r="F694" s="1" t="s">
        <v>1032</v>
      </c>
      <c r="G694" s="1" t="s">
        <v>1033</v>
      </c>
      <c r="H694" s="1" t="s">
        <v>30</v>
      </c>
      <c r="I694" s="1" t="s">
        <v>3301</v>
      </c>
      <c r="J694" s="1" t="s">
        <v>2758</v>
      </c>
      <c r="K694" s="1" t="s">
        <v>1804</v>
      </c>
      <c r="L694" s="1" t="s">
        <v>24</v>
      </c>
      <c r="M694" s="1" t="s">
        <v>1103</v>
      </c>
      <c r="N694" s="1" t="s">
        <v>25</v>
      </c>
      <c r="O694" s="1" t="s">
        <v>40</v>
      </c>
      <c r="P694" s="1" t="s">
        <v>2368</v>
      </c>
      <c r="Q694" s="1">
        <v>63.47999999999999</v>
      </c>
      <c r="R694" s="1">
        <v>4</v>
      </c>
      <c r="S694" s="1">
        <v>0</v>
      </c>
      <c r="T694" s="1">
        <v>25.32</v>
      </c>
      <c r="U694">
        <v>2017</v>
      </c>
      <c r="V694" s="14" t="str">
        <f t="shared" si="10"/>
        <v>11</v>
      </c>
      <c r="W694" t="s">
        <v>11198</v>
      </c>
      <c r="Y694" s="13" t="s">
        <v>933</v>
      </c>
      <c r="Z694" s="4">
        <v>2017</v>
      </c>
    </row>
    <row r="695" spans="1:26" x14ac:dyDescent="0.35">
      <c r="A695" s="1">
        <v>694</v>
      </c>
      <c r="B695" s="1" t="s">
        <v>3397</v>
      </c>
      <c r="C695" s="2">
        <v>43055</v>
      </c>
      <c r="D695" s="2">
        <v>43059</v>
      </c>
      <c r="E695" s="1" t="s">
        <v>33</v>
      </c>
      <c r="F695" s="1" t="s">
        <v>1032</v>
      </c>
      <c r="G695" s="1" t="s">
        <v>1033</v>
      </c>
      <c r="H695" s="1" t="s">
        <v>30</v>
      </c>
      <c r="I695" s="1" t="s">
        <v>3301</v>
      </c>
      <c r="J695" s="1" t="s">
        <v>2758</v>
      </c>
      <c r="K695" s="1" t="s">
        <v>1804</v>
      </c>
      <c r="L695" s="1" t="s">
        <v>24</v>
      </c>
      <c r="M695" s="1" t="s">
        <v>2427</v>
      </c>
      <c r="N695" s="1" t="s">
        <v>31</v>
      </c>
      <c r="O695" s="1" t="s">
        <v>41</v>
      </c>
      <c r="P695" s="1" t="s">
        <v>2428</v>
      </c>
      <c r="Q695" s="1">
        <v>149.21999999999997</v>
      </c>
      <c r="R695" s="1">
        <v>3</v>
      </c>
      <c r="S695" s="1">
        <v>0</v>
      </c>
      <c r="T695" s="1">
        <v>35.730000000000004</v>
      </c>
      <c r="U695">
        <v>2017</v>
      </c>
      <c r="V695" s="14" t="str">
        <f t="shared" si="10"/>
        <v>11</v>
      </c>
      <c r="W695" t="s">
        <v>11198</v>
      </c>
      <c r="Y695" s="13" t="s">
        <v>959</v>
      </c>
      <c r="Z695" s="4">
        <v>2018</v>
      </c>
    </row>
    <row r="696" spans="1:26" x14ac:dyDescent="0.35">
      <c r="A696" s="1">
        <v>695</v>
      </c>
      <c r="B696" s="1" t="s">
        <v>3398</v>
      </c>
      <c r="C696" s="2">
        <v>43758</v>
      </c>
      <c r="D696" s="2">
        <v>43760</v>
      </c>
      <c r="E696" s="1" t="s">
        <v>77</v>
      </c>
      <c r="F696" s="1" t="s">
        <v>1276</v>
      </c>
      <c r="G696" s="1" t="s">
        <v>1277</v>
      </c>
      <c r="H696" s="1" t="s">
        <v>30</v>
      </c>
      <c r="I696" s="1" t="s">
        <v>2046</v>
      </c>
      <c r="J696" s="1" t="s">
        <v>2046</v>
      </c>
      <c r="K696" s="1" t="s">
        <v>1760</v>
      </c>
      <c r="L696" s="1" t="s">
        <v>55</v>
      </c>
      <c r="M696" s="1" t="s">
        <v>3399</v>
      </c>
      <c r="N696" s="1" t="s">
        <v>31</v>
      </c>
      <c r="O696" s="1" t="s">
        <v>179</v>
      </c>
      <c r="P696" s="1" t="s">
        <v>3400</v>
      </c>
      <c r="Q696" s="1">
        <v>246.3</v>
      </c>
      <c r="R696" s="1">
        <v>5</v>
      </c>
      <c r="S696" s="1">
        <v>0</v>
      </c>
      <c r="T696" s="1">
        <v>24.6</v>
      </c>
      <c r="U696">
        <v>2019</v>
      </c>
      <c r="V696" s="14" t="str">
        <f t="shared" si="10"/>
        <v>10</v>
      </c>
      <c r="W696" t="s">
        <v>11211</v>
      </c>
      <c r="Y696" s="12" t="s">
        <v>1117</v>
      </c>
      <c r="Z696" s="3">
        <v>2018</v>
      </c>
    </row>
    <row r="697" spans="1:26" x14ac:dyDescent="0.35">
      <c r="A697" s="1">
        <v>696</v>
      </c>
      <c r="B697" s="1" t="s">
        <v>3398</v>
      </c>
      <c r="C697" s="2">
        <v>43758</v>
      </c>
      <c r="D697" s="2">
        <v>43760</v>
      </c>
      <c r="E697" s="1" t="s">
        <v>77</v>
      </c>
      <c r="F697" s="1" t="s">
        <v>1276</v>
      </c>
      <c r="G697" s="1" t="s">
        <v>1277</v>
      </c>
      <c r="H697" s="1" t="s">
        <v>30</v>
      </c>
      <c r="I697" s="1" t="s">
        <v>2046</v>
      </c>
      <c r="J697" s="1" t="s">
        <v>2046</v>
      </c>
      <c r="K697" s="1" t="s">
        <v>1760</v>
      </c>
      <c r="L697" s="1" t="s">
        <v>55</v>
      </c>
      <c r="M697" s="1" t="s">
        <v>2332</v>
      </c>
      <c r="N697" s="1" t="s">
        <v>31</v>
      </c>
      <c r="O697" s="1" t="s">
        <v>37</v>
      </c>
      <c r="P697" s="1" t="s">
        <v>2333</v>
      </c>
      <c r="Q697" s="1">
        <v>396.33299999999991</v>
      </c>
      <c r="R697" s="1">
        <v>9</v>
      </c>
      <c r="S697" s="1">
        <v>0.1</v>
      </c>
      <c r="T697" s="1">
        <v>87.992999999999967</v>
      </c>
      <c r="U697">
        <v>2019</v>
      </c>
      <c r="V697" s="14" t="str">
        <f t="shared" si="10"/>
        <v>10</v>
      </c>
      <c r="W697" t="s">
        <v>11211</v>
      </c>
      <c r="Y697" s="13" t="s">
        <v>1006</v>
      </c>
      <c r="Z697" s="4">
        <v>2017</v>
      </c>
    </row>
    <row r="698" spans="1:26" x14ac:dyDescent="0.35">
      <c r="A698" s="1">
        <v>697</v>
      </c>
      <c r="B698" s="1" t="s">
        <v>3401</v>
      </c>
      <c r="C698" s="2">
        <v>42606</v>
      </c>
      <c r="D698" s="2">
        <v>42611</v>
      </c>
      <c r="E698" s="1" t="s">
        <v>20</v>
      </c>
      <c r="F698" s="1" t="s">
        <v>1316</v>
      </c>
      <c r="G698" s="1" t="s">
        <v>1317</v>
      </c>
      <c r="H698" s="1" t="s">
        <v>54</v>
      </c>
      <c r="I698" s="1" t="s">
        <v>3402</v>
      </c>
      <c r="J698" s="1" t="s">
        <v>1750</v>
      </c>
      <c r="K698" s="1" t="s">
        <v>1737</v>
      </c>
      <c r="L698" s="1" t="s">
        <v>55</v>
      </c>
      <c r="M698" s="1" t="s">
        <v>3403</v>
      </c>
      <c r="N698" s="1" t="s">
        <v>31</v>
      </c>
      <c r="O698" s="1" t="s">
        <v>32</v>
      </c>
      <c r="P698" s="1" t="s">
        <v>3404</v>
      </c>
      <c r="Q698" s="1">
        <v>16.14</v>
      </c>
      <c r="R698" s="1">
        <v>2</v>
      </c>
      <c r="S698" s="1">
        <v>0</v>
      </c>
      <c r="T698" s="1">
        <v>2.2199999999999998</v>
      </c>
      <c r="U698">
        <v>2016</v>
      </c>
      <c r="V698" s="14" t="str">
        <f t="shared" si="10"/>
        <v>08</v>
      </c>
      <c r="W698" t="s">
        <v>11194</v>
      </c>
      <c r="Y698" s="13" t="s">
        <v>90</v>
      </c>
      <c r="Z698" s="4">
        <v>2016</v>
      </c>
    </row>
    <row r="699" spans="1:26" x14ac:dyDescent="0.35">
      <c r="A699" s="1">
        <v>698</v>
      </c>
      <c r="B699" s="1" t="s">
        <v>2482</v>
      </c>
      <c r="C699" s="2">
        <v>43802</v>
      </c>
      <c r="D699" s="2">
        <v>43807</v>
      </c>
      <c r="E699" s="1" t="s">
        <v>20</v>
      </c>
      <c r="F699" s="1" t="s">
        <v>1192</v>
      </c>
      <c r="G699" s="1" t="s">
        <v>1193</v>
      </c>
      <c r="H699" s="1" t="s">
        <v>23</v>
      </c>
      <c r="I699" s="1" t="s">
        <v>3405</v>
      </c>
      <c r="J699" s="1" t="s">
        <v>1736</v>
      </c>
      <c r="K699" s="1" t="s">
        <v>1737</v>
      </c>
      <c r="L699" s="1" t="s">
        <v>55</v>
      </c>
      <c r="M699" s="1" t="s">
        <v>3406</v>
      </c>
      <c r="N699" s="1" t="s">
        <v>31</v>
      </c>
      <c r="O699" s="1" t="s">
        <v>179</v>
      </c>
      <c r="P699" s="1" t="s">
        <v>3407</v>
      </c>
      <c r="Q699" s="1">
        <v>238.2</v>
      </c>
      <c r="R699" s="1">
        <v>5</v>
      </c>
      <c r="S699" s="1">
        <v>0</v>
      </c>
      <c r="T699" s="1">
        <v>116.7</v>
      </c>
      <c r="U699">
        <v>2019</v>
      </c>
      <c r="V699" s="14" t="str">
        <f t="shared" si="10"/>
        <v>12</v>
      </c>
      <c r="W699" t="s">
        <v>11199</v>
      </c>
      <c r="Y699" s="13" t="s">
        <v>303</v>
      </c>
      <c r="Z699" s="4">
        <v>2017</v>
      </c>
    </row>
    <row r="700" spans="1:26" x14ac:dyDescent="0.35">
      <c r="A700" s="1">
        <v>699</v>
      </c>
      <c r="B700" s="1" t="s">
        <v>3408</v>
      </c>
      <c r="C700" s="2">
        <v>43579</v>
      </c>
      <c r="D700" s="2">
        <v>43584</v>
      </c>
      <c r="E700" s="1" t="s">
        <v>33</v>
      </c>
      <c r="F700" s="1" t="s">
        <v>71</v>
      </c>
      <c r="G700" s="1" t="s">
        <v>72</v>
      </c>
      <c r="H700" s="1" t="s">
        <v>23</v>
      </c>
      <c r="I700" s="1" t="s">
        <v>1602</v>
      </c>
      <c r="J700" s="1" t="s">
        <v>1895</v>
      </c>
      <c r="K700" s="1" t="s">
        <v>1778</v>
      </c>
      <c r="L700" s="1" t="s">
        <v>24</v>
      </c>
      <c r="M700" s="1" t="s">
        <v>2361</v>
      </c>
      <c r="N700" s="1" t="s">
        <v>31</v>
      </c>
      <c r="O700" s="1" t="s">
        <v>41</v>
      </c>
      <c r="P700" s="1" t="s">
        <v>2362</v>
      </c>
      <c r="Q700" s="1">
        <v>53.400000000000006</v>
      </c>
      <c r="R700" s="1">
        <v>2</v>
      </c>
      <c r="S700" s="1">
        <v>0</v>
      </c>
      <c r="T700" s="1">
        <v>14.940000000000001</v>
      </c>
      <c r="U700">
        <v>2019</v>
      </c>
      <c r="V700" s="14" t="str">
        <f t="shared" si="10"/>
        <v>04</v>
      </c>
      <c r="W700" t="s">
        <v>11210</v>
      </c>
      <c r="Y700" s="13" t="s">
        <v>1625</v>
      </c>
      <c r="Z700" s="4">
        <v>2017</v>
      </c>
    </row>
    <row r="701" spans="1:26" x14ac:dyDescent="0.35">
      <c r="A701" s="1">
        <v>700</v>
      </c>
      <c r="B701" s="1" t="s">
        <v>3409</v>
      </c>
      <c r="C701" s="2">
        <v>42877</v>
      </c>
      <c r="D701" s="2">
        <v>42881</v>
      </c>
      <c r="E701" s="1" t="s">
        <v>33</v>
      </c>
      <c r="F701" s="1" t="s">
        <v>406</v>
      </c>
      <c r="G701" s="1" t="s">
        <v>407</v>
      </c>
      <c r="H701" s="1" t="s">
        <v>30</v>
      </c>
      <c r="I701" s="1" t="s">
        <v>3410</v>
      </c>
      <c r="J701" s="1" t="s">
        <v>3411</v>
      </c>
      <c r="K701" s="1" t="s">
        <v>3070</v>
      </c>
      <c r="L701" s="1" t="s">
        <v>1712</v>
      </c>
      <c r="M701" s="1" t="s">
        <v>3412</v>
      </c>
      <c r="N701" s="1" t="s">
        <v>31</v>
      </c>
      <c r="O701" s="1" t="s">
        <v>44</v>
      </c>
      <c r="P701" s="1" t="s">
        <v>3413</v>
      </c>
      <c r="Q701" s="1">
        <v>15.24</v>
      </c>
      <c r="R701" s="1">
        <v>2</v>
      </c>
      <c r="S701" s="1">
        <v>0</v>
      </c>
      <c r="T701" s="1">
        <v>6.84</v>
      </c>
      <c r="U701">
        <v>2017</v>
      </c>
      <c r="V701" s="14" t="str">
        <f t="shared" si="10"/>
        <v>05</v>
      </c>
      <c r="W701" t="s">
        <v>11201</v>
      </c>
      <c r="Y701" s="13" t="s">
        <v>1433</v>
      </c>
      <c r="Z701" s="4">
        <v>2016</v>
      </c>
    </row>
    <row r="702" spans="1:26" x14ac:dyDescent="0.35">
      <c r="A702" s="1">
        <v>701</v>
      </c>
      <c r="B702" s="1" t="s">
        <v>3414</v>
      </c>
      <c r="C702" s="2">
        <v>42789</v>
      </c>
      <c r="D702" s="2">
        <v>42794</v>
      </c>
      <c r="E702" s="1" t="s">
        <v>33</v>
      </c>
      <c r="F702" s="1" t="s">
        <v>1001</v>
      </c>
      <c r="G702" s="1" t="s">
        <v>1002</v>
      </c>
      <c r="H702" s="1" t="s">
        <v>54</v>
      </c>
      <c r="I702" s="1" t="s">
        <v>3415</v>
      </c>
      <c r="J702" s="1" t="s">
        <v>1710</v>
      </c>
      <c r="K702" s="1" t="s">
        <v>1711</v>
      </c>
      <c r="L702" s="1" t="s">
        <v>1712</v>
      </c>
      <c r="M702" s="1" t="s">
        <v>3416</v>
      </c>
      <c r="N702" s="1" t="s">
        <v>31</v>
      </c>
      <c r="O702" s="1" t="s">
        <v>99</v>
      </c>
      <c r="P702" s="1" t="s">
        <v>3417</v>
      </c>
      <c r="Q702" s="1">
        <v>97.500000000000014</v>
      </c>
      <c r="R702" s="1">
        <v>5</v>
      </c>
      <c r="S702" s="1">
        <v>0</v>
      </c>
      <c r="T702" s="1">
        <v>39</v>
      </c>
      <c r="U702">
        <v>2017</v>
      </c>
      <c r="V702" s="14" t="str">
        <f t="shared" si="10"/>
        <v>02</v>
      </c>
      <c r="W702" t="s">
        <v>11196</v>
      </c>
      <c r="Y702" s="12" t="s">
        <v>1669</v>
      </c>
      <c r="Z702" s="3">
        <v>2019</v>
      </c>
    </row>
    <row r="703" spans="1:26" x14ac:dyDescent="0.35">
      <c r="A703" s="1">
        <v>702</v>
      </c>
      <c r="B703" s="1" t="s">
        <v>3414</v>
      </c>
      <c r="C703" s="2">
        <v>42789</v>
      </c>
      <c r="D703" s="2">
        <v>42794</v>
      </c>
      <c r="E703" s="1" t="s">
        <v>33</v>
      </c>
      <c r="F703" s="1" t="s">
        <v>1001</v>
      </c>
      <c r="G703" s="1" t="s">
        <v>1002</v>
      </c>
      <c r="H703" s="1" t="s">
        <v>54</v>
      </c>
      <c r="I703" s="1" t="s">
        <v>3415</v>
      </c>
      <c r="J703" s="1" t="s">
        <v>1710</v>
      </c>
      <c r="K703" s="1" t="s">
        <v>1711</v>
      </c>
      <c r="L703" s="1" t="s">
        <v>1712</v>
      </c>
      <c r="M703" s="1" t="s">
        <v>2845</v>
      </c>
      <c r="N703" s="1" t="s">
        <v>31</v>
      </c>
      <c r="O703" s="1" t="s">
        <v>37</v>
      </c>
      <c r="P703" s="1" t="s">
        <v>2846</v>
      </c>
      <c r="Q703" s="1">
        <v>29.52</v>
      </c>
      <c r="R703" s="1">
        <v>3</v>
      </c>
      <c r="S703" s="1">
        <v>0</v>
      </c>
      <c r="T703" s="1">
        <v>4.95</v>
      </c>
      <c r="U703">
        <v>2017</v>
      </c>
      <c r="V703" s="14" t="str">
        <f t="shared" si="10"/>
        <v>02</v>
      </c>
      <c r="W703" t="s">
        <v>11196</v>
      </c>
      <c r="Y703" s="12" t="s">
        <v>1610</v>
      </c>
      <c r="Z703" s="3">
        <v>2016</v>
      </c>
    </row>
    <row r="704" spans="1:26" x14ac:dyDescent="0.35">
      <c r="A704" s="1">
        <v>6345</v>
      </c>
      <c r="B704" s="1" t="s">
        <v>3418</v>
      </c>
      <c r="C704" s="2">
        <v>43413</v>
      </c>
      <c r="D704" s="2">
        <v>43413</v>
      </c>
      <c r="E704" s="1" t="s">
        <v>361</v>
      </c>
      <c r="F704" s="1" t="s">
        <v>1314</v>
      </c>
      <c r="G704" s="1" t="s">
        <v>1315</v>
      </c>
      <c r="H704" s="1" t="s">
        <v>30</v>
      </c>
      <c r="I704" s="1" t="s">
        <v>2467</v>
      </c>
      <c r="J704" s="1" t="s">
        <v>2160</v>
      </c>
      <c r="K704" s="1" t="s">
        <v>1737</v>
      </c>
      <c r="L704" s="1" t="s">
        <v>55</v>
      </c>
      <c r="M704" s="1" t="s">
        <v>2425</v>
      </c>
      <c r="N704" s="1" t="s">
        <v>31</v>
      </c>
      <c r="O704" s="1" t="s">
        <v>41</v>
      </c>
      <c r="P704" s="1" t="s">
        <v>2426</v>
      </c>
      <c r="Q704" s="1">
        <v>243.29999999999998</v>
      </c>
      <c r="R704" s="1">
        <v>5</v>
      </c>
      <c r="S704" s="1">
        <v>0</v>
      </c>
      <c r="T704" s="1">
        <v>43.650000000000006</v>
      </c>
      <c r="U704">
        <v>2018</v>
      </c>
      <c r="V704" s="14" t="str">
        <f t="shared" si="10"/>
        <v>11</v>
      </c>
      <c r="W704" t="s">
        <v>11198</v>
      </c>
      <c r="Y704" s="13" t="s">
        <v>225</v>
      </c>
      <c r="Z704" s="4">
        <v>2017</v>
      </c>
    </row>
    <row r="705" spans="1:26" x14ac:dyDescent="0.35">
      <c r="A705" s="1">
        <v>9656</v>
      </c>
      <c r="B705" s="1" t="s">
        <v>3419</v>
      </c>
      <c r="C705" s="2">
        <v>43527</v>
      </c>
      <c r="D705" s="2">
        <v>43532</v>
      </c>
      <c r="E705" s="1" t="s">
        <v>20</v>
      </c>
      <c r="F705" s="1" t="s">
        <v>366</v>
      </c>
      <c r="G705" s="1" t="s">
        <v>367</v>
      </c>
      <c r="H705" s="1" t="s">
        <v>23</v>
      </c>
      <c r="I705" s="1" t="s">
        <v>2467</v>
      </c>
      <c r="J705" s="1" t="s">
        <v>2160</v>
      </c>
      <c r="K705" s="1" t="s">
        <v>1737</v>
      </c>
      <c r="L705" s="1" t="s">
        <v>55</v>
      </c>
      <c r="M705" s="1" t="s">
        <v>3420</v>
      </c>
      <c r="N705" s="1" t="s">
        <v>31</v>
      </c>
      <c r="O705" s="1" t="s">
        <v>44</v>
      </c>
      <c r="P705" s="1" t="s">
        <v>3421</v>
      </c>
      <c r="Q705" s="1">
        <v>39.33</v>
      </c>
      <c r="R705" s="1">
        <v>3</v>
      </c>
      <c r="S705" s="1">
        <v>0</v>
      </c>
      <c r="T705" s="1">
        <v>2.6999999999999997</v>
      </c>
      <c r="U705">
        <v>2019</v>
      </c>
      <c r="V705" s="14" t="str">
        <f t="shared" si="10"/>
        <v>03</v>
      </c>
      <c r="W705" t="s">
        <v>11202</v>
      </c>
      <c r="Y705" s="12" t="s">
        <v>1217</v>
      </c>
      <c r="Z705" s="3">
        <v>2016</v>
      </c>
    </row>
    <row r="706" spans="1:26" x14ac:dyDescent="0.35">
      <c r="A706" s="1">
        <v>705</v>
      </c>
      <c r="B706" s="1" t="s">
        <v>3422</v>
      </c>
      <c r="C706" s="2">
        <v>42958</v>
      </c>
      <c r="D706" s="2">
        <v>42962</v>
      </c>
      <c r="E706" s="1" t="s">
        <v>33</v>
      </c>
      <c r="F706" s="1" t="s">
        <v>1198</v>
      </c>
      <c r="G706" s="1" t="s">
        <v>1199</v>
      </c>
      <c r="H706" s="1" t="s">
        <v>30</v>
      </c>
      <c r="I706" s="1" t="s">
        <v>3423</v>
      </c>
      <c r="J706" s="1" t="s">
        <v>1932</v>
      </c>
      <c r="K706" s="1" t="s">
        <v>1737</v>
      </c>
      <c r="L706" s="1" t="s">
        <v>55</v>
      </c>
      <c r="M706" s="1" t="s">
        <v>3424</v>
      </c>
      <c r="N706" s="1" t="s">
        <v>31</v>
      </c>
      <c r="O706" s="1" t="s">
        <v>48</v>
      </c>
      <c r="P706" s="1" t="s">
        <v>3425</v>
      </c>
      <c r="Q706" s="1">
        <v>224.4</v>
      </c>
      <c r="R706" s="1">
        <v>5</v>
      </c>
      <c r="S706" s="1">
        <v>0</v>
      </c>
      <c r="T706" s="1">
        <v>71.7</v>
      </c>
      <c r="U706">
        <v>2017</v>
      </c>
      <c r="V706" s="14" t="str">
        <f t="shared" si="10"/>
        <v>08</v>
      </c>
      <c r="W706" t="s">
        <v>11194</v>
      </c>
      <c r="Y706" s="13" t="s">
        <v>417</v>
      </c>
      <c r="Z706" s="4">
        <v>2017</v>
      </c>
    </row>
    <row r="707" spans="1:26" x14ac:dyDescent="0.35">
      <c r="A707" s="1">
        <v>706</v>
      </c>
      <c r="B707" s="1" t="s">
        <v>3426</v>
      </c>
      <c r="C707" s="2">
        <v>42797</v>
      </c>
      <c r="D707" s="2">
        <v>42799</v>
      </c>
      <c r="E707" s="1" t="s">
        <v>77</v>
      </c>
      <c r="F707" s="1" t="s">
        <v>606</v>
      </c>
      <c r="G707" s="1" t="s">
        <v>607</v>
      </c>
      <c r="H707" s="1" t="s">
        <v>23</v>
      </c>
      <c r="I707" s="1" t="s">
        <v>1813</v>
      </c>
      <c r="J707" s="1" t="s">
        <v>1814</v>
      </c>
      <c r="K707" s="1" t="s">
        <v>1804</v>
      </c>
      <c r="L707" s="1" t="s">
        <v>24</v>
      </c>
      <c r="M707" s="1" t="s">
        <v>2549</v>
      </c>
      <c r="N707" s="1" t="s">
        <v>42</v>
      </c>
      <c r="O707" s="1" t="s">
        <v>344</v>
      </c>
      <c r="P707" s="1" t="s">
        <v>2550</v>
      </c>
      <c r="Q707" s="1">
        <v>2104.7399999999998</v>
      </c>
      <c r="R707" s="1">
        <v>11</v>
      </c>
      <c r="S707" s="1">
        <v>0</v>
      </c>
      <c r="T707" s="1">
        <v>989.01</v>
      </c>
      <c r="U707">
        <v>2017</v>
      </c>
      <c r="V707" s="14" t="str">
        <f t="shared" ref="V707:V770" si="11">TEXT(C707,"mm")</f>
        <v>03</v>
      </c>
      <c r="W707" t="s">
        <v>11202</v>
      </c>
      <c r="Y707" s="12" t="s">
        <v>1337</v>
      </c>
      <c r="Z707" s="3">
        <v>2019</v>
      </c>
    </row>
    <row r="708" spans="1:26" x14ac:dyDescent="0.35">
      <c r="A708" s="1">
        <v>707</v>
      </c>
      <c r="B708" s="1" t="s">
        <v>3426</v>
      </c>
      <c r="C708" s="2">
        <v>42797</v>
      </c>
      <c r="D708" s="2">
        <v>42799</v>
      </c>
      <c r="E708" s="1" t="s">
        <v>77</v>
      </c>
      <c r="F708" s="1" t="s">
        <v>606</v>
      </c>
      <c r="G708" s="1" t="s">
        <v>607</v>
      </c>
      <c r="H708" s="1" t="s">
        <v>23</v>
      </c>
      <c r="I708" s="1" t="s">
        <v>1813</v>
      </c>
      <c r="J708" s="1" t="s">
        <v>1814</v>
      </c>
      <c r="K708" s="1" t="s">
        <v>1804</v>
      </c>
      <c r="L708" s="1" t="s">
        <v>24</v>
      </c>
      <c r="M708" s="1" t="s">
        <v>3427</v>
      </c>
      <c r="N708" s="1" t="s">
        <v>42</v>
      </c>
      <c r="O708" s="1" t="s">
        <v>212</v>
      </c>
      <c r="P708" s="1" t="s">
        <v>3428</v>
      </c>
      <c r="Q708" s="1">
        <v>815.10300000000007</v>
      </c>
      <c r="R708" s="1">
        <v>3</v>
      </c>
      <c r="S708" s="1">
        <v>0.1</v>
      </c>
      <c r="T708" s="1">
        <v>-90.567000000000021</v>
      </c>
      <c r="U708">
        <v>2017</v>
      </c>
      <c r="V708" s="14" t="str">
        <f t="shared" si="11"/>
        <v>03</v>
      </c>
      <c r="W708" t="s">
        <v>11202</v>
      </c>
      <c r="Y708" s="13" t="s">
        <v>742</v>
      </c>
      <c r="Z708" s="4">
        <v>2019</v>
      </c>
    </row>
    <row r="709" spans="1:26" x14ac:dyDescent="0.35">
      <c r="A709" s="1">
        <v>708</v>
      </c>
      <c r="B709" s="1" t="s">
        <v>3429</v>
      </c>
      <c r="C709" s="2">
        <v>43685</v>
      </c>
      <c r="D709" s="2">
        <v>43690</v>
      </c>
      <c r="E709" s="1" t="s">
        <v>33</v>
      </c>
      <c r="F709" s="1" t="s">
        <v>164</v>
      </c>
      <c r="G709" s="1" t="s">
        <v>165</v>
      </c>
      <c r="H709" s="1" t="s">
        <v>23</v>
      </c>
      <c r="I709" s="1" t="s">
        <v>1788</v>
      </c>
      <c r="J709" s="1" t="s">
        <v>1789</v>
      </c>
      <c r="K709" s="1" t="s">
        <v>1760</v>
      </c>
      <c r="L709" s="1" t="s">
        <v>55</v>
      </c>
      <c r="M709" s="1" t="s">
        <v>1896</v>
      </c>
      <c r="N709" s="1" t="s">
        <v>31</v>
      </c>
      <c r="O709" s="1" t="s">
        <v>41</v>
      </c>
      <c r="P709" s="1" t="s">
        <v>1897</v>
      </c>
      <c r="Q709" s="1">
        <v>50.25</v>
      </c>
      <c r="R709" s="1">
        <v>5</v>
      </c>
      <c r="S709" s="1">
        <v>0</v>
      </c>
      <c r="T709" s="1">
        <v>24.6</v>
      </c>
      <c r="U709">
        <v>2019</v>
      </c>
      <c r="V709" s="14" t="str">
        <f t="shared" si="11"/>
        <v>08</v>
      </c>
      <c r="W709" t="s">
        <v>11194</v>
      </c>
      <c r="Y709" s="12" t="s">
        <v>1110</v>
      </c>
      <c r="Z709" s="3">
        <v>2019</v>
      </c>
    </row>
    <row r="710" spans="1:26" x14ac:dyDescent="0.35">
      <c r="A710" s="1">
        <v>709</v>
      </c>
      <c r="B710" s="1" t="s">
        <v>3430</v>
      </c>
      <c r="C710" s="2">
        <v>43781</v>
      </c>
      <c r="D710" s="2">
        <v>43785</v>
      </c>
      <c r="E710" s="1" t="s">
        <v>33</v>
      </c>
      <c r="F710" s="1" t="s">
        <v>280</v>
      </c>
      <c r="G710" s="1" t="s">
        <v>281</v>
      </c>
      <c r="H710" s="1" t="s">
        <v>23</v>
      </c>
      <c r="I710" s="1" t="s">
        <v>3431</v>
      </c>
      <c r="J710" s="1" t="s">
        <v>3432</v>
      </c>
      <c r="K710" s="1" t="s">
        <v>1943</v>
      </c>
      <c r="L710" s="1" t="s">
        <v>55</v>
      </c>
      <c r="M710" s="1" t="s">
        <v>1924</v>
      </c>
      <c r="N710" s="1" t="s">
        <v>31</v>
      </c>
      <c r="O710" s="1" t="s">
        <v>37</v>
      </c>
      <c r="P710" s="1" t="s">
        <v>1925</v>
      </c>
      <c r="Q710" s="1">
        <v>1269.72</v>
      </c>
      <c r="R710" s="1">
        <v>6</v>
      </c>
      <c r="S710" s="1">
        <v>0</v>
      </c>
      <c r="T710" s="1">
        <v>88.74</v>
      </c>
      <c r="U710">
        <v>2019</v>
      </c>
      <c r="V710" s="14" t="str">
        <f t="shared" si="11"/>
        <v>11</v>
      </c>
      <c r="W710" t="s">
        <v>11198</v>
      </c>
      <c r="Y710" s="13" t="s">
        <v>1269</v>
      </c>
      <c r="Z710" s="4">
        <v>2018</v>
      </c>
    </row>
    <row r="711" spans="1:26" x14ac:dyDescent="0.35">
      <c r="A711" s="1">
        <v>710</v>
      </c>
      <c r="B711" s="1" t="s">
        <v>3430</v>
      </c>
      <c r="C711" s="2">
        <v>43781</v>
      </c>
      <c r="D711" s="2">
        <v>43785</v>
      </c>
      <c r="E711" s="1" t="s">
        <v>33</v>
      </c>
      <c r="F711" s="1" t="s">
        <v>280</v>
      </c>
      <c r="G711" s="1" t="s">
        <v>281</v>
      </c>
      <c r="H711" s="1" t="s">
        <v>23</v>
      </c>
      <c r="I711" s="1" t="s">
        <v>3431</v>
      </c>
      <c r="J711" s="1" t="s">
        <v>3432</v>
      </c>
      <c r="K711" s="1" t="s">
        <v>1943</v>
      </c>
      <c r="L711" s="1" t="s">
        <v>55</v>
      </c>
      <c r="M711" s="1" t="s">
        <v>3433</v>
      </c>
      <c r="N711" s="1" t="s">
        <v>25</v>
      </c>
      <c r="O711" s="1" t="s">
        <v>27</v>
      </c>
      <c r="P711" s="1" t="s">
        <v>3434</v>
      </c>
      <c r="Q711" s="1">
        <v>3221.3999999999996</v>
      </c>
      <c r="R711" s="1">
        <v>7</v>
      </c>
      <c r="S711" s="1">
        <v>0</v>
      </c>
      <c r="T711" s="1">
        <v>1127.49</v>
      </c>
      <c r="U711">
        <v>2019</v>
      </c>
      <c r="V711" s="14" t="str">
        <f t="shared" si="11"/>
        <v>11</v>
      </c>
      <c r="W711" t="s">
        <v>11198</v>
      </c>
      <c r="Y711" s="13" t="s">
        <v>1625</v>
      </c>
      <c r="Z711" s="4">
        <v>2019</v>
      </c>
    </row>
    <row r="712" spans="1:26" x14ac:dyDescent="0.35">
      <c r="A712" s="1">
        <v>711</v>
      </c>
      <c r="B712" s="1" t="s">
        <v>3430</v>
      </c>
      <c r="C712" s="2">
        <v>43781</v>
      </c>
      <c r="D712" s="2">
        <v>43785</v>
      </c>
      <c r="E712" s="1" t="s">
        <v>33</v>
      </c>
      <c r="F712" s="1" t="s">
        <v>280</v>
      </c>
      <c r="G712" s="1" t="s">
        <v>281</v>
      </c>
      <c r="H712" s="1" t="s">
        <v>23</v>
      </c>
      <c r="I712" s="1" t="s">
        <v>3431</v>
      </c>
      <c r="J712" s="1" t="s">
        <v>3432</v>
      </c>
      <c r="K712" s="1" t="s">
        <v>1943</v>
      </c>
      <c r="L712" s="1" t="s">
        <v>55</v>
      </c>
      <c r="M712" s="1" t="s">
        <v>3435</v>
      </c>
      <c r="N712" s="1" t="s">
        <v>31</v>
      </c>
      <c r="O712" s="1" t="s">
        <v>179</v>
      </c>
      <c r="P712" s="1" t="s">
        <v>3436</v>
      </c>
      <c r="Q712" s="1">
        <v>19.229999999999997</v>
      </c>
      <c r="R712" s="1">
        <v>1</v>
      </c>
      <c r="S712" s="1">
        <v>0</v>
      </c>
      <c r="T712" s="1">
        <v>1.1400000000000001</v>
      </c>
      <c r="U712">
        <v>2019</v>
      </c>
      <c r="V712" s="14" t="str">
        <f t="shared" si="11"/>
        <v>11</v>
      </c>
      <c r="W712" t="s">
        <v>11198</v>
      </c>
      <c r="Y712" s="12" t="s">
        <v>299</v>
      </c>
      <c r="Z712" s="3">
        <v>2019</v>
      </c>
    </row>
    <row r="713" spans="1:26" x14ac:dyDescent="0.35">
      <c r="A713" s="1">
        <v>712</v>
      </c>
      <c r="B713" s="1" t="s">
        <v>3430</v>
      </c>
      <c r="C713" s="2">
        <v>43781</v>
      </c>
      <c r="D713" s="2">
        <v>43785</v>
      </c>
      <c r="E713" s="1" t="s">
        <v>33</v>
      </c>
      <c r="F713" s="1" t="s">
        <v>280</v>
      </c>
      <c r="G713" s="1" t="s">
        <v>281</v>
      </c>
      <c r="H713" s="1" t="s">
        <v>23</v>
      </c>
      <c r="I713" s="1" t="s">
        <v>3431</v>
      </c>
      <c r="J713" s="1" t="s">
        <v>3432</v>
      </c>
      <c r="K713" s="1" t="s">
        <v>1943</v>
      </c>
      <c r="L713" s="1" t="s">
        <v>55</v>
      </c>
      <c r="M713" s="1" t="s">
        <v>3437</v>
      </c>
      <c r="N713" s="1" t="s">
        <v>31</v>
      </c>
      <c r="O713" s="1" t="s">
        <v>99</v>
      </c>
      <c r="P713" s="1" t="s">
        <v>3438</v>
      </c>
      <c r="Q713" s="1">
        <v>79.080000000000013</v>
      </c>
      <c r="R713" s="1">
        <v>4</v>
      </c>
      <c r="S713" s="1">
        <v>0</v>
      </c>
      <c r="T713" s="1">
        <v>39.480000000000004</v>
      </c>
      <c r="U713">
        <v>2019</v>
      </c>
      <c r="V713" s="14" t="str">
        <f t="shared" si="11"/>
        <v>11</v>
      </c>
      <c r="W713" t="s">
        <v>11198</v>
      </c>
      <c r="Y713" s="12" t="s">
        <v>1494</v>
      </c>
      <c r="Z713" s="3">
        <v>2019</v>
      </c>
    </row>
    <row r="714" spans="1:26" x14ac:dyDescent="0.35">
      <c r="A714" s="1">
        <v>713</v>
      </c>
      <c r="B714" s="1" t="s">
        <v>3430</v>
      </c>
      <c r="C714" s="2">
        <v>43781</v>
      </c>
      <c r="D714" s="2">
        <v>43785</v>
      </c>
      <c r="E714" s="1" t="s">
        <v>33</v>
      </c>
      <c r="F714" s="1" t="s">
        <v>280</v>
      </c>
      <c r="G714" s="1" t="s">
        <v>281</v>
      </c>
      <c r="H714" s="1" t="s">
        <v>23</v>
      </c>
      <c r="I714" s="1" t="s">
        <v>3431</v>
      </c>
      <c r="J714" s="1" t="s">
        <v>3432</v>
      </c>
      <c r="K714" s="1" t="s">
        <v>1943</v>
      </c>
      <c r="L714" s="1" t="s">
        <v>55</v>
      </c>
      <c r="M714" s="1" t="s">
        <v>3439</v>
      </c>
      <c r="N714" s="1" t="s">
        <v>42</v>
      </c>
      <c r="O714" s="1" t="s">
        <v>344</v>
      </c>
      <c r="P714" s="1" t="s">
        <v>3440</v>
      </c>
      <c r="Q714" s="1">
        <v>1846.1100000000001</v>
      </c>
      <c r="R714" s="1">
        <v>7</v>
      </c>
      <c r="S714" s="1">
        <v>0</v>
      </c>
      <c r="T714" s="1">
        <v>793.8</v>
      </c>
      <c r="U714">
        <v>2019</v>
      </c>
      <c r="V714" s="14" t="str">
        <f t="shared" si="11"/>
        <v>11</v>
      </c>
      <c r="W714" t="s">
        <v>11198</v>
      </c>
      <c r="Y714" s="12" t="s">
        <v>1623</v>
      </c>
      <c r="Z714" s="3">
        <v>2017</v>
      </c>
    </row>
    <row r="715" spans="1:26" x14ac:dyDescent="0.35">
      <c r="A715" s="1">
        <v>714</v>
      </c>
      <c r="B715" s="1" t="s">
        <v>3430</v>
      </c>
      <c r="C715" s="2">
        <v>43781</v>
      </c>
      <c r="D715" s="2">
        <v>43785</v>
      </c>
      <c r="E715" s="1" t="s">
        <v>33</v>
      </c>
      <c r="F715" s="1" t="s">
        <v>280</v>
      </c>
      <c r="G715" s="1" t="s">
        <v>281</v>
      </c>
      <c r="H715" s="1" t="s">
        <v>23</v>
      </c>
      <c r="I715" s="1" t="s">
        <v>3431</v>
      </c>
      <c r="J715" s="1" t="s">
        <v>3432</v>
      </c>
      <c r="K715" s="1" t="s">
        <v>1943</v>
      </c>
      <c r="L715" s="1" t="s">
        <v>55</v>
      </c>
      <c r="M715" s="1" t="s">
        <v>3047</v>
      </c>
      <c r="N715" s="1" t="s">
        <v>31</v>
      </c>
      <c r="O715" s="1" t="s">
        <v>48</v>
      </c>
      <c r="P715" s="1" t="s">
        <v>3048</v>
      </c>
      <c r="Q715" s="1">
        <v>36.239999999999995</v>
      </c>
      <c r="R715" s="1">
        <v>2</v>
      </c>
      <c r="S715" s="1">
        <v>0</v>
      </c>
      <c r="T715" s="1">
        <v>7.1999999999999993</v>
      </c>
      <c r="U715">
        <v>2019</v>
      </c>
      <c r="V715" s="14" t="str">
        <f t="shared" si="11"/>
        <v>11</v>
      </c>
      <c r="W715" t="s">
        <v>11198</v>
      </c>
      <c r="Y715" s="12" t="s">
        <v>1663</v>
      </c>
      <c r="Z715" s="3">
        <v>2018</v>
      </c>
    </row>
    <row r="716" spans="1:26" x14ac:dyDescent="0.35">
      <c r="A716" s="1">
        <v>715</v>
      </c>
      <c r="B716" s="1" t="s">
        <v>3430</v>
      </c>
      <c r="C716" s="2">
        <v>43781</v>
      </c>
      <c r="D716" s="2">
        <v>43785</v>
      </c>
      <c r="E716" s="1" t="s">
        <v>33</v>
      </c>
      <c r="F716" s="1" t="s">
        <v>280</v>
      </c>
      <c r="G716" s="1" t="s">
        <v>281</v>
      </c>
      <c r="H716" s="1" t="s">
        <v>23</v>
      </c>
      <c r="I716" s="1" t="s">
        <v>3431</v>
      </c>
      <c r="J716" s="1" t="s">
        <v>3432</v>
      </c>
      <c r="K716" s="1" t="s">
        <v>1943</v>
      </c>
      <c r="L716" s="1" t="s">
        <v>55</v>
      </c>
      <c r="M716" s="1" t="s">
        <v>2852</v>
      </c>
      <c r="N716" s="1" t="s">
        <v>31</v>
      </c>
      <c r="O716" s="1" t="s">
        <v>37</v>
      </c>
      <c r="P716" s="1" t="s">
        <v>2853</v>
      </c>
      <c r="Q716" s="1">
        <v>385.19999999999993</v>
      </c>
      <c r="R716" s="1">
        <v>3</v>
      </c>
      <c r="S716" s="1">
        <v>0</v>
      </c>
      <c r="T716" s="1">
        <v>107.82</v>
      </c>
      <c r="U716">
        <v>2019</v>
      </c>
      <c r="V716" s="14" t="str">
        <f t="shared" si="11"/>
        <v>11</v>
      </c>
      <c r="W716" t="s">
        <v>11198</v>
      </c>
      <c r="Y716" s="12" t="s">
        <v>613</v>
      </c>
      <c r="Z716" s="3">
        <v>2016</v>
      </c>
    </row>
    <row r="717" spans="1:26" x14ac:dyDescent="0.35">
      <c r="A717" s="1">
        <v>716</v>
      </c>
      <c r="B717" s="1" t="s">
        <v>3430</v>
      </c>
      <c r="C717" s="2">
        <v>43781</v>
      </c>
      <c r="D717" s="2">
        <v>43785</v>
      </c>
      <c r="E717" s="1" t="s">
        <v>33</v>
      </c>
      <c r="F717" s="1" t="s">
        <v>280</v>
      </c>
      <c r="G717" s="1" t="s">
        <v>281</v>
      </c>
      <c r="H717" s="1" t="s">
        <v>23</v>
      </c>
      <c r="I717" s="1" t="s">
        <v>3431</v>
      </c>
      <c r="J717" s="1" t="s">
        <v>3432</v>
      </c>
      <c r="K717" s="1" t="s">
        <v>1943</v>
      </c>
      <c r="L717" s="1" t="s">
        <v>55</v>
      </c>
      <c r="M717" s="1" t="s">
        <v>3441</v>
      </c>
      <c r="N717" s="1" t="s">
        <v>31</v>
      </c>
      <c r="O717" s="1" t="s">
        <v>41</v>
      </c>
      <c r="P717" s="1" t="s">
        <v>3442</v>
      </c>
      <c r="Q717" s="1">
        <v>228.45</v>
      </c>
      <c r="R717" s="1">
        <v>5</v>
      </c>
      <c r="S717" s="1">
        <v>0</v>
      </c>
      <c r="T717" s="1">
        <v>36.450000000000003</v>
      </c>
      <c r="U717">
        <v>2019</v>
      </c>
      <c r="V717" s="14" t="str">
        <f t="shared" si="11"/>
        <v>11</v>
      </c>
      <c r="W717" t="s">
        <v>11198</v>
      </c>
      <c r="Y717" s="13" t="s">
        <v>98</v>
      </c>
      <c r="Z717" s="4">
        <v>2018</v>
      </c>
    </row>
    <row r="718" spans="1:26" x14ac:dyDescent="0.35">
      <c r="A718" s="1">
        <v>717</v>
      </c>
      <c r="B718" s="1" t="s">
        <v>3430</v>
      </c>
      <c r="C718" s="2">
        <v>43781</v>
      </c>
      <c r="D718" s="2">
        <v>43785</v>
      </c>
      <c r="E718" s="1" t="s">
        <v>33</v>
      </c>
      <c r="F718" s="1" t="s">
        <v>280</v>
      </c>
      <c r="G718" s="1" t="s">
        <v>281</v>
      </c>
      <c r="H718" s="1" t="s">
        <v>23</v>
      </c>
      <c r="I718" s="1" t="s">
        <v>3431</v>
      </c>
      <c r="J718" s="1" t="s">
        <v>3432</v>
      </c>
      <c r="K718" s="1" t="s">
        <v>1943</v>
      </c>
      <c r="L718" s="1" t="s">
        <v>55</v>
      </c>
      <c r="M718" s="1" t="s">
        <v>3443</v>
      </c>
      <c r="N718" s="1" t="s">
        <v>31</v>
      </c>
      <c r="O718" s="1" t="s">
        <v>74</v>
      </c>
      <c r="P718" s="1" t="s">
        <v>3444</v>
      </c>
      <c r="Q718" s="1">
        <v>144.18</v>
      </c>
      <c r="R718" s="1">
        <v>6</v>
      </c>
      <c r="S718" s="1">
        <v>0</v>
      </c>
      <c r="T718" s="1">
        <v>38.880000000000003</v>
      </c>
      <c r="U718">
        <v>2019</v>
      </c>
      <c r="V718" s="14" t="str">
        <f t="shared" si="11"/>
        <v>11</v>
      </c>
      <c r="W718" t="s">
        <v>11198</v>
      </c>
      <c r="Y718" s="13" t="s">
        <v>1195</v>
      </c>
      <c r="Z718" s="4">
        <v>2016</v>
      </c>
    </row>
    <row r="719" spans="1:26" x14ac:dyDescent="0.35">
      <c r="A719" s="1">
        <v>718</v>
      </c>
      <c r="B719" s="1" t="s">
        <v>3430</v>
      </c>
      <c r="C719" s="2">
        <v>43781</v>
      </c>
      <c r="D719" s="2">
        <v>43785</v>
      </c>
      <c r="E719" s="1" t="s">
        <v>33</v>
      </c>
      <c r="F719" s="1" t="s">
        <v>280</v>
      </c>
      <c r="G719" s="1" t="s">
        <v>281</v>
      </c>
      <c r="H719" s="1" t="s">
        <v>23</v>
      </c>
      <c r="I719" s="1" t="s">
        <v>3431</v>
      </c>
      <c r="J719" s="1" t="s">
        <v>3432</v>
      </c>
      <c r="K719" s="1" t="s">
        <v>1943</v>
      </c>
      <c r="L719" s="1" t="s">
        <v>55</v>
      </c>
      <c r="M719" s="1" t="s">
        <v>3445</v>
      </c>
      <c r="N719" s="1" t="s">
        <v>31</v>
      </c>
      <c r="O719" s="1" t="s">
        <v>74</v>
      </c>
      <c r="P719" s="1" t="s">
        <v>3446</v>
      </c>
      <c r="Q719" s="1">
        <v>154.19999999999999</v>
      </c>
      <c r="R719" s="1">
        <v>4</v>
      </c>
      <c r="S719" s="1">
        <v>0</v>
      </c>
      <c r="T719" s="1">
        <v>1.44</v>
      </c>
      <c r="U719">
        <v>2019</v>
      </c>
      <c r="V719" s="14" t="str">
        <f t="shared" si="11"/>
        <v>11</v>
      </c>
      <c r="W719" t="s">
        <v>11198</v>
      </c>
      <c r="Y719" s="13" t="s">
        <v>595</v>
      </c>
      <c r="Z719" s="4">
        <v>2018</v>
      </c>
    </row>
    <row r="720" spans="1:26" x14ac:dyDescent="0.35">
      <c r="A720" s="1">
        <v>719</v>
      </c>
      <c r="B720" s="1" t="s">
        <v>3447</v>
      </c>
      <c r="C720" s="2">
        <v>42877</v>
      </c>
      <c r="D720" s="2">
        <v>42884</v>
      </c>
      <c r="E720" s="1" t="s">
        <v>33</v>
      </c>
      <c r="F720" s="1" t="s">
        <v>1512</v>
      </c>
      <c r="G720" s="1" t="s">
        <v>1513</v>
      </c>
      <c r="H720" s="1" t="s">
        <v>23</v>
      </c>
      <c r="I720" s="1" t="s">
        <v>3448</v>
      </c>
      <c r="J720" s="1" t="s">
        <v>1710</v>
      </c>
      <c r="K720" s="1" t="s">
        <v>1711</v>
      </c>
      <c r="L720" s="1" t="s">
        <v>1712</v>
      </c>
      <c r="M720" s="1" t="s">
        <v>2664</v>
      </c>
      <c r="N720" s="1" t="s">
        <v>31</v>
      </c>
      <c r="O720" s="1" t="s">
        <v>74</v>
      </c>
      <c r="P720" s="1" t="s">
        <v>2665</v>
      </c>
      <c r="Q720" s="1">
        <v>79.199999999999989</v>
      </c>
      <c r="R720" s="1">
        <v>8</v>
      </c>
      <c r="S720" s="1">
        <v>0</v>
      </c>
      <c r="T720" s="1">
        <v>31.68</v>
      </c>
      <c r="U720">
        <v>2017</v>
      </c>
      <c r="V720" s="14" t="str">
        <f t="shared" si="11"/>
        <v>05</v>
      </c>
      <c r="W720" t="s">
        <v>11201</v>
      </c>
      <c r="Y720" s="12" t="s">
        <v>1496</v>
      </c>
      <c r="Z720" s="3">
        <v>2019</v>
      </c>
    </row>
    <row r="721" spans="1:26" x14ac:dyDescent="0.35">
      <c r="A721" s="1">
        <v>720</v>
      </c>
      <c r="B721" s="1" t="s">
        <v>3449</v>
      </c>
      <c r="C721" s="2">
        <v>42601</v>
      </c>
      <c r="D721" s="2">
        <v>42606</v>
      </c>
      <c r="E721" s="1" t="s">
        <v>33</v>
      </c>
      <c r="F721" s="1" t="s">
        <v>1222</v>
      </c>
      <c r="G721" s="1" t="s">
        <v>1223</v>
      </c>
      <c r="H721" s="1" t="s">
        <v>23</v>
      </c>
      <c r="I721" s="1" t="s">
        <v>3450</v>
      </c>
      <c r="J721" s="1" t="s">
        <v>1768</v>
      </c>
      <c r="K721" s="1" t="s">
        <v>1737</v>
      </c>
      <c r="L721" s="1" t="s">
        <v>55</v>
      </c>
      <c r="M721" s="1" t="s">
        <v>3451</v>
      </c>
      <c r="N721" s="1" t="s">
        <v>42</v>
      </c>
      <c r="O721" s="1" t="s">
        <v>344</v>
      </c>
      <c r="P721" s="1" t="s">
        <v>3452</v>
      </c>
      <c r="Q721" s="1">
        <v>1568.8365000000001</v>
      </c>
      <c r="R721" s="1">
        <v>7</v>
      </c>
      <c r="S721" s="1">
        <v>0.15</v>
      </c>
      <c r="T721" s="1">
        <v>184.51650000000001</v>
      </c>
      <c r="U721">
        <v>2016</v>
      </c>
      <c r="V721" s="14" t="str">
        <f t="shared" si="11"/>
        <v>08</v>
      </c>
      <c r="W721" t="s">
        <v>11194</v>
      </c>
      <c r="Y721" s="12" t="s">
        <v>293</v>
      </c>
      <c r="Z721" s="3">
        <v>2016</v>
      </c>
    </row>
    <row r="722" spans="1:26" x14ac:dyDescent="0.35">
      <c r="A722" s="1">
        <v>721</v>
      </c>
      <c r="B722" s="1" t="s">
        <v>3453</v>
      </c>
      <c r="C722" s="2">
        <v>42887</v>
      </c>
      <c r="D722" s="2">
        <v>42893</v>
      </c>
      <c r="E722" s="1" t="s">
        <v>33</v>
      </c>
      <c r="F722" s="1" t="s">
        <v>314</v>
      </c>
      <c r="G722" s="1" t="s">
        <v>315</v>
      </c>
      <c r="H722" s="1" t="s">
        <v>30</v>
      </c>
      <c r="I722" s="1" t="s">
        <v>3454</v>
      </c>
      <c r="J722" s="1" t="s">
        <v>1710</v>
      </c>
      <c r="K722" s="1" t="s">
        <v>1711</v>
      </c>
      <c r="L722" s="1" t="s">
        <v>1712</v>
      </c>
      <c r="M722" s="1" t="s">
        <v>3455</v>
      </c>
      <c r="N722" s="1" t="s">
        <v>42</v>
      </c>
      <c r="O722" s="1" t="s">
        <v>43</v>
      </c>
      <c r="P722" s="1" t="s">
        <v>3456</v>
      </c>
      <c r="Q722" s="1">
        <v>1908.72</v>
      </c>
      <c r="R722" s="1">
        <v>3</v>
      </c>
      <c r="S722" s="1">
        <v>0</v>
      </c>
      <c r="T722" s="1">
        <v>57.240000000000009</v>
      </c>
      <c r="U722">
        <v>2017</v>
      </c>
      <c r="V722" s="14" t="str">
        <f t="shared" si="11"/>
        <v>06</v>
      </c>
      <c r="W722" t="s">
        <v>11200</v>
      </c>
      <c r="Y722" s="12" t="s">
        <v>1339</v>
      </c>
      <c r="Z722" s="3">
        <v>2019</v>
      </c>
    </row>
    <row r="723" spans="1:26" x14ac:dyDescent="0.35">
      <c r="A723" s="1">
        <v>722</v>
      </c>
      <c r="B723" s="1" t="s">
        <v>3453</v>
      </c>
      <c r="C723" s="2">
        <v>42887</v>
      </c>
      <c r="D723" s="2">
        <v>42893</v>
      </c>
      <c r="E723" s="1" t="s">
        <v>33</v>
      </c>
      <c r="F723" s="1" t="s">
        <v>314</v>
      </c>
      <c r="G723" s="1" t="s">
        <v>315</v>
      </c>
      <c r="H723" s="1" t="s">
        <v>30</v>
      </c>
      <c r="I723" s="1" t="s">
        <v>3454</v>
      </c>
      <c r="J723" s="1" t="s">
        <v>1710</v>
      </c>
      <c r="K723" s="1" t="s">
        <v>1711</v>
      </c>
      <c r="L723" s="1" t="s">
        <v>1712</v>
      </c>
      <c r="M723" s="1" t="s">
        <v>3457</v>
      </c>
      <c r="N723" s="1" t="s">
        <v>42</v>
      </c>
      <c r="O723" s="1" t="s">
        <v>70</v>
      </c>
      <c r="P723" s="1" t="s">
        <v>3458</v>
      </c>
      <c r="Q723" s="1">
        <v>44.13</v>
      </c>
      <c r="R723" s="1">
        <v>1</v>
      </c>
      <c r="S723" s="1">
        <v>0</v>
      </c>
      <c r="T723" s="1">
        <v>18.09</v>
      </c>
      <c r="U723">
        <v>2017</v>
      </c>
      <c r="V723" s="14" t="str">
        <f t="shared" si="11"/>
        <v>06</v>
      </c>
      <c r="W723" t="s">
        <v>11200</v>
      </c>
      <c r="Y723" s="13" t="s">
        <v>1191</v>
      </c>
      <c r="Z723" s="4">
        <v>2016</v>
      </c>
    </row>
    <row r="724" spans="1:26" x14ac:dyDescent="0.35">
      <c r="A724" s="1">
        <v>723</v>
      </c>
      <c r="B724" s="1" t="s">
        <v>3459</v>
      </c>
      <c r="C724" s="2">
        <v>42970</v>
      </c>
      <c r="D724" s="2">
        <v>42976</v>
      </c>
      <c r="E724" s="1" t="s">
        <v>33</v>
      </c>
      <c r="F724" s="1" t="s">
        <v>270</v>
      </c>
      <c r="G724" s="1" t="s">
        <v>271</v>
      </c>
      <c r="H724" s="1" t="s">
        <v>30</v>
      </c>
      <c r="I724" s="1" t="s">
        <v>2189</v>
      </c>
      <c r="J724" s="1" t="s">
        <v>2189</v>
      </c>
      <c r="K724" s="1" t="s">
        <v>1760</v>
      </c>
      <c r="L724" s="1" t="s">
        <v>55</v>
      </c>
      <c r="M724" s="1" t="s">
        <v>3460</v>
      </c>
      <c r="N724" s="1" t="s">
        <v>25</v>
      </c>
      <c r="O724" s="1" t="s">
        <v>36</v>
      </c>
      <c r="P724" s="1" t="s">
        <v>3461</v>
      </c>
      <c r="Q724" s="1">
        <v>914.51250000000005</v>
      </c>
      <c r="R724" s="1">
        <v>5</v>
      </c>
      <c r="S724" s="1">
        <v>0.44999999999999996</v>
      </c>
      <c r="T724" s="1">
        <v>-598.68749999999977</v>
      </c>
      <c r="U724">
        <v>2017</v>
      </c>
      <c r="V724" s="14" t="str">
        <f t="shared" si="11"/>
        <v>08</v>
      </c>
      <c r="W724" t="s">
        <v>11194</v>
      </c>
      <c r="Y724" s="12" t="s">
        <v>1281</v>
      </c>
      <c r="Z724" s="3">
        <v>2019</v>
      </c>
    </row>
    <row r="725" spans="1:26" x14ac:dyDescent="0.35">
      <c r="A725" s="1">
        <v>724</v>
      </c>
      <c r="B725" s="1" t="s">
        <v>3459</v>
      </c>
      <c r="C725" s="2">
        <v>42970</v>
      </c>
      <c r="D725" s="2">
        <v>42976</v>
      </c>
      <c r="E725" s="1" t="s">
        <v>33</v>
      </c>
      <c r="F725" s="1" t="s">
        <v>270</v>
      </c>
      <c r="G725" s="1" t="s">
        <v>271</v>
      </c>
      <c r="H725" s="1" t="s">
        <v>30</v>
      </c>
      <c r="I725" s="1" t="s">
        <v>2189</v>
      </c>
      <c r="J725" s="1" t="s">
        <v>2189</v>
      </c>
      <c r="K725" s="1" t="s">
        <v>1760</v>
      </c>
      <c r="L725" s="1" t="s">
        <v>55</v>
      </c>
      <c r="M725" s="1" t="s">
        <v>1946</v>
      </c>
      <c r="N725" s="1" t="s">
        <v>25</v>
      </c>
      <c r="O725" s="1" t="s">
        <v>40</v>
      </c>
      <c r="P725" s="1" t="s">
        <v>1947</v>
      </c>
      <c r="Q725" s="1">
        <v>117.85500000000002</v>
      </c>
      <c r="R725" s="1">
        <v>3</v>
      </c>
      <c r="S725" s="1">
        <v>0.1</v>
      </c>
      <c r="T725" s="1">
        <v>27.494999999999994</v>
      </c>
      <c r="U725">
        <v>2017</v>
      </c>
      <c r="V725" s="14" t="str">
        <f t="shared" si="11"/>
        <v>08</v>
      </c>
      <c r="W725" t="s">
        <v>11194</v>
      </c>
      <c r="Y725" s="13" t="s">
        <v>496</v>
      </c>
      <c r="Z725" s="4">
        <v>2018</v>
      </c>
    </row>
    <row r="726" spans="1:26" x14ac:dyDescent="0.35">
      <c r="A726" s="1">
        <v>725</v>
      </c>
      <c r="B726" s="1" t="s">
        <v>3459</v>
      </c>
      <c r="C726" s="2">
        <v>42970</v>
      </c>
      <c r="D726" s="2">
        <v>42976</v>
      </c>
      <c r="E726" s="1" t="s">
        <v>33</v>
      </c>
      <c r="F726" s="1" t="s">
        <v>270</v>
      </c>
      <c r="G726" s="1" t="s">
        <v>271</v>
      </c>
      <c r="H726" s="1" t="s">
        <v>30</v>
      </c>
      <c r="I726" s="1" t="s">
        <v>2189</v>
      </c>
      <c r="J726" s="1" t="s">
        <v>2189</v>
      </c>
      <c r="K726" s="1" t="s">
        <v>1760</v>
      </c>
      <c r="L726" s="1" t="s">
        <v>55</v>
      </c>
      <c r="M726" s="1" t="s">
        <v>3462</v>
      </c>
      <c r="N726" s="1" t="s">
        <v>42</v>
      </c>
      <c r="O726" s="1" t="s">
        <v>212</v>
      </c>
      <c r="P726" s="1" t="s">
        <v>3463</v>
      </c>
      <c r="Q726" s="1">
        <v>691.98300000000006</v>
      </c>
      <c r="R726" s="1">
        <v>3</v>
      </c>
      <c r="S726" s="1">
        <v>0.1</v>
      </c>
      <c r="T726" s="1">
        <v>-15.417000000000009</v>
      </c>
      <c r="U726">
        <v>2017</v>
      </c>
      <c r="V726" s="14" t="str">
        <f t="shared" si="11"/>
        <v>08</v>
      </c>
      <c r="W726" t="s">
        <v>11194</v>
      </c>
      <c r="Y726" s="12" t="s">
        <v>820</v>
      </c>
      <c r="Z726" s="3">
        <v>2018</v>
      </c>
    </row>
    <row r="727" spans="1:26" x14ac:dyDescent="0.35">
      <c r="A727" s="1">
        <v>726</v>
      </c>
      <c r="B727" s="1" t="s">
        <v>3464</v>
      </c>
      <c r="C727" s="2">
        <v>42628</v>
      </c>
      <c r="D727" s="2">
        <v>42635</v>
      </c>
      <c r="E727" s="1" t="s">
        <v>33</v>
      </c>
      <c r="F727" s="1" t="s">
        <v>298</v>
      </c>
      <c r="G727" s="1" t="s">
        <v>299</v>
      </c>
      <c r="H727" s="1" t="s">
        <v>30</v>
      </c>
      <c r="I727" s="1" t="s">
        <v>3465</v>
      </c>
      <c r="J727" s="1" t="s">
        <v>2580</v>
      </c>
      <c r="K727" s="1" t="s">
        <v>1760</v>
      </c>
      <c r="L727" s="1" t="s">
        <v>55</v>
      </c>
      <c r="M727" s="1" t="s">
        <v>3466</v>
      </c>
      <c r="N727" s="1" t="s">
        <v>31</v>
      </c>
      <c r="O727" s="1" t="s">
        <v>32</v>
      </c>
      <c r="P727" s="1" t="s">
        <v>3467</v>
      </c>
      <c r="Q727" s="1">
        <v>21.419999999999998</v>
      </c>
      <c r="R727" s="1">
        <v>3</v>
      </c>
      <c r="S727" s="1">
        <v>0</v>
      </c>
      <c r="T727" s="1">
        <v>8.2800000000000011</v>
      </c>
      <c r="U727">
        <v>2016</v>
      </c>
      <c r="V727" s="14" t="str">
        <f t="shared" si="11"/>
        <v>09</v>
      </c>
      <c r="W727" t="s">
        <v>11206</v>
      </c>
      <c r="Y727" s="13" t="s">
        <v>324</v>
      </c>
      <c r="Z727" s="4">
        <v>2016</v>
      </c>
    </row>
    <row r="728" spans="1:26" x14ac:dyDescent="0.35">
      <c r="A728" s="1">
        <v>727</v>
      </c>
      <c r="B728" s="1" t="s">
        <v>3468</v>
      </c>
      <c r="C728" s="2">
        <v>43432</v>
      </c>
      <c r="D728" s="2">
        <v>43437</v>
      </c>
      <c r="E728" s="1" t="s">
        <v>33</v>
      </c>
      <c r="F728" s="1" t="s">
        <v>91</v>
      </c>
      <c r="G728" s="1" t="s">
        <v>92</v>
      </c>
      <c r="H728" s="1" t="s">
        <v>23</v>
      </c>
      <c r="I728" s="1" t="s">
        <v>3469</v>
      </c>
      <c r="J728" s="1" t="s">
        <v>1768</v>
      </c>
      <c r="K728" s="1" t="s">
        <v>1737</v>
      </c>
      <c r="L728" s="1" t="s">
        <v>55</v>
      </c>
      <c r="M728" s="1" t="s">
        <v>3470</v>
      </c>
      <c r="N728" s="1" t="s">
        <v>31</v>
      </c>
      <c r="O728" s="1" t="s">
        <v>32</v>
      </c>
      <c r="P728" s="1" t="s">
        <v>3471</v>
      </c>
      <c r="Q728" s="1">
        <v>4.5600000000000005</v>
      </c>
      <c r="R728" s="1">
        <v>1</v>
      </c>
      <c r="S728" s="1">
        <v>0</v>
      </c>
      <c r="T728" s="1">
        <v>1.62</v>
      </c>
      <c r="U728">
        <v>2018</v>
      </c>
      <c r="V728" s="14" t="str">
        <f t="shared" si="11"/>
        <v>11</v>
      </c>
      <c r="W728" t="s">
        <v>11198</v>
      </c>
      <c r="Y728" s="12" t="s">
        <v>980</v>
      </c>
      <c r="Z728" s="3">
        <v>2017</v>
      </c>
    </row>
    <row r="729" spans="1:26" x14ac:dyDescent="0.35">
      <c r="A729" s="1">
        <v>728</v>
      </c>
      <c r="B729" s="1" t="s">
        <v>3472</v>
      </c>
      <c r="C729" s="2">
        <v>43367</v>
      </c>
      <c r="D729" s="2">
        <v>43372</v>
      </c>
      <c r="E729" s="1" t="s">
        <v>33</v>
      </c>
      <c r="F729" s="1" t="s">
        <v>372</v>
      </c>
      <c r="G729" s="1" t="s">
        <v>373</v>
      </c>
      <c r="H729" s="1" t="s">
        <v>30</v>
      </c>
      <c r="I729" s="1" t="s">
        <v>3473</v>
      </c>
      <c r="J729" s="1" t="s">
        <v>3249</v>
      </c>
      <c r="K729" s="1" t="s">
        <v>3250</v>
      </c>
      <c r="L729" s="1" t="s">
        <v>1712</v>
      </c>
      <c r="M729" s="1" t="s">
        <v>3474</v>
      </c>
      <c r="N729" s="1" t="s">
        <v>42</v>
      </c>
      <c r="O729" s="1" t="s">
        <v>43</v>
      </c>
      <c r="P729" s="1" t="s">
        <v>3475</v>
      </c>
      <c r="Q729" s="1">
        <v>88.53</v>
      </c>
      <c r="R729" s="1">
        <v>2</v>
      </c>
      <c r="S729" s="1">
        <v>0.5</v>
      </c>
      <c r="T729" s="1">
        <v>-81.45</v>
      </c>
      <c r="U729">
        <v>2018</v>
      </c>
      <c r="V729" s="14" t="str">
        <f t="shared" si="11"/>
        <v>09</v>
      </c>
      <c r="W729" t="s">
        <v>11206</v>
      </c>
      <c r="Y729" s="13" t="s">
        <v>1359</v>
      </c>
      <c r="Z729" s="4">
        <v>2017</v>
      </c>
    </row>
    <row r="730" spans="1:26" x14ac:dyDescent="0.35">
      <c r="A730" s="1">
        <v>729</v>
      </c>
      <c r="B730" s="1" t="s">
        <v>3472</v>
      </c>
      <c r="C730" s="2">
        <v>43367</v>
      </c>
      <c r="D730" s="2">
        <v>43372</v>
      </c>
      <c r="E730" s="1" t="s">
        <v>33</v>
      </c>
      <c r="F730" s="1" t="s">
        <v>372</v>
      </c>
      <c r="G730" s="1" t="s">
        <v>373</v>
      </c>
      <c r="H730" s="1" t="s">
        <v>30</v>
      </c>
      <c r="I730" s="1" t="s">
        <v>3473</v>
      </c>
      <c r="J730" s="1" t="s">
        <v>3249</v>
      </c>
      <c r="K730" s="1" t="s">
        <v>3250</v>
      </c>
      <c r="L730" s="1" t="s">
        <v>1712</v>
      </c>
      <c r="M730" s="1" t="s">
        <v>3476</v>
      </c>
      <c r="N730" s="1" t="s">
        <v>31</v>
      </c>
      <c r="O730" s="1" t="s">
        <v>74</v>
      </c>
      <c r="P730" s="1" t="s">
        <v>3477</v>
      </c>
      <c r="Q730" s="1">
        <v>59.085000000000001</v>
      </c>
      <c r="R730" s="1">
        <v>3</v>
      </c>
      <c r="S730" s="1">
        <v>0.5</v>
      </c>
      <c r="T730" s="1">
        <v>-1.2150000000000034</v>
      </c>
      <c r="U730">
        <v>2018</v>
      </c>
      <c r="V730" s="14" t="str">
        <f t="shared" si="11"/>
        <v>09</v>
      </c>
      <c r="W730" t="s">
        <v>11206</v>
      </c>
      <c r="Y730" s="13" t="s">
        <v>640</v>
      </c>
      <c r="Z730" s="4">
        <v>2017</v>
      </c>
    </row>
    <row r="731" spans="1:26" x14ac:dyDescent="0.35">
      <c r="A731" s="1">
        <v>730</v>
      </c>
      <c r="B731" s="1" t="s">
        <v>3472</v>
      </c>
      <c r="C731" s="2">
        <v>43367</v>
      </c>
      <c r="D731" s="2">
        <v>43372</v>
      </c>
      <c r="E731" s="1" t="s">
        <v>33</v>
      </c>
      <c r="F731" s="1" t="s">
        <v>372</v>
      </c>
      <c r="G731" s="1" t="s">
        <v>373</v>
      </c>
      <c r="H731" s="1" t="s">
        <v>30</v>
      </c>
      <c r="I731" s="1" t="s">
        <v>3473</v>
      </c>
      <c r="J731" s="1" t="s">
        <v>3249</v>
      </c>
      <c r="K731" s="1" t="s">
        <v>3250</v>
      </c>
      <c r="L731" s="1" t="s">
        <v>1712</v>
      </c>
      <c r="M731" s="1" t="s">
        <v>3451</v>
      </c>
      <c r="N731" s="1" t="s">
        <v>42</v>
      </c>
      <c r="O731" s="1" t="s">
        <v>344</v>
      </c>
      <c r="P731" s="1" t="s">
        <v>3452</v>
      </c>
      <c r="Q731" s="1">
        <v>263.67</v>
      </c>
      <c r="R731" s="1">
        <v>2</v>
      </c>
      <c r="S731" s="1">
        <v>0.5</v>
      </c>
      <c r="T731" s="1">
        <v>-131.85000000000002</v>
      </c>
      <c r="U731">
        <v>2018</v>
      </c>
      <c r="V731" s="14" t="str">
        <f t="shared" si="11"/>
        <v>09</v>
      </c>
      <c r="W731" t="s">
        <v>11206</v>
      </c>
      <c r="Y731" s="13" t="s">
        <v>990</v>
      </c>
      <c r="Z731" s="4">
        <v>2018</v>
      </c>
    </row>
    <row r="732" spans="1:26" x14ac:dyDescent="0.35">
      <c r="A732" s="1">
        <v>731</v>
      </c>
      <c r="B732" s="1" t="s">
        <v>3472</v>
      </c>
      <c r="C732" s="2">
        <v>43367</v>
      </c>
      <c r="D732" s="2">
        <v>43372</v>
      </c>
      <c r="E732" s="1" t="s">
        <v>33</v>
      </c>
      <c r="F732" s="1" t="s">
        <v>372</v>
      </c>
      <c r="G732" s="1" t="s">
        <v>373</v>
      </c>
      <c r="H732" s="1" t="s">
        <v>30</v>
      </c>
      <c r="I732" s="1" t="s">
        <v>3473</v>
      </c>
      <c r="J732" s="1" t="s">
        <v>3249</v>
      </c>
      <c r="K732" s="1" t="s">
        <v>3250</v>
      </c>
      <c r="L732" s="1" t="s">
        <v>1712</v>
      </c>
      <c r="M732" s="1" t="s">
        <v>3478</v>
      </c>
      <c r="N732" s="1" t="s">
        <v>42</v>
      </c>
      <c r="O732" s="1" t="s">
        <v>43</v>
      </c>
      <c r="P732" s="1" t="s">
        <v>3479</v>
      </c>
      <c r="Q732" s="1">
        <v>195.66</v>
      </c>
      <c r="R732" s="1">
        <v>6</v>
      </c>
      <c r="S732" s="1">
        <v>0.5</v>
      </c>
      <c r="T732" s="1">
        <v>-105.66</v>
      </c>
      <c r="U732">
        <v>2018</v>
      </c>
      <c r="V732" s="14" t="str">
        <f t="shared" si="11"/>
        <v>09</v>
      </c>
      <c r="W732" t="s">
        <v>11206</v>
      </c>
      <c r="Y732" s="12" t="s">
        <v>1555</v>
      </c>
      <c r="Z732" s="3">
        <v>2019</v>
      </c>
    </row>
    <row r="733" spans="1:26" x14ac:dyDescent="0.35">
      <c r="A733" s="1">
        <v>732</v>
      </c>
      <c r="B733" s="1" t="s">
        <v>3472</v>
      </c>
      <c r="C733" s="2">
        <v>43367</v>
      </c>
      <c r="D733" s="2">
        <v>43372</v>
      </c>
      <c r="E733" s="1" t="s">
        <v>33</v>
      </c>
      <c r="F733" s="1" t="s">
        <v>372</v>
      </c>
      <c r="G733" s="1" t="s">
        <v>373</v>
      </c>
      <c r="H733" s="1" t="s">
        <v>30</v>
      </c>
      <c r="I733" s="1" t="s">
        <v>3473</v>
      </c>
      <c r="J733" s="1" t="s">
        <v>3249</v>
      </c>
      <c r="K733" s="1" t="s">
        <v>3250</v>
      </c>
      <c r="L733" s="1" t="s">
        <v>1712</v>
      </c>
      <c r="M733" s="1" t="s">
        <v>547</v>
      </c>
      <c r="N733" s="1" t="s">
        <v>42</v>
      </c>
      <c r="O733" s="1" t="s">
        <v>43</v>
      </c>
      <c r="P733" s="1" t="s">
        <v>1725</v>
      </c>
      <c r="Q733" s="1">
        <v>68.97</v>
      </c>
      <c r="R733" s="1">
        <v>1</v>
      </c>
      <c r="S733" s="1">
        <v>0.5</v>
      </c>
      <c r="T733" s="1">
        <v>-62.1</v>
      </c>
      <c r="U733">
        <v>2018</v>
      </c>
      <c r="V733" s="14" t="str">
        <f t="shared" si="11"/>
        <v>09</v>
      </c>
      <c r="W733" t="s">
        <v>11206</v>
      </c>
      <c r="Y733" s="13" t="s">
        <v>256</v>
      </c>
      <c r="Z733" s="4">
        <v>2018</v>
      </c>
    </row>
    <row r="734" spans="1:26" x14ac:dyDescent="0.35">
      <c r="A734" s="1">
        <v>733</v>
      </c>
      <c r="B734" s="1" t="s">
        <v>3472</v>
      </c>
      <c r="C734" s="2">
        <v>43367</v>
      </c>
      <c r="D734" s="2">
        <v>43372</v>
      </c>
      <c r="E734" s="1" t="s">
        <v>33</v>
      </c>
      <c r="F734" s="1" t="s">
        <v>372</v>
      </c>
      <c r="G734" s="1" t="s">
        <v>373</v>
      </c>
      <c r="H734" s="1" t="s">
        <v>30</v>
      </c>
      <c r="I734" s="1" t="s">
        <v>3473</v>
      </c>
      <c r="J734" s="1" t="s">
        <v>3249</v>
      </c>
      <c r="K734" s="1" t="s">
        <v>3250</v>
      </c>
      <c r="L734" s="1" t="s">
        <v>1712</v>
      </c>
      <c r="M734" s="1" t="s">
        <v>3480</v>
      </c>
      <c r="N734" s="1" t="s">
        <v>31</v>
      </c>
      <c r="O734" s="1" t="s">
        <v>74</v>
      </c>
      <c r="P734" s="1" t="s">
        <v>3481</v>
      </c>
      <c r="Q734" s="1">
        <v>20.159999999999997</v>
      </c>
      <c r="R734" s="1">
        <v>3</v>
      </c>
      <c r="S734" s="1">
        <v>0.5</v>
      </c>
      <c r="T734" s="1">
        <v>-5.3099999999999987</v>
      </c>
      <c r="U734">
        <v>2018</v>
      </c>
      <c r="V734" s="14" t="str">
        <f t="shared" si="11"/>
        <v>09</v>
      </c>
      <c r="W734" t="s">
        <v>11206</v>
      </c>
      <c r="Y734" s="12" t="s">
        <v>549</v>
      </c>
      <c r="Z734" s="3">
        <v>2016</v>
      </c>
    </row>
    <row r="735" spans="1:26" x14ac:dyDescent="0.35">
      <c r="A735" s="1">
        <v>9657</v>
      </c>
      <c r="B735" s="1" t="s">
        <v>3419</v>
      </c>
      <c r="C735" s="2">
        <v>43527</v>
      </c>
      <c r="D735" s="2">
        <v>43532</v>
      </c>
      <c r="E735" s="1" t="s">
        <v>20</v>
      </c>
      <c r="F735" s="1" t="s">
        <v>366</v>
      </c>
      <c r="G735" s="1" t="s">
        <v>367</v>
      </c>
      <c r="H735" s="1" t="s">
        <v>23</v>
      </c>
      <c r="I735" s="1" t="s">
        <v>2467</v>
      </c>
      <c r="J735" s="1" t="s">
        <v>2160</v>
      </c>
      <c r="K735" s="1" t="s">
        <v>1737</v>
      </c>
      <c r="L735" s="1" t="s">
        <v>55</v>
      </c>
      <c r="M735" s="1" t="s">
        <v>3482</v>
      </c>
      <c r="N735" s="1" t="s">
        <v>31</v>
      </c>
      <c r="O735" s="1" t="s">
        <v>44</v>
      </c>
      <c r="P735" s="1" t="s">
        <v>3483</v>
      </c>
      <c r="Q735" s="1">
        <v>85.050000000000011</v>
      </c>
      <c r="R735" s="1">
        <v>3</v>
      </c>
      <c r="S735" s="1">
        <v>0</v>
      </c>
      <c r="T735" s="1">
        <v>25.47</v>
      </c>
      <c r="U735">
        <v>2019</v>
      </c>
      <c r="V735" s="14" t="str">
        <f t="shared" si="11"/>
        <v>03</v>
      </c>
      <c r="W735" t="s">
        <v>11202</v>
      </c>
      <c r="Y735" s="13" t="s">
        <v>1221</v>
      </c>
      <c r="Z735" s="4">
        <v>2016</v>
      </c>
    </row>
    <row r="736" spans="1:26" x14ac:dyDescent="0.35">
      <c r="A736" s="1">
        <v>3574</v>
      </c>
      <c r="B736" s="1" t="s">
        <v>3484</v>
      </c>
      <c r="C736" s="2">
        <v>43147</v>
      </c>
      <c r="D736" s="2">
        <v>43152</v>
      </c>
      <c r="E736" s="1" t="s">
        <v>33</v>
      </c>
      <c r="F736" s="1" t="s">
        <v>678</v>
      </c>
      <c r="G736" s="1" t="s">
        <v>679</v>
      </c>
      <c r="H736" s="1" t="s">
        <v>23</v>
      </c>
      <c r="I736" s="1" t="s">
        <v>3485</v>
      </c>
      <c r="J736" s="1" t="s">
        <v>2160</v>
      </c>
      <c r="K736" s="1" t="s">
        <v>1737</v>
      </c>
      <c r="L736" s="1" t="s">
        <v>55</v>
      </c>
      <c r="M736" s="1" t="s">
        <v>3486</v>
      </c>
      <c r="N736" s="1" t="s">
        <v>31</v>
      </c>
      <c r="O736" s="1" t="s">
        <v>74</v>
      </c>
      <c r="P736" s="1" t="s">
        <v>3487</v>
      </c>
      <c r="Q736" s="1">
        <v>206.84999999999997</v>
      </c>
      <c r="R736" s="1">
        <v>7</v>
      </c>
      <c r="S736" s="1">
        <v>0</v>
      </c>
      <c r="T736" s="1">
        <v>1.8900000000000001</v>
      </c>
      <c r="U736">
        <v>2018</v>
      </c>
      <c r="V736" s="14" t="str">
        <f t="shared" si="11"/>
        <v>02</v>
      </c>
      <c r="W736" t="s">
        <v>11196</v>
      </c>
      <c r="Y736" s="12" t="s">
        <v>1225</v>
      </c>
      <c r="Z736" s="3">
        <v>2018</v>
      </c>
    </row>
    <row r="737" spans="1:26" x14ac:dyDescent="0.35">
      <c r="A737" s="1">
        <v>6696</v>
      </c>
      <c r="B737" s="1" t="s">
        <v>3488</v>
      </c>
      <c r="C737" s="2">
        <v>42640</v>
      </c>
      <c r="D737" s="2">
        <v>42646</v>
      </c>
      <c r="E737" s="1" t="s">
        <v>33</v>
      </c>
      <c r="F737" s="1" t="s">
        <v>1078</v>
      </c>
      <c r="G737" s="1" t="s">
        <v>1079</v>
      </c>
      <c r="H737" s="1" t="s">
        <v>30</v>
      </c>
      <c r="I737" s="1" t="s">
        <v>3485</v>
      </c>
      <c r="J737" s="1" t="s">
        <v>2160</v>
      </c>
      <c r="K737" s="1" t="s">
        <v>1737</v>
      </c>
      <c r="L737" s="1" t="s">
        <v>55</v>
      </c>
      <c r="M737" s="1" t="s">
        <v>2557</v>
      </c>
      <c r="N737" s="1" t="s">
        <v>42</v>
      </c>
      <c r="O737" s="1" t="s">
        <v>43</v>
      </c>
      <c r="P737" s="1" t="s">
        <v>2558</v>
      </c>
      <c r="Q737" s="1">
        <v>425.18700000000001</v>
      </c>
      <c r="R737" s="1">
        <v>3</v>
      </c>
      <c r="S737" s="1">
        <v>0.15</v>
      </c>
      <c r="T737" s="1">
        <v>-6.3000000000002387E-2</v>
      </c>
      <c r="U737">
        <v>2016</v>
      </c>
      <c r="V737" s="14" t="str">
        <f t="shared" si="11"/>
        <v>09</v>
      </c>
      <c r="W737" t="s">
        <v>11206</v>
      </c>
      <c r="Y737" s="13" t="s">
        <v>1244</v>
      </c>
      <c r="Z737" s="4">
        <v>2018</v>
      </c>
    </row>
    <row r="738" spans="1:26" x14ac:dyDescent="0.35">
      <c r="A738" s="1">
        <v>737</v>
      </c>
      <c r="B738" s="1" t="s">
        <v>3489</v>
      </c>
      <c r="C738" s="2">
        <v>43828</v>
      </c>
      <c r="D738" s="2">
        <v>43835</v>
      </c>
      <c r="E738" s="1" t="s">
        <v>33</v>
      </c>
      <c r="F738" s="1" t="s">
        <v>671</v>
      </c>
      <c r="G738" s="1" t="s">
        <v>672</v>
      </c>
      <c r="H738" s="1" t="s">
        <v>23</v>
      </c>
      <c r="I738" s="1" t="s">
        <v>3490</v>
      </c>
      <c r="J738" s="1" t="s">
        <v>1710</v>
      </c>
      <c r="K738" s="1" t="s">
        <v>1711</v>
      </c>
      <c r="L738" s="1" t="s">
        <v>1712</v>
      </c>
      <c r="M738" s="1" t="s">
        <v>3491</v>
      </c>
      <c r="N738" s="1" t="s">
        <v>31</v>
      </c>
      <c r="O738" s="1" t="s">
        <v>37</v>
      </c>
      <c r="P738" s="1" t="s">
        <v>3492</v>
      </c>
      <c r="Q738" s="1">
        <v>64.199999999999989</v>
      </c>
      <c r="R738" s="1">
        <v>4</v>
      </c>
      <c r="S738" s="1">
        <v>0</v>
      </c>
      <c r="T738" s="1">
        <v>6.36</v>
      </c>
      <c r="U738">
        <v>2019</v>
      </c>
      <c r="V738" s="14" t="str">
        <f t="shared" si="11"/>
        <v>12</v>
      </c>
      <c r="W738" t="s">
        <v>11199</v>
      </c>
      <c r="Y738" s="12" t="s">
        <v>260</v>
      </c>
      <c r="Z738" s="3">
        <v>2016</v>
      </c>
    </row>
    <row r="739" spans="1:26" x14ac:dyDescent="0.35">
      <c r="A739" s="1">
        <v>6299</v>
      </c>
      <c r="B739" s="1" t="s">
        <v>3123</v>
      </c>
      <c r="C739" s="2">
        <v>43786</v>
      </c>
      <c r="D739" s="2">
        <v>43791</v>
      </c>
      <c r="E739" s="1" t="s">
        <v>33</v>
      </c>
      <c r="F739" s="1" t="s">
        <v>1664</v>
      </c>
      <c r="G739" s="1" t="s">
        <v>1665</v>
      </c>
      <c r="H739" s="1" t="s">
        <v>30</v>
      </c>
      <c r="I739" s="1" t="s">
        <v>2347</v>
      </c>
      <c r="J739" s="1" t="s">
        <v>2348</v>
      </c>
      <c r="K739" s="1" t="s">
        <v>1760</v>
      </c>
      <c r="L739" s="1" t="s">
        <v>55</v>
      </c>
      <c r="M739" s="1" t="s">
        <v>3493</v>
      </c>
      <c r="N739" s="1" t="s">
        <v>31</v>
      </c>
      <c r="O739" s="1" t="s">
        <v>44</v>
      </c>
      <c r="P739" s="1" t="s">
        <v>3494</v>
      </c>
      <c r="Q739" s="1">
        <v>17.52</v>
      </c>
      <c r="R739" s="1">
        <v>2</v>
      </c>
      <c r="S739" s="1">
        <v>0</v>
      </c>
      <c r="T739" s="1">
        <v>8.0400000000000009</v>
      </c>
      <c r="U739">
        <v>2019</v>
      </c>
      <c r="V739" s="14" t="str">
        <f t="shared" si="11"/>
        <v>11</v>
      </c>
      <c r="W739" t="s">
        <v>11198</v>
      </c>
      <c r="Y739" s="13" t="s">
        <v>65</v>
      </c>
      <c r="Z739" s="4">
        <v>2016</v>
      </c>
    </row>
    <row r="740" spans="1:26" x14ac:dyDescent="0.35">
      <c r="A740" s="1">
        <v>739</v>
      </c>
      <c r="B740" s="1" t="s">
        <v>3495</v>
      </c>
      <c r="C740" s="2">
        <v>43237</v>
      </c>
      <c r="D740" s="2">
        <v>43242</v>
      </c>
      <c r="E740" s="1" t="s">
        <v>33</v>
      </c>
      <c r="F740" s="1" t="s">
        <v>1418</v>
      </c>
      <c r="G740" s="1" t="s">
        <v>1419</v>
      </c>
      <c r="H740" s="1" t="s">
        <v>23</v>
      </c>
      <c r="I740" s="1" t="s">
        <v>3496</v>
      </c>
      <c r="J740" s="1" t="s">
        <v>3497</v>
      </c>
      <c r="K740" s="1" t="s">
        <v>1868</v>
      </c>
      <c r="L740" s="1" t="s">
        <v>1712</v>
      </c>
      <c r="M740" s="1" t="s">
        <v>3498</v>
      </c>
      <c r="N740" s="1" t="s">
        <v>42</v>
      </c>
      <c r="O740" s="1" t="s">
        <v>70</v>
      </c>
      <c r="P740" s="1" t="s">
        <v>3499</v>
      </c>
      <c r="Q740" s="1">
        <v>303.57</v>
      </c>
      <c r="R740" s="1">
        <v>6</v>
      </c>
      <c r="S740" s="1">
        <v>0.5</v>
      </c>
      <c r="T740" s="1">
        <v>-291.51</v>
      </c>
      <c r="U740">
        <v>2018</v>
      </c>
      <c r="V740" s="14" t="str">
        <f t="shared" si="11"/>
        <v>05</v>
      </c>
      <c r="W740" t="s">
        <v>11201</v>
      </c>
      <c r="Y740" s="12" t="s">
        <v>1472</v>
      </c>
      <c r="Z740" s="3">
        <v>2017</v>
      </c>
    </row>
    <row r="741" spans="1:26" x14ac:dyDescent="0.35">
      <c r="A741" s="1">
        <v>2522</v>
      </c>
      <c r="B741" s="1" t="s">
        <v>2746</v>
      </c>
      <c r="C741" s="2">
        <v>43564</v>
      </c>
      <c r="D741" s="2">
        <v>43567</v>
      </c>
      <c r="E741" s="1" t="s">
        <v>77</v>
      </c>
      <c r="F741" s="1" t="s">
        <v>706</v>
      </c>
      <c r="G741" s="1" t="s">
        <v>707</v>
      </c>
      <c r="H741" s="1" t="s">
        <v>23</v>
      </c>
      <c r="I741" s="1" t="s">
        <v>2006</v>
      </c>
      <c r="J741" s="1" t="s">
        <v>1956</v>
      </c>
      <c r="K741" s="1" t="s">
        <v>1737</v>
      </c>
      <c r="L741" s="1" t="s">
        <v>55</v>
      </c>
      <c r="M741" s="1" t="s">
        <v>2418</v>
      </c>
      <c r="N741" s="1" t="s">
        <v>31</v>
      </c>
      <c r="O741" s="1" t="s">
        <v>32</v>
      </c>
      <c r="P741" s="1" t="s">
        <v>2419</v>
      </c>
      <c r="Q741" s="1">
        <v>33.569999999999993</v>
      </c>
      <c r="R741" s="1">
        <v>3</v>
      </c>
      <c r="S741" s="1">
        <v>0</v>
      </c>
      <c r="T741" s="1">
        <v>3.96</v>
      </c>
      <c r="U741">
        <v>2019</v>
      </c>
      <c r="V741" s="14" t="str">
        <f t="shared" si="11"/>
        <v>04</v>
      </c>
      <c r="W741" t="s">
        <v>11210</v>
      </c>
      <c r="Y741" s="13" t="s">
        <v>1505</v>
      </c>
      <c r="Z741" s="4">
        <v>2017</v>
      </c>
    </row>
    <row r="742" spans="1:26" x14ac:dyDescent="0.35">
      <c r="A742" s="1">
        <v>741</v>
      </c>
      <c r="B742" s="1" t="s">
        <v>3500</v>
      </c>
      <c r="C742" s="2">
        <v>42934</v>
      </c>
      <c r="D742" s="2">
        <v>42938</v>
      </c>
      <c r="E742" s="1" t="s">
        <v>33</v>
      </c>
      <c r="F742" s="1" t="s">
        <v>767</v>
      </c>
      <c r="G742" s="1" t="s">
        <v>768</v>
      </c>
      <c r="H742" s="1" t="s">
        <v>23</v>
      </c>
      <c r="I742" s="1" t="s">
        <v>1602</v>
      </c>
      <c r="J742" s="1" t="s">
        <v>1895</v>
      </c>
      <c r="K742" s="1" t="s">
        <v>1778</v>
      </c>
      <c r="L742" s="1" t="s">
        <v>24</v>
      </c>
      <c r="M742" s="1" t="s">
        <v>3501</v>
      </c>
      <c r="N742" s="1" t="s">
        <v>31</v>
      </c>
      <c r="O742" s="1" t="s">
        <v>48</v>
      </c>
      <c r="P742" s="1" t="s">
        <v>3502</v>
      </c>
      <c r="Q742" s="1">
        <v>59.760000000000005</v>
      </c>
      <c r="R742" s="1">
        <v>4</v>
      </c>
      <c r="S742" s="1">
        <v>0</v>
      </c>
      <c r="T742" s="1">
        <v>1.6800000000000002</v>
      </c>
      <c r="U742">
        <v>2017</v>
      </c>
      <c r="V742" s="14" t="str">
        <f t="shared" si="11"/>
        <v>07</v>
      </c>
      <c r="W742" t="s">
        <v>11208</v>
      </c>
      <c r="Y742" s="12" t="s">
        <v>1021</v>
      </c>
      <c r="Z742" s="3">
        <v>2019</v>
      </c>
    </row>
    <row r="743" spans="1:26" x14ac:dyDescent="0.35">
      <c r="A743" s="1">
        <v>742</v>
      </c>
      <c r="B743" s="1" t="s">
        <v>3500</v>
      </c>
      <c r="C743" s="2">
        <v>42934</v>
      </c>
      <c r="D743" s="2">
        <v>42938</v>
      </c>
      <c r="E743" s="1" t="s">
        <v>33</v>
      </c>
      <c r="F743" s="1" t="s">
        <v>767</v>
      </c>
      <c r="G743" s="1" t="s">
        <v>768</v>
      </c>
      <c r="H743" s="1" t="s">
        <v>23</v>
      </c>
      <c r="I743" s="1" t="s">
        <v>1602</v>
      </c>
      <c r="J743" s="1" t="s">
        <v>1895</v>
      </c>
      <c r="K743" s="1" t="s">
        <v>1778</v>
      </c>
      <c r="L743" s="1" t="s">
        <v>24</v>
      </c>
      <c r="M743" s="1" t="s">
        <v>2932</v>
      </c>
      <c r="N743" s="1" t="s">
        <v>31</v>
      </c>
      <c r="O743" s="1" t="s">
        <v>44</v>
      </c>
      <c r="P743" s="1" t="s">
        <v>2933</v>
      </c>
      <c r="Q743" s="1">
        <v>50.34</v>
      </c>
      <c r="R743" s="1">
        <v>1</v>
      </c>
      <c r="S743" s="1">
        <v>0</v>
      </c>
      <c r="T743" s="1">
        <v>3</v>
      </c>
      <c r="U743">
        <v>2017</v>
      </c>
      <c r="V743" s="14" t="str">
        <f t="shared" si="11"/>
        <v>07</v>
      </c>
      <c r="W743" t="s">
        <v>11208</v>
      </c>
      <c r="Y743" s="13" t="s">
        <v>67</v>
      </c>
      <c r="Z743" s="4">
        <v>2018</v>
      </c>
    </row>
    <row r="744" spans="1:26" x14ac:dyDescent="0.35">
      <c r="A744" s="1">
        <v>743</v>
      </c>
      <c r="B744" s="1" t="s">
        <v>3500</v>
      </c>
      <c r="C744" s="2">
        <v>42934</v>
      </c>
      <c r="D744" s="2">
        <v>42938</v>
      </c>
      <c r="E744" s="1" t="s">
        <v>33</v>
      </c>
      <c r="F744" s="1" t="s">
        <v>767</v>
      </c>
      <c r="G744" s="1" t="s">
        <v>768</v>
      </c>
      <c r="H744" s="1" t="s">
        <v>23</v>
      </c>
      <c r="I744" s="1" t="s">
        <v>1602</v>
      </c>
      <c r="J744" s="1" t="s">
        <v>1895</v>
      </c>
      <c r="K744" s="1" t="s">
        <v>1778</v>
      </c>
      <c r="L744" s="1" t="s">
        <v>24</v>
      </c>
      <c r="M744" s="1" t="s">
        <v>3503</v>
      </c>
      <c r="N744" s="1" t="s">
        <v>25</v>
      </c>
      <c r="O744" s="1" t="s">
        <v>26</v>
      </c>
      <c r="P744" s="1" t="s">
        <v>3504</v>
      </c>
      <c r="Q744" s="1">
        <v>292.56</v>
      </c>
      <c r="R744" s="1">
        <v>2</v>
      </c>
      <c r="S744" s="1">
        <v>0</v>
      </c>
      <c r="T744" s="1">
        <v>43.86</v>
      </c>
      <c r="U744">
        <v>2017</v>
      </c>
      <c r="V744" s="14" t="str">
        <f t="shared" si="11"/>
        <v>07</v>
      </c>
      <c r="W744" t="s">
        <v>11208</v>
      </c>
      <c r="Y744" s="13" t="s">
        <v>1437</v>
      </c>
      <c r="Z744" s="4">
        <v>2017</v>
      </c>
    </row>
    <row r="745" spans="1:26" x14ac:dyDescent="0.35">
      <c r="A745" s="1">
        <v>744</v>
      </c>
      <c r="B745" s="1" t="s">
        <v>3505</v>
      </c>
      <c r="C745" s="2">
        <v>43809</v>
      </c>
      <c r="D745" s="2">
        <v>43811</v>
      </c>
      <c r="E745" s="1" t="s">
        <v>20</v>
      </c>
      <c r="F745" s="1" t="s">
        <v>1402</v>
      </c>
      <c r="G745" s="1" t="s">
        <v>1403</v>
      </c>
      <c r="H745" s="1" t="s">
        <v>54</v>
      </c>
      <c r="I745" s="1" t="s">
        <v>3506</v>
      </c>
      <c r="J745" s="1" t="s">
        <v>2065</v>
      </c>
      <c r="K745" s="1" t="s">
        <v>1737</v>
      </c>
      <c r="L745" s="1" t="s">
        <v>55</v>
      </c>
      <c r="M745" s="1" t="s">
        <v>3507</v>
      </c>
      <c r="N745" s="1" t="s">
        <v>31</v>
      </c>
      <c r="O745" s="1" t="s">
        <v>32</v>
      </c>
      <c r="P745" s="1" t="s">
        <v>3508</v>
      </c>
      <c r="Q745" s="1">
        <v>89.04</v>
      </c>
      <c r="R745" s="1">
        <v>7</v>
      </c>
      <c r="S745" s="1">
        <v>0</v>
      </c>
      <c r="T745" s="1">
        <v>44.52</v>
      </c>
      <c r="U745">
        <v>2019</v>
      </c>
      <c r="V745" s="14" t="str">
        <f t="shared" si="11"/>
        <v>12</v>
      </c>
      <c r="W745" t="s">
        <v>11199</v>
      </c>
      <c r="Y745" s="12" t="s">
        <v>1195</v>
      </c>
      <c r="Z745" s="3">
        <v>2017</v>
      </c>
    </row>
    <row r="746" spans="1:26" x14ac:dyDescent="0.35">
      <c r="A746" s="1">
        <v>745</v>
      </c>
      <c r="B746" s="1" t="s">
        <v>3505</v>
      </c>
      <c r="C746" s="2">
        <v>43809</v>
      </c>
      <c r="D746" s="2">
        <v>43811</v>
      </c>
      <c r="E746" s="1" t="s">
        <v>20</v>
      </c>
      <c r="F746" s="1" t="s">
        <v>1402</v>
      </c>
      <c r="G746" s="1" t="s">
        <v>1403</v>
      </c>
      <c r="H746" s="1" t="s">
        <v>54</v>
      </c>
      <c r="I746" s="1" t="s">
        <v>3506</v>
      </c>
      <c r="J746" s="1" t="s">
        <v>2065</v>
      </c>
      <c r="K746" s="1" t="s">
        <v>1737</v>
      </c>
      <c r="L746" s="1" t="s">
        <v>55</v>
      </c>
      <c r="M746" s="1" t="s">
        <v>3509</v>
      </c>
      <c r="N746" s="1" t="s">
        <v>31</v>
      </c>
      <c r="O746" s="1" t="s">
        <v>99</v>
      </c>
      <c r="P746" s="1" t="s">
        <v>3510</v>
      </c>
      <c r="Q746" s="1">
        <v>32.519999999999996</v>
      </c>
      <c r="R746" s="1">
        <v>2</v>
      </c>
      <c r="S746" s="1">
        <v>0</v>
      </c>
      <c r="T746" s="1">
        <v>16.259999999999998</v>
      </c>
      <c r="U746">
        <v>2019</v>
      </c>
      <c r="V746" s="14" t="str">
        <f t="shared" si="11"/>
        <v>12</v>
      </c>
      <c r="W746" t="s">
        <v>11199</v>
      </c>
      <c r="Y746" s="13" t="s">
        <v>1501</v>
      </c>
      <c r="Z746" s="4">
        <v>2019</v>
      </c>
    </row>
    <row r="747" spans="1:26" x14ac:dyDescent="0.35">
      <c r="A747" s="1">
        <v>746</v>
      </c>
      <c r="B747" s="1" t="s">
        <v>3505</v>
      </c>
      <c r="C747" s="2">
        <v>43809</v>
      </c>
      <c r="D747" s="2">
        <v>43811</v>
      </c>
      <c r="E747" s="1" t="s">
        <v>20</v>
      </c>
      <c r="F747" s="1" t="s">
        <v>1402</v>
      </c>
      <c r="G747" s="1" t="s">
        <v>1403</v>
      </c>
      <c r="H747" s="1" t="s">
        <v>54</v>
      </c>
      <c r="I747" s="1" t="s">
        <v>3506</v>
      </c>
      <c r="J747" s="1" t="s">
        <v>2065</v>
      </c>
      <c r="K747" s="1" t="s">
        <v>1737</v>
      </c>
      <c r="L747" s="1" t="s">
        <v>55</v>
      </c>
      <c r="M747" s="1" t="s">
        <v>1009</v>
      </c>
      <c r="N747" s="1" t="s">
        <v>31</v>
      </c>
      <c r="O747" s="1" t="s">
        <v>44</v>
      </c>
      <c r="P747" s="1" t="s">
        <v>2279</v>
      </c>
      <c r="Q747" s="1">
        <v>28.379999999999995</v>
      </c>
      <c r="R747" s="1">
        <v>2</v>
      </c>
      <c r="S747" s="1">
        <v>0</v>
      </c>
      <c r="T747" s="1">
        <v>5.9399999999999995</v>
      </c>
      <c r="U747">
        <v>2019</v>
      </c>
      <c r="V747" s="14" t="str">
        <f t="shared" si="11"/>
        <v>12</v>
      </c>
      <c r="W747" t="s">
        <v>11199</v>
      </c>
      <c r="Y747" s="12" t="s">
        <v>642</v>
      </c>
      <c r="Z747" s="3">
        <v>2019</v>
      </c>
    </row>
    <row r="748" spans="1:26" x14ac:dyDescent="0.35">
      <c r="A748" s="1">
        <v>747</v>
      </c>
      <c r="B748" s="1" t="s">
        <v>3505</v>
      </c>
      <c r="C748" s="2">
        <v>43809</v>
      </c>
      <c r="D748" s="2">
        <v>43811</v>
      </c>
      <c r="E748" s="1" t="s">
        <v>20</v>
      </c>
      <c r="F748" s="1" t="s">
        <v>1402</v>
      </c>
      <c r="G748" s="1" t="s">
        <v>1403</v>
      </c>
      <c r="H748" s="1" t="s">
        <v>54</v>
      </c>
      <c r="I748" s="1" t="s">
        <v>3506</v>
      </c>
      <c r="J748" s="1" t="s">
        <v>2065</v>
      </c>
      <c r="K748" s="1" t="s">
        <v>1737</v>
      </c>
      <c r="L748" s="1" t="s">
        <v>55</v>
      </c>
      <c r="M748" s="1" t="s">
        <v>3511</v>
      </c>
      <c r="N748" s="1" t="s">
        <v>42</v>
      </c>
      <c r="O748" s="1" t="s">
        <v>43</v>
      </c>
      <c r="P748" s="1" t="s">
        <v>3512</v>
      </c>
      <c r="Q748" s="1">
        <v>231.13200000000001</v>
      </c>
      <c r="R748" s="1">
        <v>4</v>
      </c>
      <c r="S748" s="1">
        <v>0.15</v>
      </c>
      <c r="T748" s="1">
        <v>-16.428000000000004</v>
      </c>
      <c r="U748">
        <v>2019</v>
      </c>
      <c r="V748" s="14" t="str">
        <f t="shared" si="11"/>
        <v>12</v>
      </c>
      <c r="W748" t="s">
        <v>11199</v>
      </c>
      <c r="Y748" s="13" t="s">
        <v>784</v>
      </c>
      <c r="Z748" s="4">
        <v>2016</v>
      </c>
    </row>
    <row r="749" spans="1:26" x14ac:dyDescent="0.35">
      <c r="A749" s="1">
        <v>748</v>
      </c>
      <c r="B749" s="1" t="s">
        <v>3505</v>
      </c>
      <c r="C749" s="2">
        <v>43809</v>
      </c>
      <c r="D749" s="2">
        <v>43811</v>
      </c>
      <c r="E749" s="1" t="s">
        <v>20</v>
      </c>
      <c r="F749" s="1" t="s">
        <v>1402</v>
      </c>
      <c r="G749" s="1" t="s">
        <v>1403</v>
      </c>
      <c r="H749" s="1" t="s">
        <v>54</v>
      </c>
      <c r="I749" s="1" t="s">
        <v>3506</v>
      </c>
      <c r="J749" s="1" t="s">
        <v>2065</v>
      </c>
      <c r="K749" s="1" t="s">
        <v>1737</v>
      </c>
      <c r="L749" s="1" t="s">
        <v>55</v>
      </c>
      <c r="M749" s="1" t="s">
        <v>3513</v>
      </c>
      <c r="N749" s="1" t="s">
        <v>31</v>
      </c>
      <c r="O749" s="1" t="s">
        <v>179</v>
      </c>
      <c r="P749" s="1" t="s">
        <v>3514</v>
      </c>
      <c r="Q749" s="1">
        <v>252.71999999999997</v>
      </c>
      <c r="R749" s="1">
        <v>8</v>
      </c>
      <c r="S749" s="1">
        <v>0</v>
      </c>
      <c r="T749" s="1">
        <v>50.400000000000006</v>
      </c>
      <c r="U749">
        <v>2019</v>
      </c>
      <c r="V749" s="14" t="str">
        <f t="shared" si="11"/>
        <v>12</v>
      </c>
      <c r="W749" t="s">
        <v>11199</v>
      </c>
      <c r="Y749" s="12" t="s">
        <v>1102</v>
      </c>
      <c r="Z749" s="3">
        <v>2018</v>
      </c>
    </row>
    <row r="750" spans="1:26" x14ac:dyDescent="0.35">
      <c r="A750" s="1">
        <v>749</v>
      </c>
      <c r="B750" s="1" t="s">
        <v>3515</v>
      </c>
      <c r="C750" s="2">
        <v>43318</v>
      </c>
      <c r="D750" s="2">
        <v>43323</v>
      </c>
      <c r="E750" s="1" t="s">
        <v>20</v>
      </c>
      <c r="F750" s="1" t="s">
        <v>142</v>
      </c>
      <c r="G750" s="1" t="s">
        <v>143</v>
      </c>
      <c r="H750" s="1" t="s">
        <v>54</v>
      </c>
      <c r="I750" s="1" t="s">
        <v>2272</v>
      </c>
      <c r="J750" s="1" t="s">
        <v>2065</v>
      </c>
      <c r="K750" s="1" t="s">
        <v>1737</v>
      </c>
      <c r="L750" s="1" t="s">
        <v>55</v>
      </c>
      <c r="M750" s="1" t="s">
        <v>3516</v>
      </c>
      <c r="N750" s="1" t="s">
        <v>31</v>
      </c>
      <c r="O750" s="1" t="s">
        <v>99</v>
      </c>
      <c r="P750" s="1" t="s">
        <v>3517</v>
      </c>
      <c r="Q750" s="1">
        <v>44.160000000000004</v>
      </c>
      <c r="R750" s="1">
        <v>4</v>
      </c>
      <c r="S750" s="1">
        <v>0</v>
      </c>
      <c r="T750" s="1">
        <v>6.6000000000000005</v>
      </c>
      <c r="U750">
        <v>2018</v>
      </c>
      <c r="V750" s="14" t="str">
        <f t="shared" si="11"/>
        <v>08</v>
      </c>
      <c r="W750" t="s">
        <v>11194</v>
      </c>
      <c r="Y750" s="13" t="s">
        <v>919</v>
      </c>
      <c r="Z750" s="4">
        <v>2017</v>
      </c>
    </row>
    <row r="751" spans="1:26" x14ac:dyDescent="0.35">
      <c r="A751" s="1">
        <v>7064</v>
      </c>
      <c r="B751" s="1" t="s">
        <v>3370</v>
      </c>
      <c r="C751" s="2">
        <v>43129</v>
      </c>
      <c r="D751" s="2">
        <v>43134</v>
      </c>
      <c r="E751" s="1" t="s">
        <v>33</v>
      </c>
      <c r="F751" s="1" t="s">
        <v>493</v>
      </c>
      <c r="G751" s="1" t="s">
        <v>494</v>
      </c>
      <c r="H751" s="1" t="s">
        <v>23</v>
      </c>
      <c r="I751" s="1" t="s">
        <v>3191</v>
      </c>
      <c r="J751" s="1" t="s">
        <v>1759</v>
      </c>
      <c r="K751" s="1" t="s">
        <v>1760</v>
      </c>
      <c r="L751" s="1" t="s">
        <v>55</v>
      </c>
      <c r="M751" s="1" t="s">
        <v>3010</v>
      </c>
      <c r="N751" s="1" t="s">
        <v>42</v>
      </c>
      <c r="O751" s="1" t="s">
        <v>70</v>
      </c>
      <c r="P751" s="1" t="s">
        <v>3011</v>
      </c>
      <c r="Q751" s="1">
        <v>36.119999999999997</v>
      </c>
      <c r="R751" s="1">
        <v>1</v>
      </c>
      <c r="S751" s="1">
        <v>0</v>
      </c>
      <c r="T751" s="1">
        <v>7.1999999999999993</v>
      </c>
      <c r="U751">
        <v>2018</v>
      </c>
      <c r="V751" s="14" t="str">
        <f t="shared" si="11"/>
        <v>01</v>
      </c>
      <c r="W751" t="s">
        <v>11204</v>
      </c>
      <c r="Y751" s="13" t="s">
        <v>1541</v>
      </c>
      <c r="Z751" s="4">
        <v>2017</v>
      </c>
    </row>
    <row r="752" spans="1:26" x14ac:dyDescent="0.35">
      <c r="A752" s="1">
        <v>751</v>
      </c>
      <c r="B752" s="1" t="s">
        <v>3518</v>
      </c>
      <c r="C752" s="2">
        <v>43703</v>
      </c>
      <c r="D752" s="2">
        <v>43706</v>
      </c>
      <c r="E752" s="1" t="s">
        <v>77</v>
      </c>
      <c r="F752" s="1" t="s">
        <v>1306</v>
      </c>
      <c r="G752" s="1" t="s">
        <v>1307</v>
      </c>
      <c r="H752" s="1" t="s">
        <v>30</v>
      </c>
      <c r="I752" s="1" t="s">
        <v>3519</v>
      </c>
      <c r="J752" s="1" t="s">
        <v>1768</v>
      </c>
      <c r="K752" s="1" t="s">
        <v>1737</v>
      </c>
      <c r="L752" s="1" t="s">
        <v>55</v>
      </c>
      <c r="M752" s="1" t="s">
        <v>3520</v>
      </c>
      <c r="N752" s="1" t="s">
        <v>31</v>
      </c>
      <c r="O752" s="1" t="s">
        <v>44</v>
      </c>
      <c r="P752" s="1" t="s">
        <v>3521</v>
      </c>
      <c r="Q752" s="1">
        <v>150.39000000000001</v>
      </c>
      <c r="R752" s="1">
        <v>3</v>
      </c>
      <c r="S752" s="1">
        <v>0</v>
      </c>
      <c r="T752" s="1">
        <v>31.5</v>
      </c>
      <c r="U752">
        <v>2019</v>
      </c>
      <c r="V752" s="14" t="str">
        <f t="shared" si="11"/>
        <v>08</v>
      </c>
      <c r="W752" t="s">
        <v>11194</v>
      </c>
      <c r="Y752" s="13" t="s">
        <v>1614</v>
      </c>
      <c r="Z752" s="4">
        <v>2018</v>
      </c>
    </row>
    <row r="753" spans="1:26" x14ac:dyDescent="0.35">
      <c r="A753" s="1">
        <v>752</v>
      </c>
      <c r="B753" s="1" t="s">
        <v>3518</v>
      </c>
      <c r="C753" s="2">
        <v>43703</v>
      </c>
      <c r="D753" s="2">
        <v>43706</v>
      </c>
      <c r="E753" s="1" t="s">
        <v>77</v>
      </c>
      <c r="F753" s="1" t="s">
        <v>1306</v>
      </c>
      <c r="G753" s="1" t="s">
        <v>1307</v>
      </c>
      <c r="H753" s="1" t="s">
        <v>30</v>
      </c>
      <c r="I753" s="1" t="s">
        <v>3519</v>
      </c>
      <c r="J753" s="1" t="s">
        <v>1768</v>
      </c>
      <c r="K753" s="1" t="s">
        <v>1737</v>
      </c>
      <c r="L753" s="1" t="s">
        <v>55</v>
      </c>
      <c r="M753" s="1" t="s">
        <v>3522</v>
      </c>
      <c r="N753" s="1" t="s">
        <v>25</v>
      </c>
      <c r="O753" s="1" t="s">
        <v>27</v>
      </c>
      <c r="P753" s="1" t="s">
        <v>3523</v>
      </c>
      <c r="Q753" s="1">
        <v>161.51400000000001</v>
      </c>
      <c r="R753" s="1">
        <v>3</v>
      </c>
      <c r="S753" s="1">
        <v>0.1</v>
      </c>
      <c r="T753" s="1">
        <v>19.673999999999992</v>
      </c>
      <c r="U753">
        <v>2019</v>
      </c>
      <c r="V753" s="14" t="str">
        <f t="shared" si="11"/>
        <v>08</v>
      </c>
      <c r="W753" t="s">
        <v>11194</v>
      </c>
      <c r="Y753" s="12" t="s">
        <v>1492</v>
      </c>
      <c r="Z753" s="3">
        <v>2019</v>
      </c>
    </row>
    <row r="754" spans="1:26" x14ac:dyDescent="0.35">
      <c r="A754" s="1">
        <v>753</v>
      </c>
      <c r="B754" s="1" t="s">
        <v>3524</v>
      </c>
      <c r="C754" s="2">
        <v>42964</v>
      </c>
      <c r="D754" s="2">
        <v>42969</v>
      </c>
      <c r="E754" s="1" t="s">
        <v>33</v>
      </c>
      <c r="F754" s="1" t="s">
        <v>574</v>
      </c>
      <c r="G754" s="1" t="s">
        <v>575</v>
      </c>
      <c r="H754" s="1" t="s">
        <v>30</v>
      </c>
      <c r="I754" s="1" t="s">
        <v>3525</v>
      </c>
      <c r="J754" s="1" t="s">
        <v>1710</v>
      </c>
      <c r="K754" s="1" t="s">
        <v>1711</v>
      </c>
      <c r="L754" s="1" t="s">
        <v>1712</v>
      </c>
      <c r="M754" s="1" t="s">
        <v>3526</v>
      </c>
      <c r="N754" s="1" t="s">
        <v>31</v>
      </c>
      <c r="O754" s="1" t="s">
        <v>44</v>
      </c>
      <c r="P754" s="1" t="s">
        <v>3527</v>
      </c>
      <c r="Q754" s="1">
        <v>63.9</v>
      </c>
      <c r="R754" s="1">
        <v>5</v>
      </c>
      <c r="S754" s="1">
        <v>0</v>
      </c>
      <c r="T754" s="1">
        <v>27.450000000000003</v>
      </c>
      <c r="U754">
        <v>2017</v>
      </c>
      <c r="V754" s="14" t="str">
        <f t="shared" si="11"/>
        <v>08</v>
      </c>
      <c r="W754" t="s">
        <v>11194</v>
      </c>
      <c r="Y754" s="13" t="s">
        <v>528</v>
      </c>
      <c r="Z754" s="4">
        <v>2017</v>
      </c>
    </row>
    <row r="755" spans="1:26" x14ac:dyDescent="0.35">
      <c r="A755" s="1">
        <v>754</v>
      </c>
      <c r="B755" s="1" t="s">
        <v>3524</v>
      </c>
      <c r="C755" s="2">
        <v>42964</v>
      </c>
      <c r="D755" s="2">
        <v>42969</v>
      </c>
      <c r="E755" s="1" t="s">
        <v>33</v>
      </c>
      <c r="F755" s="1" t="s">
        <v>574</v>
      </c>
      <c r="G755" s="1" t="s">
        <v>575</v>
      </c>
      <c r="H755" s="1" t="s">
        <v>30</v>
      </c>
      <c r="I755" s="1" t="s">
        <v>3525</v>
      </c>
      <c r="J755" s="1" t="s">
        <v>1710</v>
      </c>
      <c r="K755" s="1" t="s">
        <v>1711</v>
      </c>
      <c r="L755" s="1" t="s">
        <v>1712</v>
      </c>
      <c r="M755" s="1" t="s">
        <v>3528</v>
      </c>
      <c r="N755" s="1" t="s">
        <v>31</v>
      </c>
      <c r="O755" s="1" t="s">
        <v>41</v>
      </c>
      <c r="P755" s="1" t="s">
        <v>3529</v>
      </c>
      <c r="Q755" s="1">
        <v>76.05</v>
      </c>
      <c r="R755" s="1">
        <v>3</v>
      </c>
      <c r="S755" s="1">
        <v>0</v>
      </c>
      <c r="T755" s="1">
        <v>20.52</v>
      </c>
      <c r="U755">
        <v>2017</v>
      </c>
      <c r="V755" s="14" t="str">
        <f t="shared" si="11"/>
        <v>08</v>
      </c>
      <c r="W755" t="s">
        <v>11194</v>
      </c>
      <c r="Y755" s="12" t="s">
        <v>1582</v>
      </c>
      <c r="Z755" s="3">
        <v>2019</v>
      </c>
    </row>
    <row r="756" spans="1:26" x14ac:dyDescent="0.35">
      <c r="A756" s="1">
        <v>755</v>
      </c>
      <c r="B756" s="1" t="s">
        <v>3524</v>
      </c>
      <c r="C756" s="2">
        <v>42964</v>
      </c>
      <c r="D756" s="2">
        <v>42969</v>
      </c>
      <c r="E756" s="1" t="s">
        <v>33</v>
      </c>
      <c r="F756" s="1" t="s">
        <v>574</v>
      </c>
      <c r="G756" s="1" t="s">
        <v>575</v>
      </c>
      <c r="H756" s="1" t="s">
        <v>30</v>
      </c>
      <c r="I756" s="1" t="s">
        <v>3525</v>
      </c>
      <c r="J756" s="1" t="s">
        <v>1710</v>
      </c>
      <c r="K756" s="1" t="s">
        <v>1711</v>
      </c>
      <c r="L756" s="1" t="s">
        <v>1712</v>
      </c>
      <c r="M756" s="1" t="s">
        <v>2576</v>
      </c>
      <c r="N756" s="1" t="s">
        <v>31</v>
      </c>
      <c r="O756" s="1" t="s">
        <v>44</v>
      </c>
      <c r="P756" s="1" t="s">
        <v>2577</v>
      </c>
      <c r="Q756" s="1">
        <v>88.47</v>
      </c>
      <c r="R756" s="1">
        <v>3</v>
      </c>
      <c r="S756" s="1">
        <v>0</v>
      </c>
      <c r="T756" s="1">
        <v>18.54</v>
      </c>
      <c r="U756">
        <v>2017</v>
      </c>
      <c r="V756" s="14" t="str">
        <f t="shared" si="11"/>
        <v>08</v>
      </c>
      <c r="W756" t="s">
        <v>11194</v>
      </c>
      <c r="Y756" s="13" t="s">
        <v>1621</v>
      </c>
      <c r="Z756" s="4">
        <v>2019</v>
      </c>
    </row>
    <row r="757" spans="1:26" x14ac:dyDescent="0.35">
      <c r="A757" s="1">
        <v>756</v>
      </c>
      <c r="B757" s="1" t="s">
        <v>3530</v>
      </c>
      <c r="C757" s="2">
        <v>43520</v>
      </c>
      <c r="D757" s="2">
        <v>43522</v>
      </c>
      <c r="E757" s="1" t="s">
        <v>20</v>
      </c>
      <c r="F757" s="1" t="s">
        <v>1318</v>
      </c>
      <c r="G757" s="1" t="s">
        <v>1319</v>
      </c>
      <c r="H757" s="1" t="s">
        <v>23</v>
      </c>
      <c r="I757" s="1" t="s">
        <v>3531</v>
      </c>
      <c r="J757" s="1" t="s">
        <v>1710</v>
      </c>
      <c r="K757" s="1" t="s">
        <v>1711</v>
      </c>
      <c r="L757" s="1" t="s">
        <v>1712</v>
      </c>
      <c r="M757" s="1" t="s">
        <v>3532</v>
      </c>
      <c r="N757" s="1" t="s">
        <v>31</v>
      </c>
      <c r="O757" s="1" t="s">
        <v>44</v>
      </c>
      <c r="P757" s="1" t="s">
        <v>3533</v>
      </c>
      <c r="Q757" s="1">
        <v>17.73</v>
      </c>
      <c r="R757" s="1">
        <v>3</v>
      </c>
      <c r="S757" s="1">
        <v>0</v>
      </c>
      <c r="T757" s="1">
        <v>6.2999999999999989</v>
      </c>
      <c r="U757">
        <v>2019</v>
      </c>
      <c r="V757" s="14" t="str">
        <f t="shared" si="11"/>
        <v>02</v>
      </c>
      <c r="W757" t="s">
        <v>11196</v>
      </c>
      <c r="Y757" s="12" t="s">
        <v>415</v>
      </c>
      <c r="Z757" s="3">
        <v>2018</v>
      </c>
    </row>
    <row r="758" spans="1:26" x14ac:dyDescent="0.35">
      <c r="A758" s="1">
        <v>757</v>
      </c>
      <c r="B758" s="1" t="s">
        <v>3530</v>
      </c>
      <c r="C758" s="2">
        <v>43520</v>
      </c>
      <c r="D758" s="2">
        <v>43522</v>
      </c>
      <c r="E758" s="1" t="s">
        <v>20</v>
      </c>
      <c r="F758" s="1" t="s">
        <v>1318</v>
      </c>
      <c r="G758" s="1" t="s">
        <v>1319</v>
      </c>
      <c r="H758" s="1" t="s">
        <v>23</v>
      </c>
      <c r="I758" s="1" t="s">
        <v>3531</v>
      </c>
      <c r="J758" s="1" t="s">
        <v>1710</v>
      </c>
      <c r="K758" s="1" t="s">
        <v>1711</v>
      </c>
      <c r="L758" s="1" t="s">
        <v>1712</v>
      </c>
      <c r="M758" s="1" t="s">
        <v>2765</v>
      </c>
      <c r="N758" s="1" t="s">
        <v>31</v>
      </c>
      <c r="O758" s="1" t="s">
        <v>99</v>
      </c>
      <c r="P758" s="1" t="s">
        <v>2766</v>
      </c>
      <c r="Q758" s="1">
        <v>16.62</v>
      </c>
      <c r="R758" s="1">
        <v>2</v>
      </c>
      <c r="S758" s="1">
        <v>0</v>
      </c>
      <c r="T758" s="1">
        <v>6.9599999999999991</v>
      </c>
      <c r="U758">
        <v>2019</v>
      </c>
      <c r="V758" s="14" t="str">
        <f t="shared" si="11"/>
        <v>02</v>
      </c>
      <c r="W758" t="s">
        <v>11196</v>
      </c>
      <c r="Y758" s="13" t="s">
        <v>380</v>
      </c>
      <c r="Z758" s="4">
        <v>2019</v>
      </c>
    </row>
    <row r="759" spans="1:26" x14ac:dyDescent="0.35">
      <c r="A759" s="1">
        <v>758</v>
      </c>
      <c r="B759" s="1" t="s">
        <v>3530</v>
      </c>
      <c r="C759" s="2">
        <v>43520</v>
      </c>
      <c r="D759" s="2">
        <v>43522</v>
      </c>
      <c r="E759" s="1" t="s">
        <v>20</v>
      </c>
      <c r="F759" s="1" t="s">
        <v>1318</v>
      </c>
      <c r="G759" s="1" t="s">
        <v>1319</v>
      </c>
      <c r="H759" s="1" t="s">
        <v>23</v>
      </c>
      <c r="I759" s="1" t="s">
        <v>3531</v>
      </c>
      <c r="J759" s="1" t="s">
        <v>1710</v>
      </c>
      <c r="K759" s="1" t="s">
        <v>1711</v>
      </c>
      <c r="L759" s="1" t="s">
        <v>1712</v>
      </c>
      <c r="M759" s="1" t="s">
        <v>2635</v>
      </c>
      <c r="N759" s="1" t="s">
        <v>25</v>
      </c>
      <c r="O759" s="1" t="s">
        <v>27</v>
      </c>
      <c r="P759" s="1" t="s">
        <v>2636</v>
      </c>
      <c r="Q759" s="1">
        <v>470.99999999999994</v>
      </c>
      <c r="R759" s="1">
        <v>5</v>
      </c>
      <c r="S759" s="1">
        <v>0</v>
      </c>
      <c r="T759" s="1">
        <v>226.05</v>
      </c>
      <c r="U759">
        <v>2019</v>
      </c>
      <c r="V759" s="14" t="str">
        <f t="shared" si="11"/>
        <v>02</v>
      </c>
      <c r="W759" t="s">
        <v>11196</v>
      </c>
      <c r="Y759" s="13" t="s">
        <v>438</v>
      </c>
      <c r="Z759" s="4">
        <v>2019</v>
      </c>
    </row>
    <row r="760" spans="1:26" x14ac:dyDescent="0.35">
      <c r="A760" s="1">
        <v>759</v>
      </c>
      <c r="B760" s="1" t="s">
        <v>3530</v>
      </c>
      <c r="C760" s="2">
        <v>43520</v>
      </c>
      <c r="D760" s="2">
        <v>43522</v>
      </c>
      <c r="E760" s="1" t="s">
        <v>20</v>
      </c>
      <c r="F760" s="1" t="s">
        <v>1318</v>
      </c>
      <c r="G760" s="1" t="s">
        <v>1319</v>
      </c>
      <c r="H760" s="1" t="s">
        <v>23</v>
      </c>
      <c r="I760" s="1" t="s">
        <v>3531</v>
      </c>
      <c r="J760" s="1" t="s">
        <v>1710</v>
      </c>
      <c r="K760" s="1" t="s">
        <v>1711</v>
      </c>
      <c r="L760" s="1" t="s">
        <v>1712</v>
      </c>
      <c r="M760" s="1" t="s">
        <v>3534</v>
      </c>
      <c r="N760" s="1" t="s">
        <v>42</v>
      </c>
      <c r="O760" s="1" t="s">
        <v>70</v>
      </c>
      <c r="P760" s="1" t="s">
        <v>3535</v>
      </c>
      <c r="Q760" s="1">
        <v>83.46</v>
      </c>
      <c r="R760" s="1">
        <v>2</v>
      </c>
      <c r="S760" s="1">
        <v>0</v>
      </c>
      <c r="T760" s="1">
        <v>32.519999999999996</v>
      </c>
      <c r="U760">
        <v>2019</v>
      </c>
      <c r="V760" s="14" t="str">
        <f t="shared" si="11"/>
        <v>02</v>
      </c>
      <c r="W760" t="s">
        <v>11196</v>
      </c>
      <c r="Y760" s="12" t="s">
        <v>402</v>
      </c>
      <c r="Z760" s="3">
        <v>2018</v>
      </c>
    </row>
    <row r="761" spans="1:26" x14ac:dyDescent="0.35">
      <c r="A761" s="1">
        <v>760</v>
      </c>
      <c r="B761" s="1" t="s">
        <v>3536</v>
      </c>
      <c r="C761" s="2">
        <v>42609</v>
      </c>
      <c r="D761" s="2">
        <v>42613</v>
      </c>
      <c r="E761" s="1" t="s">
        <v>20</v>
      </c>
      <c r="F761" s="1" t="s">
        <v>1338</v>
      </c>
      <c r="G761" s="1" t="s">
        <v>1339</v>
      </c>
      <c r="H761" s="1" t="s">
        <v>23</v>
      </c>
      <c r="I761" s="1" t="s">
        <v>2822</v>
      </c>
      <c r="J761" s="1" t="s">
        <v>1710</v>
      </c>
      <c r="K761" s="1" t="s">
        <v>1711</v>
      </c>
      <c r="L761" s="1" t="s">
        <v>1712</v>
      </c>
      <c r="M761" s="1" t="s">
        <v>3537</v>
      </c>
      <c r="N761" s="1" t="s">
        <v>31</v>
      </c>
      <c r="O761" s="1" t="s">
        <v>99</v>
      </c>
      <c r="P761" s="1" t="s">
        <v>3538</v>
      </c>
      <c r="Q761" s="1">
        <v>16.71</v>
      </c>
      <c r="R761" s="1">
        <v>1</v>
      </c>
      <c r="S761" s="1">
        <v>0</v>
      </c>
      <c r="T761" s="1">
        <v>4.17</v>
      </c>
      <c r="U761">
        <v>2016</v>
      </c>
      <c r="V761" s="14" t="str">
        <f t="shared" si="11"/>
        <v>08</v>
      </c>
      <c r="W761" t="s">
        <v>11194</v>
      </c>
      <c r="Y761" s="13" t="s">
        <v>1345</v>
      </c>
      <c r="Z761" s="4">
        <v>2016</v>
      </c>
    </row>
    <row r="762" spans="1:26" x14ac:dyDescent="0.35">
      <c r="A762" s="1">
        <v>761</v>
      </c>
      <c r="B762" s="1" t="s">
        <v>3539</v>
      </c>
      <c r="C762" s="2">
        <v>43080</v>
      </c>
      <c r="D762" s="2">
        <v>43084</v>
      </c>
      <c r="E762" s="1" t="s">
        <v>33</v>
      </c>
      <c r="F762" s="1" t="s">
        <v>495</v>
      </c>
      <c r="G762" s="1" t="s">
        <v>496</v>
      </c>
      <c r="H762" s="1" t="s">
        <v>23</v>
      </c>
      <c r="I762" s="1" t="s">
        <v>3540</v>
      </c>
      <c r="J762" s="1" t="s">
        <v>1895</v>
      </c>
      <c r="K762" s="1" t="s">
        <v>1778</v>
      </c>
      <c r="L762" s="1" t="s">
        <v>24</v>
      </c>
      <c r="M762" s="1" t="s">
        <v>3541</v>
      </c>
      <c r="N762" s="1" t="s">
        <v>31</v>
      </c>
      <c r="O762" s="1" t="s">
        <v>37</v>
      </c>
      <c r="P762" s="1" t="s">
        <v>3542</v>
      </c>
      <c r="Q762" s="1">
        <v>56.988</v>
      </c>
      <c r="R762" s="1">
        <v>2</v>
      </c>
      <c r="S762" s="1">
        <v>0.4</v>
      </c>
      <c r="T762" s="1">
        <v>-30.432000000000002</v>
      </c>
      <c r="U762">
        <v>2017</v>
      </c>
      <c r="V762" s="14" t="str">
        <f t="shared" si="11"/>
        <v>12</v>
      </c>
      <c r="W762" t="s">
        <v>11199</v>
      </c>
      <c r="Y762" s="12" t="s">
        <v>450</v>
      </c>
      <c r="Z762" s="3">
        <v>2018</v>
      </c>
    </row>
    <row r="763" spans="1:26" x14ac:dyDescent="0.35">
      <c r="A763" s="1">
        <v>762</v>
      </c>
      <c r="B763" s="1" t="s">
        <v>3539</v>
      </c>
      <c r="C763" s="2">
        <v>43080</v>
      </c>
      <c r="D763" s="2">
        <v>43084</v>
      </c>
      <c r="E763" s="1" t="s">
        <v>33</v>
      </c>
      <c r="F763" s="1" t="s">
        <v>495</v>
      </c>
      <c r="G763" s="1" t="s">
        <v>496</v>
      </c>
      <c r="H763" s="1" t="s">
        <v>23</v>
      </c>
      <c r="I763" s="1" t="s">
        <v>3540</v>
      </c>
      <c r="J763" s="1" t="s">
        <v>1895</v>
      </c>
      <c r="K763" s="1" t="s">
        <v>1778</v>
      </c>
      <c r="L763" s="1" t="s">
        <v>24</v>
      </c>
      <c r="M763" s="1" t="s">
        <v>3543</v>
      </c>
      <c r="N763" s="1" t="s">
        <v>31</v>
      </c>
      <c r="O763" s="1" t="s">
        <v>41</v>
      </c>
      <c r="P763" s="1" t="s">
        <v>3544</v>
      </c>
      <c r="Q763" s="1">
        <v>12.36</v>
      </c>
      <c r="R763" s="1">
        <v>1</v>
      </c>
      <c r="S763" s="1">
        <v>0</v>
      </c>
      <c r="T763" s="1">
        <v>3.4499999999999997</v>
      </c>
      <c r="U763">
        <v>2017</v>
      </c>
      <c r="V763" s="14" t="str">
        <f t="shared" si="11"/>
        <v>12</v>
      </c>
      <c r="W763" t="s">
        <v>11199</v>
      </c>
      <c r="Y763" s="13" t="s">
        <v>782</v>
      </c>
      <c r="Z763" s="4">
        <v>2016</v>
      </c>
    </row>
    <row r="764" spans="1:26" x14ac:dyDescent="0.35">
      <c r="A764" s="1">
        <v>763</v>
      </c>
      <c r="B764" s="1" t="s">
        <v>3539</v>
      </c>
      <c r="C764" s="2">
        <v>43080</v>
      </c>
      <c r="D764" s="2">
        <v>43084</v>
      </c>
      <c r="E764" s="1" t="s">
        <v>33</v>
      </c>
      <c r="F764" s="1" t="s">
        <v>495</v>
      </c>
      <c r="G764" s="1" t="s">
        <v>496</v>
      </c>
      <c r="H764" s="1" t="s">
        <v>23</v>
      </c>
      <c r="I764" s="1" t="s">
        <v>3540</v>
      </c>
      <c r="J764" s="1" t="s">
        <v>1895</v>
      </c>
      <c r="K764" s="1" t="s">
        <v>1778</v>
      </c>
      <c r="L764" s="1" t="s">
        <v>24</v>
      </c>
      <c r="M764" s="1" t="s">
        <v>3482</v>
      </c>
      <c r="N764" s="1" t="s">
        <v>31</v>
      </c>
      <c r="O764" s="1" t="s">
        <v>44</v>
      </c>
      <c r="P764" s="1" t="s">
        <v>3483</v>
      </c>
      <c r="Q764" s="1">
        <v>28.35</v>
      </c>
      <c r="R764" s="1">
        <v>1</v>
      </c>
      <c r="S764" s="1">
        <v>0</v>
      </c>
      <c r="T764" s="1">
        <v>8.49</v>
      </c>
      <c r="U764">
        <v>2017</v>
      </c>
      <c r="V764" s="14" t="str">
        <f t="shared" si="11"/>
        <v>12</v>
      </c>
      <c r="W764" t="s">
        <v>11199</v>
      </c>
      <c r="Y764" s="13" t="s">
        <v>1061</v>
      </c>
      <c r="Z764" s="4">
        <v>2018</v>
      </c>
    </row>
    <row r="765" spans="1:26" x14ac:dyDescent="0.35">
      <c r="A765" s="1">
        <v>764</v>
      </c>
      <c r="B765" s="1" t="s">
        <v>3539</v>
      </c>
      <c r="C765" s="2">
        <v>43080</v>
      </c>
      <c r="D765" s="2">
        <v>43084</v>
      </c>
      <c r="E765" s="1" t="s">
        <v>33</v>
      </c>
      <c r="F765" s="1" t="s">
        <v>495</v>
      </c>
      <c r="G765" s="1" t="s">
        <v>496</v>
      </c>
      <c r="H765" s="1" t="s">
        <v>23</v>
      </c>
      <c r="I765" s="1" t="s">
        <v>3540</v>
      </c>
      <c r="J765" s="1" t="s">
        <v>1895</v>
      </c>
      <c r="K765" s="1" t="s">
        <v>1778</v>
      </c>
      <c r="L765" s="1" t="s">
        <v>24</v>
      </c>
      <c r="M765" s="1" t="s">
        <v>3545</v>
      </c>
      <c r="N765" s="1" t="s">
        <v>31</v>
      </c>
      <c r="O765" s="1" t="s">
        <v>48</v>
      </c>
      <c r="P765" s="1" t="s">
        <v>3546</v>
      </c>
      <c r="Q765" s="1">
        <v>35.340000000000003</v>
      </c>
      <c r="R765" s="1">
        <v>2</v>
      </c>
      <c r="S765" s="1">
        <v>0</v>
      </c>
      <c r="T765" s="1">
        <v>3.4799999999999995</v>
      </c>
      <c r="U765">
        <v>2017</v>
      </c>
      <c r="V765" s="14" t="str">
        <f t="shared" si="11"/>
        <v>12</v>
      </c>
      <c r="W765" t="s">
        <v>11199</v>
      </c>
      <c r="Y765" s="13" t="s">
        <v>601</v>
      </c>
      <c r="Z765" s="4">
        <v>2018</v>
      </c>
    </row>
    <row r="766" spans="1:26" x14ac:dyDescent="0.35">
      <c r="A766" s="1">
        <v>765</v>
      </c>
      <c r="B766" s="1" t="s">
        <v>3539</v>
      </c>
      <c r="C766" s="2">
        <v>43080</v>
      </c>
      <c r="D766" s="2">
        <v>43084</v>
      </c>
      <c r="E766" s="1" t="s">
        <v>33</v>
      </c>
      <c r="F766" s="1" t="s">
        <v>495</v>
      </c>
      <c r="G766" s="1" t="s">
        <v>496</v>
      </c>
      <c r="H766" s="1" t="s">
        <v>23</v>
      </c>
      <c r="I766" s="1" t="s">
        <v>3540</v>
      </c>
      <c r="J766" s="1" t="s">
        <v>1895</v>
      </c>
      <c r="K766" s="1" t="s">
        <v>1778</v>
      </c>
      <c r="L766" s="1" t="s">
        <v>24</v>
      </c>
      <c r="M766" s="1" t="s">
        <v>3547</v>
      </c>
      <c r="N766" s="1" t="s">
        <v>31</v>
      </c>
      <c r="O766" s="1" t="s">
        <v>41</v>
      </c>
      <c r="P766" s="1" t="s">
        <v>3548</v>
      </c>
      <c r="Q766" s="1">
        <v>125.24999999999999</v>
      </c>
      <c r="R766" s="1">
        <v>5</v>
      </c>
      <c r="S766" s="1">
        <v>0</v>
      </c>
      <c r="T766" s="1">
        <v>7.5</v>
      </c>
      <c r="U766">
        <v>2017</v>
      </c>
      <c r="V766" s="14" t="str">
        <f t="shared" si="11"/>
        <v>12</v>
      </c>
      <c r="W766" t="s">
        <v>11199</v>
      </c>
      <c r="Y766" s="13" t="s">
        <v>1011</v>
      </c>
      <c r="Z766" s="4">
        <v>2018</v>
      </c>
    </row>
    <row r="767" spans="1:26" x14ac:dyDescent="0.35">
      <c r="A767" s="1">
        <v>766</v>
      </c>
      <c r="B767" s="1" t="s">
        <v>3549</v>
      </c>
      <c r="C767" s="2">
        <v>42845</v>
      </c>
      <c r="D767" s="2">
        <v>42850</v>
      </c>
      <c r="E767" s="1" t="s">
        <v>20</v>
      </c>
      <c r="F767" s="1" t="s">
        <v>463</v>
      </c>
      <c r="G767" s="1" t="s">
        <v>464</v>
      </c>
      <c r="H767" s="1" t="s">
        <v>23</v>
      </c>
      <c r="I767" s="1" t="s">
        <v>3550</v>
      </c>
      <c r="J767" s="1" t="s">
        <v>2355</v>
      </c>
      <c r="K767" s="1" t="s">
        <v>1778</v>
      </c>
      <c r="L767" s="1" t="s">
        <v>24</v>
      </c>
      <c r="M767" s="1" t="s">
        <v>2819</v>
      </c>
      <c r="N767" s="1" t="s">
        <v>31</v>
      </c>
      <c r="O767" s="1" t="s">
        <v>41</v>
      </c>
      <c r="P767" s="1" t="s">
        <v>2820</v>
      </c>
      <c r="Q767" s="1">
        <v>123.9</v>
      </c>
      <c r="R767" s="1">
        <v>5</v>
      </c>
      <c r="S767" s="1">
        <v>0</v>
      </c>
      <c r="T767" s="1">
        <v>39.6</v>
      </c>
      <c r="U767">
        <v>2017</v>
      </c>
      <c r="V767" s="14" t="str">
        <f t="shared" si="11"/>
        <v>04</v>
      </c>
      <c r="W767" t="s">
        <v>11210</v>
      </c>
      <c r="Y767" s="12" t="s">
        <v>400</v>
      </c>
      <c r="Z767" s="3">
        <v>2019</v>
      </c>
    </row>
    <row r="768" spans="1:26" x14ac:dyDescent="0.35">
      <c r="A768" s="1">
        <v>767</v>
      </c>
      <c r="B768" s="1" t="s">
        <v>3551</v>
      </c>
      <c r="C768" s="2">
        <v>43306</v>
      </c>
      <c r="D768" s="2">
        <v>43310</v>
      </c>
      <c r="E768" s="1" t="s">
        <v>20</v>
      </c>
      <c r="F768" s="1" t="s">
        <v>1013</v>
      </c>
      <c r="G768" s="1" t="s">
        <v>1014</v>
      </c>
      <c r="H768" s="1" t="s">
        <v>23</v>
      </c>
      <c r="I768" s="1" t="s">
        <v>3552</v>
      </c>
      <c r="J768" s="1" t="s">
        <v>2379</v>
      </c>
      <c r="K768" s="1" t="s">
        <v>1737</v>
      </c>
      <c r="L768" s="1" t="s">
        <v>55</v>
      </c>
      <c r="M768" s="1" t="s">
        <v>3553</v>
      </c>
      <c r="N768" s="1" t="s">
        <v>31</v>
      </c>
      <c r="O768" s="1" t="s">
        <v>41</v>
      </c>
      <c r="P768" s="1" t="s">
        <v>3554</v>
      </c>
      <c r="Q768" s="1">
        <v>94.08</v>
      </c>
      <c r="R768" s="1">
        <v>4</v>
      </c>
      <c r="S768" s="1">
        <v>0</v>
      </c>
      <c r="T768" s="1">
        <v>1.7999999999999998</v>
      </c>
      <c r="U768">
        <v>2018</v>
      </c>
      <c r="V768" s="14" t="str">
        <f t="shared" si="11"/>
        <v>07</v>
      </c>
      <c r="W768" t="s">
        <v>11208</v>
      </c>
      <c r="Y768" s="12" t="s">
        <v>695</v>
      </c>
      <c r="Z768" s="3">
        <v>2019</v>
      </c>
    </row>
    <row r="769" spans="1:26" x14ac:dyDescent="0.35">
      <c r="A769" s="1">
        <v>768</v>
      </c>
      <c r="B769" s="1" t="s">
        <v>3551</v>
      </c>
      <c r="C769" s="2">
        <v>43306</v>
      </c>
      <c r="D769" s="2">
        <v>43310</v>
      </c>
      <c r="E769" s="1" t="s">
        <v>20</v>
      </c>
      <c r="F769" s="1" t="s">
        <v>1013</v>
      </c>
      <c r="G769" s="1" t="s">
        <v>1014</v>
      </c>
      <c r="H769" s="1" t="s">
        <v>23</v>
      </c>
      <c r="I769" s="1" t="s">
        <v>3552</v>
      </c>
      <c r="J769" s="1" t="s">
        <v>2379</v>
      </c>
      <c r="K769" s="1" t="s">
        <v>1737</v>
      </c>
      <c r="L769" s="1" t="s">
        <v>55</v>
      </c>
      <c r="M769" s="1" t="s">
        <v>3555</v>
      </c>
      <c r="N769" s="1" t="s">
        <v>25</v>
      </c>
      <c r="O769" s="1" t="s">
        <v>26</v>
      </c>
      <c r="P769" s="1" t="s">
        <v>3556</v>
      </c>
      <c r="Q769" s="1">
        <v>453.6810000000001</v>
      </c>
      <c r="R769" s="1">
        <v>3</v>
      </c>
      <c r="S769" s="1">
        <v>0.1</v>
      </c>
      <c r="T769" s="1">
        <v>65.510999999999996</v>
      </c>
      <c r="U769">
        <v>2018</v>
      </c>
      <c r="V769" s="14" t="str">
        <f t="shared" si="11"/>
        <v>07</v>
      </c>
      <c r="W769" t="s">
        <v>11208</v>
      </c>
      <c r="Y769" s="12" t="s">
        <v>438</v>
      </c>
      <c r="Z769" s="3">
        <v>2018</v>
      </c>
    </row>
    <row r="770" spans="1:26" x14ac:dyDescent="0.35">
      <c r="A770" s="1">
        <v>769</v>
      </c>
      <c r="B770" s="1" t="s">
        <v>3551</v>
      </c>
      <c r="C770" s="2">
        <v>43306</v>
      </c>
      <c r="D770" s="2">
        <v>43310</v>
      </c>
      <c r="E770" s="1" t="s">
        <v>20</v>
      </c>
      <c r="F770" s="1" t="s">
        <v>1013</v>
      </c>
      <c r="G770" s="1" t="s">
        <v>1014</v>
      </c>
      <c r="H770" s="1" t="s">
        <v>23</v>
      </c>
      <c r="I770" s="1" t="s">
        <v>3552</v>
      </c>
      <c r="J770" s="1" t="s">
        <v>2379</v>
      </c>
      <c r="K770" s="1" t="s">
        <v>1737</v>
      </c>
      <c r="L770" s="1" t="s">
        <v>55</v>
      </c>
      <c r="M770" s="1" t="s">
        <v>3274</v>
      </c>
      <c r="N770" s="1" t="s">
        <v>42</v>
      </c>
      <c r="O770" s="1" t="s">
        <v>43</v>
      </c>
      <c r="P770" s="1" t="s">
        <v>3275</v>
      </c>
      <c r="Q770" s="1">
        <v>285.80399999999997</v>
      </c>
      <c r="R770" s="1">
        <v>2</v>
      </c>
      <c r="S770" s="1">
        <v>0.15</v>
      </c>
      <c r="T770" s="1">
        <v>-6.7560000000000002</v>
      </c>
      <c r="U770">
        <v>2018</v>
      </c>
      <c r="V770" s="14" t="str">
        <f t="shared" si="11"/>
        <v>07</v>
      </c>
      <c r="W770" t="s">
        <v>11208</v>
      </c>
      <c r="Y770" s="12" t="s">
        <v>382</v>
      </c>
      <c r="Z770" s="3">
        <v>2016</v>
      </c>
    </row>
    <row r="771" spans="1:26" x14ac:dyDescent="0.35">
      <c r="A771" s="1">
        <v>770</v>
      </c>
      <c r="B771" s="1" t="s">
        <v>3551</v>
      </c>
      <c r="C771" s="2">
        <v>43306</v>
      </c>
      <c r="D771" s="2">
        <v>43310</v>
      </c>
      <c r="E771" s="1" t="s">
        <v>20</v>
      </c>
      <c r="F771" s="1" t="s">
        <v>1013</v>
      </c>
      <c r="G771" s="1" t="s">
        <v>1014</v>
      </c>
      <c r="H771" s="1" t="s">
        <v>23</v>
      </c>
      <c r="I771" s="1" t="s">
        <v>3552</v>
      </c>
      <c r="J771" s="1" t="s">
        <v>2379</v>
      </c>
      <c r="K771" s="1" t="s">
        <v>1737</v>
      </c>
      <c r="L771" s="1" t="s">
        <v>55</v>
      </c>
      <c r="M771" s="1" t="s">
        <v>3557</v>
      </c>
      <c r="N771" s="1" t="s">
        <v>25</v>
      </c>
      <c r="O771" s="1" t="s">
        <v>26</v>
      </c>
      <c r="P771" s="1" t="s">
        <v>3558</v>
      </c>
      <c r="Q771" s="1">
        <v>267.19200000000001</v>
      </c>
      <c r="R771" s="1">
        <v>2</v>
      </c>
      <c r="S771" s="1">
        <v>0.1</v>
      </c>
      <c r="T771" s="1">
        <v>17.771999999999998</v>
      </c>
      <c r="U771">
        <v>2018</v>
      </c>
      <c r="V771" s="14" t="str">
        <f t="shared" ref="V771:V834" si="12">TEXT(C771,"mm")</f>
        <v>07</v>
      </c>
      <c r="W771" t="s">
        <v>11208</v>
      </c>
      <c r="Y771" s="13" t="s">
        <v>358</v>
      </c>
      <c r="Z771" s="4">
        <v>2016</v>
      </c>
    </row>
    <row r="772" spans="1:26" x14ac:dyDescent="0.35">
      <c r="A772" s="1">
        <v>771</v>
      </c>
      <c r="B772" s="1" t="s">
        <v>3559</v>
      </c>
      <c r="C772" s="2">
        <v>43824</v>
      </c>
      <c r="D772" s="2">
        <v>43830</v>
      </c>
      <c r="E772" s="1" t="s">
        <v>33</v>
      </c>
      <c r="F772" s="1" t="s">
        <v>1010</v>
      </c>
      <c r="G772" s="1" t="s">
        <v>1011</v>
      </c>
      <c r="H772" s="1" t="s">
        <v>23</v>
      </c>
      <c r="I772" s="1" t="s">
        <v>2705</v>
      </c>
      <c r="J772" s="1" t="s">
        <v>2706</v>
      </c>
      <c r="K772" s="1" t="s">
        <v>1804</v>
      </c>
      <c r="L772" s="1" t="s">
        <v>24</v>
      </c>
      <c r="M772" s="1" t="s">
        <v>3560</v>
      </c>
      <c r="N772" s="1" t="s">
        <v>31</v>
      </c>
      <c r="O772" s="1" t="s">
        <v>45</v>
      </c>
      <c r="P772" s="1" t="s">
        <v>3561</v>
      </c>
      <c r="Q772" s="1">
        <v>183.87</v>
      </c>
      <c r="R772" s="1">
        <v>3</v>
      </c>
      <c r="S772" s="1">
        <v>0</v>
      </c>
      <c r="T772" s="1">
        <v>64.350000000000009</v>
      </c>
      <c r="U772">
        <v>2019</v>
      </c>
      <c r="V772" s="14" t="str">
        <f t="shared" si="12"/>
        <v>12</v>
      </c>
      <c r="W772" t="s">
        <v>11199</v>
      </c>
      <c r="Y772" s="12" t="s">
        <v>1305</v>
      </c>
      <c r="Z772" s="3">
        <v>2019</v>
      </c>
    </row>
    <row r="773" spans="1:26" x14ac:dyDescent="0.35">
      <c r="A773" s="1">
        <v>772</v>
      </c>
      <c r="B773" s="1" t="s">
        <v>3562</v>
      </c>
      <c r="C773" s="2">
        <v>43685</v>
      </c>
      <c r="D773" s="2">
        <v>43688</v>
      </c>
      <c r="E773" s="1" t="s">
        <v>77</v>
      </c>
      <c r="F773" s="1" t="s">
        <v>1076</v>
      </c>
      <c r="G773" s="1" t="s">
        <v>1077</v>
      </c>
      <c r="H773" s="1" t="s">
        <v>23</v>
      </c>
      <c r="I773" s="1" t="s">
        <v>1927</v>
      </c>
      <c r="J773" s="1" t="s">
        <v>1768</v>
      </c>
      <c r="K773" s="1" t="s">
        <v>1737</v>
      </c>
      <c r="L773" s="1" t="s">
        <v>55</v>
      </c>
      <c r="M773" s="1" t="s">
        <v>3563</v>
      </c>
      <c r="N773" s="1" t="s">
        <v>31</v>
      </c>
      <c r="O773" s="1" t="s">
        <v>99</v>
      </c>
      <c r="P773" s="1" t="s">
        <v>3564</v>
      </c>
      <c r="Q773" s="1">
        <v>103.14000000000001</v>
      </c>
      <c r="R773" s="1">
        <v>6</v>
      </c>
      <c r="S773" s="1">
        <v>0</v>
      </c>
      <c r="T773" s="1">
        <v>39.06</v>
      </c>
      <c r="U773">
        <v>2019</v>
      </c>
      <c r="V773" s="14" t="str">
        <f t="shared" si="12"/>
        <v>08</v>
      </c>
      <c r="W773" t="s">
        <v>11194</v>
      </c>
      <c r="Y773" s="13" t="s">
        <v>931</v>
      </c>
      <c r="Z773" s="4">
        <v>2017</v>
      </c>
    </row>
    <row r="774" spans="1:26" x14ac:dyDescent="0.35">
      <c r="A774" s="1">
        <v>773</v>
      </c>
      <c r="B774" s="1" t="s">
        <v>3562</v>
      </c>
      <c r="C774" s="2">
        <v>43685</v>
      </c>
      <c r="D774" s="2">
        <v>43688</v>
      </c>
      <c r="E774" s="1" t="s">
        <v>77</v>
      </c>
      <c r="F774" s="1" t="s">
        <v>1076</v>
      </c>
      <c r="G774" s="1" t="s">
        <v>1077</v>
      </c>
      <c r="H774" s="1" t="s">
        <v>23</v>
      </c>
      <c r="I774" s="1" t="s">
        <v>1927</v>
      </c>
      <c r="J774" s="1" t="s">
        <v>1768</v>
      </c>
      <c r="K774" s="1" t="s">
        <v>1737</v>
      </c>
      <c r="L774" s="1" t="s">
        <v>55</v>
      </c>
      <c r="M774" s="1" t="s">
        <v>3565</v>
      </c>
      <c r="N774" s="1" t="s">
        <v>42</v>
      </c>
      <c r="O774" s="1" t="s">
        <v>70</v>
      </c>
      <c r="P774" s="1" t="s">
        <v>3566</v>
      </c>
      <c r="Q774" s="1">
        <v>143.10000000000002</v>
      </c>
      <c r="R774" s="1">
        <v>2</v>
      </c>
      <c r="S774" s="1">
        <v>0</v>
      </c>
      <c r="T774" s="1">
        <v>5.6999999999999993</v>
      </c>
      <c r="U774">
        <v>2019</v>
      </c>
      <c r="V774" s="14" t="str">
        <f t="shared" si="12"/>
        <v>08</v>
      </c>
      <c r="W774" t="s">
        <v>11194</v>
      </c>
      <c r="Y774" s="12" t="s">
        <v>1608</v>
      </c>
      <c r="Z774" s="3">
        <v>2018</v>
      </c>
    </row>
    <row r="775" spans="1:26" x14ac:dyDescent="0.35">
      <c r="A775" s="1">
        <v>774</v>
      </c>
      <c r="B775" s="1" t="s">
        <v>3562</v>
      </c>
      <c r="C775" s="2">
        <v>43685</v>
      </c>
      <c r="D775" s="2">
        <v>43688</v>
      </c>
      <c r="E775" s="1" t="s">
        <v>77</v>
      </c>
      <c r="F775" s="1" t="s">
        <v>1076</v>
      </c>
      <c r="G775" s="1" t="s">
        <v>1077</v>
      </c>
      <c r="H775" s="1" t="s">
        <v>23</v>
      </c>
      <c r="I775" s="1" t="s">
        <v>1927</v>
      </c>
      <c r="J775" s="1" t="s">
        <v>1768</v>
      </c>
      <c r="K775" s="1" t="s">
        <v>1737</v>
      </c>
      <c r="L775" s="1" t="s">
        <v>55</v>
      </c>
      <c r="M775" s="1" t="s">
        <v>3567</v>
      </c>
      <c r="N775" s="1" t="s">
        <v>42</v>
      </c>
      <c r="O775" s="1" t="s">
        <v>70</v>
      </c>
      <c r="P775" s="1" t="s">
        <v>3568</v>
      </c>
      <c r="Q775" s="1">
        <v>1809.7800000000002</v>
      </c>
      <c r="R775" s="1">
        <v>7</v>
      </c>
      <c r="S775" s="1">
        <v>0</v>
      </c>
      <c r="T775" s="1">
        <v>325.71000000000004</v>
      </c>
      <c r="U775">
        <v>2019</v>
      </c>
      <c r="V775" s="14" t="str">
        <f t="shared" si="12"/>
        <v>08</v>
      </c>
      <c r="W775" t="s">
        <v>11194</v>
      </c>
      <c r="Y775" s="13" t="s">
        <v>986</v>
      </c>
      <c r="Z775" s="4">
        <v>2018</v>
      </c>
    </row>
    <row r="776" spans="1:26" x14ac:dyDescent="0.35">
      <c r="A776" s="1">
        <v>775</v>
      </c>
      <c r="B776" s="1" t="s">
        <v>3569</v>
      </c>
      <c r="C776" s="2">
        <v>42608</v>
      </c>
      <c r="D776" s="2">
        <v>42608</v>
      </c>
      <c r="E776" s="1" t="s">
        <v>361</v>
      </c>
      <c r="F776" s="1" t="s">
        <v>1670</v>
      </c>
      <c r="G776" s="1" t="s">
        <v>1671</v>
      </c>
      <c r="H776" s="1" t="s">
        <v>30</v>
      </c>
      <c r="I776" s="1" t="s">
        <v>3570</v>
      </c>
      <c r="J776" s="1" t="s">
        <v>1789</v>
      </c>
      <c r="K776" s="1" t="s">
        <v>1760</v>
      </c>
      <c r="L776" s="1" t="s">
        <v>55</v>
      </c>
      <c r="M776" s="1" t="s">
        <v>3571</v>
      </c>
      <c r="N776" s="1" t="s">
        <v>31</v>
      </c>
      <c r="O776" s="1" t="s">
        <v>179</v>
      </c>
      <c r="P776" s="1" t="s">
        <v>3572</v>
      </c>
      <c r="Q776" s="1">
        <v>75.900000000000006</v>
      </c>
      <c r="R776" s="1">
        <v>5</v>
      </c>
      <c r="S776" s="1">
        <v>0</v>
      </c>
      <c r="T776" s="1">
        <v>1.5000000000000002</v>
      </c>
      <c r="U776">
        <v>2016</v>
      </c>
      <c r="V776" s="14" t="str">
        <f t="shared" si="12"/>
        <v>08</v>
      </c>
      <c r="W776" t="s">
        <v>11194</v>
      </c>
      <c r="Y776" s="13" t="s">
        <v>583</v>
      </c>
      <c r="Z776" s="4">
        <v>2019</v>
      </c>
    </row>
    <row r="777" spans="1:26" x14ac:dyDescent="0.35">
      <c r="A777" s="1">
        <v>776</v>
      </c>
      <c r="B777" s="1" t="s">
        <v>3573</v>
      </c>
      <c r="C777" s="2">
        <v>43370</v>
      </c>
      <c r="D777" s="2">
        <v>43370</v>
      </c>
      <c r="E777" s="1" t="s">
        <v>361</v>
      </c>
      <c r="F777" s="1" t="s">
        <v>578</v>
      </c>
      <c r="G777" s="1" t="s">
        <v>579</v>
      </c>
      <c r="H777" s="1" t="s">
        <v>23</v>
      </c>
      <c r="I777" s="1" t="s">
        <v>3574</v>
      </c>
      <c r="J777" s="1" t="s">
        <v>2758</v>
      </c>
      <c r="K777" s="1" t="s">
        <v>1804</v>
      </c>
      <c r="L777" s="1" t="s">
        <v>24</v>
      </c>
      <c r="M777" s="1" t="s">
        <v>1103</v>
      </c>
      <c r="N777" s="1" t="s">
        <v>25</v>
      </c>
      <c r="O777" s="1" t="s">
        <v>40</v>
      </c>
      <c r="P777" s="1" t="s">
        <v>2368</v>
      </c>
      <c r="Q777" s="1">
        <v>47.609999999999992</v>
      </c>
      <c r="R777" s="1">
        <v>3</v>
      </c>
      <c r="S777" s="1">
        <v>0</v>
      </c>
      <c r="T777" s="1">
        <v>18.990000000000002</v>
      </c>
      <c r="U777">
        <v>2018</v>
      </c>
      <c r="V777" s="14" t="str">
        <f t="shared" si="12"/>
        <v>09</v>
      </c>
      <c r="W777" t="s">
        <v>11206</v>
      </c>
      <c r="Y777" s="12" t="s">
        <v>683</v>
      </c>
      <c r="Z777" s="3">
        <v>2019</v>
      </c>
    </row>
    <row r="778" spans="1:26" x14ac:dyDescent="0.35">
      <c r="A778" s="1">
        <v>777</v>
      </c>
      <c r="B778" s="1" t="s">
        <v>3573</v>
      </c>
      <c r="C778" s="2">
        <v>43370</v>
      </c>
      <c r="D778" s="2">
        <v>43370</v>
      </c>
      <c r="E778" s="1" t="s">
        <v>361</v>
      </c>
      <c r="F778" s="1" t="s">
        <v>578</v>
      </c>
      <c r="G778" s="1" t="s">
        <v>579</v>
      </c>
      <c r="H778" s="1" t="s">
        <v>23</v>
      </c>
      <c r="I778" s="1" t="s">
        <v>3574</v>
      </c>
      <c r="J778" s="1" t="s">
        <v>2758</v>
      </c>
      <c r="K778" s="1" t="s">
        <v>1804</v>
      </c>
      <c r="L778" s="1" t="s">
        <v>24</v>
      </c>
      <c r="M778" s="1" t="s">
        <v>3575</v>
      </c>
      <c r="N778" s="1" t="s">
        <v>31</v>
      </c>
      <c r="O778" s="1" t="s">
        <v>41</v>
      </c>
      <c r="P778" s="1" t="s">
        <v>3576</v>
      </c>
      <c r="Q778" s="1">
        <v>157.95000000000002</v>
      </c>
      <c r="R778" s="1">
        <v>3</v>
      </c>
      <c r="S778" s="1">
        <v>0</v>
      </c>
      <c r="T778" s="1">
        <v>69.48</v>
      </c>
      <c r="U778">
        <v>2018</v>
      </c>
      <c r="V778" s="14" t="str">
        <f t="shared" si="12"/>
        <v>09</v>
      </c>
      <c r="W778" t="s">
        <v>11206</v>
      </c>
      <c r="Y778" s="13" t="s">
        <v>1367</v>
      </c>
      <c r="Z778" s="4">
        <v>2019</v>
      </c>
    </row>
    <row r="779" spans="1:26" x14ac:dyDescent="0.35">
      <c r="A779" s="1">
        <v>778</v>
      </c>
      <c r="B779" s="1" t="s">
        <v>3573</v>
      </c>
      <c r="C779" s="2">
        <v>43370</v>
      </c>
      <c r="D779" s="2">
        <v>43370</v>
      </c>
      <c r="E779" s="1" t="s">
        <v>361</v>
      </c>
      <c r="F779" s="1" t="s">
        <v>578</v>
      </c>
      <c r="G779" s="1" t="s">
        <v>579</v>
      </c>
      <c r="H779" s="1" t="s">
        <v>23</v>
      </c>
      <c r="I779" s="1" t="s">
        <v>3574</v>
      </c>
      <c r="J779" s="1" t="s">
        <v>2758</v>
      </c>
      <c r="K779" s="1" t="s">
        <v>1804</v>
      </c>
      <c r="L779" s="1" t="s">
        <v>24</v>
      </c>
      <c r="M779" s="1" t="s">
        <v>2148</v>
      </c>
      <c r="N779" s="1" t="s">
        <v>31</v>
      </c>
      <c r="O779" s="1" t="s">
        <v>44</v>
      </c>
      <c r="P779" s="1" t="s">
        <v>2149</v>
      </c>
      <c r="Q779" s="1">
        <v>139.95000000000002</v>
      </c>
      <c r="R779" s="1">
        <v>5</v>
      </c>
      <c r="S779" s="1">
        <v>0</v>
      </c>
      <c r="T779" s="1">
        <v>46.05</v>
      </c>
      <c r="U779">
        <v>2018</v>
      </c>
      <c r="V779" s="14" t="str">
        <f t="shared" si="12"/>
        <v>09</v>
      </c>
      <c r="W779" t="s">
        <v>11206</v>
      </c>
      <c r="Y779" s="12" t="s">
        <v>972</v>
      </c>
      <c r="Z779" s="3">
        <v>2017</v>
      </c>
    </row>
    <row r="780" spans="1:26" x14ac:dyDescent="0.35">
      <c r="A780" s="1">
        <v>779</v>
      </c>
      <c r="B780" s="1" t="s">
        <v>3573</v>
      </c>
      <c r="C780" s="2">
        <v>43370</v>
      </c>
      <c r="D780" s="2">
        <v>43370</v>
      </c>
      <c r="E780" s="1" t="s">
        <v>361</v>
      </c>
      <c r="F780" s="1" t="s">
        <v>578</v>
      </c>
      <c r="G780" s="1" t="s">
        <v>579</v>
      </c>
      <c r="H780" s="1" t="s">
        <v>23</v>
      </c>
      <c r="I780" s="1" t="s">
        <v>3574</v>
      </c>
      <c r="J780" s="1" t="s">
        <v>2758</v>
      </c>
      <c r="K780" s="1" t="s">
        <v>1804</v>
      </c>
      <c r="L780" s="1" t="s">
        <v>24</v>
      </c>
      <c r="M780" s="1" t="s">
        <v>3577</v>
      </c>
      <c r="N780" s="1" t="s">
        <v>25</v>
      </c>
      <c r="O780" s="1" t="s">
        <v>26</v>
      </c>
      <c r="P780" s="1" t="s">
        <v>3578</v>
      </c>
      <c r="Q780" s="1">
        <v>1091.25</v>
      </c>
      <c r="R780" s="1">
        <v>3</v>
      </c>
      <c r="S780" s="1">
        <v>0</v>
      </c>
      <c r="T780" s="1">
        <v>119.97</v>
      </c>
      <c r="U780">
        <v>2018</v>
      </c>
      <c r="V780" s="14" t="str">
        <f t="shared" si="12"/>
        <v>09</v>
      </c>
      <c r="W780" t="s">
        <v>11206</v>
      </c>
      <c r="Y780" s="13" t="s">
        <v>1578</v>
      </c>
      <c r="Z780" s="4">
        <v>2017</v>
      </c>
    </row>
    <row r="781" spans="1:26" x14ac:dyDescent="0.35">
      <c r="A781" s="1">
        <v>6300</v>
      </c>
      <c r="B781" s="1" t="s">
        <v>3123</v>
      </c>
      <c r="C781" s="2">
        <v>43786</v>
      </c>
      <c r="D781" s="2">
        <v>43791</v>
      </c>
      <c r="E781" s="1" t="s">
        <v>33</v>
      </c>
      <c r="F781" s="1" t="s">
        <v>1664</v>
      </c>
      <c r="G781" s="1" t="s">
        <v>1665</v>
      </c>
      <c r="H781" s="1" t="s">
        <v>30</v>
      </c>
      <c r="I781" s="1" t="s">
        <v>2347</v>
      </c>
      <c r="J781" s="1" t="s">
        <v>2348</v>
      </c>
      <c r="K781" s="1" t="s">
        <v>1760</v>
      </c>
      <c r="L781" s="1" t="s">
        <v>55</v>
      </c>
      <c r="M781" s="1" t="s">
        <v>3579</v>
      </c>
      <c r="N781" s="1" t="s">
        <v>31</v>
      </c>
      <c r="O781" s="1" t="s">
        <v>41</v>
      </c>
      <c r="P781" s="1" t="s">
        <v>3580</v>
      </c>
      <c r="Q781" s="1">
        <v>96.000000000000014</v>
      </c>
      <c r="R781" s="1">
        <v>5</v>
      </c>
      <c r="S781" s="1">
        <v>0</v>
      </c>
      <c r="T781" s="1">
        <v>22.05</v>
      </c>
      <c r="U781">
        <v>2019</v>
      </c>
      <c r="V781" s="14" t="str">
        <f t="shared" si="12"/>
        <v>11</v>
      </c>
      <c r="W781" t="s">
        <v>11198</v>
      </c>
      <c r="Y781" s="12" t="s">
        <v>92</v>
      </c>
      <c r="Z781" s="3">
        <v>2017</v>
      </c>
    </row>
    <row r="782" spans="1:26" x14ac:dyDescent="0.35">
      <c r="A782" s="1">
        <v>781</v>
      </c>
      <c r="B782" s="1" t="s">
        <v>3581</v>
      </c>
      <c r="C782" s="2">
        <v>43087</v>
      </c>
      <c r="D782" s="2">
        <v>43092</v>
      </c>
      <c r="E782" s="1" t="s">
        <v>33</v>
      </c>
      <c r="F782" s="1" t="s">
        <v>560</v>
      </c>
      <c r="G782" s="1" t="s">
        <v>561</v>
      </c>
      <c r="H782" s="1" t="s">
        <v>23</v>
      </c>
      <c r="I782" s="1" t="s">
        <v>3582</v>
      </c>
      <c r="J782" s="1" t="s">
        <v>1768</v>
      </c>
      <c r="K782" s="1" t="s">
        <v>1737</v>
      </c>
      <c r="L782" s="1" t="s">
        <v>55</v>
      </c>
      <c r="M782" s="1" t="s">
        <v>3482</v>
      </c>
      <c r="N782" s="1" t="s">
        <v>31</v>
      </c>
      <c r="O782" s="1" t="s">
        <v>44</v>
      </c>
      <c r="P782" s="1" t="s">
        <v>3483</v>
      </c>
      <c r="Q782" s="1">
        <v>28.35</v>
      </c>
      <c r="R782" s="1">
        <v>1</v>
      </c>
      <c r="S782" s="1">
        <v>0</v>
      </c>
      <c r="T782" s="1">
        <v>8.49</v>
      </c>
      <c r="U782">
        <v>2017</v>
      </c>
      <c r="V782" s="14" t="str">
        <f t="shared" si="12"/>
        <v>12</v>
      </c>
      <c r="W782" t="s">
        <v>11199</v>
      </c>
      <c r="Y782" s="13" t="s">
        <v>794</v>
      </c>
      <c r="Z782" s="4">
        <v>2019</v>
      </c>
    </row>
    <row r="783" spans="1:26" x14ac:dyDescent="0.35">
      <c r="A783" s="1">
        <v>782</v>
      </c>
      <c r="B783" s="1" t="s">
        <v>3583</v>
      </c>
      <c r="C783" s="2">
        <v>43071</v>
      </c>
      <c r="D783" s="2">
        <v>43077</v>
      </c>
      <c r="E783" s="1" t="s">
        <v>33</v>
      </c>
      <c r="F783" s="1" t="s">
        <v>682</v>
      </c>
      <c r="G783" s="1" t="s">
        <v>683</v>
      </c>
      <c r="H783" s="1" t="s">
        <v>23</v>
      </c>
      <c r="I783" s="1" t="s">
        <v>3584</v>
      </c>
      <c r="J783" s="1" t="s">
        <v>2210</v>
      </c>
      <c r="K783" s="1" t="s">
        <v>1737</v>
      </c>
      <c r="L783" s="1" t="s">
        <v>55</v>
      </c>
      <c r="M783" s="1" t="s">
        <v>3526</v>
      </c>
      <c r="N783" s="1" t="s">
        <v>31</v>
      </c>
      <c r="O783" s="1" t="s">
        <v>44</v>
      </c>
      <c r="P783" s="1" t="s">
        <v>3527</v>
      </c>
      <c r="Q783" s="1">
        <v>12.78</v>
      </c>
      <c r="R783" s="1">
        <v>1</v>
      </c>
      <c r="S783" s="1">
        <v>0</v>
      </c>
      <c r="T783" s="1">
        <v>5.49</v>
      </c>
      <c r="U783">
        <v>2017</v>
      </c>
      <c r="V783" s="14" t="str">
        <f t="shared" si="12"/>
        <v>12</v>
      </c>
      <c r="W783" t="s">
        <v>11199</v>
      </c>
      <c r="Y783" s="13" t="s">
        <v>1051</v>
      </c>
      <c r="Z783" s="4">
        <v>2019</v>
      </c>
    </row>
    <row r="784" spans="1:26" x14ac:dyDescent="0.35">
      <c r="A784" s="1">
        <v>783</v>
      </c>
      <c r="B784" s="1" t="s">
        <v>3583</v>
      </c>
      <c r="C784" s="2">
        <v>43071</v>
      </c>
      <c r="D784" s="2">
        <v>43077</v>
      </c>
      <c r="E784" s="1" t="s">
        <v>33</v>
      </c>
      <c r="F784" s="1" t="s">
        <v>682</v>
      </c>
      <c r="G784" s="1" t="s">
        <v>683</v>
      </c>
      <c r="H784" s="1" t="s">
        <v>23</v>
      </c>
      <c r="I784" s="1" t="s">
        <v>3584</v>
      </c>
      <c r="J784" s="1" t="s">
        <v>2210</v>
      </c>
      <c r="K784" s="1" t="s">
        <v>1737</v>
      </c>
      <c r="L784" s="1" t="s">
        <v>55</v>
      </c>
      <c r="M784" s="1" t="s">
        <v>3585</v>
      </c>
      <c r="N784" s="1" t="s">
        <v>31</v>
      </c>
      <c r="O784" s="1" t="s">
        <v>37</v>
      </c>
      <c r="P784" s="1" t="s">
        <v>2103</v>
      </c>
      <c r="Q784" s="1">
        <v>693.19799999999998</v>
      </c>
      <c r="R784" s="1">
        <v>6</v>
      </c>
      <c r="S784" s="1">
        <v>0.1</v>
      </c>
      <c r="T784" s="1">
        <v>253.99799999999999</v>
      </c>
      <c r="U784">
        <v>2017</v>
      </c>
      <c r="V784" s="14" t="str">
        <f t="shared" si="12"/>
        <v>12</v>
      </c>
      <c r="W784" t="s">
        <v>11199</v>
      </c>
      <c r="Y784" s="12" t="s">
        <v>348</v>
      </c>
      <c r="Z784" s="3">
        <v>2017</v>
      </c>
    </row>
    <row r="785" spans="1:26" x14ac:dyDescent="0.35">
      <c r="A785" s="1">
        <v>784</v>
      </c>
      <c r="B785" s="1" t="s">
        <v>3583</v>
      </c>
      <c r="C785" s="2">
        <v>43071</v>
      </c>
      <c r="D785" s="2">
        <v>43077</v>
      </c>
      <c r="E785" s="1" t="s">
        <v>33</v>
      </c>
      <c r="F785" s="1" t="s">
        <v>682</v>
      </c>
      <c r="G785" s="1" t="s">
        <v>683</v>
      </c>
      <c r="H785" s="1" t="s">
        <v>23</v>
      </c>
      <c r="I785" s="1" t="s">
        <v>3584</v>
      </c>
      <c r="J785" s="1" t="s">
        <v>2210</v>
      </c>
      <c r="K785" s="1" t="s">
        <v>1737</v>
      </c>
      <c r="L785" s="1" t="s">
        <v>55</v>
      </c>
      <c r="M785" s="1" t="s">
        <v>3579</v>
      </c>
      <c r="N785" s="1" t="s">
        <v>31</v>
      </c>
      <c r="O785" s="1" t="s">
        <v>41</v>
      </c>
      <c r="P785" s="1" t="s">
        <v>3580</v>
      </c>
      <c r="Q785" s="1">
        <v>38.400000000000006</v>
      </c>
      <c r="R785" s="1">
        <v>2</v>
      </c>
      <c r="S785" s="1">
        <v>0</v>
      </c>
      <c r="T785" s="1">
        <v>8.82</v>
      </c>
      <c r="U785">
        <v>2017</v>
      </c>
      <c r="V785" s="14" t="str">
        <f t="shared" si="12"/>
        <v>12</v>
      </c>
      <c r="W785" t="s">
        <v>11199</v>
      </c>
      <c r="Y785" s="13" t="s">
        <v>848</v>
      </c>
      <c r="Z785" s="4">
        <v>2018</v>
      </c>
    </row>
    <row r="786" spans="1:26" x14ac:dyDescent="0.35">
      <c r="A786" s="1">
        <v>785</v>
      </c>
      <c r="B786" s="1" t="s">
        <v>3583</v>
      </c>
      <c r="C786" s="2">
        <v>43071</v>
      </c>
      <c r="D786" s="2">
        <v>43077</v>
      </c>
      <c r="E786" s="1" t="s">
        <v>33</v>
      </c>
      <c r="F786" s="1" t="s">
        <v>682</v>
      </c>
      <c r="G786" s="1" t="s">
        <v>683</v>
      </c>
      <c r="H786" s="1" t="s">
        <v>23</v>
      </c>
      <c r="I786" s="1" t="s">
        <v>3584</v>
      </c>
      <c r="J786" s="1" t="s">
        <v>2210</v>
      </c>
      <c r="K786" s="1" t="s">
        <v>1737</v>
      </c>
      <c r="L786" s="1" t="s">
        <v>55</v>
      </c>
      <c r="M786" s="1" t="s">
        <v>1009</v>
      </c>
      <c r="N786" s="1" t="s">
        <v>31</v>
      </c>
      <c r="O786" s="1" t="s">
        <v>44</v>
      </c>
      <c r="P786" s="1" t="s">
        <v>2279</v>
      </c>
      <c r="Q786" s="1">
        <v>42.569999999999993</v>
      </c>
      <c r="R786" s="1">
        <v>3</v>
      </c>
      <c r="S786" s="1">
        <v>0</v>
      </c>
      <c r="T786" s="1">
        <v>8.91</v>
      </c>
      <c r="U786">
        <v>2017</v>
      </c>
      <c r="V786" s="14" t="str">
        <f t="shared" si="12"/>
        <v>12</v>
      </c>
      <c r="W786" t="s">
        <v>11199</v>
      </c>
      <c r="Y786" s="12" t="s">
        <v>1341</v>
      </c>
      <c r="Z786" s="3">
        <v>2019</v>
      </c>
    </row>
    <row r="787" spans="1:26" x14ac:dyDescent="0.35">
      <c r="A787" s="1">
        <v>786</v>
      </c>
      <c r="B787" s="1" t="s">
        <v>3583</v>
      </c>
      <c r="C787" s="2">
        <v>43071</v>
      </c>
      <c r="D787" s="2">
        <v>43077</v>
      </c>
      <c r="E787" s="1" t="s">
        <v>33</v>
      </c>
      <c r="F787" s="1" t="s">
        <v>682</v>
      </c>
      <c r="G787" s="1" t="s">
        <v>683</v>
      </c>
      <c r="H787" s="1" t="s">
        <v>23</v>
      </c>
      <c r="I787" s="1" t="s">
        <v>3584</v>
      </c>
      <c r="J787" s="1" t="s">
        <v>2210</v>
      </c>
      <c r="K787" s="1" t="s">
        <v>1737</v>
      </c>
      <c r="L787" s="1" t="s">
        <v>55</v>
      </c>
      <c r="M787" s="1" t="s">
        <v>3586</v>
      </c>
      <c r="N787" s="1" t="s">
        <v>25</v>
      </c>
      <c r="O787" s="1" t="s">
        <v>27</v>
      </c>
      <c r="P787" s="1" t="s">
        <v>3587</v>
      </c>
      <c r="Q787" s="1">
        <v>650.96999999999991</v>
      </c>
      <c r="R787" s="1">
        <v>5</v>
      </c>
      <c r="S787" s="1">
        <v>0.1</v>
      </c>
      <c r="T787" s="1">
        <v>144.57</v>
      </c>
      <c r="U787">
        <v>2017</v>
      </c>
      <c r="V787" s="14" t="str">
        <f t="shared" si="12"/>
        <v>12</v>
      </c>
      <c r="W787" t="s">
        <v>11199</v>
      </c>
      <c r="Y787" s="13" t="s">
        <v>1089</v>
      </c>
      <c r="Z787" s="4">
        <v>2016</v>
      </c>
    </row>
    <row r="788" spans="1:26" x14ac:dyDescent="0.35">
      <c r="A788" s="1">
        <v>7065</v>
      </c>
      <c r="B788" s="1" t="s">
        <v>3370</v>
      </c>
      <c r="C788" s="2">
        <v>43129</v>
      </c>
      <c r="D788" s="2">
        <v>43134</v>
      </c>
      <c r="E788" s="1" t="s">
        <v>33</v>
      </c>
      <c r="F788" s="1" t="s">
        <v>493</v>
      </c>
      <c r="G788" s="1" t="s">
        <v>494</v>
      </c>
      <c r="H788" s="1" t="s">
        <v>23</v>
      </c>
      <c r="I788" s="1" t="s">
        <v>3191</v>
      </c>
      <c r="J788" s="1" t="s">
        <v>1759</v>
      </c>
      <c r="K788" s="1" t="s">
        <v>1760</v>
      </c>
      <c r="L788" s="1" t="s">
        <v>55</v>
      </c>
      <c r="M788" s="1" t="s">
        <v>3588</v>
      </c>
      <c r="N788" s="1" t="s">
        <v>31</v>
      </c>
      <c r="O788" s="1" t="s">
        <v>41</v>
      </c>
      <c r="P788" s="1" t="s">
        <v>3589</v>
      </c>
      <c r="Q788" s="1">
        <v>90.960000000000008</v>
      </c>
      <c r="R788" s="1">
        <v>2</v>
      </c>
      <c r="S788" s="1">
        <v>0</v>
      </c>
      <c r="T788" s="1">
        <v>2.7</v>
      </c>
      <c r="U788">
        <v>2018</v>
      </c>
      <c r="V788" s="14" t="str">
        <f t="shared" si="12"/>
        <v>01</v>
      </c>
      <c r="W788" t="s">
        <v>11204</v>
      </c>
      <c r="Y788" s="12" t="s">
        <v>1462</v>
      </c>
      <c r="Z788" s="3">
        <v>2017</v>
      </c>
    </row>
    <row r="789" spans="1:26" x14ac:dyDescent="0.35">
      <c r="A789" s="1">
        <v>788</v>
      </c>
      <c r="B789" s="1" t="s">
        <v>3590</v>
      </c>
      <c r="C789" s="2">
        <v>42898</v>
      </c>
      <c r="D789" s="2">
        <v>42903</v>
      </c>
      <c r="E789" s="1" t="s">
        <v>20</v>
      </c>
      <c r="F789" s="1" t="s">
        <v>811</v>
      </c>
      <c r="G789" s="1" t="s">
        <v>812</v>
      </c>
      <c r="H789" s="1" t="s">
        <v>23</v>
      </c>
      <c r="I789" s="1" t="s">
        <v>3591</v>
      </c>
      <c r="J789" s="1" t="s">
        <v>1768</v>
      </c>
      <c r="K789" s="1" t="s">
        <v>1737</v>
      </c>
      <c r="L789" s="1" t="s">
        <v>55</v>
      </c>
      <c r="M789" s="1" t="s">
        <v>3592</v>
      </c>
      <c r="N789" s="1" t="s">
        <v>31</v>
      </c>
      <c r="O789" s="1" t="s">
        <v>44</v>
      </c>
      <c r="P789" s="1" t="s">
        <v>3593</v>
      </c>
      <c r="Q789" s="1">
        <v>24.119999999999997</v>
      </c>
      <c r="R789" s="1">
        <v>3</v>
      </c>
      <c r="S789" s="1">
        <v>0</v>
      </c>
      <c r="T789" s="1">
        <v>10.080000000000002</v>
      </c>
      <c r="U789">
        <v>2017</v>
      </c>
      <c r="V789" s="14" t="str">
        <f t="shared" si="12"/>
        <v>06</v>
      </c>
      <c r="W789" t="s">
        <v>11200</v>
      </c>
      <c r="Y789" s="12" t="s">
        <v>516</v>
      </c>
      <c r="Z789" s="3">
        <v>2019</v>
      </c>
    </row>
    <row r="790" spans="1:26" x14ac:dyDescent="0.35">
      <c r="A790" s="1">
        <v>789</v>
      </c>
      <c r="B790" s="1" t="s">
        <v>3594</v>
      </c>
      <c r="C790" s="2">
        <v>43347</v>
      </c>
      <c r="D790" s="2">
        <v>43349</v>
      </c>
      <c r="E790" s="1" t="s">
        <v>20</v>
      </c>
      <c r="F790" s="1" t="s">
        <v>751</v>
      </c>
      <c r="G790" s="1" t="s">
        <v>752</v>
      </c>
      <c r="H790" s="1" t="s">
        <v>54</v>
      </c>
      <c r="I790" s="1" t="s">
        <v>3330</v>
      </c>
      <c r="J790" s="1" t="s">
        <v>3330</v>
      </c>
      <c r="K790" s="1" t="s">
        <v>1938</v>
      </c>
      <c r="L790" s="1" t="s">
        <v>55</v>
      </c>
      <c r="M790" s="1" t="s">
        <v>2161</v>
      </c>
      <c r="N790" s="1" t="s">
        <v>31</v>
      </c>
      <c r="O790" s="1" t="s">
        <v>179</v>
      </c>
      <c r="P790" s="1" t="s">
        <v>2162</v>
      </c>
      <c r="Q790" s="1">
        <v>30.839999999999996</v>
      </c>
      <c r="R790" s="1">
        <v>2</v>
      </c>
      <c r="S790" s="1">
        <v>0</v>
      </c>
      <c r="T790" s="1">
        <v>2.0999999999999996</v>
      </c>
      <c r="U790">
        <v>2018</v>
      </c>
      <c r="V790" s="14" t="str">
        <f t="shared" si="12"/>
        <v>09</v>
      </c>
      <c r="W790" t="s">
        <v>11206</v>
      </c>
      <c r="Y790" s="13" t="s">
        <v>1179</v>
      </c>
      <c r="Z790" s="4">
        <v>2019</v>
      </c>
    </row>
    <row r="791" spans="1:26" x14ac:dyDescent="0.35">
      <c r="A791" s="1">
        <v>790</v>
      </c>
      <c r="B791" s="1" t="s">
        <v>3594</v>
      </c>
      <c r="C791" s="2">
        <v>43347</v>
      </c>
      <c r="D791" s="2">
        <v>43349</v>
      </c>
      <c r="E791" s="1" t="s">
        <v>20</v>
      </c>
      <c r="F791" s="1" t="s">
        <v>751</v>
      </c>
      <c r="G791" s="1" t="s">
        <v>752</v>
      </c>
      <c r="H791" s="1" t="s">
        <v>54</v>
      </c>
      <c r="I791" s="1" t="s">
        <v>3330</v>
      </c>
      <c r="J791" s="1" t="s">
        <v>3330</v>
      </c>
      <c r="K791" s="1" t="s">
        <v>1938</v>
      </c>
      <c r="L791" s="1" t="s">
        <v>55</v>
      </c>
      <c r="M791" s="1" t="s">
        <v>3595</v>
      </c>
      <c r="N791" s="1" t="s">
        <v>31</v>
      </c>
      <c r="O791" s="1" t="s">
        <v>44</v>
      </c>
      <c r="P791" s="1" t="s">
        <v>3596</v>
      </c>
      <c r="Q791" s="1">
        <v>27</v>
      </c>
      <c r="R791" s="1">
        <v>2</v>
      </c>
      <c r="S791" s="1">
        <v>0</v>
      </c>
      <c r="T791" s="1">
        <v>8.64</v>
      </c>
      <c r="U791">
        <v>2018</v>
      </c>
      <c r="V791" s="14" t="str">
        <f t="shared" si="12"/>
        <v>09</v>
      </c>
      <c r="W791" t="s">
        <v>11206</v>
      </c>
      <c r="Y791" s="13" t="s">
        <v>1413</v>
      </c>
      <c r="Z791" s="4">
        <v>2016</v>
      </c>
    </row>
    <row r="792" spans="1:26" x14ac:dyDescent="0.35">
      <c r="A792" s="1">
        <v>791</v>
      </c>
      <c r="B792" s="1" t="s">
        <v>3597</v>
      </c>
      <c r="C792" s="2">
        <v>43097</v>
      </c>
      <c r="D792" s="2">
        <v>43104</v>
      </c>
      <c r="E792" s="1" t="s">
        <v>33</v>
      </c>
      <c r="F792" s="1" t="s">
        <v>144</v>
      </c>
      <c r="G792" s="1" t="s">
        <v>145</v>
      </c>
      <c r="H792" s="1" t="s">
        <v>23</v>
      </c>
      <c r="I792" s="1" t="s">
        <v>3598</v>
      </c>
      <c r="J792" s="1" t="s">
        <v>1768</v>
      </c>
      <c r="K792" s="1" t="s">
        <v>1737</v>
      </c>
      <c r="L792" s="1" t="s">
        <v>55</v>
      </c>
      <c r="M792" s="1" t="s">
        <v>3599</v>
      </c>
      <c r="N792" s="1" t="s">
        <v>42</v>
      </c>
      <c r="O792" s="1" t="s">
        <v>344</v>
      </c>
      <c r="P792" s="1" t="s">
        <v>3600</v>
      </c>
      <c r="Q792" s="1">
        <v>320.45849999999996</v>
      </c>
      <c r="R792" s="1">
        <v>1</v>
      </c>
      <c r="S792" s="1">
        <v>0.15</v>
      </c>
      <c r="T792" s="1">
        <v>26.368500000000004</v>
      </c>
      <c r="U792">
        <v>2017</v>
      </c>
      <c r="V792" s="14" t="str">
        <f t="shared" si="12"/>
        <v>12</v>
      </c>
      <c r="W792" t="s">
        <v>11199</v>
      </c>
      <c r="Y792" s="13" t="s">
        <v>551</v>
      </c>
      <c r="Z792" s="4">
        <v>2017</v>
      </c>
    </row>
    <row r="793" spans="1:26" x14ac:dyDescent="0.35">
      <c r="A793" s="1">
        <v>792</v>
      </c>
      <c r="B793" s="1" t="s">
        <v>3601</v>
      </c>
      <c r="C793" s="2">
        <v>42814</v>
      </c>
      <c r="D793" s="2">
        <v>42819</v>
      </c>
      <c r="E793" s="1" t="s">
        <v>33</v>
      </c>
      <c r="F793" s="1" t="s">
        <v>430</v>
      </c>
      <c r="G793" s="1" t="s">
        <v>431</v>
      </c>
      <c r="H793" s="1" t="s">
        <v>23</v>
      </c>
      <c r="I793" s="1" t="s">
        <v>3602</v>
      </c>
      <c r="J793" s="1" t="s">
        <v>1768</v>
      </c>
      <c r="K793" s="1" t="s">
        <v>1737</v>
      </c>
      <c r="L793" s="1" t="s">
        <v>55</v>
      </c>
      <c r="M793" s="1" t="s">
        <v>1499</v>
      </c>
      <c r="N793" s="1" t="s">
        <v>31</v>
      </c>
      <c r="O793" s="1" t="s">
        <v>41</v>
      </c>
      <c r="P793" s="1" t="s">
        <v>2569</v>
      </c>
      <c r="Q793" s="1">
        <v>32.04</v>
      </c>
      <c r="R793" s="1">
        <v>2</v>
      </c>
      <c r="S793" s="1">
        <v>0</v>
      </c>
      <c r="T793" s="1">
        <v>1.26</v>
      </c>
      <c r="U793">
        <v>2017</v>
      </c>
      <c r="V793" s="14" t="str">
        <f t="shared" si="12"/>
        <v>03</v>
      </c>
      <c r="W793" t="s">
        <v>11202</v>
      </c>
      <c r="Y793" s="12" t="s">
        <v>1563</v>
      </c>
      <c r="Z793" s="3">
        <v>2018</v>
      </c>
    </row>
    <row r="794" spans="1:26" x14ac:dyDescent="0.35">
      <c r="A794" s="1">
        <v>793</v>
      </c>
      <c r="B794" s="1" t="s">
        <v>3603</v>
      </c>
      <c r="C794" s="2">
        <v>43733</v>
      </c>
      <c r="D794" s="2">
        <v>43738</v>
      </c>
      <c r="E794" s="1" t="s">
        <v>20</v>
      </c>
      <c r="F794" s="1" t="s">
        <v>1520</v>
      </c>
      <c r="G794" s="1" t="s">
        <v>1521</v>
      </c>
      <c r="H794" s="1" t="s">
        <v>30</v>
      </c>
      <c r="I794" s="1" t="s">
        <v>3604</v>
      </c>
      <c r="J794" s="1" t="s">
        <v>2758</v>
      </c>
      <c r="K794" s="1" t="s">
        <v>1804</v>
      </c>
      <c r="L794" s="1" t="s">
        <v>24</v>
      </c>
      <c r="M794" s="1" t="s">
        <v>2936</v>
      </c>
      <c r="N794" s="1" t="s">
        <v>31</v>
      </c>
      <c r="O794" s="1" t="s">
        <v>44</v>
      </c>
      <c r="P794" s="1" t="s">
        <v>2937</v>
      </c>
      <c r="Q794" s="1">
        <v>62.579999999999984</v>
      </c>
      <c r="R794" s="1">
        <v>7</v>
      </c>
      <c r="S794" s="1">
        <v>0</v>
      </c>
      <c r="T794" s="1">
        <v>13.650000000000002</v>
      </c>
      <c r="U794">
        <v>2019</v>
      </c>
      <c r="V794" s="14" t="str">
        <f t="shared" si="12"/>
        <v>09</v>
      </c>
      <c r="W794" t="s">
        <v>11206</v>
      </c>
      <c r="Y794" s="12" t="s">
        <v>173</v>
      </c>
      <c r="Z794" s="3">
        <v>2018</v>
      </c>
    </row>
    <row r="795" spans="1:26" x14ac:dyDescent="0.35">
      <c r="A795" s="1">
        <v>794</v>
      </c>
      <c r="B795" s="1" t="s">
        <v>3605</v>
      </c>
      <c r="C795" s="2">
        <v>43829</v>
      </c>
      <c r="D795" s="2">
        <v>43832</v>
      </c>
      <c r="E795" s="1" t="s">
        <v>20</v>
      </c>
      <c r="F795" s="1" t="s">
        <v>242</v>
      </c>
      <c r="G795" s="1" t="s">
        <v>243</v>
      </c>
      <c r="H795" s="1" t="s">
        <v>23</v>
      </c>
      <c r="I795" s="1" t="s">
        <v>3237</v>
      </c>
      <c r="J795" s="1" t="s">
        <v>2988</v>
      </c>
      <c r="K795" s="1" t="s">
        <v>1737</v>
      </c>
      <c r="L795" s="1" t="s">
        <v>55</v>
      </c>
      <c r="M795" s="1" t="s">
        <v>3606</v>
      </c>
      <c r="N795" s="1" t="s">
        <v>25</v>
      </c>
      <c r="O795" s="1" t="s">
        <v>26</v>
      </c>
      <c r="P795" s="1" t="s">
        <v>3607</v>
      </c>
      <c r="Q795" s="1">
        <v>370.92599999999999</v>
      </c>
      <c r="R795" s="1">
        <v>1</v>
      </c>
      <c r="S795" s="1">
        <v>0.1</v>
      </c>
      <c r="T795" s="1">
        <v>98.886000000000024</v>
      </c>
      <c r="U795">
        <v>2019</v>
      </c>
      <c r="V795" s="14" t="str">
        <f t="shared" si="12"/>
        <v>12</v>
      </c>
      <c r="W795" t="s">
        <v>11199</v>
      </c>
      <c r="Y795" s="13" t="s">
        <v>303</v>
      </c>
      <c r="Z795" s="4">
        <v>2019</v>
      </c>
    </row>
    <row r="796" spans="1:26" x14ac:dyDescent="0.35">
      <c r="A796" s="1">
        <v>795</v>
      </c>
      <c r="B796" s="1" t="s">
        <v>3608</v>
      </c>
      <c r="C796" s="2">
        <v>43660</v>
      </c>
      <c r="D796" s="2">
        <v>43666</v>
      </c>
      <c r="E796" s="1" t="s">
        <v>33</v>
      </c>
      <c r="F796" s="1" t="s">
        <v>1324</v>
      </c>
      <c r="G796" s="1" t="s">
        <v>1325</v>
      </c>
      <c r="H796" s="1" t="s">
        <v>23</v>
      </c>
      <c r="I796" s="1" t="s">
        <v>2114</v>
      </c>
      <c r="J796" s="1" t="s">
        <v>1768</v>
      </c>
      <c r="K796" s="1" t="s">
        <v>1737</v>
      </c>
      <c r="L796" s="1" t="s">
        <v>55</v>
      </c>
      <c r="M796" s="1" t="s">
        <v>1098</v>
      </c>
      <c r="N796" s="1" t="s">
        <v>31</v>
      </c>
      <c r="O796" s="1" t="s">
        <v>41</v>
      </c>
      <c r="P796" s="1" t="s">
        <v>2140</v>
      </c>
      <c r="Q796" s="1">
        <v>66.150000000000006</v>
      </c>
      <c r="R796" s="1">
        <v>5</v>
      </c>
      <c r="S796" s="1">
        <v>0</v>
      </c>
      <c r="T796" s="1">
        <v>21.15</v>
      </c>
      <c r="U796">
        <v>2019</v>
      </c>
      <c r="V796" s="14" t="str">
        <f t="shared" si="12"/>
        <v>07</v>
      </c>
      <c r="W796" t="s">
        <v>11208</v>
      </c>
      <c r="Y796" s="13" t="s">
        <v>544</v>
      </c>
      <c r="Z796" s="4">
        <v>2018</v>
      </c>
    </row>
    <row r="797" spans="1:26" x14ac:dyDescent="0.35">
      <c r="A797" s="1">
        <v>796</v>
      </c>
      <c r="B797" s="1" t="s">
        <v>3608</v>
      </c>
      <c r="C797" s="2">
        <v>43660</v>
      </c>
      <c r="D797" s="2">
        <v>43666</v>
      </c>
      <c r="E797" s="1" t="s">
        <v>33</v>
      </c>
      <c r="F797" s="1" t="s">
        <v>1324</v>
      </c>
      <c r="G797" s="1" t="s">
        <v>1325</v>
      </c>
      <c r="H797" s="1" t="s">
        <v>23</v>
      </c>
      <c r="I797" s="1" t="s">
        <v>2114</v>
      </c>
      <c r="J797" s="1" t="s">
        <v>1768</v>
      </c>
      <c r="K797" s="1" t="s">
        <v>1737</v>
      </c>
      <c r="L797" s="1" t="s">
        <v>55</v>
      </c>
      <c r="M797" s="1" t="s">
        <v>3609</v>
      </c>
      <c r="N797" s="1" t="s">
        <v>31</v>
      </c>
      <c r="O797" s="1" t="s">
        <v>41</v>
      </c>
      <c r="P797" s="1" t="s">
        <v>3610</v>
      </c>
      <c r="Q797" s="1">
        <v>346.5</v>
      </c>
      <c r="R797" s="1">
        <v>7</v>
      </c>
      <c r="S797" s="1">
        <v>0</v>
      </c>
      <c r="T797" s="1">
        <v>114.24000000000001</v>
      </c>
      <c r="U797">
        <v>2019</v>
      </c>
      <c r="V797" s="14" t="str">
        <f t="shared" si="12"/>
        <v>07</v>
      </c>
      <c r="W797" t="s">
        <v>11208</v>
      </c>
      <c r="Y797" s="12" t="s">
        <v>1401</v>
      </c>
      <c r="Z797" s="3">
        <v>2018</v>
      </c>
    </row>
    <row r="798" spans="1:26" x14ac:dyDescent="0.35">
      <c r="A798" s="1">
        <v>797</v>
      </c>
      <c r="B798" s="1" t="s">
        <v>3611</v>
      </c>
      <c r="C798" s="2">
        <v>43593</v>
      </c>
      <c r="D798" s="2">
        <v>43600</v>
      </c>
      <c r="E798" s="1" t="s">
        <v>33</v>
      </c>
      <c r="F798" s="1" t="s">
        <v>692</v>
      </c>
      <c r="G798" s="1" t="s">
        <v>693</v>
      </c>
      <c r="H798" s="1" t="s">
        <v>30</v>
      </c>
      <c r="I798" s="1" t="s">
        <v>3612</v>
      </c>
      <c r="J798" s="1" t="s">
        <v>2019</v>
      </c>
      <c r="K798" s="1" t="s">
        <v>1737</v>
      </c>
      <c r="L798" s="1" t="s">
        <v>55</v>
      </c>
      <c r="M798" s="1" t="s">
        <v>3613</v>
      </c>
      <c r="N798" s="1" t="s">
        <v>42</v>
      </c>
      <c r="O798" s="1" t="s">
        <v>344</v>
      </c>
      <c r="P798" s="1" t="s">
        <v>3614</v>
      </c>
      <c r="Q798" s="1">
        <v>320.61150000000004</v>
      </c>
      <c r="R798" s="1">
        <v>3</v>
      </c>
      <c r="S798" s="1">
        <v>0.15</v>
      </c>
      <c r="T798" s="1">
        <v>26.401500000000013</v>
      </c>
      <c r="U798">
        <v>2019</v>
      </c>
      <c r="V798" s="14" t="str">
        <f t="shared" si="12"/>
        <v>05</v>
      </c>
      <c r="W798" t="s">
        <v>11201</v>
      </c>
      <c r="Y798" s="12" t="s">
        <v>1329</v>
      </c>
      <c r="Z798" s="3">
        <v>2018</v>
      </c>
    </row>
    <row r="799" spans="1:26" x14ac:dyDescent="0.35">
      <c r="A799" s="1">
        <v>798</v>
      </c>
      <c r="B799" s="1" t="s">
        <v>3615</v>
      </c>
      <c r="C799" s="2">
        <v>42902</v>
      </c>
      <c r="D799" s="2">
        <v>42908</v>
      </c>
      <c r="E799" s="1" t="s">
        <v>33</v>
      </c>
      <c r="F799" s="1" t="s">
        <v>485</v>
      </c>
      <c r="G799" s="1" t="s">
        <v>486</v>
      </c>
      <c r="H799" s="1" t="s">
        <v>30</v>
      </c>
      <c r="I799" s="1" t="s">
        <v>3616</v>
      </c>
      <c r="J799" s="1" t="s">
        <v>1895</v>
      </c>
      <c r="K799" s="1" t="s">
        <v>1778</v>
      </c>
      <c r="L799" s="1" t="s">
        <v>24</v>
      </c>
      <c r="M799" s="1" t="s">
        <v>3424</v>
      </c>
      <c r="N799" s="1" t="s">
        <v>31</v>
      </c>
      <c r="O799" s="1" t="s">
        <v>48</v>
      </c>
      <c r="P799" s="1" t="s">
        <v>3425</v>
      </c>
      <c r="Q799" s="1">
        <v>134.64000000000001</v>
      </c>
      <c r="R799" s="1">
        <v>3</v>
      </c>
      <c r="S799" s="1">
        <v>0</v>
      </c>
      <c r="T799" s="1">
        <v>43.019999999999996</v>
      </c>
      <c r="U799">
        <v>2017</v>
      </c>
      <c r="V799" s="14" t="str">
        <f t="shared" si="12"/>
        <v>06</v>
      </c>
      <c r="W799" t="s">
        <v>11200</v>
      </c>
      <c r="Y799" s="12" t="s">
        <v>969</v>
      </c>
      <c r="Z799" s="3">
        <v>2017</v>
      </c>
    </row>
    <row r="800" spans="1:26" x14ac:dyDescent="0.35">
      <c r="A800" s="1">
        <v>799</v>
      </c>
      <c r="B800" s="1" t="s">
        <v>3615</v>
      </c>
      <c r="C800" s="2">
        <v>42902</v>
      </c>
      <c r="D800" s="2">
        <v>42908</v>
      </c>
      <c r="E800" s="1" t="s">
        <v>33</v>
      </c>
      <c r="F800" s="1" t="s">
        <v>485</v>
      </c>
      <c r="G800" s="1" t="s">
        <v>486</v>
      </c>
      <c r="H800" s="1" t="s">
        <v>30</v>
      </c>
      <c r="I800" s="1" t="s">
        <v>3616</v>
      </c>
      <c r="J800" s="1" t="s">
        <v>1895</v>
      </c>
      <c r="K800" s="1" t="s">
        <v>1778</v>
      </c>
      <c r="L800" s="1" t="s">
        <v>24</v>
      </c>
      <c r="M800" s="1" t="s">
        <v>2328</v>
      </c>
      <c r="N800" s="1" t="s">
        <v>31</v>
      </c>
      <c r="O800" s="1" t="s">
        <v>37</v>
      </c>
      <c r="P800" s="1" t="s">
        <v>2329</v>
      </c>
      <c r="Q800" s="1">
        <v>56.25</v>
      </c>
      <c r="R800" s="1">
        <v>5</v>
      </c>
      <c r="S800" s="1">
        <v>0.4</v>
      </c>
      <c r="T800" s="1">
        <v>5.5499999999999972</v>
      </c>
      <c r="U800">
        <v>2017</v>
      </c>
      <c r="V800" s="14" t="str">
        <f t="shared" si="12"/>
        <v>06</v>
      </c>
      <c r="W800" t="s">
        <v>11200</v>
      </c>
      <c r="Y800" s="13" t="s">
        <v>1371</v>
      </c>
      <c r="Z800" s="4">
        <v>2019</v>
      </c>
    </row>
    <row r="801" spans="1:26" x14ac:dyDescent="0.35">
      <c r="A801" s="1">
        <v>800</v>
      </c>
      <c r="B801" s="1" t="s">
        <v>3617</v>
      </c>
      <c r="C801" s="2">
        <v>43368</v>
      </c>
      <c r="D801" s="2">
        <v>43373</v>
      </c>
      <c r="E801" s="1" t="s">
        <v>33</v>
      </c>
      <c r="F801" s="1" t="s">
        <v>345</v>
      </c>
      <c r="G801" s="1" t="s">
        <v>346</v>
      </c>
      <c r="H801" s="1" t="s">
        <v>30</v>
      </c>
      <c r="I801" s="1" t="s">
        <v>3618</v>
      </c>
      <c r="J801" s="1" t="s">
        <v>1710</v>
      </c>
      <c r="K801" s="1" t="s">
        <v>1711</v>
      </c>
      <c r="L801" s="1" t="s">
        <v>1712</v>
      </c>
      <c r="M801" s="1" t="s">
        <v>502</v>
      </c>
      <c r="N801" s="1" t="s">
        <v>42</v>
      </c>
      <c r="O801" s="1" t="s">
        <v>43</v>
      </c>
      <c r="P801" s="1" t="s">
        <v>3619</v>
      </c>
      <c r="Q801" s="1">
        <v>409.95000000000005</v>
      </c>
      <c r="R801" s="1">
        <v>3</v>
      </c>
      <c r="S801" s="1">
        <v>0</v>
      </c>
      <c r="T801" s="1">
        <v>36.81</v>
      </c>
      <c r="U801">
        <v>2018</v>
      </c>
      <c r="V801" s="14" t="str">
        <f t="shared" si="12"/>
        <v>09</v>
      </c>
      <c r="W801" t="s">
        <v>11206</v>
      </c>
      <c r="Y801" s="12" t="s">
        <v>711</v>
      </c>
      <c r="Z801" s="3">
        <v>2017</v>
      </c>
    </row>
    <row r="802" spans="1:26" x14ac:dyDescent="0.35">
      <c r="A802" s="1">
        <v>801</v>
      </c>
      <c r="B802" s="1" t="s">
        <v>3620</v>
      </c>
      <c r="C802" s="2">
        <v>42972</v>
      </c>
      <c r="D802" s="2">
        <v>42976</v>
      </c>
      <c r="E802" s="1" t="s">
        <v>33</v>
      </c>
      <c r="F802" s="1" t="s">
        <v>1664</v>
      </c>
      <c r="G802" s="1" t="s">
        <v>1665</v>
      </c>
      <c r="H802" s="1" t="s">
        <v>30</v>
      </c>
      <c r="I802" s="1" t="s">
        <v>3621</v>
      </c>
      <c r="J802" s="1" t="s">
        <v>1879</v>
      </c>
      <c r="K802" s="1" t="s">
        <v>1804</v>
      </c>
      <c r="L802" s="1" t="s">
        <v>24</v>
      </c>
      <c r="M802" s="1" t="s">
        <v>3622</v>
      </c>
      <c r="N802" s="1" t="s">
        <v>31</v>
      </c>
      <c r="O802" s="1" t="s">
        <v>44</v>
      </c>
      <c r="P802" s="1" t="s">
        <v>3623</v>
      </c>
      <c r="Q802" s="1">
        <v>36.75</v>
      </c>
      <c r="R802" s="1">
        <v>5</v>
      </c>
      <c r="S802" s="1">
        <v>0</v>
      </c>
      <c r="T802" s="1">
        <v>11.25</v>
      </c>
      <c r="U802">
        <v>2017</v>
      </c>
      <c r="V802" s="14" t="str">
        <f t="shared" si="12"/>
        <v>08</v>
      </c>
      <c r="W802" t="s">
        <v>11194</v>
      </c>
      <c r="Y802" s="13" t="s">
        <v>318</v>
      </c>
      <c r="Z802" s="4">
        <v>2016</v>
      </c>
    </row>
    <row r="803" spans="1:26" x14ac:dyDescent="0.35">
      <c r="A803" s="1">
        <v>802</v>
      </c>
      <c r="B803" s="1" t="s">
        <v>3620</v>
      </c>
      <c r="C803" s="2">
        <v>42972</v>
      </c>
      <c r="D803" s="2">
        <v>42976</v>
      </c>
      <c r="E803" s="1" t="s">
        <v>33</v>
      </c>
      <c r="F803" s="1" t="s">
        <v>1664</v>
      </c>
      <c r="G803" s="1" t="s">
        <v>1665</v>
      </c>
      <c r="H803" s="1" t="s">
        <v>30</v>
      </c>
      <c r="I803" s="1" t="s">
        <v>3621</v>
      </c>
      <c r="J803" s="1" t="s">
        <v>1879</v>
      </c>
      <c r="K803" s="1" t="s">
        <v>1804</v>
      </c>
      <c r="L803" s="1" t="s">
        <v>24</v>
      </c>
      <c r="M803" s="1" t="s">
        <v>3624</v>
      </c>
      <c r="N803" s="1" t="s">
        <v>31</v>
      </c>
      <c r="O803" s="1" t="s">
        <v>44</v>
      </c>
      <c r="P803" s="1" t="s">
        <v>3625</v>
      </c>
      <c r="Q803" s="1">
        <v>27.360000000000003</v>
      </c>
      <c r="R803" s="1">
        <v>4</v>
      </c>
      <c r="S803" s="1">
        <v>0</v>
      </c>
      <c r="T803" s="1">
        <v>5.64</v>
      </c>
      <c r="U803">
        <v>2017</v>
      </c>
      <c r="V803" s="14" t="str">
        <f t="shared" si="12"/>
        <v>08</v>
      </c>
      <c r="W803" t="s">
        <v>11194</v>
      </c>
      <c r="Y803" s="13" t="s">
        <v>1117</v>
      </c>
      <c r="Z803" s="4">
        <v>2016</v>
      </c>
    </row>
    <row r="804" spans="1:26" x14ac:dyDescent="0.35">
      <c r="A804" s="1">
        <v>803</v>
      </c>
      <c r="B804" s="1" t="s">
        <v>3620</v>
      </c>
      <c r="C804" s="2">
        <v>42972</v>
      </c>
      <c r="D804" s="2">
        <v>42976</v>
      </c>
      <c r="E804" s="1" t="s">
        <v>33</v>
      </c>
      <c r="F804" s="1" t="s">
        <v>1664</v>
      </c>
      <c r="G804" s="1" t="s">
        <v>1665</v>
      </c>
      <c r="H804" s="1" t="s">
        <v>30</v>
      </c>
      <c r="I804" s="1" t="s">
        <v>3621</v>
      </c>
      <c r="J804" s="1" t="s">
        <v>1879</v>
      </c>
      <c r="K804" s="1" t="s">
        <v>1804</v>
      </c>
      <c r="L804" s="1" t="s">
        <v>24</v>
      </c>
      <c r="M804" s="1" t="s">
        <v>2145</v>
      </c>
      <c r="N804" s="1" t="s">
        <v>25</v>
      </c>
      <c r="O804" s="1" t="s">
        <v>26</v>
      </c>
      <c r="P804" s="1" t="s">
        <v>2146</v>
      </c>
      <c r="Q804" s="1">
        <v>370.53</v>
      </c>
      <c r="R804" s="1">
        <v>3</v>
      </c>
      <c r="S804" s="1">
        <v>0</v>
      </c>
      <c r="T804" s="1">
        <v>40.679999999999993</v>
      </c>
      <c r="U804">
        <v>2017</v>
      </c>
      <c r="V804" s="14" t="str">
        <f t="shared" si="12"/>
        <v>08</v>
      </c>
      <c r="W804" t="s">
        <v>11194</v>
      </c>
      <c r="Y804" s="13" t="s">
        <v>1703</v>
      </c>
      <c r="Z804" s="4">
        <v>2019</v>
      </c>
    </row>
    <row r="805" spans="1:26" x14ac:dyDescent="0.35">
      <c r="A805" s="1">
        <v>804</v>
      </c>
      <c r="B805" s="1" t="s">
        <v>3626</v>
      </c>
      <c r="C805" s="2">
        <v>42615</v>
      </c>
      <c r="D805" s="2">
        <v>42619</v>
      </c>
      <c r="E805" s="1" t="s">
        <v>33</v>
      </c>
      <c r="F805" s="1" t="s">
        <v>136</v>
      </c>
      <c r="G805" s="1" t="s">
        <v>137</v>
      </c>
      <c r="H805" s="1" t="s">
        <v>54</v>
      </c>
      <c r="I805" s="1" t="s">
        <v>3627</v>
      </c>
      <c r="J805" s="1" t="s">
        <v>1827</v>
      </c>
      <c r="K805" s="1" t="s">
        <v>1760</v>
      </c>
      <c r="L805" s="1" t="s">
        <v>55</v>
      </c>
      <c r="M805" s="1" t="s">
        <v>2932</v>
      </c>
      <c r="N805" s="1" t="s">
        <v>31</v>
      </c>
      <c r="O805" s="1" t="s">
        <v>44</v>
      </c>
      <c r="P805" s="1" t="s">
        <v>2933</v>
      </c>
      <c r="Q805" s="1">
        <v>100.68</v>
      </c>
      <c r="R805" s="1">
        <v>2</v>
      </c>
      <c r="S805" s="1">
        <v>0</v>
      </c>
      <c r="T805" s="1">
        <v>6</v>
      </c>
      <c r="U805">
        <v>2016</v>
      </c>
      <c r="V805" s="14" t="str">
        <f t="shared" si="12"/>
        <v>09</v>
      </c>
      <c r="W805" t="s">
        <v>11206</v>
      </c>
      <c r="Y805" s="12" t="s">
        <v>1381</v>
      </c>
      <c r="Z805" s="3">
        <v>2017</v>
      </c>
    </row>
    <row r="806" spans="1:26" x14ac:dyDescent="0.35">
      <c r="A806" s="1">
        <v>805</v>
      </c>
      <c r="B806" s="1" t="s">
        <v>3626</v>
      </c>
      <c r="C806" s="2">
        <v>42615</v>
      </c>
      <c r="D806" s="2">
        <v>42619</v>
      </c>
      <c r="E806" s="1" t="s">
        <v>33</v>
      </c>
      <c r="F806" s="1" t="s">
        <v>136</v>
      </c>
      <c r="G806" s="1" t="s">
        <v>137</v>
      </c>
      <c r="H806" s="1" t="s">
        <v>54</v>
      </c>
      <c r="I806" s="1" t="s">
        <v>3627</v>
      </c>
      <c r="J806" s="1" t="s">
        <v>1827</v>
      </c>
      <c r="K806" s="1" t="s">
        <v>1760</v>
      </c>
      <c r="L806" s="1" t="s">
        <v>55</v>
      </c>
      <c r="M806" s="1" t="s">
        <v>3628</v>
      </c>
      <c r="N806" s="1" t="s">
        <v>31</v>
      </c>
      <c r="O806" s="1" t="s">
        <v>44</v>
      </c>
      <c r="P806" s="1" t="s">
        <v>3629</v>
      </c>
      <c r="Q806" s="1">
        <v>37.08</v>
      </c>
      <c r="R806" s="1">
        <v>4</v>
      </c>
      <c r="S806" s="1">
        <v>0</v>
      </c>
      <c r="T806" s="1">
        <v>16.200000000000003</v>
      </c>
      <c r="U806">
        <v>2016</v>
      </c>
      <c r="V806" s="14" t="str">
        <f t="shared" si="12"/>
        <v>09</v>
      </c>
      <c r="W806" t="s">
        <v>11206</v>
      </c>
      <c r="Y806" s="13" t="s">
        <v>1511</v>
      </c>
      <c r="Z806" s="4">
        <v>2018</v>
      </c>
    </row>
    <row r="807" spans="1:26" x14ac:dyDescent="0.35">
      <c r="A807" s="1">
        <v>806</v>
      </c>
      <c r="B807" s="1" t="s">
        <v>3630</v>
      </c>
      <c r="C807" s="2">
        <v>43634</v>
      </c>
      <c r="D807" s="2">
        <v>43640</v>
      </c>
      <c r="E807" s="1" t="s">
        <v>33</v>
      </c>
      <c r="F807" s="1" t="s">
        <v>317</v>
      </c>
      <c r="G807" s="1" t="s">
        <v>318</v>
      </c>
      <c r="H807" s="1" t="s">
        <v>54</v>
      </c>
      <c r="I807" s="1" t="s">
        <v>3631</v>
      </c>
      <c r="J807" s="1" t="s">
        <v>3211</v>
      </c>
      <c r="K807" s="1" t="s">
        <v>1778</v>
      </c>
      <c r="L807" s="1" t="s">
        <v>24</v>
      </c>
      <c r="M807" s="1" t="s">
        <v>3632</v>
      </c>
      <c r="N807" s="1" t="s">
        <v>31</v>
      </c>
      <c r="O807" s="1" t="s">
        <v>37</v>
      </c>
      <c r="P807" s="1" t="s">
        <v>3633</v>
      </c>
      <c r="Q807" s="1">
        <v>27.863999999999997</v>
      </c>
      <c r="R807" s="1">
        <v>2</v>
      </c>
      <c r="S807" s="1">
        <v>0.4</v>
      </c>
      <c r="T807" s="1">
        <v>-3.2760000000000016</v>
      </c>
      <c r="U807">
        <v>2019</v>
      </c>
      <c r="V807" s="14" t="str">
        <f t="shared" si="12"/>
        <v>06</v>
      </c>
      <c r="W807" t="s">
        <v>11200</v>
      </c>
      <c r="Y807" s="12" t="s">
        <v>711</v>
      </c>
      <c r="Z807" s="3">
        <v>2019</v>
      </c>
    </row>
    <row r="808" spans="1:26" x14ac:dyDescent="0.35">
      <c r="A808" s="1">
        <v>807</v>
      </c>
      <c r="B808" s="1" t="s">
        <v>3634</v>
      </c>
      <c r="C808" s="2">
        <v>43342</v>
      </c>
      <c r="D808" s="2">
        <v>43345</v>
      </c>
      <c r="E808" s="1" t="s">
        <v>77</v>
      </c>
      <c r="F808" s="1" t="s">
        <v>745</v>
      </c>
      <c r="G808" s="1" t="s">
        <v>746</v>
      </c>
      <c r="H808" s="1" t="s">
        <v>23</v>
      </c>
      <c r="I808" s="1" t="s">
        <v>1907</v>
      </c>
      <c r="J808" s="1" t="s">
        <v>1789</v>
      </c>
      <c r="K808" s="1" t="s">
        <v>1760</v>
      </c>
      <c r="L808" s="1" t="s">
        <v>55</v>
      </c>
      <c r="M808" s="1" t="s">
        <v>3635</v>
      </c>
      <c r="N808" s="1" t="s">
        <v>31</v>
      </c>
      <c r="O808" s="1" t="s">
        <v>48</v>
      </c>
      <c r="P808" s="1" t="s">
        <v>3636</v>
      </c>
      <c r="Q808" s="1">
        <v>41.64</v>
      </c>
      <c r="R808" s="1">
        <v>2</v>
      </c>
      <c r="S808" s="1">
        <v>0</v>
      </c>
      <c r="T808" s="1">
        <v>17.04</v>
      </c>
      <c r="U808">
        <v>2018</v>
      </c>
      <c r="V808" s="14" t="str">
        <f t="shared" si="12"/>
        <v>08</v>
      </c>
      <c r="W808" t="s">
        <v>11194</v>
      </c>
      <c r="Y808" s="13" t="s">
        <v>1623</v>
      </c>
      <c r="Z808" s="4">
        <v>2019</v>
      </c>
    </row>
    <row r="809" spans="1:26" x14ac:dyDescent="0.35">
      <c r="A809" s="1">
        <v>808</v>
      </c>
      <c r="B809" s="1" t="s">
        <v>3634</v>
      </c>
      <c r="C809" s="2">
        <v>43342</v>
      </c>
      <c r="D809" s="2">
        <v>43345</v>
      </c>
      <c r="E809" s="1" t="s">
        <v>77</v>
      </c>
      <c r="F809" s="1" t="s">
        <v>745</v>
      </c>
      <c r="G809" s="1" t="s">
        <v>746</v>
      </c>
      <c r="H809" s="1" t="s">
        <v>23</v>
      </c>
      <c r="I809" s="1" t="s">
        <v>1907</v>
      </c>
      <c r="J809" s="1" t="s">
        <v>1789</v>
      </c>
      <c r="K809" s="1" t="s">
        <v>1760</v>
      </c>
      <c r="L809" s="1" t="s">
        <v>55</v>
      </c>
      <c r="M809" s="1" t="s">
        <v>3335</v>
      </c>
      <c r="N809" s="1" t="s">
        <v>31</v>
      </c>
      <c r="O809" s="1" t="s">
        <v>44</v>
      </c>
      <c r="P809" s="1" t="s">
        <v>3336</v>
      </c>
      <c r="Q809" s="1">
        <v>7.98</v>
      </c>
      <c r="R809" s="1">
        <v>2</v>
      </c>
      <c r="S809" s="1">
        <v>0</v>
      </c>
      <c r="T809" s="1">
        <v>0.84000000000000008</v>
      </c>
      <c r="U809">
        <v>2018</v>
      </c>
      <c r="V809" s="14" t="str">
        <f t="shared" si="12"/>
        <v>08</v>
      </c>
      <c r="W809" t="s">
        <v>11194</v>
      </c>
      <c r="Y809" s="13" t="s">
        <v>1121</v>
      </c>
      <c r="Z809" s="4">
        <v>2019</v>
      </c>
    </row>
    <row r="810" spans="1:26" x14ac:dyDescent="0.35">
      <c r="A810" s="1">
        <v>809</v>
      </c>
      <c r="B810" s="1" t="s">
        <v>3634</v>
      </c>
      <c r="C810" s="2">
        <v>43342</v>
      </c>
      <c r="D810" s="2">
        <v>43345</v>
      </c>
      <c r="E810" s="1" t="s">
        <v>77</v>
      </c>
      <c r="F810" s="1" t="s">
        <v>745</v>
      </c>
      <c r="G810" s="1" t="s">
        <v>746</v>
      </c>
      <c r="H810" s="1" t="s">
        <v>23</v>
      </c>
      <c r="I810" s="1" t="s">
        <v>1907</v>
      </c>
      <c r="J810" s="1" t="s">
        <v>1789</v>
      </c>
      <c r="K810" s="1" t="s">
        <v>1760</v>
      </c>
      <c r="L810" s="1" t="s">
        <v>55</v>
      </c>
      <c r="M810" s="1" t="s">
        <v>2416</v>
      </c>
      <c r="N810" s="1" t="s">
        <v>25</v>
      </c>
      <c r="O810" s="1" t="s">
        <v>27</v>
      </c>
      <c r="P810" s="1" t="s">
        <v>2417</v>
      </c>
      <c r="Q810" s="1">
        <v>373.89600000000007</v>
      </c>
      <c r="R810" s="1">
        <v>3</v>
      </c>
      <c r="S810" s="1">
        <v>0.1</v>
      </c>
      <c r="T810" s="1">
        <v>41.525999999999996</v>
      </c>
      <c r="U810">
        <v>2018</v>
      </c>
      <c r="V810" s="14" t="str">
        <f t="shared" si="12"/>
        <v>08</v>
      </c>
      <c r="W810" t="s">
        <v>11194</v>
      </c>
      <c r="Y810" s="12" t="s">
        <v>510</v>
      </c>
      <c r="Z810" s="3">
        <v>2018</v>
      </c>
    </row>
    <row r="811" spans="1:26" x14ac:dyDescent="0.35">
      <c r="A811" s="1">
        <v>810</v>
      </c>
      <c r="B811" s="1" t="s">
        <v>3637</v>
      </c>
      <c r="C811" s="2">
        <v>43069</v>
      </c>
      <c r="D811" s="2">
        <v>43074</v>
      </c>
      <c r="E811" s="1" t="s">
        <v>33</v>
      </c>
      <c r="F811" s="1" t="s">
        <v>182</v>
      </c>
      <c r="G811" s="1" t="s">
        <v>183</v>
      </c>
      <c r="H811" s="1" t="s">
        <v>30</v>
      </c>
      <c r="I811" s="1" t="s">
        <v>3410</v>
      </c>
      <c r="J811" s="1" t="s">
        <v>3411</v>
      </c>
      <c r="K811" s="1" t="s">
        <v>3070</v>
      </c>
      <c r="L811" s="1" t="s">
        <v>1712</v>
      </c>
      <c r="M811" s="1" t="s">
        <v>3638</v>
      </c>
      <c r="N811" s="1" t="s">
        <v>42</v>
      </c>
      <c r="O811" s="1" t="s">
        <v>70</v>
      </c>
      <c r="P811" s="1" t="s">
        <v>2710</v>
      </c>
      <c r="Q811" s="1">
        <v>316.47000000000003</v>
      </c>
      <c r="R811" s="1">
        <v>7</v>
      </c>
      <c r="S811" s="1">
        <v>0</v>
      </c>
      <c r="T811" s="1">
        <v>94.919999999999987</v>
      </c>
      <c r="U811">
        <v>2017</v>
      </c>
      <c r="V811" s="14" t="str">
        <f t="shared" si="12"/>
        <v>11</v>
      </c>
      <c r="W811" t="s">
        <v>11198</v>
      </c>
      <c r="Y811" s="12" t="s">
        <v>231</v>
      </c>
      <c r="Z811" s="3">
        <v>2017</v>
      </c>
    </row>
    <row r="812" spans="1:26" x14ac:dyDescent="0.35">
      <c r="A812" s="1">
        <v>811</v>
      </c>
      <c r="B812" s="1" t="s">
        <v>3639</v>
      </c>
      <c r="C812" s="2">
        <v>43702</v>
      </c>
      <c r="D812" s="2">
        <v>43705</v>
      </c>
      <c r="E812" s="1" t="s">
        <v>20</v>
      </c>
      <c r="F812" s="1" t="s">
        <v>1088</v>
      </c>
      <c r="G812" s="1" t="s">
        <v>1089</v>
      </c>
      <c r="H812" s="1" t="s">
        <v>54</v>
      </c>
      <c r="I812" s="1" t="s">
        <v>3301</v>
      </c>
      <c r="J812" s="1" t="s">
        <v>2758</v>
      </c>
      <c r="K812" s="1" t="s">
        <v>1804</v>
      </c>
      <c r="L812" s="1" t="s">
        <v>24</v>
      </c>
      <c r="M812" s="1" t="s">
        <v>1896</v>
      </c>
      <c r="N812" s="1" t="s">
        <v>31</v>
      </c>
      <c r="O812" s="1" t="s">
        <v>41</v>
      </c>
      <c r="P812" s="1" t="s">
        <v>1897</v>
      </c>
      <c r="Q812" s="1">
        <v>10.050000000000001</v>
      </c>
      <c r="R812" s="1">
        <v>1</v>
      </c>
      <c r="S812" s="1">
        <v>0</v>
      </c>
      <c r="T812" s="1">
        <v>4.92</v>
      </c>
      <c r="U812">
        <v>2019</v>
      </c>
      <c r="V812" s="14" t="str">
        <f t="shared" si="12"/>
        <v>08</v>
      </c>
      <c r="W812" t="s">
        <v>11194</v>
      </c>
      <c r="Y812" s="13" t="s">
        <v>832</v>
      </c>
      <c r="Z812" s="4">
        <v>2018</v>
      </c>
    </row>
    <row r="813" spans="1:26" x14ac:dyDescent="0.35">
      <c r="A813" s="1">
        <v>812</v>
      </c>
      <c r="B813" s="1" t="s">
        <v>3640</v>
      </c>
      <c r="C813" s="2">
        <v>42431</v>
      </c>
      <c r="D813" s="2">
        <v>42435</v>
      </c>
      <c r="E813" s="1" t="s">
        <v>33</v>
      </c>
      <c r="F813" s="1" t="s">
        <v>1358</v>
      </c>
      <c r="G813" s="1" t="s">
        <v>1359</v>
      </c>
      <c r="H813" s="1" t="s">
        <v>30</v>
      </c>
      <c r="I813" s="1" t="s">
        <v>2189</v>
      </c>
      <c r="J813" s="1" t="s">
        <v>2189</v>
      </c>
      <c r="K813" s="1" t="s">
        <v>1760</v>
      </c>
      <c r="L813" s="1" t="s">
        <v>55</v>
      </c>
      <c r="M813" s="1" t="s">
        <v>3641</v>
      </c>
      <c r="N813" s="1" t="s">
        <v>42</v>
      </c>
      <c r="O813" s="1" t="s">
        <v>70</v>
      </c>
      <c r="P813" s="1" t="s">
        <v>3642</v>
      </c>
      <c r="Q813" s="1">
        <v>151.36200000000002</v>
      </c>
      <c r="R813" s="1">
        <v>2</v>
      </c>
      <c r="S813" s="1">
        <v>0.1</v>
      </c>
      <c r="T813" s="1">
        <v>-5.0580000000000016</v>
      </c>
      <c r="U813">
        <v>2016</v>
      </c>
      <c r="V813" s="14" t="str">
        <f t="shared" si="12"/>
        <v>03</v>
      </c>
      <c r="W813" t="s">
        <v>11202</v>
      </c>
      <c r="Y813" s="12" t="s">
        <v>959</v>
      </c>
      <c r="Z813" s="3">
        <v>2019</v>
      </c>
    </row>
    <row r="814" spans="1:26" x14ac:dyDescent="0.35">
      <c r="A814" s="1">
        <v>813</v>
      </c>
      <c r="B814" s="1" t="s">
        <v>3643</v>
      </c>
      <c r="C814" s="2">
        <v>42853</v>
      </c>
      <c r="D814" s="2">
        <v>42858</v>
      </c>
      <c r="E814" s="1" t="s">
        <v>33</v>
      </c>
      <c r="F814" s="1" t="s">
        <v>1643</v>
      </c>
      <c r="G814" s="1" t="s">
        <v>1644</v>
      </c>
      <c r="H814" s="1" t="s">
        <v>23</v>
      </c>
      <c r="I814" s="1" t="s">
        <v>2579</v>
      </c>
      <c r="J814" s="1" t="s">
        <v>2580</v>
      </c>
      <c r="K814" s="1" t="s">
        <v>1760</v>
      </c>
      <c r="L814" s="1" t="s">
        <v>55</v>
      </c>
      <c r="M814" s="1" t="s">
        <v>3644</v>
      </c>
      <c r="N814" s="1" t="s">
        <v>31</v>
      </c>
      <c r="O814" s="1" t="s">
        <v>179</v>
      </c>
      <c r="P814" s="1" t="s">
        <v>3645</v>
      </c>
      <c r="Q814" s="1">
        <v>82.5</v>
      </c>
      <c r="R814" s="1">
        <v>5</v>
      </c>
      <c r="S814" s="1">
        <v>0</v>
      </c>
      <c r="T814" s="1">
        <v>33.75</v>
      </c>
      <c r="U814">
        <v>2017</v>
      </c>
      <c r="V814" s="14" t="str">
        <f t="shared" si="12"/>
        <v>04</v>
      </c>
      <c r="W814" t="s">
        <v>11210</v>
      </c>
      <c r="Y814" s="12" t="s">
        <v>1185</v>
      </c>
      <c r="Z814" s="3">
        <v>2018</v>
      </c>
    </row>
    <row r="815" spans="1:26" x14ac:dyDescent="0.35">
      <c r="A815" s="1">
        <v>814</v>
      </c>
      <c r="B815" s="1" t="s">
        <v>3643</v>
      </c>
      <c r="C815" s="2">
        <v>42853</v>
      </c>
      <c r="D815" s="2">
        <v>42858</v>
      </c>
      <c r="E815" s="1" t="s">
        <v>33</v>
      </c>
      <c r="F815" s="1" t="s">
        <v>1643</v>
      </c>
      <c r="G815" s="1" t="s">
        <v>1644</v>
      </c>
      <c r="H815" s="1" t="s">
        <v>23</v>
      </c>
      <c r="I815" s="1" t="s">
        <v>2579</v>
      </c>
      <c r="J815" s="1" t="s">
        <v>2580</v>
      </c>
      <c r="K815" s="1" t="s">
        <v>1760</v>
      </c>
      <c r="L815" s="1" t="s">
        <v>55</v>
      </c>
      <c r="M815" s="1" t="s">
        <v>3646</v>
      </c>
      <c r="N815" s="1" t="s">
        <v>31</v>
      </c>
      <c r="O815" s="1" t="s">
        <v>44</v>
      </c>
      <c r="P815" s="1" t="s">
        <v>3647</v>
      </c>
      <c r="Q815" s="1">
        <v>12.899999999999999</v>
      </c>
      <c r="R815" s="1">
        <v>2</v>
      </c>
      <c r="S815" s="1">
        <v>0</v>
      </c>
      <c r="T815" s="1">
        <v>3.3000000000000003</v>
      </c>
      <c r="U815">
        <v>2017</v>
      </c>
      <c r="V815" s="14" t="str">
        <f t="shared" si="12"/>
        <v>04</v>
      </c>
      <c r="W815" t="s">
        <v>11210</v>
      </c>
      <c r="Y815" s="12" t="s">
        <v>1557</v>
      </c>
      <c r="Z815" s="3">
        <v>2018</v>
      </c>
    </row>
    <row r="816" spans="1:26" x14ac:dyDescent="0.35">
      <c r="A816" s="1">
        <v>815</v>
      </c>
      <c r="B816" s="1" t="s">
        <v>3648</v>
      </c>
      <c r="C816" s="2">
        <v>42490</v>
      </c>
      <c r="D816" s="2">
        <v>42494</v>
      </c>
      <c r="E816" s="1" t="s">
        <v>33</v>
      </c>
      <c r="F816" s="1" t="s">
        <v>1324</v>
      </c>
      <c r="G816" s="1" t="s">
        <v>1325</v>
      </c>
      <c r="H816" s="1" t="s">
        <v>23</v>
      </c>
      <c r="I816" s="1" t="s">
        <v>3649</v>
      </c>
      <c r="J816" s="1" t="s">
        <v>2563</v>
      </c>
      <c r="K816" s="1" t="s">
        <v>1737</v>
      </c>
      <c r="L816" s="1" t="s">
        <v>55</v>
      </c>
      <c r="M816" s="1" t="s">
        <v>3650</v>
      </c>
      <c r="N816" s="1" t="s">
        <v>31</v>
      </c>
      <c r="O816" s="1" t="s">
        <v>37</v>
      </c>
      <c r="P816" s="1" t="s">
        <v>3651</v>
      </c>
      <c r="Q816" s="1">
        <v>37.043999999999997</v>
      </c>
      <c r="R816" s="1">
        <v>4</v>
      </c>
      <c r="S816" s="1">
        <v>0.1</v>
      </c>
      <c r="T816" s="1">
        <v>7.7639999999999993</v>
      </c>
      <c r="U816">
        <v>2016</v>
      </c>
      <c r="V816" s="14" t="str">
        <f t="shared" si="12"/>
        <v>04</v>
      </c>
      <c r="W816" t="s">
        <v>11210</v>
      </c>
      <c r="Y816" s="13" t="s">
        <v>1590</v>
      </c>
      <c r="Z816" s="4">
        <v>2016</v>
      </c>
    </row>
    <row r="817" spans="1:26" x14ac:dyDescent="0.35">
      <c r="A817" s="1">
        <v>816</v>
      </c>
      <c r="B817" s="1" t="s">
        <v>3652</v>
      </c>
      <c r="C817" s="2">
        <v>42528</v>
      </c>
      <c r="D817" s="2">
        <v>42535</v>
      </c>
      <c r="E817" s="1" t="s">
        <v>33</v>
      </c>
      <c r="F817" s="1" t="s">
        <v>475</v>
      </c>
      <c r="G817" s="1" t="s">
        <v>476</v>
      </c>
      <c r="H817" s="1" t="s">
        <v>23</v>
      </c>
      <c r="I817" s="1" t="s">
        <v>3653</v>
      </c>
      <c r="J817" s="1" t="s">
        <v>1710</v>
      </c>
      <c r="K817" s="1" t="s">
        <v>1711</v>
      </c>
      <c r="L817" s="1" t="s">
        <v>1712</v>
      </c>
      <c r="M817" s="1" t="s">
        <v>1230</v>
      </c>
      <c r="N817" s="1" t="s">
        <v>31</v>
      </c>
      <c r="O817" s="1" t="s">
        <v>48</v>
      </c>
      <c r="P817" s="1" t="s">
        <v>2142</v>
      </c>
      <c r="Q817" s="1">
        <v>237.51</v>
      </c>
      <c r="R817" s="1">
        <v>7</v>
      </c>
      <c r="S817" s="1">
        <v>0</v>
      </c>
      <c r="T817" s="1">
        <v>26.04</v>
      </c>
      <c r="U817">
        <v>2016</v>
      </c>
      <c r="V817" s="14" t="str">
        <f t="shared" si="12"/>
        <v>06</v>
      </c>
      <c r="W817" t="s">
        <v>11200</v>
      </c>
      <c r="Y817" s="12" t="s">
        <v>124</v>
      </c>
      <c r="Z817" s="3">
        <v>2019</v>
      </c>
    </row>
    <row r="818" spans="1:26" x14ac:dyDescent="0.35">
      <c r="A818" s="1">
        <v>817</v>
      </c>
      <c r="B818" s="1" t="s">
        <v>3654</v>
      </c>
      <c r="C818" s="2">
        <v>43821</v>
      </c>
      <c r="D818" s="2">
        <v>43825</v>
      </c>
      <c r="E818" s="1" t="s">
        <v>33</v>
      </c>
      <c r="F818" s="1" t="s">
        <v>1068</v>
      </c>
      <c r="G818" s="1" t="s">
        <v>1069</v>
      </c>
      <c r="H818" s="1" t="s">
        <v>54</v>
      </c>
      <c r="I818" s="1" t="s">
        <v>3655</v>
      </c>
      <c r="J818" s="1" t="s">
        <v>1967</v>
      </c>
      <c r="K818" s="1" t="s">
        <v>1760</v>
      </c>
      <c r="L818" s="1" t="s">
        <v>55</v>
      </c>
      <c r="M818" s="1" t="s">
        <v>3656</v>
      </c>
      <c r="N818" s="1" t="s">
        <v>42</v>
      </c>
      <c r="O818" s="1" t="s">
        <v>43</v>
      </c>
      <c r="P818" s="1" t="s">
        <v>3657</v>
      </c>
      <c r="Q818" s="1">
        <v>1120.77</v>
      </c>
      <c r="R818" s="1">
        <v>9</v>
      </c>
      <c r="S818" s="1">
        <v>0</v>
      </c>
      <c r="T818" s="1">
        <v>268.92</v>
      </c>
      <c r="U818">
        <v>2019</v>
      </c>
      <c r="V818" s="14" t="str">
        <f t="shared" si="12"/>
        <v>12</v>
      </c>
      <c r="W818" t="s">
        <v>11199</v>
      </c>
      <c r="Y818" s="13" t="s">
        <v>115</v>
      </c>
      <c r="Z818" s="4">
        <v>2018</v>
      </c>
    </row>
    <row r="819" spans="1:26" x14ac:dyDescent="0.35">
      <c r="A819" s="1">
        <v>818</v>
      </c>
      <c r="B819" s="1" t="s">
        <v>3654</v>
      </c>
      <c r="C819" s="2">
        <v>43821</v>
      </c>
      <c r="D819" s="2">
        <v>43825</v>
      </c>
      <c r="E819" s="1" t="s">
        <v>33</v>
      </c>
      <c r="F819" s="1" t="s">
        <v>1068</v>
      </c>
      <c r="G819" s="1" t="s">
        <v>1069</v>
      </c>
      <c r="H819" s="1" t="s">
        <v>54</v>
      </c>
      <c r="I819" s="1" t="s">
        <v>3655</v>
      </c>
      <c r="J819" s="1" t="s">
        <v>1967</v>
      </c>
      <c r="K819" s="1" t="s">
        <v>1760</v>
      </c>
      <c r="L819" s="1" t="s">
        <v>55</v>
      </c>
      <c r="M819" s="1" t="s">
        <v>3658</v>
      </c>
      <c r="N819" s="1" t="s">
        <v>25</v>
      </c>
      <c r="O819" s="1" t="s">
        <v>27</v>
      </c>
      <c r="P819" s="1" t="s">
        <v>3659</v>
      </c>
      <c r="Q819" s="1">
        <v>126.92699999999996</v>
      </c>
      <c r="R819" s="1">
        <v>3</v>
      </c>
      <c r="S819" s="1">
        <v>0.1</v>
      </c>
      <c r="T819" s="1">
        <v>9.8370000000000033</v>
      </c>
      <c r="U819">
        <v>2019</v>
      </c>
      <c r="V819" s="14" t="str">
        <f t="shared" si="12"/>
        <v>12</v>
      </c>
      <c r="W819" t="s">
        <v>11199</v>
      </c>
      <c r="Y819" s="12" t="s">
        <v>1147</v>
      </c>
      <c r="Z819" s="3">
        <v>2018</v>
      </c>
    </row>
    <row r="820" spans="1:26" x14ac:dyDescent="0.35">
      <c r="A820" s="1">
        <v>819</v>
      </c>
      <c r="B820" s="1" t="s">
        <v>3654</v>
      </c>
      <c r="C820" s="2">
        <v>43821</v>
      </c>
      <c r="D820" s="2">
        <v>43825</v>
      </c>
      <c r="E820" s="1" t="s">
        <v>33</v>
      </c>
      <c r="F820" s="1" t="s">
        <v>1068</v>
      </c>
      <c r="G820" s="1" t="s">
        <v>1069</v>
      </c>
      <c r="H820" s="1" t="s">
        <v>54</v>
      </c>
      <c r="I820" s="1" t="s">
        <v>3655</v>
      </c>
      <c r="J820" s="1" t="s">
        <v>1967</v>
      </c>
      <c r="K820" s="1" t="s">
        <v>1760</v>
      </c>
      <c r="L820" s="1" t="s">
        <v>55</v>
      </c>
      <c r="M820" s="1" t="s">
        <v>3660</v>
      </c>
      <c r="N820" s="1" t="s">
        <v>42</v>
      </c>
      <c r="O820" s="1" t="s">
        <v>70</v>
      </c>
      <c r="P820" s="1" t="s">
        <v>3661</v>
      </c>
      <c r="Q820" s="1">
        <v>661.31999999999994</v>
      </c>
      <c r="R820" s="1">
        <v>6</v>
      </c>
      <c r="S820" s="1">
        <v>0</v>
      </c>
      <c r="T820" s="1">
        <v>118.98000000000002</v>
      </c>
      <c r="U820">
        <v>2019</v>
      </c>
      <c r="V820" s="14" t="str">
        <f t="shared" si="12"/>
        <v>12</v>
      </c>
      <c r="W820" t="s">
        <v>11199</v>
      </c>
      <c r="Y820" s="13" t="s">
        <v>1596</v>
      </c>
      <c r="Z820" s="4">
        <v>2017</v>
      </c>
    </row>
    <row r="821" spans="1:26" x14ac:dyDescent="0.35">
      <c r="A821" s="1">
        <v>820</v>
      </c>
      <c r="B821" s="1" t="s">
        <v>3654</v>
      </c>
      <c r="C821" s="2">
        <v>43821</v>
      </c>
      <c r="D821" s="2">
        <v>43825</v>
      </c>
      <c r="E821" s="1" t="s">
        <v>33</v>
      </c>
      <c r="F821" s="1" t="s">
        <v>1068</v>
      </c>
      <c r="G821" s="1" t="s">
        <v>1069</v>
      </c>
      <c r="H821" s="1" t="s">
        <v>54</v>
      </c>
      <c r="I821" s="1" t="s">
        <v>3655</v>
      </c>
      <c r="J821" s="1" t="s">
        <v>1967</v>
      </c>
      <c r="K821" s="1" t="s">
        <v>1760</v>
      </c>
      <c r="L821" s="1" t="s">
        <v>55</v>
      </c>
      <c r="M821" s="1" t="s">
        <v>3662</v>
      </c>
      <c r="N821" s="1" t="s">
        <v>42</v>
      </c>
      <c r="O821" s="1" t="s">
        <v>43</v>
      </c>
      <c r="P821" s="1" t="s">
        <v>3663</v>
      </c>
      <c r="Q821" s="1">
        <v>278.70000000000005</v>
      </c>
      <c r="R821" s="1">
        <v>2</v>
      </c>
      <c r="S821" s="1">
        <v>0</v>
      </c>
      <c r="T821" s="1">
        <v>83.58</v>
      </c>
      <c r="U821">
        <v>2019</v>
      </c>
      <c r="V821" s="14" t="str">
        <f t="shared" si="12"/>
        <v>12</v>
      </c>
      <c r="W821" t="s">
        <v>11199</v>
      </c>
      <c r="Y821" s="13" t="s">
        <v>1705</v>
      </c>
      <c r="Z821" s="4">
        <v>2017</v>
      </c>
    </row>
    <row r="822" spans="1:26" x14ac:dyDescent="0.35">
      <c r="A822" s="1">
        <v>821</v>
      </c>
      <c r="B822" s="1" t="s">
        <v>3664</v>
      </c>
      <c r="C822" s="2">
        <v>42504</v>
      </c>
      <c r="D822" s="2">
        <v>42506</v>
      </c>
      <c r="E822" s="1" t="s">
        <v>20</v>
      </c>
      <c r="F822" s="1" t="s">
        <v>582</v>
      </c>
      <c r="G822" s="1" t="s">
        <v>583</v>
      </c>
      <c r="H822" s="1" t="s">
        <v>30</v>
      </c>
      <c r="I822" s="1" t="s">
        <v>3122</v>
      </c>
      <c r="J822" s="1" t="s">
        <v>2641</v>
      </c>
      <c r="K822" s="1" t="s">
        <v>1778</v>
      </c>
      <c r="L822" s="1" t="s">
        <v>24</v>
      </c>
      <c r="M822" s="1" t="s">
        <v>3665</v>
      </c>
      <c r="N822" s="1" t="s">
        <v>31</v>
      </c>
      <c r="O822" s="1" t="s">
        <v>41</v>
      </c>
      <c r="P822" s="1" t="s">
        <v>3666</v>
      </c>
      <c r="Q822" s="1">
        <v>109.08</v>
      </c>
      <c r="R822" s="1">
        <v>2</v>
      </c>
      <c r="S822" s="1">
        <v>0</v>
      </c>
      <c r="T822" s="1">
        <v>52.320000000000007</v>
      </c>
      <c r="U822">
        <v>2016</v>
      </c>
      <c r="V822" s="14" t="str">
        <f t="shared" si="12"/>
        <v>05</v>
      </c>
      <c r="W822" t="s">
        <v>11201</v>
      </c>
      <c r="Y822" s="13" t="s">
        <v>1650</v>
      </c>
      <c r="Z822" s="4">
        <v>2016</v>
      </c>
    </row>
    <row r="823" spans="1:26" x14ac:dyDescent="0.35">
      <c r="A823" s="1">
        <v>822</v>
      </c>
      <c r="B823" s="1" t="s">
        <v>3664</v>
      </c>
      <c r="C823" s="2">
        <v>42504</v>
      </c>
      <c r="D823" s="2">
        <v>42506</v>
      </c>
      <c r="E823" s="1" t="s">
        <v>20</v>
      </c>
      <c r="F823" s="1" t="s">
        <v>582</v>
      </c>
      <c r="G823" s="1" t="s">
        <v>583</v>
      </c>
      <c r="H823" s="1" t="s">
        <v>30</v>
      </c>
      <c r="I823" s="1" t="s">
        <v>3122</v>
      </c>
      <c r="J823" s="1" t="s">
        <v>2641</v>
      </c>
      <c r="K823" s="1" t="s">
        <v>1778</v>
      </c>
      <c r="L823" s="1" t="s">
        <v>24</v>
      </c>
      <c r="M823" s="1" t="s">
        <v>3667</v>
      </c>
      <c r="N823" s="1" t="s">
        <v>42</v>
      </c>
      <c r="O823" s="1" t="s">
        <v>70</v>
      </c>
      <c r="P823" s="1" t="s">
        <v>3668</v>
      </c>
      <c r="Q823" s="1">
        <v>1025.3999999999999</v>
      </c>
      <c r="R823" s="1">
        <v>4</v>
      </c>
      <c r="S823" s="1">
        <v>0</v>
      </c>
      <c r="T823" s="1">
        <v>399.84000000000003</v>
      </c>
      <c r="U823">
        <v>2016</v>
      </c>
      <c r="V823" s="14" t="str">
        <f t="shared" si="12"/>
        <v>05</v>
      </c>
      <c r="W823" t="s">
        <v>11201</v>
      </c>
      <c r="Y823" s="12" t="s">
        <v>1208</v>
      </c>
      <c r="Z823" s="3">
        <v>2019</v>
      </c>
    </row>
    <row r="824" spans="1:26" x14ac:dyDescent="0.35">
      <c r="A824" s="1">
        <v>823</v>
      </c>
      <c r="B824" s="1" t="s">
        <v>3669</v>
      </c>
      <c r="C824" s="2">
        <v>42503</v>
      </c>
      <c r="D824" s="2">
        <v>42508</v>
      </c>
      <c r="E824" s="1" t="s">
        <v>33</v>
      </c>
      <c r="F824" s="1" t="s">
        <v>619</v>
      </c>
      <c r="G824" s="1" t="s">
        <v>620</v>
      </c>
      <c r="H824" s="1" t="s">
        <v>23</v>
      </c>
      <c r="I824" s="1" t="s">
        <v>2189</v>
      </c>
      <c r="J824" s="1" t="s">
        <v>2189</v>
      </c>
      <c r="K824" s="1" t="s">
        <v>1760</v>
      </c>
      <c r="L824" s="1" t="s">
        <v>55</v>
      </c>
      <c r="M824" s="1" t="s">
        <v>3670</v>
      </c>
      <c r="N824" s="1" t="s">
        <v>31</v>
      </c>
      <c r="O824" s="1" t="s">
        <v>44</v>
      </c>
      <c r="P824" s="1" t="s">
        <v>3671</v>
      </c>
      <c r="Q824" s="1">
        <v>24.893999999999998</v>
      </c>
      <c r="R824" s="1">
        <v>2</v>
      </c>
      <c r="S824" s="1">
        <v>0.1</v>
      </c>
      <c r="T824" s="1">
        <v>7.4339999999999993</v>
      </c>
      <c r="U824">
        <v>2016</v>
      </c>
      <c r="V824" s="14" t="str">
        <f t="shared" si="12"/>
        <v>05</v>
      </c>
      <c r="W824" t="s">
        <v>11201</v>
      </c>
      <c r="Y824" s="13" t="s">
        <v>320</v>
      </c>
      <c r="Z824" s="4">
        <v>2019</v>
      </c>
    </row>
    <row r="825" spans="1:26" x14ac:dyDescent="0.35">
      <c r="A825" s="1">
        <v>824</v>
      </c>
      <c r="B825" s="1" t="s">
        <v>3672</v>
      </c>
      <c r="C825" s="2">
        <v>42442</v>
      </c>
      <c r="D825" s="2">
        <v>42449</v>
      </c>
      <c r="E825" s="1" t="s">
        <v>33</v>
      </c>
      <c r="F825" s="1" t="s">
        <v>1080</v>
      </c>
      <c r="G825" s="1" t="s">
        <v>1081</v>
      </c>
      <c r="H825" s="1" t="s">
        <v>23</v>
      </c>
      <c r="I825" s="1" t="s">
        <v>3673</v>
      </c>
      <c r="J825" s="1" t="s">
        <v>3411</v>
      </c>
      <c r="K825" s="1" t="s">
        <v>3070</v>
      </c>
      <c r="L825" s="1" t="s">
        <v>1712</v>
      </c>
      <c r="M825" s="1" t="s">
        <v>3097</v>
      </c>
      <c r="N825" s="1" t="s">
        <v>31</v>
      </c>
      <c r="O825" s="1" t="s">
        <v>41</v>
      </c>
      <c r="P825" s="1" t="s">
        <v>3098</v>
      </c>
      <c r="Q825" s="1">
        <v>194.64</v>
      </c>
      <c r="R825" s="1">
        <v>4</v>
      </c>
      <c r="S825" s="1">
        <v>0</v>
      </c>
      <c r="T825" s="1">
        <v>91.44</v>
      </c>
      <c r="U825">
        <v>2016</v>
      </c>
      <c r="V825" s="14" t="str">
        <f t="shared" si="12"/>
        <v>03</v>
      </c>
      <c r="W825" t="s">
        <v>11202</v>
      </c>
      <c r="Y825" s="12" t="s">
        <v>1401</v>
      </c>
      <c r="Z825" s="3">
        <v>2017</v>
      </c>
    </row>
    <row r="826" spans="1:26" x14ac:dyDescent="0.35">
      <c r="A826" s="1">
        <v>825</v>
      </c>
      <c r="B826" s="1" t="s">
        <v>3674</v>
      </c>
      <c r="C826" s="2">
        <v>42578</v>
      </c>
      <c r="D826" s="2">
        <v>42582</v>
      </c>
      <c r="E826" s="1" t="s">
        <v>33</v>
      </c>
      <c r="F826" s="1" t="s">
        <v>1560</v>
      </c>
      <c r="G826" s="1" t="s">
        <v>1561</v>
      </c>
      <c r="H826" s="1" t="s">
        <v>23</v>
      </c>
      <c r="I826" s="1" t="s">
        <v>1907</v>
      </c>
      <c r="J826" s="1" t="s">
        <v>1789</v>
      </c>
      <c r="K826" s="1" t="s">
        <v>1760</v>
      </c>
      <c r="L826" s="1" t="s">
        <v>55</v>
      </c>
      <c r="M826" s="1" t="s">
        <v>1821</v>
      </c>
      <c r="N826" s="1" t="s">
        <v>31</v>
      </c>
      <c r="O826" s="1" t="s">
        <v>37</v>
      </c>
      <c r="P826" s="1" t="s">
        <v>1822</v>
      </c>
      <c r="Q826" s="1">
        <v>27.701999999999995</v>
      </c>
      <c r="R826" s="1">
        <v>3</v>
      </c>
      <c r="S826" s="1">
        <v>0.1</v>
      </c>
      <c r="T826" s="1">
        <v>4.8420000000000005</v>
      </c>
      <c r="U826">
        <v>2016</v>
      </c>
      <c r="V826" s="14" t="str">
        <f t="shared" si="12"/>
        <v>07</v>
      </c>
      <c r="W826" t="s">
        <v>11208</v>
      </c>
      <c r="Y826" s="13" t="s">
        <v>398</v>
      </c>
      <c r="Z826" s="4">
        <v>2018</v>
      </c>
    </row>
    <row r="827" spans="1:26" x14ac:dyDescent="0.35">
      <c r="A827" s="1">
        <v>826</v>
      </c>
      <c r="B827" s="1" t="s">
        <v>3674</v>
      </c>
      <c r="C827" s="2">
        <v>42578</v>
      </c>
      <c r="D827" s="2">
        <v>42582</v>
      </c>
      <c r="E827" s="1" t="s">
        <v>33</v>
      </c>
      <c r="F827" s="1" t="s">
        <v>1560</v>
      </c>
      <c r="G827" s="1" t="s">
        <v>1561</v>
      </c>
      <c r="H827" s="1" t="s">
        <v>23</v>
      </c>
      <c r="I827" s="1" t="s">
        <v>1907</v>
      </c>
      <c r="J827" s="1" t="s">
        <v>1789</v>
      </c>
      <c r="K827" s="1" t="s">
        <v>1760</v>
      </c>
      <c r="L827" s="1" t="s">
        <v>55</v>
      </c>
      <c r="M827" s="1" t="s">
        <v>3675</v>
      </c>
      <c r="N827" s="1" t="s">
        <v>31</v>
      </c>
      <c r="O827" s="1" t="s">
        <v>41</v>
      </c>
      <c r="P827" s="1" t="s">
        <v>3676</v>
      </c>
      <c r="Q827" s="1">
        <v>17.46</v>
      </c>
      <c r="R827" s="1">
        <v>1</v>
      </c>
      <c r="S827" s="1">
        <v>0</v>
      </c>
      <c r="T827" s="1">
        <v>7.14</v>
      </c>
      <c r="U827">
        <v>2016</v>
      </c>
      <c r="V827" s="14" t="str">
        <f t="shared" si="12"/>
        <v>07</v>
      </c>
      <c r="W827" t="s">
        <v>11208</v>
      </c>
      <c r="Y827" s="12" t="s">
        <v>605</v>
      </c>
      <c r="Z827" s="3">
        <v>2018</v>
      </c>
    </row>
    <row r="828" spans="1:26" x14ac:dyDescent="0.35">
      <c r="A828" s="1">
        <v>827</v>
      </c>
      <c r="B828" s="1" t="s">
        <v>3674</v>
      </c>
      <c r="C828" s="2">
        <v>42578</v>
      </c>
      <c r="D828" s="2">
        <v>42582</v>
      </c>
      <c r="E828" s="1" t="s">
        <v>33</v>
      </c>
      <c r="F828" s="1" t="s">
        <v>1560</v>
      </c>
      <c r="G828" s="1" t="s">
        <v>1561</v>
      </c>
      <c r="H828" s="1" t="s">
        <v>23</v>
      </c>
      <c r="I828" s="1" t="s">
        <v>1907</v>
      </c>
      <c r="J828" s="1" t="s">
        <v>1789</v>
      </c>
      <c r="K828" s="1" t="s">
        <v>1760</v>
      </c>
      <c r="L828" s="1" t="s">
        <v>55</v>
      </c>
      <c r="M828" s="1" t="s">
        <v>3677</v>
      </c>
      <c r="N828" s="1" t="s">
        <v>31</v>
      </c>
      <c r="O828" s="1" t="s">
        <v>48</v>
      </c>
      <c r="P828" s="1" t="s">
        <v>3678</v>
      </c>
      <c r="Q828" s="1">
        <v>135.54</v>
      </c>
      <c r="R828" s="1">
        <v>3</v>
      </c>
      <c r="S828" s="1">
        <v>0</v>
      </c>
      <c r="T828" s="1">
        <v>40.589999999999996</v>
      </c>
      <c r="U828">
        <v>2016</v>
      </c>
      <c r="V828" s="14" t="str">
        <f t="shared" si="12"/>
        <v>07</v>
      </c>
      <c r="W828" t="s">
        <v>11208</v>
      </c>
      <c r="Y828" s="13" t="s">
        <v>634</v>
      </c>
      <c r="Z828" s="4">
        <v>2019</v>
      </c>
    </row>
    <row r="829" spans="1:26" x14ac:dyDescent="0.35">
      <c r="A829" s="1">
        <v>828</v>
      </c>
      <c r="B829" s="1" t="s">
        <v>3679</v>
      </c>
      <c r="C829" s="2">
        <v>43562</v>
      </c>
      <c r="D829" s="2">
        <v>43569</v>
      </c>
      <c r="E829" s="1" t="s">
        <v>33</v>
      </c>
      <c r="F829" s="1" t="s">
        <v>1139</v>
      </c>
      <c r="G829" s="1" t="s">
        <v>1140</v>
      </c>
      <c r="H829" s="1" t="s">
        <v>54</v>
      </c>
      <c r="I829" s="1" t="s">
        <v>2189</v>
      </c>
      <c r="J829" s="1" t="s">
        <v>2189</v>
      </c>
      <c r="K829" s="1" t="s">
        <v>1760</v>
      </c>
      <c r="L829" s="1" t="s">
        <v>55</v>
      </c>
      <c r="M829" s="1" t="s">
        <v>3680</v>
      </c>
      <c r="N829" s="1" t="s">
        <v>31</v>
      </c>
      <c r="O829" s="1" t="s">
        <v>48</v>
      </c>
      <c r="P829" s="1" t="s">
        <v>3681</v>
      </c>
      <c r="Q829" s="1">
        <v>348.62400000000002</v>
      </c>
      <c r="R829" s="1">
        <v>8</v>
      </c>
      <c r="S829" s="1">
        <v>0.1</v>
      </c>
      <c r="T829" s="1">
        <v>108.384</v>
      </c>
      <c r="U829">
        <v>2019</v>
      </c>
      <c r="V829" s="14" t="str">
        <f t="shared" si="12"/>
        <v>04</v>
      </c>
      <c r="W829" t="s">
        <v>11210</v>
      </c>
      <c r="Y829" s="12" t="s">
        <v>996</v>
      </c>
      <c r="Z829" s="3">
        <v>2017</v>
      </c>
    </row>
    <row r="830" spans="1:26" x14ac:dyDescent="0.35">
      <c r="A830" s="1">
        <v>6697</v>
      </c>
      <c r="B830" s="1" t="s">
        <v>3488</v>
      </c>
      <c r="C830" s="2">
        <v>42640</v>
      </c>
      <c r="D830" s="2">
        <v>42646</v>
      </c>
      <c r="E830" s="1" t="s">
        <v>33</v>
      </c>
      <c r="F830" s="1" t="s">
        <v>1078</v>
      </c>
      <c r="G830" s="1" t="s">
        <v>1079</v>
      </c>
      <c r="H830" s="1" t="s">
        <v>30</v>
      </c>
      <c r="I830" s="1" t="s">
        <v>3485</v>
      </c>
      <c r="J830" s="1" t="s">
        <v>2160</v>
      </c>
      <c r="K830" s="1" t="s">
        <v>1737</v>
      </c>
      <c r="L830" s="1" t="s">
        <v>55</v>
      </c>
      <c r="M830" s="1" t="s">
        <v>3682</v>
      </c>
      <c r="N830" s="1" t="s">
        <v>31</v>
      </c>
      <c r="O830" s="1" t="s">
        <v>99</v>
      </c>
      <c r="P830" s="1" t="s">
        <v>3683</v>
      </c>
      <c r="Q830" s="1">
        <v>27.72</v>
      </c>
      <c r="R830" s="1">
        <v>2</v>
      </c>
      <c r="S830" s="1">
        <v>0</v>
      </c>
      <c r="T830" s="1">
        <v>6.6000000000000005</v>
      </c>
      <c r="U830">
        <v>2016</v>
      </c>
      <c r="V830" s="14" t="str">
        <f t="shared" si="12"/>
        <v>09</v>
      </c>
      <c r="W830" t="s">
        <v>11206</v>
      </c>
      <c r="Y830" s="13" t="s">
        <v>719</v>
      </c>
      <c r="Z830" s="4">
        <v>2019</v>
      </c>
    </row>
    <row r="831" spans="1:26" x14ac:dyDescent="0.35">
      <c r="A831" s="1">
        <v>830</v>
      </c>
      <c r="B831" s="1" t="s">
        <v>3684</v>
      </c>
      <c r="C831" s="2">
        <v>43318</v>
      </c>
      <c r="D831" s="2">
        <v>43320</v>
      </c>
      <c r="E831" s="1" t="s">
        <v>20</v>
      </c>
      <c r="F831" s="1" t="s">
        <v>1086</v>
      </c>
      <c r="G831" s="1" t="s">
        <v>1087</v>
      </c>
      <c r="H831" s="1" t="s">
        <v>23</v>
      </c>
      <c r="I831" s="1" t="s">
        <v>3685</v>
      </c>
      <c r="J831" s="1" t="s">
        <v>1768</v>
      </c>
      <c r="K831" s="1" t="s">
        <v>1737</v>
      </c>
      <c r="L831" s="1" t="s">
        <v>55</v>
      </c>
      <c r="M831" s="1" t="s">
        <v>3686</v>
      </c>
      <c r="N831" s="1" t="s">
        <v>31</v>
      </c>
      <c r="O831" s="1" t="s">
        <v>45</v>
      </c>
      <c r="P831" s="1" t="s">
        <v>3687</v>
      </c>
      <c r="Q831" s="1">
        <v>1352.376</v>
      </c>
      <c r="R831" s="1">
        <v>3</v>
      </c>
      <c r="S831" s="1">
        <v>0.1</v>
      </c>
      <c r="T831" s="1">
        <v>14.976000000000028</v>
      </c>
      <c r="U831">
        <v>2018</v>
      </c>
      <c r="V831" s="14" t="str">
        <f t="shared" si="12"/>
        <v>08</v>
      </c>
      <c r="W831" t="s">
        <v>11194</v>
      </c>
      <c r="Y831" s="12" t="s">
        <v>992</v>
      </c>
      <c r="Z831" s="3">
        <v>2018</v>
      </c>
    </row>
    <row r="832" spans="1:26" x14ac:dyDescent="0.35">
      <c r="A832" s="1">
        <v>831</v>
      </c>
      <c r="B832" s="1" t="s">
        <v>3688</v>
      </c>
      <c r="C832" s="2">
        <v>43790</v>
      </c>
      <c r="D832" s="2">
        <v>43795</v>
      </c>
      <c r="E832" s="1" t="s">
        <v>33</v>
      </c>
      <c r="F832" s="1" t="s">
        <v>110</v>
      </c>
      <c r="G832" s="1" t="s">
        <v>111</v>
      </c>
      <c r="H832" s="1" t="s">
        <v>23</v>
      </c>
      <c r="I832" s="1" t="s">
        <v>3689</v>
      </c>
      <c r="J832" s="1" t="s">
        <v>1710</v>
      </c>
      <c r="K832" s="1" t="s">
        <v>1711</v>
      </c>
      <c r="L832" s="1" t="s">
        <v>1712</v>
      </c>
      <c r="M832" s="1" t="s">
        <v>3690</v>
      </c>
      <c r="N832" s="1" t="s">
        <v>31</v>
      </c>
      <c r="O832" s="1" t="s">
        <v>45</v>
      </c>
      <c r="P832" s="1" t="s">
        <v>3691</v>
      </c>
      <c r="Q832" s="1">
        <v>132.84</v>
      </c>
      <c r="R832" s="1">
        <v>2</v>
      </c>
      <c r="S832" s="1">
        <v>0</v>
      </c>
      <c r="T832" s="1">
        <v>1.32</v>
      </c>
      <c r="U832">
        <v>2019</v>
      </c>
      <c r="V832" s="14" t="str">
        <f t="shared" si="12"/>
        <v>11</v>
      </c>
      <c r="W832" t="s">
        <v>11198</v>
      </c>
      <c r="Y832" s="13" t="s">
        <v>474</v>
      </c>
      <c r="Z832" s="4">
        <v>2017</v>
      </c>
    </row>
    <row r="833" spans="1:26" x14ac:dyDescent="0.35">
      <c r="A833" s="1">
        <v>832</v>
      </c>
      <c r="B833" s="1" t="s">
        <v>3688</v>
      </c>
      <c r="C833" s="2">
        <v>43790</v>
      </c>
      <c r="D833" s="2">
        <v>43795</v>
      </c>
      <c r="E833" s="1" t="s">
        <v>33</v>
      </c>
      <c r="F833" s="1" t="s">
        <v>110</v>
      </c>
      <c r="G833" s="1" t="s">
        <v>111</v>
      </c>
      <c r="H833" s="1" t="s">
        <v>23</v>
      </c>
      <c r="I833" s="1" t="s">
        <v>3689</v>
      </c>
      <c r="J833" s="1" t="s">
        <v>1710</v>
      </c>
      <c r="K833" s="1" t="s">
        <v>1711</v>
      </c>
      <c r="L833" s="1" t="s">
        <v>1712</v>
      </c>
      <c r="M833" s="1" t="s">
        <v>2176</v>
      </c>
      <c r="N833" s="1" t="s">
        <v>31</v>
      </c>
      <c r="O833" s="1" t="s">
        <v>41</v>
      </c>
      <c r="P833" s="1" t="s">
        <v>2177</v>
      </c>
      <c r="Q833" s="1">
        <v>112.35</v>
      </c>
      <c r="R833" s="1">
        <v>5</v>
      </c>
      <c r="S833" s="1">
        <v>0</v>
      </c>
      <c r="T833" s="1">
        <v>0</v>
      </c>
      <c r="U833">
        <v>2019</v>
      </c>
      <c r="V833" s="14" t="str">
        <f t="shared" si="12"/>
        <v>11</v>
      </c>
      <c r="W833" t="s">
        <v>11198</v>
      </c>
      <c r="Y833" s="12" t="s">
        <v>921</v>
      </c>
      <c r="Z833" s="3">
        <v>2019</v>
      </c>
    </row>
    <row r="834" spans="1:26" x14ac:dyDescent="0.35">
      <c r="A834" s="1">
        <v>833</v>
      </c>
      <c r="B834" s="1" t="s">
        <v>3688</v>
      </c>
      <c r="C834" s="2">
        <v>43790</v>
      </c>
      <c r="D834" s="2">
        <v>43795</v>
      </c>
      <c r="E834" s="1" t="s">
        <v>33</v>
      </c>
      <c r="F834" s="1" t="s">
        <v>110</v>
      </c>
      <c r="G834" s="1" t="s">
        <v>111</v>
      </c>
      <c r="H834" s="1" t="s">
        <v>23</v>
      </c>
      <c r="I834" s="1" t="s">
        <v>3689</v>
      </c>
      <c r="J834" s="1" t="s">
        <v>1710</v>
      </c>
      <c r="K834" s="1" t="s">
        <v>1711</v>
      </c>
      <c r="L834" s="1" t="s">
        <v>1712</v>
      </c>
      <c r="M834" s="1" t="s">
        <v>3692</v>
      </c>
      <c r="N834" s="1" t="s">
        <v>42</v>
      </c>
      <c r="O834" s="1" t="s">
        <v>43</v>
      </c>
      <c r="P834" s="1" t="s">
        <v>3693</v>
      </c>
      <c r="Q834" s="1">
        <v>520.38</v>
      </c>
      <c r="R834" s="1">
        <v>3</v>
      </c>
      <c r="S834" s="1">
        <v>0</v>
      </c>
      <c r="T834" s="1">
        <v>150.84</v>
      </c>
      <c r="U834">
        <v>2019</v>
      </c>
      <c r="V834" s="14" t="str">
        <f t="shared" si="12"/>
        <v>11</v>
      </c>
      <c r="W834" t="s">
        <v>11198</v>
      </c>
      <c r="Y834" s="12" t="s">
        <v>796</v>
      </c>
      <c r="Z834" s="3">
        <v>2018</v>
      </c>
    </row>
    <row r="835" spans="1:26" x14ac:dyDescent="0.35">
      <c r="A835" s="1">
        <v>834</v>
      </c>
      <c r="B835" s="1" t="s">
        <v>3688</v>
      </c>
      <c r="C835" s="2">
        <v>43790</v>
      </c>
      <c r="D835" s="2">
        <v>43795</v>
      </c>
      <c r="E835" s="1" t="s">
        <v>33</v>
      </c>
      <c r="F835" s="1" t="s">
        <v>110</v>
      </c>
      <c r="G835" s="1" t="s">
        <v>111</v>
      </c>
      <c r="H835" s="1" t="s">
        <v>23</v>
      </c>
      <c r="I835" s="1" t="s">
        <v>3689</v>
      </c>
      <c r="J835" s="1" t="s">
        <v>1710</v>
      </c>
      <c r="K835" s="1" t="s">
        <v>1711</v>
      </c>
      <c r="L835" s="1" t="s">
        <v>1712</v>
      </c>
      <c r="M835" s="1" t="s">
        <v>2582</v>
      </c>
      <c r="N835" s="1" t="s">
        <v>31</v>
      </c>
      <c r="O835" s="1" t="s">
        <v>37</v>
      </c>
      <c r="P835" s="1" t="s">
        <v>2583</v>
      </c>
      <c r="Q835" s="1">
        <v>47.94</v>
      </c>
      <c r="R835" s="1">
        <v>2</v>
      </c>
      <c r="S835" s="1">
        <v>0</v>
      </c>
      <c r="T835" s="1">
        <v>0.89999999999999991</v>
      </c>
      <c r="U835">
        <v>2019</v>
      </c>
      <c r="V835" s="14" t="str">
        <f t="shared" ref="V835:V898" si="13">TEXT(C835,"mm")</f>
        <v>11</v>
      </c>
      <c r="W835" t="s">
        <v>11198</v>
      </c>
      <c r="Y835" s="13" t="s">
        <v>1688</v>
      </c>
      <c r="Z835" s="4">
        <v>2016</v>
      </c>
    </row>
    <row r="836" spans="1:26" x14ac:dyDescent="0.35">
      <c r="A836" s="1">
        <v>835</v>
      </c>
      <c r="B836" s="1" t="s">
        <v>3694</v>
      </c>
      <c r="C836" s="2">
        <v>43733</v>
      </c>
      <c r="D836" s="2">
        <v>43739</v>
      </c>
      <c r="E836" s="1" t="s">
        <v>33</v>
      </c>
      <c r="F836" s="1" t="s">
        <v>1235</v>
      </c>
      <c r="G836" s="1" t="s">
        <v>1236</v>
      </c>
      <c r="H836" s="1" t="s">
        <v>23</v>
      </c>
      <c r="I836" s="1" t="s">
        <v>2046</v>
      </c>
      <c r="J836" s="1" t="s">
        <v>2046</v>
      </c>
      <c r="K836" s="1" t="s">
        <v>1760</v>
      </c>
      <c r="L836" s="1" t="s">
        <v>55</v>
      </c>
      <c r="M836" s="1" t="s">
        <v>3695</v>
      </c>
      <c r="N836" s="1" t="s">
        <v>42</v>
      </c>
      <c r="O836" s="1" t="s">
        <v>70</v>
      </c>
      <c r="P836" s="1" t="s">
        <v>3696</v>
      </c>
      <c r="Q836" s="1">
        <v>55.14</v>
      </c>
      <c r="R836" s="1">
        <v>1</v>
      </c>
      <c r="S836" s="1">
        <v>0</v>
      </c>
      <c r="T836" s="1">
        <v>15.99</v>
      </c>
      <c r="U836">
        <v>2019</v>
      </c>
      <c r="V836" s="14" t="str">
        <f t="shared" si="13"/>
        <v>09</v>
      </c>
      <c r="W836" t="s">
        <v>11206</v>
      </c>
      <c r="Y836" s="13" t="s">
        <v>203</v>
      </c>
      <c r="Z836" s="4">
        <v>2018</v>
      </c>
    </row>
    <row r="837" spans="1:26" x14ac:dyDescent="0.35">
      <c r="A837" s="1">
        <v>836</v>
      </c>
      <c r="B837" s="1" t="s">
        <v>3694</v>
      </c>
      <c r="C837" s="2">
        <v>43733</v>
      </c>
      <c r="D837" s="2">
        <v>43739</v>
      </c>
      <c r="E837" s="1" t="s">
        <v>33</v>
      </c>
      <c r="F837" s="1" t="s">
        <v>1235</v>
      </c>
      <c r="G837" s="1" t="s">
        <v>1236</v>
      </c>
      <c r="H837" s="1" t="s">
        <v>23</v>
      </c>
      <c r="I837" s="1" t="s">
        <v>2046</v>
      </c>
      <c r="J837" s="1" t="s">
        <v>2046</v>
      </c>
      <c r="K837" s="1" t="s">
        <v>1760</v>
      </c>
      <c r="L837" s="1" t="s">
        <v>55</v>
      </c>
      <c r="M837" s="1" t="s">
        <v>1460</v>
      </c>
      <c r="N837" s="1" t="s">
        <v>31</v>
      </c>
      <c r="O837" s="1" t="s">
        <v>44</v>
      </c>
      <c r="P837" s="1" t="s">
        <v>1989</v>
      </c>
      <c r="Q837" s="1">
        <v>57.3</v>
      </c>
      <c r="R837" s="1">
        <v>5</v>
      </c>
      <c r="S837" s="1">
        <v>0</v>
      </c>
      <c r="T837" s="1">
        <v>14.849999999999998</v>
      </c>
      <c r="U837">
        <v>2019</v>
      </c>
      <c r="V837" s="14" t="str">
        <f t="shared" si="13"/>
        <v>09</v>
      </c>
      <c r="W837" t="s">
        <v>11206</v>
      </c>
      <c r="Y837" s="13" t="s">
        <v>1254</v>
      </c>
      <c r="Z837" s="4">
        <v>2016</v>
      </c>
    </row>
    <row r="838" spans="1:26" x14ac:dyDescent="0.35">
      <c r="A838" s="1">
        <v>837</v>
      </c>
      <c r="B838" s="1" t="s">
        <v>3694</v>
      </c>
      <c r="C838" s="2">
        <v>43733</v>
      </c>
      <c r="D838" s="2">
        <v>43739</v>
      </c>
      <c r="E838" s="1" t="s">
        <v>33</v>
      </c>
      <c r="F838" s="1" t="s">
        <v>1235</v>
      </c>
      <c r="G838" s="1" t="s">
        <v>1236</v>
      </c>
      <c r="H838" s="1" t="s">
        <v>23</v>
      </c>
      <c r="I838" s="1" t="s">
        <v>2046</v>
      </c>
      <c r="J838" s="1" t="s">
        <v>2046</v>
      </c>
      <c r="K838" s="1" t="s">
        <v>1760</v>
      </c>
      <c r="L838" s="1" t="s">
        <v>55</v>
      </c>
      <c r="M838" s="1" t="s">
        <v>1460</v>
      </c>
      <c r="N838" s="1" t="s">
        <v>31</v>
      </c>
      <c r="O838" s="1" t="s">
        <v>44</v>
      </c>
      <c r="P838" s="1" t="s">
        <v>1989</v>
      </c>
      <c r="Q838" s="1">
        <v>22.919999999999998</v>
      </c>
      <c r="R838" s="1">
        <v>2</v>
      </c>
      <c r="S838" s="1">
        <v>0</v>
      </c>
      <c r="T838" s="1">
        <v>5.9399999999999995</v>
      </c>
      <c r="U838">
        <v>2019</v>
      </c>
      <c r="V838" s="14" t="str">
        <f t="shared" si="13"/>
        <v>09</v>
      </c>
      <c r="W838" t="s">
        <v>11206</v>
      </c>
      <c r="Y838" s="12" t="s">
        <v>618</v>
      </c>
      <c r="Z838" s="3">
        <v>2019</v>
      </c>
    </row>
    <row r="839" spans="1:26" x14ac:dyDescent="0.35">
      <c r="A839" s="1">
        <v>838</v>
      </c>
      <c r="B839" s="1" t="s">
        <v>3697</v>
      </c>
      <c r="C839" s="2">
        <v>43681</v>
      </c>
      <c r="D839" s="2">
        <v>43685</v>
      </c>
      <c r="E839" s="1" t="s">
        <v>33</v>
      </c>
      <c r="F839" s="1" t="s">
        <v>1326</v>
      </c>
      <c r="G839" s="1" t="s">
        <v>1327</v>
      </c>
      <c r="H839" s="1" t="s">
        <v>23</v>
      </c>
      <c r="I839" s="1" t="s">
        <v>2189</v>
      </c>
      <c r="J839" s="1" t="s">
        <v>2189</v>
      </c>
      <c r="K839" s="1" t="s">
        <v>1760</v>
      </c>
      <c r="L839" s="1" t="s">
        <v>55</v>
      </c>
      <c r="M839" s="1" t="s">
        <v>1997</v>
      </c>
      <c r="N839" s="1" t="s">
        <v>31</v>
      </c>
      <c r="O839" s="1" t="s">
        <v>179</v>
      </c>
      <c r="P839" s="1" t="s">
        <v>1998</v>
      </c>
      <c r="Q839" s="1">
        <v>30.050999999999998</v>
      </c>
      <c r="R839" s="1">
        <v>3</v>
      </c>
      <c r="S839" s="1">
        <v>0.1</v>
      </c>
      <c r="T839" s="1">
        <v>8.9910000000000014</v>
      </c>
      <c r="U839">
        <v>2019</v>
      </c>
      <c r="V839" s="14" t="str">
        <f t="shared" si="13"/>
        <v>08</v>
      </c>
      <c r="W839" t="s">
        <v>11194</v>
      </c>
      <c r="Y839" s="12" t="s">
        <v>1465</v>
      </c>
      <c r="Z839" s="3">
        <v>2017</v>
      </c>
    </row>
    <row r="840" spans="1:26" x14ac:dyDescent="0.35">
      <c r="A840" s="1">
        <v>839</v>
      </c>
      <c r="B840" s="1" t="s">
        <v>3698</v>
      </c>
      <c r="C840" s="2">
        <v>43787</v>
      </c>
      <c r="D840" s="2">
        <v>43791</v>
      </c>
      <c r="E840" s="1" t="s">
        <v>33</v>
      </c>
      <c r="F840" s="1" t="s">
        <v>215</v>
      </c>
      <c r="G840" s="1" t="s">
        <v>216</v>
      </c>
      <c r="H840" s="1" t="s">
        <v>30</v>
      </c>
      <c r="I840" s="1" t="s">
        <v>3699</v>
      </c>
      <c r="J840" s="1" t="s">
        <v>1889</v>
      </c>
      <c r="K840" s="1" t="s">
        <v>1804</v>
      </c>
      <c r="L840" s="1" t="s">
        <v>24</v>
      </c>
      <c r="M840" s="1" t="s">
        <v>2464</v>
      </c>
      <c r="N840" s="1" t="s">
        <v>31</v>
      </c>
      <c r="O840" s="1" t="s">
        <v>37</v>
      </c>
      <c r="P840" s="1" t="s">
        <v>2465</v>
      </c>
      <c r="Q840" s="1">
        <v>396.09000000000003</v>
      </c>
      <c r="R840" s="1">
        <v>9</v>
      </c>
      <c r="S840" s="1">
        <v>0.1</v>
      </c>
      <c r="T840" s="1">
        <v>-31.050000000000004</v>
      </c>
      <c r="U840">
        <v>2019</v>
      </c>
      <c r="V840" s="14" t="str">
        <f t="shared" si="13"/>
        <v>11</v>
      </c>
      <c r="W840" t="s">
        <v>11198</v>
      </c>
      <c r="Y840" s="12" t="s">
        <v>183</v>
      </c>
      <c r="Z840" s="3">
        <v>2018</v>
      </c>
    </row>
    <row r="841" spans="1:26" x14ac:dyDescent="0.35">
      <c r="A841" s="1">
        <v>840</v>
      </c>
      <c r="B841" s="1" t="s">
        <v>3700</v>
      </c>
      <c r="C841" s="2">
        <v>42703</v>
      </c>
      <c r="D841" s="2">
        <v>42709</v>
      </c>
      <c r="E841" s="1" t="s">
        <v>33</v>
      </c>
      <c r="F841" s="1" t="s">
        <v>102</v>
      </c>
      <c r="G841" s="1" t="s">
        <v>103</v>
      </c>
      <c r="H841" s="1" t="s">
        <v>23</v>
      </c>
      <c r="I841" s="1" t="s">
        <v>2101</v>
      </c>
      <c r="J841" s="1" t="s">
        <v>1710</v>
      </c>
      <c r="K841" s="1" t="s">
        <v>1711</v>
      </c>
      <c r="L841" s="1" t="s">
        <v>1712</v>
      </c>
      <c r="M841" s="1" t="s">
        <v>2792</v>
      </c>
      <c r="N841" s="1" t="s">
        <v>31</v>
      </c>
      <c r="O841" s="1" t="s">
        <v>41</v>
      </c>
      <c r="P841" s="1" t="s">
        <v>2793</v>
      </c>
      <c r="Q841" s="1">
        <v>79.92</v>
      </c>
      <c r="R841" s="1">
        <v>4</v>
      </c>
      <c r="S841" s="1">
        <v>0.1</v>
      </c>
      <c r="T841" s="1">
        <v>-0.96000000000000085</v>
      </c>
      <c r="U841">
        <v>2016</v>
      </c>
      <c r="V841" s="14" t="str">
        <f t="shared" si="13"/>
        <v>11</v>
      </c>
      <c r="W841" t="s">
        <v>11198</v>
      </c>
      <c r="Y841" s="13" t="s">
        <v>1455</v>
      </c>
      <c r="Z841" s="4">
        <v>2018</v>
      </c>
    </row>
    <row r="842" spans="1:26" x14ac:dyDescent="0.35">
      <c r="A842" s="1">
        <v>841</v>
      </c>
      <c r="B842" s="1" t="s">
        <v>3700</v>
      </c>
      <c r="C842" s="2">
        <v>42703</v>
      </c>
      <c r="D842" s="2">
        <v>42709</v>
      </c>
      <c r="E842" s="1" t="s">
        <v>33</v>
      </c>
      <c r="F842" s="1" t="s">
        <v>102</v>
      </c>
      <c r="G842" s="1" t="s">
        <v>103</v>
      </c>
      <c r="H842" s="1" t="s">
        <v>23</v>
      </c>
      <c r="I842" s="1" t="s">
        <v>2101</v>
      </c>
      <c r="J842" s="1" t="s">
        <v>1710</v>
      </c>
      <c r="K842" s="1" t="s">
        <v>1711</v>
      </c>
      <c r="L842" s="1" t="s">
        <v>1712</v>
      </c>
      <c r="M842" s="1" t="s">
        <v>3701</v>
      </c>
      <c r="N842" s="1" t="s">
        <v>31</v>
      </c>
      <c r="O842" s="1" t="s">
        <v>41</v>
      </c>
      <c r="P842" s="1" t="s">
        <v>3702</v>
      </c>
      <c r="Q842" s="1">
        <v>52.595999999999997</v>
      </c>
      <c r="R842" s="1">
        <v>2</v>
      </c>
      <c r="S842" s="1">
        <v>0.1</v>
      </c>
      <c r="T842" s="1">
        <v>1.7160000000000002</v>
      </c>
      <c r="U842">
        <v>2016</v>
      </c>
      <c r="V842" s="14" t="str">
        <f t="shared" si="13"/>
        <v>11</v>
      </c>
      <c r="W842" t="s">
        <v>11198</v>
      </c>
      <c r="Y842" s="12" t="s">
        <v>1029</v>
      </c>
      <c r="Z842" s="3">
        <v>2018</v>
      </c>
    </row>
    <row r="843" spans="1:26" x14ac:dyDescent="0.35">
      <c r="A843" s="1">
        <v>842</v>
      </c>
      <c r="B843" s="1" t="s">
        <v>3703</v>
      </c>
      <c r="C843" s="2">
        <v>42954</v>
      </c>
      <c r="D843" s="2">
        <v>42959</v>
      </c>
      <c r="E843" s="1" t="s">
        <v>33</v>
      </c>
      <c r="F843" s="1" t="s">
        <v>823</v>
      </c>
      <c r="G843" s="1" t="s">
        <v>824</v>
      </c>
      <c r="H843" s="1" t="s">
        <v>23</v>
      </c>
      <c r="I843" s="1" t="s">
        <v>3704</v>
      </c>
      <c r="J843" s="1" t="s">
        <v>1768</v>
      </c>
      <c r="K843" s="1" t="s">
        <v>1737</v>
      </c>
      <c r="L843" s="1" t="s">
        <v>55</v>
      </c>
      <c r="M843" s="1" t="s">
        <v>3507</v>
      </c>
      <c r="N843" s="1" t="s">
        <v>31</v>
      </c>
      <c r="O843" s="1" t="s">
        <v>32</v>
      </c>
      <c r="P843" s="1" t="s">
        <v>3508</v>
      </c>
      <c r="Q843" s="1">
        <v>38.160000000000004</v>
      </c>
      <c r="R843" s="1">
        <v>3</v>
      </c>
      <c r="S843" s="1">
        <v>0</v>
      </c>
      <c r="T843" s="1">
        <v>19.080000000000002</v>
      </c>
      <c r="U843">
        <v>2017</v>
      </c>
      <c r="V843" s="14" t="str">
        <f t="shared" si="13"/>
        <v>08</v>
      </c>
      <c r="W843" t="s">
        <v>11194</v>
      </c>
      <c r="Y843" s="12" t="s">
        <v>90</v>
      </c>
      <c r="Z843" s="3">
        <v>2019</v>
      </c>
    </row>
    <row r="844" spans="1:26" x14ac:dyDescent="0.35">
      <c r="A844" s="1">
        <v>843</v>
      </c>
      <c r="B844" s="1" t="s">
        <v>3703</v>
      </c>
      <c r="C844" s="2">
        <v>42954</v>
      </c>
      <c r="D844" s="2">
        <v>42959</v>
      </c>
      <c r="E844" s="1" t="s">
        <v>33</v>
      </c>
      <c r="F844" s="1" t="s">
        <v>823</v>
      </c>
      <c r="G844" s="1" t="s">
        <v>824</v>
      </c>
      <c r="H844" s="1" t="s">
        <v>23</v>
      </c>
      <c r="I844" s="1" t="s">
        <v>3704</v>
      </c>
      <c r="J844" s="1" t="s">
        <v>1768</v>
      </c>
      <c r="K844" s="1" t="s">
        <v>1737</v>
      </c>
      <c r="L844" s="1" t="s">
        <v>55</v>
      </c>
      <c r="M844" s="1" t="s">
        <v>3705</v>
      </c>
      <c r="N844" s="1" t="s">
        <v>42</v>
      </c>
      <c r="O844" s="1" t="s">
        <v>70</v>
      </c>
      <c r="P844" s="1" t="s">
        <v>3706</v>
      </c>
      <c r="Q844" s="1">
        <v>95.640000000000015</v>
      </c>
      <c r="R844" s="1">
        <v>2</v>
      </c>
      <c r="S844" s="1">
        <v>0</v>
      </c>
      <c r="T844" s="1">
        <v>12.419999999999998</v>
      </c>
      <c r="U844">
        <v>2017</v>
      </c>
      <c r="V844" s="14" t="str">
        <f t="shared" si="13"/>
        <v>08</v>
      </c>
      <c r="W844" t="s">
        <v>11194</v>
      </c>
      <c r="Y844" s="13" t="s">
        <v>538</v>
      </c>
      <c r="Z844" s="4">
        <v>2019</v>
      </c>
    </row>
    <row r="845" spans="1:26" x14ac:dyDescent="0.35">
      <c r="A845" s="1">
        <v>844</v>
      </c>
      <c r="B845" s="1" t="s">
        <v>3703</v>
      </c>
      <c r="C845" s="2">
        <v>42954</v>
      </c>
      <c r="D845" s="2">
        <v>42959</v>
      </c>
      <c r="E845" s="1" t="s">
        <v>33</v>
      </c>
      <c r="F845" s="1" t="s">
        <v>823</v>
      </c>
      <c r="G845" s="1" t="s">
        <v>824</v>
      </c>
      <c r="H845" s="1" t="s">
        <v>23</v>
      </c>
      <c r="I845" s="1" t="s">
        <v>3704</v>
      </c>
      <c r="J845" s="1" t="s">
        <v>1768</v>
      </c>
      <c r="K845" s="1" t="s">
        <v>1737</v>
      </c>
      <c r="L845" s="1" t="s">
        <v>55</v>
      </c>
      <c r="M845" s="1" t="s">
        <v>1463</v>
      </c>
      <c r="N845" s="1" t="s">
        <v>31</v>
      </c>
      <c r="O845" s="1" t="s">
        <v>41</v>
      </c>
      <c r="P845" s="1" t="s">
        <v>2282</v>
      </c>
      <c r="Q845" s="1">
        <v>29.28</v>
      </c>
      <c r="R845" s="1">
        <v>1</v>
      </c>
      <c r="S845" s="1">
        <v>0</v>
      </c>
      <c r="T845" s="1">
        <v>1.44</v>
      </c>
      <c r="U845">
        <v>2017</v>
      </c>
      <c r="V845" s="14" t="str">
        <f t="shared" si="13"/>
        <v>08</v>
      </c>
      <c r="W845" t="s">
        <v>11194</v>
      </c>
      <c r="Y845" s="12" t="s">
        <v>679</v>
      </c>
      <c r="Z845" s="3">
        <v>2017</v>
      </c>
    </row>
    <row r="846" spans="1:26" x14ac:dyDescent="0.35">
      <c r="A846" s="1">
        <v>845</v>
      </c>
      <c r="B846" s="1" t="s">
        <v>3703</v>
      </c>
      <c r="C846" s="2">
        <v>42954</v>
      </c>
      <c r="D846" s="2">
        <v>42959</v>
      </c>
      <c r="E846" s="1" t="s">
        <v>33</v>
      </c>
      <c r="F846" s="1" t="s">
        <v>823</v>
      </c>
      <c r="G846" s="1" t="s">
        <v>824</v>
      </c>
      <c r="H846" s="1" t="s">
        <v>23</v>
      </c>
      <c r="I846" s="1" t="s">
        <v>3704</v>
      </c>
      <c r="J846" s="1" t="s">
        <v>1768</v>
      </c>
      <c r="K846" s="1" t="s">
        <v>1737</v>
      </c>
      <c r="L846" s="1" t="s">
        <v>55</v>
      </c>
      <c r="M846" s="1" t="s">
        <v>3707</v>
      </c>
      <c r="N846" s="1" t="s">
        <v>25</v>
      </c>
      <c r="O846" s="1" t="s">
        <v>40</v>
      </c>
      <c r="P846" s="1" t="s">
        <v>3708</v>
      </c>
      <c r="Q846" s="1">
        <v>48.929999999999993</v>
      </c>
      <c r="R846" s="1">
        <v>1</v>
      </c>
      <c r="S846" s="1">
        <v>0</v>
      </c>
      <c r="T846" s="1">
        <v>4.38</v>
      </c>
      <c r="U846">
        <v>2017</v>
      </c>
      <c r="V846" s="14" t="str">
        <f t="shared" si="13"/>
        <v>08</v>
      </c>
      <c r="W846" t="s">
        <v>11194</v>
      </c>
      <c r="Y846" s="12" t="s">
        <v>1033</v>
      </c>
      <c r="Z846" s="3">
        <v>2016</v>
      </c>
    </row>
    <row r="847" spans="1:26" x14ac:dyDescent="0.35">
      <c r="A847" s="1">
        <v>846</v>
      </c>
      <c r="B847" s="1" t="s">
        <v>3703</v>
      </c>
      <c r="C847" s="2">
        <v>42954</v>
      </c>
      <c r="D847" s="2">
        <v>42959</v>
      </c>
      <c r="E847" s="1" t="s">
        <v>33</v>
      </c>
      <c r="F847" s="1" t="s">
        <v>823</v>
      </c>
      <c r="G847" s="1" t="s">
        <v>824</v>
      </c>
      <c r="H847" s="1" t="s">
        <v>23</v>
      </c>
      <c r="I847" s="1" t="s">
        <v>3704</v>
      </c>
      <c r="J847" s="1" t="s">
        <v>1768</v>
      </c>
      <c r="K847" s="1" t="s">
        <v>1737</v>
      </c>
      <c r="L847" s="1" t="s">
        <v>55</v>
      </c>
      <c r="M847" s="1" t="s">
        <v>3709</v>
      </c>
      <c r="N847" s="1" t="s">
        <v>42</v>
      </c>
      <c r="O847" s="1" t="s">
        <v>212</v>
      </c>
      <c r="P847" s="1" t="s">
        <v>3710</v>
      </c>
      <c r="Q847" s="1">
        <v>220.80449999999999</v>
      </c>
      <c r="R847" s="1">
        <v>1</v>
      </c>
      <c r="S847" s="1">
        <v>0.15</v>
      </c>
      <c r="T847" s="1">
        <v>15.5745</v>
      </c>
      <c r="U847">
        <v>2017</v>
      </c>
      <c r="V847" s="14" t="str">
        <f t="shared" si="13"/>
        <v>08</v>
      </c>
      <c r="W847" t="s">
        <v>11194</v>
      </c>
      <c r="Y847" s="13" t="s">
        <v>113</v>
      </c>
      <c r="Z847" s="4">
        <v>2019</v>
      </c>
    </row>
    <row r="848" spans="1:26" x14ac:dyDescent="0.35">
      <c r="A848" s="1">
        <v>847</v>
      </c>
      <c r="B848" s="1" t="s">
        <v>3703</v>
      </c>
      <c r="C848" s="2">
        <v>42954</v>
      </c>
      <c r="D848" s="2">
        <v>42959</v>
      </c>
      <c r="E848" s="1" t="s">
        <v>33</v>
      </c>
      <c r="F848" s="1" t="s">
        <v>823</v>
      </c>
      <c r="G848" s="1" t="s">
        <v>824</v>
      </c>
      <c r="H848" s="1" t="s">
        <v>23</v>
      </c>
      <c r="I848" s="1" t="s">
        <v>3704</v>
      </c>
      <c r="J848" s="1" t="s">
        <v>1768</v>
      </c>
      <c r="K848" s="1" t="s">
        <v>1737</v>
      </c>
      <c r="L848" s="1" t="s">
        <v>55</v>
      </c>
      <c r="M848" s="1" t="s">
        <v>3711</v>
      </c>
      <c r="N848" s="1" t="s">
        <v>31</v>
      </c>
      <c r="O848" s="1" t="s">
        <v>99</v>
      </c>
      <c r="P848" s="1" t="s">
        <v>2548</v>
      </c>
      <c r="Q848" s="1">
        <v>65.16</v>
      </c>
      <c r="R848" s="1">
        <v>4</v>
      </c>
      <c r="S848" s="1">
        <v>0</v>
      </c>
      <c r="T848" s="1">
        <v>22.799999999999997</v>
      </c>
      <c r="U848">
        <v>2017</v>
      </c>
      <c r="V848" s="14" t="str">
        <f t="shared" si="13"/>
        <v>08</v>
      </c>
      <c r="W848" t="s">
        <v>11194</v>
      </c>
      <c r="Y848" s="12" t="s">
        <v>245</v>
      </c>
      <c r="Z848" s="3">
        <v>2016</v>
      </c>
    </row>
    <row r="849" spans="1:26" x14ac:dyDescent="0.35">
      <c r="A849" s="1">
        <v>848</v>
      </c>
      <c r="B849" s="1" t="s">
        <v>3712</v>
      </c>
      <c r="C849" s="2">
        <v>43539</v>
      </c>
      <c r="D849" s="2">
        <v>43543</v>
      </c>
      <c r="E849" s="1" t="s">
        <v>20</v>
      </c>
      <c r="F849" s="1" t="s">
        <v>1685</v>
      </c>
      <c r="G849" s="1" t="s">
        <v>1686</v>
      </c>
      <c r="H849" s="1" t="s">
        <v>54</v>
      </c>
      <c r="I849" s="1" t="s">
        <v>3713</v>
      </c>
      <c r="J849" s="1" t="s">
        <v>2355</v>
      </c>
      <c r="K849" s="1" t="s">
        <v>1778</v>
      </c>
      <c r="L849" s="1" t="s">
        <v>24</v>
      </c>
      <c r="M849" s="1" t="s">
        <v>2131</v>
      </c>
      <c r="N849" s="1" t="s">
        <v>31</v>
      </c>
      <c r="O849" s="1" t="s">
        <v>37</v>
      </c>
      <c r="P849" s="1" t="s">
        <v>2132</v>
      </c>
      <c r="Q849" s="1">
        <v>58.211999999999989</v>
      </c>
      <c r="R849" s="1">
        <v>2</v>
      </c>
      <c r="S849" s="1">
        <v>0.4</v>
      </c>
      <c r="T849" s="1">
        <v>-7.7879999999999932</v>
      </c>
      <c r="U849">
        <v>2019</v>
      </c>
      <c r="V849" s="14" t="str">
        <f t="shared" si="13"/>
        <v>03</v>
      </c>
      <c r="W849" t="s">
        <v>11202</v>
      </c>
      <c r="Y849" s="12" t="s">
        <v>1690</v>
      </c>
      <c r="Z849" s="3">
        <v>2018</v>
      </c>
    </row>
    <row r="850" spans="1:26" x14ac:dyDescent="0.35">
      <c r="A850" s="1">
        <v>9258</v>
      </c>
      <c r="B850" s="1" t="s">
        <v>3714</v>
      </c>
      <c r="C850" s="2">
        <v>42907</v>
      </c>
      <c r="D850" s="2">
        <v>42909</v>
      </c>
      <c r="E850" s="1" t="s">
        <v>20</v>
      </c>
      <c r="F850" s="1" t="s">
        <v>1030</v>
      </c>
      <c r="G850" s="1" t="s">
        <v>1031</v>
      </c>
      <c r="H850" s="1" t="s">
        <v>30</v>
      </c>
      <c r="I850" s="1" t="s">
        <v>3485</v>
      </c>
      <c r="J850" s="1" t="s">
        <v>2160</v>
      </c>
      <c r="K850" s="1" t="s">
        <v>1737</v>
      </c>
      <c r="L850" s="1" t="s">
        <v>55</v>
      </c>
      <c r="M850" s="1" t="s">
        <v>3715</v>
      </c>
      <c r="N850" s="1" t="s">
        <v>25</v>
      </c>
      <c r="O850" s="1" t="s">
        <v>26</v>
      </c>
      <c r="P850" s="1" t="s">
        <v>3716</v>
      </c>
      <c r="Q850" s="1">
        <v>2584.3860000000004</v>
      </c>
      <c r="R850" s="1">
        <v>7</v>
      </c>
      <c r="S850" s="1">
        <v>0.1</v>
      </c>
      <c r="T850" s="1">
        <v>660.36599999999976</v>
      </c>
      <c r="U850">
        <v>2017</v>
      </c>
      <c r="V850" s="14" t="str">
        <f t="shared" si="13"/>
        <v>06</v>
      </c>
      <c r="W850" t="s">
        <v>11200</v>
      </c>
      <c r="Y850" s="13" t="s">
        <v>63</v>
      </c>
      <c r="Z850" s="4">
        <v>2019</v>
      </c>
    </row>
    <row r="851" spans="1:26" x14ac:dyDescent="0.35">
      <c r="A851" s="1">
        <v>7449</v>
      </c>
      <c r="B851" s="1" t="s">
        <v>3717</v>
      </c>
      <c r="C851" s="2">
        <v>43604</v>
      </c>
      <c r="D851" s="2">
        <v>43607</v>
      </c>
      <c r="E851" s="1" t="s">
        <v>77</v>
      </c>
      <c r="F851" s="1" t="s">
        <v>997</v>
      </c>
      <c r="G851" s="1" t="s">
        <v>998</v>
      </c>
      <c r="H851" s="1" t="s">
        <v>23</v>
      </c>
      <c r="I851" s="1" t="s">
        <v>3718</v>
      </c>
      <c r="J851" s="1" t="s">
        <v>2160</v>
      </c>
      <c r="K851" s="1" t="s">
        <v>1737</v>
      </c>
      <c r="L851" s="1" t="s">
        <v>55</v>
      </c>
      <c r="M851" s="1" t="s">
        <v>2102</v>
      </c>
      <c r="N851" s="1" t="s">
        <v>31</v>
      </c>
      <c r="O851" s="1" t="s">
        <v>37</v>
      </c>
      <c r="P851" s="1" t="s">
        <v>2103</v>
      </c>
      <c r="Q851" s="1">
        <v>230.256</v>
      </c>
      <c r="R851" s="1">
        <v>2</v>
      </c>
      <c r="S851" s="1">
        <v>0.1</v>
      </c>
      <c r="T851" s="1">
        <v>20.435999999999993</v>
      </c>
      <c r="U851">
        <v>2019</v>
      </c>
      <c r="V851" s="14" t="str">
        <f t="shared" si="13"/>
        <v>05</v>
      </c>
      <c r="W851" t="s">
        <v>11201</v>
      </c>
      <c r="Y851" s="13" t="s">
        <v>935</v>
      </c>
      <c r="Z851" s="4">
        <v>2019</v>
      </c>
    </row>
    <row r="852" spans="1:26" x14ac:dyDescent="0.35">
      <c r="A852" s="1">
        <v>851</v>
      </c>
      <c r="B852" s="1" t="s">
        <v>3719</v>
      </c>
      <c r="C852" s="2">
        <v>43721</v>
      </c>
      <c r="D852" s="2">
        <v>43722</v>
      </c>
      <c r="E852" s="1" t="s">
        <v>77</v>
      </c>
      <c r="F852" s="1" t="s">
        <v>196</v>
      </c>
      <c r="G852" s="1" t="s">
        <v>197</v>
      </c>
      <c r="H852" s="1" t="s">
        <v>54</v>
      </c>
      <c r="I852" s="1" t="s">
        <v>1889</v>
      </c>
      <c r="J852" s="1" t="s">
        <v>1889</v>
      </c>
      <c r="K852" s="1" t="s">
        <v>1804</v>
      </c>
      <c r="L852" s="1" t="s">
        <v>24</v>
      </c>
      <c r="M852" s="1" t="s">
        <v>2022</v>
      </c>
      <c r="N852" s="1" t="s">
        <v>31</v>
      </c>
      <c r="O852" s="1" t="s">
        <v>179</v>
      </c>
      <c r="P852" s="1" t="s">
        <v>2023</v>
      </c>
      <c r="Q852" s="1">
        <v>82.8</v>
      </c>
      <c r="R852" s="1">
        <v>6</v>
      </c>
      <c r="S852" s="1">
        <v>0</v>
      </c>
      <c r="T852" s="1">
        <v>6.48</v>
      </c>
      <c r="U852">
        <v>2019</v>
      </c>
      <c r="V852" s="14" t="str">
        <f t="shared" si="13"/>
        <v>09</v>
      </c>
      <c r="W852" t="s">
        <v>11206</v>
      </c>
      <c r="Y852" s="12" t="s">
        <v>709</v>
      </c>
      <c r="Z852" s="3">
        <v>2019</v>
      </c>
    </row>
    <row r="853" spans="1:26" x14ac:dyDescent="0.35">
      <c r="A853" s="1">
        <v>852</v>
      </c>
      <c r="B853" s="1" t="s">
        <v>3720</v>
      </c>
      <c r="C853" s="2">
        <v>43248</v>
      </c>
      <c r="D853" s="2">
        <v>43251</v>
      </c>
      <c r="E853" s="1" t="s">
        <v>20</v>
      </c>
      <c r="F853" s="1" t="s">
        <v>236</v>
      </c>
      <c r="G853" s="1" t="s">
        <v>237</v>
      </c>
      <c r="H853" s="1" t="s">
        <v>23</v>
      </c>
      <c r="I853" s="1" t="s">
        <v>1776</v>
      </c>
      <c r="J853" s="1" t="s">
        <v>1777</v>
      </c>
      <c r="K853" s="1" t="s">
        <v>1778</v>
      </c>
      <c r="L853" s="1" t="s">
        <v>24</v>
      </c>
      <c r="M853" s="1" t="s">
        <v>1836</v>
      </c>
      <c r="N853" s="1" t="s">
        <v>31</v>
      </c>
      <c r="O853" s="1" t="s">
        <v>74</v>
      </c>
      <c r="P853" s="1" t="s">
        <v>1837</v>
      </c>
      <c r="Q853" s="1">
        <v>228.6</v>
      </c>
      <c r="R853" s="1">
        <v>5</v>
      </c>
      <c r="S853" s="1">
        <v>0</v>
      </c>
      <c r="T853" s="1">
        <v>75.3</v>
      </c>
      <c r="U853">
        <v>2018</v>
      </c>
      <c r="V853" s="14" t="str">
        <f t="shared" si="13"/>
        <v>05</v>
      </c>
      <c r="W853" t="s">
        <v>11201</v>
      </c>
      <c r="Y853" s="12" t="s">
        <v>72</v>
      </c>
      <c r="Z853" s="3">
        <v>2018</v>
      </c>
    </row>
    <row r="854" spans="1:26" x14ac:dyDescent="0.35">
      <c r="A854" s="1">
        <v>853</v>
      </c>
      <c r="B854" s="1" t="s">
        <v>3721</v>
      </c>
      <c r="C854" s="2">
        <v>43530</v>
      </c>
      <c r="D854" s="2">
        <v>43535</v>
      </c>
      <c r="E854" s="1" t="s">
        <v>33</v>
      </c>
      <c r="F854" s="1" t="s">
        <v>414</v>
      </c>
      <c r="G854" s="1" t="s">
        <v>415</v>
      </c>
      <c r="H854" s="1" t="s">
        <v>23</v>
      </c>
      <c r="I854" s="1" t="s">
        <v>3722</v>
      </c>
      <c r="J854" s="1" t="s">
        <v>1710</v>
      </c>
      <c r="K854" s="1" t="s">
        <v>1711</v>
      </c>
      <c r="L854" s="1" t="s">
        <v>1712</v>
      </c>
      <c r="M854" s="1" t="s">
        <v>3723</v>
      </c>
      <c r="N854" s="1" t="s">
        <v>42</v>
      </c>
      <c r="O854" s="1" t="s">
        <v>70</v>
      </c>
      <c r="P854" s="1" t="s">
        <v>3724</v>
      </c>
      <c r="Q854" s="1">
        <v>84.960000000000008</v>
      </c>
      <c r="R854" s="1">
        <v>3</v>
      </c>
      <c r="S854" s="1">
        <v>0</v>
      </c>
      <c r="T854" s="1">
        <v>38.160000000000004</v>
      </c>
      <c r="U854">
        <v>2019</v>
      </c>
      <c r="V854" s="14" t="str">
        <f t="shared" si="13"/>
        <v>03</v>
      </c>
      <c r="W854" t="s">
        <v>11202</v>
      </c>
      <c r="Y854" s="12" t="s">
        <v>417</v>
      </c>
      <c r="Z854" s="3">
        <v>2019</v>
      </c>
    </row>
    <row r="855" spans="1:26" x14ac:dyDescent="0.35">
      <c r="A855" s="1">
        <v>854</v>
      </c>
      <c r="B855" s="1" t="s">
        <v>3725</v>
      </c>
      <c r="C855" s="2">
        <v>43452</v>
      </c>
      <c r="D855" s="2">
        <v>43458</v>
      </c>
      <c r="E855" s="1" t="s">
        <v>33</v>
      </c>
      <c r="F855" s="1" t="s">
        <v>1493</v>
      </c>
      <c r="G855" s="1" t="s">
        <v>1494</v>
      </c>
      <c r="H855" s="1" t="s">
        <v>23</v>
      </c>
      <c r="I855" s="1" t="s">
        <v>3319</v>
      </c>
      <c r="J855" s="1" t="s">
        <v>2106</v>
      </c>
      <c r="K855" s="1" t="s">
        <v>1711</v>
      </c>
      <c r="L855" s="1" t="s">
        <v>1712</v>
      </c>
      <c r="M855" s="1" t="s">
        <v>3387</v>
      </c>
      <c r="N855" s="1" t="s">
        <v>31</v>
      </c>
      <c r="O855" s="1" t="s">
        <v>41</v>
      </c>
      <c r="P855" s="1" t="s">
        <v>3388</v>
      </c>
      <c r="Q855" s="1">
        <v>109.92</v>
      </c>
      <c r="R855" s="1">
        <v>2</v>
      </c>
      <c r="S855" s="1">
        <v>0</v>
      </c>
      <c r="T855" s="1">
        <v>38.46</v>
      </c>
      <c r="U855">
        <v>2018</v>
      </c>
      <c r="V855" s="14" t="str">
        <f t="shared" si="13"/>
        <v>12</v>
      </c>
      <c r="W855" t="s">
        <v>11199</v>
      </c>
      <c r="Y855" s="12" t="s">
        <v>794</v>
      </c>
      <c r="Z855" s="3">
        <v>2016</v>
      </c>
    </row>
    <row r="856" spans="1:26" x14ac:dyDescent="0.35">
      <c r="A856" s="1">
        <v>855</v>
      </c>
      <c r="B856" s="1" t="s">
        <v>3725</v>
      </c>
      <c r="C856" s="2">
        <v>43452</v>
      </c>
      <c r="D856" s="2">
        <v>43458</v>
      </c>
      <c r="E856" s="1" t="s">
        <v>33</v>
      </c>
      <c r="F856" s="1" t="s">
        <v>1493</v>
      </c>
      <c r="G856" s="1" t="s">
        <v>1494</v>
      </c>
      <c r="H856" s="1" t="s">
        <v>23</v>
      </c>
      <c r="I856" s="1" t="s">
        <v>3319</v>
      </c>
      <c r="J856" s="1" t="s">
        <v>2106</v>
      </c>
      <c r="K856" s="1" t="s">
        <v>1711</v>
      </c>
      <c r="L856" s="1" t="s">
        <v>1712</v>
      </c>
      <c r="M856" s="1" t="s">
        <v>3416</v>
      </c>
      <c r="N856" s="1" t="s">
        <v>31</v>
      </c>
      <c r="O856" s="1" t="s">
        <v>99</v>
      </c>
      <c r="P856" s="1" t="s">
        <v>3417</v>
      </c>
      <c r="Q856" s="1">
        <v>78.000000000000014</v>
      </c>
      <c r="R856" s="1">
        <v>4</v>
      </c>
      <c r="S856" s="1">
        <v>0</v>
      </c>
      <c r="T856" s="1">
        <v>31.200000000000003</v>
      </c>
      <c r="U856">
        <v>2018</v>
      </c>
      <c r="V856" s="14" t="str">
        <f t="shared" si="13"/>
        <v>12</v>
      </c>
      <c r="W856" t="s">
        <v>11199</v>
      </c>
      <c r="Y856" s="13" t="s">
        <v>151</v>
      </c>
      <c r="Z856" s="4">
        <v>2018</v>
      </c>
    </row>
    <row r="857" spans="1:26" x14ac:dyDescent="0.35">
      <c r="A857" s="1">
        <v>856</v>
      </c>
      <c r="B857" s="1" t="s">
        <v>3725</v>
      </c>
      <c r="C857" s="2">
        <v>43452</v>
      </c>
      <c r="D857" s="2">
        <v>43458</v>
      </c>
      <c r="E857" s="1" t="s">
        <v>33</v>
      </c>
      <c r="F857" s="1" t="s">
        <v>1493</v>
      </c>
      <c r="G857" s="1" t="s">
        <v>1494</v>
      </c>
      <c r="H857" s="1" t="s">
        <v>23</v>
      </c>
      <c r="I857" s="1" t="s">
        <v>3319</v>
      </c>
      <c r="J857" s="1" t="s">
        <v>2106</v>
      </c>
      <c r="K857" s="1" t="s">
        <v>1711</v>
      </c>
      <c r="L857" s="1" t="s">
        <v>1712</v>
      </c>
      <c r="M857" s="1" t="s">
        <v>2176</v>
      </c>
      <c r="N857" s="1" t="s">
        <v>31</v>
      </c>
      <c r="O857" s="1" t="s">
        <v>41</v>
      </c>
      <c r="P857" s="1" t="s">
        <v>2177</v>
      </c>
      <c r="Q857" s="1">
        <v>112.35</v>
      </c>
      <c r="R857" s="1">
        <v>5</v>
      </c>
      <c r="S857" s="1">
        <v>0</v>
      </c>
      <c r="T857" s="1">
        <v>0</v>
      </c>
      <c r="U857">
        <v>2018</v>
      </c>
      <c r="V857" s="14" t="str">
        <f t="shared" si="13"/>
        <v>12</v>
      </c>
      <c r="W857" t="s">
        <v>11199</v>
      </c>
      <c r="Y857" s="13" t="s">
        <v>638</v>
      </c>
      <c r="Z857" s="4">
        <v>2018</v>
      </c>
    </row>
    <row r="858" spans="1:26" x14ac:dyDescent="0.35">
      <c r="A858" s="1">
        <v>857</v>
      </c>
      <c r="B858" s="1" t="s">
        <v>3725</v>
      </c>
      <c r="C858" s="2">
        <v>43452</v>
      </c>
      <c r="D858" s="2">
        <v>43458</v>
      </c>
      <c r="E858" s="1" t="s">
        <v>33</v>
      </c>
      <c r="F858" s="1" t="s">
        <v>1493</v>
      </c>
      <c r="G858" s="1" t="s">
        <v>1494</v>
      </c>
      <c r="H858" s="1" t="s">
        <v>23</v>
      </c>
      <c r="I858" s="1" t="s">
        <v>3319</v>
      </c>
      <c r="J858" s="1" t="s">
        <v>2106</v>
      </c>
      <c r="K858" s="1" t="s">
        <v>1711</v>
      </c>
      <c r="L858" s="1" t="s">
        <v>1712</v>
      </c>
      <c r="M858" s="1" t="s">
        <v>3278</v>
      </c>
      <c r="N858" s="1" t="s">
        <v>31</v>
      </c>
      <c r="O858" s="1" t="s">
        <v>37</v>
      </c>
      <c r="P858" s="1" t="s">
        <v>3279</v>
      </c>
      <c r="Q858" s="1">
        <v>132.14999999999998</v>
      </c>
      <c r="R858" s="1">
        <v>5</v>
      </c>
      <c r="S858" s="1">
        <v>0</v>
      </c>
      <c r="T858" s="1">
        <v>54.15</v>
      </c>
      <c r="U858">
        <v>2018</v>
      </c>
      <c r="V858" s="14" t="str">
        <f t="shared" si="13"/>
        <v>12</v>
      </c>
      <c r="W858" t="s">
        <v>11199</v>
      </c>
      <c r="Y858" s="13" t="s">
        <v>1347</v>
      </c>
      <c r="Z858" s="4">
        <v>2018</v>
      </c>
    </row>
    <row r="859" spans="1:26" x14ac:dyDescent="0.35">
      <c r="A859" s="1">
        <v>858</v>
      </c>
      <c r="B859" s="1" t="s">
        <v>3725</v>
      </c>
      <c r="C859" s="2">
        <v>43452</v>
      </c>
      <c r="D859" s="2">
        <v>43458</v>
      </c>
      <c r="E859" s="1" t="s">
        <v>33</v>
      </c>
      <c r="F859" s="1" t="s">
        <v>1493</v>
      </c>
      <c r="G859" s="1" t="s">
        <v>1494</v>
      </c>
      <c r="H859" s="1" t="s">
        <v>23</v>
      </c>
      <c r="I859" s="1" t="s">
        <v>3319</v>
      </c>
      <c r="J859" s="1" t="s">
        <v>2106</v>
      </c>
      <c r="K859" s="1" t="s">
        <v>1711</v>
      </c>
      <c r="L859" s="1" t="s">
        <v>1712</v>
      </c>
      <c r="M859" s="1" t="s">
        <v>2498</v>
      </c>
      <c r="N859" s="1" t="s">
        <v>25</v>
      </c>
      <c r="O859" s="1" t="s">
        <v>26</v>
      </c>
      <c r="P859" s="1" t="s">
        <v>2499</v>
      </c>
      <c r="Q859" s="1">
        <v>434.88000000000011</v>
      </c>
      <c r="R859" s="1">
        <v>3</v>
      </c>
      <c r="S859" s="1">
        <v>0</v>
      </c>
      <c r="T859" s="1">
        <v>104.30999999999999</v>
      </c>
      <c r="U859">
        <v>2018</v>
      </c>
      <c r="V859" s="14" t="str">
        <f t="shared" si="13"/>
        <v>12</v>
      </c>
      <c r="W859" t="s">
        <v>11199</v>
      </c>
      <c r="Y859" s="13" t="s">
        <v>940</v>
      </c>
      <c r="Z859" s="4">
        <v>2017</v>
      </c>
    </row>
    <row r="860" spans="1:26" x14ac:dyDescent="0.35">
      <c r="A860" s="1">
        <v>859</v>
      </c>
      <c r="B860" s="1" t="s">
        <v>3726</v>
      </c>
      <c r="C860" s="2">
        <v>43706</v>
      </c>
      <c r="D860" s="2">
        <v>43707</v>
      </c>
      <c r="E860" s="1" t="s">
        <v>77</v>
      </c>
      <c r="F860" s="1" t="s">
        <v>1318</v>
      </c>
      <c r="G860" s="1" t="s">
        <v>1319</v>
      </c>
      <c r="H860" s="1" t="s">
        <v>23</v>
      </c>
      <c r="I860" s="1" t="s">
        <v>3727</v>
      </c>
      <c r="J860" s="1" t="s">
        <v>3728</v>
      </c>
      <c r="K860" s="1" t="s">
        <v>1760</v>
      </c>
      <c r="L860" s="1" t="s">
        <v>55</v>
      </c>
      <c r="M860" s="1" t="s">
        <v>3005</v>
      </c>
      <c r="N860" s="1" t="s">
        <v>31</v>
      </c>
      <c r="O860" s="1" t="s">
        <v>44</v>
      </c>
      <c r="P860" s="1" t="s">
        <v>3006</v>
      </c>
      <c r="Q860" s="1">
        <v>33.959999999999994</v>
      </c>
      <c r="R860" s="1">
        <v>2</v>
      </c>
      <c r="S860" s="1">
        <v>0</v>
      </c>
      <c r="T860" s="1">
        <v>0.96</v>
      </c>
      <c r="U860">
        <v>2019</v>
      </c>
      <c r="V860" s="14" t="str">
        <f t="shared" si="13"/>
        <v>08</v>
      </c>
      <c r="W860" t="s">
        <v>11194</v>
      </c>
      <c r="Y860" s="12" t="s">
        <v>1097</v>
      </c>
      <c r="Z860" s="3">
        <v>2016</v>
      </c>
    </row>
    <row r="861" spans="1:26" x14ac:dyDescent="0.35">
      <c r="A861" s="1">
        <v>860</v>
      </c>
      <c r="B861" s="1" t="s">
        <v>3726</v>
      </c>
      <c r="C861" s="2">
        <v>43706</v>
      </c>
      <c r="D861" s="2">
        <v>43707</v>
      </c>
      <c r="E861" s="1" t="s">
        <v>77</v>
      </c>
      <c r="F861" s="1" t="s">
        <v>1318</v>
      </c>
      <c r="G861" s="1" t="s">
        <v>1319</v>
      </c>
      <c r="H861" s="1" t="s">
        <v>23</v>
      </c>
      <c r="I861" s="1" t="s">
        <v>3727</v>
      </c>
      <c r="J861" s="1" t="s">
        <v>3728</v>
      </c>
      <c r="K861" s="1" t="s">
        <v>1760</v>
      </c>
      <c r="L861" s="1" t="s">
        <v>55</v>
      </c>
      <c r="M861" s="1" t="s">
        <v>3729</v>
      </c>
      <c r="N861" s="1" t="s">
        <v>31</v>
      </c>
      <c r="O861" s="1" t="s">
        <v>179</v>
      </c>
      <c r="P861" s="1" t="s">
        <v>3730</v>
      </c>
      <c r="Q861" s="1">
        <v>207.15</v>
      </c>
      <c r="R861" s="1">
        <v>5</v>
      </c>
      <c r="S861" s="1">
        <v>0</v>
      </c>
      <c r="T861" s="1">
        <v>55.8</v>
      </c>
      <c r="U861">
        <v>2019</v>
      </c>
      <c r="V861" s="14" t="str">
        <f t="shared" si="13"/>
        <v>08</v>
      </c>
      <c r="W861" t="s">
        <v>11194</v>
      </c>
      <c r="Y861" s="12" t="s">
        <v>810</v>
      </c>
      <c r="Z861" s="3">
        <v>2019</v>
      </c>
    </row>
    <row r="862" spans="1:26" x14ac:dyDescent="0.35">
      <c r="A862" s="1">
        <v>861</v>
      </c>
      <c r="B862" s="1" t="s">
        <v>3731</v>
      </c>
      <c r="C862" s="2">
        <v>42979</v>
      </c>
      <c r="D862" s="2">
        <v>42981</v>
      </c>
      <c r="E862" s="1" t="s">
        <v>20</v>
      </c>
      <c r="F862" s="1" t="s">
        <v>1180</v>
      </c>
      <c r="G862" s="1" t="s">
        <v>1181</v>
      </c>
      <c r="H862" s="1" t="s">
        <v>30</v>
      </c>
      <c r="I862" s="1" t="s">
        <v>3732</v>
      </c>
      <c r="J862" s="1" t="s">
        <v>2019</v>
      </c>
      <c r="K862" s="1" t="s">
        <v>1737</v>
      </c>
      <c r="L862" s="1" t="s">
        <v>55</v>
      </c>
      <c r="M862" s="1" t="s">
        <v>2028</v>
      </c>
      <c r="N862" s="1" t="s">
        <v>31</v>
      </c>
      <c r="O862" s="1" t="s">
        <v>48</v>
      </c>
      <c r="P862" s="1" t="s">
        <v>2029</v>
      </c>
      <c r="Q862" s="1">
        <v>53.64</v>
      </c>
      <c r="R862" s="1">
        <v>3</v>
      </c>
      <c r="S862" s="1">
        <v>0</v>
      </c>
      <c r="T862" s="1">
        <v>14.400000000000002</v>
      </c>
      <c r="U862">
        <v>2017</v>
      </c>
      <c r="V862" s="14" t="str">
        <f t="shared" si="13"/>
        <v>09</v>
      </c>
      <c r="W862" t="s">
        <v>11206</v>
      </c>
      <c r="Y862" s="13" t="s">
        <v>1474</v>
      </c>
      <c r="Z862" s="4">
        <v>2019</v>
      </c>
    </row>
    <row r="863" spans="1:26" x14ac:dyDescent="0.35">
      <c r="A863" s="1">
        <v>862</v>
      </c>
      <c r="B863" s="1" t="s">
        <v>3731</v>
      </c>
      <c r="C863" s="2">
        <v>42979</v>
      </c>
      <c r="D863" s="2">
        <v>42981</v>
      </c>
      <c r="E863" s="1" t="s">
        <v>20</v>
      </c>
      <c r="F863" s="1" t="s">
        <v>1180</v>
      </c>
      <c r="G863" s="1" t="s">
        <v>1181</v>
      </c>
      <c r="H863" s="1" t="s">
        <v>30</v>
      </c>
      <c r="I863" s="1" t="s">
        <v>3732</v>
      </c>
      <c r="J863" s="1" t="s">
        <v>2019</v>
      </c>
      <c r="K863" s="1" t="s">
        <v>1737</v>
      </c>
      <c r="L863" s="1" t="s">
        <v>55</v>
      </c>
      <c r="M863" s="1" t="s">
        <v>2694</v>
      </c>
      <c r="N863" s="1" t="s">
        <v>42</v>
      </c>
      <c r="O863" s="1" t="s">
        <v>43</v>
      </c>
      <c r="P863" s="1" t="s">
        <v>2695</v>
      </c>
      <c r="Q863" s="1">
        <v>1622.1825000000003</v>
      </c>
      <c r="R863" s="1">
        <v>3</v>
      </c>
      <c r="S863" s="1">
        <v>0.15</v>
      </c>
      <c r="T863" s="1">
        <v>324.38249999999994</v>
      </c>
      <c r="U863">
        <v>2017</v>
      </c>
      <c r="V863" s="14" t="str">
        <f t="shared" si="13"/>
        <v>09</v>
      </c>
      <c r="W863" t="s">
        <v>11206</v>
      </c>
      <c r="Y863" s="13" t="s">
        <v>1208</v>
      </c>
      <c r="Z863" s="4">
        <v>2017</v>
      </c>
    </row>
    <row r="864" spans="1:26" x14ac:dyDescent="0.35">
      <c r="A864" s="1">
        <v>863</v>
      </c>
      <c r="B864" s="1" t="s">
        <v>3733</v>
      </c>
      <c r="C864" s="2">
        <v>43019</v>
      </c>
      <c r="D864" s="2">
        <v>43024</v>
      </c>
      <c r="E864" s="1" t="s">
        <v>33</v>
      </c>
      <c r="F864" s="1" t="s">
        <v>1060</v>
      </c>
      <c r="G864" s="1" t="s">
        <v>1061</v>
      </c>
      <c r="H864" s="1" t="s">
        <v>23</v>
      </c>
      <c r="I864" s="1" t="s">
        <v>3734</v>
      </c>
      <c r="J864" s="1" t="s">
        <v>1768</v>
      </c>
      <c r="K864" s="1" t="s">
        <v>1737</v>
      </c>
      <c r="L864" s="1" t="s">
        <v>55</v>
      </c>
      <c r="M864" s="1" t="s">
        <v>3735</v>
      </c>
      <c r="N864" s="1" t="s">
        <v>42</v>
      </c>
      <c r="O864" s="1" t="s">
        <v>344</v>
      </c>
      <c r="P864" s="1" t="s">
        <v>3736</v>
      </c>
      <c r="Q864" s="1">
        <v>667.92150000000004</v>
      </c>
      <c r="R864" s="1">
        <v>3</v>
      </c>
      <c r="S864" s="1">
        <v>0.15</v>
      </c>
      <c r="T864" s="1">
        <v>-110.03849999999998</v>
      </c>
      <c r="U864">
        <v>2017</v>
      </c>
      <c r="V864" s="14" t="str">
        <f t="shared" si="13"/>
        <v>10</v>
      </c>
      <c r="W864" t="s">
        <v>11211</v>
      </c>
      <c r="Y864" s="12" t="s">
        <v>603</v>
      </c>
      <c r="Z864" s="3">
        <v>2016</v>
      </c>
    </row>
    <row r="865" spans="1:26" x14ac:dyDescent="0.35">
      <c r="A865" s="1">
        <v>864</v>
      </c>
      <c r="B865" s="1" t="s">
        <v>3737</v>
      </c>
      <c r="C865" s="2">
        <v>42583</v>
      </c>
      <c r="D865" s="2">
        <v>42586</v>
      </c>
      <c r="E865" s="1" t="s">
        <v>20</v>
      </c>
      <c r="F865" s="1" t="s">
        <v>493</v>
      </c>
      <c r="G865" s="1" t="s">
        <v>494</v>
      </c>
      <c r="H865" s="1" t="s">
        <v>23</v>
      </c>
      <c r="I865" s="1" t="s">
        <v>3076</v>
      </c>
      <c r="J865" s="1" t="s">
        <v>2580</v>
      </c>
      <c r="K865" s="1" t="s">
        <v>1760</v>
      </c>
      <c r="L865" s="1" t="s">
        <v>55</v>
      </c>
      <c r="M865" s="1" t="s">
        <v>3738</v>
      </c>
      <c r="N865" s="1" t="s">
        <v>31</v>
      </c>
      <c r="O865" s="1" t="s">
        <v>32</v>
      </c>
      <c r="P865" s="1" t="s">
        <v>3739</v>
      </c>
      <c r="Q865" s="1">
        <v>25.619999999999997</v>
      </c>
      <c r="R865" s="1">
        <v>2</v>
      </c>
      <c r="S865" s="1">
        <v>0</v>
      </c>
      <c r="T865" s="1">
        <v>7.14</v>
      </c>
      <c r="U865">
        <v>2016</v>
      </c>
      <c r="V865" s="14" t="str">
        <f t="shared" si="13"/>
        <v>08</v>
      </c>
      <c r="W865" t="s">
        <v>11194</v>
      </c>
      <c r="Y865" s="13" t="s">
        <v>153</v>
      </c>
      <c r="Z865" s="4">
        <v>2016</v>
      </c>
    </row>
    <row r="866" spans="1:26" x14ac:dyDescent="0.35">
      <c r="A866" s="1">
        <v>865</v>
      </c>
      <c r="B866" s="1" t="s">
        <v>3737</v>
      </c>
      <c r="C866" s="2">
        <v>42583</v>
      </c>
      <c r="D866" s="2">
        <v>42586</v>
      </c>
      <c r="E866" s="1" t="s">
        <v>20</v>
      </c>
      <c r="F866" s="1" t="s">
        <v>493</v>
      </c>
      <c r="G866" s="1" t="s">
        <v>494</v>
      </c>
      <c r="H866" s="1" t="s">
        <v>23</v>
      </c>
      <c r="I866" s="1" t="s">
        <v>3076</v>
      </c>
      <c r="J866" s="1" t="s">
        <v>2580</v>
      </c>
      <c r="K866" s="1" t="s">
        <v>1760</v>
      </c>
      <c r="L866" s="1" t="s">
        <v>55</v>
      </c>
      <c r="M866" s="1" t="s">
        <v>3740</v>
      </c>
      <c r="N866" s="1" t="s">
        <v>25</v>
      </c>
      <c r="O866" s="1" t="s">
        <v>40</v>
      </c>
      <c r="P866" s="1" t="s">
        <v>3741</v>
      </c>
      <c r="Q866" s="1">
        <v>85.140000000000015</v>
      </c>
      <c r="R866" s="1">
        <v>2</v>
      </c>
      <c r="S866" s="1">
        <v>0</v>
      </c>
      <c r="T866" s="1">
        <v>15.299999999999999</v>
      </c>
      <c r="U866">
        <v>2016</v>
      </c>
      <c r="V866" s="14" t="str">
        <f t="shared" si="13"/>
        <v>08</v>
      </c>
      <c r="W866" t="s">
        <v>11194</v>
      </c>
      <c r="Y866" s="13" t="s">
        <v>725</v>
      </c>
      <c r="Z866" s="4">
        <v>2016</v>
      </c>
    </row>
    <row r="867" spans="1:26" x14ac:dyDescent="0.35">
      <c r="A867" s="1">
        <v>866</v>
      </c>
      <c r="B867" s="1" t="s">
        <v>3742</v>
      </c>
      <c r="C867" s="2">
        <v>43431</v>
      </c>
      <c r="D867" s="2">
        <v>43433</v>
      </c>
      <c r="E867" s="1" t="s">
        <v>77</v>
      </c>
      <c r="F867" s="1" t="s">
        <v>876</v>
      </c>
      <c r="G867" s="1" t="s">
        <v>877</v>
      </c>
      <c r="H867" s="1" t="s">
        <v>23</v>
      </c>
      <c r="I867" s="1" t="s">
        <v>364</v>
      </c>
      <c r="J867" s="1" t="s">
        <v>1710</v>
      </c>
      <c r="K867" s="1" t="s">
        <v>1711</v>
      </c>
      <c r="L867" s="1" t="s">
        <v>1712</v>
      </c>
      <c r="M867" s="1" t="s">
        <v>2013</v>
      </c>
      <c r="N867" s="1" t="s">
        <v>31</v>
      </c>
      <c r="O867" s="1" t="s">
        <v>41</v>
      </c>
      <c r="P867" s="1" t="s">
        <v>2014</v>
      </c>
      <c r="Q867" s="1">
        <v>164.70000000000002</v>
      </c>
      <c r="R867" s="1">
        <v>3</v>
      </c>
      <c r="S867" s="1">
        <v>0</v>
      </c>
      <c r="T867" s="1">
        <v>29.610000000000003</v>
      </c>
      <c r="U867">
        <v>2018</v>
      </c>
      <c r="V867" s="14" t="str">
        <f t="shared" si="13"/>
        <v>11</v>
      </c>
      <c r="W867" t="s">
        <v>11198</v>
      </c>
      <c r="Y867" s="12" t="s">
        <v>733</v>
      </c>
      <c r="Z867" s="3">
        <v>2017</v>
      </c>
    </row>
    <row r="868" spans="1:26" x14ac:dyDescent="0.35">
      <c r="A868" s="1">
        <v>867</v>
      </c>
      <c r="B868" s="1" t="s">
        <v>3743</v>
      </c>
      <c r="C868" s="2">
        <v>43411</v>
      </c>
      <c r="D868" s="2">
        <v>43415</v>
      </c>
      <c r="E868" s="1" t="s">
        <v>33</v>
      </c>
      <c r="F868" s="1" t="s">
        <v>467</v>
      </c>
      <c r="G868" s="1" t="s">
        <v>468</v>
      </c>
      <c r="H868" s="1" t="s">
        <v>30</v>
      </c>
      <c r="I868" s="1" t="s">
        <v>2562</v>
      </c>
      <c r="J868" s="1" t="s">
        <v>2563</v>
      </c>
      <c r="K868" s="1" t="s">
        <v>1737</v>
      </c>
      <c r="L868" s="1" t="s">
        <v>55</v>
      </c>
      <c r="M868" s="1" t="s">
        <v>3032</v>
      </c>
      <c r="N868" s="1" t="s">
        <v>31</v>
      </c>
      <c r="O868" s="1" t="s">
        <v>37</v>
      </c>
      <c r="P868" s="1" t="s">
        <v>3033</v>
      </c>
      <c r="Q868" s="1">
        <v>247.21200000000002</v>
      </c>
      <c r="R868" s="1">
        <v>2</v>
      </c>
      <c r="S868" s="1">
        <v>0.1</v>
      </c>
      <c r="T868" s="1">
        <v>-27.468000000000004</v>
      </c>
      <c r="U868">
        <v>2018</v>
      </c>
      <c r="V868" s="14" t="str">
        <f t="shared" si="13"/>
        <v>11</v>
      </c>
      <c r="W868" t="s">
        <v>11198</v>
      </c>
      <c r="Y868" s="13" t="s">
        <v>850</v>
      </c>
      <c r="Z868" s="4">
        <v>2016</v>
      </c>
    </row>
    <row r="869" spans="1:26" x14ac:dyDescent="0.35">
      <c r="A869" s="1">
        <v>868</v>
      </c>
      <c r="B869" s="1" t="s">
        <v>3744</v>
      </c>
      <c r="C869" s="2">
        <v>42905</v>
      </c>
      <c r="D869" s="2">
        <v>42908</v>
      </c>
      <c r="E869" s="1" t="s">
        <v>20</v>
      </c>
      <c r="F869" s="1" t="s">
        <v>1354</v>
      </c>
      <c r="G869" s="1" t="s">
        <v>1355</v>
      </c>
      <c r="H869" s="1" t="s">
        <v>54</v>
      </c>
      <c r="I869" s="1" t="s">
        <v>3745</v>
      </c>
      <c r="J869" s="1" t="s">
        <v>1710</v>
      </c>
      <c r="K869" s="1" t="s">
        <v>1711</v>
      </c>
      <c r="L869" s="1" t="s">
        <v>1712</v>
      </c>
      <c r="M869" s="1" t="s">
        <v>3746</v>
      </c>
      <c r="N869" s="1" t="s">
        <v>42</v>
      </c>
      <c r="O869" s="1" t="s">
        <v>344</v>
      </c>
      <c r="P869" s="1" t="s">
        <v>3747</v>
      </c>
      <c r="Q869" s="1">
        <v>899.81999999999994</v>
      </c>
      <c r="R869" s="1">
        <v>3</v>
      </c>
      <c r="S869" s="1">
        <v>0</v>
      </c>
      <c r="T869" s="1">
        <v>359.90999999999997</v>
      </c>
      <c r="U869">
        <v>2017</v>
      </c>
      <c r="V869" s="14" t="str">
        <f t="shared" si="13"/>
        <v>06</v>
      </c>
      <c r="W869" t="s">
        <v>11200</v>
      </c>
      <c r="Y869" s="12" t="s">
        <v>328</v>
      </c>
      <c r="Z869" s="3">
        <v>2017</v>
      </c>
    </row>
    <row r="870" spans="1:26" x14ac:dyDescent="0.35">
      <c r="A870" s="1">
        <v>869</v>
      </c>
      <c r="B870" s="1" t="s">
        <v>3744</v>
      </c>
      <c r="C870" s="2">
        <v>42905</v>
      </c>
      <c r="D870" s="2">
        <v>42908</v>
      </c>
      <c r="E870" s="1" t="s">
        <v>20</v>
      </c>
      <c r="F870" s="1" t="s">
        <v>1354</v>
      </c>
      <c r="G870" s="1" t="s">
        <v>1355</v>
      </c>
      <c r="H870" s="1" t="s">
        <v>54</v>
      </c>
      <c r="I870" s="1" t="s">
        <v>3745</v>
      </c>
      <c r="J870" s="1" t="s">
        <v>1710</v>
      </c>
      <c r="K870" s="1" t="s">
        <v>1711</v>
      </c>
      <c r="L870" s="1" t="s">
        <v>1712</v>
      </c>
      <c r="M870" s="1" t="s">
        <v>3748</v>
      </c>
      <c r="N870" s="1" t="s">
        <v>42</v>
      </c>
      <c r="O870" s="1" t="s">
        <v>43</v>
      </c>
      <c r="P870" s="1" t="s">
        <v>3749</v>
      </c>
      <c r="Q870" s="1">
        <v>716.1</v>
      </c>
      <c r="R870" s="1">
        <v>5</v>
      </c>
      <c r="S870" s="1">
        <v>0</v>
      </c>
      <c r="T870" s="1">
        <v>35.699999999999996</v>
      </c>
      <c r="U870">
        <v>2017</v>
      </c>
      <c r="V870" s="14" t="str">
        <f t="shared" si="13"/>
        <v>06</v>
      </c>
      <c r="W870" t="s">
        <v>11200</v>
      </c>
      <c r="Y870" s="12" t="s">
        <v>530</v>
      </c>
      <c r="Z870" s="3">
        <v>2018</v>
      </c>
    </row>
    <row r="871" spans="1:26" x14ac:dyDescent="0.35">
      <c r="A871" s="1">
        <v>870</v>
      </c>
      <c r="B871" s="1" t="s">
        <v>3744</v>
      </c>
      <c r="C871" s="2">
        <v>42905</v>
      </c>
      <c r="D871" s="2">
        <v>42908</v>
      </c>
      <c r="E871" s="1" t="s">
        <v>20</v>
      </c>
      <c r="F871" s="1" t="s">
        <v>1354</v>
      </c>
      <c r="G871" s="1" t="s">
        <v>1355</v>
      </c>
      <c r="H871" s="1" t="s">
        <v>54</v>
      </c>
      <c r="I871" s="1" t="s">
        <v>3745</v>
      </c>
      <c r="J871" s="1" t="s">
        <v>1710</v>
      </c>
      <c r="K871" s="1" t="s">
        <v>1711</v>
      </c>
      <c r="L871" s="1" t="s">
        <v>1712</v>
      </c>
      <c r="M871" s="1" t="s">
        <v>3750</v>
      </c>
      <c r="N871" s="1" t="s">
        <v>25</v>
      </c>
      <c r="O871" s="1" t="s">
        <v>40</v>
      </c>
      <c r="P871" s="1" t="s">
        <v>3751</v>
      </c>
      <c r="Q871" s="1">
        <v>53.108999999999995</v>
      </c>
      <c r="R871" s="1">
        <v>3</v>
      </c>
      <c r="S871" s="1">
        <v>0.3</v>
      </c>
      <c r="T871" s="1">
        <v>-18.980999999999998</v>
      </c>
      <c r="U871">
        <v>2017</v>
      </c>
      <c r="V871" s="14" t="str">
        <f t="shared" si="13"/>
        <v>06</v>
      </c>
      <c r="W871" t="s">
        <v>11200</v>
      </c>
      <c r="Y871" s="13" t="s">
        <v>1537</v>
      </c>
      <c r="Z871" s="4">
        <v>2016</v>
      </c>
    </row>
    <row r="872" spans="1:26" x14ac:dyDescent="0.35">
      <c r="A872" s="1">
        <v>871</v>
      </c>
      <c r="B872" s="1" t="s">
        <v>3744</v>
      </c>
      <c r="C872" s="2">
        <v>42905</v>
      </c>
      <c r="D872" s="2">
        <v>42908</v>
      </c>
      <c r="E872" s="1" t="s">
        <v>20</v>
      </c>
      <c r="F872" s="1" t="s">
        <v>1354</v>
      </c>
      <c r="G872" s="1" t="s">
        <v>1355</v>
      </c>
      <c r="H872" s="1" t="s">
        <v>54</v>
      </c>
      <c r="I872" s="1" t="s">
        <v>3745</v>
      </c>
      <c r="J872" s="1" t="s">
        <v>1710</v>
      </c>
      <c r="K872" s="1" t="s">
        <v>1711</v>
      </c>
      <c r="L872" s="1" t="s">
        <v>1712</v>
      </c>
      <c r="M872" s="1" t="s">
        <v>3084</v>
      </c>
      <c r="N872" s="1" t="s">
        <v>31</v>
      </c>
      <c r="O872" s="1" t="s">
        <v>74</v>
      </c>
      <c r="P872" s="1" t="s">
        <v>3085</v>
      </c>
      <c r="Q872" s="1">
        <v>95.039999999999992</v>
      </c>
      <c r="R872" s="1">
        <v>2</v>
      </c>
      <c r="S872" s="1">
        <v>0</v>
      </c>
      <c r="T872" s="1">
        <v>46.56</v>
      </c>
      <c r="U872">
        <v>2017</v>
      </c>
      <c r="V872" s="14" t="str">
        <f t="shared" si="13"/>
        <v>06</v>
      </c>
      <c r="W872" t="s">
        <v>11200</v>
      </c>
      <c r="Y872" s="12" t="s">
        <v>308</v>
      </c>
      <c r="Z872" s="3">
        <v>2016</v>
      </c>
    </row>
    <row r="873" spans="1:26" x14ac:dyDescent="0.35">
      <c r="A873" s="1">
        <v>872</v>
      </c>
      <c r="B873" s="1" t="s">
        <v>3752</v>
      </c>
      <c r="C873" s="2">
        <v>43719</v>
      </c>
      <c r="D873" s="2">
        <v>43724</v>
      </c>
      <c r="E873" s="1" t="s">
        <v>33</v>
      </c>
      <c r="F873" s="1" t="s">
        <v>594</v>
      </c>
      <c r="G873" s="1" t="s">
        <v>595</v>
      </c>
      <c r="H873" s="1" t="s">
        <v>23</v>
      </c>
      <c r="I873" s="1" t="s">
        <v>3753</v>
      </c>
      <c r="J873" s="1" t="s">
        <v>1710</v>
      </c>
      <c r="K873" s="1" t="s">
        <v>1711</v>
      </c>
      <c r="L873" s="1" t="s">
        <v>1712</v>
      </c>
      <c r="M873" s="1" t="s">
        <v>3382</v>
      </c>
      <c r="N873" s="1" t="s">
        <v>31</v>
      </c>
      <c r="O873" s="1" t="s">
        <v>37</v>
      </c>
      <c r="P873" s="1" t="s">
        <v>3383</v>
      </c>
      <c r="Q873" s="1">
        <v>844.0200000000001</v>
      </c>
      <c r="R873" s="1">
        <v>6</v>
      </c>
      <c r="S873" s="1">
        <v>0</v>
      </c>
      <c r="T873" s="1">
        <v>8.2800000000000011</v>
      </c>
      <c r="U873">
        <v>2019</v>
      </c>
      <c r="V873" s="14" t="str">
        <f t="shared" si="13"/>
        <v>09</v>
      </c>
      <c r="W873" t="s">
        <v>11206</v>
      </c>
      <c r="Y873" s="12" t="s">
        <v>1275</v>
      </c>
      <c r="Z873" s="3">
        <v>2019</v>
      </c>
    </row>
    <row r="874" spans="1:26" x14ac:dyDescent="0.35">
      <c r="A874" s="1">
        <v>1694</v>
      </c>
      <c r="B874" s="1" t="s">
        <v>2182</v>
      </c>
      <c r="C874" s="2">
        <v>43157</v>
      </c>
      <c r="D874" s="2">
        <v>43160</v>
      </c>
      <c r="E874" s="1" t="s">
        <v>33</v>
      </c>
      <c r="F874" s="1" t="s">
        <v>981</v>
      </c>
      <c r="G874" s="1" t="s">
        <v>982</v>
      </c>
      <c r="H874" s="1" t="s">
        <v>30</v>
      </c>
      <c r="I874" s="1" t="s">
        <v>2183</v>
      </c>
      <c r="J874" s="1" t="s">
        <v>2184</v>
      </c>
      <c r="K874" s="1" t="s">
        <v>2185</v>
      </c>
      <c r="L874" s="1" t="s">
        <v>24</v>
      </c>
      <c r="M874" s="1" t="s">
        <v>3754</v>
      </c>
      <c r="N874" s="1" t="s">
        <v>25</v>
      </c>
      <c r="O874" s="1" t="s">
        <v>40</v>
      </c>
      <c r="P874" s="1" t="s">
        <v>3755</v>
      </c>
      <c r="Q874" s="1">
        <v>142.90500000000003</v>
      </c>
      <c r="R874" s="1">
        <v>7</v>
      </c>
      <c r="S874" s="1">
        <v>0.5</v>
      </c>
      <c r="T874" s="1">
        <v>-105.94500000000002</v>
      </c>
      <c r="U874">
        <v>2018</v>
      </c>
      <c r="V874" s="14" t="str">
        <f t="shared" si="13"/>
        <v>02</v>
      </c>
      <c r="W874" t="s">
        <v>11196</v>
      </c>
      <c r="Y874" s="13" t="s">
        <v>761</v>
      </c>
      <c r="Z874" s="4">
        <v>2016</v>
      </c>
    </row>
    <row r="875" spans="1:26" x14ac:dyDescent="0.35">
      <c r="A875" s="1">
        <v>2744</v>
      </c>
      <c r="B875" s="1" t="s">
        <v>3756</v>
      </c>
      <c r="C875" s="2">
        <v>42718</v>
      </c>
      <c r="D875" s="2">
        <v>42723</v>
      </c>
      <c r="E875" s="1" t="s">
        <v>33</v>
      </c>
      <c r="F875" s="1" t="s">
        <v>276</v>
      </c>
      <c r="G875" s="1" t="s">
        <v>277</v>
      </c>
      <c r="H875" s="1" t="s">
        <v>23</v>
      </c>
      <c r="I875" s="1" t="s">
        <v>2183</v>
      </c>
      <c r="J875" s="1" t="s">
        <v>2184</v>
      </c>
      <c r="K875" s="1" t="s">
        <v>2185</v>
      </c>
      <c r="L875" s="1" t="s">
        <v>24</v>
      </c>
      <c r="M875" s="1" t="s">
        <v>2502</v>
      </c>
      <c r="N875" s="1" t="s">
        <v>31</v>
      </c>
      <c r="O875" s="1" t="s">
        <v>41</v>
      </c>
      <c r="P875" s="1" t="s">
        <v>2503</v>
      </c>
      <c r="Q875" s="1">
        <v>121.49999999999999</v>
      </c>
      <c r="R875" s="1">
        <v>5</v>
      </c>
      <c r="S875" s="1">
        <v>0.5</v>
      </c>
      <c r="T875" s="1">
        <v>-17.099999999999994</v>
      </c>
      <c r="U875">
        <v>2016</v>
      </c>
      <c r="V875" s="14" t="str">
        <f t="shared" si="13"/>
        <v>12</v>
      </c>
      <c r="W875" t="s">
        <v>11199</v>
      </c>
      <c r="Y875" s="13" t="s">
        <v>780</v>
      </c>
      <c r="Z875" s="4">
        <v>2019</v>
      </c>
    </row>
    <row r="876" spans="1:26" x14ac:dyDescent="0.35">
      <c r="A876" s="1">
        <v>875</v>
      </c>
      <c r="B876" s="1" t="s">
        <v>3757</v>
      </c>
      <c r="C876" s="2">
        <v>42978</v>
      </c>
      <c r="D876" s="2">
        <v>42981</v>
      </c>
      <c r="E876" s="1" t="s">
        <v>20</v>
      </c>
      <c r="F876" s="1" t="s">
        <v>46</v>
      </c>
      <c r="G876" s="1" t="s">
        <v>47</v>
      </c>
      <c r="H876" s="1" t="s">
        <v>23</v>
      </c>
      <c r="I876" s="1" t="s">
        <v>3758</v>
      </c>
      <c r="J876" s="1" t="s">
        <v>1768</v>
      </c>
      <c r="K876" s="1" t="s">
        <v>1737</v>
      </c>
      <c r="L876" s="1" t="s">
        <v>55</v>
      </c>
      <c r="M876" s="1" t="s">
        <v>2192</v>
      </c>
      <c r="N876" s="1" t="s">
        <v>42</v>
      </c>
      <c r="O876" s="1" t="s">
        <v>344</v>
      </c>
      <c r="P876" s="1" t="s">
        <v>2193</v>
      </c>
      <c r="Q876" s="1">
        <v>1894.4205000000002</v>
      </c>
      <c r="R876" s="1">
        <v>7</v>
      </c>
      <c r="S876" s="1">
        <v>0.15</v>
      </c>
      <c r="T876" s="1">
        <v>-111.49950000000001</v>
      </c>
      <c r="U876">
        <v>2017</v>
      </c>
      <c r="V876" s="14" t="str">
        <f t="shared" si="13"/>
        <v>08</v>
      </c>
      <c r="W876" t="s">
        <v>11194</v>
      </c>
      <c r="Y876" s="13" t="s">
        <v>1002</v>
      </c>
      <c r="Z876" s="4">
        <v>2019</v>
      </c>
    </row>
    <row r="877" spans="1:26" x14ac:dyDescent="0.35">
      <c r="A877" s="1">
        <v>876</v>
      </c>
      <c r="B877" s="1" t="s">
        <v>3759</v>
      </c>
      <c r="C877" s="2">
        <v>43643</v>
      </c>
      <c r="D877" s="2">
        <v>43648</v>
      </c>
      <c r="E877" s="1" t="s">
        <v>33</v>
      </c>
      <c r="F877" s="1" t="s">
        <v>1587</v>
      </c>
      <c r="G877" s="1" t="s">
        <v>1588</v>
      </c>
      <c r="H877" s="1" t="s">
        <v>54</v>
      </c>
      <c r="I877" s="1" t="s">
        <v>2270</v>
      </c>
      <c r="J877" s="1" t="s">
        <v>1710</v>
      </c>
      <c r="K877" s="1" t="s">
        <v>1711</v>
      </c>
      <c r="L877" s="1" t="s">
        <v>1712</v>
      </c>
      <c r="M877" s="1" t="s">
        <v>3760</v>
      </c>
      <c r="N877" s="1" t="s">
        <v>42</v>
      </c>
      <c r="O877" s="1" t="s">
        <v>212</v>
      </c>
      <c r="P877" s="1" t="s">
        <v>3761</v>
      </c>
      <c r="Q877" s="1">
        <v>92.820000000000007</v>
      </c>
      <c r="R877" s="1">
        <v>4</v>
      </c>
      <c r="S877" s="1">
        <v>0.5</v>
      </c>
      <c r="T877" s="1">
        <v>-6.0000000000002274E-2</v>
      </c>
      <c r="U877">
        <v>2019</v>
      </c>
      <c r="V877" s="14" t="str">
        <f t="shared" si="13"/>
        <v>06</v>
      </c>
      <c r="W877" t="s">
        <v>11200</v>
      </c>
      <c r="Y877" s="13" t="s">
        <v>1365</v>
      </c>
      <c r="Z877" s="4">
        <v>2018</v>
      </c>
    </row>
    <row r="878" spans="1:26" x14ac:dyDescent="0.35">
      <c r="A878" s="1">
        <v>877</v>
      </c>
      <c r="B878" s="1" t="s">
        <v>3759</v>
      </c>
      <c r="C878" s="2">
        <v>43643</v>
      </c>
      <c r="D878" s="2">
        <v>43648</v>
      </c>
      <c r="E878" s="1" t="s">
        <v>33</v>
      </c>
      <c r="F878" s="1" t="s">
        <v>1587</v>
      </c>
      <c r="G878" s="1" t="s">
        <v>1588</v>
      </c>
      <c r="H878" s="1" t="s">
        <v>54</v>
      </c>
      <c r="I878" s="1" t="s">
        <v>2270</v>
      </c>
      <c r="J878" s="1" t="s">
        <v>1710</v>
      </c>
      <c r="K878" s="1" t="s">
        <v>1711</v>
      </c>
      <c r="L878" s="1" t="s">
        <v>1712</v>
      </c>
      <c r="M878" s="1" t="s">
        <v>1915</v>
      </c>
      <c r="N878" s="1" t="s">
        <v>31</v>
      </c>
      <c r="O878" s="1" t="s">
        <v>48</v>
      </c>
      <c r="P878" s="1" t="s">
        <v>1916</v>
      </c>
      <c r="Q878" s="1">
        <v>16.86</v>
      </c>
      <c r="R878" s="1">
        <v>2</v>
      </c>
      <c r="S878" s="1">
        <v>0.5</v>
      </c>
      <c r="T878" s="1">
        <v>-10.799999999999999</v>
      </c>
      <c r="U878">
        <v>2019</v>
      </c>
      <c r="V878" s="14" t="str">
        <f t="shared" si="13"/>
        <v>06</v>
      </c>
      <c r="W878" t="s">
        <v>11200</v>
      </c>
      <c r="Y878" s="12" t="s">
        <v>1517</v>
      </c>
      <c r="Z878" s="3">
        <v>2019</v>
      </c>
    </row>
    <row r="879" spans="1:26" x14ac:dyDescent="0.35">
      <c r="A879" s="1">
        <v>878</v>
      </c>
      <c r="B879" s="1" t="s">
        <v>3762</v>
      </c>
      <c r="C879" s="2">
        <v>42433</v>
      </c>
      <c r="D879" s="2">
        <v>42436</v>
      </c>
      <c r="E879" s="1" t="s">
        <v>20</v>
      </c>
      <c r="F879" s="1" t="s">
        <v>134</v>
      </c>
      <c r="G879" s="1" t="s">
        <v>135</v>
      </c>
      <c r="H879" s="1" t="s">
        <v>54</v>
      </c>
      <c r="I879" s="1" t="s">
        <v>3763</v>
      </c>
      <c r="J879" s="1" t="s">
        <v>2563</v>
      </c>
      <c r="K879" s="1" t="s">
        <v>1737</v>
      </c>
      <c r="L879" s="1" t="s">
        <v>55</v>
      </c>
      <c r="M879" s="1" t="s">
        <v>2576</v>
      </c>
      <c r="N879" s="1" t="s">
        <v>31</v>
      </c>
      <c r="O879" s="1" t="s">
        <v>44</v>
      </c>
      <c r="P879" s="1" t="s">
        <v>2577</v>
      </c>
      <c r="Q879" s="1">
        <v>58.980000000000004</v>
      </c>
      <c r="R879" s="1">
        <v>2</v>
      </c>
      <c r="S879" s="1">
        <v>0</v>
      </c>
      <c r="T879" s="1">
        <v>12.36</v>
      </c>
      <c r="U879">
        <v>2016</v>
      </c>
      <c r="V879" s="14" t="str">
        <f t="shared" si="13"/>
        <v>03</v>
      </c>
      <c r="W879" t="s">
        <v>11202</v>
      </c>
      <c r="Y879" s="12" t="s">
        <v>1490</v>
      </c>
      <c r="Z879" s="3">
        <v>2016</v>
      </c>
    </row>
    <row r="880" spans="1:26" x14ac:dyDescent="0.35">
      <c r="A880" s="1">
        <v>879</v>
      </c>
      <c r="B880" s="1" t="s">
        <v>3762</v>
      </c>
      <c r="C880" s="2">
        <v>42433</v>
      </c>
      <c r="D880" s="2">
        <v>42436</v>
      </c>
      <c r="E880" s="1" t="s">
        <v>20</v>
      </c>
      <c r="F880" s="1" t="s">
        <v>134</v>
      </c>
      <c r="G880" s="1" t="s">
        <v>135</v>
      </c>
      <c r="H880" s="1" t="s">
        <v>54</v>
      </c>
      <c r="I880" s="1" t="s">
        <v>3763</v>
      </c>
      <c r="J880" s="1" t="s">
        <v>2563</v>
      </c>
      <c r="K880" s="1" t="s">
        <v>1737</v>
      </c>
      <c r="L880" s="1" t="s">
        <v>55</v>
      </c>
      <c r="M880" s="1" t="s">
        <v>3632</v>
      </c>
      <c r="N880" s="1" t="s">
        <v>31</v>
      </c>
      <c r="O880" s="1" t="s">
        <v>37</v>
      </c>
      <c r="P880" s="1" t="s">
        <v>3633</v>
      </c>
      <c r="Q880" s="1">
        <v>41.795999999999999</v>
      </c>
      <c r="R880" s="1">
        <v>2</v>
      </c>
      <c r="S880" s="1">
        <v>0.1</v>
      </c>
      <c r="T880" s="1">
        <v>10.655999999999999</v>
      </c>
      <c r="U880">
        <v>2016</v>
      </c>
      <c r="V880" s="14" t="str">
        <f t="shared" si="13"/>
        <v>03</v>
      </c>
      <c r="W880" t="s">
        <v>11202</v>
      </c>
      <c r="Y880" s="12" t="s">
        <v>929</v>
      </c>
      <c r="Z880" s="3">
        <v>2016</v>
      </c>
    </row>
    <row r="881" spans="1:26" x14ac:dyDescent="0.35">
      <c r="A881" s="1">
        <v>880</v>
      </c>
      <c r="B881" s="1" t="s">
        <v>3764</v>
      </c>
      <c r="C881" s="2">
        <v>42877</v>
      </c>
      <c r="D881" s="2">
        <v>42877</v>
      </c>
      <c r="E881" s="1" t="s">
        <v>361</v>
      </c>
      <c r="F881" s="1" t="s">
        <v>1628</v>
      </c>
      <c r="G881" s="1" t="s">
        <v>1629</v>
      </c>
      <c r="H881" s="1" t="s">
        <v>23</v>
      </c>
      <c r="I881" s="1" t="s">
        <v>3765</v>
      </c>
      <c r="J881" s="1" t="s">
        <v>1710</v>
      </c>
      <c r="K881" s="1" t="s">
        <v>1711</v>
      </c>
      <c r="L881" s="1" t="s">
        <v>1712</v>
      </c>
      <c r="M881" s="1" t="s">
        <v>3766</v>
      </c>
      <c r="N881" s="1" t="s">
        <v>31</v>
      </c>
      <c r="O881" s="1" t="s">
        <v>37</v>
      </c>
      <c r="P881" s="1" t="s">
        <v>3767</v>
      </c>
      <c r="Q881" s="1">
        <v>46.649999999999991</v>
      </c>
      <c r="R881" s="1">
        <v>5</v>
      </c>
      <c r="S881" s="1">
        <v>0</v>
      </c>
      <c r="T881" s="1">
        <v>14.849999999999998</v>
      </c>
      <c r="U881">
        <v>2017</v>
      </c>
      <c r="V881" s="14" t="str">
        <f t="shared" si="13"/>
        <v>05</v>
      </c>
      <c r="W881" t="s">
        <v>11201</v>
      </c>
      <c r="Y881" s="13" t="s">
        <v>1557</v>
      </c>
      <c r="Z881" s="4">
        <v>2019</v>
      </c>
    </row>
    <row r="882" spans="1:26" x14ac:dyDescent="0.35">
      <c r="A882" s="1">
        <v>881</v>
      </c>
      <c r="B882" s="1" t="s">
        <v>3768</v>
      </c>
      <c r="C882" s="2">
        <v>43345</v>
      </c>
      <c r="D882" s="2">
        <v>43352</v>
      </c>
      <c r="E882" s="1" t="s">
        <v>33</v>
      </c>
      <c r="F882" s="1" t="s">
        <v>1207</v>
      </c>
      <c r="G882" s="1" t="s">
        <v>1208</v>
      </c>
      <c r="H882" s="1" t="s">
        <v>30</v>
      </c>
      <c r="I882" s="1" t="s">
        <v>2739</v>
      </c>
      <c r="J882" s="1" t="s">
        <v>1710</v>
      </c>
      <c r="K882" s="1" t="s">
        <v>1711</v>
      </c>
      <c r="L882" s="1" t="s">
        <v>1712</v>
      </c>
      <c r="M882" s="1" t="s">
        <v>3109</v>
      </c>
      <c r="N882" s="1" t="s">
        <v>42</v>
      </c>
      <c r="O882" s="1" t="s">
        <v>344</v>
      </c>
      <c r="P882" s="1" t="s">
        <v>3110</v>
      </c>
      <c r="Q882" s="1">
        <v>594.36</v>
      </c>
      <c r="R882" s="1">
        <v>4</v>
      </c>
      <c r="S882" s="1">
        <v>0</v>
      </c>
      <c r="T882" s="1">
        <v>112.92</v>
      </c>
      <c r="U882">
        <v>2018</v>
      </c>
      <c r="V882" s="14" t="str">
        <f t="shared" si="13"/>
        <v>09</v>
      </c>
      <c r="W882" t="s">
        <v>11206</v>
      </c>
      <c r="Y882" s="12" t="s">
        <v>1537</v>
      </c>
      <c r="Z882" s="3">
        <v>2018</v>
      </c>
    </row>
    <row r="883" spans="1:26" x14ac:dyDescent="0.35">
      <c r="A883" s="1">
        <v>7066</v>
      </c>
      <c r="B883" s="1" t="s">
        <v>3370</v>
      </c>
      <c r="C883" s="2">
        <v>43129</v>
      </c>
      <c r="D883" s="2">
        <v>43134</v>
      </c>
      <c r="E883" s="1" t="s">
        <v>33</v>
      </c>
      <c r="F883" s="1" t="s">
        <v>493</v>
      </c>
      <c r="G883" s="1" t="s">
        <v>494</v>
      </c>
      <c r="H883" s="1" t="s">
        <v>23</v>
      </c>
      <c r="I883" s="1" t="s">
        <v>3191</v>
      </c>
      <c r="J883" s="1" t="s">
        <v>1759</v>
      </c>
      <c r="K883" s="1" t="s">
        <v>1760</v>
      </c>
      <c r="L883" s="1" t="s">
        <v>55</v>
      </c>
      <c r="M883" s="1" t="s">
        <v>2412</v>
      </c>
      <c r="N883" s="1" t="s">
        <v>31</v>
      </c>
      <c r="O883" s="1" t="s">
        <v>44</v>
      </c>
      <c r="P883" s="1" t="s">
        <v>2413</v>
      </c>
      <c r="Q883" s="1">
        <v>98.460000000000022</v>
      </c>
      <c r="R883" s="1">
        <v>2</v>
      </c>
      <c r="S883" s="1">
        <v>0</v>
      </c>
      <c r="T883" s="1">
        <v>39.36</v>
      </c>
      <c r="U883">
        <v>2018</v>
      </c>
      <c r="V883" s="14" t="str">
        <f t="shared" si="13"/>
        <v>01</v>
      </c>
      <c r="W883" t="s">
        <v>11204</v>
      </c>
      <c r="Y883" s="12" t="s">
        <v>1398</v>
      </c>
      <c r="Z883" s="3">
        <v>2018</v>
      </c>
    </row>
    <row r="884" spans="1:26" x14ac:dyDescent="0.35">
      <c r="A884" s="1">
        <v>7439</v>
      </c>
      <c r="B884" s="1" t="s">
        <v>1763</v>
      </c>
      <c r="C884" s="2">
        <v>43359</v>
      </c>
      <c r="D884" s="2">
        <v>43363</v>
      </c>
      <c r="E884" s="1" t="s">
        <v>33</v>
      </c>
      <c r="F884" s="1" t="s">
        <v>799</v>
      </c>
      <c r="G884" s="1" t="s">
        <v>800</v>
      </c>
      <c r="H884" s="1" t="s">
        <v>54</v>
      </c>
      <c r="I884" s="1" t="s">
        <v>3191</v>
      </c>
      <c r="J884" s="1" t="s">
        <v>1759</v>
      </c>
      <c r="K884" s="1" t="s">
        <v>1760</v>
      </c>
      <c r="L884" s="1" t="s">
        <v>55</v>
      </c>
      <c r="M884" s="1" t="s">
        <v>3769</v>
      </c>
      <c r="N884" s="1" t="s">
        <v>31</v>
      </c>
      <c r="O884" s="1" t="s">
        <v>41</v>
      </c>
      <c r="P884" s="1" t="s">
        <v>3770</v>
      </c>
      <c r="Q884" s="1">
        <v>27.93</v>
      </c>
      <c r="R884" s="1">
        <v>1</v>
      </c>
      <c r="S884" s="1">
        <v>0</v>
      </c>
      <c r="T884" s="1">
        <v>3.06</v>
      </c>
      <c r="U884">
        <v>2018</v>
      </c>
      <c r="V884" s="14" t="str">
        <f t="shared" si="13"/>
        <v>09</v>
      </c>
      <c r="W884" t="s">
        <v>11206</v>
      </c>
      <c r="Y884" s="13" t="s">
        <v>652</v>
      </c>
      <c r="Z884" s="4">
        <v>2018</v>
      </c>
    </row>
    <row r="885" spans="1:26" x14ac:dyDescent="0.35">
      <c r="A885" s="1">
        <v>7440</v>
      </c>
      <c r="B885" s="1" t="s">
        <v>1763</v>
      </c>
      <c r="C885" s="2">
        <v>43359</v>
      </c>
      <c r="D885" s="2">
        <v>43363</v>
      </c>
      <c r="E885" s="1" t="s">
        <v>33</v>
      </c>
      <c r="F885" s="1" t="s">
        <v>799</v>
      </c>
      <c r="G885" s="1" t="s">
        <v>800</v>
      </c>
      <c r="H885" s="1" t="s">
        <v>54</v>
      </c>
      <c r="I885" s="1" t="s">
        <v>3191</v>
      </c>
      <c r="J885" s="1" t="s">
        <v>1759</v>
      </c>
      <c r="K885" s="1" t="s">
        <v>1760</v>
      </c>
      <c r="L885" s="1" t="s">
        <v>55</v>
      </c>
      <c r="M885" s="1" t="s">
        <v>3771</v>
      </c>
      <c r="N885" s="1" t="s">
        <v>42</v>
      </c>
      <c r="O885" s="1" t="s">
        <v>43</v>
      </c>
      <c r="P885" s="1" t="s">
        <v>3772</v>
      </c>
      <c r="Q885" s="1">
        <v>249.93</v>
      </c>
      <c r="R885" s="1">
        <v>3</v>
      </c>
      <c r="S885" s="1">
        <v>0</v>
      </c>
      <c r="T885" s="1">
        <v>52.470000000000006</v>
      </c>
      <c r="U885">
        <v>2018</v>
      </c>
      <c r="V885" s="14" t="str">
        <f t="shared" si="13"/>
        <v>09</v>
      </c>
      <c r="W885" t="s">
        <v>11206</v>
      </c>
      <c r="Y885" s="13" t="s">
        <v>624</v>
      </c>
      <c r="Z885" s="4">
        <v>2016</v>
      </c>
    </row>
    <row r="886" spans="1:26" x14ac:dyDescent="0.35">
      <c r="A886" s="1">
        <v>885</v>
      </c>
      <c r="B886" s="1" t="s">
        <v>3773</v>
      </c>
      <c r="C886" s="2">
        <v>42647</v>
      </c>
      <c r="D886" s="2">
        <v>42653</v>
      </c>
      <c r="E886" s="1" t="s">
        <v>33</v>
      </c>
      <c r="F886" s="1" t="s">
        <v>368</v>
      </c>
      <c r="G886" s="1" t="s">
        <v>369</v>
      </c>
      <c r="H886" s="1" t="s">
        <v>23</v>
      </c>
      <c r="I886" s="1" t="s">
        <v>3774</v>
      </c>
      <c r="J886" s="1" t="s">
        <v>2451</v>
      </c>
      <c r="K886" s="1" t="s">
        <v>1778</v>
      </c>
      <c r="L886" s="1" t="s">
        <v>24</v>
      </c>
      <c r="M886" s="1" t="s">
        <v>3095</v>
      </c>
      <c r="N886" s="1" t="s">
        <v>31</v>
      </c>
      <c r="O886" s="1" t="s">
        <v>37</v>
      </c>
      <c r="P886" s="1" t="s">
        <v>3096</v>
      </c>
      <c r="Q886" s="1">
        <v>290.142</v>
      </c>
      <c r="R886" s="1">
        <v>9</v>
      </c>
      <c r="S886" s="1">
        <v>0.4</v>
      </c>
      <c r="T886" s="1">
        <v>-135.64800000000005</v>
      </c>
      <c r="U886">
        <v>2016</v>
      </c>
      <c r="V886" s="14" t="str">
        <f t="shared" si="13"/>
        <v>10</v>
      </c>
      <c r="W886" t="s">
        <v>11211</v>
      </c>
      <c r="Y886" s="12" t="s">
        <v>1435</v>
      </c>
      <c r="Z886" s="3">
        <v>2018</v>
      </c>
    </row>
    <row r="887" spans="1:26" x14ac:dyDescent="0.35">
      <c r="A887" s="1">
        <v>886</v>
      </c>
      <c r="B887" s="1" t="s">
        <v>3773</v>
      </c>
      <c r="C887" s="2">
        <v>42647</v>
      </c>
      <c r="D887" s="2">
        <v>42653</v>
      </c>
      <c r="E887" s="1" t="s">
        <v>33</v>
      </c>
      <c r="F887" s="1" t="s">
        <v>368</v>
      </c>
      <c r="G887" s="1" t="s">
        <v>369</v>
      </c>
      <c r="H887" s="1" t="s">
        <v>23</v>
      </c>
      <c r="I887" s="1" t="s">
        <v>3774</v>
      </c>
      <c r="J887" s="1" t="s">
        <v>2451</v>
      </c>
      <c r="K887" s="1" t="s">
        <v>1778</v>
      </c>
      <c r="L887" s="1" t="s">
        <v>24</v>
      </c>
      <c r="M887" s="1" t="s">
        <v>3775</v>
      </c>
      <c r="N887" s="1" t="s">
        <v>31</v>
      </c>
      <c r="O887" s="1" t="s">
        <v>32</v>
      </c>
      <c r="P887" s="1" t="s">
        <v>3776</v>
      </c>
      <c r="Q887" s="1">
        <v>38.880000000000003</v>
      </c>
      <c r="R887" s="1">
        <v>6</v>
      </c>
      <c r="S887" s="1">
        <v>0</v>
      </c>
      <c r="T887" s="1">
        <v>0.36</v>
      </c>
      <c r="U887">
        <v>2016</v>
      </c>
      <c r="V887" s="14" t="str">
        <f t="shared" si="13"/>
        <v>10</v>
      </c>
      <c r="W887" t="s">
        <v>11211</v>
      </c>
      <c r="Y887" s="13" t="s">
        <v>243</v>
      </c>
      <c r="Z887" s="4">
        <v>2017</v>
      </c>
    </row>
    <row r="888" spans="1:26" x14ac:dyDescent="0.35">
      <c r="A888" s="1">
        <v>887</v>
      </c>
      <c r="B888" s="1" t="s">
        <v>3773</v>
      </c>
      <c r="C888" s="2">
        <v>42647</v>
      </c>
      <c r="D888" s="2">
        <v>42653</v>
      </c>
      <c r="E888" s="1" t="s">
        <v>33</v>
      </c>
      <c r="F888" s="1" t="s">
        <v>368</v>
      </c>
      <c r="G888" s="1" t="s">
        <v>369</v>
      </c>
      <c r="H888" s="1" t="s">
        <v>23</v>
      </c>
      <c r="I888" s="1" t="s">
        <v>3774</v>
      </c>
      <c r="J888" s="1" t="s">
        <v>2451</v>
      </c>
      <c r="K888" s="1" t="s">
        <v>1778</v>
      </c>
      <c r="L888" s="1" t="s">
        <v>24</v>
      </c>
      <c r="M888" s="1" t="s">
        <v>3777</v>
      </c>
      <c r="N888" s="1" t="s">
        <v>25</v>
      </c>
      <c r="O888" s="1" t="s">
        <v>26</v>
      </c>
      <c r="P888" s="1" t="s">
        <v>3778</v>
      </c>
      <c r="Q888" s="1">
        <v>242.09999999999997</v>
      </c>
      <c r="R888" s="1">
        <v>2</v>
      </c>
      <c r="S888" s="1">
        <v>0</v>
      </c>
      <c r="T888" s="1">
        <v>101.64000000000001</v>
      </c>
      <c r="U888">
        <v>2016</v>
      </c>
      <c r="V888" s="14" t="str">
        <f t="shared" si="13"/>
        <v>10</v>
      </c>
      <c r="W888" t="s">
        <v>11211</v>
      </c>
      <c r="Y888" s="12" t="s">
        <v>681</v>
      </c>
      <c r="Z888" s="3">
        <v>2018</v>
      </c>
    </row>
    <row r="889" spans="1:26" x14ac:dyDescent="0.35">
      <c r="A889" s="1">
        <v>888</v>
      </c>
      <c r="B889" s="1" t="s">
        <v>3773</v>
      </c>
      <c r="C889" s="2">
        <v>42647</v>
      </c>
      <c r="D889" s="2">
        <v>42653</v>
      </c>
      <c r="E889" s="1" t="s">
        <v>33</v>
      </c>
      <c r="F889" s="1" t="s">
        <v>368</v>
      </c>
      <c r="G889" s="1" t="s">
        <v>369</v>
      </c>
      <c r="H889" s="1" t="s">
        <v>23</v>
      </c>
      <c r="I889" s="1" t="s">
        <v>3774</v>
      </c>
      <c r="J889" s="1" t="s">
        <v>2451</v>
      </c>
      <c r="K889" s="1" t="s">
        <v>1778</v>
      </c>
      <c r="L889" s="1" t="s">
        <v>24</v>
      </c>
      <c r="M889" s="1" t="s">
        <v>1215</v>
      </c>
      <c r="N889" s="1" t="s">
        <v>31</v>
      </c>
      <c r="O889" s="1" t="s">
        <v>44</v>
      </c>
      <c r="P889" s="1" t="s">
        <v>1769</v>
      </c>
      <c r="Q889" s="1">
        <v>21.06</v>
      </c>
      <c r="R889" s="1">
        <v>3</v>
      </c>
      <c r="S889" s="1">
        <v>0</v>
      </c>
      <c r="T889" s="1">
        <v>10.53</v>
      </c>
      <c r="U889">
        <v>2016</v>
      </c>
      <c r="V889" s="14" t="str">
        <f t="shared" si="13"/>
        <v>10</v>
      </c>
      <c r="W889" t="s">
        <v>11211</v>
      </c>
      <c r="Y889" s="13" t="s">
        <v>1665</v>
      </c>
      <c r="Z889" s="4">
        <v>2016</v>
      </c>
    </row>
    <row r="890" spans="1:26" x14ac:dyDescent="0.35">
      <c r="A890" s="1">
        <v>889</v>
      </c>
      <c r="B890" s="1" t="s">
        <v>3779</v>
      </c>
      <c r="C890" s="2">
        <v>42972</v>
      </c>
      <c r="D890" s="2">
        <v>42974</v>
      </c>
      <c r="E890" s="1" t="s">
        <v>20</v>
      </c>
      <c r="F890" s="1" t="s">
        <v>1637</v>
      </c>
      <c r="G890" s="1" t="s">
        <v>1638</v>
      </c>
      <c r="H890" s="1" t="s">
        <v>54</v>
      </c>
      <c r="I890" s="1" t="s">
        <v>3780</v>
      </c>
      <c r="J890" s="1" t="s">
        <v>2988</v>
      </c>
      <c r="K890" s="1" t="s">
        <v>1737</v>
      </c>
      <c r="L890" s="1" t="s">
        <v>55</v>
      </c>
      <c r="M890" s="1" t="s">
        <v>3595</v>
      </c>
      <c r="N890" s="1" t="s">
        <v>31</v>
      </c>
      <c r="O890" s="1" t="s">
        <v>44</v>
      </c>
      <c r="P890" s="1" t="s">
        <v>3596</v>
      </c>
      <c r="Q890" s="1">
        <v>94.5</v>
      </c>
      <c r="R890" s="1">
        <v>7</v>
      </c>
      <c r="S890" s="1">
        <v>0</v>
      </c>
      <c r="T890" s="1">
        <v>30.240000000000002</v>
      </c>
      <c r="U890">
        <v>2017</v>
      </c>
      <c r="V890" s="14" t="str">
        <f t="shared" si="13"/>
        <v>08</v>
      </c>
      <c r="W890" t="s">
        <v>11194</v>
      </c>
      <c r="Y890" s="12" t="s">
        <v>111</v>
      </c>
      <c r="Z890" s="3">
        <v>2018</v>
      </c>
    </row>
    <row r="891" spans="1:26" x14ac:dyDescent="0.35">
      <c r="A891" s="1">
        <v>1182</v>
      </c>
      <c r="B891" s="1" t="s">
        <v>2926</v>
      </c>
      <c r="C891" s="2">
        <v>42382</v>
      </c>
      <c r="D891" s="2">
        <v>42388</v>
      </c>
      <c r="E891" s="1" t="s">
        <v>33</v>
      </c>
      <c r="F891" s="1" t="s">
        <v>904</v>
      </c>
      <c r="G891" s="1" t="s">
        <v>905</v>
      </c>
      <c r="H891" s="1" t="s">
        <v>23</v>
      </c>
      <c r="I891" s="1" t="s">
        <v>2927</v>
      </c>
      <c r="J891" s="1" t="s">
        <v>1834</v>
      </c>
      <c r="K891" s="1" t="s">
        <v>1835</v>
      </c>
      <c r="L891" s="1" t="s">
        <v>55</v>
      </c>
      <c r="M891" s="1" t="s">
        <v>2429</v>
      </c>
      <c r="N891" s="1" t="s">
        <v>31</v>
      </c>
      <c r="O891" s="1" t="s">
        <v>37</v>
      </c>
      <c r="P891" s="1" t="s">
        <v>2430</v>
      </c>
      <c r="Q891" s="1">
        <v>198.42000000000002</v>
      </c>
      <c r="R891" s="1">
        <v>2</v>
      </c>
      <c r="S891" s="1">
        <v>0.5</v>
      </c>
      <c r="T891" s="1">
        <v>-130.98000000000002</v>
      </c>
      <c r="U891">
        <v>2016</v>
      </c>
      <c r="V891" s="14" t="str">
        <f t="shared" si="13"/>
        <v>01</v>
      </c>
      <c r="W891" t="s">
        <v>11204</v>
      </c>
      <c r="Y891" s="13" t="s">
        <v>1379</v>
      </c>
      <c r="Z891" s="4">
        <v>2017</v>
      </c>
    </row>
    <row r="892" spans="1:26" x14ac:dyDescent="0.35">
      <c r="A892" s="1">
        <v>891</v>
      </c>
      <c r="B892" s="1" t="s">
        <v>3781</v>
      </c>
      <c r="C892" s="2">
        <v>43418</v>
      </c>
      <c r="D892" s="2">
        <v>43423</v>
      </c>
      <c r="E892" s="1" t="s">
        <v>33</v>
      </c>
      <c r="F892" s="1" t="s">
        <v>615</v>
      </c>
      <c r="G892" s="1" t="s">
        <v>616</v>
      </c>
      <c r="H892" s="1" t="s">
        <v>23</v>
      </c>
      <c r="I892" s="1" t="s">
        <v>2046</v>
      </c>
      <c r="J892" s="1" t="s">
        <v>2046</v>
      </c>
      <c r="K892" s="1" t="s">
        <v>1760</v>
      </c>
      <c r="L892" s="1" t="s">
        <v>55</v>
      </c>
      <c r="M892" s="1" t="s">
        <v>3782</v>
      </c>
      <c r="N892" s="1" t="s">
        <v>31</v>
      </c>
      <c r="O892" s="1" t="s">
        <v>41</v>
      </c>
      <c r="P892" s="1" t="s">
        <v>3783</v>
      </c>
      <c r="Q892" s="1">
        <v>282.65999999999997</v>
      </c>
      <c r="R892" s="1">
        <v>14</v>
      </c>
      <c r="S892" s="1">
        <v>0</v>
      </c>
      <c r="T892" s="1">
        <v>93.240000000000009</v>
      </c>
      <c r="U892">
        <v>2018</v>
      </c>
      <c r="V892" s="14" t="str">
        <f t="shared" si="13"/>
        <v>11</v>
      </c>
      <c r="W892" t="s">
        <v>11198</v>
      </c>
      <c r="Y892" s="12" t="s">
        <v>687</v>
      </c>
      <c r="Z892" s="3">
        <v>2017</v>
      </c>
    </row>
    <row r="893" spans="1:26" x14ac:dyDescent="0.35">
      <c r="A893" s="1">
        <v>892</v>
      </c>
      <c r="B893" s="1" t="s">
        <v>3781</v>
      </c>
      <c r="C893" s="2">
        <v>43418</v>
      </c>
      <c r="D893" s="2">
        <v>43423</v>
      </c>
      <c r="E893" s="1" t="s">
        <v>33</v>
      </c>
      <c r="F893" s="1" t="s">
        <v>615</v>
      </c>
      <c r="G893" s="1" t="s">
        <v>616</v>
      </c>
      <c r="H893" s="1" t="s">
        <v>23</v>
      </c>
      <c r="I893" s="1" t="s">
        <v>2046</v>
      </c>
      <c r="J893" s="1" t="s">
        <v>2046</v>
      </c>
      <c r="K893" s="1" t="s">
        <v>1760</v>
      </c>
      <c r="L893" s="1" t="s">
        <v>55</v>
      </c>
      <c r="M893" s="1" t="s">
        <v>3784</v>
      </c>
      <c r="N893" s="1" t="s">
        <v>31</v>
      </c>
      <c r="O893" s="1" t="s">
        <v>99</v>
      </c>
      <c r="P893" s="1" t="s">
        <v>3785</v>
      </c>
      <c r="Q893" s="1">
        <v>17.580000000000002</v>
      </c>
      <c r="R893" s="1">
        <v>2</v>
      </c>
      <c r="S893" s="1">
        <v>0</v>
      </c>
      <c r="T893" s="1">
        <v>6.66</v>
      </c>
      <c r="U893">
        <v>2018</v>
      </c>
      <c r="V893" s="14" t="str">
        <f t="shared" si="13"/>
        <v>11</v>
      </c>
      <c r="W893" t="s">
        <v>11198</v>
      </c>
      <c r="Y893" s="12" t="s">
        <v>462</v>
      </c>
      <c r="Z893" s="3">
        <v>2017</v>
      </c>
    </row>
    <row r="894" spans="1:26" x14ac:dyDescent="0.35">
      <c r="A894" s="1">
        <v>893</v>
      </c>
      <c r="B894" s="1" t="s">
        <v>3786</v>
      </c>
      <c r="C894" s="2">
        <v>42900</v>
      </c>
      <c r="D894" s="2">
        <v>42904</v>
      </c>
      <c r="E894" s="1" t="s">
        <v>33</v>
      </c>
      <c r="F894" s="1" t="s">
        <v>1376</v>
      </c>
      <c r="G894" s="1" t="s">
        <v>1377</v>
      </c>
      <c r="H894" s="1" t="s">
        <v>30</v>
      </c>
      <c r="I894" s="1" t="s">
        <v>3787</v>
      </c>
      <c r="J894" s="1" t="s">
        <v>2379</v>
      </c>
      <c r="K894" s="1" t="s">
        <v>1737</v>
      </c>
      <c r="L894" s="1" t="s">
        <v>55</v>
      </c>
      <c r="M894" s="1" t="s">
        <v>3788</v>
      </c>
      <c r="N894" s="1" t="s">
        <v>42</v>
      </c>
      <c r="O894" s="1" t="s">
        <v>43</v>
      </c>
      <c r="P894" s="1" t="s">
        <v>3789</v>
      </c>
      <c r="Q894" s="1">
        <v>372.55499999999995</v>
      </c>
      <c r="R894" s="1">
        <v>6</v>
      </c>
      <c r="S894" s="1">
        <v>0.15</v>
      </c>
      <c r="T894" s="1">
        <v>74.474999999999994</v>
      </c>
      <c r="U894">
        <v>2017</v>
      </c>
      <c r="V894" s="14" t="str">
        <f t="shared" si="13"/>
        <v>06</v>
      </c>
      <c r="W894" t="s">
        <v>11200</v>
      </c>
      <c r="Y894" s="13" t="s">
        <v>963</v>
      </c>
      <c r="Z894" s="4">
        <v>2019</v>
      </c>
    </row>
    <row r="895" spans="1:26" x14ac:dyDescent="0.35">
      <c r="A895" s="1">
        <v>894</v>
      </c>
      <c r="B895" s="1" t="s">
        <v>3786</v>
      </c>
      <c r="C895" s="2">
        <v>42900</v>
      </c>
      <c r="D895" s="2">
        <v>42904</v>
      </c>
      <c r="E895" s="1" t="s">
        <v>33</v>
      </c>
      <c r="F895" s="1" t="s">
        <v>1376</v>
      </c>
      <c r="G895" s="1" t="s">
        <v>1377</v>
      </c>
      <c r="H895" s="1" t="s">
        <v>30</v>
      </c>
      <c r="I895" s="1" t="s">
        <v>3787</v>
      </c>
      <c r="J895" s="1" t="s">
        <v>2379</v>
      </c>
      <c r="K895" s="1" t="s">
        <v>1737</v>
      </c>
      <c r="L895" s="1" t="s">
        <v>55</v>
      </c>
      <c r="M895" s="1" t="s">
        <v>3790</v>
      </c>
      <c r="N895" s="1" t="s">
        <v>42</v>
      </c>
      <c r="O895" s="1" t="s">
        <v>70</v>
      </c>
      <c r="P895" s="1" t="s">
        <v>3791</v>
      </c>
      <c r="Q895" s="1">
        <v>491.82000000000005</v>
      </c>
      <c r="R895" s="1">
        <v>7</v>
      </c>
      <c r="S895" s="1">
        <v>0</v>
      </c>
      <c r="T895" s="1">
        <v>44.100000000000009</v>
      </c>
      <c r="U895">
        <v>2017</v>
      </c>
      <c r="V895" s="14" t="str">
        <f t="shared" si="13"/>
        <v>06</v>
      </c>
      <c r="W895" t="s">
        <v>11200</v>
      </c>
      <c r="Y895" s="12" t="s">
        <v>1219</v>
      </c>
      <c r="Z895" s="3">
        <v>2019</v>
      </c>
    </row>
    <row r="896" spans="1:26" x14ac:dyDescent="0.35">
      <c r="A896" s="1">
        <v>895</v>
      </c>
      <c r="B896" s="1" t="s">
        <v>3792</v>
      </c>
      <c r="C896" s="2">
        <v>42971</v>
      </c>
      <c r="D896" s="2">
        <v>42973</v>
      </c>
      <c r="E896" s="1" t="s">
        <v>20</v>
      </c>
      <c r="F896" s="1" t="s">
        <v>829</v>
      </c>
      <c r="G896" s="1" t="s">
        <v>830</v>
      </c>
      <c r="H896" s="1" t="s">
        <v>30</v>
      </c>
      <c r="I896" s="1" t="s">
        <v>3793</v>
      </c>
      <c r="J896" s="1" t="s">
        <v>2379</v>
      </c>
      <c r="K896" s="1" t="s">
        <v>1737</v>
      </c>
      <c r="L896" s="1" t="s">
        <v>55</v>
      </c>
      <c r="M896" s="1" t="s">
        <v>3794</v>
      </c>
      <c r="N896" s="1" t="s">
        <v>31</v>
      </c>
      <c r="O896" s="1" t="s">
        <v>44</v>
      </c>
      <c r="P896" s="1" t="s">
        <v>3795</v>
      </c>
      <c r="Q896" s="1">
        <v>9.0600000000000023</v>
      </c>
      <c r="R896" s="1">
        <v>4</v>
      </c>
      <c r="S896" s="1">
        <v>0.5</v>
      </c>
      <c r="T896" s="1">
        <v>-6.0000000000002274E-2</v>
      </c>
      <c r="U896">
        <v>2017</v>
      </c>
      <c r="V896" s="14" t="str">
        <f t="shared" si="13"/>
        <v>08</v>
      </c>
      <c r="W896" t="s">
        <v>11194</v>
      </c>
      <c r="Y896" s="12" t="s">
        <v>82</v>
      </c>
      <c r="Z896" s="3">
        <v>2019</v>
      </c>
    </row>
    <row r="897" spans="1:26" x14ac:dyDescent="0.35">
      <c r="A897" s="1">
        <v>896</v>
      </c>
      <c r="B897" s="1" t="s">
        <v>3792</v>
      </c>
      <c r="C897" s="2">
        <v>42971</v>
      </c>
      <c r="D897" s="2">
        <v>42973</v>
      </c>
      <c r="E897" s="1" t="s">
        <v>20</v>
      </c>
      <c r="F897" s="1" t="s">
        <v>829</v>
      </c>
      <c r="G897" s="1" t="s">
        <v>830</v>
      </c>
      <c r="H897" s="1" t="s">
        <v>30</v>
      </c>
      <c r="I897" s="1" t="s">
        <v>3793</v>
      </c>
      <c r="J897" s="1" t="s">
        <v>2379</v>
      </c>
      <c r="K897" s="1" t="s">
        <v>1737</v>
      </c>
      <c r="L897" s="1" t="s">
        <v>55</v>
      </c>
      <c r="M897" s="1" t="s">
        <v>2250</v>
      </c>
      <c r="N897" s="1" t="s">
        <v>31</v>
      </c>
      <c r="O897" s="1" t="s">
        <v>179</v>
      </c>
      <c r="P897" s="1" t="s">
        <v>2251</v>
      </c>
      <c r="Q897" s="1">
        <v>82.140000000000015</v>
      </c>
      <c r="R897" s="1">
        <v>4</v>
      </c>
      <c r="S897" s="1">
        <v>0.5</v>
      </c>
      <c r="T897" s="1">
        <v>-1.7400000000000091</v>
      </c>
      <c r="U897">
        <v>2017</v>
      </c>
      <c r="V897" s="14" t="str">
        <f t="shared" si="13"/>
        <v>08</v>
      </c>
      <c r="W897" t="s">
        <v>11194</v>
      </c>
      <c r="Y897" s="12" t="s">
        <v>662</v>
      </c>
      <c r="Z897" s="3">
        <v>2017</v>
      </c>
    </row>
    <row r="898" spans="1:26" x14ac:dyDescent="0.35">
      <c r="A898" s="1">
        <v>897</v>
      </c>
      <c r="B898" s="1" t="s">
        <v>3792</v>
      </c>
      <c r="C898" s="2">
        <v>42971</v>
      </c>
      <c r="D898" s="2">
        <v>42973</v>
      </c>
      <c r="E898" s="1" t="s">
        <v>20</v>
      </c>
      <c r="F898" s="1" t="s">
        <v>829</v>
      </c>
      <c r="G898" s="1" t="s">
        <v>830</v>
      </c>
      <c r="H898" s="1" t="s">
        <v>30</v>
      </c>
      <c r="I898" s="1" t="s">
        <v>3793</v>
      </c>
      <c r="J898" s="1" t="s">
        <v>2379</v>
      </c>
      <c r="K898" s="1" t="s">
        <v>1737</v>
      </c>
      <c r="L898" s="1" t="s">
        <v>55</v>
      </c>
      <c r="M898" s="1" t="s">
        <v>3796</v>
      </c>
      <c r="N898" s="1" t="s">
        <v>25</v>
      </c>
      <c r="O898" s="1" t="s">
        <v>27</v>
      </c>
      <c r="P898" s="1" t="s">
        <v>3797</v>
      </c>
      <c r="Q898" s="1">
        <v>234.27600000000001</v>
      </c>
      <c r="R898" s="1">
        <v>7</v>
      </c>
      <c r="S898" s="1">
        <v>0.6</v>
      </c>
      <c r="T898" s="1">
        <v>-228.56400000000002</v>
      </c>
      <c r="U898">
        <v>2017</v>
      </c>
      <c r="V898" s="14" t="str">
        <f t="shared" si="13"/>
        <v>08</v>
      </c>
      <c r="W898" t="s">
        <v>11194</v>
      </c>
      <c r="Y898" s="12" t="s">
        <v>468</v>
      </c>
      <c r="Z898" s="3">
        <v>2019</v>
      </c>
    </row>
    <row r="899" spans="1:26" x14ac:dyDescent="0.35">
      <c r="A899" s="1">
        <v>898</v>
      </c>
      <c r="B899" s="1" t="s">
        <v>3798</v>
      </c>
      <c r="C899" s="2">
        <v>43335</v>
      </c>
      <c r="D899" s="2">
        <v>43340</v>
      </c>
      <c r="E899" s="1" t="s">
        <v>33</v>
      </c>
      <c r="F899" s="1" t="s">
        <v>1120</v>
      </c>
      <c r="G899" s="1" t="s">
        <v>1121</v>
      </c>
      <c r="H899" s="1" t="s">
        <v>23</v>
      </c>
      <c r="I899" s="1" t="s">
        <v>3799</v>
      </c>
      <c r="J899" s="1" t="s">
        <v>1768</v>
      </c>
      <c r="K899" s="1" t="s">
        <v>1737</v>
      </c>
      <c r="L899" s="1" t="s">
        <v>55</v>
      </c>
      <c r="M899" s="1" t="s">
        <v>3800</v>
      </c>
      <c r="N899" s="1" t="s">
        <v>31</v>
      </c>
      <c r="O899" s="1" t="s">
        <v>48</v>
      </c>
      <c r="P899" s="1" t="s">
        <v>3801</v>
      </c>
      <c r="Q899" s="1">
        <v>105.12</v>
      </c>
      <c r="R899" s="1">
        <v>2</v>
      </c>
      <c r="S899" s="1">
        <v>0</v>
      </c>
      <c r="T899" s="1">
        <v>28.380000000000003</v>
      </c>
      <c r="U899">
        <v>2018</v>
      </c>
      <c r="V899" s="14" t="str">
        <f t="shared" ref="V899:V962" si="14">TEXT(C899,"mm")</f>
        <v>08</v>
      </c>
      <c r="W899" t="s">
        <v>11194</v>
      </c>
      <c r="Y899" s="13" t="s">
        <v>765</v>
      </c>
      <c r="Z899" s="4">
        <v>2018</v>
      </c>
    </row>
    <row r="900" spans="1:26" x14ac:dyDescent="0.35">
      <c r="A900" s="1">
        <v>899</v>
      </c>
      <c r="B900" s="1" t="s">
        <v>3802</v>
      </c>
      <c r="C900" s="2">
        <v>43241</v>
      </c>
      <c r="D900" s="2">
        <v>43245</v>
      </c>
      <c r="E900" s="1" t="s">
        <v>20</v>
      </c>
      <c r="F900" s="1" t="s">
        <v>1479</v>
      </c>
      <c r="G900" s="1" t="s">
        <v>1480</v>
      </c>
      <c r="H900" s="1" t="s">
        <v>23</v>
      </c>
      <c r="I900" s="1" t="s">
        <v>2046</v>
      </c>
      <c r="J900" s="1" t="s">
        <v>2046</v>
      </c>
      <c r="K900" s="1" t="s">
        <v>1760</v>
      </c>
      <c r="L900" s="1" t="s">
        <v>55</v>
      </c>
      <c r="M900" s="1" t="s">
        <v>3803</v>
      </c>
      <c r="N900" s="1" t="s">
        <v>31</v>
      </c>
      <c r="O900" s="1" t="s">
        <v>44</v>
      </c>
      <c r="P900" s="1" t="s">
        <v>3804</v>
      </c>
      <c r="Q900" s="1">
        <v>39.78</v>
      </c>
      <c r="R900" s="1">
        <v>3</v>
      </c>
      <c r="S900" s="1">
        <v>0</v>
      </c>
      <c r="T900" s="1">
        <v>18.27</v>
      </c>
      <c r="U900">
        <v>2018</v>
      </c>
      <c r="V900" s="14" t="str">
        <f t="shared" si="14"/>
        <v>05</v>
      </c>
      <c r="W900" t="s">
        <v>11201</v>
      </c>
      <c r="Y900" s="12" t="s">
        <v>1355</v>
      </c>
      <c r="Z900" s="3">
        <v>2016</v>
      </c>
    </row>
    <row r="901" spans="1:26" x14ac:dyDescent="0.35">
      <c r="A901" s="1">
        <v>900</v>
      </c>
      <c r="B901" s="1" t="s">
        <v>3802</v>
      </c>
      <c r="C901" s="2">
        <v>43241</v>
      </c>
      <c r="D901" s="2">
        <v>43245</v>
      </c>
      <c r="E901" s="1" t="s">
        <v>20</v>
      </c>
      <c r="F901" s="1" t="s">
        <v>1479</v>
      </c>
      <c r="G901" s="1" t="s">
        <v>1480</v>
      </c>
      <c r="H901" s="1" t="s">
        <v>23</v>
      </c>
      <c r="I901" s="1" t="s">
        <v>2046</v>
      </c>
      <c r="J901" s="1" t="s">
        <v>2046</v>
      </c>
      <c r="K901" s="1" t="s">
        <v>1760</v>
      </c>
      <c r="L901" s="1" t="s">
        <v>55</v>
      </c>
      <c r="M901" s="1" t="s">
        <v>3805</v>
      </c>
      <c r="N901" s="1" t="s">
        <v>25</v>
      </c>
      <c r="O901" s="1" t="s">
        <v>27</v>
      </c>
      <c r="P901" s="1" t="s">
        <v>3806</v>
      </c>
      <c r="Q901" s="1">
        <v>216.94500000000002</v>
      </c>
      <c r="R901" s="1">
        <v>5</v>
      </c>
      <c r="S901" s="1">
        <v>0.1</v>
      </c>
      <c r="T901" s="1">
        <v>33.644999999999996</v>
      </c>
      <c r="U901">
        <v>2018</v>
      </c>
      <c r="V901" s="14" t="str">
        <f t="shared" si="14"/>
        <v>05</v>
      </c>
      <c r="W901" t="s">
        <v>11201</v>
      </c>
      <c r="Y901" s="13" t="s">
        <v>754</v>
      </c>
      <c r="Z901" s="4">
        <v>2019</v>
      </c>
    </row>
    <row r="902" spans="1:26" x14ac:dyDescent="0.35">
      <c r="A902" s="1">
        <v>901</v>
      </c>
      <c r="B902" s="1" t="s">
        <v>3807</v>
      </c>
      <c r="C902" s="2">
        <v>42761</v>
      </c>
      <c r="D902" s="2">
        <v>42762</v>
      </c>
      <c r="E902" s="1" t="s">
        <v>77</v>
      </c>
      <c r="F902" s="1" t="s">
        <v>1182</v>
      </c>
      <c r="G902" s="1" t="s">
        <v>1183</v>
      </c>
      <c r="H902" s="1" t="s">
        <v>30</v>
      </c>
      <c r="I902" s="1" t="s">
        <v>1602</v>
      </c>
      <c r="J902" s="1" t="s">
        <v>1895</v>
      </c>
      <c r="K902" s="1" t="s">
        <v>1778</v>
      </c>
      <c r="L902" s="1" t="s">
        <v>24</v>
      </c>
      <c r="M902" s="1" t="s">
        <v>3808</v>
      </c>
      <c r="N902" s="1" t="s">
        <v>31</v>
      </c>
      <c r="O902" s="1" t="s">
        <v>74</v>
      </c>
      <c r="P902" s="1" t="s">
        <v>3809</v>
      </c>
      <c r="Q902" s="1">
        <v>91.44</v>
      </c>
      <c r="R902" s="1">
        <v>6</v>
      </c>
      <c r="S902" s="1">
        <v>0</v>
      </c>
      <c r="T902" s="1">
        <v>27.360000000000003</v>
      </c>
      <c r="U902">
        <v>2017</v>
      </c>
      <c r="V902" s="14" t="str">
        <f t="shared" si="14"/>
        <v>01</v>
      </c>
      <c r="W902" t="s">
        <v>11204</v>
      </c>
      <c r="Y902" s="12" t="s">
        <v>79</v>
      </c>
      <c r="Z902" s="3">
        <v>2016</v>
      </c>
    </row>
    <row r="903" spans="1:26" x14ac:dyDescent="0.35">
      <c r="A903" s="1">
        <v>902</v>
      </c>
      <c r="B903" s="1" t="s">
        <v>3807</v>
      </c>
      <c r="C903" s="2">
        <v>42761</v>
      </c>
      <c r="D903" s="2">
        <v>42762</v>
      </c>
      <c r="E903" s="1" t="s">
        <v>77</v>
      </c>
      <c r="F903" s="1" t="s">
        <v>1182</v>
      </c>
      <c r="G903" s="1" t="s">
        <v>1183</v>
      </c>
      <c r="H903" s="1" t="s">
        <v>30</v>
      </c>
      <c r="I903" s="1" t="s">
        <v>1602</v>
      </c>
      <c r="J903" s="1" t="s">
        <v>1895</v>
      </c>
      <c r="K903" s="1" t="s">
        <v>1778</v>
      </c>
      <c r="L903" s="1" t="s">
        <v>24</v>
      </c>
      <c r="M903" s="1" t="s">
        <v>3810</v>
      </c>
      <c r="N903" s="1" t="s">
        <v>31</v>
      </c>
      <c r="O903" s="1" t="s">
        <v>41</v>
      </c>
      <c r="P903" s="1" t="s">
        <v>3811</v>
      </c>
      <c r="Q903" s="1">
        <v>132.14999999999998</v>
      </c>
      <c r="R903" s="1">
        <v>5</v>
      </c>
      <c r="S903" s="1">
        <v>0</v>
      </c>
      <c r="T903" s="1">
        <v>11.850000000000001</v>
      </c>
      <c r="U903">
        <v>2017</v>
      </c>
      <c r="V903" s="14" t="str">
        <f t="shared" si="14"/>
        <v>01</v>
      </c>
      <c r="W903" t="s">
        <v>11204</v>
      </c>
      <c r="Y903" s="13" t="s">
        <v>175</v>
      </c>
      <c r="Z903" s="4">
        <v>2019</v>
      </c>
    </row>
    <row r="904" spans="1:26" x14ac:dyDescent="0.35">
      <c r="A904" s="1">
        <v>7793</v>
      </c>
      <c r="B904" s="1" t="s">
        <v>3812</v>
      </c>
      <c r="C904" s="2">
        <v>42972</v>
      </c>
      <c r="D904" s="2">
        <v>42977</v>
      </c>
      <c r="E904" s="1" t="s">
        <v>33</v>
      </c>
      <c r="F904" s="1" t="s">
        <v>1562</v>
      </c>
      <c r="G904" s="1" t="s">
        <v>1563</v>
      </c>
      <c r="H904" s="1" t="s">
        <v>23</v>
      </c>
      <c r="I904" s="1" t="s">
        <v>3191</v>
      </c>
      <c r="J904" s="1" t="s">
        <v>1759</v>
      </c>
      <c r="K904" s="1" t="s">
        <v>1760</v>
      </c>
      <c r="L904" s="1" t="s">
        <v>55</v>
      </c>
      <c r="M904" s="1" t="s">
        <v>2219</v>
      </c>
      <c r="N904" s="1" t="s">
        <v>31</v>
      </c>
      <c r="O904" s="1" t="s">
        <v>74</v>
      </c>
      <c r="P904" s="1" t="s">
        <v>2220</v>
      </c>
      <c r="Q904" s="1">
        <v>98.640000000000015</v>
      </c>
      <c r="R904" s="1">
        <v>2</v>
      </c>
      <c r="S904" s="1">
        <v>0</v>
      </c>
      <c r="T904" s="1">
        <v>9.84</v>
      </c>
      <c r="U904">
        <v>2017</v>
      </c>
      <c r="V904" s="14" t="str">
        <f t="shared" si="14"/>
        <v>08</v>
      </c>
      <c r="W904" t="s">
        <v>11194</v>
      </c>
      <c r="Y904" s="13" t="s">
        <v>701</v>
      </c>
      <c r="Z904" s="4">
        <v>2017</v>
      </c>
    </row>
    <row r="905" spans="1:26" x14ac:dyDescent="0.35">
      <c r="A905" s="1">
        <v>904</v>
      </c>
      <c r="B905" s="1" t="s">
        <v>3813</v>
      </c>
      <c r="C905" s="2">
        <v>43811</v>
      </c>
      <c r="D905" s="2">
        <v>43815</v>
      </c>
      <c r="E905" s="1" t="s">
        <v>33</v>
      </c>
      <c r="F905" s="1" t="s">
        <v>866</v>
      </c>
      <c r="G905" s="1" t="s">
        <v>867</v>
      </c>
      <c r="H905" s="1" t="s">
        <v>23</v>
      </c>
      <c r="I905" s="1" t="s">
        <v>3814</v>
      </c>
      <c r="J905" s="1" t="s">
        <v>2097</v>
      </c>
      <c r="K905" s="1" t="s">
        <v>1778</v>
      </c>
      <c r="L905" s="1" t="s">
        <v>24</v>
      </c>
      <c r="M905" s="1" t="s">
        <v>3815</v>
      </c>
      <c r="N905" s="1" t="s">
        <v>42</v>
      </c>
      <c r="O905" s="1" t="s">
        <v>70</v>
      </c>
      <c r="P905" s="1" t="s">
        <v>3816</v>
      </c>
      <c r="Q905" s="1">
        <v>106.32000000000002</v>
      </c>
      <c r="R905" s="1">
        <v>2</v>
      </c>
      <c r="S905" s="1">
        <v>0</v>
      </c>
      <c r="T905" s="1">
        <v>34.019999999999996</v>
      </c>
      <c r="U905">
        <v>2019</v>
      </c>
      <c r="V905" s="14" t="str">
        <f t="shared" si="14"/>
        <v>12</v>
      </c>
      <c r="W905" t="s">
        <v>11199</v>
      </c>
      <c r="Y905" s="12" t="s">
        <v>484</v>
      </c>
      <c r="Z905" s="3">
        <v>2017</v>
      </c>
    </row>
    <row r="906" spans="1:26" x14ac:dyDescent="0.35">
      <c r="A906" s="1">
        <v>905</v>
      </c>
      <c r="B906" s="1" t="s">
        <v>3817</v>
      </c>
      <c r="C906" s="2">
        <v>43490</v>
      </c>
      <c r="D906" s="2">
        <v>43495</v>
      </c>
      <c r="E906" s="1" t="s">
        <v>33</v>
      </c>
      <c r="F906" s="1" t="s">
        <v>359</v>
      </c>
      <c r="G906" s="1" t="s">
        <v>360</v>
      </c>
      <c r="H906" s="1" t="s">
        <v>23</v>
      </c>
      <c r="I906" s="1" t="s">
        <v>3361</v>
      </c>
      <c r="J906" s="1" t="s">
        <v>3362</v>
      </c>
      <c r="K906" s="1" t="s">
        <v>1760</v>
      </c>
      <c r="L906" s="1" t="s">
        <v>55</v>
      </c>
      <c r="M906" s="1" t="s">
        <v>2681</v>
      </c>
      <c r="N906" s="1" t="s">
        <v>31</v>
      </c>
      <c r="O906" s="1" t="s">
        <v>37</v>
      </c>
      <c r="P906" s="1" t="s">
        <v>2682</v>
      </c>
      <c r="Q906" s="1">
        <v>534.35699999999997</v>
      </c>
      <c r="R906" s="1">
        <v>3</v>
      </c>
      <c r="S906" s="1">
        <v>0.1</v>
      </c>
      <c r="T906" s="1">
        <v>-6.3000000000002387E-2</v>
      </c>
      <c r="U906">
        <v>2019</v>
      </c>
      <c r="V906" s="14" t="str">
        <f t="shared" si="14"/>
        <v>01</v>
      </c>
      <c r="W906" t="s">
        <v>11204</v>
      </c>
      <c r="Y906" s="13" t="s">
        <v>1694</v>
      </c>
      <c r="Z906" s="4">
        <v>2017</v>
      </c>
    </row>
    <row r="907" spans="1:26" x14ac:dyDescent="0.35">
      <c r="A907" s="1">
        <v>906</v>
      </c>
      <c r="B907" s="1" t="s">
        <v>3818</v>
      </c>
      <c r="C907" s="2">
        <v>43646</v>
      </c>
      <c r="D907" s="2">
        <v>43650</v>
      </c>
      <c r="E907" s="1" t="s">
        <v>33</v>
      </c>
      <c r="F907" s="1" t="s">
        <v>1310</v>
      </c>
      <c r="G907" s="1" t="s">
        <v>1311</v>
      </c>
      <c r="H907" s="1" t="s">
        <v>54</v>
      </c>
      <c r="I907" s="1" t="s">
        <v>3819</v>
      </c>
      <c r="J907" s="1" t="s">
        <v>3819</v>
      </c>
      <c r="K907" s="1" t="s">
        <v>1804</v>
      </c>
      <c r="L907" s="1" t="s">
        <v>24</v>
      </c>
      <c r="M907" s="1" t="s">
        <v>3820</v>
      </c>
      <c r="N907" s="1" t="s">
        <v>31</v>
      </c>
      <c r="O907" s="1" t="s">
        <v>44</v>
      </c>
      <c r="P907" s="1" t="s">
        <v>3821</v>
      </c>
      <c r="Q907" s="1">
        <v>37.44</v>
      </c>
      <c r="R907" s="1">
        <v>3</v>
      </c>
      <c r="S907" s="1">
        <v>0</v>
      </c>
      <c r="T907" s="1">
        <v>2.9699999999999998</v>
      </c>
      <c r="U907">
        <v>2019</v>
      </c>
      <c r="V907" s="14" t="str">
        <f t="shared" si="14"/>
        <v>06</v>
      </c>
      <c r="W907" t="s">
        <v>11200</v>
      </c>
      <c r="Y907" s="13" t="s">
        <v>61</v>
      </c>
      <c r="Z907" s="4">
        <v>2016</v>
      </c>
    </row>
    <row r="908" spans="1:26" x14ac:dyDescent="0.35">
      <c r="A908" s="1">
        <v>907</v>
      </c>
      <c r="B908" s="1" t="s">
        <v>3818</v>
      </c>
      <c r="C908" s="2">
        <v>43646</v>
      </c>
      <c r="D908" s="2">
        <v>43650</v>
      </c>
      <c r="E908" s="1" t="s">
        <v>33</v>
      </c>
      <c r="F908" s="1" t="s">
        <v>1310</v>
      </c>
      <c r="G908" s="1" t="s">
        <v>1311</v>
      </c>
      <c r="H908" s="1" t="s">
        <v>54</v>
      </c>
      <c r="I908" s="1" t="s">
        <v>3819</v>
      </c>
      <c r="J908" s="1" t="s">
        <v>3819</v>
      </c>
      <c r="K908" s="1" t="s">
        <v>1804</v>
      </c>
      <c r="L908" s="1" t="s">
        <v>24</v>
      </c>
      <c r="M908" s="1" t="s">
        <v>3692</v>
      </c>
      <c r="N908" s="1" t="s">
        <v>42</v>
      </c>
      <c r="O908" s="1" t="s">
        <v>43</v>
      </c>
      <c r="P908" s="1" t="s">
        <v>3693</v>
      </c>
      <c r="Q908" s="1">
        <v>780.57</v>
      </c>
      <c r="R908" s="1">
        <v>5</v>
      </c>
      <c r="S908" s="1">
        <v>0.1</v>
      </c>
      <c r="T908" s="1">
        <v>164.67000000000002</v>
      </c>
      <c r="U908">
        <v>2019</v>
      </c>
      <c r="V908" s="14" t="str">
        <f t="shared" si="14"/>
        <v>06</v>
      </c>
      <c r="W908" t="s">
        <v>11200</v>
      </c>
      <c r="Y908" s="13" t="s">
        <v>618</v>
      </c>
      <c r="Z908" s="4">
        <v>2018</v>
      </c>
    </row>
    <row r="909" spans="1:26" x14ac:dyDescent="0.35">
      <c r="A909" s="1">
        <v>908</v>
      </c>
      <c r="B909" s="1" t="s">
        <v>3818</v>
      </c>
      <c r="C909" s="2">
        <v>43646</v>
      </c>
      <c r="D909" s="2">
        <v>43650</v>
      </c>
      <c r="E909" s="1" t="s">
        <v>33</v>
      </c>
      <c r="F909" s="1" t="s">
        <v>1310</v>
      </c>
      <c r="G909" s="1" t="s">
        <v>1311</v>
      </c>
      <c r="H909" s="1" t="s">
        <v>54</v>
      </c>
      <c r="I909" s="1" t="s">
        <v>3819</v>
      </c>
      <c r="J909" s="1" t="s">
        <v>3819</v>
      </c>
      <c r="K909" s="1" t="s">
        <v>1804</v>
      </c>
      <c r="L909" s="1" t="s">
        <v>24</v>
      </c>
      <c r="M909" s="1" t="s">
        <v>3822</v>
      </c>
      <c r="N909" s="1" t="s">
        <v>31</v>
      </c>
      <c r="O909" s="1" t="s">
        <v>32</v>
      </c>
      <c r="P909" s="1" t="s">
        <v>3823</v>
      </c>
      <c r="Q909" s="1">
        <v>12.51</v>
      </c>
      <c r="R909" s="1">
        <v>3</v>
      </c>
      <c r="S909" s="1">
        <v>0</v>
      </c>
      <c r="T909" s="1">
        <v>3.4200000000000004</v>
      </c>
      <c r="U909">
        <v>2019</v>
      </c>
      <c r="V909" s="14" t="str">
        <f t="shared" si="14"/>
        <v>06</v>
      </c>
      <c r="W909" t="s">
        <v>11200</v>
      </c>
      <c r="Y909" s="12" t="s">
        <v>1345</v>
      </c>
      <c r="Z909" s="3">
        <v>2019</v>
      </c>
    </row>
    <row r="910" spans="1:26" x14ac:dyDescent="0.35">
      <c r="A910" s="1">
        <v>909</v>
      </c>
      <c r="B910" s="1" t="s">
        <v>3818</v>
      </c>
      <c r="C910" s="2">
        <v>43646</v>
      </c>
      <c r="D910" s="2">
        <v>43650</v>
      </c>
      <c r="E910" s="1" t="s">
        <v>33</v>
      </c>
      <c r="F910" s="1" t="s">
        <v>1310</v>
      </c>
      <c r="G910" s="1" t="s">
        <v>1311</v>
      </c>
      <c r="H910" s="1" t="s">
        <v>54</v>
      </c>
      <c r="I910" s="1" t="s">
        <v>3819</v>
      </c>
      <c r="J910" s="1" t="s">
        <v>3819</v>
      </c>
      <c r="K910" s="1" t="s">
        <v>1804</v>
      </c>
      <c r="L910" s="1" t="s">
        <v>24</v>
      </c>
      <c r="M910" s="1" t="s">
        <v>3824</v>
      </c>
      <c r="N910" s="1" t="s">
        <v>31</v>
      </c>
      <c r="O910" s="1" t="s">
        <v>99</v>
      </c>
      <c r="P910" s="1" t="s">
        <v>3825</v>
      </c>
      <c r="Q910" s="1">
        <v>41.519999999999996</v>
      </c>
      <c r="R910" s="1">
        <v>4</v>
      </c>
      <c r="S910" s="1">
        <v>0</v>
      </c>
      <c r="T910" s="1">
        <v>8.64</v>
      </c>
      <c r="U910">
        <v>2019</v>
      </c>
      <c r="V910" s="14" t="str">
        <f t="shared" si="14"/>
        <v>06</v>
      </c>
      <c r="W910" t="s">
        <v>11200</v>
      </c>
      <c r="Y910" s="13" t="s">
        <v>1537</v>
      </c>
      <c r="Z910" s="4">
        <v>2019</v>
      </c>
    </row>
    <row r="911" spans="1:26" x14ac:dyDescent="0.35">
      <c r="A911" s="1">
        <v>910</v>
      </c>
      <c r="B911" s="1" t="s">
        <v>3818</v>
      </c>
      <c r="C911" s="2">
        <v>43646</v>
      </c>
      <c r="D911" s="2">
        <v>43650</v>
      </c>
      <c r="E911" s="1" t="s">
        <v>33</v>
      </c>
      <c r="F911" s="1" t="s">
        <v>1310</v>
      </c>
      <c r="G911" s="1" t="s">
        <v>1311</v>
      </c>
      <c r="H911" s="1" t="s">
        <v>54</v>
      </c>
      <c r="I911" s="1" t="s">
        <v>3819</v>
      </c>
      <c r="J911" s="1" t="s">
        <v>3819</v>
      </c>
      <c r="K911" s="1" t="s">
        <v>1804</v>
      </c>
      <c r="L911" s="1" t="s">
        <v>24</v>
      </c>
      <c r="M911" s="1" t="s">
        <v>3826</v>
      </c>
      <c r="N911" s="1" t="s">
        <v>42</v>
      </c>
      <c r="O911" s="1" t="s">
        <v>212</v>
      </c>
      <c r="P911" s="1" t="s">
        <v>3827</v>
      </c>
      <c r="Q911" s="1">
        <v>76.464000000000013</v>
      </c>
      <c r="R911" s="1">
        <v>1</v>
      </c>
      <c r="S911" s="1">
        <v>0.1</v>
      </c>
      <c r="T911" s="1">
        <v>30.564</v>
      </c>
      <c r="U911">
        <v>2019</v>
      </c>
      <c r="V911" s="14" t="str">
        <f t="shared" si="14"/>
        <v>06</v>
      </c>
      <c r="W911" t="s">
        <v>11200</v>
      </c>
      <c r="Y911" s="12" t="s">
        <v>982</v>
      </c>
      <c r="Z911" s="3">
        <v>2016</v>
      </c>
    </row>
    <row r="912" spans="1:26" x14ac:dyDescent="0.35">
      <c r="A912" s="1">
        <v>911</v>
      </c>
      <c r="B912" s="1" t="s">
        <v>3818</v>
      </c>
      <c r="C912" s="2">
        <v>43646</v>
      </c>
      <c r="D912" s="2">
        <v>43650</v>
      </c>
      <c r="E912" s="1" t="s">
        <v>33</v>
      </c>
      <c r="F912" s="1" t="s">
        <v>1310</v>
      </c>
      <c r="G912" s="1" t="s">
        <v>1311</v>
      </c>
      <c r="H912" s="1" t="s">
        <v>54</v>
      </c>
      <c r="I912" s="1" t="s">
        <v>3819</v>
      </c>
      <c r="J912" s="1" t="s">
        <v>3819</v>
      </c>
      <c r="K912" s="1" t="s">
        <v>1804</v>
      </c>
      <c r="L912" s="1" t="s">
        <v>24</v>
      </c>
      <c r="M912" s="1" t="s">
        <v>3828</v>
      </c>
      <c r="N912" s="1" t="s">
        <v>31</v>
      </c>
      <c r="O912" s="1" t="s">
        <v>41</v>
      </c>
      <c r="P912" s="1" t="s">
        <v>3829</v>
      </c>
      <c r="Q912" s="1">
        <v>464.66999999999996</v>
      </c>
      <c r="R912" s="1">
        <v>9</v>
      </c>
      <c r="S912" s="1">
        <v>0</v>
      </c>
      <c r="T912" s="1">
        <v>78.84</v>
      </c>
      <c r="U912">
        <v>2019</v>
      </c>
      <c r="V912" s="14" t="str">
        <f t="shared" si="14"/>
        <v>06</v>
      </c>
      <c r="W912" t="s">
        <v>11200</v>
      </c>
      <c r="Y912" s="13" t="s">
        <v>559</v>
      </c>
      <c r="Z912" s="4">
        <v>2019</v>
      </c>
    </row>
    <row r="913" spans="1:26" x14ac:dyDescent="0.35">
      <c r="A913" s="1">
        <v>912</v>
      </c>
      <c r="B913" s="1" t="s">
        <v>3818</v>
      </c>
      <c r="C913" s="2">
        <v>43646</v>
      </c>
      <c r="D913" s="2">
        <v>43650</v>
      </c>
      <c r="E913" s="1" t="s">
        <v>33</v>
      </c>
      <c r="F913" s="1" t="s">
        <v>1310</v>
      </c>
      <c r="G913" s="1" t="s">
        <v>1311</v>
      </c>
      <c r="H913" s="1" t="s">
        <v>54</v>
      </c>
      <c r="I913" s="1" t="s">
        <v>3819</v>
      </c>
      <c r="J913" s="1" t="s">
        <v>3819</v>
      </c>
      <c r="K913" s="1" t="s">
        <v>1804</v>
      </c>
      <c r="L913" s="1" t="s">
        <v>24</v>
      </c>
      <c r="M913" s="1" t="s">
        <v>3830</v>
      </c>
      <c r="N913" s="1" t="s">
        <v>31</v>
      </c>
      <c r="O913" s="1" t="s">
        <v>44</v>
      </c>
      <c r="P913" s="1" t="s">
        <v>3831</v>
      </c>
      <c r="Q913" s="1">
        <v>33.299999999999997</v>
      </c>
      <c r="R913" s="1">
        <v>5</v>
      </c>
      <c r="S913" s="1">
        <v>0</v>
      </c>
      <c r="T913" s="1">
        <v>2.8500000000000005</v>
      </c>
      <c r="U913">
        <v>2019</v>
      </c>
      <c r="V913" s="14" t="str">
        <f t="shared" si="14"/>
        <v>06</v>
      </c>
      <c r="W913" t="s">
        <v>11200</v>
      </c>
      <c r="Y913" s="13" t="s">
        <v>540</v>
      </c>
      <c r="Z913" s="4">
        <v>2018</v>
      </c>
    </row>
    <row r="914" spans="1:26" x14ac:dyDescent="0.35">
      <c r="A914" s="1">
        <v>913</v>
      </c>
      <c r="B914" s="1" t="s">
        <v>3832</v>
      </c>
      <c r="C914" s="2">
        <v>42839</v>
      </c>
      <c r="D914" s="2">
        <v>42841</v>
      </c>
      <c r="E914" s="1" t="s">
        <v>20</v>
      </c>
      <c r="F914" s="1" t="s">
        <v>991</v>
      </c>
      <c r="G914" s="1" t="s">
        <v>992</v>
      </c>
      <c r="H914" s="1" t="s">
        <v>54</v>
      </c>
      <c r="I914" s="1" t="s">
        <v>3833</v>
      </c>
      <c r="J914" s="1" t="s">
        <v>2563</v>
      </c>
      <c r="K914" s="1" t="s">
        <v>1737</v>
      </c>
      <c r="L914" s="1" t="s">
        <v>55</v>
      </c>
      <c r="M914" s="1" t="s">
        <v>3834</v>
      </c>
      <c r="N914" s="1" t="s">
        <v>42</v>
      </c>
      <c r="O914" s="1" t="s">
        <v>344</v>
      </c>
      <c r="P914" s="1" t="s">
        <v>3835</v>
      </c>
      <c r="Q914" s="1">
        <v>763.92899999999986</v>
      </c>
      <c r="R914" s="1">
        <v>3</v>
      </c>
      <c r="S914" s="1">
        <v>0.15</v>
      </c>
      <c r="T914" s="1">
        <v>-134.81099999999998</v>
      </c>
      <c r="U914">
        <v>2017</v>
      </c>
      <c r="V914" s="14" t="str">
        <f t="shared" si="14"/>
        <v>04</v>
      </c>
      <c r="W914" t="s">
        <v>11210</v>
      </c>
      <c r="Y914" s="13" t="s">
        <v>740</v>
      </c>
      <c r="Z914" s="4">
        <v>2017</v>
      </c>
    </row>
    <row r="915" spans="1:26" x14ac:dyDescent="0.35">
      <c r="A915" s="1">
        <v>914</v>
      </c>
      <c r="B915" s="1" t="s">
        <v>3832</v>
      </c>
      <c r="C915" s="2">
        <v>42839</v>
      </c>
      <c r="D915" s="2">
        <v>42841</v>
      </c>
      <c r="E915" s="1" t="s">
        <v>20</v>
      </c>
      <c r="F915" s="1" t="s">
        <v>991</v>
      </c>
      <c r="G915" s="1" t="s">
        <v>992</v>
      </c>
      <c r="H915" s="1" t="s">
        <v>54</v>
      </c>
      <c r="I915" s="1" t="s">
        <v>3833</v>
      </c>
      <c r="J915" s="1" t="s">
        <v>2563</v>
      </c>
      <c r="K915" s="1" t="s">
        <v>1737</v>
      </c>
      <c r="L915" s="1" t="s">
        <v>55</v>
      </c>
      <c r="M915" s="1" t="s">
        <v>316</v>
      </c>
      <c r="N915" s="1" t="s">
        <v>31</v>
      </c>
      <c r="O915" s="1" t="s">
        <v>41</v>
      </c>
      <c r="P915" s="1" t="s">
        <v>3171</v>
      </c>
      <c r="Q915" s="1">
        <v>243.80999999999997</v>
      </c>
      <c r="R915" s="1">
        <v>9</v>
      </c>
      <c r="S915" s="1">
        <v>0</v>
      </c>
      <c r="T915" s="1">
        <v>121.77</v>
      </c>
      <c r="U915">
        <v>2017</v>
      </c>
      <c r="V915" s="14" t="str">
        <f t="shared" si="14"/>
        <v>04</v>
      </c>
      <c r="W915" t="s">
        <v>11210</v>
      </c>
      <c r="Y915" s="12" t="s">
        <v>1375</v>
      </c>
      <c r="Z915" s="3">
        <v>2018</v>
      </c>
    </row>
    <row r="916" spans="1:26" x14ac:dyDescent="0.35">
      <c r="A916" s="1">
        <v>915</v>
      </c>
      <c r="B916" s="1" t="s">
        <v>3836</v>
      </c>
      <c r="C916" s="2">
        <v>43391</v>
      </c>
      <c r="D916" s="2">
        <v>43395</v>
      </c>
      <c r="E916" s="1" t="s">
        <v>33</v>
      </c>
      <c r="F916" s="1" t="s">
        <v>541</v>
      </c>
      <c r="G916" s="1" t="s">
        <v>542</v>
      </c>
      <c r="H916" s="1" t="s">
        <v>23</v>
      </c>
      <c r="I916" s="1" t="s">
        <v>3837</v>
      </c>
      <c r="J916" s="1" t="s">
        <v>3838</v>
      </c>
      <c r="K916" s="1" t="s">
        <v>1938</v>
      </c>
      <c r="L916" s="1" t="s">
        <v>55</v>
      </c>
      <c r="M916" s="1" t="s">
        <v>3839</v>
      </c>
      <c r="N916" s="1" t="s">
        <v>31</v>
      </c>
      <c r="O916" s="1" t="s">
        <v>48</v>
      </c>
      <c r="P916" s="1" t="s">
        <v>2606</v>
      </c>
      <c r="Q916" s="1">
        <v>85.5</v>
      </c>
      <c r="R916" s="1">
        <v>3</v>
      </c>
      <c r="S916" s="1">
        <v>0</v>
      </c>
      <c r="T916" s="1">
        <v>8.5499999999999989</v>
      </c>
      <c r="U916">
        <v>2018</v>
      </c>
      <c r="V916" s="14" t="str">
        <f t="shared" si="14"/>
        <v>10</v>
      </c>
      <c r="W916" t="s">
        <v>11211</v>
      </c>
      <c r="Y916" s="12" t="s">
        <v>931</v>
      </c>
      <c r="Z916" s="3">
        <v>2018</v>
      </c>
    </row>
    <row r="917" spans="1:26" x14ac:dyDescent="0.35">
      <c r="A917" s="1">
        <v>916</v>
      </c>
      <c r="B917" s="1" t="s">
        <v>3840</v>
      </c>
      <c r="C917" s="2">
        <v>43830</v>
      </c>
      <c r="D917" s="2">
        <v>43834</v>
      </c>
      <c r="E917" s="1" t="s">
        <v>33</v>
      </c>
      <c r="F917" s="1" t="s">
        <v>1096</v>
      </c>
      <c r="G917" s="1" t="s">
        <v>1097</v>
      </c>
      <c r="H917" s="1" t="s">
        <v>54</v>
      </c>
      <c r="I917" s="1" t="s">
        <v>2046</v>
      </c>
      <c r="J917" s="1" t="s">
        <v>2046</v>
      </c>
      <c r="K917" s="1" t="s">
        <v>1760</v>
      </c>
      <c r="L917" s="1" t="s">
        <v>55</v>
      </c>
      <c r="M917" s="1" t="s">
        <v>3646</v>
      </c>
      <c r="N917" s="1" t="s">
        <v>31</v>
      </c>
      <c r="O917" s="1" t="s">
        <v>44</v>
      </c>
      <c r="P917" s="1" t="s">
        <v>3647</v>
      </c>
      <c r="Q917" s="1">
        <v>32.25</v>
      </c>
      <c r="R917" s="1">
        <v>5</v>
      </c>
      <c r="S917" s="1">
        <v>0</v>
      </c>
      <c r="T917" s="1">
        <v>8.25</v>
      </c>
      <c r="U917">
        <v>2019</v>
      </c>
      <c r="V917" s="14" t="str">
        <f t="shared" si="14"/>
        <v>12</v>
      </c>
      <c r="W917" t="s">
        <v>11199</v>
      </c>
      <c r="Y917" s="12" t="s">
        <v>871</v>
      </c>
      <c r="Z917" s="3">
        <v>2019</v>
      </c>
    </row>
    <row r="918" spans="1:26" x14ac:dyDescent="0.35">
      <c r="A918" s="1">
        <v>917</v>
      </c>
      <c r="B918" s="1" t="s">
        <v>3841</v>
      </c>
      <c r="C918" s="2">
        <v>43172</v>
      </c>
      <c r="D918" s="2">
        <v>43176</v>
      </c>
      <c r="E918" s="1" t="s">
        <v>33</v>
      </c>
      <c r="F918" s="1" t="s">
        <v>420</v>
      </c>
      <c r="G918" s="1" t="s">
        <v>421</v>
      </c>
      <c r="H918" s="1" t="s">
        <v>54</v>
      </c>
      <c r="I918" s="1" t="s">
        <v>1942</v>
      </c>
      <c r="J918" s="1" t="s">
        <v>1942</v>
      </c>
      <c r="K918" s="1" t="s">
        <v>1943</v>
      </c>
      <c r="L918" s="1" t="s">
        <v>55</v>
      </c>
      <c r="M918" s="1" t="s">
        <v>3842</v>
      </c>
      <c r="N918" s="1" t="s">
        <v>31</v>
      </c>
      <c r="O918" s="1" t="s">
        <v>45</v>
      </c>
      <c r="P918" s="1" t="s">
        <v>3843</v>
      </c>
      <c r="Q918" s="1">
        <v>126.26999999999998</v>
      </c>
      <c r="R918" s="1">
        <v>3</v>
      </c>
      <c r="S918" s="1">
        <v>0</v>
      </c>
      <c r="T918" s="1">
        <v>2.5200000000000005</v>
      </c>
      <c r="U918">
        <v>2018</v>
      </c>
      <c r="V918" s="14" t="str">
        <f t="shared" si="14"/>
        <v>03</v>
      </c>
      <c r="W918" t="s">
        <v>11202</v>
      </c>
      <c r="Y918" s="12" t="s">
        <v>1311</v>
      </c>
      <c r="Z918" s="3">
        <v>2017</v>
      </c>
    </row>
    <row r="919" spans="1:26" x14ac:dyDescent="0.35">
      <c r="A919" s="1">
        <v>918</v>
      </c>
      <c r="B919" s="1" t="s">
        <v>3841</v>
      </c>
      <c r="C919" s="2">
        <v>43172</v>
      </c>
      <c r="D919" s="2">
        <v>43176</v>
      </c>
      <c r="E919" s="1" t="s">
        <v>33</v>
      </c>
      <c r="F919" s="1" t="s">
        <v>420</v>
      </c>
      <c r="G919" s="1" t="s">
        <v>421</v>
      </c>
      <c r="H919" s="1" t="s">
        <v>54</v>
      </c>
      <c r="I919" s="1" t="s">
        <v>1942</v>
      </c>
      <c r="J919" s="1" t="s">
        <v>1942</v>
      </c>
      <c r="K919" s="1" t="s">
        <v>1943</v>
      </c>
      <c r="L919" s="1" t="s">
        <v>55</v>
      </c>
      <c r="M919" s="1" t="s">
        <v>3650</v>
      </c>
      <c r="N919" s="1" t="s">
        <v>31</v>
      </c>
      <c r="O919" s="1" t="s">
        <v>37</v>
      </c>
      <c r="P919" s="1" t="s">
        <v>3651</v>
      </c>
      <c r="Q919" s="1">
        <v>72.03</v>
      </c>
      <c r="R919" s="1">
        <v>7</v>
      </c>
      <c r="S919" s="1">
        <v>0</v>
      </c>
      <c r="T919" s="1">
        <v>20.79</v>
      </c>
      <c r="U919">
        <v>2018</v>
      </c>
      <c r="V919" s="14" t="str">
        <f t="shared" si="14"/>
        <v>03</v>
      </c>
      <c r="W919" t="s">
        <v>11202</v>
      </c>
      <c r="Y919" s="12" t="s">
        <v>526</v>
      </c>
      <c r="Z919" s="3">
        <v>2016</v>
      </c>
    </row>
    <row r="920" spans="1:26" x14ac:dyDescent="0.35">
      <c r="A920" s="1">
        <v>919</v>
      </c>
      <c r="B920" s="1" t="s">
        <v>3844</v>
      </c>
      <c r="C920" s="2">
        <v>43741</v>
      </c>
      <c r="D920" s="2">
        <v>43743</v>
      </c>
      <c r="E920" s="1" t="s">
        <v>77</v>
      </c>
      <c r="F920" s="1" t="s">
        <v>1672</v>
      </c>
      <c r="G920" s="1" t="s">
        <v>1673</v>
      </c>
      <c r="H920" s="1" t="s">
        <v>30</v>
      </c>
      <c r="I920" s="1" t="s">
        <v>3845</v>
      </c>
      <c r="J920" s="1" t="s">
        <v>1710</v>
      </c>
      <c r="K920" s="1" t="s">
        <v>1711</v>
      </c>
      <c r="L920" s="1" t="s">
        <v>1712</v>
      </c>
      <c r="M920" s="1" t="s">
        <v>3846</v>
      </c>
      <c r="N920" s="1" t="s">
        <v>31</v>
      </c>
      <c r="O920" s="1" t="s">
        <v>45</v>
      </c>
      <c r="P920" s="1" t="s">
        <v>3847</v>
      </c>
      <c r="Q920" s="1">
        <v>1704.87</v>
      </c>
      <c r="R920" s="1">
        <v>3</v>
      </c>
      <c r="S920" s="1">
        <v>0</v>
      </c>
      <c r="T920" s="1">
        <v>409.14</v>
      </c>
      <c r="U920">
        <v>2019</v>
      </c>
      <c r="V920" s="14" t="str">
        <f t="shared" si="14"/>
        <v>10</v>
      </c>
      <c r="W920" t="s">
        <v>11211</v>
      </c>
      <c r="Y920" s="13" t="s">
        <v>1419</v>
      </c>
      <c r="Z920" s="4">
        <v>2019</v>
      </c>
    </row>
    <row r="921" spans="1:26" x14ac:dyDescent="0.35">
      <c r="A921" s="1">
        <v>920</v>
      </c>
      <c r="B921" s="1" t="s">
        <v>3848</v>
      </c>
      <c r="C921" s="2">
        <v>43768</v>
      </c>
      <c r="D921" s="2">
        <v>43774</v>
      </c>
      <c r="E921" s="1" t="s">
        <v>33</v>
      </c>
      <c r="F921" s="1" t="s">
        <v>1593</v>
      </c>
      <c r="G921" s="1" t="s">
        <v>1594</v>
      </c>
      <c r="H921" s="1" t="s">
        <v>23</v>
      </c>
      <c r="I921" s="1" t="s">
        <v>3849</v>
      </c>
      <c r="J921" s="1" t="s">
        <v>1750</v>
      </c>
      <c r="K921" s="1" t="s">
        <v>1737</v>
      </c>
      <c r="L921" s="1" t="s">
        <v>55</v>
      </c>
      <c r="M921" s="1" t="s">
        <v>3850</v>
      </c>
      <c r="N921" s="1" t="s">
        <v>31</v>
      </c>
      <c r="O921" s="1" t="s">
        <v>74</v>
      </c>
      <c r="P921" s="1" t="s">
        <v>3851</v>
      </c>
      <c r="Q921" s="1">
        <v>45.78</v>
      </c>
      <c r="R921" s="1">
        <v>2</v>
      </c>
      <c r="S921" s="1">
        <v>0</v>
      </c>
      <c r="T921" s="1">
        <v>7.32</v>
      </c>
      <c r="U921">
        <v>2019</v>
      </c>
      <c r="V921" s="14" t="str">
        <f t="shared" si="14"/>
        <v>10</v>
      </c>
      <c r="W921" t="s">
        <v>11211</v>
      </c>
      <c r="Y921" s="12" t="s">
        <v>1297</v>
      </c>
      <c r="Z921" s="3">
        <v>2019</v>
      </c>
    </row>
    <row r="922" spans="1:26" x14ac:dyDescent="0.35">
      <c r="A922" s="1">
        <v>7794</v>
      </c>
      <c r="B922" s="1" t="s">
        <v>3812</v>
      </c>
      <c r="C922" s="2">
        <v>42972</v>
      </c>
      <c r="D922" s="2">
        <v>42977</v>
      </c>
      <c r="E922" s="1" t="s">
        <v>33</v>
      </c>
      <c r="F922" s="1" t="s">
        <v>1562</v>
      </c>
      <c r="G922" s="1" t="s">
        <v>1563</v>
      </c>
      <c r="H922" s="1" t="s">
        <v>23</v>
      </c>
      <c r="I922" s="1" t="s">
        <v>3191</v>
      </c>
      <c r="J922" s="1" t="s">
        <v>1759</v>
      </c>
      <c r="K922" s="1" t="s">
        <v>1760</v>
      </c>
      <c r="L922" s="1" t="s">
        <v>55</v>
      </c>
      <c r="M922" s="1" t="s">
        <v>1019</v>
      </c>
      <c r="N922" s="1" t="s">
        <v>42</v>
      </c>
      <c r="O922" s="1" t="s">
        <v>43</v>
      </c>
      <c r="P922" s="1" t="s">
        <v>3852</v>
      </c>
      <c r="Q922" s="1">
        <v>866.5200000000001</v>
      </c>
      <c r="R922" s="1">
        <v>6</v>
      </c>
      <c r="S922" s="1">
        <v>0</v>
      </c>
      <c r="T922" s="1">
        <v>138.60000000000002</v>
      </c>
      <c r="U922">
        <v>2017</v>
      </c>
      <c r="V922" s="14" t="str">
        <f t="shared" si="14"/>
        <v>08</v>
      </c>
      <c r="W922" t="s">
        <v>11194</v>
      </c>
      <c r="Y922" s="13" t="s">
        <v>818</v>
      </c>
      <c r="Z922" s="4">
        <v>2018</v>
      </c>
    </row>
    <row r="923" spans="1:26" x14ac:dyDescent="0.35">
      <c r="A923" s="1">
        <v>7795</v>
      </c>
      <c r="B923" s="1" t="s">
        <v>3812</v>
      </c>
      <c r="C923" s="2">
        <v>42972</v>
      </c>
      <c r="D923" s="2">
        <v>42977</v>
      </c>
      <c r="E923" s="1" t="s">
        <v>33</v>
      </c>
      <c r="F923" s="1" t="s">
        <v>1562</v>
      </c>
      <c r="G923" s="1" t="s">
        <v>1563</v>
      </c>
      <c r="H923" s="1" t="s">
        <v>23</v>
      </c>
      <c r="I923" s="1" t="s">
        <v>3191</v>
      </c>
      <c r="J923" s="1" t="s">
        <v>1759</v>
      </c>
      <c r="K923" s="1" t="s">
        <v>1760</v>
      </c>
      <c r="L923" s="1" t="s">
        <v>55</v>
      </c>
      <c r="M923" s="1" t="s">
        <v>3853</v>
      </c>
      <c r="N923" s="1" t="s">
        <v>25</v>
      </c>
      <c r="O923" s="1" t="s">
        <v>26</v>
      </c>
      <c r="P923" s="1" t="s">
        <v>3854</v>
      </c>
      <c r="Q923" s="1">
        <v>404.51400000000007</v>
      </c>
      <c r="R923" s="1">
        <v>3</v>
      </c>
      <c r="S923" s="1">
        <v>0.1</v>
      </c>
      <c r="T923" s="1">
        <v>89.873999999999981</v>
      </c>
      <c r="U923">
        <v>2017</v>
      </c>
      <c r="V923" s="14" t="str">
        <f t="shared" si="14"/>
        <v>08</v>
      </c>
      <c r="W923" t="s">
        <v>11194</v>
      </c>
      <c r="Y923" s="12" t="s">
        <v>308</v>
      </c>
      <c r="Z923" s="3">
        <v>2017</v>
      </c>
    </row>
    <row r="924" spans="1:26" x14ac:dyDescent="0.35">
      <c r="A924" s="1">
        <v>7796</v>
      </c>
      <c r="B924" s="1" t="s">
        <v>3812</v>
      </c>
      <c r="C924" s="2">
        <v>42972</v>
      </c>
      <c r="D924" s="2">
        <v>42977</v>
      </c>
      <c r="E924" s="1" t="s">
        <v>33</v>
      </c>
      <c r="F924" s="1" t="s">
        <v>1562</v>
      </c>
      <c r="G924" s="1" t="s">
        <v>1563</v>
      </c>
      <c r="H924" s="1" t="s">
        <v>23</v>
      </c>
      <c r="I924" s="1" t="s">
        <v>3191</v>
      </c>
      <c r="J924" s="1" t="s">
        <v>1759</v>
      </c>
      <c r="K924" s="1" t="s">
        <v>1760</v>
      </c>
      <c r="L924" s="1" t="s">
        <v>55</v>
      </c>
      <c r="M924" s="1" t="s">
        <v>3855</v>
      </c>
      <c r="N924" s="1" t="s">
        <v>42</v>
      </c>
      <c r="O924" s="1" t="s">
        <v>43</v>
      </c>
      <c r="P924" s="1" t="s">
        <v>3856</v>
      </c>
      <c r="Q924" s="1">
        <v>1917.0000000000005</v>
      </c>
      <c r="R924" s="1">
        <v>3</v>
      </c>
      <c r="S924" s="1">
        <v>0</v>
      </c>
      <c r="T924" s="1">
        <v>134.19</v>
      </c>
      <c r="U924">
        <v>2017</v>
      </c>
      <c r="V924" s="14" t="str">
        <f t="shared" si="14"/>
        <v>08</v>
      </c>
      <c r="W924" t="s">
        <v>11194</v>
      </c>
      <c r="Y924" s="12" t="s">
        <v>1287</v>
      </c>
      <c r="Z924" s="3">
        <v>2016</v>
      </c>
    </row>
    <row r="925" spans="1:26" x14ac:dyDescent="0.35">
      <c r="A925" s="1">
        <v>7797</v>
      </c>
      <c r="B925" s="1" t="s">
        <v>3812</v>
      </c>
      <c r="C925" s="2">
        <v>42972</v>
      </c>
      <c r="D925" s="2">
        <v>42977</v>
      </c>
      <c r="E925" s="1" t="s">
        <v>33</v>
      </c>
      <c r="F925" s="1" t="s">
        <v>1562</v>
      </c>
      <c r="G925" s="1" t="s">
        <v>1563</v>
      </c>
      <c r="H925" s="1" t="s">
        <v>23</v>
      </c>
      <c r="I925" s="1" t="s">
        <v>3191</v>
      </c>
      <c r="J925" s="1" t="s">
        <v>1759</v>
      </c>
      <c r="K925" s="1" t="s">
        <v>1760</v>
      </c>
      <c r="L925" s="1" t="s">
        <v>55</v>
      </c>
      <c r="M925" s="1" t="s">
        <v>3555</v>
      </c>
      <c r="N925" s="1" t="s">
        <v>25</v>
      </c>
      <c r="O925" s="1" t="s">
        <v>26</v>
      </c>
      <c r="P925" s="1" t="s">
        <v>3556</v>
      </c>
      <c r="Q925" s="1">
        <v>453.6810000000001</v>
      </c>
      <c r="R925" s="1">
        <v>3</v>
      </c>
      <c r="S925" s="1">
        <v>0.1</v>
      </c>
      <c r="T925" s="1">
        <v>65.510999999999996</v>
      </c>
      <c r="U925">
        <v>2017</v>
      </c>
      <c r="V925" s="14" t="str">
        <f t="shared" si="14"/>
        <v>08</v>
      </c>
      <c r="W925" t="s">
        <v>11194</v>
      </c>
      <c r="Y925" s="12" t="s">
        <v>1297</v>
      </c>
      <c r="Z925" s="3">
        <v>2017</v>
      </c>
    </row>
    <row r="926" spans="1:26" x14ac:dyDescent="0.35">
      <c r="A926" s="1">
        <v>7798</v>
      </c>
      <c r="B926" s="1" t="s">
        <v>3812</v>
      </c>
      <c r="C926" s="2">
        <v>42972</v>
      </c>
      <c r="D926" s="2">
        <v>42977</v>
      </c>
      <c r="E926" s="1" t="s">
        <v>33</v>
      </c>
      <c r="F926" s="1" t="s">
        <v>1562</v>
      </c>
      <c r="G926" s="1" t="s">
        <v>1563</v>
      </c>
      <c r="H926" s="1" t="s">
        <v>23</v>
      </c>
      <c r="I926" s="1" t="s">
        <v>3191</v>
      </c>
      <c r="J926" s="1" t="s">
        <v>1759</v>
      </c>
      <c r="K926" s="1" t="s">
        <v>1760</v>
      </c>
      <c r="L926" s="1" t="s">
        <v>55</v>
      </c>
      <c r="M926" s="1" t="s">
        <v>3609</v>
      </c>
      <c r="N926" s="1" t="s">
        <v>31</v>
      </c>
      <c r="O926" s="1" t="s">
        <v>41</v>
      </c>
      <c r="P926" s="1" t="s">
        <v>3610</v>
      </c>
      <c r="Q926" s="1">
        <v>99</v>
      </c>
      <c r="R926" s="1">
        <v>2</v>
      </c>
      <c r="S926" s="1">
        <v>0</v>
      </c>
      <c r="T926" s="1">
        <v>32.64</v>
      </c>
      <c r="U926">
        <v>2017</v>
      </c>
      <c r="V926" s="14" t="str">
        <f t="shared" si="14"/>
        <v>08</v>
      </c>
      <c r="W926" t="s">
        <v>11194</v>
      </c>
      <c r="Y926" s="12" t="s">
        <v>1429</v>
      </c>
      <c r="Z926" s="3">
        <v>2018</v>
      </c>
    </row>
    <row r="927" spans="1:26" x14ac:dyDescent="0.35">
      <c r="A927" s="1">
        <v>7799</v>
      </c>
      <c r="B927" s="1" t="s">
        <v>3812</v>
      </c>
      <c r="C927" s="2">
        <v>42972</v>
      </c>
      <c r="D927" s="2">
        <v>42977</v>
      </c>
      <c r="E927" s="1" t="s">
        <v>33</v>
      </c>
      <c r="F927" s="1" t="s">
        <v>1562</v>
      </c>
      <c r="G927" s="1" t="s">
        <v>1563</v>
      </c>
      <c r="H927" s="1" t="s">
        <v>23</v>
      </c>
      <c r="I927" s="1" t="s">
        <v>3191</v>
      </c>
      <c r="J927" s="1" t="s">
        <v>1759</v>
      </c>
      <c r="K927" s="1" t="s">
        <v>1760</v>
      </c>
      <c r="L927" s="1" t="s">
        <v>55</v>
      </c>
      <c r="M927" s="1" t="s">
        <v>3857</v>
      </c>
      <c r="N927" s="1" t="s">
        <v>31</v>
      </c>
      <c r="O927" s="1" t="s">
        <v>45</v>
      </c>
      <c r="P927" s="1" t="s">
        <v>3858</v>
      </c>
      <c r="Q927" s="1">
        <v>1420.4159999999997</v>
      </c>
      <c r="R927" s="1">
        <v>3</v>
      </c>
      <c r="S927" s="1">
        <v>0.1</v>
      </c>
      <c r="T927" s="1">
        <v>631.29600000000016</v>
      </c>
      <c r="U927">
        <v>2017</v>
      </c>
      <c r="V927" s="14" t="str">
        <f t="shared" si="14"/>
        <v>08</v>
      </c>
      <c r="W927" t="s">
        <v>11194</v>
      </c>
      <c r="Y927" s="13" t="s">
        <v>1642</v>
      </c>
      <c r="Z927" s="4">
        <v>2019</v>
      </c>
    </row>
    <row r="928" spans="1:26" x14ac:dyDescent="0.35">
      <c r="A928" s="1">
        <v>7800</v>
      </c>
      <c r="B928" s="1" t="s">
        <v>3812</v>
      </c>
      <c r="C928" s="2">
        <v>42972</v>
      </c>
      <c r="D928" s="2">
        <v>42977</v>
      </c>
      <c r="E928" s="1" t="s">
        <v>33</v>
      </c>
      <c r="F928" s="1" t="s">
        <v>1562</v>
      </c>
      <c r="G928" s="1" t="s">
        <v>1563</v>
      </c>
      <c r="H928" s="1" t="s">
        <v>23</v>
      </c>
      <c r="I928" s="1" t="s">
        <v>3191</v>
      </c>
      <c r="J928" s="1" t="s">
        <v>1759</v>
      </c>
      <c r="K928" s="1" t="s">
        <v>1760</v>
      </c>
      <c r="L928" s="1" t="s">
        <v>55</v>
      </c>
      <c r="M928" s="1" t="s">
        <v>3859</v>
      </c>
      <c r="N928" s="1" t="s">
        <v>42</v>
      </c>
      <c r="O928" s="1" t="s">
        <v>70</v>
      </c>
      <c r="P928" s="1" t="s">
        <v>3860</v>
      </c>
      <c r="Q928" s="1">
        <v>512.28000000000009</v>
      </c>
      <c r="R928" s="1">
        <v>2</v>
      </c>
      <c r="S928" s="1">
        <v>0</v>
      </c>
      <c r="T928" s="1">
        <v>204.89999999999998</v>
      </c>
      <c r="U928">
        <v>2017</v>
      </c>
      <c r="V928" s="14" t="str">
        <f t="shared" si="14"/>
        <v>08</v>
      </c>
      <c r="W928" t="s">
        <v>11194</v>
      </c>
      <c r="Y928" s="12" t="s">
        <v>303</v>
      </c>
      <c r="Z928" s="3">
        <v>2016</v>
      </c>
    </row>
    <row r="929" spans="1:26" x14ac:dyDescent="0.35">
      <c r="A929" s="1">
        <v>7801</v>
      </c>
      <c r="B929" s="1" t="s">
        <v>3812</v>
      </c>
      <c r="C929" s="2">
        <v>42972</v>
      </c>
      <c r="D929" s="2">
        <v>42977</v>
      </c>
      <c r="E929" s="1" t="s">
        <v>33</v>
      </c>
      <c r="F929" s="1" t="s">
        <v>1562</v>
      </c>
      <c r="G929" s="1" t="s">
        <v>1563</v>
      </c>
      <c r="H929" s="1" t="s">
        <v>23</v>
      </c>
      <c r="I929" s="1" t="s">
        <v>3191</v>
      </c>
      <c r="J929" s="1" t="s">
        <v>1759</v>
      </c>
      <c r="K929" s="1" t="s">
        <v>1760</v>
      </c>
      <c r="L929" s="1" t="s">
        <v>55</v>
      </c>
      <c r="M929" s="1" t="s">
        <v>3861</v>
      </c>
      <c r="N929" s="1" t="s">
        <v>25</v>
      </c>
      <c r="O929" s="1" t="s">
        <v>26</v>
      </c>
      <c r="P929" s="1" t="s">
        <v>3862</v>
      </c>
      <c r="Q929" s="1">
        <v>1857.0600000000002</v>
      </c>
      <c r="R929" s="1">
        <v>5</v>
      </c>
      <c r="S929" s="1">
        <v>0.1</v>
      </c>
      <c r="T929" s="1">
        <v>639.5100000000001</v>
      </c>
      <c r="U929">
        <v>2017</v>
      </c>
      <c r="V929" s="14" t="str">
        <f t="shared" si="14"/>
        <v>08</v>
      </c>
      <c r="W929" t="s">
        <v>11194</v>
      </c>
      <c r="Y929" s="13" t="s">
        <v>1039</v>
      </c>
      <c r="Z929" s="4">
        <v>2019</v>
      </c>
    </row>
    <row r="930" spans="1:26" x14ac:dyDescent="0.35">
      <c r="A930" s="1">
        <v>8604</v>
      </c>
      <c r="B930" s="1" t="s">
        <v>3863</v>
      </c>
      <c r="C930" s="2">
        <v>42634</v>
      </c>
      <c r="D930" s="2">
        <v>42636</v>
      </c>
      <c r="E930" s="1" t="s">
        <v>20</v>
      </c>
      <c r="F930" s="1" t="s">
        <v>198</v>
      </c>
      <c r="G930" s="1" t="s">
        <v>199</v>
      </c>
      <c r="H930" s="1" t="s">
        <v>23</v>
      </c>
      <c r="I930" s="1" t="s">
        <v>3191</v>
      </c>
      <c r="J930" s="1" t="s">
        <v>1759</v>
      </c>
      <c r="K930" s="1" t="s">
        <v>1760</v>
      </c>
      <c r="L930" s="1" t="s">
        <v>55</v>
      </c>
      <c r="M930" s="1" t="s">
        <v>3864</v>
      </c>
      <c r="N930" s="1" t="s">
        <v>42</v>
      </c>
      <c r="O930" s="1" t="s">
        <v>344</v>
      </c>
      <c r="P930" s="1" t="s">
        <v>3865</v>
      </c>
      <c r="Q930" s="1">
        <v>973.31999999999994</v>
      </c>
      <c r="R930" s="1">
        <v>4</v>
      </c>
      <c r="S930" s="1">
        <v>0</v>
      </c>
      <c r="T930" s="1">
        <v>486.59999999999997</v>
      </c>
      <c r="U930">
        <v>2016</v>
      </c>
      <c r="V930" s="14" t="str">
        <f t="shared" si="14"/>
        <v>09</v>
      </c>
      <c r="W930" t="s">
        <v>11206</v>
      </c>
      <c r="Y930" s="13" t="s">
        <v>1574</v>
      </c>
      <c r="Z930" s="4">
        <v>2018</v>
      </c>
    </row>
    <row r="931" spans="1:26" x14ac:dyDescent="0.35">
      <c r="A931" s="1">
        <v>930</v>
      </c>
      <c r="B931" s="1" t="s">
        <v>3866</v>
      </c>
      <c r="C931" s="2">
        <v>43255</v>
      </c>
      <c r="D931" s="2">
        <v>43259</v>
      </c>
      <c r="E931" s="1" t="s">
        <v>33</v>
      </c>
      <c r="F931" s="1" t="s">
        <v>1514</v>
      </c>
      <c r="G931" s="1" t="s">
        <v>1515</v>
      </c>
      <c r="H931" s="1" t="s">
        <v>30</v>
      </c>
      <c r="I931" s="1" t="s">
        <v>3867</v>
      </c>
      <c r="J931" s="1" t="s">
        <v>3868</v>
      </c>
      <c r="K931" s="1" t="s">
        <v>1868</v>
      </c>
      <c r="L931" s="1" t="s">
        <v>1712</v>
      </c>
      <c r="M931" s="1" t="s">
        <v>3869</v>
      </c>
      <c r="N931" s="1" t="s">
        <v>31</v>
      </c>
      <c r="O931" s="1" t="s">
        <v>74</v>
      </c>
      <c r="P931" s="1" t="s">
        <v>3870</v>
      </c>
      <c r="Q931" s="1">
        <v>29.699999999999996</v>
      </c>
      <c r="R931" s="1">
        <v>3</v>
      </c>
      <c r="S931" s="1">
        <v>0.5</v>
      </c>
      <c r="T931" s="1">
        <v>-16.109999999999996</v>
      </c>
      <c r="U931">
        <v>2018</v>
      </c>
      <c r="V931" s="14" t="str">
        <f t="shared" si="14"/>
        <v>06</v>
      </c>
      <c r="W931" t="s">
        <v>11200</v>
      </c>
      <c r="Y931" s="13" t="s">
        <v>1256</v>
      </c>
      <c r="Z931" s="4">
        <v>2019</v>
      </c>
    </row>
    <row r="932" spans="1:26" x14ac:dyDescent="0.35">
      <c r="A932" s="1">
        <v>931</v>
      </c>
      <c r="B932" s="1" t="s">
        <v>3866</v>
      </c>
      <c r="C932" s="2">
        <v>43255</v>
      </c>
      <c r="D932" s="2">
        <v>43259</v>
      </c>
      <c r="E932" s="1" t="s">
        <v>33</v>
      </c>
      <c r="F932" s="1" t="s">
        <v>1514</v>
      </c>
      <c r="G932" s="1" t="s">
        <v>1515</v>
      </c>
      <c r="H932" s="1" t="s">
        <v>30</v>
      </c>
      <c r="I932" s="1" t="s">
        <v>3867</v>
      </c>
      <c r="J932" s="1" t="s">
        <v>3868</v>
      </c>
      <c r="K932" s="1" t="s">
        <v>1868</v>
      </c>
      <c r="L932" s="1" t="s">
        <v>1712</v>
      </c>
      <c r="M932" s="1" t="s">
        <v>2875</v>
      </c>
      <c r="N932" s="1" t="s">
        <v>25</v>
      </c>
      <c r="O932" s="1" t="s">
        <v>40</v>
      </c>
      <c r="P932" s="1" t="s">
        <v>2914</v>
      </c>
      <c r="Q932" s="1">
        <v>24.084000000000003</v>
      </c>
      <c r="R932" s="1">
        <v>3</v>
      </c>
      <c r="S932" s="1">
        <v>0.6</v>
      </c>
      <c r="T932" s="1">
        <v>-7.8659999999999997</v>
      </c>
      <c r="U932">
        <v>2018</v>
      </c>
      <c r="V932" s="14" t="str">
        <f t="shared" si="14"/>
        <v>06</v>
      </c>
      <c r="W932" t="s">
        <v>11200</v>
      </c>
      <c r="Y932" s="12" t="s">
        <v>1289</v>
      </c>
      <c r="Z932" s="3">
        <v>2017</v>
      </c>
    </row>
    <row r="933" spans="1:26" x14ac:dyDescent="0.35">
      <c r="A933" s="1">
        <v>932</v>
      </c>
      <c r="B933" s="1" t="s">
        <v>3866</v>
      </c>
      <c r="C933" s="2">
        <v>43255</v>
      </c>
      <c r="D933" s="2">
        <v>43259</v>
      </c>
      <c r="E933" s="1" t="s">
        <v>33</v>
      </c>
      <c r="F933" s="1" t="s">
        <v>1514</v>
      </c>
      <c r="G933" s="1" t="s">
        <v>1515</v>
      </c>
      <c r="H933" s="1" t="s">
        <v>30</v>
      </c>
      <c r="I933" s="1" t="s">
        <v>3867</v>
      </c>
      <c r="J933" s="1" t="s">
        <v>3868</v>
      </c>
      <c r="K933" s="1" t="s">
        <v>1868</v>
      </c>
      <c r="L933" s="1" t="s">
        <v>1712</v>
      </c>
      <c r="M933" s="1" t="s">
        <v>2336</v>
      </c>
      <c r="N933" s="1" t="s">
        <v>42</v>
      </c>
      <c r="O933" s="1" t="s">
        <v>43</v>
      </c>
      <c r="P933" s="1" t="s">
        <v>2337</v>
      </c>
      <c r="Q933" s="1">
        <v>107.77499999999999</v>
      </c>
      <c r="R933" s="1">
        <v>3</v>
      </c>
      <c r="S933" s="1">
        <v>0.5</v>
      </c>
      <c r="T933" s="1">
        <v>-13.00500000000001</v>
      </c>
      <c r="U933">
        <v>2018</v>
      </c>
      <c r="V933" s="14" t="str">
        <f t="shared" si="14"/>
        <v>06</v>
      </c>
      <c r="W933" t="s">
        <v>11200</v>
      </c>
      <c r="Y933" s="13" t="s">
        <v>214</v>
      </c>
      <c r="Z933" s="4">
        <v>2017</v>
      </c>
    </row>
    <row r="934" spans="1:26" x14ac:dyDescent="0.35">
      <c r="A934" s="1">
        <v>933</v>
      </c>
      <c r="B934" s="1" t="s">
        <v>3866</v>
      </c>
      <c r="C934" s="2">
        <v>43255</v>
      </c>
      <c r="D934" s="2">
        <v>43259</v>
      </c>
      <c r="E934" s="1" t="s">
        <v>33</v>
      </c>
      <c r="F934" s="1" t="s">
        <v>1514</v>
      </c>
      <c r="G934" s="1" t="s">
        <v>1515</v>
      </c>
      <c r="H934" s="1" t="s">
        <v>30</v>
      </c>
      <c r="I934" s="1" t="s">
        <v>3867</v>
      </c>
      <c r="J934" s="1" t="s">
        <v>3868</v>
      </c>
      <c r="K934" s="1" t="s">
        <v>1868</v>
      </c>
      <c r="L934" s="1" t="s">
        <v>1712</v>
      </c>
      <c r="M934" s="1" t="s">
        <v>3871</v>
      </c>
      <c r="N934" s="1" t="s">
        <v>42</v>
      </c>
      <c r="O934" s="1" t="s">
        <v>70</v>
      </c>
      <c r="P934" s="1" t="s">
        <v>3872</v>
      </c>
      <c r="Q934" s="1">
        <v>224.39999999999995</v>
      </c>
      <c r="R934" s="1">
        <v>4</v>
      </c>
      <c r="S934" s="1">
        <v>0.5</v>
      </c>
      <c r="T934" s="1">
        <v>-13.559999999999945</v>
      </c>
      <c r="U934">
        <v>2018</v>
      </c>
      <c r="V934" s="14" t="str">
        <f t="shared" si="14"/>
        <v>06</v>
      </c>
      <c r="W934" t="s">
        <v>11200</v>
      </c>
      <c r="Y934" s="13" t="s">
        <v>1234</v>
      </c>
      <c r="Z934" s="4">
        <v>2016</v>
      </c>
    </row>
    <row r="935" spans="1:26" x14ac:dyDescent="0.35">
      <c r="A935" s="1">
        <v>934</v>
      </c>
      <c r="B935" s="1" t="s">
        <v>3866</v>
      </c>
      <c r="C935" s="2">
        <v>43255</v>
      </c>
      <c r="D935" s="2">
        <v>43259</v>
      </c>
      <c r="E935" s="1" t="s">
        <v>33</v>
      </c>
      <c r="F935" s="1" t="s">
        <v>1514</v>
      </c>
      <c r="G935" s="1" t="s">
        <v>1515</v>
      </c>
      <c r="H935" s="1" t="s">
        <v>30</v>
      </c>
      <c r="I935" s="1" t="s">
        <v>3867</v>
      </c>
      <c r="J935" s="1" t="s">
        <v>3868</v>
      </c>
      <c r="K935" s="1" t="s">
        <v>1868</v>
      </c>
      <c r="L935" s="1" t="s">
        <v>1712</v>
      </c>
      <c r="M935" s="1" t="s">
        <v>1933</v>
      </c>
      <c r="N935" s="1" t="s">
        <v>25</v>
      </c>
      <c r="O935" s="1" t="s">
        <v>27</v>
      </c>
      <c r="P935" s="1" t="s">
        <v>1934</v>
      </c>
      <c r="Q935" s="1">
        <v>96.164999999999992</v>
      </c>
      <c r="R935" s="1">
        <v>3</v>
      </c>
      <c r="S935" s="1">
        <v>0.5</v>
      </c>
      <c r="T935" s="1">
        <v>-7.6949999999999932</v>
      </c>
      <c r="U935">
        <v>2018</v>
      </c>
      <c r="V935" s="14" t="str">
        <f t="shared" si="14"/>
        <v>06</v>
      </c>
      <c r="W935" t="s">
        <v>11200</v>
      </c>
      <c r="Y935" s="13" t="s">
        <v>832</v>
      </c>
      <c r="Z935" s="4">
        <v>2019</v>
      </c>
    </row>
    <row r="936" spans="1:26" x14ac:dyDescent="0.35">
      <c r="A936" s="1">
        <v>935</v>
      </c>
      <c r="B936" s="1" t="s">
        <v>3866</v>
      </c>
      <c r="C936" s="2">
        <v>43255</v>
      </c>
      <c r="D936" s="2">
        <v>43259</v>
      </c>
      <c r="E936" s="1" t="s">
        <v>33</v>
      </c>
      <c r="F936" s="1" t="s">
        <v>1514</v>
      </c>
      <c r="G936" s="1" t="s">
        <v>1515</v>
      </c>
      <c r="H936" s="1" t="s">
        <v>30</v>
      </c>
      <c r="I936" s="1" t="s">
        <v>3867</v>
      </c>
      <c r="J936" s="1" t="s">
        <v>3868</v>
      </c>
      <c r="K936" s="1" t="s">
        <v>1868</v>
      </c>
      <c r="L936" s="1" t="s">
        <v>1712</v>
      </c>
      <c r="M936" s="1" t="s">
        <v>2932</v>
      </c>
      <c r="N936" s="1" t="s">
        <v>31</v>
      </c>
      <c r="O936" s="1" t="s">
        <v>44</v>
      </c>
      <c r="P936" s="1" t="s">
        <v>2933</v>
      </c>
      <c r="Q936" s="1">
        <v>100.68</v>
      </c>
      <c r="R936" s="1">
        <v>4</v>
      </c>
      <c r="S936" s="1">
        <v>0.5</v>
      </c>
      <c r="T936" s="1">
        <v>-88.68</v>
      </c>
      <c r="U936">
        <v>2018</v>
      </c>
      <c r="V936" s="14" t="str">
        <f t="shared" si="14"/>
        <v>06</v>
      </c>
      <c r="W936" t="s">
        <v>11200</v>
      </c>
      <c r="Y936" s="12" t="s">
        <v>1361</v>
      </c>
      <c r="Z936" s="3">
        <v>2018</v>
      </c>
    </row>
    <row r="937" spans="1:26" x14ac:dyDescent="0.35">
      <c r="A937" s="1">
        <v>936</v>
      </c>
      <c r="B937" s="1" t="s">
        <v>3873</v>
      </c>
      <c r="C937" s="2">
        <v>43614</v>
      </c>
      <c r="D937" s="2">
        <v>43616</v>
      </c>
      <c r="E937" s="1" t="s">
        <v>20</v>
      </c>
      <c r="F937" s="1" t="s">
        <v>954</v>
      </c>
      <c r="G937" s="1" t="s">
        <v>955</v>
      </c>
      <c r="H937" s="1" t="s">
        <v>54</v>
      </c>
      <c r="I937" s="1" t="s">
        <v>3131</v>
      </c>
      <c r="J937" s="1" t="s">
        <v>1736</v>
      </c>
      <c r="K937" s="1" t="s">
        <v>1737</v>
      </c>
      <c r="L937" s="1" t="s">
        <v>55</v>
      </c>
      <c r="M937" s="1" t="s">
        <v>3723</v>
      </c>
      <c r="N937" s="1" t="s">
        <v>42</v>
      </c>
      <c r="O937" s="1" t="s">
        <v>70</v>
      </c>
      <c r="P937" s="1" t="s">
        <v>3724</v>
      </c>
      <c r="Q937" s="1">
        <v>84.960000000000008</v>
      </c>
      <c r="R937" s="1">
        <v>3</v>
      </c>
      <c r="S937" s="1">
        <v>0</v>
      </c>
      <c r="T937" s="1">
        <v>38.160000000000004</v>
      </c>
      <c r="U937">
        <v>2019</v>
      </c>
      <c r="V937" s="14" t="str">
        <f t="shared" si="14"/>
        <v>05</v>
      </c>
      <c r="W937" t="s">
        <v>11201</v>
      </c>
      <c r="Y937" s="12" t="s">
        <v>315</v>
      </c>
      <c r="Z937" s="3">
        <v>2019</v>
      </c>
    </row>
    <row r="938" spans="1:26" x14ac:dyDescent="0.35">
      <c r="A938" s="1">
        <v>937</v>
      </c>
      <c r="B938" s="1" t="s">
        <v>3873</v>
      </c>
      <c r="C938" s="2">
        <v>43614</v>
      </c>
      <c r="D938" s="2">
        <v>43616</v>
      </c>
      <c r="E938" s="1" t="s">
        <v>20</v>
      </c>
      <c r="F938" s="1" t="s">
        <v>954</v>
      </c>
      <c r="G938" s="1" t="s">
        <v>955</v>
      </c>
      <c r="H938" s="1" t="s">
        <v>54</v>
      </c>
      <c r="I938" s="1" t="s">
        <v>3131</v>
      </c>
      <c r="J938" s="1" t="s">
        <v>1736</v>
      </c>
      <c r="K938" s="1" t="s">
        <v>1737</v>
      </c>
      <c r="L938" s="1" t="s">
        <v>55</v>
      </c>
      <c r="M938" s="1" t="s">
        <v>3874</v>
      </c>
      <c r="N938" s="1" t="s">
        <v>31</v>
      </c>
      <c r="O938" s="1" t="s">
        <v>41</v>
      </c>
      <c r="P938" s="1" t="s">
        <v>3875</v>
      </c>
      <c r="Q938" s="1">
        <v>113.58</v>
      </c>
      <c r="R938" s="1">
        <v>6</v>
      </c>
      <c r="S938" s="1">
        <v>0</v>
      </c>
      <c r="T938" s="1">
        <v>40.86</v>
      </c>
      <c r="U938">
        <v>2019</v>
      </c>
      <c r="V938" s="14" t="str">
        <f t="shared" si="14"/>
        <v>05</v>
      </c>
      <c r="W938" t="s">
        <v>11201</v>
      </c>
      <c r="Y938" s="13" t="s">
        <v>1433</v>
      </c>
      <c r="Z938" s="4">
        <v>2018</v>
      </c>
    </row>
    <row r="939" spans="1:26" x14ac:dyDescent="0.35">
      <c r="A939" s="1">
        <v>938</v>
      </c>
      <c r="B939" s="1" t="s">
        <v>3873</v>
      </c>
      <c r="C939" s="2">
        <v>43614</v>
      </c>
      <c r="D939" s="2">
        <v>43616</v>
      </c>
      <c r="E939" s="1" t="s">
        <v>20</v>
      </c>
      <c r="F939" s="1" t="s">
        <v>954</v>
      </c>
      <c r="G939" s="1" t="s">
        <v>955</v>
      </c>
      <c r="H939" s="1" t="s">
        <v>54</v>
      </c>
      <c r="I939" s="1" t="s">
        <v>3131</v>
      </c>
      <c r="J939" s="1" t="s">
        <v>1736</v>
      </c>
      <c r="K939" s="1" t="s">
        <v>1737</v>
      </c>
      <c r="L939" s="1" t="s">
        <v>55</v>
      </c>
      <c r="M939" s="1" t="s">
        <v>3876</v>
      </c>
      <c r="N939" s="1" t="s">
        <v>31</v>
      </c>
      <c r="O939" s="1" t="s">
        <v>45</v>
      </c>
      <c r="P939" s="1" t="s">
        <v>3877</v>
      </c>
      <c r="Q939" s="1">
        <v>1253.07</v>
      </c>
      <c r="R939" s="1">
        <v>5</v>
      </c>
      <c r="S939" s="1">
        <v>0.1</v>
      </c>
      <c r="T939" s="1">
        <v>236.67</v>
      </c>
      <c r="U939">
        <v>2019</v>
      </c>
      <c r="V939" s="14" t="str">
        <f t="shared" si="14"/>
        <v>05</v>
      </c>
      <c r="W939" t="s">
        <v>11201</v>
      </c>
      <c r="Y939" s="13" t="s">
        <v>419</v>
      </c>
      <c r="Z939" s="4">
        <v>2018</v>
      </c>
    </row>
    <row r="940" spans="1:26" x14ac:dyDescent="0.35">
      <c r="A940" s="1">
        <v>939</v>
      </c>
      <c r="B940" s="1" t="s">
        <v>3873</v>
      </c>
      <c r="C940" s="2">
        <v>43614</v>
      </c>
      <c r="D940" s="2">
        <v>43616</v>
      </c>
      <c r="E940" s="1" t="s">
        <v>20</v>
      </c>
      <c r="F940" s="1" t="s">
        <v>954</v>
      </c>
      <c r="G940" s="1" t="s">
        <v>955</v>
      </c>
      <c r="H940" s="1" t="s">
        <v>54</v>
      </c>
      <c r="I940" s="1" t="s">
        <v>3131</v>
      </c>
      <c r="J940" s="1" t="s">
        <v>1736</v>
      </c>
      <c r="K940" s="1" t="s">
        <v>1737</v>
      </c>
      <c r="L940" s="1" t="s">
        <v>55</v>
      </c>
      <c r="M940" s="1" t="s">
        <v>3695</v>
      </c>
      <c r="N940" s="1" t="s">
        <v>42</v>
      </c>
      <c r="O940" s="1" t="s">
        <v>70</v>
      </c>
      <c r="P940" s="1" t="s">
        <v>3696</v>
      </c>
      <c r="Q940" s="1">
        <v>165.42000000000002</v>
      </c>
      <c r="R940" s="1">
        <v>3</v>
      </c>
      <c r="S940" s="1">
        <v>0</v>
      </c>
      <c r="T940" s="1">
        <v>47.97</v>
      </c>
      <c r="U940">
        <v>2019</v>
      </c>
      <c r="V940" s="14" t="str">
        <f t="shared" si="14"/>
        <v>05</v>
      </c>
      <c r="W940" t="s">
        <v>11201</v>
      </c>
      <c r="Y940" s="12" t="s">
        <v>334</v>
      </c>
      <c r="Z940" s="3">
        <v>2017</v>
      </c>
    </row>
    <row r="941" spans="1:26" x14ac:dyDescent="0.35">
      <c r="A941" s="1">
        <v>940</v>
      </c>
      <c r="B941" s="1" t="s">
        <v>3878</v>
      </c>
      <c r="C941" s="2">
        <v>43789</v>
      </c>
      <c r="D941" s="2">
        <v>43796</v>
      </c>
      <c r="E941" s="1" t="s">
        <v>33</v>
      </c>
      <c r="F941" s="1" t="s">
        <v>118</v>
      </c>
      <c r="G941" s="1" t="s">
        <v>119</v>
      </c>
      <c r="H941" s="1" t="s">
        <v>23</v>
      </c>
      <c r="I941" s="1" t="s">
        <v>3879</v>
      </c>
      <c r="J941" s="1" t="s">
        <v>2355</v>
      </c>
      <c r="K941" s="1" t="s">
        <v>1778</v>
      </c>
      <c r="L941" s="1" t="s">
        <v>24</v>
      </c>
      <c r="M941" s="1" t="s">
        <v>3880</v>
      </c>
      <c r="N941" s="1" t="s">
        <v>42</v>
      </c>
      <c r="O941" s="1" t="s">
        <v>43</v>
      </c>
      <c r="P941" s="1" t="s">
        <v>3881</v>
      </c>
      <c r="Q941" s="1">
        <v>147.88799999999998</v>
      </c>
      <c r="R941" s="1">
        <v>2</v>
      </c>
      <c r="S941" s="1">
        <v>0.4</v>
      </c>
      <c r="T941" s="1">
        <v>-91.212000000000003</v>
      </c>
      <c r="U941">
        <v>2019</v>
      </c>
      <c r="V941" s="14" t="str">
        <f t="shared" si="14"/>
        <v>11</v>
      </c>
      <c r="W941" t="s">
        <v>11198</v>
      </c>
      <c r="Y941" s="12" t="s">
        <v>1246</v>
      </c>
      <c r="Z941" s="3">
        <v>2016</v>
      </c>
    </row>
    <row r="942" spans="1:26" x14ac:dyDescent="0.35">
      <c r="A942" s="1">
        <v>941</v>
      </c>
      <c r="B942" s="1" t="s">
        <v>3882</v>
      </c>
      <c r="C942" s="2">
        <v>43069</v>
      </c>
      <c r="D942" s="2">
        <v>43073</v>
      </c>
      <c r="E942" s="1" t="s">
        <v>33</v>
      </c>
      <c r="F942" s="1" t="s">
        <v>1506</v>
      </c>
      <c r="G942" s="1" t="s">
        <v>1507</v>
      </c>
      <c r="H942" s="1" t="s">
        <v>23</v>
      </c>
      <c r="I942" s="1" t="s">
        <v>3127</v>
      </c>
      <c r="J942" s="1" t="s">
        <v>1710</v>
      </c>
      <c r="K942" s="1" t="s">
        <v>1711</v>
      </c>
      <c r="L942" s="1" t="s">
        <v>1712</v>
      </c>
      <c r="M942" s="1" t="s">
        <v>2412</v>
      </c>
      <c r="N942" s="1" t="s">
        <v>31</v>
      </c>
      <c r="O942" s="1" t="s">
        <v>44</v>
      </c>
      <c r="P942" s="1" t="s">
        <v>2413</v>
      </c>
      <c r="Q942" s="1">
        <v>196.92000000000004</v>
      </c>
      <c r="R942" s="1">
        <v>4</v>
      </c>
      <c r="S942" s="1">
        <v>0</v>
      </c>
      <c r="T942" s="1">
        <v>78.72</v>
      </c>
      <c r="U942">
        <v>2017</v>
      </c>
      <c r="V942" s="14" t="str">
        <f t="shared" si="14"/>
        <v>11</v>
      </c>
      <c r="W942" t="s">
        <v>11198</v>
      </c>
      <c r="Y942" s="12" t="s">
        <v>1238</v>
      </c>
      <c r="Z942" s="3">
        <v>2019</v>
      </c>
    </row>
    <row r="943" spans="1:26" x14ac:dyDescent="0.35">
      <c r="A943" s="1">
        <v>7725</v>
      </c>
      <c r="B943" s="1" t="s">
        <v>3883</v>
      </c>
      <c r="C943" s="2">
        <v>43655</v>
      </c>
      <c r="D943" s="2">
        <v>43656</v>
      </c>
      <c r="E943" s="1" t="s">
        <v>77</v>
      </c>
      <c r="F943" s="1" t="s">
        <v>1013</v>
      </c>
      <c r="G943" s="1" t="s">
        <v>1014</v>
      </c>
      <c r="H943" s="1" t="s">
        <v>23</v>
      </c>
      <c r="I943" s="1" t="s">
        <v>2347</v>
      </c>
      <c r="J943" s="1" t="s">
        <v>2348</v>
      </c>
      <c r="K943" s="1" t="s">
        <v>1760</v>
      </c>
      <c r="L943" s="1" t="s">
        <v>55</v>
      </c>
      <c r="M943" s="1" t="s">
        <v>3884</v>
      </c>
      <c r="N943" s="1" t="s">
        <v>42</v>
      </c>
      <c r="O943" s="1" t="s">
        <v>43</v>
      </c>
      <c r="P943" s="1" t="s">
        <v>3885</v>
      </c>
      <c r="Q943" s="1">
        <v>2616.96</v>
      </c>
      <c r="R943" s="1">
        <v>4</v>
      </c>
      <c r="S943" s="1">
        <v>0</v>
      </c>
      <c r="T943" s="1">
        <v>1151.4000000000001</v>
      </c>
      <c r="U943">
        <v>2019</v>
      </c>
      <c r="V943" s="14" t="str">
        <f t="shared" si="14"/>
        <v>07</v>
      </c>
      <c r="W943" t="s">
        <v>11208</v>
      </c>
      <c r="Y943" s="13" t="s">
        <v>373</v>
      </c>
      <c r="Z943" s="4">
        <v>2019</v>
      </c>
    </row>
    <row r="944" spans="1:26" x14ac:dyDescent="0.35">
      <c r="A944" s="1">
        <v>943</v>
      </c>
      <c r="B944" s="1" t="s">
        <v>3886</v>
      </c>
      <c r="C944" s="2">
        <v>43828</v>
      </c>
      <c r="D944" s="2">
        <v>43833</v>
      </c>
      <c r="E944" s="1" t="s">
        <v>33</v>
      </c>
      <c r="F944" s="1" t="s">
        <v>1514</v>
      </c>
      <c r="G944" s="1" t="s">
        <v>1515</v>
      </c>
      <c r="H944" s="1" t="s">
        <v>30</v>
      </c>
      <c r="I944" s="1" t="s">
        <v>3028</v>
      </c>
      <c r="J944" s="1" t="s">
        <v>1768</v>
      </c>
      <c r="K944" s="1" t="s">
        <v>1737</v>
      </c>
      <c r="L944" s="1" t="s">
        <v>55</v>
      </c>
      <c r="M944" s="1" t="s">
        <v>3887</v>
      </c>
      <c r="N944" s="1" t="s">
        <v>31</v>
      </c>
      <c r="O944" s="1" t="s">
        <v>41</v>
      </c>
      <c r="P944" s="1" t="s">
        <v>3888</v>
      </c>
      <c r="Q944" s="1">
        <v>30.96</v>
      </c>
      <c r="R944" s="1">
        <v>3</v>
      </c>
      <c r="S944" s="1">
        <v>0</v>
      </c>
      <c r="T944" s="1">
        <v>13.59</v>
      </c>
      <c r="U944">
        <v>2019</v>
      </c>
      <c r="V944" s="14" t="str">
        <f t="shared" si="14"/>
        <v>12</v>
      </c>
      <c r="W944" t="s">
        <v>11199</v>
      </c>
      <c r="Y944" s="12" t="s">
        <v>869</v>
      </c>
      <c r="Z944" s="3">
        <v>2018</v>
      </c>
    </row>
    <row r="945" spans="1:26" x14ac:dyDescent="0.35">
      <c r="A945" s="1">
        <v>944</v>
      </c>
      <c r="B945" s="1" t="s">
        <v>3889</v>
      </c>
      <c r="C945" s="2">
        <v>42797</v>
      </c>
      <c r="D945" s="2">
        <v>42802</v>
      </c>
      <c r="E945" s="1" t="s">
        <v>33</v>
      </c>
      <c r="F945" s="1" t="s">
        <v>1172</v>
      </c>
      <c r="G945" s="1" t="s">
        <v>1173</v>
      </c>
      <c r="H945" s="1" t="s">
        <v>23</v>
      </c>
      <c r="I945" s="1" t="s">
        <v>2374</v>
      </c>
      <c r="J945" s="1" t="s">
        <v>1710</v>
      </c>
      <c r="K945" s="1" t="s">
        <v>1711</v>
      </c>
      <c r="L945" s="1" t="s">
        <v>1712</v>
      </c>
      <c r="M945" s="1" t="s">
        <v>2102</v>
      </c>
      <c r="N945" s="1" t="s">
        <v>31</v>
      </c>
      <c r="O945" s="1" t="s">
        <v>37</v>
      </c>
      <c r="P945" s="1" t="s">
        <v>2103</v>
      </c>
      <c r="Q945" s="1">
        <v>447.72</v>
      </c>
      <c r="R945" s="1">
        <v>7</v>
      </c>
      <c r="S945" s="1">
        <v>0.5</v>
      </c>
      <c r="T945" s="1">
        <v>-286.65000000000003</v>
      </c>
      <c r="U945">
        <v>2017</v>
      </c>
      <c r="V945" s="14" t="str">
        <f t="shared" si="14"/>
        <v>03</v>
      </c>
      <c r="W945" t="s">
        <v>11202</v>
      </c>
      <c r="Y945" s="12" t="s">
        <v>707</v>
      </c>
      <c r="Z945" s="3">
        <v>2016</v>
      </c>
    </row>
    <row r="946" spans="1:26" x14ac:dyDescent="0.35">
      <c r="A946" s="1">
        <v>945</v>
      </c>
      <c r="B946" s="1" t="s">
        <v>3889</v>
      </c>
      <c r="C946" s="2">
        <v>42797</v>
      </c>
      <c r="D946" s="2">
        <v>42802</v>
      </c>
      <c r="E946" s="1" t="s">
        <v>33</v>
      </c>
      <c r="F946" s="1" t="s">
        <v>1172</v>
      </c>
      <c r="G946" s="1" t="s">
        <v>1173</v>
      </c>
      <c r="H946" s="1" t="s">
        <v>23</v>
      </c>
      <c r="I946" s="1" t="s">
        <v>2374</v>
      </c>
      <c r="J946" s="1" t="s">
        <v>1710</v>
      </c>
      <c r="K946" s="1" t="s">
        <v>1711</v>
      </c>
      <c r="L946" s="1" t="s">
        <v>1712</v>
      </c>
      <c r="M946" s="1" t="s">
        <v>2031</v>
      </c>
      <c r="N946" s="1" t="s">
        <v>31</v>
      </c>
      <c r="O946" s="1" t="s">
        <v>37</v>
      </c>
      <c r="P946" s="1" t="s">
        <v>2032</v>
      </c>
      <c r="Q946" s="1">
        <v>10.739999999999998</v>
      </c>
      <c r="R946" s="1">
        <v>2</v>
      </c>
      <c r="S946" s="1">
        <v>0.5</v>
      </c>
      <c r="T946" s="1">
        <v>-2.8199999999999985</v>
      </c>
      <c r="U946">
        <v>2017</v>
      </c>
      <c r="V946" s="14" t="str">
        <f t="shared" si="14"/>
        <v>03</v>
      </c>
      <c r="W946" t="s">
        <v>11202</v>
      </c>
      <c r="Y946" s="13" t="s">
        <v>885</v>
      </c>
      <c r="Z946" s="4">
        <v>2019</v>
      </c>
    </row>
    <row r="947" spans="1:26" x14ac:dyDescent="0.35">
      <c r="A947" s="1">
        <v>946</v>
      </c>
      <c r="B947" s="1" t="s">
        <v>3889</v>
      </c>
      <c r="C947" s="2">
        <v>42797</v>
      </c>
      <c r="D947" s="2">
        <v>42802</v>
      </c>
      <c r="E947" s="1" t="s">
        <v>33</v>
      </c>
      <c r="F947" s="1" t="s">
        <v>1172</v>
      </c>
      <c r="G947" s="1" t="s">
        <v>1173</v>
      </c>
      <c r="H947" s="1" t="s">
        <v>23</v>
      </c>
      <c r="I947" s="1" t="s">
        <v>2374</v>
      </c>
      <c r="J947" s="1" t="s">
        <v>1710</v>
      </c>
      <c r="K947" s="1" t="s">
        <v>1711</v>
      </c>
      <c r="L947" s="1" t="s">
        <v>1712</v>
      </c>
      <c r="M947" s="1" t="s">
        <v>1854</v>
      </c>
      <c r="N947" s="1" t="s">
        <v>31</v>
      </c>
      <c r="O947" s="1" t="s">
        <v>179</v>
      </c>
      <c r="P947" s="1" t="s">
        <v>1855</v>
      </c>
      <c r="Q947" s="1">
        <v>126.45000000000002</v>
      </c>
      <c r="R947" s="1">
        <v>6</v>
      </c>
      <c r="S947" s="1">
        <v>0.5</v>
      </c>
      <c r="T947" s="1">
        <v>-40.590000000000032</v>
      </c>
      <c r="U947">
        <v>2017</v>
      </c>
      <c r="V947" s="14" t="str">
        <f t="shared" si="14"/>
        <v>03</v>
      </c>
      <c r="W947" t="s">
        <v>11202</v>
      </c>
      <c r="Y947" s="13" t="s">
        <v>895</v>
      </c>
      <c r="Z947" s="4">
        <v>2017</v>
      </c>
    </row>
    <row r="948" spans="1:26" x14ac:dyDescent="0.35">
      <c r="A948" s="1">
        <v>947</v>
      </c>
      <c r="B948" s="1" t="s">
        <v>3889</v>
      </c>
      <c r="C948" s="2">
        <v>42797</v>
      </c>
      <c r="D948" s="2">
        <v>42802</v>
      </c>
      <c r="E948" s="1" t="s">
        <v>33</v>
      </c>
      <c r="F948" s="1" t="s">
        <v>1172</v>
      </c>
      <c r="G948" s="1" t="s">
        <v>1173</v>
      </c>
      <c r="H948" s="1" t="s">
        <v>23</v>
      </c>
      <c r="I948" s="1" t="s">
        <v>2374</v>
      </c>
      <c r="J948" s="1" t="s">
        <v>1710</v>
      </c>
      <c r="K948" s="1" t="s">
        <v>1711</v>
      </c>
      <c r="L948" s="1" t="s">
        <v>1712</v>
      </c>
      <c r="M948" s="1" t="s">
        <v>2586</v>
      </c>
      <c r="N948" s="1" t="s">
        <v>31</v>
      </c>
      <c r="O948" s="1" t="s">
        <v>44</v>
      </c>
      <c r="P948" s="1" t="s">
        <v>2587</v>
      </c>
      <c r="Q948" s="1">
        <v>97.92</v>
      </c>
      <c r="R948" s="1">
        <v>4</v>
      </c>
      <c r="S948" s="1">
        <v>0.5</v>
      </c>
      <c r="T948" s="1">
        <v>-27.480000000000004</v>
      </c>
      <c r="U948">
        <v>2017</v>
      </c>
      <c r="V948" s="14" t="str">
        <f t="shared" si="14"/>
        <v>03</v>
      </c>
      <c r="W948" t="s">
        <v>11202</v>
      </c>
      <c r="Y948" s="12" t="s">
        <v>937</v>
      </c>
      <c r="Z948" s="3">
        <v>2017</v>
      </c>
    </row>
    <row r="949" spans="1:26" x14ac:dyDescent="0.35">
      <c r="A949" s="1">
        <v>948</v>
      </c>
      <c r="B949" s="1" t="s">
        <v>3889</v>
      </c>
      <c r="C949" s="2">
        <v>42797</v>
      </c>
      <c r="D949" s="2">
        <v>42802</v>
      </c>
      <c r="E949" s="1" t="s">
        <v>33</v>
      </c>
      <c r="F949" s="1" t="s">
        <v>1172</v>
      </c>
      <c r="G949" s="1" t="s">
        <v>1173</v>
      </c>
      <c r="H949" s="1" t="s">
        <v>23</v>
      </c>
      <c r="I949" s="1" t="s">
        <v>2374</v>
      </c>
      <c r="J949" s="1" t="s">
        <v>1710</v>
      </c>
      <c r="K949" s="1" t="s">
        <v>1711</v>
      </c>
      <c r="L949" s="1" t="s">
        <v>1712</v>
      </c>
      <c r="M949" s="1" t="s">
        <v>3890</v>
      </c>
      <c r="N949" s="1" t="s">
        <v>25</v>
      </c>
      <c r="O949" s="1" t="s">
        <v>26</v>
      </c>
      <c r="P949" s="1" t="s">
        <v>3891</v>
      </c>
      <c r="Q949" s="1">
        <v>583.47</v>
      </c>
      <c r="R949" s="1">
        <v>3</v>
      </c>
      <c r="S949" s="1">
        <v>0.5</v>
      </c>
      <c r="T949" s="1">
        <v>-490.14000000000004</v>
      </c>
      <c r="U949">
        <v>2017</v>
      </c>
      <c r="V949" s="14" t="str">
        <f t="shared" si="14"/>
        <v>03</v>
      </c>
      <c r="W949" t="s">
        <v>11202</v>
      </c>
      <c r="Y949" s="12" t="s">
        <v>96</v>
      </c>
      <c r="Z949" s="3">
        <v>2016</v>
      </c>
    </row>
    <row r="950" spans="1:26" x14ac:dyDescent="0.35">
      <c r="A950" s="1">
        <v>949</v>
      </c>
      <c r="B950" s="1" t="s">
        <v>3892</v>
      </c>
      <c r="C950" s="2">
        <v>42591</v>
      </c>
      <c r="D950" s="2">
        <v>42595</v>
      </c>
      <c r="E950" s="1" t="s">
        <v>20</v>
      </c>
      <c r="F950" s="1" t="s">
        <v>1380</v>
      </c>
      <c r="G950" s="1" t="s">
        <v>1381</v>
      </c>
      <c r="H950" s="1" t="s">
        <v>23</v>
      </c>
      <c r="I950" s="1" t="s">
        <v>2405</v>
      </c>
      <c r="J950" s="1" t="s">
        <v>1768</v>
      </c>
      <c r="K950" s="1" t="s">
        <v>1737</v>
      </c>
      <c r="L950" s="1" t="s">
        <v>55</v>
      </c>
      <c r="M950" s="1" t="s">
        <v>3893</v>
      </c>
      <c r="N950" s="1" t="s">
        <v>42</v>
      </c>
      <c r="O950" s="1" t="s">
        <v>212</v>
      </c>
      <c r="P950" s="1" t="s">
        <v>3894</v>
      </c>
      <c r="Q950" s="1">
        <v>248.77800000000002</v>
      </c>
      <c r="R950" s="1">
        <v>6</v>
      </c>
      <c r="S950" s="1">
        <v>0.15</v>
      </c>
      <c r="T950" s="1">
        <v>70.218000000000004</v>
      </c>
      <c r="U950">
        <v>2016</v>
      </c>
      <c r="V950" s="14" t="str">
        <f t="shared" si="14"/>
        <v>08</v>
      </c>
      <c r="W950" t="s">
        <v>11194</v>
      </c>
      <c r="Y950" s="12" t="s">
        <v>454</v>
      </c>
      <c r="Z950" s="3">
        <v>2017</v>
      </c>
    </row>
    <row r="951" spans="1:26" x14ac:dyDescent="0.35">
      <c r="A951" s="1">
        <v>950</v>
      </c>
      <c r="B951" s="1" t="s">
        <v>3895</v>
      </c>
      <c r="C951" s="2">
        <v>42706</v>
      </c>
      <c r="D951" s="2">
        <v>42708</v>
      </c>
      <c r="E951" s="1" t="s">
        <v>77</v>
      </c>
      <c r="F951" s="1" t="s">
        <v>1358</v>
      </c>
      <c r="G951" s="1" t="s">
        <v>1359</v>
      </c>
      <c r="H951" s="1" t="s">
        <v>30</v>
      </c>
      <c r="I951" s="1" t="s">
        <v>1867</v>
      </c>
      <c r="J951" s="1" t="s">
        <v>1867</v>
      </c>
      <c r="K951" s="1" t="s">
        <v>1868</v>
      </c>
      <c r="L951" s="1" t="s">
        <v>1712</v>
      </c>
      <c r="M951" s="1" t="s">
        <v>2089</v>
      </c>
      <c r="N951" s="1" t="s">
        <v>31</v>
      </c>
      <c r="O951" s="1" t="s">
        <v>44</v>
      </c>
      <c r="P951" s="1" t="s">
        <v>2090</v>
      </c>
      <c r="Q951" s="1">
        <v>180.07499999999999</v>
      </c>
      <c r="R951" s="1">
        <v>7</v>
      </c>
      <c r="S951" s="1">
        <v>0.5</v>
      </c>
      <c r="T951" s="1">
        <v>-90.194999999999993</v>
      </c>
      <c r="U951">
        <v>2016</v>
      </c>
      <c r="V951" s="14" t="str">
        <f t="shared" si="14"/>
        <v>12</v>
      </c>
      <c r="W951" t="s">
        <v>11199</v>
      </c>
      <c r="Y951" s="13" t="s">
        <v>1523</v>
      </c>
      <c r="Z951" s="4">
        <v>2016</v>
      </c>
    </row>
    <row r="952" spans="1:26" x14ac:dyDescent="0.35">
      <c r="A952" s="1">
        <v>951</v>
      </c>
      <c r="B952" s="1" t="s">
        <v>3896</v>
      </c>
      <c r="C952" s="2">
        <v>42996</v>
      </c>
      <c r="D952" s="2">
        <v>43001</v>
      </c>
      <c r="E952" s="1" t="s">
        <v>20</v>
      </c>
      <c r="F952" s="1" t="s">
        <v>659</v>
      </c>
      <c r="G952" s="1" t="s">
        <v>660</v>
      </c>
      <c r="H952" s="1" t="s">
        <v>23</v>
      </c>
      <c r="I952" s="1" t="s">
        <v>2663</v>
      </c>
      <c r="J952" s="1" t="s">
        <v>1768</v>
      </c>
      <c r="K952" s="1" t="s">
        <v>1737</v>
      </c>
      <c r="L952" s="1" t="s">
        <v>55</v>
      </c>
      <c r="M952" s="1" t="s">
        <v>3897</v>
      </c>
      <c r="N952" s="1" t="s">
        <v>31</v>
      </c>
      <c r="O952" s="1" t="s">
        <v>45</v>
      </c>
      <c r="P952" s="1" t="s">
        <v>3898</v>
      </c>
      <c r="Q952" s="1">
        <v>900.23399999999992</v>
      </c>
      <c r="R952" s="1">
        <v>2</v>
      </c>
      <c r="S952" s="1">
        <v>0.1</v>
      </c>
      <c r="T952" s="1">
        <v>-10.025999999999996</v>
      </c>
      <c r="U952">
        <v>2017</v>
      </c>
      <c r="V952" s="14" t="str">
        <f t="shared" si="14"/>
        <v>09</v>
      </c>
      <c r="W952" t="s">
        <v>11206</v>
      </c>
      <c r="Y952" s="12" t="s">
        <v>1513</v>
      </c>
      <c r="Z952" s="3">
        <v>2019</v>
      </c>
    </row>
    <row r="953" spans="1:26" x14ac:dyDescent="0.35">
      <c r="A953" s="1">
        <v>8605</v>
      </c>
      <c r="B953" s="1" t="s">
        <v>3863</v>
      </c>
      <c r="C953" s="2">
        <v>42634</v>
      </c>
      <c r="D953" s="2">
        <v>42636</v>
      </c>
      <c r="E953" s="1" t="s">
        <v>20</v>
      </c>
      <c r="F953" s="1" t="s">
        <v>198</v>
      </c>
      <c r="G953" s="1" t="s">
        <v>199</v>
      </c>
      <c r="H953" s="1" t="s">
        <v>23</v>
      </c>
      <c r="I953" s="1" t="s">
        <v>3191</v>
      </c>
      <c r="J953" s="1" t="s">
        <v>1759</v>
      </c>
      <c r="K953" s="1" t="s">
        <v>1760</v>
      </c>
      <c r="L953" s="1" t="s">
        <v>55</v>
      </c>
      <c r="M953" s="1" t="s">
        <v>3115</v>
      </c>
      <c r="N953" s="1" t="s">
        <v>42</v>
      </c>
      <c r="O953" s="1" t="s">
        <v>344</v>
      </c>
      <c r="P953" s="1" t="s">
        <v>3116</v>
      </c>
      <c r="Q953" s="1">
        <v>3616.5</v>
      </c>
      <c r="R953" s="1">
        <v>10</v>
      </c>
      <c r="S953" s="1">
        <v>0</v>
      </c>
      <c r="T953" s="1">
        <v>36</v>
      </c>
      <c r="U953">
        <v>2016</v>
      </c>
      <c r="V953" s="14" t="str">
        <f t="shared" si="14"/>
        <v>09</v>
      </c>
      <c r="W953" t="s">
        <v>11206</v>
      </c>
      <c r="Y953" s="12" t="s">
        <v>1648</v>
      </c>
      <c r="Z953" s="3">
        <v>2017</v>
      </c>
    </row>
    <row r="954" spans="1:26" x14ac:dyDescent="0.35">
      <c r="A954" s="1">
        <v>8606</v>
      </c>
      <c r="B954" s="1" t="s">
        <v>3863</v>
      </c>
      <c r="C954" s="2">
        <v>42634</v>
      </c>
      <c r="D954" s="2">
        <v>42636</v>
      </c>
      <c r="E954" s="1" t="s">
        <v>20</v>
      </c>
      <c r="F954" s="1" t="s">
        <v>198</v>
      </c>
      <c r="G954" s="1" t="s">
        <v>199</v>
      </c>
      <c r="H954" s="1" t="s">
        <v>23</v>
      </c>
      <c r="I954" s="1" t="s">
        <v>3191</v>
      </c>
      <c r="J954" s="1" t="s">
        <v>1759</v>
      </c>
      <c r="K954" s="1" t="s">
        <v>1760</v>
      </c>
      <c r="L954" s="1" t="s">
        <v>55</v>
      </c>
      <c r="M954" s="1" t="s">
        <v>3899</v>
      </c>
      <c r="N954" s="1" t="s">
        <v>25</v>
      </c>
      <c r="O954" s="1" t="s">
        <v>27</v>
      </c>
      <c r="P954" s="1" t="s">
        <v>3900</v>
      </c>
      <c r="Q954" s="1">
        <v>177.98400000000001</v>
      </c>
      <c r="R954" s="1">
        <v>4</v>
      </c>
      <c r="S954" s="1">
        <v>0.1</v>
      </c>
      <c r="T954" s="1">
        <v>-5.9760000000000009</v>
      </c>
      <c r="U954">
        <v>2016</v>
      </c>
      <c r="V954" s="14" t="str">
        <f t="shared" si="14"/>
        <v>09</v>
      </c>
      <c r="W954" t="s">
        <v>11206</v>
      </c>
      <c r="Y954" s="13" t="s">
        <v>1242</v>
      </c>
      <c r="Z954" s="4">
        <v>2019</v>
      </c>
    </row>
    <row r="955" spans="1:26" x14ac:dyDescent="0.35">
      <c r="A955" s="1">
        <v>954</v>
      </c>
      <c r="B955" s="1" t="s">
        <v>3901</v>
      </c>
      <c r="C955" s="2">
        <v>42402</v>
      </c>
      <c r="D955" s="2">
        <v>42407</v>
      </c>
      <c r="E955" s="1" t="s">
        <v>20</v>
      </c>
      <c r="F955" s="1" t="s">
        <v>272</v>
      </c>
      <c r="G955" s="1" t="s">
        <v>273</v>
      </c>
      <c r="H955" s="1" t="s">
        <v>23</v>
      </c>
      <c r="I955" s="1" t="s">
        <v>1802</v>
      </c>
      <c r="J955" s="1" t="s">
        <v>1803</v>
      </c>
      <c r="K955" s="1" t="s">
        <v>1804</v>
      </c>
      <c r="L955" s="1" t="s">
        <v>24</v>
      </c>
      <c r="M955" s="1" t="s">
        <v>3902</v>
      </c>
      <c r="N955" s="1" t="s">
        <v>25</v>
      </c>
      <c r="O955" s="1" t="s">
        <v>27</v>
      </c>
      <c r="P955" s="1" t="s">
        <v>3903</v>
      </c>
      <c r="Q955" s="1">
        <v>266.49600000000004</v>
      </c>
      <c r="R955" s="1">
        <v>4</v>
      </c>
      <c r="S955" s="1">
        <v>0.2</v>
      </c>
      <c r="T955" s="1">
        <v>23.255999999999986</v>
      </c>
      <c r="U955">
        <v>2016</v>
      </c>
      <c r="V955" s="14" t="str">
        <f t="shared" si="14"/>
        <v>02</v>
      </c>
      <c r="W955" t="s">
        <v>11196</v>
      </c>
      <c r="Y955" s="12" t="s">
        <v>844</v>
      </c>
      <c r="Z955" s="3">
        <v>2019</v>
      </c>
    </row>
    <row r="956" spans="1:26" x14ac:dyDescent="0.35">
      <c r="A956" s="1">
        <v>955</v>
      </c>
      <c r="B956" s="1" t="s">
        <v>3901</v>
      </c>
      <c r="C956" s="2">
        <v>42402</v>
      </c>
      <c r="D956" s="2">
        <v>42407</v>
      </c>
      <c r="E956" s="1" t="s">
        <v>20</v>
      </c>
      <c r="F956" s="1" t="s">
        <v>272</v>
      </c>
      <c r="G956" s="1" t="s">
        <v>273</v>
      </c>
      <c r="H956" s="1" t="s">
        <v>23</v>
      </c>
      <c r="I956" s="1" t="s">
        <v>1802</v>
      </c>
      <c r="J956" s="1" t="s">
        <v>1803</v>
      </c>
      <c r="K956" s="1" t="s">
        <v>1804</v>
      </c>
      <c r="L956" s="1" t="s">
        <v>24</v>
      </c>
      <c r="M956" s="1" t="s">
        <v>3904</v>
      </c>
      <c r="N956" s="1" t="s">
        <v>25</v>
      </c>
      <c r="O956" s="1" t="s">
        <v>26</v>
      </c>
      <c r="P956" s="1" t="s">
        <v>3905</v>
      </c>
      <c r="Q956" s="1">
        <v>729.48</v>
      </c>
      <c r="R956" s="1">
        <v>2</v>
      </c>
      <c r="S956" s="1">
        <v>0</v>
      </c>
      <c r="T956" s="1">
        <v>240.71999999999997</v>
      </c>
      <c r="U956">
        <v>2016</v>
      </c>
      <c r="V956" s="14" t="str">
        <f t="shared" si="14"/>
        <v>02</v>
      </c>
      <c r="W956" t="s">
        <v>11196</v>
      </c>
      <c r="Y956" s="13" t="s">
        <v>1559</v>
      </c>
      <c r="Z956" s="4">
        <v>2016</v>
      </c>
    </row>
    <row r="957" spans="1:26" x14ac:dyDescent="0.35">
      <c r="A957" s="1">
        <v>956</v>
      </c>
      <c r="B957" s="1" t="s">
        <v>3901</v>
      </c>
      <c r="C957" s="2">
        <v>42402</v>
      </c>
      <c r="D957" s="2">
        <v>42407</v>
      </c>
      <c r="E957" s="1" t="s">
        <v>20</v>
      </c>
      <c r="F957" s="1" t="s">
        <v>272</v>
      </c>
      <c r="G957" s="1" t="s">
        <v>273</v>
      </c>
      <c r="H957" s="1" t="s">
        <v>23</v>
      </c>
      <c r="I957" s="1" t="s">
        <v>1802</v>
      </c>
      <c r="J957" s="1" t="s">
        <v>1803</v>
      </c>
      <c r="K957" s="1" t="s">
        <v>1804</v>
      </c>
      <c r="L957" s="1" t="s">
        <v>24</v>
      </c>
      <c r="M957" s="1" t="s">
        <v>3242</v>
      </c>
      <c r="N957" s="1" t="s">
        <v>31</v>
      </c>
      <c r="O957" s="1" t="s">
        <v>41</v>
      </c>
      <c r="P957" s="1" t="s">
        <v>3243</v>
      </c>
      <c r="Q957" s="1">
        <v>56.88</v>
      </c>
      <c r="R957" s="1">
        <v>1</v>
      </c>
      <c r="S957" s="1">
        <v>0</v>
      </c>
      <c r="T957" s="1">
        <v>0.54</v>
      </c>
      <c r="U957">
        <v>2016</v>
      </c>
      <c r="V957" s="14" t="str">
        <f t="shared" si="14"/>
        <v>02</v>
      </c>
      <c r="W957" t="s">
        <v>11196</v>
      </c>
      <c r="Y957" s="13" t="s">
        <v>1063</v>
      </c>
      <c r="Z957" s="4">
        <v>2017</v>
      </c>
    </row>
    <row r="958" spans="1:26" x14ac:dyDescent="0.35">
      <c r="A958" s="1">
        <v>957</v>
      </c>
      <c r="B958" s="1" t="s">
        <v>3901</v>
      </c>
      <c r="C958" s="2">
        <v>42402</v>
      </c>
      <c r="D958" s="2">
        <v>42407</v>
      </c>
      <c r="E958" s="1" t="s">
        <v>20</v>
      </c>
      <c r="F958" s="1" t="s">
        <v>272</v>
      </c>
      <c r="G958" s="1" t="s">
        <v>273</v>
      </c>
      <c r="H958" s="1" t="s">
        <v>23</v>
      </c>
      <c r="I958" s="1" t="s">
        <v>1802</v>
      </c>
      <c r="J958" s="1" t="s">
        <v>1803</v>
      </c>
      <c r="K958" s="1" t="s">
        <v>1804</v>
      </c>
      <c r="L958" s="1" t="s">
        <v>24</v>
      </c>
      <c r="M958" s="1" t="s">
        <v>3906</v>
      </c>
      <c r="N958" s="1" t="s">
        <v>31</v>
      </c>
      <c r="O958" s="1" t="s">
        <v>41</v>
      </c>
      <c r="P958" s="1" t="s">
        <v>2825</v>
      </c>
      <c r="Q958" s="1">
        <v>116.03999999999999</v>
      </c>
      <c r="R958" s="1">
        <v>4</v>
      </c>
      <c r="S958" s="1">
        <v>0</v>
      </c>
      <c r="T958" s="1">
        <v>12.72</v>
      </c>
      <c r="U958">
        <v>2016</v>
      </c>
      <c r="V958" s="14" t="str">
        <f t="shared" si="14"/>
        <v>02</v>
      </c>
      <c r="W958" t="s">
        <v>11196</v>
      </c>
      <c r="Y958" s="13" t="s">
        <v>599</v>
      </c>
      <c r="Z958" s="4">
        <v>2016</v>
      </c>
    </row>
    <row r="959" spans="1:26" x14ac:dyDescent="0.35">
      <c r="A959" s="1">
        <v>958</v>
      </c>
      <c r="B959" s="1" t="s">
        <v>3907</v>
      </c>
      <c r="C959" s="2">
        <v>43060</v>
      </c>
      <c r="D959" s="2">
        <v>43065</v>
      </c>
      <c r="E959" s="1" t="s">
        <v>33</v>
      </c>
      <c r="F959" s="1" t="s">
        <v>1418</v>
      </c>
      <c r="G959" s="1" t="s">
        <v>1419</v>
      </c>
      <c r="H959" s="1" t="s">
        <v>23</v>
      </c>
      <c r="I959" s="1" t="s">
        <v>3908</v>
      </c>
      <c r="J959" s="1" t="s">
        <v>2446</v>
      </c>
      <c r="K959" s="1" t="s">
        <v>1804</v>
      </c>
      <c r="L959" s="1" t="s">
        <v>24</v>
      </c>
      <c r="M959" s="1" t="s">
        <v>2969</v>
      </c>
      <c r="N959" s="1" t="s">
        <v>31</v>
      </c>
      <c r="O959" s="1" t="s">
        <v>179</v>
      </c>
      <c r="P959" s="1" t="s">
        <v>2970</v>
      </c>
      <c r="Q959" s="1">
        <v>80.099999999999994</v>
      </c>
      <c r="R959" s="1">
        <v>3</v>
      </c>
      <c r="S959" s="1">
        <v>0</v>
      </c>
      <c r="T959" s="1">
        <v>33.57</v>
      </c>
      <c r="U959">
        <v>2017</v>
      </c>
      <c r="V959" s="14" t="str">
        <f t="shared" si="14"/>
        <v>11</v>
      </c>
      <c r="W959" t="s">
        <v>11198</v>
      </c>
      <c r="Y959" s="13" t="s">
        <v>1095</v>
      </c>
      <c r="Z959" s="4">
        <v>2018</v>
      </c>
    </row>
    <row r="960" spans="1:26" x14ac:dyDescent="0.35">
      <c r="A960" s="1">
        <v>959</v>
      </c>
      <c r="B960" s="1" t="s">
        <v>3907</v>
      </c>
      <c r="C960" s="2">
        <v>43060</v>
      </c>
      <c r="D960" s="2">
        <v>43065</v>
      </c>
      <c r="E960" s="1" t="s">
        <v>33</v>
      </c>
      <c r="F960" s="1" t="s">
        <v>1418</v>
      </c>
      <c r="G960" s="1" t="s">
        <v>1419</v>
      </c>
      <c r="H960" s="1" t="s">
        <v>23</v>
      </c>
      <c r="I960" s="1" t="s">
        <v>3908</v>
      </c>
      <c r="J960" s="1" t="s">
        <v>2446</v>
      </c>
      <c r="K960" s="1" t="s">
        <v>1804</v>
      </c>
      <c r="L960" s="1" t="s">
        <v>24</v>
      </c>
      <c r="M960" s="1" t="s">
        <v>3909</v>
      </c>
      <c r="N960" s="1" t="s">
        <v>42</v>
      </c>
      <c r="O960" s="1" t="s">
        <v>344</v>
      </c>
      <c r="P960" s="1" t="s">
        <v>3910</v>
      </c>
      <c r="Q960" s="1">
        <v>248.57999999999998</v>
      </c>
      <c r="R960" s="1">
        <v>2</v>
      </c>
      <c r="S960" s="1">
        <v>0</v>
      </c>
      <c r="T960" s="1">
        <v>84.48</v>
      </c>
      <c r="U960">
        <v>2017</v>
      </c>
      <c r="V960" s="14" t="str">
        <f t="shared" si="14"/>
        <v>11</v>
      </c>
      <c r="W960" t="s">
        <v>11198</v>
      </c>
      <c r="Y960" s="12" t="s">
        <v>705</v>
      </c>
      <c r="Z960" s="3">
        <v>2018</v>
      </c>
    </row>
    <row r="961" spans="1:26" x14ac:dyDescent="0.35">
      <c r="A961" s="1">
        <v>960</v>
      </c>
      <c r="B961" s="1" t="s">
        <v>3911</v>
      </c>
      <c r="C961" s="2">
        <v>42908</v>
      </c>
      <c r="D961" s="2">
        <v>42912</v>
      </c>
      <c r="E961" s="1" t="s">
        <v>33</v>
      </c>
      <c r="F961" s="1" t="s">
        <v>1268</v>
      </c>
      <c r="G961" s="1" t="s">
        <v>1269</v>
      </c>
      <c r="H961" s="1" t="s">
        <v>54</v>
      </c>
      <c r="I961" s="1" t="s">
        <v>3912</v>
      </c>
      <c r="J961" s="1" t="s">
        <v>2758</v>
      </c>
      <c r="K961" s="1" t="s">
        <v>1804</v>
      </c>
      <c r="L961" s="1" t="s">
        <v>24</v>
      </c>
      <c r="M961" s="1" t="s">
        <v>3913</v>
      </c>
      <c r="N961" s="1" t="s">
        <v>31</v>
      </c>
      <c r="O961" s="1" t="s">
        <v>179</v>
      </c>
      <c r="P961" s="1" t="s">
        <v>3914</v>
      </c>
      <c r="Q961" s="1">
        <v>212.21999999999997</v>
      </c>
      <c r="R961" s="1">
        <v>6</v>
      </c>
      <c r="S961" s="1">
        <v>0</v>
      </c>
      <c r="T961" s="1">
        <v>14.76</v>
      </c>
      <c r="U961">
        <v>2017</v>
      </c>
      <c r="V961" s="14" t="str">
        <f t="shared" si="14"/>
        <v>06</v>
      </c>
      <c r="W961" t="s">
        <v>11200</v>
      </c>
      <c r="Y961" s="13" t="s">
        <v>798</v>
      </c>
      <c r="Z961" s="4">
        <v>2019</v>
      </c>
    </row>
    <row r="962" spans="1:26" x14ac:dyDescent="0.35">
      <c r="A962" s="1">
        <v>961</v>
      </c>
      <c r="B962" s="1" t="s">
        <v>3915</v>
      </c>
      <c r="C962" s="2">
        <v>43031</v>
      </c>
      <c r="D962" s="2">
        <v>43035</v>
      </c>
      <c r="E962" s="1" t="s">
        <v>20</v>
      </c>
      <c r="F962" s="1" t="s">
        <v>1176</v>
      </c>
      <c r="G962" s="1" t="s">
        <v>1177</v>
      </c>
      <c r="H962" s="1" t="s">
        <v>54</v>
      </c>
      <c r="I962" s="1" t="s">
        <v>2827</v>
      </c>
      <c r="J962" s="1" t="s">
        <v>1710</v>
      </c>
      <c r="K962" s="1" t="s">
        <v>1711</v>
      </c>
      <c r="L962" s="1" t="s">
        <v>1712</v>
      </c>
      <c r="M962" s="1" t="s">
        <v>3916</v>
      </c>
      <c r="N962" s="1" t="s">
        <v>25</v>
      </c>
      <c r="O962" s="1" t="s">
        <v>26</v>
      </c>
      <c r="P962" s="1" t="s">
        <v>3917</v>
      </c>
      <c r="Q962" s="1">
        <v>719.85</v>
      </c>
      <c r="R962" s="1">
        <v>5</v>
      </c>
      <c r="S962" s="1">
        <v>0</v>
      </c>
      <c r="T962" s="1">
        <v>50.25</v>
      </c>
      <c r="U962">
        <v>2017</v>
      </c>
      <c r="V962" s="14" t="str">
        <f t="shared" si="14"/>
        <v>10</v>
      </c>
      <c r="W962" t="s">
        <v>11211</v>
      </c>
      <c r="Y962" s="12" t="s">
        <v>717</v>
      </c>
      <c r="Z962" s="3">
        <v>2017</v>
      </c>
    </row>
    <row r="963" spans="1:26" x14ac:dyDescent="0.35">
      <c r="A963" s="1">
        <v>962</v>
      </c>
      <c r="B963" s="1" t="s">
        <v>3918</v>
      </c>
      <c r="C963" s="2">
        <v>43660</v>
      </c>
      <c r="D963" s="2">
        <v>43667</v>
      </c>
      <c r="E963" s="1" t="s">
        <v>33</v>
      </c>
      <c r="F963" s="1" t="s">
        <v>1298</v>
      </c>
      <c r="G963" s="1" t="s">
        <v>1299</v>
      </c>
      <c r="H963" s="1" t="s">
        <v>54</v>
      </c>
      <c r="I963" s="1" t="s">
        <v>1867</v>
      </c>
      <c r="J963" s="1" t="s">
        <v>1867</v>
      </c>
      <c r="K963" s="1" t="s">
        <v>1868</v>
      </c>
      <c r="L963" s="1" t="s">
        <v>1712</v>
      </c>
      <c r="M963" s="1" t="s">
        <v>3766</v>
      </c>
      <c r="N963" s="1" t="s">
        <v>31</v>
      </c>
      <c r="O963" s="1" t="s">
        <v>37</v>
      </c>
      <c r="P963" s="1" t="s">
        <v>3767</v>
      </c>
      <c r="Q963" s="1">
        <v>32.654999999999994</v>
      </c>
      <c r="R963" s="1">
        <v>7</v>
      </c>
      <c r="S963" s="1">
        <v>0.5</v>
      </c>
      <c r="T963" s="1">
        <v>-11.864999999999995</v>
      </c>
      <c r="U963">
        <v>2019</v>
      </c>
      <c r="V963" s="14" t="str">
        <f t="shared" ref="V963:V1026" si="15">TEXT(C963,"mm")</f>
        <v>07</v>
      </c>
      <c r="W963" t="s">
        <v>11208</v>
      </c>
      <c r="Y963" s="13" t="s">
        <v>1319</v>
      </c>
      <c r="Z963" s="4">
        <v>2018</v>
      </c>
    </row>
    <row r="964" spans="1:26" x14ac:dyDescent="0.35">
      <c r="A964" s="1">
        <v>963</v>
      </c>
      <c r="B964" s="1" t="s">
        <v>3918</v>
      </c>
      <c r="C964" s="2">
        <v>43660</v>
      </c>
      <c r="D964" s="2">
        <v>43667</v>
      </c>
      <c r="E964" s="1" t="s">
        <v>33</v>
      </c>
      <c r="F964" s="1" t="s">
        <v>1298</v>
      </c>
      <c r="G964" s="1" t="s">
        <v>1299</v>
      </c>
      <c r="H964" s="1" t="s">
        <v>54</v>
      </c>
      <c r="I964" s="1" t="s">
        <v>1867</v>
      </c>
      <c r="J964" s="1" t="s">
        <v>1867</v>
      </c>
      <c r="K964" s="1" t="s">
        <v>1868</v>
      </c>
      <c r="L964" s="1" t="s">
        <v>1712</v>
      </c>
      <c r="M964" s="1" t="s">
        <v>3919</v>
      </c>
      <c r="N964" s="1" t="s">
        <v>31</v>
      </c>
      <c r="O964" s="1" t="s">
        <v>41</v>
      </c>
      <c r="P964" s="1" t="s">
        <v>3920</v>
      </c>
      <c r="Q964" s="1">
        <v>32.19</v>
      </c>
      <c r="R964" s="1">
        <v>2</v>
      </c>
      <c r="S964" s="1">
        <v>0.5</v>
      </c>
      <c r="T964" s="1">
        <v>-7.769999999999996</v>
      </c>
      <c r="U964">
        <v>2019</v>
      </c>
      <c r="V964" s="14" t="str">
        <f t="shared" si="15"/>
        <v>07</v>
      </c>
      <c r="W964" t="s">
        <v>11208</v>
      </c>
      <c r="Y964" s="12" t="s">
        <v>761</v>
      </c>
      <c r="Z964" s="3">
        <v>2017</v>
      </c>
    </row>
    <row r="965" spans="1:26" x14ac:dyDescent="0.35">
      <c r="A965" s="1">
        <v>964</v>
      </c>
      <c r="B965" s="1" t="s">
        <v>3921</v>
      </c>
      <c r="C965" s="2">
        <v>43545</v>
      </c>
      <c r="D965" s="2">
        <v>43548</v>
      </c>
      <c r="E965" s="1" t="s">
        <v>20</v>
      </c>
      <c r="F965" s="1" t="s">
        <v>1024</v>
      </c>
      <c r="G965" s="1" t="s">
        <v>1025</v>
      </c>
      <c r="H965" s="1" t="s">
        <v>54</v>
      </c>
      <c r="I965" s="1" t="s">
        <v>2483</v>
      </c>
      <c r="J965" s="1" t="s">
        <v>1768</v>
      </c>
      <c r="K965" s="1" t="s">
        <v>1737</v>
      </c>
      <c r="L965" s="1" t="s">
        <v>55</v>
      </c>
      <c r="M965" s="1" t="s">
        <v>3922</v>
      </c>
      <c r="N965" s="1" t="s">
        <v>31</v>
      </c>
      <c r="O965" s="1" t="s">
        <v>37</v>
      </c>
      <c r="P965" s="1" t="s">
        <v>3923</v>
      </c>
      <c r="Q965" s="1">
        <v>88.56</v>
      </c>
      <c r="R965" s="1">
        <v>5</v>
      </c>
      <c r="S965" s="1">
        <v>0.1</v>
      </c>
      <c r="T965" s="1">
        <v>5.7600000000000016</v>
      </c>
      <c r="U965">
        <v>2019</v>
      </c>
      <c r="V965" s="14" t="str">
        <f t="shared" si="15"/>
        <v>03</v>
      </c>
      <c r="W965" t="s">
        <v>11202</v>
      </c>
      <c r="Y965" s="12" t="s">
        <v>1578</v>
      </c>
      <c r="Z965" s="3">
        <v>2019</v>
      </c>
    </row>
    <row r="966" spans="1:26" x14ac:dyDescent="0.35">
      <c r="A966" s="1">
        <v>965</v>
      </c>
      <c r="B966" s="1" t="s">
        <v>3921</v>
      </c>
      <c r="C966" s="2">
        <v>43545</v>
      </c>
      <c r="D966" s="2">
        <v>43548</v>
      </c>
      <c r="E966" s="1" t="s">
        <v>20</v>
      </c>
      <c r="F966" s="1" t="s">
        <v>1024</v>
      </c>
      <c r="G966" s="1" t="s">
        <v>1025</v>
      </c>
      <c r="H966" s="1" t="s">
        <v>54</v>
      </c>
      <c r="I966" s="1" t="s">
        <v>2483</v>
      </c>
      <c r="J966" s="1" t="s">
        <v>1768</v>
      </c>
      <c r="K966" s="1" t="s">
        <v>1737</v>
      </c>
      <c r="L966" s="1" t="s">
        <v>55</v>
      </c>
      <c r="M966" s="1" t="s">
        <v>3924</v>
      </c>
      <c r="N966" s="1" t="s">
        <v>31</v>
      </c>
      <c r="O966" s="1" t="s">
        <v>41</v>
      </c>
      <c r="P966" s="1" t="s">
        <v>3925</v>
      </c>
      <c r="Q966" s="1">
        <v>199.44</v>
      </c>
      <c r="R966" s="1">
        <v>4</v>
      </c>
      <c r="S966" s="1">
        <v>0</v>
      </c>
      <c r="T966" s="1">
        <v>0</v>
      </c>
      <c r="U966">
        <v>2019</v>
      </c>
      <c r="V966" s="14" t="str">
        <f t="shared" si="15"/>
        <v>03</v>
      </c>
      <c r="W966" t="s">
        <v>11202</v>
      </c>
      <c r="Y966" s="13" t="s">
        <v>972</v>
      </c>
      <c r="Z966" s="4">
        <v>2016</v>
      </c>
    </row>
    <row r="967" spans="1:26" x14ac:dyDescent="0.35">
      <c r="A967" s="1">
        <v>966</v>
      </c>
      <c r="B967" s="1" t="s">
        <v>3926</v>
      </c>
      <c r="C967" s="2">
        <v>43513</v>
      </c>
      <c r="D967" s="2">
        <v>43517</v>
      </c>
      <c r="E967" s="1" t="s">
        <v>33</v>
      </c>
      <c r="F967" s="1" t="s">
        <v>68</v>
      </c>
      <c r="G967" s="1" t="s">
        <v>69</v>
      </c>
      <c r="H967" s="1" t="s">
        <v>23</v>
      </c>
      <c r="I967" s="1" t="s">
        <v>3927</v>
      </c>
      <c r="J967" s="1" t="s">
        <v>3928</v>
      </c>
      <c r="K967" s="1" t="s">
        <v>1778</v>
      </c>
      <c r="L967" s="1" t="s">
        <v>24</v>
      </c>
      <c r="M967" s="1" t="s">
        <v>3929</v>
      </c>
      <c r="N967" s="1" t="s">
        <v>31</v>
      </c>
      <c r="O967" s="1" t="s">
        <v>44</v>
      </c>
      <c r="P967" s="1" t="s">
        <v>3930</v>
      </c>
      <c r="Q967" s="1">
        <v>37.709999999999994</v>
      </c>
      <c r="R967" s="1">
        <v>3</v>
      </c>
      <c r="S967" s="1">
        <v>0</v>
      </c>
      <c r="T967" s="1">
        <v>4.8600000000000003</v>
      </c>
      <c r="U967">
        <v>2019</v>
      </c>
      <c r="V967" s="14" t="str">
        <f t="shared" si="15"/>
        <v>02</v>
      </c>
      <c r="W967" t="s">
        <v>11196</v>
      </c>
      <c r="Y967" s="12" t="s">
        <v>1623</v>
      </c>
      <c r="Z967" s="3">
        <v>2016</v>
      </c>
    </row>
    <row r="968" spans="1:26" x14ac:dyDescent="0.35">
      <c r="A968" s="1">
        <v>967</v>
      </c>
      <c r="B968" s="1" t="s">
        <v>3926</v>
      </c>
      <c r="C968" s="2">
        <v>43513</v>
      </c>
      <c r="D968" s="2">
        <v>43517</v>
      </c>
      <c r="E968" s="1" t="s">
        <v>33</v>
      </c>
      <c r="F968" s="1" t="s">
        <v>68</v>
      </c>
      <c r="G968" s="1" t="s">
        <v>69</v>
      </c>
      <c r="H968" s="1" t="s">
        <v>23</v>
      </c>
      <c r="I968" s="1" t="s">
        <v>3927</v>
      </c>
      <c r="J968" s="1" t="s">
        <v>3928</v>
      </c>
      <c r="K968" s="1" t="s">
        <v>1778</v>
      </c>
      <c r="L968" s="1" t="s">
        <v>24</v>
      </c>
      <c r="M968" s="1" t="s">
        <v>3931</v>
      </c>
      <c r="N968" s="1" t="s">
        <v>31</v>
      </c>
      <c r="O968" s="1" t="s">
        <v>179</v>
      </c>
      <c r="P968" s="1" t="s">
        <v>3932</v>
      </c>
      <c r="Q968" s="1">
        <v>111.12000000000002</v>
      </c>
      <c r="R968" s="1">
        <v>4</v>
      </c>
      <c r="S968" s="1">
        <v>0</v>
      </c>
      <c r="T968" s="1">
        <v>18.84</v>
      </c>
      <c r="U968">
        <v>2019</v>
      </c>
      <c r="V968" s="14" t="str">
        <f t="shared" si="15"/>
        <v>02</v>
      </c>
      <c r="W968" t="s">
        <v>11196</v>
      </c>
      <c r="Y968" s="12" t="s">
        <v>1553</v>
      </c>
      <c r="Z968" s="3">
        <v>2018</v>
      </c>
    </row>
    <row r="969" spans="1:26" x14ac:dyDescent="0.35">
      <c r="A969" s="1">
        <v>4268</v>
      </c>
      <c r="B969" s="1" t="s">
        <v>3933</v>
      </c>
      <c r="C969" s="2">
        <v>43779</v>
      </c>
      <c r="D969" s="2">
        <v>43784</v>
      </c>
      <c r="E969" s="1" t="s">
        <v>33</v>
      </c>
      <c r="F969" s="1" t="s">
        <v>888</v>
      </c>
      <c r="G969" s="1" t="s">
        <v>889</v>
      </c>
      <c r="H969" s="1" t="s">
        <v>30</v>
      </c>
      <c r="I969" s="1" t="s">
        <v>3934</v>
      </c>
      <c r="J969" s="1" t="s">
        <v>2348</v>
      </c>
      <c r="K969" s="1" t="s">
        <v>1760</v>
      </c>
      <c r="L969" s="1" t="s">
        <v>55</v>
      </c>
      <c r="M969" s="1" t="s">
        <v>3935</v>
      </c>
      <c r="N969" s="1" t="s">
        <v>31</v>
      </c>
      <c r="O969" s="1" t="s">
        <v>45</v>
      </c>
      <c r="P969" s="1" t="s">
        <v>3936</v>
      </c>
      <c r="Q969" s="1">
        <v>268.92</v>
      </c>
      <c r="R969" s="1">
        <v>3</v>
      </c>
      <c r="S969" s="1">
        <v>0.1</v>
      </c>
      <c r="T969" s="1">
        <v>110.51999999999998</v>
      </c>
      <c r="U969">
        <v>2019</v>
      </c>
      <c r="V969" s="14" t="str">
        <f t="shared" si="15"/>
        <v>11</v>
      </c>
      <c r="W969" t="s">
        <v>11198</v>
      </c>
      <c r="Y969" s="13" t="s">
        <v>1484</v>
      </c>
      <c r="Z969" s="4">
        <v>2017</v>
      </c>
    </row>
    <row r="970" spans="1:26" x14ac:dyDescent="0.35">
      <c r="A970" s="1">
        <v>969</v>
      </c>
      <c r="B970" s="1" t="s">
        <v>3937</v>
      </c>
      <c r="C970" s="2">
        <v>43751</v>
      </c>
      <c r="D970" s="2">
        <v>43756</v>
      </c>
      <c r="E970" s="1" t="s">
        <v>33</v>
      </c>
      <c r="F970" s="1" t="s">
        <v>414</v>
      </c>
      <c r="G970" s="1" t="s">
        <v>415</v>
      </c>
      <c r="H970" s="1" t="s">
        <v>23</v>
      </c>
      <c r="I970" s="1" t="s">
        <v>3938</v>
      </c>
      <c r="J970" s="1" t="s">
        <v>1768</v>
      </c>
      <c r="K970" s="1" t="s">
        <v>1737</v>
      </c>
      <c r="L970" s="1" t="s">
        <v>55</v>
      </c>
      <c r="M970" s="1" t="s">
        <v>2754</v>
      </c>
      <c r="N970" s="1" t="s">
        <v>31</v>
      </c>
      <c r="O970" s="1" t="s">
        <v>41</v>
      </c>
      <c r="P970" s="1" t="s">
        <v>2755</v>
      </c>
      <c r="Q970" s="1">
        <v>107.39999999999999</v>
      </c>
      <c r="R970" s="1">
        <v>2</v>
      </c>
      <c r="S970" s="1">
        <v>0</v>
      </c>
      <c r="T970" s="1">
        <v>8.58</v>
      </c>
      <c r="U970">
        <v>2019</v>
      </c>
      <c r="V970" s="14" t="str">
        <f t="shared" si="15"/>
        <v>10</v>
      </c>
      <c r="W970" t="s">
        <v>11211</v>
      </c>
      <c r="Y970" s="12" t="s">
        <v>1523</v>
      </c>
      <c r="Z970" s="3">
        <v>2019</v>
      </c>
    </row>
    <row r="971" spans="1:26" x14ac:dyDescent="0.35">
      <c r="A971" s="1">
        <v>970</v>
      </c>
      <c r="B971" s="1" t="s">
        <v>3937</v>
      </c>
      <c r="C971" s="2">
        <v>43751</v>
      </c>
      <c r="D971" s="2">
        <v>43756</v>
      </c>
      <c r="E971" s="1" t="s">
        <v>33</v>
      </c>
      <c r="F971" s="1" t="s">
        <v>414</v>
      </c>
      <c r="G971" s="1" t="s">
        <v>415</v>
      </c>
      <c r="H971" s="1" t="s">
        <v>23</v>
      </c>
      <c r="I971" s="1" t="s">
        <v>3938</v>
      </c>
      <c r="J971" s="1" t="s">
        <v>1768</v>
      </c>
      <c r="K971" s="1" t="s">
        <v>1737</v>
      </c>
      <c r="L971" s="1" t="s">
        <v>55</v>
      </c>
      <c r="M971" s="1" t="s">
        <v>1850</v>
      </c>
      <c r="N971" s="1" t="s">
        <v>42</v>
      </c>
      <c r="O971" s="1" t="s">
        <v>344</v>
      </c>
      <c r="P971" s="1" t="s">
        <v>1851</v>
      </c>
      <c r="Q971" s="1">
        <v>1616.0625</v>
      </c>
      <c r="R971" s="1">
        <v>5</v>
      </c>
      <c r="S971" s="1">
        <v>0.15</v>
      </c>
      <c r="T971" s="1">
        <v>113.96249999999998</v>
      </c>
      <c r="U971">
        <v>2019</v>
      </c>
      <c r="V971" s="14" t="str">
        <f t="shared" si="15"/>
        <v>10</v>
      </c>
      <c r="W971" t="s">
        <v>11211</v>
      </c>
      <c r="Y971" s="12" t="s">
        <v>555</v>
      </c>
      <c r="Z971" s="3">
        <v>2018</v>
      </c>
    </row>
    <row r="972" spans="1:26" x14ac:dyDescent="0.35">
      <c r="A972" s="1">
        <v>971</v>
      </c>
      <c r="B972" s="1" t="s">
        <v>3939</v>
      </c>
      <c r="C972" s="2">
        <v>43242</v>
      </c>
      <c r="D972" s="2">
        <v>43246</v>
      </c>
      <c r="E972" s="1" t="s">
        <v>33</v>
      </c>
      <c r="F972" s="1" t="s">
        <v>234</v>
      </c>
      <c r="G972" s="1" t="s">
        <v>235</v>
      </c>
      <c r="H972" s="1" t="s">
        <v>30</v>
      </c>
      <c r="I972" s="1" t="s">
        <v>3131</v>
      </c>
      <c r="J972" s="1" t="s">
        <v>1736</v>
      </c>
      <c r="K972" s="1" t="s">
        <v>1737</v>
      </c>
      <c r="L972" s="1" t="s">
        <v>55</v>
      </c>
      <c r="M972" s="1" t="s">
        <v>2091</v>
      </c>
      <c r="N972" s="1" t="s">
        <v>25</v>
      </c>
      <c r="O972" s="1" t="s">
        <v>26</v>
      </c>
      <c r="P972" s="1" t="s">
        <v>2092</v>
      </c>
      <c r="Q972" s="1">
        <v>373.67999999999995</v>
      </c>
      <c r="R972" s="1">
        <v>1</v>
      </c>
      <c r="S972" s="1">
        <v>0.1</v>
      </c>
      <c r="T972" s="1">
        <v>-20.759999999999998</v>
      </c>
      <c r="U972">
        <v>2018</v>
      </c>
      <c r="V972" s="14" t="str">
        <f t="shared" si="15"/>
        <v>05</v>
      </c>
      <c r="W972" t="s">
        <v>11201</v>
      </c>
      <c r="Y972" s="13" t="s">
        <v>1250</v>
      </c>
      <c r="Z972" s="4">
        <v>2019</v>
      </c>
    </row>
    <row r="973" spans="1:26" x14ac:dyDescent="0.35">
      <c r="A973" s="1">
        <v>972</v>
      </c>
      <c r="B973" s="1" t="s">
        <v>3939</v>
      </c>
      <c r="C973" s="2">
        <v>43242</v>
      </c>
      <c r="D973" s="2">
        <v>43246</v>
      </c>
      <c r="E973" s="1" t="s">
        <v>33</v>
      </c>
      <c r="F973" s="1" t="s">
        <v>234</v>
      </c>
      <c r="G973" s="1" t="s">
        <v>235</v>
      </c>
      <c r="H973" s="1" t="s">
        <v>30</v>
      </c>
      <c r="I973" s="1" t="s">
        <v>3131</v>
      </c>
      <c r="J973" s="1" t="s">
        <v>1736</v>
      </c>
      <c r="K973" s="1" t="s">
        <v>1737</v>
      </c>
      <c r="L973" s="1" t="s">
        <v>55</v>
      </c>
      <c r="M973" s="1" t="s">
        <v>3940</v>
      </c>
      <c r="N973" s="1" t="s">
        <v>31</v>
      </c>
      <c r="O973" s="1" t="s">
        <v>44</v>
      </c>
      <c r="P973" s="1" t="s">
        <v>3941</v>
      </c>
      <c r="Q973" s="1">
        <v>100.92</v>
      </c>
      <c r="R973" s="1">
        <v>2</v>
      </c>
      <c r="S973" s="1">
        <v>0</v>
      </c>
      <c r="T973" s="1">
        <v>1.98</v>
      </c>
      <c r="U973">
        <v>2018</v>
      </c>
      <c r="V973" s="14" t="str">
        <f t="shared" si="15"/>
        <v>05</v>
      </c>
      <c r="W973" t="s">
        <v>11201</v>
      </c>
      <c r="Y973" s="13" t="s">
        <v>693</v>
      </c>
      <c r="Z973" s="4">
        <v>2018</v>
      </c>
    </row>
    <row r="974" spans="1:26" x14ac:dyDescent="0.35">
      <c r="A974" s="1">
        <v>973</v>
      </c>
      <c r="B974" s="1" t="s">
        <v>3939</v>
      </c>
      <c r="C974" s="2">
        <v>43242</v>
      </c>
      <c r="D974" s="2">
        <v>43246</v>
      </c>
      <c r="E974" s="1" t="s">
        <v>33</v>
      </c>
      <c r="F974" s="1" t="s">
        <v>234</v>
      </c>
      <c r="G974" s="1" t="s">
        <v>235</v>
      </c>
      <c r="H974" s="1" t="s">
        <v>30</v>
      </c>
      <c r="I974" s="1" t="s">
        <v>3131</v>
      </c>
      <c r="J974" s="1" t="s">
        <v>1736</v>
      </c>
      <c r="K974" s="1" t="s">
        <v>1737</v>
      </c>
      <c r="L974" s="1" t="s">
        <v>55</v>
      </c>
      <c r="M974" s="1" t="s">
        <v>3050</v>
      </c>
      <c r="N974" s="1" t="s">
        <v>25</v>
      </c>
      <c r="O974" s="1" t="s">
        <v>27</v>
      </c>
      <c r="P974" s="1" t="s">
        <v>3942</v>
      </c>
      <c r="Q974" s="1">
        <v>105.89400000000001</v>
      </c>
      <c r="R974" s="1">
        <v>2</v>
      </c>
      <c r="S974" s="1">
        <v>0.1</v>
      </c>
      <c r="T974" s="1">
        <v>32.934000000000005</v>
      </c>
      <c r="U974">
        <v>2018</v>
      </c>
      <c r="V974" s="14" t="str">
        <f t="shared" si="15"/>
        <v>05</v>
      </c>
      <c r="W974" t="s">
        <v>11201</v>
      </c>
      <c r="Y974" s="13" t="s">
        <v>225</v>
      </c>
      <c r="Z974" s="4">
        <v>2018</v>
      </c>
    </row>
    <row r="975" spans="1:26" x14ac:dyDescent="0.35">
      <c r="A975" s="1">
        <v>974</v>
      </c>
      <c r="B975" s="1" t="s">
        <v>3939</v>
      </c>
      <c r="C975" s="2">
        <v>43242</v>
      </c>
      <c r="D975" s="2">
        <v>43246</v>
      </c>
      <c r="E975" s="1" t="s">
        <v>33</v>
      </c>
      <c r="F975" s="1" t="s">
        <v>234</v>
      </c>
      <c r="G975" s="1" t="s">
        <v>235</v>
      </c>
      <c r="H975" s="1" t="s">
        <v>30</v>
      </c>
      <c r="I975" s="1" t="s">
        <v>3131</v>
      </c>
      <c r="J975" s="1" t="s">
        <v>1736</v>
      </c>
      <c r="K975" s="1" t="s">
        <v>1737</v>
      </c>
      <c r="L975" s="1" t="s">
        <v>55</v>
      </c>
      <c r="M975" s="1" t="s">
        <v>3943</v>
      </c>
      <c r="N975" s="1" t="s">
        <v>42</v>
      </c>
      <c r="O975" s="1" t="s">
        <v>212</v>
      </c>
      <c r="P975" s="1" t="s">
        <v>3944</v>
      </c>
      <c r="Q975" s="1">
        <v>212.28750000000002</v>
      </c>
      <c r="R975" s="1">
        <v>3</v>
      </c>
      <c r="S975" s="1">
        <v>0.15</v>
      </c>
      <c r="T975" s="1">
        <v>-15.052499999999995</v>
      </c>
      <c r="U975">
        <v>2018</v>
      </c>
      <c r="V975" s="14" t="str">
        <f t="shared" si="15"/>
        <v>05</v>
      </c>
      <c r="W975" t="s">
        <v>11201</v>
      </c>
      <c r="Y975" s="13" t="s">
        <v>499</v>
      </c>
      <c r="Z975" s="4">
        <v>2019</v>
      </c>
    </row>
    <row r="976" spans="1:26" x14ac:dyDescent="0.35">
      <c r="A976" s="1">
        <v>975</v>
      </c>
      <c r="B976" s="1" t="s">
        <v>3939</v>
      </c>
      <c r="C976" s="2">
        <v>43242</v>
      </c>
      <c r="D976" s="2">
        <v>43246</v>
      </c>
      <c r="E976" s="1" t="s">
        <v>33</v>
      </c>
      <c r="F976" s="1" t="s">
        <v>234</v>
      </c>
      <c r="G976" s="1" t="s">
        <v>235</v>
      </c>
      <c r="H976" s="1" t="s">
        <v>30</v>
      </c>
      <c r="I976" s="1" t="s">
        <v>3131</v>
      </c>
      <c r="J976" s="1" t="s">
        <v>1736</v>
      </c>
      <c r="K976" s="1" t="s">
        <v>1737</v>
      </c>
      <c r="L976" s="1" t="s">
        <v>55</v>
      </c>
      <c r="M976" s="1" t="s">
        <v>2936</v>
      </c>
      <c r="N976" s="1" t="s">
        <v>31</v>
      </c>
      <c r="O976" s="1" t="s">
        <v>44</v>
      </c>
      <c r="P976" s="1" t="s">
        <v>2937</v>
      </c>
      <c r="Q976" s="1">
        <v>26.819999999999993</v>
      </c>
      <c r="R976" s="1">
        <v>3</v>
      </c>
      <c r="S976" s="1">
        <v>0</v>
      </c>
      <c r="T976" s="1">
        <v>5.8500000000000005</v>
      </c>
      <c r="U976">
        <v>2018</v>
      </c>
      <c r="V976" s="14" t="str">
        <f t="shared" si="15"/>
        <v>05</v>
      </c>
      <c r="W976" t="s">
        <v>11201</v>
      </c>
      <c r="Y976" s="12" t="s">
        <v>1488</v>
      </c>
      <c r="Z976" s="3">
        <v>2018</v>
      </c>
    </row>
    <row r="977" spans="1:26" x14ac:dyDescent="0.35">
      <c r="A977" s="1">
        <v>976</v>
      </c>
      <c r="B977" s="1" t="s">
        <v>3939</v>
      </c>
      <c r="C977" s="2">
        <v>43242</v>
      </c>
      <c r="D977" s="2">
        <v>43246</v>
      </c>
      <c r="E977" s="1" t="s">
        <v>33</v>
      </c>
      <c r="F977" s="1" t="s">
        <v>234</v>
      </c>
      <c r="G977" s="1" t="s">
        <v>235</v>
      </c>
      <c r="H977" s="1" t="s">
        <v>30</v>
      </c>
      <c r="I977" s="1" t="s">
        <v>3131</v>
      </c>
      <c r="J977" s="1" t="s">
        <v>1736</v>
      </c>
      <c r="K977" s="1" t="s">
        <v>1737</v>
      </c>
      <c r="L977" s="1" t="s">
        <v>55</v>
      </c>
      <c r="M977" s="1" t="s">
        <v>1978</v>
      </c>
      <c r="N977" s="1" t="s">
        <v>31</v>
      </c>
      <c r="O977" s="1" t="s">
        <v>41</v>
      </c>
      <c r="P977" s="1" t="s">
        <v>1979</v>
      </c>
      <c r="Q977" s="1">
        <v>62.999999999999986</v>
      </c>
      <c r="R977" s="1">
        <v>4</v>
      </c>
      <c r="S977" s="1">
        <v>0</v>
      </c>
      <c r="T977" s="1">
        <v>6.84</v>
      </c>
      <c r="U977">
        <v>2018</v>
      </c>
      <c r="V977" s="14" t="str">
        <f t="shared" si="15"/>
        <v>05</v>
      </c>
      <c r="W977" t="s">
        <v>11201</v>
      </c>
      <c r="Y977" s="13" t="s">
        <v>440</v>
      </c>
      <c r="Z977" s="4">
        <v>2018</v>
      </c>
    </row>
    <row r="978" spans="1:26" x14ac:dyDescent="0.35">
      <c r="A978" s="1">
        <v>977</v>
      </c>
      <c r="B978" s="1" t="s">
        <v>3939</v>
      </c>
      <c r="C978" s="2">
        <v>43242</v>
      </c>
      <c r="D978" s="2">
        <v>43246</v>
      </c>
      <c r="E978" s="1" t="s">
        <v>33</v>
      </c>
      <c r="F978" s="1" t="s">
        <v>234</v>
      </c>
      <c r="G978" s="1" t="s">
        <v>235</v>
      </c>
      <c r="H978" s="1" t="s">
        <v>30</v>
      </c>
      <c r="I978" s="1" t="s">
        <v>3131</v>
      </c>
      <c r="J978" s="1" t="s">
        <v>1736</v>
      </c>
      <c r="K978" s="1" t="s">
        <v>1737</v>
      </c>
      <c r="L978" s="1" t="s">
        <v>55</v>
      </c>
      <c r="M978" s="1" t="s">
        <v>3945</v>
      </c>
      <c r="N978" s="1" t="s">
        <v>42</v>
      </c>
      <c r="O978" s="1" t="s">
        <v>344</v>
      </c>
      <c r="P978" s="1" t="s">
        <v>3946</v>
      </c>
      <c r="Q978" s="1">
        <v>735.77699999999982</v>
      </c>
      <c r="R978" s="1">
        <v>6</v>
      </c>
      <c r="S978" s="1">
        <v>0.15</v>
      </c>
      <c r="T978" s="1">
        <v>-78.002999999999957</v>
      </c>
      <c r="U978">
        <v>2018</v>
      </c>
      <c r="V978" s="14" t="str">
        <f t="shared" si="15"/>
        <v>05</v>
      </c>
      <c r="W978" t="s">
        <v>11201</v>
      </c>
      <c r="Y978" s="12" t="s">
        <v>1031</v>
      </c>
      <c r="Z978" s="3">
        <v>2019</v>
      </c>
    </row>
    <row r="979" spans="1:26" x14ac:dyDescent="0.35">
      <c r="A979" s="1">
        <v>978</v>
      </c>
      <c r="B979" s="1" t="s">
        <v>3939</v>
      </c>
      <c r="C979" s="2">
        <v>43242</v>
      </c>
      <c r="D979" s="2">
        <v>43246</v>
      </c>
      <c r="E979" s="1" t="s">
        <v>33</v>
      </c>
      <c r="F979" s="1" t="s">
        <v>234</v>
      </c>
      <c r="G979" s="1" t="s">
        <v>235</v>
      </c>
      <c r="H979" s="1" t="s">
        <v>30</v>
      </c>
      <c r="I979" s="1" t="s">
        <v>3131</v>
      </c>
      <c r="J979" s="1" t="s">
        <v>1736</v>
      </c>
      <c r="K979" s="1" t="s">
        <v>1737</v>
      </c>
      <c r="L979" s="1" t="s">
        <v>55</v>
      </c>
      <c r="M979" s="1" t="s">
        <v>3947</v>
      </c>
      <c r="N979" s="1" t="s">
        <v>31</v>
      </c>
      <c r="O979" s="1" t="s">
        <v>44</v>
      </c>
      <c r="P979" s="1" t="s">
        <v>3948</v>
      </c>
      <c r="Q979" s="1">
        <v>26.879999999999995</v>
      </c>
      <c r="R979" s="1">
        <v>4</v>
      </c>
      <c r="S979" s="1">
        <v>0</v>
      </c>
      <c r="T979" s="1">
        <v>11.28</v>
      </c>
      <c r="U979">
        <v>2018</v>
      </c>
      <c r="V979" s="14" t="str">
        <f t="shared" si="15"/>
        <v>05</v>
      </c>
      <c r="W979" t="s">
        <v>11201</v>
      </c>
      <c r="Y979" s="13" t="s">
        <v>856</v>
      </c>
      <c r="Z979" s="4">
        <v>2017</v>
      </c>
    </row>
    <row r="980" spans="1:26" x14ac:dyDescent="0.35">
      <c r="A980" s="1">
        <v>979</v>
      </c>
      <c r="B980" s="1" t="s">
        <v>3949</v>
      </c>
      <c r="C980" s="2">
        <v>43720</v>
      </c>
      <c r="D980" s="2">
        <v>43720</v>
      </c>
      <c r="E980" s="1" t="s">
        <v>361</v>
      </c>
      <c r="F980" s="1" t="s">
        <v>995</v>
      </c>
      <c r="G980" s="1" t="s">
        <v>996</v>
      </c>
      <c r="H980" s="1" t="s">
        <v>54</v>
      </c>
      <c r="I980" s="1" t="s">
        <v>1861</v>
      </c>
      <c r="J980" s="1" t="s">
        <v>1862</v>
      </c>
      <c r="K980" s="1" t="s">
        <v>1760</v>
      </c>
      <c r="L980" s="1" t="s">
        <v>55</v>
      </c>
      <c r="M980" s="1" t="s">
        <v>2537</v>
      </c>
      <c r="N980" s="1" t="s">
        <v>31</v>
      </c>
      <c r="O980" s="1" t="s">
        <v>41</v>
      </c>
      <c r="P980" s="1" t="s">
        <v>2538</v>
      </c>
      <c r="Q980" s="1">
        <v>60.389999999999986</v>
      </c>
      <c r="R980" s="1">
        <v>3</v>
      </c>
      <c r="S980" s="1">
        <v>0</v>
      </c>
      <c r="T980" s="1">
        <v>15.66</v>
      </c>
      <c r="U980">
        <v>2019</v>
      </c>
      <c r="V980" s="14" t="str">
        <f t="shared" si="15"/>
        <v>09</v>
      </c>
      <c r="W980" t="s">
        <v>11206</v>
      </c>
      <c r="Y980" s="12" t="s">
        <v>446</v>
      </c>
      <c r="Z980" s="3">
        <v>2018</v>
      </c>
    </row>
    <row r="981" spans="1:26" x14ac:dyDescent="0.35">
      <c r="A981" s="1">
        <v>980</v>
      </c>
      <c r="B981" s="1" t="s">
        <v>3949</v>
      </c>
      <c r="C981" s="2">
        <v>43720</v>
      </c>
      <c r="D981" s="2">
        <v>43720</v>
      </c>
      <c r="E981" s="1" t="s">
        <v>361</v>
      </c>
      <c r="F981" s="1" t="s">
        <v>995</v>
      </c>
      <c r="G981" s="1" t="s">
        <v>996</v>
      </c>
      <c r="H981" s="1" t="s">
        <v>54</v>
      </c>
      <c r="I981" s="1" t="s">
        <v>1861</v>
      </c>
      <c r="J981" s="1" t="s">
        <v>1862</v>
      </c>
      <c r="K981" s="1" t="s">
        <v>1760</v>
      </c>
      <c r="L981" s="1" t="s">
        <v>55</v>
      </c>
      <c r="M981" s="1" t="s">
        <v>3950</v>
      </c>
      <c r="N981" s="1" t="s">
        <v>42</v>
      </c>
      <c r="O981" s="1" t="s">
        <v>212</v>
      </c>
      <c r="P981" s="1" t="s">
        <v>3951</v>
      </c>
      <c r="Q981" s="1">
        <v>927.72</v>
      </c>
      <c r="R981" s="1">
        <v>3</v>
      </c>
      <c r="S981" s="1">
        <v>0</v>
      </c>
      <c r="T981" s="1">
        <v>259.74</v>
      </c>
      <c r="U981">
        <v>2019</v>
      </c>
      <c r="V981" s="14" t="str">
        <f t="shared" si="15"/>
        <v>09</v>
      </c>
      <c r="W981" t="s">
        <v>11206</v>
      </c>
      <c r="Y981" s="12" t="s">
        <v>126</v>
      </c>
      <c r="Z981" s="3">
        <v>2019</v>
      </c>
    </row>
    <row r="982" spans="1:26" x14ac:dyDescent="0.35">
      <c r="A982" s="1">
        <v>981</v>
      </c>
      <c r="B982" s="1" t="s">
        <v>3949</v>
      </c>
      <c r="C982" s="2">
        <v>43720</v>
      </c>
      <c r="D982" s="2">
        <v>43720</v>
      </c>
      <c r="E982" s="1" t="s">
        <v>361</v>
      </c>
      <c r="F982" s="1" t="s">
        <v>995</v>
      </c>
      <c r="G982" s="1" t="s">
        <v>996</v>
      </c>
      <c r="H982" s="1" t="s">
        <v>54</v>
      </c>
      <c r="I982" s="1" t="s">
        <v>1861</v>
      </c>
      <c r="J982" s="1" t="s">
        <v>1862</v>
      </c>
      <c r="K982" s="1" t="s">
        <v>1760</v>
      </c>
      <c r="L982" s="1" t="s">
        <v>55</v>
      </c>
      <c r="M982" s="1" t="s">
        <v>3952</v>
      </c>
      <c r="N982" s="1" t="s">
        <v>31</v>
      </c>
      <c r="O982" s="1" t="s">
        <v>41</v>
      </c>
      <c r="P982" s="1" t="s">
        <v>3953</v>
      </c>
      <c r="Q982" s="1">
        <v>152.37</v>
      </c>
      <c r="R982" s="1">
        <v>3</v>
      </c>
      <c r="S982" s="1">
        <v>0</v>
      </c>
      <c r="T982" s="1">
        <v>19.8</v>
      </c>
      <c r="U982">
        <v>2019</v>
      </c>
      <c r="V982" s="14" t="str">
        <f t="shared" si="15"/>
        <v>09</v>
      </c>
      <c r="W982" t="s">
        <v>11206</v>
      </c>
      <c r="Y982" s="12" t="s">
        <v>838</v>
      </c>
      <c r="Z982" s="3">
        <v>2018</v>
      </c>
    </row>
    <row r="983" spans="1:26" x14ac:dyDescent="0.35">
      <c r="A983" s="1">
        <v>982</v>
      </c>
      <c r="B983" s="1" t="s">
        <v>3949</v>
      </c>
      <c r="C983" s="2">
        <v>43720</v>
      </c>
      <c r="D983" s="2">
        <v>43720</v>
      </c>
      <c r="E983" s="1" t="s">
        <v>361</v>
      </c>
      <c r="F983" s="1" t="s">
        <v>995</v>
      </c>
      <c r="G983" s="1" t="s">
        <v>996</v>
      </c>
      <c r="H983" s="1" t="s">
        <v>54</v>
      </c>
      <c r="I983" s="1" t="s">
        <v>1861</v>
      </c>
      <c r="J983" s="1" t="s">
        <v>1862</v>
      </c>
      <c r="K983" s="1" t="s">
        <v>1760</v>
      </c>
      <c r="L983" s="1" t="s">
        <v>55</v>
      </c>
      <c r="M983" s="1" t="s">
        <v>3954</v>
      </c>
      <c r="N983" s="1" t="s">
        <v>31</v>
      </c>
      <c r="O983" s="1" t="s">
        <v>44</v>
      </c>
      <c r="P983" s="1" t="s">
        <v>3955</v>
      </c>
      <c r="Q983" s="1">
        <v>39.959999999999994</v>
      </c>
      <c r="R983" s="1">
        <v>3</v>
      </c>
      <c r="S983" s="1">
        <v>0</v>
      </c>
      <c r="T983" s="1">
        <v>16.38</v>
      </c>
      <c r="U983">
        <v>2019</v>
      </c>
      <c r="V983" s="14" t="str">
        <f t="shared" si="15"/>
        <v>09</v>
      </c>
      <c r="W983" t="s">
        <v>11206</v>
      </c>
      <c r="Y983" s="12" t="s">
        <v>413</v>
      </c>
      <c r="Z983" s="3">
        <v>2018</v>
      </c>
    </row>
    <row r="984" spans="1:26" x14ac:dyDescent="0.35">
      <c r="A984" s="1">
        <v>983</v>
      </c>
      <c r="B984" s="1" t="s">
        <v>3949</v>
      </c>
      <c r="C984" s="2">
        <v>43720</v>
      </c>
      <c r="D984" s="2">
        <v>43720</v>
      </c>
      <c r="E984" s="1" t="s">
        <v>361</v>
      </c>
      <c r="F984" s="1" t="s">
        <v>995</v>
      </c>
      <c r="G984" s="1" t="s">
        <v>996</v>
      </c>
      <c r="H984" s="1" t="s">
        <v>54</v>
      </c>
      <c r="I984" s="1" t="s">
        <v>1861</v>
      </c>
      <c r="J984" s="1" t="s">
        <v>1862</v>
      </c>
      <c r="K984" s="1" t="s">
        <v>1760</v>
      </c>
      <c r="L984" s="1" t="s">
        <v>55</v>
      </c>
      <c r="M984" s="1" t="s">
        <v>3956</v>
      </c>
      <c r="N984" s="1" t="s">
        <v>25</v>
      </c>
      <c r="O984" s="1" t="s">
        <v>27</v>
      </c>
      <c r="P984" s="1" t="s">
        <v>3957</v>
      </c>
      <c r="Q984" s="1">
        <v>236.95200000000003</v>
      </c>
      <c r="R984" s="1">
        <v>4</v>
      </c>
      <c r="S984" s="1">
        <v>0.1</v>
      </c>
      <c r="T984" s="1">
        <v>78.911999999999992</v>
      </c>
      <c r="U984">
        <v>2019</v>
      </c>
      <c r="V984" s="14" t="str">
        <f t="shared" si="15"/>
        <v>09</v>
      </c>
      <c r="W984" t="s">
        <v>11206</v>
      </c>
      <c r="Y984" s="13" t="s">
        <v>1663</v>
      </c>
      <c r="Z984" s="4">
        <v>2017</v>
      </c>
    </row>
    <row r="985" spans="1:26" x14ac:dyDescent="0.35">
      <c r="A985" s="1">
        <v>8803</v>
      </c>
      <c r="B985" s="1" t="s">
        <v>3958</v>
      </c>
      <c r="C985" s="2">
        <v>43793</v>
      </c>
      <c r="D985" s="2">
        <v>43798</v>
      </c>
      <c r="E985" s="1" t="s">
        <v>20</v>
      </c>
      <c r="F985" s="1" t="s">
        <v>1196</v>
      </c>
      <c r="G985" s="1" t="s">
        <v>1197</v>
      </c>
      <c r="H985" s="1" t="s">
        <v>23</v>
      </c>
      <c r="I985" s="1" t="s">
        <v>3191</v>
      </c>
      <c r="J985" s="1" t="s">
        <v>1759</v>
      </c>
      <c r="K985" s="1" t="s">
        <v>1760</v>
      </c>
      <c r="L985" s="1" t="s">
        <v>55</v>
      </c>
      <c r="M985" s="1" t="s">
        <v>3959</v>
      </c>
      <c r="N985" s="1" t="s">
        <v>31</v>
      </c>
      <c r="O985" s="1" t="s">
        <v>37</v>
      </c>
      <c r="P985" s="1" t="s">
        <v>3960</v>
      </c>
      <c r="Q985" s="1">
        <v>211.68</v>
      </c>
      <c r="R985" s="1">
        <v>5</v>
      </c>
      <c r="S985" s="1">
        <v>0.1</v>
      </c>
      <c r="T985" s="1">
        <v>68.13000000000001</v>
      </c>
      <c r="U985">
        <v>2019</v>
      </c>
      <c r="V985" s="14" t="str">
        <f t="shared" si="15"/>
        <v>11</v>
      </c>
      <c r="W985" t="s">
        <v>11198</v>
      </c>
      <c r="Y985" s="12" t="s">
        <v>1636</v>
      </c>
      <c r="Z985" s="3">
        <v>2016</v>
      </c>
    </row>
    <row r="986" spans="1:26" x14ac:dyDescent="0.35">
      <c r="A986" s="1">
        <v>985</v>
      </c>
      <c r="B986" s="1" t="s">
        <v>3961</v>
      </c>
      <c r="C986" s="2">
        <v>43055</v>
      </c>
      <c r="D986" s="2">
        <v>43057</v>
      </c>
      <c r="E986" s="1" t="s">
        <v>77</v>
      </c>
      <c r="F986" s="1" t="s">
        <v>1618</v>
      </c>
      <c r="G986" s="1" t="s">
        <v>1619</v>
      </c>
      <c r="H986" s="1" t="s">
        <v>30</v>
      </c>
      <c r="I986" s="1" t="s">
        <v>3962</v>
      </c>
      <c r="J986" s="1" t="s">
        <v>1814</v>
      </c>
      <c r="K986" s="1" t="s">
        <v>1804</v>
      </c>
      <c r="L986" s="1" t="s">
        <v>24</v>
      </c>
      <c r="M986" s="1" t="s">
        <v>3393</v>
      </c>
      <c r="N986" s="1" t="s">
        <v>42</v>
      </c>
      <c r="O986" s="1" t="s">
        <v>344</v>
      </c>
      <c r="P986" s="1" t="s">
        <v>3394</v>
      </c>
      <c r="Q986" s="1">
        <v>734.93999999999994</v>
      </c>
      <c r="R986" s="1">
        <v>6</v>
      </c>
      <c r="S986" s="1">
        <v>0</v>
      </c>
      <c r="T986" s="1">
        <v>190.98</v>
      </c>
      <c r="U986">
        <v>2017</v>
      </c>
      <c r="V986" s="14" t="str">
        <f t="shared" si="15"/>
        <v>11</v>
      </c>
      <c r="W986" t="s">
        <v>11198</v>
      </c>
      <c r="Y986" s="12" t="s">
        <v>1149</v>
      </c>
      <c r="Z986" s="3">
        <v>2017</v>
      </c>
    </row>
    <row r="987" spans="1:26" x14ac:dyDescent="0.35">
      <c r="A987" s="1">
        <v>986</v>
      </c>
      <c r="B987" s="1" t="s">
        <v>3961</v>
      </c>
      <c r="C987" s="2">
        <v>43055</v>
      </c>
      <c r="D987" s="2">
        <v>43057</v>
      </c>
      <c r="E987" s="1" t="s">
        <v>77</v>
      </c>
      <c r="F987" s="1" t="s">
        <v>1618</v>
      </c>
      <c r="G987" s="1" t="s">
        <v>1619</v>
      </c>
      <c r="H987" s="1" t="s">
        <v>30</v>
      </c>
      <c r="I987" s="1" t="s">
        <v>3962</v>
      </c>
      <c r="J987" s="1" t="s">
        <v>1814</v>
      </c>
      <c r="K987" s="1" t="s">
        <v>1804</v>
      </c>
      <c r="L987" s="1" t="s">
        <v>24</v>
      </c>
      <c r="M987" s="1" t="s">
        <v>3963</v>
      </c>
      <c r="N987" s="1" t="s">
        <v>31</v>
      </c>
      <c r="O987" s="1" t="s">
        <v>45</v>
      </c>
      <c r="P987" s="1" t="s">
        <v>3964</v>
      </c>
      <c r="Q987" s="1">
        <v>1551.6</v>
      </c>
      <c r="R987" s="1">
        <v>5</v>
      </c>
      <c r="S987" s="1">
        <v>0</v>
      </c>
      <c r="T987" s="1">
        <v>108.6</v>
      </c>
      <c r="U987">
        <v>2017</v>
      </c>
      <c r="V987" s="14" t="str">
        <f t="shared" si="15"/>
        <v>11</v>
      </c>
      <c r="W987" t="s">
        <v>11198</v>
      </c>
      <c r="Y987" s="13" t="s">
        <v>1578</v>
      </c>
      <c r="Z987" s="4">
        <v>2018</v>
      </c>
    </row>
    <row r="988" spans="1:26" x14ac:dyDescent="0.35">
      <c r="A988" s="1">
        <v>987</v>
      </c>
      <c r="B988" s="1" t="s">
        <v>1972</v>
      </c>
      <c r="C988" s="2">
        <v>43478</v>
      </c>
      <c r="D988" s="2">
        <v>43478</v>
      </c>
      <c r="E988" s="1" t="s">
        <v>361</v>
      </c>
      <c r="F988" s="1" t="s">
        <v>58</v>
      </c>
      <c r="G988" s="1" t="s">
        <v>59</v>
      </c>
      <c r="H988" s="1" t="s">
        <v>23</v>
      </c>
      <c r="I988" s="1" t="s">
        <v>2546</v>
      </c>
      <c r="J988" s="1" t="s">
        <v>1710</v>
      </c>
      <c r="K988" s="1" t="s">
        <v>1711</v>
      </c>
      <c r="L988" s="1" t="s">
        <v>1712</v>
      </c>
      <c r="M988" s="1" t="s">
        <v>2414</v>
      </c>
      <c r="N988" s="1" t="s">
        <v>31</v>
      </c>
      <c r="O988" s="1" t="s">
        <v>41</v>
      </c>
      <c r="P988" s="1" t="s">
        <v>2415</v>
      </c>
      <c r="Q988" s="1">
        <v>323.82</v>
      </c>
      <c r="R988" s="1">
        <v>6</v>
      </c>
      <c r="S988" s="1">
        <v>0</v>
      </c>
      <c r="T988" s="1">
        <v>109.98000000000002</v>
      </c>
      <c r="U988">
        <v>2019</v>
      </c>
      <c r="V988" s="14" t="str">
        <f t="shared" si="15"/>
        <v>01</v>
      </c>
      <c r="W988" t="s">
        <v>11204</v>
      </c>
      <c r="Y988" s="12" t="s">
        <v>1509</v>
      </c>
      <c r="Z988" s="3">
        <v>2018</v>
      </c>
    </row>
    <row r="989" spans="1:26" x14ac:dyDescent="0.35">
      <c r="A989" s="1">
        <v>988</v>
      </c>
      <c r="B989" s="1" t="s">
        <v>3965</v>
      </c>
      <c r="C989" s="2">
        <v>43786</v>
      </c>
      <c r="D989" s="2">
        <v>43791</v>
      </c>
      <c r="E989" s="1" t="s">
        <v>20</v>
      </c>
      <c r="F989" s="1" t="s">
        <v>863</v>
      </c>
      <c r="G989" s="1" t="s">
        <v>864</v>
      </c>
      <c r="H989" s="1" t="s">
        <v>54</v>
      </c>
      <c r="I989" s="1" t="s">
        <v>3966</v>
      </c>
      <c r="J989" s="1" t="s">
        <v>3198</v>
      </c>
      <c r="K989" s="1" t="s">
        <v>1835</v>
      </c>
      <c r="L989" s="1" t="s">
        <v>55</v>
      </c>
      <c r="M989" s="1" t="s">
        <v>3967</v>
      </c>
      <c r="N989" s="1" t="s">
        <v>31</v>
      </c>
      <c r="O989" s="1" t="s">
        <v>74</v>
      </c>
      <c r="P989" s="1" t="s">
        <v>3968</v>
      </c>
      <c r="Q989" s="1">
        <v>71.715000000000003</v>
      </c>
      <c r="R989" s="1">
        <v>7</v>
      </c>
      <c r="S989" s="1">
        <v>0.5</v>
      </c>
      <c r="T989" s="1">
        <v>-46.094999999999999</v>
      </c>
      <c r="U989">
        <v>2019</v>
      </c>
      <c r="V989" s="14" t="str">
        <f t="shared" si="15"/>
        <v>11</v>
      </c>
      <c r="W989" t="s">
        <v>11198</v>
      </c>
      <c r="Y989" s="12" t="s">
        <v>103</v>
      </c>
      <c r="Z989" s="3">
        <v>2018</v>
      </c>
    </row>
    <row r="990" spans="1:26" x14ac:dyDescent="0.35">
      <c r="A990" s="1">
        <v>989</v>
      </c>
      <c r="B990" s="1" t="s">
        <v>3965</v>
      </c>
      <c r="C990" s="2">
        <v>43786</v>
      </c>
      <c r="D990" s="2">
        <v>43791</v>
      </c>
      <c r="E990" s="1" t="s">
        <v>20</v>
      </c>
      <c r="F990" s="1" t="s">
        <v>863</v>
      </c>
      <c r="G990" s="1" t="s">
        <v>864</v>
      </c>
      <c r="H990" s="1" t="s">
        <v>54</v>
      </c>
      <c r="I990" s="1" t="s">
        <v>3966</v>
      </c>
      <c r="J990" s="1" t="s">
        <v>3198</v>
      </c>
      <c r="K990" s="1" t="s">
        <v>1835</v>
      </c>
      <c r="L990" s="1" t="s">
        <v>55</v>
      </c>
      <c r="M990" s="1" t="s">
        <v>3969</v>
      </c>
      <c r="N990" s="1" t="s">
        <v>31</v>
      </c>
      <c r="O990" s="1" t="s">
        <v>99</v>
      </c>
      <c r="P990" s="1" t="s">
        <v>3970</v>
      </c>
      <c r="Q990" s="1">
        <v>41.475000000000001</v>
      </c>
      <c r="R990" s="1">
        <v>5</v>
      </c>
      <c r="S990" s="1">
        <v>0.5</v>
      </c>
      <c r="T990" s="1">
        <v>-14.175000000000001</v>
      </c>
      <c r="U990">
        <v>2019</v>
      </c>
      <c r="V990" s="14" t="str">
        <f t="shared" si="15"/>
        <v>11</v>
      </c>
      <c r="W990" t="s">
        <v>11198</v>
      </c>
      <c r="Y990" s="13" t="s">
        <v>667</v>
      </c>
      <c r="Z990" s="4">
        <v>2017</v>
      </c>
    </row>
    <row r="991" spans="1:26" x14ac:dyDescent="0.35">
      <c r="A991" s="1">
        <v>990</v>
      </c>
      <c r="B991" s="1" t="s">
        <v>3965</v>
      </c>
      <c r="C991" s="2">
        <v>43786</v>
      </c>
      <c r="D991" s="2">
        <v>43791</v>
      </c>
      <c r="E991" s="1" t="s">
        <v>20</v>
      </c>
      <c r="F991" s="1" t="s">
        <v>863</v>
      </c>
      <c r="G991" s="1" t="s">
        <v>864</v>
      </c>
      <c r="H991" s="1" t="s">
        <v>54</v>
      </c>
      <c r="I991" s="1" t="s">
        <v>3966</v>
      </c>
      <c r="J991" s="1" t="s">
        <v>3198</v>
      </c>
      <c r="K991" s="1" t="s">
        <v>1835</v>
      </c>
      <c r="L991" s="1" t="s">
        <v>55</v>
      </c>
      <c r="M991" s="1" t="s">
        <v>2828</v>
      </c>
      <c r="N991" s="1" t="s">
        <v>31</v>
      </c>
      <c r="O991" s="1" t="s">
        <v>41</v>
      </c>
      <c r="P991" s="1" t="s">
        <v>2829</v>
      </c>
      <c r="Q991" s="1">
        <v>76.559999999999988</v>
      </c>
      <c r="R991" s="1">
        <v>8</v>
      </c>
      <c r="S991" s="1">
        <v>0.5</v>
      </c>
      <c r="T991" s="1">
        <v>-42.959999999999994</v>
      </c>
      <c r="U991">
        <v>2019</v>
      </c>
      <c r="V991" s="14" t="str">
        <f t="shared" si="15"/>
        <v>11</v>
      </c>
      <c r="W991" t="s">
        <v>11198</v>
      </c>
      <c r="Y991" s="12" t="s">
        <v>508</v>
      </c>
      <c r="Z991" s="3">
        <v>2019</v>
      </c>
    </row>
    <row r="992" spans="1:26" x14ac:dyDescent="0.35">
      <c r="A992" s="1">
        <v>991</v>
      </c>
      <c r="B992" s="1" t="s">
        <v>3971</v>
      </c>
      <c r="C992" s="2">
        <v>43727</v>
      </c>
      <c r="D992" s="2">
        <v>43733</v>
      </c>
      <c r="E992" s="1" t="s">
        <v>33</v>
      </c>
      <c r="F992" s="1" t="s">
        <v>116</v>
      </c>
      <c r="G992" s="1" t="s">
        <v>117</v>
      </c>
      <c r="H992" s="1" t="s">
        <v>30</v>
      </c>
      <c r="I992" s="1" t="s">
        <v>3972</v>
      </c>
      <c r="J992" s="1" t="s">
        <v>3183</v>
      </c>
      <c r="K992" s="1" t="s">
        <v>1778</v>
      </c>
      <c r="L992" s="1" t="s">
        <v>24</v>
      </c>
      <c r="M992" s="1" t="s">
        <v>3973</v>
      </c>
      <c r="N992" s="1" t="s">
        <v>42</v>
      </c>
      <c r="O992" s="1" t="s">
        <v>344</v>
      </c>
      <c r="P992" s="1" t="s">
        <v>3974</v>
      </c>
      <c r="Q992" s="1">
        <v>371.79</v>
      </c>
      <c r="R992" s="1">
        <v>3</v>
      </c>
      <c r="S992" s="1">
        <v>0</v>
      </c>
      <c r="T992" s="1">
        <v>59.399999999999991</v>
      </c>
      <c r="U992">
        <v>2019</v>
      </c>
      <c r="V992" s="14" t="str">
        <f t="shared" si="15"/>
        <v>09</v>
      </c>
      <c r="W992" t="s">
        <v>11206</v>
      </c>
      <c r="Y992" s="13" t="s">
        <v>369</v>
      </c>
      <c r="Z992" s="4">
        <v>2017</v>
      </c>
    </row>
    <row r="993" spans="1:26" x14ac:dyDescent="0.35">
      <c r="A993" s="1">
        <v>992</v>
      </c>
      <c r="B993" s="1" t="s">
        <v>3975</v>
      </c>
      <c r="C993" s="2">
        <v>42551</v>
      </c>
      <c r="D993" s="2">
        <v>42555</v>
      </c>
      <c r="E993" s="1" t="s">
        <v>33</v>
      </c>
      <c r="F993" s="1" t="s">
        <v>539</v>
      </c>
      <c r="G993" s="1" t="s">
        <v>540</v>
      </c>
      <c r="H993" s="1" t="s">
        <v>23</v>
      </c>
      <c r="I993" s="1" t="s">
        <v>1927</v>
      </c>
      <c r="J993" s="1" t="s">
        <v>1768</v>
      </c>
      <c r="K993" s="1" t="s">
        <v>1737</v>
      </c>
      <c r="L993" s="1" t="s">
        <v>55</v>
      </c>
      <c r="M993" s="1" t="s">
        <v>3976</v>
      </c>
      <c r="N993" s="1" t="s">
        <v>31</v>
      </c>
      <c r="O993" s="1" t="s">
        <v>179</v>
      </c>
      <c r="P993" s="1" t="s">
        <v>3977</v>
      </c>
      <c r="Q993" s="1">
        <v>554.04</v>
      </c>
      <c r="R993" s="1">
        <v>12</v>
      </c>
      <c r="S993" s="1">
        <v>0</v>
      </c>
      <c r="T993" s="1">
        <v>144</v>
      </c>
      <c r="U993">
        <v>2016</v>
      </c>
      <c r="V993" s="14" t="str">
        <f t="shared" si="15"/>
        <v>06</v>
      </c>
      <c r="W993" t="s">
        <v>11200</v>
      </c>
      <c r="Y993" s="12" t="s">
        <v>729</v>
      </c>
      <c r="Z993" s="3">
        <v>2016</v>
      </c>
    </row>
    <row r="994" spans="1:26" x14ac:dyDescent="0.35">
      <c r="A994" s="1">
        <v>993</v>
      </c>
      <c r="B994" s="1" t="s">
        <v>3978</v>
      </c>
      <c r="C994" s="2">
        <v>43595</v>
      </c>
      <c r="D994" s="2">
        <v>43600</v>
      </c>
      <c r="E994" s="1" t="s">
        <v>33</v>
      </c>
      <c r="F994" s="1" t="s">
        <v>1600</v>
      </c>
      <c r="G994" s="1" t="s">
        <v>1601</v>
      </c>
      <c r="H994" s="1" t="s">
        <v>23</v>
      </c>
      <c r="I994" s="1" t="s">
        <v>3979</v>
      </c>
      <c r="J994" s="1" t="s">
        <v>1768</v>
      </c>
      <c r="K994" s="1" t="s">
        <v>1737</v>
      </c>
      <c r="L994" s="1" t="s">
        <v>55</v>
      </c>
      <c r="M994" s="1" t="s">
        <v>3980</v>
      </c>
      <c r="N994" s="1" t="s">
        <v>31</v>
      </c>
      <c r="O994" s="1" t="s">
        <v>179</v>
      </c>
      <c r="P994" s="1" t="s">
        <v>3981</v>
      </c>
      <c r="Q994" s="1">
        <v>96.66</v>
      </c>
      <c r="R994" s="1">
        <v>3</v>
      </c>
      <c r="S994" s="1">
        <v>0</v>
      </c>
      <c r="T994" s="1">
        <v>30.870000000000005</v>
      </c>
      <c r="U994">
        <v>2019</v>
      </c>
      <c r="V994" s="14" t="str">
        <f t="shared" si="15"/>
        <v>05</v>
      </c>
      <c r="W994" t="s">
        <v>11201</v>
      </c>
      <c r="Y994" s="12" t="s">
        <v>1488</v>
      </c>
      <c r="Z994" s="3">
        <v>2017</v>
      </c>
    </row>
    <row r="995" spans="1:26" x14ac:dyDescent="0.35">
      <c r="A995" s="1">
        <v>994</v>
      </c>
      <c r="B995" s="1" t="s">
        <v>3982</v>
      </c>
      <c r="C995" s="2">
        <v>43779</v>
      </c>
      <c r="D995" s="2">
        <v>43784</v>
      </c>
      <c r="E995" s="1" t="s">
        <v>20</v>
      </c>
      <c r="F995" s="1" t="s">
        <v>655</v>
      </c>
      <c r="G995" s="1" t="s">
        <v>656</v>
      </c>
      <c r="H995" s="1" t="s">
        <v>30</v>
      </c>
      <c r="I995" s="1" t="s">
        <v>3983</v>
      </c>
      <c r="J995" s="1" t="s">
        <v>2019</v>
      </c>
      <c r="K995" s="1" t="s">
        <v>1737</v>
      </c>
      <c r="L995" s="1" t="s">
        <v>55</v>
      </c>
      <c r="M995" s="1" t="s">
        <v>3984</v>
      </c>
      <c r="N995" s="1" t="s">
        <v>42</v>
      </c>
      <c r="O995" s="1" t="s">
        <v>70</v>
      </c>
      <c r="P995" s="1" t="s">
        <v>3985</v>
      </c>
      <c r="Q995" s="1">
        <v>192.59999999999997</v>
      </c>
      <c r="R995" s="1">
        <v>5</v>
      </c>
      <c r="S995" s="1">
        <v>0</v>
      </c>
      <c r="T995" s="1">
        <v>32.700000000000003</v>
      </c>
      <c r="U995">
        <v>2019</v>
      </c>
      <c r="V995" s="14" t="str">
        <f t="shared" si="15"/>
        <v>11</v>
      </c>
      <c r="W995" t="s">
        <v>11198</v>
      </c>
      <c r="Y995" s="12" t="s">
        <v>460</v>
      </c>
      <c r="Z995" s="3">
        <v>2017</v>
      </c>
    </row>
    <row r="996" spans="1:26" x14ac:dyDescent="0.35">
      <c r="A996" s="1">
        <v>995</v>
      </c>
      <c r="B996" s="1" t="s">
        <v>3982</v>
      </c>
      <c r="C996" s="2">
        <v>43779</v>
      </c>
      <c r="D996" s="2">
        <v>43784</v>
      </c>
      <c r="E996" s="1" t="s">
        <v>20</v>
      </c>
      <c r="F996" s="1" t="s">
        <v>655</v>
      </c>
      <c r="G996" s="1" t="s">
        <v>656</v>
      </c>
      <c r="H996" s="1" t="s">
        <v>30</v>
      </c>
      <c r="I996" s="1" t="s">
        <v>3983</v>
      </c>
      <c r="J996" s="1" t="s">
        <v>2019</v>
      </c>
      <c r="K996" s="1" t="s">
        <v>1737</v>
      </c>
      <c r="L996" s="1" t="s">
        <v>55</v>
      </c>
      <c r="M996" s="1" t="s">
        <v>3986</v>
      </c>
      <c r="N996" s="1" t="s">
        <v>31</v>
      </c>
      <c r="O996" s="1" t="s">
        <v>48</v>
      </c>
      <c r="P996" s="1" t="s">
        <v>3987</v>
      </c>
      <c r="Q996" s="1">
        <v>66.72</v>
      </c>
      <c r="R996" s="1">
        <v>4</v>
      </c>
      <c r="S996" s="1">
        <v>0</v>
      </c>
      <c r="T996" s="1">
        <v>1.92</v>
      </c>
      <c r="U996">
        <v>2019</v>
      </c>
      <c r="V996" s="14" t="str">
        <f t="shared" si="15"/>
        <v>11</v>
      </c>
      <c r="W996" t="s">
        <v>11198</v>
      </c>
      <c r="Y996" s="13" t="s">
        <v>1234</v>
      </c>
      <c r="Z996" s="4">
        <v>2019</v>
      </c>
    </row>
    <row r="997" spans="1:26" x14ac:dyDescent="0.35">
      <c r="A997" s="1">
        <v>996</v>
      </c>
      <c r="B997" s="1" t="s">
        <v>3988</v>
      </c>
      <c r="C997" s="2">
        <v>43097</v>
      </c>
      <c r="D997" s="2">
        <v>43099</v>
      </c>
      <c r="E997" s="1" t="s">
        <v>77</v>
      </c>
      <c r="F997" s="1" t="s">
        <v>568</v>
      </c>
      <c r="G997" s="1" t="s">
        <v>569</v>
      </c>
      <c r="H997" s="1" t="s">
        <v>23</v>
      </c>
      <c r="I997" s="1" t="s">
        <v>3989</v>
      </c>
      <c r="J997" s="1" t="s">
        <v>1710</v>
      </c>
      <c r="K997" s="1" t="s">
        <v>1711</v>
      </c>
      <c r="L997" s="1" t="s">
        <v>1712</v>
      </c>
      <c r="M997" s="1" t="s">
        <v>3990</v>
      </c>
      <c r="N997" s="1" t="s">
        <v>42</v>
      </c>
      <c r="O997" s="1" t="s">
        <v>70</v>
      </c>
      <c r="P997" s="1" t="s">
        <v>3991</v>
      </c>
      <c r="Q997" s="1">
        <v>119.25</v>
      </c>
      <c r="R997" s="1">
        <v>3</v>
      </c>
      <c r="S997" s="1">
        <v>0</v>
      </c>
      <c r="T997" s="1">
        <v>3.51</v>
      </c>
      <c r="U997">
        <v>2017</v>
      </c>
      <c r="V997" s="14" t="str">
        <f t="shared" si="15"/>
        <v>12</v>
      </c>
      <c r="W997" t="s">
        <v>11199</v>
      </c>
      <c r="Y997" s="12" t="s">
        <v>1355</v>
      </c>
      <c r="Z997" s="3">
        <v>2019</v>
      </c>
    </row>
    <row r="998" spans="1:26" x14ac:dyDescent="0.35">
      <c r="A998" s="1">
        <v>7450</v>
      </c>
      <c r="B998" s="1" t="s">
        <v>3717</v>
      </c>
      <c r="C998" s="2">
        <v>43604</v>
      </c>
      <c r="D998" s="2">
        <v>43607</v>
      </c>
      <c r="E998" s="1" t="s">
        <v>77</v>
      </c>
      <c r="F998" s="1" t="s">
        <v>997</v>
      </c>
      <c r="G998" s="1" t="s">
        <v>998</v>
      </c>
      <c r="H998" s="1" t="s">
        <v>23</v>
      </c>
      <c r="I998" s="1" t="s">
        <v>3718</v>
      </c>
      <c r="J998" s="1" t="s">
        <v>2160</v>
      </c>
      <c r="K998" s="1" t="s">
        <v>1737</v>
      </c>
      <c r="L998" s="1" t="s">
        <v>55</v>
      </c>
      <c r="M998" s="1" t="s">
        <v>2115</v>
      </c>
      <c r="N998" s="1" t="s">
        <v>31</v>
      </c>
      <c r="O998" s="1" t="s">
        <v>41</v>
      </c>
      <c r="P998" s="1" t="s">
        <v>2116</v>
      </c>
      <c r="Q998" s="1">
        <v>31.919999999999995</v>
      </c>
      <c r="R998" s="1">
        <v>2</v>
      </c>
      <c r="S998" s="1">
        <v>0</v>
      </c>
      <c r="T998" s="1">
        <v>11.76</v>
      </c>
      <c r="U998">
        <v>2019</v>
      </c>
      <c r="V998" s="14" t="str">
        <f t="shared" si="15"/>
        <v>05</v>
      </c>
      <c r="W998" t="s">
        <v>11201</v>
      </c>
      <c r="Y998" s="13" t="s">
        <v>744</v>
      </c>
      <c r="Z998" s="4">
        <v>2016</v>
      </c>
    </row>
    <row r="999" spans="1:26" x14ac:dyDescent="0.35">
      <c r="A999" s="1">
        <v>7451</v>
      </c>
      <c r="B999" s="1" t="s">
        <v>3717</v>
      </c>
      <c r="C999" s="2">
        <v>43604</v>
      </c>
      <c r="D999" s="2">
        <v>43607</v>
      </c>
      <c r="E999" s="1" t="s">
        <v>77</v>
      </c>
      <c r="F999" s="1" t="s">
        <v>997</v>
      </c>
      <c r="G999" s="1" t="s">
        <v>998</v>
      </c>
      <c r="H999" s="1" t="s">
        <v>23</v>
      </c>
      <c r="I999" s="1" t="s">
        <v>3718</v>
      </c>
      <c r="J999" s="1" t="s">
        <v>2160</v>
      </c>
      <c r="K999" s="1" t="s">
        <v>1737</v>
      </c>
      <c r="L999" s="1" t="s">
        <v>55</v>
      </c>
      <c r="M999" s="1" t="s">
        <v>1944</v>
      </c>
      <c r="N999" s="1" t="s">
        <v>31</v>
      </c>
      <c r="O999" s="1" t="s">
        <v>37</v>
      </c>
      <c r="P999" s="1" t="s">
        <v>1945</v>
      </c>
      <c r="Q999" s="1">
        <v>744.06600000000014</v>
      </c>
      <c r="R999" s="1">
        <v>6</v>
      </c>
      <c r="S999" s="1">
        <v>0.1</v>
      </c>
      <c r="T999" s="1">
        <v>24.785999999999987</v>
      </c>
      <c r="U999">
        <v>2019</v>
      </c>
      <c r="V999" s="14" t="str">
        <f t="shared" si="15"/>
        <v>05</v>
      </c>
      <c r="W999" t="s">
        <v>11201</v>
      </c>
      <c r="Y999" s="13" t="s">
        <v>1584</v>
      </c>
      <c r="Z999" s="4">
        <v>2019</v>
      </c>
    </row>
    <row r="1000" spans="1:26" x14ac:dyDescent="0.35">
      <c r="A1000" s="1">
        <v>8375</v>
      </c>
      <c r="B1000" s="1" t="s">
        <v>3992</v>
      </c>
      <c r="C1000" s="2">
        <v>43257</v>
      </c>
      <c r="D1000" s="2">
        <v>43260</v>
      </c>
      <c r="E1000" s="1" t="s">
        <v>20</v>
      </c>
      <c r="F1000" s="1" t="s">
        <v>467</v>
      </c>
      <c r="G1000" s="1" t="s">
        <v>468</v>
      </c>
      <c r="H1000" s="1" t="s">
        <v>30</v>
      </c>
      <c r="I1000" s="1" t="s">
        <v>3718</v>
      </c>
      <c r="J1000" s="1" t="s">
        <v>2160</v>
      </c>
      <c r="K1000" s="1" t="s">
        <v>1737</v>
      </c>
      <c r="L1000" s="1" t="s">
        <v>55</v>
      </c>
      <c r="M1000" s="1" t="s">
        <v>3993</v>
      </c>
      <c r="N1000" s="1" t="s">
        <v>25</v>
      </c>
      <c r="O1000" s="1" t="s">
        <v>27</v>
      </c>
      <c r="P1000" s="1" t="s">
        <v>3994</v>
      </c>
      <c r="Q1000" s="1">
        <v>228.09600000000003</v>
      </c>
      <c r="R1000" s="1">
        <v>3</v>
      </c>
      <c r="S1000" s="1">
        <v>0.1</v>
      </c>
      <c r="T1000" s="1">
        <v>-12.744000000000003</v>
      </c>
      <c r="U1000">
        <v>2018</v>
      </c>
      <c r="V1000" s="14" t="str">
        <f t="shared" si="15"/>
        <v>06</v>
      </c>
      <c r="W1000" t="s">
        <v>11200</v>
      </c>
      <c r="Y1000" s="13" t="s">
        <v>1083</v>
      </c>
      <c r="Z1000" s="4">
        <v>2019</v>
      </c>
    </row>
    <row r="1001" spans="1:26" x14ac:dyDescent="0.35">
      <c r="A1001" s="1">
        <v>4836</v>
      </c>
      <c r="B1001" s="1" t="s">
        <v>3995</v>
      </c>
      <c r="C1001" s="2">
        <v>43340</v>
      </c>
      <c r="D1001" s="2">
        <v>43346</v>
      </c>
      <c r="E1001" s="1" t="s">
        <v>33</v>
      </c>
      <c r="F1001" s="1" t="s">
        <v>1062</v>
      </c>
      <c r="G1001" s="1" t="s">
        <v>1063</v>
      </c>
      <c r="H1001" s="1" t="s">
        <v>54</v>
      </c>
      <c r="I1001" s="1" t="s">
        <v>3996</v>
      </c>
      <c r="J1001" s="1" t="s">
        <v>2160</v>
      </c>
      <c r="K1001" s="1" t="s">
        <v>1737</v>
      </c>
      <c r="L1001" s="1" t="s">
        <v>55</v>
      </c>
      <c r="M1001" s="1" t="s">
        <v>3997</v>
      </c>
      <c r="N1001" s="1" t="s">
        <v>31</v>
      </c>
      <c r="O1001" s="1" t="s">
        <v>41</v>
      </c>
      <c r="P1001" s="1" t="s">
        <v>3998</v>
      </c>
      <c r="Q1001" s="1">
        <v>33.179999999999993</v>
      </c>
      <c r="R1001" s="1">
        <v>2</v>
      </c>
      <c r="S1001" s="1">
        <v>0</v>
      </c>
      <c r="T1001" s="1">
        <v>4.92</v>
      </c>
      <c r="U1001">
        <v>2018</v>
      </c>
      <c r="V1001" s="14" t="str">
        <f t="shared" si="15"/>
        <v>08</v>
      </c>
      <c r="W1001" t="s">
        <v>11194</v>
      </c>
      <c r="Y1001" s="12" t="s">
        <v>225</v>
      </c>
      <c r="Z1001" s="3">
        <v>2016</v>
      </c>
    </row>
    <row r="1002" spans="1:26" x14ac:dyDescent="0.35">
      <c r="A1002" s="1">
        <v>4985</v>
      </c>
      <c r="B1002" s="1" t="s">
        <v>3999</v>
      </c>
      <c r="C1002" s="2">
        <v>43203</v>
      </c>
      <c r="D1002" s="2">
        <v>43205</v>
      </c>
      <c r="E1002" s="1" t="s">
        <v>20</v>
      </c>
      <c r="F1002" s="1" t="s">
        <v>503</v>
      </c>
      <c r="G1002" s="1" t="s">
        <v>504</v>
      </c>
      <c r="H1002" s="1" t="s">
        <v>54</v>
      </c>
      <c r="I1002" s="1" t="s">
        <v>3996</v>
      </c>
      <c r="J1002" s="1" t="s">
        <v>2160</v>
      </c>
      <c r="K1002" s="1" t="s">
        <v>1737</v>
      </c>
      <c r="L1002" s="1" t="s">
        <v>55</v>
      </c>
      <c r="M1002" s="1" t="s">
        <v>2726</v>
      </c>
      <c r="N1002" s="1" t="s">
        <v>31</v>
      </c>
      <c r="O1002" s="1" t="s">
        <v>37</v>
      </c>
      <c r="P1002" s="1" t="s">
        <v>2727</v>
      </c>
      <c r="Q1002" s="1">
        <v>335.66399999999999</v>
      </c>
      <c r="R1002" s="1">
        <v>6</v>
      </c>
      <c r="S1002" s="1">
        <v>0.1</v>
      </c>
      <c r="T1002" s="1">
        <v>111.74399999999997</v>
      </c>
      <c r="U1002">
        <v>2018</v>
      </c>
      <c r="V1002" s="14" t="str">
        <f t="shared" si="15"/>
        <v>04</v>
      </c>
      <c r="W1002" t="s">
        <v>11210</v>
      </c>
      <c r="Y1002" s="13" t="s">
        <v>860</v>
      </c>
      <c r="Z1002" s="4">
        <v>2017</v>
      </c>
    </row>
    <row r="1003" spans="1:26" x14ac:dyDescent="0.35">
      <c r="A1003" s="1">
        <v>6373</v>
      </c>
      <c r="B1003" s="1" t="s">
        <v>4000</v>
      </c>
      <c r="C1003" s="2">
        <v>42640</v>
      </c>
      <c r="D1003" s="2">
        <v>42644</v>
      </c>
      <c r="E1003" s="1" t="s">
        <v>33</v>
      </c>
      <c r="F1003" s="1" t="s">
        <v>859</v>
      </c>
      <c r="G1003" s="1" t="s">
        <v>860</v>
      </c>
      <c r="H1003" s="1" t="s">
        <v>54</v>
      </c>
      <c r="I1003" s="1" t="s">
        <v>3996</v>
      </c>
      <c r="J1003" s="1" t="s">
        <v>2160</v>
      </c>
      <c r="K1003" s="1" t="s">
        <v>1737</v>
      </c>
      <c r="L1003" s="1" t="s">
        <v>55</v>
      </c>
      <c r="M1003" s="1" t="s">
        <v>4001</v>
      </c>
      <c r="N1003" s="1" t="s">
        <v>31</v>
      </c>
      <c r="O1003" s="1" t="s">
        <v>32</v>
      </c>
      <c r="P1003" s="1" t="s">
        <v>4002</v>
      </c>
      <c r="Q1003" s="1">
        <v>79.739999999999995</v>
      </c>
      <c r="R1003" s="1">
        <v>6</v>
      </c>
      <c r="S1003" s="1">
        <v>0</v>
      </c>
      <c r="T1003" s="1">
        <v>14.22</v>
      </c>
      <c r="U1003">
        <v>2016</v>
      </c>
      <c r="V1003" s="14" t="str">
        <f t="shared" si="15"/>
        <v>09</v>
      </c>
      <c r="W1003" t="s">
        <v>11206</v>
      </c>
      <c r="Y1003" s="13" t="s">
        <v>404</v>
      </c>
      <c r="Z1003" s="4">
        <v>2019</v>
      </c>
    </row>
    <row r="1004" spans="1:26" x14ac:dyDescent="0.35">
      <c r="A1004" s="1">
        <v>6374</v>
      </c>
      <c r="B1004" s="1" t="s">
        <v>4000</v>
      </c>
      <c r="C1004" s="2">
        <v>42640</v>
      </c>
      <c r="D1004" s="2">
        <v>42644</v>
      </c>
      <c r="E1004" s="1" t="s">
        <v>33</v>
      </c>
      <c r="F1004" s="1" t="s">
        <v>859</v>
      </c>
      <c r="G1004" s="1" t="s">
        <v>860</v>
      </c>
      <c r="H1004" s="1" t="s">
        <v>54</v>
      </c>
      <c r="I1004" s="1" t="s">
        <v>3996</v>
      </c>
      <c r="J1004" s="1" t="s">
        <v>2160</v>
      </c>
      <c r="K1004" s="1" t="s">
        <v>1737</v>
      </c>
      <c r="L1004" s="1" t="s">
        <v>55</v>
      </c>
      <c r="M1004" s="1" t="s">
        <v>1717</v>
      </c>
      <c r="N1004" s="1" t="s">
        <v>31</v>
      </c>
      <c r="O1004" s="1" t="s">
        <v>32</v>
      </c>
      <c r="P1004" s="1" t="s">
        <v>1718</v>
      </c>
      <c r="Q1004" s="1">
        <v>105.57000000000001</v>
      </c>
      <c r="R1004" s="1">
        <v>9</v>
      </c>
      <c r="S1004" s="1">
        <v>0</v>
      </c>
      <c r="T1004" s="1">
        <v>48.33</v>
      </c>
      <c r="U1004">
        <v>2016</v>
      </c>
      <c r="V1004" s="14" t="str">
        <f t="shared" si="15"/>
        <v>09</v>
      </c>
      <c r="W1004" t="s">
        <v>11206</v>
      </c>
      <c r="Y1004" s="13" t="s">
        <v>287</v>
      </c>
      <c r="Z1004" s="4">
        <v>2019</v>
      </c>
    </row>
    <row r="1005" spans="1:26" x14ac:dyDescent="0.35">
      <c r="A1005" s="1">
        <v>6375</v>
      </c>
      <c r="B1005" s="1" t="s">
        <v>4000</v>
      </c>
      <c r="C1005" s="2">
        <v>42640</v>
      </c>
      <c r="D1005" s="2">
        <v>42644</v>
      </c>
      <c r="E1005" s="1" t="s">
        <v>33</v>
      </c>
      <c r="F1005" s="1" t="s">
        <v>859</v>
      </c>
      <c r="G1005" s="1" t="s">
        <v>860</v>
      </c>
      <c r="H1005" s="1" t="s">
        <v>54</v>
      </c>
      <c r="I1005" s="1" t="s">
        <v>3996</v>
      </c>
      <c r="J1005" s="1" t="s">
        <v>2160</v>
      </c>
      <c r="K1005" s="1" t="s">
        <v>1737</v>
      </c>
      <c r="L1005" s="1" t="s">
        <v>55</v>
      </c>
      <c r="M1005" s="1" t="s">
        <v>3876</v>
      </c>
      <c r="N1005" s="1" t="s">
        <v>31</v>
      </c>
      <c r="O1005" s="1" t="s">
        <v>45</v>
      </c>
      <c r="P1005" s="1" t="s">
        <v>3877</v>
      </c>
      <c r="Q1005" s="1">
        <v>1253.07</v>
      </c>
      <c r="R1005" s="1">
        <v>5</v>
      </c>
      <c r="S1005" s="1">
        <v>0.1</v>
      </c>
      <c r="T1005" s="1">
        <v>236.67</v>
      </c>
      <c r="U1005">
        <v>2016</v>
      </c>
      <c r="V1005" s="14" t="str">
        <f t="shared" si="15"/>
        <v>09</v>
      </c>
      <c r="W1005" t="s">
        <v>11206</v>
      </c>
      <c r="Y1005" s="13" t="s">
        <v>448</v>
      </c>
      <c r="Z1005" s="4">
        <v>2018</v>
      </c>
    </row>
    <row r="1006" spans="1:26" x14ac:dyDescent="0.35">
      <c r="A1006" s="1">
        <v>1005</v>
      </c>
      <c r="B1006" s="1" t="s">
        <v>4003</v>
      </c>
      <c r="C1006" s="2">
        <v>43340</v>
      </c>
      <c r="D1006" s="2">
        <v>43346</v>
      </c>
      <c r="E1006" s="1" t="s">
        <v>33</v>
      </c>
      <c r="F1006" s="1" t="s">
        <v>1481</v>
      </c>
      <c r="G1006" s="1" t="s">
        <v>1482</v>
      </c>
      <c r="H1006" s="1" t="s">
        <v>30</v>
      </c>
      <c r="I1006" s="1" t="s">
        <v>2101</v>
      </c>
      <c r="J1006" s="1" t="s">
        <v>1710</v>
      </c>
      <c r="K1006" s="1" t="s">
        <v>1711</v>
      </c>
      <c r="L1006" s="1" t="s">
        <v>1712</v>
      </c>
      <c r="M1006" s="1" t="s">
        <v>4004</v>
      </c>
      <c r="N1006" s="1" t="s">
        <v>31</v>
      </c>
      <c r="O1006" s="1" t="s">
        <v>74</v>
      </c>
      <c r="P1006" s="1" t="s">
        <v>4005</v>
      </c>
      <c r="Q1006" s="1">
        <v>37.583999999999996</v>
      </c>
      <c r="R1006" s="1">
        <v>2</v>
      </c>
      <c r="S1006" s="1">
        <v>0.1</v>
      </c>
      <c r="T1006" s="1">
        <v>8.3040000000000003</v>
      </c>
      <c r="U1006">
        <v>2018</v>
      </c>
      <c r="V1006" s="14" t="str">
        <f t="shared" si="15"/>
        <v>08</v>
      </c>
      <c r="W1006" t="s">
        <v>11194</v>
      </c>
      <c r="Y1006" s="12" t="s">
        <v>411</v>
      </c>
      <c r="Z1006" s="3">
        <v>2019</v>
      </c>
    </row>
    <row r="1007" spans="1:26" x14ac:dyDescent="0.35">
      <c r="A1007" s="1">
        <v>1006</v>
      </c>
      <c r="B1007" s="1" t="s">
        <v>4006</v>
      </c>
      <c r="C1007" s="2">
        <v>43258</v>
      </c>
      <c r="D1007" s="2">
        <v>43264</v>
      </c>
      <c r="E1007" s="1" t="s">
        <v>33</v>
      </c>
      <c r="F1007" s="1" t="s">
        <v>801</v>
      </c>
      <c r="G1007" s="1" t="s">
        <v>802</v>
      </c>
      <c r="H1007" s="1" t="s">
        <v>30</v>
      </c>
      <c r="I1007" s="1" t="s">
        <v>766</v>
      </c>
      <c r="J1007" s="1" t="s">
        <v>1814</v>
      </c>
      <c r="K1007" s="1" t="s">
        <v>1804</v>
      </c>
      <c r="L1007" s="1" t="s">
        <v>24</v>
      </c>
      <c r="M1007" s="1" t="s">
        <v>4007</v>
      </c>
      <c r="N1007" s="1" t="s">
        <v>31</v>
      </c>
      <c r="O1007" s="1" t="s">
        <v>48</v>
      </c>
      <c r="P1007" s="1" t="s">
        <v>4008</v>
      </c>
      <c r="Q1007" s="1">
        <v>97.92</v>
      </c>
      <c r="R1007" s="1">
        <v>3</v>
      </c>
      <c r="S1007" s="1">
        <v>0</v>
      </c>
      <c r="T1007" s="1">
        <v>20.52</v>
      </c>
      <c r="U1007">
        <v>2018</v>
      </c>
      <c r="V1007" s="14" t="str">
        <f t="shared" si="15"/>
        <v>06</v>
      </c>
      <c r="W1007" t="s">
        <v>11200</v>
      </c>
      <c r="Y1007" s="13" t="s">
        <v>265</v>
      </c>
      <c r="Z1007" s="4">
        <v>2017</v>
      </c>
    </row>
    <row r="1008" spans="1:26" x14ac:dyDescent="0.35">
      <c r="A1008" s="1">
        <v>1007</v>
      </c>
      <c r="B1008" s="1" t="s">
        <v>4009</v>
      </c>
      <c r="C1008" s="2">
        <v>43663</v>
      </c>
      <c r="D1008" s="2">
        <v>43668</v>
      </c>
      <c r="E1008" s="1" t="s">
        <v>33</v>
      </c>
      <c r="F1008" s="1" t="s">
        <v>221</v>
      </c>
      <c r="G1008" s="1" t="s">
        <v>222</v>
      </c>
      <c r="H1008" s="1" t="s">
        <v>30</v>
      </c>
      <c r="I1008" s="1" t="s">
        <v>1867</v>
      </c>
      <c r="J1008" s="1" t="s">
        <v>1867</v>
      </c>
      <c r="K1008" s="1" t="s">
        <v>1868</v>
      </c>
      <c r="L1008" s="1" t="s">
        <v>1712</v>
      </c>
      <c r="M1008" s="1" t="s">
        <v>4010</v>
      </c>
      <c r="N1008" s="1" t="s">
        <v>42</v>
      </c>
      <c r="O1008" s="1" t="s">
        <v>70</v>
      </c>
      <c r="P1008" s="1" t="s">
        <v>4011</v>
      </c>
      <c r="Q1008" s="1">
        <v>68.025000000000006</v>
      </c>
      <c r="R1008" s="1">
        <v>5</v>
      </c>
      <c r="S1008" s="1">
        <v>0.5</v>
      </c>
      <c r="T1008" s="1">
        <v>-54.525000000000006</v>
      </c>
      <c r="U1008">
        <v>2019</v>
      </c>
      <c r="V1008" s="14" t="str">
        <f t="shared" si="15"/>
        <v>07</v>
      </c>
      <c r="W1008" t="s">
        <v>11208</v>
      </c>
      <c r="Y1008" s="12" t="s">
        <v>1004</v>
      </c>
      <c r="Z1008" s="3">
        <v>2018</v>
      </c>
    </row>
    <row r="1009" spans="1:26" x14ac:dyDescent="0.35">
      <c r="A1009" s="1">
        <v>1008</v>
      </c>
      <c r="B1009" s="1" t="s">
        <v>4012</v>
      </c>
      <c r="C1009" s="2">
        <v>43816</v>
      </c>
      <c r="D1009" s="2">
        <v>43821</v>
      </c>
      <c r="E1009" s="1" t="s">
        <v>33</v>
      </c>
      <c r="F1009" s="1" t="s">
        <v>845</v>
      </c>
      <c r="G1009" s="1" t="s">
        <v>846</v>
      </c>
      <c r="H1009" s="1" t="s">
        <v>54</v>
      </c>
      <c r="I1009" s="1" t="s">
        <v>2270</v>
      </c>
      <c r="J1009" s="1" t="s">
        <v>1710</v>
      </c>
      <c r="K1009" s="1" t="s">
        <v>1711</v>
      </c>
      <c r="L1009" s="1" t="s">
        <v>1712</v>
      </c>
      <c r="M1009" s="1" t="s">
        <v>4013</v>
      </c>
      <c r="N1009" s="1" t="s">
        <v>42</v>
      </c>
      <c r="O1009" s="1" t="s">
        <v>344</v>
      </c>
      <c r="P1009" s="1" t="s">
        <v>4014</v>
      </c>
      <c r="Q1009" s="1">
        <v>1279.32</v>
      </c>
      <c r="R1009" s="1">
        <v>8</v>
      </c>
      <c r="S1009" s="1">
        <v>0.5</v>
      </c>
      <c r="T1009" s="1">
        <v>-639.72</v>
      </c>
      <c r="U1009">
        <v>2019</v>
      </c>
      <c r="V1009" s="14" t="str">
        <f t="shared" si="15"/>
        <v>12</v>
      </c>
      <c r="W1009" t="s">
        <v>11199</v>
      </c>
      <c r="Y1009" s="12" t="s">
        <v>207</v>
      </c>
      <c r="Z1009" s="3">
        <v>2018</v>
      </c>
    </row>
    <row r="1010" spans="1:26" x14ac:dyDescent="0.35">
      <c r="A1010" s="1">
        <v>1009</v>
      </c>
      <c r="B1010" s="1" t="s">
        <v>4012</v>
      </c>
      <c r="C1010" s="2">
        <v>43816</v>
      </c>
      <c r="D1010" s="2">
        <v>43821</v>
      </c>
      <c r="E1010" s="1" t="s">
        <v>33</v>
      </c>
      <c r="F1010" s="1" t="s">
        <v>845</v>
      </c>
      <c r="G1010" s="1" t="s">
        <v>846</v>
      </c>
      <c r="H1010" s="1" t="s">
        <v>54</v>
      </c>
      <c r="I1010" s="1" t="s">
        <v>2270</v>
      </c>
      <c r="J1010" s="1" t="s">
        <v>1710</v>
      </c>
      <c r="K1010" s="1" t="s">
        <v>1711</v>
      </c>
      <c r="L1010" s="1" t="s">
        <v>1712</v>
      </c>
      <c r="M1010" s="1" t="s">
        <v>163</v>
      </c>
      <c r="N1010" s="1" t="s">
        <v>31</v>
      </c>
      <c r="O1010" s="1" t="s">
        <v>44</v>
      </c>
      <c r="P1010" s="1" t="s">
        <v>1800</v>
      </c>
      <c r="Q1010" s="1">
        <v>8.91</v>
      </c>
      <c r="R1010" s="1">
        <v>2</v>
      </c>
      <c r="S1010" s="1">
        <v>0.5</v>
      </c>
      <c r="T1010" s="1">
        <v>-5.73</v>
      </c>
      <c r="U1010">
        <v>2019</v>
      </c>
      <c r="V1010" s="14" t="str">
        <f t="shared" si="15"/>
        <v>12</v>
      </c>
      <c r="W1010" t="s">
        <v>11199</v>
      </c>
      <c r="Y1010" s="13" t="s">
        <v>765</v>
      </c>
      <c r="Z1010" s="4">
        <v>2019</v>
      </c>
    </row>
    <row r="1011" spans="1:26" x14ac:dyDescent="0.35">
      <c r="A1011" s="1">
        <v>1010</v>
      </c>
      <c r="B1011" s="1" t="s">
        <v>4015</v>
      </c>
      <c r="C1011" s="2">
        <v>42594</v>
      </c>
      <c r="D1011" s="2">
        <v>42596</v>
      </c>
      <c r="E1011" s="1" t="s">
        <v>77</v>
      </c>
      <c r="F1011" s="1" t="s">
        <v>366</v>
      </c>
      <c r="G1011" s="1" t="s">
        <v>367</v>
      </c>
      <c r="H1011" s="1" t="s">
        <v>23</v>
      </c>
      <c r="I1011" s="1" t="s">
        <v>4016</v>
      </c>
      <c r="J1011" s="1" t="s">
        <v>2080</v>
      </c>
      <c r="K1011" s="1" t="s">
        <v>1778</v>
      </c>
      <c r="L1011" s="1" t="s">
        <v>24</v>
      </c>
      <c r="M1011" s="1" t="s">
        <v>2307</v>
      </c>
      <c r="N1011" s="1" t="s">
        <v>31</v>
      </c>
      <c r="O1011" s="1" t="s">
        <v>44</v>
      </c>
      <c r="P1011" s="1" t="s">
        <v>2308</v>
      </c>
      <c r="Q1011" s="1">
        <v>155.33999999999997</v>
      </c>
      <c r="R1011" s="1">
        <v>3</v>
      </c>
      <c r="S1011" s="1">
        <v>0</v>
      </c>
      <c r="T1011" s="1">
        <v>27.900000000000002</v>
      </c>
      <c r="U1011">
        <v>2016</v>
      </c>
      <c r="V1011" s="14" t="str">
        <f t="shared" si="15"/>
        <v>08</v>
      </c>
      <c r="W1011" t="s">
        <v>11194</v>
      </c>
      <c r="Y1011" s="12" t="s">
        <v>423</v>
      </c>
      <c r="Z1011" s="3">
        <v>2018</v>
      </c>
    </row>
    <row r="1012" spans="1:26" x14ac:dyDescent="0.35">
      <c r="A1012" s="1">
        <v>1011</v>
      </c>
      <c r="B1012" s="1" t="s">
        <v>4015</v>
      </c>
      <c r="C1012" s="2">
        <v>42594</v>
      </c>
      <c r="D1012" s="2">
        <v>42596</v>
      </c>
      <c r="E1012" s="1" t="s">
        <v>77</v>
      </c>
      <c r="F1012" s="1" t="s">
        <v>366</v>
      </c>
      <c r="G1012" s="1" t="s">
        <v>367</v>
      </c>
      <c r="H1012" s="1" t="s">
        <v>23</v>
      </c>
      <c r="I1012" s="1" t="s">
        <v>4016</v>
      </c>
      <c r="J1012" s="1" t="s">
        <v>2080</v>
      </c>
      <c r="K1012" s="1" t="s">
        <v>1778</v>
      </c>
      <c r="L1012" s="1" t="s">
        <v>24</v>
      </c>
      <c r="M1012" s="1" t="s">
        <v>3810</v>
      </c>
      <c r="N1012" s="1" t="s">
        <v>31</v>
      </c>
      <c r="O1012" s="1" t="s">
        <v>41</v>
      </c>
      <c r="P1012" s="1" t="s">
        <v>3811</v>
      </c>
      <c r="Q1012" s="1">
        <v>185.00999999999996</v>
      </c>
      <c r="R1012" s="1">
        <v>7</v>
      </c>
      <c r="S1012" s="1">
        <v>0</v>
      </c>
      <c r="T1012" s="1">
        <v>16.59</v>
      </c>
      <c r="U1012">
        <v>2016</v>
      </c>
      <c r="V1012" s="14" t="str">
        <f t="shared" si="15"/>
        <v>08</v>
      </c>
      <c r="W1012" t="s">
        <v>11194</v>
      </c>
      <c r="Y1012" s="12" t="s">
        <v>241</v>
      </c>
      <c r="Z1012" s="3">
        <v>2017</v>
      </c>
    </row>
    <row r="1013" spans="1:26" x14ac:dyDescent="0.35">
      <c r="A1013" s="1">
        <v>1012</v>
      </c>
      <c r="B1013" s="1" t="s">
        <v>4017</v>
      </c>
      <c r="C1013" s="2">
        <v>43787</v>
      </c>
      <c r="D1013" s="2">
        <v>43791</v>
      </c>
      <c r="E1013" s="1" t="s">
        <v>33</v>
      </c>
      <c r="F1013" s="1" t="s">
        <v>651</v>
      </c>
      <c r="G1013" s="1" t="s">
        <v>652</v>
      </c>
      <c r="H1013" s="1" t="s">
        <v>30</v>
      </c>
      <c r="I1013" s="1" t="s">
        <v>3758</v>
      </c>
      <c r="J1013" s="1" t="s">
        <v>1768</v>
      </c>
      <c r="K1013" s="1" t="s">
        <v>1737</v>
      </c>
      <c r="L1013" s="1" t="s">
        <v>55</v>
      </c>
      <c r="M1013" s="1" t="s">
        <v>2203</v>
      </c>
      <c r="N1013" s="1" t="s">
        <v>31</v>
      </c>
      <c r="O1013" s="1" t="s">
        <v>41</v>
      </c>
      <c r="P1013" s="1" t="s">
        <v>2204</v>
      </c>
      <c r="Q1013" s="1">
        <v>143.04</v>
      </c>
      <c r="R1013" s="1">
        <v>8</v>
      </c>
      <c r="S1013" s="1">
        <v>0</v>
      </c>
      <c r="T1013" s="1">
        <v>48.480000000000004</v>
      </c>
      <c r="U1013">
        <v>2019</v>
      </c>
      <c r="V1013" s="14" t="str">
        <f t="shared" si="15"/>
        <v>11</v>
      </c>
      <c r="W1013" t="s">
        <v>11198</v>
      </c>
      <c r="Y1013" s="13" t="s">
        <v>267</v>
      </c>
      <c r="Z1013" s="4">
        <v>2018</v>
      </c>
    </row>
    <row r="1014" spans="1:26" x14ac:dyDescent="0.35">
      <c r="A1014" s="1">
        <v>1013</v>
      </c>
      <c r="B1014" s="1" t="s">
        <v>4017</v>
      </c>
      <c r="C1014" s="2">
        <v>43787</v>
      </c>
      <c r="D1014" s="2">
        <v>43791</v>
      </c>
      <c r="E1014" s="1" t="s">
        <v>33</v>
      </c>
      <c r="F1014" s="1" t="s">
        <v>651</v>
      </c>
      <c r="G1014" s="1" t="s">
        <v>652</v>
      </c>
      <c r="H1014" s="1" t="s">
        <v>30</v>
      </c>
      <c r="I1014" s="1" t="s">
        <v>3758</v>
      </c>
      <c r="J1014" s="1" t="s">
        <v>1768</v>
      </c>
      <c r="K1014" s="1" t="s">
        <v>1737</v>
      </c>
      <c r="L1014" s="1" t="s">
        <v>55</v>
      </c>
      <c r="M1014" s="1" t="s">
        <v>2267</v>
      </c>
      <c r="N1014" s="1" t="s">
        <v>31</v>
      </c>
      <c r="O1014" s="1" t="s">
        <v>37</v>
      </c>
      <c r="P1014" s="1" t="s">
        <v>2268</v>
      </c>
      <c r="Q1014" s="1">
        <v>295.32599999999991</v>
      </c>
      <c r="R1014" s="1">
        <v>6</v>
      </c>
      <c r="S1014" s="1">
        <v>0.1</v>
      </c>
      <c r="T1014" s="1">
        <v>-5.3999999999994941E-2</v>
      </c>
      <c r="U1014">
        <v>2019</v>
      </c>
      <c r="V1014" s="14" t="str">
        <f t="shared" si="15"/>
        <v>11</v>
      </c>
      <c r="W1014" t="s">
        <v>11198</v>
      </c>
      <c r="Y1014" s="12" t="s">
        <v>1232</v>
      </c>
      <c r="Z1014" s="3">
        <v>2017</v>
      </c>
    </row>
    <row r="1015" spans="1:26" x14ac:dyDescent="0.35">
      <c r="A1015" s="1">
        <v>1014</v>
      </c>
      <c r="B1015" s="1" t="s">
        <v>4017</v>
      </c>
      <c r="C1015" s="2">
        <v>43787</v>
      </c>
      <c r="D1015" s="2">
        <v>43791</v>
      </c>
      <c r="E1015" s="1" t="s">
        <v>33</v>
      </c>
      <c r="F1015" s="1" t="s">
        <v>651</v>
      </c>
      <c r="G1015" s="1" t="s">
        <v>652</v>
      </c>
      <c r="H1015" s="1" t="s">
        <v>30</v>
      </c>
      <c r="I1015" s="1" t="s">
        <v>3758</v>
      </c>
      <c r="J1015" s="1" t="s">
        <v>1768</v>
      </c>
      <c r="K1015" s="1" t="s">
        <v>1737</v>
      </c>
      <c r="L1015" s="1" t="s">
        <v>55</v>
      </c>
      <c r="M1015" s="1" t="s">
        <v>4018</v>
      </c>
      <c r="N1015" s="1" t="s">
        <v>42</v>
      </c>
      <c r="O1015" s="1" t="s">
        <v>344</v>
      </c>
      <c r="P1015" s="1" t="s">
        <v>4019</v>
      </c>
      <c r="Q1015" s="1">
        <v>641.83500000000004</v>
      </c>
      <c r="R1015" s="1">
        <v>6</v>
      </c>
      <c r="S1015" s="1">
        <v>0.15</v>
      </c>
      <c r="T1015" s="1">
        <v>241.51500000000001</v>
      </c>
      <c r="U1015">
        <v>2019</v>
      </c>
      <c r="V1015" s="14" t="str">
        <f t="shared" si="15"/>
        <v>11</v>
      </c>
      <c r="W1015" t="s">
        <v>11198</v>
      </c>
      <c r="Y1015" s="13" t="s">
        <v>1457</v>
      </c>
      <c r="Z1015" s="4">
        <v>2017</v>
      </c>
    </row>
    <row r="1016" spans="1:26" x14ac:dyDescent="0.35">
      <c r="A1016" s="1">
        <v>1015</v>
      </c>
      <c r="B1016" s="1" t="s">
        <v>4017</v>
      </c>
      <c r="C1016" s="2">
        <v>43787</v>
      </c>
      <c r="D1016" s="2">
        <v>43791</v>
      </c>
      <c r="E1016" s="1" t="s">
        <v>33</v>
      </c>
      <c r="F1016" s="1" t="s">
        <v>651</v>
      </c>
      <c r="G1016" s="1" t="s">
        <v>652</v>
      </c>
      <c r="H1016" s="1" t="s">
        <v>30</v>
      </c>
      <c r="I1016" s="1" t="s">
        <v>3758</v>
      </c>
      <c r="J1016" s="1" t="s">
        <v>1768</v>
      </c>
      <c r="K1016" s="1" t="s">
        <v>1737</v>
      </c>
      <c r="L1016" s="1" t="s">
        <v>55</v>
      </c>
      <c r="M1016" s="1" t="s">
        <v>938</v>
      </c>
      <c r="N1016" s="1" t="s">
        <v>31</v>
      </c>
      <c r="O1016" s="1" t="s">
        <v>45</v>
      </c>
      <c r="P1016" s="1" t="s">
        <v>4020</v>
      </c>
      <c r="Q1016" s="1">
        <v>225.82800000000003</v>
      </c>
      <c r="R1016" s="1">
        <v>3</v>
      </c>
      <c r="S1016" s="1">
        <v>0.1</v>
      </c>
      <c r="T1016" s="1">
        <v>-5.0220000000000056</v>
      </c>
      <c r="U1016">
        <v>2019</v>
      </c>
      <c r="V1016" s="14" t="str">
        <f t="shared" si="15"/>
        <v>11</v>
      </c>
      <c r="W1016" t="s">
        <v>11198</v>
      </c>
      <c r="Y1016" s="12" t="s">
        <v>358</v>
      </c>
      <c r="Z1016" s="3">
        <v>2019</v>
      </c>
    </row>
    <row r="1017" spans="1:26" x14ac:dyDescent="0.35">
      <c r="A1017" s="1">
        <v>1016</v>
      </c>
      <c r="B1017" s="1" t="s">
        <v>4017</v>
      </c>
      <c r="C1017" s="2">
        <v>43787</v>
      </c>
      <c r="D1017" s="2">
        <v>43791</v>
      </c>
      <c r="E1017" s="1" t="s">
        <v>33</v>
      </c>
      <c r="F1017" s="1" t="s">
        <v>651</v>
      </c>
      <c r="G1017" s="1" t="s">
        <v>652</v>
      </c>
      <c r="H1017" s="1" t="s">
        <v>30</v>
      </c>
      <c r="I1017" s="1" t="s">
        <v>3758</v>
      </c>
      <c r="J1017" s="1" t="s">
        <v>1768</v>
      </c>
      <c r="K1017" s="1" t="s">
        <v>1737</v>
      </c>
      <c r="L1017" s="1" t="s">
        <v>55</v>
      </c>
      <c r="M1017" s="1" t="s">
        <v>3264</v>
      </c>
      <c r="N1017" s="1" t="s">
        <v>31</v>
      </c>
      <c r="O1017" s="1" t="s">
        <v>37</v>
      </c>
      <c r="P1017" s="1" t="s">
        <v>3265</v>
      </c>
      <c r="Q1017" s="1">
        <v>206.60400000000001</v>
      </c>
      <c r="R1017" s="1">
        <v>4</v>
      </c>
      <c r="S1017" s="1">
        <v>0.1</v>
      </c>
      <c r="T1017" s="1">
        <v>-6.9960000000000022</v>
      </c>
      <c r="U1017">
        <v>2019</v>
      </c>
      <c r="V1017" s="14" t="str">
        <f t="shared" si="15"/>
        <v>11</v>
      </c>
      <c r="W1017" t="s">
        <v>11198</v>
      </c>
      <c r="Y1017" s="12" t="s">
        <v>1293</v>
      </c>
      <c r="Z1017" s="3">
        <v>2019</v>
      </c>
    </row>
    <row r="1018" spans="1:26" x14ac:dyDescent="0.35">
      <c r="A1018" s="1">
        <v>1017</v>
      </c>
      <c r="B1018" s="1" t="s">
        <v>4021</v>
      </c>
      <c r="C1018" s="2">
        <v>43704</v>
      </c>
      <c r="D1018" s="2">
        <v>43708</v>
      </c>
      <c r="E1018" s="1" t="s">
        <v>33</v>
      </c>
      <c r="F1018" s="1" t="s">
        <v>249</v>
      </c>
      <c r="G1018" s="1" t="s">
        <v>250</v>
      </c>
      <c r="H1018" s="1" t="s">
        <v>30</v>
      </c>
      <c r="I1018" s="1" t="s">
        <v>2189</v>
      </c>
      <c r="J1018" s="1" t="s">
        <v>2189</v>
      </c>
      <c r="K1018" s="1" t="s">
        <v>1760</v>
      </c>
      <c r="L1018" s="1" t="s">
        <v>55</v>
      </c>
      <c r="M1018" s="1" t="s">
        <v>2555</v>
      </c>
      <c r="N1018" s="1" t="s">
        <v>31</v>
      </c>
      <c r="O1018" s="1" t="s">
        <v>45</v>
      </c>
      <c r="P1018" s="1" t="s">
        <v>2556</v>
      </c>
      <c r="Q1018" s="1">
        <v>340.99200000000008</v>
      </c>
      <c r="R1018" s="1">
        <v>6</v>
      </c>
      <c r="S1018" s="1">
        <v>0.2</v>
      </c>
      <c r="T1018" s="1">
        <v>-85.248000000000019</v>
      </c>
      <c r="U1018">
        <v>2019</v>
      </c>
      <c r="V1018" s="14" t="str">
        <f t="shared" si="15"/>
        <v>08</v>
      </c>
      <c r="W1018" t="s">
        <v>11194</v>
      </c>
      <c r="Y1018" s="13" t="s">
        <v>214</v>
      </c>
      <c r="Z1018" s="4">
        <v>2018</v>
      </c>
    </row>
    <row r="1019" spans="1:26" x14ac:dyDescent="0.35">
      <c r="A1019" s="1">
        <v>1018</v>
      </c>
      <c r="B1019" s="1" t="s">
        <v>4021</v>
      </c>
      <c r="C1019" s="2">
        <v>43704</v>
      </c>
      <c r="D1019" s="2">
        <v>43708</v>
      </c>
      <c r="E1019" s="1" t="s">
        <v>33</v>
      </c>
      <c r="F1019" s="1" t="s">
        <v>249</v>
      </c>
      <c r="G1019" s="1" t="s">
        <v>250</v>
      </c>
      <c r="H1019" s="1" t="s">
        <v>30</v>
      </c>
      <c r="I1019" s="1" t="s">
        <v>2189</v>
      </c>
      <c r="J1019" s="1" t="s">
        <v>2189</v>
      </c>
      <c r="K1019" s="1" t="s">
        <v>1760</v>
      </c>
      <c r="L1019" s="1" t="s">
        <v>55</v>
      </c>
      <c r="M1019" s="1" t="s">
        <v>4022</v>
      </c>
      <c r="N1019" s="1" t="s">
        <v>31</v>
      </c>
      <c r="O1019" s="1" t="s">
        <v>48</v>
      </c>
      <c r="P1019" s="1" t="s">
        <v>4023</v>
      </c>
      <c r="Q1019" s="1">
        <v>106.64999999999999</v>
      </c>
      <c r="R1019" s="1">
        <v>5</v>
      </c>
      <c r="S1019" s="1">
        <v>0.1</v>
      </c>
      <c r="T1019" s="1">
        <v>30.749999999999993</v>
      </c>
      <c r="U1019">
        <v>2019</v>
      </c>
      <c r="V1019" s="14" t="str">
        <f t="shared" si="15"/>
        <v>08</v>
      </c>
      <c r="W1019" t="s">
        <v>11194</v>
      </c>
      <c r="Y1019" s="12" t="s">
        <v>520</v>
      </c>
      <c r="Z1019" s="3">
        <v>2019</v>
      </c>
    </row>
    <row r="1020" spans="1:26" x14ac:dyDescent="0.35">
      <c r="A1020" s="1">
        <v>1019</v>
      </c>
      <c r="B1020" s="1" t="s">
        <v>4021</v>
      </c>
      <c r="C1020" s="2">
        <v>43704</v>
      </c>
      <c r="D1020" s="2">
        <v>43708</v>
      </c>
      <c r="E1020" s="1" t="s">
        <v>33</v>
      </c>
      <c r="F1020" s="1" t="s">
        <v>249</v>
      </c>
      <c r="G1020" s="1" t="s">
        <v>250</v>
      </c>
      <c r="H1020" s="1" t="s">
        <v>30</v>
      </c>
      <c r="I1020" s="1" t="s">
        <v>2189</v>
      </c>
      <c r="J1020" s="1" t="s">
        <v>2189</v>
      </c>
      <c r="K1020" s="1" t="s">
        <v>1760</v>
      </c>
      <c r="L1020" s="1" t="s">
        <v>55</v>
      </c>
      <c r="M1020" s="1" t="s">
        <v>4024</v>
      </c>
      <c r="N1020" s="1" t="s">
        <v>31</v>
      </c>
      <c r="O1020" s="1" t="s">
        <v>48</v>
      </c>
      <c r="P1020" s="1" t="s">
        <v>4025</v>
      </c>
      <c r="Q1020" s="1">
        <v>154.41299999999998</v>
      </c>
      <c r="R1020" s="1">
        <v>7</v>
      </c>
      <c r="S1020" s="1">
        <v>0.1</v>
      </c>
      <c r="T1020" s="1">
        <v>22.113000000000003</v>
      </c>
      <c r="U1020">
        <v>2019</v>
      </c>
      <c r="V1020" s="14" t="str">
        <f t="shared" si="15"/>
        <v>08</v>
      </c>
      <c r="W1020" t="s">
        <v>11194</v>
      </c>
      <c r="Y1020" s="12" t="s">
        <v>518</v>
      </c>
      <c r="Z1020" s="3">
        <v>2016</v>
      </c>
    </row>
    <row r="1021" spans="1:26" x14ac:dyDescent="0.35">
      <c r="A1021" s="1">
        <v>1020</v>
      </c>
      <c r="B1021" s="1" t="s">
        <v>4021</v>
      </c>
      <c r="C1021" s="2">
        <v>43704</v>
      </c>
      <c r="D1021" s="2">
        <v>43708</v>
      </c>
      <c r="E1021" s="1" t="s">
        <v>33</v>
      </c>
      <c r="F1021" s="1" t="s">
        <v>249</v>
      </c>
      <c r="G1021" s="1" t="s">
        <v>250</v>
      </c>
      <c r="H1021" s="1" t="s">
        <v>30</v>
      </c>
      <c r="I1021" s="1" t="s">
        <v>2189</v>
      </c>
      <c r="J1021" s="1" t="s">
        <v>2189</v>
      </c>
      <c r="K1021" s="1" t="s">
        <v>1760</v>
      </c>
      <c r="L1021" s="1" t="s">
        <v>55</v>
      </c>
      <c r="M1021" s="1" t="s">
        <v>4026</v>
      </c>
      <c r="N1021" s="1" t="s">
        <v>42</v>
      </c>
      <c r="O1021" s="1" t="s">
        <v>70</v>
      </c>
      <c r="P1021" s="1" t="s">
        <v>4027</v>
      </c>
      <c r="Q1021" s="1">
        <v>619.97399999999993</v>
      </c>
      <c r="R1021" s="1">
        <v>6</v>
      </c>
      <c r="S1021" s="1">
        <v>0.1</v>
      </c>
      <c r="T1021" s="1">
        <v>82.494</v>
      </c>
      <c r="U1021">
        <v>2019</v>
      </c>
      <c r="V1021" s="14" t="str">
        <f t="shared" si="15"/>
        <v>08</v>
      </c>
      <c r="W1021" t="s">
        <v>11194</v>
      </c>
      <c r="Y1021" s="13" t="s">
        <v>856</v>
      </c>
      <c r="Z1021" s="4">
        <v>2016</v>
      </c>
    </row>
    <row r="1022" spans="1:26" x14ac:dyDescent="0.35">
      <c r="A1022" s="1">
        <v>1021</v>
      </c>
      <c r="B1022" s="1" t="s">
        <v>4028</v>
      </c>
      <c r="C1022" s="2">
        <v>43377</v>
      </c>
      <c r="D1022" s="2">
        <v>43381</v>
      </c>
      <c r="E1022" s="1" t="s">
        <v>33</v>
      </c>
      <c r="F1022" s="1" t="s">
        <v>749</v>
      </c>
      <c r="G1022" s="1" t="s">
        <v>750</v>
      </c>
      <c r="H1022" s="1" t="s">
        <v>30</v>
      </c>
      <c r="I1022" s="1" t="s">
        <v>2750</v>
      </c>
      <c r="J1022" s="1" t="s">
        <v>2751</v>
      </c>
      <c r="K1022" s="1" t="s">
        <v>1943</v>
      </c>
      <c r="L1022" s="1" t="s">
        <v>55</v>
      </c>
      <c r="M1022" s="1" t="s">
        <v>4029</v>
      </c>
      <c r="N1022" s="1" t="s">
        <v>25</v>
      </c>
      <c r="O1022" s="1" t="s">
        <v>26</v>
      </c>
      <c r="P1022" s="1" t="s">
        <v>4030</v>
      </c>
      <c r="Q1022" s="1">
        <v>437.67000000000007</v>
      </c>
      <c r="R1022" s="1">
        <v>3</v>
      </c>
      <c r="S1022" s="1">
        <v>0</v>
      </c>
      <c r="T1022" s="1">
        <v>65.61</v>
      </c>
      <c r="U1022">
        <v>2018</v>
      </c>
      <c r="V1022" s="14" t="str">
        <f t="shared" si="15"/>
        <v>10</v>
      </c>
      <c r="W1022" t="s">
        <v>11211</v>
      </c>
      <c r="Y1022" s="12" t="s">
        <v>328</v>
      </c>
      <c r="Z1022" s="3">
        <v>2016</v>
      </c>
    </row>
    <row r="1023" spans="1:26" x14ac:dyDescent="0.35">
      <c r="A1023" s="1">
        <v>6376</v>
      </c>
      <c r="B1023" s="1" t="s">
        <v>4000</v>
      </c>
      <c r="C1023" s="2">
        <v>42640</v>
      </c>
      <c r="D1023" s="2">
        <v>42644</v>
      </c>
      <c r="E1023" s="1" t="s">
        <v>33</v>
      </c>
      <c r="F1023" s="1" t="s">
        <v>859</v>
      </c>
      <c r="G1023" s="1" t="s">
        <v>860</v>
      </c>
      <c r="H1023" s="1" t="s">
        <v>54</v>
      </c>
      <c r="I1023" s="1" t="s">
        <v>3996</v>
      </c>
      <c r="J1023" s="1" t="s">
        <v>2160</v>
      </c>
      <c r="K1023" s="1" t="s">
        <v>1737</v>
      </c>
      <c r="L1023" s="1" t="s">
        <v>55</v>
      </c>
      <c r="M1023" s="1" t="s">
        <v>2734</v>
      </c>
      <c r="N1023" s="1" t="s">
        <v>31</v>
      </c>
      <c r="O1023" s="1" t="s">
        <v>37</v>
      </c>
      <c r="P1023" s="1" t="s">
        <v>2735</v>
      </c>
      <c r="Q1023" s="1">
        <v>29.808</v>
      </c>
      <c r="R1023" s="1">
        <v>2</v>
      </c>
      <c r="S1023" s="1">
        <v>0.1</v>
      </c>
      <c r="T1023" s="1">
        <v>-1.3319999999999999</v>
      </c>
      <c r="U1023">
        <v>2016</v>
      </c>
      <c r="V1023" s="14" t="str">
        <f t="shared" si="15"/>
        <v>09</v>
      </c>
      <c r="W1023" t="s">
        <v>11206</v>
      </c>
      <c r="Y1023" s="13" t="s">
        <v>1187</v>
      </c>
      <c r="Z1023" s="4">
        <v>2018</v>
      </c>
    </row>
    <row r="1024" spans="1:26" x14ac:dyDescent="0.35">
      <c r="A1024" s="1">
        <v>1023</v>
      </c>
      <c r="B1024" s="1" t="s">
        <v>4031</v>
      </c>
      <c r="C1024" s="2">
        <v>43686</v>
      </c>
      <c r="D1024" s="2">
        <v>43692</v>
      </c>
      <c r="E1024" s="1" t="s">
        <v>33</v>
      </c>
      <c r="F1024" s="1" t="s">
        <v>1387</v>
      </c>
      <c r="G1024" s="1" t="s">
        <v>1388</v>
      </c>
      <c r="H1024" s="1" t="s">
        <v>54</v>
      </c>
      <c r="I1024" s="1" t="s">
        <v>4032</v>
      </c>
      <c r="J1024" s="1" t="s">
        <v>2563</v>
      </c>
      <c r="K1024" s="1" t="s">
        <v>1737</v>
      </c>
      <c r="L1024" s="1" t="s">
        <v>55</v>
      </c>
      <c r="M1024" s="1" t="s">
        <v>2010</v>
      </c>
      <c r="N1024" s="1" t="s">
        <v>31</v>
      </c>
      <c r="O1024" s="1" t="s">
        <v>44</v>
      </c>
      <c r="P1024" s="1" t="s">
        <v>2011</v>
      </c>
      <c r="Q1024" s="1">
        <v>42.45</v>
      </c>
      <c r="R1024" s="1">
        <v>5</v>
      </c>
      <c r="S1024" s="1">
        <v>0</v>
      </c>
      <c r="T1024" s="1">
        <v>11.850000000000001</v>
      </c>
      <c r="U1024">
        <v>2019</v>
      </c>
      <c r="V1024" s="14" t="str">
        <f t="shared" si="15"/>
        <v>08</v>
      </c>
      <c r="W1024" t="s">
        <v>11194</v>
      </c>
      <c r="Y1024" s="12" t="s">
        <v>879</v>
      </c>
      <c r="Z1024" s="3">
        <v>2017</v>
      </c>
    </row>
    <row r="1025" spans="1:26" x14ac:dyDescent="0.35">
      <c r="A1025" s="1">
        <v>1024</v>
      </c>
      <c r="B1025" s="1" t="s">
        <v>4031</v>
      </c>
      <c r="C1025" s="2">
        <v>43686</v>
      </c>
      <c r="D1025" s="2">
        <v>43692</v>
      </c>
      <c r="E1025" s="1" t="s">
        <v>33</v>
      </c>
      <c r="F1025" s="1" t="s">
        <v>1387</v>
      </c>
      <c r="G1025" s="1" t="s">
        <v>1388</v>
      </c>
      <c r="H1025" s="1" t="s">
        <v>54</v>
      </c>
      <c r="I1025" s="1" t="s">
        <v>4032</v>
      </c>
      <c r="J1025" s="1" t="s">
        <v>2563</v>
      </c>
      <c r="K1025" s="1" t="s">
        <v>1737</v>
      </c>
      <c r="L1025" s="1" t="s">
        <v>55</v>
      </c>
      <c r="M1025" s="1" t="s">
        <v>2233</v>
      </c>
      <c r="N1025" s="1" t="s">
        <v>31</v>
      </c>
      <c r="O1025" s="1" t="s">
        <v>44</v>
      </c>
      <c r="P1025" s="1" t="s">
        <v>2234</v>
      </c>
      <c r="Q1025" s="1">
        <v>68.400000000000006</v>
      </c>
      <c r="R1025" s="1">
        <v>5</v>
      </c>
      <c r="S1025" s="1">
        <v>0</v>
      </c>
      <c r="T1025" s="1">
        <v>20.399999999999999</v>
      </c>
      <c r="U1025">
        <v>2019</v>
      </c>
      <c r="V1025" s="14" t="str">
        <f t="shared" si="15"/>
        <v>08</v>
      </c>
      <c r="W1025" t="s">
        <v>11194</v>
      </c>
      <c r="Y1025" s="12" t="s">
        <v>1265</v>
      </c>
      <c r="Z1025" s="3">
        <v>2017</v>
      </c>
    </row>
    <row r="1026" spans="1:26" x14ac:dyDescent="0.35">
      <c r="A1026" s="1">
        <v>1025</v>
      </c>
      <c r="B1026" s="1" t="s">
        <v>4033</v>
      </c>
      <c r="C1026" s="2">
        <v>42989</v>
      </c>
      <c r="D1026" s="2">
        <v>42996</v>
      </c>
      <c r="E1026" s="1" t="s">
        <v>33</v>
      </c>
      <c r="F1026" s="1" t="s">
        <v>898</v>
      </c>
      <c r="G1026" s="1" t="s">
        <v>899</v>
      </c>
      <c r="H1026" s="1" t="s">
        <v>54</v>
      </c>
      <c r="I1026" s="1" t="s">
        <v>2536</v>
      </c>
      <c r="J1026" s="1" t="s">
        <v>1967</v>
      </c>
      <c r="K1026" s="1" t="s">
        <v>1760</v>
      </c>
      <c r="L1026" s="1" t="s">
        <v>55</v>
      </c>
      <c r="M1026" s="1" t="s">
        <v>2692</v>
      </c>
      <c r="N1026" s="1" t="s">
        <v>31</v>
      </c>
      <c r="O1026" s="1" t="s">
        <v>44</v>
      </c>
      <c r="P1026" s="1" t="s">
        <v>2693</v>
      </c>
      <c r="Q1026" s="1">
        <v>12.060000000000002</v>
      </c>
      <c r="R1026" s="1">
        <v>2</v>
      </c>
      <c r="S1026" s="1">
        <v>0</v>
      </c>
      <c r="T1026" s="1">
        <v>3.7199999999999998</v>
      </c>
      <c r="U1026">
        <v>2017</v>
      </c>
      <c r="V1026" s="14" t="str">
        <f t="shared" si="15"/>
        <v>09</v>
      </c>
      <c r="W1026" t="s">
        <v>11206</v>
      </c>
      <c r="Y1026" s="13" t="s">
        <v>780</v>
      </c>
      <c r="Z1026" s="4">
        <v>2016</v>
      </c>
    </row>
    <row r="1027" spans="1:26" x14ac:dyDescent="0.35">
      <c r="A1027" s="1">
        <v>1026</v>
      </c>
      <c r="B1027" s="1" t="s">
        <v>4033</v>
      </c>
      <c r="C1027" s="2">
        <v>42989</v>
      </c>
      <c r="D1027" s="2">
        <v>42996</v>
      </c>
      <c r="E1027" s="1" t="s">
        <v>33</v>
      </c>
      <c r="F1027" s="1" t="s">
        <v>898</v>
      </c>
      <c r="G1027" s="1" t="s">
        <v>899</v>
      </c>
      <c r="H1027" s="1" t="s">
        <v>54</v>
      </c>
      <c r="I1027" s="1" t="s">
        <v>2536</v>
      </c>
      <c r="J1027" s="1" t="s">
        <v>1967</v>
      </c>
      <c r="K1027" s="1" t="s">
        <v>1760</v>
      </c>
      <c r="L1027" s="1" t="s">
        <v>55</v>
      </c>
      <c r="M1027" s="1" t="s">
        <v>4034</v>
      </c>
      <c r="N1027" s="1" t="s">
        <v>31</v>
      </c>
      <c r="O1027" s="1" t="s">
        <v>37</v>
      </c>
      <c r="P1027" s="1" t="s">
        <v>4035</v>
      </c>
      <c r="Q1027" s="1">
        <v>106.974</v>
      </c>
      <c r="R1027" s="1">
        <v>7</v>
      </c>
      <c r="S1027" s="1">
        <v>0.1</v>
      </c>
      <c r="T1027" s="1">
        <v>43.973999999999997</v>
      </c>
      <c r="U1027">
        <v>2017</v>
      </c>
      <c r="V1027" s="14" t="str">
        <f t="shared" ref="V1027:V1090" si="16">TEXT(C1027,"mm")</f>
        <v>09</v>
      </c>
      <c r="W1027" t="s">
        <v>11206</v>
      </c>
      <c r="Y1027" s="13" t="s">
        <v>462</v>
      </c>
      <c r="Z1027" s="4">
        <v>2016</v>
      </c>
    </row>
    <row r="1028" spans="1:26" x14ac:dyDescent="0.35">
      <c r="A1028" s="1">
        <v>1027</v>
      </c>
      <c r="B1028" s="1" t="s">
        <v>4033</v>
      </c>
      <c r="C1028" s="2">
        <v>42989</v>
      </c>
      <c r="D1028" s="2">
        <v>42996</v>
      </c>
      <c r="E1028" s="1" t="s">
        <v>33</v>
      </c>
      <c r="F1028" s="1" t="s">
        <v>898</v>
      </c>
      <c r="G1028" s="1" t="s">
        <v>899</v>
      </c>
      <c r="H1028" s="1" t="s">
        <v>54</v>
      </c>
      <c r="I1028" s="1" t="s">
        <v>2536</v>
      </c>
      <c r="J1028" s="1" t="s">
        <v>1967</v>
      </c>
      <c r="K1028" s="1" t="s">
        <v>1760</v>
      </c>
      <c r="L1028" s="1" t="s">
        <v>55</v>
      </c>
      <c r="M1028" s="1" t="s">
        <v>2085</v>
      </c>
      <c r="N1028" s="1" t="s">
        <v>31</v>
      </c>
      <c r="O1028" s="1" t="s">
        <v>44</v>
      </c>
      <c r="P1028" s="1" t="s">
        <v>2086</v>
      </c>
      <c r="Q1028" s="1">
        <v>10.08</v>
      </c>
      <c r="R1028" s="1">
        <v>1</v>
      </c>
      <c r="S1028" s="1">
        <v>0</v>
      </c>
      <c r="T1028" s="1">
        <v>4.62</v>
      </c>
      <c r="U1028">
        <v>2017</v>
      </c>
      <c r="V1028" s="14" t="str">
        <f t="shared" si="16"/>
        <v>09</v>
      </c>
      <c r="W1028" t="s">
        <v>11206</v>
      </c>
      <c r="Y1028" s="13" t="s">
        <v>438</v>
      </c>
      <c r="Z1028" s="4">
        <v>2016</v>
      </c>
    </row>
    <row r="1029" spans="1:26" x14ac:dyDescent="0.35">
      <c r="A1029" s="1">
        <v>1028</v>
      </c>
      <c r="B1029" s="1" t="s">
        <v>4033</v>
      </c>
      <c r="C1029" s="2">
        <v>42989</v>
      </c>
      <c r="D1029" s="2">
        <v>42996</v>
      </c>
      <c r="E1029" s="1" t="s">
        <v>33</v>
      </c>
      <c r="F1029" s="1" t="s">
        <v>898</v>
      </c>
      <c r="G1029" s="1" t="s">
        <v>899</v>
      </c>
      <c r="H1029" s="1" t="s">
        <v>54</v>
      </c>
      <c r="I1029" s="1" t="s">
        <v>2536</v>
      </c>
      <c r="J1029" s="1" t="s">
        <v>1967</v>
      </c>
      <c r="K1029" s="1" t="s">
        <v>1760</v>
      </c>
      <c r="L1029" s="1" t="s">
        <v>55</v>
      </c>
      <c r="M1029" s="1" t="s">
        <v>4036</v>
      </c>
      <c r="N1029" s="1" t="s">
        <v>31</v>
      </c>
      <c r="O1029" s="1" t="s">
        <v>37</v>
      </c>
      <c r="P1029" s="1" t="s">
        <v>4037</v>
      </c>
      <c r="Q1029" s="1">
        <v>735.04799999999989</v>
      </c>
      <c r="R1029" s="1">
        <v>4</v>
      </c>
      <c r="S1029" s="1">
        <v>0.1</v>
      </c>
      <c r="T1029" s="1">
        <v>-32.711999999999982</v>
      </c>
      <c r="U1029">
        <v>2017</v>
      </c>
      <c r="V1029" s="14" t="str">
        <f t="shared" si="16"/>
        <v>09</v>
      </c>
      <c r="W1029" t="s">
        <v>11206</v>
      </c>
      <c r="Y1029" s="12" t="s">
        <v>858</v>
      </c>
      <c r="Z1029" s="3">
        <v>2017</v>
      </c>
    </row>
    <row r="1030" spans="1:26" x14ac:dyDescent="0.35">
      <c r="A1030" s="1">
        <v>1029</v>
      </c>
      <c r="B1030" s="1" t="s">
        <v>4038</v>
      </c>
      <c r="C1030" s="2">
        <v>42769</v>
      </c>
      <c r="D1030" s="2">
        <v>42773</v>
      </c>
      <c r="E1030" s="1" t="s">
        <v>33</v>
      </c>
      <c r="F1030" s="1" t="s">
        <v>1458</v>
      </c>
      <c r="G1030" s="1" t="s">
        <v>1459</v>
      </c>
      <c r="H1030" s="1" t="s">
        <v>23</v>
      </c>
      <c r="I1030" s="1" t="s">
        <v>3732</v>
      </c>
      <c r="J1030" s="1" t="s">
        <v>2019</v>
      </c>
      <c r="K1030" s="1" t="s">
        <v>1737</v>
      </c>
      <c r="L1030" s="1" t="s">
        <v>55</v>
      </c>
      <c r="M1030" s="1" t="s">
        <v>3327</v>
      </c>
      <c r="N1030" s="1" t="s">
        <v>25</v>
      </c>
      <c r="O1030" s="1" t="s">
        <v>26</v>
      </c>
      <c r="P1030" s="1" t="s">
        <v>3328</v>
      </c>
      <c r="Q1030" s="1">
        <v>256.392</v>
      </c>
      <c r="R1030" s="1">
        <v>2</v>
      </c>
      <c r="S1030" s="1">
        <v>0.1</v>
      </c>
      <c r="T1030" s="1">
        <v>99.671999999999997</v>
      </c>
      <c r="U1030">
        <v>2017</v>
      </c>
      <c r="V1030" s="14" t="str">
        <f t="shared" si="16"/>
        <v>02</v>
      </c>
      <c r="W1030" t="s">
        <v>11196</v>
      </c>
      <c r="Y1030" s="13" t="s">
        <v>1187</v>
      </c>
      <c r="Z1030" s="4">
        <v>2019</v>
      </c>
    </row>
    <row r="1031" spans="1:26" x14ac:dyDescent="0.35">
      <c r="A1031" s="1">
        <v>1030</v>
      </c>
      <c r="B1031" s="1" t="s">
        <v>4038</v>
      </c>
      <c r="C1031" s="2">
        <v>42769</v>
      </c>
      <c r="D1031" s="2">
        <v>42773</v>
      </c>
      <c r="E1031" s="1" t="s">
        <v>33</v>
      </c>
      <c r="F1031" s="1" t="s">
        <v>1458</v>
      </c>
      <c r="G1031" s="1" t="s">
        <v>1459</v>
      </c>
      <c r="H1031" s="1" t="s">
        <v>23</v>
      </c>
      <c r="I1031" s="1" t="s">
        <v>3732</v>
      </c>
      <c r="J1031" s="1" t="s">
        <v>2019</v>
      </c>
      <c r="K1031" s="1" t="s">
        <v>1737</v>
      </c>
      <c r="L1031" s="1" t="s">
        <v>55</v>
      </c>
      <c r="M1031" s="1" t="s">
        <v>2458</v>
      </c>
      <c r="N1031" s="1" t="s">
        <v>31</v>
      </c>
      <c r="O1031" s="1" t="s">
        <v>44</v>
      </c>
      <c r="P1031" s="1" t="s">
        <v>2459</v>
      </c>
      <c r="Q1031" s="1">
        <v>108</v>
      </c>
      <c r="R1031" s="1">
        <v>9</v>
      </c>
      <c r="S1031" s="1">
        <v>0</v>
      </c>
      <c r="T1031" s="1">
        <v>4.32</v>
      </c>
      <c r="U1031">
        <v>2017</v>
      </c>
      <c r="V1031" s="14" t="str">
        <f t="shared" si="16"/>
        <v>02</v>
      </c>
      <c r="W1031" t="s">
        <v>11196</v>
      </c>
      <c r="Y1031" s="12" t="s">
        <v>733</v>
      </c>
      <c r="Z1031" s="3">
        <v>2019</v>
      </c>
    </row>
    <row r="1032" spans="1:26" x14ac:dyDescent="0.35">
      <c r="A1032" s="1">
        <v>1031</v>
      </c>
      <c r="B1032" s="1" t="s">
        <v>4038</v>
      </c>
      <c r="C1032" s="2">
        <v>42769</v>
      </c>
      <c r="D1032" s="2">
        <v>42773</v>
      </c>
      <c r="E1032" s="1" t="s">
        <v>33</v>
      </c>
      <c r="F1032" s="1" t="s">
        <v>1458</v>
      </c>
      <c r="G1032" s="1" t="s">
        <v>1459</v>
      </c>
      <c r="H1032" s="1" t="s">
        <v>23</v>
      </c>
      <c r="I1032" s="1" t="s">
        <v>3732</v>
      </c>
      <c r="J1032" s="1" t="s">
        <v>2019</v>
      </c>
      <c r="K1032" s="1" t="s">
        <v>1737</v>
      </c>
      <c r="L1032" s="1" t="s">
        <v>55</v>
      </c>
      <c r="M1032" s="1" t="s">
        <v>2427</v>
      </c>
      <c r="N1032" s="1" t="s">
        <v>31</v>
      </c>
      <c r="O1032" s="1" t="s">
        <v>41</v>
      </c>
      <c r="P1032" s="1" t="s">
        <v>2428</v>
      </c>
      <c r="Q1032" s="1">
        <v>298.43999999999994</v>
      </c>
      <c r="R1032" s="1">
        <v>6</v>
      </c>
      <c r="S1032" s="1">
        <v>0</v>
      </c>
      <c r="T1032" s="1">
        <v>71.460000000000008</v>
      </c>
      <c r="U1032">
        <v>2017</v>
      </c>
      <c r="V1032" s="14" t="str">
        <f t="shared" si="16"/>
        <v>02</v>
      </c>
      <c r="W1032" t="s">
        <v>11196</v>
      </c>
      <c r="Y1032" s="12" t="s">
        <v>790</v>
      </c>
      <c r="Z1032" s="3">
        <v>2017</v>
      </c>
    </row>
    <row r="1033" spans="1:26" x14ac:dyDescent="0.35">
      <c r="A1033" s="1">
        <v>1032</v>
      </c>
      <c r="B1033" s="1" t="s">
        <v>4039</v>
      </c>
      <c r="C1033" s="2">
        <v>43751</v>
      </c>
      <c r="D1033" s="2">
        <v>43756</v>
      </c>
      <c r="E1033" s="1" t="s">
        <v>33</v>
      </c>
      <c r="F1033" s="1" t="s">
        <v>242</v>
      </c>
      <c r="G1033" s="1" t="s">
        <v>243</v>
      </c>
      <c r="H1033" s="1" t="s">
        <v>23</v>
      </c>
      <c r="I1033" s="1" t="s">
        <v>1907</v>
      </c>
      <c r="J1033" s="1" t="s">
        <v>1789</v>
      </c>
      <c r="K1033" s="1" t="s">
        <v>1760</v>
      </c>
      <c r="L1033" s="1" t="s">
        <v>55</v>
      </c>
      <c r="M1033" s="1" t="s">
        <v>4040</v>
      </c>
      <c r="N1033" s="1" t="s">
        <v>42</v>
      </c>
      <c r="O1033" s="1" t="s">
        <v>212</v>
      </c>
      <c r="P1033" s="1" t="s">
        <v>4041</v>
      </c>
      <c r="Q1033" s="1">
        <v>201.12</v>
      </c>
      <c r="R1033" s="1">
        <v>4</v>
      </c>
      <c r="S1033" s="1">
        <v>0</v>
      </c>
      <c r="T1033" s="1">
        <v>3.96</v>
      </c>
      <c r="U1033">
        <v>2019</v>
      </c>
      <c r="V1033" s="14" t="str">
        <f t="shared" si="16"/>
        <v>10</v>
      </c>
      <c r="W1033" t="s">
        <v>11211</v>
      </c>
      <c r="Y1033" s="13" t="s">
        <v>39</v>
      </c>
      <c r="Z1033" s="4">
        <v>2017</v>
      </c>
    </row>
    <row r="1034" spans="1:26" x14ac:dyDescent="0.35">
      <c r="A1034" s="1">
        <v>7969</v>
      </c>
      <c r="B1034" s="1" t="s">
        <v>4042</v>
      </c>
      <c r="C1034" s="2">
        <v>43133</v>
      </c>
      <c r="D1034" s="2">
        <v>43133</v>
      </c>
      <c r="E1034" s="1" t="s">
        <v>361</v>
      </c>
      <c r="F1034" s="1" t="s">
        <v>1626</v>
      </c>
      <c r="G1034" s="1" t="s">
        <v>1627</v>
      </c>
      <c r="H1034" s="1" t="s">
        <v>23</v>
      </c>
      <c r="I1034" s="1" t="s">
        <v>2931</v>
      </c>
      <c r="J1034" s="1" t="s">
        <v>2256</v>
      </c>
      <c r="K1034" s="1" t="s">
        <v>1835</v>
      </c>
      <c r="L1034" s="1" t="s">
        <v>55</v>
      </c>
      <c r="M1034" s="1" t="s">
        <v>2429</v>
      </c>
      <c r="N1034" s="1" t="s">
        <v>31</v>
      </c>
      <c r="O1034" s="1" t="s">
        <v>37</v>
      </c>
      <c r="P1034" s="1" t="s">
        <v>2430</v>
      </c>
      <c r="Q1034" s="1">
        <v>694.47</v>
      </c>
      <c r="R1034" s="1">
        <v>7</v>
      </c>
      <c r="S1034" s="1">
        <v>0.5</v>
      </c>
      <c r="T1034" s="1">
        <v>-458.43000000000006</v>
      </c>
      <c r="U1034">
        <v>2018</v>
      </c>
      <c r="V1034" s="14" t="str">
        <f t="shared" si="16"/>
        <v>02</v>
      </c>
      <c r="W1034" t="s">
        <v>11196</v>
      </c>
      <c r="Y1034" s="12" t="s">
        <v>512</v>
      </c>
      <c r="Z1034" s="3">
        <v>2019</v>
      </c>
    </row>
    <row r="1035" spans="1:26" x14ac:dyDescent="0.35">
      <c r="A1035" s="1">
        <v>191</v>
      </c>
      <c r="B1035" s="1" t="s">
        <v>4043</v>
      </c>
      <c r="C1035" s="2">
        <v>42865</v>
      </c>
      <c r="D1035" s="2">
        <v>42867</v>
      </c>
      <c r="E1035" s="1" t="s">
        <v>20</v>
      </c>
      <c r="F1035" s="1" t="s">
        <v>1685</v>
      </c>
      <c r="G1035" s="1" t="s">
        <v>1686</v>
      </c>
      <c r="H1035" s="1" t="s">
        <v>54</v>
      </c>
      <c r="I1035" s="1" t="s">
        <v>4044</v>
      </c>
      <c r="J1035" s="1" t="s">
        <v>2256</v>
      </c>
      <c r="K1035" s="1" t="s">
        <v>1835</v>
      </c>
      <c r="L1035" s="1" t="s">
        <v>55</v>
      </c>
      <c r="M1035" s="1" t="s">
        <v>4045</v>
      </c>
      <c r="N1035" s="1" t="s">
        <v>31</v>
      </c>
      <c r="O1035" s="1" t="s">
        <v>99</v>
      </c>
      <c r="P1035" s="1" t="s">
        <v>4046</v>
      </c>
      <c r="Q1035" s="1">
        <v>10.950000000000001</v>
      </c>
      <c r="R1035" s="1">
        <v>2</v>
      </c>
      <c r="S1035" s="1">
        <v>0.5</v>
      </c>
      <c r="T1035" s="1">
        <v>-6.5700000000000012</v>
      </c>
      <c r="U1035">
        <v>2017</v>
      </c>
      <c r="V1035" s="14" t="str">
        <f t="shared" si="16"/>
        <v>05</v>
      </c>
      <c r="W1035" t="s">
        <v>11201</v>
      </c>
      <c r="Y1035" s="12" t="s">
        <v>1175</v>
      </c>
      <c r="Z1035" s="3">
        <v>2016</v>
      </c>
    </row>
    <row r="1036" spans="1:26" x14ac:dyDescent="0.35">
      <c r="A1036" s="1">
        <v>1035</v>
      </c>
      <c r="B1036" s="1" t="s">
        <v>4047</v>
      </c>
      <c r="C1036" s="2">
        <v>42879</v>
      </c>
      <c r="D1036" s="2">
        <v>42884</v>
      </c>
      <c r="E1036" s="1" t="s">
        <v>33</v>
      </c>
      <c r="F1036" s="1" t="s">
        <v>596</v>
      </c>
      <c r="G1036" s="1" t="s">
        <v>597</v>
      </c>
      <c r="H1036" s="1" t="s">
        <v>23</v>
      </c>
      <c r="I1036" s="1" t="s">
        <v>4048</v>
      </c>
      <c r="J1036" s="1" t="s">
        <v>2451</v>
      </c>
      <c r="K1036" s="1" t="s">
        <v>1778</v>
      </c>
      <c r="L1036" s="1" t="s">
        <v>24</v>
      </c>
      <c r="M1036" s="1" t="s">
        <v>3547</v>
      </c>
      <c r="N1036" s="1" t="s">
        <v>31</v>
      </c>
      <c r="O1036" s="1" t="s">
        <v>41</v>
      </c>
      <c r="P1036" s="1" t="s">
        <v>3548</v>
      </c>
      <c r="Q1036" s="1">
        <v>225.45</v>
      </c>
      <c r="R1036" s="1">
        <v>9</v>
      </c>
      <c r="S1036" s="1">
        <v>0</v>
      </c>
      <c r="T1036" s="1">
        <v>13.5</v>
      </c>
      <c r="U1036">
        <v>2017</v>
      </c>
      <c r="V1036" s="14" t="str">
        <f t="shared" si="16"/>
        <v>05</v>
      </c>
      <c r="W1036" t="s">
        <v>11201</v>
      </c>
      <c r="Y1036" s="12" t="s">
        <v>1018</v>
      </c>
      <c r="Z1036" s="3">
        <v>2016</v>
      </c>
    </row>
    <row r="1037" spans="1:26" x14ac:dyDescent="0.35">
      <c r="A1037" s="1">
        <v>1036</v>
      </c>
      <c r="B1037" s="1" t="s">
        <v>4047</v>
      </c>
      <c r="C1037" s="2">
        <v>42879</v>
      </c>
      <c r="D1037" s="2">
        <v>42884</v>
      </c>
      <c r="E1037" s="1" t="s">
        <v>33</v>
      </c>
      <c r="F1037" s="1" t="s">
        <v>596</v>
      </c>
      <c r="G1037" s="1" t="s">
        <v>597</v>
      </c>
      <c r="H1037" s="1" t="s">
        <v>23</v>
      </c>
      <c r="I1037" s="1" t="s">
        <v>4048</v>
      </c>
      <c r="J1037" s="1" t="s">
        <v>2451</v>
      </c>
      <c r="K1037" s="1" t="s">
        <v>1778</v>
      </c>
      <c r="L1037" s="1" t="s">
        <v>24</v>
      </c>
      <c r="M1037" s="1" t="s">
        <v>3262</v>
      </c>
      <c r="N1037" s="1" t="s">
        <v>31</v>
      </c>
      <c r="O1037" s="1" t="s">
        <v>41</v>
      </c>
      <c r="P1037" s="1" t="s">
        <v>3263</v>
      </c>
      <c r="Q1037" s="1">
        <v>323.45999999999998</v>
      </c>
      <c r="R1037" s="1">
        <v>6</v>
      </c>
      <c r="S1037" s="1">
        <v>0</v>
      </c>
      <c r="T1037" s="1">
        <v>74.34</v>
      </c>
      <c r="U1037">
        <v>2017</v>
      </c>
      <c r="V1037" s="14" t="str">
        <f t="shared" si="16"/>
        <v>05</v>
      </c>
      <c r="W1037" t="s">
        <v>11201</v>
      </c>
      <c r="Y1037" s="13" t="s">
        <v>57</v>
      </c>
      <c r="Z1037" s="4">
        <v>2017</v>
      </c>
    </row>
    <row r="1038" spans="1:26" x14ac:dyDescent="0.35">
      <c r="A1038" s="1">
        <v>1037</v>
      </c>
      <c r="B1038" s="1" t="s">
        <v>4049</v>
      </c>
      <c r="C1038" s="2">
        <v>43558</v>
      </c>
      <c r="D1038" s="2">
        <v>43560</v>
      </c>
      <c r="E1038" s="1" t="s">
        <v>77</v>
      </c>
      <c r="F1038" s="1" t="s">
        <v>651</v>
      </c>
      <c r="G1038" s="1" t="s">
        <v>652</v>
      </c>
      <c r="H1038" s="1" t="s">
        <v>30</v>
      </c>
      <c r="I1038" s="1" t="s">
        <v>2101</v>
      </c>
      <c r="J1038" s="1" t="s">
        <v>1710</v>
      </c>
      <c r="K1038" s="1" t="s">
        <v>1711</v>
      </c>
      <c r="L1038" s="1" t="s">
        <v>1712</v>
      </c>
      <c r="M1038" s="1" t="s">
        <v>4050</v>
      </c>
      <c r="N1038" s="1" t="s">
        <v>25</v>
      </c>
      <c r="O1038" s="1" t="s">
        <v>26</v>
      </c>
      <c r="P1038" s="1" t="s">
        <v>4051</v>
      </c>
      <c r="Q1038" s="1">
        <v>2291.8140000000003</v>
      </c>
      <c r="R1038" s="1">
        <v>7</v>
      </c>
      <c r="S1038" s="1">
        <v>0.1</v>
      </c>
      <c r="T1038" s="1">
        <v>127.13399999999993</v>
      </c>
      <c r="U1038">
        <v>2019</v>
      </c>
      <c r="V1038" s="14" t="str">
        <f t="shared" si="16"/>
        <v>04</v>
      </c>
      <c r="W1038" t="s">
        <v>11210</v>
      </c>
      <c r="Y1038" s="12" t="s">
        <v>691</v>
      </c>
      <c r="Z1038" s="3">
        <v>2017</v>
      </c>
    </row>
    <row r="1039" spans="1:26" x14ac:dyDescent="0.35">
      <c r="A1039" s="1">
        <v>9550</v>
      </c>
      <c r="B1039" s="1" t="s">
        <v>2431</v>
      </c>
      <c r="C1039" s="2">
        <v>42542</v>
      </c>
      <c r="D1039" s="2">
        <v>42545</v>
      </c>
      <c r="E1039" s="1" t="s">
        <v>20</v>
      </c>
      <c r="F1039" s="1" t="s">
        <v>1304</v>
      </c>
      <c r="G1039" s="1" t="s">
        <v>1305</v>
      </c>
      <c r="H1039" s="1" t="s">
        <v>30</v>
      </c>
      <c r="I1039" s="1" t="s">
        <v>3191</v>
      </c>
      <c r="J1039" s="1" t="s">
        <v>1759</v>
      </c>
      <c r="K1039" s="1" t="s">
        <v>1760</v>
      </c>
      <c r="L1039" s="1" t="s">
        <v>55</v>
      </c>
      <c r="M1039" s="1" t="s">
        <v>4052</v>
      </c>
      <c r="N1039" s="1" t="s">
        <v>31</v>
      </c>
      <c r="O1039" s="1" t="s">
        <v>74</v>
      </c>
      <c r="P1039" s="1" t="s">
        <v>4053</v>
      </c>
      <c r="Q1039" s="1">
        <v>80.100000000000009</v>
      </c>
      <c r="R1039" s="1">
        <v>2</v>
      </c>
      <c r="S1039" s="1">
        <v>0</v>
      </c>
      <c r="T1039" s="1">
        <v>3.96</v>
      </c>
      <c r="U1039">
        <v>2016</v>
      </c>
      <c r="V1039" s="14" t="str">
        <f t="shared" si="16"/>
        <v>06</v>
      </c>
      <c r="W1039" t="s">
        <v>11200</v>
      </c>
      <c r="Y1039" s="12" t="s">
        <v>474</v>
      </c>
      <c r="Z1039" s="3">
        <v>2018</v>
      </c>
    </row>
    <row r="1040" spans="1:26" x14ac:dyDescent="0.35">
      <c r="A1040" s="1">
        <v>1908</v>
      </c>
      <c r="B1040" s="1" t="s">
        <v>4054</v>
      </c>
      <c r="C1040" s="2">
        <v>42472</v>
      </c>
      <c r="D1040" s="2">
        <v>42474</v>
      </c>
      <c r="E1040" s="1" t="s">
        <v>20</v>
      </c>
      <c r="F1040" s="1" t="s">
        <v>714</v>
      </c>
      <c r="G1040" s="1" t="s">
        <v>715</v>
      </c>
      <c r="H1040" s="1" t="s">
        <v>23</v>
      </c>
      <c r="I1040" s="1" t="s">
        <v>4055</v>
      </c>
      <c r="J1040" s="1" t="s">
        <v>1759</v>
      </c>
      <c r="K1040" s="1" t="s">
        <v>1760</v>
      </c>
      <c r="L1040" s="1" t="s">
        <v>55</v>
      </c>
      <c r="M1040" s="1" t="s">
        <v>3466</v>
      </c>
      <c r="N1040" s="1" t="s">
        <v>31</v>
      </c>
      <c r="O1040" s="1" t="s">
        <v>32</v>
      </c>
      <c r="P1040" s="1" t="s">
        <v>3467</v>
      </c>
      <c r="Q1040" s="1">
        <v>64.259999999999991</v>
      </c>
      <c r="R1040" s="1">
        <v>9</v>
      </c>
      <c r="S1040" s="1">
        <v>0</v>
      </c>
      <c r="T1040" s="1">
        <v>24.840000000000003</v>
      </c>
      <c r="U1040">
        <v>2016</v>
      </c>
      <c r="V1040" s="14" t="str">
        <f t="shared" si="16"/>
        <v>04</v>
      </c>
      <c r="W1040" t="s">
        <v>11210</v>
      </c>
      <c r="Y1040" s="12" t="s">
        <v>792</v>
      </c>
      <c r="Z1040" s="3">
        <v>2018</v>
      </c>
    </row>
    <row r="1041" spans="1:26" x14ac:dyDescent="0.35">
      <c r="A1041" s="1">
        <v>1909</v>
      </c>
      <c r="B1041" s="1" t="s">
        <v>4054</v>
      </c>
      <c r="C1041" s="2">
        <v>42472</v>
      </c>
      <c r="D1041" s="2">
        <v>42474</v>
      </c>
      <c r="E1041" s="1" t="s">
        <v>20</v>
      </c>
      <c r="F1041" s="1" t="s">
        <v>714</v>
      </c>
      <c r="G1041" s="1" t="s">
        <v>715</v>
      </c>
      <c r="H1041" s="1" t="s">
        <v>23</v>
      </c>
      <c r="I1041" s="1" t="s">
        <v>4055</v>
      </c>
      <c r="J1041" s="1" t="s">
        <v>1759</v>
      </c>
      <c r="K1041" s="1" t="s">
        <v>1760</v>
      </c>
      <c r="L1041" s="1" t="s">
        <v>55</v>
      </c>
      <c r="M1041" s="1" t="s">
        <v>4056</v>
      </c>
      <c r="N1041" s="1" t="s">
        <v>31</v>
      </c>
      <c r="O1041" s="1" t="s">
        <v>41</v>
      </c>
      <c r="P1041" s="1" t="s">
        <v>4057</v>
      </c>
      <c r="Q1041" s="1">
        <v>44.22</v>
      </c>
      <c r="R1041" s="1">
        <v>2</v>
      </c>
      <c r="S1041" s="1">
        <v>0</v>
      </c>
      <c r="T1041" s="1">
        <v>7.92</v>
      </c>
      <c r="U1041">
        <v>2016</v>
      </c>
      <c r="V1041" s="14" t="str">
        <f t="shared" si="16"/>
        <v>04</v>
      </c>
      <c r="W1041" t="s">
        <v>11210</v>
      </c>
      <c r="Y1041" s="13" t="s">
        <v>488</v>
      </c>
      <c r="Z1041" s="4">
        <v>2019</v>
      </c>
    </row>
    <row r="1042" spans="1:26" x14ac:dyDescent="0.35">
      <c r="A1042" s="1">
        <v>1910</v>
      </c>
      <c r="B1042" s="1" t="s">
        <v>4054</v>
      </c>
      <c r="C1042" s="2">
        <v>42472</v>
      </c>
      <c r="D1042" s="2">
        <v>42474</v>
      </c>
      <c r="E1042" s="1" t="s">
        <v>20</v>
      </c>
      <c r="F1042" s="1" t="s">
        <v>714</v>
      </c>
      <c r="G1042" s="1" t="s">
        <v>715</v>
      </c>
      <c r="H1042" s="1" t="s">
        <v>23</v>
      </c>
      <c r="I1042" s="1" t="s">
        <v>4055</v>
      </c>
      <c r="J1042" s="1" t="s">
        <v>1759</v>
      </c>
      <c r="K1042" s="1" t="s">
        <v>1760</v>
      </c>
      <c r="L1042" s="1" t="s">
        <v>55</v>
      </c>
      <c r="M1042" s="1" t="s">
        <v>4058</v>
      </c>
      <c r="N1042" s="1" t="s">
        <v>42</v>
      </c>
      <c r="O1042" s="1" t="s">
        <v>344</v>
      </c>
      <c r="P1042" s="1" t="s">
        <v>4059</v>
      </c>
      <c r="Q1042" s="1">
        <v>785.34000000000015</v>
      </c>
      <c r="R1042" s="1">
        <v>3</v>
      </c>
      <c r="S1042" s="1">
        <v>0</v>
      </c>
      <c r="T1042" s="1">
        <v>86.31</v>
      </c>
      <c r="U1042">
        <v>2016</v>
      </c>
      <c r="V1042" s="14" t="str">
        <f t="shared" si="16"/>
        <v>04</v>
      </c>
      <c r="W1042" t="s">
        <v>11210</v>
      </c>
      <c r="Y1042" s="12" t="s">
        <v>1441</v>
      </c>
      <c r="Z1042" s="3">
        <v>2016</v>
      </c>
    </row>
    <row r="1043" spans="1:26" x14ac:dyDescent="0.35">
      <c r="A1043" s="1">
        <v>1911</v>
      </c>
      <c r="B1043" s="1" t="s">
        <v>4054</v>
      </c>
      <c r="C1043" s="2">
        <v>42472</v>
      </c>
      <c r="D1043" s="2">
        <v>42474</v>
      </c>
      <c r="E1043" s="1" t="s">
        <v>20</v>
      </c>
      <c r="F1043" s="1" t="s">
        <v>714</v>
      </c>
      <c r="G1043" s="1" t="s">
        <v>715</v>
      </c>
      <c r="H1043" s="1" t="s">
        <v>23</v>
      </c>
      <c r="I1043" s="1" t="s">
        <v>4055</v>
      </c>
      <c r="J1043" s="1" t="s">
        <v>1759</v>
      </c>
      <c r="K1043" s="1" t="s">
        <v>1760</v>
      </c>
      <c r="L1043" s="1" t="s">
        <v>55</v>
      </c>
      <c r="M1043" s="1" t="s">
        <v>4060</v>
      </c>
      <c r="N1043" s="1" t="s">
        <v>42</v>
      </c>
      <c r="O1043" s="1" t="s">
        <v>43</v>
      </c>
      <c r="P1043" s="1" t="s">
        <v>4061</v>
      </c>
      <c r="Q1043" s="1">
        <v>306.24</v>
      </c>
      <c r="R1043" s="1">
        <v>2</v>
      </c>
      <c r="S1043" s="1">
        <v>0</v>
      </c>
      <c r="T1043" s="1">
        <v>9.18</v>
      </c>
      <c r="U1043">
        <v>2016</v>
      </c>
      <c r="V1043" s="14" t="str">
        <f t="shared" si="16"/>
        <v>04</v>
      </c>
      <c r="W1043" t="s">
        <v>11210</v>
      </c>
      <c r="Y1043" s="13" t="s">
        <v>291</v>
      </c>
      <c r="Z1043" s="4">
        <v>2019</v>
      </c>
    </row>
    <row r="1044" spans="1:26" x14ac:dyDescent="0.35">
      <c r="A1044" s="1">
        <v>1912</v>
      </c>
      <c r="B1044" s="1" t="s">
        <v>4054</v>
      </c>
      <c r="C1044" s="2">
        <v>42472</v>
      </c>
      <c r="D1044" s="2">
        <v>42474</v>
      </c>
      <c r="E1044" s="1" t="s">
        <v>20</v>
      </c>
      <c r="F1044" s="1" t="s">
        <v>714</v>
      </c>
      <c r="G1044" s="1" t="s">
        <v>715</v>
      </c>
      <c r="H1044" s="1" t="s">
        <v>23</v>
      </c>
      <c r="I1044" s="1" t="s">
        <v>4055</v>
      </c>
      <c r="J1044" s="1" t="s">
        <v>1759</v>
      </c>
      <c r="K1044" s="1" t="s">
        <v>1760</v>
      </c>
      <c r="L1044" s="1" t="s">
        <v>55</v>
      </c>
      <c r="M1044" s="1" t="s">
        <v>4062</v>
      </c>
      <c r="N1044" s="1" t="s">
        <v>25</v>
      </c>
      <c r="O1044" s="1" t="s">
        <v>40</v>
      </c>
      <c r="P1044" s="1" t="s">
        <v>4063</v>
      </c>
      <c r="Q1044" s="1">
        <v>256.95000000000005</v>
      </c>
      <c r="R1044" s="1">
        <v>5</v>
      </c>
      <c r="S1044" s="1">
        <v>0</v>
      </c>
      <c r="T1044" s="1">
        <v>74.399999999999991</v>
      </c>
      <c r="U1044">
        <v>2016</v>
      </c>
      <c r="V1044" s="14" t="str">
        <f t="shared" si="16"/>
        <v>04</v>
      </c>
      <c r="W1044" t="s">
        <v>11210</v>
      </c>
      <c r="Y1044" s="12" t="s">
        <v>1646</v>
      </c>
      <c r="Z1044" s="3">
        <v>2016</v>
      </c>
    </row>
    <row r="1045" spans="1:26" x14ac:dyDescent="0.35">
      <c r="A1045" s="1">
        <v>2941</v>
      </c>
      <c r="B1045" s="1" t="s">
        <v>4064</v>
      </c>
      <c r="C1045" s="2">
        <v>43653</v>
      </c>
      <c r="D1045" s="2">
        <v>43657</v>
      </c>
      <c r="E1045" s="1" t="s">
        <v>33</v>
      </c>
      <c r="F1045" s="1" t="s">
        <v>1510</v>
      </c>
      <c r="G1045" s="1" t="s">
        <v>1511</v>
      </c>
      <c r="H1045" s="1" t="s">
        <v>23</v>
      </c>
      <c r="I1045" s="1" t="s">
        <v>4055</v>
      </c>
      <c r="J1045" s="1" t="s">
        <v>1759</v>
      </c>
      <c r="K1045" s="1" t="s">
        <v>1760</v>
      </c>
      <c r="L1045" s="1" t="s">
        <v>55</v>
      </c>
      <c r="M1045" s="1" t="s">
        <v>4065</v>
      </c>
      <c r="N1045" s="1" t="s">
        <v>25</v>
      </c>
      <c r="O1045" s="1" t="s">
        <v>27</v>
      </c>
      <c r="P1045" s="1" t="s">
        <v>4066</v>
      </c>
      <c r="Q1045" s="1">
        <v>822.90600000000006</v>
      </c>
      <c r="R1045" s="1">
        <v>7</v>
      </c>
      <c r="S1045" s="1">
        <v>0.1</v>
      </c>
      <c r="T1045" s="1">
        <v>-18.354000000000013</v>
      </c>
      <c r="U1045">
        <v>2019</v>
      </c>
      <c r="V1045" s="14" t="str">
        <f t="shared" si="16"/>
        <v>07</v>
      </c>
      <c r="W1045" t="s">
        <v>11208</v>
      </c>
      <c r="Y1045" s="12" t="s">
        <v>763</v>
      </c>
      <c r="Z1045" s="3">
        <v>2019</v>
      </c>
    </row>
    <row r="1046" spans="1:26" x14ac:dyDescent="0.35">
      <c r="A1046" s="1">
        <v>1045</v>
      </c>
      <c r="B1046" s="1" t="s">
        <v>4067</v>
      </c>
      <c r="C1046" s="2">
        <v>43318</v>
      </c>
      <c r="D1046" s="2">
        <v>43318</v>
      </c>
      <c r="E1046" s="1" t="s">
        <v>361</v>
      </c>
      <c r="F1046" s="1" t="s">
        <v>737</v>
      </c>
      <c r="G1046" s="1" t="s">
        <v>738</v>
      </c>
      <c r="H1046" s="1" t="s">
        <v>30</v>
      </c>
      <c r="I1046" s="1" t="s">
        <v>4068</v>
      </c>
      <c r="J1046" s="1" t="s">
        <v>1750</v>
      </c>
      <c r="K1046" s="1" t="s">
        <v>1737</v>
      </c>
      <c r="L1046" s="1" t="s">
        <v>55</v>
      </c>
      <c r="M1046" s="1" t="s">
        <v>3665</v>
      </c>
      <c r="N1046" s="1" t="s">
        <v>31</v>
      </c>
      <c r="O1046" s="1" t="s">
        <v>41</v>
      </c>
      <c r="P1046" s="1" t="s">
        <v>3666</v>
      </c>
      <c r="Q1046" s="1">
        <v>163.62</v>
      </c>
      <c r="R1046" s="1">
        <v>3</v>
      </c>
      <c r="S1046" s="1">
        <v>0</v>
      </c>
      <c r="T1046" s="1">
        <v>78.480000000000018</v>
      </c>
      <c r="U1046">
        <v>2018</v>
      </c>
      <c r="V1046" s="14" t="str">
        <f t="shared" si="16"/>
        <v>08</v>
      </c>
      <c r="W1046" t="s">
        <v>11194</v>
      </c>
      <c r="Y1046" s="13" t="s">
        <v>1145</v>
      </c>
      <c r="Z1046" s="4">
        <v>2019</v>
      </c>
    </row>
    <row r="1047" spans="1:26" x14ac:dyDescent="0.35">
      <c r="A1047" s="1">
        <v>1183</v>
      </c>
      <c r="B1047" s="1" t="s">
        <v>2926</v>
      </c>
      <c r="C1047" s="2">
        <v>42382</v>
      </c>
      <c r="D1047" s="2">
        <v>42388</v>
      </c>
      <c r="E1047" s="1" t="s">
        <v>33</v>
      </c>
      <c r="F1047" s="1" t="s">
        <v>904</v>
      </c>
      <c r="G1047" s="1" t="s">
        <v>905</v>
      </c>
      <c r="H1047" s="1" t="s">
        <v>23</v>
      </c>
      <c r="I1047" s="1" t="s">
        <v>2927</v>
      </c>
      <c r="J1047" s="1" t="s">
        <v>1834</v>
      </c>
      <c r="K1047" s="1" t="s">
        <v>1835</v>
      </c>
      <c r="L1047" s="1" t="s">
        <v>55</v>
      </c>
      <c r="M1047" s="1" t="s">
        <v>4069</v>
      </c>
      <c r="N1047" s="1" t="s">
        <v>31</v>
      </c>
      <c r="O1047" s="1" t="s">
        <v>32</v>
      </c>
      <c r="P1047" s="1" t="s">
        <v>4070</v>
      </c>
      <c r="Q1047" s="1">
        <v>21.9</v>
      </c>
      <c r="R1047" s="1">
        <v>4</v>
      </c>
      <c r="S1047" s="1">
        <v>0.5</v>
      </c>
      <c r="T1047" s="1">
        <v>-12.299999999999997</v>
      </c>
      <c r="U1047">
        <v>2016</v>
      </c>
      <c r="V1047" s="14" t="str">
        <f t="shared" si="16"/>
        <v>01</v>
      </c>
      <c r="W1047" t="s">
        <v>11204</v>
      </c>
      <c r="Y1047" s="13" t="s">
        <v>149</v>
      </c>
      <c r="Z1047" s="4">
        <v>2016</v>
      </c>
    </row>
    <row r="1048" spans="1:26" x14ac:dyDescent="0.35">
      <c r="A1048" s="1">
        <v>1184</v>
      </c>
      <c r="B1048" s="1" t="s">
        <v>2926</v>
      </c>
      <c r="C1048" s="2">
        <v>42382</v>
      </c>
      <c r="D1048" s="2">
        <v>42388</v>
      </c>
      <c r="E1048" s="1" t="s">
        <v>33</v>
      </c>
      <c r="F1048" s="1" t="s">
        <v>904</v>
      </c>
      <c r="G1048" s="1" t="s">
        <v>905</v>
      </c>
      <c r="H1048" s="1" t="s">
        <v>23</v>
      </c>
      <c r="I1048" s="1" t="s">
        <v>2927</v>
      </c>
      <c r="J1048" s="1" t="s">
        <v>1834</v>
      </c>
      <c r="K1048" s="1" t="s">
        <v>1835</v>
      </c>
      <c r="L1048" s="1" t="s">
        <v>55</v>
      </c>
      <c r="M1048" s="1" t="s">
        <v>2692</v>
      </c>
      <c r="N1048" s="1" t="s">
        <v>31</v>
      </c>
      <c r="O1048" s="1" t="s">
        <v>44</v>
      </c>
      <c r="P1048" s="1" t="s">
        <v>2693</v>
      </c>
      <c r="Q1048" s="1">
        <v>9.0450000000000017</v>
      </c>
      <c r="R1048" s="1">
        <v>3</v>
      </c>
      <c r="S1048" s="1">
        <v>0.5</v>
      </c>
      <c r="T1048" s="1">
        <v>-3.4650000000000016</v>
      </c>
      <c r="U1048">
        <v>2016</v>
      </c>
      <c r="V1048" s="14" t="str">
        <f t="shared" si="16"/>
        <v>01</v>
      </c>
      <c r="W1048" t="s">
        <v>11204</v>
      </c>
      <c r="Y1048" s="13" t="s">
        <v>396</v>
      </c>
      <c r="Z1048" s="4">
        <v>2016</v>
      </c>
    </row>
    <row r="1049" spans="1:26" x14ac:dyDescent="0.35">
      <c r="A1049" s="1">
        <v>3447</v>
      </c>
      <c r="B1049" s="1" t="s">
        <v>4071</v>
      </c>
      <c r="C1049" s="2">
        <v>43709</v>
      </c>
      <c r="D1049" s="2">
        <v>43715</v>
      </c>
      <c r="E1049" s="1" t="s">
        <v>33</v>
      </c>
      <c r="F1049" s="1" t="s">
        <v>1264</v>
      </c>
      <c r="G1049" s="1" t="s">
        <v>1265</v>
      </c>
      <c r="H1049" s="1" t="s">
        <v>23</v>
      </c>
      <c r="I1049" s="1" t="s">
        <v>2927</v>
      </c>
      <c r="J1049" s="1" t="s">
        <v>1834</v>
      </c>
      <c r="K1049" s="1" t="s">
        <v>1835</v>
      </c>
      <c r="L1049" s="1" t="s">
        <v>55</v>
      </c>
      <c r="M1049" s="1" t="s">
        <v>865</v>
      </c>
      <c r="N1049" s="1" t="s">
        <v>31</v>
      </c>
      <c r="O1049" s="1" t="s">
        <v>41</v>
      </c>
      <c r="P1049" s="1" t="s">
        <v>4072</v>
      </c>
      <c r="Q1049" s="1">
        <v>25.89</v>
      </c>
      <c r="R1049" s="1">
        <v>1</v>
      </c>
      <c r="S1049" s="1">
        <v>0.5</v>
      </c>
      <c r="T1049" s="1">
        <v>-24.36</v>
      </c>
      <c r="U1049">
        <v>2019</v>
      </c>
      <c r="V1049" s="14" t="str">
        <f t="shared" si="16"/>
        <v>09</v>
      </c>
      <c r="W1049" t="s">
        <v>11206</v>
      </c>
      <c r="Y1049" s="13" t="s">
        <v>752</v>
      </c>
      <c r="Z1049" s="4">
        <v>2017</v>
      </c>
    </row>
    <row r="1050" spans="1:26" x14ac:dyDescent="0.35">
      <c r="A1050" s="1">
        <v>1049</v>
      </c>
      <c r="B1050" s="1" t="s">
        <v>4073</v>
      </c>
      <c r="C1050" s="2">
        <v>43710</v>
      </c>
      <c r="D1050" s="2">
        <v>43715</v>
      </c>
      <c r="E1050" s="1" t="s">
        <v>33</v>
      </c>
      <c r="F1050" s="1" t="s">
        <v>1251</v>
      </c>
      <c r="G1050" s="1" t="s">
        <v>1252</v>
      </c>
      <c r="H1050" s="1" t="s">
        <v>30</v>
      </c>
      <c r="I1050" s="1" t="s">
        <v>2750</v>
      </c>
      <c r="J1050" s="1" t="s">
        <v>2751</v>
      </c>
      <c r="K1050" s="1" t="s">
        <v>1943</v>
      </c>
      <c r="L1050" s="1" t="s">
        <v>55</v>
      </c>
      <c r="M1050" s="1" t="s">
        <v>2414</v>
      </c>
      <c r="N1050" s="1" t="s">
        <v>31</v>
      </c>
      <c r="O1050" s="1" t="s">
        <v>41</v>
      </c>
      <c r="P1050" s="1" t="s">
        <v>2415</v>
      </c>
      <c r="Q1050" s="1">
        <v>107.94</v>
      </c>
      <c r="R1050" s="1">
        <v>2</v>
      </c>
      <c r="S1050" s="1">
        <v>0</v>
      </c>
      <c r="T1050" s="1">
        <v>36.660000000000004</v>
      </c>
      <c r="U1050">
        <v>2019</v>
      </c>
      <c r="V1050" s="14" t="str">
        <f t="shared" si="16"/>
        <v>09</v>
      </c>
      <c r="W1050" t="s">
        <v>11206</v>
      </c>
      <c r="Y1050" s="13" t="s">
        <v>2138</v>
      </c>
      <c r="Z1050" s="4">
        <v>2019</v>
      </c>
    </row>
    <row r="1051" spans="1:26" x14ac:dyDescent="0.35">
      <c r="A1051" s="1">
        <v>1050</v>
      </c>
      <c r="B1051" s="1" t="s">
        <v>4073</v>
      </c>
      <c r="C1051" s="2">
        <v>43710</v>
      </c>
      <c r="D1051" s="2">
        <v>43715</v>
      </c>
      <c r="E1051" s="1" t="s">
        <v>33</v>
      </c>
      <c r="F1051" s="1" t="s">
        <v>1251</v>
      </c>
      <c r="G1051" s="1" t="s">
        <v>1252</v>
      </c>
      <c r="H1051" s="1" t="s">
        <v>30</v>
      </c>
      <c r="I1051" s="1" t="s">
        <v>2750</v>
      </c>
      <c r="J1051" s="1" t="s">
        <v>2751</v>
      </c>
      <c r="K1051" s="1" t="s">
        <v>1943</v>
      </c>
      <c r="L1051" s="1" t="s">
        <v>55</v>
      </c>
      <c r="M1051" s="1" t="s">
        <v>3820</v>
      </c>
      <c r="N1051" s="1" t="s">
        <v>31</v>
      </c>
      <c r="O1051" s="1" t="s">
        <v>44</v>
      </c>
      <c r="P1051" s="1" t="s">
        <v>3821</v>
      </c>
      <c r="Q1051" s="1">
        <v>37.44</v>
      </c>
      <c r="R1051" s="1">
        <v>3</v>
      </c>
      <c r="S1051" s="1">
        <v>0</v>
      </c>
      <c r="T1051" s="1">
        <v>2.9699999999999998</v>
      </c>
      <c r="U1051">
        <v>2019</v>
      </c>
      <c r="V1051" s="14" t="str">
        <f t="shared" si="16"/>
        <v>09</v>
      </c>
      <c r="W1051" t="s">
        <v>11206</v>
      </c>
      <c r="Y1051" s="13" t="s">
        <v>1388</v>
      </c>
      <c r="Z1051" s="4">
        <v>2017</v>
      </c>
    </row>
    <row r="1052" spans="1:26" x14ac:dyDescent="0.35">
      <c r="A1052" s="1">
        <v>1051</v>
      </c>
      <c r="B1052" s="1" t="s">
        <v>4074</v>
      </c>
      <c r="C1052" s="2">
        <v>43587</v>
      </c>
      <c r="D1052" s="2">
        <v>43593</v>
      </c>
      <c r="E1052" s="1" t="s">
        <v>33</v>
      </c>
      <c r="F1052" s="1" t="s">
        <v>1477</v>
      </c>
      <c r="G1052" s="1" t="s">
        <v>1478</v>
      </c>
      <c r="H1052" s="1" t="s">
        <v>23</v>
      </c>
      <c r="I1052" s="1" t="s">
        <v>2657</v>
      </c>
      <c r="J1052" s="1" t="s">
        <v>1710</v>
      </c>
      <c r="K1052" s="1" t="s">
        <v>1711</v>
      </c>
      <c r="L1052" s="1" t="s">
        <v>1712</v>
      </c>
      <c r="M1052" s="1" t="s">
        <v>3310</v>
      </c>
      <c r="N1052" s="1" t="s">
        <v>31</v>
      </c>
      <c r="O1052" s="1" t="s">
        <v>41</v>
      </c>
      <c r="P1052" s="1" t="s">
        <v>3311</v>
      </c>
      <c r="Q1052" s="1">
        <v>105.72</v>
      </c>
      <c r="R1052" s="1">
        <v>4</v>
      </c>
      <c r="S1052" s="1">
        <v>0</v>
      </c>
      <c r="T1052" s="1">
        <v>2.04</v>
      </c>
      <c r="U1052">
        <v>2019</v>
      </c>
      <c r="V1052" s="14" t="str">
        <f t="shared" si="16"/>
        <v>05</v>
      </c>
      <c r="W1052" t="s">
        <v>11201</v>
      </c>
      <c r="Y1052" s="12" t="s">
        <v>1541</v>
      </c>
      <c r="Z1052" s="3">
        <v>2016</v>
      </c>
    </row>
    <row r="1053" spans="1:26" x14ac:dyDescent="0.35">
      <c r="A1053" s="1">
        <v>1052</v>
      </c>
      <c r="B1053" s="1" t="s">
        <v>4075</v>
      </c>
      <c r="C1053" s="2">
        <v>43029</v>
      </c>
      <c r="D1053" s="2">
        <v>43032</v>
      </c>
      <c r="E1053" s="1" t="s">
        <v>20</v>
      </c>
      <c r="F1053" s="1" t="s">
        <v>1410</v>
      </c>
      <c r="G1053" s="1" t="s">
        <v>1411</v>
      </c>
      <c r="H1053" s="1" t="s">
        <v>23</v>
      </c>
      <c r="I1053" s="1" t="s">
        <v>2450</v>
      </c>
      <c r="J1053" s="1" t="s">
        <v>2451</v>
      </c>
      <c r="K1053" s="1" t="s">
        <v>1778</v>
      </c>
      <c r="L1053" s="1" t="s">
        <v>24</v>
      </c>
      <c r="M1053" s="1" t="s">
        <v>4076</v>
      </c>
      <c r="N1053" s="1" t="s">
        <v>25</v>
      </c>
      <c r="O1053" s="1" t="s">
        <v>36</v>
      </c>
      <c r="P1053" s="1" t="s">
        <v>4077</v>
      </c>
      <c r="Q1053" s="1">
        <v>773.86500000000001</v>
      </c>
      <c r="R1053" s="1">
        <v>3</v>
      </c>
      <c r="S1053" s="1">
        <v>0.5</v>
      </c>
      <c r="T1053" s="1">
        <v>-742.995</v>
      </c>
      <c r="U1053">
        <v>2017</v>
      </c>
      <c r="V1053" s="14" t="str">
        <f t="shared" si="16"/>
        <v>10</v>
      </c>
      <c r="W1053" t="s">
        <v>11211</v>
      </c>
      <c r="Y1053" s="13" t="s">
        <v>1441</v>
      </c>
      <c r="Z1053" s="4">
        <v>2018</v>
      </c>
    </row>
    <row r="1054" spans="1:26" x14ac:dyDescent="0.35">
      <c r="A1054" s="1">
        <v>1053</v>
      </c>
      <c r="B1054" s="1" t="s">
        <v>4075</v>
      </c>
      <c r="C1054" s="2">
        <v>43029</v>
      </c>
      <c r="D1054" s="2">
        <v>43032</v>
      </c>
      <c r="E1054" s="1" t="s">
        <v>20</v>
      </c>
      <c r="F1054" s="1" t="s">
        <v>1410</v>
      </c>
      <c r="G1054" s="1" t="s">
        <v>1411</v>
      </c>
      <c r="H1054" s="1" t="s">
        <v>23</v>
      </c>
      <c r="I1054" s="1" t="s">
        <v>2450</v>
      </c>
      <c r="J1054" s="1" t="s">
        <v>2451</v>
      </c>
      <c r="K1054" s="1" t="s">
        <v>1778</v>
      </c>
      <c r="L1054" s="1" t="s">
        <v>24</v>
      </c>
      <c r="M1054" s="1" t="s">
        <v>4078</v>
      </c>
      <c r="N1054" s="1" t="s">
        <v>31</v>
      </c>
      <c r="O1054" s="1" t="s">
        <v>32</v>
      </c>
      <c r="P1054" s="1" t="s">
        <v>4079</v>
      </c>
      <c r="Q1054" s="1">
        <v>45.12</v>
      </c>
      <c r="R1054" s="1">
        <v>4</v>
      </c>
      <c r="S1054" s="1">
        <v>0</v>
      </c>
      <c r="T1054" s="1">
        <v>8.0400000000000009</v>
      </c>
      <c r="U1054">
        <v>2017</v>
      </c>
      <c r="V1054" s="14" t="str">
        <f t="shared" si="16"/>
        <v>10</v>
      </c>
      <c r="W1054" t="s">
        <v>11211</v>
      </c>
      <c r="Y1054" s="12" t="s">
        <v>1027</v>
      </c>
      <c r="Z1054" s="3">
        <v>2019</v>
      </c>
    </row>
    <row r="1055" spans="1:26" x14ac:dyDescent="0.35">
      <c r="A1055" s="1">
        <v>1054</v>
      </c>
      <c r="B1055" s="1" t="s">
        <v>4080</v>
      </c>
      <c r="C1055" s="2">
        <v>43268</v>
      </c>
      <c r="D1055" s="2">
        <v>43270</v>
      </c>
      <c r="E1055" s="1" t="s">
        <v>77</v>
      </c>
      <c r="F1055" s="1" t="s">
        <v>1126</v>
      </c>
      <c r="G1055" s="1" t="s">
        <v>1127</v>
      </c>
      <c r="H1055" s="1" t="s">
        <v>30</v>
      </c>
      <c r="I1055" s="1" t="s">
        <v>2529</v>
      </c>
      <c r="J1055" s="1" t="s">
        <v>2065</v>
      </c>
      <c r="K1055" s="1" t="s">
        <v>1737</v>
      </c>
      <c r="L1055" s="1" t="s">
        <v>55</v>
      </c>
      <c r="M1055" s="1" t="s">
        <v>4081</v>
      </c>
      <c r="N1055" s="1" t="s">
        <v>25</v>
      </c>
      <c r="O1055" s="1" t="s">
        <v>26</v>
      </c>
      <c r="P1055" s="1" t="s">
        <v>4082</v>
      </c>
      <c r="Q1055" s="1">
        <v>307.26</v>
      </c>
      <c r="R1055" s="1">
        <v>2</v>
      </c>
      <c r="S1055" s="1">
        <v>0.1</v>
      </c>
      <c r="T1055" s="1">
        <v>81.899999999999991</v>
      </c>
      <c r="U1055">
        <v>2018</v>
      </c>
      <c r="V1055" s="14" t="str">
        <f t="shared" si="16"/>
        <v>06</v>
      </c>
      <c r="W1055" t="s">
        <v>11200</v>
      </c>
      <c r="Y1055" s="13" t="s">
        <v>409</v>
      </c>
      <c r="Z1055" s="4">
        <v>2018</v>
      </c>
    </row>
    <row r="1056" spans="1:26" x14ac:dyDescent="0.35">
      <c r="A1056" s="1">
        <v>1055</v>
      </c>
      <c r="B1056" s="1" t="s">
        <v>4080</v>
      </c>
      <c r="C1056" s="2">
        <v>43268</v>
      </c>
      <c r="D1056" s="2">
        <v>43270</v>
      </c>
      <c r="E1056" s="1" t="s">
        <v>77</v>
      </c>
      <c r="F1056" s="1" t="s">
        <v>1126</v>
      </c>
      <c r="G1056" s="1" t="s">
        <v>1127</v>
      </c>
      <c r="H1056" s="1" t="s">
        <v>30</v>
      </c>
      <c r="I1056" s="1" t="s">
        <v>2529</v>
      </c>
      <c r="J1056" s="1" t="s">
        <v>2065</v>
      </c>
      <c r="K1056" s="1" t="s">
        <v>1737</v>
      </c>
      <c r="L1056" s="1" t="s">
        <v>55</v>
      </c>
      <c r="M1056" s="1" t="s">
        <v>4083</v>
      </c>
      <c r="N1056" s="1" t="s">
        <v>31</v>
      </c>
      <c r="O1056" s="1" t="s">
        <v>37</v>
      </c>
      <c r="P1056" s="1" t="s">
        <v>4084</v>
      </c>
      <c r="Q1056" s="1">
        <v>176.256</v>
      </c>
      <c r="R1056" s="1">
        <v>4</v>
      </c>
      <c r="S1056" s="1">
        <v>0.1</v>
      </c>
      <c r="T1056" s="1">
        <v>44.975999999999999</v>
      </c>
      <c r="U1056">
        <v>2018</v>
      </c>
      <c r="V1056" s="14" t="str">
        <f t="shared" si="16"/>
        <v>06</v>
      </c>
      <c r="W1056" t="s">
        <v>11200</v>
      </c>
      <c r="Y1056" s="12" t="s">
        <v>1480</v>
      </c>
      <c r="Z1056" s="3">
        <v>2019</v>
      </c>
    </row>
    <row r="1057" spans="1:26" x14ac:dyDescent="0.35">
      <c r="A1057" s="1">
        <v>1056</v>
      </c>
      <c r="B1057" s="1" t="s">
        <v>4085</v>
      </c>
      <c r="C1057" s="2">
        <v>43224</v>
      </c>
      <c r="D1057" s="2">
        <v>43230</v>
      </c>
      <c r="E1057" s="1" t="s">
        <v>33</v>
      </c>
      <c r="F1057" s="1" t="s">
        <v>251</v>
      </c>
      <c r="G1057" s="1" t="s">
        <v>252</v>
      </c>
      <c r="H1057" s="1" t="s">
        <v>23</v>
      </c>
      <c r="I1057" s="1" t="s">
        <v>3774</v>
      </c>
      <c r="J1057" s="1" t="s">
        <v>2451</v>
      </c>
      <c r="K1057" s="1" t="s">
        <v>1778</v>
      </c>
      <c r="L1057" s="1" t="s">
        <v>24</v>
      </c>
      <c r="M1057" s="1" t="s">
        <v>4086</v>
      </c>
      <c r="N1057" s="1" t="s">
        <v>31</v>
      </c>
      <c r="O1057" s="1" t="s">
        <v>37</v>
      </c>
      <c r="P1057" s="1" t="s">
        <v>4087</v>
      </c>
      <c r="Q1057" s="1">
        <v>495.3599999999999</v>
      </c>
      <c r="R1057" s="1">
        <v>4</v>
      </c>
      <c r="S1057" s="1">
        <v>0.4</v>
      </c>
      <c r="T1057" s="1">
        <v>41.279999999999973</v>
      </c>
      <c r="U1057">
        <v>2018</v>
      </c>
      <c r="V1057" s="14" t="str">
        <f t="shared" si="16"/>
        <v>05</v>
      </c>
      <c r="W1057" t="s">
        <v>11201</v>
      </c>
      <c r="Y1057" s="13" t="s">
        <v>1478</v>
      </c>
      <c r="Z1057" s="4">
        <v>2016</v>
      </c>
    </row>
    <row r="1058" spans="1:26" x14ac:dyDescent="0.35">
      <c r="A1058" s="1">
        <v>1057</v>
      </c>
      <c r="B1058" s="1" t="s">
        <v>4085</v>
      </c>
      <c r="C1058" s="2">
        <v>43224</v>
      </c>
      <c r="D1058" s="2">
        <v>43230</v>
      </c>
      <c r="E1058" s="1" t="s">
        <v>33</v>
      </c>
      <c r="F1058" s="1" t="s">
        <v>251</v>
      </c>
      <c r="G1058" s="1" t="s">
        <v>252</v>
      </c>
      <c r="H1058" s="1" t="s">
        <v>23</v>
      </c>
      <c r="I1058" s="1" t="s">
        <v>3774</v>
      </c>
      <c r="J1058" s="1" t="s">
        <v>2451</v>
      </c>
      <c r="K1058" s="1" t="s">
        <v>1778</v>
      </c>
      <c r="L1058" s="1" t="s">
        <v>24</v>
      </c>
      <c r="M1058" s="1" t="s">
        <v>1819</v>
      </c>
      <c r="N1058" s="1" t="s">
        <v>31</v>
      </c>
      <c r="O1058" s="1" t="s">
        <v>41</v>
      </c>
      <c r="P1058" s="1" t="s">
        <v>1820</v>
      </c>
      <c r="Q1058" s="1">
        <v>51.84</v>
      </c>
      <c r="R1058" s="1">
        <v>1</v>
      </c>
      <c r="S1058" s="1">
        <v>0</v>
      </c>
      <c r="T1058" s="1">
        <v>7.77</v>
      </c>
      <c r="U1058">
        <v>2018</v>
      </c>
      <c r="V1058" s="14" t="str">
        <f t="shared" si="16"/>
        <v>05</v>
      </c>
      <c r="W1058" t="s">
        <v>11201</v>
      </c>
      <c r="Y1058" s="12" t="s">
        <v>1025</v>
      </c>
      <c r="Z1058" s="3">
        <v>2018</v>
      </c>
    </row>
    <row r="1059" spans="1:26" x14ac:dyDescent="0.35">
      <c r="A1059" s="1">
        <v>1058</v>
      </c>
      <c r="B1059" s="1" t="s">
        <v>4085</v>
      </c>
      <c r="C1059" s="2">
        <v>43224</v>
      </c>
      <c r="D1059" s="2">
        <v>43230</v>
      </c>
      <c r="E1059" s="1" t="s">
        <v>33</v>
      </c>
      <c r="F1059" s="1" t="s">
        <v>251</v>
      </c>
      <c r="G1059" s="1" t="s">
        <v>252</v>
      </c>
      <c r="H1059" s="1" t="s">
        <v>23</v>
      </c>
      <c r="I1059" s="1" t="s">
        <v>3774</v>
      </c>
      <c r="J1059" s="1" t="s">
        <v>2451</v>
      </c>
      <c r="K1059" s="1" t="s">
        <v>1778</v>
      </c>
      <c r="L1059" s="1" t="s">
        <v>24</v>
      </c>
      <c r="M1059" s="1" t="s">
        <v>2361</v>
      </c>
      <c r="N1059" s="1" t="s">
        <v>31</v>
      </c>
      <c r="O1059" s="1" t="s">
        <v>41</v>
      </c>
      <c r="P1059" s="1" t="s">
        <v>2362</v>
      </c>
      <c r="Q1059" s="1">
        <v>186.90000000000003</v>
      </c>
      <c r="R1059" s="1">
        <v>7</v>
      </c>
      <c r="S1059" s="1">
        <v>0</v>
      </c>
      <c r="T1059" s="1">
        <v>52.290000000000006</v>
      </c>
      <c r="U1059">
        <v>2018</v>
      </c>
      <c r="V1059" s="14" t="str">
        <f t="shared" si="16"/>
        <v>05</v>
      </c>
      <c r="W1059" t="s">
        <v>11201</v>
      </c>
      <c r="Y1059" s="13" t="s">
        <v>1604</v>
      </c>
      <c r="Z1059" s="4">
        <v>2019</v>
      </c>
    </row>
    <row r="1060" spans="1:26" x14ac:dyDescent="0.35">
      <c r="A1060" s="1">
        <v>1059</v>
      </c>
      <c r="B1060" s="1" t="s">
        <v>4088</v>
      </c>
      <c r="C1060" s="2">
        <v>43703</v>
      </c>
      <c r="D1060" s="2">
        <v>43710</v>
      </c>
      <c r="E1060" s="1" t="s">
        <v>33</v>
      </c>
      <c r="F1060" s="1" t="s">
        <v>1174</v>
      </c>
      <c r="G1060" s="1" t="s">
        <v>1175</v>
      </c>
      <c r="H1060" s="1" t="s">
        <v>23</v>
      </c>
      <c r="I1060" s="1" t="s">
        <v>2101</v>
      </c>
      <c r="J1060" s="1" t="s">
        <v>1710</v>
      </c>
      <c r="K1060" s="1" t="s">
        <v>1711</v>
      </c>
      <c r="L1060" s="1" t="s">
        <v>1712</v>
      </c>
      <c r="M1060" s="1" t="s">
        <v>4089</v>
      </c>
      <c r="N1060" s="1" t="s">
        <v>31</v>
      </c>
      <c r="O1060" s="1" t="s">
        <v>41</v>
      </c>
      <c r="P1060" s="1" t="s">
        <v>4090</v>
      </c>
      <c r="Q1060" s="1">
        <v>91.314000000000007</v>
      </c>
      <c r="R1060" s="1">
        <v>2</v>
      </c>
      <c r="S1060" s="1">
        <v>0.1</v>
      </c>
      <c r="T1060" s="1">
        <v>22.314</v>
      </c>
      <c r="U1060">
        <v>2019</v>
      </c>
      <c r="V1060" s="14" t="str">
        <f t="shared" si="16"/>
        <v>08</v>
      </c>
      <c r="W1060" t="s">
        <v>11194</v>
      </c>
      <c r="Y1060" s="13" t="s">
        <v>669</v>
      </c>
      <c r="Z1060" s="4">
        <v>2017</v>
      </c>
    </row>
    <row r="1061" spans="1:26" x14ac:dyDescent="0.35">
      <c r="A1061" s="1">
        <v>1060</v>
      </c>
      <c r="B1061" s="1" t="s">
        <v>4088</v>
      </c>
      <c r="C1061" s="2">
        <v>43703</v>
      </c>
      <c r="D1061" s="2">
        <v>43710</v>
      </c>
      <c r="E1061" s="1" t="s">
        <v>33</v>
      </c>
      <c r="F1061" s="1" t="s">
        <v>1174</v>
      </c>
      <c r="G1061" s="1" t="s">
        <v>1175</v>
      </c>
      <c r="H1061" s="1" t="s">
        <v>23</v>
      </c>
      <c r="I1061" s="1" t="s">
        <v>2101</v>
      </c>
      <c r="J1061" s="1" t="s">
        <v>1710</v>
      </c>
      <c r="K1061" s="1" t="s">
        <v>1711</v>
      </c>
      <c r="L1061" s="1" t="s">
        <v>1712</v>
      </c>
      <c r="M1061" s="1" t="s">
        <v>2317</v>
      </c>
      <c r="N1061" s="1" t="s">
        <v>31</v>
      </c>
      <c r="O1061" s="1" t="s">
        <v>179</v>
      </c>
      <c r="P1061" s="1" t="s">
        <v>2318</v>
      </c>
      <c r="Q1061" s="1">
        <v>133.24500000000003</v>
      </c>
      <c r="R1061" s="1">
        <v>5</v>
      </c>
      <c r="S1061" s="1">
        <v>0.1</v>
      </c>
      <c r="T1061" s="1">
        <v>45.795000000000009</v>
      </c>
      <c r="U1061">
        <v>2019</v>
      </c>
      <c r="V1061" s="14" t="str">
        <f t="shared" si="16"/>
        <v>08</v>
      </c>
      <c r="W1061" t="s">
        <v>11194</v>
      </c>
      <c r="Y1061" s="12" t="s">
        <v>705</v>
      </c>
      <c r="Z1061" s="3">
        <v>2019</v>
      </c>
    </row>
    <row r="1062" spans="1:26" x14ac:dyDescent="0.35">
      <c r="A1062" s="1">
        <v>1061</v>
      </c>
      <c r="B1062" s="1" t="s">
        <v>4091</v>
      </c>
      <c r="C1062" s="2">
        <v>42993</v>
      </c>
      <c r="D1062" s="2">
        <v>42997</v>
      </c>
      <c r="E1062" s="1" t="s">
        <v>33</v>
      </c>
      <c r="F1062" s="1" t="s">
        <v>403</v>
      </c>
      <c r="G1062" s="1" t="s">
        <v>404</v>
      </c>
      <c r="H1062" s="1" t="s">
        <v>23</v>
      </c>
      <c r="I1062" s="1" t="s">
        <v>4092</v>
      </c>
      <c r="J1062" s="1" t="s">
        <v>1777</v>
      </c>
      <c r="K1062" s="1" t="s">
        <v>1778</v>
      </c>
      <c r="L1062" s="1" t="s">
        <v>24</v>
      </c>
      <c r="M1062" s="1" t="s">
        <v>3609</v>
      </c>
      <c r="N1062" s="1" t="s">
        <v>31</v>
      </c>
      <c r="O1062" s="1" t="s">
        <v>41</v>
      </c>
      <c r="P1062" s="1" t="s">
        <v>3610</v>
      </c>
      <c r="Q1062" s="1">
        <v>247.5</v>
      </c>
      <c r="R1062" s="1">
        <v>5</v>
      </c>
      <c r="S1062" s="1">
        <v>0</v>
      </c>
      <c r="T1062" s="1">
        <v>81.599999999999994</v>
      </c>
      <c r="U1062">
        <v>2017</v>
      </c>
      <c r="V1062" s="14" t="str">
        <f t="shared" si="16"/>
        <v>09</v>
      </c>
      <c r="W1062" t="s">
        <v>11206</v>
      </c>
      <c r="Y1062" s="12" t="s">
        <v>1646</v>
      </c>
      <c r="Z1062" s="3">
        <v>2018</v>
      </c>
    </row>
    <row r="1063" spans="1:26" x14ac:dyDescent="0.35">
      <c r="A1063" s="1">
        <v>1062</v>
      </c>
      <c r="B1063" s="1" t="s">
        <v>4091</v>
      </c>
      <c r="C1063" s="2">
        <v>42993</v>
      </c>
      <c r="D1063" s="2">
        <v>42997</v>
      </c>
      <c r="E1063" s="1" t="s">
        <v>33</v>
      </c>
      <c r="F1063" s="1" t="s">
        <v>403</v>
      </c>
      <c r="G1063" s="1" t="s">
        <v>404</v>
      </c>
      <c r="H1063" s="1" t="s">
        <v>23</v>
      </c>
      <c r="I1063" s="1" t="s">
        <v>4092</v>
      </c>
      <c r="J1063" s="1" t="s">
        <v>1777</v>
      </c>
      <c r="K1063" s="1" t="s">
        <v>1778</v>
      </c>
      <c r="L1063" s="1" t="s">
        <v>24</v>
      </c>
      <c r="M1063" s="1" t="s">
        <v>4093</v>
      </c>
      <c r="N1063" s="1" t="s">
        <v>42</v>
      </c>
      <c r="O1063" s="1" t="s">
        <v>43</v>
      </c>
      <c r="P1063" s="1" t="s">
        <v>4094</v>
      </c>
      <c r="Q1063" s="1">
        <v>87.731999999999985</v>
      </c>
      <c r="R1063" s="1">
        <v>2</v>
      </c>
      <c r="S1063" s="1">
        <v>0.4</v>
      </c>
      <c r="T1063" s="1">
        <v>-40.967999999999989</v>
      </c>
      <c r="U1063">
        <v>2017</v>
      </c>
      <c r="V1063" s="14" t="str">
        <f t="shared" si="16"/>
        <v>09</v>
      </c>
      <c r="W1063" t="s">
        <v>11206</v>
      </c>
      <c r="Y1063" s="13" t="s">
        <v>454</v>
      </c>
      <c r="Z1063" s="4">
        <v>2018</v>
      </c>
    </row>
    <row r="1064" spans="1:26" x14ac:dyDescent="0.35">
      <c r="A1064" s="1">
        <v>1063</v>
      </c>
      <c r="B1064" s="1" t="s">
        <v>4091</v>
      </c>
      <c r="C1064" s="2">
        <v>42993</v>
      </c>
      <c r="D1064" s="2">
        <v>42997</v>
      </c>
      <c r="E1064" s="1" t="s">
        <v>33</v>
      </c>
      <c r="F1064" s="1" t="s">
        <v>403</v>
      </c>
      <c r="G1064" s="1" t="s">
        <v>404</v>
      </c>
      <c r="H1064" s="1" t="s">
        <v>23</v>
      </c>
      <c r="I1064" s="1" t="s">
        <v>4092</v>
      </c>
      <c r="J1064" s="1" t="s">
        <v>1777</v>
      </c>
      <c r="K1064" s="1" t="s">
        <v>1778</v>
      </c>
      <c r="L1064" s="1" t="s">
        <v>24</v>
      </c>
      <c r="M1064" s="1" t="s">
        <v>4095</v>
      </c>
      <c r="N1064" s="1" t="s">
        <v>31</v>
      </c>
      <c r="O1064" s="1" t="s">
        <v>44</v>
      </c>
      <c r="P1064" s="1" t="s">
        <v>4096</v>
      </c>
      <c r="Q1064" s="1">
        <v>181.79999999999998</v>
      </c>
      <c r="R1064" s="1">
        <v>6</v>
      </c>
      <c r="S1064" s="1">
        <v>0</v>
      </c>
      <c r="T1064" s="1">
        <v>83.519999999999982</v>
      </c>
      <c r="U1064">
        <v>2017</v>
      </c>
      <c r="V1064" s="14" t="str">
        <f t="shared" si="16"/>
        <v>09</v>
      </c>
      <c r="W1064" t="s">
        <v>11206</v>
      </c>
      <c r="Y1064" s="12" t="s">
        <v>1071</v>
      </c>
      <c r="Z1064" s="3">
        <v>2017</v>
      </c>
    </row>
    <row r="1065" spans="1:26" x14ac:dyDescent="0.35">
      <c r="A1065" s="1">
        <v>1064</v>
      </c>
      <c r="B1065" s="1" t="s">
        <v>4097</v>
      </c>
      <c r="C1065" s="2">
        <v>42872</v>
      </c>
      <c r="D1065" s="2">
        <v>42874</v>
      </c>
      <c r="E1065" s="1" t="s">
        <v>77</v>
      </c>
      <c r="F1065" s="1" t="s">
        <v>1058</v>
      </c>
      <c r="G1065" s="1" t="s">
        <v>1059</v>
      </c>
      <c r="H1065" s="1" t="s">
        <v>54</v>
      </c>
      <c r="I1065" s="1" t="s">
        <v>4098</v>
      </c>
      <c r="J1065" s="1" t="s">
        <v>1710</v>
      </c>
      <c r="K1065" s="1" t="s">
        <v>1711</v>
      </c>
      <c r="L1065" s="1" t="s">
        <v>1712</v>
      </c>
      <c r="M1065" s="1" t="s">
        <v>2127</v>
      </c>
      <c r="N1065" s="1" t="s">
        <v>31</v>
      </c>
      <c r="O1065" s="1" t="s">
        <v>44</v>
      </c>
      <c r="P1065" s="1" t="s">
        <v>2128</v>
      </c>
      <c r="Q1065" s="1">
        <v>9.5400000000000009</v>
      </c>
      <c r="R1065" s="1">
        <v>2</v>
      </c>
      <c r="S1065" s="1">
        <v>0</v>
      </c>
      <c r="T1065" s="1">
        <v>4.08</v>
      </c>
      <c r="U1065">
        <v>2017</v>
      </c>
      <c r="V1065" s="14" t="str">
        <f t="shared" si="16"/>
        <v>05</v>
      </c>
      <c r="W1065" t="s">
        <v>11201</v>
      </c>
      <c r="Y1065" s="12" t="s">
        <v>1610</v>
      </c>
      <c r="Z1065" s="3">
        <v>2019</v>
      </c>
    </row>
    <row r="1066" spans="1:26" x14ac:dyDescent="0.35">
      <c r="A1066" s="1">
        <v>1065</v>
      </c>
      <c r="B1066" s="1" t="s">
        <v>4097</v>
      </c>
      <c r="C1066" s="2">
        <v>42872</v>
      </c>
      <c r="D1066" s="2">
        <v>42874</v>
      </c>
      <c r="E1066" s="1" t="s">
        <v>77</v>
      </c>
      <c r="F1066" s="1" t="s">
        <v>1058</v>
      </c>
      <c r="G1066" s="1" t="s">
        <v>1059</v>
      </c>
      <c r="H1066" s="1" t="s">
        <v>54</v>
      </c>
      <c r="I1066" s="1" t="s">
        <v>4098</v>
      </c>
      <c r="J1066" s="1" t="s">
        <v>1710</v>
      </c>
      <c r="K1066" s="1" t="s">
        <v>1711</v>
      </c>
      <c r="L1066" s="1" t="s">
        <v>1712</v>
      </c>
      <c r="M1066" s="1" t="s">
        <v>1463</v>
      </c>
      <c r="N1066" s="1" t="s">
        <v>31</v>
      </c>
      <c r="O1066" s="1" t="s">
        <v>41</v>
      </c>
      <c r="P1066" s="1" t="s">
        <v>2282</v>
      </c>
      <c r="Q1066" s="1">
        <v>117.12</v>
      </c>
      <c r="R1066" s="1">
        <v>4</v>
      </c>
      <c r="S1066" s="1">
        <v>0</v>
      </c>
      <c r="T1066" s="1">
        <v>5.76</v>
      </c>
      <c r="U1066">
        <v>2017</v>
      </c>
      <c r="V1066" s="14" t="str">
        <f t="shared" si="16"/>
        <v>05</v>
      </c>
      <c r="W1066" t="s">
        <v>11201</v>
      </c>
      <c r="Y1066" s="13" t="s">
        <v>352</v>
      </c>
      <c r="Z1066" s="4">
        <v>2018</v>
      </c>
    </row>
    <row r="1067" spans="1:26" x14ac:dyDescent="0.35">
      <c r="A1067" s="1">
        <v>1066</v>
      </c>
      <c r="B1067" s="1" t="s">
        <v>4097</v>
      </c>
      <c r="C1067" s="2">
        <v>42872</v>
      </c>
      <c r="D1067" s="2">
        <v>42874</v>
      </c>
      <c r="E1067" s="1" t="s">
        <v>77</v>
      </c>
      <c r="F1067" s="1" t="s">
        <v>1058</v>
      </c>
      <c r="G1067" s="1" t="s">
        <v>1059</v>
      </c>
      <c r="H1067" s="1" t="s">
        <v>54</v>
      </c>
      <c r="I1067" s="1" t="s">
        <v>4098</v>
      </c>
      <c r="J1067" s="1" t="s">
        <v>1710</v>
      </c>
      <c r="K1067" s="1" t="s">
        <v>1711</v>
      </c>
      <c r="L1067" s="1" t="s">
        <v>1712</v>
      </c>
      <c r="M1067" s="1" t="s">
        <v>4099</v>
      </c>
      <c r="N1067" s="1" t="s">
        <v>31</v>
      </c>
      <c r="O1067" s="1" t="s">
        <v>99</v>
      </c>
      <c r="P1067" s="1" t="s">
        <v>4100</v>
      </c>
      <c r="Q1067" s="1">
        <v>43.11</v>
      </c>
      <c r="R1067" s="1">
        <v>3</v>
      </c>
      <c r="S1067" s="1">
        <v>0</v>
      </c>
      <c r="T1067" s="1">
        <v>9</v>
      </c>
      <c r="U1067">
        <v>2017</v>
      </c>
      <c r="V1067" s="14" t="str">
        <f t="shared" si="16"/>
        <v>05</v>
      </c>
      <c r="W1067" t="s">
        <v>11201</v>
      </c>
      <c r="Y1067" s="13" t="s">
        <v>1433</v>
      </c>
      <c r="Z1067" s="4">
        <v>2017</v>
      </c>
    </row>
    <row r="1068" spans="1:26" x14ac:dyDescent="0.35">
      <c r="A1068" s="1">
        <v>1067</v>
      </c>
      <c r="B1068" s="1" t="s">
        <v>4101</v>
      </c>
      <c r="C1068" s="2">
        <v>42738</v>
      </c>
      <c r="D1068" s="2">
        <v>42745</v>
      </c>
      <c r="E1068" s="1" t="s">
        <v>33</v>
      </c>
      <c r="F1068" s="1" t="s">
        <v>355</v>
      </c>
      <c r="G1068" s="1" t="s">
        <v>356</v>
      </c>
      <c r="H1068" s="1" t="s">
        <v>30</v>
      </c>
      <c r="I1068" s="1" t="s">
        <v>1889</v>
      </c>
      <c r="J1068" s="1" t="s">
        <v>1889</v>
      </c>
      <c r="K1068" s="1" t="s">
        <v>1804</v>
      </c>
      <c r="L1068" s="1" t="s">
        <v>24</v>
      </c>
      <c r="M1068" s="1" t="s">
        <v>4102</v>
      </c>
      <c r="N1068" s="1" t="s">
        <v>31</v>
      </c>
      <c r="O1068" s="1" t="s">
        <v>32</v>
      </c>
      <c r="P1068" s="1" t="s">
        <v>4103</v>
      </c>
      <c r="Q1068" s="1">
        <v>61.32</v>
      </c>
      <c r="R1068" s="1">
        <v>7</v>
      </c>
      <c r="S1068" s="1">
        <v>0</v>
      </c>
      <c r="T1068" s="1">
        <v>9.66</v>
      </c>
      <c r="U1068">
        <v>2017</v>
      </c>
      <c r="V1068" s="14" t="str">
        <f t="shared" si="16"/>
        <v>01</v>
      </c>
      <c r="W1068" t="s">
        <v>11204</v>
      </c>
      <c r="Y1068" s="13" t="s">
        <v>1417</v>
      </c>
      <c r="Z1068" s="4">
        <v>2019</v>
      </c>
    </row>
    <row r="1069" spans="1:26" x14ac:dyDescent="0.35">
      <c r="A1069" s="1">
        <v>1068</v>
      </c>
      <c r="B1069" s="1" t="s">
        <v>4104</v>
      </c>
      <c r="C1069" s="2">
        <v>42628</v>
      </c>
      <c r="D1069" s="2">
        <v>42633</v>
      </c>
      <c r="E1069" s="1" t="s">
        <v>33</v>
      </c>
      <c r="F1069" s="1" t="s">
        <v>1442</v>
      </c>
      <c r="G1069" s="1" t="s">
        <v>1443</v>
      </c>
      <c r="H1069" s="1" t="s">
        <v>23</v>
      </c>
      <c r="I1069" s="1" t="s">
        <v>3248</v>
      </c>
      <c r="J1069" s="1" t="s">
        <v>3249</v>
      </c>
      <c r="K1069" s="1" t="s">
        <v>3250</v>
      </c>
      <c r="L1069" s="1" t="s">
        <v>1712</v>
      </c>
      <c r="M1069" s="1" t="s">
        <v>3034</v>
      </c>
      <c r="N1069" s="1" t="s">
        <v>31</v>
      </c>
      <c r="O1069" s="1" t="s">
        <v>37</v>
      </c>
      <c r="P1069" s="1" t="s">
        <v>3035</v>
      </c>
      <c r="Q1069" s="1">
        <v>81.99</v>
      </c>
      <c r="R1069" s="1">
        <v>3</v>
      </c>
      <c r="S1069" s="1">
        <v>0.5</v>
      </c>
      <c r="T1069" s="1">
        <v>-73.8</v>
      </c>
      <c r="U1069">
        <v>2016</v>
      </c>
      <c r="V1069" s="14" t="str">
        <f t="shared" si="16"/>
        <v>09</v>
      </c>
      <c r="W1069" t="s">
        <v>11206</v>
      </c>
      <c r="Y1069" s="13" t="s">
        <v>1377</v>
      </c>
      <c r="Z1069" s="4">
        <v>2019</v>
      </c>
    </row>
    <row r="1070" spans="1:26" x14ac:dyDescent="0.35">
      <c r="A1070" s="1">
        <v>1069</v>
      </c>
      <c r="B1070" s="1" t="s">
        <v>4104</v>
      </c>
      <c r="C1070" s="2">
        <v>42628</v>
      </c>
      <c r="D1070" s="2">
        <v>42633</v>
      </c>
      <c r="E1070" s="1" t="s">
        <v>33</v>
      </c>
      <c r="F1070" s="1" t="s">
        <v>1442</v>
      </c>
      <c r="G1070" s="1" t="s">
        <v>1443</v>
      </c>
      <c r="H1070" s="1" t="s">
        <v>23</v>
      </c>
      <c r="I1070" s="1" t="s">
        <v>3248</v>
      </c>
      <c r="J1070" s="1" t="s">
        <v>3249</v>
      </c>
      <c r="K1070" s="1" t="s">
        <v>3250</v>
      </c>
      <c r="L1070" s="1" t="s">
        <v>1712</v>
      </c>
      <c r="M1070" s="1" t="s">
        <v>3543</v>
      </c>
      <c r="N1070" s="1" t="s">
        <v>31</v>
      </c>
      <c r="O1070" s="1" t="s">
        <v>41</v>
      </c>
      <c r="P1070" s="1" t="s">
        <v>3544</v>
      </c>
      <c r="Q1070" s="1">
        <v>24.72</v>
      </c>
      <c r="R1070" s="1">
        <v>4</v>
      </c>
      <c r="S1070" s="1">
        <v>0.5</v>
      </c>
      <c r="T1070" s="1">
        <v>-10.92</v>
      </c>
      <c r="U1070">
        <v>2016</v>
      </c>
      <c r="V1070" s="14" t="str">
        <f t="shared" si="16"/>
        <v>09</v>
      </c>
      <c r="W1070" t="s">
        <v>11206</v>
      </c>
      <c r="Y1070" s="13" t="s">
        <v>107</v>
      </c>
      <c r="Z1070" s="4">
        <v>2018</v>
      </c>
    </row>
    <row r="1071" spans="1:26" x14ac:dyDescent="0.35">
      <c r="A1071" s="1">
        <v>1070</v>
      </c>
      <c r="B1071" s="1" t="s">
        <v>4105</v>
      </c>
      <c r="C1071" s="2">
        <v>42808</v>
      </c>
      <c r="D1071" s="2">
        <v>42810</v>
      </c>
      <c r="E1071" s="1" t="s">
        <v>77</v>
      </c>
      <c r="F1071" s="1" t="s">
        <v>1249</v>
      </c>
      <c r="G1071" s="1" t="s">
        <v>1250</v>
      </c>
      <c r="H1071" s="1" t="s">
        <v>23</v>
      </c>
      <c r="I1071" s="1" t="s">
        <v>4106</v>
      </c>
      <c r="J1071" s="1" t="s">
        <v>1827</v>
      </c>
      <c r="K1071" s="1" t="s">
        <v>1760</v>
      </c>
      <c r="L1071" s="1" t="s">
        <v>55</v>
      </c>
      <c r="M1071" s="1" t="s">
        <v>2480</v>
      </c>
      <c r="N1071" s="1" t="s">
        <v>31</v>
      </c>
      <c r="O1071" s="1" t="s">
        <v>37</v>
      </c>
      <c r="P1071" s="1" t="s">
        <v>2481</v>
      </c>
      <c r="Q1071" s="1">
        <v>254.88000000000005</v>
      </c>
      <c r="R1071" s="1">
        <v>2</v>
      </c>
      <c r="S1071" s="1">
        <v>0.1</v>
      </c>
      <c r="T1071" s="1">
        <v>19.79999999999999</v>
      </c>
      <c r="U1071">
        <v>2017</v>
      </c>
      <c r="V1071" s="14" t="str">
        <f t="shared" si="16"/>
        <v>03</v>
      </c>
      <c r="W1071" t="s">
        <v>11202</v>
      </c>
      <c r="Y1071" s="13" t="s">
        <v>1093</v>
      </c>
      <c r="Z1071" s="4">
        <v>2016</v>
      </c>
    </row>
    <row r="1072" spans="1:26" x14ac:dyDescent="0.35">
      <c r="A1072" s="1">
        <v>1071</v>
      </c>
      <c r="B1072" s="1" t="s">
        <v>4107</v>
      </c>
      <c r="C1072" s="2">
        <v>43094</v>
      </c>
      <c r="D1072" s="2">
        <v>43098</v>
      </c>
      <c r="E1072" s="1" t="s">
        <v>33</v>
      </c>
      <c r="F1072" s="1" t="s">
        <v>1101</v>
      </c>
      <c r="G1072" s="1" t="s">
        <v>1102</v>
      </c>
      <c r="H1072" s="1" t="s">
        <v>23</v>
      </c>
      <c r="I1072" s="1" t="s">
        <v>4108</v>
      </c>
      <c r="J1072" s="1" t="s">
        <v>1889</v>
      </c>
      <c r="K1072" s="1" t="s">
        <v>1804</v>
      </c>
      <c r="L1072" s="1" t="s">
        <v>24</v>
      </c>
      <c r="M1072" s="1" t="s">
        <v>2296</v>
      </c>
      <c r="N1072" s="1" t="s">
        <v>31</v>
      </c>
      <c r="O1072" s="1" t="s">
        <v>41</v>
      </c>
      <c r="P1072" s="1" t="s">
        <v>2297</v>
      </c>
      <c r="Q1072" s="1">
        <v>268.2</v>
      </c>
      <c r="R1072" s="1">
        <v>5</v>
      </c>
      <c r="S1072" s="1">
        <v>0</v>
      </c>
      <c r="T1072" s="1">
        <v>67.05</v>
      </c>
      <c r="U1072">
        <v>2017</v>
      </c>
      <c r="V1072" s="14" t="str">
        <f t="shared" si="16"/>
        <v>12</v>
      </c>
      <c r="W1072" t="s">
        <v>11199</v>
      </c>
      <c r="Y1072" s="12" t="s">
        <v>260</v>
      </c>
      <c r="Z1072" s="3">
        <v>2018</v>
      </c>
    </row>
    <row r="1073" spans="1:26" x14ac:dyDescent="0.35">
      <c r="A1073" s="1">
        <v>1072</v>
      </c>
      <c r="B1073" s="1" t="s">
        <v>4109</v>
      </c>
      <c r="C1073" s="2">
        <v>43363</v>
      </c>
      <c r="D1073" s="2">
        <v>43370</v>
      </c>
      <c r="E1073" s="1" t="s">
        <v>33</v>
      </c>
      <c r="F1073" s="1" t="s">
        <v>1683</v>
      </c>
      <c r="G1073" s="1" t="s">
        <v>1684</v>
      </c>
      <c r="H1073" s="1" t="s">
        <v>30</v>
      </c>
      <c r="I1073" s="1" t="s">
        <v>3313</v>
      </c>
      <c r="J1073" s="1" t="s">
        <v>1772</v>
      </c>
      <c r="K1073" s="1" t="s">
        <v>1760</v>
      </c>
      <c r="L1073" s="1" t="s">
        <v>55</v>
      </c>
      <c r="M1073" s="1" t="s">
        <v>2648</v>
      </c>
      <c r="N1073" s="1" t="s">
        <v>31</v>
      </c>
      <c r="O1073" s="1" t="s">
        <v>37</v>
      </c>
      <c r="P1073" s="1" t="s">
        <v>2649</v>
      </c>
      <c r="Q1073" s="1">
        <v>166.61700000000002</v>
      </c>
      <c r="R1073" s="1">
        <v>3</v>
      </c>
      <c r="S1073" s="1">
        <v>0.1</v>
      </c>
      <c r="T1073" s="1">
        <v>-5.6430000000000007</v>
      </c>
      <c r="U1073">
        <v>2018</v>
      </c>
      <c r="V1073" s="14" t="str">
        <f t="shared" si="16"/>
        <v>09</v>
      </c>
      <c r="W1073" t="s">
        <v>11206</v>
      </c>
      <c r="Y1073" s="12" t="s">
        <v>1008</v>
      </c>
      <c r="Z1073" s="3">
        <v>2019</v>
      </c>
    </row>
    <row r="1074" spans="1:26" x14ac:dyDescent="0.35">
      <c r="A1074" s="1">
        <v>1073</v>
      </c>
      <c r="B1074" s="1" t="s">
        <v>4109</v>
      </c>
      <c r="C1074" s="2">
        <v>43363</v>
      </c>
      <c r="D1074" s="2">
        <v>43370</v>
      </c>
      <c r="E1074" s="1" t="s">
        <v>33</v>
      </c>
      <c r="F1074" s="1" t="s">
        <v>1683</v>
      </c>
      <c r="G1074" s="1" t="s">
        <v>1684</v>
      </c>
      <c r="H1074" s="1" t="s">
        <v>30</v>
      </c>
      <c r="I1074" s="1" t="s">
        <v>3313</v>
      </c>
      <c r="J1074" s="1" t="s">
        <v>1772</v>
      </c>
      <c r="K1074" s="1" t="s">
        <v>1760</v>
      </c>
      <c r="L1074" s="1" t="s">
        <v>55</v>
      </c>
      <c r="M1074" s="1" t="s">
        <v>2192</v>
      </c>
      <c r="N1074" s="1" t="s">
        <v>42</v>
      </c>
      <c r="O1074" s="1" t="s">
        <v>344</v>
      </c>
      <c r="P1074" s="1" t="s">
        <v>2193</v>
      </c>
      <c r="Q1074" s="1">
        <v>955.17000000000007</v>
      </c>
      <c r="R1074" s="1">
        <v>3</v>
      </c>
      <c r="S1074" s="1">
        <v>0</v>
      </c>
      <c r="T1074" s="1">
        <v>95.49</v>
      </c>
      <c r="U1074">
        <v>2018</v>
      </c>
      <c r="V1074" s="14" t="str">
        <f t="shared" si="16"/>
        <v>09</v>
      </c>
      <c r="W1074" t="s">
        <v>11206</v>
      </c>
      <c r="Y1074" s="12" t="s">
        <v>650</v>
      </c>
      <c r="Z1074" s="3">
        <v>2017</v>
      </c>
    </row>
    <row r="1075" spans="1:26" x14ac:dyDescent="0.35">
      <c r="A1075" s="1">
        <v>1074</v>
      </c>
      <c r="B1075" s="1" t="s">
        <v>4110</v>
      </c>
      <c r="C1075" s="2">
        <v>42870</v>
      </c>
      <c r="D1075" s="2">
        <v>42874</v>
      </c>
      <c r="E1075" s="1" t="s">
        <v>33</v>
      </c>
      <c r="F1075" s="1" t="s">
        <v>1481</v>
      </c>
      <c r="G1075" s="1" t="s">
        <v>1482</v>
      </c>
      <c r="H1075" s="1" t="s">
        <v>30</v>
      </c>
      <c r="I1075" s="1" t="s">
        <v>4111</v>
      </c>
      <c r="J1075" s="1" t="s">
        <v>1772</v>
      </c>
      <c r="K1075" s="1" t="s">
        <v>1760</v>
      </c>
      <c r="L1075" s="1" t="s">
        <v>55</v>
      </c>
      <c r="M1075" s="1" t="s">
        <v>3609</v>
      </c>
      <c r="N1075" s="1" t="s">
        <v>31</v>
      </c>
      <c r="O1075" s="1" t="s">
        <v>41</v>
      </c>
      <c r="P1075" s="1" t="s">
        <v>3610</v>
      </c>
      <c r="Q1075" s="1">
        <v>396</v>
      </c>
      <c r="R1075" s="1">
        <v>8</v>
      </c>
      <c r="S1075" s="1">
        <v>0</v>
      </c>
      <c r="T1075" s="1">
        <v>130.56</v>
      </c>
      <c r="U1075">
        <v>2017</v>
      </c>
      <c r="V1075" s="14" t="str">
        <f t="shared" si="16"/>
        <v>05</v>
      </c>
      <c r="W1075" t="s">
        <v>11201</v>
      </c>
      <c r="Y1075" s="13" t="s">
        <v>675</v>
      </c>
      <c r="Z1075" s="4">
        <v>2017</v>
      </c>
    </row>
    <row r="1076" spans="1:26" x14ac:dyDescent="0.35">
      <c r="A1076" s="1">
        <v>1075</v>
      </c>
      <c r="B1076" s="1" t="s">
        <v>4110</v>
      </c>
      <c r="C1076" s="2">
        <v>42870</v>
      </c>
      <c r="D1076" s="2">
        <v>42874</v>
      </c>
      <c r="E1076" s="1" t="s">
        <v>33</v>
      </c>
      <c r="F1076" s="1" t="s">
        <v>1481</v>
      </c>
      <c r="G1076" s="1" t="s">
        <v>1482</v>
      </c>
      <c r="H1076" s="1" t="s">
        <v>30</v>
      </c>
      <c r="I1076" s="1" t="s">
        <v>4111</v>
      </c>
      <c r="J1076" s="1" t="s">
        <v>1772</v>
      </c>
      <c r="K1076" s="1" t="s">
        <v>1760</v>
      </c>
      <c r="L1076" s="1" t="s">
        <v>55</v>
      </c>
      <c r="M1076" s="1" t="s">
        <v>4112</v>
      </c>
      <c r="N1076" s="1" t="s">
        <v>31</v>
      </c>
      <c r="O1076" s="1" t="s">
        <v>37</v>
      </c>
      <c r="P1076" s="1" t="s">
        <v>4113</v>
      </c>
      <c r="Q1076" s="1">
        <v>70.064999999999998</v>
      </c>
      <c r="R1076" s="1">
        <v>5</v>
      </c>
      <c r="S1076" s="1">
        <v>0.1</v>
      </c>
      <c r="T1076" s="1">
        <v>27.914999999999996</v>
      </c>
      <c r="U1076">
        <v>2017</v>
      </c>
      <c r="V1076" s="14" t="str">
        <f t="shared" si="16"/>
        <v>05</v>
      </c>
      <c r="W1076" t="s">
        <v>11201</v>
      </c>
      <c r="Y1076" s="12" t="s">
        <v>1698</v>
      </c>
      <c r="Z1076" s="3">
        <v>2017</v>
      </c>
    </row>
    <row r="1077" spans="1:26" x14ac:dyDescent="0.35">
      <c r="A1077" s="1">
        <v>1076</v>
      </c>
      <c r="B1077" s="1" t="s">
        <v>4114</v>
      </c>
      <c r="C1077" s="2">
        <v>42612</v>
      </c>
      <c r="D1077" s="2">
        <v>42614</v>
      </c>
      <c r="E1077" s="1" t="s">
        <v>77</v>
      </c>
      <c r="F1077" s="1" t="s">
        <v>659</v>
      </c>
      <c r="G1077" s="1" t="s">
        <v>660</v>
      </c>
      <c r="H1077" s="1" t="s">
        <v>23</v>
      </c>
      <c r="I1077" s="1" t="s">
        <v>4115</v>
      </c>
      <c r="J1077" s="1" t="s">
        <v>3090</v>
      </c>
      <c r="K1077" s="1" t="s">
        <v>1835</v>
      </c>
      <c r="L1077" s="1" t="s">
        <v>55</v>
      </c>
      <c r="M1077" s="1" t="s">
        <v>2690</v>
      </c>
      <c r="N1077" s="1" t="s">
        <v>31</v>
      </c>
      <c r="O1077" s="1" t="s">
        <v>41</v>
      </c>
      <c r="P1077" s="1" t="s">
        <v>2691</v>
      </c>
      <c r="Q1077" s="1">
        <v>154.07999999999998</v>
      </c>
      <c r="R1077" s="1">
        <v>6</v>
      </c>
      <c r="S1077" s="1">
        <v>0.5</v>
      </c>
      <c r="T1077" s="1">
        <v>-95.579999999999984</v>
      </c>
      <c r="U1077">
        <v>2016</v>
      </c>
      <c r="V1077" s="14" t="str">
        <f t="shared" si="16"/>
        <v>08</v>
      </c>
      <c r="W1077" t="s">
        <v>11194</v>
      </c>
      <c r="Y1077" s="13" t="s">
        <v>1415</v>
      </c>
      <c r="Z1077" s="4">
        <v>2017</v>
      </c>
    </row>
    <row r="1078" spans="1:26" x14ac:dyDescent="0.35">
      <c r="A1078" s="1">
        <v>1077</v>
      </c>
      <c r="B1078" s="1" t="s">
        <v>4114</v>
      </c>
      <c r="C1078" s="2">
        <v>42612</v>
      </c>
      <c r="D1078" s="2">
        <v>42614</v>
      </c>
      <c r="E1078" s="1" t="s">
        <v>77</v>
      </c>
      <c r="F1078" s="1" t="s">
        <v>659</v>
      </c>
      <c r="G1078" s="1" t="s">
        <v>660</v>
      </c>
      <c r="H1078" s="1" t="s">
        <v>23</v>
      </c>
      <c r="I1078" s="1" t="s">
        <v>4115</v>
      </c>
      <c r="J1078" s="1" t="s">
        <v>3090</v>
      </c>
      <c r="K1078" s="1" t="s">
        <v>1835</v>
      </c>
      <c r="L1078" s="1" t="s">
        <v>55</v>
      </c>
      <c r="M1078" s="1" t="s">
        <v>1946</v>
      </c>
      <c r="N1078" s="1" t="s">
        <v>25</v>
      </c>
      <c r="O1078" s="1" t="s">
        <v>40</v>
      </c>
      <c r="P1078" s="1" t="s">
        <v>1947</v>
      </c>
      <c r="Q1078" s="1">
        <v>174.60000000000005</v>
      </c>
      <c r="R1078" s="1">
        <v>5</v>
      </c>
      <c r="S1078" s="1">
        <v>0.2</v>
      </c>
      <c r="T1078" s="1">
        <v>23.999999999999979</v>
      </c>
      <c r="U1078">
        <v>2016</v>
      </c>
      <c r="V1078" s="14" t="str">
        <f t="shared" si="16"/>
        <v>08</v>
      </c>
      <c r="W1078" t="s">
        <v>11194</v>
      </c>
      <c r="Y1078" s="12" t="s">
        <v>798</v>
      </c>
      <c r="Z1078" s="3">
        <v>2016</v>
      </c>
    </row>
    <row r="1079" spans="1:26" x14ac:dyDescent="0.35">
      <c r="A1079" s="1">
        <v>1078</v>
      </c>
      <c r="B1079" s="1" t="s">
        <v>3802</v>
      </c>
      <c r="C1079" s="2">
        <v>43219</v>
      </c>
      <c r="D1079" s="2">
        <v>43221</v>
      </c>
      <c r="E1079" s="1" t="s">
        <v>77</v>
      </c>
      <c r="F1079" s="1" t="s">
        <v>349</v>
      </c>
      <c r="G1079" s="1" t="s">
        <v>350</v>
      </c>
      <c r="H1079" s="1" t="s">
        <v>23</v>
      </c>
      <c r="I1079" s="1" t="s">
        <v>4116</v>
      </c>
      <c r="J1079" s="1" t="s">
        <v>1789</v>
      </c>
      <c r="K1079" s="1" t="s">
        <v>1760</v>
      </c>
      <c r="L1079" s="1" t="s">
        <v>55</v>
      </c>
      <c r="M1079" s="1" t="s">
        <v>1896</v>
      </c>
      <c r="N1079" s="1" t="s">
        <v>31</v>
      </c>
      <c r="O1079" s="1" t="s">
        <v>41</v>
      </c>
      <c r="P1079" s="1" t="s">
        <v>1897</v>
      </c>
      <c r="Q1079" s="1">
        <v>70.350000000000009</v>
      </c>
      <c r="R1079" s="1">
        <v>7</v>
      </c>
      <c r="S1079" s="1">
        <v>0</v>
      </c>
      <c r="T1079" s="1">
        <v>34.44</v>
      </c>
      <c r="U1079">
        <v>2018</v>
      </c>
      <c r="V1079" s="14" t="str">
        <f t="shared" si="16"/>
        <v>04</v>
      </c>
      <c r="W1079" t="s">
        <v>11210</v>
      </c>
      <c r="Y1079" s="13" t="s">
        <v>1571</v>
      </c>
      <c r="Z1079" s="4">
        <v>2018</v>
      </c>
    </row>
    <row r="1080" spans="1:26" x14ac:dyDescent="0.35">
      <c r="A1080" s="1">
        <v>1079</v>
      </c>
      <c r="B1080" s="1" t="s">
        <v>4117</v>
      </c>
      <c r="C1080" s="2">
        <v>42971</v>
      </c>
      <c r="D1080" s="2">
        <v>42977</v>
      </c>
      <c r="E1080" s="1" t="s">
        <v>33</v>
      </c>
      <c r="F1080" s="1" t="s">
        <v>993</v>
      </c>
      <c r="G1080" s="1" t="s">
        <v>994</v>
      </c>
      <c r="H1080" s="1" t="s">
        <v>30</v>
      </c>
      <c r="I1080" s="1" t="s">
        <v>3979</v>
      </c>
      <c r="J1080" s="1" t="s">
        <v>1768</v>
      </c>
      <c r="K1080" s="1" t="s">
        <v>1737</v>
      </c>
      <c r="L1080" s="1" t="s">
        <v>55</v>
      </c>
      <c r="M1080" s="1" t="s">
        <v>3675</v>
      </c>
      <c r="N1080" s="1" t="s">
        <v>31</v>
      </c>
      <c r="O1080" s="1" t="s">
        <v>41</v>
      </c>
      <c r="P1080" s="1" t="s">
        <v>3676</v>
      </c>
      <c r="Q1080" s="1">
        <v>87.300000000000011</v>
      </c>
      <c r="R1080" s="1">
        <v>5</v>
      </c>
      <c r="S1080" s="1">
        <v>0</v>
      </c>
      <c r="T1080" s="1">
        <v>35.699999999999996</v>
      </c>
      <c r="U1080">
        <v>2017</v>
      </c>
      <c r="V1080" s="14" t="str">
        <f t="shared" si="16"/>
        <v>08</v>
      </c>
      <c r="W1080" t="s">
        <v>11194</v>
      </c>
      <c r="Y1080" s="13" t="s">
        <v>411</v>
      </c>
      <c r="Z1080" s="4">
        <v>2017</v>
      </c>
    </row>
    <row r="1081" spans="1:26" x14ac:dyDescent="0.35">
      <c r="A1081" s="1">
        <v>1080</v>
      </c>
      <c r="B1081" s="1" t="s">
        <v>4118</v>
      </c>
      <c r="C1081" s="2">
        <v>42951</v>
      </c>
      <c r="D1081" s="2">
        <v>42957</v>
      </c>
      <c r="E1081" s="1" t="s">
        <v>33</v>
      </c>
      <c r="F1081" s="1" t="s">
        <v>1446</v>
      </c>
      <c r="G1081" s="1" t="s">
        <v>1447</v>
      </c>
      <c r="H1081" s="1" t="s">
        <v>54</v>
      </c>
      <c r="I1081" s="1" t="s">
        <v>1883</v>
      </c>
      <c r="J1081" s="1" t="s">
        <v>1789</v>
      </c>
      <c r="K1081" s="1" t="s">
        <v>1760</v>
      </c>
      <c r="L1081" s="1" t="s">
        <v>55</v>
      </c>
      <c r="M1081" s="1" t="s">
        <v>1098</v>
      </c>
      <c r="N1081" s="1" t="s">
        <v>31</v>
      </c>
      <c r="O1081" s="1" t="s">
        <v>41</v>
      </c>
      <c r="P1081" s="1" t="s">
        <v>2140</v>
      </c>
      <c r="Q1081" s="1">
        <v>66.150000000000006</v>
      </c>
      <c r="R1081" s="1">
        <v>5</v>
      </c>
      <c r="S1081" s="1">
        <v>0</v>
      </c>
      <c r="T1081" s="1">
        <v>21.15</v>
      </c>
      <c r="U1081">
        <v>2017</v>
      </c>
      <c r="V1081" s="14" t="str">
        <f t="shared" si="16"/>
        <v>08</v>
      </c>
      <c r="W1081" t="s">
        <v>11194</v>
      </c>
      <c r="Y1081" s="13" t="s">
        <v>731</v>
      </c>
      <c r="Z1081" s="4">
        <v>2019</v>
      </c>
    </row>
    <row r="1082" spans="1:26" x14ac:dyDescent="0.35">
      <c r="A1082" s="1">
        <v>1081</v>
      </c>
      <c r="B1082" s="1" t="s">
        <v>4119</v>
      </c>
      <c r="C1082" s="2">
        <v>43689</v>
      </c>
      <c r="D1082" s="2">
        <v>43691</v>
      </c>
      <c r="E1082" s="1" t="s">
        <v>20</v>
      </c>
      <c r="F1082" s="1" t="s">
        <v>1150</v>
      </c>
      <c r="G1082" s="1" t="s">
        <v>1151</v>
      </c>
      <c r="H1082" s="1" t="s">
        <v>23</v>
      </c>
      <c r="I1082" s="1" t="s">
        <v>4120</v>
      </c>
      <c r="J1082" s="1" t="s">
        <v>2019</v>
      </c>
      <c r="K1082" s="1" t="s">
        <v>1737</v>
      </c>
      <c r="L1082" s="1" t="s">
        <v>55</v>
      </c>
      <c r="M1082" s="1" t="s">
        <v>3482</v>
      </c>
      <c r="N1082" s="1" t="s">
        <v>31</v>
      </c>
      <c r="O1082" s="1" t="s">
        <v>44</v>
      </c>
      <c r="P1082" s="1" t="s">
        <v>3483</v>
      </c>
      <c r="Q1082" s="1">
        <v>226.8</v>
      </c>
      <c r="R1082" s="1">
        <v>8</v>
      </c>
      <c r="S1082" s="1">
        <v>0</v>
      </c>
      <c r="T1082" s="1">
        <v>67.92</v>
      </c>
      <c r="U1082">
        <v>2019</v>
      </c>
      <c r="V1082" s="14" t="str">
        <f t="shared" si="16"/>
        <v>08</v>
      </c>
      <c r="W1082" t="s">
        <v>11194</v>
      </c>
      <c r="Y1082" s="12" t="s">
        <v>177</v>
      </c>
      <c r="Z1082" s="3">
        <v>2016</v>
      </c>
    </row>
    <row r="1083" spans="1:26" x14ac:dyDescent="0.35">
      <c r="A1083" s="1">
        <v>1082</v>
      </c>
      <c r="B1083" s="1" t="s">
        <v>4119</v>
      </c>
      <c r="C1083" s="2">
        <v>43689</v>
      </c>
      <c r="D1083" s="2">
        <v>43691</v>
      </c>
      <c r="E1083" s="1" t="s">
        <v>20</v>
      </c>
      <c r="F1083" s="1" t="s">
        <v>1150</v>
      </c>
      <c r="G1083" s="1" t="s">
        <v>1151</v>
      </c>
      <c r="H1083" s="1" t="s">
        <v>23</v>
      </c>
      <c r="I1083" s="1" t="s">
        <v>4120</v>
      </c>
      <c r="J1083" s="1" t="s">
        <v>2019</v>
      </c>
      <c r="K1083" s="1" t="s">
        <v>1737</v>
      </c>
      <c r="L1083" s="1" t="s">
        <v>55</v>
      </c>
      <c r="M1083" s="1" t="s">
        <v>3437</v>
      </c>
      <c r="N1083" s="1" t="s">
        <v>31</v>
      </c>
      <c r="O1083" s="1" t="s">
        <v>99</v>
      </c>
      <c r="P1083" s="1" t="s">
        <v>3438</v>
      </c>
      <c r="Q1083" s="1">
        <v>59.310000000000009</v>
      </c>
      <c r="R1083" s="1">
        <v>3</v>
      </c>
      <c r="S1083" s="1">
        <v>0</v>
      </c>
      <c r="T1083" s="1">
        <v>29.610000000000003</v>
      </c>
      <c r="U1083">
        <v>2019</v>
      </c>
      <c r="V1083" s="14" t="str">
        <f t="shared" si="16"/>
        <v>08</v>
      </c>
      <c r="W1083" t="s">
        <v>11194</v>
      </c>
      <c r="Y1083" s="12" t="s">
        <v>842</v>
      </c>
      <c r="Z1083" s="3">
        <v>2019</v>
      </c>
    </row>
    <row r="1084" spans="1:26" x14ac:dyDescent="0.35">
      <c r="A1084" s="1">
        <v>1083</v>
      </c>
      <c r="B1084" s="1" t="s">
        <v>4119</v>
      </c>
      <c r="C1084" s="2">
        <v>43689</v>
      </c>
      <c r="D1084" s="2">
        <v>43691</v>
      </c>
      <c r="E1084" s="1" t="s">
        <v>20</v>
      </c>
      <c r="F1084" s="1" t="s">
        <v>1150</v>
      </c>
      <c r="G1084" s="1" t="s">
        <v>1151</v>
      </c>
      <c r="H1084" s="1" t="s">
        <v>23</v>
      </c>
      <c r="I1084" s="1" t="s">
        <v>4120</v>
      </c>
      <c r="J1084" s="1" t="s">
        <v>2019</v>
      </c>
      <c r="K1084" s="1" t="s">
        <v>1737</v>
      </c>
      <c r="L1084" s="1" t="s">
        <v>55</v>
      </c>
      <c r="M1084" s="1" t="s">
        <v>4121</v>
      </c>
      <c r="N1084" s="1" t="s">
        <v>31</v>
      </c>
      <c r="O1084" s="1" t="s">
        <v>41</v>
      </c>
      <c r="P1084" s="1" t="s">
        <v>3702</v>
      </c>
      <c r="Q1084" s="1">
        <v>64.259999999999991</v>
      </c>
      <c r="R1084" s="1">
        <v>2</v>
      </c>
      <c r="S1084" s="1">
        <v>0</v>
      </c>
      <c r="T1084" s="1">
        <v>32.099999999999994</v>
      </c>
      <c r="U1084">
        <v>2019</v>
      </c>
      <c r="V1084" s="14" t="str">
        <f t="shared" si="16"/>
        <v>08</v>
      </c>
      <c r="W1084" t="s">
        <v>11194</v>
      </c>
      <c r="Y1084" s="13" t="s">
        <v>992</v>
      </c>
      <c r="Z1084" s="4">
        <v>2016</v>
      </c>
    </row>
    <row r="1085" spans="1:26" x14ac:dyDescent="0.35">
      <c r="A1085" s="1">
        <v>1084</v>
      </c>
      <c r="B1085" s="1" t="s">
        <v>4119</v>
      </c>
      <c r="C1085" s="2">
        <v>43689</v>
      </c>
      <c r="D1085" s="2">
        <v>43691</v>
      </c>
      <c r="E1085" s="1" t="s">
        <v>20</v>
      </c>
      <c r="F1085" s="1" t="s">
        <v>1150</v>
      </c>
      <c r="G1085" s="1" t="s">
        <v>1151</v>
      </c>
      <c r="H1085" s="1" t="s">
        <v>23</v>
      </c>
      <c r="I1085" s="1" t="s">
        <v>4120</v>
      </c>
      <c r="J1085" s="1" t="s">
        <v>2019</v>
      </c>
      <c r="K1085" s="1" t="s">
        <v>1737</v>
      </c>
      <c r="L1085" s="1" t="s">
        <v>55</v>
      </c>
      <c r="M1085" s="1" t="s">
        <v>4122</v>
      </c>
      <c r="N1085" s="1" t="s">
        <v>42</v>
      </c>
      <c r="O1085" s="1" t="s">
        <v>70</v>
      </c>
      <c r="P1085" s="1" t="s">
        <v>4123</v>
      </c>
      <c r="Q1085" s="1">
        <v>414.75</v>
      </c>
      <c r="R1085" s="1">
        <v>7</v>
      </c>
      <c r="S1085" s="1">
        <v>0</v>
      </c>
      <c r="T1085" s="1">
        <v>8.19</v>
      </c>
      <c r="U1085">
        <v>2019</v>
      </c>
      <c r="V1085" s="14" t="str">
        <f t="shared" si="16"/>
        <v>08</v>
      </c>
      <c r="W1085" t="s">
        <v>11194</v>
      </c>
      <c r="Y1085" s="12" t="s">
        <v>1045</v>
      </c>
      <c r="Z1085" s="3">
        <v>2019</v>
      </c>
    </row>
    <row r="1086" spans="1:26" x14ac:dyDescent="0.35">
      <c r="A1086" s="1">
        <v>1085</v>
      </c>
      <c r="B1086" s="1" t="s">
        <v>4124</v>
      </c>
      <c r="C1086" s="2">
        <v>43793</v>
      </c>
      <c r="D1086" s="2">
        <v>43797</v>
      </c>
      <c r="E1086" s="1" t="s">
        <v>33</v>
      </c>
      <c r="F1086" s="1" t="s">
        <v>1262</v>
      </c>
      <c r="G1086" s="1" t="s">
        <v>1263</v>
      </c>
      <c r="H1086" s="1" t="s">
        <v>54</v>
      </c>
      <c r="I1086" s="1" t="s">
        <v>3448</v>
      </c>
      <c r="J1086" s="1" t="s">
        <v>1710</v>
      </c>
      <c r="K1086" s="1" t="s">
        <v>1711</v>
      </c>
      <c r="L1086" s="1" t="s">
        <v>1712</v>
      </c>
      <c r="M1086" s="1" t="s">
        <v>4125</v>
      </c>
      <c r="N1086" s="1" t="s">
        <v>25</v>
      </c>
      <c r="O1086" s="1" t="s">
        <v>26</v>
      </c>
      <c r="P1086" s="1" t="s">
        <v>4126</v>
      </c>
      <c r="Q1086" s="1">
        <v>626.70000000000005</v>
      </c>
      <c r="R1086" s="1">
        <v>5</v>
      </c>
      <c r="S1086" s="1">
        <v>0</v>
      </c>
      <c r="T1086" s="1">
        <v>300.75</v>
      </c>
      <c r="U1086">
        <v>2019</v>
      </c>
      <c r="V1086" s="14" t="str">
        <f t="shared" si="16"/>
        <v>11</v>
      </c>
      <c r="W1086" t="s">
        <v>11198</v>
      </c>
      <c r="Y1086" s="13" t="s">
        <v>553</v>
      </c>
      <c r="Z1086" s="4">
        <v>2019</v>
      </c>
    </row>
    <row r="1087" spans="1:26" x14ac:dyDescent="0.35">
      <c r="A1087" s="1">
        <v>1086</v>
      </c>
      <c r="B1087" s="1" t="s">
        <v>4127</v>
      </c>
      <c r="C1087" s="2">
        <v>43731</v>
      </c>
      <c r="D1087" s="2">
        <v>43731</v>
      </c>
      <c r="E1087" s="1" t="s">
        <v>361</v>
      </c>
      <c r="F1087" s="1" t="s">
        <v>1530</v>
      </c>
      <c r="G1087" s="1" t="s">
        <v>1531</v>
      </c>
      <c r="H1087" s="1" t="s">
        <v>54</v>
      </c>
      <c r="I1087" s="1" t="s">
        <v>263</v>
      </c>
      <c r="J1087" s="1" t="s">
        <v>263</v>
      </c>
      <c r="K1087" s="1" t="s">
        <v>2175</v>
      </c>
      <c r="L1087" s="1" t="s">
        <v>1712</v>
      </c>
      <c r="M1087" s="1" t="s">
        <v>1723</v>
      </c>
      <c r="N1087" s="1" t="s">
        <v>31</v>
      </c>
      <c r="O1087" s="1" t="s">
        <v>37</v>
      </c>
      <c r="P1087" s="1" t="s">
        <v>1724</v>
      </c>
      <c r="Q1087" s="1">
        <v>122.39999999999999</v>
      </c>
      <c r="R1087" s="1">
        <v>4</v>
      </c>
      <c r="S1087" s="1">
        <v>0.5</v>
      </c>
      <c r="T1087" s="1">
        <v>-46.559999999999988</v>
      </c>
      <c r="U1087">
        <v>2019</v>
      </c>
      <c r="V1087" s="14" t="str">
        <f t="shared" si="16"/>
        <v>09</v>
      </c>
      <c r="W1087" t="s">
        <v>11206</v>
      </c>
      <c r="Y1087" s="13" t="s">
        <v>685</v>
      </c>
      <c r="Z1087" s="4">
        <v>2016</v>
      </c>
    </row>
    <row r="1088" spans="1:26" x14ac:dyDescent="0.35">
      <c r="A1088" s="1">
        <v>1087</v>
      </c>
      <c r="B1088" s="1" t="s">
        <v>4128</v>
      </c>
      <c r="C1088" s="2">
        <v>42824</v>
      </c>
      <c r="D1088" s="2">
        <v>42826</v>
      </c>
      <c r="E1088" s="1" t="s">
        <v>77</v>
      </c>
      <c r="F1088" s="1" t="s">
        <v>164</v>
      </c>
      <c r="G1088" s="1" t="s">
        <v>165</v>
      </c>
      <c r="H1088" s="1" t="s">
        <v>23</v>
      </c>
      <c r="I1088" s="1" t="s">
        <v>4129</v>
      </c>
      <c r="J1088" s="1" t="s">
        <v>1768</v>
      </c>
      <c r="K1088" s="1" t="s">
        <v>1737</v>
      </c>
      <c r="L1088" s="1" t="s">
        <v>55</v>
      </c>
      <c r="M1088" s="1" t="s">
        <v>4130</v>
      </c>
      <c r="N1088" s="1" t="s">
        <v>31</v>
      </c>
      <c r="O1088" s="1" t="s">
        <v>48</v>
      </c>
      <c r="P1088" s="1" t="s">
        <v>4131</v>
      </c>
      <c r="Q1088" s="1">
        <v>213.36</v>
      </c>
      <c r="R1088" s="1">
        <v>7</v>
      </c>
      <c r="S1088" s="1">
        <v>0</v>
      </c>
      <c r="T1088" s="1">
        <v>19.11</v>
      </c>
      <c r="U1088">
        <v>2017</v>
      </c>
      <c r="V1088" s="14" t="str">
        <f t="shared" si="16"/>
        <v>03</v>
      </c>
      <c r="W1088" t="s">
        <v>11202</v>
      </c>
      <c r="Y1088" s="13" t="s">
        <v>911</v>
      </c>
      <c r="Z1088" s="4">
        <v>2016</v>
      </c>
    </row>
    <row r="1089" spans="1:26" x14ac:dyDescent="0.35">
      <c r="A1089" s="1">
        <v>1088</v>
      </c>
      <c r="B1089" s="1" t="s">
        <v>4128</v>
      </c>
      <c r="C1089" s="2">
        <v>42824</v>
      </c>
      <c r="D1089" s="2">
        <v>42826</v>
      </c>
      <c r="E1089" s="1" t="s">
        <v>77</v>
      </c>
      <c r="F1089" s="1" t="s">
        <v>164</v>
      </c>
      <c r="G1089" s="1" t="s">
        <v>165</v>
      </c>
      <c r="H1089" s="1" t="s">
        <v>23</v>
      </c>
      <c r="I1089" s="1" t="s">
        <v>4129</v>
      </c>
      <c r="J1089" s="1" t="s">
        <v>1768</v>
      </c>
      <c r="K1089" s="1" t="s">
        <v>1737</v>
      </c>
      <c r="L1089" s="1" t="s">
        <v>55</v>
      </c>
      <c r="M1089" s="1" t="s">
        <v>2286</v>
      </c>
      <c r="N1089" s="1" t="s">
        <v>42</v>
      </c>
      <c r="O1089" s="1" t="s">
        <v>70</v>
      </c>
      <c r="P1089" s="1" t="s">
        <v>2287</v>
      </c>
      <c r="Q1089" s="1">
        <v>1795.9200000000005</v>
      </c>
      <c r="R1089" s="1">
        <v>7</v>
      </c>
      <c r="S1089" s="1">
        <v>0</v>
      </c>
      <c r="T1089" s="1">
        <v>843.99</v>
      </c>
      <c r="U1089">
        <v>2017</v>
      </c>
      <c r="V1089" s="14" t="str">
        <f t="shared" si="16"/>
        <v>03</v>
      </c>
      <c r="W1089" t="s">
        <v>11202</v>
      </c>
      <c r="Y1089" s="12" t="s">
        <v>141</v>
      </c>
      <c r="Z1089" s="3">
        <v>2019</v>
      </c>
    </row>
    <row r="1090" spans="1:26" x14ac:dyDescent="0.35">
      <c r="A1090" s="1">
        <v>1089</v>
      </c>
      <c r="B1090" s="1" t="s">
        <v>4132</v>
      </c>
      <c r="C1090" s="2">
        <v>43824</v>
      </c>
      <c r="D1090" s="2">
        <v>43830</v>
      </c>
      <c r="E1090" s="1" t="s">
        <v>33</v>
      </c>
      <c r="F1090" s="1" t="s">
        <v>1464</v>
      </c>
      <c r="G1090" s="1" t="s">
        <v>1465</v>
      </c>
      <c r="H1090" s="1" t="s">
        <v>54</v>
      </c>
      <c r="I1090" s="1" t="s">
        <v>4133</v>
      </c>
      <c r="J1090" s="1" t="s">
        <v>2758</v>
      </c>
      <c r="K1090" s="1" t="s">
        <v>1804</v>
      </c>
      <c r="L1090" s="1" t="s">
        <v>24</v>
      </c>
      <c r="M1090" s="1" t="s">
        <v>3214</v>
      </c>
      <c r="N1090" s="1" t="s">
        <v>31</v>
      </c>
      <c r="O1090" s="1" t="s">
        <v>37</v>
      </c>
      <c r="P1090" s="1" t="s">
        <v>3215</v>
      </c>
      <c r="Q1090" s="1">
        <v>204.876</v>
      </c>
      <c r="R1090" s="1">
        <v>4</v>
      </c>
      <c r="S1090" s="1">
        <v>0.1</v>
      </c>
      <c r="T1090" s="1">
        <v>70.475999999999999</v>
      </c>
      <c r="U1090">
        <v>2019</v>
      </c>
      <c r="V1090" s="14" t="str">
        <f t="shared" si="16"/>
        <v>12</v>
      </c>
      <c r="W1090" t="s">
        <v>11199</v>
      </c>
      <c r="Y1090" s="13" t="s">
        <v>1016</v>
      </c>
      <c r="Z1090" s="4">
        <v>2018</v>
      </c>
    </row>
    <row r="1091" spans="1:26" x14ac:dyDescent="0.35">
      <c r="A1091" s="1">
        <v>1090</v>
      </c>
      <c r="B1091" s="1" t="s">
        <v>4134</v>
      </c>
      <c r="C1091" s="2">
        <v>42780</v>
      </c>
      <c r="D1091" s="2">
        <v>42783</v>
      </c>
      <c r="E1091" s="1" t="s">
        <v>77</v>
      </c>
      <c r="F1091" s="1" t="s">
        <v>1562</v>
      </c>
      <c r="G1091" s="1" t="s">
        <v>1563</v>
      </c>
      <c r="H1091" s="1" t="s">
        <v>23</v>
      </c>
      <c r="I1091" s="1" t="s">
        <v>4135</v>
      </c>
      <c r="J1091" s="1" t="s">
        <v>2210</v>
      </c>
      <c r="K1091" s="1" t="s">
        <v>1737</v>
      </c>
      <c r="L1091" s="1" t="s">
        <v>55</v>
      </c>
      <c r="M1091" s="1" t="s">
        <v>3335</v>
      </c>
      <c r="N1091" s="1" t="s">
        <v>31</v>
      </c>
      <c r="O1091" s="1" t="s">
        <v>44</v>
      </c>
      <c r="P1091" s="1" t="s">
        <v>3336</v>
      </c>
      <c r="Q1091" s="1">
        <v>7.98</v>
      </c>
      <c r="R1091" s="1">
        <v>2</v>
      </c>
      <c r="S1091" s="1">
        <v>0</v>
      </c>
      <c r="T1091" s="1">
        <v>0.84000000000000008</v>
      </c>
      <c r="U1091">
        <v>2017</v>
      </c>
      <c r="V1091" s="14" t="str">
        <f t="shared" ref="V1091:V1154" si="17">TEXT(C1091,"mm")</f>
        <v>02</v>
      </c>
      <c r="W1091" t="s">
        <v>11196</v>
      </c>
      <c r="Y1091" s="13" t="s">
        <v>442</v>
      </c>
      <c r="Z1091" s="4">
        <v>2018</v>
      </c>
    </row>
    <row r="1092" spans="1:26" x14ac:dyDescent="0.35">
      <c r="A1092" s="1">
        <v>1091</v>
      </c>
      <c r="B1092" s="1" t="s">
        <v>4134</v>
      </c>
      <c r="C1092" s="2">
        <v>42780</v>
      </c>
      <c r="D1092" s="2">
        <v>42783</v>
      </c>
      <c r="E1092" s="1" t="s">
        <v>77</v>
      </c>
      <c r="F1092" s="1" t="s">
        <v>1562</v>
      </c>
      <c r="G1092" s="1" t="s">
        <v>1563</v>
      </c>
      <c r="H1092" s="1" t="s">
        <v>23</v>
      </c>
      <c r="I1092" s="1" t="s">
        <v>4135</v>
      </c>
      <c r="J1092" s="1" t="s">
        <v>2210</v>
      </c>
      <c r="K1092" s="1" t="s">
        <v>1737</v>
      </c>
      <c r="L1092" s="1" t="s">
        <v>55</v>
      </c>
      <c r="M1092" s="1" t="s">
        <v>4136</v>
      </c>
      <c r="N1092" s="1" t="s">
        <v>25</v>
      </c>
      <c r="O1092" s="1" t="s">
        <v>27</v>
      </c>
      <c r="P1092" s="1" t="s">
        <v>4137</v>
      </c>
      <c r="Q1092" s="1">
        <v>99.792000000000002</v>
      </c>
      <c r="R1092" s="1">
        <v>2</v>
      </c>
      <c r="S1092" s="1">
        <v>0.1</v>
      </c>
      <c r="T1092" s="1">
        <v>11.052</v>
      </c>
      <c r="U1092">
        <v>2017</v>
      </c>
      <c r="V1092" s="14" t="str">
        <f t="shared" si="17"/>
        <v>02</v>
      </c>
      <c r="W1092" t="s">
        <v>11196</v>
      </c>
      <c r="Y1092" s="13" t="s">
        <v>1055</v>
      </c>
      <c r="Z1092" s="4">
        <v>2019</v>
      </c>
    </row>
    <row r="1093" spans="1:26" x14ac:dyDescent="0.35">
      <c r="A1093" s="1">
        <v>1092</v>
      </c>
      <c r="B1093" s="1" t="s">
        <v>4134</v>
      </c>
      <c r="C1093" s="2">
        <v>42780</v>
      </c>
      <c r="D1093" s="2">
        <v>42783</v>
      </c>
      <c r="E1093" s="1" t="s">
        <v>77</v>
      </c>
      <c r="F1093" s="1" t="s">
        <v>1562</v>
      </c>
      <c r="G1093" s="1" t="s">
        <v>1563</v>
      </c>
      <c r="H1093" s="1" t="s">
        <v>23</v>
      </c>
      <c r="I1093" s="1" t="s">
        <v>4135</v>
      </c>
      <c r="J1093" s="1" t="s">
        <v>2210</v>
      </c>
      <c r="K1093" s="1" t="s">
        <v>1737</v>
      </c>
      <c r="L1093" s="1" t="s">
        <v>55</v>
      </c>
      <c r="M1093" s="1" t="s">
        <v>4138</v>
      </c>
      <c r="N1093" s="1" t="s">
        <v>31</v>
      </c>
      <c r="O1093" s="1" t="s">
        <v>41</v>
      </c>
      <c r="P1093" s="1" t="s">
        <v>4139</v>
      </c>
      <c r="Q1093" s="1">
        <v>88.199999999999989</v>
      </c>
      <c r="R1093" s="1">
        <v>4</v>
      </c>
      <c r="S1093" s="1">
        <v>0</v>
      </c>
      <c r="T1093" s="1">
        <v>15.84</v>
      </c>
      <c r="U1093">
        <v>2017</v>
      </c>
      <c r="V1093" s="14" t="str">
        <f t="shared" si="17"/>
        <v>02</v>
      </c>
      <c r="W1093" t="s">
        <v>11196</v>
      </c>
      <c r="Y1093" s="12" t="s">
        <v>442</v>
      </c>
      <c r="Z1093" s="3">
        <v>2019</v>
      </c>
    </row>
    <row r="1094" spans="1:26" x14ac:dyDescent="0.35">
      <c r="A1094" s="1">
        <v>1093</v>
      </c>
      <c r="B1094" s="1" t="s">
        <v>4134</v>
      </c>
      <c r="C1094" s="2">
        <v>42780</v>
      </c>
      <c r="D1094" s="2">
        <v>42783</v>
      </c>
      <c r="E1094" s="1" t="s">
        <v>77</v>
      </c>
      <c r="F1094" s="1" t="s">
        <v>1562</v>
      </c>
      <c r="G1094" s="1" t="s">
        <v>1563</v>
      </c>
      <c r="H1094" s="1" t="s">
        <v>23</v>
      </c>
      <c r="I1094" s="1" t="s">
        <v>4135</v>
      </c>
      <c r="J1094" s="1" t="s">
        <v>2210</v>
      </c>
      <c r="K1094" s="1" t="s">
        <v>1737</v>
      </c>
      <c r="L1094" s="1" t="s">
        <v>55</v>
      </c>
      <c r="M1094" s="1" t="s">
        <v>2049</v>
      </c>
      <c r="N1094" s="1" t="s">
        <v>31</v>
      </c>
      <c r="O1094" s="1" t="s">
        <v>44</v>
      </c>
      <c r="P1094" s="1" t="s">
        <v>2050</v>
      </c>
      <c r="Q1094" s="1">
        <v>105.18</v>
      </c>
      <c r="R1094" s="1">
        <v>2</v>
      </c>
      <c r="S1094" s="1">
        <v>0</v>
      </c>
      <c r="T1094" s="1">
        <v>25.200000000000003</v>
      </c>
      <c r="U1094">
        <v>2017</v>
      </c>
      <c r="V1094" s="14" t="str">
        <f t="shared" si="17"/>
        <v>02</v>
      </c>
      <c r="W1094" t="s">
        <v>11196</v>
      </c>
      <c r="Y1094" s="13" t="s">
        <v>1093</v>
      </c>
      <c r="Z1094" s="4">
        <v>2018</v>
      </c>
    </row>
    <row r="1095" spans="1:26" x14ac:dyDescent="0.35">
      <c r="A1095" s="1">
        <v>1094</v>
      </c>
      <c r="B1095" s="1" t="s">
        <v>4134</v>
      </c>
      <c r="C1095" s="2">
        <v>42780</v>
      </c>
      <c r="D1095" s="2">
        <v>42783</v>
      </c>
      <c r="E1095" s="1" t="s">
        <v>77</v>
      </c>
      <c r="F1095" s="1" t="s">
        <v>1562</v>
      </c>
      <c r="G1095" s="1" t="s">
        <v>1563</v>
      </c>
      <c r="H1095" s="1" t="s">
        <v>23</v>
      </c>
      <c r="I1095" s="1" t="s">
        <v>4135</v>
      </c>
      <c r="J1095" s="1" t="s">
        <v>2210</v>
      </c>
      <c r="K1095" s="1" t="s">
        <v>1737</v>
      </c>
      <c r="L1095" s="1" t="s">
        <v>55</v>
      </c>
      <c r="M1095" s="1" t="s">
        <v>4140</v>
      </c>
      <c r="N1095" s="1" t="s">
        <v>31</v>
      </c>
      <c r="O1095" s="1" t="s">
        <v>37</v>
      </c>
      <c r="P1095" s="1" t="s">
        <v>4141</v>
      </c>
      <c r="Q1095" s="1">
        <v>248.13000000000002</v>
      </c>
      <c r="R1095" s="1">
        <v>5</v>
      </c>
      <c r="S1095" s="1">
        <v>0.1</v>
      </c>
      <c r="T1095" s="1">
        <v>24.78</v>
      </c>
      <c r="U1095">
        <v>2017</v>
      </c>
      <c r="V1095" s="14" t="str">
        <f t="shared" si="17"/>
        <v>02</v>
      </c>
      <c r="W1095" t="s">
        <v>11196</v>
      </c>
      <c r="Y1095" s="12" t="s">
        <v>585</v>
      </c>
      <c r="Z1095" s="3">
        <v>2019</v>
      </c>
    </row>
    <row r="1096" spans="1:26" x14ac:dyDescent="0.35">
      <c r="A1096" s="1">
        <v>3499</v>
      </c>
      <c r="B1096" s="1" t="s">
        <v>4142</v>
      </c>
      <c r="C1096" s="2">
        <v>43458</v>
      </c>
      <c r="D1096" s="2">
        <v>43464</v>
      </c>
      <c r="E1096" s="1" t="s">
        <v>33</v>
      </c>
      <c r="F1096" s="1" t="s">
        <v>1064</v>
      </c>
      <c r="G1096" s="1" t="s">
        <v>1065</v>
      </c>
      <c r="H1096" s="1" t="s">
        <v>30</v>
      </c>
      <c r="I1096" s="1" t="s">
        <v>4143</v>
      </c>
      <c r="J1096" s="1" t="s">
        <v>2348</v>
      </c>
      <c r="K1096" s="1" t="s">
        <v>1760</v>
      </c>
      <c r="L1096" s="1" t="s">
        <v>55</v>
      </c>
      <c r="M1096" s="1" t="s">
        <v>4144</v>
      </c>
      <c r="N1096" s="1" t="s">
        <v>25</v>
      </c>
      <c r="O1096" s="1" t="s">
        <v>40</v>
      </c>
      <c r="P1096" s="1" t="s">
        <v>4145</v>
      </c>
      <c r="Q1096" s="1">
        <v>555.06000000000006</v>
      </c>
      <c r="R1096" s="1">
        <v>11</v>
      </c>
      <c r="S1096" s="1">
        <v>0</v>
      </c>
      <c r="T1096" s="1">
        <v>10.89</v>
      </c>
      <c r="U1096">
        <v>2018</v>
      </c>
      <c r="V1096" s="14" t="str">
        <f t="shared" si="17"/>
        <v>12</v>
      </c>
      <c r="W1096" t="s">
        <v>11199</v>
      </c>
      <c r="Y1096" s="12" t="s">
        <v>245</v>
      </c>
      <c r="Z1096" s="3">
        <v>2019</v>
      </c>
    </row>
    <row r="1097" spans="1:26" x14ac:dyDescent="0.35">
      <c r="A1097" s="1">
        <v>1096</v>
      </c>
      <c r="B1097" s="1" t="s">
        <v>4146</v>
      </c>
      <c r="C1097" s="2">
        <v>43278</v>
      </c>
      <c r="D1097" s="2">
        <v>43282</v>
      </c>
      <c r="E1097" s="1" t="s">
        <v>33</v>
      </c>
      <c r="F1097" s="1" t="s">
        <v>174</v>
      </c>
      <c r="G1097" s="1" t="s">
        <v>175</v>
      </c>
      <c r="H1097" s="1" t="s">
        <v>30</v>
      </c>
      <c r="I1097" s="1" t="s">
        <v>698</v>
      </c>
      <c r="J1097" s="1" t="s">
        <v>3277</v>
      </c>
      <c r="K1097" s="1" t="s">
        <v>1778</v>
      </c>
      <c r="L1097" s="1" t="s">
        <v>24</v>
      </c>
      <c r="M1097" s="1" t="s">
        <v>4147</v>
      </c>
      <c r="N1097" s="1" t="s">
        <v>31</v>
      </c>
      <c r="O1097" s="1" t="s">
        <v>41</v>
      </c>
      <c r="P1097" s="1" t="s">
        <v>4148</v>
      </c>
      <c r="Q1097" s="1">
        <v>82.890000000000015</v>
      </c>
      <c r="R1097" s="1">
        <v>3</v>
      </c>
      <c r="S1097" s="1">
        <v>0</v>
      </c>
      <c r="T1097" s="1">
        <v>12.419999999999998</v>
      </c>
      <c r="U1097">
        <v>2018</v>
      </c>
      <c r="V1097" s="14" t="str">
        <f t="shared" si="17"/>
        <v>06</v>
      </c>
      <c r="W1097" t="s">
        <v>11200</v>
      </c>
      <c r="Y1097" s="12" t="s">
        <v>310</v>
      </c>
      <c r="Z1097" s="3">
        <v>2019</v>
      </c>
    </row>
    <row r="1098" spans="1:26" x14ac:dyDescent="0.35">
      <c r="A1098" s="1">
        <v>1097</v>
      </c>
      <c r="B1098" s="1" t="s">
        <v>4146</v>
      </c>
      <c r="C1098" s="2">
        <v>43278</v>
      </c>
      <c r="D1098" s="2">
        <v>43282</v>
      </c>
      <c r="E1098" s="1" t="s">
        <v>33</v>
      </c>
      <c r="F1098" s="1" t="s">
        <v>174</v>
      </c>
      <c r="G1098" s="1" t="s">
        <v>175</v>
      </c>
      <c r="H1098" s="1" t="s">
        <v>30</v>
      </c>
      <c r="I1098" s="1" t="s">
        <v>698</v>
      </c>
      <c r="J1098" s="1" t="s">
        <v>3277</v>
      </c>
      <c r="K1098" s="1" t="s">
        <v>1778</v>
      </c>
      <c r="L1098" s="1" t="s">
        <v>24</v>
      </c>
      <c r="M1098" s="1" t="s">
        <v>2658</v>
      </c>
      <c r="N1098" s="1" t="s">
        <v>31</v>
      </c>
      <c r="O1098" s="1" t="s">
        <v>44</v>
      </c>
      <c r="P1098" s="1" t="s">
        <v>2659</v>
      </c>
      <c r="Q1098" s="1">
        <v>27.96</v>
      </c>
      <c r="R1098" s="1">
        <v>4</v>
      </c>
      <c r="S1098" s="1">
        <v>0</v>
      </c>
      <c r="T1098" s="1">
        <v>13.68</v>
      </c>
      <c r="U1098">
        <v>2018</v>
      </c>
      <c r="V1098" s="14" t="str">
        <f t="shared" si="17"/>
        <v>06</v>
      </c>
      <c r="W1098" t="s">
        <v>11200</v>
      </c>
      <c r="Y1098" s="13" t="s">
        <v>937</v>
      </c>
      <c r="Z1098" s="4">
        <v>2018</v>
      </c>
    </row>
    <row r="1099" spans="1:26" x14ac:dyDescent="0.35">
      <c r="A1099" s="1">
        <v>1098</v>
      </c>
      <c r="B1099" s="1" t="s">
        <v>4146</v>
      </c>
      <c r="C1099" s="2">
        <v>43278</v>
      </c>
      <c r="D1099" s="2">
        <v>43282</v>
      </c>
      <c r="E1099" s="1" t="s">
        <v>33</v>
      </c>
      <c r="F1099" s="1" t="s">
        <v>174</v>
      </c>
      <c r="G1099" s="1" t="s">
        <v>175</v>
      </c>
      <c r="H1099" s="1" t="s">
        <v>30</v>
      </c>
      <c r="I1099" s="1" t="s">
        <v>698</v>
      </c>
      <c r="J1099" s="1" t="s">
        <v>3277</v>
      </c>
      <c r="K1099" s="1" t="s">
        <v>1778</v>
      </c>
      <c r="L1099" s="1" t="s">
        <v>24</v>
      </c>
      <c r="M1099" s="1" t="s">
        <v>4149</v>
      </c>
      <c r="N1099" s="1" t="s">
        <v>25</v>
      </c>
      <c r="O1099" s="1" t="s">
        <v>40</v>
      </c>
      <c r="P1099" s="1" t="s">
        <v>4150</v>
      </c>
      <c r="Q1099" s="1">
        <v>244.35</v>
      </c>
      <c r="R1099" s="1">
        <v>5</v>
      </c>
      <c r="S1099" s="1">
        <v>0</v>
      </c>
      <c r="T1099" s="1">
        <v>109.95000000000002</v>
      </c>
      <c r="U1099">
        <v>2018</v>
      </c>
      <c r="V1099" s="14" t="str">
        <f t="shared" si="17"/>
        <v>06</v>
      </c>
      <c r="W1099" t="s">
        <v>11200</v>
      </c>
      <c r="Y1099" s="12" t="s">
        <v>933</v>
      </c>
      <c r="Z1099" s="3">
        <v>2018</v>
      </c>
    </row>
    <row r="1100" spans="1:26" x14ac:dyDescent="0.35">
      <c r="A1100" s="1">
        <v>1099</v>
      </c>
      <c r="B1100" s="1" t="s">
        <v>4151</v>
      </c>
      <c r="C1100" s="2">
        <v>43565</v>
      </c>
      <c r="D1100" s="2">
        <v>43571</v>
      </c>
      <c r="E1100" s="1" t="s">
        <v>33</v>
      </c>
      <c r="F1100" s="1" t="s">
        <v>85</v>
      </c>
      <c r="G1100" s="1" t="s">
        <v>86</v>
      </c>
      <c r="H1100" s="1" t="s">
        <v>30</v>
      </c>
      <c r="I1100" s="1" t="s">
        <v>3763</v>
      </c>
      <c r="J1100" s="1" t="s">
        <v>2563</v>
      </c>
      <c r="K1100" s="1" t="s">
        <v>1737</v>
      </c>
      <c r="L1100" s="1" t="s">
        <v>55</v>
      </c>
      <c r="M1100" s="1" t="s">
        <v>4152</v>
      </c>
      <c r="N1100" s="1" t="s">
        <v>42</v>
      </c>
      <c r="O1100" s="1" t="s">
        <v>344</v>
      </c>
      <c r="P1100" s="1" t="s">
        <v>4153</v>
      </c>
      <c r="Q1100" s="1">
        <v>643.97700000000009</v>
      </c>
      <c r="R1100" s="1">
        <v>2</v>
      </c>
      <c r="S1100" s="1">
        <v>0.15</v>
      </c>
      <c r="T1100" s="1">
        <v>166.61699999999996</v>
      </c>
      <c r="U1100">
        <v>2019</v>
      </c>
      <c r="V1100" s="14" t="str">
        <f t="shared" si="17"/>
        <v>04</v>
      </c>
      <c r="W1100" t="s">
        <v>11210</v>
      </c>
      <c r="Y1100" s="12" t="s">
        <v>86</v>
      </c>
      <c r="Z1100" s="3">
        <v>2017</v>
      </c>
    </row>
    <row r="1101" spans="1:26" x14ac:dyDescent="0.35">
      <c r="A1101" s="1">
        <v>1100</v>
      </c>
      <c r="B1101" s="1" t="s">
        <v>4151</v>
      </c>
      <c r="C1101" s="2">
        <v>43565</v>
      </c>
      <c r="D1101" s="2">
        <v>43571</v>
      </c>
      <c r="E1101" s="1" t="s">
        <v>33</v>
      </c>
      <c r="F1101" s="1" t="s">
        <v>85</v>
      </c>
      <c r="G1101" s="1" t="s">
        <v>86</v>
      </c>
      <c r="H1101" s="1" t="s">
        <v>30</v>
      </c>
      <c r="I1101" s="1" t="s">
        <v>3763</v>
      </c>
      <c r="J1101" s="1" t="s">
        <v>2563</v>
      </c>
      <c r="K1101" s="1" t="s">
        <v>1737</v>
      </c>
      <c r="L1101" s="1" t="s">
        <v>55</v>
      </c>
      <c r="M1101" s="1" t="s">
        <v>316</v>
      </c>
      <c r="N1101" s="1" t="s">
        <v>31</v>
      </c>
      <c r="O1101" s="1" t="s">
        <v>41</v>
      </c>
      <c r="P1101" s="1" t="s">
        <v>3171</v>
      </c>
      <c r="Q1101" s="1">
        <v>54.179999999999993</v>
      </c>
      <c r="R1101" s="1">
        <v>2</v>
      </c>
      <c r="S1101" s="1">
        <v>0</v>
      </c>
      <c r="T1101" s="1">
        <v>27.06</v>
      </c>
      <c r="U1101">
        <v>2019</v>
      </c>
      <c r="V1101" s="14" t="str">
        <f t="shared" si="17"/>
        <v>04</v>
      </c>
      <c r="W1101" t="s">
        <v>11210</v>
      </c>
      <c r="Y1101" s="13" t="s">
        <v>1594</v>
      </c>
      <c r="Z1101" s="4">
        <v>2018</v>
      </c>
    </row>
    <row r="1102" spans="1:26" x14ac:dyDescent="0.35">
      <c r="A1102" s="1">
        <v>1101</v>
      </c>
      <c r="B1102" s="1" t="s">
        <v>4154</v>
      </c>
      <c r="C1102" s="2">
        <v>43357</v>
      </c>
      <c r="D1102" s="2">
        <v>43361</v>
      </c>
      <c r="E1102" s="1" t="s">
        <v>33</v>
      </c>
      <c r="F1102" s="1" t="s">
        <v>1670</v>
      </c>
      <c r="G1102" s="1" t="s">
        <v>1671</v>
      </c>
      <c r="H1102" s="1" t="s">
        <v>30</v>
      </c>
      <c r="I1102" s="1" t="s">
        <v>1807</v>
      </c>
      <c r="J1102" s="1" t="s">
        <v>1710</v>
      </c>
      <c r="K1102" s="1" t="s">
        <v>1711</v>
      </c>
      <c r="L1102" s="1" t="s">
        <v>1712</v>
      </c>
      <c r="M1102" s="1" t="s">
        <v>3555</v>
      </c>
      <c r="N1102" s="1" t="s">
        <v>25</v>
      </c>
      <c r="O1102" s="1" t="s">
        <v>26</v>
      </c>
      <c r="P1102" s="1" t="s">
        <v>3556</v>
      </c>
      <c r="Q1102" s="1">
        <v>336.06000000000006</v>
      </c>
      <c r="R1102" s="1">
        <v>2</v>
      </c>
      <c r="S1102" s="1">
        <v>0</v>
      </c>
      <c r="T1102" s="1">
        <v>77.28</v>
      </c>
      <c r="U1102">
        <v>2018</v>
      </c>
      <c r="V1102" s="14" t="str">
        <f t="shared" si="17"/>
        <v>09</v>
      </c>
      <c r="W1102" t="s">
        <v>11206</v>
      </c>
      <c r="Y1102" s="12" t="s">
        <v>313</v>
      </c>
      <c r="Z1102" s="3">
        <v>2019</v>
      </c>
    </row>
    <row r="1103" spans="1:26" x14ac:dyDescent="0.35">
      <c r="A1103" s="1">
        <v>1102</v>
      </c>
      <c r="B1103" s="1" t="s">
        <v>4154</v>
      </c>
      <c r="C1103" s="2">
        <v>43357</v>
      </c>
      <c r="D1103" s="2">
        <v>43361</v>
      </c>
      <c r="E1103" s="1" t="s">
        <v>33</v>
      </c>
      <c r="F1103" s="1" t="s">
        <v>1670</v>
      </c>
      <c r="G1103" s="1" t="s">
        <v>1671</v>
      </c>
      <c r="H1103" s="1" t="s">
        <v>30</v>
      </c>
      <c r="I1103" s="1" t="s">
        <v>1807</v>
      </c>
      <c r="J1103" s="1" t="s">
        <v>1710</v>
      </c>
      <c r="K1103" s="1" t="s">
        <v>1711</v>
      </c>
      <c r="L1103" s="1" t="s">
        <v>1712</v>
      </c>
      <c r="M1103" s="1" t="s">
        <v>4155</v>
      </c>
      <c r="N1103" s="1" t="s">
        <v>42</v>
      </c>
      <c r="O1103" s="1" t="s">
        <v>43</v>
      </c>
      <c r="P1103" s="1" t="s">
        <v>4156</v>
      </c>
      <c r="Q1103" s="1">
        <v>969.3599999999999</v>
      </c>
      <c r="R1103" s="1">
        <v>7</v>
      </c>
      <c r="S1103" s="1">
        <v>0</v>
      </c>
      <c r="T1103" s="1">
        <v>38.64</v>
      </c>
      <c r="U1103">
        <v>2018</v>
      </c>
      <c r="V1103" s="14" t="str">
        <f t="shared" si="17"/>
        <v>09</v>
      </c>
      <c r="W1103" t="s">
        <v>11206</v>
      </c>
      <c r="Y1103" s="13" t="s">
        <v>721</v>
      </c>
      <c r="Z1103" s="4">
        <v>2019</v>
      </c>
    </row>
    <row r="1104" spans="1:26" x14ac:dyDescent="0.35">
      <c r="A1104" s="1">
        <v>1103</v>
      </c>
      <c r="B1104" s="1" t="s">
        <v>4154</v>
      </c>
      <c r="C1104" s="2">
        <v>43357</v>
      </c>
      <c r="D1104" s="2">
        <v>43361</v>
      </c>
      <c r="E1104" s="1" t="s">
        <v>33</v>
      </c>
      <c r="F1104" s="1" t="s">
        <v>1670</v>
      </c>
      <c r="G1104" s="1" t="s">
        <v>1671</v>
      </c>
      <c r="H1104" s="1" t="s">
        <v>30</v>
      </c>
      <c r="I1104" s="1" t="s">
        <v>1807</v>
      </c>
      <c r="J1104" s="1" t="s">
        <v>1710</v>
      </c>
      <c r="K1104" s="1" t="s">
        <v>1711</v>
      </c>
      <c r="L1104" s="1" t="s">
        <v>1712</v>
      </c>
      <c r="M1104" s="1" t="s">
        <v>4157</v>
      </c>
      <c r="N1104" s="1" t="s">
        <v>31</v>
      </c>
      <c r="O1104" s="1" t="s">
        <v>45</v>
      </c>
      <c r="P1104" s="1" t="s">
        <v>4158</v>
      </c>
      <c r="Q1104" s="1">
        <v>379.47</v>
      </c>
      <c r="R1104" s="1">
        <v>7</v>
      </c>
      <c r="S1104" s="1">
        <v>0</v>
      </c>
      <c r="T1104" s="1">
        <v>87.15</v>
      </c>
      <c r="U1104">
        <v>2018</v>
      </c>
      <c r="V1104" s="14" t="str">
        <f t="shared" si="17"/>
        <v>09</v>
      </c>
      <c r="W1104" t="s">
        <v>11206</v>
      </c>
      <c r="Y1104" s="12" t="s">
        <v>139</v>
      </c>
      <c r="Z1104" s="3">
        <v>2019</v>
      </c>
    </row>
    <row r="1105" spans="1:26" x14ac:dyDescent="0.35">
      <c r="A1105" s="1">
        <v>1104</v>
      </c>
      <c r="B1105" s="1" t="s">
        <v>4154</v>
      </c>
      <c r="C1105" s="2">
        <v>43357</v>
      </c>
      <c r="D1105" s="2">
        <v>43361</v>
      </c>
      <c r="E1105" s="1" t="s">
        <v>33</v>
      </c>
      <c r="F1105" s="1" t="s">
        <v>1670</v>
      </c>
      <c r="G1105" s="1" t="s">
        <v>1671</v>
      </c>
      <c r="H1105" s="1" t="s">
        <v>30</v>
      </c>
      <c r="I1105" s="1" t="s">
        <v>1807</v>
      </c>
      <c r="J1105" s="1" t="s">
        <v>1710</v>
      </c>
      <c r="K1105" s="1" t="s">
        <v>1711</v>
      </c>
      <c r="L1105" s="1" t="s">
        <v>1712</v>
      </c>
      <c r="M1105" s="1" t="s">
        <v>4159</v>
      </c>
      <c r="N1105" s="1" t="s">
        <v>31</v>
      </c>
      <c r="O1105" s="1" t="s">
        <v>74</v>
      </c>
      <c r="P1105" s="1" t="s">
        <v>4160</v>
      </c>
      <c r="Q1105" s="1">
        <v>23.4</v>
      </c>
      <c r="R1105" s="1">
        <v>3</v>
      </c>
      <c r="S1105" s="1">
        <v>0</v>
      </c>
      <c r="T1105" s="1">
        <v>3.69</v>
      </c>
      <c r="U1105">
        <v>2018</v>
      </c>
      <c r="V1105" s="14" t="str">
        <f t="shared" si="17"/>
        <v>09</v>
      </c>
      <c r="W1105" t="s">
        <v>11206</v>
      </c>
      <c r="Y1105" s="13" t="s">
        <v>423</v>
      </c>
      <c r="Z1105" s="4">
        <v>2019</v>
      </c>
    </row>
    <row r="1106" spans="1:26" x14ac:dyDescent="0.35">
      <c r="A1106" s="1">
        <v>1105</v>
      </c>
      <c r="B1106" s="1" t="s">
        <v>4154</v>
      </c>
      <c r="C1106" s="2">
        <v>43357</v>
      </c>
      <c r="D1106" s="2">
        <v>43361</v>
      </c>
      <c r="E1106" s="1" t="s">
        <v>33</v>
      </c>
      <c r="F1106" s="1" t="s">
        <v>1670</v>
      </c>
      <c r="G1106" s="1" t="s">
        <v>1671</v>
      </c>
      <c r="H1106" s="1" t="s">
        <v>30</v>
      </c>
      <c r="I1106" s="1" t="s">
        <v>1807</v>
      </c>
      <c r="J1106" s="1" t="s">
        <v>1710</v>
      </c>
      <c r="K1106" s="1" t="s">
        <v>1711</v>
      </c>
      <c r="L1106" s="1" t="s">
        <v>1712</v>
      </c>
      <c r="M1106" s="1" t="s">
        <v>4161</v>
      </c>
      <c r="N1106" s="1" t="s">
        <v>42</v>
      </c>
      <c r="O1106" s="1" t="s">
        <v>212</v>
      </c>
      <c r="P1106" s="1" t="s">
        <v>4162</v>
      </c>
      <c r="Q1106" s="1">
        <v>1567.2</v>
      </c>
      <c r="R1106" s="1">
        <v>5</v>
      </c>
      <c r="S1106" s="1">
        <v>0</v>
      </c>
      <c r="T1106" s="1">
        <v>250.65</v>
      </c>
      <c r="U1106">
        <v>2018</v>
      </c>
      <c r="V1106" s="14" t="str">
        <f t="shared" si="17"/>
        <v>09</v>
      </c>
      <c r="W1106" t="s">
        <v>11206</v>
      </c>
      <c r="Y1106" s="13" t="s">
        <v>1608</v>
      </c>
      <c r="Z1106" s="4">
        <v>2017</v>
      </c>
    </row>
    <row r="1107" spans="1:26" x14ac:dyDescent="0.35">
      <c r="A1107" s="1">
        <v>1106</v>
      </c>
      <c r="B1107" s="1" t="s">
        <v>4163</v>
      </c>
      <c r="C1107" s="2">
        <v>42678</v>
      </c>
      <c r="D1107" s="2">
        <v>42683</v>
      </c>
      <c r="E1107" s="1" t="s">
        <v>33</v>
      </c>
      <c r="F1107" s="1" t="s">
        <v>455</v>
      </c>
      <c r="G1107" s="1" t="s">
        <v>456</v>
      </c>
      <c r="H1107" s="1" t="s">
        <v>23</v>
      </c>
      <c r="I1107" s="1" t="s">
        <v>4164</v>
      </c>
      <c r="J1107" s="1" t="s">
        <v>1827</v>
      </c>
      <c r="K1107" s="1" t="s">
        <v>1760</v>
      </c>
      <c r="L1107" s="1" t="s">
        <v>55</v>
      </c>
      <c r="M1107" s="1" t="s">
        <v>4165</v>
      </c>
      <c r="N1107" s="1" t="s">
        <v>25</v>
      </c>
      <c r="O1107" s="1" t="s">
        <v>26</v>
      </c>
      <c r="P1107" s="1" t="s">
        <v>4166</v>
      </c>
      <c r="Q1107" s="1">
        <v>745.68599999999992</v>
      </c>
      <c r="R1107" s="1">
        <v>2</v>
      </c>
      <c r="S1107" s="1">
        <v>0.1</v>
      </c>
      <c r="T1107" s="1">
        <v>182.226</v>
      </c>
      <c r="U1107">
        <v>2016</v>
      </c>
      <c r="V1107" s="14" t="str">
        <f t="shared" si="17"/>
        <v>11</v>
      </c>
      <c r="W1107" t="s">
        <v>11198</v>
      </c>
      <c r="Y1107" s="13" t="s">
        <v>776</v>
      </c>
      <c r="Z1107" s="4">
        <v>2017</v>
      </c>
    </row>
    <row r="1108" spans="1:26" x14ac:dyDescent="0.35">
      <c r="A1108" s="1">
        <v>1107</v>
      </c>
      <c r="B1108" s="1" t="s">
        <v>4167</v>
      </c>
      <c r="C1108" s="2">
        <v>43415</v>
      </c>
      <c r="D1108" s="2">
        <v>43420</v>
      </c>
      <c r="E1108" s="1" t="s">
        <v>33</v>
      </c>
      <c r="F1108" s="1" t="s">
        <v>34</v>
      </c>
      <c r="G1108" s="1" t="s">
        <v>35</v>
      </c>
      <c r="H1108" s="1" t="s">
        <v>23</v>
      </c>
      <c r="I1108" s="1" t="s">
        <v>1861</v>
      </c>
      <c r="J1108" s="1" t="s">
        <v>1862</v>
      </c>
      <c r="K1108" s="1" t="s">
        <v>1760</v>
      </c>
      <c r="L1108" s="1" t="s">
        <v>55</v>
      </c>
      <c r="M1108" s="1" t="s">
        <v>2520</v>
      </c>
      <c r="N1108" s="1" t="s">
        <v>42</v>
      </c>
      <c r="O1108" s="1" t="s">
        <v>70</v>
      </c>
      <c r="P1108" s="1" t="s">
        <v>2521</v>
      </c>
      <c r="Q1108" s="1">
        <v>211.05</v>
      </c>
      <c r="R1108" s="1">
        <v>5</v>
      </c>
      <c r="S1108" s="1">
        <v>0</v>
      </c>
      <c r="T1108" s="1">
        <v>37.950000000000003</v>
      </c>
      <c r="U1108">
        <v>2018</v>
      </c>
      <c r="V1108" s="14" t="str">
        <f t="shared" si="17"/>
        <v>11</v>
      </c>
      <c r="W1108" t="s">
        <v>11198</v>
      </c>
      <c r="Y1108" s="12" t="s">
        <v>546</v>
      </c>
      <c r="Z1108" s="3">
        <v>2017</v>
      </c>
    </row>
    <row r="1109" spans="1:26" x14ac:dyDescent="0.35">
      <c r="A1109" s="1">
        <v>1108</v>
      </c>
      <c r="B1109" s="1" t="s">
        <v>4167</v>
      </c>
      <c r="C1109" s="2">
        <v>43415</v>
      </c>
      <c r="D1109" s="2">
        <v>43420</v>
      </c>
      <c r="E1109" s="1" t="s">
        <v>33</v>
      </c>
      <c r="F1109" s="1" t="s">
        <v>34</v>
      </c>
      <c r="G1109" s="1" t="s">
        <v>35</v>
      </c>
      <c r="H1109" s="1" t="s">
        <v>23</v>
      </c>
      <c r="I1109" s="1" t="s">
        <v>1861</v>
      </c>
      <c r="J1109" s="1" t="s">
        <v>1862</v>
      </c>
      <c r="K1109" s="1" t="s">
        <v>1760</v>
      </c>
      <c r="L1109" s="1" t="s">
        <v>55</v>
      </c>
      <c r="M1109" s="1" t="s">
        <v>3304</v>
      </c>
      <c r="N1109" s="1" t="s">
        <v>31</v>
      </c>
      <c r="O1109" s="1" t="s">
        <v>99</v>
      </c>
      <c r="P1109" s="1" t="s">
        <v>3305</v>
      </c>
      <c r="Q1109" s="1">
        <v>38.400000000000006</v>
      </c>
      <c r="R1109" s="1">
        <v>2</v>
      </c>
      <c r="S1109" s="1">
        <v>0</v>
      </c>
      <c r="T1109" s="1">
        <v>19.200000000000003</v>
      </c>
      <c r="U1109">
        <v>2018</v>
      </c>
      <c r="V1109" s="14" t="str">
        <f t="shared" si="17"/>
        <v>11</v>
      </c>
      <c r="W1109" t="s">
        <v>11198</v>
      </c>
      <c r="Y1109" s="13" t="s">
        <v>1283</v>
      </c>
      <c r="Z1109" s="4">
        <v>2019</v>
      </c>
    </row>
    <row r="1110" spans="1:26" x14ac:dyDescent="0.35">
      <c r="A1110" s="1">
        <v>1109</v>
      </c>
      <c r="B1110" s="1" t="s">
        <v>4168</v>
      </c>
      <c r="C1110" s="2">
        <v>42473</v>
      </c>
      <c r="D1110" s="2">
        <v>42474</v>
      </c>
      <c r="E1110" s="1" t="s">
        <v>77</v>
      </c>
      <c r="F1110" s="1" t="s">
        <v>230</v>
      </c>
      <c r="G1110" s="1" t="s">
        <v>231</v>
      </c>
      <c r="H1110" s="1" t="s">
        <v>30</v>
      </c>
      <c r="I1110" s="1" t="s">
        <v>1866</v>
      </c>
      <c r="J1110" s="1" t="s">
        <v>1867</v>
      </c>
      <c r="K1110" s="1" t="s">
        <v>1868</v>
      </c>
      <c r="L1110" s="1" t="s">
        <v>1712</v>
      </c>
      <c r="M1110" s="1" t="s">
        <v>4169</v>
      </c>
      <c r="N1110" s="1" t="s">
        <v>42</v>
      </c>
      <c r="O1110" s="1" t="s">
        <v>43</v>
      </c>
      <c r="P1110" s="1" t="s">
        <v>4170</v>
      </c>
      <c r="Q1110" s="1">
        <v>73.199999999999989</v>
      </c>
      <c r="R1110" s="1">
        <v>2</v>
      </c>
      <c r="S1110" s="1">
        <v>0.5</v>
      </c>
      <c r="T1110" s="1">
        <v>-11.759999999999991</v>
      </c>
      <c r="U1110">
        <v>2016</v>
      </c>
      <c r="V1110" s="14" t="str">
        <f t="shared" si="17"/>
        <v>04</v>
      </c>
      <c r="W1110" t="s">
        <v>11210</v>
      </c>
      <c r="Y1110" s="12" t="s">
        <v>1586</v>
      </c>
      <c r="Z1110" s="3">
        <v>2016</v>
      </c>
    </row>
    <row r="1111" spans="1:26" x14ac:dyDescent="0.35">
      <c r="A1111" s="1">
        <v>1110</v>
      </c>
      <c r="B1111" s="1" t="s">
        <v>4171</v>
      </c>
      <c r="C1111" s="2">
        <v>43557</v>
      </c>
      <c r="D1111" s="2">
        <v>43562</v>
      </c>
      <c r="E1111" s="1" t="s">
        <v>33</v>
      </c>
      <c r="F1111" s="1" t="s">
        <v>1378</v>
      </c>
      <c r="G1111" s="1" t="s">
        <v>1379</v>
      </c>
      <c r="H1111" s="1" t="s">
        <v>54</v>
      </c>
      <c r="I1111" s="1" t="s">
        <v>4172</v>
      </c>
      <c r="J1111" s="1" t="s">
        <v>4172</v>
      </c>
      <c r="K1111" s="1" t="s">
        <v>1760</v>
      </c>
      <c r="L1111" s="1" t="s">
        <v>55</v>
      </c>
      <c r="M1111" s="1" t="s">
        <v>4173</v>
      </c>
      <c r="N1111" s="1" t="s">
        <v>31</v>
      </c>
      <c r="O1111" s="1" t="s">
        <v>37</v>
      </c>
      <c r="P1111" s="1" t="s">
        <v>4174</v>
      </c>
      <c r="Q1111" s="1">
        <v>359.6400000000001</v>
      </c>
      <c r="R1111" s="1">
        <v>3</v>
      </c>
      <c r="S1111" s="1">
        <v>0.1</v>
      </c>
      <c r="T1111" s="1">
        <v>31.949999999999989</v>
      </c>
      <c r="U1111">
        <v>2019</v>
      </c>
      <c r="V1111" s="14" t="str">
        <f t="shared" si="17"/>
        <v>04</v>
      </c>
      <c r="W1111" t="s">
        <v>11210</v>
      </c>
      <c r="Y1111" s="13" t="s">
        <v>484</v>
      </c>
      <c r="Z1111" s="4">
        <v>2019</v>
      </c>
    </row>
    <row r="1112" spans="1:26" x14ac:dyDescent="0.35">
      <c r="A1112" s="1">
        <v>1111</v>
      </c>
      <c r="B1112" s="1" t="s">
        <v>4171</v>
      </c>
      <c r="C1112" s="2">
        <v>43557</v>
      </c>
      <c r="D1112" s="2">
        <v>43562</v>
      </c>
      <c r="E1112" s="1" t="s">
        <v>33</v>
      </c>
      <c r="F1112" s="1" t="s">
        <v>1378</v>
      </c>
      <c r="G1112" s="1" t="s">
        <v>1379</v>
      </c>
      <c r="H1112" s="1" t="s">
        <v>54</v>
      </c>
      <c r="I1112" s="1" t="s">
        <v>4172</v>
      </c>
      <c r="J1112" s="1" t="s">
        <v>4172</v>
      </c>
      <c r="K1112" s="1" t="s">
        <v>1760</v>
      </c>
      <c r="L1112" s="1" t="s">
        <v>55</v>
      </c>
      <c r="M1112" s="1" t="s">
        <v>4175</v>
      </c>
      <c r="N1112" s="1" t="s">
        <v>42</v>
      </c>
      <c r="O1112" s="1" t="s">
        <v>43</v>
      </c>
      <c r="P1112" s="1" t="s">
        <v>4176</v>
      </c>
      <c r="Q1112" s="1">
        <v>252.3</v>
      </c>
      <c r="R1112" s="1">
        <v>2</v>
      </c>
      <c r="S1112" s="1">
        <v>0</v>
      </c>
      <c r="T1112" s="1">
        <v>55.5</v>
      </c>
      <c r="U1112">
        <v>2019</v>
      </c>
      <c r="V1112" s="14" t="str">
        <f t="shared" si="17"/>
        <v>04</v>
      </c>
      <c r="W1112" t="s">
        <v>11210</v>
      </c>
      <c r="Y1112" s="13" t="s">
        <v>237</v>
      </c>
      <c r="Z1112" s="4">
        <v>2019</v>
      </c>
    </row>
    <row r="1113" spans="1:26" x14ac:dyDescent="0.35">
      <c r="A1113" s="1">
        <v>1112</v>
      </c>
      <c r="B1113" s="1" t="s">
        <v>4171</v>
      </c>
      <c r="C1113" s="2">
        <v>43557</v>
      </c>
      <c r="D1113" s="2">
        <v>43562</v>
      </c>
      <c r="E1113" s="1" t="s">
        <v>33</v>
      </c>
      <c r="F1113" s="1" t="s">
        <v>1378</v>
      </c>
      <c r="G1113" s="1" t="s">
        <v>1379</v>
      </c>
      <c r="H1113" s="1" t="s">
        <v>54</v>
      </c>
      <c r="I1113" s="1" t="s">
        <v>4172</v>
      </c>
      <c r="J1113" s="1" t="s">
        <v>4172</v>
      </c>
      <c r="K1113" s="1" t="s">
        <v>1760</v>
      </c>
      <c r="L1113" s="1" t="s">
        <v>55</v>
      </c>
      <c r="M1113" s="1" t="s">
        <v>2049</v>
      </c>
      <c r="N1113" s="1" t="s">
        <v>31</v>
      </c>
      <c r="O1113" s="1" t="s">
        <v>44</v>
      </c>
      <c r="P1113" s="1" t="s">
        <v>2050</v>
      </c>
      <c r="Q1113" s="1">
        <v>105.18</v>
      </c>
      <c r="R1113" s="1">
        <v>2</v>
      </c>
      <c r="S1113" s="1">
        <v>0</v>
      </c>
      <c r="T1113" s="1">
        <v>25.200000000000003</v>
      </c>
      <c r="U1113">
        <v>2019</v>
      </c>
      <c r="V1113" s="14" t="str">
        <f t="shared" si="17"/>
        <v>04</v>
      </c>
      <c r="W1113" t="s">
        <v>11210</v>
      </c>
      <c r="Y1113" s="13" t="s">
        <v>1527</v>
      </c>
      <c r="Z1113" s="4">
        <v>2016</v>
      </c>
    </row>
    <row r="1114" spans="1:26" x14ac:dyDescent="0.35">
      <c r="A1114" s="1">
        <v>1113</v>
      </c>
      <c r="B1114" s="1" t="s">
        <v>4171</v>
      </c>
      <c r="C1114" s="2">
        <v>43557</v>
      </c>
      <c r="D1114" s="2">
        <v>43562</v>
      </c>
      <c r="E1114" s="1" t="s">
        <v>33</v>
      </c>
      <c r="F1114" s="1" t="s">
        <v>1378</v>
      </c>
      <c r="G1114" s="1" t="s">
        <v>1379</v>
      </c>
      <c r="H1114" s="1" t="s">
        <v>54</v>
      </c>
      <c r="I1114" s="1" t="s">
        <v>4172</v>
      </c>
      <c r="J1114" s="1" t="s">
        <v>4172</v>
      </c>
      <c r="K1114" s="1" t="s">
        <v>1760</v>
      </c>
      <c r="L1114" s="1" t="s">
        <v>55</v>
      </c>
      <c r="M1114" s="1" t="s">
        <v>4177</v>
      </c>
      <c r="N1114" s="1" t="s">
        <v>25</v>
      </c>
      <c r="O1114" s="1" t="s">
        <v>26</v>
      </c>
      <c r="P1114" s="1" t="s">
        <v>4178</v>
      </c>
      <c r="Q1114" s="1">
        <v>1156.68</v>
      </c>
      <c r="R1114" s="1">
        <v>9</v>
      </c>
      <c r="S1114" s="1">
        <v>0.1</v>
      </c>
      <c r="T1114" s="1">
        <v>-12.960000000000008</v>
      </c>
      <c r="U1114">
        <v>2019</v>
      </c>
      <c r="V1114" s="14" t="str">
        <f t="shared" si="17"/>
        <v>04</v>
      </c>
      <c r="W1114" t="s">
        <v>11210</v>
      </c>
      <c r="Y1114" s="13" t="s">
        <v>506</v>
      </c>
      <c r="Z1114" s="4">
        <v>2019</v>
      </c>
    </row>
    <row r="1115" spans="1:26" x14ac:dyDescent="0.35">
      <c r="A1115" s="1">
        <v>1114</v>
      </c>
      <c r="B1115" s="1" t="s">
        <v>4179</v>
      </c>
      <c r="C1115" s="2">
        <v>43405</v>
      </c>
      <c r="D1115" s="2">
        <v>43410</v>
      </c>
      <c r="E1115" s="1" t="s">
        <v>33</v>
      </c>
      <c r="F1115" s="1" t="s">
        <v>643</v>
      </c>
      <c r="G1115" s="1" t="s">
        <v>644</v>
      </c>
      <c r="H1115" s="1" t="s">
        <v>54</v>
      </c>
      <c r="I1115" s="1" t="s">
        <v>3410</v>
      </c>
      <c r="J1115" s="1" t="s">
        <v>3411</v>
      </c>
      <c r="K1115" s="1" t="s">
        <v>3070</v>
      </c>
      <c r="L1115" s="1" t="s">
        <v>1712</v>
      </c>
      <c r="M1115" s="1" t="s">
        <v>3420</v>
      </c>
      <c r="N1115" s="1" t="s">
        <v>31</v>
      </c>
      <c r="O1115" s="1" t="s">
        <v>44</v>
      </c>
      <c r="P1115" s="1" t="s">
        <v>3421</v>
      </c>
      <c r="Q1115" s="1">
        <v>52.44</v>
      </c>
      <c r="R1115" s="1">
        <v>4</v>
      </c>
      <c r="S1115" s="1">
        <v>0</v>
      </c>
      <c r="T1115" s="1">
        <v>3.5999999999999996</v>
      </c>
      <c r="U1115">
        <v>2018</v>
      </c>
      <c r="V1115" s="14" t="str">
        <f t="shared" si="17"/>
        <v>11</v>
      </c>
      <c r="W1115" t="s">
        <v>11198</v>
      </c>
      <c r="Y1115" s="12" t="s">
        <v>1638</v>
      </c>
      <c r="Z1115" s="3">
        <v>2019</v>
      </c>
    </row>
    <row r="1116" spans="1:26" x14ac:dyDescent="0.35">
      <c r="A1116" s="1">
        <v>1115</v>
      </c>
      <c r="B1116" s="1" t="s">
        <v>4179</v>
      </c>
      <c r="C1116" s="2">
        <v>43405</v>
      </c>
      <c r="D1116" s="2">
        <v>43410</v>
      </c>
      <c r="E1116" s="1" t="s">
        <v>33</v>
      </c>
      <c r="F1116" s="1" t="s">
        <v>643</v>
      </c>
      <c r="G1116" s="1" t="s">
        <v>644</v>
      </c>
      <c r="H1116" s="1" t="s">
        <v>54</v>
      </c>
      <c r="I1116" s="1" t="s">
        <v>3410</v>
      </c>
      <c r="J1116" s="1" t="s">
        <v>3411</v>
      </c>
      <c r="K1116" s="1" t="s">
        <v>3070</v>
      </c>
      <c r="L1116" s="1" t="s">
        <v>1712</v>
      </c>
      <c r="M1116" s="1" t="s">
        <v>2845</v>
      </c>
      <c r="N1116" s="1" t="s">
        <v>31</v>
      </c>
      <c r="O1116" s="1" t="s">
        <v>37</v>
      </c>
      <c r="P1116" s="1" t="s">
        <v>2846</v>
      </c>
      <c r="Q1116" s="1">
        <v>29.52</v>
      </c>
      <c r="R1116" s="1">
        <v>3</v>
      </c>
      <c r="S1116" s="1">
        <v>0</v>
      </c>
      <c r="T1116" s="1">
        <v>4.95</v>
      </c>
      <c r="U1116">
        <v>2018</v>
      </c>
      <c r="V1116" s="14" t="str">
        <f t="shared" si="17"/>
        <v>11</v>
      </c>
      <c r="W1116" t="s">
        <v>11198</v>
      </c>
      <c r="Y1116" s="13" t="s">
        <v>233</v>
      </c>
      <c r="Z1116" s="4">
        <v>2019</v>
      </c>
    </row>
    <row r="1117" spans="1:26" x14ac:dyDescent="0.35">
      <c r="A1117" s="1">
        <v>1116</v>
      </c>
      <c r="B1117" s="1" t="s">
        <v>4179</v>
      </c>
      <c r="C1117" s="2">
        <v>43405</v>
      </c>
      <c r="D1117" s="2">
        <v>43410</v>
      </c>
      <c r="E1117" s="1" t="s">
        <v>33</v>
      </c>
      <c r="F1117" s="1" t="s">
        <v>643</v>
      </c>
      <c r="G1117" s="1" t="s">
        <v>644</v>
      </c>
      <c r="H1117" s="1" t="s">
        <v>54</v>
      </c>
      <c r="I1117" s="1" t="s">
        <v>3410</v>
      </c>
      <c r="J1117" s="1" t="s">
        <v>3411</v>
      </c>
      <c r="K1117" s="1" t="s">
        <v>3070</v>
      </c>
      <c r="L1117" s="1" t="s">
        <v>1712</v>
      </c>
      <c r="M1117" s="1" t="s">
        <v>4180</v>
      </c>
      <c r="N1117" s="1" t="s">
        <v>25</v>
      </c>
      <c r="O1117" s="1" t="s">
        <v>26</v>
      </c>
      <c r="P1117" s="1" t="s">
        <v>4181</v>
      </c>
      <c r="Q1117" s="1">
        <v>990.14999999999986</v>
      </c>
      <c r="R1117" s="1">
        <v>7</v>
      </c>
      <c r="S1117" s="1">
        <v>0</v>
      </c>
      <c r="T1117" s="1">
        <v>475.23</v>
      </c>
      <c r="U1117">
        <v>2018</v>
      </c>
      <c r="V1117" s="14" t="str">
        <f t="shared" si="17"/>
        <v>11</v>
      </c>
      <c r="W1117" t="s">
        <v>11198</v>
      </c>
      <c r="Y1117" s="13" t="s">
        <v>611</v>
      </c>
      <c r="Z1117" s="4">
        <v>2017</v>
      </c>
    </row>
    <row r="1118" spans="1:26" x14ac:dyDescent="0.35">
      <c r="A1118" s="1">
        <v>1117</v>
      </c>
      <c r="B1118" s="1" t="s">
        <v>4179</v>
      </c>
      <c r="C1118" s="2">
        <v>43405</v>
      </c>
      <c r="D1118" s="2">
        <v>43410</v>
      </c>
      <c r="E1118" s="1" t="s">
        <v>33</v>
      </c>
      <c r="F1118" s="1" t="s">
        <v>643</v>
      </c>
      <c r="G1118" s="1" t="s">
        <v>644</v>
      </c>
      <c r="H1118" s="1" t="s">
        <v>54</v>
      </c>
      <c r="I1118" s="1" t="s">
        <v>3410</v>
      </c>
      <c r="J1118" s="1" t="s">
        <v>3411</v>
      </c>
      <c r="K1118" s="1" t="s">
        <v>3070</v>
      </c>
      <c r="L1118" s="1" t="s">
        <v>1712</v>
      </c>
      <c r="M1118" s="1" t="s">
        <v>4182</v>
      </c>
      <c r="N1118" s="1" t="s">
        <v>25</v>
      </c>
      <c r="O1118" s="1" t="s">
        <v>26</v>
      </c>
      <c r="P1118" s="1" t="s">
        <v>4183</v>
      </c>
      <c r="Q1118" s="1">
        <v>293.52</v>
      </c>
      <c r="R1118" s="1">
        <v>2</v>
      </c>
      <c r="S1118" s="1">
        <v>0</v>
      </c>
      <c r="T1118" s="1">
        <v>85.08</v>
      </c>
      <c r="U1118">
        <v>2018</v>
      </c>
      <c r="V1118" s="14" t="str">
        <f t="shared" si="17"/>
        <v>11</v>
      </c>
      <c r="W1118" t="s">
        <v>11198</v>
      </c>
      <c r="Y1118" s="12" t="s">
        <v>252</v>
      </c>
      <c r="Z1118" s="3">
        <v>2017</v>
      </c>
    </row>
    <row r="1119" spans="1:26" x14ac:dyDescent="0.35">
      <c r="A1119" s="1">
        <v>1118</v>
      </c>
      <c r="B1119" s="1" t="s">
        <v>4179</v>
      </c>
      <c r="C1119" s="2">
        <v>43405</v>
      </c>
      <c r="D1119" s="2">
        <v>43410</v>
      </c>
      <c r="E1119" s="1" t="s">
        <v>33</v>
      </c>
      <c r="F1119" s="1" t="s">
        <v>643</v>
      </c>
      <c r="G1119" s="1" t="s">
        <v>644</v>
      </c>
      <c r="H1119" s="1" t="s">
        <v>54</v>
      </c>
      <c r="I1119" s="1" t="s">
        <v>3410</v>
      </c>
      <c r="J1119" s="1" t="s">
        <v>3411</v>
      </c>
      <c r="K1119" s="1" t="s">
        <v>3070</v>
      </c>
      <c r="L1119" s="1" t="s">
        <v>1712</v>
      </c>
      <c r="M1119" s="1" t="s">
        <v>1828</v>
      </c>
      <c r="N1119" s="1" t="s">
        <v>31</v>
      </c>
      <c r="O1119" s="1" t="s">
        <v>48</v>
      </c>
      <c r="P1119" s="1" t="s">
        <v>1829</v>
      </c>
      <c r="Q1119" s="1">
        <v>30.299999999999997</v>
      </c>
      <c r="R1119" s="1">
        <v>2</v>
      </c>
      <c r="S1119" s="1">
        <v>0</v>
      </c>
      <c r="T1119" s="1">
        <v>5.0999999999999996</v>
      </c>
      <c r="U1119">
        <v>2018</v>
      </c>
      <c r="V1119" s="14" t="str">
        <f t="shared" si="17"/>
        <v>11</v>
      </c>
      <c r="W1119" t="s">
        <v>11198</v>
      </c>
      <c r="Y1119" s="13" t="s">
        <v>1353</v>
      </c>
      <c r="Z1119" s="4">
        <v>2018</v>
      </c>
    </row>
    <row r="1120" spans="1:26" x14ac:dyDescent="0.35">
      <c r="A1120" s="1">
        <v>1119</v>
      </c>
      <c r="B1120" s="1" t="s">
        <v>4184</v>
      </c>
      <c r="C1120" s="2">
        <v>43684</v>
      </c>
      <c r="D1120" s="2">
        <v>43687</v>
      </c>
      <c r="E1120" s="1" t="s">
        <v>77</v>
      </c>
      <c r="F1120" s="1" t="s">
        <v>1487</v>
      </c>
      <c r="G1120" s="1" t="s">
        <v>1488</v>
      </c>
      <c r="H1120" s="1" t="s">
        <v>23</v>
      </c>
      <c r="I1120" s="1" t="s">
        <v>3655</v>
      </c>
      <c r="J1120" s="1" t="s">
        <v>1967</v>
      </c>
      <c r="K1120" s="1" t="s">
        <v>1760</v>
      </c>
      <c r="L1120" s="1" t="s">
        <v>55</v>
      </c>
      <c r="M1120" s="1" t="s">
        <v>4185</v>
      </c>
      <c r="N1120" s="1" t="s">
        <v>42</v>
      </c>
      <c r="O1120" s="1" t="s">
        <v>43</v>
      </c>
      <c r="P1120" s="1" t="s">
        <v>4186</v>
      </c>
      <c r="Q1120" s="1">
        <v>655.34999999999991</v>
      </c>
      <c r="R1120" s="1">
        <v>5</v>
      </c>
      <c r="S1120" s="1">
        <v>0</v>
      </c>
      <c r="T1120" s="1">
        <v>72</v>
      </c>
      <c r="U1120">
        <v>2019</v>
      </c>
      <c r="V1120" s="14" t="str">
        <f t="shared" si="17"/>
        <v>08</v>
      </c>
      <c r="W1120" t="s">
        <v>11194</v>
      </c>
      <c r="Y1120" s="13" t="s">
        <v>826</v>
      </c>
      <c r="Z1120" s="4">
        <v>2018</v>
      </c>
    </row>
    <row r="1121" spans="1:26" x14ac:dyDescent="0.35">
      <c r="A1121" s="1">
        <v>1120</v>
      </c>
      <c r="B1121" s="1" t="s">
        <v>4187</v>
      </c>
      <c r="C1121" s="2">
        <v>43458</v>
      </c>
      <c r="D1121" s="2">
        <v>43463</v>
      </c>
      <c r="E1121" s="1" t="s">
        <v>33</v>
      </c>
      <c r="F1121" s="1" t="s">
        <v>1159</v>
      </c>
      <c r="G1121" s="1" t="s">
        <v>1160</v>
      </c>
      <c r="H1121" s="1" t="s">
        <v>30</v>
      </c>
      <c r="I1121" s="1" t="s">
        <v>3983</v>
      </c>
      <c r="J1121" s="1" t="s">
        <v>2019</v>
      </c>
      <c r="K1121" s="1" t="s">
        <v>1737</v>
      </c>
      <c r="L1121" s="1" t="s">
        <v>55</v>
      </c>
      <c r="M1121" s="1" t="s">
        <v>2616</v>
      </c>
      <c r="N1121" s="1" t="s">
        <v>42</v>
      </c>
      <c r="O1121" s="1" t="s">
        <v>43</v>
      </c>
      <c r="P1121" s="1" t="s">
        <v>2617</v>
      </c>
      <c r="Q1121" s="1">
        <v>262.95600000000002</v>
      </c>
      <c r="R1121" s="1">
        <v>2</v>
      </c>
      <c r="S1121" s="1">
        <v>0.15</v>
      </c>
      <c r="T1121" s="1">
        <v>-27.864000000000004</v>
      </c>
      <c r="U1121">
        <v>2018</v>
      </c>
      <c r="V1121" s="14" t="str">
        <f t="shared" si="17"/>
        <v>12</v>
      </c>
      <c r="W1121" t="s">
        <v>11199</v>
      </c>
      <c r="Y1121" s="12" t="s">
        <v>1307</v>
      </c>
      <c r="Z1121" s="3">
        <v>2016</v>
      </c>
    </row>
    <row r="1122" spans="1:26" x14ac:dyDescent="0.35">
      <c r="A1122" s="1">
        <v>1121</v>
      </c>
      <c r="B1122" s="1" t="s">
        <v>4187</v>
      </c>
      <c r="C1122" s="2">
        <v>43458</v>
      </c>
      <c r="D1122" s="2">
        <v>43463</v>
      </c>
      <c r="E1122" s="1" t="s">
        <v>33</v>
      </c>
      <c r="F1122" s="1" t="s">
        <v>1159</v>
      </c>
      <c r="G1122" s="1" t="s">
        <v>1160</v>
      </c>
      <c r="H1122" s="1" t="s">
        <v>30</v>
      </c>
      <c r="I1122" s="1" t="s">
        <v>3983</v>
      </c>
      <c r="J1122" s="1" t="s">
        <v>2019</v>
      </c>
      <c r="K1122" s="1" t="s">
        <v>1737</v>
      </c>
      <c r="L1122" s="1" t="s">
        <v>55</v>
      </c>
      <c r="M1122" s="1" t="s">
        <v>4188</v>
      </c>
      <c r="N1122" s="1" t="s">
        <v>31</v>
      </c>
      <c r="O1122" s="1" t="s">
        <v>48</v>
      </c>
      <c r="P1122" s="1" t="s">
        <v>4189</v>
      </c>
      <c r="Q1122" s="1">
        <v>59.400000000000006</v>
      </c>
      <c r="R1122" s="1">
        <v>2</v>
      </c>
      <c r="S1122" s="1">
        <v>0</v>
      </c>
      <c r="T1122" s="1">
        <v>24.900000000000002</v>
      </c>
      <c r="U1122">
        <v>2018</v>
      </c>
      <c r="V1122" s="14" t="str">
        <f t="shared" si="17"/>
        <v>12</v>
      </c>
      <c r="W1122" t="s">
        <v>11199</v>
      </c>
      <c r="Y1122" s="12" t="s">
        <v>1055</v>
      </c>
      <c r="Z1122" s="3">
        <v>2018</v>
      </c>
    </row>
    <row r="1123" spans="1:26" x14ac:dyDescent="0.35">
      <c r="A1123" s="1">
        <v>1122</v>
      </c>
      <c r="B1123" s="1" t="s">
        <v>4187</v>
      </c>
      <c r="C1123" s="2">
        <v>43458</v>
      </c>
      <c r="D1123" s="2">
        <v>43463</v>
      </c>
      <c r="E1123" s="1" t="s">
        <v>33</v>
      </c>
      <c r="F1123" s="1" t="s">
        <v>1159</v>
      </c>
      <c r="G1123" s="1" t="s">
        <v>1160</v>
      </c>
      <c r="H1123" s="1" t="s">
        <v>30</v>
      </c>
      <c r="I1123" s="1" t="s">
        <v>3983</v>
      </c>
      <c r="J1123" s="1" t="s">
        <v>2019</v>
      </c>
      <c r="K1123" s="1" t="s">
        <v>1737</v>
      </c>
      <c r="L1123" s="1" t="s">
        <v>55</v>
      </c>
      <c r="M1123" s="1" t="s">
        <v>3032</v>
      </c>
      <c r="N1123" s="1" t="s">
        <v>31</v>
      </c>
      <c r="O1123" s="1" t="s">
        <v>37</v>
      </c>
      <c r="P1123" s="1" t="s">
        <v>3033</v>
      </c>
      <c r="Q1123" s="1">
        <v>247.21200000000002</v>
      </c>
      <c r="R1123" s="1">
        <v>2</v>
      </c>
      <c r="S1123" s="1">
        <v>0.1</v>
      </c>
      <c r="T1123" s="1">
        <v>-27.468000000000004</v>
      </c>
      <c r="U1123">
        <v>2018</v>
      </c>
      <c r="V1123" s="14" t="str">
        <f t="shared" si="17"/>
        <v>12</v>
      </c>
      <c r="W1123" t="s">
        <v>11199</v>
      </c>
      <c r="Y1123" s="13" t="s">
        <v>396</v>
      </c>
      <c r="Z1123" s="4">
        <v>2018</v>
      </c>
    </row>
    <row r="1124" spans="1:26" x14ac:dyDescent="0.35">
      <c r="A1124" s="1">
        <v>1123</v>
      </c>
      <c r="B1124" s="1" t="s">
        <v>4190</v>
      </c>
      <c r="C1124" s="2">
        <v>43769</v>
      </c>
      <c r="D1124" s="2">
        <v>43775</v>
      </c>
      <c r="E1124" s="1" t="s">
        <v>33</v>
      </c>
      <c r="F1124" s="1" t="s">
        <v>1685</v>
      </c>
      <c r="G1124" s="1" t="s">
        <v>1686</v>
      </c>
      <c r="H1124" s="1" t="s">
        <v>54</v>
      </c>
      <c r="I1124" s="1" t="s">
        <v>4191</v>
      </c>
      <c r="J1124" s="1" t="s">
        <v>2379</v>
      </c>
      <c r="K1124" s="1" t="s">
        <v>1737</v>
      </c>
      <c r="L1124" s="1" t="s">
        <v>55</v>
      </c>
      <c r="M1124" s="1" t="s">
        <v>2667</v>
      </c>
      <c r="N1124" s="1" t="s">
        <v>31</v>
      </c>
      <c r="O1124" s="1" t="s">
        <v>99</v>
      </c>
      <c r="P1124" s="1" t="s">
        <v>2668</v>
      </c>
      <c r="Q1124" s="1">
        <v>93.3</v>
      </c>
      <c r="R1124" s="1">
        <v>5</v>
      </c>
      <c r="S1124" s="1">
        <v>0</v>
      </c>
      <c r="T1124" s="1">
        <v>44.699999999999996</v>
      </c>
      <c r="U1124">
        <v>2019</v>
      </c>
      <c r="V1124" s="14" t="str">
        <f t="shared" si="17"/>
        <v>10</v>
      </c>
      <c r="W1124" t="s">
        <v>11211</v>
      </c>
      <c r="Y1124" s="13" t="s">
        <v>248</v>
      </c>
      <c r="Z1124" s="4">
        <v>2017</v>
      </c>
    </row>
    <row r="1125" spans="1:26" x14ac:dyDescent="0.35">
      <c r="A1125" s="1">
        <v>1124</v>
      </c>
      <c r="B1125" s="1" t="s">
        <v>4192</v>
      </c>
      <c r="C1125" s="2">
        <v>43262</v>
      </c>
      <c r="D1125" s="2">
        <v>43266</v>
      </c>
      <c r="E1125" s="1" t="s">
        <v>33</v>
      </c>
      <c r="F1125" s="1" t="s">
        <v>56</v>
      </c>
      <c r="G1125" s="1" t="s">
        <v>57</v>
      </c>
      <c r="H1125" s="1" t="s">
        <v>23</v>
      </c>
      <c r="I1125" s="1" t="s">
        <v>4193</v>
      </c>
      <c r="J1125" s="1" t="s">
        <v>1710</v>
      </c>
      <c r="K1125" s="1" t="s">
        <v>1711</v>
      </c>
      <c r="L1125" s="1" t="s">
        <v>1712</v>
      </c>
      <c r="M1125" s="1" t="s">
        <v>3528</v>
      </c>
      <c r="N1125" s="1" t="s">
        <v>31</v>
      </c>
      <c r="O1125" s="1" t="s">
        <v>41</v>
      </c>
      <c r="P1125" s="1" t="s">
        <v>3529</v>
      </c>
      <c r="Q1125" s="1">
        <v>126.74999999999999</v>
      </c>
      <c r="R1125" s="1">
        <v>5</v>
      </c>
      <c r="S1125" s="1">
        <v>0</v>
      </c>
      <c r="T1125" s="1">
        <v>34.200000000000003</v>
      </c>
      <c r="U1125">
        <v>2018</v>
      </c>
      <c r="V1125" s="14" t="str">
        <f t="shared" si="17"/>
        <v>06</v>
      </c>
      <c r="W1125" t="s">
        <v>11200</v>
      </c>
      <c r="Y1125" s="12" t="s">
        <v>388</v>
      </c>
      <c r="Z1125" s="3">
        <v>2017</v>
      </c>
    </row>
    <row r="1126" spans="1:26" x14ac:dyDescent="0.35">
      <c r="A1126" s="1">
        <v>1125</v>
      </c>
      <c r="B1126" s="1" t="s">
        <v>4192</v>
      </c>
      <c r="C1126" s="2">
        <v>43262</v>
      </c>
      <c r="D1126" s="2">
        <v>43266</v>
      </c>
      <c r="E1126" s="1" t="s">
        <v>33</v>
      </c>
      <c r="F1126" s="1" t="s">
        <v>56</v>
      </c>
      <c r="G1126" s="1" t="s">
        <v>57</v>
      </c>
      <c r="H1126" s="1" t="s">
        <v>23</v>
      </c>
      <c r="I1126" s="1" t="s">
        <v>4193</v>
      </c>
      <c r="J1126" s="1" t="s">
        <v>1710</v>
      </c>
      <c r="K1126" s="1" t="s">
        <v>1711</v>
      </c>
      <c r="L1126" s="1" t="s">
        <v>1712</v>
      </c>
      <c r="M1126" s="1" t="s">
        <v>3635</v>
      </c>
      <c r="N1126" s="1" t="s">
        <v>31</v>
      </c>
      <c r="O1126" s="1" t="s">
        <v>48</v>
      </c>
      <c r="P1126" s="1" t="s">
        <v>3636</v>
      </c>
      <c r="Q1126" s="1">
        <v>104.1</v>
      </c>
      <c r="R1126" s="1">
        <v>5</v>
      </c>
      <c r="S1126" s="1">
        <v>0</v>
      </c>
      <c r="T1126" s="1">
        <v>42.599999999999994</v>
      </c>
      <c r="U1126">
        <v>2018</v>
      </c>
      <c r="V1126" s="14" t="str">
        <f t="shared" si="17"/>
        <v>06</v>
      </c>
      <c r="W1126" t="s">
        <v>11200</v>
      </c>
      <c r="Y1126" s="12" t="s">
        <v>911</v>
      </c>
      <c r="Z1126" s="3">
        <v>2019</v>
      </c>
    </row>
    <row r="1127" spans="1:26" x14ac:dyDescent="0.35">
      <c r="A1127" s="1">
        <v>1126</v>
      </c>
      <c r="B1127" s="1" t="s">
        <v>4192</v>
      </c>
      <c r="C1127" s="2">
        <v>43262</v>
      </c>
      <c r="D1127" s="2">
        <v>43266</v>
      </c>
      <c r="E1127" s="1" t="s">
        <v>33</v>
      </c>
      <c r="F1127" s="1" t="s">
        <v>56</v>
      </c>
      <c r="G1127" s="1" t="s">
        <v>57</v>
      </c>
      <c r="H1127" s="1" t="s">
        <v>23</v>
      </c>
      <c r="I1127" s="1" t="s">
        <v>4193</v>
      </c>
      <c r="J1127" s="1" t="s">
        <v>1710</v>
      </c>
      <c r="K1127" s="1" t="s">
        <v>1711</v>
      </c>
      <c r="L1127" s="1" t="s">
        <v>1712</v>
      </c>
      <c r="M1127" s="1" t="s">
        <v>3172</v>
      </c>
      <c r="N1127" s="1" t="s">
        <v>31</v>
      </c>
      <c r="O1127" s="1" t="s">
        <v>44</v>
      </c>
      <c r="P1127" s="1" t="s">
        <v>3173</v>
      </c>
      <c r="Q1127" s="1">
        <v>12.24</v>
      </c>
      <c r="R1127" s="1">
        <v>2</v>
      </c>
      <c r="S1127" s="1">
        <v>0</v>
      </c>
      <c r="T1127" s="1">
        <v>0.48</v>
      </c>
      <c r="U1127">
        <v>2018</v>
      </c>
      <c r="V1127" s="14" t="str">
        <f t="shared" si="17"/>
        <v>06</v>
      </c>
      <c r="W1127" t="s">
        <v>11200</v>
      </c>
      <c r="Y1127" s="13" t="s">
        <v>6358</v>
      </c>
      <c r="Z1127" s="4">
        <v>2018</v>
      </c>
    </row>
    <row r="1128" spans="1:26" x14ac:dyDescent="0.35">
      <c r="A1128" s="1">
        <v>1127</v>
      </c>
      <c r="B1128" s="1" t="s">
        <v>4192</v>
      </c>
      <c r="C1128" s="2">
        <v>43262</v>
      </c>
      <c r="D1128" s="2">
        <v>43266</v>
      </c>
      <c r="E1128" s="1" t="s">
        <v>33</v>
      </c>
      <c r="F1128" s="1" t="s">
        <v>56</v>
      </c>
      <c r="G1128" s="1" t="s">
        <v>57</v>
      </c>
      <c r="H1128" s="1" t="s">
        <v>23</v>
      </c>
      <c r="I1128" s="1" t="s">
        <v>4193</v>
      </c>
      <c r="J1128" s="1" t="s">
        <v>1710</v>
      </c>
      <c r="K1128" s="1" t="s">
        <v>1711</v>
      </c>
      <c r="L1128" s="1" t="s">
        <v>1712</v>
      </c>
      <c r="M1128" s="1" t="s">
        <v>4194</v>
      </c>
      <c r="N1128" s="1" t="s">
        <v>25</v>
      </c>
      <c r="O1128" s="1" t="s">
        <v>40</v>
      </c>
      <c r="P1128" s="1" t="s">
        <v>4195</v>
      </c>
      <c r="Q1128" s="1">
        <v>231.08399999999997</v>
      </c>
      <c r="R1128" s="1">
        <v>3</v>
      </c>
      <c r="S1128" s="1">
        <v>0.3</v>
      </c>
      <c r="T1128" s="1">
        <v>46.134000000000043</v>
      </c>
      <c r="U1128">
        <v>2018</v>
      </c>
      <c r="V1128" s="14" t="str">
        <f t="shared" si="17"/>
        <v>06</v>
      </c>
      <c r="W1128" t="s">
        <v>11200</v>
      </c>
      <c r="Y1128" s="12" t="s">
        <v>626</v>
      </c>
      <c r="Z1128" s="3">
        <v>2019</v>
      </c>
    </row>
    <row r="1129" spans="1:26" x14ac:dyDescent="0.35">
      <c r="A1129" s="1">
        <v>1128</v>
      </c>
      <c r="B1129" s="1" t="s">
        <v>4196</v>
      </c>
      <c r="C1129" s="2">
        <v>43171</v>
      </c>
      <c r="D1129" s="2">
        <v>43174</v>
      </c>
      <c r="E1129" s="1" t="s">
        <v>20</v>
      </c>
      <c r="F1129" s="1" t="s">
        <v>142</v>
      </c>
      <c r="G1129" s="1" t="s">
        <v>143</v>
      </c>
      <c r="H1129" s="1" t="s">
        <v>54</v>
      </c>
      <c r="I1129" s="1" t="s">
        <v>1257</v>
      </c>
      <c r="J1129" s="1" t="s">
        <v>1710</v>
      </c>
      <c r="K1129" s="1" t="s">
        <v>1711</v>
      </c>
      <c r="L1129" s="1" t="s">
        <v>1712</v>
      </c>
      <c r="M1129" s="1" t="s">
        <v>4197</v>
      </c>
      <c r="N1129" s="1" t="s">
        <v>42</v>
      </c>
      <c r="O1129" s="1" t="s">
        <v>70</v>
      </c>
      <c r="P1129" s="1" t="s">
        <v>4198</v>
      </c>
      <c r="Q1129" s="1">
        <v>166.07999999999998</v>
      </c>
      <c r="R1129" s="1">
        <v>4</v>
      </c>
      <c r="S1129" s="1">
        <v>0</v>
      </c>
      <c r="T1129" s="1">
        <v>53.04</v>
      </c>
      <c r="U1129">
        <v>2018</v>
      </c>
      <c r="V1129" s="14" t="str">
        <f t="shared" si="17"/>
        <v>03</v>
      </c>
      <c r="W1129" t="s">
        <v>11202</v>
      </c>
      <c r="Y1129" s="13" t="s">
        <v>287</v>
      </c>
      <c r="Z1129" s="4">
        <v>2017</v>
      </c>
    </row>
    <row r="1130" spans="1:26" x14ac:dyDescent="0.35">
      <c r="A1130" s="1">
        <v>1129</v>
      </c>
      <c r="B1130" s="1" t="s">
        <v>4199</v>
      </c>
      <c r="C1130" s="2">
        <v>43695</v>
      </c>
      <c r="D1130" s="2">
        <v>43700</v>
      </c>
      <c r="E1130" s="1" t="s">
        <v>33</v>
      </c>
      <c r="F1130" s="1" t="s">
        <v>1046</v>
      </c>
      <c r="G1130" s="1" t="s">
        <v>1047</v>
      </c>
      <c r="H1130" s="1" t="s">
        <v>30</v>
      </c>
      <c r="I1130" s="1" t="s">
        <v>4200</v>
      </c>
      <c r="J1130" s="1" t="s">
        <v>4201</v>
      </c>
      <c r="K1130" s="1" t="s">
        <v>1835</v>
      </c>
      <c r="L1130" s="1" t="s">
        <v>55</v>
      </c>
      <c r="M1130" s="1" t="s">
        <v>4202</v>
      </c>
      <c r="N1130" s="1" t="s">
        <v>31</v>
      </c>
      <c r="O1130" s="1" t="s">
        <v>44</v>
      </c>
      <c r="P1130" s="1" t="s">
        <v>4203</v>
      </c>
      <c r="Q1130" s="1">
        <v>26.759999999999998</v>
      </c>
      <c r="R1130" s="1">
        <v>4</v>
      </c>
      <c r="S1130" s="1">
        <v>0.5</v>
      </c>
      <c r="T1130" s="1">
        <v>-6.4799999999999969</v>
      </c>
      <c r="U1130">
        <v>2019</v>
      </c>
      <c r="V1130" s="14" t="str">
        <f t="shared" si="17"/>
        <v>08</v>
      </c>
      <c r="W1130" t="s">
        <v>11194</v>
      </c>
      <c r="Y1130" s="13" t="s">
        <v>652</v>
      </c>
      <c r="Z1130" s="4">
        <v>2017</v>
      </c>
    </row>
    <row r="1131" spans="1:26" x14ac:dyDescent="0.35">
      <c r="A1131" s="1">
        <v>1130</v>
      </c>
      <c r="B1131" s="1" t="s">
        <v>4199</v>
      </c>
      <c r="C1131" s="2">
        <v>43695</v>
      </c>
      <c r="D1131" s="2">
        <v>43700</v>
      </c>
      <c r="E1131" s="1" t="s">
        <v>33</v>
      </c>
      <c r="F1131" s="1" t="s">
        <v>1046</v>
      </c>
      <c r="G1131" s="1" t="s">
        <v>1047</v>
      </c>
      <c r="H1131" s="1" t="s">
        <v>30</v>
      </c>
      <c r="I1131" s="1" t="s">
        <v>4200</v>
      </c>
      <c r="J1131" s="1" t="s">
        <v>4201</v>
      </c>
      <c r="K1131" s="1" t="s">
        <v>1835</v>
      </c>
      <c r="L1131" s="1" t="s">
        <v>55</v>
      </c>
      <c r="M1131" s="1" t="s">
        <v>1944</v>
      </c>
      <c r="N1131" s="1" t="s">
        <v>31</v>
      </c>
      <c r="O1131" s="1" t="s">
        <v>37</v>
      </c>
      <c r="P1131" s="1" t="s">
        <v>1945</v>
      </c>
      <c r="Q1131" s="1">
        <v>206.68500000000003</v>
      </c>
      <c r="R1131" s="1">
        <v>3</v>
      </c>
      <c r="S1131" s="1">
        <v>0.5</v>
      </c>
      <c r="T1131" s="1">
        <v>-152.95500000000004</v>
      </c>
      <c r="U1131">
        <v>2019</v>
      </c>
      <c r="V1131" s="14" t="str">
        <f t="shared" si="17"/>
        <v>08</v>
      </c>
      <c r="W1131" t="s">
        <v>11194</v>
      </c>
      <c r="Y1131" s="13" t="s">
        <v>717</v>
      </c>
      <c r="Z1131" s="4">
        <v>2019</v>
      </c>
    </row>
    <row r="1132" spans="1:26" x14ac:dyDescent="0.35">
      <c r="A1132" s="1">
        <v>1131</v>
      </c>
      <c r="B1132" s="1" t="s">
        <v>4204</v>
      </c>
      <c r="C1132" s="2">
        <v>43786</v>
      </c>
      <c r="D1132" s="2">
        <v>43789</v>
      </c>
      <c r="E1132" s="1" t="s">
        <v>77</v>
      </c>
      <c r="F1132" s="1" t="s">
        <v>1128</v>
      </c>
      <c r="G1132" s="1" t="s">
        <v>1129</v>
      </c>
      <c r="H1132" s="1" t="s">
        <v>23</v>
      </c>
      <c r="I1132" s="1" t="s">
        <v>2657</v>
      </c>
      <c r="J1132" s="1" t="s">
        <v>1710</v>
      </c>
      <c r="K1132" s="1" t="s">
        <v>1711</v>
      </c>
      <c r="L1132" s="1" t="s">
        <v>1712</v>
      </c>
      <c r="M1132" s="1" t="s">
        <v>4140</v>
      </c>
      <c r="N1132" s="1" t="s">
        <v>31</v>
      </c>
      <c r="O1132" s="1" t="s">
        <v>37</v>
      </c>
      <c r="P1132" s="1" t="s">
        <v>4141</v>
      </c>
      <c r="Q1132" s="1">
        <v>275.7</v>
      </c>
      <c r="R1132" s="1">
        <v>5</v>
      </c>
      <c r="S1132" s="1">
        <v>0</v>
      </c>
      <c r="T1132" s="1">
        <v>52.35</v>
      </c>
      <c r="U1132">
        <v>2019</v>
      </c>
      <c r="V1132" s="14" t="str">
        <f t="shared" si="17"/>
        <v>11</v>
      </c>
      <c r="W1132" t="s">
        <v>11198</v>
      </c>
      <c r="Y1132" s="12" t="s">
        <v>589</v>
      </c>
      <c r="Z1132" s="3">
        <v>2017</v>
      </c>
    </row>
    <row r="1133" spans="1:26" x14ac:dyDescent="0.35">
      <c r="A1133" s="1">
        <v>1132</v>
      </c>
      <c r="B1133" s="1" t="s">
        <v>4205</v>
      </c>
      <c r="C1133" s="2">
        <v>43700</v>
      </c>
      <c r="D1133" s="2">
        <v>43703</v>
      </c>
      <c r="E1133" s="1" t="s">
        <v>77</v>
      </c>
      <c r="F1133" s="1" t="s">
        <v>1260</v>
      </c>
      <c r="G1133" s="1" t="s">
        <v>1261</v>
      </c>
      <c r="H1133" s="1" t="s">
        <v>23</v>
      </c>
      <c r="I1133" s="1" t="s">
        <v>4098</v>
      </c>
      <c r="J1133" s="1" t="s">
        <v>1710</v>
      </c>
      <c r="K1133" s="1" t="s">
        <v>1711</v>
      </c>
      <c r="L1133" s="1" t="s">
        <v>1712</v>
      </c>
      <c r="M1133" s="1" t="s">
        <v>4206</v>
      </c>
      <c r="N1133" s="1" t="s">
        <v>31</v>
      </c>
      <c r="O1133" s="1" t="s">
        <v>32</v>
      </c>
      <c r="P1133" s="1" t="s">
        <v>4207</v>
      </c>
      <c r="Q1133" s="1">
        <v>46.2</v>
      </c>
      <c r="R1133" s="1">
        <v>5</v>
      </c>
      <c r="S1133" s="1">
        <v>0</v>
      </c>
      <c r="T1133" s="1">
        <v>14.249999999999998</v>
      </c>
      <c r="U1133">
        <v>2019</v>
      </c>
      <c r="V1133" s="14" t="str">
        <f t="shared" si="17"/>
        <v>08</v>
      </c>
      <c r="W1133" t="s">
        <v>11194</v>
      </c>
      <c r="Y1133" s="13" t="s">
        <v>147</v>
      </c>
      <c r="Z1133" s="4">
        <v>2018</v>
      </c>
    </row>
    <row r="1134" spans="1:26" x14ac:dyDescent="0.35">
      <c r="A1134" s="1">
        <v>1133</v>
      </c>
      <c r="B1134" s="1" t="s">
        <v>4208</v>
      </c>
      <c r="C1134" s="2">
        <v>43681</v>
      </c>
      <c r="D1134" s="2">
        <v>43684</v>
      </c>
      <c r="E1134" s="1" t="s">
        <v>20</v>
      </c>
      <c r="F1134" s="1" t="s">
        <v>876</v>
      </c>
      <c r="G1134" s="1" t="s">
        <v>877</v>
      </c>
      <c r="H1134" s="1" t="s">
        <v>23</v>
      </c>
      <c r="I1134" s="1" t="s">
        <v>4209</v>
      </c>
      <c r="J1134" s="1" t="s">
        <v>1710</v>
      </c>
      <c r="K1134" s="1" t="s">
        <v>1711</v>
      </c>
      <c r="L1134" s="1" t="s">
        <v>1712</v>
      </c>
      <c r="M1134" s="1" t="s">
        <v>4210</v>
      </c>
      <c r="N1134" s="1" t="s">
        <v>31</v>
      </c>
      <c r="O1134" s="1" t="s">
        <v>41</v>
      </c>
      <c r="P1134" s="1" t="s">
        <v>4211</v>
      </c>
      <c r="Q1134" s="1">
        <v>53.88</v>
      </c>
      <c r="R1134" s="1">
        <v>2</v>
      </c>
      <c r="S1134" s="1">
        <v>0</v>
      </c>
      <c r="T1134" s="1">
        <v>24.78</v>
      </c>
      <c r="U1134">
        <v>2019</v>
      </c>
      <c r="V1134" s="14" t="str">
        <f t="shared" si="17"/>
        <v>08</v>
      </c>
      <c r="W1134" t="s">
        <v>11194</v>
      </c>
      <c r="Y1134" s="13" t="s">
        <v>189</v>
      </c>
      <c r="Z1134" s="4">
        <v>2018</v>
      </c>
    </row>
    <row r="1135" spans="1:26" x14ac:dyDescent="0.35">
      <c r="A1135" s="1">
        <v>1134</v>
      </c>
      <c r="B1135" s="1" t="s">
        <v>4208</v>
      </c>
      <c r="C1135" s="2">
        <v>43681</v>
      </c>
      <c r="D1135" s="2">
        <v>43684</v>
      </c>
      <c r="E1135" s="1" t="s">
        <v>20</v>
      </c>
      <c r="F1135" s="1" t="s">
        <v>876</v>
      </c>
      <c r="G1135" s="1" t="s">
        <v>877</v>
      </c>
      <c r="H1135" s="1" t="s">
        <v>23</v>
      </c>
      <c r="I1135" s="1" t="s">
        <v>4209</v>
      </c>
      <c r="J1135" s="1" t="s">
        <v>1710</v>
      </c>
      <c r="K1135" s="1" t="s">
        <v>1711</v>
      </c>
      <c r="L1135" s="1" t="s">
        <v>1712</v>
      </c>
      <c r="M1135" s="1" t="s">
        <v>3168</v>
      </c>
      <c r="N1135" s="1" t="s">
        <v>31</v>
      </c>
      <c r="O1135" s="1" t="s">
        <v>37</v>
      </c>
      <c r="P1135" s="1" t="s">
        <v>3169</v>
      </c>
      <c r="Q1135" s="1">
        <v>394.98</v>
      </c>
      <c r="R1135" s="1">
        <v>2</v>
      </c>
      <c r="S1135" s="1">
        <v>0</v>
      </c>
      <c r="T1135" s="1">
        <v>35.519999999999996</v>
      </c>
      <c r="U1135">
        <v>2019</v>
      </c>
      <c r="V1135" s="14" t="str">
        <f t="shared" si="17"/>
        <v>08</v>
      </c>
      <c r="W1135" t="s">
        <v>11194</v>
      </c>
      <c r="Y1135" s="12" t="s">
        <v>258</v>
      </c>
      <c r="Z1135" s="3">
        <v>2019</v>
      </c>
    </row>
    <row r="1136" spans="1:26" x14ac:dyDescent="0.35">
      <c r="A1136" s="1">
        <v>1135</v>
      </c>
      <c r="B1136" s="1" t="s">
        <v>4208</v>
      </c>
      <c r="C1136" s="2">
        <v>43681</v>
      </c>
      <c r="D1136" s="2">
        <v>43684</v>
      </c>
      <c r="E1136" s="1" t="s">
        <v>20</v>
      </c>
      <c r="F1136" s="1" t="s">
        <v>876</v>
      </c>
      <c r="G1136" s="1" t="s">
        <v>877</v>
      </c>
      <c r="H1136" s="1" t="s">
        <v>23</v>
      </c>
      <c r="I1136" s="1" t="s">
        <v>4209</v>
      </c>
      <c r="J1136" s="1" t="s">
        <v>1710</v>
      </c>
      <c r="K1136" s="1" t="s">
        <v>1711</v>
      </c>
      <c r="L1136" s="1" t="s">
        <v>1712</v>
      </c>
      <c r="M1136" s="1" t="s">
        <v>3274</v>
      </c>
      <c r="N1136" s="1" t="s">
        <v>42</v>
      </c>
      <c r="O1136" s="1" t="s">
        <v>43</v>
      </c>
      <c r="P1136" s="1" t="s">
        <v>3275</v>
      </c>
      <c r="Q1136" s="1">
        <v>504.36</v>
      </c>
      <c r="R1136" s="1">
        <v>3</v>
      </c>
      <c r="S1136" s="1">
        <v>0</v>
      </c>
      <c r="T1136" s="1">
        <v>65.52</v>
      </c>
      <c r="U1136">
        <v>2019</v>
      </c>
      <c r="V1136" s="14" t="str">
        <f t="shared" si="17"/>
        <v>08</v>
      </c>
      <c r="W1136" t="s">
        <v>11194</v>
      </c>
      <c r="Y1136" s="13" t="s">
        <v>390</v>
      </c>
      <c r="Z1136" s="4">
        <v>2018</v>
      </c>
    </row>
    <row r="1137" spans="1:26" x14ac:dyDescent="0.35">
      <c r="A1137" s="1">
        <v>1136</v>
      </c>
      <c r="B1137" s="1" t="s">
        <v>4208</v>
      </c>
      <c r="C1137" s="2">
        <v>43681</v>
      </c>
      <c r="D1137" s="2">
        <v>43684</v>
      </c>
      <c r="E1137" s="1" t="s">
        <v>20</v>
      </c>
      <c r="F1137" s="1" t="s">
        <v>876</v>
      </c>
      <c r="G1137" s="1" t="s">
        <v>877</v>
      </c>
      <c r="H1137" s="1" t="s">
        <v>23</v>
      </c>
      <c r="I1137" s="1" t="s">
        <v>4209</v>
      </c>
      <c r="J1137" s="1" t="s">
        <v>1710</v>
      </c>
      <c r="K1137" s="1" t="s">
        <v>1711</v>
      </c>
      <c r="L1137" s="1" t="s">
        <v>1712</v>
      </c>
      <c r="M1137" s="1" t="s">
        <v>2611</v>
      </c>
      <c r="N1137" s="1" t="s">
        <v>42</v>
      </c>
      <c r="O1137" s="1" t="s">
        <v>43</v>
      </c>
      <c r="P1137" s="1" t="s">
        <v>2612</v>
      </c>
      <c r="Q1137" s="1">
        <v>622.20000000000005</v>
      </c>
      <c r="R1137" s="1">
        <v>5</v>
      </c>
      <c r="S1137" s="1">
        <v>0</v>
      </c>
      <c r="T1137" s="1">
        <v>124.35</v>
      </c>
      <c r="U1137">
        <v>2019</v>
      </c>
      <c r="V1137" s="14" t="str">
        <f t="shared" si="17"/>
        <v>08</v>
      </c>
      <c r="W1137" t="s">
        <v>11194</v>
      </c>
      <c r="Y1137" s="13" t="s">
        <v>417</v>
      </c>
      <c r="Z1137" s="4">
        <v>2018</v>
      </c>
    </row>
    <row r="1138" spans="1:26" x14ac:dyDescent="0.35">
      <c r="A1138" s="1">
        <v>1137</v>
      </c>
      <c r="B1138" s="1" t="s">
        <v>4208</v>
      </c>
      <c r="C1138" s="2">
        <v>43681</v>
      </c>
      <c r="D1138" s="2">
        <v>43684</v>
      </c>
      <c r="E1138" s="1" t="s">
        <v>20</v>
      </c>
      <c r="F1138" s="1" t="s">
        <v>876</v>
      </c>
      <c r="G1138" s="1" t="s">
        <v>877</v>
      </c>
      <c r="H1138" s="1" t="s">
        <v>23</v>
      </c>
      <c r="I1138" s="1" t="s">
        <v>4209</v>
      </c>
      <c r="J1138" s="1" t="s">
        <v>1710</v>
      </c>
      <c r="K1138" s="1" t="s">
        <v>1711</v>
      </c>
      <c r="L1138" s="1" t="s">
        <v>1712</v>
      </c>
      <c r="M1138" s="1" t="s">
        <v>3632</v>
      </c>
      <c r="N1138" s="1" t="s">
        <v>31</v>
      </c>
      <c r="O1138" s="1" t="s">
        <v>37</v>
      </c>
      <c r="P1138" s="1" t="s">
        <v>3633</v>
      </c>
      <c r="Q1138" s="1">
        <v>23.22</v>
      </c>
      <c r="R1138" s="1">
        <v>1</v>
      </c>
      <c r="S1138" s="1">
        <v>0</v>
      </c>
      <c r="T1138" s="1">
        <v>7.6499999999999995</v>
      </c>
      <c r="U1138">
        <v>2019</v>
      </c>
      <c r="V1138" s="14" t="str">
        <f t="shared" si="17"/>
        <v>08</v>
      </c>
      <c r="W1138" t="s">
        <v>11194</v>
      </c>
      <c r="Y1138" s="12" t="s">
        <v>891</v>
      </c>
      <c r="Z1138" s="3">
        <v>2017</v>
      </c>
    </row>
    <row r="1139" spans="1:26" x14ac:dyDescent="0.35">
      <c r="A1139" s="1">
        <v>1138</v>
      </c>
      <c r="B1139" s="1" t="s">
        <v>4208</v>
      </c>
      <c r="C1139" s="2">
        <v>43681</v>
      </c>
      <c r="D1139" s="2">
        <v>43684</v>
      </c>
      <c r="E1139" s="1" t="s">
        <v>20</v>
      </c>
      <c r="F1139" s="1" t="s">
        <v>876</v>
      </c>
      <c r="G1139" s="1" t="s">
        <v>877</v>
      </c>
      <c r="H1139" s="1" t="s">
        <v>23</v>
      </c>
      <c r="I1139" s="1" t="s">
        <v>4209</v>
      </c>
      <c r="J1139" s="1" t="s">
        <v>1710</v>
      </c>
      <c r="K1139" s="1" t="s">
        <v>1711</v>
      </c>
      <c r="L1139" s="1" t="s">
        <v>1712</v>
      </c>
      <c r="M1139" s="1" t="s">
        <v>3595</v>
      </c>
      <c r="N1139" s="1" t="s">
        <v>31</v>
      </c>
      <c r="O1139" s="1" t="s">
        <v>44</v>
      </c>
      <c r="P1139" s="1" t="s">
        <v>3596</v>
      </c>
      <c r="Q1139" s="1">
        <v>94.5</v>
      </c>
      <c r="R1139" s="1">
        <v>7</v>
      </c>
      <c r="S1139" s="1">
        <v>0</v>
      </c>
      <c r="T1139" s="1">
        <v>30.240000000000002</v>
      </c>
      <c r="U1139">
        <v>2019</v>
      </c>
      <c r="V1139" s="14" t="str">
        <f t="shared" si="17"/>
        <v>08</v>
      </c>
      <c r="W1139" t="s">
        <v>11194</v>
      </c>
      <c r="Y1139" s="13" t="s">
        <v>1457</v>
      </c>
      <c r="Z1139" s="4">
        <v>2018</v>
      </c>
    </row>
    <row r="1140" spans="1:26" x14ac:dyDescent="0.35">
      <c r="A1140" s="1">
        <v>1139</v>
      </c>
      <c r="B1140" s="1" t="s">
        <v>4208</v>
      </c>
      <c r="C1140" s="2">
        <v>43681</v>
      </c>
      <c r="D1140" s="2">
        <v>43684</v>
      </c>
      <c r="E1140" s="1" t="s">
        <v>20</v>
      </c>
      <c r="F1140" s="1" t="s">
        <v>876</v>
      </c>
      <c r="G1140" s="1" t="s">
        <v>877</v>
      </c>
      <c r="H1140" s="1" t="s">
        <v>23</v>
      </c>
      <c r="I1140" s="1" t="s">
        <v>4209</v>
      </c>
      <c r="J1140" s="1" t="s">
        <v>1710</v>
      </c>
      <c r="K1140" s="1" t="s">
        <v>1711</v>
      </c>
      <c r="L1140" s="1" t="s">
        <v>1712</v>
      </c>
      <c r="M1140" s="1" t="s">
        <v>4212</v>
      </c>
      <c r="N1140" s="1" t="s">
        <v>25</v>
      </c>
      <c r="O1140" s="1" t="s">
        <v>26</v>
      </c>
      <c r="P1140" s="1" t="s">
        <v>4213</v>
      </c>
      <c r="Q1140" s="1">
        <v>512.18999999999994</v>
      </c>
      <c r="R1140" s="1">
        <v>3</v>
      </c>
      <c r="S1140" s="1">
        <v>0</v>
      </c>
      <c r="T1140" s="1">
        <v>46.08</v>
      </c>
      <c r="U1140">
        <v>2019</v>
      </c>
      <c r="V1140" s="14" t="str">
        <f t="shared" si="17"/>
        <v>08</v>
      </c>
      <c r="W1140" t="s">
        <v>11194</v>
      </c>
      <c r="Y1140" s="13" t="s">
        <v>1486</v>
      </c>
      <c r="Z1140" s="4">
        <v>2018</v>
      </c>
    </row>
    <row r="1141" spans="1:26" x14ac:dyDescent="0.35">
      <c r="A1141" s="1">
        <v>1140</v>
      </c>
      <c r="B1141" s="1" t="s">
        <v>4208</v>
      </c>
      <c r="C1141" s="2">
        <v>43681</v>
      </c>
      <c r="D1141" s="2">
        <v>43684</v>
      </c>
      <c r="E1141" s="1" t="s">
        <v>20</v>
      </c>
      <c r="F1141" s="1" t="s">
        <v>876</v>
      </c>
      <c r="G1141" s="1" t="s">
        <v>877</v>
      </c>
      <c r="H1141" s="1" t="s">
        <v>23</v>
      </c>
      <c r="I1141" s="1" t="s">
        <v>4209</v>
      </c>
      <c r="J1141" s="1" t="s">
        <v>1710</v>
      </c>
      <c r="K1141" s="1" t="s">
        <v>1711</v>
      </c>
      <c r="L1141" s="1" t="s">
        <v>1712</v>
      </c>
      <c r="M1141" s="1" t="s">
        <v>2977</v>
      </c>
      <c r="N1141" s="1" t="s">
        <v>42</v>
      </c>
      <c r="O1141" s="1" t="s">
        <v>43</v>
      </c>
      <c r="P1141" s="1" t="s">
        <v>2978</v>
      </c>
      <c r="Q1141" s="1">
        <v>369.90000000000003</v>
      </c>
      <c r="R1141" s="1">
        <v>3</v>
      </c>
      <c r="S1141" s="1">
        <v>0</v>
      </c>
      <c r="T1141" s="1">
        <v>92.429999999999993</v>
      </c>
      <c r="U1141">
        <v>2019</v>
      </c>
      <c r="V1141" s="14" t="str">
        <f t="shared" si="17"/>
        <v>08</v>
      </c>
      <c r="W1141" t="s">
        <v>11194</v>
      </c>
      <c r="Y1141" s="12" t="s">
        <v>1612</v>
      </c>
      <c r="Z1141" s="3">
        <v>2017</v>
      </c>
    </row>
    <row r="1142" spans="1:26" x14ac:dyDescent="0.35">
      <c r="A1142" s="1">
        <v>1141</v>
      </c>
      <c r="B1142" s="1" t="s">
        <v>4214</v>
      </c>
      <c r="C1142" s="2">
        <v>43586</v>
      </c>
      <c r="D1142" s="2">
        <v>43591</v>
      </c>
      <c r="E1142" s="1" t="s">
        <v>20</v>
      </c>
      <c r="F1142" s="1" t="s">
        <v>653</v>
      </c>
      <c r="G1142" s="1" t="s">
        <v>654</v>
      </c>
      <c r="H1142" s="1" t="s">
        <v>23</v>
      </c>
      <c r="I1142" s="1" t="s">
        <v>4215</v>
      </c>
      <c r="J1142" s="1" t="s">
        <v>1768</v>
      </c>
      <c r="K1142" s="1" t="s">
        <v>1737</v>
      </c>
      <c r="L1142" s="1" t="s">
        <v>55</v>
      </c>
      <c r="M1142" s="1" t="s">
        <v>4216</v>
      </c>
      <c r="N1142" s="1" t="s">
        <v>25</v>
      </c>
      <c r="O1142" s="1" t="s">
        <v>36</v>
      </c>
      <c r="P1142" s="1" t="s">
        <v>4217</v>
      </c>
      <c r="Q1142" s="1">
        <v>962.73450000000003</v>
      </c>
      <c r="R1142" s="1">
        <v>3</v>
      </c>
      <c r="S1142" s="1">
        <v>0.35</v>
      </c>
      <c r="T1142" s="1">
        <v>-385.10550000000001</v>
      </c>
      <c r="U1142">
        <v>2019</v>
      </c>
      <c r="V1142" s="14" t="str">
        <f t="shared" si="17"/>
        <v>05</v>
      </c>
      <c r="W1142" t="s">
        <v>11201</v>
      </c>
      <c r="Y1142" s="13" t="s">
        <v>1177</v>
      </c>
      <c r="Z1142" s="4">
        <v>2016</v>
      </c>
    </row>
    <row r="1143" spans="1:26" x14ac:dyDescent="0.35">
      <c r="A1143" s="1">
        <v>2942</v>
      </c>
      <c r="B1143" s="1" t="s">
        <v>4064</v>
      </c>
      <c r="C1143" s="2">
        <v>43653</v>
      </c>
      <c r="D1143" s="2">
        <v>43657</v>
      </c>
      <c r="E1143" s="1" t="s">
        <v>33</v>
      </c>
      <c r="F1143" s="1" t="s">
        <v>1510</v>
      </c>
      <c r="G1143" s="1" t="s">
        <v>1511</v>
      </c>
      <c r="H1143" s="1" t="s">
        <v>23</v>
      </c>
      <c r="I1143" s="1" t="s">
        <v>4055</v>
      </c>
      <c r="J1143" s="1" t="s">
        <v>1759</v>
      </c>
      <c r="K1143" s="1" t="s">
        <v>1760</v>
      </c>
      <c r="L1143" s="1" t="s">
        <v>55</v>
      </c>
      <c r="M1143" s="1" t="s">
        <v>1719</v>
      </c>
      <c r="N1143" s="1" t="s">
        <v>31</v>
      </c>
      <c r="O1143" s="1" t="s">
        <v>37</v>
      </c>
      <c r="P1143" s="1" t="s">
        <v>1720</v>
      </c>
      <c r="Q1143" s="1">
        <v>22.922999999999995</v>
      </c>
      <c r="R1143" s="1">
        <v>1</v>
      </c>
      <c r="S1143" s="1">
        <v>0.1</v>
      </c>
      <c r="T1143" s="1">
        <v>4.0530000000000008</v>
      </c>
      <c r="U1143">
        <v>2019</v>
      </c>
      <c r="V1143" s="14" t="str">
        <f t="shared" si="17"/>
        <v>07</v>
      </c>
      <c r="W1143" t="s">
        <v>11208</v>
      </c>
      <c r="Y1143" s="12" t="s">
        <v>165</v>
      </c>
      <c r="Z1143" s="3">
        <v>2016</v>
      </c>
    </row>
    <row r="1144" spans="1:26" x14ac:dyDescent="0.35">
      <c r="A1144" s="1">
        <v>1143</v>
      </c>
      <c r="B1144" s="1" t="s">
        <v>4218</v>
      </c>
      <c r="C1144" s="2">
        <v>42958</v>
      </c>
      <c r="D1144" s="2">
        <v>42960</v>
      </c>
      <c r="E1144" s="1" t="s">
        <v>20</v>
      </c>
      <c r="F1144" s="1" t="s">
        <v>1144</v>
      </c>
      <c r="G1144" s="1" t="s">
        <v>1145</v>
      </c>
      <c r="H1144" s="1" t="s">
        <v>30</v>
      </c>
      <c r="I1144" s="1" t="s">
        <v>2244</v>
      </c>
      <c r="J1144" s="1" t="s">
        <v>2065</v>
      </c>
      <c r="K1144" s="1" t="s">
        <v>1737</v>
      </c>
      <c r="L1144" s="1" t="s">
        <v>55</v>
      </c>
      <c r="M1144" s="1" t="s">
        <v>2439</v>
      </c>
      <c r="N1144" s="1" t="s">
        <v>42</v>
      </c>
      <c r="O1144" s="1" t="s">
        <v>43</v>
      </c>
      <c r="P1144" s="1" t="s">
        <v>2440</v>
      </c>
      <c r="Q1144" s="1">
        <v>118.57500000000002</v>
      </c>
      <c r="R1144" s="1">
        <v>1</v>
      </c>
      <c r="S1144" s="1">
        <v>0.15</v>
      </c>
      <c r="T1144" s="1">
        <v>13.934999999999995</v>
      </c>
      <c r="U1144">
        <v>2017</v>
      </c>
      <c r="V1144" s="14" t="str">
        <f t="shared" si="17"/>
        <v>08</v>
      </c>
      <c r="W1144" t="s">
        <v>11194</v>
      </c>
      <c r="Y1144" s="12" t="s">
        <v>1688</v>
      </c>
      <c r="Z1144" s="3">
        <v>2017</v>
      </c>
    </row>
    <row r="1145" spans="1:26" x14ac:dyDescent="0.35">
      <c r="A1145" s="1">
        <v>1144</v>
      </c>
      <c r="B1145" s="1" t="s">
        <v>4219</v>
      </c>
      <c r="C1145" s="2">
        <v>43636</v>
      </c>
      <c r="D1145" s="2">
        <v>43639</v>
      </c>
      <c r="E1145" s="1" t="s">
        <v>20</v>
      </c>
      <c r="F1145" s="1" t="s">
        <v>154</v>
      </c>
      <c r="G1145" s="1" t="s">
        <v>155</v>
      </c>
      <c r="H1145" s="1" t="s">
        <v>23</v>
      </c>
      <c r="I1145" s="1" t="s">
        <v>1889</v>
      </c>
      <c r="J1145" s="1" t="s">
        <v>1889</v>
      </c>
      <c r="K1145" s="1" t="s">
        <v>1804</v>
      </c>
      <c r="L1145" s="1" t="s">
        <v>24</v>
      </c>
      <c r="M1145" s="1" t="s">
        <v>4147</v>
      </c>
      <c r="N1145" s="1" t="s">
        <v>31</v>
      </c>
      <c r="O1145" s="1" t="s">
        <v>41</v>
      </c>
      <c r="P1145" s="1" t="s">
        <v>4148</v>
      </c>
      <c r="Q1145" s="1">
        <v>82.890000000000015</v>
      </c>
      <c r="R1145" s="1">
        <v>3</v>
      </c>
      <c r="S1145" s="1">
        <v>0</v>
      </c>
      <c r="T1145" s="1">
        <v>12.419999999999998</v>
      </c>
      <c r="U1145">
        <v>2019</v>
      </c>
      <c r="V1145" s="14" t="str">
        <f t="shared" si="17"/>
        <v>06</v>
      </c>
      <c r="W1145" t="s">
        <v>11200</v>
      </c>
      <c r="Y1145" s="13" t="s">
        <v>1311</v>
      </c>
      <c r="Z1145" s="4">
        <v>2016</v>
      </c>
    </row>
    <row r="1146" spans="1:26" x14ac:dyDescent="0.35">
      <c r="A1146" s="1">
        <v>1145</v>
      </c>
      <c r="B1146" s="1" t="s">
        <v>4220</v>
      </c>
      <c r="C1146" s="2">
        <v>42945</v>
      </c>
      <c r="D1146" s="2">
        <v>42950</v>
      </c>
      <c r="E1146" s="1" t="s">
        <v>33</v>
      </c>
      <c r="F1146" s="1" t="s">
        <v>777</v>
      </c>
      <c r="G1146" s="1" t="s">
        <v>778</v>
      </c>
      <c r="H1146" s="1" t="s">
        <v>23</v>
      </c>
      <c r="I1146" s="1" t="s">
        <v>4221</v>
      </c>
      <c r="J1146" s="1" t="s">
        <v>2080</v>
      </c>
      <c r="K1146" s="1" t="s">
        <v>1778</v>
      </c>
      <c r="L1146" s="1" t="s">
        <v>24</v>
      </c>
      <c r="M1146" s="1" t="s">
        <v>4222</v>
      </c>
      <c r="N1146" s="1" t="s">
        <v>31</v>
      </c>
      <c r="O1146" s="1" t="s">
        <v>74</v>
      </c>
      <c r="P1146" s="1" t="s">
        <v>4223</v>
      </c>
      <c r="Q1146" s="1">
        <v>44.28</v>
      </c>
      <c r="R1146" s="1">
        <v>3</v>
      </c>
      <c r="S1146" s="1">
        <v>0</v>
      </c>
      <c r="T1146" s="1">
        <v>7.02</v>
      </c>
      <c r="U1146">
        <v>2017</v>
      </c>
      <c r="V1146" s="14" t="str">
        <f t="shared" si="17"/>
        <v>07</v>
      </c>
      <c r="W1146" t="s">
        <v>11208</v>
      </c>
      <c r="Y1146" s="12" t="s">
        <v>1379</v>
      </c>
      <c r="Z1146" s="3">
        <v>2018</v>
      </c>
    </row>
    <row r="1147" spans="1:26" x14ac:dyDescent="0.35">
      <c r="A1147" s="1">
        <v>1146</v>
      </c>
      <c r="B1147" s="1" t="s">
        <v>4224</v>
      </c>
      <c r="C1147" s="2">
        <v>42539</v>
      </c>
      <c r="D1147" s="2">
        <v>42543</v>
      </c>
      <c r="E1147" s="1" t="s">
        <v>33</v>
      </c>
      <c r="F1147" s="1" t="s">
        <v>389</v>
      </c>
      <c r="G1147" s="1" t="s">
        <v>390</v>
      </c>
      <c r="H1147" s="1" t="s">
        <v>23</v>
      </c>
      <c r="I1147" s="1" t="s">
        <v>3867</v>
      </c>
      <c r="J1147" s="1" t="s">
        <v>3868</v>
      </c>
      <c r="K1147" s="1" t="s">
        <v>1868</v>
      </c>
      <c r="L1147" s="1" t="s">
        <v>1712</v>
      </c>
      <c r="M1147" s="1" t="s">
        <v>4225</v>
      </c>
      <c r="N1147" s="1" t="s">
        <v>31</v>
      </c>
      <c r="O1147" s="1" t="s">
        <v>37</v>
      </c>
      <c r="P1147" s="1" t="s">
        <v>4226</v>
      </c>
      <c r="Q1147" s="1">
        <v>26.879999999999995</v>
      </c>
      <c r="R1147" s="1">
        <v>2</v>
      </c>
      <c r="S1147" s="1">
        <v>0.5</v>
      </c>
      <c r="T1147" s="1">
        <v>-14.519999999999996</v>
      </c>
      <c r="U1147">
        <v>2016</v>
      </c>
      <c r="V1147" s="14" t="str">
        <f t="shared" si="17"/>
        <v>06</v>
      </c>
      <c r="W1147" t="s">
        <v>11200</v>
      </c>
      <c r="Y1147" s="12" t="s">
        <v>237</v>
      </c>
      <c r="Z1147" s="3">
        <v>2017</v>
      </c>
    </row>
    <row r="1148" spans="1:26" x14ac:dyDescent="0.35">
      <c r="A1148" s="1">
        <v>1147</v>
      </c>
      <c r="B1148" s="1" t="s">
        <v>4224</v>
      </c>
      <c r="C1148" s="2">
        <v>42539</v>
      </c>
      <c r="D1148" s="2">
        <v>42543</v>
      </c>
      <c r="E1148" s="1" t="s">
        <v>33</v>
      </c>
      <c r="F1148" s="1" t="s">
        <v>389</v>
      </c>
      <c r="G1148" s="1" t="s">
        <v>390</v>
      </c>
      <c r="H1148" s="1" t="s">
        <v>23</v>
      </c>
      <c r="I1148" s="1" t="s">
        <v>3867</v>
      </c>
      <c r="J1148" s="1" t="s">
        <v>3868</v>
      </c>
      <c r="K1148" s="1" t="s">
        <v>1868</v>
      </c>
      <c r="L1148" s="1" t="s">
        <v>1712</v>
      </c>
      <c r="M1148" s="1" t="s">
        <v>4227</v>
      </c>
      <c r="N1148" s="1" t="s">
        <v>25</v>
      </c>
      <c r="O1148" s="1" t="s">
        <v>27</v>
      </c>
      <c r="P1148" s="1" t="s">
        <v>4228</v>
      </c>
      <c r="Q1148" s="1">
        <v>714.15</v>
      </c>
      <c r="R1148" s="1">
        <v>3</v>
      </c>
      <c r="S1148" s="1">
        <v>0.5</v>
      </c>
      <c r="T1148" s="1">
        <v>-142.83000000000004</v>
      </c>
      <c r="U1148">
        <v>2016</v>
      </c>
      <c r="V1148" s="14" t="str">
        <f t="shared" si="17"/>
        <v>06</v>
      </c>
      <c r="W1148" t="s">
        <v>11200</v>
      </c>
      <c r="Y1148" s="12" t="s">
        <v>544</v>
      </c>
      <c r="Z1148" s="3">
        <v>2017</v>
      </c>
    </row>
    <row r="1149" spans="1:26" x14ac:dyDescent="0.35">
      <c r="A1149" s="1">
        <v>1148</v>
      </c>
      <c r="B1149" s="1" t="s">
        <v>4229</v>
      </c>
      <c r="C1149" s="2">
        <v>43580</v>
      </c>
      <c r="D1149" s="2">
        <v>43584</v>
      </c>
      <c r="E1149" s="1" t="s">
        <v>33</v>
      </c>
      <c r="F1149" s="1" t="s">
        <v>747</v>
      </c>
      <c r="G1149" s="1" t="s">
        <v>748</v>
      </c>
      <c r="H1149" s="1" t="s">
        <v>30</v>
      </c>
      <c r="I1149" s="1" t="s">
        <v>263</v>
      </c>
      <c r="J1149" s="1" t="s">
        <v>263</v>
      </c>
      <c r="K1149" s="1" t="s">
        <v>2175</v>
      </c>
      <c r="L1149" s="1" t="s">
        <v>1712</v>
      </c>
      <c r="M1149" s="1" t="s">
        <v>2646</v>
      </c>
      <c r="N1149" s="1" t="s">
        <v>31</v>
      </c>
      <c r="O1149" s="1" t="s">
        <v>37</v>
      </c>
      <c r="P1149" s="1" t="s">
        <v>2647</v>
      </c>
      <c r="Q1149" s="1">
        <v>632.06999999999994</v>
      </c>
      <c r="R1149" s="1">
        <v>6</v>
      </c>
      <c r="S1149" s="1">
        <v>0.5</v>
      </c>
      <c r="T1149" s="1">
        <v>-316.1699999999999</v>
      </c>
      <c r="U1149">
        <v>2019</v>
      </c>
      <c r="V1149" s="14" t="str">
        <f t="shared" si="17"/>
        <v>04</v>
      </c>
      <c r="W1149" t="s">
        <v>11210</v>
      </c>
      <c r="Y1149" s="13" t="s">
        <v>603</v>
      </c>
      <c r="Z1149" s="4">
        <v>2019</v>
      </c>
    </row>
    <row r="1150" spans="1:26" x14ac:dyDescent="0.35">
      <c r="A1150" s="1">
        <v>1149</v>
      </c>
      <c r="B1150" s="1" t="s">
        <v>4229</v>
      </c>
      <c r="C1150" s="2">
        <v>43580</v>
      </c>
      <c r="D1150" s="2">
        <v>43584</v>
      </c>
      <c r="E1150" s="1" t="s">
        <v>33</v>
      </c>
      <c r="F1150" s="1" t="s">
        <v>747</v>
      </c>
      <c r="G1150" s="1" t="s">
        <v>748</v>
      </c>
      <c r="H1150" s="1" t="s">
        <v>30</v>
      </c>
      <c r="I1150" s="1" t="s">
        <v>263</v>
      </c>
      <c r="J1150" s="1" t="s">
        <v>263</v>
      </c>
      <c r="K1150" s="1" t="s">
        <v>2175</v>
      </c>
      <c r="L1150" s="1" t="s">
        <v>1712</v>
      </c>
      <c r="M1150" s="1" t="s">
        <v>2792</v>
      </c>
      <c r="N1150" s="1" t="s">
        <v>31</v>
      </c>
      <c r="O1150" s="1" t="s">
        <v>41</v>
      </c>
      <c r="P1150" s="1" t="s">
        <v>2793</v>
      </c>
      <c r="Q1150" s="1">
        <v>77.7</v>
      </c>
      <c r="R1150" s="1">
        <v>7</v>
      </c>
      <c r="S1150" s="1">
        <v>0.5</v>
      </c>
      <c r="T1150" s="1">
        <v>-63.84</v>
      </c>
      <c r="U1150">
        <v>2019</v>
      </c>
      <c r="V1150" s="14" t="str">
        <f t="shared" si="17"/>
        <v>04</v>
      </c>
      <c r="W1150" t="s">
        <v>11210</v>
      </c>
      <c r="Y1150" s="12" t="s">
        <v>348</v>
      </c>
      <c r="Z1150" s="3">
        <v>2018</v>
      </c>
    </row>
    <row r="1151" spans="1:26" x14ac:dyDescent="0.35">
      <c r="A1151" s="1">
        <v>1150</v>
      </c>
      <c r="B1151" s="1" t="s">
        <v>4230</v>
      </c>
      <c r="C1151" s="2">
        <v>42598</v>
      </c>
      <c r="D1151" s="2">
        <v>42600</v>
      </c>
      <c r="E1151" s="1" t="s">
        <v>20</v>
      </c>
      <c r="F1151" s="1" t="s">
        <v>125</v>
      </c>
      <c r="G1151" s="1" t="s">
        <v>126</v>
      </c>
      <c r="H1151" s="1" t="s">
        <v>23</v>
      </c>
      <c r="I1151" s="1" t="s">
        <v>4231</v>
      </c>
      <c r="J1151" s="1" t="s">
        <v>3183</v>
      </c>
      <c r="K1151" s="1" t="s">
        <v>1778</v>
      </c>
      <c r="L1151" s="1" t="s">
        <v>24</v>
      </c>
      <c r="M1151" s="1" t="s">
        <v>2495</v>
      </c>
      <c r="N1151" s="1" t="s">
        <v>31</v>
      </c>
      <c r="O1151" s="1" t="s">
        <v>37</v>
      </c>
      <c r="P1151" s="1" t="s">
        <v>2496</v>
      </c>
      <c r="Q1151" s="1">
        <v>238.14</v>
      </c>
      <c r="R1151" s="1">
        <v>2</v>
      </c>
      <c r="S1151" s="1">
        <v>0.4</v>
      </c>
      <c r="T1151" s="1">
        <v>19.800000000000011</v>
      </c>
      <c r="U1151">
        <v>2016</v>
      </c>
      <c r="V1151" s="14" t="str">
        <f t="shared" si="17"/>
        <v>08</v>
      </c>
      <c r="W1151" t="s">
        <v>11194</v>
      </c>
      <c r="Y1151" s="12" t="s">
        <v>925</v>
      </c>
      <c r="Z1151" s="3">
        <v>2018</v>
      </c>
    </row>
    <row r="1152" spans="1:26" x14ac:dyDescent="0.35">
      <c r="A1152" s="1">
        <v>1151</v>
      </c>
      <c r="B1152" s="1" t="s">
        <v>4230</v>
      </c>
      <c r="C1152" s="2">
        <v>42598</v>
      </c>
      <c r="D1152" s="2">
        <v>42600</v>
      </c>
      <c r="E1152" s="1" t="s">
        <v>20</v>
      </c>
      <c r="F1152" s="1" t="s">
        <v>125</v>
      </c>
      <c r="G1152" s="1" t="s">
        <v>126</v>
      </c>
      <c r="H1152" s="1" t="s">
        <v>23</v>
      </c>
      <c r="I1152" s="1" t="s">
        <v>4231</v>
      </c>
      <c r="J1152" s="1" t="s">
        <v>3183</v>
      </c>
      <c r="K1152" s="1" t="s">
        <v>1778</v>
      </c>
      <c r="L1152" s="1" t="s">
        <v>24</v>
      </c>
      <c r="M1152" s="1" t="s">
        <v>2718</v>
      </c>
      <c r="N1152" s="1" t="s">
        <v>31</v>
      </c>
      <c r="O1152" s="1" t="s">
        <v>74</v>
      </c>
      <c r="P1152" s="1" t="s">
        <v>2719</v>
      </c>
      <c r="Q1152" s="1">
        <v>103.94999999999999</v>
      </c>
      <c r="R1152" s="1">
        <v>3</v>
      </c>
      <c r="S1152" s="1">
        <v>0</v>
      </c>
      <c r="T1152" s="1">
        <v>2.0700000000000003</v>
      </c>
      <c r="U1152">
        <v>2016</v>
      </c>
      <c r="V1152" s="14" t="str">
        <f t="shared" si="17"/>
        <v>08</v>
      </c>
      <c r="W1152" t="s">
        <v>11194</v>
      </c>
      <c r="Y1152" s="13" t="s">
        <v>367</v>
      </c>
      <c r="Z1152" s="4">
        <v>2018</v>
      </c>
    </row>
    <row r="1153" spans="1:26" x14ac:dyDescent="0.35">
      <c r="A1153" s="1">
        <v>1152</v>
      </c>
      <c r="B1153" s="1" t="s">
        <v>4232</v>
      </c>
      <c r="C1153" s="2">
        <v>43754</v>
      </c>
      <c r="D1153" s="2">
        <v>43755</v>
      </c>
      <c r="E1153" s="1" t="s">
        <v>77</v>
      </c>
      <c r="F1153" s="1" t="s">
        <v>1010</v>
      </c>
      <c r="G1153" s="1" t="s">
        <v>1011</v>
      </c>
      <c r="H1153" s="1" t="s">
        <v>23</v>
      </c>
      <c r="I1153" s="1" t="s">
        <v>4233</v>
      </c>
      <c r="J1153" s="1" t="s">
        <v>2065</v>
      </c>
      <c r="K1153" s="1" t="s">
        <v>1737</v>
      </c>
      <c r="L1153" s="1" t="s">
        <v>55</v>
      </c>
      <c r="M1153" s="1" t="s">
        <v>3947</v>
      </c>
      <c r="N1153" s="1" t="s">
        <v>31</v>
      </c>
      <c r="O1153" s="1" t="s">
        <v>44</v>
      </c>
      <c r="P1153" s="1" t="s">
        <v>3948</v>
      </c>
      <c r="Q1153" s="1">
        <v>47.039999999999992</v>
      </c>
      <c r="R1153" s="1">
        <v>7</v>
      </c>
      <c r="S1153" s="1">
        <v>0</v>
      </c>
      <c r="T1153" s="1">
        <v>19.739999999999998</v>
      </c>
      <c r="U1153">
        <v>2019</v>
      </c>
      <c r="V1153" s="14" t="str">
        <f t="shared" si="17"/>
        <v>10</v>
      </c>
      <c r="W1153" t="s">
        <v>11211</v>
      </c>
      <c r="Y1153" s="12" t="s">
        <v>1153</v>
      </c>
      <c r="Z1153" s="3">
        <v>2016</v>
      </c>
    </row>
    <row r="1154" spans="1:26" x14ac:dyDescent="0.35">
      <c r="A1154" s="1">
        <v>1153</v>
      </c>
      <c r="B1154" s="1" t="s">
        <v>4232</v>
      </c>
      <c r="C1154" s="2">
        <v>43754</v>
      </c>
      <c r="D1154" s="2">
        <v>43755</v>
      </c>
      <c r="E1154" s="1" t="s">
        <v>77</v>
      </c>
      <c r="F1154" s="1" t="s">
        <v>1010</v>
      </c>
      <c r="G1154" s="1" t="s">
        <v>1011</v>
      </c>
      <c r="H1154" s="1" t="s">
        <v>23</v>
      </c>
      <c r="I1154" s="1" t="s">
        <v>4233</v>
      </c>
      <c r="J1154" s="1" t="s">
        <v>2065</v>
      </c>
      <c r="K1154" s="1" t="s">
        <v>1737</v>
      </c>
      <c r="L1154" s="1" t="s">
        <v>55</v>
      </c>
      <c r="M1154" s="1" t="s">
        <v>970</v>
      </c>
      <c r="N1154" s="1" t="s">
        <v>31</v>
      </c>
      <c r="O1154" s="1" t="s">
        <v>41</v>
      </c>
      <c r="P1154" s="1" t="s">
        <v>1876</v>
      </c>
      <c r="Q1154" s="1">
        <v>70.38</v>
      </c>
      <c r="R1154" s="1">
        <v>3</v>
      </c>
      <c r="S1154" s="1">
        <v>0</v>
      </c>
      <c r="T1154" s="1">
        <v>23.849999999999998</v>
      </c>
      <c r="U1154">
        <v>2019</v>
      </c>
      <c r="V1154" s="14" t="str">
        <f t="shared" si="17"/>
        <v>10</v>
      </c>
      <c r="W1154" t="s">
        <v>11211</v>
      </c>
      <c r="Y1154" s="13" t="s">
        <v>907</v>
      </c>
      <c r="Z1154" s="4">
        <v>2017</v>
      </c>
    </row>
    <row r="1155" spans="1:26" x14ac:dyDescent="0.35">
      <c r="A1155" s="1">
        <v>1154</v>
      </c>
      <c r="B1155" s="1" t="s">
        <v>4234</v>
      </c>
      <c r="C1155" s="2">
        <v>42879</v>
      </c>
      <c r="D1155" s="2">
        <v>42879</v>
      </c>
      <c r="E1155" s="1" t="s">
        <v>361</v>
      </c>
      <c r="F1155" s="1" t="s">
        <v>767</v>
      </c>
      <c r="G1155" s="1" t="s">
        <v>768</v>
      </c>
      <c r="H1155" s="1" t="s">
        <v>23</v>
      </c>
      <c r="I1155" s="1" t="s">
        <v>3525</v>
      </c>
      <c r="J1155" s="1" t="s">
        <v>1710</v>
      </c>
      <c r="K1155" s="1" t="s">
        <v>1711</v>
      </c>
      <c r="L1155" s="1" t="s">
        <v>1712</v>
      </c>
      <c r="M1155" s="1" t="s">
        <v>4235</v>
      </c>
      <c r="N1155" s="1" t="s">
        <v>31</v>
      </c>
      <c r="O1155" s="1" t="s">
        <v>99</v>
      </c>
      <c r="P1155" s="1" t="s">
        <v>4236</v>
      </c>
      <c r="Q1155" s="1">
        <v>49.2</v>
      </c>
      <c r="R1155" s="1">
        <v>5</v>
      </c>
      <c r="S1155" s="1">
        <v>0</v>
      </c>
      <c r="T1155" s="1">
        <v>18.149999999999999</v>
      </c>
      <c r="U1155">
        <v>2017</v>
      </c>
      <c r="V1155" s="14" t="str">
        <f t="shared" ref="V1155:V1218" si="18">TEXT(C1155,"mm")</f>
        <v>05</v>
      </c>
      <c r="W1155" t="s">
        <v>11201</v>
      </c>
      <c r="Y1155" s="12" t="s">
        <v>1451</v>
      </c>
      <c r="Z1155" s="3">
        <v>2017</v>
      </c>
    </row>
    <row r="1156" spans="1:26" x14ac:dyDescent="0.35">
      <c r="A1156" s="1">
        <v>1155</v>
      </c>
      <c r="B1156" s="1" t="s">
        <v>4237</v>
      </c>
      <c r="C1156" s="2">
        <v>43027</v>
      </c>
      <c r="D1156" s="2">
        <v>43031</v>
      </c>
      <c r="E1156" s="1" t="s">
        <v>33</v>
      </c>
      <c r="F1156" s="1" t="s">
        <v>134</v>
      </c>
      <c r="G1156" s="1" t="s">
        <v>135</v>
      </c>
      <c r="H1156" s="1" t="s">
        <v>54</v>
      </c>
      <c r="I1156" s="1" t="s">
        <v>4238</v>
      </c>
      <c r="J1156" s="1" t="s">
        <v>4239</v>
      </c>
      <c r="K1156" s="1" t="s">
        <v>1804</v>
      </c>
      <c r="L1156" s="1" t="s">
        <v>24</v>
      </c>
      <c r="M1156" s="1" t="s">
        <v>4240</v>
      </c>
      <c r="N1156" s="1" t="s">
        <v>31</v>
      </c>
      <c r="O1156" s="1" t="s">
        <v>37</v>
      </c>
      <c r="P1156" s="1" t="s">
        <v>4241</v>
      </c>
      <c r="Q1156" s="1">
        <v>228.52800000000005</v>
      </c>
      <c r="R1156" s="1">
        <v>2</v>
      </c>
      <c r="S1156" s="1">
        <v>0.1</v>
      </c>
      <c r="T1156" s="1">
        <v>-20.352000000000007</v>
      </c>
      <c r="U1156">
        <v>2017</v>
      </c>
      <c r="V1156" s="14" t="str">
        <f t="shared" si="18"/>
        <v>10</v>
      </c>
      <c r="W1156" t="s">
        <v>11211</v>
      </c>
      <c r="Y1156" s="12" t="s">
        <v>88</v>
      </c>
      <c r="Z1156" s="3">
        <v>2019</v>
      </c>
    </row>
    <row r="1157" spans="1:26" x14ac:dyDescent="0.35">
      <c r="A1157" s="1">
        <v>1156</v>
      </c>
      <c r="B1157" s="1" t="s">
        <v>4242</v>
      </c>
      <c r="C1157" s="2">
        <v>43253</v>
      </c>
      <c r="D1157" s="2">
        <v>43257</v>
      </c>
      <c r="E1157" s="1" t="s">
        <v>33</v>
      </c>
      <c r="F1157" s="1" t="s">
        <v>714</v>
      </c>
      <c r="G1157" s="1" t="s">
        <v>715</v>
      </c>
      <c r="H1157" s="1" t="s">
        <v>23</v>
      </c>
      <c r="I1157" s="1" t="s">
        <v>2046</v>
      </c>
      <c r="J1157" s="1" t="s">
        <v>2046</v>
      </c>
      <c r="K1157" s="1" t="s">
        <v>1760</v>
      </c>
      <c r="L1157" s="1" t="s">
        <v>55</v>
      </c>
      <c r="M1157" s="1" t="s">
        <v>4243</v>
      </c>
      <c r="N1157" s="1" t="s">
        <v>42</v>
      </c>
      <c r="O1157" s="1" t="s">
        <v>43</v>
      </c>
      <c r="P1157" s="1" t="s">
        <v>4244</v>
      </c>
      <c r="Q1157" s="1">
        <v>408.75</v>
      </c>
      <c r="R1157" s="1">
        <v>5</v>
      </c>
      <c r="S1157" s="1">
        <v>0</v>
      </c>
      <c r="T1157" s="1">
        <v>77.55</v>
      </c>
      <c r="U1157">
        <v>2018</v>
      </c>
      <c r="V1157" s="14" t="str">
        <f t="shared" si="18"/>
        <v>06</v>
      </c>
      <c r="W1157" t="s">
        <v>11200</v>
      </c>
      <c r="Y1157" s="13" t="s">
        <v>721</v>
      </c>
      <c r="Z1157" s="4">
        <v>2018</v>
      </c>
    </row>
    <row r="1158" spans="1:26" x14ac:dyDescent="0.35">
      <c r="A1158" s="1">
        <v>1157</v>
      </c>
      <c r="B1158" s="1" t="s">
        <v>4242</v>
      </c>
      <c r="C1158" s="2">
        <v>43253</v>
      </c>
      <c r="D1158" s="2">
        <v>43257</v>
      </c>
      <c r="E1158" s="1" t="s">
        <v>33</v>
      </c>
      <c r="F1158" s="1" t="s">
        <v>714</v>
      </c>
      <c r="G1158" s="1" t="s">
        <v>715</v>
      </c>
      <c r="H1158" s="1" t="s">
        <v>23</v>
      </c>
      <c r="I1158" s="1" t="s">
        <v>2046</v>
      </c>
      <c r="J1158" s="1" t="s">
        <v>2046</v>
      </c>
      <c r="K1158" s="1" t="s">
        <v>1760</v>
      </c>
      <c r="L1158" s="1" t="s">
        <v>55</v>
      </c>
      <c r="M1158" s="1" t="s">
        <v>4245</v>
      </c>
      <c r="N1158" s="1" t="s">
        <v>31</v>
      </c>
      <c r="O1158" s="1" t="s">
        <v>74</v>
      </c>
      <c r="P1158" s="1" t="s">
        <v>4246</v>
      </c>
      <c r="Q1158" s="1">
        <v>74.789999999999992</v>
      </c>
      <c r="R1158" s="1">
        <v>3</v>
      </c>
      <c r="S1158" s="1">
        <v>0</v>
      </c>
      <c r="T1158" s="1">
        <v>3.69</v>
      </c>
      <c r="U1158">
        <v>2018</v>
      </c>
      <c r="V1158" s="14" t="str">
        <f t="shared" si="18"/>
        <v>06</v>
      </c>
      <c r="W1158" t="s">
        <v>11200</v>
      </c>
      <c r="Y1158" s="12" t="s">
        <v>1629</v>
      </c>
      <c r="Z1158" s="3">
        <v>2018</v>
      </c>
    </row>
    <row r="1159" spans="1:26" x14ac:dyDescent="0.35">
      <c r="A1159" s="1">
        <v>1158</v>
      </c>
      <c r="B1159" s="1" t="s">
        <v>4247</v>
      </c>
      <c r="C1159" s="2">
        <v>42465</v>
      </c>
      <c r="D1159" s="2">
        <v>42467</v>
      </c>
      <c r="E1159" s="1" t="s">
        <v>77</v>
      </c>
      <c r="F1159" s="1" t="s">
        <v>370</v>
      </c>
      <c r="G1159" s="1" t="s">
        <v>371</v>
      </c>
      <c r="H1159" s="1" t="s">
        <v>30</v>
      </c>
      <c r="I1159" s="1" t="s">
        <v>4248</v>
      </c>
      <c r="J1159" s="1" t="s">
        <v>1736</v>
      </c>
      <c r="K1159" s="1" t="s">
        <v>1737</v>
      </c>
      <c r="L1159" s="1" t="s">
        <v>55</v>
      </c>
      <c r="M1159" s="1" t="s">
        <v>4249</v>
      </c>
      <c r="N1159" s="1" t="s">
        <v>31</v>
      </c>
      <c r="O1159" s="1" t="s">
        <v>41</v>
      </c>
      <c r="P1159" s="1" t="s">
        <v>4250</v>
      </c>
      <c r="Q1159" s="1">
        <v>92.88</v>
      </c>
      <c r="R1159" s="1">
        <v>6</v>
      </c>
      <c r="S1159" s="1">
        <v>0</v>
      </c>
      <c r="T1159" s="1">
        <v>15.66</v>
      </c>
      <c r="U1159">
        <v>2016</v>
      </c>
      <c r="V1159" s="14" t="str">
        <f t="shared" si="18"/>
        <v>04</v>
      </c>
      <c r="W1159" t="s">
        <v>11210</v>
      </c>
      <c r="Y1159" s="13" t="s">
        <v>1634</v>
      </c>
      <c r="Z1159" s="4">
        <v>2018</v>
      </c>
    </row>
    <row r="1160" spans="1:26" x14ac:dyDescent="0.35">
      <c r="A1160" s="1">
        <v>1159</v>
      </c>
      <c r="B1160" s="1" t="s">
        <v>4251</v>
      </c>
      <c r="C1160" s="2">
        <v>43069</v>
      </c>
      <c r="D1160" s="2">
        <v>43069</v>
      </c>
      <c r="E1160" s="1" t="s">
        <v>361</v>
      </c>
      <c r="F1160" s="1" t="s">
        <v>339</v>
      </c>
      <c r="G1160" s="1" t="s">
        <v>340</v>
      </c>
      <c r="H1160" s="1" t="s">
        <v>23</v>
      </c>
      <c r="I1160" s="1" t="s">
        <v>2867</v>
      </c>
      <c r="J1160" s="1" t="s">
        <v>2868</v>
      </c>
      <c r="K1160" s="1" t="s">
        <v>1778</v>
      </c>
      <c r="L1160" s="1" t="s">
        <v>24</v>
      </c>
      <c r="M1160" s="1" t="s">
        <v>4252</v>
      </c>
      <c r="N1160" s="1" t="s">
        <v>31</v>
      </c>
      <c r="O1160" s="1" t="s">
        <v>48</v>
      </c>
      <c r="P1160" s="1" t="s">
        <v>4253</v>
      </c>
      <c r="Q1160" s="1">
        <v>111</v>
      </c>
      <c r="R1160" s="1">
        <v>4</v>
      </c>
      <c r="S1160" s="1">
        <v>0</v>
      </c>
      <c r="T1160" s="1">
        <v>24.36</v>
      </c>
      <c r="U1160">
        <v>2017</v>
      </c>
      <c r="V1160" s="14" t="str">
        <f t="shared" si="18"/>
        <v>11</v>
      </c>
      <c r="W1160" t="s">
        <v>11198</v>
      </c>
      <c r="Y1160" s="12" t="s">
        <v>1169</v>
      </c>
      <c r="Z1160" s="3">
        <v>2017</v>
      </c>
    </row>
    <row r="1161" spans="1:26" x14ac:dyDescent="0.35">
      <c r="A1161" s="1">
        <v>1160</v>
      </c>
      <c r="B1161" s="1" t="s">
        <v>4254</v>
      </c>
      <c r="C1161" s="2">
        <v>43082</v>
      </c>
      <c r="D1161" s="2">
        <v>43085</v>
      </c>
      <c r="E1161" s="1" t="s">
        <v>77</v>
      </c>
      <c r="F1161" s="1" t="s">
        <v>1522</v>
      </c>
      <c r="G1161" s="1" t="s">
        <v>1523</v>
      </c>
      <c r="H1161" s="1" t="s">
        <v>54</v>
      </c>
      <c r="I1161" s="1" t="s">
        <v>1866</v>
      </c>
      <c r="J1161" s="1" t="s">
        <v>1867</v>
      </c>
      <c r="K1161" s="1" t="s">
        <v>1868</v>
      </c>
      <c r="L1161" s="1" t="s">
        <v>1712</v>
      </c>
      <c r="M1161" s="1" t="s">
        <v>1785</v>
      </c>
      <c r="N1161" s="1" t="s">
        <v>31</v>
      </c>
      <c r="O1161" s="1" t="s">
        <v>41</v>
      </c>
      <c r="P1161" s="1" t="s">
        <v>1786</v>
      </c>
      <c r="Q1161" s="1">
        <v>23.31</v>
      </c>
      <c r="R1161" s="1">
        <v>3</v>
      </c>
      <c r="S1161" s="1">
        <v>0.5</v>
      </c>
      <c r="T1161" s="1">
        <v>-8.01</v>
      </c>
      <c r="U1161">
        <v>2017</v>
      </c>
      <c r="V1161" s="14" t="str">
        <f t="shared" si="18"/>
        <v>12</v>
      </c>
      <c r="W1161" t="s">
        <v>11199</v>
      </c>
      <c r="Y1161" s="12" t="s">
        <v>744</v>
      </c>
      <c r="Z1161" s="3">
        <v>2018</v>
      </c>
    </row>
    <row r="1162" spans="1:26" x14ac:dyDescent="0.35">
      <c r="A1162" s="1">
        <v>1161</v>
      </c>
      <c r="B1162" s="1" t="s">
        <v>4255</v>
      </c>
      <c r="C1162" s="2">
        <v>43049</v>
      </c>
      <c r="D1162" s="2">
        <v>43053</v>
      </c>
      <c r="E1162" s="1" t="s">
        <v>33</v>
      </c>
      <c r="F1162" s="1" t="s">
        <v>1253</v>
      </c>
      <c r="G1162" s="1" t="s">
        <v>1254</v>
      </c>
      <c r="H1162" s="1" t="s">
        <v>23</v>
      </c>
      <c r="I1162" s="1" t="s">
        <v>2985</v>
      </c>
      <c r="J1162" s="1" t="s">
        <v>2355</v>
      </c>
      <c r="K1162" s="1" t="s">
        <v>1778</v>
      </c>
      <c r="L1162" s="1" t="s">
        <v>24</v>
      </c>
      <c r="M1162" s="1" t="s">
        <v>4256</v>
      </c>
      <c r="N1162" s="1" t="s">
        <v>31</v>
      </c>
      <c r="O1162" s="1" t="s">
        <v>74</v>
      </c>
      <c r="P1162" s="1" t="s">
        <v>4257</v>
      </c>
      <c r="Q1162" s="1">
        <v>147</v>
      </c>
      <c r="R1162" s="1">
        <v>5</v>
      </c>
      <c r="S1162" s="1">
        <v>0</v>
      </c>
      <c r="T1162" s="1">
        <v>72</v>
      </c>
      <c r="U1162">
        <v>2017</v>
      </c>
      <c r="V1162" s="14" t="str">
        <f t="shared" si="18"/>
        <v>11</v>
      </c>
      <c r="W1162" t="s">
        <v>11198</v>
      </c>
      <c r="Y1162" s="12" t="s">
        <v>794</v>
      </c>
      <c r="Z1162" s="3">
        <v>2017</v>
      </c>
    </row>
    <row r="1163" spans="1:26" x14ac:dyDescent="0.35">
      <c r="A1163" s="1">
        <v>1162</v>
      </c>
      <c r="B1163" s="1" t="s">
        <v>4258</v>
      </c>
      <c r="C1163" s="2">
        <v>42633</v>
      </c>
      <c r="D1163" s="2">
        <v>42638</v>
      </c>
      <c r="E1163" s="1" t="s">
        <v>33</v>
      </c>
      <c r="F1163" s="1" t="s">
        <v>432</v>
      </c>
      <c r="G1163" s="1" t="s">
        <v>433</v>
      </c>
      <c r="H1163" s="1" t="s">
        <v>30</v>
      </c>
      <c r="I1163" s="1" t="s">
        <v>4259</v>
      </c>
      <c r="J1163" s="1" t="s">
        <v>1862</v>
      </c>
      <c r="K1163" s="1" t="s">
        <v>1760</v>
      </c>
      <c r="L1163" s="1" t="s">
        <v>55</v>
      </c>
      <c r="M1163" s="1" t="s">
        <v>2384</v>
      </c>
      <c r="N1163" s="1" t="s">
        <v>31</v>
      </c>
      <c r="O1163" s="1" t="s">
        <v>37</v>
      </c>
      <c r="P1163" s="1" t="s">
        <v>2385</v>
      </c>
      <c r="Q1163" s="1">
        <v>43.632000000000005</v>
      </c>
      <c r="R1163" s="1">
        <v>1</v>
      </c>
      <c r="S1163" s="1">
        <v>0.1</v>
      </c>
      <c r="T1163" s="1">
        <v>1.452</v>
      </c>
      <c r="U1163">
        <v>2016</v>
      </c>
      <c r="V1163" s="14" t="str">
        <f t="shared" si="18"/>
        <v>09</v>
      </c>
      <c r="W1163" t="s">
        <v>11206</v>
      </c>
      <c r="Y1163" s="12" t="s">
        <v>616</v>
      </c>
      <c r="Z1163" s="3">
        <v>2019</v>
      </c>
    </row>
    <row r="1164" spans="1:26" x14ac:dyDescent="0.35">
      <c r="A1164" s="1">
        <v>1163</v>
      </c>
      <c r="B1164" s="1" t="s">
        <v>4258</v>
      </c>
      <c r="C1164" s="2">
        <v>42633</v>
      </c>
      <c r="D1164" s="2">
        <v>42638</v>
      </c>
      <c r="E1164" s="1" t="s">
        <v>33</v>
      </c>
      <c r="F1164" s="1" t="s">
        <v>432</v>
      </c>
      <c r="G1164" s="1" t="s">
        <v>433</v>
      </c>
      <c r="H1164" s="1" t="s">
        <v>30</v>
      </c>
      <c r="I1164" s="1" t="s">
        <v>4259</v>
      </c>
      <c r="J1164" s="1" t="s">
        <v>1862</v>
      </c>
      <c r="K1164" s="1" t="s">
        <v>1760</v>
      </c>
      <c r="L1164" s="1" t="s">
        <v>55</v>
      </c>
      <c r="M1164" s="1" t="s">
        <v>4260</v>
      </c>
      <c r="N1164" s="1" t="s">
        <v>31</v>
      </c>
      <c r="O1164" s="1" t="s">
        <v>41</v>
      </c>
      <c r="P1164" s="1" t="s">
        <v>4261</v>
      </c>
      <c r="Q1164" s="1">
        <v>57.96</v>
      </c>
      <c r="R1164" s="1">
        <v>4</v>
      </c>
      <c r="S1164" s="1">
        <v>0</v>
      </c>
      <c r="T1164" s="1">
        <v>19.080000000000002</v>
      </c>
      <c r="U1164">
        <v>2016</v>
      </c>
      <c r="V1164" s="14" t="str">
        <f t="shared" si="18"/>
        <v>09</v>
      </c>
      <c r="W1164" t="s">
        <v>11206</v>
      </c>
      <c r="Y1164" s="13" t="s">
        <v>283</v>
      </c>
      <c r="Z1164" s="4">
        <v>2016</v>
      </c>
    </row>
    <row r="1165" spans="1:26" x14ac:dyDescent="0.35">
      <c r="A1165" s="1">
        <v>1164</v>
      </c>
      <c r="B1165" s="1" t="s">
        <v>4258</v>
      </c>
      <c r="C1165" s="2">
        <v>42633</v>
      </c>
      <c r="D1165" s="2">
        <v>42638</v>
      </c>
      <c r="E1165" s="1" t="s">
        <v>33</v>
      </c>
      <c r="F1165" s="1" t="s">
        <v>432</v>
      </c>
      <c r="G1165" s="1" t="s">
        <v>433</v>
      </c>
      <c r="H1165" s="1" t="s">
        <v>30</v>
      </c>
      <c r="I1165" s="1" t="s">
        <v>4259</v>
      </c>
      <c r="J1165" s="1" t="s">
        <v>1862</v>
      </c>
      <c r="K1165" s="1" t="s">
        <v>1760</v>
      </c>
      <c r="L1165" s="1" t="s">
        <v>55</v>
      </c>
      <c r="M1165" s="1" t="s">
        <v>3054</v>
      </c>
      <c r="N1165" s="1" t="s">
        <v>31</v>
      </c>
      <c r="O1165" s="1" t="s">
        <v>41</v>
      </c>
      <c r="P1165" s="1" t="s">
        <v>3055</v>
      </c>
      <c r="Q1165" s="1">
        <v>71.100000000000009</v>
      </c>
      <c r="R1165" s="1">
        <v>5</v>
      </c>
      <c r="S1165" s="1">
        <v>0</v>
      </c>
      <c r="T1165" s="1">
        <v>1.35</v>
      </c>
      <c r="U1165">
        <v>2016</v>
      </c>
      <c r="V1165" s="14" t="str">
        <f t="shared" si="18"/>
        <v>09</v>
      </c>
      <c r="W1165" t="s">
        <v>11206</v>
      </c>
      <c r="Y1165" s="13" t="s">
        <v>508</v>
      </c>
      <c r="Z1165" s="4">
        <v>2017</v>
      </c>
    </row>
    <row r="1166" spans="1:26" x14ac:dyDescent="0.35">
      <c r="A1166" s="1">
        <v>1165</v>
      </c>
      <c r="B1166" s="1" t="s">
        <v>4262</v>
      </c>
      <c r="C1166" s="2">
        <v>43356</v>
      </c>
      <c r="D1166" s="2">
        <v>43361</v>
      </c>
      <c r="E1166" s="1" t="s">
        <v>33</v>
      </c>
      <c r="F1166" s="1" t="s">
        <v>1370</v>
      </c>
      <c r="G1166" s="1" t="s">
        <v>1371</v>
      </c>
      <c r="H1166" s="1" t="s">
        <v>30</v>
      </c>
      <c r="I1166" s="1" t="s">
        <v>3303</v>
      </c>
      <c r="J1166" s="1" t="s">
        <v>2080</v>
      </c>
      <c r="K1166" s="1" t="s">
        <v>1778</v>
      </c>
      <c r="L1166" s="1" t="s">
        <v>24</v>
      </c>
      <c r="M1166" s="1" t="s">
        <v>3800</v>
      </c>
      <c r="N1166" s="1" t="s">
        <v>31</v>
      </c>
      <c r="O1166" s="1" t="s">
        <v>48</v>
      </c>
      <c r="P1166" s="1" t="s">
        <v>3801</v>
      </c>
      <c r="Q1166" s="1">
        <v>105.12</v>
      </c>
      <c r="R1166" s="1">
        <v>2</v>
      </c>
      <c r="S1166" s="1">
        <v>0</v>
      </c>
      <c r="T1166" s="1">
        <v>28.380000000000003</v>
      </c>
      <c r="U1166">
        <v>2018</v>
      </c>
      <c r="V1166" s="14" t="str">
        <f t="shared" si="18"/>
        <v>09</v>
      </c>
      <c r="W1166" t="s">
        <v>11206</v>
      </c>
      <c r="Y1166" s="13" t="s">
        <v>510</v>
      </c>
      <c r="Z1166" s="4">
        <v>2017</v>
      </c>
    </row>
    <row r="1167" spans="1:26" x14ac:dyDescent="0.35">
      <c r="A1167" s="1">
        <v>1166</v>
      </c>
      <c r="B1167" s="1" t="s">
        <v>4262</v>
      </c>
      <c r="C1167" s="2">
        <v>43356</v>
      </c>
      <c r="D1167" s="2">
        <v>43361</v>
      </c>
      <c r="E1167" s="1" t="s">
        <v>33</v>
      </c>
      <c r="F1167" s="1" t="s">
        <v>1370</v>
      </c>
      <c r="G1167" s="1" t="s">
        <v>1371</v>
      </c>
      <c r="H1167" s="1" t="s">
        <v>30</v>
      </c>
      <c r="I1167" s="1" t="s">
        <v>3303</v>
      </c>
      <c r="J1167" s="1" t="s">
        <v>2080</v>
      </c>
      <c r="K1167" s="1" t="s">
        <v>1778</v>
      </c>
      <c r="L1167" s="1" t="s">
        <v>24</v>
      </c>
      <c r="M1167" s="1" t="s">
        <v>2115</v>
      </c>
      <c r="N1167" s="1" t="s">
        <v>31</v>
      </c>
      <c r="O1167" s="1" t="s">
        <v>41</v>
      </c>
      <c r="P1167" s="1" t="s">
        <v>2116</v>
      </c>
      <c r="Q1167" s="1">
        <v>63.839999999999989</v>
      </c>
      <c r="R1167" s="1">
        <v>4</v>
      </c>
      <c r="S1167" s="1">
        <v>0</v>
      </c>
      <c r="T1167" s="1">
        <v>23.52</v>
      </c>
      <c r="U1167">
        <v>2018</v>
      </c>
      <c r="V1167" s="14" t="str">
        <f t="shared" si="18"/>
        <v>09</v>
      </c>
      <c r="W1167" t="s">
        <v>11206</v>
      </c>
      <c r="Y1167" s="12" t="s">
        <v>1498</v>
      </c>
      <c r="Z1167" s="3">
        <v>2017</v>
      </c>
    </row>
    <row r="1168" spans="1:26" x14ac:dyDescent="0.35">
      <c r="A1168" s="1">
        <v>1167</v>
      </c>
      <c r="B1168" s="1" t="s">
        <v>4263</v>
      </c>
      <c r="C1168" s="2">
        <v>43762</v>
      </c>
      <c r="D1168" s="2">
        <v>43764</v>
      </c>
      <c r="E1168" s="1" t="s">
        <v>20</v>
      </c>
      <c r="F1168" s="1" t="s">
        <v>132</v>
      </c>
      <c r="G1168" s="1" t="s">
        <v>133</v>
      </c>
      <c r="H1168" s="1" t="s">
        <v>23</v>
      </c>
      <c r="I1168" s="1" t="s">
        <v>3927</v>
      </c>
      <c r="J1168" s="1" t="s">
        <v>3928</v>
      </c>
      <c r="K1168" s="1" t="s">
        <v>1778</v>
      </c>
      <c r="L1168" s="1" t="s">
        <v>24</v>
      </c>
      <c r="M1168" s="1" t="s">
        <v>3788</v>
      </c>
      <c r="N1168" s="1" t="s">
        <v>42</v>
      </c>
      <c r="O1168" s="1" t="s">
        <v>43</v>
      </c>
      <c r="P1168" s="1" t="s">
        <v>3789</v>
      </c>
      <c r="Q1168" s="1">
        <v>350.64</v>
      </c>
      <c r="R1168" s="1">
        <v>8</v>
      </c>
      <c r="S1168" s="1">
        <v>0.4</v>
      </c>
      <c r="T1168" s="1">
        <v>-46.799999999999983</v>
      </c>
      <c r="U1168">
        <v>2019</v>
      </c>
      <c r="V1168" s="14" t="str">
        <f t="shared" si="18"/>
        <v>10</v>
      </c>
      <c r="W1168" t="s">
        <v>11211</v>
      </c>
      <c r="Y1168" s="12" t="s">
        <v>607</v>
      </c>
      <c r="Z1168" s="3">
        <v>2019</v>
      </c>
    </row>
    <row r="1169" spans="1:26" x14ac:dyDescent="0.35">
      <c r="A1169" s="1">
        <v>1168</v>
      </c>
      <c r="B1169" s="1" t="s">
        <v>4263</v>
      </c>
      <c r="C1169" s="2">
        <v>43762</v>
      </c>
      <c r="D1169" s="2">
        <v>43764</v>
      </c>
      <c r="E1169" s="1" t="s">
        <v>20</v>
      </c>
      <c r="F1169" s="1" t="s">
        <v>132</v>
      </c>
      <c r="G1169" s="1" t="s">
        <v>133</v>
      </c>
      <c r="H1169" s="1" t="s">
        <v>23</v>
      </c>
      <c r="I1169" s="1" t="s">
        <v>3927</v>
      </c>
      <c r="J1169" s="1" t="s">
        <v>3928</v>
      </c>
      <c r="K1169" s="1" t="s">
        <v>1778</v>
      </c>
      <c r="L1169" s="1" t="s">
        <v>24</v>
      </c>
      <c r="M1169" s="1" t="s">
        <v>2495</v>
      </c>
      <c r="N1169" s="1" t="s">
        <v>31</v>
      </c>
      <c r="O1169" s="1" t="s">
        <v>37</v>
      </c>
      <c r="P1169" s="1" t="s">
        <v>2496</v>
      </c>
      <c r="Q1169" s="1">
        <v>238.14</v>
      </c>
      <c r="R1169" s="1">
        <v>2</v>
      </c>
      <c r="S1169" s="1">
        <v>0.4</v>
      </c>
      <c r="T1169" s="1">
        <v>19.800000000000011</v>
      </c>
      <c r="U1169">
        <v>2019</v>
      </c>
      <c r="V1169" s="14" t="str">
        <f t="shared" si="18"/>
        <v>10</v>
      </c>
      <c r="W1169" t="s">
        <v>11211</v>
      </c>
      <c r="Y1169" s="13" t="s">
        <v>350</v>
      </c>
      <c r="Z1169" s="4">
        <v>2019</v>
      </c>
    </row>
    <row r="1170" spans="1:26" x14ac:dyDescent="0.35">
      <c r="A1170" s="1">
        <v>3500</v>
      </c>
      <c r="B1170" s="1" t="s">
        <v>4142</v>
      </c>
      <c r="C1170" s="2">
        <v>43458</v>
      </c>
      <c r="D1170" s="2">
        <v>43464</v>
      </c>
      <c r="E1170" s="1" t="s">
        <v>33</v>
      </c>
      <c r="F1170" s="1" t="s">
        <v>1064</v>
      </c>
      <c r="G1170" s="1" t="s">
        <v>1065</v>
      </c>
      <c r="H1170" s="1" t="s">
        <v>30</v>
      </c>
      <c r="I1170" s="1" t="s">
        <v>4143</v>
      </c>
      <c r="J1170" s="1" t="s">
        <v>2348</v>
      </c>
      <c r="K1170" s="1" t="s">
        <v>1760</v>
      </c>
      <c r="L1170" s="1" t="s">
        <v>55</v>
      </c>
      <c r="M1170" s="1" t="s">
        <v>2310</v>
      </c>
      <c r="N1170" s="1" t="s">
        <v>31</v>
      </c>
      <c r="O1170" s="1" t="s">
        <v>32</v>
      </c>
      <c r="P1170" s="1" t="s">
        <v>2311</v>
      </c>
      <c r="Q1170" s="1">
        <v>13.68</v>
      </c>
      <c r="R1170" s="1">
        <v>1</v>
      </c>
      <c r="S1170" s="1">
        <v>0</v>
      </c>
      <c r="T1170" s="1">
        <v>4.7700000000000005</v>
      </c>
      <c r="U1170">
        <v>2018</v>
      </c>
      <c r="V1170" s="14" t="str">
        <f t="shared" si="18"/>
        <v>12</v>
      </c>
      <c r="W1170" t="s">
        <v>11199</v>
      </c>
      <c r="Y1170" s="13" t="s">
        <v>595</v>
      </c>
      <c r="Z1170" s="4">
        <v>2016</v>
      </c>
    </row>
    <row r="1171" spans="1:26" x14ac:dyDescent="0.35">
      <c r="A1171" s="1">
        <v>8369</v>
      </c>
      <c r="B1171" s="1" t="s">
        <v>4264</v>
      </c>
      <c r="C1171" s="2">
        <v>43318</v>
      </c>
      <c r="D1171" s="2">
        <v>43323</v>
      </c>
      <c r="E1171" s="1" t="s">
        <v>33</v>
      </c>
      <c r="F1171" s="1" t="s">
        <v>104</v>
      </c>
      <c r="G1171" s="1" t="s">
        <v>105</v>
      </c>
      <c r="H1171" s="1" t="s">
        <v>54</v>
      </c>
      <c r="I1171" s="1" t="s">
        <v>4143</v>
      </c>
      <c r="J1171" s="1" t="s">
        <v>2348</v>
      </c>
      <c r="K1171" s="1" t="s">
        <v>1760</v>
      </c>
      <c r="L1171" s="1" t="s">
        <v>55</v>
      </c>
      <c r="M1171" s="1" t="s">
        <v>4265</v>
      </c>
      <c r="N1171" s="1" t="s">
        <v>42</v>
      </c>
      <c r="O1171" s="1" t="s">
        <v>70</v>
      </c>
      <c r="P1171" s="1" t="s">
        <v>4266</v>
      </c>
      <c r="Q1171" s="1">
        <v>1026.24</v>
      </c>
      <c r="R1171" s="1">
        <v>4</v>
      </c>
      <c r="S1171" s="1">
        <v>0</v>
      </c>
      <c r="T1171" s="1">
        <v>430.91999999999996</v>
      </c>
      <c r="U1171">
        <v>2018</v>
      </c>
      <c r="V1171" s="14" t="str">
        <f t="shared" si="18"/>
        <v>08</v>
      </c>
      <c r="W1171" t="s">
        <v>11194</v>
      </c>
      <c r="Y1171" s="12" t="s">
        <v>959</v>
      </c>
      <c r="Z1171" s="3">
        <v>2017</v>
      </c>
    </row>
    <row r="1172" spans="1:26" x14ac:dyDescent="0.35">
      <c r="A1172" s="1">
        <v>1169</v>
      </c>
      <c r="B1172" s="1" t="s">
        <v>4184</v>
      </c>
      <c r="C1172" s="2">
        <v>43586</v>
      </c>
      <c r="D1172" s="2">
        <v>43593</v>
      </c>
      <c r="E1172" s="1" t="s">
        <v>33</v>
      </c>
      <c r="F1172" s="1" t="s">
        <v>495</v>
      </c>
      <c r="G1172" s="1" t="s">
        <v>496</v>
      </c>
      <c r="H1172" s="1" t="s">
        <v>23</v>
      </c>
      <c r="I1172" s="1" t="s">
        <v>4267</v>
      </c>
      <c r="J1172" s="1" t="s">
        <v>2348</v>
      </c>
      <c r="K1172" s="1" t="s">
        <v>1760</v>
      </c>
      <c r="L1172" s="1" t="s">
        <v>55</v>
      </c>
      <c r="M1172" s="1" t="s">
        <v>4268</v>
      </c>
      <c r="N1172" s="1" t="s">
        <v>25</v>
      </c>
      <c r="O1172" s="1" t="s">
        <v>40</v>
      </c>
      <c r="P1172" s="1" t="s">
        <v>4269</v>
      </c>
      <c r="Q1172" s="1">
        <v>101.39999999999999</v>
      </c>
      <c r="R1172" s="1">
        <v>4</v>
      </c>
      <c r="S1172" s="1">
        <v>0</v>
      </c>
      <c r="T1172" s="1">
        <v>45.599999999999994</v>
      </c>
      <c r="U1172">
        <v>2019</v>
      </c>
      <c r="V1172" s="14" t="str">
        <f t="shared" si="18"/>
        <v>05</v>
      </c>
      <c r="W1172" t="s">
        <v>11201</v>
      </c>
      <c r="Y1172" s="12" t="s">
        <v>1480</v>
      </c>
      <c r="Z1172" s="3">
        <v>2017</v>
      </c>
    </row>
    <row r="1173" spans="1:26" x14ac:dyDescent="0.35">
      <c r="A1173" s="1">
        <v>1170</v>
      </c>
      <c r="B1173" s="1" t="s">
        <v>4184</v>
      </c>
      <c r="C1173" s="2">
        <v>43586</v>
      </c>
      <c r="D1173" s="2">
        <v>43593</v>
      </c>
      <c r="E1173" s="1" t="s">
        <v>33</v>
      </c>
      <c r="F1173" s="1" t="s">
        <v>495</v>
      </c>
      <c r="G1173" s="1" t="s">
        <v>496</v>
      </c>
      <c r="H1173" s="1" t="s">
        <v>23</v>
      </c>
      <c r="I1173" s="1" t="s">
        <v>4267</v>
      </c>
      <c r="J1173" s="1" t="s">
        <v>2348</v>
      </c>
      <c r="K1173" s="1" t="s">
        <v>1760</v>
      </c>
      <c r="L1173" s="1" t="s">
        <v>55</v>
      </c>
      <c r="M1173" s="1" t="s">
        <v>3007</v>
      </c>
      <c r="N1173" s="1" t="s">
        <v>31</v>
      </c>
      <c r="O1173" s="1" t="s">
        <v>41</v>
      </c>
      <c r="P1173" s="1" t="s">
        <v>3008</v>
      </c>
      <c r="Q1173" s="1">
        <v>44.910000000000004</v>
      </c>
      <c r="R1173" s="1">
        <v>3</v>
      </c>
      <c r="S1173" s="1">
        <v>0</v>
      </c>
      <c r="T1173" s="1">
        <v>16.11</v>
      </c>
      <c r="U1173">
        <v>2019</v>
      </c>
      <c r="V1173" s="14" t="str">
        <f t="shared" si="18"/>
        <v>05</v>
      </c>
      <c r="W1173" t="s">
        <v>11201</v>
      </c>
      <c r="Y1173" s="13" t="s">
        <v>1158</v>
      </c>
      <c r="Z1173" s="4">
        <v>2019</v>
      </c>
    </row>
    <row r="1174" spans="1:26" x14ac:dyDescent="0.35">
      <c r="A1174" s="1">
        <v>1171</v>
      </c>
      <c r="B1174" s="1" t="s">
        <v>4184</v>
      </c>
      <c r="C1174" s="2">
        <v>43586</v>
      </c>
      <c r="D1174" s="2">
        <v>43593</v>
      </c>
      <c r="E1174" s="1" t="s">
        <v>33</v>
      </c>
      <c r="F1174" s="1" t="s">
        <v>495</v>
      </c>
      <c r="G1174" s="1" t="s">
        <v>496</v>
      </c>
      <c r="H1174" s="1" t="s">
        <v>23</v>
      </c>
      <c r="I1174" s="1" t="s">
        <v>4267</v>
      </c>
      <c r="J1174" s="1" t="s">
        <v>2348</v>
      </c>
      <c r="K1174" s="1" t="s">
        <v>1760</v>
      </c>
      <c r="L1174" s="1" t="s">
        <v>55</v>
      </c>
      <c r="M1174" s="1" t="s">
        <v>3132</v>
      </c>
      <c r="N1174" s="1" t="s">
        <v>31</v>
      </c>
      <c r="O1174" s="1" t="s">
        <v>41</v>
      </c>
      <c r="P1174" s="1" t="s">
        <v>3133</v>
      </c>
      <c r="Q1174" s="1">
        <v>25.83</v>
      </c>
      <c r="R1174" s="1">
        <v>1</v>
      </c>
      <c r="S1174" s="1">
        <v>0</v>
      </c>
      <c r="T1174" s="1">
        <v>9.0299999999999994</v>
      </c>
      <c r="U1174">
        <v>2019</v>
      </c>
      <c r="V1174" s="14" t="str">
        <f t="shared" si="18"/>
        <v>05</v>
      </c>
      <c r="W1174" t="s">
        <v>11201</v>
      </c>
      <c r="Y1174" s="12" t="s">
        <v>254</v>
      </c>
      <c r="Z1174" s="3">
        <v>2018</v>
      </c>
    </row>
    <row r="1175" spans="1:26" x14ac:dyDescent="0.35">
      <c r="A1175" s="1">
        <v>1174</v>
      </c>
      <c r="B1175" s="1" t="s">
        <v>4270</v>
      </c>
      <c r="C1175" s="2">
        <v>43387</v>
      </c>
      <c r="D1175" s="2">
        <v>43391</v>
      </c>
      <c r="E1175" s="1" t="s">
        <v>33</v>
      </c>
      <c r="F1175" s="1" t="s">
        <v>892</v>
      </c>
      <c r="G1175" s="1" t="s">
        <v>893</v>
      </c>
      <c r="H1175" s="1" t="s">
        <v>23</v>
      </c>
      <c r="I1175" s="1" t="s">
        <v>3330</v>
      </c>
      <c r="J1175" s="1" t="s">
        <v>3330</v>
      </c>
      <c r="K1175" s="1" t="s">
        <v>1938</v>
      </c>
      <c r="L1175" s="1" t="s">
        <v>55</v>
      </c>
      <c r="M1175" s="1" t="s">
        <v>2813</v>
      </c>
      <c r="N1175" s="1" t="s">
        <v>31</v>
      </c>
      <c r="O1175" s="1" t="s">
        <v>48</v>
      </c>
      <c r="P1175" s="1" t="s">
        <v>2814</v>
      </c>
      <c r="Q1175" s="1">
        <v>237.32999999999998</v>
      </c>
      <c r="R1175" s="1">
        <v>9</v>
      </c>
      <c r="S1175" s="1">
        <v>0</v>
      </c>
      <c r="T1175" s="1">
        <v>47.25</v>
      </c>
      <c r="U1175">
        <v>2018</v>
      </c>
      <c r="V1175" s="14" t="str">
        <f t="shared" si="18"/>
        <v>10</v>
      </c>
      <c r="W1175" t="s">
        <v>11211</v>
      </c>
      <c r="Y1175" s="13" t="s">
        <v>642</v>
      </c>
      <c r="Z1175" s="4">
        <v>2016</v>
      </c>
    </row>
    <row r="1176" spans="1:26" x14ac:dyDescent="0.35">
      <c r="A1176" s="1">
        <v>1175</v>
      </c>
      <c r="B1176" s="1" t="s">
        <v>4270</v>
      </c>
      <c r="C1176" s="2">
        <v>43387</v>
      </c>
      <c r="D1176" s="2">
        <v>43391</v>
      </c>
      <c r="E1176" s="1" t="s">
        <v>33</v>
      </c>
      <c r="F1176" s="1" t="s">
        <v>892</v>
      </c>
      <c r="G1176" s="1" t="s">
        <v>893</v>
      </c>
      <c r="H1176" s="1" t="s">
        <v>23</v>
      </c>
      <c r="I1176" s="1" t="s">
        <v>3330</v>
      </c>
      <c r="J1176" s="1" t="s">
        <v>3330</v>
      </c>
      <c r="K1176" s="1" t="s">
        <v>1938</v>
      </c>
      <c r="L1176" s="1" t="s">
        <v>55</v>
      </c>
      <c r="M1176" s="1" t="s">
        <v>4271</v>
      </c>
      <c r="N1176" s="1" t="s">
        <v>31</v>
      </c>
      <c r="O1176" s="1" t="s">
        <v>45</v>
      </c>
      <c r="P1176" s="1" t="s">
        <v>4272</v>
      </c>
      <c r="Q1176" s="1">
        <v>169.5</v>
      </c>
      <c r="R1176" s="1">
        <v>2</v>
      </c>
      <c r="S1176" s="1">
        <v>0</v>
      </c>
      <c r="T1176" s="1">
        <v>50.820000000000007</v>
      </c>
      <c r="U1176">
        <v>2018</v>
      </c>
      <c r="V1176" s="14" t="str">
        <f t="shared" si="18"/>
        <v>10</v>
      </c>
      <c r="W1176" t="s">
        <v>11211</v>
      </c>
      <c r="Y1176" s="12" t="s">
        <v>820</v>
      </c>
      <c r="Z1176" s="3">
        <v>2017</v>
      </c>
    </row>
    <row r="1177" spans="1:26" x14ac:dyDescent="0.35">
      <c r="A1177" s="1">
        <v>1176</v>
      </c>
      <c r="B1177" s="1" t="s">
        <v>4273</v>
      </c>
      <c r="C1177" s="2">
        <v>43591</v>
      </c>
      <c r="D1177" s="2">
        <v>43596</v>
      </c>
      <c r="E1177" s="1" t="s">
        <v>33</v>
      </c>
      <c r="F1177" s="1" t="s">
        <v>1174</v>
      </c>
      <c r="G1177" s="1" t="s">
        <v>1175</v>
      </c>
      <c r="H1177" s="1" t="s">
        <v>23</v>
      </c>
      <c r="I1177" s="1" t="s">
        <v>2189</v>
      </c>
      <c r="J1177" s="1" t="s">
        <v>2189</v>
      </c>
      <c r="K1177" s="1" t="s">
        <v>1760</v>
      </c>
      <c r="L1177" s="1" t="s">
        <v>55</v>
      </c>
      <c r="M1177" s="1" t="s">
        <v>4274</v>
      </c>
      <c r="N1177" s="1" t="s">
        <v>31</v>
      </c>
      <c r="O1177" s="1" t="s">
        <v>99</v>
      </c>
      <c r="P1177" s="1" t="s">
        <v>4275</v>
      </c>
      <c r="Q1177" s="1">
        <v>75.330000000000013</v>
      </c>
      <c r="R1177" s="1">
        <v>5</v>
      </c>
      <c r="S1177" s="1">
        <v>0.1</v>
      </c>
      <c r="T1177" s="1">
        <v>2.4299999999999997</v>
      </c>
      <c r="U1177">
        <v>2019</v>
      </c>
      <c r="V1177" s="14" t="str">
        <f t="shared" si="18"/>
        <v>05</v>
      </c>
      <c r="W1177" t="s">
        <v>11201</v>
      </c>
      <c r="Y1177" s="13" t="s">
        <v>1093</v>
      </c>
      <c r="Z1177" s="4">
        <v>2017</v>
      </c>
    </row>
    <row r="1178" spans="1:26" x14ac:dyDescent="0.35">
      <c r="A1178" s="1">
        <v>1177</v>
      </c>
      <c r="B1178" s="1" t="s">
        <v>4276</v>
      </c>
      <c r="C1178" s="2">
        <v>42677</v>
      </c>
      <c r="D1178" s="2">
        <v>42683</v>
      </c>
      <c r="E1178" s="1" t="s">
        <v>33</v>
      </c>
      <c r="F1178" s="1" t="s">
        <v>1637</v>
      </c>
      <c r="G1178" s="1" t="s">
        <v>1638</v>
      </c>
      <c r="H1178" s="1" t="s">
        <v>54</v>
      </c>
      <c r="I1178" s="1" t="s">
        <v>2046</v>
      </c>
      <c r="J1178" s="1" t="s">
        <v>2046</v>
      </c>
      <c r="K1178" s="1" t="s">
        <v>1760</v>
      </c>
      <c r="L1178" s="1" t="s">
        <v>55</v>
      </c>
      <c r="M1178" s="1" t="s">
        <v>4260</v>
      </c>
      <c r="N1178" s="1" t="s">
        <v>31</v>
      </c>
      <c r="O1178" s="1" t="s">
        <v>41</v>
      </c>
      <c r="P1178" s="1" t="s">
        <v>4261</v>
      </c>
      <c r="Q1178" s="1">
        <v>14.49</v>
      </c>
      <c r="R1178" s="1">
        <v>1</v>
      </c>
      <c r="S1178" s="1">
        <v>0</v>
      </c>
      <c r="T1178" s="1">
        <v>4.7700000000000005</v>
      </c>
      <c r="U1178">
        <v>2016</v>
      </c>
      <c r="V1178" s="14" t="str">
        <f t="shared" si="18"/>
        <v>11</v>
      </c>
      <c r="W1178" t="s">
        <v>11198</v>
      </c>
      <c r="Y1178" s="12" t="s">
        <v>1474</v>
      </c>
      <c r="Z1178" s="3">
        <v>2017</v>
      </c>
    </row>
    <row r="1179" spans="1:26" x14ac:dyDescent="0.35">
      <c r="A1179" s="1">
        <v>1178</v>
      </c>
      <c r="B1179" s="1" t="s">
        <v>4276</v>
      </c>
      <c r="C1179" s="2">
        <v>42677</v>
      </c>
      <c r="D1179" s="2">
        <v>42683</v>
      </c>
      <c r="E1179" s="1" t="s">
        <v>33</v>
      </c>
      <c r="F1179" s="1" t="s">
        <v>1637</v>
      </c>
      <c r="G1179" s="1" t="s">
        <v>1638</v>
      </c>
      <c r="H1179" s="1" t="s">
        <v>54</v>
      </c>
      <c r="I1179" s="1" t="s">
        <v>2046</v>
      </c>
      <c r="J1179" s="1" t="s">
        <v>2046</v>
      </c>
      <c r="K1179" s="1" t="s">
        <v>1760</v>
      </c>
      <c r="L1179" s="1" t="s">
        <v>55</v>
      </c>
      <c r="M1179" s="1" t="s">
        <v>4277</v>
      </c>
      <c r="N1179" s="1" t="s">
        <v>42</v>
      </c>
      <c r="O1179" s="1" t="s">
        <v>70</v>
      </c>
      <c r="P1179" s="1" t="s">
        <v>4278</v>
      </c>
      <c r="Q1179" s="1">
        <v>71.34</v>
      </c>
      <c r="R1179" s="1">
        <v>1</v>
      </c>
      <c r="S1179" s="1">
        <v>0</v>
      </c>
      <c r="T1179" s="1">
        <v>9.9599999999999991</v>
      </c>
      <c r="U1179">
        <v>2016</v>
      </c>
      <c r="V1179" s="14" t="str">
        <f t="shared" si="18"/>
        <v>11</v>
      </c>
      <c r="W1179" t="s">
        <v>11198</v>
      </c>
      <c r="Y1179" s="13" t="s">
        <v>193</v>
      </c>
      <c r="Z1179" s="4">
        <v>2016</v>
      </c>
    </row>
    <row r="1180" spans="1:26" x14ac:dyDescent="0.35">
      <c r="A1180" s="1">
        <v>1179</v>
      </c>
      <c r="B1180" s="1" t="s">
        <v>4276</v>
      </c>
      <c r="C1180" s="2">
        <v>42677</v>
      </c>
      <c r="D1180" s="2">
        <v>42683</v>
      </c>
      <c r="E1180" s="1" t="s">
        <v>33</v>
      </c>
      <c r="F1180" s="1" t="s">
        <v>1637</v>
      </c>
      <c r="G1180" s="1" t="s">
        <v>1638</v>
      </c>
      <c r="H1180" s="1" t="s">
        <v>54</v>
      </c>
      <c r="I1180" s="1" t="s">
        <v>2046</v>
      </c>
      <c r="J1180" s="1" t="s">
        <v>2046</v>
      </c>
      <c r="K1180" s="1" t="s">
        <v>1760</v>
      </c>
      <c r="L1180" s="1" t="s">
        <v>55</v>
      </c>
      <c r="M1180" s="1" t="s">
        <v>4136</v>
      </c>
      <c r="N1180" s="1" t="s">
        <v>25</v>
      </c>
      <c r="O1180" s="1" t="s">
        <v>27</v>
      </c>
      <c r="P1180" s="1" t="s">
        <v>4137</v>
      </c>
      <c r="Q1180" s="1">
        <v>199.584</v>
      </c>
      <c r="R1180" s="1">
        <v>4</v>
      </c>
      <c r="S1180" s="1">
        <v>0.1</v>
      </c>
      <c r="T1180" s="1">
        <v>22.103999999999999</v>
      </c>
      <c r="U1180">
        <v>2016</v>
      </c>
      <c r="V1180" s="14" t="str">
        <f t="shared" si="18"/>
        <v>11</v>
      </c>
      <c r="W1180" t="s">
        <v>11198</v>
      </c>
      <c r="Y1180" s="13" t="s">
        <v>593</v>
      </c>
      <c r="Z1180" s="4">
        <v>2016</v>
      </c>
    </row>
    <row r="1181" spans="1:26" x14ac:dyDescent="0.35">
      <c r="A1181" s="1">
        <v>1180</v>
      </c>
      <c r="B1181" s="1" t="s">
        <v>4276</v>
      </c>
      <c r="C1181" s="2">
        <v>42677</v>
      </c>
      <c r="D1181" s="2">
        <v>42683</v>
      </c>
      <c r="E1181" s="1" t="s">
        <v>33</v>
      </c>
      <c r="F1181" s="1" t="s">
        <v>1637</v>
      </c>
      <c r="G1181" s="1" t="s">
        <v>1638</v>
      </c>
      <c r="H1181" s="1" t="s">
        <v>54</v>
      </c>
      <c r="I1181" s="1" t="s">
        <v>2046</v>
      </c>
      <c r="J1181" s="1" t="s">
        <v>2046</v>
      </c>
      <c r="K1181" s="1" t="s">
        <v>1760</v>
      </c>
      <c r="L1181" s="1" t="s">
        <v>55</v>
      </c>
      <c r="M1181" s="1" t="s">
        <v>4279</v>
      </c>
      <c r="N1181" s="1" t="s">
        <v>42</v>
      </c>
      <c r="O1181" s="1" t="s">
        <v>43</v>
      </c>
      <c r="P1181" s="1" t="s">
        <v>4280</v>
      </c>
      <c r="Q1181" s="1">
        <v>649.35</v>
      </c>
      <c r="R1181" s="1">
        <v>5</v>
      </c>
      <c r="S1181" s="1">
        <v>0</v>
      </c>
      <c r="T1181" s="1">
        <v>25.949999999999996</v>
      </c>
      <c r="U1181">
        <v>2016</v>
      </c>
      <c r="V1181" s="14" t="str">
        <f t="shared" si="18"/>
        <v>11</v>
      </c>
      <c r="W1181" t="s">
        <v>11198</v>
      </c>
      <c r="Y1181" s="13" t="s">
        <v>640</v>
      </c>
      <c r="Z1181" s="4">
        <v>2018</v>
      </c>
    </row>
    <row r="1182" spans="1:26" x14ac:dyDescent="0.35">
      <c r="A1182" s="1">
        <v>3448</v>
      </c>
      <c r="B1182" s="1" t="s">
        <v>4071</v>
      </c>
      <c r="C1182" s="2">
        <v>43709</v>
      </c>
      <c r="D1182" s="2">
        <v>43715</v>
      </c>
      <c r="E1182" s="1" t="s">
        <v>33</v>
      </c>
      <c r="F1182" s="1" t="s">
        <v>1264</v>
      </c>
      <c r="G1182" s="1" t="s">
        <v>1265</v>
      </c>
      <c r="H1182" s="1" t="s">
        <v>23</v>
      </c>
      <c r="I1182" s="1" t="s">
        <v>2927</v>
      </c>
      <c r="J1182" s="1" t="s">
        <v>1834</v>
      </c>
      <c r="K1182" s="1" t="s">
        <v>1835</v>
      </c>
      <c r="L1182" s="1" t="s">
        <v>55</v>
      </c>
      <c r="M1182" s="1" t="s">
        <v>2907</v>
      </c>
      <c r="N1182" s="1" t="s">
        <v>31</v>
      </c>
      <c r="O1182" s="1" t="s">
        <v>99</v>
      </c>
      <c r="P1182" s="1" t="s">
        <v>2908</v>
      </c>
      <c r="Q1182" s="1">
        <v>12.36</v>
      </c>
      <c r="R1182" s="1">
        <v>2</v>
      </c>
      <c r="S1182" s="1">
        <v>0.5</v>
      </c>
      <c r="T1182" s="1">
        <v>-7.4399999999999995</v>
      </c>
      <c r="U1182">
        <v>2019</v>
      </c>
      <c r="V1182" s="14" t="str">
        <f t="shared" si="18"/>
        <v>09</v>
      </c>
      <c r="W1182" t="s">
        <v>11206</v>
      </c>
      <c r="Y1182" s="12" t="s">
        <v>1648</v>
      </c>
      <c r="Z1182" s="3">
        <v>2019</v>
      </c>
    </row>
    <row r="1183" spans="1:26" x14ac:dyDescent="0.35">
      <c r="A1183" s="1">
        <v>3449</v>
      </c>
      <c r="B1183" s="1" t="s">
        <v>4071</v>
      </c>
      <c r="C1183" s="2">
        <v>43709</v>
      </c>
      <c r="D1183" s="2">
        <v>43715</v>
      </c>
      <c r="E1183" s="1" t="s">
        <v>33</v>
      </c>
      <c r="F1183" s="1" t="s">
        <v>1264</v>
      </c>
      <c r="G1183" s="1" t="s">
        <v>1265</v>
      </c>
      <c r="H1183" s="1" t="s">
        <v>23</v>
      </c>
      <c r="I1183" s="1" t="s">
        <v>2927</v>
      </c>
      <c r="J1183" s="1" t="s">
        <v>1834</v>
      </c>
      <c r="K1183" s="1" t="s">
        <v>1835</v>
      </c>
      <c r="L1183" s="1" t="s">
        <v>55</v>
      </c>
      <c r="M1183" s="1" t="s">
        <v>4281</v>
      </c>
      <c r="N1183" s="1" t="s">
        <v>42</v>
      </c>
      <c r="O1183" s="1" t="s">
        <v>212</v>
      </c>
      <c r="P1183" s="1" t="s">
        <v>4282</v>
      </c>
      <c r="Q1183" s="1">
        <v>75.600000000000009</v>
      </c>
      <c r="R1183" s="1">
        <v>3</v>
      </c>
      <c r="S1183" s="1">
        <v>0.5</v>
      </c>
      <c r="T1183" s="1">
        <v>-54.45</v>
      </c>
      <c r="U1183">
        <v>2019</v>
      </c>
      <c r="V1183" s="14" t="str">
        <f t="shared" si="18"/>
        <v>09</v>
      </c>
      <c r="W1183" t="s">
        <v>11206</v>
      </c>
      <c r="Y1183" s="13" t="s">
        <v>812</v>
      </c>
      <c r="Z1183" s="4">
        <v>2019</v>
      </c>
    </row>
    <row r="1184" spans="1:26" x14ac:dyDescent="0.35">
      <c r="A1184" s="1">
        <v>3450</v>
      </c>
      <c r="B1184" s="1" t="s">
        <v>4071</v>
      </c>
      <c r="C1184" s="2">
        <v>43709</v>
      </c>
      <c r="D1184" s="2">
        <v>43715</v>
      </c>
      <c r="E1184" s="1" t="s">
        <v>33</v>
      </c>
      <c r="F1184" s="1" t="s">
        <v>1264</v>
      </c>
      <c r="G1184" s="1" t="s">
        <v>1265</v>
      </c>
      <c r="H1184" s="1" t="s">
        <v>23</v>
      </c>
      <c r="I1184" s="1" t="s">
        <v>2927</v>
      </c>
      <c r="J1184" s="1" t="s">
        <v>1834</v>
      </c>
      <c r="K1184" s="1" t="s">
        <v>1835</v>
      </c>
      <c r="L1184" s="1" t="s">
        <v>55</v>
      </c>
      <c r="M1184" s="1" t="s">
        <v>1978</v>
      </c>
      <c r="N1184" s="1" t="s">
        <v>31</v>
      </c>
      <c r="O1184" s="1" t="s">
        <v>41</v>
      </c>
      <c r="P1184" s="1" t="s">
        <v>1979</v>
      </c>
      <c r="Q1184" s="1">
        <v>15.749999999999996</v>
      </c>
      <c r="R1184" s="1">
        <v>2</v>
      </c>
      <c r="S1184" s="1">
        <v>0.5</v>
      </c>
      <c r="T1184" s="1">
        <v>-12.329999999999997</v>
      </c>
      <c r="U1184">
        <v>2019</v>
      </c>
      <c r="V1184" s="14" t="str">
        <f t="shared" si="18"/>
        <v>09</v>
      </c>
      <c r="W1184" t="s">
        <v>11206</v>
      </c>
      <c r="Y1184" s="12" t="s">
        <v>313</v>
      </c>
      <c r="Z1184" s="3">
        <v>2017</v>
      </c>
    </row>
    <row r="1185" spans="1:26" x14ac:dyDescent="0.35">
      <c r="A1185" s="1">
        <v>3451</v>
      </c>
      <c r="B1185" s="1" t="s">
        <v>4071</v>
      </c>
      <c r="C1185" s="2">
        <v>43709</v>
      </c>
      <c r="D1185" s="2">
        <v>43715</v>
      </c>
      <c r="E1185" s="1" t="s">
        <v>33</v>
      </c>
      <c r="F1185" s="1" t="s">
        <v>1264</v>
      </c>
      <c r="G1185" s="1" t="s">
        <v>1265</v>
      </c>
      <c r="H1185" s="1" t="s">
        <v>23</v>
      </c>
      <c r="I1185" s="1" t="s">
        <v>2927</v>
      </c>
      <c r="J1185" s="1" t="s">
        <v>1834</v>
      </c>
      <c r="K1185" s="1" t="s">
        <v>1835</v>
      </c>
      <c r="L1185" s="1" t="s">
        <v>55</v>
      </c>
      <c r="M1185" s="1" t="s">
        <v>2564</v>
      </c>
      <c r="N1185" s="1" t="s">
        <v>31</v>
      </c>
      <c r="O1185" s="1" t="s">
        <v>41</v>
      </c>
      <c r="P1185" s="1" t="s">
        <v>2565</v>
      </c>
      <c r="Q1185" s="1">
        <v>47.760000000000005</v>
      </c>
      <c r="R1185" s="1">
        <v>8</v>
      </c>
      <c r="S1185" s="1">
        <v>0.5</v>
      </c>
      <c r="T1185" s="1">
        <v>-7.6800000000000068</v>
      </c>
      <c r="U1185">
        <v>2019</v>
      </c>
      <c r="V1185" s="14" t="str">
        <f t="shared" si="18"/>
        <v>09</v>
      </c>
      <c r="W1185" t="s">
        <v>11206</v>
      </c>
      <c r="Y1185" s="12" t="s">
        <v>1219</v>
      </c>
      <c r="Z1185" s="3">
        <v>2016</v>
      </c>
    </row>
    <row r="1186" spans="1:26" x14ac:dyDescent="0.35">
      <c r="A1186" s="1">
        <v>1185</v>
      </c>
      <c r="B1186" s="1" t="s">
        <v>4283</v>
      </c>
      <c r="C1186" s="2">
        <v>43546</v>
      </c>
      <c r="D1186" s="2">
        <v>43548</v>
      </c>
      <c r="E1186" s="1" t="s">
        <v>20</v>
      </c>
      <c r="F1186" s="1" t="s">
        <v>1286</v>
      </c>
      <c r="G1186" s="1" t="s">
        <v>1287</v>
      </c>
      <c r="H1186" s="1" t="s">
        <v>23</v>
      </c>
      <c r="I1186" s="1" t="s">
        <v>4284</v>
      </c>
      <c r="J1186" s="1" t="s">
        <v>1772</v>
      </c>
      <c r="K1186" s="1" t="s">
        <v>1760</v>
      </c>
      <c r="L1186" s="1" t="s">
        <v>55</v>
      </c>
      <c r="M1186" s="1" t="s">
        <v>4285</v>
      </c>
      <c r="N1186" s="1" t="s">
        <v>31</v>
      </c>
      <c r="O1186" s="1" t="s">
        <v>74</v>
      </c>
      <c r="P1186" s="1" t="s">
        <v>4286</v>
      </c>
      <c r="Q1186" s="1">
        <v>105.45</v>
      </c>
      <c r="R1186" s="1">
        <v>5</v>
      </c>
      <c r="S1186" s="1">
        <v>0</v>
      </c>
      <c r="T1186" s="1">
        <v>32.549999999999997</v>
      </c>
      <c r="U1186">
        <v>2019</v>
      </c>
      <c r="V1186" s="14" t="str">
        <f t="shared" si="18"/>
        <v>03</v>
      </c>
      <c r="W1186" t="s">
        <v>11202</v>
      </c>
      <c r="Y1186" s="12" t="s">
        <v>227</v>
      </c>
      <c r="Z1186" s="3">
        <v>2017</v>
      </c>
    </row>
    <row r="1187" spans="1:26" x14ac:dyDescent="0.35">
      <c r="A1187" s="1">
        <v>1186</v>
      </c>
      <c r="B1187" s="1" t="s">
        <v>4287</v>
      </c>
      <c r="C1187" s="2">
        <v>43352</v>
      </c>
      <c r="D1187" s="2">
        <v>43358</v>
      </c>
      <c r="E1187" s="1" t="s">
        <v>33</v>
      </c>
      <c r="F1187" s="1" t="s">
        <v>215</v>
      </c>
      <c r="G1187" s="1" t="s">
        <v>216</v>
      </c>
      <c r="H1187" s="1" t="s">
        <v>30</v>
      </c>
      <c r="I1187" s="1" t="s">
        <v>4164</v>
      </c>
      <c r="J1187" s="1" t="s">
        <v>1827</v>
      </c>
      <c r="K1187" s="1" t="s">
        <v>1760</v>
      </c>
      <c r="L1187" s="1" t="s">
        <v>55</v>
      </c>
      <c r="M1187" s="1" t="s">
        <v>4288</v>
      </c>
      <c r="N1187" s="1" t="s">
        <v>25</v>
      </c>
      <c r="O1187" s="1" t="s">
        <v>27</v>
      </c>
      <c r="P1187" s="1" t="s">
        <v>4289</v>
      </c>
      <c r="Q1187" s="1">
        <v>148.01400000000001</v>
      </c>
      <c r="R1187" s="1">
        <v>2</v>
      </c>
      <c r="S1187" s="1">
        <v>0.1</v>
      </c>
      <c r="T1187" s="1">
        <v>54.233999999999995</v>
      </c>
      <c r="U1187">
        <v>2018</v>
      </c>
      <c r="V1187" s="14" t="str">
        <f t="shared" si="18"/>
        <v>09</v>
      </c>
      <c r="W1187" t="s">
        <v>11206</v>
      </c>
      <c r="Y1187" s="13" t="s">
        <v>1517</v>
      </c>
      <c r="Z1187" s="4">
        <v>2017</v>
      </c>
    </row>
    <row r="1188" spans="1:26" x14ac:dyDescent="0.35">
      <c r="A1188" s="1">
        <v>1187</v>
      </c>
      <c r="B1188" s="1" t="s">
        <v>4290</v>
      </c>
      <c r="C1188" s="2">
        <v>42644</v>
      </c>
      <c r="D1188" s="2">
        <v>42648</v>
      </c>
      <c r="E1188" s="1" t="s">
        <v>33</v>
      </c>
      <c r="F1188" s="1" t="s">
        <v>1226</v>
      </c>
      <c r="G1188" s="1" t="s">
        <v>1227</v>
      </c>
      <c r="H1188" s="1" t="s">
        <v>54</v>
      </c>
      <c r="I1188" s="1" t="s">
        <v>4291</v>
      </c>
      <c r="J1188" s="1" t="s">
        <v>4292</v>
      </c>
      <c r="K1188" s="1" t="s">
        <v>1778</v>
      </c>
      <c r="L1188" s="1" t="s">
        <v>24</v>
      </c>
      <c r="M1188" s="1" t="s">
        <v>2480</v>
      </c>
      <c r="N1188" s="1" t="s">
        <v>31</v>
      </c>
      <c r="O1188" s="1" t="s">
        <v>37</v>
      </c>
      <c r="P1188" s="1" t="s">
        <v>2481</v>
      </c>
      <c r="Q1188" s="1">
        <v>84.960000000000008</v>
      </c>
      <c r="R1188" s="1">
        <v>1</v>
      </c>
      <c r="S1188" s="1">
        <v>0.4</v>
      </c>
      <c r="T1188" s="1">
        <v>-32.580000000000013</v>
      </c>
      <c r="U1188">
        <v>2016</v>
      </c>
      <c r="V1188" s="14" t="str">
        <f t="shared" si="18"/>
        <v>10</v>
      </c>
      <c r="W1188" t="s">
        <v>11211</v>
      </c>
      <c r="Y1188" s="13" t="s">
        <v>1227</v>
      </c>
      <c r="Z1188" s="4">
        <v>2019</v>
      </c>
    </row>
    <row r="1189" spans="1:26" x14ac:dyDescent="0.35">
      <c r="A1189" s="1">
        <v>2745</v>
      </c>
      <c r="B1189" s="1" t="s">
        <v>3756</v>
      </c>
      <c r="C1189" s="2">
        <v>42718</v>
      </c>
      <c r="D1189" s="2">
        <v>42723</v>
      </c>
      <c r="E1189" s="1" t="s">
        <v>33</v>
      </c>
      <c r="F1189" s="1" t="s">
        <v>276</v>
      </c>
      <c r="G1189" s="1" t="s">
        <v>277</v>
      </c>
      <c r="H1189" s="1" t="s">
        <v>23</v>
      </c>
      <c r="I1189" s="1" t="s">
        <v>2183</v>
      </c>
      <c r="J1189" s="1" t="s">
        <v>2184</v>
      </c>
      <c r="K1189" s="1" t="s">
        <v>2185</v>
      </c>
      <c r="L1189" s="1" t="s">
        <v>24</v>
      </c>
      <c r="M1189" s="1" t="s">
        <v>1957</v>
      </c>
      <c r="N1189" s="1" t="s">
        <v>25</v>
      </c>
      <c r="O1189" s="1" t="s">
        <v>40</v>
      </c>
      <c r="P1189" s="1" t="s">
        <v>1958</v>
      </c>
      <c r="Q1189" s="1">
        <v>122.32499999999999</v>
      </c>
      <c r="R1189" s="1">
        <v>5</v>
      </c>
      <c r="S1189" s="1">
        <v>0.5</v>
      </c>
      <c r="T1189" s="1">
        <v>-88.124999999999986</v>
      </c>
      <c r="U1189">
        <v>2016</v>
      </c>
      <c r="V1189" s="14" t="str">
        <f t="shared" si="18"/>
        <v>12</v>
      </c>
      <c r="W1189" t="s">
        <v>11199</v>
      </c>
      <c r="Y1189" s="12" t="s">
        <v>1023</v>
      </c>
      <c r="Z1189" s="3">
        <v>2018</v>
      </c>
    </row>
    <row r="1190" spans="1:26" x14ac:dyDescent="0.35">
      <c r="A1190" s="1">
        <v>1189</v>
      </c>
      <c r="B1190" s="1" t="s">
        <v>4293</v>
      </c>
      <c r="C1190" s="2">
        <v>43641</v>
      </c>
      <c r="D1190" s="2">
        <v>43647</v>
      </c>
      <c r="E1190" s="1" t="s">
        <v>33</v>
      </c>
      <c r="F1190" s="1" t="s">
        <v>722</v>
      </c>
      <c r="G1190" s="1" t="s">
        <v>723</v>
      </c>
      <c r="H1190" s="1" t="s">
        <v>30</v>
      </c>
      <c r="I1190" s="1" t="s">
        <v>4294</v>
      </c>
      <c r="J1190" s="1" t="s">
        <v>1750</v>
      </c>
      <c r="K1190" s="1" t="s">
        <v>1737</v>
      </c>
      <c r="L1190" s="1" t="s">
        <v>55</v>
      </c>
      <c r="M1190" s="1" t="s">
        <v>4295</v>
      </c>
      <c r="N1190" s="1" t="s">
        <v>31</v>
      </c>
      <c r="O1190" s="1" t="s">
        <v>179</v>
      </c>
      <c r="P1190" s="1" t="s">
        <v>4296</v>
      </c>
      <c r="Q1190" s="1">
        <v>39.69</v>
      </c>
      <c r="R1190" s="1">
        <v>3</v>
      </c>
      <c r="S1190" s="1">
        <v>0.5</v>
      </c>
      <c r="T1190" s="1">
        <v>-11.969999999999999</v>
      </c>
      <c r="U1190">
        <v>2019</v>
      </c>
      <c r="V1190" s="14" t="str">
        <f t="shared" si="18"/>
        <v>06</v>
      </c>
      <c r="W1190" t="s">
        <v>11200</v>
      </c>
      <c r="Y1190" s="12" t="s">
        <v>1153</v>
      </c>
      <c r="Z1190" s="3">
        <v>2019</v>
      </c>
    </row>
    <row r="1191" spans="1:26" x14ac:dyDescent="0.35">
      <c r="A1191" s="1">
        <v>1190</v>
      </c>
      <c r="B1191" s="1" t="s">
        <v>4293</v>
      </c>
      <c r="C1191" s="2">
        <v>43641</v>
      </c>
      <c r="D1191" s="2">
        <v>43647</v>
      </c>
      <c r="E1191" s="1" t="s">
        <v>33</v>
      </c>
      <c r="F1191" s="1" t="s">
        <v>722</v>
      </c>
      <c r="G1191" s="1" t="s">
        <v>723</v>
      </c>
      <c r="H1191" s="1" t="s">
        <v>30</v>
      </c>
      <c r="I1191" s="1" t="s">
        <v>4294</v>
      </c>
      <c r="J1191" s="1" t="s">
        <v>1750</v>
      </c>
      <c r="K1191" s="1" t="s">
        <v>1737</v>
      </c>
      <c r="L1191" s="1" t="s">
        <v>55</v>
      </c>
      <c r="M1191" s="1" t="s">
        <v>2495</v>
      </c>
      <c r="N1191" s="1" t="s">
        <v>31</v>
      </c>
      <c r="O1191" s="1" t="s">
        <v>37</v>
      </c>
      <c r="P1191" s="1" t="s">
        <v>2496</v>
      </c>
      <c r="Q1191" s="1">
        <v>555.66</v>
      </c>
      <c r="R1191" s="1">
        <v>7</v>
      </c>
      <c r="S1191" s="1">
        <v>0.6</v>
      </c>
      <c r="T1191" s="1">
        <v>-208.52999999999997</v>
      </c>
      <c r="U1191">
        <v>2019</v>
      </c>
      <c r="V1191" s="14" t="str">
        <f t="shared" si="18"/>
        <v>06</v>
      </c>
      <c r="W1191" t="s">
        <v>11200</v>
      </c>
      <c r="Y1191" s="13" t="s">
        <v>1127</v>
      </c>
      <c r="Z1191" s="4">
        <v>2017</v>
      </c>
    </row>
    <row r="1192" spans="1:26" x14ac:dyDescent="0.35">
      <c r="A1192" s="1">
        <v>1191</v>
      </c>
      <c r="B1192" s="1" t="s">
        <v>4293</v>
      </c>
      <c r="C1192" s="2">
        <v>43641</v>
      </c>
      <c r="D1192" s="2">
        <v>43647</v>
      </c>
      <c r="E1192" s="1" t="s">
        <v>33</v>
      </c>
      <c r="F1192" s="1" t="s">
        <v>722</v>
      </c>
      <c r="G1192" s="1" t="s">
        <v>723</v>
      </c>
      <c r="H1192" s="1" t="s">
        <v>30</v>
      </c>
      <c r="I1192" s="1" t="s">
        <v>4294</v>
      </c>
      <c r="J1192" s="1" t="s">
        <v>1750</v>
      </c>
      <c r="K1192" s="1" t="s">
        <v>1737</v>
      </c>
      <c r="L1192" s="1" t="s">
        <v>55</v>
      </c>
      <c r="M1192" s="1" t="s">
        <v>4297</v>
      </c>
      <c r="N1192" s="1" t="s">
        <v>31</v>
      </c>
      <c r="O1192" s="1" t="s">
        <v>32</v>
      </c>
      <c r="P1192" s="1" t="s">
        <v>4298</v>
      </c>
      <c r="Q1192" s="1">
        <v>16.875</v>
      </c>
      <c r="R1192" s="1">
        <v>3</v>
      </c>
      <c r="S1192" s="1">
        <v>0.5</v>
      </c>
      <c r="T1192" s="1">
        <v>-10.844999999999999</v>
      </c>
      <c r="U1192">
        <v>2019</v>
      </c>
      <c r="V1192" s="14" t="str">
        <f t="shared" si="18"/>
        <v>06</v>
      </c>
      <c r="W1192" t="s">
        <v>11200</v>
      </c>
      <c r="Y1192" s="13" t="s">
        <v>462</v>
      </c>
      <c r="Z1192" s="4">
        <v>2018</v>
      </c>
    </row>
    <row r="1193" spans="1:26" x14ac:dyDescent="0.35">
      <c r="A1193" s="1">
        <v>1192</v>
      </c>
      <c r="B1193" s="1" t="s">
        <v>4293</v>
      </c>
      <c r="C1193" s="2">
        <v>43641</v>
      </c>
      <c r="D1193" s="2">
        <v>43647</v>
      </c>
      <c r="E1193" s="1" t="s">
        <v>33</v>
      </c>
      <c r="F1193" s="1" t="s">
        <v>722</v>
      </c>
      <c r="G1193" s="1" t="s">
        <v>723</v>
      </c>
      <c r="H1193" s="1" t="s">
        <v>30</v>
      </c>
      <c r="I1193" s="1" t="s">
        <v>4294</v>
      </c>
      <c r="J1193" s="1" t="s">
        <v>1750</v>
      </c>
      <c r="K1193" s="1" t="s">
        <v>1737</v>
      </c>
      <c r="L1193" s="1" t="s">
        <v>55</v>
      </c>
      <c r="M1193" s="1" t="s">
        <v>3906</v>
      </c>
      <c r="N1193" s="1" t="s">
        <v>31</v>
      </c>
      <c r="O1193" s="1" t="s">
        <v>41</v>
      </c>
      <c r="P1193" s="1" t="s">
        <v>2825</v>
      </c>
      <c r="Q1193" s="1">
        <v>43.515000000000001</v>
      </c>
      <c r="R1193" s="1">
        <v>3</v>
      </c>
      <c r="S1193" s="1">
        <v>0.5</v>
      </c>
      <c r="T1193" s="1">
        <v>-33.975000000000001</v>
      </c>
      <c r="U1193">
        <v>2019</v>
      </c>
      <c r="V1193" s="14" t="str">
        <f t="shared" si="18"/>
        <v>06</v>
      </c>
      <c r="W1193" t="s">
        <v>11200</v>
      </c>
      <c r="Y1193" s="12" t="s">
        <v>183</v>
      </c>
      <c r="Z1193" s="3">
        <v>2016</v>
      </c>
    </row>
    <row r="1194" spans="1:26" x14ac:dyDescent="0.35">
      <c r="A1194" s="1">
        <v>1193</v>
      </c>
      <c r="B1194" s="1" t="s">
        <v>4293</v>
      </c>
      <c r="C1194" s="2">
        <v>43641</v>
      </c>
      <c r="D1194" s="2">
        <v>43647</v>
      </c>
      <c r="E1194" s="1" t="s">
        <v>33</v>
      </c>
      <c r="F1194" s="1" t="s">
        <v>722</v>
      </c>
      <c r="G1194" s="1" t="s">
        <v>723</v>
      </c>
      <c r="H1194" s="1" t="s">
        <v>30</v>
      </c>
      <c r="I1194" s="1" t="s">
        <v>4294</v>
      </c>
      <c r="J1194" s="1" t="s">
        <v>1750</v>
      </c>
      <c r="K1194" s="1" t="s">
        <v>1737</v>
      </c>
      <c r="L1194" s="1" t="s">
        <v>55</v>
      </c>
      <c r="M1194" s="1" t="s">
        <v>2925</v>
      </c>
      <c r="N1194" s="1" t="s">
        <v>42</v>
      </c>
      <c r="O1194" s="1" t="s">
        <v>70</v>
      </c>
      <c r="P1194" s="1" t="s">
        <v>1929</v>
      </c>
      <c r="Q1194" s="1">
        <v>229.32</v>
      </c>
      <c r="R1194" s="1">
        <v>8</v>
      </c>
      <c r="S1194" s="1">
        <v>0.5</v>
      </c>
      <c r="T1194" s="1">
        <v>-41.399999999999977</v>
      </c>
      <c r="U1194">
        <v>2019</v>
      </c>
      <c r="V1194" s="14" t="str">
        <f t="shared" si="18"/>
        <v>06</v>
      </c>
      <c r="W1194" t="s">
        <v>11200</v>
      </c>
      <c r="Y1194" s="13" t="s">
        <v>501</v>
      </c>
      <c r="Z1194" s="4">
        <v>2018</v>
      </c>
    </row>
    <row r="1195" spans="1:26" x14ac:dyDescent="0.35">
      <c r="A1195" s="1">
        <v>1172</v>
      </c>
      <c r="B1195" s="1" t="s">
        <v>4184</v>
      </c>
      <c r="C1195" s="2">
        <v>43586</v>
      </c>
      <c r="D1195" s="2">
        <v>43593</v>
      </c>
      <c r="E1195" s="1" t="s">
        <v>33</v>
      </c>
      <c r="F1195" s="1" t="s">
        <v>495</v>
      </c>
      <c r="G1195" s="1" t="s">
        <v>496</v>
      </c>
      <c r="H1195" s="1" t="s">
        <v>23</v>
      </c>
      <c r="I1195" s="1" t="s">
        <v>4267</v>
      </c>
      <c r="J1195" s="1" t="s">
        <v>2348</v>
      </c>
      <c r="K1195" s="1" t="s">
        <v>1760</v>
      </c>
      <c r="L1195" s="1" t="s">
        <v>55</v>
      </c>
      <c r="M1195" s="1" t="s">
        <v>4299</v>
      </c>
      <c r="N1195" s="1" t="s">
        <v>25</v>
      </c>
      <c r="O1195" s="1" t="s">
        <v>27</v>
      </c>
      <c r="P1195" s="1" t="s">
        <v>4300</v>
      </c>
      <c r="Q1195" s="1">
        <v>291.65400000000005</v>
      </c>
      <c r="R1195" s="1">
        <v>2</v>
      </c>
      <c r="S1195" s="1">
        <v>0.1</v>
      </c>
      <c r="T1195" s="1">
        <v>-22.686000000000007</v>
      </c>
      <c r="U1195">
        <v>2019</v>
      </c>
      <c r="V1195" s="14" t="str">
        <f t="shared" si="18"/>
        <v>05</v>
      </c>
      <c r="W1195" t="s">
        <v>11201</v>
      </c>
      <c r="Y1195" s="13" t="s">
        <v>121</v>
      </c>
      <c r="Z1195" s="4">
        <v>2018</v>
      </c>
    </row>
    <row r="1196" spans="1:26" x14ac:dyDescent="0.35">
      <c r="A1196" s="1">
        <v>1195</v>
      </c>
      <c r="B1196" s="1" t="s">
        <v>4301</v>
      </c>
      <c r="C1196" s="2">
        <v>42700</v>
      </c>
      <c r="D1196" s="2">
        <v>42704</v>
      </c>
      <c r="E1196" s="1" t="s">
        <v>33</v>
      </c>
      <c r="F1196" s="1" t="s">
        <v>414</v>
      </c>
      <c r="G1196" s="1" t="s">
        <v>415</v>
      </c>
      <c r="H1196" s="1" t="s">
        <v>23</v>
      </c>
      <c r="I1196" s="1" t="s">
        <v>2374</v>
      </c>
      <c r="J1196" s="1" t="s">
        <v>1710</v>
      </c>
      <c r="K1196" s="1" t="s">
        <v>1711</v>
      </c>
      <c r="L1196" s="1" t="s">
        <v>1712</v>
      </c>
      <c r="M1196" s="1" t="s">
        <v>2396</v>
      </c>
      <c r="N1196" s="1" t="s">
        <v>31</v>
      </c>
      <c r="O1196" s="1" t="s">
        <v>41</v>
      </c>
      <c r="P1196" s="1" t="s">
        <v>2397</v>
      </c>
      <c r="Q1196" s="1">
        <v>25.29</v>
      </c>
      <c r="R1196" s="1">
        <v>3</v>
      </c>
      <c r="S1196" s="1">
        <v>0.5</v>
      </c>
      <c r="T1196" s="1">
        <v>-7.1099999999999994</v>
      </c>
      <c r="U1196">
        <v>2016</v>
      </c>
      <c r="V1196" s="14" t="str">
        <f t="shared" si="18"/>
        <v>11</v>
      </c>
      <c r="W1196" t="s">
        <v>11198</v>
      </c>
      <c r="Y1196" s="12" t="s">
        <v>145</v>
      </c>
      <c r="Z1196" s="3">
        <v>2019</v>
      </c>
    </row>
    <row r="1197" spans="1:26" x14ac:dyDescent="0.35">
      <c r="A1197" s="1">
        <v>1196</v>
      </c>
      <c r="B1197" s="1" t="s">
        <v>4302</v>
      </c>
      <c r="C1197" s="2">
        <v>43328</v>
      </c>
      <c r="D1197" s="2">
        <v>43332</v>
      </c>
      <c r="E1197" s="1" t="s">
        <v>33</v>
      </c>
      <c r="F1197" s="1" t="s">
        <v>1651</v>
      </c>
      <c r="G1197" s="1" t="s">
        <v>1652</v>
      </c>
      <c r="H1197" s="1" t="s">
        <v>30</v>
      </c>
      <c r="I1197" s="1" t="s">
        <v>1920</v>
      </c>
      <c r="J1197" s="1" t="s">
        <v>1710</v>
      </c>
      <c r="K1197" s="1" t="s">
        <v>1711</v>
      </c>
      <c r="L1197" s="1" t="s">
        <v>1712</v>
      </c>
      <c r="M1197" s="1" t="s">
        <v>4303</v>
      </c>
      <c r="N1197" s="1" t="s">
        <v>42</v>
      </c>
      <c r="O1197" s="1" t="s">
        <v>70</v>
      </c>
      <c r="P1197" s="1" t="s">
        <v>4304</v>
      </c>
      <c r="Q1197" s="1">
        <v>256.07999999999993</v>
      </c>
      <c r="R1197" s="1">
        <v>8</v>
      </c>
      <c r="S1197" s="1">
        <v>0</v>
      </c>
      <c r="T1197" s="1">
        <v>120.24</v>
      </c>
      <c r="U1197">
        <v>2018</v>
      </c>
      <c r="V1197" s="14" t="str">
        <f t="shared" si="18"/>
        <v>08</v>
      </c>
      <c r="W1197" t="s">
        <v>11194</v>
      </c>
      <c r="Y1197" s="13" t="s">
        <v>1541</v>
      </c>
      <c r="Z1197" s="4">
        <v>2018</v>
      </c>
    </row>
    <row r="1198" spans="1:26" x14ac:dyDescent="0.35">
      <c r="A1198" s="1">
        <v>1197</v>
      </c>
      <c r="B1198" s="1" t="s">
        <v>4302</v>
      </c>
      <c r="C1198" s="2">
        <v>43328</v>
      </c>
      <c r="D1198" s="2">
        <v>43332</v>
      </c>
      <c r="E1198" s="1" t="s">
        <v>33</v>
      </c>
      <c r="F1198" s="1" t="s">
        <v>1651</v>
      </c>
      <c r="G1198" s="1" t="s">
        <v>1652</v>
      </c>
      <c r="H1198" s="1" t="s">
        <v>30</v>
      </c>
      <c r="I1198" s="1" t="s">
        <v>1920</v>
      </c>
      <c r="J1198" s="1" t="s">
        <v>1710</v>
      </c>
      <c r="K1198" s="1" t="s">
        <v>1711</v>
      </c>
      <c r="L1198" s="1" t="s">
        <v>1712</v>
      </c>
      <c r="M1198" s="1" t="s">
        <v>2344</v>
      </c>
      <c r="N1198" s="1" t="s">
        <v>25</v>
      </c>
      <c r="O1198" s="1" t="s">
        <v>40</v>
      </c>
      <c r="P1198" s="1" t="s">
        <v>2345</v>
      </c>
      <c r="Q1198" s="1">
        <v>233.35199999999998</v>
      </c>
      <c r="R1198" s="1">
        <v>3</v>
      </c>
      <c r="S1198" s="1">
        <v>0.3</v>
      </c>
      <c r="T1198" s="1">
        <v>-33.407999999999987</v>
      </c>
      <c r="U1198">
        <v>2018</v>
      </c>
      <c r="V1198" s="14" t="str">
        <f t="shared" si="18"/>
        <v>08</v>
      </c>
      <c r="W1198" t="s">
        <v>11194</v>
      </c>
      <c r="Y1198" s="13" t="s">
        <v>786</v>
      </c>
      <c r="Z1198" s="4">
        <v>2016</v>
      </c>
    </row>
    <row r="1199" spans="1:26" x14ac:dyDescent="0.35">
      <c r="A1199" s="1">
        <v>1198</v>
      </c>
      <c r="B1199" s="1" t="s">
        <v>4305</v>
      </c>
      <c r="C1199" s="2">
        <v>42979</v>
      </c>
      <c r="D1199" s="2">
        <v>42983</v>
      </c>
      <c r="E1199" s="1" t="s">
        <v>20</v>
      </c>
      <c r="F1199" s="1" t="s">
        <v>434</v>
      </c>
      <c r="G1199" s="1" t="s">
        <v>435</v>
      </c>
      <c r="H1199" s="1" t="s">
        <v>23</v>
      </c>
      <c r="I1199" s="1" t="s">
        <v>3793</v>
      </c>
      <c r="J1199" s="1" t="s">
        <v>2379</v>
      </c>
      <c r="K1199" s="1" t="s">
        <v>1737</v>
      </c>
      <c r="L1199" s="1" t="s">
        <v>55</v>
      </c>
      <c r="M1199" s="1" t="s">
        <v>4306</v>
      </c>
      <c r="N1199" s="1" t="s">
        <v>31</v>
      </c>
      <c r="O1199" s="1" t="s">
        <v>45</v>
      </c>
      <c r="P1199" s="1" t="s">
        <v>4307</v>
      </c>
      <c r="Q1199" s="1">
        <v>28.716000000000005</v>
      </c>
      <c r="R1199" s="1">
        <v>1</v>
      </c>
      <c r="S1199" s="1">
        <v>0.6</v>
      </c>
      <c r="T1199" s="1">
        <v>-17.244000000000007</v>
      </c>
      <c r="U1199">
        <v>2017</v>
      </c>
      <c r="V1199" s="14" t="str">
        <f t="shared" si="18"/>
        <v>09</v>
      </c>
      <c r="W1199" t="s">
        <v>11206</v>
      </c>
      <c r="Y1199" s="12" t="s">
        <v>1265</v>
      </c>
      <c r="Z1199" s="3">
        <v>2018</v>
      </c>
    </row>
    <row r="1200" spans="1:26" x14ac:dyDescent="0.35">
      <c r="A1200" s="1">
        <v>1199</v>
      </c>
      <c r="B1200" s="1" t="s">
        <v>4308</v>
      </c>
      <c r="C1200" s="2">
        <v>43314</v>
      </c>
      <c r="D1200" s="2">
        <v>43320</v>
      </c>
      <c r="E1200" s="1" t="s">
        <v>33</v>
      </c>
      <c r="F1200" s="1" t="s">
        <v>327</v>
      </c>
      <c r="G1200" s="1" t="s">
        <v>328</v>
      </c>
      <c r="H1200" s="1" t="s">
        <v>30</v>
      </c>
      <c r="I1200" s="1" t="s">
        <v>2374</v>
      </c>
      <c r="J1200" s="1" t="s">
        <v>1710</v>
      </c>
      <c r="K1200" s="1" t="s">
        <v>1711</v>
      </c>
      <c r="L1200" s="1" t="s">
        <v>1712</v>
      </c>
      <c r="M1200" s="1" t="s">
        <v>4309</v>
      </c>
      <c r="N1200" s="1" t="s">
        <v>31</v>
      </c>
      <c r="O1200" s="1" t="s">
        <v>179</v>
      </c>
      <c r="P1200" s="1" t="s">
        <v>4310</v>
      </c>
      <c r="Q1200" s="1">
        <v>31.349999999999998</v>
      </c>
      <c r="R1200" s="1">
        <v>2</v>
      </c>
      <c r="S1200" s="1">
        <v>0.5</v>
      </c>
      <c r="T1200" s="1">
        <v>-17.61</v>
      </c>
      <c r="U1200">
        <v>2018</v>
      </c>
      <c r="V1200" s="14" t="str">
        <f t="shared" si="18"/>
        <v>08</v>
      </c>
      <c r="W1200" t="s">
        <v>11194</v>
      </c>
      <c r="Y1200" s="13" t="s">
        <v>466</v>
      </c>
      <c r="Z1200" s="4">
        <v>2019</v>
      </c>
    </row>
    <row r="1201" spans="1:26" x14ac:dyDescent="0.35">
      <c r="A1201" s="1">
        <v>1200</v>
      </c>
      <c r="B1201" s="1" t="s">
        <v>4311</v>
      </c>
      <c r="C1201" s="2">
        <v>43359</v>
      </c>
      <c r="D1201" s="2">
        <v>43364</v>
      </c>
      <c r="E1201" s="1" t="s">
        <v>33</v>
      </c>
      <c r="F1201" s="1" t="s">
        <v>1064</v>
      </c>
      <c r="G1201" s="1" t="s">
        <v>1065</v>
      </c>
      <c r="H1201" s="1" t="s">
        <v>30</v>
      </c>
      <c r="I1201" s="1" t="s">
        <v>4312</v>
      </c>
      <c r="J1201" s="1" t="s">
        <v>1710</v>
      </c>
      <c r="K1201" s="1" t="s">
        <v>1711</v>
      </c>
      <c r="L1201" s="1" t="s">
        <v>1712</v>
      </c>
      <c r="M1201" s="1" t="s">
        <v>4313</v>
      </c>
      <c r="N1201" s="1" t="s">
        <v>42</v>
      </c>
      <c r="O1201" s="1" t="s">
        <v>212</v>
      </c>
      <c r="P1201" s="1" t="s">
        <v>4314</v>
      </c>
      <c r="Q1201" s="1">
        <v>509.84999999999997</v>
      </c>
      <c r="R1201" s="1">
        <v>3</v>
      </c>
      <c r="S1201" s="1">
        <v>0</v>
      </c>
      <c r="T1201" s="1">
        <v>71.37</v>
      </c>
      <c r="U1201">
        <v>2018</v>
      </c>
      <c r="V1201" s="14" t="str">
        <f t="shared" si="18"/>
        <v>09</v>
      </c>
      <c r="W1201" t="s">
        <v>11206</v>
      </c>
      <c r="Y1201" s="12" t="s">
        <v>1627</v>
      </c>
      <c r="Z1201" s="3">
        <v>2017</v>
      </c>
    </row>
    <row r="1202" spans="1:26" x14ac:dyDescent="0.35">
      <c r="A1202" s="1">
        <v>3284</v>
      </c>
      <c r="B1202" s="1" t="s">
        <v>4315</v>
      </c>
      <c r="C1202" s="2">
        <v>43340</v>
      </c>
      <c r="D1202" s="2">
        <v>43345</v>
      </c>
      <c r="E1202" s="1" t="s">
        <v>33</v>
      </c>
      <c r="F1202" s="1" t="s">
        <v>1249</v>
      </c>
      <c r="G1202" s="1" t="s">
        <v>1250</v>
      </c>
      <c r="H1202" s="1" t="s">
        <v>23</v>
      </c>
      <c r="I1202" s="1" t="s">
        <v>4055</v>
      </c>
      <c r="J1202" s="1" t="s">
        <v>1759</v>
      </c>
      <c r="K1202" s="1" t="s">
        <v>1760</v>
      </c>
      <c r="L1202" s="1" t="s">
        <v>55</v>
      </c>
      <c r="M1202" s="1" t="s">
        <v>2754</v>
      </c>
      <c r="N1202" s="1" t="s">
        <v>31</v>
      </c>
      <c r="O1202" s="1" t="s">
        <v>41</v>
      </c>
      <c r="P1202" s="1" t="s">
        <v>2755</v>
      </c>
      <c r="Q1202" s="1">
        <v>53.699999999999996</v>
      </c>
      <c r="R1202" s="1">
        <v>1</v>
      </c>
      <c r="S1202" s="1">
        <v>0</v>
      </c>
      <c r="T1202" s="1">
        <v>4.29</v>
      </c>
      <c r="U1202">
        <v>2018</v>
      </c>
      <c r="V1202" s="14" t="str">
        <f t="shared" si="18"/>
        <v>08</v>
      </c>
      <c r="W1202" t="s">
        <v>11194</v>
      </c>
      <c r="Y1202" s="12" t="s">
        <v>1029</v>
      </c>
      <c r="Z1202" s="3">
        <v>2019</v>
      </c>
    </row>
    <row r="1203" spans="1:26" x14ac:dyDescent="0.35">
      <c r="A1203" s="1">
        <v>3285</v>
      </c>
      <c r="B1203" s="1" t="s">
        <v>4315</v>
      </c>
      <c r="C1203" s="2">
        <v>43340</v>
      </c>
      <c r="D1203" s="2">
        <v>43345</v>
      </c>
      <c r="E1203" s="1" t="s">
        <v>33</v>
      </c>
      <c r="F1203" s="1" t="s">
        <v>1249</v>
      </c>
      <c r="G1203" s="1" t="s">
        <v>1250</v>
      </c>
      <c r="H1203" s="1" t="s">
        <v>23</v>
      </c>
      <c r="I1203" s="1" t="s">
        <v>4055</v>
      </c>
      <c r="J1203" s="1" t="s">
        <v>1759</v>
      </c>
      <c r="K1203" s="1" t="s">
        <v>1760</v>
      </c>
      <c r="L1203" s="1" t="s">
        <v>55</v>
      </c>
      <c r="M1203" s="1" t="s">
        <v>4316</v>
      </c>
      <c r="N1203" s="1" t="s">
        <v>31</v>
      </c>
      <c r="O1203" s="1" t="s">
        <v>74</v>
      </c>
      <c r="P1203" s="1" t="s">
        <v>4317</v>
      </c>
      <c r="Q1203" s="1">
        <v>514.41000000000008</v>
      </c>
      <c r="R1203" s="1">
        <v>13</v>
      </c>
      <c r="S1203" s="1">
        <v>0</v>
      </c>
      <c r="T1203" s="1">
        <v>195.39</v>
      </c>
      <c r="U1203">
        <v>2018</v>
      </c>
      <c r="V1203" s="14" t="str">
        <f t="shared" si="18"/>
        <v>08</v>
      </c>
      <c r="W1203" t="s">
        <v>11194</v>
      </c>
      <c r="Y1203" s="13" t="s">
        <v>937</v>
      </c>
      <c r="Z1203" s="4">
        <v>2019</v>
      </c>
    </row>
    <row r="1204" spans="1:26" x14ac:dyDescent="0.35">
      <c r="A1204" s="1">
        <v>3355</v>
      </c>
      <c r="B1204" s="1" t="s">
        <v>4318</v>
      </c>
      <c r="C1204" s="2">
        <v>43132</v>
      </c>
      <c r="D1204" s="2">
        <v>43138</v>
      </c>
      <c r="E1204" s="1" t="s">
        <v>33</v>
      </c>
      <c r="F1204" s="1" t="s">
        <v>1228</v>
      </c>
      <c r="G1204" s="1" t="s">
        <v>1229</v>
      </c>
      <c r="H1204" s="1" t="s">
        <v>23</v>
      </c>
      <c r="I1204" s="1" t="s">
        <v>4055</v>
      </c>
      <c r="J1204" s="1" t="s">
        <v>1759</v>
      </c>
      <c r="K1204" s="1" t="s">
        <v>1760</v>
      </c>
      <c r="L1204" s="1" t="s">
        <v>55</v>
      </c>
      <c r="M1204" s="1" t="s">
        <v>4319</v>
      </c>
      <c r="N1204" s="1" t="s">
        <v>25</v>
      </c>
      <c r="O1204" s="1" t="s">
        <v>27</v>
      </c>
      <c r="P1204" s="1" t="s">
        <v>4320</v>
      </c>
      <c r="Q1204" s="1">
        <v>149.52600000000004</v>
      </c>
      <c r="R1204" s="1">
        <v>1</v>
      </c>
      <c r="S1204" s="1">
        <v>0.1</v>
      </c>
      <c r="T1204" s="1">
        <v>4.955999999999996</v>
      </c>
      <c r="U1204">
        <v>2018</v>
      </c>
      <c r="V1204" s="14" t="str">
        <f t="shared" si="18"/>
        <v>02</v>
      </c>
      <c r="W1204" t="s">
        <v>11196</v>
      </c>
      <c r="Y1204" s="12" t="s">
        <v>748</v>
      </c>
      <c r="Z1204" s="3">
        <v>2017</v>
      </c>
    </row>
    <row r="1205" spans="1:26" x14ac:dyDescent="0.35">
      <c r="A1205" s="1">
        <v>4363</v>
      </c>
      <c r="B1205" s="1" t="s">
        <v>4321</v>
      </c>
      <c r="C1205" s="2">
        <v>42591</v>
      </c>
      <c r="D1205" s="2">
        <v>42596</v>
      </c>
      <c r="E1205" s="1" t="s">
        <v>33</v>
      </c>
      <c r="F1205" s="1" t="s">
        <v>1324</v>
      </c>
      <c r="G1205" s="1" t="s">
        <v>1325</v>
      </c>
      <c r="H1205" s="1" t="s">
        <v>23</v>
      </c>
      <c r="I1205" s="1" t="s">
        <v>4055</v>
      </c>
      <c r="J1205" s="1" t="s">
        <v>1759</v>
      </c>
      <c r="K1205" s="1" t="s">
        <v>1760</v>
      </c>
      <c r="L1205" s="1" t="s">
        <v>55</v>
      </c>
      <c r="M1205" s="1" t="s">
        <v>3493</v>
      </c>
      <c r="N1205" s="1" t="s">
        <v>31</v>
      </c>
      <c r="O1205" s="1" t="s">
        <v>44</v>
      </c>
      <c r="P1205" s="1" t="s">
        <v>3494</v>
      </c>
      <c r="Q1205" s="1">
        <v>8.76</v>
      </c>
      <c r="R1205" s="1">
        <v>1</v>
      </c>
      <c r="S1205" s="1">
        <v>0</v>
      </c>
      <c r="T1205" s="1">
        <v>4.0200000000000005</v>
      </c>
      <c r="U1205">
        <v>2016</v>
      </c>
      <c r="V1205" s="14" t="str">
        <f t="shared" si="18"/>
        <v>08</v>
      </c>
      <c r="W1205" t="s">
        <v>11194</v>
      </c>
      <c r="Y1205" s="12" t="s">
        <v>967</v>
      </c>
      <c r="Z1205" s="3">
        <v>2016</v>
      </c>
    </row>
    <row r="1206" spans="1:26" x14ac:dyDescent="0.35">
      <c r="A1206" s="1">
        <v>1205</v>
      </c>
      <c r="B1206" s="1" t="s">
        <v>2804</v>
      </c>
      <c r="C1206" s="2">
        <v>42928</v>
      </c>
      <c r="D1206" s="2">
        <v>42932</v>
      </c>
      <c r="E1206" s="1" t="s">
        <v>33</v>
      </c>
      <c r="F1206" s="1" t="s">
        <v>345</v>
      </c>
      <c r="G1206" s="1" t="s">
        <v>346</v>
      </c>
      <c r="H1206" s="1" t="s">
        <v>30</v>
      </c>
      <c r="I1206" s="1" t="s">
        <v>2536</v>
      </c>
      <c r="J1206" s="1" t="s">
        <v>1967</v>
      </c>
      <c r="K1206" s="1" t="s">
        <v>1760</v>
      </c>
      <c r="L1206" s="1" t="s">
        <v>55</v>
      </c>
      <c r="M1206" s="1" t="s">
        <v>1009</v>
      </c>
      <c r="N1206" s="1" t="s">
        <v>31</v>
      </c>
      <c r="O1206" s="1" t="s">
        <v>44</v>
      </c>
      <c r="P1206" s="1" t="s">
        <v>2516</v>
      </c>
      <c r="Q1206" s="1">
        <v>38.699999999999996</v>
      </c>
      <c r="R1206" s="1">
        <v>3</v>
      </c>
      <c r="S1206" s="1">
        <v>0</v>
      </c>
      <c r="T1206" s="1">
        <v>15.03</v>
      </c>
      <c r="U1206">
        <v>2017</v>
      </c>
      <c r="V1206" s="14" t="str">
        <f t="shared" si="18"/>
        <v>07</v>
      </c>
      <c r="W1206" t="s">
        <v>11208</v>
      </c>
      <c r="Y1206" s="13" t="s">
        <v>961</v>
      </c>
      <c r="Z1206" s="4">
        <v>2017</v>
      </c>
    </row>
    <row r="1207" spans="1:26" x14ac:dyDescent="0.35">
      <c r="A1207" s="1">
        <v>1206</v>
      </c>
      <c r="B1207" s="1" t="s">
        <v>4322</v>
      </c>
      <c r="C1207" s="2">
        <v>43031</v>
      </c>
      <c r="D1207" s="2">
        <v>43035</v>
      </c>
      <c r="E1207" s="1" t="s">
        <v>20</v>
      </c>
      <c r="F1207" s="1" t="s">
        <v>1326</v>
      </c>
      <c r="G1207" s="1" t="s">
        <v>1327</v>
      </c>
      <c r="H1207" s="1" t="s">
        <v>23</v>
      </c>
      <c r="I1207" s="1" t="s">
        <v>4323</v>
      </c>
      <c r="J1207" s="1" t="s">
        <v>3298</v>
      </c>
      <c r="K1207" s="1" t="s">
        <v>3299</v>
      </c>
      <c r="L1207" s="1" t="s">
        <v>1712</v>
      </c>
      <c r="M1207" s="1" t="s">
        <v>4324</v>
      </c>
      <c r="N1207" s="1" t="s">
        <v>31</v>
      </c>
      <c r="O1207" s="1" t="s">
        <v>32</v>
      </c>
      <c r="P1207" s="1" t="s">
        <v>4325</v>
      </c>
      <c r="Q1207" s="1">
        <v>13.11</v>
      </c>
      <c r="R1207" s="1">
        <v>1</v>
      </c>
      <c r="S1207" s="1">
        <v>0</v>
      </c>
      <c r="T1207" s="1">
        <v>5.37</v>
      </c>
      <c r="U1207">
        <v>2017</v>
      </c>
      <c r="V1207" s="14" t="str">
        <f t="shared" si="18"/>
        <v>10</v>
      </c>
      <c r="W1207" t="s">
        <v>11211</v>
      </c>
      <c r="Y1207" s="12" t="s">
        <v>1165</v>
      </c>
      <c r="Z1207" s="3">
        <v>2018</v>
      </c>
    </row>
    <row r="1208" spans="1:26" x14ac:dyDescent="0.35">
      <c r="A1208" s="1">
        <v>1207</v>
      </c>
      <c r="B1208" s="1" t="s">
        <v>4326</v>
      </c>
      <c r="C1208" s="2">
        <v>42790</v>
      </c>
      <c r="D1208" s="2">
        <v>42792</v>
      </c>
      <c r="E1208" s="1" t="s">
        <v>77</v>
      </c>
      <c r="F1208" s="1" t="s">
        <v>1170</v>
      </c>
      <c r="G1208" s="1" t="s">
        <v>1171</v>
      </c>
      <c r="H1208" s="1" t="s">
        <v>30</v>
      </c>
      <c r="I1208" s="1" t="s">
        <v>4327</v>
      </c>
      <c r="J1208" s="1" t="s">
        <v>1710</v>
      </c>
      <c r="K1208" s="1" t="s">
        <v>1711</v>
      </c>
      <c r="L1208" s="1" t="s">
        <v>1712</v>
      </c>
      <c r="M1208" s="1" t="s">
        <v>4265</v>
      </c>
      <c r="N1208" s="1" t="s">
        <v>42</v>
      </c>
      <c r="O1208" s="1" t="s">
        <v>70</v>
      </c>
      <c r="P1208" s="1" t="s">
        <v>4266</v>
      </c>
      <c r="Q1208" s="1">
        <v>513.12</v>
      </c>
      <c r="R1208" s="1">
        <v>2</v>
      </c>
      <c r="S1208" s="1">
        <v>0</v>
      </c>
      <c r="T1208" s="1">
        <v>215.45999999999998</v>
      </c>
      <c r="U1208">
        <v>2017</v>
      </c>
      <c r="V1208" s="14" t="str">
        <f t="shared" si="18"/>
        <v>02</v>
      </c>
      <c r="W1208" t="s">
        <v>11196</v>
      </c>
      <c r="Y1208" s="13" t="s">
        <v>476</v>
      </c>
      <c r="Z1208" s="4">
        <v>2019</v>
      </c>
    </row>
    <row r="1209" spans="1:26" x14ac:dyDescent="0.35">
      <c r="A1209" s="1">
        <v>1208</v>
      </c>
      <c r="B1209" s="1" t="s">
        <v>4326</v>
      </c>
      <c r="C1209" s="2">
        <v>42790</v>
      </c>
      <c r="D1209" s="2">
        <v>42792</v>
      </c>
      <c r="E1209" s="1" t="s">
        <v>77</v>
      </c>
      <c r="F1209" s="1" t="s">
        <v>1170</v>
      </c>
      <c r="G1209" s="1" t="s">
        <v>1171</v>
      </c>
      <c r="H1209" s="1" t="s">
        <v>30</v>
      </c>
      <c r="I1209" s="1" t="s">
        <v>4327</v>
      </c>
      <c r="J1209" s="1" t="s">
        <v>1710</v>
      </c>
      <c r="K1209" s="1" t="s">
        <v>1711</v>
      </c>
      <c r="L1209" s="1" t="s">
        <v>1712</v>
      </c>
      <c r="M1209" s="1" t="s">
        <v>4328</v>
      </c>
      <c r="N1209" s="1" t="s">
        <v>42</v>
      </c>
      <c r="O1209" s="1" t="s">
        <v>70</v>
      </c>
      <c r="P1209" s="1" t="s">
        <v>4329</v>
      </c>
      <c r="Q1209" s="1">
        <v>487.62</v>
      </c>
      <c r="R1209" s="1">
        <v>6</v>
      </c>
      <c r="S1209" s="1">
        <v>0</v>
      </c>
      <c r="T1209" s="1">
        <v>243.71999999999997</v>
      </c>
      <c r="U1209">
        <v>2017</v>
      </c>
      <c r="V1209" s="14" t="str">
        <f t="shared" si="18"/>
        <v>02</v>
      </c>
      <c r="W1209" t="s">
        <v>11196</v>
      </c>
      <c r="Y1209" s="12" t="s">
        <v>759</v>
      </c>
      <c r="Z1209" s="3">
        <v>2016</v>
      </c>
    </row>
    <row r="1210" spans="1:26" x14ac:dyDescent="0.35">
      <c r="A1210" s="1">
        <v>1209</v>
      </c>
      <c r="B1210" s="1" t="s">
        <v>4326</v>
      </c>
      <c r="C1210" s="2">
        <v>42790</v>
      </c>
      <c r="D1210" s="2">
        <v>42792</v>
      </c>
      <c r="E1210" s="1" t="s">
        <v>77</v>
      </c>
      <c r="F1210" s="1" t="s">
        <v>1170</v>
      </c>
      <c r="G1210" s="1" t="s">
        <v>1171</v>
      </c>
      <c r="H1210" s="1" t="s">
        <v>30</v>
      </c>
      <c r="I1210" s="1" t="s">
        <v>4327</v>
      </c>
      <c r="J1210" s="1" t="s">
        <v>1710</v>
      </c>
      <c r="K1210" s="1" t="s">
        <v>1711</v>
      </c>
      <c r="L1210" s="1" t="s">
        <v>1712</v>
      </c>
      <c r="M1210" s="1" t="s">
        <v>3592</v>
      </c>
      <c r="N1210" s="1" t="s">
        <v>31</v>
      </c>
      <c r="O1210" s="1" t="s">
        <v>44</v>
      </c>
      <c r="P1210" s="1" t="s">
        <v>3593</v>
      </c>
      <c r="Q1210" s="1">
        <v>48.239999999999995</v>
      </c>
      <c r="R1210" s="1">
        <v>6</v>
      </c>
      <c r="S1210" s="1">
        <v>0</v>
      </c>
      <c r="T1210" s="1">
        <v>20.160000000000004</v>
      </c>
      <c r="U1210">
        <v>2017</v>
      </c>
      <c r="V1210" s="14" t="str">
        <f t="shared" si="18"/>
        <v>02</v>
      </c>
      <c r="W1210" t="s">
        <v>11196</v>
      </c>
      <c r="Y1210" s="12" t="s">
        <v>1698</v>
      </c>
      <c r="Z1210" s="3">
        <v>2018</v>
      </c>
    </row>
    <row r="1211" spans="1:26" x14ac:dyDescent="0.35">
      <c r="A1211" s="1">
        <v>1210</v>
      </c>
      <c r="B1211" s="1" t="s">
        <v>4326</v>
      </c>
      <c r="C1211" s="2">
        <v>42790</v>
      </c>
      <c r="D1211" s="2">
        <v>42792</v>
      </c>
      <c r="E1211" s="1" t="s">
        <v>77</v>
      </c>
      <c r="F1211" s="1" t="s">
        <v>1170</v>
      </c>
      <c r="G1211" s="1" t="s">
        <v>1171</v>
      </c>
      <c r="H1211" s="1" t="s">
        <v>30</v>
      </c>
      <c r="I1211" s="1" t="s">
        <v>4327</v>
      </c>
      <c r="J1211" s="1" t="s">
        <v>1710</v>
      </c>
      <c r="K1211" s="1" t="s">
        <v>1711</v>
      </c>
      <c r="L1211" s="1" t="s">
        <v>1712</v>
      </c>
      <c r="M1211" s="1" t="s">
        <v>4330</v>
      </c>
      <c r="N1211" s="1" t="s">
        <v>31</v>
      </c>
      <c r="O1211" s="1" t="s">
        <v>37</v>
      </c>
      <c r="P1211" s="1" t="s">
        <v>4331</v>
      </c>
      <c r="Q1211" s="1">
        <v>426.23999999999995</v>
      </c>
      <c r="R1211" s="1">
        <v>8</v>
      </c>
      <c r="S1211" s="1">
        <v>0</v>
      </c>
      <c r="T1211" s="1">
        <v>213.12</v>
      </c>
      <c r="U1211">
        <v>2017</v>
      </c>
      <c r="V1211" s="14" t="str">
        <f t="shared" si="18"/>
        <v>02</v>
      </c>
      <c r="W1211" t="s">
        <v>11196</v>
      </c>
      <c r="Y1211" s="13" t="s">
        <v>597</v>
      </c>
      <c r="Z1211" s="4">
        <v>2019</v>
      </c>
    </row>
    <row r="1212" spans="1:26" x14ac:dyDescent="0.35">
      <c r="A1212" s="1">
        <v>1211</v>
      </c>
      <c r="B1212" s="1" t="s">
        <v>4332</v>
      </c>
      <c r="C1212" s="2">
        <v>43543</v>
      </c>
      <c r="D1212" s="2">
        <v>43550</v>
      </c>
      <c r="E1212" s="1" t="s">
        <v>33</v>
      </c>
      <c r="F1212" s="1" t="s">
        <v>714</v>
      </c>
      <c r="G1212" s="1" t="s">
        <v>715</v>
      </c>
      <c r="H1212" s="1" t="s">
        <v>23</v>
      </c>
      <c r="I1212" s="1" t="s">
        <v>4333</v>
      </c>
      <c r="J1212" s="1" t="s">
        <v>2065</v>
      </c>
      <c r="K1212" s="1" t="s">
        <v>1737</v>
      </c>
      <c r="L1212" s="1" t="s">
        <v>55</v>
      </c>
      <c r="M1212" s="1" t="s">
        <v>4334</v>
      </c>
      <c r="N1212" s="1" t="s">
        <v>31</v>
      </c>
      <c r="O1212" s="1" t="s">
        <v>37</v>
      </c>
      <c r="P1212" s="1" t="s">
        <v>4335</v>
      </c>
      <c r="Q1212" s="1">
        <v>260.27999999999997</v>
      </c>
      <c r="R1212" s="1">
        <v>5</v>
      </c>
      <c r="S1212" s="1">
        <v>0.1</v>
      </c>
      <c r="T1212" s="1">
        <v>78.03</v>
      </c>
      <c r="U1212">
        <v>2019</v>
      </c>
      <c r="V1212" s="14" t="str">
        <f t="shared" si="18"/>
        <v>03</v>
      </c>
      <c r="W1212" t="s">
        <v>11202</v>
      </c>
      <c r="Y1212" s="13" t="s">
        <v>628</v>
      </c>
      <c r="Z1212" s="4">
        <v>2016</v>
      </c>
    </row>
    <row r="1213" spans="1:26" x14ac:dyDescent="0.35">
      <c r="A1213" s="1">
        <v>1212</v>
      </c>
      <c r="B1213" s="1" t="s">
        <v>4332</v>
      </c>
      <c r="C1213" s="2">
        <v>43543</v>
      </c>
      <c r="D1213" s="2">
        <v>43550</v>
      </c>
      <c r="E1213" s="1" t="s">
        <v>33</v>
      </c>
      <c r="F1213" s="1" t="s">
        <v>714</v>
      </c>
      <c r="G1213" s="1" t="s">
        <v>715</v>
      </c>
      <c r="H1213" s="1" t="s">
        <v>23</v>
      </c>
      <c r="I1213" s="1" t="s">
        <v>4333</v>
      </c>
      <c r="J1213" s="1" t="s">
        <v>2065</v>
      </c>
      <c r="K1213" s="1" t="s">
        <v>1737</v>
      </c>
      <c r="L1213" s="1" t="s">
        <v>55</v>
      </c>
      <c r="M1213" s="1" t="s">
        <v>4336</v>
      </c>
      <c r="N1213" s="1" t="s">
        <v>25</v>
      </c>
      <c r="O1213" s="1" t="s">
        <v>27</v>
      </c>
      <c r="P1213" s="1" t="s">
        <v>4337</v>
      </c>
      <c r="Q1213" s="1">
        <v>461.48399999999998</v>
      </c>
      <c r="R1213" s="1">
        <v>4</v>
      </c>
      <c r="S1213" s="1">
        <v>0.1</v>
      </c>
      <c r="T1213" s="1">
        <v>143.48399999999998</v>
      </c>
      <c r="U1213">
        <v>2019</v>
      </c>
      <c r="V1213" s="14" t="str">
        <f t="shared" si="18"/>
        <v>03</v>
      </c>
      <c r="W1213" t="s">
        <v>11202</v>
      </c>
      <c r="Y1213" s="12" t="s">
        <v>1006</v>
      </c>
      <c r="Z1213" s="3">
        <v>2019</v>
      </c>
    </row>
    <row r="1214" spans="1:26" x14ac:dyDescent="0.35">
      <c r="A1214" s="1">
        <v>1213</v>
      </c>
      <c r="B1214" s="1" t="s">
        <v>4332</v>
      </c>
      <c r="C1214" s="2">
        <v>43543</v>
      </c>
      <c r="D1214" s="2">
        <v>43550</v>
      </c>
      <c r="E1214" s="1" t="s">
        <v>33</v>
      </c>
      <c r="F1214" s="1" t="s">
        <v>714</v>
      </c>
      <c r="G1214" s="1" t="s">
        <v>715</v>
      </c>
      <c r="H1214" s="1" t="s">
        <v>23</v>
      </c>
      <c r="I1214" s="1" t="s">
        <v>4333</v>
      </c>
      <c r="J1214" s="1" t="s">
        <v>2065</v>
      </c>
      <c r="K1214" s="1" t="s">
        <v>1737</v>
      </c>
      <c r="L1214" s="1" t="s">
        <v>55</v>
      </c>
      <c r="M1214" s="1" t="s">
        <v>3528</v>
      </c>
      <c r="N1214" s="1" t="s">
        <v>31</v>
      </c>
      <c r="O1214" s="1" t="s">
        <v>41</v>
      </c>
      <c r="P1214" s="1" t="s">
        <v>3529</v>
      </c>
      <c r="Q1214" s="1">
        <v>152.1</v>
      </c>
      <c r="R1214" s="1">
        <v>6</v>
      </c>
      <c r="S1214" s="1">
        <v>0</v>
      </c>
      <c r="T1214" s="1">
        <v>41.04</v>
      </c>
      <c r="U1214">
        <v>2019</v>
      </c>
      <c r="V1214" s="14" t="str">
        <f t="shared" si="18"/>
        <v>03</v>
      </c>
      <c r="W1214" t="s">
        <v>11202</v>
      </c>
      <c r="Y1214" s="12" t="s">
        <v>1137</v>
      </c>
      <c r="Z1214" s="3">
        <v>2017</v>
      </c>
    </row>
    <row r="1215" spans="1:26" x14ac:dyDescent="0.35">
      <c r="A1215" s="1">
        <v>1214</v>
      </c>
      <c r="B1215" s="1" t="s">
        <v>4338</v>
      </c>
      <c r="C1215" s="2">
        <v>42598</v>
      </c>
      <c r="D1215" s="2">
        <v>42600</v>
      </c>
      <c r="E1215" s="1" t="s">
        <v>20</v>
      </c>
      <c r="F1215" s="1" t="s">
        <v>1506</v>
      </c>
      <c r="G1215" s="1" t="s">
        <v>1507</v>
      </c>
      <c r="H1215" s="1" t="s">
        <v>23</v>
      </c>
      <c r="I1215" s="1" t="s">
        <v>4339</v>
      </c>
      <c r="J1215" s="1" t="s">
        <v>3309</v>
      </c>
      <c r="K1215" s="1" t="s">
        <v>1760</v>
      </c>
      <c r="L1215" s="1" t="s">
        <v>55</v>
      </c>
      <c r="M1215" s="1" t="s">
        <v>4340</v>
      </c>
      <c r="N1215" s="1" t="s">
        <v>25</v>
      </c>
      <c r="O1215" s="1" t="s">
        <v>27</v>
      </c>
      <c r="P1215" s="1" t="s">
        <v>4341</v>
      </c>
      <c r="Q1215" s="1">
        <v>1305.8820000000003</v>
      </c>
      <c r="R1215" s="1">
        <v>9</v>
      </c>
      <c r="S1215" s="1">
        <v>0.1</v>
      </c>
      <c r="T1215" s="1">
        <v>260.98199999999997</v>
      </c>
      <c r="U1215">
        <v>2016</v>
      </c>
      <c r="V1215" s="14" t="str">
        <f t="shared" si="18"/>
        <v>08</v>
      </c>
      <c r="W1215" t="s">
        <v>11194</v>
      </c>
      <c r="Y1215" s="13" t="s">
        <v>546</v>
      </c>
      <c r="Z1215" s="4">
        <v>2016</v>
      </c>
    </row>
    <row r="1216" spans="1:26" x14ac:dyDescent="0.35">
      <c r="A1216" s="1">
        <v>4531</v>
      </c>
      <c r="B1216" s="1" t="s">
        <v>4342</v>
      </c>
      <c r="C1216" s="2">
        <v>42444</v>
      </c>
      <c r="D1216" s="2">
        <v>42446</v>
      </c>
      <c r="E1216" s="1" t="s">
        <v>77</v>
      </c>
      <c r="F1216" s="1" t="s">
        <v>1235</v>
      </c>
      <c r="G1216" s="1" t="s">
        <v>1236</v>
      </c>
      <c r="H1216" s="1" t="s">
        <v>23</v>
      </c>
      <c r="I1216" s="1" t="s">
        <v>4055</v>
      </c>
      <c r="J1216" s="1" t="s">
        <v>1759</v>
      </c>
      <c r="K1216" s="1" t="s">
        <v>1760</v>
      </c>
      <c r="L1216" s="1" t="s">
        <v>55</v>
      </c>
      <c r="M1216" s="1" t="s">
        <v>2020</v>
      </c>
      <c r="N1216" s="1" t="s">
        <v>31</v>
      </c>
      <c r="O1216" s="1" t="s">
        <v>41</v>
      </c>
      <c r="P1216" s="1" t="s">
        <v>2021</v>
      </c>
      <c r="Q1216" s="1">
        <v>42.84</v>
      </c>
      <c r="R1216" s="1">
        <v>3</v>
      </c>
      <c r="S1216" s="1">
        <v>0</v>
      </c>
      <c r="T1216" s="1">
        <v>19.620000000000005</v>
      </c>
      <c r="U1216">
        <v>2016</v>
      </c>
      <c r="V1216" s="14" t="str">
        <f t="shared" si="18"/>
        <v>03</v>
      </c>
      <c r="W1216" t="s">
        <v>11202</v>
      </c>
      <c r="Y1216" s="12" t="s">
        <v>808</v>
      </c>
      <c r="Z1216" s="3">
        <v>2019</v>
      </c>
    </row>
    <row r="1217" spans="1:26" x14ac:dyDescent="0.35">
      <c r="A1217" s="1">
        <v>4532</v>
      </c>
      <c r="B1217" s="1" t="s">
        <v>4342</v>
      </c>
      <c r="C1217" s="2">
        <v>42444</v>
      </c>
      <c r="D1217" s="2">
        <v>42446</v>
      </c>
      <c r="E1217" s="1" t="s">
        <v>77</v>
      </c>
      <c r="F1217" s="1" t="s">
        <v>1235</v>
      </c>
      <c r="G1217" s="1" t="s">
        <v>1236</v>
      </c>
      <c r="H1217" s="1" t="s">
        <v>23</v>
      </c>
      <c r="I1217" s="1" t="s">
        <v>4055</v>
      </c>
      <c r="J1217" s="1" t="s">
        <v>1759</v>
      </c>
      <c r="K1217" s="1" t="s">
        <v>1760</v>
      </c>
      <c r="L1217" s="1" t="s">
        <v>55</v>
      </c>
      <c r="M1217" s="1" t="s">
        <v>3980</v>
      </c>
      <c r="N1217" s="1" t="s">
        <v>31</v>
      </c>
      <c r="O1217" s="1" t="s">
        <v>179</v>
      </c>
      <c r="P1217" s="1" t="s">
        <v>3981</v>
      </c>
      <c r="Q1217" s="1">
        <v>193.32</v>
      </c>
      <c r="R1217" s="1">
        <v>6</v>
      </c>
      <c r="S1217" s="1">
        <v>0</v>
      </c>
      <c r="T1217" s="1">
        <v>61.740000000000009</v>
      </c>
      <c r="U1217">
        <v>2016</v>
      </c>
      <c r="V1217" s="14" t="str">
        <f t="shared" si="18"/>
        <v>03</v>
      </c>
      <c r="W1217" t="s">
        <v>11202</v>
      </c>
      <c r="Y1217" s="12" t="s">
        <v>632</v>
      </c>
      <c r="Z1217" s="3">
        <v>2017</v>
      </c>
    </row>
    <row r="1218" spans="1:26" x14ac:dyDescent="0.35">
      <c r="A1218" s="1">
        <v>6536</v>
      </c>
      <c r="B1218" s="1" t="s">
        <v>4343</v>
      </c>
      <c r="C1218" s="2">
        <v>43280</v>
      </c>
      <c r="D1218" s="2">
        <v>43284</v>
      </c>
      <c r="E1218" s="1" t="s">
        <v>33</v>
      </c>
      <c r="F1218" s="1" t="s">
        <v>349</v>
      </c>
      <c r="G1218" s="1" t="s">
        <v>350</v>
      </c>
      <c r="H1218" s="1" t="s">
        <v>23</v>
      </c>
      <c r="I1218" s="1" t="s">
        <v>4055</v>
      </c>
      <c r="J1218" s="1" t="s">
        <v>1759</v>
      </c>
      <c r="K1218" s="1" t="s">
        <v>1760</v>
      </c>
      <c r="L1218" s="1" t="s">
        <v>55</v>
      </c>
      <c r="M1218" s="1" t="s">
        <v>4344</v>
      </c>
      <c r="N1218" s="1" t="s">
        <v>31</v>
      </c>
      <c r="O1218" s="1" t="s">
        <v>44</v>
      </c>
      <c r="P1218" s="1" t="s">
        <v>4345</v>
      </c>
      <c r="Q1218" s="1">
        <v>29.22</v>
      </c>
      <c r="R1218" s="1">
        <v>2</v>
      </c>
      <c r="S1218" s="1">
        <v>0</v>
      </c>
      <c r="T1218" s="1">
        <v>9.6000000000000014</v>
      </c>
      <c r="U1218">
        <v>2018</v>
      </c>
      <c r="V1218" s="14" t="str">
        <f t="shared" si="18"/>
        <v>06</v>
      </c>
      <c r="W1218" t="s">
        <v>11200</v>
      </c>
      <c r="Y1218" s="13" t="s">
        <v>205</v>
      </c>
      <c r="Z1218" s="4">
        <v>2016</v>
      </c>
    </row>
    <row r="1219" spans="1:26" x14ac:dyDescent="0.35">
      <c r="A1219" s="1">
        <v>6537</v>
      </c>
      <c r="B1219" s="1" t="s">
        <v>4343</v>
      </c>
      <c r="C1219" s="2">
        <v>43280</v>
      </c>
      <c r="D1219" s="2">
        <v>43284</v>
      </c>
      <c r="E1219" s="1" t="s">
        <v>33</v>
      </c>
      <c r="F1219" s="1" t="s">
        <v>349</v>
      </c>
      <c r="G1219" s="1" t="s">
        <v>350</v>
      </c>
      <c r="H1219" s="1" t="s">
        <v>23</v>
      </c>
      <c r="I1219" s="1" t="s">
        <v>4055</v>
      </c>
      <c r="J1219" s="1" t="s">
        <v>1759</v>
      </c>
      <c r="K1219" s="1" t="s">
        <v>1760</v>
      </c>
      <c r="L1219" s="1" t="s">
        <v>55</v>
      </c>
      <c r="M1219" s="1" t="s">
        <v>1819</v>
      </c>
      <c r="N1219" s="1" t="s">
        <v>31</v>
      </c>
      <c r="O1219" s="1" t="s">
        <v>41</v>
      </c>
      <c r="P1219" s="1" t="s">
        <v>1820</v>
      </c>
      <c r="Q1219" s="1">
        <v>414.72</v>
      </c>
      <c r="R1219" s="1">
        <v>8</v>
      </c>
      <c r="S1219" s="1">
        <v>0</v>
      </c>
      <c r="T1219" s="1">
        <v>62.16</v>
      </c>
      <c r="U1219">
        <v>2018</v>
      </c>
      <c r="V1219" s="14" t="str">
        <f t="shared" ref="V1219:V1282" si="19">TEXT(C1219,"mm")</f>
        <v>06</v>
      </c>
      <c r="W1219" t="s">
        <v>11200</v>
      </c>
      <c r="Y1219" s="13" t="s">
        <v>1108</v>
      </c>
      <c r="Z1219" s="4">
        <v>2019</v>
      </c>
    </row>
    <row r="1220" spans="1:26" x14ac:dyDescent="0.35">
      <c r="A1220" s="1">
        <v>6538</v>
      </c>
      <c r="B1220" s="1" t="s">
        <v>4343</v>
      </c>
      <c r="C1220" s="2">
        <v>43280</v>
      </c>
      <c r="D1220" s="2">
        <v>43284</v>
      </c>
      <c r="E1220" s="1" t="s">
        <v>33</v>
      </c>
      <c r="F1220" s="1" t="s">
        <v>349</v>
      </c>
      <c r="G1220" s="1" t="s">
        <v>350</v>
      </c>
      <c r="H1220" s="1" t="s">
        <v>23</v>
      </c>
      <c r="I1220" s="1" t="s">
        <v>4055</v>
      </c>
      <c r="J1220" s="1" t="s">
        <v>1759</v>
      </c>
      <c r="K1220" s="1" t="s">
        <v>1760</v>
      </c>
      <c r="L1220" s="1" t="s">
        <v>55</v>
      </c>
      <c r="M1220" s="1" t="s">
        <v>4346</v>
      </c>
      <c r="N1220" s="1" t="s">
        <v>31</v>
      </c>
      <c r="O1220" s="1" t="s">
        <v>48</v>
      </c>
      <c r="P1220" s="1" t="s">
        <v>4347</v>
      </c>
      <c r="Q1220" s="1">
        <v>40.56</v>
      </c>
      <c r="R1220" s="1">
        <v>2</v>
      </c>
      <c r="S1220" s="1">
        <v>0</v>
      </c>
      <c r="T1220" s="1">
        <v>12.54</v>
      </c>
      <c r="U1220">
        <v>2018</v>
      </c>
      <c r="V1220" s="14" t="str">
        <f t="shared" si="19"/>
        <v>06</v>
      </c>
      <c r="W1220" t="s">
        <v>11200</v>
      </c>
      <c r="Y1220" s="12" t="s">
        <v>360</v>
      </c>
      <c r="Z1220" s="3">
        <v>2016</v>
      </c>
    </row>
    <row r="1221" spans="1:26" x14ac:dyDescent="0.35">
      <c r="A1221" s="1">
        <v>1220</v>
      </c>
      <c r="B1221" s="1" t="s">
        <v>4348</v>
      </c>
      <c r="C1221" s="2">
        <v>43677</v>
      </c>
      <c r="D1221" s="2">
        <v>43679</v>
      </c>
      <c r="E1221" s="1" t="s">
        <v>20</v>
      </c>
      <c r="F1221" s="1" t="s">
        <v>739</v>
      </c>
      <c r="G1221" s="1" t="s">
        <v>740</v>
      </c>
      <c r="H1221" s="1" t="s">
        <v>54</v>
      </c>
      <c r="I1221" s="1" t="s">
        <v>4349</v>
      </c>
      <c r="J1221" s="1" t="s">
        <v>1768</v>
      </c>
      <c r="K1221" s="1" t="s">
        <v>1737</v>
      </c>
      <c r="L1221" s="1" t="s">
        <v>55</v>
      </c>
      <c r="M1221" s="1" t="s">
        <v>4350</v>
      </c>
      <c r="N1221" s="1" t="s">
        <v>31</v>
      </c>
      <c r="O1221" s="1" t="s">
        <v>44</v>
      </c>
      <c r="P1221" s="1" t="s">
        <v>4351</v>
      </c>
      <c r="Q1221" s="1">
        <v>48.42</v>
      </c>
      <c r="R1221" s="1">
        <v>1</v>
      </c>
      <c r="S1221" s="1">
        <v>0</v>
      </c>
      <c r="T1221" s="1">
        <v>14.52</v>
      </c>
      <c r="U1221">
        <v>2019</v>
      </c>
      <c r="V1221" s="14" t="str">
        <f t="shared" si="19"/>
        <v>07</v>
      </c>
      <c r="W1221" t="s">
        <v>11208</v>
      </c>
      <c r="Y1221" s="13" t="s">
        <v>1377</v>
      </c>
      <c r="Z1221" s="4">
        <v>2018</v>
      </c>
    </row>
    <row r="1222" spans="1:26" x14ac:dyDescent="0.35">
      <c r="A1222" s="1">
        <v>1221</v>
      </c>
      <c r="B1222" s="1" t="s">
        <v>4352</v>
      </c>
      <c r="C1222" s="2">
        <v>43714</v>
      </c>
      <c r="D1222" s="2">
        <v>43719</v>
      </c>
      <c r="E1222" s="1" t="s">
        <v>33</v>
      </c>
      <c r="F1222" s="1" t="s">
        <v>1564</v>
      </c>
      <c r="G1222" s="1" t="s">
        <v>1565</v>
      </c>
      <c r="H1222" s="1" t="s">
        <v>30</v>
      </c>
      <c r="I1222" s="1" t="s">
        <v>3057</v>
      </c>
      <c r="J1222" s="1" t="s">
        <v>2202</v>
      </c>
      <c r="K1222" s="1" t="s">
        <v>1804</v>
      </c>
      <c r="L1222" s="1" t="s">
        <v>24</v>
      </c>
      <c r="M1222" s="1" t="s">
        <v>2686</v>
      </c>
      <c r="N1222" s="1" t="s">
        <v>42</v>
      </c>
      <c r="O1222" s="1" t="s">
        <v>344</v>
      </c>
      <c r="P1222" s="1" t="s">
        <v>2687</v>
      </c>
      <c r="Q1222" s="1">
        <v>300.24</v>
      </c>
      <c r="R1222" s="1">
        <v>2</v>
      </c>
      <c r="S1222" s="1">
        <v>0</v>
      </c>
      <c r="T1222" s="1">
        <v>42</v>
      </c>
      <c r="U1222">
        <v>2019</v>
      </c>
      <c r="V1222" s="14" t="str">
        <f t="shared" si="19"/>
        <v>09</v>
      </c>
      <c r="W1222" t="s">
        <v>11206</v>
      </c>
      <c r="Y1222" s="12" t="s">
        <v>1616</v>
      </c>
      <c r="Z1222" s="3">
        <v>2019</v>
      </c>
    </row>
    <row r="1223" spans="1:26" x14ac:dyDescent="0.35">
      <c r="A1223" s="1">
        <v>1222</v>
      </c>
      <c r="B1223" s="1" t="s">
        <v>4353</v>
      </c>
      <c r="C1223" s="2">
        <v>42549</v>
      </c>
      <c r="D1223" s="2">
        <v>42554</v>
      </c>
      <c r="E1223" s="1" t="s">
        <v>33</v>
      </c>
      <c r="F1223" s="1" t="s">
        <v>968</v>
      </c>
      <c r="G1223" s="1" t="s">
        <v>969</v>
      </c>
      <c r="H1223" s="1" t="s">
        <v>30</v>
      </c>
      <c r="I1223" s="1" t="s">
        <v>3241</v>
      </c>
      <c r="J1223" s="1" t="s">
        <v>1736</v>
      </c>
      <c r="K1223" s="1" t="s">
        <v>1737</v>
      </c>
      <c r="L1223" s="1" t="s">
        <v>55</v>
      </c>
      <c r="M1223" s="1" t="s">
        <v>1884</v>
      </c>
      <c r="N1223" s="1" t="s">
        <v>31</v>
      </c>
      <c r="O1223" s="1" t="s">
        <v>41</v>
      </c>
      <c r="P1223" s="1" t="s">
        <v>1885</v>
      </c>
      <c r="Q1223" s="1">
        <v>88.83</v>
      </c>
      <c r="R1223" s="1">
        <v>3</v>
      </c>
      <c r="S1223" s="1">
        <v>0</v>
      </c>
      <c r="T1223" s="1">
        <v>31.050000000000004</v>
      </c>
      <c r="U1223">
        <v>2016</v>
      </c>
      <c r="V1223" s="14" t="str">
        <f t="shared" si="19"/>
        <v>06</v>
      </c>
      <c r="W1223" t="s">
        <v>11200</v>
      </c>
      <c r="Y1223" s="12" t="s">
        <v>848</v>
      </c>
      <c r="Z1223" s="3">
        <v>2019</v>
      </c>
    </row>
    <row r="1224" spans="1:26" x14ac:dyDescent="0.35">
      <c r="A1224" s="1">
        <v>1223</v>
      </c>
      <c r="B1224" s="1" t="s">
        <v>4354</v>
      </c>
      <c r="C1224" s="2">
        <v>43626</v>
      </c>
      <c r="D1224" s="2">
        <v>43628</v>
      </c>
      <c r="E1224" s="1" t="s">
        <v>77</v>
      </c>
      <c r="F1224" s="1" t="s">
        <v>1094</v>
      </c>
      <c r="G1224" s="1" t="s">
        <v>1095</v>
      </c>
      <c r="H1224" s="1" t="s">
        <v>23</v>
      </c>
      <c r="I1224" s="1" t="s">
        <v>4355</v>
      </c>
      <c r="J1224" s="1" t="s">
        <v>2446</v>
      </c>
      <c r="K1224" s="1" t="s">
        <v>1804</v>
      </c>
      <c r="L1224" s="1" t="s">
        <v>24</v>
      </c>
      <c r="M1224" s="1" t="s">
        <v>4356</v>
      </c>
      <c r="N1224" s="1" t="s">
        <v>31</v>
      </c>
      <c r="O1224" s="1" t="s">
        <v>41</v>
      </c>
      <c r="P1224" s="1" t="s">
        <v>4357</v>
      </c>
      <c r="Q1224" s="1">
        <v>138.45000000000002</v>
      </c>
      <c r="R1224" s="1">
        <v>5</v>
      </c>
      <c r="S1224" s="1">
        <v>0</v>
      </c>
      <c r="T1224" s="1">
        <v>10.95</v>
      </c>
      <c r="U1224">
        <v>2019</v>
      </c>
      <c r="V1224" s="14" t="str">
        <f t="shared" si="19"/>
        <v>06</v>
      </c>
      <c r="W1224" t="s">
        <v>11200</v>
      </c>
      <c r="Y1224" s="12" t="s">
        <v>1271</v>
      </c>
      <c r="Z1224" s="3">
        <v>2017</v>
      </c>
    </row>
    <row r="1225" spans="1:26" x14ac:dyDescent="0.35">
      <c r="A1225" s="1">
        <v>1224</v>
      </c>
      <c r="B1225" s="1" t="s">
        <v>4354</v>
      </c>
      <c r="C1225" s="2">
        <v>43626</v>
      </c>
      <c r="D1225" s="2">
        <v>43628</v>
      </c>
      <c r="E1225" s="1" t="s">
        <v>77</v>
      </c>
      <c r="F1225" s="1" t="s">
        <v>1094</v>
      </c>
      <c r="G1225" s="1" t="s">
        <v>1095</v>
      </c>
      <c r="H1225" s="1" t="s">
        <v>23</v>
      </c>
      <c r="I1225" s="1" t="s">
        <v>4355</v>
      </c>
      <c r="J1225" s="1" t="s">
        <v>2446</v>
      </c>
      <c r="K1225" s="1" t="s">
        <v>1804</v>
      </c>
      <c r="L1225" s="1" t="s">
        <v>24</v>
      </c>
      <c r="M1225" s="1" t="s">
        <v>2730</v>
      </c>
      <c r="N1225" s="1" t="s">
        <v>42</v>
      </c>
      <c r="O1225" s="1" t="s">
        <v>212</v>
      </c>
      <c r="P1225" s="1" t="s">
        <v>2731</v>
      </c>
      <c r="Q1225" s="1">
        <v>559.06200000000013</v>
      </c>
      <c r="R1225" s="1">
        <v>2</v>
      </c>
      <c r="S1225" s="1">
        <v>0.1</v>
      </c>
      <c r="T1225" s="1">
        <v>173.92200000000003</v>
      </c>
      <c r="U1225">
        <v>2019</v>
      </c>
      <c r="V1225" s="14" t="str">
        <f t="shared" si="19"/>
        <v>06</v>
      </c>
      <c r="W1225" t="s">
        <v>11200</v>
      </c>
      <c r="Y1225" s="12" t="s">
        <v>167</v>
      </c>
      <c r="Z1225" s="3">
        <v>2017</v>
      </c>
    </row>
    <row r="1226" spans="1:26" x14ac:dyDescent="0.35">
      <c r="A1226" s="1">
        <v>1225</v>
      </c>
      <c r="B1226" s="1" t="s">
        <v>4354</v>
      </c>
      <c r="C1226" s="2">
        <v>43626</v>
      </c>
      <c r="D1226" s="2">
        <v>43628</v>
      </c>
      <c r="E1226" s="1" t="s">
        <v>77</v>
      </c>
      <c r="F1226" s="1" t="s">
        <v>1094</v>
      </c>
      <c r="G1226" s="1" t="s">
        <v>1095</v>
      </c>
      <c r="H1226" s="1" t="s">
        <v>23</v>
      </c>
      <c r="I1226" s="1" t="s">
        <v>4355</v>
      </c>
      <c r="J1226" s="1" t="s">
        <v>2446</v>
      </c>
      <c r="K1226" s="1" t="s">
        <v>1804</v>
      </c>
      <c r="L1226" s="1" t="s">
        <v>24</v>
      </c>
      <c r="M1226" s="1" t="s">
        <v>1819</v>
      </c>
      <c r="N1226" s="1" t="s">
        <v>31</v>
      </c>
      <c r="O1226" s="1" t="s">
        <v>41</v>
      </c>
      <c r="P1226" s="1" t="s">
        <v>1820</v>
      </c>
      <c r="Q1226" s="1">
        <v>155.52000000000001</v>
      </c>
      <c r="R1226" s="1">
        <v>3</v>
      </c>
      <c r="S1226" s="1">
        <v>0</v>
      </c>
      <c r="T1226" s="1">
        <v>23.31</v>
      </c>
      <c r="U1226">
        <v>2019</v>
      </c>
      <c r="V1226" s="14" t="str">
        <f t="shared" si="19"/>
        <v>06</v>
      </c>
      <c r="W1226" t="s">
        <v>11200</v>
      </c>
      <c r="Y1226" s="13" t="s">
        <v>380</v>
      </c>
      <c r="Z1226" s="4">
        <v>2018</v>
      </c>
    </row>
    <row r="1227" spans="1:26" x14ac:dyDescent="0.35">
      <c r="A1227" s="1">
        <v>6539</v>
      </c>
      <c r="B1227" s="1" t="s">
        <v>4343</v>
      </c>
      <c r="C1227" s="2">
        <v>43280</v>
      </c>
      <c r="D1227" s="2">
        <v>43284</v>
      </c>
      <c r="E1227" s="1" t="s">
        <v>33</v>
      </c>
      <c r="F1227" s="1" t="s">
        <v>349</v>
      </c>
      <c r="G1227" s="1" t="s">
        <v>350</v>
      </c>
      <c r="H1227" s="1" t="s">
        <v>23</v>
      </c>
      <c r="I1227" s="1" t="s">
        <v>4055</v>
      </c>
      <c r="J1227" s="1" t="s">
        <v>1759</v>
      </c>
      <c r="K1227" s="1" t="s">
        <v>1760</v>
      </c>
      <c r="L1227" s="1" t="s">
        <v>55</v>
      </c>
      <c r="M1227" s="1" t="s">
        <v>4358</v>
      </c>
      <c r="N1227" s="1" t="s">
        <v>25</v>
      </c>
      <c r="O1227" s="1" t="s">
        <v>36</v>
      </c>
      <c r="P1227" s="1" t="s">
        <v>4359</v>
      </c>
      <c r="Q1227" s="1">
        <v>1691.2349999999997</v>
      </c>
      <c r="R1227" s="1">
        <v>5</v>
      </c>
      <c r="S1227" s="1">
        <v>0.35</v>
      </c>
      <c r="T1227" s="1">
        <v>-832.66499999999974</v>
      </c>
      <c r="U1227">
        <v>2018</v>
      </c>
      <c r="V1227" s="14" t="str">
        <f t="shared" si="19"/>
        <v>06</v>
      </c>
      <c r="W1227" t="s">
        <v>11200</v>
      </c>
      <c r="Y1227" s="12" t="s">
        <v>1189</v>
      </c>
      <c r="Z1227" s="3">
        <v>2018</v>
      </c>
    </row>
    <row r="1228" spans="1:26" x14ac:dyDescent="0.35">
      <c r="A1228" s="1">
        <v>1227</v>
      </c>
      <c r="B1228" s="1" t="s">
        <v>4360</v>
      </c>
      <c r="C1228" s="2">
        <v>43292</v>
      </c>
      <c r="D1228" s="2">
        <v>43297</v>
      </c>
      <c r="E1228" s="1" t="s">
        <v>33</v>
      </c>
      <c r="F1228" s="1" t="s">
        <v>722</v>
      </c>
      <c r="G1228" s="1" t="s">
        <v>723</v>
      </c>
      <c r="H1228" s="1" t="s">
        <v>30</v>
      </c>
      <c r="I1228" s="1" t="s">
        <v>4361</v>
      </c>
      <c r="J1228" s="1" t="s">
        <v>1768</v>
      </c>
      <c r="K1228" s="1" t="s">
        <v>1737</v>
      </c>
      <c r="L1228" s="1" t="s">
        <v>55</v>
      </c>
      <c r="M1228" s="1" t="s">
        <v>3433</v>
      </c>
      <c r="N1228" s="1" t="s">
        <v>25</v>
      </c>
      <c r="O1228" s="1" t="s">
        <v>27</v>
      </c>
      <c r="P1228" s="1" t="s">
        <v>3434</v>
      </c>
      <c r="Q1228" s="1">
        <v>414.17999999999995</v>
      </c>
      <c r="R1228" s="1">
        <v>1</v>
      </c>
      <c r="S1228" s="1">
        <v>0.1</v>
      </c>
      <c r="T1228" s="1">
        <v>115.05</v>
      </c>
      <c r="U1228">
        <v>2018</v>
      </c>
      <c r="V1228" s="14" t="str">
        <f t="shared" si="19"/>
        <v>07</v>
      </c>
      <c r="W1228" t="s">
        <v>11208</v>
      </c>
      <c r="Y1228" s="13" t="s">
        <v>1407</v>
      </c>
      <c r="Z1228" s="4">
        <v>2018</v>
      </c>
    </row>
    <row r="1229" spans="1:26" x14ac:dyDescent="0.35">
      <c r="A1229" s="1">
        <v>1228</v>
      </c>
      <c r="B1229" s="1" t="s">
        <v>4362</v>
      </c>
      <c r="C1229" s="2">
        <v>43695</v>
      </c>
      <c r="D1229" s="2">
        <v>43701</v>
      </c>
      <c r="E1229" s="1" t="s">
        <v>33</v>
      </c>
      <c r="F1229" s="1" t="s">
        <v>49</v>
      </c>
      <c r="G1229" s="1" t="s">
        <v>50</v>
      </c>
      <c r="H1229" s="1" t="s">
        <v>23</v>
      </c>
      <c r="I1229" s="1" t="s">
        <v>2101</v>
      </c>
      <c r="J1229" s="1" t="s">
        <v>1710</v>
      </c>
      <c r="K1229" s="1" t="s">
        <v>1711</v>
      </c>
      <c r="L1229" s="1" t="s">
        <v>1712</v>
      </c>
      <c r="M1229" s="1" t="s">
        <v>4363</v>
      </c>
      <c r="N1229" s="1" t="s">
        <v>31</v>
      </c>
      <c r="O1229" s="1" t="s">
        <v>32</v>
      </c>
      <c r="P1229" s="1" t="s">
        <v>4364</v>
      </c>
      <c r="Q1229" s="1">
        <v>24.407999999999998</v>
      </c>
      <c r="R1229" s="1">
        <v>4</v>
      </c>
      <c r="S1229" s="1">
        <v>0.1</v>
      </c>
      <c r="T1229" s="1">
        <v>-1.1519999999999997</v>
      </c>
      <c r="U1229">
        <v>2019</v>
      </c>
      <c r="V1229" s="14" t="str">
        <f t="shared" si="19"/>
        <v>08</v>
      </c>
      <c r="W1229" t="s">
        <v>11194</v>
      </c>
      <c r="Y1229" s="13" t="s">
        <v>1351</v>
      </c>
      <c r="Z1229" s="4">
        <v>2018</v>
      </c>
    </row>
    <row r="1230" spans="1:26" x14ac:dyDescent="0.35">
      <c r="A1230" s="1">
        <v>1229</v>
      </c>
      <c r="B1230" s="1" t="s">
        <v>4365</v>
      </c>
      <c r="C1230" s="2">
        <v>43690</v>
      </c>
      <c r="D1230" s="2">
        <v>43696</v>
      </c>
      <c r="E1230" s="1" t="s">
        <v>33</v>
      </c>
      <c r="F1230" s="1" t="s">
        <v>294</v>
      </c>
      <c r="G1230" s="1" t="s">
        <v>295</v>
      </c>
      <c r="H1230" s="1" t="s">
        <v>30</v>
      </c>
      <c r="I1230" s="1" t="s">
        <v>4366</v>
      </c>
      <c r="J1230" s="1" t="s">
        <v>1768</v>
      </c>
      <c r="K1230" s="1" t="s">
        <v>1737</v>
      </c>
      <c r="L1230" s="1" t="s">
        <v>55</v>
      </c>
      <c r="M1230" s="1" t="s">
        <v>4235</v>
      </c>
      <c r="N1230" s="1" t="s">
        <v>31</v>
      </c>
      <c r="O1230" s="1" t="s">
        <v>99</v>
      </c>
      <c r="P1230" s="1" t="s">
        <v>4236</v>
      </c>
      <c r="Q1230" s="1">
        <v>19.68</v>
      </c>
      <c r="R1230" s="1">
        <v>2</v>
      </c>
      <c r="S1230" s="1">
        <v>0</v>
      </c>
      <c r="T1230" s="1">
        <v>7.26</v>
      </c>
      <c r="U1230">
        <v>2019</v>
      </c>
      <c r="V1230" s="14" t="str">
        <f t="shared" si="19"/>
        <v>08</v>
      </c>
      <c r="W1230" t="s">
        <v>11194</v>
      </c>
      <c r="Y1230" s="13" t="s">
        <v>854</v>
      </c>
      <c r="Z1230" s="4">
        <v>2019</v>
      </c>
    </row>
    <row r="1231" spans="1:26" x14ac:dyDescent="0.35">
      <c r="A1231" s="1">
        <v>1230</v>
      </c>
      <c r="B1231" s="1" t="s">
        <v>4365</v>
      </c>
      <c r="C1231" s="2">
        <v>43690</v>
      </c>
      <c r="D1231" s="2">
        <v>43696</v>
      </c>
      <c r="E1231" s="1" t="s">
        <v>33</v>
      </c>
      <c r="F1231" s="1" t="s">
        <v>294</v>
      </c>
      <c r="G1231" s="1" t="s">
        <v>295</v>
      </c>
      <c r="H1231" s="1" t="s">
        <v>30</v>
      </c>
      <c r="I1231" s="1" t="s">
        <v>4366</v>
      </c>
      <c r="J1231" s="1" t="s">
        <v>1768</v>
      </c>
      <c r="K1231" s="1" t="s">
        <v>1737</v>
      </c>
      <c r="L1231" s="1" t="s">
        <v>55</v>
      </c>
      <c r="M1231" s="1" t="s">
        <v>4112</v>
      </c>
      <c r="N1231" s="1" t="s">
        <v>31</v>
      </c>
      <c r="O1231" s="1" t="s">
        <v>37</v>
      </c>
      <c r="P1231" s="1" t="s">
        <v>4113</v>
      </c>
      <c r="Q1231" s="1">
        <v>42.038999999999994</v>
      </c>
      <c r="R1231" s="1">
        <v>3</v>
      </c>
      <c r="S1231" s="1">
        <v>0.1</v>
      </c>
      <c r="T1231" s="1">
        <v>16.748999999999999</v>
      </c>
      <c r="U1231">
        <v>2019</v>
      </c>
      <c r="V1231" s="14" t="str">
        <f t="shared" si="19"/>
        <v>08</v>
      </c>
      <c r="W1231" t="s">
        <v>11194</v>
      </c>
      <c r="Y1231" s="13" t="s">
        <v>897</v>
      </c>
      <c r="Z1231" s="4">
        <v>2017</v>
      </c>
    </row>
    <row r="1232" spans="1:26" x14ac:dyDescent="0.35">
      <c r="A1232" s="1">
        <v>1231</v>
      </c>
      <c r="B1232" s="1" t="s">
        <v>4365</v>
      </c>
      <c r="C1232" s="2">
        <v>43690</v>
      </c>
      <c r="D1232" s="2">
        <v>43696</v>
      </c>
      <c r="E1232" s="1" t="s">
        <v>33</v>
      </c>
      <c r="F1232" s="1" t="s">
        <v>294</v>
      </c>
      <c r="G1232" s="1" t="s">
        <v>295</v>
      </c>
      <c r="H1232" s="1" t="s">
        <v>30</v>
      </c>
      <c r="I1232" s="1" t="s">
        <v>4366</v>
      </c>
      <c r="J1232" s="1" t="s">
        <v>1768</v>
      </c>
      <c r="K1232" s="1" t="s">
        <v>1737</v>
      </c>
      <c r="L1232" s="1" t="s">
        <v>55</v>
      </c>
      <c r="M1232" s="1" t="s">
        <v>3172</v>
      </c>
      <c r="N1232" s="1" t="s">
        <v>31</v>
      </c>
      <c r="O1232" s="1" t="s">
        <v>44</v>
      </c>
      <c r="P1232" s="1" t="s">
        <v>3173</v>
      </c>
      <c r="Q1232" s="1">
        <v>18.36</v>
      </c>
      <c r="R1232" s="1">
        <v>3</v>
      </c>
      <c r="S1232" s="1">
        <v>0</v>
      </c>
      <c r="T1232" s="1">
        <v>0.72</v>
      </c>
      <c r="U1232">
        <v>2019</v>
      </c>
      <c r="V1232" s="14" t="str">
        <f t="shared" si="19"/>
        <v>08</v>
      </c>
      <c r="W1232" t="s">
        <v>11194</v>
      </c>
      <c r="Y1232" s="13" t="s">
        <v>131</v>
      </c>
      <c r="Z1232" s="4">
        <v>2018</v>
      </c>
    </row>
    <row r="1233" spans="1:26" x14ac:dyDescent="0.35">
      <c r="A1233" s="1">
        <v>1232</v>
      </c>
      <c r="B1233" s="1" t="s">
        <v>4367</v>
      </c>
      <c r="C1233" s="2">
        <v>43569</v>
      </c>
      <c r="D1233" s="2">
        <v>43575</v>
      </c>
      <c r="E1233" s="1" t="s">
        <v>33</v>
      </c>
      <c r="F1233" s="1" t="s">
        <v>1198</v>
      </c>
      <c r="G1233" s="1" t="s">
        <v>1199</v>
      </c>
      <c r="H1233" s="1" t="s">
        <v>30</v>
      </c>
      <c r="I1233" s="1" t="s">
        <v>3699</v>
      </c>
      <c r="J1233" s="1" t="s">
        <v>1889</v>
      </c>
      <c r="K1233" s="1" t="s">
        <v>1804</v>
      </c>
      <c r="L1233" s="1" t="s">
        <v>24</v>
      </c>
      <c r="M1233" s="1" t="s">
        <v>3839</v>
      </c>
      <c r="N1233" s="1" t="s">
        <v>31</v>
      </c>
      <c r="O1233" s="1" t="s">
        <v>48</v>
      </c>
      <c r="P1233" s="1" t="s">
        <v>2606</v>
      </c>
      <c r="Q1233" s="1">
        <v>114</v>
      </c>
      <c r="R1233" s="1">
        <v>4</v>
      </c>
      <c r="S1233" s="1">
        <v>0</v>
      </c>
      <c r="T1233" s="1">
        <v>11.399999999999999</v>
      </c>
      <c r="U1233">
        <v>2019</v>
      </c>
      <c r="V1233" s="14" t="str">
        <f t="shared" si="19"/>
        <v>04</v>
      </c>
      <c r="W1233" t="s">
        <v>11210</v>
      </c>
      <c r="Y1233" s="13" t="s">
        <v>1029</v>
      </c>
      <c r="Z1233" s="4">
        <v>2017</v>
      </c>
    </row>
    <row r="1234" spans="1:26" x14ac:dyDescent="0.35">
      <c r="A1234" s="1">
        <v>1233</v>
      </c>
      <c r="B1234" s="1" t="s">
        <v>4367</v>
      </c>
      <c r="C1234" s="2">
        <v>43569</v>
      </c>
      <c r="D1234" s="2">
        <v>43575</v>
      </c>
      <c r="E1234" s="1" t="s">
        <v>33</v>
      </c>
      <c r="F1234" s="1" t="s">
        <v>1198</v>
      </c>
      <c r="G1234" s="1" t="s">
        <v>1199</v>
      </c>
      <c r="H1234" s="1" t="s">
        <v>30</v>
      </c>
      <c r="I1234" s="1" t="s">
        <v>3699</v>
      </c>
      <c r="J1234" s="1" t="s">
        <v>1889</v>
      </c>
      <c r="K1234" s="1" t="s">
        <v>1804</v>
      </c>
      <c r="L1234" s="1" t="s">
        <v>24</v>
      </c>
      <c r="M1234" s="1" t="s">
        <v>1904</v>
      </c>
      <c r="N1234" s="1" t="s">
        <v>31</v>
      </c>
      <c r="O1234" s="1" t="s">
        <v>37</v>
      </c>
      <c r="P1234" s="1" t="s">
        <v>1905</v>
      </c>
      <c r="Q1234" s="1">
        <v>465.10200000000003</v>
      </c>
      <c r="R1234" s="1">
        <v>9</v>
      </c>
      <c r="S1234" s="1">
        <v>0.1</v>
      </c>
      <c r="T1234" s="1">
        <v>206.71199999999999</v>
      </c>
      <c r="U1234">
        <v>2019</v>
      </c>
      <c r="V1234" s="14" t="str">
        <f t="shared" si="19"/>
        <v>04</v>
      </c>
      <c r="W1234" t="s">
        <v>11210</v>
      </c>
      <c r="Y1234" s="12" t="s">
        <v>1167</v>
      </c>
      <c r="Z1234" s="3">
        <v>2016</v>
      </c>
    </row>
    <row r="1235" spans="1:26" x14ac:dyDescent="0.35">
      <c r="A1235" s="1">
        <v>1234</v>
      </c>
      <c r="B1235" s="1" t="s">
        <v>4367</v>
      </c>
      <c r="C1235" s="2">
        <v>43569</v>
      </c>
      <c r="D1235" s="2">
        <v>43575</v>
      </c>
      <c r="E1235" s="1" t="s">
        <v>33</v>
      </c>
      <c r="F1235" s="1" t="s">
        <v>1198</v>
      </c>
      <c r="G1235" s="1" t="s">
        <v>1199</v>
      </c>
      <c r="H1235" s="1" t="s">
        <v>30</v>
      </c>
      <c r="I1235" s="1" t="s">
        <v>3699</v>
      </c>
      <c r="J1235" s="1" t="s">
        <v>1889</v>
      </c>
      <c r="K1235" s="1" t="s">
        <v>1804</v>
      </c>
      <c r="L1235" s="1" t="s">
        <v>24</v>
      </c>
      <c r="M1235" s="1" t="s">
        <v>4368</v>
      </c>
      <c r="N1235" s="1" t="s">
        <v>31</v>
      </c>
      <c r="O1235" s="1" t="s">
        <v>74</v>
      </c>
      <c r="P1235" s="1" t="s">
        <v>4369</v>
      </c>
      <c r="Q1235" s="1">
        <v>118.65000000000002</v>
      </c>
      <c r="R1235" s="1">
        <v>7</v>
      </c>
      <c r="S1235" s="1">
        <v>0</v>
      </c>
      <c r="T1235" s="1">
        <v>42.629999999999995</v>
      </c>
      <c r="U1235">
        <v>2019</v>
      </c>
      <c r="V1235" s="14" t="str">
        <f t="shared" si="19"/>
        <v>04</v>
      </c>
      <c r="W1235" t="s">
        <v>11210</v>
      </c>
      <c r="Y1235" s="12" t="s">
        <v>808</v>
      </c>
      <c r="Z1235" s="3">
        <v>2017</v>
      </c>
    </row>
    <row r="1236" spans="1:26" x14ac:dyDescent="0.35">
      <c r="A1236" s="1">
        <v>1235</v>
      </c>
      <c r="B1236" s="1" t="s">
        <v>4370</v>
      </c>
      <c r="C1236" s="2">
        <v>43097</v>
      </c>
      <c r="D1236" s="2">
        <v>43101</v>
      </c>
      <c r="E1236" s="1" t="s">
        <v>33</v>
      </c>
      <c r="F1236" s="1" t="s">
        <v>1534</v>
      </c>
      <c r="G1236" s="1" t="s">
        <v>1535</v>
      </c>
      <c r="H1236" s="1" t="s">
        <v>23</v>
      </c>
      <c r="I1236" s="1" t="s">
        <v>4371</v>
      </c>
      <c r="J1236" s="1" t="s">
        <v>2202</v>
      </c>
      <c r="K1236" s="1" t="s">
        <v>1804</v>
      </c>
      <c r="L1236" s="1" t="s">
        <v>24</v>
      </c>
      <c r="M1236" s="1" t="s">
        <v>4372</v>
      </c>
      <c r="N1236" s="1" t="s">
        <v>42</v>
      </c>
      <c r="O1236" s="1" t="s">
        <v>344</v>
      </c>
      <c r="P1236" s="1" t="s">
        <v>4373</v>
      </c>
      <c r="Q1236" s="1">
        <v>372.15000000000003</v>
      </c>
      <c r="R1236" s="1">
        <v>3</v>
      </c>
      <c r="S1236" s="1">
        <v>0</v>
      </c>
      <c r="T1236" s="1">
        <v>178.56</v>
      </c>
      <c r="U1236">
        <v>2017</v>
      </c>
      <c r="V1236" s="14" t="str">
        <f t="shared" si="19"/>
        <v>12</v>
      </c>
      <c r="W1236" t="s">
        <v>11199</v>
      </c>
      <c r="Y1236" s="13" t="s">
        <v>1102</v>
      </c>
      <c r="Z1236" s="4">
        <v>2019</v>
      </c>
    </row>
    <row r="1237" spans="1:26" x14ac:dyDescent="0.35">
      <c r="A1237" s="1">
        <v>1236</v>
      </c>
      <c r="B1237" s="1" t="s">
        <v>4374</v>
      </c>
      <c r="C1237" s="2">
        <v>43700</v>
      </c>
      <c r="D1237" s="2">
        <v>43707</v>
      </c>
      <c r="E1237" s="1" t="s">
        <v>33</v>
      </c>
      <c r="F1237" s="1" t="s">
        <v>912</v>
      </c>
      <c r="G1237" s="1" t="s">
        <v>913</v>
      </c>
      <c r="H1237" s="1" t="s">
        <v>23</v>
      </c>
      <c r="I1237" s="1" t="s">
        <v>263</v>
      </c>
      <c r="J1237" s="1" t="s">
        <v>263</v>
      </c>
      <c r="K1237" s="1" t="s">
        <v>2175</v>
      </c>
      <c r="L1237" s="1" t="s">
        <v>1712</v>
      </c>
      <c r="M1237" s="1" t="s">
        <v>4375</v>
      </c>
      <c r="N1237" s="1" t="s">
        <v>42</v>
      </c>
      <c r="O1237" s="1" t="s">
        <v>70</v>
      </c>
      <c r="P1237" s="1" t="s">
        <v>4376</v>
      </c>
      <c r="Q1237" s="1">
        <v>19.664999999999999</v>
      </c>
      <c r="R1237" s="1">
        <v>1</v>
      </c>
      <c r="S1237" s="1">
        <v>0.5</v>
      </c>
      <c r="T1237" s="1">
        <v>-2.384999999999998</v>
      </c>
      <c r="U1237">
        <v>2019</v>
      </c>
      <c r="V1237" s="14" t="str">
        <f t="shared" si="19"/>
        <v>08</v>
      </c>
      <c r="W1237" t="s">
        <v>11194</v>
      </c>
      <c r="Y1237" s="13" t="s">
        <v>1652</v>
      </c>
      <c r="Z1237" s="4">
        <v>2019</v>
      </c>
    </row>
    <row r="1238" spans="1:26" x14ac:dyDescent="0.35">
      <c r="A1238" s="1">
        <v>1237</v>
      </c>
      <c r="B1238" s="1" t="s">
        <v>4377</v>
      </c>
      <c r="C1238" s="2">
        <v>42901</v>
      </c>
      <c r="D1238" s="2">
        <v>42906</v>
      </c>
      <c r="E1238" s="1" t="s">
        <v>20</v>
      </c>
      <c r="F1238" s="1" t="s">
        <v>886</v>
      </c>
      <c r="G1238" s="1" t="s">
        <v>887</v>
      </c>
      <c r="H1238" s="1" t="s">
        <v>54</v>
      </c>
      <c r="I1238" s="1" t="s">
        <v>4361</v>
      </c>
      <c r="J1238" s="1" t="s">
        <v>1768</v>
      </c>
      <c r="K1238" s="1" t="s">
        <v>1737</v>
      </c>
      <c r="L1238" s="1" t="s">
        <v>55</v>
      </c>
      <c r="M1238" s="1" t="s">
        <v>3420</v>
      </c>
      <c r="N1238" s="1" t="s">
        <v>31</v>
      </c>
      <c r="O1238" s="1" t="s">
        <v>44</v>
      </c>
      <c r="P1238" s="1" t="s">
        <v>3421</v>
      </c>
      <c r="Q1238" s="1">
        <v>91.77</v>
      </c>
      <c r="R1238" s="1">
        <v>7</v>
      </c>
      <c r="S1238" s="1">
        <v>0</v>
      </c>
      <c r="T1238" s="1">
        <v>6.2999999999999989</v>
      </c>
      <c r="U1238">
        <v>2017</v>
      </c>
      <c r="V1238" s="14" t="str">
        <f t="shared" si="19"/>
        <v>06</v>
      </c>
      <c r="W1238" t="s">
        <v>11200</v>
      </c>
      <c r="Y1238" s="12" t="s">
        <v>229</v>
      </c>
      <c r="Z1238" s="3">
        <v>2017</v>
      </c>
    </row>
    <row r="1239" spans="1:26" x14ac:dyDescent="0.35">
      <c r="A1239" s="1">
        <v>1238</v>
      </c>
      <c r="B1239" s="1" t="s">
        <v>4377</v>
      </c>
      <c r="C1239" s="2">
        <v>42901</v>
      </c>
      <c r="D1239" s="2">
        <v>42906</v>
      </c>
      <c r="E1239" s="1" t="s">
        <v>20</v>
      </c>
      <c r="F1239" s="1" t="s">
        <v>886</v>
      </c>
      <c r="G1239" s="1" t="s">
        <v>887</v>
      </c>
      <c r="H1239" s="1" t="s">
        <v>54</v>
      </c>
      <c r="I1239" s="1" t="s">
        <v>4361</v>
      </c>
      <c r="J1239" s="1" t="s">
        <v>1768</v>
      </c>
      <c r="K1239" s="1" t="s">
        <v>1737</v>
      </c>
      <c r="L1239" s="1" t="s">
        <v>55</v>
      </c>
      <c r="M1239" s="1" t="s">
        <v>1869</v>
      </c>
      <c r="N1239" s="1" t="s">
        <v>31</v>
      </c>
      <c r="O1239" s="1" t="s">
        <v>37</v>
      </c>
      <c r="P1239" s="1" t="s">
        <v>1870</v>
      </c>
      <c r="Q1239" s="1">
        <v>129.60000000000002</v>
      </c>
      <c r="R1239" s="1">
        <v>3</v>
      </c>
      <c r="S1239" s="1">
        <v>0.1</v>
      </c>
      <c r="T1239" s="1">
        <v>51.84</v>
      </c>
      <c r="U1239">
        <v>2017</v>
      </c>
      <c r="V1239" s="14" t="str">
        <f t="shared" si="19"/>
        <v>06</v>
      </c>
      <c r="W1239" t="s">
        <v>11200</v>
      </c>
      <c r="Y1239" s="12" t="s">
        <v>201</v>
      </c>
      <c r="Z1239" s="3">
        <v>2017</v>
      </c>
    </row>
    <row r="1240" spans="1:26" x14ac:dyDescent="0.35">
      <c r="A1240" s="1">
        <v>1239</v>
      </c>
      <c r="B1240" s="1" t="s">
        <v>4377</v>
      </c>
      <c r="C1240" s="2">
        <v>42901</v>
      </c>
      <c r="D1240" s="2">
        <v>42906</v>
      </c>
      <c r="E1240" s="1" t="s">
        <v>20</v>
      </c>
      <c r="F1240" s="1" t="s">
        <v>886</v>
      </c>
      <c r="G1240" s="1" t="s">
        <v>887</v>
      </c>
      <c r="H1240" s="1" t="s">
        <v>54</v>
      </c>
      <c r="I1240" s="1" t="s">
        <v>4361</v>
      </c>
      <c r="J1240" s="1" t="s">
        <v>1768</v>
      </c>
      <c r="K1240" s="1" t="s">
        <v>1737</v>
      </c>
      <c r="L1240" s="1" t="s">
        <v>55</v>
      </c>
      <c r="M1240" s="1" t="s">
        <v>3457</v>
      </c>
      <c r="N1240" s="1" t="s">
        <v>42</v>
      </c>
      <c r="O1240" s="1" t="s">
        <v>70</v>
      </c>
      <c r="P1240" s="1" t="s">
        <v>3458</v>
      </c>
      <c r="Q1240" s="1">
        <v>397.17</v>
      </c>
      <c r="R1240" s="1">
        <v>9</v>
      </c>
      <c r="S1240" s="1">
        <v>0</v>
      </c>
      <c r="T1240" s="1">
        <v>162.81</v>
      </c>
      <c r="U1240">
        <v>2017</v>
      </c>
      <c r="V1240" s="14" t="str">
        <f t="shared" si="19"/>
        <v>06</v>
      </c>
      <c r="W1240" t="s">
        <v>11200</v>
      </c>
      <c r="Y1240" s="12" t="s">
        <v>1025</v>
      </c>
      <c r="Z1240" s="3">
        <v>2017</v>
      </c>
    </row>
    <row r="1241" spans="1:26" x14ac:dyDescent="0.35">
      <c r="A1241" s="1">
        <v>1240</v>
      </c>
      <c r="B1241" s="1" t="s">
        <v>4377</v>
      </c>
      <c r="C1241" s="2">
        <v>42901</v>
      </c>
      <c r="D1241" s="2">
        <v>42906</v>
      </c>
      <c r="E1241" s="1" t="s">
        <v>20</v>
      </c>
      <c r="F1241" s="1" t="s">
        <v>886</v>
      </c>
      <c r="G1241" s="1" t="s">
        <v>887</v>
      </c>
      <c r="H1241" s="1" t="s">
        <v>54</v>
      </c>
      <c r="I1241" s="1" t="s">
        <v>4361</v>
      </c>
      <c r="J1241" s="1" t="s">
        <v>1768</v>
      </c>
      <c r="K1241" s="1" t="s">
        <v>1737</v>
      </c>
      <c r="L1241" s="1" t="s">
        <v>55</v>
      </c>
      <c r="M1241" s="1" t="s">
        <v>2847</v>
      </c>
      <c r="N1241" s="1" t="s">
        <v>31</v>
      </c>
      <c r="O1241" s="1" t="s">
        <v>179</v>
      </c>
      <c r="P1241" s="1" t="s">
        <v>2848</v>
      </c>
      <c r="Q1241" s="1">
        <v>113.39999999999999</v>
      </c>
      <c r="R1241" s="1">
        <v>3</v>
      </c>
      <c r="S1241" s="1">
        <v>0</v>
      </c>
      <c r="T1241" s="1">
        <v>54.36</v>
      </c>
      <c r="U1241">
        <v>2017</v>
      </c>
      <c r="V1241" s="14" t="str">
        <f t="shared" si="19"/>
        <v>06</v>
      </c>
      <c r="W1241" t="s">
        <v>11200</v>
      </c>
      <c r="Y1241" s="13" t="s">
        <v>1565</v>
      </c>
      <c r="Z1241" s="4">
        <v>2016</v>
      </c>
    </row>
    <row r="1242" spans="1:26" x14ac:dyDescent="0.35">
      <c r="A1242" s="1">
        <v>1241</v>
      </c>
      <c r="B1242" s="1" t="s">
        <v>4377</v>
      </c>
      <c r="C1242" s="2">
        <v>42901</v>
      </c>
      <c r="D1242" s="2">
        <v>42906</v>
      </c>
      <c r="E1242" s="1" t="s">
        <v>20</v>
      </c>
      <c r="F1242" s="1" t="s">
        <v>886</v>
      </c>
      <c r="G1242" s="1" t="s">
        <v>887</v>
      </c>
      <c r="H1242" s="1" t="s">
        <v>54</v>
      </c>
      <c r="I1242" s="1" t="s">
        <v>4361</v>
      </c>
      <c r="J1242" s="1" t="s">
        <v>1768</v>
      </c>
      <c r="K1242" s="1" t="s">
        <v>1737</v>
      </c>
      <c r="L1242" s="1" t="s">
        <v>55</v>
      </c>
      <c r="M1242" s="1" t="s">
        <v>1886</v>
      </c>
      <c r="N1242" s="1" t="s">
        <v>31</v>
      </c>
      <c r="O1242" s="1" t="s">
        <v>37</v>
      </c>
      <c r="P1242" s="1" t="s">
        <v>1887</v>
      </c>
      <c r="Q1242" s="1">
        <v>61.235999999999997</v>
      </c>
      <c r="R1242" s="1">
        <v>4</v>
      </c>
      <c r="S1242" s="1">
        <v>0.1</v>
      </c>
      <c r="T1242" s="1">
        <v>25.116000000000003</v>
      </c>
      <c r="U1242">
        <v>2017</v>
      </c>
      <c r="V1242" s="14" t="str">
        <f t="shared" si="19"/>
        <v>06</v>
      </c>
      <c r="W1242" t="s">
        <v>11200</v>
      </c>
      <c r="Y1242" s="12" t="s">
        <v>289</v>
      </c>
      <c r="Z1242" s="3">
        <v>2019</v>
      </c>
    </row>
    <row r="1243" spans="1:26" x14ac:dyDescent="0.35">
      <c r="A1243" s="1">
        <v>1242</v>
      </c>
      <c r="B1243" s="1" t="s">
        <v>4377</v>
      </c>
      <c r="C1243" s="2">
        <v>42901</v>
      </c>
      <c r="D1243" s="2">
        <v>42906</v>
      </c>
      <c r="E1243" s="1" t="s">
        <v>20</v>
      </c>
      <c r="F1243" s="1" t="s">
        <v>886</v>
      </c>
      <c r="G1243" s="1" t="s">
        <v>887</v>
      </c>
      <c r="H1243" s="1" t="s">
        <v>54</v>
      </c>
      <c r="I1243" s="1" t="s">
        <v>4361</v>
      </c>
      <c r="J1243" s="1" t="s">
        <v>1768</v>
      </c>
      <c r="K1243" s="1" t="s">
        <v>1737</v>
      </c>
      <c r="L1243" s="1" t="s">
        <v>55</v>
      </c>
      <c r="M1243" s="1" t="s">
        <v>4378</v>
      </c>
      <c r="N1243" s="1" t="s">
        <v>31</v>
      </c>
      <c r="O1243" s="1" t="s">
        <v>32</v>
      </c>
      <c r="P1243" s="1" t="s">
        <v>4379</v>
      </c>
      <c r="Q1243" s="1">
        <v>59.13</v>
      </c>
      <c r="R1243" s="1">
        <v>9</v>
      </c>
      <c r="S1243" s="1">
        <v>0</v>
      </c>
      <c r="T1243" s="1">
        <v>23.49</v>
      </c>
      <c r="U1243">
        <v>2017</v>
      </c>
      <c r="V1243" s="14" t="str">
        <f t="shared" si="19"/>
        <v>06</v>
      </c>
      <c r="W1243" t="s">
        <v>11200</v>
      </c>
      <c r="Y1243" s="13" t="s">
        <v>343</v>
      </c>
      <c r="Z1243" s="4">
        <v>2017</v>
      </c>
    </row>
    <row r="1244" spans="1:26" x14ac:dyDescent="0.35">
      <c r="A1244" s="1">
        <v>1243</v>
      </c>
      <c r="B1244" s="1" t="s">
        <v>4380</v>
      </c>
      <c r="C1244" s="2">
        <v>43825</v>
      </c>
      <c r="D1244" s="2">
        <v>43830</v>
      </c>
      <c r="E1244" s="1" t="s">
        <v>33</v>
      </c>
      <c r="F1244" s="1" t="s">
        <v>527</v>
      </c>
      <c r="G1244" s="1" t="s">
        <v>528</v>
      </c>
      <c r="H1244" s="1" t="s">
        <v>23</v>
      </c>
      <c r="I1244" s="1" t="s">
        <v>1867</v>
      </c>
      <c r="J1244" s="1" t="s">
        <v>1867</v>
      </c>
      <c r="K1244" s="1" t="s">
        <v>1868</v>
      </c>
      <c r="L1244" s="1" t="s">
        <v>1712</v>
      </c>
      <c r="M1244" s="1" t="s">
        <v>4381</v>
      </c>
      <c r="N1244" s="1" t="s">
        <v>42</v>
      </c>
      <c r="O1244" s="1" t="s">
        <v>70</v>
      </c>
      <c r="P1244" s="1" t="s">
        <v>4382</v>
      </c>
      <c r="Q1244" s="1">
        <v>20.97</v>
      </c>
      <c r="R1244" s="1">
        <v>1</v>
      </c>
      <c r="S1244" s="1">
        <v>0.5</v>
      </c>
      <c r="T1244" s="1">
        <v>-5.4599999999999991</v>
      </c>
      <c r="U1244">
        <v>2019</v>
      </c>
      <c r="V1244" s="14" t="str">
        <f t="shared" si="19"/>
        <v>12</v>
      </c>
      <c r="W1244" t="s">
        <v>11199</v>
      </c>
      <c r="Y1244" s="12" t="s">
        <v>1313</v>
      </c>
      <c r="Z1244" s="3">
        <v>2017</v>
      </c>
    </row>
    <row r="1245" spans="1:26" x14ac:dyDescent="0.35">
      <c r="A1245" s="1">
        <v>1244</v>
      </c>
      <c r="B1245" s="1" t="s">
        <v>4380</v>
      </c>
      <c r="C1245" s="2">
        <v>43825</v>
      </c>
      <c r="D1245" s="2">
        <v>43830</v>
      </c>
      <c r="E1245" s="1" t="s">
        <v>33</v>
      </c>
      <c r="F1245" s="1" t="s">
        <v>527</v>
      </c>
      <c r="G1245" s="1" t="s">
        <v>528</v>
      </c>
      <c r="H1245" s="1" t="s">
        <v>23</v>
      </c>
      <c r="I1245" s="1" t="s">
        <v>1867</v>
      </c>
      <c r="J1245" s="1" t="s">
        <v>1867</v>
      </c>
      <c r="K1245" s="1" t="s">
        <v>1868</v>
      </c>
      <c r="L1245" s="1" t="s">
        <v>1712</v>
      </c>
      <c r="M1245" s="1" t="s">
        <v>4383</v>
      </c>
      <c r="N1245" s="1" t="s">
        <v>25</v>
      </c>
      <c r="O1245" s="1" t="s">
        <v>40</v>
      </c>
      <c r="P1245" s="1" t="s">
        <v>4384</v>
      </c>
      <c r="Q1245" s="1">
        <v>20.003999999999998</v>
      </c>
      <c r="R1245" s="1">
        <v>1</v>
      </c>
      <c r="S1245" s="1">
        <v>0.6</v>
      </c>
      <c r="T1245" s="1">
        <v>-22.025999999999993</v>
      </c>
      <c r="U1245">
        <v>2019</v>
      </c>
      <c r="V1245" s="14" t="str">
        <f t="shared" si="19"/>
        <v>12</v>
      </c>
      <c r="W1245" t="s">
        <v>11199</v>
      </c>
      <c r="Y1245" s="13" t="s">
        <v>611</v>
      </c>
      <c r="Z1245" s="4">
        <v>2018</v>
      </c>
    </row>
    <row r="1246" spans="1:26" x14ac:dyDescent="0.35">
      <c r="A1246" s="1">
        <v>1245</v>
      </c>
      <c r="B1246" s="1" t="s">
        <v>4380</v>
      </c>
      <c r="C1246" s="2">
        <v>43825</v>
      </c>
      <c r="D1246" s="2">
        <v>43830</v>
      </c>
      <c r="E1246" s="1" t="s">
        <v>33</v>
      </c>
      <c r="F1246" s="1" t="s">
        <v>527</v>
      </c>
      <c r="G1246" s="1" t="s">
        <v>528</v>
      </c>
      <c r="H1246" s="1" t="s">
        <v>23</v>
      </c>
      <c r="I1246" s="1" t="s">
        <v>1867</v>
      </c>
      <c r="J1246" s="1" t="s">
        <v>1867</v>
      </c>
      <c r="K1246" s="1" t="s">
        <v>1868</v>
      </c>
      <c r="L1246" s="1" t="s">
        <v>1712</v>
      </c>
      <c r="M1246" s="1" t="s">
        <v>4385</v>
      </c>
      <c r="N1246" s="1" t="s">
        <v>31</v>
      </c>
      <c r="O1246" s="1" t="s">
        <v>99</v>
      </c>
      <c r="P1246" s="1" t="s">
        <v>4386</v>
      </c>
      <c r="Q1246" s="1">
        <v>33.824999999999996</v>
      </c>
      <c r="R1246" s="1">
        <v>5</v>
      </c>
      <c r="S1246" s="1">
        <v>0.5</v>
      </c>
      <c r="T1246" s="1">
        <v>-12.974999999999994</v>
      </c>
      <c r="U1246">
        <v>2019</v>
      </c>
      <c r="V1246" s="14" t="str">
        <f t="shared" si="19"/>
        <v>12</v>
      </c>
      <c r="W1246" t="s">
        <v>11199</v>
      </c>
      <c r="Y1246" s="12" t="s">
        <v>1671</v>
      </c>
      <c r="Z1246" s="3">
        <v>2019</v>
      </c>
    </row>
    <row r="1247" spans="1:26" x14ac:dyDescent="0.35">
      <c r="A1247" s="1">
        <v>1246</v>
      </c>
      <c r="B1247" s="1" t="s">
        <v>4380</v>
      </c>
      <c r="C1247" s="2">
        <v>43825</v>
      </c>
      <c r="D1247" s="2">
        <v>43830</v>
      </c>
      <c r="E1247" s="1" t="s">
        <v>33</v>
      </c>
      <c r="F1247" s="1" t="s">
        <v>527</v>
      </c>
      <c r="G1247" s="1" t="s">
        <v>528</v>
      </c>
      <c r="H1247" s="1" t="s">
        <v>23</v>
      </c>
      <c r="I1247" s="1" t="s">
        <v>1867</v>
      </c>
      <c r="J1247" s="1" t="s">
        <v>1867</v>
      </c>
      <c r="K1247" s="1" t="s">
        <v>1868</v>
      </c>
      <c r="L1247" s="1" t="s">
        <v>1712</v>
      </c>
      <c r="M1247" s="1" t="s">
        <v>2425</v>
      </c>
      <c r="N1247" s="1" t="s">
        <v>31</v>
      </c>
      <c r="O1247" s="1" t="s">
        <v>41</v>
      </c>
      <c r="P1247" s="1" t="s">
        <v>2426</v>
      </c>
      <c r="Q1247" s="1">
        <v>48.66</v>
      </c>
      <c r="R1247" s="1">
        <v>2</v>
      </c>
      <c r="S1247" s="1">
        <v>0.5</v>
      </c>
      <c r="T1247" s="1">
        <v>-31.199999999999996</v>
      </c>
      <c r="U1247">
        <v>2019</v>
      </c>
      <c r="V1247" s="14" t="str">
        <f t="shared" si="19"/>
        <v>12</v>
      </c>
      <c r="W1247" t="s">
        <v>11199</v>
      </c>
      <c r="Y1247" s="13" t="s">
        <v>444</v>
      </c>
      <c r="Z1247" s="4">
        <v>2019</v>
      </c>
    </row>
    <row r="1248" spans="1:26" x14ac:dyDescent="0.35">
      <c r="A1248" s="1">
        <v>1247</v>
      </c>
      <c r="B1248" s="1" t="s">
        <v>4387</v>
      </c>
      <c r="C1248" s="2">
        <v>43060</v>
      </c>
      <c r="D1248" s="2">
        <v>43065</v>
      </c>
      <c r="E1248" s="1" t="s">
        <v>33</v>
      </c>
      <c r="F1248" s="1" t="s">
        <v>1176</v>
      </c>
      <c r="G1248" s="1" t="s">
        <v>1177</v>
      </c>
      <c r="H1248" s="1" t="s">
        <v>54</v>
      </c>
      <c r="I1248" s="1" t="s">
        <v>1927</v>
      </c>
      <c r="J1248" s="1" t="s">
        <v>1768</v>
      </c>
      <c r="K1248" s="1" t="s">
        <v>1737</v>
      </c>
      <c r="L1248" s="1" t="s">
        <v>55</v>
      </c>
      <c r="M1248" s="1" t="s">
        <v>2408</v>
      </c>
      <c r="N1248" s="1" t="s">
        <v>31</v>
      </c>
      <c r="O1248" s="1" t="s">
        <v>179</v>
      </c>
      <c r="P1248" s="1" t="s">
        <v>2409</v>
      </c>
      <c r="Q1248" s="1">
        <v>131.94</v>
      </c>
      <c r="R1248" s="1">
        <v>3</v>
      </c>
      <c r="S1248" s="1">
        <v>0</v>
      </c>
      <c r="T1248" s="1">
        <v>28.98</v>
      </c>
      <c r="U1248">
        <v>2017</v>
      </c>
      <c r="V1248" s="14" t="str">
        <f t="shared" si="19"/>
        <v>11</v>
      </c>
      <c r="W1248" t="s">
        <v>11198</v>
      </c>
      <c r="Y1248" s="12" t="s">
        <v>1551</v>
      </c>
      <c r="Z1248" s="3">
        <v>2017</v>
      </c>
    </row>
    <row r="1249" spans="1:26" x14ac:dyDescent="0.35">
      <c r="A1249" s="1">
        <v>1248</v>
      </c>
      <c r="B1249" s="1" t="s">
        <v>4387</v>
      </c>
      <c r="C1249" s="2">
        <v>43060</v>
      </c>
      <c r="D1249" s="2">
        <v>43065</v>
      </c>
      <c r="E1249" s="1" t="s">
        <v>33</v>
      </c>
      <c r="F1249" s="1" t="s">
        <v>1176</v>
      </c>
      <c r="G1249" s="1" t="s">
        <v>1177</v>
      </c>
      <c r="H1249" s="1" t="s">
        <v>54</v>
      </c>
      <c r="I1249" s="1" t="s">
        <v>1927</v>
      </c>
      <c r="J1249" s="1" t="s">
        <v>1768</v>
      </c>
      <c r="K1249" s="1" t="s">
        <v>1737</v>
      </c>
      <c r="L1249" s="1" t="s">
        <v>55</v>
      </c>
      <c r="M1249" s="1" t="s">
        <v>2164</v>
      </c>
      <c r="N1249" s="1" t="s">
        <v>31</v>
      </c>
      <c r="O1249" s="1" t="s">
        <v>37</v>
      </c>
      <c r="P1249" s="1" t="s">
        <v>2165</v>
      </c>
      <c r="Q1249" s="1">
        <v>247.15800000000002</v>
      </c>
      <c r="R1249" s="1">
        <v>2</v>
      </c>
      <c r="S1249" s="1">
        <v>0.1</v>
      </c>
      <c r="T1249" s="1">
        <v>82.338000000000008</v>
      </c>
      <c r="U1249">
        <v>2017</v>
      </c>
      <c r="V1249" s="14" t="str">
        <f t="shared" si="19"/>
        <v>11</v>
      </c>
      <c r="W1249" t="s">
        <v>11198</v>
      </c>
      <c r="Y1249" s="12" t="s">
        <v>354</v>
      </c>
      <c r="Z1249" s="3">
        <v>2017</v>
      </c>
    </row>
    <row r="1250" spans="1:26" x14ac:dyDescent="0.35">
      <c r="A1250" s="1">
        <v>1249</v>
      </c>
      <c r="B1250" s="1" t="s">
        <v>4387</v>
      </c>
      <c r="C1250" s="2">
        <v>43060</v>
      </c>
      <c r="D1250" s="2">
        <v>43065</v>
      </c>
      <c r="E1250" s="1" t="s">
        <v>33</v>
      </c>
      <c r="F1250" s="1" t="s">
        <v>1176</v>
      </c>
      <c r="G1250" s="1" t="s">
        <v>1177</v>
      </c>
      <c r="H1250" s="1" t="s">
        <v>54</v>
      </c>
      <c r="I1250" s="1" t="s">
        <v>1927</v>
      </c>
      <c r="J1250" s="1" t="s">
        <v>1768</v>
      </c>
      <c r="K1250" s="1" t="s">
        <v>1737</v>
      </c>
      <c r="L1250" s="1" t="s">
        <v>55</v>
      </c>
      <c r="M1250" s="1" t="s">
        <v>4388</v>
      </c>
      <c r="N1250" s="1" t="s">
        <v>42</v>
      </c>
      <c r="O1250" s="1" t="s">
        <v>70</v>
      </c>
      <c r="P1250" s="1" t="s">
        <v>4389</v>
      </c>
      <c r="Q1250" s="1">
        <v>1232.1000000000001</v>
      </c>
      <c r="R1250" s="1">
        <v>5</v>
      </c>
      <c r="S1250" s="1">
        <v>0</v>
      </c>
      <c r="T1250" s="1">
        <v>98.550000000000011</v>
      </c>
      <c r="U1250">
        <v>2017</v>
      </c>
      <c r="V1250" s="14" t="str">
        <f t="shared" si="19"/>
        <v>11</v>
      </c>
      <c r="W1250" t="s">
        <v>11198</v>
      </c>
      <c r="Y1250" s="13" t="s">
        <v>778</v>
      </c>
      <c r="Z1250" s="4">
        <v>2019</v>
      </c>
    </row>
    <row r="1251" spans="1:26" x14ac:dyDescent="0.35">
      <c r="A1251" s="1">
        <v>1250</v>
      </c>
      <c r="B1251" s="1" t="s">
        <v>4390</v>
      </c>
      <c r="C1251" s="2">
        <v>43331</v>
      </c>
      <c r="D1251" s="2">
        <v>43333</v>
      </c>
      <c r="E1251" s="1" t="s">
        <v>77</v>
      </c>
      <c r="F1251" s="1" t="s">
        <v>1653</v>
      </c>
      <c r="G1251" s="1" t="s">
        <v>1654</v>
      </c>
      <c r="H1251" s="1" t="s">
        <v>23</v>
      </c>
      <c r="I1251" s="1" t="s">
        <v>3089</v>
      </c>
      <c r="J1251" s="1" t="s">
        <v>3090</v>
      </c>
      <c r="K1251" s="1" t="s">
        <v>1835</v>
      </c>
      <c r="L1251" s="1" t="s">
        <v>55</v>
      </c>
      <c r="M1251" s="1" t="s">
        <v>2672</v>
      </c>
      <c r="N1251" s="1" t="s">
        <v>31</v>
      </c>
      <c r="O1251" s="1" t="s">
        <v>32</v>
      </c>
      <c r="P1251" s="1" t="s">
        <v>2673</v>
      </c>
      <c r="Q1251" s="1">
        <v>13.319999999999999</v>
      </c>
      <c r="R1251" s="1">
        <v>3</v>
      </c>
      <c r="S1251" s="1">
        <v>0.5</v>
      </c>
      <c r="T1251" s="1">
        <v>-13.139999999999999</v>
      </c>
      <c r="U1251">
        <v>2018</v>
      </c>
      <c r="V1251" s="14" t="str">
        <f t="shared" si="19"/>
        <v>08</v>
      </c>
      <c r="W1251" t="s">
        <v>11194</v>
      </c>
      <c r="Y1251" s="13" t="s">
        <v>761</v>
      </c>
      <c r="Z1251" s="4">
        <v>2018</v>
      </c>
    </row>
    <row r="1252" spans="1:26" x14ac:dyDescent="0.35">
      <c r="A1252" s="1">
        <v>1251</v>
      </c>
      <c r="B1252" s="1" t="s">
        <v>4391</v>
      </c>
      <c r="C1252" s="2">
        <v>43630</v>
      </c>
      <c r="D1252" s="2">
        <v>43635</v>
      </c>
      <c r="E1252" s="1" t="s">
        <v>33</v>
      </c>
      <c r="F1252" s="1" t="s">
        <v>823</v>
      </c>
      <c r="G1252" s="1" t="s">
        <v>824</v>
      </c>
      <c r="H1252" s="1" t="s">
        <v>23</v>
      </c>
      <c r="I1252" s="1" t="s">
        <v>2935</v>
      </c>
      <c r="J1252" s="1" t="s">
        <v>1768</v>
      </c>
      <c r="K1252" s="1" t="s">
        <v>1737</v>
      </c>
      <c r="L1252" s="1" t="s">
        <v>55</v>
      </c>
      <c r="M1252" s="1" t="s">
        <v>4392</v>
      </c>
      <c r="N1252" s="1" t="s">
        <v>31</v>
      </c>
      <c r="O1252" s="1" t="s">
        <v>45</v>
      </c>
      <c r="P1252" s="1" t="s">
        <v>4393</v>
      </c>
      <c r="Q1252" s="1">
        <v>153.57599999999999</v>
      </c>
      <c r="R1252" s="1">
        <v>4</v>
      </c>
      <c r="S1252" s="1">
        <v>0.1</v>
      </c>
      <c r="T1252" s="1">
        <v>3.3359999999999985</v>
      </c>
      <c r="U1252">
        <v>2019</v>
      </c>
      <c r="V1252" s="14" t="str">
        <f t="shared" si="19"/>
        <v>06</v>
      </c>
      <c r="W1252" t="s">
        <v>11200</v>
      </c>
      <c r="Y1252" s="13" t="s">
        <v>1405</v>
      </c>
      <c r="Z1252" s="4">
        <v>2018</v>
      </c>
    </row>
    <row r="1253" spans="1:26" x14ac:dyDescent="0.35">
      <c r="A1253" s="1">
        <v>1252</v>
      </c>
      <c r="B1253" s="1" t="s">
        <v>4394</v>
      </c>
      <c r="C1253" s="2">
        <v>43509</v>
      </c>
      <c r="D1253" s="2">
        <v>43514</v>
      </c>
      <c r="E1253" s="1" t="s">
        <v>33</v>
      </c>
      <c r="F1253" s="1" t="s">
        <v>114</v>
      </c>
      <c r="G1253" s="1" t="s">
        <v>115</v>
      </c>
      <c r="H1253" s="1" t="s">
        <v>30</v>
      </c>
      <c r="I1253" s="1" t="s">
        <v>4323</v>
      </c>
      <c r="J1253" s="1" t="s">
        <v>3298</v>
      </c>
      <c r="K1253" s="1" t="s">
        <v>3299</v>
      </c>
      <c r="L1253" s="1" t="s">
        <v>1712</v>
      </c>
      <c r="M1253" s="1" t="s">
        <v>2211</v>
      </c>
      <c r="N1253" s="1" t="s">
        <v>42</v>
      </c>
      <c r="O1253" s="1" t="s">
        <v>70</v>
      </c>
      <c r="P1253" s="1" t="s">
        <v>2212</v>
      </c>
      <c r="Q1253" s="1">
        <v>334.68</v>
      </c>
      <c r="R1253" s="1">
        <v>4</v>
      </c>
      <c r="S1253" s="1">
        <v>0</v>
      </c>
      <c r="T1253" s="1">
        <v>110.39999999999999</v>
      </c>
      <c r="U1253">
        <v>2019</v>
      </c>
      <c r="V1253" s="14" t="str">
        <f t="shared" si="19"/>
        <v>02</v>
      </c>
      <c r="W1253" t="s">
        <v>11196</v>
      </c>
      <c r="Y1253" s="13" t="s">
        <v>1229</v>
      </c>
      <c r="Z1253" s="4">
        <v>2016</v>
      </c>
    </row>
    <row r="1254" spans="1:26" x14ac:dyDescent="0.35">
      <c r="A1254" s="1">
        <v>1253</v>
      </c>
      <c r="B1254" s="1" t="s">
        <v>4395</v>
      </c>
      <c r="C1254" s="2">
        <v>43725</v>
      </c>
      <c r="D1254" s="2">
        <v>43730</v>
      </c>
      <c r="E1254" s="1" t="s">
        <v>33</v>
      </c>
      <c r="F1254" s="1" t="s">
        <v>337</v>
      </c>
      <c r="G1254" s="1" t="s">
        <v>338</v>
      </c>
      <c r="H1254" s="1" t="s">
        <v>23</v>
      </c>
      <c r="I1254" s="1" t="s">
        <v>4396</v>
      </c>
      <c r="J1254" s="1" t="s">
        <v>1710</v>
      </c>
      <c r="K1254" s="1" t="s">
        <v>1711</v>
      </c>
      <c r="L1254" s="1" t="s">
        <v>1712</v>
      </c>
      <c r="M1254" s="1" t="s">
        <v>4397</v>
      </c>
      <c r="N1254" s="1" t="s">
        <v>31</v>
      </c>
      <c r="O1254" s="1" t="s">
        <v>37</v>
      </c>
      <c r="P1254" s="1" t="s">
        <v>4398</v>
      </c>
      <c r="Q1254" s="1">
        <v>125.21999999999998</v>
      </c>
      <c r="R1254" s="1">
        <v>2</v>
      </c>
      <c r="S1254" s="1">
        <v>0</v>
      </c>
      <c r="T1254" s="1">
        <v>37.56</v>
      </c>
      <c r="U1254">
        <v>2019</v>
      </c>
      <c r="V1254" s="14" t="str">
        <f t="shared" si="19"/>
        <v>09</v>
      </c>
      <c r="W1254" t="s">
        <v>11206</v>
      </c>
      <c r="Y1254" s="13" t="s">
        <v>1055</v>
      </c>
      <c r="Z1254" s="4">
        <v>2016</v>
      </c>
    </row>
    <row r="1255" spans="1:26" x14ac:dyDescent="0.35">
      <c r="A1255" s="1">
        <v>1254</v>
      </c>
      <c r="B1255" s="1" t="s">
        <v>1926</v>
      </c>
      <c r="C1255" s="2">
        <v>43601</v>
      </c>
      <c r="D1255" s="2">
        <v>43604</v>
      </c>
      <c r="E1255" s="1" t="s">
        <v>77</v>
      </c>
      <c r="F1255" s="1" t="s">
        <v>238</v>
      </c>
      <c r="G1255" s="1" t="s">
        <v>239</v>
      </c>
      <c r="H1255" s="1" t="s">
        <v>54</v>
      </c>
      <c r="I1255" s="1" t="s">
        <v>2272</v>
      </c>
      <c r="J1255" s="1" t="s">
        <v>2065</v>
      </c>
      <c r="K1255" s="1" t="s">
        <v>1737</v>
      </c>
      <c r="L1255" s="1" t="s">
        <v>55</v>
      </c>
      <c r="M1255" s="1" t="s">
        <v>2317</v>
      </c>
      <c r="N1255" s="1" t="s">
        <v>31</v>
      </c>
      <c r="O1255" s="1" t="s">
        <v>179</v>
      </c>
      <c r="P1255" s="1" t="s">
        <v>2318</v>
      </c>
      <c r="Q1255" s="1">
        <v>118.44000000000001</v>
      </c>
      <c r="R1255" s="1">
        <v>4</v>
      </c>
      <c r="S1255" s="1">
        <v>0</v>
      </c>
      <c r="T1255" s="1">
        <v>48.480000000000004</v>
      </c>
      <c r="U1255">
        <v>2019</v>
      </c>
      <c r="V1255" s="14" t="str">
        <f t="shared" si="19"/>
        <v>05</v>
      </c>
      <c r="W1255" t="s">
        <v>11201</v>
      </c>
      <c r="Y1255" s="13" t="s">
        <v>1682</v>
      </c>
      <c r="Z1255" s="4">
        <v>2019</v>
      </c>
    </row>
    <row r="1256" spans="1:26" x14ac:dyDescent="0.35">
      <c r="A1256" s="1">
        <v>1255</v>
      </c>
      <c r="B1256" s="1" t="s">
        <v>1926</v>
      </c>
      <c r="C1256" s="2">
        <v>43601</v>
      </c>
      <c r="D1256" s="2">
        <v>43604</v>
      </c>
      <c r="E1256" s="1" t="s">
        <v>77</v>
      </c>
      <c r="F1256" s="1" t="s">
        <v>238</v>
      </c>
      <c r="G1256" s="1" t="s">
        <v>239</v>
      </c>
      <c r="H1256" s="1" t="s">
        <v>54</v>
      </c>
      <c r="I1256" s="1" t="s">
        <v>2272</v>
      </c>
      <c r="J1256" s="1" t="s">
        <v>2065</v>
      </c>
      <c r="K1256" s="1" t="s">
        <v>1737</v>
      </c>
      <c r="L1256" s="1" t="s">
        <v>55</v>
      </c>
      <c r="M1256" s="1" t="s">
        <v>4399</v>
      </c>
      <c r="N1256" s="1" t="s">
        <v>25</v>
      </c>
      <c r="O1256" s="1" t="s">
        <v>26</v>
      </c>
      <c r="P1256" s="1" t="s">
        <v>4400</v>
      </c>
      <c r="Q1256" s="1">
        <v>1189.242</v>
      </c>
      <c r="R1256" s="1">
        <v>9</v>
      </c>
      <c r="S1256" s="1">
        <v>0.1</v>
      </c>
      <c r="T1256" s="1">
        <v>250.99199999999999</v>
      </c>
      <c r="U1256">
        <v>2019</v>
      </c>
      <c r="V1256" s="14" t="str">
        <f t="shared" si="19"/>
        <v>05</v>
      </c>
      <c r="W1256" t="s">
        <v>11201</v>
      </c>
      <c r="Y1256" s="12" t="s">
        <v>205</v>
      </c>
      <c r="Z1256" s="3">
        <v>2018</v>
      </c>
    </row>
    <row r="1257" spans="1:26" x14ac:dyDescent="0.35">
      <c r="A1257" s="1">
        <v>1256</v>
      </c>
      <c r="B1257" s="1" t="s">
        <v>4401</v>
      </c>
      <c r="C1257" s="2">
        <v>42895</v>
      </c>
      <c r="D1257" s="2">
        <v>42900</v>
      </c>
      <c r="E1257" s="1" t="s">
        <v>20</v>
      </c>
      <c r="F1257" s="1" t="s">
        <v>1105</v>
      </c>
      <c r="G1257" s="1" t="s">
        <v>1106</v>
      </c>
      <c r="H1257" s="1" t="s">
        <v>23</v>
      </c>
      <c r="I1257" s="1" t="s">
        <v>3618</v>
      </c>
      <c r="J1257" s="1" t="s">
        <v>1710</v>
      </c>
      <c r="K1257" s="1" t="s">
        <v>1711</v>
      </c>
      <c r="L1257" s="1" t="s">
        <v>1712</v>
      </c>
      <c r="M1257" s="1" t="s">
        <v>3609</v>
      </c>
      <c r="N1257" s="1" t="s">
        <v>31</v>
      </c>
      <c r="O1257" s="1" t="s">
        <v>41</v>
      </c>
      <c r="P1257" s="1" t="s">
        <v>3610</v>
      </c>
      <c r="Q1257" s="1">
        <v>148.5</v>
      </c>
      <c r="R1257" s="1">
        <v>3</v>
      </c>
      <c r="S1257" s="1">
        <v>0</v>
      </c>
      <c r="T1257" s="1">
        <v>48.96</v>
      </c>
      <c r="U1257">
        <v>2017</v>
      </c>
      <c r="V1257" s="14" t="str">
        <f t="shared" si="19"/>
        <v>06</v>
      </c>
      <c r="W1257" t="s">
        <v>11200</v>
      </c>
      <c r="Y1257" s="12" t="s">
        <v>1127</v>
      </c>
      <c r="Z1257" s="3">
        <v>2019</v>
      </c>
    </row>
    <row r="1258" spans="1:26" x14ac:dyDescent="0.35">
      <c r="A1258" s="1">
        <v>1257</v>
      </c>
      <c r="B1258" s="1" t="s">
        <v>4401</v>
      </c>
      <c r="C1258" s="2">
        <v>42895</v>
      </c>
      <c r="D1258" s="2">
        <v>42900</v>
      </c>
      <c r="E1258" s="1" t="s">
        <v>20</v>
      </c>
      <c r="F1258" s="1" t="s">
        <v>1105</v>
      </c>
      <c r="G1258" s="1" t="s">
        <v>1106</v>
      </c>
      <c r="H1258" s="1" t="s">
        <v>23</v>
      </c>
      <c r="I1258" s="1" t="s">
        <v>3618</v>
      </c>
      <c r="J1258" s="1" t="s">
        <v>1710</v>
      </c>
      <c r="K1258" s="1" t="s">
        <v>1711</v>
      </c>
      <c r="L1258" s="1" t="s">
        <v>1712</v>
      </c>
      <c r="M1258" s="1" t="s">
        <v>4402</v>
      </c>
      <c r="N1258" s="1" t="s">
        <v>42</v>
      </c>
      <c r="O1258" s="1" t="s">
        <v>344</v>
      </c>
      <c r="P1258" s="1" t="s">
        <v>4403</v>
      </c>
      <c r="Q1258" s="1">
        <v>1490.6999999999998</v>
      </c>
      <c r="R1258" s="1">
        <v>5</v>
      </c>
      <c r="S1258" s="1">
        <v>0</v>
      </c>
      <c r="T1258" s="1">
        <v>74.399999999999991</v>
      </c>
      <c r="U1258">
        <v>2017</v>
      </c>
      <c r="V1258" s="14" t="str">
        <f t="shared" si="19"/>
        <v>06</v>
      </c>
      <c r="W1258" t="s">
        <v>11200</v>
      </c>
      <c r="Y1258" s="13" t="s">
        <v>1254</v>
      </c>
      <c r="Z1258" s="4">
        <v>2018</v>
      </c>
    </row>
    <row r="1259" spans="1:26" x14ac:dyDescent="0.35">
      <c r="A1259" s="1">
        <v>1258</v>
      </c>
      <c r="B1259" s="1" t="s">
        <v>4401</v>
      </c>
      <c r="C1259" s="2">
        <v>42895</v>
      </c>
      <c r="D1259" s="2">
        <v>42900</v>
      </c>
      <c r="E1259" s="1" t="s">
        <v>20</v>
      </c>
      <c r="F1259" s="1" t="s">
        <v>1105</v>
      </c>
      <c r="G1259" s="1" t="s">
        <v>1106</v>
      </c>
      <c r="H1259" s="1" t="s">
        <v>23</v>
      </c>
      <c r="I1259" s="1" t="s">
        <v>3618</v>
      </c>
      <c r="J1259" s="1" t="s">
        <v>1710</v>
      </c>
      <c r="K1259" s="1" t="s">
        <v>1711</v>
      </c>
      <c r="L1259" s="1" t="s">
        <v>1712</v>
      </c>
      <c r="M1259" s="1" t="s">
        <v>4404</v>
      </c>
      <c r="N1259" s="1" t="s">
        <v>31</v>
      </c>
      <c r="O1259" s="1" t="s">
        <v>41</v>
      </c>
      <c r="P1259" s="1" t="s">
        <v>4405</v>
      </c>
      <c r="Q1259" s="1">
        <v>104.4</v>
      </c>
      <c r="R1259" s="1">
        <v>6</v>
      </c>
      <c r="S1259" s="1">
        <v>0</v>
      </c>
      <c r="T1259" s="1">
        <v>9.36</v>
      </c>
      <c r="U1259">
        <v>2017</v>
      </c>
      <c r="V1259" s="14" t="str">
        <f t="shared" si="19"/>
        <v>06</v>
      </c>
      <c r="W1259" t="s">
        <v>11200</v>
      </c>
      <c r="Y1259" s="12" t="s">
        <v>721</v>
      </c>
      <c r="Z1259" s="3">
        <v>2017</v>
      </c>
    </row>
    <row r="1260" spans="1:26" x14ac:dyDescent="0.35">
      <c r="A1260" s="1">
        <v>1259</v>
      </c>
      <c r="B1260" s="1" t="s">
        <v>4401</v>
      </c>
      <c r="C1260" s="2">
        <v>42895</v>
      </c>
      <c r="D1260" s="2">
        <v>42900</v>
      </c>
      <c r="E1260" s="1" t="s">
        <v>20</v>
      </c>
      <c r="F1260" s="1" t="s">
        <v>1105</v>
      </c>
      <c r="G1260" s="1" t="s">
        <v>1106</v>
      </c>
      <c r="H1260" s="1" t="s">
        <v>23</v>
      </c>
      <c r="I1260" s="1" t="s">
        <v>3618</v>
      </c>
      <c r="J1260" s="1" t="s">
        <v>1710</v>
      </c>
      <c r="K1260" s="1" t="s">
        <v>1711</v>
      </c>
      <c r="L1260" s="1" t="s">
        <v>1712</v>
      </c>
      <c r="M1260" s="1" t="s">
        <v>4406</v>
      </c>
      <c r="N1260" s="1" t="s">
        <v>31</v>
      </c>
      <c r="O1260" s="1" t="s">
        <v>41</v>
      </c>
      <c r="P1260" s="1" t="s">
        <v>4407</v>
      </c>
      <c r="Q1260" s="1">
        <v>97.44</v>
      </c>
      <c r="R1260" s="1">
        <v>4</v>
      </c>
      <c r="S1260" s="1">
        <v>0</v>
      </c>
      <c r="T1260" s="1">
        <v>38.880000000000003</v>
      </c>
      <c r="U1260">
        <v>2017</v>
      </c>
      <c r="V1260" s="14" t="str">
        <f t="shared" si="19"/>
        <v>06</v>
      </c>
      <c r="W1260" t="s">
        <v>11200</v>
      </c>
      <c r="Y1260" s="13" t="s">
        <v>262</v>
      </c>
      <c r="Z1260" s="4">
        <v>2018</v>
      </c>
    </row>
    <row r="1261" spans="1:26" x14ac:dyDescent="0.35">
      <c r="A1261" s="1">
        <v>1260</v>
      </c>
      <c r="B1261" s="1" t="s">
        <v>4408</v>
      </c>
      <c r="C1261" s="2">
        <v>43796</v>
      </c>
      <c r="D1261" s="2">
        <v>43800</v>
      </c>
      <c r="E1261" s="1" t="s">
        <v>33</v>
      </c>
      <c r="F1261" s="1" t="s">
        <v>758</v>
      </c>
      <c r="G1261" s="1" t="s">
        <v>759</v>
      </c>
      <c r="H1261" s="1" t="s">
        <v>23</v>
      </c>
      <c r="I1261" s="1" t="s">
        <v>1907</v>
      </c>
      <c r="J1261" s="1" t="s">
        <v>1789</v>
      </c>
      <c r="K1261" s="1" t="s">
        <v>1760</v>
      </c>
      <c r="L1261" s="1" t="s">
        <v>55</v>
      </c>
      <c r="M1261" s="1" t="s">
        <v>2338</v>
      </c>
      <c r="N1261" s="1" t="s">
        <v>31</v>
      </c>
      <c r="O1261" s="1" t="s">
        <v>44</v>
      </c>
      <c r="P1261" s="1" t="s">
        <v>2339</v>
      </c>
      <c r="Q1261" s="1">
        <v>80.849999999999994</v>
      </c>
      <c r="R1261" s="1">
        <v>7</v>
      </c>
      <c r="S1261" s="1">
        <v>0</v>
      </c>
      <c r="T1261" s="1">
        <v>19.32</v>
      </c>
      <c r="U1261">
        <v>2019</v>
      </c>
      <c r="V1261" s="14" t="str">
        <f t="shared" si="19"/>
        <v>11</v>
      </c>
      <c r="W1261" t="s">
        <v>11198</v>
      </c>
      <c r="Y1261" s="13" t="s">
        <v>802</v>
      </c>
      <c r="Z1261" s="4">
        <v>2019</v>
      </c>
    </row>
    <row r="1262" spans="1:26" x14ac:dyDescent="0.35">
      <c r="A1262" s="1">
        <v>1261</v>
      </c>
      <c r="B1262" s="1" t="s">
        <v>4408</v>
      </c>
      <c r="C1262" s="2">
        <v>43796</v>
      </c>
      <c r="D1262" s="2">
        <v>43800</v>
      </c>
      <c r="E1262" s="1" t="s">
        <v>33</v>
      </c>
      <c r="F1262" s="1" t="s">
        <v>758</v>
      </c>
      <c r="G1262" s="1" t="s">
        <v>759</v>
      </c>
      <c r="H1262" s="1" t="s">
        <v>23</v>
      </c>
      <c r="I1262" s="1" t="s">
        <v>1907</v>
      </c>
      <c r="J1262" s="1" t="s">
        <v>1789</v>
      </c>
      <c r="K1262" s="1" t="s">
        <v>1760</v>
      </c>
      <c r="L1262" s="1" t="s">
        <v>55</v>
      </c>
      <c r="M1262" s="1" t="s">
        <v>1858</v>
      </c>
      <c r="N1262" s="1" t="s">
        <v>31</v>
      </c>
      <c r="O1262" s="1" t="s">
        <v>41</v>
      </c>
      <c r="P1262" s="1" t="s">
        <v>1859</v>
      </c>
      <c r="Q1262" s="1">
        <v>263.09999999999997</v>
      </c>
      <c r="R1262" s="1">
        <v>5</v>
      </c>
      <c r="S1262" s="1">
        <v>0</v>
      </c>
      <c r="T1262" s="1">
        <v>49.95</v>
      </c>
      <c r="U1262">
        <v>2019</v>
      </c>
      <c r="V1262" s="14" t="str">
        <f t="shared" si="19"/>
        <v>11</v>
      </c>
      <c r="W1262" t="s">
        <v>11198</v>
      </c>
      <c r="Y1262" s="12" t="s">
        <v>252</v>
      </c>
      <c r="Z1262" s="3">
        <v>2019</v>
      </c>
    </row>
    <row r="1263" spans="1:26" x14ac:dyDescent="0.35">
      <c r="A1263" s="1">
        <v>1262</v>
      </c>
      <c r="B1263" s="1" t="s">
        <v>4408</v>
      </c>
      <c r="C1263" s="2">
        <v>43796</v>
      </c>
      <c r="D1263" s="2">
        <v>43800</v>
      </c>
      <c r="E1263" s="1" t="s">
        <v>33</v>
      </c>
      <c r="F1263" s="1" t="s">
        <v>758</v>
      </c>
      <c r="G1263" s="1" t="s">
        <v>759</v>
      </c>
      <c r="H1263" s="1" t="s">
        <v>23</v>
      </c>
      <c r="I1263" s="1" t="s">
        <v>1907</v>
      </c>
      <c r="J1263" s="1" t="s">
        <v>1789</v>
      </c>
      <c r="K1263" s="1" t="s">
        <v>1760</v>
      </c>
      <c r="L1263" s="1" t="s">
        <v>55</v>
      </c>
      <c r="M1263" s="1" t="s">
        <v>4409</v>
      </c>
      <c r="N1263" s="1" t="s">
        <v>42</v>
      </c>
      <c r="O1263" s="1" t="s">
        <v>344</v>
      </c>
      <c r="P1263" s="1" t="s">
        <v>4410</v>
      </c>
      <c r="Q1263" s="1">
        <v>954.54</v>
      </c>
      <c r="R1263" s="1">
        <v>3</v>
      </c>
      <c r="S1263" s="1">
        <v>0</v>
      </c>
      <c r="T1263" s="1">
        <v>305.37</v>
      </c>
      <c r="U1263">
        <v>2019</v>
      </c>
      <c r="V1263" s="14" t="str">
        <f t="shared" si="19"/>
        <v>11</v>
      </c>
      <c r="W1263" t="s">
        <v>11198</v>
      </c>
      <c r="Y1263" s="12" t="s">
        <v>1189</v>
      </c>
      <c r="Z1263" s="3">
        <v>2019</v>
      </c>
    </row>
    <row r="1264" spans="1:26" x14ac:dyDescent="0.35">
      <c r="A1264" s="1">
        <v>1263</v>
      </c>
      <c r="B1264" s="1" t="s">
        <v>4408</v>
      </c>
      <c r="C1264" s="2">
        <v>43796</v>
      </c>
      <c r="D1264" s="2">
        <v>43800</v>
      </c>
      <c r="E1264" s="1" t="s">
        <v>33</v>
      </c>
      <c r="F1264" s="1" t="s">
        <v>758</v>
      </c>
      <c r="G1264" s="1" t="s">
        <v>759</v>
      </c>
      <c r="H1264" s="1" t="s">
        <v>23</v>
      </c>
      <c r="I1264" s="1" t="s">
        <v>1907</v>
      </c>
      <c r="J1264" s="1" t="s">
        <v>1789</v>
      </c>
      <c r="K1264" s="1" t="s">
        <v>1760</v>
      </c>
      <c r="L1264" s="1" t="s">
        <v>55</v>
      </c>
      <c r="M1264" s="1" t="s">
        <v>4411</v>
      </c>
      <c r="N1264" s="1" t="s">
        <v>31</v>
      </c>
      <c r="O1264" s="1" t="s">
        <v>44</v>
      </c>
      <c r="P1264" s="1" t="s">
        <v>4412</v>
      </c>
      <c r="Q1264" s="1">
        <v>70.05</v>
      </c>
      <c r="R1264" s="1">
        <v>5</v>
      </c>
      <c r="S1264" s="1">
        <v>0</v>
      </c>
      <c r="T1264" s="1">
        <v>25.8</v>
      </c>
      <c r="U1264">
        <v>2019</v>
      </c>
      <c r="V1264" s="14" t="str">
        <f t="shared" si="19"/>
        <v>11</v>
      </c>
      <c r="W1264" t="s">
        <v>11198</v>
      </c>
      <c r="Y1264" s="13" t="s">
        <v>858</v>
      </c>
      <c r="Z1264" s="4">
        <v>2018</v>
      </c>
    </row>
    <row r="1265" spans="1:26" x14ac:dyDescent="0.35">
      <c r="A1265" s="1">
        <v>1264</v>
      </c>
      <c r="B1265" s="1" t="s">
        <v>4413</v>
      </c>
      <c r="C1265" s="2">
        <v>42777</v>
      </c>
      <c r="D1265" s="2">
        <v>42779</v>
      </c>
      <c r="E1265" s="1" t="s">
        <v>20</v>
      </c>
      <c r="F1265" s="1" t="s">
        <v>190</v>
      </c>
      <c r="G1265" s="1" t="s">
        <v>191</v>
      </c>
      <c r="H1265" s="1" t="s">
        <v>30</v>
      </c>
      <c r="I1265" s="1" t="s">
        <v>3297</v>
      </c>
      <c r="J1265" s="1" t="s">
        <v>3298</v>
      </c>
      <c r="K1265" s="1" t="s">
        <v>3299</v>
      </c>
      <c r="L1265" s="1" t="s">
        <v>1712</v>
      </c>
      <c r="M1265" s="1" t="s">
        <v>4414</v>
      </c>
      <c r="N1265" s="1" t="s">
        <v>31</v>
      </c>
      <c r="O1265" s="1" t="s">
        <v>179</v>
      </c>
      <c r="P1265" s="1" t="s">
        <v>4415</v>
      </c>
      <c r="Q1265" s="1">
        <v>54.239999999999995</v>
      </c>
      <c r="R1265" s="1">
        <v>4</v>
      </c>
      <c r="S1265" s="1">
        <v>0</v>
      </c>
      <c r="T1265" s="1">
        <v>11.879999999999999</v>
      </c>
      <c r="U1265">
        <v>2017</v>
      </c>
      <c r="V1265" s="14" t="str">
        <f t="shared" si="19"/>
        <v>02</v>
      </c>
      <c r="W1265" t="s">
        <v>11196</v>
      </c>
      <c r="Y1265" s="13" t="s">
        <v>522</v>
      </c>
      <c r="Z1265" s="4">
        <v>2018</v>
      </c>
    </row>
    <row r="1266" spans="1:26" x14ac:dyDescent="0.35">
      <c r="A1266" s="1">
        <v>1265</v>
      </c>
      <c r="B1266" s="1" t="s">
        <v>4416</v>
      </c>
      <c r="C1266" s="2">
        <v>43031</v>
      </c>
      <c r="D1266" s="2">
        <v>43035</v>
      </c>
      <c r="E1266" s="1" t="s">
        <v>33</v>
      </c>
      <c r="F1266" s="1" t="s">
        <v>749</v>
      </c>
      <c r="G1266" s="1" t="s">
        <v>750</v>
      </c>
      <c r="H1266" s="1" t="s">
        <v>30</v>
      </c>
      <c r="I1266" s="1" t="s">
        <v>4417</v>
      </c>
      <c r="J1266" s="1" t="s">
        <v>1710</v>
      </c>
      <c r="K1266" s="1" t="s">
        <v>1711</v>
      </c>
      <c r="L1266" s="1" t="s">
        <v>1712</v>
      </c>
      <c r="M1266" s="1" t="s">
        <v>4418</v>
      </c>
      <c r="N1266" s="1" t="s">
        <v>31</v>
      </c>
      <c r="O1266" s="1" t="s">
        <v>48</v>
      </c>
      <c r="P1266" s="1" t="s">
        <v>4419</v>
      </c>
      <c r="Q1266" s="1">
        <v>40.74</v>
      </c>
      <c r="R1266" s="1">
        <v>2</v>
      </c>
      <c r="S1266" s="1">
        <v>0</v>
      </c>
      <c r="T1266" s="1">
        <v>18.72</v>
      </c>
      <c r="U1266">
        <v>2017</v>
      </c>
      <c r="V1266" s="14" t="str">
        <f t="shared" si="19"/>
        <v>10</v>
      </c>
      <c r="W1266" t="s">
        <v>11211</v>
      </c>
      <c r="Y1266" s="13" t="s">
        <v>22</v>
      </c>
      <c r="Z1266" s="4">
        <v>2017</v>
      </c>
    </row>
    <row r="1267" spans="1:26" x14ac:dyDescent="0.35">
      <c r="A1267" s="1">
        <v>1266</v>
      </c>
      <c r="B1267" s="1" t="s">
        <v>4416</v>
      </c>
      <c r="C1267" s="2">
        <v>43031</v>
      </c>
      <c r="D1267" s="2">
        <v>43035</v>
      </c>
      <c r="E1267" s="1" t="s">
        <v>33</v>
      </c>
      <c r="F1267" s="1" t="s">
        <v>749</v>
      </c>
      <c r="G1267" s="1" t="s">
        <v>750</v>
      </c>
      <c r="H1267" s="1" t="s">
        <v>30</v>
      </c>
      <c r="I1267" s="1" t="s">
        <v>4417</v>
      </c>
      <c r="J1267" s="1" t="s">
        <v>1710</v>
      </c>
      <c r="K1267" s="1" t="s">
        <v>1711</v>
      </c>
      <c r="L1267" s="1" t="s">
        <v>1712</v>
      </c>
      <c r="M1267" s="1" t="s">
        <v>2524</v>
      </c>
      <c r="N1267" s="1" t="s">
        <v>31</v>
      </c>
      <c r="O1267" s="1" t="s">
        <v>44</v>
      </c>
      <c r="P1267" s="1" t="s">
        <v>2525</v>
      </c>
      <c r="Q1267" s="1">
        <v>87.480000000000018</v>
      </c>
      <c r="R1267" s="1">
        <v>3</v>
      </c>
      <c r="S1267" s="1">
        <v>0</v>
      </c>
      <c r="T1267" s="1">
        <v>25.29</v>
      </c>
      <c r="U1267">
        <v>2017</v>
      </c>
      <c r="V1267" s="14" t="str">
        <f t="shared" si="19"/>
        <v>10</v>
      </c>
      <c r="W1267" t="s">
        <v>11211</v>
      </c>
      <c r="Y1267" s="12" t="s">
        <v>750</v>
      </c>
      <c r="Z1267" s="3">
        <v>2019</v>
      </c>
    </row>
    <row r="1268" spans="1:26" x14ac:dyDescent="0.35">
      <c r="A1268" s="1">
        <v>1267</v>
      </c>
      <c r="B1268" s="1" t="s">
        <v>4416</v>
      </c>
      <c r="C1268" s="2">
        <v>43031</v>
      </c>
      <c r="D1268" s="2">
        <v>43035</v>
      </c>
      <c r="E1268" s="1" t="s">
        <v>33</v>
      </c>
      <c r="F1268" s="1" t="s">
        <v>749</v>
      </c>
      <c r="G1268" s="1" t="s">
        <v>750</v>
      </c>
      <c r="H1268" s="1" t="s">
        <v>30</v>
      </c>
      <c r="I1268" s="1" t="s">
        <v>4417</v>
      </c>
      <c r="J1268" s="1" t="s">
        <v>1710</v>
      </c>
      <c r="K1268" s="1" t="s">
        <v>1711</v>
      </c>
      <c r="L1268" s="1" t="s">
        <v>1712</v>
      </c>
      <c r="M1268" s="1" t="s">
        <v>4420</v>
      </c>
      <c r="N1268" s="1" t="s">
        <v>25</v>
      </c>
      <c r="O1268" s="1" t="s">
        <v>26</v>
      </c>
      <c r="P1268" s="1" t="s">
        <v>4421</v>
      </c>
      <c r="Q1268" s="1">
        <v>507.6</v>
      </c>
      <c r="R1268" s="1">
        <v>3</v>
      </c>
      <c r="S1268" s="1">
        <v>0</v>
      </c>
      <c r="T1268" s="1">
        <v>208.07999999999998</v>
      </c>
      <c r="U1268">
        <v>2017</v>
      </c>
      <c r="V1268" s="14" t="str">
        <f t="shared" si="19"/>
        <v>10</v>
      </c>
      <c r="W1268" t="s">
        <v>11211</v>
      </c>
      <c r="Y1268" s="12" t="s">
        <v>840</v>
      </c>
      <c r="Z1268" s="3">
        <v>2019</v>
      </c>
    </row>
    <row r="1269" spans="1:26" x14ac:dyDescent="0.35">
      <c r="A1269" s="1">
        <v>6617</v>
      </c>
      <c r="B1269" s="1" t="s">
        <v>4422</v>
      </c>
      <c r="C1269" s="2">
        <v>43264</v>
      </c>
      <c r="D1269" s="2">
        <v>43268</v>
      </c>
      <c r="E1269" s="1" t="s">
        <v>33</v>
      </c>
      <c r="F1269" s="1" t="s">
        <v>688</v>
      </c>
      <c r="G1269" s="1" t="s">
        <v>689</v>
      </c>
      <c r="H1269" s="1" t="s">
        <v>23</v>
      </c>
      <c r="I1269" s="1" t="s">
        <v>2006</v>
      </c>
      <c r="J1269" s="1" t="s">
        <v>1956</v>
      </c>
      <c r="K1269" s="1" t="s">
        <v>1737</v>
      </c>
      <c r="L1269" s="1" t="s">
        <v>55</v>
      </c>
      <c r="M1269" s="1" t="s">
        <v>4423</v>
      </c>
      <c r="N1269" s="1" t="s">
        <v>31</v>
      </c>
      <c r="O1269" s="1" t="s">
        <v>32</v>
      </c>
      <c r="P1269" s="1" t="s">
        <v>4424</v>
      </c>
      <c r="Q1269" s="1">
        <v>38.61</v>
      </c>
      <c r="R1269" s="1">
        <v>3</v>
      </c>
      <c r="S1269" s="1">
        <v>0</v>
      </c>
      <c r="T1269" s="1">
        <v>16.200000000000003</v>
      </c>
      <c r="U1269">
        <v>2018</v>
      </c>
      <c r="V1269" s="14" t="str">
        <f t="shared" si="19"/>
        <v>06</v>
      </c>
      <c r="W1269" t="s">
        <v>11200</v>
      </c>
      <c r="Y1269" s="13" t="s">
        <v>522</v>
      </c>
      <c r="Z1269" s="4">
        <v>2016</v>
      </c>
    </row>
    <row r="1270" spans="1:26" x14ac:dyDescent="0.35">
      <c r="A1270" s="1">
        <v>1269</v>
      </c>
      <c r="B1270" s="1" t="s">
        <v>4425</v>
      </c>
      <c r="C1270" s="2">
        <v>42455</v>
      </c>
      <c r="D1270" s="2">
        <v>42457</v>
      </c>
      <c r="E1270" s="1" t="s">
        <v>77</v>
      </c>
      <c r="F1270" s="1" t="s">
        <v>52</v>
      </c>
      <c r="G1270" s="1" t="s">
        <v>53</v>
      </c>
      <c r="H1270" s="1" t="s">
        <v>54</v>
      </c>
      <c r="I1270" s="1" t="s">
        <v>3531</v>
      </c>
      <c r="J1270" s="1" t="s">
        <v>1710</v>
      </c>
      <c r="K1270" s="1" t="s">
        <v>1711</v>
      </c>
      <c r="L1270" s="1" t="s">
        <v>1712</v>
      </c>
      <c r="M1270" s="1" t="s">
        <v>2427</v>
      </c>
      <c r="N1270" s="1" t="s">
        <v>31</v>
      </c>
      <c r="O1270" s="1" t="s">
        <v>41</v>
      </c>
      <c r="P1270" s="1" t="s">
        <v>2428</v>
      </c>
      <c r="Q1270" s="1">
        <v>149.21999999999997</v>
      </c>
      <c r="R1270" s="1">
        <v>3</v>
      </c>
      <c r="S1270" s="1">
        <v>0</v>
      </c>
      <c r="T1270" s="1">
        <v>35.730000000000004</v>
      </c>
      <c r="U1270">
        <v>2016</v>
      </c>
      <c r="V1270" s="14" t="str">
        <f t="shared" si="19"/>
        <v>03</v>
      </c>
      <c r="W1270" t="s">
        <v>11202</v>
      </c>
      <c r="Y1270" s="13" t="s">
        <v>746</v>
      </c>
      <c r="Z1270" s="4">
        <v>2019</v>
      </c>
    </row>
    <row r="1271" spans="1:26" x14ac:dyDescent="0.35">
      <c r="A1271" s="1">
        <v>1270</v>
      </c>
      <c r="B1271" s="1" t="s">
        <v>4426</v>
      </c>
      <c r="C1271" s="2">
        <v>43066</v>
      </c>
      <c r="D1271" s="2">
        <v>43068</v>
      </c>
      <c r="E1271" s="1" t="s">
        <v>77</v>
      </c>
      <c r="F1271" s="1" t="s">
        <v>1520</v>
      </c>
      <c r="G1271" s="1" t="s">
        <v>1521</v>
      </c>
      <c r="H1271" s="1" t="s">
        <v>30</v>
      </c>
      <c r="I1271" s="1" t="s">
        <v>3699</v>
      </c>
      <c r="J1271" s="1" t="s">
        <v>1889</v>
      </c>
      <c r="K1271" s="1" t="s">
        <v>1804</v>
      </c>
      <c r="L1271" s="1" t="s">
        <v>24</v>
      </c>
      <c r="M1271" s="1" t="s">
        <v>4427</v>
      </c>
      <c r="N1271" s="1" t="s">
        <v>42</v>
      </c>
      <c r="O1271" s="1" t="s">
        <v>43</v>
      </c>
      <c r="P1271" s="1" t="s">
        <v>4428</v>
      </c>
      <c r="Q1271" s="1">
        <v>201.285</v>
      </c>
      <c r="R1271" s="1">
        <v>3</v>
      </c>
      <c r="S1271" s="1">
        <v>0.1</v>
      </c>
      <c r="T1271" s="1">
        <v>15.615000000000002</v>
      </c>
      <c r="U1271">
        <v>2017</v>
      </c>
      <c r="V1271" s="14" t="str">
        <f t="shared" si="19"/>
        <v>11</v>
      </c>
      <c r="W1271" t="s">
        <v>11198</v>
      </c>
      <c r="Y1271" s="12" t="s">
        <v>1561</v>
      </c>
      <c r="Z1271" s="3">
        <v>2017</v>
      </c>
    </row>
    <row r="1272" spans="1:26" x14ac:dyDescent="0.35">
      <c r="A1272" s="1">
        <v>1271</v>
      </c>
      <c r="B1272" s="1" t="s">
        <v>4429</v>
      </c>
      <c r="C1272" s="2">
        <v>43709</v>
      </c>
      <c r="D1272" s="2">
        <v>43713</v>
      </c>
      <c r="E1272" s="1" t="s">
        <v>33</v>
      </c>
      <c r="F1272" s="1" t="s">
        <v>1497</v>
      </c>
      <c r="G1272" s="1" t="s">
        <v>1498</v>
      </c>
      <c r="H1272" s="1" t="s">
        <v>23</v>
      </c>
      <c r="I1272" s="1" t="s">
        <v>2536</v>
      </c>
      <c r="J1272" s="1" t="s">
        <v>1967</v>
      </c>
      <c r="K1272" s="1" t="s">
        <v>1760</v>
      </c>
      <c r="L1272" s="1" t="s">
        <v>55</v>
      </c>
      <c r="M1272" s="1" t="s">
        <v>2787</v>
      </c>
      <c r="N1272" s="1" t="s">
        <v>31</v>
      </c>
      <c r="O1272" s="1" t="s">
        <v>37</v>
      </c>
      <c r="P1272" s="1" t="s">
        <v>2788</v>
      </c>
      <c r="Q1272" s="1">
        <v>129.51900000000001</v>
      </c>
      <c r="R1272" s="1">
        <v>3</v>
      </c>
      <c r="S1272" s="1">
        <v>0.1</v>
      </c>
      <c r="T1272" s="1">
        <v>11.439</v>
      </c>
      <c r="U1272">
        <v>2019</v>
      </c>
      <c r="V1272" s="14" t="str">
        <f t="shared" si="19"/>
        <v>09</v>
      </c>
      <c r="W1272" t="s">
        <v>11206</v>
      </c>
      <c r="Y1272" s="13" t="s">
        <v>885</v>
      </c>
      <c r="Z1272" s="4">
        <v>2018</v>
      </c>
    </row>
    <row r="1273" spans="1:26" x14ac:dyDescent="0.35">
      <c r="A1273" s="1">
        <v>1272</v>
      </c>
      <c r="B1273" s="1" t="s">
        <v>4429</v>
      </c>
      <c r="C1273" s="2">
        <v>43709</v>
      </c>
      <c r="D1273" s="2">
        <v>43713</v>
      </c>
      <c r="E1273" s="1" t="s">
        <v>33</v>
      </c>
      <c r="F1273" s="1" t="s">
        <v>1497</v>
      </c>
      <c r="G1273" s="1" t="s">
        <v>1498</v>
      </c>
      <c r="H1273" s="1" t="s">
        <v>23</v>
      </c>
      <c r="I1273" s="1" t="s">
        <v>2536</v>
      </c>
      <c r="J1273" s="1" t="s">
        <v>1967</v>
      </c>
      <c r="K1273" s="1" t="s">
        <v>1760</v>
      </c>
      <c r="L1273" s="1" t="s">
        <v>55</v>
      </c>
      <c r="M1273" s="1" t="s">
        <v>3952</v>
      </c>
      <c r="N1273" s="1" t="s">
        <v>31</v>
      </c>
      <c r="O1273" s="1" t="s">
        <v>41</v>
      </c>
      <c r="P1273" s="1" t="s">
        <v>3953</v>
      </c>
      <c r="Q1273" s="1">
        <v>101.58</v>
      </c>
      <c r="R1273" s="1">
        <v>2</v>
      </c>
      <c r="S1273" s="1">
        <v>0</v>
      </c>
      <c r="T1273" s="1">
        <v>13.200000000000001</v>
      </c>
      <c r="U1273">
        <v>2019</v>
      </c>
      <c r="V1273" s="14" t="str">
        <f t="shared" si="19"/>
        <v>09</v>
      </c>
      <c r="W1273" t="s">
        <v>11206</v>
      </c>
      <c r="Y1273" s="12" t="s">
        <v>258</v>
      </c>
      <c r="Z1273" s="3">
        <v>2017</v>
      </c>
    </row>
    <row r="1274" spans="1:26" x14ac:dyDescent="0.35">
      <c r="A1274" s="1">
        <v>6559</v>
      </c>
      <c r="B1274" s="1" t="s">
        <v>4430</v>
      </c>
      <c r="C1274" s="2">
        <v>43350</v>
      </c>
      <c r="D1274" s="2">
        <v>43357</v>
      </c>
      <c r="E1274" s="1" t="s">
        <v>33</v>
      </c>
      <c r="F1274" s="1" t="s">
        <v>247</v>
      </c>
      <c r="G1274" s="1" t="s">
        <v>248</v>
      </c>
      <c r="H1274" s="1" t="s">
        <v>23</v>
      </c>
      <c r="I1274" s="1" t="s">
        <v>4055</v>
      </c>
      <c r="J1274" s="1" t="s">
        <v>1759</v>
      </c>
      <c r="K1274" s="1" t="s">
        <v>1760</v>
      </c>
      <c r="L1274" s="1" t="s">
        <v>55</v>
      </c>
      <c r="M1274" s="1" t="s">
        <v>2495</v>
      </c>
      <c r="N1274" s="1" t="s">
        <v>31</v>
      </c>
      <c r="O1274" s="1" t="s">
        <v>37</v>
      </c>
      <c r="P1274" s="1" t="s">
        <v>2496</v>
      </c>
      <c r="Q1274" s="1">
        <v>178.60499999999999</v>
      </c>
      <c r="R1274" s="1">
        <v>1</v>
      </c>
      <c r="S1274" s="1">
        <v>0.1</v>
      </c>
      <c r="T1274" s="1">
        <v>69.435000000000002</v>
      </c>
      <c r="U1274">
        <v>2018</v>
      </c>
      <c r="V1274" s="14" t="str">
        <f t="shared" si="19"/>
        <v>09</v>
      </c>
      <c r="W1274" t="s">
        <v>11206</v>
      </c>
      <c r="Y1274" s="12" t="s">
        <v>1492</v>
      </c>
      <c r="Z1274" s="3">
        <v>2016</v>
      </c>
    </row>
    <row r="1275" spans="1:26" x14ac:dyDescent="0.35">
      <c r="A1275" s="1">
        <v>1274</v>
      </c>
      <c r="B1275" s="1" t="s">
        <v>4431</v>
      </c>
      <c r="C1275" s="2">
        <v>43486</v>
      </c>
      <c r="D1275" s="2">
        <v>43492</v>
      </c>
      <c r="E1275" s="1" t="s">
        <v>33</v>
      </c>
      <c r="F1275" s="1" t="s">
        <v>321</v>
      </c>
      <c r="G1275" s="1" t="s">
        <v>322</v>
      </c>
      <c r="H1275" s="1" t="s">
        <v>30</v>
      </c>
      <c r="I1275" s="1" t="s">
        <v>3301</v>
      </c>
      <c r="J1275" s="1" t="s">
        <v>2758</v>
      </c>
      <c r="K1275" s="1" t="s">
        <v>1804</v>
      </c>
      <c r="L1275" s="1" t="s">
        <v>24</v>
      </c>
      <c r="M1275" s="1" t="s">
        <v>3950</v>
      </c>
      <c r="N1275" s="1" t="s">
        <v>42</v>
      </c>
      <c r="O1275" s="1" t="s">
        <v>212</v>
      </c>
      <c r="P1275" s="1" t="s">
        <v>3951</v>
      </c>
      <c r="Q1275" s="1">
        <v>556.63200000000006</v>
      </c>
      <c r="R1275" s="1">
        <v>2</v>
      </c>
      <c r="S1275" s="1">
        <v>0.1</v>
      </c>
      <c r="T1275" s="1">
        <v>111.31199999999998</v>
      </c>
      <c r="U1275">
        <v>2019</v>
      </c>
      <c r="V1275" s="14" t="str">
        <f t="shared" si="19"/>
        <v>01</v>
      </c>
      <c r="W1275" t="s">
        <v>11204</v>
      </c>
      <c r="Y1275" s="12" t="s">
        <v>69</v>
      </c>
      <c r="Z1275" s="3">
        <v>2018</v>
      </c>
    </row>
    <row r="1276" spans="1:26" x14ac:dyDescent="0.35">
      <c r="A1276" s="1">
        <v>1275</v>
      </c>
      <c r="B1276" s="1" t="s">
        <v>4432</v>
      </c>
      <c r="C1276" s="2">
        <v>43503</v>
      </c>
      <c r="D1276" s="2">
        <v>43507</v>
      </c>
      <c r="E1276" s="1" t="s">
        <v>33</v>
      </c>
      <c r="F1276" s="1" t="s">
        <v>513</v>
      </c>
      <c r="G1276" s="1" t="s">
        <v>514</v>
      </c>
      <c r="H1276" s="1" t="s">
        <v>23</v>
      </c>
      <c r="I1276" s="1" t="s">
        <v>3301</v>
      </c>
      <c r="J1276" s="1" t="s">
        <v>2758</v>
      </c>
      <c r="K1276" s="1" t="s">
        <v>1804</v>
      </c>
      <c r="L1276" s="1" t="s">
        <v>24</v>
      </c>
      <c r="M1276" s="1" t="s">
        <v>3543</v>
      </c>
      <c r="N1276" s="1" t="s">
        <v>31</v>
      </c>
      <c r="O1276" s="1" t="s">
        <v>41</v>
      </c>
      <c r="P1276" s="1" t="s">
        <v>3544</v>
      </c>
      <c r="Q1276" s="1">
        <v>86.52</v>
      </c>
      <c r="R1276" s="1">
        <v>7</v>
      </c>
      <c r="S1276" s="1">
        <v>0</v>
      </c>
      <c r="T1276" s="1">
        <v>24.15</v>
      </c>
      <c r="U1276">
        <v>2019</v>
      </c>
      <c r="V1276" s="14" t="str">
        <f t="shared" si="19"/>
        <v>02</v>
      </c>
      <c r="W1276" t="s">
        <v>11196</v>
      </c>
      <c r="Y1276" s="13" t="s">
        <v>996</v>
      </c>
      <c r="Z1276" s="4">
        <v>2018</v>
      </c>
    </row>
    <row r="1277" spans="1:26" x14ac:dyDescent="0.35">
      <c r="A1277" s="1">
        <v>1276</v>
      </c>
      <c r="B1277" s="1" t="s">
        <v>4432</v>
      </c>
      <c r="C1277" s="2">
        <v>43503</v>
      </c>
      <c r="D1277" s="2">
        <v>43507</v>
      </c>
      <c r="E1277" s="1" t="s">
        <v>33</v>
      </c>
      <c r="F1277" s="1" t="s">
        <v>513</v>
      </c>
      <c r="G1277" s="1" t="s">
        <v>514</v>
      </c>
      <c r="H1277" s="1" t="s">
        <v>23</v>
      </c>
      <c r="I1277" s="1" t="s">
        <v>3301</v>
      </c>
      <c r="J1277" s="1" t="s">
        <v>2758</v>
      </c>
      <c r="K1277" s="1" t="s">
        <v>1804</v>
      </c>
      <c r="L1277" s="1" t="s">
        <v>24</v>
      </c>
      <c r="M1277" s="1" t="s">
        <v>4433</v>
      </c>
      <c r="N1277" s="1" t="s">
        <v>42</v>
      </c>
      <c r="O1277" s="1" t="s">
        <v>212</v>
      </c>
      <c r="P1277" s="1" t="s">
        <v>4434</v>
      </c>
      <c r="Q1277" s="1">
        <v>311.68800000000005</v>
      </c>
      <c r="R1277" s="1">
        <v>3</v>
      </c>
      <c r="S1277" s="1">
        <v>0.1</v>
      </c>
      <c r="T1277" s="1">
        <v>114.22799999999998</v>
      </c>
      <c r="U1277">
        <v>2019</v>
      </c>
      <c r="V1277" s="14" t="str">
        <f t="shared" si="19"/>
        <v>02</v>
      </c>
      <c r="W1277" t="s">
        <v>11196</v>
      </c>
      <c r="Y1277" s="12" t="s">
        <v>978</v>
      </c>
      <c r="Z1277" s="3">
        <v>2019</v>
      </c>
    </row>
    <row r="1278" spans="1:26" x14ac:dyDescent="0.35">
      <c r="A1278" s="1">
        <v>1277</v>
      </c>
      <c r="B1278" s="1" t="s">
        <v>4432</v>
      </c>
      <c r="C1278" s="2">
        <v>43503</v>
      </c>
      <c r="D1278" s="2">
        <v>43507</v>
      </c>
      <c r="E1278" s="1" t="s">
        <v>33</v>
      </c>
      <c r="F1278" s="1" t="s">
        <v>513</v>
      </c>
      <c r="G1278" s="1" t="s">
        <v>514</v>
      </c>
      <c r="H1278" s="1" t="s">
        <v>23</v>
      </c>
      <c r="I1278" s="1" t="s">
        <v>3301</v>
      </c>
      <c r="J1278" s="1" t="s">
        <v>2758</v>
      </c>
      <c r="K1278" s="1" t="s">
        <v>1804</v>
      </c>
      <c r="L1278" s="1" t="s">
        <v>24</v>
      </c>
      <c r="M1278" s="1" t="s">
        <v>4435</v>
      </c>
      <c r="N1278" s="1" t="s">
        <v>31</v>
      </c>
      <c r="O1278" s="1" t="s">
        <v>99</v>
      </c>
      <c r="P1278" s="1" t="s">
        <v>4436</v>
      </c>
      <c r="Q1278" s="1">
        <v>14.04</v>
      </c>
      <c r="R1278" s="1">
        <v>1</v>
      </c>
      <c r="S1278" s="1">
        <v>0</v>
      </c>
      <c r="T1278" s="1">
        <v>0.84000000000000008</v>
      </c>
      <c r="U1278">
        <v>2019</v>
      </c>
      <c r="V1278" s="14" t="str">
        <f t="shared" si="19"/>
        <v>02</v>
      </c>
      <c r="W1278" t="s">
        <v>11196</v>
      </c>
      <c r="Y1278" s="13" t="s">
        <v>1433</v>
      </c>
      <c r="Z1278" s="4">
        <v>2019</v>
      </c>
    </row>
    <row r="1279" spans="1:26" x14ac:dyDescent="0.35">
      <c r="A1279" s="1">
        <v>1278</v>
      </c>
      <c r="B1279" s="1" t="s">
        <v>4437</v>
      </c>
      <c r="C1279" s="2">
        <v>43071</v>
      </c>
      <c r="D1279" s="2">
        <v>43075</v>
      </c>
      <c r="E1279" s="1" t="s">
        <v>33</v>
      </c>
      <c r="F1279" s="1" t="s">
        <v>682</v>
      </c>
      <c r="G1279" s="1" t="s">
        <v>683</v>
      </c>
      <c r="H1279" s="1" t="s">
        <v>23</v>
      </c>
      <c r="I1279" s="1" t="s">
        <v>4438</v>
      </c>
      <c r="J1279" s="1" t="s">
        <v>2065</v>
      </c>
      <c r="K1279" s="1" t="s">
        <v>1737</v>
      </c>
      <c r="L1279" s="1" t="s">
        <v>55</v>
      </c>
      <c r="M1279" s="1" t="s">
        <v>3929</v>
      </c>
      <c r="N1279" s="1" t="s">
        <v>31</v>
      </c>
      <c r="O1279" s="1" t="s">
        <v>44</v>
      </c>
      <c r="P1279" s="1" t="s">
        <v>3930</v>
      </c>
      <c r="Q1279" s="1">
        <v>50.279999999999994</v>
      </c>
      <c r="R1279" s="1">
        <v>4</v>
      </c>
      <c r="S1279" s="1">
        <v>0</v>
      </c>
      <c r="T1279" s="1">
        <v>6.48</v>
      </c>
      <c r="U1279">
        <v>2017</v>
      </c>
      <c r="V1279" s="14" t="str">
        <f t="shared" si="19"/>
        <v>12</v>
      </c>
      <c r="W1279" t="s">
        <v>11199</v>
      </c>
      <c r="Y1279" s="13" t="s">
        <v>788</v>
      </c>
      <c r="Z1279" s="4">
        <v>2016</v>
      </c>
    </row>
    <row r="1280" spans="1:26" x14ac:dyDescent="0.35">
      <c r="A1280" s="1">
        <v>1279</v>
      </c>
      <c r="B1280" s="1" t="s">
        <v>4437</v>
      </c>
      <c r="C1280" s="2">
        <v>43071</v>
      </c>
      <c r="D1280" s="2">
        <v>43075</v>
      </c>
      <c r="E1280" s="1" t="s">
        <v>33</v>
      </c>
      <c r="F1280" s="1" t="s">
        <v>682</v>
      </c>
      <c r="G1280" s="1" t="s">
        <v>683</v>
      </c>
      <c r="H1280" s="1" t="s">
        <v>23</v>
      </c>
      <c r="I1280" s="1" t="s">
        <v>4438</v>
      </c>
      <c r="J1280" s="1" t="s">
        <v>2065</v>
      </c>
      <c r="K1280" s="1" t="s">
        <v>1737</v>
      </c>
      <c r="L1280" s="1" t="s">
        <v>55</v>
      </c>
      <c r="M1280" s="1" t="s">
        <v>4439</v>
      </c>
      <c r="N1280" s="1" t="s">
        <v>42</v>
      </c>
      <c r="O1280" s="1" t="s">
        <v>344</v>
      </c>
      <c r="P1280" s="1" t="s">
        <v>4440</v>
      </c>
      <c r="Q1280" s="1">
        <v>903.00600000000009</v>
      </c>
      <c r="R1280" s="1">
        <v>3</v>
      </c>
      <c r="S1280" s="1">
        <v>0.15</v>
      </c>
      <c r="T1280" s="1">
        <v>-42.53400000000002</v>
      </c>
      <c r="U1280">
        <v>2017</v>
      </c>
      <c r="V1280" s="14" t="str">
        <f t="shared" si="19"/>
        <v>12</v>
      </c>
      <c r="W1280" t="s">
        <v>11199</v>
      </c>
      <c r="Y1280" s="13" t="s">
        <v>1004</v>
      </c>
      <c r="Z1280" s="4">
        <v>2019</v>
      </c>
    </row>
    <row r="1281" spans="1:26" x14ac:dyDescent="0.35">
      <c r="A1281" s="1">
        <v>1280</v>
      </c>
      <c r="B1281" s="1" t="s">
        <v>4437</v>
      </c>
      <c r="C1281" s="2">
        <v>43071</v>
      </c>
      <c r="D1281" s="2">
        <v>43075</v>
      </c>
      <c r="E1281" s="1" t="s">
        <v>33</v>
      </c>
      <c r="F1281" s="1" t="s">
        <v>682</v>
      </c>
      <c r="G1281" s="1" t="s">
        <v>683</v>
      </c>
      <c r="H1281" s="1" t="s">
        <v>23</v>
      </c>
      <c r="I1281" s="1" t="s">
        <v>4438</v>
      </c>
      <c r="J1281" s="1" t="s">
        <v>2065</v>
      </c>
      <c r="K1281" s="1" t="s">
        <v>1737</v>
      </c>
      <c r="L1281" s="1" t="s">
        <v>55</v>
      </c>
      <c r="M1281" s="1" t="s">
        <v>3775</v>
      </c>
      <c r="N1281" s="1" t="s">
        <v>31</v>
      </c>
      <c r="O1281" s="1" t="s">
        <v>32</v>
      </c>
      <c r="P1281" s="1" t="s">
        <v>3776</v>
      </c>
      <c r="Q1281" s="1">
        <v>6.48</v>
      </c>
      <c r="R1281" s="1">
        <v>1</v>
      </c>
      <c r="S1281" s="1">
        <v>0</v>
      </c>
      <c r="T1281" s="1">
        <v>0.06</v>
      </c>
      <c r="U1281">
        <v>2017</v>
      </c>
      <c r="V1281" s="14" t="str">
        <f t="shared" si="19"/>
        <v>12</v>
      </c>
      <c r="W1281" t="s">
        <v>11199</v>
      </c>
      <c r="Y1281" s="13" t="s">
        <v>834</v>
      </c>
      <c r="Z1281" s="4">
        <v>2016</v>
      </c>
    </row>
    <row r="1282" spans="1:26" x14ac:dyDescent="0.35">
      <c r="A1282" s="1">
        <v>1281</v>
      </c>
      <c r="B1282" s="1" t="s">
        <v>4441</v>
      </c>
      <c r="C1282" s="2">
        <v>43354</v>
      </c>
      <c r="D1282" s="2">
        <v>43356</v>
      </c>
      <c r="E1282" s="1" t="s">
        <v>20</v>
      </c>
      <c r="F1282" s="1" t="s">
        <v>1382</v>
      </c>
      <c r="G1282" s="1" t="s">
        <v>1383</v>
      </c>
      <c r="H1282" s="1" t="s">
        <v>30</v>
      </c>
      <c r="I1282" s="1" t="s">
        <v>2101</v>
      </c>
      <c r="J1282" s="1" t="s">
        <v>1710</v>
      </c>
      <c r="K1282" s="1" t="s">
        <v>1711</v>
      </c>
      <c r="L1282" s="1" t="s">
        <v>1712</v>
      </c>
      <c r="M1282" s="1" t="s">
        <v>4442</v>
      </c>
      <c r="N1282" s="1" t="s">
        <v>25</v>
      </c>
      <c r="O1282" s="1" t="s">
        <v>27</v>
      </c>
      <c r="P1282" s="1" t="s">
        <v>4443</v>
      </c>
      <c r="Q1282" s="1">
        <v>180.25200000000004</v>
      </c>
      <c r="R1282" s="1">
        <v>2</v>
      </c>
      <c r="S1282" s="1">
        <v>0.1</v>
      </c>
      <c r="T1282" s="1">
        <v>50.051999999999992</v>
      </c>
      <c r="U1282">
        <v>2018</v>
      </c>
      <c r="V1282" s="14" t="str">
        <f t="shared" si="19"/>
        <v>09</v>
      </c>
      <c r="W1282" t="s">
        <v>11206</v>
      </c>
      <c r="Y1282" s="12" t="s">
        <v>1490</v>
      </c>
      <c r="Z1282" s="3">
        <v>2018</v>
      </c>
    </row>
    <row r="1283" spans="1:26" x14ac:dyDescent="0.35">
      <c r="A1283" s="1">
        <v>1282</v>
      </c>
      <c r="B1283" s="1" t="s">
        <v>4441</v>
      </c>
      <c r="C1283" s="2">
        <v>43354</v>
      </c>
      <c r="D1283" s="2">
        <v>43356</v>
      </c>
      <c r="E1283" s="1" t="s">
        <v>20</v>
      </c>
      <c r="F1283" s="1" t="s">
        <v>1382</v>
      </c>
      <c r="G1283" s="1" t="s">
        <v>1383</v>
      </c>
      <c r="H1283" s="1" t="s">
        <v>30</v>
      </c>
      <c r="I1283" s="1" t="s">
        <v>2101</v>
      </c>
      <c r="J1283" s="1" t="s">
        <v>1710</v>
      </c>
      <c r="K1283" s="1" t="s">
        <v>1711</v>
      </c>
      <c r="L1283" s="1" t="s">
        <v>1712</v>
      </c>
      <c r="M1283" s="1" t="s">
        <v>3810</v>
      </c>
      <c r="N1283" s="1" t="s">
        <v>31</v>
      </c>
      <c r="O1283" s="1" t="s">
        <v>41</v>
      </c>
      <c r="P1283" s="1" t="s">
        <v>3811</v>
      </c>
      <c r="Q1283" s="1">
        <v>71.36099999999999</v>
      </c>
      <c r="R1283" s="1">
        <v>3</v>
      </c>
      <c r="S1283" s="1">
        <v>0.1</v>
      </c>
      <c r="T1283" s="1">
        <v>-0.81899999999999906</v>
      </c>
      <c r="U1283">
        <v>2018</v>
      </c>
      <c r="V1283" s="14" t="str">
        <f t="shared" ref="V1283:V1346" si="20">TEXT(C1283,"mm")</f>
        <v>09</v>
      </c>
      <c r="W1283" t="s">
        <v>11206</v>
      </c>
      <c r="Y1283" s="13" t="s">
        <v>141</v>
      </c>
      <c r="Z1283" s="4">
        <v>2016</v>
      </c>
    </row>
    <row r="1284" spans="1:26" x14ac:dyDescent="0.35">
      <c r="A1284" s="1">
        <v>1283</v>
      </c>
      <c r="B1284" s="1" t="s">
        <v>4444</v>
      </c>
      <c r="C1284" s="2">
        <v>42985</v>
      </c>
      <c r="D1284" s="2">
        <v>42987</v>
      </c>
      <c r="E1284" s="1" t="s">
        <v>20</v>
      </c>
      <c r="F1284" s="1" t="s">
        <v>463</v>
      </c>
      <c r="G1284" s="1" t="s">
        <v>464</v>
      </c>
      <c r="H1284" s="1" t="s">
        <v>23</v>
      </c>
      <c r="I1284" s="1" t="s">
        <v>2101</v>
      </c>
      <c r="J1284" s="1" t="s">
        <v>1710</v>
      </c>
      <c r="K1284" s="1" t="s">
        <v>1711</v>
      </c>
      <c r="L1284" s="1" t="s">
        <v>1712</v>
      </c>
      <c r="M1284" s="1" t="s">
        <v>2831</v>
      </c>
      <c r="N1284" s="1" t="s">
        <v>31</v>
      </c>
      <c r="O1284" s="1" t="s">
        <v>37</v>
      </c>
      <c r="P1284" s="1" t="s">
        <v>2832</v>
      </c>
      <c r="Q1284" s="1">
        <v>260.41499999999996</v>
      </c>
      <c r="R1284" s="1">
        <v>5</v>
      </c>
      <c r="S1284" s="1">
        <v>0.1</v>
      </c>
      <c r="T1284" s="1">
        <v>46.214999999999989</v>
      </c>
      <c r="U1284">
        <v>2017</v>
      </c>
      <c r="V1284" s="14" t="str">
        <f t="shared" si="20"/>
        <v>09</v>
      </c>
      <c r="W1284" t="s">
        <v>11206</v>
      </c>
      <c r="Y1284" s="13" t="s">
        <v>1135</v>
      </c>
      <c r="Z1284" s="4">
        <v>2018</v>
      </c>
    </row>
    <row r="1285" spans="1:26" x14ac:dyDescent="0.35">
      <c r="A1285" s="1">
        <v>1284</v>
      </c>
      <c r="B1285" s="1" t="s">
        <v>4444</v>
      </c>
      <c r="C1285" s="2">
        <v>42985</v>
      </c>
      <c r="D1285" s="2">
        <v>42987</v>
      </c>
      <c r="E1285" s="1" t="s">
        <v>20</v>
      </c>
      <c r="F1285" s="1" t="s">
        <v>463</v>
      </c>
      <c r="G1285" s="1" t="s">
        <v>464</v>
      </c>
      <c r="H1285" s="1" t="s">
        <v>23</v>
      </c>
      <c r="I1285" s="1" t="s">
        <v>2101</v>
      </c>
      <c r="J1285" s="1" t="s">
        <v>1710</v>
      </c>
      <c r="K1285" s="1" t="s">
        <v>1711</v>
      </c>
      <c r="L1285" s="1" t="s">
        <v>1712</v>
      </c>
      <c r="M1285" s="1" t="s">
        <v>3493</v>
      </c>
      <c r="N1285" s="1" t="s">
        <v>31</v>
      </c>
      <c r="O1285" s="1" t="s">
        <v>44</v>
      </c>
      <c r="P1285" s="1" t="s">
        <v>3494</v>
      </c>
      <c r="Q1285" s="1">
        <v>55.188000000000002</v>
      </c>
      <c r="R1285" s="1">
        <v>7</v>
      </c>
      <c r="S1285" s="1">
        <v>0.1</v>
      </c>
      <c r="T1285" s="1">
        <v>22.008000000000003</v>
      </c>
      <c r="U1285">
        <v>2017</v>
      </c>
      <c r="V1285" s="14" t="str">
        <f t="shared" si="20"/>
        <v>09</v>
      </c>
      <c r="W1285" t="s">
        <v>11206</v>
      </c>
      <c r="Y1285" s="13" t="s">
        <v>735</v>
      </c>
      <c r="Z1285" s="4">
        <v>2016</v>
      </c>
    </row>
    <row r="1286" spans="1:26" x14ac:dyDescent="0.35">
      <c r="A1286" s="1">
        <v>1285</v>
      </c>
      <c r="B1286" s="1" t="s">
        <v>4445</v>
      </c>
      <c r="C1286" s="2">
        <v>42736</v>
      </c>
      <c r="D1286" s="2">
        <v>42738</v>
      </c>
      <c r="E1286" s="1" t="s">
        <v>77</v>
      </c>
      <c r="F1286" s="1" t="s">
        <v>89</v>
      </c>
      <c r="G1286" s="1" t="s">
        <v>90</v>
      </c>
      <c r="H1286" s="1" t="s">
        <v>30</v>
      </c>
      <c r="I1286" s="1" t="s">
        <v>1927</v>
      </c>
      <c r="J1286" s="1" t="s">
        <v>1768</v>
      </c>
      <c r="K1286" s="1" t="s">
        <v>1737</v>
      </c>
      <c r="L1286" s="1" t="s">
        <v>55</v>
      </c>
      <c r="M1286" s="1" t="s">
        <v>3830</v>
      </c>
      <c r="N1286" s="1" t="s">
        <v>31</v>
      </c>
      <c r="O1286" s="1" t="s">
        <v>44</v>
      </c>
      <c r="P1286" s="1" t="s">
        <v>3831</v>
      </c>
      <c r="Q1286" s="1">
        <v>26.64</v>
      </c>
      <c r="R1286" s="1">
        <v>4</v>
      </c>
      <c r="S1286" s="1">
        <v>0</v>
      </c>
      <c r="T1286" s="1">
        <v>2.2800000000000002</v>
      </c>
      <c r="U1286">
        <v>2017</v>
      </c>
      <c r="V1286" s="14" t="str">
        <f t="shared" si="20"/>
        <v>01</v>
      </c>
      <c r="W1286" t="s">
        <v>11204</v>
      </c>
      <c r="Y1286" s="12" t="s">
        <v>1051</v>
      </c>
      <c r="Z1286" s="3">
        <v>2016</v>
      </c>
    </row>
    <row r="1287" spans="1:26" x14ac:dyDescent="0.35">
      <c r="A1287" s="1">
        <v>1286</v>
      </c>
      <c r="B1287" s="1" t="s">
        <v>4445</v>
      </c>
      <c r="C1287" s="2">
        <v>42736</v>
      </c>
      <c r="D1287" s="2">
        <v>42738</v>
      </c>
      <c r="E1287" s="1" t="s">
        <v>77</v>
      </c>
      <c r="F1287" s="1" t="s">
        <v>89</v>
      </c>
      <c r="G1287" s="1" t="s">
        <v>90</v>
      </c>
      <c r="H1287" s="1" t="s">
        <v>30</v>
      </c>
      <c r="I1287" s="1" t="s">
        <v>1927</v>
      </c>
      <c r="J1287" s="1" t="s">
        <v>1768</v>
      </c>
      <c r="K1287" s="1" t="s">
        <v>1737</v>
      </c>
      <c r="L1287" s="1" t="s">
        <v>55</v>
      </c>
      <c r="M1287" s="1" t="s">
        <v>4446</v>
      </c>
      <c r="N1287" s="1" t="s">
        <v>31</v>
      </c>
      <c r="O1287" s="1" t="s">
        <v>45</v>
      </c>
      <c r="P1287" s="1" t="s">
        <v>4447</v>
      </c>
      <c r="Q1287" s="1">
        <v>245.673</v>
      </c>
      <c r="R1287" s="1">
        <v>3</v>
      </c>
      <c r="S1287" s="1">
        <v>0.1</v>
      </c>
      <c r="T1287" s="1">
        <v>29.943000000000005</v>
      </c>
      <c r="U1287">
        <v>2017</v>
      </c>
      <c r="V1287" s="14" t="str">
        <f t="shared" si="20"/>
        <v>01</v>
      </c>
      <c r="W1287" t="s">
        <v>11204</v>
      </c>
      <c r="Y1287" s="13" t="s">
        <v>603</v>
      </c>
      <c r="Z1287" s="4">
        <v>2017</v>
      </c>
    </row>
    <row r="1288" spans="1:26" x14ac:dyDescent="0.35">
      <c r="A1288" s="1">
        <v>1287</v>
      </c>
      <c r="B1288" s="1" t="s">
        <v>4445</v>
      </c>
      <c r="C1288" s="2">
        <v>42736</v>
      </c>
      <c r="D1288" s="2">
        <v>42738</v>
      </c>
      <c r="E1288" s="1" t="s">
        <v>77</v>
      </c>
      <c r="F1288" s="1" t="s">
        <v>89</v>
      </c>
      <c r="G1288" s="1" t="s">
        <v>90</v>
      </c>
      <c r="H1288" s="1" t="s">
        <v>30</v>
      </c>
      <c r="I1288" s="1" t="s">
        <v>1927</v>
      </c>
      <c r="J1288" s="1" t="s">
        <v>1768</v>
      </c>
      <c r="K1288" s="1" t="s">
        <v>1737</v>
      </c>
      <c r="L1288" s="1" t="s">
        <v>55</v>
      </c>
      <c r="M1288" s="1" t="s">
        <v>4448</v>
      </c>
      <c r="N1288" s="1" t="s">
        <v>25</v>
      </c>
      <c r="O1288" s="1" t="s">
        <v>26</v>
      </c>
      <c r="P1288" s="1" t="s">
        <v>4449</v>
      </c>
      <c r="Q1288" s="1">
        <v>674.24399999999991</v>
      </c>
      <c r="R1288" s="1">
        <v>6</v>
      </c>
      <c r="S1288" s="1">
        <v>0.1</v>
      </c>
      <c r="T1288" s="1">
        <v>217.22399999999999</v>
      </c>
      <c r="U1288">
        <v>2017</v>
      </c>
      <c r="V1288" s="14" t="str">
        <f t="shared" si="20"/>
        <v>01</v>
      </c>
      <c r="W1288" t="s">
        <v>11204</v>
      </c>
      <c r="Y1288" s="13" t="s">
        <v>1443</v>
      </c>
      <c r="Z1288" s="4">
        <v>2017</v>
      </c>
    </row>
    <row r="1289" spans="1:26" x14ac:dyDescent="0.35">
      <c r="A1289" s="1">
        <v>1288</v>
      </c>
      <c r="B1289" s="1" t="s">
        <v>4450</v>
      </c>
      <c r="C1289" s="2">
        <v>43368</v>
      </c>
      <c r="D1289" s="2">
        <v>43373</v>
      </c>
      <c r="E1289" s="1" t="s">
        <v>33</v>
      </c>
      <c r="F1289" s="1" t="s">
        <v>230</v>
      </c>
      <c r="G1289" s="1" t="s">
        <v>231</v>
      </c>
      <c r="H1289" s="1" t="s">
        <v>30</v>
      </c>
      <c r="I1289" s="1" t="s">
        <v>2101</v>
      </c>
      <c r="J1289" s="1" t="s">
        <v>1710</v>
      </c>
      <c r="K1289" s="1" t="s">
        <v>1711</v>
      </c>
      <c r="L1289" s="1" t="s">
        <v>1712</v>
      </c>
      <c r="M1289" s="1" t="s">
        <v>4451</v>
      </c>
      <c r="N1289" s="1" t="s">
        <v>25</v>
      </c>
      <c r="O1289" s="1" t="s">
        <v>40</v>
      </c>
      <c r="P1289" s="1" t="s">
        <v>4452</v>
      </c>
      <c r="Q1289" s="1">
        <v>90.665999999999997</v>
      </c>
      <c r="R1289" s="1">
        <v>3</v>
      </c>
      <c r="S1289" s="1">
        <v>0.4</v>
      </c>
      <c r="T1289" s="1">
        <v>-13.643999999999998</v>
      </c>
      <c r="U1289">
        <v>2018</v>
      </c>
      <c r="V1289" s="14" t="str">
        <f t="shared" si="20"/>
        <v>09</v>
      </c>
      <c r="W1289" t="s">
        <v>11206</v>
      </c>
      <c r="Y1289" s="12" t="s">
        <v>1077</v>
      </c>
      <c r="Z1289" s="3">
        <v>2016</v>
      </c>
    </row>
    <row r="1290" spans="1:26" x14ac:dyDescent="0.35">
      <c r="A1290" s="1">
        <v>1289</v>
      </c>
      <c r="B1290" s="1" t="s">
        <v>4453</v>
      </c>
      <c r="C1290" s="2">
        <v>43443</v>
      </c>
      <c r="D1290" s="2">
        <v>43445</v>
      </c>
      <c r="E1290" s="1" t="s">
        <v>20</v>
      </c>
      <c r="F1290" s="1" t="s">
        <v>906</v>
      </c>
      <c r="G1290" s="1" t="s">
        <v>907</v>
      </c>
      <c r="H1290" s="1" t="s">
        <v>23</v>
      </c>
      <c r="I1290" s="1" t="s">
        <v>4454</v>
      </c>
      <c r="J1290" s="1" t="s">
        <v>1803</v>
      </c>
      <c r="K1290" s="1" t="s">
        <v>1804</v>
      </c>
      <c r="L1290" s="1" t="s">
        <v>24</v>
      </c>
      <c r="M1290" s="1" t="s">
        <v>4240</v>
      </c>
      <c r="N1290" s="1" t="s">
        <v>31</v>
      </c>
      <c r="O1290" s="1" t="s">
        <v>37</v>
      </c>
      <c r="P1290" s="1" t="s">
        <v>4241</v>
      </c>
      <c r="Q1290" s="1">
        <v>457.0560000000001</v>
      </c>
      <c r="R1290" s="1">
        <v>4</v>
      </c>
      <c r="S1290" s="1">
        <v>0.1</v>
      </c>
      <c r="T1290" s="1">
        <v>-40.704000000000015</v>
      </c>
      <c r="U1290">
        <v>2018</v>
      </c>
      <c r="V1290" s="14" t="str">
        <f t="shared" si="20"/>
        <v>12</v>
      </c>
      <c r="W1290" t="s">
        <v>11199</v>
      </c>
      <c r="Y1290" s="13" t="s">
        <v>669</v>
      </c>
      <c r="Z1290" s="4">
        <v>2016</v>
      </c>
    </row>
    <row r="1291" spans="1:26" x14ac:dyDescent="0.35">
      <c r="A1291" s="1">
        <v>1290</v>
      </c>
      <c r="B1291" s="1" t="s">
        <v>4453</v>
      </c>
      <c r="C1291" s="2">
        <v>43443</v>
      </c>
      <c r="D1291" s="2">
        <v>43445</v>
      </c>
      <c r="E1291" s="1" t="s">
        <v>20</v>
      </c>
      <c r="F1291" s="1" t="s">
        <v>906</v>
      </c>
      <c r="G1291" s="1" t="s">
        <v>907</v>
      </c>
      <c r="H1291" s="1" t="s">
        <v>23</v>
      </c>
      <c r="I1291" s="1" t="s">
        <v>4454</v>
      </c>
      <c r="J1291" s="1" t="s">
        <v>1803</v>
      </c>
      <c r="K1291" s="1" t="s">
        <v>1804</v>
      </c>
      <c r="L1291" s="1" t="s">
        <v>24</v>
      </c>
      <c r="M1291" s="1" t="s">
        <v>4455</v>
      </c>
      <c r="N1291" s="1" t="s">
        <v>25</v>
      </c>
      <c r="O1291" s="1" t="s">
        <v>26</v>
      </c>
      <c r="P1291" s="1" t="s">
        <v>4456</v>
      </c>
      <c r="Q1291" s="1">
        <v>729.84</v>
      </c>
      <c r="R1291" s="1">
        <v>2</v>
      </c>
      <c r="S1291" s="1">
        <v>0</v>
      </c>
      <c r="T1291" s="1">
        <v>167.82</v>
      </c>
      <c r="U1291">
        <v>2018</v>
      </c>
      <c r="V1291" s="14" t="str">
        <f t="shared" si="20"/>
        <v>12</v>
      </c>
      <c r="W1291" t="s">
        <v>11199</v>
      </c>
      <c r="Y1291" s="12" t="s">
        <v>782</v>
      </c>
      <c r="Z1291" s="3">
        <v>2017</v>
      </c>
    </row>
    <row r="1292" spans="1:26" x14ac:dyDescent="0.35">
      <c r="A1292" s="1">
        <v>1291</v>
      </c>
      <c r="B1292" s="1" t="s">
        <v>4457</v>
      </c>
      <c r="C1292" s="2">
        <v>43454</v>
      </c>
      <c r="D1292" s="2">
        <v>43456</v>
      </c>
      <c r="E1292" s="1" t="s">
        <v>77</v>
      </c>
      <c r="F1292" s="1" t="s">
        <v>238</v>
      </c>
      <c r="G1292" s="1" t="s">
        <v>239</v>
      </c>
      <c r="H1292" s="1" t="s">
        <v>54</v>
      </c>
      <c r="I1292" s="1" t="s">
        <v>2663</v>
      </c>
      <c r="J1292" s="1" t="s">
        <v>1768</v>
      </c>
      <c r="K1292" s="1" t="s">
        <v>1737</v>
      </c>
      <c r="L1292" s="1" t="s">
        <v>55</v>
      </c>
      <c r="M1292" s="1" t="s">
        <v>1154</v>
      </c>
      <c r="N1292" s="1" t="s">
        <v>31</v>
      </c>
      <c r="O1292" s="1" t="s">
        <v>44</v>
      </c>
      <c r="P1292" s="1" t="s">
        <v>2181</v>
      </c>
      <c r="Q1292" s="1">
        <v>10.649999999999999</v>
      </c>
      <c r="R1292" s="1">
        <v>1</v>
      </c>
      <c r="S1292" s="1">
        <v>0</v>
      </c>
      <c r="T1292" s="1">
        <v>2.64</v>
      </c>
      <c r="U1292">
        <v>2018</v>
      </c>
      <c r="V1292" s="14" t="str">
        <f t="shared" si="20"/>
        <v>12</v>
      </c>
      <c r="W1292" t="s">
        <v>11199</v>
      </c>
      <c r="Y1292" s="13" t="s">
        <v>889</v>
      </c>
      <c r="Z1292" s="4">
        <v>2018</v>
      </c>
    </row>
    <row r="1293" spans="1:26" x14ac:dyDescent="0.35">
      <c r="A1293" s="1">
        <v>1292</v>
      </c>
      <c r="B1293" s="1" t="s">
        <v>4457</v>
      </c>
      <c r="C1293" s="2">
        <v>43454</v>
      </c>
      <c r="D1293" s="2">
        <v>43456</v>
      </c>
      <c r="E1293" s="1" t="s">
        <v>77</v>
      </c>
      <c r="F1293" s="1" t="s">
        <v>238</v>
      </c>
      <c r="G1293" s="1" t="s">
        <v>239</v>
      </c>
      <c r="H1293" s="1" t="s">
        <v>54</v>
      </c>
      <c r="I1293" s="1" t="s">
        <v>2663</v>
      </c>
      <c r="J1293" s="1" t="s">
        <v>1768</v>
      </c>
      <c r="K1293" s="1" t="s">
        <v>1737</v>
      </c>
      <c r="L1293" s="1" t="s">
        <v>55</v>
      </c>
      <c r="M1293" s="1" t="s">
        <v>4458</v>
      </c>
      <c r="N1293" s="1" t="s">
        <v>31</v>
      </c>
      <c r="O1293" s="1" t="s">
        <v>48</v>
      </c>
      <c r="P1293" s="1" t="s">
        <v>4459</v>
      </c>
      <c r="Q1293" s="1">
        <v>27.060000000000002</v>
      </c>
      <c r="R1293" s="1">
        <v>2</v>
      </c>
      <c r="S1293" s="1">
        <v>0</v>
      </c>
      <c r="T1293" s="1">
        <v>6.48</v>
      </c>
      <c r="U1293">
        <v>2018</v>
      </c>
      <c r="V1293" s="14" t="str">
        <f t="shared" si="20"/>
        <v>12</v>
      </c>
      <c r="W1293" t="s">
        <v>11199</v>
      </c>
      <c r="Y1293" s="12" t="s">
        <v>1469</v>
      </c>
      <c r="Z1293" s="3">
        <v>2016</v>
      </c>
    </row>
    <row r="1294" spans="1:26" x14ac:dyDescent="0.35">
      <c r="A1294" s="1">
        <v>6796</v>
      </c>
      <c r="B1294" s="1" t="s">
        <v>4460</v>
      </c>
      <c r="C1294" s="2">
        <v>42393</v>
      </c>
      <c r="D1294" s="2">
        <v>42398</v>
      </c>
      <c r="E1294" s="1" t="s">
        <v>33</v>
      </c>
      <c r="F1294" s="1" t="s">
        <v>655</v>
      </c>
      <c r="G1294" s="1" t="s">
        <v>656</v>
      </c>
      <c r="H1294" s="1" t="s">
        <v>30</v>
      </c>
      <c r="I1294" s="1" t="s">
        <v>4055</v>
      </c>
      <c r="J1294" s="1" t="s">
        <v>1759</v>
      </c>
      <c r="K1294" s="1" t="s">
        <v>1760</v>
      </c>
      <c r="L1294" s="1" t="s">
        <v>55</v>
      </c>
      <c r="M1294" s="1" t="s">
        <v>2107</v>
      </c>
      <c r="N1294" s="1" t="s">
        <v>31</v>
      </c>
      <c r="O1294" s="1" t="s">
        <v>44</v>
      </c>
      <c r="P1294" s="1" t="s">
        <v>2108</v>
      </c>
      <c r="Q1294" s="1">
        <v>11.43</v>
      </c>
      <c r="R1294" s="1">
        <v>1</v>
      </c>
      <c r="S1294" s="1">
        <v>0</v>
      </c>
      <c r="T1294" s="1">
        <v>4.1100000000000003</v>
      </c>
      <c r="U1294">
        <v>2016</v>
      </c>
      <c r="V1294" s="14" t="str">
        <f t="shared" si="20"/>
        <v>01</v>
      </c>
      <c r="W1294" t="s">
        <v>11204</v>
      </c>
      <c r="Y1294" s="12" t="s">
        <v>492</v>
      </c>
      <c r="Z1294" s="3">
        <v>2017</v>
      </c>
    </row>
    <row r="1295" spans="1:26" x14ac:dyDescent="0.35">
      <c r="A1295" s="1">
        <v>1294</v>
      </c>
      <c r="B1295" s="1" t="s">
        <v>4461</v>
      </c>
      <c r="C1295" s="2">
        <v>43624</v>
      </c>
      <c r="D1295" s="2">
        <v>43628</v>
      </c>
      <c r="E1295" s="1" t="s">
        <v>33</v>
      </c>
      <c r="F1295" s="1" t="s">
        <v>272</v>
      </c>
      <c r="G1295" s="1" t="s">
        <v>273</v>
      </c>
      <c r="H1295" s="1" t="s">
        <v>23</v>
      </c>
      <c r="I1295" s="1" t="s">
        <v>4462</v>
      </c>
      <c r="J1295" s="1" t="s">
        <v>1710</v>
      </c>
      <c r="K1295" s="1" t="s">
        <v>1711</v>
      </c>
      <c r="L1295" s="1" t="s">
        <v>1712</v>
      </c>
      <c r="M1295" s="1" t="s">
        <v>4463</v>
      </c>
      <c r="N1295" s="1" t="s">
        <v>42</v>
      </c>
      <c r="O1295" s="1" t="s">
        <v>344</v>
      </c>
      <c r="P1295" s="1" t="s">
        <v>4464</v>
      </c>
      <c r="Q1295" s="1">
        <v>578.79</v>
      </c>
      <c r="R1295" s="1">
        <v>3</v>
      </c>
      <c r="S1295" s="1">
        <v>0</v>
      </c>
      <c r="T1295" s="1">
        <v>138.87</v>
      </c>
      <c r="U1295">
        <v>2019</v>
      </c>
      <c r="V1295" s="14" t="str">
        <f t="shared" si="20"/>
        <v>06</v>
      </c>
      <c r="W1295" t="s">
        <v>11200</v>
      </c>
      <c r="Y1295" s="13" t="s">
        <v>1431</v>
      </c>
      <c r="Z1295" s="4">
        <v>2016</v>
      </c>
    </row>
    <row r="1296" spans="1:26" x14ac:dyDescent="0.35">
      <c r="A1296" s="1">
        <v>1295</v>
      </c>
      <c r="B1296" s="1" t="s">
        <v>4461</v>
      </c>
      <c r="C1296" s="2">
        <v>43624</v>
      </c>
      <c r="D1296" s="2">
        <v>43628</v>
      </c>
      <c r="E1296" s="1" t="s">
        <v>33</v>
      </c>
      <c r="F1296" s="1" t="s">
        <v>272</v>
      </c>
      <c r="G1296" s="1" t="s">
        <v>273</v>
      </c>
      <c r="H1296" s="1" t="s">
        <v>23</v>
      </c>
      <c r="I1296" s="1" t="s">
        <v>4462</v>
      </c>
      <c r="J1296" s="1" t="s">
        <v>1710</v>
      </c>
      <c r="K1296" s="1" t="s">
        <v>1711</v>
      </c>
      <c r="L1296" s="1" t="s">
        <v>1712</v>
      </c>
      <c r="M1296" s="1" t="s">
        <v>3766</v>
      </c>
      <c r="N1296" s="1" t="s">
        <v>31</v>
      </c>
      <c r="O1296" s="1" t="s">
        <v>37</v>
      </c>
      <c r="P1296" s="1" t="s">
        <v>3767</v>
      </c>
      <c r="Q1296" s="1">
        <v>18.659999999999997</v>
      </c>
      <c r="R1296" s="1">
        <v>2</v>
      </c>
      <c r="S1296" s="1">
        <v>0</v>
      </c>
      <c r="T1296" s="1">
        <v>5.9399999999999995</v>
      </c>
      <c r="U1296">
        <v>2019</v>
      </c>
      <c r="V1296" s="14" t="str">
        <f t="shared" si="20"/>
        <v>06</v>
      </c>
      <c r="W1296" t="s">
        <v>11200</v>
      </c>
      <c r="Y1296" s="13" t="s">
        <v>269</v>
      </c>
      <c r="Z1296" s="4">
        <v>2018</v>
      </c>
    </row>
    <row r="1297" spans="1:26" x14ac:dyDescent="0.35">
      <c r="A1297" s="1">
        <v>1296</v>
      </c>
      <c r="B1297" s="1" t="s">
        <v>4461</v>
      </c>
      <c r="C1297" s="2">
        <v>43624</v>
      </c>
      <c r="D1297" s="2">
        <v>43628</v>
      </c>
      <c r="E1297" s="1" t="s">
        <v>33</v>
      </c>
      <c r="F1297" s="1" t="s">
        <v>272</v>
      </c>
      <c r="G1297" s="1" t="s">
        <v>273</v>
      </c>
      <c r="H1297" s="1" t="s">
        <v>23</v>
      </c>
      <c r="I1297" s="1" t="s">
        <v>4462</v>
      </c>
      <c r="J1297" s="1" t="s">
        <v>1710</v>
      </c>
      <c r="K1297" s="1" t="s">
        <v>1711</v>
      </c>
      <c r="L1297" s="1" t="s">
        <v>1712</v>
      </c>
      <c r="M1297" s="1" t="s">
        <v>3526</v>
      </c>
      <c r="N1297" s="1" t="s">
        <v>31</v>
      </c>
      <c r="O1297" s="1" t="s">
        <v>44</v>
      </c>
      <c r="P1297" s="1" t="s">
        <v>3527</v>
      </c>
      <c r="Q1297" s="1">
        <v>25.56</v>
      </c>
      <c r="R1297" s="1">
        <v>2</v>
      </c>
      <c r="S1297" s="1">
        <v>0</v>
      </c>
      <c r="T1297" s="1">
        <v>10.98</v>
      </c>
      <c r="U1297">
        <v>2019</v>
      </c>
      <c r="V1297" s="14" t="str">
        <f t="shared" si="20"/>
        <v>06</v>
      </c>
      <c r="W1297" t="s">
        <v>11200</v>
      </c>
      <c r="Y1297" s="13" t="s">
        <v>135</v>
      </c>
      <c r="Z1297" s="4">
        <v>2019</v>
      </c>
    </row>
    <row r="1298" spans="1:26" x14ac:dyDescent="0.35">
      <c r="A1298" s="1">
        <v>1297</v>
      </c>
      <c r="B1298" s="1" t="s">
        <v>4465</v>
      </c>
      <c r="C1298" s="2">
        <v>42899</v>
      </c>
      <c r="D1298" s="2">
        <v>42903</v>
      </c>
      <c r="E1298" s="1" t="s">
        <v>33</v>
      </c>
      <c r="F1298" s="1" t="s">
        <v>426</v>
      </c>
      <c r="G1298" s="1" t="s">
        <v>427</v>
      </c>
      <c r="H1298" s="1" t="s">
        <v>30</v>
      </c>
      <c r="I1298" s="1" t="s">
        <v>4466</v>
      </c>
      <c r="J1298" s="1" t="s">
        <v>2080</v>
      </c>
      <c r="K1298" s="1" t="s">
        <v>1778</v>
      </c>
      <c r="L1298" s="1" t="s">
        <v>24</v>
      </c>
      <c r="M1298" s="1" t="s">
        <v>3255</v>
      </c>
      <c r="N1298" s="1" t="s">
        <v>31</v>
      </c>
      <c r="O1298" s="1" t="s">
        <v>37</v>
      </c>
      <c r="P1298" s="1" t="s">
        <v>3256</v>
      </c>
      <c r="Q1298" s="1">
        <v>37.007999999999996</v>
      </c>
      <c r="R1298" s="1">
        <v>1</v>
      </c>
      <c r="S1298" s="1">
        <v>0.4</v>
      </c>
      <c r="T1298" s="1">
        <v>-6.1919999999999966</v>
      </c>
      <c r="U1298">
        <v>2017</v>
      </c>
      <c r="V1298" s="14" t="str">
        <f t="shared" si="20"/>
        <v>06</v>
      </c>
      <c r="W1298" t="s">
        <v>11200</v>
      </c>
      <c r="Y1298" s="12" t="s">
        <v>534</v>
      </c>
      <c r="Z1298" s="3">
        <v>2018</v>
      </c>
    </row>
    <row r="1299" spans="1:26" x14ac:dyDescent="0.35">
      <c r="A1299" s="1">
        <v>1298</v>
      </c>
      <c r="B1299" s="1" t="s">
        <v>4465</v>
      </c>
      <c r="C1299" s="2">
        <v>42899</v>
      </c>
      <c r="D1299" s="2">
        <v>42903</v>
      </c>
      <c r="E1299" s="1" t="s">
        <v>33</v>
      </c>
      <c r="F1299" s="1" t="s">
        <v>426</v>
      </c>
      <c r="G1299" s="1" t="s">
        <v>427</v>
      </c>
      <c r="H1299" s="1" t="s">
        <v>30</v>
      </c>
      <c r="I1299" s="1" t="s">
        <v>4466</v>
      </c>
      <c r="J1299" s="1" t="s">
        <v>2080</v>
      </c>
      <c r="K1299" s="1" t="s">
        <v>1778</v>
      </c>
      <c r="L1299" s="1" t="s">
        <v>24</v>
      </c>
      <c r="M1299" s="1" t="s">
        <v>3585</v>
      </c>
      <c r="N1299" s="1" t="s">
        <v>31</v>
      </c>
      <c r="O1299" s="1" t="s">
        <v>37</v>
      </c>
      <c r="P1299" s="1" t="s">
        <v>2103</v>
      </c>
      <c r="Q1299" s="1">
        <v>154.04400000000001</v>
      </c>
      <c r="R1299" s="1">
        <v>2</v>
      </c>
      <c r="S1299" s="1">
        <v>0.4</v>
      </c>
      <c r="T1299" s="1">
        <v>7.6439999999999912</v>
      </c>
      <c r="U1299">
        <v>2017</v>
      </c>
      <c r="V1299" s="14" t="str">
        <f t="shared" si="20"/>
        <v>06</v>
      </c>
      <c r="W1299" t="s">
        <v>11200</v>
      </c>
      <c r="Y1299" s="13" t="s">
        <v>1437</v>
      </c>
      <c r="Z1299" s="4">
        <v>2016</v>
      </c>
    </row>
    <row r="1300" spans="1:26" x14ac:dyDescent="0.35">
      <c r="A1300" s="1">
        <v>1299</v>
      </c>
      <c r="B1300" s="1" t="s">
        <v>4465</v>
      </c>
      <c r="C1300" s="2">
        <v>42899</v>
      </c>
      <c r="D1300" s="2">
        <v>42903</v>
      </c>
      <c r="E1300" s="1" t="s">
        <v>33</v>
      </c>
      <c r="F1300" s="1" t="s">
        <v>426</v>
      </c>
      <c r="G1300" s="1" t="s">
        <v>427</v>
      </c>
      <c r="H1300" s="1" t="s">
        <v>30</v>
      </c>
      <c r="I1300" s="1" t="s">
        <v>4466</v>
      </c>
      <c r="J1300" s="1" t="s">
        <v>2080</v>
      </c>
      <c r="K1300" s="1" t="s">
        <v>1778</v>
      </c>
      <c r="L1300" s="1" t="s">
        <v>24</v>
      </c>
      <c r="M1300" s="1" t="s">
        <v>3805</v>
      </c>
      <c r="N1300" s="1" t="s">
        <v>25</v>
      </c>
      <c r="O1300" s="1" t="s">
        <v>27</v>
      </c>
      <c r="P1300" s="1" t="s">
        <v>3806</v>
      </c>
      <c r="Q1300" s="1">
        <v>96.420000000000016</v>
      </c>
      <c r="R1300" s="1">
        <v>5</v>
      </c>
      <c r="S1300" s="1">
        <v>0.6</v>
      </c>
      <c r="T1300" s="1">
        <v>-86.88</v>
      </c>
      <c r="U1300">
        <v>2017</v>
      </c>
      <c r="V1300" s="14" t="str">
        <f t="shared" si="20"/>
        <v>06</v>
      </c>
      <c r="W1300" t="s">
        <v>11200</v>
      </c>
      <c r="Y1300" s="12" t="s">
        <v>1443</v>
      </c>
      <c r="Z1300" s="3">
        <v>2018</v>
      </c>
    </row>
    <row r="1301" spans="1:26" x14ac:dyDescent="0.35">
      <c r="A1301" s="1">
        <v>1300</v>
      </c>
      <c r="B1301" s="1" t="s">
        <v>4467</v>
      </c>
      <c r="C1301" s="2">
        <v>43205</v>
      </c>
      <c r="D1301" s="2">
        <v>43210</v>
      </c>
      <c r="E1301" s="1" t="s">
        <v>33</v>
      </c>
      <c r="F1301" s="1" t="s">
        <v>584</v>
      </c>
      <c r="G1301" s="1" t="s">
        <v>585</v>
      </c>
      <c r="H1301" s="1" t="s">
        <v>54</v>
      </c>
      <c r="I1301" s="1" t="s">
        <v>4468</v>
      </c>
      <c r="J1301" s="1" t="s">
        <v>4469</v>
      </c>
      <c r="K1301" s="1" t="s">
        <v>1835</v>
      </c>
      <c r="L1301" s="1" t="s">
        <v>55</v>
      </c>
      <c r="M1301" s="1" t="s">
        <v>1715</v>
      </c>
      <c r="N1301" s="1" t="s">
        <v>42</v>
      </c>
      <c r="O1301" s="1" t="s">
        <v>70</v>
      </c>
      <c r="P1301" s="1" t="s">
        <v>1716</v>
      </c>
      <c r="Q1301" s="1">
        <v>138.90000000000003</v>
      </c>
      <c r="R1301" s="1">
        <v>5</v>
      </c>
      <c r="S1301" s="1">
        <v>0.5</v>
      </c>
      <c r="T1301" s="1">
        <v>-138.90000000000003</v>
      </c>
      <c r="U1301">
        <v>2018</v>
      </c>
      <c r="V1301" s="14" t="str">
        <f t="shared" si="20"/>
        <v>04</v>
      </c>
      <c r="W1301" t="s">
        <v>11210</v>
      </c>
      <c r="Y1301" s="12" t="s">
        <v>860</v>
      </c>
      <c r="Z1301" s="3">
        <v>2018</v>
      </c>
    </row>
    <row r="1302" spans="1:26" x14ac:dyDescent="0.35">
      <c r="A1302" s="1">
        <v>1301</v>
      </c>
      <c r="B1302" s="1" t="s">
        <v>4470</v>
      </c>
      <c r="C1302" s="2">
        <v>43597</v>
      </c>
      <c r="D1302" s="2">
        <v>43602</v>
      </c>
      <c r="E1302" s="1" t="s">
        <v>33</v>
      </c>
      <c r="F1302" s="1" t="s">
        <v>1086</v>
      </c>
      <c r="G1302" s="1" t="s">
        <v>1087</v>
      </c>
      <c r="H1302" s="1" t="s">
        <v>23</v>
      </c>
      <c r="I1302" s="1" t="s">
        <v>3182</v>
      </c>
      <c r="J1302" s="1" t="s">
        <v>3183</v>
      </c>
      <c r="K1302" s="1" t="s">
        <v>1778</v>
      </c>
      <c r="L1302" s="1" t="s">
        <v>24</v>
      </c>
      <c r="M1302" s="1" t="s">
        <v>4471</v>
      </c>
      <c r="N1302" s="1" t="s">
        <v>42</v>
      </c>
      <c r="O1302" s="1" t="s">
        <v>43</v>
      </c>
      <c r="P1302" s="1" t="s">
        <v>4472</v>
      </c>
      <c r="Q1302" s="1">
        <v>238.73399999999998</v>
      </c>
      <c r="R1302" s="1">
        <v>3</v>
      </c>
      <c r="S1302" s="1">
        <v>0.4</v>
      </c>
      <c r="T1302" s="1">
        <v>-139.26600000000002</v>
      </c>
      <c r="U1302">
        <v>2019</v>
      </c>
      <c r="V1302" s="14" t="str">
        <f t="shared" si="20"/>
        <v>05</v>
      </c>
      <c r="W1302" t="s">
        <v>11201</v>
      </c>
      <c r="Y1302" s="13" t="s">
        <v>1529</v>
      </c>
      <c r="Z1302" s="4">
        <v>2017</v>
      </c>
    </row>
    <row r="1303" spans="1:26" x14ac:dyDescent="0.35">
      <c r="A1303" s="1">
        <v>1302</v>
      </c>
      <c r="B1303" s="1" t="s">
        <v>4473</v>
      </c>
      <c r="C1303" s="2">
        <v>43174</v>
      </c>
      <c r="D1303" s="2">
        <v>43178</v>
      </c>
      <c r="E1303" s="1" t="s">
        <v>33</v>
      </c>
      <c r="F1303" s="1" t="s">
        <v>136</v>
      </c>
      <c r="G1303" s="1" t="s">
        <v>137</v>
      </c>
      <c r="H1303" s="1" t="s">
        <v>54</v>
      </c>
      <c r="I1303" s="1" t="s">
        <v>4474</v>
      </c>
      <c r="J1303" s="1" t="s">
        <v>2379</v>
      </c>
      <c r="K1303" s="1" t="s">
        <v>1737</v>
      </c>
      <c r="L1303" s="1" t="s">
        <v>55</v>
      </c>
      <c r="M1303" s="1" t="s">
        <v>4475</v>
      </c>
      <c r="N1303" s="1" t="s">
        <v>25</v>
      </c>
      <c r="O1303" s="1" t="s">
        <v>27</v>
      </c>
      <c r="P1303" s="1" t="s">
        <v>4476</v>
      </c>
      <c r="Q1303" s="1">
        <v>563.51700000000005</v>
      </c>
      <c r="R1303" s="1">
        <v>9</v>
      </c>
      <c r="S1303" s="1">
        <v>0.1</v>
      </c>
      <c r="T1303" s="1">
        <v>68.607000000000028</v>
      </c>
      <c r="U1303">
        <v>2018</v>
      </c>
      <c r="V1303" s="14" t="str">
        <f t="shared" si="20"/>
        <v>03</v>
      </c>
      <c r="W1303" t="s">
        <v>11202</v>
      </c>
      <c r="Y1303" s="12" t="s">
        <v>844</v>
      </c>
      <c r="Z1303" s="3">
        <v>2016</v>
      </c>
    </row>
    <row r="1304" spans="1:26" x14ac:dyDescent="0.35">
      <c r="A1304" s="1">
        <v>1303</v>
      </c>
      <c r="B1304" s="1" t="s">
        <v>4477</v>
      </c>
      <c r="C1304" s="2">
        <v>43119</v>
      </c>
      <c r="D1304" s="2">
        <v>43122</v>
      </c>
      <c r="E1304" s="1" t="s">
        <v>77</v>
      </c>
      <c r="F1304" s="1" t="s">
        <v>1044</v>
      </c>
      <c r="G1304" s="1" t="s">
        <v>1045</v>
      </c>
      <c r="H1304" s="1" t="s">
        <v>30</v>
      </c>
      <c r="I1304" s="1" t="s">
        <v>1942</v>
      </c>
      <c r="J1304" s="1" t="s">
        <v>1942</v>
      </c>
      <c r="K1304" s="1" t="s">
        <v>1943</v>
      </c>
      <c r="L1304" s="1" t="s">
        <v>55</v>
      </c>
      <c r="M1304" s="1" t="s">
        <v>4478</v>
      </c>
      <c r="N1304" s="1" t="s">
        <v>25</v>
      </c>
      <c r="O1304" s="1" t="s">
        <v>40</v>
      </c>
      <c r="P1304" s="1" t="s">
        <v>4479</v>
      </c>
      <c r="Q1304" s="1">
        <v>146.33999999999997</v>
      </c>
      <c r="R1304" s="1">
        <v>3</v>
      </c>
      <c r="S1304" s="1">
        <v>0</v>
      </c>
      <c r="T1304" s="1">
        <v>7.2900000000000009</v>
      </c>
      <c r="U1304">
        <v>2018</v>
      </c>
      <c r="V1304" s="14" t="str">
        <f t="shared" si="20"/>
        <v>01</v>
      </c>
      <c r="W1304" t="s">
        <v>11204</v>
      </c>
      <c r="Y1304" s="12" t="s">
        <v>486</v>
      </c>
      <c r="Z1304" s="3">
        <v>2018</v>
      </c>
    </row>
    <row r="1305" spans="1:26" x14ac:dyDescent="0.35">
      <c r="A1305" s="1">
        <v>1304</v>
      </c>
      <c r="B1305" s="1" t="s">
        <v>4480</v>
      </c>
      <c r="C1305" s="2">
        <v>43383</v>
      </c>
      <c r="D1305" s="2">
        <v>43387</v>
      </c>
      <c r="E1305" s="1" t="s">
        <v>20</v>
      </c>
      <c r="F1305" s="1" t="s">
        <v>331</v>
      </c>
      <c r="G1305" s="1" t="s">
        <v>332</v>
      </c>
      <c r="H1305" s="1" t="s">
        <v>30</v>
      </c>
      <c r="I1305" s="1" t="s">
        <v>1776</v>
      </c>
      <c r="J1305" s="1" t="s">
        <v>1777</v>
      </c>
      <c r="K1305" s="1" t="s">
        <v>1778</v>
      </c>
      <c r="L1305" s="1" t="s">
        <v>24</v>
      </c>
      <c r="M1305" s="1" t="s">
        <v>4313</v>
      </c>
      <c r="N1305" s="1" t="s">
        <v>42</v>
      </c>
      <c r="O1305" s="1" t="s">
        <v>212</v>
      </c>
      <c r="P1305" s="1" t="s">
        <v>4314</v>
      </c>
      <c r="Q1305" s="1">
        <v>713.78999999999985</v>
      </c>
      <c r="R1305" s="1">
        <v>7</v>
      </c>
      <c r="S1305" s="1">
        <v>0.4</v>
      </c>
      <c r="T1305" s="1">
        <v>-309.33000000000004</v>
      </c>
      <c r="U1305">
        <v>2018</v>
      </c>
      <c r="V1305" s="14" t="str">
        <f t="shared" si="20"/>
        <v>10</v>
      </c>
      <c r="W1305" t="s">
        <v>11211</v>
      </c>
      <c r="Y1305" s="12" t="s">
        <v>713</v>
      </c>
      <c r="Z1305" s="3">
        <v>2019</v>
      </c>
    </row>
    <row r="1306" spans="1:26" x14ac:dyDescent="0.35">
      <c r="A1306" s="1">
        <v>1305</v>
      </c>
      <c r="B1306" s="1" t="s">
        <v>4481</v>
      </c>
      <c r="C1306" s="2">
        <v>43758</v>
      </c>
      <c r="D1306" s="2">
        <v>43762</v>
      </c>
      <c r="E1306" s="1" t="s">
        <v>33</v>
      </c>
      <c r="F1306" s="1" t="s">
        <v>219</v>
      </c>
      <c r="G1306" s="1" t="s">
        <v>220</v>
      </c>
      <c r="H1306" s="1" t="s">
        <v>54</v>
      </c>
      <c r="I1306" s="1" t="s">
        <v>4048</v>
      </c>
      <c r="J1306" s="1" t="s">
        <v>2451</v>
      </c>
      <c r="K1306" s="1" t="s">
        <v>1778</v>
      </c>
      <c r="L1306" s="1" t="s">
        <v>24</v>
      </c>
      <c r="M1306" s="1" t="s">
        <v>4482</v>
      </c>
      <c r="N1306" s="1" t="s">
        <v>31</v>
      </c>
      <c r="O1306" s="1" t="s">
        <v>74</v>
      </c>
      <c r="P1306" s="1" t="s">
        <v>4483</v>
      </c>
      <c r="Q1306" s="1">
        <v>53.760000000000005</v>
      </c>
      <c r="R1306" s="1">
        <v>4</v>
      </c>
      <c r="S1306" s="1">
        <v>0</v>
      </c>
      <c r="T1306" s="1">
        <v>20.399999999999999</v>
      </c>
      <c r="U1306">
        <v>2019</v>
      </c>
      <c r="V1306" s="14" t="str">
        <f t="shared" si="20"/>
        <v>10</v>
      </c>
      <c r="W1306" t="s">
        <v>11211</v>
      </c>
      <c r="Y1306" s="13" t="s">
        <v>919</v>
      </c>
      <c r="Z1306" s="4">
        <v>2016</v>
      </c>
    </row>
    <row r="1307" spans="1:26" x14ac:dyDescent="0.35">
      <c r="A1307" s="1">
        <v>1306</v>
      </c>
      <c r="B1307" s="1" t="s">
        <v>4484</v>
      </c>
      <c r="C1307" s="2">
        <v>42538</v>
      </c>
      <c r="D1307" s="2">
        <v>42539</v>
      </c>
      <c r="E1307" s="1" t="s">
        <v>77</v>
      </c>
      <c r="F1307" s="1" t="s">
        <v>1168</v>
      </c>
      <c r="G1307" s="1" t="s">
        <v>1169</v>
      </c>
      <c r="H1307" s="1" t="s">
        <v>23</v>
      </c>
      <c r="I1307" s="1" t="s">
        <v>3616</v>
      </c>
      <c r="J1307" s="1" t="s">
        <v>1895</v>
      </c>
      <c r="K1307" s="1" t="s">
        <v>1778</v>
      </c>
      <c r="L1307" s="1" t="s">
        <v>24</v>
      </c>
      <c r="M1307" s="1" t="s">
        <v>4485</v>
      </c>
      <c r="N1307" s="1" t="s">
        <v>42</v>
      </c>
      <c r="O1307" s="1" t="s">
        <v>344</v>
      </c>
      <c r="P1307" s="1" t="s">
        <v>4486</v>
      </c>
      <c r="Q1307" s="1">
        <v>248.82</v>
      </c>
      <c r="R1307" s="1">
        <v>2</v>
      </c>
      <c r="S1307" s="1">
        <v>0</v>
      </c>
      <c r="T1307" s="1">
        <v>39.78</v>
      </c>
      <c r="U1307">
        <v>2016</v>
      </c>
      <c r="V1307" s="14" t="str">
        <f t="shared" si="20"/>
        <v>06</v>
      </c>
      <c r="W1307" t="s">
        <v>11200</v>
      </c>
      <c r="Y1307" s="13" t="s">
        <v>155</v>
      </c>
      <c r="Z1307" s="4">
        <v>2018</v>
      </c>
    </row>
    <row r="1308" spans="1:26" x14ac:dyDescent="0.35">
      <c r="A1308" s="1">
        <v>1307</v>
      </c>
      <c r="B1308" s="1" t="s">
        <v>4484</v>
      </c>
      <c r="C1308" s="2">
        <v>42538</v>
      </c>
      <c r="D1308" s="2">
        <v>42539</v>
      </c>
      <c r="E1308" s="1" t="s">
        <v>77</v>
      </c>
      <c r="F1308" s="1" t="s">
        <v>1168</v>
      </c>
      <c r="G1308" s="1" t="s">
        <v>1169</v>
      </c>
      <c r="H1308" s="1" t="s">
        <v>23</v>
      </c>
      <c r="I1308" s="1" t="s">
        <v>3616</v>
      </c>
      <c r="J1308" s="1" t="s">
        <v>1895</v>
      </c>
      <c r="K1308" s="1" t="s">
        <v>1778</v>
      </c>
      <c r="L1308" s="1" t="s">
        <v>24</v>
      </c>
      <c r="M1308" s="1" t="s">
        <v>2991</v>
      </c>
      <c r="N1308" s="1" t="s">
        <v>31</v>
      </c>
      <c r="O1308" s="1" t="s">
        <v>45</v>
      </c>
      <c r="P1308" s="1" t="s">
        <v>2992</v>
      </c>
      <c r="Q1308" s="1">
        <v>561.29999999999995</v>
      </c>
      <c r="R1308" s="1">
        <v>2</v>
      </c>
      <c r="S1308" s="1">
        <v>0</v>
      </c>
      <c r="T1308" s="1">
        <v>33.660000000000004</v>
      </c>
      <c r="U1308">
        <v>2016</v>
      </c>
      <c r="V1308" s="14" t="str">
        <f t="shared" si="20"/>
        <v>06</v>
      </c>
      <c r="W1308" t="s">
        <v>11200</v>
      </c>
      <c r="Y1308" s="12" t="s">
        <v>1614</v>
      </c>
      <c r="Z1308" s="3">
        <v>2016</v>
      </c>
    </row>
    <row r="1309" spans="1:26" x14ac:dyDescent="0.35">
      <c r="A1309" s="1">
        <v>6797</v>
      </c>
      <c r="B1309" s="1" t="s">
        <v>4460</v>
      </c>
      <c r="C1309" s="2">
        <v>42393</v>
      </c>
      <c r="D1309" s="2">
        <v>42398</v>
      </c>
      <c r="E1309" s="1" t="s">
        <v>33</v>
      </c>
      <c r="F1309" s="1" t="s">
        <v>655</v>
      </c>
      <c r="G1309" s="1" t="s">
        <v>656</v>
      </c>
      <c r="H1309" s="1" t="s">
        <v>30</v>
      </c>
      <c r="I1309" s="1" t="s">
        <v>4055</v>
      </c>
      <c r="J1309" s="1" t="s">
        <v>1759</v>
      </c>
      <c r="K1309" s="1" t="s">
        <v>1760</v>
      </c>
      <c r="L1309" s="1" t="s">
        <v>55</v>
      </c>
      <c r="M1309" s="1" t="s">
        <v>3286</v>
      </c>
      <c r="N1309" s="1" t="s">
        <v>42</v>
      </c>
      <c r="O1309" s="1" t="s">
        <v>344</v>
      </c>
      <c r="P1309" s="1" t="s">
        <v>3287</v>
      </c>
      <c r="Q1309" s="1">
        <v>591.29999999999995</v>
      </c>
      <c r="R1309" s="1">
        <v>2</v>
      </c>
      <c r="S1309" s="1">
        <v>0</v>
      </c>
      <c r="T1309" s="1">
        <v>53.16</v>
      </c>
      <c r="U1309">
        <v>2016</v>
      </c>
      <c r="V1309" s="14" t="str">
        <f t="shared" si="20"/>
        <v>01</v>
      </c>
      <c r="W1309" t="s">
        <v>11204</v>
      </c>
      <c r="Y1309" s="13" t="s">
        <v>1584</v>
      </c>
      <c r="Z1309" s="4">
        <v>2017</v>
      </c>
    </row>
    <row r="1310" spans="1:26" x14ac:dyDescent="0.35">
      <c r="A1310" s="1">
        <v>1309</v>
      </c>
      <c r="B1310" s="1" t="s">
        <v>4487</v>
      </c>
      <c r="C1310" s="2">
        <v>43452</v>
      </c>
      <c r="D1310" s="2">
        <v>43456</v>
      </c>
      <c r="E1310" s="1" t="s">
        <v>20</v>
      </c>
      <c r="F1310" s="1" t="s">
        <v>192</v>
      </c>
      <c r="G1310" s="1" t="s">
        <v>193</v>
      </c>
      <c r="H1310" s="1" t="s">
        <v>54</v>
      </c>
      <c r="I1310" s="1" t="s">
        <v>4488</v>
      </c>
      <c r="J1310" s="1" t="s">
        <v>1710</v>
      </c>
      <c r="K1310" s="1" t="s">
        <v>1711</v>
      </c>
      <c r="L1310" s="1" t="s">
        <v>1712</v>
      </c>
      <c r="M1310" s="1" t="s">
        <v>4489</v>
      </c>
      <c r="N1310" s="1" t="s">
        <v>25</v>
      </c>
      <c r="O1310" s="1" t="s">
        <v>40</v>
      </c>
      <c r="P1310" s="1" t="s">
        <v>4490</v>
      </c>
      <c r="Q1310" s="1">
        <v>36.665999999999997</v>
      </c>
      <c r="R1310" s="1">
        <v>3</v>
      </c>
      <c r="S1310" s="1">
        <v>0.3</v>
      </c>
      <c r="T1310" s="1">
        <v>9.3960000000000079</v>
      </c>
      <c r="U1310">
        <v>2018</v>
      </c>
      <c r="V1310" s="14" t="str">
        <f t="shared" si="20"/>
        <v>12</v>
      </c>
      <c r="W1310" t="s">
        <v>11199</v>
      </c>
      <c r="Y1310" s="13" t="s">
        <v>772</v>
      </c>
      <c r="Z1310" s="4">
        <v>2019</v>
      </c>
    </row>
    <row r="1311" spans="1:26" x14ac:dyDescent="0.35">
      <c r="A1311" s="1">
        <v>1310</v>
      </c>
      <c r="B1311" s="1" t="s">
        <v>4487</v>
      </c>
      <c r="C1311" s="2">
        <v>43452</v>
      </c>
      <c r="D1311" s="2">
        <v>43456</v>
      </c>
      <c r="E1311" s="1" t="s">
        <v>20</v>
      </c>
      <c r="F1311" s="1" t="s">
        <v>192</v>
      </c>
      <c r="G1311" s="1" t="s">
        <v>193</v>
      </c>
      <c r="H1311" s="1" t="s">
        <v>54</v>
      </c>
      <c r="I1311" s="1" t="s">
        <v>4488</v>
      </c>
      <c r="J1311" s="1" t="s">
        <v>1710</v>
      </c>
      <c r="K1311" s="1" t="s">
        <v>1711</v>
      </c>
      <c r="L1311" s="1" t="s">
        <v>1712</v>
      </c>
      <c r="M1311" s="1" t="s">
        <v>4491</v>
      </c>
      <c r="N1311" s="1" t="s">
        <v>25</v>
      </c>
      <c r="O1311" s="1" t="s">
        <v>40</v>
      </c>
      <c r="P1311" s="1" t="s">
        <v>4492</v>
      </c>
      <c r="Q1311" s="1">
        <v>246.12</v>
      </c>
      <c r="R1311" s="1">
        <v>8</v>
      </c>
      <c r="S1311" s="1">
        <v>0.3</v>
      </c>
      <c r="T1311" s="1">
        <v>-91.56</v>
      </c>
      <c r="U1311">
        <v>2018</v>
      </c>
      <c r="V1311" s="14" t="str">
        <f t="shared" si="20"/>
        <v>12</v>
      </c>
      <c r="W1311" t="s">
        <v>11199</v>
      </c>
      <c r="Y1311" s="13" t="s">
        <v>133</v>
      </c>
      <c r="Z1311" s="4">
        <v>2017</v>
      </c>
    </row>
    <row r="1312" spans="1:26" x14ac:dyDescent="0.35">
      <c r="A1312" s="1">
        <v>1311</v>
      </c>
      <c r="B1312" s="1" t="s">
        <v>4487</v>
      </c>
      <c r="C1312" s="2">
        <v>43452</v>
      </c>
      <c r="D1312" s="2">
        <v>43456</v>
      </c>
      <c r="E1312" s="1" t="s">
        <v>20</v>
      </c>
      <c r="F1312" s="1" t="s">
        <v>192</v>
      </c>
      <c r="G1312" s="1" t="s">
        <v>193</v>
      </c>
      <c r="H1312" s="1" t="s">
        <v>54</v>
      </c>
      <c r="I1312" s="1" t="s">
        <v>4488</v>
      </c>
      <c r="J1312" s="1" t="s">
        <v>1710</v>
      </c>
      <c r="K1312" s="1" t="s">
        <v>1711</v>
      </c>
      <c r="L1312" s="1" t="s">
        <v>1712</v>
      </c>
      <c r="M1312" s="1" t="s">
        <v>2233</v>
      </c>
      <c r="N1312" s="1" t="s">
        <v>31</v>
      </c>
      <c r="O1312" s="1" t="s">
        <v>44</v>
      </c>
      <c r="P1312" s="1" t="s">
        <v>2234</v>
      </c>
      <c r="Q1312" s="1">
        <v>95.759999999999991</v>
      </c>
      <c r="R1312" s="1">
        <v>7</v>
      </c>
      <c r="S1312" s="1">
        <v>0</v>
      </c>
      <c r="T1312" s="1">
        <v>28.560000000000002</v>
      </c>
      <c r="U1312">
        <v>2018</v>
      </c>
      <c r="V1312" s="14" t="str">
        <f t="shared" si="20"/>
        <v>12</v>
      </c>
      <c r="W1312" t="s">
        <v>11199</v>
      </c>
      <c r="Y1312" s="12" t="s">
        <v>392</v>
      </c>
      <c r="Z1312" s="3">
        <v>2016</v>
      </c>
    </row>
    <row r="1313" spans="1:26" x14ac:dyDescent="0.35">
      <c r="A1313" s="1">
        <v>1312</v>
      </c>
      <c r="B1313" s="1" t="s">
        <v>4493</v>
      </c>
      <c r="C1313" s="2">
        <v>43530</v>
      </c>
      <c r="D1313" s="2">
        <v>43532</v>
      </c>
      <c r="E1313" s="1" t="s">
        <v>77</v>
      </c>
      <c r="F1313" s="1" t="s">
        <v>1683</v>
      </c>
      <c r="G1313" s="1" t="s">
        <v>1684</v>
      </c>
      <c r="H1313" s="1" t="s">
        <v>30</v>
      </c>
      <c r="I1313" s="1" t="s">
        <v>1749</v>
      </c>
      <c r="J1313" s="1" t="s">
        <v>1750</v>
      </c>
      <c r="K1313" s="1" t="s">
        <v>1737</v>
      </c>
      <c r="L1313" s="1" t="s">
        <v>55</v>
      </c>
      <c r="M1313" s="1" t="s">
        <v>3861</v>
      </c>
      <c r="N1313" s="1" t="s">
        <v>25</v>
      </c>
      <c r="O1313" s="1" t="s">
        <v>26</v>
      </c>
      <c r="P1313" s="1" t="s">
        <v>3862</v>
      </c>
      <c r="Q1313" s="1">
        <v>1114.2360000000001</v>
      </c>
      <c r="R1313" s="1">
        <v>3</v>
      </c>
      <c r="S1313" s="1">
        <v>0.1</v>
      </c>
      <c r="T1313" s="1">
        <v>383.70600000000002</v>
      </c>
      <c r="U1313">
        <v>2019</v>
      </c>
      <c r="V1313" s="14" t="str">
        <f t="shared" si="20"/>
        <v>03</v>
      </c>
      <c r="W1313" t="s">
        <v>11202</v>
      </c>
      <c r="Y1313" s="12" t="s">
        <v>332</v>
      </c>
      <c r="Z1313" s="3">
        <v>2019</v>
      </c>
    </row>
    <row r="1314" spans="1:26" x14ac:dyDescent="0.35">
      <c r="A1314" s="1">
        <v>1313</v>
      </c>
      <c r="B1314" s="1" t="s">
        <v>4494</v>
      </c>
      <c r="C1314" s="2">
        <v>42910</v>
      </c>
      <c r="D1314" s="2">
        <v>42915</v>
      </c>
      <c r="E1314" s="1" t="s">
        <v>33</v>
      </c>
      <c r="F1314" s="1" t="s">
        <v>1524</v>
      </c>
      <c r="G1314" s="1" t="s">
        <v>1525</v>
      </c>
      <c r="H1314" s="1" t="s">
        <v>23</v>
      </c>
      <c r="I1314" s="1" t="s">
        <v>4495</v>
      </c>
      <c r="J1314" s="1" t="s">
        <v>1710</v>
      </c>
      <c r="K1314" s="1" t="s">
        <v>1711</v>
      </c>
      <c r="L1314" s="1" t="s">
        <v>1712</v>
      </c>
      <c r="M1314" s="1" t="s">
        <v>3526</v>
      </c>
      <c r="N1314" s="1" t="s">
        <v>31</v>
      </c>
      <c r="O1314" s="1" t="s">
        <v>44</v>
      </c>
      <c r="P1314" s="1" t="s">
        <v>4496</v>
      </c>
      <c r="Q1314" s="1">
        <v>84.78</v>
      </c>
      <c r="R1314" s="1">
        <v>3</v>
      </c>
      <c r="S1314" s="1">
        <v>0</v>
      </c>
      <c r="T1314" s="1">
        <v>17.73</v>
      </c>
      <c r="U1314">
        <v>2017</v>
      </c>
      <c r="V1314" s="14" t="str">
        <f t="shared" si="20"/>
        <v>06</v>
      </c>
      <c r="W1314" t="s">
        <v>11200</v>
      </c>
      <c r="Y1314" s="12" t="s">
        <v>1625</v>
      </c>
      <c r="Z1314" s="3">
        <v>2018</v>
      </c>
    </row>
    <row r="1315" spans="1:26" x14ac:dyDescent="0.35">
      <c r="A1315" s="1">
        <v>1314</v>
      </c>
      <c r="B1315" s="1" t="s">
        <v>4497</v>
      </c>
      <c r="C1315" s="2">
        <v>43693</v>
      </c>
      <c r="D1315" s="2">
        <v>43697</v>
      </c>
      <c r="E1315" s="1" t="s">
        <v>33</v>
      </c>
      <c r="F1315" s="1" t="s">
        <v>1458</v>
      </c>
      <c r="G1315" s="1" t="s">
        <v>1459</v>
      </c>
      <c r="H1315" s="1" t="s">
        <v>23</v>
      </c>
      <c r="I1315" s="1" t="s">
        <v>2079</v>
      </c>
      <c r="J1315" s="1" t="s">
        <v>2080</v>
      </c>
      <c r="K1315" s="1" t="s">
        <v>1778</v>
      </c>
      <c r="L1315" s="1" t="s">
        <v>24</v>
      </c>
      <c r="M1315" s="1" t="s">
        <v>4498</v>
      </c>
      <c r="N1315" s="1" t="s">
        <v>31</v>
      </c>
      <c r="O1315" s="1" t="s">
        <v>99</v>
      </c>
      <c r="P1315" s="1" t="s">
        <v>4499</v>
      </c>
      <c r="Q1315" s="1">
        <v>32.58</v>
      </c>
      <c r="R1315" s="1">
        <v>3</v>
      </c>
      <c r="S1315" s="1">
        <v>0</v>
      </c>
      <c r="T1315" s="1">
        <v>12.96</v>
      </c>
      <c r="U1315">
        <v>2019</v>
      </c>
      <c r="V1315" s="14" t="str">
        <f t="shared" si="20"/>
        <v>08</v>
      </c>
      <c r="W1315" t="s">
        <v>11194</v>
      </c>
      <c r="Y1315" s="12" t="s">
        <v>1142</v>
      </c>
      <c r="Z1315" s="3">
        <v>2019</v>
      </c>
    </row>
    <row r="1316" spans="1:26" x14ac:dyDescent="0.35">
      <c r="A1316" s="1">
        <v>1315</v>
      </c>
      <c r="B1316" s="1" t="s">
        <v>4497</v>
      </c>
      <c r="C1316" s="2">
        <v>43693</v>
      </c>
      <c r="D1316" s="2">
        <v>43697</v>
      </c>
      <c r="E1316" s="1" t="s">
        <v>33</v>
      </c>
      <c r="F1316" s="1" t="s">
        <v>1458</v>
      </c>
      <c r="G1316" s="1" t="s">
        <v>1459</v>
      </c>
      <c r="H1316" s="1" t="s">
        <v>23</v>
      </c>
      <c r="I1316" s="1" t="s">
        <v>2079</v>
      </c>
      <c r="J1316" s="1" t="s">
        <v>2080</v>
      </c>
      <c r="K1316" s="1" t="s">
        <v>1778</v>
      </c>
      <c r="L1316" s="1" t="s">
        <v>24</v>
      </c>
      <c r="M1316" s="1" t="s">
        <v>2390</v>
      </c>
      <c r="N1316" s="1" t="s">
        <v>31</v>
      </c>
      <c r="O1316" s="1" t="s">
        <v>37</v>
      </c>
      <c r="P1316" s="1" t="s">
        <v>2391</v>
      </c>
      <c r="Q1316" s="1">
        <v>498.74399999999997</v>
      </c>
      <c r="R1316" s="1">
        <v>4</v>
      </c>
      <c r="S1316" s="1">
        <v>0.4</v>
      </c>
      <c r="T1316" s="1">
        <v>33.143999999999949</v>
      </c>
      <c r="U1316">
        <v>2019</v>
      </c>
      <c r="V1316" s="14" t="str">
        <f t="shared" si="20"/>
        <v>08</v>
      </c>
      <c r="W1316" t="s">
        <v>11194</v>
      </c>
      <c r="Y1316" s="13" t="s">
        <v>501</v>
      </c>
      <c r="Z1316" s="4">
        <v>2016</v>
      </c>
    </row>
    <row r="1317" spans="1:26" x14ac:dyDescent="0.35">
      <c r="A1317" s="1">
        <v>1316</v>
      </c>
      <c r="B1317" s="1" t="s">
        <v>4500</v>
      </c>
      <c r="C1317" s="2">
        <v>43193</v>
      </c>
      <c r="D1317" s="2">
        <v>43193</v>
      </c>
      <c r="E1317" s="1" t="s">
        <v>361</v>
      </c>
      <c r="F1317" s="1" t="s">
        <v>368</v>
      </c>
      <c r="G1317" s="1" t="s">
        <v>369</v>
      </c>
      <c r="H1317" s="1" t="s">
        <v>23</v>
      </c>
      <c r="I1317" s="1" t="s">
        <v>4501</v>
      </c>
      <c r="J1317" s="1" t="s">
        <v>1967</v>
      </c>
      <c r="K1317" s="1" t="s">
        <v>1760</v>
      </c>
      <c r="L1317" s="1" t="s">
        <v>55</v>
      </c>
      <c r="M1317" s="1" t="s">
        <v>2134</v>
      </c>
      <c r="N1317" s="1" t="s">
        <v>31</v>
      </c>
      <c r="O1317" s="1" t="s">
        <v>74</v>
      </c>
      <c r="P1317" s="1" t="s">
        <v>2135</v>
      </c>
      <c r="Q1317" s="1">
        <v>78.570000000000007</v>
      </c>
      <c r="R1317" s="1">
        <v>3</v>
      </c>
      <c r="S1317" s="1">
        <v>0</v>
      </c>
      <c r="T1317" s="1">
        <v>39.240000000000009</v>
      </c>
      <c r="U1317">
        <v>2018</v>
      </c>
      <c r="V1317" s="14" t="str">
        <f t="shared" si="20"/>
        <v>04</v>
      </c>
      <c r="W1317" t="s">
        <v>11210</v>
      </c>
      <c r="Y1317" s="12" t="s">
        <v>836</v>
      </c>
      <c r="Z1317" s="3">
        <v>2016</v>
      </c>
    </row>
    <row r="1318" spans="1:26" x14ac:dyDescent="0.35">
      <c r="A1318" s="1">
        <v>1317</v>
      </c>
      <c r="B1318" s="1" t="s">
        <v>4502</v>
      </c>
      <c r="C1318" s="2">
        <v>42680</v>
      </c>
      <c r="D1318" s="2">
        <v>42684</v>
      </c>
      <c r="E1318" s="1" t="s">
        <v>20</v>
      </c>
      <c r="F1318" s="1" t="s">
        <v>91</v>
      </c>
      <c r="G1318" s="1" t="s">
        <v>92</v>
      </c>
      <c r="H1318" s="1" t="s">
        <v>23</v>
      </c>
      <c r="I1318" s="1" t="s">
        <v>3254</v>
      </c>
      <c r="J1318" s="1" t="s">
        <v>2065</v>
      </c>
      <c r="K1318" s="1" t="s">
        <v>1737</v>
      </c>
      <c r="L1318" s="1" t="s">
        <v>55</v>
      </c>
      <c r="M1318" s="1" t="s">
        <v>3884</v>
      </c>
      <c r="N1318" s="1" t="s">
        <v>42</v>
      </c>
      <c r="O1318" s="1" t="s">
        <v>43</v>
      </c>
      <c r="P1318" s="1" t="s">
        <v>3885</v>
      </c>
      <c r="Q1318" s="1">
        <v>4448.8320000000003</v>
      </c>
      <c r="R1318" s="1">
        <v>8</v>
      </c>
      <c r="S1318" s="1">
        <v>0.15</v>
      </c>
      <c r="T1318" s="1">
        <v>1517.7120000000002</v>
      </c>
      <c r="U1318">
        <v>2016</v>
      </c>
      <c r="V1318" s="14" t="str">
        <f t="shared" si="20"/>
        <v>11</v>
      </c>
      <c r="W1318" t="s">
        <v>11198</v>
      </c>
      <c r="Y1318" s="13" t="s">
        <v>630</v>
      </c>
      <c r="Z1318" s="4">
        <v>2018</v>
      </c>
    </row>
    <row r="1319" spans="1:26" x14ac:dyDescent="0.35">
      <c r="A1319" s="1">
        <v>1318</v>
      </c>
      <c r="B1319" s="1" t="s">
        <v>4503</v>
      </c>
      <c r="C1319" s="2">
        <v>42871</v>
      </c>
      <c r="D1319" s="2">
        <v>42875</v>
      </c>
      <c r="E1319" s="1" t="s">
        <v>20</v>
      </c>
      <c r="F1319" s="1" t="s">
        <v>1020</v>
      </c>
      <c r="G1319" s="1" t="s">
        <v>1021</v>
      </c>
      <c r="H1319" s="1" t="s">
        <v>23</v>
      </c>
      <c r="I1319" s="1" t="s">
        <v>4504</v>
      </c>
      <c r="J1319" s="1" t="s">
        <v>2379</v>
      </c>
      <c r="K1319" s="1" t="s">
        <v>1737</v>
      </c>
      <c r="L1319" s="1" t="s">
        <v>55</v>
      </c>
      <c r="M1319" s="1" t="s">
        <v>3769</v>
      </c>
      <c r="N1319" s="1" t="s">
        <v>31</v>
      </c>
      <c r="O1319" s="1" t="s">
        <v>41</v>
      </c>
      <c r="P1319" s="1" t="s">
        <v>3770</v>
      </c>
      <c r="Q1319" s="1">
        <v>139.65</v>
      </c>
      <c r="R1319" s="1">
        <v>5</v>
      </c>
      <c r="S1319" s="1">
        <v>0</v>
      </c>
      <c r="T1319" s="1">
        <v>15.3</v>
      </c>
      <c r="U1319">
        <v>2017</v>
      </c>
      <c r="V1319" s="14" t="str">
        <f t="shared" si="20"/>
        <v>05</v>
      </c>
      <c r="W1319" t="s">
        <v>11201</v>
      </c>
      <c r="Y1319" s="13" t="s">
        <v>201</v>
      </c>
      <c r="Z1319" s="4">
        <v>2018</v>
      </c>
    </row>
    <row r="1320" spans="1:26" x14ac:dyDescent="0.35">
      <c r="A1320" s="1">
        <v>1319</v>
      </c>
      <c r="B1320" s="1" t="s">
        <v>4503</v>
      </c>
      <c r="C1320" s="2">
        <v>42871</v>
      </c>
      <c r="D1320" s="2">
        <v>42875</v>
      </c>
      <c r="E1320" s="1" t="s">
        <v>20</v>
      </c>
      <c r="F1320" s="1" t="s">
        <v>1020</v>
      </c>
      <c r="G1320" s="1" t="s">
        <v>1021</v>
      </c>
      <c r="H1320" s="1" t="s">
        <v>23</v>
      </c>
      <c r="I1320" s="1" t="s">
        <v>4504</v>
      </c>
      <c r="J1320" s="1" t="s">
        <v>2379</v>
      </c>
      <c r="K1320" s="1" t="s">
        <v>1737</v>
      </c>
      <c r="L1320" s="1" t="s">
        <v>55</v>
      </c>
      <c r="M1320" s="1" t="s">
        <v>3609</v>
      </c>
      <c r="N1320" s="1" t="s">
        <v>31</v>
      </c>
      <c r="O1320" s="1" t="s">
        <v>41</v>
      </c>
      <c r="P1320" s="1" t="s">
        <v>3610</v>
      </c>
      <c r="Q1320" s="1">
        <v>99</v>
      </c>
      <c r="R1320" s="1">
        <v>2</v>
      </c>
      <c r="S1320" s="1">
        <v>0</v>
      </c>
      <c r="T1320" s="1">
        <v>32.64</v>
      </c>
      <c r="U1320">
        <v>2017</v>
      </c>
      <c r="V1320" s="14" t="str">
        <f t="shared" si="20"/>
        <v>05</v>
      </c>
      <c r="W1320" t="s">
        <v>11201</v>
      </c>
      <c r="Y1320" s="13" t="s">
        <v>169</v>
      </c>
      <c r="Z1320" s="4">
        <v>2017</v>
      </c>
    </row>
    <row r="1321" spans="1:26" x14ac:dyDescent="0.35">
      <c r="A1321" s="1">
        <v>1320</v>
      </c>
      <c r="B1321" s="1" t="s">
        <v>4505</v>
      </c>
      <c r="C1321" s="2">
        <v>43807</v>
      </c>
      <c r="D1321" s="2">
        <v>43810</v>
      </c>
      <c r="E1321" s="1" t="s">
        <v>20</v>
      </c>
      <c r="F1321" s="1" t="s">
        <v>805</v>
      </c>
      <c r="G1321" s="1" t="s">
        <v>806</v>
      </c>
      <c r="H1321" s="1" t="s">
        <v>23</v>
      </c>
      <c r="I1321" s="1" t="s">
        <v>4506</v>
      </c>
      <c r="J1321" s="1" t="s">
        <v>2019</v>
      </c>
      <c r="K1321" s="1" t="s">
        <v>1737</v>
      </c>
      <c r="L1321" s="1" t="s">
        <v>55</v>
      </c>
      <c r="M1321" s="1" t="s">
        <v>4507</v>
      </c>
      <c r="N1321" s="1" t="s">
        <v>25</v>
      </c>
      <c r="O1321" s="1" t="s">
        <v>40</v>
      </c>
      <c r="P1321" s="1" t="s">
        <v>4508</v>
      </c>
      <c r="Q1321" s="1">
        <v>257.25</v>
      </c>
      <c r="R1321" s="1">
        <v>5</v>
      </c>
      <c r="S1321" s="1">
        <v>0</v>
      </c>
      <c r="T1321" s="1">
        <v>30.749999999999996</v>
      </c>
      <c r="U1321">
        <v>2019</v>
      </c>
      <c r="V1321" s="14" t="str">
        <f t="shared" si="20"/>
        <v>12</v>
      </c>
      <c r="W1321" t="s">
        <v>11199</v>
      </c>
      <c r="Y1321" s="12" t="s">
        <v>1421</v>
      </c>
      <c r="Z1321" s="3">
        <v>2018</v>
      </c>
    </row>
    <row r="1322" spans="1:26" x14ac:dyDescent="0.35">
      <c r="A1322" s="1">
        <v>1321</v>
      </c>
      <c r="B1322" s="1" t="s">
        <v>4509</v>
      </c>
      <c r="C1322" s="2">
        <v>43811</v>
      </c>
      <c r="D1322" s="2">
        <v>43815</v>
      </c>
      <c r="E1322" s="1" t="s">
        <v>33</v>
      </c>
      <c r="F1322" s="1" t="s">
        <v>376</v>
      </c>
      <c r="G1322" s="1" t="s">
        <v>377</v>
      </c>
      <c r="H1322" s="1" t="s">
        <v>30</v>
      </c>
      <c r="I1322" s="1" t="s">
        <v>2088</v>
      </c>
      <c r="J1322" s="1" t="s">
        <v>2088</v>
      </c>
      <c r="K1322" s="1" t="s">
        <v>1938</v>
      </c>
      <c r="L1322" s="1" t="s">
        <v>55</v>
      </c>
      <c r="M1322" s="1" t="s">
        <v>4095</v>
      </c>
      <c r="N1322" s="1" t="s">
        <v>31</v>
      </c>
      <c r="O1322" s="1" t="s">
        <v>44</v>
      </c>
      <c r="P1322" s="1" t="s">
        <v>4096</v>
      </c>
      <c r="Q1322" s="1">
        <v>60.599999999999994</v>
      </c>
      <c r="R1322" s="1">
        <v>2</v>
      </c>
      <c r="S1322" s="1">
        <v>0</v>
      </c>
      <c r="T1322" s="1">
        <v>27.839999999999996</v>
      </c>
      <c r="U1322">
        <v>2019</v>
      </c>
      <c r="V1322" s="14" t="str">
        <f t="shared" si="20"/>
        <v>12</v>
      </c>
      <c r="W1322" t="s">
        <v>11199</v>
      </c>
      <c r="Y1322" s="13" t="s">
        <v>1238</v>
      </c>
      <c r="Z1322" s="4">
        <v>2017</v>
      </c>
    </row>
    <row r="1323" spans="1:26" x14ac:dyDescent="0.35">
      <c r="A1323" s="1">
        <v>1322</v>
      </c>
      <c r="B1323" s="1" t="s">
        <v>4509</v>
      </c>
      <c r="C1323" s="2">
        <v>43811</v>
      </c>
      <c r="D1323" s="2">
        <v>43815</v>
      </c>
      <c r="E1323" s="1" t="s">
        <v>33</v>
      </c>
      <c r="F1323" s="1" t="s">
        <v>376</v>
      </c>
      <c r="G1323" s="1" t="s">
        <v>377</v>
      </c>
      <c r="H1323" s="1" t="s">
        <v>30</v>
      </c>
      <c r="I1323" s="1" t="s">
        <v>2088</v>
      </c>
      <c r="J1323" s="1" t="s">
        <v>2088</v>
      </c>
      <c r="K1323" s="1" t="s">
        <v>1938</v>
      </c>
      <c r="L1323" s="1" t="s">
        <v>55</v>
      </c>
      <c r="M1323" s="1" t="s">
        <v>2518</v>
      </c>
      <c r="N1323" s="1" t="s">
        <v>31</v>
      </c>
      <c r="O1323" s="1" t="s">
        <v>37</v>
      </c>
      <c r="P1323" s="1" t="s">
        <v>2519</v>
      </c>
      <c r="Q1323" s="1">
        <v>78.75</v>
      </c>
      <c r="R1323" s="1">
        <v>7</v>
      </c>
      <c r="S1323" s="1">
        <v>0</v>
      </c>
      <c r="T1323" s="1">
        <v>6.2999999999999989</v>
      </c>
      <c r="U1323">
        <v>2019</v>
      </c>
      <c r="V1323" s="14" t="str">
        <f t="shared" si="20"/>
        <v>12</v>
      </c>
      <c r="W1323" t="s">
        <v>11199</v>
      </c>
      <c r="Y1323" s="12" t="s">
        <v>636</v>
      </c>
      <c r="Z1323" s="3">
        <v>2016</v>
      </c>
    </row>
    <row r="1324" spans="1:26" x14ac:dyDescent="0.35">
      <c r="A1324" s="1">
        <v>1323</v>
      </c>
      <c r="B1324" s="1" t="s">
        <v>4509</v>
      </c>
      <c r="C1324" s="2">
        <v>43811</v>
      </c>
      <c r="D1324" s="2">
        <v>43815</v>
      </c>
      <c r="E1324" s="1" t="s">
        <v>33</v>
      </c>
      <c r="F1324" s="1" t="s">
        <v>376</v>
      </c>
      <c r="G1324" s="1" t="s">
        <v>377</v>
      </c>
      <c r="H1324" s="1" t="s">
        <v>30</v>
      </c>
      <c r="I1324" s="1" t="s">
        <v>2088</v>
      </c>
      <c r="J1324" s="1" t="s">
        <v>2088</v>
      </c>
      <c r="K1324" s="1" t="s">
        <v>1938</v>
      </c>
      <c r="L1324" s="1" t="s">
        <v>55</v>
      </c>
      <c r="M1324" s="1" t="s">
        <v>4510</v>
      </c>
      <c r="N1324" s="1" t="s">
        <v>25</v>
      </c>
      <c r="O1324" s="1" t="s">
        <v>40</v>
      </c>
      <c r="P1324" s="1" t="s">
        <v>4511</v>
      </c>
      <c r="Q1324" s="1">
        <v>158.94</v>
      </c>
      <c r="R1324" s="1">
        <v>3</v>
      </c>
      <c r="S1324" s="1">
        <v>0</v>
      </c>
      <c r="T1324" s="1">
        <v>1.53</v>
      </c>
      <c r="U1324">
        <v>2019</v>
      </c>
      <c r="V1324" s="14" t="str">
        <f t="shared" si="20"/>
        <v>12</v>
      </c>
      <c r="W1324" t="s">
        <v>11199</v>
      </c>
      <c r="Y1324" s="13" t="s">
        <v>252</v>
      </c>
      <c r="Z1324" s="4">
        <v>2016</v>
      </c>
    </row>
    <row r="1325" spans="1:26" x14ac:dyDescent="0.35">
      <c r="A1325" s="1">
        <v>1324</v>
      </c>
      <c r="B1325" s="1" t="s">
        <v>4512</v>
      </c>
      <c r="C1325" s="2">
        <v>43283</v>
      </c>
      <c r="D1325" s="2">
        <v>43288</v>
      </c>
      <c r="E1325" s="1" t="s">
        <v>33</v>
      </c>
      <c r="F1325" s="1" t="s">
        <v>655</v>
      </c>
      <c r="G1325" s="1" t="s">
        <v>656</v>
      </c>
      <c r="H1325" s="1" t="s">
        <v>30</v>
      </c>
      <c r="I1325" s="1" t="s">
        <v>2101</v>
      </c>
      <c r="J1325" s="1" t="s">
        <v>1710</v>
      </c>
      <c r="K1325" s="1" t="s">
        <v>1711</v>
      </c>
      <c r="L1325" s="1" t="s">
        <v>1712</v>
      </c>
      <c r="M1325" s="1" t="s">
        <v>2564</v>
      </c>
      <c r="N1325" s="1" t="s">
        <v>31</v>
      </c>
      <c r="O1325" s="1" t="s">
        <v>41</v>
      </c>
      <c r="P1325" s="1" t="s">
        <v>2565</v>
      </c>
      <c r="Q1325" s="1">
        <v>85.968000000000018</v>
      </c>
      <c r="R1325" s="1">
        <v>8</v>
      </c>
      <c r="S1325" s="1">
        <v>0.1</v>
      </c>
      <c r="T1325" s="1">
        <v>30.527999999999999</v>
      </c>
      <c r="U1325">
        <v>2018</v>
      </c>
      <c r="V1325" s="14" t="str">
        <f t="shared" si="20"/>
        <v>07</v>
      </c>
      <c r="W1325" t="s">
        <v>11208</v>
      </c>
      <c r="Y1325" s="12" t="s">
        <v>1474</v>
      </c>
      <c r="Z1325" s="3">
        <v>2018</v>
      </c>
    </row>
    <row r="1326" spans="1:26" x14ac:dyDescent="0.35">
      <c r="A1326" s="1">
        <v>1325</v>
      </c>
      <c r="B1326" s="1" t="s">
        <v>4512</v>
      </c>
      <c r="C1326" s="2">
        <v>43283</v>
      </c>
      <c r="D1326" s="2">
        <v>43288</v>
      </c>
      <c r="E1326" s="1" t="s">
        <v>33</v>
      </c>
      <c r="F1326" s="1" t="s">
        <v>655</v>
      </c>
      <c r="G1326" s="1" t="s">
        <v>656</v>
      </c>
      <c r="H1326" s="1" t="s">
        <v>30</v>
      </c>
      <c r="I1326" s="1" t="s">
        <v>2101</v>
      </c>
      <c r="J1326" s="1" t="s">
        <v>1710</v>
      </c>
      <c r="K1326" s="1" t="s">
        <v>1711</v>
      </c>
      <c r="L1326" s="1" t="s">
        <v>1712</v>
      </c>
      <c r="M1326" s="1" t="s">
        <v>436</v>
      </c>
      <c r="N1326" s="1" t="s">
        <v>42</v>
      </c>
      <c r="O1326" s="1" t="s">
        <v>70</v>
      </c>
      <c r="P1326" s="1" t="s">
        <v>4513</v>
      </c>
      <c r="Q1326" s="1">
        <v>671.81399999999996</v>
      </c>
      <c r="R1326" s="1">
        <v>3</v>
      </c>
      <c r="S1326" s="1">
        <v>0.1</v>
      </c>
      <c r="T1326" s="1">
        <v>194.00400000000002</v>
      </c>
      <c r="U1326">
        <v>2018</v>
      </c>
      <c r="V1326" s="14" t="str">
        <f t="shared" si="20"/>
        <v>07</v>
      </c>
      <c r="W1326" t="s">
        <v>11208</v>
      </c>
      <c r="Y1326" s="13" t="s">
        <v>1083</v>
      </c>
      <c r="Z1326" s="4">
        <v>2018</v>
      </c>
    </row>
    <row r="1327" spans="1:26" x14ac:dyDescent="0.35">
      <c r="A1327" s="1">
        <v>1326</v>
      </c>
      <c r="B1327" s="1" t="s">
        <v>4514</v>
      </c>
      <c r="C1327" s="2">
        <v>43370</v>
      </c>
      <c r="D1327" s="2">
        <v>43374</v>
      </c>
      <c r="E1327" s="1" t="s">
        <v>33</v>
      </c>
      <c r="F1327" s="1" t="s">
        <v>1216</v>
      </c>
      <c r="G1327" s="1" t="s">
        <v>1217</v>
      </c>
      <c r="H1327" s="1" t="s">
        <v>23</v>
      </c>
      <c r="I1327" s="1" t="s">
        <v>4515</v>
      </c>
      <c r="J1327" s="1" t="s">
        <v>2019</v>
      </c>
      <c r="K1327" s="1" t="s">
        <v>1737</v>
      </c>
      <c r="L1327" s="1" t="s">
        <v>55</v>
      </c>
      <c r="M1327" s="1" t="s">
        <v>2233</v>
      </c>
      <c r="N1327" s="1" t="s">
        <v>31</v>
      </c>
      <c r="O1327" s="1" t="s">
        <v>44</v>
      </c>
      <c r="P1327" s="1" t="s">
        <v>2234</v>
      </c>
      <c r="Q1327" s="1">
        <v>27.36</v>
      </c>
      <c r="R1327" s="1">
        <v>2</v>
      </c>
      <c r="S1327" s="1">
        <v>0</v>
      </c>
      <c r="T1327" s="1">
        <v>8.16</v>
      </c>
      <c r="U1327">
        <v>2018</v>
      </c>
      <c r="V1327" s="14" t="str">
        <f t="shared" si="20"/>
        <v>09</v>
      </c>
      <c r="W1327" t="s">
        <v>11206</v>
      </c>
      <c r="Y1327" s="13" t="s">
        <v>96</v>
      </c>
      <c r="Z1327" s="4">
        <v>2018</v>
      </c>
    </row>
    <row r="1328" spans="1:26" x14ac:dyDescent="0.35">
      <c r="A1328" s="1">
        <v>1327</v>
      </c>
      <c r="B1328" s="1" t="s">
        <v>4516</v>
      </c>
      <c r="C1328" s="2">
        <v>43689</v>
      </c>
      <c r="D1328" s="2">
        <v>43694</v>
      </c>
      <c r="E1328" s="1" t="s">
        <v>33</v>
      </c>
      <c r="F1328" s="1" t="s">
        <v>1395</v>
      </c>
      <c r="G1328" s="1" t="s">
        <v>1396</v>
      </c>
      <c r="H1328" s="1" t="s">
        <v>23</v>
      </c>
      <c r="I1328" s="1" t="s">
        <v>4517</v>
      </c>
      <c r="J1328" s="1" t="s">
        <v>1710</v>
      </c>
      <c r="K1328" s="1" t="s">
        <v>1711</v>
      </c>
      <c r="L1328" s="1" t="s">
        <v>1712</v>
      </c>
      <c r="M1328" s="1" t="s">
        <v>3470</v>
      </c>
      <c r="N1328" s="1" t="s">
        <v>31</v>
      </c>
      <c r="O1328" s="1" t="s">
        <v>32</v>
      </c>
      <c r="P1328" s="1" t="s">
        <v>3471</v>
      </c>
      <c r="Q1328" s="1">
        <v>18.240000000000002</v>
      </c>
      <c r="R1328" s="1">
        <v>4</v>
      </c>
      <c r="S1328" s="1">
        <v>0</v>
      </c>
      <c r="T1328" s="1">
        <v>6.48</v>
      </c>
      <c r="U1328">
        <v>2019</v>
      </c>
      <c r="V1328" s="14" t="str">
        <f t="shared" si="20"/>
        <v>08</v>
      </c>
      <c r="W1328" t="s">
        <v>11194</v>
      </c>
      <c r="Y1328" s="12" t="s">
        <v>1616</v>
      </c>
      <c r="Z1328" s="3">
        <v>2017</v>
      </c>
    </row>
    <row r="1329" spans="1:26" x14ac:dyDescent="0.35">
      <c r="A1329" s="1">
        <v>1328</v>
      </c>
      <c r="B1329" s="1" t="s">
        <v>4516</v>
      </c>
      <c r="C1329" s="2">
        <v>43689</v>
      </c>
      <c r="D1329" s="2">
        <v>43694</v>
      </c>
      <c r="E1329" s="1" t="s">
        <v>33</v>
      </c>
      <c r="F1329" s="1" t="s">
        <v>1395</v>
      </c>
      <c r="G1329" s="1" t="s">
        <v>1396</v>
      </c>
      <c r="H1329" s="1" t="s">
        <v>23</v>
      </c>
      <c r="I1329" s="1" t="s">
        <v>4517</v>
      </c>
      <c r="J1329" s="1" t="s">
        <v>1710</v>
      </c>
      <c r="K1329" s="1" t="s">
        <v>1711</v>
      </c>
      <c r="L1329" s="1" t="s">
        <v>1712</v>
      </c>
      <c r="M1329" s="1" t="s">
        <v>4518</v>
      </c>
      <c r="N1329" s="1" t="s">
        <v>42</v>
      </c>
      <c r="O1329" s="1" t="s">
        <v>212</v>
      </c>
      <c r="P1329" s="1" t="s">
        <v>4519</v>
      </c>
      <c r="Q1329" s="1">
        <v>364.65</v>
      </c>
      <c r="R1329" s="1">
        <v>5</v>
      </c>
      <c r="S1329" s="1">
        <v>0</v>
      </c>
      <c r="T1329" s="1">
        <v>149.4</v>
      </c>
      <c r="U1329">
        <v>2019</v>
      </c>
      <c r="V1329" s="14" t="str">
        <f t="shared" si="20"/>
        <v>08</v>
      </c>
      <c r="W1329" t="s">
        <v>11194</v>
      </c>
      <c r="Y1329" s="12" t="s">
        <v>1273</v>
      </c>
      <c r="Z1329" s="3">
        <v>2019</v>
      </c>
    </row>
    <row r="1330" spans="1:26" x14ac:dyDescent="0.35">
      <c r="A1330" s="1">
        <v>1329</v>
      </c>
      <c r="B1330" s="1" t="s">
        <v>4520</v>
      </c>
      <c r="C1330" s="2">
        <v>43342</v>
      </c>
      <c r="D1330" s="2">
        <v>43347</v>
      </c>
      <c r="E1330" s="1" t="s">
        <v>20</v>
      </c>
      <c r="F1330" s="1" t="s">
        <v>357</v>
      </c>
      <c r="G1330" s="1" t="s">
        <v>358</v>
      </c>
      <c r="H1330" s="1" t="s">
        <v>23</v>
      </c>
      <c r="I1330" s="1" t="s">
        <v>2585</v>
      </c>
      <c r="J1330" s="1" t="s">
        <v>2097</v>
      </c>
      <c r="K1330" s="1" t="s">
        <v>1778</v>
      </c>
      <c r="L1330" s="1" t="s">
        <v>24</v>
      </c>
      <c r="M1330" s="1" t="s">
        <v>3188</v>
      </c>
      <c r="N1330" s="1" t="s">
        <v>31</v>
      </c>
      <c r="O1330" s="1" t="s">
        <v>37</v>
      </c>
      <c r="P1330" s="1" t="s">
        <v>3189</v>
      </c>
      <c r="Q1330" s="1">
        <v>424.89</v>
      </c>
      <c r="R1330" s="1">
        <v>5</v>
      </c>
      <c r="S1330" s="1">
        <v>0.4</v>
      </c>
      <c r="T1330" s="1">
        <v>-99.20999999999998</v>
      </c>
      <c r="U1330">
        <v>2018</v>
      </c>
      <c r="V1330" s="14" t="str">
        <f t="shared" si="20"/>
        <v>08</v>
      </c>
      <c r="W1330" t="s">
        <v>11194</v>
      </c>
      <c r="Y1330" s="12" t="s">
        <v>1545</v>
      </c>
      <c r="Z1330" s="3">
        <v>2019</v>
      </c>
    </row>
    <row r="1331" spans="1:26" x14ac:dyDescent="0.35">
      <c r="A1331" s="1">
        <v>6377</v>
      </c>
      <c r="B1331" s="1" t="s">
        <v>4000</v>
      </c>
      <c r="C1331" s="2">
        <v>42640</v>
      </c>
      <c r="D1331" s="2">
        <v>42644</v>
      </c>
      <c r="E1331" s="1" t="s">
        <v>33</v>
      </c>
      <c r="F1331" s="1" t="s">
        <v>859</v>
      </c>
      <c r="G1331" s="1" t="s">
        <v>860</v>
      </c>
      <c r="H1331" s="1" t="s">
        <v>54</v>
      </c>
      <c r="I1331" s="1" t="s">
        <v>3996</v>
      </c>
      <c r="J1331" s="1" t="s">
        <v>2160</v>
      </c>
      <c r="K1331" s="1" t="s">
        <v>1737</v>
      </c>
      <c r="L1331" s="1" t="s">
        <v>55</v>
      </c>
      <c r="M1331" s="1" t="s">
        <v>4521</v>
      </c>
      <c r="N1331" s="1" t="s">
        <v>31</v>
      </c>
      <c r="O1331" s="1" t="s">
        <v>99</v>
      </c>
      <c r="P1331" s="1" t="s">
        <v>4522</v>
      </c>
      <c r="Q1331" s="1">
        <v>42.390000000000008</v>
      </c>
      <c r="R1331" s="1">
        <v>3</v>
      </c>
      <c r="S1331" s="1">
        <v>0</v>
      </c>
      <c r="T1331" s="1">
        <v>9.7200000000000006</v>
      </c>
      <c r="U1331">
        <v>2016</v>
      </c>
      <c r="V1331" s="14" t="str">
        <f t="shared" si="20"/>
        <v>09</v>
      </c>
      <c r="W1331" t="s">
        <v>11206</v>
      </c>
      <c r="Y1331" s="12" t="s">
        <v>330</v>
      </c>
      <c r="Z1331" s="3">
        <v>2019</v>
      </c>
    </row>
    <row r="1332" spans="1:26" x14ac:dyDescent="0.35">
      <c r="A1332" s="1">
        <v>8105</v>
      </c>
      <c r="B1332" s="1" t="s">
        <v>4523</v>
      </c>
      <c r="C1332" s="2">
        <v>43744</v>
      </c>
      <c r="D1332" s="2">
        <v>43750</v>
      </c>
      <c r="E1332" s="1" t="s">
        <v>33</v>
      </c>
      <c r="F1332" s="1" t="s">
        <v>1136</v>
      </c>
      <c r="G1332" s="1" t="s">
        <v>1137</v>
      </c>
      <c r="H1332" s="1" t="s">
        <v>23</v>
      </c>
      <c r="I1332" s="1" t="s">
        <v>3996</v>
      </c>
      <c r="J1332" s="1" t="s">
        <v>2160</v>
      </c>
      <c r="K1332" s="1" t="s">
        <v>1737</v>
      </c>
      <c r="L1332" s="1" t="s">
        <v>55</v>
      </c>
      <c r="M1332" s="1" t="s">
        <v>2439</v>
      </c>
      <c r="N1332" s="1" t="s">
        <v>42</v>
      </c>
      <c r="O1332" s="1" t="s">
        <v>43</v>
      </c>
      <c r="P1332" s="1" t="s">
        <v>2440</v>
      </c>
      <c r="Q1332" s="1">
        <v>474.30000000000007</v>
      </c>
      <c r="R1332" s="1">
        <v>4</v>
      </c>
      <c r="S1332" s="1">
        <v>0.15</v>
      </c>
      <c r="T1332" s="1">
        <v>55.739999999999981</v>
      </c>
      <c r="U1332">
        <v>2019</v>
      </c>
      <c r="V1332" s="14" t="str">
        <f t="shared" si="20"/>
        <v>10</v>
      </c>
      <c r="W1332" t="s">
        <v>11211</v>
      </c>
      <c r="Y1332" s="13" t="s">
        <v>105</v>
      </c>
      <c r="Z1332" s="4">
        <v>2019</v>
      </c>
    </row>
    <row r="1333" spans="1:26" x14ac:dyDescent="0.35">
      <c r="A1333" s="1">
        <v>1332</v>
      </c>
      <c r="B1333" s="1" t="s">
        <v>4524</v>
      </c>
      <c r="C1333" s="2">
        <v>43801</v>
      </c>
      <c r="D1333" s="2">
        <v>43806</v>
      </c>
      <c r="E1333" s="1" t="s">
        <v>33</v>
      </c>
      <c r="F1333" s="1" t="s">
        <v>799</v>
      </c>
      <c r="G1333" s="1" t="s">
        <v>800</v>
      </c>
      <c r="H1333" s="1" t="s">
        <v>54</v>
      </c>
      <c r="I1333" s="1" t="s">
        <v>4525</v>
      </c>
      <c r="J1333" s="1" t="s">
        <v>2641</v>
      </c>
      <c r="K1333" s="1" t="s">
        <v>1778</v>
      </c>
      <c r="L1333" s="1" t="s">
        <v>24</v>
      </c>
      <c r="M1333" s="1" t="s">
        <v>4526</v>
      </c>
      <c r="N1333" s="1" t="s">
        <v>42</v>
      </c>
      <c r="O1333" s="1" t="s">
        <v>43</v>
      </c>
      <c r="P1333" s="1" t="s">
        <v>4527</v>
      </c>
      <c r="Q1333" s="1">
        <v>117.39599999999999</v>
      </c>
      <c r="R1333" s="1">
        <v>3</v>
      </c>
      <c r="S1333" s="1">
        <v>0.4</v>
      </c>
      <c r="T1333" s="1">
        <v>-5.9040000000000248</v>
      </c>
      <c r="U1333">
        <v>2019</v>
      </c>
      <c r="V1333" s="14" t="str">
        <f t="shared" si="20"/>
        <v>12</v>
      </c>
      <c r="W1333" t="s">
        <v>11199</v>
      </c>
      <c r="Y1333" s="13" t="s">
        <v>1191</v>
      </c>
      <c r="Z1333" s="4">
        <v>2017</v>
      </c>
    </row>
    <row r="1334" spans="1:26" x14ac:dyDescent="0.35">
      <c r="A1334" s="1">
        <v>1333</v>
      </c>
      <c r="B1334" s="1" t="s">
        <v>4524</v>
      </c>
      <c r="C1334" s="2">
        <v>43801</v>
      </c>
      <c r="D1334" s="2">
        <v>43806</v>
      </c>
      <c r="E1334" s="1" t="s">
        <v>33</v>
      </c>
      <c r="F1334" s="1" t="s">
        <v>799</v>
      </c>
      <c r="G1334" s="1" t="s">
        <v>800</v>
      </c>
      <c r="H1334" s="1" t="s">
        <v>54</v>
      </c>
      <c r="I1334" s="1" t="s">
        <v>4525</v>
      </c>
      <c r="J1334" s="1" t="s">
        <v>2641</v>
      </c>
      <c r="K1334" s="1" t="s">
        <v>1778</v>
      </c>
      <c r="L1334" s="1" t="s">
        <v>24</v>
      </c>
      <c r="M1334" s="1" t="s">
        <v>4528</v>
      </c>
      <c r="N1334" s="1" t="s">
        <v>31</v>
      </c>
      <c r="O1334" s="1" t="s">
        <v>48</v>
      </c>
      <c r="P1334" s="1" t="s">
        <v>4529</v>
      </c>
      <c r="Q1334" s="1">
        <v>166.74</v>
      </c>
      <c r="R1334" s="1">
        <v>7</v>
      </c>
      <c r="S1334" s="1">
        <v>0</v>
      </c>
      <c r="T1334" s="1">
        <v>43.26</v>
      </c>
      <c r="U1334">
        <v>2019</v>
      </c>
      <c r="V1334" s="14" t="str">
        <f t="shared" si="20"/>
        <v>12</v>
      </c>
      <c r="W1334" t="s">
        <v>11199</v>
      </c>
      <c r="Y1334" s="12" t="s">
        <v>774</v>
      </c>
      <c r="Z1334" s="3">
        <v>2018</v>
      </c>
    </row>
    <row r="1335" spans="1:26" x14ac:dyDescent="0.35">
      <c r="A1335" s="1">
        <v>1334</v>
      </c>
      <c r="B1335" s="1" t="s">
        <v>4524</v>
      </c>
      <c r="C1335" s="2">
        <v>43801</v>
      </c>
      <c r="D1335" s="2">
        <v>43806</v>
      </c>
      <c r="E1335" s="1" t="s">
        <v>33</v>
      </c>
      <c r="F1335" s="1" t="s">
        <v>799</v>
      </c>
      <c r="G1335" s="1" t="s">
        <v>800</v>
      </c>
      <c r="H1335" s="1" t="s">
        <v>54</v>
      </c>
      <c r="I1335" s="1" t="s">
        <v>4525</v>
      </c>
      <c r="J1335" s="1" t="s">
        <v>2641</v>
      </c>
      <c r="K1335" s="1" t="s">
        <v>1778</v>
      </c>
      <c r="L1335" s="1" t="s">
        <v>24</v>
      </c>
      <c r="M1335" s="1" t="s">
        <v>4530</v>
      </c>
      <c r="N1335" s="1" t="s">
        <v>31</v>
      </c>
      <c r="O1335" s="1" t="s">
        <v>179</v>
      </c>
      <c r="P1335" s="1" t="s">
        <v>4531</v>
      </c>
      <c r="Q1335" s="1">
        <v>170.91000000000003</v>
      </c>
      <c r="R1335" s="1">
        <v>9</v>
      </c>
      <c r="S1335" s="1">
        <v>0</v>
      </c>
      <c r="T1335" s="1">
        <v>13.5</v>
      </c>
      <c r="U1335">
        <v>2019</v>
      </c>
      <c r="V1335" s="14" t="str">
        <f t="shared" si="20"/>
        <v>12</v>
      </c>
      <c r="W1335" t="s">
        <v>11199</v>
      </c>
      <c r="Y1335" s="13" t="s">
        <v>1588</v>
      </c>
      <c r="Z1335" s="4">
        <v>2017</v>
      </c>
    </row>
    <row r="1336" spans="1:26" x14ac:dyDescent="0.35">
      <c r="A1336" s="1">
        <v>1335</v>
      </c>
      <c r="B1336" s="1" t="s">
        <v>4532</v>
      </c>
      <c r="C1336" s="2">
        <v>43712</v>
      </c>
      <c r="D1336" s="2">
        <v>43715</v>
      </c>
      <c r="E1336" s="1" t="s">
        <v>77</v>
      </c>
      <c r="F1336" s="1" t="s">
        <v>1300</v>
      </c>
      <c r="G1336" s="1" t="s">
        <v>1301</v>
      </c>
      <c r="H1336" s="1" t="s">
        <v>23</v>
      </c>
      <c r="I1336" s="1" t="s">
        <v>4533</v>
      </c>
      <c r="J1336" s="1" t="s">
        <v>1710</v>
      </c>
      <c r="K1336" s="1" t="s">
        <v>1711</v>
      </c>
      <c r="L1336" s="1" t="s">
        <v>1712</v>
      </c>
      <c r="M1336" s="1" t="s">
        <v>4534</v>
      </c>
      <c r="N1336" s="1" t="s">
        <v>31</v>
      </c>
      <c r="O1336" s="1" t="s">
        <v>48</v>
      </c>
      <c r="P1336" s="1" t="s">
        <v>4535</v>
      </c>
      <c r="Q1336" s="1">
        <v>50.400000000000006</v>
      </c>
      <c r="R1336" s="1">
        <v>2</v>
      </c>
      <c r="S1336" s="1">
        <v>0</v>
      </c>
      <c r="T1336" s="1">
        <v>24.18</v>
      </c>
      <c r="U1336">
        <v>2019</v>
      </c>
      <c r="V1336" s="14" t="str">
        <f t="shared" si="20"/>
        <v>09</v>
      </c>
      <c r="W1336" t="s">
        <v>11206</v>
      </c>
      <c r="Y1336" s="12" t="s">
        <v>1219</v>
      </c>
      <c r="Z1336" s="3">
        <v>2017</v>
      </c>
    </row>
    <row r="1337" spans="1:26" x14ac:dyDescent="0.35">
      <c r="A1337" s="1">
        <v>1336</v>
      </c>
      <c r="B1337" s="1" t="s">
        <v>4536</v>
      </c>
      <c r="C1337" s="2">
        <v>42769</v>
      </c>
      <c r="D1337" s="2">
        <v>42774</v>
      </c>
      <c r="E1337" s="1" t="s">
        <v>20</v>
      </c>
      <c r="F1337" s="1" t="s">
        <v>767</v>
      </c>
      <c r="G1337" s="1" t="s">
        <v>768</v>
      </c>
      <c r="H1337" s="1" t="s">
        <v>23</v>
      </c>
      <c r="I1337" s="1" t="s">
        <v>4537</v>
      </c>
      <c r="J1337" s="1" t="s">
        <v>1932</v>
      </c>
      <c r="K1337" s="1" t="s">
        <v>1737</v>
      </c>
      <c r="L1337" s="1" t="s">
        <v>55</v>
      </c>
      <c r="M1337" s="1" t="s">
        <v>4157</v>
      </c>
      <c r="N1337" s="1" t="s">
        <v>31</v>
      </c>
      <c r="O1337" s="1" t="s">
        <v>45</v>
      </c>
      <c r="P1337" s="1" t="s">
        <v>4158</v>
      </c>
      <c r="Q1337" s="1">
        <v>97.578000000000017</v>
      </c>
      <c r="R1337" s="1">
        <v>2</v>
      </c>
      <c r="S1337" s="1">
        <v>0.1</v>
      </c>
      <c r="T1337" s="1">
        <v>14.058</v>
      </c>
      <c r="U1337">
        <v>2017</v>
      </c>
      <c r="V1337" s="14" t="str">
        <f t="shared" si="20"/>
        <v>02</v>
      </c>
      <c r="W1337" t="s">
        <v>11196</v>
      </c>
      <c r="Y1337" s="13" t="s">
        <v>295</v>
      </c>
      <c r="Z1337" s="4">
        <v>2018</v>
      </c>
    </row>
    <row r="1338" spans="1:26" x14ac:dyDescent="0.35">
      <c r="A1338" s="1">
        <v>1337</v>
      </c>
      <c r="B1338" s="1" t="s">
        <v>4538</v>
      </c>
      <c r="C1338" s="2">
        <v>42493</v>
      </c>
      <c r="D1338" s="2">
        <v>42497</v>
      </c>
      <c r="E1338" s="1" t="s">
        <v>33</v>
      </c>
      <c r="F1338" s="1" t="s">
        <v>505</v>
      </c>
      <c r="G1338" s="1" t="s">
        <v>506</v>
      </c>
      <c r="H1338" s="1" t="s">
        <v>23</v>
      </c>
      <c r="I1338" s="1" t="s">
        <v>4539</v>
      </c>
      <c r="J1338" s="1" t="s">
        <v>1768</v>
      </c>
      <c r="K1338" s="1" t="s">
        <v>1737</v>
      </c>
      <c r="L1338" s="1" t="s">
        <v>55</v>
      </c>
      <c r="M1338" s="1" t="s">
        <v>4540</v>
      </c>
      <c r="N1338" s="1" t="s">
        <v>31</v>
      </c>
      <c r="O1338" s="1" t="s">
        <v>45</v>
      </c>
      <c r="P1338" s="1" t="s">
        <v>4541</v>
      </c>
      <c r="Q1338" s="1">
        <v>1388.88</v>
      </c>
      <c r="R1338" s="1">
        <v>5</v>
      </c>
      <c r="S1338" s="1">
        <v>0.1</v>
      </c>
      <c r="T1338" s="1">
        <v>154.23000000000002</v>
      </c>
      <c r="U1338">
        <v>2016</v>
      </c>
      <c r="V1338" s="14" t="str">
        <f t="shared" si="20"/>
        <v>05</v>
      </c>
      <c r="W1338" t="s">
        <v>11201</v>
      </c>
      <c r="Y1338" s="12" t="s">
        <v>470</v>
      </c>
      <c r="Z1338" s="3">
        <v>2018</v>
      </c>
    </row>
    <row r="1339" spans="1:26" x14ac:dyDescent="0.35">
      <c r="A1339" s="1">
        <v>1338</v>
      </c>
      <c r="B1339" s="1" t="s">
        <v>4542</v>
      </c>
      <c r="C1339" s="2">
        <v>42679</v>
      </c>
      <c r="D1339" s="2">
        <v>42681</v>
      </c>
      <c r="E1339" s="1" t="s">
        <v>20</v>
      </c>
      <c r="F1339" s="1" t="s">
        <v>249</v>
      </c>
      <c r="G1339" s="1" t="s">
        <v>250</v>
      </c>
      <c r="H1339" s="1" t="s">
        <v>30</v>
      </c>
      <c r="I1339" s="1" t="s">
        <v>2492</v>
      </c>
      <c r="J1339" s="1" t="s">
        <v>1768</v>
      </c>
      <c r="K1339" s="1" t="s">
        <v>1737</v>
      </c>
      <c r="L1339" s="1" t="s">
        <v>55</v>
      </c>
      <c r="M1339" s="1" t="s">
        <v>1992</v>
      </c>
      <c r="N1339" s="1" t="s">
        <v>42</v>
      </c>
      <c r="O1339" s="1" t="s">
        <v>212</v>
      </c>
      <c r="P1339" s="1" t="s">
        <v>1993</v>
      </c>
      <c r="Q1339" s="1">
        <v>226.51650000000001</v>
      </c>
      <c r="R1339" s="1">
        <v>1</v>
      </c>
      <c r="S1339" s="1">
        <v>0.15</v>
      </c>
      <c r="T1339" s="1">
        <v>26.626499999999993</v>
      </c>
      <c r="U1339">
        <v>2016</v>
      </c>
      <c r="V1339" s="14" t="str">
        <f t="shared" si="20"/>
        <v>11</v>
      </c>
      <c r="W1339" t="s">
        <v>11198</v>
      </c>
      <c r="Y1339" s="12" t="s">
        <v>524</v>
      </c>
      <c r="Z1339" s="3">
        <v>2017</v>
      </c>
    </row>
    <row r="1340" spans="1:26" x14ac:dyDescent="0.35">
      <c r="A1340" s="1">
        <v>1339</v>
      </c>
      <c r="B1340" s="1" t="s">
        <v>4542</v>
      </c>
      <c r="C1340" s="2">
        <v>42679</v>
      </c>
      <c r="D1340" s="2">
        <v>42681</v>
      </c>
      <c r="E1340" s="1" t="s">
        <v>20</v>
      </c>
      <c r="F1340" s="1" t="s">
        <v>249</v>
      </c>
      <c r="G1340" s="1" t="s">
        <v>250</v>
      </c>
      <c r="H1340" s="1" t="s">
        <v>30</v>
      </c>
      <c r="I1340" s="1" t="s">
        <v>2492</v>
      </c>
      <c r="J1340" s="1" t="s">
        <v>1768</v>
      </c>
      <c r="K1340" s="1" t="s">
        <v>1737</v>
      </c>
      <c r="L1340" s="1" t="s">
        <v>55</v>
      </c>
      <c r="M1340" s="1" t="s">
        <v>4543</v>
      </c>
      <c r="N1340" s="1" t="s">
        <v>42</v>
      </c>
      <c r="O1340" s="1" t="s">
        <v>212</v>
      </c>
      <c r="P1340" s="1" t="s">
        <v>4544</v>
      </c>
      <c r="Q1340" s="1">
        <v>820.48800000000017</v>
      </c>
      <c r="R1340" s="1">
        <v>8</v>
      </c>
      <c r="S1340" s="1">
        <v>0.15</v>
      </c>
      <c r="T1340" s="1">
        <v>183.28799999999995</v>
      </c>
      <c r="U1340">
        <v>2016</v>
      </c>
      <c r="V1340" s="14" t="str">
        <f t="shared" si="20"/>
        <v>11</v>
      </c>
      <c r="W1340" t="s">
        <v>11198</v>
      </c>
      <c r="Y1340" s="13" t="s">
        <v>458</v>
      </c>
      <c r="Z1340" s="4">
        <v>2018</v>
      </c>
    </row>
    <row r="1341" spans="1:26" x14ac:dyDescent="0.35">
      <c r="A1341" s="1">
        <v>1340</v>
      </c>
      <c r="B1341" s="1" t="s">
        <v>4545</v>
      </c>
      <c r="C1341" s="2">
        <v>43303</v>
      </c>
      <c r="D1341" s="2">
        <v>43305</v>
      </c>
      <c r="E1341" s="1" t="s">
        <v>20</v>
      </c>
      <c r="F1341" s="1" t="s">
        <v>376</v>
      </c>
      <c r="G1341" s="1" t="s">
        <v>377</v>
      </c>
      <c r="H1341" s="1" t="s">
        <v>30</v>
      </c>
      <c r="I1341" s="1" t="s">
        <v>3301</v>
      </c>
      <c r="J1341" s="1" t="s">
        <v>2758</v>
      </c>
      <c r="K1341" s="1" t="s">
        <v>1804</v>
      </c>
      <c r="L1341" s="1" t="s">
        <v>24</v>
      </c>
      <c r="M1341" s="1" t="s">
        <v>4546</v>
      </c>
      <c r="N1341" s="1" t="s">
        <v>31</v>
      </c>
      <c r="O1341" s="1" t="s">
        <v>37</v>
      </c>
      <c r="P1341" s="1" t="s">
        <v>4547</v>
      </c>
      <c r="Q1341" s="1">
        <v>419.90399999999994</v>
      </c>
      <c r="R1341" s="1">
        <v>8</v>
      </c>
      <c r="S1341" s="1">
        <v>0.1</v>
      </c>
      <c r="T1341" s="1">
        <v>158.54400000000001</v>
      </c>
      <c r="U1341">
        <v>2018</v>
      </c>
      <c r="V1341" s="14" t="str">
        <f t="shared" si="20"/>
        <v>07</v>
      </c>
      <c r="W1341" t="s">
        <v>11208</v>
      </c>
      <c r="Y1341" s="12" t="s">
        <v>802</v>
      </c>
      <c r="Z1341" s="3">
        <v>2016</v>
      </c>
    </row>
    <row r="1342" spans="1:26" x14ac:dyDescent="0.35">
      <c r="A1342" s="1">
        <v>1341</v>
      </c>
      <c r="B1342" s="1" t="s">
        <v>4545</v>
      </c>
      <c r="C1342" s="2">
        <v>43303</v>
      </c>
      <c r="D1342" s="2">
        <v>43305</v>
      </c>
      <c r="E1342" s="1" t="s">
        <v>20</v>
      </c>
      <c r="F1342" s="1" t="s">
        <v>376</v>
      </c>
      <c r="G1342" s="1" t="s">
        <v>377</v>
      </c>
      <c r="H1342" s="1" t="s">
        <v>30</v>
      </c>
      <c r="I1342" s="1" t="s">
        <v>3301</v>
      </c>
      <c r="J1342" s="1" t="s">
        <v>2758</v>
      </c>
      <c r="K1342" s="1" t="s">
        <v>1804</v>
      </c>
      <c r="L1342" s="1" t="s">
        <v>24</v>
      </c>
      <c r="M1342" s="1" t="s">
        <v>4548</v>
      </c>
      <c r="N1342" s="1" t="s">
        <v>31</v>
      </c>
      <c r="O1342" s="1" t="s">
        <v>99</v>
      </c>
      <c r="P1342" s="1" t="s">
        <v>1795</v>
      </c>
      <c r="Q1342" s="1">
        <v>13.589999999999998</v>
      </c>
      <c r="R1342" s="1">
        <v>1</v>
      </c>
      <c r="S1342" s="1">
        <v>0</v>
      </c>
      <c r="T1342" s="1">
        <v>6.7799999999999994</v>
      </c>
      <c r="U1342">
        <v>2018</v>
      </c>
      <c r="V1342" s="14" t="str">
        <f t="shared" si="20"/>
        <v>07</v>
      </c>
      <c r="W1342" t="s">
        <v>11208</v>
      </c>
      <c r="Y1342" s="13" t="s">
        <v>1234</v>
      </c>
      <c r="Z1342" s="4">
        <v>2018</v>
      </c>
    </row>
    <row r="1343" spans="1:26" x14ac:dyDescent="0.35">
      <c r="A1343" s="1">
        <v>1342</v>
      </c>
      <c r="B1343" s="1" t="s">
        <v>2984</v>
      </c>
      <c r="C1343" s="2">
        <v>43725</v>
      </c>
      <c r="D1343" s="2">
        <v>43730</v>
      </c>
      <c r="E1343" s="1" t="s">
        <v>33</v>
      </c>
      <c r="F1343" s="1" t="s">
        <v>1258</v>
      </c>
      <c r="G1343" s="1" t="s">
        <v>1259</v>
      </c>
      <c r="H1343" s="1" t="s">
        <v>23</v>
      </c>
      <c r="I1343" s="1" t="s">
        <v>4549</v>
      </c>
      <c r="J1343" s="1" t="s">
        <v>2641</v>
      </c>
      <c r="K1343" s="1" t="s">
        <v>1778</v>
      </c>
      <c r="L1343" s="1" t="s">
        <v>24</v>
      </c>
      <c r="M1343" s="1" t="s">
        <v>4550</v>
      </c>
      <c r="N1343" s="1" t="s">
        <v>25</v>
      </c>
      <c r="O1343" s="1" t="s">
        <v>40</v>
      </c>
      <c r="P1343" s="1" t="s">
        <v>4551</v>
      </c>
      <c r="Q1343" s="1">
        <v>659.7</v>
      </c>
      <c r="R1343" s="1">
        <v>6</v>
      </c>
      <c r="S1343" s="1">
        <v>0</v>
      </c>
      <c r="T1343" s="1">
        <v>72.539999999999992</v>
      </c>
      <c r="U1343">
        <v>2019</v>
      </c>
      <c r="V1343" s="14" t="str">
        <f t="shared" si="20"/>
        <v>09</v>
      </c>
      <c r="W1343" t="s">
        <v>11206</v>
      </c>
      <c r="Y1343" s="13" t="s">
        <v>1297</v>
      </c>
      <c r="Z1343" s="4">
        <v>2018</v>
      </c>
    </row>
    <row r="1344" spans="1:26" x14ac:dyDescent="0.35">
      <c r="A1344" s="1">
        <v>1343</v>
      </c>
      <c r="B1344" s="1" t="s">
        <v>4552</v>
      </c>
      <c r="C1344" s="2">
        <v>42610</v>
      </c>
      <c r="D1344" s="2">
        <v>42616</v>
      </c>
      <c r="E1344" s="1" t="s">
        <v>33</v>
      </c>
      <c r="F1344" s="1" t="s">
        <v>1670</v>
      </c>
      <c r="G1344" s="1" t="s">
        <v>1671</v>
      </c>
      <c r="H1344" s="1" t="s">
        <v>30</v>
      </c>
      <c r="I1344" s="1" t="s">
        <v>2046</v>
      </c>
      <c r="J1344" s="1" t="s">
        <v>2046</v>
      </c>
      <c r="K1344" s="1" t="s">
        <v>1760</v>
      </c>
      <c r="L1344" s="1" t="s">
        <v>55</v>
      </c>
      <c r="M1344" s="1" t="s">
        <v>3124</v>
      </c>
      <c r="N1344" s="1" t="s">
        <v>42</v>
      </c>
      <c r="O1344" s="1" t="s">
        <v>70</v>
      </c>
      <c r="P1344" s="1" t="s">
        <v>3125</v>
      </c>
      <c r="Q1344" s="1">
        <v>280.26</v>
      </c>
      <c r="R1344" s="1">
        <v>6</v>
      </c>
      <c r="S1344" s="1">
        <v>0</v>
      </c>
      <c r="T1344" s="1">
        <v>44.820000000000007</v>
      </c>
      <c r="U1344">
        <v>2016</v>
      </c>
      <c r="V1344" s="14" t="str">
        <f t="shared" si="20"/>
        <v>08</v>
      </c>
      <c r="W1344" t="s">
        <v>11194</v>
      </c>
      <c r="Y1344" s="12" t="s">
        <v>909</v>
      </c>
      <c r="Z1344" s="3">
        <v>2016</v>
      </c>
    </row>
    <row r="1345" spans="1:26" x14ac:dyDescent="0.35">
      <c r="A1345" s="1">
        <v>1344</v>
      </c>
      <c r="B1345" s="1" t="s">
        <v>4553</v>
      </c>
      <c r="C1345" s="2">
        <v>42794</v>
      </c>
      <c r="D1345" s="2">
        <v>42798</v>
      </c>
      <c r="E1345" s="1" t="s">
        <v>33</v>
      </c>
      <c r="F1345" s="1" t="s">
        <v>608</v>
      </c>
      <c r="G1345" s="1" t="s">
        <v>609</v>
      </c>
      <c r="H1345" s="1" t="s">
        <v>23</v>
      </c>
      <c r="I1345" s="1" t="s">
        <v>4554</v>
      </c>
      <c r="J1345" s="1" t="s">
        <v>1777</v>
      </c>
      <c r="K1345" s="1" t="s">
        <v>1778</v>
      </c>
      <c r="L1345" s="1" t="s">
        <v>24</v>
      </c>
      <c r="M1345" s="1" t="s">
        <v>4555</v>
      </c>
      <c r="N1345" s="1" t="s">
        <v>31</v>
      </c>
      <c r="O1345" s="1" t="s">
        <v>32</v>
      </c>
      <c r="P1345" s="1" t="s">
        <v>4556</v>
      </c>
      <c r="Q1345" s="1">
        <v>20.879999999999995</v>
      </c>
      <c r="R1345" s="1">
        <v>3</v>
      </c>
      <c r="S1345" s="1">
        <v>0</v>
      </c>
      <c r="T1345" s="1">
        <v>4.59</v>
      </c>
      <c r="U1345">
        <v>2017</v>
      </c>
      <c r="V1345" s="14" t="str">
        <f t="shared" si="20"/>
        <v>02</v>
      </c>
      <c r="W1345" t="s">
        <v>11196</v>
      </c>
      <c r="Y1345" s="13" t="s">
        <v>363</v>
      </c>
      <c r="Z1345" s="4">
        <v>2016</v>
      </c>
    </row>
    <row r="1346" spans="1:26" x14ac:dyDescent="0.35">
      <c r="A1346" s="1">
        <v>1345</v>
      </c>
      <c r="B1346" s="1" t="s">
        <v>4557</v>
      </c>
      <c r="C1346" s="2">
        <v>43684</v>
      </c>
      <c r="D1346" s="2">
        <v>43686</v>
      </c>
      <c r="E1346" s="1" t="s">
        <v>20</v>
      </c>
      <c r="F1346" s="1" t="s">
        <v>296</v>
      </c>
      <c r="G1346" s="1" t="s">
        <v>297</v>
      </c>
      <c r="H1346" s="1" t="s">
        <v>30</v>
      </c>
      <c r="I1346" s="1" t="s">
        <v>4558</v>
      </c>
      <c r="J1346" s="1" t="s">
        <v>2065</v>
      </c>
      <c r="K1346" s="1" t="s">
        <v>1737</v>
      </c>
      <c r="L1346" s="1" t="s">
        <v>55</v>
      </c>
      <c r="M1346" s="1" t="s">
        <v>4559</v>
      </c>
      <c r="N1346" s="1" t="s">
        <v>42</v>
      </c>
      <c r="O1346" s="1" t="s">
        <v>43</v>
      </c>
      <c r="P1346" s="1" t="s">
        <v>4560</v>
      </c>
      <c r="Q1346" s="1">
        <v>1625.2425000000003</v>
      </c>
      <c r="R1346" s="1">
        <v>3</v>
      </c>
      <c r="S1346" s="1">
        <v>0.15</v>
      </c>
      <c r="T1346" s="1">
        <v>-76.567499999999995</v>
      </c>
      <c r="U1346">
        <v>2019</v>
      </c>
      <c r="V1346" s="14" t="str">
        <f t="shared" si="20"/>
        <v>08</v>
      </c>
      <c r="W1346" t="s">
        <v>11194</v>
      </c>
      <c r="Y1346" s="13" t="s">
        <v>1289</v>
      </c>
      <c r="Z1346" s="4">
        <v>2019</v>
      </c>
    </row>
    <row r="1347" spans="1:26" x14ac:dyDescent="0.35">
      <c r="A1347" s="1">
        <v>1346</v>
      </c>
      <c r="B1347" s="1" t="s">
        <v>4557</v>
      </c>
      <c r="C1347" s="2">
        <v>43684</v>
      </c>
      <c r="D1347" s="2">
        <v>43686</v>
      </c>
      <c r="E1347" s="1" t="s">
        <v>20</v>
      </c>
      <c r="F1347" s="1" t="s">
        <v>296</v>
      </c>
      <c r="G1347" s="1" t="s">
        <v>297</v>
      </c>
      <c r="H1347" s="1" t="s">
        <v>30</v>
      </c>
      <c r="I1347" s="1" t="s">
        <v>4558</v>
      </c>
      <c r="J1347" s="1" t="s">
        <v>2065</v>
      </c>
      <c r="K1347" s="1" t="s">
        <v>1737</v>
      </c>
      <c r="L1347" s="1" t="s">
        <v>55</v>
      </c>
      <c r="M1347" s="1" t="s">
        <v>4561</v>
      </c>
      <c r="N1347" s="1" t="s">
        <v>25</v>
      </c>
      <c r="O1347" s="1" t="s">
        <v>27</v>
      </c>
      <c r="P1347" s="1" t="s">
        <v>4562</v>
      </c>
      <c r="Q1347" s="1">
        <v>242.83799999999999</v>
      </c>
      <c r="R1347" s="1">
        <v>2</v>
      </c>
      <c r="S1347" s="1">
        <v>0.1</v>
      </c>
      <c r="T1347" s="1">
        <v>-13.541999999999998</v>
      </c>
      <c r="U1347">
        <v>2019</v>
      </c>
      <c r="V1347" s="14" t="str">
        <f t="shared" ref="V1347:V1410" si="21">TEXT(C1347,"mm")</f>
        <v>08</v>
      </c>
      <c r="W1347" t="s">
        <v>11194</v>
      </c>
      <c r="Y1347" s="13" t="s">
        <v>1569</v>
      </c>
      <c r="Z1347" s="4">
        <v>2016</v>
      </c>
    </row>
    <row r="1348" spans="1:26" x14ac:dyDescent="0.35">
      <c r="A1348" s="1">
        <v>395</v>
      </c>
      <c r="B1348" s="1" t="s">
        <v>4563</v>
      </c>
      <c r="C1348" s="2">
        <v>42989</v>
      </c>
      <c r="D1348" s="2">
        <v>42990</v>
      </c>
      <c r="E1348" s="1" t="s">
        <v>77</v>
      </c>
      <c r="F1348" s="1" t="s">
        <v>1579</v>
      </c>
      <c r="G1348" s="1" t="s">
        <v>1580</v>
      </c>
      <c r="H1348" s="1" t="s">
        <v>54</v>
      </c>
      <c r="I1348" s="1" t="s">
        <v>4564</v>
      </c>
      <c r="J1348" s="1" t="s">
        <v>1956</v>
      </c>
      <c r="K1348" s="1" t="s">
        <v>1737</v>
      </c>
      <c r="L1348" s="1" t="s">
        <v>55</v>
      </c>
      <c r="M1348" s="1" t="s">
        <v>3675</v>
      </c>
      <c r="N1348" s="1" t="s">
        <v>31</v>
      </c>
      <c r="O1348" s="1" t="s">
        <v>41</v>
      </c>
      <c r="P1348" s="1" t="s">
        <v>3676</v>
      </c>
      <c r="Q1348" s="1">
        <v>69.84</v>
      </c>
      <c r="R1348" s="1">
        <v>4</v>
      </c>
      <c r="S1348" s="1">
        <v>0</v>
      </c>
      <c r="T1348" s="1">
        <v>28.56</v>
      </c>
      <c r="U1348">
        <v>2017</v>
      </c>
      <c r="V1348" s="14" t="str">
        <f t="shared" si="21"/>
        <v>09</v>
      </c>
      <c r="W1348" t="s">
        <v>11206</v>
      </c>
      <c r="Y1348" s="13" t="s">
        <v>759</v>
      </c>
      <c r="Z1348" s="4">
        <v>2017</v>
      </c>
    </row>
    <row r="1349" spans="1:26" x14ac:dyDescent="0.35">
      <c r="A1349" s="1">
        <v>1348</v>
      </c>
      <c r="B1349" s="1" t="s">
        <v>4565</v>
      </c>
      <c r="C1349" s="2">
        <v>43700</v>
      </c>
      <c r="D1349" s="2">
        <v>43705</v>
      </c>
      <c r="E1349" s="1" t="s">
        <v>33</v>
      </c>
      <c r="F1349" s="1" t="s">
        <v>1122</v>
      </c>
      <c r="G1349" s="1" t="s">
        <v>1123</v>
      </c>
      <c r="H1349" s="1" t="s">
        <v>23</v>
      </c>
      <c r="I1349" s="1" t="s">
        <v>4566</v>
      </c>
      <c r="J1349" s="1" t="s">
        <v>4567</v>
      </c>
      <c r="K1349" s="1" t="s">
        <v>1778</v>
      </c>
      <c r="L1349" s="1" t="s">
        <v>24</v>
      </c>
      <c r="M1349" s="1" t="s">
        <v>4568</v>
      </c>
      <c r="N1349" s="1" t="s">
        <v>31</v>
      </c>
      <c r="O1349" s="1" t="s">
        <v>99</v>
      </c>
      <c r="P1349" s="1" t="s">
        <v>4569</v>
      </c>
      <c r="Q1349" s="1">
        <v>35.64</v>
      </c>
      <c r="R1349" s="1">
        <v>3</v>
      </c>
      <c r="S1349" s="1">
        <v>0</v>
      </c>
      <c r="T1349" s="1">
        <v>7.11</v>
      </c>
      <c r="U1349">
        <v>2019</v>
      </c>
      <c r="V1349" s="14" t="str">
        <f t="shared" si="21"/>
        <v>08</v>
      </c>
      <c r="W1349" t="s">
        <v>11194</v>
      </c>
      <c r="Y1349" s="13" t="s">
        <v>429</v>
      </c>
      <c r="Z1349" s="4">
        <v>2018</v>
      </c>
    </row>
    <row r="1350" spans="1:26" x14ac:dyDescent="0.35">
      <c r="A1350" s="1">
        <v>1349</v>
      </c>
      <c r="B1350" s="1" t="s">
        <v>4570</v>
      </c>
      <c r="C1350" s="2">
        <v>42388</v>
      </c>
      <c r="D1350" s="2">
        <v>42389</v>
      </c>
      <c r="E1350" s="1" t="s">
        <v>77</v>
      </c>
      <c r="F1350" s="1" t="s">
        <v>75</v>
      </c>
      <c r="G1350" s="1" t="s">
        <v>76</v>
      </c>
      <c r="H1350" s="1" t="s">
        <v>54</v>
      </c>
      <c r="I1350" s="1" t="s">
        <v>2640</v>
      </c>
      <c r="J1350" s="1" t="s">
        <v>2641</v>
      </c>
      <c r="K1350" s="1" t="s">
        <v>1778</v>
      </c>
      <c r="L1350" s="1" t="s">
        <v>24</v>
      </c>
      <c r="M1350" s="1" t="s">
        <v>1713</v>
      </c>
      <c r="N1350" s="1" t="s">
        <v>31</v>
      </c>
      <c r="O1350" s="1" t="s">
        <v>37</v>
      </c>
      <c r="P1350" s="1" t="s">
        <v>1714</v>
      </c>
      <c r="Q1350" s="1">
        <v>47.519999999999996</v>
      </c>
      <c r="R1350" s="1">
        <v>3</v>
      </c>
      <c r="S1350" s="1">
        <v>0.4</v>
      </c>
      <c r="T1350" s="1">
        <v>7.9200000000000017</v>
      </c>
      <c r="U1350">
        <v>2016</v>
      </c>
      <c r="V1350" s="14" t="str">
        <f t="shared" si="21"/>
        <v>01</v>
      </c>
      <c r="W1350" t="s">
        <v>11204</v>
      </c>
      <c r="Y1350" s="12" t="s">
        <v>133</v>
      </c>
      <c r="Z1350" s="3">
        <v>2016</v>
      </c>
    </row>
    <row r="1351" spans="1:26" x14ac:dyDescent="0.35">
      <c r="A1351" s="1">
        <v>1350</v>
      </c>
      <c r="B1351" s="1" t="s">
        <v>4570</v>
      </c>
      <c r="C1351" s="2">
        <v>42388</v>
      </c>
      <c r="D1351" s="2">
        <v>42389</v>
      </c>
      <c r="E1351" s="1" t="s">
        <v>77</v>
      </c>
      <c r="F1351" s="1" t="s">
        <v>75</v>
      </c>
      <c r="G1351" s="1" t="s">
        <v>76</v>
      </c>
      <c r="H1351" s="1" t="s">
        <v>54</v>
      </c>
      <c r="I1351" s="1" t="s">
        <v>2640</v>
      </c>
      <c r="J1351" s="1" t="s">
        <v>2641</v>
      </c>
      <c r="K1351" s="1" t="s">
        <v>1778</v>
      </c>
      <c r="L1351" s="1" t="s">
        <v>24</v>
      </c>
      <c r="M1351" s="1" t="s">
        <v>4350</v>
      </c>
      <c r="N1351" s="1" t="s">
        <v>31</v>
      </c>
      <c r="O1351" s="1" t="s">
        <v>44</v>
      </c>
      <c r="P1351" s="1" t="s">
        <v>4351</v>
      </c>
      <c r="Q1351" s="1">
        <v>145.26</v>
      </c>
      <c r="R1351" s="1">
        <v>3</v>
      </c>
      <c r="S1351" s="1">
        <v>0</v>
      </c>
      <c r="T1351" s="1">
        <v>43.56</v>
      </c>
      <c r="U1351">
        <v>2016</v>
      </c>
      <c r="V1351" s="14" t="str">
        <f t="shared" si="21"/>
        <v>01</v>
      </c>
      <c r="W1351" t="s">
        <v>11204</v>
      </c>
      <c r="Y1351" s="12" t="s">
        <v>804</v>
      </c>
      <c r="Z1351" s="3">
        <v>2017</v>
      </c>
    </row>
    <row r="1352" spans="1:26" x14ac:dyDescent="0.35">
      <c r="A1352" s="1">
        <v>1351</v>
      </c>
      <c r="B1352" s="1" t="s">
        <v>4571</v>
      </c>
      <c r="C1352" s="2">
        <v>42444</v>
      </c>
      <c r="D1352" s="2">
        <v>42447</v>
      </c>
      <c r="E1352" s="1" t="s">
        <v>20</v>
      </c>
      <c r="F1352" s="1" t="s">
        <v>1479</v>
      </c>
      <c r="G1352" s="1" t="s">
        <v>1480</v>
      </c>
      <c r="H1352" s="1" t="s">
        <v>23</v>
      </c>
      <c r="I1352" s="1" t="s">
        <v>3076</v>
      </c>
      <c r="J1352" s="1" t="s">
        <v>2580</v>
      </c>
      <c r="K1352" s="1" t="s">
        <v>1760</v>
      </c>
      <c r="L1352" s="1" t="s">
        <v>55</v>
      </c>
      <c r="M1352" s="1" t="s">
        <v>1730</v>
      </c>
      <c r="N1352" s="1" t="s">
        <v>31</v>
      </c>
      <c r="O1352" s="1" t="s">
        <v>45</v>
      </c>
      <c r="P1352" s="1" t="s">
        <v>1731</v>
      </c>
      <c r="Q1352" s="1">
        <v>3069.7380000000003</v>
      </c>
      <c r="R1352" s="1">
        <v>6</v>
      </c>
      <c r="S1352" s="1">
        <v>0.1</v>
      </c>
      <c r="T1352" s="1">
        <v>1364.2379999999996</v>
      </c>
      <c r="U1352">
        <v>2016</v>
      </c>
      <c r="V1352" s="14" t="str">
        <f t="shared" si="21"/>
        <v>03</v>
      </c>
      <c r="W1352" t="s">
        <v>11202</v>
      </c>
      <c r="Y1352" s="12" t="s">
        <v>733</v>
      </c>
      <c r="Z1352" s="3">
        <v>2018</v>
      </c>
    </row>
    <row r="1353" spans="1:26" x14ac:dyDescent="0.35">
      <c r="A1353" s="1">
        <v>1352</v>
      </c>
      <c r="B1353" s="1" t="s">
        <v>4571</v>
      </c>
      <c r="C1353" s="2">
        <v>42444</v>
      </c>
      <c r="D1353" s="2">
        <v>42447</v>
      </c>
      <c r="E1353" s="1" t="s">
        <v>20</v>
      </c>
      <c r="F1353" s="1" t="s">
        <v>1479</v>
      </c>
      <c r="G1353" s="1" t="s">
        <v>1480</v>
      </c>
      <c r="H1353" s="1" t="s">
        <v>23</v>
      </c>
      <c r="I1353" s="1" t="s">
        <v>3076</v>
      </c>
      <c r="J1353" s="1" t="s">
        <v>2580</v>
      </c>
      <c r="K1353" s="1" t="s">
        <v>1760</v>
      </c>
      <c r="L1353" s="1" t="s">
        <v>55</v>
      </c>
      <c r="M1353" s="1" t="s">
        <v>2102</v>
      </c>
      <c r="N1353" s="1" t="s">
        <v>31</v>
      </c>
      <c r="O1353" s="1" t="s">
        <v>37</v>
      </c>
      <c r="P1353" s="1" t="s">
        <v>2103</v>
      </c>
      <c r="Q1353" s="1">
        <v>230.256</v>
      </c>
      <c r="R1353" s="1">
        <v>2</v>
      </c>
      <c r="S1353" s="1">
        <v>0.1</v>
      </c>
      <c r="T1353" s="1">
        <v>20.435999999999993</v>
      </c>
      <c r="U1353">
        <v>2016</v>
      </c>
      <c r="V1353" s="14" t="str">
        <f t="shared" si="21"/>
        <v>03</v>
      </c>
      <c r="W1353" t="s">
        <v>11202</v>
      </c>
      <c r="Y1353" s="13" t="s">
        <v>235</v>
      </c>
      <c r="Z1353" s="4">
        <v>2016</v>
      </c>
    </row>
    <row r="1354" spans="1:26" x14ac:dyDescent="0.35">
      <c r="A1354" s="1">
        <v>1353</v>
      </c>
      <c r="B1354" s="1" t="s">
        <v>4572</v>
      </c>
      <c r="C1354" s="2">
        <v>43347</v>
      </c>
      <c r="D1354" s="2">
        <v>43351</v>
      </c>
      <c r="E1354" s="1" t="s">
        <v>33</v>
      </c>
      <c r="F1354" s="1" t="s">
        <v>1155</v>
      </c>
      <c r="G1354" s="1" t="s">
        <v>1156</v>
      </c>
      <c r="H1354" s="1" t="s">
        <v>54</v>
      </c>
      <c r="I1354" s="1" t="s">
        <v>4573</v>
      </c>
      <c r="J1354" s="1" t="s">
        <v>2285</v>
      </c>
      <c r="K1354" s="1" t="s">
        <v>1804</v>
      </c>
      <c r="L1354" s="1" t="s">
        <v>24</v>
      </c>
      <c r="M1354" s="1" t="s">
        <v>2186</v>
      </c>
      <c r="N1354" s="1" t="s">
        <v>25</v>
      </c>
      <c r="O1354" s="1" t="s">
        <v>26</v>
      </c>
      <c r="P1354" s="1" t="s">
        <v>2187</v>
      </c>
      <c r="Q1354" s="1">
        <v>881.33999999999992</v>
      </c>
      <c r="R1354" s="1">
        <v>2</v>
      </c>
      <c r="S1354" s="1">
        <v>0</v>
      </c>
      <c r="T1354" s="1">
        <v>334.86</v>
      </c>
      <c r="U1354">
        <v>2018</v>
      </c>
      <c r="V1354" s="14" t="str">
        <f t="shared" si="21"/>
        <v>09</v>
      </c>
      <c r="W1354" t="s">
        <v>11206</v>
      </c>
      <c r="Y1354" s="13" t="s">
        <v>1049</v>
      </c>
      <c r="Z1354" s="4">
        <v>2017</v>
      </c>
    </row>
    <row r="1355" spans="1:26" x14ac:dyDescent="0.35">
      <c r="A1355" s="1">
        <v>1354</v>
      </c>
      <c r="B1355" s="1" t="s">
        <v>4574</v>
      </c>
      <c r="C1355" s="2">
        <v>43731</v>
      </c>
      <c r="D1355" s="2">
        <v>43738</v>
      </c>
      <c r="E1355" s="1" t="s">
        <v>33</v>
      </c>
      <c r="F1355" s="1" t="s">
        <v>1306</v>
      </c>
      <c r="G1355" s="1" t="s">
        <v>1307</v>
      </c>
      <c r="H1355" s="1" t="s">
        <v>30</v>
      </c>
      <c r="I1355" s="1" t="s">
        <v>4575</v>
      </c>
      <c r="J1355" s="1" t="s">
        <v>1710</v>
      </c>
      <c r="K1355" s="1" t="s">
        <v>1711</v>
      </c>
      <c r="L1355" s="1" t="s">
        <v>1712</v>
      </c>
      <c r="M1355" s="1" t="s">
        <v>2111</v>
      </c>
      <c r="N1355" s="1" t="s">
        <v>31</v>
      </c>
      <c r="O1355" s="1" t="s">
        <v>37</v>
      </c>
      <c r="P1355" s="1" t="s">
        <v>2112</v>
      </c>
      <c r="Q1355" s="1">
        <v>141.12000000000003</v>
      </c>
      <c r="R1355" s="1">
        <v>7</v>
      </c>
      <c r="S1355" s="1">
        <v>0</v>
      </c>
      <c r="T1355" s="1">
        <v>6.93</v>
      </c>
      <c r="U1355">
        <v>2019</v>
      </c>
      <c r="V1355" s="14" t="str">
        <f t="shared" si="21"/>
        <v>09</v>
      </c>
      <c r="W1355" t="s">
        <v>11206</v>
      </c>
      <c r="Y1355" s="12" t="s">
        <v>1244</v>
      </c>
      <c r="Z1355" s="3">
        <v>2017</v>
      </c>
    </row>
    <row r="1356" spans="1:26" x14ac:dyDescent="0.35">
      <c r="A1356" s="1">
        <v>1355</v>
      </c>
      <c r="B1356" s="1" t="s">
        <v>4576</v>
      </c>
      <c r="C1356" s="2">
        <v>43340</v>
      </c>
      <c r="D1356" s="2">
        <v>43345</v>
      </c>
      <c r="E1356" s="1" t="s">
        <v>33</v>
      </c>
      <c r="F1356" s="1" t="s">
        <v>558</v>
      </c>
      <c r="G1356" s="1" t="s">
        <v>559</v>
      </c>
      <c r="H1356" s="1" t="s">
        <v>30</v>
      </c>
      <c r="I1356" s="1" t="s">
        <v>1889</v>
      </c>
      <c r="J1356" s="1" t="s">
        <v>1889</v>
      </c>
      <c r="K1356" s="1" t="s">
        <v>1804</v>
      </c>
      <c r="L1356" s="1" t="s">
        <v>24</v>
      </c>
      <c r="M1356" s="1" t="s">
        <v>3387</v>
      </c>
      <c r="N1356" s="1" t="s">
        <v>31</v>
      </c>
      <c r="O1356" s="1" t="s">
        <v>41</v>
      </c>
      <c r="P1356" s="1" t="s">
        <v>3388</v>
      </c>
      <c r="Q1356" s="1">
        <v>164.88</v>
      </c>
      <c r="R1356" s="1">
        <v>3</v>
      </c>
      <c r="S1356" s="1">
        <v>0</v>
      </c>
      <c r="T1356" s="1">
        <v>57.69</v>
      </c>
      <c r="U1356">
        <v>2018</v>
      </c>
      <c r="V1356" s="14" t="str">
        <f t="shared" si="21"/>
        <v>08</v>
      </c>
      <c r="W1356" t="s">
        <v>11194</v>
      </c>
      <c r="Y1356" s="13" t="s">
        <v>1519</v>
      </c>
      <c r="Z1356" s="4">
        <v>2017</v>
      </c>
    </row>
    <row r="1357" spans="1:26" x14ac:dyDescent="0.35">
      <c r="A1357" s="1">
        <v>1356</v>
      </c>
      <c r="B1357" s="1" t="s">
        <v>4577</v>
      </c>
      <c r="C1357" s="2">
        <v>43290</v>
      </c>
      <c r="D1357" s="2">
        <v>43292</v>
      </c>
      <c r="E1357" s="1" t="s">
        <v>20</v>
      </c>
      <c r="F1357" s="1" t="s">
        <v>1161</v>
      </c>
      <c r="G1357" s="1" t="s">
        <v>1162</v>
      </c>
      <c r="H1357" s="1" t="s">
        <v>30</v>
      </c>
      <c r="I1357" s="1" t="s">
        <v>4578</v>
      </c>
      <c r="J1357" s="1" t="s">
        <v>2019</v>
      </c>
      <c r="K1357" s="1" t="s">
        <v>1737</v>
      </c>
      <c r="L1357" s="1" t="s">
        <v>55</v>
      </c>
      <c r="M1357" s="1" t="s">
        <v>4579</v>
      </c>
      <c r="N1357" s="1" t="s">
        <v>31</v>
      </c>
      <c r="O1357" s="1" t="s">
        <v>32</v>
      </c>
      <c r="P1357" s="1" t="s">
        <v>4580</v>
      </c>
      <c r="Q1357" s="1">
        <v>44.4</v>
      </c>
      <c r="R1357" s="1">
        <v>4</v>
      </c>
      <c r="S1357" s="1">
        <v>0</v>
      </c>
      <c r="T1357" s="1">
        <v>2.64</v>
      </c>
      <c r="U1357">
        <v>2018</v>
      </c>
      <c r="V1357" s="14" t="str">
        <f t="shared" si="21"/>
        <v>07</v>
      </c>
      <c r="W1357" t="s">
        <v>11208</v>
      </c>
      <c r="Y1357" s="13" t="s">
        <v>427</v>
      </c>
      <c r="Z1357" s="4">
        <v>2018</v>
      </c>
    </row>
    <row r="1358" spans="1:26" x14ac:dyDescent="0.35">
      <c r="A1358" s="1">
        <v>1357</v>
      </c>
      <c r="B1358" s="1" t="s">
        <v>4577</v>
      </c>
      <c r="C1358" s="2">
        <v>43290</v>
      </c>
      <c r="D1358" s="2">
        <v>43292</v>
      </c>
      <c r="E1358" s="1" t="s">
        <v>20</v>
      </c>
      <c r="F1358" s="1" t="s">
        <v>1161</v>
      </c>
      <c r="G1358" s="1" t="s">
        <v>1162</v>
      </c>
      <c r="H1358" s="1" t="s">
        <v>30</v>
      </c>
      <c r="I1358" s="1" t="s">
        <v>4578</v>
      </c>
      <c r="J1358" s="1" t="s">
        <v>2019</v>
      </c>
      <c r="K1358" s="1" t="s">
        <v>1737</v>
      </c>
      <c r="L1358" s="1" t="s">
        <v>55</v>
      </c>
      <c r="M1358" s="1" t="s">
        <v>4581</v>
      </c>
      <c r="N1358" s="1" t="s">
        <v>42</v>
      </c>
      <c r="O1358" s="1" t="s">
        <v>43</v>
      </c>
      <c r="P1358" s="1" t="s">
        <v>4582</v>
      </c>
      <c r="Q1358" s="1">
        <v>360.39149999999995</v>
      </c>
      <c r="R1358" s="1">
        <v>3</v>
      </c>
      <c r="S1358" s="1">
        <v>0.15</v>
      </c>
      <c r="T1358" s="1">
        <v>-21.208499999999987</v>
      </c>
      <c r="U1358">
        <v>2018</v>
      </c>
      <c r="V1358" s="14" t="str">
        <f t="shared" si="21"/>
        <v>07</v>
      </c>
      <c r="W1358" t="s">
        <v>11208</v>
      </c>
      <c r="Y1358" s="13" t="s">
        <v>1087</v>
      </c>
      <c r="Z1358" s="4">
        <v>2016</v>
      </c>
    </row>
    <row r="1359" spans="1:26" x14ac:dyDescent="0.35">
      <c r="A1359" s="1">
        <v>1358</v>
      </c>
      <c r="B1359" s="1" t="s">
        <v>4577</v>
      </c>
      <c r="C1359" s="2">
        <v>43290</v>
      </c>
      <c r="D1359" s="2">
        <v>43292</v>
      </c>
      <c r="E1359" s="1" t="s">
        <v>20</v>
      </c>
      <c r="F1359" s="1" t="s">
        <v>1161</v>
      </c>
      <c r="G1359" s="1" t="s">
        <v>1162</v>
      </c>
      <c r="H1359" s="1" t="s">
        <v>30</v>
      </c>
      <c r="I1359" s="1" t="s">
        <v>4578</v>
      </c>
      <c r="J1359" s="1" t="s">
        <v>2019</v>
      </c>
      <c r="K1359" s="1" t="s">
        <v>1737</v>
      </c>
      <c r="L1359" s="1" t="s">
        <v>55</v>
      </c>
      <c r="M1359" s="1" t="s">
        <v>1898</v>
      </c>
      <c r="N1359" s="1" t="s">
        <v>42</v>
      </c>
      <c r="O1359" s="1" t="s">
        <v>212</v>
      </c>
      <c r="P1359" s="1" t="s">
        <v>1899</v>
      </c>
      <c r="Q1359" s="1">
        <v>103.12200000000001</v>
      </c>
      <c r="R1359" s="1">
        <v>1</v>
      </c>
      <c r="S1359" s="1">
        <v>0.15</v>
      </c>
      <c r="T1359" s="1">
        <v>-10.938000000000004</v>
      </c>
      <c r="U1359">
        <v>2018</v>
      </c>
      <c r="V1359" s="14" t="str">
        <f t="shared" si="21"/>
        <v>07</v>
      </c>
      <c r="W1359" t="s">
        <v>11208</v>
      </c>
      <c r="Y1359" s="12" t="s">
        <v>69</v>
      </c>
      <c r="Z1359" s="3">
        <v>2017</v>
      </c>
    </row>
    <row r="1360" spans="1:26" x14ac:dyDescent="0.35">
      <c r="A1360" s="1">
        <v>1359</v>
      </c>
      <c r="B1360" s="1" t="s">
        <v>4577</v>
      </c>
      <c r="C1360" s="2">
        <v>43290</v>
      </c>
      <c r="D1360" s="2">
        <v>43292</v>
      </c>
      <c r="E1360" s="1" t="s">
        <v>20</v>
      </c>
      <c r="F1360" s="1" t="s">
        <v>1161</v>
      </c>
      <c r="G1360" s="1" t="s">
        <v>1162</v>
      </c>
      <c r="H1360" s="1" t="s">
        <v>30</v>
      </c>
      <c r="I1360" s="1" t="s">
        <v>4578</v>
      </c>
      <c r="J1360" s="1" t="s">
        <v>2019</v>
      </c>
      <c r="K1360" s="1" t="s">
        <v>1737</v>
      </c>
      <c r="L1360" s="1" t="s">
        <v>55</v>
      </c>
      <c r="M1360" s="1" t="s">
        <v>4583</v>
      </c>
      <c r="N1360" s="1" t="s">
        <v>31</v>
      </c>
      <c r="O1360" s="1" t="s">
        <v>99</v>
      </c>
      <c r="P1360" s="1" t="s">
        <v>4386</v>
      </c>
      <c r="Q1360" s="1">
        <v>78.84</v>
      </c>
      <c r="R1360" s="1">
        <v>6</v>
      </c>
      <c r="S1360" s="1">
        <v>0</v>
      </c>
      <c r="T1360" s="1">
        <v>19.620000000000005</v>
      </c>
      <c r="U1360">
        <v>2018</v>
      </c>
      <c r="V1360" s="14" t="str">
        <f t="shared" si="21"/>
        <v>07</v>
      </c>
      <c r="W1360" t="s">
        <v>11208</v>
      </c>
      <c r="Y1360" s="13" t="s">
        <v>1067</v>
      </c>
      <c r="Z1360" s="4">
        <v>2019</v>
      </c>
    </row>
    <row r="1361" spans="1:26" x14ac:dyDescent="0.35">
      <c r="A1361" s="1">
        <v>1360</v>
      </c>
      <c r="B1361" s="1" t="s">
        <v>4584</v>
      </c>
      <c r="C1361" s="2">
        <v>43280</v>
      </c>
      <c r="D1361" s="2">
        <v>43284</v>
      </c>
      <c r="E1361" s="1" t="s">
        <v>33</v>
      </c>
      <c r="F1361" s="1" t="s">
        <v>531</v>
      </c>
      <c r="G1361" s="1" t="s">
        <v>532</v>
      </c>
      <c r="H1361" s="1" t="s">
        <v>23</v>
      </c>
      <c r="I1361" s="1" t="s">
        <v>4585</v>
      </c>
      <c r="J1361" s="1" t="s">
        <v>1789</v>
      </c>
      <c r="K1361" s="1" t="s">
        <v>1760</v>
      </c>
      <c r="L1361" s="1" t="s">
        <v>55</v>
      </c>
      <c r="M1361" s="1" t="s">
        <v>4586</v>
      </c>
      <c r="N1361" s="1" t="s">
        <v>31</v>
      </c>
      <c r="O1361" s="1" t="s">
        <v>45</v>
      </c>
      <c r="P1361" s="1" t="s">
        <v>4587</v>
      </c>
      <c r="Q1361" s="1">
        <v>103.51800000000001</v>
      </c>
      <c r="R1361" s="1">
        <v>2</v>
      </c>
      <c r="S1361" s="1">
        <v>0.1</v>
      </c>
      <c r="T1361" s="1">
        <v>-6.9420000000000019</v>
      </c>
      <c r="U1361">
        <v>2018</v>
      </c>
      <c r="V1361" s="14" t="str">
        <f t="shared" si="21"/>
        <v>06</v>
      </c>
      <c r="W1361" t="s">
        <v>11200</v>
      </c>
      <c r="Y1361" s="12" t="s">
        <v>901</v>
      </c>
      <c r="Z1361" s="3">
        <v>2017</v>
      </c>
    </row>
    <row r="1362" spans="1:26" x14ac:dyDescent="0.35">
      <c r="A1362" s="1">
        <v>1361</v>
      </c>
      <c r="B1362" s="1" t="s">
        <v>4584</v>
      </c>
      <c r="C1362" s="2">
        <v>43280</v>
      </c>
      <c r="D1362" s="2">
        <v>43284</v>
      </c>
      <c r="E1362" s="1" t="s">
        <v>33</v>
      </c>
      <c r="F1362" s="1" t="s">
        <v>531</v>
      </c>
      <c r="G1362" s="1" t="s">
        <v>532</v>
      </c>
      <c r="H1362" s="1" t="s">
        <v>23</v>
      </c>
      <c r="I1362" s="1" t="s">
        <v>4585</v>
      </c>
      <c r="J1362" s="1" t="s">
        <v>1789</v>
      </c>
      <c r="K1362" s="1" t="s">
        <v>1760</v>
      </c>
      <c r="L1362" s="1" t="s">
        <v>55</v>
      </c>
      <c r="M1362" s="1" t="s">
        <v>4588</v>
      </c>
      <c r="N1362" s="1" t="s">
        <v>42</v>
      </c>
      <c r="O1362" s="1" t="s">
        <v>70</v>
      </c>
      <c r="P1362" s="1" t="s">
        <v>4589</v>
      </c>
      <c r="Q1362" s="1">
        <v>741.96</v>
      </c>
      <c r="R1362" s="1">
        <v>3</v>
      </c>
      <c r="S1362" s="1">
        <v>0</v>
      </c>
      <c r="T1362" s="1">
        <v>59.31</v>
      </c>
      <c r="U1362">
        <v>2018</v>
      </c>
      <c r="V1362" s="14" t="str">
        <f t="shared" si="21"/>
        <v>06</v>
      </c>
      <c r="W1362" t="s">
        <v>11200</v>
      </c>
      <c r="Y1362" s="13" t="s">
        <v>384</v>
      </c>
      <c r="Z1362" s="4">
        <v>2019</v>
      </c>
    </row>
    <row r="1363" spans="1:26" x14ac:dyDescent="0.35">
      <c r="A1363" s="1">
        <v>1362</v>
      </c>
      <c r="B1363" s="1" t="s">
        <v>4590</v>
      </c>
      <c r="C1363" s="2">
        <v>42537</v>
      </c>
      <c r="D1363" s="2">
        <v>42539</v>
      </c>
      <c r="E1363" s="1" t="s">
        <v>77</v>
      </c>
      <c r="F1363" s="1" t="s">
        <v>837</v>
      </c>
      <c r="G1363" s="1" t="s">
        <v>838</v>
      </c>
      <c r="H1363" s="1" t="s">
        <v>30</v>
      </c>
      <c r="I1363" s="1" t="s">
        <v>1942</v>
      </c>
      <c r="J1363" s="1" t="s">
        <v>1942</v>
      </c>
      <c r="K1363" s="1" t="s">
        <v>1943</v>
      </c>
      <c r="L1363" s="1" t="s">
        <v>55</v>
      </c>
      <c r="M1363" s="1" t="s">
        <v>4568</v>
      </c>
      <c r="N1363" s="1" t="s">
        <v>31</v>
      </c>
      <c r="O1363" s="1" t="s">
        <v>99</v>
      </c>
      <c r="P1363" s="1" t="s">
        <v>4569</v>
      </c>
      <c r="Q1363" s="1">
        <v>35.64</v>
      </c>
      <c r="R1363" s="1">
        <v>3</v>
      </c>
      <c r="S1363" s="1">
        <v>0</v>
      </c>
      <c r="T1363" s="1">
        <v>7.11</v>
      </c>
      <c r="U1363">
        <v>2016</v>
      </c>
      <c r="V1363" s="14" t="str">
        <f t="shared" si="21"/>
        <v>06</v>
      </c>
      <c r="W1363" t="s">
        <v>11200</v>
      </c>
      <c r="Y1363" s="12" t="s">
        <v>1035</v>
      </c>
      <c r="Z1363" s="3">
        <v>2019</v>
      </c>
    </row>
    <row r="1364" spans="1:26" x14ac:dyDescent="0.35">
      <c r="A1364" s="1">
        <v>1363</v>
      </c>
      <c r="B1364" s="1" t="s">
        <v>4591</v>
      </c>
      <c r="C1364" s="2">
        <v>43795</v>
      </c>
      <c r="D1364" s="2">
        <v>43802</v>
      </c>
      <c r="E1364" s="1" t="s">
        <v>33</v>
      </c>
      <c r="F1364" s="1" t="s">
        <v>100</v>
      </c>
      <c r="G1364" s="1" t="s">
        <v>101</v>
      </c>
      <c r="H1364" s="1" t="s">
        <v>23</v>
      </c>
      <c r="I1364" s="1" t="s">
        <v>3021</v>
      </c>
      <c r="J1364" s="1" t="s">
        <v>1768</v>
      </c>
      <c r="K1364" s="1" t="s">
        <v>1737</v>
      </c>
      <c r="L1364" s="1" t="s">
        <v>55</v>
      </c>
      <c r="M1364" s="1" t="s">
        <v>3897</v>
      </c>
      <c r="N1364" s="1" t="s">
        <v>31</v>
      </c>
      <c r="O1364" s="1" t="s">
        <v>45</v>
      </c>
      <c r="P1364" s="1" t="s">
        <v>3898</v>
      </c>
      <c r="Q1364" s="1">
        <v>3150.8189999999995</v>
      </c>
      <c r="R1364" s="1">
        <v>7</v>
      </c>
      <c r="S1364" s="1">
        <v>0.1</v>
      </c>
      <c r="T1364" s="1">
        <v>-35.091000000000008</v>
      </c>
      <c r="U1364">
        <v>2019</v>
      </c>
      <c r="V1364" s="14" t="str">
        <f t="shared" si="21"/>
        <v>11</v>
      </c>
      <c r="W1364" t="s">
        <v>11198</v>
      </c>
      <c r="Y1364" s="13" t="s">
        <v>555</v>
      </c>
      <c r="Z1364" s="4">
        <v>2016</v>
      </c>
    </row>
    <row r="1365" spans="1:26" x14ac:dyDescent="0.35">
      <c r="A1365" s="1">
        <v>1364</v>
      </c>
      <c r="B1365" s="1" t="s">
        <v>4591</v>
      </c>
      <c r="C1365" s="2">
        <v>43795</v>
      </c>
      <c r="D1365" s="2">
        <v>43802</v>
      </c>
      <c r="E1365" s="1" t="s">
        <v>33</v>
      </c>
      <c r="F1365" s="1" t="s">
        <v>100</v>
      </c>
      <c r="G1365" s="1" t="s">
        <v>101</v>
      </c>
      <c r="H1365" s="1" t="s">
        <v>23</v>
      </c>
      <c r="I1365" s="1" t="s">
        <v>3021</v>
      </c>
      <c r="J1365" s="1" t="s">
        <v>1768</v>
      </c>
      <c r="K1365" s="1" t="s">
        <v>1737</v>
      </c>
      <c r="L1365" s="1" t="s">
        <v>55</v>
      </c>
      <c r="M1365" s="1" t="s">
        <v>4206</v>
      </c>
      <c r="N1365" s="1" t="s">
        <v>31</v>
      </c>
      <c r="O1365" s="1" t="s">
        <v>32</v>
      </c>
      <c r="P1365" s="1" t="s">
        <v>4207</v>
      </c>
      <c r="Q1365" s="1">
        <v>46.2</v>
      </c>
      <c r="R1365" s="1">
        <v>5</v>
      </c>
      <c r="S1365" s="1">
        <v>0</v>
      </c>
      <c r="T1365" s="1">
        <v>14.249999999999998</v>
      </c>
      <c r="U1365">
        <v>2019</v>
      </c>
      <c r="V1365" s="14" t="str">
        <f t="shared" si="21"/>
        <v>11</v>
      </c>
      <c r="W1365" t="s">
        <v>11198</v>
      </c>
      <c r="Y1365" s="12" t="s">
        <v>959</v>
      </c>
      <c r="Z1365" s="3">
        <v>2016</v>
      </c>
    </row>
    <row r="1366" spans="1:26" x14ac:dyDescent="0.35">
      <c r="A1366" s="1">
        <v>1365</v>
      </c>
      <c r="B1366" s="1" t="s">
        <v>4591</v>
      </c>
      <c r="C1366" s="2">
        <v>43795</v>
      </c>
      <c r="D1366" s="2">
        <v>43802</v>
      </c>
      <c r="E1366" s="1" t="s">
        <v>33</v>
      </c>
      <c r="F1366" s="1" t="s">
        <v>100</v>
      </c>
      <c r="G1366" s="1" t="s">
        <v>101</v>
      </c>
      <c r="H1366" s="1" t="s">
        <v>23</v>
      </c>
      <c r="I1366" s="1" t="s">
        <v>3021</v>
      </c>
      <c r="J1366" s="1" t="s">
        <v>1768</v>
      </c>
      <c r="K1366" s="1" t="s">
        <v>1737</v>
      </c>
      <c r="L1366" s="1" t="s">
        <v>55</v>
      </c>
      <c r="M1366" s="1" t="s">
        <v>2361</v>
      </c>
      <c r="N1366" s="1" t="s">
        <v>31</v>
      </c>
      <c r="O1366" s="1" t="s">
        <v>41</v>
      </c>
      <c r="P1366" s="1" t="s">
        <v>2362</v>
      </c>
      <c r="Q1366" s="1">
        <v>53.400000000000006</v>
      </c>
      <c r="R1366" s="1">
        <v>2</v>
      </c>
      <c r="S1366" s="1">
        <v>0</v>
      </c>
      <c r="T1366" s="1">
        <v>14.940000000000001</v>
      </c>
      <c r="U1366">
        <v>2019</v>
      </c>
      <c r="V1366" s="14" t="str">
        <f t="shared" si="21"/>
        <v>11</v>
      </c>
      <c r="W1366" t="s">
        <v>11198</v>
      </c>
      <c r="Y1366" s="13" t="s">
        <v>929</v>
      </c>
      <c r="Z1366" s="4">
        <v>2019</v>
      </c>
    </row>
    <row r="1367" spans="1:26" x14ac:dyDescent="0.35">
      <c r="A1367" s="1">
        <v>1366</v>
      </c>
      <c r="B1367" s="1" t="s">
        <v>4591</v>
      </c>
      <c r="C1367" s="2">
        <v>43795</v>
      </c>
      <c r="D1367" s="2">
        <v>43802</v>
      </c>
      <c r="E1367" s="1" t="s">
        <v>33</v>
      </c>
      <c r="F1367" s="1" t="s">
        <v>100</v>
      </c>
      <c r="G1367" s="1" t="s">
        <v>101</v>
      </c>
      <c r="H1367" s="1" t="s">
        <v>23</v>
      </c>
      <c r="I1367" s="1" t="s">
        <v>3021</v>
      </c>
      <c r="J1367" s="1" t="s">
        <v>1768</v>
      </c>
      <c r="K1367" s="1" t="s">
        <v>1737</v>
      </c>
      <c r="L1367" s="1" t="s">
        <v>55</v>
      </c>
      <c r="M1367" s="1" t="s">
        <v>3810</v>
      </c>
      <c r="N1367" s="1" t="s">
        <v>31</v>
      </c>
      <c r="O1367" s="1" t="s">
        <v>41</v>
      </c>
      <c r="P1367" s="1" t="s">
        <v>3811</v>
      </c>
      <c r="Q1367" s="1">
        <v>211.43999999999997</v>
      </c>
      <c r="R1367" s="1">
        <v>8</v>
      </c>
      <c r="S1367" s="1">
        <v>0</v>
      </c>
      <c r="T1367" s="1">
        <v>18.96</v>
      </c>
      <c r="U1367">
        <v>2019</v>
      </c>
      <c r="V1367" s="14" t="str">
        <f t="shared" si="21"/>
        <v>11</v>
      </c>
      <c r="W1367" t="s">
        <v>11198</v>
      </c>
      <c r="Y1367" s="13" t="s">
        <v>848</v>
      </c>
      <c r="Z1367" s="4">
        <v>2016</v>
      </c>
    </row>
    <row r="1368" spans="1:26" x14ac:dyDescent="0.35">
      <c r="A1368" s="1">
        <v>1367</v>
      </c>
      <c r="B1368" s="1" t="s">
        <v>4591</v>
      </c>
      <c r="C1368" s="2">
        <v>43795</v>
      </c>
      <c r="D1368" s="2">
        <v>43802</v>
      </c>
      <c r="E1368" s="1" t="s">
        <v>33</v>
      </c>
      <c r="F1368" s="1" t="s">
        <v>100</v>
      </c>
      <c r="G1368" s="1" t="s">
        <v>101</v>
      </c>
      <c r="H1368" s="1" t="s">
        <v>23</v>
      </c>
      <c r="I1368" s="1" t="s">
        <v>3021</v>
      </c>
      <c r="J1368" s="1" t="s">
        <v>1768</v>
      </c>
      <c r="K1368" s="1" t="s">
        <v>1737</v>
      </c>
      <c r="L1368" s="1" t="s">
        <v>55</v>
      </c>
      <c r="M1368" s="1" t="s">
        <v>2013</v>
      </c>
      <c r="N1368" s="1" t="s">
        <v>31</v>
      </c>
      <c r="O1368" s="1" t="s">
        <v>41</v>
      </c>
      <c r="P1368" s="1" t="s">
        <v>2014</v>
      </c>
      <c r="Q1368" s="1">
        <v>164.70000000000002</v>
      </c>
      <c r="R1368" s="1">
        <v>3</v>
      </c>
      <c r="S1368" s="1">
        <v>0</v>
      </c>
      <c r="T1368" s="1">
        <v>29.610000000000003</v>
      </c>
      <c r="U1368">
        <v>2019</v>
      </c>
      <c r="V1368" s="14" t="str">
        <f t="shared" si="21"/>
        <v>11</v>
      </c>
      <c r="W1368" t="s">
        <v>11198</v>
      </c>
      <c r="Y1368" s="12" t="s">
        <v>338</v>
      </c>
      <c r="Z1368" s="3">
        <v>2018</v>
      </c>
    </row>
    <row r="1369" spans="1:26" x14ac:dyDescent="0.35">
      <c r="A1369" s="1">
        <v>1368</v>
      </c>
      <c r="B1369" s="1" t="s">
        <v>4591</v>
      </c>
      <c r="C1369" s="2">
        <v>43795</v>
      </c>
      <c r="D1369" s="2">
        <v>43802</v>
      </c>
      <c r="E1369" s="1" t="s">
        <v>33</v>
      </c>
      <c r="F1369" s="1" t="s">
        <v>100</v>
      </c>
      <c r="G1369" s="1" t="s">
        <v>101</v>
      </c>
      <c r="H1369" s="1" t="s">
        <v>23</v>
      </c>
      <c r="I1369" s="1" t="s">
        <v>3021</v>
      </c>
      <c r="J1369" s="1" t="s">
        <v>1768</v>
      </c>
      <c r="K1369" s="1" t="s">
        <v>1737</v>
      </c>
      <c r="L1369" s="1" t="s">
        <v>55</v>
      </c>
      <c r="M1369" s="1" t="s">
        <v>3707</v>
      </c>
      <c r="N1369" s="1" t="s">
        <v>25</v>
      </c>
      <c r="O1369" s="1" t="s">
        <v>40</v>
      </c>
      <c r="P1369" s="1" t="s">
        <v>3708</v>
      </c>
      <c r="Q1369" s="1">
        <v>97.859999999999985</v>
      </c>
      <c r="R1369" s="1">
        <v>2</v>
      </c>
      <c r="S1369" s="1">
        <v>0</v>
      </c>
      <c r="T1369" s="1">
        <v>8.76</v>
      </c>
      <c r="U1369">
        <v>2019</v>
      </c>
      <c r="V1369" s="14" t="str">
        <f t="shared" si="21"/>
        <v>11</v>
      </c>
      <c r="W1369" t="s">
        <v>11198</v>
      </c>
      <c r="Y1369" s="13" t="s">
        <v>1578</v>
      </c>
      <c r="Z1369" s="4">
        <v>2016</v>
      </c>
    </row>
    <row r="1370" spans="1:26" x14ac:dyDescent="0.35">
      <c r="A1370" s="1">
        <v>1369</v>
      </c>
      <c r="B1370" s="1" t="s">
        <v>4591</v>
      </c>
      <c r="C1370" s="2">
        <v>43795</v>
      </c>
      <c r="D1370" s="2">
        <v>43802</v>
      </c>
      <c r="E1370" s="1" t="s">
        <v>33</v>
      </c>
      <c r="F1370" s="1" t="s">
        <v>100</v>
      </c>
      <c r="G1370" s="1" t="s">
        <v>101</v>
      </c>
      <c r="H1370" s="1" t="s">
        <v>23</v>
      </c>
      <c r="I1370" s="1" t="s">
        <v>3021</v>
      </c>
      <c r="J1370" s="1" t="s">
        <v>1768</v>
      </c>
      <c r="K1370" s="1" t="s">
        <v>1737</v>
      </c>
      <c r="L1370" s="1" t="s">
        <v>55</v>
      </c>
      <c r="M1370" s="1" t="s">
        <v>4592</v>
      </c>
      <c r="N1370" s="1" t="s">
        <v>31</v>
      </c>
      <c r="O1370" s="1" t="s">
        <v>44</v>
      </c>
      <c r="P1370" s="1" t="s">
        <v>4593</v>
      </c>
      <c r="Q1370" s="1">
        <v>106.04999999999998</v>
      </c>
      <c r="R1370" s="1">
        <v>7</v>
      </c>
      <c r="S1370" s="1">
        <v>0</v>
      </c>
      <c r="T1370" s="1">
        <v>14.699999999999998</v>
      </c>
      <c r="U1370">
        <v>2019</v>
      </c>
      <c r="V1370" s="14" t="str">
        <f t="shared" si="21"/>
        <v>11</v>
      </c>
      <c r="W1370" t="s">
        <v>11198</v>
      </c>
      <c r="Y1370" s="12" t="s">
        <v>796</v>
      </c>
      <c r="Z1370" s="3">
        <v>2017</v>
      </c>
    </row>
    <row r="1371" spans="1:26" x14ac:dyDescent="0.35">
      <c r="A1371" s="1">
        <v>1370</v>
      </c>
      <c r="B1371" s="1" t="s">
        <v>4591</v>
      </c>
      <c r="C1371" s="2">
        <v>43795</v>
      </c>
      <c r="D1371" s="2">
        <v>43802</v>
      </c>
      <c r="E1371" s="1" t="s">
        <v>33</v>
      </c>
      <c r="F1371" s="1" t="s">
        <v>100</v>
      </c>
      <c r="G1371" s="1" t="s">
        <v>101</v>
      </c>
      <c r="H1371" s="1" t="s">
        <v>23</v>
      </c>
      <c r="I1371" s="1" t="s">
        <v>3021</v>
      </c>
      <c r="J1371" s="1" t="s">
        <v>1768</v>
      </c>
      <c r="K1371" s="1" t="s">
        <v>1737</v>
      </c>
      <c r="L1371" s="1" t="s">
        <v>55</v>
      </c>
      <c r="M1371" s="1" t="s">
        <v>4594</v>
      </c>
      <c r="N1371" s="1" t="s">
        <v>31</v>
      </c>
      <c r="O1371" s="1" t="s">
        <v>44</v>
      </c>
      <c r="P1371" s="1" t="s">
        <v>4595</v>
      </c>
      <c r="Q1371" s="1">
        <v>17.100000000000001</v>
      </c>
      <c r="R1371" s="1">
        <v>3</v>
      </c>
      <c r="S1371" s="1">
        <v>0</v>
      </c>
      <c r="T1371" s="1">
        <v>7.11</v>
      </c>
      <c r="U1371">
        <v>2019</v>
      </c>
      <c r="V1371" s="14" t="str">
        <f t="shared" si="21"/>
        <v>11</v>
      </c>
      <c r="W1371" t="s">
        <v>11198</v>
      </c>
      <c r="Y1371" s="12" t="s">
        <v>1453</v>
      </c>
      <c r="Z1371" s="3">
        <v>2017</v>
      </c>
    </row>
    <row r="1372" spans="1:26" x14ac:dyDescent="0.35">
      <c r="A1372" s="1">
        <v>1371</v>
      </c>
      <c r="B1372" s="1" t="s">
        <v>4591</v>
      </c>
      <c r="C1372" s="2">
        <v>43795</v>
      </c>
      <c r="D1372" s="2">
        <v>43802</v>
      </c>
      <c r="E1372" s="1" t="s">
        <v>33</v>
      </c>
      <c r="F1372" s="1" t="s">
        <v>100</v>
      </c>
      <c r="G1372" s="1" t="s">
        <v>101</v>
      </c>
      <c r="H1372" s="1" t="s">
        <v>23</v>
      </c>
      <c r="I1372" s="1" t="s">
        <v>3021</v>
      </c>
      <c r="J1372" s="1" t="s">
        <v>1768</v>
      </c>
      <c r="K1372" s="1" t="s">
        <v>1737</v>
      </c>
      <c r="L1372" s="1" t="s">
        <v>55</v>
      </c>
      <c r="M1372" s="1" t="s">
        <v>3670</v>
      </c>
      <c r="N1372" s="1" t="s">
        <v>31</v>
      </c>
      <c r="O1372" s="1" t="s">
        <v>44</v>
      </c>
      <c r="P1372" s="1" t="s">
        <v>3671</v>
      </c>
      <c r="Q1372" s="1">
        <v>13.829999999999998</v>
      </c>
      <c r="R1372" s="1">
        <v>1</v>
      </c>
      <c r="S1372" s="1">
        <v>0</v>
      </c>
      <c r="T1372" s="1">
        <v>5.0999999999999996</v>
      </c>
      <c r="U1372">
        <v>2019</v>
      </c>
      <c r="V1372" s="14" t="str">
        <f t="shared" si="21"/>
        <v>11</v>
      </c>
      <c r="W1372" t="s">
        <v>11198</v>
      </c>
      <c r="Y1372" s="12" t="s">
        <v>1401</v>
      </c>
      <c r="Z1372" s="3">
        <v>2019</v>
      </c>
    </row>
    <row r="1373" spans="1:26" x14ac:dyDescent="0.35">
      <c r="A1373" s="1">
        <v>1372</v>
      </c>
      <c r="B1373" s="1" t="s">
        <v>4596</v>
      </c>
      <c r="C1373" s="2">
        <v>42581</v>
      </c>
      <c r="D1373" s="2">
        <v>42588</v>
      </c>
      <c r="E1373" s="1" t="s">
        <v>33</v>
      </c>
      <c r="F1373" s="1" t="s">
        <v>556</v>
      </c>
      <c r="G1373" s="1" t="s">
        <v>557</v>
      </c>
      <c r="H1373" s="1" t="s">
        <v>23</v>
      </c>
      <c r="I1373" s="1" t="s">
        <v>2808</v>
      </c>
      <c r="J1373" s="1" t="s">
        <v>2580</v>
      </c>
      <c r="K1373" s="1" t="s">
        <v>1760</v>
      </c>
      <c r="L1373" s="1" t="s">
        <v>55</v>
      </c>
      <c r="M1373" s="1" t="s">
        <v>3420</v>
      </c>
      <c r="N1373" s="1" t="s">
        <v>31</v>
      </c>
      <c r="O1373" s="1" t="s">
        <v>44</v>
      </c>
      <c r="P1373" s="1" t="s">
        <v>3421</v>
      </c>
      <c r="Q1373" s="1">
        <v>19.664999999999999</v>
      </c>
      <c r="R1373" s="1">
        <v>3</v>
      </c>
      <c r="S1373" s="1">
        <v>0.5</v>
      </c>
      <c r="T1373" s="1">
        <v>-16.965</v>
      </c>
      <c r="U1373">
        <v>2016</v>
      </c>
      <c r="V1373" s="14" t="str">
        <f t="shared" si="21"/>
        <v>07</v>
      </c>
      <c r="W1373" t="s">
        <v>11208</v>
      </c>
      <c r="Y1373" s="13" t="s">
        <v>1158</v>
      </c>
      <c r="Z1373" s="4">
        <v>2018</v>
      </c>
    </row>
    <row r="1374" spans="1:26" x14ac:dyDescent="0.35">
      <c r="A1374" s="1">
        <v>1373</v>
      </c>
      <c r="B1374" s="1" t="s">
        <v>4596</v>
      </c>
      <c r="C1374" s="2">
        <v>42581</v>
      </c>
      <c r="D1374" s="2">
        <v>42588</v>
      </c>
      <c r="E1374" s="1" t="s">
        <v>33</v>
      </c>
      <c r="F1374" s="1" t="s">
        <v>556</v>
      </c>
      <c r="G1374" s="1" t="s">
        <v>557</v>
      </c>
      <c r="H1374" s="1" t="s">
        <v>23</v>
      </c>
      <c r="I1374" s="1" t="s">
        <v>2808</v>
      </c>
      <c r="J1374" s="1" t="s">
        <v>2580</v>
      </c>
      <c r="K1374" s="1" t="s">
        <v>1760</v>
      </c>
      <c r="L1374" s="1" t="s">
        <v>55</v>
      </c>
      <c r="M1374" s="1" t="s">
        <v>4288</v>
      </c>
      <c r="N1374" s="1" t="s">
        <v>25</v>
      </c>
      <c r="O1374" s="1" t="s">
        <v>27</v>
      </c>
      <c r="P1374" s="1" t="s">
        <v>4289</v>
      </c>
      <c r="Q1374" s="1">
        <v>164.46</v>
      </c>
      <c r="R1374" s="1">
        <v>5</v>
      </c>
      <c r="S1374" s="1">
        <v>0.6</v>
      </c>
      <c r="T1374" s="1">
        <v>-69.990000000000009</v>
      </c>
      <c r="U1374">
        <v>2016</v>
      </c>
      <c r="V1374" s="14" t="str">
        <f t="shared" si="21"/>
        <v>07</v>
      </c>
      <c r="W1374" t="s">
        <v>11208</v>
      </c>
      <c r="Y1374" s="13" t="s">
        <v>735</v>
      </c>
      <c r="Z1374" s="4">
        <v>2019</v>
      </c>
    </row>
    <row r="1375" spans="1:26" x14ac:dyDescent="0.35">
      <c r="A1375" s="1">
        <v>1374</v>
      </c>
      <c r="B1375" s="1" t="s">
        <v>4596</v>
      </c>
      <c r="C1375" s="2">
        <v>42581</v>
      </c>
      <c r="D1375" s="2">
        <v>42588</v>
      </c>
      <c r="E1375" s="1" t="s">
        <v>33</v>
      </c>
      <c r="F1375" s="1" t="s">
        <v>556</v>
      </c>
      <c r="G1375" s="1" t="s">
        <v>557</v>
      </c>
      <c r="H1375" s="1" t="s">
        <v>23</v>
      </c>
      <c r="I1375" s="1" t="s">
        <v>2808</v>
      </c>
      <c r="J1375" s="1" t="s">
        <v>2580</v>
      </c>
      <c r="K1375" s="1" t="s">
        <v>1760</v>
      </c>
      <c r="L1375" s="1" t="s">
        <v>55</v>
      </c>
      <c r="M1375" s="1" t="s">
        <v>3782</v>
      </c>
      <c r="N1375" s="1" t="s">
        <v>31</v>
      </c>
      <c r="O1375" s="1" t="s">
        <v>41</v>
      </c>
      <c r="P1375" s="1" t="s">
        <v>3783</v>
      </c>
      <c r="Q1375" s="1">
        <v>30.284999999999997</v>
      </c>
      <c r="R1375" s="1">
        <v>3</v>
      </c>
      <c r="S1375" s="1">
        <v>0.5</v>
      </c>
      <c r="T1375" s="1">
        <v>-10.304999999999996</v>
      </c>
      <c r="U1375">
        <v>2016</v>
      </c>
      <c r="V1375" s="14" t="str">
        <f t="shared" si="21"/>
        <v>07</v>
      </c>
      <c r="W1375" t="s">
        <v>11208</v>
      </c>
      <c r="Y1375" s="12" t="s">
        <v>850</v>
      </c>
      <c r="Z1375" s="3">
        <v>2019</v>
      </c>
    </row>
    <row r="1376" spans="1:26" x14ac:dyDescent="0.35">
      <c r="A1376" s="1">
        <v>1375</v>
      </c>
      <c r="B1376" s="1" t="s">
        <v>4536</v>
      </c>
      <c r="C1376" s="2">
        <v>43073</v>
      </c>
      <c r="D1376" s="2">
        <v>43077</v>
      </c>
      <c r="E1376" s="1" t="s">
        <v>33</v>
      </c>
      <c r="F1376" s="1" t="s">
        <v>1562</v>
      </c>
      <c r="G1376" s="1" t="s">
        <v>1563</v>
      </c>
      <c r="H1376" s="1" t="s">
        <v>23</v>
      </c>
      <c r="I1376" s="1" t="s">
        <v>3833</v>
      </c>
      <c r="J1376" s="1" t="s">
        <v>2563</v>
      </c>
      <c r="K1376" s="1" t="s">
        <v>1737</v>
      </c>
      <c r="L1376" s="1" t="s">
        <v>55</v>
      </c>
      <c r="M1376" s="1" t="s">
        <v>4597</v>
      </c>
      <c r="N1376" s="1" t="s">
        <v>31</v>
      </c>
      <c r="O1376" s="1" t="s">
        <v>179</v>
      </c>
      <c r="P1376" s="1" t="s">
        <v>4598</v>
      </c>
      <c r="Q1376" s="1">
        <v>49.680000000000007</v>
      </c>
      <c r="R1376" s="1">
        <v>2</v>
      </c>
      <c r="S1376" s="1">
        <v>0</v>
      </c>
      <c r="T1376" s="1">
        <v>23.34</v>
      </c>
      <c r="U1376">
        <v>2017</v>
      </c>
      <c r="V1376" s="14" t="str">
        <f t="shared" si="21"/>
        <v>12</v>
      </c>
      <c r="W1376" t="s">
        <v>11199</v>
      </c>
      <c r="Y1376" s="13" t="s">
        <v>1632</v>
      </c>
      <c r="Z1376" s="4">
        <v>2018</v>
      </c>
    </row>
    <row r="1377" spans="1:26" x14ac:dyDescent="0.35">
      <c r="A1377" s="1">
        <v>1376</v>
      </c>
      <c r="B1377" s="1" t="s">
        <v>4599</v>
      </c>
      <c r="C1377" s="2">
        <v>42965</v>
      </c>
      <c r="D1377" s="2">
        <v>42970</v>
      </c>
      <c r="E1377" s="1" t="s">
        <v>33</v>
      </c>
      <c r="F1377" s="1" t="s">
        <v>60</v>
      </c>
      <c r="G1377" s="1" t="s">
        <v>61</v>
      </c>
      <c r="H1377" s="1" t="s">
        <v>23</v>
      </c>
      <c r="I1377" s="1" t="s">
        <v>2189</v>
      </c>
      <c r="J1377" s="1" t="s">
        <v>2189</v>
      </c>
      <c r="K1377" s="1" t="s">
        <v>1760</v>
      </c>
      <c r="L1377" s="1" t="s">
        <v>55</v>
      </c>
      <c r="M1377" s="1" t="s">
        <v>4600</v>
      </c>
      <c r="N1377" s="1" t="s">
        <v>25</v>
      </c>
      <c r="O1377" s="1" t="s">
        <v>27</v>
      </c>
      <c r="P1377" s="1" t="s">
        <v>4601</v>
      </c>
      <c r="Q1377" s="1">
        <v>1127.808</v>
      </c>
      <c r="R1377" s="1">
        <v>3</v>
      </c>
      <c r="S1377" s="1">
        <v>0.2</v>
      </c>
      <c r="T1377" s="1">
        <v>-126.88200000000001</v>
      </c>
      <c r="U1377">
        <v>2017</v>
      </c>
      <c r="V1377" s="14" t="str">
        <f t="shared" si="21"/>
        <v>08</v>
      </c>
      <c r="W1377" t="s">
        <v>11194</v>
      </c>
      <c r="Y1377" s="12" t="s">
        <v>925</v>
      </c>
      <c r="Z1377" s="3">
        <v>2017</v>
      </c>
    </row>
    <row r="1378" spans="1:26" x14ac:dyDescent="0.35">
      <c r="A1378" s="1">
        <v>9096</v>
      </c>
      <c r="B1378" s="1" t="s">
        <v>4602</v>
      </c>
      <c r="C1378" s="2">
        <v>42630</v>
      </c>
      <c r="D1378" s="2">
        <v>42634</v>
      </c>
      <c r="E1378" s="1" t="s">
        <v>33</v>
      </c>
      <c r="F1378" s="1" t="s">
        <v>1192</v>
      </c>
      <c r="G1378" s="1" t="s">
        <v>1193</v>
      </c>
      <c r="H1378" s="1" t="s">
        <v>23</v>
      </c>
      <c r="I1378" s="1" t="s">
        <v>4055</v>
      </c>
      <c r="J1378" s="1" t="s">
        <v>1759</v>
      </c>
      <c r="K1378" s="1" t="s">
        <v>1760</v>
      </c>
      <c r="L1378" s="1" t="s">
        <v>55</v>
      </c>
      <c r="M1378" s="1" t="s">
        <v>3986</v>
      </c>
      <c r="N1378" s="1" t="s">
        <v>31</v>
      </c>
      <c r="O1378" s="1" t="s">
        <v>48</v>
      </c>
      <c r="P1378" s="1" t="s">
        <v>3987</v>
      </c>
      <c r="Q1378" s="1">
        <v>16.68</v>
      </c>
      <c r="R1378" s="1">
        <v>1</v>
      </c>
      <c r="S1378" s="1">
        <v>0</v>
      </c>
      <c r="T1378" s="1">
        <v>0.48</v>
      </c>
      <c r="U1378">
        <v>2016</v>
      </c>
      <c r="V1378" s="14" t="str">
        <f t="shared" si="21"/>
        <v>09</v>
      </c>
      <c r="W1378" t="s">
        <v>11206</v>
      </c>
      <c r="Y1378" s="13" t="s">
        <v>1476</v>
      </c>
      <c r="Z1378" s="4">
        <v>2016</v>
      </c>
    </row>
    <row r="1379" spans="1:26" x14ac:dyDescent="0.35">
      <c r="A1379" s="1">
        <v>9097</v>
      </c>
      <c r="B1379" s="1" t="s">
        <v>4602</v>
      </c>
      <c r="C1379" s="2">
        <v>42630</v>
      </c>
      <c r="D1379" s="2">
        <v>42634</v>
      </c>
      <c r="E1379" s="1" t="s">
        <v>33</v>
      </c>
      <c r="F1379" s="1" t="s">
        <v>1192</v>
      </c>
      <c r="G1379" s="1" t="s">
        <v>1193</v>
      </c>
      <c r="H1379" s="1" t="s">
        <v>23</v>
      </c>
      <c r="I1379" s="1" t="s">
        <v>4055</v>
      </c>
      <c r="J1379" s="1" t="s">
        <v>1759</v>
      </c>
      <c r="K1379" s="1" t="s">
        <v>1760</v>
      </c>
      <c r="L1379" s="1" t="s">
        <v>55</v>
      </c>
      <c r="M1379" s="1" t="s">
        <v>4603</v>
      </c>
      <c r="N1379" s="1" t="s">
        <v>25</v>
      </c>
      <c r="O1379" s="1" t="s">
        <v>26</v>
      </c>
      <c r="P1379" s="1" t="s">
        <v>4604</v>
      </c>
      <c r="Q1379" s="1">
        <v>654.10199999999998</v>
      </c>
      <c r="R1379" s="1">
        <v>2</v>
      </c>
      <c r="S1379" s="1">
        <v>0.1</v>
      </c>
      <c r="T1379" s="1">
        <v>247.06200000000001</v>
      </c>
      <c r="U1379">
        <v>2016</v>
      </c>
      <c r="V1379" s="14" t="str">
        <f t="shared" si="21"/>
        <v>09</v>
      </c>
      <c r="W1379" t="s">
        <v>11206</v>
      </c>
      <c r="Y1379" s="12" t="s">
        <v>1203</v>
      </c>
      <c r="Z1379" s="3">
        <v>2018</v>
      </c>
    </row>
    <row r="1380" spans="1:26" x14ac:dyDescent="0.35">
      <c r="A1380" s="1">
        <v>9098</v>
      </c>
      <c r="B1380" s="1" t="s">
        <v>4602</v>
      </c>
      <c r="C1380" s="2">
        <v>42630</v>
      </c>
      <c r="D1380" s="2">
        <v>42634</v>
      </c>
      <c r="E1380" s="1" t="s">
        <v>33</v>
      </c>
      <c r="F1380" s="1" t="s">
        <v>1192</v>
      </c>
      <c r="G1380" s="1" t="s">
        <v>1193</v>
      </c>
      <c r="H1380" s="1" t="s">
        <v>23</v>
      </c>
      <c r="I1380" s="1" t="s">
        <v>4055</v>
      </c>
      <c r="J1380" s="1" t="s">
        <v>1759</v>
      </c>
      <c r="K1380" s="1" t="s">
        <v>1760</v>
      </c>
      <c r="L1380" s="1" t="s">
        <v>55</v>
      </c>
      <c r="M1380" s="1" t="s">
        <v>4397</v>
      </c>
      <c r="N1380" s="1" t="s">
        <v>31</v>
      </c>
      <c r="O1380" s="1" t="s">
        <v>37</v>
      </c>
      <c r="P1380" s="1" t="s">
        <v>4398</v>
      </c>
      <c r="Q1380" s="1">
        <v>169.047</v>
      </c>
      <c r="R1380" s="1">
        <v>3</v>
      </c>
      <c r="S1380" s="1">
        <v>0.1</v>
      </c>
      <c r="T1380" s="1">
        <v>37.557000000000002</v>
      </c>
      <c r="U1380">
        <v>2016</v>
      </c>
      <c r="V1380" s="14" t="str">
        <f t="shared" si="21"/>
        <v>09</v>
      </c>
      <c r="W1380" t="s">
        <v>11206</v>
      </c>
      <c r="Y1380" s="13" t="s">
        <v>169</v>
      </c>
      <c r="Z1380" s="4">
        <v>2016</v>
      </c>
    </row>
    <row r="1381" spans="1:26" x14ac:dyDescent="0.35">
      <c r="A1381" s="1">
        <v>1380</v>
      </c>
      <c r="B1381" s="1" t="s">
        <v>4605</v>
      </c>
      <c r="C1381" s="2">
        <v>43581</v>
      </c>
      <c r="D1381" s="2">
        <v>43587</v>
      </c>
      <c r="E1381" s="1" t="s">
        <v>33</v>
      </c>
      <c r="F1381" s="1" t="s">
        <v>523</v>
      </c>
      <c r="G1381" s="1" t="s">
        <v>524</v>
      </c>
      <c r="H1381" s="1" t="s">
        <v>23</v>
      </c>
      <c r="I1381" s="1" t="s">
        <v>4606</v>
      </c>
      <c r="J1381" s="1" t="s">
        <v>1736</v>
      </c>
      <c r="K1381" s="1" t="s">
        <v>1737</v>
      </c>
      <c r="L1381" s="1" t="s">
        <v>55</v>
      </c>
      <c r="M1381" s="1" t="s">
        <v>1948</v>
      </c>
      <c r="N1381" s="1" t="s">
        <v>25</v>
      </c>
      <c r="O1381" s="1" t="s">
        <v>27</v>
      </c>
      <c r="P1381" s="1" t="s">
        <v>1949</v>
      </c>
      <c r="Q1381" s="1">
        <v>476.3610000000001</v>
      </c>
      <c r="R1381" s="1">
        <v>3</v>
      </c>
      <c r="S1381" s="1">
        <v>0.1</v>
      </c>
      <c r="T1381" s="1">
        <v>-9.0000000000145519E-3</v>
      </c>
      <c r="U1381">
        <v>2019</v>
      </c>
      <c r="V1381" s="14" t="str">
        <f t="shared" si="21"/>
        <v>04</v>
      </c>
      <c r="W1381" t="s">
        <v>11210</v>
      </c>
      <c r="Y1381" s="13" t="s">
        <v>1331</v>
      </c>
      <c r="Z1381" s="4">
        <v>2019</v>
      </c>
    </row>
    <row r="1382" spans="1:26" x14ac:dyDescent="0.35">
      <c r="A1382" s="1">
        <v>1381</v>
      </c>
      <c r="B1382" s="1" t="s">
        <v>4605</v>
      </c>
      <c r="C1382" s="2">
        <v>43581</v>
      </c>
      <c r="D1382" s="2">
        <v>43587</v>
      </c>
      <c r="E1382" s="1" t="s">
        <v>33</v>
      </c>
      <c r="F1382" s="1" t="s">
        <v>523</v>
      </c>
      <c r="G1382" s="1" t="s">
        <v>524</v>
      </c>
      <c r="H1382" s="1" t="s">
        <v>23</v>
      </c>
      <c r="I1382" s="1" t="s">
        <v>4606</v>
      </c>
      <c r="J1382" s="1" t="s">
        <v>1736</v>
      </c>
      <c r="K1382" s="1" t="s">
        <v>1737</v>
      </c>
      <c r="L1382" s="1" t="s">
        <v>55</v>
      </c>
      <c r="M1382" s="1" t="s">
        <v>3161</v>
      </c>
      <c r="N1382" s="1" t="s">
        <v>31</v>
      </c>
      <c r="O1382" s="1" t="s">
        <v>44</v>
      </c>
      <c r="P1382" s="1" t="s">
        <v>3162</v>
      </c>
      <c r="Q1382" s="1">
        <v>257.10000000000002</v>
      </c>
      <c r="R1382" s="1">
        <v>5</v>
      </c>
      <c r="S1382" s="1">
        <v>0</v>
      </c>
      <c r="T1382" s="1">
        <v>23.1</v>
      </c>
      <c r="U1382">
        <v>2019</v>
      </c>
      <c r="V1382" s="14" t="str">
        <f t="shared" si="21"/>
        <v>04</v>
      </c>
      <c r="W1382" t="s">
        <v>11210</v>
      </c>
      <c r="Y1382" s="13" t="s">
        <v>1183</v>
      </c>
      <c r="Z1382" s="4">
        <v>2018</v>
      </c>
    </row>
    <row r="1383" spans="1:26" x14ac:dyDescent="0.35">
      <c r="A1383" s="1">
        <v>1382</v>
      </c>
      <c r="B1383" s="1" t="s">
        <v>4607</v>
      </c>
      <c r="C1383" s="2">
        <v>43710</v>
      </c>
      <c r="D1383" s="2">
        <v>43715</v>
      </c>
      <c r="E1383" s="1" t="s">
        <v>33</v>
      </c>
      <c r="F1383" s="1" t="s">
        <v>1170</v>
      </c>
      <c r="G1383" s="1" t="s">
        <v>1171</v>
      </c>
      <c r="H1383" s="1" t="s">
        <v>30</v>
      </c>
      <c r="I1383" s="1" t="s">
        <v>2585</v>
      </c>
      <c r="J1383" s="1" t="s">
        <v>2097</v>
      </c>
      <c r="K1383" s="1" t="s">
        <v>1778</v>
      </c>
      <c r="L1383" s="1" t="s">
        <v>24</v>
      </c>
      <c r="M1383" s="1" t="s">
        <v>4608</v>
      </c>
      <c r="N1383" s="1" t="s">
        <v>42</v>
      </c>
      <c r="O1383" s="1" t="s">
        <v>43</v>
      </c>
      <c r="P1383" s="1" t="s">
        <v>4609</v>
      </c>
      <c r="Q1383" s="1">
        <v>100.152</v>
      </c>
      <c r="R1383" s="1">
        <v>1</v>
      </c>
      <c r="S1383" s="1">
        <v>0.4</v>
      </c>
      <c r="T1383" s="1">
        <v>-23.388000000000012</v>
      </c>
      <c r="U1383">
        <v>2019</v>
      </c>
      <c r="V1383" s="14" t="str">
        <f t="shared" si="21"/>
        <v>09</v>
      </c>
      <c r="W1383" t="s">
        <v>11206</v>
      </c>
      <c r="Y1383" s="13" t="s">
        <v>654</v>
      </c>
      <c r="Z1383" s="4">
        <v>2017</v>
      </c>
    </row>
    <row r="1384" spans="1:26" x14ac:dyDescent="0.35">
      <c r="A1384" s="1">
        <v>1383</v>
      </c>
      <c r="B1384" s="1" t="s">
        <v>4607</v>
      </c>
      <c r="C1384" s="2">
        <v>43710</v>
      </c>
      <c r="D1384" s="2">
        <v>43715</v>
      </c>
      <c r="E1384" s="1" t="s">
        <v>33</v>
      </c>
      <c r="F1384" s="1" t="s">
        <v>1170</v>
      </c>
      <c r="G1384" s="1" t="s">
        <v>1171</v>
      </c>
      <c r="H1384" s="1" t="s">
        <v>30</v>
      </c>
      <c r="I1384" s="1" t="s">
        <v>2585</v>
      </c>
      <c r="J1384" s="1" t="s">
        <v>2097</v>
      </c>
      <c r="K1384" s="1" t="s">
        <v>1778</v>
      </c>
      <c r="L1384" s="1" t="s">
        <v>24</v>
      </c>
      <c r="M1384" s="1" t="s">
        <v>4610</v>
      </c>
      <c r="N1384" s="1" t="s">
        <v>31</v>
      </c>
      <c r="O1384" s="1" t="s">
        <v>37</v>
      </c>
      <c r="P1384" s="1" t="s">
        <v>4611</v>
      </c>
      <c r="Q1384" s="1">
        <v>20.376000000000001</v>
      </c>
      <c r="R1384" s="1">
        <v>2</v>
      </c>
      <c r="S1384" s="1">
        <v>0.4</v>
      </c>
      <c r="T1384" s="1">
        <v>-7.8240000000000016</v>
      </c>
      <c r="U1384">
        <v>2019</v>
      </c>
      <c r="V1384" s="14" t="str">
        <f t="shared" si="21"/>
        <v>09</v>
      </c>
      <c r="W1384" t="s">
        <v>11206</v>
      </c>
      <c r="Y1384" s="12" t="s">
        <v>1229</v>
      </c>
      <c r="Z1384" s="3">
        <v>2019</v>
      </c>
    </row>
    <row r="1385" spans="1:26" x14ac:dyDescent="0.35">
      <c r="A1385" s="1">
        <v>1384</v>
      </c>
      <c r="B1385" s="1" t="s">
        <v>4607</v>
      </c>
      <c r="C1385" s="2">
        <v>43710</v>
      </c>
      <c r="D1385" s="2">
        <v>43715</v>
      </c>
      <c r="E1385" s="1" t="s">
        <v>33</v>
      </c>
      <c r="F1385" s="1" t="s">
        <v>1170</v>
      </c>
      <c r="G1385" s="1" t="s">
        <v>1171</v>
      </c>
      <c r="H1385" s="1" t="s">
        <v>30</v>
      </c>
      <c r="I1385" s="1" t="s">
        <v>2585</v>
      </c>
      <c r="J1385" s="1" t="s">
        <v>2097</v>
      </c>
      <c r="K1385" s="1" t="s">
        <v>1778</v>
      </c>
      <c r="L1385" s="1" t="s">
        <v>24</v>
      </c>
      <c r="M1385" s="1" t="s">
        <v>3073</v>
      </c>
      <c r="N1385" s="1" t="s">
        <v>31</v>
      </c>
      <c r="O1385" s="1" t="s">
        <v>37</v>
      </c>
      <c r="P1385" s="1" t="s">
        <v>3074</v>
      </c>
      <c r="Q1385" s="1">
        <v>42.047999999999995</v>
      </c>
      <c r="R1385" s="1">
        <v>4</v>
      </c>
      <c r="S1385" s="1">
        <v>0.4</v>
      </c>
      <c r="T1385" s="1">
        <v>-6.3120000000000012</v>
      </c>
      <c r="U1385">
        <v>2019</v>
      </c>
      <c r="V1385" s="14" t="str">
        <f t="shared" si="21"/>
        <v>09</v>
      </c>
      <c r="W1385" t="s">
        <v>11206</v>
      </c>
      <c r="Y1385" s="13" t="s">
        <v>458</v>
      </c>
      <c r="Z1385" s="4">
        <v>2019</v>
      </c>
    </row>
    <row r="1386" spans="1:26" x14ac:dyDescent="0.35">
      <c r="A1386" s="1">
        <v>1385</v>
      </c>
      <c r="B1386" s="1" t="s">
        <v>4612</v>
      </c>
      <c r="C1386" s="2">
        <v>43201</v>
      </c>
      <c r="D1386" s="2">
        <v>43202</v>
      </c>
      <c r="E1386" s="1" t="s">
        <v>77</v>
      </c>
      <c r="F1386" s="1" t="s">
        <v>809</v>
      </c>
      <c r="G1386" s="1" t="s">
        <v>810</v>
      </c>
      <c r="H1386" s="1" t="s">
        <v>23</v>
      </c>
      <c r="I1386" s="1" t="s">
        <v>4613</v>
      </c>
      <c r="J1386" s="1" t="s">
        <v>4614</v>
      </c>
      <c r="K1386" s="1" t="s">
        <v>3299</v>
      </c>
      <c r="L1386" s="1" t="s">
        <v>1712</v>
      </c>
      <c r="M1386" s="1" t="s">
        <v>4615</v>
      </c>
      <c r="N1386" s="1" t="s">
        <v>31</v>
      </c>
      <c r="O1386" s="1" t="s">
        <v>32</v>
      </c>
      <c r="P1386" s="1" t="s">
        <v>4616</v>
      </c>
      <c r="Q1386" s="1">
        <v>28.08</v>
      </c>
      <c r="R1386" s="1">
        <v>3</v>
      </c>
      <c r="S1386" s="1">
        <v>0</v>
      </c>
      <c r="T1386" s="1">
        <v>0</v>
      </c>
      <c r="U1386">
        <v>2018</v>
      </c>
      <c r="V1386" s="14" t="str">
        <f t="shared" si="21"/>
        <v>04</v>
      </c>
      <c r="W1386" t="s">
        <v>11210</v>
      </c>
      <c r="Y1386" s="12" t="s">
        <v>1097</v>
      </c>
      <c r="Z1386" s="3">
        <v>2018</v>
      </c>
    </row>
    <row r="1387" spans="1:26" x14ac:dyDescent="0.35">
      <c r="A1387" s="1">
        <v>1386</v>
      </c>
      <c r="B1387" s="1" t="s">
        <v>3937</v>
      </c>
      <c r="C1387" s="2">
        <v>43774</v>
      </c>
      <c r="D1387" s="2">
        <v>43779</v>
      </c>
      <c r="E1387" s="1" t="s">
        <v>20</v>
      </c>
      <c r="F1387" s="1" t="s">
        <v>412</v>
      </c>
      <c r="G1387" s="1" t="s">
        <v>413</v>
      </c>
      <c r="H1387" s="1" t="s">
        <v>30</v>
      </c>
      <c r="I1387" s="1" t="s">
        <v>3591</v>
      </c>
      <c r="J1387" s="1" t="s">
        <v>1768</v>
      </c>
      <c r="K1387" s="1" t="s">
        <v>1737</v>
      </c>
      <c r="L1387" s="1" t="s">
        <v>55</v>
      </c>
      <c r="M1387" s="1" t="s">
        <v>4617</v>
      </c>
      <c r="N1387" s="1" t="s">
        <v>31</v>
      </c>
      <c r="O1387" s="1" t="s">
        <v>48</v>
      </c>
      <c r="P1387" s="1" t="s">
        <v>4618</v>
      </c>
      <c r="Q1387" s="1">
        <v>46.980000000000004</v>
      </c>
      <c r="R1387" s="1">
        <v>3</v>
      </c>
      <c r="S1387" s="1">
        <v>0</v>
      </c>
      <c r="T1387" s="1">
        <v>0.90000000000000013</v>
      </c>
      <c r="U1387">
        <v>2019</v>
      </c>
      <c r="V1387" s="14" t="str">
        <f t="shared" si="21"/>
        <v>11</v>
      </c>
      <c r="W1387" t="s">
        <v>11198</v>
      </c>
      <c r="Y1387" s="13" t="s">
        <v>402</v>
      </c>
      <c r="Z1387" s="4">
        <v>2017</v>
      </c>
    </row>
    <row r="1388" spans="1:26" x14ac:dyDescent="0.35">
      <c r="A1388" s="1">
        <v>1387</v>
      </c>
      <c r="B1388" s="1" t="s">
        <v>3020</v>
      </c>
      <c r="C1388" s="2">
        <v>43047</v>
      </c>
      <c r="D1388" s="2">
        <v>43051</v>
      </c>
      <c r="E1388" s="1" t="s">
        <v>20</v>
      </c>
      <c r="F1388" s="1" t="s">
        <v>635</v>
      </c>
      <c r="G1388" s="1" t="s">
        <v>636</v>
      </c>
      <c r="H1388" s="1" t="s">
        <v>30</v>
      </c>
      <c r="I1388" s="1" t="s">
        <v>4619</v>
      </c>
      <c r="J1388" s="1" t="s">
        <v>1768</v>
      </c>
      <c r="K1388" s="1" t="s">
        <v>1737</v>
      </c>
      <c r="L1388" s="1" t="s">
        <v>55</v>
      </c>
      <c r="M1388" s="1" t="s">
        <v>4620</v>
      </c>
      <c r="N1388" s="1" t="s">
        <v>42</v>
      </c>
      <c r="O1388" s="1" t="s">
        <v>212</v>
      </c>
      <c r="P1388" s="1" t="s">
        <v>4621</v>
      </c>
      <c r="Q1388" s="1">
        <v>369.11249999999995</v>
      </c>
      <c r="R1388" s="1">
        <v>5</v>
      </c>
      <c r="S1388" s="1">
        <v>0.15</v>
      </c>
      <c r="T1388" s="1">
        <v>147.5625</v>
      </c>
      <c r="U1388">
        <v>2017</v>
      </c>
      <c r="V1388" s="14" t="str">
        <f t="shared" si="21"/>
        <v>11</v>
      </c>
      <c r="W1388" t="s">
        <v>11198</v>
      </c>
      <c r="Y1388" s="12" t="s">
        <v>1125</v>
      </c>
      <c r="Z1388" s="3">
        <v>2017</v>
      </c>
    </row>
    <row r="1389" spans="1:26" x14ac:dyDescent="0.35">
      <c r="A1389" s="1">
        <v>1388</v>
      </c>
      <c r="B1389" s="1" t="s">
        <v>4622</v>
      </c>
      <c r="C1389" s="2">
        <v>43807</v>
      </c>
      <c r="D1389" s="2">
        <v>43811</v>
      </c>
      <c r="E1389" s="1" t="s">
        <v>33</v>
      </c>
      <c r="F1389" s="1" t="s">
        <v>918</v>
      </c>
      <c r="G1389" s="1" t="s">
        <v>919</v>
      </c>
      <c r="H1389" s="1" t="s">
        <v>23</v>
      </c>
      <c r="I1389" s="1" t="s">
        <v>1889</v>
      </c>
      <c r="J1389" s="1" t="s">
        <v>1889</v>
      </c>
      <c r="K1389" s="1" t="s">
        <v>1804</v>
      </c>
      <c r="L1389" s="1" t="s">
        <v>24</v>
      </c>
      <c r="M1389" s="1" t="s">
        <v>3511</v>
      </c>
      <c r="N1389" s="1" t="s">
        <v>42</v>
      </c>
      <c r="O1389" s="1" t="s">
        <v>43</v>
      </c>
      <c r="P1389" s="1" t="s">
        <v>3512</v>
      </c>
      <c r="Q1389" s="1">
        <v>244.72800000000001</v>
      </c>
      <c r="R1389" s="1">
        <v>4</v>
      </c>
      <c r="S1389" s="1">
        <v>0.1</v>
      </c>
      <c r="T1389" s="1">
        <v>-2.8320000000000043</v>
      </c>
      <c r="U1389">
        <v>2019</v>
      </c>
      <c r="V1389" s="14" t="str">
        <f t="shared" si="21"/>
        <v>12</v>
      </c>
      <c r="W1389" t="s">
        <v>11199</v>
      </c>
      <c r="Y1389" s="12" t="s">
        <v>1533</v>
      </c>
      <c r="Z1389" s="3">
        <v>2016</v>
      </c>
    </row>
    <row r="1390" spans="1:26" x14ac:dyDescent="0.35">
      <c r="A1390" s="1">
        <v>1389</v>
      </c>
      <c r="B1390" s="1" t="s">
        <v>4622</v>
      </c>
      <c r="C1390" s="2">
        <v>43807</v>
      </c>
      <c r="D1390" s="2">
        <v>43811</v>
      </c>
      <c r="E1390" s="1" t="s">
        <v>33</v>
      </c>
      <c r="F1390" s="1" t="s">
        <v>918</v>
      </c>
      <c r="G1390" s="1" t="s">
        <v>919</v>
      </c>
      <c r="H1390" s="1" t="s">
        <v>23</v>
      </c>
      <c r="I1390" s="1" t="s">
        <v>1889</v>
      </c>
      <c r="J1390" s="1" t="s">
        <v>1889</v>
      </c>
      <c r="K1390" s="1" t="s">
        <v>1804</v>
      </c>
      <c r="L1390" s="1" t="s">
        <v>24</v>
      </c>
      <c r="M1390" s="1" t="s">
        <v>3945</v>
      </c>
      <c r="N1390" s="1" t="s">
        <v>42</v>
      </c>
      <c r="O1390" s="1" t="s">
        <v>344</v>
      </c>
      <c r="P1390" s="1" t="s">
        <v>3946</v>
      </c>
      <c r="Q1390" s="1">
        <v>432.80999999999995</v>
      </c>
      <c r="R1390" s="1">
        <v>3</v>
      </c>
      <c r="S1390" s="1">
        <v>0</v>
      </c>
      <c r="T1390" s="1">
        <v>25.92</v>
      </c>
      <c r="U1390">
        <v>2019</v>
      </c>
      <c r="V1390" s="14" t="str">
        <f t="shared" si="21"/>
        <v>12</v>
      </c>
      <c r="W1390" t="s">
        <v>11199</v>
      </c>
      <c r="Y1390" s="13" t="s">
        <v>1535</v>
      </c>
      <c r="Z1390" s="4">
        <v>2016</v>
      </c>
    </row>
    <row r="1391" spans="1:26" x14ac:dyDescent="0.35">
      <c r="A1391" s="1">
        <v>1173</v>
      </c>
      <c r="B1391" s="1" t="s">
        <v>4184</v>
      </c>
      <c r="C1391" s="2">
        <v>43586</v>
      </c>
      <c r="D1391" s="2">
        <v>43593</v>
      </c>
      <c r="E1391" s="1" t="s">
        <v>33</v>
      </c>
      <c r="F1391" s="1" t="s">
        <v>495</v>
      </c>
      <c r="G1391" s="1" t="s">
        <v>496</v>
      </c>
      <c r="H1391" s="1" t="s">
        <v>23</v>
      </c>
      <c r="I1391" s="1" t="s">
        <v>4267</v>
      </c>
      <c r="J1391" s="1" t="s">
        <v>2348</v>
      </c>
      <c r="K1391" s="1" t="s">
        <v>1760</v>
      </c>
      <c r="L1391" s="1" t="s">
        <v>55</v>
      </c>
      <c r="M1391" s="1" t="s">
        <v>4623</v>
      </c>
      <c r="N1391" s="1" t="s">
        <v>31</v>
      </c>
      <c r="O1391" s="1" t="s">
        <v>99</v>
      </c>
      <c r="P1391" s="1" t="s">
        <v>4236</v>
      </c>
      <c r="Q1391" s="1">
        <v>30.69</v>
      </c>
      <c r="R1391" s="1">
        <v>3</v>
      </c>
      <c r="S1391" s="1">
        <v>0</v>
      </c>
      <c r="T1391" s="1">
        <v>9.18</v>
      </c>
      <c r="U1391">
        <v>2019</v>
      </c>
      <c r="V1391" s="14" t="str">
        <f t="shared" si="21"/>
        <v>05</v>
      </c>
      <c r="W1391" t="s">
        <v>11201</v>
      </c>
      <c r="Y1391" s="12" t="s">
        <v>768</v>
      </c>
      <c r="Z1391" s="3">
        <v>2019</v>
      </c>
    </row>
    <row r="1392" spans="1:26" x14ac:dyDescent="0.35">
      <c r="A1392" s="1">
        <v>9099</v>
      </c>
      <c r="B1392" s="1" t="s">
        <v>4602</v>
      </c>
      <c r="C1392" s="2">
        <v>42630</v>
      </c>
      <c r="D1392" s="2">
        <v>42634</v>
      </c>
      <c r="E1392" s="1" t="s">
        <v>33</v>
      </c>
      <c r="F1392" s="1" t="s">
        <v>1192</v>
      </c>
      <c r="G1392" s="1" t="s">
        <v>1193</v>
      </c>
      <c r="H1392" s="1" t="s">
        <v>23</v>
      </c>
      <c r="I1392" s="1" t="s">
        <v>4055</v>
      </c>
      <c r="J1392" s="1" t="s">
        <v>1759</v>
      </c>
      <c r="K1392" s="1" t="s">
        <v>1760</v>
      </c>
      <c r="L1392" s="1" t="s">
        <v>55</v>
      </c>
      <c r="M1392" s="1" t="s">
        <v>4624</v>
      </c>
      <c r="N1392" s="1" t="s">
        <v>42</v>
      </c>
      <c r="O1392" s="1" t="s">
        <v>212</v>
      </c>
      <c r="P1392" s="1" t="s">
        <v>4625</v>
      </c>
      <c r="Q1392" s="1">
        <v>861.60000000000014</v>
      </c>
      <c r="R1392" s="1">
        <v>5</v>
      </c>
      <c r="S1392" s="1">
        <v>0</v>
      </c>
      <c r="T1392" s="1">
        <v>198.15</v>
      </c>
      <c r="U1392">
        <v>2016</v>
      </c>
      <c r="V1392" s="14" t="str">
        <f t="shared" si="21"/>
        <v>09</v>
      </c>
      <c r="W1392" t="s">
        <v>11206</v>
      </c>
      <c r="Y1392" s="13" t="s">
        <v>538</v>
      </c>
      <c r="Z1392" s="4">
        <v>2017</v>
      </c>
    </row>
    <row r="1393" spans="1:26" x14ac:dyDescent="0.35">
      <c r="A1393" s="1">
        <v>1392</v>
      </c>
      <c r="B1393" s="1" t="s">
        <v>4626</v>
      </c>
      <c r="C1393" s="2">
        <v>42682</v>
      </c>
      <c r="D1393" s="2">
        <v>42688</v>
      </c>
      <c r="E1393" s="1" t="s">
        <v>33</v>
      </c>
      <c r="F1393" s="1" t="s">
        <v>1272</v>
      </c>
      <c r="G1393" s="1" t="s">
        <v>1273</v>
      </c>
      <c r="H1393" s="1" t="s">
        <v>54</v>
      </c>
      <c r="I1393" s="1" t="s">
        <v>2046</v>
      </c>
      <c r="J1393" s="1" t="s">
        <v>2046</v>
      </c>
      <c r="K1393" s="1" t="s">
        <v>1760</v>
      </c>
      <c r="L1393" s="1" t="s">
        <v>55</v>
      </c>
      <c r="M1393" s="1" t="s">
        <v>1808</v>
      </c>
      <c r="N1393" s="1" t="s">
        <v>31</v>
      </c>
      <c r="O1393" s="1" t="s">
        <v>48</v>
      </c>
      <c r="P1393" s="1" t="s">
        <v>1809</v>
      </c>
      <c r="Q1393" s="1">
        <v>84.36</v>
      </c>
      <c r="R1393" s="1">
        <v>4</v>
      </c>
      <c r="S1393" s="1">
        <v>0</v>
      </c>
      <c r="T1393" s="1">
        <v>41.28</v>
      </c>
      <c r="U1393">
        <v>2016</v>
      </c>
      <c r="V1393" s="14" t="str">
        <f t="shared" si="21"/>
        <v>11</v>
      </c>
      <c r="W1393" t="s">
        <v>11198</v>
      </c>
      <c r="Y1393" s="12" t="s">
        <v>285</v>
      </c>
      <c r="Z1393" s="3">
        <v>2017</v>
      </c>
    </row>
    <row r="1394" spans="1:26" x14ac:dyDescent="0.35">
      <c r="A1394" s="1">
        <v>1393</v>
      </c>
      <c r="B1394" s="1" t="s">
        <v>4627</v>
      </c>
      <c r="C1394" s="2">
        <v>42947</v>
      </c>
      <c r="D1394" s="2">
        <v>42952</v>
      </c>
      <c r="E1394" s="1" t="s">
        <v>33</v>
      </c>
      <c r="F1394" s="1" t="s">
        <v>914</v>
      </c>
      <c r="G1394" s="1" t="s">
        <v>915</v>
      </c>
      <c r="H1394" s="1" t="s">
        <v>30</v>
      </c>
      <c r="I1394" s="1" t="s">
        <v>4628</v>
      </c>
      <c r="J1394" s="1" t="s">
        <v>1789</v>
      </c>
      <c r="K1394" s="1" t="s">
        <v>1760</v>
      </c>
      <c r="L1394" s="1" t="s">
        <v>55</v>
      </c>
      <c r="M1394" s="1" t="s">
        <v>4629</v>
      </c>
      <c r="N1394" s="1" t="s">
        <v>25</v>
      </c>
      <c r="O1394" s="1" t="s">
        <v>27</v>
      </c>
      <c r="P1394" s="1" t="s">
        <v>4630</v>
      </c>
      <c r="Q1394" s="1">
        <v>238.46400000000003</v>
      </c>
      <c r="R1394" s="1">
        <v>2</v>
      </c>
      <c r="S1394" s="1">
        <v>0.1</v>
      </c>
      <c r="T1394" s="1">
        <v>2.6039999999999921</v>
      </c>
      <c r="U1394">
        <v>2017</v>
      </c>
      <c r="V1394" s="14" t="str">
        <f t="shared" si="21"/>
        <v>07</v>
      </c>
      <c r="W1394" t="s">
        <v>11208</v>
      </c>
      <c r="Y1394" s="12" t="s">
        <v>1447</v>
      </c>
      <c r="Z1394" s="3">
        <v>2019</v>
      </c>
    </row>
    <row r="1395" spans="1:26" x14ac:dyDescent="0.35">
      <c r="A1395" s="1">
        <v>1394</v>
      </c>
      <c r="B1395" s="1" t="s">
        <v>4631</v>
      </c>
      <c r="C1395" s="2">
        <v>43054</v>
      </c>
      <c r="D1395" s="2">
        <v>43054</v>
      </c>
      <c r="E1395" s="1" t="s">
        <v>361</v>
      </c>
      <c r="F1395" s="1" t="s">
        <v>1522</v>
      </c>
      <c r="G1395" s="1" t="s">
        <v>1523</v>
      </c>
      <c r="H1395" s="1" t="s">
        <v>54</v>
      </c>
      <c r="I1395" s="1" t="s">
        <v>1889</v>
      </c>
      <c r="J1395" s="1" t="s">
        <v>1889</v>
      </c>
      <c r="K1395" s="1" t="s">
        <v>1804</v>
      </c>
      <c r="L1395" s="1" t="s">
        <v>24</v>
      </c>
      <c r="M1395" s="1" t="s">
        <v>4632</v>
      </c>
      <c r="N1395" s="1" t="s">
        <v>31</v>
      </c>
      <c r="O1395" s="1" t="s">
        <v>48</v>
      </c>
      <c r="P1395" s="1" t="s">
        <v>4633</v>
      </c>
      <c r="Q1395" s="1">
        <v>239.21999999999997</v>
      </c>
      <c r="R1395" s="1">
        <v>9</v>
      </c>
      <c r="S1395" s="1">
        <v>0</v>
      </c>
      <c r="T1395" s="1">
        <v>0</v>
      </c>
      <c r="U1395">
        <v>2017</v>
      </c>
      <c r="V1395" s="14" t="str">
        <f t="shared" si="21"/>
        <v>11</v>
      </c>
      <c r="W1395" t="s">
        <v>11198</v>
      </c>
      <c r="Y1395" s="13" t="s">
        <v>1008</v>
      </c>
      <c r="Z1395" s="4">
        <v>2018</v>
      </c>
    </row>
    <row r="1396" spans="1:26" x14ac:dyDescent="0.35">
      <c r="A1396" s="1">
        <v>1395</v>
      </c>
      <c r="B1396" s="1" t="s">
        <v>4634</v>
      </c>
      <c r="C1396" s="2">
        <v>43621</v>
      </c>
      <c r="D1396" s="2">
        <v>43623</v>
      </c>
      <c r="E1396" s="1" t="s">
        <v>20</v>
      </c>
      <c r="F1396" s="1" t="s">
        <v>1314</v>
      </c>
      <c r="G1396" s="1" t="s">
        <v>1315</v>
      </c>
      <c r="H1396" s="1" t="s">
        <v>30</v>
      </c>
      <c r="I1396" s="1" t="s">
        <v>3787</v>
      </c>
      <c r="J1396" s="1" t="s">
        <v>2379</v>
      </c>
      <c r="K1396" s="1" t="s">
        <v>1737</v>
      </c>
      <c r="L1396" s="1" t="s">
        <v>55</v>
      </c>
      <c r="M1396" s="1" t="s">
        <v>4482</v>
      </c>
      <c r="N1396" s="1" t="s">
        <v>31</v>
      </c>
      <c r="O1396" s="1" t="s">
        <v>74</v>
      </c>
      <c r="P1396" s="1" t="s">
        <v>4483</v>
      </c>
      <c r="Q1396" s="1">
        <v>67.2</v>
      </c>
      <c r="R1396" s="1">
        <v>5</v>
      </c>
      <c r="S1396" s="1">
        <v>0</v>
      </c>
      <c r="T1396" s="1">
        <v>25.5</v>
      </c>
      <c r="U1396">
        <v>2019</v>
      </c>
      <c r="V1396" s="14" t="str">
        <f t="shared" si="21"/>
        <v>06</v>
      </c>
      <c r="W1396" t="s">
        <v>11200</v>
      </c>
      <c r="Y1396" s="13" t="s">
        <v>1171</v>
      </c>
      <c r="Z1396" s="4">
        <v>2016</v>
      </c>
    </row>
    <row r="1397" spans="1:26" x14ac:dyDescent="0.35">
      <c r="A1397" s="1">
        <v>1396</v>
      </c>
      <c r="B1397" s="1" t="s">
        <v>4576</v>
      </c>
      <c r="C1397" s="2">
        <v>43165</v>
      </c>
      <c r="D1397" s="2">
        <v>43169</v>
      </c>
      <c r="E1397" s="1" t="s">
        <v>33</v>
      </c>
      <c r="F1397" s="1" t="s">
        <v>1530</v>
      </c>
      <c r="G1397" s="1" t="s">
        <v>1531</v>
      </c>
      <c r="H1397" s="1" t="s">
        <v>54</v>
      </c>
      <c r="I1397" s="1" t="s">
        <v>1889</v>
      </c>
      <c r="J1397" s="1" t="s">
        <v>1889</v>
      </c>
      <c r="K1397" s="1" t="s">
        <v>1804</v>
      </c>
      <c r="L1397" s="1" t="s">
        <v>24</v>
      </c>
      <c r="M1397" s="1" t="s">
        <v>4635</v>
      </c>
      <c r="N1397" s="1" t="s">
        <v>31</v>
      </c>
      <c r="O1397" s="1" t="s">
        <v>48</v>
      </c>
      <c r="P1397" s="1" t="s">
        <v>4636</v>
      </c>
      <c r="Q1397" s="1">
        <v>184.37999999999997</v>
      </c>
      <c r="R1397" s="1">
        <v>7</v>
      </c>
      <c r="S1397" s="1">
        <v>0</v>
      </c>
      <c r="T1397" s="1">
        <v>92.189999999999984</v>
      </c>
      <c r="U1397">
        <v>2018</v>
      </c>
      <c r="V1397" s="14" t="str">
        <f t="shared" si="21"/>
        <v>03</v>
      </c>
      <c r="W1397" t="s">
        <v>11202</v>
      </c>
      <c r="Y1397" s="12" t="s">
        <v>1476</v>
      </c>
      <c r="Z1397" s="3">
        <v>2017</v>
      </c>
    </row>
    <row r="1398" spans="1:26" x14ac:dyDescent="0.35">
      <c r="A1398" s="1">
        <v>1397</v>
      </c>
      <c r="B1398" s="1" t="s">
        <v>4637</v>
      </c>
      <c r="C1398" s="2">
        <v>42561</v>
      </c>
      <c r="D1398" s="2">
        <v>42565</v>
      </c>
      <c r="E1398" s="1" t="s">
        <v>33</v>
      </c>
      <c r="F1398" s="1" t="s">
        <v>1213</v>
      </c>
      <c r="G1398" s="1" t="s">
        <v>1214</v>
      </c>
      <c r="H1398" s="1" t="s">
        <v>23</v>
      </c>
      <c r="I1398" s="1" t="s">
        <v>3021</v>
      </c>
      <c r="J1398" s="1" t="s">
        <v>1768</v>
      </c>
      <c r="K1398" s="1" t="s">
        <v>1737</v>
      </c>
      <c r="L1398" s="1" t="s">
        <v>55</v>
      </c>
      <c r="M1398" s="1" t="s">
        <v>3919</v>
      </c>
      <c r="N1398" s="1" t="s">
        <v>31</v>
      </c>
      <c r="O1398" s="1" t="s">
        <v>41</v>
      </c>
      <c r="P1398" s="1" t="s">
        <v>3920</v>
      </c>
      <c r="Q1398" s="1">
        <v>64.38</v>
      </c>
      <c r="R1398" s="1">
        <v>2</v>
      </c>
      <c r="S1398" s="1">
        <v>0</v>
      </c>
      <c r="T1398" s="1">
        <v>24.42</v>
      </c>
      <c r="U1398">
        <v>2016</v>
      </c>
      <c r="V1398" s="14" t="str">
        <f t="shared" si="21"/>
        <v>07</v>
      </c>
      <c r="W1398" t="s">
        <v>11208</v>
      </c>
      <c r="Y1398" s="12" t="s">
        <v>1467</v>
      </c>
      <c r="Z1398" s="3">
        <v>2016</v>
      </c>
    </row>
    <row r="1399" spans="1:26" x14ac:dyDescent="0.35">
      <c r="A1399" s="1">
        <v>1398</v>
      </c>
      <c r="B1399" s="1" t="s">
        <v>4638</v>
      </c>
      <c r="C1399" s="2">
        <v>43270</v>
      </c>
      <c r="D1399" s="2">
        <v>43275</v>
      </c>
      <c r="E1399" s="1" t="s">
        <v>33</v>
      </c>
      <c r="F1399" s="1" t="s">
        <v>49</v>
      </c>
      <c r="G1399" s="1" t="s">
        <v>50</v>
      </c>
      <c r="H1399" s="1" t="s">
        <v>23</v>
      </c>
      <c r="I1399" s="1" t="s">
        <v>1709</v>
      </c>
      <c r="J1399" s="1" t="s">
        <v>1710</v>
      </c>
      <c r="K1399" s="1" t="s">
        <v>1711</v>
      </c>
      <c r="L1399" s="1" t="s">
        <v>1712</v>
      </c>
      <c r="M1399" s="1" t="s">
        <v>2458</v>
      </c>
      <c r="N1399" s="1" t="s">
        <v>31</v>
      </c>
      <c r="O1399" s="1" t="s">
        <v>44</v>
      </c>
      <c r="P1399" s="1" t="s">
        <v>2459</v>
      </c>
      <c r="Q1399" s="1">
        <v>48</v>
      </c>
      <c r="R1399" s="1">
        <v>4</v>
      </c>
      <c r="S1399" s="1">
        <v>0</v>
      </c>
      <c r="T1399" s="1">
        <v>1.92</v>
      </c>
      <c r="U1399">
        <v>2018</v>
      </c>
      <c r="V1399" s="14" t="str">
        <f t="shared" si="21"/>
        <v>06</v>
      </c>
      <c r="W1399" t="s">
        <v>11200</v>
      </c>
      <c r="Y1399" s="12" t="s">
        <v>1006</v>
      </c>
      <c r="Z1399" s="3">
        <v>2018</v>
      </c>
    </row>
    <row r="1400" spans="1:26" x14ac:dyDescent="0.35">
      <c r="A1400" s="1">
        <v>1399</v>
      </c>
      <c r="B1400" s="1" t="s">
        <v>4638</v>
      </c>
      <c r="C1400" s="2">
        <v>43270</v>
      </c>
      <c r="D1400" s="2">
        <v>43275</v>
      </c>
      <c r="E1400" s="1" t="s">
        <v>33</v>
      </c>
      <c r="F1400" s="1" t="s">
        <v>49</v>
      </c>
      <c r="G1400" s="1" t="s">
        <v>50</v>
      </c>
      <c r="H1400" s="1" t="s">
        <v>23</v>
      </c>
      <c r="I1400" s="1" t="s">
        <v>1709</v>
      </c>
      <c r="J1400" s="1" t="s">
        <v>1710</v>
      </c>
      <c r="K1400" s="1" t="s">
        <v>1711</v>
      </c>
      <c r="L1400" s="1" t="s">
        <v>1712</v>
      </c>
      <c r="M1400" s="1" t="s">
        <v>4639</v>
      </c>
      <c r="N1400" s="1" t="s">
        <v>25</v>
      </c>
      <c r="O1400" s="1" t="s">
        <v>36</v>
      </c>
      <c r="P1400" s="1" t="s">
        <v>4640</v>
      </c>
      <c r="Q1400" s="1">
        <v>872.67</v>
      </c>
      <c r="R1400" s="1">
        <v>1</v>
      </c>
      <c r="S1400" s="1">
        <v>0</v>
      </c>
      <c r="T1400" s="1">
        <v>61.08</v>
      </c>
      <c r="U1400">
        <v>2018</v>
      </c>
      <c r="V1400" s="14" t="str">
        <f t="shared" si="21"/>
        <v>06</v>
      </c>
      <c r="W1400" t="s">
        <v>11200</v>
      </c>
      <c r="Y1400" s="13" t="s">
        <v>774</v>
      </c>
      <c r="Z1400" s="4">
        <v>2019</v>
      </c>
    </row>
    <row r="1401" spans="1:26" x14ac:dyDescent="0.35">
      <c r="A1401" s="1">
        <v>1400</v>
      </c>
      <c r="B1401" s="1" t="s">
        <v>4638</v>
      </c>
      <c r="C1401" s="2">
        <v>43270</v>
      </c>
      <c r="D1401" s="2">
        <v>43275</v>
      </c>
      <c r="E1401" s="1" t="s">
        <v>33</v>
      </c>
      <c r="F1401" s="1" t="s">
        <v>49</v>
      </c>
      <c r="G1401" s="1" t="s">
        <v>50</v>
      </c>
      <c r="H1401" s="1" t="s">
        <v>23</v>
      </c>
      <c r="I1401" s="1" t="s">
        <v>1709</v>
      </c>
      <c r="J1401" s="1" t="s">
        <v>1710</v>
      </c>
      <c r="K1401" s="1" t="s">
        <v>1711</v>
      </c>
      <c r="L1401" s="1" t="s">
        <v>1712</v>
      </c>
      <c r="M1401" s="1" t="s">
        <v>1896</v>
      </c>
      <c r="N1401" s="1" t="s">
        <v>31</v>
      </c>
      <c r="O1401" s="1" t="s">
        <v>41</v>
      </c>
      <c r="P1401" s="1" t="s">
        <v>1897</v>
      </c>
      <c r="Q1401" s="1">
        <v>40.200000000000003</v>
      </c>
      <c r="R1401" s="1">
        <v>4</v>
      </c>
      <c r="S1401" s="1">
        <v>0</v>
      </c>
      <c r="T1401" s="1">
        <v>19.68</v>
      </c>
      <c r="U1401">
        <v>2018</v>
      </c>
      <c r="V1401" s="14" t="str">
        <f t="shared" si="21"/>
        <v>06</v>
      </c>
      <c r="W1401" t="s">
        <v>11200</v>
      </c>
      <c r="Y1401" s="13" t="s">
        <v>175</v>
      </c>
      <c r="Z1401" s="4">
        <v>2017</v>
      </c>
    </row>
    <row r="1402" spans="1:26" x14ac:dyDescent="0.35">
      <c r="A1402" s="1">
        <v>1401</v>
      </c>
      <c r="B1402" s="1" t="s">
        <v>4641</v>
      </c>
      <c r="C1402" s="2">
        <v>43541</v>
      </c>
      <c r="D1402" s="2">
        <v>43546</v>
      </c>
      <c r="E1402" s="1" t="s">
        <v>33</v>
      </c>
      <c r="F1402" s="1" t="s">
        <v>939</v>
      </c>
      <c r="G1402" s="1" t="s">
        <v>940</v>
      </c>
      <c r="H1402" s="1" t="s">
        <v>30</v>
      </c>
      <c r="I1402" s="1" t="s">
        <v>2179</v>
      </c>
      <c r="J1402" s="1" t="s">
        <v>2180</v>
      </c>
      <c r="K1402" s="1" t="s">
        <v>1804</v>
      </c>
      <c r="L1402" s="1" t="s">
        <v>24</v>
      </c>
      <c r="M1402" s="1" t="s">
        <v>699</v>
      </c>
      <c r="N1402" s="1" t="s">
        <v>42</v>
      </c>
      <c r="O1402" s="1" t="s">
        <v>43</v>
      </c>
      <c r="P1402" s="1" t="s">
        <v>4642</v>
      </c>
      <c r="Q1402" s="1">
        <v>444.20400000000006</v>
      </c>
      <c r="R1402" s="1">
        <v>4</v>
      </c>
      <c r="S1402" s="1">
        <v>0.1</v>
      </c>
      <c r="T1402" s="1">
        <v>148.04399999999998</v>
      </c>
      <c r="U1402">
        <v>2019</v>
      </c>
      <c r="V1402" s="14" t="str">
        <f t="shared" si="21"/>
        <v>03</v>
      </c>
      <c r="W1402" t="s">
        <v>11202</v>
      </c>
      <c r="Y1402" s="13" t="s">
        <v>1047</v>
      </c>
      <c r="Z1402" s="4">
        <v>2018</v>
      </c>
    </row>
    <row r="1403" spans="1:26" x14ac:dyDescent="0.35">
      <c r="A1403" s="1">
        <v>1402</v>
      </c>
      <c r="B1403" s="1" t="s">
        <v>4641</v>
      </c>
      <c r="C1403" s="2">
        <v>43541</v>
      </c>
      <c r="D1403" s="2">
        <v>43546</v>
      </c>
      <c r="E1403" s="1" t="s">
        <v>33</v>
      </c>
      <c r="F1403" s="1" t="s">
        <v>939</v>
      </c>
      <c r="G1403" s="1" t="s">
        <v>940</v>
      </c>
      <c r="H1403" s="1" t="s">
        <v>30</v>
      </c>
      <c r="I1403" s="1" t="s">
        <v>2179</v>
      </c>
      <c r="J1403" s="1" t="s">
        <v>2180</v>
      </c>
      <c r="K1403" s="1" t="s">
        <v>1804</v>
      </c>
      <c r="L1403" s="1" t="s">
        <v>24</v>
      </c>
      <c r="M1403" s="1" t="s">
        <v>4643</v>
      </c>
      <c r="N1403" s="1" t="s">
        <v>31</v>
      </c>
      <c r="O1403" s="1" t="s">
        <v>74</v>
      </c>
      <c r="P1403" s="1" t="s">
        <v>4644</v>
      </c>
      <c r="Q1403" s="1">
        <v>37.349999999999994</v>
      </c>
      <c r="R1403" s="1">
        <v>1</v>
      </c>
      <c r="S1403" s="1">
        <v>0</v>
      </c>
      <c r="T1403" s="1">
        <v>4.47</v>
      </c>
      <c r="U1403">
        <v>2019</v>
      </c>
      <c r="V1403" s="14" t="str">
        <f t="shared" si="21"/>
        <v>03</v>
      </c>
      <c r="W1403" t="s">
        <v>11202</v>
      </c>
      <c r="Y1403" s="13" t="s">
        <v>448</v>
      </c>
      <c r="Z1403" s="4">
        <v>2017</v>
      </c>
    </row>
    <row r="1404" spans="1:26" x14ac:dyDescent="0.35">
      <c r="A1404" s="1">
        <v>1403</v>
      </c>
      <c r="B1404" s="1" t="s">
        <v>4641</v>
      </c>
      <c r="C1404" s="2">
        <v>43541</v>
      </c>
      <c r="D1404" s="2">
        <v>43546</v>
      </c>
      <c r="E1404" s="1" t="s">
        <v>33</v>
      </c>
      <c r="F1404" s="1" t="s">
        <v>939</v>
      </c>
      <c r="G1404" s="1" t="s">
        <v>940</v>
      </c>
      <c r="H1404" s="1" t="s">
        <v>30</v>
      </c>
      <c r="I1404" s="1" t="s">
        <v>2179</v>
      </c>
      <c r="J1404" s="1" t="s">
        <v>2180</v>
      </c>
      <c r="K1404" s="1" t="s">
        <v>1804</v>
      </c>
      <c r="L1404" s="1" t="s">
        <v>24</v>
      </c>
      <c r="M1404" s="1" t="s">
        <v>4645</v>
      </c>
      <c r="N1404" s="1" t="s">
        <v>42</v>
      </c>
      <c r="O1404" s="1" t="s">
        <v>212</v>
      </c>
      <c r="P1404" s="1" t="s">
        <v>4646</v>
      </c>
      <c r="Q1404" s="1">
        <v>75.006</v>
      </c>
      <c r="R1404" s="1">
        <v>1</v>
      </c>
      <c r="S1404" s="1">
        <v>0.1</v>
      </c>
      <c r="T1404" s="1">
        <v>26.646000000000001</v>
      </c>
      <c r="U1404">
        <v>2019</v>
      </c>
      <c r="V1404" s="14" t="str">
        <f t="shared" si="21"/>
        <v>03</v>
      </c>
      <c r="W1404" t="s">
        <v>11202</v>
      </c>
      <c r="Y1404" s="12" t="s">
        <v>39</v>
      </c>
      <c r="Z1404" s="3">
        <v>2019</v>
      </c>
    </row>
    <row r="1405" spans="1:26" x14ac:dyDescent="0.35">
      <c r="A1405" s="1">
        <v>1404</v>
      </c>
      <c r="B1405" s="1" t="s">
        <v>4641</v>
      </c>
      <c r="C1405" s="2">
        <v>43541</v>
      </c>
      <c r="D1405" s="2">
        <v>43546</v>
      </c>
      <c r="E1405" s="1" t="s">
        <v>33</v>
      </c>
      <c r="F1405" s="1" t="s">
        <v>939</v>
      </c>
      <c r="G1405" s="1" t="s">
        <v>940</v>
      </c>
      <c r="H1405" s="1" t="s">
        <v>30</v>
      </c>
      <c r="I1405" s="1" t="s">
        <v>2179</v>
      </c>
      <c r="J1405" s="1" t="s">
        <v>2180</v>
      </c>
      <c r="K1405" s="1" t="s">
        <v>1804</v>
      </c>
      <c r="L1405" s="1" t="s">
        <v>24</v>
      </c>
      <c r="M1405" s="1" t="s">
        <v>4647</v>
      </c>
      <c r="N1405" s="1" t="s">
        <v>31</v>
      </c>
      <c r="O1405" s="1" t="s">
        <v>179</v>
      </c>
      <c r="P1405" s="1" t="s">
        <v>4648</v>
      </c>
      <c r="Q1405" s="1">
        <v>190.98</v>
      </c>
      <c r="R1405" s="1">
        <v>6</v>
      </c>
      <c r="S1405" s="1">
        <v>0</v>
      </c>
      <c r="T1405" s="1">
        <v>53.46</v>
      </c>
      <c r="U1405">
        <v>2019</v>
      </c>
      <c r="V1405" s="14" t="str">
        <f t="shared" si="21"/>
        <v>03</v>
      </c>
      <c r="W1405" t="s">
        <v>11202</v>
      </c>
      <c r="Y1405" s="13" t="s">
        <v>326</v>
      </c>
      <c r="Z1405" s="4">
        <v>2019</v>
      </c>
    </row>
    <row r="1406" spans="1:26" x14ac:dyDescent="0.35">
      <c r="A1406" s="1">
        <v>1405</v>
      </c>
      <c r="B1406" s="1" t="s">
        <v>4649</v>
      </c>
      <c r="C1406" s="2">
        <v>43790</v>
      </c>
      <c r="D1406" s="2">
        <v>43794</v>
      </c>
      <c r="E1406" s="1" t="s">
        <v>33</v>
      </c>
      <c r="F1406" s="1" t="s">
        <v>1461</v>
      </c>
      <c r="G1406" s="1" t="s">
        <v>1462</v>
      </c>
      <c r="H1406" s="1" t="s">
        <v>30</v>
      </c>
      <c r="I1406" s="1" t="s">
        <v>3330</v>
      </c>
      <c r="J1406" s="1" t="s">
        <v>3330</v>
      </c>
      <c r="K1406" s="1" t="s">
        <v>1938</v>
      </c>
      <c r="L1406" s="1" t="s">
        <v>55</v>
      </c>
      <c r="M1406" s="1" t="s">
        <v>2932</v>
      </c>
      <c r="N1406" s="1" t="s">
        <v>31</v>
      </c>
      <c r="O1406" s="1" t="s">
        <v>44</v>
      </c>
      <c r="P1406" s="1" t="s">
        <v>2933</v>
      </c>
      <c r="Q1406" s="1">
        <v>151.02000000000001</v>
      </c>
      <c r="R1406" s="1">
        <v>3</v>
      </c>
      <c r="S1406" s="1">
        <v>0</v>
      </c>
      <c r="T1406" s="1">
        <v>9</v>
      </c>
      <c r="U1406">
        <v>2019</v>
      </c>
      <c r="V1406" s="14" t="str">
        <f t="shared" si="21"/>
        <v>11</v>
      </c>
      <c r="W1406" t="s">
        <v>11198</v>
      </c>
      <c r="Y1406" s="13" t="s">
        <v>1301</v>
      </c>
      <c r="Z1406" s="4">
        <v>2018</v>
      </c>
    </row>
    <row r="1407" spans="1:26" x14ac:dyDescent="0.35">
      <c r="A1407" s="1">
        <v>1406</v>
      </c>
      <c r="B1407" s="1" t="s">
        <v>4650</v>
      </c>
      <c r="C1407" s="2">
        <v>43101</v>
      </c>
      <c r="D1407" s="2">
        <v>43105</v>
      </c>
      <c r="E1407" s="1" t="s">
        <v>33</v>
      </c>
      <c r="F1407" s="1" t="s">
        <v>1670</v>
      </c>
      <c r="G1407" s="1" t="s">
        <v>1671</v>
      </c>
      <c r="H1407" s="1" t="s">
        <v>30</v>
      </c>
      <c r="I1407" s="1" t="s">
        <v>4651</v>
      </c>
      <c r="J1407" s="1" t="s">
        <v>2988</v>
      </c>
      <c r="K1407" s="1" t="s">
        <v>1737</v>
      </c>
      <c r="L1407" s="1" t="s">
        <v>55</v>
      </c>
      <c r="M1407" s="1" t="s">
        <v>3267</v>
      </c>
      <c r="N1407" s="1" t="s">
        <v>31</v>
      </c>
      <c r="O1407" s="1" t="s">
        <v>44</v>
      </c>
      <c r="P1407" s="1" t="s">
        <v>3268</v>
      </c>
      <c r="Q1407" s="1">
        <v>147.96000000000004</v>
      </c>
      <c r="R1407" s="1">
        <v>3</v>
      </c>
      <c r="S1407" s="1">
        <v>0</v>
      </c>
      <c r="T1407" s="1">
        <v>16.200000000000003</v>
      </c>
      <c r="U1407">
        <v>2018</v>
      </c>
      <c r="V1407" s="14" t="str">
        <f t="shared" si="21"/>
        <v>01</v>
      </c>
      <c r="W1407" t="s">
        <v>11204</v>
      </c>
      <c r="Y1407" s="12" t="s">
        <v>338</v>
      </c>
      <c r="Z1407" s="3">
        <v>2017</v>
      </c>
    </row>
    <row r="1408" spans="1:26" x14ac:dyDescent="0.35">
      <c r="A1408" s="1">
        <v>1407</v>
      </c>
      <c r="B1408" s="1" t="s">
        <v>4652</v>
      </c>
      <c r="C1408" s="2">
        <v>43420</v>
      </c>
      <c r="D1408" s="2">
        <v>43424</v>
      </c>
      <c r="E1408" s="1" t="s">
        <v>33</v>
      </c>
      <c r="F1408" s="1" t="s">
        <v>1534</v>
      </c>
      <c r="G1408" s="1" t="s">
        <v>1535</v>
      </c>
      <c r="H1408" s="1" t="s">
        <v>23</v>
      </c>
      <c r="I1408" s="1" t="s">
        <v>4653</v>
      </c>
      <c r="J1408" s="1" t="s">
        <v>3362</v>
      </c>
      <c r="K1408" s="1" t="s">
        <v>1760</v>
      </c>
      <c r="L1408" s="1" t="s">
        <v>55</v>
      </c>
      <c r="M1408" s="1" t="s">
        <v>3343</v>
      </c>
      <c r="N1408" s="1" t="s">
        <v>42</v>
      </c>
      <c r="O1408" s="1" t="s">
        <v>344</v>
      </c>
      <c r="P1408" s="1" t="s">
        <v>3344</v>
      </c>
      <c r="Q1408" s="1">
        <v>642.71999999999991</v>
      </c>
      <c r="R1408" s="1">
        <v>2</v>
      </c>
      <c r="S1408" s="1">
        <v>0</v>
      </c>
      <c r="T1408" s="1">
        <v>224.94</v>
      </c>
      <c r="U1408">
        <v>2018</v>
      </c>
      <c r="V1408" s="14" t="str">
        <f t="shared" si="21"/>
        <v>11</v>
      </c>
      <c r="W1408" t="s">
        <v>11198</v>
      </c>
      <c r="Y1408" s="13" t="s">
        <v>1661</v>
      </c>
      <c r="Z1408" s="4">
        <v>2017</v>
      </c>
    </row>
    <row r="1409" spans="1:26" x14ac:dyDescent="0.35">
      <c r="A1409" s="1">
        <v>1408</v>
      </c>
      <c r="B1409" s="1" t="s">
        <v>4654</v>
      </c>
      <c r="C1409" s="2">
        <v>42891</v>
      </c>
      <c r="D1409" s="2">
        <v>42895</v>
      </c>
      <c r="E1409" s="1" t="s">
        <v>33</v>
      </c>
      <c r="F1409" s="1" t="s">
        <v>708</v>
      </c>
      <c r="G1409" s="1" t="s">
        <v>709</v>
      </c>
      <c r="H1409" s="1" t="s">
        <v>23</v>
      </c>
      <c r="I1409" s="1" t="s">
        <v>2987</v>
      </c>
      <c r="J1409" s="1" t="s">
        <v>2988</v>
      </c>
      <c r="K1409" s="1" t="s">
        <v>1737</v>
      </c>
      <c r="L1409" s="1" t="s">
        <v>55</v>
      </c>
      <c r="M1409" s="1" t="s">
        <v>3050</v>
      </c>
      <c r="N1409" s="1" t="s">
        <v>25</v>
      </c>
      <c r="O1409" s="1" t="s">
        <v>27</v>
      </c>
      <c r="P1409" s="1" t="s">
        <v>3942</v>
      </c>
      <c r="Q1409" s="1">
        <v>264.73500000000001</v>
      </c>
      <c r="R1409" s="1">
        <v>5</v>
      </c>
      <c r="S1409" s="1">
        <v>0.1</v>
      </c>
      <c r="T1409" s="1">
        <v>82.335000000000008</v>
      </c>
      <c r="U1409">
        <v>2017</v>
      </c>
      <c r="V1409" s="14" t="str">
        <f t="shared" si="21"/>
        <v>06</v>
      </c>
      <c r="W1409" t="s">
        <v>11200</v>
      </c>
      <c r="Y1409" s="13" t="s">
        <v>126</v>
      </c>
      <c r="Z1409" s="4">
        <v>2018</v>
      </c>
    </row>
    <row r="1410" spans="1:26" x14ac:dyDescent="0.35">
      <c r="A1410" s="1">
        <v>1409</v>
      </c>
      <c r="B1410" s="1" t="s">
        <v>4654</v>
      </c>
      <c r="C1410" s="2">
        <v>42891</v>
      </c>
      <c r="D1410" s="2">
        <v>42895</v>
      </c>
      <c r="E1410" s="1" t="s">
        <v>33</v>
      </c>
      <c r="F1410" s="1" t="s">
        <v>708</v>
      </c>
      <c r="G1410" s="1" t="s">
        <v>709</v>
      </c>
      <c r="H1410" s="1" t="s">
        <v>23</v>
      </c>
      <c r="I1410" s="1" t="s">
        <v>2987</v>
      </c>
      <c r="J1410" s="1" t="s">
        <v>2988</v>
      </c>
      <c r="K1410" s="1" t="s">
        <v>1737</v>
      </c>
      <c r="L1410" s="1" t="s">
        <v>55</v>
      </c>
      <c r="M1410" s="1" t="s">
        <v>4617</v>
      </c>
      <c r="N1410" s="1" t="s">
        <v>31</v>
      </c>
      <c r="O1410" s="1" t="s">
        <v>48</v>
      </c>
      <c r="P1410" s="1" t="s">
        <v>4618</v>
      </c>
      <c r="Q1410" s="1">
        <v>31.320000000000004</v>
      </c>
      <c r="R1410" s="1">
        <v>2</v>
      </c>
      <c r="S1410" s="1">
        <v>0</v>
      </c>
      <c r="T1410" s="1">
        <v>0.60000000000000009</v>
      </c>
      <c r="U1410">
        <v>2017</v>
      </c>
      <c r="V1410" s="14" t="str">
        <f t="shared" si="21"/>
        <v>06</v>
      </c>
      <c r="W1410" t="s">
        <v>11200</v>
      </c>
      <c r="Y1410" s="12" t="s">
        <v>241</v>
      </c>
      <c r="Z1410" s="3">
        <v>2016</v>
      </c>
    </row>
    <row r="1411" spans="1:26" x14ac:dyDescent="0.35">
      <c r="A1411" s="1">
        <v>9230</v>
      </c>
      <c r="B1411" s="1" t="s">
        <v>4655</v>
      </c>
      <c r="C1411" s="2">
        <v>43741</v>
      </c>
      <c r="D1411" s="2">
        <v>43746</v>
      </c>
      <c r="E1411" s="1" t="s">
        <v>33</v>
      </c>
      <c r="F1411" s="1" t="s">
        <v>95</v>
      </c>
      <c r="G1411" s="1" t="s">
        <v>96</v>
      </c>
      <c r="H1411" s="1" t="s">
        <v>23</v>
      </c>
      <c r="I1411" s="1" t="s">
        <v>4055</v>
      </c>
      <c r="J1411" s="1" t="s">
        <v>1759</v>
      </c>
      <c r="K1411" s="1" t="s">
        <v>1760</v>
      </c>
      <c r="L1411" s="1" t="s">
        <v>55</v>
      </c>
      <c r="M1411" s="1" t="s">
        <v>1723</v>
      </c>
      <c r="N1411" s="1" t="s">
        <v>31</v>
      </c>
      <c r="O1411" s="1" t="s">
        <v>37</v>
      </c>
      <c r="P1411" s="1" t="s">
        <v>1724</v>
      </c>
      <c r="Q1411" s="1">
        <v>440.64</v>
      </c>
      <c r="R1411" s="1">
        <v>8</v>
      </c>
      <c r="S1411" s="1">
        <v>0.1</v>
      </c>
      <c r="T1411" s="1">
        <v>102.72</v>
      </c>
      <c r="U1411">
        <v>2019</v>
      </c>
      <c r="V1411" s="14" t="str">
        <f t="shared" ref="V1411:V1474" si="22">TEXT(C1411,"mm")</f>
        <v>10</v>
      </c>
      <c r="W1411" t="s">
        <v>11211</v>
      </c>
      <c r="Y1411" s="13" t="s">
        <v>1576</v>
      </c>
      <c r="Z1411" s="4">
        <v>2016</v>
      </c>
    </row>
    <row r="1412" spans="1:26" x14ac:dyDescent="0.35">
      <c r="A1412" s="1">
        <v>9231</v>
      </c>
      <c r="B1412" s="1" t="s">
        <v>4655</v>
      </c>
      <c r="C1412" s="2">
        <v>43741</v>
      </c>
      <c r="D1412" s="2">
        <v>43746</v>
      </c>
      <c r="E1412" s="1" t="s">
        <v>33</v>
      </c>
      <c r="F1412" s="1" t="s">
        <v>95</v>
      </c>
      <c r="G1412" s="1" t="s">
        <v>96</v>
      </c>
      <c r="H1412" s="1" t="s">
        <v>23</v>
      </c>
      <c r="I1412" s="1" t="s">
        <v>4055</v>
      </c>
      <c r="J1412" s="1" t="s">
        <v>1759</v>
      </c>
      <c r="K1412" s="1" t="s">
        <v>1760</v>
      </c>
      <c r="L1412" s="1" t="s">
        <v>55</v>
      </c>
      <c r="M1412" s="1" t="s">
        <v>4463</v>
      </c>
      <c r="N1412" s="1" t="s">
        <v>42</v>
      </c>
      <c r="O1412" s="1" t="s">
        <v>344</v>
      </c>
      <c r="P1412" s="1" t="s">
        <v>4464</v>
      </c>
      <c r="Q1412" s="1">
        <v>771.72</v>
      </c>
      <c r="R1412" s="1">
        <v>4</v>
      </c>
      <c r="S1412" s="1">
        <v>0</v>
      </c>
      <c r="T1412" s="1">
        <v>185.16</v>
      </c>
      <c r="U1412">
        <v>2019</v>
      </c>
      <c r="V1412" s="14" t="str">
        <f t="shared" si="22"/>
        <v>10</v>
      </c>
      <c r="W1412" t="s">
        <v>11211</v>
      </c>
      <c r="Y1412" s="12" t="s">
        <v>1505</v>
      </c>
      <c r="Z1412" s="3">
        <v>2019</v>
      </c>
    </row>
    <row r="1413" spans="1:26" x14ac:dyDescent="0.35">
      <c r="A1413" s="1">
        <v>1412</v>
      </c>
      <c r="B1413" s="1" t="s">
        <v>4656</v>
      </c>
      <c r="C1413" s="2">
        <v>43159</v>
      </c>
      <c r="D1413" s="2">
        <v>43159</v>
      </c>
      <c r="E1413" s="1" t="s">
        <v>361</v>
      </c>
      <c r="F1413" s="1" t="s">
        <v>1218</v>
      </c>
      <c r="G1413" s="1" t="s">
        <v>1219</v>
      </c>
      <c r="H1413" s="1" t="s">
        <v>23</v>
      </c>
      <c r="I1413" s="1" t="s">
        <v>4657</v>
      </c>
      <c r="J1413" s="1" t="s">
        <v>2563</v>
      </c>
      <c r="K1413" s="1" t="s">
        <v>1737</v>
      </c>
      <c r="L1413" s="1" t="s">
        <v>55</v>
      </c>
      <c r="M1413" s="1" t="s">
        <v>3624</v>
      </c>
      <c r="N1413" s="1" t="s">
        <v>31</v>
      </c>
      <c r="O1413" s="1" t="s">
        <v>44</v>
      </c>
      <c r="P1413" s="1" t="s">
        <v>3625</v>
      </c>
      <c r="Q1413" s="1">
        <v>6.8400000000000007</v>
      </c>
      <c r="R1413" s="1">
        <v>2</v>
      </c>
      <c r="S1413" s="1">
        <v>0.5</v>
      </c>
      <c r="T1413" s="1">
        <v>-4.0200000000000014</v>
      </c>
      <c r="U1413">
        <v>2018</v>
      </c>
      <c r="V1413" s="14" t="str">
        <f t="shared" si="22"/>
        <v>02</v>
      </c>
      <c r="W1413" t="s">
        <v>11196</v>
      </c>
      <c r="Y1413" s="12" t="s">
        <v>352</v>
      </c>
      <c r="Z1413" s="3">
        <v>2017</v>
      </c>
    </row>
    <row r="1414" spans="1:26" x14ac:dyDescent="0.35">
      <c r="A1414" s="1">
        <v>1413</v>
      </c>
      <c r="B1414" s="1" t="s">
        <v>4658</v>
      </c>
      <c r="C1414" s="2">
        <v>43593</v>
      </c>
      <c r="D1414" s="2">
        <v>43596</v>
      </c>
      <c r="E1414" s="1" t="s">
        <v>77</v>
      </c>
      <c r="F1414" s="1" t="s">
        <v>376</v>
      </c>
      <c r="G1414" s="1" t="s">
        <v>377</v>
      </c>
      <c r="H1414" s="1" t="s">
        <v>30</v>
      </c>
      <c r="I1414" s="1" t="s">
        <v>4659</v>
      </c>
      <c r="J1414" s="1" t="s">
        <v>2355</v>
      </c>
      <c r="K1414" s="1" t="s">
        <v>1778</v>
      </c>
      <c r="L1414" s="1" t="s">
        <v>24</v>
      </c>
      <c r="M1414" s="1" t="s">
        <v>4660</v>
      </c>
      <c r="N1414" s="1" t="s">
        <v>31</v>
      </c>
      <c r="O1414" s="1" t="s">
        <v>99</v>
      </c>
      <c r="P1414" s="1" t="s">
        <v>4661</v>
      </c>
      <c r="Q1414" s="1">
        <v>26.22</v>
      </c>
      <c r="R1414" s="1">
        <v>2</v>
      </c>
      <c r="S1414" s="1">
        <v>0</v>
      </c>
      <c r="T1414" s="1">
        <v>8.879999999999999</v>
      </c>
      <c r="U1414">
        <v>2019</v>
      </c>
      <c r="V1414" s="14" t="str">
        <f t="shared" si="22"/>
        <v>05</v>
      </c>
      <c r="W1414" t="s">
        <v>11201</v>
      </c>
      <c r="Y1414" s="13" t="s">
        <v>571</v>
      </c>
      <c r="Z1414" s="4">
        <v>2016</v>
      </c>
    </row>
    <row r="1415" spans="1:26" x14ac:dyDescent="0.35">
      <c r="A1415" s="1">
        <v>1414</v>
      </c>
      <c r="B1415" s="1" t="s">
        <v>4662</v>
      </c>
      <c r="C1415" s="2">
        <v>43580</v>
      </c>
      <c r="D1415" s="2">
        <v>43583</v>
      </c>
      <c r="E1415" s="1" t="s">
        <v>20</v>
      </c>
      <c r="F1415" s="1" t="s">
        <v>1436</v>
      </c>
      <c r="G1415" s="1" t="s">
        <v>1437</v>
      </c>
      <c r="H1415" s="1" t="s">
        <v>23</v>
      </c>
      <c r="I1415" s="1" t="s">
        <v>4663</v>
      </c>
      <c r="J1415" s="1" t="s">
        <v>1768</v>
      </c>
      <c r="K1415" s="1" t="s">
        <v>1737</v>
      </c>
      <c r="L1415" s="1" t="s">
        <v>55</v>
      </c>
      <c r="M1415" s="1" t="s">
        <v>4617</v>
      </c>
      <c r="N1415" s="1" t="s">
        <v>31</v>
      </c>
      <c r="O1415" s="1" t="s">
        <v>48</v>
      </c>
      <c r="P1415" s="1" t="s">
        <v>4618</v>
      </c>
      <c r="Q1415" s="1">
        <v>62.640000000000008</v>
      </c>
      <c r="R1415" s="1">
        <v>4</v>
      </c>
      <c r="S1415" s="1">
        <v>0</v>
      </c>
      <c r="T1415" s="1">
        <v>1.2000000000000002</v>
      </c>
      <c r="U1415">
        <v>2019</v>
      </c>
      <c r="V1415" s="14" t="str">
        <f t="shared" si="22"/>
        <v>04</v>
      </c>
      <c r="W1415" t="s">
        <v>11210</v>
      </c>
      <c r="Y1415" s="12" t="s">
        <v>462</v>
      </c>
      <c r="Z1415" s="3">
        <v>2019</v>
      </c>
    </row>
    <row r="1416" spans="1:26" x14ac:dyDescent="0.35">
      <c r="A1416" s="1">
        <v>1415</v>
      </c>
      <c r="B1416" s="1" t="s">
        <v>4664</v>
      </c>
      <c r="C1416" s="2">
        <v>43803</v>
      </c>
      <c r="D1416" s="2">
        <v>43810</v>
      </c>
      <c r="E1416" s="1" t="s">
        <v>33</v>
      </c>
      <c r="F1416" s="1" t="s">
        <v>242</v>
      </c>
      <c r="G1416" s="1" t="s">
        <v>243</v>
      </c>
      <c r="H1416" s="1" t="s">
        <v>23</v>
      </c>
      <c r="I1416" s="1" t="s">
        <v>3347</v>
      </c>
      <c r="J1416" s="1" t="s">
        <v>3348</v>
      </c>
      <c r="K1416" s="1" t="s">
        <v>3349</v>
      </c>
      <c r="L1416" s="1" t="s">
        <v>55</v>
      </c>
      <c r="M1416" s="1" t="s">
        <v>3451</v>
      </c>
      <c r="N1416" s="1" t="s">
        <v>42</v>
      </c>
      <c r="O1416" s="1" t="s">
        <v>344</v>
      </c>
      <c r="P1416" s="1" t="s">
        <v>3452</v>
      </c>
      <c r="Q1416" s="1">
        <v>1054.68</v>
      </c>
      <c r="R1416" s="1">
        <v>4</v>
      </c>
      <c r="S1416" s="1">
        <v>0</v>
      </c>
      <c r="T1416" s="1">
        <v>263.64</v>
      </c>
      <c r="U1416">
        <v>2019</v>
      </c>
      <c r="V1416" s="14" t="str">
        <f t="shared" si="22"/>
        <v>12</v>
      </c>
      <c r="W1416" t="s">
        <v>11199</v>
      </c>
      <c r="Y1416" s="12" t="s">
        <v>1455</v>
      </c>
      <c r="Z1416" s="3">
        <v>2016</v>
      </c>
    </row>
    <row r="1417" spans="1:26" x14ac:dyDescent="0.35">
      <c r="A1417" s="1">
        <v>1416</v>
      </c>
      <c r="B1417" s="1" t="s">
        <v>3049</v>
      </c>
      <c r="C1417" s="2">
        <v>43731</v>
      </c>
      <c r="D1417" s="2">
        <v>43735</v>
      </c>
      <c r="E1417" s="1" t="s">
        <v>33</v>
      </c>
      <c r="F1417" s="1" t="s">
        <v>406</v>
      </c>
      <c r="G1417" s="1" t="s">
        <v>407</v>
      </c>
      <c r="H1417" s="1" t="s">
        <v>30</v>
      </c>
      <c r="I1417" s="1" t="s">
        <v>2857</v>
      </c>
      <c r="J1417" s="1" t="s">
        <v>2065</v>
      </c>
      <c r="K1417" s="1" t="s">
        <v>1737</v>
      </c>
      <c r="L1417" s="1" t="s">
        <v>55</v>
      </c>
      <c r="M1417" s="1" t="s">
        <v>4665</v>
      </c>
      <c r="N1417" s="1" t="s">
        <v>31</v>
      </c>
      <c r="O1417" s="1" t="s">
        <v>99</v>
      </c>
      <c r="P1417" s="1" t="s">
        <v>2770</v>
      </c>
      <c r="Q1417" s="1">
        <v>27.78</v>
      </c>
      <c r="R1417" s="1">
        <v>2</v>
      </c>
      <c r="S1417" s="1">
        <v>0</v>
      </c>
      <c r="T1417" s="1">
        <v>3.84</v>
      </c>
      <c r="U1417">
        <v>2019</v>
      </c>
      <c r="V1417" s="14" t="str">
        <f t="shared" si="22"/>
        <v>09</v>
      </c>
      <c r="W1417" t="s">
        <v>11206</v>
      </c>
      <c r="Y1417" s="13" t="s">
        <v>1221</v>
      </c>
      <c r="Z1417" s="4">
        <v>2019</v>
      </c>
    </row>
    <row r="1418" spans="1:26" x14ac:dyDescent="0.35">
      <c r="A1418" s="1">
        <v>1417</v>
      </c>
      <c r="B1418" s="1" t="s">
        <v>4666</v>
      </c>
      <c r="C1418" s="2">
        <v>43805</v>
      </c>
      <c r="D1418" s="2">
        <v>43809</v>
      </c>
      <c r="E1418" s="1" t="s">
        <v>20</v>
      </c>
      <c r="F1418" s="1" t="s">
        <v>1224</v>
      </c>
      <c r="G1418" s="1" t="s">
        <v>1225</v>
      </c>
      <c r="H1418" s="1" t="s">
        <v>23</v>
      </c>
      <c r="I1418" s="1" t="s">
        <v>4667</v>
      </c>
      <c r="J1418" s="1" t="s">
        <v>2210</v>
      </c>
      <c r="K1418" s="1" t="s">
        <v>1737</v>
      </c>
      <c r="L1418" s="1" t="s">
        <v>55</v>
      </c>
      <c r="M1418" s="1" t="s">
        <v>2066</v>
      </c>
      <c r="N1418" s="1" t="s">
        <v>31</v>
      </c>
      <c r="O1418" s="1" t="s">
        <v>41</v>
      </c>
      <c r="P1418" s="1" t="s">
        <v>2067</v>
      </c>
      <c r="Q1418" s="1">
        <v>133.35000000000002</v>
      </c>
      <c r="R1418" s="1">
        <v>5</v>
      </c>
      <c r="S1418" s="1">
        <v>0</v>
      </c>
      <c r="T1418" s="1">
        <v>5.2499999999999991</v>
      </c>
      <c r="U1418">
        <v>2019</v>
      </c>
      <c r="V1418" s="14" t="str">
        <f t="shared" si="22"/>
        <v>12</v>
      </c>
      <c r="W1418" t="s">
        <v>11199</v>
      </c>
      <c r="Y1418" s="13" t="s">
        <v>980</v>
      </c>
      <c r="Z1418" s="4">
        <v>2019</v>
      </c>
    </row>
    <row r="1419" spans="1:26" x14ac:dyDescent="0.35">
      <c r="A1419" s="1">
        <v>1418</v>
      </c>
      <c r="B1419" s="1" t="s">
        <v>4668</v>
      </c>
      <c r="C1419" s="2">
        <v>42529</v>
      </c>
      <c r="D1419" s="2">
        <v>42530</v>
      </c>
      <c r="E1419" s="1" t="s">
        <v>77</v>
      </c>
      <c r="F1419" s="1" t="s">
        <v>130</v>
      </c>
      <c r="G1419" s="1" t="s">
        <v>131</v>
      </c>
      <c r="H1419" s="1" t="s">
        <v>30</v>
      </c>
      <c r="I1419" s="1" t="s">
        <v>4669</v>
      </c>
      <c r="J1419" s="1" t="s">
        <v>1710</v>
      </c>
      <c r="K1419" s="1" t="s">
        <v>1711</v>
      </c>
      <c r="L1419" s="1" t="s">
        <v>1712</v>
      </c>
      <c r="M1419" s="1" t="s">
        <v>4507</v>
      </c>
      <c r="N1419" s="1" t="s">
        <v>25</v>
      </c>
      <c r="O1419" s="1" t="s">
        <v>40</v>
      </c>
      <c r="P1419" s="1" t="s">
        <v>4508</v>
      </c>
      <c r="Q1419" s="1">
        <v>144.06</v>
      </c>
      <c r="R1419" s="1">
        <v>4</v>
      </c>
      <c r="S1419" s="1">
        <v>0.3</v>
      </c>
      <c r="T1419" s="1">
        <v>-37.14</v>
      </c>
      <c r="U1419">
        <v>2016</v>
      </c>
      <c r="V1419" s="14" t="str">
        <f t="shared" si="22"/>
        <v>06</v>
      </c>
      <c r="W1419" t="s">
        <v>11200</v>
      </c>
      <c r="Y1419" s="13" t="s">
        <v>1679</v>
      </c>
      <c r="Z1419" s="4">
        <v>2018</v>
      </c>
    </row>
    <row r="1420" spans="1:26" x14ac:dyDescent="0.35">
      <c r="A1420" s="1">
        <v>1419</v>
      </c>
      <c r="B1420" s="1" t="s">
        <v>4668</v>
      </c>
      <c r="C1420" s="2">
        <v>42529</v>
      </c>
      <c r="D1420" s="2">
        <v>42530</v>
      </c>
      <c r="E1420" s="1" t="s">
        <v>77</v>
      </c>
      <c r="F1420" s="1" t="s">
        <v>130</v>
      </c>
      <c r="G1420" s="1" t="s">
        <v>131</v>
      </c>
      <c r="H1420" s="1" t="s">
        <v>30</v>
      </c>
      <c r="I1420" s="1" t="s">
        <v>4669</v>
      </c>
      <c r="J1420" s="1" t="s">
        <v>1710</v>
      </c>
      <c r="K1420" s="1" t="s">
        <v>1711</v>
      </c>
      <c r="L1420" s="1" t="s">
        <v>1712</v>
      </c>
      <c r="M1420" s="1" t="s">
        <v>4670</v>
      </c>
      <c r="N1420" s="1" t="s">
        <v>25</v>
      </c>
      <c r="O1420" s="1" t="s">
        <v>26</v>
      </c>
      <c r="P1420" s="1" t="s">
        <v>4671</v>
      </c>
      <c r="Q1420" s="1">
        <v>506.43</v>
      </c>
      <c r="R1420" s="1">
        <v>3</v>
      </c>
      <c r="S1420" s="1">
        <v>0</v>
      </c>
      <c r="T1420" s="1">
        <v>192.42000000000002</v>
      </c>
      <c r="U1420">
        <v>2016</v>
      </c>
      <c r="V1420" s="14" t="str">
        <f t="shared" si="22"/>
        <v>06</v>
      </c>
      <c r="W1420" t="s">
        <v>11200</v>
      </c>
      <c r="Y1420" s="12" t="s">
        <v>1269</v>
      </c>
      <c r="Z1420" s="3">
        <v>2016</v>
      </c>
    </row>
    <row r="1421" spans="1:26" x14ac:dyDescent="0.35">
      <c r="A1421" s="1">
        <v>1420</v>
      </c>
      <c r="B1421" s="1" t="s">
        <v>4668</v>
      </c>
      <c r="C1421" s="2">
        <v>42529</v>
      </c>
      <c r="D1421" s="2">
        <v>42530</v>
      </c>
      <c r="E1421" s="1" t="s">
        <v>77</v>
      </c>
      <c r="F1421" s="1" t="s">
        <v>130</v>
      </c>
      <c r="G1421" s="1" t="s">
        <v>131</v>
      </c>
      <c r="H1421" s="1" t="s">
        <v>30</v>
      </c>
      <c r="I1421" s="1" t="s">
        <v>4669</v>
      </c>
      <c r="J1421" s="1" t="s">
        <v>1710</v>
      </c>
      <c r="K1421" s="1" t="s">
        <v>1711</v>
      </c>
      <c r="L1421" s="1" t="s">
        <v>1712</v>
      </c>
      <c r="M1421" s="1" t="s">
        <v>4256</v>
      </c>
      <c r="N1421" s="1" t="s">
        <v>31</v>
      </c>
      <c r="O1421" s="1" t="s">
        <v>74</v>
      </c>
      <c r="P1421" s="1" t="s">
        <v>4257</v>
      </c>
      <c r="Q1421" s="1">
        <v>117.60000000000001</v>
      </c>
      <c r="R1421" s="1">
        <v>4</v>
      </c>
      <c r="S1421" s="1">
        <v>0</v>
      </c>
      <c r="T1421" s="1">
        <v>57.599999999999994</v>
      </c>
      <c r="U1421">
        <v>2016</v>
      </c>
      <c r="V1421" s="14" t="str">
        <f t="shared" si="22"/>
        <v>06</v>
      </c>
      <c r="W1421" t="s">
        <v>11200</v>
      </c>
      <c r="Y1421" s="13" t="s">
        <v>1465</v>
      </c>
      <c r="Z1421" s="4">
        <v>2016</v>
      </c>
    </row>
    <row r="1422" spans="1:26" x14ac:dyDescent="0.35">
      <c r="A1422" s="1">
        <v>1421</v>
      </c>
      <c r="B1422" s="1" t="s">
        <v>4672</v>
      </c>
      <c r="C1422" s="2">
        <v>43817</v>
      </c>
      <c r="D1422" s="2">
        <v>43823</v>
      </c>
      <c r="E1422" s="1" t="s">
        <v>33</v>
      </c>
      <c r="F1422" s="1" t="s">
        <v>1174</v>
      </c>
      <c r="G1422" s="1" t="s">
        <v>1175</v>
      </c>
      <c r="H1422" s="1" t="s">
        <v>23</v>
      </c>
      <c r="I1422" s="1" t="s">
        <v>3087</v>
      </c>
      <c r="J1422" s="1" t="s">
        <v>1736</v>
      </c>
      <c r="K1422" s="1" t="s">
        <v>1737</v>
      </c>
      <c r="L1422" s="1" t="s">
        <v>55</v>
      </c>
      <c r="M1422" s="1" t="s">
        <v>3433</v>
      </c>
      <c r="N1422" s="1" t="s">
        <v>25</v>
      </c>
      <c r="O1422" s="1" t="s">
        <v>27</v>
      </c>
      <c r="P1422" s="1" t="s">
        <v>3434</v>
      </c>
      <c r="Q1422" s="1">
        <v>1656.7199999999998</v>
      </c>
      <c r="R1422" s="1">
        <v>4</v>
      </c>
      <c r="S1422" s="1">
        <v>0.1</v>
      </c>
      <c r="T1422" s="1">
        <v>460.2</v>
      </c>
      <c r="U1422">
        <v>2019</v>
      </c>
      <c r="V1422" s="14" t="str">
        <f t="shared" si="22"/>
        <v>12</v>
      </c>
      <c r="W1422" t="s">
        <v>11199</v>
      </c>
      <c r="Y1422" s="13" t="s">
        <v>1439</v>
      </c>
      <c r="Z1422" s="4">
        <v>2017</v>
      </c>
    </row>
    <row r="1423" spans="1:26" x14ac:dyDescent="0.35">
      <c r="A1423" s="1">
        <v>1422</v>
      </c>
      <c r="B1423" s="1" t="s">
        <v>4672</v>
      </c>
      <c r="C1423" s="2">
        <v>43817</v>
      </c>
      <c r="D1423" s="2">
        <v>43823</v>
      </c>
      <c r="E1423" s="1" t="s">
        <v>33</v>
      </c>
      <c r="F1423" s="1" t="s">
        <v>1174</v>
      </c>
      <c r="G1423" s="1" t="s">
        <v>1175</v>
      </c>
      <c r="H1423" s="1" t="s">
        <v>23</v>
      </c>
      <c r="I1423" s="1" t="s">
        <v>3087</v>
      </c>
      <c r="J1423" s="1" t="s">
        <v>1736</v>
      </c>
      <c r="K1423" s="1" t="s">
        <v>1737</v>
      </c>
      <c r="L1423" s="1" t="s">
        <v>55</v>
      </c>
      <c r="M1423" s="1" t="s">
        <v>4034</v>
      </c>
      <c r="N1423" s="1" t="s">
        <v>31</v>
      </c>
      <c r="O1423" s="1" t="s">
        <v>37</v>
      </c>
      <c r="P1423" s="1" t="s">
        <v>4035</v>
      </c>
      <c r="Q1423" s="1">
        <v>61.128</v>
      </c>
      <c r="R1423" s="1">
        <v>4</v>
      </c>
      <c r="S1423" s="1">
        <v>0.1</v>
      </c>
      <c r="T1423" s="1">
        <v>25.128</v>
      </c>
      <c r="U1423">
        <v>2019</v>
      </c>
      <c r="V1423" s="14" t="str">
        <f t="shared" si="22"/>
        <v>12</v>
      </c>
      <c r="W1423" t="s">
        <v>11199</v>
      </c>
      <c r="Y1423" s="12" t="s">
        <v>275</v>
      </c>
      <c r="Z1423" s="3">
        <v>2019</v>
      </c>
    </row>
    <row r="1424" spans="1:26" x14ac:dyDescent="0.35">
      <c r="A1424" s="1">
        <v>1423</v>
      </c>
      <c r="B1424" s="1" t="s">
        <v>4673</v>
      </c>
      <c r="C1424" s="2">
        <v>42654</v>
      </c>
      <c r="D1424" s="2">
        <v>42656</v>
      </c>
      <c r="E1424" s="1" t="s">
        <v>77</v>
      </c>
      <c r="F1424" s="1" t="s">
        <v>485</v>
      </c>
      <c r="G1424" s="1" t="s">
        <v>486</v>
      </c>
      <c r="H1424" s="1" t="s">
        <v>30</v>
      </c>
      <c r="I1424" s="1" t="s">
        <v>2750</v>
      </c>
      <c r="J1424" s="1" t="s">
        <v>2751</v>
      </c>
      <c r="K1424" s="1" t="s">
        <v>1943</v>
      </c>
      <c r="L1424" s="1" t="s">
        <v>55</v>
      </c>
      <c r="M1424" s="1" t="s">
        <v>4102</v>
      </c>
      <c r="N1424" s="1" t="s">
        <v>31</v>
      </c>
      <c r="O1424" s="1" t="s">
        <v>32</v>
      </c>
      <c r="P1424" s="1" t="s">
        <v>4103</v>
      </c>
      <c r="Q1424" s="1">
        <v>70.08</v>
      </c>
      <c r="R1424" s="1">
        <v>8</v>
      </c>
      <c r="S1424" s="1">
        <v>0</v>
      </c>
      <c r="T1424" s="1">
        <v>11.040000000000001</v>
      </c>
      <c r="U1424">
        <v>2016</v>
      </c>
      <c r="V1424" s="14" t="str">
        <f t="shared" si="22"/>
        <v>10</v>
      </c>
      <c r="W1424" t="s">
        <v>11211</v>
      </c>
      <c r="Y1424" s="12" t="s">
        <v>285</v>
      </c>
      <c r="Z1424" s="3">
        <v>2016</v>
      </c>
    </row>
    <row r="1425" spans="1:26" x14ac:dyDescent="0.35">
      <c r="A1425" s="1">
        <v>1424</v>
      </c>
      <c r="B1425" s="1" t="s">
        <v>4674</v>
      </c>
      <c r="C1425" s="2">
        <v>43312</v>
      </c>
      <c r="D1425" s="2">
        <v>43316</v>
      </c>
      <c r="E1425" s="1" t="s">
        <v>33</v>
      </c>
      <c r="F1425" s="1" t="s">
        <v>1152</v>
      </c>
      <c r="G1425" s="1" t="s">
        <v>1153</v>
      </c>
      <c r="H1425" s="1" t="s">
        <v>23</v>
      </c>
      <c r="I1425" s="1" t="s">
        <v>3089</v>
      </c>
      <c r="J1425" s="1" t="s">
        <v>3090</v>
      </c>
      <c r="K1425" s="1" t="s">
        <v>1835</v>
      </c>
      <c r="L1425" s="1" t="s">
        <v>55</v>
      </c>
      <c r="M1425" s="1" t="s">
        <v>3993</v>
      </c>
      <c r="N1425" s="1" t="s">
        <v>25</v>
      </c>
      <c r="O1425" s="1" t="s">
        <v>27</v>
      </c>
      <c r="P1425" s="1" t="s">
        <v>3994</v>
      </c>
      <c r="Q1425" s="1">
        <v>84.48</v>
      </c>
      <c r="R1425" s="1">
        <v>2</v>
      </c>
      <c r="S1425" s="1">
        <v>0.5</v>
      </c>
      <c r="T1425" s="1">
        <v>-76.080000000000013</v>
      </c>
      <c r="U1425">
        <v>2018</v>
      </c>
      <c r="V1425" s="14" t="str">
        <f t="shared" si="22"/>
        <v>07</v>
      </c>
      <c r="W1425" t="s">
        <v>11208</v>
      </c>
      <c r="Y1425" s="12" t="s">
        <v>431</v>
      </c>
      <c r="Z1425" s="3">
        <v>2016</v>
      </c>
    </row>
    <row r="1426" spans="1:26" x14ac:dyDescent="0.35">
      <c r="A1426" s="1">
        <v>1425</v>
      </c>
      <c r="B1426" s="1" t="s">
        <v>4675</v>
      </c>
      <c r="C1426" s="2">
        <v>43360</v>
      </c>
      <c r="D1426" s="2">
        <v>43364</v>
      </c>
      <c r="E1426" s="1" t="s">
        <v>33</v>
      </c>
      <c r="F1426" s="1" t="s">
        <v>1414</v>
      </c>
      <c r="G1426" s="1" t="s">
        <v>1415</v>
      </c>
      <c r="H1426" s="1" t="s">
        <v>54</v>
      </c>
      <c r="I1426" s="1" t="s">
        <v>2101</v>
      </c>
      <c r="J1426" s="1" t="s">
        <v>1710</v>
      </c>
      <c r="K1426" s="1" t="s">
        <v>1711</v>
      </c>
      <c r="L1426" s="1" t="s">
        <v>1712</v>
      </c>
      <c r="M1426" s="1" t="s">
        <v>2852</v>
      </c>
      <c r="N1426" s="1" t="s">
        <v>31</v>
      </c>
      <c r="O1426" s="1" t="s">
        <v>37</v>
      </c>
      <c r="P1426" s="1" t="s">
        <v>2853</v>
      </c>
      <c r="Q1426" s="1">
        <v>462.23999999999995</v>
      </c>
      <c r="R1426" s="1">
        <v>4</v>
      </c>
      <c r="S1426" s="1">
        <v>0.1</v>
      </c>
      <c r="T1426" s="1">
        <v>92.4</v>
      </c>
      <c r="U1426">
        <v>2018</v>
      </c>
      <c r="V1426" s="14" t="str">
        <f t="shared" si="22"/>
        <v>09</v>
      </c>
      <c r="W1426" t="s">
        <v>11206</v>
      </c>
      <c r="Y1426" s="13" t="s">
        <v>967</v>
      </c>
      <c r="Z1426" s="4">
        <v>2017</v>
      </c>
    </row>
    <row r="1427" spans="1:26" x14ac:dyDescent="0.35">
      <c r="A1427" s="1">
        <v>1426</v>
      </c>
      <c r="B1427" s="1" t="s">
        <v>4676</v>
      </c>
      <c r="C1427" s="2">
        <v>43324</v>
      </c>
      <c r="D1427" s="2">
        <v>43328</v>
      </c>
      <c r="E1427" s="1" t="s">
        <v>33</v>
      </c>
      <c r="F1427" s="1" t="s">
        <v>1322</v>
      </c>
      <c r="G1427" s="1" t="s">
        <v>1323</v>
      </c>
      <c r="H1427" s="1" t="s">
        <v>23</v>
      </c>
      <c r="I1427" s="1" t="s">
        <v>4677</v>
      </c>
      <c r="J1427" s="1" t="s">
        <v>2306</v>
      </c>
      <c r="K1427" s="1" t="s">
        <v>1711</v>
      </c>
      <c r="L1427" s="1" t="s">
        <v>1712</v>
      </c>
      <c r="M1427" s="1" t="s">
        <v>2547</v>
      </c>
      <c r="N1427" s="1" t="s">
        <v>31</v>
      </c>
      <c r="O1427" s="1" t="s">
        <v>99</v>
      </c>
      <c r="P1427" s="1" t="s">
        <v>2548</v>
      </c>
      <c r="Q1427" s="1">
        <v>50.04</v>
      </c>
      <c r="R1427" s="1">
        <v>3</v>
      </c>
      <c r="S1427" s="1">
        <v>0</v>
      </c>
      <c r="T1427" s="1">
        <v>18.990000000000002</v>
      </c>
      <c r="U1427">
        <v>2018</v>
      </c>
      <c r="V1427" s="14" t="str">
        <f t="shared" si="22"/>
        <v>08</v>
      </c>
      <c r="W1427" t="s">
        <v>11194</v>
      </c>
      <c r="Y1427" s="12" t="s">
        <v>1675</v>
      </c>
      <c r="Z1427" s="3">
        <v>2019</v>
      </c>
    </row>
    <row r="1428" spans="1:26" x14ac:dyDescent="0.35">
      <c r="A1428" s="1">
        <v>1427</v>
      </c>
      <c r="B1428" s="1" t="s">
        <v>4676</v>
      </c>
      <c r="C1428" s="2">
        <v>43324</v>
      </c>
      <c r="D1428" s="2">
        <v>43328</v>
      </c>
      <c r="E1428" s="1" t="s">
        <v>33</v>
      </c>
      <c r="F1428" s="1" t="s">
        <v>1322</v>
      </c>
      <c r="G1428" s="1" t="s">
        <v>1323</v>
      </c>
      <c r="H1428" s="1" t="s">
        <v>23</v>
      </c>
      <c r="I1428" s="1" t="s">
        <v>4677</v>
      </c>
      <c r="J1428" s="1" t="s">
        <v>2306</v>
      </c>
      <c r="K1428" s="1" t="s">
        <v>1711</v>
      </c>
      <c r="L1428" s="1" t="s">
        <v>1712</v>
      </c>
      <c r="M1428" s="1" t="s">
        <v>1713</v>
      </c>
      <c r="N1428" s="1" t="s">
        <v>31</v>
      </c>
      <c r="O1428" s="1" t="s">
        <v>37</v>
      </c>
      <c r="P1428" s="1" t="s">
        <v>1714</v>
      </c>
      <c r="Q1428" s="1">
        <v>52.8</v>
      </c>
      <c r="R1428" s="1">
        <v>2</v>
      </c>
      <c r="S1428" s="1">
        <v>0</v>
      </c>
      <c r="T1428" s="1">
        <v>26.400000000000002</v>
      </c>
      <c r="U1428">
        <v>2018</v>
      </c>
      <c r="V1428" s="14" t="str">
        <f t="shared" si="22"/>
        <v>08</v>
      </c>
      <c r="W1428" t="s">
        <v>11194</v>
      </c>
      <c r="Y1428" s="12" t="s">
        <v>1345</v>
      </c>
      <c r="Z1428" s="3">
        <v>2018</v>
      </c>
    </row>
    <row r="1429" spans="1:26" x14ac:dyDescent="0.35">
      <c r="A1429" s="1">
        <v>1428</v>
      </c>
      <c r="B1429" s="1" t="s">
        <v>4678</v>
      </c>
      <c r="C1429" s="2">
        <v>43269</v>
      </c>
      <c r="D1429" s="2">
        <v>43274</v>
      </c>
      <c r="E1429" s="1" t="s">
        <v>33</v>
      </c>
      <c r="F1429" s="1" t="s">
        <v>608</v>
      </c>
      <c r="G1429" s="1" t="s">
        <v>609</v>
      </c>
      <c r="H1429" s="1" t="s">
        <v>23</v>
      </c>
      <c r="I1429" s="1" t="s">
        <v>4679</v>
      </c>
      <c r="J1429" s="1" t="s">
        <v>1750</v>
      </c>
      <c r="K1429" s="1" t="s">
        <v>1737</v>
      </c>
      <c r="L1429" s="1" t="s">
        <v>55</v>
      </c>
      <c r="M1429" s="1" t="s">
        <v>4029</v>
      </c>
      <c r="N1429" s="1" t="s">
        <v>25</v>
      </c>
      <c r="O1429" s="1" t="s">
        <v>26</v>
      </c>
      <c r="P1429" s="1" t="s">
        <v>4030</v>
      </c>
      <c r="Q1429" s="1">
        <v>262.60200000000003</v>
      </c>
      <c r="R1429" s="1">
        <v>2</v>
      </c>
      <c r="S1429" s="1">
        <v>0.1</v>
      </c>
      <c r="T1429" s="1">
        <v>14.561999999999998</v>
      </c>
      <c r="U1429">
        <v>2018</v>
      </c>
      <c r="V1429" s="14" t="str">
        <f t="shared" si="22"/>
        <v>06</v>
      </c>
      <c r="W1429" t="s">
        <v>11200</v>
      </c>
      <c r="Y1429" s="12" t="s">
        <v>1519</v>
      </c>
      <c r="Z1429" s="3">
        <v>2018</v>
      </c>
    </row>
    <row r="1430" spans="1:26" x14ac:dyDescent="0.35">
      <c r="A1430" s="1">
        <v>1429</v>
      </c>
      <c r="B1430" s="1" t="s">
        <v>4678</v>
      </c>
      <c r="C1430" s="2">
        <v>43269</v>
      </c>
      <c r="D1430" s="2">
        <v>43274</v>
      </c>
      <c r="E1430" s="1" t="s">
        <v>33</v>
      </c>
      <c r="F1430" s="1" t="s">
        <v>608</v>
      </c>
      <c r="G1430" s="1" t="s">
        <v>609</v>
      </c>
      <c r="H1430" s="1" t="s">
        <v>23</v>
      </c>
      <c r="I1430" s="1" t="s">
        <v>4679</v>
      </c>
      <c r="J1430" s="1" t="s">
        <v>1750</v>
      </c>
      <c r="K1430" s="1" t="s">
        <v>1737</v>
      </c>
      <c r="L1430" s="1" t="s">
        <v>55</v>
      </c>
      <c r="M1430" s="1" t="s">
        <v>4680</v>
      </c>
      <c r="N1430" s="1" t="s">
        <v>31</v>
      </c>
      <c r="O1430" s="1" t="s">
        <v>179</v>
      </c>
      <c r="P1430" s="1" t="s">
        <v>4681</v>
      </c>
      <c r="Q1430" s="1">
        <v>42.839999999999996</v>
      </c>
      <c r="R1430" s="1">
        <v>3</v>
      </c>
      <c r="S1430" s="1">
        <v>0</v>
      </c>
      <c r="T1430" s="1">
        <v>21.419999999999998</v>
      </c>
      <c r="U1430">
        <v>2018</v>
      </c>
      <c r="V1430" s="14" t="str">
        <f t="shared" si="22"/>
        <v>06</v>
      </c>
      <c r="W1430" t="s">
        <v>11200</v>
      </c>
      <c r="Y1430" s="12" t="s">
        <v>433</v>
      </c>
      <c r="Z1430" s="3">
        <v>2018</v>
      </c>
    </row>
    <row r="1431" spans="1:26" x14ac:dyDescent="0.35">
      <c r="A1431" s="1">
        <v>1430</v>
      </c>
      <c r="B1431" s="1" t="s">
        <v>4682</v>
      </c>
      <c r="C1431" s="2">
        <v>43534</v>
      </c>
      <c r="D1431" s="2">
        <v>43538</v>
      </c>
      <c r="E1431" s="1" t="s">
        <v>33</v>
      </c>
      <c r="F1431" s="1" t="s">
        <v>578</v>
      </c>
      <c r="G1431" s="1" t="s">
        <v>579</v>
      </c>
      <c r="H1431" s="1" t="s">
        <v>23</v>
      </c>
      <c r="I1431" s="1" t="s">
        <v>4683</v>
      </c>
      <c r="J1431" s="1" t="s">
        <v>2065</v>
      </c>
      <c r="K1431" s="1" t="s">
        <v>1737</v>
      </c>
      <c r="L1431" s="1" t="s">
        <v>55</v>
      </c>
      <c r="M1431" s="1" t="s">
        <v>4684</v>
      </c>
      <c r="N1431" s="1" t="s">
        <v>42</v>
      </c>
      <c r="O1431" s="1" t="s">
        <v>212</v>
      </c>
      <c r="P1431" s="1" t="s">
        <v>4685</v>
      </c>
      <c r="Q1431" s="1">
        <v>446.65800000000002</v>
      </c>
      <c r="R1431" s="1">
        <v>2</v>
      </c>
      <c r="S1431" s="1">
        <v>0.15</v>
      </c>
      <c r="T1431" s="1">
        <v>120.858</v>
      </c>
      <c r="U1431">
        <v>2019</v>
      </c>
      <c r="V1431" s="14" t="str">
        <f t="shared" si="22"/>
        <v>03</v>
      </c>
      <c r="W1431" t="s">
        <v>11202</v>
      </c>
      <c r="Y1431" s="13" t="s">
        <v>683</v>
      </c>
      <c r="Z1431" s="4">
        <v>2018</v>
      </c>
    </row>
    <row r="1432" spans="1:26" x14ac:dyDescent="0.35">
      <c r="A1432" s="1">
        <v>1431</v>
      </c>
      <c r="B1432" s="1" t="s">
        <v>4682</v>
      </c>
      <c r="C1432" s="2">
        <v>43534</v>
      </c>
      <c r="D1432" s="2">
        <v>43538</v>
      </c>
      <c r="E1432" s="1" t="s">
        <v>33</v>
      </c>
      <c r="F1432" s="1" t="s">
        <v>578</v>
      </c>
      <c r="G1432" s="1" t="s">
        <v>579</v>
      </c>
      <c r="H1432" s="1" t="s">
        <v>23</v>
      </c>
      <c r="I1432" s="1" t="s">
        <v>4683</v>
      </c>
      <c r="J1432" s="1" t="s">
        <v>2065</v>
      </c>
      <c r="K1432" s="1" t="s">
        <v>1737</v>
      </c>
      <c r="L1432" s="1" t="s">
        <v>55</v>
      </c>
      <c r="M1432" s="1" t="s">
        <v>4138</v>
      </c>
      <c r="N1432" s="1" t="s">
        <v>31</v>
      </c>
      <c r="O1432" s="1" t="s">
        <v>41</v>
      </c>
      <c r="P1432" s="1" t="s">
        <v>4139</v>
      </c>
      <c r="Q1432" s="1">
        <v>66.149999999999991</v>
      </c>
      <c r="R1432" s="1">
        <v>3</v>
      </c>
      <c r="S1432" s="1">
        <v>0</v>
      </c>
      <c r="T1432" s="1">
        <v>11.879999999999999</v>
      </c>
      <c r="U1432">
        <v>2019</v>
      </c>
      <c r="V1432" s="14" t="str">
        <f t="shared" si="22"/>
        <v>03</v>
      </c>
      <c r="W1432" t="s">
        <v>11202</v>
      </c>
      <c r="Y1432" s="12" t="s">
        <v>354</v>
      </c>
      <c r="Z1432" s="3">
        <v>2018</v>
      </c>
    </row>
    <row r="1433" spans="1:26" x14ac:dyDescent="0.35">
      <c r="A1433" s="1">
        <v>1432</v>
      </c>
      <c r="B1433" s="1" t="s">
        <v>4686</v>
      </c>
      <c r="C1433" s="2">
        <v>43048</v>
      </c>
      <c r="D1433" s="2">
        <v>43053</v>
      </c>
      <c r="E1433" s="1" t="s">
        <v>33</v>
      </c>
      <c r="F1433" s="1" t="s">
        <v>1188</v>
      </c>
      <c r="G1433" s="1" t="s">
        <v>1189</v>
      </c>
      <c r="H1433" s="1" t="s">
        <v>30</v>
      </c>
      <c r="I1433" s="1" t="s">
        <v>4687</v>
      </c>
      <c r="J1433" s="1" t="s">
        <v>1789</v>
      </c>
      <c r="K1433" s="1" t="s">
        <v>1760</v>
      </c>
      <c r="L1433" s="1" t="s">
        <v>55</v>
      </c>
      <c r="M1433" s="1" t="s">
        <v>4688</v>
      </c>
      <c r="N1433" s="1" t="s">
        <v>42</v>
      </c>
      <c r="O1433" s="1" t="s">
        <v>70</v>
      </c>
      <c r="P1433" s="1" t="s">
        <v>4689</v>
      </c>
      <c r="Q1433" s="1">
        <v>176.49</v>
      </c>
      <c r="R1433" s="1">
        <v>3</v>
      </c>
      <c r="S1433" s="1">
        <v>0</v>
      </c>
      <c r="T1433" s="1">
        <v>19.349999999999998</v>
      </c>
      <c r="U1433">
        <v>2017</v>
      </c>
      <c r="V1433" s="14" t="str">
        <f t="shared" si="22"/>
        <v>11</v>
      </c>
      <c r="W1433" t="s">
        <v>11198</v>
      </c>
      <c r="Y1433" s="13" t="s">
        <v>171</v>
      </c>
      <c r="Z1433" s="4">
        <v>2019</v>
      </c>
    </row>
    <row r="1434" spans="1:26" x14ac:dyDescent="0.35">
      <c r="A1434" s="1">
        <v>1940</v>
      </c>
      <c r="B1434" s="1" t="s">
        <v>4690</v>
      </c>
      <c r="C1434" s="2">
        <v>43695</v>
      </c>
      <c r="D1434" s="2">
        <v>43695</v>
      </c>
      <c r="E1434" s="1" t="s">
        <v>361</v>
      </c>
      <c r="F1434" s="1" t="s">
        <v>259</v>
      </c>
      <c r="G1434" s="1" t="s">
        <v>260</v>
      </c>
      <c r="H1434" s="1" t="s">
        <v>23</v>
      </c>
      <c r="I1434" s="1" t="s">
        <v>4691</v>
      </c>
      <c r="J1434" s="1" t="s">
        <v>1759</v>
      </c>
      <c r="K1434" s="1" t="s">
        <v>1760</v>
      </c>
      <c r="L1434" s="1" t="s">
        <v>55</v>
      </c>
      <c r="M1434" s="1" t="s">
        <v>3262</v>
      </c>
      <c r="N1434" s="1" t="s">
        <v>31</v>
      </c>
      <c r="O1434" s="1" t="s">
        <v>41</v>
      </c>
      <c r="P1434" s="1" t="s">
        <v>3263</v>
      </c>
      <c r="Q1434" s="1">
        <v>53.91</v>
      </c>
      <c r="R1434" s="1">
        <v>1</v>
      </c>
      <c r="S1434" s="1">
        <v>0</v>
      </c>
      <c r="T1434" s="1">
        <v>12.39</v>
      </c>
      <c r="U1434">
        <v>2019</v>
      </c>
      <c r="V1434" s="14" t="str">
        <f t="shared" si="22"/>
        <v>08</v>
      </c>
      <c r="W1434" t="s">
        <v>11194</v>
      </c>
      <c r="Y1434" s="13" t="s">
        <v>903</v>
      </c>
      <c r="Z1434" s="4">
        <v>2018</v>
      </c>
    </row>
    <row r="1435" spans="1:26" x14ac:dyDescent="0.35">
      <c r="A1435" s="1">
        <v>1293</v>
      </c>
      <c r="B1435" s="1" t="s">
        <v>4692</v>
      </c>
      <c r="C1435" s="2">
        <v>42978</v>
      </c>
      <c r="D1435" s="2">
        <v>42984</v>
      </c>
      <c r="E1435" s="1" t="s">
        <v>33</v>
      </c>
      <c r="F1435" s="1" t="s">
        <v>1444</v>
      </c>
      <c r="G1435" s="1" t="s">
        <v>1445</v>
      </c>
      <c r="H1435" s="1" t="s">
        <v>54</v>
      </c>
      <c r="I1435" s="1" t="s">
        <v>4693</v>
      </c>
      <c r="J1435" s="1" t="s">
        <v>1759</v>
      </c>
      <c r="K1435" s="1" t="s">
        <v>1760</v>
      </c>
      <c r="L1435" s="1" t="s">
        <v>55</v>
      </c>
      <c r="M1435" s="1" t="s">
        <v>4694</v>
      </c>
      <c r="N1435" s="1" t="s">
        <v>31</v>
      </c>
      <c r="O1435" s="1" t="s">
        <v>99</v>
      </c>
      <c r="P1435" s="1" t="s">
        <v>4695</v>
      </c>
      <c r="Q1435" s="1">
        <v>153.45000000000002</v>
      </c>
      <c r="R1435" s="1">
        <v>11</v>
      </c>
      <c r="S1435" s="1">
        <v>0</v>
      </c>
      <c r="T1435" s="1">
        <v>70.289999999999992</v>
      </c>
      <c r="U1435">
        <v>2017</v>
      </c>
      <c r="V1435" s="14" t="str">
        <f t="shared" si="22"/>
        <v>08</v>
      </c>
      <c r="W1435" t="s">
        <v>11194</v>
      </c>
      <c r="Y1435" s="12" t="s">
        <v>1612</v>
      </c>
      <c r="Z1435" s="3">
        <v>2016</v>
      </c>
    </row>
    <row r="1436" spans="1:26" x14ac:dyDescent="0.35">
      <c r="A1436" s="1">
        <v>1435</v>
      </c>
      <c r="B1436" s="1" t="s">
        <v>4696</v>
      </c>
      <c r="C1436" s="2">
        <v>42983</v>
      </c>
      <c r="D1436" s="2">
        <v>42985</v>
      </c>
      <c r="E1436" s="1" t="s">
        <v>20</v>
      </c>
      <c r="F1436" s="1" t="s">
        <v>1428</v>
      </c>
      <c r="G1436" s="1" t="s">
        <v>1429</v>
      </c>
      <c r="H1436" s="1" t="s">
        <v>30</v>
      </c>
      <c r="I1436" s="1" t="s">
        <v>3927</v>
      </c>
      <c r="J1436" s="1" t="s">
        <v>3928</v>
      </c>
      <c r="K1436" s="1" t="s">
        <v>1778</v>
      </c>
      <c r="L1436" s="1" t="s">
        <v>24</v>
      </c>
      <c r="M1436" s="1" t="s">
        <v>4212</v>
      </c>
      <c r="N1436" s="1" t="s">
        <v>25</v>
      </c>
      <c r="O1436" s="1" t="s">
        <v>26</v>
      </c>
      <c r="P1436" s="1" t="s">
        <v>4213</v>
      </c>
      <c r="Q1436" s="1">
        <v>1024.3799999999999</v>
      </c>
      <c r="R1436" s="1">
        <v>6</v>
      </c>
      <c r="S1436" s="1">
        <v>0</v>
      </c>
      <c r="T1436" s="1">
        <v>92.16</v>
      </c>
      <c r="U1436">
        <v>2017</v>
      </c>
      <c r="V1436" s="14" t="str">
        <f t="shared" si="22"/>
        <v>09</v>
      </c>
      <c r="W1436" t="s">
        <v>11206</v>
      </c>
      <c r="Y1436" s="12" t="s">
        <v>375</v>
      </c>
      <c r="Z1436" s="3">
        <v>2018</v>
      </c>
    </row>
    <row r="1437" spans="1:26" x14ac:dyDescent="0.35">
      <c r="A1437" s="1">
        <v>1888</v>
      </c>
      <c r="B1437" s="1" t="s">
        <v>4697</v>
      </c>
      <c r="C1437" s="2">
        <v>43689</v>
      </c>
      <c r="D1437" s="2">
        <v>43693</v>
      </c>
      <c r="E1437" s="1" t="s">
        <v>33</v>
      </c>
      <c r="F1437" s="1" t="s">
        <v>737</v>
      </c>
      <c r="G1437" s="1" t="s">
        <v>738</v>
      </c>
      <c r="H1437" s="1" t="s">
        <v>30</v>
      </c>
      <c r="I1437" s="1" t="s">
        <v>4693</v>
      </c>
      <c r="J1437" s="1" t="s">
        <v>1759</v>
      </c>
      <c r="K1437" s="1" t="s">
        <v>1760</v>
      </c>
      <c r="L1437" s="1" t="s">
        <v>55</v>
      </c>
      <c r="M1437" s="1" t="s">
        <v>2576</v>
      </c>
      <c r="N1437" s="1" t="s">
        <v>31</v>
      </c>
      <c r="O1437" s="1" t="s">
        <v>44</v>
      </c>
      <c r="P1437" s="1" t="s">
        <v>2577</v>
      </c>
      <c r="Q1437" s="1">
        <v>117.96000000000001</v>
      </c>
      <c r="R1437" s="1">
        <v>4</v>
      </c>
      <c r="S1437" s="1">
        <v>0</v>
      </c>
      <c r="T1437" s="1">
        <v>24.72</v>
      </c>
      <c r="U1437">
        <v>2019</v>
      </c>
      <c r="V1437" s="14" t="str">
        <f t="shared" si="22"/>
        <v>08</v>
      </c>
      <c r="W1437" t="s">
        <v>11194</v>
      </c>
      <c r="Y1437" s="13" t="s">
        <v>599</v>
      </c>
      <c r="Z1437" s="4">
        <v>2019</v>
      </c>
    </row>
    <row r="1438" spans="1:26" x14ac:dyDescent="0.35">
      <c r="A1438" s="1">
        <v>1437</v>
      </c>
      <c r="B1438" s="1" t="s">
        <v>4698</v>
      </c>
      <c r="C1438" s="2">
        <v>42370</v>
      </c>
      <c r="D1438" s="2">
        <v>42374</v>
      </c>
      <c r="E1438" s="1" t="s">
        <v>20</v>
      </c>
      <c r="F1438" s="1" t="s">
        <v>1444</v>
      </c>
      <c r="G1438" s="1" t="s">
        <v>1445</v>
      </c>
      <c r="H1438" s="1" t="s">
        <v>54</v>
      </c>
      <c r="I1438" s="1" t="s">
        <v>1867</v>
      </c>
      <c r="J1438" s="1" t="s">
        <v>1867</v>
      </c>
      <c r="K1438" s="1" t="s">
        <v>1868</v>
      </c>
      <c r="L1438" s="1" t="s">
        <v>1712</v>
      </c>
      <c r="M1438" s="1" t="s">
        <v>2605</v>
      </c>
      <c r="N1438" s="1" t="s">
        <v>31</v>
      </c>
      <c r="O1438" s="1" t="s">
        <v>48</v>
      </c>
      <c r="P1438" s="1" t="s">
        <v>2606</v>
      </c>
      <c r="Q1438" s="1">
        <v>44.865000000000009</v>
      </c>
      <c r="R1438" s="1">
        <v>3</v>
      </c>
      <c r="S1438" s="1">
        <v>0.5</v>
      </c>
      <c r="T1438" s="1">
        <v>-26.05500000000001</v>
      </c>
      <c r="U1438">
        <v>2016</v>
      </c>
      <c r="V1438" s="14" t="str">
        <f t="shared" si="22"/>
        <v>01</v>
      </c>
      <c r="W1438" t="s">
        <v>11204</v>
      </c>
      <c r="Y1438" s="12" t="s">
        <v>1469</v>
      </c>
      <c r="Z1438" s="3">
        <v>2019</v>
      </c>
    </row>
    <row r="1439" spans="1:26" x14ac:dyDescent="0.35">
      <c r="A1439" s="1">
        <v>1438</v>
      </c>
      <c r="B1439" s="1" t="s">
        <v>4699</v>
      </c>
      <c r="C1439" s="2">
        <v>43604</v>
      </c>
      <c r="D1439" s="2">
        <v>43606</v>
      </c>
      <c r="E1439" s="1" t="s">
        <v>20</v>
      </c>
      <c r="F1439" s="1" t="s">
        <v>1510</v>
      </c>
      <c r="G1439" s="1" t="s">
        <v>1511</v>
      </c>
      <c r="H1439" s="1" t="s">
        <v>23</v>
      </c>
      <c r="I1439" s="1" t="s">
        <v>1927</v>
      </c>
      <c r="J1439" s="1" t="s">
        <v>1768</v>
      </c>
      <c r="K1439" s="1" t="s">
        <v>1737</v>
      </c>
      <c r="L1439" s="1" t="s">
        <v>55</v>
      </c>
      <c r="M1439" s="1" t="s">
        <v>4700</v>
      </c>
      <c r="N1439" s="1" t="s">
        <v>42</v>
      </c>
      <c r="O1439" s="1" t="s">
        <v>43</v>
      </c>
      <c r="P1439" s="1" t="s">
        <v>4701</v>
      </c>
      <c r="Q1439" s="1">
        <v>283.61099999999999</v>
      </c>
      <c r="R1439" s="1">
        <v>2</v>
      </c>
      <c r="S1439" s="1">
        <v>0.15</v>
      </c>
      <c r="T1439" s="1">
        <v>43.371000000000009</v>
      </c>
      <c r="U1439">
        <v>2019</v>
      </c>
      <c r="V1439" s="14" t="str">
        <f t="shared" si="22"/>
        <v>05</v>
      </c>
      <c r="W1439" t="s">
        <v>11201</v>
      </c>
      <c r="Y1439" s="13" t="s">
        <v>516</v>
      </c>
      <c r="Z1439" s="4">
        <v>2017</v>
      </c>
    </row>
    <row r="1440" spans="1:26" x14ac:dyDescent="0.35">
      <c r="A1440" s="1">
        <v>1439</v>
      </c>
      <c r="B1440" s="1" t="s">
        <v>4702</v>
      </c>
      <c r="C1440" s="2">
        <v>43236</v>
      </c>
      <c r="D1440" s="2">
        <v>43241</v>
      </c>
      <c r="E1440" s="1" t="s">
        <v>33</v>
      </c>
      <c r="F1440" s="1" t="s">
        <v>314</v>
      </c>
      <c r="G1440" s="1" t="s">
        <v>315</v>
      </c>
      <c r="H1440" s="1" t="s">
        <v>30</v>
      </c>
      <c r="I1440" s="1" t="s">
        <v>4193</v>
      </c>
      <c r="J1440" s="1" t="s">
        <v>1710</v>
      </c>
      <c r="K1440" s="1" t="s">
        <v>1711</v>
      </c>
      <c r="L1440" s="1" t="s">
        <v>1712</v>
      </c>
      <c r="M1440" s="1" t="s">
        <v>1460</v>
      </c>
      <c r="N1440" s="1" t="s">
        <v>31</v>
      </c>
      <c r="O1440" s="1" t="s">
        <v>44</v>
      </c>
      <c r="P1440" s="1" t="s">
        <v>1989</v>
      </c>
      <c r="Q1440" s="1">
        <v>22.919999999999998</v>
      </c>
      <c r="R1440" s="1">
        <v>2</v>
      </c>
      <c r="S1440" s="1">
        <v>0</v>
      </c>
      <c r="T1440" s="1">
        <v>5.9399999999999995</v>
      </c>
      <c r="U1440">
        <v>2018</v>
      </c>
      <c r="V1440" s="14" t="str">
        <f t="shared" si="22"/>
        <v>05</v>
      </c>
      <c r="W1440" t="s">
        <v>11201</v>
      </c>
      <c r="Y1440" s="13" t="s">
        <v>1646</v>
      </c>
      <c r="Z1440" s="4">
        <v>2017</v>
      </c>
    </row>
    <row r="1441" spans="1:26" x14ac:dyDescent="0.35">
      <c r="A1441" s="1">
        <v>1440</v>
      </c>
      <c r="B1441" s="1" t="s">
        <v>4703</v>
      </c>
      <c r="C1441" s="2">
        <v>43472</v>
      </c>
      <c r="D1441" s="2">
        <v>43476</v>
      </c>
      <c r="E1441" s="1" t="s">
        <v>33</v>
      </c>
      <c r="F1441" s="1" t="s">
        <v>1587</v>
      </c>
      <c r="G1441" s="1" t="s">
        <v>1588</v>
      </c>
      <c r="H1441" s="1" t="s">
        <v>54</v>
      </c>
      <c r="I1441" s="1" t="s">
        <v>4704</v>
      </c>
      <c r="J1441" s="1" t="s">
        <v>1710</v>
      </c>
      <c r="K1441" s="1" t="s">
        <v>1711</v>
      </c>
      <c r="L1441" s="1" t="s">
        <v>1712</v>
      </c>
      <c r="M1441" s="1" t="s">
        <v>4705</v>
      </c>
      <c r="N1441" s="1" t="s">
        <v>31</v>
      </c>
      <c r="O1441" s="1" t="s">
        <v>32</v>
      </c>
      <c r="P1441" s="1" t="s">
        <v>4706</v>
      </c>
      <c r="Q1441" s="1">
        <v>19.02</v>
      </c>
      <c r="R1441" s="1">
        <v>2</v>
      </c>
      <c r="S1441" s="1">
        <v>0</v>
      </c>
      <c r="T1441" s="1">
        <v>0.72</v>
      </c>
      <c r="U1441">
        <v>2019</v>
      </c>
      <c r="V1441" s="14" t="str">
        <f t="shared" si="22"/>
        <v>01</v>
      </c>
      <c r="W1441" t="s">
        <v>11204</v>
      </c>
      <c r="Y1441" s="12" t="s">
        <v>1119</v>
      </c>
      <c r="Z1441" s="3">
        <v>2019</v>
      </c>
    </row>
    <row r="1442" spans="1:26" x14ac:dyDescent="0.35">
      <c r="A1442" s="1">
        <v>1441</v>
      </c>
      <c r="B1442" s="1" t="s">
        <v>4703</v>
      </c>
      <c r="C1442" s="2">
        <v>43472</v>
      </c>
      <c r="D1442" s="2">
        <v>43476</v>
      </c>
      <c r="E1442" s="1" t="s">
        <v>33</v>
      </c>
      <c r="F1442" s="1" t="s">
        <v>1587</v>
      </c>
      <c r="G1442" s="1" t="s">
        <v>1588</v>
      </c>
      <c r="H1442" s="1" t="s">
        <v>54</v>
      </c>
      <c r="I1442" s="1" t="s">
        <v>4704</v>
      </c>
      <c r="J1442" s="1" t="s">
        <v>1710</v>
      </c>
      <c r="K1442" s="1" t="s">
        <v>1711</v>
      </c>
      <c r="L1442" s="1" t="s">
        <v>1712</v>
      </c>
      <c r="M1442" s="1" t="s">
        <v>2658</v>
      </c>
      <c r="N1442" s="1" t="s">
        <v>31</v>
      </c>
      <c r="O1442" s="1" t="s">
        <v>44</v>
      </c>
      <c r="P1442" s="1" t="s">
        <v>2659</v>
      </c>
      <c r="Q1442" s="1">
        <v>20.97</v>
      </c>
      <c r="R1442" s="1">
        <v>3</v>
      </c>
      <c r="S1442" s="1">
        <v>0</v>
      </c>
      <c r="T1442" s="1">
        <v>10.26</v>
      </c>
      <c r="U1442">
        <v>2019</v>
      </c>
      <c r="V1442" s="14" t="str">
        <f t="shared" si="22"/>
        <v>01</v>
      </c>
      <c r="W1442" t="s">
        <v>11204</v>
      </c>
      <c r="Y1442" s="12" t="s">
        <v>1121</v>
      </c>
      <c r="Z1442" s="3">
        <v>2017</v>
      </c>
    </row>
    <row r="1443" spans="1:26" x14ac:dyDescent="0.35">
      <c r="A1443" s="1">
        <v>1442</v>
      </c>
      <c r="B1443" s="1" t="s">
        <v>4703</v>
      </c>
      <c r="C1443" s="2">
        <v>43472</v>
      </c>
      <c r="D1443" s="2">
        <v>43476</v>
      </c>
      <c r="E1443" s="1" t="s">
        <v>33</v>
      </c>
      <c r="F1443" s="1" t="s">
        <v>1587</v>
      </c>
      <c r="G1443" s="1" t="s">
        <v>1588</v>
      </c>
      <c r="H1443" s="1" t="s">
        <v>54</v>
      </c>
      <c r="I1443" s="1" t="s">
        <v>4704</v>
      </c>
      <c r="J1443" s="1" t="s">
        <v>1710</v>
      </c>
      <c r="K1443" s="1" t="s">
        <v>1711</v>
      </c>
      <c r="L1443" s="1" t="s">
        <v>1712</v>
      </c>
      <c r="M1443" s="1" t="s">
        <v>3335</v>
      </c>
      <c r="N1443" s="1" t="s">
        <v>31</v>
      </c>
      <c r="O1443" s="1" t="s">
        <v>44</v>
      </c>
      <c r="P1443" s="1" t="s">
        <v>3336</v>
      </c>
      <c r="Q1443" s="1">
        <v>15.96</v>
      </c>
      <c r="R1443" s="1">
        <v>4</v>
      </c>
      <c r="S1443" s="1">
        <v>0</v>
      </c>
      <c r="T1443" s="1">
        <v>1.6800000000000002</v>
      </c>
      <c r="U1443">
        <v>2019</v>
      </c>
      <c r="V1443" s="14" t="str">
        <f t="shared" si="22"/>
        <v>01</v>
      </c>
      <c r="W1443" t="s">
        <v>11204</v>
      </c>
      <c r="Y1443" s="12" t="s">
        <v>1415</v>
      </c>
      <c r="Z1443" s="3">
        <v>2016</v>
      </c>
    </row>
    <row r="1444" spans="1:26" x14ac:dyDescent="0.35">
      <c r="A1444" s="1">
        <v>1443</v>
      </c>
      <c r="B1444" s="1" t="s">
        <v>4707</v>
      </c>
      <c r="C1444" s="2">
        <v>43804</v>
      </c>
      <c r="D1444" s="2">
        <v>43808</v>
      </c>
      <c r="E1444" s="1" t="s">
        <v>20</v>
      </c>
      <c r="F1444" s="1" t="s">
        <v>661</v>
      </c>
      <c r="G1444" s="1" t="s">
        <v>662</v>
      </c>
      <c r="H1444" s="1" t="s">
        <v>30</v>
      </c>
      <c r="I1444" s="1" t="s">
        <v>3989</v>
      </c>
      <c r="J1444" s="1" t="s">
        <v>1710</v>
      </c>
      <c r="K1444" s="1" t="s">
        <v>1711</v>
      </c>
      <c r="L1444" s="1" t="s">
        <v>1712</v>
      </c>
      <c r="M1444" s="1" t="s">
        <v>3032</v>
      </c>
      <c r="N1444" s="1" t="s">
        <v>31</v>
      </c>
      <c r="O1444" s="1" t="s">
        <v>37</v>
      </c>
      <c r="P1444" s="1" t="s">
        <v>3033</v>
      </c>
      <c r="Q1444" s="1">
        <v>549.36</v>
      </c>
      <c r="R1444" s="1">
        <v>4</v>
      </c>
      <c r="S1444" s="1">
        <v>0</v>
      </c>
      <c r="T1444" s="1">
        <v>0</v>
      </c>
      <c r="U1444">
        <v>2019</v>
      </c>
      <c r="V1444" s="14" t="str">
        <f t="shared" si="22"/>
        <v>12</v>
      </c>
      <c r="W1444" t="s">
        <v>11199</v>
      </c>
      <c r="Y1444" s="13" t="s">
        <v>1429</v>
      </c>
      <c r="Z1444" s="4">
        <v>2016</v>
      </c>
    </row>
    <row r="1445" spans="1:26" x14ac:dyDescent="0.35">
      <c r="A1445" s="1">
        <v>1444</v>
      </c>
      <c r="B1445" s="1" t="s">
        <v>4707</v>
      </c>
      <c r="C1445" s="2">
        <v>43804</v>
      </c>
      <c r="D1445" s="2">
        <v>43808</v>
      </c>
      <c r="E1445" s="1" t="s">
        <v>20</v>
      </c>
      <c r="F1445" s="1" t="s">
        <v>661</v>
      </c>
      <c r="G1445" s="1" t="s">
        <v>662</v>
      </c>
      <c r="H1445" s="1" t="s">
        <v>30</v>
      </c>
      <c r="I1445" s="1" t="s">
        <v>3989</v>
      </c>
      <c r="J1445" s="1" t="s">
        <v>1710</v>
      </c>
      <c r="K1445" s="1" t="s">
        <v>1711</v>
      </c>
      <c r="L1445" s="1" t="s">
        <v>1712</v>
      </c>
      <c r="M1445" s="1" t="s">
        <v>2402</v>
      </c>
      <c r="N1445" s="1" t="s">
        <v>31</v>
      </c>
      <c r="O1445" s="1" t="s">
        <v>37</v>
      </c>
      <c r="P1445" s="1" t="s">
        <v>2403</v>
      </c>
      <c r="Q1445" s="1">
        <v>424.20000000000005</v>
      </c>
      <c r="R1445" s="1">
        <v>2</v>
      </c>
      <c r="S1445" s="1">
        <v>0</v>
      </c>
      <c r="T1445" s="1">
        <v>161.16</v>
      </c>
      <c r="U1445">
        <v>2019</v>
      </c>
      <c r="V1445" s="14" t="str">
        <f t="shared" si="22"/>
        <v>12</v>
      </c>
      <c r="W1445" t="s">
        <v>11199</v>
      </c>
      <c r="Y1445" s="12" t="s">
        <v>86</v>
      </c>
      <c r="Z1445" s="3">
        <v>2018</v>
      </c>
    </row>
    <row r="1446" spans="1:26" x14ac:dyDescent="0.35">
      <c r="A1446" s="1">
        <v>1445</v>
      </c>
      <c r="B1446" s="1" t="s">
        <v>4708</v>
      </c>
      <c r="C1446" s="2">
        <v>43198</v>
      </c>
      <c r="D1446" s="2">
        <v>43200</v>
      </c>
      <c r="E1446" s="1" t="s">
        <v>20</v>
      </c>
      <c r="F1446" s="1" t="s">
        <v>1298</v>
      </c>
      <c r="G1446" s="1" t="s">
        <v>1299</v>
      </c>
      <c r="H1446" s="1" t="s">
        <v>54</v>
      </c>
      <c r="I1446" s="1" t="s">
        <v>4709</v>
      </c>
      <c r="J1446" s="1" t="s">
        <v>4710</v>
      </c>
      <c r="K1446" s="1" t="s">
        <v>1938</v>
      </c>
      <c r="L1446" s="1" t="s">
        <v>55</v>
      </c>
      <c r="M1446" s="1" t="s">
        <v>2307</v>
      </c>
      <c r="N1446" s="1" t="s">
        <v>31</v>
      </c>
      <c r="O1446" s="1" t="s">
        <v>44</v>
      </c>
      <c r="P1446" s="1" t="s">
        <v>2308</v>
      </c>
      <c r="Q1446" s="1">
        <v>103.55999999999999</v>
      </c>
      <c r="R1446" s="1">
        <v>2</v>
      </c>
      <c r="S1446" s="1">
        <v>0</v>
      </c>
      <c r="T1446" s="1">
        <v>18.600000000000001</v>
      </c>
      <c r="U1446">
        <v>2018</v>
      </c>
      <c r="V1446" s="14" t="str">
        <f t="shared" si="22"/>
        <v>04</v>
      </c>
      <c r="W1446" t="s">
        <v>11210</v>
      </c>
      <c r="Y1446" s="13" t="s">
        <v>189</v>
      </c>
      <c r="Z1446" s="4">
        <v>2017</v>
      </c>
    </row>
    <row r="1447" spans="1:26" x14ac:dyDescent="0.35">
      <c r="A1447" s="1">
        <v>1446</v>
      </c>
      <c r="B1447" s="1" t="s">
        <v>4708</v>
      </c>
      <c r="C1447" s="2">
        <v>43198</v>
      </c>
      <c r="D1447" s="2">
        <v>43200</v>
      </c>
      <c r="E1447" s="1" t="s">
        <v>20</v>
      </c>
      <c r="F1447" s="1" t="s">
        <v>1298</v>
      </c>
      <c r="G1447" s="1" t="s">
        <v>1299</v>
      </c>
      <c r="H1447" s="1" t="s">
        <v>54</v>
      </c>
      <c r="I1447" s="1" t="s">
        <v>4709</v>
      </c>
      <c r="J1447" s="1" t="s">
        <v>4710</v>
      </c>
      <c r="K1447" s="1" t="s">
        <v>1938</v>
      </c>
      <c r="L1447" s="1" t="s">
        <v>55</v>
      </c>
      <c r="M1447" s="1" t="s">
        <v>3099</v>
      </c>
      <c r="N1447" s="1" t="s">
        <v>31</v>
      </c>
      <c r="O1447" s="1" t="s">
        <v>179</v>
      </c>
      <c r="P1447" s="1" t="s">
        <v>1911</v>
      </c>
      <c r="Q1447" s="1">
        <v>56.760000000000005</v>
      </c>
      <c r="R1447" s="1">
        <v>2</v>
      </c>
      <c r="S1447" s="1">
        <v>0</v>
      </c>
      <c r="T1447" s="1">
        <v>26.64</v>
      </c>
      <c r="U1447">
        <v>2018</v>
      </c>
      <c r="V1447" s="14" t="str">
        <f t="shared" si="22"/>
        <v>04</v>
      </c>
      <c r="W1447" t="s">
        <v>11210</v>
      </c>
      <c r="Y1447" s="13" t="s">
        <v>1133</v>
      </c>
      <c r="Z1447" s="4">
        <v>2016</v>
      </c>
    </row>
    <row r="1448" spans="1:26" x14ac:dyDescent="0.35">
      <c r="A1448" s="1">
        <v>1447</v>
      </c>
      <c r="B1448" s="1" t="s">
        <v>4711</v>
      </c>
      <c r="C1448" s="2">
        <v>42912</v>
      </c>
      <c r="D1448" s="2">
        <v>42916</v>
      </c>
      <c r="E1448" s="1" t="s">
        <v>33</v>
      </c>
      <c r="F1448" s="1" t="s">
        <v>437</v>
      </c>
      <c r="G1448" s="1" t="s">
        <v>438</v>
      </c>
      <c r="H1448" s="1" t="s">
        <v>54</v>
      </c>
      <c r="I1448" s="1" t="s">
        <v>4712</v>
      </c>
      <c r="J1448" s="1" t="s">
        <v>2641</v>
      </c>
      <c r="K1448" s="1" t="s">
        <v>1778</v>
      </c>
      <c r="L1448" s="1" t="s">
        <v>24</v>
      </c>
      <c r="M1448" s="1" t="s">
        <v>2371</v>
      </c>
      <c r="N1448" s="1" t="s">
        <v>31</v>
      </c>
      <c r="O1448" s="1" t="s">
        <v>44</v>
      </c>
      <c r="P1448" s="1" t="s">
        <v>2372</v>
      </c>
      <c r="Q1448" s="1">
        <v>370.44</v>
      </c>
      <c r="R1448" s="1">
        <v>7</v>
      </c>
      <c r="S1448" s="1">
        <v>0</v>
      </c>
      <c r="T1448" s="1">
        <v>170.31</v>
      </c>
      <c r="U1448">
        <v>2017</v>
      </c>
      <c r="V1448" s="14" t="str">
        <f t="shared" si="22"/>
        <v>06</v>
      </c>
      <c r="W1448" t="s">
        <v>11200</v>
      </c>
      <c r="Y1448" s="13" t="s">
        <v>1606</v>
      </c>
      <c r="Z1448" s="4">
        <v>2016</v>
      </c>
    </row>
    <row r="1449" spans="1:26" x14ac:dyDescent="0.35">
      <c r="A1449" s="1">
        <v>1448</v>
      </c>
      <c r="B1449" s="1" t="s">
        <v>4713</v>
      </c>
      <c r="C1449" s="2">
        <v>43221</v>
      </c>
      <c r="D1449" s="2">
        <v>43225</v>
      </c>
      <c r="E1449" s="1" t="s">
        <v>33</v>
      </c>
      <c r="F1449" s="1" t="s">
        <v>1064</v>
      </c>
      <c r="G1449" s="1" t="s">
        <v>1065</v>
      </c>
      <c r="H1449" s="1" t="s">
        <v>30</v>
      </c>
      <c r="I1449" s="1" t="s">
        <v>1257</v>
      </c>
      <c r="J1449" s="1" t="s">
        <v>1710</v>
      </c>
      <c r="K1449" s="1" t="s">
        <v>1711</v>
      </c>
      <c r="L1449" s="1" t="s">
        <v>1712</v>
      </c>
      <c r="M1449" s="1" t="s">
        <v>1799</v>
      </c>
      <c r="N1449" s="1" t="s">
        <v>31</v>
      </c>
      <c r="O1449" s="1" t="s">
        <v>44</v>
      </c>
      <c r="P1449" s="1" t="s">
        <v>1800</v>
      </c>
      <c r="Q1449" s="1">
        <v>25.110000000000003</v>
      </c>
      <c r="R1449" s="1">
        <v>3</v>
      </c>
      <c r="S1449" s="1">
        <v>0</v>
      </c>
      <c r="T1449" s="1">
        <v>9.27</v>
      </c>
      <c r="U1449">
        <v>2018</v>
      </c>
      <c r="V1449" s="14" t="str">
        <f t="shared" si="22"/>
        <v>05</v>
      </c>
      <c r="W1449" t="s">
        <v>11201</v>
      </c>
      <c r="Y1449" s="12" t="s">
        <v>557</v>
      </c>
      <c r="Z1449" s="3">
        <v>2017</v>
      </c>
    </row>
    <row r="1450" spans="1:26" x14ac:dyDescent="0.35">
      <c r="A1450" s="1">
        <v>1889</v>
      </c>
      <c r="B1450" s="1" t="s">
        <v>4697</v>
      </c>
      <c r="C1450" s="2">
        <v>43689</v>
      </c>
      <c r="D1450" s="2">
        <v>43693</v>
      </c>
      <c r="E1450" s="1" t="s">
        <v>33</v>
      </c>
      <c r="F1450" s="1" t="s">
        <v>737</v>
      </c>
      <c r="G1450" s="1" t="s">
        <v>738</v>
      </c>
      <c r="H1450" s="1" t="s">
        <v>30</v>
      </c>
      <c r="I1450" s="1" t="s">
        <v>4693</v>
      </c>
      <c r="J1450" s="1" t="s">
        <v>1759</v>
      </c>
      <c r="K1450" s="1" t="s">
        <v>1760</v>
      </c>
      <c r="L1450" s="1" t="s">
        <v>55</v>
      </c>
      <c r="M1450" s="1" t="s">
        <v>4714</v>
      </c>
      <c r="N1450" s="1" t="s">
        <v>25</v>
      </c>
      <c r="O1450" s="1" t="s">
        <v>40</v>
      </c>
      <c r="P1450" s="1" t="s">
        <v>4715</v>
      </c>
      <c r="Q1450" s="1">
        <v>56.970000000000006</v>
      </c>
      <c r="R1450" s="1">
        <v>3</v>
      </c>
      <c r="S1450" s="1">
        <v>0</v>
      </c>
      <c r="T1450" s="1">
        <v>6.75</v>
      </c>
      <c r="U1450">
        <v>2019</v>
      </c>
      <c r="V1450" s="14" t="str">
        <f t="shared" si="22"/>
        <v>08</v>
      </c>
      <c r="W1450" t="s">
        <v>11194</v>
      </c>
      <c r="Y1450" s="13" t="s">
        <v>585</v>
      </c>
      <c r="Z1450" s="4">
        <v>2016</v>
      </c>
    </row>
    <row r="1451" spans="1:26" x14ac:dyDescent="0.35">
      <c r="A1451" s="1">
        <v>1890</v>
      </c>
      <c r="B1451" s="1" t="s">
        <v>4697</v>
      </c>
      <c r="C1451" s="2">
        <v>43689</v>
      </c>
      <c r="D1451" s="2">
        <v>43693</v>
      </c>
      <c r="E1451" s="1" t="s">
        <v>33</v>
      </c>
      <c r="F1451" s="1" t="s">
        <v>737</v>
      </c>
      <c r="G1451" s="1" t="s">
        <v>738</v>
      </c>
      <c r="H1451" s="1" t="s">
        <v>30</v>
      </c>
      <c r="I1451" s="1" t="s">
        <v>4693</v>
      </c>
      <c r="J1451" s="1" t="s">
        <v>1759</v>
      </c>
      <c r="K1451" s="1" t="s">
        <v>1760</v>
      </c>
      <c r="L1451" s="1" t="s">
        <v>55</v>
      </c>
      <c r="M1451" s="1" t="s">
        <v>2049</v>
      </c>
      <c r="N1451" s="1" t="s">
        <v>31</v>
      </c>
      <c r="O1451" s="1" t="s">
        <v>44</v>
      </c>
      <c r="P1451" s="1" t="s">
        <v>2050</v>
      </c>
      <c r="Q1451" s="1">
        <v>473.31000000000006</v>
      </c>
      <c r="R1451" s="1">
        <v>9</v>
      </c>
      <c r="S1451" s="1">
        <v>0</v>
      </c>
      <c r="T1451" s="1">
        <v>113.4</v>
      </c>
      <c r="U1451">
        <v>2019</v>
      </c>
      <c r="V1451" s="14" t="str">
        <f t="shared" si="22"/>
        <v>08</v>
      </c>
      <c r="W1451" t="s">
        <v>11194</v>
      </c>
      <c r="Y1451" s="13" t="s">
        <v>980</v>
      </c>
      <c r="Z1451" s="4">
        <v>2018</v>
      </c>
    </row>
    <row r="1452" spans="1:26" x14ac:dyDescent="0.35">
      <c r="A1452" s="1">
        <v>1451</v>
      </c>
      <c r="B1452" s="1" t="s">
        <v>4716</v>
      </c>
      <c r="C1452" s="2">
        <v>43109</v>
      </c>
      <c r="D1452" s="2">
        <v>43111</v>
      </c>
      <c r="E1452" s="1" t="s">
        <v>77</v>
      </c>
      <c r="F1452" s="1" t="s">
        <v>863</v>
      </c>
      <c r="G1452" s="1" t="s">
        <v>864</v>
      </c>
      <c r="H1452" s="1" t="s">
        <v>54</v>
      </c>
      <c r="I1452" s="1" t="s">
        <v>3713</v>
      </c>
      <c r="J1452" s="1" t="s">
        <v>2355</v>
      </c>
      <c r="K1452" s="1" t="s">
        <v>1778</v>
      </c>
      <c r="L1452" s="1" t="s">
        <v>24</v>
      </c>
      <c r="M1452" s="1" t="s">
        <v>4717</v>
      </c>
      <c r="N1452" s="1" t="s">
        <v>31</v>
      </c>
      <c r="O1452" s="1" t="s">
        <v>48</v>
      </c>
      <c r="P1452" s="1" t="s">
        <v>4718</v>
      </c>
      <c r="Q1452" s="1">
        <v>56.760000000000005</v>
      </c>
      <c r="R1452" s="1">
        <v>2</v>
      </c>
      <c r="S1452" s="1">
        <v>0</v>
      </c>
      <c r="T1452" s="1">
        <v>2.82</v>
      </c>
      <c r="U1452">
        <v>2018</v>
      </c>
      <c r="V1452" s="14" t="str">
        <f t="shared" si="22"/>
        <v>01</v>
      </c>
      <c r="W1452" t="s">
        <v>11204</v>
      </c>
      <c r="Y1452" s="13" t="s">
        <v>1634</v>
      </c>
      <c r="Z1452" s="4">
        <v>2017</v>
      </c>
    </row>
    <row r="1453" spans="1:26" x14ac:dyDescent="0.35">
      <c r="A1453" s="1">
        <v>1452</v>
      </c>
      <c r="B1453" s="1" t="s">
        <v>4719</v>
      </c>
      <c r="C1453" s="2">
        <v>42889</v>
      </c>
      <c r="D1453" s="2">
        <v>42893</v>
      </c>
      <c r="E1453" s="1" t="s">
        <v>33</v>
      </c>
      <c r="F1453" s="1" t="s">
        <v>1676</v>
      </c>
      <c r="G1453" s="1" t="s">
        <v>1677</v>
      </c>
      <c r="H1453" s="1" t="s">
        <v>23</v>
      </c>
      <c r="I1453" s="1" t="s">
        <v>3833</v>
      </c>
      <c r="J1453" s="1" t="s">
        <v>2563</v>
      </c>
      <c r="K1453" s="1" t="s">
        <v>1737</v>
      </c>
      <c r="L1453" s="1" t="s">
        <v>55</v>
      </c>
      <c r="M1453" s="1" t="s">
        <v>2328</v>
      </c>
      <c r="N1453" s="1" t="s">
        <v>31</v>
      </c>
      <c r="O1453" s="1" t="s">
        <v>37</v>
      </c>
      <c r="P1453" s="1" t="s">
        <v>2329</v>
      </c>
      <c r="Q1453" s="1">
        <v>33.75</v>
      </c>
      <c r="R1453" s="1">
        <v>2</v>
      </c>
      <c r="S1453" s="1">
        <v>0.1</v>
      </c>
      <c r="T1453" s="1">
        <v>13.469999999999999</v>
      </c>
      <c r="U1453">
        <v>2017</v>
      </c>
      <c r="V1453" s="14" t="str">
        <f t="shared" si="22"/>
        <v>06</v>
      </c>
      <c r="W1453" t="s">
        <v>11200</v>
      </c>
      <c r="Y1453" s="12" t="s">
        <v>953</v>
      </c>
      <c r="Z1453" s="3">
        <v>2019</v>
      </c>
    </row>
    <row r="1454" spans="1:26" x14ac:dyDescent="0.35">
      <c r="A1454" s="1">
        <v>1891</v>
      </c>
      <c r="B1454" s="1" t="s">
        <v>4697</v>
      </c>
      <c r="C1454" s="2">
        <v>43689</v>
      </c>
      <c r="D1454" s="2">
        <v>43693</v>
      </c>
      <c r="E1454" s="1" t="s">
        <v>33</v>
      </c>
      <c r="F1454" s="1" t="s">
        <v>737</v>
      </c>
      <c r="G1454" s="1" t="s">
        <v>738</v>
      </c>
      <c r="H1454" s="1" t="s">
        <v>30</v>
      </c>
      <c r="I1454" s="1" t="s">
        <v>4693</v>
      </c>
      <c r="J1454" s="1" t="s">
        <v>1759</v>
      </c>
      <c r="K1454" s="1" t="s">
        <v>1760</v>
      </c>
      <c r="L1454" s="1" t="s">
        <v>55</v>
      </c>
      <c r="M1454" s="1" t="s">
        <v>3099</v>
      </c>
      <c r="N1454" s="1" t="s">
        <v>31</v>
      </c>
      <c r="O1454" s="1" t="s">
        <v>179</v>
      </c>
      <c r="P1454" s="1" t="s">
        <v>1911</v>
      </c>
      <c r="Q1454" s="1">
        <v>56.760000000000005</v>
      </c>
      <c r="R1454" s="1">
        <v>2</v>
      </c>
      <c r="S1454" s="1">
        <v>0</v>
      </c>
      <c r="T1454" s="1">
        <v>26.64</v>
      </c>
      <c r="U1454">
        <v>2019</v>
      </c>
      <c r="V1454" s="14" t="str">
        <f t="shared" si="22"/>
        <v>08</v>
      </c>
      <c r="W1454" t="s">
        <v>11194</v>
      </c>
      <c r="Y1454" s="12" t="s">
        <v>1411</v>
      </c>
      <c r="Z1454" s="3">
        <v>2019</v>
      </c>
    </row>
    <row r="1455" spans="1:26" x14ac:dyDescent="0.35">
      <c r="A1455" s="1">
        <v>1454</v>
      </c>
      <c r="B1455" s="1" t="s">
        <v>4720</v>
      </c>
      <c r="C1455" s="2">
        <v>42752</v>
      </c>
      <c r="D1455" s="2">
        <v>42754</v>
      </c>
      <c r="E1455" s="1" t="s">
        <v>20</v>
      </c>
      <c r="F1455" s="1" t="s">
        <v>110</v>
      </c>
      <c r="G1455" s="1" t="s">
        <v>111</v>
      </c>
      <c r="H1455" s="1" t="s">
        <v>23</v>
      </c>
      <c r="I1455" s="1" t="s">
        <v>1602</v>
      </c>
      <c r="J1455" s="1" t="s">
        <v>1895</v>
      </c>
      <c r="K1455" s="1" t="s">
        <v>1778</v>
      </c>
      <c r="L1455" s="1" t="s">
        <v>24</v>
      </c>
      <c r="M1455" s="1" t="s">
        <v>4144</v>
      </c>
      <c r="N1455" s="1" t="s">
        <v>25</v>
      </c>
      <c r="O1455" s="1" t="s">
        <v>40</v>
      </c>
      <c r="P1455" s="1" t="s">
        <v>4145</v>
      </c>
      <c r="Q1455" s="1">
        <v>302.76</v>
      </c>
      <c r="R1455" s="1">
        <v>6</v>
      </c>
      <c r="S1455" s="1">
        <v>0</v>
      </c>
      <c r="T1455" s="1">
        <v>5.9399999999999995</v>
      </c>
      <c r="U1455">
        <v>2017</v>
      </c>
      <c r="V1455" s="14" t="str">
        <f t="shared" si="22"/>
        <v>01</v>
      </c>
      <c r="W1455" t="s">
        <v>11204</v>
      </c>
      <c r="Y1455" s="13" t="s">
        <v>375</v>
      </c>
      <c r="Z1455" s="4">
        <v>2016</v>
      </c>
    </row>
    <row r="1456" spans="1:26" x14ac:dyDescent="0.35">
      <c r="A1456" s="1">
        <v>1455</v>
      </c>
      <c r="B1456" s="1" t="s">
        <v>4720</v>
      </c>
      <c r="C1456" s="2">
        <v>42752</v>
      </c>
      <c r="D1456" s="2">
        <v>42754</v>
      </c>
      <c r="E1456" s="1" t="s">
        <v>20</v>
      </c>
      <c r="F1456" s="1" t="s">
        <v>110</v>
      </c>
      <c r="G1456" s="1" t="s">
        <v>111</v>
      </c>
      <c r="H1456" s="1" t="s">
        <v>23</v>
      </c>
      <c r="I1456" s="1" t="s">
        <v>1602</v>
      </c>
      <c r="J1456" s="1" t="s">
        <v>1895</v>
      </c>
      <c r="K1456" s="1" t="s">
        <v>1778</v>
      </c>
      <c r="L1456" s="1" t="s">
        <v>24</v>
      </c>
      <c r="M1456" s="1" t="s">
        <v>4427</v>
      </c>
      <c r="N1456" s="1" t="s">
        <v>42</v>
      </c>
      <c r="O1456" s="1" t="s">
        <v>43</v>
      </c>
      <c r="P1456" s="1" t="s">
        <v>4428</v>
      </c>
      <c r="Q1456" s="1">
        <v>223.64999999999998</v>
      </c>
      <c r="R1456" s="1">
        <v>5</v>
      </c>
      <c r="S1456" s="1">
        <v>0.4</v>
      </c>
      <c r="T1456" s="1">
        <v>-85.8</v>
      </c>
      <c r="U1456">
        <v>2017</v>
      </c>
      <c r="V1456" s="14" t="str">
        <f t="shared" si="22"/>
        <v>01</v>
      </c>
      <c r="W1456" t="s">
        <v>11204</v>
      </c>
      <c r="Y1456" s="12" t="s">
        <v>1571</v>
      </c>
      <c r="Z1456" s="3">
        <v>2016</v>
      </c>
    </row>
    <row r="1457" spans="1:26" x14ac:dyDescent="0.35">
      <c r="A1457" s="1">
        <v>1456</v>
      </c>
      <c r="B1457" s="1" t="s">
        <v>4721</v>
      </c>
      <c r="C1457" s="2">
        <v>43739</v>
      </c>
      <c r="D1457" s="2">
        <v>43742</v>
      </c>
      <c r="E1457" s="1" t="s">
        <v>77</v>
      </c>
      <c r="F1457" s="1" t="s">
        <v>954</v>
      </c>
      <c r="G1457" s="1" t="s">
        <v>955</v>
      </c>
      <c r="H1457" s="1" t="s">
        <v>54</v>
      </c>
      <c r="I1457" s="1" t="s">
        <v>1942</v>
      </c>
      <c r="J1457" s="1" t="s">
        <v>1942</v>
      </c>
      <c r="K1457" s="1" t="s">
        <v>1943</v>
      </c>
      <c r="L1457" s="1" t="s">
        <v>55</v>
      </c>
      <c r="M1457" s="1" t="s">
        <v>2294</v>
      </c>
      <c r="N1457" s="1" t="s">
        <v>42</v>
      </c>
      <c r="O1457" s="1" t="s">
        <v>344</v>
      </c>
      <c r="P1457" s="1" t="s">
        <v>2295</v>
      </c>
      <c r="Q1457" s="1">
        <v>319.98</v>
      </c>
      <c r="R1457" s="1">
        <v>1</v>
      </c>
      <c r="S1457" s="1">
        <v>0</v>
      </c>
      <c r="T1457" s="1">
        <v>143.97</v>
      </c>
      <c r="U1457">
        <v>2019</v>
      </c>
      <c r="V1457" s="14" t="str">
        <f t="shared" si="22"/>
        <v>10</v>
      </c>
      <c r="W1457" t="s">
        <v>11211</v>
      </c>
      <c r="Y1457" s="13" t="s">
        <v>1205</v>
      </c>
      <c r="Z1457" s="4">
        <v>2019</v>
      </c>
    </row>
    <row r="1458" spans="1:26" x14ac:dyDescent="0.35">
      <c r="A1458" s="1">
        <v>1457</v>
      </c>
      <c r="B1458" s="1" t="s">
        <v>4722</v>
      </c>
      <c r="C1458" s="2">
        <v>43705</v>
      </c>
      <c r="D1458" s="2">
        <v>43708</v>
      </c>
      <c r="E1458" s="1" t="s">
        <v>20</v>
      </c>
      <c r="F1458" s="1" t="s">
        <v>1017</v>
      </c>
      <c r="G1458" s="1" t="s">
        <v>1018</v>
      </c>
      <c r="H1458" s="1" t="s">
        <v>30</v>
      </c>
      <c r="I1458" s="1" t="s">
        <v>2101</v>
      </c>
      <c r="J1458" s="1" t="s">
        <v>1710</v>
      </c>
      <c r="K1458" s="1" t="s">
        <v>1711</v>
      </c>
      <c r="L1458" s="1" t="s">
        <v>1712</v>
      </c>
      <c r="M1458" s="1" t="s">
        <v>2553</v>
      </c>
      <c r="N1458" s="1" t="s">
        <v>42</v>
      </c>
      <c r="O1458" s="1" t="s">
        <v>43</v>
      </c>
      <c r="P1458" s="1" t="s">
        <v>2554</v>
      </c>
      <c r="Q1458" s="1">
        <v>249.42599999999999</v>
      </c>
      <c r="R1458" s="1">
        <v>2</v>
      </c>
      <c r="S1458" s="1">
        <v>0.1</v>
      </c>
      <c r="T1458" s="1">
        <v>63.725999999999999</v>
      </c>
      <c r="U1458">
        <v>2019</v>
      </c>
      <c r="V1458" s="14" t="str">
        <f t="shared" si="22"/>
        <v>08</v>
      </c>
      <c r="W1458" t="s">
        <v>11194</v>
      </c>
      <c r="Y1458" s="13" t="s">
        <v>265</v>
      </c>
      <c r="Z1458" s="4">
        <v>2019</v>
      </c>
    </row>
    <row r="1459" spans="1:26" x14ac:dyDescent="0.35">
      <c r="A1459" s="1">
        <v>1458</v>
      </c>
      <c r="B1459" s="1" t="s">
        <v>4722</v>
      </c>
      <c r="C1459" s="2">
        <v>43705</v>
      </c>
      <c r="D1459" s="2">
        <v>43708</v>
      </c>
      <c r="E1459" s="1" t="s">
        <v>20</v>
      </c>
      <c r="F1459" s="1" t="s">
        <v>1017</v>
      </c>
      <c r="G1459" s="1" t="s">
        <v>1018</v>
      </c>
      <c r="H1459" s="1" t="s">
        <v>30</v>
      </c>
      <c r="I1459" s="1" t="s">
        <v>2101</v>
      </c>
      <c r="J1459" s="1" t="s">
        <v>1710</v>
      </c>
      <c r="K1459" s="1" t="s">
        <v>1711</v>
      </c>
      <c r="L1459" s="1" t="s">
        <v>1712</v>
      </c>
      <c r="M1459" s="1" t="s">
        <v>4723</v>
      </c>
      <c r="N1459" s="1" t="s">
        <v>31</v>
      </c>
      <c r="O1459" s="1" t="s">
        <v>32</v>
      </c>
      <c r="P1459" s="1" t="s">
        <v>4724</v>
      </c>
      <c r="Q1459" s="1">
        <v>34.83</v>
      </c>
      <c r="R1459" s="1">
        <v>3</v>
      </c>
      <c r="S1459" s="1">
        <v>0.1</v>
      </c>
      <c r="T1459" s="1">
        <v>4.2300000000000013</v>
      </c>
      <c r="U1459">
        <v>2019</v>
      </c>
      <c r="V1459" s="14" t="str">
        <f t="shared" si="22"/>
        <v>08</v>
      </c>
      <c r="W1459" t="s">
        <v>11194</v>
      </c>
      <c r="Y1459" s="12" t="s">
        <v>1692</v>
      </c>
      <c r="Z1459" s="3">
        <v>2019</v>
      </c>
    </row>
    <row r="1460" spans="1:26" x14ac:dyDescent="0.35">
      <c r="A1460" s="1">
        <v>396</v>
      </c>
      <c r="B1460" s="1" t="s">
        <v>4563</v>
      </c>
      <c r="C1460" s="2">
        <v>42989</v>
      </c>
      <c r="D1460" s="2">
        <v>42990</v>
      </c>
      <c r="E1460" s="1" t="s">
        <v>77</v>
      </c>
      <c r="F1460" s="1" t="s">
        <v>1579</v>
      </c>
      <c r="G1460" s="1" t="s">
        <v>1580</v>
      </c>
      <c r="H1460" s="1" t="s">
        <v>54</v>
      </c>
      <c r="I1460" s="1" t="s">
        <v>4564</v>
      </c>
      <c r="J1460" s="1" t="s">
        <v>1956</v>
      </c>
      <c r="K1460" s="1" t="s">
        <v>1737</v>
      </c>
      <c r="L1460" s="1" t="s">
        <v>55</v>
      </c>
      <c r="M1460" s="1" t="s">
        <v>1215</v>
      </c>
      <c r="N1460" s="1" t="s">
        <v>31</v>
      </c>
      <c r="O1460" s="1" t="s">
        <v>44</v>
      </c>
      <c r="P1460" s="1" t="s">
        <v>1769</v>
      </c>
      <c r="Q1460" s="1">
        <v>35.099999999999994</v>
      </c>
      <c r="R1460" s="1">
        <v>5</v>
      </c>
      <c r="S1460" s="1">
        <v>0</v>
      </c>
      <c r="T1460" s="1">
        <v>17.549999999999997</v>
      </c>
      <c r="U1460">
        <v>2017</v>
      </c>
      <c r="V1460" s="14" t="str">
        <f t="shared" si="22"/>
        <v>09</v>
      </c>
      <c r="W1460" t="s">
        <v>11206</v>
      </c>
      <c r="Y1460" s="13" t="s">
        <v>1295</v>
      </c>
      <c r="Z1460" s="4">
        <v>2017</v>
      </c>
    </row>
    <row r="1461" spans="1:26" x14ac:dyDescent="0.35">
      <c r="A1461" s="1">
        <v>397</v>
      </c>
      <c r="B1461" s="1" t="s">
        <v>4563</v>
      </c>
      <c r="C1461" s="2">
        <v>42989</v>
      </c>
      <c r="D1461" s="2">
        <v>42990</v>
      </c>
      <c r="E1461" s="1" t="s">
        <v>77</v>
      </c>
      <c r="F1461" s="1" t="s">
        <v>1579</v>
      </c>
      <c r="G1461" s="1" t="s">
        <v>1580</v>
      </c>
      <c r="H1461" s="1" t="s">
        <v>54</v>
      </c>
      <c r="I1461" s="1" t="s">
        <v>4564</v>
      </c>
      <c r="J1461" s="1" t="s">
        <v>1956</v>
      </c>
      <c r="K1461" s="1" t="s">
        <v>1737</v>
      </c>
      <c r="L1461" s="1" t="s">
        <v>55</v>
      </c>
      <c r="M1461" s="1" t="s">
        <v>3824</v>
      </c>
      <c r="N1461" s="1" t="s">
        <v>31</v>
      </c>
      <c r="O1461" s="1" t="s">
        <v>99</v>
      </c>
      <c r="P1461" s="1" t="s">
        <v>3825</v>
      </c>
      <c r="Q1461" s="1">
        <v>51.899999999999991</v>
      </c>
      <c r="R1461" s="1">
        <v>5</v>
      </c>
      <c r="S1461" s="1">
        <v>0</v>
      </c>
      <c r="T1461" s="1">
        <v>10.8</v>
      </c>
      <c r="U1461">
        <v>2017</v>
      </c>
      <c r="V1461" s="14" t="str">
        <f t="shared" si="22"/>
        <v>09</v>
      </c>
      <c r="W1461" t="s">
        <v>11206</v>
      </c>
      <c r="Y1461" s="13" t="s">
        <v>1045</v>
      </c>
      <c r="Z1461" s="4">
        <v>2017</v>
      </c>
    </row>
    <row r="1462" spans="1:26" x14ac:dyDescent="0.35">
      <c r="A1462" s="1">
        <v>740</v>
      </c>
      <c r="B1462" s="1" t="s">
        <v>4725</v>
      </c>
      <c r="C1462" s="2">
        <v>43627</v>
      </c>
      <c r="D1462" s="2">
        <v>43631</v>
      </c>
      <c r="E1462" s="1" t="s">
        <v>20</v>
      </c>
      <c r="F1462" s="1" t="s">
        <v>1540</v>
      </c>
      <c r="G1462" s="1" t="s">
        <v>1541</v>
      </c>
      <c r="H1462" s="1" t="s">
        <v>30</v>
      </c>
      <c r="I1462" s="1" t="s">
        <v>4564</v>
      </c>
      <c r="J1462" s="1" t="s">
        <v>1956</v>
      </c>
      <c r="K1462" s="1" t="s">
        <v>1737</v>
      </c>
      <c r="L1462" s="1" t="s">
        <v>55</v>
      </c>
      <c r="M1462" s="1" t="s">
        <v>2115</v>
      </c>
      <c r="N1462" s="1" t="s">
        <v>31</v>
      </c>
      <c r="O1462" s="1" t="s">
        <v>41</v>
      </c>
      <c r="P1462" s="1" t="s">
        <v>2116</v>
      </c>
      <c r="Q1462" s="1">
        <v>31.919999999999995</v>
      </c>
      <c r="R1462" s="1">
        <v>2</v>
      </c>
      <c r="S1462" s="1">
        <v>0</v>
      </c>
      <c r="T1462" s="1">
        <v>11.76</v>
      </c>
      <c r="U1462">
        <v>2019</v>
      </c>
      <c r="V1462" s="14" t="str">
        <f t="shared" si="22"/>
        <v>06</v>
      </c>
      <c r="W1462" t="s">
        <v>11200</v>
      </c>
      <c r="Y1462" s="12" t="s">
        <v>1000</v>
      </c>
      <c r="Z1462" s="3">
        <v>2018</v>
      </c>
    </row>
    <row r="1463" spans="1:26" x14ac:dyDescent="0.35">
      <c r="A1463" s="1">
        <v>1462</v>
      </c>
      <c r="B1463" s="1" t="s">
        <v>4726</v>
      </c>
      <c r="C1463" s="2">
        <v>42661</v>
      </c>
      <c r="D1463" s="2">
        <v>42666</v>
      </c>
      <c r="E1463" s="1" t="s">
        <v>20</v>
      </c>
      <c r="F1463" s="1" t="s">
        <v>1022</v>
      </c>
      <c r="G1463" s="1" t="s">
        <v>1023</v>
      </c>
      <c r="H1463" s="1" t="s">
        <v>30</v>
      </c>
      <c r="I1463" s="1" t="s">
        <v>4573</v>
      </c>
      <c r="J1463" s="1" t="s">
        <v>2285</v>
      </c>
      <c r="K1463" s="1" t="s">
        <v>1804</v>
      </c>
      <c r="L1463" s="1" t="s">
        <v>24</v>
      </c>
      <c r="M1463" s="1" t="s">
        <v>1713</v>
      </c>
      <c r="N1463" s="1" t="s">
        <v>31</v>
      </c>
      <c r="O1463" s="1" t="s">
        <v>37</v>
      </c>
      <c r="P1463" s="1" t="s">
        <v>1714</v>
      </c>
      <c r="Q1463" s="1">
        <v>47.519999999999996</v>
      </c>
      <c r="R1463" s="1">
        <v>2</v>
      </c>
      <c r="S1463" s="1">
        <v>0.1</v>
      </c>
      <c r="T1463" s="1">
        <v>21.12</v>
      </c>
      <c r="U1463">
        <v>2016</v>
      </c>
      <c r="V1463" s="14" t="str">
        <f t="shared" si="22"/>
        <v>10</v>
      </c>
      <c r="W1463" t="s">
        <v>11211</v>
      </c>
      <c r="Y1463" s="13" t="s">
        <v>1225</v>
      </c>
      <c r="Z1463" s="4">
        <v>2017</v>
      </c>
    </row>
    <row r="1464" spans="1:26" x14ac:dyDescent="0.35">
      <c r="A1464" s="1">
        <v>1463</v>
      </c>
      <c r="B1464" s="1" t="s">
        <v>4727</v>
      </c>
      <c r="C1464" s="2">
        <v>43003</v>
      </c>
      <c r="D1464" s="2">
        <v>43009</v>
      </c>
      <c r="E1464" s="1" t="s">
        <v>33</v>
      </c>
      <c r="F1464" s="1" t="s">
        <v>874</v>
      </c>
      <c r="G1464" s="1" t="s">
        <v>875</v>
      </c>
      <c r="H1464" s="1" t="s">
        <v>23</v>
      </c>
      <c r="I1464" s="1" t="s">
        <v>4728</v>
      </c>
      <c r="J1464" s="1" t="s">
        <v>1862</v>
      </c>
      <c r="K1464" s="1" t="s">
        <v>1760</v>
      </c>
      <c r="L1464" s="1" t="s">
        <v>55</v>
      </c>
      <c r="M1464" s="1" t="s">
        <v>4729</v>
      </c>
      <c r="N1464" s="1" t="s">
        <v>31</v>
      </c>
      <c r="O1464" s="1" t="s">
        <v>41</v>
      </c>
      <c r="P1464" s="1" t="s">
        <v>4730</v>
      </c>
      <c r="Q1464" s="1">
        <v>44.099999999999994</v>
      </c>
      <c r="R1464" s="1">
        <v>3</v>
      </c>
      <c r="S1464" s="1">
        <v>0</v>
      </c>
      <c r="T1464" s="1">
        <v>8.82</v>
      </c>
      <c r="U1464">
        <v>2017</v>
      </c>
      <c r="V1464" s="14" t="str">
        <f t="shared" si="22"/>
        <v>09</v>
      </c>
      <c r="W1464" t="s">
        <v>11206</v>
      </c>
      <c r="Y1464" s="12" t="s">
        <v>1398</v>
      </c>
      <c r="Z1464" s="3">
        <v>2019</v>
      </c>
    </row>
    <row r="1465" spans="1:26" x14ac:dyDescent="0.35">
      <c r="A1465" s="1">
        <v>1464</v>
      </c>
      <c r="B1465" s="1" t="s">
        <v>4727</v>
      </c>
      <c r="C1465" s="2">
        <v>43003</v>
      </c>
      <c r="D1465" s="2">
        <v>43009</v>
      </c>
      <c r="E1465" s="1" t="s">
        <v>33</v>
      </c>
      <c r="F1465" s="1" t="s">
        <v>874</v>
      </c>
      <c r="G1465" s="1" t="s">
        <v>875</v>
      </c>
      <c r="H1465" s="1" t="s">
        <v>23</v>
      </c>
      <c r="I1465" s="1" t="s">
        <v>4728</v>
      </c>
      <c r="J1465" s="1" t="s">
        <v>1862</v>
      </c>
      <c r="K1465" s="1" t="s">
        <v>1760</v>
      </c>
      <c r="L1465" s="1" t="s">
        <v>55</v>
      </c>
      <c r="M1465" s="1" t="s">
        <v>4040</v>
      </c>
      <c r="N1465" s="1" t="s">
        <v>42</v>
      </c>
      <c r="O1465" s="1" t="s">
        <v>212</v>
      </c>
      <c r="P1465" s="1" t="s">
        <v>4041</v>
      </c>
      <c r="Q1465" s="1">
        <v>301.68</v>
      </c>
      <c r="R1465" s="1">
        <v>6</v>
      </c>
      <c r="S1465" s="1">
        <v>0</v>
      </c>
      <c r="T1465" s="1">
        <v>5.9399999999999995</v>
      </c>
      <c r="U1465">
        <v>2017</v>
      </c>
      <c r="V1465" s="14" t="str">
        <f t="shared" si="22"/>
        <v>09</v>
      </c>
      <c r="W1465" t="s">
        <v>11206</v>
      </c>
      <c r="Y1465" s="13" t="s">
        <v>193</v>
      </c>
      <c r="Z1465" s="4">
        <v>2017</v>
      </c>
    </row>
    <row r="1466" spans="1:26" x14ac:dyDescent="0.35">
      <c r="A1466" s="1">
        <v>1465</v>
      </c>
      <c r="B1466" s="1" t="s">
        <v>4727</v>
      </c>
      <c r="C1466" s="2">
        <v>43003</v>
      </c>
      <c r="D1466" s="2">
        <v>43009</v>
      </c>
      <c r="E1466" s="1" t="s">
        <v>33</v>
      </c>
      <c r="F1466" s="1" t="s">
        <v>874</v>
      </c>
      <c r="G1466" s="1" t="s">
        <v>875</v>
      </c>
      <c r="H1466" s="1" t="s">
        <v>23</v>
      </c>
      <c r="I1466" s="1" t="s">
        <v>4728</v>
      </c>
      <c r="J1466" s="1" t="s">
        <v>1862</v>
      </c>
      <c r="K1466" s="1" t="s">
        <v>1760</v>
      </c>
      <c r="L1466" s="1" t="s">
        <v>55</v>
      </c>
      <c r="M1466" s="1" t="s">
        <v>2070</v>
      </c>
      <c r="N1466" s="1" t="s">
        <v>31</v>
      </c>
      <c r="O1466" s="1" t="s">
        <v>41</v>
      </c>
      <c r="P1466" s="1" t="s">
        <v>2071</v>
      </c>
      <c r="Q1466" s="1">
        <v>98.039999999999992</v>
      </c>
      <c r="R1466" s="1">
        <v>4</v>
      </c>
      <c r="S1466" s="1">
        <v>0</v>
      </c>
      <c r="T1466" s="1">
        <v>39.119999999999997</v>
      </c>
      <c r="U1466">
        <v>2017</v>
      </c>
      <c r="V1466" s="14" t="str">
        <f t="shared" si="22"/>
        <v>09</v>
      </c>
      <c r="W1466" t="s">
        <v>11206</v>
      </c>
      <c r="Y1466" s="12" t="s">
        <v>1421</v>
      </c>
      <c r="Z1466" s="3">
        <v>2017</v>
      </c>
    </row>
    <row r="1467" spans="1:26" x14ac:dyDescent="0.35">
      <c r="A1467" s="1">
        <v>1466</v>
      </c>
      <c r="B1467" s="1" t="s">
        <v>4731</v>
      </c>
      <c r="C1467" s="2">
        <v>43761</v>
      </c>
      <c r="D1467" s="2">
        <v>43766</v>
      </c>
      <c r="E1467" s="1" t="s">
        <v>33</v>
      </c>
      <c r="F1467" s="1" t="s">
        <v>359</v>
      </c>
      <c r="G1467" s="1" t="s">
        <v>360</v>
      </c>
      <c r="H1467" s="1" t="s">
        <v>23</v>
      </c>
      <c r="I1467" s="1" t="s">
        <v>3248</v>
      </c>
      <c r="J1467" s="1" t="s">
        <v>3249</v>
      </c>
      <c r="K1467" s="1" t="s">
        <v>3250</v>
      </c>
      <c r="L1467" s="1" t="s">
        <v>1712</v>
      </c>
      <c r="M1467" s="1" t="s">
        <v>4732</v>
      </c>
      <c r="N1467" s="1" t="s">
        <v>31</v>
      </c>
      <c r="O1467" s="1" t="s">
        <v>179</v>
      </c>
      <c r="P1467" s="1" t="s">
        <v>4733</v>
      </c>
      <c r="Q1467" s="1">
        <v>88.68</v>
      </c>
      <c r="R1467" s="1">
        <v>4</v>
      </c>
      <c r="S1467" s="1">
        <v>0.5</v>
      </c>
      <c r="T1467" s="1">
        <v>-37.320000000000007</v>
      </c>
      <c r="U1467">
        <v>2019</v>
      </c>
      <c r="V1467" s="14" t="str">
        <f t="shared" si="22"/>
        <v>10</v>
      </c>
      <c r="W1467" t="s">
        <v>11211</v>
      </c>
      <c r="Y1467" s="13" t="s">
        <v>429</v>
      </c>
      <c r="Z1467" s="4">
        <v>2016</v>
      </c>
    </row>
    <row r="1468" spans="1:26" x14ac:dyDescent="0.35">
      <c r="A1468" s="1">
        <v>1467</v>
      </c>
      <c r="B1468" s="1" t="s">
        <v>4734</v>
      </c>
      <c r="C1468" s="2">
        <v>43649</v>
      </c>
      <c r="D1468" s="2">
        <v>43654</v>
      </c>
      <c r="E1468" s="1" t="s">
        <v>33</v>
      </c>
      <c r="F1468" s="1" t="s">
        <v>1060</v>
      </c>
      <c r="G1468" s="1" t="s">
        <v>1061</v>
      </c>
      <c r="H1468" s="1" t="s">
        <v>23</v>
      </c>
      <c r="I1468" s="1" t="s">
        <v>4735</v>
      </c>
      <c r="J1468" s="1" t="s">
        <v>1895</v>
      </c>
      <c r="K1468" s="1" t="s">
        <v>1778</v>
      </c>
      <c r="L1468" s="1" t="s">
        <v>24</v>
      </c>
      <c r="M1468" s="1" t="s">
        <v>4736</v>
      </c>
      <c r="N1468" s="1" t="s">
        <v>42</v>
      </c>
      <c r="O1468" s="1" t="s">
        <v>70</v>
      </c>
      <c r="P1468" s="1" t="s">
        <v>4737</v>
      </c>
      <c r="Q1468" s="1">
        <v>1293.75</v>
      </c>
      <c r="R1468" s="1">
        <v>5</v>
      </c>
      <c r="S1468" s="1">
        <v>0</v>
      </c>
      <c r="T1468" s="1">
        <v>51.750000000000007</v>
      </c>
      <c r="U1468">
        <v>2019</v>
      </c>
      <c r="V1468" s="14" t="str">
        <f t="shared" si="22"/>
        <v>07</v>
      </c>
      <c r="W1468" t="s">
        <v>11208</v>
      </c>
      <c r="Y1468" s="13" t="s">
        <v>565</v>
      </c>
      <c r="Z1468" s="4">
        <v>2019</v>
      </c>
    </row>
    <row r="1469" spans="1:26" x14ac:dyDescent="0.35">
      <c r="A1469" s="1">
        <v>1468</v>
      </c>
      <c r="B1469" s="1" t="s">
        <v>4734</v>
      </c>
      <c r="C1469" s="2">
        <v>43649</v>
      </c>
      <c r="D1469" s="2">
        <v>43654</v>
      </c>
      <c r="E1469" s="1" t="s">
        <v>33</v>
      </c>
      <c r="F1469" s="1" t="s">
        <v>1060</v>
      </c>
      <c r="G1469" s="1" t="s">
        <v>1061</v>
      </c>
      <c r="H1469" s="1" t="s">
        <v>23</v>
      </c>
      <c r="I1469" s="1" t="s">
        <v>4735</v>
      </c>
      <c r="J1469" s="1" t="s">
        <v>1895</v>
      </c>
      <c r="K1469" s="1" t="s">
        <v>1778</v>
      </c>
      <c r="L1469" s="1" t="s">
        <v>24</v>
      </c>
      <c r="M1469" s="1" t="s">
        <v>2813</v>
      </c>
      <c r="N1469" s="1" t="s">
        <v>31</v>
      </c>
      <c r="O1469" s="1" t="s">
        <v>48</v>
      </c>
      <c r="P1469" s="1" t="s">
        <v>2814</v>
      </c>
      <c r="Q1469" s="1">
        <v>79.109999999999985</v>
      </c>
      <c r="R1469" s="1">
        <v>3</v>
      </c>
      <c r="S1469" s="1">
        <v>0</v>
      </c>
      <c r="T1469" s="1">
        <v>15.75</v>
      </c>
      <c r="U1469">
        <v>2019</v>
      </c>
      <c r="V1469" s="14" t="str">
        <f t="shared" si="22"/>
        <v>07</v>
      </c>
      <c r="W1469" t="s">
        <v>11208</v>
      </c>
      <c r="Y1469" s="13" t="s">
        <v>1634</v>
      </c>
      <c r="Z1469" s="4">
        <v>2019</v>
      </c>
    </row>
    <row r="1470" spans="1:26" x14ac:dyDescent="0.35">
      <c r="A1470" s="1">
        <v>1469</v>
      </c>
      <c r="B1470" s="1" t="s">
        <v>4734</v>
      </c>
      <c r="C1470" s="2">
        <v>43649</v>
      </c>
      <c r="D1470" s="2">
        <v>43654</v>
      </c>
      <c r="E1470" s="1" t="s">
        <v>33</v>
      </c>
      <c r="F1470" s="1" t="s">
        <v>1060</v>
      </c>
      <c r="G1470" s="1" t="s">
        <v>1061</v>
      </c>
      <c r="H1470" s="1" t="s">
        <v>23</v>
      </c>
      <c r="I1470" s="1" t="s">
        <v>4735</v>
      </c>
      <c r="J1470" s="1" t="s">
        <v>1895</v>
      </c>
      <c r="K1470" s="1" t="s">
        <v>1778</v>
      </c>
      <c r="L1470" s="1" t="s">
        <v>24</v>
      </c>
      <c r="M1470" s="1" t="s">
        <v>2815</v>
      </c>
      <c r="N1470" s="1" t="s">
        <v>31</v>
      </c>
      <c r="O1470" s="1" t="s">
        <v>179</v>
      </c>
      <c r="P1470" s="1" t="s">
        <v>2816</v>
      </c>
      <c r="Q1470" s="1">
        <v>435.51</v>
      </c>
      <c r="R1470" s="1">
        <v>9</v>
      </c>
      <c r="S1470" s="1">
        <v>0</v>
      </c>
      <c r="T1470" s="1">
        <v>0</v>
      </c>
      <c r="U1470">
        <v>2019</v>
      </c>
      <c r="V1470" s="14" t="str">
        <f t="shared" si="22"/>
        <v>07</v>
      </c>
      <c r="W1470" t="s">
        <v>11208</v>
      </c>
      <c r="Y1470" s="13" t="s">
        <v>1557</v>
      </c>
      <c r="Z1470" s="4">
        <v>2017</v>
      </c>
    </row>
    <row r="1471" spans="1:26" x14ac:dyDescent="0.35">
      <c r="A1471" s="1">
        <v>1470</v>
      </c>
      <c r="B1471" s="1" t="s">
        <v>4738</v>
      </c>
      <c r="C1471" s="2">
        <v>42907</v>
      </c>
      <c r="D1471" s="2">
        <v>42912</v>
      </c>
      <c r="E1471" s="1" t="s">
        <v>20</v>
      </c>
      <c r="F1471" s="1" t="s">
        <v>1038</v>
      </c>
      <c r="G1471" s="1" t="s">
        <v>1039</v>
      </c>
      <c r="H1471" s="1" t="s">
        <v>23</v>
      </c>
      <c r="I1471" s="1" t="s">
        <v>4739</v>
      </c>
      <c r="J1471" s="1" t="s">
        <v>2202</v>
      </c>
      <c r="K1471" s="1" t="s">
        <v>1804</v>
      </c>
      <c r="L1471" s="1" t="s">
        <v>24</v>
      </c>
      <c r="M1471" s="1" t="s">
        <v>3557</v>
      </c>
      <c r="N1471" s="1" t="s">
        <v>25</v>
      </c>
      <c r="O1471" s="1" t="s">
        <v>26</v>
      </c>
      <c r="P1471" s="1" t="s">
        <v>3558</v>
      </c>
      <c r="Q1471" s="1">
        <v>296.88</v>
      </c>
      <c r="R1471" s="1">
        <v>2</v>
      </c>
      <c r="S1471" s="1">
        <v>0</v>
      </c>
      <c r="T1471" s="1">
        <v>47.46</v>
      </c>
      <c r="U1471">
        <v>2017</v>
      </c>
      <c r="V1471" s="14" t="str">
        <f t="shared" si="22"/>
        <v>06</v>
      </c>
      <c r="W1471" t="s">
        <v>11200</v>
      </c>
      <c r="Y1471" s="12" t="s">
        <v>1117</v>
      </c>
      <c r="Z1471" s="3">
        <v>2019</v>
      </c>
    </row>
    <row r="1472" spans="1:26" x14ac:dyDescent="0.35">
      <c r="A1472" s="1">
        <v>6188</v>
      </c>
      <c r="B1472" s="1" t="s">
        <v>4740</v>
      </c>
      <c r="C1472" s="2">
        <v>43691</v>
      </c>
      <c r="D1472" s="2">
        <v>43694</v>
      </c>
      <c r="E1472" s="1" t="s">
        <v>20</v>
      </c>
      <c r="F1472" s="1" t="s">
        <v>944</v>
      </c>
      <c r="G1472" s="1" t="s">
        <v>945</v>
      </c>
      <c r="H1472" s="1" t="s">
        <v>23</v>
      </c>
      <c r="I1472" s="1" t="s">
        <v>4693</v>
      </c>
      <c r="J1472" s="1" t="s">
        <v>1759</v>
      </c>
      <c r="K1472" s="1" t="s">
        <v>1760</v>
      </c>
      <c r="L1472" s="1" t="s">
        <v>55</v>
      </c>
      <c r="M1472" s="1" t="s">
        <v>2681</v>
      </c>
      <c r="N1472" s="1" t="s">
        <v>31</v>
      </c>
      <c r="O1472" s="1" t="s">
        <v>37</v>
      </c>
      <c r="P1472" s="1" t="s">
        <v>2682</v>
      </c>
      <c r="Q1472" s="1">
        <v>534.35699999999997</v>
      </c>
      <c r="R1472" s="1">
        <v>3</v>
      </c>
      <c r="S1472" s="1">
        <v>0.1</v>
      </c>
      <c r="T1472" s="1">
        <v>-6.3000000000002387E-2</v>
      </c>
      <c r="U1472">
        <v>2019</v>
      </c>
      <c r="V1472" s="14" t="str">
        <f t="shared" si="22"/>
        <v>08</v>
      </c>
      <c r="W1472" t="s">
        <v>11194</v>
      </c>
      <c r="Y1472" s="13" t="s">
        <v>440</v>
      </c>
      <c r="Z1472" s="4">
        <v>2017</v>
      </c>
    </row>
    <row r="1473" spans="1:26" x14ac:dyDescent="0.35">
      <c r="A1473" s="1">
        <v>1472</v>
      </c>
      <c r="B1473" s="1" t="s">
        <v>4741</v>
      </c>
      <c r="C1473" s="2">
        <v>43453</v>
      </c>
      <c r="D1473" s="2">
        <v>43457</v>
      </c>
      <c r="E1473" s="1" t="s">
        <v>33</v>
      </c>
      <c r="F1473" s="1" t="s">
        <v>1174</v>
      </c>
      <c r="G1473" s="1" t="s">
        <v>1175</v>
      </c>
      <c r="H1473" s="1" t="s">
        <v>23</v>
      </c>
      <c r="I1473" s="1" t="s">
        <v>4742</v>
      </c>
      <c r="J1473" s="1" t="s">
        <v>4743</v>
      </c>
      <c r="K1473" s="1" t="s">
        <v>1938</v>
      </c>
      <c r="L1473" s="1" t="s">
        <v>55</v>
      </c>
      <c r="M1473" s="1" t="s">
        <v>4744</v>
      </c>
      <c r="N1473" s="1" t="s">
        <v>25</v>
      </c>
      <c r="O1473" s="1" t="s">
        <v>40</v>
      </c>
      <c r="P1473" s="1" t="s">
        <v>4745</v>
      </c>
      <c r="Q1473" s="1">
        <v>174.51</v>
      </c>
      <c r="R1473" s="1">
        <v>3</v>
      </c>
      <c r="S1473" s="1">
        <v>0</v>
      </c>
      <c r="T1473" s="1">
        <v>10.439999999999998</v>
      </c>
      <c r="U1473">
        <v>2018</v>
      </c>
      <c r="V1473" s="14" t="str">
        <f t="shared" si="22"/>
        <v>12</v>
      </c>
      <c r="W1473" t="s">
        <v>11199</v>
      </c>
      <c r="Y1473" s="13" t="s">
        <v>881</v>
      </c>
      <c r="Z1473" s="4">
        <v>2019</v>
      </c>
    </row>
    <row r="1474" spans="1:26" x14ac:dyDescent="0.35">
      <c r="A1474" s="1">
        <v>1473</v>
      </c>
      <c r="B1474" s="1" t="s">
        <v>4741</v>
      </c>
      <c r="C1474" s="2">
        <v>43453</v>
      </c>
      <c r="D1474" s="2">
        <v>43457</v>
      </c>
      <c r="E1474" s="1" t="s">
        <v>33</v>
      </c>
      <c r="F1474" s="1" t="s">
        <v>1174</v>
      </c>
      <c r="G1474" s="1" t="s">
        <v>1175</v>
      </c>
      <c r="H1474" s="1" t="s">
        <v>23</v>
      </c>
      <c r="I1474" s="1" t="s">
        <v>4742</v>
      </c>
      <c r="J1474" s="1" t="s">
        <v>4743</v>
      </c>
      <c r="K1474" s="1" t="s">
        <v>1938</v>
      </c>
      <c r="L1474" s="1" t="s">
        <v>55</v>
      </c>
      <c r="M1474" s="1" t="s">
        <v>4356</v>
      </c>
      <c r="N1474" s="1" t="s">
        <v>31</v>
      </c>
      <c r="O1474" s="1" t="s">
        <v>41</v>
      </c>
      <c r="P1474" s="1" t="s">
        <v>4357</v>
      </c>
      <c r="Q1474" s="1">
        <v>83.070000000000007</v>
      </c>
      <c r="R1474" s="1">
        <v>3</v>
      </c>
      <c r="S1474" s="1">
        <v>0</v>
      </c>
      <c r="T1474" s="1">
        <v>6.57</v>
      </c>
      <c r="U1474">
        <v>2018</v>
      </c>
      <c r="V1474" s="14" t="str">
        <f t="shared" si="22"/>
        <v>12</v>
      </c>
      <c r="W1474" t="s">
        <v>11199</v>
      </c>
      <c r="Y1474" s="12" t="s">
        <v>47</v>
      </c>
      <c r="Z1474" s="3">
        <v>2016</v>
      </c>
    </row>
    <row r="1475" spans="1:26" x14ac:dyDescent="0.35">
      <c r="A1475" s="1">
        <v>1474</v>
      </c>
      <c r="B1475" s="1" t="s">
        <v>4741</v>
      </c>
      <c r="C1475" s="2">
        <v>43453</v>
      </c>
      <c r="D1475" s="2">
        <v>43457</v>
      </c>
      <c r="E1475" s="1" t="s">
        <v>33</v>
      </c>
      <c r="F1475" s="1" t="s">
        <v>1174</v>
      </c>
      <c r="G1475" s="1" t="s">
        <v>1175</v>
      </c>
      <c r="H1475" s="1" t="s">
        <v>23</v>
      </c>
      <c r="I1475" s="1" t="s">
        <v>4742</v>
      </c>
      <c r="J1475" s="1" t="s">
        <v>4743</v>
      </c>
      <c r="K1475" s="1" t="s">
        <v>1938</v>
      </c>
      <c r="L1475" s="1" t="s">
        <v>55</v>
      </c>
      <c r="M1475" s="1" t="s">
        <v>4746</v>
      </c>
      <c r="N1475" s="1" t="s">
        <v>31</v>
      </c>
      <c r="O1475" s="1" t="s">
        <v>37</v>
      </c>
      <c r="P1475" s="1" t="s">
        <v>4747</v>
      </c>
      <c r="Q1475" s="1">
        <v>342.72</v>
      </c>
      <c r="R1475" s="1">
        <v>7</v>
      </c>
      <c r="S1475" s="1">
        <v>0</v>
      </c>
      <c r="T1475" s="1">
        <v>154.13999999999999</v>
      </c>
      <c r="U1475">
        <v>2018</v>
      </c>
      <c r="V1475" s="14" t="str">
        <f t="shared" ref="V1475:V1538" si="23">TEXT(C1475,"mm")</f>
        <v>12</v>
      </c>
      <c r="W1475" t="s">
        <v>11199</v>
      </c>
      <c r="Y1475" s="13" t="s">
        <v>1248</v>
      </c>
      <c r="Z1475" s="4">
        <v>2016</v>
      </c>
    </row>
    <row r="1476" spans="1:26" x14ac:dyDescent="0.35">
      <c r="A1476" s="1">
        <v>1475</v>
      </c>
      <c r="B1476" s="1" t="s">
        <v>4748</v>
      </c>
      <c r="C1476" s="2">
        <v>43503</v>
      </c>
      <c r="D1476" s="2">
        <v>43504</v>
      </c>
      <c r="E1476" s="1" t="s">
        <v>77</v>
      </c>
      <c r="F1476" s="1" t="s">
        <v>1508</v>
      </c>
      <c r="G1476" s="1" t="s">
        <v>1509</v>
      </c>
      <c r="H1476" s="1" t="s">
        <v>23</v>
      </c>
      <c r="I1476" s="1" t="s">
        <v>4749</v>
      </c>
      <c r="J1476" s="1" t="s">
        <v>1750</v>
      </c>
      <c r="K1476" s="1" t="s">
        <v>1737</v>
      </c>
      <c r="L1476" s="1" t="s">
        <v>55</v>
      </c>
      <c r="M1476" s="1" t="s">
        <v>4750</v>
      </c>
      <c r="N1476" s="1" t="s">
        <v>42</v>
      </c>
      <c r="O1476" s="1" t="s">
        <v>344</v>
      </c>
      <c r="P1476" s="1" t="s">
        <v>4751</v>
      </c>
      <c r="Q1476" s="1">
        <v>541.51800000000003</v>
      </c>
      <c r="R1476" s="1">
        <v>2</v>
      </c>
      <c r="S1476" s="1">
        <v>0.15</v>
      </c>
      <c r="T1476" s="1">
        <v>165.61799999999999</v>
      </c>
      <c r="U1476">
        <v>2019</v>
      </c>
      <c r="V1476" s="14" t="str">
        <f t="shared" si="23"/>
        <v>02</v>
      </c>
      <c r="W1476" t="s">
        <v>11196</v>
      </c>
      <c r="Y1476" s="12" t="s">
        <v>955</v>
      </c>
      <c r="Z1476" s="3">
        <v>2018</v>
      </c>
    </row>
    <row r="1477" spans="1:26" x14ac:dyDescent="0.35">
      <c r="A1477" s="1">
        <v>1476</v>
      </c>
      <c r="B1477" s="1" t="s">
        <v>4752</v>
      </c>
      <c r="C1477" s="2">
        <v>43434</v>
      </c>
      <c r="D1477" s="2">
        <v>43436</v>
      </c>
      <c r="E1477" s="1" t="s">
        <v>77</v>
      </c>
      <c r="F1477" s="1" t="s">
        <v>728</v>
      </c>
      <c r="G1477" s="1" t="s">
        <v>729</v>
      </c>
      <c r="H1477" s="1" t="s">
        <v>23</v>
      </c>
      <c r="I1477" s="1" t="s">
        <v>4753</v>
      </c>
      <c r="J1477" s="1" t="s">
        <v>4753</v>
      </c>
      <c r="K1477" s="1" t="s">
        <v>1835</v>
      </c>
      <c r="L1477" s="1" t="s">
        <v>55</v>
      </c>
      <c r="M1477" s="1" t="s">
        <v>4754</v>
      </c>
      <c r="N1477" s="1" t="s">
        <v>42</v>
      </c>
      <c r="O1477" s="1" t="s">
        <v>212</v>
      </c>
      <c r="P1477" s="1" t="s">
        <v>2638</v>
      </c>
      <c r="Q1477" s="1">
        <v>628.44000000000005</v>
      </c>
      <c r="R1477" s="1">
        <v>4</v>
      </c>
      <c r="S1477" s="1">
        <v>0.5</v>
      </c>
      <c r="T1477" s="1">
        <v>-615.96</v>
      </c>
      <c r="U1477">
        <v>2018</v>
      </c>
      <c r="V1477" s="14" t="str">
        <f t="shared" si="23"/>
        <v>11</v>
      </c>
      <c r="W1477" t="s">
        <v>11198</v>
      </c>
      <c r="Y1477" s="13" t="s">
        <v>334</v>
      </c>
      <c r="Z1477" s="4">
        <v>2018</v>
      </c>
    </row>
    <row r="1478" spans="1:26" x14ac:dyDescent="0.35">
      <c r="A1478" s="1">
        <v>1477</v>
      </c>
      <c r="B1478" s="1" t="s">
        <v>4755</v>
      </c>
      <c r="C1478" s="2">
        <v>43711</v>
      </c>
      <c r="D1478" s="2">
        <v>43717</v>
      </c>
      <c r="E1478" s="1" t="s">
        <v>33</v>
      </c>
      <c r="F1478" s="1" t="s">
        <v>1180</v>
      </c>
      <c r="G1478" s="1" t="s">
        <v>1181</v>
      </c>
      <c r="H1478" s="1" t="s">
        <v>30</v>
      </c>
      <c r="I1478" s="1" t="s">
        <v>1942</v>
      </c>
      <c r="J1478" s="1" t="s">
        <v>1942</v>
      </c>
      <c r="K1478" s="1" t="s">
        <v>1943</v>
      </c>
      <c r="L1478" s="1" t="s">
        <v>55</v>
      </c>
      <c r="M1478" s="1" t="s">
        <v>4279</v>
      </c>
      <c r="N1478" s="1" t="s">
        <v>42</v>
      </c>
      <c r="O1478" s="1" t="s">
        <v>43</v>
      </c>
      <c r="P1478" s="1" t="s">
        <v>4280</v>
      </c>
      <c r="Q1478" s="1">
        <v>779.22</v>
      </c>
      <c r="R1478" s="1">
        <v>6</v>
      </c>
      <c r="S1478" s="1">
        <v>0</v>
      </c>
      <c r="T1478" s="1">
        <v>31.139999999999997</v>
      </c>
      <c r="U1478">
        <v>2019</v>
      </c>
      <c r="V1478" s="14" t="str">
        <f t="shared" si="23"/>
        <v>09</v>
      </c>
      <c r="W1478" t="s">
        <v>11206</v>
      </c>
      <c r="Y1478" s="13" t="s">
        <v>583</v>
      </c>
      <c r="Z1478" s="4">
        <v>2017</v>
      </c>
    </row>
    <row r="1479" spans="1:26" x14ac:dyDescent="0.35">
      <c r="A1479" s="1">
        <v>1478</v>
      </c>
      <c r="B1479" s="1" t="s">
        <v>4756</v>
      </c>
      <c r="C1479" s="2">
        <v>43524</v>
      </c>
      <c r="D1479" s="2">
        <v>43526</v>
      </c>
      <c r="E1479" s="1" t="s">
        <v>20</v>
      </c>
      <c r="F1479" s="1" t="s">
        <v>1161</v>
      </c>
      <c r="G1479" s="1" t="s">
        <v>1162</v>
      </c>
      <c r="H1479" s="1" t="s">
        <v>30</v>
      </c>
      <c r="I1479" s="1" t="s">
        <v>4677</v>
      </c>
      <c r="J1479" s="1" t="s">
        <v>2306</v>
      </c>
      <c r="K1479" s="1" t="s">
        <v>1711</v>
      </c>
      <c r="L1479" s="1" t="s">
        <v>1712</v>
      </c>
      <c r="M1479" s="1" t="s">
        <v>4757</v>
      </c>
      <c r="N1479" s="1" t="s">
        <v>31</v>
      </c>
      <c r="O1479" s="1" t="s">
        <v>48</v>
      </c>
      <c r="P1479" s="1" t="s">
        <v>4758</v>
      </c>
      <c r="Q1479" s="1">
        <v>33.599999999999994</v>
      </c>
      <c r="R1479" s="1">
        <v>2</v>
      </c>
      <c r="S1479" s="1">
        <v>0</v>
      </c>
      <c r="T1479" s="1">
        <v>10.08</v>
      </c>
      <c r="U1479">
        <v>2019</v>
      </c>
      <c r="V1479" s="14" t="str">
        <f t="shared" si="23"/>
        <v>02</v>
      </c>
      <c r="W1479" t="s">
        <v>11196</v>
      </c>
      <c r="Y1479" s="12" t="s">
        <v>862</v>
      </c>
      <c r="Z1479" s="3">
        <v>2018</v>
      </c>
    </row>
    <row r="1480" spans="1:26" x14ac:dyDescent="0.35">
      <c r="A1480" s="1">
        <v>1479</v>
      </c>
      <c r="B1480" s="1" t="s">
        <v>4756</v>
      </c>
      <c r="C1480" s="2">
        <v>43524</v>
      </c>
      <c r="D1480" s="2">
        <v>43526</v>
      </c>
      <c r="E1480" s="1" t="s">
        <v>20</v>
      </c>
      <c r="F1480" s="1" t="s">
        <v>1161</v>
      </c>
      <c r="G1480" s="1" t="s">
        <v>1162</v>
      </c>
      <c r="H1480" s="1" t="s">
        <v>30</v>
      </c>
      <c r="I1480" s="1" t="s">
        <v>4677</v>
      </c>
      <c r="J1480" s="1" t="s">
        <v>2306</v>
      </c>
      <c r="K1480" s="1" t="s">
        <v>1711</v>
      </c>
      <c r="L1480" s="1" t="s">
        <v>1712</v>
      </c>
      <c r="M1480" s="1" t="s">
        <v>1723</v>
      </c>
      <c r="N1480" s="1" t="s">
        <v>31</v>
      </c>
      <c r="O1480" s="1" t="s">
        <v>37</v>
      </c>
      <c r="P1480" s="1" t="s">
        <v>1724</v>
      </c>
      <c r="Q1480" s="1">
        <v>183.6</v>
      </c>
      <c r="R1480" s="1">
        <v>3</v>
      </c>
      <c r="S1480" s="1">
        <v>0</v>
      </c>
      <c r="T1480" s="1">
        <v>56.88</v>
      </c>
      <c r="U1480">
        <v>2019</v>
      </c>
      <c r="V1480" s="14" t="str">
        <f t="shared" si="23"/>
        <v>02</v>
      </c>
      <c r="W1480" t="s">
        <v>11196</v>
      </c>
      <c r="Y1480" s="12" t="s">
        <v>620</v>
      </c>
      <c r="Z1480" s="3">
        <v>2019</v>
      </c>
    </row>
    <row r="1481" spans="1:26" x14ac:dyDescent="0.35">
      <c r="A1481" s="1">
        <v>1480</v>
      </c>
      <c r="B1481" s="1" t="s">
        <v>4756</v>
      </c>
      <c r="C1481" s="2">
        <v>43524</v>
      </c>
      <c r="D1481" s="2">
        <v>43526</v>
      </c>
      <c r="E1481" s="1" t="s">
        <v>20</v>
      </c>
      <c r="F1481" s="1" t="s">
        <v>1161</v>
      </c>
      <c r="G1481" s="1" t="s">
        <v>1162</v>
      </c>
      <c r="H1481" s="1" t="s">
        <v>30</v>
      </c>
      <c r="I1481" s="1" t="s">
        <v>4677</v>
      </c>
      <c r="J1481" s="1" t="s">
        <v>2306</v>
      </c>
      <c r="K1481" s="1" t="s">
        <v>1711</v>
      </c>
      <c r="L1481" s="1" t="s">
        <v>1712</v>
      </c>
      <c r="M1481" s="1" t="s">
        <v>2624</v>
      </c>
      <c r="N1481" s="1" t="s">
        <v>31</v>
      </c>
      <c r="O1481" s="1" t="s">
        <v>37</v>
      </c>
      <c r="P1481" s="1" t="s">
        <v>2625</v>
      </c>
      <c r="Q1481" s="1">
        <v>271.04999999999995</v>
      </c>
      <c r="R1481" s="1">
        <v>5</v>
      </c>
      <c r="S1481" s="1">
        <v>0</v>
      </c>
      <c r="T1481" s="1">
        <v>56.850000000000009</v>
      </c>
      <c r="U1481">
        <v>2019</v>
      </c>
      <c r="V1481" s="14" t="str">
        <f t="shared" si="23"/>
        <v>02</v>
      </c>
      <c r="W1481" t="s">
        <v>11196</v>
      </c>
      <c r="Y1481" s="13" t="s">
        <v>763</v>
      </c>
      <c r="Z1481" s="4">
        <v>2018</v>
      </c>
    </row>
    <row r="1482" spans="1:26" x14ac:dyDescent="0.35">
      <c r="A1482" s="1">
        <v>1481</v>
      </c>
      <c r="B1482" s="1" t="s">
        <v>4756</v>
      </c>
      <c r="C1482" s="2">
        <v>43524</v>
      </c>
      <c r="D1482" s="2">
        <v>43526</v>
      </c>
      <c r="E1482" s="1" t="s">
        <v>20</v>
      </c>
      <c r="F1482" s="1" t="s">
        <v>1161</v>
      </c>
      <c r="G1482" s="1" t="s">
        <v>1162</v>
      </c>
      <c r="H1482" s="1" t="s">
        <v>30</v>
      </c>
      <c r="I1482" s="1" t="s">
        <v>4677</v>
      </c>
      <c r="J1482" s="1" t="s">
        <v>2306</v>
      </c>
      <c r="K1482" s="1" t="s">
        <v>1711</v>
      </c>
      <c r="L1482" s="1" t="s">
        <v>1712</v>
      </c>
      <c r="M1482" s="1" t="s">
        <v>4530</v>
      </c>
      <c r="N1482" s="1" t="s">
        <v>31</v>
      </c>
      <c r="O1482" s="1" t="s">
        <v>179</v>
      </c>
      <c r="P1482" s="1" t="s">
        <v>4531</v>
      </c>
      <c r="Q1482" s="1">
        <v>56.970000000000006</v>
      </c>
      <c r="R1482" s="1">
        <v>3</v>
      </c>
      <c r="S1482" s="1">
        <v>0</v>
      </c>
      <c r="T1482" s="1">
        <v>4.5</v>
      </c>
      <c r="U1482">
        <v>2019</v>
      </c>
      <c r="V1482" s="14" t="str">
        <f t="shared" si="23"/>
        <v>02</v>
      </c>
      <c r="W1482" t="s">
        <v>11196</v>
      </c>
      <c r="Y1482" s="13" t="s">
        <v>1197</v>
      </c>
      <c r="Z1482" s="4">
        <v>2016</v>
      </c>
    </row>
    <row r="1483" spans="1:26" x14ac:dyDescent="0.35">
      <c r="A1483" s="1">
        <v>1482</v>
      </c>
      <c r="B1483" s="1" t="s">
        <v>4756</v>
      </c>
      <c r="C1483" s="2">
        <v>43524</v>
      </c>
      <c r="D1483" s="2">
        <v>43526</v>
      </c>
      <c r="E1483" s="1" t="s">
        <v>20</v>
      </c>
      <c r="F1483" s="1" t="s">
        <v>1161</v>
      </c>
      <c r="G1483" s="1" t="s">
        <v>1162</v>
      </c>
      <c r="H1483" s="1" t="s">
        <v>30</v>
      </c>
      <c r="I1483" s="1" t="s">
        <v>4677</v>
      </c>
      <c r="J1483" s="1" t="s">
        <v>2306</v>
      </c>
      <c r="K1483" s="1" t="s">
        <v>1711</v>
      </c>
      <c r="L1483" s="1" t="s">
        <v>1712</v>
      </c>
      <c r="M1483" s="1" t="s">
        <v>4759</v>
      </c>
      <c r="N1483" s="1" t="s">
        <v>31</v>
      </c>
      <c r="O1483" s="1" t="s">
        <v>74</v>
      </c>
      <c r="P1483" s="1" t="s">
        <v>4760</v>
      </c>
      <c r="Q1483" s="1">
        <v>31.92</v>
      </c>
      <c r="R1483" s="1">
        <v>2</v>
      </c>
      <c r="S1483" s="1">
        <v>0</v>
      </c>
      <c r="T1483" s="1">
        <v>1.8599999999999999</v>
      </c>
      <c r="U1483">
        <v>2019</v>
      </c>
      <c r="V1483" s="14" t="str">
        <f t="shared" si="23"/>
        <v>02</v>
      </c>
      <c r="W1483" t="s">
        <v>11196</v>
      </c>
      <c r="Y1483" s="12" t="s">
        <v>840</v>
      </c>
      <c r="Z1483" s="3">
        <v>2017</v>
      </c>
    </row>
    <row r="1484" spans="1:26" x14ac:dyDescent="0.35">
      <c r="A1484" s="1">
        <v>1483</v>
      </c>
      <c r="B1484" s="1" t="s">
        <v>4756</v>
      </c>
      <c r="C1484" s="2">
        <v>43524</v>
      </c>
      <c r="D1484" s="2">
        <v>43526</v>
      </c>
      <c r="E1484" s="1" t="s">
        <v>20</v>
      </c>
      <c r="F1484" s="1" t="s">
        <v>1161</v>
      </c>
      <c r="G1484" s="1" t="s">
        <v>1162</v>
      </c>
      <c r="H1484" s="1" t="s">
        <v>30</v>
      </c>
      <c r="I1484" s="1" t="s">
        <v>4677</v>
      </c>
      <c r="J1484" s="1" t="s">
        <v>2306</v>
      </c>
      <c r="K1484" s="1" t="s">
        <v>1711</v>
      </c>
      <c r="L1484" s="1" t="s">
        <v>1712</v>
      </c>
      <c r="M1484" s="1" t="s">
        <v>4225</v>
      </c>
      <c r="N1484" s="1" t="s">
        <v>31</v>
      </c>
      <c r="O1484" s="1" t="s">
        <v>37</v>
      </c>
      <c r="P1484" s="1" t="s">
        <v>4226</v>
      </c>
      <c r="Q1484" s="1">
        <v>80.639999999999986</v>
      </c>
      <c r="R1484" s="1">
        <v>3</v>
      </c>
      <c r="S1484" s="1">
        <v>0</v>
      </c>
      <c r="T1484" s="1">
        <v>18.54</v>
      </c>
      <c r="U1484">
        <v>2019</v>
      </c>
      <c r="V1484" s="14" t="str">
        <f t="shared" si="23"/>
        <v>02</v>
      </c>
      <c r="W1484" t="s">
        <v>11196</v>
      </c>
      <c r="Y1484" s="12" t="s">
        <v>1123</v>
      </c>
      <c r="Z1484" s="3">
        <v>2018</v>
      </c>
    </row>
    <row r="1485" spans="1:26" x14ac:dyDescent="0.35">
      <c r="A1485" s="1">
        <v>1484</v>
      </c>
      <c r="B1485" s="1" t="s">
        <v>4761</v>
      </c>
      <c r="C1485" s="2">
        <v>43247</v>
      </c>
      <c r="D1485" s="2">
        <v>43251</v>
      </c>
      <c r="E1485" s="1" t="s">
        <v>20</v>
      </c>
      <c r="F1485" s="1" t="s">
        <v>560</v>
      </c>
      <c r="G1485" s="1" t="s">
        <v>561</v>
      </c>
      <c r="H1485" s="1" t="s">
        <v>23</v>
      </c>
      <c r="I1485" s="1" t="s">
        <v>4677</v>
      </c>
      <c r="J1485" s="1" t="s">
        <v>2306</v>
      </c>
      <c r="K1485" s="1" t="s">
        <v>1711</v>
      </c>
      <c r="L1485" s="1" t="s">
        <v>1712</v>
      </c>
      <c r="M1485" s="1" t="s">
        <v>3919</v>
      </c>
      <c r="N1485" s="1" t="s">
        <v>31</v>
      </c>
      <c r="O1485" s="1" t="s">
        <v>41</v>
      </c>
      <c r="P1485" s="1" t="s">
        <v>3920</v>
      </c>
      <c r="Q1485" s="1">
        <v>128.76</v>
      </c>
      <c r="R1485" s="1">
        <v>4</v>
      </c>
      <c r="S1485" s="1">
        <v>0</v>
      </c>
      <c r="T1485" s="1">
        <v>48.84</v>
      </c>
      <c r="U1485">
        <v>2018</v>
      </c>
      <c r="V1485" s="14" t="str">
        <f t="shared" si="23"/>
        <v>05</v>
      </c>
      <c r="W1485" t="s">
        <v>11201</v>
      </c>
      <c r="Y1485" s="13" t="s">
        <v>1160</v>
      </c>
      <c r="Z1485" s="4">
        <v>2017</v>
      </c>
    </row>
    <row r="1486" spans="1:26" x14ac:dyDescent="0.35">
      <c r="A1486" s="1">
        <v>1485</v>
      </c>
      <c r="B1486" s="1" t="s">
        <v>4761</v>
      </c>
      <c r="C1486" s="2">
        <v>43247</v>
      </c>
      <c r="D1486" s="2">
        <v>43251</v>
      </c>
      <c r="E1486" s="1" t="s">
        <v>20</v>
      </c>
      <c r="F1486" s="1" t="s">
        <v>560</v>
      </c>
      <c r="G1486" s="1" t="s">
        <v>561</v>
      </c>
      <c r="H1486" s="1" t="s">
        <v>23</v>
      </c>
      <c r="I1486" s="1" t="s">
        <v>4677</v>
      </c>
      <c r="J1486" s="1" t="s">
        <v>2306</v>
      </c>
      <c r="K1486" s="1" t="s">
        <v>1711</v>
      </c>
      <c r="L1486" s="1" t="s">
        <v>1712</v>
      </c>
      <c r="M1486" s="1" t="s">
        <v>4762</v>
      </c>
      <c r="N1486" s="1" t="s">
        <v>42</v>
      </c>
      <c r="O1486" s="1" t="s">
        <v>212</v>
      </c>
      <c r="P1486" s="1" t="s">
        <v>4763</v>
      </c>
      <c r="Q1486" s="1">
        <v>484.08000000000004</v>
      </c>
      <c r="R1486" s="1">
        <v>4</v>
      </c>
      <c r="S1486" s="1">
        <v>0</v>
      </c>
      <c r="T1486" s="1">
        <v>212.88</v>
      </c>
      <c r="U1486">
        <v>2018</v>
      </c>
      <c r="V1486" s="14" t="str">
        <f t="shared" si="23"/>
        <v>05</v>
      </c>
      <c r="W1486" t="s">
        <v>11201</v>
      </c>
      <c r="Y1486" s="12" t="s">
        <v>1665</v>
      </c>
      <c r="Z1486" s="3">
        <v>2018</v>
      </c>
    </row>
    <row r="1487" spans="1:26" x14ac:dyDescent="0.35">
      <c r="A1487" s="1">
        <v>1486</v>
      </c>
      <c r="B1487" s="1" t="s">
        <v>4764</v>
      </c>
      <c r="C1487" s="2">
        <v>43501</v>
      </c>
      <c r="D1487" s="2">
        <v>43505</v>
      </c>
      <c r="E1487" s="1" t="s">
        <v>33</v>
      </c>
      <c r="F1487" s="1" t="s">
        <v>1166</v>
      </c>
      <c r="G1487" s="1" t="s">
        <v>1167</v>
      </c>
      <c r="H1487" s="1" t="s">
        <v>54</v>
      </c>
      <c r="I1487" s="1" t="s">
        <v>4765</v>
      </c>
      <c r="J1487" s="1" t="s">
        <v>4766</v>
      </c>
      <c r="K1487" s="1" t="s">
        <v>1868</v>
      </c>
      <c r="L1487" s="1" t="s">
        <v>1712</v>
      </c>
      <c r="M1487" s="1" t="s">
        <v>3188</v>
      </c>
      <c r="N1487" s="1" t="s">
        <v>31</v>
      </c>
      <c r="O1487" s="1" t="s">
        <v>37</v>
      </c>
      <c r="P1487" s="1" t="s">
        <v>3189</v>
      </c>
      <c r="Q1487" s="1">
        <v>283.26</v>
      </c>
      <c r="R1487" s="1">
        <v>4</v>
      </c>
      <c r="S1487" s="1">
        <v>0.5</v>
      </c>
      <c r="T1487" s="1">
        <v>-136.01999999999998</v>
      </c>
      <c r="U1487">
        <v>2019</v>
      </c>
      <c r="V1487" s="14" t="str">
        <f t="shared" si="23"/>
        <v>02</v>
      </c>
      <c r="W1487" t="s">
        <v>11196</v>
      </c>
      <c r="Y1487" s="13" t="s">
        <v>336</v>
      </c>
      <c r="Z1487" s="4">
        <v>2018</v>
      </c>
    </row>
    <row r="1488" spans="1:26" x14ac:dyDescent="0.35">
      <c r="A1488" s="1">
        <v>1487</v>
      </c>
      <c r="B1488" s="1" t="s">
        <v>4767</v>
      </c>
      <c r="C1488" s="2">
        <v>43677</v>
      </c>
      <c r="D1488" s="2">
        <v>43684</v>
      </c>
      <c r="E1488" s="1" t="s">
        <v>33</v>
      </c>
      <c r="F1488" s="1" t="s">
        <v>663</v>
      </c>
      <c r="G1488" s="1" t="s">
        <v>664</v>
      </c>
      <c r="H1488" s="1" t="s">
        <v>30</v>
      </c>
      <c r="I1488" s="1" t="s">
        <v>2046</v>
      </c>
      <c r="J1488" s="1" t="s">
        <v>2046</v>
      </c>
      <c r="K1488" s="1" t="s">
        <v>1760</v>
      </c>
      <c r="L1488" s="1" t="s">
        <v>55</v>
      </c>
      <c r="M1488" s="1" t="s">
        <v>2039</v>
      </c>
      <c r="N1488" s="1" t="s">
        <v>31</v>
      </c>
      <c r="O1488" s="1" t="s">
        <v>41</v>
      </c>
      <c r="P1488" s="1" t="s">
        <v>2040</v>
      </c>
      <c r="Q1488" s="1">
        <v>88.649999999999991</v>
      </c>
      <c r="R1488" s="1">
        <v>3</v>
      </c>
      <c r="S1488" s="1">
        <v>0</v>
      </c>
      <c r="T1488" s="1">
        <v>0</v>
      </c>
      <c r="U1488">
        <v>2019</v>
      </c>
      <c r="V1488" s="14" t="str">
        <f t="shared" si="23"/>
        <v>07</v>
      </c>
      <c r="W1488" t="s">
        <v>11208</v>
      </c>
      <c r="Y1488" s="13" t="s">
        <v>1565</v>
      </c>
      <c r="Z1488" s="4">
        <v>2018</v>
      </c>
    </row>
    <row r="1489" spans="1:26" x14ac:dyDescent="0.35">
      <c r="A1489" s="1">
        <v>1488</v>
      </c>
      <c r="B1489" s="1" t="s">
        <v>4768</v>
      </c>
      <c r="C1489" s="2">
        <v>43475</v>
      </c>
      <c r="D1489" s="2">
        <v>43477</v>
      </c>
      <c r="E1489" s="1" t="s">
        <v>77</v>
      </c>
      <c r="F1489" s="1" t="s">
        <v>1570</v>
      </c>
      <c r="G1489" s="1" t="s">
        <v>1571</v>
      </c>
      <c r="H1489" s="1" t="s">
        <v>23</v>
      </c>
      <c r="I1489" s="1" t="s">
        <v>1776</v>
      </c>
      <c r="J1489" s="1" t="s">
        <v>1777</v>
      </c>
      <c r="K1489" s="1" t="s">
        <v>1778</v>
      </c>
      <c r="L1489" s="1" t="s">
        <v>24</v>
      </c>
      <c r="M1489" s="1" t="s">
        <v>4350</v>
      </c>
      <c r="N1489" s="1" t="s">
        <v>31</v>
      </c>
      <c r="O1489" s="1" t="s">
        <v>44</v>
      </c>
      <c r="P1489" s="1" t="s">
        <v>4351</v>
      </c>
      <c r="Q1489" s="1">
        <v>193.68</v>
      </c>
      <c r="R1489" s="1">
        <v>4</v>
      </c>
      <c r="S1489" s="1">
        <v>0</v>
      </c>
      <c r="T1489" s="1">
        <v>58.08</v>
      </c>
      <c r="U1489">
        <v>2019</v>
      </c>
      <c r="V1489" s="14" t="str">
        <f t="shared" si="23"/>
        <v>01</v>
      </c>
      <c r="W1489" t="s">
        <v>11204</v>
      </c>
      <c r="Y1489" s="13" t="s">
        <v>109</v>
      </c>
      <c r="Z1489" s="4">
        <v>2018</v>
      </c>
    </row>
    <row r="1490" spans="1:26" x14ac:dyDescent="0.35">
      <c r="A1490" s="1">
        <v>1489</v>
      </c>
      <c r="B1490" s="1" t="s">
        <v>4768</v>
      </c>
      <c r="C1490" s="2">
        <v>43475</v>
      </c>
      <c r="D1490" s="2">
        <v>43477</v>
      </c>
      <c r="E1490" s="1" t="s">
        <v>77</v>
      </c>
      <c r="F1490" s="1" t="s">
        <v>1570</v>
      </c>
      <c r="G1490" s="1" t="s">
        <v>1571</v>
      </c>
      <c r="H1490" s="1" t="s">
        <v>23</v>
      </c>
      <c r="I1490" s="1" t="s">
        <v>1776</v>
      </c>
      <c r="J1490" s="1" t="s">
        <v>1777</v>
      </c>
      <c r="K1490" s="1" t="s">
        <v>1778</v>
      </c>
      <c r="L1490" s="1" t="s">
        <v>24</v>
      </c>
      <c r="M1490" s="1" t="s">
        <v>4769</v>
      </c>
      <c r="N1490" s="1" t="s">
        <v>31</v>
      </c>
      <c r="O1490" s="1" t="s">
        <v>37</v>
      </c>
      <c r="P1490" s="1" t="s">
        <v>4770</v>
      </c>
      <c r="Q1490" s="1">
        <v>148.22999999999999</v>
      </c>
      <c r="R1490" s="1">
        <v>5</v>
      </c>
      <c r="S1490" s="1">
        <v>0.4</v>
      </c>
      <c r="T1490" s="1">
        <v>-39.569999999999986</v>
      </c>
      <c r="U1490">
        <v>2019</v>
      </c>
      <c r="V1490" s="14" t="str">
        <f t="shared" si="23"/>
        <v>01</v>
      </c>
      <c r="W1490" t="s">
        <v>11204</v>
      </c>
      <c r="Y1490" s="12" t="s">
        <v>879</v>
      </c>
      <c r="Z1490" s="3">
        <v>2018</v>
      </c>
    </row>
    <row r="1491" spans="1:26" x14ac:dyDescent="0.35">
      <c r="A1491" s="1">
        <v>1490</v>
      </c>
      <c r="B1491" s="1" t="s">
        <v>4771</v>
      </c>
      <c r="C1491" s="2">
        <v>42910</v>
      </c>
      <c r="D1491" s="2">
        <v>42910</v>
      </c>
      <c r="E1491" s="1" t="s">
        <v>361</v>
      </c>
      <c r="F1491" s="1" t="s">
        <v>1274</v>
      </c>
      <c r="G1491" s="1" t="s">
        <v>1275</v>
      </c>
      <c r="H1491" s="1" t="s">
        <v>23</v>
      </c>
      <c r="I1491" s="1" t="s">
        <v>3450</v>
      </c>
      <c r="J1491" s="1" t="s">
        <v>1768</v>
      </c>
      <c r="K1491" s="1" t="s">
        <v>1737</v>
      </c>
      <c r="L1491" s="1" t="s">
        <v>55</v>
      </c>
      <c r="M1491" s="1" t="s">
        <v>3186</v>
      </c>
      <c r="N1491" s="1" t="s">
        <v>31</v>
      </c>
      <c r="O1491" s="1" t="s">
        <v>48</v>
      </c>
      <c r="P1491" s="1" t="s">
        <v>3187</v>
      </c>
      <c r="Q1491" s="1">
        <v>89.460000000000008</v>
      </c>
      <c r="R1491" s="1">
        <v>3</v>
      </c>
      <c r="S1491" s="1">
        <v>0</v>
      </c>
      <c r="T1491" s="1">
        <v>26.82</v>
      </c>
      <c r="U1491">
        <v>2017</v>
      </c>
      <c r="V1491" s="14" t="str">
        <f t="shared" si="23"/>
        <v>06</v>
      </c>
      <c r="W1491" t="s">
        <v>11200</v>
      </c>
      <c r="Y1491" s="13" t="s">
        <v>986</v>
      </c>
      <c r="Z1491" s="4">
        <v>2017</v>
      </c>
    </row>
    <row r="1492" spans="1:26" x14ac:dyDescent="0.35">
      <c r="A1492" s="1">
        <v>1491</v>
      </c>
      <c r="B1492" s="1" t="s">
        <v>4771</v>
      </c>
      <c r="C1492" s="2">
        <v>42910</v>
      </c>
      <c r="D1492" s="2">
        <v>42910</v>
      </c>
      <c r="E1492" s="1" t="s">
        <v>361</v>
      </c>
      <c r="F1492" s="1" t="s">
        <v>1274</v>
      </c>
      <c r="G1492" s="1" t="s">
        <v>1275</v>
      </c>
      <c r="H1492" s="1" t="s">
        <v>23</v>
      </c>
      <c r="I1492" s="1" t="s">
        <v>3450</v>
      </c>
      <c r="J1492" s="1" t="s">
        <v>1768</v>
      </c>
      <c r="K1492" s="1" t="s">
        <v>1737</v>
      </c>
      <c r="L1492" s="1" t="s">
        <v>55</v>
      </c>
      <c r="M1492" s="1" t="s">
        <v>3073</v>
      </c>
      <c r="N1492" s="1" t="s">
        <v>31</v>
      </c>
      <c r="O1492" s="1" t="s">
        <v>37</v>
      </c>
      <c r="P1492" s="1" t="s">
        <v>3074</v>
      </c>
      <c r="Q1492" s="1">
        <v>47.304000000000002</v>
      </c>
      <c r="R1492" s="1">
        <v>3</v>
      </c>
      <c r="S1492" s="1">
        <v>0.1</v>
      </c>
      <c r="T1492" s="1">
        <v>11.033999999999999</v>
      </c>
      <c r="U1492">
        <v>2017</v>
      </c>
      <c r="V1492" s="14" t="str">
        <f t="shared" si="23"/>
        <v>06</v>
      </c>
      <c r="W1492" t="s">
        <v>11200</v>
      </c>
      <c r="Y1492" s="12" t="s">
        <v>1390</v>
      </c>
      <c r="Z1492" s="3">
        <v>2019</v>
      </c>
    </row>
    <row r="1493" spans="1:26" x14ac:dyDescent="0.35">
      <c r="A1493" s="1">
        <v>1492</v>
      </c>
      <c r="B1493" s="1" t="s">
        <v>4772</v>
      </c>
      <c r="C1493" s="2">
        <v>42670</v>
      </c>
      <c r="D1493" s="2">
        <v>42675</v>
      </c>
      <c r="E1493" s="1" t="s">
        <v>33</v>
      </c>
      <c r="F1493" s="1" t="s">
        <v>600</v>
      </c>
      <c r="G1493" s="1" t="s">
        <v>601</v>
      </c>
      <c r="H1493" s="1" t="s">
        <v>23</v>
      </c>
      <c r="I1493" s="1" t="s">
        <v>4773</v>
      </c>
      <c r="J1493" s="1" t="s">
        <v>2065</v>
      </c>
      <c r="K1493" s="1" t="s">
        <v>1737</v>
      </c>
      <c r="L1493" s="1" t="s">
        <v>55</v>
      </c>
      <c r="M1493" s="1" t="s">
        <v>3707</v>
      </c>
      <c r="N1493" s="1" t="s">
        <v>25</v>
      </c>
      <c r="O1493" s="1" t="s">
        <v>40</v>
      </c>
      <c r="P1493" s="1" t="s">
        <v>3708</v>
      </c>
      <c r="Q1493" s="1">
        <v>48.929999999999993</v>
      </c>
      <c r="R1493" s="1">
        <v>1</v>
      </c>
      <c r="S1493" s="1">
        <v>0</v>
      </c>
      <c r="T1493" s="1">
        <v>4.38</v>
      </c>
      <c r="U1493">
        <v>2016</v>
      </c>
      <c r="V1493" s="14" t="str">
        <f t="shared" si="23"/>
        <v>10</v>
      </c>
      <c r="W1493" t="s">
        <v>11211</v>
      </c>
      <c r="Y1493" s="13" t="s">
        <v>1063</v>
      </c>
      <c r="Z1493" s="4">
        <v>2016</v>
      </c>
    </row>
    <row r="1494" spans="1:26" x14ac:dyDescent="0.35">
      <c r="A1494" s="1">
        <v>1493</v>
      </c>
      <c r="B1494" s="1" t="s">
        <v>4774</v>
      </c>
      <c r="C1494" s="2">
        <v>42763</v>
      </c>
      <c r="D1494" s="2">
        <v>42770</v>
      </c>
      <c r="E1494" s="1" t="s">
        <v>33</v>
      </c>
      <c r="F1494" s="1" t="s">
        <v>1209</v>
      </c>
      <c r="G1494" s="1" t="s">
        <v>1210</v>
      </c>
      <c r="H1494" s="1" t="s">
        <v>23</v>
      </c>
      <c r="I1494" s="1" t="s">
        <v>1942</v>
      </c>
      <c r="J1494" s="1" t="s">
        <v>1942</v>
      </c>
      <c r="K1494" s="1" t="s">
        <v>1943</v>
      </c>
      <c r="L1494" s="1" t="s">
        <v>55</v>
      </c>
      <c r="M1494" s="1" t="s">
        <v>3624</v>
      </c>
      <c r="N1494" s="1" t="s">
        <v>31</v>
      </c>
      <c r="O1494" s="1" t="s">
        <v>44</v>
      </c>
      <c r="P1494" s="1" t="s">
        <v>3625</v>
      </c>
      <c r="Q1494" s="1">
        <v>13.680000000000001</v>
      </c>
      <c r="R1494" s="1">
        <v>2</v>
      </c>
      <c r="S1494" s="1">
        <v>0</v>
      </c>
      <c r="T1494" s="1">
        <v>2.82</v>
      </c>
      <c r="U1494">
        <v>2017</v>
      </c>
      <c r="V1494" s="14" t="str">
        <f t="shared" si="23"/>
        <v>01</v>
      </c>
      <c r="W1494" t="s">
        <v>11204</v>
      </c>
      <c r="Y1494" s="13" t="s">
        <v>806</v>
      </c>
      <c r="Z1494" s="4">
        <v>2017</v>
      </c>
    </row>
    <row r="1495" spans="1:26" x14ac:dyDescent="0.35">
      <c r="A1495" s="1">
        <v>1494</v>
      </c>
      <c r="B1495" s="1" t="s">
        <v>4775</v>
      </c>
      <c r="C1495" s="2">
        <v>43454</v>
      </c>
      <c r="D1495" s="2">
        <v>43458</v>
      </c>
      <c r="E1495" s="1" t="s">
        <v>33</v>
      </c>
      <c r="F1495" s="1" t="s">
        <v>1384</v>
      </c>
      <c r="G1495" s="1" t="s">
        <v>1385</v>
      </c>
      <c r="H1495" s="1" t="s">
        <v>23</v>
      </c>
      <c r="I1495" s="1" t="s">
        <v>2272</v>
      </c>
      <c r="J1495" s="1" t="s">
        <v>2065</v>
      </c>
      <c r="K1495" s="1" t="s">
        <v>1737</v>
      </c>
      <c r="L1495" s="1" t="s">
        <v>55</v>
      </c>
      <c r="M1495" s="1" t="s">
        <v>3355</v>
      </c>
      <c r="N1495" s="1" t="s">
        <v>25</v>
      </c>
      <c r="O1495" s="1" t="s">
        <v>27</v>
      </c>
      <c r="P1495" s="1" t="s">
        <v>3356</v>
      </c>
      <c r="Q1495" s="1">
        <v>228.74400000000003</v>
      </c>
      <c r="R1495" s="1">
        <v>3</v>
      </c>
      <c r="S1495" s="1">
        <v>0.1</v>
      </c>
      <c r="T1495" s="1">
        <v>10.134000000000007</v>
      </c>
      <c r="U1495">
        <v>2018</v>
      </c>
      <c r="V1495" s="14" t="str">
        <f t="shared" si="23"/>
        <v>12</v>
      </c>
      <c r="W1495" t="s">
        <v>11199</v>
      </c>
      <c r="Y1495" s="12" t="s">
        <v>1642</v>
      </c>
      <c r="Z1495" s="3">
        <v>2018</v>
      </c>
    </row>
    <row r="1496" spans="1:26" x14ac:dyDescent="0.35">
      <c r="A1496" s="1">
        <v>1495</v>
      </c>
      <c r="B1496" s="1" t="s">
        <v>4776</v>
      </c>
      <c r="C1496" s="2">
        <v>42630</v>
      </c>
      <c r="D1496" s="2">
        <v>42634</v>
      </c>
      <c r="E1496" s="1" t="s">
        <v>33</v>
      </c>
      <c r="F1496" s="1" t="s">
        <v>1406</v>
      </c>
      <c r="G1496" s="1" t="s">
        <v>1407</v>
      </c>
      <c r="H1496" s="1" t="s">
        <v>23</v>
      </c>
      <c r="I1496" s="1" t="s">
        <v>2998</v>
      </c>
      <c r="J1496" s="1" t="s">
        <v>1710</v>
      </c>
      <c r="K1496" s="1" t="s">
        <v>1711</v>
      </c>
      <c r="L1496" s="1" t="s">
        <v>1712</v>
      </c>
      <c r="M1496" s="1" t="s">
        <v>2728</v>
      </c>
      <c r="N1496" s="1" t="s">
        <v>25</v>
      </c>
      <c r="O1496" s="1" t="s">
        <v>36</v>
      </c>
      <c r="P1496" s="1" t="s">
        <v>2729</v>
      </c>
      <c r="Q1496" s="1">
        <v>1674.4499999999998</v>
      </c>
      <c r="R1496" s="1">
        <v>5</v>
      </c>
      <c r="S1496" s="1">
        <v>0</v>
      </c>
      <c r="T1496" s="1">
        <v>686.4</v>
      </c>
      <c r="U1496">
        <v>2016</v>
      </c>
      <c r="V1496" s="14" t="str">
        <f t="shared" si="23"/>
        <v>09</v>
      </c>
      <c r="W1496" t="s">
        <v>11206</v>
      </c>
      <c r="Y1496" s="12" t="s">
        <v>844</v>
      </c>
      <c r="Z1496" s="3">
        <v>2017</v>
      </c>
    </row>
    <row r="1497" spans="1:26" x14ac:dyDescent="0.35">
      <c r="A1497" s="1">
        <v>1496</v>
      </c>
      <c r="B1497" s="1" t="s">
        <v>4777</v>
      </c>
      <c r="C1497" s="2">
        <v>43465</v>
      </c>
      <c r="D1497" s="2">
        <v>43467</v>
      </c>
      <c r="E1497" s="1" t="s">
        <v>77</v>
      </c>
      <c r="F1497" s="1" t="s">
        <v>908</v>
      </c>
      <c r="G1497" s="1" t="s">
        <v>909</v>
      </c>
      <c r="H1497" s="1" t="s">
        <v>23</v>
      </c>
      <c r="I1497" s="1" t="s">
        <v>2272</v>
      </c>
      <c r="J1497" s="1" t="s">
        <v>2065</v>
      </c>
      <c r="K1497" s="1" t="s">
        <v>1737</v>
      </c>
      <c r="L1497" s="1" t="s">
        <v>55</v>
      </c>
      <c r="M1497" s="1" t="s">
        <v>4688</v>
      </c>
      <c r="N1497" s="1" t="s">
        <v>42</v>
      </c>
      <c r="O1497" s="1" t="s">
        <v>70</v>
      </c>
      <c r="P1497" s="1" t="s">
        <v>4689</v>
      </c>
      <c r="Q1497" s="1">
        <v>117.66</v>
      </c>
      <c r="R1497" s="1">
        <v>2</v>
      </c>
      <c r="S1497" s="1">
        <v>0</v>
      </c>
      <c r="T1497" s="1">
        <v>12.899999999999999</v>
      </c>
      <c r="U1497">
        <v>2018</v>
      </c>
      <c r="V1497" s="14" t="str">
        <f t="shared" si="23"/>
        <v>12</v>
      </c>
      <c r="W1497" t="s">
        <v>11199</v>
      </c>
      <c r="Y1497" s="12" t="s">
        <v>571</v>
      </c>
      <c r="Z1497" s="3">
        <v>2019</v>
      </c>
    </row>
    <row r="1498" spans="1:26" x14ac:dyDescent="0.35">
      <c r="A1498" s="1">
        <v>1497</v>
      </c>
      <c r="B1498" s="1" t="s">
        <v>4777</v>
      </c>
      <c r="C1498" s="2">
        <v>43465</v>
      </c>
      <c r="D1498" s="2">
        <v>43467</v>
      </c>
      <c r="E1498" s="1" t="s">
        <v>77</v>
      </c>
      <c r="F1498" s="1" t="s">
        <v>908</v>
      </c>
      <c r="G1498" s="1" t="s">
        <v>909</v>
      </c>
      <c r="H1498" s="1" t="s">
        <v>23</v>
      </c>
      <c r="I1498" s="1" t="s">
        <v>2272</v>
      </c>
      <c r="J1498" s="1" t="s">
        <v>2065</v>
      </c>
      <c r="K1498" s="1" t="s">
        <v>1737</v>
      </c>
      <c r="L1498" s="1" t="s">
        <v>55</v>
      </c>
      <c r="M1498" s="1" t="s">
        <v>2124</v>
      </c>
      <c r="N1498" s="1" t="s">
        <v>31</v>
      </c>
      <c r="O1498" s="1" t="s">
        <v>41</v>
      </c>
      <c r="P1498" s="1" t="s">
        <v>2125</v>
      </c>
      <c r="Q1498" s="1">
        <v>142.79999999999998</v>
      </c>
      <c r="R1498" s="1">
        <v>8</v>
      </c>
      <c r="S1498" s="1">
        <v>0</v>
      </c>
      <c r="T1498" s="1">
        <v>11.28</v>
      </c>
      <c r="U1498">
        <v>2018</v>
      </c>
      <c r="V1498" s="14" t="str">
        <f t="shared" si="23"/>
        <v>12</v>
      </c>
      <c r="W1498" t="s">
        <v>11199</v>
      </c>
      <c r="Y1498" s="12" t="s">
        <v>642</v>
      </c>
      <c r="Z1498" s="3">
        <v>2018</v>
      </c>
    </row>
    <row r="1499" spans="1:26" x14ac:dyDescent="0.35">
      <c r="A1499" s="1">
        <v>1498</v>
      </c>
      <c r="B1499" s="1" t="s">
        <v>4778</v>
      </c>
      <c r="C1499" s="2">
        <v>43643</v>
      </c>
      <c r="D1499" s="2">
        <v>43647</v>
      </c>
      <c r="E1499" s="1" t="s">
        <v>33</v>
      </c>
      <c r="F1499" s="1" t="s">
        <v>872</v>
      </c>
      <c r="G1499" s="1" t="s">
        <v>873</v>
      </c>
      <c r="H1499" s="1" t="s">
        <v>30</v>
      </c>
      <c r="I1499" s="1" t="s">
        <v>4779</v>
      </c>
      <c r="J1499" s="1" t="s">
        <v>4780</v>
      </c>
      <c r="K1499" s="1" t="s">
        <v>1938</v>
      </c>
      <c r="L1499" s="1" t="s">
        <v>55</v>
      </c>
      <c r="M1499" s="1" t="s">
        <v>2066</v>
      </c>
      <c r="N1499" s="1" t="s">
        <v>31</v>
      </c>
      <c r="O1499" s="1" t="s">
        <v>41</v>
      </c>
      <c r="P1499" s="1" t="s">
        <v>2067</v>
      </c>
      <c r="Q1499" s="1">
        <v>186.69</v>
      </c>
      <c r="R1499" s="1">
        <v>7</v>
      </c>
      <c r="S1499" s="1">
        <v>0</v>
      </c>
      <c r="T1499" s="1">
        <v>7.3499999999999988</v>
      </c>
      <c r="U1499">
        <v>2019</v>
      </c>
      <c r="V1499" s="14" t="str">
        <f t="shared" si="23"/>
        <v>06</v>
      </c>
      <c r="W1499" t="s">
        <v>11200</v>
      </c>
      <c r="Y1499" s="13" t="s">
        <v>199</v>
      </c>
      <c r="Z1499" s="4">
        <v>2017</v>
      </c>
    </row>
    <row r="1500" spans="1:26" x14ac:dyDescent="0.35">
      <c r="A1500" s="1">
        <v>6189</v>
      </c>
      <c r="B1500" s="1" t="s">
        <v>4740</v>
      </c>
      <c r="C1500" s="2">
        <v>43691</v>
      </c>
      <c r="D1500" s="2">
        <v>43694</v>
      </c>
      <c r="E1500" s="1" t="s">
        <v>20</v>
      </c>
      <c r="F1500" s="1" t="s">
        <v>944</v>
      </c>
      <c r="G1500" s="1" t="s">
        <v>945</v>
      </c>
      <c r="H1500" s="1" t="s">
        <v>23</v>
      </c>
      <c r="I1500" s="1" t="s">
        <v>4693</v>
      </c>
      <c r="J1500" s="1" t="s">
        <v>1759</v>
      </c>
      <c r="K1500" s="1" t="s">
        <v>1760</v>
      </c>
      <c r="L1500" s="1" t="s">
        <v>55</v>
      </c>
      <c r="M1500" s="1" t="s">
        <v>4206</v>
      </c>
      <c r="N1500" s="1" t="s">
        <v>31</v>
      </c>
      <c r="O1500" s="1" t="s">
        <v>32</v>
      </c>
      <c r="P1500" s="1" t="s">
        <v>4207</v>
      </c>
      <c r="Q1500" s="1">
        <v>73.92</v>
      </c>
      <c r="R1500" s="1">
        <v>8</v>
      </c>
      <c r="S1500" s="1">
        <v>0</v>
      </c>
      <c r="T1500" s="1">
        <v>22.799999999999997</v>
      </c>
      <c r="U1500">
        <v>2019</v>
      </c>
      <c r="V1500" s="14" t="str">
        <f t="shared" si="23"/>
        <v>08</v>
      </c>
      <c r="W1500" t="s">
        <v>11194</v>
      </c>
      <c r="Y1500" s="12" t="s">
        <v>382</v>
      </c>
      <c r="Z1500" s="3">
        <v>2017</v>
      </c>
    </row>
    <row r="1501" spans="1:26" x14ac:dyDescent="0.35">
      <c r="A1501" s="1">
        <v>7930</v>
      </c>
      <c r="B1501" s="1" t="s">
        <v>4781</v>
      </c>
      <c r="C1501" s="2">
        <v>42909</v>
      </c>
      <c r="D1501" s="2">
        <v>42911</v>
      </c>
      <c r="E1501" s="1" t="s">
        <v>20</v>
      </c>
      <c r="F1501" s="1" t="s">
        <v>1568</v>
      </c>
      <c r="G1501" s="1" t="s">
        <v>1569</v>
      </c>
      <c r="H1501" s="1" t="s">
        <v>23</v>
      </c>
      <c r="I1501" s="1" t="s">
        <v>4693</v>
      </c>
      <c r="J1501" s="1" t="s">
        <v>1759</v>
      </c>
      <c r="K1501" s="1" t="s">
        <v>1760</v>
      </c>
      <c r="L1501" s="1" t="s">
        <v>55</v>
      </c>
      <c r="M1501" s="1" t="s">
        <v>2131</v>
      </c>
      <c r="N1501" s="1" t="s">
        <v>31</v>
      </c>
      <c r="O1501" s="1" t="s">
        <v>37</v>
      </c>
      <c r="P1501" s="1" t="s">
        <v>2132</v>
      </c>
      <c r="Q1501" s="1">
        <v>130.97699999999998</v>
      </c>
      <c r="R1501" s="1">
        <v>3</v>
      </c>
      <c r="S1501" s="1">
        <v>0.1</v>
      </c>
      <c r="T1501" s="1">
        <v>31.977000000000004</v>
      </c>
      <c r="U1501">
        <v>2017</v>
      </c>
      <c r="V1501" s="14" t="str">
        <f t="shared" si="23"/>
        <v>06</v>
      </c>
      <c r="W1501" t="s">
        <v>11200</v>
      </c>
      <c r="Y1501" s="13" t="s">
        <v>324</v>
      </c>
      <c r="Z1501" s="4">
        <v>2017</v>
      </c>
    </row>
    <row r="1502" spans="1:26" x14ac:dyDescent="0.35">
      <c r="A1502" s="1">
        <v>1501</v>
      </c>
      <c r="B1502" s="1" t="s">
        <v>4782</v>
      </c>
      <c r="C1502" s="2">
        <v>43251</v>
      </c>
      <c r="D1502" s="2">
        <v>43257</v>
      </c>
      <c r="E1502" s="1" t="s">
        <v>33</v>
      </c>
      <c r="F1502" s="1" t="s">
        <v>1239</v>
      </c>
      <c r="G1502" s="1" t="s">
        <v>1240</v>
      </c>
      <c r="H1502" s="1" t="s">
        <v>23</v>
      </c>
      <c r="I1502" s="1" t="s">
        <v>4783</v>
      </c>
      <c r="J1502" s="1" t="s">
        <v>4784</v>
      </c>
      <c r="K1502" s="1" t="s">
        <v>3250</v>
      </c>
      <c r="L1502" s="1" t="s">
        <v>1712</v>
      </c>
      <c r="M1502" s="1" t="s">
        <v>4197</v>
      </c>
      <c r="N1502" s="1" t="s">
        <v>42</v>
      </c>
      <c r="O1502" s="1" t="s">
        <v>70</v>
      </c>
      <c r="P1502" s="1" t="s">
        <v>4785</v>
      </c>
      <c r="Q1502" s="1">
        <v>298.83</v>
      </c>
      <c r="R1502" s="1">
        <v>7</v>
      </c>
      <c r="S1502" s="1">
        <v>0.5</v>
      </c>
      <c r="T1502" s="1">
        <v>-197.39999999999998</v>
      </c>
      <c r="U1502">
        <v>2018</v>
      </c>
      <c r="V1502" s="14" t="str">
        <f t="shared" si="23"/>
        <v>05</v>
      </c>
      <c r="W1502" t="s">
        <v>11201</v>
      </c>
      <c r="Y1502" s="12" t="s">
        <v>1431</v>
      </c>
      <c r="Z1502" s="3">
        <v>2019</v>
      </c>
    </row>
    <row r="1503" spans="1:26" x14ac:dyDescent="0.35">
      <c r="A1503" s="1">
        <v>1502</v>
      </c>
      <c r="B1503" s="1" t="s">
        <v>4782</v>
      </c>
      <c r="C1503" s="2">
        <v>43251</v>
      </c>
      <c r="D1503" s="2">
        <v>43257</v>
      </c>
      <c r="E1503" s="1" t="s">
        <v>33</v>
      </c>
      <c r="F1503" s="1" t="s">
        <v>1239</v>
      </c>
      <c r="G1503" s="1" t="s">
        <v>1240</v>
      </c>
      <c r="H1503" s="1" t="s">
        <v>23</v>
      </c>
      <c r="I1503" s="1" t="s">
        <v>4783</v>
      </c>
      <c r="J1503" s="1" t="s">
        <v>4784</v>
      </c>
      <c r="K1503" s="1" t="s">
        <v>3250</v>
      </c>
      <c r="L1503" s="1" t="s">
        <v>1712</v>
      </c>
      <c r="M1503" s="1" t="s">
        <v>4786</v>
      </c>
      <c r="N1503" s="1" t="s">
        <v>31</v>
      </c>
      <c r="O1503" s="1" t="s">
        <v>37</v>
      </c>
      <c r="P1503" s="1" t="s">
        <v>4787</v>
      </c>
      <c r="Q1503" s="1">
        <v>16.155000000000001</v>
      </c>
      <c r="R1503" s="1">
        <v>3</v>
      </c>
      <c r="S1503" s="1">
        <v>0.5</v>
      </c>
      <c r="T1503" s="1">
        <v>-16.155000000000001</v>
      </c>
      <c r="U1503">
        <v>2018</v>
      </c>
      <c r="V1503" s="14" t="str">
        <f t="shared" si="23"/>
        <v>05</v>
      </c>
      <c r="W1503" t="s">
        <v>11201</v>
      </c>
      <c r="Y1503" s="13" t="s">
        <v>256</v>
      </c>
      <c r="Z1503" s="4">
        <v>2019</v>
      </c>
    </row>
    <row r="1504" spans="1:26" x14ac:dyDescent="0.35">
      <c r="A1504" s="1">
        <v>1503</v>
      </c>
      <c r="B1504" s="1" t="s">
        <v>4782</v>
      </c>
      <c r="C1504" s="2">
        <v>43251</v>
      </c>
      <c r="D1504" s="2">
        <v>43257</v>
      </c>
      <c r="E1504" s="1" t="s">
        <v>33</v>
      </c>
      <c r="F1504" s="1" t="s">
        <v>1239</v>
      </c>
      <c r="G1504" s="1" t="s">
        <v>1240</v>
      </c>
      <c r="H1504" s="1" t="s">
        <v>23</v>
      </c>
      <c r="I1504" s="1" t="s">
        <v>4783</v>
      </c>
      <c r="J1504" s="1" t="s">
        <v>4784</v>
      </c>
      <c r="K1504" s="1" t="s">
        <v>3250</v>
      </c>
      <c r="L1504" s="1" t="s">
        <v>1712</v>
      </c>
      <c r="M1504" s="1" t="s">
        <v>2660</v>
      </c>
      <c r="N1504" s="1" t="s">
        <v>31</v>
      </c>
      <c r="O1504" s="1" t="s">
        <v>74</v>
      </c>
      <c r="P1504" s="1" t="s">
        <v>2661</v>
      </c>
      <c r="Q1504" s="1">
        <v>26.009999999999998</v>
      </c>
      <c r="R1504" s="1">
        <v>3</v>
      </c>
      <c r="S1504" s="1">
        <v>0.5</v>
      </c>
      <c r="T1504" s="1">
        <v>-11.969999999999999</v>
      </c>
      <c r="U1504">
        <v>2018</v>
      </c>
      <c r="V1504" s="14" t="str">
        <f t="shared" si="23"/>
        <v>05</v>
      </c>
      <c r="W1504" t="s">
        <v>11201</v>
      </c>
      <c r="Y1504" s="13" t="s">
        <v>137</v>
      </c>
      <c r="Z1504" s="4">
        <v>2019</v>
      </c>
    </row>
    <row r="1505" spans="1:26" x14ac:dyDescent="0.35">
      <c r="A1505" s="1">
        <v>1504</v>
      </c>
      <c r="B1505" s="1" t="s">
        <v>4782</v>
      </c>
      <c r="C1505" s="2">
        <v>43251</v>
      </c>
      <c r="D1505" s="2">
        <v>43257</v>
      </c>
      <c r="E1505" s="1" t="s">
        <v>33</v>
      </c>
      <c r="F1505" s="1" t="s">
        <v>1239</v>
      </c>
      <c r="G1505" s="1" t="s">
        <v>1240</v>
      </c>
      <c r="H1505" s="1" t="s">
        <v>23</v>
      </c>
      <c r="I1505" s="1" t="s">
        <v>4783</v>
      </c>
      <c r="J1505" s="1" t="s">
        <v>4784</v>
      </c>
      <c r="K1505" s="1" t="s">
        <v>3250</v>
      </c>
      <c r="L1505" s="1" t="s">
        <v>1712</v>
      </c>
      <c r="M1505" s="1" t="s">
        <v>3433</v>
      </c>
      <c r="N1505" s="1" t="s">
        <v>25</v>
      </c>
      <c r="O1505" s="1" t="s">
        <v>27</v>
      </c>
      <c r="P1505" s="1" t="s">
        <v>3434</v>
      </c>
      <c r="Q1505" s="1">
        <v>920.39999999999986</v>
      </c>
      <c r="R1505" s="1">
        <v>4</v>
      </c>
      <c r="S1505" s="1">
        <v>0.5</v>
      </c>
      <c r="T1505" s="1">
        <v>-276.11999999999989</v>
      </c>
      <c r="U1505">
        <v>2018</v>
      </c>
      <c r="V1505" s="14" t="str">
        <f t="shared" si="23"/>
        <v>05</v>
      </c>
      <c r="W1505" t="s">
        <v>11201</v>
      </c>
      <c r="Y1505" s="12" t="s">
        <v>143</v>
      </c>
      <c r="Z1505" s="3">
        <v>2017</v>
      </c>
    </row>
    <row r="1506" spans="1:26" x14ac:dyDescent="0.35">
      <c r="A1506" s="1">
        <v>1505</v>
      </c>
      <c r="B1506" s="1" t="s">
        <v>4788</v>
      </c>
      <c r="C1506" s="2">
        <v>43294</v>
      </c>
      <c r="D1506" s="2">
        <v>43300</v>
      </c>
      <c r="E1506" s="1" t="s">
        <v>33</v>
      </c>
      <c r="F1506" s="1" t="s">
        <v>657</v>
      </c>
      <c r="G1506" s="1" t="s">
        <v>658</v>
      </c>
      <c r="H1506" s="1" t="s">
        <v>30</v>
      </c>
      <c r="I1506" s="1" t="s">
        <v>2324</v>
      </c>
      <c r="J1506" s="1" t="s">
        <v>2285</v>
      </c>
      <c r="K1506" s="1" t="s">
        <v>1804</v>
      </c>
      <c r="L1506" s="1" t="s">
        <v>24</v>
      </c>
      <c r="M1506" s="1" t="s">
        <v>4507</v>
      </c>
      <c r="N1506" s="1" t="s">
        <v>25</v>
      </c>
      <c r="O1506" s="1" t="s">
        <v>40</v>
      </c>
      <c r="P1506" s="1" t="s">
        <v>4508</v>
      </c>
      <c r="Q1506" s="1">
        <v>51.45</v>
      </c>
      <c r="R1506" s="1">
        <v>1</v>
      </c>
      <c r="S1506" s="1">
        <v>0</v>
      </c>
      <c r="T1506" s="1">
        <v>6.1499999999999995</v>
      </c>
      <c r="U1506">
        <v>2018</v>
      </c>
      <c r="V1506" s="14" t="str">
        <f t="shared" si="23"/>
        <v>07</v>
      </c>
      <c r="W1506" t="s">
        <v>11208</v>
      </c>
      <c r="Y1506" s="12" t="s">
        <v>1411</v>
      </c>
      <c r="Z1506" s="3">
        <v>2018</v>
      </c>
    </row>
    <row r="1507" spans="1:26" x14ac:dyDescent="0.35">
      <c r="A1507" s="1">
        <v>1506</v>
      </c>
      <c r="B1507" s="1" t="s">
        <v>4789</v>
      </c>
      <c r="C1507" s="2">
        <v>43047</v>
      </c>
      <c r="D1507" s="2">
        <v>43049</v>
      </c>
      <c r="E1507" s="1" t="s">
        <v>20</v>
      </c>
      <c r="F1507" s="1" t="s">
        <v>942</v>
      </c>
      <c r="G1507" s="1" t="s">
        <v>943</v>
      </c>
      <c r="H1507" s="1" t="s">
        <v>30</v>
      </c>
      <c r="I1507" s="1" t="s">
        <v>1942</v>
      </c>
      <c r="J1507" s="1" t="s">
        <v>1942</v>
      </c>
      <c r="K1507" s="1" t="s">
        <v>1943</v>
      </c>
      <c r="L1507" s="1" t="s">
        <v>55</v>
      </c>
      <c r="M1507" s="1" t="s">
        <v>3850</v>
      </c>
      <c r="N1507" s="1" t="s">
        <v>31</v>
      </c>
      <c r="O1507" s="1" t="s">
        <v>74</v>
      </c>
      <c r="P1507" s="1" t="s">
        <v>3851</v>
      </c>
      <c r="Q1507" s="1">
        <v>68.67</v>
      </c>
      <c r="R1507" s="1">
        <v>3</v>
      </c>
      <c r="S1507" s="1">
        <v>0</v>
      </c>
      <c r="T1507" s="1">
        <v>10.98</v>
      </c>
      <c r="U1507">
        <v>2017</v>
      </c>
      <c r="V1507" s="14" t="str">
        <f t="shared" si="23"/>
        <v>11</v>
      </c>
      <c r="W1507" t="s">
        <v>11198</v>
      </c>
      <c r="Y1507" s="13" t="s">
        <v>1453</v>
      </c>
      <c r="Z1507" s="4">
        <v>2016</v>
      </c>
    </row>
    <row r="1508" spans="1:26" x14ac:dyDescent="0.35">
      <c r="A1508" s="1">
        <v>1507</v>
      </c>
      <c r="B1508" s="1" t="s">
        <v>4790</v>
      </c>
      <c r="C1508" s="2">
        <v>43166</v>
      </c>
      <c r="D1508" s="2">
        <v>43172</v>
      </c>
      <c r="E1508" s="1" t="s">
        <v>33</v>
      </c>
      <c r="F1508" s="1" t="s">
        <v>1194</v>
      </c>
      <c r="G1508" s="1" t="s">
        <v>1195</v>
      </c>
      <c r="H1508" s="1" t="s">
        <v>23</v>
      </c>
      <c r="I1508" s="1" t="s">
        <v>4172</v>
      </c>
      <c r="J1508" s="1" t="s">
        <v>4172</v>
      </c>
      <c r="K1508" s="1" t="s">
        <v>1760</v>
      </c>
      <c r="L1508" s="1" t="s">
        <v>55</v>
      </c>
      <c r="M1508" s="1" t="s">
        <v>4791</v>
      </c>
      <c r="N1508" s="1" t="s">
        <v>31</v>
      </c>
      <c r="O1508" s="1" t="s">
        <v>37</v>
      </c>
      <c r="P1508" s="1" t="s">
        <v>4792</v>
      </c>
      <c r="Q1508" s="1">
        <v>31.482000000000003</v>
      </c>
      <c r="R1508" s="1">
        <v>2</v>
      </c>
      <c r="S1508" s="1">
        <v>0.1</v>
      </c>
      <c r="T1508" s="1">
        <v>0.64199999999999902</v>
      </c>
      <c r="U1508">
        <v>2018</v>
      </c>
      <c r="V1508" s="14" t="str">
        <f t="shared" si="23"/>
        <v>03</v>
      </c>
      <c r="W1508" t="s">
        <v>11202</v>
      </c>
      <c r="Y1508" s="12" t="s">
        <v>534</v>
      </c>
      <c r="Z1508" s="3">
        <v>2017</v>
      </c>
    </row>
    <row r="1509" spans="1:26" x14ac:dyDescent="0.35">
      <c r="A1509" s="1">
        <v>9118</v>
      </c>
      <c r="B1509" s="1" t="s">
        <v>4793</v>
      </c>
      <c r="C1509" s="2">
        <v>42953</v>
      </c>
      <c r="D1509" s="2">
        <v>42959</v>
      </c>
      <c r="E1509" s="1" t="s">
        <v>33</v>
      </c>
      <c r="F1509" s="1" t="s">
        <v>1579</v>
      </c>
      <c r="G1509" s="1" t="s">
        <v>1580</v>
      </c>
      <c r="H1509" s="1" t="s">
        <v>54</v>
      </c>
      <c r="I1509" s="1" t="s">
        <v>4267</v>
      </c>
      <c r="J1509" s="1" t="s">
        <v>2348</v>
      </c>
      <c r="K1509" s="1" t="s">
        <v>1760</v>
      </c>
      <c r="L1509" s="1" t="s">
        <v>55</v>
      </c>
      <c r="M1509" s="1" t="s">
        <v>3632</v>
      </c>
      <c r="N1509" s="1" t="s">
        <v>31</v>
      </c>
      <c r="O1509" s="1" t="s">
        <v>37</v>
      </c>
      <c r="P1509" s="1" t="s">
        <v>3633</v>
      </c>
      <c r="Q1509" s="1">
        <v>83.591999999999999</v>
      </c>
      <c r="R1509" s="1">
        <v>4</v>
      </c>
      <c r="S1509" s="1">
        <v>0.1</v>
      </c>
      <c r="T1509" s="1">
        <v>21.311999999999998</v>
      </c>
      <c r="U1509">
        <v>2017</v>
      </c>
      <c r="V1509" s="14" t="str">
        <f t="shared" si="23"/>
        <v>08</v>
      </c>
      <c r="W1509" t="s">
        <v>11194</v>
      </c>
      <c r="Y1509" s="12" t="s">
        <v>131</v>
      </c>
      <c r="Z1509" s="3">
        <v>2019</v>
      </c>
    </row>
    <row r="1510" spans="1:26" x14ac:dyDescent="0.35">
      <c r="A1510" s="1">
        <v>9119</v>
      </c>
      <c r="B1510" s="1" t="s">
        <v>4793</v>
      </c>
      <c r="C1510" s="2">
        <v>42953</v>
      </c>
      <c r="D1510" s="2">
        <v>42959</v>
      </c>
      <c r="E1510" s="1" t="s">
        <v>33</v>
      </c>
      <c r="F1510" s="1" t="s">
        <v>1579</v>
      </c>
      <c r="G1510" s="1" t="s">
        <v>1580</v>
      </c>
      <c r="H1510" s="1" t="s">
        <v>54</v>
      </c>
      <c r="I1510" s="1" t="s">
        <v>4267</v>
      </c>
      <c r="J1510" s="1" t="s">
        <v>2348</v>
      </c>
      <c r="K1510" s="1" t="s">
        <v>1760</v>
      </c>
      <c r="L1510" s="1" t="s">
        <v>55</v>
      </c>
      <c r="M1510" s="1" t="s">
        <v>4794</v>
      </c>
      <c r="N1510" s="1" t="s">
        <v>25</v>
      </c>
      <c r="O1510" s="1" t="s">
        <v>27</v>
      </c>
      <c r="P1510" s="1" t="s">
        <v>4795</v>
      </c>
      <c r="Q1510" s="1">
        <v>1284.8219999999999</v>
      </c>
      <c r="R1510" s="1">
        <v>3</v>
      </c>
      <c r="S1510" s="1">
        <v>0.1</v>
      </c>
      <c r="T1510" s="1">
        <v>413.98200000000003</v>
      </c>
      <c r="U1510">
        <v>2017</v>
      </c>
      <c r="V1510" s="14" t="str">
        <f t="shared" si="23"/>
        <v>08</v>
      </c>
      <c r="W1510" t="s">
        <v>11194</v>
      </c>
      <c r="Y1510" s="13" t="s">
        <v>177</v>
      </c>
      <c r="Z1510" s="4">
        <v>2018</v>
      </c>
    </row>
    <row r="1511" spans="1:26" x14ac:dyDescent="0.35">
      <c r="A1511" s="1">
        <v>9120</v>
      </c>
      <c r="B1511" s="1" t="s">
        <v>4793</v>
      </c>
      <c r="C1511" s="2">
        <v>42953</v>
      </c>
      <c r="D1511" s="2">
        <v>42959</v>
      </c>
      <c r="E1511" s="1" t="s">
        <v>33</v>
      </c>
      <c r="F1511" s="1" t="s">
        <v>1579</v>
      </c>
      <c r="G1511" s="1" t="s">
        <v>1580</v>
      </c>
      <c r="H1511" s="1" t="s">
        <v>54</v>
      </c>
      <c r="I1511" s="1" t="s">
        <v>4267</v>
      </c>
      <c r="J1511" s="1" t="s">
        <v>2348</v>
      </c>
      <c r="K1511" s="1" t="s">
        <v>1760</v>
      </c>
      <c r="L1511" s="1" t="s">
        <v>55</v>
      </c>
      <c r="M1511" s="1" t="s">
        <v>4796</v>
      </c>
      <c r="N1511" s="1" t="s">
        <v>31</v>
      </c>
      <c r="O1511" s="1" t="s">
        <v>37</v>
      </c>
      <c r="P1511" s="1" t="s">
        <v>4797</v>
      </c>
      <c r="Q1511" s="1">
        <v>571.45499999999993</v>
      </c>
      <c r="R1511" s="1">
        <v>3</v>
      </c>
      <c r="S1511" s="1">
        <v>0.1</v>
      </c>
      <c r="T1511" s="1">
        <v>215.86500000000001</v>
      </c>
      <c r="U1511">
        <v>2017</v>
      </c>
      <c r="V1511" s="14" t="str">
        <f t="shared" si="23"/>
        <v>08</v>
      </c>
      <c r="W1511" t="s">
        <v>11194</v>
      </c>
      <c r="Y1511" s="12" t="s">
        <v>1337</v>
      </c>
      <c r="Z1511" s="3">
        <v>2017</v>
      </c>
    </row>
    <row r="1512" spans="1:26" x14ac:dyDescent="0.35">
      <c r="A1512" s="1">
        <v>9121</v>
      </c>
      <c r="B1512" s="1" t="s">
        <v>4793</v>
      </c>
      <c r="C1512" s="2">
        <v>42953</v>
      </c>
      <c r="D1512" s="2">
        <v>42959</v>
      </c>
      <c r="E1512" s="1" t="s">
        <v>33</v>
      </c>
      <c r="F1512" s="1" t="s">
        <v>1579</v>
      </c>
      <c r="G1512" s="1" t="s">
        <v>1580</v>
      </c>
      <c r="H1512" s="1" t="s">
        <v>54</v>
      </c>
      <c r="I1512" s="1" t="s">
        <v>4267</v>
      </c>
      <c r="J1512" s="1" t="s">
        <v>2348</v>
      </c>
      <c r="K1512" s="1" t="s">
        <v>1760</v>
      </c>
      <c r="L1512" s="1" t="s">
        <v>55</v>
      </c>
      <c r="M1512" s="1" t="s">
        <v>4001</v>
      </c>
      <c r="N1512" s="1" t="s">
        <v>31</v>
      </c>
      <c r="O1512" s="1" t="s">
        <v>32</v>
      </c>
      <c r="P1512" s="1" t="s">
        <v>4002</v>
      </c>
      <c r="Q1512" s="1">
        <v>66.449999999999989</v>
      </c>
      <c r="R1512" s="1">
        <v>5</v>
      </c>
      <c r="S1512" s="1">
        <v>0</v>
      </c>
      <c r="T1512" s="1">
        <v>11.850000000000001</v>
      </c>
      <c r="U1512">
        <v>2017</v>
      </c>
      <c r="V1512" s="14" t="str">
        <f t="shared" si="23"/>
        <v>08</v>
      </c>
      <c r="W1512" t="s">
        <v>11194</v>
      </c>
      <c r="Y1512" s="13" t="s">
        <v>895</v>
      </c>
      <c r="Z1512" s="4">
        <v>2019</v>
      </c>
    </row>
    <row r="1513" spans="1:26" x14ac:dyDescent="0.35">
      <c r="A1513" s="1">
        <v>1512</v>
      </c>
      <c r="B1513" s="1" t="s">
        <v>4798</v>
      </c>
      <c r="C1513" s="2">
        <v>43527</v>
      </c>
      <c r="D1513" s="2">
        <v>43530</v>
      </c>
      <c r="E1513" s="1" t="s">
        <v>77</v>
      </c>
      <c r="F1513" s="1" t="s">
        <v>527</v>
      </c>
      <c r="G1513" s="1" t="s">
        <v>528</v>
      </c>
      <c r="H1513" s="1" t="s">
        <v>23</v>
      </c>
      <c r="I1513" s="1" t="s">
        <v>2985</v>
      </c>
      <c r="J1513" s="1" t="s">
        <v>2355</v>
      </c>
      <c r="K1513" s="1" t="s">
        <v>1778</v>
      </c>
      <c r="L1513" s="1" t="s">
        <v>24</v>
      </c>
      <c r="M1513" s="1" t="s">
        <v>3526</v>
      </c>
      <c r="N1513" s="1" t="s">
        <v>31</v>
      </c>
      <c r="O1513" s="1" t="s">
        <v>44</v>
      </c>
      <c r="P1513" s="1" t="s">
        <v>3527</v>
      </c>
      <c r="Q1513" s="1">
        <v>63.9</v>
      </c>
      <c r="R1513" s="1">
        <v>5</v>
      </c>
      <c r="S1513" s="1">
        <v>0</v>
      </c>
      <c r="T1513" s="1">
        <v>27.450000000000003</v>
      </c>
      <c r="U1513">
        <v>2019</v>
      </c>
      <c r="V1513" s="14" t="str">
        <f t="shared" si="23"/>
        <v>03</v>
      </c>
      <c r="W1513" t="s">
        <v>11202</v>
      </c>
      <c r="Y1513" s="12" t="s">
        <v>1582</v>
      </c>
      <c r="Z1513" s="3">
        <v>2017</v>
      </c>
    </row>
    <row r="1514" spans="1:26" x14ac:dyDescent="0.35">
      <c r="A1514" s="1">
        <v>1513</v>
      </c>
      <c r="B1514" s="1" t="s">
        <v>4799</v>
      </c>
      <c r="C1514" s="2">
        <v>42642</v>
      </c>
      <c r="D1514" s="2">
        <v>42644</v>
      </c>
      <c r="E1514" s="1" t="s">
        <v>20</v>
      </c>
      <c r="F1514" s="1" t="s">
        <v>1178</v>
      </c>
      <c r="G1514" s="1" t="s">
        <v>1179</v>
      </c>
      <c r="H1514" s="1" t="s">
        <v>30</v>
      </c>
      <c r="I1514" s="1" t="s">
        <v>4800</v>
      </c>
      <c r="J1514" s="1" t="s">
        <v>4801</v>
      </c>
      <c r="K1514" s="1" t="s">
        <v>1943</v>
      </c>
      <c r="L1514" s="1" t="s">
        <v>55</v>
      </c>
      <c r="M1514" s="1" t="s">
        <v>3227</v>
      </c>
      <c r="N1514" s="1" t="s">
        <v>25</v>
      </c>
      <c r="O1514" s="1" t="s">
        <v>27</v>
      </c>
      <c r="P1514" s="1" t="s">
        <v>3228</v>
      </c>
      <c r="Q1514" s="1">
        <v>186.93</v>
      </c>
      <c r="R1514" s="1">
        <v>3</v>
      </c>
      <c r="S1514" s="1">
        <v>0</v>
      </c>
      <c r="T1514" s="1">
        <v>41.04</v>
      </c>
      <c r="U1514">
        <v>2016</v>
      </c>
      <c r="V1514" s="14" t="str">
        <f t="shared" si="23"/>
        <v>09</v>
      </c>
      <c r="W1514" t="s">
        <v>11206</v>
      </c>
      <c r="Y1514" s="12" t="s">
        <v>689</v>
      </c>
      <c r="Z1514" s="3">
        <v>2017</v>
      </c>
    </row>
    <row r="1515" spans="1:26" x14ac:dyDescent="0.35">
      <c r="A1515" s="1">
        <v>1514</v>
      </c>
      <c r="B1515" s="1" t="s">
        <v>4802</v>
      </c>
      <c r="C1515" s="2">
        <v>43825</v>
      </c>
      <c r="D1515" s="2">
        <v>43831</v>
      </c>
      <c r="E1515" s="1" t="s">
        <v>33</v>
      </c>
      <c r="F1515" s="1" t="s">
        <v>1426</v>
      </c>
      <c r="G1515" s="1" t="s">
        <v>1427</v>
      </c>
      <c r="H1515" s="1" t="s">
        <v>23</v>
      </c>
      <c r="I1515" s="1" t="s">
        <v>2189</v>
      </c>
      <c r="J1515" s="1" t="s">
        <v>2189</v>
      </c>
      <c r="K1515" s="1" t="s">
        <v>1760</v>
      </c>
      <c r="L1515" s="1" t="s">
        <v>55</v>
      </c>
      <c r="M1515" s="1" t="s">
        <v>4803</v>
      </c>
      <c r="N1515" s="1" t="s">
        <v>25</v>
      </c>
      <c r="O1515" s="1" t="s">
        <v>40</v>
      </c>
      <c r="P1515" s="1" t="s">
        <v>4804</v>
      </c>
      <c r="Q1515" s="1">
        <v>189.75600000000003</v>
      </c>
      <c r="R1515" s="1">
        <v>7</v>
      </c>
      <c r="S1515" s="1">
        <v>0.1</v>
      </c>
      <c r="T1515" s="1">
        <v>35.825999999999993</v>
      </c>
      <c r="U1515">
        <v>2019</v>
      </c>
      <c r="V1515" s="14" t="str">
        <f t="shared" si="23"/>
        <v>12</v>
      </c>
      <c r="W1515" t="s">
        <v>11199</v>
      </c>
      <c r="Y1515" s="13" t="s">
        <v>636</v>
      </c>
      <c r="Z1515" s="4">
        <v>2018</v>
      </c>
    </row>
    <row r="1516" spans="1:26" x14ac:dyDescent="0.35">
      <c r="A1516" s="1">
        <v>1515</v>
      </c>
      <c r="B1516" s="1" t="s">
        <v>4805</v>
      </c>
      <c r="C1516" s="2">
        <v>43335</v>
      </c>
      <c r="D1516" s="2">
        <v>43337</v>
      </c>
      <c r="E1516" s="1" t="s">
        <v>20</v>
      </c>
      <c r="F1516" s="1" t="s">
        <v>489</v>
      </c>
      <c r="G1516" s="1" t="s">
        <v>490</v>
      </c>
      <c r="H1516" s="1" t="s">
        <v>23</v>
      </c>
      <c r="I1516" s="1" t="s">
        <v>4806</v>
      </c>
      <c r="J1516" s="1" t="s">
        <v>1895</v>
      </c>
      <c r="K1516" s="1" t="s">
        <v>1778</v>
      </c>
      <c r="L1516" s="1" t="s">
        <v>24</v>
      </c>
      <c r="M1516" s="1" t="s">
        <v>4089</v>
      </c>
      <c r="N1516" s="1" t="s">
        <v>31</v>
      </c>
      <c r="O1516" s="1" t="s">
        <v>41</v>
      </c>
      <c r="P1516" s="1" t="s">
        <v>4090</v>
      </c>
      <c r="Q1516" s="1">
        <v>304.38</v>
      </c>
      <c r="R1516" s="1">
        <v>6</v>
      </c>
      <c r="S1516" s="1">
        <v>0</v>
      </c>
      <c r="T1516" s="1">
        <v>97.38</v>
      </c>
      <c r="U1516">
        <v>2018</v>
      </c>
      <c r="V1516" s="14" t="str">
        <f t="shared" si="23"/>
        <v>08</v>
      </c>
      <c r="W1516" t="s">
        <v>11194</v>
      </c>
      <c r="Y1516" s="12" t="s">
        <v>852</v>
      </c>
      <c r="Z1516" s="3">
        <v>2019</v>
      </c>
    </row>
    <row r="1517" spans="1:26" x14ac:dyDescent="0.35">
      <c r="A1517" s="1">
        <v>1516</v>
      </c>
      <c r="B1517" s="1" t="s">
        <v>4807</v>
      </c>
      <c r="C1517" s="2">
        <v>43668</v>
      </c>
      <c r="D1517" s="2">
        <v>43670</v>
      </c>
      <c r="E1517" s="1" t="s">
        <v>20</v>
      </c>
      <c r="F1517" s="1" t="s">
        <v>781</v>
      </c>
      <c r="G1517" s="1" t="s">
        <v>782</v>
      </c>
      <c r="H1517" s="1" t="s">
        <v>23</v>
      </c>
      <c r="I1517" s="1" t="s">
        <v>4808</v>
      </c>
      <c r="J1517" s="1" t="s">
        <v>4808</v>
      </c>
      <c r="K1517" s="1" t="s">
        <v>3349</v>
      </c>
      <c r="L1517" s="1" t="s">
        <v>55</v>
      </c>
      <c r="M1517" s="1" t="s">
        <v>2637</v>
      </c>
      <c r="N1517" s="1" t="s">
        <v>42</v>
      </c>
      <c r="O1517" s="1" t="s">
        <v>212</v>
      </c>
      <c r="P1517" s="1" t="s">
        <v>2860</v>
      </c>
      <c r="Q1517" s="1">
        <v>1101.3300000000002</v>
      </c>
      <c r="R1517" s="1">
        <v>9</v>
      </c>
      <c r="S1517" s="1">
        <v>0</v>
      </c>
      <c r="T1517" s="1">
        <v>319.14</v>
      </c>
      <c r="U1517">
        <v>2019</v>
      </c>
      <c r="V1517" s="14" t="str">
        <f t="shared" si="23"/>
        <v>07</v>
      </c>
      <c r="W1517" t="s">
        <v>11208</v>
      </c>
      <c r="Y1517" s="13" t="s">
        <v>107</v>
      </c>
      <c r="Z1517" s="4">
        <v>2016</v>
      </c>
    </row>
    <row r="1518" spans="1:26" x14ac:dyDescent="0.35">
      <c r="A1518" s="1">
        <v>1517</v>
      </c>
      <c r="B1518" s="1" t="s">
        <v>4809</v>
      </c>
      <c r="C1518" s="2">
        <v>42592</v>
      </c>
      <c r="D1518" s="2">
        <v>42595</v>
      </c>
      <c r="E1518" s="1" t="s">
        <v>77</v>
      </c>
      <c r="F1518" s="1" t="s">
        <v>403</v>
      </c>
      <c r="G1518" s="1" t="s">
        <v>404</v>
      </c>
      <c r="H1518" s="1" t="s">
        <v>23</v>
      </c>
      <c r="I1518" s="1" t="s">
        <v>4810</v>
      </c>
      <c r="J1518" s="1" t="s">
        <v>4811</v>
      </c>
      <c r="K1518" s="1" t="s">
        <v>1737</v>
      </c>
      <c r="L1518" s="1" t="s">
        <v>55</v>
      </c>
      <c r="M1518" s="1" t="s">
        <v>4056</v>
      </c>
      <c r="N1518" s="1" t="s">
        <v>31</v>
      </c>
      <c r="O1518" s="1" t="s">
        <v>41</v>
      </c>
      <c r="P1518" s="1" t="s">
        <v>4057</v>
      </c>
      <c r="Q1518" s="1">
        <v>88.44</v>
      </c>
      <c r="R1518" s="1">
        <v>4</v>
      </c>
      <c r="S1518" s="1">
        <v>0</v>
      </c>
      <c r="T1518" s="1">
        <v>15.84</v>
      </c>
      <c r="U1518">
        <v>2016</v>
      </c>
      <c r="V1518" s="14" t="str">
        <f t="shared" si="23"/>
        <v>08</v>
      </c>
      <c r="W1518" t="s">
        <v>11194</v>
      </c>
      <c r="Y1518" s="12" t="s">
        <v>1576</v>
      </c>
      <c r="Z1518" s="3">
        <v>2018</v>
      </c>
    </row>
    <row r="1519" spans="1:26" x14ac:dyDescent="0.35">
      <c r="A1519" s="1">
        <v>1518</v>
      </c>
      <c r="B1519" s="1" t="s">
        <v>4812</v>
      </c>
      <c r="C1519" s="2">
        <v>43074</v>
      </c>
      <c r="D1519" s="2">
        <v>43078</v>
      </c>
      <c r="E1519" s="1" t="s">
        <v>33</v>
      </c>
      <c r="F1519" s="1" t="s">
        <v>136</v>
      </c>
      <c r="G1519" s="1" t="s">
        <v>137</v>
      </c>
      <c r="H1519" s="1" t="s">
        <v>54</v>
      </c>
      <c r="I1519" s="1" t="s">
        <v>1927</v>
      </c>
      <c r="J1519" s="1" t="s">
        <v>1768</v>
      </c>
      <c r="K1519" s="1" t="s">
        <v>1737</v>
      </c>
      <c r="L1519" s="1" t="s">
        <v>55</v>
      </c>
      <c r="M1519" s="1" t="s">
        <v>4813</v>
      </c>
      <c r="N1519" s="1" t="s">
        <v>31</v>
      </c>
      <c r="O1519" s="1" t="s">
        <v>45</v>
      </c>
      <c r="P1519" s="1" t="s">
        <v>4814</v>
      </c>
      <c r="Q1519" s="1">
        <v>264.38400000000001</v>
      </c>
      <c r="R1519" s="1">
        <v>3</v>
      </c>
      <c r="S1519" s="1">
        <v>0.1</v>
      </c>
      <c r="T1519" s="1">
        <v>-26.496000000000006</v>
      </c>
      <c r="U1519">
        <v>2017</v>
      </c>
      <c r="V1519" s="14" t="str">
        <f t="shared" si="23"/>
        <v>12</v>
      </c>
      <c r="W1519" t="s">
        <v>11199</v>
      </c>
      <c r="Y1519" s="13" t="s">
        <v>494</v>
      </c>
      <c r="Z1519" s="4">
        <v>2019</v>
      </c>
    </row>
    <row r="1520" spans="1:26" x14ac:dyDescent="0.35">
      <c r="A1520" s="1">
        <v>1519</v>
      </c>
      <c r="B1520" s="1" t="s">
        <v>4815</v>
      </c>
      <c r="C1520" s="2">
        <v>42796</v>
      </c>
      <c r="D1520" s="2">
        <v>42800</v>
      </c>
      <c r="E1520" s="1" t="s">
        <v>33</v>
      </c>
      <c r="F1520" s="1" t="s">
        <v>1150</v>
      </c>
      <c r="G1520" s="1" t="s">
        <v>1151</v>
      </c>
      <c r="H1520" s="1" t="s">
        <v>23</v>
      </c>
      <c r="I1520" s="1" t="s">
        <v>4172</v>
      </c>
      <c r="J1520" s="1" t="s">
        <v>4172</v>
      </c>
      <c r="K1520" s="1" t="s">
        <v>1760</v>
      </c>
      <c r="L1520" s="1" t="s">
        <v>55</v>
      </c>
      <c r="M1520" s="1" t="s">
        <v>4816</v>
      </c>
      <c r="N1520" s="1" t="s">
        <v>42</v>
      </c>
      <c r="O1520" s="1" t="s">
        <v>212</v>
      </c>
      <c r="P1520" s="1" t="s">
        <v>4817</v>
      </c>
      <c r="Q1520" s="1">
        <v>596.81999999999994</v>
      </c>
      <c r="R1520" s="1">
        <v>7</v>
      </c>
      <c r="S1520" s="1">
        <v>0</v>
      </c>
      <c r="T1520" s="1">
        <v>5.8800000000000008</v>
      </c>
      <c r="U1520">
        <v>2017</v>
      </c>
      <c r="V1520" s="14" t="str">
        <f t="shared" si="23"/>
        <v>03</v>
      </c>
      <c r="W1520" t="s">
        <v>11202</v>
      </c>
      <c r="Y1520" s="12" t="s">
        <v>235</v>
      </c>
      <c r="Z1520" s="3">
        <v>2017</v>
      </c>
    </row>
    <row r="1521" spans="1:26" x14ac:dyDescent="0.35">
      <c r="A1521" s="1">
        <v>1520</v>
      </c>
      <c r="B1521" s="1" t="s">
        <v>4815</v>
      </c>
      <c r="C1521" s="2">
        <v>42796</v>
      </c>
      <c r="D1521" s="2">
        <v>42800</v>
      </c>
      <c r="E1521" s="1" t="s">
        <v>33</v>
      </c>
      <c r="F1521" s="1" t="s">
        <v>1150</v>
      </c>
      <c r="G1521" s="1" t="s">
        <v>1151</v>
      </c>
      <c r="H1521" s="1" t="s">
        <v>23</v>
      </c>
      <c r="I1521" s="1" t="s">
        <v>4172</v>
      </c>
      <c r="J1521" s="1" t="s">
        <v>4172</v>
      </c>
      <c r="K1521" s="1" t="s">
        <v>1760</v>
      </c>
      <c r="L1521" s="1" t="s">
        <v>55</v>
      </c>
      <c r="M1521" s="1" t="s">
        <v>316</v>
      </c>
      <c r="N1521" s="1" t="s">
        <v>31</v>
      </c>
      <c r="O1521" s="1" t="s">
        <v>41</v>
      </c>
      <c r="P1521" s="1" t="s">
        <v>3171</v>
      </c>
      <c r="Q1521" s="1">
        <v>189.62999999999997</v>
      </c>
      <c r="R1521" s="1">
        <v>7</v>
      </c>
      <c r="S1521" s="1">
        <v>0</v>
      </c>
      <c r="T1521" s="1">
        <v>94.71</v>
      </c>
      <c r="U1521">
        <v>2017</v>
      </c>
      <c r="V1521" s="14" t="str">
        <f t="shared" si="23"/>
        <v>03</v>
      </c>
      <c r="W1521" t="s">
        <v>11202</v>
      </c>
      <c r="Y1521" s="13" t="s">
        <v>551</v>
      </c>
      <c r="Z1521" s="4">
        <v>2019</v>
      </c>
    </row>
    <row r="1522" spans="1:26" x14ac:dyDescent="0.35">
      <c r="A1522" s="1">
        <v>1521</v>
      </c>
      <c r="B1522" s="1" t="s">
        <v>4818</v>
      </c>
      <c r="C1522" s="2">
        <v>42972</v>
      </c>
      <c r="D1522" s="2">
        <v>42974</v>
      </c>
      <c r="E1522" s="1" t="s">
        <v>20</v>
      </c>
      <c r="F1522" s="1" t="s">
        <v>309</v>
      </c>
      <c r="G1522" s="1" t="s">
        <v>310</v>
      </c>
      <c r="H1522" s="1" t="s">
        <v>54</v>
      </c>
      <c r="I1522" s="1" t="s">
        <v>4819</v>
      </c>
      <c r="J1522" s="1" t="s">
        <v>1736</v>
      </c>
      <c r="K1522" s="1" t="s">
        <v>1737</v>
      </c>
      <c r="L1522" s="1" t="s">
        <v>55</v>
      </c>
      <c r="M1522" s="1" t="s">
        <v>4820</v>
      </c>
      <c r="N1522" s="1" t="s">
        <v>25</v>
      </c>
      <c r="O1522" s="1" t="s">
        <v>40</v>
      </c>
      <c r="P1522" s="1" t="s">
        <v>4821</v>
      </c>
      <c r="Q1522" s="1">
        <v>103.68</v>
      </c>
      <c r="R1522" s="1">
        <v>2</v>
      </c>
      <c r="S1522" s="1">
        <v>0</v>
      </c>
      <c r="T1522" s="1">
        <v>28.98</v>
      </c>
      <c r="U1522">
        <v>2017</v>
      </c>
      <c r="V1522" s="14" t="str">
        <f t="shared" si="23"/>
        <v>08</v>
      </c>
      <c r="W1522" t="s">
        <v>11194</v>
      </c>
      <c r="Y1522" s="12" t="s">
        <v>1135</v>
      </c>
      <c r="Z1522" s="3">
        <v>2016</v>
      </c>
    </row>
    <row r="1523" spans="1:26" x14ac:dyDescent="0.35">
      <c r="A1523" s="1">
        <v>1522</v>
      </c>
      <c r="B1523" s="1" t="s">
        <v>4822</v>
      </c>
      <c r="C1523" s="2">
        <v>43801</v>
      </c>
      <c r="D1523" s="2">
        <v>43806</v>
      </c>
      <c r="E1523" s="1" t="s">
        <v>33</v>
      </c>
      <c r="F1523" s="1" t="s">
        <v>1105</v>
      </c>
      <c r="G1523" s="1" t="s">
        <v>1106</v>
      </c>
      <c r="H1523" s="1" t="s">
        <v>23</v>
      </c>
      <c r="I1523" s="1" t="s">
        <v>2777</v>
      </c>
      <c r="J1523" s="1" t="s">
        <v>2285</v>
      </c>
      <c r="K1523" s="1" t="s">
        <v>1804</v>
      </c>
      <c r="L1523" s="1" t="s">
        <v>24</v>
      </c>
      <c r="M1523" s="1" t="s">
        <v>2203</v>
      </c>
      <c r="N1523" s="1" t="s">
        <v>31</v>
      </c>
      <c r="O1523" s="1" t="s">
        <v>41</v>
      </c>
      <c r="P1523" s="1" t="s">
        <v>2204</v>
      </c>
      <c r="Q1523" s="1">
        <v>143.04</v>
      </c>
      <c r="R1523" s="1">
        <v>8</v>
      </c>
      <c r="S1523" s="1">
        <v>0</v>
      </c>
      <c r="T1523" s="1">
        <v>48.480000000000004</v>
      </c>
      <c r="U1523">
        <v>2019</v>
      </c>
      <c r="V1523" s="14" t="str">
        <f t="shared" si="23"/>
        <v>12</v>
      </c>
      <c r="W1523" t="s">
        <v>11199</v>
      </c>
      <c r="Y1523" s="13" t="s">
        <v>203</v>
      </c>
      <c r="Z1523" s="4">
        <v>2016</v>
      </c>
    </row>
    <row r="1524" spans="1:26" x14ac:dyDescent="0.35">
      <c r="A1524" s="1">
        <v>1523</v>
      </c>
      <c r="B1524" s="1" t="s">
        <v>4822</v>
      </c>
      <c r="C1524" s="2">
        <v>43801</v>
      </c>
      <c r="D1524" s="2">
        <v>43806</v>
      </c>
      <c r="E1524" s="1" t="s">
        <v>33</v>
      </c>
      <c r="F1524" s="1" t="s">
        <v>1105</v>
      </c>
      <c r="G1524" s="1" t="s">
        <v>1106</v>
      </c>
      <c r="H1524" s="1" t="s">
        <v>23</v>
      </c>
      <c r="I1524" s="1" t="s">
        <v>2777</v>
      </c>
      <c r="J1524" s="1" t="s">
        <v>2285</v>
      </c>
      <c r="K1524" s="1" t="s">
        <v>1804</v>
      </c>
      <c r="L1524" s="1" t="s">
        <v>24</v>
      </c>
      <c r="M1524" s="1" t="s">
        <v>4823</v>
      </c>
      <c r="N1524" s="1" t="s">
        <v>31</v>
      </c>
      <c r="O1524" s="1" t="s">
        <v>48</v>
      </c>
      <c r="P1524" s="1" t="s">
        <v>4824</v>
      </c>
      <c r="Q1524" s="1">
        <v>94.919999999999987</v>
      </c>
      <c r="R1524" s="1">
        <v>4</v>
      </c>
      <c r="S1524" s="1">
        <v>0</v>
      </c>
      <c r="T1524" s="1">
        <v>42.599999999999994</v>
      </c>
      <c r="U1524">
        <v>2019</v>
      </c>
      <c r="V1524" s="14" t="str">
        <f t="shared" si="23"/>
        <v>12</v>
      </c>
      <c r="W1524" t="s">
        <v>11199</v>
      </c>
      <c r="Y1524" s="13" t="s">
        <v>1133</v>
      </c>
      <c r="Z1524" s="4">
        <v>2017</v>
      </c>
    </row>
    <row r="1525" spans="1:26" x14ac:dyDescent="0.35">
      <c r="A1525" s="1">
        <v>1524</v>
      </c>
      <c r="B1525" s="1" t="s">
        <v>4822</v>
      </c>
      <c r="C1525" s="2">
        <v>43801</v>
      </c>
      <c r="D1525" s="2">
        <v>43806</v>
      </c>
      <c r="E1525" s="1" t="s">
        <v>33</v>
      </c>
      <c r="F1525" s="1" t="s">
        <v>1105</v>
      </c>
      <c r="G1525" s="1" t="s">
        <v>1106</v>
      </c>
      <c r="H1525" s="1" t="s">
        <v>23</v>
      </c>
      <c r="I1525" s="1" t="s">
        <v>2777</v>
      </c>
      <c r="J1525" s="1" t="s">
        <v>2285</v>
      </c>
      <c r="K1525" s="1" t="s">
        <v>1804</v>
      </c>
      <c r="L1525" s="1" t="s">
        <v>24</v>
      </c>
      <c r="M1525" s="1" t="s">
        <v>3528</v>
      </c>
      <c r="N1525" s="1" t="s">
        <v>31</v>
      </c>
      <c r="O1525" s="1" t="s">
        <v>41</v>
      </c>
      <c r="P1525" s="1" t="s">
        <v>3529</v>
      </c>
      <c r="Q1525" s="1">
        <v>25.349999999999998</v>
      </c>
      <c r="R1525" s="1">
        <v>1</v>
      </c>
      <c r="S1525" s="1">
        <v>0</v>
      </c>
      <c r="T1525" s="1">
        <v>6.84</v>
      </c>
      <c r="U1525">
        <v>2019</v>
      </c>
      <c r="V1525" s="14" t="str">
        <f t="shared" si="23"/>
        <v>12</v>
      </c>
      <c r="W1525" t="s">
        <v>11199</v>
      </c>
      <c r="Y1525" s="12" t="s">
        <v>822</v>
      </c>
      <c r="Z1525" s="3">
        <v>2019</v>
      </c>
    </row>
    <row r="1526" spans="1:26" x14ac:dyDescent="0.35">
      <c r="A1526" s="1">
        <v>1525</v>
      </c>
      <c r="B1526" s="1" t="s">
        <v>4825</v>
      </c>
      <c r="C1526" s="2">
        <v>43184</v>
      </c>
      <c r="D1526" s="2">
        <v>43191</v>
      </c>
      <c r="E1526" s="1" t="s">
        <v>33</v>
      </c>
      <c r="F1526" s="1" t="s">
        <v>882</v>
      </c>
      <c r="G1526" s="1" t="s">
        <v>883</v>
      </c>
      <c r="H1526" s="1" t="s">
        <v>23</v>
      </c>
      <c r="I1526" s="1" t="s">
        <v>4826</v>
      </c>
      <c r="J1526" s="1" t="s">
        <v>1768</v>
      </c>
      <c r="K1526" s="1" t="s">
        <v>1737</v>
      </c>
      <c r="L1526" s="1" t="s">
        <v>55</v>
      </c>
      <c r="M1526" s="1" t="s">
        <v>1463</v>
      </c>
      <c r="N1526" s="1" t="s">
        <v>31</v>
      </c>
      <c r="O1526" s="1" t="s">
        <v>41</v>
      </c>
      <c r="P1526" s="1" t="s">
        <v>2282</v>
      </c>
      <c r="Q1526" s="1">
        <v>117.12</v>
      </c>
      <c r="R1526" s="1">
        <v>4</v>
      </c>
      <c r="S1526" s="1">
        <v>0</v>
      </c>
      <c r="T1526" s="1">
        <v>5.76</v>
      </c>
      <c r="U1526">
        <v>2018</v>
      </c>
      <c r="V1526" s="14" t="str">
        <f t="shared" si="23"/>
        <v>03</v>
      </c>
      <c r="W1526" t="s">
        <v>11202</v>
      </c>
      <c r="Y1526" s="13" t="s">
        <v>1365</v>
      </c>
      <c r="Z1526" s="4">
        <v>2019</v>
      </c>
    </row>
    <row r="1527" spans="1:26" x14ac:dyDescent="0.35">
      <c r="A1527" s="1">
        <v>8106</v>
      </c>
      <c r="B1527" s="1" t="s">
        <v>4523</v>
      </c>
      <c r="C1527" s="2">
        <v>43744</v>
      </c>
      <c r="D1527" s="2">
        <v>43750</v>
      </c>
      <c r="E1527" s="1" t="s">
        <v>33</v>
      </c>
      <c r="F1527" s="1" t="s">
        <v>1136</v>
      </c>
      <c r="G1527" s="1" t="s">
        <v>1137</v>
      </c>
      <c r="H1527" s="1" t="s">
        <v>23</v>
      </c>
      <c r="I1527" s="1" t="s">
        <v>3996</v>
      </c>
      <c r="J1527" s="1" t="s">
        <v>2160</v>
      </c>
      <c r="K1527" s="1" t="s">
        <v>1737</v>
      </c>
      <c r="L1527" s="1" t="s">
        <v>55</v>
      </c>
      <c r="M1527" s="1" t="s">
        <v>4827</v>
      </c>
      <c r="N1527" s="1" t="s">
        <v>31</v>
      </c>
      <c r="O1527" s="1" t="s">
        <v>44</v>
      </c>
      <c r="P1527" s="1" t="s">
        <v>4828</v>
      </c>
      <c r="Q1527" s="1">
        <v>33.21</v>
      </c>
      <c r="R1527" s="1">
        <v>3</v>
      </c>
      <c r="S1527" s="1">
        <v>0</v>
      </c>
      <c r="T1527" s="1">
        <v>10.26</v>
      </c>
      <c r="U1527">
        <v>2019</v>
      </c>
      <c r="V1527" s="14" t="str">
        <f t="shared" si="23"/>
        <v>10</v>
      </c>
      <c r="W1527" t="s">
        <v>11211</v>
      </c>
      <c r="Y1527" s="12" t="s">
        <v>1669</v>
      </c>
      <c r="Z1527" s="3">
        <v>2016</v>
      </c>
    </row>
    <row r="1528" spans="1:26" x14ac:dyDescent="0.35">
      <c r="A1528" s="1">
        <v>8107</v>
      </c>
      <c r="B1528" s="1" t="s">
        <v>4523</v>
      </c>
      <c r="C1528" s="2">
        <v>43744</v>
      </c>
      <c r="D1528" s="2">
        <v>43750</v>
      </c>
      <c r="E1528" s="1" t="s">
        <v>33</v>
      </c>
      <c r="F1528" s="1" t="s">
        <v>1136</v>
      </c>
      <c r="G1528" s="1" t="s">
        <v>1137</v>
      </c>
      <c r="H1528" s="1" t="s">
        <v>23</v>
      </c>
      <c r="I1528" s="1" t="s">
        <v>3996</v>
      </c>
      <c r="J1528" s="1" t="s">
        <v>2160</v>
      </c>
      <c r="K1528" s="1" t="s">
        <v>1737</v>
      </c>
      <c r="L1528" s="1" t="s">
        <v>55</v>
      </c>
      <c r="M1528" s="1" t="s">
        <v>2302</v>
      </c>
      <c r="N1528" s="1" t="s">
        <v>42</v>
      </c>
      <c r="O1528" s="1" t="s">
        <v>43</v>
      </c>
      <c r="P1528" s="1" t="s">
        <v>2303</v>
      </c>
      <c r="Q1528" s="1">
        <v>140.40299999999999</v>
      </c>
      <c r="R1528" s="1">
        <v>2</v>
      </c>
      <c r="S1528" s="1">
        <v>0.15</v>
      </c>
      <c r="T1528" s="1">
        <v>28.023000000000007</v>
      </c>
      <c r="U1528">
        <v>2019</v>
      </c>
      <c r="V1528" s="14" t="str">
        <f t="shared" si="23"/>
        <v>10</v>
      </c>
      <c r="W1528" t="s">
        <v>11211</v>
      </c>
      <c r="Y1528" s="13" t="s">
        <v>431</v>
      </c>
      <c r="Z1528" s="4">
        <v>2019</v>
      </c>
    </row>
    <row r="1529" spans="1:26" x14ac:dyDescent="0.35">
      <c r="A1529" s="1">
        <v>8108</v>
      </c>
      <c r="B1529" s="1" t="s">
        <v>4523</v>
      </c>
      <c r="C1529" s="2">
        <v>43744</v>
      </c>
      <c r="D1529" s="2">
        <v>43750</v>
      </c>
      <c r="E1529" s="1" t="s">
        <v>33</v>
      </c>
      <c r="F1529" s="1" t="s">
        <v>1136</v>
      </c>
      <c r="G1529" s="1" t="s">
        <v>1137</v>
      </c>
      <c r="H1529" s="1" t="s">
        <v>23</v>
      </c>
      <c r="I1529" s="1" t="s">
        <v>3996</v>
      </c>
      <c r="J1529" s="1" t="s">
        <v>2160</v>
      </c>
      <c r="K1529" s="1" t="s">
        <v>1737</v>
      </c>
      <c r="L1529" s="1" t="s">
        <v>55</v>
      </c>
      <c r="M1529" s="1" t="s">
        <v>2238</v>
      </c>
      <c r="N1529" s="1" t="s">
        <v>31</v>
      </c>
      <c r="O1529" s="1" t="s">
        <v>44</v>
      </c>
      <c r="P1529" s="1" t="s">
        <v>2239</v>
      </c>
      <c r="Q1529" s="1">
        <v>59.160000000000011</v>
      </c>
      <c r="R1529" s="1">
        <v>2</v>
      </c>
      <c r="S1529" s="1">
        <v>0</v>
      </c>
      <c r="T1529" s="1">
        <v>10.02</v>
      </c>
      <c r="U1529">
        <v>2019</v>
      </c>
      <c r="V1529" s="14" t="str">
        <f t="shared" si="23"/>
        <v>10</v>
      </c>
      <c r="W1529" t="s">
        <v>11211</v>
      </c>
      <c r="Y1529" s="13" t="s">
        <v>935</v>
      </c>
      <c r="Z1529" s="4">
        <v>2017</v>
      </c>
    </row>
    <row r="1530" spans="1:26" x14ac:dyDescent="0.35">
      <c r="A1530" s="1">
        <v>7748</v>
      </c>
      <c r="B1530" s="1" t="s">
        <v>4829</v>
      </c>
      <c r="C1530" s="2">
        <v>43425</v>
      </c>
      <c r="D1530" s="2">
        <v>43425</v>
      </c>
      <c r="E1530" s="1" t="s">
        <v>361</v>
      </c>
      <c r="F1530" s="1" t="s">
        <v>928</v>
      </c>
      <c r="G1530" s="1" t="s">
        <v>929</v>
      </c>
      <c r="H1530" s="1" t="s">
        <v>23</v>
      </c>
      <c r="I1530" s="1" t="s">
        <v>4830</v>
      </c>
      <c r="J1530" s="1" t="s">
        <v>2160</v>
      </c>
      <c r="K1530" s="1" t="s">
        <v>1737</v>
      </c>
      <c r="L1530" s="1" t="s">
        <v>55</v>
      </c>
      <c r="M1530" s="1" t="s">
        <v>4831</v>
      </c>
      <c r="N1530" s="1" t="s">
        <v>31</v>
      </c>
      <c r="O1530" s="1" t="s">
        <v>32</v>
      </c>
      <c r="P1530" s="1" t="s">
        <v>4832</v>
      </c>
      <c r="Q1530" s="1">
        <v>79.59</v>
      </c>
      <c r="R1530" s="1">
        <v>7</v>
      </c>
      <c r="S1530" s="1">
        <v>0</v>
      </c>
      <c r="T1530" s="1">
        <v>28.560000000000002</v>
      </c>
      <c r="U1530">
        <v>2018</v>
      </c>
      <c r="V1530" s="14" t="str">
        <f t="shared" si="23"/>
        <v>11</v>
      </c>
      <c r="W1530" t="s">
        <v>11198</v>
      </c>
      <c r="Y1530" s="13" t="s">
        <v>593</v>
      </c>
      <c r="Z1530" s="4">
        <v>2019</v>
      </c>
    </row>
    <row r="1531" spans="1:26" x14ac:dyDescent="0.35">
      <c r="A1531" s="1">
        <v>2276</v>
      </c>
      <c r="B1531" s="1" t="s">
        <v>4833</v>
      </c>
      <c r="C1531" s="2">
        <v>42407</v>
      </c>
      <c r="D1531" s="2">
        <v>42411</v>
      </c>
      <c r="E1531" s="1" t="s">
        <v>33</v>
      </c>
      <c r="F1531" s="1" t="s">
        <v>1704</v>
      </c>
      <c r="G1531" s="1" t="s">
        <v>1705</v>
      </c>
      <c r="H1531" s="1" t="s">
        <v>23</v>
      </c>
      <c r="I1531" s="1" t="s">
        <v>4834</v>
      </c>
      <c r="J1531" s="1" t="s">
        <v>2160</v>
      </c>
      <c r="K1531" s="1" t="s">
        <v>1737</v>
      </c>
      <c r="L1531" s="1" t="s">
        <v>55</v>
      </c>
      <c r="M1531" s="1" t="s">
        <v>3929</v>
      </c>
      <c r="N1531" s="1" t="s">
        <v>31</v>
      </c>
      <c r="O1531" s="1" t="s">
        <v>44</v>
      </c>
      <c r="P1531" s="1" t="s">
        <v>3930</v>
      </c>
      <c r="Q1531" s="1">
        <v>50.279999999999994</v>
      </c>
      <c r="R1531" s="1">
        <v>4</v>
      </c>
      <c r="S1531" s="1">
        <v>0</v>
      </c>
      <c r="T1531" s="1">
        <v>6.48</v>
      </c>
      <c r="U1531">
        <v>2016</v>
      </c>
      <c r="V1531" s="14" t="str">
        <f t="shared" si="23"/>
        <v>02</v>
      </c>
      <c r="W1531" t="s">
        <v>11196</v>
      </c>
      <c r="Y1531" s="12" t="s">
        <v>88</v>
      </c>
      <c r="Z1531" s="3">
        <v>2017</v>
      </c>
    </row>
    <row r="1532" spans="1:26" x14ac:dyDescent="0.35">
      <c r="A1532" s="1">
        <v>7931</v>
      </c>
      <c r="B1532" s="1" t="s">
        <v>4781</v>
      </c>
      <c r="C1532" s="2">
        <v>42909</v>
      </c>
      <c r="D1532" s="2">
        <v>42911</v>
      </c>
      <c r="E1532" s="1" t="s">
        <v>20</v>
      </c>
      <c r="F1532" s="1" t="s">
        <v>1568</v>
      </c>
      <c r="G1532" s="1" t="s">
        <v>1569</v>
      </c>
      <c r="H1532" s="1" t="s">
        <v>23</v>
      </c>
      <c r="I1532" s="1" t="s">
        <v>4693</v>
      </c>
      <c r="J1532" s="1" t="s">
        <v>1759</v>
      </c>
      <c r="K1532" s="1" t="s">
        <v>1760</v>
      </c>
      <c r="L1532" s="1" t="s">
        <v>55</v>
      </c>
      <c r="M1532" s="1" t="s">
        <v>4835</v>
      </c>
      <c r="N1532" s="1" t="s">
        <v>31</v>
      </c>
      <c r="O1532" s="1" t="s">
        <v>44</v>
      </c>
      <c r="P1532" s="1" t="s">
        <v>4836</v>
      </c>
      <c r="Q1532" s="1">
        <v>48.300000000000004</v>
      </c>
      <c r="R1532" s="1">
        <v>1</v>
      </c>
      <c r="S1532" s="1">
        <v>0</v>
      </c>
      <c r="T1532" s="1">
        <v>5.79</v>
      </c>
      <c r="U1532">
        <v>2017</v>
      </c>
      <c r="V1532" s="14" t="str">
        <f t="shared" si="23"/>
        <v>06</v>
      </c>
      <c r="W1532" t="s">
        <v>11200</v>
      </c>
      <c r="Y1532" s="12" t="s">
        <v>947</v>
      </c>
      <c r="Z1532" s="3">
        <v>2018</v>
      </c>
    </row>
    <row r="1533" spans="1:26" x14ac:dyDescent="0.35">
      <c r="A1533" s="1">
        <v>8593</v>
      </c>
      <c r="B1533" s="1" t="s">
        <v>4837</v>
      </c>
      <c r="C1533" s="2">
        <v>43672</v>
      </c>
      <c r="D1533" s="2">
        <v>43676</v>
      </c>
      <c r="E1533" s="1" t="s">
        <v>33</v>
      </c>
      <c r="F1533" s="1" t="s">
        <v>1064</v>
      </c>
      <c r="G1533" s="1" t="s">
        <v>1065</v>
      </c>
      <c r="H1533" s="1" t="s">
        <v>30</v>
      </c>
      <c r="I1533" s="1" t="s">
        <v>4693</v>
      </c>
      <c r="J1533" s="1" t="s">
        <v>1759</v>
      </c>
      <c r="K1533" s="1" t="s">
        <v>1760</v>
      </c>
      <c r="L1533" s="1" t="s">
        <v>55</v>
      </c>
      <c r="M1533" s="1" t="s">
        <v>4838</v>
      </c>
      <c r="N1533" s="1" t="s">
        <v>25</v>
      </c>
      <c r="O1533" s="1" t="s">
        <v>27</v>
      </c>
      <c r="P1533" s="1" t="s">
        <v>4839</v>
      </c>
      <c r="Q1533" s="1">
        <v>2049.8399999999997</v>
      </c>
      <c r="R1533" s="1">
        <v>5</v>
      </c>
      <c r="S1533" s="1">
        <v>0.1</v>
      </c>
      <c r="T1533" s="1">
        <v>68.190000000000026</v>
      </c>
      <c r="U1533">
        <v>2019</v>
      </c>
      <c r="V1533" s="14" t="str">
        <f t="shared" si="23"/>
        <v>07</v>
      </c>
      <c r="W1533" t="s">
        <v>11208</v>
      </c>
      <c r="Y1533" s="12" t="s">
        <v>891</v>
      </c>
      <c r="Z1533" s="3">
        <v>2016</v>
      </c>
    </row>
    <row r="1534" spans="1:26" x14ac:dyDescent="0.35">
      <c r="A1534" s="1">
        <v>511</v>
      </c>
      <c r="B1534" s="1" t="s">
        <v>4840</v>
      </c>
      <c r="C1534" s="2">
        <v>43353</v>
      </c>
      <c r="D1534" s="2">
        <v>43357</v>
      </c>
      <c r="E1534" s="1" t="s">
        <v>20</v>
      </c>
      <c r="F1534" s="1" t="s">
        <v>1530</v>
      </c>
      <c r="G1534" s="1" t="s">
        <v>1531</v>
      </c>
      <c r="H1534" s="1" t="s">
        <v>54</v>
      </c>
      <c r="I1534" s="1" t="s">
        <v>4841</v>
      </c>
      <c r="J1534" s="1" t="s">
        <v>2620</v>
      </c>
      <c r="K1534" s="1" t="s">
        <v>1835</v>
      </c>
      <c r="L1534" s="1" t="s">
        <v>55</v>
      </c>
      <c r="M1534" s="1" t="s">
        <v>3822</v>
      </c>
      <c r="N1534" s="1" t="s">
        <v>31</v>
      </c>
      <c r="O1534" s="1" t="s">
        <v>32</v>
      </c>
      <c r="P1534" s="1" t="s">
        <v>3823</v>
      </c>
      <c r="Q1534" s="1">
        <v>18.765000000000001</v>
      </c>
      <c r="R1534" s="1">
        <v>9</v>
      </c>
      <c r="S1534" s="1">
        <v>0.5</v>
      </c>
      <c r="T1534" s="1">
        <v>-8.504999999999999</v>
      </c>
      <c r="U1534">
        <v>2018</v>
      </c>
      <c r="V1534" s="14" t="str">
        <f t="shared" si="23"/>
        <v>09</v>
      </c>
      <c r="W1534" t="s">
        <v>11206</v>
      </c>
      <c r="Y1534" s="13" t="s">
        <v>761</v>
      </c>
      <c r="Z1534" s="4">
        <v>2019</v>
      </c>
    </row>
    <row r="1535" spans="1:26" x14ac:dyDescent="0.35">
      <c r="A1535" s="1">
        <v>1534</v>
      </c>
      <c r="B1535" s="1" t="s">
        <v>4842</v>
      </c>
      <c r="C1535" s="2">
        <v>42395</v>
      </c>
      <c r="D1535" s="2">
        <v>42399</v>
      </c>
      <c r="E1535" s="1" t="s">
        <v>33</v>
      </c>
      <c r="F1535" s="1" t="s">
        <v>1013</v>
      </c>
      <c r="G1535" s="1" t="s">
        <v>1014</v>
      </c>
      <c r="H1535" s="1" t="s">
        <v>23</v>
      </c>
      <c r="I1535" s="1" t="s">
        <v>4843</v>
      </c>
      <c r="J1535" s="1" t="s">
        <v>4843</v>
      </c>
      <c r="K1535" s="1" t="s">
        <v>3299</v>
      </c>
      <c r="L1535" s="1" t="s">
        <v>1712</v>
      </c>
      <c r="M1535" s="1" t="s">
        <v>3526</v>
      </c>
      <c r="N1535" s="1" t="s">
        <v>31</v>
      </c>
      <c r="O1535" s="1" t="s">
        <v>44</v>
      </c>
      <c r="P1535" s="1" t="s">
        <v>3527</v>
      </c>
      <c r="Q1535" s="1">
        <v>12.78</v>
      </c>
      <c r="R1535" s="1">
        <v>1</v>
      </c>
      <c r="S1535" s="1">
        <v>0</v>
      </c>
      <c r="T1535" s="1">
        <v>5.49</v>
      </c>
      <c r="U1535">
        <v>2016</v>
      </c>
      <c r="V1535" s="14" t="str">
        <f t="shared" si="23"/>
        <v>01</v>
      </c>
      <c r="W1535" t="s">
        <v>11204</v>
      </c>
      <c r="Y1535" s="12" t="s">
        <v>1409</v>
      </c>
      <c r="Z1535" s="3">
        <v>2017</v>
      </c>
    </row>
    <row r="1536" spans="1:26" x14ac:dyDescent="0.35">
      <c r="A1536" s="1">
        <v>1535</v>
      </c>
      <c r="B1536" s="1" t="s">
        <v>4842</v>
      </c>
      <c r="C1536" s="2">
        <v>42395</v>
      </c>
      <c r="D1536" s="2">
        <v>42399</v>
      </c>
      <c r="E1536" s="1" t="s">
        <v>33</v>
      </c>
      <c r="F1536" s="1" t="s">
        <v>1013</v>
      </c>
      <c r="G1536" s="1" t="s">
        <v>1014</v>
      </c>
      <c r="H1536" s="1" t="s">
        <v>23</v>
      </c>
      <c r="I1536" s="1" t="s">
        <v>4843</v>
      </c>
      <c r="J1536" s="1" t="s">
        <v>4843</v>
      </c>
      <c r="K1536" s="1" t="s">
        <v>3299</v>
      </c>
      <c r="L1536" s="1" t="s">
        <v>1712</v>
      </c>
      <c r="M1536" s="1" t="s">
        <v>1009</v>
      </c>
      <c r="N1536" s="1" t="s">
        <v>31</v>
      </c>
      <c r="O1536" s="1" t="s">
        <v>44</v>
      </c>
      <c r="P1536" s="1" t="s">
        <v>2516</v>
      </c>
      <c r="Q1536" s="1">
        <v>51.599999999999994</v>
      </c>
      <c r="R1536" s="1">
        <v>4</v>
      </c>
      <c r="S1536" s="1">
        <v>0</v>
      </c>
      <c r="T1536" s="1">
        <v>20.04</v>
      </c>
      <c r="U1536">
        <v>2016</v>
      </c>
      <c r="V1536" s="14" t="str">
        <f t="shared" si="23"/>
        <v>01</v>
      </c>
      <c r="W1536" t="s">
        <v>11204</v>
      </c>
      <c r="Y1536" s="13" t="s">
        <v>1644</v>
      </c>
      <c r="Z1536" s="4">
        <v>2019</v>
      </c>
    </row>
    <row r="1537" spans="1:26" x14ac:dyDescent="0.35">
      <c r="A1537" s="1">
        <v>1536</v>
      </c>
      <c r="B1537" s="1" t="s">
        <v>4842</v>
      </c>
      <c r="C1537" s="2">
        <v>42395</v>
      </c>
      <c r="D1537" s="2">
        <v>42399</v>
      </c>
      <c r="E1537" s="1" t="s">
        <v>33</v>
      </c>
      <c r="F1537" s="1" t="s">
        <v>1013</v>
      </c>
      <c r="G1537" s="1" t="s">
        <v>1014</v>
      </c>
      <c r="H1537" s="1" t="s">
        <v>23</v>
      </c>
      <c r="I1537" s="1" t="s">
        <v>4843</v>
      </c>
      <c r="J1537" s="1" t="s">
        <v>4843</v>
      </c>
      <c r="K1537" s="1" t="s">
        <v>3299</v>
      </c>
      <c r="L1537" s="1" t="s">
        <v>1712</v>
      </c>
      <c r="M1537" s="1" t="s">
        <v>4844</v>
      </c>
      <c r="N1537" s="1" t="s">
        <v>42</v>
      </c>
      <c r="O1537" s="1" t="s">
        <v>70</v>
      </c>
      <c r="P1537" s="1" t="s">
        <v>4845</v>
      </c>
      <c r="Q1537" s="1">
        <v>88.2</v>
      </c>
      <c r="R1537" s="1">
        <v>3</v>
      </c>
      <c r="S1537" s="1">
        <v>0</v>
      </c>
      <c r="T1537" s="1">
        <v>18.45</v>
      </c>
      <c r="U1537">
        <v>2016</v>
      </c>
      <c r="V1537" s="14" t="str">
        <f t="shared" si="23"/>
        <v>01</v>
      </c>
      <c r="W1537" t="s">
        <v>11204</v>
      </c>
      <c r="Y1537" s="12" t="s">
        <v>1229</v>
      </c>
      <c r="Z1537" s="3">
        <v>2017</v>
      </c>
    </row>
    <row r="1538" spans="1:26" x14ac:dyDescent="0.35">
      <c r="A1538" s="1">
        <v>1537</v>
      </c>
      <c r="B1538" s="1" t="s">
        <v>4846</v>
      </c>
      <c r="C1538" s="2">
        <v>43151</v>
      </c>
      <c r="D1538" s="2">
        <v>43158</v>
      </c>
      <c r="E1538" s="1" t="s">
        <v>33</v>
      </c>
      <c r="F1538" s="1" t="s">
        <v>1068</v>
      </c>
      <c r="G1538" s="1" t="s">
        <v>1069</v>
      </c>
      <c r="H1538" s="1" t="s">
        <v>54</v>
      </c>
      <c r="I1538" s="1" t="s">
        <v>3254</v>
      </c>
      <c r="J1538" s="1" t="s">
        <v>2065</v>
      </c>
      <c r="K1538" s="1" t="s">
        <v>1737</v>
      </c>
      <c r="L1538" s="1" t="s">
        <v>55</v>
      </c>
      <c r="M1538" s="1" t="s">
        <v>1830</v>
      </c>
      <c r="N1538" s="1" t="s">
        <v>31</v>
      </c>
      <c r="O1538" s="1" t="s">
        <v>41</v>
      </c>
      <c r="P1538" s="1" t="s">
        <v>1831</v>
      </c>
      <c r="Q1538" s="1">
        <v>60.480000000000004</v>
      </c>
      <c r="R1538" s="1">
        <v>4</v>
      </c>
      <c r="S1538" s="1">
        <v>0</v>
      </c>
      <c r="T1538" s="1">
        <v>21.72</v>
      </c>
      <c r="U1538">
        <v>2018</v>
      </c>
      <c r="V1538" s="14" t="str">
        <f t="shared" si="23"/>
        <v>02</v>
      </c>
      <c r="W1538" t="s">
        <v>11196</v>
      </c>
      <c r="Y1538" s="13" t="s">
        <v>1559</v>
      </c>
      <c r="Z1538" s="4">
        <v>2019</v>
      </c>
    </row>
    <row r="1539" spans="1:26" x14ac:dyDescent="0.35">
      <c r="A1539" s="1">
        <v>1538</v>
      </c>
      <c r="B1539" s="1" t="s">
        <v>4846</v>
      </c>
      <c r="C1539" s="2">
        <v>43151</v>
      </c>
      <c r="D1539" s="2">
        <v>43158</v>
      </c>
      <c r="E1539" s="1" t="s">
        <v>33</v>
      </c>
      <c r="F1539" s="1" t="s">
        <v>1068</v>
      </c>
      <c r="G1539" s="1" t="s">
        <v>1069</v>
      </c>
      <c r="H1539" s="1" t="s">
        <v>54</v>
      </c>
      <c r="I1539" s="1" t="s">
        <v>3254</v>
      </c>
      <c r="J1539" s="1" t="s">
        <v>2065</v>
      </c>
      <c r="K1539" s="1" t="s">
        <v>1737</v>
      </c>
      <c r="L1539" s="1" t="s">
        <v>55</v>
      </c>
      <c r="M1539" s="1" t="s">
        <v>4847</v>
      </c>
      <c r="N1539" s="1" t="s">
        <v>42</v>
      </c>
      <c r="O1539" s="1" t="s">
        <v>212</v>
      </c>
      <c r="P1539" s="1" t="s">
        <v>4848</v>
      </c>
      <c r="Q1539" s="1">
        <v>448.36649999999992</v>
      </c>
      <c r="R1539" s="1">
        <v>3</v>
      </c>
      <c r="S1539" s="1">
        <v>0.15</v>
      </c>
      <c r="T1539" s="1">
        <v>-52.753499999999988</v>
      </c>
      <c r="U1539">
        <v>2018</v>
      </c>
      <c r="V1539" s="14" t="str">
        <f t="shared" ref="V1539:V1602" si="24">TEXT(C1539,"mm")</f>
        <v>02</v>
      </c>
      <c r="W1539" t="s">
        <v>11196</v>
      </c>
      <c r="Y1539" s="13" t="s">
        <v>518</v>
      </c>
      <c r="Z1539" s="4">
        <v>2019</v>
      </c>
    </row>
    <row r="1540" spans="1:26" x14ac:dyDescent="0.35">
      <c r="A1540" s="1">
        <v>1539</v>
      </c>
      <c r="B1540" s="1" t="s">
        <v>4846</v>
      </c>
      <c r="C1540" s="2">
        <v>43151</v>
      </c>
      <c r="D1540" s="2">
        <v>43158</v>
      </c>
      <c r="E1540" s="1" t="s">
        <v>33</v>
      </c>
      <c r="F1540" s="1" t="s">
        <v>1068</v>
      </c>
      <c r="G1540" s="1" t="s">
        <v>1069</v>
      </c>
      <c r="H1540" s="1" t="s">
        <v>54</v>
      </c>
      <c r="I1540" s="1" t="s">
        <v>3254</v>
      </c>
      <c r="J1540" s="1" t="s">
        <v>2065</v>
      </c>
      <c r="K1540" s="1" t="s">
        <v>1737</v>
      </c>
      <c r="L1540" s="1" t="s">
        <v>55</v>
      </c>
      <c r="M1540" s="1" t="s">
        <v>4849</v>
      </c>
      <c r="N1540" s="1" t="s">
        <v>42</v>
      </c>
      <c r="O1540" s="1" t="s">
        <v>212</v>
      </c>
      <c r="P1540" s="1" t="s">
        <v>4850</v>
      </c>
      <c r="Q1540" s="1">
        <v>262.089</v>
      </c>
      <c r="R1540" s="1">
        <v>1</v>
      </c>
      <c r="S1540" s="1">
        <v>0.15</v>
      </c>
      <c r="T1540" s="1">
        <v>-12.350999999999999</v>
      </c>
      <c r="U1540">
        <v>2018</v>
      </c>
      <c r="V1540" s="14" t="str">
        <f t="shared" si="24"/>
        <v>02</v>
      </c>
      <c r="W1540" t="s">
        <v>11196</v>
      </c>
      <c r="Y1540" s="12" t="s">
        <v>256</v>
      </c>
      <c r="Z1540" s="3">
        <v>2017</v>
      </c>
    </row>
    <row r="1541" spans="1:26" x14ac:dyDescent="0.35">
      <c r="A1541" s="1">
        <v>1540</v>
      </c>
      <c r="B1541" s="1" t="s">
        <v>4851</v>
      </c>
      <c r="C1541" s="2">
        <v>43361</v>
      </c>
      <c r="D1541" s="2">
        <v>43365</v>
      </c>
      <c r="E1541" s="1" t="s">
        <v>33</v>
      </c>
      <c r="F1541" s="1" t="s">
        <v>477</v>
      </c>
      <c r="G1541" s="1" t="s">
        <v>478</v>
      </c>
      <c r="H1541" s="1" t="s">
        <v>30</v>
      </c>
      <c r="I1541" s="1" t="s">
        <v>2536</v>
      </c>
      <c r="J1541" s="1" t="s">
        <v>1967</v>
      </c>
      <c r="K1541" s="1" t="s">
        <v>1760</v>
      </c>
      <c r="L1541" s="1" t="s">
        <v>55</v>
      </c>
      <c r="M1541" s="1" t="s">
        <v>4852</v>
      </c>
      <c r="N1541" s="1" t="s">
        <v>42</v>
      </c>
      <c r="O1541" s="1" t="s">
        <v>212</v>
      </c>
      <c r="P1541" s="1" t="s">
        <v>4853</v>
      </c>
      <c r="Q1541" s="1">
        <v>215.01</v>
      </c>
      <c r="R1541" s="1">
        <v>3</v>
      </c>
      <c r="S1541" s="1">
        <v>0</v>
      </c>
      <c r="T1541" s="1">
        <v>88.109999999999985</v>
      </c>
      <c r="U1541">
        <v>2018</v>
      </c>
      <c r="V1541" s="14" t="str">
        <f t="shared" si="24"/>
        <v>09</v>
      </c>
      <c r="W1541" t="s">
        <v>11206</v>
      </c>
      <c r="Y1541" s="12" t="s">
        <v>915</v>
      </c>
      <c r="Z1541" s="3">
        <v>2018</v>
      </c>
    </row>
    <row r="1542" spans="1:26" x14ac:dyDescent="0.35">
      <c r="A1542" s="1">
        <v>1541</v>
      </c>
      <c r="B1542" s="1" t="s">
        <v>4854</v>
      </c>
      <c r="C1542" s="2">
        <v>42895</v>
      </c>
      <c r="D1542" s="2">
        <v>42900</v>
      </c>
      <c r="E1542" s="1" t="s">
        <v>33</v>
      </c>
      <c r="F1542" s="1" t="s">
        <v>1562</v>
      </c>
      <c r="G1542" s="1" t="s">
        <v>1563</v>
      </c>
      <c r="H1542" s="1" t="s">
        <v>23</v>
      </c>
      <c r="I1542" s="1" t="s">
        <v>2536</v>
      </c>
      <c r="J1542" s="1" t="s">
        <v>1967</v>
      </c>
      <c r="K1542" s="1" t="s">
        <v>1760</v>
      </c>
      <c r="L1542" s="1" t="s">
        <v>55</v>
      </c>
      <c r="M1542" s="1" t="s">
        <v>4855</v>
      </c>
      <c r="N1542" s="1" t="s">
        <v>42</v>
      </c>
      <c r="O1542" s="1" t="s">
        <v>43</v>
      </c>
      <c r="P1542" s="1" t="s">
        <v>4856</v>
      </c>
      <c r="Q1542" s="1">
        <v>369.71999999999997</v>
      </c>
      <c r="R1542" s="1">
        <v>3</v>
      </c>
      <c r="S1542" s="1">
        <v>0</v>
      </c>
      <c r="T1542" s="1">
        <v>22.14</v>
      </c>
      <c r="U1542">
        <v>2017</v>
      </c>
      <c r="V1542" s="14" t="str">
        <f t="shared" si="24"/>
        <v>06</v>
      </c>
      <c r="W1542" t="s">
        <v>11200</v>
      </c>
      <c r="Y1542" s="13" t="s">
        <v>846</v>
      </c>
      <c r="Z1542" s="4">
        <v>2018</v>
      </c>
    </row>
    <row r="1543" spans="1:26" x14ac:dyDescent="0.35">
      <c r="A1543" s="1">
        <v>1542</v>
      </c>
      <c r="B1543" s="1" t="s">
        <v>4857</v>
      </c>
      <c r="C1543" s="2">
        <v>43523</v>
      </c>
      <c r="D1543" s="2">
        <v>43527</v>
      </c>
      <c r="E1543" s="1" t="s">
        <v>33</v>
      </c>
      <c r="F1543" s="1" t="s">
        <v>1194</v>
      </c>
      <c r="G1543" s="1" t="s">
        <v>1195</v>
      </c>
      <c r="H1543" s="1" t="s">
        <v>23</v>
      </c>
      <c r="I1543" s="1" t="s">
        <v>3039</v>
      </c>
      <c r="J1543" s="1" t="s">
        <v>1710</v>
      </c>
      <c r="K1543" s="1" t="s">
        <v>1711</v>
      </c>
      <c r="L1543" s="1" t="s">
        <v>1712</v>
      </c>
      <c r="M1543" s="1" t="s">
        <v>4858</v>
      </c>
      <c r="N1543" s="1" t="s">
        <v>31</v>
      </c>
      <c r="O1543" s="1" t="s">
        <v>45</v>
      </c>
      <c r="P1543" s="1" t="s">
        <v>4859</v>
      </c>
      <c r="Q1543" s="1">
        <v>1699.83</v>
      </c>
      <c r="R1543" s="1">
        <v>3</v>
      </c>
      <c r="S1543" s="1">
        <v>0</v>
      </c>
      <c r="T1543" s="1">
        <v>84.960000000000008</v>
      </c>
      <c r="U1543">
        <v>2019</v>
      </c>
      <c r="V1543" s="14" t="str">
        <f t="shared" si="24"/>
        <v>02</v>
      </c>
      <c r="W1543" t="s">
        <v>11196</v>
      </c>
      <c r="Y1543" s="12" t="s">
        <v>891</v>
      </c>
      <c r="Z1543" s="3">
        <v>2019</v>
      </c>
    </row>
    <row r="1544" spans="1:26" x14ac:dyDescent="0.35">
      <c r="A1544" s="1">
        <v>1543</v>
      </c>
      <c r="B1544" s="1" t="s">
        <v>4857</v>
      </c>
      <c r="C1544" s="2">
        <v>43523</v>
      </c>
      <c r="D1544" s="2">
        <v>43527</v>
      </c>
      <c r="E1544" s="1" t="s">
        <v>33</v>
      </c>
      <c r="F1544" s="1" t="s">
        <v>1194</v>
      </c>
      <c r="G1544" s="1" t="s">
        <v>1195</v>
      </c>
      <c r="H1544" s="1" t="s">
        <v>23</v>
      </c>
      <c r="I1544" s="1" t="s">
        <v>3039</v>
      </c>
      <c r="J1544" s="1" t="s">
        <v>1710</v>
      </c>
      <c r="K1544" s="1" t="s">
        <v>1711</v>
      </c>
      <c r="L1544" s="1" t="s">
        <v>1712</v>
      </c>
      <c r="M1544" s="1" t="s">
        <v>3984</v>
      </c>
      <c r="N1544" s="1" t="s">
        <v>42</v>
      </c>
      <c r="O1544" s="1" t="s">
        <v>70</v>
      </c>
      <c r="P1544" s="1" t="s">
        <v>3985</v>
      </c>
      <c r="Q1544" s="1">
        <v>154.07999999999998</v>
      </c>
      <c r="R1544" s="1">
        <v>4</v>
      </c>
      <c r="S1544" s="1">
        <v>0</v>
      </c>
      <c r="T1544" s="1">
        <v>26.160000000000004</v>
      </c>
      <c r="U1544">
        <v>2019</v>
      </c>
      <c r="V1544" s="14" t="str">
        <f t="shared" si="24"/>
        <v>02</v>
      </c>
      <c r="W1544" t="s">
        <v>11196</v>
      </c>
      <c r="Y1544" s="13" t="s">
        <v>1367</v>
      </c>
      <c r="Z1544" s="4">
        <v>2016</v>
      </c>
    </row>
    <row r="1545" spans="1:26" x14ac:dyDescent="0.35">
      <c r="A1545" s="1">
        <v>1544</v>
      </c>
      <c r="B1545" s="1" t="s">
        <v>4857</v>
      </c>
      <c r="C1545" s="2">
        <v>43523</v>
      </c>
      <c r="D1545" s="2">
        <v>43527</v>
      </c>
      <c r="E1545" s="1" t="s">
        <v>33</v>
      </c>
      <c r="F1545" s="1" t="s">
        <v>1194</v>
      </c>
      <c r="G1545" s="1" t="s">
        <v>1195</v>
      </c>
      <c r="H1545" s="1" t="s">
        <v>23</v>
      </c>
      <c r="I1545" s="1" t="s">
        <v>3039</v>
      </c>
      <c r="J1545" s="1" t="s">
        <v>1710</v>
      </c>
      <c r="K1545" s="1" t="s">
        <v>1711</v>
      </c>
      <c r="L1545" s="1" t="s">
        <v>1712</v>
      </c>
      <c r="M1545" s="1" t="s">
        <v>4860</v>
      </c>
      <c r="N1545" s="1" t="s">
        <v>42</v>
      </c>
      <c r="O1545" s="1" t="s">
        <v>70</v>
      </c>
      <c r="P1545" s="1" t="s">
        <v>4861</v>
      </c>
      <c r="Q1545" s="1">
        <v>454.80000000000007</v>
      </c>
      <c r="R1545" s="1">
        <v>8</v>
      </c>
      <c r="S1545" s="1">
        <v>0</v>
      </c>
      <c r="T1545" s="1">
        <v>77.28</v>
      </c>
      <c r="U1545">
        <v>2019</v>
      </c>
      <c r="V1545" s="14" t="str">
        <f t="shared" si="24"/>
        <v>02</v>
      </c>
      <c r="W1545" t="s">
        <v>11196</v>
      </c>
      <c r="Y1545" s="12" t="s">
        <v>622</v>
      </c>
      <c r="Z1545" s="3">
        <v>2019</v>
      </c>
    </row>
    <row r="1546" spans="1:26" x14ac:dyDescent="0.35">
      <c r="A1546" s="1">
        <v>2277</v>
      </c>
      <c r="B1546" s="1" t="s">
        <v>4833</v>
      </c>
      <c r="C1546" s="2">
        <v>42407</v>
      </c>
      <c r="D1546" s="2">
        <v>42411</v>
      </c>
      <c r="E1546" s="1" t="s">
        <v>33</v>
      </c>
      <c r="F1546" s="1" t="s">
        <v>1704</v>
      </c>
      <c r="G1546" s="1" t="s">
        <v>1705</v>
      </c>
      <c r="H1546" s="1" t="s">
        <v>23</v>
      </c>
      <c r="I1546" s="1" t="s">
        <v>4834</v>
      </c>
      <c r="J1546" s="1" t="s">
        <v>2160</v>
      </c>
      <c r="K1546" s="1" t="s">
        <v>1737</v>
      </c>
      <c r="L1546" s="1" t="s">
        <v>55</v>
      </c>
      <c r="M1546" s="1" t="s">
        <v>4862</v>
      </c>
      <c r="N1546" s="1" t="s">
        <v>42</v>
      </c>
      <c r="O1546" s="1" t="s">
        <v>212</v>
      </c>
      <c r="P1546" s="1" t="s">
        <v>4863</v>
      </c>
      <c r="Q1546" s="1">
        <v>207.82499999999999</v>
      </c>
      <c r="R1546" s="1">
        <v>2</v>
      </c>
      <c r="S1546" s="1">
        <v>0.15</v>
      </c>
      <c r="T1546" s="1">
        <v>12.225000000000009</v>
      </c>
      <c r="U1546">
        <v>2016</v>
      </c>
      <c r="V1546" s="14" t="str">
        <f t="shared" si="24"/>
        <v>02</v>
      </c>
      <c r="W1546" t="s">
        <v>11196</v>
      </c>
      <c r="Y1546" s="12" t="s">
        <v>262</v>
      </c>
      <c r="Z1546" s="3">
        <v>2016</v>
      </c>
    </row>
    <row r="1547" spans="1:26" x14ac:dyDescent="0.35">
      <c r="A1547" s="1">
        <v>1546</v>
      </c>
      <c r="B1547" s="1" t="s">
        <v>2997</v>
      </c>
      <c r="C1547" s="2">
        <v>43641</v>
      </c>
      <c r="D1547" s="2">
        <v>43648</v>
      </c>
      <c r="E1547" s="1" t="s">
        <v>33</v>
      </c>
      <c r="F1547" s="1" t="s">
        <v>1166</v>
      </c>
      <c r="G1547" s="1" t="s">
        <v>1167</v>
      </c>
      <c r="H1547" s="1" t="s">
        <v>54</v>
      </c>
      <c r="I1547" s="1" t="s">
        <v>162</v>
      </c>
      <c r="J1547" s="1" t="s">
        <v>1710</v>
      </c>
      <c r="K1547" s="1" t="s">
        <v>1711</v>
      </c>
      <c r="L1547" s="1" t="s">
        <v>1712</v>
      </c>
      <c r="M1547" s="1" t="s">
        <v>4864</v>
      </c>
      <c r="N1547" s="1" t="s">
        <v>31</v>
      </c>
      <c r="O1547" s="1" t="s">
        <v>99</v>
      </c>
      <c r="P1547" s="1" t="s">
        <v>4865</v>
      </c>
      <c r="Q1547" s="1">
        <v>21.96</v>
      </c>
      <c r="R1547" s="1">
        <v>2</v>
      </c>
      <c r="S1547" s="1">
        <v>0</v>
      </c>
      <c r="T1547" s="1">
        <v>9</v>
      </c>
      <c r="U1547">
        <v>2019</v>
      </c>
      <c r="V1547" s="14" t="str">
        <f t="shared" si="24"/>
        <v>06</v>
      </c>
      <c r="W1547" t="s">
        <v>11200</v>
      </c>
      <c r="Y1547" s="13" t="s">
        <v>1519</v>
      </c>
      <c r="Z1547" s="4">
        <v>2016</v>
      </c>
    </row>
    <row r="1548" spans="1:26" x14ac:dyDescent="0.35">
      <c r="A1548" s="1">
        <v>1547</v>
      </c>
      <c r="B1548" s="1" t="s">
        <v>4866</v>
      </c>
      <c r="C1548" s="2">
        <v>43594</v>
      </c>
      <c r="D1548" s="2">
        <v>43597</v>
      </c>
      <c r="E1548" s="1" t="s">
        <v>77</v>
      </c>
      <c r="F1548" s="1" t="s">
        <v>292</v>
      </c>
      <c r="G1548" s="1" t="s">
        <v>293</v>
      </c>
      <c r="H1548" s="1" t="s">
        <v>23</v>
      </c>
      <c r="I1548" s="1" t="s">
        <v>4533</v>
      </c>
      <c r="J1548" s="1" t="s">
        <v>1710</v>
      </c>
      <c r="K1548" s="1" t="s">
        <v>1711</v>
      </c>
      <c r="L1548" s="1" t="s">
        <v>1712</v>
      </c>
      <c r="M1548" s="1" t="s">
        <v>2217</v>
      </c>
      <c r="N1548" s="1" t="s">
        <v>25</v>
      </c>
      <c r="O1548" s="1" t="s">
        <v>26</v>
      </c>
      <c r="P1548" s="1" t="s">
        <v>2218</v>
      </c>
      <c r="Q1548" s="1">
        <v>594.6</v>
      </c>
      <c r="R1548" s="1">
        <v>4</v>
      </c>
      <c r="S1548" s="1">
        <v>0</v>
      </c>
      <c r="T1548" s="1">
        <v>118.92</v>
      </c>
      <c r="U1548">
        <v>2019</v>
      </c>
      <c r="V1548" s="14" t="str">
        <f t="shared" si="24"/>
        <v>05</v>
      </c>
      <c r="W1548" t="s">
        <v>11201</v>
      </c>
      <c r="Y1548" s="13" t="s">
        <v>909</v>
      </c>
      <c r="Z1548" s="4">
        <v>2017</v>
      </c>
    </row>
    <row r="1549" spans="1:26" x14ac:dyDescent="0.35">
      <c r="A1549" s="1">
        <v>1548</v>
      </c>
      <c r="B1549" s="1" t="s">
        <v>4866</v>
      </c>
      <c r="C1549" s="2">
        <v>43594</v>
      </c>
      <c r="D1549" s="2">
        <v>43597</v>
      </c>
      <c r="E1549" s="1" t="s">
        <v>77</v>
      </c>
      <c r="F1549" s="1" t="s">
        <v>292</v>
      </c>
      <c r="G1549" s="1" t="s">
        <v>293</v>
      </c>
      <c r="H1549" s="1" t="s">
        <v>23</v>
      </c>
      <c r="I1549" s="1" t="s">
        <v>4533</v>
      </c>
      <c r="J1549" s="1" t="s">
        <v>1710</v>
      </c>
      <c r="K1549" s="1" t="s">
        <v>1711</v>
      </c>
      <c r="L1549" s="1" t="s">
        <v>1712</v>
      </c>
      <c r="M1549" s="1" t="s">
        <v>2524</v>
      </c>
      <c r="N1549" s="1" t="s">
        <v>31</v>
      </c>
      <c r="O1549" s="1" t="s">
        <v>44</v>
      </c>
      <c r="P1549" s="1" t="s">
        <v>2525</v>
      </c>
      <c r="Q1549" s="1">
        <v>58.320000000000007</v>
      </c>
      <c r="R1549" s="1">
        <v>2</v>
      </c>
      <c r="S1549" s="1">
        <v>0</v>
      </c>
      <c r="T1549" s="1">
        <v>16.86</v>
      </c>
      <c r="U1549">
        <v>2019</v>
      </c>
      <c r="V1549" s="14" t="str">
        <f t="shared" si="24"/>
        <v>05</v>
      </c>
      <c r="W1549" t="s">
        <v>11201</v>
      </c>
      <c r="Y1549" s="13" t="s">
        <v>1549</v>
      </c>
      <c r="Z1549" s="4">
        <v>2019</v>
      </c>
    </row>
    <row r="1550" spans="1:26" x14ac:dyDescent="0.35">
      <c r="A1550" s="1">
        <v>1549</v>
      </c>
      <c r="B1550" s="1" t="s">
        <v>4866</v>
      </c>
      <c r="C1550" s="2">
        <v>43594</v>
      </c>
      <c r="D1550" s="2">
        <v>43597</v>
      </c>
      <c r="E1550" s="1" t="s">
        <v>77</v>
      </c>
      <c r="F1550" s="1" t="s">
        <v>292</v>
      </c>
      <c r="G1550" s="1" t="s">
        <v>293</v>
      </c>
      <c r="H1550" s="1" t="s">
        <v>23</v>
      </c>
      <c r="I1550" s="1" t="s">
        <v>4533</v>
      </c>
      <c r="J1550" s="1" t="s">
        <v>1710</v>
      </c>
      <c r="K1550" s="1" t="s">
        <v>1711</v>
      </c>
      <c r="L1550" s="1" t="s">
        <v>1712</v>
      </c>
      <c r="M1550" s="1" t="s">
        <v>2117</v>
      </c>
      <c r="N1550" s="1" t="s">
        <v>31</v>
      </c>
      <c r="O1550" s="1" t="s">
        <v>44</v>
      </c>
      <c r="P1550" s="1" t="s">
        <v>2118</v>
      </c>
      <c r="Q1550" s="1">
        <v>150.60000000000002</v>
      </c>
      <c r="R1550" s="1">
        <v>5</v>
      </c>
      <c r="S1550" s="1">
        <v>0</v>
      </c>
      <c r="T1550" s="1">
        <v>28.499999999999996</v>
      </c>
      <c r="U1550">
        <v>2019</v>
      </c>
      <c r="V1550" s="14" t="str">
        <f t="shared" si="24"/>
        <v>05</v>
      </c>
      <c r="W1550" t="s">
        <v>11201</v>
      </c>
      <c r="Y1550" s="12" t="s">
        <v>279</v>
      </c>
      <c r="Z1550" s="3">
        <v>2019</v>
      </c>
    </row>
    <row r="1551" spans="1:26" x14ac:dyDescent="0.35">
      <c r="A1551" s="1">
        <v>1550</v>
      </c>
      <c r="B1551" s="1" t="s">
        <v>4867</v>
      </c>
      <c r="C1551" s="2">
        <v>42524</v>
      </c>
      <c r="D1551" s="2">
        <v>42526</v>
      </c>
      <c r="E1551" s="1" t="s">
        <v>20</v>
      </c>
      <c r="F1551" s="1" t="s">
        <v>1044</v>
      </c>
      <c r="G1551" s="1" t="s">
        <v>1045</v>
      </c>
      <c r="H1551" s="1" t="s">
        <v>30</v>
      </c>
      <c r="I1551" s="1" t="s">
        <v>3289</v>
      </c>
      <c r="J1551" s="1" t="s">
        <v>1967</v>
      </c>
      <c r="K1551" s="1" t="s">
        <v>1760</v>
      </c>
      <c r="L1551" s="1" t="s">
        <v>55</v>
      </c>
      <c r="M1551" s="1" t="s">
        <v>4868</v>
      </c>
      <c r="N1551" s="1" t="s">
        <v>25</v>
      </c>
      <c r="O1551" s="1" t="s">
        <v>27</v>
      </c>
      <c r="P1551" s="1" t="s">
        <v>4869</v>
      </c>
      <c r="Q1551" s="1">
        <v>1252.5839999999998</v>
      </c>
      <c r="R1551" s="1">
        <v>3</v>
      </c>
      <c r="S1551" s="1">
        <v>0.1</v>
      </c>
      <c r="T1551" s="1">
        <v>-41.795999999999992</v>
      </c>
      <c r="U1551">
        <v>2016</v>
      </c>
      <c r="V1551" s="14" t="str">
        <f t="shared" si="24"/>
        <v>06</v>
      </c>
      <c r="W1551" t="s">
        <v>11200</v>
      </c>
      <c r="Y1551" s="12" t="s">
        <v>757</v>
      </c>
      <c r="Z1551" s="3">
        <v>2016</v>
      </c>
    </row>
    <row r="1552" spans="1:26" x14ac:dyDescent="0.35">
      <c r="A1552" s="1">
        <v>1551</v>
      </c>
      <c r="B1552" s="1" t="s">
        <v>4870</v>
      </c>
      <c r="C1552" s="2">
        <v>42748</v>
      </c>
      <c r="D1552" s="2">
        <v>42753</v>
      </c>
      <c r="E1552" s="1" t="s">
        <v>33</v>
      </c>
      <c r="F1552" s="1" t="s">
        <v>657</v>
      </c>
      <c r="G1552" s="1" t="s">
        <v>658</v>
      </c>
      <c r="H1552" s="1" t="s">
        <v>30</v>
      </c>
      <c r="I1552" s="1" t="s">
        <v>4291</v>
      </c>
      <c r="J1552" s="1" t="s">
        <v>4292</v>
      </c>
      <c r="K1552" s="1" t="s">
        <v>1778</v>
      </c>
      <c r="L1552" s="1" t="s">
        <v>24</v>
      </c>
      <c r="M1552" s="1" t="s">
        <v>1863</v>
      </c>
      <c r="N1552" s="1" t="s">
        <v>31</v>
      </c>
      <c r="O1552" s="1" t="s">
        <v>179</v>
      </c>
      <c r="P1552" s="1" t="s">
        <v>1864</v>
      </c>
      <c r="Q1552" s="1">
        <v>35.519999999999996</v>
      </c>
      <c r="R1552" s="1">
        <v>1</v>
      </c>
      <c r="S1552" s="1">
        <v>0</v>
      </c>
      <c r="T1552" s="1">
        <v>12.419999999999998</v>
      </c>
      <c r="U1552">
        <v>2017</v>
      </c>
      <c r="V1552" s="14" t="str">
        <f t="shared" si="24"/>
        <v>01</v>
      </c>
      <c r="W1552" t="s">
        <v>11204</v>
      </c>
      <c r="Y1552" s="12" t="s">
        <v>544</v>
      </c>
      <c r="Z1552" s="3">
        <v>2019</v>
      </c>
    </row>
    <row r="1553" spans="1:26" x14ac:dyDescent="0.35">
      <c r="A1553" s="1">
        <v>1552</v>
      </c>
      <c r="B1553" s="1" t="s">
        <v>4870</v>
      </c>
      <c r="C1553" s="2">
        <v>42748</v>
      </c>
      <c r="D1553" s="2">
        <v>42753</v>
      </c>
      <c r="E1553" s="1" t="s">
        <v>33</v>
      </c>
      <c r="F1553" s="1" t="s">
        <v>657</v>
      </c>
      <c r="G1553" s="1" t="s">
        <v>658</v>
      </c>
      <c r="H1553" s="1" t="s">
        <v>30</v>
      </c>
      <c r="I1553" s="1" t="s">
        <v>4291</v>
      </c>
      <c r="J1553" s="1" t="s">
        <v>4292</v>
      </c>
      <c r="K1553" s="1" t="s">
        <v>1778</v>
      </c>
      <c r="L1553" s="1" t="s">
        <v>24</v>
      </c>
      <c r="M1553" s="1" t="s">
        <v>3628</v>
      </c>
      <c r="N1553" s="1" t="s">
        <v>31</v>
      </c>
      <c r="O1553" s="1" t="s">
        <v>44</v>
      </c>
      <c r="P1553" s="1" t="s">
        <v>3629</v>
      </c>
      <c r="Q1553" s="1">
        <v>37.08</v>
      </c>
      <c r="R1553" s="1">
        <v>4</v>
      </c>
      <c r="S1553" s="1">
        <v>0</v>
      </c>
      <c r="T1553" s="1">
        <v>16.200000000000003</v>
      </c>
      <c r="U1553">
        <v>2017</v>
      </c>
      <c r="V1553" s="14" t="str">
        <f t="shared" si="24"/>
        <v>01</v>
      </c>
      <c r="W1553" t="s">
        <v>11204</v>
      </c>
      <c r="Y1553" s="12" t="s">
        <v>1636</v>
      </c>
      <c r="Z1553" s="3">
        <v>2017</v>
      </c>
    </row>
    <row r="1554" spans="1:26" x14ac:dyDescent="0.35">
      <c r="A1554" s="1">
        <v>1553</v>
      </c>
      <c r="B1554" s="1" t="s">
        <v>4870</v>
      </c>
      <c r="C1554" s="2">
        <v>42748</v>
      </c>
      <c r="D1554" s="2">
        <v>42753</v>
      </c>
      <c r="E1554" s="1" t="s">
        <v>33</v>
      </c>
      <c r="F1554" s="1" t="s">
        <v>657</v>
      </c>
      <c r="G1554" s="1" t="s">
        <v>658</v>
      </c>
      <c r="H1554" s="1" t="s">
        <v>30</v>
      </c>
      <c r="I1554" s="1" t="s">
        <v>4291</v>
      </c>
      <c r="J1554" s="1" t="s">
        <v>4292</v>
      </c>
      <c r="K1554" s="1" t="s">
        <v>1778</v>
      </c>
      <c r="L1554" s="1" t="s">
        <v>24</v>
      </c>
      <c r="M1554" s="1" t="s">
        <v>4871</v>
      </c>
      <c r="N1554" s="1" t="s">
        <v>31</v>
      </c>
      <c r="O1554" s="1" t="s">
        <v>45</v>
      </c>
      <c r="P1554" s="1" t="s">
        <v>4872</v>
      </c>
      <c r="Q1554" s="1">
        <v>1560.2399999999998</v>
      </c>
      <c r="R1554" s="1">
        <v>3</v>
      </c>
      <c r="S1554" s="1">
        <v>0</v>
      </c>
      <c r="T1554" s="1">
        <v>421.19999999999993</v>
      </c>
      <c r="U1554">
        <v>2017</v>
      </c>
      <c r="V1554" s="14" t="str">
        <f t="shared" si="24"/>
        <v>01</v>
      </c>
      <c r="W1554" t="s">
        <v>11204</v>
      </c>
      <c r="Y1554" s="13" t="s">
        <v>1553</v>
      </c>
      <c r="Z1554" s="4">
        <v>2017</v>
      </c>
    </row>
    <row r="1555" spans="1:26" x14ac:dyDescent="0.35">
      <c r="A1555" s="1">
        <v>1554</v>
      </c>
      <c r="B1555" s="1" t="s">
        <v>4870</v>
      </c>
      <c r="C1555" s="2">
        <v>42748</v>
      </c>
      <c r="D1555" s="2">
        <v>42753</v>
      </c>
      <c r="E1555" s="1" t="s">
        <v>33</v>
      </c>
      <c r="F1555" s="1" t="s">
        <v>657</v>
      </c>
      <c r="G1555" s="1" t="s">
        <v>658</v>
      </c>
      <c r="H1555" s="1" t="s">
        <v>30</v>
      </c>
      <c r="I1555" s="1" t="s">
        <v>4291</v>
      </c>
      <c r="J1555" s="1" t="s">
        <v>4292</v>
      </c>
      <c r="K1555" s="1" t="s">
        <v>1778</v>
      </c>
      <c r="L1555" s="1" t="s">
        <v>24</v>
      </c>
      <c r="M1555" s="1" t="s">
        <v>4873</v>
      </c>
      <c r="N1555" s="1" t="s">
        <v>25</v>
      </c>
      <c r="O1555" s="1" t="s">
        <v>40</v>
      </c>
      <c r="P1555" s="1" t="s">
        <v>4874</v>
      </c>
      <c r="Q1555" s="1">
        <v>94.38</v>
      </c>
      <c r="R1555" s="1">
        <v>2</v>
      </c>
      <c r="S1555" s="1">
        <v>0</v>
      </c>
      <c r="T1555" s="1">
        <v>33.96</v>
      </c>
      <c r="U1555">
        <v>2017</v>
      </c>
      <c r="V1555" s="14" t="str">
        <f t="shared" si="24"/>
        <v>01</v>
      </c>
      <c r="W1555" t="s">
        <v>11204</v>
      </c>
      <c r="Y1555" s="13" t="s">
        <v>786</v>
      </c>
      <c r="Z1555" s="4">
        <v>2018</v>
      </c>
    </row>
    <row r="1556" spans="1:26" x14ac:dyDescent="0.35">
      <c r="A1556" s="1">
        <v>1780</v>
      </c>
      <c r="B1556" s="1" t="s">
        <v>4875</v>
      </c>
      <c r="C1556" s="2">
        <v>43656</v>
      </c>
      <c r="D1556" s="2">
        <v>43660</v>
      </c>
      <c r="E1556" s="1" t="s">
        <v>20</v>
      </c>
      <c r="F1556" s="1" t="s">
        <v>1428</v>
      </c>
      <c r="G1556" s="1" t="s">
        <v>1429</v>
      </c>
      <c r="H1556" s="1" t="s">
        <v>30</v>
      </c>
      <c r="I1556" s="1" t="s">
        <v>4876</v>
      </c>
      <c r="J1556" s="1" t="s">
        <v>2348</v>
      </c>
      <c r="K1556" s="1" t="s">
        <v>1760</v>
      </c>
      <c r="L1556" s="1" t="s">
        <v>55</v>
      </c>
      <c r="M1556" s="1" t="s">
        <v>4877</v>
      </c>
      <c r="N1556" s="1" t="s">
        <v>42</v>
      </c>
      <c r="O1556" s="1" t="s">
        <v>212</v>
      </c>
      <c r="P1556" s="1" t="s">
        <v>4878</v>
      </c>
      <c r="Q1556" s="1">
        <v>761.4</v>
      </c>
      <c r="R1556" s="1">
        <v>9</v>
      </c>
      <c r="S1556" s="1">
        <v>0</v>
      </c>
      <c r="T1556" s="1">
        <v>266.49</v>
      </c>
      <c r="U1556">
        <v>2019</v>
      </c>
      <c r="V1556" s="14" t="str">
        <f t="shared" si="24"/>
        <v>07</v>
      </c>
      <c r="W1556" t="s">
        <v>11208</v>
      </c>
      <c r="Y1556" s="13" t="s">
        <v>360</v>
      </c>
      <c r="Z1556" s="4">
        <v>2017</v>
      </c>
    </row>
    <row r="1557" spans="1:26" x14ac:dyDescent="0.35">
      <c r="A1557" s="1">
        <v>1781</v>
      </c>
      <c r="B1557" s="1" t="s">
        <v>4875</v>
      </c>
      <c r="C1557" s="2">
        <v>43656</v>
      </c>
      <c r="D1557" s="2">
        <v>43660</v>
      </c>
      <c r="E1557" s="1" t="s">
        <v>20</v>
      </c>
      <c r="F1557" s="1" t="s">
        <v>1428</v>
      </c>
      <c r="G1557" s="1" t="s">
        <v>1429</v>
      </c>
      <c r="H1557" s="1" t="s">
        <v>30</v>
      </c>
      <c r="I1557" s="1" t="s">
        <v>4876</v>
      </c>
      <c r="J1557" s="1" t="s">
        <v>2348</v>
      </c>
      <c r="K1557" s="1" t="s">
        <v>1760</v>
      </c>
      <c r="L1557" s="1" t="s">
        <v>55</v>
      </c>
      <c r="M1557" s="1" t="s">
        <v>3555</v>
      </c>
      <c r="N1557" s="1" t="s">
        <v>25</v>
      </c>
      <c r="O1557" s="1" t="s">
        <v>26</v>
      </c>
      <c r="P1557" s="1" t="s">
        <v>3556</v>
      </c>
      <c r="Q1557" s="1">
        <v>1361.0430000000003</v>
      </c>
      <c r="R1557" s="1">
        <v>9</v>
      </c>
      <c r="S1557" s="1">
        <v>0.1</v>
      </c>
      <c r="T1557" s="1">
        <v>196.53299999999996</v>
      </c>
      <c r="U1557">
        <v>2019</v>
      </c>
      <c r="V1557" s="14" t="str">
        <f t="shared" si="24"/>
        <v>07</v>
      </c>
      <c r="W1557" t="s">
        <v>11208</v>
      </c>
      <c r="Y1557" s="13" t="s">
        <v>650</v>
      </c>
      <c r="Z1557" s="4">
        <v>2019</v>
      </c>
    </row>
    <row r="1558" spans="1:26" x14ac:dyDescent="0.35">
      <c r="A1558" s="1">
        <v>1557</v>
      </c>
      <c r="B1558" s="1" t="s">
        <v>4879</v>
      </c>
      <c r="C1558" s="2">
        <v>42408</v>
      </c>
      <c r="D1558" s="2">
        <v>42412</v>
      </c>
      <c r="E1558" s="1" t="s">
        <v>33</v>
      </c>
      <c r="F1558" s="1" t="s">
        <v>1078</v>
      </c>
      <c r="G1558" s="1" t="s">
        <v>1079</v>
      </c>
      <c r="H1558" s="1" t="s">
        <v>30</v>
      </c>
      <c r="I1558" s="1" t="s">
        <v>4880</v>
      </c>
      <c r="J1558" s="1" t="s">
        <v>1750</v>
      </c>
      <c r="K1558" s="1" t="s">
        <v>1737</v>
      </c>
      <c r="L1558" s="1" t="s">
        <v>55</v>
      </c>
      <c r="M1558" s="1" t="s">
        <v>2949</v>
      </c>
      <c r="N1558" s="1" t="s">
        <v>31</v>
      </c>
      <c r="O1558" s="1" t="s">
        <v>44</v>
      </c>
      <c r="P1558" s="1" t="s">
        <v>2950</v>
      </c>
      <c r="Q1558" s="1">
        <v>159.75</v>
      </c>
      <c r="R1558" s="1">
        <v>5</v>
      </c>
      <c r="S1558" s="1">
        <v>0</v>
      </c>
      <c r="T1558" s="1">
        <v>59.1</v>
      </c>
      <c r="U1558">
        <v>2016</v>
      </c>
      <c r="V1558" s="14" t="str">
        <f t="shared" si="24"/>
        <v>02</v>
      </c>
      <c r="W1558" t="s">
        <v>11196</v>
      </c>
      <c r="Y1558" s="12" t="s">
        <v>392</v>
      </c>
      <c r="Z1558" s="3">
        <v>2017</v>
      </c>
    </row>
    <row r="1559" spans="1:26" x14ac:dyDescent="0.35">
      <c r="A1559" s="1">
        <v>1558</v>
      </c>
      <c r="B1559" s="1" t="s">
        <v>4881</v>
      </c>
      <c r="C1559" s="2">
        <v>43004</v>
      </c>
      <c r="D1559" s="2">
        <v>43006</v>
      </c>
      <c r="E1559" s="1" t="s">
        <v>20</v>
      </c>
      <c r="F1559" s="1" t="s">
        <v>1568</v>
      </c>
      <c r="G1559" s="1" t="s">
        <v>1569</v>
      </c>
      <c r="H1559" s="1" t="s">
        <v>23</v>
      </c>
      <c r="I1559" s="1" t="s">
        <v>4882</v>
      </c>
      <c r="J1559" s="1" t="s">
        <v>1967</v>
      </c>
      <c r="K1559" s="1" t="s">
        <v>1760</v>
      </c>
      <c r="L1559" s="1" t="s">
        <v>55</v>
      </c>
      <c r="M1559" s="1" t="s">
        <v>2102</v>
      </c>
      <c r="N1559" s="1" t="s">
        <v>31</v>
      </c>
      <c r="O1559" s="1" t="s">
        <v>37</v>
      </c>
      <c r="P1559" s="1" t="s">
        <v>2103</v>
      </c>
      <c r="Q1559" s="1">
        <v>230.256</v>
      </c>
      <c r="R1559" s="1">
        <v>2</v>
      </c>
      <c r="S1559" s="1">
        <v>0.1</v>
      </c>
      <c r="T1559" s="1">
        <v>20.435999999999993</v>
      </c>
      <c r="U1559">
        <v>2017</v>
      </c>
      <c r="V1559" s="14" t="str">
        <f t="shared" si="24"/>
        <v>09</v>
      </c>
      <c r="W1559" t="s">
        <v>11206</v>
      </c>
      <c r="Y1559" s="12" t="s">
        <v>330</v>
      </c>
      <c r="Z1559" s="3">
        <v>2018</v>
      </c>
    </row>
    <row r="1560" spans="1:26" x14ac:dyDescent="0.35">
      <c r="A1560" s="1">
        <v>1559</v>
      </c>
      <c r="B1560" s="1" t="s">
        <v>4881</v>
      </c>
      <c r="C1560" s="2">
        <v>43004</v>
      </c>
      <c r="D1560" s="2">
        <v>43006</v>
      </c>
      <c r="E1560" s="1" t="s">
        <v>20</v>
      </c>
      <c r="F1560" s="1" t="s">
        <v>1568</v>
      </c>
      <c r="G1560" s="1" t="s">
        <v>1569</v>
      </c>
      <c r="H1560" s="1" t="s">
        <v>23</v>
      </c>
      <c r="I1560" s="1" t="s">
        <v>4882</v>
      </c>
      <c r="J1560" s="1" t="s">
        <v>1967</v>
      </c>
      <c r="K1560" s="1" t="s">
        <v>1760</v>
      </c>
      <c r="L1560" s="1" t="s">
        <v>55</v>
      </c>
      <c r="M1560" s="1" t="s">
        <v>3493</v>
      </c>
      <c r="N1560" s="1" t="s">
        <v>31</v>
      </c>
      <c r="O1560" s="1" t="s">
        <v>44</v>
      </c>
      <c r="P1560" s="1" t="s">
        <v>3494</v>
      </c>
      <c r="Q1560" s="1">
        <v>26.28</v>
      </c>
      <c r="R1560" s="1">
        <v>3</v>
      </c>
      <c r="S1560" s="1">
        <v>0</v>
      </c>
      <c r="T1560" s="1">
        <v>12.060000000000002</v>
      </c>
      <c r="U1560">
        <v>2017</v>
      </c>
      <c r="V1560" s="14" t="str">
        <f t="shared" si="24"/>
        <v>09</v>
      </c>
      <c r="W1560" t="s">
        <v>11206</v>
      </c>
      <c r="Y1560" s="13" t="s">
        <v>1375</v>
      </c>
      <c r="Z1560" s="4">
        <v>2019</v>
      </c>
    </row>
    <row r="1561" spans="1:26" x14ac:dyDescent="0.35">
      <c r="A1561" s="1">
        <v>1560</v>
      </c>
      <c r="B1561" s="1" t="s">
        <v>4883</v>
      </c>
      <c r="C1561" s="2">
        <v>43520</v>
      </c>
      <c r="D1561" s="2">
        <v>43524</v>
      </c>
      <c r="E1561" s="1" t="s">
        <v>33</v>
      </c>
      <c r="F1561" s="1" t="s">
        <v>878</v>
      </c>
      <c r="G1561" s="1" t="s">
        <v>879</v>
      </c>
      <c r="H1561" s="1" t="s">
        <v>23</v>
      </c>
      <c r="I1561" s="1" t="s">
        <v>2201</v>
      </c>
      <c r="J1561" s="1" t="s">
        <v>2202</v>
      </c>
      <c r="K1561" s="1" t="s">
        <v>1804</v>
      </c>
      <c r="L1561" s="1" t="s">
        <v>24</v>
      </c>
      <c r="M1561" s="1" t="s">
        <v>4884</v>
      </c>
      <c r="N1561" s="1" t="s">
        <v>42</v>
      </c>
      <c r="O1561" s="1" t="s">
        <v>43</v>
      </c>
      <c r="P1561" s="1" t="s">
        <v>4885</v>
      </c>
      <c r="Q1561" s="1">
        <v>636.76800000000003</v>
      </c>
      <c r="R1561" s="1">
        <v>8</v>
      </c>
      <c r="S1561" s="1">
        <v>0.1</v>
      </c>
      <c r="T1561" s="1">
        <v>212.20799999999997</v>
      </c>
      <c r="U1561">
        <v>2019</v>
      </c>
      <c r="V1561" s="14" t="str">
        <f t="shared" si="24"/>
        <v>02</v>
      </c>
      <c r="W1561" t="s">
        <v>11196</v>
      </c>
      <c r="Y1561" s="12" t="s">
        <v>291</v>
      </c>
      <c r="Z1561" s="3">
        <v>2016</v>
      </c>
    </row>
    <row r="1562" spans="1:26" x14ac:dyDescent="0.35">
      <c r="A1562" s="1">
        <v>1561</v>
      </c>
      <c r="B1562" s="1" t="s">
        <v>4886</v>
      </c>
      <c r="C1562" s="2">
        <v>43706</v>
      </c>
      <c r="D1562" s="2">
        <v>43710</v>
      </c>
      <c r="E1562" s="1" t="s">
        <v>33</v>
      </c>
      <c r="F1562" s="1" t="s">
        <v>489</v>
      </c>
      <c r="G1562" s="1" t="s">
        <v>490</v>
      </c>
      <c r="H1562" s="1" t="s">
        <v>23</v>
      </c>
      <c r="I1562" s="1" t="s">
        <v>1709</v>
      </c>
      <c r="J1562" s="1" t="s">
        <v>1710</v>
      </c>
      <c r="K1562" s="1" t="s">
        <v>1711</v>
      </c>
      <c r="L1562" s="1" t="s">
        <v>1712</v>
      </c>
      <c r="M1562" s="1" t="s">
        <v>2219</v>
      </c>
      <c r="N1562" s="1" t="s">
        <v>31</v>
      </c>
      <c r="O1562" s="1" t="s">
        <v>74</v>
      </c>
      <c r="P1562" s="1" t="s">
        <v>2220</v>
      </c>
      <c r="Q1562" s="1">
        <v>197.28000000000003</v>
      </c>
      <c r="R1562" s="1">
        <v>4</v>
      </c>
      <c r="S1562" s="1">
        <v>0</v>
      </c>
      <c r="T1562" s="1">
        <v>19.68</v>
      </c>
      <c r="U1562">
        <v>2019</v>
      </c>
      <c r="V1562" s="14" t="str">
        <f t="shared" si="24"/>
        <v>08</v>
      </c>
      <c r="W1562" t="s">
        <v>11194</v>
      </c>
      <c r="Y1562" s="13" t="s">
        <v>1027</v>
      </c>
      <c r="Z1562" s="4">
        <v>2016</v>
      </c>
    </row>
    <row r="1563" spans="1:26" x14ac:dyDescent="0.35">
      <c r="A1563" s="1">
        <v>1562</v>
      </c>
      <c r="B1563" s="1" t="s">
        <v>4887</v>
      </c>
      <c r="C1563" s="2">
        <v>43695</v>
      </c>
      <c r="D1563" s="2">
        <v>43701</v>
      </c>
      <c r="E1563" s="1" t="s">
        <v>33</v>
      </c>
      <c r="F1563" s="1" t="s">
        <v>1645</v>
      </c>
      <c r="G1563" s="1" t="s">
        <v>1646</v>
      </c>
      <c r="H1563" s="1" t="s">
        <v>23</v>
      </c>
      <c r="I1563" s="1" t="s">
        <v>4888</v>
      </c>
      <c r="J1563" s="1" t="s">
        <v>3277</v>
      </c>
      <c r="K1563" s="1" t="s">
        <v>1778</v>
      </c>
      <c r="L1563" s="1" t="s">
        <v>24</v>
      </c>
      <c r="M1563" s="1" t="s">
        <v>4889</v>
      </c>
      <c r="N1563" s="1" t="s">
        <v>42</v>
      </c>
      <c r="O1563" s="1" t="s">
        <v>43</v>
      </c>
      <c r="P1563" s="1" t="s">
        <v>4890</v>
      </c>
      <c r="Q1563" s="1">
        <v>45.66599999999999</v>
      </c>
      <c r="R1563" s="1">
        <v>1</v>
      </c>
      <c r="S1563" s="1">
        <v>0.4</v>
      </c>
      <c r="T1563" s="1">
        <v>-14.483999999999995</v>
      </c>
      <c r="U1563">
        <v>2019</v>
      </c>
      <c r="V1563" s="14" t="str">
        <f t="shared" si="24"/>
        <v>08</v>
      </c>
      <c r="W1563" t="s">
        <v>11194</v>
      </c>
      <c r="Y1563" s="13" t="s">
        <v>1694</v>
      </c>
      <c r="Z1563" s="4">
        <v>2018</v>
      </c>
    </row>
    <row r="1564" spans="1:26" x14ac:dyDescent="0.35">
      <c r="A1564" s="1">
        <v>1563</v>
      </c>
      <c r="B1564" s="1" t="s">
        <v>4887</v>
      </c>
      <c r="C1564" s="2">
        <v>43695</v>
      </c>
      <c r="D1564" s="2">
        <v>43701</v>
      </c>
      <c r="E1564" s="1" t="s">
        <v>33</v>
      </c>
      <c r="F1564" s="1" t="s">
        <v>1645</v>
      </c>
      <c r="G1564" s="1" t="s">
        <v>1646</v>
      </c>
      <c r="H1564" s="1" t="s">
        <v>23</v>
      </c>
      <c r="I1564" s="1" t="s">
        <v>4888</v>
      </c>
      <c r="J1564" s="1" t="s">
        <v>3277</v>
      </c>
      <c r="K1564" s="1" t="s">
        <v>1778</v>
      </c>
      <c r="L1564" s="1" t="s">
        <v>24</v>
      </c>
      <c r="M1564" s="1" t="s">
        <v>1924</v>
      </c>
      <c r="N1564" s="1" t="s">
        <v>31</v>
      </c>
      <c r="O1564" s="1" t="s">
        <v>37</v>
      </c>
      <c r="P1564" s="1" t="s">
        <v>1925</v>
      </c>
      <c r="Q1564" s="1">
        <v>634.86</v>
      </c>
      <c r="R1564" s="1">
        <v>5</v>
      </c>
      <c r="S1564" s="1">
        <v>0.4</v>
      </c>
      <c r="T1564" s="1">
        <v>-349.29000000000008</v>
      </c>
      <c r="U1564">
        <v>2019</v>
      </c>
      <c r="V1564" s="14" t="str">
        <f t="shared" si="24"/>
        <v>08</v>
      </c>
      <c r="W1564" t="s">
        <v>11194</v>
      </c>
      <c r="Y1564" s="13" t="s">
        <v>65</v>
      </c>
      <c r="Z1564" s="4">
        <v>2018</v>
      </c>
    </row>
    <row r="1565" spans="1:26" x14ac:dyDescent="0.35">
      <c r="A1565" s="1">
        <v>1564</v>
      </c>
      <c r="B1565" s="1" t="s">
        <v>4887</v>
      </c>
      <c r="C1565" s="2">
        <v>43695</v>
      </c>
      <c r="D1565" s="2">
        <v>43701</v>
      </c>
      <c r="E1565" s="1" t="s">
        <v>33</v>
      </c>
      <c r="F1565" s="1" t="s">
        <v>1645</v>
      </c>
      <c r="G1565" s="1" t="s">
        <v>1646</v>
      </c>
      <c r="H1565" s="1" t="s">
        <v>23</v>
      </c>
      <c r="I1565" s="1" t="s">
        <v>4888</v>
      </c>
      <c r="J1565" s="1" t="s">
        <v>3277</v>
      </c>
      <c r="K1565" s="1" t="s">
        <v>1778</v>
      </c>
      <c r="L1565" s="1" t="s">
        <v>24</v>
      </c>
      <c r="M1565" s="1" t="s">
        <v>3437</v>
      </c>
      <c r="N1565" s="1" t="s">
        <v>31</v>
      </c>
      <c r="O1565" s="1" t="s">
        <v>99</v>
      </c>
      <c r="P1565" s="1" t="s">
        <v>3438</v>
      </c>
      <c r="Q1565" s="1">
        <v>59.310000000000009</v>
      </c>
      <c r="R1565" s="1">
        <v>3</v>
      </c>
      <c r="S1565" s="1">
        <v>0</v>
      </c>
      <c r="T1565" s="1">
        <v>29.610000000000003</v>
      </c>
      <c r="U1565">
        <v>2019</v>
      </c>
      <c r="V1565" s="14" t="str">
        <f t="shared" si="24"/>
        <v>08</v>
      </c>
      <c r="W1565" t="s">
        <v>11194</v>
      </c>
      <c r="Y1565" s="12" t="s">
        <v>549</v>
      </c>
      <c r="Z1565" s="3">
        <v>2019</v>
      </c>
    </row>
    <row r="1566" spans="1:26" x14ac:dyDescent="0.35">
      <c r="A1566" s="1">
        <v>1565</v>
      </c>
      <c r="B1566" s="1" t="s">
        <v>4887</v>
      </c>
      <c r="C1566" s="2">
        <v>43695</v>
      </c>
      <c r="D1566" s="2">
        <v>43701</v>
      </c>
      <c r="E1566" s="1" t="s">
        <v>33</v>
      </c>
      <c r="F1566" s="1" t="s">
        <v>1645</v>
      </c>
      <c r="G1566" s="1" t="s">
        <v>1646</v>
      </c>
      <c r="H1566" s="1" t="s">
        <v>23</v>
      </c>
      <c r="I1566" s="1" t="s">
        <v>4888</v>
      </c>
      <c r="J1566" s="1" t="s">
        <v>3277</v>
      </c>
      <c r="K1566" s="1" t="s">
        <v>1778</v>
      </c>
      <c r="L1566" s="1" t="s">
        <v>24</v>
      </c>
      <c r="M1566" s="1" t="s">
        <v>3493</v>
      </c>
      <c r="N1566" s="1" t="s">
        <v>31</v>
      </c>
      <c r="O1566" s="1" t="s">
        <v>44</v>
      </c>
      <c r="P1566" s="1" t="s">
        <v>3494</v>
      </c>
      <c r="Q1566" s="1">
        <v>26.28</v>
      </c>
      <c r="R1566" s="1">
        <v>3</v>
      </c>
      <c r="S1566" s="1">
        <v>0</v>
      </c>
      <c r="T1566" s="1">
        <v>12.060000000000002</v>
      </c>
      <c r="U1566">
        <v>2019</v>
      </c>
      <c r="V1566" s="14" t="str">
        <f t="shared" si="24"/>
        <v>08</v>
      </c>
      <c r="W1566" t="s">
        <v>11194</v>
      </c>
      <c r="Y1566" s="12" t="s">
        <v>974</v>
      </c>
      <c r="Z1566" s="3">
        <v>2017</v>
      </c>
    </row>
    <row r="1567" spans="1:26" x14ac:dyDescent="0.35">
      <c r="A1567" s="1">
        <v>1566</v>
      </c>
      <c r="B1567" s="1" t="s">
        <v>4887</v>
      </c>
      <c r="C1567" s="2">
        <v>43695</v>
      </c>
      <c r="D1567" s="2">
        <v>43701</v>
      </c>
      <c r="E1567" s="1" t="s">
        <v>33</v>
      </c>
      <c r="F1567" s="1" t="s">
        <v>1645</v>
      </c>
      <c r="G1567" s="1" t="s">
        <v>1646</v>
      </c>
      <c r="H1567" s="1" t="s">
        <v>23</v>
      </c>
      <c r="I1567" s="1" t="s">
        <v>4888</v>
      </c>
      <c r="J1567" s="1" t="s">
        <v>3277</v>
      </c>
      <c r="K1567" s="1" t="s">
        <v>1778</v>
      </c>
      <c r="L1567" s="1" t="s">
        <v>24</v>
      </c>
      <c r="M1567" s="1" t="s">
        <v>4350</v>
      </c>
      <c r="N1567" s="1" t="s">
        <v>31</v>
      </c>
      <c r="O1567" s="1" t="s">
        <v>44</v>
      </c>
      <c r="P1567" s="1" t="s">
        <v>4351</v>
      </c>
      <c r="Q1567" s="1">
        <v>96.84</v>
      </c>
      <c r="R1567" s="1">
        <v>2</v>
      </c>
      <c r="S1567" s="1">
        <v>0</v>
      </c>
      <c r="T1567" s="1">
        <v>29.04</v>
      </c>
      <c r="U1567">
        <v>2019</v>
      </c>
      <c r="V1567" s="14" t="str">
        <f t="shared" si="24"/>
        <v>08</v>
      </c>
      <c r="W1567" t="s">
        <v>11194</v>
      </c>
      <c r="Y1567" s="12" t="s">
        <v>1093</v>
      </c>
      <c r="Z1567" s="3">
        <v>2019</v>
      </c>
    </row>
    <row r="1568" spans="1:26" x14ac:dyDescent="0.35">
      <c r="A1568" s="1">
        <v>1567</v>
      </c>
      <c r="B1568" s="1" t="s">
        <v>4887</v>
      </c>
      <c r="C1568" s="2">
        <v>43695</v>
      </c>
      <c r="D1568" s="2">
        <v>43701</v>
      </c>
      <c r="E1568" s="1" t="s">
        <v>33</v>
      </c>
      <c r="F1568" s="1" t="s">
        <v>1645</v>
      </c>
      <c r="G1568" s="1" t="s">
        <v>1646</v>
      </c>
      <c r="H1568" s="1" t="s">
        <v>23</v>
      </c>
      <c r="I1568" s="1" t="s">
        <v>4888</v>
      </c>
      <c r="J1568" s="1" t="s">
        <v>3277</v>
      </c>
      <c r="K1568" s="1" t="s">
        <v>1778</v>
      </c>
      <c r="L1568" s="1" t="s">
        <v>24</v>
      </c>
      <c r="M1568" s="1" t="s">
        <v>1858</v>
      </c>
      <c r="N1568" s="1" t="s">
        <v>31</v>
      </c>
      <c r="O1568" s="1" t="s">
        <v>41</v>
      </c>
      <c r="P1568" s="1" t="s">
        <v>1859</v>
      </c>
      <c r="Q1568" s="1">
        <v>105.24</v>
      </c>
      <c r="R1568" s="1">
        <v>2</v>
      </c>
      <c r="S1568" s="1">
        <v>0</v>
      </c>
      <c r="T1568" s="1">
        <v>19.98</v>
      </c>
      <c r="U1568">
        <v>2019</v>
      </c>
      <c r="V1568" s="14" t="str">
        <f t="shared" si="24"/>
        <v>08</v>
      </c>
      <c r="W1568" t="s">
        <v>11194</v>
      </c>
      <c r="Y1568" s="13" t="s">
        <v>250</v>
      </c>
      <c r="Z1568" s="4">
        <v>2017</v>
      </c>
    </row>
    <row r="1569" spans="1:26" x14ac:dyDescent="0.35">
      <c r="A1569" s="1">
        <v>4024</v>
      </c>
      <c r="B1569" s="1" t="s">
        <v>4891</v>
      </c>
      <c r="C1569" s="2">
        <v>42588</v>
      </c>
      <c r="D1569" s="2">
        <v>42595</v>
      </c>
      <c r="E1569" s="1" t="s">
        <v>33</v>
      </c>
      <c r="F1569" s="1" t="s">
        <v>1072</v>
      </c>
      <c r="G1569" s="1" t="s">
        <v>1073</v>
      </c>
      <c r="H1569" s="1" t="s">
        <v>23</v>
      </c>
      <c r="I1569" s="1" t="s">
        <v>2927</v>
      </c>
      <c r="J1569" s="1" t="s">
        <v>1834</v>
      </c>
      <c r="K1569" s="1" t="s">
        <v>1835</v>
      </c>
      <c r="L1569" s="1" t="s">
        <v>55</v>
      </c>
      <c r="M1569" s="1" t="s">
        <v>3117</v>
      </c>
      <c r="N1569" s="1" t="s">
        <v>31</v>
      </c>
      <c r="O1569" s="1" t="s">
        <v>44</v>
      </c>
      <c r="P1569" s="1" t="s">
        <v>3118</v>
      </c>
      <c r="Q1569" s="1">
        <v>58.274999999999991</v>
      </c>
      <c r="R1569" s="1">
        <v>7</v>
      </c>
      <c r="S1569" s="1">
        <v>0.5</v>
      </c>
      <c r="T1569" s="1">
        <v>-25.724999999999987</v>
      </c>
      <c r="U1569">
        <v>2016</v>
      </c>
      <c r="V1569" s="14" t="str">
        <f t="shared" si="24"/>
        <v>08</v>
      </c>
      <c r="W1569" t="s">
        <v>11194</v>
      </c>
      <c r="Y1569" s="12" t="s">
        <v>1517</v>
      </c>
      <c r="Z1569" s="3">
        <v>2016</v>
      </c>
    </row>
    <row r="1570" spans="1:26" x14ac:dyDescent="0.35">
      <c r="A1570" s="1">
        <v>4025</v>
      </c>
      <c r="B1570" s="1" t="s">
        <v>4891</v>
      </c>
      <c r="C1570" s="2">
        <v>42588</v>
      </c>
      <c r="D1570" s="2">
        <v>42595</v>
      </c>
      <c r="E1570" s="1" t="s">
        <v>33</v>
      </c>
      <c r="F1570" s="1" t="s">
        <v>1072</v>
      </c>
      <c r="G1570" s="1" t="s">
        <v>1073</v>
      </c>
      <c r="H1570" s="1" t="s">
        <v>23</v>
      </c>
      <c r="I1570" s="1" t="s">
        <v>2927</v>
      </c>
      <c r="J1570" s="1" t="s">
        <v>1834</v>
      </c>
      <c r="K1570" s="1" t="s">
        <v>1835</v>
      </c>
      <c r="L1570" s="1" t="s">
        <v>55</v>
      </c>
      <c r="M1570" s="1" t="s">
        <v>3156</v>
      </c>
      <c r="N1570" s="1" t="s">
        <v>31</v>
      </c>
      <c r="O1570" s="1" t="s">
        <v>44</v>
      </c>
      <c r="P1570" s="1" t="s">
        <v>3157</v>
      </c>
      <c r="Q1570" s="1">
        <v>99.54000000000002</v>
      </c>
      <c r="R1570" s="1">
        <v>4</v>
      </c>
      <c r="S1570" s="1">
        <v>0.5</v>
      </c>
      <c r="T1570" s="1">
        <v>-43.860000000000028</v>
      </c>
      <c r="U1570">
        <v>2016</v>
      </c>
      <c r="V1570" s="14" t="str">
        <f t="shared" si="24"/>
        <v>08</v>
      </c>
      <c r="W1570" t="s">
        <v>11194</v>
      </c>
      <c r="Y1570" s="12" t="s">
        <v>555</v>
      </c>
      <c r="Z1570" s="3">
        <v>2019</v>
      </c>
    </row>
    <row r="1571" spans="1:26" x14ac:dyDescent="0.35">
      <c r="A1571" s="1">
        <v>8040</v>
      </c>
      <c r="B1571" s="1" t="s">
        <v>4892</v>
      </c>
      <c r="C1571" s="2">
        <v>43450</v>
      </c>
      <c r="D1571" s="2">
        <v>43450</v>
      </c>
      <c r="E1571" s="1" t="s">
        <v>361</v>
      </c>
      <c r="F1571" s="1" t="s">
        <v>1178</v>
      </c>
      <c r="G1571" s="1" t="s">
        <v>1179</v>
      </c>
      <c r="H1571" s="1" t="s">
        <v>30</v>
      </c>
      <c r="I1571" s="1" t="s">
        <v>2927</v>
      </c>
      <c r="J1571" s="1" t="s">
        <v>1834</v>
      </c>
      <c r="K1571" s="1" t="s">
        <v>1835</v>
      </c>
      <c r="L1571" s="1" t="s">
        <v>55</v>
      </c>
      <c r="M1571" s="1" t="s">
        <v>4893</v>
      </c>
      <c r="N1571" s="1" t="s">
        <v>31</v>
      </c>
      <c r="O1571" s="1" t="s">
        <v>32</v>
      </c>
      <c r="P1571" s="1" t="s">
        <v>4894</v>
      </c>
      <c r="Q1571" s="1">
        <v>27.81</v>
      </c>
      <c r="R1571" s="1">
        <v>6</v>
      </c>
      <c r="S1571" s="1">
        <v>0.5</v>
      </c>
      <c r="T1571" s="1">
        <v>-8.3699999999999974</v>
      </c>
      <c r="U1571">
        <v>2018</v>
      </c>
      <c r="V1571" s="14" t="str">
        <f t="shared" si="24"/>
        <v>12</v>
      </c>
      <c r="W1571" t="s">
        <v>11199</v>
      </c>
      <c r="Y1571" s="12" t="s">
        <v>324</v>
      </c>
      <c r="Z1571" s="3">
        <v>2019</v>
      </c>
    </row>
    <row r="1572" spans="1:26" x14ac:dyDescent="0.35">
      <c r="A1572" s="1">
        <v>1571</v>
      </c>
      <c r="B1572" s="1" t="s">
        <v>4895</v>
      </c>
      <c r="C1572" s="2">
        <v>42711</v>
      </c>
      <c r="D1572" s="2">
        <v>42716</v>
      </c>
      <c r="E1572" s="1" t="s">
        <v>33</v>
      </c>
      <c r="F1572" s="1" t="s">
        <v>1288</v>
      </c>
      <c r="G1572" s="1" t="s">
        <v>1289</v>
      </c>
      <c r="H1572" s="1" t="s">
        <v>54</v>
      </c>
      <c r="I1572" s="1" t="s">
        <v>4515</v>
      </c>
      <c r="J1572" s="1" t="s">
        <v>2019</v>
      </c>
      <c r="K1572" s="1" t="s">
        <v>1737</v>
      </c>
      <c r="L1572" s="1" t="s">
        <v>55</v>
      </c>
      <c r="M1572" s="1" t="s">
        <v>4896</v>
      </c>
      <c r="N1572" s="1" t="s">
        <v>25</v>
      </c>
      <c r="O1572" s="1" t="s">
        <v>27</v>
      </c>
      <c r="P1572" s="1" t="s">
        <v>4897</v>
      </c>
      <c r="Q1572" s="1">
        <v>1234.2779999999996</v>
      </c>
      <c r="R1572" s="1">
        <v>3</v>
      </c>
      <c r="S1572" s="1">
        <v>0.1</v>
      </c>
      <c r="T1572" s="1">
        <v>370.27800000000013</v>
      </c>
      <c r="U1572">
        <v>2016</v>
      </c>
      <c r="V1572" s="14" t="str">
        <f t="shared" si="24"/>
        <v>12</v>
      </c>
      <c r="W1572" t="s">
        <v>11199</v>
      </c>
      <c r="Y1572" s="13" t="s">
        <v>1016</v>
      </c>
      <c r="Z1572" s="4">
        <v>2016</v>
      </c>
    </row>
    <row r="1573" spans="1:26" x14ac:dyDescent="0.35">
      <c r="A1573" s="1">
        <v>1572</v>
      </c>
      <c r="B1573" s="1" t="s">
        <v>4898</v>
      </c>
      <c r="C1573" s="2">
        <v>43702</v>
      </c>
      <c r="D1573" s="2">
        <v>43703</v>
      </c>
      <c r="E1573" s="1" t="s">
        <v>77</v>
      </c>
      <c r="F1573" s="1" t="s">
        <v>75</v>
      </c>
      <c r="G1573" s="1" t="s">
        <v>76</v>
      </c>
      <c r="H1573" s="1" t="s">
        <v>54</v>
      </c>
      <c r="I1573" s="1" t="s">
        <v>4728</v>
      </c>
      <c r="J1573" s="1" t="s">
        <v>1862</v>
      </c>
      <c r="K1573" s="1" t="s">
        <v>1760</v>
      </c>
      <c r="L1573" s="1" t="s">
        <v>55</v>
      </c>
      <c r="M1573" s="1" t="s">
        <v>4899</v>
      </c>
      <c r="N1573" s="1" t="s">
        <v>25</v>
      </c>
      <c r="O1573" s="1" t="s">
        <v>26</v>
      </c>
      <c r="P1573" s="1" t="s">
        <v>4900</v>
      </c>
      <c r="Q1573" s="1">
        <v>370.57499999999999</v>
      </c>
      <c r="R1573" s="1">
        <v>1</v>
      </c>
      <c r="S1573" s="1">
        <v>0.1</v>
      </c>
      <c r="T1573" s="1">
        <v>115.27499999999998</v>
      </c>
      <c r="U1573">
        <v>2019</v>
      </c>
      <c r="V1573" s="14" t="str">
        <f t="shared" si="24"/>
        <v>08</v>
      </c>
      <c r="W1573" t="s">
        <v>11194</v>
      </c>
      <c r="Y1573" s="12" t="s">
        <v>1191</v>
      </c>
      <c r="Z1573" s="3">
        <v>2019</v>
      </c>
    </row>
    <row r="1574" spans="1:26" x14ac:dyDescent="0.35">
      <c r="A1574" s="1">
        <v>1573</v>
      </c>
      <c r="B1574" s="1" t="s">
        <v>4898</v>
      </c>
      <c r="C1574" s="2">
        <v>43702</v>
      </c>
      <c r="D1574" s="2">
        <v>43703</v>
      </c>
      <c r="E1574" s="1" t="s">
        <v>77</v>
      </c>
      <c r="F1574" s="1" t="s">
        <v>75</v>
      </c>
      <c r="G1574" s="1" t="s">
        <v>76</v>
      </c>
      <c r="H1574" s="1" t="s">
        <v>54</v>
      </c>
      <c r="I1574" s="1" t="s">
        <v>4728</v>
      </c>
      <c r="J1574" s="1" t="s">
        <v>1862</v>
      </c>
      <c r="K1574" s="1" t="s">
        <v>1760</v>
      </c>
      <c r="L1574" s="1" t="s">
        <v>55</v>
      </c>
      <c r="M1574" s="1" t="s">
        <v>4260</v>
      </c>
      <c r="N1574" s="1" t="s">
        <v>31</v>
      </c>
      <c r="O1574" s="1" t="s">
        <v>41</v>
      </c>
      <c r="P1574" s="1" t="s">
        <v>4261</v>
      </c>
      <c r="Q1574" s="1">
        <v>28.98</v>
      </c>
      <c r="R1574" s="1">
        <v>2</v>
      </c>
      <c r="S1574" s="1">
        <v>0</v>
      </c>
      <c r="T1574" s="1">
        <v>9.5400000000000009</v>
      </c>
      <c r="U1574">
        <v>2019</v>
      </c>
      <c r="V1574" s="14" t="str">
        <f t="shared" si="24"/>
        <v>08</v>
      </c>
      <c r="W1574" t="s">
        <v>11194</v>
      </c>
      <c r="Y1574" s="12" t="s">
        <v>1223</v>
      </c>
      <c r="Z1574" s="3">
        <v>2017</v>
      </c>
    </row>
    <row r="1575" spans="1:26" x14ac:dyDescent="0.35">
      <c r="A1575" s="1">
        <v>1574</v>
      </c>
      <c r="B1575" s="1" t="s">
        <v>4898</v>
      </c>
      <c r="C1575" s="2">
        <v>43702</v>
      </c>
      <c r="D1575" s="2">
        <v>43703</v>
      </c>
      <c r="E1575" s="1" t="s">
        <v>77</v>
      </c>
      <c r="F1575" s="1" t="s">
        <v>75</v>
      </c>
      <c r="G1575" s="1" t="s">
        <v>76</v>
      </c>
      <c r="H1575" s="1" t="s">
        <v>54</v>
      </c>
      <c r="I1575" s="1" t="s">
        <v>4728</v>
      </c>
      <c r="J1575" s="1" t="s">
        <v>1862</v>
      </c>
      <c r="K1575" s="1" t="s">
        <v>1760</v>
      </c>
      <c r="L1575" s="1" t="s">
        <v>55</v>
      </c>
      <c r="M1575" s="1" t="s">
        <v>4901</v>
      </c>
      <c r="N1575" s="1" t="s">
        <v>25</v>
      </c>
      <c r="O1575" s="1" t="s">
        <v>26</v>
      </c>
      <c r="P1575" s="1" t="s">
        <v>4902</v>
      </c>
      <c r="Q1575" s="1">
        <v>459.51299999999998</v>
      </c>
      <c r="R1575" s="1">
        <v>3</v>
      </c>
      <c r="S1575" s="1">
        <v>0.1</v>
      </c>
      <c r="T1575" s="1">
        <v>30.572999999999993</v>
      </c>
      <c r="U1575">
        <v>2019</v>
      </c>
      <c r="V1575" s="14" t="str">
        <f t="shared" si="24"/>
        <v>08</v>
      </c>
      <c r="W1575" t="s">
        <v>11194</v>
      </c>
      <c r="Y1575" s="13" t="s">
        <v>514</v>
      </c>
      <c r="Z1575" s="4">
        <v>2018</v>
      </c>
    </row>
    <row r="1576" spans="1:26" x14ac:dyDescent="0.35">
      <c r="A1576" s="1">
        <v>1575</v>
      </c>
      <c r="B1576" s="1" t="s">
        <v>4903</v>
      </c>
      <c r="C1576" s="2">
        <v>43668</v>
      </c>
      <c r="D1576" s="2">
        <v>43670</v>
      </c>
      <c r="E1576" s="1" t="s">
        <v>77</v>
      </c>
      <c r="F1576" s="1" t="s">
        <v>337</v>
      </c>
      <c r="G1576" s="1" t="s">
        <v>338</v>
      </c>
      <c r="H1576" s="1" t="s">
        <v>23</v>
      </c>
      <c r="I1576" s="1" t="s">
        <v>4904</v>
      </c>
      <c r="J1576" s="1" t="s">
        <v>1710</v>
      </c>
      <c r="K1576" s="1" t="s">
        <v>1711</v>
      </c>
      <c r="L1576" s="1" t="s">
        <v>1712</v>
      </c>
      <c r="M1576" s="1" t="s">
        <v>2371</v>
      </c>
      <c r="N1576" s="1" t="s">
        <v>31</v>
      </c>
      <c r="O1576" s="1" t="s">
        <v>44</v>
      </c>
      <c r="P1576" s="1" t="s">
        <v>2372</v>
      </c>
      <c r="Q1576" s="1">
        <v>264.60000000000002</v>
      </c>
      <c r="R1576" s="1">
        <v>5</v>
      </c>
      <c r="S1576" s="1">
        <v>0</v>
      </c>
      <c r="T1576" s="1">
        <v>121.64999999999999</v>
      </c>
      <c r="U1576">
        <v>2019</v>
      </c>
      <c r="V1576" s="14" t="str">
        <f t="shared" si="24"/>
        <v>07</v>
      </c>
      <c r="W1576" t="s">
        <v>11208</v>
      </c>
      <c r="Y1576" s="13" t="s">
        <v>396</v>
      </c>
      <c r="Z1576" s="4">
        <v>2017</v>
      </c>
    </row>
    <row r="1577" spans="1:26" x14ac:dyDescent="0.35">
      <c r="A1577" s="1">
        <v>1576</v>
      </c>
      <c r="B1577" s="1" t="s">
        <v>4903</v>
      </c>
      <c r="C1577" s="2">
        <v>43668</v>
      </c>
      <c r="D1577" s="2">
        <v>43670</v>
      </c>
      <c r="E1577" s="1" t="s">
        <v>77</v>
      </c>
      <c r="F1577" s="1" t="s">
        <v>337</v>
      </c>
      <c r="G1577" s="1" t="s">
        <v>338</v>
      </c>
      <c r="H1577" s="1" t="s">
        <v>23</v>
      </c>
      <c r="I1577" s="1" t="s">
        <v>4904</v>
      </c>
      <c r="J1577" s="1" t="s">
        <v>1710</v>
      </c>
      <c r="K1577" s="1" t="s">
        <v>1711</v>
      </c>
      <c r="L1577" s="1" t="s">
        <v>1712</v>
      </c>
      <c r="M1577" s="1" t="s">
        <v>3794</v>
      </c>
      <c r="N1577" s="1" t="s">
        <v>31</v>
      </c>
      <c r="O1577" s="1" t="s">
        <v>44</v>
      </c>
      <c r="P1577" s="1" t="s">
        <v>3795</v>
      </c>
      <c r="Q1577" s="1">
        <v>13.590000000000003</v>
      </c>
      <c r="R1577" s="1">
        <v>3</v>
      </c>
      <c r="S1577" s="1">
        <v>0</v>
      </c>
      <c r="T1577" s="1">
        <v>6.75</v>
      </c>
      <c r="U1577">
        <v>2019</v>
      </c>
      <c r="V1577" s="14" t="str">
        <f t="shared" si="24"/>
        <v>07</v>
      </c>
      <c r="W1577" t="s">
        <v>11208</v>
      </c>
      <c r="Y1577" s="12" t="s">
        <v>1341</v>
      </c>
      <c r="Z1577" s="3">
        <v>2018</v>
      </c>
    </row>
    <row r="1578" spans="1:26" x14ac:dyDescent="0.35">
      <c r="A1578" s="1">
        <v>1577</v>
      </c>
      <c r="B1578" s="1" t="s">
        <v>4903</v>
      </c>
      <c r="C1578" s="2">
        <v>43668</v>
      </c>
      <c r="D1578" s="2">
        <v>43670</v>
      </c>
      <c r="E1578" s="1" t="s">
        <v>77</v>
      </c>
      <c r="F1578" s="1" t="s">
        <v>337</v>
      </c>
      <c r="G1578" s="1" t="s">
        <v>338</v>
      </c>
      <c r="H1578" s="1" t="s">
        <v>23</v>
      </c>
      <c r="I1578" s="1" t="s">
        <v>4904</v>
      </c>
      <c r="J1578" s="1" t="s">
        <v>1710</v>
      </c>
      <c r="K1578" s="1" t="s">
        <v>1711</v>
      </c>
      <c r="L1578" s="1" t="s">
        <v>1712</v>
      </c>
      <c r="M1578" s="1" t="s">
        <v>3025</v>
      </c>
      <c r="N1578" s="1" t="s">
        <v>31</v>
      </c>
      <c r="O1578" s="1" t="s">
        <v>37</v>
      </c>
      <c r="P1578" s="1" t="s">
        <v>3026</v>
      </c>
      <c r="Q1578" s="1">
        <v>207.35999999999996</v>
      </c>
      <c r="R1578" s="1">
        <v>1</v>
      </c>
      <c r="S1578" s="1">
        <v>0</v>
      </c>
      <c r="T1578" s="1">
        <v>35.25</v>
      </c>
      <c r="U1578">
        <v>2019</v>
      </c>
      <c r="V1578" s="14" t="str">
        <f t="shared" si="24"/>
        <v>07</v>
      </c>
      <c r="W1578" t="s">
        <v>11208</v>
      </c>
      <c r="Y1578" s="13" t="s">
        <v>919</v>
      </c>
      <c r="Z1578" s="4">
        <v>2018</v>
      </c>
    </row>
    <row r="1579" spans="1:26" x14ac:dyDescent="0.35">
      <c r="A1579" s="1">
        <v>1578</v>
      </c>
      <c r="B1579" s="1" t="s">
        <v>4905</v>
      </c>
      <c r="C1579" s="2">
        <v>43317</v>
      </c>
      <c r="D1579" s="2">
        <v>43320</v>
      </c>
      <c r="E1579" s="1" t="s">
        <v>77</v>
      </c>
      <c r="F1579" s="1" t="s">
        <v>104</v>
      </c>
      <c r="G1579" s="1" t="s">
        <v>105</v>
      </c>
      <c r="H1579" s="1" t="s">
        <v>54</v>
      </c>
      <c r="I1579" s="1" t="s">
        <v>3983</v>
      </c>
      <c r="J1579" s="1" t="s">
        <v>2019</v>
      </c>
      <c r="K1579" s="1" t="s">
        <v>1737</v>
      </c>
      <c r="L1579" s="1" t="s">
        <v>55</v>
      </c>
      <c r="M1579" s="1" t="s">
        <v>4404</v>
      </c>
      <c r="N1579" s="1" t="s">
        <v>31</v>
      </c>
      <c r="O1579" s="1" t="s">
        <v>41</v>
      </c>
      <c r="P1579" s="1" t="s">
        <v>4405</v>
      </c>
      <c r="Q1579" s="1">
        <v>69.600000000000009</v>
      </c>
      <c r="R1579" s="1">
        <v>4</v>
      </c>
      <c r="S1579" s="1">
        <v>0</v>
      </c>
      <c r="T1579" s="1">
        <v>6.24</v>
      </c>
      <c r="U1579">
        <v>2018</v>
      </c>
      <c r="V1579" s="14" t="str">
        <f t="shared" si="24"/>
        <v>08</v>
      </c>
      <c r="W1579" t="s">
        <v>11194</v>
      </c>
      <c r="Y1579" s="12" t="s">
        <v>800</v>
      </c>
      <c r="Z1579" s="3">
        <v>2017</v>
      </c>
    </row>
    <row r="1580" spans="1:26" x14ac:dyDescent="0.35">
      <c r="A1580" s="1">
        <v>1579</v>
      </c>
      <c r="B1580" s="1" t="s">
        <v>4906</v>
      </c>
      <c r="C1580" s="2">
        <v>43408</v>
      </c>
      <c r="D1580" s="2">
        <v>43410</v>
      </c>
      <c r="E1580" s="1" t="s">
        <v>77</v>
      </c>
      <c r="F1580" s="1" t="s">
        <v>596</v>
      </c>
      <c r="G1580" s="1" t="s">
        <v>597</v>
      </c>
      <c r="H1580" s="1" t="s">
        <v>23</v>
      </c>
      <c r="I1580" s="1" t="s">
        <v>2139</v>
      </c>
      <c r="J1580" s="1" t="s">
        <v>1803</v>
      </c>
      <c r="K1580" s="1" t="s">
        <v>1804</v>
      </c>
      <c r="L1580" s="1" t="s">
        <v>24</v>
      </c>
      <c r="M1580" s="1" t="s">
        <v>1963</v>
      </c>
      <c r="N1580" s="1" t="s">
        <v>42</v>
      </c>
      <c r="O1580" s="1" t="s">
        <v>43</v>
      </c>
      <c r="P1580" s="1" t="s">
        <v>1964</v>
      </c>
      <c r="Q1580" s="1">
        <v>334.79999999999995</v>
      </c>
      <c r="R1580" s="1">
        <v>5</v>
      </c>
      <c r="S1580" s="1">
        <v>0.1</v>
      </c>
      <c r="T1580" s="1">
        <v>-29.849999999999994</v>
      </c>
      <c r="U1580">
        <v>2018</v>
      </c>
      <c r="V1580" s="14" t="str">
        <f t="shared" si="24"/>
        <v>11</v>
      </c>
      <c r="W1580" t="s">
        <v>11198</v>
      </c>
      <c r="Y1580" s="12" t="s">
        <v>1129</v>
      </c>
      <c r="Z1580" s="3">
        <v>2016</v>
      </c>
    </row>
    <row r="1581" spans="1:26" x14ac:dyDescent="0.35">
      <c r="A1581" s="1">
        <v>1580</v>
      </c>
      <c r="B1581" s="1" t="s">
        <v>4907</v>
      </c>
      <c r="C1581" s="2">
        <v>42982</v>
      </c>
      <c r="D1581" s="2">
        <v>42985</v>
      </c>
      <c r="E1581" s="1" t="s">
        <v>77</v>
      </c>
      <c r="F1581" s="1" t="s">
        <v>570</v>
      </c>
      <c r="G1581" s="1" t="s">
        <v>571</v>
      </c>
      <c r="H1581" s="1" t="s">
        <v>30</v>
      </c>
      <c r="I1581" s="1" t="s">
        <v>1907</v>
      </c>
      <c r="J1581" s="1" t="s">
        <v>1789</v>
      </c>
      <c r="K1581" s="1" t="s">
        <v>1760</v>
      </c>
      <c r="L1581" s="1" t="s">
        <v>55</v>
      </c>
      <c r="M1581" s="1" t="s">
        <v>4112</v>
      </c>
      <c r="N1581" s="1" t="s">
        <v>31</v>
      </c>
      <c r="O1581" s="1" t="s">
        <v>37</v>
      </c>
      <c r="P1581" s="1" t="s">
        <v>4113</v>
      </c>
      <c r="Q1581" s="1">
        <v>42.038999999999994</v>
      </c>
      <c r="R1581" s="1">
        <v>3</v>
      </c>
      <c r="S1581" s="1">
        <v>0.1</v>
      </c>
      <c r="T1581" s="1">
        <v>16.748999999999999</v>
      </c>
      <c r="U1581">
        <v>2017</v>
      </c>
      <c r="V1581" s="14" t="str">
        <f t="shared" si="24"/>
        <v>09</v>
      </c>
      <c r="W1581" t="s">
        <v>11206</v>
      </c>
      <c r="Y1581" s="13" t="s">
        <v>1390</v>
      </c>
      <c r="Z1581" s="4">
        <v>2018</v>
      </c>
    </row>
    <row r="1582" spans="1:26" x14ac:dyDescent="0.35">
      <c r="A1582" s="1">
        <v>1581</v>
      </c>
      <c r="B1582" s="1" t="s">
        <v>4907</v>
      </c>
      <c r="C1582" s="2">
        <v>42982</v>
      </c>
      <c r="D1582" s="2">
        <v>42985</v>
      </c>
      <c r="E1582" s="1" t="s">
        <v>77</v>
      </c>
      <c r="F1582" s="1" t="s">
        <v>570</v>
      </c>
      <c r="G1582" s="1" t="s">
        <v>571</v>
      </c>
      <c r="H1582" s="1" t="s">
        <v>30</v>
      </c>
      <c r="I1582" s="1" t="s">
        <v>1907</v>
      </c>
      <c r="J1582" s="1" t="s">
        <v>1789</v>
      </c>
      <c r="K1582" s="1" t="s">
        <v>1760</v>
      </c>
      <c r="L1582" s="1" t="s">
        <v>55</v>
      </c>
      <c r="M1582" s="1" t="s">
        <v>4908</v>
      </c>
      <c r="N1582" s="1" t="s">
        <v>31</v>
      </c>
      <c r="O1582" s="1" t="s">
        <v>179</v>
      </c>
      <c r="P1582" s="1" t="s">
        <v>4909</v>
      </c>
      <c r="Q1582" s="1">
        <v>83.34</v>
      </c>
      <c r="R1582" s="1">
        <v>2</v>
      </c>
      <c r="S1582" s="1">
        <v>0</v>
      </c>
      <c r="T1582" s="1">
        <v>4.1399999999999997</v>
      </c>
      <c r="U1582">
        <v>2017</v>
      </c>
      <c r="V1582" s="14" t="str">
        <f t="shared" si="24"/>
        <v>09</v>
      </c>
      <c r="W1582" t="s">
        <v>11206</v>
      </c>
      <c r="Y1582" s="13" t="s">
        <v>1445</v>
      </c>
      <c r="Z1582" s="4">
        <v>2018</v>
      </c>
    </row>
    <row r="1583" spans="1:26" x14ac:dyDescent="0.35">
      <c r="A1583" s="1">
        <v>1582</v>
      </c>
      <c r="B1583" s="1" t="s">
        <v>4910</v>
      </c>
      <c r="C1583" s="2">
        <v>42990</v>
      </c>
      <c r="D1583" s="2">
        <v>42995</v>
      </c>
      <c r="E1583" s="1" t="s">
        <v>33</v>
      </c>
      <c r="F1583" s="1" t="s">
        <v>993</v>
      </c>
      <c r="G1583" s="1" t="s">
        <v>994</v>
      </c>
      <c r="H1583" s="1" t="s">
        <v>30</v>
      </c>
      <c r="I1583" s="1" t="s">
        <v>2562</v>
      </c>
      <c r="J1583" s="1" t="s">
        <v>2563</v>
      </c>
      <c r="K1583" s="1" t="s">
        <v>1737</v>
      </c>
      <c r="L1583" s="1" t="s">
        <v>55</v>
      </c>
      <c r="M1583" s="1" t="s">
        <v>4911</v>
      </c>
      <c r="N1583" s="1" t="s">
        <v>42</v>
      </c>
      <c r="O1583" s="1" t="s">
        <v>70</v>
      </c>
      <c r="P1583" s="1" t="s">
        <v>4912</v>
      </c>
      <c r="Q1583" s="1">
        <v>207.18</v>
      </c>
      <c r="R1583" s="1">
        <v>2</v>
      </c>
      <c r="S1583" s="1">
        <v>0</v>
      </c>
      <c r="T1583" s="1">
        <v>33.119999999999997</v>
      </c>
      <c r="U1583">
        <v>2017</v>
      </c>
      <c r="V1583" s="14" t="str">
        <f t="shared" si="24"/>
        <v>09</v>
      </c>
      <c r="W1583" t="s">
        <v>11206</v>
      </c>
      <c r="Y1583" s="13" t="s">
        <v>506</v>
      </c>
      <c r="Z1583" s="4">
        <v>2018</v>
      </c>
    </row>
    <row r="1584" spans="1:26" x14ac:dyDescent="0.35">
      <c r="A1584" s="1">
        <v>1583</v>
      </c>
      <c r="B1584" s="1" t="s">
        <v>4913</v>
      </c>
      <c r="C1584" s="2">
        <v>42628</v>
      </c>
      <c r="D1584" s="2">
        <v>42628</v>
      </c>
      <c r="E1584" s="1" t="s">
        <v>361</v>
      </c>
      <c r="F1584" s="1" t="s">
        <v>1042</v>
      </c>
      <c r="G1584" s="1" t="s">
        <v>1043</v>
      </c>
      <c r="H1584" s="1" t="s">
        <v>23</v>
      </c>
      <c r="I1584" s="1" t="s">
        <v>4669</v>
      </c>
      <c r="J1584" s="1" t="s">
        <v>1710</v>
      </c>
      <c r="K1584" s="1" t="s">
        <v>1711</v>
      </c>
      <c r="L1584" s="1" t="s">
        <v>1712</v>
      </c>
      <c r="M1584" s="1" t="s">
        <v>3810</v>
      </c>
      <c r="N1584" s="1" t="s">
        <v>31</v>
      </c>
      <c r="O1584" s="1" t="s">
        <v>41</v>
      </c>
      <c r="P1584" s="1" t="s">
        <v>3811</v>
      </c>
      <c r="Q1584" s="1">
        <v>317.15999999999997</v>
      </c>
      <c r="R1584" s="1">
        <v>12</v>
      </c>
      <c r="S1584" s="1">
        <v>0</v>
      </c>
      <c r="T1584" s="1">
        <v>28.44</v>
      </c>
      <c r="U1584">
        <v>2016</v>
      </c>
      <c r="V1584" s="14" t="str">
        <f t="shared" si="24"/>
        <v>09</v>
      </c>
      <c r="W1584" t="s">
        <v>11206</v>
      </c>
      <c r="Y1584" s="12" t="s">
        <v>1690</v>
      </c>
      <c r="Z1584" s="3">
        <v>2019</v>
      </c>
    </row>
    <row r="1585" spans="1:26" x14ac:dyDescent="0.35">
      <c r="A1585" s="1">
        <v>246</v>
      </c>
      <c r="B1585" s="1" t="s">
        <v>4914</v>
      </c>
      <c r="C1585" s="2">
        <v>43634</v>
      </c>
      <c r="D1585" s="2">
        <v>43636</v>
      </c>
      <c r="E1585" s="1" t="s">
        <v>20</v>
      </c>
      <c r="F1585" s="1" t="s">
        <v>1342</v>
      </c>
      <c r="G1585" s="1" t="s">
        <v>1343</v>
      </c>
      <c r="H1585" s="1" t="s">
        <v>30</v>
      </c>
      <c r="I1585" s="1" t="s">
        <v>4915</v>
      </c>
      <c r="J1585" s="1" t="s">
        <v>2348</v>
      </c>
      <c r="K1585" s="1" t="s">
        <v>1760</v>
      </c>
      <c r="L1585" s="1" t="s">
        <v>55</v>
      </c>
      <c r="M1585" s="1" t="s">
        <v>3973</v>
      </c>
      <c r="N1585" s="1" t="s">
        <v>42</v>
      </c>
      <c r="O1585" s="1" t="s">
        <v>344</v>
      </c>
      <c r="P1585" s="1" t="s">
        <v>3974</v>
      </c>
      <c r="Q1585" s="1">
        <v>123.93</v>
      </c>
      <c r="R1585" s="1">
        <v>2</v>
      </c>
      <c r="S1585" s="1">
        <v>0.5</v>
      </c>
      <c r="T1585" s="1">
        <v>-84.330000000000013</v>
      </c>
      <c r="U1585">
        <v>2019</v>
      </c>
      <c r="V1585" s="14" t="str">
        <f t="shared" si="24"/>
        <v>06</v>
      </c>
      <c r="W1585" t="s">
        <v>11200</v>
      </c>
      <c r="Y1585" s="13" t="s">
        <v>867</v>
      </c>
      <c r="Z1585" s="4">
        <v>2017</v>
      </c>
    </row>
    <row r="1586" spans="1:26" x14ac:dyDescent="0.35">
      <c r="A1586" s="1">
        <v>247</v>
      </c>
      <c r="B1586" s="1" t="s">
        <v>4914</v>
      </c>
      <c r="C1586" s="2">
        <v>43634</v>
      </c>
      <c r="D1586" s="2">
        <v>43636</v>
      </c>
      <c r="E1586" s="1" t="s">
        <v>20</v>
      </c>
      <c r="F1586" s="1" t="s">
        <v>1342</v>
      </c>
      <c r="G1586" s="1" t="s">
        <v>1343</v>
      </c>
      <c r="H1586" s="1" t="s">
        <v>30</v>
      </c>
      <c r="I1586" s="1" t="s">
        <v>4915</v>
      </c>
      <c r="J1586" s="1" t="s">
        <v>2348</v>
      </c>
      <c r="K1586" s="1" t="s">
        <v>1760</v>
      </c>
      <c r="L1586" s="1" t="s">
        <v>55</v>
      </c>
      <c r="M1586" s="1" t="s">
        <v>4916</v>
      </c>
      <c r="N1586" s="1" t="s">
        <v>31</v>
      </c>
      <c r="O1586" s="1" t="s">
        <v>45</v>
      </c>
      <c r="P1586" s="1" t="s">
        <v>4917</v>
      </c>
      <c r="Q1586" s="1">
        <v>1950.3720000000001</v>
      </c>
      <c r="R1586" s="1">
        <v>9</v>
      </c>
      <c r="S1586" s="1">
        <v>0.6</v>
      </c>
      <c r="T1586" s="1">
        <v>-1121.6879999999994</v>
      </c>
      <c r="U1586">
        <v>2019</v>
      </c>
      <c r="V1586" s="14" t="str">
        <f t="shared" si="24"/>
        <v>06</v>
      </c>
      <c r="W1586" t="s">
        <v>11200</v>
      </c>
      <c r="Y1586" s="12" t="s">
        <v>1223</v>
      </c>
      <c r="Z1586" s="3">
        <v>2019</v>
      </c>
    </row>
    <row r="1587" spans="1:26" x14ac:dyDescent="0.35">
      <c r="A1587" s="1">
        <v>1586</v>
      </c>
      <c r="B1587" s="1" t="s">
        <v>4918</v>
      </c>
      <c r="C1587" s="2">
        <v>43471</v>
      </c>
      <c r="D1587" s="2">
        <v>43475</v>
      </c>
      <c r="E1587" s="1" t="s">
        <v>33</v>
      </c>
      <c r="F1587" s="1" t="s">
        <v>426</v>
      </c>
      <c r="G1587" s="1" t="s">
        <v>427</v>
      </c>
      <c r="H1587" s="1" t="s">
        <v>30</v>
      </c>
      <c r="I1587" s="1" t="s">
        <v>2320</v>
      </c>
      <c r="J1587" s="1" t="s">
        <v>1736</v>
      </c>
      <c r="K1587" s="1" t="s">
        <v>1737</v>
      </c>
      <c r="L1587" s="1" t="s">
        <v>55</v>
      </c>
      <c r="M1587" s="1" t="s">
        <v>4919</v>
      </c>
      <c r="N1587" s="1" t="s">
        <v>31</v>
      </c>
      <c r="O1587" s="1" t="s">
        <v>32</v>
      </c>
      <c r="P1587" s="1" t="s">
        <v>4920</v>
      </c>
      <c r="Q1587" s="1">
        <v>45.600000000000009</v>
      </c>
      <c r="R1587" s="1">
        <v>5</v>
      </c>
      <c r="S1587" s="1">
        <v>0</v>
      </c>
      <c r="T1587" s="1">
        <v>19.950000000000003</v>
      </c>
      <c r="U1587">
        <v>2019</v>
      </c>
      <c r="V1587" s="14" t="str">
        <f t="shared" si="24"/>
        <v>01</v>
      </c>
      <c r="W1587" t="s">
        <v>11204</v>
      </c>
      <c r="Y1587" s="13" t="s">
        <v>326</v>
      </c>
      <c r="Z1587" s="4">
        <v>2018</v>
      </c>
    </row>
    <row r="1588" spans="1:26" x14ac:dyDescent="0.35">
      <c r="A1588" s="1">
        <v>1587</v>
      </c>
      <c r="B1588" s="1" t="s">
        <v>4921</v>
      </c>
      <c r="C1588" s="2">
        <v>43226</v>
      </c>
      <c r="D1588" s="2">
        <v>43231</v>
      </c>
      <c r="E1588" s="1" t="s">
        <v>20</v>
      </c>
      <c r="F1588" s="1" t="s">
        <v>434</v>
      </c>
      <c r="G1588" s="1" t="s">
        <v>435</v>
      </c>
      <c r="H1588" s="1" t="s">
        <v>23</v>
      </c>
      <c r="I1588" s="1" t="s">
        <v>4922</v>
      </c>
      <c r="J1588" s="1" t="s">
        <v>1710</v>
      </c>
      <c r="K1588" s="1" t="s">
        <v>1711</v>
      </c>
      <c r="L1588" s="1" t="s">
        <v>1712</v>
      </c>
      <c r="M1588" s="1" t="s">
        <v>4923</v>
      </c>
      <c r="N1588" s="1" t="s">
        <v>25</v>
      </c>
      <c r="O1588" s="1" t="s">
        <v>36</v>
      </c>
      <c r="P1588" s="1" t="s">
        <v>4924</v>
      </c>
      <c r="Q1588" s="1">
        <v>668.34</v>
      </c>
      <c r="R1588" s="1">
        <v>2</v>
      </c>
      <c r="S1588" s="1">
        <v>0</v>
      </c>
      <c r="T1588" s="1">
        <v>267.29999999999995</v>
      </c>
      <c r="U1588">
        <v>2018</v>
      </c>
      <c r="V1588" s="14" t="str">
        <f t="shared" si="24"/>
        <v>05</v>
      </c>
      <c r="W1588" t="s">
        <v>11201</v>
      </c>
      <c r="Y1588" s="12" t="s">
        <v>530</v>
      </c>
      <c r="Z1588" s="3">
        <v>2019</v>
      </c>
    </row>
    <row r="1589" spans="1:26" x14ac:dyDescent="0.35">
      <c r="A1589" s="1">
        <v>1588</v>
      </c>
      <c r="B1589" s="1" t="s">
        <v>4925</v>
      </c>
      <c r="C1589" s="2">
        <v>43605</v>
      </c>
      <c r="D1589" s="2">
        <v>43610</v>
      </c>
      <c r="E1589" s="1" t="s">
        <v>33</v>
      </c>
      <c r="F1589" s="1" t="s">
        <v>714</v>
      </c>
      <c r="G1589" s="1" t="s">
        <v>715</v>
      </c>
      <c r="H1589" s="1" t="s">
        <v>23</v>
      </c>
      <c r="I1589" s="1" t="s">
        <v>1931</v>
      </c>
      <c r="J1589" s="1" t="s">
        <v>1932</v>
      </c>
      <c r="K1589" s="1" t="s">
        <v>1737</v>
      </c>
      <c r="L1589" s="1" t="s">
        <v>55</v>
      </c>
      <c r="M1589" s="1" t="s">
        <v>3609</v>
      </c>
      <c r="N1589" s="1" t="s">
        <v>31</v>
      </c>
      <c r="O1589" s="1" t="s">
        <v>41</v>
      </c>
      <c r="P1589" s="1" t="s">
        <v>3610</v>
      </c>
      <c r="Q1589" s="1">
        <v>148.5</v>
      </c>
      <c r="R1589" s="1">
        <v>3</v>
      </c>
      <c r="S1589" s="1">
        <v>0</v>
      </c>
      <c r="T1589" s="1">
        <v>48.96</v>
      </c>
      <c r="U1589">
        <v>2019</v>
      </c>
      <c r="V1589" s="14" t="str">
        <f t="shared" si="24"/>
        <v>05</v>
      </c>
      <c r="W1589" t="s">
        <v>11201</v>
      </c>
      <c r="Y1589" s="13" t="s">
        <v>599</v>
      </c>
      <c r="Z1589" s="4">
        <v>2018</v>
      </c>
    </row>
    <row r="1590" spans="1:26" x14ac:dyDescent="0.35">
      <c r="A1590" s="1">
        <v>1589</v>
      </c>
      <c r="B1590" s="1" t="s">
        <v>4926</v>
      </c>
      <c r="C1590" s="2">
        <v>43497</v>
      </c>
      <c r="D1590" s="2">
        <v>43502</v>
      </c>
      <c r="E1590" s="1" t="s">
        <v>33</v>
      </c>
      <c r="F1590" s="1" t="s">
        <v>471</v>
      </c>
      <c r="G1590" s="1" t="s">
        <v>472</v>
      </c>
      <c r="H1590" s="1" t="s">
        <v>23</v>
      </c>
      <c r="I1590" s="1" t="s">
        <v>4927</v>
      </c>
      <c r="J1590" s="1" t="s">
        <v>1710</v>
      </c>
      <c r="K1590" s="1" t="s">
        <v>1711</v>
      </c>
      <c r="L1590" s="1" t="s">
        <v>1712</v>
      </c>
      <c r="M1590" s="1" t="s">
        <v>3443</v>
      </c>
      <c r="N1590" s="1" t="s">
        <v>31</v>
      </c>
      <c r="O1590" s="1" t="s">
        <v>74</v>
      </c>
      <c r="P1590" s="1" t="s">
        <v>3444</v>
      </c>
      <c r="Q1590" s="1">
        <v>96.12</v>
      </c>
      <c r="R1590" s="1">
        <v>4</v>
      </c>
      <c r="S1590" s="1">
        <v>0</v>
      </c>
      <c r="T1590" s="1">
        <v>25.92</v>
      </c>
      <c r="U1590">
        <v>2019</v>
      </c>
      <c r="V1590" s="14" t="str">
        <f t="shared" si="24"/>
        <v>02</v>
      </c>
      <c r="W1590" t="s">
        <v>11196</v>
      </c>
      <c r="Y1590" s="13" t="s">
        <v>197</v>
      </c>
      <c r="Z1590" s="4">
        <v>2016</v>
      </c>
    </row>
    <row r="1591" spans="1:26" x14ac:dyDescent="0.35">
      <c r="A1591" s="1">
        <v>1268</v>
      </c>
      <c r="B1591" s="1" t="s">
        <v>4928</v>
      </c>
      <c r="C1591" s="2">
        <v>43050</v>
      </c>
      <c r="D1591" s="2">
        <v>43056</v>
      </c>
      <c r="E1591" s="1" t="s">
        <v>33</v>
      </c>
      <c r="F1591" s="1" t="s">
        <v>932</v>
      </c>
      <c r="G1591" s="1" t="s">
        <v>933</v>
      </c>
      <c r="H1591" s="1" t="s">
        <v>30</v>
      </c>
      <c r="I1591" s="1" t="s">
        <v>4564</v>
      </c>
      <c r="J1591" s="1" t="s">
        <v>1956</v>
      </c>
      <c r="K1591" s="1" t="s">
        <v>1737</v>
      </c>
      <c r="L1591" s="1" t="s">
        <v>55</v>
      </c>
      <c r="M1591" s="1" t="s">
        <v>4929</v>
      </c>
      <c r="N1591" s="1" t="s">
        <v>31</v>
      </c>
      <c r="O1591" s="1" t="s">
        <v>41</v>
      </c>
      <c r="P1591" s="1" t="s">
        <v>4930</v>
      </c>
      <c r="Q1591" s="1">
        <v>78.12</v>
      </c>
      <c r="R1591" s="1">
        <v>3</v>
      </c>
      <c r="S1591" s="1">
        <v>0</v>
      </c>
      <c r="T1591" s="1">
        <v>26.550000000000004</v>
      </c>
      <c r="U1591">
        <v>2017</v>
      </c>
      <c r="V1591" s="14" t="str">
        <f t="shared" si="24"/>
        <v>11</v>
      </c>
      <c r="W1591" t="s">
        <v>11198</v>
      </c>
      <c r="Y1591" s="12" t="s">
        <v>816</v>
      </c>
      <c r="Z1591" s="3">
        <v>2018</v>
      </c>
    </row>
    <row r="1592" spans="1:26" x14ac:dyDescent="0.35">
      <c r="A1592" s="1">
        <v>5399</v>
      </c>
      <c r="B1592" s="1" t="s">
        <v>4931</v>
      </c>
      <c r="C1592" s="2">
        <v>43830</v>
      </c>
      <c r="D1592" s="2">
        <v>43832</v>
      </c>
      <c r="E1592" s="1" t="s">
        <v>20</v>
      </c>
      <c r="F1592" s="1" t="s">
        <v>1094</v>
      </c>
      <c r="G1592" s="1" t="s">
        <v>1095</v>
      </c>
      <c r="H1592" s="1" t="s">
        <v>23</v>
      </c>
      <c r="I1592" s="1" t="s">
        <v>4564</v>
      </c>
      <c r="J1592" s="1" t="s">
        <v>1956</v>
      </c>
      <c r="K1592" s="1" t="s">
        <v>1737</v>
      </c>
      <c r="L1592" s="1" t="s">
        <v>55</v>
      </c>
      <c r="M1592" s="1" t="s">
        <v>4086</v>
      </c>
      <c r="N1592" s="1" t="s">
        <v>31</v>
      </c>
      <c r="O1592" s="1" t="s">
        <v>37</v>
      </c>
      <c r="P1592" s="1" t="s">
        <v>4087</v>
      </c>
      <c r="Q1592" s="1">
        <v>557.28</v>
      </c>
      <c r="R1592" s="1">
        <v>3</v>
      </c>
      <c r="S1592" s="1">
        <v>0.1</v>
      </c>
      <c r="T1592" s="1">
        <v>216.71999999999997</v>
      </c>
      <c r="U1592">
        <v>2019</v>
      </c>
      <c r="V1592" s="14" t="str">
        <f t="shared" si="24"/>
        <v>12</v>
      </c>
      <c r="W1592" t="s">
        <v>11199</v>
      </c>
      <c r="Y1592" s="13" t="s">
        <v>976</v>
      </c>
      <c r="Z1592" s="4">
        <v>2019</v>
      </c>
    </row>
    <row r="1593" spans="1:26" x14ac:dyDescent="0.35">
      <c r="A1593" s="1">
        <v>8071</v>
      </c>
      <c r="B1593" s="1" t="s">
        <v>4932</v>
      </c>
      <c r="C1593" s="2">
        <v>43314</v>
      </c>
      <c r="D1593" s="2">
        <v>43319</v>
      </c>
      <c r="E1593" s="1" t="s">
        <v>33</v>
      </c>
      <c r="F1593" s="1" t="s">
        <v>958</v>
      </c>
      <c r="G1593" s="1" t="s">
        <v>959</v>
      </c>
      <c r="H1593" s="1" t="s">
        <v>54</v>
      </c>
      <c r="I1593" s="1" t="s">
        <v>4564</v>
      </c>
      <c r="J1593" s="1" t="s">
        <v>1956</v>
      </c>
      <c r="K1593" s="1" t="s">
        <v>1737</v>
      </c>
      <c r="L1593" s="1" t="s">
        <v>55</v>
      </c>
      <c r="M1593" s="1" t="s">
        <v>4034</v>
      </c>
      <c r="N1593" s="1" t="s">
        <v>31</v>
      </c>
      <c r="O1593" s="1" t="s">
        <v>37</v>
      </c>
      <c r="P1593" s="1" t="s">
        <v>4035</v>
      </c>
      <c r="Q1593" s="1">
        <v>45.846000000000004</v>
      </c>
      <c r="R1593" s="1">
        <v>3</v>
      </c>
      <c r="S1593" s="1">
        <v>0.1</v>
      </c>
      <c r="T1593" s="1">
        <v>18.846</v>
      </c>
      <c r="U1593">
        <v>2018</v>
      </c>
      <c r="V1593" s="14" t="str">
        <f t="shared" si="24"/>
        <v>08</v>
      </c>
      <c r="W1593" t="s">
        <v>11194</v>
      </c>
      <c r="Y1593" s="13" t="s">
        <v>915</v>
      </c>
      <c r="Z1593" s="4">
        <v>2016</v>
      </c>
    </row>
    <row r="1594" spans="1:26" x14ac:dyDescent="0.35">
      <c r="A1594" s="1">
        <v>8316</v>
      </c>
      <c r="B1594" s="1" t="s">
        <v>4933</v>
      </c>
      <c r="C1594" s="2">
        <v>43296</v>
      </c>
      <c r="D1594" s="2">
        <v>43302</v>
      </c>
      <c r="E1594" s="1" t="s">
        <v>33</v>
      </c>
      <c r="F1594" s="1" t="s">
        <v>1116</v>
      </c>
      <c r="G1594" s="1" t="s">
        <v>1117</v>
      </c>
      <c r="H1594" s="1" t="s">
        <v>30</v>
      </c>
      <c r="I1594" s="1" t="s">
        <v>4564</v>
      </c>
      <c r="J1594" s="1" t="s">
        <v>1956</v>
      </c>
      <c r="K1594" s="1" t="s">
        <v>1737</v>
      </c>
      <c r="L1594" s="1" t="s">
        <v>55</v>
      </c>
      <c r="M1594" s="1" t="s">
        <v>970</v>
      </c>
      <c r="N1594" s="1" t="s">
        <v>31</v>
      </c>
      <c r="O1594" s="1" t="s">
        <v>41</v>
      </c>
      <c r="P1594" s="1" t="s">
        <v>1876</v>
      </c>
      <c r="Q1594" s="1">
        <v>70.38</v>
      </c>
      <c r="R1594" s="1">
        <v>3</v>
      </c>
      <c r="S1594" s="1">
        <v>0</v>
      </c>
      <c r="T1594" s="1">
        <v>23.849999999999998</v>
      </c>
      <c r="U1594">
        <v>2018</v>
      </c>
      <c r="V1594" s="14" t="str">
        <f t="shared" si="24"/>
        <v>07</v>
      </c>
      <c r="W1594" t="s">
        <v>11208</v>
      </c>
      <c r="Y1594" s="12" t="s">
        <v>634</v>
      </c>
      <c r="Z1594" s="3">
        <v>2016</v>
      </c>
    </row>
    <row r="1595" spans="1:26" x14ac:dyDescent="0.35">
      <c r="A1595" s="1">
        <v>248</v>
      </c>
      <c r="B1595" s="1" t="s">
        <v>4914</v>
      </c>
      <c r="C1595" s="2">
        <v>43634</v>
      </c>
      <c r="D1595" s="2">
        <v>43636</v>
      </c>
      <c r="E1595" s="1" t="s">
        <v>20</v>
      </c>
      <c r="F1595" s="1" t="s">
        <v>1342</v>
      </c>
      <c r="G1595" s="1" t="s">
        <v>1343</v>
      </c>
      <c r="H1595" s="1" t="s">
        <v>30</v>
      </c>
      <c r="I1595" s="1" t="s">
        <v>4915</v>
      </c>
      <c r="J1595" s="1" t="s">
        <v>2348</v>
      </c>
      <c r="K1595" s="1" t="s">
        <v>1760</v>
      </c>
      <c r="L1595" s="1" t="s">
        <v>55</v>
      </c>
      <c r="M1595" s="1" t="s">
        <v>4934</v>
      </c>
      <c r="N1595" s="1" t="s">
        <v>42</v>
      </c>
      <c r="O1595" s="1" t="s">
        <v>212</v>
      </c>
      <c r="P1595" s="1" t="s">
        <v>4935</v>
      </c>
      <c r="Q1595" s="1">
        <v>130.45499999999998</v>
      </c>
      <c r="R1595" s="1">
        <v>3</v>
      </c>
      <c r="S1595" s="1">
        <v>0.5</v>
      </c>
      <c r="T1595" s="1">
        <v>-73.124999999999986</v>
      </c>
      <c r="U1595">
        <v>2019</v>
      </c>
      <c r="V1595" s="14" t="str">
        <f t="shared" si="24"/>
        <v>06</v>
      </c>
      <c r="W1595" t="s">
        <v>11200</v>
      </c>
      <c r="Y1595" s="13" t="s">
        <v>496</v>
      </c>
      <c r="Z1595" s="4">
        <v>2016</v>
      </c>
    </row>
    <row r="1596" spans="1:26" x14ac:dyDescent="0.35">
      <c r="A1596" s="1">
        <v>561</v>
      </c>
      <c r="B1596" s="1" t="s">
        <v>2804</v>
      </c>
      <c r="C1596" s="2">
        <v>42971</v>
      </c>
      <c r="D1596" s="2">
        <v>42976</v>
      </c>
      <c r="E1596" s="1" t="s">
        <v>33</v>
      </c>
      <c r="F1596" s="1" t="s">
        <v>964</v>
      </c>
      <c r="G1596" s="1" t="s">
        <v>965</v>
      </c>
      <c r="H1596" s="1" t="s">
        <v>23</v>
      </c>
      <c r="I1596" s="1" t="s">
        <v>4915</v>
      </c>
      <c r="J1596" s="1" t="s">
        <v>2348</v>
      </c>
      <c r="K1596" s="1" t="s">
        <v>1760</v>
      </c>
      <c r="L1596" s="1" t="s">
        <v>55</v>
      </c>
      <c r="M1596" s="1" t="s">
        <v>4936</v>
      </c>
      <c r="N1596" s="1" t="s">
        <v>25</v>
      </c>
      <c r="O1596" s="1" t="s">
        <v>26</v>
      </c>
      <c r="P1596" s="1" t="s">
        <v>4937</v>
      </c>
      <c r="Q1596" s="1">
        <v>147.67200000000003</v>
      </c>
      <c r="R1596" s="1">
        <v>3</v>
      </c>
      <c r="S1596" s="1">
        <v>0.6</v>
      </c>
      <c r="T1596" s="1">
        <v>-81.287999999999982</v>
      </c>
      <c r="U1596">
        <v>2017</v>
      </c>
      <c r="V1596" s="14" t="str">
        <f t="shared" si="24"/>
        <v>08</v>
      </c>
      <c r="W1596" t="s">
        <v>11194</v>
      </c>
      <c r="Y1596" s="12" t="s">
        <v>392</v>
      </c>
      <c r="Z1596" s="3">
        <v>2018</v>
      </c>
    </row>
    <row r="1597" spans="1:26" x14ac:dyDescent="0.35">
      <c r="A1597" s="1">
        <v>8480</v>
      </c>
      <c r="B1597" s="1" t="s">
        <v>4938</v>
      </c>
      <c r="C1597" s="2">
        <v>43062</v>
      </c>
      <c r="D1597" s="2">
        <v>43066</v>
      </c>
      <c r="E1597" s="1" t="s">
        <v>33</v>
      </c>
      <c r="F1597" s="1" t="s">
        <v>1005</v>
      </c>
      <c r="G1597" s="1" t="s">
        <v>1006</v>
      </c>
      <c r="H1597" s="1" t="s">
        <v>30</v>
      </c>
      <c r="I1597" s="1" t="s">
        <v>4564</v>
      </c>
      <c r="J1597" s="1" t="s">
        <v>1956</v>
      </c>
      <c r="K1597" s="1" t="s">
        <v>1737</v>
      </c>
      <c r="L1597" s="1" t="s">
        <v>55</v>
      </c>
      <c r="M1597" s="1" t="s">
        <v>4939</v>
      </c>
      <c r="N1597" s="1" t="s">
        <v>42</v>
      </c>
      <c r="O1597" s="1" t="s">
        <v>344</v>
      </c>
      <c r="P1597" s="1" t="s">
        <v>4940</v>
      </c>
      <c r="Q1597" s="1">
        <v>218.178</v>
      </c>
      <c r="R1597" s="1">
        <v>2</v>
      </c>
      <c r="S1597" s="1">
        <v>0.15</v>
      </c>
      <c r="T1597" s="1">
        <v>-5.142000000000003</v>
      </c>
      <c r="U1597">
        <v>2017</v>
      </c>
      <c r="V1597" s="14" t="str">
        <f t="shared" si="24"/>
        <v>11</v>
      </c>
      <c r="W1597" t="s">
        <v>11198</v>
      </c>
      <c r="Y1597" s="13" t="s">
        <v>923</v>
      </c>
      <c r="Z1597" s="4">
        <v>2018</v>
      </c>
    </row>
    <row r="1598" spans="1:26" x14ac:dyDescent="0.35">
      <c r="A1598" s="1">
        <v>1597</v>
      </c>
      <c r="B1598" s="1" t="s">
        <v>4941</v>
      </c>
      <c r="C1598" s="2">
        <v>43489</v>
      </c>
      <c r="D1598" s="2">
        <v>43494</v>
      </c>
      <c r="E1598" s="1" t="s">
        <v>33</v>
      </c>
      <c r="F1598" s="1" t="s">
        <v>968</v>
      </c>
      <c r="G1598" s="1" t="s">
        <v>969</v>
      </c>
      <c r="H1598" s="1" t="s">
        <v>30</v>
      </c>
      <c r="I1598" s="1" t="s">
        <v>4942</v>
      </c>
      <c r="J1598" s="1" t="s">
        <v>1777</v>
      </c>
      <c r="K1598" s="1" t="s">
        <v>1778</v>
      </c>
      <c r="L1598" s="1" t="s">
        <v>24</v>
      </c>
      <c r="M1598" s="1" t="s">
        <v>2713</v>
      </c>
      <c r="N1598" s="1" t="s">
        <v>31</v>
      </c>
      <c r="O1598" s="1" t="s">
        <v>41</v>
      </c>
      <c r="P1598" s="1" t="s">
        <v>2714</v>
      </c>
      <c r="Q1598" s="1">
        <v>44.400000000000006</v>
      </c>
      <c r="R1598" s="1">
        <v>4</v>
      </c>
      <c r="S1598" s="1">
        <v>0</v>
      </c>
      <c r="T1598" s="1">
        <v>10.56</v>
      </c>
      <c r="U1598">
        <v>2019</v>
      </c>
      <c r="V1598" s="14" t="str">
        <f t="shared" si="24"/>
        <v>01</v>
      </c>
      <c r="W1598" t="s">
        <v>11204</v>
      </c>
      <c r="Y1598" s="12" t="s">
        <v>1604</v>
      </c>
      <c r="Z1598" s="3">
        <v>2018</v>
      </c>
    </row>
    <row r="1599" spans="1:26" x14ac:dyDescent="0.35">
      <c r="A1599" s="1">
        <v>1598</v>
      </c>
      <c r="B1599" s="1" t="s">
        <v>4943</v>
      </c>
      <c r="C1599" s="2">
        <v>42733</v>
      </c>
      <c r="D1599" s="2">
        <v>42738</v>
      </c>
      <c r="E1599" s="1" t="s">
        <v>20</v>
      </c>
      <c r="F1599" s="1" t="s">
        <v>89</v>
      </c>
      <c r="G1599" s="1" t="s">
        <v>90</v>
      </c>
      <c r="H1599" s="1" t="s">
        <v>30</v>
      </c>
      <c r="I1599" s="1" t="s">
        <v>3206</v>
      </c>
      <c r="J1599" s="1" t="s">
        <v>1768</v>
      </c>
      <c r="K1599" s="1" t="s">
        <v>1737</v>
      </c>
      <c r="L1599" s="1" t="s">
        <v>55</v>
      </c>
      <c r="M1599" s="1" t="s">
        <v>3482</v>
      </c>
      <c r="N1599" s="1" t="s">
        <v>31</v>
      </c>
      <c r="O1599" s="1" t="s">
        <v>44</v>
      </c>
      <c r="P1599" s="1" t="s">
        <v>3483</v>
      </c>
      <c r="Q1599" s="1">
        <v>56.7</v>
      </c>
      <c r="R1599" s="1">
        <v>2</v>
      </c>
      <c r="S1599" s="1">
        <v>0</v>
      </c>
      <c r="T1599" s="1">
        <v>16.98</v>
      </c>
      <c r="U1599">
        <v>2016</v>
      </c>
      <c r="V1599" s="14" t="str">
        <f t="shared" si="24"/>
        <v>12</v>
      </c>
      <c r="W1599" t="s">
        <v>11199</v>
      </c>
      <c r="Y1599" s="13" t="s">
        <v>98</v>
      </c>
      <c r="Z1599" s="4">
        <v>2017</v>
      </c>
    </row>
    <row r="1600" spans="1:26" x14ac:dyDescent="0.35">
      <c r="A1600" s="1">
        <v>1599</v>
      </c>
      <c r="B1600" s="1" t="s">
        <v>4943</v>
      </c>
      <c r="C1600" s="2">
        <v>42733</v>
      </c>
      <c r="D1600" s="2">
        <v>42738</v>
      </c>
      <c r="E1600" s="1" t="s">
        <v>20</v>
      </c>
      <c r="F1600" s="1" t="s">
        <v>89</v>
      </c>
      <c r="G1600" s="1" t="s">
        <v>90</v>
      </c>
      <c r="H1600" s="1" t="s">
        <v>30</v>
      </c>
      <c r="I1600" s="1" t="s">
        <v>3206</v>
      </c>
      <c r="J1600" s="1" t="s">
        <v>1768</v>
      </c>
      <c r="K1600" s="1" t="s">
        <v>1737</v>
      </c>
      <c r="L1600" s="1" t="s">
        <v>55</v>
      </c>
      <c r="M1600" s="1" t="s">
        <v>3077</v>
      </c>
      <c r="N1600" s="1" t="s">
        <v>25</v>
      </c>
      <c r="O1600" s="1" t="s">
        <v>27</v>
      </c>
      <c r="P1600" s="1" t="s">
        <v>3078</v>
      </c>
      <c r="Q1600" s="1">
        <v>479.19600000000008</v>
      </c>
      <c r="R1600" s="1">
        <v>4</v>
      </c>
      <c r="S1600" s="1">
        <v>0.1</v>
      </c>
      <c r="T1600" s="1">
        <v>202.23599999999999</v>
      </c>
      <c r="U1600">
        <v>2016</v>
      </c>
      <c r="V1600" s="14" t="str">
        <f t="shared" si="24"/>
        <v>12</v>
      </c>
      <c r="W1600" t="s">
        <v>11199</v>
      </c>
      <c r="Y1600" s="12" t="s">
        <v>648</v>
      </c>
      <c r="Z1600" s="3">
        <v>2016</v>
      </c>
    </row>
    <row r="1601" spans="1:26" x14ac:dyDescent="0.35">
      <c r="A1601" s="1">
        <v>1600</v>
      </c>
      <c r="B1601" s="1" t="s">
        <v>4944</v>
      </c>
      <c r="C1601" s="2">
        <v>42893</v>
      </c>
      <c r="D1601" s="2">
        <v>42898</v>
      </c>
      <c r="E1601" s="1" t="s">
        <v>20</v>
      </c>
      <c r="F1601" s="1" t="s">
        <v>302</v>
      </c>
      <c r="G1601" s="1" t="s">
        <v>303</v>
      </c>
      <c r="H1601" s="1" t="s">
        <v>30</v>
      </c>
      <c r="I1601" s="1" t="s">
        <v>4129</v>
      </c>
      <c r="J1601" s="1" t="s">
        <v>1768</v>
      </c>
      <c r="K1601" s="1" t="s">
        <v>1737</v>
      </c>
      <c r="L1601" s="1" t="s">
        <v>55</v>
      </c>
      <c r="M1601" s="1" t="s">
        <v>4945</v>
      </c>
      <c r="N1601" s="1" t="s">
        <v>31</v>
      </c>
      <c r="O1601" s="1" t="s">
        <v>99</v>
      </c>
      <c r="P1601" s="1" t="s">
        <v>4946</v>
      </c>
      <c r="Q1601" s="1">
        <v>57.75</v>
      </c>
      <c r="R1601" s="1">
        <v>7</v>
      </c>
      <c r="S1601" s="1">
        <v>0</v>
      </c>
      <c r="T1601" s="1">
        <v>24.78</v>
      </c>
      <c r="U1601">
        <v>2017</v>
      </c>
      <c r="V1601" s="14" t="str">
        <f t="shared" si="24"/>
        <v>06</v>
      </c>
      <c r="W1601" t="s">
        <v>11200</v>
      </c>
      <c r="Y1601" s="12" t="s">
        <v>1335</v>
      </c>
      <c r="Z1601" s="3">
        <v>2017</v>
      </c>
    </row>
    <row r="1602" spans="1:26" x14ac:dyDescent="0.35">
      <c r="A1602" s="1">
        <v>1601</v>
      </c>
      <c r="B1602" s="1" t="s">
        <v>4944</v>
      </c>
      <c r="C1602" s="2">
        <v>42893</v>
      </c>
      <c r="D1602" s="2">
        <v>42898</v>
      </c>
      <c r="E1602" s="1" t="s">
        <v>20</v>
      </c>
      <c r="F1602" s="1" t="s">
        <v>302</v>
      </c>
      <c r="G1602" s="1" t="s">
        <v>303</v>
      </c>
      <c r="H1602" s="1" t="s">
        <v>30</v>
      </c>
      <c r="I1602" s="1" t="s">
        <v>4129</v>
      </c>
      <c r="J1602" s="1" t="s">
        <v>1768</v>
      </c>
      <c r="K1602" s="1" t="s">
        <v>1737</v>
      </c>
      <c r="L1602" s="1" t="s">
        <v>55</v>
      </c>
      <c r="M1602" s="1" t="s">
        <v>3043</v>
      </c>
      <c r="N1602" s="1" t="s">
        <v>31</v>
      </c>
      <c r="O1602" s="1" t="s">
        <v>32</v>
      </c>
      <c r="P1602" s="1" t="s">
        <v>3044</v>
      </c>
      <c r="Q1602" s="1">
        <v>20.939999999999998</v>
      </c>
      <c r="R1602" s="1">
        <v>2</v>
      </c>
      <c r="S1602" s="1">
        <v>0</v>
      </c>
      <c r="T1602" s="1">
        <v>7.08</v>
      </c>
      <c r="U1602">
        <v>2017</v>
      </c>
      <c r="V1602" s="14" t="str">
        <f t="shared" si="24"/>
        <v>06</v>
      </c>
      <c r="W1602" t="s">
        <v>11200</v>
      </c>
      <c r="Y1602" s="13" t="s">
        <v>1405</v>
      </c>
      <c r="Z1602" s="4">
        <v>2016</v>
      </c>
    </row>
    <row r="1603" spans="1:26" x14ac:dyDescent="0.35">
      <c r="A1603" s="1">
        <v>1602</v>
      </c>
      <c r="B1603" s="1" t="s">
        <v>3832</v>
      </c>
      <c r="C1603" s="2">
        <v>42916</v>
      </c>
      <c r="D1603" s="2">
        <v>42920</v>
      </c>
      <c r="E1603" s="1" t="s">
        <v>33</v>
      </c>
      <c r="F1603" s="1" t="s">
        <v>1624</v>
      </c>
      <c r="G1603" s="1" t="s">
        <v>1625</v>
      </c>
      <c r="H1603" s="1" t="s">
        <v>30</v>
      </c>
      <c r="I1603" s="1" t="s">
        <v>1927</v>
      </c>
      <c r="J1603" s="1" t="s">
        <v>1768</v>
      </c>
      <c r="K1603" s="1" t="s">
        <v>1737</v>
      </c>
      <c r="L1603" s="1" t="s">
        <v>55</v>
      </c>
      <c r="M1603" s="1" t="s">
        <v>3420</v>
      </c>
      <c r="N1603" s="1" t="s">
        <v>31</v>
      </c>
      <c r="O1603" s="1" t="s">
        <v>44</v>
      </c>
      <c r="P1603" s="1" t="s">
        <v>3421</v>
      </c>
      <c r="Q1603" s="1">
        <v>13.11</v>
      </c>
      <c r="R1603" s="1">
        <v>1</v>
      </c>
      <c r="S1603" s="1">
        <v>0</v>
      </c>
      <c r="T1603" s="1">
        <v>0.89999999999999991</v>
      </c>
      <c r="U1603">
        <v>2017</v>
      </c>
      <c r="V1603" s="14" t="str">
        <f t="shared" ref="V1603:V1666" si="25">TEXT(C1603,"mm")</f>
        <v>06</v>
      </c>
      <c r="W1603" t="s">
        <v>11200</v>
      </c>
      <c r="Y1603" s="13" t="s">
        <v>546</v>
      </c>
      <c r="Z1603" s="4">
        <v>2019</v>
      </c>
    </row>
    <row r="1604" spans="1:26" x14ac:dyDescent="0.35">
      <c r="A1604" s="1">
        <v>8511</v>
      </c>
      <c r="B1604" s="1" t="s">
        <v>4947</v>
      </c>
      <c r="C1604" s="2">
        <v>43668</v>
      </c>
      <c r="D1604" s="2">
        <v>43670</v>
      </c>
      <c r="E1604" s="1" t="s">
        <v>20</v>
      </c>
      <c r="F1604" s="1" t="s">
        <v>706</v>
      </c>
      <c r="G1604" s="1" t="s">
        <v>707</v>
      </c>
      <c r="H1604" s="1" t="s">
        <v>23</v>
      </c>
      <c r="I1604" s="1" t="s">
        <v>2927</v>
      </c>
      <c r="J1604" s="1" t="s">
        <v>1834</v>
      </c>
      <c r="K1604" s="1" t="s">
        <v>1835</v>
      </c>
      <c r="L1604" s="1" t="s">
        <v>55</v>
      </c>
      <c r="M1604" s="1" t="s">
        <v>4130</v>
      </c>
      <c r="N1604" s="1" t="s">
        <v>31</v>
      </c>
      <c r="O1604" s="1" t="s">
        <v>48</v>
      </c>
      <c r="P1604" s="1" t="s">
        <v>4131</v>
      </c>
      <c r="Q1604" s="1">
        <v>30.48</v>
      </c>
      <c r="R1604" s="1">
        <v>2</v>
      </c>
      <c r="S1604" s="1">
        <v>0.5</v>
      </c>
      <c r="T1604" s="1">
        <v>-25.02</v>
      </c>
      <c r="U1604">
        <v>2019</v>
      </c>
      <c r="V1604" s="14" t="str">
        <f t="shared" si="25"/>
        <v>07</v>
      </c>
      <c r="W1604" t="s">
        <v>11208</v>
      </c>
      <c r="Y1604" s="12" t="s">
        <v>400</v>
      </c>
      <c r="Z1604" s="3">
        <v>2018</v>
      </c>
    </row>
    <row r="1605" spans="1:26" x14ac:dyDescent="0.35">
      <c r="A1605" s="1">
        <v>1604</v>
      </c>
      <c r="B1605" s="1" t="s">
        <v>4948</v>
      </c>
      <c r="C1605" s="2">
        <v>42607</v>
      </c>
      <c r="D1605" s="2">
        <v>42611</v>
      </c>
      <c r="E1605" s="1" t="s">
        <v>33</v>
      </c>
      <c r="F1605" s="1" t="s">
        <v>1432</v>
      </c>
      <c r="G1605" s="1" t="s">
        <v>1433</v>
      </c>
      <c r="H1605" s="1" t="s">
        <v>30</v>
      </c>
      <c r="I1605" s="1" t="s">
        <v>4048</v>
      </c>
      <c r="J1605" s="1" t="s">
        <v>2451</v>
      </c>
      <c r="K1605" s="1" t="s">
        <v>1778</v>
      </c>
      <c r="L1605" s="1" t="s">
        <v>24</v>
      </c>
      <c r="M1605" s="1" t="s">
        <v>4397</v>
      </c>
      <c r="N1605" s="1" t="s">
        <v>31</v>
      </c>
      <c r="O1605" s="1" t="s">
        <v>37</v>
      </c>
      <c r="P1605" s="1" t="s">
        <v>4398</v>
      </c>
      <c r="Q1605" s="1">
        <v>450.79199999999992</v>
      </c>
      <c r="R1605" s="1">
        <v>12</v>
      </c>
      <c r="S1605" s="1">
        <v>0.4</v>
      </c>
      <c r="T1605" s="1">
        <v>-75.16799999999995</v>
      </c>
      <c r="U1605">
        <v>2016</v>
      </c>
      <c r="V1605" s="14" t="str">
        <f t="shared" si="25"/>
        <v>08</v>
      </c>
      <c r="W1605" t="s">
        <v>11194</v>
      </c>
      <c r="Y1605" s="12" t="s">
        <v>201</v>
      </c>
      <c r="Z1605" s="3">
        <v>2019</v>
      </c>
    </row>
    <row r="1606" spans="1:26" x14ac:dyDescent="0.35">
      <c r="A1606" s="1">
        <v>1605</v>
      </c>
      <c r="B1606" s="1" t="s">
        <v>4948</v>
      </c>
      <c r="C1606" s="2">
        <v>42607</v>
      </c>
      <c r="D1606" s="2">
        <v>42611</v>
      </c>
      <c r="E1606" s="1" t="s">
        <v>33</v>
      </c>
      <c r="F1606" s="1" t="s">
        <v>1432</v>
      </c>
      <c r="G1606" s="1" t="s">
        <v>1433</v>
      </c>
      <c r="H1606" s="1" t="s">
        <v>30</v>
      </c>
      <c r="I1606" s="1" t="s">
        <v>4048</v>
      </c>
      <c r="J1606" s="1" t="s">
        <v>2451</v>
      </c>
      <c r="K1606" s="1" t="s">
        <v>1778</v>
      </c>
      <c r="L1606" s="1" t="s">
        <v>24</v>
      </c>
      <c r="M1606" s="1" t="s">
        <v>4185</v>
      </c>
      <c r="N1606" s="1" t="s">
        <v>42</v>
      </c>
      <c r="O1606" s="1" t="s">
        <v>43</v>
      </c>
      <c r="P1606" s="1" t="s">
        <v>4186</v>
      </c>
      <c r="Q1606" s="1">
        <v>393.21</v>
      </c>
      <c r="R1606" s="1">
        <v>5</v>
      </c>
      <c r="S1606" s="1">
        <v>0.4</v>
      </c>
      <c r="T1606" s="1">
        <v>-190.14</v>
      </c>
      <c r="U1606">
        <v>2016</v>
      </c>
      <c r="V1606" s="14" t="str">
        <f t="shared" si="25"/>
        <v>08</v>
      </c>
      <c r="W1606" t="s">
        <v>11194</v>
      </c>
      <c r="Y1606" s="13" t="s">
        <v>1523</v>
      </c>
      <c r="Z1606" s="4">
        <v>2018</v>
      </c>
    </row>
    <row r="1607" spans="1:26" x14ac:dyDescent="0.35">
      <c r="A1607" s="1">
        <v>1606</v>
      </c>
      <c r="B1607" s="1" t="s">
        <v>4948</v>
      </c>
      <c r="C1607" s="2">
        <v>42607</v>
      </c>
      <c r="D1607" s="2">
        <v>42611</v>
      </c>
      <c r="E1607" s="1" t="s">
        <v>33</v>
      </c>
      <c r="F1607" s="1" t="s">
        <v>1432</v>
      </c>
      <c r="G1607" s="1" t="s">
        <v>1433</v>
      </c>
      <c r="H1607" s="1" t="s">
        <v>30</v>
      </c>
      <c r="I1607" s="1" t="s">
        <v>4048</v>
      </c>
      <c r="J1607" s="1" t="s">
        <v>2451</v>
      </c>
      <c r="K1607" s="1" t="s">
        <v>1778</v>
      </c>
      <c r="L1607" s="1" t="s">
        <v>24</v>
      </c>
      <c r="M1607" s="1" t="s">
        <v>1886</v>
      </c>
      <c r="N1607" s="1" t="s">
        <v>31</v>
      </c>
      <c r="O1607" s="1" t="s">
        <v>37</v>
      </c>
      <c r="P1607" s="1" t="s">
        <v>1887</v>
      </c>
      <c r="Q1607" s="1">
        <v>51.029999999999987</v>
      </c>
      <c r="R1607" s="1">
        <v>5</v>
      </c>
      <c r="S1607" s="1">
        <v>0.4</v>
      </c>
      <c r="T1607" s="1">
        <v>5.8800000000000097</v>
      </c>
      <c r="U1607">
        <v>2016</v>
      </c>
      <c r="V1607" s="14" t="str">
        <f t="shared" si="25"/>
        <v>08</v>
      </c>
      <c r="W1607" t="s">
        <v>11194</v>
      </c>
      <c r="Y1607" s="12" t="s">
        <v>478</v>
      </c>
      <c r="Z1607" s="3">
        <v>2016</v>
      </c>
    </row>
    <row r="1608" spans="1:26" x14ac:dyDescent="0.35">
      <c r="A1608" s="1">
        <v>1607</v>
      </c>
      <c r="B1608" s="1" t="s">
        <v>4948</v>
      </c>
      <c r="C1608" s="2">
        <v>42607</v>
      </c>
      <c r="D1608" s="2">
        <v>42611</v>
      </c>
      <c r="E1608" s="1" t="s">
        <v>33</v>
      </c>
      <c r="F1608" s="1" t="s">
        <v>1432</v>
      </c>
      <c r="G1608" s="1" t="s">
        <v>1433</v>
      </c>
      <c r="H1608" s="1" t="s">
        <v>30</v>
      </c>
      <c r="I1608" s="1" t="s">
        <v>4048</v>
      </c>
      <c r="J1608" s="1" t="s">
        <v>2451</v>
      </c>
      <c r="K1608" s="1" t="s">
        <v>1778</v>
      </c>
      <c r="L1608" s="1" t="s">
        <v>24</v>
      </c>
      <c r="M1608" s="1" t="s">
        <v>3375</v>
      </c>
      <c r="N1608" s="1" t="s">
        <v>31</v>
      </c>
      <c r="O1608" s="1" t="s">
        <v>37</v>
      </c>
      <c r="P1608" s="1" t="s">
        <v>3376</v>
      </c>
      <c r="Q1608" s="1">
        <v>119.03399999999999</v>
      </c>
      <c r="R1608" s="1">
        <v>1</v>
      </c>
      <c r="S1608" s="1">
        <v>0.4</v>
      </c>
      <c r="T1608" s="1">
        <v>17.843999999999994</v>
      </c>
      <c r="U1608">
        <v>2016</v>
      </c>
      <c r="V1608" s="14" t="str">
        <f t="shared" si="25"/>
        <v>08</v>
      </c>
      <c r="W1608" t="s">
        <v>11194</v>
      </c>
      <c r="Y1608" s="13" t="s">
        <v>1067</v>
      </c>
      <c r="Z1608" s="4">
        <v>2018</v>
      </c>
    </row>
    <row r="1609" spans="1:26" x14ac:dyDescent="0.35">
      <c r="A1609" s="1">
        <v>1608</v>
      </c>
      <c r="B1609" s="1" t="s">
        <v>4948</v>
      </c>
      <c r="C1609" s="2">
        <v>42607</v>
      </c>
      <c r="D1609" s="2">
        <v>42611</v>
      </c>
      <c r="E1609" s="1" t="s">
        <v>33</v>
      </c>
      <c r="F1609" s="1" t="s">
        <v>1432</v>
      </c>
      <c r="G1609" s="1" t="s">
        <v>1433</v>
      </c>
      <c r="H1609" s="1" t="s">
        <v>30</v>
      </c>
      <c r="I1609" s="1" t="s">
        <v>4048</v>
      </c>
      <c r="J1609" s="1" t="s">
        <v>2451</v>
      </c>
      <c r="K1609" s="1" t="s">
        <v>1778</v>
      </c>
      <c r="L1609" s="1" t="s">
        <v>24</v>
      </c>
      <c r="M1609" s="1" t="s">
        <v>3959</v>
      </c>
      <c r="N1609" s="1" t="s">
        <v>31</v>
      </c>
      <c r="O1609" s="1" t="s">
        <v>37</v>
      </c>
      <c r="P1609" s="1" t="s">
        <v>3960</v>
      </c>
      <c r="Q1609" s="1">
        <v>84.671999999999997</v>
      </c>
      <c r="R1609" s="1">
        <v>3</v>
      </c>
      <c r="S1609" s="1">
        <v>0.4</v>
      </c>
      <c r="T1609" s="1">
        <v>-1.4579999999999842</v>
      </c>
      <c r="U1609">
        <v>2016</v>
      </c>
      <c r="V1609" s="14" t="str">
        <f t="shared" si="25"/>
        <v>08</v>
      </c>
      <c r="W1609" t="s">
        <v>11194</v>
      </c>
      <c r="Y1609" s="12" t="s">
        <v>1361</v>
      </c>
      <c r="Z1609" s="3">
        <v>2019</v>
      </c>
    </row>
    <row r="1610" spans="1:26" x14ac:dyDescent="0.35">
      <c r="A1610" s="1">
        <v>1609</v>
      </c>
      <c r="B1610" s="1" t="s">
        <v>4948</v>
      </c>
      <c r="C1610" s="2">
        <v>42607</v>
      </c>
      <c r="D1610" s="2">
        <v>42611</v>
      </c>
      <c r="E1610" s="1" t="s">
        <v>33</v>
      </c>
      <c r="F1610" s="1" t="s">
        <v>1432</v>
      </c>
      <c r="G1610" s="1" t="s">
        <v>1433</v>
      </c>
      <c r="H1610" s="1" t="s">
        <v>30</v>
      </c>
      <c r="I1610" s="1" t="s">
        <v>4048</v>
      </c>
      <c r="J1610" s="1" t="s">
        <v>2451</v>
      </c>
      <c r="K1610" s="1" t="s">
        <v>1778</v>
      </c>
      <c r="L1610" s="1" t="s">
        <v>24</v>
      </c>
      <c r="M1610" s="1" t="s">
        <v>4949</v>
      </c>
      <c r="N1610" s="1" t="s">
        <v>25</v>
      </c>
      <c r="O1610" s="1" t="s">
        <v>27</v>
      </c>
      <c r="P1610" s="1" t="s">
        <v>4601</v>
      </c>
      <c r="Q1610" s="1">
        <v>743.99999999999989</v>
      </c>
      <c r="R1610" s="1">
        <v>4</v>
      </c>
      <c r="S1610" s="1">
        <v>0.6</v>
      </c>
      <c r="T1610" s="1">
        <v>-353.39999999999986</v>
      </c>
      <c r="U1610">
        <v>2016</v>
      </c>
      <c r="V1610" s="14" t="str">
        <f t="shared" si="25"/>
        <v>08</v>
      </c>
      <c r="W1610" t="s">
        <v>11194</v>
      </c>
      <c r="Y1610" s="12" t="s">
        <v>343</v>
      </c>
      <c r="Z1610" s="3">
        <v>2016</v>
      </c>
    </row>
    <row r="1611" spans="1:26" x14ac:dyDescent="0.35">
      <c r="A1611" s="1">
        <v>1610</v>
      </c>
      <c r="B1611" s="1" t="s">
        <v>4950</v>
      </c>
      <c r="C1611" s="2">
        <v>43789</v>
      </c>
      <c r="D1611" s="2">
        <v>43793</v>
      </c>
      <c r="E1611" s="1" t="s">
        <v>33</v>
      </c>
      <c r="F1611" s="1" t="s">
        <v>1310</v>
      </c>
      <c r="G1611" s="1" t="s">
        <v>1311</v>
      </c>
      <c r="H1611" s="1" t="s">
        <v>54</v>
      </c>
      <c r="I1611" s="1" t="s">
        <v>4327</v>
      </c>
      <c r="J1611" s="1" t="s">
        <v>1710</v>
      </c>
      <c r="K1611" s="1" t="s">
        <v>1711</v>
      </c>
      <c r="L1611" s="1" t="s">
        <v>1712</v>
      </c>
      <c r="M1611" s="1" t="s">
        <v>4835</v>
      </c>
      <c r="N1611" s="1" t="s">
        <v>31</v>
      </c>
      <c r="O1611" s="1" t="s">
        <v>44</v>
      </c>
      <c r="P1611" s="1" t="s">
        <v>4836</v>
      </c>
      <c r="Q1611" s="1">
        <v>144.9</v>
      </c>
      <c r="R1611" s="1">
        <v>3</v>
      </c>
      <c r="S1611" s="1">
        <v>0</v>
      </c>
      <c r="T1611" s="1">
        <v>17.37</v>
      </c>
      <c r="U1611">
        <v>2019</v>
      </c>
      <c r="V1611" s="14" t="str">
        <f t="shared" si="25"/>
        <v>11</v>
      </c>
      <c r="W1611" t="s">
        <v>11198</v>
      </c>
      <c r="Y1611" s="12" t="s">
        <v>798</v>
      </c>
      <c r="Z1611" s="3">
        <v>2017</v>
      </c>
    </row>
    <row r="1612" spans="1:26" x14ac:dyDescent="0.35">
      <c r="A1612" s="1">
        <v>1611</v>
      </c>
      <c r="B1612" s="1" t="s">
        <v>4950</v>
      </c>
      <c r="C1612" s="2">
        <v>43789</v>
      </c>
      <c r="D1612" s="2">
        <v>43793</v>
      </c>
      <c r="E1612" s="1" t="s">
        <v>33</v>
      </c>
      <c r="F1612" s="1" t="s">
        <v>1310</v>
      </c>
      <c r="G1612" s="1" t="s">
        <v>1311</v>
      </c>
      <c r="H1612" s="1" t="s">
        <v>54</v>
      </c>
      <c r="I1612" s="1" t="s">
        <v>4327</v>
      </c>
      <c r="J1612" s="1" t="s">
        <v>1710</v>
      </c>
      <c r="K1612" s="1" t="s">
        <v>1711</v>
      </c>
      <c r="L1612" s="1" t="s">
        <v>1712</v>
      </c>
      <c r="M1612" s="1" t="s">
        <v>4951</v>
      </c>
      <c r="N1612" s="1" t="s">
        <v>42</v>
      </c>
      <c r="O1612" s="1" t="s">
        <v>43</v>
      </c>
      <c r="P1612" s="1" t="s">
        <v>4952</v>
      </c>
      <c r="Q1612" s="1">
        <v>523.98</v>
      </c>
      <c r="R1612" s="1">
        <v>3</v>
      </c>
      <c r="S1612" s="1">
        <v>0</v>
      </c>
      <c r="T1612" s="1">
        <v>157.14000000000001</v>
      </c>
      <c r="U1612">
        <v>2019</v>
      </c>
      <c r="V1612" s="14" t="str">
        <f t="shared" si="25"/>
        <v>11</v>
      </c>
      <c r="W1612" t="s">
        <v>11198</v>
      </c>
      <c r="Y1612" s="13" t="s">
        <v>155</v>
      </c>
      <c r="Z1612" s="4">
        <v>2016</v>
      </c>
    </row>
    <row r="1613" spans="1:26" x14ac:dyDescent="0.35">
      <c r="A1613" s="1">
        <v>1612</v>
      </c>
      <c r="B1613" s="1" t="s">
        <v>4950</v>
      </c>
      <c r="C1613" s="2">
        <v>43789</v>
      </c>
      <c r="D1613" s="2">
        <v>43793</v>
      </c>
      <c r="E1613" s="1" t="s">
        <v>33</v>
      </c>
      <c r="F1613" s="1" t="s">
        <v>1310</v>
      </c>
      <c r="G1613" s="1" t="s">
        <v>1311</v>
      </c>
      <c r="H1613" s="1" t="s">
        <v>54</v>
      </c>
      <c r="I1613" s="1" t="s">
        <v>4327</v>
      </c>
      <c r="J1613" s="1" t="s">
        <v>1710</v>
      </c>
      <c r="K1613" s="1" t="s">
        <v>1711</v>
      </c>
      <c r="L1613" s="1" t="s">
        <v>1712</v>
      </c>
      <c r="M1613" s="1" t="s">
        <v>4953</v>
      </c>
      <c r="N1613" s="1" t="s">
        <v>42</v>
      </c>
      <c r="O1613" s="1" t="s">
        <v>43</v>
      </c>
      <c r="P1613" s="1" t="s">
        <v>4954</v>
      </c>
      <c r="Q1613" s="1">
        <v>508.77</v>
      </c>
      <c r="R1613" s="1">
        <v>3</v>
      </c>
      <c r="S1613" s="1">
        <v>0</v>
      </c>
      <c r="T1613" s="1">
        <v>101.70000000000002</v>
      </c>
      <c r="U1613">
        <v>2019</v>
      </c>
      <c r="V1613" s="14" t="str">
        <f t="shared" si="25"/>
        <v>11</v>
      </c>
      <c r="W1613" t="s">
        <v>11198</v>
      </c>
      <c r="Y1613" s="13" t="s">
        <v>869</v>
      </c>
      <c r="Z1613" s="4">
        <v>2017</v>
      </c>
    </row>
    <row r="1614" spans="1:26" x14ac:dyDescent="0.35">
      <c r="A1614" s="1">
        <v>1613</v>
      </c>
      <c r="B1614" s="1" t="s">
        <v>4955</v>
      </c>
      <c r="C1614" s="2">
        <v>43549</v>
      </c>
      <c r="D1614" s="2">
        <v>43554</v>
      </c>
      <c r="E1614" s="1" t="s">
        <v>20</v>
      </c>
      <c r="F1614" s="1" t="s">
        <v>1668</v>
      </c>
      <c r="G1614" s="1" t="s">
        <v>1669</v>
      </c>
      <c r="H1614" s="1" t="s">
        <v>54</v>
      </c>
      <c r="I1614" s="1" t="s">
        <v>4956</v>
      </c>
      <c r="J1614" s="1" t="s">
        <v>2019</v>
      </c>
      <c r="K1614" s="1" t="s">
        <v>1737</v>
      </c>
      <c r="L1614" s="1" t="s">
        <v>55</v>
      </c>
      <c r="M1614" s="1" t="s">
        <v>1792</v>
      </c>
      <c r="N1614" s="1" t="s">
        <v>31</v>
      </c>
      <c r="O1614" s="1" t="s">
        <v>37</v>
      </c>
      <c r="P1614" s="1" t="s">
        <v>1793</v>
      </c>
      <c r="Q1614" s="1">
        <v>88.02000000000001</v>
      </c>
      <c r="R1614" s="1">
        <v>4</v>
      </c>
      <c r="S1614" s="1">
        <v>0.1</v>
      </c>
      <c r="T1614" s="1">
        <v>-9.7800000000000011</v>
      </c>
      <c r="U1614">
        <v>2019</v>
      </c>
      <c r="V1614" s="14" t="str">
        <f t="shared" si="25"/>
        <v>03</v>
      </c>
      <c r="W1614" t="s">
        <v>11202</v>
      </c>
      <c r="Y1614" s="12" t="s">
        <v>1085</v>
      </c>
      <c r="Z1614" s="3">
        <v>2019</v>
      </c>
    </row>
    <row r="1615" spans="1:26" x14ac:dyDescent="0.35">
      <c r="A1615" s="1">
        <v>1614</v>
      </c>
      <c r="B1615" s="1" t="s">
        <v>4955</v>
      </c>
      <c r="C1615" s="2">
        <v>43549</v>
      </c>
      <c r="D1615" s="2">
        <v>43554</v>
      </c>
      <c r="E1615" s="1" t="s">
        <v>20</v>
      </c>
      <c r="F1615" s="1" t="s">
        <v>1668</v>
      </c>
      <c r="G1615" s="1" t="s">
        <v>1669</v>
      </c>
      <c r="H1615" s="1" t="s">
        <v>54</v>
      </c>
      <c r="I1615" s="1" t="s">
        <v>4956</v>
      </c>
      <c r="J1615" s="1" t="s">
        <v>2019</v>
      </c>
      <c r="K1615" s="1" t="s">
        <v>1737</v>
      </c>
      <c r="L1615" s="1" t="s">
        <v>55</v>
      </c>
      <c r="M1615" s="1" t="s">
        <v>4732</v>
      </c>
      <c r="N1615" s="1" t="s">
        <v>31</v>
      </c>
      <c r="O1615" s="1" t="s">
        <v>179</v>
      </c>
      <c r="P1615" s="1" t="s">
        <v>4733</v>
      </c>
      <c r="Q1615" s="1">
        <v>221.70000000000002</v>
      </c>
      <c r="R1615" s="1">
        <v>5</v>
      </c>
      <c r="S1615" s="1">
        <v>0</v>
      </c>
      <c r="T1615" s="1">
        <v>64.2</v>
      </c>
      <c r="U1615">
        <v>2019</v>
      </c>
      <c r="V1615" s="14" t="str">
        <f t="shared" si="25"/>
        <v>03</v>
      </c>
      <c r="W1615" t="s">
        <v>11202</v>
      </c>
      <c r="Y1615" s="13" t="s">
        <v>1140</v>
      </c>
      <c r="Z1615" s="4">
        <v>2018</v>
      </c>
    </row>
    <row r="1616" spans="1:26" x14ac:dyDescent="0.35">
      <c r="A1616" s="1">
        <v>1615</v>
      </c>
      <c r="B1616" s="1" t="s">
        <v>4957</v>
      </c>
      <c r="C1616" s="2">
        <v>42601</v>
      </c>
      <c r="D1616" s="2">
        <v>42605</v>
      </c>
      <c r="E1616" s="1" t="s">
        <v>33</v>
      </c>
      <c r="F1616" s="1" t="s">
        <v>1609</v>
      </c>
      <c r="G1616" s="1" t="s">
        <v>1610</v>
      </c>
      <c r="H1616" s="1" t="s">
        <v>23</v>
      </c>
      <c r="I1616" s="1" t="s">
        <v>2101</v>
      </c>
      <c r="J1616" s="1" t="s">
        <v>1710</v>
      </c>
      <c r="K1616" s="1" t="s">
        <v>1711</v>
      </c>
      <c r="L1616" s="1" t="s">
        <v>1712</v>
      </c>
      <c r="M1616" s="1" t="s">
        <v>4581</v>
      </c>
      <c r="N1616" s="1" t="s">
        <v>42</v>
      </c>
      <c r="O1616" s="1" t="s">
        <v>43</v>
      </c>
      <c r="P1616" s="1" t="s">
        <v>4582</v>
      </c>
      <c r="Q1616" s="1">
        <v>381.59099999999995</v>
      </c>
      <c r="R1616" s="1">
        <v>3</v>
      </c>
      <c r="S1616" s="1">
        <v>0.1</v>
      </c>
      <c r="T1616" s="1">
        <v>-9.0000000000003411E-3</v>
      </c>
      <c r="U1616">
        <v>2016</v>
      </c>
      <c r="V1616" s="14" t="str">
        <f t="shared" si="25"/>
        <v>08</v>
      </c>
      <c r="W1616" t="s">
        <v>11194</v>
      </c>
      <c r="Y1616" s="12" t="s">
        <v>1100</v>
      </c>
      <c r="Z1616" s="3">
        <v>2017</v>
      </c>
    </row>
    <row r="1617" spans="1:26" x14ac:dyDescent="0.35">
      <c r="A1617" s="1">
        <v>1616</v>
      </c>
      <c r="B1617" s="1" t="s">
        <v>4958</v>
      </c>
      <c r="C1617" s="2">
        <v>43043</v>
      </c>
      <c r="D1617" s="2">
        <v>43048</v>
      </c>
      <c r="E1617" s="1" t="s">
        <v>33</v>
      </c>
      <c r="F1617" s="1" t="s">
        <v>224</v>
      </c>
      <c r="G1617" s="1" t="s">
        <v>225</v>
      </c>
      <c r="H1617" s="1" t="s">
        <v>54</v>
      </c>
      <c r="I1617" s="1" t="s">
        <v>2370</v>
      </c>
      <c r="J1617" s="1" t="s">
        <v>2019</v>
      </c>
      <c r="K1617" s="1" t="s">
        <v>1737</v>
      </c>
      <c r="L1617" s="1" t="s">
        <v>55</v>
      </c>
      <c r="M1617" s="1" t="s">
        <v>4959</v>
      </c>
      <c r="N1617" s="1" t="s">
        <v>42</v>
      </c>
      <c r="O1617" s="1" t="s">
        <v>344</v>
      </c>
      <c r="P1617" s="1" t="s">
        <v>4960</v>
      </c>
      <c r="Q1617" s="1">
        <v>612.35700000000008</v>
      </c>
      <c r="R1617" s="1">
        <v>2</v>
      </c>
      <c r="S1617" s="1">
        <v>0.15</v>
      </c>
      <c r="T1617" s="1">
        <v>-64.863</v>
      </c>
      <c r="U1617">
        <v>2017</v>
      </c>
      <c r="V1617" s="14" t="str">
        <f t="shared" si="25"/>
        <v>11</v>
      </c>
      <c r="W1617" t="s">
        <v>11198</v>
      </c>
      <c r="Y1617" s="13" t="s">
        <v>470</v>
      </c>
      <c r="Z1617" s="4">
        <v>2016</v>
      </c>
    </row>
    <row r="1618" spans="1:26" x14ac:dyDescent="0.35">
      <c r="A1618" s="1">
        <v>1617</v>
      </c>
      <c r="B1618" s="1" t="s">
        <v>4961</v>
      </c>
      <c r="C1618" s="2">
        <v>42556</v>
      </c>
      <c r="D1618" s="2">
        <v>42560</v>
      </c>
      <c r="E1618" s="1" t="s">
        <v>33</v>
      </c>
      <c r="F1618" s="1" t="s">
        <v>1216</v>
      </c>
      <c r="G1618" s="1" t="s">
        <v>1217</v>
      </c>
      <c r="H1618" s="1" t="s">
        <v>23</v>
      </c>
      <c r="I1618" s="1" t="s">
        <v>2492</v>
      </c>
      <c r="J1618" s="1" t="s">
        <v>1768</v>
      </c>
      <c r="K1618" s="1" t="s">
        <v>1737</v>
      </c>
      <c r="L1618" s="1" t="s">
        <v>55</v>
      </c>
      <c r="M1618" s="1" t="s">
        <v>4240</v>
      </c>
      <c r="N1618" s="1" t="s">
        <v>31</v>
      </c>
      <c r="O1618" s="1" t="s">
        <v>37</v>
      </c>
      <c r="P1618" s="1" t="s">
        <v>4241</v>
      </c>
      <c r="Q1618" s="1">
        <v>799.84800000000018</v>
      </c>
      <c r="R1618" s="1">
        <v>7</v>
      </c>
      <c r="S1618" s="1">
        <v>0.1</v>
      </c>
      <c r="T1618" s="1">
        <v>-71.232000000000028</v>
      </c>
      <c r="U1618">
        <v>2016</v>
      </c>
      <c r="V1618" s="14" t="str">
        <f t="shared" si="25"/>
        <v>07</v>
      </c>
      <c r="W1618" t="s">
        <v>11208</v>
      </c>
      <c r="Y1618" s="12" t="s">
        <v>542</v>
      </c>
      <c r="Z1618" s="3">
        <v>2019</v>
      </c>
    </row>
    <row r="1619" spans="1:26" x14ac:dyDescent="0.35">
      <c r="A1619" s="1">
        <v>1618</v>
      </c>
      <c r="B1619" s="1" t="s">
        <v>4962</v>
      </c>
      <c r="C1619" s="2">
        <v>42980</v>
      </c>
      <c r="D1619" s="2">
        <v>42984</v>
      </c>
      <c r="E1619" s="1" t="s">
        <v>33</v>
      </c>
      <c r="F1619" s="1" t="s">
        <v>416</v>
      </c>
      <c r="G1619" s="1" t="s">
        <v>417</v>
      </c>
      <c r="H1619" s="1" t="s">
        <v>54</v>
      </c>
      <c r="I1619" s="1" t="s">
        <v>2101</v>
      </c>
      <c r="J1619" s="1" t="s">
        <v>1710</v>
      </c>
      <c r="K1619" s="1" t="s">
        <v>1711</v>
      </c>
      <c r="L1619" s="1" t="s">
        <v>1712</v>
      </c>
      <c r="M1619" s="1" t="s">
        <v>2907</v>
      </c>
      <c r="N1619" s="1" t="s">
        <v>31</v>
      </c>
      <c r="O1619" s="1" t="s">
        <v>99</v>
      </c>
      <c r="P1619" s="1" t="s">
        <v>2908</v>
      </c>
      <c r="Q1619" s="1">
        <v>44.496000000000002</v>
      </c>
      <c r="R1619" s="1">
        <v>4</v>
      </c>
      <c r="S1619" s="1">
        <v>0.1</v>
      </c>
      <c r="T1619" s="1">
        <v>4.8959999999999999</v>
      </c>
      <c r="U1619">
        <v>2017</v>
      </c>
      <c r="V1619" s="14" t="str">
        <f t="shared" si="25"/>
        <v>09</v>
      </c>
      <c r="W1619" t="s">
        <v>11206</v>
      </c>
      <c r="Y1619" s="13" t="s">
        <v>1657</v>
      </c>
      <c r="Z1619" s="4">
        <v>2018</v>
      </c>
    </row>
    <row r="1620" spans="1:26" x14ac:dyDescent="0.35">
      <c r="A1620" s="1">
        <v>1619</v>
      </c>
      <c r="B1620" s="1" t="s">
        <v>4962</v>
      </c>
      <c r="C1620" s="2">
        <v>42980</v>
      </c>
      <c r="D1620" s="2">
        <v>42984</v>
      </c>
      <c r="E1620" s="1" t="s">
        <v>33</v>
      </c>
      <c r="F1620" s="1" t="s">
        <v>416</v>
      </c>
      <c r="G1620" s="1" t="s">
        <v>417</v>
      </c>
      <c r="H1620" s="1" t="s">
        <v>54</v>
      </c>
      <c r="I1620" s="1" t="s">
        <v>2101</v>
      </c>
      <c r="J1620" s="1" t="s">
        <v>1710</v>
      </c>
      <c r="K1620" s="1" t="s">
        <v>1711</v>
      </c>
      <c r="L1620" s="1" t="s">
        <v>1712</v>
      </c>
      <c r="M1620" s="1" t="s">
        <v>2824</v>
      </c>
      <c r="N1620" s="1" t="s">
        <v>31</v>
      </c>
      <c r="O1620" s="1" t="s">
        <v>41</v>
      </c>
      <c r="P1620" s="1" t="s">
        <v>2825</v>
      </c>
      <c r="Q1620" s="1">
        <v>140.94</v>
      </c>
      <c r="R1620" s="1">
        <v>6</v>
      </c>
      <c r="S1620" s="1">
        <v>0.1</v>
      </c>
      <c r="T1620" s="1">
        <v>25.019999999999992</v>
      </c>
      <c r="U1620">
        <v>2017</v>
      </c>
      <c r="V1620" s="14" t="str">
        <f t="shared" si="25"/>
        <v>09</v>
      </c>
      <c r="W1620" t="s">
        <v>11206</v>
      </c>
      <c r="Y1620" s="12" t="s">
        <v>129</v>
      </c>
      <c r="Z1620" s="3">
        <v>2018</v>
      </c>
    </row>
    <row r="1621" spans="1:26" x14ac:dyDescent="0.35">
      <c r="A1621" s="1">
        <v>512</v>
      </c>
      <c r="B1621" s="1" t="s">
        <v>4840</v>
      </c>
      <c r="C1621" s="2">
        <v>43353</v>
      </c>
      <c r="D1621" s="2">
        <v>43357</v>
      </c>
      <c r="E1621" s="1" t="s">
        <v>20</v>
      </c>
      <c r="F1621" s="1" t="s">
        <v>1530</v>
      </c>
      <c r="G1621" s="1" t="s">
        <v>1531</v>
      </c>
      <c r="H1621" s="1" t="s">
        <v>54</v>
      </c>
      <c r="I1621" s="1" t="s">
        <v>4841</v>
      </c>
      <c r="J1621" s="1" t="s">
        <v>2620</v>
      </c>
      <c r="K1621" s="1" t="s">
        <v>1835</v>
      </c>
      <c r="L1621" s="1" t="s">
        <v>55</v>
      </c>
      <c r="M1621" s="1" t="s">
        <v>4963</v>
      </c>
      <c r="N1621" s="1" t="s">
        <v>25</v>
      </c>
      <c r="O1621" s="1" t="s">
        <v>26</v>
      </c>
      <c r="P1621" s="1" t="s">
        <v>4964</v>
      </c>
      <c r="Q1621" s="1">
        <v>219.75</v>
      </c>
      <c r="R1621" s="1">
        <v>1</v>
      </c>
      <c r="S1621" s="1">
        <v>0.5</v>
      </c>
      <c r="T1621" s="1">
        <v>-202.17</v>
      </c>
      <c r="U1621">
        <v>2018</v>
      </c>
      <c r="V1621" s="14" t="str">
        <f t="shared" si="25"/>
        <v>09</v>
      </c>
      <c r="W1621" t="s">
        <v>11206</v>
      </c>
      <c r="Y1621" s="13" t="s">
        <v>159</v>
      </c>
      <c r="Z1621" s="4">
        <v>2019</v>
      </c>
    </row>
    <row r="1622" spans="1:26" x14ac:dyDescent="0.35">
      <c r="A1622" s="1">
        <v>1621</v>
      </c>
      <c r="B1622" s="1" t="s">
        <v>4965</v>
      </c>
      <c r="C1622" s="2">
        <v>43829</v>
      </c>
      <c r="D1622" s="2">
        <v>43833</v>
      </c>
      <c r="E1622" s="1" t="s">
        <v>33</v>
      </c>
      <c r="F1622" s="1" t="s">
        <v>1336</v>
      </c>
      <c r="G1622" s="1" t="s">
        <v>1337</v>
      </c>
      <c r="H1622" s="1" t="s">
        <v>23</v>
      </c>
      <c r="I1622" s="1" t="s">
        <v>2663</v>
      </c>
      <c r="J1622" s="1" t="s">
        <v>1768</v>
      </c>
      <c r="K1622" s="1" t="s">
        <v>1737</v>
      </c>
      <c r="L1622" s="1" t="s">
        <v>55</v>
      </c>
      <c r="M1622" s="1" t="s">
        <v>4966</v>
      </c>
      <c r="N1622" s="1" t="s">
        <v>31</v>
      </c>
      <c r="O1622" s="1" t="s">
        <v>32</v>
      </c>
      <c r="P1622" s="1" t="s">
        <v>4967</v>
      </c>
      <c r="Q1622" s="1">
        <v>44.64</v>
      </c>
      <c r="R1622" s="1">
        <v>4</v>
      </c>
      <c r="S1622" s="1">
        <v>0</v>
      </c>
      <c r="T1622" s="1">
        <v>9.7200000000000006</v>
      </c>
      <c r="U1622">
        <v>2019</v>
      </c>
      <c r="V1622" s="14" t="str">
        <f t="shared" si="25"/>
        <v>12</v>
      </c>
      <c r="W1622" t="s">
        <v>11199</v>
      </c>
      <c r="Y1622" s="12" t="s">
        <v>398</v>
      </c>
      <c r="Z1622" s="3">
        <v>2016</v>
      </c>
    </row>
    <row r="1623" spans="1:26" x14ac:dyDescent="0.35">
      <c r="A1623" s="1">
        <v>1622</v>
      </c>
      <c r="B1623" s="1" t="s">
        <v>4965</v>
      </c>
      <c r="C1623" s="2">
        <v>43829</v>
      </c>
      <c r="D1623" s="2">
        <v>43833</v>
      </c>
      <c r="E1623" s="1" t="s">
        <v>33</v>
      </c>
      <c r="F1623" s="1" t="s">
        <v>1336</v>
      </c>
      <c r="G1623" s="1" t="s">
        <v>1337</v>
      </c>
      <c r="H1623" s="1" t="s">
        <v>23</v>
      </c>
      <c r="I1623" s="1" t="s">
        <v>2663</v>
      </c>
      <c r="J1623" s="1" t="s">
        <v>1768</v>
      </c>
      <c r="K1623" s="1" t="s">
        <v>1737</v>
      </c>
      <c r="L1623" s="1" t="s">
        <v>55</v>
      </c>
      <c r="M1623" s="1" t="s">
        <v>4968</v>
      </c>
      <c r="N1623" s="1" t="s">
        <v>31</v>
      </c>
      <c r="O1623" s="1" t="s">
        <v>37</v>
      </c>
      <c r="P1623" s="1" t="s">
        <v>4969</v>
      </c>
      <c r="Q1623" s="1">
        <v>70.956000000000003</v>
      </c>
      <c r="R1623" s="1">
        <v>4</v>
      </c>
      <c r="S1623" s="1">
        <v>0.1</v>
      </c>
      <c r="T1623" s="1">
        <v>-3.2040000000000006</v>
      </c>
      <c r="U1623">
        <v>2019</v>
      </c>
      <c r="V1623" s="14" t="str">
        <f t="shared" si="25"/>
        <v>12</v>
      </c>
      <c r="W1623" t="s">
        <v>11199</v>
      </c>
      <c r="Y1623" s="13" t="s">
        <v>1533</v>
      </c>
      <c r="Z1623" s="4">
        <v>2018</v>
      </c>
    </row>
    <row r="1624" spans="1:26" x14ac:dyDescent="0.35">
      <c r="A1624" s="1">
        <v>1623</v>
      </c>
      <c r="B1624" s="1" t="s">
        <v>4965</v>
      </c>
      <c r="C1624" s="2">
        <v>43829</v>
      </c>
      <c r="D1624" s="2">
        <v>43833</v>
      </c>
      <c r="E1624" s="1" t="s">
        <v>33</v>
      </c>
      <c r="F1624" s="1" t="s">
        <v>1336</v>
      </c>
      <c r="G1624" s="1" t="s">
        <v>1337</v>
      </c>
      <c r="H1624" s="1" t="s">
        <v>23</v>
      </c>
      <c r="I1624" s="1" t="s">
        <v>2663</v>
      </c>
      <c r="J1624" s="1" t="s">
        <v>1768</v>
      </c>
      <c r="K1624" s="1" t="s">
        <v>1737</v>
      </c>
      <c r="L1624" s="1" t="s">
        <v>55</v>
      </c>
      <c r="M1624" s="1" t="s">
        <v>2338</v>
      </c>
      <c r="N1624" s="1" t="s">
        <v>31</v>
      </c>
      <c r="O1624" s="1" t="s">
        <v>44</v>
      </c>
      <c r="P1624" s="1" t="s">
        <v>2339</v>
      </c>
      <c r="Q1624" s="1">
        <v>80.849999999999994</v>
      </c>
      <c r="R1624" s="1">
        <v>7</v>
      </c>
      <c r="S1624" s="1">
        <v>0</v>
      </c>
      <c r="T1624" s="1">
        <v>19.32</v>
      </c>
      <c r="U1624">
        <v>2019</v>
      </c>
      <c r="V1624" s="14" t="str">
        <f t="shared" si="25"/>
        <v>12</v>
      </c>
      <c r="W1624" t="s">
        <v>11199</v>
      </c>
      <c r="Y1624" s="12" t="s">
        <v>1091</v>
      </c>
      <c r="Z1624" s="3">
        <v>2019</v>
      </c>
    </row>
    <row r="1625" spans="1:26" x14ac:dyDescent="0.35">
      <c r="A1625" s="1">
        <v>1624</v>
      </c>
      <c r="B1625" s="1" t="s">
        <v>4970</v>
      </c>
      <c r="C1625" s="2">
        <v>43809</v>
      </c>
      <c r="D1625" s="2">
        <v>43811</v>
      </c>
      <c r="E1625" s="1" t="s">
        <v>77</v>
      </c>
      <c r="F1625" s="1" t="s">
        <v>741</v>
      </c>
      <c r="G1625" s="1" t="s">
        <v>742</v>
      </c>
      <c r="H1625" s="1" t="s">
        <v>30</v>
      </c>
      <c r="I1625" s="1" t="s">
        <v>4172</v>
      </c>
      <c r="J1625" s="1" t="s">
        <v>4172</v>
      </c>
      <c r="K1625" s="1" t="s">
        <v>1760</v>
      </c>
      <c r="L1625" s="1" t="s">
        <v>55</v>
      </c>
      <c r="M1625" s="1" t="s">
        <v>4971</v>
      </c>
      <c r="N1625" s="1" t="s">
        <v>31</v>
      </c>
      <c r="O1625" s="1" t="s">
        <v>32</v>
      </c>
      <c r="P1625" s="1" t="s">
        <v>4972</v>
      </c>
      <c r="Q1625" s="1">
        <v>34.019999999999996</v>
      </c>
      <c r="R1625" s="1">
        <v>3</v>
      </c>
      <c r="S1625" s="1">
        <v>0</v>
      </c>
      <c r="T1625" s="1">
        <v>5.3999999999999995</v>
      </c>
      <c r="U1625">
        <v>2019</v>
      </c>
      <c r="V1625" s="14" t="str">
        <f t="shared" si="25"/>
        <v>12</v>
      </c>
      <c r="W1625" t="s">
        <v>11199</v>
      </c>
      <c r="Y1625" s="13" t="s">
        <v>1091</v>
      </c>
      <c r="Z1625" s="4">
        <v>2016</v>
      </c>
    </row>
    <row r="1626" spans="1:26" x14ac:dyDescent="0.35">
      <c r="A1626" s="1">
        <v>1625</v>
      </c>
      <c r="B1626" s="1" t="s">
        <v>4970</v>
      </c>
      <c r="C1626" s="2">
        <v>43809</v>
      </c>
      <c r="D1626" s="2">
        <v>43811</v>
      </c>
      <c r="E1626" s="1" t="s">
        <v>77</v>
      </c>
      <c r="F1626" s="1" t="s">
        <v>741</v>
      </c>
      <c r="G1626" s="1" t="s">
        <v>742</v>
      </c>
      <c r="H1626" s="1" t="s">
        <v>30</v>
      </c>
      <c r="I1626" s="1" t="s">
        <v>4172</v>
      </c>
      <c r="J1626" s="1" t="s">
        <v>4172</v>
      </c>
      <c r="K1626" s="1" t="s">
        <v>1760</v>
      </c>
      <c r="L1626" s="1" t="s">
        <v>55</v>
      </c>
      <c r="M1626" s="1" t="s">
        <v>304</v>
      </c>
      <c r="N1626" s="1" t="s">
        <v>31</v>
      </c>
      <c r="O1626" s="1" t="s">
        <v>48</v>
      </c>
      <c r="P1626" s="1" t="s">
        <v>4973</v>
      </c>
      <c r="Q1626" s="1">
        <v>48.300000000000004</v>
      </c>
      <c r="R1626" s="1">
        <v>1</v>
      </c>
      <c r="S1626" s="1">
        <v>0</v>
      </c>
      <c r="T1626" s="1">
        <v>5.3100000000000005</v>
      </c>
      <c r="U1626">
        <v>2019</v>
      </c>
      <c r="V1626" s="14" t="str">
        <f t="shared" si="25"/>
        <v>12</v>
      </c>
      <c r="W1626" t="s">
        <v>11199</v>
      </c>
      <c r="Y1626" s="12" t="s">
        <v>1145</v>
      </c>
      <c r="Z1626" s="3">
        <v>2016</v>
      </c>
    </row>
    <row r="1627" spans="1:26" x14ac:dyDescent="0.35">
      <c r="A1627" s="1">
        <v>1626</v>
      </c>
      <c r="B1627" s="1" t="s">
        <v>4970</v>
      </c>
      <c r="C1627" s="2">
        <v>43809</v>
      </c>
      <c r="D1627" s="2">
        <v>43811</v>
      </c>
      <c r="E1627" s="1" t="s">
        <v>77</v>
      </c>
      <c r="F1627" s="1" t="s">
        <v>741</v>
      </c>
      <c r="G1627" s="1" t="s">
        <v>742</v>
      </c>
      <c r="H1627" s="1" t="s">
        <v>30</v>
      </c>
      <c r="I1627" s="1" t="s">
        <v>4172</v>
      </c>
      <c r="J1627" s="1" t="s">
        <v>4172</v>
      </c>
      <c r="K1627" s="1" t="s">
        <v>1760</v>
      </c>
      <c r="L1627" s="1" t="s">
        <v>55</v>
      </c>
      <c r="M1627" s="1" t="s">
        <v>2367</v>
      </c>
      <c r="N1627" s="1" t="s">
        <v>25</v>
      </c>
      <c r="O1627" s="1" t="s">
        <v>26</v>
      </c>
      <c r="P1627" s="1" t="s">
        <v>1909</v>
      </c>
      <c r="Q1627" s="1">
        <v>223.39799999999997</v>
      </c>
      <c r="R1627" s="1">
        <v>2</v>
      </c>
      <c r="S1627" s="1">
        <v>0.1</v>
      </c>
      <c r="T1627" s="1">
        <v>89.358000000000004</v>
      </c>
      <c r="U1627">
        <v>2019</v>
      </c>
      <c r="V1627" s="14" t="str">
        <f t="shared" si="25"/>
        <v>12</v>
      </c>
      <c r="W1627" t="s">
        <v>11199</v>
      </c>
      <c r="Y1627" s="12" t="s">
        <v>1081</v>
      </c>
      <c r="Z1627" s="3">
        <v>2017</v>
      </c>
    </row>
    <row r="1628" spans="1:26" x14ac:dyDescent="0.35">
      <c r="A1628" s="1">
        <v>1627</v>
      </c>
      <c r="B1628" s="1" t="s">
        <v>4974</v>
      </c>
      <c r="C1628" s="2">
        <v>43621</v>
      </c>
      <c r="D1628" s="2">
        <v>43625</v>
      </c>
      <c r="E1628" s="1" t="s">
        <v>33</v>
      </c>
      <c r="F1628" s="1" t="s">
        <v>1109</v>
      </c>
      <c r="G1628" s="1" t="s">
        <v>1110</v>
      </c>
      <c r="H1628" s="1" t="s">
        <v>23</v>
      </c>
      <c r="I1628" s="1" t="s">
        <v>3745</v>
      </c>
      <c r="J1628" s="1" t="s">
        <v>1710</v>
      </c>
      <c r="K1628" s="1" t="s">
        <v>1711</v>
      </c>
      <c r="L1628" s="1" t="s">
        <v>1712</v>
      </c>
      <c r="M1628" s="1" t="s">
        <v>3545</v>
      </c>
      <c r="N1628" s="1" t="s">
        <v>31</v>
      </c>
      <c r="O1628" s="1" t="s">
        <v>48</v>
      </c>
      <c r="P1628" s="1" t="s">
        <v>3546</v>
      </c>
      <c r="Q1628" s="1">
        <v>53.010000000000005</v>
      </c>
      <c r="R1628" s="1">
        <v>3</v>
      </c>
      <c r="S1628" s="1">
        <v>0</v>
      </c>
      <c r="T1628" s="1">
        <v>5.2199999999999989</v>
      </c>
      <c r="U1628">
        <v>2019</v>
      </c>
      <c r="V1628" s="14" t="str">
        <f t="shared" si="25"/>
        <v>06</v>
      </c>
      <c r="W1628" t="s">
        <v>11200</v>
      </c>
      <c r="Y1628" s="12" t="s">
        <v>237</v>
      </c>
      <c r="Z1628" s="3">
        <v>2016</v>
      </c>
    </row>
    <row r="1629" spans="1:26" x14ac:dyDescent="0.35">
      <c r="A1629" s="1">
        <v>1628</v>
      </c>
      <c r="B1629" s="1" t="s">
        <v>4974</v>
      </c>
      <c r="C1629" s="2">
        <v>43621</v>
      </c>
      <c r="D1629" s="2">
        <v>43625</v>
      </c>
      <c r="E1629" s="1" t="s">
        <v>33</v>
      </c>
      <c r="F1629" s="1" t="s">
        <v>1109</v>
      </c>
      <c r="G1629" s="1" t="s">
        <v>1110</v>
      </c>
      <c r="H1629" s="1" t="s">
        <v>23</v>
      </c>
      <c r="I1629" s="1" t="s">
        <v>3745</v>
      </c>
      <c r="J1629" s="1" t="s">
        <v>1710</v>
      </c>
      <c r="K1629" s="1" t="s">
        <v>1711</v>
      </c>
      <c r="L1629" s="1" t="s">
        <v>1712</v>
      </c>
      <c r="M1629" s="1" t="s">
        <v>2893</v>
      </c>
      <c r="N1629" s="1" t="s">
        <v>31</v>
      </c>
      <c r="O1629" s="1" t="s">
        <v>41</v>
      </c>
      <c r="P1629" s="1" t="s">
        <v>2894</v>
      </c>
      <c r="Q1629" s="1">
        <v>146.78999999999996</v>
      </c>
      <c r="R1629" s="1">
        <v>3</v>
      </c>
      <c r="S1629" s="1">
        <v>0</v>
      </c>
      <c r="T1629" s="1">
        <v>73.350000000000009</v>
      </c>
      <c r="U1629">
        <v>2019</v>
      </c>
      <c r="V1629" s="14" t="str">
        <f t="shared" si="25"/>
        <v>06</v>
      </c>
      <c r="W1629" t="s">
        <v>11200</v>
      </c>
      <c r="Y1629" s="13" t="s">
        <v>1131</v>
      </c>
      <c r="Z1629" s="4">
        <v>2017</v>
      </c>
    </row>
    <row r="1630" spans="1:26" x14ac:dyDescent="0.35">
      <c r="A1630" s="1">
        <v>1629</v>
      </c>
      <c r="B1630" s="1" t="s">
        <v>4974</v>
      </c>
      <c r="C1630" s="2">
        <v>43621</v>
      </c>
      <c r="D1630" s="2">
        <v>43625</v>
      </c>
      <c r="E1630" s="1" t="s">
        <v>33</v>
      </c>
      <c r="F1630" s="1" t="s">
        <v>1109</v>
      </c>
      <c r="G1630" s="1" t="s">
        <v>1110</v>
      </c>
      <c r="H1630" s="1" t="s">
        <v>23</v>
      </c>
      <c r="I1630" s="1" t="s">
        <v>3745</v>
      </c>
      <c r="J1630" s="1" t="s">
        <v>1710</v>
      </c>
      <c r="K1630" s="1" t="s">
        <v>1711</v>
      </c>
      <c r="L1630" s="1" t="s">
        <v>1712</v>
      </c>
      <c r="M1630" s="1" t="s">
        <v>4816</v>
      </c>
      <c r="N1630" s="1" t="s">
        <v>42</v>
      </c>
      <c r="O1630" s="1" t="s">
        <v>212</v>
      </c>
      <c r="P1630" s="1" t="s">
        <v>4817</v>
      </c>
      <c r="Q1630" s="1">
        <v>170.51999999999998</v>
      </c>
      <c r="R1630" s="1">
        <v>2</v>
      </c>
      <c r="S1630" s="1">
        <v>0</v>
      </c>
      <c r="T1630" s="1">
        <v>1.6800000000000002</v>
      </c>
      <c r="U1630">
        <v>2019</v>
      </c>
      <c r="V1630" s="14" t="str">
        <f t="shared" si="25"/>
        <v>06</v>
      </c>
      <c r="W1630" t="s">
        <v>11200</v>
      </c>
      <c r="Y1630" s="13" t="s">
        <v>440</v>
      </c>
      <c r="Z1630" s="4">
        <v>2019</v>
      </c>
    </row>
    <row r="1631" spans="1:26" x14ac:dyDescent="0.35">
      <c r="A1631" s="1">
        <v>513</v>
      </c>
      <c r="B1631" s="1" t="s">
        <v>4840</v>
      </c>
      <c r="C1631" s="2">
        <v>43353</v>
      </c>
      <c r="D1631" s="2">
        <v>43357</v>
      </c>
      <c r="E1631" s="1" t="s">
        <v>20</v>
      </c>
      <c r="F1631" s="1" t="s">
        <v>1530</v>
      </c>
      <c r="G1631" s="1" t="s">
        <v>1531</v>
      </c>
      <c r="H1631" s="1" t="s">
        <v>54</v>
      </c>
      <c r="I1631" s="1" t="s">
        <v>4841</v>
      </c>
      <c r="J1631" s="1" t="s">
        <v>2620</v>
      </c>
      <c r="K1631" s="1" t="s">
        <v>1835</v>
      </c>
      <c r="L1631" s="1" t="s">
        <v>55</v>
      </c>
      <c r="M1631" s="1" t="s">
        <v>4268</v>
      </c>
      <c r="N1631" s="1" t="s">
        <v>25</v>
      </c>
      <c r="O1631" s="1" t="s">
        <v>40</v>
      </c>
      <c r="P1631" s="1" t="s">
        <v>4269</v>
      </c>
      <c r="Q1631" s="1">
        <v>40.56</v>
      </c>
      <c r="R1631" s="1">
        <v>2</v>
      </c>
      <c r="S1631" s="1">
        <v>0.2</v>
      </c>
      <c r="T1631" s="1">
        <v>12.659999999999997</v>
      </c>
      <c r="U1631">
        <v>2018</v>
      </c>
      <c r="V1631" s="14" t="str">
        <f t="shared" si="25"/>
        <v>09</v>
      </c>
      <c r="W1631" t="s">
        <v>11206</v>
      </c>
      <c r="Y1631" s="12" t="s">
        <v>526</v>
      </c>
      <c r="Z1631" s="3">
        <v>2017</v>
      </c>
    </row>
    <row r="1632" spans="1:26" x14ac:dyDescent="0.35">
      <c r="A1632" s="1">
        <v>1631</v>
      </c>
      <c r="B1632" s="1" t="s">
        <v>4975</v>
      </c>
      <c r="C1632" s="2">
        <v>43767</v>
      </c>
      <c r="D1632" s="2">
        <v>43770</v>
      </c>
      <c r="E1632" s="1" t="s">
        <v>20</v>
      </c>
      <c r="F1632" s="1" t="s">
        <v>578</v>
      </c>
      <c r="G1632" s="1" t="s">
        <v>579</v>
      </c>
      <c r="H1632" s="1" t="s">
        <v>23</v>
      </c>
      <c r="I1632" s="1" t="s">
        <v>3653</v>
      </c>
      <c r="J1632" s="1" t="s">
        <v>1710</v>
      </c>
      <c r="K1632" s="1" t="s">
        <v>1711</v>
      </c>
      <c r="L1632" s="1" t="s">
        <v>1712</v>
      </c>
      <c r="M1632" s="1" t="s">
        <v>2582</v>
      </c>
      <c r="N1632" s="1" t="s">
        <v>31</v>
      </c>
      <c r="O1632" s="1" t="s">
        <v>37</v>
      </c>
      <c r="P1632" s="1" t="s">
        <v>2583</v>
      </c>
      <c r="Q1632" s="1">
        <v>47.94</v>
      </c>
      <c r="R1632" s="1">
        <v>2</v>
      </c>
      <c r="S1632" s="1">
        <v>0</v>
      </c>
      <c r="T1632" s="1">
        <v>0.89999999999999991</v>
      </c>
      <c r="U1632">
        <v>2019</v>
      </c>
      <c r="V1632" s="14" t="str">
        <f t="shared" si="25"/>
        <v>10</v>
      </c>
      <c r="W1632" t="s">
        <v>11211</v>
      </c>
      <c r="Y1632" s="13" t="s">
        <v>320</v>
      </c>
      <c r="Z1632" s="4">
        <v>2016</v>
      </c>
    </row>
    <row r="1633" spans="1:26" x14ac:dyDescent="0.35">
      <c r="A1633" s="1">
        <v>1632</v>
      </c>
      <c r="B1633" s="1" t="s">
        <v>4976</v>
      </c>
      <c r="C1633" s="2">
        <v>43327</v>
      </c>
      <c r="D1633" s="2">
        <v>43328</v>
      </c>
      <c r="E1633" s="1" t="s">
        <v>77</v>
      </c>
      <c r="F1633" s="1" t="s">
        <v>1268</v>
      </c>
      <c r="G1633" s="1" t="s">
        <v>1269</v>
      </c>
      <c r="H1633" s="1" t="s">
        <v>54</v>
      </c>
      <c r="I1633" s="1" t="s">
        <v>2173</v>
      </c>
      <c r="J1633" s="1" t="s">
        <v>2174</v>
      </c>
      <c r="K1633" s="1" t="s">
        <v>2175</v>
      </c>
      <c r="L1633" s="1" t="s">
        <v>1712</v>
      </c>
      <c r="M1633" s="1" t="s">
        <v>4977</v>
      </c>
      <c r="N1633" s="1" t="s">
        <v>31</v>
      </c>
      <c r="O1633" s="1" t="s">
        <v>45</v>
      </c>
      <c r="P1633" s="1" t="s">
        <v>4978</v>
      </c>
      <c r="Q1633" s="1">
        <v>311.07</v>
      </c>
      <c r="R1633" s="1">
        <v>2</v>
      </c>
      <c r="S1633" s="1">
        <v>0.5</v>
      </c>
      <c r="T1633" s="1">
        <v>-292.40999999999997</v>
      </c>
      <c r="U1633">
        <v>2018</v>
      </c>
      <c r="V1633" s="14" t="str">
        <f t="shared" si="25"/>
        <v>08</v>
      </c>
      <c r="W1633" t="s">
        <v>11194</v>
      </c>
      <c r="Y1633" s="12" t="s">
        <v>1529</v>
      </c>
      <c r="Z1633" s="3">
        <v>2019</v>
      </c>
    </row>
    <row r="1634" spans="1:26" x14ac:dyDescent="0.35">
      <c r="A1634" s="1">
        <v>1633</v>
      </c>
      <c r="B1634" s="1" t="s">
        <v>4979</v>
      </c>
      <c r="C1634" s="2">
        <v>43262</v>
      </c>
      <c r="D1634" s="2">
        <v>43269</v>
      </c>
      <c r="E1634" s="1" t="s">
        <v>33</v>
      </c>
      <c r="F1634" s="1" t="s">
        <v>420</v>
      </c>
      <c r="G1634" s="1" t="s">
        <v>421</v>
      </c>
      <c r="H1634" s="1" t="s">
        <v>54</v>
      </c>
      <c r="I1634" s="1" t="s">
        <v>4438</v>
      </c>
      <c r="J1634" s="1" t="s">
        <v>2065</v>
      </c>
      <c r="K1634" s="1" t="s">
        <v>1737</v>
      </c>
      <c r="L1634" s="1" t="s">
        <v>55</v>
      </c>
      <c r="M1634" s="1" t="s">
        <v>2442</v>
      </c>
      <c r="N1634" s="1" t="s">
        <v>31</v>
      </c>
      <c r="O1634" s="1" t="s">
        <v>44</v>
      </c>
      <c r="P1634" s="1" t="s">
        <v>2443</v>
      </c>
      <c r="Q1634" s="1">
        <v>63.179999999999993</v>
      </c>
      <c r="R1634" s="1">
        <v>6</v>
      </c>
      <c r="S1634" s="1">
        <v>0</v>
      </c>
      <c r="T1634" s="1">
        <v>14.400000000000002</v>
      </c>
      <c r="U1634">
        <v>2018</v>
      </c>
      <c r="V1634" s="14" t="str">
        <f t="shared" si="25"/>
        <v>06</v>
      </c>
      <c r="W1634" t="s">
        <v>11200</v>
      </c>
      <c r="Y1634" s="13" t="s">
        <v>1392</v>
      </c>
      <c r="Z1634" s="4">
        <v>2019</v>
      </c>
    </row>
    <row r="1635" spans="1:26" x14ac:dyDescent="0.35">
      <c r="A1635" s="1">
        <v>1634</v>
      </c>
      <c r="B1635" s="1" t="s">
        <v>4980</v>
      </c>
      <c r="C1635" s="2">
        <v>43580</v>
      </c>
      <c r="D1635" s="2">
        <v>43582</v>
      </c>
      <c r="E1635" s="1" t="s">
        <v>77</v>
      </c>
      <c r="F1635" s="1" t="s">
        <v>1624</v>
      </c>
      <c r="G1635" s="1" t="s">
        <v>1625</v>
      </c>
      <c r="H1635" s="1" t="s">
        <v>30</v>
      </c>
      <c r="I1635" s="1" t="s">
        <v>3793</v>
      </c>
      <c r="J1635" s="1" t="s">
        <v>2379</v>
      </c>
      <c r="K1635" s="1" t="s">
        <v>1737</v>
      </c>
      <c r="L1635" s="1" t="s">
        <v>55</v>
      </c>
      <c r="M1635" s="1" t="s">
        <v>1746</v>
      </c>
      <c r="N1635" s="1" t="s">
        <v>31</v>
      </c>
      <c r="O1635" s="1" t="s">
        <v>37</v>
      </c>
      <c r="P1635" s="1" t="s">
        <v>1747</v>
      </c>
      <c r="Q1635" s="1">
        <v>36.828000000000003</v>
      </c>
      <c r="R1635" s="1">
        <v>3</v>
      </c>
      <c r="S1635" s="1">
        <v>0.6</v>
      </c>
      <c r="T1635" s="1">
        <v>-53.441999999999993</v>
      </c>
      <c r="U1635">
        <v>2019</v>
      </c>
      <c r="V1635" s="14" t="str">
        <f t="shared" si="25"/>
        <v>04</v>
      </c>
      <c r="W1635" t="s">
        <v>11210</v>
      </c>
      <c r="Y1635" s="13" t="s">
        <v>1291</v>
      </c>
      <c r="Z1635" s="4">
        <v>2017</v>
      </c>
    </row>
    <row r="1636" spans="1:26" x14ac:dyDescent="0.35">
      <c r="A1636" s="1">
        <v>1635</v>
      </c>
      <c r="B1636" s="1" t="s">
        <v>4981</v>
      </c>
      <c r="C1636" s="2">
        <v>43632</v>
      </c>
      <c r="D1636" s="2">
        <v>43636</v>
      </c>
      <c r="E1636" s="1" t="s">
        <v>33</v>
      </c>
      <c r="F1636" s="1" t="s">
        <v>298</v>
      </c>
      <c r="G1636" s="1" t="s">
        <v>299</v>
      </c>
      <c r="H1636" s="1" t="s">
        <v>30</v>
      </c>
      <c r="I1636" s="1" t="s">
        <v>3550</v>
      </c>
      <c r="J1636" s="1" t="s">
        <v>2355</v>
      </c>
      <c r="K1636" s="1" t="s">
        <v>1778</v>
      </c>
      <c r="L1636" s="1" t="s">
        <v>24</v>
      </c>
      <c r="M1636" s="1" t="s">
        <v>4982</v>
      </c>
      <c r="N1636" s="1" t="s">
        <v>42</v>
      </c>
      <c r="O1636" s="1" t="s">
        <v>43</v>
      </c>
      <c r="P1636" s="1" t="s">
        <v>4983</v>
      </c>
      <c r="Q1636" s="1">
        <v>175.67999999999998</v>
      </c>
      <c r="R1636" s="1">
        <v>4</v>
      </c>
      <c r="S1636" s="1">
        <v>0.4</v>
      </c>
      <c r="T1636" s="1">
        <v>-102.47999999999999</v>
      </c>
      <c r="U1636">
        <v>2019</v>
      </c>
      <c r="V1636" s="14" t="str">
        <f t="shared" si="25"/>
        <v>06</v>
      </c>
      <c r="W1636" t="s">
        <v>11200</v>
      </c>
      <c r="Y1636" s="12" t="s">
        <v>1246</v>
      </c>
      <c r="Z1636" s="3">
        <v>2019</v>
      </c>
    </row>
    <row r="1637" spans="1:26" x14ac:dyDescent="0.35">
      <c r="A1637" s="1">
        <v>1636</v>
      </c>
      <c r="B1637" s="1" t="s">
        <v>4984</v>
      </c>
      <c r="C1637" s="2">
        <v>43809</v>
      </c>
      <c r="D1637" s="2">
        <v>43815</v>
      </c>
      <c r="E1637" s="1" t="s">
        <v>33</v>
      </c>
      <c r="F1637" s="1" t="s">
        <v>863</v>
      </c>
      <c r="G1637" s="1" t="s">
        <v>864</v>
      </c>
      <c r="H1637" s="1" t="s">
        <v>54</v>
      </c>
      <c r="I1637" s="1" t="s">
        <v>4233</v>
      </c>
      <c r="J1637" s="1" t="s">
        <v>2065</v>
      </c>
      <c r="K1637" s="1" t="s">
        <v>1737</v>
      </c>
      <c r="L1637" s="1" t="s">
        <v>55</v>
      </c>
      <c r="M1637" s="1" t="s">
        <v>4769</v>
      </c>
      <c r="N1637" s="1" t="s">
        <v>31</v>
      </c>
      <c r="O1637" s="1" t="s">
        <v>37</v>
      </c>
      <c r="P1637" s="1" t="s">
        <v>4770</v>
      </c>
      <c r="Q1637" s="1">
        <v>88.938000000000002</v>
      </c>
      <c r="R1637" s="1">
        <v>2</v>
      </c>
      <c r="S1637" s="1">
        <v>0.1</v>
      </c>
      <c r="T1637" s="1">
        <v>13.818000000000003</v>
      </c>
      <c r="U1637">
        <v>2019</v>
      </c>
      <c r="V1637" s="14" t="str">
        <f t="shared" si="25"/>
        <v>12</v>
      </c>
      <c r="W1637" t="s">
        <v>11199</v>
      </c>
      <c r="Y1637" s="12" t="s">
        <v>573</v>
      </c>
      <c r="Z1637" s="3">
        <v>2019</v>
      </c>
    </row>
    <row r="1638" spans="1:26" x14ac:dyDescent="0.35">
      <c r="A1638" s="1">
        <v>1637</v>
      </c>
      <c r="B1638" s="1" t="s">
        <v>3608</v>
      </c>
      <c r="C1638" s="2">
        <v>43639</v>
      </c>
      <c r="D1638" s="2">
        <v>43644</v>
      </c>
      <c r="E1638" s="1" t="s">
        <v>33</v>
      </c>
      <c r="F1638" s="1" t="s">
        <v>1493</v>
      </c>
      <c r="G1638" s="1" t="s">
        <v>1494</v>
      </c>
      <c r="H1638" s="1" t="s">
        <v>23</v>
      </c>
      <c r="I1638" s="1" t="s">
        <v>1927</v>
      </c>
      <c r="J1638" s="1" t="s">
        <v>1768</v>
      </c>
      <c r="K1638" s="1" t="s">
        <v>1737</v>
      </c>
      <c r="L1638" s="1" t="s">
        <v>55</v>
      </c>
      <c r="M1638" s="1" t="s">
        <v>2526</v>
      </c>
      <c r="N1638" s="1" t="s">
        <v>31</v>
      </c>
      <c r="O1638" s="1" t="s">
        <v>41</v>
      </c>
      <c r="P1638" s="1" t="s">
        <v>2527</v>
      </c>
      <c r="Q1638" s="1">
        <v>57.900000000000006</v>
      </c>
      <c r="R1638" s="1">
        <v>2</v>
      </c>
      <c r="S1638" s="1">
        <v>0</v>
      </c>
      <c r="T1638" s="1">
        <v>8.1000000000000014</v>
      </c>
      <c r="U1638">
        <v>2019</v>
      </c>
      <c r="V1638" s="14" t="str">
        <f t="shared" si="25"/>
        <v>06</v>
      </c>
      <c r="W1638" t="s">
        <v>11200</v>
      </c>
      <c r="Y1638" s="12" t="s">
        <v>707</v>
      </c>
      <c r="Z1638" s="3">
        <v>2017</v>
      </c>
    </row>
    <row r="1639" spans="1:26" x14ac:dyDescent="0.35">
      <c r="A1639" s="1">
        <v>1638</v>
      </c>
      <c r="B1639" s="1" t="s">
        <v>3608</v>
      </c>
      <c r="C1639" s="2">
        <v>43639</v>
      </c>
      <c r="D1639" s="2">
        <v>43644</v>
      </c>
      <c r="E1639" s="1" t="s">
        <v>33</v>
      </c>
      <c r="F1639" s="1" t="s">
        <v>1493</v>
      </c>
      <c r="G1639" s="1" t="s">
        <v>1494</v>
      </c>
      <c r="H1639" s="1" t="s">
        <v>23</v>
      </c>
      <c r="I1639" s="1" t="s">
        <v>1927</v>
      </c>
      <c r="J1639" s="1" t="s">
        <v>1768</v>
      </c>
      <c r="K1639" s="1" t="s">
        <v>1737</v>
      </c>
      <c r="L1639" s="1" t="s">
        <v>55</v>
      </c>
      <c r="M1639" s="1" t="s">
        <v>2288</v>
      </c>
      <c r="N1639" s="1" t="s">
        <v>25</v>
      </c>
      <c r="O1639" s="1" t="s">
        <v>27</v>
      </c>
      <c r="P1639" s="1" t="s">
        <v>2289</v>
      </c>
      <c r="Q1639" s="1">
        <v>306.77400000000006</v>
      </c>
      <c r="R1639" s="1">
        <v>2</v>
      </c>
      <c r="S1639" s="1">
        <v>0.1</v>
      </c>
      <c r="T1639" s="1">
        <v>129.47399999999999</v>
      </c>
      <c r="U1639">
        <v>2019</v>
      </c>
      <c r="V1639" s="14" t="str">
        <f t="shared" si="25"/>
        <v>06</v>
      </c>
      <c r="W1639" t="s">
        <v>11200</v>
      </c>
      <c r="Y1639" s="13" t="s">
        <v>285</v>
      </c>
      <c r="Z1639" s="4">
        <v>2019</v>
      </c>
    </row>
    <row r="1640" spans="1:26" x14ac:dyDescent="0.35">
      <c r="A1640" s="1">
        <v>1410</v>
      </c>
      <c r="B1640" s="1" t="s">
        <v>4985</v>
      </c>
      <c r="C1640" s="2">
        <v>42969</v>
      </c>
      <c r="D1640" s="2">
        <v>42969</v>
      </c>
      <c r="E1640" s="1" t="s">
        <v>361</v>
      </c>
      <c r="F1640" s="1" t="s">
        <v>1622</v>
      </c>
      <c r="G1640" s="1" t="s">
        <v>1623</v>
      </c>
      <c r="H1640" s="1" t="s">
        <v>23</v>
      </c>
      <c r="I1640" s="1" t="s">
        <v>4841</v>
      </c>
      <c r="J1640" s="1" t="s">
        <v>2620</v>
      </c>
      <c r="K1640" s="1" t="s">
        <v>1835</v>
      </c>
      <c r="L1640" s="1" t="s">
        <v>55</v>
      </c>
      <c r="M1640" s="1" t="s">
        <v>3771</v>
      </c>
      <c r="N1640" s="1" t="s">
        <v>42</v>
      </c>
      <c r="O1640" s="1" t="s">
        <v>43</v>
      </c>
      <c r="P1640" s="1" t="s">
        <v>3772</v>
      </c>
      <c r="Q1640" s="1">
        <v>83.31</v>
      </c>
      <c r="R1640" s="1">
        <v>2</v>
      </c>
      <c r="S1640" s="1">
        <v>0.5</v>
      </c>
      <c r="T1640" s="1">
        <v>-48.33</v>
      </c>
      <c r="U1640">
        <v>2017</v>
      </c>
      <c r="V1640" s="14" t="str">
        <f t="shared" si="25"/>
        <v>08</v>
      </c>
      <c r="W1640" t="s">
        <v>11194</v>
      </c>
      <c r="Y1640" s="13" t="s">
        <v>620</v>
      </c>
      <c r="Z1640" s="4">
        <v>2017</v>
      </c>
    </row>
    <row r="1641" spans="1:26" x14ac:dyDescent="0.35">
      <c r="A1641" s="1">
        <v>2278</v>
      </c>
      <c r="B1641" s="1" t="s">
        <v>4833</v>
      </c>
      <c r="C1641" s="2">
        <v>42407</v>
      </c>
      <c r="D1641" s="2">
        <v>42411</v>
      </c>
      <c r="E1641" s="1" t="s">
        <v>33</v>
      </c>
      <c r="F1641" s="1" t="s">
        <v>1704</v>
      </c>
      <c r="G1641" s="1" t="s">
        <v>1705</v>
      </c>
      <c r="H1641" s="1" t="s">
        <v>23</v>
      </c>
      <c r="I1641" s="1" t="s">
        <v>4834</v>
      </c>
      <c r="J1641" s="1" t="s">
        <v>2160</v>
      </c>
      <c r="K1641" s="1" t="s">
        <v>1737</v>
      </c>
      <c r="L1641" s="1" t="s">
        <v>55</v>
      </c>
      <c r="M1641" s="1" t="s">
        <v>4986</v>
      </c>
      <c r="N1641" s="1" t="s">
        <v>31</v>
      </c>
      <c r="O1641" s="1" t="s">
        <v>41</v>
      </c>
      <c r="P1641" s="1" t="s">
        <v>3548</v>
      </c>
      <c r="Q1641" s="1">
        <v>111.84</v>
      </c>
      <c r="R1641" s="1">
        <v>4</v>
      </c>
      <c r="S1641" s="1">
        <v>0</v>
      </c>
      <c r="T1641" s="1">
        <v>4.4399999999999995</v>
      </c>
      <c r="U1641">
        <v>2016</v>
      </c>
      <c r="V1641" s="14" t="str">
        <f t="shared" si="25"/>
        <v>02</v>
      </c>
      <c r="W1641" t="s">
        <v>11196</v>
      </c>
      <c r="Y1641" s="13" t="s">
        <v>1478</v>
      </c>
      <c r="Z1641" s="4">
        <v>2017</v>
      </c>
    </row>
    <row r="1642" spans="1:26" x14ac:dyDescent="0.35">
      <c r="A1642" s="1">
        <v>2855</v>
      </c>
      <c r="B1642" s="1" t="s">
        <v>4987</v>
      </c>
      <c r="C1642" s="2">
        <v>43241</v>
      </c>
      <c r="D1642" s="2">
        <v>43241</v>
      </c>
      <c r="E1642" s="1" t="s">
        <v>361</v>
      </c>
      <c r="F1642" s="1" t="s">
        <v>1662</v>
      </c>
      <c r="G1642" s="1" t="s">
        <v>1663</v>
      </c>
      <c r="H1642" s="1" t="s">
        <v>30</v>
      </c>
      <c r="I1642" s="1" t="s">
        <v>4834</v>
      </c>
      <c r="J1642" s="1" t="s">
        <v>2160</v>
      </c>
      <c r="K1642" s="1" t="s">
        <v>1737</v>
      </c>
      <c r="L1642" s="1" t="s">
        <v>55</v>
      </c>
      <c r="M1642" s="1" t="s">
        <v>3575</v>
      </c>
      <c r="N1642" s="1" t="s">
        <v>31</v>
      </c>
      <c r="O1642" s="1" t="s">
        <v>41</v>
      </c>
      <c r="P1642" s="1" t="s">
        <v>3576</v>
      </c>
      <c r="Q1642" s="1">
        <v>105.30000000000001</v>
      </c>
      <c r="R1642" s="1">
        <v>2</v>
      </c>
      <c r="S1642" s="1">
        <v>0</v>
      </c>
      <c r="T1642" s="1">
        <v>46.32</v>
      </c>
      <c r="U1642">
        <v>2018</v>
      </c>
      <c r="V1642" s="14" t="str">
        <f t="shared" si="25"/>
        <v>05</v>
      </c>
      <c r="W1642" t="s">
        <v>11201</v>
      </c>
      <c r="Y1642" s="12" t="s">
        <v>492</v>
      </c>
      <c r="Z1642" s="3">
        <v>2019</v>
      </c>
    </row>
    <row r="1643" spans="1:26" x14ac:dyDescent="0.35">
      <c r="A1643" s="1">
        <v>1642</v>
      </c>
      <c r="B1643" s="1" t="s">
        <v>4988</v>
      </c>
      <c r="C1643" s="2">
        <v>43418</v>
      </c>
      <c r="D1643" s="2">
        <v>43422</v>
      </c>
      <c r="E1643" s="1" t="s">
        <v>33</v>
      </c>
      <c r="F1643" s="1" t="s">
        <v>1683</v>
      </c>
      <c r="G1643" s="1" t="s">
        <v>1684</v>
      </c>
      <c r="H1643" s="1" t="s">
        <v>30</v>
      </c>
      <c r="I1643" s="1" t="s">
        <v>4989</v>
      </c>
      <c r="J1643" s="1" t="s">
        <v>1768</v>
      </c>
      <c r="K1643" s="1" t="s">
        <v>1737</v>
      </c>
      <c r="L1643" s="1" t="s">
        <v>55</v>
      </c>
      <c r="M1643" s="1" t="s">
        <v>3310</v>
      </c>
      <c r="N1643" s="1" t="s">
        <v>31</v>
      </c>
      <c r="O1643" s="1" t="s">
        <v>41</v>
      </c>
      <c r="P1643" s="1" t="s">
        <v>3311</v>
      </c>
      <c r="Q1643" s="1">
        <v>132.15</v>
      </c>
      <c r="R1643" s="1">
        <v>5</v>
      </c>
      <c r="S1643" s="1">
        <v>0</v>
      </c>
      <c r="T1643" s="1">
        <v>2.5499999999999998</v>
      </c>
      <c r="U1643">
        <v>2018</v>
      </c>
      <c r="V1643" s="14" t="str">
        <f t="shared" si="25"/>
        <v>11</v>
      </c>
      <c r="W1643" t="s">
        <v>11198</v>
      </c>
      <c r="Y1643" s="12" t="s">
        <v>1451</v>
      </c>
      <c r="Z1643" s="3">
        <v>2019</v>
      </c>
    </row>
    <row r="1644" spans="1:26" x14ac:dyDescent="0.35">
      <c r="A1644" s="1">
        <v>1643</v>
      </c>
      <c r="B1644" s="1" t="s">
        <v>4990</v>
      </c>
      <c r="C1644" s="2">
        <v>42592</v>
      </c>
      <c r="D1644" s="2">
        <v>42596</v>
      </c>
      <c r="E1644" s="1" t="s">
        <v>33</v>
      </c>
      <c r="F1644" s="1" t="s">
        <v>612</v>
      </c>
      <c r="G1644" s="1" t="s">
        <v>613</v>
      </c>
      <c r="H1644" s="1" t="s">
        <v>54</v>
      </c>
      <c r="I1644" s="1" t="s">
        <v>4991</v>
      </c>
      <c r="J1644" s="1" t="s">
        <v>2065</v>
      </c>
      <c r="K1644" s="1" t="s">
        <v>1737</v>
      </c>
      <c r="L1644" s="1" t="s">
        <v>55</v>
      </c>
      <c r="M1644" s="1" t="s">
        <v>4992</v>
      </c>
      <c r="N1644" s="1" t="s">
        <v>31</v>
      </c>
      <c r="O1644" s="1" t="s">
        <v>48</v>
      </c>
      <c r="P1644" s="1" t="s">
        <v>4993</v>
      </c>
      <c r="Q1644" s="1">
        <v>66.47999999999999</v>
      </c>
      <c r="R1644" s="1">
        <v>4</v>
      </c>
      <c r="S1644" s="1">
        <v>0</v>
      </c>
      <c r="T1644" s="1">
        <v>10.56</v>
      </c>
      <c r="U1644">
        <v>2016</v>
      </c>
      <c r="V1644" s="14" t="str">
        <f t="shared" si="25"/>
        <v>08</v>
      </c>
      <c r="W1644" t="s">
        <v>11194</v>
      </c>
      <c r="Y1644" s="13" t="s">
        <v>1392</v>
      </c>
      <c r="Z1644" s="4">
        <v>2016</v>
      </c>
    </row>
    <row r="1645" spans="1:26" x14ac:dyDescent="0.35">
      <c r="A1645" s="1">
        <v>1644</v>
      </c>
      <c r="B1645" s="1" t="s">
        <v>4994</v>
      </c>
      <c r="C1645" s="2">
        <v>43253</v>
      </c>
      <c r="D1645" s="2">
        <v>43257</v>
      </c>
      <c r="E1645" s="1" t="s">
        <v>33</v>
      </c>
      <c r="F1645" s="1" t="s">
        <v>97</v>
      </c>
      <c r="G1645" s="1" t="s">
        <v>98</v>
      </c>
      <c r="H1645" s="1" t="s">
        <v>30</v>
      </c>
      <c r="I1645" s="1" t="s">
        <v>4995</v>
      </c>
      <c r="J1645" s="1" t="s">
        <v>2019</v>
      </c>
      <c r="K1645" s="1" t="s">
        <v>1737</v>
      </c>
      <c r="L1645" s="1" t="s">
        <v>55</v>
      </c>
      <c r="M1645" s="1" t="s">
        <v>4210</v>
      </c>
      <c r="N1645" s="1" t="s">
        <v>31</v>
      </c>
      <c r="O1645" s="1" t="s">
        <v>41</v>
      </c>
      <c r="P1645" s="1" t="s">
        <v>4211</v>
      </c>
      <c r="Q1645" s="1">
        <v>134.70000000000002</v>
      </c>
      <c r="R1645" s="1">
        <v>5</v>
      </c>
      <c r="S1645" s="1">
        <v>0</v>
      </c>
      <c r="T1645" s="1">
        <v>61.95</v>
      </c>
      <c r="U1645">
        <v>2018</v>
      </c>
      <c r="V1645" s="14" t="str">
        <f t="shared" si="25"/>
        <v>06</v>
      </c>
      <c r="W1645" t="s">
        <v>11200</v>
      </c>
      <c r="Y1645" s="13" t="s">
        <v>1279</v>
      </c>
      <c r="Z1645" s="4">
        <v>2019</v>
      </c>
    </row>
    <row r="1646" spans="1:26" x14ac:dyDescent="0.35">
      <c r="A1646" s="1">
        <v>1411</v>
      </c>
      <c r="B1646" s="1" t="s">
        <v>4985</v>
      </c>
      <c r="C1646" s="2">
        <v>42969</v>
      </c>
      <c r="D1646" s="2">
        <v>42969</v>
      </c>
      <c r="E1646" s="1" t="s">
        <v>361</v>
      </c>
      <c r="F1646" s="1" t="s">
        <v>1622</v>
      </c>
      <c r="G1646" s="1" t="s">
        <v>1623</v>
      </c>
      <c r="H1646" s="1" t="s">
        <v>23</v>
      </c>
      <c r="I1646" s="1" t="s">
        <v>4841</v>
      </c>
      <c r="J1646" s="1" t="s">
        <v>2620</v>
      </c>
      <c r="K1646" s="1" t="s">
        <v>1835</v>
      </c>
      <c r="L1646" s="1" t="s">
        <v>55</v>
      </c>
      <c r="M1646" s="1" t="s">
        <v>3420</v>
      </c>
      <c r="N1646" s="1" t="s">
        <v>31</v>
      </c>
      <c r="O1646" s="1" t="s">
        <v>44</v>
      </c>
      <c r="P1646" s="1" t="s">
        <v>3421</v>
      </c>
      <c r="Q1646" s="1">
        <v>19.664999999999999</v>
      </c>
      <c r="R1646" s="1">
        <v>3</v>
      </c>
      <c r="S1646" s="1">
        <v>0.5</v>
      </c>
      <c r="T1646" s="1">
        <v>-16.965</v>
      </c>
      <c r="U1646">
        <v>2017</v>
      </c>
      <c r="V1646" s="14" t="str">
        <f t="shared" si="25"/>
        <v>08</v>
      </c>
      <c r="W1646" t="s">
        <v>11194</v>
      </c>
      <c r="Y1646" s="13" t="s">
        <v>442</v>
      </c>
      <c r="Z1646" s="4">
        <v>2017</v>
      </c>
    </row>
    <row r="1647" spans="1:26" x14ac:dyDescent="0.35">
      <c r="A1647" s="1">
        <v>2175</v>
      </c>
      <c r="B1647" s="1" t="s">
        <v>4996</v>
      </c>
      <c r="C1647" s="2">
        <v>42512</v>
      </c>
      <c r="D1647" s="2">
        <v>42516</v>
      </c>
      <c r="E1647" s="1" t="s">
        <v>20</v>
      </c>
      <c r="F1647" s="1" t="s">
        <v>1194</v>
      </c>
      <c r="G1647" s="1" t="s">
        <v>1195</v>
      </c>
      <c r="H1647" s="1" t="s">
        <v>23</v>
      </c>
      <c r="I1647" s="1" t="s">
        <v>4841</v>
      </c>
      <c r="J1647" s="1" t="s">
        <v>2620</v>
      </c>
      <c r="K1647" s="1" t="s">
        <v>1835</v>
      </c>
      <c r="L1647" s="1" t="s">
        <v>55</v>
      </c>
      <c r="M1647" s="1" t="s">
        <v>3794</v>
      </c>
      <c r="N1647" s="1" t="s">
        <v>31</v>
      </c>
      <c r="O1647" s="1" t="s">
        <v>44</v>
      </c>
      <c r="P1647" s="1" t="s">
        <v>3795</v>
      </c>
      <c r="Q1647" s="1">
        <v>4.5300000000000011</v>
      </c>
      <c r="R1647" s="1">
        <v>2</v>
      </c>
      <c r="S1647" s="1">
        <v>0.5</v>
      </c>
      <c r="T1647" s="1">
        <v>-3.0000000000001137E-2</v>
      </c>
      <c r="U1647">
        <v>2016</v>
      </c>
      <c r="V1647" s="14" t="str">
        <f t="shared" si="25"/>
        <v>05</v>
      </c>
      <c r="W1647" t="s">
        <v>11201</v>
      </c>
      <c r="Y1647" s="12" t="s">
        <v>715</v>
      </c>
      <c r="Z1647" s="3">
        <v>2017</v>
      </c>
    </row>
    <row r="1648" spans="1:26" x14ac:dyDescent="0.35">
      <c r="A1648" s="1">
        <v>2176</v>
      </c>
      <c r="B1648" s="1" t="s">
        <v>4996</v>
      </c>
      <c r="C1648" s="2">
        <v>42512</v>
      </c>
      <c r="D1648" s="2">
        <v>42516</v>
      </c>
      <c r="E1648" s="1" t="s">
        <v>20</v>
      </c>
      <c r="F1648" s="1" t="s">
        <v>1194</v>
      </c>
      <c r="G1648" s="1" t="s">
        <v>1195</v>
      </c>
      <c r="H1648" s="1" t="s">
        <v>23</v>
      </c>
      <c r="I1648" s="1" t="s">
        <v>4841</v>
      </c>
      <c r="J1648" s="1" t="s">
        <v>2620</v>
      </c>
      <c r="K1648" s="1" t="s">
        <v>1835</v>
      </c>
      <c r="L1648" s="1" t="s">
        <v>55</v>
      </c>
      <c r="M1648" s="1" t="s">
        <v>4997</v>
      </c>
      <c r="N1648" s="1" t="s">
        <v>31</v>
      </c>
      <c r="O1648" s="1" t="s">
        <v>99</v>
      </c>
      <c r="P1648" s="1" t="s">
        <v>4695</v>
      </c>
      <c r="Q1648" s="1">
        <v>11.4</v>
      </c>
      <c r="R1648" s="1">
        <v>2</v>
      </c>
      <c r="S1648" s="1">
        <v>0.5</v>
      </c>
      <c r="T1648" s="1">
        <v>-7.98</v>
      </c>
      <c r="U1648">
        <v>2016</v>
      </c>
      <c r="V1648" s="14" t="str">
        <f t="shared" si="25"/>
        <v>05</v>
      </c>
      <c r="W1648" t="s">
        <v>11201</v>
      </c>
      <c r="Y1648" s="13" t="s">
        <v>559</v>
      </c>
      <c r="Z1648" s="4">
        <v>2016</v>
      </c>
    </row>
    <row r="1649" spans="1:26" x14ac:dyDescent="0.35">
      <c r="A1649" s="1">
        <v>8642</v>
      </c>
      <c r="B1649" s="1" t="s">
        <v>4998</v>
      </c>
      <c r="C1649" s="2">
        <v>43310</v>
      </c>
      <c r="D1649" s="2">
        <v>43310</v>
      </c>
      <c r="E1649" s="1" t="s">
        <v>361</v>
      </c>
      <c r="F1649" s="1" t="s">
        <v>594</v>
      </c>
      <c r="G1649" s="1" t="s">
        <v>595</v>
      </c>
      <c r="H1649" s="1" t="s">
        <v>23</v>
      </c>
      <c r="I1649" s="1" t="s">
        <v>4564</v>
      </c>
      <c r="J1649" s="1" t="s">
        <v>1956</v>
      </c>
      <c r="K1649" s="1" t="s">
        <v>1737</v>
      </c>
      <c r="L1649" s="1" t="s">
        <v>55</v>
      </c>
      <c r="M1649" s="1" t="s">
        <v>1499</v>
      </c>
      <c r="N1649" s="1" t="s">
        <v>31</v>
      </c>
      <c r="O1649" s="1" t="s">
        <v>41</v>
      </c>
      <c r="P1649" s="1" t="s">
        <v>2569</v>
      </c>
      <c r="Q1649" s="1">
        <v>16.02</v>
      </c>
      <c r="R1649" s="1">
        <v>1</v>
      </c>
      <c r="S1649" s="1">
        <v>0</v>
      </c>
      <c r="T1649" s="1">
        <v>0.63</v>
      </c>
      <c r="U1649">
        <v>2018</v>
      </c>
      <c r="V1649" s="14" t="str">
        <f t="shared" si="25"/>
        <v>07</v>
      </c>
      <c r="W1649" t="s">
        <v>11208</v>
      </c>
      <c r="Y1649" s="12" t="s">
        <v>923</v>
      </c>
      <c r="Z1649" s="3">
        <v>2017</v>
      </c>
    </row>
    <row r="1650" spans="1:26" x14ac:dyDescent="0.35">
      <c r="A1650" s="1">
        <v>1649</v>
      </c>
      <c r="B1650" s="1" t="s">
        <v>4999</v>
      </c>
      <c r="C1650" s="2">
        <v>43698</v>
      </c>
      <c r="D1650" s="2">
        <v>43703</v>
      </c>
      <c r="E1650" s="1" t="s">
        <v>33</v>
      </c>
      <c r="F1650" s="1" t="s">
        <v>1495</v>
      </c>
      <c r="G1650" s="1" t="s">
        <v>1496</v>
      </c>
      <c r="H1650" s="1" t="s">
        <v>30</v>
      </c>
      <c r="I1650" s="1" t="s">
        <v>5000</v>
      </c>
      <c r="J1650" s="1" t="s">
        <v>1750</v>
      </c>
      <c r="K1650" s="1" t="s">
        <v>1737</v>
      </c>
      <c r="L1650" s="1" t="s">
        <v>55</v>
      </c>
      <c r="M1650" s="1" t="s">
        <v>5001</v>
      </c>
      <c r="N1650" s="1" t="s">
        <v>31</v>
      </c>
      <c r="O1650" s="1" t="s">
        <v>44</v>
      </c>
      <c r="P1650" s="1" t="s">
        <v>5002</v>
      </c>
      <c r="Q1650" s="1">
        <v>72.599999999999994</v>
      </c>
      <c r="R1650" s="1">
        <v>5</v>
      </c>
      <c r="S1650" s="1">
        <v>0</v>
      </c>
      <c r="T1650" s="1">
        <v>2.8500000000000005</v>
      </c>
      <c r="U1650">
        <v>2019</v>
      </c>
      <c r="V1650" s="14" t="str">
        <f t="shared" si="25"/>
        <v>08</v>
      </c>
      <c r="W1650" t="s">
        <v>11194</v>
      </c>
      <c r="Y1650" s="13" t="s">
        <v>591</v>
      </c>
      <c r="Z1650" s="4">
        <v>2016</v>
      </c>
    </row>
    <row r="1651" spans="1:26" x14ac:dyDescent="0.35">
      <c r="A1651" s="1">
        <v>1650</v>
      </c>
      <c r="B1651" s="1" t="s">
        <v>4999</v>
      </c>
      <c r="C1651" s="2">
        <v>43698</v>
      </c>
      <c r="D1651" s="2">
        <v>43703</v>
      </c>
      <c r="E1651" s="1" t="s">
        <v>33</v>
      </c>
      <c r="F1651" s="1" t="s">
        <v>1495</v>
      </c>
      <c r="G1651" s="1" t="s">
        <v>1496</v>
      </c>
      <c r="H1651" s="1" t="s">
        <v>30</v>
      </c>
      <c r="I1651" s="1" t="s">
        <v>5000</v>
      </c>
      <c r="J1651" s="1" t="s">
        <v>1750</v>
      </c>
      <c r="K1651" s="1" t="s">
        <v>1737</v>
      </c>
      <c r="L1651" s="1" t="s">
        <v>55</v>
      </c>
      <c r="M1651" s="1" t="s">
        <v>2156</v>
      </c>
      <c r="N1651" s="1" t="s">
        <v>31</v>
      </c>
      <c r="O1651" s="1" t="s">
        <v>44</v>
      </c>
      <c r="P1651" s="1" t="s">
        <v>2157</v>
      </c>
      <c r="Q1651" s="1">
        <v>24.72</v>
      </c>
      <c r="R1651" s="1">
        <v>2</v>
      </c>
      <c r="S1651" s="1">
        <v>0</v>
      </c>
      <c r="T1651" s="1">
        <v>2.46</v>
      </c>
      <c r="U1651">
        <v>2019</v>
      </c>
      <c r="V1651" s="14" t="str">
        <f t="shared" si="25"/>
        <v>08</v>
      </c>
      <c r="W1651" t="s">
        <v>11194</v>
      </c>
      <c r="Y1651" s="13" t="s">
        <v>1515</v>
      </c>
      <c r="Z1651" s="4">
        <v>2016</v>
      </c>
    </row>
    <row r="1652" spans="1:26" x14ac:dyDescent="0.35">
      <c r="A1652" s="1">
        <v>1651</v>
      </c>
      <c r="B1652" s="1" t="s">
        <v>4999</v>
      </c>
      <c r="C1652" s="2">
        <v>43698</v>
      </c>
      <c r="D1652" s="2">
        <v>43703</v>
      </c>
      <c r="E1652" s="1" t="s">
        <v>33</v>
      </c>
      <c r="F1652" s="1" t="s">
        <v>1495</v>
      </c>
      <c r="G1652" s="1" t="s">
        <v>1496</v>
      </c>
      <c r="H1652" s="1" t="s">
        <v>30</v>
      </c>
      <c r="I1652" s="1" t="s">
        <v>5000</v>
      </c>
      <c r="J1652" s="1" t="s">
        <v>1750</v>
      </c>
      <c r="K1652" s="1" t="s">
        <v>1737</v>
      </c>
      <c r="L1652" s="1" t="s">
        <v>55</v>
      </c>
      <c r="M1652" s="1" t="s">
        <v>3929</v>
      </c>
      <c r="N1652" s="1" t="s">
        <v>31</v>
      </c>
      <c r="O1652" s="1" t="s">
        <v>44</v>
      </c>
      <c r="P1652" s="1" t="s">
        <v>3930</v>
      </c>
      <c r="Q1652" s="1">
        <v>25.139999999999997</v>
      </c>
      <c r="R1652" s="1">
        <v>2</v>
      </c>
      <c r="S1652" s="1">
        <v>0</v>
      </c>
      <c r="T1652" s="1">
        <v>3.24</v>
      </c>
      <c r="U1652">
        <v>2019</v>
      </c>
      <c r="V1652" s="14" t="str">
        <f t="shared" si="25"/>
        <v>08</v>
      </c>
      <c r="W1652" t="s">
        <v>11194</v>
      </c>
      <c r="Y1652" s="13" t="s">
        <v>514</v>
      </c>
      <c r="Z1652" s="4">
        <v>2017</v>
      </c>
    </row>
    <row r="1653" spans="1:26" x14ac:dyDescent="0.35">
      <c r="A1653" s="1">
        <v>2177</v>
      </c>
      <c r="B1653" s="1" t="s">
        <v>4996</v>
      </c>
      <c r="C1653" s="2">
        <v>42512</v>
      </c>
      <c r="D1653" s="2">
        <v>42516</v>
      </c>
      <c r="E1653" s="1" t="s">
        <v>20</v>
      </c>
      <c r="F1653" s="1" t="s">
        <v>1194</v>
      </c>
      <c r="G1653" s="1" t="s">
        <v>1195</v>
      </c>
      <c r="H1653" s="1" t="s">
        <v>23</v>
      </c>
      <c r="I1653" s="1" t="s">
        <v>4841</v>
      </c>
      <c r="J1653" s="1" t="s">
        <v>2620</v>
      </c>
      <c r="K1653" s="1" t="s">
        <v>1835</v>
      </c>
      <c r="L1653" s="1" t="s">
        <v>55</v>
      </c>
      <c r="M1653" s="1" t="s">
        <v>4420</v>
      </c>
      <c r="N1653" s="1" t="s">
        <v>25</v>
      </c>
      <c r="O1653" s="1" t="s">
        <v>26</v>
      </c>
      <c r="P1653" s="1" t="s">
        <v>4421</v>
      </c>
      <c r="Q1653" s="1">
        <v>507.6</v>
      </c>
      <c r="R1653" s="1">
        <v>6</v>
      </c>
      <c r="S1653" s="1">
        <v>0.5</v>
      </c>
      <c r="T1653" s="1">
        <v>-91.440000000000055</v>
      </c>
      <c r="U1653">
        <v>2016</v>
      </c>
      <c r="V1653" s="14" t="str">
        <f t="shared" si="25"/>
        <v>05</v>
      </c>
      <c r="W1653" t="s">
        <v>11201</v>
      </c>
      <c r="Y1653" s="13" t="s">
        <v>520</v>
      </c>
      <c r="Z1653" s="4">
        <v>2018</v>
      </c>
    </row>
    <row r="1654" spans="1:26" x14ac:dyDescent="0.35">
      <c r="A1654" s="1">
        <v>5591</v>
      </c>
      <c r="B1654" s="1" t="s">
        <v>5003</v>
      </c>
      <c r="C1654" s="2">
        <v>42606</v>
      </c>
      <c r="D1654" s="2">
        <v>42612</v>
      </c>
      <c r="E1654" s="1" t="s">
        <v>33</v>
      </c>
      <c r="F1654" s="1" t="s">
        <v>292</v>
      </c>
      <c r="G1654" s="1" t="s">
        <v>293</v>
      </c>
      <c r="H1654" s="1" t="s">
        <v>23</v>
      </c>
      <c r="I1654" s="1" t="s">
        <v>4841</v>
      </c>
      <c r="J1654" s="1" t="s">
        <v>2620</v>
      </c>
      <c r="K1654" s="1" t="s">
        <v>1835</v>
      </c>
      <c r="L1654" s="1" t="s">
        <v>55</v>
      </c>
      <c r="M1654" s="1" t="s">
        <v>4058</v>
      </c>
      <c r="N1654" s="1" t="s">
        <v>42</v>
      </c>
      <c r="O1654" s="1" t="s">
        <v>344</v>
      </c>
      <c r="P1654" s="1" t="s">
        <v>4059</v>
      </c>
      <c r="Q1654" s="1">
        <v>261.78000000000003</v>
      </c>
      <c r="R1654" s="1">
        <v>2</v>
      </c>
      <c r="S1654" s="1">
        <v>0.5</v>
      </c>
      <c r="T1654" s="1">
        <v>-204.24000000000004</v>
      </c>
      <c r="U1654">
        <v>2016</v>
      </c>
      <c r="V1654" s="14" t="str">
        <f t="shared" si="25"/>
        <v>08</v>
      </c>
      <c r="W1654" t="s">
        <v>11194</v>
      </c>
      <c r="Y1654" s="12" t="s">
        <v>394</v>
      </c>
      <c r="Z1654" s="3">
        <v>2017</v>
      </c>
    </row>
    <row r="1655" spans="1:26" x14ac:dyDescent="0.35">
      <c r="A1655" s="1">
        <v>5693</v>
      </c>
      <c r="B1655" s="1" t="s">
        <v>5004</v>
      </c>
      <c r="C1655" s="2">
        <v>43790</v>
      </c>
      <c r="D1655" s="2">
        <v>43794</v>
      </c>
      <c r="E1655" s="1" t="s">
        <v>33</v>
      </c>
      <c r="F1655" s="1" t="s">
        <v>49</v>
      </c>
      <c r="G1655" s="1" t="s">
        <v>50</v>
      </c>
      <c r="H1655" s="1" t="s">
        <v>23</v>
      </c>
      <c r="I1655" s="1" t="s">
        <v>4841</v>
      </c>
      <c r="J1655" s="1" t="s">
        <v>2620</v>
      </c>
      <c r="K1655" s="1" t="s">
        <v>1835</v>
      </c>
      <c r="L1655" s="1" t="s">
        <v>55</v>
      </c>
      <c r="M1655" s="1" t="s">
        <v>5005</v>
      </c>
      <c r="N1655" s="1" t="s">
        <v>25</v>
      </c>
      <c r="O1655" s="1" t="s">
        <v>26</v>
      </c>
      <c r="P1655" s="1" t="s">
        <v>5006</v>
      </c>
      <c r="Q1655" s="1">
        <v>1275.1199999999999</v>
      </c>
      <c r="R1655" s="1">
        <v>7</v>
      </c>
      <c r="S1655" s="1">
        <v>0.5</v>
      </c>
      <c r="T1655" s="1">
        <v>-1147.6499999999999</v>
      </c>
      <c r="U1655">
        <v>2019</v>
      </c>
      <c r="V1655" s="14" t="str">
        <f t="shared" si="25"/>
        <v>11</v>
      </c>
      <c r="W1655" t="s">
        <v>11198</v>
      </c>
      <c r="Y1655" s="13" t="s">
        <v>1205</v>
      </c>
      <c r="Z1655" s="4">
        <v>2016</v>
      </c>
    </row>
    <row r="1656" spans="1:26" x14ac:dyDescent="0.35">
      <c r="A1656" s="1">
        <v>5694</v>
      </c>
      <c r="B1656" s="1" t="s">
        <v>5004</v>
      </c>
      <c r="C1656" s="2">
        <v>43790</v>
      </c>
      <c r="D1656" s="2">
        <v>43794</v>
      </c>
      <c r="E1656" s="1" t="s">
        <v>33</v>
      </c>
      <c r="F1656" s="1" t="s">
        <v>49</v>
      </c>
      <c r="G1656" s="1" t="s">
        <v>50</v>
      </c>
      <c r="H1656" s="1" t="s">
        <v>23</v>
      </c>
      <c r="I1656" s="1" t="s">
        <v>4841</v>
      </c>
      <c r="J1656" s="1" t="s">
        <v>2620</v>
      </c>
      <c r="K1656" s="1" t="s">
        <v>1835</v>
      </c>
      <c r="L1656" s="1" t="s">
        <v>55</v>
      </c>
      <c r="M1656" s="1" t="s">
        <v>5007</v>
      </c>
      <c r="N1656" s="1" t="s">
        <v>42</v>
      </c>
      <c r="O1656" s="1" t="s">
        <v>212</v>
      </c>
      <c r="P1656" s="1" t="s">
        <v>5008</v>
      </c>
      <c r="Q1656" s="1">
        <v>80.16</v>
      </c>
      <c r="R1656" s="1">
        <v>4</v>
      </c>
      <c r="S1656" s="1">
        <v>0.5</v>
      </c>
      <c r="T1656" s="1">
        <v>-56.16</v>
      </c>
      <c r="U1656">
        <v>2019</v>
      </c>
      <c r="V1656" s="14" t="str">
        <f t="shared" si="25"/>
        <v>11</v>
      </c>
      <c r="W1656" t="s">
        <v>11198</v>
      </c>
      <c r="Y1656" s="12" t="s">
        <v>1041</v>
      </c>
      <c r="Z1656" s="3">
        <v>2019</v>
      </c>
    </row>
    <row r="1657" spans="1:26" x14ac:dyDescent="0.35">
      <c r="A1657" s="1">
        <v>5695</v>
      </c>
      <c r="B1657" s="1" t="s">
        <v>5004</v>
      </c>
      <c r="C1657" s="2">
        <v>43790</v>
      </c>
      <c r="D1657" s="2">
        <v>43794</v>
      </c>
      <c r="E1657" s="1" t="s">
        <v>33</v>
      </c>
      <c r="F1657" s="1" t="s">
        <v>49</v>
      </c>
      <c r="G1657" s="1" t="s">
        <v>50</v>
      </c>
      <c r="H1657" s="1" t="s">
        <v>23</v>
      </c>
      <c r="I1657" s="1" t="s">
        <v>4841</v>
      </c>
      <c r="J1657" s="1" t="s">
        <v>2620</v>
      </c>
      <c r="K1657" s="1" t="s">
        <v>1835</v>
      </c>
      <c r="L1657" s="1" t="s">
        <v>55</v>
      </c>
      <c r="M1657" s="1" t="s">
        <v>5009</v>
      </c>
      <c r="N1657" s="1" t="s">
        <v>31</v>
      </c>
      <c r="O1657" s="1" t="s">
        <v>44</v>
      </c>
      <c r="P1657" s="1" t="s">
        <v>5010</v>
      </c>
      <c r="Q1657" s="1">
        <v>8.0100000000000016</v>
      </c>
      <c r="R1657" s="1">
        <v>3</v>
      </c>
      <c r="S1657" s="1">
        <v>0.5</v>
      </c>
      <c r="T1657" s="1">
        <v>-1.5300000000000011</v>
      </c>
      <c r="U1657">
        <v>2019</v>
      </c>
      <c r="V1657" s="14" t="str">
        <f t="shared" si="25"/>
        <v>11</v>
      </c>
      <c r="W1657" t="s">
        <v>11198</v>
      </c>
      <c r="Y1657" s="12" t="s">
        <v>1287</v>
      </c>
      <c r="Z1657" s="3">
        <v>2017</v>
      </c>
    </row>
    <row r="1658" spans="1:26" x14ac:dyDescent="0.35">
      <c r="A1658" s="1">
        <v>1657</v>
      </c>
      <c r="B1658" s="1" t="s">
        <v>5011</v>
      </c>
      <c r="C1658" s="2">
        <v>43744</v>
      </c>
      <c r="D1658" s="2">
        <v>43746</v>
      </c>
      <c r="E1658" s="1" t="s">
        <v>20</v>
      </c>
      <c r="F1658" s="1" t="s">
        <v>1338</v>
      </c>
      <c r="G1658" s="1" t="s">
        <v>1339</v>
      </c>
      <c r="H1658" s="1" t="s">
        <v>23</v>
      </c>
      <c r="I1658" s="1" t="s">
        <v>3867</v>
      </c>
      <c r="J1658" s="1" t="s">
        <v>3868</v>
      </c>
      <c r="K1658" s="1" t="s">
        <v>1868</v>
      </c>
      <c r="L1658" s="1" t="s">
        <v>1712</v>
      </c>
      <c r="M1658" s="1" t="s">
        <v>2635</v>
      </c>
      <c r="N1658" s="1" t="s">
        <v>25</v>
      </c>
      <c r="O1658" s="1" t="s">
        <v>27</v>
      </c>
      <c r="P1658" s="1" t="s">
        <v>2636</v>
      </c>
      <c r="Q1658" s="1">
        <v>423.9</v>
      </c>
      <c r="R1658" s="1">
        <v>9</v>
      </c>
      <c r="S1658" s="1">
        <v>0.5</v>
      </c>
      <c r="T1658" s="1">
        <v>-17.009999999999991</v>
      </c>
      <c r="U1658">
        <v>2019</v>
      </c>
      <c r="V1658" s="14" t="str">
        <f t="shared" si="25"/>
        <v>10</v>
      </c>
      <c r="W1658" t="s">
        <v>11211</v>
      </c>
      <c r="Y1658" s="13" t="s">
        <v>1158</v>
      </c>
      <c r="Z1658" s="4">
        <v>2016</v>
      </c>
    </row>
    <row r="1659" spans="1:26" x14ac:dyDescent="0.35">
      <c r="A1659" s="1">
        <v>1658</v>
      </c>
      <c r="B1659" s="1" t="s">
        <v>5011</v>
      </c>
      <c r="C1659" s="2">
        <v>43744</v>
      </c>
      <c r="D1659" s="2">
        <v>43746</v>
      </c>
      <c r="E1659" s="1" t="s">
        <v>20</v>
      </c>
      <c r="F1659" s="1" t="s">
        <v>1338</v>
      </c>
      <c r="G1659" s="1" t="s">
        <v>1339</v>
      </c>
      <c r="H1659" s="1" t="s">
        <v>23</v>
      </c>
      <c r="I1659" s="1" t="s">
        <v>3867</v>
      </c>
      <c r="J1659" s="1" t="s">
        <v>3868</v>
      </c>
      <c r="K1659" s="1" t="s">
        <v>1868</v>
      </c>
      <c r="L1659" s="1" t="s">
        <v>1712</v>
      </c>
      <c r="M1659" s="1" t="s">
        <v>4112</v>
      </c>
      <c r="N1659" s="1" t="s">
        <v>31</v>
      </c>
      <c r="O1659" s="1" t="s">
        <v>37</v>
      </c>
      <c r="P1659" s="1" t="s">
        <v>4113</v>
      </c>
      <c r="Q1659" s="1">
        <v>31.139999999999997</v>
      </c>
      <c r="R1659" s="1">
        <v>4</v>
      </c>
      <c r="S1659" s="1">
        <v>0.5</v>
      </c>
      <c r="T1659" s="1">
        <v>-2.5799999999999983</v>
      </c>
      <c r="U1659">
        <v>2019</v>
      </c>
      <c r="V1659" s="14" t="str">
        <f t="shared" si="25"/>
        <v>10</v>
      </c>
      <c r="W1659" t="s">
        <v>11211</v>
      </c>
      <c r="Y1659" s="13" t="s">
        <v>79</v>
      </c>
      <c r="Z1659" s="4">
        <v>2019</v>
      </c>
    </row>
    <row r="1660" spans="1:26" x14ac:dyDescent="0.35">
      <c r="A1660" s="1">
        <v>8512</v>
      </c>
      <c r="B1660" s="1" t="s">
        <v>4947</v>
      </c>
      <c r="C1660" s="2">
        <v>43668</v>
      </c>
      <c r="D1660" s="2">
        <v>43670</v>
      </c>
      <c r="E1660" s="1" t="s">
        <v>20</v>
      </c>
      <c r="F1660" s="1" t="s">
        <v>706</v>
      </c>
      <c r="G1660" s="1" t="s">
        <v>707</v>
      </c>
      <c r="H1660" s="1" t="s">
        <v>23</v>
      </c>
      <c r="I1660" s="1" t="s">
        <v>2927</v>
      </c>
      <c r="J1660" s="1" t="s">
        <v>1834</v>
      </c>
      <c r="K1660" s="1" t="s">
        <v>1835</v>
      </c>
      <c r="L1660" s="1" t="s">
        <v>55</v>
      </c>
      <c r="M1660" s="1" t="s">
        <v>2870</v>
      </c>
      <c r="N1660" s="1" t="s">
        <v>31</v>
      </c>
      <c r="O1660" s="1" t="s">
        <v>44</v>
      </c>
      <c r="P1660" s="1" t="s">
        <v>2871</v>
      </c>
      <c r="Q1660" s="1">
        <v>59.759999999999991</v>
      </c>
      <c r="R1660" s="1">
        <v>8</v>
      </c>
      <c r="S1660" s="1">
        <v>0.5</v>
      </c>
      <c r="T1660" s="1">
        <v>-49.199999999999989</v>
      </c>
      <c r="U1660">
        <v>2019</v>
      </c>
      <c r="V1660" s="14" t="str">
        <f t="shared" si="25"/>
        <v>07</v>
      </c>
      <c r="W1660" t="s">
        <v>11208</v>
      </c>
      <c r="Y1660" s="13" t="s">
        <v>1392</v>
      </c>
      <c r="Z1660" s="4">
        <v>2017</v>
      </c>
    </row>
    <row r="1661" spans="1:26" x14ac:dyDescent="0.35">
      <c r="A1661" s="1">
        <v>1660</v>
      </c>
      <c r="B1661" s="1" t="s">
        <v>5012</v>
      </c>
      <c r="C1661" s="2">
        <v>42462</v>
      </c>
      <c r="D1661" s="2">
        <v>42465</v>
      </c>
      <c r="E1661" s="1" t="s">
        <v>77</v>
      </c>
      <c r="F1661" s="1" t="s">
        <v>1190</v>
      </c>
      <c r="G1661" s="1" t="s">
        <v>1191</v>
      </c>
      <c r="H1661" s="1" t="s">
        <v>23</v>
      </c>
      <c r="I1661" s="1" t="s">
        <v>4231</v>
      </c>
      <c r="J1661" s="1" t="s">
        <v>3183</v>
      </c>
      <c r="K1661" s="1" t="s">
        <v>1778</v>
      </c>
      <c r="L1661" s="1" t="s">
        <v>24</v>
      </c>
      <c r="M1661" s="1" t="s">
        <v>3267</v>
      </c>
      <c r="N1661" s="1" t="s">
        <v>31</v>
      </c>
      <c r="O1661" s="1" t="s">
        <v>44</v>
      </c>
      <c r="P1661" s="1" t="s">
        <v>3268</v>
      </c>
      <c r="Q1661" s="1">
        <v>295.92000000000007</v>
      </c>
      <c r="R1661" s="1">
        <v>6</v>
      </c>
      <c r="S1661" s="1">
        <v>0</v>
      </c>
      <c r="T1661" s="1">
        <v>32.400000000000006</v>
      </c>
      <c r="U1661">
        <v>2016</v>
      </c>
      <c r="V1661" s="14" t="str">
        <f t="shared" si="25"/>
        <v>04</v>
      </c>
      <c r="W1661" t="s">
        <v>11210</v>
      </c>
      <c r="Y1661" s="12" t="s">
        <v>984</v>
      </c>
      <c r="Z1661" s="3">
        <v>2019</v>
      </c>
    </row>
    <row r="1662" spans="1:26" x14ac:dyDescent="0.35">
      <c r="A1662" s="1">
        <v>1661</v>
      </c>
      <c r="B1662" s="1" t="s">
        <v>5012</v>
      </c>
      <c r="C1662" s="2">
        <v>42462</v>
      </c>
      <c r="D1662" s="2">
        <v>42465</v>
      </c>
      <c r="E1662" s="1" t="s">
        <v>77</v>
      </c>
      <c r="F1662" s="1" t="s">
        <v>1190</v>
      </c>
      <c r="G1662" s="1" t="s">
        <v>1191</v>
      </c>
      <c r="H1662" s="1" t="s">
        <v>23</v>
      </c>
      <c r="I1662" s="1" t="s">
        <v>4231</v>
      </c>
      <c r="J1662" s="1" t="s">
        <v>3183</v>
      </c>
      <c r="K1662" s="1" t="s">
        <v>1778</v>
      </c>
      <c r="L1662" s="1" t="s">
        <v>24</v>
      </c>
      <c r="M1662" s="1" t="s">
        <v>5013</v>
      </c>
      <c r="N1662" s="1" t="s">
        <v>42</v>
      </c>
      <c r="O1662" s="1" t="s">
        <v>70</v>
      </c>
      <c r="P1662" s="1" t="s">
        <v>5014</v>
      </c>
      <c r="Q1662" s="1">
        <v>123.12</v>
      </c>
      <c r="R1662" s="1">
        <v>3</v>
      </c>
      <c r="S1662" s="1">
        <v>0</v>
      </c>
      <c r="T1662" s="1">
        <v>50.399999999999991</v>
      </c>
      <c r="U1662">
        <v>2016</v>
      </c>
      <c r="V1662" s="14" t="str">
        <f t="shared" si="25"/>
        <v>04</v>
      </c>
      <c r="W1662" t="s">
        <v>11210</v>
      </c>
      <c r="Y1662" s="12" t="s">
        <v>1459</v>
      </c>
      <c r="Z1662" s="3">
        <v>2016</v>
      </c>
    </row>
    <row r="1663" spans="1:26" x14ac:dyDescent="0.35">
      <c r="A1663" s="1">
        <v>1662</v>
      </c>
      <c r="B1663" s="1" t="s">
        <v>5012</v>
      </c>
      <c r="C1663" s="2">
        <v>42462</v>
      </c>
      <c r="D1663" s="2">
        <v>42465</v>
      </c>
      <c r="E1663" s="1" t="s">
        <v>77</v>
      </c>
      <c r="F1663" s="1" t="s">
        <v>1190</v>
      </c>
      <c r="G1663" s="1" t="s">
        <v>1191</v>
      </c>
      <c r="H1663" s="1" t="s">
        <v>23</v>
      </c>
      <c r="I1663" s="1" t="s">
        <v>4231</v>
      </c>
      <c r="J1663" s="1" t="s">
        <v>3183</v>
      </c>
      <c r="K1663" s="1" t="s">
        <v>1778</v>
      </c>
      <c r="L1663" s="1" t="s">
        <v>24</v>
      </c>
      <c r="M1663" s="1" t="s">
        <v>3575</v>
      </c>
      <c r="N1663" s="1" t="s">
        <v>31</v>
      </c>
      <c r="O1663" s="1" t="s">
        <v>41</v>
      </c>
      <c r="P1663" s="1" t="s">
        <v>3576</v>
      </c>
      <c r="Q1663" s="1">
        <v>157.95000000000002</v>
      </c>
      <c r="R1663" s="1">
        <v>3</v>
      </c>
      <c r="S1663" s="1">
        <v>0</v>
      </c>
      <c r="T1663" s="1">
        <v>69.48</v>
      </c>
      <c r="U1663">
        <v>2016</v>
      </c>
      <c r="V1663" s="14" t="str">
        <f t="shared" si="25"/>
        <v>04</v>
      </c>
      <c r="W1663" t="s">
        <v>11210</v>
      </c>
      <c r="Y1663" s="13" t="s">
        <v>1199</v>
      </c>
      <c r="Z1663" s="4">
        <v>2018</v>
      </c>
    </row>
    <row r="1664" spans="1:26" x14ac:dyDescent="0.35">
      <c r="A1664" s="1">
        <v>1663</v>
      </c>
      <c r="B1664" s="1" t="s">
        <v>5015</v>
      </c>
      <c r="C1664" s="2">
        <v>43776</v>
      </c>
      <c r="D1664" s="2">
        <v>43780</v>
      </c>
      <c r="E1664" s="1" t="s">
        <v>33</v>
      </c>
      <c r="F1664" s="1" t="s">
        <v>1280</v>
      </c>
      <c r="G1664" s="1" t="s">
        <v>1281</v>
      </c>
      <c r="H1664" s="1" t="s">
        <v>23</v>
      </c>
      <c r="I1664" s="1" t="s">
        <v>3552</v>
      </c>
      <c r="J1664" s="1" t="s">
        <v>2379</v>
      </c>
      <c r="K1664" s="1" t="s">
        <v>1737</v>
      </c>
      <c r="L1664" s="1" t="s">
        <v>55</v>
      </c>
      <c r="M1664" s="1" t="s">
        <v>3723</v>
      </c>
      <c r="N1664" s="1" t="s">
        <v>42</v>
      </c>
      <c r="O1664" s="1" t="s">
        <v>70</v>
      </c>
      <c r="P1664" s="1" t="s">
        <v>3724</v>
      </c>
      <c r="Q1664" s="1">
        <v>226.56</v>
      </c>
      <c r="R1664" s="1">
        <v>8</v>
      </c>
      <c r="S1664" s="1">
        <v>0</v>
      </c>
      <c r="T1664" s="1">
        <v>101.76</v>
      </c>
      <c r="U1664">
        <v>2019</v>
      </c>
      <c r="V1664" s="14" t="str">
        <f t="shared" si="25"/>
        <v>11</v>
      </c>
      <c r="W1664" t="s">
        <v>11198</v>
      </c>
      <c r="Y1664" s="13" t="s">
        <v>593</v>
      </c>
      <c r="Z1664" s="4">
        <v>2017</v>
      </c>
    </row>
    <row r="1665" spans="1:26" x14ac:dyDescent="0.35">
      <c r="A1665" s="1">
        <v>1664</v>
      </c>
      <c r="B1665" s="1" t="s">
        <v>5016</v>
      </c>
      <c r="C1665" s="2">
        <v>43143</v>
      </c>
      <c r="D1665" s="2">
        <v>43148</v>
      </c>
      <c r="E1665" s="1" t="s">
        <v>33</v>
      </c>
      <c r="F1665" s="1" t="s">
        <v>495</v>
      </c>
      <c r="G1665" s="1" t="s">
        <v>496</v>
      </c>
      <c r="H1665" s="1" t="s">
        <v>23</v>
      </c>
      <c r="I1665" s="1" t="s">
        <v>3431</v>
      </c>
      <c r="J1665" s="1" t="s">
        <v>3432</v>
      </c>
      <c r="K1665" s="1" t="s">
        <v>1943</v>
      </c>
      <c r="L1665" s="1" t="s">
        <v>55</v>
      </c>
      <c r="M1665" s="1" t="s">
        <v>3579</v>
      </c>
      <c r="N1665" s="1" t="s">
        <v>31</v>
      </c>
      <c r="O1665" s="1" t="s">
        <v>41</v>
      </c>
      <c r="P1665" s="1" t="s">
        <v>3580</v>
      </c>
      <c r="Q1665" s="1">
        <v>19.200000000000003</v>
      </c>
      <c r="R1665" s="1">
        <v>1</v>
      </c>
      <c r="S1665" s="1">
        <v>0</v>
      </c>
      <c r="T1665" s="1">
        <v>4.41</v>
      </c>
      <c r="U1665">
        <v>2018</v>
      </c>
      <c r="V1665" s="14" t="str">
        <f t="shared" si="25"/>
        <v>02</v>
      </c>
      <c r="W1665" t="s">
        <v>11196</v>
      </c>
      <c r="Y1665" s="12" t="s">
        <v>907</v>
      </c>
      <c r="Z1665" s="3">
        <v>2016</v>
      </c>
    </row>
    <row r="1666" spans="1:26" x14ac:dyDescent="0.35">
      <c r="A1666" s="1">
        <v>1665</v>
      </c>
      <c r="B1666" s="1" t="s">
        <v>5017</v>
      </c>
      <c r="C1666" s="2">
        <v>43417</v>
      </c>
      <c r="D1666" s="2">
        <v>43422</v>
      </c>
      <c r="E1666" s="1" t="s">
        <v>33</v>
      </c>
      <c r="F1666" s="1" t="s">
        <v>819</v>
      </c>
      <c r="G1666" s="1" t="s">
        <v>820</v>
      </c>
      <c r="H1666" s="1" t="s">
        <v>23</v>
      </c>
      <c r="I1666" s="1" t="s">
        <v>3379</v>
      </c>
      <c r="J1666" s="1" t="s">
        <v>1768</v>
      </c>
      <c r="K1666" s="1" t="s">
        <v>1737</v>
      </c>
      <c r="L1666" s="1" t="s">
        <v>55</v>
      </c>
      <c r="M1666" s="1" t="s">
        <v>4334</v>
      </c>
      <c r="N1666" s="1" t="s">
        <v>31</v>
      </c>
      <c r="O1666" s="1" t="s">
        <v>37</v>
      </c>
      <c r="P1666" s="1" t="s">
        <v>4335</v>
      </c>
      <c r="Q1666" s="1">
        <v>260.27999999999997</v>
      </c>
      <c r="R1666" s="1">
        <v>5</v>
      </c>
      <c r="S1666" s="1">
        <v>0.1</v>
      </c>
      <c r="T1666" s="1">
        <v>78.03</v>
      </c>
      <c r="U1666">
        <v>2018</v>
      </c>
      <c r="V1666" s="14" t="str">
        <f t="shared" si="25"/>
        <v>11</v>
      </c>
      <c r="W1666" t="s">
        <v>11198</v>
      </c>
      <c r="Y1666" s="13" t="s">
        <v>171</v>
      </c>
      <c r="Z1666" s="4">
        <v>2017</v>
      </c>
    </row>
    <row r="1667" spans="1:26" x14ac:dyDescent="0.35">
      <c r="A1667" s="1">
        <v>1666</v>
      </c>
      <c r="B1667" s="1" t="s">
        <v>5017</v>
      </c>
      <c r="C1667" s="2">
        <v>43417</v>
      </c>
      <c r="D1667" s="2">
        <v>43422</v>
      </c>
      <c r="E1667" s="1" t="s">
        <v>33</v>
      </c>
      <c r="F1667" s="1" t="s">
        <v>819</v>
      </c>
      <c r="G1667" s="1" t="s">
        <v>820</v>
      </c>
      <c r="H1667" s="1" t="s">
        <v>23</v>
      </c>
      <c r="I1667" s="1" t="s">
        <v>3379</v>
      </c>
      <c r="J1667" s="1" t="s">
        <v>1768</v>
      </c>
      <c r="K1667" s="1" t="s">
        <v>1737</v>
      </c>
      <c r="L1667" s="1" t="s">
        <v>55</v>
      </c>
      <c r="M1667" s="1" t="s">
        <v>5018</v>
      </c>
      <c r="N1667" s="1" t="s">
        <v>31</v>
      </c>
      <c r="O1667" s="1" t="s">
        <v>45</v>
      </c>
      <c r="P1667" s="1" t="s">
        <v>5019</v>
      </c>
      <c r="Q1667" s="1">
        <v>1533.3300000000002</v>
      </c>
      <c r="R1667" s="1">
        <v>3</v>
      </c>
      <c r="S1667" s="1">
        <v>0.1</v>
      </c>
      <c r="T1667" s="1">
        <v>-34.110000000000042</v>
      </c>
      <c r="U1667">
        <v>2018</v>
      </c>
      <c r="V1667" s="14" t="str">
        <f t="shared" ref="V1667:V1730" si="26">TEXT(C1667,"mm")</f>
        <v>11</v>
      </c>
      <c r="W1667" t="s">
        <v>11198</v>
      </c>
      <c r="Y1667" s="12" t="s">
        <v>398</v>
      </c>
      <c r="Z1667" s="3">
        <v>2019</v>
      </c>
    </row>
    <row r="1668" spans="1:26" x14ac:dyDescent="0.35">
      <c r="A1668" s="1">
        <v>5696</v>
      </c>
      <c r="B1668" s="1" t="s">
        <v>5004</v>
      </c>
      <c r="C1668" s="2">
        <v>43790</v>
      </c>
      <c r="D1668" s="2">
        <v>43794</v>
      </c>
      <c r="E1668" s="1" t="s">
        <v>33</v>
      </c>
      <c r="F1668" s="1" t="s">
        <v>49</v>
      </c>
      <c r="G1668" s="1" t="s">
        <v>50</v>
      </c>
      <c r="H1668" s="1" t="s">
        <v>23</v>
      </c>
      <c r="I1668" s="1" t="s">
        <v>4841</v>
      </c>
      <c r="J1668" s="1" t="s">
        <v>2620</v>
      </c>
      <c r="K1668" s="1" t="s">
        <v>1835</v>
      </c>
      <c r="L1668" s="1" t="s">
        <v>55</v>
      </c>
      <c r="M1668" s="1" t="s">
        <v>5020</v>
      </c>
      <c r="N1668" s="1" t="s">
        <v>42</v>
      </c>
      <c r="O1668" s="1" t="s">
        <v>43</v>
      </c>
      <c r="P1668" s="1" t="s">
        <v>5021</v>
      </c>
      <c r="Q1668" s="1">
        <v>168.03</v>
      </c>
      <c r="R1668" s="1">
        <v>2</v>
      </c>
      <c r="S1668" s="1">
        <v>0.5</v>
      </c>
      <c r="T1668" s="1">
        <v>-110.91</v>
      </c>
      <c r="U1668">
        <v>2019</v>
      </c>
      <c r="V1668" s="14" t="str">
        <f t="shared" si="26"/>
        <v>11</v>
      </c>
      <c r="W1668" t="s">
        <v>11198</v>
      </c>
      <c r="Y1668" s="13" t="s">
        <v>1490</v>
      </c>
      <c r="Z1668" s="4">
        <v>2019</v>
      </c>
    </row>
    <row r="1669" spans="1:26" x14ac:dyDescent="0.35">
      <c r="A1669" s="1">
        <v>5697</v>
      </c>
      <c r="B1669" s="1" t="s">
        <v>5004</v>
      </c>
      <c r="C1669" s="2">
        <v>43790</v>
      </c>
      <c r="D1669" s="2">
        <v>43794</v>
      </c>
      <c r="E1669" s="1" t="s">
        <v>33</v>
      </c>
      <c r="F1669" s="1" t="s">
        <v>49</v>
      </c>
      <c r="G1669" s="1" t="s">
        <v>50</v>
      </c>
      <c r="H1669" s="1" t="s">
        <v>23</v>
      </c>
      <c r="I1669" s="1" t="s">
        <v>4841</v>
      </c>
      <c r="J1669" s="1" t="s">
        <v>2620</v>
      </c>
      <c r="K1669" s="1" t="s">
        <v>1835</v>
      </c>
      <c r="L1669" s="1" t="s">
        <v>55</v>
      </c>
      <c r="M1669" s="1" t="s">
        <v>2514</v>
      </c>
      <c r="N1669" s="1" t="s">
        <v>31</v>
      </c>
      <c r="O1669" s="1" t="s">
        <v>41</v>
      </c>
      <c r="P1669" s="1" t="s">
        <v>2515</v>
      </c>
      <c r="Q1669" s="1">
        <v>65.925000000000011</v>
      </c>
      <c r="R1669" s="1">
        <v>5</v>
      </c>
      <c r="S1669" s="1">
        <v>0.5</v>
      </c>
      <c r="T1669" s="1">
        <v>-11.925000000000011</v>
      </c>
      <c r="U1669">
        <v>2019</v>
      </c>
      <c r="V1669" s="14" t="str">
        <f t="shared" si="26"/>
        <v>11</v>
      </c>
      <c r="W1669" t="s">
        <v>11198</v>
      </c>
      <c r="Y1669" s="12" t="s">
        <v>1371</v>
      </c>
      <c r="Z1669" s="3">
        <v>2016</v>
      </c>
    </row>
    <row r="1670" spans="1:26" x14ac:dyDescent="0.35">
      <c r="A1670" s="1">
        <v>5698</v>
      </c>
      <c r="B1670" s="1" t="s">
        <v>5004</v>
      </c>
      <c r="C1670" s="2">
        <v>43790</v>
      </c>
      <c r="D1670" s="2">
        <v>43794</v>
      </c>
      <c r="E1670" s="1" t="s">
        <v>33</v>
      </c>
      <c r="F1670" s="1" t="s">
        <v>49</v>
      </c>
      <c r="G1670" s="1" t="s">
        <v>50</v>
      </c>
      <c r="H1670" s="1" t="s">
        <v>23</v>
      </c>
      <c r="I1670" s="1" t="s">
        <v>4841</v>
      </c>
      <c r="J1670" s="1" t="s">
        <v>2620</v>
      </c>
      <c r="K1670" s="1" t="s">
        <v>1835</v>
      </c>
      <c r="L1670" s="1" t="s">
        <v>55</v>
      </c>
      <c r="M1670" s="1" t="s">
        <v>5022</v>
      </c>
      <c r="N1670" s="1" t="s">
        <v>42</v>
      </c>
      <c r="O1670" s="1" t="s">
        <v>43</v>
      </c>
      <c r="P1670" s="1" t="s">
        <v>5023</v>
      </c>
      <c r="Q1670" s="1">
        <v>424.20000000000005</v>
      </c>
      <c r="R1670" s="1">
        <v>5</v>
      </c>
      <c r="S1670" s="1">
        <v>0.5</v>
      </c>
      <c r="T1670" s="1">
        <v>-271.50000000000006</v>
      </c>
      <c r="U1670">
        <v>2019</v>
      </c>
      <c r="V1670" s="14" t="str">
        <f t="shared" si="26"/>
        <v>11</v>
      </c>
      <c r="W1670" t="s">
        <v>11198</v>
      </c>
      <c r="Y1670" s="13" t="s">
        <v>1309</v>
      </c>
      <c r="Z1670" s="4">
        <v>2016</v>
      </c>
    </row>
    <row r="1671" spans="1:26" x14ac:dyDescent="0.35">
      <c r="A1671" s="1">
        <v>7180</v>
      </c>
      <c r="B1671" s="1" t="s">
        <v>5024</v>
      </c>
      <c r="C1671" s="2">
        <v>42626</v>
      </c>
      <c r="D1671" s="2">
        <v>42629</v>
      </c>
      <c r="E1671" s="1" t="s">
        <v>77</v>
      </c>
      <c r="F1671" s="1" t="s">
        <v>323</v>
      </c>
      <c r="G1671" s="1" t="s">
        <v>324</v>
      </c>
      <c r="H1671" s="1" t="s">
        <v>30</v>
      </c>
      <c r="I1671" s="1" t="s">
        <v>4841</v>
      </c>
      <c r="J1671" s="1" t="s">
        <v>2620</v>
      </c>
      <c r="K1671" s="1" t="s">
        <v>1835</v>
      </c>
      <c r="L1671" s="1" t="s">
        <v>55</v>
      </c>
      <c r="M1671" s="1" t="s">
        <v>3954</v>
      </c>
      <c r="N1671" s="1" t="s">
        <v>31</v>
      </c>
      <c r="O1671" s="1" t="s">
        <v>44</v>
      </c>
      <c r="P1671" s="1" t="s">
        <v>3955</v>
      </c>
      <c r="Q1671" s="1">
        <v>13.319999999999999</v>
      </c>
      <c r="R1671" s="1">
        <v>2</v>
      </c>
      <c r="S1671" s="1">
        <v>0.5</v>
      </c>
      <c r="T1671" s="1">
        <v>-2.3999999999999986</v>
      </c>
      <c r="U1671">
        <v>2016</v>
      </c>
      <c r="V1671" s="14" t="str">
        <f t="shared" si="26"/>
        <v>09</v>
      </c>
      <c r="W1671" t="s">
        <v>11206</v>
      </c>
      <c r="Y1671" s="12" t="s">
        <v>828</v>
      </c>
      <c r="Z1671" s="3">
        <v>2018</v>
      </c>
    </row>
    <row r="1672" spans="1:26" x14ac:dyDescent="0.35">
      <c r="A1672" s="1">
        <v>1671</v>
      </c>
      <c r="B1672" s="1" t="s">
        <v>5025</v>
      </c>
      <c r="C1672" s="2">
        <v>42982</v>
      </c>
      <c r="D1672" s="2">
        <v>42985</v>
      </c>
      <c r="E1672" s="1" t="s">
        <v>77</v>
      </c>
      <c r="F1672" s="1" t="s">
        <v>979</v>
      </c>
      <c r="G1672" s="1" t="s">
        <v>980</v>
      </c>
      <c r="H1672" s="1" t="s">
        <v>30</v>
      </c>
      <c r="I1672" s="1" t="s">
        <v>5026</v>
      </c>
      <c r="J1672" s="1" t="s">
        <v>5027</v>
      </c>
      <c r="K1672" s="1" t="s">
        <v>1938</v>
      </c>
      <c r="L1672" s="1" t="s">
        <v>55</v>
      </c>
      <c r="M1672" s="1" t="s">
        <v>1696</v>
      </c>
      <c r="N1672" s="1" t="s">
        <v>42</v>
      </c>
      <c r="O1672" s="1" t="s">
        <v>43</v>
      </c>
      <c r="P1672" s="1" t="s">
        <v>5028</v>
      </c>
      <c r="Q1672" s="1">
        <v>182.57999999999998</v>
      </c>
      <c r="R1672" s="1">
        <v>2</v>
      </c>
      <c r="S1672" s="1">
        <v>0</v>
      </c>
      <c r="T1672" s="1">
        <v>16.38</v>
      </c>
      <c r="U1672">
        <v>2017</v>
      </c>
      <c r="V1672" s="14" t="str">
        <f t="shared" si="26"/>
        <v>09</v>
      </c>
      <c r="W1672" t="s">
        <v>11206</v>
      </c>
      <c r="Y1672" s="12" t="s">
        <v>1108</v>
      </c>
      <c r="Z1672" s="3">
        <v>2018</v>
      </c>
    </row>
    <row r="1673" spans="1:26" x14ac:dyDescent="0.35">
      <c r="A1673" s="1">
        <v>1672</v>
      </c>
      <c r="B1673" s="1" t="s">
        <v>5029</v>
      </c>
      <c r="C1673" s="2">
        <v>43001</v>
      </c>
      <c r="D1673" s="2">
        <v>43006</v>
      </c>
      <c r="E1673" s="1" t="s">
        <v>33</v>
      </c>
      <c r="F1673" s="1" t="s">
        <v>1358</v>
      </c>
      <c r="G1673" s="1" t="s">
        <v>1359</v>
      </c>
      <c r="H1673" s="1" t="s">
        <v>30</v>
      </c>
      <c r="I1673" s="1" t="s">
        <v>5030</v>
      </c>
      <c r="J1673" s="1" t="s">
        <v>1710</v>
      </c>
      <c r="K1673" s="1" t="s">
        <v>1711</v>
      </c>
      <c r="L1673" s="1" t="s">
        <v>1712</v>
      </c>
      <c r="M1673" s="1" t="s">
        <v>2371</v>
      </c>
      <c r="N1673" s="1" t="s">
        <v>31</v>
      </c>
      <c r="O1673" s="1" t="s">
        <v>44</v>
      </c>
      <c r="P1673" s="1" t="s">
        <v>2372</v>
      </c>
      <c r="Q1673" s="1">
        <v>158.76</v>
      </c>
      <c r="R1673" s="1">
        <v>3</v>
      </c>
      <c r="S1673" s="1">
        <v>0</v>
      </c>
      <c r="T1673" s="1">
        <v>72.989999999999995</v>
      </c>
      <c r="U1673">
        <v>2017</v>
      </c>
      <c r="V1673" s="14" t="str">
        <f t="shared" si="26"/>
        <v>09</v>
      </c>
      <c r="W1673" t="s">
        <v>11206</v>
      </c>
      <c r="Y1673" s="12" t="s">
        <v>969</v>
      </c>
      <c r="Z1673" s="3">
        <v>2018</v>
      </c>
    </row>
    <row r="1674" spans="1:26" x14ac:dyDescent="0.35">
      <c r="A1674" s="1">
        <v>1673</v>
      </c>
      <c r="B1674" s="1" t="s">
        <v>5029</v>
      </c>
      <c r="C1674" s="2">
        <v>43001</v>
      </c>
      <c r="D1674" s="2">
        <v>43006</v>
      </c>
      <c r="E1674" s="1" t="s">
        <v>33</v>
      </c>
      <c r="F1674" s="1" t="s">
        <v>1358</v>
      </c>
      <c r="G1674" s="1" t="s">
        <v>1359</v>
      </c>
      <c r="H1674" s="1" t="s">
        <v>30</v>
      </c>
      <c r="I1674" s="1" t="s">
        <v>5030</v>
      </c>
      <c r="J1674" s="1" t="s">
        <v>1710</v>
      </c>
      <c r="K1674" s="1" t="s">
        <v>1711</v>
      </c>
      <c r="L1674" s="1" t="s">
        <v>1712</v>
      </c>
      <c r="M1674" s="1" t="s">
        <v>5031</v>
      </c>
      <c r="N1674" s="1" t="s">
        <v>42</v>
      </c>
      <c r="O1674" s="1" t="s">
        <v>212</v>
      </c>
      <c r="P1674" s="1" t="s">
        <v>5032</v>
      </c>
      <c r="Q1674" s="1">
        <v>354.15000000000003</v>
      </c>
      <c r="R1674" s="1">
        <v>3</v>
      </c>
      <c r="S1674" s="1">
        <v>0</v>
      </c>
      <c r="T1674" s="1">
        <v>173.52</v>
      </c>
      <c r="U1674">
        <v>2017</v>
      </c>
      <c r="V1674" s="14" t="str">
        <f t="shared" si="26"/>
        <v>09</v>
      </c>
      <c r="W1674" t="s">
        <v>11206</v>
      </c>
      <c r="Y1674" s="12" t="s">
        <v>551</v>
      </c>
      <c r="Z1674" s="3">
        <v>2016</v>
      </c>
    </row>
    <row r="1675" spans="1:26" x14ac:dyDescent="0.35">
      <c r="A1675" s="1">
        <v>7790</v>
      </c>
      <c r="B1675" s="1" t="s">
        <v>5033</v>
      </c>
      <c r="C1675" s="2">
        <v>42741</v>
      </c>
      <c r="D1675" s="2">
        <v>42745</v>
      </c>
      <c r="E1675" s="1" t="s">
        <v>33</v>
      </c>
      <c r="F1675" s="1" t="s">
        <v>639</v>
      </c>
      <c r="G1675" s="1" t="s">
        <v>640</v>
      </c>
      <c r="H1675" s="1" t="s">
        <v>23</v>
      </c>
      <c r="I1675" s="1" t="s">
        <v>4841</v>
      </c>
      <c r="J1675" s="1" t="s">
        <v>2620</v>
      </c>
      <c r="K1675" s="1" t="s">
        <v>1835</v>
      </c>
      <c r="L1675" s="1" t="s">
        <v>55</v>
      </c>
      <c r="M1675" s="1" t="s">
        <v>3140</v>
      </c>
      <c r="N1675" s="1" t="s">
        <v>25</v>
      </c>
      <c r="O1675" s="1" t="s">
        <v>40</v>
      </c>
      <c r="P1675" s="1" t="s">
        <v>3141</v>
      </c>
      <c r="Q1675" s="1">
        <v>136.15200000000002</v>
      </c>
      <c r="R1675" s="1">
        <v>3</v>
      </c>
      <c r="S1675" s="1">
        <v>0.2</v>
      </c>
      <c r="T1675" s="1">
        <v>23.74199999999999</v>
      </c>
      <c r="U1675">
        <v>2017</v>
      </c>
      <c r="V1675" s="14" t="str">
        <f t="shared" si="26"/>
        <v>01</v>
      </c>
      <c r="W1675" t="s">
        <v>11204</v>
      </c>
      <c r="Y1675" s="13" t="s">
        <v>538</v>
      </c>
      <c r="Z1675" s="4">
        <v>2018</v>
      </c>
    </row>
    <row r="1676" spans="1:26" x14ac:dyDescent="0.35">
      <c r="A1676" s="1">
        <v>1675</v>
      </c>
      <c r="B1676" s="1" t="s">
        <v>5034</v>
      </c>
      <c r="C1676" s="2">
        <v>43605</v>
      </c>
      <c r="D1676" s="2">
        <v>43606</v>
      </c>
      <c r="E1676" s="1" t="s">
        <v>77</v>
      </c>
      <c r="F1676" s="1" t="s">
        <v>1524</v>
      </c>
      <c r="G1676" s="1" t="s">
        <v>1525</v>
      </c>
      <c r="H1676" s="1" t="s">
        <v>23</v>
      </c>
      <c r="I1676" s="1" t="s">
        <v>2980</v>
      </c>
      <c r="J1676" s="1" t="s">
        <v>1768</v>
      </c>
      <c r="K1676" s="1" t="s">
        <v>1737</v>
      </c>
      <c r="L1676" s="1" t="s">
        <v>55</v>
      </c>
      <c r="M1676" s="1" t="s">
        <v>5035</v>
      </c>
      <c r="N1676" s="1" t="s">
        <v>31</v>
      </c>
      <c r="O1676" s="1" t="s">
        <v>179</v>
      </c>
      <c r="P1676" s="1" t="s">
        <v>5036</v>
      </c>
      <c r="Q1676" s="1">
        <v>71.94</v>
      </c>
      <c r="R1676" s="1">
        <v>2</v>
      </c>
      <c r="S1676" s="1">
        <v>0</v>
      </c>
      <c r="T1676" s="1">
        <v>15.78</v>
      </c>
      <c r="U1676">
        <v>2019</v>
      </c>
      <c r="V1676" s="14" t="str">
        <f t="shared" si="26"/>
        <v>05</v>
      </c>
      <c r="W1676" t="s">
        <v>11201</v>
      </c>
      <c r="Y1676" s="12" t="s">
        <v>121</v>
      </c>
      <c r="Z1676" s="3">
        <v>2017</v>
      </c>
    </row>
    <row r="1677" spans="1:26" x14ac:dyDescent="0.35">
      <c r="A1677" s="1">
        <v>1676</v>
      </c>
      <c r="B1677" s="1" t="s">
        <v>5034</v>
      </c>
      <c r="C1677" s="2">
        <v>43605</v>
      </c>
      <c r="D1677" s="2">
        <v>43606</v>
      </c>
      <c r="E1677" s="1" t="s">
        <v>77</v>
      </c>
      <c r="F1677" s="1" t="s">
        <v>1524</v>
      </c>
      <c r="G1677" s="1" t="s">
        <v>1525</v>
      </c>
      <c r="H1677" s="1" t="s">
        <v>23</v>
      </c>
      <c r="I1677" s="1" t="s">
        <v>2980</v>
      </c>
      <c r="J1677" s="1" t="s">
        <v>1768</v>
      </c>
      <c r="K1677" s="1" t="s">
        <v>1737</v>
      </c>
      <c r="L1677" s="1" t="s">
        <v>55</v>
      </c>
      <c r="M1677" s="1" t="s">
        <v>3433</v>
      </c>
      <c r="N1677" s="1" t="s">
        <v>25</v>
      </c>
      <c r="O1677" s="1" t="s">
        <v>27</v>
      </c>
      <c r="P1677" s="1" t="s">
        <v>3434</v>
      </c>
      <c r="Q1677" s="1">
        <v>828.3599999999999</v>
      </c>
      <c r="R1677" s="1">
        <v>2</v>
      </c>
      <c r="S1677" s="1">
        <v>0.1</v>
      </c>
      <c r="T1677" s="1">
        <v>230.1</v>
      </c>
      <c r="U1677">
        <v>2019</v>
      </c>
      <c r="V1677" s="14" t="str">
        <f t="shared" si="26"/>
        <v>05</v>
      </c>
      <c r="W1677" t="s">
        <v>11201</v>
      </c>
      <c r="Y1677" s="12" t="s">
        <v>149</v>
      </c>
      <c r="Z1677" s="3">
        <v>2019</v>
      </c>
    </row>
    <row r="1678" spans="1:26" x14ac:dyDescent="0.35">
      <c r="A1678" s="1">
        <v>1677</v>
      </c>
      <c r="B1678" s="1" t="s">
        <v>5034</v>
      </c>
      <c r="C1678" s="2">
        <v>43605</v>
      </c>
      <c r="D1678" s="2">
        <v>43606</v>
      </c>
      <c r="E1678" s="1" t="s">
        <v>77</v>
      </c>
      <c r="F1678" s="1" t="s">
        <v>1524</v>
      </c>
      <c r="G1678" s="1" t="s">
        <v>1525</v>
      </c>
      <c r="H1678" s="1" t="s">
        <v>23</v>
      </c>
      <c r="I1678" s="1" t="s">
        <v>2980</v>
      </c>
      <c r="J1678" s="1" t="s">
        <v>1768</v>
      </c>
      <c r="K1678" s="1" t="s">
        <v>1737</v>
      </c>
      <c r="L1678" s="1" t="s">
        <v>55</v>
      </c>
      <c r="M1678" s="1" t="s">
        <v>5037</v>
      </c>
      <c r="N1678" s="1" t="s">
        <v>42</v>
      </c>
      <c r="O1678" s="1" t="s">
        <v>70</v>
      </c>
      <c r="P1678" s="1" t="s">
        <v>5038</v>
      </c>
      <c r="Q1678" s="1">
        <v>488.88000000000011</v>
      </c>
      <c r="R1678" s="1">
        <v>6</v>
      </c>
      <c r="S1678" s="1">
        <v>0</v>
      </c>
      <c r="T1678" s="1">
        <v>141.66</v>
      </c>
      <c r="U1678">
        <v>2019</v>
      </c>
      <c r="V1678" s="14" t="str">
        <f t="shared" si="26"/>
        <v>05</v>
      </c>
      <c r="W1678" t="s">
        <v>11201</v>
      </c>
      <c r="Y1678" s="13" t="s">
        <v>281</v>
      </c>
      <c r="Z1678" s="4">
        <v>2017</v>
      </c>
    </row>
    <row r="1679" spans="1:26" x14ac:dyDescent="0.35">
      <c r="A1679" s="1">
        <v>1678</v>
      </c>
      <c r="B1679" s="1" t="s">
        <v>5034</v>
      </c>
      <c r="C1679" s="2">
        <v>43605</v>
      </c>
      <c r="D1679" s="2">
        <v>43606</v>
      </c>
      <c r="E1679" s="1" t="s">
        <v>77</v>
      </c>
      <c r="F1679" s="1" t="s">
        <v>1524</v>
      </c>
      <c r="G1679" s="1" t="s">
        <v>1525</v>
      </c>
      <c r="H1679" s="1" t="s">
        <v>23</v>
      </c>
      <c r="I1679" s="1" t="s">
        <v>2980</v>
      </c>
      <c r="J1679" s="1" t="s">
        <v>1768</v>
      </c>
      <c r="K1679" s="1" t="s">
        <v>1737</v>
      </c>
      <c r="L1679" s="1" t="s">
        <v>55</v>
      </c>
      <c r="M1679" s="1" t="s">
        <v>4757</v>
      </c>
      <c r="N1679" s="1" t="s">
        <v>31</v>
      </c>
      <c r="O1679" s="1" t="s">
        <v>48</v>
      </c>
      <c r="P1679" s="1" t="s">
        <v>4758</v>
      </c>
      <c r="Q1679" s="1">
        <v>33.599999999999994</v>
      </c>
      <c r="R1679" s="1">
        <v>2</v>
      </c>
      <c r="S1679" s="1">
        <v>0</v>
      </c>
      <c r="T1679" s="1">
        <v>10.08</v>
      </c>
      <c r="U1679">
        <v>2019</v>
      </c>
      <c r="V1679" s="14" t="str">
        <f t="shared" si="26"/>
        <v>05</v>
      </c>
      <c r="W1679" t="s">
        <v>11201</v>
      </c>
      <c r="Y1679" s="13" t="s">
        <v>609</v>
      </c>
      <c r="Z1679" s="4">
        <v>2019</v>
      </c>
    </row>
    <row r="1680" spans="1:26" x14ac:dyDescent="0.35">
      <c r="A1680" s="1">
        <v>1679</v>
      </c>
      <c r="B1680" s="1" t="s">
        <v>5034</v>
      </c>
      <c r="C1680" s="2">
        <v>43605</v>
      </c>
      <c r="D1680" s="2">
        <v>43606</v>
      </c>
      <c r="E1680" s="1" t="s">
        <v>77</v>
      </c>
      <c r="F1680" s="1" t="s">
        <v>1524</v>
      </c>
      <c r="G1680" s="1" t="s">
        <v>1525</v>
      </c>
      <c r="H1680" s="1" t="s">
        <v>23</v>
      </c>
      <c r="I1680" s="1" t="s">
        <v>2980</v>
      </c>
      <c r="J1680" s="1" t="s">
        <v>1768</v>
      </c>
      <c r="K1680" s="1" t="s">
        <v>1737</v>
      </c>
      <c r="L1680" s="1" t="s">
        <v>55</v>
      </c>
      <c r="M1680" s="1" t="s">
        <v>5039</v>
      </c>
      <c r="N1680" s="1" t="s">
        <v>42</v>
      </c>
      <c r="O1680" s="1" t="s">
        <v>344</v>
      </c>
      <c r="P1680" s="1" t="s">
        <v>5040</v>
      </c>
      <c r="Q1680" s="1">
        <v>379.1339999999999</v>
      </c>
      <c r="R1680" s="1">
        <v>3</v>
      </c>
      <c r="S1680" s="1">
        <v>0.15</v>
      </c>
      <c r="T1680" s="1">
        <v>-13.445999999999991</v>
      </c>
      <c r="U1680">
        <v>2019</v>
      </c>
      <c r="V1680" s="14" t="str">
        <f t="shared" si="26"/>
        <v>05</v>
      </c>
      <c r="W1680" t="s">
        <v>11201</v>
      </c>
      <c r="Y1680" s="13" t="s">
        <v>1256</v>
      </c>
      <c r="Z1680" s="4">
        <v>2017</v>
      </c>
    </row>
    <row r="1681" spans="1:26" x14ac:dyDescent="0.35">
      <c r="A1681" s="1">
        <v>1680</v>
      </c>
      <c r="B1681" s="1" t="s">
        <v>5041</v>
      </c>
      <c r="C1681" s="2">
        <v>43444</v>
      </c>
      <c r="D1681" s="2">
        <v>43448</v>
      </c>
      <c r="E1681" s="1" t="s">
        <v>33</v>
      </c>
      <c r="F1681" s="1" t="s">
        <v>989</v>
      </c>
      <c r="G1681" s="1" t="s">
        <v>990</v>
      </c>
      <c r="H1681" s="1" t="s">
        <v>54</v>
      </c>
      <c r="I1681" s="1" t="s">
        <v>1927</v>
      </c>
      <c r="J1681" s="1" t="s">
        <v>1768</v>
      </c>
      <c r="K1681" s="1" t="s">
        <v>1737</v>
      </c>
      <c r="L1681" s="1" t="s">
        <v>55</v>
      </c>
      <c r="M1681" s="1" t="s">
        <v>3132</v>
      </c>
      <c r="N1681" s="1" t="s">
        <v>31</v>
      </c>
      <c r="O1681" s="1" t="s">
        <v>41</v>
      </c>
      <c r="P1681" s="1" t="s">
        <v>3133</v>
      </c>
      <c r="Q1681" s="1">
        <v>51.66</v>
      </c>
      <c r="R1681" s="1">
        <v>2</v>
      </c>
      <c r="S1681" s="1">
        <v>0</v>
      </c>
      <c r="T1681" s="1">
        <v>18.059999999999999</v>
      </c>
      <c r="U1681">
        <v>2018</v>
      </c>
      <c r="V1681" s="14" t="str">
        <f t="shared" si="26"/>
        <v>12</v>
      </c>
      <c r="W1681" t="s">
        <v>11199</v>
      </c>
      <c r="Y1681" s="12" t="s">
        <v>1561</v>
      </c>
      <c r="Z1681" s="3">
        <v>2019</v>
      </c>
    </row>
    <row r="1682" spans="1:26" x14ac:dyDescent="0.35">
      <c r="A1682" s="1">
        <v>1681</v>
      </c>
      <c r="B1682" s="1" t="s">
        <v>5042</v>
      </c>
      <c r="C1682" s="2">
        <v>43643</v>
      </c>
      <c r="D1682" s="2">
        <v>43644</v>
      </c>
      <c r="E1682" s="1" t="s">
        <v>77</v>
      </c>
      <c r="F1682" s="1" t="s">
        <v>1554</v>
      </c>
      <c r="G1682" s="1" t="s">
        <v>1555</v>
      </c>
      <c r="H1682" s="1" t="s">
        <v>54</v>
      </c>
      <c r="I1682" s="1" t="s">
        <v>3989</v>
      </c>
      <c r="J1682" s="1" t="s">
        <v>1710</v>
      </c>
      <c r="K1682" s="1" t="s">
        <v>1711</v>
      </c>
      <c r="L1682" s="1" t="s">
        <v>1712</v>
      </c>
      <c r="M1682" s="1" t="s">
        <v>5043</v>
      </c>
      <c r="N1682" s="1" t="s">
        <v>25</v>
      </c>
      <c r="O1682" s="1" t="s">
        <v>26</v>
      </c>
      <c r="P1682" s="1" t="s">
        <v>5044</v>
      </c>
      <c r="Q1682" s="1">
        <v>1314.45</v>
      </c>
      <c r="R1682" s="1">
        <v>3</v>
      </c>
      <c r="S1682" s="1">
        <v>0</v>
      </c>
      <c r="T1682" s="1">
        <v>341.73</v>
      </c>
      <c r="U1682">
        <v>2019</v>
      </c>
      <c r="V1682" s="14" t="str">
        <f t="shared" si="26"/>
        <v>06</v>
      </c>
      <c r="W1682" t="s">
        <v>11200</v>
      </c>
      <c r="Y1682" s="13" t="s">
        <v>1640</v>
      </c>
      <c r="Z1682" s="4">
        <v>2016</v>
      </c>
    </row>
    <row r="1683" spans="1:26" x14ac:dyDescent="0.35">
      <c r="A1683" s="1">
        <v>1682</v>
      </c>
      <c r="B1683" s="1" t="s">
        <v>5045</v>
      </c>
      <c r="C1683" s="2">
        <v>43405</v>
      </c>
      <c r="D1683" s="2">
        <v>43409</v>
      </c>
      <c r="E1683" s="1" t="s">
        <v>33</v>
      </c>
      <c r="F1683" s="1" t="s">
        <v>255</v>
      </c>
      <c r="G1683" s="1" t="s">
        <v>256</v>
      </c>
      <c r="H1683" s="1" t="s">
        <v>30</v>
      </c>
      <c r="I1683" s="1" t="s">
        <v>3649</v>
      </c>
      <c r="J1683" s="1" t="s">
        <v>2563</v>
      </c>
      <c r="K1683" s="1" t="s">
        <v>1737</v>
      </c>
      <c r="L1683" s="1" t="s">
        <v>55</v>
      </c>
      <c r="M1683" s="1" t="s">
        <v>3207</v>
      </c>
      <c r="N1683" s="1" t="s">
        <v>31</v>
      </c>
      <c r="O1683" s="1" t="s">
        <v>74</v>
      </c>
      <c r="P1683" s="1" t="s">
        <v>3208</v>
      </c>
      <c r="Q1683" s="1">
        <v>60.569999999999993</v>
      </c>
      <c r="R1683" s="1">
        <v>3</v>
      </c>
      <c r="S1683" s="1">
        <v>0</v>
      </c>
      <c r="T1683" s="1">
        <v>29.07</v>
      </c>
      <c r="U1683">
        <v>2018</v>
      </c>
      <c r="V1683" s="14" t="str">
        <f t="shared" si="26"/>
        <v>11</v>
      </c>
      <c r="W1683" t="s">
        <v>11198</v>
      </c>
      <c r="Y1683" s="12" t="s">
        <v>697</v>
      </c>
      <c r="Z1683" s="3">
        <v>2017</v>
      </c>
    </row>
    <row r="1684" spans="1:26" x14ac:dyDescent="0.35">
      <c r="A1684" s="1">
        <v>1683</v>
      </c>
      <c r="B1684" s="1" t="s">
        <v>5046</v>
      </c>
      <c r="C1684" s="2">
        <v>42684</v>
      </c>
      <c r="D1684" s="2">
        <v>42687</v>
      </c>
      <c r="E1684" s="1" t="s">
        <v>20</v>
      </c>
      <c r="F1684" s="1" t="s">
        <v>548</v>
      </c>
      <c r="G1684" s="1" t="s">
        <v>549</v>
      </c>
      <c r="H1684" s="1" t="s">
        <v>23</v>
      </c>
      <c r="I1684" s="1" t="s">
        <v>1927</v>
      </c>
      <c r="J1684" s="1" t="s">
        <v>1768</v>
      </c>
      <c r="K1684" s="1" t="s">
        <v>1737</v>
      </c>
      <c r="L1684" s="1" t="s">
        <v>55</v>
      </c>
      <c r="M1684" s="1" t="s">
        <v>4475</v>
      </c>
      <c r="N1684" s="1" t="s">
        <v>25</v>
      </c>
      <c r="O1684" s="1" t="s">
        <v>27</v>
      </c>
      <c r="P1684" s="1" t="s">
        <v>4476</v>
      </c>
      <c r="Q1684" s="1">
        <v>187.83900000000003</v>
      </c>
      <c r="R1684" s="1">
        <v>3</v>
      </c>
      <c r="S1684" s="1">
        <v>0.1</v>
      </c>
      <c r="T1684" s="1">
        <v>22.869000000000007</v>
      </c>
      <c r="U1684">
        <v>2016</v>
      </c>
      <c r="V1684" s="14" t="str">
        <f t="shared" si="26"/>
        <v>11</v>
      </c>
      <c r="W1684" t="s">
        <v>11198</v>
      </c>
      <c r="Y1684" s="12" t="s">
        <v>1057</v>
      </c>
      <c r="Z1684" s="3">
        <v>2018</v>
      </c>
    </row>
    <row r="1685" spans="1:26" x14ac:dyDescent="0.35">
      <c r="A1685" s="1">
        <v>1684</v>
      </c>
      <c r="B1685" s="1" t="s">
        <v>5046</v>
      </c>
      <c r="C1685" s="2">
        <v>42684</v>
      </c>
      <c r="D1685" s="2">
        <v>42687</v>
      </c>
      <c r="E1685" s="1" t="s">
        <v>20</v>
      </c>
      <c r="F1685" s="1" t="s">
        <v>548</v>
      </c>
      <c r="G1685" s="1" t="s">
        <v>549</v>
      </c>
      <c r="H1685" s="1" t="s">
        <v>23</v>
      </c>
      <c r="I1685" s="1" t="s">
        <v>1927</v>
      </c>
      <c r="J1685" s="1" t="s">
        <v>1768</v>
      </c>
      <c r="K1685" s="1" t="s">
        <v>1737</v>
      </c>
      <c r="L1685" s="1" t="s">
        <v>55</v>
      </c>
      <c r="M1685" s="1" t="s">
        <v>4175</v>
      </c>
      <c r="N1685" s="1" t="s">
        <v>42</v>
      </c>
      <c r="O1685" s="1" t="s">
        <v>43</v>
      </c>
      <c r="P1685" s="1" t="s">
        <v>4176</v>
      </c>
      <c r="Q1685" s="1">
        <v>643.36500000000001</v>
      </c>
      <c r="R1685" s="1">
        <v>6</v>
      </c>
      <c r="S1685" s="1">
        <v>0.15</v>
      </c>
      <c r="T1685" s="1">
        <v>52.965000000000003</v>
      </c>
      <c r="U1685">
        <v>2016</v>
      </c>
      <c r="V1685" s="14" t="str">
        <f t="shared" si="26"/>
        <v>11</v>
      </c>
      <c r="W1685" t="s">
        <v>11198</v>
      </c>
      <c r="Y1685" s="13" t="s">
        <v>1333</v>
      </c>
      <c r="Z1685" s="4">
        <v>2018</v>
      </c>
    </row>
    <row r="1686" spans="1:26" x14ac:dyDescent="0.35">
      <c r="A1686" s="1">
        <v>1685</v>
      </c>
      <c r="B1686" s="1" t="s">
        <v>5046</v>
      </c>
      <c r="C1686" s="2">
        <v>42684</v>
      </c>
      <c r="D1686" s="2">
        <v>42687</v>
      </c>
      <c r="E1686" s="1" t="s">
        <v>20</v>
      </c>
      <c r="F1686" s="1" t="s">
        <v>548</v>
      </c>
      <c r="G1686" s="1" t="s">
        <v>549</v>
      </c>
      <c r="H1686" s="1" t="s">
        <v>23</v>
      </c>
      <c r="I1686" s="1" t="s">
        <v>1927</v>
      </c>
      <c r="J1686" s="1" t="s">
        <v>1768</v>
      </c>
      <c r="K1686" s="1" t="s">
        <v>1737</v>
      </c>
      <c r="L1686" s="1" t="s">
        <v>55</v>
      </c>
      <c r="M1686" s="1" t="s">
        <v>4945</v>
      </c>
      <c r="N1686" s="1" t="s">
        <v>31</v>
      </c>
      <c r="O1686" s="1" t="s">
        <v>99</v>
      </c>
      <c r="P1686" s="1" t="s">
        <v>4946</v>
      </c>
      <c r="Q1686" s="1">
        <v>33</v>
      </c>
      <c r="R1686" s="1">
        <v>4</v>
      </c>
      <c r="S1686" s="1">
        <v>0</v>
      </c>
      <c r="T1686" s="1">
        <v>14.16</v>
      </c>
      <c r="U1686">
        <v>2016</v>
      </c>
      <c r="V1686" s="14" t="str">
        <f t="shared" si="26"/>
        <v>11</v>
      </c>
      <c r="W1686" t="s">
        <v>11198</v>
      </c>
      <c r="Y1686" s="13" t="s">
        <v>557</v>
      </c>
      <c r="Z1686" s="4">
        <v>2018</v>
      </c>
    </row>
    <row r="1687" spans="1:26" x14ac:dyDescent="0.35">
      <c r="A1687" s="1">
        <v>1686</v>
      </c>
      <c r="B1687" s="1" t="s">
        <v>5047</v>
      </c>
      <c r="C1687" s="2">
        <v>42644</v>
      </c>
      <c r="D1687" s="2">
        <v>42646</v>
      </c>
      <c r="E1687" s="1" t="s">
        <v>77</v>
      </c>
      <c r="F1687" s="1" t="s">
        <v>1220</v>
      </c>
      <c r="G1687" s="1" t="s">
        <v>1221</v>
      </c>
      <c r="H1687" s="1" t="s">
        <v>23</v>
      </c>
      <c r="I1687" s="1" t="s">
        <v>2867</v>
      </c>
      <c r="J1687" s="1" t="s">
        <v>2868</v>
      </c>
      <c r="K1687" s="1" t="s">
        <v>1778</v>
      </c>
      <c r="L1687" s="1" t="s">
        <v>24</v>
      </c>
      <c r="M1687" s="1" t="s">
        <v>1009</v>
      </c>
      <c r="N1687" s="1" t="s">
        <v>31</v>
      </c>
      <c r="O1687" s="1" t="s">
        <v>44</v>
      </c>
      <c r="P1687" s="1" t="s">
        <v>2279</v>
      </c>
      <c r="Q1687" s="1">
        <v>70.949999999999989</v>
      </c>
      <c r="R1687" s="1">
        <v>5</v>
      </c>
      <c r="S1687" s="1">
        <v>0</v>
      </c>
      <c r="T1687" s="1">
        <v>14.849999999999998</v>
      </c>
      <c r="U1687">
        <v>2016</v>
      </c>
      <c r="V1687" s="14" t="str">
        <f t="shared" si="26"/>
        <v>10</v>
      </c>
      <c r="W1687" t="s">
        <v>11211</v>
      </c>
      <c r="Y1687" s="13" t="s">
        <v>536</v>
      </c>
      <c r="Z1687" s="4">
        <v>2019</v>
      </c>
    </row>
    <row r="1688" spans="1:26" x14ac:dyDescent="0.35">
      <c r="A1688" s="1">
        <v>1687</v>
      </c>
      <c r="B1688" s="1" t="s">
        <v>5048</v>
      </c>
      <c r="C1688" s="2">
        <v>42641</v>
      </c>
      <c r="D1688" s="2">
        <v>42645</v>
      </c>
      <c r="E1688" s="1" t="s">
        <v>33</v>
      </c>
      <c r="F1688" s="1" t="s">
        <v>539</v>
      </c>
      <c r="G1688" s="1" t="s">
        <v>540</v>
      </c>
      <c r="H1688" s="1" t="s">
        <v>23</v>
      </c>
      <c r="I1688" s="1" t="s">
        <v>2189</v>
      </c>
      <c r="J1688" s="1" t="s">
        <v>2189</v>
      </c>
      <c r="K1688" s="1" t="s">
        <v>1760</v>
      </c>
      <c r="L1688" s="1" t="s">
        <v>55</v>
      </c>
      <c r="M1688" s="1" t="s">
        <v>1869</v>
      </c>
      <c r="N1688" s="1" t="s">
        <v>31</v>
      </c>
      <c r="O1688" s="1" t="s">
        <v>37</v>
      </c>
      <c r="P1688" s="1" t="s">
        <v>1870</v>
      </c>
      <c r="Q1688" s="1">
        <v>115.20000000000002</v>
      </c>
      <c r="R1688" s="1">
        <v>3</v>
      </c>
      <c r="S1688" s="1">
        <v>0.2</v>
      </c>
      <c r="T1688" s="1">
        <v>37.440000000000005</v>
      </c>
      <c r="U1688">
        <v>2016</v>
      </c>
      <c r="V1688" s="14" t="str">
        <f t="shared" si="26"/>
        <v>09</v>
      </c>
      <c r="W1688" t="s">
        <v>11206</v>
      </c>
      <c r="Y1688" s="12" t="s">
        <v>39</v>
      </c>
      <c r="Z1688" s="3">
        <v>2018</v>
      </c>
    </row>
    <row r="1689" spans="1:26" x14ac:dyDescent="0.35">
      <c r="A1689" s="1">
        <v>1688</v>
      </c>
      <c r="B1689" s="1" t="s">
        <v>5048</v>
      </c>
      <c r="C1689" s="2">
        <v>42641</v>
      </c>
      <c r="D1689" s="2">
        <v>42645</v>
      </c>
      <c r="E1689" s="1" t="s">
        <v>33</v>
      </c>
      <c r="F1689" s="1" t="s">
        <v>539</v>
      </c>
      <c r="G1689" s="1" t="s">
        <v>540</v>
      </c>
      <c r="H1689" s="1" t="s">
        <v>23</v>
      </c>
      <c r="I1689" s="1" t="s">
        <v>2189</v>
      </c>
      <c r="J1689" s="1" t="s">
        <v>2189</v>
      </c>
      <c r="K1689" s="1" t="s">
        <v>1760</v>
      </c>
      <c r="L1689" s="1" t="s">
        <v>55</v>
      </c>
      <c r="M1689" s="1" t="s">
        <v>3387</v>
      </c>
      <c r="N1689" s="1" t="s">
        <v>31</v>
      </c>
      <c r="O1689" s="1" t="s">
        <v>41</v>
      </c>
      <c r="P1689" s="1" t="s">
        <v>3388</v>
      </c>
      <c r="Q1689" s="1">
        <v>445.17599999999999</v>
      </c>
      <c r="R1689" s="1">
        <v>9</v>
      </c>
      <c r="S1689" s="1">
        <v>0.1</v>
      </c>
      <c r="T1689" s="1">
        <v>123.60599999999999</v>
      </c>
      <c r="U1689">
        <v>2016</v>
      </c>
      <c r="V1689" s="14" t="str">
        <f t="shared" si="26"/>
        <v>09</v>
      </c>
      <c r="W1689" t="s">
        <v>11206</v>
      </c>
      <c r="Y1689" s="12" t="s">
        <v>980</v>
      </c>
      <c r="Z1689" s="3">
        <v>2016</v>
      </c>
    </row>
    <row r="1690" spans="1:26" x14ac:dyDescent="0.35">
      <c r="A1690" s="1">
        <v>1689</v>
      </c>
      <c r="B1690" s="1" t="s">
        <v>5048</v>
      </c>
      <c r="C1690" s="2">
        <v>42641</v>
      </c>
      <c r="D1690" s="2">
        <v>42645</v>
      </c>
      <c r="E1690" s="1" t="s">
        <v>33</v>
      </c>
      <c r="F1690" s="1" t="s">
        <v>539</v>
      </c>
      <c r="G1690" s="1" t="s">
        <v>540</v>
      </c>
      <c r="H1690" s="1" t="s">
        <v>23</v>
      </c>
      <c r="I1690" s="1" t="s">
        <v>2189</v>
      </c>
      <c r="J1690" s="1" t="s">
        <v>2189</v>
      </c>
      <c r="K1690" s="1" t="s">
        <v>1760</v>
      </c>
      <c r="L1690" s="1" t="s">
        <v>55</v>
      </c>
      <c r="M1690" s="1" t="s">
        <v>2117</v>
      </c>
      <c r="N1690" s="1" t="s">
        <v>31</v>
      </c>
      <c r="O1690" s="1" t="s">
        <v>44</v>
      </c>
      <c r="P1690" s="1" t="s">
        <v>2118</v>
      </c>
      <c r="Q1690" s="1">
        <v>135.54000000000002</v>
      </c>
      <c r="R1690" s="1">
        <v>5</v>
      </c>
      <c r="S1690" s="1">
        <v>0.1</v>
      </c>
      <c r="T1690" s="1">
        <v>13.439999999999994</v>
      </c>
      <c r="U1690">
        <v>2016</v>
      </c>
      <c r="V1690" s="14" t="str">
        <f t="shared" si="26"/>
        <v>09</v>
      </c>
      <c r="W1690" t="s">
        <v>11206</v>
      </c>
      <c r="Y1690" s="12" t="s">
        <v>1142</v>
      </c>
      <c r="Z1690" s="3">
        <v>2018</v>
      </c>
    </row>
    <row r="1691" spans="1:26" x14ac:dyDescent="0.35">
      <c r="A1691" s="1">
        <v>9534</v>
      </c>
      <c r="B1691" s="1" t="s">
        <v>5049</v>
      </c>
      <c r="C1691" s="2">
        <v>43232</v>
      </c>
      <c r="D1691" s="2">
        <v>43237</v>
      </c>
      <c r="E1691" s="1" t="s">
        <v>20</v>
      </c>
      <c r="F1691" s="1" t="s">
        <v>1579</v>
      </c>
      <c r="G1691" s="1" t="s">
        <v>1580</v>
      </c>
      <c r="H1691" s="1" t="s">
        <v>54</v>
      </c>
      <c r="I1691" s="1" t="s">
        <v>2927</v>
      </c>
      <c r="J1691" s="1" t="s">
        <v>1834</v>
      </c>
      <c r="K1691" s="1" t="s">
        <v>1835</v>
      </c>
      <c r="L1691" s="1" t="s">
        <v>55</v>
      </c>
      <c r="M1691" s="1" t="s">
        <v>5050</v>
      </c>
      <c r="N1691" s="1" t="s">
        <v>31</v>
      </c>
      <c r="O1691" s="1" t="s">
        <v>41</v>
      </c>
      <c r="P1691" s="1" t="s">
        <v>5051</v>
      </c>
      <c r="Q1691" s="1">
        <v>138.96</v>
      </c>
      <c r="R1691" s="1">
        <v>6</v>
      </c>
      <c r="S1691" s="1">
        <v>0.5</v>
      </c>
      <c r="T1691" s="1">
        <v>-66.780000000000015</v>
      </c>
      <c r="U1691">
        <v>2018</v>
      </c>
      <c r="V1691" s="14" t="str">
        <f t="shared" si="26"/>
        <v>05</v>
      </c>
      <c r="W1691" t="s">
        <v>11201</v>
      </c>
      <c r="Y1691" s="12" t="s">
        <v>772</v>
      </c>
      <c r="Z1691" s="3">
        <v>2017</v>
      </c>
    </row>
    <row r="1692" spans="1:26" x14ac:dyDescent="0.35">
      <c r="A1692" s="1">
        <v>1691</v>
      </c>
      <c r="B1692" s="1" t="s">
        <v>5052</v>
      </c>
      <c r="C1692" s="2">
        <v>43678</v>
      </c>
      <c r="D1692" s="2">
        <v>43683</v>
      </c>
      <c r="E1692" s="1" t="s">
        <v>33</v>
      </c>
      <c r="F1692" s="1" t="s">
        <v>230</v>
      </c>
      <c r="G1692" s="1" t="s">
        <v>231</v>
      </c>
      <c r="H1692" s="1" t="s">
        <v>30</v>
      </c>
      <c r="I1692" s="1" t="s">
        <v>5053</v>
      </c>
      <c r="J1692" s="1" t="s">
        <v>1736</v>
      </c>
      <c r="K1692" s="1" t="s">
        <v>1737</v>
      </c>
      <c r="L1692" s="1" t="s">
        <v>55</v>
      </c>
      <c r="M1692" s="1" t="s">
        <v>4249</v>
      </c>
      <c r="N1692" s="1" t="s">
        <v>31</v>
      </c>
      <c r="O1692" s="1" t="s">
        <v>41</v>
      </c>
      <c r="P1692" s="1" t="s">
        <v>4250</v>
      </c>
      <c r="Q1692" s="1">
        <v>46.44</v>
      </c>
      <c r="R1692" s="1">
        <v>3</v>
      </c>
      <c r="S1692" s="1">
        <v>0</v>
      </c>
      <c r="T1692" s="1">
        <v>7.83</v>
      </c>
      <c r="U1692">
        <v>2019</v>
      </c>
      <c r="V1692" s="14" t="str">
        <f t="shared" si="26"/>
        <v>08</v>
      </c>
      <c r="W1692" t="s">
        <v>11194</v>
      </c>
      <c r="Y1692" s="12" t="s">
        <v>1636</v>
      </c>
      <c r="Z1692" s="3">
        <v>2018</v>
      </c>
    </row>
    <row r="1693" spans="1:26" x14ac:dyDescent="0.35">
      <c r="A1693" s="1">
        <v>2746</v>
      </c>
      <c r="B1693" s="1" t="s">
        <v>3756</v>
      </c>
      <c r="C1693" s="2">
        <v>42718</v>
      </c>
      <c r="D1693" s="2">
        <v>42723</v>
      </c>
      <c r="E1693" s="1" t="s">
        <v>33</v>
      </c>
      <c r="F1693" s="1" t="s">
        <v>276</v>
      </c>
      <c r="G1693" s="1" t="s">
        <v>277</v>
      </c>
      <c r="H1693" s="1" t="s">
        <v>23</v>
      </c>
      <c r="I1693" s="1" t="s">
        <v>2183</v>
      </c>
      <c r="J1693" s="1" t="s">
        <v>2184</v>
      </c>
      <c r="K1693" s="1" t="s">
        <v>2185</v>
      </c>
      <c r="L1693" s="1" t="s">
        <v>24</v>
      </c>
      <c r="M1693" s="1" t="s">
        <v>5054</v>
      </c>
      <c r="N1693" s="1" t="s">
        <v>25</v>
      </c>
      <c r="O1693" s="1" t="s">
        <v>26</v>
      </c>
      <c r="P1693" s="1" t="s">
        <v>5055</v>
      </c>
      <c r="Q1693" s="1">
        <v>410.76000000000005</v>
      </c>
      <c r="R1693" s="1">
        <v>2</v>
      </c>
      <c r="S1693" s="1">
        <v>0.5</v>
      </c>
      <c r="T1693" s="1">
        <v>-57.540000000000077</v>
      </c>
      <c r="U1693">
        <v>2016</v>
      </c>
      <c r="V1693" s="14" t="str">
        <f t="shared" si="26"/>
        <v>12</v>
      </c>
      <c r="W1693" t="s">
        <v>11199</v>
      </c>
      <c r="Y1693" s="13" t="s">
        <v>421</v>
      </c>
      <c r="Z1693" s="4">
        <v>2019</v>
      </c>
    </row>
    <row r="1694" spans="1:26" x14ac:dyDescent="0.35">
      <c r="A1694" s="1">
        <v>2747</v>
      </c>
      <c r="B1694" s="1" t="s">
        <v>3756</v>
      </c>
      <c r="C1694" s="2">
        <v>42718</v>
      </c>
      <c r="D1694" s="2">
        <v>42723</v>
      </c>
      <c r="E1694" s="1" t="s">
        <v>33</v>
      </c>
      <c r="F1694" s="1" t="s">
        <v>276</v>
      </c>
      <c r="G1694" s="1" t="s">
        <v>277</v>
      </c>
      <c r="H1694" s="1" t="s">
        <v>23</v>
      </c>
      <c r="I1694" s="1" t="s">
        <v>2183</v>
      </c>
      <c r="J1694" s="1" t="s">
        <v>2184</v>
      </c>
      <c r="K1694" s="1" t="s">
        <v>2185</v>
      </c>
      <c r="L1694" s="1" t="s">
        <v>24</v>
      </c>
      <c r="M1694" s="1" t="s">
        <v>2292</v>
      </c>
      <c r="N1694" s="1" t="s">
        <v>25</v>
      </c>
      <c r="O1694" s="1" t="s">
        <v>40</v>
      </c>
      <c r="P1694" s="1" t="s">
        <v>2293</v>
      </c>
      <c r="Q1694" s="1">
        <v>59.774999999999999</v>
      </c>
      <c r="R1694" s="1">
        <v>5</v>
      </c>
      <c r="S1694" s="1">
        <v>0.5</v>
      </c>
      <c r="T1694" s="1">
        <v>-26.325000000000003</v>
      </c>
      <c r="U1694">
        <v>2016</v>
      </c>
      <c r="V1694" s="14" t="str">
        <f t="shared" si="26"/>
        <v>12</v>
      </c>
      <c r="W1694" t="s">
        <v>11199</v>
      </c>
      <c r="Y1694" s="12" t="s">
        <v>677</v>
      </c>
      <c r="Z1694" s="3">
        <v>2019</v>
      </c>
    </row>
    <row r="1695" spans="1:26" x14ac:dyDescent="0.35">
      <c r="A1695" s="1">
        <v>2748</v>
      </c>
      <c r="B1695" s="1" t="s">
        <v>3756</v>
      </c>
      <c r="C1695" s="2">
        <v>42718</v>
      </c>
      <c r="D1695" s="2">
        <v>42723</v>
      </c>
      <c r="E1695" s="1" t="s">
        <v>33</v>
      </c>
      <c r="F1695" s="1" t="s">
        <v>276</v>
      </c>
      <c r="G1695" s="1" t="s">
        <v>277</v>
      </c>
      <c r="H1695" s="1" t="s">
        <v>23</v>
      </c>
      <c r="I1695" s="1" t="s">
        <v>2183</v>
      </c>
      <c r="J1695" s="1" t="s">
        <v>2184</v>
      </c>
      <c r="K1695" s="1" t="s">
        <v>2185</v>
      </c>
      <c r="L1695" s="1" t="s">
        <v>24</v>
      </c>
      <c r="M1695" s="1" t="s">
        <v>4729</v>
      </c>
      <c r="N1695" s="1" t="s">
        <v>31</v>
      </c>
      <c r="O1695" s="1" t="s">
        <v>41</v>
      </c>
      <c r="P1695" s="1" t="s">
        <v>4730</v>
      </c>
      <c r="Q1695" s="1">
        <v>36.75</v>
      </c>
      <c r="R1695" s="1">
        <v>5</v>
      </c>
      <c r="S1695" s="1">
        <v>0.5</v>
      </c>
      <c r="T1695" s="1">
        <v>-22.05</v>
      </c>
      <c r="U1695">
        <v>2016</v>
      </c>
      <c r="V1695" s="14" t="str">
        <f t="shared" si="26"/>
        <v>12</v>
      </c>
      <c r="W1695" t="s">
        <v>11199</v>
      </c>
      <c r="Y1695" s="13" t="s">
        <v>1240</v>
      </c>
      <c r="Z1695" s="4">
        <v>2019</v>
      </c>
    </row>
    <row r="1696" spans="1:26" x14ac:dyDescent="0.35">
      <c r="A1696" s="1">
        <v>1695</v>
      </c>
      <c r="B1696" s="1" t="s">
        <v>5056</v>
      </c>
      <c r="C1696" s="2">
        <v>43353</v>
      </c>
      <c r="D1696" s="2">
        <v>43358</v>
      </c>
      <c r="E1696" s="1" t="s">
        <v>20</v>
      </c>
      <c r="F1696" s="1" t="s">
        <v>1224</v>
      </c>
      <c r="G1696" s="1" t="s">
        <v>1225</v>
      </c>
      <c r="H1696" s="1" t="s">
        <v>23</v>
      </c>
      <c r="I1696" s="1" t="s">
        <v>3347</v>
      </c>
      <c r="J1696" s="1" t="s">
        <v>3348</v>
      </c>
      <c r="K1696" s="1" t="s">
        <v>3349</v>
      </c>
      <c r="L1696" s="1" t="s">
        <v>55</v>
      </c>
      <c r="M1696" s="1" t="s">
        <v>4643</v>
      </c>
      <c r="N1696" s="1" t="s">
        <v>31</v>
      </c>
      <c r="O1696" s="1" t="s">
        <v>74</v>
      </c>
      <c r="P1696" s="1" t="s">
        <v>4644</v>
      </c>
      <c r="Q1696" s="1">
        <v>261.44999999999993</v>
      </c>
      <c r="R1696" s="1">
        <v>7</v>
      </c>
      <c r="S1696" s="1">
        <v>0</v>
      </c>
      <c r="T1696" s="1">
        <v>31.29</v>
      </c>
      <c r="U1696">
        <v>2018</v>
      </c>
      <c r="V1696" s="14" t="str">
        <f t="shared" si="26"/>
        <v>09</v>
      </c>
      <c r="W1696" t="s">
        <v>11206</v>
      </c>
      <c r="Y1696" s="13" t="s">
        <v>804</v>
      </c>
      <c r="Z1696" s="4">
        <v>2016</v>
      </c>
    </row>
    <row r="1697" spans="1:26" x14ac:dyDescent="0.35">
      <c r="A1697" s="1">
        <v>1696</v>
      </c>
      <c r="B1697" s="1" t="s">
        <v>5056</v>
      </c>
      <c r="C1697" s="2">
        <v>43353</v>
      </c>
      <c r="D1697" s="2">
        <v>43358</v>
      </c>
      <c r="E1697" s="1" t="s">
        <v>20</v>
      </c>
      <c r="F1697" s="1" t="s">
        <v>1224</v>
      </c>
      <c r="G1697" s="1" t="s">
        <v>1225</v>
      </c>
      <c r="H1697" s="1" t="s">
        <v>23</v>
      </c>
      <c r="I1697" s="1" t="s">
        <v>3347</v>
      </c>
      <c r="J1697" s="1" t="s">
        <v>3348</v>
      </c>
      <c r="K1697" s="1" t="s">
        <v>3349</v>
      </c>
      <c r="L1697" s="1" t="s">
        <v>55</v>
      </c>
      <c r="M1697" s="1" t="s">
        <v>4762</v>
      </c>
      <c r="N1697" s="1" t="s">
        <v>42</v>
      </c>
      <c r="O1697" s="1" t="s">
        <v>212</v>
      </c>
      <c r="P1697" s="1" t="s">
        <v>4763</v>
      </c>
      <c r="Q1697" s="1">
        <v>605.1</v>
      </c>
      <c r="R1697" s="1">
        <v>5</v>
      </c>
      <c r="S1697" s="1">
        <v>0</v>
      </c>
      <c r="T1697" s="1">
        <v>266.10000000000002</v>
      </c>
      <c r="U1697">
        <v>2018</v>
      </c>
      <c r="V1697" s="14" t="str">
        <f t="shared" si="26"/>
        <v>09</v>
      </c>
      <c r="W1697" t="s">
        <v>11206</v>
      </c>
      <c r="Y1697" s="12" t="s">
        <v>1035</v>
      </c>
      <c r="Z1697" s="3">
        <v>2018</v>
      </c>
    </row>
    <row r="1698" spans="1:26" x14ac:dyDescent="0.35">
      <c r="A1698" s="1">
        <v>1697</v>
      </c>
      <c r="B1698" s="1" t="s">
        <v>5056</v>
      </c>
      <c r="C1698" s="2">
        <v>43353</v>
      </c>
      <c r="D1698" s="2">
        <v>43358</v>
      </c>
      <c r="E1698" s="1" t="s">
        <v>20</v>
      </c>
      <c r="F1698" s="1" t="s">
        <v>1224</v>
      </c>
      <c r="G1698" s="1" t="s">
        <v>1225</v>
      </c>
      <c r="H1698" s="1" t="s">
        <v>23</v>
      </c>
      <c r="I1698" s="1" t="s">
        <v>3347</v>
      </c>
      <c r="J1698" s="1" t="s">
        <v>3348</v>
      </c>
      <c r="K1698" s="1" t="s">
        <v>3349</v>
      </c>
      <c r="L1698" s="1" t="s">
        <v>55</v>
      </c>
      <c r="M1698" s="1" t="s">
        <v>4227</v>
      </c>
      <c r="N1698" s="1" t="s">
        <v>25</v>
      </c>
      <c r="O1698" s="1" t="s">
        <v>27</v>
      </c>
      <c r="P1698" s="1" t="s">
        <v>4228</v>
      </c>
      <c r="Q1698" s="1">
        <v>2380.5</v>
      </c>
      <c r="R1698" s="1">
        <v>5</v>
      </c>
      <c r="S1698" s="1">
        <v>0</v>
      </c>
      <c r="T1698" s="1">
        <v>952.2</v>
      </c>
      <c r="U1698">
        <v>2018</v>
      </c>
      <c r="V1698" s="14" t="str">
        <f t="shared" si="26"/>
        <v>09</v>
      </c>
      <c r="W1698" t="s">
        <v>11206</v>
      </c>
      <c r="Y1698" s="13" t="s">
        <v>1606</v>
      </c>
      <c r="Z1698" s="4">
        <v>2019</v>
      </c>
    </row>
    <row r="1699" spans="1:26" x14ac:dyDescent="0.35">
      <c r="A1699" s="1">
        <v>1698</v>
      </c>
      <c r="B1699" s="1" t="s">
        <v>5056</v>
      </c>
      <c r="C1699" s="2">
        <v>43353</v>
      </c>
      <c r="D1699" s="2">
        <v>43358</v>
      </c>
      <c r="E1699" s="1" t="s">
        <v>20</v>
      </c>
      <c r="F1699" s="1" t="s">
        <v>1224</v>
      </c>
      <c r="G1699" s="1" t="s">
        <v>1225</v>
      </c>
      <c r="H1699" s="1" t="s">
        <v>23</v>
      </c>
      <c r="I1699" s="1" t="s">
        <v>3347</v>
      </c>
      <c r="J1699" s="1" t="s">
        <v>3348</v>
      </c>
      <c r="K1699" s="1" t="s">
        <v>3349</v>
      </c>
      <c r="L1699" s="1" t="s">
        <v>55</v>
      </c>
      <c r="M1699" s="1" t="s">
        <v>5057</v>
      </c>
      <c r="N1699" s="1" t="s">
        <v>31</v>
      </c>
      <c r="O1699" s="1" t="s">
        <v>37</v>
      </c>
      <c r="P1699" s="1" t="s">
        <v>5058</v>
      </c>
      <c r="Q1699" s="1">
        <v>382.40999999999997</v>
      </c>
      <c r="R1699" s="1">
        <v>3</v>
      </c>
      <c r="S1699" s="1">
        <v>0</v>
      </c>
      <c r="T1699" s="1">
        <v>3.7800000000000002</v>
      </c>
      <c r="U1699">
        <v>2018</v>
      </c>
      <c r="V1699" s="14" t="str">
        <f t="shared" si="26"/>
        <v>09</v>
      </c>
      <c r="W1699" t="s">
        <v>11206</v>
      </c>
      <c r="Y1699" s="13" t="s">
        <v>1457</v>
      </c>
      <c r="Z1699" s="4">
        <v>2016</v>
      </c>
    </row>
    <row r="1700" spans="1:26" x14ac:dyDescent="0.35">
      <c r="A1700" s="1">
        <v>1699</v>
      </c>
      <c r="B1700" s="1" t="s">
        <v>5056</v>
      </c>
      <c r="C1700" s="2">
        <v>43353</v>
      </c>
      <c r="D1700" s="2">
        <v>43358</v>
      </c>
      <c r="E1700" s="1" t="s">
        <v>20</v>
      </c>
      <c r="F1700" s="1" t="s">
        <v>1224</v>
      </c>
      <c r="G1700" s="1" t="s">
        <v>1225</v>
      </c>
      <c r="H1700" s="1" t="s">
        <v>23</v>
      </c>
      <c r="I1700" s="1" t="s">
        <v>3347</v>
      </c>
      <c r="J1700" s="1" t="s">
        <v>3348</v>
      </c>
      <c r="K1700" s="1" t="s">
        <v>3349</v>
      </c>
      <c r="L1700" s="1" t="s">
        <v>55</v>
      </c>
      <c r="M1700" s="1" t="s">
        <v>4889</v>
      </c>
      <c r="N1700" s="1" t="s">
        <v>42</v>
      </c>
      <c r="O1700" s="1" t="s">
        <v>43</v>
      </c>
      <c r="P1700" s="1" t="s">
        <v>4890</v>
      </c>
      <c r="Q1700" s="1">
        <v>304.43999999999994</v>
      </c>
      <c r="R1700" s="1">
        <v>4</v>
      </c>
      <c r="S1700" s="1">
        <v>0</v>
      </c>
      <c r="T1700" s="1">
        <v>63.84</v>
      </c>
      <c r="U1700">
        <v>2018</v>
      </c>
      <c r="V1700" s="14" t="str">
        <f t="shared" si="26"/>
        <v>09</v>
      </c>
      <c r="W1700" t="s">
        <v>11206</v>
      </c>
      <c r="Y1700" s="12" t="s">
        <v>1256</v>
      </c>
      <c r="Z1700" s="3">
        <v>2016</v>
      </c>
    </row>
    <row r="1701" spans="1:26" x14ac:dyDescent="0.35">
      <c r="A1701" s="1">
        <v>1700</v>
      </c>
      <c r="B1701" s="1" t="s">
        <v>5059</v>
      </c>
      <c r="C1701" s="2">
        <v>43370</v>
      </c>
      <c r="D1701" s="2">
        <v>43375</v>
      </c>
      <c r="E1701" s="1" t="s">
        <v>33</v>
      </c>
      <c r="F1701" s="1" t="s">
        <v>1243</v>
      </c>
      <c r="G1701" s="1" t="s">
        <v>1244</v>
      </c>
      <c r="H1701" s="1" t="s">
        <v>54</v>
      </c>
      <c r="I1701" s="1" t="s">
        <v>2101</v>
      </c>
      <c r="J1701" s="1" t="s">
        <v>1710</v>
      </c>
      <c r="K1701" s="1" t="s">
        <v>1711</v>
      </c>
      <c r="L1701" s="1" t="s">
        <v>1712</v>
      </c>
      <c r="M1701" s="1" t="s">
        <v>5060</v>
      </c>
      <c r="N1701" s="1" t="s">
        <v>25</v>
      </c>
      <c r="O1701" s="1" t="s">
        <v>27</v>
      </c>
      <c r="P1701" s="1" t="s">
        <v>5061</v>
      </c>
      <c r="Q1701" s="1">
        <v>467.28899999999999</v>
      </c>
      <c r="R1701" s="1">
        <v>9</v>
      </c>
      <c r="S1701" s="1">
        <v>0.1</v>
      </c>
      <c r="T1701" s="1">
        <v>-26.001000000000001</v>
      </c>
      <c r="U1701">
        <v>2018</v>
      </c>
      <c r="V1701" s="14" t="str">
        <f t="shared" si="26"/>
        <v>09</v>
      </c>
      <c r="W1701" t="s">
        <v>11206</v>
      </c>
      <c r="Y1701" s="12" t="s">
        <v>1451</v>
      </c>
      <c r="Z1701" s="3">
        <v>2018</v>
      </c>
    </row>
    <row r="1702" spans="1:26" x14ac:dyDescent="0.35">
      <c r="A1702" s="1">
        <v>1701</v>
      </c>
      <c r="B1702" s="1" t="s">
        <v>5059</v>
      </c>
      <c r="C1702" s="2">
        <v>43370</v>
      </c>
      <c r="D1702" s="2">
        <v>43375</v>
      </c>
      <c r="E1702" s="1" t="s">
        <v>33</v>
      </c>
      <c r="F1702" s="1" t="s">
        <v>1243</v>
      </c>
      <c r="G1702" s="1" t="s">
        <v>1244</v>
      </c>
      <c r="H1702" s="1" t="s">
        <v>54</v>
      </c>
      <c r="I1702" s="1" t="s">
        <v>2101</v>
      </c>
      <c r="J1702" s="1" t="s">
        <v>1710</v>
      </c>
      <c r="K1702" s="1" t="s">
        <v>1711</v>
      </c>
      <c r="L1702" s="1" t="s">
        <v>1712</v>
      </c>
      <c r="M1702" s="1" t="s">
        <v>1719</v>
      </c>
      <c r="N1702" s="1" t="s">
        <v>31</v>
      </c>
      <c r="O1702" s="1" t="s">
        <v>37</v>
      </c>
      <c r="P1702" s="1" t="s">
        <v>1720</v>
      </c>
      <c r="Q1702" s="1">
        <v>45.845999999999989</v>
      </c>
      <c r="R1702" s="1">
        <v>2</v>
      </c>
      <c r="S1702" s="1">
        <v>0.1</v>
      </c>
      <c r="T1702" s="1">
        <v>8.1060000000000016</v>
      </c>
      <c r="U1702">
        <v>2018</v>
      </c>
      <c r="V1702" s="14" t="str">
        <f t="shared" si="26"/>
        <v>09</v>
      </c>
      <c r="W1702" t="s">
        <v>11206</v>
      </c>
      <c r="Y1702" s="13" t="s">
        <v>1057</v>
      </c>
      <c r="Z1702" s="4">
        <v>2016</v>
      </c>
    </row>
    <row r="1703" spans="1:26" x14ac:dyDescent="0.35">
      <c r="A1703" s="1">
        <v>1702</v>
      </c>
      <c r="B1703" s="1" t="s">
        <v>5059</v>
      </c>
      <c r="C1703" s="2">
        <v>43370</v>
      </c>
      <c r="D1703" s="2">
        <v>43375</v>
      </c>
      <c r="E1703" s="1" t="s">
        <v>33</v>
      </c>
      <c r="F1703" s="1" t="s">
        <v>1243</v>
      </c>
      <c r="G1703" s="1" t="s">
        <v>1244</v>
      </c>
      <c r="H1703" s="1" t="s">
        <v>54</v>
      </c>
      <c r="I1703" s="1" t="s">
        <v>2101</v>
      </c>
      <c r="J1703" s="1" t="s">
        <v>1710</v>
      </c>
      <c r="K1703" s="1" t="s">
        <v>1711</v>
      </c>
      <c r="L1703" s="1" t="s">
        <v>1712</v>
      </c>
      <c r="M1703" s="1" t="s">
        <v>4007</v>
      </c>
      <c r="N1703" s="1" t="s">
        <v>31</v>
      </c>
      <c r="O1703" s="1" t="s">
        <v>48</v>
      </c>
      <c r="P1703" s="1" t="s">
        <v>4008</v>
      </c>
      <c r="Q1703" s="1">
        <v>58.752000000000002</v>
      </c>
      <c r="R1703" s="1">
        <v>2</v>
      </c>
      <c r="S1703" s="1">
        <v>0.1</v>
      </c>
      <c r="T1703" s="1">
        <v>7.1519999999999992</v>
      </c>
      <c r="U1703">
        <v>2018</v>
      </c>
      <c r="V1703" s="14" t="str">
        <f t="shared" si="26"/>
        <v>09</v>
      </c>
      <c r="W1703" t="s">
        <v>11206</v>
      </c>
      <c r="Y1703" s="12" t="s">
        <v>446</v>
      </c>
      <c r="Z1703" s="3">
        <v>2019</v>
      </c>
    </row>
    <row r="1704" spans="1:26" x14ac:dyDescent="0.35">
      <c r="A1704" s="1">
        <v>942</v>
      </c>
      <c r="B1704" s="1" t="s">
        <v>5062</v>
      </c>
      <c r="C1704" s="2">
        <v>42655</v>
      </c>
      <c r="D1704" s="2">
        <v>42658</v>
      </c>
      <c r="E1704" s="1" t="s">
        <v>77</v>
      </c>
      <c r="F1704" s="1" t="s">
        <v>259</v>
      </c>
      <c r="G1704" s="1" t="s">
        <v>260</v>
      </c>
      <c r="H1704" s="1" t="s">
        <v>23</v>
      </c>
      <c r="I1704" s="1" t="s">
        <v>4915</v>
      </c>
      <c r="J1704" s="1" t="s">
        <v>2348</v>
      </c>
      <c r="K1704" s="1" t="s">
        <v>1760</v>
      </c>
      <c r="L1704" s="1" t="s">
        <v>55</v>
      </c>
      <c r="M1704" s="1" t="s">
        <v>4986</v>
      </c>
      <c r="N1704" s="1" t="s">
        <v>31</v>
      </c>
      <c r="O1704" s="1" t="s">
        <v>41</v>
      </c>
      <c r="P1704" s="1" t="s">
        <v>3548</v>
      </c>
      <c r="Q1704" s="1">
        <v>125.82000000000001</v>
      </c>
      <c r="R1704" s="1">
        <v>9</v>
      </c>
      <c r="S1704" s="1">
        <v>0.5</v>
      </c>
      <c r="T1704" s="1">
        <v>-115.83000000000001</v>
      </c>
      <c r="U1704">
        <v>2016</v>
      </c>
      <c r="V1704" s="14" t="str">
        <f t="shared" si="26"/>
        <v>10</v>
      </c>
      <c r="W1704" t="s">
        <v>11211</v>
      </c>
      <c r="Y1704" s="13" t="s">
        <v>976</v>
      </c>
      <c r="Z1704" s="4">
        <v>2016</v>
      </c>
    </row>
    <row r="1705" spans="1:26" x14ac:dyDescent="0.35">
      <c r="A1705" s="1">
        <v>1095</v>
      </c>
      <c r="B1705" s="1" t="s">
        <v>5063</v>
      </c>
      <c r="C1705" s="2">
        <v>42449</v>
      </c>
      <c r="D1705" s="2">
        <v>42453</v>
      </c>
      <c r="E1705" s="1" t="s">
        <v>33</v>
      </c>
      <c r="F1705" s="1" t="s">
        <v>64</v>
      </c>
      <c r="G1705" s="1" t="s">
        <v>65</v>
      </c>
      <c r="H1705" s="1" t="s">
        <v>23</v>
      </c>
      <c r="I1705" s="1" t="s">
        <v>4915</v>
      </c>
      <c r="J1705" s="1" t="s">
        <v>2348</v>
      </c>
      <c r="K1705" s="1" t="s">
        <v>1760</v>
      </c>
      <c r="L1705" s="1" t="s">
        <v>55</v>
      </c>
      <c r="M1705" s="1" t="s">
        <v>5064</v>
      </c>
      <c r="N1705" s="1" t="s">
        <v>42</v>
      </c>
      <c r="O1705" s="1" t="s">
        <v>344</v>
      </c>
      <c r="P1705" s="1" t="s">
        <v>5065</v>
      </c>
      <c r="Q1705" s="1">
        <v>380.7</v>
      </c>
      <c r="R1705" s="1">
        <v>6</v>
      </c>
      <c r="S1705" s="1">
        <v>0.5</v>
      </c>
      <c r="T1705" s="1">
        <v>-335.15999999999997</v>
      </c>
      <c r="U1705">
        <v>2016</v>
      </c>
      <c r="V1705" s="14" t="str">
        <f t="shared" si="26"/>
        <v>03</v>
      </c>
      <c r="W1705" t="s">
        <v>11202</v>
      </c>
      <c r="Y1705" s="13" t="s">
        <v>571</v>
      </c>
      <c r="Z1705" s="4">
        <v>2018</v>
      </c>
    </row>
    <row r="1706" spans="1:26" x14ac:dyDescent="0.35">
      <c r="A1706" s="1">
        <v>1390</v>
      </c>
      <c r="B1706" s="1" t="s">
        <v>5066</v>
      </c>
      <c r="C1706" s="2">
        <v>42887</v>
      </c>
      <c r="D1706" s="2">
        <v>42889</v>
      </c>
      <c r="E1706" s="1" t="s">
        <v>20</v>
      </c>
      <c r="F1706" s="1" t="s">
        <v>1471</v>
      </c>
      <c r="G1706" s="1" t="s">
        <v>1472</v>
      </c>
      <c r="H1706" s="1" t="s">
        <v>54</v>
      </c>
      <c r="I1706" s="1" t="s">
        <v>4915</v>
      </c>
      <c r="J1706" s="1" t="s">
        <v>2348</v>
      </c>
      <c r="K1706" s="1" t="s">
        <v>1760</v>
      </c>
      <c r="L1706" s="1" t="s">
        <v>55</v>
      </c>
      <c r="M1706" s="1" t="s">
        <v>5067</v>
      </c>
      <c r="N1706" s="1" t="s">
        <v>25</v>
      </c>
      <c r="O1706" s="1" t="s">
        <v>36</v>
      </c>
      <c r="P1706" s="1" t="s">
        <v>5068</v>
      </c>
      <c r="Q1706" s="1">
        <v>555.13800000000003</v>
      </c>
      <c r="R1706" s="1">
        <v>4</v>
      </c>
      <c r="S1706" s="1">
        <v>0.85</v>
      </c>
      <c r="T1706" s="1">
        <v>-1924.5419999999997</v>
      </c>
      <c r="U1706">
        <v>2017</v>
      </c>
      <c r="V1706" s="14" t="str">
        <f t="shared" si="26"/>
        <v>06</v>
      </c>
      <c r="W1706" t="s">
        <v>11200</v>
      </c>
      <c r="Y1706" s="12" t="s">
        <v>1037</v>
      </c>
      <c r="Z1706" s="3">
        <v>2017</v>
      </c>
    </row>
    <row r="1707" spans="1:26" x14ac:dyDescent="0.35">
      <c r="A1707" s="1">
        <v>1843</v>
      </c>
      <c r="B1707" s="1" t="s">
        <v>5069</v>
      </c>
      <c r="C1707" s="2">
        <v>42907</v>
      </c>
      <c r="D1707" s="2">
        <v>42909</v>
      </c>
      <c r="E1707" s="1" t="s">
        <v>77</v>
      </c>
      <c r="F1707" s="1" t="s">
        <v>1504</v>
      </c>
      <c r="G1707" s="1" t="s">
        <v>1505</v>
      </c>
      <c r="H1707" s="1" t="s">
        <v>30</v>
      </c>
      <c r="I1707" s="1" t="s">
        <v>4915</v>
      </c>
      <c r="J1707" s="1" t="s">
        <v>2348</v>
      </c>
      <c r="K1707" s="1" t="s">
        <v>1760</v>
      </c>
      <c r="L1707" s="1" t="s">
        <v>55</v>
      </c>
      <c r="M1707" s="1" t="s">
        <v>4559</v>
      </c>
      <c r="N1707" s="1" t="s">
        <v>42</v>
      </c>
      <c r="O1707" s="1" t="s">
        <v>43</v>
      </c>
      <c r="P1707" s="1" t="s">
        <v>4560</v>
      </c>
      <c r="Q1707" s="1">
        <v>1593.375</v>
      </c>
      <c r="R1707" s="1">
        <v>5</v>
      </c>
      <c r="S1707" s="1">
        <v>0.5</v>
      </c>
      <c r="T1707" s="1">
        <v>-1242.9749999999999</v>
      </c>
      <c r="U1707">
        <v>2017</v>
      </c>
      <c r="V1707" s="14" t="str">
        <f t="shared" si="26"/>
        <v>06</v>
      </c>
      <c r="W1707" t="s">
        <v>11200</v>
      </c>
      <c r="Y1707" s="13" t="s">
        <v>84</v>
      </c>
      <c r="Z1707" s="4">
        <v>2018</v>
      </c>
    </row>
    <row r="1708" spans="1:26" x14ac:dyDescent="0.35">
      <c r="A1708" s="1">
        <v>1707</v>
      </c>
      <c r="B1708" s="1" t="s">
        <v>5070</v>
      </c>
      <c r="C1708" s="2">
        <v>43695</v>
      </c>
      <c r="D1708" s="2">
        <v>43697</v>
      </c>
      <c r="E1708" s="1" t="s">
        <v>20</v>
      </c>
      <c r="F1708" s="1" t="s">
        <v>604</v>
      </c>
      <c r="G1708" s="1" t="s">
        <v>605</v>
      </c>
      <c r="H1708" s="1" t="s">
        <v>23</v>
      </c>
      <c r="I1708" s="1" t="s">
        <v>1861</v>
      </c>
      <c r="J1708" s="1" t="s">
        <v>1862</v>
      </c>
      <c r="K1708" s="1" t="s">
        <v>1760</v>
      </c>
      <c r="L1708" s="1" t="s">
        <v>55</v>
      </c>
      <c r="M1708" s="1" t="s">
        <v>2995</v>
      </c>
      <c r="N1708" s="1" t="s">
        <v>31</v>
      </c>
      <c r="O1708" s="1" t="s">
        <v>37</v>
      </c>
      <c r="P1708" s="1" t="s">
        <v>2996</v>
      </c>
      <c r="Q1708" s="1">
        <v>86.4</v>
      </c>
      <c r="R1708" s="1">
        <v>2</v>
      </c>
      <c r="S1708" s="1">
        <v>0.1</v>
      </c>
      <c r="T1708" s="1">
        <v>22.08</v>
      </c>
      <c r="U1708">
        <v>2019</v>
      </c>
      <c r="V1708" s="14" t="str">
        <f t="shared" si="26"/>
        <v>08</v>
      </c>
      <c r="W1708" t="s">
        <v>11194</v>
      </c>
      <c r="Y1708" s="12" t="s">
        <v>757</v>
      </c>
      <c r="Z1708" s="3">
        <v>2018</v>
      </c>
    </row>
    <row r="1709" spans="1:26" x14ac:dyDescent="0.35">
      <c r="A1709" s="1">
        <v>1708</v>
      </c>
      <c r="B1709" s="1" t="s">
        <v>5070</v>
      </c>
      <c r="C1709" s="2">
        <v>43695</v>
      </c>
      <c r="D1709" s="2">
        <v>43697</v>
      </c>
      <c r="E1709" s="1" t="s">
        <v>20</v>
      </c>
      <c r="F1709" s="1" t="s">
        <v>604</v>
      </c>
      <c r="G1709" s="1" t="s">
        <v>605</v>
      </c>
      <c r="H1709" s="1" t="s">
        <v>23</v>
      </c>
      <c r="I1709" s="1" t="s">
        <v>1861</v>
      </c>
      <c r="J1709" s="1" t="s">
        <v>1862</v>
      </c>
      <c r="K1709" s="1" t="s">
        <v>1760</v>
      </c>
      <c r="L1709" s="1" t="s">
        <v>55</v>
      </c>
      <c r="M1709" s="1" t="s">
        <v>3701</v>
      </c>
      <c r="N1709" s="1" t="s">
        <v>31</v>
      </c>
      <c r="O1709" s="1" t="s">
        <v>41</v>
      </c>
      <c r="P1709" s="1" t="s">
        <v>3702</v>
      </c>
      <c r="Q1709" s="1">
        <v>146.1</v>
      </c>
      <c r="R1709" s="1">
        <v>5</v>
      </c>
      <c r="S1709" s="1">
        <v>0</v>
      </c>
      <c r="T1709" s="1">
        <v>18.900000000000002</v>
      </c>
      <c r="U1709">
        <v>2019</v>
      </c>
      <c r="V1709" s="14" t="str">
        <f t="shared" si="26"/>
        <v>08</v>
      </c>
      <c r="W1709" t="s">
        <v>11194</v>
      </c>
      <c r="Y1709" s="13" t="s">
        <v>1629</v>
      </c>
      <c r="Z1709" s="4">
        <v>2016</v>
      </c>
    </row>
    <row r="1710" spans="1:26" x14ac:dyDescent="0.35">
      <c r="A1710" s="1">
        <v>1709</v>
      </c>
      <c r="B1710" s="1" t="s">
        <v>5071</v>
      </c>
      <c r="C1710" s="2">
        <v>43789</v>
      </c>
      <c r="D1710" s="2">
        <v>43793</v>
      </c>
      <c r="E1710" s="1" t="s">
        <v>33</v>
      </c>
      <c r="F1710" s="1" t="s">
        <v>1020</v>
      </c>
      <c r="G1710" s="1" t="s">
        <v>1021</v>
      </c>
      <c r="H1710" s="1" t="s">
        <v>23</v>
      </c>
      <c r="I1710" s="1" t="s">
        <v>5072</v>
      </c>
      <c r="J1710" s="1" t="s">
        <v>2202</v>
      </c>
      <c r="K1710" s="1" t="s">
        <v>1804</v>
      </c>
      <c r="L1710" s="1" t="s">
        <v>24</v>
      </c>
      <c r="M1710" s="1" t="s">
        <v>3491</v>
      </c>
      <c r="N1710" s="1" t="s">
        <v>31</v>
      </c>
      <c r="O1710" s="1" t="s">
        <v>37</v>
      </c>
      <c r="P1710" s="1" t="s">
        <v>3492</v>
      </c>
      <c r="Q1710" s="1">
        <v>43.334999999999994</v>
      </c>
      <c r="R1710" s="1">
        <v>3</v>
      </c>
      <c r="S1710" s="1">
        <v>0.1</v>
      </c>
      <c r="T1710" s="1">
        <v>-4.4999999999999041E-2</v>
      </c>
      <c r="U1710">
        <v>2019</v>
      </c>
      <c r="V1710" s="14" t="str">
        <f t="shared" si="26"/>
        <v>11</v>
      </c>
      <c r="W1710" t="s">
        <v>11198</v>
      </c>
      <c r="Y1710" s="13" t="s">
        <v>1659</v>
      </c>
      <c r="Z1710" s="4">
        <v>2016</v>
      </c>
    </row>
    <row r="1711" spans="1:26" x14ac:dyDescent="0.35">
      <c r="A1711" s="1">
        <v>1710</v>
      </c>
      <c r="B1711" s="1" t="s">
        <v>5073</v>
      </c>
      <c r="C1711" s="2">
        <v>43368</v>
      </c>
      <c r="D1711" s="2">
        <v>43372</v>
      </c>
      <c r="E1711" s="1" t="s">
        <v>33</v>
      </c>
      <c r="F1711" s="1" t="s">
        <v>66</v>
      </c>
      <c r="G1711" s="1" t="s">
        <v>67</v>
      </c>
      <c r="H1711" s="1" t="s">
        <v>23</v>
      </c>
      <c r="I1711" s="1" t="s">
        <v>2189</v>
      </c>
      <c r="J1711" s="1" t="s">
        <v>2189</v>
      </c>
      <c r="K1711" s="1" t="s">
        <v>1760</v>
      </c>
      <c r="L1711" s="1" t="s">
        <v>55</v>
      </c>
      <c r="M1711" s="1" t="s">
        <v>5074</v>
      </c>
      <c r="N1711" s="1" t="s">
        <v>31</v>
      </c>
      <c r="O1711" s="1" t="s">
        <v>74</v>
      </c>
      <c r="P1711" s="1" t="s">
        <v>5075</v>
      </c>
      <c r="Q1711" s="1">
        <v>90.828000000000003</v>
      </c>
      <c r="R1711" s="1">
        <v>2</v>
      </c>
      <c r="S1711" s="1">
        <v>0.1</v>
      </c>
      <c r="T1711" s="1">
        <v>29.207999999999998</v>
      </c>
      <c r="U1711">
        <v>2018</v>
      </c>
      <c r="V1711" s="14" t="str">
        <f t="shared" si="26"/>
        <v>09</v>
      </c>
      <c r="W1711" t="s">
        <v>11206</v>
      </c>
      <c r="Y1711" s="12" t="s">
        <v>905</v>
      </c>
      <c r="Z1711" s="3">
        <v>2019</v>
      </c>
    </row>
    <row r="1712" spans="1:26" x14ac:dyDescent="0.35">
      <c r="A1712" s="1">
        <v>1711</v>
      </c>
      <c r="B1712" s="1" t="s">
        <v>5073</v>
      </c>
      <c r="C1712" s="2">
        <v>43368</v>
      </c>
      <c r="D1712" s="2">
        <v>43372</v>
      </c>
      <c r="E1712" s="1" t="s">
        <v>33</v>
      </c>
      <c r="F1712" s="1" t="s">
        <v>66</v>
      </c>
      <c r="G1712" s="1" t="s">
        <v>67</v>
      </c>
      <c r="H1712" s="1" t="s">
        <v>23</v>
      </c>
      <c r="I1712" s="1" t="s">
        <v>2189</v>
      </c>
      <c r="J1712" s="1" t="s">
        <v>2189</v>
      </c>
      <c r="K1712" s="1" t="s">
        <v>1760</v>
      </c>
      <c r="L1712" s="1" t="s">
        <v>55</v>
      </c>
      <c r="M1712" s="1" t="s">
        <v>2995</v>
      </c>
      <c r="N1712" s="1" t="s">
        <v>31</v>
      </c>
      <c r="O1712" s="1" t="s">
        <v>37</v>
      </c>
      <c r="P1712" s="1" t="s">
        <v>2996</v>
      </c>
      <c r="Q1712" s="1">
        <v>192.00000000000003</v>
      </c>
      <c r="R1712" s="1">
        <v>5</v>
      </c>
      <c r="S1712" s="1">
        <v>0.2</v>
      </c>
      <c r="T1712" s="1">
        <v>31.199999999999996</v>
      </c>
      <c r="U1712">
        <v>2018</v>
      </c>
      <c r="V1712" s="14" t="str">
        <f t="shared" si="26"/>
        <v>09</v>
      </c>
      <c r="W1712" t="s">
        <v>11206</v>
      </c>
      <c r="Y1712" s="13" t="s">
        <v>1335</v>
      </c>
      <c r="Z1712" s="4">
        <v>2018</v>
      </c>
    </row>
    <row r="1713" spans="1:26" x14ac:dyDescent="0.35">
      <c r="A1713" s="1">
        <v>1712</v>
      </c>
      <c r="B1713" s="1" t="s">
        <v>5076</v>
      </c>
      <c r="C1713" s="2">
        <v>42907</v>
      </c>
      <c r="D1713" s="2">
        <v>42912</v>
      </c>
      <c r="E1713" s="1" t="s">
        <v>33</v>
      </c>
      <c r="F1713" s="1" t="s">
        <v>1436</v>
      </c>
      <c r="G1713" s="1" t="s">
        <v>1437</v>
      </c>
      <c r="H1713" s="1" t="s">
        <v>23</v>
      </c>
      <c r="I1713" s="1" t="s">
        <v>5077</v>
      </c>
      <c r="J1713" s="1" t="s">
        <v>2202</v>
      </c>
      <c r="K1713" s="1" t="s">
        <v>1804</v>
      </c>
      <c r="L1713" s="1" t="s">
        <v>24</v>
      </c>
      <c r="M1713" s="1" t="s">
        <v>2115</v>
      </c>
      <c r="N1713" s="1" t="s">
        <v>31</v>
      </c>
      <c r="O1713" s="1" t="s">
        <v>41</v>
      </c>
      <c r="P1713" s="1" t="s">
        <v>2116</v>
      </c>
      <c r="Q1713" s="1">
        <v>95.759999999999991</v>
      </c>
      <c r="R1713" s="1">
        <v>6</v>
      </c>
      <c r="S1713" s="1">
        <v>0</v>
      </c>
      <c r="T1713" s="1">
        <v>35.28</v>
      </c>
      <c r="U1713">
        <v>2017</v>
      </c>
      <c r="V1713" s="14" t="str">
        <f t="shared" si="26"/>
        <v>06</v>
      </c>
      <c r="W1713" t="s">
        <v>11200</v>
      </c>
      <c r="Y1713" s="12" t="s">
        <v>735</v>
      </c>
      <c r="Z1713" s="3">
        <v>2017</v>
      </c>
    </row>
    <row r="1714" spans="1:26" x14ac:dyDescent="0.35">
      <c r="A1714" s="1">
        <v>1713</v>
      </c>
      <c r="B1714" s="1" t="s">
        <v>5078</v>
      </c>
      <c r="C1714" s="2">
        <v>43049</v>
      </c>
      <c r="D1714" s="2">
        <v>43052</v>
      </c>
      <c r="E1714" s="1" t="s">
        <v>77</v>
      </c>
      <c r="F1714" s="1" t="s">
        <v>1194</v>
      </c>
      <c r="G1714" s="1" t="s">
        <v>1195</v>
      </c>
      <c r="H1714" s="1" t="s">
        <v>23</v>
      </c>
      <c r="I1714" s="1" t="s">
        <v>2585</v>
      </c>
      <c r="J1714" s="1" t="s">
        <v>2097</v>
      </c>
      <c r="K1714" s="1" t="s">
        <v>1778</v>
      </c>
      <c r="L1714" s="1" t="s">
        <v>24</v>
      </c>
      <c r="M1714" s="1" t="s">
        <v>2382</v>
      </c>
      <c r="N1714" s="1" t="s">
        <v>31</v>
      </c>
      <c r="O1714" s="1" t="s">
        <v>99</v>
      </c>
      <c r="P1714" s="1" t="s">
        <v>2383</v>
      </c>
      <c r="Q1714" s="1">
        <v>55.649999999999991</v>
      </c>
      <c r="R1714" s="1">
        <v>5</v>
      </c>
      <c r="S1714" s="1">
        <v>0</v>
      </c>
      <c r="T1714" s="1">
        <v>3.75</v>
      </c>
      <c r="U1714">
        <v>2017</v>
      </c>
      <c r="V1714" s="14" t="str">
        <f t="shared" si="26"/>
        <v>11</v>
      </c>
      <c r="W1714" t="s">
        <v>11198</v>
      </c>
      <c r="Y1714" s="13" t="s">
        <v>746</v>
      </c>
      <c r="Z1714" s="4">
        <v>2017</v>
      </c>
    </row>
    <row r="1715" spans="1:26" x14ac:dyDescent="0.35">
      <c r="A1715" s="1">
        <v>1714</v>
      </c>
      <c r="B1715" s="1" t="s">
        <v>5079</v>
      </c>
      <c r="C1715" s="2">
        <v>43824</v>
      </c>
      <c r="D1715" s="2">
        <v>43824</v>
      </c>
      <c r="E1715" s="1" t="s">
        <v>361</v>
      </c>
      <c r="F1715" s="1" t="s">
        <v>1500</v>
      </c>
      <c r="G1715" s="1" t="s">
        <v>1501</v>
      </c>
      <c r="H1715" s="1" t="s">
        <v>23</v>
      </c>
      <c r="I1715" s="1" t="s">
        <v>5080</v>
      </c>
      <c r="J1715" s="1" t="s">
        <v>2065</v>
      </c>
      <c r="K1715" s="1" t="s">
        <v>1737</v>
      </c>
      <c r="L1715" s="1" t="s">
        <v>55</v>
      </c>
      <c r="M1715" s="1" t="s">
        <v>5081</v>
      </c>
      <c r="N1715" s="1" t="s">
        <v>42</v>
      </c>
      <c r="O1715" s="1" t="s">
        <v>70</v>
      </c>
      <c r="P1715" s="1" t="s">
        <v>5082</v>
      </c>
      <c r="Q1715" s="1">
        <v>169.92000000000002</v>
      </c>
      <c r="R1715" s="1">
        <v>2</v>
      </c>
      <c r="S1715" s="1">
        <v>0</v>
      </c>
      <c r="T1715" s="1">
        <v>73.02</v>
      </c>
      <c r="U1715">
        <v>2019</v>
      </c>
      <c r="V1715" s="14" t="str">
        <f t="shared" si="26"/>
        <v>12</v>
      </c>
      <c r="W1715" t="s">
        <v>11199</v>
      </c>
      <c r="Y1715" s="13" t="s">
        <v>492</v>
      </c>
      <c r="Z1715" s="4">
        <v>2018</v>
      </c>
    </row>
    <row r="1716" spans="1:26" x14ac:dyDescent="0.35">
      <c r="A1716" s="1">
        <v>1715</v>
      </c>
      <c r="B1716" s="1" t="s">
        <v>5079</v>
      </c>
      <c r="C1716" s="2">
        <v>43824</v>
      </c>
      <c r="D1716" s="2">
        <v>43824</v>
      </c>
      <c r="E1716" s="1" t="s">
        <v>361</v>
      </c>
      <c r="F1716" s="1" t="s">
        <v>1500</v>
      </c>
      <c r="G1716" s="1" t="s">
        <v>1501</v>
      </c>
      <c r="H1716" s="1" t="s">
        <v>23</v>
      </c>
      <c r="I1716" s="1" t="s">
        <v>5080</v>
      </c>
      <c r="J1716" s="1" t="s">
        <v>2065</v>
      </c>
      <c r="K1716" s="1" t="s">
        <v>1737</v>
      </c>
      <c r="L1716" s="1" t="s">
        <v>55</v>
      </c>
      <c r="M1716" s="1" t="s">
        <v>5083</v>
      </c>
      <c r="N1716" s="1" t="s">
        <v>42</v>
      </c>
      <c r="O1716" s="1" t="s">
        <v>43</v>
      </c>
      <c r="P1716" s="1" t="s">
        <v>5084</v>
      </c>
      <c r="Q1716" s="1">
        <v>62.347499999999997</v>
      </c>
      <c r="R1716" s="1">
        <v>1</v>
      </c>
      <c r="S1716" s="1">
        <v>0.15</v>
      </c>
      <c r="T1716" s="1">
        <v>-0.74249999999999972</v>
      </c>
      <c r="U1716">
        <v>2019</v>
      </c>
      <c r="V1716" s="14" t="str">
        <f t="shared" si="26"/>
        <v>12</v>
      </c>
      <c r="W1716" t="s">
        <v>11199</v>
      </c>
      <c r="Y1716" s="12" t="s">
        <v>994</v>
      </c>
      <c r="Z1716" s="3">
        <v>2016</v>
      </c>
    </row>
    <row r="1717" spans="1:26" x14ac:dyDescent="0.35">
      <c r="A1717" s="1">
        <v>1716</v>
      </c>
      <c r="B1717" s="1" t="s">
        <v>5085</v>
      </c>
      <c r="C1717" s="2">
        <v>42776</v>
      </c>
      <c r="D1717" s="2">
        <v>42780</v>
      </c>
      <c r="E1717" s="1" t="s">
        <v>33</v>
      </c>
      <c r="F1717" s="1" t="s">
        <v>991</v>
      </c>
      <c r="G1717" s="1" t="s">
        <v>992</v>
      </c>
      <c r="H1717" s="1" t="s">
        <v>54</v>
      </c>
      <c r="I1717" s="1" t="s">
        <v>5086</v>
      </c>
      <c r="J1717" s="1" t="s">
        <v>2379</v>
      </c>
      <c r="K1717" s="1" t="s">
        <v>1737</v>
      </c>
      <c r="L1717" s="1" t="s">
        <v>55</v>
      </c>
      <c r="M1717" s="1" t="s">
        <v>1987</v>
      </c>
      <c r="N1717" s="1" t="s">
        <v>42</v>
      </c>
      <c r="O1717" s="1" t="s">
        <v>212</v>
      </c>
      <c r="P1717" s="1" t="s">
        <v>1988</v>
      </c>
      <c r="Q1717" s="1">
        <v>284.07000000000005</v>
      </c>
      <c r="R1717" s="1">
        <v>2</v>
      </c>
      <c r="S1717" s="1">
        <v>0.15</v>
      </c>
      <c r="T1717" s="1">
        <v>100.22999999999999</v>
      </c>
      <c r="U1717">
        <v>2017</v>
      </c>
      <c r="V1717" s="14" t="str">
        <f t="shared" si="26"/>
        <v>02</v>
      </c>
      <c r="W1717" t="s">
        <v>11196</v>
      </c>
      <c r="Y1717" s="12" t="s">
        <v>611</v>
      </c>
      <c r="Z1717" s="3">
        <v>2019</v>
      </c>
    </row>
    <row r="1718" spans="1:26" x14ac:dyDescent="0.35">
      <c r="A1718" s="1">
        <v>1717</v>
      </c>
      <c r="B1718" s="1" t="s">
        <v>5085</v>
      </c>
      <c r="C1718" s="2">
        <v>42776</v>
      </c>
      <c r="D1718" s="2">
        <v>42780</v>
      </c>
      <c r="E1718" s="1" t="s">
        <v>33</v>
      </c>
      <c r="F1718" s="1" t="s">
        <v>991</v>
      </c>
      <c r="G1718" s="1" t="s">
        <v>992</v>
      </c>
      <c r="H1718" s="1" t="s">
        <v>54</v>
      </c>
      <c r="I1718" s="1" t="s">
        <v>5086</v>
      </c>
      <c r="J1718" s="1" t="s">
        <v>2379</v>
      </c>
      <c r="K1718" s="1" t="s">
        <v>1737</v>
      </c>
      <c r="L1718" s="1" t="s">
        <v>55</v>
      </c>
      <c r="M1718" s="1" t="s">
        <v>1680</v>
      </c>
      <c r="N1718" s="1" t="s">
        <v>31</v>
      </c>
      <c r="O1718" s="1" t="s">
        <v>37</v>
      </c>
      <c r="P1718" s="1" t="s">
        <v>5087</v>
      </c>
      <c r="Q1718" s="1">
        <v>558.95399999999995</v>
      </c>
      <c r="R1718" s="1">
        <v>11</v>
      </c>
      <c r="S1718" s="1">
        <v>0.1</v>
      </c>
      <c r="T1718" s="1">
        <v>92.994000000000014</v>
      </c>
      <c r="U1718">
        <v>2017</v>
      </c>
      <c r="V1718" s="14" t="str">
        <f t="shared" si="26"/>
        <v>02</v>
      </c>
      <c r="W1718" t="s">
        <v>11196</v>
      </c>
      <c r="Y1718" s="12" t="s">
        <v>82</v>
      </c>
      <c r="Z1718" s="3">
        <v>2017</v>
      </c>
    </row>
    <row r="1719" spans="1:26" x14ac:dyDescent="0.35">
      <c r="A1719" s="1">
        <v>1718</v>
      </c>
      <c r="B1719" s="1" t="s">
        <v>5085</v>
      </c>
      <c r="C1719" s="2">
        <v>42776</v>
      </c>
      <c r="D1719" s="2">
        <v>42780</v>
      </c>
      <c r="E1719" s="1" t="s">
        <v>33</v>
      </c>
      <c r="F1719" s="1" t="s">
        <v>991</v>
      </c>
      <c r="G1719" s="1" t="s">
        <v>992</v>
      </c>
      <c r="H1719" s="1" t="s">
        <v>54</v>
      </c>
      <c r="I1719" s="1" t="s">
        <v>5086</v>
      </c>
      <c r="J1719" s="1" t="s">
        <v>2379</v>
      </c>
      <c r="K1719" s="1" t="s">
        <v>1737</v>
      </c>
      <c r="L1719" s="1" t="s">
        <v>55</v>
      </c>
      <c r="M1719" s="1" t="s">
        <v>4058</v>
      </c>
      <c r="N1719" s="1" t="s">
        <v>42</v>
      </c>
      <c r="O1719" s="1" t="s">
        <v>344</v>
      </c>
      <c r="P1719" s="1" t="s">
        <v>4059</v>
      </c>
      <c r="Q1719" s="1">
        <v>667.53899999999999</v>
      </c>
      <c r="R1719" s="1">
        <v>3</v>
      </c>
      <c r="S1719" s="1">
        <v>0.15</v>
      </c>
      <c r="T1719" s="1">
        <v>-31.491000000000014</v>
      </c>
      <c r="U1719">
        <v>2017</v>
      </c>
      <c r="V1719" s="14" t="str">
        <f t="shared" si="26"/>
        <v>02</v>
      </c>
      <c r="W1719" t="s">
        <v>11196</v>
      </c>
      <c r="Y1719" s="12" t="s">
        <v>854</v>
      </c>
      <c r="Z1719" s="3">
        <v>2018</v>
      </c>
    </row>
    <row r="1720" spans="1:26" x14ac:dyDescent="0.35">
      <c r="A1720" s="1">
        <v>1719</v>
      </c>
      <c r="B1720" s="1" t="s">
        <v>5085</v>
      </c>
      <c r="C1720" s="2">
        <v>42776</v>
      </c>
      <c r="D1720" s="2">
        <v>42780</v>
      </c>
      <c r="E1720" s="1" t="s">
        <v>33</v>
      </c>
      <c r="F1720" s="1" t="s">
        <v>991</v>
      </c>
      <c r="G1720" s="1" t="s">
        <v>992</v>
      </c>
      <c r="H1720" s="1" t="s">
        <v>54</v>
      </c>
      <c r="I1720" s="1" t="s">
        <v>5086</v>
      </c>
      <c r="J1720" s="1" t="s">
        <v>2379</v>
      </c>
      <c r="K1720" s="1" t="s">
        <v>1737</v>
      </c>
      <c r="L1720" s="1" t="s">
        <v>55</v>
      </c>
      <c r="M1720" s="1" t="s">
        <v>5088</v>
      </c>
      <c r="N1720" s="1" t="s">
        <v>31</v>
      </c>
      <c r="O1720" s="1" t="s">
        <v>41</v>
      </c>
      <c r="P1720" s="1" t="s">
        <v>5089</v>
      </c>
      <c r="Q1720" s="1">
        <v>23.249999999999996</v>
      </c>
      <c r="R1720" s="1">
        <v>1</v>
      </c>
      <c r="S1720" s="1">
        <v>0</v>
      </c>
      <c r="T1720" s="1">
        <v>4.41</v>
      </c>
      <c r="U1720">
        <v>2017</v>
      </c>
      <c r="V1720" s="14" t="str">
        <f t="shared" si="26"/>
        <v>02</v>
      </c>
      <c r="W1720" t="s">
        <v>11196</v>
      </c>
      <c r="Y1720" s="13" t="s">
        <v>6358</v>
      </c>
      <c r="Z1720" s="4">
        <v>2017</v>
      </c>
    </row>
    <row r="1721" spans="1:26" x14ac:dyDescent="0.35">
      <c r="A1721" s="1">
        <v>1720</v>
      </c>
      <c r="B1721" s="1" t="s">
        <v>5085</v>
      </c>
      <c r="C1721" s="2">
        <v>42776</v>
      </c>
      <c r="D1721" s="2">
        <v>42780</v>
      </c>
      <c r="E1721" s="1" t="s">
        <v>33</v>
      </c>
      <c r="F1721" s="1" t="s">
        <v>991</v>
      </c>
      <c r="G1721" s="1" t="s">
        <v>992</v>
      </c>
      <c r="H1721" s="1" t="s">
        <v>54</v>
      </c>
      <c r="I1721" s="1" t="s">
        <v>5086</v>
      </c>
      <c r="J1721" s="1" t="s">
        <v>2379</v>
      </c>
      <c r="K1721" s="1" t="s">
        <v>1737</v>
      </c>
      <c r="L1721" s="1" t="s">
        <v>55</v>
      </c>
      <c r="M1721" s="1" t="s">
        <v>3034</v>
      </c>
      <c r="N1721" s="1" t="s">
        <v>31</v>
      </c>
      <c r="O1721" s="1" t="s">
        <v>37</v>
      </c>
      <c r="P1721" s="1" t="s">
        <v>3035</v>
      </c>
      <c r="Q1721" s="1">
        <v>245.96999999999997</v>
      </c>
      <c r="R1721" s="1">
        <v>5</v>
      </c>
      <c r="S1721" s="1">
        <v>0.1</v>
      </c>
      <c r="T1721" s="1">
        <v>-13.680000000000001</v>
      </c>
      <c r="U1721">
        <v>2017</v>
      </c>
      <c r="V1721" s="14" t="str">
        <f t="shared" si="26"/>
        <v>02</v>
      </c>
      <c r="W1721" t="s">
        <v>11196</v>
      </c>
      <c r="Y1721" s="13" t="s">
        <v>1252</v>
      </c>
      <c r="Z1721" s="4">
        <v>2018</v>
      </c>
    </row>
    <row r="1722" spans="1:26" x14ac:dyDescent="0.35">
      <c r="A1722" s="1">
        <v>1721</v>
      </c>
      <c r="B1722" s="1" t="s">
        <v>5085</v>
      </c>
      <c r="C1722" s="2">
        <v>42776</v>
      </c>
      <c r="D1722" s="2">
        <v>42780</v>
      </c>
      <c r="E1722" s="1" t="s">
        <v>33</v>
      </c>
      <c r="F1722" s="1" t="s">
        <v>991</v>
      </c>
      <c r="G1722" s="1" t="s">
        <v>992</v>
      </c>
      <c r="H1722" s="1" t="s">
        <v>54</v>
      </c>
      <c r="I1722" s="1" t="s">
        <v>5086</v>
      </c>
      <c r="J1722" s="1" t="s">
        <v>2379</v>
      </c>
      <c r="K1722" s="1" t="s">
        <v>1737</v>
      </c>
      <c r="L1722" s="1" t="s">
        <v>55</v>
      </c>
      <c r="M1722" s="1" t="s">
        <v>3507</v>
      </c>
      <c r="N1722" s="1" t="s">
        <v>31</v>
      </c>
      <c r="O1722" s="1" t="s">
        <v>32</v>
      </c>
      <c r="P1722" s="1" t="s">
        <v>3508</v>
      </c>
      <c r="Q1722" s="1">
        <v>38.160000000000004</v>
      </c>
      <c r="R1722" s="1">
        <v>3</v>
      </c>
      <c r="S1722" s="1">
        <v>0</v>
      </c>
      <c r="T1722" s="1">
        <v>19.080000000000002</v>
      </c>
      <c r="U1722">
        <v>2017</v>
      </c>
      <c r="V1722" s="14" t="str">
        <f t="shared" si="26"/>
        <v>02</v>
      </c>
      <c r="W1722" t="s">
        <v>11196</v>
      </c>
      <c r="Y1722" s="12" t="s">
        <v>1363</v>
      </c>
      <c r="Z1722" s="3">
        <v>2017</v>
      </c>
    </row>
    <row r="1723" spans="1:26" x14ac:dyDescent="0.35">
      <c r="A1723" s="1">
        <v>1722</v>
      </c>
      <c r="B1723" s="1" t="s">
        <v>5090</v>
      </c>
      <c r="C1723" s="2">
        <v>42791</v>
      </c>
      <c r="D1723" s="2">
        <v>42796</v>
      </c>
      <c r="E1723" s="1" t="s">
        <v>33</v>
      </c>
      <c r="F1723" s="1" t="s">
        <v>1005</v>
      </c>
      <c r="G1723" s="1" t="s">
        <v>1006</v>
      </c>
      <c r="H1723" s="1" t="s">
        <v>30</v>
      </c>
      <c r="I1723" s="1" t="s">
        <v>2272</v>
      </c>
      <c r="J1723" s="1" t="s">
        <v>2065</v>
      </c>
      <c r="K1723" s="1" t="s">
        <v>1737</v>
      </c>
      <c r="L1723" s="1" t="s">
        <v>55</v>
      </c>
      <c r="M1723" s="1" t="s">
        <v>5091</v>
      </c>
      <c r="N1723" s="1" t="s">
        <v>42</v>
      </c>
      <c r="O1723" s="1" t="s">
        <v>43</v>
      </c>
      <c r="P1723" s="1" t="s">
        <v>5092</v>
      </c>
      <c r="Q1723" s="1">
        <v>356.41349999999994</v>
      </c>
      <c r="R1723" s="1">
        <v>3</v>
      </c>
      <c r="S1723" s="1">
        <v>0.15</v>
      </c>
      <c r="T1723" s="1">
        <v>79.663500000000013</v>
      </c>
      <c r="U1723">
        <v>2017</v>
      </c>
      <c r="V1723" s="14" t="str">
        <f t="shared" si="26"/>
        <v>02</v>
      </c>
      <c r="W1723" t="s">
        <v>11196</v>
      </c>
      <c r="Y1723" s="13" t="s">
        <v>1357</v>
      </c>
      <c r="Z1723" s="4">
        <v>2018</v>
      </c>
    </row>
    <row r="1724" spans="1:26" x14ac:dyDescent="0.35">
      <c r="A1724" s="1">
        <v>9323</v>
      </c>
      <c r="B1724" s="1" t="s">
        <v>5093</v>
      </c>
      <c r="C1724" s="2">
        <v>43553</v>
      </c>
      <c r="D1724" s="2">
        <v>43556</v>
      </c>
      <c r="E1724" s="1" t="s">
        <v>20</v>
      </c>
      <c r="F1724" s="1" t="s">
        <v>641</v>
      </c>
      <c r="G1724" s="1" t="s">
        <v>642</v>
      </c>
      <c r="H1724" s="1" t="s">
        <v>54</v>
      </c>
      <c r="I1724" s="1" t="s">
        <v>4841</v>
      </c>
      <c r="J1724" s="1" t="s">
        <v>2620</v>
      </c>
      <c r="K1724" s="1" t="s">
        <v>1835</v>
      </c>
      <c r="L1724" s="1" t="s">
        <v>55</v>
      </c>
      <c r="M1724" s="1" t="s">
        <v>5094</v>
      </c>
      <c r="N1724" s="1" t="s">
        <v>31</v>
      </c>
      <c r="O1724" s="1" t="s">
        <v>37</v>
      </c>
      <c r="P1724" s="1" t="s">
        <v>2850</v>
      </c>
      <c r="Q1724" s="1">
        <v>193.32</v>
      </c>
      <c r="R1724" s="1">
        <v>3</v>
      </c>
      <c r="S1724" s="1">
        <v>0.5</v>
      </c>
      <c r="T1724" s="1">
        <v>-166.32</v>
      </c>
      <c r="U1724">
        <v>2019</v>
      </c>
      <c r="V1724" s="14" t="str">
        <f t="shared" si="26"/>
        <v>03</v>
      </c>
      <c r="W1724" t="s">
        <v>11202</v>
      </c>
      <c r="Y1724" s="12" t="s">
        <v>528</v>
      </c>
      <c r="Z1724" s="3">
        <v>2018</v>
      </c>
    </row>
    <row r="1725" spans="1:26" x14ac:dyDescent="0.35">
      <c r="A1725" s="1">
        <v>243</v>
      </c>
      <c r="B1725" s="1" t="s">
        <v>5095</v>
      </c>
      <c r="C1725" s="2">
        <v>42418</v>
      </c>
      <c r="D1725" s="2">
        <v>42422</v>
      </c>
      <c r="E1725" s="1" t="s">
        <v>20</v>
      </c>
      <c r="F1725" s="1" t="s">
        <v>783</v>
      </c>
      <c r="G1725" s="1" t="s">
        <v>784</v>
      </c>
      <c r="H1725" s="1" t="s">
        <v>23</v>
      </c>
      <c r="I1725" s="1" t="s">
        <v>5096</v>
      </c>
      <c r="J1725" s="1" t="s">
        <v>1759</v>
      </c>
      <c r="K1725" s="1" t="s">
        <v>1760</v>
      </c>
      <c r="L1725" s="1" t="s">
        <v>55</v>
      </c>
      <c r="M1725" s="1" t="s">
        <v>3784</v>
      </c>
      <c r="N1725" s="1" t="s">
        <v>31</v>
      </c>
      <c r="O1725" s="1" t="s">
        <v>99</v>
      </c>
      <c r="P1725" s="1" t="s">
        <v>3785</v>
      </c>
      <c r="Q1725" s="1">
        <v>61.530000000000008</v>
      </c>
      <c r="R1725" s="1">
        <v>7</v>
      </c>
      <c r="S1725" s="1">
        <v>0</v>
      </c>
      <c r="T1725" s="1">
        <v>23.310000000000002</v>
      </c>
      <c r="U1725">
        <v>2016</v>
      </c>
      <c r="V1725" s="14" t="str">
        <f t="shared" si="26"/>
        <v>02</v>
      </c>
      <c r="W1725" t="s">
        <v>11196</v>
      </c>
      <c r="Y1725" s="13" t="s">
        <v>681</v>
      </c>
      <c r="Z1725" s="4">
        <v>2016</v>
      </c>
    </row>
    <row r="1726" spans="1:26" x14ac:dyDescent="0.35">
      <c r="A1726" s="1">
        <v>1725</v>
      </c>
      <c r="B1726" s="1" t="s">
        <v>5097</v>
      </c>
      <c r="C1726" s="2">
        <v>43421</v>
      </c>
      <c r="D1726" s="2">
        <v>43428</v>
      </c>
      <c r="E1726" s="1" t="s">
        <v>33</v>
      </c>
      <c r="F1726" s="1" t="s">
        <v>1101</v>
      </c>
      <c r="G1726" s="1" t="s">
        <v>1102</v>
      </c>
      <c r="H1726" s="1" t="s">
        <v>23</v>
      </c>
      <c r="I1726" s="1" t="s">
        <v>2101</v>
      </c>
      <c r="J1726" s="1" t="s">
        <v>1710</v>
      </c>
      <c r="K1726" s="1" t="s">
        <v>1711</v>
      </c>
      <c r="L1726" s="1" t="s">
        <v>1712</v>
      </c>
      <c r="M1726" s="1" t="s">
        <v>2694</v>
      </c>
      <c r="N1726" s="1" t="s">
        <v>42</v>
      </c>
      <c r="O1726" s="1" t="s">
        <v>43</v>
      </c>
      <c r="P1726" s="1" t="s">
        <v>2695</v>
      </c>
      <c r="Q1726" s="1">
        <v>2290.1400000000003</v>
      </c>
      <c r="R1726" s="1">
        <v>4</v>
      </c>
      <c r="S1726" s="1">
        <v>0.1</v>
      </c>
      <c r="T1726" s="1">
        <v>559.7399999999999</v>
      </c>
      <c r="U1726">
        <v>2018</v>
      </c>
      <c r="V1726" s="14" t="str">
        <f t="shared" si="26"/>
        <v>11</v>
      </c>
      <c r="W1726" t="s">
        <v>11198</v>
      </c>
      <c r="Y1726" s="13" t="s">
        <v>965</v>
      </c>
      <c r="Z1726" s="4">
        <v>2018</v>
      </c>
    </row>
    <row r="1727" spans="1:26" x14ac:dyDescent="0.35">
      <c r="A1727" s="1">
        <v>1726</v>
      </c>
      <c r="B1727" s="1" t="s">
        <v>5098</v>
      </c>
      <c r="C1727" s="2">
        <v>42962</v>
      </c>
      <c r="D1727" s="2">
        <v>42966</v>
      </c>
      <c r="E1727" s="1" t="s">
        <v>33</v>
      </c>
      <c r="F1727" s="1" t="s">
        <v>918</v>
      </c>
      <c r="G1727" s="1" t="s">
        <v>919</v>
      </c>
      <c r="H1727" s="1" t="s">
        <v>23</v>
      </c>
      <c r="I1727" s="1" t="s">
        <v>5099</v>
      </c>
      <c r="J1727" s="1" t="s">
        <v>3348</v>
      </c>
      <c r="K1727" s="1" t="s">
        <v>3349</v>
      </c>
      <c r="L1727" s="1" t="s">
        <v>55</v>
      </c>
      <c r="M1727" s="1" t="s">
        <v>2586</v>
      </c>
      <c r="N1727" s="1" t="s">
        <v>31</v>
      </c>
      <c r="O1727" s="1" t="s">
        <v>44</v>
      </c>
      <c r="P1727" s="1" t="s">
        <v>2587</v>
      </c>
      <c r="Q1727" s="1">
        <v>244.8</v>
      </c>
      <c r="R1727" s="1">
        <v>5</v>
      </c>
      <c r="S1727" s="1">
        <v>0</v>
      </c>
      <c r="T1727" s="1">
        <v>88.05</v>
      </c>
      <c r="U1727">
        <v>2017</v>
      </c>
      <c r="V1727" s="14" t="str">
        <f t="shared" si="26"/>
        <v>08</v>
      </c>
      <c r="W1727" t="s">
        <v>11194</v>
      </c>
      <c r="Y1727" s="13" t="s">
        <v>1369</v>
      </c>
      <c r="Z1727" s="4">
        <v>2016</v>
      </c>
    </row>
    <row r="1728" spans="1:26" x14ac:dyDescent="0.35">
      <c r="A1728" s="1">
        <v>1727</v>
      </c>
      <c r="B1728" s="1" t="s">
        <v>5098</v>
      </c>
      <c r="C1728" s="2">
        <v>42962</v>
      </c>
      <c r="D1728" s="2">
        <v>42966</v>
      </c>
      <c r="E1728" s="1" t="s">
        <v>33</v>
      </c>
      <c r="F1728" s="1" t="s">
        <v>918</v>
      </c>
      <c r="G1728" s="1" t="s">
        <v>919</v>
      </c>
      <c r="H1728" s="1" t="s">
        <v>23</v>
      </c>
      <c r="I1728" s="1" t="s">
        <v>5099</v>
      </c>
      <c r="J1728" s="1" t="s">
        <v>3348</v>
      </c>
      <c r="K1728" s="1" t="s">
        <v>3349</v>
      </c>
      <c r="L1728" s="1" t="s">
        <v>55</v>
      </c>
      <c r="M1728" s="1" t="s">
        <v>316</v>
      </c>
      <c r="N1728" s="1" t="s">
        <v>31</v>
      </c>
      <c r="O1728" s="1" t="s">
        <v>41</v>
      </c>
      <c r="P1728" s="1" t="s">
        <v>3171</v>
      </c>
      <c r="Q1728" s="1">
        <v>189.62999999999997</v>
      </c>
      <c r="R1728" s="1">
        <v>7</v>
      </c>
      <c r="S1728" s="1">
        <v>0</v>
      </c>
      <c r="T1728" s="1">
        <v>94.71</v>
      </c>
      <c r="U1728">
        <v>2017</v>
      </c>
      <c r="V1728" s="14" t="str">
        <f t="shared" si="26"/>
        <v>08</v>
      </c>
      <c r="W1728" t="s">
        <v>11194</v>
      </c>
      <c r="Y1728" s="12" t="s">
        <v>1486</v>
      </c>
      <c r="Z1728" s="3">
        <v>2016</v>
      </c>
    </row>
    <row r="1729" spans="1:26" x14ac:dyDescent="0.35">
      <c r="A1729" s="1">
        <v>1728</v>
      </c>
      <c r="B1729" s="1" t="s">
        <v>5098</v>
      </c>
      <c r="C1729" s="2">
        <v>42962</v>
      </c>
      <c r="D1729" s="2">
        <v>42966</v>
      </c>
      <c r="E1729" s="1" t="s">
        <v>33</v>
      </c>
      <c r="F1729" s="1" t="s">
        <v>918</v>
      </c>
      <c r="G1729" s="1" t="s">
        <v>919</v>
      </c>
      <c r="H1729" s="1" t="s">
        <v>23</v>
      </c>
      <c r="I1729" s="1" t="s">
        <v>5099</v>
      </c>
      <c r="J1729" s="1" t="s">
        <v>3348</v>
      </c>
      <c r="K1729" s="1" t="s">
        <v>3349</v>
      </c>
      <c r="L1729" s="1" t="s">
        <v>55</v>
      </c>
      <c r="M1729" s="1" t="s">
        <v>5100</v>
      </c>
      <c r="N1729" s="1" t="s">
        <v>42</v>
      </c>
      <c r="O1729" s="1" t="s">
        <v>43</v>
      </c>
      <c r="P1729" s="1" t="s">
        <v>5101</v>
      </c>
      <c r="Q1729" s="1">
        <v>364.32</v>
      </c>
      <c r="R1729" s="1">
        <v>2</v>
      </c>
      <c r="S1729" s="1">
        <v>0</v>
      </c>
      <c r="T1729" s="1">
        <v>142.07999999999998</v>
      </c>
      <c r="U1729">
        <v>2017</v>
      </c>
      <c r="V1729" s="14" t="str">
        <f t="shared" si="26"/>
        <v>08</v>
      </c>
      <c r="W1729" t="s">
        <v>11194</v>
      </c>
      <c r="Y1729" s="13" t="s">
        <v>358</v>
      </c>
      <c r="Z1729" s="4">
        <v>2017</v>
      </c>
    </row>
    <row r="1730" spans="1:26" x14ac:dyDescent="0.35">
      <c r="A1730" s="1">
        <v>1729</v>
      </c>
      <c r="B1730" s="1" t="s">
        <v>5098</v>
      </c>
      <c r="C1730" s="2">
        <v>42962</v>
      </c>
      <c r="D1730" s="2">
        <v>42966</v>
      </c>
      <c r="E1730" s="1" t="s">
        <v>33</v>
      </c>
      <c r="F1730" s="1" t="s">
        <v>918</v>
      </c>
      <c r="G1730" s="1" t="s">
        <v>919</v>
      </c>
      <c r="H1730" s="1" t="s">
        <v>23</v>
      </c>
      <c r="I1730" s="1" t="s">
        <v>5099</v>
      </c>
      <c r="J1730" s="1" t="s">
        <v>3348</v>
      </c>
      <c r="K1730" s="1" t="s">
        <v>3349</v>
      </c>
      <c r="L1730" s="1" t="s">
        <v>55</v>
      </c>
      <c r="M1730" s="1" t="s">
        <v>5102</v>
      </c>
      <c r="N1730" s="1" t="s">
        <v>31</v>
      </c>
      <c r="O1730" s="1" t="s">
        <v>179</v>
      </c>
      <c r="P1730" s="1" t="s">
        <v>5103</v>
      </c>
      <c r="Q1730" s="1">
        <v>47.490000000000009</v>
      </c>
      <c r="R1730" s="1">
        <v>1</v>
      </c>
      <c r="S1730" s="1">
        <v>0</v>
      </c>
      <c r="T1730" s="1">
        <v>4.26</v>
      </c>
      <c r="U1730">
        <v>2017</v>
      </c>
      <c r="V1730" s="14" t="str">
        <f t="shared" si="26"/>
        <v>08</v>
      </c>
      <c r="W1730" t="s">
        <v>11194</v>
      </c>
      <c r="Y1730" s="12" t="s">
        <v>1106</v>
      </c>
      <c r="Z1730" s="3">
        <v>2018</v>
      </c>
    </row>
    <row r="1731" spans="1:26" x14ac:dyDescent="0.35">
      <c r="A1731" s="1">
        <v>1730</v>
      </c>
      <c r="B1731" s="1" t="s">
        <v>5104</v>
      </c>
      <c r="C1731" s="2">
        <v>43045</v>
      </c>
      <c r="D1731" s="2">
        <v>43046</v>
      </c>
      <c r="E1731" s="1" t="s">
        <v>77</v>
      </c>
      <c r="F1731" s="1" t="s">
        <v>1540</v>
      </c>
      <c r="G1731" s="1" t="s">
        <v>1541</v>
      </c>
      <c r="H1731" s="1" t="s">
        <v>30</v>
      </c>
      <c r="I1731" s="1" t="s">
        <v>3732</v>
      </c>
      <c r="J1731" s="1" t="s">
        <v>2019</v>
      </c>
      <c r="K1731" s="1" t="s">
        <v>1737</v>
      </c>
      <c r="L1731" s="1" t="s">
        <v>55</v>
      </c>
      <c r="M1731" s="1" t="s">
        <v>5105</v>
      </c>
      <c r="N1731" s="1" t="s">
        <v>25</v>
      </c>
      <c r="O1731" s="1" t="s">
        <v>27</v>
      </c>
      <c r="P1731" s="1" t="s">
        <v>5106</v>
      </c>
      <c r="Q1731" s="1">
        <v>151.03800000000001</v>
      </c>
      <c r="R1731" s="1">
        <v>2</v>
      </c>
      <c r="S1731" s="1">
        <v>0.1</v>
      </c>
      <c r="T1731" s="1">
        <v>13.398</v>
      </c>
      <c r="U1731">
        <v>2017</v>
      </c>
      <c r="V1731" s="14" t="str">
        <f t="shared" ref="V1731:V1794" si="27">TEXT(C1731,"mm")</f>
        <v>11</v>
      </c>
      <c r="W1731" t="s">
        <v>11198</v>
      </c>
      <c r="Y1731" s="13" t="s">
        <v>1248</v>
      </c>
      <c r="Z1731" s="4">
        <v>2019</v>
      </c>
    </row>
    <row r="1732" spans="1:26" x14ac:dyDescent="0.35">
      <c r="A1732" s="1">
        <v>244</v>
      </c>
      <c r="B1732" s="1" t="s">
        <v>5095</v>
      </c>
      <c r="C1732" s="2">
        <v>42418</v>
      </c>
      <c r="D1732" s="2">
        <v>42422</v>
      </c>
      <c r="E1732" s="1" t="s">
        <v>20</v>
      </c>
      <c r="F1732" s="1" t="s">
        <v>783</v>
      </c>
      <c r="G1732" s="1" t="s">
        <v>784</v>
      </c>
      <c r="H1732" s="1" t="s">
        <v>23</v>
      </c>
      <c r="I1732" s="1" t="s">
        <v>5096</v>
      </c>
      <c r="J1732" s="1" t="s">
        <v>1759</v>
      </c>
      <c r="K1732" s="1" t="s">
        <v>1760</v>
      </c>
      <c r="L1732" s="1" t="s">
        <v>55</v>
      </c>
      <c r="M1732" s="1" t="s">
        <v>3516</v>
      </c>
      <c r="N1732" s="1" t="s">
        <v>31</v>
      </c>
      <c r="O1732" s="1" t="s">
        <v>99</v>
      </c>
      <c r="P1732" s="1" t="s">
        <v>3517</v>
      </c>
      <c r="Q1732" s="1">
        <v>55.2</v>
      </c>
      <c r="R1732" s="1">
        <v>5</v>
      </c>
      <c r="S1732" s="1">
        <v>0</v>
      </c>
      <c r="T1732" s="1">
        <v>8.25</v>
      </c>
      <c r="U1732">
        <v>2016</v>
      </c>
      <c r="V1732" s="14" t="str">
        <f t="shared" si="27"/>
        <v>02</v>
      </c>
      <c r="W1732" t="s">
        <v>11196</v>
      </c>
      <c r="Y1732" s="13" t="s">
        <v>923</v>
      </c>
      <c r="Z1732" s="4">
        <v>2019</v>
      </c>
    </row>
    <row r="1733" spans="1:26" x14ac:dyDescent="0.35">
      <c r="A1733" s="1">
        <v>464</v>
      </c>
      <c r="B1733" s="1" t="s">
        <v>5107</v>
      </c>
      <c r="C1733" s="2">
        <v>43328</v>
      </c>
      <c r="D1733" s="2">
        <v>43332</v>
      </c>
      <c r="E1733" s="1" t="s">
        <v>33</v>
      </c>
      <c r="F1733" s="1" t="s">
        <v>1613</v>
      </c>
      <c r="G1733" s="1" t="s">
        <v>1614</v>
      </c>
      <c r="H1733" s="1" t="s">
        <v>30</v>
      </c>
      <c r="I1733" s="1" t="s">
        <v>5096</v>
      </c>
      <c r="J1733" s="1" t="s">
        <v>1759</v>
      </c>
      <c r="K1733" s="1" t="s">
        <v>1760</v>
      </c>
      <c r="L1733" s="1" t="s">
        <v>55</v>
      </c>
      <c r="M1733" s="1" t="s">
        <v>1009</v>
      </c>
      <c r="N1733" s="1" t="s">
        <v>31</v>
      </c>
      <c r="O1733" s="1" t="s">
        <v>44</v>
      </c>
      <c r="P1733" s="1" t="s">
        <v>2516</v>
      </c>
      <c r="Q1733" s="1">
        <v>25.799999999999997</v>
      </c>
      <c r="R1733" s="1">
        <v>2</v>
      </c>
      <c r="S1733" s="1">
        <v>0</v>
      </c>
      <c r="T1733" s="1">
        <v>10.02</v>
      </c>
      <c r="U1733">
        <v>2018</v>
      </c>
      <c r="V1733" s="14" t="str">
        <f t="shared" si="27"/>
        <v>08</v>
      </c>
      <c r="W1733" t="s">
        <v>11194</v>
      </c>
      <c r="Y1733" s="12" t="s">
        <v>961</v>
      </c>
      <c r="Z1733" s="3">
        <v>2018</v>
      </c>
    </row>
    <row r="1734" spans="1:26" x14ac:dyDescent="0.35">
      <c r="A1734" s="1">
        <v>465</v>
      </c>
      <c r="B1734" s="1" t="s">
        <v>5107</v>
      </c>
      <c r="C1734" s="2">
        <v>43328</v>
      </c>
      <c r="D1734" s="2">
        <v>43332</v>
      </c>
      <c r="E1734" s="1" t="s">
        <v>33</v>
      </c>
      <c r="F1734" s="1" t="s">
        <v>1613</v>
      </c>
      <c r="G1734" s="1" t="s">
        <v>1614</v>
      </c>
      <c r="H1734" s="1" t="s">
        <v>30</v>
      </c>
      <c r="I1734" s="1" t="s">
        <v>5096</v>
      </c>
      <c r="J1734" s="1" t="s">
        <v>1759</v>
      </c>
      <c r="K1734" s="1" t="s">
        <v>1760</v>
      </c>
      <c r="L1734" s="1" t="s">
        <v>55</v>
      </c>
      <c r="M1734" s="1" t="s">
        <v>1723</v>
      </c>
      <c r="N1734" s="1" t="s">
        <v>31</v>
      </c>
      <c r="O1734" s="1" t="s">
        <v>37</v>
      </c>
      <c r="P1734" s="1" t="s">
        <v>1724</v>
      </c>
      <c r="Q1734" s="1">
        <v>110.16</v>
      </c>
      <c r="R1734" s="1">
        <v>2</v>
      </c>
      <c r="S1734" s="1">
        <v>0.1</v>
      </c>
      <c r="T1734" s="1">
        <v>25.68</v>
      </c>
      <c r="U1734">
        <v>2018</v>
      </c>
      <c r="V1734" s="14" t="str">
        <f t="shared" si="27"/>
        <v>08</v>
      </c>
      <c r="W1734" t="s">
        <v>11194</v>
      </c>
      <c r="Y1734" s="13" t="s">
        <v>826</v>
      </c>
      <c r="Z1734" s="4">
        <v>2019</v>
      </c>
    </row>
    <row r="1735" spans="1:26" x14ac:dyDescent="0.35">
      <c r="A1735" s="1">
        <v>1734</v>
      </c>
      <c r="B1735" s="1" t="s">
        <v>5108</v>
      </c>
      <c r="C1735" s="2">
        <v>43706</v>
      </c>
      <c r="D1735" s="2">
        <v>43713</v>
      </c>
      <c r="E1735" s="1" t="s">
        <v>33</v>
      </c>
      <c r="F1735" s="1" t="s">
        <v>412</v>
      </c>
      <c r="G1735" s="1" t="s">
        <v>413</v>
      </c>
      <c r="H1735" s="1" t="s">
        <v>30</v>
      </c>
      <c r="I1735" s="1" t="s">
        <v>1602</v>
      </c>
      <c r="J1735" s="1" t="s">
        <v>1895</v>
      </c>
      <c r="K1735" s="1" t="s">
        <v>1778</v>
      </c>
      <c r="L1735" s="1" t="s">
        <v>24</v>
      </c>
      <c r="M1735" s="1" t="s">
        <v>3924</v>
      </c>
      <c r="N1735" s="1" t="s">
        <v>31</v>
      </c>
      <c r="O1735" s="1" t="s">
        <v>41</v>
      </c>
      <c r="P1735" s="1" t="s">
        <v>3925</v>
      </c>
      <c r="Q1735" s="1">
        <v>249.3</v>
      </c>
      <c r="R1735" s="1">
        <v>5</v>
      </c>
      <c r="S1735" s="1">
        <v>0</v>
      </c>
      <c r="T1735" s="1">
        <v>0</v>
      </c>
      <c r="U1735">
        <v>2019</v>
      </c>
      <c r="V1735" s="14" t="str">
        <f t="shared" si="27"/>
        <v>08</v>
      </c>
      <c r="W1735" t="s">
        <v>11194</v>
      </c>
      <c r="Y1735" s="12" t="s">
        <v>1149</v>
      </c>
      <c r="Z1735" s="3">
        <v>2016</v>
      </c>
    </row>
    <row r="1736" spans="1:26" x14ac:dyDescent="0.35">
      <c r="A1736" s="1">
        <v>1735</v>
      </c>
      <c r="B1736" s="1" t="s">
        <v>5109</v>
      </c>
      <c r="C1736" s="2">
        <v>43681</v>
      </c>
      <c r="D1736" s="2">
        <v>43684</v>
      </c>
      <c r="E1736" s="1" t="s">
        <v>77</v>
      </c>
      <c r="F1736" s="1" t="s">
        <v>1491</v>
      </c>
      <c r="G1736" s="1" t="s">
        <v>1492</v>
      </c>
      <c r="H1736" s="1" t="s">
        <v>30</v>
      </c>
      <c r="I1736" s="1" t="s">
        <v>1749</v>
      </c>
      <c r="J1736" s="1" t="s">
        <v>1750</v>
      </c>
      <c r="K1736" s="1" t="s">
        <v>1737</v>
      </c>
      <c r="L1736" s="1" t="s">
        <v>55</v>
      </c>
      <c r="M1736" s="1" t="s">
        <v>5110</v>
      </c>
      <c r="N1736" s="1" t="s">
        <v>31</v>
      </c>
      <c r="O1736" s="1" t="s">
        <v>32</v>
      </c>
      <c r="P1736" s="1" t="s">
        <v>5111</v>
      </c>
      <c r="Q1736" s="1">
        <v>10.919999999999998</v>
      </c>
      <c r="R1736" s="1">
        <v>1</v>
      </c>
      <c r="S1736" s="1">
        <v>0</v>
      </c>
      <c r="T1736" s="1">
        <v>1.2000000000000002</v>
      </c>
      <c r="U1736">
        <v>2019</v>
      </c>
      <c r="V1736" s="14" t="str">
        <f t="shared" si="27"/>
        <v>08</v>
      </c>
      <c r="W1736" t="s">
        <v>11194</v>
      </c>
      <c r="Y1736" s="13" t="s">
        <v>1085</v>
      </c>
      <c r="Z1736" s="4">
        <v>2016</v>
      </c>
    </row>
    <row r="1737" spans="1:26" x14ac:dyDescent="0.35">
      <c r="A1737" s="1">
        <v>1736</v>
      </c>
      <c r="B1737" s="1" t="s">
        <v>5112</v>
      </c>
      <c r="C1737" s="2">
        <v>43725</v>
      </c>
      <c r="D1737" s="2">
        <v>43727</v>
      </c>
      <c r="E1737" s="1" t="s">
        <v>77</v>
      </c>
      <c r="F1737" s="1" t="s">
        <v>999</v>
      </c>
      <c r="G1737" s="1" t="s">
        <v>1000</v>
      </c>
      <c r="H1737" s="1" t="s">
        <v>23</v>
      </c>
      <c r="I1737" s="1" t="s">
        <v>5113</v>
      </c>
      <c r="J1737" s="1" t="s">
        <v>2355</v>
      </c>
      <c r="K1737" s="1" t="s">
        <v>1778</v>
      </c>
      <c r="L1737" s="1" t="s">
        <v>24</v>
      </c>
      <c r="M1737" s="1" t="s">
        <v>5114</v>
      </c>
      <c r="N1737" s="1" t="s">
        <v>42</v>
      </c>
      <c r="O1737" s="1" t="s">
        <v>70</v>
      </c>
      <c r="P1737" s="1" t="s">
        <v>5115</v>
      </c>
      <c r="Q1737" s="1">
        <v>802.19999999999993</v>
      </c>
      <c r="R1737" s="1">
        <v>7</v>
      </c>
      <c r="S1737" s="1">
        <v>0</v>
      </c>
      <c r="T1737" s="1">
        <v>120.33000000000001</v>
      </c>
      <c r="U1737">
        <v>2019</v>
      </c>
      <c r="V1737" s="14" t="str">
        <f t="shared" si="27"/>
        <v>09</v>
      </c>
      <c r="W1737" t="s">
        <v>11206</v>
      </c>
      <c r="Y1737" s="13" t="s">
        <v>1559</v>
      </c>
      <c r="Z1737" s="4">
        <v>2017</v>
      </c>
    </row>
    <row r="1738" spans="1:26" x14ac:dyDescent="0.35">
      <c r="A1738" s="1">
        <v>1737</v>
      </c>
      <c r="B1738" s="1" t="s">
        <v>5116</v>
      </c>
      <c r="C1738" s="2">
        <v>43633</v>
      </c>
      <c r="D1738" s="2">
        <v>43635</v>
      </c>
      <c r="E1738" s="1" t="s">
        <v>20</v>
      </c>
      <c r="F1738" s="1" t="s">
        <v>1426</v>
      </c>
      <c r="G1738" s="1" t="s">
        <v>1427</v>
      </c>
      <c r="H1738" s="1" t="s">
        <v>23</v>
      </c>
      <c r="I1738" s="1" t="s">
        <v>5117</v>
      </c>
      <c r="J1738" s="1" t="s">
        <v>1768</v>
      </c>
      <c r="K1738" s="1" t="s">
        <v>1737</v>
      </c>
      <c r="L1738" s="1" t="s">
        <v>55</v>
      </c>
      <c r="M1738" s="1" t="s">
        <v>2734</v>
      </c>
      <c r="N1738" s="1" t="s">
        <v>31</v>
      </c>
      <c r="O1738" s="1" t="s">
        <v>37</v>
      </c>
      <c r="P1738" s="1" t="s">
        <v>2735</v>
      </c>
      <c r="Q1738" s="1">
        <v>104.328</v>
      </c>
      <c r="R1738" s="1">
        <v>7</v>
      </c>
      <c r="S1738" s="1">
        <v>0.1</v>
      </c>
      <c r="T1738" s="1">
        <v>-4.661999999999999</v>
      </c>
      <c r="U1738">
        <v>2019</v>
      </c>
      <c r="V1738" s="14" t="str">
        <f t="shared" si="27"/>
        <v>06</v>
      </c>
      <c r="W1738" t="s">
        <v>11200</v>
      </c>
      <c r="Y1738" s="13" t="s">
        <v>770</v>
      </c>
      <c r="Z1738" s="4">
        <v>2016</v>
      </c>
    </row>
    <row r="1739" spans="1:26" x14ac:dyDescent="0.35">
      <c r="A1739" s="1">
        <v>1738</v>
      </c>
      <c r="B1739" s="1" t="s">
        <v>5118</v>
      </c>
      <c r="C1739" s="2">
        <v>43053</v>
      </c>
      <c r="D1739" s="2">
        <v>43057</v>
      </c>
      <c r="E1739" s="1" t="s">
        <v>33</v>
      </c>
      <c r="F1739" s="1" t="s">
        <v>527</v>
      </c>
      <c r="G1739" s="1" t="s">
        <v>528</v>
      </c>
      <c r="H1739" s="1" t="s">
        <v>23</v>
      </c>
      <c r="I1739" s="1" t="s">
        <v>5026</v>
      </c>
      <c r="J1739" s="1" t="s">
        <v>5027</v>
      </c>
      <c r="K1739" s="1" t="s">
        <v>1938</v>
      </c>
      <c r="L1739" s="1" t="s">
        <v>55</v>
      </c>
      <c r="M1739" s="1" t="s">
        <v>5119</v>
      </c>
      <c r="N1739" s="1" t="s">
        <v>31</v>
      </c>
      <c r="O1739" s="1" t="s">
        <v>45</v>
      </c>
      <c r="P1739" s="1" t="s">
        <v>5120</v>
      </c>
      <c r="Q1739" s="1">
        <v>2489.3999999999996</v>
      </c>
      <c r="R1739" s="1">
        <v>9</v>
      </c>
      <c r="S1739" s="1">
        <v>0</v>
      </c>
      <c r="T1739" s="1">
        <v>273.78000000000003</v>
      </c>
      <c r="U1739">
        <v>2017</v>
      </c>
      <c r="V1739" s="14" t="str">
        <f t="shared" si="27"/>
        <v>11</v>
      </c>
      <c r="W1739" t="s">
        <v>11198</v>
      </c>
      <c r="Y1739" s="13" t="s">
        <v>143</v>
      </c>
      <c r="Z1739" s="4">
        <v>2016</v>
      </c>
    </row>
    <row r="1740" spans="1:26" x14ac:dyDescent="0.35">
      <c r="A1740" s="1">
        <v>1739</v>
      </c>
      <c r="B1740" s="1" t="s">
        <v>5121</v>
      </c>
      <c r="C1740" s="2">
        <v>43761</v>
      </c>
      <c r="D1740" s="2">
        <v>43767</v>
      </c>
      <c r="E1740" s="1" t="s">
        <v>33</v>
      </c>
      <c r="F1740" s="1" t="s">
        <v>1581</v>
      </c>
      <c r="G1740" s="1" t="s">
        <v>1582</v>
      </c>
      <c r="H1740" s="1" t="s">
        <v>54</v>
      </c>
      <c r="I1740" s="1" t="s">
        <v>5122</v>
      </c>
      <c r="J1740" s="1" t="s">
        <v>1768</v>
      </c>
      <c r="K1740" s="1" t="s">
        <v>1737</v>
      </c>
      <c r="L1740" s="1" t="s">
        <v>55</v>
      </c>
      <c r="M1740" s="1" t="s">
        <v>5123</v>
      </c>
      <c r="N1740" s="1" t="s">
        <v>31</v>
      </c>
      <c r="O1740" s="1" t="s">
        <v>74</v>
      </c>
      <c r="P1740" s="1" t="s">
        <v>5124</v>
      </c>
      <c r="Q1740" s="1">
        <v>281.52</v>
      </c>
      <c r="R1740" s="1">
        <v>6</v>
      </c>
      <c r="S1740" s="1">
        <v>0</v>
      </c>
      <c r="T1740" s="1">
        <v>61.92</v>
      </c>
      <c r="U1740">
        <v>2019</v>
      </c>
      <c r="V1740" s="14" t="str">
        <f t="shared" si="27"/>
        <v>10</v>
      </c>
      <c r="W1740" t="s">
        <v>11211</v>
      </c>
      <c r="Y1740" s="12" t="s">
        <v>1509</v>
      </c>
      <c r="Z1740" s="3">
        <v>2017</v>
      </c>
    </row>
    <row r="1741" spans="1:26" x14ac:dyDescent="0.35">
      <c r="A1741" s="1">
        <v>1740</v>
      </c>
      <c r="B1741" s="1" t="s">
        <v>5125</v>
      </c>
      <c r="C1741" s="2">
        <v>43485</v>
      </c>
      <c r="D1741" s="2">
        <v>43487</v>
      </c>
      <c r="E1741" s="1" t="s">
        <v>20</v>
      </c>
      <c r="F1741" s="1" t="s">
        <v>1620</v>
      </c>
      <c r="G1741" s="1" t="s">
        <v>1621</v>
      </c>
      <c r="H1741" s="1" t="s">
        <v>30</v>
      </c>
      <c r="I1741" s="1" t="s">
        <v>5126</v>
      </c>
      <c r="J1741" s="1" t="s">
        <v>1803</v>
      </c>
      <c r="K1741" s="1" t="s">
        <v>1804</v>
      </c>
      <c r="L1741" s="1" t="s">
        <v>24</v>
      </c>
      <c r="M1741" s="1" t="s">
        <v>3919</v>
      </c>
      <c r="N1741" s="1" t="s">
        <v>31</v>
      </c>
      <c r="O1741" s="1" t="s">
        <v>41</v>
      </c>
      <c r="P1741" s="1" t="s">
        <v>3920</v>
      </c>
      <c r="Q1741" s="1">
        <v>193.14</v>
      </c>
      <c r="R1741" s="1">
        <v>6</v>
      </c>
      <c r="S1741" s="1">
        <v>0</v>
      </c>
      <c r="T1741" s="1">
        <v>73.260000000000005</v>
      </c>
      <c r="U1741">
        <v>2019</v>
      </c>
      <c r="V1741" s="14" t="str">
        <f t="shared" si="27"/>
        <v>01</v>
      </c>
      <c r="W1741" t="s">
        <v>11204</v>
      </c>
      <c r="Y1741" s="12" t="s">
        <v>579</v>
      </c>
      <c r="Z1741" s="3">
        <v>2017</v>
      </c>
    </row>
    <row r="1742" spans="1:26" x14ac:dyDescent="0.35">
      <c r="A1742" s="1">
        <v>1741</v>
      </c>
      <c r="B1742" s="1" t="s">
        <v>5127</v>
      </c>
      <c r="C1742" s="2">
        <v>43431</v>
      </c>
      <c r="D1742" s="2">
        <v>43433</v>
      </c>
      <c r="E1742" s="1" t="s">
        <v>77</v>
      </c>
      <c r="F1742" s="1" t="s">
        <v>414</v>
      </c>
      <c r="G1742" s="1" t="s">
        <v>415</v>
      </c>
      <c r="H1742" s="1" t="s">
        <v>23</v>
      </c>
      <c r="I1742" s="1" t="s">
        <v>4800</v>
      </c>
      <c r="J1742" s="1" t="s">
        <v>4801</v>
      </c>
      <c r="K1742" s="1" t="s">
        <v>1943</v>
      </c>
      <c r="L1742" s="1" t="s">
        <v>55</v>
      </c>
      <c r="M1742" s="1" t="s">
        <v>4165</v>
      </c>
      <c r="N1742" s="1" t="s">
        <v>25</v>
      </c>
      <c r="O1742" s="1" t="s">
        <v>26</v>
      </c>
      <c r="P1742" s="1" t="s">
        <v>4166</v>
      </c>
      <c r="Q1742" s="1">
        <v>2899.8899999999994</v>
      </c>
      <c r="R1742" s="1">
        <v>7</v>
      </c>
      <c r="S1742" s="1">
        <v>0</v>
      </c>
      <c r="T1742" s="1">
        <v>927.78</v>
      </c>
      <c r="U1742">
        <v>2018</v>
      </c>
      <c r="V1742" s="14" t="str">
        <f t="shared" si="27"/>
        <v>11</v>
      </c>
      <c r="W1742" t="s">
        <v>11198</v>
      </c>
      <c r="Y1742" s="13" t="s">
        <v>1295</v>
      </c>
      <c r="Z1742" s="4">
        <v>2018</v>
      </c>
    </row>
    <row r="1743" spans="1:26" x14ac:dyDescent="0.35">
      <c r="A1743" s="1">
        <v>1742</v>
      </c>
      <c r="B1743" s="1" t="s">
        <v>5128</v>
      </c>
      <c r="C1743" s="2">
        <v>43528</v>
      </c>
      <c r="D1743" s="2">
        <v>43532</v>
      </c>
      <c r="E1743" s="1" t="s">
        <v>33</v>
      </c>
      <c r="F1743" s="1" t="s">
        <v>379</v>
      </c>
      <c r="G1743" s="1" t="s">
        <v>380</v>
      </c>
      <c r="H1743" s="1" t="s">
        <v>30</v>
      </c>
      <c r="I1743" s="1" t="s">
        <v>5129</v>
      </c>
      <c r="J1743" s="1" t="s">
        <v>5130</v>
      </c>
      <c r="K1743" s="1" t="s">
        <v>1943</v>
      </c>
      <c r="L1743" s="1" t="s">
        <v>55</v>
      </c>
      <c r="M1743" s="1" t="s">
        <v>5131</v>
      </c>
      <c r="N1743" s="1" t="s">
        <v>42</v>
      </c>
      <c r="O1743" s="1" t="s">
        <v>344</v>
      </c>
      <c r="P1743" s="1" t="s">
        <v>5132</v>
      </c>
      <c r="Q1743" s="1">
        <v>1060.4399999999998</v>
      </c>
      <c r="R1743" s="1">
        <v>4</v>
      </c>
      <c r="S1743" s="1">
        <v>0</v>
      </c>
      <c r="T1743" s="1">
        <v>360.48</v>
      </c>
      <c r="U1743">
        <v>2019</v>
      </c>
      <c r="V1743" s="14" t="str">
        <f t="shared" si="27"/>
        <v>03</v>
      </c>
      <c r="W1743" t="s">
        <v>11202</v>
      </c>
      <c r="Y1743" s="13" t="s">
        <v>626</v>
      </c>
      <c r="Z1743" s="4">
        <v>2016</v>
      </c>
    </row>
    <row r="1744" spans="1:26" x14ac:dyDescent="0.35">
      <c r="A1744" s="1">
        <v>1743</v>
      </c>
      <c r="B1744" s="1" t="s">
        <v>5128</v>
      </c>
      <c r="C1744" s="2">
        <v>43528</v>
      </c>
      <c r="D1744" s="2">
        <v>43532</v>
      </c>
      <c r="E1744" s="1" t="s">
        <v>33</v>
      </c>
      <c r="F1744" s="1" t="s">
        <v>379</v>
      </c>
      <c r="G1744" s="1" t="s">
        <v>380</v>
      </c>
      <c r="H1744" s="1" t="s">
        <v>30</v>
      </c>
      <c r="I1744" s="1" t="s">
        <v>5129</v>
      </c>
      <c r="J1744" s="1" t="s">
        <v>5130</v>
      </c>
      <c r="K1744" s="1" t="s">
        <v>1943</v>
      </c>
      <c r="L1744" s="1" t="s">
        <v>55</v>
      </c>
      <c r="M1744" s="1" t="s">
        <v>4471</v>
      </c>
      <c r="N1744" s="1" t="s">
        <v>42</v>
      </c>
      <c r="O1744" s="1" t="s">
        <v>43</v>
      </c>
      <c r="P1744" s="1" t="s">
        <v>4472</v>
      </c>
      <c r="Q1744" s="1">
        <v>265.26</v>
      </c>
      <c r="R1744" s="1">
        <v>2</v>
      </c>
      <c r="S1744" s="1">
        <v>0</v>
      </c>
      <c r="T1744" s="1">
        <v>13.26</v>
      </c>
      <c r="U1744">
        <v>2019</v>
      </c>
      <c r="V1744" s="14" t="str">
        <f t="shared" si="27"/>
        <v>03</v>
      </c>
      <c r="W1744" t="s">
        <v>11202</v>
      </c>
      <c r="Y1744" s="12" t="s">
        <v>1462</v>
      </c>
      <c r="Z1744" s="3">
        <v>2018</v>
      </c>
    </row>
    <row r="1745" spans="1:26" x14ac:dyDescent="0.35">
      <c r="A1745" s="1">
        <v>1944</v>
      </c>
      <c r="B1745" s="1" t="s">
        <v>5133</v>
      </c>
      <c r="C1745" s="2">
        <v>43703</v>
      </c>
      <c r="D1745" s="2">
        <v>43708</v>
      </c>
      <c r="E1745" s="1" t="s">
        <v>33</v>
      </c>
      <c r="F1745" s="1" t="s">
        <v>437</v>
      </c>
      <c r="G1745" s="1" t="s">
        <v>438</v>
      </c>
      <c r="H1745" s="1" t="s">
        <v>54</v>
      </c>
      <c r="I1745" s="1" t="s">
        <v>5134</v>
      </c>
      <c r="J1745" s="1" t="s">
        <v>1834</v>
      </c>
      <c r="K1745" s="1" t="s">
        <v>1835</v>
      </c>
      <c r="L1745" s="1" t="s">
        <v>55</v>
      </c>
      <c r="M1745" s="1" t="s">
        <v>2156</v>
      </c>
      <c r="N1745" s="1" t="s">
        <v>31</v>
      </c>
      <c r="O1745" s="1" t="s">
        <v>44</v>
      </c>
      <c r="P1745" s="1" t="s">
        <v>2157</v>
      </c>
      <c r="Q1745" s="1">
        <v>18.54</v>
      </c>
      <c r="R1745" s="1">
        <v>3</v>
      </c>
      <c r="S1745" s="1">
        <v>0.5</v>
      </c>
      <c r="T1745" s="1">
        <v>-14.85</v>
      </c>
      <c r="U1745">
        <v>2019</v>
      </c>
      <c r="V1745" s="14" t="str">
        <f t="shared" si="27"/>
        <v>08</v>
      </c>
      <c r="W1745" t="s">
        <v>11194</v>
      </c>
      <c r="Y1745" s="13" t="s">
        <v>1147</v>
      </c>
      <c r="Z1745" s="4">
        <v>2017</v>
      </c>
    </row>
    <row r="1746" spans="1:26" x14ac:dyDescent="0.35">
      <c r="A1746" s="1">
        <v>1745</v>
      </c>
      <c r="B1746" s="1" t="s">
        <v>5135</v>
      </c>
      <c r="C1746" s="2">
        <v>43179</v>
      </c>
      <c r="D1746" s="2">
        <v>43184</v>
      </c>
      <c r="E1746" s="1" t="s">
        <v>33</v>
      </c>
      <c r="F1746" s="1" t="s">
        <v>401</v>
      </c>
      <c r="G1746" s="1" t="s">
        <v>402</v>
      </c>
      <c r="H1746" s="1" t="s">
        <v>23</v>
      </c>
      <c r="I1746" s="1" t="s">
        <v>5136</v>
      </c>
      <c r="J1746" s="1" t="s">
        <v>4201</v>
      </c>
      <c r="K1746" s="1" t="s">
        <v>1835</v>
      </c>
      <c r="L1746" s="1" t="s">
        <v>55</v>
      </c>
      <c r="M1746" s="1" t="s">
        <v>5137</v>
      </c>
      <c r="N1746" s="1" t="s">
        <v>31</v>
      </c>
      <c r="O1746" s="1" t="s">
        <v>32</v>
      </c>
      <c r="P1746" s="1" t="s">
        <v>5138</v>
      </c>
      <c r="Q1746" s="1">
        <v>18.36</v>
      </c>
      <c r="R1746" s="1">
        <v>3</v>
      </c>
      <c r="S1746" s="1">
        <v>0.5</v>
      </c>
      <c r="T1746" s="1">
        <v>-6.2999999999999972</v>
      </c>
      <c r="U1746">
        <v>2018</v>
      </c>
      <c r="V1746" s="14" t="str">
        <f t="shared" si="27"/>
        <v>03</v>
      </c>
      <c r="W1746" t="s">
        <v>11202</v>
      </c>
      <c r="Y1746" s="12" t="s">
        <v>567</v>
      </c>
      <c r="Z1746" s="3">
        <v>2018</v>
      </c>
    </row>
    <row r="1747" spans="1:26" x14ac:dyDescent="0.35">
      <c r="A1747" s="1">
        <v>1746</v>
      </c>
      <c r="B1747" s="1" t="s">
        <v>5139</v>
      </c>
      <c r="C1747" s="2">
        <v>42608</v>
      </c>
      <c r="D1747" s="2">
        <v>42612</v>
      </c>
      <c r="E1747" s="1" t="s">
        <v>33</v>
      </c>
      <c r="F1747" s="1" t="s">
        <v>1344</v>
      </c>
      <c r="G1747" s="1" t="s">
        <v>1345</v>
      </c>
      <c r="H1747" s="1" t="s">
        <v>23</v>
      </c>
      <c r="I1747" s="1" t="s">
        <v>4558</v>
      </c>
      <c r="J1747" s="1" t="s">
        <v>2065</v>
      </c>
      <c r="K1747" s="1" t="s">
        <v>1737</v>
      </c>
      <c r="L1747" s="1" t="s">
        <v>55</v>
      </c>
      <c r="M1747" s="1" t="s">
        <v>5140</v>
      </c>
      <c r="N1747" s="1" t="s">
        <v>25</v>
      </c>
      <c r="O1747" s="1" t="s">
        <v>26</v>
      </c>
      <c r="P1747" s="1" t="s">
        <v>5141</v>
      </c>
      <c r="Q1747" s="1">
        <v>439.452</v>
      </c>
      <c r="R1747" s="1">
        <v>4</v>
      </c>
      <c r="S1747" s="1">
        <v>0.1</v>
      </c>
      <c r="T1747" s="1">
        <v>117.13200000000001</v>
      </c>
      <c r="U1747">
        <v>2016</v>
      </c>
      <c r="V1747" s="14" t="str">
        <f t="shared" si="27"/>
        <v>08</v>
      </c>
      <c r="W1747" t="s">
        <v>11194</v>
      </c>
      <c r="Y1747" s="13" t="s">
        <v>1547</v>
      </c>
      <c r="Z1747" s="4">
        <v>2016</v>
      </c>
    </row>
    <row r="1748" spans="1:26" x14ac:dyDescent="0.35">
      <c r="A1748" s="1">
        <v>1747</v>
      </c>
      <c r="B1748" s="1" t="s">
        <v>4167</v>
      </c>
      <c r="C1748" s="2">
        <v>43349</v>
      </c>
      <c r="D1748" s="2">
        <v>43351</v>
      </c>
      <c r="E1748" s="1" t="s">
        <v>20</v>
      </c>
      <c r="F1748" s="1" t="s">
        <v>449</v>
      </c>
      <c r="G1748" s="1" t="s">
        <v>450</v>
      </c>
      <c r="H1748" s="1" t="s">
        <v>23</v>
      </c>
      <c r="I1748" s="1" t="s">
        <v>3076</v>
      </c>
      <c r="J1748" s="1" t="s">
        <v>2580</v>
      </c>
      <c r="K1748" s="1" t="s">
        <v>1760</v>
      </c>
      <c r="L1748" s="1" t="s">
        <v>55</v>
      </c>
      <c r="M1748" s="1" t="s">
        <v>2248</v>
      </c>
      <c r="N1748" s="1" t="s">
        <v>31</v>
      </c>
      <c r="O1748" s="1" t="s">
        <v>41</v>
      </c>
      <c r="P1748" s="1" t="s">
        <v>2249</v>
      </c>
      <c r="Q1748" s="1">
        <v>79.92</v>
      </c>
      <c r="R1748" s="1">
        <v>3</v>
      </c>
      <c r="S1748" s="1">
        <v>0</v>
      </c>
      <c r="T1748" s="1">
        <v>7.11</v>
      </c>
      <c r="U1748">
        <v>2018</v>
      </c>
      <c r="V1748" s="14" t="str">
        <f t="shared" si="27"/>
        <v>09</v>
      </c>
      <c r="W1748" t="s">
        <v>11206</v>
      </c>
      <c r="Y1748" s="13" t="s">
        <v>526</v>
      </c>
      <c r="Z1748" s="4">
        <v>2019</v>
      </c>
    </row>
    <row r="1749" spans="1:26" x14ac:dyDescent="0.35">
      <c r="A1749" s="1">
        <v>1748</v>
      </c>
      <c r="B1749" s="1" t="s">
        <v>4167</v>
      </c>
      <c r="C1749" s="2">
        <v>43349</v>
      </c>
      <c r="D1749" s="2">
        <v>43351</v>
      </c>
      <c r="E1749" s="1" t="s">
        <v>20</v>
      </c>
      <c r="F1749" s="1" t="s">
        <v>449</v>
      </c>
      <c r="G1749" s="1" t="s">
        <v>450</v>
      </c>
      <c r="H1749" s="1" t="s">
        <v>23</v>
      </c>
      <c r="I1749" s="1" t="s">
        <v>3076</v>
      </c>
      <c r="J1749" s="1" t="s">
        <v>2580</v>
      </c>
      <c r="K1749" s="1" t="s">
        <v>1760</v>
      </c>
      <c r="L1749" s="1" t="s">
        <v>55</v>
      </c>
      <c r="M1749" s="1" t="s">
        <v>2015</v>
      </c>
      <c r="N1749" s="1" t="s">
        <v>31</v>
      </c>
      <c r="O1749" s="1" t="s">
        <v>44</v>
      </c>
      <c r="P1749" s="1" t="s">
        <v>2016</v>
      </c>
      <c r="Q1749" s="1">
        <v>20.07</v>
      </c>
      <c r="R1749" s="1">
        <v>3</v>
      </c>
      <c r="S1749" s="1">
        <v>0</v>
      </c>
      <c r="T1749" s="1">
        <v>5.13</v>
      </c>
      <c r="U1749">
        <v>2018</v>
      </c>
      <c r="V1749" s="14" t="str">
        <f t="shared" si="27"/>
        <v>09</v>
      </c>
      <c r="W1749" t="s">
        <v>11206</v>
      </c>
      <c r="Y1749" s="13" t="s">
        <v>267</v>
      </c>
      <c r="Z1749" s="4">
        <v>2019</v>
      </c>
    </row>
    <row r="1750" spans="1:26" x14ac:dyDescent="0.35">
      <c r="A1750" s="1">
        <v>466</v>
      </c>
      <c r="B1750" s="1" t="s">
        <v>5107</v>
      </c>
      <c r="C1750" s="2">
        <v>43328</v>
      </c>
      <c r="D1750" s="2">
        <v>43332</v>
      </c>
      <c r="E1750" s="1" t="s">
        <v>33</v>
      </c>
      <c r="F1750" s="1" t="s">
        <v>1613</v>
      </c>
      <c r="G1750" s="1" t="s">
        <v>1614</v>
      </c>
      <c r="H1750" s="1" t="s">
        <v>30</v>
      </c>
      <c r="I1750" s="1" t="s">
        <v>5096</v>
      </c>
      <c r="J1750" s="1" t="s">
        <v>1759</v>
      </c>
      <c r="K1750" s="1" t="s">
        <v>1760</v>
      </c>
      <c r="L1750" s="1" t="s">
        <v>55</v>
      </c>
      <c r="M1750" s="1" t="s">
        <v>5142</v>
      </c>
      <c r="N1750" s="1" t="s">
        <v>31</v>
      </c>
      <c r="O1750" s="1" t="s">
        <v>32</v>
      </c>
      <c r="P1750" s="1" t="s">
        <v>5143</v>
      </c>
      <c r="Q1750" s="1">
        <v>86.16</v>
      </c>
      <c r="R1750" s="1">
        <v>8</v>
      </c>
      <c r="S1750" s="1">
        <v>0</v>
      </c>
      <c r="T1750" s="1">
        <v>36.96</v>
      </c>
      <c r="U1750">
        <v>2018</v>
      </c>
      <c r="V1750" s="14" t="str">
        <f t="shared" si="27"/>
        <v>08</v>
      </c>
      <c r="W1750" t="s">
        <v>11194</v>
      </c>
      <c r="Y1750" s="13" t="s">
        <v>1453</v>
      </c>
      <c r="Z1750" s="4">
        <v>2018</v>
      </c>
    </row>
    <row r="1751" spans="1:26" x14ac:dyDescent="0.35">
      <c r="A1751" s="1">
        <v>1750</v>
      </c>
      <c r="B1751" s="1" t="s">
        <v>5144</v>
      </c>
      <c r="C1751" s="2">
        <v>42543</v>
      </c>
      <c r="D1751" s="2">
        <v>42549</v>
      </c>
      <c r="E1751" s="1" t="s">
        <v>33</v>
      </c>
      <c r="F1751" s="1" t="s">
        <v>781</v>
      </c>
      <c r="G1751" s="1" t="s">
        <v>782</v>
      </c>
      <c r="H1751" s="1" t="s">
        <v>23</v>
      </c>
      <c r="I1751" s="1" t="s">
        <v>5145</v>
      </c>
      <c r="J1751" s="1" t="s">
        <v>1710</v>
      </c>
      <c r="K1751" s="1" t="s">
        <v>1711</v>
      </c>
      <c r="L1751" s="1" t="s">
        <v>1712</v>
      </c>
      <c r="M1751" s="1" t="s">
        <v>2442</v>
      </c>
      <c r="N1751" s="1" t="s">
        <v>31</v>
      </c>
      <c r="O1751" s="1" t="s">
        <v>44</v>
      </c>
      <c r="P1751" s="1" t="s">
        <v>2443</v>
      </c>
      <c r="Q1751" s="1">
        <v>31.589999999999996</v>
      </c>
      <c r="R1751" s="1">
        <v>3</v>
      </c>
      <c r="S1751" s="1">
        <v>0</v>
      </c>
      <c r="T1751" s="1">
        <v>7.2000000000000011</v>
      </c>
      <c r="U1751">
        <v>2016</v>
      </c>
      <c r="V1751" s="14" t="str">
        <f t="shared" si="27"/>
        <v>06</v>
      </c>
      <c r="W1751" t="s">
        <v>11200</v>
      </c>
      <c r="Y1751" s="13" t="s">
        <v>561</v>
      </c>
      <c r="Z1751" s="4">
        <v>2019</v>
      </c>
    </row>
    <row r="1752" spans="1:26" x14ac:dyDescent="0.35">
      <c r="A1752" s="1">
        <v>1751</v>
      </c>
      <c r="B1752" s="1" t="s">
        <v>5144</v>
      </c>
      <c r="C1752" s="2">
        <v>42543</v>
      </c>
      <c r="D1752" s="2">
        <v>42549</v>
      </c>
      <c r="E1752" s="1" t="s">
        <v>33</v>
      </c>
      <c r="F1752" s="1" t="s">
        <v>781</v>
      </c>
      <c r="G1752" s="1" t="s">
        <v>782</v>
      </c>
      <c r="H1752" s="1" t="s">
        <v>23</v>
      </c>
      <c r="I1752" s="1" t="s">
        <v>5145</v>
      </c>
      <c r="J1752" s="1" t="s">
        <v>1710</v>
      </c>
      <c r="K1752" s="1" t="s">
        <v>1711</v>
      </c>
      <c r="L1752" s="1" t="s">
        <v>1712</v>
      </c>
      <c r="M1752" s="1" t="s">
        <v>3498</v>
      </c>
      <c r="N1752" s="1" t="s">
        <v>42</v>
      </c>
      <c r="O1752" s="1" t="s">
        <v>70</v>
      </c>
      <c r="P1752" s="1" t="s">
        <v>3499</v>
      </c>
      <c r="Q1752" s="1">
        <v>404.76</v>
      </c>
      <c r="R1752" s="1">
        <v>4</v>
      </c>
      <c r="S1752" s="1">
        <v>0</v>
      </c>
      <c r="T1752" s="1">
        <v>8.0400000000000009</v>
      </c>
      <c r="U1752">
        <v>2016</v>
      </c>
      <c r="V1752" s="14" t="str">
        <f t="shared" si="27"/>
        <v>06</v>
      </c>
      <c r="W1752" t="s">
        <v>11200</v>
      </c>
      <c r="Y1752" s="13" t="s">
        <v>1113</v>
      </c>
      <c r="Z1752" s="4">
        <v>2016</v>
      </c>
    </row>
    <row r="1753" spans="1:26" x14ac:dyDescent="0.35">
      <c r="A1753" s="1">
        <v>3256</v>
      </c>
      <c r="B1753" s="1" t="s">
        <v>4775</v>
      </c>
      <c r="C1753" s="2">
        <v>43262</v>
      </c>
      <c r="D1753" s="2">
        <v>43266</v>
      </c>
      <c r="E1753" s="1" t="s">
        <v>33</v>
      </c>
      <c r="F1753" s="1" t="s">
        <v>1060</v>
      </c>
      <c r="G1753" s="1" t="s">
        <v>1061</v>
      </c>
      <c r="H1753" s="1" t="s">
        <v>23</v>
      </c>
      <c r="I1753" s="1" t="s">
        <v>4834</v>
      </c>
      <c r="J1753" s="1" t="s">
        <v>2160</v>
      </c>
      <c r="K1753" s="1" t="s">
        <v>1737</v>
      </c>
      <c r="L1753" s="1" t="s">
        <v>55</v>
      </c>
      <c r="M1753" s="1" t="s">
        <v>5146</v>
      </c>
      <c r="N1753" s="1" t="s">
        <v>31</v>
      </c>
      <c r="O1753" s="1" t="s">
        <v>179</v>
      </c>
      <c r="P1753" s="1" t="s">
        <v>5147</v>
      </c>
      <c r="Q1753" s="1">
        <v>96.18</v>
      </c>
      <c r="R1753" s="1">
        <v>2</v>
      </c>
      <c r="S1753" s="1">
        <v>0</v>
      </c>
      <c r="T1753" s="1">
        <v>8.64</v>
      </c>
      <c r="U1753">
        <v>2018</v>
      </c>
      <c r="V1753" s="14" t="str">
        <f t="shared" si="27"/>
        <v>06</v>
      </c>
      <c r="W1753" t="s">
        <v>11200</v>
      </c>
      <c r="Y1753" s="13" t="s">
        <v>553</v>
      </c>
      <c r="Z1753" s="4">
        <v>2017</v>
      </c>
    </row>
    <row r="1754" spans="1:26" x14ac:dyDescent="0.35">
      <c r="A1754" s="1">
        <v>1753</v>
      </c>
      <c r="B1754" s="1" t="s">
        <v>5148</v>
      </c>
      <c r="C1754" s="2">
        <v>42857</v>
      </c>
      <c r="D1754" s="2">
        <v>42860</v>
      </c>
      <c r="E1754" s="1" t="s">
        <v>77</v>
      </c>
      <c r="F1754" s="1" t="s">
        <v>485</v>
      </c>
      <c r="G1754" s="1" t="s">
        <v>486</v>
      </c>
      <c r="H1754" s="1" t="s">
        <v>30</v>
      </c>
      <c r="I1754" s="1" t="s">
        <v>2374</v>
      </c>
      <c r="J1754" s="1" t="s">
        <v>1710</v>
      </c>
      <c r="K1754" s="1" t="s">
        <v>1711</v>
      </c>
      <c r="L1754" s="1" t="s">
        <v>1712</v>
      </c>
      <c r="M1754" s="1" t="s">
        <v>4249</v>
      </c>
      <c r="N1754" s="1" t="s">
        <v>31</v>
      </c>
      <c r="O1754" s="1" t="s">
        <v>41</v>
      </c>
      <c r="P1754" s="1" t="s">
        <v>4250</v>
      </c>
      <c r="Q1754" s="1">
        <v>15.48</v>
      </c>
      <c r="R1754" s="1">
        <v>2</v>
      </c>
      <c r="S1754" s="1">
        <v>0.5</v>
      </c>
      <c r="T1754" s="1">
        <v>-10.260000000000002</v>
      </c>
      <c r="U1754">
        <v>2017</v>
      </c>
      <c r="V1754" s="14" t="str">
        <f t="shared" si="27"/>
        <v>05</v>
      </c>
      <c r="W1754" t="s">
        <v>11201</v>
      </c>
      <c r="Y1754" s="13" t="s">
        <v>1071</v>
      </c>
      <c r="Z1754" s="4">
        <v>2019</v>
      </c>
    </row>
    <row r="1755" spans="1:26" x14ac:dyDescent="0.35">
      <c r="A1755" s="1">
        <v>1754</v>
      </c>
      <c r="B1755" s="1" t="s">
        <v>5149</v>
      </c>
      <c r="C1755" s="2">
        <v>43333</v>
      </c>
      <c r="D1755" s="2">
        <v>43339</v>
      </c>
      <c r="E1755" s="1" t="s">
        <v>33</v>
      </c>
      <c r="F1755" s="1" t="s">
        <v>600</v>
      </c>
      <c r="G1755" s="1" t="s">
        <v>601</v>
      </c>
      <c r="H1755" s="1" t="s">
        <v>23</v>
      </c>
      <c r="I1755" s="1" t="s">
        <v>4339</v>
      </c>
      <c r="J1755" s="1" t="s">
        <v>3309</v>
      </c>
      <c r="K1755" s="1" t="s">
        <v>1760</v>
      </c>
      <c r="L1755" s="1" t="s">
        <v>55</v>
      </c>
      <c r="M1755" s="1" t="s">
        <v>3097</v>
      </c>
      <c r="N1755" s="1" t="s">
        <v>31</v>
      </c>
      <c r="O1755" s="1" t="s">
        <v>41</v>
      </c>
      <c r="P1755" s="1" t="s">
        <v>3098</v>
      </c>
      <c r="Q1755" s="1">
        <v>340.62</v>
      </c>
      <c r="R1755" s="1">
        <v>7</v>
      </c>
      <c r="S1755" s="1">
        <v>0</v>
      </c>
      <c r="T1755" s="1">
        <v>160.01999999999998</v>
      </c>
      <c r="U1755">
        <v>2018</v>
      </c>
      <c r="V1755" s="14" t="str">
        <f t="shared" si="27"/>
        <v>08</v>
      </c>
      <c r="W1755" t="s">
        <v>11194</v>
      </c>
      <c r="Y1755" s="13" t="s">
        <v>1547</v>
      </c>
      <c r="Z1755" s="4">
        <v>2019</v>
      </c>
    </row>
    <row r="1756" spans="1:26" x14ac:dyDescent="0.35">
      <c r="A1756" s="1">
        <v>1755</v>
      </c>
      <c r="B1756" s="1" t="s">
        <v>2738</v>
      </c>
      <c r="C1756" s="2">
        <v>43640</v>
      </c>
      <c r="D1756" s="2">
        <v>43643</v>
      </c>
      <c r="E1756" s="1" t="s">
        <v>77</v>
      </c>
      <c r="F1756" s="1" t="s">
        <v>68</v>
      </c>
      <c r="G1756" s="1" t="s">
        <v>69</v>
      </c>
      <c r="H1756" s="1" t="s">
        <v>23</v>
      </c>
      <c r="I1756" s="1" t="s">
        <v>2101</v>
      </c>
      <c r="J1756" s="1" t="s">
        <v>1710</v>
      </c>
      <c r="K1756" s="1" t="s">
        <v>1711</v>
      </c>
      <c r="L1756" s="1" t="s">
        <v>1712</v>
      </c>
      <c r="M1756" s="1" t="s">
        <v>5020</v>
      </c>
      <c r="N1756" s="1" t="s">
        <v>42</v>
      </c>
      <c r="O1756" s="1" t="s">
        <v>43</v>
      </c>
      <c r="P1756" s="1" t="s">
        <v>5021</v>
      </c>
      <c r="Q1756" s="1">
        <v>604.90800000000002</v>
      </c>
      <c r="R1756" s="1">
        <v>4</v>
      </c>
      <c r="S1756" s="1">
        <v>0.1</v>
      </c>
      <c r="T1756" s="1">
        <v>47.027999999999992</v>
      </c>
      <c r="U1756">
        <v>2019</v>
      </c>
      <c r="V1756" s="14" t="str">
        <f t="shared" si="27"/>
        <v>06</v>
      </c>
      <c r="W1756" t="s">
        <v>11200</v>
      </c>
      <c r="Y1756" s="13" t="s">
        <v>478</v>
      </c>
      <c r="Z1756" s="4">
        <v>2017</v>
      </c>
    </row>
    <row r="1757" spans="1:26" x14ac:dyDescent="0.35">
      <c r="A1757" s="1">
        <v>1756</v>
      </c>
      <c r="B1757" s="1" t="s">
        <v>5150</v>
      </c>
      <c r="C1757" s="2">
        <v>42593</v>
      </c>
      <c r="D1757" s="2">
        <v>42600</v>
      </c>
      <c r="E1757" s="1" t="s">
        <v>33</v>
      </c>
      <c r="F1757" s="1" t="s">
        <v>1442</v>
      </c>
      <c r="G1757" s="1" t="s">
        <v>1443</v>
      </c>
      <c r="H1757" s="1" t="s">
        <v>23</v>
      </c>
      <c r="I1757" s="1" t="s">
        <v>2101</v>
      </c>
      <c r="J1757" s="1" t="s">
        <v>1710</v>
      </c>
      <c r="K1757" s="1" t="s">
        <v>1711</v>
      </c>
      <c r="L1757" s="1" t="s">
        <v>1712</v>
      </c>
      <c r="M1757" s="1" t="s">
        <v>5088</v>
      </c>
      <c r="N1757" s="1" t="s">
        <v>31</v>
      </c>
      <c r="O1757" s="1" t="s">
        <v>41</v>
      </c>
      <c r="P1757" s="1" t="s">
        <v>5089</v>
      </c>
      <c r="Q1757" s="1">
        <v>104.62499999999999</v>
      </c>
      <c r="R1757" s="1">
        <v>5</v>
      </c>
      <c r="S1757" s="1">
        <v>0.1</v>
      </c>
      <c r="T1757" s="1">
        <v>10.425000000000002</v>
      </c>
      <c r="U1757">
        <v>2016</v>
      </c>
      <c r="V1757" s="14" t="str">
        <f t="shared" si="27"/>
        <v>08</v>
      </c>
      <c r="W1757" t="s">
        <v>11194</v>
      </c>
      <c r="Y1757" s="12" t="s">
        <v>1214</v>
      </c>
      <c r="Z1757" s="3">
        <v>2018</v>
      </c>
    </row>
    <row r="1758" spans="1:26" x14ac:dyDescent="0.35">
      <c r="A1758" s="1">
        <v>1757</v>
      </c>
      <c r="B1758" s="1" t="s">
        <v>5150</v>
      </c>
      <c r="C1758" s="2">
        <v>42593</v>
      </c>
      <c r="D1758" s="2">
        <v>42600</v>
      </c>
      <c r="E1758" s="1" t="s">
        <v>33</v>
      </c>
      <c r="F1758" s="1" t="s">
        <v>1442</v>
      </c>
      <c r="G1758" s="1" t="s">
        <v>1443</v>
      </c>
      <c r="H1758" s="1" t="s">
        <v>23</v>
      </c>
      <c r="I1758" s="1" t="s">
        <v>2101</v>
      </c>
      <c r="J1758" s="1" t="s">
        <v>1710</v>
      </c>
      <c r="K1758" s="1" t="s">
        <v>1711</v>
      </c>
      <c r="L1758" s="1" t="s">
        <v>1712</v>
      </c>
      <c r="M1758" s="1" t="s">
        <v>5151</v>
      </c>
      <c r="N1758" s="1" t="s">
        <v>42</v>
      </c>
      <c r="O1758" s="1" t="s">
        <v>43</v>
      </c>
      <c r="P1758" s="1" t="s">
        <v>5152</v>
      </c>
      <c r="Q1758" s="1">
        <v>5276.9880000000003</v>
      </c>
      <c r="R1758" s="1">
        <v>9</v>
      </c>
      <c r="S1758" s="1">
        <v>0.1</v>
      </c>
      <c r="T1758" s="1">
        <v>1758.8879999999997</v>
      </c>
      <c r="U1758">
        <v>2016</v>
      </c>
      <c r="V1758" s="14" t="str">
        <f t="shared" si="27"/>
        <v>08</v>
      </c>
      <c r="W1758" t="s">
        <v>11194</v>
      </c>
      <c r="Y1758" s="13" t="s">
        <v>133</v>
      </c>
      <c r="Z1758" s="4">
        <v>2018</v>
      </c>
    </row>
    <row r="1759" spans="1:26" x14ac:dyDescent="0.35">
      <c r="A1759" s="1">
        <v>1774</v>
      </c>
      <c r="B1759" s="1" t="s">
        <v>5153</v>
      </c>
      <c r="C1759" s="2">
        <v>43118</v>
      </c>
      <c r="D1759" s="2">
        <v>43120</v>
      </c>
      <c r="E1759" s="1" t="s">
        <v>77</v>
      </c>
      <c r="F1759" s="1" t="s">
        <v>1010</v>
      </c>
      <c r="G1759" s="1" t="s">
        <v>1011</v>
      </c>
      <c r="H1759" s="1" t="s">
        <v>23</v>
      </c>
      <c r="I1759" s="1" t="s">
        <v>5096</v>
      </c>
      <c r="J1759" s="1" t="s">
        <v>1759</v>
      </c>
      <c r="K1759" s="1" t="s">
        <v>1760</v>
      </c>
      <c r="L1759" s="1" t="s">
        <v>55</v>
      </c>
      <c r="M1759" s="1" t="s">
        <v>4827</v>
      </c>
      <c r="N1759" s="1" t="s">
        <v>31</v>
      </c>
      <c r="O1759" s="1" t="s">
        <v>44</v>
      </c>
      <c r="P1759" s="1" t="s">
        <v>4828</v>
      </c>
      <c r="Q1759" s="1">
        <v>44.28</v>
      </c>
      <c r="R1759" s="1">
        <v>4</v>
      </c>
      <c r="S1759" s="1">
        <v>0</v>
      </c>
      <c r="T1759" s="1">
        <v>13.68</v>
      </c>
      <c r="U1759">
        <v>2018</v>
      </c>
      <c r="V1759" s="14" t="str">
        <f t="shared" si="27"/>
        <v>01</v>
      </c>
      <c r="W1759" t="s">
        <v>11204</v>
      </c>
      <c r="Y1759" s="13" t="s">
        <v>967</v>
      </c>
      <c r="Z1759" s="4">
        <v>2018</v>
      </c>
    </row>
    <row r="1760" spans="1:26" x14ac:dyDescent="0.35">
      <c r="A1760" s="1">
        <v>1759</v>
      </c>
      <c r="B1760" s="1" t="s">
        <v>5154</v>
      </c>
      <c r="C1760" s="2">
        <v>43707</v>
      </c>
      <c r="D1760" s="2">
        <v>43709</v>
      </c>
      <c r="E1760" s="1" t="s">
        <v>77</v>
      </c>
      <c r="F1760" s="1" t="s">
        <v>399</v>
      </c>
      <c r="G1760" s="1" t="s">
        <v>400</v>
      </c>
      <c r="H1760" s="1" t="s">
        <v>23</v>
      </c>
      <c r="I1760" s="1" t="s">
        <v>5155</v>
      </c>
      <c r="J1760" s="1" t="s">
        <v>2563</v>
      </c>
      <c r="K1760" s="1" t="s">
        <v>1737</v>
      </c>
      <c r="L1760" s="1" t="s">
        <v>55</v>
      </c>
      <c r="M1760" s="1" t="s">
        <v>5156</v>
      </c>
      <c r="N1760" s="1" t="s">
        <v>25</v>
      </c>
      <c r="O1760" s="1" t="s">
        <v>36</v>
      </c>
      <c r="P1760" s="1" t="s">
        <v>5157</v>
      </c>
      <c r="Q1760" s="1">
        <v>1661.049</v>
      </c>
      <c r="R1760" s="1">
        <v>6</v>
      </c>
      <c r="S1760" s="1">
        <v>0.35</v>
      </c>
      <c r="T1760" s="1">
        <v>-255.59099999999989</v>
      </c>
      <c r="U1760">
        <v>2019</v>
      </c>
      <c r="V1760" s="14" t="str">
        <f t="shared" si="27"/>
        <v>08</v>
      </c>
      <c r="W1760" t="s">
        <v>11194</v>
      </c>
      <c r="Y1760" s="13" t="s">
        <v>1688</v>
      </c>
      <c r="Z1760" s="4">
        <v>2018</v>
      </c>
    </row>
    <row r="1761" spans="1:26" x14ac:dyDescent="0.35">
      <c r="A1761" s="1">
        <v>1760</v>
      </c>
      <c r="B1761" s="1" t="s">
        <v>5154</v>
      </c>
      <c r="C1761" s="2">
        <v>43707</v>
      </c>
      <c r="D1761" s="2">
        <v>43709</v>
      </c>
      <c r="E1761" s="1" t="s">
        <v>77</v>
      </c>
      <c r="F1761" s="1" t="s">
        <v>399</v>
      </c>
      <c r="G1761" s="1" t="s">
        <v>400</v>
      </c>
      <c r="H1761" s="1" t="s">
        <v>23</v>
      </c>
      <c r="I1761" s="1" t="s">
        <v>5155</v>
      </c>
      <c r="J1761" s="1" t="s">
        <v>2563</v>
      </c>
      <c r="K1761" s="1" t="s">
        <v>1737</v>
      </c>
      <c r="L1761" s="1" t="s">
        <v>55</v>
      </c>
      <c r="M1761" s="1" t="s">
        <v>1742</v>
      </c>
      <c r="N1761" s="1" t="s">
        <v>31</v>
      </c>
      <c r="O1761" s="1" t="s">
        <v>41</v>
      </c>
      <c r="P1761" s="1" t="s">
        <v>1743</v>
      </c>
      <c r="Q1761" s="1">
        <v>48.84</v>
      </c>
      <c r="R1761" s="1">
        <v>4</v>
      </c>
      <c r="S1761" s="1">
        <v>0</v>
      </c>
      <c r="T1761" s="1">
        <v>0</v>
      </c>
      <c r="U1761">
        <v>2019</v>
      </c>
      <c r="V1761" s="14" t="str">
        <f t="shared" si="27"/>
        <v>08</v>
      </c>
      <c r="W1761" t="s">
        <v>11194</v>
      </c>
      <c r="Y1761" s="12" t="s">
        <v>915</v>
      </c>
      <c r="Z1761" s="3">
        <v>2019</v>
      </c>
    </row>
    <row r="1762" spans="1:26" x14ac:dyDescent="0.35">
      <c r="A1762" s="1">
        <v>1761</v>
      </c>
      <c r="B1762" s="1" t="s">
        <v>5158</v>
      </c>
      <c r="C1762" s="2">
        <v>43503</v>
      </c>
      <c r="D1762" s="2">
        <v>43507</v>
      </c>
      <c r="E1762" s="1" t="s">
        <v>33</v>
      </c>
      <c r="F1762" s="1" t="s">
        <v>694</v>
      </c>
      <c r="G1762" s="1" t="s">
        <v>695</v>
      </c>
      <c r="H1762" s="1" t="s">
        <v>23</v>
      </c>
      <c r="I1762" s="1" t="s">
        <v>755</v>
      </c>
      <c r="J1762" s="1" t="s">
        <v>1710</v>
      </c>
      <c r="K1762" s="1" t="s">
        <v>1711</v>
      </c>
      <c r="L1762" s="1" t="s">
        <v>1712</v>
      </c>
      <c r="M1762" s="1" t="s">
        <v>4274</v>
      </c>
      <c r="N1762" s="1" t="s">
        <v>31</v>
      </c>
      <c r="O1762" s="1" t="s">
        <v>99</v>
      </c>
      <c r="P1762" s="1" t="s">
        <v>4275</v>
      </c>
      <c r="Q1762" s="1">
        <v>66.960000000000008</v>
      </c>
      <c r="R1762" s="1">
        <v>4</v>
      </c>
      <c r="S1762" s="1">
        <v>0</v>
      </c>
      <c r="T1762" s="1">
        <v>8.64</v>
      </c>
      <c r="U1762">
        <v>2019</v>
      </c>
      <c r="V1762" s="14" t="str">
        <f t="shared" si="27"/>
        <v>02</v>
      </c>
      <c r="W1762" t="s">
        <v>11196</v>
      </c>
      <c r="Y1762" s="12" t="s">
        <v>444</v>
      </c>
      <c r="Z1762" s="3">
        <v>2018</v>
      </c>
    </row>
    <row r="1763" spans="1:26" x14ac:dyDescent="0.35">
      <c r="A1763" s="1">
        <v>1762</v>
      </c>
      <c r="B1763" s="1" t="s">
        <v>5159</v>
      </c>
      <c r="C1763" s="2">
        <v>43804</v>
      </c>
      <c r="D1763" s="2">
        <v>43809</v>
      </c>
      <c r="E1763" s="1" t="s">
        <v>33</v>
      </c>
      <c r="F1763" s="1" t="s">
        <v>678</v>
      </c>
      <c r="G1763" s="1" t="s">
        <v>679</v>
      </c>
      <c r="H1763" s="1" t="s">
        <v>23</v>
      </c>
      <c r="I1763" s="1" t="s">
        <v>5160</v>
      </c>
      <c r="J1763" s="1" t="s">
        <v>1768</v>
      </c>
      <c r="K1763" s="1" t="s">
        <v>1737</v>
      </c>
      <c r="L1763" s="1" t="s">
        <v>55</v>
      </c>
      <c r="M1763" s="1" t="s">
        <v>4004</v>
      </c>
      <c r="N1763" s="1" t="s">
        <v>31</v>
      </c>
      <c r="O1763" s="1" t="s">
        <v>74</v>
      </c>
      <c r="P1763" s="1" t="s">
        <v>4005</v>
      </c>
      <c r="Q1763" s="1">
        <v>41.76</v>
      </c>
      <c r="R1763" s="1">
        <v>2</v>
      </c>
      <c r="S1763" s="1">
        <v>0</v>
      </c>
      <c r="T1763" s="1">
        <v>12.48</v>
      </c>
      <c r="U1763">
        <v>2019</v>
      </c>
      <c r="V1763" s="14" t="str">
        <f t="shared" si="27"/>
        <v>12</v>
      </c>
      <c r="W1763" t="s">
        <v>11199</v>
      </c>
      <c r="Y1763" s="12" t="s">
        <v>587</v>
      </c>
      <c r="Z1763" s="3">
        <v>2017</v>
      </c>
    </row>
    <row r="1764" spans="1:26" x14ac:dyDescent="0.35">
      <c r="A1764" s="1">
        <v>1763</v>
      </c>
      <c r="B1764" s="1" t="s">
        <v>5159</v>
      </c>
      <c r="C1764" s="2">
        <v>43804</v>
      </c>
      <c r="D1764" s="2">
        <v>43809</v>
      </c>
      <c r="E1764" s="1" t="s">
        <v>33</v>
      </c>
      <c r="F1764" s="1" t="s">
        <v>678</v>
      </c>
      <c r="G1764" s="1" t="s">
        <v>679</v>
      </c>
      <c r="H1764" s="1" t="s">
        <v>23</v>
      </c>
      <c r="I1764" s="1" t="s">
        <v>5160</v>
      </c>
      <c r="J1764" s="1" t="s">
        <v>1768</v>
      </c>
      <c r="K1764" s="1" t="s">
        <v>1737</v>
      </c>
      <c r="L1764" s="1" t="s">
        <v>55</v>
      </c>
      <c r="M1764" s="1" t="s">
        <v>5161</v>
      </c>
      <c r="N1764" s="1" t="s">
        <v>31</v>
      </c>
      <c r="O1764" s="1" t="s">
        <v>48</v>
      </c>
      <c r="P1764" s="1" t="s">
        <v>5162</v>
      </c>
      <c r="Q1764" s="1">
        <v>123.6</v>
      </c>
      <c r="R1764" s="1">
        <v>5</v>
      </c>
      <c r="S1764" s="1">
        <v>0</v>
      </c>
      <c r="T1764" s="1">
        <v>54.3</v>
      </c>
      <c r="U1764">
        <v>2019</v>
      </c>
      <c r="V1764" s="14" t="str">
        <f t="shared" si="27"/>
        <v>12</v>
      </c>
      <c r="W1764" t="s">
        <v>11199</v>
      </c>
      <c r="Y1764" s="13" t="s">
        <v>1315</v>
      </c>
      <c r="Z1764" s="4">
        <v>2017</v>
      </c>
    </row>
    <row r="1765" spans="1:26" x14ac:dyDescent="0.35">
      <c r="A1765" s="1">
        <v>1764</v>
      </c>
      <c r="B1765" s="1" t="s">
        <v>5159</v>
      </c>
      <c r="C1765" s="2">
        <v>43804</v>
      </c>
      <c r="D1765" s="2">
        <v>43809</v>
      </c>
      <c r="E1765" s="1" t="s">
        <v>33</v>
      </c>
      <c r="F1765" s="1" t="s">
        <v>678</v>
      </c>
      <c r="G1765" s="1" t="s">
        <v>679</v>
      </c>
      <c r="H1765" s="1" t="s">
        <v>23</v>
      </c>
      <c r="I1765" s="1" t="s">
        <v>5160</v>
      </c>
      <c r="J1765" s="1" t="s">
        <v>1768</v>
      </c>
      <c r="K1765" s="1" t="s">
        <v>1737</v>
      </c>
      <c r="L1765" s="1" t="s">
        <v>55</v>
      </c>
      <c r="M1765" s="1" t="s">
        <v>1944</v>
      </c>
      <c r="N1765" s="1" t="s">
        <v>31</v>
      </c>
      <c r="O1765" s="1" t="s">
        <v>37</v>
      </c>
      <c r="P1765" s="1" t="s">
        <v>1945</v>
      </c>
      <c r="Q1765" s="1">
        <v>248.02200000000005</v>
      </c>
      <c r="R1765" s="1">
        <v>2</v>
      </c>
      <c r="S1765" s="1">
        <v>0.1</v>
      </c>
      <c r="T1765" s="1">
        <v>8.2619999999999933</v>
      </c>
      <c r="U1765">
        <v>2019</v>
      </c>
      <c r="V1765" s="14" t="str">
        <f t="shared" si="27"/>
        <v>12</v>
      </c>
      <c r="W1765" t="s">
        <v>11199</v>
      </c>
      <c r="Y1765" s="13" t="s">
        <v>862</v>
      </c>
      <c r="Z1765" s="4">
        <v>2017</v>
      </c>
    </row>
    <row r="1766" spans="1:26" x14ac:dyDescent="0.35">
      <c r="A1766" s="1">
        <v>1765</v>
      </c>
      <c r="B1766" s="1" t="s">
        <v>5163</v>
      </c>
      <c r="C1766" s="2">
        <v>43332</v>
      </c>
      <c r="D1766" s="2">
        <v>43339</v>
      </c>
      <c r="E1766" s="1" t="s">
        <v>33</v>
      </c>
      <c r="F1766" s="1" t="s">
        <v>437</v>
      </c>
      <c r="G1766" s="1" t="s">
        <v>438</v>
      </c>
      <c r="H1766" s="1" t="s">
        <v>54</v>
      </c>
      <c r="I1766" s="1" t="s">
        <v>4657</v>
      </c>
      <c r="J1766" s="1" t="s">
        <v>2563</v>
      </c>
      <c r="K1766" s="1" t="s">
        <v>1737</v>
      </c>
      <c r="L1766" s="1" t="s">
        <v>55</v>
      </c>
      <c r="M1766" s="1" t="s">
        <v>5164</v>
      </c>
      <c r="N1766" s="1" t="s">
        <v>42</v>
      </c>
      <c r="O1766" s="1" t="s">
        <v>344</v>
      </c>
      <c r="P1766" s="1" t="s">
        <v>5165</v>
      </c>
      <c r="Q1766" s="1">
        <v>248.892</v>
      </c>
      <c r="R1766" s="1">
        <v>2</v>
      </c>
      <c r="S1766" s="1">
        <v>0.65</v>
      </c>
      <c r="T1766" s="1">
        <v>-433.78800000000001</v>
      </c>
      <c r="U1766">
        <v>2018</v>
      </c>
      <c r="V1766" s="14" t="str">
        <f t="shared" si="27"/>
        <v>08</v>
      </c>
      <c r="W1766" t="s">
        <v>11194</v>
      </c>
      <c r="Y1766" s="12" t="s">
        <v>65</v>
      </c>
      <c r="Z1766" s="3">
        <v>2017</v>
      </c>
    </row>
    <row r="1767" spans="1:26" x14ac:dyDescent="0.35">
      <c r="A1767" s="1">
        <v>1766</v>
      </c>
      <c r="B1767" s="1" t="s">
        <v>5163</v>
      </c>
      <c r="C1767" s="2">
        <v>43332</v>
      </c>
      <c r="D1767" s="2">
        <v>43339</v>
      </c>
      <c r="E1767" s="1" t="s">
        <v>33</v>
      </c>
      <c r="F1767" s="1" t="s">
        <v>437</v>
      </c>
      <c r="G1767" s="1" t="s">
        <v>438</v>
      </c>
      <c r="H1767" s="1" t="s">
        <v>54</v>
      </c>
      <c r="I1767" s="1" t="s">
        <v>4657</v>
      </c>
      <c r="J1767" s="1" t="s">
        <v>2563</v>
      </c>
      <c r="K1767" s="1" t="s">
        <v>1737</v>
      </c>
      <c r="L1767" s="1" t="s">
        <v>55</v>
      </c>
      <c r="M1767" s="1" t="s">
        <v>5166</v>
      </c>
      <c r="N1767" s="1" t="s">
        <v>31</v>
      </c>
      <c r="O1767" s="1" t="s">
        <v>32</v>
      </c>
      <c r="P1767" s="1" t="s">
        <v>5167</v>
      </c>
      <c r="Q1767" s="1">
        <v>26.099999999999998</v>
      </c>
      <c r="R1767" s="1">
        <v>4</v>
      </c>
      <c r="S1767" s="1">
        <v>0.5</v>
      </c>
      <c r="T1767" s="1">
        <v>-2.0999999999999979</v>
      </c>
      <c r="U1767">
        <v>2018</v>
      </c>
      <c r="V1767" s="14" t="str">
        <f t="shared" si="27"/>
        <v>08</v>
      </c>
      <c r="W1767" t="s">
        <v>11194</v>
      </c>
      <c r="Y1767" s="12" t="s">
        <v>705</v>
      </c>
      <c r="Z1767" s="3">
        <v>2016</v>
      </c>
    </row>
    <row r="1768" spans="1:26" x14ac:dyDescent="0.35">
      <c r="A1768" s="1">
        <v>1767</v>
      </c>
      <c r="B1768" s="1" t="s">
        <v>5163</v>
      </c>
      <c r="C1768" s="2">
        <v>43332</v>
      </c>
      <c r="D1768" s="2">
        <v>43339</v>
      </c>
      <c r="E1768" s="1" t="s">
        <v>33</v>
      </c>
      <c r="F1768" s="1" t="s">
        <v>437</v>
      </c>
      <c r="G1768" s="1" t="s">
        <v>438</v>
      </c>
      <c r="H1768" s="1" t="s">
        <v>54</v>
      </c>
      <c r="I1768" s="1" t="s">
        <v>4657</v>
      </c>
      <c r="J1768" s="1" t="s">
        <v>2563</v>
      </c>
      <c r="K1768" s="1" t="s">
        <v>1737</v>
      </c>
      <c r="L1768" s="1" t="s">
        <v>55</v>
      </c>
      <c r="M1768" s="1" t="s">
        <v>5168</v>
      </c>
      <c r="N1768" s="1" t="s">
        <v>31</v>
      </c>
      <c r="O1768" s="1" t="s">
        <v>48</v>
      </c>
      <c r="P1768" s="1" t="s">
        <v>5169</v>
      </c>
      <c r="Q1768" s="1">
        <v>39.69</v>
      </c>
      <c r="R1768" s="1">
        <v>3</v>
      </c>
      <c r="S1768" s="1">
        <v>0.5</v>
      </c>
      <c r="T1768" s="1">
        <v>-5.5799999999999983</v>
      </c>
      <c r="U1768">
        <v>2018</v>
      </c>
      <c r="V1768" s="14" t="str">
        <f t="shared" si="27"/>
        <v>08</v>
      </c>
      <c r="W1768" t="s">
        <v>11194</v>
      </c>
      <c r="Y1768" s="12" t="s">
        <v>1309</v>
      </c>
      <c r="Z1768" s="3">
        <v>2018</v>
      </c>
    </row>
    <row r="1769" spans="1:26" x14ac:dyDescent="0.35">
      <c r="A1769" s="1">
        <v>1768</v>
      </c>
      <c r="B1769" s="1" t="s">
        <v>5163</v>
      </c>
      <c r="C1769" s="2">
        <v>43332</v>
      </c>
      <c r="D1769" s="2">
        <v>43339</v>
      </c>
      <c r="E1769" s="1" t="s">
        <v>33</v>
      </c>
      <c r="F1769" s="1" t="s">
        <v>437</v>
      </c>
      <c r="G1769" s="1" t="s">
        <v>438</v>
      </c>
      <c r="H1769" s="1" t="s">
        <v>54</v>
      </c>
      <c r="I1769" s="1" t="s">
        <v>4657</v>
      </c>
      <c r="J1769" s="1" t="s">
        <v>2563</v>
      </c>
      <c r="K1769" s="1" t="s">
        <v>1737</v>
      </c>
      <c r="L1769" s="1" t="s">
        <v>55</v>
      </c>
      <c r="M1769" s="1" t="s">
        <v>2660</v>
      </c>
      <c r="N1769" s="1" t="s">
        <v>31</v>
      </c>
      <c r="O1769" s="1" t="s">
        <v>74</v>
      </c>
      <c r="P1769" s="1" t="s">
        <v>2661</v>
      </c>
      <c r="Q1769" s="1">
        <v>52.019999999999996</v>
      </c>
      <c r="R1769" s="1">
        <v>6</v>
      </c>
      <c r="S1769" s="1">
        <v>0.5</v>
      </c>
      <c r="T1769" s="1">
        <v>-23.939999999999998</v>
      </c>
      <c r="U1769">
        <v>2018</v>
      </c>
      <c r="V1769" s="14" t="str">
        <f t="shared" si="27"/>
        <v>08</v>
      </c>
      <c r="W1769" t="s">
        <v>11194</v>
      </c>
      <c r="Y1769" s="13" t="s">
        <v>275</v>
      </c>
      <c r="Z1769" s="4">
        <v>2016</v>
      </c>
    </row>
    <row r="1770" spans="1:26" x14ac:dyDescent="0.35">
      <c r="A1770" s="1">
        <v>1769</v>
      </c>
      <c r="B1770" s="1" t="s">
        <v>5170</v>
      </c>
      <c r="C1770" s="2">
        <v>42594</v>
      </c>
      <c r="D1770" s="2">
        <v>42596</v>
      </c>
      <c r="E1770" s="1" t="s">
        <v>77</v>
      </c>
      <c r="F1770" s="1" t="s">
        <v>381</v>
      </c>
      <c r="G1770" s="1" t="s">
        <v>382</v>
      </c>
      <c r="H1770" s="1" t="s">
        <v>23</v>
      </c>
      <c r="I1770" s="1" t="s">
        <v>2110</v>
      </c>
      <c r="J1770" s="1" t="s">
        <v>1772</v>
      </c>
      <c r="K1770" s="1" t="s">
        <v>1760</v>
      </c>
      <c r="L1770" s="1" t="s">
        <v>55</v>
      </c>
      <c r="M1770" s="1" t="s">
        <v>1499</v>
      </c>
      <c r="N1770" s="1" t="s">
        <v>31</v>
      </c>
      <c r="O1770" s="1" t="s">
        <v>41</v>
      </c>
      <c r="P1770" s="1" t="s">
        <v>2569</v>
      </c>
      <c r="Q1770" s="1">
        <v>64.08</v>
      </c>
      <c r="R1770" s="1">
        <v>4</v>
      </c>
      <c r="S1770" s="1">
        <v>0</v>
      </c>
      <c r="T1770" s="1">
        <v>2.52</v>
      </c>
      <c r="U1770">
        <v>2016</v>
      </c>
      <c r="V1770" s="14" t="str">
        <f t="shared" si="27"/>
        <v>08</v>
      </c>
      <c r="W1770" t="s">
        <v>11194</v>
      </c>
      <c r="Y1770" s="12" t="s">
        <v>1663</v>
      </c>
      <c r="Z1770" s="3">
        <v>2019</v>
      </c>
    </row>
    <row r="1771" spans="1:26" x14ac:dyDescent="0.35">
      <c r="A1771" s="1">
        <v>1770</v>
      </c>
      <c r="B1771" s="1" t="s">
        <v>5171</v>
      </c>
      <c r="C1771" s="2">
        <v>43454</v>
      </c>
      <c r="D1771" s="2">
        <v>43458</v>
      </c>
      <c r="E1771" s="1" t="s">
        <v>33</v>
      </c>
      <c r="F1771" s="1" t="s">
        <v>896</v>
      </c>
      <c r="G1771" s="1" t="s">
        <v>897</v>
      </c>
      <c r="H1771" s="1" t="s">
        <v>30</v>
      </c>
      <c r="I1771" s="1" t="s">
        <v>1802</v>
      </c>
      <c r="J1771" s="1" t="s">
        <v>1803</v>
      </c>
      <c r="K1771" s="1" t="s">
        <v>1804</v>
      </c>
      <c r="L1771" s="1" t="s">
        <v>24</v>
      </c>
      <c r="M1771" s="1" t="s">
        <v>5172</v>
      </c>
      <c r="N1771" s="1" t="s">
        <v>25</v>
      </c>
      <c r="O1771" s="1" t="s">
        <v>36</v>
      </c>
      <c r="P1771" s="1" t="s">
        <v>5173</v>
      </c>
      <c r="Q1771" s="1">
        <v>1715.1599999999999</v>
      </c>
      <c r="R1771" s="1">
        <v>5</v>
      </c>
      <c r="S1771" s="1">
        <v>0.6</v>
      </c>
      <c r="T1771" s="1">
        <v>-1629.5399999999993</v>
      </c>
      <c r="U1771">
        <v>2018</v>
      </c>
      <c r="V1771" s="14" t="str">
        <f t="shared" si="27"/>
        <v>12</v>
      </c>
      <c r="W1771" t="s">
        <v>11199</v>
      </c>
      <c r="Y1771" s="12" t="s">
        <v>887</v>
      </c>
      <c r="Z1771" s="3">
        <v>2018</v>
      </c>
    </row>
    <row r="1772" spans="1:26" x14ac:dyDescent="0.35">
      <c r="A1772" s="1">
        <v>1771</v>
      </c>
      <c r="B1772" s="1" t="s">
        <v>5174</v>
      </c>
      <c r="C1772" s="2">
        <v>43698</v>
      </c>
      <c r="D1772" s="2">
        <v>43704</v>
      </c>
      <c r="E1772" s="1" t="s">
        <v>33</v>
      </c>
      <c r="F1772" s="1" t="s">
        <v>292</v>
      </c>
      <c r="G1772" s="1" t="s">
        <v>293</v>
      </c>
      <c r="H1772" s="1" t="s">
        <v>23</v>
      </c>
      <c r="I1772" s="1" t="s">
        <v>5175</v>
      </c>
      <c r="J1772" s="1" t="s">
        <v>2065</v>
      </c>
      <c r="K1772" s="1" t="s">
        <v>1737</v>
      </c>
      <c r="L1772" s="1" t="s">
        <v>55</v>
      </c>
      <c r="M1772" s="1" t="s">
        <v>5110</v>
      </c>
      <c r="N1772" s="1" t="s">
        <v>31</v>
      </c>
      <c r="O1772" s="1" t="s">
        <v>32</v>
      </c>
      <c r="P1772" s="1" t="s">
        <v>5111</v>
      </c>
      <c r="Q1772" s="1">
        <v>21.839999999999996</v>
      </c>
      <c r="R1772" s="1">
        <v>2</v>
      </c>
      <c r="S1772" s="1">
        <v>0</v>
      </c>
      <c r="T1772" s="1">
        <v>2.4000000000000004</v>
      </c>
      <c r="U1772">
        <v>2019</v>
      </c>
      <c r="V1772" s="14" t="str">
        <f t="shared" si="27"/>
        <v>08</v>
      </c>
      <c r="W1772" t="s">
        <v>11194</v>
      </c>
      <c r="Y1772" s="13" t="s">
        <v>705</v>
      </c>
      <c r="Z1772" s="4">
        <v>2017</v>
      </c>
    </row>
    <row r="1773" spans="1:26" x14ac:dyDescent="0.35">
      <c r="A1773" s="1">
        <v>1772</v>
      </c>
      <c r="B1773" s="1" t="s">
        <v>5174</v>
      </c>
      <c r="C1773" s="2">
        <v>43698</v>
      </c>
      <c r="D1773" s="2">
        <v>43704</v>
      </c>
      <c r="E1773" s="1" t="s">
        <v>33</v>
      </c>
      <c r="F1773" s="1" t="s">
        <v>292</v>
      </c>
      <c r="G1773" s="1" t="s">
        <v>293</v>
      </c>
      <c r="H1773" s="1" t="s">
        <v>23</v>
      </c>
      <c r="I1773" s="1" t="s">
        <v>5175</v>
      </c>
      <c r="J1773" s="1" t="s">
        <v>2065</v>
      </c>
      <c r="K1773" s="1" t="s">
        <v>1737</v>
      </c>
      <c r="L1773" s="1" t="s">
        <v>55</v>
      </c>
      <c r="M1773" s="1" t="s">
        <v>3091</v>
      </c>
      <c r="N1773" s="1" t="s">
        <v>31</v>
      </c>
      <c r="O1773" s="1" t="s">
        <v>41</v>
      </c>
      <c r="P1773" s="1" t="s">
        <v>3092</v>
      </c>
      <c r="Q1773" s="1">
        <v>244.35</v>
      </c>
      <c r="R1773" s="1">
        <v>5</v>
      </c>
      <c r="S1773" s="1">
        <v>0</v>
      </c>
      <c r="T1773" s="1">
        <v>70.8</v>
      </c>
      <c r="U1773">
        <v>2019</v>
      </c>
      <c r="V1773" s="14" t="str">
        <f t="shared" si="27"/>
        <v>08</v>
      </c>
      <c r="W1773" t="s">
        <v>11194</v>
      </c>
      <c r="Y1773" s="13" t="s">
        <v>1140</v>
      </c>
      <c r="Z1773" s="4">
        <v>2017</v>
      </c>
    </row>
    <row r="1774" spans="1:26" x14ac:dyDescent="0.35">
      <c r="A1774" s="1">
        <v>1773</v>
      </c>
      <c r="B1774" s="1" t="s">
        <v>5174</v>
      </c>
      <c r="C1774" s="2">
        <v>43698</v>
      </c>
      <c r="D1774" s="2">
        <v>43704</v>
      </c>
      <c r="E1774" s="1" t="s">
        <v>33</v>
      </c>
      <c r="F1774" s="1" t="s">
        <v>292</v>
      </c>
      <c r="G1774" s="1" t="s">
        <v>293</v>
      </c>
      <c r="H1774" s="1" t="s">
        <v>23</v>
      </c>
      <c r="I1774" s="1" t="s">
        <v>5175</v>
      </c>
      <c r="J1774" s="1" t="s">
        <v>2065</v>
      </c>
      <c r="K1774" s="1" t="s">
        <v>1737</v>
      </c>
      <c r="L1774" s="1" t="s">
        <v>55</v>
      </c>
      <c r="M1774" s="1" t="s">
        <v>1730</v>
      </c>
      <c r="N1774" s="1" t="s">
        <v>31</v>
      </c>
      <c r="O1774" s="1" t="s">
        <v>45</v>
      </c>
      <c r="P1774" s="1" t="s">
        <v>1731</v>
      </c>
      <c r="Q1774" s="1">
        <v>511.62300000000005</v>
      </c>
      <c r="R1774" s="1">
        <v>1</v>
      </c>
      <c r="S1774" s="1">
        <v>0.1</v>
      </c>
      <c r="T1774" s="1">
        <v>227.37299999999996</v>
      </c>
      <c r="U1774">
        <v>2019</v>
      </c>
      <c r="V1774" s="14" t="str">
        <f t="shared" si="27"/>
        <v>08</v>
      </c>
      <c r="W1774" t="s">
        <v>11194</v>
      </c>
      <c r="Y1774" s="12" t="s">
        <v>860</v>
      </c>
      <c r="Z1774" s="3">
        <v>2019</v>
      </c>
    </row>
    <row r="1775" spans="1:26" x14ac:dyDescent="0.35">
      <c r="A1775" s="1">
        <v>4767</v>
      </c>
      <c r="B1775" s="1" t="s">
        <v>5176</v>
      </c>
      <c r="C1775" s="2">
        <v>42631</v>
      </c>
      <c r="D1775" s="2">
        <v>42636</v>
      </c>
      <c r="E1775" s="1" t="s">
        <v>33</v>
      </c>
      <c r="F1775" s="1" t="s">
        <v>357</v>
      </c>
      <c r="G1775" s="1" t="s">
        <v>358</v>
      </c>
      <c r="H1775" s="1" t="s">
        <v>23</v>
      </c>
      <c r="I1775" s="1" t="s">
        <v>5096</v>
      </c>
      <c r="J1775" s="1" t="s">
        <v>1759</v>
      </c>
      <c r="K1775" s="1" t="s">
        <v>1760</v>
      </c>
      <c r="L1775" s="1" t="s">
        <v>55</v>
      </c>
      <c r="M1775" s="1" t="s">
        <v>5177</v>
      </c>
      <c r="N1775" s="1" t="s">
        <v>25</v>
      </c>
      <c r="O1775" s="1" t="s">
        <v>36</v>
      </c>
      <c r="P1775" s="1" t="s">
        <v>5178</v>
      </c>
      <c r="Q1775" s="1">
        <v>616.00500000000011</v>
      </c>
      <c r="R1775" s="1">
        <v>3</v>
      </c>
      <c r="S1775" s="1">
        <v>0.35</v>
      </c>
      <c r="T1775" s="1">
        <v>142.15499999999992</v>
      </c>
      <c r="U1775">
        <v>2016</v>
      </c>
      <c r="V1775" s="14" t="str">
        <f t="shared" si="27"/>
        <v>09</v>
      </c>
      <c r="W1775" t="s">
        <v>11206</v>
      </c>
      <c r="Y1775" s="12" t="s">
        <v>757</v>
      </c>
      <c r="Z1775" s="3">
        <v>2017</v>
      </c>
    </row>
    <row r="1776" spans="1:26" x14ac:dyDescent="0.35">
      <c r="A1776" s="1">
        <v>1775</v>
      </c>
      <c r="B1776" s="1" t="s">
        <v>4734</v>
      </c>
      <c r="C1776" s="2">
        <v>43716</v>
      </c>
      <c r="D1776" s="2">
        <v>43722</v>
      </c>
      <c r="E1776" s="1" t="s">
        <v>33</v>
      </c>
      <c r="F1776" s="1" t="s">
        <v>1304</v>
      </c>
      <c r="G1776" s="1" t="s">
        <v>1305</v>
      </c>
      <c r="H1776" s="1" t="s">
        <v>30</v>
      </c>
      <c r="I1776" s="1" t="s">
        <v>5179</v>
      </c>
      <c r="J1776" s="1" t="s">
        <v>3277</v>
      </c>
      <c r="K1776" s="1" t="s">
        <v>1778</v>
      </c>
      <c r="L1776" s="1" t="s">
        <v>24</v>
      </c>
      <c r="M1776" s="1" t="s">
        <v>1730</v>
      </c>
      <c r="N1776" s="1" t="s">
        <v>31</v>
      </c>
      <c r="O1776" s="1" t="s">
        <v>45</v>
      </c>
      <c r="P1776" s="1" t="s">
        <v>1731</v>
      </c>
      <c r="Q1776" s="1">
        <v>7958.58</v>
      </c>
      <c r="R1776" s="1">
        <v>14</v>
      </c>
      <c r="S1776" s="1">
        <v>0</v>
      </c>
      <c r="T1776" s="1">
        <v>3979.0799999999995</v>
      </c>
      <c r="U1776">
        <v>2019</v>
      </c>
      <c r="V1776" s="14" t="str">
        <f t="shared" si="27"/>
        <v>09</v>
      </c>
      <c r="W1776" t="s">
        <v>11206</v>
      </c>
      <c r="Y1776" s="13" t="s">
        <v>518</v>
      </c>
      <c r="Z1776" s="4">
        <v>2017</v>
      </c>
    </row>
    <row r="1777" spans="1:26" x14ac:dyDescent="0.35">
      <c r="A1777" s="1">
        <v>7955</v>
      </c>
      <c r="B1777" s="1" t="s">
        <v>5180</v>
      </c>
      <c r="C1777" s="2">
        <v>42928</v>
      </c>
      <c r="D1777" s="2">
        <v>42929</v>
      </c>
      <c r="E1777" s="1" t="s">
        <v>77</v>
      </c>
      <c r="F1777" s="1" t="s">
        <v>930</v>
      </c>
      <c r="G1777" s="1" t="s">
        <v>931</v>
      </c>
      <c r="H1777" s="1" t="s">
        <v>30</v>
      </c>
      <c r="I1777" s="1" t="s">
        <v>5096</v>
      </c>
      <c r="J1777" s="1" t="s">
        <v>1759</v>
      </c>
      <c r="K1777" s="1" t="s">
        <v>1760</v>
      </c>
      <c r="L1777" s="1" t="s">
        <v>55</v>
      </c>
      <c r="M1777" s="1" t="s">
        <v>3412</v>
      </c>
      <c r="N1777" s="1" t="s">
        <v>31</v>
      </c>
      <c r="O1777" s="1" t="s">
        <v>44</v>
      </c>
      <c r="P1777" s="1" t="s">
        <v>3413</v>
      </c>
      <c r="Q1777" s="1">
        <v>15.24</v>
      </c>
      <c r="R1777" s="1">
        <v>2</v>
      </c>
      <c r="S1777" s="1">
        <v>0</v>
      </c>
      <c r="T1777" s="1">
        <v>6.84</v>
      </c>
      <c r="U1777">
        <v>2017</v>
      </c>
      <c r="V1777" s="14" t="str">
        <f t="shared" si="27"/>
        <v>07</v>
      </c>
      <c r="W1777" t="s">
        <v>11208</v>
      </c>
      <c r="Y1777" s="12" t="s">
        <v>1357</v>
      </c>
      <c r="Z1777" s="3">
        <v>2019</v>
      </c>
    </row>
    <row r="1778" spans="1:26" x14ac:dyDescent="0.35">
      <c r="A1778" s="1">
        <v>1777</v>
      </c>
      <c r="B1778" s="1" t="s">
        <v>5181</v>
      </c>
      <c r="C1778" s="2">
        <v>43450</v>
      </c>
      <c r="D1778" s="2">
        <v>43454</v>
      </c>
      <c r="E1778" s="1" t="s">
        <v>33</v>
      </c>
      <c r="F1778" s="1" t="s">
        <v>1607</v>
      </c>
      <c r="G1778" s="1" t="s">
        <v>1608</v>
      </c>
      <c r="H1778" s="1" t="s">
        <v>54</v>
      </c>
      <c r="I1778" s="1" t="s">
        <v>5182</v>
      </c>
      <c r="J1778" s="1" t="s">
        <v>1736</v>
      </c>
      <c r="K1778" s="1" t="s">
        <v>1737</v>
      </c>
      <c r="L1778" s="1" t="s">
        <v>55</v>
      </c>
      <c r="M1778" s="1" t="s">
        <v>4222</v>
      </c>
      <c r="N1778" s="1" t="s">
        <v>31</v>
      </c>
      <c r="O1778" s="1" t="s">
        <v>74</v>
      </c>
      <c r="P1778" s="1" t="s">
        <v>4223</v>
      </c>
      <c r="Q1778" s="1">
        <v>14.76</v>
      </c>
      <c r="R1778" s="1">
        <v>1</v>
      </c>
      <c r="S1778" s="1">
        <v>0</v>
      </c>
      <c r="T1778" s="1">
        <v>2.34</v>
      </c>
      <c r="U1778">
        <v>2018</v>
      </c>
      <c r="V1778" s="14" t="str">
        <f t="shared" si="27"/>
        <v>12</v>
      </c>
      <c r="W1778" t="s">
        <v>11199</v>
      </c>
      <c r="Y1778" s="13" t="s">
        <v>233</v>
      </c>
      <c r="Z1778" s="4">
        <v>2016</v>
      </c>
    </row>
    <row r="1779" spans="1:26" x14ac:dyDescent="0.35">
      <c r="A1779" s="1">
        <v>1778</v>
      </c>
      <c r="B1779" s="1" t="s">
        <v>5181</v>
      </c>
      <c r="C1779" s="2">
        <v>43450</v>
      </c>
      <c r="D1779" s="2">
        <v>43454</v>
      </c>
      <c r="E1779" s="1" t="s">
        <v>33</v>
      </c>
      <c r="F1779" s="1" t="s">
        <v>1607</v>
      </c>
      <c r="G1779" s="1" t="s">
        <v>1608</v>
      </c>
      <c r="H1779" s="1" t="s">
        <v>54</v>
      </c>
      <c r="I1779" s="1" t="s">
        <v>5182</v>
      </c>
      <c r="J1779" s="1" t="s">
        <v>1736</v>
      </c>
      <c r="K1779" s="1" t="s">
        <v>1737</v>
      </c>
      <c r="L1779" s="1" t="s">
        <v>55</v>
      </c>
      <c r="M1779" s="1" t="s">
        <v>3214</v>
      </c>
      <c r="N1779" s="1" t="s">
        <v>31</v>
      </c>
      <c r="O1779" s="1" t="s">
        <v>37</v>
      </c>
      <c r="P1779" s="1" t="s">
        <v>3215</v>
      </c>
      <c r="Q1779" s="1">
        <v>153.65700000000001</v>
      </c>
      <c r="R1779" s="1">
        <v>3</v>
      </c>
      <c r="S1779" s="1">
        <v>0.1</v>
      </c>
      <c r="T1779" s="1">
        <v>52.856999999999992</v>
      </c>
      <c r="U1779">
        <v>2018</v>
      </c>
      <c r="V1779" s="14" t="str">
        <f t="shared" si="27"/>
        <v>12</v>
      </c>
      <c r="W1779" t="s">
        <v>11199</v>
      </c>
      <c r="Y1779" s="12" t="s">
        <v>624</v>
      </c>
      <c r="Z1779" s="3">
        <v>2019</v>
      </c>
    </row>
    <row r="1780" spans="1:26" x14ac:dyDescent="0.35">
      <c r="A1780" s="1">
        <v>8209</v>
      </c>
      <c r="B1780" s="1" t="s">
        <v>5183</v>
      </c>
      <c r="C1780" s="2">
        <v>43545</v>
      </c>
      <c r="D1780" s="2">
        <v>43552</v>
      </c>
      <c r="E1780" s="1" t="s">
        <v>33</v>
      </c>
      <c r="F1780" s="1" t="s">
        <v>886</v>
      </c>
      <c r="G1780" s="1" t="s">
        <v>887</v>
      </c>
      <c r="H1780" s="1" t="s">
        <v>54</v>
      </c>
      <c r="I1780" s="1" t="s">
        <v>5096</v>
      </c>
      <c r="J1780" s="1" t="s">
        <v>1759</v>
      </c>
      <c r="K1780" s="1" t="s">
        <v>1760</v>
      </c>
      <c r="L1780" s="1" t="s">
        <v>55</v>
      </c>
      <c r="M1780" s="1" t="s">
        <v>4949</v>
      </c>
      <c r="N1780" s="1" t="s">
        <v>25</v>
      </c>
      <c r="O1780" s="1" t="s">
        <v>27</v>
      </c>
      <c r="P1780" s="1" t="s">
        <v>4601</v>
      </c>
      <c r="Q1780" s="1">
        <v>2092.4999999999995</v>
      </c>
      <c r="R1780" s="1">
        <v>5</v>
      </c>
      <c r="S1780" s="1">
        <v>0.1</v>
      </c>
      <c r="T1780" s="1">
        <v>720.74999999999989</v>
      </c>
      <c r="U1780">
        <v>2019</v>
      </c>
      <c r="V1780" s="14" t="str">
        <f t="shared" si="27"/>
        <v>03</v>
      </c>
      <c r="W1780" t="s">
        <v>11202</v>
      </c>
      <c r="Y1780" s="12" t="s">
        <v>573</v>
      </c>
      <c r="Z1780" s="3">
        <v>2017</v>
      </c>
    </row>
    <row r="1781" spans="1:26" x14ac:dyDescent="0.35">
      <c r="A1781" s="1">
        <v>2026</v>
      </c>
      <c r="B1781" s="1" t="s">
        <v>5184</v>
      </c>
      <c r="C1781" s="2">
        <v>43146</v>
      </c>
      <c r="D1781" s="2">
        <v>43151</v>
      </c>
      <c r="E1781" s="1" t="s">
        <v>33</v>
      </c>
      <c r="F1781" s="1" t="s">
        <v>985</v>
      </c>
      <c r="G1781" s="1" t="s">
        <v>986</v>
      </c>
      <c r="H1781" s="1" t="s">
        <v>54</v>
      </c>
      <c r="I1781" s="1" t="s">
        <v>4915</v>
      </c>
      <c r="J1781" s="1" t="s">
        <v>2348</v>
      </c>
      <c r="K1781" s="1" t="s">
        <v>1760</v>
      </c>
      <c r="L1781" s="1" t="s">
        <v>55</v>
      </c>
      <c r="M1781" s="1" t="s">
        <v>2559</v>
      </c>
      <c r="N1781" s="1" t="s">
        <v>31</v>
      </c>
      <c r="O1781" s="1" t="s">
        <v>74</v>
      </c>
      <c r="P1781" s="1" t="s">
        <v>2560</v>
      </c>
      <c r="Q1781" s="1">
        <v>81.899999999999991</v>
      </c>
      <c r="R1781" s="1">
        <v>4</v>
      </c>
      <c r="S1781" s="1">
        <v>0.5</v>
      </c>
      <c r="T1781" s="1">
        <v>-18.059999999999988</v>
      </c>
      <c r="U1781">
        <v>2018</v>
      </c>
      <c r="V1781" s="14" t="str">
        <f t="shared" si="27"/>
        <v>02</v>
      </c>
      <c r="W1781" t="s">
        <v>11196</v>
      </c>
      <c r="Y1781" s="13" t="s">
        <v>644</v>
      </c>
      <c r="Z1781" s="4">
        <v>2017</v>
      </c>
    </row>
    <row r="1782" spans="1:26" x14ac:dyDescent="0.35">
      <c r="A1782" s="1">
        <v>2487</v>
      </c>
      <c r="B1782" s="1" t="s">
        <v>5185</v>
      </c>
      <c r="C1782" s="2">
        <v>42853</v>
      </c>
      <c r="D1782" s="2">
        <v>42854</v>
      </c>
      <c r="E1782" s="1" t="s">
        <v>77</v>
      </c>
      <c r="F1782" s="1" t="s">
        <v>1444</v>
      </c>
      <c r="G1782" s="1" t="s">
        <v>1445</v>
      </c>
      <c r="H1782" s="1" t="s">
        <v>54</v>
      </c>
      <c r="I1782" s="1" t="s">
        <v>4915</v>
      </c>
      <c r="J1782" s="1" t="s">
        <v>2348</v>
      </c>
      <c r="K1782" s="1" t="s">
        <v>1760</v>
      </c>
      <c r="L1782" s="1" t="s">
        <v>55</v>
      </c>
      <c r="M1782" s="1" t="s">
        <v>3260</v>
      </c>
      <c r="N1782" s="1" t="s">
        <v>31</v>
      </c>
      <c r="O1782" s="1" t="s">
        <v>179</v>
      </c>
      <c r="P1782" s="1" t="s">
        <v>3261</v>
      </c>
      <c r="Q1782" s="1">
        <v>33.795000000000002</v>
      </c>
      <c r="R1782" s="1">
        <v>3</v>
      </c>
      <c r="S1782" s="1">
        <v>0.5</v>
      </c>
      <c r="T1782" s="1">
        <v>-1.394999999999996</v>
      </c>
      <c r="U1782">
        <v>2017</v>
      </c>
      <c r="V1782" s="14" t="str">
        <f t="shared" si="27"/>
        <v>04</v>
      </c>
      <c r="W1782" t="s">
        <v>11210</v>
      </c>
      <c r="Y1782" s="13" t="s">
        <v>1151</v>
      </c>
      <c r="Z1782" s="4">
        <v>2018</v>
      </c>
    </row>
    <row r="1783" spans="1:26" x14ac:dyDescent="0.35">
      <c r="A1783" s="1">
        <v>1782</v>
      </c>
      <c r="B1783" s="1" t="s">
        <v>5186</v>
      </c>
      <c r="C1783" s="2">
        <v>43569</v>
      </c>
      <c r="D1783" s="2">
        <v>43571</v>
      </c>
      <c r="E1783" s="1" t="s">
        <v>20</v>
      </c>
      <c r="F1783" s="1" t="s">
        <v>582</v>
      </c>
      <c r="G1783" s="1" t="s">
        <v>583</v>
      </c>
      <c r="H1783" s="1" t="s">
        <v>30</v>
      </c>
      <c r="I1783" s="1" t="s">
        <v>2046</v>
      </c>
      <c r="J1783" s="1" t="s">
        <v>2046</v>
      </c>
      <c r="K1783" s="1" t="s">
        <v>1760</v>
      </c>
      <c r="L1783" s="1" t="s">
        <v>55</v>
      </c>
      <c r="M1783" s="1" t="s">
        <v>5187</v>
      </c>
      <c r="N1783" s="1" t="s">
        <v>25</v>
      </c>
      <c r="O1783" s="1" t="s">
        <v>26</v>
      </c>
      <c r="P1783" s="1" t="s">
        <v>5188</v>
      </c>
      <c r="Q1783" s="1">
        <v>1578.636</v>
      </c>
      <c r="R1783" s="1">
        <v>4</v>
      </c>
      <c r="S1783" s="1">
        <v>0.1</v>
      </c>
      <c r="T1783" s="1">
        <v>613.83600000000001</v>
      </c>
      <c r="U1783">
        <v>2019</v>
      </c>
      <c r="V1783" s="14" t="str">
        <f t="shared" si="27"/>
        <v>04</v>
      </c>
      <c r="W1783" t="s">
        <v>11210</v>
      </c>
      <c r="Y1783" s="13" t="s">
        <v>450</v>
      </c>
      <c r="Z1783" s="4">
        <v>2016</v>
      </c>
    </row>
    <row r="1784" spans="1:26" x14ac:dyDescent="0.35">
      <c r="A1784" s="1">
        <v>1783</v>
      </c>
      <c r="B1784" s="1" t="s">
        <v>5189</v>
      </c>
      <c r="C1784" s="2">
        <v>43828</v>
      </c>
      <c r="D1784" s="2">
        <v>43830</v>
      </c>
      <c r="E1784" s="1" t="s">
        <v>20</v>
      </c>
      <c r="F1784" s="1" t="s">
        <v>682</v>
      </c>
      <c r="G1784" s="1" t="s">
        <v>683</v>
      </c>
      <c r="H1784" s="1" t="s">
        <v>23</v>
      </c>
      <c r="I1784" s="1" t="s">
        <v>5190</v>
      </c>
      <c r="J1784" s="1" t="s">
        <v>2019</v>
      </c>
      <c r="K1784" s="1" t="s">
        <v>1737</v>
      </c>
      <c r="L1784" s="1" t="s">
        <v>55</v>
      </c>
      <c r="M1784" s="1" t="s">
        <v>5191</v>
      </c>
      <c r="N1784" s="1" t="s">
        <v>31</v>
      </c>
      <c r="O1784" s="1" t="s">
        <v>48</v>
      </c>
      <c r="P1784" s="1" t="s">
        <v>5192</v>
      </c>
      <c r="Q1784" s="1">
        <v>324.66000000000003</v>
      </c>
      <c r="R1784" s="1">
        <v>7</v>
      </c>
      <c r="S1784" s="1">
        <v>0</v>
      </c>
      <c r="T1784" s="1">
        <v>32.340000000000003</v>
      </c>
      <c r="U1784">
        <v>2019</v>
      </c>
      <c r="V1784" s="14" t="str">
        <f t="shared" si="27"/>
        <v>12</v>
      </c>
      <c r="W1784" t="s">
        <v>11199</v>
      </c>
      <c r="Y1784" s="13" t="s">
        <v>67</v>
      </c>
      <c r="Z1784" s="4">
        <v>2017</v>
      </c>
    </row>
    <row r="1785" spans="1:26" x14ac:dyDescent="0.35">
      <c r="A1785" s="1">
        <v>1784</v>
      </c>
      <c r="B1785" s="1" t="s">
        <v>5189</v>
      </c>
      <c r="C1785" s="2">
        <v>43828</v>
      </c>
      <c r="D1785" s="2">
        <v>43830</v>
      </c>
      <c r="E1785" s="1" t="s">
        <v>20</v>
      </c>
      <c r="F1785" s="1" t="s">
        <v>682</v>
      </c>
      <c r="G1785" s="1" t="s">
        <v>683</v>
      </c>
      <c r="H1785" s="1" t="s">
        <v>23</v>
      </c>
      <c r="I1785" s="1" t="s">
        <v>5190</v>
      </c>
      <c r="J1785" s="1" t="s">
        <v>2019</v>
      </c>
      <c r="K1785" s="1" t="s">
        <v>1737</v>
      </c>
      <c r="L1785" s="1" t="s">
        <v>55</v>
      </c>
      <c r="M1785" s="1" t="s">
        <v>3959</v>
      </c>
      <c r="N1785" s="1" t="s">
        <v>31</v>
      </c>
      <c r="O1785" s="1" t="s">
        <v>37</v>
      </c>
      <c r="P1785" s="1" t="s">
        <v>3960</v>
      </c>
      <c r="Q1785" s="1">
        <v>169.34399999999999</v>
      </c>
      <c r="R1785" s="1">
        <v>4</v>
      </c>
      <c r="S1785" s="1">
        <v>0.1</v>
      </c>
      <c r="T1785" s="1">
        <v>54.504000000000005</v>
      </c>
      <c r="U1785">
        <v>2019</v>
      </c>
      <c r="V1785" s="14" t="str">
        <f t="shared" si="27"/>
        <v>12</v>
      </c>
      <c r="W1785" t="s">
        <v>11199</v>
      </c>
      <c r="Y1785" s="13" t="s">
        <v>105</v>
      </c>
      <c r="Z1785" s="4">
        <v>2016</v>
      </c>
    </row>
    <row r="1786" spans="1:26" x14ac:dyDescent="0.35">
      <c r="A1786" s="1">
        <v>1785</v>
      </c>
      <c r="B1786" s="1" t="s">
        <v>5189</v>
      </c>
      <c r="C1786" s="2">
        <v>43828</v>
      </c>
      <c r="D1786" s="2">
        <v>43830</v>
      </c>
      <c r="E1786" s="1" t="s">
        <v>20</v>
      </c>
      <c r="F1786" s="1" t="s">
        <v>682</v>
      </c>
      <c r="G1786" s="1" t="s">
        <v>683</v>
      </c>
      <c r="H1786" s="1" t="s">
        <v>23</v>
      </c>
      <c r="I1786" s="1" t="s">
        <v>5190</v>
      </c>
      <c r="J1786" s="1" t="s">
        <v>2019</v>
      </c>
      <c r="K1786" s="1" t="s">
        <v>1737</v>
      </c>
      <c r="L1786" s="1" t="s">
        <v>55</v>
      </c>
      <c r="M1786" s="1" t="s">
        <v>5193</v>
      </c>
      <c r="N1786" s="1" t="s">
        <v>31</v>
      </c>
      <c r="O1786" s="1" t="s">
        <v>45</v>
      </c>
      <c r="P1786" s="1" t="s">
        <v>5194</v>
      </c>
      <c r="Q1786" s="1">
        <v>1104.4079999999999</v>
      </c>
      <c r="R1786" s="1">
        <v>4</v>
      </c>
      <c r="S1786" s="1">
        <v>0.1</v>
      </c>
      <c r="T1786" s="1">
        <v>208.608</v>
      </c>
      <c r="U1786">
        <v>2019</v>
      </c>
      <c r="V1786" s="14" t="str">
        <f t="shared" si="27"/>
        <v>12</v>
      </c>
      <c r="W1786" t="s">
        <v>11199</v>
      </c>
      <c r="Y1786" s="12" t="s">
        <v>169</v>
      </c>
      <c r="Z1786" s="3">
        <v>2019</v>
      </c>
    </row>
    <row r="1787" spans="1:26" x14ac:dyDescent="0.35">
      <c r="A1787" s="1">
        <v>1786</v>
      </c>
      <c r="B1787" s="1" t="s">
        <v>5189</v>
      </c>
      <c r="C1787" s="2">
        <v>43828</v>
      </c>
      <c r="D1787" s="2">
        <v>43830</v>
      </c>
      <c r="E1787" s="1" t="s">
        <v>20</v>
      </c>
      <c r="F1787" s="1" t="s">
        <v>682</v>
      </c>
      <c r="G1787" s="1" t="s">
        <v>683</v>
      </c>
      <c r="H1787" s="1" t="s">
        <v>23</v>
      </c>
      <c r="I1787" s="1" t="s">
        <v>5190</v>
      </c>
      <c r="J1787" s="1" t="s">
        <v>2019</v>
      </c>
      <c r="K1787" s="1" t="s">
        <v>1737</v>
      </c>
      <c r="L1787" s="1" t="s">
        <v>55</v>
      </c>
      <c r="M1787" s="1" t="s">
        <v>5195</v>
      </c>
      <c r="N1787" s="1" t="s">
        <v>25</v>
      </c>
      <c r="O1787" s="1" t="s">
        <v>36</v>
      </c>
      <c r="P1787" s="1" t="s">
        <v>5196</v>
      </c>
      <c r="Q1787" s="1">
        <v>1461.1350000000002</v>
      </c>
      <c r="R1787" s="1">
        <v>5</v>
      </c>
      <c r="S1787" s="1">
        <v>0.35</v>
      </c>
      <c r="T1787" s="1">
        <v>202.18499999999995</v>
      </c>
      <c r="U1787">
        <v>2019</v>
      </c>
      <c r="V1787" s="14" t="str">
        <f t="shared" si="27"/>
        <v>12</v>
      </c>
      <c r="W1787" t="s">
        <v>11199</v>
      </c>
      <c r="Y1787" s="13" t="s">
        <v>1307</v>
      </c>
      <c r="Z1787" s="4">
        <v>2017</v>
      </c>
    </row>
    <row r="1788" spans="1:26" x14ac:dyDescent="0.35">
      <c r="A1788" s="1">
        <v>1787</v>
      </c>
      <c r="B1788" s="1" t="s">
        <v>5189</v>
      </c>
      <c r="C1788" s="2">
        <v>43828</v>
      </c>
      <c r="D1788" s="2">
        <v>43830</v>
      </c>
      <c r="E1788" s="1" t="s">
        <v>20</v>
      </c>
      <c r="F1788" s="1" t="s">
        <v>682</v>
      </c>
      <c r="G1788" s="1" t="s">
        <v>683</v>
      </c>
      <c r="H1788" s="1" t="s">
        <v>23</v>
      </c>
      <c r="I1788" s="1" t="s">
        <v>5190</v>
      </c>
      <c r="J1788" s="1" t="s">
        <v>2019</v>
      </c>
      <c r="K1788" s="1" t="s">
        <v>1737</v>
      </c>
      <c r="L1788" s="1" t="s">
        <v>55</v>
      </c>
      <c r="M1788" s="1" t="s">
        <v>1706</v>
      </c>
      <c r="N1788" s="1" t="s">
        <v>42</v>
      </c>
      <c r="O1788" s="1" t="s">
        <v>43</v>
      </c>
      <c r="P1788" s="1" t="s">
        <v>5197</v>
      </c>
      <c r="Q1788" s="1">
        <v>486.642</v>
      </c>
      <c r="R1788" s="1">
        <v>4</v>
      </c>
      <c r="S1788" s="1">
        <v>0.15</v>
      </c>
      <c r="T1788" s="1">
        <v>143.08199999999999</v>
      </c>
      <c r="U1788">
        <v>2019</v>
      </c>
      <c r="V1788" s="14" t="str">
        <f t="shared" si="27"/>
        <v>12</v>
      </c>
      <c r="W1788" t="s">
        <v>11199</v>
      </c>
      <c r="Y1788" s="13" t="s">
        <v>1604</v>
      </c>
      <c r="Z1788" s="4">
        <v>2017</v>
      </c>
    </row>
    <row r="1789" spans="1:26" x14ac:dyDescent="0.35">
      <c r="A1789" s="1">
        <v>1788</v>
      </c>
      <c r="B1789" s="1" t="s">
        <v>5189</v>
      </c>
      <c r="C1789" s="2">
        <v>43828</v>
      </c>
      <c r="D1789" s="2">
        <v>43830</v>
      </c>
      <c r="E1789" s="1" t="s">
        <v>20</v>
      </c>
      <c r="F1789" s="1" t="s">
        <v>682</v>
      </c>
      <c r="G1789" s="1" t="s">
        <v>683</v>
      </c>
      <c r="H1789" s="1" t="s">
        <v>23</v>
      </c>
      <c r="I1789" s="1" t="s">
        <v>5190</v>
      </c>
      <c r="J1789" s="1" t="s">
        <v>2019</v>
      </c>
      <c r="K1789" s="1" t="s">
        <v>1737</v>
      </c>
      <c r="L1789" s="1" t="s">
        <v>55</v>
      </c>
      <c r="M1789" s="1" t="s">
        <v>3156</v>
      </c>
      <c r="N1789" s="1" t="s">
        <v>31</v>
      </c>
      <c r="O1789" s="1" t="s">
        <v>44</v>
      </c>
      <c r="P1789" s="1" t="s">
        <v>3157</v>
      </c>
      <c r="Q1789" s="1">
        <v>99.54000000000002</v>
      </c>
      <c r="R1789" s="1">
        <v>2</v>
      </c>
      <c r="S1789" s="1">
        <v>0</v>
      </c>
      <c r="T1789" s="1">
        <v>27.839999999999996</v>
      </c>
      <c r="U1789">
        <v>2019</v>
      </c>
      <c r="V1789" s="14" t="str">
        <f t="shared" si="27"/>
        <v>12</v>
      </c>
      <c r="W1789" t="s">
        <v>11199</v>
      </c>
      <c r="Y1789" s="13" t="s">
        <v>191</v>
      </c>
      <c r="Z1789" s="4">
        <v>2018</v>
      </c>
    </row>
    <row r="1790" spans="1:26" x14ac:dyDescent="0.35">
      <c r="A1790" s="1">
        <v>1789</v>
      </c>
      <c r="B1790" s="1" t="s">
        <v>5189</v>
      </c>
      <c r="C1790" s="2">
        <v>43828</v>
      </c>
      <c r="D1790" s="2">
        <v>43830</v>
      </c>
      <c r="E1790" s="1" t="s">
        <v>20</v>
      </c>
      <c r="F1790" s="1" t="s">
        <v>682</v>
      </c>
      <c r="G1790" s="1" t="s">
        <v>683</v>
      </c>
      <c r="H1790" s="1" t="s">
        <v>23</v>
      </c>
      <c r="I1790" s="1" t="s">
        <v>5190</v>
      </c>
      <c r="J1790" s="1" t="s">
        <v>2019</v>
      </c>
      <c r="K1790" s="1" t="s">
        <v>1737</v>
      </c>
      <c r="L1790" s="1" t="s">
        <v>55</v>
      </c>
      <c r="M1790" s="1" t="s">
        <v>2722</v>
      </c>
      <c r="N1790" s="1" t="s">
        <v>25</v>
      </c>
      <c r="O1790" s="1" t="s">
        <v>27</v>
      </c>
      <c r="P1790" s="1" t="s">
        <v>2723</v>
      </c>
      <c r="Q1790" s="1">
        <v>400.9500000000001</v>
      </c>
      <c r="R1790" s="1">
        <v>6</v>
      </c>
      <c r="S1790" s="1">
        <v>0.1</v>
      </c>
      <c r="T1790" s="1">
        <v>13.229999999999983</v>
      </c>
      <c r="U1790">
        <v>2019</v>
      </c>
      <c r="V1790" s="14" t="str">
        <f t="shared" si="27"/>
        <v>12</v>
      </c>
      <c r="W1790" t="s">
        <v>11199</v>
      </c>
      <c r="Y1790" s="12" t="s">
        <v>1519</v>
      </c>
      <c r="Z1790" s="3">
        <v>2019</v>
      </c>
    </row>
    <row r="1791" spans="1:26" x14ac:dyDescent="0.35">
      <c r="A1791" s="1">
        <v>433</v>
      </c>
      <c r="B1791" s="1" t="s">
        <v>5198</v>
      </c>
      <c r="C1791" s="2">
        <v>43678</v>
      </c>
      <c r="D1791" s="2">
        <v>43683</v>
      </c>
      <c r="E1791" s="1" t="s">
        <v>33</v>
      </c>
      <c r="F1791" s="1" t="s">
        <v>1366</v>
      </c>
      <c r="G1791" s="1" t="s">
        <v>1367</v>
      </c>
      <c r="H1791" s="1" t="s">
        <v>23</v>
      </c>
      <c r="I1791" s="1" t="s">
        <v>5199</v>
      </c>
      <c r="J1791" s="1" t="s">
        <v>1759</v>
      </c>
      <c r="K1791" s="1" t="s">
        <v>1760</v>
      </c>
      <c r="L1791" s="1" t="s">
        <v>55</v>
      </c>
      <c r="M1791" s="1" t="s">
        <v>4007</v>
      </c>
      <c r="N1791" s="1" t="s">
        <v>31</v>
      </c>
      <c r="O1791" s="1" t="s">
        <v>48</v>
      </c>
      <c r="P1791" s="1" t="s">
        <v>4008</v>
      </c>
      <c r="Q1791" s="1">
        <v>130.56</v>
      </c>
      <c r="R1791" s="1">
        <v>4</v>
      </c>
      <c r="S1791" s="1">
        <v>0</v>
      </c>
      <c r="T1791" s="1">
        <v>27.36</v>
      </c>
      <c r="U1791">
        <v>2019</v>
      </c>
      <c r="V1791" s="14" t="str">
        <f t="shared" si="27"/>
        <v>08</v>
      </c>
      <c r="W1791" t="s">
        <v>11194</v>
      </c>
      <c r="Y1791" s="13" t="s">
        <v>1191</v>
      </c>
      <c r="Z1791" s="4">
        <v>2018</v>
      </c>
    </row>
    <row r="1792" spans="1:26" x14ac:dyDescent="0.35">
      <c r="A1792" s="1">
        <v>1201</v>
      </c>
      <c r="B1792" s="1" t="s">
        <v>5200</v>
      </c>
      <c r="C1792" s="2">
        <v>43095</v>
      </c>
      <c r="D1792" s="2">
        <v>43099</v>
      </c>
      <c r="E1792" s="1" t="s">
        <v>33</v>
      </c>
      <c r="F1792" s="1" t="s">
        <v>971</v>
      </c>
      <c r="G1792" s="1" t="s">
        <v>972</v>
      </c>
      <c r="H1792" s="1" t="s">
        <v>23</v>
      </c>
      <c r="I1792" s="1" t="s">
        <v>5199</v>
      </c>
      <c r="J1792" s="1" t="s">
        <v>1759</v>
      </c>
      <c r="K1792" s="1" t="s">
        <v>1760</v>
      </c>
      <c r="L1792" s="1" t="s">
        <v>55</v>
      </c>
      <c r="M1792" s="1" t="s">
        <v>1995</v>
      </c>
      <c r="N1792" s="1" t="s">
        <v>31</v>
      </c>
      <c r="O1792" s="1" t="s">
        <v>74</v>
      </c>
      <c r="P1792" s="1" t="s">
        <v>1996</v>
      </c>
      <c r="Q1792" s="1">
        <v>37.619999999999997</v>
      </c>
      <c r="R1792" s="1">
        <v>3</v>
      </c>
      <c r="S1792" s="1">
        <v>0</v>
      </c>
      <c r="T1792" s="1">
        <v>18</v>
      </c>
      <c r="U1792">
        <v>2017</v>
      </c>
      <c r="V1792" s="14" t="str">
        <f t="shared" si="27"/>
        <v>12</v>
      </c>
      <c r="W1792" t="s">
        <v>11199</v>
      </c>
      <c r="Y1792" s="13" t="s">
        <v>225</v>
      </c>
      <c r="Z1792" s="4">
        <v>2019</v>
      </c>
    </row>
    <row r="1793" spans="1:26" x14ac:dyDescent="0.35">
      <c r="A1793" s="1">
        <v>1792</v>
      </c>
      <c r="B1793" s="1" t="s">
        <v>5201</v>
      </c>
      <c r="C1793" s="2">
        <v>42888</v>
      </c>
      <c r="D1793" s="2">
        <v>42890</v>
      </c>
      <c r="E1793" s="1" t="s">
        <v>20</v>
      </c>
      <c r="F1793" s="1" t="s">
        <v>1577</v>
      </c>
      <c r="G1793" s="1" t="s">
        <v>1578</v>
      </c>
      <c r="H1793" s="1" t="s">
        <v>30</v>
      </c>
      <c r="I1793" s="1" t="s">
        <v>5202</v>
      </c>
      <c r="J1793" s="1" t="s">
        <v>5203</v>
      </c>
      <c r="K1793" s="1" t="s">
        <v>3349</v>
      </c>
      <c r="L1793" s="1" t="s">
        <v>55</v>
      </c>
      <c r="M1793" s="1" t="s">
        <v>1830</v>
      </c>
      <c r="N1793" s="1" t="s">
        <v>31</v>
      </c>
      <c r="O1793" s="1" t="s">
        <v>41</v>
      </c>
      <c r="P1793" s="1" t="s">
        <v>1831</v>
      </c>
      <c r="Q1793" s="1">
        <v>45.36</v>
      </c>
      <c r="R1793" s="1">
        <v>3</v>
      </c>
      <c r="S1793" s="1">
        <v>0</v>
      </c>
      <c r="T1793" s="1">
        <v>16.29</v>
      </c>
      <c r="U1793">
        <v>2017</v>
      </c>
      <c r="V1793" s="14" t="str">
        <f t="shared" si="27"/>
        <v>06</v>
      </c>
      <c r="W1793" t="s">
        <v>11200</v>
      </c>
      <c r="Y1793" s="12" t="s">
        <v>400</v>
      </c>
      <c r="Z1793" s="3">
        <v>2017</v>
      </c>
    </row>
    <row r="1794" spans="1:26" x14ac:dyDescent="0.35">
      <c r="A1794" s="1">
        <v>1793</v>
      </c>
      <c r="B1794" s="1" t="s">
        <v>5204</v>
      </c>
      <c r="C1794" s="2">
        <v>42832</v>
      </c>
      <c r="D1794" s="2">
        <v>42839</v>
      </c>
      <c r="E1794" s="1" t="s">
        <v>33</v>
      </c>
      <c r="F1794" s="1" t="s">
        <v>91</v>
      </c>
      <c r="G1794" s="1" t="s">
        <v>92</v>
      </c>
      <c r="H1794" s="1" t="s">
        <v>23</v>
      </c>
      <c r="I1794" s="1" t="s">
        <v>2536</v>
      </c>
      <c r="J1794" s="1" t="s">
        <v>1967</v>
      </c>
      <c r="K1794" s="1" t="s">
        <v>1760</v>
      </c>
      <c r="L1794" s="1" t="s">
        <v>55</v>
      </c>
      <c r="M1794" s="1" t="s">
        <v>2787</v>
      </c>
      <c r="N1794" s="1" t="s">
        <v>31</v>
      </c>
      <c r="O1794" s="1" t="s">
        <v>37</v>
      </c>
      <c r="P1794" s="1" t="s">
        <v>2788</v>
      </c>
      <c r="Q1794" s="1">
        <v>43.173000000000002</v>
      </c>
      <c r="R1794" s="1">
        <v>1</v>
      </c>
      <c r="S1794" s="1">
        <v>0.1</v>
      </c>
      <c r="T1794" s="1">
        <v>3.8129999999999997</v>
      </c>
      <c r="U1794">
        <v>2017</v>
      </c>
      <c r="V1794" s="14" t="str">
        <f t="shared" si="27"/>
        <v>04</v>
      </c>
      <c r="W1794" t="s">
        <v>11210</v>
      </c>
      <c r="Y1794" s="13" t="s">
        <v>394</v>
      </c>
      <c r="Z1794" s="4">
        <v>2016</v>
      </c>
    </row>
    <row r="1795" spans="1:26" x14ac:dyDescent="0.35">
      <c r="A1795" s="1">
        <v>1794</v>
      </c>
      <c r="B1795" s="1" t="s">
        <v>5205</v>
      </c>
      <c r="C1795" s="2">
        <v>43543</v>
      </c>
      <c r="D1795" s="2">
        <v>43550</v>
      </c>
      <c r="E1795" s="1" t="s">
        <v>33</v>
      </c>
      <c r="F1795" s="1" t="s">
        <v>793</v>
      </c>
      <c r="G1795" s="1" t="s">
        <v>794</v>
      </c>
      <c r="H1795" s="1" t="s">
        <v>23</v>
      </c>
      <c r="I1795" s="1" t="s">
        <v>1861</v>
      </c>
      <c r="J1795" s="1" t="s">
        <v>1862</v>
      </c>
      <c r="K1795" s="1" t="s">
        <v>1760</v>
      </c>
      <c r="L1795" s="1" t="s">
        <v>55</v>
      </c>
      <c r="M1795" s="1" t="s">
        <v>5206</v>
      </c>
      <c r="N1795" s="1" t="s">
        <v>31</v>
      </c>
      <c r="O1795" s="1" t="s">
        <v>179</v>
      </c>
      <c r="P1795" s="1" t="s">
        <v>5207</v>
      </c>
      <c r="Q1795" s="1">
        <v>163.32</v>
      </c>
      <c r="R1795" s="1">
        <v>4</v>
      </c>
      <c r="S1795" s="1">
        <v>0</v>
      </c>
      <c r="T1795" s="1">
        <v>26.04</v>
      </c>
      <c r="U1795">
        <v>2019</v>
      </c>
      <c r="V1795" s="14" t="str">
        <f t="shared" ref="V1795:V1858" si="28">TEXT(C1795,"mm")</f>
        <v>03</v>
      </c>
      <c r="W1795" t="s">
        <v>11202</v>
      </c>
      <c r="Y1795" s="12" t="s">
        <v>1588</v>
      </c>
      <c r="Z1795" s="3">
        <v>2016</v>
      </c>
    </row>
    <row r="1796" spans="1:26" x14ac:dyDescent="0.35">
      <c r="A1796" s="1">
        <v>1795</v>
      </c>
      <c r="B1796" s="1" t="s">
        <v>5205</v>
      </c>
      <c r="C1796" s="2">
        <v>43543</v>
      </c>
      <c r="D1796" s="2">
        <v>43550</v>
      </c>
      <c r="E1796" s="1" t="s">
        <v>33</v>
      </c>
      <c r="F1796" s="1" t="s">
        <v>793</v>
      </c>
      <c r="G1796" s="1" t="s">
        <v>794</v>
      </c>
      <c r="H1796" s="1" t="s">
        <v>23</v>
      </c>
      <c r="I1796" s="1" t="s">
        <v>1861</v>
      </c>
      <c r="J1796" s="1" t="s">
        <v>1862</v>
      </c>
      <c r="K1796" s="1" t="s">
        <v>1760</v>
      </c>
      <c r="L1796" s="1" t="s">
        <v>55</v>
      </c>
      <c r="M1796" s="1" t="s">
        <v>3887</v>
      </c>
      <c r="N1796" s="1" t="s">
        <v>31</v>
      </c>
      <c r="O1796" s="1" t="s">
        <v>41</v>
      </c>
      <c r="P1796" s="1" t="s">
        <v>3888</v>
      </c>
      <c r="Q1796" s="1">
        <v>30.96</v>
      </c>
      <c r="R1796" s="1">
        <v>3</v>
      </c>
      <c r="S1796" s="1">
        <v>0</v>
      </c>
      <c r="T1796" s="1">
        <v>13.59</v>
      </c>
      <c r="U1796">
        <v>2019</v>
      </c>
      <c r="V1796" s="14" t="str">
        <f t="shared" si="28"/>
        <v>03</v>
      </c>
      <c r="W1796" t="s">
        <v>11202</v>
      </c>
      <c r="Y1796" s="13" t="s">
        <v>846</v>
      </c>
      <c r="Z1796" s="4">
        <v>2016</v>
      </c>
    </row>
    <row r="1797" spans="1:26" x14ac:dyDescent="0.35">
      <c r="A1797" s="1">
        <v>1796</v>
      </c>
      <c r="B1797" s="1" t="s">
        <v>5205</v>
      </c>
      <c r="C1797" s="2">
        <v>43543</v>
      </c>
      <c r="D1797" s="2">
        <v>43550</v>
      </c>
      <c r="E1797" s="1" t="s">
        <v>33</v>
      </c>
      <c r="F1797" s="1" t="s">
        <v>793</v>
      </c>
      <c r="G1797" s="1" t="s">
        <v>794</v>
      </c>
      <c r="H1797" s="1" t="s">
        <v>23</v>
      </c>
      <c r="I1797" s="1" t="s">
        <v>1861</v>
      </c>
      <c r="J1797" s="1" t="s">
        <v>1862</v>
      </c>
      <c r="K1797" s="1" t="s">
        <v>1760</v>
      </c>
      <c r="L1797" s="1" t="s">
        <v>55</v>
      </c>
      <c r="M1797" s="1" t="s">
        <v>3528</v>
      </c>
      <c r="N1797" s="1" t="s">
        <v>31</v>
      </c>
      <c r="O1797" s="1" t="s">
        <v>41</v>
      </c>
      <c r="P1797" s="1" t="s">
        <v>3529</v>
      </c>
      <c r="Q1797" s="1">
        <v>50.699999999999996</v>
      </c>
      <c r="R1797" s="1">
        <v>2</v>
      </c>
      <c r="S1797" s="1">
        <v>0</v>
      </c>
      <c r="T1797" s="1">
        <v>13.68</v>
      </c>
      <c r="U1797">
        <v>2019</v>
      </c>
      <c r="V1797" s="14" t="str">
        <f t="shared" si="28"/>
        <v>03</v>
      </c>
      <c r="W1797" t="s">
        <v>11202</v>
      </c>
      <c r="Y1797" s="12" t="s">
        <v>1682</v>
      </c>
      <c r="Z1797" s="3">
        <v>2017</v>
      </c>
    </row>
    <row r="1798" spans="1:26" x14ac:dyDescent="0.35">
      <c r="A1798" s="1">
        <v>1797</v>
      </c>
      <c r="B1798" s="1" t="s">
        <v>5205</v>
      </c>
      <c r="C1798" s="2">
        <v>43543</v>
      </c>
      <c r="D1798" s="2">
        <v>43550</v>
      </c>
      <c r="E1798" s="1" t="s">
        <v>33</v>
      </c>
      <c r="F1798" s="1" t="s">
        <v>793</v>
      </c>
      <c r="G1798" s="1" t="s">
        <v>794</v>
      </c>
      <c r="H1798" s="1" t="s">
        <v>23</v>
      </c>
      <c r="I1798" s="1" t="s">
        <v>1861</v>
      </c>
      <c r="J1798" s="1" t="s">
        <v>1862</v>
      </c>
      <c r="K1798" s="1" t="s">
        <v>1760</v>
      </c>
      <c r="L1798" s="1" t="s">
        <v>55</v>
      </c>
      <c r="M1798" s="1" t="s">
        <v>4052</v>
      </c>
      <c r="N1798" s="1" t="s">
        <v>31</v>
      </c>
      <c r="O1798" s="1" t="s">
        <v>74</v>
      </c>
      <c r="P1798" s="1" t="s">
        <v>4053</v>
      </c>
      <c r="Q1798" s="1">
        <v>240.3</v>
      </c>
      <c r="R1798" s="1">
        <v>6</v>
      </c>
      <c r="S1798" s="1">
        <v>0</v>
      </c>
      <c r="T1798" s="1">
        <v>11.879999999999999</v>
      </c>
      <c r="U1798">
        <v>2019</v>
      </c>
      <c r="V1798" s="14" t="str">
        <f t="shared" si="28"/>
        <v>03</v>
      </c>
      <c r="W1798" t="s">
        <v>11202</v>
      </c>
      <c r="Y1798" s="12" t="s">
        <v>1331</v>
      </c>
      <c r="Z1798" s="3">
        <v>2016</v>
      </c>
    </row>
    <row r="1799" spans="1:26" x14ac:dyDescent="0.35">
      <c r="A1799" s="1">
        <v>1798</v>
      </c>
      <c r="B1799" s="1" t="s">
        <v>5208</v>
      </c>
      <c r="C1799" s="2">
        <v>43536</v>
      </c>
      <c r="D1799" s="2">
        <v>43541</v>
      </c>
      <c r="E1799" s="1" t="s">
        <v>33</v>
      </c>
      <c r="F1799" s="1" t="s">
        <v>1050</v>
      </c>
      <c r="G1799" s="1" t="s">
        <v>1051</v>
      </c>
      <c r="H1799" s="1" t="s">
        <v>54</v>
      </c>
      <c r="I1799" s="1" t="s">
        <v>5209</v>
      </c>
      <c r="J1799" s="1" t="s">
        <v>1710</v>
      </c>
      <c r="K1799" s="1" t="s">
        <v>1711</v>
      </c>
      <c r="L1799" s="1" t="s">
        <v>1712</v>
      </c>
      <c r="M1799" s="1" t="s">
        <v>1961</v>
      </c>
      <c r="N1799" s="1" t="s">
        <v>31</v>
      </c>
      <c r="O1799" s="1" t="s">
        <v>37</v>
      </c>
      <c r="P1799" s="1" t="s">
        <v>1962</v>
      </c>
      <c r="Q1799" s="1">
        <v>393.96</v>
      </c>
      <c r="R1799" s="1">
        <v>2</v>
      </c>
      <c r="S1799" s="1">
        <v>0</v>
      </c>
      <c r="T1799" s="1">
        <v>78.78</v>
      </c>
      <c r="U1799">
        <v>2019</v>
      </c>
      <c r="V1799" s="14" t="str">
        <f t="shared" si="28"/>
        <v>03</v>
      </c>
      <c r="W1799" t="s">
        <v>11202</v>
      </c>
      <c r="Y1799" s="12" t="s">
        <v>648</v>
      </c>
      <c r="Z1799" s="3">
        <v>2017</v>
      </c>
    </row>
    <row r="1800" spans="1:26" x14ac:dyDescent="0.35">
      <c r="A1800" s="1">
        <v>1799</v>
      </c>
      <c r="B1800" s="1" t="s">
        <v>5208</v>
      </c>
      <c r="C1800" s="2">
        <v>43536</v>
      </c>
      <c r="D1800" s="2">
        <v>43541</v>
      </c>
      <c r="E1800" s="1" t="s">
        <v>33</v>
      </c>
      <c r="F1800" s="1" t="s">
        <v>1050</v>
      </c>
      <c r="G1800" s="1" t="s">
        <v>1051</v>
      </c>
      <c r="H1800" s="1" t="s">
        <v>54</v>
      </c>
      <c r="I1800" s="1" t="s">
        <v>5209</v>
      </c>
      <c r="J1800" s="1" t="s">
        <v>1710</v>
      </c>
      <c r="K1800" s="1" t="s">
        <v>1711</v>
      </c>
      <c r="L1800" s="1" t="s">
        <v>1712</v>
      </c>
      <c r="M1800" s="1" t="s">
        <v>5210</v>
      </c>
      <c r="N1800" s="1" t="s">
        <v>31</v>
      </c>
      <c r="O1800" s="1" t="s">
        <v>37</v>
      </c>
      <c r="P1800" s="1" t="s">
        <v>5211</v>
      </c>
      <c r="Q1800" s="1">
        <v>242.24999999999997</v>
      </c>
      <c r="R1800" s="1">
        <v>5</v>
      </c>
      <c r="S1800" s="1">
        <v>0</v>
      </c>
      <c r="T1800" s="1">
        <v>0</v>
      </c>
      <c r="U1800">
        <v>2019</v>
      </c>
      <c r="V1800" s="14" t="str">
        <f t="shared" si="28"/>
        <v>03</v>
      </c>
      <c r="W1800" t="s">
        <v>11202</v>
      </c>
      <c r="Y1800" s="12" t="s">
        <v>243</v>
      </c>
      <c r="Z1800" s="3">
        <v>2018</v>
      </c>
    </row>
    <row r="1801" spans="1:26" x14ac:dyDescent="0.35">
      <c r="A1801" s="1">
        <v>1800</v>
      </c>
      <c r="B1801" s="1" t="s">
        <v>5208</v>
      </c>
      <c r="C1801" s="2">
        <v>43536</v>
      </c>
      <c r="D1801" s="2">
        <v>43541</v>
      </c>
      <c r="E1801" s="1" t="s">
        <v>33</v>
      </c>
      <c r="F1801" s="1" t="s">
        <v>1050</v>
      </c>
      <c r="G1801" s="1" t="s">
        <v>1051</v>
      </c>
      <c r="H1801" s="1" t="s">
        <v>54</v>
      </c>
      <c r="I1801" s="1" t="s">
        <v>5209</v>
      </c>
      <c r="J1801" s="1" t="s">
        <v>1710</v>
      </c>
      <c r="K1801" s="1" t="s">
        <v>1711</v>
      </c>
      <c r="L1801" s="1" t="s">
        <v>1712</v>
      </c>
      <c r="M1801" s="1" t="s">
        <v>4177</v>
      </c>
      <c r="N1801" s="1" t="s">
        <v>25</v>
      </c>
      <c r="O1801" s="1" t="s">
        <v>26</v>
      </c>
      <c r="P1801" s="1" t="s">
        <v>4178</v>
      </c>
      <c r="Q1801" s="1">
        <v>428.40000000000003</v>
      </c>
      <c r="R1801" s="1">
        <v>3</v>
      </c>
      <c r="S1801" s="1">
        <v>0</v>
      </c>
      <c r="T1801" s="1">
        <v>38.519999999999996</v>
      </c>
      <c r="U1801">
        <v>2019</v>
      </c>
      <c r="V1801" s="14" t="str">
        <f t="shared" si="28"/>
        <v>03</v>
      </c>
      <c r="W1801" t="s">
        <v>11202</v>
      </c>
      <c r="Y1801" s="12" t="s">
        <v>293</v>
      </c>
      <c r="Z1801" s="3">
        <v>2018</v>
      </c>
    </row>
    <row r="1802" spans="1:26" x14ac:dyDescent="0.35">
      <c r="A1802" s="1">
        <v>1801</v>
      </c>
      <c r="B1802" s="1" t="s">
        <v>5212</v>
      </c>
      <c r="C1802" s="2">
        <v>42955</v>
      </c>
      <c r="D1802" s="2">
        <v>42959</v>
      </c>
      <c r="E1802" s="1" t="s">
        <v>20</v>
      </c>
      <c r="F1802" s="1" t="s">
        <v>347</v>
      </c>
      <c r="G1802" s="1" t="s">
        <v>348</v>
      </c>
      <c r="H1802" s="1" t="s">
        <v>23</v>
      </c>
      <c r="I1802" s="1" t="s">
        <v>2272</v>
      </c>
      <c r="J1802" s="1" t="s">
        <v>2065</v>
      </c>
      <c r="K1802" s="1" t="s">
        <v>1737</v>
      </c>
      <c r="L1802" s="1" t="s">
        <v>55</v>
      </c>
      <c r="M1802" s="1" t="s">
        <v>5213</v>
      </c>
      <c r="N1802" s="1" t="s">
        <v>31</v>
      </c>
      <c r="O1802" s="1" t="s">
        <v>74</v>
      </c>
      <c r="P1802" s="1" t="s">
        <v>5214</v>
      </c>
      <c r="Q1802" s="1">
        <v>41.55</v>
      </c>
      <c r="R1802" s="1">
        <v>5</v>
      </c>
      <c r="S1802" s="1">
        <v>0</v>
      </c>
      <c r="T1802" s="1">
        <v>3.3000000000000003</v>
      </c>
      <c r="U1802">
        <v>2017</v>
      </c>
      <c r="V1802" s="14" t="str">
        <f t="shared" si="28"/>
        <v>08</v>
      </c>
      <c r="W1802" t="s">
        <v>11194</v>
      </c>
      <c r="Y1802" s="13" t="s">
        <v>697</v>
      </c>
      <c r="Z1802" s="4">
        <v>2016</v>
      </c>
    </row>
    <row r="1803" spans="1:26" x14ac:dyDescent="0.35">
      <c r="A1803" s="1">
        <v>474</v>
      </c>
      <c r="B1803" s="1" t="s">
        <v>5215</v>
      </c>
      <c r="C1803" s="2">
        <v>43180</v>
      </c>
      <c r="D1803" s="2">
        <v>43185</v>
      </c>
      <c r="E1803" s="1" t="s">
        <v>33</v>
      </c>
      <c r="F1803" s="1" t="s">
        <v>847</v>
      </c>
      <c r="G1803" s="1" t="s">
        <v>848</v>
      </c>
      <c r="H1803" s="1" t="s">
        <v>23</v>
      </c>
      <c r="I1803" s="1" t="s">
        <v>4044</v>
      </c>
      <c r="J1803" s="1" t="s">
        <v>2256</v>
      </c>
      <c r="K1803" s="1" t="s">
        <v>1835</v>
      </c>
      <c r="L1803" s="1" t="s">
        <v>55</v>
      </c>
      <c r="M1803" s="1" t="s">
        <v>5216</v>
      </c>
      <c r="N1803" s="1" t="s">
        <v>31</v>
      </c>
      <c r="O1803" s="1" t="s">
        <v>74</v>
      </c>
      <c r="P1803" s="1" t="s">
        <v>3809</v>
      </c>
      <c r="Q1803" s="1">
        <v>28.259999999999998</v>
      </c>
      <c r="R1803" s="1">
        <v>3</v>
      </c>
      <c r="S1803" s="1">
        <v>0.5</v>
      </c>
      <c r="T1803" s="1">
        <v>-0.63000000000000256</v>
      </c>
      <c r="U1803">
        <v>2018</v>
      </c>
      <c r="V1803" s="14" t="str">
        <f t="shared" si="28"/>
        <v>03</v>
      </c>
      <c r="W1803" t="s">
        <v>11202</v>
      </c>
      <c r="Y1803" s="13" t="s">
        <v>402</v>
      </c>
      <c r="Z1803" s="4">
        <v>2019</v>
      </c>
    </row>
    <row r="1804" spans="1:26" x14ac:dyDescent="0.35">
      <c r="A1804" s="1">
        <v>1803</v>
      </c>
      <c r="B1804" s="1" t="s">
        <v>5217</v>
      </c>
      <c r="C1804" s="2">
        <v>43688</v>
      </c>
      <c r="D1804" s="2">
        <v>43692</v>
      </c>
      <c r="E1804" s="1" t="s">
        <v>33</v>
      </c>
      <c r="F1804" s="1" t="s">
        <v>1050</v>
      </c>
      <c r="G1804" s="1" t="s">
        <v>1051</v>
      </c>
      <c r="H1804" s="1" t="s">
        <v>54</v>
      </c>
      <c r="I1804" s="1" t="s">
        <v>1749</v>
      </c>
      <c r="J1804" s="1" t="s">
        <v>1750</v>
      </c>
      <c r="K1804" s="1" t="s">
        <v>1737</v>
      </c>
      <c r="L1804" s="1" t="s">
        <v>55</v>
      </c>
      <c r="M1804" s="1" t="s">
        <v>3675</v>
      </c>
      <c r="N1804" s="1" t="s">
        <v>31</v>
      </c>
      <c r="O1804" s="1" t="s">
        <v>41</v>
      </c>
      <c r="P1804" s="1" t="s">
        <v>3676</v>
      </c>
      <c r="Q1804" s="1">
        <v>122.22</v>
      </c>
      <c r="R1804" s="1">
        <v>7</v>
      </c>
      <c r="S1804" s="1">
        <v>0</v>
      </c>
      <c r="T1804" s="1">
        <v>49.98</v>
      </c>
      <c r="U1804">
        <v>2019</v>
      </c>
      <c r="V1804" s="14" t="str">
        <f t="shared" si="28"/>
        <v>08</v>
      </c>
      <c r="W1804" t="s">
        <v>11194</v>
      </c>
      <c r="Y1804" s="13" t="s">
        <v>986</v>
      </c>
      <c r="Z1804" s="4">
        <v>2019</v>
      </c>
    </row>
    <row r="1805" spans="1:26" x14ac:dyDescent="0.35">
      <c r="A1805" s="1">
        <v>1804</v>
      </c>
      <c r="B1805" s="1" t="s">
        <v>5217</v>
      </c>
      <c r="C1805" s="2">
        <v>43688</v>
      </c>
      <c r="D1805" s="2">
        <v>43692</v>
      </c>
      <c r="E1805" s="1" t="s">
        <v>33</v>
      </c>
      <c r="F1805" s="1" t="s">
        <v>1050</v>
      </c>
      <c r="G1805" s="1" t="s">
        <v>1051</v>
      </c>
      <c r="H1805" s="1" t="s">
        <v>54</v>
      </c>
      <c r="I1805" s="1" t="s">
        <v>1749</v>
      </c>
      <c r="J1805" s="1" t="s">
        <v>1750</v>
      </c>
      <c r="K1805" s="1" t="s">
        <v>1737</v>
      </c>
      <c r="L1805" s="1" t="s">
        <v>55</v>
      </c>
      <c r="M1805" s="1" t="s">
        <v>4893</v>
      </c>
      <c r="N1805" s="1" t="s">
        <v>31</v>
      </c>
      <c r="O1805" s="1" t="s">
        <v>32</v>
      </c>
      <c r="P1805" s="1" t="s">
        <v>4894</v>
      </c>
      <c r="Q1805" s="1">
        <v>27.81</v>
      </c>
      <c r="R1805" s="1">
        <v>3</v>
      </c>
      <c r="S1805" s="1">
        <v>0</v>
      </c>
      <c r="T1805" s="1">
        <v>9.7200000000000006</v>
      </c>
      <c r="U1805">
        <v>2019</v>
      </c>
      <c r="V1805" s="14" t="str">
        <f t="shared" si="28"/>
        <v>08</v>
      </c>
      <c r="W1805" t="s">
        <v>11194</v>
      </c>
      <c r="Y1805" s="13" t="s">
        <v>1417</v>
      </c>
      <c r="Z1805" s="4">
        <v>2016</v>
      </c>
    </row>
    <row r="1806" spans="1:26" x14ac:dyDescent="0.35">
      <c r="A1806" s="1">
        <v>1805</v>
      </c>
      <c r="B1806" s="1" t="s">
        <v>5218</v>
      </c>
      <c r="C1806" s="2">
        <v>43756</v>
      </c>
      <c r="D1806" s="2">
        <v>43761</v>
      </c>
      <c r="E1806" s="1" t="s">
        <v>33</v>
      </c>
      <c r="F1806" s="1" t="s">
        <v>1340</v>
      </c>
      <c r="G1806" s="1" t="s">
        <v>1341</v>
      </c>
      <c r="H1806" s="1" t="s">
        <v>23</v>
      </c>
      <c r="I1806" s="1" t="s">
        <v>1942</v>
      </c>
      <c r="J1806" s="1" t="s">
        <v>1942</v>
      </c>
      <c r="K1806" s="1" t="s">
        <v>1943</v>
      </c>
      <c r="L1806" s="1" t="s">
        <v>55</v>
      </c>
      <c r="M1806" s="1" t="s">
        <v>3826</v>
      </c>
      <c r="N1806" s="1" t="s">
        <v>42</v>
      </c>
      <c r="O1806" s="1" t="s">
        <v>212</v>
      </c>
      <c r="P1806" s="1" t="s">
        <v>3827</v>
      </c>
      <c r="Q1806" s="1">
        <v>509.76000000000005</v>
      </c>
      <c r="R1806" s="1">
        <v>6</v>
      </c>
      <c r="S1806" s="1">
        <v>0</v>
      </c>
      <c r="T1806" s="1">
        <v>234.36</v>
      </c>
      <c r="U1806">
        <v>2019</v>
      </c>
      <c r="V1806" s="14" t="str">
        <f t="shared" si="28"/>
        <v>10</v>
      </c>
      <c r="W1806" t="s">
        <v>11211</v>
      </c>
      <c r="Y1806" s="13" t="s">
        <v>1347</v>
      </c>
      <c r="Z1806" s="4">
        <v>2019</v>
      </c>
    </row>
    <row r="1807" spans="1:26" x14ac:dyDescent="0.35">
      <c r="A1807" s="1">
        <v>1806</v>
      </c>
      <c r="B1807" s="1" t="s">
        <v>5219</v>
      </c>
      <c r="C1807" s="2">
        <v>42477</v>
      </c>
      <c r="D1807" s="2">
        <v>42482</v>
      </c>
      <c r="E1807" s="1" t="s">
        <v>33</v>
      </c>
      <c r="F1807" s="1" t="s">
        <v>1088</v>
      </c>
      <c r="G1807" s="1" t="s">
        <v>1089</v>
      </c>
      <c r="H1807" s="1" t="s">
        <v>54</v>
      </c>
      <c r="I1807" s="1" t="s">
        <v>2226</v>
      </c>
      <c r="J1807" s="1" t="s">
        <v>1750</v>
      </c>
      <c r="K1807" s="1" t="s">
        <v>1737</v>
      </c>
      <c r="L1807" s="1" t="s">
        <v>55</v>
      </c>
      <c r="M1807" s="1" t="s">
        <v>4388</v>
      </c>
      <c r="N1807" s="1" t="s">
        <v>42</v>
      </c>
      <c r="O1807" s="1" t="s">
        <v>70</v>
      </c>
      <c r="P1807" s="1" t="s">
        <v>4389</v>
      </c>
      <c r="Q1807" s="1">
        <v>1232.1000000000001</v>
      </c>
      <c r="R1807" s="1">
        <v>5</v>
      </c>
      <c r="S1807" s="1">
        <v>0</v>
      </c>
      <c r="T1807" s="1">
        <v>98.550000000000011</v>
      </c>
      <c r="U1807">
        <v>2016</v>
      </c>
      <c r="V1807" s="14" t="str">
        <f t="shared" si="28"/>
        <v>04</v>
      </c>
      <c r="W1807" t="s">
        <v>11210</v>
      </c>
      <c r="Y1807" s="12" t="s">
        <v>782</v>
      </c>
      <c r="Z1807" s="3">
        <v>2018</v>
      </c>
    </row>
    <row r="1808" spans="1:26" x14ac:dyDescent="0.35">
      <c r="A1808" s="1">
        <v>1807</v>
      </c>
      <c r="B1808" s="1" t="s">
        <v>5220</v>
      </c>
      <c r="C1808" s="2">
        <v>42912</v>
      </c>
      <c r="D1808" s="2">
        <v>42916</v>
      </c>
      <c r="E1808" s="1" t="s">
        <v>33</v>
      </c>
      <c r="F1808" s="1" t="s">
        <v>1461</v>
      </c>
      <c r="G1808" s="1" t="s">
        <v>1462</v>
      </c>
      <c r="H1808" s="1" t="s">
        <v>30</v>
      </c>
      <c r="I1808" s="1" t="s">
        <v>2101</v>
      </c>
      <c r="J1808" s="1" t="s">
        <v>1710</v>
      </c>
      <c r="K1808" s="1" t="s">
        <v>1711</v>
      </c>
      <c r="L1808" s="1" t="s">
        <v>1712</v>
      </c>
      <c r="M1808" s="1" t="s">
        <v>2102</v>
      </c>
      <c r="N1808" s="1" t="s">
        <v>31</v>
      </c>
      <c r="O1808" s="1" t="s">
        <v>37</v>
      </c>
      <c r="P1808" s="1" t="s">
        <v>2103</v>
      </c>
      <c r="Q1808" s="1">
        <v>345.38400000000001</v>
      </c>
      <c r="R1808" s="1">
        <v>3</v>
      </c>
      <c r="S1808" s="1">
        <v>0.1</v>
      </c>
      <c r="T1808" s="1">
        <v>30.653999999999996</v>
      </c>
      <c r="U1808">
        <v>2017</v>
      </c>
      <c r="V1808" s="14" t="str">
        <f t="shared" si="28"/>
        <v>06</v>
      </c>
      <c r="W1808" t="s">
        <v>11200</v>
      </c>
      <c r="Y1808" s="12" t="s">
        <v>1557</v>
      </c>
      <c r="Z1808" s="3">
        <v>2016</v>
      </c>
    </row>
    <row r="1809" spans="1:26" x14ac:dyDescent="0.35">
      <c r="A1809" s="1">
        <v>1808</v>
      </c>
      <c r="B1809" s="1" t="s">
        <v>5221</v>
      </c>
      <c r="C1809" s="2">
        <v>43817</v>
      </c>
      <c r="D1809" s="2">
        <v>43822</v>
      </c>
      <c r="E1809" s="1" t="s">
        <v>33</v>
      </c>
      <c r="F1809" s="1" t="s">
        <v>876</v>
      </c>
      <c r="G1809" s="1" t="s">
        <v>877</v>
      </c>
      <c r="H1809" s="1" t="s">
        <v>23</v>
      </c>
      <c r="I1809" s="1" t="s">
        <v>1927</v>
      </c>
      <c r="J1809" s="1" t="s">
        <v>1768</v>
      </c>
      <c r="K1809" s="1" t="s">
        <v>1737</v>
      </c>
      <c r="L1809" s="1" t="s">
        <v>55</v>
      </c>
      <c r="M1809" s="1" t="s">
        <v>1019</v>
      </c>
      <c r="N1809" s="1" t="s">
        <v>42</v>
      </c>
      <c r="O1809" s="1" t="s">
        <v>43</v>
      </c>
      <c r="P1809" s="1" t="s">
        <v>3852</v>
      </c>
      <c r="Q1809" s="1">
        <v>368.27100000000002</v>
      </c>
      <c r="R1809" s="1">
        <v>3</v>
      </c>
      <c r="S1809" s="1">
        <v>0.15</v>
      </c>
      <c r="T1809" s="1">
        <v>4.311000000000007</v>
      </c>
      <c r="U1809">
        <v>2019</v>
      </c>
      <c r="V1809" s="14" t="str">
        <f t="shared" si="28"/>
        <v>12</v>
      </c>
      <c r="W1809" t="s">
        <v>11199</v>
      </c>
      <c r="Y1809" s="12" t="s">
        <v>94</v>
      </c>
      <c r="Z1809" s="3">
        <v>2017</v>
      </c>
    </row>
    <row r="1810" spans="1:26" x14ac:dyDescent="0.35">
      <c r="A1810" s="1">
        <v>1809</v>
      </c>
      <c r="B1810" s="1" t="s">
        <v>5222</v>
      </c>
      <c r="C1810" s="2">
        <v>43737</v>
      </c>
      <c r="D1810" s="2">
        <v>43740</v>
      </c>
      <c r="E1810" s="1" t="s">
        <v>77</v>
      </c>
      <c r="F1810" s="1" t="s">
        <v>515</v>
      </c>
      <c r="G1810" s="1" t="s">
        <v>516</v>
      </c>
      <c r="H1810" s="1" t="s">
        <v>23</v>
      </c>
      <c r="I1810" s="1" t="s">
        <v>5223</v>
      </c>
      <c r="J1810" s="1" t="s">
        <v>1768</v>
      </c>
      <c r="K1810" s="1" t="s">
        <v>1737</v>
      </c>
      <c r="L1810" s="1" t="s">
        <v>55</v>
      </c>
      <c r="M1810" s="1" t="s">
        <v>3959</v>
      </c>
      <c r="N1810" s="1" t="s">
        <v>31</v>
      </c>
      <c r="O1810" s="1" t="s">
        <v>37</v>
      </c>
      <c r="P1810" s="1" t="s">
        <v>3960</v>
      </c>
      <c r="Q1810" s="1">
        <v>338.68799999999999</v>
      </c>
      <c r="R1810" s="1">
        <v>8</v>
      </c>
      <c r="S1810" s="1">
        <v>0.1</v>
      </c>
      <c r="T1810" s="1">
        <v>109.00800000000001</v>
      </c>
      <c r="U1810">
        <v>2019</v>
      </c>
      <c r="V1810" s="14" t="str">
        <f t="shared" si="28"/>
        <v>09</v>
      </c>
      <c r="W1810" t="s">
        <v>11206</v>
      </c>
      <c r="Y1810" s="13" t="s">
        <v>683</v>
      </c>
      <c r="Z1810" s="4">
        <v>2016</v>
      </c>
    </row>
    <row r="1811" spans="1:26" x14ac:dyDescent="0.35">
      <c r="A1811" s="1">
        <v>1810</v>
      </c>
      <c r="B1811" s="1" t="s">
        <v>5224</v>
      </c>
      <c r="C1811" s="2">
        <v>43103</v>
      </c>
      <c r="D1811" s="2">
        <v>43104</v>
      </c>
      <c r="E1811" s="1" t="s">
        <v>77</v>
      </c>
      <c r="F1811" s="1" t="s">
        <v>168</v>
      </c>
      <c r="G1811" s="1" t="s">
        <v>169</v>
      </c>
      <c r="H1811" s="1" t="s">
        <v>23</v>
      </c>
      <c r="I1811" s="1" t="s">
        <v>5225</v>
      </c>
      <c r="J1811" s="1" t="s">
        <v>1768</v>
      </c>
      <c r="K1811" s="1" t="s">
        <v>1737</v>
      </c>
      <c r="L1811" s="1" t="s">
        <v>55</v>
      </c>
      <c r="M1811" s="1" t="s">
        <v>5226</v>
      </c>
      <c r="N1811" s="1" t="s">
        <v>31</v>
      </c>
      <c r="O1811" s="1" t="s">
        <v>44</v>
      </c>
      <c r="P1811" s="1" t="s">
        <v>5227</v>
      </c>
      <c r="Q1811" s="1">
        <v>46.439999999999991</v>
      </c>
      <c r="R1811" s="1">
        <v>3</v>
      </c>
      <c r="S1811" s="1">
        <v>0</v>
      </c>
      <c r="T1811" s="1">
        <v>12.96</v>
      </c>
      <c r="U1811">
        <v>2018</v>
      </c>
      <c r="V1811" s="14" t="str">
        <f t="shared" si="28"/>
        <v>01</v>
      </c>
      <c r="W1811" t="s">
        <v>11204</v>
      </c>
      <c r="Y1811" s="13" t="s">
        <v>1596</v>
      </c>
      <c r="Z1811" s="4">
        <v>2018</v>
      </c>
    </row>
    <row r="1812" spans="1:26" x14ac:dyDescent="0.35">
      <c r="A1812" s="1">
        <v>1811</v>
      </c>
      <c r="B1812" s="1" t="s">
        <v>5224</v>
      </c>
      <c r="C1812" s="2">
        <v>43103</v>
      </c>
      <c r="D1812" s="2">
        <v>43104</v>
      </c>
      <c r="E1812" s="1" t="s">
        <v>77</v>
      </c>
      <c r="F1812" s="1" t="s">
        <v>168</v>
      </c>
      <c r="G1812" s="1" t="s">
        <v>169</v>
      </c>
      <c r="H1812" s="1" t="s">
        <v>23</v>
      </c>
      <c r="I1812" s="1" t="s">
        <v>5225</v>
      </c>
      <c r="J1812" s="1" t="s">
        <v>1768</v>
      </c>
      <c r="K1812" s="1" t="s">
        <v>1737</v>
      </c>
      <c r="L1812" s="1" t="s">
        <v>55</v>
      </c>
      <c r="M1812" s="1" t="s">
        <v>5228</v>
      </c>
      <c r="N1812" s="1" t="s">
        <v>31</v>
      </c>
      <c r="O1812" s="1" t="s">
        <v>48</v>
      </c>
      <c r="P1812" s="1" t="s">
        <v>5229</v>
      </c>
      <c r="Q1812" s="1">
        <v>111.84</v>
      </c>
      <c r="R1812" s="1">
        <v>4</v>
      </c>
      <c r="S1812" s="1">
        <v>0</v>
      </c>
      <c r="T1812" s="1">
        <v>54.72</v>
      </c>
      <c r="U1812">
        <v>2018</v>
      </c>
      <c r="V1812" s="14" t="str">
        <f t="shared" si="28"/>
        <v>01</v>
      </c>
      <c r="W1812" t="s">
        <v>11204</v>
      </c>
      <c r="Y1812" s="13" t="s">
        <v>1323</v>
      </c>
      <c r="Z1812" s="4">
        <v>2019</v>
      </c>
    </row>
    <row r="1813" spans="1:26" x14ac:dyDescent="0.35">
      <c r="A1813" s="1">
        <v>1812</v>
      </c>
      <c r="B1813" s="1" t="s">
        <v>5230</v>
      </c>
      <c r="C1813" s="2">
        <v>43593</v>
      </c>
      <c r="D1813" s="2">
        <v>43595</v>
      </c>
      <c r="E1813" s="1" t="s">
        <v>20</v>
      </c>
      <c r="F1813" s="1" t="s">
        <v>1178</v>
      </c>
      <c r="G1813" s="1" t="s">
        <v>1179</v>
      </c>
      <c r="H1813" s="1" t="s">
        <v>30</v>
      </c>
      <c r="I1813" s="1" t="s">
        <v>1889</v>
      </c>
      <c r="J1813" s="1" t="s">
        <v>1889</v>
      </c>
      <c r="K1813" s="1" t="s">
        <v>1804</v>
      </c>
      <c r="L1813" s="1" t="s">
        <v>24</v>
      </c>
      <c r="M1813" s="1" t="s">
        <v>4161</v>
      </c>
      <c r="N1813" s="1" t="s">
        <v>42</v>
      </c>
      <c r="O1813" s="1" t="s">
        <v>212</v>
      </c>
      <c r="P1813" s="1" t="s">
        <v>4162</v>
      </c>
      <c r="Q1813" s="1">
        <v>846.28800000000001</v>
      </c>
      <c r="R1813" s="1">
        <v>3</v>
      </c>
      <c r="S1813" s="1">
        <v>0.1</v>
      </c>
      <c r="T1813" s="1">
        <v>56.358000000000004</v>
      </c>
      <c r="U1813">
        <v>2019</v>
      </c>
      <c r="V1813" s="14" t="str">
        <f t="shared" si="28"/>
        <v>05</v>
      </c>
      <c r="W1813" t="s">
        <v>11201</v>
      </c>
      <c r="Y1813" s="13" t="s">
        <v>444</v>
      </c>
      <c r="Z1813" s="4">
        <v>2016</v>
      </c>
    </row>
    <row r="1814" spans="1:26" x14ac:dyDescent="0.35">
      <c r="A1814" s="1">
        <v>1202</v>
      </c>
      <c r="B1814" s="1" t="s">
        <v>5200</v>
      </c>
      <c r="C1814" s="2">
        <v>43095</v>
      </c>
      <c r="D1814" s="2">
        <v>43099</v>
      </c>
      <c r="E1814" s="1" t="s">
        <v>33</v>
      </c>
      <c r="F1814" s="1" t="s">
        <v>971</v>
      </c>
      <c r="G1814" s="1" t="s">
        <v>972</v>
      </c>
      <c r="H1814" s="1" t="s">
        <v>23</v>
      </c>
      <c r="I1814" s="1" t="s">
        <v>5199</v>
      </c>
      <c r="J1814" s="1" t="s">
        <v>1759</v>
      </c>
      <c r="K1814" s="1" t="s">
        <v>1760</v>
      </c>
      <c r="L1814" s="1" t="s">
        <v>55</v>
      </c>
      <c r="M1814" s="1" t="s">
        <v>2831</v>
      </c>
      <c r="N1814" s="1" t="s">
        <v>31</v>
      </c>
      <c r="O1814" s="1" t="s">
        <v>37</v>
      </c>
      <c r="P1814" s="1" t="s">
        <v>2832</v>
      </c>
      <c r="Q1814" s="1">
        <v>208.33199999999999</v>
      </c>
      <c r="R1814" s="1">
        <v>4</v>
      </c>
      <c r="S1814" s="1">
        <v>0.1</v>
      </c>
      <c r="T1814" s="1">
        <v>36.971999999999994</v>
      </c>
      <c r="U1814">
        <v>2017</v>
      </c>
      <c r="V1814" s="14" t="str">
        <f t="shared" si="28"/>
        <v>12</v>
      </c>
      <c r="W1814" t="s">
        <v>11199</v>
      </c>
      <c r="Y1814" s="13" t="s">
        <v>899</v>
      </c>
      <c r="Z1814" s="4">
        <v>2019</v>
      </c>
    </row>
    <row r="1815" spans="1:26" x14ac:dyDescent="0.35">
      <c r="A1815" s="1">
        <v>1814</v>
      </c>
      <c r="B1815" s="1" t="s">
        <v>5231</v>
      </c>
      <c r="C1815" s="2">
        <v>43360</v>
      </c>
      <c r="D1815" s="2">
        <v>43364</v>
      </c>
      <c r="E1815" s="1" t="s">
        <v>33</v>
      </c>
      <c r="F1815" s="1" t="s">
        <v>989</v>
      </c>
      <c r="G1815" s="1" t="s">
        <v>990</v>
      </c>
      <c r="H1815" s="1" t="s">
        <v>54</v>
      </c>
      <c r="I1815" s="1" t="s">
        <v>3699</v>
      </c>
      <c r="J1815" s="1" t="s">
        <v>1889</v>
      </c>
      <c r="K1815" s="1" t="s">
        <v>1804</v>
      </c>
      <c r="L1815" s="1" t="s">
        <v>24</v>
      </c>
      <c r="M1815" s="1" t="s">
        <v>2156</v>
      </c>
      <c r="N1815" s="1" t="s">
        <v>31</v>
      </c>
      <c r="O1815" s="1" t="s">
        <v>44</v>
      </c>
      <c r="P1815" s="1" t="s">
        <v>2157</v>
      </c>
      <c r="Q1815" s="1">
        <v>61.8</v>
      </c>
      <c r="R1815" s="1">
        <v>5</v>
      </c>
      <c r="S1815" s="1">
        <v>0</v>
      </c>
      <c r="T1815" s="1">
        <v>6.15</v>
      </c>
      <c r="U1815">
        <v>2018</v>
      </c>
      <c r="V1815" s="14" t="str">
        <f t="shared" si="28"/>
        <v>09</v>
      </c>
      <c r="W1815" t="s">
        <v>11206</v>
      </c>
      <c r="Y1815" s="13" t="s">
        <v>1279</v>
      </c>
      <c r="Z1815" s="4">
        <v>2016</v>
      </c>
    </row>
    <row r="1816" spans="1:26" x14ac:dyDescent="0.35">
      <c r="A1816" s="1">
        <v>1815</v>
      </c>
      <c r="B1816" s="1" t="s">
        <v>5232</v>
      </c>
      <c r="C1816" s="2">
        <v>43328</v>
      </c>
      <c r="D1816" s="2">
        <v>43335</v>
      </c>
      <c r="E1816" s="1" t="s">
        <v>33</v>
      </c>
      <c r="F1816" s="1" t="s">
        <v>2137</v>
      </c>
      <c r="G1816" s="1" t="s">
        <v>2138</v>
      </c>
      <c r="H1816" s="1" t="s">
        <v>30</v>
      </c>
      <c r="I1816" s="1" t="s">
        <v>4098</v>
      </c>
      <c r="J1816" s="1" t="s">
        <v>1710</v>
      </c>
      <c r="K1816" s="1" t="s">
        <v>1711</v>
      </c>
      <c r="L1816" s="1" t="s">
        <v>1712</v>
      </c>
      <c r="M1816" s="1" t="s">
        <v>5233</v>
      </c>
      <c r="N1816" s="1" t="s">
        <v>25</v>
      </c>
      <c r="O1816" s="1" t="s">
        <v>26</v>
      </c>
      <c r="P1816" s="1" t="s">
        <v>5234</v>
      </c>
      <c r="Q1816" s="1">
        <v>797.04</v>
      </c>
      <c r="R1816" s="1">
        <v>4</v>
      </c>
      <c r="S1816" s="1">
        <v>0</v>
      </c>
      <c r="T1816" s="1">
        <v>95.64</v>
      </c>
      <c r="U1816">
        <v>2018</v>
      </c>
      <c r="V1816" s="14" t="str">
        <f t="shared" si="28"/>
        <v>08</v>
      </c>
      <c r="W1816" t="s">
        <v>11194</v>
      </c>
      <c r="Y1816" s="13" t="s">
        <v>165</v>
      </c>
      <c r="Z1816" s="4">
        <v>2018</v>
      </c>
    </row>
    <row r="1817" spans="1:26" x14ac:dyDescent="0.35">
      <c r="A1817" s="1">
        <v>1816</v>
      </c>
      <c r="B1817" s="1" t="s">
        <v>5232</v>
      </c>
      <c r="C1817" s="2">
        <v>43328</v>
      </c>
      <c r="D1817" s="2">
        <v>43335</v>
      </c>
      <c r="E1817" s="1" t="s">
        <v>33</v>
      </c>
      <c r="F1817" s="1" t="s">
        <v>2137</v>
      </c>
      <c r="G1817" s="1" t="s">
        <v>2138</v>
      </c>
      <c r="H1817" s="1" t="s">
        <v>30</v>
      </c>
      <c r="I1817" s="1" t="s">
        <v>4098</v>
      </c>
      <c r="J1817" s="1" t="s">
        <v>1710</v>
      </c>
      <c r="K1817" s="1" t="s">
        <v>1711</v>
      </c>
      <c r="L1817" s="1" t="s">
        <v>1712</v>
      </c>
      <c r="M1817" s="1" t="s">
        <v>2217</v>
      </c>
      <c r="N1817" s="1" t="s">
        <v>25</v>
      </c>
      <c r="O1817" s="1" t="s">
        <v>26</v>
      </c>
      <c r="P1817" s="1" t="s">
        <v>2218</v>
      </c>
      <c r="Q1817" s="1">
        <v>891.90000000000009</v>
      </c>
      <c r="R1817" s="1">
        <v>6</v>
      </c>
      <c r="S1817" s="1">
        <v>0</v>
      </c>
      <c r="T1817" s="1">
        <v>178.38</v>
      </c>
      <c r="U1817">
        <v>2018</v>
      </c>
      <c r="V1817" s="14" t="str">
        <f t="shared" si="28"/>
        <v>08</v>
      </c>
      <c r="W1817" t="s">
        <v>11194</v>
      </c>
      <c r="Y1817" s="13" t="s">
        <v>171</v>
      </c>
      <c r="Z1817" s="4">
        <v>2018</v>
      </c>
    </row>
    <row r="1818" spans="1:26" x14ac:dyDescent="0.35">
      <c r="A1818" s="1">
        <v>1817</v>
      </c>
      <c r="B1818" s="1" t="s">
        <v>5232</v>
      </c>
      <c r="C1818" s="2">
        <v>43328</v>
      </c>
      <c r="D1818" s="2">
        <v>43335</v>
      </c>
      <c r="E1818" s="1" t="s">
        <v>33</v>
      </c>
      <c r="F1818" s="1" t="s">
        <v>2137</v>
      </c>
      <c r="G1818" s="1" t="s">
        <v>2138</v>
      </c>
      <c r="H1818" s="1" t="s">
        <v>30</v>
      </c>
      <c r="I1818" s="1" t="s">
        <v>4098</v>
      </c>
      <c r="J1818" s="1" t="s">
        <v>1710</v>
      </c>
      <c r="K1818" s="1" t="s">
        <v>1711</v>
      </c>
      <c r="L1818" s="1" t="s">
        <v>1712</v>
      </c>
      <c r="M1818" s="1" t="s">
        <v>5235</v>
      </c>
      <c r="N1818" s="1" t="s">
        <v>31</v>
      </c>
      <c r="O1818" s="1" t="s">
        <v>41</v>
      </c>
      <c r="P1818" s="1" t="s">
        <v>4211</v>
      </c>
      <c r="Q1818" s="1">
        <v>59.699999999999996</v>
      </c>
      <c r="R1818" s="1">
        <v>2</v>
      </c>
      <c r="S1818" s="1">
        <v>0</v>
      </c>
      <c r="T1818" s="1">
        <v>13.68</v>
      </c>
      <c r="U1818">
        <v>2018</v>
      </c>
      <c r="V1818" s="14" t="str">
        <f t="shared" si="28"/>
        <v>08</v>
      </c>
      <c r="W1818" t="s">
        <v>11194</v>
      </c>
      <c r="Y1818" s="12" t="s">
        <v>82</v>
      </c>
      <c r="Z1818" s="3">
        <v>2018</v>
      </c>
    </row>
    <row r="1819" spans="1:26" x14ac:dyDescent="0.35">
      <c r="A1819" s="1">
        <v>1818</v>
      </c>
      <c r="B1819" s="1" t="s">
        <v>5232</v>
      </c>
      <c r="C1819" s="2">
        <v>43328</v>
      </c>
      <c r="D1819" s="2">
        <v>43335</v>
      </c>
      <c r="E1819" s="1" t="s">
        <v>33</v>
      </c>
      <c r="F1819" s="1" t="s">
        <v>2137</v>
      </c>
      <c r="G1819" s="1" t="s">
        <v>2138</v>
      </c>
      <c r="H1819" s="1" t="s">
        <v>30</v>
      </c>
      <c r="I1819" s="1" t="s">
        <v>4098</v>
      </c>
      <c r="J1819" s="1" t="s">
        <v>1710</v>
      </c>
      <c r="K1819" s="1" t="s">
        <v>1711</v>
      </c>
      <c r="L1819" s="1" t="s">
        <v>1712</v>
      </c>
      <c r="M1819" s="1" t="s">
        <v>4095</v>
      </c>
      <c r="N1819" s="1" t="s">
        <v>31</v>
      </c>
      <c r="O1819" s="1" t="s">
        <v>44</v>
      </c>
      <c r="P1819" s="1" t="s">
        <v>4096</v>
      </c>
      <c r="Q1819" s="1">
        <v>90.899999999999991</v>
      </c>
      <c r="R1819" s="1">
        <v>3</v>
      </c>
      <c r="S1819" s="1">
        <v>0</v>
      </c>
      <c r="T1819" s="1">
        <v>41.759999999999991</v>
      </c>
      <c r="U1819">
        <v>2018</v>
      </c>
      <c r="V1819" s="14" t="str">
        <f t="shared" si="28"/>
        <v>08</v>
      </c>
      <c r="W1819" t="s">
        <v>11194</v>
      </c>
      <c r="Y1819" s="13" t="s">
        <v>818</v>
      </c>
      <c r="Z1819" s="4">
        <v>2019</v>
      </c>
    </row>
    <row r="1820" spans="1:26" x14ac:dyDescent="0.35">
      <c r="A1820" s="1">
        <v>1819</v>
      </c>
      <c r="B1820" s="1" t="s">
        <v>5236</v>
      </c>
      <c r="C1820" s="2">
        <v>43688</v>
      </c>
      <c r="D1820" s="2">
        <v>43693</v>
      </c>
      <c r="E1820" s="1" t="s">
        <v>33</v>
      </c>
      <c r="F1820" s="1" t="s">
        <v>1428</v>
      </c>
      <c r="G1820" s="1" t="s">
        <v>1429</v>
      </c>
      <c r="H1820" s="1" t="s">
        <v>30</v>
      </c>
      <c r="I1820" s="1" t="s">
        <v>3833</v>
      </c>
      <c r="J1820" s="1" t="s">
        <v>2563</v>
      </c>
      <c r="K1820" s="1" t="s">
        <v>1737</v>
      </c>
      <c r="L1820" s="1" t="s">
        <v>55</v>
      </c>
      <c r="M1820" s="1" t="s">
        <v>5237</v>
      </c>
      <c r="N1820" s="1" t="s">
        <v>42</v>
      </c>
      <c r="O1820" s="1" t="s">
        <v>43</v>
      </c>
      <c r="P1820" s="1" t="s">
        <v>5238</v>
      </c>
      <c r="Q1820" s="1">
        <v>543.20100000000002</v>
      </c>
      <c r="R1820" s="1">
        <v>1</v>
      </c>
      <c r="S1820" s="1">
        <v>0.15</v>
      </c>
      <c r="T1820" s="1">
        <v>25.550999999999988</v>
      </c>
      <c r="U1820">
        <v>2019</v>
      </c>
      <c r="V1820" s="14" t="str">
        <f t="shared" si="28"/>
        <v>08</v>
      </c>
      <c r="W1820" t="s">
        <v>11194</v>
      </c>
      <c r="Y1820" s="13" t="s">
        <v>1363</v>
      </c>
      <c r="Z1820" s="4">
        <v>2018</v>
      </c>
    </row>
    <row r="1821" spans="1:26" x14ac:dyDescent="0.35">
      <c r="A1821" s="1">
        <v>1820</v>
      </c>
      <c r="B1821" s="1" t="s">
        <v>5239</v>
      </c>
      <c r="C1821" s="2">
        <v>42655</v>
      </c>
      <c r="D1821" s="2">
        <v>42655</v>
      </c>
      <c r="E1821" s="1" t="s">
        <v>361</v>
      </c>
      <c r="F1821" s="1" t="s">
        <v>1412</v>
      </c>
      <c r="G1821" s="1" t="s">
        <v>1413</v>
      </c>
      <c r="H1821" s="1" t="s">
        <v>23</v>
      </c>
      <c r="I1821" s="1" t="s">
        <v>5240</v>
      </c>
      <c r="J1821" s="1" t="s">
        <v>2379</v>
      </c>
      <c r="K1821" s="1" t="s">
        <v>1737</v>
      </c>
      <c r="L1821" s="1" t="s">
        <v>55</v>
      </c>
      <c r="M1821" s="1" t="s">
        <v>1900</v>
      </c>
      <c r="N1821" s="1" t="s">
        <v>31</v>
      </c>
      <c r="O1821" s="1" t="s">
        <v>32</v>
      </c>
      <c r="P1821" s="1" t="s">
        <v>1901</v>
      </c>
      <c r="Q1821" s="1">
        <v>51.6</v>
      </c>
      <c r="R1821" s="1">
        <v>5</v>
      </c>
      <c r="S1821" s="1">
        <v>0</v>
      </c>
      <c r="T1821" s="1">
        <v>15.9</v>
      </c>
      <c r="U1821">
        <v>2016</v>
      </c>
      <c r="V1821" s="14" t="str">
        <f t="shared" si="28"/>
        <v>10</v>
      </c>
      <c r="W1821" t="s">
        <v>11211</v>
      </c>
      <c r="Y1821" s="12" t="s">
        <v>173</v>
      </c>
      <c r="Z1821" s="3">
        <v>2019</v>
      </c>
    </row>
    <row r="1822" spans="1:26" x14ac:dyDescent="0.35">
      <c r="A1822" s="1">
        <v>1821</v>
      </c>
      <c r="B1822" s="1" t="s">
        <v>5241</v>
      </c>
      <c r="C1822" s="2">
        <v>42441</v>
      </c>
      <c r="D1822" s="2">
        <v>42445</v>
      </c>
      <c r="E1822" s="1" t="s">
        <v>33</v>
      </c>
      <c r="F1822" s="1" t="s">
        <v>91</v>
      </c>
      <c r="G1822" s="1" t="s">
        <v>92</v>
      </c>
      <c r="H1822" s="1" t="s">
        <v>23</v>
      </c>
      <c r="I1822" s="1" t="s">
        <v>2320</v>
      </c>
      <c r="J1822" s="1" t="s">
        <v>1736</v>
      </c>
      <c r="K1822" s="1" t="s">
        <v>1737</v>
      </c>
      <c r="L1822" s="1" t="s">
        <v>55</v>
      </c>
      <c r="M1822" s="1" t="s">
        <v>5242</v>
      </c>
      <c r="N1822" s="1" t="s">
        <v>31</v>
      </c>
      <c r="O1822" s="1" t="s">
        <v>41</v>
      </c>
      <c r="P1822" s="1" t="s">
        <v>5243</v>
      </c>
      <c r="Q1822" s="1">
        <v>72.269999999999982</v>
      </c>
      <c r="R1822" s="1">
        <v>3</v>
      </c>
      <c r="S1822" s="1">
        <v>0</v>
      </c>
      <c r="T1822" s="1">
        <v>13.680000000000001</v>
      </c>
      <c r="U1822">
        <v>2016</v>
      </c>
      <c r="V1822" s="14" t="str">
        <f t="shared" si="28"/>
        <v>03</v>
      </c>
      <c r="W1822" t="s">
        <v>11202</v>
      </c>
      <c r="Y1822" s="12" t="s">
        <v>1059</v>
      </c>
      <c r="Z1822" s="3">
        <v>2016</v>
      </c>
    </row>
    <row r="1823" spans="1:26" x14ac:dyDescent="0.35">
      <c r="A1823" s="1">
        <v>1822</v>
      </c>
      <c r="B1823" s="1" t="s">
        <v>5244</v>
      </c>
      <c r="C1823" s="2">
        <v>42903</v>
      </c>
      <c r="D1823" s="2">
        <v>42907</v>
      </c>
      <c r="E1823" s="1" t="s">
        <v>33</v>
      </c>
      <c r="F1823" s="1" t="s">
        <v>550</v>
      </c>
      <c r="G1823" s="1" t="s">
        <v>551</v>
      </c>
      <c r="H1823" s="1" t="s">
        <v>23</v>
      </c>
      <c r="I1823" s="1" t="s">
        <v>4735</v>
      </c>
      <c r="J1823" s="1" t="s">
        <v>1895</v>
      </c>
      <c r="K1823" s="1" t="s">
        <v>1778</v>
      </c>
      <c r="L1823" s="1" t="s">
        <v>24</v>
      </c>
      <c r="M1823" s="1" t="s">
        <v>5245</v>
      </c>
      <c r="N1823" s="1" t="s">
        <v>31</v>
      </c>
      <c r="O1823" s="1" t="s">
        <v>179</v>
      </c>
      <c r="P1823" s="1" t="s">
        <v>5246</v>
      </c>
      <c r="Q1823" s="1">
        <v>46.32</v>
      </c>
      <c r="R1823" s="1">
        <v>4</v>
      </c>
      <c r="S1823" s="1">
        <v>0</v>
      </c>
      <c r="T1823" s="1">
        <v>15.24</v>
      </c>
      <c r="U1823">
        <v>2017</v>
      </c>
      <c r="V1823" s="14" t="str">
        <f t="shared" si="28"/>
        <v>06</v>
      </c>
      <c r="W1823" t="s">
        <v>11200</v>
      </c>
      <c r="Y1823" s="13" t="s">
        <v>646</v>
      </c>
      <c r="Z1823" s="4">
        <v>2019</v>
      </c>
    </row>
    <row r="1824" spans="1:26" x14ac:dyDescent="0.35">
      <c r="A1824" s="1">
        <v>1823</v>
      </c>
      <c r="B1824" s="1" t="s">
        <v>5244</v>
      </c>
      <c r="C1824" s="2">
        <v>42903</v>
      </c>
      <c r="D1824" s="2">
        <v>42907</v>
      </c>
      <c r="E1824" s="1" t="s">
        <v>33</v>
      </c>
      <c r="F1824" s="1" t="s">
        <v>550</v>
      </c>
      <c r="G1824" s="1" t="s">
        <v>551</v>
      </c>
      <c r="H1824" s="1" t="s">
        <v>23</v>
      </c>
      <c r="I1824" s="1" t="s">
        <v>4735</v>
      </c>
      <c r="J1824" s="1" t="s">
        <v>1895</v>
      </c>
      <c r="K1824" s="1" t="s">
        <v>1778</v>
      </c>
      <c r="L1824" s="1" t="s">
        <v>24</v>
      </c>
      <c r="M1824" s="1" t="s">
        <v>5247</v>
      </c>
      <c r="N1824" s="1" t="s">
        <v>31</v>
      </c>
      <c r="O1824" s="1" t="s">
        <v>179</v>
      </c>
      <c r="P1824" s="1" t="s">
        <v>5248</v>
      </c>
      <c r="Q1824" s="1">
        <v>108.24</v>
      </c>
      <c r="R1824" s="1">
        <v>4</v>
      </c>
      <c r="S1824" s="1">
        <v>0</v>
      </c>
      <c r="T1824" s="1">
        <v>25.92</v>
      </c>
      <c r="U1824">
        <v>2017</v>
      </c>
      <c r="V1824" s="14" t="str">
        <f t="shared" si="28"/>
        <v>06</v>
      </c>
      <c r="W1824" t="s">
        <v>11200</v>
      </c>
      <c r="Y1824" s="12" t="s">
        <v>1705</v>
      </c>
      <c r="Z1824" s="3">
        <v>2018</v>
      </c>
    </row>
    <row r="1825" spans="1:26" x14ac:dyDescent="0.35">
      <c r="A1825" s="1">
        <v>1824</v>
      </c>
      <c r="B1825" s="1" t="s">
        <v>5244</v>
      </c>
      <c r="C1825" s="2">
        <v>42903</v>
      </c>
      <c r="D1825" s="2">
        <v>42907</v>
      </c>
      <c r="E1825" s="1" t="s">
        <v>33</v>
      </c>
      <c r="F1825" s="1" t="s">
        <v>550</v>
      </c>
      <c r="G1825" s="1" t="s">
        <v>551</v>
      </c>
      <c r="H1825" s="1" t="s">
        <v>23</v>
      </c>
      <c r="I1825" s="1" t="s">
        <v>4735</v>
      </c>
      <c r="J1825" s="1" t="s">
        <v>1895</v>
      </c>
      <c r="K1825" s="1" t="s">
        <v>1778</v>
      </c>
      <c r="L1825" s="1" t="s">
        <v>24</v>
      </c>
      <c r="M1825" s="1" t="s">
        <v>4050</v>
      </c>
      <c r="N1825" s="1" t="s">
        <v>25</v>
      </c>
      <c r="O1825" s="1" t="s">
        <v>26</v>
      </c>
      <c r="P1825" s="1" t="s">
        <v>4051</v>
      </c>
      <c r="Q1825" s="1">
        <v>2546.46</v>
      </c>
      <c r="R1825" s="1">
        <v>7</v>
      </c>
      <c r="S1825" s="1">
        <v>0</v>
      </c>
      <c r="T1825" s="1">
        <v>381.78</v>
      </c>
      <c r="U1825">
        <v>2017</v>
      </c>
      <c r="V1825" s="14" t="str">
        <f t="shared" si="28"/>
        <v>06</v>
      </c>
      <c r="W1825" t="s">
        <v>11200</v>
      </c>
      <c r="Y1825" s="13" t="s">
        <v>1254</v>
      </c>
      <c r="Z1825" s="4">
        <v>2019</v>
      </c>
    </row>
    <row r="1826" spans="1:26" x14ac:dyDescent="0.35">
      <c r="A1826" s="1">
        <v>1825</v>
      </c>
      <c r="B1826" s="1" t="s">
        <v>5244</v>
      </c>
      <c r="C1826" s="2">
        <v>42903</v>
      </c>
      <c r="D1826" s="2">
        <v>42907</v>
      </c>
      <c r="E1826" s="1" t="s">
        <v>33</v>
      </c>
      <c r="F1826" s="1" t="s">
        <v>550</v>
      </c>
      <c r="G1826" s="1" t="s">
        <v>551</v>
      </c>
      <c r="H1826" s="1" t="s">
        <v>23</v>
      </c>
      <c r="I1826" s="1" t="s">
        <v>4735</v>
      </c>
      <c r="J1826" s="1" t="s">
        <v>1895</v>
      </c>
      <c r="K1826" s="1" t="s">
        <v>1778</v>
      </c>
      <c r="L1826" s="1" t="s">
        <v>24</v>
      </c>
      <c r="M1826" s="1" t="s">
        <v>4759</v>
      </c>
      <c r="N1826" s="1" t="s">
        <v>31</v>
      </c>
      <c r="O1826" s="1" t="s">
        <v>74</v>
      </c>
      <c r="P1826" s="1" t="s">
        <v>4760</v>
      </c>
      <c r="Q1826" s="1">
        <v>47.88</v>
      </c>
      <c r="R1826" s="1">
        <v>3</v>
      </c>
      <c r="S1826" s="1">
        <v>0</v>
      </c>
      <c r="T1826" s="1">
        <v>2.79</v>
      </c>
      <c r="U1826">
        <v>2017</v>
      </c>
      <c r="V1826" s="14" t="str">
        <f t="shared" si="28"/>
        <v>06</v>
      </c>
      <c r="W1826" t="s">
        <v>11200</v>
      </c>
      <c r="Y1826" s="12" t="s">
        <v>685</v>
      </c>
      <c r="Z1826" s="3">
        <v>2019</v>
      </c>
    </row>
    <row r="1827" spans="1:26" x14ac:dyDescent="0.35">
      <c r="A1827" s="1">
        <v>1826</v>
      </c>
      <c r="B1827" s="1" t="s">
        <v>5244</v>
      </c>
      <c r="C1827" s="2">
        <v>42903</v>
      </c>
      <c r="D1827" s="2">
        <v>42907</v>
      </c>
      <c r="E1827" s="1" t="s">
        <v>33</v>
      </c>
      <c r="F1827" s="1" t="s">
        <v>550</v>
      </c>
      <c r="G1827" s="1" t="s">
        <v>551</v>
      </c>
      <c r="H1827" s="1" t="s">
        <v>23</v>
      </c>
      <c r="I1827" s="1" t="s">
        <v>4735</v>
      </c>
      <c r="J1827" s="1" t="s">
        <v>1895</v>
      </c>
      <c r="K1827" s="1" t="s">
        <v>1778</v>
      </c>
      <c r="L1827" s="1" t="s">
        <v>24</v>
      </c>
      <c r="M1827" s="1" t="s">
        <v>3264</v>
      </c>
      <c r="N1827" s="1" t="s">
        <v>31</v>
      </c>
      <c r="O1827" s="1" t="s">
        <v>37</v>
      </c>
      <c r="P1827" s="1" t="s">
        <v>3265</v>
      </c>
      <c r="Q1827" s="1">
        <v>137.73599999999999</v>
      </c>
      <c r="R1827" s="1">
        <v>4</v>
      </c>
      <c r="S1827" s="1">
        <v>0.4</v>
      </c>
      <c r="T1827" s="1">
        <v>-75.864000000000004</v>
      </c>
      <c r="U1827">
        <v>2017</v>
      </c>
      <c r="V1827" s="14" t="str">
        <f t="shared" si="28"/>
        <v>06</v>
      </c>
      <c r="W1827" t="s">
        <v>11200</v>
      </c>
      <c r="Y1827" s="12" t="s">
        <v>1539</v>
      </c>
      <c r="Z1827" s="3">
        <v>2017</v>
      </c>
    </row>
    <row r="1828" spans="1:26" x14ac:dyDescent="0.35">
      <c r="A1828" s="1">
        <v>1827</v>
      </c>
      <c r="B1828" s="1" t="s">
        <v>5249</v>
      </c>
      <c r="C1828" s="2">
        <v>43289</v>
      </c>
      <c r="D1828" s="2">
        <v>43292</v>
      </c>
      <c r="E1828" s="1" t="s">
        <v>77</v>
      </c>
      <c r="F1828" s="1" t="s">
        <v>1562</v>
      </c>
      <c r="G1828" s="1" t="s">
        <v>1563</v>
      </c>
      <c r="H1828" s="1" t="s">
        <v>23</v>
      </c>
      <c r="I1828" s="1" t="s">
        <v>4016</v>
      </c>
      <c r="J1828" s="1" t="s">
        <v>2080</v>
      </c>
      <c r="K1828" s="1" t="s">
        <v>1778</v>
      </c>
      <c r="L1828" s="1" t="s">
        <v>24</v>
      </c>
      <c r="M1828" s="1" t="s">
        <v>1730</v>
      </c>
      <c r="N1828" s="1" t="s">
        <v>31</v>
      </c>
      <c r="O1828" s="1" t="s">
        <v>45</v>
      </c>
      <c r="P1828" s="1" t="s">
        <v>1731</v>
      </c>
      <c r="Q1828" s="1">
        <v>3979.29</v>
      </c>
      <c r="R1828" s="1">
        <v>7</v>
      </c>
      <c r="S1828" s="1">
        <v>0</v>
      </c>
      <c r="T1828" s="1">
        <v>1989.5399999999997</v>
      </c>
      <c r="U1828">
        <v>2018</v>
      </c>
      <c r="V1828" s="14" t="str">
        <f t="shared" si="28"/>
        <v>07</v>
      </c>
      <c r="W1828" t="s">
        <v>11208</v>
      </c>
      <c r="Y1828" s="13" t="s">
        <v>587</v>
      </c>
      <c r="Z1828" s="4">
        <v>2019</v>
      </c>
    </row>
    <row r="1829" spans="1:26" x14ac:dyDescent="0.35">
      <c r="A1829" s="1">
        <v>1828</v>
      </c>
      <c r="B1829" s="1" t="s">
        <v>5249</v>
      </c>
      <c r="C1829" s="2">
        <v>43289</v>
      </c>
      <c r="D1829" s="2">
        <v>43292</v>
      </c>
      <c r="E1829" s="1" t="s">
        <v>77</v>
      </c>
      <c r="F1829" s="1" t="s">
        <v>1562</v>
      </c>
      <c r="G1829" s="1" t="s">
        <v>1563</v>
      </c>
      <c r="H1829" s="1" t="s">
        <v>23</v>
      </c>
      <c r="I1829" s="1" t="s">
        <v>4016</v>
      </c>
      <c r="J1829" s="1" t="s">
        <v>2080</v>
      </c>
      <c r="K1829" s="1" t="s">
        <v>1778</v>
      </c>
      <c r="L1829" s="1" t="s">
        <v>24</v>
      </c>
      <c r="M1829" s="1" t="s">
        <v>5250</v>
      </c>
      <c r="N1829" s="1" t="s">
        <v>25</v>
      </c>
      <c r="O1829" s="1" t="s">
        <v>40</v>
      </c>
      <c r="P1829" s="1" t="s">
        <v>5251</v>
      </c>
      <c r="Q1829" s="1">
        <v>188.76</v>
      </c>
      <c r="R1829" s="1">
        <v>4</v>
      </c>
      <c r="S1829" s="1">
        <v>0</v>
      </c>
      <c r="T1829" s="1">
        <v>39.599999999999994</v>
      </c>
      <c r="U1829">
        <v>2018</v>
      </c>
      <c r="V1829" s="14" t="str">
        <f t="shared" si="28"/>
        <v>07</v>
      </c>
      <c r="W1829" t="s">
        <v>11208</v>
      </c>
      <c r="Y1829" s="12" t="s">
        <v>873</v>
      </c>
      <c r="Z1829" s="3">
        <v>2017</v>
      </c>
    </row>
    <row r="1830" spans="1:26" x14ac:dyDescent="0.35">
      <c r="A1830" s="1">
        <v>1829</v>
      </c>
      <c r="B1830" s="1" t="s">
        <v>5252</v>
      </c>
      <c r="C1830" s="2">
        <v>43416</v>
      </c>
      <c r="D1830" s="2">
        <v>43421</v>
      </c>
      <c r="E1830" s="1" t="s">
        <v>33</v>
      </c>
      <c r="F1830" s="1" t="s">
        <v>172</v>
      </c>
      <c r="G1830" s="1" t="s">
        <v>173</v>
      </c>
      <c r="H1830" s="1" t="s">
        <v>54</v>
      </c>
      <c r="I1830" s="1" t="s">
        <v>2585</v>
      </c>
      <c r="J1830" s="1" t="s">
        <v>2097</v>
      </c>
      <c r="K1830" s="1" t="s">
        <v>1778</v>
      </c>
      <c r="L1830" s="1" t="s">
        <v>24</v>
      </c>
      <c r="M1830" s="1" t="s">
        <v>5253</v>
      </c>
      <c r="N1830" s="1" t="s">
        <v>31</v>
      </c>
      <c r="O1830" s="1" t="s">
        <v>99</v>
      </c>
      <c r="P1830" s="1" t="s">
        <v>2487</v>
      </c>
      <c r="Q1830" s="1">
        <v>64.800000000000011</v>
      </c>
      <c r="R1830" s="1">
        <v>5</v>
      </c>
      <c r="S1830" s="1">
        <v>0</v>
      </c>
      <c r="T1830" s="1">
        <v>29.1</v>
      </c>
      <c r="U1830">
        <v>2018</v>
      </c>
      <c r="V1830" s="14" t="str">
        <f t="shared" si="28"/>
        <v>11</v>
      </c>
      <c r="W1830" t="s">
        <v>11198</v>
      </c>
      <c r="Y1830" s="12" t="s">
        <v>394</v>
      </c>
      <c r="Z1830" s="3">
        <v>2018</v>
      </c>
    </row>
    <row r="1831" spans="1:26" x14ac:dyDescent="0.35">
      <c r="A1831" s="1">
        <v>1830</v>
      </c>
      <c r="B1831" s="1" t="s">
        <v>5252</v>
      </c>
      <c r="C1831" s="2">
        <v>43416</v>
      </c>
      <c r="D1831" s="2">
        <v>43421</v>
      </c>
      <c r="E1831" s="1" t="s">
        <v>33</v>
      </c>
      <c r="F1831" s="1" t="s">
        <v>172</v>
      </c>
      <c r="G1831" s="1" t="s">
        <v>173</v>
      </c>
      <c r="H1831" s="1" t="s">
        <v>54</v>
      </c>
      <c r="I1831" s="1" t="s">
        <v>2585</v>
      </c>
      <c r="J1831" s="1" t="s">
        <v>2097</v>
      </c>
      <c r="K1831" s="1" t="s">
        <v>1778</v>
      </c>
      <c r="L1831" s="1" t="s">
        <v>24</v>
      </c>
      <c r="M1831" s="1" t="s">
        <v>4723</v>
      </c>
      <c r="N1831" s="1" t="s">
        <v>31</v>
      </c>
      <c r="O1831" s="1" t="s">
        <v>32</v>
      </c>
      <c r="P1831" s="1" t="s">
        <v>4724</v>
      </c>
      <c r="Q1831" s="1">
        <v>51.599999999999994</v>
      </c>
      <c r="R1831" s="1">
        <v>4</v>
      </c>
      <c r="S1831" s="1">
        <v>0</v>
      </c>
      <c r="T1831" s="1">
        <v>10.8</v>
      </c>
      <c r="U1831">
        <v>2018</v>
      </c>
      <c r="V1831" s="14" t="str">
        <f t="shared" si="28"/>
        <v>11</v>
      </c>
      <c r="W1831" t="s">
        <v>11198</v>
      </c>
      <c r="Y1831" s="13" t="s">
        <v>440</v>
      </c>
      <c r="Z1831" s="4">
        <v>2016</v>
      </c>
    </row>
    <row r="1832" spans="1:26" x14ac:dyDescent="0.35">
      <c r="A1832" s="1">
        <v>1831</v>
      </c>
      <c r="B1832" s="1" t="s">
        <v>5252</v>
      </c>
      <c r="C1832" s="2">
        <v>43416</v>
      </c>
      <c r="D1832" s="2">
        <v>43421</v>
      </c>
      <c r="E1832" s="1" t="s">
        <v>33</v>
      </c>
      <c r="F1832" s="1" t="s">
        <v>172</v>
      </c>
      <c r="G1832" s="1" t="s">
        <v>173</v>
      </c>
      <c r="H1832" s="1" t="s">
        <v>54</v>
      </c>
      <c r="I1832" s="1" t="s">
        <v>2585</v>
      </c>
      <c r="J1832" s="1" t="s">
        <v>2097</v>
      </c>
      <c r="K1832" s="1" t="s">
        <v>1778</v>
      </c>
      <c r="L1832" s="1" t="s">
        <v>24</v>
      </c>
      <c r="M1832" s="1" t="s">
        <v>1399</v>
      </c>
      <c r="N1832" s="1" t="s">
        <v>42</v>
      </c>
      <c r="O1832" s="1" t="s">
        <v>43</v>
      </c>
      <c r="P1832" s="1" t="s">
        <v>5254</v>
      </c>
      <c r="Q1832" s="1">
        <v>195.84</v>
      </c>
      <c r="R1832" s="1">
        <v>5</v>
      </c>
      <c r="S1832" s="1">
        <v>0.4</v>
      </c>
      <c r="T1832" s="1">
        <v>-111.06</v>
      </c>
      <c r="U1832">
        <v>2018</v>
      </c>
      <c r="V1832" s="14" t="str">
        <f t="shared" si="28"/>
        <v>11</v>
      </c>
      <c r="W1832" t="s">
        <v>11198</v>
      </c>
      <c r="Y1832" s="12" t="s">
        <v>672</v>
      </c>
      <c r="Z1832" s="3">
        <v>2018</v>
      </c>
    </row>
    <row r="1833" spans="1:26" x14ac:dyDescent="0.35">
      <c r="A1833" s="1">
        <v>1832</v>
      </c>
      <c r="B1833" s="1" t="s">
        <v>5255</v>
      </c>
      <c r="C1833" s="2">
        <v>43690</v>
      </c>
      <c r="D1833" s="2">
        <v>43694</v>
      </c>
      <c r="E1833" s="1" t="s">
        <v>33</v>
      </c>
      <c r="F1833" s="1" t="s">
        <v>302</v>
      </c>
      <c r="G1833" s="1" t="s">
        <v>303</v>
      </c>
      <c r="H1833" s="1" t="s">
        <v>30</v>
      </c>
      <c r="I1833" s="1" t="s">
        <v>3793</v>
      </c>
      <c r="J1833" s="1" t="s">
        <v>2379</v>
      </c>
      <c r="K1833" s="1" t="s">
        <v>1737</v>
      </c>
      <c r="L1833" s="1" t="s">
        <v>55</v>
      </c>
      <c r="M1833" s="1" t="s">
        <v>3628</v>
      </c>
      <c r="N1833" s="1" t="s">
        <v>31</v>
      </c>
      <c r="O1833" s="1" t="s">
        <v>44</v>
      </c>
      <c r="P1833" s="1" t="s">
        <v>3629</v>
      </c>
      <c r="Q1833" s="1">
        <v>13.904999999999999</v>
      </c>
      <c r="R1833" s="1">
        <v>3</v>
      </c>
      <c r="S1833" s="1">
        <v>0.5</v>
      </c>
      <c r="T1833" s="1">
        <v>-1.7549999999999972</v>
      </c>
      <c r="U1833">
        <v>2019</v>
      </c>
      <c r="V1833" s="14" t="str">
        <f t="shared" si="28"/>
        <v>08</v>
      </c>
      <c r="W1833" t="s">
        <v>11194</v>
      </c>
      <c r="Y1833" s="13" t="s">
        <v>804</v>
      </c>
      <c r="Z1833" s="4">
        <v>2019</v>
      </c>
    </row>
    <row r="1834" spans="1:26" x14ac:dyDescent="0.35">
      <c r="A1834" s="1">
        <v>1833</v>
      </c>
      <c r="B1834" s="1" t="s">
        <v>5255</v>
      </c>
      <c r="C1834" s="2">
        <v>43690</v>
      </c>
      <c r="D1834" s="2">
        <v>43694</v>
      </c>
      <c r="E1834" s="1" t="s">
        <v>33</v>
      </c>
      <c r="F1834" s="1" t="s">
        <v>302</v>
      </c>
      <c r="G1834" s="1" t="s">
        <v>303</v>
      </c>
      <c r="H1834" s="1" t="s">
        <v>30</v>
      </c>
      <c r="I1834" s="1" t="s">
        <v>3793</v>
      </c>
      <c r="J1834" s="1" t="s">
        <v>2379</v>
      </c>
      <c r="K1834" s="1" t="s">
        <v>1737</v>
      </c>
      <c r="L1834" s="1" t="s">
        <v>55</v>
      </c>
      <c r="M1834" s="1" t="s">
        <v>5050</v>
      </c>
      <c r="N1834" s="1" t="s">
        <v>31</v>
      </c>
      <c r="O1834" s="1" t="s">
        <v>41</v>
      </c>
      <c r="P1834" s="1" t="s">
        <v>5051</v>
      </c>
      <c r="Q1834" s="1">
        <v>115.8</v>
      </c>
      <c r="R1834" s="1">
        <v>5</v>
      </c>
      <c r="S1834" s="1">
        <v>0.5</v>
      </c>
      <c r="T1834" s="1">
        <v>-55.65</v>
      </c>
      <c r="U1834">
        <v>2019</v>
      </c>
      <c r="V1834" s="14" t="str">
        <f t="shared" si="28"/>
        <v>08</v>
      </c>
      <c r="W1834" t="s">
        <v>11194</v>
      </c>
      <c r="Y1834" s="13" t="s">
        <v>1303</v>
      </c>
      <c r="Z1834" s="4">
        <v>2017</v>
      </c>
    </row>
    <row r="1835" spans="1:26" x14ac:dyDescent="0.35">
      <c r="A1835" s="1">
        <v>1834</v>
      </c>
      <c r="B1835" s="1" t="s">
        <v>5255</v>
      </c>
      <c r="C1835" s="2">
        <v>43690</v>
      </c>
      <c r="D1835" s="2">
        <v>43694</v>
      </c>
      <c r="E1835" s="1" t="s">
        <v>33</v>
      </c>
      <c r="F1835" s="1" t="s">
        <v>302</v>
      </c>
      <c r="G1835" s="1" t="s">
        <v>303</v>
      </c>
      <c r="H1835" s="1" t="s">
        <v>30</v>
      </c>
      <c r="I1835" s="1" t="s">
        <v>3793</v>
      </c>
      <c r="J1835" s="1" t="s">
        <v>2379</v>
      </c>
      <c r="K1835" s="1" t="s">
        <v>1737</v>
      </c>
      <c r="L1835" s="1" t="s">
        <v>55</v>
      </c>
      <c r="M1835" s="1" t="s">
        <v>5256</v>
      </c>
      <c r="N1835" s="1" t="s">
        <v>42</v>
      </c>
      <c r="O1835" s="1" t="s">
        <v>212</v>
      </c>
      <c r="P1835" s="1" t="s">
        <v>5257</v>
      </c>
      <c r="Q1835" s="1">
        <v>304.92</v>
      </c>
      <c r="R1835" s="1">
        <v>5</v>
      </c>
      <c r="S1835" s="1">
        <v>0.65</v>
      </c>
      <c r="T1835" s="1">
        <v>-270.18000000000006</v>
      </c>
      <c r="U1835">
        <v>2019</v>
      </c>
      <c r="V1835" s="14" t="str">
        <f t="shared" si="28"/>
        <v>08</v>
      </c>
      <c r="W1835" t="s">
        <v>11194</v>
      </c>
      <c r="Y1835" s="12" t="s">
        <v>994</v>
      </c>
      <c r="Z1835" s="3">
        <v>2019</v>
      </c>
    </row>
    <row r="1836" spans="1:26" x14ac:dyDescent="0.35">
      <c r="A1836" s="1">
        <v>1835</v>
      </c>
      <c r="B1836" s="1" t="s">
        <v>5255</v>
      </c>
      <c r="C1836" s="2">
        <v>43690</v>
      </c>
      <c r="D1836" s="2">
        <v>43694</v>
      </c>
      <c r="E1836" s="1" t="s">
        <v>33</v>
      </c>
      <c r="F1836" s="1" t="s">
        <v>302</v>
      </c>
      <c r="G1836" s="1" t="s">
        <v>303</v>
      </c>
      <c r="H1836" s="1" t="s">
        <v>30</v>
      </c>
      <c r="I1836" s="1" t="s">
        <v>3793</v>
      </c>
      <c r="J1836" s="1" t="s">
        <v>2379</v>
      </c>
      <c r="K1836" s="1" t="s">
        <v>1737</v>
      </c>
      <c r="L1836" s="1" t="s">
        <v>55</v>
      </c>
      <c r="M1836" s="1" t="s">
        <v>2152</v>
      </c>
      <c r="N1836" s="1" t="s">
        <v>31</v>
      </c>
      <c r="O1836" s="1" t="s">
        <v>44</v>
      </c>
      <c r="P1836" s="1" t="s">
        <v>2153</v>
      </c>
      <c r="Q1836" s="1">
        <v>22.229999999999997</v>
      </c>
      <c r="R1836" s="1">
        <v>3</v>
      </c>
      <c r="S1836" s="1">
        <v>0.5</v>
      </c>
      <c r="T1836" s="1">
        <v>-2.2499999999999964</v>
      </c>
      <c r="U1836">
        <v>2019</v>
      </c>
      <c r="V1836" s="14" t="str">
        <f t="shared" si="28"/>
        <v>08</v>
      </c>
      <c r="W1836" t="s">
        <v>11194</v>
      </c>
      <c r="Y1836" s="13" t="s">
        <v>392</v>
      </c>
      <c r="Z1836" s="4">
        <v>2019</v>
      </c>
    </row>
    <row r="1837" spans="1:26" x14ac:dyDescent="0.35">
      <c r="A1837" s="1">
        <v>1836</v>
      </c>
      <c r="B1837" s="1" t="s">
        <v>5258</v>
      </c>
      <c r="C1837" s="2">
        <v>43436</v>
      </c>
      <c r="D1837" s="2">
        <v>43443</v>
      </c>
      <c r="E1837" s="1" t="s">
        <v>33</v>
      </c>
      <c r="F1837" s="1" t="s">
        <v>543</v>
      </c>
      <c r="G1837" s="1" t="s">
        <v>544</v>
      </c>
      <c r="H1837" s="1" t="s">
        <v>23</v>
      </c>
      <c r="I1837" s="1" t="s">
        <v>3793</v>
      </c>
      <c r="J1837" s="1" t="s">
        <v>2379</v>
      </c>
      <c r="K1837" s="1" t="s">
        <v>1737</v>
      </c>
      <c r="L1837" s="1" t="s">
        <v>55</v>
      </c>
      <c r="M1837" s="1" t="s">
        <v>5259</v>
      </c>
      <c r="N1837" s="1" t="s">
        <v>31</v>
      </c>
      <c r="O1837" s="1" t="s">
        <v>45</v>
      </c>
      <c r="P1837" s="1" t="s">
        <v>5260</v>
      </c>
      <c r="Q1837" s="1">
        <v>31.488</v>
      </c>
      <c r="R1837" s="1">
        <v>2</v>
      </c>
      <c r="S1837" s="1">
        <v>0.6</v>
      </c>
      <c r="T1837" s="1">
        <v>-31.512</v>
      </c>
      <c r="U1837">
        <v>2018</v>
      </c>
      <c r="V1837" s="14" t="str">
        <f t="shared" si="28"/>
        <v>12</v>
      </c>
      <c r="W1837" t="s">
        <v>11199</v>
      </c>
      <c r="Y1837" s="13" t="s">
        <v>1435</v>
      </c>
      <c r="Z1837" s="4">
        <v>2019</v>
      </c>
    </row>
    <row r="1838" spans="1:26" x14ac:dyDescent="0.35">
      <c r="A1838" s="1">
        <v>1837</v>
      </c>
      <c r="B1838" s="1" t="s">
        <v>5261</v>
      </c>
      <c r="C1838" s="2">
        <v>43137</v>
      </c>
      <c r="D1838" s="2">
        <v>43142</v>
      </c>
      <c r="E1838" s="1" t="s">
        <v>20</v>
      </c>
      <c r="F1838" s="1" t="s">
        <v>1400</v>
      </c>
      <c r="G1838" s="1" t="s">
        <v>1401</v>
      </c>
      <c r="H1838" s="1" t="s">
        <v>23</v>
      </c>
      <c r="I1838" s="1" t="s">
        <v>614</v>
      </c>
      <c r="J1838" s="1" t="s">
        <v>1710</v>
      </c>
      <c r="K1838" s="1" t="s">
        <v>1711</v>
      </c>
      <c r="L1838" s="1" t="s">
        <v>1712</v>
      </c>
      <c r="M1838" s="1" t="s">
        <v>5262</v>
      </c>
      <c r="N1838" s="1" t="s">
        <v>42</v>
      </c>
      <c r="O1838" s="1" t="s">
        <v>212</v>
      </c>
      <c r="P1838" s="1" t="s">
        <v>5263</v>
      </c>
      <c r="Q1838" s="1">
        <v>234.06</v>
      </c>
      <c r="R1838" s="1">
        <v>2</v>
      </c>
      <c r="S1838" s="1">
        <v>0</v>
      </c>
      <c r="T1838" s="1">
        <v>56.16</v>
      </c>
      <c r="U1838">
        <v>2018</v>
      </c>
      <c r="V1838" s="14" t="str">
        <f t="shared" si="28"/>
        <v>02</v>
      </c>
      <c r="W1838" t="s">
        <v>11196</v>
      </c>
      <c r="Y1838" s="12" t="s">
        <v>945</v>
      </c>
      <c r="Z1838" s="3">
        <v>2018</v>
      </c>
    </row>
    <row r="1839" spans="1:26" x14ac:dyDescent="0.35">
      <c r="A1839" s="1">
        <v>1838</v>
      </c>
      <c r="B1839" s="1" t="s">
        <v>5261</v>
      </c>
      <c r="C1839" s="2">
        <v>43137</v>
      </c>
      <c r="D1839" s="2">
        <v>43142</v>
      </c>
      <c r="E1839" s="1" t="s">
        <v>20</v>
      </c>
      <c r="F1839" s="1" t="s">
        <v>1400</v>
      </c>
      <c r="G1839" s="1" t="s">
        <v>1401</v>
      </c>
      <c r="H1839" s="1" t="s">
        <v>23</v>
      </c>
      <c r="I1839" s="1" t="s">
        <v>614</v>
      </c>
      <c r="J1839" s="1" t="s">
        <v>1710</v>
      </c>
      <c r="K1839" s="1" t="s">
        <v>1711</v>
      </c>
      <c r="L1839" s="1" t="s">
        <v>1712</v>
      </c>
      <c r="M1839" s="1" t="s">
        <v>5264</v>
      </c>
      <c r="N1839" s="1" t="s">
        <v>31</v>
      </c>
      <c r="O1839" s="1" t="s">
        <v>74</v>
      </c>
      <c r="P1839" s="1" t="s">
        <v>5265</v>
      </c>
      <c r="Q1839" s="1">
        <v>56.429999999999993</v>
      </c>
      <c r="R1839" s="1">
        <v>3</v>
      </c>
      <c r="S1839" s="1">
        <v>0</v>
      </c>
      <c r="T1839" s="1">
        <v>9.5400000000000009</v>
      </c>
      <c r="U1839">
        <v>2018</v>
      </c>
      <c r="V1839" s="14" t="str">
        <f t="shared" si="28"/>
        <v>02</v>
      </c>
      <c r="W1839" t="s">
        <v>11196</v>
      </c>
      <c r="Y1839" s="13" t="s">
        <v>792</v>
      </c>
      <c r="Z1839" s="4">
        <v>2019</v>
      </c>
    </row>
    <row r="1840" spans="1:26" x14ac:dyDescent="0.35">
      <c r="A1840" s="1">
        <v>1839</v>
      </c>
      <c r="B1840" s="1" t="s">
        <v>5261</v>
      </c>
      <c r="C1840" s="2">
        <v>43137</v>
      </c>
      <c r="D1840" s="2">
        <v>43142</v>
      </c>
      <c r="E1840" s="1" t="s">
        <v>20</v>
      </c>
      <c r="F1840" s="1" t="s">
        <v>1400</v>
      </c>
      <c r="G1840" s="1" t="s">
        <v>1401</v>
      </c>
      <c r="H1840" s="1" t="s">
        <v>23</v>
      </c>
      <c r="I1840" s="1" t="s">
        <v>614</v>
      </c>
      <c r="J1840" s="1" t="s">
        <v>1710</v>
      </c>
      <c r="K1840" s="1" t="s">
        <v>1711</v>
      </c>
      <c r="L1840" s="1" t="s">
        <v>1712</v>
      </c>
      <c r="M1840" s="1" t="s">
        <v>5043</v>
      </c>
      <c r="N1840" s="1" t="s">
        <v>25</v>
      </c>
      <c r="O1840" s="1" t="s">
        <v>26</v>
      </c>
      <c r="P1840" s="1" t="s">
        <v>5044</v>
      </c>
      <c r="Q1840" s="1">
        <v>876.30000000000007</v>
      </c>
      <c r="R1840" s="1">
        <v>2</v>
      </c>
      <c r="S1840" s="1">
        <v>0</v>
      </c>
      <c r="T1840" s="1">
        <v>227.82</v>
      </c>
      <c r="U1840">
        <v>2018</v>
      </c>
      <c r="V1840" s="14" t="str">
        <f t="shared" si="28"/>
        <v>02</v>
      </c>
      <c r="W1840" t="s">
        <v>11196</v>
      </c>
      <c r="Y1840" s="12" t="s">
        <v>1359</v>
      </c>
      <c r="Z1840" s="3">
        <v>2018</v>
      </c>
    </row>
    <row r="1841" spans="1:26" x14ac:dyDescent="0.35">
      <c r="A1841" s="1">
        <v>1840</v>
      </c>
      <c r="B1841" s="1" t="s">
        <v>5261</v>
      </c>
      <c r="C1841" s="2">
        <v>43137</v>
      </c>
      <c r="D1841" s="2">
        <v>43142</v>
      </c>
      <c r="E1841" s="1" t="s">
        <v>20</v>
      </c>
      <c r="F1841" s="1" t="s">
        <v>1400</v>
      </c>
      <c r="G1841" s="1" t="s">
        <v>1401</v>
      </c>
      <c r="H1841" s="1" t="s">
        <v>23</v>
      </c>
      <c r="I1841" s="1" t="s">
        <v>614</v>
      </c>
      <c r="J1841" s="1" t="s">
        <v>1710</v>
      </c>
      <c r="K1841" s="1" t="s">
        <v>1711</v>
      </c>
      <c r="L1841" s="1" t="s">
        <v>1712</v>
      </c>
      <c r="M1841" s="1" t="s">
        <v>5266</v>
      </c>
      <c r="N1841" s="1" t="s">
        <v>25</v>
      </c>
      <c r="O1841" s="1" t="s">
        <v>36</v>
      </c>
      <c r="P1841" s="1" t="s">
        <v>5267</v>
      </c>
      <c r="Q1841" s="1">
        <v>2842.83</v>
      </c>
      <c r="R1841" s="1">
        <v>9</v>
      </c>
      <c r="S1841" s="1">
        <v>0</v>
      </c>
      <c r="T1841" s="1">
        <v>255.69000000000003</v>
      </c>
      <c r="U1841">
        <v>2018</v>
      </c>
      <c r="V1841" s="14" t="str">
        <f t="shared" si="28"/>
        <v>02</v>
      </c>
      <c r="W1841" t="s">
        <v>11196</v>
      </c>
      <c r="Y1841" s="13" t="s">
        <v>1349</v>
      </c>
      <c r="Z1841" s="4">
        <v>2019</v>
      </c>
    </row>
    <row r="1842" spans="1:26" x14ac:dyDescent="0.35">
      <c r="A1842" s="1">
        <v>1841</v>
      </c>
      <c r="B1842" s="1" t="s">
        <v>5268</v>
      </c>
      <c r="C1842" s="2">
        <v>43284</v>
      </c>
      <c r="D1842" s="2">
        <v>43289</v>
      </c>
      <c r="E1842" s="1" t="s">
        <v>33</v>
      </c>
      <c r="F1842" s="1" t="s">
        <v>1328</v>
      </c>
      <c r="G1842" s="1" t="s">
        <v>1329</v>
      </c>
      <c r="H1842" s="1" t="s">
        <v>30</v>
      </c>
      <c r="I1842" s="1" t="s">
        <v>1889</v>
      </c>
      <c r="J1842" s="1" t="s">
        <v>1889</v>
      </c>
      <c r="K1842" s="1" t="s">
        <v>1804</v>
      </c>
      <c r="L1842" s="1" t="s">
        <v>24</v>
      </c>
      <c r="M1842" s="1" t="s">
        <v>2028</v>
      </c>
      <c r="N1842" s="1" t="s">
        <v>31</v>
      </c>
      <c r="O1842" s="1" t="s">
        <v>48</v>
      </c>
      <c r="P1842" s="1" t="s">
        <v>2029</v>
      </c>
      <c r="Q1842" s="1">
        <v>17.88</v>
      </c>
      <c r="R1842" s="1">
        <v>1</v>
      </c>
      <c r="S1842" s="1">
        <v>0</v>
      </c>
      <c r="T1842" s="1">
        <v>4.8000000000000007</v>
      </c>
      <c r="U1842">
        <v>2018</v>
      </c>
      <c r="V1842" s="14" t="str">
        <f t="shared" si="28"/>
        <v>07</v>
      </c>
      <c r="W1842" t="s">
        <v>11208</v>
      </c>
      <c r="Y1842" s="13" t="s">
        <v>1492</v>
      </c>
      <c r="Z1842" s="4">
        <v>2018</v>
      </c>
    </row>
    <row r="1843" spans="1:26" x14ac:dyDescent="0.35">
      <c r="A1843" s="1">
        <v>1842</v>
      </c>
      <c r="B1843" s="1" t="s">
        <v>5268</v>
      </c>
      <c r="C1843" s="2">
        <v>43284</v>
      </c>
      <c r="D1843" s="2">
        <v>43289</v>
      </c>
      <c r="E1843" s="1" t="s">
        <v>33</v>
      </c>
      <c r="F1843" s="1" t="s">
        <v>1328</v>
      </c>
      <c r="G1843" s="1" t="s">
        <v>1329</v>
      </c>
      <c r="H1843" s="1" t="s">
        <v>30</v>
      </c>
      <c r="I1843" s="1" t="s">
        <v>1889</v>
      </c>
      <c r="J1843" s="1" t="s">
        <v>1889</v>
      </c>
      <c r="K1843" s="1" t="s">
        <v>1804</v>
      </c>
      <c r="L1843" s="1" t="s">
        <v>24</v>
      </c>
      <c r="M1843" s="1" t="s">
        <v>1463</v>
      </c>
      <c r="N1843" s="1" t="s">
        <v>31</v>
      </c>
      <c r="O1843" s="1" t="s">
        <v>41</v>
      </c>
      <c r="P1843" s="1" t="s">
        <v>2282</v>
      </c>
      <c r="Q1843" s="1">
        <v>87.84</v>
      </c>
      <c r="R1843" s="1">
        <v>3</v>
      </c>
      <c r="S1843" s="1">
        <v>0</v>
      </c>
      <c r="T1843" s="1">
        <v>4.32</v>
      </c>
      <c r="U1843">
        <v>2018</v>
      </c>
      <c r="V1843" s="14" t="str">
        <f t="shared" si="28"/>
        <v>07</v>
      </c>
      <c r="W1843" t="s">
        <v>11208</v>
      </c>
      <c r="Y1843" s="12" t="s">
        <v>195</v>
      </c>
      <c r="Z1843" s="3">
        <v>2019</v>
      </c>
    </row>
    <row r="1844" spans="1:26" x14ac:dyDescent="0.35">
      <c r="A1844" s="1">
        <v>2488</v>
      </c>
      <c r="B1844" s="1" t="s">
        <v>5185</v>
      </c>
      <c r="C1844" s="2">
        <v>42853</v>
      </c>
      <c r="D1844" s="2">
        <v>42854</v>
      </c>
      <c r="E1844" s="1" t="s">
        <v>77</v>
      </c>
      <c r="F1844" s="1" t="s">
        <v>1444</v>
      </c>
      <c r="G1844" s="1" t="s">
        <v>1445</v>
      </c>
      <c r="H1844" s="1" t="s">
        <v>54</v>
      </c>
      <c r="I1844" s="1" t="s">
        <v>4915</v>
      </c>
      <c r="J1844" s="1" t="s">
        <v>2348</v>
      </c>
      <c r="K1844" s="1" t="s">
        <v>1760</v>
      </c>
      <c r="L1844" s="1" t="s">
        <v>55</v>
      </c>
      <c r="M1844" s="1" t="s">
        <v>5269</v>
      </c>
      <c r="N1844" s="1" t="s">
        <v>31</v>
      </c>
      <c r="O1844" s="1" t="s">
        <v>37</v>
      </c>
      <c r="P1844" s="1" t="s">
        <v>5270</v>
      </c>
      <c r="Q1844" s="1">
        <v>38.76</v>
      </c>
      <c r="R1844" s="1">
        <v>2</v>
      </c>
      <c r="S1844" s="1">
        <v>0.6</v>
      </c>
      <c r="T1844" s="1">
        <v>-12.599999999999994</v>
      </c>
      <c r="U1844">
        <v>2017</v>
      </c>
      <c r="V1844" s="14" t="str">
        <f t="shared" si="28"/>
        <v>04</v>
      </c>
      <c r="W1844" t="s">
        <v>11210</v>
      </c>
      <c r="Y1844" s="12" t="s">
        <v>1690</v>
      </c>
      <c r="Z1844" s="3">
        <v>2017</v>
      </c>
    </row>
    <row r="1845" spans="1:26" x14ac:dyDescent="0.35">
      <c r="A1845" s="1">
        <v>1844</v>
      </c>
      <c r="B1845" s="1" t="s">
        <v>5271</v>
      </c>
      <c r="C1845" s="2">
        <v>43116</v>
      </c>
      <c r="D1845" s="2">
        <v>43118</v>
      </c>
      <c r="E1845" s="1" t="s">
        <v>77</v>
      </c>
      <c r="F1845" s="1" t="s">
        <v>104</v>
      </c>
      <c r="G1845" s="1" t="s">
        <v>105</v>
      </c>
      <c r="H1845" s="1" t="s">
        <v>54</v>
      </c>
      <c r="I1845" s="1" t="s">
        <v>2585</v>
      </c>
      <c r="J1845" s="1" t="s">
        <v>2097</v>
      </c>
      <c r="K1845" s="1" t="s">
        <v>1778</v>
      </c>
      <c r="L1845" s="1" t="s">
        <v>24</v>
      </c>
      <c r="M1845" s="1" t="s">
        <v>5272</v>
      </c>
      <c r="N1845" s="1" t="s">
        <v>25</v>
      </c>
      <c r="O1845" s="1" t="s">
        <v>27</v>
      </c>
      <c r="P1845" s="1" t="s">
        <v>5273</v>
      </c>
      <c r="Q1845" s="1">
        <v>94.800000000000011</v>
      </c>
      <c r="R1845" s="1">
        <v>5</v>
      </c>
      <c r="S1845" s="1">
        <v>0.6</v>
      </c>
      <c r="T1845" s="1">
        <v>-113.85</v>
      </c>
      <c r="U1845">
        <v>2018</v>
      </c>
      <c r="V1845" s="14" t="str">
        <f t="shared" si="28"/>
        <v>01</v>
      </c>
      <c r="W1845" t="s">
        <v>11204</v>
      </c>
      <c r="Y1845" s="13" t="s">
        <v>593</v>
      </c>
      <c r="Z1845" s="4">
        <v>2018</v>
      </c>
    </row>
    <row r="1846" spans="1:26" x14ac:dyDescent="0.35">
      <c r="A1846" s="1">
        <v>1845</v>
      </c>
      <c r="B1846" s="1" t="s">
        <v>5274</v>
      </c>
      <c r="C1846" s="2">
        <v>42782</v>
      </c>
      <c r="D1846" s="2">
        <v>42784</v>
      </c>
      <c r="E1846" s="1" t="s">
        <v>20</v>
      </c>
      <c r="F1846" s="1" t="s">
        <v>968</v>
      </c>
      <c r="G1846" s="1" t="s">
        <v>969</v>
      </c>
      <c r="H1846" s="1" t="s">
        <v>30</v>
      </c>
      <c r="I1846" s="1" t="s">
        <v>3927</v>
      </c>
      <c r="J1846" s="1" t="s">
        <v>3928</v>
      </c>
      <c r="K1846" s="1" t="s">
        <v>1778</v>
      </c>
      <c r="L1846" s="1" t="s">
        <v>24</v>
      </c>
      <c r="M1846" s="1" t="s">
        <v>5275</v>
      </c>
      <c r="N1846" s="1" t="s">
        <v>31</v>
      </c>
      <c r="O1846" s="1" t="s">
        <v>44</v>
      </c>
      <c r="P1846" s="1" t="s">
        <v>5276</v>
      </c>
      <c r="Q1846" s="1">
        <v>30.299999999999997</v>
      </c>
      <c r="R1846" s="1">
        <v>2</v>
      </c>
      <c r="S1846" s="1">
        <v>0</v>
      </c>
      <c r="T1846" s="1">
        <v>3.5999999999999996</v>
      </c>
      <c r="U1846">
        <v>2017</v>
      </c>
      <c r="V1846" s="14" t="str">
        <f t="shared" si="28"/>
        <v>02</v>
      </c>
      <c r="W1846" t="s">
        <v>11196</v>
      </c>
      <c r="Y1846" s="13" t="s">
        <v>883</v>
      </c>
      <c r="Z1846" s="4">
        <v>2017</v>
      </c>
    </row>
    <row r="1847" spans="1:26" x14ac:dyDescent="0.35">
      <c r="A1847" s="1">
        <v>1846</v>
      </c>
      <c r="B1847" s="1" t="s">
        <v>5277</v>
      </c>
      <c r="C1847" s="2">
        <v>43730</v>
      </c>
      <c r="D1847" s="2">
        <v>43735</v>
      </c>
      <c r="E1847" s="1" t="s">
        <v>20</v>
      </c>
      <c r="F1847" s="1" t="s">
        <v>1370</v>
      </c>
      <c r="G1847" s="1" t="s">
        <v>1371</v>
      </c>
      <c r="H1847" s="1" t="s">
        <v>30</v>
      </c>
      <c r="I1847" s="1" t="s">
        <v>5278</v>
      </c>
      <c r="J1847" s="1" t="s">
        <v>1736</v>
      </c>
      <c r="K1847" s="1" t="s">
        <v>1737</v>
      </c>
      <c r="L1847" s="1" t="s">
        <v>55</v>
      </c>
      <c r="M1847" s="1" t="s">
        <v>4540</v>
      </c>
      <c r="N1847" s="1" t="s">
        <v>31</v>
      </c>
      <c r="O1847" s="1" t="s">
        <v>45</v>
      </c>
      <c r="P1847" s="1" t="s">
        <v>4541</v>
      </c>
      <c r="Q1847" s="1">
        <v>833.32799999999997</v>
      </c>
      <c r="R1847" s="1">
        <v>3</v>
      </c>
      <c r="S1847" s="1">
        <v>0.1</v>
      </c>
      <c r="T1847" s="1">
        <v>92.537999999999997</v>
      </c>
      <c r="U1847">
        <v>2019</v>
      </c>
      <c r="V1847" s="14" t="str">
        <f t="shared" si="28"/>
        <v>09</v>
      </c>
      <c r="W1847" t="s">
        <v>11206</v>
      </c>
      <c r="Y1847" s="12" t="s">
        <v>1145</v>
      </c>
      <c r="Z1847" s="3">
        <v>2018</v>
      </c>
    </row>
    <row r="1848" spans="1:26" x14ac:dyDescent="0.35">
      <c r="A1848" s="1">
        <v>1847</v>
      </c>
      <c r="B1848" s="1" t="s">
        <v>5279</v>
      </c>
      <c r="C1848" s="2">
        <v>42874</v>
      </c>
      <c r="D1848" s="2">
        <v>42878</v>
      </c>
      <c r="E1848" s="1" t="s">
        <v>20</v>
      </c>
      <c r="F1848" s="1" t="s">
        <v>710</v>
      </c>
      <c r="G1848" s="1" t="s">
        <v>711</v>
      </c>
      <c r="H1848" s="1" t="s">
        <v>30</v>
      </c>
      <c r="I1848" s="1" t="s">
        <v>3410</v>
      </c>
      <c r="J1848" s="1" t="s">
        <v>3411</v>
      </c>
      <c r="K1848" s="1" t="s">
        <v>3070</v>
      </c>
      <c r="L1848" s="1" t="s">
        <v>1712</v>
      </c>
      <c r="M1848" s="1" t="s">
        <v>4140</v>
      </c>
      <c r="N1848" s="1" t="s">
        <v>31</v>
      </c>
      <c r="O1848" s="1" t="s">
        <v>37</v>
      </c>
      <c r="P1848" s="1" t="s">
        <v>4141</v>
      </c>
      <c r="Q1848" s="1">
        <v>55.14</v>
      </c>
      <c r="R1848" s="1">
        <v>1</v>
      </c>
      <c r="S1848" s="1">
        <v>0</v>
      </c>
      <c r="T1848" s="1">
        <v>10.47</v>
      </c>
      <c r="U1848">
        <v>2017</v>
      </c>
      <c r="V1848" s="14" t="str">
        <f t="shared" si="28"/>
        <v>05</v>
      </c>
      <c r="W1848" t="s">
        <v>11201</v>
      </c>
      <c r="Y1848" s="13" t="s">
        <v>1133</v>
      </c>
      <c r="Z1848" s="4">
        <v>2019</v>
      </c>
    </row>
    <row r="1849" spans="1:26" x14ac:dyDescent="0.35">
      <c r="A1849" s="1">
        <v>1848</v>
      </c>
      <c r="B1849" s="1" t="s">
        <v>5280</v>
      </c>
      <c r="C1849" s="2">
        <v>42592</v>
      </c>
      <c r="D1849" s="2">
        <v>42596</v>
      </c>
      <c r="E1849" s="1" t="s">
        <v>33</v>
      </c>
      <c r="F1849" s="1" t="s">
        <v>317</v>
      </c>
      <c r="G1849" s="1" t="s">
        <v>318</v>
      </c>
      <c r="H1849" s="1" t="s">
        <v>54</v>
      </c>
      <c r="I1849" s="1" t="s">
        <v>3301</v>
      </c>
      <c r="J1849" s="1" t="s">
        <v>2758</v>
      </c>
      <c r="K1849" s="1" t="s">
        <v>1804</v>
      </c>
      <c r="L1849" s="1" t="s">
        <v>24</v>
      </c>
      <c r="M1849" s="1" t="s">
        <v>941</v>
      </c>
      <c r="N1849" s="1" t="s">
        <v>25</v>
      </c>
      <c r="O1849" s="1" t="s">
        <v>40</v>
      </c>
      <c r="P1849" s="1" t="s">
        <v>5281</v>
      </c>
      <c r="Q1849" s="1">
        <v>207.84</v>
      </c>
      <c r="R1849" s="1">
        <v>4</v>
      </c>
      <c r="S1849" s="1">
        <v>0</v>
      </c>
      <c r="T1849" s="1">
        <v>0</v>
      </c>
      <c r="U1849">
        <v>2016</v>
      </c>
      <c r="V1849" s="14" t="str">
        <f t="shared" si="28"/>
        <v>08</v>
      </c>
      <c r="W1849" t="s">
        <v>11194</v>
      </c>
      <c r="Y1849" s="13" t="s">
        <v>536</v>
      </c>
      <c r="Z1849" s="4">
        <v>2017</v>
      </c>
    </row>
    <row r="1850" spans="1:26" x14ac:dyDescent="0.35">
      <c r="A1850" s="1">
        <v>1849</v>
      </c>
      <c r="B1850" s="1" t="s">
        <v>5280</v>
      </c>
      <c r="C1850" s="2">
        <v>42592</v>
      </c>
      <c r="D1850" s="2">
        <v>42596</v>
      </c>
      <c r="E1850" s="1" t="s">
        <v>33</v>
      </c>
      <c r="F1850" s="1" t="s">
        <v>317</v>
      </c>
      <c r="G1850" s="1" t="s">
        <v>318</v>
      </c>
      <c r="H1850" s="1" t="s">
        <v>54</v>
      </c>
      <c r="I1850" s="1" t="s">
        <v>3301</v>
      </c>
      <c r="J1850" s="1" t="s">
        <v>2758</v>
      </c>
      <c r="K1850" s="1" t="s">
        <v>1804</v>
      </c>
      <c r="L1850" s="1" t="s">
        <v>24</v>
      </c>
      <c r="M1850" s="1" t="s">
        <v>5282</v>
      </c>
      <c r="N1850" s="1" t="s">
        <v>25</v>
      </c>
      <c r="O1850" s="1" t="s">
        <v>40</v>
      </c>
      <c r="P1850" s="1" t="s">
        <v>5283</v>
      </c>
      <c r="Q1850" s="1">
        <v>52.86</v>
      </c>
      <c r="R1850" s="1">
        <v>2</v>
      </c>
      <c r="S1850" s="1">
        <v>0</v>
      </c>
      <c r="T1850" s="1">
        <v>14.76</v>
      </c>
      <c r="U1850">
        <v>2016</v>
      </c>
      <c r="V1850" s="14" t="str">
        <f t="shared" si="28"/>
        <v>08</v>
      </c>
      <c r="W1850" t="s">
        <v>11194</v>
      </c>
      <c r="Y1850" s="12" t="s">
        <v>222</v>
      </c>
      <c r="Z1850" s="3">
        <v>2018</v>
      </c>
    </row>
    <row r="1851" spans="1:26" x14ac:dyDescent="0.35">
      <c r="A1851" s="1">
        <v>1850</v>
      </c>
      <c r="B1851" s="1" t="s">
        <v>5284</v>
      </c>
      <c r="C1851" s="2">
        <v>42559</v>
      </c>
      <c r="D1851" s="2">
        <v>42564</v>
      </c>
      <c r="E1851" s="1" t="s">
        <v>33</v>
      </c>
      <c r="F1851" s="1" t="s">
        <v>1116</v>
      </c>
      <c r="G1851" s="1" t="s">
        <v>1117</v>
      </c>
      <c r="H1851" s="1" t="s">
        <v>30</v>
      </c>
      <c r="I1851" s="1" t="s">
        <v>5285</v>
      </c>
      <c r="J1851" s="1" t="s">
        <v>1789</v>
      </c>
      <c r="K1851" s="1" t="s">
        <v>1760</v>
      </c>
      <c r="L1851" s="1" t="s">
        <v>55</v>
      </c>
      <c r="M1851" s="1" t="s">
        <v>2736</v>
      </c>
      <c r="N1851" s="1" t="s">
        <v>42</v>
      </c>
      <c r="O1851" s="1" t="s">
        <v>212</v>
      </c>
      <c r="P1851" s="1" t="s">
        <v>2737</v>
      </c>
      <c r="Q1851" s="1">
        <v>689.52</v>
      </c>
      <c r="R1851" s="1">
        <v>8</v>
      </c>
      <c r="S1851" s="1">
        <v>0</v>
      </c>
      <c r="T1851" s="1">
        <v>137.76</v>
      </c>
      <c r="U1851">
        <v>2016</v>
      </c>
      <c r="V1851" s="14" t="str">
        <f t="shared" si="28"/>
        <v>07</v>
      </c>
      <c r="W1851" t="s">
        <v>11208</v>
      </c>
      <c r="Y1851" s="13" t="s">
        <v>875</v>
      </c>
      <c r="Z1851" s="4">
        <v>2016</v>
      </c>
    </row>
    <row r="1852" spans="1:26" x14ac:dyDescent="0.35">
      <c r="A1852" s="1">
        <v>1851</v>
      </c>
      <c r="B1852" s="1" t="s">
        <v>5284</v>
      </c>
      <c r="C1852" s="2">
        <v>42559</v>
      </c>
      <c r="D1852" s="2">
        <v>42564</v>
      </c>
      <c r="E1852" s="1" t="s">
        <v>33</v>
      </c>
      <c r="F1852" s="1" t="s">
        <v>1116</v>
      </c>
      <c r="G1852" s="1" t="s">
        <v>1117</v>
      </c>
      <c r="H1852" s="1" t="s">
        <v>30</v>
      </c>
      <c r="I1852" s="1" t="s">
        <v>5285</v>
      </c>
      <c r="J1852" s="1" t="s">
        <v>1789</v>
      </c>
      <c r="K1852" s="1" t="s">
        <v>1760</v>
      </c>
      <c r="L1852" s="1" t="s">
        <v>55</v>
      </c>
      <c r="M1852" s="1" t="s">
        <v>5286</v>
      </c>
      <c r="N1852" s="1" t="s">
        <v>42</v>
      </c>
      <c r="O1852" s="1" t="s">
        <v>43</v>
      </c>
      <c r="P1852" s="1" t="s">
        <v>5287</v>
      </c>
      <c r="Q1852" s="1">
        <v>546.96</v>
      </c>
      <c r="R1852" s="1">
        <v>4</v>
      </c>
      <c r="S1852" s="1">
        <v>0</v>
      </c>
      <c r="T1852" s="1">
        <v>54.599999999999994</v>
      </c>
      <c r="U1852">
        <v>2016</v>
      </c>
      <c r="V1852" s="14" t="str">
        <f t="shared" si="28"/>
        <v>07</v>
      </c>
      <c r="W1852" t="s">
        <v>11208</v>
      </c>
      <c r="Y1852" s="13" t="s">
        <v>772</v>
      </c>
      <c r="Z1852" s="4">
        <v>2018</v>
      </c>
    </row>
    <row r="1853" spans="1:26" x14ac:dyDescent="0.35">
      <c r="A1853" s="1">
        <v>1852</v>
      </c>
      <c r="B1853" s="1" t="s">
        <v>5288</v>
      </c>
      <c r="C1853" s="2">
        <v>43702</v>
      </c>
      <c r="D1853" s="2">
        <v>43704</v>
      </c>
      <c r="E1853" s="1" t="s">
        <v>77</v>
      </c>
      <c r="F1853" s="1" t="s">
        <v>1702</v>
      </c>
      <c r="G1853" s="1" t="s">
        <v>1703</v>
      </c>
      <c r="H1853" s="1" t="s">
        <v>23</v>
      </c>
      <c r="I1853" s="1" t="s">
        <v>1973</v>
      </c>
      <c r="J1853" s="1" t="s">
        <v>1710</v>
      </c>
      <c r="K1853" s="1" t="s">
        <v>1711</v>
      </c>
      <c r="L1853" s="1" t="s">
        <v>1712</v>
      </c>
      <c r="M1853" s="1" t="s">
        <v>4579</v>
      </c>
      <c r="N1853" s="1" t="s">
        <v>31</v>
      </c>
      <c r="O1853" s="1" t="s">
        <v>32</v>
      </c>
      <c r="P1853" s="1" t="s">
        <v>4580</v>
      </c>
      <c r="Q1853" s="1">
        <v>77.7</v>
      </c>
      <c r="R1853" s="1">
        <v>7</v>
      </c>
      <c r="S1853" s="1">
        <v>0</v>
      </c>
      <c r="T1853" s="1">
        <v>4.62</v>
      </c>
      <c r="U1853">
        <v>2019</v>
      </c>
      <c r="V1853" s="14" t="str">
        <f t="shared" si="28"/>
        <v>08</v>
      </c>
      <c r="W1853" t="s">
        <v>11194</v>
      </c>
      <c r="Y1853" s="13" t="s">
        <v>569</v>
      </c>
      <c r="Z1853" s="4">
        <v>2018</v>
      </c>
    </row>
    <row r="1854" spans="1:26" x14ac:dyDescent="0.35">
      <c r="A1854" s="1">
        <v>1853</v>
      </c>
      <c r="B1854" s="1" t="s">
        <v>5289</v>
      </c>
      <c r="C1854" s="2">
        <v>42888</v>
      </c>
      <c r="D1854" s="2">
        <v>42894</v>
      </c>
      <c r="E1854" s="1" t="s">
        <v>33</v>
      </c>
      <c r="F1854" s="1" t="s">
        <v>1380</v>
      </c>
      <c r="G1854" s="1" t="s">
        <v>1381</v>
      </c>
      <c r="H1854" s="1" t="s">
        <v>23</v>
      </c>
      <c r="I1854" s="1" t="s">
        <v>5290</v>
      </c>
      <c r="J1854" s="1" t="s">
        <v>1789</v>
      </c>
      <c r="K1854" s="1" t="s">
        <v>1760</v>
      </c>
      <c r="L1854" s="1" t="s">
        <v>55</v>
      </c>
      <c r="M1854" s="1" t="s">
        <v>5291</v>
      </c>
      <c r="N1854" s="1" t="s">
        <v>31</v>
      </c>
      <c r="O1854" s="1" t="s">
        <v>44</v>
      </c>
      <c r="P1854" s="1" t="s">
        <v>5292</v>
      </c>
      <c r="Q1854" s="1">
        <v>19.350000000000001</v>
      </c>
      <c r="R1854" s="1">
        <v>5</v>
      </c>
      <c r="S1854" s="1">
        <v>0</v>
      </c>
      <c r="T1854" s="1">
        <v>1.7999999999999998</v>
      </c>
      <c r="U1854">
        <v>2017</v>
      </c>
      <c r="V1854" s="14" t="str">
        <f t="shared" si="28"/>
        <v>06</v>
      </c>
      <c r="W1854" t="s">
        <v>11200</v>
      </c>
      <c r="Y1854" s="12" t="s">
        <v>613</v>
      </c>
      <c r="Z1854" s="3">
        <v>2019</v>
      </c>
    </row>
    <row r="1855" spans="1:26" x14ac:dyDescent="0.35">
      <c r="A1855" s="1">
        <v>1854</v>
      </c>
      <c r="B1855" s="1" t="s">
        <v>5289</v>
      </c>
      <c r="C1855" s="2">
        <v>42888</v>
      </c>
      <c r="D1855" s="2">
        <v>42894</v>
      </c>
      <c r="E1855" s="1" t="s">
        <v>33</v>
      </c>
      <c r="F1855" s="1" t="s">
        <v>1380</v>
      </c>
      <c r="G1855" s="1" t="s">
        <v>1381</v>
      </c>
      <c r="H1855" s="1" t="s">
        <v>23</v>
      </c>
      <c r="I1855" s="1" t="s">
        <v>5290</v>
      </c>
      <c r="J1855" s="1" t="s">
        <v>1789</v>
      </c>
      <c r="K1855" s="1" t="s">
        <v>1760</v>
      </c>
      <c r="L1855" s="1" t="s">
        <v>55</v>
      </c>
      <c r="M1855" s="1" t="s">
        <v>2083</v>
      </c>
      <c r="N1855" s="1" t="s">
        <v>31</v>
      </c>
      <c r="O1855" s="1" t="s">
        <v>37</v>
      </c>
      <c r="P1855" s="1" t="s">
        <v>2084</v>
      </c>
      <c r="Q1855" s="1">
        <v>111.83399999999999</v>
      </c>
      <c r="R1855" s="1">
        <v>2</v>
      </c>
      <c r="S1855" s="1">
        <v>0.1</v>
      </c>
      <c r="T1855" s="1">
        <v>-6.2460000000000004</v>
      </c>
      <c r="U1855">
        <v>2017</v>
      </c>
      <c r="V1855" s="14" t="str">
        <f t="shared" si="28"/>
        <v>06</v>
      </c>
      <c r="W1855" t="s">
        <v>11200</v>
      </c>
      <c r="Y1855" s="12" t="s">
        <v>53</v>
      </c>
      <c r="Z1855" s="3">
        <v>2017</v>
      </c>
    </row>
    <row r="1856" spans="1:26" x14ac:dyDescent="0.35">
      <c r="A1856" s="1">
        <v>1855</v>
      </c>
      <c r="B1856" s="1" t="s">
        <v>5289</v>
      </c>
      <c r="C1856" s="2">
        <v>42888</v>
      </c>
      <c r="D1856" s="2">
        <v>42894</v>
      </c>
      <c r="E1856" s="1" t="s">
        <v>33</v>
      </c>
      <c r="F1856" s="1" t="s">
        <v>1380</v>
      </c>
      <c r="G1856" s="1" t="s">
        <v>1381</v>
      </c>
      <c r="H1856" s="1" t="s">
        <v>23</v>
      </c>
      <c r="I1856" s="1" t="s">
        <v>5290</v>
      </c>
      <c r="J1856" s="1" t="s">
        <v>1789</v>
      </c>
      <c r="K1856" s="1" t="s">
        <v>1760</v>
      </c>
      <c r="L1856" s="1" t="s">
        <v>55</v>
      </c>
      <c r="M1856" s="1" t="s">
        <v>5293</v>
      </c>
      <c r="N1856" s="1" t="s">
        <v>31</v>
      </c>
      <c r="O1856" s="1" t="s">
        <v>179</v>
      </c>
      <c r="P1856" s="1" t="s">
        <v>5294</v>
      </c>
      <c r="Q1856" s="1">
        <v>206.4</v>
      </c>
      <c r="R1856" s="1">
        <v>5</v>
      </c>
      <c r="S1856" s="1">
        <v>0</v>
      </c>
      <c r="T1856" s="1">
        <v>24.749999999999996</v>
      </c>
      <c r="U1856">
        <v>2017</v>
      </c>
      <c r="V1856" s="14" t="str">
        <f t="shared" si="28"/>
        <v>06</v>
      </c>
      <c r="W1856" t="s">
        <v>11200</v>
      </c>
      <c r="Y1856" s="13" t="s">
        <v>1677</v>
      </c>
      <c r="Z1856" s="4">
        <v>2018</v>
      </c>
    </row>
    <row r="1857" spans="1:26" x14ac:dyDescent="0.35">
      <c r="A1857" s="1">
        <v>1856</v>
      </c>
      <c r="B1857" s="1" t="s">
        <v>5295</v>
      </c>
      <c r="C1857" s="2">
        <v>43248</v>
      </c>
      <c r="D1857" s="2">
        <v>43252</v>
      </c>
      <c r="E1857" s="1" t="s">
        <v>20</v>
      </c>
      <c r="F1857" s="1" t="s">
        <v>1510</v>
      </c>
      <c r="G1857" s="1" t="s">
        <v>1511</v>
      </c>
      <c r="H1857" s="1" t="s">
        <v>23</v>
      </c>
      <c r="I1857" s="1" t="s">
        <v>5296</v>
      </c>
      <c r="J1857" s="1" t="s">
        <v>1710</v>
      </c>
      <c r="K1857" s="1" t="s">
        <v>1711</v>
      </c>
      <c r="L1857" s="1" t="s">
        <v>1712</v>
      </c>
      <c r="M1857" s="1" t="s">
        <v>5297</v>
      </c>
      <c r="N1857" s="1" t="s">
        <v>25</v>
      </c>
      <c r="O1857" s="1" t="s">
        <v>27</v>
      </c>
      <c r="P1857" s="1" t="s">
        <v>5298</v>
      </c>
      <c r="Q1857" s="1">
        <v>204.93</v>
      </c>
      <c r="R1857" s="1">
        <v>3</v>
      </c>
      <c r="S1857" s="1">
        <v>0</v>
      </c>
      <c r="T1857" s="1">
        <v>79.92</v>
      </c>
      <c r="U1857">
        <v>2018</v>
      </c>
      <c r="V1857" s="14" t="str">
        <f t="shared" si="28"/>
        <v>05</v>
      </c>
      <c r="W1857" t="s">
        <v>11201</v>
      </c>
      <c r="Y1857" s="12" t="s">
        <v>567</v>
      </c>
      <c r="Z1857" s="3">
        <v>2017</v>
      </c>
    </row>
    <row r="1858" spans="1:26" x14ac:dyDescent="0.35">
      <c r="A1858" s="1">
        <v>1857</v>
      </c>
      <c r="B1858" s="1" t="s">
        <v>5299</v>
      </c>
      <c r="C1858" s="2">
        <v>43474</v>
      </c>
      <c r="D1858" s="2">
        <v>43479</v>
      </c>
      <c r="E1858" s="1" t="s">
        <v>33</v>
      </c>
      <c r="F1858" s="1" t="s">
        <v>1178</v>
      </c>
      <c r="G1858" s="1" t="s">
        <v>1179</v>
      </c>
      <c r="H1858" s="1" t="s">
        <v>30</v>
      </c>
      <c r="I1858" s="1" t="s">
        <v>3745</v>
      </c>
      <c r="J1858" s="1" t="s">
        <v>1710</v>
      </c>
      <c r="K1858" s="1" t="s">
        <v>1711</v>
      </c>
      <c r="L1858" s="1" t="s">
        <v>1712</v>
      </c>
      <c r="M1858" s="1" t="s">
        <v>3050</v>
      </c>
      <c r="N1858" s="1" t="s">
        <v>25</v>
      </c>
      <c r="O1858" s="1" t="s">
        <v>27</v>
      </c>
      <c r="P1858" s="1" t="s">
        <v>3942</v>
      </c>
      <c r="Q1858" s="1">
        <v>529.47</v>
      </c>
      <c r="R1858" s="1">
        <v>9</v>
      </c>
      <c r="S1858" s="1">
        <v>0</v>
      </c>
      <c r="T1858" s="1">
        <v>201.15</v>
      </c>
      <c r="U1858">
        <v>2019</v>
      </c>
      <c r="V1858" s="14" t="str">
        <f t="shared" si="28"/>
        <v>01</v>
      </c>
      <c r="W1858" t="s">
        <v>11204</v>
      </c>
      <c r="Y1858" s="12" t="s">
        <v>330</v>
      </c>
      <c r="Z1858" s="3">
        <v>2016</v>
      </c>
    </row>
    <row r="1859" spans="1:26" x14ac:dyDescent="0.35">
      <c r="A1859" s="1">
        <v>1858</v>
      </c>
      <c r="B1859" s="1" t="s">
        <v>5299</v>
      </c>
      <c r="C1859" s="2">
        <v>43474</v>
      </c>
      <c r="D1859" s="2">
        <v>43479</v>
      </c>
      <c r="E1859" s="1" t="s">
        <v>33</v>
      </c>
      <c r="F1859" s="1" t="s">
        <v>1178</v>
      </c>
      <c r="G1859" s="1" t="s">
        <v>1179</v>
      </c>
      <c r="H1859" s="1" t="s">
        <v>30</v>
      </c>
      <c r="I1859" s="1" t="s">
        <v>3745</v>
      </c>
      <c r="J1859" s="1" t="s">
        <v>1710</v>
      </c>
      <c r="K1859" s="1" t="s">
        <v>1711</v>
      </c>
      <c r="L1859" s="1" t="s">
        <v>1712</v>
      </c>
      <c r="M1859" s="1" t="s">
        <v>5300</v>
      </c>
      <c r="N1859" s="1" t="s">
        <v>25</v>
      </c>
      <c r="O1859" s="1" t="s">
        <v>27</v>
      </c>
      <c r="P1859" s="1" t="s">
        <v>5301</v>
      </c>
      <c r="Q1859" s="1">
        <v>174.06</v>
      </c>
      <c r="R1859" s="1">
        <v>3</v>
      </c>
      <c r="S1859" s="1">
        <v>0</v>
      </c>
      <c r="T1859" s="1">
        <v>41.759999999999991</v>
      </c>
      <c r="U1859">
        <v>2019</v>
      </c>
      <c r="V1859" s="14" t="str">
        <f t="shared" ref="V1859:V1922" si="29">TEXT(C1859,"mm")</f>
        <v>01</v>
      </c>
      <c r="W1859" t="s">
        <v>11204</v>
      </c>
      <c r="Y1859" s="12" t="s">
        <v>214</v>
      </c>
      <c r="Z1859" s="3">
        <v>2016</v>
      </c>
    </row>
    <row r="1860" spans="1:26" x14ac:dyDescent="0.35">
      <c r="A1860" s="1">
        <v>1859</v>
      </c>
      <c r="B1860" s="1" t="s">
        <v>5299</v>
      </c>
      <c r="C1860" s="2">
        <v>43474</v>
      </c>
      <c r="D1860" s="2">
        <v>43479</v>
      </c>
      <c r="E1860" s="1" t="s">
        <v>33</v>
      </c>
      <c r="F1860" s="1" t="s">
        <v>1178</v>
      </c>
      <c r="G1860" s="1" t="s">
        <v>1179</v>
      </c>
      <c r="H1860" s="1" t="s">
        <v>30</v>
      </c>
      <c r="I1860" s="1" t="s">
        <v>3745</v>
      </c>
      <c r="J1860" s="1" t="s">
        <v>1710</v>
      </c>
      <c r="K1860" s="1" t="s">
        <v>1711</v>
      </c>
      <c r="L1860" s="1" t="s">
        <v>1712</v>
      </c>
      <c r="M1860" s="1" t="s">
        <v>2784</v>
      </c>
      <c r="N1860" s="1" t="s">
        <v>31</v>
      </c>
      <c r="O1860" s="1" t="s">
        <v>74</v>
      </c>
      <c r="P1860" s="1" t="s">
        <v>2785</v>
      </c>
      <c r="Q1860" s="1">
        <v>18</v>
      </c>
      <c r="R1860" s="1">
        <v>2</v>
      </c>
      <c r="S1860" s="1">
        <v>0</v>
      </c>
      <c r="T1860" s="1">
        <v>0</v>
      </c>
      <c r="U1860">
        <v>2019</v>
      </c>
      <c r="V1860" s="14" t="str">
        <f t="shared" si="29"/>
        <v>01</v>
      </c>
      <c r="W1860" t="s">
        <v>11204</v>
      </c>
      <c r="Y1860" s="12" t="s">
        <v>1679</v>
      </c>
      <c r="Z1860" s="3">
        <v>2019</v>
      </c>
    </row>
    <row r="1861" spans="1:26" x14ac:dyDescent="0.35">
      <c r="A1861" s="1">
        <v>1860</v>
      </c>
      <c r="B1861" s="1" t="s">
        <v>5299</v>
      </c>
      <c r="C1861" s="2">
        <v>43474</v>
      </c>
      <c r="D1861" s="2">
        <v>43479</v>
      </c>
      <c r="E1861" s="1" t="s">
        <v>33</v>
      </c>
      <c r="F1861" s="1" t="s">
        <v>1178</v>
      </c>
      <c r="G1861" s="1" t="s">
        <v>1179</v>
      </c>
      <c r="H1861" s="1" t="s">
        <v>30</v>
      </c>
      <c r="I1861" s="1" t="s">
        <v>3745</v>
      </c>
      <c r="J1861" s="1" t="s">
        <v>1710</v>
      </c>
      <c r="K1861" s="1" t="s">
        <v>1711</v>
      </c>
      <c r="L1861" s="1" t="s">
        <v>1712</v>
      </c>
      <c r="M1861" s="1" t="s">
        <v>5302</v>
      </c>
      <c r="N1861" s="1" t="s">
        <v>42</v>
      </c>
      <c r="O1861" s="1" t="s">
        <v>344</v>
      </c>
      <c r="P1861" s="1" t="s">
        <v>5303</v>
      </c>
      <c r="Q1861" s="1">
        <v>1843.17</v>
      </c>
      <c r="R1861" s="1">
        <v>7</v>
      </c>
      <c r="S1861" s="1">
        <v>0</v>
      </c>
      <c r="T1861" s="1">
        <v>36.75</v>
      </c>
      <c r="U1861">
        <v>2019</v>
      </c>
      <c r="V1861" s="14" t="str">
        <f t="shared" si="29"/>
        <v>01</v>
      </c>
      <c r="W1861" t="s">
        <v>11204</v>
      </c>
      <c r="Y1861" s="12" t="s">
        <v>538</v>
      </c>
      <c r="Z1861" s="3">
        <v>2016</v>
      </c>
    </row>
    <row r="1862" spans="1:26" x14ac:dyDescent="0.35">
      <c r="A1862" s="1">
        <v>1861</v>
      </c>
      <c r="B1862" s="1" t="s">
        <v>5304</v>
      </c>
      <c r="C1862" s="2">
        <v>43620</v>
      </c>
      <c r="D1862" s="2">
        <v>43625</v>
      </c>
      <c r="E1862" s="1" t="s">
        <v>33</v>
      </c>
      <c r="F1862" s="1" t="s">
        <v>710</v>
      </c>
      <c r="G1862" s="1" t="s">
        <v>711</v>
      </c>
      <c r="H1862" s="1" t="s">
        <v>30</v>
      </c>
      <c r="I1862" s="1" t="s">
        <v>5305</v>
      </c>
      <c r="J1862" s="1" t="s">
        <v>1814</v>
      </c>
      <c r="K1862" s="1" t="s">
        <v>1804</v>
      </c>
      <c r="L1862" s="1" t="s">
        <v>24</v>
      </c>
      <c r="M1862" s="1" t="s">
        <v>4568</v>
      </c>
      <c r="N1862" s="1" t="s">
        <v>31</v>
      </c>
      <c r="O1862" s="1" t="s">
        <v>99</v>
      </c>
      <c r="P1862" s="1" t="s">
        <v>4569</v>
      </c>
      <c r="Q1862" s="1">
        <v>35.64</v>
      </c>
      <c r="R1862" s="1">
        <v>3</v>
      </c>
      <c r="S1862" s="1">
        <v>0</v>
      </c>
      <c r="T1862" s="1">
        <v>7.11</v>
      </c>
      <c r="U1862">
        <v>2019</v>
      </c>
      <c r="V1862" s="14" t="str">
        <f t="shared" si="29"/>
        <v>06</v>
      </c>
      <c r="W1862" t="s">
        <v>11200</v>
      </c>
      <c r="Y1862" s="13" t="s">
        <v>1201</v>
      </c>
      <c r="Z1862" s="4">
        <v>2018</v>
      </c>
    </row>
    <row r="1863" spans="1:26" x14ac:dyDescent="0.35">
      <c r="A1863" s="1">
        <v>1862</v>
      </c>
      <c r="B1863" s="1" t="s">
        <v>5306</v>
      </c>
      <c r="C1863" s="2">
        <v>43508</v>
      </c>
      <c r="D1863" s="2">
        <v>43512</v>
      </c>
      <c r="E1863" s="1" t="s">
        <v>33</v>
      </c>
      <c r="F1863" s="1" t="s">
        <v>1622</v>
      </c>
      <c r="G1863" s="1" t="s">
        <v>1623</v>
      </c>
      <c r="H1863" s="1" t="s">
        <v>23</v>
      </c>
      <c r="I1863" s="1" t="s">
        <v>3021</v>
      </c>
      <c r="J1863" s="1" t="s">
        <v>1768</v>
      </c>
      <c r="K1863" s="1" t="s">
        <v>1737</v>
      </c>
      <c r="L1863" s="1" t="s">
        <v>55</v>
      </c>
      <c r="M1863" s="1" t="s">
        <v>3340</v>
      </c>
      <c r="N1863" s="1" t="s">
        <v>42</v>
      </c>
      <c r="O1863" s="1" t="s">
        <v>344</v>
      </c>
      <c r="P1863" s="1" t="s">
        <v>3341</v>
      </c>
      <c r="Q1863" s="1">
        <v>1822.5359999999998</v>
      </c>
      <c r="R1863" s="1">
        <v>6</v>
      </c>
      <c r="S1863" s="1">
        <v>0.15</v>
      </c>
      <c r="T1863" s="1">
        <v>385.77600000000001</v>
      </c>
      <c r="U1863">
        <v>2019</v>
      </c>
      <c r="V1863" s="14" t="str">
        <f t="shared" si="29"/>
        <v>02</v>
      </c>
      <c r="W1863" t="s">
        <v>11196</v>
      </c>
      <c r="Y1863" s="13" t="s">
        <v>388</v>
      </c>
      <c r="Z1863" s="4">
        <v>2019</v>
      </c>
    </row>
    <row r="1864" spans="1:26" x14ac:dyDescent="0.35">
      <c r="A1864" s="1">
        <v>1863</v>
      </c>
      <c r="B1864" s="1" t="s">
        <v>5306</v>
      </c>
      <c r="C1864" s="2">
        <v>43508</v>
      </c>
      <c r="D1864" s="2">
        <v>43512</v>
      </c>
      <c r="E1864" s="1" t="s">
        <v>33</v>
      </c>
      <c r="F1864" s="1" t="s">
        <v>1622</v>
      </c>
      <c r="G1864" s="1" t="s">
        <v>1623</v>
      </c>
      <c r="H1864" s="1" t="s">
        <v>23</v>
      </c>
      <c r="I1864" s="1" t="s">
        <v>3021</v>
      </c>
      <c r="J1864" s="1" t="s">
        <v>1768</v>
      </c>
      <c r="K1864" s="1" t="s">
        <v>1737</v>
      </c>
      <c r="L1864" s="1" t="s">
        <v>55</v>
      </c>
      <c r="M1864" s="1" t="s">
        <v>2458</v>
      </c>
      <c r="N1864" s="1" t="s">
        <v>31</v>
      </c>
      <c r="O1864" s="1" t="s">
        <v>44</v>
      </c>
      <c r="P1864" s="1" t="s">
        <v>2459</v>
      </c>
      <c r="Q1864" s="1">
        <v>12</v>
      </c>
      <c r="R1864" s="1">
        <v>1</v>
      </c>
      <c r="S1864" s="1">
        <v>0</v>
      </c>
      <c r="T1864" s="1">
        <v>0.48</v>
      </c>
      <c r="U1864">
        <v>2019</v>
      </c>
      <c r="V1864" s="14" t="str">
        <f t="shared" si="29"/>
        <v>02</v>
      </c>
      <c r="W1864" t="s">
        <v>11196</v>
      </c>
      <c r="Y1864" s="12" t="s">
        <v>1193</v>
      </c>
      <c r="Z1864" s="3">
        <v>2018</v>
      </c>
    </row>
    <row r="1865" spans="1:26" x14ac:dyDescent="0.35">
      <c r="A1865" s="1">
        <v>1864</v>
      </c>
      <c r="B1865" s="1" t="s">
        <v>5307</v>
      </c>
      <c r="C1865" s="2">
        <v>43679</v>
      </c>
      <c r="D1865" s="2">
        <v>43683</v>
      </c>
      <c r="E1865" s="1" t="s">
        <v>33</v>
      </c>
      <c r="F1865" s="1" t="s">
        <v>1120</v>
      </c>
      <c r="G1865" s="1" t="s">
        <v>1121</v>
      </c>
      <c r="H1865" s="1" t="s">
        <v>23</v>
      </c>
      <c r="I1865" s="1" t="s">
        <v>5308</v>
      </c>
      <c r="J1865" s="1" t="s">
        <v>2379</v>
      </c>
      <c r="K1865" s="1" t="s">
        <v>1737</v>
      </c>
      <c r="L1865" s="1" t="s">
        <v>55</v>
      </c>
      <c r="M1865" s="1" t="s">
        <v>1773</v>
      </c>
      <c r="N1865" s="1" t="s">
        <v>25</v>
      </c>
      <c r="O1865" s="1" t="s">
        <v>26</v>
      </c>
      <c r="P1865" s="1" t="s">
        <v>1774</v>
      </c>
      <c r="Q1865" s="1">
        <v>670.41</v>
      </c>
      <c r="R1865" s="1">
        <v>5</v>
      </c>
      <c r="S1865" s="1">
        <v>0.1</v>
      </c>
      <c r="T1865" s="1">
        <v>14.760000000000005</v>
      </c>
      <c r="U1865">
        <v>2019</v>
      </c>
      <c r="V1865" s="14" t="str">
        <f t="shared" si="29"/>
        <v>08</v>
      </c>
      <c r="W1865" t="s">
        <v>11194</v>
      </c>
      <c r="Y1865" s="12" t="s">
        <v>1353</v>
      </c>
      <c r="Z1865" s="3">
        <v>2016</v>
      </c>
    </row>
    <row r="1866" spans="1:26" x14ac:dyDescent="0.35">
      <c r="A1866" s="1">
        <v>1865</v>
      </c>
      <c r="B1866" s="1" t="s">
        <v>5309</v>
      </c>
      <c r="C1866" s="2">
        <v>43415</v>
      </c>
      <c r="D1866" s="2">
        <v>43417</v>
      </c>
      <c r="E1866" s="1" t="s">
        <v>20</v>
      </c>
      <c r="F1866" s="1" t="s">
        <v>509</v>
      </c>
      <c r="G1866" s="1" t="s">
        <v>510</v>
      </c>
      <c r="H1866" s="1" t="s">
        <v>23</v>
      </c>
      <c r="I1866" s="1" t="s">
        <v>5310</v>
      </c>
      <c r="J1866" s="1" t="s">
        <v>1710</v>
      </c>
      <c r="K1866" s="1" t="s">
        <v>1711</v>
      </c>
      <c r="L1866" s="1" t="s">
        <v>1712</v>
      </c>
      <c r="M1866" s="1" t="s">
        <v>4249</v>
      </c>
      <c r="N1866" s="1" t="s">
        <v>31</v>
      </c>
      <c r="O1866" s="1" t="s">
        <v>41</v>
      </c>
      <c r="P1866" s="1" t="s">
        <v>4250</v>
      </c>
      <c r="Q1866" s="1">
        <v>46.44</v>
      </c>
      <c r="R1866" s="1">
        <v>3</v>
      </c>
      <c r="S1866" s="1">
        <v>0</v>
      </c>
      <c r="T1866" s="1">
        <v>7.83</v>
      </c>
      <c r="U1866">
        <v>2018</v>
      </c>
      <c r="V1866" s="14" t="str">
        <f t="shared" si="29"/>
        <v>11</v>
      </c>
      <c r="W1866" t="s">
        <v>11198</v>
      </c>
      <c r="Y1866" s="12" t="s">
        <v>241</v>
      </c>
      <c r="Z1866" s="3">
        <v>2019</v>
      </c>
    </row>
    <row r="1867" spans="1:26" x14ac:dyDescent="0.35">
      <c r="A1867" s="1">
        <v>1866</v>
      </c>
      <c r="B1867" s="1" t="s">
        <v>5309</v>
      </c>
      <c r="C1867" s="2">
        <v>43415</v>
      </c>
      <c r="D1867" s="2">
        <v>43417</v>
      </c>
      <c r="E1867" s="1" t="s">
        <v>20</v>
      </c>
      <c r="F1867" s="1" t="s">
        <v>509</v>
      </c>
      <c r="G1867" s="1" t="s">
        <v>510</v>
      </c>
      <c r="H1867" s="1" t="s">
        <v>23</v>
      </c>
      <c r="I1867" s="1" t="s">
        <v>5310</v>
      </c>
      <c r="J1867" s="1" t="s">
        <v>1710</v>
      </c>
      <c r="K1867" s="1" t="s">
        <v>1711</v>
      </c>
      <c r="L1867" s="1" t="s">
        <v>1712</v>
      </c>
      <c r="M1867" s="1" t="s">
        <v>5311</v>
      </c>
      <c r="N1867" s="1" t="s">
        <v>31</v>
      </c>
      <c r="O1867" s="1" t="s">
        <v>48</v>
      </c>
      <c r="P1867" s="1" t="s">
        <v>4633</v>
      </c>
      <c r="Q1867" s="1">
        <v>55.980000000000004</v>
      </c>
      <c r="R1867" s="1">
        <v>2</v>
      </c>
      <c r="S1867" s="1">
        <v>0</v>
      </c>
      <c r="T1867" s="1">
        <v>16.740000000000002</v>
      </c>
      <c r="U1867">
        <v>2018</v>
      </c>
      <c r="V1867" s="14" t="str">
        <f t="shared" si="29"/>
        <v>11</v>
      </c>
      <c r="W1867" t="s">
        <v>11198</v>
      </c>
      <c r="Y1867" s="12" t="s">
        <v>185</v>
      </c>
      <c r="Z1867" s="3">
        <v>2018</v>
      </c>
    </row>
    <row r="1868" spans="1:26" x14ac:dyDescent="0.35">
      <c r="A1868" s="1">
        <v>1867</v>
      </c>
      <c r="B1868" s="1" t="s">
        <v>5312</v>
      </c>
      <c r="C1868" s="2">
        <v>42999</v>
      </c>
      <c r="D1868" s="2">
        <v>43001</v>
      </c>
      <c r="E1868" s="1" t="s">
        <v>20</v>
      </c>
      <c r="F1868" s="1" t="s">
        <v>1074</v>
      </c>
      <c r="G1868" s="1" t="s">
        <v>1075</v>
      </c>
      <c r="H1868" s="1" t="s">
        <v>23</v>
      </c>
      <c r="I1868" s="1" t="s">
        <v>2101</v>
      </c>
      <c r="J1868" s="1" t="s">
        <v>1710</v>
      </c>
      <c r="K1868" s="1" t="s">
        <v>1711</v>
      </c>
      <c r="L1868" s="1" t="s">
        <v>1712</v>
      </c>
      <c r="M1868" s="1" t="s">
        <v>4559</v>
      </c>
      <c r="N1868" s="1" t="s">
        <v>42</v>
      </c>
      <c r="O1868" s="1" t="s">
        <v>43</v>
      </c>
      <c r="P1868" s="1" t="s">
        <v>4560</v>
      </c>
      <c r="Q1868" s="1">
        <v>3441.69</v>
      </c>
      <c r="R1868" s="1">
        <v>6</v>
      </c>
      <c r="S1868" s="1">
        <v>0.1</v>
      </c>
      <c r="T1868" s="1">
        <v>38.069999999999993</v>
      </c>
      <c r="U1868">
        <v>2017</v>
      </c>
      <c r="V1868" s="14" t="str">
        <f t="shared" si="29"/>
        <v>09</v>
      </c>
      <c r="W1868" t="s">
        <v>11206</v>
      </c>
      <c r="Y1868" s="12" t="s">
        <v>1381</v>
      </c>
      <c r="Z1868" s="3">
        <v>2019</v>
      </c>
    </row>
    <row r="1869" spans="1:26" x14ac:dyDescent="0.35">
      <c r="A1869" s="1">
        <v>1868</v>
      </c>
      <c r="B1869" s="1" t="s">
        <v>5312</v>
      </c>
      <c r="C1869" s="2">
        <v>42999</v>
      </c>
      <c r="D1869" s="2">
        <v>43001</v>
      </c>
      <c r="E1869" s="1" t="s">
        <v>20</v>
      </c>
      <c r="F1869" s="1" t="s">
        <v>1074</v>
      </c>
      <c r="G1869" s="1" t="s">
        <v>1075</v>
      </c>
      <c r="H1869" s="1" t="s">
        <v>23</v>
      </c>
      <c r="I1869" s="1" t="s">
        <v>2101</v>
      </c>
      <c r="J1869" s="1" t="s">
        <v>1710</v>
      </c>
      <c r="K1869" s="1" t="s">
        <v>1711</v>
      </c>
      <c r="L1869" s="1" t="s">
        <v>1712</v>
      </c>
      <c r="M1869" s="1" t="s">
        <v>2573</v>
      </c>
      <c r="N1869" s="1" t="s">
        <v>31</v>
      </c>
      <c r="O1869" s="1" t="s">
        <v>44</v>
      </c>
      <c r="P1869" s="1" t="s">
        <v>2574</v>
      </c>
      <c r="Q1869" s="1">
        <v>42.767999999999994</v>
      </c>
      <c r="R1869" s="1">
        <v>3</v>
      </c>
      <c r="S1869" s="1">
        <v>0.1</v>
      </c>
      <c r="T1869" s="1">
        <v>-0.97199999999999953</v>
      </c>
      <c r="U1869">
        <v>2017</v>
      </c>
      <c r="V1869" s="14" t="str">
        <f t="shared" si="29"/>
        <v>09</v>
      </c>
      <c r="W1869" t="s">
        <v>11206</v>
      </c>
      <c r="Y1869" s="12" t="s">
        <v>454</v>
      </c>
      <c r="Z1869" s="3">
        <v>2019</v>
      </c>
    </row>
    <row r="1870" spans="1:26" x14ac:dyDescent="0.35">
      <c r="A1870" s="1">
        <v>1869</v>
      </c>
      <c r="B1870" s="1" t="s">
        <v>5312</v>
      </c>
      <c r="C1870" s="2">
        <v>42999</v>
      </c>
      <c r="D1870" s="2">
        <v>43001</v>
      </c>
      <c r="E1870" s="1" t="s">
        <v>20</v>
      </c>
      <c r="F1870" s="1" t="s">
        <v>1074</v>
      </c>
      <c r="G1870" s="1" t="s">
        <v>1075</v>
      </c>
      <c r="H1870" s="1" t="s">
        <v>23</v>
      </c>
      <c r="I1870" s="1" t="s">
        <v>2101</v>
      </c>
      <c r="J1870" s="1" t="s">
        <v>1710</v>
      </c>
      <c r="K1870" s="1" t="s">
        <v>1711</v>
      </c>
      <c r="L1870" s="1" t="s">
        <v>1712</v>
      </c>
      <c r="M1870" s="1" t="s">
        <v>2213</v>
      </c>
      <c r="N1870" s="1" t="s">
        <v>31</v>
      </c>
      <c r="O1870" s="1" t="s">
        <v>99</v>
      </c>
      <c r="P1870" s="1" t="s">
        <v>2214</v>
      </c>
      <c r="Q1870" s="1">
        <v>43.497</v>
      </c>
      <c r="R1870" s="1">
        <v>3</v>
      </c>
      <c r="S1870" s="1">
        <v>0.1</v>
      </c>
      <c r="T1870" s="1">
        <v>11.097000000000001</v>
      </c>
      <c r="U1870">
        <v>2017</v>
      </c>
      <c r="V1870" s="14" t="str">
        <f t="shared" si="29"/>
        <v>09</v>
      </c>
      <c r="W1870" t="s">
        <v>11206</v>
      </c>
      <c r="Y1870" s="12" t="s">
        <v>254</v>
      </c>
      <c r="Z1870" s="3">
        <v>2019</v>
      </c>
    </row>
    <row r="1871" spans="1:26" x14ac:dyDescent="0.35">
      <c r="A1871" s="1">
        <v>1870</v>
      </c>
      <c r="B1871" s="1" t="s">
        <v>5312</v>
      </c>
      <c r="C1871" s="2">
        <v>42999</v>
      </c>
      <c r="D1871" s="2">
        <v>43001</v>
      </c>
      <c r="E1871" s="1" t="s">
        <v>20</v>
      </c>
      <c r="F1871" s="1" t="s">
        <v>1074</v>
      </c>
      <c r="G1871" s="1" t="s">
        <v>1075</v>
      </c>
      <c r="H1871" s="1" t="s">
        <v>23</v>
      </c>
      <c r="I1871" s="1" t="s">
        <v>2101</v>
      </c>
      <c r="J1871" s="1" t="s">
        <v>1710</v>
      </c>
      <c r="K1871" s="1" t="s">
        <v>1711</v>
      </c>
      <c r="L1871" s="1" t="s">
        <v>1712</v>
      </c>
      <c r="M1871" s="1" t="s">
        <v>2730</v>
      </c>
      <c r="N1871" s="1" t="s">
        <v>42</v>
      </c>
      <c r="O1871" s="1" t="s">
        <v>212</v>
      </c>
      <c r="P1871" s="1" t="s">
        <v>2731</v>
      </c>
      <c r="Q1871" s="1">
        <v>1677.1860000000004</v>
      </c>
      <c r="R1871" s="1">
        <v>6</v>
      </c>
      <c r="S1871" s="1">
        <v>0.1</v>
      </c>
      <c r="T1871" s="1">
        <v>521.76600000000008</v>
      </c>
      <c r="U1871">
        <v>2017</v>
      </c>
      <c r="V1871" s="14" t="str">
        <f t="shared" si="29"/>
        <v>09</v>
      </c>
      <c r="W1871" t="s">
        <v>11206</v>
      </c>
      <c r="Y1871" s="13" t="s">
        <v>1027</v>
      </c>
      <c r="Z1871" s="4">
        <v>2018</v>
      </c>
    </row>
    <row r="1872" spans="1:26" x14ac:dyDescent="0.35">
      <c r="A1872" s="1">
        <v>1871</v>
      </c>
      <c r="B1872" s="1" t="s">
        <v>5313</v>
      </c>
      <c r="C1872" s="2">
        <v>42882</v>
      </c>
      <c r="D1872" s="2">
        <v>42887</v>
      </c>
      <c r="E1872" s="1" t="s">
        <v>20</v>
      </c>
      <c r="F1872" s="1" t="s">
        <v>230</v>
      </c>
      <c r="G1872" s="1" t="s">
        <v>231</v>
      </c>
      <c r="H1872" s="1" t="s">
        <v>30</v>
      </c>
      <c r="I1872" s="1" t="s">
        <v>2492</v>
      </c>
      <c r="J1872" s="1" t="s">
        <v>1768</v>
      </c>
      <c r="K1872" s="1" t="s">
        <v>1737</v>
      </c>
      <c r="L1872" s="1" t="s">
        <v>55</v>
      </c>
      <c r="M1872" s="1" t="s">
        <v>5235</v>
      </c>
      <c r="N1872" s="1" t="s">
        <v>31</v>
      </c>
      <c r="O1872" s="1" t="s">
        <v>41</v>
      </c>
      <c r="P1872" s="1" t="s">
        <v>4211</v>
      </c>
      <c r="Q1872" s="1">
        <v>208.95</v>
      </c>
      <c r="R1872" s="1">
        <v>7</v>
      </c>
      <c r="S1872" s="1">
        <v>0</v>
      </c>
      <c r="T1872" s="1">
        <v>47.879999999999995</v>
      </c>
      <c r="U1872">
        <v>2017</v>
      </c>
      <c r="V1872" s="14" t="str">
        <f t="shared" si="29"/>
        <v>05</v>
      </c>
      <c r="W1872" t="s">
        <v>11201</v>
      </c>
      <c r="Y1872" s="12" t="s">
        <v>1313</v>
      </c>
      <c r="Z1872" s="3">
        <v>2019</v>
      </c>
    </row>
    <row r="1873" spans="1:26" x14ac:dyDescent="0.35">
      <c r="A1873" s="1">
        <v>1872</v>
      </c>
      <c r="B1873" s="1" t="s">
        <v>5313</v>
      </c>
      <c r="C1873" s="2">
        <v>42882</v>
      </c>
      <c r="D1873" s="2">
        <v>42887</v>
      </c>
      <c r="E1873" s="1" t="s">
        <v>20</v>
      </c>
      <c r="F1873" s="1" t="s">
        <v>230</v>
      </c>
      <c r="G1873" s="1" t="s">
        <v>231</v>
      </c>
      <c r="H1873" s="1" t="s">
        <v>30</v>
      </c>
      <c r="I1873" s="1" t="s">
        <v>2492</v>
      </c>
      <c r="J1873" s="1" t="s">
        <v>1768</v>
      </c>
      <c r="K1873" s="1" t="s">
        <v>1737</v>
      </c>
      <c r="L1873" s="1" t="s">
        <v>55</v>
      </c>
      <c r="M1873" s="1" t="s">
        <v>5314</v>
      </c>
      <c r="N1873" s="1" t="s">
        <v>31</v>
      </c>
      <c r="O1873" s="1" t="s">
        <v>48</v>
      </c>
      <c r="P1873" s="1" t="s">
        <v>5315</v>
      </c>
      <c r="Q1873" s="1">
        <v>117.18</v>
      </c>
      <c r="R1873" s="1">
        <v>6</v>
      </c>
      <c r="S1873" s="1">
        <v>0</v>
      </c>
      <c r="T1873" s="1">
        <v>32.76</v>
      </c>
      <c r="U1873">
        <v>2017</v>
      </c>
      <c r="V1873" s="14" t="str">
        <f t="shared" si="29"/>
        <v>05</v>
      </c>
      <c r="W1873" t="s">
        <v>11201</v>
      </c>
      <c r="Y1873" s="12" t="s">
        <v>1574</v>
      </c>
      <c r="Z1873" s="3">
        <v>2016</v>
      </c>
    </row>
    <row r="1874" spans="1:26" x14ac:dyDescent="0.35">
      <c r="A1874" s="1">
        <v>1873</v>
      </c>
      <c r="B1874" s="1" t="s">
        <v>5313</v>
      </c>
      <c r="C1874" s="2">
        <v>42882</v>
      </c>
      <c r="D1874" s="2">
        <v>42887</v>
      </c>
      <c r="E1874" s="1" t="s">
        <v>20</v>
      </c>
      <c r="F1874" s="1" t="s">
        <v>230</v>
      </c>
      <c r="G1874" s="1" t="s">
        <v>231</v>
      </c>
      <c r="H1874" s="1" t="s">
        <v>30</v>
      </c>
      <c r="I1874" s="1" t="s">
        <v>2492</v>
      </c>
      <c r="J1874" s="1" t="s">
        <v>1768</v>
      </c>
      <c r="K1874" s="1" t="s">
        <v>1737</v>
      </c>
      <c r="L1874" s="1" t="s">
        <v>55</v>
      </c>
      <c r="M1874" s="1" t="s">
        <v>4112</v>
      </c>
      <c r="N1874" s="1" t="s">
        <v>31</v>
      </c>
      <c r="O1874" s="1" t="s">
        <v>37</v>
      </c>
      <c r="P1874" s="1" t="s">
        <v>4113</v>
      </c>
      <c r="Q1874" s="1">
        <v>42.038999999999994</v>
      </c>
      <c r="R1874" s="1">
        <v>3</v>
      </c>
      <c r="S1874" s="1">
        <v>0.1</v>
      </c>
      <c r="T1874" s="1">
        <v>16.748999999999999</v>
      </c>
      <c r="U1874">
        <v>2017</v>
      </c>
      <c r="V1874" s="14" t="str">
        <f t="shared" si="29"/>
        <v>05</v>
      </c>
      <c r="W1874" t="s">
        <v>11201</v>
      </c>
      <c r="Y1874" s="13" t="s">
        <v>1189</v>
      </c>
      <c r="Z1874" s="4">
        <v>2016</v>
      </c>
    </row>
    <row r="1875" spans="1:26" x14ac:dyDescent="0.35">
      <c r="A1875" s="1">
        <v>1874</v>
      </c>
      <c r="B1875" s="1" t="s">
        <v>5316</v>
      </c>
      <c r="C1875" s="2">
        <v>43272</v>
      </c>
      <c r="D1875" s="2">
        <v>43276</v>
      </c>
      <c r="E1875" s="1" t="s">
        <v>33</v>
      </c>
      <c r="F1875" s="1" t="s">
        <v>831</v>
      </c>
      <c r="G1875" s="1" t="s">
        <v>832</v>
      </c>
      <c r="H1875" s="1" t="s">
        <v>30</v>
      </c>
      <c r="I1875" s="1" t="s">
        <v>4843</v>
      </c>
      <c r="J1875" s="1" t="s">
        <v>4843</v>
      </c>
      <c r="K1875" s="1" t="s">
        <v>3299</v>
      </c>
      <c r="L1875" s="1" t="s">
        <v>1712</v>
      </c>
      <c r="M1875" s="1" t="s">
        <v>1819</v>
      </c>
      <c r="N1875" s="1" t="s">
        <v>31</v>
      </c>
      <c r="O1875" s="1" t="s">
        <v>41</v>
      </c>
      <c r="P1875" s="1" t="s">
        <v>1820</v>
      </c>
      <c r="Q1875" s="1">
        <v>51.84</v>
      </c>
      <c r="R1875" s="1">
        <v>1</v>
      </c>
      <c r="S1875" s="1">
        <v>0</v>
      </c>
      <c r="T1875" s="1">
        <v>7.77</v>
      </c>
      <c r="U1875">
        <v>2018</v>
      </c>
      <c r="V1875" s="14" t="str">
        <f t="shared" si="29"/>
        <v>06</v>
      </c>
      <c r="W1875" t="s">
        <v>11200</v>
      </c>
      <c r="Y1875" s="12" t="s">
        <v>963</v>
      </c>
      <c r="Z1875" s="3">
        <v>2018</v>
      </c>
    </row>
    <row r="1876" spans="1:26" x14ac:dyDescent="0.35">
      <c r="A1876" s="1">
        <v>1203</v>
      </c>
      <c r="B1876" s="1" t="s">
        <v>5200</v>
      </c>
      <c r="C1876" s="2">
        <v>43095</v>
      </c>
      <c r="D1876" s="2">
        <v>43099</v>
      </c>
      <c r="E1876" s="1" t="s">
        <v>33</v>
      </c>
      <c r="F1876" s="1" t="s">
        <v>971</v>
      </c>
      <c r="G1876" s="1" t="s">
        <v>972</v>
      </c>
      <c r="H1876" s="1" t="s">
        <v>23</v>
      </c>
      <c r="I1876" s="1" t="s">
        <v>5199</v>
      </c>
      <c r="J1876" s="1" t="s">
        <v>1759</v>
      </c>
      <c r="K1876" s="1" t="s">
        <v>1760</v>
      </c>
      <c r="L1876" s="1" t="s">
        <v>55</v>
      </c>
      <c r="M1876" s="1" t="s">
        <v>3660</v>
      </c>
      <c r="N1876" s="1" t="s">
        <v>42</v>
      </c>
      <c r="O1876" s="1" t="s">
        <v>70</v>
      </c>
      <c r="P1876" s="1" t="s">
        <v>3661</v>
      </c>
      <c r="Q1876" s="1">
        <v>220.43999999999997</v>
      </c>
      <c r="R1876" s="1">
        <v>2</v>
      </c>
      <c r="S1876" s="1">
        <v>0</v>
      </c>
      <c r="T1876" s="1">
        <v>39.660000000000004</v>
      </c>
      <c r="U1876">
        <v>2017</v>
      </c>
      <c r="V1876" s="14" t="str">
        <f t="shared" si="29"/>
        <v>12</v>
      </c>
      <c r="W1876" t="s">
        <v>11199</v>
      </c>
      <c r="Y1876" s="13" t="s">
        <v>788</v>
      </c>
      <c r="Z1876" s="4">
        <v>2018</v>
      </c>
    </row>
    <row r="1877" spans="1:26" x14ac:dyDescent="0.35">
      <c r="A1877" s="1">
        <v>1204</v>
      </c>
      <c r="B1877" s="1" t="s">
        <v>5200</v>
      </c>
      <c r="C1877" s="2">
        <v>43095</v>
      </c>
      <c r="D1877" s="2">
        <v>43099</v>
      </c>
      <c r="E1877" s="1" t="s">
        <v>33</v>
      </c>
      <c r="F1877" s="1" t="s">
        <v>971</v>
      </c>
      <c r="G1877" s="1" t="s">
        <v>972</v>
      </c>
      <c r="H1877" s="1" t="s">
        <v>23</v>
      </c>
      <c r="I1877" s="1" t="s">
        <v>5199</v>
      </c>
      <c r="J1877" s="1" t="s">
        <v>1759</v>
      </c>
      <c r="K1877" s="1" t="s">
        <v>1760</v>
      </c>
      <c r="L1877" s="1" t="s">
        <v>55</v>
      </c>
      <c r="M1877" s="1" t="s">
        <v>5317</v>
      </c>
      <c r="N1877" s="1" t="s">
        <v>31</v>
      </c>
      <c r="O1877" s="1" t="s">
        <v>45</v>
      </c>
      <c r="P1877" s="1" t="s">
        <v>5318</v>
      </c>
      <c r="Q1877" s="1">
        <v>2906.7659999999996</v>
      </c>
      <c r="R1877" s="1">
        <v>6</v>
      </c>
      <c r="S1877" s="1">
        <v>0.1</v>
      </c>
      <c r="T1877" s="1">
        <v>1130.3459999999998</v>
      </c>
      <c r="U1877">
        <v>2017</v>
      </c>
      <c r="V1877" s="14" t="str">
        <f t="shared" si="29"/>
        <v>12</v>
      </c>
      <c r="W1877" t="s">
        <v>11199</v>
      </c>
      <c r="Y1877" s="12" t="s">
        <v>1349</v>
      </c>
      <c r="Z1877" s="3">
        <v>2017</v>
      </c>
    </row>
    <row r="1878" spans="1:26" x14ac:dyDescent="0.35">
      <c r="A1878" s="1">
        <v>1877</v>
      </c>
      <c r="B1878" s="1" t="s">
        <v>5319</v>
      </c>
      <c r="C1878" s="2">
        <v>43574</v>
      </c>
      <c r="D1878" s="2">
        <v>43578</v>
      </c>
      <c r="E1878" s="1" t="s">
        <v>33</v>
      </c>
      <c r="F1878" s="1" t="s">
        <v>958</v>
      </c>
      <c r="G1878" s="1" t="s">
        <v>959</v>
      </c>
      <c r="H1878" s="1" t="s">
        <v>54</v>
      </c>
      <c r="I1878" s="1" t="s">
        <v>4504</v>
      </c>
      <c r="J1878" s="1" t="s">
        <v>2379</v>
      </c>
      <c r="K1878" s="1" t="s">
        <v>1737</v>
      </c>
      <c r="L1878" s="1" t="s">
        <v>55</v>
      </c>
      <c r="M1878" s="1" t="s">
        <v>4592</v>
      </c>
      <c r="N1878" s="1" t="s">
        <v>31</v>
      </c>
      <c r="O1878" s="1" t="s">
        <v>44</v>
      </c>
      <c r="P1878" s="1" t="s">
        <v>4593</v>
      </c>
      <c r="Q1878" s="1">
        <v>30.299999999999997</v>
      </c>
      <c r="R1878" s="1">
        <v>2</v>
      </c>
      <c r="S1878" s="1">
        <v>0</v>
      </c>
      <c r="T1878" s="1">
        <v>4.1999999999999993</v>
      </c>
      <c r="U1878">
        <v>2019</v>
      </c>
      <c r="V1878" s="14" t="str">
        <f t="shared" si="29"/>
        <v>04</v>
      </c>
      <c r="W1878" t="s">
        <v>11210</v>
      </c>
      <c r="Y1878" s="12" t="s">
        <v>646</v>
      </c>
      <c r="Z1878" s="3">
        <v>2018</v>
      </c>
    </row>
    <row r="1879" spans="1:26" x14ac:dyDescent="0.35">
      <c r="A1879" s="1">
        <v>1878</v>
      </c>
      <c r="B1879" s="1" t="s">
        <v>5320</v>
      </c>
      <c r="C1879" s="2">
        <v>43438</v>
      </c>
      <c r="D1879" s="2">
        <v>43443</v>
      </c>
      <c r="E1879" s="1" t="s">
        <v>33</v>
      </c>
      <c r="F1879" s="1" t="s">
        <v>1064</v>
      </c>
      <c r="G1879" s="1" t="s">
        <v>1065</v>
      </c>
      <c r="H1879" s="1" t="s">
        <v>30</v>
      </c>
      <c r="I1879" s="1" t="s">
        <v>2046</v>
      </c>
      <c r="J1879" s="1" t="s">
        <v>2046</v>
      </c>
      <c r="K1879" s="1" t="s">
        <v>1760</v>
      </c>
      <c r="L1879" s="1" t="s">
        <v>55</v>
      </c>
      <c r="M1879" s="1" t="s">
        <v>3850</v>
      </c>
      <c r="N1879" s="1" t="s">
        <v>31</v>
      </c>
      <c r="O1879" s="1" t="s">
        <v>74</v>
      </c>
      <c r="P1879" s="1" t="s">
        <v>3851</v>
      </c>
      <c r="Q1879" s="1">
        <v>206.01</v>
      </c>
      <c r="R1879" s="1">
        <v>9</v>
      </c>
      <c r="S1879" s="1">
        <v>0</v>
      </c>
      <c r="T1879" s="1">
        <v>32.94</v>
      </c>
      <c r="U1879">
        <v>2018</v>
      </c>
      <c r="V1879" s="14" t="str">
        <f t="shared" si="29"/>
        <v>12</v>
      </c>
      <c r="W1879" t="s">
        <v>11199</v>
      </c>
      <c r="Y1879" s="13" t="s">
        <v>29</v>
      </c>
      <c r="Z1879" s="4">
        <v>2018</v>
      </c>
    </row>
    <row r="1880" spans="1:26" x14ac:dyDescent="0.35">
      <c r="A1880" s="1">
        <v>1879</v>
      </c>
      <c r="B1880" s="1" t="s">
        <v>5321</v>
      </c>
      <c r="C1880" s="2">
        <v>43426</v>
      </c>
      <c r="D1880" s="2">
        <v>43433</v>
      </c>
      <c r="E1880" s="1" t="s">
        <v>33</v>
      </c>
      <c r="F1880" s="1" t="s">
        <v>1184</v>
      </c>
      <c r="G1880" s="1" t="s">
        <v>1185</v>
      </c>
      <c r="H1880" s="1" t="s">
        <v>23</v>
      </c>
      <c r="I1880" s="1" t="s">
        <v>1889</v>
      </c>
      <c r="J1880" s="1" t="s">
        <v>1889</v>
      </c>
      <c r="K1880" s="1" t="s">
        <v>1804</v>
      </c>
      <c r="L1880" s="1" t="s">
        <v>24</v>
      </c>
      <c r="M1880" s="1" t="s">
        <v>4714</v>
      </c>
      <c r="N1880" s="1" t="s">
        <v>25</v>
      </c>
      <c r="O1880" s="1" t="s">
        <v>40</v>
      </c>
      <c r="P1880" s="1" t="s">
        <v>4715</v>
      </c>
      <c r="Q1880" s="1">
        <v>37.980000000000004</v>
      </c>
      <c r="R1880" s="1">
        <v>2</v>
      </c>
      <c r="S1880" s="1">
        <v>0</v>
      </c>
      <c r="T1880" s="1">
        <v>4.5</v>
      </c>
      <c r="U1880">
        <v>2018</v>
      </c>
      <c r="V1880" s="14" t="str">
        <f t="shared" si="29"/>
        <v>11</v>
      </c>
      <c r="W1880" t="s">
        <v>11198</v>
      </c>
      <c r="Y1880" s="12" t="s">
        <v>1349</v>
      </c>
      <c r="Z1880" s="3">
        <v>2018</v>
      </c>
    </row>
    <row r="1881" spans="1:26" x14ac:dyDescent="0.35">
      <c r="A1881" s="1">
        <v>1880</v>
      </c>
      <c r="B1881" s="1" t="s">
        <v>5321</v>
      </c>
      <c r="C1881" s="2">
        <v>43426</v>
      </c>
      <c r="D1881" s="2">
        <v>43433</v>
      </c>
      <c r="E1881" s="1" t="s">
        <v>33</v>
      </c>
      <c r="F1881" s="1" t="s">
        <v>1184</v>
      </c>
      <c r="G1881" s="1" t="s">
        <v>1185</v>
      </c>
      <c r="H1881" s="1" t="s">
        <v>23</v>
      </c>
      <c r="I1881" s="1" t="s">
        <v>1889</v>
      </c>
      <c r="J1881" s="1" t="s">
        <v>1889</v>
      </c>
      <c r="K1881" s="1" t="s">
        <v>1804</v>
      </c>
      <c r="L1881" s="1" t="s">
        <v>24</v>
      </c>
      <c r="M1881" s="1" t="s">
        <v>1884</v>
      </c>
      <c r="N1881" s="1" t="s">
        <v>31</v>
      </c>
      <c r="O1881" s="1" t="s">
        <v>41</v>
      </c>
      <c r="P1881" s="1" t="s">
        <v>1885</v>
      </c>
      <c r="Q1881" s="1">
        <v>59.22</v>
      </c>
      <c r="R1881" s="1">
        <v>2</v>
      </c>
      <c r="S1881" s="1">
        <v>0</v>
      </c>
      <c r="T1881" s="1">
        <v>20.700000000000003</v>
      </c>
      <c r="U1881">
        <v>2018</v>
      </c>
      <c r="V1881" s="14" t="str">
        <f t="shared" si="29"/>
        <v>11</v>
      </c>
      <c r="W1881" t="s">
        <v>11198</v>
      </c>
      <c r="Y1881" s="12" t="s">
        <v>320</v>
      </c>
      <c r="Z1881" s="3">
        <v>2017</v>
      </c>
    </row>
    <row r="1882" spans="1:26" x14ac:dyDescent="0.35">
      <c r="A1882" s="1">
        <v>1881</v>
      </c>
      <c r="B1882" s="1" t="s">
        <v>5322</v>
      </c>
      <c r="C1882" s="2">
        <v>43415</v>
      </c>
      <c r="D1882" s="2">
        <v>43419</v>
      </c>
      <c r="E1882" s="1" t="s">
        <v>33</v>
      </c>
      <c r="F1882" s="1" t="s">
        <v>1556</v>
      </c>
      <c r="G1882" s="1" t="s">
        <v>1557</v>
      </c>
      <c r="H1882" s="1" t="s">
        <v>23</v>
      </c>
      <c r="I1882" s="1" t="s">
        <v>1749</v>
      </c>
      <c r="J1882" s="1" t="s">
        <v>1750</v>
      </c>
      <c r="K1882" s="1" t="s">
        <v>1737</v>
      </c>
      <c r="L1882" s="1" t="s">
        <v>55</v>
      </c>
      <c r="M1882" s="1" t="s">
        <v>5323</v>
      </c>
      <c r="N1882" s="1" t="s">
        <v>25</v>
      </c>
      <c r="O1882" s="1" t="s">
        <v>40</v>
      </c>
      <c r="P1882" s="1" t="s">
        <v>3338</v>
      </c>
      <c r="Q1882" s="1">
        <v>44.339999999999996</v>
      </c>
      <c r="R1882" s="1">
        <v>2</v>
      </c>
      <c r="S1882" s="1">
        <v>0</v>
      </c>
      <c r="T1882" s="1">
        <v>0</v>
      </c>
      <c r="U1882">
        <v>2018</v>
      </c>
      <c r="V1882" s="14" t="str">
        <f t="shared" si="29"/>
        <v>11</v>
      </c>
      <c r="W1882" t="s">
        <v>11198</v>
      </c>
      <c r="Y1882" s="12" t="s">
        <v>1511</v>
      </c>
      <c r="Z1882" s="3">
        <v>2017</v>
      </c>
    </row>
    <row r="1883" spans="1:26" x14ac:dyDescent="0.35">
      <c r="A1883" s="1">
        <v>143</v>
      </c>
      <c r="B1883" s="1" t="s">
        <v>5324</v>
      </c>
      <c r="C1883" s="2">
        <v>42659</v>
      </c>
      <c r="D1883" s="2">
        <v>42661</v>
      </c>
      <c r="E1883" s="1" t="s">
        <v>20</v>
      </c>
      <c r="F1883" s="1" t="s">
        <v>1589</v>
      </c>
      <c r="G1883" s="1" t="s">
        <v>1590</v>
      </c>
      <c r="H1883" s="1" t="s">
        <v>30</v>
      </c>
      <c r="I1883" s="1" t="s">
        <v>5325</v>
      </c>
      <c r="J1883" s="1" t="s">
        <v>1834</v>
      </c>
      <c r="K1883" s="1" t="s">
        <v>1835</v>
      </c>
      <c r="L1883" s="1" t="s">
        <v>55</v>
      </c>
      <c r="M1883" s="1" t="s">
        <v>5326</v>
      </c>
      <c r="N1883" s="1" t="s">
        <v>31</v>
      </c>
      <c r="O1883" s="1" t="s">
        <v>48</v>
      </c>
      <c r="P1883" s="1" t="s">
        <v>5327</v>
      </c>
      <c r="Q1883" s="1">
        <v>14.895</v>
      </c>
      <c r="R1883" s="1">
        <v>1</v>
      </c>
      <c r="S1883" s="1">
        <v>0.5</v>
      </c>
      <c r="T1883" s="1">
        <v>-4.1850000000000005</v>
      </c>
      <c r="U1883">
        <v>2016</v>
      </c>
      <c r="V1883" s="14" t="str">
        <f t="shared" si="29"/>
        <v>10</v>
      </c>
      <c r="W1883" t="s">
        <v>11211</v>
      </c>
      <c r="Y1883" s="13" t="s">
        <v>458</v>
      </c>
      <c r="Z1883" s="4">
        <v>2017</v>
      </c>
    </row>
    <row r="1884" spans="1:26" x14ac:dyDescent="0.35">
      <c r="A1884" s="1">
        <v>1883</v>
      </c>
      <c r="B1884" s="1" t="s">
        <v>5328</v>
      </c>
      <c r="C1884" s="2">
        <v>43803</v>
      </c>
      <c r="D1884" s="2">
        <v>43803</v>
      </c>
      <c r="E1884" s="1" t="s">
        <v>361</v>
      </c>
      <c r="F1884" s="1" t="s">
        <v>123</v>
      </c>
      <c r="G1884" s="1" t="s">
        <v>124</v>
      </c>
      <c r="H1884" s="1" t="s">
        <v>54</v>
      </c>
      <c r="I1884" s="1" t="s">
        <v>4549</v>
      </c>
      <c r="J1884" s="1" t="s">
        <v>2641</v>
      </c>
      <c r="K1884" s="1" t="s">
        <v>1778</v>
      </c>
      <c r="L1884" s="1" t="s">
        <v>24</v>
      </c>
      <c r="M1884" s="1" t="s">
        <v>4022</v>
      </c>
      <c r="N1884" s="1" t="s">
        <v>31</v>
      </c>
      <c r="O1884" s="1" t="s">
        <v>48</v>
      </c>
      <c r="P1884" s="1" t="s">
        <v>4023</v>
      </c>
      <c r="Q1884" s="1">
        <v>189.6</v>
      </c>
      <c r="R1884" s="1">
        <v>8</v>
      </c>
      <c r="S1884" s="1">
        <v>0</v>
      </c>
      <c r="T1884" s="1">
        <v>68.16</v>
      </c>
      <c r="U1884">
        <v>2019</v>
      </c>
      <c r="V1884" s="14" t="str">
        <f t="shared" si="29"/>
        <v>12</v>
      </c>
      <c r="W1884" t="s">
        <v>11199</v>
      </c>
      <c r="Y1884" s="12" t="s">
        <v>883</v>
      </c>
      <c r="Z1884" s="3">
        <v>2016</v>
      </c>
    </row>
    <row r="1885" spans="1:26" x14ac:dyDescent="0.35">
      <c r="A1885" s="1">
        <v>1884</v>
      </c>
      <c r="B1885" s="1" t="s">
        <v>5329</v>
      </c>
      <c r="C1885" s="2">
        <v>43226</v>
      </c>
      <c r="D1885" s="2">
        <v>43229</v>
      </c>
      <c r="E1885" s="1" t="s">
        <v>20</v>
      </c>
      <c r="F1885" s="1" t="s">
        <v>114</v>
      </c>
      <c r="G1885" s="1" t="s">
        <v>115</v>
      </c>
      <c r="H1885" s="1" t="s">
        <v>30</v>
      </c>
      <c r="I1885" s="1" t="s">
        <v>5330</v>
      </c>
      <c r="J1885" s="1" t="s">
        <v>2019</v>
      </c>
      <c r="K1885" s="1" t="s">
        <v>1737</v>
      </c>
      <c r="L1885" s="1" t="s">
        <v>55</v>
      </c>
      <c r="M1885" s="1" t="s">
        <v>2658</v>
      </c>
      <c r="N1885" s="1" t="s">
        <v>31</v>
      </c>
      <c r="O1885" s="1" t="s">
        <v>44</v>
      </c>
      <c r="P1885" s="1" t="s">
        <v>2659</v>
      </c>
      <c r="Q1885" s="1">
        <v>27.96</v>
      </c>
      <c r="R1885" s="1">
        <v>4</v>
      </c>
      <c r="S1885" s="1">
        <v>0</v>
      </c>
      <c r="T1885" s="1">
        <v>13.68</v>
      </c>
      <c r="U1885">
        <v>2018</v>
      </c>
      <c r="V1885" s="14" t="str">
        <f t="shared" si="29"/>
        <v>05</v>
      </c>
      <c r="W1885" t="s">
        <v>11201</v>
      </c>
      <c r="Y1885" s="12" t="s">
        <v>1640</v>
      </c>
      <c r="Z1885" s="3">
        <v>2018</v>
      </c>
    </row>
    <row r="1886" spans="1:26" x14ac:dyDescent="0.35">
      <c r="A1886" s="1">
        <v>1885</v>
      </c>
      <c r="B1886" s="1" t="s">
        <v>5331</v>
      </c>
      <c r="C1886" s="2">
        <v>43464</v>
      </c>
      <c r="D1886" s="2">
        <v>43466</v>
      </c>
      <c r="E1886" s="1" t="s">
        <v>77</v>
      </c>
      <c r="F1886" s="1" t="s">
        <v>1146</v>
      </c>
      <c r="G1886" s="1" t="s">
        <v>1147</v>
      </c>
      <c r="H1886" s="1" t="s">
        <v>54</v>
      </c>
      <c r="I1886" s="1" t="s">
        <v>2046</v>
      </c>
      <c r="J1886" s="1" t="s">
        <v>2046</v>
      </c>
      <c r="K1886" s="1" t="s">
        <v>1760</v>
      </c>
      <c r="L1886" s="1" t="s">
        <v>55</v>
      </c>
      <c r="M1886" s="1" t="s">
        <v>5332</v>
      </c>
      <c r="N1886" s="1" t="s">
        <v>31</v>
      </c>
      <c r="O1886" s="1" t="s">
        <v>37</v>
      </c>
      <c r="P1886" s="1" t="s">
        <v>5333</v>
      </c>
      <c r="Q1886" s="1">
        <v>146.47499999999999</v>
      </c>
      <c r="R1886" s="1">
        <v>7</v>
      </c>
      <c r="S1886" s="1">
        <v>0.1</v>
      </c>
      <c r="T1886" s="1">
        <v>17.745000000000001</v>
      </c>
      <c r="U1886">
        <v>2018</v>
      </c>
      <c r="V1886" s="14" t="str">
        <f t="shared" si="29"/>
        <v>12</v>
      </c>
      <c r="W1886" t="s">
        <v>11199</v>
      </c>
      <c r="Y1886" s="12" t="s">
        <v>1569</v>
      </c>
      <c r="Z1886" s="3">
        <v>2019</v>
      </c>
    </row>
    <row r="1887" spans="1:26" x14ac:dyDescent="0.35">
      <c r="A1887" s="1">
        <v>1886</v>
      </c>
      <c r="B1887" s="1" t="s">
        <v>5334</v>
      </c>
      <c r="C1887" s="2">
        <v>42771</v>
      </c>
      <c r="D1887" s="2">
        <v>42773</v>
      </c>
      <c r="E1887" s="1" t="s">
        <v>20</v>
      </c>
      <c r="F1887" s="1" t="s">
        <v>1595</v>
      </c>
      <c r="G1887" s="1" t="s">
        <v>1596</v>
      </c>
      <c r="H1887" s="1" t="s">
        <v>23</v>
      </c>
      <c r="I1887" s="1" t="s">
        <v>2585</v>
      </c>
      <c r="J1887" s="1" t="s">
        <v>2097</v>
      </c>
      <c r="K1887" s="1" t="s">
        <v>1778</v>
      </c>
      <c r="L1887" s="1" t="s">
        <v>24</v>
      </c>
      <c r="M1887" s="1" t="s">
        <v>3893</v>
      </c>
      <c r="N1887" s="1" t="s">
        <v>42</v>
      </c>
      <c r="O1887" s="1" t="s">
        <v>212</v>
      </c>
      <c r="P1887" s="1" t="s">
        <v>3894</v>
      </c>
      <c r="Q1887" s="1">
        <v>58.536000000000001</v>
      </c>
      <c r="R1887" s="1">
        <v>2</v>
      </c>
      <c r="S1887" s="1">
        <v>0.4</v>
      </c>
      <c r="T1887" s="1">
        <v>-0.98400000000000176</v>
      </c>
      <c r="U1887">
        <v>2017</v>
      </c>
      <c r="V1887" s="14" t="str">
        <f t="shared" si="29"/>
        <v>02</v>
      </c>
      <c r="W1887" t="s">
        <v>11196</v>
      </c>
      <c r="Y1887" s="12" t="s">
        <v>660</v>
      </c>
      <c r="Z1887" s="3">
        <v>2019</v>
      </c>
    </row>
    <row r="1888" spans="1:26" x14ac:dyDescent="0.35">
      <c r="A1888" s="1">
        <v>1887</v>
      </c>
      <c r="B1888" s="1" t="s">
        <v>5334</v>
      </c>
      <c r="C1888" s="2">
        <v>42771</v>
      </c>
      <c r="D1888" s="2">
        <v>42773</v>
      </c>
      <c r="E1888" s="1" t="s">
        <v>20</v>
      </c>
      <c r="F1888" s="1" t="s">
        <v>1595</v>
      </c>
      <c r="G1888" s="1" t="s">
        <v>1596</v>
      </c>
      <c r="H1888" s="1" t="s">
        <v>23</v>
      </c>
      <c r="I1888" s="1" t="s">
        <v>2585</v>
      </c>
      <c r="J1888" s="1" t="s">
        <v>2097</v>
      </c>
      <c r="K1888" s="1" t="s">
        <v>1778</v>
      </c>
      <c r="L1888" s="1" t="s">
        <v>24</v>
      </c>
      <c r="M1888" s="1" t="s">
        <v>341</v>
      </c>
      <c r="N1888" s="1" t="s">
        <v>42</v>
      </c>
      <c r="O1888" s="1" t="s">
        <v>43</v>
      </c>
      <c r="P1888" s="1" t="s">
        <v>5335</v>
      </c>
      <c r="Q1888" s="1">
        <v>53.837999999999994</v>
      </c>
      <c r="R1888" s="1">
        <v>1</v>
      </c>
      <c r="S1888" s="1">
        <v>0.4</v>
      </c>
      <c r="T1888" s="1">
        <v>-5.4119999999999955</v>
      </c>
      <c r="U1888">
        <v>2017</v>
      </c>
      <c r="V1888" s="14" t="str">
        <f t="shared" si="29"/>
        <v>02</v>
      </c>
      <c r="W1888" t="s">
        <v>11196</v>
      </c>
      <c r="Y1888" s="13" t="s">
        <v>1567</v>
      </c>
      <c r="Z1888" s="4">
        <v>2016</v>
      </c>
    </row>
    <row r="1889" spans="1:26" x14ac:dyDescent="0.35">
      <c r="A1889" s="1">
        <v>1674</v>
      </c>
      <c r="B1889" s="1" t="s">
        <v>5336</v>
      </c>
      <c r="C1889" s="2">
        <v>42745</v>
      </c>
      <c r="D1889" s="2">
        <v>42750</v>
      </c>
      <c r="E1889" s="1" t="s">
        <v>33</v>
      </c>
      <c r="F1889" s="1" t="s">
        <v>1704</v>
      </c>
      <c r="G1889" s="1" t="s">
        <v>1705</v>
      </c>
      <c r="H1889" s="1" t="s">
        <v>23</v>
      </c>
      <c r="I1889" s="1" t="s">
        <v>5199</v>
      </c>
      <c r="J1889" s="1" t="s">
        <v>1759</v>
      </c>
      <c r="K1889" s="1" t="s">
        <v>1760</v>
      </c>
      <c r="L1889" s="1" t="s">
        <v>55</v>
      </c>
      <c r="M1889" s="1" t="s">
        <v>5337</v>
      </c>
      <c r="N1889" s="1" t="s">
        <v>42</v>
      </c>
      <c r="O1889" s="1" t="s">
        <v>212</v>
      </c>
      <c r="P1889" s="1" t="s">
        <v>5338</v>
      </c>
      <c r="Q1889" s="1">
        <v>919.89</v>
      </c>
      <c r="R1889" s="1">
        <v>3</v>
      </c>
      <c r="S1889" s="1">
        <v>0</v>
      </c>
      <c r="T1889" s="1">
        <v>303.48</v>
      </c>
      <c r="U1889">
        <v>2017</v>
      </c>
      <c r="V1889" s="14" t="str">
        <f t="shared" si="29"/>
        <v>01</v>
      </c>
      <c r="W1889" t="s">
        <v>11204</v>
      </c>
      <c r="Y1889" s="12" t="s">
        <v>620</v>
      </c>
      <c r="Z1889" s="3">
        <v>2018</v>
      </c>
    </row>
    <row r="1890" spans="1:26" x14ac:dyDescent="0.35">
      <c r="A1890" s="1">
        <v>1758</v>
      </c>
      <c r="B1890" s="1" t="s">
        <v>5339</v>
      </c>
      <c r="C1890" s="2">
        <v>42958</v>
      </c>
      <c r="D1890" s="2">
        <v>42960</v>
      </c>
      <c r="E1890" s="1" t="s">
        <v>77</v>
      </c>
      <c r="F1890" s="1" t="s">
        <v>964</v>
      </c>
      <c r="G1890" s="1" t="s">
        <v>965</v>
      </c>
      <c r="H1890" s="1" t="s">
        <v>23</v>
      </c>
      <c r="I1890" s="1" t="s">
        <v>5199</v>
      </c>
      <c r="J1890" s="1" t="s">
        <v>1759</v>
      </c>
      <c r="K1890" s="1" t="s">
        <v>1760</v>
      </c>
      <c r="L1890" s="1" t="s">
        <v>55</v>
      </c>
      <c r="M1890" s="1" t="s">
        <v>2070</v>
      </c>
      <c r="N1890" s="1" t="s">
        <v>31</v>
      </c>
      <c r="O1890" s="1" t="s">
        <v>41</v>
      </c>
      <c r="P1890" s="1" t="s">
        <v>2071</v>
      </c>
      <c r="Q1890" s="1">
        <v>73.53</v>
      </c>
      <c r="R1890" s="1">
        <v>3</v>
      </c>
      <c r="S1890" s="1">
        <v>0</v>
      </c>
      <c r="T1890" s="1">
        <v>29.339999999999996</v>
      </c>
      <c r="U1890">
        <v>2017</v>
      </c>
      <c r="V1890" s="14" t="str">
        <f t="shared" si="29"/>
        <v>08</v>
      </c>
      <c r="W1890" t="s">
        <v>11194</v>
      </c>
      <c r="Y1890" s="13" t="s">
        <v>589</v>
      </c>
      <c r="Z1890" s="4">
        <v>2019</v>
      </c>
    </row>
    <row r="1891" spans="1:26" x14ac:dyDescent="0.35">
      <c r="A1891" s="1">
        <v>1875</v>
      </c>
      <c r="B1891" s="1" t="s">
        <v>5340</v>
      </c>
      <c r="C1891" s="2">
        <v>42588</v>
      </c>
      <c r="D1891" s="2">
        <v>42591</v>
      </c>
      <c r="E1891" s="1" t="s">
        <v>77</v>
      </c>
      <c r="F1891" s="1" t="s">
        <v>1649</v>
      </c>
      <c r="G1891" s="1" t="s">
        <v>1650</v>
      </c>
      <c r="H1891" s="1" t="s">
        <v>23</v>
      </c>
      <c r="I1891" s="1" t="s">
        <v>5199</v>
      </c>
      <c r="J1891" s="1" t="s">
        <v>1759</v>
      </c>
      <c r="K1891" s="1" t="s">
        <v>1760</v>
      </c>
      <c r="L1891" s="1" t="s">
        <v>55</v>
      </c>
      <c r="M1891" s="1" t="s">
        <v>5341</v>
      </c>
      <c r="N1891" s="1" t="s">
        <v>42</v>
      </c>
      <c r="O1891" s="1" t="s">
        <v>43</v>
      </c>
      <c r="P1891" s="1" t="s">
        <v>5342</v>
      </c>
      <c r="Q1891" s="1">
        <v>586.07999999999993</v>
      </c>
      <c r="R1891" s="1">
        <v>8</v>
      </c>
      <c r="S1891" s="1">
        <v>0</v>
      </c>
      <c r="T1891" s="1">
        <v>87.84</v>
      </c>
      <c r="U1891">
        <v>2016</v>
      </c>
      <c r="V1891" s="14" t="str">
        <f t="shared" si="29"/>
        <v>08</v>
      </c>
      <c r="W1891" t="s">
        <v>11194</v>
      </c>
      <c r="Y1891" s="12" t="s">
        <v>687</v>
      </c>
      <c r="Z1891" s="3">
        <v>2016</v>
      </c>
    </row>
    <row r="1892" spans="1:26" x14ac:dyDescent="0.35">
      <c r="A1892" s="1">
        <v>1876</v>
      </c>
      <c r="B1892" s="1" t="s">
        <v>5340</v>
      </c>
      <c r="C1892" s="2">
        <v>42588</v>
      </c>
      <c r="D1892" s="2">
        <v>42591</v>
      </c>
      <c r="E1892" s="1" t="s">
        <v>77</v>
      </c>
      <c r="F1892" s="1" t="s">
        <v>1649</v>
      </c>
      <c r="G1892" s="1" t="s">
        <v>1650</v>
      </c>
      <c r="H1892" s="1" t="s">
        <v>23</v>
      </c>
      <c r="I1892" s="1" t="s">
        <v>5199</v>
      </c>
      <c r="J1892" s="1" t="s">
        <v>1759</v>
      </c>
      <c r="K1892" s="1" t="s">
        <v>1760</v>
      </c>
      <c r="L1892" s="1" t="s">
        <v>55</v>
      </c>
      <c r="M1892" s="1" t="s">
        <v>5343</v>
      </c>
      <c r="N1892" s="1" t="s">
        <v>31</v>
      </c>
      <c r="O1892" s="1" t="s">
        <v>99</v>
      </c>
      <c r="P1892" s="1" t="s">
        <v>5344</v>
      </c>
      <c r="Q1892" s="1">
        <v>11.46</v>
      </c>
      <c r="R1892" s="1">
        <v>1</v>
      </c>
      <c r="S1892" s="1">
        <v>0</v>
      </c>
      <c r="T1892" s="1">
        <v>4.68</v>
      </c>
      <c r="U1892">
        <v>2016</v>
      </c>
      <c r="V1892" s="14" t="str">
        <f t="shared" si="29"/>
        <v>08</v>
      </c>
      <c r="W1892" t="s">
        <v>11194</v>
      </c>
      <c r="Y1892" s="13" t="s">
        <v>1596</v>
      </c>
      <c r="Z1892" s="4">
        <v>2019</v>
      </c>
    </row>
    <row r="1893" spans="1:26" x14ac:dyDescent="0.35">
      <c r="A1893" s="1">
        <v>1892</v>
      </c>
      <c r="B1893" s="1" t="s">
        <v>5345</v>
      </c>
      <c r="C1893" s="2">
        <v>43664</v>
      </c>
      <c r="D1893" s="2">
        <v>43668</v>
      </c>
      <c r="E1893" s="1" t="s">
        <v>33</v>
      </c>
      <c r="F1893" s="1" t="s">
        <v>1266</v>
      </c>
      <c r="G1893" s="1" t="s">
        <v>1267</v>
      </c>
      <c r="H1893" s="1" t="s">
        <v>23</v>
      </c>
      <c r="I1893" s="1" t="s">
        <v>5122</v>
      </c>
      <c r="J1893" s="1" t="s">
        <v>1768</v>
      </c>
      <c r="K1893" s="1" t="s">
        <v>1737</v>
      </c>
      <c r="L1893" s="1" t="s">
        <v>55</v>
      </c>
      <c r="M1893" s="1" t="s">
        <v>5346</v>
      </c>
      <c r="N1893" s="1" t="s">
        <v>25</v>
      </c>
      <c r="O1893" s="1" t="s">
        <v>26</v>
      </c>
      <c r="P1893" s="1" t="s">
        <v>5347</v>
      </c>
      <c r="Q1893" s="1">
        <v>672.57</v>
      </c>
      <c r="R1893" s="1">
        <v>5</v>
      </c>
      <c r="S1893" s="1">
        <v>0.1</v>
      </c>
      <c r="T1893" s="1">
        <v>59.67</v>
      </c>
      <c r="U1893">
        <v>2019</v>
      </c>
      <c r="V1893" s="14" t="str">
        <f t="shared" si="29"/>
        <v>07</v>
      </c>
      <c r="W1893" t="s">
        <v>11208</v>
      </c>
      <c r="Y1893" s="13" t="s">
        <v>149</v>
      </c>
      <c r="Z1893" s="4">
        <v>2017</v>
      </c>
    </row>
    <row r="1894" spans="1:26" x14ac:dyDescent="0.35">
      <c r="A1894" s="1">
        <v>1893</v>
      </c>
      <c r="B1894" s="1" t="s">
        <v>5348</v>
      </c>
      <c r="C1894" s="2">
        <v>43523</v>
      </c>
      <c r="D1894" s="2">
        <v>43530</v>
      </c>
      <c r="E1894" s="1" t="s">
        <v>33</v>
      </c>
      <c r="F1894" s="1" t="s">
        <v>1207</v>
      </c>
      <c r="G1894" s="1" t="s">
        <v>1208</v>
      </c>
      <c r="H1894" s="1" t="s">
        <v>30</v>
      </c>
      <c r="I1894" s="1" t="s">
        <v>3927</v>
      </c>
      <c r="J1894" s="1" t="s">
        <v>3928</v>
      </c>
      <c r="K1894" s="1" t="s">
        <v>1778</v>
      </c>
      <c r="L1894" s="1" t="s">
        <v>24</v>
      </c>
      <c r="M1894" s="1" t="s">
        <v>5349</v>
      </c>
      <c r="N1894" s="1" t="s">
        <v>31</v>
      </c>
      <c r="O1894" s="1" t="s">
        <v>99</v>
      </c>
      <c r="P1894" s="1" t="s">
        <v>5350</v>
      </c>
      <c r="Q1894" s="1">
        <v>56.64</v>
      </c>
      <c r="R1894" s="1">
        <v>4</v>
      </c>
      <c r="S1894" s="1">
        <v>0</v>
      </c>
      <c r="T1894" s="1">
        <v>20.88</v>
      </c>
      <c r="U1894">
        <v>2019</v>
      </c>
      <c r="V1894" s="14" t="str">
        <f t="shared" si="29"/>
        <v>02</v>
      </c>
      <c r="W1894" t="s">
        <v>11196</v>
      </c>
      <c r="Y1894" s="12" t="s">
        <v>419</v>
      </c>
      <c r="Z1894" s="3">
        <v>2019</v>
      </c>
    </row>
    <row r="1895" spans="1:26" x14ac:dyDescent="0.35">
      <c r="A1895" s="1">
        <v>1894</v>
      </c>
      <c r="B1895" s="1" t="s">
        <v>5351</v>
      </c>
      <c r="C1895" s="2">
        <v>43479</v>
      </c>
      <c r="D1895" s="2">
        <v>43481</v>
      </c>
      <c r="E1895" s="1" t="s">
        <v>20</v>
      </c>
      <c r="F1895" s="1" t="s">
        <v>319</v>
      </c>
      <c r="G1895" s="1" t="s">
        <v>320</v>
      </c>
      <c r="H1895" s="1" t="s">
        <v>23</v>
      </c>
      <c r="I1895" s="1" t="s">
        <v>2536</v>
      </c>
      <c r="J1895" s="1" t="s">
        <v>1967</v>
      </c>
      <c r="K1895" s="1" t="s">
        <v>1760</v>
      </c>
      <c r="L1895" s="1" t="s">
        <v>55</v>
      </c>
      <c r="M1895" s="1" t="s">
        <v>5352</v>
      </c>
      <c r="N1895" s="1" t="s">
        <v>25</v>
      </c>
      <c r="O1895" s="1" t="s">
        <v>40</v>
      </c>
      <c r="P1895" s="1" t="s">
        <v>5353</v>
      </c>
      <c r="Q1895" s="1">
        <v>31.56</v>
      </c>
      <c r="R1895" s="1">
        <v>1</v>
      </c>
      <c r="S1895" s="1">
        <v>0</v>
      </c>
      <c r="T1895" s="1">
        <v>3.7800000000000002</v>
      </c>
      <c r="U1895">
        <v>2019</v>
      </c>
      <c r="V1895" s="14" t="str">
        <f t="shared" si="29"/>
        <v>01</v>
      </c>
      <c r="W1895" t="s">
        <v>11204</v>
      </c>
      <c r="Y1895" s="13" t="s">
        <v>591</v>
      </c>
      <c r="Z1895" s="4">
        <v>2018</v>
      </c>
    </row>
    <row r="1896" spans="1:26" x14ac:dyDescent="0.35">
      <c r="A1896" s="1">
        <v>1895</v>
      </c>
      <c r="B1896" s="1" t="s">
        <v>5354</v>
      </c>
      <c r="C1896" s="2">
        <v>43055</v>
      </c>
      <c r="D1896" s="2">
        <v>43060</v>
      </c>
      <c r="E1896" s="1" t="s">
        <v>20</v>
      </c>
      <c r="F1896" s="1" t="s">
        <v>1400</v>
      </c>
      <c r="G1896" s="1" t="s">
        <v>1401</v>
      </c>
      <c r="H1896" s="1" t="s">
        <v>23</v>
      </c>
      <c r="I1896" s="1" t="s">
        <v>3989</v>
      </c>
      <c r="J1896" s="1" t="s">
        <v>1710</v>
      </c>
      <c r="K1896" s="1" t="s">
        <v>1711</v>
      </c>
      <c r="L1896" s="1" t="s">
        <v>1712</v>
      </c>
      <c r="M1896" s="1" t="s">
        <v>4615</v>
      </c>
      <c r="N1896" s="1" t="s">
        <v>31</v>
      </c>
      <c r="O1896" s="1" t="s">
        <v>32</v>
      </c>
      <c r="P1896" s="1" t="s">
        <v>4616</v>
      </c>
      <c r="Q1896" s="1">
        <v>28.08</v>
      </c>
      <c r="R1896" s="1">
        <v>3</v>
      </c>
      <c r="S1896" s="1">
        <v>0</v>
      </c>
      <c r="T1896" s="1">
        <v>0</v>
      </c>
      <c r="U1896">
        <v>2017</v>
      </c>
      <c r="V1896" s="14" t="str">
        <f t="shared" si="29"/>
        <v>11</v>
      </c>
      <c r="W1896" t="s">
        <v>11198</v>
      </c>
      <c r="Y1896" s="12" t="s">
        <v>396</v>
      </c>
      <c r="Z1896" s="3">
        <v>2019</v>
      </c>
    </row>
    <row r="1897" spans="1:26" x14ac:dyDescent="0.35">
      <c r="A1897" s="1">
        <v>1896</v>
      </c>
      <c r="B1897" s="1" t="s">
        <v>5354</v>
      </c>
      <c r="C1897" s="2">
        <v>43055</v>
      </c>
      <c r="D1897" s="2">
        <v>43060</v>
      </c>
      <c r="E1897" s="1" t="s">
        <v>20</v>
      </c>
      <c r="F1897" s="1" t="s">
        <v>1400</v>
      </c>
      <c r="G1897" s="1" t="s">
        <v>1401</v>
      </c>
      <c r="H1897" s="1" t="s">
        <v>23</v>
      </c>
      <c r="I1897" s="1" t="s">
        <v>3989</v>
      </c>
      <c r="J1897" s="1" t="s">
        <v>1710</v>
      </c>
      <c r="K1897" s="1" t="s">
        <v>1711</v>
      </c>
      <c r="L1897" s="1" t="s">
        <v>1712</v>
      </c>
      <c r="M1897" s="1" t="s">
        <v>5355</v>
      </c>
      <c r="N1897" s="1" t="s">
        <v>31</v>
      </c>
      <c r="O1897" s="1" t="s">
        <v>44</v>
      </c>
      <c r="P1897" s="1" t="s">
        <v>5356</v>
      </c>
      <c r="Q1897" s="1">
        <v>26.04</v>
      </c>
      <c r="R1897" s="1">
        <v>2</v>
      </c>
      <c r="S1897" s="1">
        <v>0</v>
      </c>
      <c r="T1897" s="1">
        <v>8.0400000000000009</v>
      </c>
      <c r="U1897">
        <v>2017</v>
      </c>
      <c r="V1897" s="14" t="str">
        <f t="shared" si="29"/>
        <v>11</v>
      </c>
      <c r="W1897" t="s">
        <v>11198</v>
      </c>
      <c r="Y1897" s="13" t="s">
        <v>109</v>
      </c>
      <c r="Z1897" s="4">
        <v>2019</v>
      </c>
    </row>
    <row r="1898" spans="1:26" x14ac:dyDescent="0.35">
      <c r="A1898" s="1">
        <v>1897</v>
      </c>
      <c r="B1898" s="1" t="s">
        <v>5354</v>
      </c>
      <c r="C1898" s="2">
        <v>43055</v>
      </c>
      <c r="D1898" s="2">
        <v>43060</v>
      </c>
      <c r="E1898" s="1" t="s">
        <v>20</v>
      </c>
      <c r="F1898" s="1" t="s">
        <v>1400</v>
      </c>
      <c r="G1898" s="1" t="s">
        <v>1401</v>
      </c>
      <c r="H1898" s="1" t="s">
        <v>23</v>
      </c>
      <c r="I1898" s="1" t="s">
        <v>3989</v>
      </c>
      <c r="J1898" s="1" t="s">
        <v>1710</v>
      </c>
      <c r="K1898" s="1" t="s">
        <v>1711</v>
      </c>
      <c r="L1898" s="1" t="s">
        <v>1712</v>
      </c>
      <c r="M1898" s="1" t="s">
        <v>2111</v>
      </c>
      <c r="N1898" s="1" t="s">
        <v>31</v>
      </c>
      <c r="O1898" s="1" t="s">
        <v>37</v>
      </c>
      <c r="P1898" s="1" t="s">
        <v>2112</v>
      </c>
      <c r="Q1898" s="1">
        <v>60.480000000000011</v>
      </c>
      <c r="R1898" s="1">
        <v>3</v>
      </c>
      <c r="S1898" s="1">
        <v>0</v>
      </c>
      <c r="T1898" s="1">
        <v>2.9699999999999998</v>
      </c>
      <c r="U1898">
        <v>2017</v>
      </c>
      <c r="V1898" s="14" t="str">
        <f t="shared" si="29"/>
        <v>11</v>
      </c>
      <c r="W1898" t="s">
        <v>11198</v>
      </c>
      <c r="Y1898" s="12" t="s">
        <v>1327</v>
      </c>
      <c r="Z1898" s="3">
        <v>2016</v>
      </c>
    </row>
    <row r="1899" spans="1:26" x14ac:dyDescent="0.35">
      <c r="A1899" s="1">
        <v>1898</v>
      </c>
      <c r="B1899" s="1" t="s">
        <v>5357</v>
      </c>
      <c r="C1899" s="2">
        <v>43192</v>
      </c>
      <c r="D1899" s="2">
        <v>43197</v>
      </c>
      <c r="E1899" s="1" t="s">
        <v>33</v>
      </c>
      <c r="F1899" s="1" t="s">
        <v>397</v>
      </c>
      <c r="G1899" s="1" t="s">
        <v>398</v>
      </c>
      <c r="H1899" s="1" t="s">
        <v>23</v>
      </c>
      <c r="I1899" s="1" t="s">
        <v>1802</v>
      </c>
      <c r="J1899" s="1" t="s">
        <v>1803</v>
      </c>
      <c r="K1899" s="1" t="s">
        <v>1804</v>
      </c>
      <c r="L1899" s="1" t="s">
        <v>24</v>
      </c>
      <c r="M1899" s="1" t="s">
        <v>3532</v>
      </c>
      <c r="N1899" s="1" t="s">
        <v>31</v>
      </c>
      <c r="O1899" s="1" t="s">
        <v>44</v>
      </c>
      <c r="P1899" s="1" t="s">
        <v>3533</v>
      </c>
      <c r="Q1899" s="1">
        <v>23.64</v>
      </c>
      <c r="R1899" s="1">
        <v>4</v>
      </c>
      <c r="S1899" s="1">
        <v>0</v>
      </c>
      <c r="T1899" s="1">
        <v>8.3999999999999986</v>
      </c>
      <c r="U1899">
        <v>2018</v>
      </c>
      <c r="V1899" s="14" t="str">
        <f t="shared" si="29"/>
        <v>04</v>
      </c>
      <c r="W1899" t="s">
        <v>11210</v>
      </c>
      <c r="Y1899" s="13" t="s">
        <v>1413</v>
      </c>
      <c r="Z1899" s="4">
        <v>2017</v>
      </c>
    </row>
    <row r="1900" spans="1:26" x14ac:dyDescent="0.35">
      <c r="A1900" s="1">
        <v>1899</v>
      </c>
      <c r="B1900" s="1" t="s">
        <v>5358</v>
      </c>
      <c r="C1900" s="2">
        <v>43108</v>
      </c>
      <c r="D1900" s="2">
        <v>43111</v>
      </c>
      <c r="E1900" s="1" t="s">
        <v>77</v>
      </c>
      <c r="F1900" s="1" t="s">
        <v>604</v>
      </c>
      <c r="G1900" s="1" t="s">
        <v>605</v>
      </c>
      <c r="H1900" s="1" t="s">
        <v>23</v>
      </c>
      <c r="I1900" s="1" t="s">
        <v>5359</v>
      </c>
      <c r="J1900" s="1" t="s">
        <v>2097</v>
      </c>
      <c r="K1900" s="1" t="s">
        <v>1778</v>
      </c>
      <c r="L1900" s="1" t="s">
        <v>24</v>
      </c>
      <c r="M1900" s="1" t="s">
        <v>2993</v>
      </c>
      <c r="N1900" s="1" t="s">
        <v>25</v>
      </c>
      <c r="O1900" s="1" t="s">
        <v>27</v>
      </c>
      <c r="P1900" s="1" t="s">
        <v>2994</v>
      </c>
      <c r="Q1900" s="1">
        <v>21.564</v>
      </c>
      <c r="R1900" s="1">
        <v>1</v>
      </c>
      <c r="S1900" s="1">
        <v>0.6</v>
      </c>
      <c r="T1900" s="1">
        <v>-20.495999999999995</v>
      </c>
      <c r="U1900">
        <v>2018</v>
      </c>
      <c r="V1900" s="14" t="str">
        <f t="shared" si="29"/>
        <v>01</v>
      </c>
      <c r="W1900" t="s">
        <v>11204</v>
      </c>
      <c r="Y1900" s="13" t="s">
        <v>1033</v>
      </c>
      <c r="Z1900" s="4">
        <v>2019</v>
      </c>
    </row>
    <row r="1901" spans="1:26" x14ac:dyDescent="0.35">
      <c r="A1901" s="1">
        <v>1900</v>
      </c>
      <c r="B1901" s="1" t="s">
        <v>5360</v>
      </c>
      <c r="C1901" s="2">
        <v>43502</v>
      </c>
      <c r="D1901" s="2">
        <v>43506</v>
      </c>
      <c r="E1901" s="1" t="s">
        <v>33</v>
      </c>
      <c r="F1901" s="1" t="s">
        <v>633</v>
      </c>
      <c r="G1901" s="1" t="s">
        <v>634</v>
      </c>
      <c r="H1901" s="1" t="s">
        <v>54</v>
      </c>
      <c r="I1901" s="1" t="s">
        <v>5361</v>
      </c>
      <c r="J1901" s="1" t="s">
        <v>3309</v>
      </c>
      <c r="K1901" s="1" t="s">
        <v>1760</v>
      </c>
      <c r="L1901" s="1" t="s">
        <v>55</v>
      </c>
      <c r="M1901" s="1" t="s">
        <v>5362</v>
      </c>
      <c r="N1901" s="1" t="s">
        <v>42</v>
      </c>
      <c r="O1901" s="1" t="s">
        <v>344</v>
      </c>
      <c r="P1901" s="1" t="s">
        <v>5363</v>
      </c>
      <c r="Q1901" s="1">
        <v>576.72</v>
      </c>
      <c r="R1901" s="1">
        <v>4</v>
      </c>
      <c r="S1901" s="1">
        <v>0</v>
      </c>
      <c r="T1901" s="1">
        <v>28.799999999999997</v>
      </c>
      <c r="U1901">
        <v>2019</v>
      </c>
      <c r="V1901" s="14" t="str">
        <f t="shared" si="29"/>
        <v>02</v>
      </c>
      <c r="W1901" t="s">
        <v>11196</v>
      </c>
      <c r="Y1901" s="12" t="s">
        <v>719</v>
      </c>
      <c r="Z1901" s="3">
        <v>2018</v>
      </c>
    </row>
    <row r="1902" spans="1:26" x14ac:dyDescent="0.35">
      <c r="A1902" s="1">
        <v>1901</v>
      </c>
      <c r="B1902" s="1" t="s">
        <v>5364</v>
      </c>
      <c r="C1902" s="2">
        <v>42980</v>
      </c>
      <c r="D1902" s="2">
        <v>42984</v>
      </c>
      <c r="E1902" s="1" t="s">
        <v>20</v>
      </c>
      <c r="F1902" s="1" t="s">
        <v>995</v>
      </c>
      <c r="G1902" s="1" t="s">
        <v>996</v>
      </c>
      <c r="H1902" s="1" t="s">
        <v>54</v>
      </c>
      <c r="I1902" s="1" t="s">
        <v>1927</v>
      </c>
      <c r="J1902" s="1" t="s">
        <v>1768</v>
      </c>
      <c r="K1902" s="1" t="s">
        <v>1737</v>
      </c>
      <c r="L1902" s="1" t="s">
        <v>55</v>
      </c>
      <c r="M1902" s="1" t="s">
        <v>2854</v>
      </c>
      <c r="N1902" s="1" t="s">
        <v>31</v>
      </c>
      <c r="O1902" s="1" t="s">
        <v>74</v>
      </c>
      <c r="P1902" s="1" t="s">
        <v>2855</v>
      </c>
      <c r="Q1902" s="1">
        <v>61.08</v>
      </c>
      <c r="R1902" s="1">
        <v>2</v>
      </c>
      <c r="S1902" s="1">
        <v>0</v>
      </c>
      <c r="T1902" s="1">
        <v>29.880000000000003</v>
      </c>
      <c r="U1902">
        <v>2017</v>
      </c>
      <c r="V1902" s="14" t="str">
        <f t="shared" si="29"/>
        <v>09</v>
      </c>
      <c r="W1902" t="s">
        <v>11206</v>
      </c>
      <c r="Y1902" s="12" t="s">
        <v>377</v>
      </c>
      <c r="Z1902" s="3">
        <v>2017</v>
      </c>
    </row>
    <row r="1903" spans="1:26" x14ac:dyDescent="0.35">
      <c r="A1903" s="1">
        <v>1902</v>
      </c>
      <c r="B1903" s="1" t="s">
        <v>5364</v>
      </c>
      <c r="C1903" s="2">
        <v>42980</v>
      </c>
      <c r="D1903" s="2">
        <v>42984</v>
      </c>
      <c r="E1903" s="1" t="s">
        <v>20</v>
      </c>
      <c r="F1903" s="1" t="s">
        <v>995</v>
      </c>
      <c r="G1903" s="1" t="s">
        <v>996</v>
      </c>
      <c r="H1903" s="1" t="s">
        <v>54</v>
      </c>
      <c r="I1903" s="1" t="s">
        <v>1927</v>
      </c>
      <c r="J1903" s="1" t="s">
        <v>1768</v>
      </c>
      <c r="K1903" s="1" t="s">
        <v>1737</v>
      </c>
      <c r="L1903" s="1" t="s">
        <v>55</v>
      </c>
      <c r="M1903" s="1" t="s">
        <v>5365</v>
      </c>
      <c r="N1903" s="1" t="s">
        <v>42</v>
      </c>
      <c r="O1903" s="1" t="s">
        <v>212</v>
      </c>
      <c r="P1903" s="1" t="s">
        <v>5366</v>
      </c>
      <c r="Q1903" s="1">
        <v>453.74700000000001</v>
      </c>
      <c r="R1903" s="1">
        <v>2</v>
      </c>
      <c r="S1903" s="1">
        <v>0.15</v>
      </c>
      <c r="T1903" s="1">
        <v>-74.793000000000006</v>
      </c>
      <c r="U1903">
        <v>2017</v>
      </c>
      <c r="V1903" s="14" t="str">
        <f t="shared" si="29"/>
        <v>09</v>
      </c>
      <c r="W1903" t="s">
        <v>11206</v>
      </c>
      <c r="Y1903" s="13" t="s">
        <v>927</v>
      </c>
      <c r="Z1903" s="4">
        <v>2016</v>
      </c>
    </row>
    <row r="1904" spans="1:26" x14ac:dyDescent="0.35">
      <c r="A1904" s="1">
        <v>1903</v>
      </c>
      <c r="B1904" s="1" t="s">
        <v>5364</v>
      </c>
      <c r="C1904" s="2">
        <v>42980</v>
      </c>
      <c r="D1904" s="2">
        <v>42984</v>
      </c>
      <c r="E1904" s="1" t="s">
        <v>20</v>
      </c>
      <c r="F1904" s="1" t="s">
        <v>995</v>
      </c>
      <c r="G1904" s="1" t="s">
        <v>996</v>
      </c>
      <c r="H1904" s="1" t="s">
        <v>54</v>
      </c>
      <c r="I1904" s="1" t="s">
        <v>1927</v>
      </c>
      <c r="J1904" s="1" t="s">
        <v>1768</v>
      </c>
      <c r="K1904" s="1" t="s">
        <v>1737</v>
      </c>
      <c r="L1904" s="1" t="s">
        <v>55</v>
      </c>
      <c r="M1904" s="1" t="s">
        <v>5367</v>
      </c>
      <c r="N1904" s="1" t="s">
        <v>25</v>
      </c>
      <c r="O1904" s="1" t="s">
        <v>26</v>
      </c>
      <c r="P1904" s="1" t="s">
        <v>5368</v>
      </c>
      <c r="Q1904" s="1">
        <v>765.63900000000012</v>
      </c>
      <c r="R1904" s="1">
        <v>7</v>
      </c>
      <c r="S1904" s="1">
        <v>0.1</v>
      </c>
      <c r="T1904" s="1">
        <v>314.55899999999997</v>
      </c>
      <c r="U1904">
        <v>2017</v>
      </c>
      <c r="V1904" s="14" t="str">
        <f t="shared" si="29"/>
        <v>09</v>
      </c>
      <c r="W1904" t="s">
        <v>11206</v>
      </c>
      <c r="Y1904" s="12" t="s">
        <v>1333</v>
      </c>
      <c r="Z1904" s="3">
        <v>2019</v>
      </c>
    </row>
    <row r="1905" spans="1:26" x14ac:dyDescent="0.35">
      <c r="A1905" s="1">
        <v>1904</v>
      </c>
      <c r="B1905" s="1" t="s">
        <v>5369</v>
      </c>
      <c r="C1905" s="2">
        <v>43711</v>
      </c>
      <c r="D1905" s="2">
        <v>43715</v>
      </c>
      <c r="E1905" s="1" t="s">
        <v>33</v>
      </c>
      <c r="F1905" s="1" t="s">
        <v>718</v>
      </c>
      <c r="G1905" s="1" t="s">
        <v>719</v>
      </c>
      <c r="H1905" s="1" t="s">
        <v>23</v>
      </c>
      <c r="I1905" s="1" t="s">
        <v>5370</v>
      </c>
      <c r="J1905" s="1" t="s">
        <v>1768</v>
      </c>
      <c r="K1905" s="1" t="s">
        <v>1737</v>
      </c>
      <c r="L1905" s="1" t="s">
        <v>55</v>
      </c>
      <c r="M1905" s="1" t="s">
        <v>2131</v>
      </c>
      <c r="N1905" s="1" t="s">
        <v>31</v>
      </c>
      <c r="O1905" s="1" t="s">
        <v>37</v>
      </c>
      <c r="P1905" s="1" t="s">
        <v>2132</v>
      </c>
      <c r="Q1905" s="1">
        <v>43.658999999999992</v>
      </c>
      <c r="R1905" s="1">
        <v>1</v>
      </c>
      <c r="S1905" s="1">
        <v>0.1</v>
      </c>
      <c r="T1905" s="1">
        <v>10.659000000000001</v>
      </c>
      <c r="U1905">
        <v>2019</v>
      </c>
      <c r="V1905" s="14" t="str">
        <f t="shared" si="29"/>
        <v>09</v>
      </c>
      <c r="W1905" t="s">
        <v>11206</v>
      </c>
      <c r="Y1905" s="13" t="s">
        <v>1073</v>
      </c>
      <c r="Z1905" s="4">
        <v>2018</v>
      </c>
    </row>
    <row r="1906" spans="1:26" x14ac:dyDescent="0.35">
      <c r="A1906" s="1">
        <v>1905</v>
      </c>
      <c r="B1906" s="1" t="s">
        <v>5371</v>
      </c>
      <c r="C1906" s="2">
        <v>43335</v>
      </c>
      <c r="D1906" s="2">
        <v>43341</v>
      </c>
      <c r="E1906" s="1" t="s">
        <v>33</v>
      </c>
      <c r="F1906" s="1" t="s">
        <v>991</v>
      </c>
      <c r="G1906" s="1" t="s">
        <v>992</v>
      </c>
      <c r="H1906" s="1" t="s">
        <v>54</v>
      </c>
      <c r="I1906" s="1" t="s">
        <v>4888</v>
      </c>
      <c r="J1906" s="1" t="s">
        <v>3277</v>
      </c>
      <c r="K1906" s="1" t="s">
        <v>1778</v>
      </c>
      <c r="L1906" s="1" t="s">
        <v>24</v>
      </c>
      <c r="M1906" s="1" t="s">
        <v>4356</v>
      </c>
      <c r="N1906" s="1" t="s">
        <v>31</v>
      </c>
      <c r="O1906" s="1" t="s">
        <v>41</v>
      </c>
      <c r="P1906" s="1" t="s">
        <v>4357</v>
      </c>
      <c r="Q1906" s="1">
        <v>83.070000000000007</v>
      </c>
      <c r="R1906" s="1">
        <v>3</v>
      </c>
      <c r="S1906" s="1">
        <v>0</v>
      </c>
      <c r="T1906" s="1">
        <v>6.57</v>
      </c>
      <c r="U1906">
        <v>2018</v>
      </c>
      <c r="V1906" s="14" t="str">
        <f t="shared" si="29"/>
        <v>08</v>
      </c>
      <c r="W1906" t="s">
        <v>11194</v>
      </c>
      <c r="Y1906" s="13" t="s">
        <v>901</v>
      </c>
      <c r="Z1906" s="4">
        <v>2019</v>
      </c>
    </row>
    <row r="1907" spans="1:26" x14ac:dyDescent="0.35">
      <c r="A1907" s="1">
        <v>1906</v>
      </c>
      <c r="B1907" s="1" t="s">
        <v>5372</v>
      </c>
      <c r="C1907" s="2">
        <v>43146</v>
      </c>
      <c r="D1907" s="2">
        <v>43151</v>
      </c>
      <c r="E1907" s="1" t="s">
        <v>20</v>
      </c>
      <c r="F1907" s="1" t="s">
        <v>401</v>
      </c>
      <c r="G1907" s="1" t="s">
        <v>402</v>
      </c>
      <c r="H1907" s="1" t="s">
        <v>23</v>
      </c>
      <c r="I1907" s="1" t="s">
        <v>4396</v>
      </c>
      <c r="J1907" s="1" t="s">
        <v>1710</v>
      </c>
      <c r="K1907" s="1" t="s">
        <v>1711</v>
      </c>
      <c r="L1907" s="1" t="s">
        <v>1712</v>
      </c>
      <c r="M1907" s="1" t="s">
        <v>2932</v>
      </c>
      <c r="N1907" s="1" t="s">
        <v>31</v>
      </c>
      <c r="O1907" s="1" t="s">
        <v>44</v>
      </c>
      <c r="P1907" s="1" t="s">
        <v>2933</v>
      </c>
      <c r="Q1907" s="1">
        <v>151.02000000000001</v>
      </c>
      <c r="R1907" s="1">
        <v>3</v>
      </c>
      <c r="S1907" s="1">
        <v>0</v>
      </c>
      <c r="T1907" s="1">
        <v>9</v>
      </c>
      <c r="U1907">
        <v>2018</v>
      </c>
      <c r="V1907" s="14" t="str">
        <f t="shared" si="29"/>
        <v>02</v>
      </c>
      <c r="W1907" t="s">
        <v>11196</v>
      </c>
      <c r="Y1907" s="13" t="s">
        <v>836</v>
      </c>
      <c r="Z1907" s="4">
        <v>2017</v>
      </c>
    </row>
    <row r="1908" spans="1:26" x14ac:dyDescent="0.35">
      <c r="A1908" s="1">
        <v>1907</v>
      </c>
      <c r="B1908" s="1" t="s">
        <v>5372</v>
      </c>
      <c r="C1908" s="2">
        <v>43146</v>
      </c>
      <c r="D1908" s="2">
        <v>43151</v>
      </c>
      <c r="E1908" s="1" t="s">
        <v>20</v>
      </c>
      <c r="F1908" s="1" t="s">
        <v>401</v>
      </c>
      <c r="G1908" s="1" t="s">
        <v>402</v>
      </c>
      <c r="H1908" s="1" t="s">
        <v>23</v>
      </c>
      <c r="I1908" s="1" t="s">
        <v>4396</v>
      </c>
      <c r="J1908" s="1" t="s">
        <v>1710</v>
      </c>
      <c r="K1908" s="1" t="s">
        <v>1711</v>
      </c>
      <c r="L1908" s="1" t="s">
        <v>1712</v>
      </c>
      <c r="M1908" s="1" t="s">
        <v>1751</v>
      </c>
      <c r="N1908" s="1" t="s">
        <v>31</v>
      </c>
      <c r="O1908" s="1" t="s">
        <v>37</v>
      </c>
      <c r="P1908" s="1" t="s">
        <v>1752</v>
      </c>
      <c r="Q1908" s="1">
        <v>237.75</v>
      </c>
      <c r="R1908" s="1">
        <v>5</v>
      </c>
      <c r="S1908" s="1">
        <v>0</v>
      </c>
      <c r="T1908" s="1">
        <v>30.9</v>
      </c>
      <c r="U1908">
        <v>2018</v>
      </c>
      <c r="V1908" s="14" t="str">
        <f t="shared" si="29"/>
        <v>02</v>
      </c>
      <c r="W1908" t="s">
        <v>11196</v>
      </c>
      <c r="Y1908" s="13" t="s">
        <v>1158</v>
      </c>
      <c r="Z1908" s="4">
        <v>2017</v>
      </c>
    </row>
    <row r="1909" spans="1:26" x14ac:dyDescent="0.35">
      <c r="A1909" s="1">
        <v>2250</v>
      </c>
      <c r="B1909" s="1" t="s">
        <v>5373</v>
      </c>
      <c r="C1909" s="2">
        <v>43046</v>
      </c>
      <c r="D1909" s="2">
        <v>43051</v>
      </c>
      <c r="E1909" s="1" t="s">
        <v>20</v>
      </c>
      <c r="F1909" s="1" t="s">
        <v>473</v>
      </c>
      <c r="G1909" s="1" t="s">
        <v>474</v>
      </c>
      <c r="H1909" s="1" t="s">
        <v>23</v>
      </c>
      <c r="I1909" s="1" t="s">
        <v>5199</v>
      </c>
      <c r="J1909" s="1" t="s">
        <v>1759</v>
      </c>
      <c r="K1909" s="1" t="s">
        <v>1760</v>
      </c>
      <c r="L1909" s="1" t="s">
        <v>55</v>
      </c>
      <c r="M1909" s="1" t="s">
        <v>2792</v>
      </c>
      <c r="N1909" s="1" t="s">
        <v>31</v>
      </c>
      <c r="O1909" s="1" t="s">
        <v>41</v>
      </c>
      <c r="P1909" s="1" t="s">
        <v>2793</v>
      </c>
      <c r="Q1909" s="1">
        <v>44.4</v>
      </c>
      <c r="R1909" s="1">
        <v>2</v>
      </c>
      <c r="S1909" s="1">
        <v>0</v>
      </c>
      <c r="T1909" s="1">
        <v>3.96</v>
      </c>
      <c r="U1909">
        <v>2017</v>
      </c>
      <c r="V1909" s="14" t="str">
        <f t="shared" si="29"/>
        <v>11</v>
      </c>
      <c r="W1909" t="s">
        <v>11198</v>
      </c>
      <c r="Y1909" s="12" t="s">
        <v>460</v>
      </c>
      <c r="Z1909" s="3">
        <v>2019</v>
      </c>
    </row>
    <row r="1910" spans="1:26" x14ac:dyDescent="0.35">
      <c r="A1910" s="1">
        <v>2297</v>
      </c>
      <c r="B1910" s="1" t="s">
        <v>5374</v>
      </c>
      <c r="C1910" s="2">
        <v>43759</v>
      </c>
      <c r="D1910" s="2">
        <v>43763</v>
      </c>
      <c r="E1910" s="1" t="s">
        <v>33</v>
      </c>
      <c r="F1910" s="1" t="s">
        <v>920</v>
      </c>
      <c r="G1910" s="1" t="s">
        <v>921</v>
      </c>
      <c r="H1910" s="1" t="s">
        <v>23</v>
      </c>
      <c r="I1910" s="1" t="s">
        <v>5199</v>
      </c>
      <c r="J1910" s="1" t="s">
        <v>1759</v>
      </c>
      <c r="K1910" s="1" t="s">
        <v>1760</v>
      </c>
      <c r="L1910" s="1" t="s">
        <v>55</v>
      </c>
      <c r="M1910" s="1" t="s">
        <v>2447</v>
      </c>
      <c r="N1910" s="1" t="s">
        <v>31</v>
      </c>
      <c r="O1910" s="1" t="s">
        <v>37</v>
      </c>
      <c r="P1910" s="1" t="s">
        <v>2448</v>
      </c>
      <c r="Q1910" s="1">
        <v>358.02</v>
      </c>
      <c r="R1910" s="1">
        <v>2</v>
      </c>
      <c r="S1910" s="1">
        <v>0.1</v>
      </c>
      <c r="T1910" s="1">
        <v>71.579999999999984</v>
      </c>
      <c r="U1910">
        <v>2019</v>
      </c>
      <c r="V1910" s="14" t="str">
        <f t="shared" si="29"/>
        <v>10</v>
      </c>
      <c r="W1910" t="s">
        <v>11211</v>
      </c>
      <c r="Y1910" s="13" t="s">
        <v>1246</v>
      </c>
      <c r="Z1910" s="4">
        <v>2017</v>
      </c>
    </row>
    <row r="1911" spans="1:26" x14ac:dyDescent="0.35">
      <c r="A1911" s="1">
        <v>2298</v>
      </c>
      <c r="B1911" s="1" t="s">
        <v>5374</v>
      </c>
      <c r="C1911" s="2">
        <v>43759</v>
      </c>
      <c r="D1911" s="2">
        <v>43763</v>
      </c>
      <c r="E1911" s="1" t="s">
        <v>33</v>
      </c>
      <c r="F1911" s="1" t="s">
        <v>920</v>
      </c>
      <c r="G1911" s="1" t="s">
        <v>921</v>
      </c>
      <c r="H1911" s="1" t="s">
        <v>23</v>
      </c>
      <c r="I1911" s="1" t="s">
        <v>5199</v>
      </c>
      <c r="J1911" s="1" t="s">
        <v>1759</v>
      </c>
      <c r="K1911" s="1" t="s">
        <v>1760</v>
      </c>
      <c r="L1911" s="1" t="s">
        <v>55</v>
      </c>
      <c r="M1911" s="1" t="s">
        <v>5020</v>
      </c>
      <c r="N1911" s="1" t="s">
        <v>42</v>
      </c>
      <c r="O1911" s="1" t="s">
        <v>43</v>
      </c>
      <c r="P1911" s="1" t="s">
        <v>5021</v>
      </c>
      <c r="Q1911" s="1">
        <v>504.09000000000003</v>
      </c>
      <c r="R1911" s="1">
        <v>3</v>
      </c>
      <c r="S1911" s="1">
        <v>0</v>
      </c>
      <c r="T1911" s="1">
        <v>85.679999999999993</v>
      </c>
      <c r="U1911">
        <v>2019</v>
      </c>
      <c r="V1911" s="14" t="str">
        <f t="shared" si="29"/>
        <v>10</v>
      </c>
      <c r="W1911" t="s">
        <v>11211</v>
      </c>
      <c r="Y1911" s="12" t="s">
        <v>1108</v>
      </c>
      <c r="Z1911" s="3">
        <v>2017</v>
      </c>
    </row>
    <row r="1912" spans="1:26" x14ac:dyDescent="0.35">
      <c r="A1912" s="1">
        <v>2624</v>
      </c>
      <c r="B1912" s="1" t="s">
        <v>5375</v>
      </c>
      <c r="C1912" s="2">
        <v>43426</v>
      </c>
      <c r="D1912" s="2">
        <v>43428</v>
      </c>
      <c r="E1912" s="1" t="s">
        <v>77</v>
      </c>
      <c r="F1912" s="1" t="s">
        <v>795</v>
      </c>
      <c r="G1912" s="1" t="s">
        <v>796</v>
      </c>
      <c r="H1912" s="1" t="s">
        <v>54</v>
      </c>
      <c r="I1912" s="1" t="s">
        <v>5199</v>
      </c>
      <c r="J1912" s="1" t="s">
        <v>1759</v>
      </c>
      <c r="K1912" s="1" t="s">
        <v>1760</v>
      </c>
      <c r="L1912" s="1" t="s">
        <v>55</v>
      </c>
      <c r="M1912" s="1" t="s">
        <v>2845</v>
      </c>
      <c r="N1912" s="1" t="s">
        <v>31</v>
      </c>
      <c r="O1912" s="1" t="s">
        <v>37</v>
      </c>
      <c r="P1912" s="1" t="s">
        <v>2846</v>
      </c>
      <c r="Q1912" s="1">
        <v>8.8559999999999999</v>
      </c>
      <c r="R1912" s="1">
        <v>1</v>
      </c>
      <c r="S1912" s="1">
        <v>0.1</v>
      </c>
      <c r="T1912" s="1">
        <v>0.66600000000000015</v>
      </c>
      <c r="U1912">
        <v>2018</v>
      </c>
      <c r="V1912" s="14" t="str">
        <f t="shared" si="29"/>
        <v>11</v>
      </c>
      <c r="W1912" t="s">
        <v>11198</v>
      </c>
      <c r="Y1912" s="12" t="s">
        <v>1177</v>
      </c>
      <c r="Z1912" s="3">
        <v>2018</v>
      </c>
    </row>
    <row r="1913" spans="1:26" x14ac:dyDescent="0.35">
      <c r="A1913" s="1">
        <v>2625</v>
      </c>
      <c r="B1913" s="1" t="s">
        <v>5375</v>
      </c>
      <c r="C1913" s="2">
        <v>43426</v>
      </c>
      <c r="D1913" s="2">
        <v>43428</v>
      </c>
      <c r="E1913" s="1" t="s">
        <v>77</v>
      </c>
      <c r="F1913" s="1" t="s">
        <v>795</v>
      </c>
      <c r="G1913" s="1" t="s">
        <v>796</v>
      </c>
      <c r="H1913" s="1" t="s">
        <v>54</v>
      </c>
      <c r="I1913" s="1" t="s">
        <v>5199</v>
      </c>
      <c r="J1913" s="1" t="s">
        <v>1759</v>
      </c>
      <c r="K1913" s="1" t="s">
        <v>1760</v>
      </c>
      <c r="L1913" s="1" t="s">
        <v>55</v>
      </c>
      <c r="M1913" s="1" t="s">
        <v>5376</v>
      </c>
      <c r="N1913" s="1" t="s">
        <v>25</v>
      </c>
      <c r="O1913" s="1" t="s">
        <v>40</v>
      </c>
      <c r="P1913" s="1" t="s">
        <v>5377</v>
      </c>
      <c r="Q1913" s="1">
        <v>51.81</v>
      </c>
      <c r="R1913" s="1">
        <v>1</v>
      </c>
      <c r="S1913" s="1">
        <v>0</v>
      </c>
      <c r="T1913" s="1">
        <v>18.63</v>
      </c>
      <c r="U1913">
        <v>2018</v>
      </c>
      <c r="V1913" s="14" t="str">
        <f t="shared" si="29"/>
        <v>11</v>
      </c>
      <c r="W1913" t="s">
        <v>11198</v>
      </c>
      <c r="Y1913" s="12" t="s">
        <v>1343</v>
      </c>
      <c r="Z1913" s="3">
        <v>2018</v>
      </c>
    </row>
    <row r="1914" spans="1:26" x14ac:dyDescent="0.35">
      <c r="A1914" s="1">
        <v>1913</v>
      </c>
      <c r="B1914" s="1" t="s">
        <v>5378</v>
      </c>
      <c r="C1914" s="2">
        <v>43731</v>
      </c>
      <c r="D1914" s="2">
        <v>43735</v>
      </c>
      <c r="E1914" s="1" t="s">
        <v>33</v>
      </c>
      <c r="F1914" s="1" t="s">
        <v>1520</v>
      </c>
      <c r="G1914" s="1" t="s">
        <v>1521</v>
      </c>
      <c r="H1914" s="1" t="s">
        <v>30</v>
      </c>
      <c r="I1914" s="1" t="s">
        <v>364</v>
      </c>
      <c r="J1914" s="1" t="s">
        <v>1710</v>
      </c>
      <c r="K1914" s="1" t="s">
        <v>1711</v>
      </c>
      <c r="L1914" s="1" t="s">
        <v>1712</v>
      </c>
      <c r="M1914" s="1" t="s">
        <v>5379</v>
      </c>
      <c r="N1914" s="1" t="s">
        <v>42</v>
      </c>
      <c r="O1914" s="1" t="s">
        <v>70</v>
      </c>
      <c r="P1914" s="1" t="s">
        <v>5380</v>
      </c>
      <c r="Q1914" s="1">
        <v>92.7</v>
      </c>
      <c r="R1914" s="1">
        <v>3</v>
      </c>
      <c r="S1914" s="1">
        <v>0</v>
      </c>
      <c r="T1914" s="1">
        <v>30.509999999999998</v>
      </c>
      <c r="U1914">
        <v>2019</v>
      </c>
      <c r="V1914" s="14" t="str">
        <f t="shared" si="29"/>
        <v>09</v>
      </c>
      <c r="W1914" t="s">
        <v>11206</v>
      </c>
      <c r="Y1914" s="13" t="s">
        <v>1677</v>
      </c>
      <c r="Z1914" s="4">
        <v>2016</v>
      </c>
    </row>
    <row r="1915" spans="1:26" x14ac:dyDescent="0.35">
      <c r="A1915" s="1">
        <v>1914</v>
      </c>
      <c r="B1915" s="1" t="s">
        <v>5378</v>
      </c>
      <c r="C1915" s="2">
        <v>43731</v>
      </c>
      <c r="D1915" s="2">
        <v>43735</v>
      </c>
      <c r="E1915" s="1" t="s">
        <v>33</v>
      </c>
      <c r="F1915" s="1" t="s">
        <v>1520</v>
      </c>
      <c r="G1915" s="1" t="s">
        <v>1521</v>
      </c>
      <c r="H1915" s="1" t="s">
        <v>30</v>
      </c>
      <c r="I1915" s="1" t="s">
        <v>364</v>
      </c>
      <c r="J1915" s="1" t="s">
        <v>1710</v>
      </c>
      <c r="K1915" s="1" t="s">
        <v>1711</v>
      </c>
      <c r="L1915" s="1" t="s">
        <v>1712</v>
      </c>
      <c r="M1915" s="1" t="s">
        <v>5381</v>
      </c>
      <c r="N1915" s="1" t="s">
        <v>31</v>
      </c>
      <c r="O1915" s="1" t="s">
        <v>37</v>
      </c>
      <c r="P1915" s="1" t="s">
        <v>5382</v>
      </c>
      <c r="Q1915" s="1">
        <v>425.25</v>
      </c>
      <c r="R1915" s="1">
        <v>7</v>
      </c>
      <c r="S1915" s="1">
        <v>0</v>
      </c>
      <c r="T1915" s="1">
        <v>208.32</v>
      </c>
      <c r="U1915">
        <v>2019</v>
      </c>
      <c r="V1915" s="14" t="str">
        <f t="shared" si="29"/>
        <v>09</v>
      </c>
      <c r="W1915" t="s">
        <v>11206</v>
      </c>
      <c r="Y1915" s="13" t="s">
        <v>717</v>
      </c>
      <c r="Z1915" s="4">
        <v>2018</v>
      </c>
    </row>
    <row r="1916" spans="1:26" x14ac:dyDescent="0.35">
      <c r="A1916" s="1">
        <v>1915</v>
      </c>
      <c r="B1916" s="1" t="s">
        <v>5378</v>
      </c>
      <c r="C1916" s="2">
        <v>43731</v>
      </c>
      <c r="D1916" s="2">
        <v>43735</v>
      </c>
      <c r="E1916" s="1" t="s">
        <v>33</v>
      </c>
      <c r="F1916" s="1" t="s">
        <v>1520</v>
      </c>
      <c r="G1916" s="1" t="s">
        <v>1521</v>
      </c>
      <c r="H1916" s="1" t="s">
        <v>30</v>
      </c>
      <c r="I1916" s="1" t="s">
        <v>364</v>
      </c>
      <c r="J1916" s="1" t="s">
        <v>1710</v>
      </c>
      <c r="K1916" s="1" t="s">
        <v>1711</v>
      </c>
      <c r="L1916" s="1" t="s">
        <v>1712</v>
      </c>
      <c r="M1916" s="1" t="s">
        <v>3060</v>
      </c>
      <c r="N1916" s="1" t="s">
        <v>25</v>
      </c>
      <c r="O1916" s="1" t="s">
        <v>26</v>
      </c>
      <c r="P1916" s="1" t="s">
        <v>3061</v>
      </c>
      <c r="Q1916" s="1">
        <v>245.93999999999997</v>
      </c>
      <c r="R1916" s="1">
        <v>2</v>
      </c>
      <c r="S1916" s="1">
        <v>0</v>
      </c>
      <c r="T1916" s="1">
        <v>61.44</v>
      </c>
      <c r="U1916">
        <v>2019</v>
      </c>
      <c r="V1916" s="14" t="str">
        <f t="shared" si="29"/>
        <v>09</v>
      </c>
      <c r="W1916" t="s">
        <v>11206</v>
      </c>
      <c r="Y1916" s="13" t="s">
        <v>1227</v>
      </c>
      <c r="Z1916" s="4">
        <v>2017</v>
      </c>
    </row>
    <row r="1917" spans="1:26" x14ac:dyDescent="0.35">
      <c r="A1917" s="1">
        <v>1916</v>
      </c>
      <c r="B1917" s="1" t="s">
        <v>5383</v>
      </c>
      <c r="C1917" s="2">
        <v>42535</v>
      </c>
      <c r="D1917" s="2">
        <v>42538</v>
      </c>
      <c r="E1917" s="1" t="s">
        <v>77</v>
      </c>
      <c r="F1917" s="1" t="s">
        <v>1687</v>
      </c>
      <c r="G1917" s="1" t="s">
        <v>1688</v>
      </c>
      <c r="H1917" s="1" t="s">
        <v>30</v>
      </c>
      <c r="I1917" s="1" t="s">
        <v>3330</v>
      </c>
      <c r="J1917" s="1" t="s">
        <v>3330</v>
      </c>
      <c r="K1917" s="1" t="s">
        <v>1938</v>
      </c>
      <c r="L1917" s="1" t="s">
        <v>55</v>
      </c>
      <c r="M1917" s="1" t="s">
        <v>1792</v>
      </c>
      <c r="N1917" s="1" t="s">
        <v>31</v>
      </c>
      <c r="O1917" s="1" t="s">
        <v>37</v>
      </c>
      <c r="P1917" s="1" t="s">
        <v>1793</v>
      </c>
      <c r="Q1917" s="1">
        <v>73.350000000000009</v>
      </c>
      <c r="R1917" s="1">
        <v>3</v>
      </c>
      <c r="S1917" s="1">
        <v>0</v>
      </c>
      <c r="T1917" s="1">
        <v>0</v>
      </c>
      <c r="U1917">
        <v>2016</v>
      </c>
      <c r="V1917" s="14" t="str">
        <f t="shared" si="29"/>
        <v>06</v>
      </c>
      <c r="W1917" t="s">
        <v>11200</v>
      </c>
      <c r="Y1917" s="13" t="s">
        <v>1644</v>
      </c>
      <c r="Z1917" s="4">
        <v>2016</v>
      </c>
    </row>
    <row r="1918" spans="1:26" x14ac:dyDescent="0.35">
      <c r="A1918" s="1">
        <v>1917</v>
      </c>
      <c r="B1918" s="1" t="s">
        <v>5383</v>
      </c>
      <c r="C1918" s="2">
        <v>42535</v>
      </c>
      <c r="D1918" s="2">
        <v>42538</v>
      </c>
      <c r="E1918" s="1" t="s">
        <v>77</v>
      </c>
      <c r="F1918" s="1" t="s">
        <v>1687</v>
      </c>
      <c r="G1918" s="1" t="s">
        <v>1688</v>
      </c>
      <c r="H1918" s="1" t="s">
        <v>30</v>
      </c>
      <c r="I1918" s="1" t="s">
        <v>3330</v>
      </c>
      <c r="J1918" s="1" t="s">
        <v>3330</v>
      </c>
      <c r="K1918" s="1" t="s">
        <v>1938</v>
      </c>
      <c r="L1918" s="1" t="s">
        <v>55</v>
      </c>
      <c r="M1918" s="1" t="s">
        <v>4274</v>
      </c>
      <c r="N1918" s="1" t="s">
        <v>31</v>
      </c>
      <c r="O1918" s="1" t="s">
        <v>99</v>
      </c>
      <c r="P1918" s="1" t="s">
        <v>4275</v>
      </c>
      <c r="Q1918" s="1">
        <v>200.88000000000002</v>
      </c>
      <c r="R1918" s="1">
        <v>12</v>
      </c>
      <c r="S1918" s="1">
        <v>0</v>
      </c>
      <c r="T1918" s="1">
        <v>25.92</v>
      </c>
      <c r="U1918">
        <v>2016</v>
      </c>
      <c r="V1918" s="14" t="str">
        <f t="shared" si="29"/>
        <v>06</v>
      </c>
      <c r="W1918" t="s">
        <v>11200</v>
      </c>
      <c r="Y1918" s="13" t="s">
        <v>1373</v>
      </c>
      <c r="Z1918" s="4">
        <v>2018</v>
      </c>
    </row>
    <row r="1919" spans="1:26" x14ac:dyDescent="0.35">
      <c r="A1919" s="1">
        <v>1918</v>
      </c>
      <c r="B1919" s="1" t="s">
        <v>5384</v>
      </c>
      <c r="C1919" s="2">
        <v>43296</v>
      </c>
      <c r="D1919" s="2">
        <v>43299</v>
      </c>
      <c r="E1919" s="1" t="s">
        <v>77</v>
      </c>
      <c r="F1919" s="1" t="s">
        <v>202</v>
      </c>
      <c r="G1919" s="1" t="s">
        <v>203</v>
      </c>
      <c r="H1919" s="1" t="s">
        <v>23</v>
      </c>
      <c r="I1919" s="1" t="s">
        <v>3200</v>
      </c>
      <c r="J1919" s="1" t="s">
        <v>2106</v>
      </c>
      <c r="K1919" s="1" t="s">
        <v>1711</v>
      </c>
      <c r="L1919" s="1" t="s">
        <v>1712</v>
      </c>
      <c r="M1919" s="1" t="s">
        <v>2001</v>
      </c>
      <c r="N1919" s="1" t="s">
        <v>31</v>
      </c>
      <c r="O1919" s="1" t="s">
        <v>41</v>
      </c>
      <c r="P1919" s="1" t="s">
        <v>2002</v>
      </c>
      <c r="Q1919" s="1">
        <v>51.78</v>
      </c>
      <c r="R1919" s="1">
        <v>1</v>
      </c>
      <c r="S1919" s="1">
        <v>0</v>
      </c>
      <c r="T1919" s="1">
        <v>19.14</v>
      </c>
      <c r="U1919">
        <v>2018</v>
      </c>
      <c r="V1919" s="14" t="str">
        <f t="shared" si="29"/>
        <v>07</v>
      </c>
      <c r="W1919" t="s">
        <v>11208</v>
      </c>
      <c r="Y1919" s="12" t="s">
        <v>1439</v>
      </c>
      <c r="Z1919" s="3">
        <v>2018</v>
      </c>
    </row>
    <row r="1920" spans="1:26" x14ac:dyDescent="0.35">
      <c r="A1920" s="1">
        <v>1919</v>
      </c>
      <c r="B1920" s="1" t="s">
        <v>5384</v>
      </c>
      <c r="C1920" s="2">
        <v>43296</v>
      </c>
      <c r="D1920" s="2">
        <v>43299</v>
      </c>
      <c r="E1920" s="1" t="s">
        <v>77</v>
      </c>
      <c r="F1920" s="1" t="s">
        <v>202</v>
      </c>
      <c r="G1920" s="1" t="s">
        <v>203</v>
      </c>
      <c r="H1920" s="1" t="s">
        <v>23</v>
      </c>
      <c r="I1920" s="1" t="s">
        <v>3200</v>
      </c>
      <c r="J1920" s="1" t="s">
        <v>2106</v>
      </c>
      <c r="K1920" s="1" t="s">
        <v>1711</v>
      </c>
      <c r="L1920" s="1" t="s">
        <v>1712</v>
      </c>
      <c r="M1920" s="1" t="s">
        <v>5385</v>
      </c>
      <c r="N1920" s="1" t="s">
        <v>31</v>
      </c>
      <c r="O1920" s="1" t="s">
        <v>179</v>
      </c>
      <c r="P1920" s="1" t="s">
        <v>5386</v>
      </c>
      <c r="Q1920" s="1">
        <v>49.260000000000005</v>
      </c>
      <c r="R1920" s="1">
        <v>2</v>
      </c>
      <c r="S1920" s="1">
        <v>0</v>
      </c>
      <c r="T1920" s="1">
        <v>9.3000000000000007</v>
      </c>
      <c r="U1920">
        <v>2018</v>
      </c>
      <c r="V1920" s="14" t="str">
        <f t="shared" si="29"/>
        <v>07</v>
      </c>
      <c r="W1920" t="s">
        <v>11208</v>
      </c>
      <c r="Y1920" s="13" t="s">
        <v>1521</v>
      </c>
      <c r="Z1920" s="4">
        <v>2016</v>
      </c>
    </row>
    <row r="1921" spans="1:26" x14ac:dyDescent="0.35">
      <c r="A1921" s="1">
        <v>1920</v>
      </c>
      <c r="B1921" s="1" t="s">
        <v>5387</v>
      </c>
      <c r="C1921" s="2">
        <v>42633</v>
      </c>
      <c r="D1921" s="2">
        <v>42640</v>
      </c>
      <c r="E1921" s="1" t="s">
        <v>33</v>
      </c>
      <c r="F1921" s="1" t="s">
        <v>1253</v>
      </c>
      <c r="G1921" s="1" t="s">
        <v>1254</v>
      </c>
      <c r="H1921" s="1" t="s">
        <v>23</v>
      </c>
      <c r="I1921" s="1" t="s">
        <v>5388</v>
      </c>
      <c r="J1921" s="1" t="s">
        <v>1710</v>
      </c>
      <c r="K1921" s="1" t="s">
        <v>1711</v>
      </c>
      <c r="L1921" s="1" t="s">
        <v>1712</v>
      </c>
      <c r="M1921" s="1" t="s">
        <v>5389</v>
      </c>
      <c r="N1921" s="1" t="s">
        <v>42</v>
      </c>
      <c r="O1921" s="1" t="s">
        <v>344</v>
      </c>
      <c r="P1921" s="1" t="s">
        <v>5390</v>
      </c>
      <c r="Q1921" s="1">
        <v>358.92000000000007</v>
      </c>
      <c r="R1921" s="1">
        <v>3</v>
      </c>
      <c r="S1921" s="1">
        <v>0</v>
      </c>
      <c r="T1921" s="1">
        <v>179.46000000000004</v>
      </c>
      <c r="U1921">
        <v>2016</v>
      </c>
      <c r="V1921" s="14" t="str">
        <f t="shared" si="29"/>
        <v>09</v>
      </c>
      <c r="W1921" t="s">
        <v>11206</v>
      </c>
      <c r="Y1921" s="12" t="s">
        <v>589</v>
      </c>
      <c r="Z1921" s="3">
        <v>2018</v>
      </c>
    </row>
    <row r="1922" spans="1:26" x14ac:dyDescent="0.35">
      <c r="A1922" s="1">
        <v>1921</v>
      </c>
      <c r="B1922" s="1" t="s">
        <v>5391</v>
      </c>
      <c r="C1922" s="2">
        <v>43571</v>
      </c>
      <c r="D1922" s="2">
        <v>43571</v>
      </c>
      <c r="E1922" s="1" t="s">
        <v>361</v>
      </c>
      <c r="F1922" s="1" t="s">
        <v>617</v>
      </c>
      <c r="G1922" s="1" t="s">
        <v>618</v>
      </c>
      <c r="H1922" s="1" t="s">
        <v>30</v>
      </c>
      <c r="I1922" s="1" t="s">
        <v>5392</v>
      </c>
      <c r="J1922" s="1" t="s">
        <v>1710</v>
      </c>
      <c r="K1922" s="1" t="s">
        <v>1711</v>
      </c>
      <c r="L1922" s="1" t="s">
        <v>1712</v>
      </c>
      <c r="M1922" s="1" t="s">
        <v>5233</v>
      </c>
      <c r="N1922" s="1" t="s">
        <v>25</v>
      </c>
      <c r="O1922" s="1" t="s">
        <v>26</v>
      </c>
      <c r="P1922" s="1" t="s">
        <v>5234</v>
      </c>
      <c r="Q1922" s="1">
        <v>996.3</v>
      </c>
      <c r="R1922" s="1">
        <v>5</v>
      </c>
      <c r="S1922" s="1">
        <v>0</v>
      </c>
      <c r="T1922" s="1">
        <v>119.55</v>
      </c>
      <c r="U1922">
        <v>2019</v>
      </c>
      <c r="V1922" s="14" t="str">
        <f t="shared" si="29"/>
        <v>04</v>
      </c>
      <c r="W1922" t="s">
        <v>11210</v>
      </c>
      <c r="Y1922" s="12" t="s">
        <v>157</v>
      </c>
      <c r="Z1922" s="3">
        <v>2017</v>
      </c>
    </row>
    <row r="1923" spans="1:26" x14ac:dyDescent="0.35">
      <c r="A1923" s="1">
        <v>1922</v>
      </c>
      <c r="B1923" s="1" t="s">
        <v>5391</v>
      </c>
      <c r="C1923" s="2">
        <v>43571</v>
      </c>
      <c r="D1923" s="2">
        <v>43571</v>
      </c>
      <c r="E1923" s="1" t="s">
        <v>361</v>
      </c>
      <c r="F1923" s="1" t="s">
        <v>617</v>
      </c>
      <c r="G1923" s="1" t="s">
        <v>618</v>
      </c>
      <c r="H1923" s="1" t="s">
        <v>30</v>
      </c>
      <c r="I1923" s="1" t="s">
        <v>5392</v>
      </c>
      <c r="J1923" s="1" t="s">
        <v>1710</v>
      </c>
      <c r="K1923" s="1" t="s">
        <v>1711</v>
      </c>
      <c r="L1923" s="1" t="s">
        <v>1712</v>
      </c>
      <c r="M1923" s="1" t="s">
        <v>5393</v>
      </c>
      <c r="N1923" s="1" t="s">
        <v>42</v>
      </c>
      <c r="O1923" s="1" t="s">
        <v>344</v>
      </c>
      <c r="P1923" s="1" t="s">
        <v>5394</v>
      </c>
      <c r="Q1923" s="1">
        <v>777.24</v>
      </c>
      <c r="R1923" s="1">
        <v>4</v>
      </c>
      <c r="S1923" s="1">
        <v>0</v>
      </c>
      <c r="T1923" s="1">
        <v>170.88</v>
      </c>
      <c r="U1923">
        <v>2019</v>
      </c>
      <c r="V1923" s="14" t="str">
        <f t="shared" ref="V1923:V1986" si="30">TEXT(C1923,"mm")</f>
        <v>04</v>
      </c>
      <c r="W1923" t="s">
        <v>11210</v>
      </c>
      <c r="Y1923" s="12" t="s">
        <v>265</v>
      </c>
      <c r="Z1923" s="3">
        <v>2018</v>
      </c>
    </row>
    <row r="1924" spans="1:26" x14ac:dyDescent="0.35">
      <c r="A1924" s="1">
        <v>3096</v>
      </c>
      <c r="B1924" s="1" t="s">
        <v>5395</v>
      </c>
      <c r="C1924" s="2">
        <v>43097</v>
      </c>
      <c r="D1924" s="2">
        <v>43102</v>
      </c>
      <c r="E1924" s="1" t="s">
        <v>20</v>
      </c>
      <c r="F1924" s="1" t="s">
        <v>1464</v>
      </c>
      <c r="G1924" s="1" t="s">
        <v>1465</v>
      </c>
      <c r="H1924" s="1" t="s">
        <v>54</v>
      </c>
      <c r="I1924" s="1" t="s">
        <v>5199</v>
      </c>
      <c r="J1924" s="1" t="s">
        <v>1759</v>
      </c>
      <c r="K1924" s="1" t="s">
        <v>1760</v>
      </c>
      <c r="L1924" s="1" t="s">
        <v>55</v>
      </c>
      <c r="M1924" s="1" t="s">
        <v>3810</v>
      </c>
      <c r="N1924" s="1" t="s">
        <v>31</v>
      </c>
      <c r="O1924" s="1" t="s">
        <v>41</v>
      </c>
      <c r="P1924" s="1" t="s">
        <v>3811</v>
      </c>
      <c r="Q1924" s="1">
        <v>52.859999999999992</v>
      </c>
      <c r="R1924" s="1">
        <v>2</v>
      </c>
      <c r="S1924" s="1">
        <v>0</v>
      </c>
      <c r="T1924" s="1">
        <v>4.74</v>
      </c>
      <c r="U1924">
        <v>2017</v>
      </c>
      <c r="V1924" s="14" t="str">
        <f t="shared" si="30"/>
        <v>12</v>
      </c>
      <c r="W1924" t="s">
        <v>11199</v>
      </c>
      <c r="Y1924" s="12" t="s">
        <v>816</v>
      </c>
      <c r="Z1924" s="3">
        <v>2019</v>
      </c>
    </row>
    <row r="1925" spans="1:26" x14ac:dyDescent="0.35">
      <c r="A1925" s="1">
        <v>3097</v>
      </c>
      <c r="B1925" s="1" t="s">
        <v>5395</v>
      </c>
      <c r="C1925" s="2">
        <v>43097</v>
      </c>
      <c r="D1925" s="2">
        <v>43102</v>
      </c>
      <c r="E1925" s="1" t="s">
        <v>20</v>
      </c>
      <c r="F1925" s="1" t="s">
        <v>1464</v>
      </c>
      <c r="G1925" s="1" t="s">
        <v>1465</v>
      </c>
      <c r="H1925" s="1" t="s">
        <v>54</v>
      </c>
      <c r="I1925" s="1" t="s">
        <v>5199</v>
      </c>
      <c r="J1925" s="1" t="s">
        <v>1759</v>
      </c>
      <c r="K1925" s="1" t="s">
        <v>1760</v>
      </c>
      <c r="L1925" s="1" t="s">
        <v>55</v>
      </c>
      <c r="M1925" s="1" t="s">
        <v>4794</v>
      </c>
      <c r="N1925" s="1" t="s">
        <v>25</v>
      </c>
      <c r="O1925" s="1" t="s">
        <v>27</v>
      </c>
      <c r="P1925" s="1" t="s">
        <v>4795</v>
      </c>
      <c r="Q1925" s="1">
        <v>428.27399999999994</v>
      </c>
      <c r="R1925" s="1">
        <v>1</v>
      </c>
      <c r="S1925" s="1">
        <v>0.1</v>
      </c>
      <c r="T1925" s="1">
        <v>137.994</v>
      </c>
      <c r="U1925">
        <v>2017</v>
      </c>
      <c r="V1925" s="14" t="str">
        <f t="shared" si="30"/>
        <v>12</v>
      </c>
      <c r="W1925" t="s">
        <v>11199</v>
      </c>
      <c r="Y1925" s="13" t="s">
        <v>961</v>
      </c>
      <c r="Z1925" s="4">
        <v>2019</v>
      </c>
    </row>
    <row r="1926" spans="1:26" x14ac:dyDescent="0.35">
      <c r="A1926" s="1">
        <v>1925</v>
      </c>
      <c r="B1926" s="1" t="s">
        <v>5396</v>
      </c>
      <c r="C1926" s="2">
        <v>43236</v>
      </c>
      <c r="D1926" s="2">
        <v>43242</v>
      </c>
      <c r="E1926" s="1" t="s">
        <v>33</v>
      </c>
      <c r="F1926" s="1" t="s">
        <v>182</v>
      </c>
      <c r="G1926" s="1" t="s">
        <v>183</v>
      </c>
      <c r="H1926" s="1" t="s">
        <v>30</v>
      </c>
      <c r="I1926" s="1" t="s">
        <v>4215</v>
      </c>
      <c r="J1926" s="1" t="s">
        <v>1768</v>
      </c>
      <c r="K1926" s="1" t="s">
        <v>1737</v>
      </c>
      <c r="L1926" s="1" t="s">
        <v>55</v>
      </c>
      <c r="M1926" s="1" t="s">
        <v>5397</v>
      </c>
      <c r="N1926" s="1" t="s">
        <v>25</v>
      </c>
      <c r="O1926" s="1" t="s">
        <v>36</v>
      </c>
      <c r="P1926" s="1" t="s">
        <v>5398</v>
      </c>
      <c r="Q1926" s="1">
        <v>1031.355</v>
      </c>
      <c r="R1926" s="1">
        <v>3</v>
      </c>
      <c r="S1926" s="1">
        <v>0.35</v>
      </c>
      <c r="T1926" s="1">
        <v>-317.38499999999988</v>
      </c>
      <c r="U1926">
        <v>2018</v>
      </c>
      <c r="V1926" s="14" t="str">
        <f t="shared" si="30"/>
        <v>05</v>
      </c>
      <c r="W1926" t="s">
        <v>11201</v>
      </c>
      <c r="Y1926" s="12" t="s">
        <v>794</v>
      </c>
      <c r="Z1926" s="3">
        <v>2018</v>
      </c>
    </row>
    <row r="1927" spans="1:26" x14ac:dyDescent="0.35">
      <c r="A1927" s="1">
        <v>1926</v>
      </c>
      <c r="B1927" s="1" t="s">
        <v>4955</v>
      </c>
      <c r="C1927" s="2">
        <v>43709</v>
      </c>
      <c r="D1927" s="2">
        <v>43713</v>
      </c>
      <c r="E1927" s="1" t="s">
        <v>33</v>
      </c>
      <c r="F1927" s="1" t="s">
        <v>1306</v>
      </c>
      <c r="G1927" s="1" t="s">
        <v>1307</v>
      </c>
      <c r="H1927" s="1" t="s">
        <v>30</v>
      </c>
      <c r="I1927" s="1" t="s">
        <v>1927</v>
      </c>
      <c r="J1927" s="1" t="s">
        <v>1768</v>
      </c>
      <c r="K1927" s="1" t="s">
        <v>1737</v>
      </c>
      <c r="L1927" s="1" t="s">
        <v>55</v>
      </c>
      <c r="M1927" s="1" t="s">
        <v>5399</v>
      </c>
      <c r="N1927" s="1" t="s">
        <v>31</v>
      </c>
      <c r="O1927" s="1" t="s">
        <v>37</v>
      </c>
      <c r="P1927" s="1" t="s">
        <v>5400</v>
      </c>
      <c r="Q1927" s="1">
        <v>55.295999999999992</v>
      </c>
      <c r="R1927" s="1">
        <v>2</v>
      </c>
      <c r="S1927" s="1">
        <v>0.1</v>
      </c>
      <c r="T1927" s="1">
        <v>-1.2839999999999989</v>
      </c>
      <c r="U1927">
        <v>2019</v>
      </c>
      <c r="V1927" s="14" t="str">
        <f t="shared" si="30"/>
        <v>09</v>
      </c>
      <c r="W1927" t="s">
        <v>11206</v>
      </c>
      <c r="Y1927" s="12" t="s">
        <v>1621</v>
      </c>
      <c r="Z1927" s="3">
        <v>2016</v>
      </c>
    </row>
    <row r="1928" spans="1:26" x14ac:dyDescent="0.35">
      <c r="A1928" s="1">
        <v>3098</v>
      </c>
      <c r="B1928" s="1" t="s">
        <v>5395</v>
      </c>
      <c r="C1928" s="2">
        <v>43097</v>
      </c>
      <c r="D1928" s="2">
        <v>43102</v>
      </c>
      <c r="E1928" s="1" t="s">
        <v>20</v>
      </c>
      <c r="F1928" s="1" t="s">
        <v>1464</v>
      </c>
      <c r="G1928" s="1" t="s">
        <v>1465</v>
      </c>
      <c r="H1928" s="1" t="s">
        <v>54</v>
      </c>
      <c r="I1928" s="1" t="s">
        <v>5199</v>
      </c>
      <c r="J1928" s="1" t="s">
        <v>1759</v>
      </c>
      <c r="K1928" s="1" t="s">
        <v>1760</v>
      </c>
      <c r="L1928" s="1" t="s">
        <v>55</v>
      </c>
      <c r="M1928" s="1" t="s">
        <v>4858</v>
      </c>
      <c r="N1928" s="1" t="s">
        <v>31</v>
      </c>
      <c r="O1928" s="1" t="s">
        <v>45</v>
      </c>
      <c r="P1928" s="1" t="s">
        <v>4859</v>
      </c>
      <c r="Q1928" s="1">
        <v>2039.796</v>
      </c>
      <c r="R1928" s="1">
        <v>4</v>
      </c>
      <c r="S1928" s="1">
        <v>0.1</v>
      </c>
      <c r="T1928" s="1">
        <v>-113.364</v>
      </c>
      <c r="U1928">
        <v>2017</v>
      </c>
      <c r="V1928" s="14" t="str">
        <f t="shared" si="30"/>
        <v>12</v>
      </c>
      <c r="W1928" t="s">
        <v>11199</v>
      </c>
      <c r="Y1928" s="13" t="s">
        <v>1632</v>
      </c>
      <c r="Z1928" s="4">
        <v>2016</v>
      </c>
    </row>
    <row r="1929" spans="1:26" x14ac:dyDescent="0.35">
      <c r="A1929" s="1">
        <v>1928</v>
      </c>
      <c r="B1929" s="1" t="s">
        <v>5401</v>
      </c>
      <c r="C1929" s="2">
        <v>43406</v>
      </c>
      <c r="D1929" s="2">
        <v>43410</v>
      </c>
      <c r="E1929" s="1" t="s">
        <v>33</v>
      </c>
      <c r="F1929" s="1" t="s">
        <v>1454</v>
      </c>
      <c r="G1929" s="1" t="s">
        <v>1455</v>
      </c>
      <c r="H1929" s="1" t="s">
        <v>54</v>
      </c>
      <c r="I1929" s="1" t="s">
        <v>1907</v>
      </c>
      <c r="J1929" s="1" t="s">
        <v>1789</v>
      </c>
      <c r="K1929" s="1" t="s">
        <v>1760</v>
      </c>
      <c r="L1929" s="1" t="s">
        <v>55</v>
      </c>
      <c r="M1929" s="1" t="s">
        <v>5402</v>
      </c>
      <c r="N1929" s="1" t="s">
        <v>42</v>
      </c>
      <c r="O1929" s="1" t="s">
        <v>70</v>
      </c>
      <c r="P1929" s="1" t="s">
        <v>5403</v>
      </c>
      <c r="Q1929" s="1">
        <v>158.58000000000001</v>
      </c>
      <c r="R1929" s="1">
        <v>2</v>
      </c>
      <c r="S1929" s="1">
        <v>0</v>
      </c>
      <c r="T1929" s="1">
        <v>20.580000000000002</v>
      </c>
      <c r="U1929">
        <v>2018</v>
      </c>
      <c r="V1929" s="14" t="str">
        <f t="shared" si="30"/>
        <v>11</v>
      </c>
      <c r="W1929" t="s">
        <v>11198</v>
      </c>
      <c r="Y1929" s="13" t="s">
        <v>1135</v>
      </c>
      <c r="Z1929" s="4">
        <v>2019</v>
      </c>
    </row>
    <row r="1930" spans="1:26" x14ac:dyDescent="0.35">
      <c r="A1930" s="1">
        <v>1929</v>
      </c>
      <c r="B1930" s="1" t="s">
        <v>5404</v>
      </c>
      <c r="C1930" s="2">
        <v>43244</v>
      </c>
      <c r="D1930" s="2">
        <v>43249</v>
      </c>
      <c r="E1930" s="1" t="s">
        <v>20</v>
      </c>
      <c r="F1930" s="1" t="s">
        <v>1028</v>
      </c>
      <c r="G1930" s="1" t="s">
        <v>1029</v>
      </c>
      <c r="H1930" s="1" t="s">
        <v>23</v>
      </c>
      <c r="I1930" s="1" t="s">
        <v>5405</v>
      </c>
      <c r="J1930" s="1" t="s">
        <v>1750</v>
      </c>
      <c r="K1930" s="1" t="s">
        <v>1737</v>
      </c>
      <c r="L1930" s="1" t="s">
        <v>55</v>
      </c>
      <c r="M1930" s="1" t="s">
        <v>5406</v>
      </c>
      <c r="N1930" s="1" t="s">
        <v>31</v>
      </c>
      <c r="O1930" s="1" t="s">
        <v>45</v>
      </c>
      <c r="P1930" s="1" t="s">
        <v>5407</v>
      </c>
      <c r="Q1930" s="1">
        <v>117.23399999999999</v>
      </c>
      <c r="R1930" s="1">
        <v>2</v>
      </c>
      <c r="S1930" s="1">
        <v>0.1</v>
      </c>
      <c r="T1930" s="1">
        <v>36.414000000000001</v>
      </c>
      <c r="U1930">
        <v>2018</v>
      </c>
      <c r="V1930" s="14" t="str">
        <f t="shared" si="30"/>
        <v>05</v>
      </c>
      <c r="W1930" t="s">
        <v>11201</v>
      </c>
      <c r="Y1930" s="12" t="s">
        <v>1025</v>
      </c>
      <c r="Z1930" s="3">
        <v>2016</v>
      </c>
    </row>
    <row r="1931" spans="1:26" x14ac:dyDescent="0.35">
      <c r="A1931" s="1">
        <v>1930</v>
      </c>
      <c r="B1931" s="1" t="s">
        <v>5404</v>
      </c>
      <c r="C1931" s="2">
        <v>43244</v>
      </c>
      <c r="D1931" s="2">
        <v>43249</v>
      </c>
      <c r="E1931" s="1" t="s">
        <v>20</v>
      </c>
      <c r="F1931" s="1" t="s">
        <v>1028</v>
      </c>
      <c r="G1931" s="1" t="s">
        <v>1029</v>
      </c>
      <c r="H1931" s="1" t="s">
        <v>23</v>
      </c>
      <c r="I1931" s="1" t="s">
        <v>5405</v>
      </c>
      <c r="J1931" s="1" t="s">
        <v>1750</v>
      </c>
      <c r="K1931" s="1" t="s">
        <v>1737</v>
      </c>
      <c r="L1931" s="1" t="s">
        <v>55</v>
      </c>
      <c r="M1931" s="1" t="s">
        <v>5408</v>
      </c>
      <c r="N1931" s="1" t="s">
        <v>31</v>
      </c>
      <c r="O1931" s="1" t="s">
        <v>41</v>
      </c>
      <c r="P1931" s="1" t="s">
        <v>5409</v>
      </c>
      <c r="Q1931" s="1">
        <v>13.200000000000001</v>
      </c>
      <c r="R1931" s="1">
        <v>1</v>
      </c>
      <c r="S1931" s="1">
        <v>0</v>
      </c>
      <c r="T1931" s="1">
        <v>0.24</v>
      </c>
      <c r="U1931">
        <v>2018</v>
      </c>
      <c r="V1931" s="14" t="str">
        <f t="shared" si="30"/>
        <v>05</v>
      </c>
      <c r="W1931" t="s">
        <v>11201</v>
      </c>
      <c r="Y1931" s="13" t="s">
        <v>790</v>
      </c>
      <c r="Z1931" s="4">
        <v>2018</v>
      </c>
    </row>
    <row r="1932" spans="1:26" x14ac:dyDescent="0.35">
      <c r="A1932" s="1">
        <v>1931</v>
      </c>
      <c r="B1932" s="1" t="s">
        <v>5410</v>
      </c>
      <c r="C1932" s="2">
        <v>43697</v>
      </c>
      <c r="D1932" s="2">
        <v>43702</v>
      </c>
      <c r="E1932" s="1" t="s">
        <v>33</v>
      </c>
      <c r="F1932" s="1" t="s">
        <v>89</v>
      </c>
      <c r="G1932" s="1" t="s">
        <v>90</v>
      </c>
      <c r="H1932" s="1" t="s">
        <v>30</v>
      </c>
      <c r="I1932" s="1" t="s">
        <v>2374</v>
      </c>
      <c r="J1932" s="1" t="s">
        <v>1710</v>
      </c>
      <c r="K1932" s="1" t="s">
        <v>1711</v>
      </c>
      <c r="L1932" s="1" t="s">
        <v>1712</v>
      </c>
      <c r="M1932" s="1" t="s">
        <v>5411</v>
      </c>
      <c r="N1932" s="1" t="s">
        <v>31</v>
      </c>
      <c r="O1932" s="1" t="s">
        <v>45</v>
      </c>
      <c r="P1932" s="1" t="s">
        <v>5412</v>
      </c>
      <c r="Q1932" s="1">
        <v>495.51</v>
      </c>
      <c r="R1932" s="1">
        <v>2</v>
      </c>
      <c r="S1932" s="1">
        <v>0.5</v>
      </c>
      <c r="T1932" s="1">
        <v>-79.289999999999964</v>
      </c>
      <c r="U1932">
        <v>2019</v>
      </c>
      <c r="V1932" s="14" t="str">
        <f t="shared" si="30"/>
        <v>08</v>
      </c>
      <c r="W1932" t="s">
        <v>11194</v>
      </c>
      <c r="Y1932" s="13" t="s">
        <v>1623</v>
      </c>
      <c r="Z1932" s="4">
        <v>2018</v>
      </c>
    </row>
    <row r="1933" spans="1:26" x14ac:dyDescent="0.35">
      <c r="A1933" s="1">
        <v>1932</v>
      </c>
      <c r="B1933" s="1" t="s">
        <v>5413</v>
      </c>
      <c r="C1933" s="2">
        <v>43718</v>
      </c>
      <c r="D1933" s="2">
        <v>43721</v>
      </c>
      <c r="E1933" s="1" t="s">
        <v>77</v>
      </c>
      <c r="F1933" s="1" t="s">
        <v>537</v>
      </c>
      <c r="G1933" s="1" t="s">
        <v>538</v>
      </c>
      <c r="H1933" s="1" t="s">
        <v>23</v>
      </c>
      <c r="I1933" s="1" t="s">
        <v>3763</v>
      </c>
      <c r="J1933" s="1" t="s">
        <v>2563</v>
      </c>
      <c r="K1933" s="1" t="s">
        <v>1737</v>
      </c>
      <c r="L1933" s="1" t="s">
        <v>55</v>
      </c>
      <c r="M1933" s="1" t="s">
        <v>2949</v>
      </c>
      <c r="N1933" s="1" t="s">
        <v>31</v>
      </c>
      <c r="O1933" s="1" t="s">
        <v>44</v>
      </c>
      <c r="P1933" s="1" t="s">
        <v>2950</v>
      </c>
      <c r="Q1933" s="1">
        <v>95.850000000000009</v>
      </c>
      <c r="R1933" s="1">
        <v>3</v>
      </c>
      <c r="S1933" s="1">
        <v>0</v>
      </c>
      <c r="T1933" s="1">
        <v>35.46</v>
      </c>
      <c r="U1933">
        <v>2019</v>
      </c>
      <c r="V1933" s="14" t="str">
        <f t="shared" si="30"/>
        <v>09</v>
      </c>
      <c r="W1933" t="s">
        <v>11206</v>
      </c>
      <c r="Y1933" s="12" t="s">
        <v>1690</v>
      </c>
      <c r="Z1933" s="3">
        <v>2016</v>
      </c>
    </row>
    <row r="1934" spans="1:26" x14ac:dyDescent="0.35">
      <c r="A1934" s="1">
        <v>1933</v>
      </c>
      <c r="B1934" s="1" t="s">
        <v>5414</v>
      </c>
      <c r="C1934" s="2">
        <v>42976</v>
      </c>
      <c r="D1934" s="2">
        <v>42979</v>
      </c>
      <c r="E1934" s="1" t="s">
        <v>77</v>
      </c>
      <c r="F1934" s="1" t="s">
        <v>678</v>
      </c>
      <c r="G1934" s="1" t="s">
        <v>679</v>
      </c>
      <c r="H1934" s="1" t="s">
        <v>23</v>
      </c>
      <c r="I1934" s="1" t="s">
        <v>5415</v>
      </c>
      <c r="J1934" s="1" t="s">
        <v>1768</v>
      </c>
      <c r="K1934" s="1" t="s">
        <v>1737</v>
      </c>
      <c r="L1934" s="1" t="s">
        <v>55</v>
      </c>
      <c r="M1934" s="1" t="s">
        <v>4243</v>
      </c>
      <c r="N1934" s="1" t="s">
        <v>42</v>
      </c>
      <c r="O1934" s="1" t="s">
        <v>43</v>
      </c>
      <c r="P1934" s="1" t="s">
        <v>4244</v>
      </c>
      <c r="Q1934" s="1">
        <v>625.38749999999993</v>
      </c>
      <c r="R1934" s="1">
        <v>9</v>
      </c>
      <c r="S1934" s="1">
        <v>0.15</v>
      </c>
      <c r="T1934" s="1">
        <v>29.227500000000006</v>
      </c>
      <c r="U1934">
        <v>2017</v>
      </c>
      <c r="V1934" s="14" t="str">
        <f t="shared" si="30"/>
        <v>08</v>
      </c>
      <c r="W1934" t="s">
        <v>11194</v>
      </c>
      <c r="Y1934" s="13" t="s">
        <v>380</v>
      </c>
      <c r="Z1934" s="4">
        <v>2016</v>
      </c>
    </row>
    <row r="1935" spans="1:26" x14ac:dyDescent="0.35">
      <c r="A1935" s="1">
        <v>1934</v>
      </c>
      <c r="B1935" s="1" t="s">
        <v>5414</v>
      </c>
      <c r="C1935" s="2">
        <v>42976</v>
      </c>
      <c r="D1935" s="2">
        <v>42979</v>
      </c>
      <c r="E1935" s="1" t="s">
        <v>77</v>
      </c>
      <c r="F1935" s="1" t="s">
        <v>678</v>
      </c>
      <c r="G1935" s="1" t="s">
        <v>679</v>
      </c>
      <c r="H1935" s="1" t="s">
        <v>23</v>
      </c>
      <c r="I1935" s="1" t="s">
        <v>5415</v>
      </c>
      <c r="J1935" s="1" t="s">
        <v>1768</v>
      </c>
      <c r="K1935" s="1" t="s">
        <v>1737</v>
      </c>
      <c r="L1935" s="1" t="s">
        <v>55</v>
      </c>
      <c r="M1935" s="1" t="s">
        <v>2296</v>
      </c>
      <c r="N1935" s="1" t="s">
        <v>31</v>
      </c>
      <c r="O1935" s="1" t="s">
        <v>41</v>
      </c>
      <c r="P1935" s="1" t="s">
        <v>2297</v>
      </c>
      <c r="Q1935" s="1">
        <v>107.28</v>
      </c>
      <c r="R1935" s="1">
        <v>2</v>
      </c>
      <c r="S1935" s="1">
        <v>0</v>
      </c>
      <c r="T1935" s="1">
        <v>26.82</v>
      </c>
      <c r="U1935">
        <v>2017</v>
      </c>
      <c r="V1935" s="14" t="str">
        <f t="shared" si="30"/>
        <v>08</v>
      </c>
      <c r="W1935" t="s">
        <v>11194</v>
      </c>
      <c r="Y1935" s="13" t="s">
        <v>1507</v>
      </c>
      <c r="Z1935" s="4">
        <v>2019</v>
      </c>
    </row>
    <row r="1936" spans="1:26" x14ac:dyDescent="0.35">
      <c r="A1936" s="1">
        <v>1935</v>
      </c>
      <c r="B1936" s="1" t="s">
        <v>5416</v>
      </c>
      <c r="C1936" s="2">
        <v>42731</v>
      </c>
      <c r="D1936" s="2">
        <v>42736</v>
      </c>
      <c r="E1936" s="1" t="s">
        <v>33</v>
      </c>
      <c r="F1936" s="1" t="s">
        <v>1032</v>
      </c>
      <c r="G1936" s="1" t="s">
        <v>1033</v>
      </c>
      <c r="H1936" s="1" t="s">
        <v>30</v>
      </c>
      <c r="I1936" s="1" t="s">
        <v>4488</v>
      </c>
      <c r="J1936" s="1" t="s">
        <v>1710</v>
      </c>
      <c r="K1936" s="1" t="s">
        <v>1711</v>
      </c>
      <c r="L1936" s="1" t="s">
        <v>1712</v>
      </c>
      <c r="M1936" s="1" t="s">
        <v>2811</v>
      </c>
      <c r="N1936" s="1" t="s">
        <v>42</v>
      </c>
      <c r="O1936" s="1" t="s">
        <v>344</v>
      </c>
      <c r="P1936" s="1" t="s">
        <v>2812</v>
      </c>
      <c r="Q1936" s="1">
        <v>1552.77</v>
      </c>
      <c r="R1936" s="1">
        <v>9</v>
      </c>
      <c r="S1936" s="1">
        <v>0</v>
      </c>
      <c r="T1936" s="1">
        <v>776.25</v>
      </c>
      <c r="U1936">
        <v>2016</v>
      </c>
      <c r="V1936" s="14" t="str">
        <f t="shared" si="30"/>
        <v>12</v>
      </c>
      <c r="W1936" t="s">
        <v>11199</v>
      </c>
      <c r="Y1936" s="12" t="s">
        <v>139</v>
      </c>
      <c r="Z1936" s="3">
        <v>2018</v>
      </c>
    </row>
    <row r="1937" spans="1:26" x14ac:dyDescent="0.35">
      <c r="A1937" s="1">
        <v>1936</v>
      </c>
      <c r="B1937" s="1" t="s">
        <v>5416</v>
      </c>
      <c r="C1937" s="2">
        <v>42731</v>
      </c>
      <c r="D1937" s="2">
        <v>42736</v>
      </c>
      <c r="E1937" s="1" t="s">
        <v>33</v>
      </c>
      <c r="F1937" s="1" t="s">
        <v>1032</v>
      </c>
      <c r="G1937" s="1" t="s">
        <v>1033</v>
      </c>
      <c r="H1937" s="1" t="s">
        <v>30</v>
      </c>
      <c r="I1937" s="1" t="s">
        <v>4488</v>
      </c>
      <c r="J1937" s="1" t="s">
        <v>1710</v>
      </c>
      <c r="K1937" s="1" t="s">
        <v>1711</v>
      </c>
      <c r="L1937" s="1" t="s">
        <v>1712</v>
      </c>
      <c r="M1937" s="1" t="s">
        <v>5417</v>
      </c>
      <c r="N1937" s="1" t="s">
        <v>25</v>
      </c>
      <c r="O1937" s="1" t="s">
        <v>36</v>
      </c>
      <c r="P1937" s="1" t="s">
        <v>5418</v>
      </c>
      <c r="Q1937" s="1">
        <v>3119.34</v>
      </c>
      <c r="R1937" s="1">
        <v>7</v>
      </c>
      <c r="S1937" s="1">
        <v>0</v>
      </c>
      <c r="T1937" s="1">
        <v>1528.38</v>
      </c>
      <c r="U1937">
        <v>2016</v>
      </c>
      <c r="V1937" s="14" t="str">
        <f t="shared" si="30"/>
        <v>12</v>
      </c>
      <c r="W1937" t="s">
        <v>11199</v>
      </c>
      <c r="Y1937" s="12" t="s">
        <v>155</v>
      </c>
      <c r="Z1937" s="3">
        <v>2017</v>
      </c>
    </row>
    <row r="1938" spans="1:26" x14ac:dyDescent="0.35">
      <c r="A1938" s="1">
        <v>1937</v>
      </c>
      <c r="B1938" s="1" t="s">
        <v>4332</v>
      </c>
      <c r="C1938" s="2">
        <v>43710</v>
      </c>
      <c r="D1938" s="2">
        <v>43715</v>
      </c>
      <c r="E1938" s="1" t="s">
        <v>33</v>
      </c>
      <c r="F1938" s="1" t="s">
        <v>307</v>
      </c>
      <c r="G1938" s="1" t="s">
        <v>308</v>
      </c>
      <c r="H1938" s="1" t="s">
        <v>30</v>
      </c>
      <c r="I1938" s="1" t="s">
        <v>2209</v>
      </c>
      <c r="J1938" s="1" t="s">
        <v>2210</v>
      </c>
      <c r="K1938" s="1" t="s">
        <v>1737</v>
      </c>
      <c r="L1938" s="1" t="s">
        <v>55</v>
      </c>
      <c r="M1938" s="1" t="s">
        <v>2085</v>
      </c>
      <c r="N1938" s="1" t="s">
        <v>31</v>
      </c>
      <c r="O1938" s="1" t="s">
        <v>44</v>
      </c>
      <c r="P1938" s="1" t="s">
        <v>2086</v>
      </c>
      <c r="Q1938" s="1">
        <v>70.56</v>
      </c>
      <c r="R1938" s="1">
        <v>7</v>
      </c>
      <c r="S1938" s="1">
        <v>0</v>
      </c>
      <c r="T1938" s="1">
        <v>32.340000000000003</v>
      </c>
      <c r="U1938">
        <v>2019</v>
      </c>
      <c r="V1938" s="14" t="str">
        <f t="shared" si="30"/>
        <v>09</v>
      </c>
      <c r="W1938" t="s">
        <v>11206</v>
      </c>
      <c r="Y1938" s="13" t="s">
        <v>664</v>
      </c>
      <c r="Z1938" s="4">
        <v>2017</v>
      </c>
    </row>
    <row r="1939" spans="1:26" x14ac:dyDescent="0.35">
      <c r="A1939" s="1">
        <v>1938</v>
      </c>
      <c r="B1939" s="1" t="s">
        <v>5419</v>
      </c>
      <c r="C1939" s="2">
        <v>43415</v>
      </c>
      <c r="D1939" s="2">
        <v>43419</v>
      </c>
      <c r="E1939" s="1" t="s">
        <v>33</v>
      </c>
      <c r="F1939" s="1" t="s">
        <v>1685</v>
      </c>
      <c r="G1939" s="1" t="s">
        <v>1686</v>
      </c>
      <c r="H1939" s="1" t="s">
        <v>54</v>
      </c>
      <c r="I1939" s="1" t="s">
        <v>5420</v>
      </c>
      <c r="J1939" s="1" t="s">
        <v>1937</v>
      </c>
      <c r="K1939" s="1" t="s">
        <v>1835</v>
      </c>
      <c r="L1939" s="1" t="s">
        <v>55</v>
      </c>
      <c r="M1939" s="1" t="s">
        <v>5022</v>
      </c>
      <c r="N1939" s="1" t="s">
        <v>42</v>
      </c>
      <c r="O1939" s="1" t="s">
        <v>43</v>
      </c>
      <c r="P1939" s="1" t="s">
        <v>5023</v>
      </c>
      <c r="Q1939" s="1">
        <v>339.36</v>
      </c>
      <c r="R1939" s="1">
        <v>4</v>
      </c>
      <c r="S1939" s="1">
        <v>0.5</v>
      </c>
      <c r="T1939" s="1">
        <v>-217.20000000000002</v>
      </c>
      <c r="U1939">
        <v>2018</v>
      </c>
      <c r="V1939" s="14" t="str">
        <f t="shared" si="30"/>
        <v>11</v>
      </c>
      <c r="W1939" t="s">
        <v>11198</v>
      </c>
      <c r="Y1939" s="12" t="s">
        <v>1347</v>
      </c>
      <c r="Z1939" s="3">
        <v>2017</v>
      </c>
    </row>
    <row r="1940" spans="1:26" x14ac:dyDescent="0.35">
      <c r="A1940" s="1">
        <v>1939</v>
      </c>
      <c r="B1940" s="1" t="s">
        <v>5421</v>
      </c>
      <c r="C1940" s="2">
        <v>43542</v>
      </c>
      <c r="D1940" s="2">
        <v>43542</v>
      </c>
      <c r="E1940" s="1" t="s">
        <v>361</v>
      </c>
      <c r="F1940" s="1" t="s">
        <v>1010</v>
      </c>
      <c r="G1940" s="1" t="s">
        <v>1011</v>
      </c>
      <c r="H1940" s="1" t="s">
        <v>23</v>
      </c>
      <c r="I1940" s="1" t="s">
        <v>1802</v>
      </c>
      <c r="J1940" s="1" t="s">
        <v>1803</v>
      </c>
      <c r="K1940" s="1" t="s">
        <v>1804</v>
      </c>
      <c r="L1940" s="1" t="s">
        <v>24</v>
      </c>
      <c r="M1940" s="1" t="s">
        <v>5422</v>
      </c>
      <c r="N1940" s="1" t="s">
        <v>31</v>
      </c>
      <c r="O1940" s="1" t="s">
        <v>74</v>
      </c>
      <c r="P1940" s="1" t="s">
        <v>5423</v>
      </c>
      <c r="Q1940" s="1">
        <v>81.960000000000008</v>
      </c>
      <c r="R1940" s="1">
        <v>4</v>
      </c>
      <c r="S1940" s="1">
        <v>0</v>
      </c>
      <c r="T1940" s="1">
        <v>32.76</v>
      </c>
      <c r="U1940">
        <v>2019</v>
      </c>
      <c r="V1940" s="14" t="str">
        <f t="shared" si="30"/>
        <v>03</v>
      </c>
      <c r="W1940" t="s">
        <v>11202</v>
      </c>
      <c r="Y1940" s="13" t="s">
        <v>675</v>
      </c>
      <c r="Z1940" s="4">
        <v>2016</v>
      </c>
    </row>
    <row r="1941" spans="1:26" x14ac:dyDescent="0.35">
      <c r="A1941" s="1">
        <v>3675</v>
      </c>
      <c r="B1941" s="1" t="s">
        <v>5424</v>
      </c>
      <c r="C1941" s="2">
        <v>43705</v>
      </c>
      <c r="D1941" s="2">
        <v>43707</v>
      </c>
      <c r="E1941" s="1" t="s">
        <v>77</v>
      </c>
      <c r="F1941" s="1" t="s">
        <v>112</v>
      </c>
      <c r="G1941" s="1" t="s">
        <v>113</v>
      </c>
      <c r="H1941" s="1" t="s">
        <v>23</v>
      </c>
      <c r="I1941" s="1" t="s">
        <v>5199</v>
      </c>
      <c r="J1941" s="1" t="s">
        <v>1759</v>
      </c>
      <c r="K1941" s="1" t="s">
        <v>1760</v>
      </c>
      <c r="L1941" s="1" t="s">
        <v>55</v>
      </c>
      <c r="M1941" s="1" t="s">
        <v>4169</v>
      </c>
      <c r="N1941" s="1" t="s">
        <v>42</v>
      </c>
      <c r="O1941" s="1" t="s">
        <v>43</v>
      </c>
      <c r="P1941" s="1" t="s">
        <v>4170</v>
      </c>
      <c r="Q1941" s="1">
        <v>73.199999999999989</v>
      </c>
      <c r="R1941" s="1">
        <v>1</v>
      </c>
      <c r="S1941" s="1">
        <v>0</v>
      </c>
      <c r="T1941" s="1">
        <v>30.72</v>
      </c>
      <c r="U1941">
        <v>2019</v>
      </c>
      <c r="V1941" s="14" t="str">
        <f t="shared" si="30"/>
        <v>08</v>
      </c>
      <c r="W1941" t="s">
        <v>11194</v>
      </c>
      <c r="Y1941" s="13" t="s">
        <v>856</v>
      </c>
      <c r="Z1941" s="4">
        <v>2018</v>
      </c>
    </row>
    <row r="1942" spans="1:26" x14ac:dyDescent="0.35">
      <c r="A1942" s="1">
        <v>1941</v>
      </c>
      <c r="B1942" s="1" t="s">
        <v>5425</v>
      </c>
      <c r="C1942" s="2">
        <v>42686</v>
      </c>
      <c r="D1942" s="2">
        <v>42691</v>
      </c>
      <c r="E1942" s="1" t="s">
        <v>33</v>
      </c>
      <c r="F1942" s="1" t="s">
        <v>244</v>
      </c>
      <c r="G1942" s="1" t="s">
        <v>245</v>
      </c>
      <c r="H1942" s="1" t="s">
        <v>23</v>
      </c>
      <c r="I1942" s="1" t="s">
        <v>4683</v>
      </c>
      <c r="J1942" s="1" t="s">
        <v>2065</v>
      </c>
      <c r="K1942" s="1" t="s">
        <v>1737</v>
      </c>
      <c r="L1942" s="1" t="s">
        <v>55</v>
      </c>
      <c r="M1942" s="1" t="s">
        <v>1924</v>
      </c>
      <c r="N1942" s="1" t="s">
        <v>31</v>
      </c>
      <c r="O1942" s="1" t="s">
        <v>37</v>
      </c>
      <c r="P1942" s="1" t="s">
        <v>1925</v>
      </c>
      <c r="Q1942" s="1">
        <v>952.29</v>
      </c>
      <c r="R1942" s="1">
        <v>5</v>
      </c>
      <c r="S1942" s="1">
        <v>0.1</v>
      </c>
      <c r="T1942" s="1">
        <v>-31.860000000000028</v>
      </c>
      <c r="U1942">
        <v>2016</v>
      </c>
      <c r="V1942" s="14" t="str">
        <f t="shared" si="30"/>
        <v>11</v>
      </c>
      <c r="W1942" t="s">
        <v>11198</v>
      </c>
      <c r="Y1942" s="12" t="s">
        <v>693</v>
      </c>
      <c r="Z1942" s="3">
        <v>2016</v>
      </c>
    </row>
    <row r="1943" spans="1:26" x14ac:dyDescent="0.35">
      <c r="A1943" s="1">
        <v>1942</v>
      </c>
      <c r="B1943" s="1" t="s">
        <v>5425</v>
      </c>
      <c r="C1943" s="2">
        <v>42686</v>
      </c>
      <c r="D1943" s="2">
        <v>42691</v>
      </c>
      <c r="E1943" s="1" t="s">
        <v>33</v>
      </c>
      <c r="F1943" s="1" t="s">
        <v>244</v>
      </c>
      <c r="G1943" s="1" t="s">
        <v>245</v>
      </c>
      <c r="H1943" s="1" t="s">
        <v>23</v>
      </c>
      <c r="I1943" s="1" t="s">
        <v>4683</v>
      </c>
      <c r="J1943" s="1" t="s">
        <v>2065</v>
      </c>
      <c r="K1943" s="1" t="s">
        <v>1737</v>
      </c>
      <c r="L1943" s="1" t="s">
        <v>55</v>
      </c>
      <c r="M1943" s="1" t="s">
        <v>5426</v>
      </c>
      <c r="N1943" s="1" t="s">
        <v>31</v>
      </c>
      <c r="O1943" s="1" t="s">
        <v>74</v>
      </c>
      <c r="P1943" s="1" t="s">
        <v>5427</v>
      </c>
      <c r="Q1943" s="1">
        <v>23.490000000000002</v>
      </c>
      <c r="R1943" s="1">
        <v>1</v>
      </c>
      <c r="S1943" s="1">
        <v>0</v>
      </c>
      <c r="T1943" s="1">
        <v>8.91</v>
      </c>
      <c r="U1943">
        <v>2016</v>
      </c>
      <c r="V1943" s="14" t="str">
        <f t="shared" si="30"/>
        <v>11</v>
      </c>
      <c r="W1943" t="s">
        <v>11198</v>
      </c>
      <c r="Y1943" s="13" t="s">
        <v>1533</v>
      </c>
      <c r="Z1943" s="4">
        <v>2019</v>
      </c>
    </row>
    <row r="1944" spans="1:26" x14ac:dyDescent="0.35">
      <c r="A1944" s="1">
        <v>1943</v>
      </c>
      <c r="B1944" s="1" t="s">
        <v>5425</v>
      </c>
      <c r="C1944" s="2">
        <v>42686</v>
      </c>
      <c r="D1944" s="2">
        <v>42691</v>
      </c>
      <c r="E1944" s="1" t="s">
        <v>33</v>
      </c>
      <c r="F1944" s="1" t="s">
        <v>244</v>
      </c>
      <c r="G1944" s="1" t="s">
        <v>245</v>
      </c>
      <c r="H1944" s="1" t="s">
        <v>23</v>
      </c>
      <c r="I1944" s="1" t="s">
        <v>4683</v>
      </c>
      <c r="J1944" s="1" t="s">
        <v>2065</v>
      </c>
      <c r="K1944" s="1" t="s">
        <v>1737</v>
      </c>
      <c r="L1944" s="1" t="s">
        <v>55</v>
      </c>
      <c r="M1944" s="1" t="s">
        <v>3547</v>
      </c>
      <c r="N1944" s="1" t="s">
        <v>31</v>
      </c>
      <c r="O1944" s="1" t="s">
        <v>41</v>
      </c>
      <c r="P1944" s="1" t="s">
        <v>3548</v>
      </c>
      <c r="Q1944" s="1">
        <v>50.099999999999994</v>
      </c>
      <c r="R1944" s="1">
        <v>2</v>
      </c>
      <c r="S1944" s="1">
        <v>0</v>
      </c>
      <c r="T1944" s="1">
        <v>3</v>
      </c>
      <c r="U1944">
        <v>2016</v>
      </c>
      <c r="V1944" s="14" t="str">
        <f t="shared" si="30"/>
        <v>11</v>
      </c>
      <c r="W1944" t="s">
        <v>11198</v>
      </c>
      <c r="Y1944" s="12" t="s">
        <v>935</v>
      </c>
      <c r="Z1944" s="3">
        <v>2018</v>
      </c>
    </row>
    <row r="1945" spans="1:26" x14ac:dyDescent="0.35">
      <c r="A1945" s="1">
        <v>144</v>
      </c>
      <c r="B1945" s="1" t="s">
        <v>5324</v>
      </c>
      <c r="C1945" s="2">
        <v>42659</v>
      </c>
      <c r="D1945" s="2">
        <v>42661</v>
      </c>
      <c r="E1945" s="1" t="s">
        <v>20</v>
      </c>
      <c r="F1945" s="1" t="s">
        <v>1589</v>
      </c>
      <c r="G1945" s="1" t="s">
        <v>1590</v>
      </c>
      <c r="H1945" s="1" t="s">
        <v>30</v>
      </c>
      <c r="I1945" s="1" t="s">
        <v>5325</v>
      </c>
      <c r="J1945" s="1" t="s">
        <v>1834</v>
      </c>
      <c r="K1945" s="1" t="s">
        <v>1835</v>
      </c>
      <c r="L1945" s="1" t="s">
        <v>55</v>
      </c>
      <c r="M1945" s="1" t="s">
        <v>5381</v>
      </c>
      <c r="N1945" s="1" t="s">
        <v>31</v>
      </c>
      <c r="O1945" s="1" t="s">
        <v>37</v>
      </c>
      <c r="P1945" s="1" t="s">
        <v>5382</v>
      </c>
      <c r="Q1945" s="1">
        <v>151.875</v>
      </c>
      <c r="R1945" s="1">
        <v>5</v>
      </c>
      <c r="S1945" s="1">
        <v>0.5</v>
      </c>
      <c r="T1945" s="1">
        <v>-3.0750000000000171</v>
      </c>
      <c r="U1945">
        <v>2016</v>
      </c>
      <c r="V1945" s="14" t="str">
        <f t="shared" si="30"/>
        <v>10</v>
      </c>
      <c r="W1945" t="s">
        <v>11211</v>
      </c>
      <c r="Y1945" s="13" t="s">
        <v>271</v>
      </c>
      <c r="Z1945" s="4">
        <v>2019</v>
      </c>
    </row>
    <row r="1946" spans="1:26" x14ac:dyDescent="0.35">
      <c r="A1946" s="1">
        <v>1945</v>
      </c>
      <c r="B1946" s="1" t="s">
        <v>5428</v>
      </c>
      <c r="C1946" s="2">
        <v>43410</v>
      </c>
      <c r="D1946" s="2">
        <v>43414</v>
      </c>
      <c r="E1946" s="1" t="s">
        <v>33</v>
      </c>
      <c r="F1946" s="1" t="s">
        <v>1689</v>
      </c>
      <c r="G1946" s="1" t="s">
        <v>1690</v>
      </c>
      <c r="H1946" s="1" t="s">
        <v>54</v>
      </c>
      <c r="I1946" s="1" t="s">
        <v>1942</v>
      </c>
      <c r="J1946" s="1" t="s">
        <v>1942</v>
      </c>
      <c r="K1946" s="1" t="s">
        <v>1943</v>
      </c>
      <c r="L1946" s="1" t="s">
        <v>55</v>
      </c>
      <c r="M1946" s="1" t="s">
        <v>5429</v>
      </c>
      <c r="N1946" s="1" t="s">
        <v>31</v>
      </c>
      <c r="O1946" s="1" t="s">
        <v>44</v>
      </c>
      <c r="P1946" s="1" t="s">
        <v>5430</v>
      </c>
      <c r="Q1946" s="1">
        <v>15.899999999999999</v>
      </c>
      <c r="R1946" s="1">
        <v>2</v>
      </c>
      <c r="S1946" s="1">
        <v>0</v>
      </c>
      <c r="T1946" s="1">
        <v>0.30000000000000004</v>
      </c>
      <c r="U1946">
        <v>2018</v>
      </c>
      <c r="V1946" s="14" t="str">
        <f t="shared" si="30"/>
        <v>11</v>
      </c>
      <c r="W1946" t="s">
        <v>11198</v>
      </c>
      <c r="Y1946" s="12" t="s">
        <v>1327</v>
      </c>
      <c r="Z1946" s="3">
        <v>2018</v>
      </c>
    </row>
    <row r="1947" spans="1:26" x14ac:dyDescent="0.35">
      <c r="A1947" s="1">
        <v>1946</v>
      </c>
      <c r="B1947" s="1" t="s">
        <v>5428</v>
      </c>
      <c r="C1947" s="2">
        <v>43410</v>
      </c>
      <c r="D1947" s="2">
        <v>43414</v>
      </c>
      <c r="E1947" s="1" t="s">
        <v>33</v>
      </c>
      <c r="F1947" s="1" t="s">
        <v>1689</v>
      </c>
      <c r="G1947" s="1" t="s">
        <v>1690</v>
      </c>
      <c r="H1947" s="1" t="s">
        <v>54</v>
      </c>
      <c r="I1947" s="1" t="s">
        <v>1942</v>
      </c>
      <c r="J1947" s="1" t="s">
        <v>1942</v>
      </c>
      <c r="K1947" s="1" t="s">
        <v>1943</v>
      </c>
      <c r="L1947" s="1" t="s">
        <v>55</v>
      </c>
      <c r="M1947" s="1" t="s">
        <v>4791</v>
      </c>
      <c r="N1947" s="1" t="s">
        <v>31</v>
      </c>
      <c r="O1947" s="1" t="s">
        <v>37</v>
      </c>
      <c r="P1947" s="1" t="s">
        <v>4792</v>
      </c>
      <c r="Q1947" s="1">
        <v>122.43</v>
      </c>
      <c r="R1947" s="1">
        <v>7</v>
      </c>
      <c r="S1947" s="1">
        <v>0</v>
      </c>
      <c r="T1947" s="1">
        <v>14.489999999999998</v>
      </c>
      <c r="U1947">
        <v>2018</v>
      </c>
      <c r="V1947" s="14" t="str">
        <f t="shared" si="30"/>
        <v>11</v>
      </c>
      <c r="W1947" t="s">
        <v>11198</v>
      </c>
      <c r="Y1947" s="13" t="s">
        <v>464</v>
      </c>
      <c r="Z1947" s="4">
        <v>2016</v>
      </c>
    </row>
    <row r="1948" spans="1:26" x14ac:dyDescent="0.35">
      <c r="A1948" s="1">
        <v>1947</v>
      </c>
      <c r="B1948" s="1" t="s">
        <v>5431</v>
      </c>
      <c r="C1948" s="2">
        <v>43823</v>
      </c>
      <c r="D1948" s="2">
        <v>43823</v>
      </c>
      <c r="E1948" s="1" t="s">
        <v>361</v>
      </c>
      <c r="F1948" s="1" t="s">
        <v>414</v>
      </c>
      <c r="G1948" s="1" t="s">
        <v>415</v>
      </c>
      <c r="H1948" s="1" t="s">
        <v>23</v>
      </c>
      <c r="I1948" s="1" t="s">
        <v>5432</v>
      </c>
      <c r="J1948" s="1" t="s">
        <v>1768</v>
      </c>
      <c r="K1948" s="1" t="s">
        <v>1737</v>
      </c>
      <c r="L1948" s="1" t="s">
        <v>55</v>
      </c>
      <c r="M1948" s="1" t="s">
        <v>4615</v>
      </c>
      <c r="N1948" s="1" t="s">
        <v>31</v>
      </c>
      <c r="O1948" s="1" t="s">
        <v>32</v>
      </c>
      <c r="P1948" s="1" t="s">
        <v>4616</v>
      </c>
      <c r="Q1948" s="1">
        <v>28.08</v>
      </c>
      <c r="R1948" s="1">
        <v>3</v>
      </c>
      <c r="S1948" s="1">
        <v>0</v>
      </c>
      <c r="T1948" s="1">
        <v>0</v>
      </c>
      <c r="U1948">
        <v>2019</v>
      </c>
      <c r="V1948" s="14" t="str">
        <f t="shared" si="30"/>
        <v>12</v>
      </c>
      <c r="W1948" t="s">
        <v>11199</v>
      </c>
      <c r="Y1948" s="12" t="s">
        <v>786</v>
      </c>
      <c r="Z1948" s="3">
        <v>2019</v>
      </c>
    </row>
    <row r="1949" spans="1:26" x14ac:dyDescent="0.35">
      <c r="A1949" s="1">
        <v>1948</v>
      </c>
      <c r="B1949" s="1" t="s">
        <v>5433</v>
      </c>
      <c r="C1949" s="2">
        <v>43737</v>
      </c>
      <c r="D1949" s="2">
        <v>43744</v>
      </c>
      <c r="E1949" s="1" t="s">
        <v>33</v>
      </c>
      <c r="F1949" s="1" t="s">
        <v>62</v>
      </c>
      <c r="G1949" s="1" t="s">
        <v>63</v>
      </c>
      <c r="H1949" s="1" t="s">
        <v>30</v>
      </c>
      <c r="I1949" s="1" t="s">
        <v>2536</v>
      </c>
      <c r="J1949" s="1" t="s">
        <v>1967</v>
      </c>
      <c r="K1949" s="1" t="s">
        <v>1760</v>
      </c>
      <c r="L1949" s="1" t="s">
        <v>55</v>
      </c>
      <c r="M1949" s="1" t="s">
        <v>5434</v>
      </c>
      <c r="N1949" s="1" t="s">
        <v>42</v>
      </c>
      <c r="O1949" s="1" t="s">
        <v>212</v>
      </c>
      <c r="P1949" s="1" t="s">
        <v>5435</v>
      </c>
      <c r="Q1949" s="1">
        <v>2088.2400000000002</v>
      </c>
      <c r="R1949" s="1">
        <v>8</v>
      </c>
      <c r="S1949" s="1">
        <v>0</v>
      </c>
      <c r="T1949" s="1">
        <v>83.52</v>
      </c>
      <c r="U1949">
        <v>2019</v>
      </c>
      <c r="V1949" s="14" t="str">
        <f t="shared" si="30"/>
        <v>09</v>
      </c>
      <c r="W1949" t="s">
        <v>11206</v>
      </c>
      <c r="Y1949" s="13" t="s">
        <v>336</v>
      </c>
      <c r="Z1949" s="4">
        <v>2016</v>
      </c>
    </row>
    <row r="1950" spans="1:26" x14ac:dyDescent="0.35">
      <c r="A1950" s="1">
        <v>1949</v>
      </c>
      <c r="B1950" s="1" t="s">
        <v>5433</v>
      </c>
      <c r="C1950" s="2">
        <v>43737</v>
      </c>
      <c r="D1950" s="2">
        <v>43744</v>
      </c>
      <c r="E1950" s="1" t="s">
        <v>33</v>
      </c>
      <c r="F1950" s="1" t="s">
        <v>62</v>
      </c>
      <c r="G1950" s="1" t="s">
        <v>63</v>
      </c>
      <c r="H1950" s="1" t="s">
        <v>30</v>
      </c>
      <c r="I1950" s="1" t="s">
        <v>2536</v>
      </c>
      <c r="J1950" s="1" t="s">
        <v>1967</v>
      </c>
      <c r="K1950" s="1" t="s">
        <v>1760</v>
      </c>
      <c r="L1950" s="1" t="s">
        <v>55</v>
      </c>
      <c r="M1950" s="1" t="s">
        <v>3491</v>
      </c>
      <c r="N1950" s="1" t="s">
        <v>31</v>
      </c>
      <c r="O1950" s="1" t="s">
        <v>37</v>
      </c>
      <c r="P1950" s="1" t="s">
        <v>3492</v>
      </c>
      <c r="Q1950" s="1">
        <v>28.889999999999997</v>
      </c>
      <c r="R1950" s="1">
        <v>2</v>
      </c>
      <c r="S1950" s="1">
        <v>0.1</v>
      </c>
      <c r="T1950" s="1">
        <v>-2.9999999999999361E-2</v>
      </c>
      <c r="U1950">
        <v>2019</v>
      </c>
      <c r="V1950" s="14" t="str">
        <f t="shared" si="30"/>
        <v>09</v>
      </c>
      <c r="W1950" t="s">
        <v>11206</v>
      </c>
      <c r="Y1950" s="12" t="s">
        <v>963</v>
      </c>
      <c r="Z1950" s="3">
        <v>2017</v>
      </c>
    </row>
    <row r="1951" spans="1:26" x14ac:dyDescent="0.35">
      <c r="A1951" s="1">
        <v>1950</v>
      </c>
      <c r="B1951" s="1" t="s">
        <v>5433</v>
      </c>
      <c r="C1951" s="2">
        <v>43737</v>
      </c>
      <c r="D1951" s="2">
        <v>43744</v>
      </c>
      <c r="E1951" s="1" t="s">
        <v>33</v>
      </c>
      <c r="F1951" s="1" t="s">
        <v>62</v>
      </c>
      <c r="G1951" s="1" t="s">
        <v>63</v>
      </c>
      <c r="H1951" s="1" t="s">
        <v>30</v>
      </c>
      <c r="I1951" s="1" t="s">
        <v>2536</v>
      </c>
      <c r="J1951" s="1" t="s">
        <v>1967</v>
      </c>
      <c r="K1951" s="1" t="s">
        <v>1760</v>
      </c>
      <c r="L1951" s="1" t="s">
        <v>55</v>
      </c>
      <c r="M1951" s="1" t="s">
        <v>5436</v>
      </c>
      <c r="N1951" s="1" t="s">
        <v>42</v>
      </c>
      <c r="O1951" s="1" t="s">
        <v>344</v>
      </c>
      <c r="P1951" s="1" t="s">
        <v>5437</v>
      </c>
      <c r="Q1951" s="1">
        <v>881.55</v>
      </c>
      <c r="R1951" s="1">
        <v>3</v>
      </c>
      <c r="S1951" s="1">
        <v>0</v>
      </c>
      <c r="T1951" s="1">
        <v>185.03999999999996</v>
      </c>
      <c r="U1951">
        <v>2019</v>
      </c>
      <c r="V1951" s="14" t="str">
        <f t="shared" si="30"/>
        <v>09</v>
      </c>
      <c r="W1951" t="s">
        <v>11206</v>
      </c>
      <c r="Y1951" s="12" t="s">
        <v>725</v>
      </c>
      <c r="Z1951" s="3">
        <v>2018</v>
      </c>
    </row>
    <row r="1952" spans="1:26" x14ac:dyDescent="0.35">
      <c r="A1952" s="1">
        <v>1951</v>
      </c>
      <c r="B1952" s="1" t="s">
        <v>5438</v>
      </c>
      <c r="C1952" s="2">
        <v>43710</v>
      </c>
      <c r="D1952" s="2">
        <v>43715</v>
      </c>
      <c r="E1952" s="1" t="s">
        <v>33</v>
      </c>
      <c r="F1952" s="1" t="s">
        <v>489</v>
      </c>
      <c r="G1952" s="1" t="s">
        <v>490</v>
      </c>
      <c r="H1952" s="1" t="s">
        <v>23</v>
      </c>
      <c r="I1952" s="1" t="s">
        <v>1776</v>
      </c>
      <c r="J1952" s="1" t="s">
        <v>1777</v>
      </c>
      <c r="K1952" s="1" t="s">
        <v>1778</v>
      </c>
      <c r="L1952" s="1" t="s">
        <v>24</v>
      </c>
      <c r="M1952" s="1" t="s">
        <v>5439</v>
      </c>
      <c r="N1952" s="1" t="s">
        <v>31</v>
      </c>
      <c r="O1952" s="1" t="s">
        <v>179</v>
      </c>
      <c r="P1952" s="1" t="s">
        <v>5440</v>
      </c>
      <c r="Q1952" s="1">
        <v>48.3</v>
      </c>
      <c r="R1952" s="1">
        <v>2</v>
      </c>
      <c r="S1952" s="1">
        <v>0</v>
      </c>
      <c r="T1952" s="1">
        <v>22.200000000000003</v>
      </c>
      <c r="U1952">
        <v>2019</v>
      </c>
      <c r="V1952" s="14" t="str">
        <f t="shared" si="30"/>
        <v>09</v>
      </c>
      <c r="W1952" t="s">
        <v>11206</v>
      </c>
      <c r="Y1952" s="13" t="s">
        <v>1165</v>
      </c>
      <c r="Z1952" s="4">
        <v>2019</v>
      </c>
    </row>
    <row r="1953" spans="1:26" x14ac:dyDescent="0.35">
      <c r="A1953" s="1">
        <v>1952</v>
      </c>
      <c r="B1953" s="1" t="s">
        <v>5441</v>
      </c>
      <c r="C1953" s="2">
        <v>42810</v>
      </c>
      <c r="D1953" s="2">
        <v>42811</v>
      </c>
      <c r="E1953" s="1" t="s">
        <v>77</v>
      </c>
      <c r="F1953" s="1" t="s">
        <v>1376</v>
      </c>
      <c r="G1953" s="1" t="s">
        <v>1377</v>
      </c>
      <c r="H1953" s="1" t="s">
        <v>30</v>
      </c>
      <c r="I1953" s="1" t="s">
        <v>1699</v>
      </c>
      <c r="J1953" s="1" t="s">
        <v>2106</v>
      </c>
      <c r="K1953" s="1" t="s">
        <v>1711</v>
      </c>
      <c r="L1953" s="1" t="s">
        <v>1712</v>
      </c>
      <c r="M1953" s="1" t="s">
        <v>4235</v>
      </c>
      <c r="N1953" s="1" t="s">
        <v>31</v>
      </c>
      <c r="O1953" s="1" t="s">
        <v>99</v>
      </c>
      <c r="P1953" s="1" t="s">
        <v>4236</v>
      </c>
      <c r="Q1953" s="1">
        <v>108.24</v>
      </c>
      <c r="R1953" s="1">
        <v>11</v>
      </c>
      <c r="S1953" s="1">
        <v>0</v>
      </c>
      <c r="T1953" s="1">
        <v>39.93</v>
      </c>
      <c r="U1953">
        <v>2017</v>
      </c>
      <c r="V1953" s="14" t="str">
        <f t="shared" si="30"/>
        <v>03</v>
      </c>
      <c r="W1953" t="s">
        <v>11202</v>
      </c>
      <c r="Y1953" s="13" t="s">
        <v>759</v>
      </c>
      <c r="Z1953" s="4">
        <v>2018</v>
      </c>
    </row>
    <row r="1954" spans="1:26" x14ac:dyDescent="0.35">
      <c r="A1954" s="1">
        <v>1953</v>
      </c>
      <c r="B1954" s="1" t="s">
        <v>5441</v>
      </c>
      <c r="C1954" s="2">
        <v>42810</v>
      </c>
      <c r="D1954" s="2">
        <v>42811</v>
      </c>
      <c r="E1954" s="1" t="s">
        <v>77</v>
      </c>
      <c r="F1954" s="1" t="s">
        <v>1376</v>
      </c>
      <c r="G1954" s="1" t="s">
        <v>1377</v>
      </c>
      <c r="H1954" s="1" t="s">
        <v>30</v>
      </c>
      <c r="I1954" s="1" t="s">
        <v>1699</v>
      </c>
      <c r="J1954" s="1" t="s">
        <v>2106</v>
      </c>
      <c r="K1954" s="1" t="s">
        <v>1711</v>
      </c>
      <c r="L1954" s="1" t="s">
        <v>1712</v>
      </c>
      <c r="M1954" s="1" t="s">
        <v>3267</v>
      </c>
      <c r="N1954" s="1" t="s">
        <v>31</v>
      </c>
      <c r="O1954" s="1" t="s">
        <v>44</v>
      </c>
      <c r="P1954" s="1" t="s">
        <v>3268</v>
      </c>
      <c r="Q1954" s="1">
        <v>197.28000000000003</v>
      </c>
      <c r="R1954" s="1">
        <v>4</v>
      </c>
      <c r="S1954" s="1">
        <v>0</v>
      </c>
      <c r="T1954" s="1">
        <v>21.6</v>
      </c>
      <c r="U1954">
        <v>2017</v>
      </c>
      <c r="V1954" s="14" t="str">
        <f t="shared" si="30"/>
        <v>03</v>
      </c>
      <c r="W1954" t="s">
        <v>11202</v>
      </c>
      <c r="Y1954" s="12" t="s">
        <v>248</v>
      </c>
      <c r="Z1954" s="3">
        <v>2019</v>
      </c>
    </row>
    <row r="1955" spans="1:26" x14ac:dyDescent="0.35">
      <c r="A1955" s="1">
        <v>1954</v>
      </c>
      <c r="B1955" s="1" t="s">
        <v>5442</v>
      </c>
      <c r="C1955" s="2">
        <v>43625</v>
      </c>
      <c r="D1955" s="2">
        <v>43630</v>
      </c>
      <c r="E1955" s="1" t="s">
        <v>33</v>
      </c>
      <c r="F1955" s="1" t="s">
        <v>934</v>
      </c>
      <c r="G1955" s="1" t="s">
        <v>935</v>
      </c>
      <c r="H1955" s="1" t="s">
        <v>54</v>
      </c>
      <c r="I1955" s="1" t="s">
        <v>1602</v>
      </c>
      <c r="J1955" s="1" t="s">
        <v>1895</v>
      </c>
      <c r="K1955" s="1" t="s">
        <v>1778</v>
      </c>
      <c r="L1955" s="1" t="s">
        <v>24</v>
      </c>
      <c r="M1955" s="1" t="s">
        <v>378</v>
      </c>
      <c r="N1955" s="1" t="s">
        <v>31</v>
      </c>
      <c r="O1955" s="1" t="s">
        <v>44</v>
      </c>
      <c r="P1955" s="1" t="s">
        <v>1805</v>
      </c>
      <c r="Q1955" s="1">
        <v>461.43000000000006</v>
      </c>
      <c r="R1955" s="1">
        <v>9</v>
      </c>
      <c r="S1955" s="1">
        <v>0</v>
      </c>
      <c r="T1955" s="1">
        <v>161.46</v>
      </c>
      <c r="U1955">
        <v>2019</v>
      </c>
      <c r="V1955" s="14" t="str">
        <f t="shared" si="30"/>
        <v>06</v>
      </c>
      <c r="W1955" t="s">
        <v>11200</v>
      </c>
      <c r="Y1955" s="12" t="s">
        <v>877</v>
      </c>
      <c r="Z1955" s="3">
        <v>2017</v>
      </c>
    </row>
    <row r="1956" spans="1:26" x14ac:dyDescent="0.35">
      <c r="A1956" s="1">
        <v>1955</v>
      </c>
      <c r="B1956" s="1" t="s">
        <v>5443</v>
      </c>
      <c r="C1956" s="2">
        <v>43751</v>
      </c>
      <c r="D1956" s="2">
        <v>43755</v>
      </c>
      <c r="E1956" s="1" t="s">
        <v>33</v>
      </c>
      <c r="F1956" s="1" t="s">
        <v>708</v>
      </c>
      <c r="G1956" s="1" t="s">
        <v>709</v>
      </c>
      <c r="H1956" s="1" t="s">
        <v>23</v>
      </c>
      <c r="I1956" s="1" t="s">
        <v>5444</v>
      </c>
      <c r="J1956" s="1" t="s">
        <v>2379</v>
      </c>
      <c r="K1956" s="1" t="s">
        <v>1737</v>
      </c>
      <c r="L1956" s="1" t="s">
        <v>55</v>
      </c>
      <c r="M1956" s="1" t="s">
        <v>5445</v>
      </c>
      <c r="N1956" s="1" t="s">
        <v>25</v>
      </c>
      <c r="O1956" s="1" t="s">
        <v>36</v>
      </c>
      <c r="P1956" s="1" t="s">
        <v>5446</v>
      </c>
      <c r="Q1956" s="1">
        <v>610.077</v>
      </c>
      <c r="R1956" s="1">
        <v>2</v>
      </c>
      <c r="S1956" s="1">
        <v>0.35</v>
      </c>
      <c r="T1956" s="1">
        <v>-65.703000000000031</v>
      </c>
      <c r="U1956">
        <v>2019</v>
      </c>
      <c r="V1956" s="14" t="str">
        <f t="shared" si="30"/>
        <v>10</v>
      </c>
      <c r="W1956" t="s">
        <v>11211</v>
      </c>
      <c r="Y1956" s="13" t="s">
        <v>336</v>
      </c>
      <c r="Z1956" s="4">
        <v>2019</v>
      </c>
    </row>
    <row r="1957" spans="1:26" x14ac:dyDescent="0.35">
      <c r="A1957" s="1">
        <v>1956</v>
      </c>
      <c r="B1957" s="1" t="s">
        <v>5443</v>
      </c>
      <c r="C1957" s="2">
        <v>43751</v>
      </c>
      <c r="D1957" s="2">
        <v>43755</v>
      </c>
      <c r="E1957" s="1" t="s">
        <v>33</v>
      </c>
      <c r="F1957" s="1" t="s">
        <v>708</v>
      </c>
      <c r="G1957" s="1" t="s">
        <v>709</v>
      </c>
      <c r="H1957" s="1" t="s">
        <v>23</v>
      </c>
      <c r="I1957" s="1" t="s">
        <v>5444</v>
      </c>
      <c r="J1957" s="1" t="s">
        <v>2379</v>
      </c>
      <c r="K1957" s="1" t="s">
        <v>1737</v>
      </c>
      <c r="L1957" s="1" t="s">
        <v>55</v>
      </c>
      <c r="M1957" s="1" t="s">
        <v>2458</v>
      </c>
      <c r="N1957" s="1" t="s">
        <v>31</v>
      </c>
      <c r="O1957" s="1" t="s">
        <v>44</v>
      </c>
      <c r="P1957" s="1" t="s">
        <v>2459</v>
      </c>
      <c r="Q1957" s="1">
        <v>24</v>
      </c>
      <c r="R1957" s="1">
        <v>2</v>
      </c>
      <c r="S1957" s="1">
        <v>0</v>
      </c>
      <c r="T1957" s="1">
        <v>0.96</v>
      </c>
      <c r="U1957">
        <v>2019</v>
      </c>
      <c r="V1957" s="14" t="str">
        <f t="shared" si="30"/>
        <v>10</v>
      </c>
      <c r="W1957" t="s">
        <v>11211</v>
      </c>
      <c r="Y1957" s="13" t="s">
        <v>1355</v>
      </c>
      <c r="Z1957" s="4">
        <v>2018</v>
      </c>
    </row>
    <row r="1958" spans="1:26" x14ac:dyDescent="0.35">
      <c r="A1958" s="1">
        <v>1957</v>
      </c>
      <c r="B1958" s="1" t="s">
        <v>5443</v>
      </c>
      <c r="C1958" s="2">
        <v>43751</v>
      </c>
      <c r="D1958" s="2">
        <v>43755</v>
      </c>
      <c r="E1958" s="1" t="s">
        <v>33</v>
      </c>
      <c r="F1958" s="1" t="s">
        <v>708</v>
      </c>
      <c r="G1958" s="1" t="s">
        <v>709</v>
      </c>
      <c r="H1958" s="1" t="s">
        <v>23</v>
      </c>
      <c r="I1958" s="1" t="s">
        <v>5444</v>
      </c>
      <c r="J1958" s="1" t="s">
        <v>2379</v>
      </c>
      <c r="K1958" s="1" t="s">
        <v>1737</v>
      </c>
      <c r="L1958" s="1" t="s">
        <v>55</v>
      </c>
      <c r="M1958" s="1" t="s">
        <v>2923</v>
      </c>
      <c r="N1958" s="1" t="s">
        <v>25</v>
      </c>
      <c r="O1958" s="1" t="s">
        <v>26</v>
      </c>
      <c r="P1958" s="1" t="s">
        <v>2924</v>
      </c>
      <c r="Q1958" s="1">
        <v>516.13200000000006</v>
      </c>
      <c r="R1958" s="1">
        <v>4</v>
      </c>
      <c r="S1958" s="1">
        <v>0.1</v>
      </c>
      <c r="T1958" s="1">
        <v>68.771999999999991</v>
      </c>
      <c r="U1958">
        <v>2019</v>
      </c>
      <c r="V1958" s="14" t="str">
        <f t="shared" si="30"/>
        <v>10</v>
      </c>
      <c r="W1958" t="s">
        <v>11211</v>
      </c>
      <c r="Y1958" s="13" t="s">
        <v>923</v>
      </c>
      <c r="Z1958" s="4">
        <v>2016</v>
      </c>
    </row>
    <row r="1959" spans="1:26" x14ac:dyDescent="0.35">
      <c r="A1959" s="1">
        <v>1958</v>
      </c>
      <c r="B1959" s="1" t="s">
        <v>5443</v>
      </c>
      <c r="C1959" s="2">
        <v>43751</v>
      </c>
      <c r="D1959" s="2">
        <v>43755</v>
      </c>
      <c r="E1959" s="1" t="s">
        <v>33</v>
      </c>
      <c r="F1959" s="1" t="s">
        <v>708</v>
      </c>
      <c r="G1959" s="1" t="s">
        <v>709</v>
      </c>
      <c r="H1959" s="1" t="s">
        <v>23</v>
      </c>
      <c r="I1959" s="1" t="s">
        <v>5444</v>
      </c>
      <c r="J1959" s="1" t="s">
        <v>2379</v>
      </c>
      <c r="K1959" s="1" t="s">
        <v>1737</v>
      </c>
      <c r="L1959" s="1" t="s">
        <v>55</v>
      </c>
      <c r="M1959" s="1" t="s">
        <v>5447</v>
      </c>
      <c r="N1959" s="1" t="s">
        <v>25</v>
      </c>
      <c r="O1959" s="1" t="s">
        <v>40</v>
      </c>
      <c r="P1959" s="1" t="s">
        <v>5448</v>
      </c>
      <c r="Q1959" s="1">
        <v>122.94000000000001</v>
      </c>
      <c r="R1959" s="1">
        <v>3</v>
      </c>
      <c r="S1959" s="1">
        <v>0</v>
      </c>
      <c r="T1959" s="1">
        <v>17.189999999999998</v>
      </c>
      <c r="U1959">
        <v>2019</v>
      </c>
      <c r="V1959" s="14" t="str">
        <f t="shared" si="30"/>
        <v>10</v>
      </c>
      <c r="W1959" t="s">
        <v>11211</v>
      </c>
      <c r="Y1959" s="12" t="s">
        <v>1197</v>
      </c>
      <c r="Z1959" s="3">
        <v>2018</v>
      </c>
    </row>
    <row r="1960" spans="1:26" x14ac:dyDescent="0.35">
      <c r="A1960" s="1">
        <v>1959</v>
      </c>
      <c r="B1960" s="1" t="s">
        <v>5443</v>
      </c>
      <c r="C1960" s="2">
        <v>43751</v>
      </c>
      <c r="D1960" s="2">
        <v>43755</v>
      </c>
      <c r="E1960" s="1" t="s">
        <v>33</v>
      </c>
      <c r="F1960" s="1" t="s">
        <v>708</v>
      </c>
      <c r="G1960" s="1" t="s">
        <v>709</v>
      </c>
      <c r="H1960" s="1" t="s">
        <v>23</v>
      </c>
      <c r="I1960" s="1" t="s">
        <v>5444</v>
      </c>
      <c r="J1960" s="1" t="s">
        <v>2379</v>
      </c>
      <c r="K1960" s="1" t="s">
        <v>1737</v>
      </c>
      <c r="L1960" s="1" t="s">
        <v>55</v>
      </c>
      <c r="M1960" s="1" t="s">
        <v>2070</v>
      </c>
      <c r="N1960" s="1" t="s">
        <v>31</v>
      </c>
      <c r="O1960" s="1" t="s">
        <v>41</v>
      </c>
      <c r="P1960" s="1" t="s">
        <v>2071</v>
      </c>
      <c r="Q1960" s="1">
        <v>73.53</v>
      </c>
      <c r="R1960" s="1">
        <v>3</v>
      </c>
      <c r="S1960" s="1">
        <v>0</v>
      </c>
      <c r="T1960" s="1">
        <v>29.339999999999996</v>
      </c>
      <c r="U1960">
        <v>2019</v>
      </c>
      <c r="V1960" s="14" t="str">
        <f t="shared" si="30"/>
        <v>10</v>
      </c>
      <c r="W1960" t="s">
        <v>11211</v>
      </c>
      <c r="Y1960" s="13" t="s">
        <v>1449</v>
      </c>
      <c r="Z1960" s="4">
        <v>2017</v>
      </c>
    </row>
    <row r="1961" spans="1:26" x14ac:dyDescent="0.35">
      <c r="A1961" s="1">
        <v>1960</v>
      </c>
      <c r="B1961" s="1" t="s">
        <v>5443</v>
      </c>
      <c r="C1961" s="2">
        <v>43751</v>
      </c>
      <c r="D1961" s="2">
        <v>43755</v>
      </c>
      <c r="E1961" s="1" t="s">
        <v>33</v>
      </c>
      <c r="F1961" s="1" t="s">
        <v>708</v>
      </c>
      <c r="G1961" s="1" t="s">
        <v>709</v>
      </c>
      <c r="H1961" s="1" t="s">
        <v>23</v>
      </c>
      <c r="I1961" s="1" t="s">
        <v>5444</v>
      </c>
      <c r="J1961" s="1" t="s">
        <v>2379</v>
      </c>
      <c r="K1961" s="1" t="s">
        <v>1737</v>
      </c>
      <c r="L1961" s="1" t="s">
        <v>55</v>
      </c>
      <c r="M1961" s="1" t="s">
        <v>5449</v>
      </c>
      <c r="N1961" s="1" t="s">
        <v>31</v>
      </c>
      <c r="O1961" s="1" t="s">
        <v>44</v>
      </c>
      <c r="P1961" s="1" t="s">
        <v>5450</v>
      </c>
      <c r="Q1961" s="1">
        <v>13.649999999999999</v>
      </c>
      <c r="R1961" s="1">
        <v>1</v>
      </c>
      <c r="S1961" s="1">
        <v>0</v>
      </c>
      <c r="T1961" s="1">
        <v>1.8900000000000001</v>
      </c>
      <c r="U1961">
        <v>2019</v>
      </c>
      <c r="V1961" s="14" t="str">
        <f t="shared" si="30"/>
        <v>10</v>
      </c>
      <c r="W1961" t="s">
        <v>11211</v>
      </c>
      <c r="Y1961" s="13" t="s">
        <v>1212</v>
      </c>
      <c r="Z1961" s="4">
        <v>2018</v>
      </c>
    </row>
    <row r="1962" spans="1:26" x14ac:dyDescent="0.35">
      <c r="A1962" s="1">
        <v>1961</v>
      </c>
      <c r="B1962" s="1" t="s">
        <v>5451</v>
      </c>
      <c r="C1962" s="2">
        <v>43346</v>
      </c>
      <c r="D1962" s="2">
        <v>43348</v>
      </c>
      <c r="E1962" s="1" t="s">
        <v>20</v>
      </c>
      <c r="F1962" s="1" t="s">
        <v>71</v>
      </c>
      <c r="G1962" s="1" t="s">
        <v>72</v>
      </c>
      <c r="H1962" s="1" t="s">
        <v>23</v>
      </c>
      <c r="I1962" s="1" t="s">
        <v>2374</v>
      </c>
      <c r="J1962" s="1" t="s">
        <v>1710</v>
      </c>
      <c r="K1962" s="1" t="s">
        <v>1711</v>
      </c>
      <c r="L1962" s="1" t="s">
        <v>1712</v>
      </c>
      <c r="M1962" s="1" t="s">
        <v>2207</v>
      </c>
      <c r="N1962" s="1" t="s">
        <v>31</v>
      </c>
      <c r="O1962" s="1" t="s">
        <v>44</v>
      </c>
      <c r="P1962" s="1" t="s">
        <v>1940</v>
      </c>
      <c r="Q1962" s="1">
        <v>9.495000000000001</v>
      </c>
      <c r="R1962" s="1">
        <v>3</v>
      </c>
      <c r="S1962" s="1">
        <v>0.5</v>
      </c>
      <c r="T1962" s="1">
        <v>-8.7750000000000004</v>
      </c>
      <c r="U1962">
        <v>2018</v>
      </c>
      <c r="V1962" s="14" t="str">
        <f t="shared" si="30"/>
        <v>09</v>
      </c>
      <c r="W1962" t="s">
        <v>11206</v>
      </c>
      <c r="Y1962" s="12" t="s">
        <v>79</v>
      </c>
      <c r="Z1962" s="3">
        <v>2018</v>
      </c>
    </row>
    <row r="1963" spans="1:26" x14ac:dyDescent="0.35">
      <c r="A1963" s="1">
        <v>1962</v>
      </c>
      <c r="B1963" s="1" t="s">
        <v>5451</v>
      </c>
      <c r="C1963" s="2">
        <v>43346</v>
      </c>
      <c r="D1963" s="2">
        <v>43348</v>
      </c>
      <c r="E1963" s="1" t="s">
        <v>20</v>
      </c>
      <c r="F1963" s="1" t="s">
        <v>71</v>
      </c>
      <c r="G1963" s="1" t="s">
        <v>72</v>
      </c>
      <c r="H1963" s="1" t="s">
        <v>23</v>
      </c>
      <c r="I1963" s="1" t="s">
        <v>2374</v>
      </c>
      <c r="J1963" s="1" t="s">
        <v>1710</v>
      </c>
      <c r="K1963" s="1" t="s">
        <v>1711</v>
      </c>
      <c r="L1963" s="1" t="s">
        <v>1712</v>
      </c>
      <c r="M1963" s="1" t="s">
        <v>5452</v>
      </c>
      <c r="N1963" s="1" t="s">
        <v>42</v>
      </c>
      <c r="O1963" s="1" t="s">
        <v>43</v>
      </c>
      <c r="P1963" s="1" t="s">
        <v>5453</v>
      </c>
      <c r="Q1963" s="1">
        <v>109.93499999999999</v>
      </c>
      <c r="R1963" s="1">
        <v>3</v>
      </c>
      <c r="S1963" s="1">
        <v>0.5</v>
      </c>
      <c r="T1963" s="1">
        <v>-17.594999999999985</v>
      </c>
      <c r="U1963">
        <v>2018</v>
      </c>
      <c r="V1963" s="14" t="str">
        <f t="shared" si="30"/>
        <v>09</v>
      </c>
      <c r="W1963" t="s">
        <v>11206</v>
      </c>
      <c r="Y1963" s="13" t="s">
        <v>822</v>
      </c>
      <c r="Z1963" s="4">
        <v>2018</v>
      </c>
    </row>
    <row r="1964" spans="1:26" x14ac:dyDescent="0.35">
      <c r="A1964" s="1">
        <v>1963</v>
      </c>
      <c r="B1964" s="1" t="s">
        <v>5454</v>
      </c>
      <c r="C1964" s="2">
        <v>43542</v>
      </c>
      <c r="D1964" s="2">
        <v>43546</v>
      </c>
      <c r="E1964" s="1" t="s">
        <v>33</v>
      </c>
      <c r="F1964" s="1" t="s">
        <v>416</v>
      </c>
      <c r="G1964" s="1" t="s">
        <v>417</v>
      </c>
      <c r="H1964" s="1" t="s">
        <v>54</v>
      </c>
      <c r="I1964" s="1" t="s">
        <v>1602</v>
      </c>
      <c r="J1964" s="1" t="s">
        <v>1895</v>
      </c>
      <c r="K1964" s="1" t="s">
        <v>1778</v>
      </c>
      <c r="L1964" s="1" t="s">
        <v>24</v>
      </c>
      <c r="M1964" s="1" t="s">
        <v>2028</v>
      </c>
      <c r="N1964" s="1" t="s">
        <v>31</v>
      </c>
      <c r="O1964" s="1" t="s">
        <v>48</v>
      </c>
      <c r="P1964" s="1" t="s">
        <v>2029</v>
      </c>
      <c r="Q1964" s="1">
        <v>53.64</v>
      </c>
      <c r="R1964" s="1">
        <v>3</v>
      </c>
      <c r="S1964" s="1">
        <v>0</v>
      </c>
      <c r="T1964" s="1">
        <v>14.400000000000002</v>
      </c>
      <c r="U1964">
        <v>2019</v>
      </c>
      <c r="V1964" s="14" t="str">
        <f t="shared" si="30"/>
        <v>03</v>
      </c>
      <c r="W1964" t="s">
        <v>11202</v>
      </c>
      <c r="Y1964" s="13" t="s">
        <v>510</v>
      </c>
      <c r="Z1964" s="4">
        <v>2016</v>
      </c>
    </row>
    <row r="1965" spans="1:26" x14ac:dyDescent="0.35">
      <c r="A1965" s="1">
        <v>1964</v>
      </c>
      <c r="B1965" s="1" t="s">
        <v>5454</v>
      </c>
      <c r="C1965" s="2">
        <v>43542</v>
      </c>
      <c r="D1965" s="2">
        <v>43546</v>
      </c>
      <c r="E1965" s="1" t="s">
        <v>33</v>
      </c>
      <c r="F1965" s="1" t="s">
        <v>416</v>
      </c>
      <c r="G1965" s="1" t="s">
        <v>417</v>
      </c>
      <c r="H1965" s="1" t="s">
        <v>54</v>
      </c>
      <c r="I1965" s="1" t="s">
        <v>1602</v>
      </c>
      <c r="J1965" s="1" t="s">
        <v>1895</v>
      </c>
      <c r="K1965" s="1" t="s">
        <v>1778</v>
      </c>
      <c r="L1965" s="1" t="s">
        <v>24</v>
      </c>
      <c r="M1965" s="1" t="s">
        <v>4138</v>
      </c>
      <c r="N1965" s="1" t="s">
        <v>31</v>
      </c>
      <c r="O1965" s="1" t="s">
        <v>41</v>
      </c>
      <c r="P1965" s="1" t="s">
        <v>4139</v>
      </c>
      <c r="Q1965" s="1">
        <v>110.24999999999999</v>
      </c>
      <c r="R1965" s="1">
        <v>5</v>
      </c>
      <c r="S1965" s="1">
        <v>0</v>
      </c>
      <c r="T1965" s="1">
        <v>19.8</v>
      </c>
      <c r="U1965">
        <v>2019</v>
      </c>
      <c r="V1965" s="14" t="str">
        <f t="shared" si="30"/>
        <v>03</v>
      </c>
      <c r="W1965" t="s">
        <v>11202</v>
      </c>
      <c r="Y1965" s="12" t="s">
        <v>1271</v>
      </c>
      <c r="Z1965" s="3">
        <v>2019</v>
      </c>
    </row>
    <row r="1966" spans="1:26" x14ac:dyDescent="0.35">
      <c r="A1966" s="1">
        <v>1965</v>
      </c>
      <c r="B1966" s="1" t="s">
        <v>5455</v>
      </c>
      <c r="C1966" s="2">
        <v>42881</v>
      </c>
      <c r="D1966" s="2">
        <v>42882</v>
      </c>
      <c r="E1966" s="1" t="s">
        <v>77</v>
      </c>
      <c r="F1966" s="1" t="s">
        <v>682</v>
      </c>
      <c r="G1966" s="1" t="s">
        <v>683</v>
      </c>
      <c r="H1966" s="1" t="s">
        <v>23</v>
      </c>
      <c r="I1966" s="1" t="s">
        <v>2757</v>
      </c>
      <c r="J1966" s="1" t="s">
        <v>2758</v>
      </c>
      <c r="K1966" s="1" t="s">
        <v>1804</v>
      </c>
      <c r="L1966" s="1" t="s">
        <v>24</v>
      </c>
      <c r="M1966" s="1" t="s">
        <v>2351</v>
      </c>
      <c r="N1966" s="1" t="s">
        <v>31</v>
      </c>
      <c r="O1966" s="1" t="s">
        <v>48</v>
      </c>
      <c r="P1966" s="1" t="s">
        <v>2352</v>
      </c>
      <c r="Q1966" s="1">
        <v>96.66</v>
      </c>
      <c r="R1966" s="1">
        <v>2</v>
      </c>
      <c r="S1966" s="1">
        <v>0</v>
      </c>
      <c r="T1966" s="1">
        <v>3.84</v>
      </c>
      <c r="U1966">
        <v>2017</v>
      </c>
      <c r="V1966" s="14" t="str">
        <f t="shared" si="30"/>
        <v>05</v>
      </c>
      <c r="W1966" t="s">
        <v>11201</v>
      </c>
      <c r="Y1966" s="13" t="s">
        <v>386</v>
      </c>
      <c r="Z1966" s="4">
        <v>2019</v>
      </c>
    </row>
    <row r="1967" spans="1:26" x14ac:dyDescent="0.35">
      <c r="A1967" s="1">
        <v>1966</v>
      </c>
      <c r="B1967" s="1" t="s">
        <v>5455</v>
      </c>
      <c r="C1967" s="2">
        <v>42881</v>
      </c>
      <c r="D1967" s="2">
        <v>42882</v>
      </c>
      <c r="E1967" s="1" t="s">
        <v>77</v>
      </c>
      <c r="F1967" s="1" t="s">
        <v>682</v>
      </c>
      <c r="G1967" s="1" t="s">
        <v>683</v>
      </c>
      <c r="H1967" s="1" t="s">
        <v>23</v>
      </c>
      <c r="I1967" s="1" t="s">
        <v>2757</v>
      </c>
      <c r="J1967" s="1" t="s">
        <v>2758</v>
      </c>
      <c r="K1967" s="1" t="s">
        <v>1804</v>
      </c>
      <c r="L1967" s="1" t="s">
        <v>24</v>
      </c>
      <c r="M1967" s="1" t="s">
        <v>5050</v>
      </c>
      <c r="N1967" s="1" t="s">
        <v>31</v>
      </c>
      <c r="O1967" s="1" t="s">
        <v>41</v>
      </c>
      <c r="P1967" s="1" t="s">
        <v>5051</v>
      </c>
      <c r="Q1967" s="1">
        <v>370.56</v>
      </c>
      <c r="R1967" s="1">
        <v>8</v>
      </c>
      <c r="S1967" s="1">
        <v>0</v>
      </c>
      <c r="T1967" s="1">
        <v>96.24</v>
      </c>
      <c r="U1967">
        <v>2017</v>
      </c>
      <c r="V1967" s="14" t="str">
        <f t="shared" si="30"/>
        <v>05</v>
      </c>
      <c r="W1967" t="s">
        <v>11201</v>
      </c>
      <c r="Y1967" s="12" t="s">
        <v>1063</v>
      </c>
      <c r="Z1967" s="3">
        <v>2019</v>
      </c>
    </row>
    <row r="1968" spans="1:26" x14ac:dyDescent="0.35">
      <c r="A1968" s="1">
        <v>4047</v>
      </c>
      <c r="B1968" s="1" t="s">
        <v>5456</v>
      </c>
      <c r="C1968" s="2">
        <v>42495</v>
      </c>
      <c r="D1968" s="2">
        <v>42499</v>
      </c>
      <c r="E1968" s="1" t="s">
        <v>33</v>
      </c>
      <c r="F1968" s="1" t="s">
        <v>793</v>
      </c>
      <c r="G1968" s="1" t="s">
        <v>794</v>
      </c>
      <c r="H1968" s="1" t="s">
        <v>23</v>
      </c>
      <c r="I1968" s="1" t="s">
        <v>5199</v>
      </c>
      <c r="J1968" s="1" t="s">
        <v>1759</v>
      </c>
      <c r="K1968" s="1" t="s">
        <v>1760</v>
      </c>
      <c r="L1968" s="1" t="s">
        <v>55</v>
      </c>
      <c r="M1968" s="1" t="s">
        <v>2707</v>
      </c>
      <c r="N1968" s="1" t="s">
        <v>42</v>
      </c>
      <c r="O1968" s="1" t="s">
        <v>212</v>
      </c>
      <c r="P1968" s="1" t="s">
        <v>2708</v>
      </c>
      <c r="Q1968" s="1">
        <v>369.09000000000003</v>
      </c>
      <c r="R1968" s="1">
        <v>3</v>
      </c>
      <c r="S1968" s="1">
        <v>0</v>
      </c>
      <c r="T1968" s="1">
        <v>14.76</v>
      </c>
      <c r="U1968">
        <v>2016</v>
      </c>
      <c r="V1968" s="14" t="str">
        <f t="shared" si="30"/>
        <v>05</v>
      </c>
      <c r="W1968" t="s">
        <v>11201</v>
      </c>
      <c r="Y1968" s="13" t="s">
        <v>35</v>
      </c>
      <c r="Z1968" s="4">
        <v>2017</v>
      </c>
    </row>
    <row r="1969" spans="1:26" x14ac:dyDescent="0.35">
      <c r="A1969" s="1">
        <v>4048</v>
      </c>
      <c r="B1969" s="1" t="s">
        <v>5456</v>
      </c>
      <c r="C1969" s="2">
        <v>42495</v>
      </c>
      <c r="D1969" s="2">
        <v>42499</v>
      </c>
      <c r="E1969" s="1" t="s">
        <v>33</v>
      </c>
      <c r="F1969" s="1" t="s">
        <v>793</v>
      </c>
      <c r="G1969" s="1" t="s">
        <v>794</v>
      </c>
      <c r="H1969" s="1" t="s">
        <v>23</v>
      </c>
      <c r="I1969" s="1" t="s">
        <v>5199</v>
      </c>
      <c r="J1969" s="1" t="s">
        <v>1759</v>
      </c>
      <c r="K1969" s="1" t="s">
        <v>1760</v>
      </c>
      <c r="L1969" s="1" t="s">
        <v>55</v>
      </c>
      <c r="M1969" s="1" t="s">
        <v>970</v>
      </c>
      <c r="N1969" s="1" t="s">
        <v>31</v>
      </c>
      <c r="O1969" s="1" t="s">
        <v>41</v>
      </c>
      <c r="P1969" s="1" t="s">
        <v>1876</v>
      </c>
      <c r="Q1969" s="1">
        <v>187.67999999999998</v>
      </c>
      <c r="R1969" s="1">
        <v>8</v>
      </c>
      <c r="S1969" s="1">
        <v>0</v>
      </c>
      <c r="T1969" s="1">
        <v>63.599999999999994</v>
      </c>
      <c r="U1969">
        <v>2016</v>
      </c>
      <c r="V1969" s="14" t="str">
        <f t="shared" si="30"/>
        <v>05</v>
      </c>
      <c r="W1969" t="s">
        <v>11201</v>
      </c>
      <c r="Y1969" s="12" t="s">
        <v>1571</v>
      </c>
      <c r="Z1969" s="3">
        <v>2017</v>
      </c>
    </row>
    <row r="1970" spans="1:26" x14ac:dyDescent="0.35">
      <c r="A1970" s="1">
        <v>4049</v>
      </c>
      <c r="B1970" s="1" t="s">
        <v>5456</v>
      </c>
      <c r="C1970" s="2">
        <v>42495</v>
      </c>
      <c r="D1970" s="2">
        <v>42499</v>
      </c>
      <c r="E1970" s="1" t="s">
        <v>33</v>
      </c>
      <c r="F1970" s="1" t="s">
        <v>793</v>
      </c>
      <c r="G1970" s="1" t="s">
        <v>794</v>
      </c>
      <c r="H1970" s="1" t="s">
        <v>23</v>
      </c>
      <c r="I1970" s="1" t="s">
        <v>5199</v>
      </c>
      <c r="J1970" s="1" t="s">
        <v>1759</v>
      </c>
      <c r="K1970" s="1" t="s">
        <v>1760</v>
      </c>
      <c r="L1970" s="1" t="s">
        <v>55</v>
      </c>
      <c r="M1970" s="1" t="s">
        <v>5457</v>
      </c>
      <c r="N1970" s="1" t="s">
        <v>31</v>
      </c>
      <c r="O1970" s="1" t="s">
        <v>41</v>
      </c>
      <c r="P1970" s="1" t="s">
        <v>5458</v>
      </c>
      <c r="Q1970" s="1">
        <v>228.75</v>
      </c>
      <c r="R1970" s="1">
        <v>5</v>
      </c>
      <c r="S1970" s="1">
        <v>0</v>
      </c>
      <c r="T1970" s="1">
        <v>105.15</v>
      </c>
      <c r="U1970">
        <v>2016</v>
      </c>
      <c r="V1970" s="14" t="str">
        <f t="shared" si="30"/>
        <v>05</v>
      </c>
      <c r="W1970" t="s">
        <v>11201</v>
      </c>
      <c r="Y1970" s="12" t="s">
        <v>909</v>
      </c>
      <c r="Z1970" s="3">
        <v>2019</v>
      </c>
    </row>
    <row r="1971" spans="1:26" x14ac:dyDescent="0.35">
      <c r="A1971" s="1">
        <v>1970</v>
      </c>
      <c r="B1971" s="1" t="s">
        <v>5459</v>
      </c>
      <c r="C1971" s="2">
        <v>43398</v>
      </c>
      <c r="D1971" s="2">
        <v>43403</v>
      </c>
      <c r="E1971" s="1" t="s">
        <v>33</v>
      </c>
      <c r="F1971" s="1" t="s">
        <v>150</v>
      </c>
      <c r="G1971" s="1" t="s">
        <v>151</v>
      </c>
      <c r="H1971" s="1" t="s">
        <v>54</v>
      </c>
      <c r="I1971" s="1" t="s">
        <v>3689</v>
      </c>
      <c r="J1971" s="1" t="s">
        <v>1710</v>
      </c>
      <c r="K1971" s="1" t="s">
        <v>1711</v>
      </c>
      <c r="L1971" s="1" t="s">
        <v>1712</v>
      </c>
      <c r="M1971" s="1" t="s">
        <v>3980</v>
      </c>
      <c r="N1971" s="1" t="s">
        <v>31</v>
      </c>
      <c r="O1971" s="1" t="s">
        <v>179</v>
      </c>
      <c r="P1971" s="1" t="s">
        <v>3981</v>
      </c>
      <c r="Q1971" s="1">
        <v>193.32</v>
      </c>
      <c r="R1971" s="1">
        <v>6</v>
      </c>
      <c r="S1971" s="1">
        <v>0</v>
      </c>
      <c r="T1971" s="1">
        <v>61.740000000000009</v>
      </c>
      <c r="U1971">
        <v>2018</v>
      </c>
      <c r="V1971" s="14" t="str">
        <f t="shared" si="30"/>
        <v>10</v>
      </c>
      <c r="W1971" t="s">
        <v>11211</v>
      </c>
      <c r="Y1971" s="13" t="s">
        <v>1201</v>
      </c>
      <c r="Z1971" s="4">
        <v>2017</v>
      </c>
    </row>
    <row r="1972" spans="1:26" x14ac:dyDescent="0.35">
      <c r="A1972" s="1">
        <v>1971</v>
      </c>
      <c r="B1972" s="1" t="s">
        <v>5460</v>
      </c>
      <c r="C1972" s="2">
        <v>43673</v>
      </c>
      <c r="D1972" s="2">
        <v>43677</v>
      </c>
      <c r="E1972" s="1" t="s">
        <v>33</v>
      </c>
      <c r="F1972" s="1" t="s">
        <v>692</v>
      </c>
      <c r="G1972" s="1" t="s">
        <v>693</v>
      </c>
      <c r="H1972" s="1" t="s">
        <v>30</v>
      </c>
      <c r="I1972" s="1" t="s">
        <v>2378</v>
      </c>
      <c r="J1972" s="1" t="s">
        <v>2379</v>
      </c>
      <c r="K1972" s="1" t="s">
        <v>1737</v>
      </c>
      <c r="L1972" s="1" t="s">
        <v>55</v>
      </c>
      <c r="M1972" s="1" t="s">
        <v>3325</v>
      </c>
      <c r="N1972" s="1" t="s">
        <v>42</v>
      </c>
      <c r="O1972" s="1" t="s">
        <v>43</v>
      </c>
      <c r="P1972" s="1" t="s">
        <v>3326</v>
      </c>
      <c r="Q1972" s="1">
        <v>129.13199999999998</v>
      </c>
      <c r="R1972" s="1">
        <v>2</v>
      </c>
      <c r="S1972" s="1">
        <v>0.15</v>
      </c>
      <c r="T1972" s="1">
        <v>10.632000000000005</v>
      </c>
      <c r="U1972">
        <v>2019</v>
      </c>
      <c r="V1972" s="14" t="str">
        <f t="shared" si="30"/>
        <v>07</v>
      </c>
      <c r="W1972" t="s">
        <v>11208</v>
      </c>
      <c r="Y1972" s="12" t="s">
        <v>951</v>
      </c>
      <c r="Z1972" s="3">
        <v>2017</v>
      </c>
    </row>
    <row r="1973" spans="1:26" x14ac:dyDescent="0.35">
      <c r="A1973" s="1">
        <v>1972</v>
      </c>
      <c r="B1973" s="1" t="s">
        <v>5461</v>
      </c>
      <c r="C1973" s="2">
        <v>43338</v>
      </c>
      <c r="D1973" s="2">
        <v>43343</v>
      </c>
      <c r="E1973" s="1" t="s">
        <v>33</v>
      </c>
      <c r="F1973" s="1" t="s">
        <v>637</v>
      </c>
      <c r="G1973" s="1" t="s">
        <v>638</v>
      </c>
      <c r="H1973" s="1" t="s">
        <v>23</v>
      </c>
      <c r="I1973" s="1" t="s">
        <v>5462</v>
      </c>
      <c r="J1973" s="1" t="s">
        <v>1768</v>
      </c>
      <c r="K1973" s="1" t="s">
        <v>1737</v>
      </c>
      <c r="L1973" s="1" t="s">
        <v>55</v>
      </c>
      <c r="M1973" s="1" t="s">
        <v>3526</v>
      </c>
      <c r="N1973" s="1" t="s">
        <v>31</v>
      </c>
      <c r="O1973" s="1" t="s">
        <v>44</v>
      </c>
      <c r="P1973" s="1" t="s">
        <v>3527</v>
      </c>
      <c r="Q1973" s="1">
        <v>12.78</v>
      </c>
      <c r="R1973" s="1">
        <v>1</v>
      </c>
      <c r="S1973" s="1">
        <v>0</v>
      </c>
      <c r="T1973" s="1">
        <v>5.49</v>
      </c>
      <c r="U1973">
        <v>2018</v>
      </c>
      <c r="V1973" s="14" t="str">
        <f t="shared" si="30"/>
        <v>08</v>
      </c>
      <c r="W1973" t="s">
        <v>11194</v>
      </c>
      <c r="Y1973" s="13" t="s">
        <v>1551</v>
      </c>
      <c r="Z1973" s="4">
        <v>2016</v>
      </c>
    </row>
    <row r="1974" spans="1:26" x14ac:dyDescent="0.35">
      <c r="A1974" s="1">
        <v>1973</v>
      </c>
      <c r="B1974" s="1" t="s">
        <v>5461</v>
      </c>
      <c r="C1974" s="2">
        <v>43338</v>
      </c>
      <c r="D1974" s="2">
        <v>43343</v>
      </c>
      <c r="E1974" s="1" t="s">
        <v>33</v>
      </c>
      <c r="F1974" s="1" t="s">
        <v>637</v>
      </c>
      <c r="G1974" s="1" t="s">
        <v>638</v>
      </c>
      <c r="H1974" s="1" t="s">
        <v>23</v>
      </c>
      <c r="I1974" s="1" t="s">
        <v>5462</v>
      </c>
      <c r="J1974" s="1" t="s">
        <v>1768</v>
      </c>
      <c r="K1974" s="1" t="s">
        <v>1737</v>
      </c>
      <c r="L1974" s="1" t="s">
        <v>55</v>
      </c>
      <c r="M1974" s="1" t="s">
        <v>2422</v>
      </c>
      <c r="N1974" s="1" t="s">
        <v>31</v>
      </c>
      <c r="O1974" s="1" t="s">
        <v>41</v>
      </c>
      <c r="P1974" s="1" t="s">
        <v>2423</v>
      </c>
      <c r="Q1974" s="1">
        <v>177.93</v>
      </c>
      <c r="R1974" s="1">
        <v>9</v>
      </c>
      <c r="S1974" s="1">
        <v>0</v>
      </c>
      <c r="T1974" s="1">
        <v>74.52</v>
      </c>
      <c r="U1974">
        <v>2018</v>
      </c>
      <c r="V1974" s="14" t="str">
        <f t="shared" si="30"/>
        <v>08</v>
      </c>
      <c r="W1974" t="s">
        <v>11194</v>
      </c>
      <c r="Y1974" s="13" t="s">
        <v>1559</v>
      </c>
      <c r="Z1974" s="4">
        <v>2018</v>
      </c>
    </row>
    <row r="1975" spans="1:26" x14ac:dyDescent="0.35">
      <c r="A1975" s="1">
        <v>1974</v>
      </c>
      <c r="B1975" s="1" t="s">
        <v>5463</v>
      </c>
      <c r="C1975" s="2">
        <v>43222</v>
      </c>
      <c r="D1975" s="2">
        <v>43226</v>
      </c>
      <c r="E1975" s="1" t="s">
        <v>33</v>
      </c>
      <c r="F1975" s="1" t="s">
        <v>1346</v>
      </c>
      <c r="G1975" s="1" t="s">
        <v>1347</v>
      </c>
      <c r="H1975" s="1" t="s">
        <v>23</v>
      </c>
      <c r="I1975" s="1" t="s">
        <v>5464</v>
      </c>
      <c r="J1975" s="1" t="s">
        <v>1768</v>
      </c>
      <c r="K1975" s="1" t="s">
        <v>1737</v>
      </c>
      <c r="L1975" s="1" t="s">
        <v>55</v>
      </c>
      <c r="M1975" s="1" t="s">
        <v>5465</v>
      </c>
      <c r="N1975" s="1" t="s">
        <v>42</v>
      </c>
      <c r="O1975" s="1" t="s">
        <v>344</v>
      </c>
      <c r="P1975" s="1" t="s">
        <v>5466</v>
      </c>
      <c r="Q1975" s="1">
        <v>312.65549999999996</v>
      </c>
      <c r="R1975" s="1">
        <v>3</v>
      </c>
      <c r="S1975" s="1">
        <v>0.15</v>
      </c>
      <c r="T1975" s="1">
        <v>-25.834499999999998</v>
      </c>
      <c r="U1975">
        <v>2018</v>
      </c>
      <c r="V1975" s="14" t="str">
        <f t="shared" si="30"/>
        <v>05</v>
      </c>
      <c r="W1975" t="s">
        <v>11201</v>
      </c>
      <c r="Y1975" s="13" t="s">
        <v>1039</v>
      </c>
      <c r="Z1975" s="4">
        <v>2018</v>
      </c>
    </row>
    <row r="1976" spans="1:26" x14ac:dyDescent="0.35">
      <c r="A1976" s="1">
        <v>1975</v>
      </c>
      <c r="B1976" s="1" t="s">
        <v>5463</v>
      </c>
      <c r="C1976" s="2">
        <v>43222</v>
      </c>
      <c r="D1976" s="2">
        <v>43226</v>
      </c>
      <c r="E1976" s="1" t="s">
        <v>33</v>
      </c>
      <c r="F1976" s="1" t="s">
        <v>1346</v>
      </c>
      <c r="G1976" s="1" t="s">
        <v>1347</v>
      </c>
      <c r="H1976" s="1" t="s">
        <v>23</v>
      </c>
      <c r="I1976" s="1" t="s">
        <v>5464</v>
      </c>
      <c r="J1976" s="1" t="s">
        <v>1768</v>
      </c>
      <c r="K1976" s="1" t="s">
        <v>1737</v>
      </c>
      <c r="L1976" s="1" t="s">
        <v>55</v>
      </c>
      <c r="M1976" s="1" t="s">
        <v>5467</v>
      </c>
      <c r="N1976" s="1" t="s">
        <v>31</v>
      </c>
      <c r="O1976" s="1" t="s">
        <v>74</v>
      </c>
      <c r="P1976" s="1" t="s">
        <v>5468</v>
      </c>
      <c r="Q1976" s="1">
        <v>136.94999999999999</v>
      </c>
      <c r="R1976" s="1">
        <v>5</v>
      </c>
      <c r="S1976" s="1">
        <v>0</v>
      </c>
      <c r="T1976" s="1">
        <v>45.15</v>
      </c>
      <c r="U1976">
        <v>2018</v>
      </c>
      <c r="V1976" s="14" t="str">
        <f t="shared" si="30"/>
        <v>05</v>
      </c>
      <c r="W1976" t="s">
        <v>11201</v>
      </c>
      <c r="Y1976" s="12" t="s">
        <v>297</v>
      </c>
      <c r="Z1976" s="3">
        <v>2017</v>
      </c>
    </row>
    <row r="1977" spans="1:26" x14ac:dyDescent="0.35">
      <c r="A1977" s="1">
        <v>1976</v>
      </c>
      <c r="B1977" s="1" t="s">
        <v>5469</v>
      </c>
      <c r="C1977" s="2">
        <v>42984</v>
      </c>
      <c r="D1977" s="2">
        <v>42988</v>
      </c>
      <c r="E1977" s="1" t="s">
        <v>33</v>
      </c>
      <c r="F1977" s="1" t="s">
        <v>939</v>
      </c>
      <c r="G1977" s="1" t="s">
        <v>940</v>
      </c>
      <c r="H1977" s="1" t="s">
        <v>30</v>
      </c>
      <c r="I1977" s="1" t="s">
        <v>5470</v>
      </c>
      <c r="J1977" s="1" t="s">
        <v>1768</v>
      </c>
      <c r="K1977" s="1" t="s">
        <v>1737</v>
      </c>
      <c r="L1977" s="1" t="s">
        <v>55</v>
      </c>
      <c r="M1977" s="1" t="s">
        <v>4260</v>
      </c>
      <c r="N1977" s="1" t="s">
        <v>31</v>
      </c>
      <c r="O1977" s="1" t="s">
        <v>41</v>
      </c>
      <c r="P1977" s="1" t="s">
        <v>4261</v>
      </c>
      <c r="Q1977" s="1">
        <v>101.43</v>
      </c>
      <c r="R1977" s="1">
        <v>7</v>
      </c>
      <c r="S1977" s="1">
        <v>0</v>
      </c>
      <c r="T1977" s="1">
        <v>33.39</v>
      </c>
      <c r="U1977">
        <v>2017</v>
      </c>
      <c r="V1977" s="14" t="str">
        <f t="shared" si="30"/>
        <v>09</v>
      </c>
      <c r="W1977" t="s">
        <v>11206</v>
      </c>
      <c r="Y1977" s="12" t="s">
        <v>1083</v>
      </c>
      <c r="Z1977" s="3">
        <v>2017</v>
      </c>
    </row>
    <row r="1978" spans="1:26" x14ac:dyDescent="0.35">
      <c r="A1978" s="1">
        <v>1977</v>
      </c>
      <c r="B1978" s="1" t="s">
        <v>5471</v>
      </c>
      <c r="C1978" s="2">
        <v>42509</v>
      </c>
      <c r="D1978" s="2">
        <v>42509</v>
      </c>
      <c r="E1978" s="1" t="s">
        <v>361</v>
      </c>
      <c r="F1978" s="1" t="s">
        <v>1096</v>
      </c>
      <c r="G1978" s="1" t="s">
        <v>1097</v>
      </c>
      <c r="H1978" s="1" t="s">
        <v>54</v>
      </c>
      <c r="I1978" s="1" t="s">
        <v>3206</v>
      </c>
      <c r="J1978" s="1" t="s">
        <v>1768</v>
      </c>
      <c r="K1978" s="1" t="s">
        <v>1737</v>
      </c>
      <c r="L1978" s="1" t="s">
        <v>55</v>
      </c>
      <c r="M1978" s="1" t="s">
        <v>5050</v>
      </c>
      <c r="N1978" s="1" t="s">
        <v>31</v>
      </c>
      <c r="O1978" s="1" t="s">
        <v>41</v>
      </c>
      <c r="P1978" s="1" t="s">
        <v>5051</v>
      </c>
      <c r="Q1978" s="1">
        <v>509.52</v>
      </c>
      <c r="R1978" s="1">
        <v>11</v>
      </c>
      <c r="S1978" s="1">
        <v>0</v>
      </c>
      <c r="T1978" s="1">
        <v>132.32999999999998</v>
      </c>
      <c r="U1978">
        <v>2016</v>
      </c>
      <c r="V1978" s="14" t="str">
        <f t="shared" si="30"/>
        <v>05</v>
      </c>
      <c r="W1978" t="s">
        <v>11201</v>
      </c>
      <c r="Y1978" s="13" t="s">
        <v>1396</v>
      </c>
      <c r="Z1978" s="4">
        <v>2018</v>
      </c>
    </row>
    <row r="1979" spans="1:26" x14ac:dyDescent="0.35">
      <c r="A1979" s="1">
        <v>1978</v>
      </c>
      <c r="B1979" s="1" t="s">
        <v>5471</v>
      </c>
      <c r="C1979" s="2">
        <v>42509</v>
      </c>
      <c r="D1979" s="2">
        <v>42509</v>
      </c>
      <c r="E1979" s="1" t="s">
        <v>361</v>
      </c>
      <c r="F1979" s="1" t="s">
        <v>1096</v>
      </c>
      <c r="G1979" s="1" t="s">
        <v>1097</v>
      </c>
      <c r="H1979" s="1" t="s">
        <v>54</v>
      </c>
      <c r="I1979" s="1" t="s">
        <v>3206</v>
      </c>
      <c r="J1979" s="1" t="s">
        <v>1768</v>
      </c>
      <c r="K1979" s="1" t="s">
        <v>1737</v>
      </c>
      <c r="L1979" s="1" t="s">
        <v>55</v>
      </c>
      <c r="M1979" s="1" t="s">
        <v>5264</v>
      </c>
      <c r="N1979" s="1" t="s">
        <v>31</v>
      </c>
      <c r="O1979" s="1" t="s">
        <v>74</v>
      </c>
      <c r="P1979" s="1" t="s">
        <v>5265</v>
      </c>
      <c r="Q1979" s="1">
        <v>94.05</v>
      </c>
      <c r="R1979" s="1">
        <v>5</v>
      </c>
      <c r="S1979" s="1">
        <v>0</v>
      </c>
      <c r="T1979" s="1">
        <v>15.9</v>
      </c>
      <c r="U1979">
        <v>2016</v>
      </c>
      <c r="V1979" s="14" t="str">
        <f t="shared" si="30"/>
        <v>05</v>
      </c>
      <c r="W1979" t="s">
        <v>11201</v>
      </c>
      <c r="Y1979" s="12" t="s">
        <v>1244</v>
      </c>
      <c r="Z1979" s="3">
        <v>2019</v>
      </c>
    </row>
    <row r="1980" spans="1:26" x14ac:dyDescent="0.35">
      <c r="A1980" s="1">
        <v>1979</v>
      </c>
      <c r="B1980" s="1" t="s">
        <v>5472</v>
      </c>
      <c r="C1980" s="2">
        <v>43720</v>
      </c>
      <c r="D1980" s="2">
        <v>43721</v>
      </c>
      <c r="E1980" s="1" t="s">
        <v>77</v>
      </c>
      <c r="F1980" s="1" t="s">
        <v>809</v>
      </c>
      <c r="G1980" s="1" t="s">
        <v>810</v>
      </c>
      <c r="H1980" s="1" t="s">
        <v>23</v>
      </c>
      <c r="I1980" s="1" t="s">
        <v>5473</v>
      </c>
      <c r="J1980" s="1" t="s">
        <v>2065</v>
      </c>
      <c r="K1980" s="1" t="s">
        <v>1737</v>
      </c>
      <c r="L1980" s="1" t="s">
        <v>55</v>
      </c>
      <c r="M1980" s="1" t="s">
        <v>1815</v>
      </c>
      <c r="N1980" s="1" t="s">
        <v>31</v>
      </c>
      <c r="O1980" s="1" t="s">
        <v>41</v>
      </c>
      <c r="P1980" s="1" t="s">
        <v>1816</v>
      </c>
      <c r="Q1980" s="1">
        <v>126.89999999999998</v>
      </c>
      <c r="R1980" s="1">
        <v>5</v>
      </c>
      <c r="S1980" s="1">
        <v>0</v>
      </c>
      <c r="T1980" s="1">
        <v>41.850000000000009</v>
      </c>
      <c r="U1980">
        <v>2019</v>
      </c>
      <c r="V1980" s="14" t="str">
        <f t="shared" si="30"/>
        <v>09</v>
      </c>
      <c r="W1980" t="s">
        <v>11206</v>
      </c>
      <c r="Y1980" s="12" t="s">
        <v>1574</v>
      </c>
      <c r="Z1980" s="3">
        <v>2019</v>
      </c>
    </row>
    <row r="1981" spans="1:26" x14ac:dyDescent="0.35">
      <c r="A1981" s="1">
        <v>1980</v>
      </c>
      <c r="B1981" s="1" t="s">
        <v>5474</v>
      </c>
      <c r="C1981" s="2">
        <v>43642</v>
      </c>
      <c r="D1981" s="2">
        <v>43644</v>
      </c>
      <c r="E1981" s="1" t="s">
        <v>20</v>
      </c>
      <c r="F1981" s="1" t="s">
        <v>1473</v>
      </c>
      <c r="G1981" s="1" t="s">
        <v>1474</v>
      </c>
      <c r="H1981" s="1" t="s">
        <v>54</v>
      </c>
      <c r="I1981" s="1" t="s">
        <v>3180</v>
      </c>
      <c r="J1981" s="1" t="s">
        <v>1736</v>
      </c>
      <c r="K1981" s="1" t="s">
        <v>1737</v>
      </c>
      <c r="L1981" s="1" t="s">
        <v>55</v>
      </c>
      <c r="M1981" s="1" t="s">
        <v>2392</v>
      </c>
      <c r="N1981" s="1" t="s">
        <v>31</v>
      </c>
      <c r="O1981" s="1" t="s">
        <v>41</v>
      </c>
      <c r="P1981" s="1" t="s">
        <v>2393</v>
      </c>
      <c r="Q1981" s="1">
        <v>29.009999999999998</v>
      </c>
      <c r="R1981" s="1">
        <v>1</v>
      </c>
      <c r="S1981" s="1">
        <v>0</v>
      </c>
      <c r="T1981" s="1">
        <v>11.879999999999999</v>
      </c>
      <c r="U1981">
        <v>2019</v>
      </c>
      <c r="V1981" s="14" t="str">
        <f t="shared" si="30"/>
        <v>06</v>
      </c>
      <c r="W1981" t="s">
        <v>11200</v>
      </c>
      <c r="Y1981" s="13" t="s">
        <v>516</v>
      </c>
      <c r="Z1981" s="4">
        <v>2018</v>
      </c>
    </row>
    <row r="1982" spans="1:26" x14ac:dyDescent="0.35">
      <c r="A1982" s="1">
        <v>1981</v>
      </c>
      <c r="B1982" s="1" t="s">
        <v>5474</v>
      </c>
      <c r="C1982" s="2">
        <v>43642</v>
      </c>
      <c r="D1982" s="2">
        <v>43644</v>
      </c>
      <c r="E1982" s="1" t="s">
        <v>20</v>
      </c>
      <c r="F1982" s="1" t="s">
        <v>1473</v>
      </c>
      <c r="G1982" s="1" t="s">
        <v>1474</v>
      </c>
      <c r="H1982" s="1" t="s">
        <v>54</v>
      </c>
      <c r="I1982" s="1" t="s">
        <v>3180</v>
      </c>
      <c r="J1982" s="1" t="s">
        <v>1736</v>
      </c>
      <c r="K1982" s="1" t="s">
        <v>1737</v>
      </c>
      <c r="L1982" s="1" t="s">
        <v>55</v>
      </c>
      <c r="M1982" s="1" t="s">
        <v>2414</v>
      </c>
      <c r="N1982" s="1" t="s">
        <v>31</v>
      </c>
      <c r="O1982" s="1" t="s">
        <v>41</v>
      </c>
      <c r="P1982" s="1" t="s">
        <v>2415</v>
      </c>
      <c r="Q1982" s="1">
        <v>377.78999999999996</v>
      </c>
      <c r="R1982" s="1">
        <v>7</v>
      </c>
      <c r="S1982" s="1">
        <v>0</v>
      </c>
      <c r="T1982" s="1">
        <v>128.31</v>
      </c>
      <c r="U1982">
        <v>2019</v>
      </c>
      <c r="V1982" s="14" t="str">
        <f t="shared" si="30"/>
        <v>06</v>
      </c>
      <c r="W1982" t="s">
        <v>11200</v>
      </c>
      <c r="Y1982" s="12" t="s">
        <v>96</v>
      </c>
      <c r="Z1982" s="3">
        <v>2017</v>
      </c>
    </row>
    <row r="1983" spans="1:26" x14ac:dyDescent="0.35">
      <c r="A1983" s="1">
        <v>1982</v>
      </c>
      <c r="B1983" s="1" t="s">
        <v>5475</v>
      </c>
      <c r="C1983" s="2">
        <v>43067</v>
      </c>
      <c r="D1983" s="2">
        <v>43073</v>
      </c>
      <c r="E1983" s="1" t="s">
        <v>33</v>
      </c>
      <c r="F1983" s="1" t="s">
        <v>1207</v>
      </c>
      <c r="G1983" s="1" t="s">
        <v>1208</v>
      </c>
      <c r="H1983" s="1" t="s">
        <v>30</v>
      </c>
      <c r="I1983" s="1" t="s">
        <v>2101</v>
      </c>
      <c r="J1983" s="1" t="s">
        <v>1710</v>
      </c>
      <c r="K1983" s="1" t="s">
        <v>1711</v>
      </c>
      <c r="L1983" s="1" t="s">
        <v>1712</v>
      </c>
      <c r="M1983" s="1" t="s">
        <v>5476</v>
      </c>
      <c r="N1983" s="1" t="s">
        <v>25</v>
      </c>
      <c r="O1983" s="1" t="s">
        <v>27</v>
      </c>
      <c r="P1983" s="1" t="s">
        <v>5477</v>
      </c>
      <c r="Q1983" s="1">
        <v>206.82000000000002</v>
      </c>
      <c r="R1983" s="1">
        <v>5</v>
      </c>
      <c r="S1983" s="1">
        <v>0.1</v>
      </c>
      <c r="T1983" s="1">
        <v>36.72</v>
      </c>
      <c r="U1983">
        <v>2017</v>
      </c>
      <c r="V1983" s="14" t="str">
        <f t="shared" si="30"/>
        <v>11</v>
      </c>
      <c r="W1983" t="s">
        <v>11198</v>
      </c>
      <c r="Y1983" s="13" t="s">
        <v>549</v>
      </c>
      <c r="Z1983" s="4">
        <v>2018</v>
      </c>
    </row>
    <row r="1984" spans="1:26" x14ac:dyDescent="0.35">
      <c r="A1984" s="1">
        <v>1983</v>
      </c>
      <c r="B1984" s="1" t="s">
        <v>5475</v>
      </c>
      <c r="C1984" s="2">
        <v>43067</v>
      </c>
      <c r="D1984" s="2">
        <v>43073</v>
      </c>
      <c r="E1984" s="1" t="s">
        <v>33</v>
      </c>
      <c r="F1984" s="1" t="s">
        <v>1207</v>
      </c>
      <c r="G1984" s="1" t="s">
        <v>1208</v>
      </c>
      <c r="H1984" s="1" t="s">
        <v>30</v>
      </c>
      <c r="I1984" s="1" t="s">
        <v>2101</v>
      </c>
      <c r="J1984" s="1" t="s">
        <v>1710</v>
      </c>
      <c r="K1984" s="1" t="s">
        <v>1711</v>
      </c>
      <c r="L1984" s="1" t="s">
        <v>1712</v>
      </c>
      <c r="M1984" s="1" t="s">
        <v>3337</v>
      </c>
      <c r="N1984" s="1" t="s">
        <v>25</v>
      </c>
      <c r="O1984" s="1" t="s">
        <v>40</v>
      </c>
      <c r="P1984" s="1" t="s">
        <v>3338</v>
      </c>
      <c r="Q1984" s="1">
        <v>99.791999999999987</v>
      </c>
      <c r="R1984" s="1">
        <v>7</v>
      </c>
      <c r="S1984" s="1">
        <v>0.4</v>
      </c>
      <c r="T1984" s="1">
        <v>-13.397999999999996</v>
      </c>
      <c r="U1984">
        <v>2017</v>
      </c>
      <c r="V1984" s="14" t="str">
        <f t="shared" si="30"/>
        <v>11</v>
      </c>
      <c r="W1984" t="s">
        <v>11198</v>
      </c>
      <c r="Y1984" s="13" t="s">
        <v>1373</v>
      </c>
      <c r="Z1984" s="4">
        <v>2019</v>
      </c>
    </row>
    <row r="1985" spans="1:26" x14ac:dyDescent="0.35">
      <c r="A1985" s="1">
        <v>1984</v>
      </c>
      <c r="B1985" s="1" t="s">
        <v>5475</v>
      </c>
      <c r="C1985" s="2">
        <v>43067</v>
      </c>
      <c r="D1985" s="2">
        <v>43073</v>
      </c>
      <c r="E1985" s="1" t="s">
        <v>33</v>
      </c>
      <c r="F1985" s="1" t="s">
        <v>1207</v>
      </c>
      <c r="G1985" s="1" t="s">
        <v>1208</v>
      </c>
      <c r="H1985" s="1" t="s">
        <v>30</v>
      </c>
      <c r="I1985" s="1" t="s">
        <v>2101</v>
      </c>
      <c r="J1985" s="1" t="s">
        <v>1710</v>
      </c>
      <c r="K1985" s="1" t="s">
        <v>1711</v>
      </c>
      <c r="L1985" s="1" t="s">
        <v>1712</v>
      </c>
      <c r="M1985" s="1" t="s">
        <v>2742</v>
      </c>
      <c r="N1985" s="1" t="s">
        <v>42</v>
      </c>
      <c r="O1985" s="1" t="s">
        <v>70</v>
      </c>
      <c r="P1985" s="1" t="s">
        <v>2743</v>
      </c>
      <c r="Q1985" s="1">
        <v>105.40800000000002</v>
      </c>
      <c r="R1985" s="1">
        <v>4</v>
      </c>
      <c r="S1985" s="1">
        <v>0.1</v>
      </c>
      <c r="T1985" s="1">
        <v>40.967999999999989</v>
      </c>
      <c r="U1985">
        <v>2017</v>
      </c>
      <c r="V1985" s="14" t="str">
        <f t="shared" si="30"/>
        <v>11</v>
      </c>
      <c r="W1985" t="s">
        <v>11198</v>
      </c>
      <c r="Y1985" s="13" t="s">
        <v>486</v>
      </c>
      <c r="Z1985" s="4">
        <v>2019</v>
      </c>
    </row>
    <row r="1986" spans="1:26" x14ac:dyDescent="0.35">
      <c r="A1986" s="1">
        <v>1985</v>
      </c>
      <c r="B1986" s="1" t="s">
        <v>5478</v>
      </c>
      <c r="C1986" s="2">
        <v>42621</v>
      </c>
      <c r="D1986" s="2">
        <v>42621</v>
      </c>
      <c r="E1986" s="1" t="s">
        <v>361</v>
      </c>
      <c r="F1986" s="1" t="s">
        <v>602</v>
      </c>
      <c r="G1986" s="1" t="s">
        <v>603</v>
      </c>
      <c r="H1986" s="1" t="s">
        <v>30</v>
      </c>
      <c r="I1986" s="1" t="s">
        <v>3908</v>
      </c>
      <c r="J1986" s="1" t="s">
        <v>2446</v>
      </c>
      <c r="K1986" s="1" t="s">
        <v>1804</v>
      </c>
      <c r="L1986" s="1" t="s">
        <v>24</v>
      </c>
      <c r="M1986" s="1" t="s">
        <v>4411</v>
      </c>
      <c r="N1986" s="1" t="s">
        <v>31</v>
      </c>
      <c r="O1986" s="1" t="s">
        <v>44</v>
      </c>
      <c r="P1986" s="1" t="s">
        <v>4412</v>
      </c>
      <c r="Q1986" s="1">
        <v>28.02</v>
      </c>
      <c r="R1986" s="1">
        <v>2</v>
      </c>
      <c r="S1986" s="1">
        <v>0</v>
      </c>
      <c r="T1986" s="1">
        <v>10.32</v>
      </c>
      <c r="U1986">
        <v>2016</v>
      </c>
      <c r="V1986" s="14" t="str">
        <f t="shared" si="30"/>
        <v>09</v>
      </c>
      <c r="W1986" t="s">
        <v>11206</v>
      </c>
      <c r="Y1986" s="12" t="s">
        <v>466</v>
      </c>
      <c r="Z1986" s="3">
        <v>2018</v>
      </c>
    </row>
    <row r="1987" spans="1:26" x14ac:dyDescent="0.35">
      <c r="A1987" s="1">
        <v>1986</v>
      </c>
      <c r="B1987" s="1" t="s">
        <v>5479</v>
      </c>
      <c r="C1987" s="2">
        <v>42550</v>
      </c>
      <c r="D1987" s="2">
        <v>42553</v>
      </c>
      <c r="E1987" s="1" t="s">
        <v>77</v>
      </c>
      <c r="F1987" s="1" t="s">
        <v>152</v>
      </c>
      <c r="G1987" s="1" t="s">
        <v>153</v>
      </c>
      <c r="H1987" s="1" t="s">
        <v>30</v>
      </c>
      <c r="I1987" s="1" t="s">
        <v>5480</v>
      </c>
      <c r="J1987" s="1" t="s">
        <v>1736</v>
      </c>
      <c r="K1987" s="1" t="s">
        <v>1737</v>
      </c>
      <c r="L1987" s="1" t="s">
        <v>55</v>
      </c>
      <c r="M1987" s="1" t="s">
        <v>5481</v>
      </c>
      <c r="N1987" s="1" t="s">
        <v>31</v>
      </c>
      <c r="O1987" s="1" t="s">
        <v>48</v>
      </c>
      <c r="P1987" s="1" t="s">
        <v>5482</v>
      </c>
      <c r="Q1987" s="1">
        <v>237.30000000000004</v>
      </c>
      <c r="R1987" s="1">
        <v>7</v>
      </c>
      <c r="S1987" s="1">
        <v>0</v>
      </c>
      <c r="T1987" s="1">
        <v>35.49</v>
      </c>
      <c r="U1987">
        <v>2016</v>
      </c>
      <c r="V1987" s="14" t="str">
        <f t="shared" ref="V1987:V2050" si="31">TEXT(C1987,"mm")</f>
        <v>06</v>
      </c>
      <c r="W1987" t="s">
        <v>11200</v>
      </c>
      <c r="Y1987" s="12" t="s">
        <v>1441</v>
      </c>
      <c r="Z1987" s="3">
        <v>2019</v>
      </c>
    </row>
    <row r="1988" spans="1:26" x14ac:dyDescent="0.35">
      <c r="A1988" s="1">
        <v>1987</v>
      </c>
      <c r="B1988" s="1" t="s">
        <v>5483</v>
      </c>
      <c r="C1988" s="2">
        <v>43818</v>
      </c>
      <c r="D1988" s="2">
        <v>43820</v>
      </c>
      <c r="E1988" s="1" t="s">
        <v>77</v>
      </c>
      <c r="F1988" s="1" t="s">
        <v>164</v>
      </c>
      <c r="G1988" s="1" t="s">
        <v>165</v>
      </c>
      <c r="H1988" s="1" t="s">
        <v>23</v>
      </c>
      <c r="I1988" s="1" t="s">
        <v>3431</v>
      </c>
      <c r="J1988" s="1" t="s">
        <v>3432</v>
      </c>
      <c r="K1988" s="1" t="s">
        <v>1943</v>
      </c>
      <c r="L1988" s="1" t="s">
        <v>55</v>
      </c>
      <c r="M1988" s="1" t="s">
        <v>3644</v>
      </c>
      <c r="N1988" s="1" t="s">
        <v>31</v>
      </c>
      <c r="O1988" s="1" t="s">
        <v>179</v>
      </c>
      <c r="P1988" s="1" t="s">
        <v>3645</v>
      </c>
      <c r="Q1988" s="1">
        <v>82.5</v>
      </c>
      <c r="R1988" s="1">
        <v>5</v>
      </c>
      <c r="S1988" s="1">
        <v>0</v>
      </c>
      <c r="T1988" s="1">
        <v>33.75</v>
      </c>
      <c r="U1988">
        <v>2019</v>
      </c>
      <c r="V1988" s="14" t="str">
        <f t="shared" si="31"/>
        <v>12</v>
      </c>
      <c r="W1988" t="s">
        <v>11199</v>
      </c>
      <c r="Y1988" s="13" t="s">
        <v>334</v>
      </c>
      <c r="Z1988" s="4">
        <v>2019</v>
      </c>
    </row>
    <row r="1989" spans="1:26" x14ac:dyDescent="0.35">
      <c r="A1989" s="1">
        <v>1988</v>
      </c>
      <c r="B1989" s="1" t="s">
        <v>5484</v>
      </c>
      <c r="C1989" s="2">
        <v>42531</v>
      </c>
      <c r="D1989" s="2">
        <v>42534</v>
      </c>
      <c r="E1989" s="1" t="s">
        <v>20</v>
      </c>
      <c r="F1989" s="1" t="s">
        <v>724</v>
      </c>
      <c r="G1989" s="1" t="s">
        <v>725</v>
      </c>
      <c r="H1989" s="1" t="s">
        <v>30</v>
      </c>
      <c r="I1989" s="1" t="s">
        <v>3793</v>
      </c>
      <c r="J1989" s="1" t="s">
        <v>2379</v>
      </c>
      <c r="K1989" s="1" t="s">
        <v>1737</v>
      </c>
      <c r="L1989" s="1" t="s">
        <v>55</v>
      </c>
      <c r="M1989" s="1" t="s">
        <v>5485</v>
      </c>
      <c r="N1989" s="1" t="s">
        <v>31</v>
      </c>
      <c r="O1989" s="1" t="s">
        <v>37</v>
      </c>
      <c r="P1989" s="1" t="s">
        <v>5486</v>
      </c>
      <c r="Q1989" s="1">
        <v>43.752000000000002</v>
      </c>
      <c r="R1989" s="1">
        <v>2</v>
      </c>
      <c r="S1989" s="1">
        <v>0.6</v>
      </c>
      <c r="T1989" s="1">
        <v>-38.328000000000003</v>
      </c>
      <c r="U1989">
        <v>2016</v>
      </c>
      <c r="V1989" s="14" t="str">
        <f t="shared" si="31"/>
        <v>06</v>
      </c>
      <c r="W1989" t="s">
        <v>11200</v>
      </c>
      <c r="Y1989" s="13" t="s">
        <v>875</v>
      </c>
      <c r="Z1989" s="4">
        <v>2019</v>
      </c>
    </row>
    <row r="1990" spans="1:26" x14ac:dyDescent="0.35">
      <c r="A1990" s="1">
        <v>1989</v>
      </c>
      <c r="B1990" s="1" t="s">
        <v>5487</v>
      </c>
      <c r="C1990" s="2">
        <v>43057</v>
      </c>
      <c r="D1990" s="2">
        <v>43059</v>
      </c>
      <c r="E1990" s="1" t="s">
        <v>20</v>
      </c>
      <c r="F1990" s="1" t="s">
        <v>732</v>
      </c>
      <c r="G1990" s="1" t="s">
        <v>733</v>
      </c>
      <c r="H1990" s="1" t="s">
        <v>54</v>
      </c>
      <c r="I1990" s="1" t="s">
        <v>5305</v>
      </c>
      <c r="J1990" s="1" t="s">
        <v>1814</v>
      </c>
      <c r="K1990" s="1" t="s">
        <v>1804</v>
      </c>
      <c r="L1990" s="1" t="s">
        <v>24</v>
      </c>
      <c r="M1990" s="1" t="s">
        <v>2422</v>
      </c>
      <c r="N1990" s="1" t="s">
        <v>31</v>
      </c>
      <c r="O1990" s="1" t="s">
        <v>41</v>
      </c>
      <c r="P1990" s="1" t="s">
        <v>2423</v>
      </c>
      <c r="Q1990" s="1">
        <v>39.54</v>
      </c>
      <c r="R1990" s="1">
        <v>2</v>
      </c>
      <c r="S1990" s="1">
        <v>0</v>
      </c>
      <c r="T1990" s="1">
        <v>16.559999999999999</v>
      </c>
      <c r="U1990">
        <v>2017</v>
      </c>
      <c r="V1990" s="14" t="str">
        <f t="shared" si="31"/>
        <v>11</v>
      </c>
      <c r="W1990" t="s">
        <v>11198</v>
      </c>
      <c r="Y1990" s="12" t="s">
        <v>245</v>
      </c>
      <c r="Z1990" s="3">
        <v>2017</v>
      </c>
    </row>
    <row r="1991" spans="1:26" x14ac:dyDescent="0.35">
      <c r="A1991" s="1">
        <v>1990</v>
      </c>
      <c r="B1991" s="1" t="s">
        <v>5488</v>
      </c>
      <c r="C1991" s="2">
        <v>42638</v>
      </c>
      <c r="D1991" s="2">
        <v>42641</v>
      </c>
      <c r="E1991" s="1" t="s">
        <v>77</v>
      </c>
      <c r="F1991" s="1" t="s">
        <v>849</v>
      </c>
      <c r="G1991" s="1" t="s">
        <v>850</v>
      </c>
      <c r="H1991" s="1" t="s">
        <v>23</v>
      </c>
      <c r="I1991" s="1" t="s">
        <v>5030</v>
      </c>
      <c r="J1991" s="1" t="s">
        <v>1710</v>
      </c>
      <c r="K1991" s="1" t="s">
        <v>1711</v>
      </c>
      <c r="L1991" s="1" t="s">
        <v>1712</v>
      </c>
      <c r="M1991" s="1" t="s">
        <v>2412</v>
      </c>
      <c r="N1991" s="1" t="s">
        <v>31</v>
      </c>
      <c r="O1991" s="1" t="s">
        <v>44</v>
      </c>
      <c r="P1991" s="1" t="s">
        <v>2413</v>
      </c>
      <c r="Q1991" s="1">
        <v>147.69000000000003</v>
      </c>
      <c r="R1991" s="1">
        <v>3</v>
      </c>
      <c r="S1991" s="1">
        <v>0</v>
      </c>
      <c r="T1991" s="1">
        <v>59.04</v>
      </c>
      <c r="U1991">
        <v>2016</v>
      </c>
      <c r="V1991" s="14" t="str">
        <f t="shared" si="31"/>
        <v>09</v>
      </c>
      <c r="W1991" t="s">
        <v>11206</v>
      </c>
      <c r="Y1991" s="13" t="s">
        <v>1610</v>
      </c>
      <c r="Z1991" s="4">
        <v>2017</v>
      </c>
    </row>
    <row r="1992" spans="1:26" x14ac:dyDescent="0.35">
      <c r="A1992" s="1">
        <v>1991</v>
      </c>
      <c r="B1992" s="1" t="s">
        <v>5489</v>
      </c>
      <c r="C1992" s="2">
        <v>42851</v>
      </c>
      <c r="D1992" s="2">
        <v>42853</v>
      </c>
      <c r="E1992" s="1" t="s">
        <v>20</v>
      </c>
      <c r="F1992" s="1" t="s">
        <v>327</v>
      </c>
      <c r="G1992" s="1" t="s">
        <v>328</v>
      </c>
      <c r="H1992" s="1" t="s">
        <v>30</v>
      </c>
      <c r="I1992" s="1" t="s">
        <v>1866</v>
      </c>
      <c r="J1992" s="1" t="s">
        <v>1867</v>
      </c>
      <c r="K1992" s="1" t="s">
        <v>1868</v>
      </c>
      <c r="L1992" s="1" t="s">
        <v>1712</v>
      </c>
      <c r="M1992" s="1" t="s">
        <v>2726</v>
      </c>
      <c r="N1992" s="1" t="s">
        <v>31</v>
      </c>
      <c r="O1992" s="1" t="s">
        <v>37</v>
      </c>
      <c r="P1992" s="1" t="s">
        <v>2727</v>
      </c>
      <c r="Q1992" s="1">
        <v>155.39999999999998</v>
      </c>
      <c r="R1992" s="1">
        <v>5</v>
      </c>
      <c r="S1992" s="1">
        <v>0.5</v>
      </c>
      <c r="T1992" s="1">
        <v>-31.199999999999989</v>
      </c>
      <c r="U1992">
        <v>2017</v>
      </c>
      <c r="V1992" s="14" t="str">
        <f t="shared" si="31"/>
        <v>04</v>
      </c>
      <c r="W1992" t="s">
        <v>11210</v>
      </c>
      <c r="Y1992" s="13" t="s">
        <v>778</v>
      </c>
      <c r="Z1992" s="4">
        <v>2018</v>
      </c>
    </row>
    <row r="1993" spans="1:26" x14ac:dyDescent="0.35">
      <c r="A1993" s="1">
        <v>1992</v>
      </c>
      <c r="B1993" s="1" t="s">
        <v>5490</v>
      </c>
      <c r="C1993" s="2">
        <v>42402</v>
      </c>
      <c r="D1993" s="2">
        <v>42404</v>
      </c>
      <c r="E1993" s="1" t="s">
        <v>77</v>
      </c>
      <c r="F1993" s="1" t="s">
        <v>1358</v>
      </c>
      <c r="G1993" s="1" t="s">
        <v>1359</v>
      </c>
      <c r="H1993" s="1" t="s">
        <v>30</v>
      </c>
      <c r="I1993" s="1" t="s">
        <v>3912</v>
      </c>
      <c r="J1993" s="1" t="s">
        <v>2758</v>
      </c>
      <c r="K1993" s="1" t="s">
        <v>1804</v>
      </c>
      <c r="L1993" s="1" t="s">
        <v>24</v>
      </c>
      <c r="M1993" s="1" t="s">
        <v>4138</v>
      </c>
      <c r="N1993" s="1" t="s">
        <v>31</v>
      </c>
      <c r="O1993" s="1" t="s">
        <v>41</v>
      </c>
      <c r="P1993" s="1" t="s">
        <v>4139</v>
      </c>
      <c r="Q1993" s="1">
        <v>44.099999999999994</v>
      </c>
      <c r="R1993" s="1">
        <v>2</v>
      </c>
      <c r="S1993" s="1">
        <v>0</v>
      </c>
      <c r="T1993" s="1">
        <v>7.92</v>
      </c>
      <c r="U1993">
        <v>2016</v>
      </c>
      <c r="V1993" s="14" t="str">
        <f t="shared" si="31"/>
        <v>02</v>
      </c>
      <c r="W1993" t="s">
        <v>11196</v>
      </c>
      <c r="Y1993" s="12" t="s">
        <v>957</v>
      </c>
      <c r="Z1993" s="3">
        <v>2018</v>
      </c>
    </row>
    <row r="1994" spans="1:26" x14ac:dyDescent="0.35">
      <c r="A1994" s="1">
        <v>1993</v>
      </c>
      <c r="B1994" s="1" t="s">
        <v>5491</v>
      </c>
      <c r="C1994" s="2">
        <v>43328</v>
      </c>
      <c r="D1994" s="2">
        <v>43332</v>
      </c>
      <c r="E1994" s="1" t="s">
        <v>20</v>
      </c>
      <c r="F1994" s="1" t="s">
        <v>529</v>
      </c>
      <c r="G1994" s="1" t="s">
        <v>530</v>
      </c>
      <c r="H1994" s="1" t="s">
        <v>23</v>
      </c>
      <c r="I1994" s="1" t="s">
        <v>5492</v>
      </c>
      <c r="J1994" s="1" t="s">
        <v>4784</v>
      </c>
      <c r="K1994" s="1" t="s">
        <v>3250</v>
      </c>
      <c r="L1994" s="1" t="s">
        <v>1712</v>
      </c>
      <c r="M1994" s="1" t="s">
        <v>378</v>
      </c>
      <c r="N1994" s="1" t="s">
        <v>31</v>
      </c>
      <c r="O1994" s="1" t="s">
        <v>44</v>
      </c>
      <c r="P1994" s="1" t="s">
        <v>1805</v>
      </c>
      <c r="Q1994" s="1">
        <v>51.27000000000001</v>
      </c>
      <c r="R1994" s="1">
        <v>2</v>
      </c>
      <c r="S1994" s="1">
        <v>0.5</v>
      </c>
      <c r="T1994" s="1">
        <v>-15.390000000000008</v>
      </c>
      <c r="U1994">
        <v>2018</v>
      </c>
      <c r="V1994" s="14" t="str">
        <f t="shared" si="31"/>
        <v>08</v>
      </c>
      <c r="W1994" t="s">
        <v>11194</v>
      </c>
      <c r="Y1994" s="12" t="s">
        <v>183</v>
      </c>
      <c r="Z1994" s="3">
        <v>2019</v>
      </c>
    </row>
    <row r="1995" spans="1:26" x14ac:dyDescent="0.35">
      <c r="A1995" s="1">
        <v>1994</v>
      </c>
      <c r="B1995" s="1" t="s">
        <v>5491</v>
      </c>
      <c r="C1995" s="2">
        <v>43328</v>
      </c>
      <c r="D1995" s="2">
        <v>43332</v>
      </c>
      <c r="E1995" s="1" t="s">
        <v>20</v>
      </c>
      <c r="F1995" s="1" t="s">
        <v>529</v>
      </c>
      <c r="G1995" s="1" t="s">
        <v>530</v>
      </c>
      <c r="H1995" s="1" t="s">
        <v>23</v>
      </c>
      <c r="I1995" s="1" t="s">
        <v>5492</v>
      </c>
      <c r="J1995" s="1" t="s">
        <v>4784</v>
      </c>
      <c r="K1995" s="1" t="s">
        <v>3250</v>
      </c>
      <c r="L1995" s="1" t="s">
        <v>1712</v>
      </c>
      <c r="M1995" s="1" t="s">
        <v>4138</v>
      </c>
      <c r="N1995" s="1" t="s">
        <v>31</v>
      </c>
      <c r="O1995" s="1" t="s">
        <v>41</v>
      </c>
      <c r="P1995" s="1" t="s">
        <v>4139</v>
      </c>
      <c r="Q1995" s="1">
        <v>44.099999999999994</v>
      </c>
      <c r="R1995" s="1">
        <v>4</v>
      </c>
      <c r="S1995" s="1">
        <v>0.5</v>
      </c>
      <c r="T1995" s="1">
        <v>-28.259999999999994</v>
      </c>
      <c r="U1995">
        <v>2018</v>
      </c>
      <c r="V1995" s="14" t="str">
        <f t="shared" si="31"/>
        <v>08</v>
      </c>
      <c r="W1995" t="s">
        <v>11194</v>
      </c>
      <c r="Y1995" s="13" t="s">
        <v>1121</v>
      </c>
      <c r="Z1995" s="4">
        <v>2016</v>
      </c>
    </row>
    <row r="1996" spans="1:26" x14ac:dyDescent="0.35">
      <c r="A1996" s="1">
        <v>1995</v>
      </c>
      <c r="B1996" s="1" t="s">
        <v>5491</v>
      </c>
      <c r="C1996" s="2">
        <v>43328</v>
      </c>
      <c r="D1996" s="2">
        <v>43332</v>
      </c>
      <c r="E1996" s="1" t="s">
        <v>20</v>
      </c>
      <c r="F1996" s="1" t="s">
        <v>529</v>
      </c>
      <c r="G1996" s="1" t="s">
        <v>530</v>
      </c>
      <c r="H1996" s="1" t="s">
        <v>23</v>
      </c>
      <c r="I1996" s="1" t="s">
        <v>5492</v>
      </c>
      <c r="J1996" s="1" t="s">
        <v>4784</v>
      </c>
      <c r="K1996" s="1" t="s">
        <v>3250</v>
      </c>
      <c r="L1996" s="1" t="s">
        <v>1712</v>
      </c>
      <c r="M1996" s="1" t="s">
        <v>2928</v>
      </c>
      <c r="N1996" s="1" t="s">
        <v>31</v>
      </c>
      <c r="O1996" s="1" t="s">
        <v>48</v>
      </c>
      <c r="P1996" s="1" t="s">
        <v>2929</v>
      </c>
      <c r="Q1996" s="1">
        <v>49.800000000000004</v>
      </c>
      <c r="R1996" s="1">
        <v>2</v>
      </c>
      <c r="S1996" s="1">
        <v>0.5</v>
      </c>
      <c r="T1996" s="1">
        <v>-37.860000000000007</v>
      </c>
      <c r="U1996">
        <v>2018</v>
      </c>
      <c r="V1996" s="14" t="str">
        <f t="shared" si="31"/>
        <v>08</v>
      </c>
      <c r="W1996" t="s">
        <v>11194</v>
      </c>
      <c r="Y1996" s="12" t="s">
        <v>322</v>
      </c>
      <c r="Z1996" s="3">
        <v>2018</v>
      </c>
    </row>
    <row r="1997" spans="1:26" x14ac:dyDescent="0.35">
      <c r="A1997" s="1">
        <v>1996</v>
      </c>
      <c r="B1997" s="1" t="s">
        <v>5491</v>
      </c>
      <c r="C1997" s="2">
        <v>43328</v>
      </c>
      <c r="D1997" s="2">
        <v>43332</v>
      </c>
      <c r="E1997" s="1" t="s">
        <v>20</v>
      </c>
      <c r="F1997" s="1" t="s">
        <v>529</v>
      </c>
      <c r="G1997" s="1" t="s">
        <v>530</v>
      </c>
      <c r="H1997" s="1" t="s">
        <v>23</v>
      </c>
      <c r="I1997" s="1" t="s">
        <v>5492</v>
      </c>
      <c r="J1997" s="1" t="s">
        <v>4784</v>
      </c>
      <c r="K1997" s="1" t="s">
        <v>3250</v>
      </c>
      <c r="L1997" s="1" t="s">
        <v>1712</v>
      </c>
      <c r="M1997" s="1" t="s">
        <v>3560</v>
      </c>
      <c r="N1997" s="1" t="s">
        <v>31</v>
      </c>
      <c r="O1997" s="1" t="s">
        <v>45</v>
      </c>
      <c r="P1997" s="1" t="s">
        <v>3561</v>
      </c>
      <c r="Q1997" s="1">
        <v>91.935000000000002</v>
      </c>
      <c r="R1997" s="1">
        <v>3</v>
      </c>
      <c r="S1997" s="1">
        <v>0.5</v>
      </c>
      <c r="T1997" s="1">
        <v>-27.584999999999994</v>
      </c>
      <c r="U1997">
        <v>2018</v>
      </c>
      <c r="V1997" s="14" t="str">
        <f t="shared" si="31"/>
        <v>08</v>
      </c>
      <c r="W1997" t="s">
        <v>11194</v>
      </c>
      <c r="Y1997" s="12" t="s">
        <v>1210</v>
      </c>
      <c r="Z1997" s="3">
        <v>2016</v>
      </c>
    </row>
    <row r="1998" spans="1:26" x14ac:dyDescent="0.35">
      <c r="A1998" s="1">
        <v>1997</v>
      </c>
      <c r="B1998" s="1" t="s">
        <v>5491</v>
      </c>
      <c r="C1998" s="2">
        <v>43328</v>
      </c>
      <c r="D1998" s="2">
        <v>43332</v>
      </c>
      <c r="E1998" s="1" t="s">
        <v>20</v>
      </c>
      <c r="F1998" s="1" t="s">
        <v>529</v>
      </c>
      <c r="G1998" s="1" t="s">
        <v>530</v>
      </c>
      <c r="H1998" s="1" t="s">
        <v>23</v>
      </c>
      <c r="I1998" s="1" t="s">
        <v>5492</v>
      </c>
      <c r="J1998" s="1" t="s">
        <v>4784</v>
      </c>
      <c r="K1998" s="1" t="s">
        <v>3250</v>
      </c>
      <c r="L1998" s="1" t="s">
        <v>1712</v>
      </c>
      <c r="M1998" s="1" t="s">
        <v>2422</v>
      </c>
      <c r="N1998" s="1" t="s">
        <v>31</v>
      </c>
      <c r="O1998" s="1" t="s">
        <v>41</v>
      </c>
      <c r="P1998" s="1" t="s">
        <v>2423</v>
      </c>
      <c r="Q1998" s="1">
        <v>19.77</v>
      </c>
      <c r="R1998" s="1">
        <v>2</v>
      </c>
      <c r="S1998" s="1">
        <v>0.5</v>
      </c>
      <c r="T1998" s="1">
        <v>-3.2100000000000009</v>
      </c>
      <c r="U1998">
        <v>2018</v>
      </c>
      <c r="V1998" s="14" t="str">
        <f t="shared" si="31"/>
        <v>08</v>
      </c>
      <c r="W1998" t="s">
        <v>11194</v>
      </c>
      <c r="Y1998" s="13" t="s">
        <v>1698</v>
      </c>
      <c r="Z1998" s="4">
        <v>2016</v>
      </c>
    </row>
    <row r="1999" spans="1:26" x14ac:dyDescent="0.35">
      <c r="A1999" s="1">
        <v>1998</v>
      </c>
      <c r="B1999" s="1" t="s">
        <v>5493</v>
      </c>
      <c r="C1999" s="2">
        <v>42634</v>
      </c>
      <c r="D1999" s="2">
        <v>42636</v>
      </c>
      <c r="E1999" s="1" t="s">
        <v>77</v>
      </c>
      <c r="F1999" s="1" t="s">
        <v>1536</v>
      </c>
      <c r="G1999" s="1" t="s">
        <v>1537</v>
      </c>
      <c r="H1999" s="1" t="s">
        <v>30</v>
      </c>
      <c r="I1999" s="1" t="s">
        <v>4575</v>
      </c>
      <c r="J1999" s="1" t="s">
        <v>1710</v>
      </c>
      <c r="K1999" s="1" t="s">
        <v>1711</v>
      </c>
      <c r="L1999" s="1" t="s">
        <v>1712</v>
      </c>
      <c r="M1999" s="1" t="s">
        <v>4786</v>
      </c>
      <c r="N1999" s="1" t="s">
        <v>31</v>
      </c>
      <c r="O1999" s="1" t="s">
        <v>37</v>
      </c>
      <c r="P1999" s="1" t="s">
        <v>4787</v>
      </c>
      <c r="Q1999" s="1">
        <v>21.54</v>
      </c>
      <c r="R1999" s="1">
        <v>2</v>
      </c>
      <c r="S1999" s="1">
        <v>0</v>
      </c>
      <c r="T1999" s="1">
        <v>0</v>
      </c>
      <c r="U1999">
        <v>2016</v>
      </c>
      <c r="V1999" s="14" t="str">
        <f t="shared" si="31"/>
        <v>09</v>
      </c>
      <c r="W1999" t="s">
        <v>11206</v>
      </c>
      <c r="Y1999" s="12" t="s">
        <v>796</v>
      </c>
      <c r="Z1999" s="3">
        <v>2019</v>
      </c>
    </row>
    <row r="2000" spans="1:26" x14ac:dyDescent="0.35">
      <c r="A2000" s="1">
        <v>1999</v>
      </c>
      <c r="B2000" s="1" t="s">
        <v>5494</v>
      </c>
      <c r="C2000" s="2">
        <v>42593</v>
      </c>
      <c r="D2000" s="2">
        <v>42595</v>
      </c>
      <c r="E2000" s="1" t="s">
        <v>20</v>
      </c>
      <c r="F2000" s="1" t="s">
        <v>307</v>
      </c>
      <c r="G2000" s="1" t="s">
        <v>308</v>
      </c>
      <c r="H2000" s="1" t="s">
        <v>30</v>
      </c>
      <c r="I2000" s="1" t="s">
        <v>5495</v>
      </c>
      <c r="J2000" s="1" t="s">
        <v>2868</v>
      </c>
      <c r="K2000" s="1" t="s">
        <v>1778</v>
      </c>
      <c r="L2000" s="1" t="s">
        <v>24</v>
      </c>
      <c r="M2000" s="1" t="s">
        <v>2408</v>
      </c>
      <c r="N2000" s="1" t="s">
        <v>31</v>
      </c>
      <c r="O2000" s="1" t="s">
        <v>179</v>
      </c>
      <c r="P2000" s="1" t="s">
        <v>2409</v>
      </c>
      <c r="Q2000" s="1">
        <v>175.92000000000002</v>
      </c>
      <c r="R2000" s="1">
        <v>4</v>
      </c>
      <c r="S2000" s="1">
        <v>0</v>
      </c>
      <c r="T2000" s="1">
        <v>38.64</v>
      </c>
      <c r="U2000">
        <v>2016</v>
      </c>
      <c r="V2000" s="14" t="str">
        <f t="shared" si="31"/>
        <v>08</v>
      </c>
      <c r="W2000" t="s">
        <v>11194</v>
      </c>
      <c r="Y2000" s="12" t="s">
        <v>917</v>
      </c>
      <c r="Z2000" s="3">
        <v>2016</v>
      </c>
    </row>
    <row r="2001" spans="1:26" x14ac:dyDescent="0.35">
      <c r="A2001" s="1">
        <v>2000</v>
      </c>
      <c r="B2001" s="1" t="s">
        <v>5494</v>
      </c>
      <c r="C2001" s="2">
        <v>42593</v>
      </c>
      <c r="D2001" s="2">
        <v>42595</v>
      </c>
      <c r="E2001" s="1" t="s">
        <v>20</v>
      </c>
      <c r="F2001" s="1" t="s">
        <v>307</v>
      </c>
      <c r="G2001" s="1" t="s">
        <v>308</v>
      </c>
      <c r="H2001" s="1" t="s">
        <v>30</v>
      </c>
      <c r="I2001" s="1" t="s">
        <v>5495</v>
      </c>
      <c r="J2001" s="1" t="s">
        <v>2868</v>
      </c>
      <c r="K2001" s="1" t="s">
        <v>1778</v>
      </c>
      <c r="L2001" s="1" t="s">
        <v>24</v>
      </c>
      <c r="M2001" s="1" t="s">
        <v>3670</v>
      </c>
      <c r="N2001" s="1" t="s">
        <v>31</v>
      </c>
      <c r="O2001" s="1" t="s">
        <v>44</v>
      </c>
      <c r="P2001" s="1" t="s">
        <v>3671</v>
      </c>
      <c r="Q2001" s="1">
        <v>69.149999999999991</v>
      </c>
      <c r="R2001" s="1">
        <v>5</v>
      </c>
      <c r="S2001" s="1">
        <v>0</v>
      </c>
      <c r="T2001" s="1">
        <v>25.5</v>
      </c>
      <c r="U2001">
        <v>2016</v>
      </c>
      <c r="V2001" s="14" t="str">
        <f t="shared" si="31"/>
        <v>08</v>
      </c>
      <c r="W2001" t="s">
        <v>11194</v>
      </c>
      <c r="Y2001" s="13" t="s">
        <v>411</v>
      </c>
      <c r="Z2001" s="4">
        <v>2016</v>
      </c>
    </row>
    <row r="2002" spans="1:26" x14ac:dyDescent="0.35">
      <c r="A2002" s="1">
        <v>2001</v>
      </c>
      <c r="B2002" s="1" t="s">
        <v>5494</v>
      </c>
      <c r="C2002" s="2">
        <v>42593</v>
      </c>
      <c r="D2002" s="2">
        <v>42595</v>
      </c>
      <c r="E2002" s="1" t="s">
        <v>20</v>
      </c>
      <c r="F2002" s="1" t="s">
        <v>307</v>
      </c>
      <c r="G2002" s="1" t="s">
        <v>308</v>
      </c>
      <c r="H2002" s="1" t="s">
        <v>30</v>
      </c>
      <c r="I2002" s="1" t="s">
        <v>5495</v>
      </c>
      <c r="J2002" s="1" t="s">
        <v>2868</v>
      </c>
      <c r="K2002" s="1" t="s">
        <v>1778</v>
      </c>
      <c r="L2002" s="1" t="s">
        <v>24</v>
      </c>
      <c r="M2002" s="1" t="s">
        <v>699</v>
      </c>
      <c r="N2002" s="1" t="s">
        <v>42</v>
      </c>
      <c r="O2002" s="1" t="s">
        <v>43</v>
      </c>
      <c r="P2002" s="1" t="s">
        <v>4642</v>
      </c>
      <c r="Q2002" s="1">
        <v>370.17</v>
      </c>
      <c r="R2002" s="1">
        <v>5</v>
      </c>
      <c r="S2002" s="1">
        <v>0.4</v>
      </c>
      <c r="T2002" s="1">
        <v>-3.000000000005798E-2</v>
      </c>
      <c r="U2002">
        <v>2016</v>
      </c>
      <c r="V2002" s="14" t="str">
        <f t="shared" si="31"/>
        <v>08</v>
      </c>
      <c r="W2002" t="s">
        <v>11194</v>
      </c>
      <c r="Y2002" s="13" t="s">
        <v>1365</v>
      </c>
      <c r="Z2002" s="4">
        <v>2017</v>
      </c>
    </row>
    <row r="2003" spans="1:26" x14ac:dyDescent="0.35">
      <c r="A2003" s="1">
        <v>2002</v>
      </c>
      <c r="B2003" s="1" t="s">
        <v>5494</v>
      </c>
      <c r="C2003" s="2">
        <v>42593</v>
      </c>
      <c r="D2003" s="2">
        <v>42595</v>
      </c>
      <c r="E2003" s="1" t="s">
        <v>20</v>
      </c>
      <c r="F2003" s="1" t="s">
        <v>307</v>
      </c>
      <c r="G2003" s="1" t="s">
        <v>308</v>
      </c>
      <c r="H2003" s="1" t="s">
        <v>30</v>
      </c>
      <c r="I2003" s="1" t="s">
        <v>5495</v>
      </c>
      <c r="J2003" s="1" t="s">
        <v>2868</v>
      </c>
      <c r="K2003" s="1" t="s">
        <v>1778</v>
      </c>
      <c r="L2003" s="1" t="s">
        <v>24</v>
      </c>
      <c r="M2003" s="1" t="s">
        <v>5496</v>
      </c>
      <c r="N2003" s="1" t="s">
        <v>31</v>
      </c>
      <c r="O2003" s="1" t="s">
        <v>45</v>
      </c>
      <c r="P2003" s="1" t="s">
        <v>5497</v>
      </c>
      <c r="Q2003" s="1">
        <v>140.94</v>
      </c>
      <c r="R2003" s="1">
        <v>2</v>
      </c>
      <c r="S2003" s="1">
        <v>0</v>
      </c>
      <c r="T2003" s="1">
        <v>23.94</v>
      </c>
      <c r="U2003">
        <v>2016</v>
      </c>
      <c r="V2003" s="14" t="str">
        <f t="shared" si="31"/>
        <v>08</v>
      </c>
      <c r="W2003" t="s">
        <v>11194</v>
      </c>
      <c r="Y2003" s="12" t="s">
        <v>624</v>
      </c>
      <c r="Z2003" s="3">
        <v>2018</v>
      </c>
    </row>
    <row r="2004" spans="1:26" x14ac:dyDescent="0.35">
      <c r="A2004" s="1">
        <v>2003</v>
      </c>
      <c r="B2004" s="1" t="s">
        <v>5498</v>
      </c>
      <c r="C2004" s="2">
        <v>43639</v>
      </c>
      <c r="D2004" s="2">
        <v>43643</v>
      </c>
      <c r="E2004" s="1" t="s">
        <v>33</v>
      </c>
      <c r="F2004" s="1" t="s">
        <v>1274</v>
      </c>
      <c r="G2004" s="1" t="s">
        <v>1275</v>
      </c>
      <c r="H2004" s="1" t="s">
        <v>23</v>
      </c>
      <c r="I2004" s="1" t="s">
        <v>5499</v>
      </c>
      <c r="J2004" s="1" t="s">
        <v>4811</v>
      </c>
      <c r="K2004" s="1" t="s">
        <v>1737</v>
      </c>
      <c r="L2004" s="1" t="s">
        <v>55</v>
      </c>
      <c r="M2004" s="1" t="s">
        <v>5500</v>
      </c>
      <c r="N2004" s="1" t="s">
        <v>31</v>
      </c>
      <c r="O2004" s="1" t="s">
        <v>179</v>
      </c>
      <c r="P2004" s="1" t="s">
        <v>5501</v>
      </c>
      <c r="Q2004" s="1">
        <v>84.600000000000009</v>
      </c>
      <c r="R2004" s="1">
        <v>2</v>
      </c>
      <c r="S2004" s="1">
        <v>0</v>
      </c>
      <c r="T2004" s="1">
        <v>12.66</v>
      </c>
      <c r="U2004">
        <v>2019</v>
      </c>
      <c r="V2004" s="14" t="str">
        <f t="shared" si="31"/>
        <v>06</v>
      </c>
      <c r="W2004" t="s">
        <v>11200</v>
      </c>
      <c r="Y2004" s="12" t="s">
        <v>1067</v>
      </c>
      <c r="Z2004" s="3">
        <v>2016</v>
      </c>
    </row>
    <row r="2005" spans="1:26" x14ac:dyDescent="0.35">
      <c r="A2005" s="1">
        <v>2004</v>
      </c>
      <c r="B2005" s="1" t="s">
        <v>5502</v>
      </c>
      <c r="C2005" s="2">
        <v>43199</v>
      </c>
      <c r="D2005" s="2">
        <v>43205</v>
      </c>
      <c r="E2005" s="1" t="s">
        <v>33</v>
      </c>
      <c r="F2005" s="1" t="s">
        <v>655</v>
      </c>
      <c r="G2005" s="1" t="s">
        <v>656</v>
      </c>
      <c r="H2005" s="1" t="s">
        <v>30</v>
      </c>
      <c r="I2005" s="1" t="s">
        <v>1889</v>
      </c>
      <c r="J2005" s="1" t="s">
        <v>1889</v>
      </c>
      <c r="K2005" s="1" t="s">
        <v>1804</v>
      </c>
      <c r="L2005" s="1" t="s">
        <v>24</v>
      </c>
      <c r="M2005" s="1" t="s">
        <v>4056</v>
      </c>
      <c r="N2005" s="1" t="s">
        <v>31</v>
      </c>
      <c r="O2005" s="1" t="s">
        <v>41</v>
      </c>
      <c r="P2005" s="1" t="s">
        <v>4057</v>
      </c>
      <c r="Q2005" s="1">
        <v>22.11</v>
      </c>
      <c r="R2005" s="1">
        <v>1</v>
      </c>
      <c r="S2005" s="1">
        <v>0</v>
      </c>
      <c r="T2005" s="1">
        <v>3.96</v>
      </c>
      <c r="U2005">
        <v>2018</v>
      </c>
      <c r="V2005" s="14" t="str">
        <f t="shared" si="31"/>
        <v>04</v>
      </c>
      <c r="W2005" t="s">
        <v>11210</v>
      </c>
      <c r="Y2005" s="12" t="s">
        <v>1271</v>
      </c>
      <c r="Z2005" s="3">
        <v>2016</v>
      </c>
    </row>
    <row r="2006" spans="1:26" x14ac:dyDescent="0.35">
      <c r="A2006" s="1">
        <v>2005</v>
      </c>
      <c r="B2006" s="1" t="s">
        <v>5502</v>
      </c>
      <c r="C2006" s="2">
        <v>43199</v>
      </c>
      <c r="D2006" s="2">
        <v>43205</v>
      </c>
      <c r="E2006" s="1" t="s">
        <v>33</v>
      </c>
      <c r="F2006" s="1" t="s">
        <v>655</v>
      </c>
      <c r="G2006" s="1" t="s">
        <v>656</v>
      </c>
      <c r="H2006" s="1" t="s">
        <v>30</v>
      </c>
      <c r="I2006" s="1" t="s">
        <v>1889</v>
      </c>
      <c r="J2006" s="1" t="s">
        <v>1889</v>
      </c>
      <c r="K2006" s="1" t="s">
        <v>1804</v>
      </c>
      <c r="L2006" s="1" t="s">
        <v>24</v>
      </c>
      <c r="M2006" s="1" t="s">
        <v>5503</v>
      </c>
      <c r="N2006" s="1" t="s">
        <v>31</v>
      </c>
      <c r="O2006" s="1" t="s">
        <v>179</v>
      </c>
      <c r="P2006" s="1" t="s">
        <v>3369</v>
      </c>
      <c r="Q2006" s="1">
        <v>177.29999999999998</v>
      </c>
      <c r="R2006" s="1">
        <v>6</v>
      </c>
      <c r="S2006" s="1">
        <v>0</v>
      </c>
      <c r="T2006" s="1">
        <v>21.240000000000002</v>
      </c>
      <c r="U2006">
        <v>2018</v>
      </c>
      <c r="V2006" s="14" t="str">
        <f t="shared" si="31"/>
        <v>04</v>
      </c>
      <c r="W2006" t="s">
        <v>11210</v>
      </c>
      <c r="Y2006" s="13" t="s">
        <v>776</v>
      </c>
      <c r="Z2006" s="4">
        <v>2019</v>
      </c>
    </row>
    <row r="2007" spans="1:26" x14ac:dyDescent="0.35">
      <c r="A2007" s="1">
        <v>2006</v>
      </c>
      <c r="B2007" s="1" t="s">
        <v>5504</v>
      </c>
      <c r="C2007" s="2">
        <v>42532</v>
      </c>
      <c r="D2007" s="2">
        <v>42538</v>
      </c>
      <c r="E2007" s="1" t="s">
        <v>33</v>
      </c>
      <c r="F2007" s="1" t="s">
        <v>760</v>
      </c>
      <c r="G2007" s="1" t="s">
        <v>761</v>
      </c>
      <c r="H2007" s="1" t="s">
        <v>30</v>
      </c>
      <c r="I2007" s="1" t="s">
        <v>3616</v>
      </c>
      <c r="J2007" s="1" t="s">
        <v>1895</v>
      </c>
      <c r="K2007" s="1" t="s">
        <v>1778</v>
      </c>
      <c r="L2007" s="1" t="s">
        <v>24</v>
      </c>
      <c r="M2007" s="1" t="s">
        <v>2862</v>
      </c>
      <c r="N2007" s="1" t="s">
        <v>31</v>
      </c>
      <c r="O2007" s="1" t="s">
        <v>37</v>
      </c>
      <c r="P2007" s="1" t="s">
        <v>2863</v>
      </c>
      <c r="Q2007" s="1">
        <v>489.95999999999992</v>
      </c>
      <c r="R2007" s="1">
        <v>4</v>
      </c>
      <c r="S2007" s="1">
        <v>0.4</v>
      </c>
      <c r="T2007" s="1">
        <v>-114.35999999999996</v>
      </c>
      <c r="U2007">
        <v>2016</v>
      </c>
      <c r="V2007" s="14" t="str">
        <f t="shared" si="31"/>
        <v>06</v>
      </c>
      <c r="W2007" t="s">
        <v>11200</v>
      </c>
      <c r="Y2007" s="13" t="s">
        <v>695</v>
      </c>
      <c r="Z2007" s="4">
        <v>2018</v>
      </c>
    </row>
    <row r="2008" spans="1:26" x14ac:dyDescent="0.35">
      <c r="A2008" s="1">
        <v>2007</v>
      </c>
      <c r="B2008" s="1" t="s">
        <v>5504</v>
      </c>
      <c r="C2008" s="2">
        <v>42532</v>
      </c>
      <c r="D2008" s="2">
        <v>42538</v>
      </c>
      <c r="E2008" s="1" t="s">
        <v>33</v>
      </c>
      <c r="F2008" s="1" t="s">
        <v>760</v>
      </c>
      <c r="G2008" s="1" t="s">
        <v>761</v>
      </c>
      <c r="H2008" s="1" t="s">
        <v>30</v>
      </c>
      <c r="I2008" s="1" t="s">
        <v>3616</v>
      </c>
      <c r="J2008" s="1" t="s">
        <v>1895</v>
      </c>
      <c r="K2008" s="1" t="s">
        <v>1778</v>
      </c>
      <c r="L2008" s="1" t="s">
        <v>24</v>
      </c>
      <c r="M2008" s="1" t="s">
        <v>3304</v>
      </c>
      <c r="N2008" s="1" t="s">
        <v>31</v>
      </c>
      <c r="O2008" s="1" t="s">
        <v>99</v>
      </c>
      <c r="P2008" s="1" t="s">
        <v>3305</v>
      </c>
      <c r="Q2008" s="1">
        <v>57.600000000000009</v>
      </c>
      <c r="R2008" s="1">
        <v>3</v>
      </c>
      <c r="S2008" s="1">
        <v>0</v>
      </c>
      <c r="T2008" s="1">
        <v>28.800000000000004</v>
      </c>
      <c r="U2008">
        <v>2016</v>
      </c>
      <c r="V2008" s="14" t="str">
        <f t="shared" si="31"/>
        <v>06</v>
      </c>
      <c r="W2008" t="s">
        <v>11200</v>
      </c>
      <c r="Y2008" s="13" t="s">
        <v>1431</v>
      </c>
      <c r="Z2008" s="4">
        <v>2017</v>
      </c>
    </row>
    <row r="2009" spans="1:26" x14ac:dyDescent="0.35">
      <c r="A2009" s="1">
        <v>2008</v>
      </c>
      <c r="B2009" s="1" t="s">
        <v>5504</v>
      </c>
      <c r="C2009" s="2">
        <v>42532</v>
      </c>
      <c r="D2009" s="2">
        <v>42538</v>
      </c>
      <c r="E2009" s="1" t="s">
        <v>33</v>
      </c>
      <c r="F2009" s="1" t="s">
        <v>760</v>
      </c>
      <c r="G2009" s="1" t="s">
        <v>761</v>
      </c>
      <c r="H2009" s="1" t="s">
        <v>30</v>
      </c>
      <c r="I2009" s="1" t="s">
        <v>3616</v>
      </c>
      <c r="J2009" s="1" t="s">
        <v>1895</v>
      </c>
      <c r="K2009" s="1" t="s">
        <v>1778</v>
      </c>
      <c r="L2009" s="1" t="s">
        <v>24</v>
      </c>
      <c r="M2009" s="1" t="s">
        <v>2458</v>
      </c>
      <c r="N2009" s="1" t="s">
        <v>31</v>
      </c>
      <c r="O2009" s="1" t="s">
        <v>44</v>
      </c>
      <c r="P2009" s="1" t="s">
        <v>2459</v>
      </c>
      <c r="Q2009" s="1">
        <v>48</v>
      </c>
      <c r="R2009" s="1">
        <v>4</v>
      </c>
      <c r="S2009" s="1">
        <v>0</v>
      </c>
      <c r="T2009" s="1">
        <v>1.92</v>
      </c>
      <c r="U2009">
        <v>2016</v>
      </c>
      <c r="V2009" s="14" t="str">
        <f t="shared" si="31"/>
        <v>06</v>
      </c>
      <c r="W2009" t="s">
        <v>11200</v>
      </c>
      <c r="Y2009" s="13" t="s">
        <v>1652</v>
      </c>
      <c r="Z2009" s="4">
        <v>2017</v>
      </c>
    </row>
    <row r="2010" spans="1:26" x14ac:dyDescent="0.35">
      <c r="A2010" s="1">
        <v>2009</v>
      </c>
      <c r="B2010" s="1" t="s">
        <v>5504</v>
      </c>
      <c r="C2010" s="2">
        <v>42532</v>
      </c>
      <c r="D2010" s="2">
        <v>42538</v>
      </c>
      <c r="E2010" s="1" t="s">
        <v>33</v>
      </c>
      <c r="F2010" s="1" t="s">
        <v>760</v>
      </c>
      <c r="G2010" s="1" t="s">
        <v>761</v>
      </c>
      <c r="H2010" s="1" t="s">
        <v>30</v>
      </c>
      <c r="I2010" s="1" t="s">
        <v>3616</v>
      </c>
      <c r="J2010" s="1" t="s">
        <v>1895</v>
      </c>
      <c r="K2010" s="1" t="s">
        <v>1778</v>
      </c>
      <c r="L2010" s="1" t="s">
        <v>24</v>
      </c>
      <c r="M2010" s="1" t="s">
        <v>5275</v>
      </c>
      <c r="N2010" s="1" t="s">
        <v>31</v>
      </c>
      <c r="O2010" s="1" t="s">
        <v>44</v>
      </c>
      <c r="P2010" s="1" t="s">
        <v>5276</v>
      </c>
      <c r="Q2010" s="1">
        <v>45.449999999999996</v>
      </c>
      <c r="R2010" s="1">
        <v>3</v>
      </c>
      <c r="S2010" s="1">
        <v>0</v>
      </c>
      <c r="T2010" s="1">
        <v>5.3999999999999995</v>
      </c>
      <c r="U2010">
        <v>2016</v>
      </c>
      <c r="V2010" s="14" t="str">
        <f t="shared" si="31"/>
        <v>06</v>
      </c>
      <c r="W2010" t="s">
        <v>11200</v>
      </c>
      <c r="Y2010" s="12" t="s">
        <v>1108</v>
      </c>
      <c r="Z2010" s="3">
        <v>2016</v>
      </c>
    </row>
    <row r="2011" spans="1:26" x14ac:dyDescent="0.35">
      <c r="A2011" s="1">
        <v>2010</v>
      </c>
      <c r="B2011" s="1" t="s">
        <v>5505</v>
      </c>
      <c r="C2011" s="2">
        <v>43710</v>
      </c>
      <c r="D2011" s="2">
        <v>43716</v>
      </c>
      <c r="E2011" s="1" t="s">
        <v>33</v>
      </c>
      <c r="F2011" s="1" t="s">
        <v>779</v>
      </c>
      <c r="G2011" s="1" t="s">
        <v>780</v>
      </c>
      <c r="H2011" s="1" t="s">
        <v>23</v>
      </c>
      <c r="I2011" s="1" t="s">
        <v>364</v>
      </c>
      <c r="J2011" s="1" t="s">
        <v>1710</v>
      </c>
      <c r="K2011" s="1" t="s">
        <v>1711</v>
      </c>
      <c r="L2011" s="1" t="s">
        <v>1712</v>
      </c>
      <c r="M2011" s="1" t="s">
        <v>5506</v>
      </c>
      <c r="N2011" s="1" t="s">
        <v>31</v>
      </c>
      <c r="O2011" s="1" t="s">
        <v>179</v>
      </c>
      <c r="P2011" s="1" t="s">
        <v>5507</v>
      </c>
      <c r="Q2011" s="1">
        <v>49.56</v>
      </c>
      <c r="R2011" s="1">
        <v>2</v>
      </c>
      <c r="S2011" s="1">
        <v>0</v>
      </c>
      <c r="T2011" s="1">
        <v>5.9399999999999995</v>
      </c>
      <c r="U2011">
        <v>2019</v>
      </c>
      <c r="V2011" s="14" t="str">
        <f t="shared" si="31"/>
        <v>09</v>
      </c>
      <c r="W2011" t="s">
        <v>11206</v>
      </c>
      <c r="Y2011" s="12" t="s">
        <v>103</v>
      </c>
      <c r="Z2011" s="3">
        <v>2017</v>
      </c>
    </row>
    <row r="2012" spans="1:26" x14ac:dyDescent="0.35">
      <c r="A2012" s="1">
        <v>2011</v>
      </c>
      <c r="B2012" s="1" t="s">
        <v>5505</v>
      </c>
      <c r="C2012" s="2">
        <v>43710</v>
      </c>
      <c r="D2012" s="2">
        <v>43716</v>
      </c>
      <c r="E2012" s="1" t="s">
        <v>33</v>
      </c>
      <c r="F2012" s="1" t="s">
        <v>779</v>
      </c>
      <c r="G2012" s="1" t="s">
        <v>780</v>
      </c>
      <c r="H2012" s="1" t="s">
        <v>23</v>
      </c>
      <c r="I2012" s="1" t="s">
        <v>364</v>
      </c>
      <c r="J2012" s="1" t="s">
        <v>1710</v>
      </c>
      <c r="K2012" s="1" t="s">
        <v>1711</v>
      </c>
      <c r="L2012" s="1" t="s">
        <v>1712</v>
      </c>
      <c r="M2012" s="1" t="s">
        <v>5508</v>
      </c>
      <c r="N2012" s="1" t="s">
        <v>42</v>
      </c>
      <c r="O2012" s="1" t="s">
        <v>70</v>
      </c>
      <c r="P2012" s="1" t="s">
        <v>5509</v>
      </c>
      <c r="Q2012" s="1">
        <v>780.75</v>
      </c>
      <c r="R2012" s="1">
        <v>3</v>
      </c>
      <c r="S2012" s="1">
        <v>0</v>
      </c>
      <c r="T2012" s="1">
        <v>343.53000000000003</v>
      </c>
      <c r="U2012">
        <v>2019</v>
      </c>
      <c r="V2012" s="14" t="str">
        <f t="shared" si="31"/>
        <v>09</v>
      </c>
      <c r="W2012" t="s">
        <v>11206</v>
      </c>
      <c r="Y2012" s="12" t="s">
        <v>1285</v>
      </c>
      <c r="Z2012" s="3">
        <v>2017</v>
      </c>
    </row>
    <row r="2013" spans="1:26" x14ac:dyDescent="0.35">
      <c r="A2013" s="1">
        <v>2012</v>
      </c>
      <c r="B2013" s="1" t="s">
        <v>5505</v>
      </c>
      <c r="C2013" s="2">
        <v>43710</v>
      </c>
      <c r="D2013" s="2">
        <v>43716</v>
      </c>
      <c r="E2013" s="1" t="s">
        <v>33</v>
      </c>
      <c r="F2013" s="1" t="s">
        <v>779</v>
      </c>
      <c r="G2013" s="1" t="s">
        <v>780</v>
      </c>
      <c r="H2013" s="1" t="s">
        <v>23</v>
      </c>
      <c r="I2013" s="1" t="s">
        <v>364</v>
      </c>
      <c r="J2013" s="1" t="s">
        <v>1710</v>
      </c>
      <c r="K2013" s="1" t="s">
        <v>1711</v>
      </c>
      <c r="L2013" s="1" t="s">
        <v>1712</v>
      </c>
      <c r="M2013" s="1" t="s">
        <v>1946</v>
      </c>
      <c r="N2013" s="1" t="s">
        <v>25</v>
      </c>
      <c r="O2013" s="1" t="s">
        <v>40</v>
      </c>
      <c r="P2013" s="1" t="s">
        <v>1947</v>
      </c>
      <c r="Q2013" s="1">
        <v>61.110000000000007</v>
      </c>
      <c r="R2013" s="1">
        <v>2</v>
      </c>
      <c r="S2013" s="1">
        <v>0.3</v>
      </c>
      <c r="T2013" s="1">
        <v>0.86999999999999744</v>
      </c>
      <c r="U2013">
        <v>2019</v>
      </c>
      <c r="V2013" s="14" t="str">
        <f t="shared" si="31"/>
        <v>09</v>
      </c>
      <c r="W2013" t="s">
        <v>11206</v>
      </c>
      <c r="Y2013" s="12" t="s">
        <v>283</v>
      </c>
      <c r="Z2013" s="3">
        <v>2018</v>
      </c>
    </row>
    <row r="2014" spans="1:26" x14ac:dyDescent="0.35">
      <c r="A2014" s="1">
        <v>2013</v>
      </c>
      <c r="B2014" s="1" t="s">
        <v>5505</v>
      </c>
      <c r="C2014" s="2">
        <v>43710</v>
      </c>
      <c r="D2014" s="2">
        <v>43716</v>
      </c>
      <c r="E2014" s="1" t="s">
        <v>33</v>
      </c>
      <c r="F2014" s="1" t="s">
        <v>779</v>
      </c>
      <c r="G2014" s="1" t="s">
        <v>780</v>
      </c>
      <c r="H2014" s="1" t="s">
        <v>23</v>
      </c>
      <c r="I2014" s="1" t="s">
        <v>364</v>
      </c>
      <c r="J2014" s="1" t="s">
        <v>1710</v>
      </c>
      <c r="K2014" s="1" t="s">
        <v>1711</v>
      </c>
      <c r="L2014" s="1" t="s">
        <v>1712</v>
      </c>
      <c r="M2014" s="1" t="s">
        <v>2170</v>
      </c>
      <c r="N2014" s="1" t="s">
        <v>31</v>
      </c>
      <c r="O2014" s="1" t="s">
        <v>37</v>
      </c>
      <c r="P2014" s="1" t="s">
        <v>2171</v>
      </c>
      <c r="Q2014" s="1">
        <v>255.78000000000003</v>
      </c>
      <c r="R2014" s="1">
        <v>2</v>
      </c>
      <c r="S2014" s="1">
        <v>0</v>
      </c>
      <c r="T2014" s="1">
        <v>30.660000000000004</v>
      </c>
      <c r="U2014">
        <v>2019</v>
      </c>
      <c r="V2014" s="14" t="str">
        <f t="shared" si="31"/>
        <v>09</v>
      </c>
      <c r="W2014" t="s">
        <v>11206</v>
      </c>
      <c r="Y2014" s="13" t="s">
        <v>161</v>
      </c>
      <c r="Z2014" s="4">
        <v>2017</v>
      </c>
    </row>
    <row r="2015" spans="1:26" x14ac:dyDescent="0.35">
      <c r="A2015" s="1">
        <v>4580</v>
      </c>
      <c r="B2015" s="1" t="s">
        <v>5510</v>
      </c>
      <c r="C2015" s="2">
        <v>43802</v>
      </c>
      <c r="D2015" s="2">
        <v>43806</v>
      </c>
      <c r="E2015" s="1" t="s">
        <v>33</v>
      </c>
      <c r="F2015" s="1" t="s">
        <v>1001</v>
      </c>
      <c r="G2015" s="1" t="s">
        <v>1002</v>
      </c>
      <c r="H2015" s="1" t="s">
        <v>54</v>
      </c>
      <c r="I2015" s="1" t="s">
        <v>5199</v>
      </c>
      <c r="J2015" s="1" t="s">
        <v>1759</v>
      </c>
      <c r="K2015" s="1" t="s">
        <v>1760</v>
      </c>
      <c r="L2015" s="1" t="s">
        <v>55</v>
      </c>
      <c r="M2015" s="1" t="s">
        <v>5001</v>
      </c>
      <c r="N2015" s="1" t="s">
        <v>31</v>
      </c>
      <c r="O2015" s="1" t="s">
        <v>44</v>
      </c>
      <c r="P2015" s="1" t="s">
        <v>5002</v>
      </c>
      <c r="Q2015" s="1">
        <v>43.56</v>
      </c>
      <c r="R2015" s="1">
        <v>3</v>
      </c>
      <c r="S2015" s="1">
        <v>0</v>
      </c>
      <c r="T2015" s="1">
        <v>1.7100000000000002</v>
      </c>
      <c r="U2015">
        <v>2019</v>
      </c>
      <c r="V2015" s="14" t="str">
        <f t="shared" si="31"/>
        <v>12</v>
      </c>
      <c r="W2015" t="s">
        <v>11199</v>
      </c>
      <c r="Y2015" s="13" t="s">
        <v>1129</v>
      </c>
      <c r="Z2015" s="4">
        <v>2018</v>
      </c>
    </row>
    <row r="2016" spans="1:26" x14ac:dyDescent="0.35">
      <c r="A2016" s="1">
        <v>4581</v>
      </c>
      <c r="B2016" s="1" t="s">
        <v>5510</v>
      </c>
      <c r="C2016" s="2">
        <v>43802</v>
      </c>
      <c r="D2016" s="2">
        <v>43806</v>
      </c>
      <c r="E2016" s="1" t="s">
        <v>33</v>
      </c>
      <c r="F2016" s="1" t="s">
        <v>1001</v>
      </c>
      <c r="G2016" s="1" t="s">
        <v>1002</v>
      </c>
      <c r="H2016" s="1" t="s">
        <v>54</v>
      </c>
      <c r="I2016" s="1" t="s">
        <v>5199</v>
      </c>
      <c r="J2016" s="1" t="s">
        <v>1759</v>
      </c>
      <c r="K2016" s="1" t="s">
        <v>1760</v>
      </c>
      <c r="L2016" s="1" t="s">
        <v>55</v>
      </c>
      <c r="M2016" s="1" t="s">
        <v>5511</v>
      </c>
      <c r="N2016" s="1" t="s">
        <v>42</v>
      </c>
      <c r="O2016" s="1" t="s">
        <v>70</v>
      </c>
      <c r="P2016" s="1" t="s">
        <v>5512</v>
      </c>
      <c r="Q2016" s="1">
        <v>115.88999999999999</v>
      </c>
      <c r="R2016" s="1">
        <v>1</v>
      </c>
      <c r="S2016" s="1">
        <v>0</v>
      </c>
      <c r="T2016" s="1">
        <v>21.990000000000002</v>
      </c>
      <c r="U2016">
        <v>2019</v>
      </c>
      <c r="V2016" s="14" t="str">
        <f t="shared" si="31"/>
        <v>12</v>
      </c>
      <c r="W2016" t="s">
        <v>11199</v>
      </c>
      <c r="Y2016" s="13" t="s">
        <v>1149</v>
      </c>
      <c r="Z2016" s="4">
        <v>2018</v>
      </c>
    </row>
    <row r="2017" spans="1:26" x14ac:dyDescent="0.35">
      <c r="A2017" s="1">
        <v>2016</v>
      </c>
      <c r="B2017" s="1" t="s">
        <v>5513</v>
      </c>
      <c r="C2017" s="2">
        <v>43263</v>
      </c>
      <c r="D2017" s="2">
        <v>43266</v>
      </c>
      <c r="E2017" s="1" t="s">
        <v>77</v>
      </c>
      <c r="F2017" s="1" t="s">
        <v>1364</v>
      </c>
      <c r="G2017" s="1" t="s">
        <v>1365</v>
      </c>
      <c r="H2017" s="1" t="s">
        <v>23</v>
      </c>
      <c r="I2017" s="1" t="s">
        <v>4753</v>
      </c>
      <c r="J2017" s="1" t="s">
        <v>4753</v>
      </c>
      <c r="K2017" s="1" t="s">
        <v>1835</v>
      </c>
      <c r="L2017" s="1" t="s">
        <v>55</v>
      </c>
      <c r="M2017" s="1" t="s">
        <v>5272</v>
      </c>
      <c r="N2017" s="1" t="s">
        <v>25</v>
      </c>
      <c r="O2017" s="1" t="s">
        <v>27</v>
      </c>
      <c r="P2017" s="1" t="s">
        <v>5273</v>
      </c>
      <c r="Q2017" s="1">
        <v>71.099999999999994</v>
      </c>
      <c r="R2017" s="1">
        <v>3</v>
      </c>
      <c r="S2017" s="1">
        <v>0.5</v>
      </c>
      <c r="T2017" s="1">
        <v>-54.089999999999996</v>
      </c>
      <c r="U2017">
        <v>2018</v>
      </c>
      <c r="V2017" s="14" t="str">
        <f t="shared" si="31"/>
        <v>06</v>
      </c>
      <c r="W2017" t="s">
        <v>11200</v>
      </c>
      <c r="Y2017" s="12" t="s">
        <v>542</v>
      </c>
      <c r="Z2017" s="3">
        <v>2017</v>
      </c>
    </row>
    <row r="2018" spans="1:26" x14ac:dyDescent="0.35">
      <c r="A2018" s="1">
        <v>2017</v>
      </c>
      <c r="B2018" s="1" t="s">
        <v>5513</v>
      </c>
      <c r="C2018" s="2">
        <v>43263</v>
      </c>
      <c r="D2018" s="2">
        <v>43266</v>
      </c>
      <c r="E2018" s="1" t="s">
        <v>77</v>
      </c>
      <c r="F2018" s="1" t="s">
        <v>1364</v>
      </c>
      <c r="G2018" s="1" t="s">
        <v>1365</v>
      </c>
      <c r="H2018" s="1" t="s">
        <v>23</v>
      </c>
      <c r="I2018" s="1" t="s">
        <v>4753</v>
      </c>
      <c r="J2018" s="1" t="s">
        <v>4753</v>
      </c>
      <c r="K2018" s="1" t="s">
        <v>1835</v>
      </c>
      <c r="L2018" s="1" t="s">
        <v>55</v>
      </c>
      <c r="M2018" s="1" t="s">
        <v>5514</v>
      </c>
      <c r="N2018" s="1" t="s">
        <v>42</v>
      </c>
      <c r="O2018" s="1" t="s">
        <v>212</v>
      </c>
      <c r="P2018" s="1" t="s">
        <v>5515</v>
      </c>
      <c r="Q2018" s="1">
        <v>613.09500000000003</v>
      </c>
      <c r="R2018" s="1">
        <v>7</v>
      </c>
      <c r="S2018" s="1">
        <v>0.5</v>
      </c>
      <c r="T2018" s="1">
        <v>-343.45500000000004</v>
      </c>
      <c r="U2018">
        <v>2018</v>
      </c>
      <c r="V2018" s="14" t="str">
        <f t="shared" si="31"/>
        <v>06</v>
      </c>
      <c r="W2018" t="s">
        <v>11200</v>
      </c>
      <c r="Y2018" s="12" t="s">
        <v>1002</v>
      </c>
      <c r="Z2018" s="3">
        <v>2016</v>
      </c>
    </row>
    <row r="2019" spans="1:26" x14ac:dyDescent="0.35">
      <c r="A2019" s="1">
        <v>2018</v>
      </c>
      <c r="B2019" s="1" t="s">
        <v>5513</v>
      </c>
      <c r="C2019" s="2">
        <v>43263</v>
      </c>
      <c r="D2019" s="2">
        <v>43266</v>
      </c>
      <c r="E2019" s="1" t="s">
        <v>77</v>
      </c>
      <c r="F2019" s="1" t="s">
        <v>1364</v>
      </c>
      <c r="G2019" s="1" t="s">
        <v>1365</v>
      </c>
      <c r="H2019" s="1" t="s">
        <v>23</v>
      </c>
      <c r="I2019" s="1" t="s">
        <v>4753</v>
      </c>
      <c r="J2019" s="1" t="s">
        <v>4753</v>
      </c>
      <c r="K2019" s="1" t="s">
        <v>1835</v>
      </c>
      <c r="L2019" s="1" t="s">
        <v>55</v>
      </c>
      <c r="M2019" s="1" t="s">
        <v>5467</v>
      </c>
      <c r="N2019" s="1" t="s">
        <v>31</v>
      </c>
      <c r="O2019" s="1" t="s">
        <v>74</v>
      </c>
      <c r="P2019" s="1" t="s">
        <v>5468</v>
      </c>
      <c r="Q2019" s="1">
        <v>27.39</v>
      </c>
      <c r="R2019" s="1">
        <v>2</v>
      </c>
      <c r="S2019" s="1">
        <v>0.5</v>
      </c>
      <c r="T2019" s="1">
        <v>-9.3300000000000018</v>
      </c>
      <c r="U2019">
        <v>2018</v>
      </c>
      <c r="V2019" s="14" t="str">
        <f t="shared" si="31"/>
        <v>06</v>
      </c>
      <c r="W2019" t="s">
        <v>11200</v>
      </c>
      <c r="Y2019" s="12" t="s">
        <v>1263</v>
      </c>
      <c r="Z2019" s="3">
        <v>2018</v>
      </c>
    </row>
    <row r="2020" spans="1:26" x14ac:dyDescent="0.35">
      <c r="A2020" s="1">
        <v>2019</v>
      </c>
      <c r="B2020" s="1" t="s">
        <v>5513</v>
      </c>
      <c r="C2020" s="2">
        <v>43263</v>
      </c>
      <c r="D2020" s="2">
        <v>43266</v>
      </c>
      <c r="E2020" s="1" t="s">
        <v>77</v>
      </c>
      <c r="F2020" s="1" t="s">
        <v>1364</v>
      </c>
      <c r="G2020" s="1" t="s">
        <v>1365</v>
      </c>
      <c r="H2020" s="1" t="s">
        <v>23</v>
      </c>
      <c r="I2020" s="1" t="s">
        <v>4753</v>
      </c>
      <c r="J2020" s="1" t="s">
        <v>4753</v>
      </c>
      <c r="K2020" s="1" t="s">
        <v>1835</v>
      </c>
      <c r="L2020" s="1" t="s">
        <v>55</v>
      </c>
      <c r="M2020" s="1" t="s">
        <v>3940</v>
      </c>
      <c r="N2020" s="1" t="s">
        <v>31</v>
      </c>
      <c r="O2020" s="1" t="s">
        <v>44</v>
      </c>
      <c r="P2020" s="1" t="s">
        <v>3941</v>
      </c>
      <c r="Q2020" s="1">
        <v>126.15</v>
      </c>
      <c r="R2020" s="1">
        <v>5</v>
      </c>
      <c r="S2020" s="1">
        <v>0.5</v>
      </c>
      <c r="T2020" s="1">
        <v>-121.2</v>
      </c>
      <c r="U2020">
        <v>2018</v>
      </c>
      <c r="V2020" s="14" t="str">
        <f t="shared" si="31"/>
        <v>06</v>
      </c>
      <c r="W2020" t="s">
        <v>11200</v>
      </c>
      <c r="Y2020" s="12" t="s">
        <v>297</v>
      </c>
      <c r="Z2020" s="3">
        <v>2018</v>
      </c>
    </row>
    <row r="2021" spans="1:26" x14ac:dyDescent="0.35">
      <c r="A2021" s="1">
        <v>2020</v>
      </c>
      <c r="B2021" s="1" t="s">
        <v>5513</v>
      </c>
      <c r="C2021" s="2">
        <v>43263</v>
      </c>
      <c r="D2021" s="2">
        <v>43266</v>
      </c>
      <c r="E2021" s="1" t="s">
        <v>77</v>
      </c>
      <c r="F2021" s="1" t="s">
        <v>1364</v>
      </c>
      <c r="G2021" s="1" t="s">
        <v>1365</v>
      </c>
      <c r="H2021" s="1" t="s">
        <v>23</v>
      </c>
      <c r="I2021" s="1" t="s">
        <v>4753</v>
      </c>
      <c r="J2021" s="1" t="s">
        <v>4753</v>
      </c>
      <c r="K2021" s="1" t="s">
        <v>1835</v>
      </c>
      <c r="L2021" s="1" t="s">
        <v>55</v>
      </c>
      <c r="M2021" s="1" t="s">
        <v>5516</v>
      </c>
      <c r="N2021" s="1" t="s">
        <v>31</v>
      </c>
      <c r="O2021" s="1" t="s">
        <v>44</v>
      </c>
      <c r="P2021" s="1" t="s">
        <v>5517</v>
      </c>
      <c r="Q2021" s="1">
        <v>88.110000000000014</v>
      </c>
      <c r="R2021" s="1">
        <v>6</v>
      </c>
      <c r="S2021" s="1">
        <v>0.5</v>
      </c>
      <c r="T2021" s="1">
        <v>-26.550000000000011</v>
      </c>
      <c r="U2021">
        <v>2018</v>
      </c>
      <c r="V2021" s="14" t="str">
        <f t="shared" si="31"/>
        <v>06</v>
      </c>
      <c r="W2021" t="s">
        <v>11200</v>
      </c>
      <c r="Y2021" s="12" t="s">
        <v>536</v>
      </c>
      <c r="Z2021" s="3">
        <v>2016</v>
      </c>
    </row>
    <row r="2022" spans="1:26" x14ac:dyDescent="0.35">
      <c r="A2022" s="1">
        <v>2021</v>
      </c>
      <c r="B2022" s="1" t="s">
        <v>5518</v>
      </c>
      <c r="C2022" s="2">
        <v>43662</v>
      </c>
      <c r="D2022" s="2">
        <v>43668</v>
      </c>
      <c r="E2022" s="1" t="s">
        <v>33</v>
      </c>
      <c r="F2022" s="1" t="s">
        <v>1516</v>
      </c>
      <c r="G2022" s="1" t="s">
        <v>1517</v>
      </c>
      <c r="H2022" s="1" t="s">
        <v>30</v>
      </c>
      <c r="I2022" s="1" t="s">
        <v>4016</v>
      </c>
      <c r="J2022" s="1" t="s">
        <v>2080</v>
      </c>
      <c r="K2022" s="1" t="s">
        <v>1778</v>
      </c>
      <c r="L2022" s="1" t="s">
        <v>24</v>
      </c>
      <c r="M2022" s="1" t="s">
        <v>4089</v>
      </c>
      <c r="N2022" s="1" t="s">
        <v>31</v>
      </c>
      <c r="O2022" s="1" t="s">
        <v>41</v>
      </c>
      <c r="P2022" s="1" t="s">
        <v>4090</v>
      </c>
      <c r="Q2022" s="1">
        <v>304.38</v>
      </c>
      <c r="R2022" s="1">
        <v>6</v>
      </c>
      <c r="S2022" s="1">
        <v>0</v>
      </c>
      <c r="T2022" s="1">
        <v>97.38</v>
      </c>
      <c r="U2022">
        <v>2019</v>
      </c>
      <c r="V2022" s="14" t="str">
        <f t="shared" si="31"/>
        <v>07</v>
      </c>
      <c r="W2022" t="s">
        <v>11208</v>
      </c>
      <c r="Y2022" s="13" t="s">
        <v>628</v>
      </c>
      <c r="Z2022" s="4">
        <v>2018</v>
      </c>
    </row>
    <row r="2023" spans="1:26" x14ac:dyDescent="0.35">
      <c r="A2023" s="1">
        <v>2022</v>
      </c>
      <c r="B2023" s="1" t="s">
        <v>5519</v>
      </c>
      <c r="C2023" s="2">
        <v>43429</v>
      </c>
      <c r="D2023" s="2">
        <v>43435</v>
      </c>
      <c r="E2023" s="1" t="s">
        <v>33</v>
      </c>
      <c r="F2023" s="1" t="s">
        <v>385</v>
      </c>
      <c r="G2023" s="1" t="s">
        <v>386</v>
      </c>
      <c r="H2023" s="1" t="s">
        <v>23</v>
      </c>
      <c r="I2023" s="1" t="s">
        <v>2585</v>
      </c>
      <c r="J2023" s="1" t="s">
        <v>2097</v>
      </c>
      <c r="K2023" s="1" t="s">
        <v>1778</v>
      </c>
      <c r="L2023" s="1" t="s">
        <v>24</v>
      </c>
      <c r="M2023" s="1" t="s">
        <v>5520</v>
      </c>
      <c r="N2023" s="1" t="s">
        <v>31</v>
      </c>
      <c r="O2023" s="1" t="s">
        <v>48</v>
      </c>
      <c r="P2023" s="1" t="s">
        <v>5521</v>
      </c>
      <c r="Q2023" s="1">
        <v>59.400000000000006</v>
      </c>
      <c r="R2023" s="1">
        <v>3</v>
      </c>
      <c r="S2023" s="1">
        <v>0</v>
      </c>
      <c r="T2023" s="1">
        <v>0</v>
      </c>
      <c r="U2023">
        <v>2018</v>
      </c>
      <c r="V2023" s="14" t="str">
        <f t="shared" si="31"/>
        <v>11</v>
      </c>
      <c r="W2023" t="s">
        <v>11198</v>
      </c>
      <c r="Y2023" s="13" t="s">
        <v>693</v>
      </c>
      <c r="Z2023" s="4">
        <v>2017</v>
      </c>
    </row>
    <row r="2024" spans="1:26" x14ac:dyDescent="0.35">
      <c r="A2024" s="1">
        <v>2023</v>
      </c>
      <c r="B2024" s="1" t="s">
        <v>5522</v>
      </c>
      <c r="C2024" s="2">
        <v>42524</v>
      </c>
      <c r="D2024" s="2">
        <v>42529</v>
      </c>
      <c r="E2024" s="1" t="s">
        <v>33</v>
      </c>
      <c r="F2024" s="1" t="s">
        <v>1489</v>
      </c>
      <c r="G2024" s="1" t="s">
        <v>1490</v>
      </c>
      <c r="H2024" s="1" t="s">
        <v>23</v>
      </c>
      <c r="I2024" s="1" t="s">
        <v>1776</v>
      </c>
      <c r="J2024" s="1" t="s">
        <v>1777</v>
      </c>
      <c r="K2024" s="1" t="s">
        <v>1778</v>
      </c>
      <c r="L2024" s="1" t="s">
        <v>24</v>
      </c>
      <c r="M2024" s="1" t="s">
        <v>5523</v>
      </c>
      <c r="N2024" s="1" t="s">
        <v>42</v>
      </c>
      <c r="O2024" s="1" t="s">
        <v>344</v>
      </c>
      <c r="P2024" s="1" t="s">
        <v>5524</v>
      </c>
      <c r="Q2024" s="1">
        <v>441.90000000000003</v>
      </c>
      <c r="R2024" s="1">
        <v>3</v>
      </c>
      <c r="S2024" s="1">
        <v>0</v>
      </c>
      <c r="T2024" s="1">
        <v>0</v>
      </c>
      <c r="U2024">
        <v>2016</v>
      </c>
      <c r="V2024" s="14" t="str">
        <f t="shared" si="31"/>
        <v>06</v>
      </c>
      <c r="W2024" t="s">
        <v>11200</v>
      </c>
      <c r="Y2024" s="12" t="s">
        <v>452</v>
      </c>
      <c r="Z2024" s="3">
        <v>2019</v>
      </c>
    </row>
    <row r="2025" spans="1:26" x14ac:dyDescent="0.35">
      <c r="A2025" s="1">
        <v>2024</v>
      </c>
      <c r="B2025" s="1" t="s">
        <v>5522</v>
      </c>
      <c r="C2025" s="2">
        <v>42524</v>
      </c>
      <c r="D2025" s="2">
        <v>42529</v>
      </c>
      <c r="E2025" s="1" t="s">
        <v>33</v>
      </c>
      <c r="F2025" s="1" t="s">
        <v>1489</v>
      </c>
      <c r="G2025" s="1" t="s">
        <v>1490</v>
      </c>
      <c r="H2025" s="1" t="s">
        <v>23</v>
      </c>
      <c r="I2025" s="1" t="s">
        <v>1776</v>
      </c>
      <c r="J2025" s="1" t="s">
        <v>1777</v>
      </c>
      <c r="K2025" s="1" t="s">
        <v>1778</v>
      </c>
      <c r="L2025" s="1" t="s">
        <v>24</v>
      </c>
      <c r="M2025" s="1" t="s">
        <v>3959</v>
      </c>
      <c r="N2025" s="1" t="s">
        <v>31</v>
      </c>
      <c r="O2025" s="1" t="s">
        <v>37</v>
      </c>
      <c r="P2025" s="1" t="s">
        <v>3960</v>
      </c>
      <c r="Q2025" s="1">
        <v>56.448</v>
      </c>
      <c r="R2025" s="1">
        <v>2</v>
      </c>
      <c r="S2025" s="1">
        <v>0.4</v>
      </c>
      <c r="T2025" s="1">
        <v>-0.9719999999999942</v>
      </c>
      <c r="U2025">
        <v>2016</v>
      </c>
      <c r="V2025" s="14" t="str">
        <f t="shared" si="31"/>
        <v>06</v>
      </c>
      <c r="W2025" t="s">
        <v>11200</v>
      </c>
      <c r="Y2025" s="13" t="s">
        <v>1217</v>
      </c>
      <c r="Z2025" s="4">
        <v>2017</v>
      </c>
    </row>
    <row r="2026" spans="1:26" x14ac:dyDescent="0.35">
      <c r="A2026" s="1">
        <v>2025</v>
      </c>
      <c r="B2026" s="1" t="s">
        <v>5525</v>
      </c>
      <c r="C2026" s="2">
        <v>42553</v>
      </c>
      <c r="D2026" s="2">
        <v>42555</v>
      </c>
      <c r="E2026" s="1" t="s">
        <v>77</v>
      </c>
      <c r="F2026" s="1" t="s">
        <v>928</v>
      </c>
      <c r="G2026" s="1" t="s">
        <v>929</v>
      </c>
      <c r="H2026" s="1" t="s">
        <v>23</v>
      </c>
      <c r="I2026" s="1" t="s">
        <v>4327</v>
      </c>
      <c r="J2026" s="1" t="s">
        <v>1710</v>
      </c>
      <c r="K2026" s="1" t="s">
        <v>1711</v>
      </c>
      <c r="L2026" s="1" t="s">
        <v>1712</v>
      </c>
      <c r="M2026" s="1" t="s">
        <v>1597</v>
      </c>
      <c r="N2026" s="1" t="s">
        <v>31</v>
      </c>
      <c r="O2026" s="1" t="s">
        <v>41</v>
      </c>
      <c r="P2026" s="1" t="s">
        <v>1877</v>
      </c>
      <c r="Q2026" s="1">
        <v>34.019999999999996</v>
      </c>
      <c r="R2026" s="1">
        <v>2</v>
      </c>
      <c r="S2026" s="1">
        <v>0</v>
      </c>
      <c r="T2026" s="1">
        <v>14.28</v>
      </c>
      <c r="U2026">
        <v>2016</v>
      </c>
      <c r="V2026" s="14" t="str">
        <f t="shared" si="31"/>
        <v>07</v>
      </c>
      <c r="W2026" t="s">
        <v>11208</v>
      </c>
      <c r="Y2026" s="12" t="s">
        <v>675</v>
      </c>
      <c r="Z2026" s="3">
        <v>2019</v>
      </c>
    </row>
    <row r="2027" spans="1:26" x14ac:dyDescent="0.35">
      <c r="A2027" s="1">
        <v>3925</v>
      </c>
      <c r="B2027" s="1" t="s">
        <v>5526</v>
      </c>
      <c r="C2027" s="2">
        <v>43746</v>
      </c>
      <c r="D2027" s="2">
        <v>43750</v>
      </c>
      <c r="E2027" s="1" t="s">
        <v>20</v>
      </c>
      <c r="F2027" s="1" t="s">
        <v>1556</v>
      </c>
      <c r="G2027" s="1" t="s">
        <v>1557</v>
      </c>
      <c r="H2027" s="1" t="s">
        <v>23</v>
      </c>
      <c r="I2027" s="1" t="s">
        <v>4915</v>
      </c>
      <c r="J2027" s="1" t="s">
        <v>2348</v>
      </c>
      <c r="K2027" s="1" t="s">
        <v>1760</v>
      </c>
      <c r="L2027" s="1" t="s">
        <v>55</v>
      </c>
      <c r="M2027" s="1" t="s">
        <v>5527</v>
      </c>
      <c r="N2027" s="1" t="s">
        <v>31</v>
      </c>
      <c r="O2027" s="1" t="s">
        <v>32</v>
      </c>
      <c r="P2027" s="1" t="s">
        <v>5528</v>
      </c>
      <c r="Q2027" s="1">
        <v>10.26</v>
      </c>
      <c r="R2027" s="1">
        <v>2</v>
      </c>
      <c r="S2027" s="1">
        <v>0.5</v>
      </c>
      <c r="T2027" s="1">
        <v>-8.2199999999999989</v>
      </c>
      <c r="U2027">
        <v>2019</v>
      </c>
      <c r="V2027" s="14" t="str">
        <f t="shared" si="31"/>
        <v>10</v>
      </c>
      <c r="W2027" t="s">
        <v>11211</v>
      </c>
      <c r="Y2027" s="12" t="s">
        <v>1388</v>
      </c>
      <c r="Z2027" s="3">
        <v>2018</v>
      </c>
    </row>
    <row r="2028" spans="1:26" x14ac:dyDescent="0.35">
      <c r="A2028" s="1">
        <v>2027</v>
      </c>
      <c r="B2028" s="1" t="s">
        <v>5529</v>
      </c>
      <c r="C2028" s="2">
        <v>42814</v>
      </c>
      <c r="D2028" s="2">
        <v>42816</v>
      </c>
      <c r="E2028" s="1" t="s">
        <v>77</v>
      </c>
      <c r="F2028" s="1" t="s">
        <v>495</v>
      </c>
      <c r="G2028" s="1" t="s">
        <v>496</v>
      </c>
      <c r="H2028" s="1" t="s">
        <v>23</v>
      </c>
      <c r="I2028" s="1" t="s">
        <v>3745</v>
      </c>
      <c r="J2028" s="1" t="s">
        <v>1710</v>
      </c>
      <c r="K2028" s="1" t="s">
        <v>1711</v>
      </c>
      <c r="L2028" s="1" t="s">
        <v>1712</v>
      </c>
      <c r="M2028" s="1" t="s">
        <v>5527</v>
      </c>
      <c r="N2028" s="1" t="s">
        <v>31</v>
      </c>
      <c r="O2028" s="1" t="s">
        <v>32</v>
      </c>
      <c r="P2028" s="1" t="s">
        <v>5528</v>
      </c>
      <c r="Q2028" s="1">
        <v>71.819999999999993</v>
      </c>
      <c r="R2028" s="1">
        <v>7</v>
      </c>
      <c r="S2028" s="1">
        <v>0</v>
      </c>
      <c r="T2028" s="1">
        <v>7.1400000000000006</v>
      </c>
      <c r="U2028">
        <v>2017</v>
      </c>
      <c r="V2028" s="14" t="str">
        <f t="shared" si="31"/>
        <v>03</v>
      </c>
      <c r="W2028" t="s">
        <v>11202</v>
      </c>
      <c r="Y2028" s="12" t="s">
        <v>957</v>
      </c>
      <c r="Z2028" s="3">
        <v>2019</v>
      </c>
    </row>
    <row r="2029" spans="1:26" x14ac:dyDescent="0.35">
      <c r="A2029" s="1">
        <v>2028</v>
      </c>
      <c r="B2029" s="1" t="s">
        <v>5529</v>
      </c>
      <c r="C2029" s="2">
        <v>42814</v>
      </c>
      <c r="D2029" s="2">
        <v>42816</v>
      </c>
      <c r="E2029" s="1" t="s">
        <v>77</v>
      </c>
      <c r="F2029" s="1" t="s">
        <v>495</v>
      </c>
      <c r="G2029" s="1" t="s">
        <v>496</v>
      </c>
      <c r="H2029" s="1" t="s">
        <v>23</v>
      </c>
      <c r="I2029" s="1" t="s">
        <v>3745</v>
      </c>
      <c r="J2029" s="1" t="s">
        <v>1710</v>
      </c>
      <c r="K2029" s="1" t="s">
        <v>1711</v>
      </c>
      <c r="L2029" s="1" t="s">
        <v>1712</v>
      </c>
      <c r="M2029" s="1" t="s">
        <v>2102</v>
      </c>
      <c r="N2029" s="1" t="s">
        <v>31</v>
      </c>
      <c r="O2029" s="1" t="s">
        <v>37</v>
      </c>
      <c r="P2029" s="1" t="s">
        <v>2103</v>
      </c>
      <c r="Q2029" s="1">
        <v>383.76</v>
      </c>
      <c r="R2029" s="1">
        <v>3</v>
      </c>
      <c r="S2029" s="1">
        <v>0</v>
      </c>
      <c r="T2029" s="1">
        <v>69.03</v>
      </c>
      <c r="U2029">
        <v>2017</v>
      </c>
      <c r="V2029" s="14" t="str">
        <f t="shared" si="31"/>
        <v>03</v>
      </c>
      <c r="W2029" t="s">
        <v>11202</v>
      </c>
      <c r="Y2029" s="13" t="s">
        <v>1394</v>
      </c>
      <c r="Z2029" s="4">
        <v>2016</v>
      </c>
    </row>
    <row r="2030" spans="1:26" x14ac:dyDescent="0.35">
      <c r="A2030" s="1">
        <v>2029</v>
      </c>
      <c r="B2030" s="1" t="s">
        <v>5530</v>
      </c>
      <c r="C2030" s="2">
        <v>43486</v>
      </c>
      <c r="D2030" s="2">
        <v>43487</v>
      </c>
      <c r="E2030" s="1" t="s">
        <v>77</v>
      </c>
      <c r="F2030" s="1" t="s">
        <v>1598</v>
      </c>
      <c r="G2030" s="1" t="s">
        <v>1599</v>
      </c>
      <c r="H2030" s="1" t="s">
        <v>30</v>
      </c>
      <c r="I2030" s="1" t="s">
        <v>3289</v>
      </c>
      <c r="J2030" s="1" t="s">
        <v>1967</v>
      </c>
      <c r="K2030" s="1" t="s">
        <v>1760</v>
      </c>
      <c r="L2030" s="1" t="s">
        <v>55</v>
      </c>
      <c r="M2030" s="1" t="s">
        <v>497</v>
      </c>
      <c r="N2030" s="1" t="s">
        <v>25</v>
      </c>
      <c r="O2030" s="1" t="s">
        <v>27</v>
      </c>
      <c r="P2030" s="1" t="s">
        <v>3204</v>
      </c>
      <c r="Q2030" s="1">
        <v>354.86099999999993</v>
      </c>
      <c r="R2030" s="1">
        <v>3</v>
      </c>
      <c r="S2030" s="1">
        <v>0.1</v>
      </c>
      <c r="T2030" s="1">
        <v>31.491000000000007</v>
      </c>
      <c r="U2030">
        <v>2019</v>
      </c>
      <c r="V2030" s="14" t="str">
        <f t="shared" si="31"/>
        <v>01</v>
      </c>
      <c r="W2030" t="s">
        <v>11204</v>
      </c>
      <c r="Y2030" s="12" t="s">
        <v>713</v>
      </c>
      <c r="Z2030" s="3">
        <v>2016</v>
      </c>
    </row>
    <row r="2031" spans="1:26" x14ac:dyDescent="0.35">
      <c r="A2031" s="1">
        <v>2030</v>
      </c>
      <c r="B2031" s="1" t="s">
        <v>5530</v>
      </c>
      <c r="C2031" s="2">
        <v>43486</v>
      </c>
      <c r="D2031" s="2">
        <v>43487</v>
      </c>
      <c r="E2031" s="1" t="s">
        <v>77</v>
      </c>
      <c r="F2031" s="1" t="s">
        <v>1598</v>
      </c>
      <c r="G2031" s="1" t="s">
        <v>1599</v>
      </c>
      <c r="H2031" s="1" t="s">
        <v>30</v>
      </c>
      <c r="I2031" s="1" t="s">
        <v>3289</v>
      </c>
      <c r="J2031" s="1" t="s">
        <v>1967</v>
      </c>
      <c r="K2031" s="1" t="s">
        <v>1760</v>
      </c>
      <c r="L2031" s="1" t="s">
        <v>55</v>
      </c>
      <c r="M2031" s="1" t="s">
        <v>3113</v>
      </c>
      <c r="N2031" s="1" t="s">
        <v>31</v>
      </c>
      <c r="O2031" s="1" t="s">
        <v>179</v>
      </c>
      <c r="P2031" s="1" t="s">
        <v>3114</v>
      </c>
      <c r="Q2031" s="1">
        <v>22.14</v>
      </c>
      <c r="R2031" s="1">
        <v>1</v>
      </c>
      <c r="S2031" s="1">
        <v>0</v>
      </c>
      <c r="T2031" s="1">
        <v>1.32</v>
      </c>
      <c r="U2031">
        <v>2019</v>
      </c>
      <c r="V2031" s="14" t="str">
        <f t="shared" si="31"/>
        <v>01</v>
      </c>
      <c r="W2031" t="s">
        <v>11204</v>
      </c>
      <c r="Y2031" s="13" t="s">
        <v>957</v>
      </c>
      <c r="Z2031" s="4">
        <v>2016</v>
      </c>
    </row>
    <row r="2032" spans="1:26" x14ac:dyDescent="0.35">
      <c r="A2032" s="1">
        <v>2031</v>
      </c>
      <c r="B2032" s="1" t="s">
        <v>5531</v>
      </c>
      <c r="C2032" s="2">
        <v>43184</v>
      </c>
      <c r="D2032" s="2">
        <v>43188</v>
      </c>
      <c r="E2032" s="1" t="s">
        <v>33</v>
      </c>
      <c r="F2032" s="1" t="s">
        <v>1536</v>
      </c>
      <c r="G2032" s="1" t="s">
        <v>1537</v>
      </c>
      <c r="H2032" s="1" t="s">
        <v>30</v>
      </c>
      <c r="I2032" s="1" t="s">
        <v>1889</v>
      </c>
      <c r="J2032" s="1" t="s">
        <v>1889</v>
      </c>
      <c r="K2032" s="1" t="s">
        <v>1804</v>
      </c>
      <c r="L2032" s="1" t="s">
        <v>24</v>
      </c>
      <c r="M2032" s="1" t="s">
        <v>5457</v>
      </c>
      <c r="N2032" s="1" t="s">
        <v>31</v>
      </c>
      <c r="O2032" s="1" t="s">
        <v>41</v>
      </c>
      <c r="P2032" s="1" t="s">
        <v>5458</v>
      </c>
      <c r="Q2032" s="1">
        <v>137.25</v>
      </c>
      <c r="R2032" s="1">
        <v>3</v>
      </c>
      <c r="S2032" s="1">
        <v>0</v>
      </c>
      <c r="T2032" s="1">
        <v>63.09</v>
      </c>
      <c r="U2032">
        <v>2018</v>
      </c>
      <c r="V2032" s="14" t="str">
        <f t="shared" si="31"/>
        <v>03</v>
      </c>
      <c r="W2032" t="s">
        <v>11202</v>
      </c>
      <c r="Y2032" s="13" t="s">
        <v>187</v>
      </c>
      <c r="Z2032" s="4">
        <v>2016</v>
      </c>
    </row>
    <row r="2033" spans="1:26" x14ac:dyDescent="0.35">
      <c r="A2033" s="1">
        <v>2032</v>
      </c>
      <c r="B2033" s="1" t="s">
        <v>5531</v>
      </c>
      <c r="C2033" s="2">
        <v>43184</v>
      </c>
      <c r="D2033" s="2">
        <v>43188</v>
      </c>
      <c r="E2033" s="1" t="s">
        <v>33</v>
      </c>
      <c r="F2033" s="1" t="s">
        <v>1536</v>
      </c>
      <c r="G2033" s="1" t="s">
        <v>1537</v>
      </c>
      <c r="H2033" s="1" t="s">
        <v>30</v>
      </c>
      <c r="I2033" s="1" t="s">
        <v>1889</v>
      </c>
      <c r="J2033" s="1" t="s">
        <v>1889</v>
      </c>
      <c r="K2033" s="1" t="s">
        <v>1804</v>
      </c>
      <c r="L2033" s="1" t="s">
        <v>24</v>
      </c>
      <c r="M2033" s="1" t="s">
        <v>5532</v>
      </c>
      <c r="N2033" s="1" t="s">
        <v>31</v>
      </c>
      <c r="O2033" s="1" t="s">
        <v>74</v>
      </c>
      <c r="P2033" s="1" t="s">
        <v>5533</v>
      </c>
      <c r="Q2033" s="1">
        <v>39.480000000000004</v>
      </c>
      <c r="R2033" s="1">
        <v>2</v>
      </c>
      <c r="S2033" s="1">
        <v>0</v>
      </c>
      <c r="T2033" s="1">
        <v>4.32</v>
      </c>
      <c r="U2033">
        <v>2018</v>
      </c>
      <c r="V2033" s="14" t="str">
        <f t="shared" si="31"/>
        <v>03</v>
      </c>
      <c r="W2033" t="s">
        <v>11202</v>
      </c>
      <c r="Y2033" s="13" t="s">
        <v>248</v>
      </c>
      <c r="Z2033" s="4">
        <v>2016</v>
      </c>
    </row>
    <row r="2034" spans="1:26" x14ac:dyDescent="0.35">
      <c r="A2034" s="1">
        <v>2033</v>
      </c>
      <c r="B2034" s="1" t="s">
        <v>5534</v>
      </c>
      <c r="C2034" s="2">
        <v>43268</v>
      </c>
      <c r="D2034" s="2">
        <v>43270</v>
      </c>
      <c r="E2034" s="1" t="s">
        <v>77</v>
      </c>
      <c r="F2034" s="1" t="s">
        <v>1397</v>
      </c>
      <c r="G2034" s="1" t="s">
        <v>1398</v>
      </c>
      <c r="H2034" s="1" t="s">
        <v>23</v>
      </c>
      <c r="I2034" s="1" t="s">
        <v>2483</v>
      </c>
      <c r="J2034" s="1" t="s">
        <v>1768</v>
      </c>
      <c r="K2034" s="1" t="s">
        <v>1737</v>
      </c>
      <c r="L2034" s="1" t="s">
        <v>55</v>
      </c>
      <c r="M2034" s="1" t="s">
        <v>3922</v>
      </c>
      <c r="N2034" s="1" t="s">
        <v>31</v>
      </c>
      <c r="O2034" s="1" t="s">
        <v>37</v>
      </c>
      <c r="P2034" s="1" t="s">
        <v>3923</v>
      </c>
      <c r="Q2034" s="1">
        <v>53.135999999999996</v>
      </c>
      <c r="R2034" s="1">
        <v>3</v>
      </c>
      <c r="S2034" s="1">
        <v>0.1</v>
      </c>
      <c r="T2034" s="1">
        <v>3.4559999999999995</v>
      </c>
      <c r="U2034">
        <v>2018</v>
      </c>
      <c r="V2034" s="14" t="str">
        <f t="shared" si="31"/>
        <v>06</v>
      </c>
      <c r="W2034" t="s">
        <v>11200</v>
      </c>
      <c r="Y2034" s="12" t="s">
        <v>306</v>
      </c>
      <c r="Z2034" s="3">
        <v>2018</v>
      </c>
    </row>
    <row r="2035" spans="1:26" x14ac:dyDescent="0.35">
      <c r="A2035" s="1">
        <v>2034</v>
      </c>
      <c r="B2035" s="1" t="s">
        <v>5534</v>
      </c>
      <c r="C2035" s="2">
        <v>43268</v>
      </c>
      <c r="D2035" s="2">
        <v>43270</v>
      </c>
      <c r="E2035" s="1" t="s">
        <v>77</v>
      </c>
      <c r="F2035" s="1" t="s">
        <v>1397</v>
      </c>
      <c r="G2035" s="1" t="s">
        <v>1398</v>
      </c>
      <c r="H2035" s="1" t="s">
        <v>23</v>
      </c>
      <c r="I2035" s="1" t="s">
        <v>2483</v>
      </c>
      <c r="J2035" s="1" t="s">
        <v>1768</v>
      </c>
      <c r="K2035" s="1" t="s">
        <v>1737</v>
      </c>
      <c r="L2035" s="1" t="s">
        <v>55</v>
      </c>
      <c r="M2035" s="1" t="s">
        <v>3433</v>
      </c>
      <c r="N2035" s="1" t="s">
        <v>25</v>
      </c>
      <c r="O2035" s="1" t="s">
        <v>27</v>
      </c>
      <c r="P2035" s="1" t="s">
        <v>3434</v>
      </c>
      <c r="Q2035" s="1">
        <v>1242.54</v>
      </c>
      <c r="R2035" s="1">
        <v>3</v>
      </c>
      <c r="S2035" s="1">
        <v>0.1</v>
      </c>
      <c r="T2035" s="1">
        <v>345.15</v>
      </c>
      <c r="U2035">
        <v>2018</v>
      </c>
      <c r="V2035" s="14" t="str">
        <f t="shared" si="31"/>
        <v>06</v>
      </c>
      <c r="W2035" t="s">
        <v>11200</v>
      </c>
      <c r="Y2035" s="12" t="s">
        <v>241</v>
      </c>
      <c r="Z2035" s="3">
        <v>2018</v>
      </c>
    </row>
    <row r="2036" spans="1:26" x14ac:dyDescent="0.35">
      <c r="A2036" s="1">
        <v>2035</v>
      </c>
      <c r="B2036" s="1" t="s">
        <v>5534</v>
      </c>
      <c r="C2036" s="2">
        <v>43268</v>
      </c>
      <c r="D2036" s="2">
        <v>43270</v>
      </c>
      <c r="E2036" s="1" t="s">
        <v>77</v>
      </c>
      <c r="F2036" s="1" t="s">
        <v>1397</v>
      </c>
      <c r="G2036" s="1" t="s">
        <v>1398</v>
      </c>
      <c r="H2036" s="1" t="s">
        <v>23</v>
      </c>
      <c r="I2036" s="1" t="s">
        <v>2483</v>
      </c>
      <c r="J2036" s="1" t="s">
        <v>1768</v>
      </c>
      <c r="K2036" s="1" t="s">
        <v>1737</v>
      </c>
      <c r="L2036" s="1" t="s">
        <v>55</v>
      </c>
      <c r="M2036" s="1" t="s">
        <v>436</v>
      </c>
      <c r="N2036" s="1" t="s">
        <v>42</v>
      </c>
      <c r="O2036" s="1" t="s">
        <v>70</v>
      </c>
      <c r="P2036" s="1" t="s">
        <v>4513</v>
      </c>
      <c r="Q2036" s="1">
        <v>1244.0999999999999</v>
      </c>
      <c r="R2036" s="1">
        <v>5</v>
      </c>
      <c r="S2036" s="1">
        <v>0</v>
      </c>
      <c r="T2036" s="1">
        <v>447.75000000000006</v>
      </c>
      <c r="U2036">
        <v>2018</v>
      </c>
      <c r="V2036" s="14" t="str">
        <f t="shared" si="31"/>
        <v>06</v>
      </c>
      <c r="W2036" t="s">
        <v>11200</v>
      </c>
      <c r="Y2036" s="12" t="s">
        <v>1265</v>
      </c>
      <c r="Z2036" s="3">
        <v>2016</v>
      </c>
    </row>
    <row r="2037" spans="1:26" x14ac:dyDescent="0.35">
      <c r="A2037" s="1">
        <v>2036</v>
      </c>
      <c r="B2037" s="1" t="s">
        <v>5535</v>
      </c>
      <c r="C2037" s="2">
        <v>43229</v>
      </c>
      <c r="D2037" s="2">
        <v>43229</v>
      </c>
      <c r="E2037" s="1" t="s">
        <v>361</v>
      </c>
      <c r="F2037" s="1" t="s">
        <v>651</v>
      </c>
      <c r="G2037" s="1" t="s">
        <v>652</v>
      </c>
      <c r="H2037" s="1" t="s">
        <v>30</v>
      </c>
      <c r="I2037" s="1" t="s">
        <v>5370</v>
      </c>
      <c r="J2037" s="1" t="s">
        <v>1768</v>
      </c>
      <c r="K2037" s="1" t="s">
        <v>1737</v>
      </c>
      <c r="L2037" s="1" t="s">
        <v>55</v>
      </c>
      <c r="M2037" s="1" t="s">
        <v>4056</v>
      </c>
      <c r="N2037" s="1" t="s">
        <v>31</v>
      </c>
      <c r="O2037" s="1" t="s">
        <v>41</v>
      </c>
      <c r="P2037" s="1" t="s">
        <v>4057</v>
      </c>
      <c r="Q2037" s="1">
        <v>88.44</v>
      </c>
      <c r="R2037" s="1">
        <v>4</v>
      </c>
      <c r="S2037" s="1">
        <v>0</v>
      </c>
      <c r="T2037" s="1">
        <v>15.84</v>
      </c>
      <c r="U2037">
        <v>2018</v>
      </c>
      <c r="V2037" s="14" t="str">
        <f t="shared" si="31"/>
        <v>05</v>
      </c>
      <c r="W2037" t="s">
        <v>11201</v>
      </c>
      <c r="Y2037" s="12" t="s">
        <v>1547</v>
      </c>
      <c r="Z2037" s="3">
        <v>2018</v>
      </c>
    </row>
    <row r="2038" spans="1:26" x14ac:dyDescent="0.35">
      <c r="A2038" s="1">
        <v>2037</v>
      </c>
      <c r="B2038" s="1" t="s">
        <v>5535</v>
      </c>
      <c r="C2038" s="2">
        <v>43229</v>
      </c>
      <c r="D2038" s="2">
        <v>43229</v>
      </c>
      <c r="E2038" s="1" t="s">
        <v>361</v>
      </c>
      <c r="F2038" s="1" t="s">
        <v>651</v>
      </c>
      <c r="G2038" s="1" t="s">
        <v>652</v>
      </c>
      <c r="H2038" s="1" t="s">
        <v>30</v>
      </c>
      <c r="I2038" s="1" t="s">
        <v>5370</v>
      </c>
      <c r="J2038" s="1" t="s">
        <v>1768</v>
      </c>
      <c r="K2038" s="1" t="s">
        <v>1737</v>
      </c>
      <c r="L2038" s="1" t="s">
        <v>55</v>
      </c>
      <c r="M2038" s="1" t="s">
        <v>5536</v>
      </c>
      <c r="N2038" s="1" t="s">
        <v>25</v>
      </c>
      <c r="O2038" s="1" t="s">
        <v>36</v>
      </c>
      <c r="P2038" s="1" t="s">
        <v>5537</v>
      </c>
      <c r="Q2038" s="1">
        <v>176.14349999999999</v>
      </c>
      <c r="R2038" s="1">
        <v>1</v>
      </c>
      <c r="S2038" s="1">
        <v>0.35</v>
      </c>
      <c r="T2038" s="1">
        <v>8.1135000000000304</v>
      </c>
      <c r="U2038">
        <v>2018</v>
      </c>
      <c r="V2038" s="14" t="str">
        <f t="shared" si="31"/>
        <v>05</v>
      </c>
      <c r="W2038" t="s">
        <v>11201</v>
      </c>
      <c r="Y2038" s="12" t="s">
        <v>972</v>
      </c>
      <c r="Z2038" s="3">
        <v>2019</v>
      </c>
    </row>
    <row r="2039" spans="1:26" x14ac:dyDescent="0.35">
      <c r="A2039" s="1">
        <v>9968</v>
      </c>
      <c r="B2039" s="1" t="s">
        <v>5538</v>
      </c>
      <c r="C2039" s="2">
        <v>43320</v>
      </c>
      <c r="D2039" s="2">
        <v>43324</v>
      </c>
      <c r="E2039" s="1" t="s">
        <v>33</v>
      </c>
      <c r="F2039" s="1" t="s">
        <v>1126</v>
      </c>
      <c r="G2039" s="1" t="s">
        <v>1127</v>
      </c>
      <c r="H2039" s="1" t="s">
        <v>30</v>
      </c>
      <c r="I2039" s="1" t="s">
        <v>4564</v>
      </c>
      <c r="J2039" s="1" t="s">
        <v>1956</v>
      </c>
      <c r="K2039" s="1" t="s">
        <v>1737</v>
      </c>
      <c r="L2039" s="1" t="s">
        <v>55</v>
      </c>
      <c r="M2039" s="1" t="s">
        <v>4411</v>
      </c>
      <c r="N2039" s="1" t="s">
        <v>31</v>
      </c>
      <c r="O2039" s="1" t="s">
        <v>44</v>
      </c>
      <c r="P2039" s="1" t="s">
        <v>4412</v>
      </c>
      <c r="Q2039" s="1">
        <v>28.02</v>
      </c>
      <c r="R2039" s="1">
        <v>2</v>
      </c>
      <c r="S2039" s="1">
        <v>0</v>
      </c>
      <c r="T2039" s="1">
        <v>10.32</v>
      </c>
      <c r="U2039">
        <v>2018</v>
      </c>
      <c r="V2039" s="14" t="str">
        <f t="shared" si="31"/>
        <v>08</v>
      </c>
      <c r="W2039" t="s">
        <v>11194</v>
      </c>
      <c r="Y2039" s="13" t="s">
        <v>626</v>
      </c>
      <c r="Z2039" s="4">
        <v>2018</v>
      </c>
    </row>
    <row r="2040" spans="1:26" x14ac:dyDescent="0.35">
      <c r="A2040" s="1">
        <v>9969</v>
      </c>
      <c r="B2040" s="1" t="s">
        <v>5538</v>
      </c>
      <c r="C2040" s="2">
        <v>43320</v>
      </c>
      <c r="D2040" s="2">
        <v>43324</v>
      </c>
      <c r="E2040" s="1" t="s">
        <v>33</v>
      </c>
      <c r="F2040" s="1" t="s">
        <v>1126</v>
      </c>
      <c r="G2040" s="1" t="s">
        <v>1127</v>
      </c>
      <c r="H2040" s="1" t="s">
        <v>30</v>
      </c>
      <c r="I2040" s="1" t="s">
        <v>4564</v>
      </c>
      <c r="J2040" s="1" t="s">
        <v>1956</v>
      </c>
      <c r="K2040" s="1" t="s">
        <v>1737</v>
      </c>
      <c r="L2040" s="1" t="s">
        <v>55</v>
      </c>
      <c r="M2040" s="1" t="s">
        <v>4344</v>
      </c>
      <c r="N2040" s="1" t="s">
        <v>31</v>
      </c>
      <c r="O2040" s="1" t="s">
        <v>44</v>
      </c>
      <c r="P2040" s="1" t="s">
        <v>4345</v>
      </c>
      <c r="Q2040" s="1">
        <v>29.22</v>
      </c>
      <c r="R2040" s="1">
        <v>2</v>
      </c>
      <c r="S2040" s="1">
        <v>0</v>
      </c>
      <c r="T2040" s="1">
        <v>9.6000000000000014</v>
      </c>
      <c r="U2040">
        <v>2018</v>
      </c>
      <c r="V2040" s="14" t="str">
        <f t="shared" si="31"/>
        <v>08</v>
      </c>
      <c r="W2040" t="s">
        <v>11194</v>
      </c>
      <c r="Y2040" s="12" t="s">
        <v>1167</v>
      </c>
      <c r="Z2040" s="3">
        <v>2017</v>
      </c>
    </row>
    <row r="2041" spans="1:26" x14ac:dyDescent="0.35">
      <c r="A2041" s="1">
        <v>2040</v>
      </c>
      <c r="B2041" s="1" t="s">
        <v>5539</v>
      </c>
      <c r="C2041" s="2">
        <v>42641</v>
      </c>
      <c r="D2041" s="2">
        <v>42645</v>
      </c>
      <c r="E2041" s="1" t="s">
        <v>33</v>
      </c>
      <c r="F2041" s="1" t="s">
        <v>623</v>
      </c>
      <c r="G2041" s="1" t="s">
        <v>624</v>
      </c>
      <c r="H2041" s="1" t="s">
        <v>23</v>
      </c>
      <c r="I2041" s="1" t="s">
        <v>3631</v>
      </c>
      <c r="J2041" s="1" t="s">
        <v>3211</v>
      </c>
      <c r="K2041" s="1" t="s">
        <v>1778</v>
      </c>
      <c r="L2041" s="1" t="s">
        <v>24</v>
      </c>
      <c r="M2041" s="1" t="s">
        <v>3646</v>
      </c>
      <c r="N2041" s="1" t="s">
        <v>31</v>
      </c>
      <c r="O2041" s="1" t="s">
        <v>44</v>
      </c>
      <c r="P2041" s="1" t="s">
        <v>3647</v>
      </c>
      <c r="Q2041" s="1">
        <v>32.25</v>
      </c>
      <c r="R2041" s="1">
        <v>5</v>
      </c>
      <c r="S2041" s="1">
        <v>0</v>
      </c>
      <c r="T2041" s="1">
        <v>8.25</v>
      </c>
      <c r="U2041">
        <v>2016</v>
      </c>
      <c r="V2041" s="14" t="str">
        <f t="shared" si="31"/>
        <v>09</v>
      </c>
      <c r="W2041" t="s">
        <v>11206</v>
      </c>
      <c r="Y2041" s="13" t="s">
        <v>681</v>
      </c>
      <c r="Z2041" s="4">
        <v>2017</v>
      </c>
    </row>
    <row r="2042" spans="1:26" x14ac:dyDescent="0.35">
      <c r="A2042" s="1">
        <v>2041</v>
      </c>
      <c r="B2042" s="1" t="s">
        <v>5540</v>
      </c>
      <c r="C2042" s="2">
        <v>43196</v>
      </c>
      <c r="D2042" s="2">
        <v>43196</v>
      </c>
      <c r="E2042" s="1" t="s">
        <v>361</v>
      </c>
      <c r="F2042" s="1" t="s">
        <v>1434</v>
      </c>
      <c r="G2042" s="1" t="s">
        <v>1435</v>
      </c>
      <c r="H2042" s="1" t="s">
        <v>54</v>
      </c>
      <c r="I2042" s="1" t="s">
        <v>5541</v>
      </c>
      <c r="J2042" s="1" t="s">
        <v>2019</v>
      </c>
      <c r="K2042" s="1" t="s">
        <v>1737</v>
      </c>
      <c r="L2042" s="1" t="s">
        <v>55</v>
      </c>
      <c r="M2042" s="1" t="s">
        <v>2533</v>
      </c>
      <c r="N2042" s="1" t="s">
        <v>25</v>
      </c>
      <c r="O2042" s="1" t="s">
        <v>40</v>
      </c>
      <c r="P2042" s="1" t="s">
        <v>2534</v>
      </c>
      <c r="Q2042" s="1">
        <v>259.5</v>
      </c>
      <c r="R2042" s="1">
        <v>5</v>
      </c>
      <c r="S2042" s="1">
        <v>0</v>
      </c>
      <c r="T2042" s="1">
        <v>56.999999999999993</v>
      </c>
      <c r="U2042">
        <v>2018</v>
      </c>
      <c r="V2042" s="14" t="str">
        <f t="shared" si="31"/>
        <v>04</v>
      </c>
      <c r="W2042" t="s">
        <v>11210</v>
      </c>
      <c r="Y2042" s="13" t="s">
        <v>1462</v>
      </c>
      <c r="Z2042" s="4">
        <v>2016</v>
      </c>
    </row>
    <row r="2043" spans="1:26" x14ac:dyDescent="0.35">
      <c r="A2043" s="1">
        <v>2042</v>
      </c>
      <c r="B2043" s="1" t="s">
        <v>5542</v>
      </c>
      <c r="C2043" s="2">
        <v>43097</v>
      </c>
      <c r="D2043" s="2">
        <v>43100</v>
      </c>
      <c r="E2043" s="1" t="s">
        <v>20</v>
      </c>
      <c r="F2043" s="1" t="s">
        <v>242</v>
      </c>
      <c r="G2043" s="1" t="s">
        <v>243</v>
      </c>
      <c r="H2043" s="1" t="s">
        <v>23</v>
      </c>
      <c r="I2043" s="1" t="s">
        <v>1867</v>
      </c>
      <c r="J2043" s="1" t="s">
        <v>1867</v>
      </c>
      <c r="K2043" s="1" t="s">
        <v>1868</v>
      </c>
      <c r="L2043" s="1" t="s">
        <v>1712</v>
      </c>
      <c r="M2043" s="1" t="s">
        <v>4330</v>
      </c>
      <c r="N2043" s="1" t="s">
        <v>31</v>
      </c>
      <c r="O2043" s="1" t="s">
        <v>37</v>
      </c>
      <c r="P2043" s="1" t="s">
        <v>4331</v>
      </c>
      <c r="Q2043" s="1">
        <v>53.279999999999994</v>
      </c>
      <c r="R2043" s="1">
        <v>2</v>
      </c>
      <c r="S2043" s="1">
        <v>0.5</v>
      </c>
      <c r="T2043" s="1">
        <v>0</v>
      </c>
      <c r="U2043">
        <v>2017</v>
      </c>
      <c r="V2043" s="14" t="str">
        <f t="shared" si="31"/>
        <v>12</v>
      </c>
      <c r="W2043" t="s">
        <v>11199</v>
      </c>
      <c r="Y2043" s="13" t="s">
        <v>662</v>
      </c>
      <c r="Z2043" s="4">
        <v>2018</v>
      </c>
    </row>
    <row r="2044" spans="1:26" x14ac:dyDescent="0.35">
      <c r="A2044" s="1">
        <v>2043</v>
      </c>
      <c r="B2044" s="1" t="s">
        <v>5543</v>
      </c>
      <c r="C2044" s="2">
        <v>43357</v>
      </c>
      <c r="D2044" s="2">
        <v>43358</v>
      </c>
      <c r="E2044" s="1" t="s">
        <v>77</v>
      </c>
      <c r="F2044" s="1" t="s">
        <v>680</v>
      </c>
      <c r="G2044" s="1" t="s">
        <v>681</v>
      </c>
      <c r="H2044" s="1" t="s">
        <v>23</v>
      </c>
      <c r="I2044" s="1" t="s">
        <v>5544</v>
      </c>
      <c r="J2044" s="1" t="s">
        <v>5545</v>
      </c>
      <c r="K2044" s="1" t="s">
        <v>1804</v>
      </c>
      <c r="L2044" s="1" t="s">
        <v>24</v>
      </c>
      <c r="M2044" s="1" t="s">
        <v>3202</v>
      </c>
      <c r="N2044" s="1" t="s">
        <v>42</v>
      </c>
      <c r="O2044" s="1" t="s">
        <v>70</v>
      </c>
      <c r="P2044" s="1" t="s">
        <v>3203</v>
      </c>
      <c r="Q2044" s="1">
        <v>1231.05</v>
      </c>
      <c r="R2044" s="1">
        <v>5</v>
      </c>
      <c r="S2044" s="1">
        <v>0</v>
      </c>
      <c r="T2044" s="1">
        <v>467.69999999999993</v>
      </c>
      <c r="U2044">
        <v>2018</v>
      </c>
      <c r="V2044" s="14" t="str">
        <f t="shared" si="31"/>
        <v>09</v>
      </c>
      <c r="W2044" t="s">
        <v>11206</v>
      </c>
      <c r="Y2044" s="12" t="s">
        <v>1390</v>
      </c>
      <c r="Z2044" s="3">
        <v>2016</v>
      </c>
    </row>
    <row r="2045" spans="1:26" x14ac:dyDescent="0.35">
      <c r="A2045" s="1">
        <v>2044</v>
      </c>
      <c r="B2045" s="1" t="s">
        <v>5543</v>
      </c>
      <c r="C2045" s="2">
        <v>43357</v>
      </c>
      <c r="D2045" s="2">
        <v>43358</v>
      </c>
      <c r="E2045" s="1" t="s">
        <v>77</v>
      </c>
      <c r="F2045" s="1" t="s">
        <v>680</v>
      </c>
      <c r="G2045" s="1" t="s">
        <v>681</v>
      </c>
      <c r="H2045" s="1" t="s">
        <v>23</v>
      </c>
      <c r="I2045" s="1" t="s">
        <v>5544</v>
      </c>
      <c r="J2045" s="1" t="s">
        <v>5545</v>
      </c>
      <c r="K2045" s="1" t="s">
        <v>1804</v>
      </c>
      <c r="L2045" s="1" t="s">
        <v>24</v>
      </c>
      <c r="M2045" s="1" t="s">
        <v>3050</v>
      </c>
      <c r="N2045" s="1" t="s">
        <v>25</v>
      </c>
      <c r="O2045" s="1" t="s">
        <v>27</v>
      </c>
      <c r="P2045" s="1" t="s">
        <v>3051</v>
      </c>
      <c r="Q2045" s="1">
        <v>714.24</v>
      </c>
      <c r="R2045" s="1">
        <v>10</v>
      </c>
      <c r="S2045" s="1">
        <v>0.2</v>
      </c>
      <c r="T2045" s="1">
        <v>-178.56</v>
      </c>
      <c r="U2045">
        <v>2018</v>
      </c>
      <c r="V2045" s="14" t="str">
        <f t="shared" si="31"/>
        <v>09</v>
      </c>
      <c r="W2045" t="s">
        <v>11206</v>
      </c>
      <c r="Y2045" s="13" t="s">
        <v>520</v>
      </c>
      <c r="Z2045" s="4">
        <v>2017</v>
      </c>
    </row>
    <row r="2046" spans="1:26" x14ac:dyDescent="0.35">
      <c r="A2046" s="1">
        <v>2045</v>
      </c>
      <c r="B2046" s="1" t="s">
        <v>5546</v>
      </c>
      <c r="C2046" s="2">
        <v>43594</v>
      </c>
      <c r="D2046" s="2">
        <v>43600</v>
      </c>
      <c r="E2046" s="1" t="s">
        <v>33</v>
      </c>
      <c r="F2046" s="1" t="s">
        <v>857</v>
      </c>
      <c r="G2046" s="1" t="s">
        <v>858</v>
      </c>
      <c r="H2046" s="1" t="s">
        <v>30</v>
      </c>
      <c r="I2046" s="1" t="s">
        <v>4016</v>
      </c>
      <c r="J2046" s="1" t="s">
        <v>2080</v>
      </c>
      <c r="K2046" s="1" t="s">
        <v>1778</v>
      </c>
      <c r="L2046" s="1" t="s">
        <v>24</v>
      </c>
      <c r="M2046" s="1" t="s">
        <v>5547</v>
      </c>
      <c r="N2046" s="1" t="s">
        <v>31</v>
      </c>
      <c r="O2046" s="1" t="s">
        <v>32</v>
      </c>
      <c r="P2046" s="1" t="s">
        <v>5548</v>
      </c>
      <c r="Q2046" s="1">
        <v>8.64</v>
      </c>
      <c r="R2046" s="1">
        <v>1</v>
      </c>
      <c r="S2046" s="1">
        <v>0</v>
      </c>
      <c r="T2046" s="1">
        <v>3.3600000000000003</v>
      </c>
      <c r="U2046">
        <v>2019</v>
      </c>
      <c r="V2046" s="14" t="str">
        <f t="shared" si="31"/>
        <v>05</v>
      </c>
      <c r="W2046" t="s">
        <v>11201</v>
      </c>
      <c r="Y2046" s="12" t="s">
        <v>1335</v>
      </c>
      <c r="Z2046" s="3">
        <v>2019</v>
      </c>
    </row>
    <row r="2047" spans="1:26" x14ac:dyDescent="0.35">
      <c r="A2047" s="1">
        <v>2046</v>
      </c>
      <c r="B2047" s="1" t="s">
        <v>5549</v>
      </c>
      <c r="C2047" s="2">
        <v>42720</v>
      </c>
      <c r="D2047" s="2">
        <v>42727</v>
      </c>
      <c r="E2047" s="1" t="s">
        <v>33</v>
      </c>
      <c r="F2047" s="1" t="s">
        <v>1664</v>
      </c>
      <c r="G2047" s="1" t="s">
        <v>1665</v>
      </c>
      <c r="H2047" s="1" t="s">
        <v>30</v>
      </c>
      <c r="I2047" s="1" t="s">
        <v>2189</v>
      </c>
      <c r="J2047" s="1" t="s">
        <v>2189</v>
      </c>
      <c r="K2047" s="1" t="s">
        <v>1760</v>
      </c>
      <c r="L2047" s="1" t="s">
        <v>55</v>
      </c>
      <c r="M2047" s="1" t="s">
        <v>3111</v>
      </c>
      <c r="N2047" s="1" t="s">
        <v>31</v>
      </c>
      <c r="O2047" s="1" t="s">
        <v>37</v>
      </c>
      <c r="P2047" s="1" t="s">
        <v>3112</v>
      </c>
      <c r="Q2047" s="1">
        <v>487.72799999999995</v>
      </c>
      <c r="R2047" s="1">
        <v>3</v>
      </c>
      <c r="S2047" s="1">
        <v>0.2</v>
      </c>
      <c r="T2047" s="1">
        <v>66.978000000000009</v>
      </c>
      <c r="U2047">
        <v>2016</v>
      </c>
      <c r="V2047" s="14" t="str">
        <f t="shared" si="31"/>
        <v>12</v>
      </c>
      <c r="W2047" t="s">
        <v>11199</v>
      </c>
      <c r="Y2047" s="13" t="s">
        <v>685</v>
      </c>
      <c r="Z2047" s="4">
        <v>2018</v>
      </c>
    </row>
    <row r="2048" spans="1:26" x14ac:dyDescent="0.35">
      <c r="A2048" s="1">
        <v>2047</v>
      </c>
      <c r="B2048" s="1" t="s">
        <v>5549</v>
      </c>
      <c r="C2048" s="2">
        <v>42720</v>
      </c>
      <c r="D2048" s="2">
        <v>42727</v>
      </c>
      <c r="E2048" s="1" t="s">
        <v>33</v>
      </c>
      <c r="F2048" s="1" t="s">
        <v>1664</v>
      </c>
      <c r="G2048" s="1" t="s">
        <v>1665</v>
      </c>
      <c r="H2048" s="1" t="s">
        <v>30</v>
      </c>
      <c r="I2048" s="1" t="s">
        <v>2189</v>
      </c>
      <c r="J2048" s="1" t="s">
        <v>2189</v>
      </c>
      <c r="K2048" s="1" t="s">
        <v>1760</v>
      </c>
      <c r="L2048" s="1" t="s">
        <v>55</v>
      </c>
      <c r="M2048" s="1" t="s">
        <v>3575</v>
      </c>
      <c r="N2048" s="1" t="s">
        <v>31</v>
      </c>
      <c r="O2048" s="1" t="s">
        <v>41</v>
      </c>
      <c r="P2048" s="1" t="s">
        <v>3576</v>
      </c>
      <c r="Q2048" s="1">
        <v>94.77000000000001</v>
      </c>
      <c r="R2048" s="1">
        <v>2</v>
      </c>
      <c r="S2048" s="1">
        <v>0.1</v>
      </c>
      <c r="T2048" s="1">
        <v>35.79</v>
      </c>
      <c r="U2048">
        <v>2016</v>
      </c>
      <c r="V2048" s="14" t="str">
        <f t="shared" si="31"/>
        <v>12</v>
      </c>
      <c r="W2048" t="s">
        <v>11199</v>
      </c>
      <c r="Y2048" s="12" t="s">
        <v>1657</v>
      </c>
      <c r="Z2048" s="3">
        <v>2017</v>
      </c>
    </row>
    <row r="2049" spans="1:26" x14ac:dyDescent="0.35">
      <c r="A2049" s="1">
        <v>2048</v>
      </c>
      <c r="B2049" s="1" t="s">
        <v>5549</v>
      </c>
      <c r="C2049" s="2">
        <v>42720</v>
      </c>
      <c r="D2049" s="2">
        <v>42727</v>
      </c>
      <c r="E2049" s="1" t="s">
        <v>33</v>
      </c>
      <c r="F2049" s="1" t="s">
        <v>1664</v>
      </c>
      <c r="G2049" s="1" t="s">
        <v>1665</v>
      </c>
      <c r="H2049" s="1" t="s">
        <v>30</v>
      </c>
      <c r="I2049" s="1" t="s">
        <v>2189</v>
      </c>
      <c r="J2049" s="1" t="s">
        <v>2189</v>
      </c>
      <c r="K2049" s="1" t="s">
        <v>1760</v>
      </c>
      <c r="L2049" s="1" t="s">
        <v>55</v>
      </c>
      <c r="M2049" s="1" t="s">
        <v>1928</v>
      </c>
      <c r="N2049" s="1" t="s">
        <v>42</v>
      </c>
      <c r="O2049" s="1" t="s">
        <v>70</v>
      </c>
      <c r="P2049" s="1" t="s">
        <v>1929</v>
      </c>
      <c r="Q2049" s="1">
        <v>103.572</v>
      </c>
      <c r="R2049" s="1">
        <v>2</v>
      </c>
      <c r="S2049" s="1">
        <v>0.1</v>
      </c>
      <c r="T2049" s="1">
        <v>14.952</v>
      </c>
      <c r="U2049">
        <v>2016</v>
      </c>
      <c r="V2049" s="14" t="str">
        <f t="shared" si="31"/>
        <v>12</v>
      </c>
      <c r="W2049" t="s">
        <v>11199</v>
      </c>
      <c r="Y2049" s="13" t="s">
        <v>1081</v>
      </c>
      <c r="Z2049" s="4">
        <v>2018</v>
      </c>
    </row>
    <row r="2050" spans="1:26" x14ac:dyDescent="0.35">
      <c r="A2050" s="1">
        <v>2049</v>
      </c>
      <c r="B2050" s="1" t="s">
        <v>5549</v>
      </c>
      <c r="C2050" s="2">
        <v>42720</v>
      </c>
      <c r="D2050" s="2">
        <v>42727</v>
      </c>
      <c r="E2050" s="1" t="s">
        <v>33</v>
      </c>
      <c r="F2050" s="1" t="s">
        <v>1664</v>
      </c>
      <c r="G2050" s="1" t="s">
        <v>1665</v>
      </c>
      <c r="H2050" s="1" t="s">
        <v>30</v>
      </c>
      <c r="I2050" s="1" t="s">
        <v>2189</v>
      </c>
      <c r="J2050" s="1" t="s">
        <v>2189</v>
      </c>
      <c r="K2050" s="1" t="s">
        <v>1760</v>
      </c>
      <c r="L2050" s="1" t="s">
        <v>55</v>
      </c>
      <c r="M2050" s="1" t="s">
        <v>5550</v>
      </c>
      <c r="N2050" s="1" t="s">
        <v>42</v>
      </c>
      <c r="O2050" s="1" t="s">
        <v>212</v>
      </c>
      <c r="P2050" s="1" t="s">
        <v>5551</v>
      </c>
      <c r="Q2050" s="1">
        <v>228.14999999999998</v>
      </c>
      <c r="R2050" s="1">
        <v>5</v>
      </c>
      <c r="S2050" s="1">
        <v>0.1</v>
      </c>
      <c r="T2050" s="1">
        <v>-20.400000000000002</v>
      </c>
      <c r="U2050">
        <v>2016</v>
      </c>
      <c r="V2050" s="14" t="str">
        <f t="shared" si="31"/>
        <v>12</v>
      </c>
      <c r="W2050" t="s">
        <v>11199</v>
      </c>
      <c r="Y2050" s="13" t="s">
        <v>687</v>
      </c>
      <c r="Z2050" s="4">
        <v>2019</v>
      </c>
    </row>
    <row r="2051" spans="1:26" x14ac:dyDescent="0.35">
      <c r="A2051" s="1">
        <v>2050</v>
      </c>
      <c r="B2051" s="1" t="s">
        <v>5549</v>
      </c>
      <c r="C2051" s="2">
        <v>42720</v>
      </c>
      <c r="D2051" s="2">
        <v>42727</v>
      </c>
      <c r="E2051" s="1" t="s">
        <v>33</v>
      </c>
      <c r="F2051" s="1" t="s">
        <v>1664</v>
      </c>
      <c r="G2051" s="1" t="s">
        <v>1665</v>
      </c>
      <c r="H2051" s="1" t="s">
        <v>30</v>
      </c>
      <c r="I2051" s="1" t="s">
        <v>2189</v>
      </c>
      <c r="J2051" s="1" t="s">
        <v>2189</v>
      </c>
      <c r="K2051" s="1" t="s">
        <v>1760</v>
      </c>
      <c r="L2051" s="1" t="s">
        <v>55</v>
      </c>
      <c r="M2051" s="1" t="s">
        <v>5552</v>
      </c>
      <c r="N2051" s="1" t="s">
        <v>25</v>
      </c>
      <c r="O2051" s="1" t="s">
        <v>40</v>
      </c>
      <c r="P2051" s="1" t="s">
        <v>5553</v>
      </c>
      <c r="Q2051" s="1">
        <v>68.040000000000006</v>
      </c>
      <c r="R2051" s="1">
        <v>3</v>
      </c>
      <c r="S2051" s="1">
        <v>0.1</v>
      </c>
      <c r="T2051" s="1">
        <v>21.15</v>
      </c>
      <c r="U2051">
        <v>2016</v>
      </c>
      <c r="V2051" s="14" t="str">
        <f t="shared" ref="V2051:V2114" si="32">TEXT(C2051,"mm")</f>
        <v>12</v>
      </c>
      <c r="W2051" t="s">
        <v>11199</v>
      </c>
      <c r="Y2051" s="12" t="s">
        <v>864</v>
      </c>
      <c r="Z2051" s="3">
        <v>2016</v>
      </c>
    </row>
    <row r="2052" spans="1:26" x14ac:dyDescent="0.35">
      <c r="A2052" s="1">
        <v>2051</v>
      </c>
      <c r="B2052" s="1" t="s">
        <v>5554</v>
      </c>
      <c r="C2052" s="2">
        <v>43199</v>
      </c>
      <c r="D2052" s="2">
        <v>43205</v>
      </c>
      <c r="E2052" s="1" t="s">
        <v>33</v>
      </c>
      <c r="F2052" s="1" t="s">
        <v>110</v>
      </c>
      <c r="G2052" s="1" t="s">
        <v>111</v>
      </c>
      <c r="H2052" s="1" t="s">
        <v>23</v>
      </c>
      <c r="I2052" s="1" t="s">
        <v>1927</v>
      </c>
      <c r="J2052" s="1" t="s">
        <v>1768</v>
      </c>
      <c r="K2052" s="1" t="s">
        <v>1737</v>
      </c>
      <c r="L2052" s="1" t="s">
        <v>55</v>
      </c>
      <c r="M2052" s="1" t="s">
        <v>5555</v>
      </c>
      <c r="N2052" s="1" t="s">
        <v>42</v>
      </c>
      <c r="O2052" s="1" t="s">
        <v>43</v>
      </c>
      <c r="P2052" s="1" t="s">
        <v>5556</v>
      </c>
      <c r="Q2052" s="1">
        <v>467.56799999999998</v>
      </c>
      <c r="R2052" s="1">
        <v>3</v>
      </c>
      <c r="S2052" s="1">
        <v>0.15</v>
      </c>
      <c r="T2052" s="1">
        <v>-7.2000000000002728E-2</v>
      </c>
      <c r="U2052">
        <v>2018</v>
      </c>
      <c r="V2052" s="14" t="str">
        <f t="shared" si="32"/>
        <v>04</v>
      </c>
      <c r="W2052" t="s">
        <v>11210</v>
      </c>
      <c r="Y2052" s="12" t="s">
        <v>850</v>
      </c>
      <c r="Z2052" s="3">
        <v>2018</v>
      </c>
    </row>
    <row r="2053" spans="1:26" x14ac:dyDescent="0.35">
      <c r="A2053" s="1">
        <v>2052</v>
      </c>
      <c r="B2053" s="1" t="s">
        <v>5554</v>
      </c>
      <c r="C2053" s="2">
        <v>43199</v>
      </c>
      <c r="D2053" s="2">
        <v>43205</v>
      </c>
      <c r="E2053" s="1" t="s">
        <v>33</v>
      </c>
      <c r="F2053" s="1" t="s">
        <v>110</v>
      </c>
      <c r="G2053" s="1" t="s">
        <v>111</v>
      </c>
      <c r="H2053" s="1" t="s">
        <v>23</v>
      </c>
      <c r="I2053" s="1" t="s">
        <v>1927</v>
      </c>
      <c r="J2053" s="1" t="s">
        <v>1768</v>
      </c>
      <c r="K2053" s="1" t="s">
        <v>1737</v>
      </c>
      <c r="L2053" s="1" t="s">
        <v>55</v>
      </c>
      <c r="M2053" s="1" t="s">
        <v>1755</v>
      </c>
      <c r="N2053" s="1" t="s">
        <v>31</v>
      </c>
      <c r="O2053" s="1" t="s">
        <v>32</v>
      </c>
      <c r="P2053" s="1" t="s">
        <v>1756</v>
      </c>
      <c r="Q2053" s="1">
        <v>73.44</v>
      </c>
      <c r="R2053" s="1">
        <v>9</v>
      </c>
      <c r="S2053" s="1">
        <v>0</v>
      </c>
      <c r="T2053" s="1">
        <v>10.260000000000002</v>
      </c>
      <c r="U2053">
        <v>2018</v>
      </c>
      <c r="V2053" s="14" t="str">
        <f t="shared" si="32"/>
        <v>04</v>
      </c>
      <c r="W2053" t="s">
        <v>11210</v>
      </c>
      <c r="Y2053" s="13" t="s">
        <v>109</v>
      </c>
      <c r="Z2053" s="4">
        <v>2017</v>
      </c>
    </row>
    <row r="2054" spans="1:26" x14ac:dyDescent="0.35">
      <c r="A2054" s="1">
        <v>2053</v>
      </c>
      <c r="B2054" s="1" t="s">
        <v>5554</v>
      </c>
      <c r="C2054" s="2">
        <v>43199</v>
      </c>
      <c r="D2054" s="2">
        <v>43205</v>
      </c>
      <c r="E2054" s="1" t="s">
        <v>33</v>
      </c>
      <c r="F2054" s="1" t="s">
        <v>110</v>
      </c>
      <c r="G2054" s="1" t="s">
        <v>111</v>
      </c>
      <c r="H2054" s="1" t="s">
        <v>23</v>
      </c>
      <c r="I2054" s="1" t="s">
        <v>1927</v>
      </c>
      <c r="J2054" s="1" t="s">
        <v>1768</v>
      </c>
      <c r="K2054" s="1" t="s">
        <v>1737</v>
      </c>
      <c r="L2054" s="1" t="s">
        <v>55</v>
      </c>
      <c r="M2054" s="1" t="s">
        <v>5557</v>
      </c>
      <c r="N2054" s="1" t="s">
        <v>42</v>
      </c>
      <c r="O2054" s="1" t="s">
        <v>70</v>
      </c>
      <c r="P2054" s="1" t="s">
        <v>5558</v>
      </c>
      <c r="Q2054" s="1">
        <v>465.23999999999995</v>
      </c>
      <c r="R2054" s="1">
        <v>4</v>
      </c>
      <c r="S2054" s="1">
        <v>0</v>
      </c>
      <c r="T2054" s="1">
        <v>139.56</v>
      </c>
      <c r="U2054">
        <v>2018</v>
      </c>
      <c r="V2054" s="14" t="str">
        <f t="shared" si="32"/>
        <v>04</v>
      </c>
      <c r="W2054" t="s">
        <v>11210</v>
      </c>
      <c r="Y2054" s="12" t="s">
        <v>195</v>
      </c>
      <c r="Z2054" s="3">
        <v>2016</v>
      </c>
    </row>
    <row r="2055" spans="1:26" x14ac:dyDescent="0.35">
      <c r="A2055" s="1">
        <v>2054</v>
      </c>
      <c r="B2055" s="1" t="s">
        <v>5559</v>
      </c>
      <c r="C2055" s="2">
        <v>43358</v>
      </c>
      <c r="D2055" s="2">
        <v>43364</v>
      </c>
      <c r="E2055" s="1" t="s">
        <v>33</v>
      </c>
      <c r="F2055" s="1" t="s">
        <v>847</v>
      </c>
      <c r="G2055" s="1" t="s">
        <v>848</v>
      </c>
      <c r="H2055" s="1" t="s">
        <v>23</v>
      </c>
      <c r="I2055" s="1" t="s">
        <v>4284</v>
      </c>
      <c r="J2055" s="1" t="s">
        <v>1772</v>
      </c>
      <c r="K2055" s="1" t="s">
        <v>1760</v>
      </c>
      <c r="L2055" s="1" t="s">
        <v>55</v>
      </c>
      <c r="M2055" s="1" t="s">
        <v>2683</v>
      </c>
      <c r="N2055" s="1" t="s">
        <v>42</v>
      </c>
      <c r="O2055" s="1" t="s">
        <v>70</v>
      </c>
      <c r="P2055" s="1" t="s">
        <v>2684</v>
      </c>
      <c r="Q2055" s="1">
        <v>81.839999999999989</v>
      </c>
      <c r="R2055" s="1">
        <v>2</v>
      </c>
      <c r="S2055" s="1">
        <v>0</v>
      </c>
      <c r="T2055" s="1">
        <v>12.24</v>
      </c>
      <c r="U2055">
        <v>2018</v>
      </c>
      <c r="V2055" s="14" t="str">
        <f t="shared" si="32"/>
        <v>09</v>
      </c>
      <c r="W2055" t="s">
        <v>11206</v>
      </c>
      <c r="Y2055" s="12" t="s">
        <v>1075</v>
      </c>
      <c r="Z2055" s="3">
        <v>2018</v>
      </c>
    </row>
    <row r="2056" spans="1:26" x14ac:dyDescent="0.35">
      <c r="A2056" s="1">
        <v>4582</v>
      </c>
      <c r="B2056" s="1" t="s">
        <v>5510</v>
      </c>
      <c r="C2056" s="2">
        <v>43802</v>
      </c>
      <c r="D2056" s="2">
        <v>43806</v>
      </c>
      <c r="E2056" s="1" t="s">
        <v>33</v>
      </c>
      <c r="F2056" s="1" t="s">
        <v>1001</v>
      </c>
      <c r="G2056" s="1" t="s">
        <v>1002</v>
      </c>
      <c r="H2056" s="1" t="s">
        <v>54</v>
      </c>
      <c r="I2056" s="1" t="s">
        <v>5199</v>
      </c>
      <c r="J2056" s="1" t="s">
        <v>1759</v>
      </c>
      <c r="K2056" s="1" t="s">
        <v>1760</v>
      </c>
      <c r="L2056" s="1" t="s">
        <v>55</v>
      </c>
      <c r="M2056" s="1" t="s">
        <v>316</v>
      </c>
      <c r="N2056" s="1" t="s">
        <v>31</v>
      </c>
      <c r="O2056" s="1" t="s">
        <v>41</v>
      </c>
      <c r="P2056" s="1" t="s">
        <v>3171</v>
      </c>
      <c r="Q2056" s="1">
        <v>81.269999999999982</v>
      </c>
      <c r="R2056" s="1">
        <v>3</v>
      </c>
      <c r="S2056" s="1">
        <v>0</v>
      </c>
      <c r="T2056" s="1">
        <v>40.589999999999996</v>
      </c>
      <c r="U2056">
        <v>2019</v>
      </c>
      <c r="V2056" s="14" t="str">
        <f t="shared" si="32"/>
        <v>12</v>
      </c>
      <c r="W2056" t="s">
        <v>11199</v>
      </c>
      <c r="Y2056" s="12" t="s">
        <v>1023</v>
      </c>
      <c r="Z2056" s="3">
        <v>2017</v>
      </c>
    </row>
    <row r="2057" spans="1:26" x14ac:dyDescent="0.35">
      <c r="A2057" s="1">
        <v>4609</v>
      </c>
      <c r="B2057" s="1" t="s">
        <v>5560</v>
      </c>
      <c r="C2057" s="2">
        <v>42901</v>
      </c>
      <c r="D2057" s="2">
        <v>42905</v>
      </c>
      <c r="E2057" s="1" t="s">
        <v>33</v>
      </c>
      <c r="F2057" s="1" t="s">
        <v>1378</v>
      </c>
      <c r="G2057" s="1" t="s">
        <v>1379</v>
      </c>
      <c r="H2057" s="1" t="s">
        <v>54</v>
      </c>
      <c r="I2057" s="1" t="s">
        <v>5199</v>
      </c>
      <c r="J2057" s="1" t="s">
        <v>1759</v>
      </c>
      <c r="K2057" s="1" t="s">
        <v>1760</v>
      </c>
      <c r="L2057" s="1" t="s">
        <v>55</v>
      </c>
      <c r="M2057" s="1" t="s">
        <v>5561</v>
      </c>
      <c r="N2057" s="1" t="s">
        <v>42</v>
      </c>
      <c r="O2057" s="1" t="s">
        <v>43</v>
      </c>
      <c r="P2057" s="1" t="s">
        <v>5562</v>
      </c>
      <c r="Q2057" s="1">
        <v>558.17999999999995</v>
      </c>
      <c r="R2057" s="1">
        <v>7</v>
      </c>
      <c r="S2057" s="1">
        <v>0</v>
      </c>
      <c r="T2057" s="1">
        <v>184.17</v>
      </c>
      <c r="U2057">
        <v>2017</v>
      </c>
      <c r="V2057" s="14" t="str">
        <f t="shared" si="32"/>
        <v>06</v>
      </c>
      <c r="W2057" t="s">
        <v>11200</v>
      </c>
      <c r="Y2057" s="13" t="s">
        <v>1584</v>
      </c>
      <c r="Z2057" s="4">
        <v>2018</v>
      </c>
    </row>
    <row r="2058" spans="1:26" x14ac:dyDescent="0.35">
      <c r="A2058" s="1">
        <v>2057</v>
      </c>
      <c r="B2058" s="1" t="s">
        <v>5563</v>
      </c>
      <c r="C2058" s="2">
        <v>43684</v>
      </c>
      <c r="D2058" s="2">
        <v>43687</v>
      </c>
      <c r="E2058" s="1" t="s">
        <v>20</v>
      </c>
      <c r="F2058" s="1" t="s">
        <v>1178</v>
      </c>
      <c r="G2058" s="1" t="s">
        <v>1179</v>
      </c>
      <c r="H2058" s="1" t="s">
        <v>30</v>
      </c>
      <c r="I2058" s="1" t="s">
        <v>5564</v>
      </c>
      <c r="J2058" s="1" t="s">
        <v>5565</v>
      </c>
      <c r="K2058" s="1" t="s">
        <v>3299</v>
      </c>
      <c r="L2058" s="1" t="s">
        <v>1712</v>
      </c>
      <c r="M2058" s="1" t="s">
        <v>3420</v>
      </c>
      <c r="N2058" s="1" t="s">
        <v>31</v>
      </c>
      <c r="O2058" s="1" t="s">
        <v>44</v>
      </c>
      <c r="P2058" s="1" t="s">
        <v>3421</v>
      </c>
      <c r="Q2058" s="1">
        <v>26.22</v>
      </c>
      <c r="R2058" s="1">
        <v>2</v>
      </c>
      <c r="S2058" s="1">
        <v>0</v>
      </c>
      <c r="T2058" s="1">
        <v>1.7999999999999998</v>
      </c>
      <c r="U2058">
        <v>2019</v>
      </c>
      <c r="V2058" s="14" t="str">
        <f t="shared" si="32"/>
        <v>08</v>
      </c>
      <c r="W2058" t="s">
        <v>11194</v>
      </c>
      <c r="Y2058" s="12" t="s">
        <v>654</v>
      </c>
      <c r="Z2058" s="3">
        <v>2016</v>
      </c>
    </row>
    <row r="2059" spans="1:26" x14ac:dyDescent="0.35">
      <c r="A2059" s="1">
        <v>2058</v>
      </c>
      <c r="B2059" s="1" t="s">
        <v>5563</v>
      </c>
      <c r="C2059" s="2">
        <v>43684</v>
      </c>
      <c r="D2059" s="2">
        <v>43687</v>
      </c>
      <c r="E2059" s="1" t="s">
        <v>20</v>
      </c>
      <c r="F2059" s="1" t="s">
        <v>1178</v>
      </c>
      <c r="G2059" s="1" t="s">
        <v>1179</v>
      </c>
      <c r="H2059" s="1" t="s">
        <v>30</v>
      </c>
      <c r="I2059" s="1" t="s">
        <v>5564</v>
      </c>
      <c r="J2059" s="1" t="s">
        <v>5565</v>
      </c>
      <c r="K2059" s="1" t="s">
        <v>3299</v>
      </c>
      <c r="L2059" s="1" t="s">
        <v>1712</v>
      </c>
      <c r="M2059" s="1" t="s">
        <v>5226</v>
      </c>
      <c r="N2059" s="1" t="s">
        <v>31</v>
      </c>
      <c r="O2059" s="1" t="s">
        <v>44</v>
      </c>
      <c r="P2059" s="1" t="s">
        <v>5227</v>
      </c>
      <c r="Q2059" s="1">
        <v>15.479999999999997</v>
      </c>
      <c r="R2059" s="1">
        <v>1</v>
      </c>
      <c r="S2059" s="1">
        <v>0</v>
      </c>
      <c r="T2059" s="1">
        <v>4.32</v>
      </c>
      <c r="U2059">
        <v>2019</v>
      </c>
      <c r="V2059" s="14" t="str">
        <f t="shared" si="32"/>
        <v>08</v>
      </c>
      <c r="W2059" t="s">
        <v>11194</v>
      </c>
      <c r="Y2059" s="12" t="s">
        <v>901</v>
      </c>
      <c r="Z2059" s="3">
        <v>2016</v>
      </c>
    </row>
    <row r="2060" spans="1:26" x14ac:dyDescent="0.35">
      <c r="A2060" s="1">
        <v>2059</v>
      </c>
      <c r="B2060" s="1" t="s">
        <v>5563</v>
      </c>
      <c r="C2060" s="2">
        <v>43684</v>
      </c>
      <c r="D2060" s="2">
        <v>43687</v>
      </c>
      <c r="E2060" s="1" t="s">
        <v>20</v>
      </c>
      <c r="F2060" s="1" t="s">
        <v>1178</v>
      </c>
      <c r="G2060" s="1" t="s">
        <v>1179</v>
      </c>
      <c r="H2060" s="1" t="s">
        <v>30</v>
      </c>
      <c r="I2060" s="1" t="s">
        <v>5564</v>
      </c>
      <c r="J2060" s="1" t="s">
        <v>5565</v>
      </c>
      <c r="K2060" s="1" t="s">
        <v>3299</v>
      </c>
      <c r="L2060" s="1" t="s">
        <v>1712</v>
      </c>
      <c r="M2060" s="1" t="s">
        <v>3375</v>
      </c>
      <c r="N2060" s="1" t="s">
        <v>31</v>
      </c>
      <c r="O2060" s="1" t="s">
        <v>37</v>
      </c>
      <c r="P2060" s="1" t="s">
        <v>3376</v>
      </c>
      <c r="Q2060" s="1">
        <v>595.16999999999996</v>
      </c>
      <c r="R2060" s="1">
        <v>3</v>
      </c>
      <c r="S2060" s="1">
        <v>0</v>
      </c>
      <c r="T2060" s="1">
        <v>291.59999999999997</v>
      </c>
      <c r="U2060">
        <v>2019</v>
      </c>
      <c r="V2060" s="14" t="str">
        <f t="shared" si="32"/>
        <v>08</v>
      </c>
      <c r="W2060" t="s">
        <v>11194</v>
      </c>
      <c r="Y2060" s="13" t="s">
        <v>597</v>
      </c>
      <c r="Z2060" s="4">
        <v>2016</v>
      </c>
    </row>
    <row r="2061" spans="1:26" x14ac:dyDescent="0.35">
      <c r="A2061" s="1">
        <v>3257</v>
      </c>
      <c r="B2061" s="1" t="s">
        <v>4775</v>
      </c>
      <c r="C2061" s="2">
        <v>43262</v>
      </c>
      <c r="D2061" s="2">
        <v>43266</v>
      </c>
      <c r="E2061" s="1" t="s">
        <v>33</v>
      </c>
      <c r="F2061" s="1" t="s">
        <v>1060</v>
      </c>
      <c r="G2061" s="1" t="s">
        <v>1061</v>
      </c>
      <c r="H2061" s="1" t="s">
        <v>23</v>
      </c>
      <c r="I2061" s="1" t="s">
        <v>4834</v>
      </c>
      <c r="J2061" s="1" t="s">
        <v>2160</v>
      </c>
      <c r="K2061" s="1" t="s">
        <v>1737</v>
      </c>
      <c r="L2061" s="1" t="s">
        <v>55</v>
      </c>
      <c r="M2061" s="1" t="s">
        <v>5566</v>
      </c>
      <c r="N2061" s="1" t="s">
        <v>31</v>
      </c>
      <c r="O2061" s="1" t="s">
        <v>179</v>
      </c>
      <c r="P2061" s="1" t="s">
        <v>5567</v>
      </c>
      <c r="Q2061" s="1">
        <v>276.15000000000003</v>
      </c>
      <c r="R2061" s="1">
        <v>7</v>
      </c>
      <c r="S2061" s="1">
        <v>0</v>
      </c>
      <c r="T2061" s="1">
        <v>16.38</v>
      </c>
      <c r="U2061">
        <v>2018</v>
      </c>
      <c r="V2061" s="14" t="str">
        <f t="shared" si="32"/>
        <v>06</v>
      </c>
      <c r="W2061" t="s">
        <v>11200</v>
      </c>
      <c r="Y2061" s="13" t="s">
        <v>899</v>
      </c>
      <c r="Z2061" s="4">
        <v>2018</v>
      </c>
    </row>
    <row r="2062" spans="1:26" x14ac:dyDescent="0.35">
      <c r="A2062" s="1">
        <v>2061</v>
      </c>
      <c r="B2062" s="1" t="s">
        <v>5568</v>
      </c>
      <c r="C2062" s="2">
        <v>43059</v>
      </c>
      <c r="D2062" s="2">
        <v>43064</v>
      </c>
      <c r="E2062" s="1" t="s">
        <v>33</v>
      </c>
      <c r="F2062" s="1" t="s">
        <v>686</v>
      </c>
      <c r="G2062" s="1" t="s">
        <v>687</v>
      </c>
      <c r="H2062" s="1" t="s">
        <v>30</v>
      </c>
      <c r="I2062" s="1" t="s">
        <v>3206</v>
      </c>
      <c r="J2062" s="1" t="s">
        <v>1768</v>
      </c>
      <c r="K2062" s="1" t="s">
        <v>1737</v>
      </c>
      <c r="L2062" s="1" t="s">
        <v>55</v>
      </c>
      <c r="M2062" s="1" t="s">
        <v>865</v>
      </c>
      <c r="N2062" s="1" t="s">
        <v>31</v>
      </c>
      <c r="O2062" s="1" t="s">
        <v>41</v>
      </c>
      <c r="P2062" s="1" t="s">
        <v>4072</v>
      </c>
      <c r="Q2062" s="1">
        <v>414.24</v>
      </c>
      <c r="R2062" s="1">
        <v>8</v>
      </c>
      <c r="S2062" s="1">
        <v>0</v>
      </c>
      <c r="T2062" s="1">
        <v>12.24</v>
      </c>
      <c r="U2062">
        <v>2017</v>
      </c>
      <c r="V2062" s="14" t="str">
        <f t="shared" si="32"/>
        <v>11</v>
      </c>
      <c r="W2062" t="s">
        <v>11198</v>
      </c>
      <c r="Y2062" s="13" t="s">
        <v>567</v>
      </c>
      <c r="Z2062" s="4">
        <v>2019</v>
      </c>
    </row>
    <row r="2063" spans="1:26" x14ac:dyDescent="0.35">
      <c r="A2063" s="1">
        <v>2062</v>
      </c>
      <c r="B2063" s="1" t="s">
        <v>5568</v>
      </c>
      <c r="C2063" s="2">
        <v>43059</v>
      </c>
      <c r="D2063" s="2">
        <v>43064</v>
      </c>
      <c r="E2063" s="1" t="s">
        <v>33</v>
      </c>
      <c r="F2063" s="1" t="s">
        <v>686</v>
      </c>
      <c r="G2063" s="1" t="s">
        <v>687</v>
      </c>
      <c r="H2063" s="1" t="s">
        <v>30</v>
      </c>
      <c r="I2063" s="1" t="s">
        <v>3206</v>
      </c>
      <c r="J2063" s="1" t="s">
        <v>1768</v>
      </c>
      <c r="K2063" s="1" t="s">
        <v>1737</v>
      </c>
      <c r="L2063" s="1" t="s">
        <v>55</v>
      </c>
      <c r="M2063" s="1" t="s">
        <v>5485</v>
      </c>
      <c r="N2063" s="1" t="s">
        <v>31</v>
      </c>
      <c r="O2063" s="1" t="s">
        <v>37</v>
      </c>
      <c r="P2063" s="1" t="s">
        <v>5486</v>
      </c>
      <c r="Q2063" s="1">
        <v>98.441999999999993</v>
      </c>
      <c r="R2063" s="1">
        <v>2</v>
      </c>
      <c r="S2063" s="1">
        <v>0.1</v>
      </c>
      <c r="T2063" s="1">
        <v>16.361999999999995</v>
      </c>
      <c r="U2063">
        <v>2017</v>
      </c>
      <c r="V2063" s="14" t="str">
        <f t="shared" si="32"/>
        <v>11</v>
      </c>
      <c r="W2063" t="s">
        <v>11198</v>
      </c>
      <c r="Y2063" s="12" t="s">
        <v>260</v>
      </c>
      <c r="Z2063" s="3">
        <v>2017</v>
      </c>
    </row>
    <row r="2064" spans="1:26" x14ac:dyDescent="0.35">
      <c r="A2064" s="1">
        <v>2063</v>
      </c>
      <c r="B2064" s="1" t="s">
        <v>5569</v>
      </c>
      <c r="C2064" s="2">
        <v>42893</v>
      </c>
      <c r="D2064" s="2">
        <v>42897</v>
      </c>
      <c r="E2064" s="1" t="s">
        <v>33</v>
      </c>
      <c r="F2064" s="1" t="s">
        <v>461</v>
      </c>
      <c r="G2064" s="1" t="s">
        <v>462</v>
      </c>
      <c r="H2064" s="1" t="s">
        <v>23</v>
      </c>
      <c r="I2064" s="1" t="s">
        <v>2882</v>
      </c>
      <c r="J2064" s="1" t="s">
        <v>1768</v>
      </c>
      <c r="K2064" s="1" t="s">
        <v>1737</v>
      </c>
      <c r="L2064" s="1" t="s">
        <v>55</v>
      </c>
      <c r="M2064" s="1" t="s">
        <v>2943</v>
      </c>
      <c r="N2064" s="1" t="s">
        <v>25</v>
      </c>
      <c r="O2064" s="1" t="s">
        <v>40</v>
      </c>
      <c r="P2064" s="1" t="s">
        <v>2944</v>
      </c>
      <c r="Q2064" s="1">
        <v>973.35</v>
      </c>
      <c r="R2064" s="1">
        <v>9</v>
      </c>
      <c r="S2064" s="1">
        <v>0</v>
      </c>
      <c r="T2064" s="1">
        <v>106.91999999999999</v>
      </c>
      <c r="U2064">
        <v>2017</v>
      </c>
      <c r="V2064" s="14" t="str">
        <f t="shared" si="32"/>
        <v>06</v>
      </c>
      <c r="W2064" t="s">
        <v>11200</v>
      </c>
      <c r="Y2064" s="13" t="s">
        <v>1403</v>
      </c>
      <c r="Z2064" s="4">
        <v>2016</v>
      </c>
    </row>
    <row r="2065" spans="1:26" x14ac:dyDescent="0.35">
      <c r="A2065" s="1">
        <v>2064</v>
      </c>
      <c r="B2065" s="1" t="s">
        <v>5569</v>
      </c>
      <c r="C2065" s="2">
        <v>42893</v>
      </c>
      <c r="D2065" s="2">
        <v>42897</v>
      </c>
      <c r="E2065" s="1" t="s">
        <v>33</v>
      </c>
      <c r="F2065" s="1" t="s">
        <v>461</v>
      </c>
      <c r="G2065" s="1" t="s">
        <v>462</v>
      </c>
      <c r="H2065" s="1" t="s">
        <v>23</v>
      </c>
      <c r="I2065" s="1" t="s">
        <v>2882</v>
      </c>
      <c r="J2065" s="1" t="s">
        <v>1768</v>
      </c>
      <c r="K2065" s="1" t="s">
        <v>1737</v>
      </c>
      <c r="L2065" s="1" t="s">
        <v>55</v>
      </c>
      <c r="M2065" s="1" t="s">
        <v>3592</v>
      </c>
      <c r="N2065" s="1" t="s">
        <v>31</v>
      </c>
      <c r="O2065" s="1" t="s">
        <v>44</v>
      </c>
      <c r="P2065" s="1" t="s">
        <v>3593</v>
      </c>
      <c r="Q2065" s="1">
        <v>16.079999999999998</v>
      </c>
      <c r="R2065" s="1">
        <v>2</v>
      </c>
      <c r="S2065" s="1">
        <v>0</v>
      </c>
      <c r="T2065" s="1">
        <v>6.7200000000000006</v>
      </c>
      <c r="U2065">
        <v>2017</v>
      </c>
      <c r="V2065" s="14" t="str">
        <f t="shared" si="32"/>
        <v>06</v>
      </c>
      <c r="W2065" t="s">
        <v>11200</v>
      </c>
      <c r="Y2065" s="13" t="s">
        <v>695</v>
      </c>
      <c r="Z2065" s="4">
        <v>2017</v>
      </c>
    </row>
    <row r="2066" spans="1:26" x14ac:dyDescent="0.35">
      <c r="A2066" s="1">
        <v>2065</v>
      </c>
      <c r="B2066" s="1" t="s">
        <v>5569</v>
      </c>
      <c r="C2066" s="2">
        <v>42893</v>
      </c>
      <c r="D2066" s="2">
        <v>42897</v>
      </c>
      <c r="E2066" s="1" t="s">
        <v>33</v>
      </c>
      <c r="F2066" s="1" t="s">
        <v>461</v>
      </c>
      <c r="G2066" s="1" t="s">
        <v>462</v>
      </c>
      <c r="H2066" s="1" t="s">
        <v>23</v>
      </c>
      <c r="I2066" s="1" t="s">
        <v>2882</v>
      </c>
      <c r="J2066" s="1" t="s">
        <v>1768</v>
      </c>
      <c r="K2066" s="1" t="s">
        <v>1737</v>
      </c>
      <c r="L2066" s="1" t="s">
        <v>55</v>
      </c>
      <c r="M2066" s="1" t="s">
        <v>5570</v>
      </c>
      <c r="N2066" s="1" t="s">
        <v>31</v>
      </c>
      <c r="O2066" s="1" t="s">
        <v>74</v>
      </c>
      <c r="P2066" s="1" t="s">
        <v>5571</v>
      </c>
      <c r="Q2066" s="1">
        <v>77.400000000000006</v>
      </c>
      <c r="R2066" s="1">
        <v>4</v>
      </c>
      <c r="S2066" s="1">
        <v>0</v>
      </c>
      <c r="T2066" s="1">
        <v>8.3999999999999986</v>
      </c>
      <c r="U2066">
        <v>2017</v>
      </c>
      <c r="V2066" s="14" t="str">
        <f t="shared" si="32"/>
        <v>06</v>
      </c>
      <c r="W2066" t="s">
        <v>11200</v>
      </c>
      <c r="Y2066" s="12" t="s">
        <v>1053</v>
      </c>
      <c r="Z2066" s="3">
        <v>2019</v>
      </c>
    </row>
    <row r="2067" spans="1:26" x14ac:dyDescent="0.35">
      <c r="A2067" s="1">
        <v>2066</v>
      </c>
      <c r="B2067" s="1" t="s">
        <v>5572</v>
      </c>
      <c r="C2067" s="2">
        <v>43541</v>
      </c>
      <c r="D2067" s="2">
        <v>43542</v>
      </c>
      <c r="E2067" s="1" t="s">
        <v>77</v>
      </c>
      <c r="F2067" s="1" t="s">
        <v>962</v>
      </c>
      <c r="G2067" s="1" t="s">
        <v>963</v>
      </c>
      <c r="H2067" s="1" t="s">
        <v>23</v>
      </c>
      <c r="I2067" s="1" t="s">
        <v>2822</v>
      </c>
      <c r="J2067" s="1" t="s">
        <v>1710</v>
      </c>
      <c r="K2067" s="1" t="s">
        <v>1711</v>
      </c>
      <c r="L2067" s="1" t="s">
        <v>1712</v>
      </c>
      <c r="M2067" s="1" t="s">
        <v>4397</v>
      </c>
      <c r="N2067" s="1" t="s">
        <v>31</v>
      </c>
      <c r="O2067" s="1" t="s">
        <v>37</v>
      </c>
      <c r="P2067" s="1" t="s">
        <v>4398</v>
      </c>
      <c r="Q2067" s="1">
        <v>250.43999999999997</v>
      </c>
      <c r="R2067" s="1">
        <v>4</v>
      </c>
      <c r="S2067" s="1">
        <v>0</v>
      </c>
      <c r="T2067" s="1">
        <v>75.12</v>
      </c>
      <c r="U2067">
        <v>2019</v>
      </c>
      <c r="V2067" s="14" t="str">
        <f t="shared" si="32"/>
        <v>03</v>
      </c>
      <c r="W2067" t="s">
        <v>11202</v>
      </c>
      <c r="Y2067" s="12" t="s">
        <v>800</v>
      </c>
      <c r="Z2067" s="3">
        <v>2016</v>
      </c>
    </row>
    <row r="2068" spans="1:26" x14ac:dyDescent="0.35">
      <c r="A2068" s="1">
        <v>2067</v>
      </c>
      <c r="B2068" s="1" t="s">
        <v>5573</v>
      </c>
      <c r="C2068" s="2">
        <v>43632</v>
      </c>
      <c r="D2068" s="2">
        <v>43635</v>
      </c>
      <c r="E2068" s="1" t="s">
        <v>77</v>
      </c>
      <c r="F2068" s="1" t="s">
        <v>1218</v>
      </c>
      <c r="G2068" s="1" t="s">
        <v>1219</v>
      </c>
      <c r="H2068" s="1" t="s">
        <v>23</v>
      </c>
      <c r="I2068" s="1" t="s">
        <v>2374</v>
      </c>
      <c r="J2068" s="1" t="s">
        <v>1710</v>
      </c>
      <c r="K2068" s="1" t="s">
        <v>1711</v>
      </c>
      <c r="L2068" s="1" t="s">
        <v>1712</v>
      </c>
      <c r="M2068" s="1" t="s">
        <v>2170</v>
      </c>
      <c r="N2068" s="1" t="s">
        <v>31</v>
      </c>
      <c r="O2068" s="1" t="s">
        <v>37</v>
      </c>
      <c r="P2068" s="1" t="s">
        <v>2171</v>
      </c>
      <c r="Q2068" s="1">
        <v>191.83500000000004</v>
      </c>
      <c r="R2068" s="1">
        <v>3</v>
      </c>
      <c r="S2068" s="1">
        <v>0.5</v>
      </c>
      <c r="T2068" s="1">
        <v>-145.84500000000003</v>
      </c>
      <c r="U2068">
        <v>2019</v>
      </c>
      <c r="V2068" s="14" t="str">
        <f t="shared" si="32"/>
        <v>06</v>
      </c>
      <c r="W2068" t="s">
        <v>11200</v>
      </c>
      <c r="Y2068" s="12" t="s">
        <v>1283</v>
      </c>
      <c r="Z2068" s="3">
        <v>2018</v>
      </c>
    </row>
    <row r="2069" spans="1:26" x14ac:dyDescent="0.35">
      <c r="A2069" s="1">
        <v>2068</v>
      </c>
      <c r="B2069" s="1" t="s">
        <v>5573</v>
      </c>
      <c r="C2069" s="2">
        <v>43632</v>
      </c>
      <c r="D2069" s="2">
        <v>43635</v>
      </c>
      <c r="E2069" s="1" t="s">
        <v>77</v>
      </c>
      <c r="F2069" s="1" t="s">
        <v>1218</v>
      </c>
      <c r="G2069" s="1" t="s">
        <v>1219</v>
      </c>
      <c r="H2069" s="1" t="s">
        <v>23</v>
      </c>
      <c r="I2069" s="1" t="s">
        <v>2374</v>
      </c>
      <c r="J2069" s="1" t="s">
        <v>1710</v>
      </c>
      <c r="K2069" s="1" t="s">
        <v>1711</v>
      </c>
      <c r="L2069" s="1" t="s">
        <v>1712</v>
      </c>
      <c r="M2069" s="1" t="s">
        <v>5574</v>
      </c>
      <c r="N2069" s="1" t="s">
        <v>31</v>
      </c>
      <c r="O2069" s="1" t="s">
        <v>48</v>
      </c>
      <c r="P2069" s="1" t="s">
        <v>5575</v>
      </c>
      <c r="Q2069" s="1">
        <v>45.09</v>
      </c>
      <c r="R2069" s="1">
        <v>2</v>
      </c>
      <c r="S2069" s="1">
        <v>0.5</v>
      </c>
      <c r="T2069" s="1">
        <v>-3.0000000000001137E-2</v>
      </c>
      <c r="U2069">
        <v>2019</v>
      </c>
      <c r="V2069" s="14" t="str">
        <f t="shared" si="32"/>
        <v>06</v>
      </c>
      <c r="W2069" t="s">
        <v>11200</v>
      </c>
      <c r="Y2069" s="13" t="s">
        <v>667</v>
      </c>
      <c r="Z2069" s="4">
        <v>2016</v>
      </c>
    </row>
    <row r="2070" spans="1:26" x14ac:dyDescent="0.35">
      <c r="A2070" s="1">
        <v>2069</v>
      </c>
      <c r="B2070" s="1" t="s">
        <v>5576</v>
      </c>
      <c r="C2070" s="2">
        <v>42612</v>
      </c>
      <c r="D2070" s="2">
        <v>42613</v>
      </c>
      <c r="E2070" s="1" t="s">
        <v>77</v>
      </c>
      <c r="F2070" s="1" t="s">
        <v>418</v>
      </c>
      <c r="G2070" s="1" t="s">
        <v>419</v>
      </c>
      <c r="H2070" s="1" t="s">
        <v>30</v>
      </c>
      <c r="I2070" s="1" t="s">
        <v>263</v>
      </c>
      <c r="J2070" s="1" t="s">
        <v>263</v>
      </c>
      <c r="K2070" s="1" t="s">
        <v>2175</v>
      </c>
      <c r="L2070" s="1" t="s">
        <v>1712</v>
      </c>
      <c r="M2070" s="1" t="s">
        <v>2943</v>
      </c>
      <c r="N2070" s="1" t="s">
        <v>25</v>
      </c>
      <c r="O2070" s="1" t="s">
        <v>40</v>
      </c>
      <c r="P2070" s="1" t="s">
        <v>2944</v>
      </c>
      <c r="Q2070" s="1">
        <v>86.52000000000001</v>
      </c>
      <c r="R2070" s="1">
        <v>2</v>
      </c>
      <c r="S2070" s="1">
        <v>0.6</v>
      </c>
      <c r="T2070" s="1">
        <v>-106.02000000000001</v>
      </c>
      <c r="U2070">
        <v>2016</v>
      </c>
      <c r="V2070" s="14" t="str">
        <f t="shared" si="32"/>
        <v>08</v>
      </c>
      <c r="W2070" t="s">
        <v>11194</v>
      </c>
      <c r="Y2070" s="13" t="s">
        <v>109</v>
      </c>
      <c r="Z2070" s="4">
        <v>2016</v>
      </c>
    </row>
    <row r="2071" spans="1:26" x14ac:dyDescent="0.35">
      <c r="A2071" s="1">
        <v>3258</v>
      </c>
      <c r="B2071" s="1" t="s">
        <v>4775</v>
      </c>
      <c r="C2071" s="2">
        <v>43262</v>
      </c>
      <c r="D2071" s="2">
        <v>43266</v>
      </c>
      <c r="E2071" s="1" t="s">
        <v>33</v>
      </c>
      <c r="F2071" s="1" t="s">
        <v>1060</v>
      </c>
      <c r="G2071" s="1" t="s">
        <v>1061</v>
      </c>
      <c r="H2071" s="1" t="s">
        <v>23</v>
      </c>
      <c r="I2071" s="1" t="s">
        <v>4834</v>
      </c>
      <c r="J2071" s="1" t="s">
        <v>2160</v>
      </c>
      <c r="K2071" s="1" t="s">
        <v>1737</v>
      </c>
      <c r="L2071" s="1" t="s">
        <v>55</v>
      </c>
      <c r="M2071" s="1" t="s">
        <v>3207</v>
      </c>
      <c r="N2071" s="1" t="s">
        <v>31</v>
      </c>
      <c r="O2071" s="1" t="s">
        <v>74</v>
      </c>
      <c r="P2071" s="1" t="s">
        <v>3208</v>
      </c>
      <c r="Q2071" s="1">
        <v>60.569999999999993</v>
      </c>
      <c r="R2071" s="1">
        <v>3</v>
      </c>
      <c r="S2071" s="1">
        <v>0</v>
      </c>
      <c r="T2071" s="1">
        <v>29.07</v>
      </c>
      <c r="U2071">
        <v>2018</v>
      </c>
      <c r="V2071" s="14" t="str">
        <f t="shared" si="32"/>
        <v>06</v>
      </c>
      <c r="W2071" t="s">
        <v>11200</v>
      </c>
      <c r="Y2071" s="12" t="s">
        <v>672</v>
      </c>
      <c r="Z2071" s="3">
        <v>2016</v>
      </c>
    </row>
    <row r="2072" spans="1:26" x14ac:dyDescent="0.35">
      <c r="A2072" s="1">
        <v>3259</v>
      </c>
      <c r="B2072" s="1" t="s">
        <v>4775</v>
      </c>
      <c r="C2072" s="2">
        <v>43262</v>
      </c>
      <c r="D2072" s="2">
        <v>43266</v>
      </c>
      <c r="E2072" s="1" t="s">
        <v>33</v>
      </c>
      <c r="F2072" s="1" t="s">
        <v>1060</v>
      </c>
      <c r="G2072" s="1" t="s">
        <v>1061</v>
      </c>
      <c r="H2072" s="1" t="s">
        <v>23</v>
      </c>
      <c r="I2072" s="1" t="s">
        <v>4834</v>
      </c>
      <c r="J2072" s="1" t="s">
        <v>2160</v>
      </c>
      <c r="K2072" s="1" t="s">
        <v>1737</v>
      </c>
      <c r="L2072" s="1" t="s">
        <v>55</v>
      </c>
      <c r="M2072" s="1" t="s">
        <v>4346</v>
      </c>
      <c r="N2072" s="1" t="s">
        <v>31</v>
      </c>
      <c r="O2072" s="1" t="s">
        <v>48</v>
      </c>
      <c r="P2072" s="1" t="s">
        <v>4347</v>
      </c>
      <c r="Q2072" s="1">
        <v>162.24</v>
      </c>
      <c r="R2072" s="1">
        <v>8</v>
      </c>
      <c r="S2072" s="1">
        <v>0</v>
      </c>
      <c r="T2072" s="1">
        <v>50.16</v>
      </c>
      <c r="U2072">
        <v>2018</v>
      </c>
      <c r="V2072" s="14" t="str">
        <f t="shared" si="32"/>
        <v>06</v>
      </c>
      <c r="W2072" t="s">
        <v>11200</v>
      </c>
      <c r="Y2072" s="12" t="s">
        <v>1115</v>
      </c>
      <c r="Z2072" s="3">
        <v>2019</v>
      </c>
    </row>
    <row r="2073" spans="1:26" x14ac:dyDescent="0.35">
      <c r="A2073" s="1">
        <v>3260</v>
      </c>
      <c r="B2073" s="1" t="s">
        <v>4775</v>
      </c>
      <c r="C2073" s="2">
        <v>43262</v>
      </c>
      <c r="D2073" s="2">
        <v>43266</v>
      </c>
      <c r="E2073" s="1" t="s">
        <v>33</v>
      </c>
      <c r="F2073" s="1" t="s">
        <v>1060</v>
      </c>
      <c r="G2073" s="1" t="s">
        <v>1061</v>
      </c>
      <c r="H2073" s="1" t="s">
        <v>23</v>
      </c>
      <c r="I2073" s="1" t="s">
        <v>4834</v>
      </c>
      <c r="J2073" s="1" t="s">
        <v>2160</v>
      </c>
      <c r="K2073" s="1" t="s">
        <v>1737</v>
      </c>
      <c r="L2073" s="1" t="s">
        <v>55</v>
      </c>
      <c r="M2073" s="1" t="s">
        <v>3135</v>
      </c>
      <c r="N2073" s="1" t="s">
        <v>25</v>
      </c>
      <c r="O2073" s="1" t="s">
        <v>27</v>
      </c>
      <c r="P2073" s="1" t="s">
        <v>3136</v>
      </c>
      <c r="Q2073" s="1">
        <v>123.66000000000001</v>
      </c>
      <c r="R2073" s="1">
        <v>1</v>
      </c>
      <c r="S2073" s="1">
        <v>0.1</v>
      </c>
      <c r="T2073" s="1">
        <v>35.699999999999996</v>
      </c>
      <c r="U2073">
        <v>2018</v>
      </c>
      <c r="V2073" s="14" t="str">
        <f t="shared" si="32"/>
        <v>06</v>
      </c>
      <c r="W2073" t="s">
        <v>11200</v>
      </c>
      <c r="Y2073" s="13" t="s">
        <v>1361</v>
      </c>
      <c r="Z2073" s="4">
        <v>2016</v>
      </c>
    </row>
    <row r="2074" spans="1:26" x14ac:dyDescent="0.35">
      <c r="A2074" s="1">
        <v>2073</v>
      </c>
      <c r="B2074" s="1" t="s">
        <v>5577</v>
      </c>
      <c r="C2074" s="2">
        <v>43642</v>
      </c>
      <c r="D2074" s="2">
        <v>43649</v>
      </c>
      <c r="E2074" s="1" t="s">
        <v>33</v>
      </c>
      <c r="F2074" s="1" t="s">
        <v>81</v>
      </c>
      <c r="G2074" s="1" t="s">
        <v>82</v>
      </c>
      <c r="H2074" s="1" t="s">
        <v>54</v>
      </c>
      <c r="I2074" s="1" t="s">
        <v>3330</v>
      </c>
      <c r="J2074" s="1" t="s">
        <v>3330</v>
      </c>
      <c r="K2074" s="1" t="s">
        <v>1938</v>
      </c>
      <c r="L2074" s="1" t="s">
        <v>55</v>
      </c>
      <c r="M2074" s="1" t="s">
        <v>3993</v>
      </c>
      <c r="N2074" s="1" t="s">
        <v>25</v>
      </c>
      <c r="O2074" s="1" t="s">
        <v>27</v>
      </c>
      <c r="P2074" s="1" t="s">
        <v>3994</v>
      </c>
      <c r="Q2074" s="1">
        <v>253.44</v>
      </c>
      <c r="R2074" s="1">
        <v>3</v>
      </c>
      <c r="S2074" s="1">
        <v>0</v>
      </c>
      <c r="T2074" s="1">
        <v>12.599999999999998</v>
      </c>
      <c r="U2074">
        <v>2019</v>
      </c>
      <c r="V2074" s="14" t="str">
        <f t="shared" si="32"/>
        <v>06</v>
      </c>
      <c r="W2074" t="s">
        <v>11200</v>
      </c>
      <c r="Y2074" s="12" t="s">
        <v>356</v>
      </c>
      <c r="Z2074" s="3">
        <v>2016</v>
      </c>
    </row>
    <row r="2075" spans="1:26" x14ac:dyDescent="0.35">
      <c r="A2075" s="1">
        <v>2074</v>
      </c>
      <c r="B2075" s="1" t="s">
        <v>5577</v>
      </c>
      <c r="C2075" s="2">
        <v>43642</v>
      </c>
      <c r="D2075" s="2">
        <v>43649</v>
      </c>
      <c r="E2075" s="1" t="s">
        <v>33</v>
      </c>
      <c r="F2075" s="1" t="s">
        <v>81</v>
      </c>
      <c r="G2075" s="1" t="s">
        <v>82</v>
      </c>
      <c r="H2075" s="1" t="s">
        <v>54</v>
      </c>
      <c r="I2075" s="1" t="s">
        <v>3330</v>
      </c>
      <c r="J2075" s="1" t="s">
        <v>3330</v>
      </c>
      <c r="K2075" s="1" t="s">
        <v>1938</v>
      </c>
      <c r="L2075" s="1" t="s">
        <v>55</v>
      </c>
      <c r="M2075" s="1" t="s">
        <v>3188</v>
      </c>
      <c r="N2075" s="1" t="s">
        <v>31</v>
      </c>
      <c r="O2075" s="1" t="s">
        <v>37</v>
      </c>
      <c r="P2075" s="1" t="s">
        <v>3189</v>
      </c>
      <c r="Q2075" s="1">
        <v>1133.04</v>
      </c>
      <c r="R2075" s="1">
        <v>8</v>
      </c>
      <c r="S2075" s="1">
        <v>0</v>
      </c>
      <c r="T2075" s="1">
        <v>294.48</v>
      </c>
      <c r="U2075">
        <v>2019</v>
      </c>
      <c r="V2075" s="14" t="str">
        <f t="shared" si="32"/>
        <v>06</v>
      </c>
      <c r="W2075" t="s">
        <v>11200</v>
      </c>
      <c r="Y2075" s="12" t="s">
        <v>1285</v>
      </c>
      <c r="Z2075" s="3">
        <v>2018</v>
      </c>
    </row>
    <row r="2076" spans="1:26" x14ac:dyDescent="0.35">
      <c r="A2076" s="1">
        <v>2075</v>
      </c>
      <c r="B2076" s="1" t="s">
        <v>5578</v>
      </c>
      <c r="C2076" s="2">
        <v>42930</v>
      </c>
      <c r="D2076" s="2">
        <v>42934</v>
      </c>
      <c r="E2076" s="1" t="s">
        <v>33</v>
      </c>
      <c r="F2076" s="1" t="s">
        <v>661</v>
      </c>
      <c r="G2076" s="1" t="s">
        <v>662</v>
      </c>
      <c r="H2076" s="1" t="s">
        <v>30</v>
      </c>
      <c r="I2076" s="1" t="s">
        <v>4048</v>
      </c>
      <c r="J2076" s="1" t="s">
        <v>2451</v>
      </c>
      <c r="K2076" s="1" t="s">
        <v>1778</v>
      </c>
      <c r="L2076" s="1" t="s">
        <v>24</v>
      </c>
      <c r="M2076" s="1" t="s">
        <v>5579</v>
      </c>
      <c r="N2076" s="1" t="s">
        <v>42</v>
      </c>
      <c r="O2076" s="1" t="s">
        <v>43</v>
      </c>
      <c r="P2076" s="1" t="s">
        <v>5580</v>
      </c>
      <c r="Q2076" s="1">
        <v>211.464</v>
      </c>
      <c r="R2076" s="1">
        <v>2</v>
      </c>
      <c r="S2076" s="1">
        <v>0.4</v>
      </c>
      <c r="T2076" s="1">
        <v>-49.355999999999995</v>
      </c>
      <c r="U2076">
        <v>2017</v>
      </c>
      <c r="V2076" s="14" t="str">
        <f t="shared" si="32"/>
        <v>07</v>
      </c>
      <c r="W2076" t="s">
        <v>11208</v>
      </c>
      <c r="Y2076" s="12" t="s">
        <v>1592</v>
      </c>
      <c r="Z2076" s="3">
        <v>2018</v>
      </c>
    </row>
    <row r="2077" spans="1:26" x14ac:dyDescent="0.35">
      <c r="A2077" s="1">
        <v>2076</v>
      </c>
      <c r="B2077" s="1" t="s">
        <v>5578</v>
      </c>
      <c r="C2077" s="2">
        <v>42930</v>
      </c>
      <c r="D2077" s="2">
        <v>42934</v>
      </c>
      <c r="E2077" s="1" t="s">
        <v>33</v>
      </c>
      <c r="F2077" s="1" t="s">
        <v>661</v>
      </c>
      <c r="G2077" s="1" t="s">
        <v>662</v>
      </c>
      <c r="H2077" s="1" t="s">
        <v>30</v>
      </c>
      <c r="I2077" s="1" t="s">
        <v>4048</v>
      </c>
      <c r="J2077" s="1" t="s">
        <v>2451</v>
      </c>
      <c r="K2077" s="1" t="s">
        <v>1778</v>
      </c>
      <c r="L2077" s="1" t="s">
        <v>24</v>
      </c>
      <c r="M2077" s="1" t="s">
        <v>1846</v>
      </c>
      <c r="N2077" s="1" t="s">
        <v>42</v>
      </c>
      <c r="O2077" s="1" t="s">
        <v>344</v>
      </c>
      <c r="P2077" s="1" t="s">
        <v>1847</v>
      </c>
      <c r="Q2077" s="1">
        <v>756.90000000000009</v>
      </c>
      <c r="R2077" s="1">
        <v>2</v>
      </c>
      <c r="S2077" s="1">
        <v>0</v>
      </c>
      <c r="T2077" s="1">
        <v>68.099999999999994</v>
      </c>
      <c r="U2077">
        <v>2017</v>
      </c>
      <c r="V2077" s="14" t="str">
        <f t="shared" si="32"/>
        <v>07</v>
      </c>
      <c r="W2077" t="s">
        <v>11208</v>
      </c>
      <c r="Y2077" s="12" t="s">
        <v>334</v>
      </c>
      <c r="Z2077" s="3">
        <v>2016</v>
      </c>
    </row>
    <row r="2078" spans="1:26" x14ac:dyDescent="0.35">
      <c r="A2078" s="1">
        <v>2077</v>
      </c>
      <c r="B2078" s="1" t="s">
        <v>5581</v>
      </c>
      <c r="C2078" s="2">
        <v>43777</v>
      </c>
      <c r="D2078" s="2">
        <v>43783</v>
      </c>
      <c r="E2078" s="1" t="s">
        <v>33</v>
      </c>
      <c r="F2078" s="1" t="s">
        <v>467</v>
      </c>
      <c r="G2078" s="1" t="s">
        <v>468</v>
      </c>
      <c r="H2078" s="1" t="s">
        <v>30</v>
      </c>
      <c r="I2078" s="1" t="s">
        <v>5582</v>
      </c>
      <c r="J2078" s="1" t="s">
        <v>2446</v>
      </c>
      <c r="K2078" s="1" t="s">
        <v>1804</v>
      </c>
      <c r="L2078" s="1" t="s">
        <v>24</v>
      </c>
      <c r="M2078" s="1" t="s">
        <v>5583</v>
      </c>
      <c r="N2078" s="1" t="s">
        <v>42</v>
      </c>
      <c r="O2078" s="1" t="s">
        <v>43</v>
      </c>
      <c r="P2078" s="1" t="s">
        <v>5584</v>
      </c>
      <c r="Q2078" s="1">
        <v>868.64400000000001</v>
      </c>
      <c r="R2078" s="1">
        <v>7</v>
      </c>
      <c r="S2078" s="1">
        <v>0.1</v>
      </c>
      <c r="T2078" s="1">
        <v>366.74399999999991</v>
      </c>
      <c r="U2078">
        <v>2019</v>
      </c>
      <c r="V2078" s="14" t="str">
        <f t="shared" si="32"/>
        <v>11</v>
      </c>
      <c r="W2078" t="s">
        <v>11198</v>
      </c>
      <c r="Y2078" s="12" t="s">
        <v>117</v>
      </c>
      <c r="Z2078" s="3">
        <v>2016</v>
      </c>
    </row>
    <row r="2079" spans="1:26" x14ac:dyDescent="0.35">
      <c r="A2079" s="1">
        <v>2078</v>
      </c>
      <c r="B2079" s="1" t="s">
        <v>5585</v>
      </c>
      <c r="C2079" s="2">
        <v>43313</v>
      </c>
      <c r="D2079" s="2">
        <v>43315</v>
      </c>
      <c r="E2079" s="1" t="s">
        <v>20</v>
      </c>
      <c r="F2079" s="1" t="s">
        <v>764</v>
      </c>
      <c r="G2079" s="1" t="s">
        <v>765</v>
      </c>
      <c r="H2079" s="1" t="s">
        <v>54</v>
      </c>
      <c r="I2079" s="1" t="s">
        <v>4191</v>
      </c>
      <c r="J2079" s="1" t="s">
        <v>2379</v>
      </c>
      <c r="K2079" s="1" t="s">
        <v>1737</v>
      </c>
      <c r="L2079" s="1" t="s">
        <v>55</v>
      </c>
      <c r="M2079" s="1" t="s">
        <v>4152</v>
      </c>
      <c r="N2079" s="1" t="s">
        <v>42</v>
      </c>
      <c r="O2079" s="1" t="s">
        <v>344</v>
      </c>
      <c r="P2079" s="1" t="s">
        <v>4153</v>
      </c>
      <c r="Q2079" s="1">
        <v>643.97700000000009</v>
      </c>
      <c r="R2079" s="1">
        <v>2</v>
      </c>
      <c r="S2079" s="1">
        <v>0.15</v>
      </c>
      <c r="T2079" s="1">
        <v>166.61699999999996</v>
      </c>
      <c r="U2079">
        <v>2018</v>
      </c>
      <c r="V2079" s="14" t="str">
        <f t="shared" si="32"/>
        <v>08</v>
      </c>
      <c r="W2079" t="s">
        <v>11194</v>
      </c>
      <c r="Y2079" s="12" t="s">
        <v>965</v>
      </c>
      <c r="Z2079" s="3">
        <v>2016</v>
      </c>
    </row>
    <row r="2080" spans="1:26" x14ac:dyDescent="0.35">
      <c r="A2080" s="1">
        <v>2079</v>
      </c>
      <c r="B2080" s="1" t="s">
        <v>5586</v>
      </c>
      <c r="C2080" s="2">
        <v>43557</v>
      </c>
      <c r="D2080" s="2">
        <v>43561</v>
      </c>
      <c r="E2080" s="1" t="s">
        <v>33</v>
      </c>
      <c r="F2080" s="1" t="s">
        <v>737</v>
      </c>
      <c r="G2080" s="1" t="s">
        <v>738</v>
      </c>
      <c r="H2080" s="1" t="s">
        <v>30</v>
      </c>
      <c r="I2080" s="1" t="s">
        <v>2536</v>
      </c>
      <c r="J2080" s="1" t="s">
        <v>1967</v>
      </c>
      <c r="K2080" s="1" t="s">
        <v>1760</v>
      </c>
      <c r="L2080" s="1" t="s">
        <v>55</v>
      </c>
      <c r="M2080" s="1" t="s">
        <v>3622</v>
      </c>
      <c r="N2080" s="1" t="s">
        <v>31</v>
      </c>
      <c r="O2080" s="1" t="s">
        <v>44</v>
      </c>
      <c r="P2080" s="1" t="s">
        <v>3623</v>
      </c>
      <c r="Q2080" s="1">
        <v>51.45</v>
      </c>
      <c r="R2080" s="1">
        <v>7</v>
      </c>
      <c r="S2080" s="1">
        <v>0</v>
      </c>
      <c r="T2080" s="1">
        <v>15.75</v>
      </c>
      <c r="U2080">
        <v>2019</v>
      </c>
      <c r="V2080" s="14" t="str">
        <f t="shared" si="32"/>
        <v>04</v>
      </c>
      <c r="W2080" t="s">
        <v>11210</v>
      </c>
      <c r="Y2080" s="13" t="s">
        <v>289</v>
      </c>
      <c r="Z2080" s="4">
        <v>2017</v>
      </c>
    </row>
    <row r="2081" spans="1:26" x14ac:dyDescent="0.35">
      <c r="A2081" s="1">
        <v>2080</v>
      </c>
      <c r="B2081" s="1" t="s">
        <v>5587</v>
      </c>
      <c r="C2081" s="2">
        <v>43220</v>
      </c>
      <c r="D2081" s="2">
        <v>43226</v>
      </c>
      <c r="E2081" s="1" t="s">
        <v>33</v>
      </c>
      <c r="F2081" s="1" t="s">
        <v>531</v>
      </c>
      <c r="G2081" s="1" t="s">
        <v>532</v>
      </c>
      <c r="H2081" s="1" t="s">
        <v>23</v>
      </c>
      <c r="I2081" s="1" t="s">
        <v>5588</v>
      </c>
      <c r="J2081" s="1" t="s">
        <v>2306</v>
      </c>
      <c r="K2081" s="1" t="s">
        <v>1711</v>
      </c>
      <c r="L2081" s="1" t="s">
        <v>1712</v>
      </c>
      <c r="M2081" s="1" t="s">
        <v>4864</v>
      </c>
      <c r="N2081" s="1" t="s">
        <v>31</v>
      </c>
      <c r="O2081" s="1" t="s">
        <v>99</v>
      </c>
      <c r="P2081" s="1" t="s">
        <v>4865</v>
      </c>
      <c r="Q2081" s="1">
        <v>21.96</v>
      </c>
      <c r="R2081" s="1">
        <v>2</v>
      </c>
      <c r="S2081" s="1">
        <v>0</v>
      </c>
      <c r="T2081" s="1">
        <v>9</v>
      </c>
      <c r="U2081">
        <v>2018</v>
      </c>
      <c r="V2081" s="14" t="str">
        <f t="shared" si="32"/>
        <v>04</v>
      </c>
      <c r="W2081" t="s">
        <v>11210</v>
      </c>
      <c r="Y2081" s="12" t="s">
        <v>689</v>
      </c>
      <c r="Z2081" s="3">
        <v>2019</v>
      </c>
    </row>
    <row r="2082" spans="1:26" x14ac:dyDescent="0.35">
      <c r="A2082" s="1">
        <v>2081</v>
      </c>
      <c r="B2082" s="1" t="s">
        <v>5589</v>
      </c>
      <c r="C2082" s="2">
        <v>42615</v>
      </c>
      <c r="D2082" s="2">
        <v>42618</v>
      </c>
      <c r="E2082" s="1" t="s">
        <v>77</v>
      </c>
      <c r="F2082" s="1" t="s">
        <v>1354</v>
      </c>
      <c r="G2082" s="1" t="s">
        <v>1355</v>
      </c>
      <c r="H2082" s="1" t="s">
        <v>54</v>
      </c>
      <c r="I2082" s="1" t="s">
        <v>5590</v>
      </c>
      <c r="J2082" s="1" t="s">
        <v>1710</v>
      </c>
      <c r="K2082" s="1" t="s">
        <v>1711</v>
      </c>
      <c r="L2082" s="1" t="s">
        <v>1712</v>
      </c>
      <c r="M2082" s="1" t="s">
        <v>2454</v>
      </c>
      <c r="N2082" s="1" t="s">
        <v>31</v>
      </c>
      <c r="O2082" s="1" t="s">
        <v>41</v>
      </c>
      <c r="P2082" s="1" t="s">
        <v>2455</v>
      </c>
      <c r="Q2082" s="1">
        <v>60.54</v>
      </c>
      <c r="R2082" s="1">
        <v>2</v>
      </c>
      <c r="S2082" s="1">
        <v>0</v>
      </c>
      <c r="T2082" s="1">
        <v>20.580000000000002</v>
      </c>
      <c r="U2082">
        <v>2016</v>
      </c>
      <c r="V2082" s="14" t="str">
        <f t="shared" si="32"/>
        <v>09</v>
      </c>
      <c r="W2082" t="s">
        <v>11206</v>
      </c>
      <c r="Y2082" s="12" t="s">
        <v>1650</v>
      </c>
      <c r="Z2082" s="3">
        <v>2019</v>
      </c>
    </row>
    <row r="2083" spans="1:26" x14ac:dyDescent="0.35">
      <c r="A2083" s="1">
        <v>2082</v>
      </c>
      <c r="B2083" s="1" t="s">
        <v>2776</v>
      </c>
      <c r="C2083" s="2">
        <v>43564</v>
      </c>
      <c r="D2083" s="2">
        <v>43569</v>
      </c>
      <c r="E2083" s="1" t="s">
        <v>33</v>
      </c>
      <c r="F2083" s="1" t="s">
        <v>753</v>
      </c>
      <c r="G2083" s="1" t="s">
        <v>754</v>
      </c>
      <c r="H2083" s="1" t="s">
        <v>54</v>
      </c>
      <c r="I2083" s="1" t="s">
        <v>2705</v>
      </c>
      <c r="J2083" s="1" t="s">
        <v>2706</v>
      </c>
      <c r="K2083" s="1" t="s">
        <v>1804</v>
      </c>
      <c r="L2083" s="1" t="s">
        <v>24</v>
      </c>
      <c r="M2083" s="1" t="s">
        <v>3864</v>
      </c>
      <c r="N2083" s="1" t="s">
        <v>42</v>
      </c>
      <c r="O2083" s="1" t="s">
        <v>344</v>
      </c>
      <c r="P2083" s="1" t="s">
        <v>3865</v>
      </c>
      <c r="Q2083" s="1">
        <v>243.32999999999998</v>
      </c>
      <c r="R2083" s="1">
        <v>1</v>
      </c>
      <c r="S2083" s="1">
        <v>0</v>
      </c>
      <c r="T2083" s="1">
        <v>121.64999999999999</v>
      </c>
      <c r="U2083">
        <v>2019</v>
      </c>
      <c r="V2083" s="14" t="str">
        <f t="shared" si="32"/>
        <v>04</v>
      </c>
      <c r="W2083" t="s">
        <v>11210</v>
      </c>
      <c r="Y2083" s="13" t="s">
        <v>765</v>
      </c>
      <c r="Z2083" s="4">
        <v>2017</v>
      </c>
    </row>
    <row r="2084" spans="1:26" x14ac:dyDescent="0.35">
      <c r="A2084" s="1">
        <v>2083</v>
      </c>
      <c r="B2084" s="1" t="s">
        <v>5591</v>
      </c>
      <c r="C2084" s="2">
        <v>42517</v>
      </c>
      <c r="D2084" s="2">
        <v>42521</v>
      </c>
      <c r="E2084" s="1" t="s">
        <v>33</v>
      </c>
      <c r="F2084" s="1" t="s">
        <v>78</v>
      </c>
      <c r="G2084" s="1" t="s">
        <v>79</v>
      </c>
      <c r="H2084" s="1" t="s">
        <v>30</v>
      </c>
      <c r="I2084" s="1" t="s">
        <v>5310</v>
      </c>
      <c r="J2084" s="1" t="s">
        <v>1710</v>
      </c>
      <c r="K2084" s="1" t="s">
        <v>1711</v>
      </c>
      <c r="L2084" s="1" t="s">
        <v>1712</v>
      </c>
      <c r="M2084" s="1" t="s">
        <v>3632</v>
      </c>
      <c r="N2084" s="1" t="s">
        <v>31</v>
      </c>
      <c r="O2084" s="1" t="s">
        <v>37</v>
      </c>
      <c r="P2084" s="1" t="s">
        <v>3633</v>
      </c>
      <c r="Q2084" s="1">
        <v>46.44</v>
      </c>
      <c r="R2084" s="1">
        <v>2</v>
      </c>
      <c r="S2084" s="1">
        <v>0</v>
      </c>
      <c r="T2084" s="1">
        <v>15.299999999999999</v>
      </c>
      <c r="U2084">
        <v>2016</v>
      </c>
      <c r="V2084" s="14" t="str">
        <f t="shared" si="32"/>
        <v>05</v>
      </c>
      <c r="W2084" t="s">
        <v>11201</v>
      </c>
      <c r="Y2084" s="13" t="s">
        <v>1640</v>
      </c>
      <c r="Z2084" s="4">
        <v>2017</v>
      </c>
    </row>
    <row r="2085" spans="1:26" x14ac:dyDescent="0.35">
      <c r="A2085" s="1">
        <v>2084</v>
      </c>
      <c r="B2085" s="1" t="s">
        <v>5591</v>
      </c>
      <c r="C2085" s="2">
        <v>42517</v>
      </c>
      <c r="D2085" s="2">
        <v>42521</v>
      </c>
      <c r="E2085" s="1" t="s">
        <v>33</v>
      </c>
      <c r="F2085" s="1" t="s">
        <v>78</v>
      </c>
      <c r="G2085" s="1" t="s">
        <v>79</v>
      </c>
      <c r="H2085" s="1" t="s">
        <v>30</v>
      </c>
      <c r="I2085" s="1" t="s">
        <v>5310</v>
      </c>
      <c r="J2085" s="1" t="s">
        <v>1710</v>
      </c>
      <c r="K2085" s="1" t="s">
        <v>1711</v>
      </c>
      <c r="L2085" s="1" t="s">
        <v>1712</v>
      </c>
      <c r="M2085" s="1" t="s">
        <v>4036</v>
      </c>
      <c r="N2085" s="1" t="s">
        <v>31</v>
      </c>
      <c r="O2085" s="1" t="s">
        <v>37</v>
      </c>
      <c r="P2085" s="1" t="s">
        <v>4037</v>
      </c>
      <c r="Q2085" s="1">
        <v>2858.5199999999995</v>
      </c>
      <c r="R2085" s="1">
        <v>14</v>
      </c>
      <c r="S2085" s="1">
        <v>0</v>
      </c>
      <c r="T2085" s="1">
        <v>171.36</v>
      </c>
      <c r="U2085">
        <v>2016</v>
      </c>
      <c r="V2085" s="14" t="str">
        <f t="shared" si="32"/>
        <v>05</v>
      </c>
      <c r="W2085" t="s">
        <v>11201</v>
      </c>
      <c r="Y2085" s="12" t="s">
        <v>1077</v>
      </c>
      <c r="Z2085" s="3">
        <v>2018</v>
      </c>
    </row>
    <row r="2086" spans="1:26" x14ac:dyDescent="0.35">
      <c r="A2086" s="1">
        <v>2085</v>
      </c>
      <c r="B2086" s="1" t="s">
        <v>5591</v>
      </c>
      <c r="C2086" s="2">
        <v>42517</v>
      </c>
      <c r="D2086" s="2">
        <v>42521</v>
      </c>
      <c r="E2086" s="1" t="s">
        <v>33</v>
      </c>
      <c r="F2086" s="1" t="s">
        <v>78</v>
      </c>
      <c r="G2086" s="1" t="s">
        <v>79</v>
      </c>
      <c r="H2086" s="1" t="s">
        <v>30</v>
      </c>
      <c r="I2086" s="1" t="s">
        <v>5310</v>
      </c>
      <c r="J2086" s="1" t="s">
        <v>1710</v>
      </c>
      <c r="K2086" s="1" t="s">
        <v>1711</v>
      </c>
      <c r="L2086" s="1" t="s">
        <v>1712</v>
      </c>
      <c r="M2086" s="1" t="s">
        <v>5592</v>
      </c>
      <c r="N2086" s="1" t="s">
        <v>31</v>
      </c>
      <c r="O2086" s="1" t="s">
        <v>179</v>
      </c>
      <c r="P2086" s="1" t="s">
        <v>5593</v>
      </c>
      <c r="Q2086" s="1">
        <v>163.98</v>
      </c>
      <c r="R2086" s="1">
        <v>6</v>
      </c>
      <c r="S2086" s="1">
        <v>0</v>
      </c>
      <c r="T2086" s="1">
        <v>6.48</v>
      </c>
      <c r="U2086">
        <v>2016</v>
      </c>
      <c r="V2086" s="14" t="str">
        <f t="shared" si="32"/>
        <v>05</v>
      </c>
      <c r="W2086" t="s">
        <v>11201</v>
      </c>
      <c r="Y2086" s="12" t="s">
        <v>1043</v>
      </c>
      <c r="Z2086" s="3">
        <v>2019</v>
      </c>
    </row>
    <row r="2087" spans="1:26" x14ac:dyDescent="0.35">
      <c r="A2087" s="1">
        <v>2086</v>
      </c>
      <c r="B2087" s="1" t="s">
        <v>5594</v>
      </c>
      <c r="C2087" s="2">
        <v>43634</v>
      </c>
      <c r="D2087" s="2">
        <v>43639</v>
      </c>
      <c r="E2087" s="1" t="s">
        <v>20</v>
      </c>
      <c r="F2087" s="1" t="s">
        <v>174</v>
      </c>
      <c r="G2087" s="1" t="s">
        <v>175</v>
      </c>
      <c r="H2087" s="1" t="s">
        <v>30</v>
      </c>
      <c r="I2087" s="1" t="s">
        <v>3793</v>
      </c>
      <c r="J2087" s="1" t="s">
        <v>2379</v>
      </c>
      <c r="K2087" s="1" t="s">
        <v>1737</v>
      </c>
      <c r="L2087" s="1" t="s">
        <v>55</v>
      </c>
      <c r="M2087" s="1" t="s">
        <v>5555</v>
      </c>
      <c r="N2087" s="1" t="s">
        <v>42</v>
      </c>
      <c r="O2087" s="1" t="s">
        <v>43</v>
      </c>
      <c r="P2087" s="1" t="s">
        <v>5556</v>
      </c>
      <c r="Q2087" s="1">
        <v>192.52799999999996</v>
      </c>
      <c r="R2087" s="1">
        <v>3</v>
      </c>
      <c r="S2087" s="1">
        <v>0.65</v>
      </c>
      <c r="T2087" s="1">
        <v>-275.11200000000002</v>
      </c>
      <c r="U2087">
        <v>2019</v>
      </c>
      <c r="V2087" s="14" t="str">
        <f t="shared" si="32"/>
        <v>06</v>
      </c>
      <c r="W2087" t="s">
        <v>11200</v>
      </c>
      <c r="Y2087" s="13" t="s">
        <v>814</v>
      </c>
      <c r="Z2087" s="4">
        <v>2019</v>
      </c>
    </row>
    <row r="2088" spans="1:26" x14ac:dyDescent="0.35">
      <c r="A2088" s="1">
        <v>2087</v>
      </c>
      <c r="B2088" s="1" t="s">
        <v>5594</v>
      </c>
      <c r="C2088" s="2">
        <v>43634</v>
      </c>
      <c r="D2088" s="2">
        <v>43639</v>
      </c>
      <c r="E2088" s="1" t="s">
        <v>20</v>
      </c>
      <c r="F2088" s="1" t="s">
        <v>174</v>
      </c>
      <c r="G2088" s="1" t="s">
        <v>175</v>
      </c>
      <c r="H2088" s="1" t="s">
        <v>30</v>
      </c>
      <c r="I2088" s="1" t="s">
        <v>3793</v>
      </c>
      <c r="J2088" s="1" t="s">
        <v>2379</v>
      </c>
      <c r="K2088" s="1" t="s">
        <v>1737</v>
      </c>
      <c r="L2088" s="1" t="s">
        <v>55</v>
      </c>
      <c r="M2088" s="1" t="s">
        <v>3520</v>
      </c>
      <c r="N2088" s="1" t="s">
        <v>31</v>
      </c>
      <c r="O2088" s="1" t="s">
        <v>44</v>
      </c>
      <c r="P2088" s="1" t="s">
        <v>3521</v>
      </c>
      <c r="Q2088" s="1">
        <v>100.26</v>
      </c>
      <c r="R2088" s="1">
        <v>4</v>
      </c>
      <c r="S2088" s="1">
        <v>0.5</v>
      </c>
      <c r="T2088" s="1">
        <v>-58.260000000000005</v>
      </c>
      <c r="U2088">
        <v>2019</v>
      </c>
      <c r="V2088" s="14" t="str">
        <f t="shared" si="32"/>
        <v>06</v>
      </c>
      <c r="W2088" t="s">
        <v>11200</v>
      </c>
      <c r="Y2088" s="12" t="s">
        <v>622</v>
      </c>
      <c r="Z2088" s="3">
        <v>2018</v>
      </c>
    </row>
    <row r="2089" spans="1:26" x14ac:dyDescent="0.35">
      <c r="A2089" s="1">
        <v>2088</v>
      </c>
      <c r="B2089" s="1" t="s">
        <v>5595</v>
      </c>
      <c r="C2089" s="2">
        <v>42810</v>
      </c>
      <c r="D2089" s="2">
        <v>42812</v>
      </c>
      <c r="E2089" s="1" t="s">
        <v>20</v>
      </c>
      <c r="F2089" s="1" t="s">
        <v>700</v>
      </c>
      <c r="G2089" s="1" t="s">
        <v>701</v>
      </c>
      <c r="H2089" s="1" t="s">
        <v>54</v>
      </c>
      <c r="I2089" s="1" t="s">
        <v>4200</v>
      </c>
      <c r="J2089" s="1" t="s">
        <v>4201</v>
      </c>
      <c r="K2089" s="1" t="s">
        <v>1835</v>
      </c>
      <c r="L2089" s="1" t="s">
        <v>55</v>
      </c>
      <c r="M2089" s="1" t="s">
        <v>3262</v>
      </c>
      <c r="N2089" s="1" t="s">
        <v>31</v>
      </c>
      <c r="O2089" s="1" t="s">
        <v>41</v>
      </c>
      <c r="P2089" s="1" t="s">
        <v>3263</v>
      </c>
      <c r="Q2089" s="1">
        <v>107.82</v>
      </c>
      <c r="R2089" s="1">
        <v>4</v>
      </c>
      <c r="S2089" s="1">
        <v>0.5</v>
      </c>
      <c r="T2089" s="1">
        <v>-58.259999999999991</v>
      </c>
      <c r="U2089">
        <v>2017</v>
      </c>
      <c r="V2089" s="14" t="str">
        <f t="shared" si="32"/>
        <v>03</v>
      </c>
      <c r="W2089" t="s">
        <v>11202</v>
      </c>
      <c r="Y2089" s="13" t="s">
        <v>940</v>
      </c>
      <c r="Z2089" s="4">
        <v>2018</v>
      </c>
    </row>
    <row r="2090" spans="1:26" x14ac:dyDescent="0.35">
      <c r="A2090" s="1">
        <v>2089</v>
      </c>
      <c r="B2090" s="1" t="s">
        <v>5596</v>
      </c>
      <c r="C2090" s="2">
        <v>42885</v>
      </c>
      <c r="D2090" s="2">
        <v>42885</v>
      </c>
      <c r="E2090" s="1" t="s">
        <v>361</v>
      </c>
      <c r="F2090" s="1" t="s">
        <v>483</v>
      </c>
      <c r="G2090" s="1" t="s">
        <v>484</v>
      </c>
      <c r="H2090" s="1" t="s">
        <v>23</v>
      </c>
      <c r="I2090" s="1" t="s">
        <v>3127</v>
      </c>
      <c r="J2090" s="1" t="s">
        <v>1710</v>
      </c>
      <c r="K2090" s="1" t="s">
        <v>1711</v>
      </c>
      <c r="L2090" s="1" t="s">
        <v>1712</v>
      </c>
      <c r="M2090" s="1" t="s">
        <v>5597</v>
      </c>
      <c r="N2090" s="1" t="s">
        <v>42</v>
      </c>
      <c r="O2090" s="1" t="s">
        <v>43</v>
      </c>
      <c r="P2090" s="1" t="s">
        <v>4560</v>
      </c>
      <c r="Q2090" s="1">
        <v>5724.5400000000009</v>
      </c>
      <c r="R2090" s="1">
        <v>9</v>
      </c>
      <c r="S2090" s="1">
        <v>0</v>
      </c>
      <c r="T2090" s="1">
        <v>2461.3200000000002</v>
      </c>
      <c r="U2090">
        <v>2017</v>
      </c>
      <c r="V2090" s="14" t="str">
        <f t="shared" si="32"/>
        <v>05</v>
      </c>
      <c r="W2090" t="s">
        <v>11201</v>
      </c>
      <c r="Y2090" s="13" t="s">
        <v>905</v>
      </c>
      <c r="Z2090" s="4">
        <v>2018</v>
      </c>
    </row>
    <row r="2091" spans="1:26" x14ac:dyDescent="0.35">
      <c r="A2091" s="1">
        <v>2090</v>
      </c>
      <c r="B2091" s="1" t="s">
        <v>5598</v>
      </c>
      <c r="C2091" s="2">
        <v>42873</v>
      </c>
      <c r="D2091" s="2">
        <v>42878</v>
      </c>
      <c r="E2091" s="1" t="s">
        <v>33</v>
      </c>
      <c r="F2091" s="1" t="s">
        <v>1693</v>
      </c>
      <c r="G2091" s="1" t="s">
        <v>1694</v>
      </c>
      <c r="H2091" s="1" t="s">
        <v>30</v>
      </c>
      <c r="I2091" s="1" t="s">
        <v>5599</v>
      </c>
      <c r="J2091" s="1" t="s">
        <v>1768</v>
      </c>
      <c r="K2091" s="1" t="s">
        <v>1737</v>
      </c>
      <c r="L2091" s="1" t="s">
        <v>55</v>
      </c>
      <c r="M2091" s="1" t="s">
        <v>163</v>
      </c>
      <c r="N2091" s="1" t="s">
        <v>31</v>
      </c>
      <c r="O2091" s="1" t="s">
        <v>44</v>
      </c>
      <c r="P2091" s="1" t="s">
        <v>1800</v>
      </c>
      <c r="Q2091" s="1">
        <v>62.370000000000005</v>
      </c>
      <c r="R2091" s="1">
        <v>7</v>
      </c>
      <c r="S2091" s="1">
        <v>0</v>
      </c>
      <c r="T2091" s="1">
        <v>11.13</v>
      </c>
      <c r="U2091">
        <v>2017</v>
      </c>
      <c r="V2091" s="14" t="str">
        <f t="shared" si="32"/>
        <v>05</v>
      </c>
      <c r="W2091" t="s">
        <v>11201</v>
      </c>
      <c r="Y2091" s="12" t="s">
        <v>634</v>
      </c>
      <c r="Z2091" s="3">
        <v>2017</v>
      </c>
    </row>
    <row r="2092" spans="1:26" x14ac:dyDescent="0.35">
      <c r="A2092" s="1">
        <v>2091</v>
      </c>
      <c r="B2092" s="1" t="s">
        <v>5598</v>
      </c>
      <c r="C2092" s="2">
        <v>42873</v>
      </c>
      <c r="D2092" s="2">
        <v>42878</v>
      </c>
      <c r="E2092" s="1" t="s">
        <v>33</v>
      </c>
      <c r="F2092" s="1" t="s">
        <v>1693</v>
      </c>
      <c r="G2092" s="1" t="s">
        <v>1694</v>
      </c>
      <c r="H2092" s="1" t="s">
        <v>30</v>
      </c>
      <c r="I2092" s="1" t="s">
        <v>5599</v>
      </c>
      <c r="J2092" s="1" t="s">
        <v>1768</v>
      </c>
      <c r="K2092" s="1" t="s">
        <v>1737</v>
      </c>
      <c r="L2092" s="1" t="s">
        <v>55</v>
      </c>
      <c r="M2092" s="1" t="s">
        <v>2957</v>
      </c>
      <c r="N2092" s="1" t="s">
        <v>31</v>
      </c>
      <c r="O2092" s="1" t="s">
        <v>179</v>
      </c>
      <c r="P2092" s="1" t="s">
        <v>2958</v>
      </c>
      <c r="Q2092" s="1">
        <v>50.13</v>
      </c>
      <c r="R2092" s="1">
        <v>3</v>
      </c>
      <c r="S2092" s="1">
        <v>0</v>
      </c>
      <c r="T2092" s="1">
        <v>1.98</v>
      </c>
      <c r="U2092">
        <v>2017</v>
      </c>
      <c r="V2092" s="14" t="str">
        <f t="shared" si="32"/>
        <v>05</v>
      </c>
      <c r="W2092" t="s">
        <v>11201</v>
      </c>
      <c r="Y2092" s="13" t="s">
        <v>488</v>
      </c>
      <c r="Z2092" s="4">
        <v>2018</v>
      </c>
    </row>
    <row r="2093" spans="1:26" x14ac:dyDescent="0.35">
      <c r="A2093" s="1">
        <v>2092</v>
      </c>
      <c r="B2093" s="1" t="s">
        <v>5600</v>
      </c>
      <c r="C2093" s="2">
        <v>42697</v>
      </c>
      <c r="D2093" s="2">
        <v>42699</v>
      </c>
      <c r="E2093" s="1" t="s">
        <v>20</v>
      </c>
      <c r="F2093" s="1" t="s">
        <v>60</v>
      </c>
      <c r="G2093" s="1" t="s">
        <v>61</v>
      </c>
      <c r="H2093" s="1" t="s">
        <v>23</v>
      </c>
      <c r="I2093" s="1" t="s">
        <v>4172</v>
      </c>
      <c r="J2093" s="1" t="s">
        <v>4172</v>
      </c>
      <c r="K2093" s="1" t="s">
        <v>1760</v>
      </c>
      <c r="L2093" s="1" t="s">
        <v>55</v>
      </c>
      <c r="M2093" s="1" t="s">
        <v>5601</v>
      </c>
      <c r="N2093" s="1" t="s">
        <v>31</v>
      </c>
      <c r="O2093" s="1" t="s">
        <v>32</v>
      </c>
      <c r="P2093" s="1" t="s">
        <v>5602</v>
      </c>
      <c r="Q2093" s="1">
        <v>43.2</v>
      </c>
      <c r="R2093" s="1">
        <v>5</v>
      </c>
      <c r="S2093" s="1">
        <v>0</v>
      </c>
      <c r="T2093" s="1">
        <v>19.8</v>
      </c>
      <c r="U2093">
        <v>2016</v>
      </c>
      <c r="V2093" s="14" t="str">
        <f t="shared" si="32"/>
        <v>11</v>
      </c>
      <c r="W2093" t="s">
        <v>11198</v>
      </c>
      <c r="Y2093" s="12" t="s">
        <v>103</v>
      </c>
      <c r="Z2093" s="3">
        <v>2019</v>
      </c>
    </row>
    <row r="2094" spans="1:26" x14ac:dyDescent="0.35">
      <c r="A2094" s="1">
        <v>2093</v>
      </c>
      <c r="B2094" s="1" t="s">
        <v>5600</v>
      </c>
      <c r="C2094" s="2">
        <v>42697</v>
      </c>
      <c r="D2094" s="2">
        <v>42699</v>
      </c>
      <c r="E2094" s="1" t="s">
        <v>20</v>
      </c>
      <c r="F2094" s="1" t="s">
        <v>60</v>
      </c>
      <c r="G2094" s="1" t="s">
        <v>61</v>
      </c>
      <c r="H2094" s="1" t="s">
        <v>23</v>
      </c>
      <c r="I2094" s="1" t="s">
        <v>4172</v>
      </c>
      <c r="J2094" s="1" t="s">
        <v>4172</v>
      </c>
      <c r="K2094" s="1" t="s">
        <v>1760</v>
      </c>
      <c r="L2094" s="1" t="s">
        <v>55</v>
      </c>
      <c r="M2094" s="1" t="s">
        <v>3893</v>
      </c>
      <c r="N2094" s="1" t="s">
        <v>42</v>
      </c>
      <c r="O2094" s="1" t="s">
        <v>212</v>
      </c>
      <c r="P2094" s="1" t="s">
        <v>3894</v>
      </c>
      <c r="Q2094" s="1">
        <v>97.56</v>
      </c>
      <c r="R2094" s="1">
        <v>2</v>
      </c>
      <c r="S2094" s="1">
        <v>0</v>
      </c>
      <c r="T2094" s="1">
        <v>38.04</v>
      </c>
      <c r="U2094">
        <v>2016</v>
      </c>
      <c r="V2094" s="14" t="str">
        <f t="shared" si="32"/>
        <v>11</v>
      </c>
      <c r="W2094" t="s">
        <v>11198</v>
      </c>
      <c r="Y2094" s="13" t="s">
        <v>1234</v>
      </c>
      <c r="Z2094" s="4">
        <v>2017</v>
      </c>
    </row>
    <row r="2095" spans="1:26" x14ac:dyDescent="0.35">
      <c r="A2095" s="1">
        <v>2094</v>
      </c>
      <c r="B2095" s="1" t="s">
        <v>5603</v>
      </c>
      <c r="C2095" s="2">
        <v>43439</v>
      </c>
      <c r="D2095" s="2">
        <v>43444</v>
      </c>
      <c r="E2095" s="1" t="s">
        <v>33</v>
      </c>
      <c r="F2095" s="1" t="s">
        <v>617</v>
      </c>
      <c r="G2095" s="1" t="s">
        <v>618</v>
      </c>
      <c r="H2095" s="1" t="s">
        <v>30</v>
      </c>
      <c r="I2095" s="1" t="s">
        <v>3402</v>
      </c>
      <c r="J2095" s="1" t="s">
        <v>1750</v>
      </c>
      <c r="K2095" s="1" t="s">
        <v>1737</v>
      </c>
      <c r="L2095" s="1" t="s">
        <v>55</v>
      </c>
      <c r="M2095" s="1" t="s">
        <v>5604</v>
      </c>
      <c r="N2095" s="1" t="s">
        <v>25</v>
      </c>
      <c r="O2095" s="1" t="s">
        <v>40</v>
      </c>
      <c r="P2095" s="1" t="s">
        <v>5605</v>
      </c>
      <c r="Q2095" s="1">
        <v>116.31</v>
      </c>
      <c r="R2095" s="1">
        <v>1</v>
      </c>
      <c r="S2095" s="1">
        <v>0</v>
      </c>
      <c r="T2095" s="1">
        <v>52.320000000000007</v>
      </c>
      <c r="U2095">
        <v>2018</v>
      </c>
      <c r="V2095" s="14" t="str">
        <f t="shared" si="32"/>
        <v>12</v>
      </c>
      <c r="W2095" t="s">
        <v>11199</v>
      </c>
      <c r="Y2095" s="13" t="s">
        <v>729</v>
      </c>
      <c r="Z2095" s="4">
        <v>2017</v>
      </c>
    </row>
    <row r="2096" spans="1:26" x14ac:dyDescent="0.35">
      <c r="A2096" s="1">
        <v>2095</v>
      </c>
      <c r="B2096" s="1" t="s">
        <v>5606</v>
      </c>
      <c r="C2096" s="2">
        <v>43776</v>
      </c>
      <c r="D2096" s="2">
        <v>43781</v>
      </c>
      <c r="E2096" s="1" t="s">
        <v>20</v>
      </c>
      <c r="F2096" s="1" t="s">
        <v>1344</v>
      </c>
      <c r="G2096" s="1" t="s">
        <v>1345</v>
      </c>
      <c r="H2096" s="1" t="s">
        <v>23</v>
      </c>
      <c r="I2096" s="1" t="s">
        <v>2222</v>
      </c>
      <c r="J2096" s="1" t="s">
        <v>1789</v>
      </c>
      <c r="K2096" s="1" t="s">
        <v>1760</v>
      </c>
      <c r="L2096" s="1" t="s">
        <v>55</v>
      </c>
      <c r="M2096" s="1" t="s">
        <v>2176</v>
      </c>
      <c r="N2096" s="1" t="s">
        <v>31</v>
      </c>
      <c r="O2096" s="1" t="s">
        <v>41</v>
      </c>
      <c r="P2096" s="1" t="s">
        <v>2177</v>
      </c>
      <c r="Q2096" s="1">
        <v>67.41</v>
      </c>
      <c r="R2096" s="1">
        <v>3</v>
      </c>
      <c r="S2096" s="1">
        <v>0</v>
      </c>
      <c r="T2096" s="1">
        <v>0</v>
      </c>
      <c r="U2096">
        <v>2019</v>
      </c>
      <c r="V2096" s="14" t="str">
        <f t="shared" si="32"/>
        <v>11</v>
      </c>
      <c r="W2096" t="s">
        <v>11198</v>
      </c>
      <c r="Y2096" s="12" t="s">
        <v>1347</v>
      </c>
      <c r="Z2096" s="3">
        <v>2016</v>
      </c>
    </row>
    <row r="2097" spans="1:26" x14ac:dyDescent="0.35">
      <c r="A2097" s="1">
        <v>2096</v>
      </c>
      <c r="B2097" s="1" t="s">
        <v>5606</v>
      </c>
      <c r="C2097" s="2">
        <v>43776</v>
      </c>
      <c r="D2097" s="2">
        <v>43781</v>
      </c>
      <c r="E2097" s="1" t="s">
        <v>20</v>
      </c>
      <c r="F2097" s="1" t="s">
        <v>1344</v>
      </c>
      <c r="G2097" s="1" t="s">
        <v>1345</v>
      </c>
      <c r="H2097" s="1" t="s">
        <v>23</v>
      </c>
      <c r="I2097" s="1" t="s">
        <v>2222</v>
      </c>
      <c r="J2097" s="1" t="s">
        <v>1789</v>
      </c>
      <c r="K2097" s="1" t="s">
        <v>1760</v>
      </c>
      <c r="L2097" s="1" t="s">
        <v>55</v>
      </c>
      <c r="M2097" s="1" t="s">
        <v>2361</v>
      </c>
      <c r="N2097" s="1" t="s">
        <v>31</v>
      </c>
      <c r="O2097" s="1" t="s">
        <v>41</v>
      </c>
      <c r="P2097" s="1" t="s">
        <v>2362</v>
      </c>
      <c r="Q2097" s="1">
        <v>240.3</v>
      </c>
      <c r="R2097" s="1">
        <v>9</v>
      </c>
      <c r="S2097" s="1">
        <v>0</v>
      </c>
      <c r="T2097" s="1">
        <v>67.23</v>
      </c>
      <c r="U2097">
        <v>2019</v>
      </c>
      <c r="V2097" s="14" t="str">
        <f t="shared" si="32"/>
        <v>11</v>
      </c>
      <c r="W2097" t="s">
        <v>11198</v>
      </c>
      <c r="Y2097" s="13" t="s">
        <v>607</v>
      </c>
      <c r="Z2097" s="4">
        <v>2016</v>
      </c>
    </row>
    <row r="2098" spans="1:26" x14ac:dyDescent="0.35">
      <c r="A2098" s="1">
        <v>2097</v>
      </c>
      <c r="B2098" s="1" t="s">
        <v>5606</v>
      </c>
      <c r="C2098" s="2">
        <v>43776</v>
      </c>
      <c r="D2098" s="2">
        <v>43781</v>
      </c>
      <c r="E2098" s="1" t="s">
        <v>20</v>
      </c>
      <c r="F2098" s="1" t="s">
        <v>1344</v>
      </c>
      <c r="G2098" s="1" t="s">
        <v>1345</v>
      </c>
      <c r="H2098" s="1" t="s">
        <v>23</v>
      </c>
      <c r="I2098" s="1" t="s">
        <v>2222</v>
      </c>
      <c r="J2098" s="1" t="s">
        <v>1789</v>
      </c>
      <c r="K2098" s="1" t="s">
        <v>1760</v>
      </c>
      <c r="L2098" s="1" t="s">
        <v>55</v>
      </c>
      <c r="M2098" s="1" t="s">
        <v>5607</v>
      </c>
      <c r="N2098" s="1" t="s">
        <v>42</v>
      </c>
      <c r="O2098" s="1" t="s">
        <v>344</v>
      </c>
      <c r="P2098" s="1" t="s">
        <v>5608</v>
      </c>
      <c r="Q2098" s="1">
        <v>260.34000000000003</v>
      </c>
      <c r="R2098" s="1">
        <v>1</v>
      </c>
      <c r="S2098" s="1">
        <v>0</v>
      </c>
      <c r="T2098" s="1">
        <v>46.86</v>
      </c>
      <c r="U2098">
        <v>2019</v>
      </c>
      <c r="V2098" s="14" t="str">
        <f t="shared" si="32"/>
        <v>11</v>
      </c>
      <c r="W2098" t="s">
        <v>11198</v>
      </c>
      <c r="Y2098" s="12" t="s">
        <v>822</v>
      </c>
      <c r="Z2098" s="3">
        <v>2017</v>
      </c>
    </row>
    <row r="2099" spans="1:26" x14ac:dyDescent="0.35">
      <c r="A2099" s="1">
        <v>2098</v>
      </c>
      <c r="B2099" s="1" t="s">
        <v>5609</v>
      </c>
      <c r="C2099" s="2">
        <v>43480</v>
      </c>
      <c r="D2099" s="2">
        <v>43487</v>
      </c>
      <c r="E2099" s="1" t="s">
        <v>33</v>
      </c>
      <c r="F2099" s="1" t="s">
        <v>1536</v>
      </c>
      <c r="G2099" s="1" t="s">
        <v>1537</v>
      </c>
      <c r="H2099" s="1" t="s">
        <v>30</v>
      </c>
      <c r="I2099" s="1" t="s">
        <v>5610</v>
      </c>
      <c r="J2099" s="1" t="s">
        <v>5611</v>
      </c>
      <c r="K2099" s="1" t="s">
        <v>1778</v>
      </c>
      <c r="L2099" s="1" t="s">
        <v>24</v>
      </c>
      <c r="M2099" s="1" t="s">
        <v>4884</v>
      </c>
      <c r="N2099" s="1" t="s">
        <v>42</v>
      </c>
      <c r="O2099" s="1" t="s">
        <v>43</v>
      </c>
      <c r="P2099" s="1" t="s">
        <v>4885</v>
      </c>
      <c r="Q2099" s="1">
        <v>106.128</v>
      </c>
      <c r="R2099" s="1">
        <v>2</v>
      </c>
      <c r="S2099" s="1">
        <v>0.4</v>
      </c>
      <c r="T2099" s="1">
        <v>-1.2000000000000455E-2</v>
      </c>
      <c r="U2099">
        <v>2019</v>
      </c>
      <c r="V2099" s="14" t="str">
        <f t="shared" si="32"/>
        <v>01</v>
      </c>
      <c r="W2099" t="s">
        <v>11204</v>
      </c>
      <c r="Y2099" s="13" t="s">
        <v>338</v>
      </c>
      <c r="Z2099" s="4">
        <v>2016</v>
      </c>
    </row>
    <row r="2100" spans="1:26" x14ac:dyDescent="0.35">
      <c r="A2100" s="1">
        <v>2099</v>
      </c>
      <c r="B2100" s="1" t="s">
        <v>5612</v>
      </c>
      <c r="C2100" s="2">
        <v>42388</v>
      </c>
      <c r="D2100" s="2">
        <v>42390</v>
      </c>
      <c r="E2100" s="1" t="s">
        <v>77</v>
      </c>
      <c r="F2100" s="1" t="s">
        <v>981</v>
      </c>
      <c r="G2100" s="1" t="s">
        <v>982</v>
      </c>
      <c r="H2100" s="1" t="s">
        <v>30</v>
      </c>
      <c r="I2100" s="1" t="s">
        <v>4092</v>
      </c>
      <c r="J2100" s="1" t="s">
        <v>1777</v>
      </c>
      <c r="K2100" s="1" t="s">
        <v>1778</v>
      </c>
      <c r="L2100" s="1" t="s">
        <v>24</v>
      </c>
      <c r="M2100" s="1" t="s">
        <v>2252</v>
      </c>
      <c r="N2100" s="1" t="s">
        <v>31</v>
      </c>
      <c r="O2100" s="1" t="s">
        <v>74</v>
      </c>
      <c r="P2100" s="1" t="s">
        <v>2253</v>
      </c>
      <c r="Q2100" s="1">
        <v>48.42</v>
      </c>
      <c r="R2100" s="1">
        <v>3</v>
      </c>
      <c r="S2100" s="1">
        <v>0</v>
      </c>
      <c r="T2100" s="1">
        <v>21.240000000000002</v>
      </c>
      <c r="U2100">
        <v>2016</v>
      </c>
      <c r="V2100" s="14" t="str">
        <f t="shared" si="32"/>
        <v>01</v>
      </c>
      <c r="W2100" t="s">
        <v>11204</v>
      </c>
      <c r="Y2100" s="13" t="s">
        <v>322</v>
      </c>
      <c r="Z2100" s="4">
        <v>2016</v>
      </c>
    </row>
    <row r="2101" spans="1:26" x14ac:dyDescent="0.35">
      <c r="A2101" s="1">
        <v>2100</v>
      </c>
      <c r="B2101" s="1" t="s">
        <v>5613</v>
      </c>
      <c r="C2101" s="2">
        <v>43720</v>
      </c>
      <c r="D2101" s="2">
        <v>43724</v>
      </c>
      <c r="E2101" s="1" t="s">
        <v>33</v>
      </c>
      <c r="F2101" s="1" t="s">
        <v>558</v>
      </c>
      <c r="G2101" s="1" t="s">
        <v>559</v>
      </c>
      <c r="H2101" s="1" t="s">
        <v>30</v>
      </c>
      <c r="I2101" s="1" t="s">
        <v>5614</v>
      </c>
      <c r="J2101" s="1" t="s">
        <v>1768</v>
      </c>
      <c r="K2101" s="1" t="s">
        <v>1737</v>
      </c>
      <c r="L2101" s="1" t="s">
        <v>55</v>
      </c>
      <c r="M2101" s="1" t="s">
        <v>2344</v>
      </c>
      <c r="N2101" s="1" t="s">
        <v>25</v>
      </c>
      <c r="O2101" s="1" t="s">
        <v>40</v>
      </c>
      <c r="P2101" s="1" t="s">
        <v>2345</v>
      </c>
      <c r="Q2101" s="1">
        <v>222.24</v>
      </c>
      <c r="R2101" s="1">
        <v>2</v>
      </c>
      <c r="S2101" s="1">
        <v>0</v>
      </c>
      <c r="T2101" s="1">
        <v>44.400000000000006</v>
      </c>
      <c r="U2101">
        <v>2019</v>
      </c>
      <c r="V2101" s="14" t="str">
        <f t="shared" si="32"/>
        <v>09</v>
      </c>
      <c r="W2101" t="s">
        <v>11206</v>
      </c>
      <c r="Y2101" s="12" t="s">
        <v>895</v>
      </c>
      <c r="Z2101" s="3">
        <v>2018</v>
      </c>
    </row>
    <row r="2102" spans="1:26" x14ac:dyDescent="0.35">
      <c r="A2102" s="1">
        <v>2101</v>
      </c>
      <c r="B2102" s="1" t="s">
        <v>5613</v>
      </c>
      <c r="C2102" s="2">
        <v>43720</v>
      </c>
      <c r="D2102" s="2">
        <v>43724</v>
      </c>
      <c r="E2102" s="1" t="s">
        <v>33</v>
      </c>
      <c r="F2102" s="1" t="s">
        <v>558</v>
      </c>
      <c r="G2102" s="1" t="s">
        <v>559</v>
      </c>
      <c r="H2102" s="1" t="s">
        <v>30</v>
      </c>
      <c r="I2102" s="1" t="s">
        <v>5614</v>
      </c>
      <c r="J2102" s="1" t="s">
        <v>1768</v>
      </c>
      <c r="K2102" s="1" t="s">
        <v>1737</v>
      </c>
      <c r="L2102" s="1" t="s">
        <v>55</v>
      </c>
      <c r="M2102" s="1" t="s">
        <v>3245</v>
      </c>
      <c r="N2102" s="1" t="s">
        <v>31</v>
      </c>
      <c r="O2102" s="1" t="s">
        <v>179</v>
      </c>
      <c r="P2102" s="1" t="s">
        <v>3246</v>
      </c>
      <c r="Q2102" s="1">
        <v>94.08</v>
      </c>
      <c r="R2102" s="1">
        <v>2</v>
      </c>
      <c r="S2102" s="1">
        <v>0</v>
      </c>
      <c r="T2102" s="1">
        <v>27.240000000000002</v>
      </c>
      <c r="U2102">
        <v>2019</v>
      </c>
      <c r="V2102" s="14" t="str">
        <f t="shared" si="32"/>
        <v>09</v>
      </c>
      <c r="W2102" t="s">
        <v>11206</v>
      </c>
      <c r="Y2102" s="12" t="s">
        <v>628</v>
      </c>
      <c r="Z2102" s="3">
        <v>2019</v>
      </c>
    </row>
    <row r="2103" spans="1:26" x14ac:dyDescent="0.35">
      <c r="A2103" s="1">
        <v>2102</v>
      </c>
      <c r="B2103" s="1" t="s">
        <v>5615</v>
      </c>
      <c r="C2103" s="2">
        <v>43346</v>
      </c>
      <c r="D2103" s="2">
        <v>43350</v>
      </c>
      <c r="E2103" s="1" t="s">
        <v>20</v>
      </c>
      <c r="F2103" s="1" t="s">
        <v>539</v>
      </c>
      <c r="G2103" s="1" t="s">
        <v>540</v>
      </c>
      <c r="H2103" s="1" t="s">
        <v>23</v>
      </c>
      <c r="I2103" s="1" t="s">
        <v>2808</v>
      </c>
      <c r="J2103" s="1" t="s">
        <v>2580</v>
      </c>
      <c r="K2103" s="1" t="s">
        <v>1760</v>
      </c>
      <c r="L2103" s="1" t="s">
        <v>55</v>
      </c>
      <c r="M2103" s="1" t="s">
        <v>2107</v>
      </c>
      <c r="N2103" s="1" t="s">
        <v>31</v>
      </c>
      <c r="O2103" s="1" t="s">
        <v>44</v>
      </c>
      <c r="P2103" s="1" t="s">
        <v>2108</v>
      </c>
      <c r="Q2103" s="1">
        <v>22.86</v>
      </c>
      <c r="R2103" s="1">
        <v>4</v>
      </c>
      <c r="S2103" s="1">
        <v>0.5</v>
      </c>
      <c r="T2103" s="1">
        <v>-6.4199999999999982</v>
      </c>
      <c r="U2103">
        <v>2018</v>
      </c>
      <c r="V2103" s="14" t="str">
        <f t="shared" si="32"/>
        <v>09</v>
      </c>
      <c r="W2103" t="s">
        <v>11206</v>
      </c>
      <c r="Y2103" s="12" t="s">
        <v>1580</v>
      </c>
      <c r="Z2103" s="3">
        <v>2019</v>
      </c>
    </row>
    <row r="2104" spans="1:26" x14ac:dyDescent="0.35">
      <c r="A2104" s="1">
        <v>2103</v>
      </c>
      <c r="B2104" s="1" t="s">
        <v>5616</v>
      </c>
      <c r="C2104" s="2">
        <v>43776</v>
      </c>
      <c r="D2104" s="2">
        <v>43780</v>
      </c>
      <c r="E2104" s="1" t="s">
        <v>33</v>
      </c>
      <c r="F2104" s="1" t="s">
        <v>412</v>
      </c>
      <c r="G2104" s="1" t="s">
        <v>413</v>
      </c>
      <c r="H2104" s="1" t="s">
        <v>30</v>
      </c>
      <c r="I2104" s="1" t="s">
        <v>2189</v>
      </c>
      <c r="J2104" s="1" t="s">
        <v>2189</v>
      </c>
      <c r="K2104" s="1" t="s">
        <v>1760</v>
      </c>
      <c r="L2104" s="1" t="s">
        <v>55</v>
      </c>
      <c r="M2104" s="1" t="s">
        <v>1723</v>
      </c>
      <c r="N2104" s="1" t="s">
        <v>31</v>
      </c>
      <c r="O2104" s="1" t="s">
        <v>37</v>
      </c>
      <c r="P2104" s="1" t="s">
        <v>1724</v>
      </c>
      <c r="Q2104" s="1">
        <v>244.8</v>
      </c>
      <c r="R2104" s="1">
        <v>5</v>
      </c>
      <c r="S2104" s="1">
        <v>0.2</v>
      </c>
      <c r="T2104" s="1">
        <v>33.600000000000009</v>
      </c>
      <c r="U2104">
        <v>2019</v>
      </c>
      <c r="V2104" s="14" t="str">
        <f t="shared" si="32"/>
        <v>11</v>
      </c>
      <c r="W2104" t="s">
        <v>11198</v>
      </c>
      <c r="Y2104" s="13" t="s">
        <v>360</v>
      </c>
      <c r="Z2104" s="4">
        <v>2018</v>
      </c>
    </row>
    <row r="2105" spans="1:26" x14ac:dyDescent="0.35">
      <c r="A2105" s="1">
        <v>2104</v>
      </c>
      <c r="B2105" s="1" t="s">
        <v>5616</v>
      </c>
      <c r="C2105" s="2">
        <v>43776</v>
      </c>
      <c r="D2105" s="2">
        <v>43780</v>
      </c>
      <c r="E2105" s="1" t="s">
        <v>33</v>
      </c>
      <c r="F2105" s="1" t="s">
        <v>412</v>
      </c>
      <c r="G2105" s="1" t="s">
        <v>413</v>
      </c>
      <c r="H2105" s="1" t="s">
        <v>30</v>
      </c>
      <c r="I2105" s="1" t="s">
        <v>2189</v>
      </c>
      <c r="J2105" s="1" t="s">
        <v>2189</v>
      </c>
      <c r="K2105" s="1" t="s">
        <v>1760</v>
      </c>
      <c r="L2105" s="1" t="s">
        <v>55</v>
      </c>
      <c r="M2105" s="1" t="s">
        <v>2576</v>
      </c>
      <c r="N2105" s="1" t="s">
        <v>31</v>
      </c>
      <c r="O2105" s="1" t="s">
        <v>44</v>
      </c>
      <c r="P2105" s="1" t="s">
        <v>2577</v>
      </c>
      <c r="Q2105" s="1">
        <v>53.082000000000008</v>
      </c>
      <c r="R2105" s="1">
        <v>2</v>
      </c>
      <c r="S2105" s="1">
        <v>0.1</v>
      </c>
      <c r="T2105" s="1">
        <v>6.4619999999999989</v>
      </c>
      <c r="U2105">
        <v>2019</v>
      </c>
      <c r="V2105" s="14" t="str">
        <f t="shared" si="32"/>
        <v>11</v>
      </c>
      <c r="W2105" t="s">
        <v>11198</v>
      </c>
      <c r="Y2105" s="12" t="s">
        <v>836</v>
      </c>
      <c r="Z2105" s="3">
        <v>2019</v>
      </c>
    </row>
    <row r="2106" spans="1:26" x14ac:dyDescent="0.35">
      <c r="A2106" s="1">
        <v>2105</v>
      </c>
      <c r="B2106" s="1" t="s">
        <v>5616</v>
      </c>
      <c r="C2106" s="2">
        <v>43776</v>
      </c>
      <c r="D2106" s="2">
        <v>43780</v>
      </c>
      <c r="E2106" s="1" t="s">
        <v>33</v>
      </c>
      <c r="F2106" s="1" t="s">
        <v>412</v>
      </c>
      <c r="G2106" s="1" t="s">
        <v>413</v>
      </c>
      <c r="H2106" s="1" t="s">
        <v>30</v>
      </c>
      <c r="I2106" s="1" t="s">
        <v>2189</v>
      </c>
      <c r="J2106" s="1" t="s">
        <v>2189</v>
      </c>
      <c r="K2106" s="1" t="s">
        <v>1760</v>
      </c>
      <c r="L2106" s="1" t="s">
        <v>55</v>
      </c>
      <c r="M2106" s="1" t="s">
        <v>1163</v>
      </c>
      <c r="N2106" s="1" t="s">
        <v>31</v>
      </c>
      <c r="O2106" s="1" t="s">
        <v>41</v>
      </c>
      <c r="P2106" s="1" t="s">
        <v>5617</v>
      </c>
      <c r="Q2106" s="1">
        <v>90.935999999999993</v>
      </c>
      <c r="R2106" s="1">
        <v>2</v>
      </c>
      <c r="S2106" s="1">
        <v>0.1</v>
      </c>
      <c r="T2106" s="1">
        <v>19.176000000000002</v>
      </c>
      <c r="U2106">
        <v>2019</v>
      </c>
      <c r="V2106" s="14" t="str">
        <f t="shared" si="32"/>
        <v>11</v>
      </c>
      <c r="W2106" t="s">
        <v>11198</v>
      </c>
      <c r="Y2106" s="12" t="s">
        <v>792</v>
      </c>
      <c r="Z2106" s="3">
        <v>2017</v>
      </c>
    </row>
    <row r="2107" spans="1:26" x14ac:dyDescent="0.35">
      <c r="A2107" s="1">
        <v>2106</v>
      </c>
      <c r="B2107" s="1" t="s">
        <v>5616</v>
      </c>
      <c r="C2107" s="2">
        <v>43776</v>
      </c>
      <c r="D2107" s="2">
        <v>43780</v>
      </c>
      <c r="E2107" s="1" t="s">
        <v>33</v>
      </c>
      <c r="F2107" s="1" t="s">
        <v>412</v>
      </c>
      <c r="G2107" s="1" t="s">
        <v>413</v>
      </c>
      <c r="H2107" s="1" t="s">
        <v>30</v>
      </c>
      <c r="I2107" s="1" t="s">
        <v>2189</v>
      </c>
      <c r="J2107" s="1" t="s">
        <v>2189</v>
      </c>
      <c r="K2107" s="1" t="s">
        <v>1760</v>
      </c>
      <c r="L2107" s="1" t="s">
        <v>55</v>
      </c>
      <c r="M2107" s="1" t="s">
        <v>3665</v>
      </c>
      <c r="N2107" s="1" t="s">
        <v>31</v>
      </c>
      <c r="O2107" s="1" t="s">
        <v>41</v>
      </c>
      <c r="P2107" s="1" t="s">
        <v>3666</v>
      </c>
      <c r="Q2107" s="1">
        <v>98.171999999999997</v>
      </c>
      <c r="R2107" s="1">
        <v>2</v>
      </c>
      <c r="S2107" s="1">
        <v>0.1</v>
      </c>
      <c r="T2107" s="1">
        <v>41.412000000000006</v>
      </c>
      <c r="U2107">
        <v>2019</v>
      </c>
      <c r="V2107" s="14" t="str">
        <f t="shared" si="32"/>
        <v>11</v>
      </c>
      <c r="W2107" t="s">
        <v>11198</v>
      </c>
      <c r="Y2107" s="13" t="s">
        <v>691</v>
      </c>
      <c r="Z2107" s="4">
        <v>2018</v>
      </c>
    </row>
    <row r="2108" spans="1:26" x14ac:dyDescent="0.35">
      <c r="A2108" s="1">
        <v>2107</v>
      </c>
      <c r="B2108" s="1" t="s">
        <v>5616</v>
      </c>
      <c r="C2108" s="2">
        <v>43776</v>
      </c>
      <c r="D2108" s="2">
        <v>43780</v>
      </c>
      <c r="E2108" s="1" t="s">
        <v>33</v>
      </c>
      <c r="F2108" s="1" t="s">
        <v>412</v>
      </c>
      <c r="G2108" s="1" t="s">
        <v>413</v>
      </c>
      <c r="H2108" s="1" t="s">
        <v>30</v>
      </c>
      <c r="I2108" s="1" t="s">
        <v>2189</v>
      </c>
      <c r="J2108" s="1" t="s">
        <v>2189</v>
      </c>
      <c r="K2108" s="1" t="s">
        <v>1760</v>
      </c>
      <c r="L2108" s="1" t="s">
        <v>55</v>
      </c>
      <c r="M2108" s="1" t="s">
        <v>1924</v>
      </c>
      <c r="N2108" s="1" t="s">
        <v>31</v>
      </c>
      <c r="O2108" s="1" t="s">
        <v>37</v>
      </c>
      <c r="P2108" s="1" t="s">
        <v>1925</v>
      </c>
      <c r="Q2108" s="1">
        <v>169.29600000000002</v>
      </c>
      <c r="R2108" s="1">
        <v>1</v>
      </c>
      <c r="S2108" s="1">
        <v>0.2</v>
      </c>
      <c r="T2108" s="1">
        <v>-27.534000000000006</v>
      </c>
      <c r="U2108">
        <v>2019</v>
      </c>
      <c r="V2108" s="14" t="str">
        <f t="shared" si="32"/>
        <v>11</v>
      </c>
      <c r="W2108" t="s">
        <v>11198</v>
      </c>
      <c r="Y2108" s="13" t="s">
        <v>1545</v>
      </c>
      <c r="Z2108" s="4">
        <v>2017</v>
      </c>
    </row>
    <row r="2109" spans="1:26" x14ac:dyDescent="0.35">
      <c r="A2109" s="1">
        <v>4610</v>
      </c>
      <c r="B2109" s="1" t="s">
        <v>5560</v>
      </c>
      <c r="C2109" s="2">
        <v>42901</v>
      </c>
      <c r="D2109" s="2">
        <v>42905</v>
      </c>
      <c r="E2109" s="1" t="s">
        <v>33</v>
      </c>
      <c r="F2109" s="1" t="s">
        <v>1378</v>
      </c>
      <c r="G2109" s="1" t="s">
        <v>1379</v>
      </c>
      <c r="H2109" s="1" t="s">
        <v>54</v>
      </c>
      <c r="I2109" s="1" t="s">
        <v>5199</v>
      </c>
      <c r="J2109" s="1" t="s">
        <v>1759</v>
      </c>
      <c r="K2109" s="1" t="s">
        <v>1760</v>
      </c>
      <c r="L2109" s="1" t="s">
        <v>55</v>
      </c>
      <c r="M2109" s="1" t="s">
        <v>5618</v>
      </c>
      <c r="N2109" s="1" t="s">
        <v>31</v>
      </c>
      <c r="O2109" s="1" t="s">
        <v>99</v>
      </c>
      <c r="P2109" s="1" t="s">
        <v>4100</v>
      </c>
      <c r="Q2109" s="1">
        <v>27.96</v>
      </c>
      <c r="R2109" s="1">
        <v>2</v>
      </c>
      <c r="S2109" s="1">
        <v>0</v>
      </c>
      <c r="T2109" s="1">
        <v>10.02</v>
      </c>
      <c r="U2109">
        <v>2017</v>
      </c>
      <c r="V2109" s="14" t="str">
        <f t="shared" si="32"/>
        <v>06</v>
      </c>
      <c r="W2109" t="s">
        <v>11200</v>
      </c>
      <c r="Y2109" s="13" t="s">
        <v>1029</v>
      </c>
      <c r="Z2109" s="4">
        <v>2016</v>
      </c>
    </row>
    <row r="2110" spans="1:26" x14ac:dyDescent="0.35">
      <c r="A2110" s="1">
        <v>4611</v>
      </c>
      <c r="B2110" s="1" t="s">
        <v>5560</v>
      </c>
      <c r="C2110" s="2">
        <v>42901</v>
      </c>
      <c r="D2110" s="2">
        <v>42905</v>
      </c>
      <c r="E2110" s="1" t="s">
        <v>33</v>
      </c>
      <c r="F2110" s="1" t="s">
        <v>1378</v>
      </c>
      <c r="G2110" s="1" t="s">
        <v>1379</v>
      </c>
      <c r="H2110" s="1" t="s">
        <v>54</v>
      </c>
      <c r="I2110" s="1" t="s">
        <v>5199</v>
      </c>
      <c r="J2110" s="1" t="s">
        <v>1759</v>
      </c>
      <c r="K2110" s="1" t="s">
        <v>1760</v>
      </c>
      <c r="L2110" s="1" t="s">
        <v>55</v>
      </c>
      <c r="M2110" s="1" t="s">
        <v>5555</v>
      </c>
      <c r="N2110" s="1" t="s">
        <v>42</v>
      </c>
      <c r="O2110" s="1" t="s">
        <v>43</v>
      </c>
      <c r="P2110" s="1" t="s">
        <v>5556</v>
      </c>
      <c r="Q2110" s="1">
        <v>550.07999999999993</v>
      </c>
      <c r="R2110" s="1">
        <v>3</v>
      </c>
      <c r="S2110" s="1">
        <v>0</v>
      </c>
      <c r="T2110" s="1">
        <v>82.44</v>
      </c>
      <c r="U2110">
        <v>2017</v>
      </c>
      <c r="V2110" s="14" t="str">
        <f t="shared" si="32"/>
        <v>06</v>
      </c>
      <c r="W2110" t="s">
        <v>11200</v>
      </c>
      <c r="Y2110" s="12" t="s">
        <v>1319</v>
      </c>
      <c r="Z2110" s="3">
        <v>2016</v>
      </c>
    </row>
    <row r="2111" spans="1:26" x14ac:dyDescent="0.35">
      <c r="A2111" s="1">
        <v>4612</v>
      </c>
      <c r="B2111" s="1" t="s">
        <v>5560</v>
      </c>
      <c r="C2111" s="2">
        <v>42901</v>
      </c>
      <c r="D2111" s="2">
        <v>42905</v>
      </c>
      <c r="E2111" s="1" t="s">
        <v>33</v>
      </c>
      <c r="F2111" s="1" t="s">
        <v>1378</v>
      </c>
      <c r="G2111" s="1" t="s">
        <v>1379</v>
      </c>
      <c r="H2111" s="1" t="s">
        <v>54</v>
      </c>
      <c r="I2111" s="1" t="s">
        <v>5199</v>
      </c>
      <c r="J2111" s="1" t="s">
        <v>1759</v>
      </c>
      <c r="K2111" s="1" t="s">
        <v>1760</v>
      </c>
      <c r="L2111" s="1" t="s">
        <v>55</v>
      </c>
      <c r="M2111" s="1" t="s">
        <v>5619</v>
      </c>
      <c r="N2111" s="1" t="s">
        <v>31</v>
      </c>
      <c r="O2111" s="1" t="s">
        <v>32</v>
      </c>
      <c r="P2111" s="1" t="s">
        <v>5620</v>
      </c>
      <c r="Q2111" s="1">
        <v>25.08</v>
      </c>
      <c r="R2111" s="1">
        <v>4</v>
      </c>
      <c r="S2111" s="1">
        <v>0</v>
      </c>
      <c r="T2111" s="1">
        <v>11.76</v>
      </c>
      <c r="U2111">
        <v>2017</v>
      </c>
      <c r="V2111" s="14" t="str">
        <f t="shared" si="32"/>
        <v>06</v>
      </c>
      <c r="W2111" t="s">
        <v>11200</v>
      </c>
      <c r="Y2111" s="13" t="s">
        <v>187</v>
      </c>
      <c r="Z2111" s="4">
        <v>2018</v>
      </c>
    </row>
    <row r="2112" spans="1:26" x14ac:dyDescent="0.35">
      <c r="A2112" s="1">
        <v>4613</v>
      </c>
      <c r="B2112" s="1" t="s">
        <v>5560</v>
      </c>
      <c r="C2112" s="2">
        <v>42901</v>
      </c>
      <c r="D2112" s="2">
        <v>42905</v>
      </c>
      <c r="E2112" s="1" t="s">
        <v>33</v>
      </c>
      <c r="F2112" s="1" t="s">
        <v>1378</v>
      </c>
      <c r="G2112" s="1" t="s">
        <v>1379</v>
      </c>
      <c r="H2112" s="1" t="s">
        <v>54</v>
      </c>
      <c r="I2112" s="1" t="s">
        <v>5199</v>
      </c>
      <c r="J2112" s="1" t="s">
        <v>1759</v>
      </c>
      <c r="K2112" s="1" t="s">
        <v>1760</v>
      </c>
      <c r="L2112" s="1" t="s">
        <v>55</v>
      </c>
      <c r="M2112" s="1" t="s">
        <v>5621</v>
      </c>
      <c r="N2112" s="1" t="s">
        <v>31</v>
      </c>
      <c r="O2112" s="1" t="s">
        <v>37</v>
      </c>
      <c r="P2112" s="1" t="s">
        <v>5622</v>
      </c>
      <c r="Q2112" s="1">
        <v>84.158999999999992</v>
      </c>
      <c r="R2112" s="1">
        <v>3</v>
      </c>
      <c r="S2112" s="1">
        <v>0.1</v>
      </c>
      <c r="T2112" s="1">
        <v>3.6989999999999998</v>
      </c>
      <c r="U2112">
        <v>2017</v>
      </c>
      <c r="V2112" s="14" t="str">
        <f t="shared" si="32"/>
        <v>06</v>
      </c>
      <c r="W2112" t="s">
        <v>11200</v>
      </c>
      <c r="Y2112" s="13" t="s">
        <v>1147</v>
      </c>
      <c r="Z2112" s="4">
        <v>2016</v>
      </c>
    </row>
    <row r="2113" spans="1:26" x14ac:dyDescent="0.35">
      <c r="A2113" s="1">
        <v>5685</v>
      </c>
      <c r="B2113" s="1" t="s">
        <v>5623</v>
      </c>
      <c r="C2113" s="2">
        <v>42796</v>
      </c>
      <c r="D2113" s="2">
        <v>42801</v>
      </c>
      <c r="E2113" s="1" t="s">
        <v>33</v>
      </c>
      <c r="F2113" s="1" t="s">
        <v>739</v>
      </c>
      <c r="G2113" s="1" t="s">
        <v>740</v>
      </c>
      <c r="H2113" s="1" t="s">
        <v>54</v>
      </c>
      <c r="I2113" s="1" t="s">
        <v>5199</v>
      </c>
      <c r="J2113" s="1" t="s">
        <v>1759</v>
      </c>
      <c r="K2113" s="1" t="s">
        <v>1760</v>
      </c>
      <c r="L2113" s="1" t="s">
        <v>55</v>
      </c>
      <c r="M2113" s="1" t="s">
        <v>5624</v>
      </c>
      <c r="N2113" s="1" t="s">
        <v>31</v>
      </c>
      <c r="O2113" s="1" t="s">
        <v>32</v>
      </c>
      <c r="P2113" s="1" t="s">
        <v>5625</v>
      </c>
      <c r="Q2113" s="1">
        <v>19.38</v>
      </c>
      <c r="R2113" s="1">
        <v>2</v>
      </c>
      <c r="S2113" s="1">
        <v>0</v>
      </c>
      <c r="T2113" s="1">
        <v>8.2799999999999994</v>
      </c>
      <c r="U2113">
        <v>2017</v>
      </c>
      <c r="V2113" s="14" t="str">
        <f t="shared" si="32"/>
        <v>03</v>
      </c>
      <c r="W2113" t="s">
        <v>11202</v>
      </c>
      <c r="Y2113" s="13" t="s">
        <v>642</v>
      </c>
      <c r="Z2113" s="4">
        <v>2017</v>
      </c>
    </row>
    <row r="2114" spans="1:26" x14ac:dyDescent="0.35">
      <c r="A2114" s="1">
        <v>2113</v>
      </c>
      <c r="B2114" s="1" t="s">
        <v>5626</v>
      </c>
      <c r="C2114" s="2">
        <v>43419</v>
      </c>
      <c r="D2114" s="2">
        <v>43423</v>
      </c>
      <c r="E2114" s="1" t="s">
        <v>33</v>
      </c>
      <c r="F2114" s="1" t="s">
        <v>1374</v>
      </c>
      <c r="G2114" s="1" t="s">
        <v>1375</v>
      </c>
      <c r="H2114" s="1" t="s">
        <v>30</v>
      </c>
      <c r="I2114" s="1" t="s">
        <v>5240</v>
      </c>
      <c r="J2114" s="1" t="s">
        <v>2379</v>
      </c>
      <c r="K2114" s="1" t="s">
        <v>1737</v>
      </c>
      <c r="L2114" s="1" t="s">
        <v>55</v>
      </c>
      <c r="M2114" s="1" t="s">
        <v>5627</v>
      </c>
      <c r="N2114" s="1" t="s">
        <v>25</v>
      </c>
      <c r="O2114" s="1" t="s">
        <v>36</v>
      </c>
      <c r="P2114" s="1" t="s">
        <v>5628</v>
      </c>
      <c r="Q2114" s="1">
        <v>1291.4459999999999</v>
      </c>
      <c r="R2114" s="1">
        <v>4</v>
      </c>
      <c r="S2114" s="1">
        <v>0.35</v>
      </c>
      <c r="T2114" s="1">
        <v>-39.833999999999833</v>
      </c>
      <c r="U2114">
        <v>2018</v>
      </c>
      <c r="V2114" s="14" t="str">
        <f t="shared" si="32"/>
        <v>11</v>
      </c>
      <c r="W2114" t="s">
        <v>11198</v>
      </c>
      <c r="Y2114" s="12" t="s">
        <v>1567</v>
      </c>
      <c r="Z2114" s="3">
        <v>2018</v>
      </c>
    </row>
    <row r="2115" spans="1:26" x14ac:dyDescent="0.35">
      <c r="A2115" s="1">
        <v>2114</v>
      </c>
      <c r="B2115" s="1" t="s">
        <v>5626</v>
      </c>
      <c r="C2115" s="2">
        <v>43419</v>
      </c>
      <c r="D2115" s="2">
        <v>43423</v>
      </c>
      <c r="E2115" s="1" t="s">
        <v>33</v>
      </c>
      <c r="F2115" s="1" t="s">
        <v>1374</v>
      </c>
      <c r="G2115" s="1" t="s">
        <v>1375</v>
      </c>
      <c r="H2115" s="1" t="s">
        <v>30</v>
      </c>
      <c r="I2115" s="1" t="s">
        <v>5240</v>
      </c>
      <c r="J2115" s="1" t="s">
        <v>2379</v>
      </c>
      <c r="K2115" s="1" t="s">
        <v>1737</v>
      </c>
      <c r="L2115" s="1" t="s">
        <v>55</v>
      </c>
      <c r="M2115" s="1" t="s">
        <v>5629</v>
      </c>
      <c r="N2115" s="1" t="s">
        <v>25</v>
      </c>
      <c r="O2115" s="1" t="s">
        <v>40</v>
      </c>
      <c r="P2115" s="1" t="s">
        <v>5630</v>
      </c>
      <c r="Q2115" s="1">
        <v>88.02</v>
      </c>
      <c r="R2115" s="1">
        <v>2</v>
      </c>
      <c r="S2115" s="1">
        <v>0</v>
      </c>
      <c r="T2115" s="1">
        <v>31.68</v>
      </c>
      <c r="U2115">
        <v>2018</v>
      </c>
      <c r="V2115" s="14" t="str">
        <f t="shared" ref="V2115:V2178" si="33">TEXT(C2115,"mm")</f>
        <v>11</v>
      </c>
      <c r="W2115" t="s">
        <v>11198</v>
      </c>
      <c r="Y2115" s="12" t="s">
        <v>1307</v>
      </c>
      <c r="Z2115" s="3">
        <v>2018</v>
      </c>
    </row>
    <row r="2116" spans="1:26" x14ac:dyDescent="0.35">
      <c r="A2116" s="1">
        <v>2115</v>
      </c>
      <c r="B2116" s="1" t="s">
        <v>5631</v>
      </c>
      <c r="C2116" s="2">
        <v>43279</v>
      </c>
      <c r="D2116" s="2">
        <v>43285</v>
      </c>
      <c r="E2116" s="1" t="s">
        <v>33</v>
      </c>
      <c r="F2116" s="1" t="s">
        <v>930</v>
      </c>
      <c r="G2116" s="1" t="s">
        <v>931</v>
      </c>
      <c r="H2116" s="1" t="s">
        <v>30</v>
      </c>
      <c r="I2116" s="1" t="s">
        <v>5588</v>
      </c>
      <c r="J2116" s="1" t="s">
        <v>2306</v>
      </c>
      <c r="K2116" s="1" t="s">
        <v>1711</v>
      </c>
      <c r="L2116" s="1" t="s">
        <v>1712</v>
      </c>
      <c r="M2116" s="1" t="s">
        <v>2999</v>
      </c>
      <c r="N2116" s="1" t="s">
        <v>31</v>
      </c>
      <c r="O2116" s="1" t="s">
        <v>45</v>
      </c>
      <c r="P2116" s="1" t="s">
        <v>3000</v>
      </c>
      <c r="Q2116" s="1">
        <v>905.12999999999988</v>
      </c>
      <c r="R2116" s="1">
        <v>3</v>
      </c>
      <c r="S2116" s="1">
        <v>0</v>
      </c>
      <c r="T2116" s="1">
        <v>81.45</v>
      </c>
      <c r="U2116">
        <v>2018</v>
      </c>
      <c r="V2116" s="14" t="str">
        <f t="shared" si="33"/>
        <v>06</v>
      </c>
      <c r="W2116" t="s">
        <v>11200</v>
      </c>
      <c r="Y2116" s="12" t="s">
        <v>295</v>
      </c>
      <c r="Z2116" s="3">
        <v>2016</v>
      </c>
    </row>
    <row r="2117" spans="1:26" x14ac:dyDescent="0.35">
      <c r="A2117" s="1">
        <v>2116</v>
      </c>
      <c r="B2117" s="1" t="s">
        <v>5631</v>
      </c>
      <c r="C2117" s="2">
        <v>43279</v>
      </c>
      <c r="D2117" s="2">
        <v>43285</v>
      </c>
      <c r="E2117" s="1" t="s">
        <v>33</v>
      </c>
      <c r="F2117" s="1" t="s">
        <v>930</v>
      </c>
      <c r="G2117" s="1" t="s">
        <v>931</v>
      </c>
      <c r="H2117" s="1" t="s">
        <v>30</v>
      </c>
      <c r="I2117" s="1" t="s">
        <v>5588</v>
      </c>
      <c r="J2117" s="1" t="s">
        <v>2306</v>
      </c>
      <c r="K2117" s="1" t="s">
        <v>1711</v>
      </c>
      <c r="L2117" s="1" t="s">
        <v>1712</v>
      </c>
      <c r="M2117" s="1" t="s">
        <v>2502</v>
      </c>
      <c r="N2117" s="1" t="s">
        <v>31</v>
      </c>
      <c r="O2117" s="1" t="s">
        <v>41</v>
      </c>
      <c r="P2117" s="1" t="s">
        <v>2503</v>
      </c>
      <c r="Q2117" s="1">
        <v>194.39999999999998</v>
      </c>
      <c r="R2117" s="1">
        <v>4</v>
      </c>
      <c r="S2117" s="1">
        <v>0</v>
      </c>
      <c r="T2117" s="1">
        <v>83.52</v>
      </c>
      <c r="U2117">
        <v>2018</v>
      </c>
      <c r="V2117" s="14" t="str">
        <f t="shared" si="33"/>
        <v>06</v>
      </c>
      <c r="W2117" t="s">
        <v>11200</v>
      </c>
      <c r="Y2117" s="12" t="s">
        <v>384</v>
      </c>
      <c r="Z2117" s="3">
        <v>2017</v>
      </c>
    </row>
    <row r="2118" spans="1:26" x14ac:dyDescent="0.35">
      <c r="A2118" s="1">
        <v>2117</v>
      </c>
      <c r="B2118" s="1" t="s">
        <v>5631</v>
      </c>
      <c r="C2118" s="2">
        <v>43279</v>
      </c>
      <c r="D2118" s="2">
        <v>43285</v>
      </c>
      <c r="E2118" s="1" t="s">
        <v>33</v>
      </c>
      <c r="F2118" s="1" t="s">
        <v>930</v>
      </c>
      <c r="G2118" s="1" t="s">
        <v>931</v>
      </c>
      <c r="H2118" s="1" t="s">
        <v>30</v>
      </c>
      <c r="I2118" s="1" t="s">
        <v>5588</v>
      </c>
      <c r="J2118" s="1" t="s">
        <v>2306</v>
      </c>
      <c r="K2118" s="1" t="s">
        <v>1711</v>
      </c>
      <c r="L2118" s="1" t="s">
        <v>1712</v>
      </c>
      <c r="M2118" s="1" t="s">
        <v>2895</v>
      </c>
      <c r="N2118" s="1" t="s">
        <v>31</v>
      </c>
      <c r="O2118" s="1" t="s">
        <v>41</v>
      </c>
      <c r="P2118" s="1" t="s">
        <v>2896</v>
      </c>
      <c r="Q2118" s="1">
        <v>90.63</v>
      </c>
      <c r="R2118" s="1">
        <v>3</v>
      </c>
      <c r="S2118" s="1">
        <v>0</v>
      </c>
      <c r="T2118" s="1">
        <v>14.49</v>
      </c>
      <c r="U2118">
        <v>2018</v>
      </c>
      <c r="V2118" s="14" t="str">
        <f t="shared" si="33"/>
        <v>06</v>
      </c>
      <c r="W2118" t="s">
        <v>11200</v>
      </c>
      <c r="Y2118" s="12" t="s">
        <v>1049</v>
      </c>
      <c r="Z2118" s="3">
        <v>2016</v>
      </c>
    </row>
    <row r="2119" spans="1:26" x14ac:dyDescent="0.35">
      <c r="A2119" s="1">
        <v>2118</v>
      </c>
      <c r="B2119" s="1" t="s">
        <v>5631</v>
      </c>
      <c r="C2119" s="2">
        <v>43279</v>
      </c>
      <c r="D2119" s="2">
        <v>43285</v>
      </c>
      <c r="E2119" s="1" t="s">
        <v>33</v>
      </c>
      <c r="F2119" s="1" t="s">
        <v>930</v>
      </c>
      <c r="G2119" s="1" t="s">
        <v>931</v>
      </c>
      <c r="H2119" s="1" t="s">
        <v>30</v>
      </c>
      <c r="I2119" s="1" t="s">
        <v>5588</v>
      </c>
      <c r="J2119" s="1" t="s">
        <v>2306</v>
      </c>
      <c r="K2119" s="1" t="s">
        <v>1711</v>
      </c>
      <c r="L2119" s="1" t="s">
        <v>1712</v>
      </c>
      <c r="M2119" s="1" t="s">
        <v>3906</v>
      </c>
      <c r="N2119" s="1" t="s">
        <v>31</v>
      </c>
      <c r="O2119" s="1" t="s">
        <v>41</v>
      </c>
      <c r="P2119" s="1" t="s">
        <v>2825</v>
      </c>
      <c r="Q2119" s="1">
        <v>116.03999999999999</v>
      </c>
      <c r="R2119" s="1">
        <v>4</v>
      </c>
      <c r="S2119" s="1">
        <v>0</v>
      </c>
      <c r="T2119" s="1">
        <v>12.72</v>
      </c>
      <c r="U2119">
        <v>2018</v>
      </c>
      <c r="V2119" s="14" t="str">
        <f t="shared" si="33"/>
        <v>06</v>
      </c>
      <c r="W2119" t="s">
        <v>11200</v>
      </c>
      <c r="Y2119" s="12" t="s">
        <v>563</v>
      </c>
      <c r="Z2119" s="3">
        <v>2019</v>
      </c>
    </row>
    <row r="2120" spans="1:26" x14ac:dyDescent="0.35">
      <c r="A2120" s="1">
        <v>2119</v>
      </c>
      <c r="B2120" s="1" t="s">
        <v>5631</v>
      </c>
      <c r="C2120" s="2">
        <v>43279</v>
      </c>
      <c r="D2120" s="2">
        <v>43285</v>
      </c>
      <c r="E2120" s="1" t="s">
        <v>33</v>
      </c>
      <c r="F2120" s="1" t="s">
        <v>930</v>
      </c>
      <c r="G2120" s="1" t="s">
        <v>931</v>
      </c>
      <c r="H2120" s="1" t="s">
        <v>30</v>
      </c>
      <c r="I2120" s="1" t="s">
        <v>5588</v>
      </c>
      <c r="J2120" s="1" t="s">
        <v>2306</v>
      </c>
      <c r="K2120" s="1" t="s">
        <v>1711</v>
      </c>
      <c r="L2120" s="1" t="s">
        <v>1712</v>
      </c>
      <c r="M2120" s="1" t="s">
        <v>5151</v>
      </c>
      <c r="N2120" s="1" t="s">
        <v>42</v>
      </c>
      <c r="O2120" s="1" t="s">
        <v>43</v>
      </c>
      <c r="P2120" s="1" t="s">
        <v>5152</v>
      </c>
      <c r="Q2120" s="1">
        <v>1954.44</v>
      </c>
      <c r="R2120" s="1">
        <v>3</v>
      </c>
      <c r="S2120" s="1">
        <v>0</v>
      </c>
      <c r="T2120" s="1">
        <v>781.74</v>
      </c>
      <c r="U2120">
        <v>2018</v>
      </c>
      <c r="V2120" s="14" t="str">
        <f t="shared" si="33"/>
        <v>06</v>
      </c>
      <c r="W2120" t="s">
        <v>11200</v>
      </c>
      <c r="Y2120" s="12" t="s">
        <v>557</v>
      </c>
      <c r="Z2120" s="3">
        <v>2019</v>
      </c>
    </row>
    <row r="2121" spans="1:26" x14ac:dyDescent="0.35">
      <c r="A2121" s="1">
        <v>2120</v>
      </c>
      <c r="B2121" s="1" t="s">
        <v>5631</v>
      </c>
      <c r="C2121" s="2">
        <v>43279</v>
      </c>
      <c r="D2121" s="2">
        <v>43285</v>
      </c>
      <c r="E2121" s="1" t="s">
        <v>33</v>
      </c>
      <c r="F2121" s="1" t="s">
        <v>930</v>
      </c>
      <c r="G2121" s="1" t="s">
        <v>931</v>
      </c>
      <c r="H2121" s="1" t="s">
        <v>30</v>
      </c>
      <c r="I2121" s="1" t="s">
        <v>5588</v>
      </c>
      <c r="J2121" s="1" t="s">
        <v>2306</v>
      </c>
      <c r="K2121" s="1" t="s">
        <v>1711</v>
      </c>
      <c r="L2121" s="1" t="s">
        <v>1712</v>
      </c>
      <c r="M2121" s="1" t="s">
        <v>3079</v>
      </c>
      <c r="N2121" s="1" t="s">
        <v>31</v>
      </c>
      <c r="O2121" s="1" t="s">
        <v>74</v>
      </c>
      <c r="P2121" s="1" t="s">
        <v>3080</v>
      </c>
      <c r="Q2121" s="1">
        <v>56.819999999999993</v>
      </c>
      <c r="R2121" s="1">
        <v>2</v>
      </c>
      <c r="S2121" s="1">
        <v>0</v>
      </c>
      <c r="T2121" s="1">
        <v>27.839999999999996</v>
      </c>
      <c r="U2121">
        <v>2018</v>
      </c>
      <c r="V2121" s="14" t="str">
        <f t="shared" si="33"/>
        <v>06</v>
      </c>
      <c r="W2121" t="s">
        <v>11200</v>
      </c>
      <c r="Y2121" s="13" t="s">
        <v>1079</v>
      </c>
      <c r="Z2121" s="4">
        <v>2019</v>
      </c>
    </row>
    <row r="2122" spans="1:26" x14ac:dyDescent="0.35">
      <c r="A2122" s="1">
        <v>2121</v>
      </c>
      <c r="B2122" s="1" t="s">
        <v>5632</v>
      </c>
      <c r="C2122" s="2">
        <v>43471</v>
      </c>
      <c r="D2122" s="2">
        <v>43474</v>
      </c>
      <c r="E2122" s="1" t="s">
        <v>20</v>
      </c>
      <c r="F2122" s="1" t="s">
        <v>870</v>
      </c>
      <c r="G2122" s="1" t="s">
        <v>871</v>
      </c>
      <c r="H2122" s="1" t="s">
        <v>23</v>
      </c>
      <c r="I2122" s="1" t="s">
        <v>4501</v>
      </c>
      <c r="J2122" s="1" t="s">
        <v>1967</v>
      </c>
      <c r="K2122" s="1" t="s">
        <v>1760</v>
      </c>
      <c r="L2122" s="1" t="s">
        <v>55</v>
      </c>
      <c r="M2122" s="1" t="s">
        <v>4288</v>
      </c>
      <c r="N2122" s="1" t="s">
        <v>25</v>
      </c>
      <c r="O2122" s="1" t="s">
        <v>27</v>
      </c>
      <c r="P2122" s="1" t="s">
        <v>4289</v>
      </c>
      <c r="Q2122" s="1">
        <v>148.01400000000001</v>
      </c>
      <c r="R2122" s="1">
        <v>2</v>
      </c>
      <c r="S2122" s="1">
        <v>0.1</v>
      </c>
      <c r="T2122" s="1">
        <v>54.233999999999995</v>
      </c>
      <c r="U2122">
        <v>2019</v>
      </c>
      <c r="V2122" s="14" t="str">
        <f t="shared" si="33"/>
        <v>01</v>
      </c>
      <c r="W2122" t="s">
        <v>11204</v>
      </c>
      <c r="Y2122" s="13" t="s">
        <v>371</v>
      </c>
      <c r="Z2122" s="4">
        <v>2018</v>
      </c>
    </row>
    <row r="2123" spans="1:26" x14ac:dyDescent="0.35">
      <c r="A2123" s="1">
        <v>2122</v>
      </c>
      <c r="B2123" s="1" t="s">
        <v>5633</v>
      </c>
      <c r="C2123" s="2">
        <v>43328</v>
      </c>
      <c r="D2123" s="2">
        <v>43332</v>
      </c>
      <c r="E2123" s="1" t="s">
        <v>33</v>
      </c>
      <c r="F2123" s="1" t="s">
        <v>1414</v>
      </c>
      <c r="G2123" s="1" t="s">
        <v>1415</v>
      </c>
      <c r="H2123" s="1" t="s">
        <v>54</v>
      </c>
      <c r="I2123" s="1" t="s">
        <v>5634</v>
      </c>
      <c r="J2123" s="1" t="s">
        <v>2379</v>
      </c>
      <c r="K2123" s="1" t="s">
        <v>1737</v>
      </c>
      <c r="L2123" s="1" t="s">
        <v>55</v>
      </c>
      <c r="M2123" s="1" t="s">
        <v>5635</v>
      </c>
      <c r="N2123" s="1" t="s">
        <v>31</v>
      </c>
      <c r="O2123" s="1" t="s">
        <v>44</v>
      </c>
      <c r="P2123" s="1" t="s">
        <v>5636</v>
      </c>
      <c r="Q2123" s="1">
        <v>14.400000000000002</v>
      </c>
      <c r="R2123" s="1">
        <v>3</v>
      </c>
      <c r="S2123" s="1">
        <v>0</v>
      </c>
      <c r="T2123" s="1">
        <v>6.57</v>
      </c>
      <c r="U2123">
        <v>2018</v>
      </c>
      <c r="V2123" s="14" t="str">
        <f t="shared" si="33"/>
        <v>08</v>
      </c>
      <c r="W2123" t="s">
        <v>11194</v>
      </c>
      <c r="Y2123" s="12" t="s">
        <v>1594</v>
      </c>
      <c r="Z2123" s="3">
        <v>2016</v>
      </c>
    </row>
    <row r="2124" spans="1:26" x14ac:dyDescent="0.35">
      <c r="A2124" s="1">
        <v>2123</v>
      </c>
      <c r="B2124" s="1" t="s">
        <v>5637</v>
      </c>
      <c r="C2124" s="2">
        <v>43028</v>
      </c>
      <c r="D2124" s="2">
        <v>43030</v>
      </c>
      <c r="E2124" s="1" t="s">
        <v>77</v>
      </c>
      <c r="F2124" s="1" t="s">
        <v>1310</v>
      </c>
      <c r="G2124" s="1" t="s">
        <v>1311</v>
      </c>
      <c r="H2124" s="1" t="s">
        <v>54</v>
      </c>
      <c r="I2124" s="1" t="s">
        <v>5638</v>
      </c>
      <c r="J2124" s="1" t="s">
        <v>2758</v>
      </c>
      <c r="K2124" s="1" t="s">
        <v>1804</v>
      </c>
      <c r="L2124" s="1" t="s">
        <v>24</v>
      </c>
      <c r="M2124" s="1" t="s">
        <v>4579</v>
      </c>
      <c r="N2124" s="1" t="s">
        <v>31</v>
      </c>
      <c r="O2124" s="1" t="s">
        <v>32</v>
      </c>
      <c r="P2124" s="1" t="s">
        <v>4580</v>
      </c>
      <c r="Q2124" s="1">
        <v>22.2</v>
      </c>
      <c r="R2124" s="1">
        <v>2</v>
      </c>
      <c r="S2124" s="1">
        <v>0</v>
      </c>
      <c r="T2124" s="1">
        <v>1.32</v>
      </c>
      <c r="U2124">
        <v>2017</v>
      </c>
      <c r="V2124" s="14" t="str">
        <f t="shared" si="33"/>
        <v>10</v>
      </c>
      <c r="W2124" t="s">
        <v>11211</v>
      </c>
      <c r="Y2124" s="13" t="s">
        <v>1692</v>
      </c>
      <c r="Z2124" s="4">
        <v>2018</v>
      </c>
    </row>
    <row r="2125" spans="1:26" x14ac:dyDescent="0.35">
      <c r="A2125" s="1">
        <v>2124</v>
      </c>
      <c r="B2125" s="1" t="s">
        <v>5637</v>
      </c>
      <c r="C2125" s="2">
        <v>43028</v>
      </c>
      <c r="D2125" s="2">
        <v>43030</v>
      </c>
      <c r="E2125" s="1" t="s">
        <v>77</v>
      </c>
      <c r="F2125" s="1" t="s">
        <v>1310</v>
      </c>
      <c r="G2125" s="1" t="s">
        <v>1311</v>
      </c>
      <c r="H2125" s="1" t="s">
        <v>54</v>
      </c>
      <c r="I2125" s="1" t="s">
        <v>5638</v>
      </c>
      <c r="J2125" s="1" t="s">
        <v>2758</v>
      </c>
      <c r="K2125" s="1" t="s">
        <v>1804</v>
      </c>
      <c r="L2125" s="1" t="s">
        <v>24</v>
      </c>
      <c r="M2125" s="1" t="s">
        <v>2624</v>
      </c>
      <c r="N2125" s="1" t="s">
        <v>31</v>
      </c>
      <c r="O2125" s="1" t="s">
        <v>37</v>
      </c>
      <c r="P2125" s="1" t="s">
        <v>2625</v>
      </c>
      <c r="Q2125" s="1">
        <v>146.36699999999999</v>
      </c>
      <c r="R2125" s="1">
        <v>3</v>
      </c>
      <c r="S2125" s="1">
        <v>0.1</v>
      </c>
      <c r="T2125" s="1">
        <v>17.847000000000001</v>
      </c>
      <c r="U2125">
        <v>2017</v>
      </c>
      <c r="V2125" s="14" t="str">
        <f t="shared" si="33"/>
        <v>10</v>
      </c>
      <c r="W2125" t="s">
        <v>11211</v>
      </c>
      <c r="Y2125" s="12" t="s">
        <v>1329</v>
      </c>
      <c r="Z2125" s="3">
        <v>2019</v>
      </c>
    </row>
    <row r="2126" spans="1:26" x14ac:dyDescent="0.35">
      <c r="A2126" s="1">
        <v>2125</v>
      </c>
      <c r="B2126" s="1" t="s">
        <v>5637</v>
      </c>
      <c r="C2126" s="2">
        <v>43028</v>
      </c>
      <c r="D2126" s="2">
        <v>43030</v>
      </c>
      <c r="E2126" s="1" t="s">
        <v>77</v>
      </c>
      <c r="F2126" s="1" t="s">
        <v>1310</v>
      </c>
      <c r="G2126" s="1" t="s">
        <v>1311</v>
      </c>
      <c r="H2126" s="1" t="s">
        <v>54</v>
      </c>
      <c r="I2126" s="1" t="s">
        <v>5638</v>
      </c>
      <c r="J2126" s="1" t="s">
        <v>2758</v>
      </c>
      <c r="K2126" s="1" t="s">
        <v>1804</v>
      </c>
      <c r="L2126" s="1" t="s">
        <v>24</v>
      </c>
      <c r="M2126" s="1" t="s">
        <v>5259</v>
      </c>
      <c r="N2126" s="1" t="s">
        <v>31</v>
      </c>
      <c r="O2126" s="1" t="s">
        <v>45</v>
      </c>
      <c r="P2126" s="1" t="s">
        <v>5260</v>
      </c>
      <c r="Q2126" s="1">
        <v>236.16</v>
      </c>
      <c r="R2126" s="1">
        <v>6</v>
      </c>
      <c r="S2126" s="1">
        <v>0</v>
      </c>
      <c r="T2126" s="1">
        <v>47.160000000000004</v>
      </c>
      <c r="U2126">
        <v>2017</v>
      </c>
      <c r="V2126" s="14" t="str">
        <f t="shared" si="33"/>
        <v>10</v>
      </c>
      <c r="W2126" t="s">
        <v>11211</v>
      </c>
      <c r="Y2126" s="12" t="s">
        <v>84</v>
      </c>
      <c r="Z2126" s="3">
        <v>2016</v>
      </c>
    </row>
    <row r="2127" spans="1:26" x14ac:dyDescent="0.35">
      <c r="A2127" s="1">
        <v>2126</v>
      </c>
      <c r="B2127" s="1" t="s">
        <v>5637</v>
      </c>
      <c r="C2127" s="2">
        <v>43028</v>
      </c>
      <c r="D2127" s="2">
        <v>43030</v>
      </c>
      <c r="E2127" s="1" t="s">
        <v>77</v>
      </c>
      <c r="F2127" s="1" t="s">
        <v>1310</v>
      </c>
      <c r="G2127" s="1" t="s">
        <v>1311</v>
      </c>
      <c r="H2127" s="1" t="s">
        <v>54</v>
      </c>
      <c r="I2127" s="1" t="s">
        <v>5638</v>
      </c>
      <c r="J2127" s="1" t="s">
        <v>2758</v>
      </c>
      <c r="K2127" s="1" t="s">
        <v>1804</v>
      </c>
      <c r="L2127" s="1" t="s">
        <v>24</v>
      </c>
      <c r="M2127" s="1" t="s">
        <v>2083</v>
      </c>
      <c r="N2127" s="1" t="s">
        <v>31</v>
      </c>
      <c r="O2127" s="1" t="s">
        <v>37</v>
      </c>
      <c r="P2127" s="1" t="s">
        <v>2084</v>
      </c>
      <c r="Q2127" s="1">
        <v>335.50199999999995</v>
      </c>
      <c r="R2127" s="1">
        <v>6</v>
      </c>
      <c r="S2127" s="1">
        <v>0.1</v>
      </c>
      <c r="T2127" s="1">
        <v>-18.738</v>
      </c>
      <c r="U2127">
        <v>2017</v>
      </c>
      <c r="V2127" s="14" t="str">
        <f t="shared" si="33"/>
        <v>10</v>
      </c>
      <c r="W2127" t="s">
        <v>11211</v>
      </c>
      <c r="Y2127" s="13" t="s">
        <v>131</v>
      </c>
      <c r="Z2127" s="4">
        <v>2017</v>
      </c>
    </row>
    <row r="2128" spans="1:26" x14ac:dyDescent="0.35">
      <c r="A2128" s="1">
        <v>2127</v>
      </c>
      <c r="B2128" s="1" t="s">
        <v>5639</v>
      </c>
      <c r="C2128" s="2">
        <v>42578</v>
      </c>
      <c r="D2128" s="2">
        <v>42584</v>
      </c>
      <c r="E2128" s="1" t="s">
        <v>33</v>
      </c>
      <c r="F2128" s="1" t="s">
        <v>525</v>
      </c>
      <c r="G2128" s="1" t="s">
        <v>526</v>
      </c>
      <c r="H2128" s="1" t="s">
        <v>23</v>
      </c>
      <c r="I2128" s="1" t="s">
        <v>4549</v>
      </c>
      <c r="J2128" s="1" t="s">
        <v>2641</v>
      </c>
      <c r="K2128" s="1" t="s">
        <v>1778</v>
      </c>
      <c r="L2128" s="1" t="s">
        <v>24</v>
      </c>
      <c r="M2128" s="1" t="s">
        <v>5640</v>
      </c>
      <c r="N2128" s="1" t="s">
        <v>42</v>
      </c>
      <c r="O2128" s="1" t="s">
        <v>43</v>
      </c>
      <c r="P2128" s="1" t="s">
        <v>5641</v>
      </c>
      <c r="Q2128" s="1">
        <v>194.47200000000001</v>
      </c>
      <c r="R2128" s="1">
        <v>4</v>
      </c>
      <c r="S2128" s="1">
        <v>0.4</v>
      </c>
      <c r="T2128" s="1">
        <v>-58.367999999999995</v>
      </c>
      <c r="U2128">
        <v>2016</v>
      </c>
      <c r="V2128" s="14" t="str">
        <f t="shared" si="33"/>
        <v>07</v>
      </c>
      <c r="W2128" t="s">
        <v>11208</v>
      </c>
      <c r="Y2128" s="12" t="s">
        <v>770</v>
      </c>
      <c r="Z2128" s="3">
        <v>2018</v>
      </c>
    </row>
    <row r="2129" spans="1:26" x14ac:dyDescent="0.35">
      <c r="A2129" s="1">
        <v>2128</v>
      </c>
      <c r="B2129" s="1" t="s">
        <v>5642</v>
      </c>
      <c r="C2129" s="2">
        <v>43824</v>
      </c>
      <c r="D2129" s="2">
        <v>43828</v>
      </c>
      <c r="E2129" s="1" t="s">
        <v>33</v>
      </c>
      <c r="F2129" s="1" t="s">
        <v>1418</v>
      </c>
      <c r="G2129" s="1" t="s">
        <v>1419</v>
      </c>
      <c r="H2129" s="1" t="s">
        <v>23</v>
      </c>
      <c r="I2129" s="1" t="s">
        <v>1936</v>
      </c>
      <c r="J2129" s="1" t="s">
        <v>1937</v>
      </c>
      <c r="K2129" s="1" t="s">
        <v>1938</v>
      </c>
      <c r="L2129" s="1" t="s">
        <v>55</v>
      </c>
      <c r="M2129" s="1" t="s">
        <v>5018</v>
      </c>
      <c r="N2129" s="1" t="s">
        <v>31</v>
      </c>
      <c r="O2129" s="1" t="s">
        <v>45</v>
      </c>
      <c r="P2129" s="1" t="s">
        <v>5019</v>
      </c>
      <c r="Q2129" s="1">
        <v>1135.8000000000002</v>
      </c>
      <c r="R2129" s="1">
        <v>2</v>
      </c>
      <c r="S2129" s="1">
        <v>0</v>
      </c>
      <c r="T2129" s="1">
        <v>90.84</v>
      </c>
      <c r="U2129">
        <v>2019</v>
      </c>
      <c r="V2129" s="14" t="str">
        <f t="shared" si="33"/>
        <v>12</v>
      </c>
      <c r="W2129" t="s">
        <v>11199</v>
      </c>
      <c r="Y2129" s="13" t="s">
        <v>757</v>
      </c>
      <c r="Z2129" s="4">
        <v>2019</v>
      </c>
    </row>
    <row r="2130" spans="1:26" x14ac:dyDescent="0.35">
      <c r="A2130" s="1">
        <v>2129</v>
      </c>
      <c r="B2130" s="1" t="s">
        <v>5643</v>
      </c>
      <c r="C2130" s="2">
        <v>42981</v>
      </c>
      <c r="D2130" s="2">
        <v>42985</v>
      </c>
      <c r="E2130" s="1" t="s">
        <v>33</v>
      </c>
      <c r="F2130" s="1" t="s">
        <v>1084</v>
      </c>
      <c r="G2130" s="1" t="s">
        <v>1085</v>
      </c>
      <c r="H2130" s="1" t="s">
        <v>23</v>
      </c>
      <c r="I2130" s="1" t="s">
        <v>4092</v>
      </c>
      <c r="J2130" s="1" t="s">
        <v>1777</v>
      </c>
      <c r="K2130" s="1" t="s">
        <v>1778</v>
      </c>
      <c r="L2130" s="1" t="s">
        <v>24</v>
      </c>
      <c r="M2130" s="1" t="s">
        <v>3375</v>
      </c>
      <c r="N2130" s="1" t="s">
        <v>31</v>
      </c>
      <c r="O2130" s="1" t="s">
        <v>37</v>
      </c>
      <c r="P2130" s="1" t="s">
        <v>3376</v>
      </c>
      <c r="Q2130" s="1">
        <v>357.10199999999998</v>
      </c>
      <c r="R2130" s="1">
        <v>3</v>
      </c>
      <c r="S2130" s="1">
        <v>0.4</v>
      </c>
      <c r="T2130" s="1">
        <v>53.531999999999982</v>
      </c>
      <c r="U2130">
        <v>2017</v>
      </c>
      <c r="V2130" s="14" t="str">
        <f t="shared" si="33"/>
        <v>09</v>
      </c>
      <c r="W2130" t="s">
        <v>11206</v>
      </c>
      <c r="Y2130" s="13" t="s">
        <v>1701</v>
      </c>
      <c r="Z2130" s="4">
        <v>2016</v>
      </c>
    </row>
    <row r="2131" spans="1:26" x14ac:dyDescent="0.35">
      <c r="A2131" s="1">
        <v>2130</v>
      </c>
      <c r="B2131" s="1" t="s">
        <v>5643</v>
      </c>
      <c r="C2131" s="2">
        <v>42981</v>
      </c>
      <c r="D2131" s="2">
        <v>42985</v>
      </c>
      <c r="E2131" s="1" t="s">
        <v>33</v>
      </c>
      <c r="F2131" s="1" t="s">
        <v>1084</v>
      </c>
      <c r="G2131" s="1" t="s">
        <v>1085</v>
      </c>
      <c r="H2131" s="1" t="s">
        <v>23</v>
      </c>
      <c r="I2131" s="1" t="s">
        <v>4092</v>
      </c>
      <c r="J2131" s="1" t="s">
        <v>1777</v>
      </c>
      <c r="K2131" s="1" t="s">
        <v>1778</v>
      </c>
      <c r="L2131" s="1" t="s">
        <v>24</v>
      </c>
      <c r="M2131" s="1" t="s">
        <v>3251</v>
      </c>
      <c r="N2131" s="1" t="s">
        <v>31</v>
      </c>
      <c r="O2131" s="1" t="s">
        <v>44</v>
      </c>
      <c r="P2131" s="1" t="s">
        <v>3252</v>
      </c>
      <c r="Q2131" s="1">
        <v>204.36</v>
      </c>
      <c r="R2131" s="1">
        <v>4</v>
      </c>
      <c r="S2131" s="1">
        <v>0</v>
      </c>
      <c r="T2131" s="1">
        <v>59.16</v>
      </c>
      <c r="U2131">
        <v>2017</v>
      </c>
      <c r="V2131" s="14" t="str">
        <f t="shared" si="33"/>
        <v>09</v>
      </c>
      <c r="W2131" t="s">
        <v>11206</v>
      </c>
      <c r="Y2131" s="12" t="s">
        <v>1507</v>
      </c>
      <c r="Z2131" s="3">
        <v>2018</v>
      </c>
    </row>
    <row r="2132" spans="1:26" x14ac:dyDescent="0.35">
      <c r="A2132" s="1">
        <v>3926</v>
      </c>
      <c r="B2132" s="1" t="s">
        <v>5526</v>
      </c>
      <c r="C2132" s="2">
        <v>43746</v>
      </c>
      <c r="D2132" s="2">
        <v>43750</v>
      </c>
      <c r="E2132" s="1" t="s">
        <v>20</v>
      </c>
      <c r="F2132" s="1" t="s">
        <v>1556</v>
      </c>
      <c r="G2132" s="1" t="s">
        <v>1557</v>
      </c>
      <c r="H2132" s="1" t="s">
        <v>23</v>
      </c>
      <c r="I2132" s="1" t="s">
        <v>4915</v>
      </c>
      <c r="J2132" s="1" t="s">
        <v>2348</v>
      </c>
      <c r="K2132" s="1" t="s">
        <v>1760</v>
      </c>
      <c r="L2132" s="1" t="s">
        <v>55</v>
      </c>
      <c r="M2132" s="1" t="s">
        <v>5644</v>
      </c>
      <c r="N2132" s="1" t="s">
        <v>25</v>
      </c>
      <c r="O2132" s="1" t="s">
        <v>26</v>
      </c>
      <c r="P2132" s="1" t="s">
        <v>4449</v>
      </c>
      <c r="Q2132" s="1">
        <v>50.412000000000006</v>
      </c>
      <c r="R2132" s="1">
        <v>1</v>
      </c>
      <c r="S2132" s="1">
        <v>0.6</v>
      </c>
      <c r="T2132" s="1">
        <v>-49.157999999999994</v>
      </c>
      <c r="U2132">
        <v>2019</v>
      </c>
      <c r="V2132" s="14" t="str">
        <f t="shared" si="33"/>
        <v>10</v>
      </c>
      <c r="W2132" t="s">
        <v>11211</v>
      </c>
      <c r="Y2132" s="13" t="s">
        <v>616</v>
      </c>
      <c r="Z2132" s="4">
        <v>2017</v>
      </c>
    </row>
    <row r="2133" spans="1:26" x14ac:dyDescent="0.35">
      <c r="A2133" s="1">
        <v>3927</v>
      </c>
      <c r="B2133" s="1" t="s">
        <v>5526</v>
      </c>
      <c r="C2133" s="2">
        <v>43746</v>
      </c>
      <c r="D2133" s="2">
        <v>43750</v>
      </c>
      <c r="E2133" s="1" t="s">
        <v>20</v>
      </c>
      <c r="F2133" s="1" t="s">
        <v>1556</v>
      </c>
      <c r="G2133" s="1" t="s">
        <v>1557</v>
      </c>
      <c r="H2133" s="1" t="s">
        <v>23</v>
      </c>
      <c r="I2133" s="1" t="s">
        <v>4915</v>
      </c>
      <c r="J2133" s="1" t="s">
        <v>2348</v>
      </c>
      <c r="K2133" s="1" t="s">
        <v>1760</v>
      </c>
      <c r="L2133" s="1" t="s">
        <v>55</v>
      </c>
      <c r="M2133" s="1" t="s">
        <v>2336</v>
      </c>
      <c r="N2133" s="1" t="s">
        <v>42</v>
      </c>
      <c r="O2133" s="1" t="s">
        <v>43</v>
      </c>
      <c r="P2133" s="1" t="s">
        <v>2337</v>
      </c>
      <c r="Q2133" s="1">
        <v>107.77499999999999</v>
      </c>
      <c r="R2133" s="1">
        <v>3</v>
      </c>
      <c r="S2133" s="1">
        <v>0.5</v>
      </c>
      <c r="T2133" s="1">
        <v>-13.00500000000001</v>
      </c>
      <c r="U2133">
        <v>2019</v>
      </c>
      <c r="V2133" s="14" t="str">
        <f t="shared" si="33"/>
        <v>10</v>
      </c>
      <c r="W2133" t="s">
        <v>11211</v>
      </c>
      <c r="Y2133" s="12" t="s">
        <v>29</v>
      </c>
      <c r="Z2133" s="3">
        <v>2017</v>
      </c>
    </row>
    <row r="2134" spans="1:26" x14ac:dyDescent="0.35">
      <c r="A2134" s="1">
        <v>2133</v>
      </c>
      <c r="B2134" s="1" t="s">
        <v>5645</v>
      </c>
      <c r="C2134" s="2">
        <v>43814</v>
      </c>
      <c r="D2134" s="2">
        <v>43818</v>
      </c>
      <c r="E2134" s="1" t="s">
        <v>33</v>
      </c>
      <c r="F2134" s="1" t="s">
        <v>1296</v>
      </c>
      <c r="G2134" s="1" t="s">
        <v>1297</v>
      </c>
      <c r="H2134" s="1" t="s">
        <v>23</v>
      </c>
      <c r="I2134" s="1" t="s">
        <v>5646</v>
      </c>
      <c r="J2134" s="1" t="s">
        <v>1768</v>
      </c>
      <c r="K2134" s="1" t="s">
        <v>1737</v>
      </c>
      <c r="L2134" s="1" t="s">
        <v>55</v>
      </c>
      <c r="M2134" s="1" t="s">
        <v>3516</v>
      </c>
      <c r="N2134" s="1" t="s">
        <v>31</v>
      </c>
      <c r="O2134" s="1" t="s">
        <v>99</v>
      </c>
      <c r="P2134" s="1" t="s">
        <v>3517</v>
      </c>
      <c r="Q2134" s="1">
        <v>22.080000000000002</v>
      </c>
      <c r="R2134" s="1">
        <v>2</v>
      </c>
      <c r="S2134" s="1">
        <v>0</v>
      </c>
      <c r="T2134" s="1">
        <v>3.3000000000000003</v>
      </c>
      <c r="U2134">
        <v>2019</v>
      </c>
      <c r="V2134" s="14" t="str">
        <f t="shared" si="33"/>
        <v>12</v>
      </c>
      <c r="W2134" t="s">
        <v>11199</v>
      </c>
      <c r="Y2134" s="12" t="s">
        <v>611</v>
      </c>
      <c r="Z2134" s="3">
        <v>2016</v>
      </c>
    </row>
    <row r="2135" spans="1:26" x14ac:dyDescent="0.35">
      <c r="A2135" s="1">
        <v>2134</v>
      </c>
      <c r="B2135" s="1" t="s">
        <v>5647</v>
      </c>
      <c r="C2135" s="2">
        <v>43268</v>
      </c>
      <c r="D2135" s="2">
        <v>43271</v>
      </c>
      <c r="E2135" s="1" t="s">
        <v>20</v>
      </c>
      <c r="F2135" s="1" t="s">
        <v>817</v>
      </c>
      <c r="G2135" s="1" t="s">
        <v>818</v>
      </c>
      <c r="H2135" s="1" t="s">
        <v>54</v>
      </c>
      <c r="I2135" s="1" t="s">
        <v>4172</v>
      </c>
      <c r="J2135" s="1" t="s">
        <v>4172</v>
      </c>
      <c r="K2135" s="1" t="s">
        <v>1760</v>
      </c>
      <c r="L2135" s="1" t="s">
        <v>55</v>
      </c>
      <c r="M2135" s="1" t="s">
        <v>4093</v>
      </c>
      <c r="N2135" s="1" t="s">
        <v>42</v>
      </c>
      <c r="O2135" s="1" t="s">
        <v>43</v>
      </c>
      <c r="P2135" s="1" t="s">
        <v>4094</v>
      </c>
      <c r="Q2135" s="1">
        <v>292.43999999999994</v>
      </c>
      <c r="R2135" s="1">
        <v>4</v>
      </c>
      <c r="S2135" s="1">
        <v>0</v>
      </c>
      <c r="T2135" s="1">
        <v>35.04</v>
      </c>
      <c r="U2135">
        <v>2018</v>
      </c>
      <c r="V2135" s="14" t="str">
        <f t="shared" si="33"/>
        <v>06</v>
      </c>
      <c r="W2135" t="s">
        <v>11200</v>
      </c>
      <c r="Y2135" s="13" t="s">
        <v>1545</v>
      </c>
      <c r="Z2135" s="4">
        <v>2018</v>
      </c>
    </row>
    <row r="2136" spans="1:26" x14ac:dyDescent="0.35">
      <c r="A2136" s="1">
        <v>2135</v>
      </c>
      <c r="B2136" s="1" t="s">
        <v>5648</v>
      </c>
      <c r="C2136" s="2">
        <v>43019</v>
      </c>
      <c r="D2136" s="2">
        <v>43024</v>
      </c>
      <c r="E2136" s="1" t="s">
        <v>33</v>
      </c>
      <c r="F2136" s="1" t="s">
        <v>307</v>
      </c>
      <c r="G2136" s="1" t="s">
        <v>308</v>
      </c>
      <c r="H2136" s="1" t="s">
        <v>30</v>
      </c>
      <c r="I2136" s="1" t="s">
        <v>5649</v>
      </c>
      <c r="J2136" s="1" t="s">
        <v>1710</v>
      </c>
      <c r="K2136" s="1" t="s">
        <v>1711</v>
      </c>
      <c r="L2136" s="1" t="s">
        <v>1712</v>
      </c>
      <c r="M2136" s="1" t="s">
        <v>2518</v>
      </c>
      <c r="N2136" s="1" t="s">
        <v>31</v>
      </c>
      <c r="O2136" s="1" t="s">
        <v>37</v>
      </c>
      <c r="P2136" s="1" t="s">
        <v>2519</v>
      </c>
      <c r="Q2136" s="1">
        <v>45</v>
      </c>
      <c r="R2136" s="1">
        <v>4</v>
      </c>
      <c r="S2136" s="1">
        <v>0</v>
      </c>
      <c r="T2136" s="1">
        <v>3.5999999999999996</v>
      </c>
      <c r="U2136">
        <v>2017</v>
      </c>
      <c r="V2136" s="14" t="str">
        <f t="shared" si="33"/>
        <v>10</v>
      </c>
      <c r="W2136" t="s">
        <v>11211</v>
      </c>
      <c r="Y2136" s="12" t="s">
        <v>1586</v>
      </c>
      <c r="Z2136" s="3">
        <v>2017</v>
      </c>
    </row>
    <row r="2137" spans="1:26" x14ac:dyDescent="0.35">
      <c r="A2137" s="1">
        <v>2136</v>
      </c>
      <c r="B2137" s="1" t="s">
        <v>5648</v>
      </c>
      <c r="C2137" s="2">
        <v>43019</v>
      </c>
      <c r="D2137" s="2">
        <v>43024</v>
      </c>
      <c r="E2137" s="1" t="s">
        <v>33</v>
      </c>
      <c r="F2137" s="1" t="s">
        <v>307</v>
      </c>
      <c r="G2137" s="1" t="s">
        <v>308</v>
      </c>
      <c r="H2137" s="1" t="s">
        <v>30</v>
      </c>
      <c r="I2137" s="1" t="s">
        <v>5649</v>
      </c>
      <c r="J2137" s="1" t="s">
        <v>1710</v>
      </c>
      <c r="K2137" s="1" t="s">
        <v>1711</v>
      </c>
      <c r="L2137" s="1" t="s">
        <v>1712</v>
      </c>
      <c r="M2137" s="1" t="s">
        <v>2098</v>
      </c>
      <c r="N2137" s="1" t="s">
        <v>31</v>
      </c>
      <c r="O2137" s="1" t="s">
        <v>48</v>
      </c>
      <c r="P2137" s="1" t="s">
        <v>2099</v>
      </c>
      <c r="Q2137" s="1">
        <v>122.76</v>
      </c>
      <c r="R2137" s="1">
        <v>4</v>
      </c>
      <c r="S2137" s="1">
        <v>0</v>
      </c>
      <c r="T2137" s="1">
        <v>56.400000000000006</v>
      </c>
      <c r="U2137">
        <v>2017</v>
      </c>
      <c r="V2137" s="14" t="str">
        <f t="shared" si="33"/>
        <v>10</v>
      </c>
      <c r="W2137" t="s">
        <v>11211</v>
      </c>
      <c r="Y2137" s="13" t="s">
        <v>411</v>
      </c>
      <c r="Z2137" s="4">
        <v>2018</v>
      </c>
    </row>
    <row r="2138" spans="1:26" x14ac:dyDescent="0.35">
      <c r="A2138" s="1">
        <v>2137</v>
      </c>
      <c r="B2138" s="1" t="s">
        <v>5650</v>
      </c>
      <c r="C2138" s="2">
        <v>42629</v>
      </c>
      <c r="D2138" s="2">
        <v>42629</v>
      </c>
      <c r="E2138" s="1" t="s">
        <v>361</v>
      </c>
      <c r="F2138" s="1" t="s">
        <v>1286</v>
      </c>
      <c r="G2138" s="1" t="s">
        <v>1287</v>
      </c>
      <c r="H2138" s="1" t="s">
        <v>23</v>
      </c>
      <c r="I2138" s="1" t="s">
        <v>263</v>
      </c>
      <c r="J2138" s="1" t="s">
        <v>263</v>
      </c>
      <c r="K2138" s="1" t="s">
        <v>2175</v>
      </c>
      <c r="L2138" s="1" t="s">
        <v>1712</v>
      </c>
      <c r="M2138" s="1" t="s">
        <v>378</v>
      </c>
      <c r="N2138" s="1" t="s">
        <v>31</v>
      </c>
      <c r="O2138" s="1" t="s">
        <v>44</v>
      </c>
      <c r="P2138" s="1" t="s">
        <v>1805</v>
      </c>
      <c r="Q2138" s="1">
        <v>51.27000000000001</v>
      </c>
      <c r="R2138" s="1">
        <v>2</v>
      </c>
      <c r="S2138" s="1">
        <v>0.5</v>
      </c>
      <c r="T2138" s="1">
        <v>-15.390000000000008</v>
      </c>
      <c r="U2138">
        <v>2016</v>
      </c>
      <c r="V2138" s="14" t="str">
        <f t="shared" si="33"/>
        <v>09</v>
      </c>
      <c r="W2138" t="s">
        <v>11206</v>
      </c>
      <c r="Y2138" s="12" t="s">
        <v>1427</v>
      </c>
      <c r="Z2138" s="3">
        <v>2017</v>
      </c>
    </row>
    <row r="2139" spans="1:26" x14ac:dyDescent="0.35">
      <c r="A2139" s="1">
        <v>2138</v>
      </c>
      <c r="B2139" s="1" t="s">
        <v>5651</v>
      </c>
      <c r="C2139" s="2">
        <v>43073</v>
      </c>
      <c r="D2139" s="2">
        <v>43073</v>
      </c>
      <c r="E2139" s="1" t="s">
        <v>361</v>
      </c>
      <c r="F2139" s="1" t="s">
        <v>678</v>
      </c>
      <c r="G2139" s="1" t="s">
        <v>679</v>
      </c>
      <c r="H2139" s="1" t="s">
        <v>23</v>
      </c>
      <c r="I2139" s="1" t="s">
        <v>3347</v>
      </c>
      <c r="J2139" s="1" t="s">
        <v>3348</v>
      </c>
      <c r="K2139" s="1" t="s">
        <v>3349</v>
      </c>
      <c r="L2139" s="1" t="s">
        <v>55</v>
      </c>
      <c r="M2139" s="1" t="s">
        <v>2458</v>
      </c>
      <c r="N2139" s="1" t="s">
        <v>31</v>
      </c>
      <c r="O2139" s="1" t="s">
        <v>44</v>
      </c>
      <c r="P2139" s="1" t="s">
        <v>2459</v>
      </c>
      <c r="Q2139" s="1">
        <v>84</v>
      </c>
      <c r="R2139" s="1">
        <v>7</v>
      </c>
      <c r="S2139" s="1">
        <v>0</v>
      </c>
      <c r="T2139" s="1">
        <v>3.36</v>
      </c>
      <c r="U2139">
        <v>2017</v>
      </c>
      <c r="V2139" s="14" t="str">
        <f t="shared" si="33"/>
        <v>12</v>
      </c>
      <c r="W2139" t="s">
        <v>11199</v>
      </c>
      <c r="Y2139" s="12" t="s">
        <v>287</v>
      </c>
      <c r="Z2139" s="3">
        <v>2018</v>
      </c>
    </row>
    <row r="2140" spans="1:26" x14ac:dyDescent="0.35">
      <c r="A2140" s="1">
        <v>2139</v>
      </c>
      <c r="B2140" s="1" t="s">
        <v>5651</v>
      </c>
      <c r="C2140" s="2">
        <v>43073</v>
      </c>
      <c r="D2140" s="2">
        <v>43073</v>
      </c>
      <c r="E2140" s="1" t="s">
        <v>361</v>
      </c>
      <c r="F2140" s="1" t="s">
        <v>678</v>
      </c>
      <c r="G2140" s="1" t="s">
        <v>679</v>
      </c>
      <c r="H2140" s="1" t="s">
        <v>23</v>
      </c>
      <c r="I2140" s="1" t="s">
        <v>3347</v>
      </c>
      <c r="J2140" s="1" t="s">
        <v>3348</v>
      </c>
      <c r="K2140" s="1" t="s">
        <v>3349</v>
      </c>
      <c r="L2140" s="1" t="s">
        <v>55</v>
      </c>
      <c r="M2140" s="1" t="s">
        <v>5652</v>
      </c>
      <c r="N2140" s="1" t="s">
        <v>31</v>
      </c>
      <c r="O2140" s="1" t="s">
        <v>99</v>
      </c>
      <c r="P2140" s="1" t="s">
        <v>4436</v>
      </c>
      <c r="Q2140" s="1">
        <v>57.45</v>
      </c>
      <c r="R2140" s="1">
        <v>5</v>
      </c>
      <c r="S2140" s="1">
        <v>0</v>
      </c>
      <c r="T2140" s="1">
        <v>0.44999999999999996</v>
      </c>
      <c r="U2140">
        <v>2017</v>
      </c>
      <c r="V2140" s="14" t="str">
        <f t="shared" si="33"/>
        <v>12</v>
      </c>
      <c r="W2140" t="s">
        <v>11199</v>
      </c>
      <c r="Y2140" s="13" t="s">
        <v>1469</v>
      </c>
      <c r="Z2140" s="4">
        <v>2017</v>
      </c>
    </row>
    <row r="2141" spans="1:26" x14ac:dyDescent="0.35">
      <c r="A2141" s="1">
        <v>2140</v>
      </c>
      <c r="B2141" s="1" t="s">
        <v>5651</v>
      </c>
      <c r="C2141" s="2">
        <v>43073</v>
      </c>
      <c r="D2141" s="2">
        <v>43073</v>
      </c>
      <c r="E2141" s="1" t="s">
        <v>361</v>
      </c>
      <c r="F2141" s="1" t="s">
        <v>678</v>
      </c>
      <c r="G2141" s="1" t="s">
        <v>679</v>
      </c>
      <c r="H2141" s="1" t="s">
        <v>23</v>
      </c>
      <c r="I2141" s="1" t="s">
        <v>3347</v>
      </c>
      <c r="J2141" s="1" t="s">
        <v>3348</v>
      </c>
      <c r="K2141" s="1" t="s">
        <v>3349</v>
      </c>
      <c r="L2141" s="1" t="s">
        <v>55</v>
      </c>
      <c r="M2141" s="1" t="s">
        <v>4083</v>
      </c>
      <c r="N2141" s="1" t="s">
        <v>31</v>
      </c>
      <c r="O2141" s="1" t="s">
        <v>37</v>
      </c>
      <c r="P2141" s="1" t="s">
        <v>4084</v>
      </c>
      <c r="Q2141" s="1">
        <v>48.96</v>
      </c>
      <c r="R2141" s="1">
        <v>1</v>
      </c>
      <c r="S2141" s="1">
        <v>0</v>
      </c>
      <c r="T2141" s="1">
        <v>16.14</v>
      </c>
      <c r="U2141">
        <v>2017</v>
      </c>
      <c r="V2141" s="14" t="str">
        <f t="shared" si="33"/>
        <v>12</v>
      </c>
      <c r="W2141" t="s">
        <v>11199</v>
      </c>
      <c r="Y2141" s="13" t="s">
        <v>871</v>
      </c>
      <c r="Z2141" s="4">
        <v>2018</v>
      </c>
    </row>
    <row r="2142" spans="1:26" x14ac:dyDescent="0.35">
      <c r="A2142" s="1">
        <v>2141</v>
      </c>
      <c r="B2142" s="1" t="s">
        <v>5653</v>
      </c>
      <c r="C2142" s="2">
        <v>43000</v>
      </c>
      <c r="D2142" s="2">
        <v>43005</v>
      </c>
      <c r="E2142" s="1" t="s">
        <v>33</v>
      </c>
      <c r="F2142" s="1" t="s">
        <v>1296</v>
      </c>
      <c r="G2142" s="1" t="s">
        <v>1297</v>
      </c>
      <c r="H2142" s="1" t="s">
        <v>23</v>
      </c>
      <c r="I2142" s="1" t="s">
        <v>4549</v>
      </c>
      <c r="J2142" s="1" t="s">
        <v>2641</v>
      </c>
      <c r="K2142" s="1" t="s">
        <v>1778</v>
      </c>
      <c r="L2142" s="1" t="s">
        <v>24</v>
      </c>
      <c r="M2142" s="1" t="s">
        <v>1902</v>
      </c>
      <c r="N2142" s="1" t="s">
        <v>31</v>
      </c>
      <c r="O2142" s="1" t="s">
        <v>99</v>
      </c>
      <c r="P2142" s="1" t="s">
        <v>1903</v>
      </c>
      <c r="Q2142" s="1">
        <v>45.089999999999996</v>
      </c>
      <c r="R2142" s="1">
        <v>3</v>
      </c>
      <c r="S2142" s="1">
        <v>0</v>
      </c>
      <c r="T2142" s="1">
        <v>18</v>
      </c>
      <c r="U2142">
        <v>2017</v>
      </c>
      <c r="V2142" s="14" t="str">
        <f t="shared" si="33"/>
        <v>09</v>
      </c>
      <c r="W2142" t="s">
        <v>11206</v>
      </c>
      <c r="Y2142" s="12" t="s">
        <v>363</v>
      </c>
      <c r="Z2142" s="3">
        <v>2017</v>
      </c>
    </row>
    <row r="2143" spans="1:26" x14ac:dyDescent="0.35">
      <c r="A2143" s="1">
        <v>2142</v>
      </c>
      <c r="B2143" s="1" t="s">
        <v>5653</v>
      </c>
      <c r="C2143" s="2">
        <v>43000</v>
      </c>
      <c r="D2143" s="2">
        <v>43005</v>
      </c>
      <c r="E2143" s="1" t="s">
        <v>33</v>
      </c>
      <c r="F2143" s="1" t="s">
        <v>1296</v>
      </c>
      <c r="G2143" s="1" t="s">
        <v>1297</v>
      </c>
      <c r="H2143" s="1" t="s">
        <v>23</v>
      </c>
      <c r="I2143" s="1" t="s">
        <v>4549</v>
      </c>
      <c r="J2143" s="1" t="s">
        <v>2641</v>
      </c>
      <c r="K2143" s="1" t="s">
        <v>1778</v>
      </c>
      <c r="L2143" s="1" t="s">
        <v>24</v>
      </c>
      <c r="M2143" s="1" t="s">
        <v>502</v>
      </c>
      <c r="N2143" s="1" t="s">
        <v>42</v>
      </c>
      <c r="O2143" s="1" t="s">
        <v>43</v>
      </c>
      <c r="P2143" s="1" t="s">
        <v>3619</v>
      </c>
      <c r="Q2143" s="1">
        <v>491.93999999999994</v>
      </c>
      <c r="R2143" s="1">
        <v>6</v>
      </c>
      <c r="S2143" s="1">
        <v>0.4</v>
      </c>
      <c r="T2143" s="1">
        <v>-254.34000000000003</v>
      </c>
      <c r="U2143">
        <v>2017</v>
      </c>
      <c r="V2143" s="14" t="str">
        <f t="shared" si="33"/>
        <v>09</v>
      </c>
      <c r="W2143" t="s">
        <v>11206</v>
      </c>
      <c r="Y2143" s="13" t="s">
        <v>1551</v>
      </c>
      <c r="Z2143" s="4">
        <v>2019</v>
      </c>
    </row>
    <row r="2144" spans="1:26" x14ac:dyDescent="0.35">
      <c r="A2144" s="1">
        <v>2143</v>
      </c>
      <c r="B2144" s="1" t="s">
        <v>5653</v>
      </c>
      <c r="C2144" s="2">
        <v>43000</v>
      </c>
      <c r="D2144" s="2">
        <v>43005</v>
      </c>
      <c r="E2144" s="1" t="s">
        <v>33</v>
      </c>
      <c r="F2144" s="1" t="s">
        <v>1296</v>
      </c>
      <c r="G2144" s="1" t="s">
        <v>1297</v>
      </c>
      <c r="H2144" s="1" t="s">
        <v>23</v>
      </c>
      <c r="I2144" s="1" t="s">
        <v>4549</v>
      </c>
      <c r="J2144" s="1" t="s">
        <v>2641</v>
      </c>
      <c r="K2144" s="1" t="s">
        <v>1778</v>
      </c>
      <c r="L2144" s="1" t="s">
        <v>24</v>
      </c>
      <c r="M2144" s="1" t="s">
        <v>5654</v>
      </c>
      <c r="N2144" s="1" t="s">
        <v>42</v>
      </c>
      <c r="O2144" s="1" t="s">
        <v>70</v>
      </c>
      <c r="P2144" s="1" t="s">
        <v>5655</v>
      </c>
      <c r="Q2144" s="1">
        <v>314.64</v>
      </c>
      <c r="R2144" s="1">
        <v>3</v>
      </c>
      <c r="S2144" s="1">
        <v>0</v>
      </c>
      <c r="T2144" s="1">
        <v>128.97</v>
      </c>
      <c r="U2144">
        <v>2017</v>
      </c>
      <c r="V2144" s="14" t="str">
        <f t="shared" si="33"/>
        <v>09</v>
      </c>
      <c r="W2144" t="s">
        <v>11206</v>
      </c>
      <c r="Y2144" s="12" t="s">
        <v>907</v>
      </c>
      <c r="Z2144" s="3">
        <v>2019</v>
      </c>
    </row>
    <row r="2145" spans="1:26" x14ac:dyDescent="0.35">
      <c r="A2145" s="1">
        <v>5686</v>
      </c>
      <c r="B2145" s="1" t="s">
        <v>5623</v>
      </c>
      <c r="C2145" s="2">
        <v>42796</v>
      </c>
      <c r="D2145" s="2">
        <v>42801</v>
      </c>
      <c r="E2145" s="1" t="s">
        <v>33</v>
      </c>
      <c r="F2145" s="1" t="s">
        <v>739</v>
      </c>
      <c r="G2145" s="1" t="s">
        <v>740</v>
      </c>
      <c r="H2145" s="1" t="s">
        <v>54</v>
      </c>
      <c r="I2145" s="1" t="s">
        <v>5199</v>
      </c>
      <c r="J2145" s="1" t="s">
        <v>1759</v>
      </c>
      <c r="K2145" s="1" t="s">
        <v>1760</v>
      </c>
      <c r="L2145" s="1" t="s">
        <v>55</v>
      </c>
      <c r="M2145" s="1" t="s">
        <v>5656</v>
      </c>
      <c r="N2145" s="1" t="s">
        <v>31</v>
      </c>
      <c r="O2145" s="1" t="s">
        <v>44</v>
      </c>
      <c r="P2145" s="1" t="s">
        <v>3593</v>
      </c>
      <c r="Q2145" s="1">
        <v>42.9</v>
      </c>
      <c r="R2145" s="1">
        <v>5</v>
      </c>
      <c r="S2145" s="1">
        <v>0</v>
      </c>
      <c r="T2145" s="1">
        <v>6.75</v>
      </c>
      <c r="U2145">
        <v>2017</v>
      </c>
      <c r="V2145" s="14" t="str">
        <f t="shared" si="33"/>
        <v>03</v>
      </c>
      <c r="W2145" t="s">
        <v>11202</v>
      </c>
      <c r="Y2145" s="13" t="s">
        <v>1232</v>
      </c>
      <c r="Z2145" s="4">
        <v>2016</v>
      </c>
    </row>
    <row r="2146" spans="1:26" x14ac:dyDescent="0.35">
      <c r="A2146" s="1">
        <v>5998</v>
      </c>
      <c r="B2146" s="1" t="s">
        <v>5657</v>
      </c>
      <c r="C2146" s="2">
        <v>43800</v>
      </c>
      <c r="D2146" s="2">
        <v>43806</v>
      </c>
      <c r="E2146" s="1" t="s">
        <v>33</v>
      </c>
      <c r="F2146" s="1" t="s">
        <v>1520</v>
      </c>
      <c r="G2146" s="1" t="s">
        <v>1521</v>
      </c>
      <c r="H2146" s="1" t="s">
        <v>30</v>
      </c>
      <c r="I2146" s="1" t="s">
        <v>5199</v>
      </c>
      <c r="J2146" s="1" t="s">
        <v>1759</v>
      </c>
      <c r="K2146" s="1" t="s">
        <v>1760</v>
      </c>
      <c r="L2146" s="1" t="s">
        <v>55</v>
      </c>
      <c r="M2146" s="1" t="s">
        <v>2897</v>
      </c>
      <c r="N2146" s="1" t="s">
        <v>31</v>
      </c>
      <c r="O2146" s="1" t="s">
        <v>74</v>
      </c>
      <c r="P2146" s="1" t="s">
        <v>2898</v>
      </c>
      <c r="Q2146" s="1">
        <v>225.90000000000003</v>
      </c>
      <c r="R2146" s="1">
        <v>6</v>
      </c>
      <c r="S2146" s="1">
        <v>0</v>
      </c>
      <c r="T2146" s="1">
        <v>60.84</v>
      </c>
      <c r="U2146">
        <v>2019</v>
      </c>
      <c r="V2146" s="14" t="str">
        <f t="shared" si="33"/>
        <v>12</v>
      </c>
      <c r="W2146" t="s">
        <v>11199</v>
      </c>
      <c r="Y2146" s="13" t="s">
        <v>832</v>
      </c>
      <c r="Z2146" s="4">
        <v>2017</v>
      </c>
    </row>
    <row r="2147" spans="1:26" x14ac:dyDescent="0.35">
      <c r="A2147" s="1">
        <v>2146</v>
      </c>
      <c r="B2147" s="1" t="s">
        <v>5658</v>
      </c>
      <c r="C2147" s="2">
        <v>42421</v>
      </c>
      <c r="D2147" s="2">
        <v>42428</v>
      </c>
      <c r="E2147" s="1" t="s">
        <v>33</v>
      </c>
      <c r="F2147" s="1" t="s">
        <v>230</v>
      </c>
      <c r="G2147" s="1" t="s">
        <v>231</v>
      </c>
      <c r="H2147" s="1" t="s">
        <v>30</v>
      </c>
      <c r="I2147" s="1" t="s">
        <v>3122</v>
      </c>
      <c r="J2147" s="1" t="s">
        <v>2641</v>
      </c>
      <c r="K2147" s="1" t="s">
        <v>1778</v>
      </c>
      <c r="L2147" s="1" t="s">
        <v>24</v>
      </c>
      <c r="M2147" s="1" t="s">
        <v>5659</v>
      </c>
      <c r="N2147" s="1" t="s">
        <v>31</v>
      </c>
      <c r="O2147" s="1" t="s">
        <v>32</v>
      </c>
      <c r="P2147" s="1" t="s">
        <v>5660</v>
      </c>
      <c r="Q2147" s="1">
        <v>18.45</v>
      </c>
      <c r="R2147" s="1">
        <v>3</v>
      </c>
      <c r="S2147" s="1">
        <v>0</v>
      </c>
      <c r="T2147" s="1">
        <v>3.69</v>
      </c>
      <c r="U2147">
        <v>2016</v>
      </c>
      <c r="V2147" s="14" t="str">
        <f t="shared" si="33"/>
        <v>02</v>
      </c>
      <c r="W2147" t="s">
        <v>11196</v>
      </c>
      <c r="Y2147" s="12" t="s">
        <v>1339</v>
      </c>
      <c r="Z2147" s="3">
        <v>2017</v>
      </c>
    </row>
    <row r="2148" spans="1:26" x14ac:dyDescent="0.35">
      <c r="A2148" s="1">
        <v>2147</v>
      </c>
      <c r="B2148" s="1" t="s">
        <v>5661</v>
      </c>
      <c r="C2148" s="2">
        <v>43691</v>
      </c>
      <c r="D2148" s="2">
        <v>43695</v>
      </c>
      <c r="E2148" s="1" t="s">
        <v>33</v>
      </c>
      <c r="F2148" s="1" t="s">
        <v>1088</v>
      </c>
      <c r="G2148" s="1" t="s">
        <v>1089</v>
      </c>
      <c r="H2148" s="1" t="s">
        <v>54</v>
      </c>
      <c r="I2148" s="1" t="s">
        <v>5662</v>
      </c>
      <c r="J2148" s="1" t="s">
        <v>1777</v>
      </c>
      <c r="K2148" s="1" t="s">
        <v>1778</v>
      </c>
      <c r="L2148" s="1" t="s">
        <v>24</v>
      </c>
      <c r="M2148" s="1" t="s">
        <v>4161</v>
      </c>
      <c r="N2148" s="1" t="s">
        <v>42</v>
      </c>
      <c r="O2148" s="1" t="s">
        <v>212</v>
      </c>
      <c r="P2148" s="1" t="s">
        <v>4162</v>
      </c>
      <c r="Q2148" s="1">
        <v>1316.4479999999999</v>
      </c>
      <c r="R2148" s="1">
        <v>7</v>
      </c>
      <c r="S2148" s="1">
        <v>0.4</v>
      </c>
      <c r="T2148" s="1">
        <v>-526.72199999999998</v>
      </c>
      <c r="U2148">
        <v>2019</v>
      </c>
      <c r="V2148" s="14" t="str">
        <f t="shared" si="33"/>
        <v>08</v>
      </c>
      <c r="W2148" t="s">
        <v>11194</v>
      </c>
      <c r="Y2148" s="13" t="s">
        <v>667</v>
      </c>
      <c r="Z2148" s="4">
        <v>2019</v>
      </c>
    </row>
    <row r="2149" spans="1:26" x14ac:dyDescent="0.35">
      <c r="A2149" s="1">
        <v>2148</v>
      </c>
      <c r="B2149" s="1" t="s">
        <v>5663</v>
      </c>
      <c r="C2149" s="2">
        <v>42651</v>
      </c>
      <c r="D2149" s="2">
        <v>42652</v>
      </c>
      <c r="E2149" s="1" t="s">
        <v>77</v>
      </c>
      <c r="F2149" s="1" t="s">
        <v>156</v>
      </c>
      <c r="G2149" s="1" t="s">
        <v>157</v>
      </c>
      <c r="H2149" s="1" t="s">
        <v>23</v>
      </c>
      <c r="I2149" s="1" t="s">
        <v>4417</v>
      </c>
      <c r="J2149" s="1" t="s">
        <v>1710</v>
      </c>
      <c r="K2149" s="1" t="s">
        <v>1711</v>
      </c>
      <c r="L2149" s="1" t="s">
        <v>1712</v>
      </c>
      <c r="M2149" s="1" t="s">
        <v>2176</v>
      </c>
      <c r="N2149" s="1" t="s">
        <v>31</v>
      </c>
      <c r="O2149" s="1" t="s">
        <v>41</v>
      </c>
      <c r="P2149" s="1" t="s">
        <v>2177</v>
      </c>
      <c r="Q2149" s="1">
        <v>22.47</v>
      </c>
      <c r="R2149" s="1">
        <v>1</v>
      </c>
      <c r="S2149" s="1">
        <v>0</v>
      </c>
      <c r="T2149" s="1">
        <v>0</v>
      </c>
      <c r="U2149">
        <v>2016</v>
      </c>
      <c r="V2149" s="14" t="str">
        <f t="shared" si="33"/>
        <v>10</v>
      </c>
      <c r="W2149" t="s">
        <v>11211</v>
      </c>
      <c r="Y2149" s="12" t="s">
        <v>1115</v>
      </c>
      <c r="Z2149" s="3">
        <v>2018</v>
      </c>
    </row>
    <row r="2150" spans="1:26" x14ac:dyDescent="0.35">
      <c r="A2150" s="1">
        <v>2149</v>
      </c>
      <c r="B2150" s="1" t="s">
        <v>5664</v>
      </c>
      <c r="C2150" s="2">
        <v>43277</v>
      </c>
      <c r="D2150" s="2">
        <v>43282</v>
      </c>
      <c r="E2150" s="1" t="s">
        <v>20</v>
      </c>
      <c r="F2150" s="1" t="s">
        <v>1428</v>
      </c>
      <c r="G2150" s="1" t="s">
        <v>1429</v>
      </c>
      <c r="H2150" s="1" t="s">
        <v>30</v>
      </c>
      <c r="I2150" s="1" t="s">
        <v>3076</v>
      </c>
      <c r="J2150" s="1" t="s">
        <v>2580</v>
      </c>
      <c r="K2150" s="1" t="s">
        <v>1760</v>
      </c>
      <c r="L2150" s="1" t="s">
        <v>55</v>
      </c>
      <c r="M2150" s="1" t="s">
        <v>5665</v>
      </c>
      <c r="N2150" s="1" t="s">
        <v>25</v>
      </c>
      <c r="O2150" s="1" t="s">
        <v>40</v>
      </c>
      <c r="P2150" s="1" t="s">
        <v>5666</v>
      </c>
      <c r="Q2150" s="1">
        <v>97.56</v>
      </c>
      <c r="R2150" s="1">
        <v>2</v>
      </c>
      <c r="S2150" s="1">
        <v>0</v>
      </c>
      <c r="T2150" s="1">
        <v>12.66</v>
      </c>
      <c r="U2150">
        <v>2018</v>
      </c>
      <c r="V2150" s="14" t="str">
        <f t="shared" si="33"/>
        <v>06</v>
      </c>
      <c r="W2150" t="s">
        <v>11200</v>
      </c>
      <c r="Y2150" s="12" t="s">
        <v>536</v>
      </c>
      <c r="Z2150" s="3">
        <v>2018</v>
      </c>
    </row>
    <row r="2151" spans="1:26" x14ac:dyDescent="0.35">
      <c r="A2151" s="1">
        <v>2150</v>
      </c>
      <c r="B2151" s="1" t="s">
        <v>5664</v>
      </c>
      <c r="C2151" s="2">
        <v>43277</v>
      </c>
      <c r="D2151" s="2">
        <v>43282</v>
      </c>
      <c r="E2151" s="1" t="s">
        <v>20</v>
      </c>
      <c r="F2151" s="1" t="s">
        <v>1428</v>
      </c>
      <c r="G2151" s="1" t="s">
        <v>1429</v>
      </c>
      <c r="H2151" s="1" t="s">
        <v>30</v>
      </c>
      <c r="I2151" s="1" t="s">
        <v>3076</v>
      </c>
      <c r="J2151" s="1" t="s">
        <v>2580</v>
      </c>
      <c r="K2151" s="1" t="s">
        <v>1760</v>
      </c>
      <c r="L2151" s="1" t="s">
        <v>55</v>
      </c>
      <c r="M2151" s="1" t="s">
        <v>5667</v>
      </c>
      <c r="N2151" s="1" t="s">
        <v>31</v>
      </c>
      <c r="O2151" s="1" t="s">
        <v>99</v>
      </c>
      <c r="P2151" s="1" t="s">
        <v>5668</v>
      </c>
      <c r="Q2151" s="1">
        <v>40.5</v>
      </c>
      <c r="R2151" s="1">
        <v>3</v>
      </c>
      <c r="S2151" s="1">
        <v>0</v>
      </c>
      <c r="T2151" s="1">
        <v>16.200000000000003</v>
      </c>
      <c r="U2151">
        <v>2018</v>
      </c>
      <c r="V2151" s="14" t="str">
        <f t="shared" si="33"/>
        <v>06</v>
      </c>
      <c r="W2151" t="s">
        <v>11200</v>
      </c>
      <c r="Y2151" s="12" t="s">
        <v>953</v>
      </c>
      <c r="Z2151" s="3">
        <v>2018</v>
      </c>
    </row>
    <row r="2152" spans="1:26" x14ac:dyDescent="0.35">
      <c r="A2152" s="1">
        <v>2151</v>
      </c>
      <c r="B2152" s="1" t="s">
        <v>5664</v>
      </c>
      <c r="C2152" s="2">
        <v>43277</v>
      </c>
      <c r="D2152" s="2">
        <v>43282</v>
      </c>
      <c r="E2152" s="1" t="s">
        <v>20</v>
      </c>
      <c r="F2152" s="1" t="s">
        <v>1428</v>
      </c>
      <c r="G2152" s="1" t="s">
        <v>1429</v>
      </c>
      <c r="H2152" s="1" t="s">
        <v>30</v>
      </c>
      <c r="I2152" s="1" t="s">
        <v>3076</v>
      </c>
      <c r="J2152" s="1" t="s">
        <v>2580</v>
      </c>
      <c r="K2152" s="1" t="s">
        <v>1760</v>
      </c>
      <c r="L2152" s="1" t="s">
        <v>55</v>
      </c>
      <c r="M2152" s="1" t="s">
        <v>5669</v>
      </c>
      <c r="N2152" s="1" t="s">
        <v>25</v>
      </c>
      <c r="O2152" s="1" t="s">
        <v>40</v>
      </c>
      <c r="P2152" s="1" t="s">
        <v>5670</v>
      </c>
      <c r="Q2152" s="1">
        <v>66.78</v>
      </c>
      <c r="R2152" s="1">
        <v>3</v>
      </c>
      <c r="S2152" s="1">
        <v>0</v>
      </c>
      <c r="T2152" s="1">
        <v>29.97</v>
      </c>
      <c r="U2152">
        <v>2018</v>
      </c>
      <c r="V2152" s="14" t="str">
        <f t="shared" si="33"/>
        <v>06</v>
      </c>
      <c r="W2152" t="s">
        <v>11200</v>
      </c>
      <c r="Y2152" s="13" t="s">
        <v>945</v>
      </c>
      <c r="Z2152" s="4">
        <v>2016</v>
      </c>
    </row>
    <row r="2153" spans="1:26" x14ac:dyDescent="0.35">
      <c r="A2153" s="1">
        <v>2152</v>
      </c>
      <c r="B2153" s="1" t="s">
        <v>5671</v>
      </c>
      <c r="C2153" s="2">
        <v>43723</v>
      </c>
      <c r="D2153" s="2">
        <v>43728</v>
      </c>
      <c r="E2153" s="1" t="s">
        <v>20</v>
      </c>
      <c r="F2153" s="1" t="s">
        <v>1641</v>
      </c>
      <c r="G2153" s="1" t="s">
        <v>1642</v>
      </c>
      <c r="H2153" s="1" t="s">
        <v>30</v>
      </c>
      <c r="I2153" s="1" t="s">
        <v>5672</v>
      </c>
      <c r="J2153" s="1" t="s">
        <v>2065</v>
      </c>
      <c r="K2153" s="1" t="s">
        <v>1737</v>
      </c>
      <c r="L2153" s="1" t="s">
        <v>55</v>
      </c>
      <c r="M2153" s="1" t="s">
        <v>5673</v>
      </c>
      <c r="N2153" s="1" t="s">
        <v>31</v>
      </c>
      <c r="O2153" s="1" t="s">
        <v>99</v>
      </c>
      <c r="P2153" s="1" t="s">
        <v>5674</v>
      </c>
      <c r="Q2153" s="1">
        <v>26.82</v>
      </c>
      <c r="R2153" s="1">
        <v>2</v>
      </c>
      <c r="S2153" s="1">
        <v>0</v>
      </c>
      <c r="T2153" s="1">
        <v>2.0999999999999996</v>
      </c>
      <c r="U2153">
        <v>2019</v>
      </c>
      <c r="V2153" s="14" t="str">
        <f t="shared" si="33"/>
        <v>09</v>
      </c>
      <c r="W2153" t="s">
        <v>11206</v>
      </c>
      <c r="Y2153" s="13" t="s">
        <v>917</v>
      </c>
      <c r="Z2153" s="4">
        <v>2018</v>
      </c>
    </row>
    <row r="2154" spans="1:26" x14ac:dyDescent="0.35">
      <c r="A2154" s="1">
        <v>2153</v>
      </c>
      <c r="B2154" s="1" t="s">
        <v>5675</v>
      </c>
      <c r="C2154" s="2">
        <v>42465</v>
      </c>
      <c r="D2154" s="2">
        <v>42467</v>
      </c>
      <c r="E2154" s="1" t="s">
        <v>77</v>
      </c>
      <c r="F2154" s="1" t="s">
        <v>302</v>
      </c>
      <c r="G2154" s="1" t="s">
        <v>303</v>
      </c>
      <c r="H2154" s="1" t="s">
        <v>30</v>
      </c>
      <c r="I2154" s="1" t="s">
        <v>3732</v>
      </c>
      <c r="J2154" s="1" t="s">
        <v>2019</v>
      </c>
      <c r="K2154" s="1" t="s">
        <v>1737</v>
      </c>
      <c r="L2154" s="1" t="s">
        <v>55</v>
      </c>
      <c r="M2154" s="1" t="s">
        <v>5676</v>
      </c>
      <c r="N2154" s="1" t="s">
        <v>25</v>
      </c>
      <c r="O2154" s="1" t="s">
        <v>27</v>
      </c>
      <c r="P2154" s="1" t="s">
        <v>5677</v>
      </c>
      <c r="Q2154" s="1">
        <v>507.27600000000001</v>
      </c>
      <c r="R2154" s="1">
        <v>4</v>
      </c>
      <c r="S2154" s="1">
        <v>0.1</v>
      </c>
      <c r="T2154" s="1">
        <v>174.636</v>
      </c>
      <c r="U2154">
        <v>2016</v>
      </c>
      <c r="V2154" s="14" t="str">
        <f t="shared" si="33"/>
        <v>04</v>
      </c>
      <c r="W2154" t="s">
        <v>11210</v>
      </c>
      <c r="Y2154" s="12" t="s">
        <v>1232</v>
      </c>
      <c r="Z2154" s="3">
        <v>2018</v>
      </c>
    </row>
    <row r="2155" spans="1:26" x14ac:dyDescent="0.35">
      <c r="A2155" s="1">
        <v>2154</v>
      </c>
      <c r="B2155" s="1" t="s">
        <v>5678</v>
      </c>
      <c r="C2155" s="2">
        <v>43736</v>
      </c>
      <c r="D2155" s="2">
        <v>43739</v>
      </c>
      <c r="E2155" s="1" t="s">
        <v>77</v>
      </c>
      <c r="F2155" s="1" t="s">
        <v>1038</v>
      </c>
      <c r="G2155" s="1" t="s">
        <v>1039</v>
      </c>
      <c r="H2155" s="1" t="s">
        <v>23</v>
      </c>
      <c r="I2155" s="1" t="s">
        <v>2739</v>
      </c>
      <c r="J2155" s="1" t="s">
        <v>1710</v>
      </c>
      <c r="K2155" s="1" t="s">
        <v>1711</v>
      </c>
      <c r="L2155" s="1" t="s">
        <v>1712</v>
      </c>
      <c r="M2155" s="1" t="s">
        <v>5679</v>
      </c>
      <c r="N2155" s="1" t="s">
        <v>31</v>
      </c>
      <c r="O2155" s="1" t="s">
        <v>41</v>
      </c>
      <c r="P2155" s="1" t="s">
        <v>5680</v>
      </c>
      <c r="Q2155" s="1">
        <v>692.57999999999993</v>
      </c>
      <c r="R2155" s="1">
        <v>14</v>
      </c>
      <c r="S2155" s="1">
        <v>0</v>
      </c>
      <c r="T2155" s="1">
        <v>110.46</v>
      </c>
      <c r="U2155">
        <v>2019</v>
      </c>
      <c r="V2155" s="14" t="str">
        <f t="shared" si="33"/>
        <v>09</v>
      </c>
      <c r="W2155" t="s">
        <v>11206</v>
      </c>
      <c r="Y2155" s="13" t="s">
        <v>998</v>
      </c>
      <c r="Z2155" s="4">
        <v>2017</v>
      </c>
    </row>
    <row r="2156" spans="1:26" x14ac:dyDescent="0.35">
      <c r="A2156" s="1">
        <v>2155</v>
      </c>
      <c r="B2156" s="1" t="s">
        <v>5678</v>
      </c>
      <c r="C2156" s="2">
        <v>43736</v>
      </c>
      <c r="D2156" s="2">
        <v>43739</v>
      </c>
      <c r="E2156" s="1" t="s">
        <v>77</v>
      </c>
      <c r="F2156" s="1" t="s">
        <v>1038</v>
      </c>
      <c r="G2156" s="1" t="s">
        <v>1039</v>
      </c>
      <c r="H2156" s="1" t="s">
        <v>23</v>
      </c>
      <c r="I2156" s="1" t="s">
        <v>2739</v>
      </c>
      <c r="J2156" s="1" t="s">
        <v>1710</v>
      </c>
      <c r="K2156" s="1" t="s">
        <v>1711</v>
      </c>
      <c r="L2156" s="1" t="s">
        <v>1712</v>
      </c>
      <c r="M2156" s="1" t="s">
        <v>311</v>
      </c>
      <c r="N2156" s="1" t="s">
        <v>25</v>
      </c>
      <c r="O2156" s="1" t="s">
        <v>26</v>
      </c>
      <c r="P2156" s="1" t="s">
        <v>5681</v>
      </c>
      <c r="Q2156" s="1">
        <v>2898.21</v>
      </c>
      <c r="R2156" s="1">
        <v>7</v>
      </c>
      <c r="S2156" s="1">
        <v>0</v>
      </c>
      <c r="T2156" s="1">
        <v>1420.02</v>
      </c>
      <c r="U2156">
        <v>2019</v>
      </c>
      <c r="V2156" s="14" t="str">
        <f t="shared" si="33"/>
        <v>09</v>
      </c>
      <c r="W2156" t="s">
        <v>11206</v>
      </c>
      <c r="Y2156" s="12" t="s">
        <v>1503</v>
      </c>
      <c r="Z2156" s="3">
        <v>2016</v>
      </c>
    </row>
    <row r="2157" spans="1:26" x14ac:dyDescent="0.35">
      <c r="A2157" s="1">
        <v>2156</v>
      </c>
      <c r="B2157" s="1" t="s">
        <v>5678</v>
      </c>
      <c r="C2157" s="2">
        <v>43736</v>
      </c>
      <c r="D2157" s="2">
        <v>43739</v>
      </c>
      <c r="E2157" s="1" t="s">
        <v>77</v>
      </c>
      <c r="F2157" s="1" t="s">
        <v>1038</v>
      </c>
      <c r="G2157" s="1" t="s">
        <v>1039</v>
      </c>
      <c r="H2157" s="1" t="s">
        <v>23</v>
      </c>
      <c r="I2157" s="1" t="s">
        <v>2739</v>
      </c>
      <c r="J2157" s="1" t="s">
        <v>1710</v>
      </c>
      <c r="K2157" s="1" t="s">
        <v>1711</v>
      </c>
      <c r="L2157" s="1" t="s">
        <v>1712</v>
      </c>
      <c r="M2157" s="1" t="s">
        <v>2498</v>
      </c>
      <c r="N2157" s="1" t="s">
        <v>25</v>
      </c>
      <c r="O2157" s="1" t="s">
        <v>26</v>
      </c>
      <c r="P2157" s="1" t="s">
        <v>2499</v>
      </c>
      <c r="Q2157" s="1">
        <v>869.76000000000022</v>
      </c>
      <c r="R2157" s="1">
        <v>6</v>
      </c>
      <c r="S2157" s="1">
        <v>0</v>
      </c>
      <c r="T2157" s="1">
        <v>208.61999999999998</v>
      </c>
      <c r="U2157">
        <v>2019</v>
      </c>
      <c r="V2157" s="14" t="str">
        <f t="shared" si="33"/>
        <v>09</v>
      </c>
      <c r="W2157" t="s">
        <v>11206</v>
      </c>
      <c r="Y2157" s="13" t="s">
        <v>1388</v>
      </c>
      <c r="Z2157" s="4">
        <v>2016</v>
      </c>
    </row>
    <row r="2158" spans="1:26" x14ac:dyDescent="0.35">
      <c r="A2158" s="1">
        <v>2157</v>
      </c>
      <c r="B2158" s="1" t="s">
        <v>5678</v>
      </c>
      <c r="C2158" s="2">
        <v>43736</v>
      </c>
      <c r="D2158" s="2">
        <v>43739</v>
      </c>
      <c r="E2158" s="1" t="s">
        <v>77</v>
      </c>
      <c r="F2158" s="1" t="s">
        <v>1038</v>
      </c>
      <c r="G2158" s="1" t="s">
        <v>1039</v>
      </c>
      <c r="H2158" s="1" t="s">
        <v>23</v>
      </c>
      <c r="I2158" s="1" t="s">
        <v>2739</v>
      </c>
      <c r="J2158" s="1" t="s">
        <v>1710</v>
      </c>
      <c r="K2158" s="1" t="s">
        <v>1711</v>
      </c>
      <c r="L2158" s="1" t="s">
        <v>1712</v>
      </c>
      <c r="M2158" s="1" t="s">
        <v>5682</v>
      </c>
      <c r="N2158" s="1" t="s">
        <v>31</v>
      </c>
      <c r="O2158" s="1" t="s">
        <v>74</v>
      </c>
      <c r="P2158" s="1" t="s">
        <v>5683</v>
      </c>
      <c r="Q2158" s="1">
        <v>325.08</v>
      </c>
      <c r="R2158" s="1">
        <v>7</v>
      </c>
      <c r="S2158" s="1">
        <v>0</v>
      </c>
      <c r="T2158" s="1">
        <v>32.340000000000003</v>
      </c>
      <c r="U2158">
        <v>2019</v>
      </c>
      <c r="V2158" s="14" t="str">
        <f t="shared" si="33"/>
        <v>09</v>
      </c>
      <c r="W2158" t="s">
        <v>11206</v>
      </c>
      <c r="Y2158" s="13" t="s">
        <v>1293</v>
      </c>
      <c r="Z2158" s="4">
        <v>2018</v>
      </c>
    </row>
    <row r="2159" spans="1:26" x14ac:dyDescent="0.35">
      <c r="A2159" s="1">
        <v>2158</v>
      </c>
      <c r="B2159" s="1" t="s">
        <v>5678</v>
      </c>
      <c r="C2159" s="2">
        <v>43736</v>
      </c>
      <c r="D2159" s="2">
        <v>43739</v>
      </c>
      <c r="E2159" s="1" t="s">
        <v>77</v>
      </c>
      <c r="F2159" s="1" t="s">
        <v>1038</v>
      </c>
      <c r="G2159" s="1" t="s">
        <v>1039</v>
      </c>
      <c r="H2159" s="1" t="s">
        <v>23</v>
      </c>
      <c r="I2159" s="1" t="s">
        <v>2739</v>
      </c>
      <c r="J2159" s="1" t="s">
        <v>1710</v>
      </c>
      <c r="K2159" s="1" t="s">
        <v>1711</v>
      </c>
      <c r="L2159" s="1" t="s">
        <v>1712</v>
      </c>
      <c r="M2159" s="1" t="s">
        <v>4406</v>
      </c>
      <c r="N2159" s="1" t="s">
        <v>31</v>
      </c>
      <c r="O2159" s="1" t="s">
        <v>41</v>
      </c>
      <c r="P2159" s="1" t="s">
        <v>4407</v>
      </c>
      <c r="Q2159" s="1">
        <v>73.08</v>
      </c>
      <c r="R2159" s="1">
        <v>3</v>
      </c>
      <c r="S2159" s="1">
        <v>0</v>
      </c>
      <c r="T2159" s="1">
        <v>29.160000000000004</v>
      </c>
      <c r="U2159">
        <v>2019</v>
      </c>
      <c r="V2159" s="14" t="str">
        <f t="shared" si="33"/>
        <v>09</v>
      </c>
      <c r="W2159" t="s">
        <v>11206</v>
      </c>
      <c r="Y2159" s="12" t="s">
        <v>1586</v>
      </c>
      <c r="Z2159" s="3">
        <v>2018</v>
      </c>
    </row>
    <row r="2160" spans="1:26" x14ac:dyDescent="0.35">
      <c r="A2160" s="1">
        <v>3261</v>
      </c>
      <c r="B2160" s="1" t="s">
        <v>4775</v>
      </c>
      <c r="C2160" s="2">
        <v>43262</v>
      </c>
      <c r="D2160" s="2">
        <v>43266</v>
      </c>
      <c r="E2160" s="1" t="s">
        <v>33</v>
      </c>
      <c r="F2160" s="1" t="s">
        <v>1060</v>
      </c>
      <c r="G2160" s="1" t="s">
        <v>1061</v>
      </c>
      <c r="H2160" s="1" t="s">
        <v>23</v>
      </c>
      <c r="I2160" s="1" t="s">
        <v>4834</v>
      </c>
      <c r="J2160" s="1" t="s">
        <v>2160</v>
      </c>
      <c r="K2160" s="1" t="s">
        <v>1737</v>
      </c>
      <c r="L2160" s="1" t="s">
        <v>55</v>
      </c>
      <c r="M2160" s="1" t="s">
        <v>4350</v>
      </c>
      <c r="N2160" s="1" t="s">
        <v>31</v>
      </c>
      <c r="O2160" s="1" t="s">
        <v>44</v>
      </c>
      <c r="P2160" s="1" t="s">
        <v>4351</v>
      </c>
      <c r="Q2160" s="1">
        <v>338.94</v>
      </c>
      <c r="R2160" s="1">
        <v>7</v>
      </c>
      <c r="S2160" s="1">
        <v>0</v>
      </c>
      <c r="T2160" s="1">
        <v>101.64</v>
      </c>
      <c r="U2160">
        <v>2018</v>
      </c>
      <c r="V2160" s="14" t="str">
        <f t="shared" si="33"/>
        <v>06</v>
      </c>
      <c r="W2160" t="s">
        <v>11200</v>
      </c>
      <c r="Y2160" s="12" t="s">
        <v>1373</v>
      </c>
      <c r="Z2160" s="3">
        <v>2017</v>
      </c>
    </row>
    <row r="2161" spans="1:26" x14ac:dyDescent="0.35">
      <c r="A2161" s="1">
        <v>2160</v>
      </c>
      <c r="B2161" s="1" t="s">
        <v>5684</v>
      </c>
      <c r="C2161" s="2">
        <v>43277</v>
      </c>
      <c r="D2161" s="2">
        <v>43282</v>
      </c>
      <c r="E2161" s="1" t="s">
        <v>33</v>
      </c>
      <c r="F2161" s="1" t="s">
        <v>1573</v>
      </c>
      <c r="G2161" s="1" t="s">
        <v>1574</v>
      </c>
      <c r="H2161" s="1" t="s">
        <v>23</v>
      </c>
      <c r="I2161" s="1" t="s">
        <v>4048</v>
      </c>
      <c r="J2161" s="1" t="s">
        <v>2451</v>
      </c>
      <c r="K2161" s="1" t="s">
        <v>1778</v>
      </c>
      <c r="L2161" s="1" t="s">
        <v>24</v>
      </c>
      <c r="M2161" s="1" t="s">
        <v>3526</v>
      </c>
      <c r="N2161" s="1" t="s">
        <v>31</v>
      </c>
      <c r="O2161" s="1" t="s">
        <v>44</v>
      </c>
      <c r="P2161" s="1" t="s">
        <v>4496</v>
      </c>
      <c r="Q2161" s="1">
        <v>84.78</v>
      </c>
      <c r="R2161" s="1">
        <v>3</v>
      </c>
      <c r="S2161" s="1">
        <v>0</v>
      </c>
      <c r="T2161" s="1">
        <v>17.73</v>
      </c>
      <c r="U2161">
        <v>2018</v>
      </c>
      <c r="V2161" s="14" t="str">
        <f t="shared" si="33"/>
        <v>06</v>
      </c>
      <c r="W2161" t="s">
        <v>11200</v>
      </c>
      <c r="Y2161" s="12" t="s">
        <v>1339</v>
      </c>
      <c r="Z2161" s="3">
        <v>2018</v>
      </c>
    </row>
    <row r="2162" spans="1:26" x14ac:dyDescent="0.35">
      <c r="A2162" s="1">
        <v>2161</v>
      </c>
      <c r="B2162" s="1" t="s">
        <v>5684</v>
      </c>
      <c r="C2162" s="2">
        <v>43277</v>
      </c>
      <c r="D2162" s="2">
        <v>43282</v>
      </c>
      <c r="E2162" s="1" t="s">
        <v>33</v>
      </c>
      <c r="F2162" s="1" t="s">
        <v>1573</v>
      </c>
      <c r="G2162" s="1" t="s">
        <v>1574</v>
      </c>
      <c r="H2162" s="1" t="s">
        <v>23</v>
      </c>
      <c r="I2162" s="1" t="s">
        <v>4048</v>
      </c>
      <c r="J2162" s="1" t="s">
        <v>2451</v>
      </c>
      <c r="K2162" s="1" t="s">
        <v>1778</v>
      </c>
      <c r="L2162" s="1" t="s">
        <v>24</v>
      </c>
      <c r="M2162" s="1" t="s">
        <v>1908</v>
      </c>
      <c r="N2162" s="1" t="s">
        <v>25</v>
      </c>
      <c r="O2162" s="1" t="s">
        <v>26</v>
      </c>
      <c r="P2162" s="1" t="s">
        <v>1909</v>
      </c>
      <c r="Q2162" s="1">
        <v>491.76</v>
      </c>
      <c r="R2162" s="1">
        <v>4</v>
      </c>
      <c r="S2162" s="1">
        <v>0</v>
      </c>
      <c r="T2162" s="1">
        <v>4.8000000000000007</v>
      </c>
      <c r="U2162">
        <v>2018</v>
      </c>
      <c r="V2162" s="14" t="str">
        <f t="shared" si="33"/>
        <v>06</v>
      </c>
      <c r="W2162" t="s">
        <v>11200</v>
      </c>
      <c r="Y2162" s="13" t="s">
        <v>159</v>
      </c>
      <c r="Z2162" s="4">
        <v>2018</v>
      </c>
    </row>
    <row r="2163" spans="1:26" x14ac:dyDescent="0.35">
      <c r="A2163" s="1">
        <v>2162</v>
      </c>
      <c r="B2163" s="1" t="s">
        <v>5684</v>
      </c>
      <c r="C2163" s="2">
        <v>43277</v>
      </c>
      <c r="D2163" s="2">
        <v>43282</v>
      </c>
      <c r="E2163" s="1" t="s">
        <v>33</v>
      </c>
      <c r="F2163" s="1" t="s">
        <v>1573</v>
      </c>
      <c r="G2163" s="1" t="s">
        <v>1574</v>
      </c>
      <c r="H2163" s="1" t="s">
        <v>23</v>
      </c>
      <c r="I2163" s="1" t="s">
        <v>4048</v>
      </c>
      <c r="J2163" s="1" t="s">
        <v>2451</v>
      </c>
      <c r="K2163" s="1" t="s">
        <v>1778</v>
      </c>
      <c r="L2163" s="1" t="s">
        <v>24</v>
      </c>
      <c r="M2163" s="1" t="s">
        <v>2049</v>
      </c>
      <c r="N2163" s="1" t="s">
        <v>31</v>
      </c>
      <c r="O2163" s="1" t="s">
        <v>44</v>
      </c>
      <c r="P2163" s="1" t="s">
        <v>2050</v>
      </c>
      <c r="Q2163" s="1">
        <v>157.77000000000001</v>
      </c>
      <c r="R2163" s="1">
        <v>3</v>
      </c>
      <c r="S2163" s="1">
        <v>0</v>
      </c>
      <c r="T2163" s="1">
        <v>37.800000000000004</v>
      </c>
      <c r="U2163">
        <v>2018</v>
      </c>
      <c r="V2163" s="14" t="str">
        <f t="shared" si="33"/>
        <v>06</v>
      </c>
      <c r="W2163" t="s">
        <v>11200</v>
      </c>
      <c r="Y2163" s="13" t="s">
        <v>1275</v>
      </c>
      <c r="Z2163" s="4">
        <v>2018</v>
      </c>
    </row>
    <row r="2164" spans="1:26" x14ac:dyDescent="0.35">
      <c r="A2164" s="1">
        <v>2163</v>
      </c>
      <c r="B2164" s="1" t="s">
        <v>5684</v>
      </c>
      <c r="C2164" s="2">
        <v>43277</v>
      </c>
      <c r="D2164" s="2">
        <v>43282</v>
      </c>
      <c r="E2164" s="1" t="s">
        <v>33</v>
      </c>
      <c r="F2164" s="1" t="s">
        <v>1573</v>
      </c>
      <c r="G2164" s="1" t="s">
        <v>1574</v>
      </c>
      <c r="H2164" s="1" t="s">
        <v>23</v>
      </c>
      <c r="I2164" s="1" t="s">
        <v>4048</v>
      </c>
      <c r="J2164" s="1" t="s">
        <v>2451</v>
      </c>
      <c r="K2164" s="1" t="s">
        <v>1778</v>
      </c>
      <c r="L2164" s="1" t="s">
        <v>24</v>
      </c>
      <c r="M2164" s="1" t="s">
        <v>5685</v>
      </c>
      <c r="N2164" s="1" t="s">
        <v>25</v>
      </c>
      <c r="O2164" s="1" t="s">
        <v>36</v>
      </c>
      <c r="P2164" s="1" t="s">
        <v>5686</v>
      </c>
      <c r="Q2164" s="1">
        <v>989.04</v>
      </c>
      <c r="R2164" s="1">
        <v>4</v>
      </c>
      <c r="S2164" s="1">
        <v>0.5</v>
      </c>
      <c r="T2164" s="1">
        <v>-435.24</v>
      </c>
      <c r="U2164">
        <v>2018</v>
      </c>
      <c r="V2164" s="14" t="str">
        <f t="shared" si="33"/>
        <v>06</v>
      </c>
      <c r="W2164" t="s">
        <v>11200</v>
      </c>
      <c r="Y2164" s="13" t="s">
        <v>1467</v>
      </c>
      <c r="Z2164" s="4">
        <v>2018</v>
      </c>
    </row>
    <row r="2165" spans="1:26" x14ac:dyDescent="0.35">
      <c r="A2165" s="1">
        <v>2164</v>
      </c>
      <c r="B2165" s="1" t="s">
        <v>5684</v>
      </c>
      <c r="C2165" s="2">
        <v>43277</v>
      </c>
      <c r="D2165" s="2">
        <v>43282</v>
      </c>
      <c r="E2165" s="1" t="s">
        <v>33</v>
      </c>
      <c r="F2165" s="1" t="s">
        <v>1573</v>
      </c>
      <c r="G2165" s="1" t="s">
        <v>1574</v>
      </c>
      <c r="H2165" s="1" t="s">
        <v>23</v>
      </c>
      <c r="I2165" s="1" t="s">
        <v>4048</v>
      </c>
      <c r="J2165" s="1" t="s">
        <v>2451</v>
      </c>
      <c r="K2165" s="1" t="s">
        <v>1778</v>
      </c>
      <c r="L2165" s="1" t="s">
        <v>24</v>
      </c>
      <c r="M2165" s="1" t="s">
        <v>4992</v>
      </c>
      <c r="N2165" s="1" t="s">
        <v>31</v>
      </c>
      <c r="O2165" s="1" t="s">
        <v>48</v>
      </c>
      <c r="P2165" s="1" t="s">
        <v>4993</v>
      </c>
      <c r="Q2165" s="1">
        <v>66.47999999999999</v>
      </c>
      <c r="R2165" s="1">
        <v>4</v>
      </c>
      <c r="S2165" s="1">
        <v>0</v>
      </c>
      <c r="T2165" s="1">
        <v>10.56</v>
      </c>
      <c r="U2165">
        <v>2018</v>
      </c>
      <c r="V2165" s="14" t="str">
        <f t="shared" si="33"/>
        <v>06</v>
      </c>
      <c r="W2165" t="s">
        <v>11200</v>
      </c>
      <c r="Y2165" s="12" t="s">
        <v>235</v>
      </c>
      <c r="Z2165" s="3">
        <v>2019</v>
      </c>
    </row>
    <row r="2166" spans="1:26" x14ac:dyDescent="0.35">
      <c r="A2166" s="1">
        <v>2165</v>
      </c>
      <c r="B2166" s="1" t="s">
        <v>5684</v>
      </c>
      <c r="C2166" s="2">
        <v>43277</v>
      </c>
      <c r="D2166" s="2">
        <v>43282</v>
      </c>
      <c r="E2166" s="1" t="s">
        <v>33</v>
      </c>
      <c r="F2166" s="1" t="s">
        <v>1573</v>
      </c>
      <c r="G2166" s="1" t="s">
        <v>1574</v>
      </c>
      <c r="H2166" s="1" t="s">
        <v>23</v>
      </c>
      <c r="I2166" s="1" t="s">
        <v>4048</v>
      </c>
      <c r="J2166" s="1" t="s">
        <v>2451</v>
      </c>
      <c r="K2166" s="1" t="s">
        <v>1778</v>
      </c>
      <c r="L2166" s="1" t="s">
        <v>24</v>
      </c>
      <c r="M2166" s="1" t="s">
        <v>3931</v>
      </c>
      <c r="N2166" s="1" t="s">
        <v>31</v>
      </c>
      <c r="O2166" s="1" t="s">
        <v>179</v>
      </c>
      <c r="P2166" s="1" t="s">
        <v>3932</v>
      </c>
      <c r="Q2166" s="1">
        <v>111.12000000000002</v>
      </c>
      <c r="R2166" s="1">
        <v>4</v>
      </c>
      <c r="S2166" s="1">
        <v>0</v>
      </c>
      <c r="T2166" s="1">
        <v>18.84</v>
      </c>
      <c r="U2166">
        <v>2018</v>
      </c>
      <c r="V2166" s="14" t="str">
        <f t="shared" si="33"/>
        <v>06</v>
      </c>
      <c r="W2166" t="s">
        <v>11200</v>
      </c>
      <c r="Y2166" s="13" t="s">
        <v>1449</v>
      </c>
      <c r="Z2166" s="4">
        <v>2018</v>
      </c>
    </row>
    <row r="2167" spans="1:26" x14ac:dyDescent="0.35">
      <c r="A2167" s="1">
        <v>2166</v>
      </c>
      <c r="B2167" s="1" t="s">
        <v>5684</v>
      </c>
      <c r="C2167" s="2">
        <v>43277</v>
      </c>
      <c r="D2167" s="2">
        <v>43282</v>
      </c>
      <c r="E2167" s="1" t="s">
        <v>33</v>
      </c>
      <c r="F2167" s="1" t="s">
        <v>1573</v>
      </c>
      <c r="G2167" s="1" t="s">
        <v>1574</v>
      </c>
      <c r="H2167" s="1" t="s">
        <v>23</v>
      </c>
      <c r="I2167" s="1" t="s">
        <v>4048</v>
      </c>
      <c r="J2167" s="1" t="s">
        <v>2451</v>
      </c>
      <c r="K2167" s="1" t="s">
        <v>1778</v>
      </c>
      <c r="L2167" s="1" t="s">
        <v>24</v>
      </c>
      <c r="M2167" s="1" t="s">
        <v>5687</v>
      </c>
      <c r="N2167" s="1" t="s">
        <v>42</v>
      </c>
      <c r="O2167" s="1" t="s">
        <v>212</v>
      </c>
      <c r="P2167" s="1" t="s">
        <v>5688</v>
      </c>
      <c r="Q2167" s="1">
        <v>66.347999999999999</v>
      </c>
      <c r="R2167" s="1">
        <v>1</v>
      </c>
      <c r="S2167" s="1">
        <v>0.4</v>
      </c>
      <c r="T2167" s="1">
        <v>-36.491999999999997</v>
      </c>
      <c r="U2167">
        <v>2018</v>
      </c>
      <c r="V2167" s="14" t="str">
        <f t="shared" si="33"/>
        <v>06</v>
      </c>
      <c r="W2167" t="s">
        <v>11200</v>
      </c>
      <c r="Y2167" s="12" t="s">
        <v>1311</v>
      </c>
      <c r="Z2167" s="3">
        <v>2018</v>
      </c>
    </row>
    <row r="2168" spans="1:26" x14ac:dyDescent="0.35">
      <c r="A2168" s="1">
        <v>2167</v>
      </c>
      <c r="B2168" s="1" t="s">
        <v>5684</v>
      </c>
      <c r="C2168" s="2">
        <v>43277</v>
      </c>
      <c r="D2168" s="2">
        <v>43282</v>
      </c>
      <c r="E2168" s="1" t="s">
        <v>33</v>
      </c>
      <c r="F2168" s="1" t="s">
        <v>1573</v>
      </c>
      <c r="G2168" s="1" t="s">
        <v>1574</v>
      </c>
      <c r="H2168" s="1" t="s">
        <v>23</v>
      </c>
      <c r="I2168" s="1" t="s">
        <v>4048</v>
      </c>
      <c r="J2168" s="1" t="s">
        <v>2451</v>
      </c>
      <c r="K2168" s="1" t="s">
        <v>1778</v>
      </c>
      <c r="L2168" s="1" t="s">
        <v>24</v>
      </c>
      <c r="M2168" s="1" t="s">
        <v>2207</v>
      </c>
      <c r="N2168" s="1" t="s">
        <v>31</v>
      </c>
      <c r="O2168" s="1" t="s">
        <v>44</v>
      </c>
      <c r="P2168" s="1" t="s">
        <v>1940</v>
      </c>
      <c r="Q2168" s="1">
        <v>18.990000000000002</v>
      </c>
      <c r="R2168" s="1">
        <v>3</v>
      </c>
      <c r="S2168" s="1">
        <v>0</v>
      </c>
      <c r="T2168" s="1">
        <v>0.72</v>
      </c>
      <c r="U2168">
        <v>2018</v>
      </c>
      <c r="V2168" s="14" t="str">
        <f t="shared" si="33"/>
        <v>06</v>
      </c>
      <c r="W2168" t="s">
        <v>11200</v>
      </c>
      <c r="Y2168" s="12" t="s">
        <v>1675</v>
      </c>
      <c r="Z2168" s="3">
        <v>2018</v>
      </c>
    </row>
    <row r="2169" spans="1:26" x14ac:dyDescent="0.35">
      <c r="A2169" s="1">
        <v>2168</v>
      </c>
      <c r="B2169" s="1" t="s">
        <v>5684</v>
      </c>
      <c r="C2169" s="2">
        <v>43277</v>
      </c>
      <c r="D2169" s="2">
        <v>43282</v>
      </c>
      <c r="E2169" s="1" t="s">
        <v>33</v>
      </c>
      <c r="F2169" s="1" t="s">
        <v>1573</v>
      </c>
      <c r="G2169" s="1" t="s">
        <v>1574</v>
      </c>
      <c r="H2169" s="1" t="s">
        <v>23</v>
      </c>
      <c r="I2169" s="1" t="s">
        <v>4048</v>
      </c>
      <c r="J2169" s="1" t="s">
        <v>2451</v>
      </c>
      <c r="K2169" s="1" t="s">
        <v>1778</v>
      </c>
      <c r="L2169" s="1" t="s">
        <v>24</v>
      </c>
      <c r="M2169" s="1" t="s">
        <v>3670</v>
      </c>
      <c r="N2169" s="1" t="s">
        <v>31</v>
      </c>
      <c r="O2169" s="1" t="s">
        <v>44</v>
      </c>
      <c r="P2169" s="1" t="s">
        <v>3671</v>
      </c>
      <c r="Q2169" s="1">
        <v>13.829999999999998</v>
      </c>
      <c r="R2169" s="1">
        <v>1</v>
      </c>
      <c r="S2169" s="1">
        <v>0</v>
      </c>
      <c r="T2169" s="1">
        <v>5.0999999999999996</v>
      </c>
      <c r="U2169">
        <v>2018</v>
      </c>
      <c r="V2169" s="14" t="str">
        <f t="shared" si="33"/>
        <v>06</v>
      </c>
      <c r="W2169" t="s">
        <v>11200</v>
      </c>
      <c r="Y2169" s="12" t="s">
        <v>88</v>
      </c>
      <c r="Z2169" s="3">
        <v>2018</v>
      </c>
    </row>
    <row r="2170" spans="1:26" x14ac:dyDescent="0.35">
      <c r="A2170" s="1">
        <v>2169</v>
      </c>
      <c r="B2170" s="1" t="s">
        <v>5689</v>
      </c>
      <c r="C2170" s="2">
        <v>43758</v>
      </c>
      <c r="D2170" s="2">
        <v>43765</v>
      </c>
      <c r="E2170" s="1" t="s">
        <v>33</v>
      </c>
      <c r="F2170" s="1" t="s">
        <v>1224</v>
      </c>
      <c r="G2170" s="1" t="s">
        <v>1225</v>
      </c>
      <c r="H2170" s="1" t="s">
        <v>23</v>
      </c>
      <c r="I2170" s="1" t="s">
        <v>4549</v>
      </c>
      <c r="J2170" s="1" t="s">
        <v>2641</v>
      </c>
      <c r="K2170" s="1" t="s">
        <v>1778</v>
      </c>
      <c r="L2170" s="1" t="s">
        <v>24</v>
      </c>
      <c r="M2170" s="1" t="s">
        <v>4786</v>
      </c>
      <c r="N2170" s="1" t="s">
        <v>31</v>
      </c>
      <c r="O2170" s="1" t="s">
        <v>37</v>
      </c>
      <c r="P2170" s="1" t="s">
        <v>4787</v>
      </c>
      <c r="Q2170" s="1">
        <v>32.31</v>
      </c>
      <c r="R2170" s="1">
        <v>5</v>
      </c>
      <c r="S2170" s="1">
        <v>0.4</v>
      </c>
      <c r="T2170" s="1">
        <v>-21.54</v>
      </c>
      <c r="U2170">
        <v>2019</v>
      </c>
      <c r="V2170" s="14" t="str">
        <f t="shared" si="33"/>
        <v>10</v>
      </c>
      <c r="W2170" t="s">
        <v>11211</v>
      </c>
      <c r="Y2170" s="12" t="s">
        <v>444</v>
      </c>
      <c r="Z2170" s="3">
        <v>2017</v>
      </c>
    </row>
    <row r="2171" spans="1:26" x14ac:dyDescent="0.35">
      <c r="A2171" s="1">
        <v>2170</v>
      </c>
      <c r="B2171" s="1" t="s">
        <v>5690</v>
      </c>
      <c r="C2171" s="2">
        <v>43585</v>
      </c>
      <c r="D2171" s="2">
        <v>43590</v>
      </c>
      <c r="E2171" s="1" t="s">
        <v>33</v>
      </c>
      <c r="F2171" s="1" t="s">
        <v>1255</v>
      </c>
      <c r="G2171" s="1" t="s">
        <v>1256</v>
      </c>
      <c r="H2171" s="1" t="s">
        <v>23</v>
      </c>
      <c r="I2171" s="1" t="s">
        <v>5691</v>
      </c>
      <c r="J2171" s="1" t="s">
        <v>1768</v>
      </c>
      <c r="K2171" s="1" t="s">
        <v>1737</v>
      </c>
      <c r="L2171" s="1" t="s">
        <v>55</v>
      </c>
      <c r="M2171" s="1" t="s">
        <v>4288</v>
      </c>
      <c r="N2171" s="1" t="s">
        <v>25</v>
      </c>
      <c r="O2171" s="1" t="s">
        <v>27</v>
      </c>
      <c r="P2171" s="1" t="s">
        <v>4289</v>
      </c>
      <c r="Q2171" s="1">
        <v>148.01400000000001</v>
      </c>
      <c r="R2171" s="1">
        <v>2</v>
      </c>
      <c r="S2171" s="1">
        <v>0.1</v>
      </c>
      <c r="T2171" s="1">
        <v>54.233999999999995</v>
      </c>
      <c r="U2171">
        <v>2019</v>
      </c>
      <c r="V2171" s="14" t="str">
        <f t="shared" si="33"/>
        <v>04</v>
      </c>
      <c r="W2171" t="s">
        <v>11210</v>
      </c>
      <c r="Y2171" s="13" t="s">
        <v>1385</v>
      </c>
      <c r="Z2171" s="4">
        <v>2019</v>
      </c>
    </row>
    <row r="2172" spans="1:26" x14ac:dyDescent="0.35">
      <c r="A2172" s="1">
        <v>2171</v>
      </c>
      <c r="B2172" s="1" t="s">
        <v>4387</v>
      </c>
      <c r="C2172" s="2">
        <v>42880</v>
      </c>
      <c r="D2172" s="2">
        <v>42886</v>
      </c>
      <c r="E2172" s="1" t="s">
        <v>33</v>
      </c>
      <c r="F2172" s="1" t="s">
        <v>1288</v>
      </c>
      <c r="G2172" s="1" t="s">
        <v>1289</v>
      </c>
      <c r="H2172" s="1" t="s">
        <v>54</v>
      </c>
      <c r="I2172" s="1" t="s">
        <v>4663</v>
      </c>
      <c r="J2172" s="1" t="s">
        <v>1768</v>
      </c>
      <c r="K2172" s="1" t="s">
        <v>1737</v>
      </c>
      <c r="L2172" s="1" t="s">
        <v>55</v>
      </c>
      <c r="M2172" s="1" t="s">
        <v>4026</v>
      </c>
      <c r="N2172" s="1" t="s">
        <v>42</v>
      </c>
      <c r="O2172" s="1" t="s">
        <v>70</v>
      </c>
      <c r="P2172" s="1" t="s">
        <v>4027</v>
      </c>
      <c r="Q2172" s="1">
        <v>459.23999999999995</v>
      </c>
      <c r="R2172" s="1">
        <v>4</v>
      </c>
      <c r="S2172" s="1">
        <v>0</v>
      </c>
      <c r="T2172" s="1">
        <v>100.92</v>
      </c>
      <c r="U2172">
        <v>2017</v>
      </c>
      <c r="V2172" s="14" t="str">
        <f t="shared" si="33"/>
        <v>05</v>
      </c>
      <c r="W2172" t="s">
        <v>11201</v>
      </c>
      <c r="Y2172" s="12" t="s">
        <v>1590</v>
      </c>
      <c r="Z2172" s="3">
        <v>2018</v>
      </c>
    </row>
    <row r="2173" spans="1:26" x14ac:dyDescent="0.35">
      <c r="A2173" s="1">
        <v>2172</v>
      </c>
      <c r="B2173" s="1" t="s">
        <v>5692</v>
      </c>
      <c r="C2173" s="2">
        <v>43063</v>
      </c>
      <c r="D2173" s="2">
        <v>43068</v>
      </c>
      <c r="E2173" s="1" t="s">
        <v>33</v>
      </c>
      <c r="F2173" s="1" t="s">
        <v>213</v>
      </c>
      <c r="G2173" s="1" t="s">
        <v>214</v>
      </c>
      <c r="H2173" s="1" t="s">
        <v>23</v>
      </c>
      <c r="I2173" s="1" t="s">
        <v>5693</v>
      </c>
      <c r="J2173" s="1" t="s">
        <v>1710</v>
      </c>
      <c r="K2173" s="1" t="s">
        <v>1711</v>
      </c>
      <c r="L2173" s="1" t="s">
        <v>1712</v>
      </c>
      <c r="M2173" s="1" t="s">
        <v>3343</v>
      </c>
      <c r="N2173" s="1" t="s">
        <v>42</v>
      </c>
      <c r="O2173" s="1" t="s">
        <v>344</v>
      </c>
      <c r="P2173" s="1" t="s">
        <v>3344</v>
      </c>
      <c r="Q2173" s="1">
        <v>321.35999999999996</v>
      </c>
      <c r="R2173" s="1">
        <v>1</v>
      </c>
      <c r="S2173" s="1">
        <v>0</v>
      </c>
      <c r="T2173" s="1">
        <v>112.47</v>
      </c>
      <c r="U2173">
        <v>2017</v>
      </c>
      <c r="V2173" s="14" t="str">
        <f t="shared" si="33"/>
        <v>11</v>
      </c>
      <c r="W2173" t="s">
        <v>11198</v>
      </c>
      <c r="Y2173" s="13" t="s">
        <v>583</v>
      </c>
      <c r="Z2173" s="4">
        <v>2018</v>
      </c>
    </row>
    <row r="2174" spans="1:26" x14ac:dyDescent="0.35">
      <c r="A2174" s="1">
        <v>2173</v>
      </c>
      <c r="B2174" s="1" t="s">
        <v>5692</v>
      </c>
      <c r="C2174" s="2">
        <v>43063</v>
      </c>
      <c r="D2174" s="2">
        <v>43068</v>
      </c>
      <c r="E2174" s="1" t="s">
        <v>33</v>
      </c>
      <c r="F2174" s="1" t="s">
        <v>213</v>
      </c>
      <c r="G2174" s="1" t="s">
        <v>214</v>
      </c>
      <c r="H2174" s="1" t="s">
        <v>23</v>
      </c>
      <c r="I2174" s="1" t="s">
        <v>5693</v>
      </c>
      <c r="J2174" s="1" t="s">
        <v>1710</v>
      </c>
      <c r="K2174" s="1" t="s">
        <v>1711</v>
      </c>
      <c r="L2174" s="1" t="s">
        <v>1712</v>
      </c>
      <c r="M2174" s="1" t="s">
        <v>5694</v>
      </c>
      <c r="N2174" s="1" t="s">
        <v>25</v>
      </c>
      <c r="O2174" s="1" t="s">
        <v>26</v>
      </c>
      <c r="P2174" s="1" t="s">
        <v>5695</v>
      </c>
      <c r="Q2174" s="1">
        <v>879.06000000000006</v>
      </c>
      <c r="R2174" s="1">
        <v>7</v>
      </c>
      <c r="S2174" s="1">
        <v>0</v>
      </c>
      <c r="T2174" s="1">
        <v>114.24000000000001</v>
      </c>
      <c r="U2174">
        <v>2017</v>
      </c>
      <c r="V2174" s="14" t="str">
        <f t="shared" si="33"/>
        <v>11</v>
      </c>
      <c r="W2174" t="s">
        <v>11198</v>
      </c>
      <c r="Y2174" s="12" t="s">
        <v>59</v>
      </c>
      <c r="Z2174" s="3">
        <v>2018</v>
      </c>
    </row>
    <row r="2175" spans="1:26" x14ac:dyDescent="0.35">
      <c r="A2175" s="1">
        <v>2174</v>
      </c>
      <c r="B2175" s="1" t="s">
        <v>5696</v>
      </c>
      <c r="C2175" s="2">
        <v>42581</v>
      </c>
      <c r="D2175" s="2">
        <v>42583</v>
      </c>
      <c r="E2175" s="1" t="s">
        <v>20</v>
      </c>
      <c r="F2175" s="1" t="s">
        <v>1233</v>
      </c>
      <c r="G2175" s="1" t="s">
        <v>1234</v>
      </c>
      <c r="H2175" s="1" t="s">
        <v>30</v>
      </c>
      <c r="I2175" s="1" t="s">
        <v>5361</v>
      </c>
      <c r="J2175" s="1" t="s">
        <v>3309</v>
      </c>
      <c r="K2175" s="1" t="s">
        <v>1760</v>
      </c>
      <c r="L2175" s="1" t="s">
        <v>55</v>
      </c>
      <c r="M2175" s="1" t="s">
        <v>5697</v>
      </c>
      <c r="N2175" s="1" t="s">
        <v>25</v>
      </c>
      <c r="O2175" s="1" t="s">
        <v>40</v>
      </c>
      <c r="P2175" s="1" t="s">
        <v>5698</v>
      </c>
      <c r="Q2175" s="1">
        <v>116.22</v>
      </c>
      <c r="R2175" s="1">
        <v>2</v>
      </c>
      <c r="S2175" s="1">
        <v>0</v>
      </c>
      <c r="T2175" s="1">
        <v>20.88</v>
      </c>
      <c r="U2175">
        <v>2016</v>
      </c>
      <c r="V2175" s="14" t="str">
        <f t="shared" si="33"/>
        <v>07</v>
      </c>
      <c r="W2175" t="s">
        <v>11208</v>
      </c>
      <c r="Y2175" s="13" t="s">
        <v>563</v>
      </c>
      <c r="Z2175" s="4">
        <v>2017</v>
      </c>
    </row>
    <row r="2176" spans="1:26" x14ac:dyDescent="0.35">
      <c r="A2176" s="1">
        <v>5999</v>
      </c>
      <c r="B2176" s="1" t="s">
        <v>5657</v>
      </c>
      <c r="C2176" s="2">
        <v>43800</v>
      </c>
      <c r="D2176" s="2">
        <v>43806</v>
      </c>
      <c r="E2176" s="1" t="s">
        <v>33</v>
      </c>
      <c r="F2176" s="1" t="s">
        <v>1520</v>
      </c>
      <c r="G2176" s="1" t="s">
        <v>1521</v>
      </c>
      <c r="H2176" s="1" t="s">
        <v>30</v>
      </c>
      <c r="I2176" s="1" t="s">
        <v>5199</v>
      </c>
      <c r="J2176" s="1" t="s">
        <v>1759</v>
      </c>
      <c r="K2176" s="1" t="s">
        <v>1760</v>
      </c>
      <c r="L2176" s="1" t="s">
        <v>55</v>
      </c>
      <c r="M2176" s="1" t="s">
        <v>2156</v>
      </c>
      <c r="N2176" s="1" t="s">
        <v>31</v>
      </c>
      <c r="O2176" s="1" t="s">
        <v>44</v>
      </c>
      <c r="P2176" s="1" t="s">
        <v>2157</v>
      </c>
      <c r="Q2176" s="1">
        <v>86.52</v>
      </c>
      <c r="R2176" s="1">
        <v>7</v>
      </c>
      <c r="S2176" s="1">
        <v>0</v>
      </c>
      <c r="T2176" s="1">
        <v>8.61</v>
      </c>
      <c r="U2176">
        <v>2019</v>
      </c>
      <c r="V2176" s="14" t="str">
        <f t="shared" si="33"/>
        <v>12</v>
      </c>
      <c r="W2176" t="s">
        <v>11199</v>
      </c>
      <c r="Y2176" s="12" t="s">
        <v>1238</v>
      </c>
      <c r="Z2176" s="3">
        <v>2018</v>
      </c>
    </row>
    <row r="2177" spans="1:26" x14ac:dyDescent="0.35">
      <c r="A2177" s="1">
        <v>6153</v>
      </c>
      <c r="B2177" s="1" t="s">
        <v>5699</v>
      </c>
      <c r="C2177" s="2">
        <v>43541</v>
      </c>
      <c r="D2177" s="2">
        <v>43545</v>
      </c>
      <c r="E2177" s="1" t="s">
        <v>33</v>
      </c>
      <c r="F2177" s="1" t="s">
        <v>1146</v>
      </c>
      <c r="G2177" s="1" t="s">
        <v>1147</v>
      </c>
      <c r="H2177" s="1" t="s">
        <v>54</v>
      </c>
      <c r="I2177" s="1" t="s">
        <v>5199</v>
      </c>
      <c r="J2177" s="1" t="s">
        <v>1759</v>
      </c>
      <c r="K2177" s="1" t="s">
        <v>1760</v>
      </c>
      <c r="L2177" s="1" t="s">
        <v>55</v>
      </c>
      <c r="M2177" s="1" t="s">
        <v>5275</v>
      </c>
      <c r="N2177" s="1" t="s">
        <v>31</v>
      </c>
      <c r="O2177" s="1" t="s">
        <v>44</v>
      </c>
      <c r="P2177" s="1" t="s">
        <v>5276</v>
      </c>
      <c r="Q2177" s="1">
        <v>45.449999999999996</v>
      </c>
      <c r="R2177" s="1">
        <v>3</v>
      </c>
      <c r="S2177" s="1">
        <v>0</v>
      </c>
      <c r="T2177" s="1">
        <v>5.3999999999999995</v>
      </c>
      <c r="U2177">
        <v>2019</v>
      </c>
      <c r="V2177" s="14" t="str">
        <f t="shared" si="33"/>
        <v>03</v>
      </c>
      <c r="W2177" t="s">
        <v>11202</v>
      </c>
      <c r="Y2177" s="13" t="s">
        <v>1018</v>
      </c>
      <c r="Z2177" s="4">
        <v>2017</v>
      </c>
    </row>
    <row r="2178" spans="1:26" x14ac:dyDescent="0.35">
      <c r="A2178" s="1">
        <v>6154</v>
      </c>
      <c r="B2178" s="1" t="s">
        <v>5699</v>
      </c>
      <c r="C2178" s="2">
        <v>43541</v>
      </c>
      <c r="D2178" s="2">
        <v>43545</v>
      </c>
      <c r="E2178" s="1" t="s">
        <v>33</v>
      </c>
      <c r="F2178" s="1" t="s">
        <v>1146</v>
      </c>
      <c r="G2178" s="1" t="s">
        <v>1147</v>
      </c>
      <c r="H2178" s="1" t="s">
        <v>54</v>
      </c>
      <c r="I2178" s="1" t="s">
        <v>5199</v>
      </c>
      <c r="J2178" s="1" t="s">
        <v>1759</v>
      </c>
      <c r="K2178" s="1" t="s">
        <v>1760</v>
      </c>
      <c r="L2178" s="1" t="s">
        <v>55</v>
      </c>
      <c r="M2178" s="1" t="s">
        <v>4665</v>
      </c>
      <c r="N2178" s="1" t="s">
        <v>31</v>
      </c>
      <c r="O2178" s="1" t="s">
        <v>99</v>
      </c>
      <c r="P2178" s="1" t="s">
        <v>2770</v>
      </c>
      <c r="Q2178" s="1">
        <v>55.56</v>
      </c>
      <c r="R2178" s="1">
        <v>4</v>
      </c>
      <c r="S2178" s="1">
        <v>0</v>
      </c>
      <c r="T2178" s="1">
        <v>7.68</v>
      </c>
      <c r="U2178">
        <v>2019</v>
      </c>
      <c r="V2178" s="14" t="str">
        <f t="shared" si="33"/>
        <v>03</v>
      </c>
      <c r="W2178" t="s">
        <v>11202</v>
      </c>
      <c r="Y2178" s="13" t="s">
        <v>1688</v>
      </c>
      <c r="Z2178" s="4">
        <v>2019</v>
      </c>
    </row>
    <row r="2179" spans="1:26" x14ac:dyDescent="0.35">
      <c r="A2179" s="1">
        <v>6505</v>
      </c>
      <c r="B2179" s="1" t="s">
        <v>5700</v>
      </c>
      <c r="C2179" s="2">
        <v>43703</v>
      </c>
      <c r="D2179" s="2">
        <v>43707</v>
      </c>
      <c r="E2179" s="1" t="s">
        <v>33</v>
      </c>
      <c r="F2179" s="1" t="s">
        <v>831</v>
      </c>
      <c r="G2179" s="1" t="s">
        <v>832</v>
      </c>
      <c r="H2179" s="1" t="s">
        <v>30</v>
      </c>
      <c r="I2179" s="1" t="s">
        <v>5199</v>
      </c>
      <c r="J2179" s="1" t="s">
        <v>1759</v>
      </c>
      <c r="K2179" s="1" t="s">
        <v>1760</v>
      </c>
      <c r="L2179" s="1" t="s">
        <v>55</v>
      </c>
      <c r="M2179" s="1" t="s">
        <v>5376</v>
      </c>
      <c r="N2179" s="1" t="s">
        <v>25</v>
      </c>
      <c r="O2179" s="1" t="s">
        <v>40</v>
      </c>
      <c r="P2179" s="1" t="s">
        <v>5377</v>
      </c>
      <c r="Q2179" s="1">
        <v>103.62</v>
      </c>
      <c r="R2179" s="1">
        <v>2</v>
      </c>
      <c r="S2179" s="1">
        <v>0</v>
      </c>
      <c r="T2179" s="1">
        <v>37.26</v>
      </c>
      <c r="U2179">
        <v>2019</v>
      </c>
      <c r="V2179" s="14" t="str">
        <f t="shared" ref="V2179:V2242" si="34">TEXT(C2179,"mm")</f>
        <v>08</v>
      </c>
      <c r="W2179" t="s">
        <v>11194</v>
      </c>
      <c r="Y2179" s="13" t="s">
        <v>1543</v>
      </c>
      <c r="Z2179" s="4">
        <v>2018</v>
      </c>
    </row>
    <row r="2180" spans="1:26" x14ac:dyDescent="0.35">
      <c r="A2180" s="1">
        <v>2179</v>
      </c>
      <c r="B2180" s="1" t="s">
        <v>5701</v>
      </c>
      <c r="C2180" s="2">
        <v>43426</v>
      </c>
      <c r="D2180" s="2">
        <v>43430</v>
      </c>
      <c r="E2180" s="1" t="s">
        <v>33</v>
      </c>
      <c r="F2180" s="1" t="s">
        <v>1360</v>
      </c>
      <c r="G2180" s="1" t="s">
        <v>1361</v>
      </c>
      <c r="H2180" s="1" t="s">
        <v>30</v>
      </c>
      <c r="I2180" s="1" t="s">
        <v>2272</v>
      </c>
      <c r="J2180" s="1" t="s">
        <v>2065</v>
      </c>
      <c r="K2180" s="1" t="s">
        <v>1737</v>
      </c>
      <c r="L2180" s="1" t="s">
        <v>55</v>
      </c>
      <c r="M2180" s="1" t="s">
        <v>5702</v>
      </c>
      <c r="N2180" s="1" t="s">
        <v>31</v>
      </c>
      <c r="O2180" s="1" t="s">
        <v>45</v>
      </c>
      <c r="P2180" s="1" t="s">
        <v>5703</v>
      </c>
      <c r="Q2180" s="1">
        <v>4618.2150000000011</v>
      </c>
      <c r="R2180" s="1">
        <v>9</v>
      </c>
      <c r="S2180" s="1">
        <v>0.1</v>
      </c>
      <c r="T2180" s="1">
        <v>923.53499999999997</v>
      </c>
      <c r="U2180">
        <v>2018</v>
      </c>
      <c r="V2180" s="14" t="str">
        <f t="shared" si="34"/>
        <v>11</v>
      </c>
      <c r="W2180" t="s">
        <v>11198</v>
      </c>
      <c r="Y2180" s="13" t="s">
        <v>149</v>
      </c>
      <c r="Z2180" s="4">
        <v>2018</v>
      </c>
    </row>
    <row r="2181" spans="1:26" x14ac:dyDescent="0.35">
      <c r="A2181" s="1">
        <v>2180</v>
      </c>
      <c r="B2181" s="1" t="s">
        <v>5701</v>
      </c>
      <c r="C2181" s="2">
        <v>43426</v>
      </c>
      <c r="D2181" s="2">
        <v>43430</v>
      </c>
      <c r="E2181" s="1" t="s">
        <v>33</v>
      </c>
      <c r="F2181" s="1" t="s">
        <v>1360</v>
      </c>
      <c r="G2181" s="1" t="s">
        <v>1361</v>
      </c>
      <c r="H2181" s="1" t="s">
        <v>30</v>
      </c>
      <c r="I2181" s="1" t="s">
        <v>2272</v>
      </c>
      <c r="J2181" s="1" t="s">
        <v>2065</v>
      </c>
      <c r="K2181" s="1" t="s">
        <v>1737</v>
      </c>
      <c r="L2181" s="1" t="s">
        <v>55</v>
      </c>
      <c r="M2181" s="1" t="s">
        <v>3278</v>
      </c>
      <c r="N2181" s="1" t="s">
        <v>31</v>
      </c>
      <c r="O2181" s="1" t="s">
        <v>37</v>
      </c>
      <c r="P2181" s="1" t="s">
        <v>3279</v>
      </c>
      <c r="Q2181" s="1">
        <v>71.36099999999999</v>
      </c>
      <c r="R2181" s="1">
        <v>3</v>
      </c>
      <c r="S2181" s="1">
        <v>0.1</v>
      </c>
      <c r="T2181" s="1">
        <v>24.561000000000003</v>
      </c>
      <c r="U2181">
        <v>2018</v>
      </c>
      <c r="V2181" s="14" t="str">
        <f t="shared" si="34"/>
        <v>11</v>
      </c>
      <c r="W2181" t="s">
        <v>11198</v>
      </c>
      <c r="Y2181" s="13" t="s">
        <v>632</v>
      </c>
      <c r="Z2181" s="4">
        <v>2016</v>
      </c>
    </row>
    <row r="2182" spans="1:26" x14ac:dyDescent="0.35">
      <c r="A2182" s="1">
        <v>2181</v>
      </c>
      <c r="B2182" s="1" t="s">
        <v>5704</v>
      </c>
      <c r="C2182" s="2">
        <v>43818</v>
      </c>
      <c r="D2182" s="2">
        <v>43822</v>
      </c>
      <c r="E2182" s="1" t="s">
        <v>33</v>
      </c>
      <c r="F2182" s="1" t="s">
        <v>314</v>
      </c>
      <c r="G2182" s="1" t="s">
        <v>315</v>
      </c>
      <c r="H2182" s="1" t="s">
        <v>30</v>
      </c>
      <c r="I2182" s="1" t="s">
        <v>5705</v>
      </c>
      <c r="J2182" s="1" t="s">
        <v>2019</v>
      </c>
      <c r="K2182" s="1" t="s">
        <v>1737</v>
      </c>
      <c r="L2182" s="1" t="s">
        <v>55</v>
      </c>
      <c r="M2182" s="1" t="s">
        <v>2468</v>
      </c>
      <c r="N2182" s="1" t="s">
        <v>31</v>
      </c>
      <c r="O2182" s="1" t="s">
        <v>45</v>
      </c>
      <c r="P2182" s="1" t="s">
        <v>2469</v>
      </c>
      <c r="Q2182" s="1">
        <v>224.28900000000002</v>
      </c>
      <c r="R2182" s="1">
        <v>3</v>
      </c>
      <c r="S2182" s="1">
        <v>0.1</v>
      </c>
      <c r="T2182" s="1">
        <v>87.219000000000023</v>
      </c>
      <c r="U2182">
        <v>2019</v>
      </c>
      <c r="V2182" s="14" t="str">
        <f t="shared" si="34"/>
        <v>12</v>
      </c>
      <c r="W2182" t="s">
        <v>11199</v>
      </c>
      <c r="Y2182" s="12" t="s">
        <v>287</v>
      </c>
      <c r="Z2182" s="3">
        <v>2016</v>
      </c>
    </row>
    <row r="2183" spans="1:26" x14ac:dyDescent="0.35">
      <c r="A2183" s="1">
        <v>2182</v>
      </c>
      <c r="B2183" s="1" t="s">
        <v>5704</v>
      </c>
      <c r="C2183" s="2">
        <v>43818</v>
      </c>
      <c r="D2183" s="2">
        <v>43822</v>
      </c>
      <c r="E2183" s="1" t="s">
        <v>33</v>
      </c>
      <c r="F2183" s="1" t="s">
        <v>314</v>
      </c>
      <c r="G2183" s="1" t="s">
        <v>315</v>
      </c>
      <c r="H2183" s="1" t="s">
        <v>30</v>
      </c>
      <c r="I2183" s="1" t="s">
        <v>5705</v>
      </c>
      <c r="J2183" s="1" t="s">
        <v>2019</v>
      </c>
      <c r="K2183" s="1" t="s">
        <v>1737</v>
      </c>
      <c r="L2183" s="1" t="s">
        <v>55</v>
      </c>
      <c r="M2183" s="1" t="s">
        <v>2076</v>
      </c>
      <c r="N2183" s="1" t="s">
        <v>25</v>
      </c>
      <c r="O2183" s="1" t="s">
        <v>26</v>
      </c>
      <c r="P2183" s="1" t="s">
        <v>2077</v>
      </c>
      <c r="Q2183" s="1">
        <v>658.63799999999992</v>
      </c>
      <c r="R2183" s="1">
        <v>2</v>
      </c>
      <c r="S2183" s="1">
        <v>0.1</v>
      </c>
      <c r="T2183" s="1">
        <v>-36.642000000000003</v>
      </c>
      <c r="U2183">
        <v>2019</v>
      </c>
      <c r="V2183" s="14" t="str">
        <f t="shared" si="34"/>
        <v>12</v>
      </c>
      <c r="W2183" t="s">
        <v>11199</v>
      </c>
      <c r="Y2183" s="13" t="s">
        <v>986</v>
      </c>
      <c r="Z2183" s="4">
        <v>2016</v>
      </c>
    </row>
    <row r="2184" spans="1:26" x14ac:dyDescent="0.35">
      <c r="A2184" s="1">
        <v>2183</v>
      </c>
      <c r="B2184" s="1" t="s">
        <v>5704</v>
      </c>
      <c r="C2184" s="2">
        <v>43818</v>
      </c>
      <c r="D2184" s="2">
        <v>43822</v>
      </c>
      <c r="E2184" s="1" t="s">
        <v>33</v>
      </c>
      <c r="F2184" s="1" t="s">
        <v>314</v>
      </c>
      <c r="G2184" s="1" t="s">
        <v>315</v>
      </c>
      <c r="H2184" s="1" t="s">
        <v>30</v>
      </c>
      <c r="I2184" s="1" t="s">
        <v>5705</v>
      </c>
      <c r="J2184" s="1" t="s">
        <v>2019</v>
      </c>
      <c r="K2184" s="1" t="s">
        <v>1737</v>
      </c>
      <c r="L2184" s="1" t="s">
        <v>55</v>
      </c>
      <c r="M2184" s="1" t="s">
        <v>4095</v>
      </c>
      <c r="N2184" s="1" t="s">
        <v>31</v>
      </c>
      <c r="O2184" s="1" t="s">
        <v>44</v>
      </c>
      <c r="P2184" s="1" t="s">
        <v>4096</v>
      </c>
      <c r="Q2184" s="1">
        <v>212.09999999999997</v>
      </c>
      <c r="R2184" s="1">
        <v>7</v>
      </c>
      <c r="S2184" s="1">
        <v>0</v>
      </c>
      <c r="T2184" s="1">
        <v>97.439999999999984</v>
      </c>
      <c r="U2184">
        <v>2019</v>
      </c>
      <c r="V2184" s="14" t="str">
        <f t="shared" si="34"/>
        <v>12</v>
      </c>
      <c r="W2184" t="s">
        <v>11199</v>
      </c>
      <c r="Y2184" s="12" t="s">
        <v>417</v>
      </c>
      <c r="Z2184" s="3">
        <v>2016</v>
      </c>
    </row>
    <row r="2185" spans="1:26" x14ac:dyDescent="0.35">
      <c r="A2185" s="1">
        <v>2184</v>
      </c>
      <c r="B2185" s="1" t="s">
        <v>5704</v>
      </c>
      <c r="C2185" s="2">
        <v>43818</v>
      </c>
      <c r="D2185" s="2">
        <v>43822</v>
      </c>
      <c r="E2185" s="1" t="s">
        <v>33</v>
      </c>
      <c r="F2185" s="1" t="s">
        <v>314</v>
      </c>
      <c r="G2185" s="1" t="s">
        <v>315</v>
      </c>
      <c r="H2185" s="1" t="s">
        <v>30</v>
      </c>
      <c r="I2185" s="1" t="s">
        <v>5705</v>
      </c>
      <c r="J2185" s="1" t="s">
        <v>2019</v>
      </c>
      <c r="K2185" s="1" t="s">
        <v>1737</v>
      </c>
      <c r="L2185" s="1" t="s">
        <v>55</v>
      </c>
      <c r="M2185" s="1" t="s">
        <v>4346</v>
      </c>
      <c r="N2185" s="1" t="s">
        <v>31</v>
      </c>
      <c r="O2185" s="1" t="s">
        <v>48</v>
      </c>
      <c r="P2185" s="1" t="s">
        <v>4347</v>
      </c>
      <c r="Q2185" s="1">
        <v>20.28</v>
      </c>
      <c r="R2185" s="1">
        <v>1</v>
      </c>
      <c r="S2185" s="1">
        <v>0</v>
      </c>
      <c r="T2185" s="1">
        <v>6.27</v>
      </c>
      <c r="U2185">
        <v>2019</v>
      </c>
      <c r="V2185" s="14" t="str">
        <f t="shared" si="34"/>
        <v>12</v>
      </c>
      <c r="W2185" t="s">
        <v>11199</v>
      </c>
      <c r="Y2185" s="12" t="s">
        <v>679</v>
      </c>
      <c r="Z2185" s="3">
        <v>2016</v>
      </c>
    </row>
    <row r="2186" spans="1:26" x14ac:dyDescent="0.35">
      <c r="A2186" s="1">
        <v>2185</v>
      </c>
      <c r="B2186" s="1" t="s">
        <v>5704</v>
      </c>
      <c r="C2186" s="2">
        <v>43818</v>
      </c>
      <c r="D2186" s="2">
        <v>43822</v>
      </c>
      <c r="E2186" s="1" t="s">
        <v>33</v>
      </c>
      <c r="F2186" s="1" t="s">
        <v>314</v>
      </c>
      <c r="G2186" s="1" t="s">
        <v>315</v>
      </c>
      <c r="H2186" s="1" t="s">
        <v>30</v>
      </c>
      <c r="I2186" s="1" t="s">
        <v>5705</v>
      </c>
      <c r="J2186" s="1" t="s">
        <v>2019</v>
      </c>
      <c r="K2186" s="1" t="s">
        <v>1737</v>
      </c>
      <c r="L2186" s="1" t="s">
        <v>55</v>
      </c>
      <c r="M2186" s="1" t="s">
        <v>1846</v>
      </c>
      <c r="N2186" s="1" t="s">
        <v>42</v>
      </c>
      <c r="O2186" s="1" t="s">
        <v>344</v>
      </c>
      <c r="P2186" s="1" t="s">
        <v>1847</v>
      </c>
      <c r="Q2186" s="1">
        <v>965.04750000000001</v>
      </c>
      <c r="R2186" s="1">
        <v>3</v>
      </c>
      <c r="S2186" s="1">
        <v>0.15</v>
      </c>
      <c r="T2186" s="1">
        <v>-68.152500000000018</v>
      </c>
      <c r="U2186">
        <v>2019</v>
      </c>
      <c r="V2186" s="14" t="str">
        <f t="shared" si="34"/>
        <v>12</v>
      </c>
      <c r="W2186" t="s">
        <v>11199</v>
      </c>
      <c r="Y2186" s="13" t="s">
        <v>1621</v>
      </c>
      <c r="Z2186" s="4">
        <v>2017</v>
      </c>
    </row>
    <row r="2187" spans="1:26" x14ac:dyDescent="0.35">
      <c r="A2187" s="1">
        <v>2186</v>
      </c>
      <c r="B2187" s="1" t="s">
        <v>5704</v>
      </c>
      <c r="C2187" s="2">
        <v>43818</v>
      </c>
      <c r="D2187" s="2">
        <v>43822</v>
      </c>
      <c r="E2187" s="1" t="s">
        <v>33</v>
      </c>
      <c r="F2187" s="1" t="s">
        <v>314</v>
      </c>
      <c r="G2187" s="1" t="s">
        <v>315</v>
      </c>
      <c r="H2187" s="1" t="s">
        <v>30</v>
      </c>
      <c r="I2187" s="1" t="s">
        <v>5705</v>
      </c>
      <c r="J2187" s="1" t="s">
        <v>2019</v>
      </c>
      <c r="K2187" s="1" t="s">
        <v>1737</v>
      </c>
      <c r="L2187" s="1" t="s">
        <v>55</v>
      </c>
      <c r="M2187" s="1" t="s">
        <v>5706</v>
      </c>
      <c r="N2187" s="1" t="s">
        <v>42</v>
      </c>
      <c r="O2187" s="1" t="s">
        <v>70</v>
      </c>
      <c r="P2187" s="1" t="s">
        <v>5707</v>
      </c>
      <c r="Q2187" s="1">
        <v>508.32</v>
      </c>
      <c r="R2187" s="1">
        <v>2</v>
      </c>
      <c r="S2187" s="1">
        <v>0</v>
      </c>
      <c r="T2187" s="1">
        <v>203.28000000000003</v>
      </c>
      <c r="U2187">
        <v>2019</v>
      </c>
      <c r="V2187" s="14" t="str">
        <f t="shared" si="34"/>
        <v>12</v>
      </c>
      <c r="W2187" t="s">
        <v>11199</v>
      </c>
      <c r="Y2187" s="12" t="s">
        <v>181</v>
      </c>
      <c r="Z2187" s="3">
        <v>2016</v>
      </c>
    </row>
    <row r="2188" spans="1:26" x14ac:dyDescent="0.35">
      <c r="A2188" s="1">
        <v>2187</v>
      </c>
      <c r="B2188" s="1" t="s">
        <v>5704</v>
      </c>
      <c r="C2188" s="2">
        <v>43818</v>
      </c>
      <c r="D2188" s="2">
        <v>43822</v>
      </c>
      <c r="E2188" s="1" t="s">
        <v>33</v>
      </c>
      <c r="F2188" s="1" t="s">
        <v>314</v>
      </c>
      <c r="G2188" s="1" t="s">
        <v>315</v>
      </c>
      <c r="H2188" s="1" t="s">
        <v>30</v>
      </c>
      <c r="I2188" s="1" t="s">
        <v>5705</v>
      </c>
      <c r="J2188" s="1" t="s">
        <v>2019</v>
      </c>
      <c r="K2188" s="1" t="s">
        <v>1737</v>
      </c>
      <c r="L2188" s="1" t="s">
        <v>55</v>
      </c>
      <c r="M2188" s="1" t="s">
        <v>3188</v>
      </c>
      <c r="N2188" s="1" t="s">
        <v>31</v>
      </c>
      <c r="O2188" s="1" t="s">
        <v>37</v>
      </c>
      <c r="P2188" s="1" t="s">
        <v>3189</v>
      </c>
      <c r="Q2188" s="1">
        <v>382.40100000000001</v>
      </c>
      <c r="R2188" s="1">
        <v>3</v>
      </c>
      <c r="S2188" s="1">
        <v>0.1</v>
      </c>
      <c r="T2188" s="1">
        <v>67.941000000000003</v>
      </c>
      <c r="U2188">
        <v>2019</v>
      </c>
      <c r="V2188" s="14" t="str">
        <f t="shared" si="34"/>
        <v>12</v>
      </c>
      <c r="W2188" t="s">
        <v>11199</v>
      </c>
      <c r="Y2188" s="13" t="s">
        <v>22</v>
      </c>
      <c r="Z2188" s="4">
        <v>2016</v>
      </c>
    </row>
    <row r="2189" spans="1:26" x14ac:dyDescent="0.35">
      <c r="A2189" s="1">
        <v>2188</v>
      </c>
      <c r="B2189" s="1" t="s">
        <v>5704</v>
      </c>
      <c r="C2189" s="2">
        <v>43818</v>
      </c>
      <c r="D2189" s="2">
        <v>43822</v>
      </c>
      <c r="E2189" s="1" t="s">
        <v>33</v>
      </c>
      <c r="F2189" s="1" t="s">
        <v>314</v>
      </c>
      <c r="G2189" s="1" t="s">
        <v>315</v>
      </c>
      <c r="H2189" s="1" t="s">
        <v>30</v>
      </c>
      <c r="I2189" s="1" t="s">
        <v>5705</v>
      </c>
      <c r="J2189" s="1" t="s">
        <v>2019</v>
      </c>
      <c r="K2189" s="1" t="s">
        <v>1737</v>
      </c>
      <c r="L2189" s="1" t="s">
        <v>55</v>
      </c>
      <c r="M2189" s="1" t="s">
        <v>5708</v>
      </c>
      <c r="N2189" s="1" t="s">
        <v>42</v>
      </c>
      <c r="O2189" s="1" t="s">
        <v>344</v>
      </c>
      <c r="P2189" s="1" t="s">
        <v>5709</v>
      </c>
      <c r="Q2189" s="1">
        <v>205.60649999999998</v>
      </c>
      <c r="R2189" s="1">
        <v>1</v>
      </c>
      <c r="S2189" s="1">
        <v>0.15</v>
      </c>
      <c r="T2189" s="1">
        <v>12.076500000000003</v>
      </c>
      <c r="U2189">
        <v>2019</v>
      </c>
      <c r="V2189" s="14" t="str">
        <f t="shared" si="34"/>
        <v>12</v>
      </c>
      <c r="W2189" t="s">
        <v>11199</v>
      </c>
      <c r="Y2189" s="12" t="s">
        <v>1343</v>
      </c>
      <c r="Z2189" s="3">
        <v>2016</v>
      </c>
    </row>
    <row r="2190" spans="1:26" x14ac:dyDescent="0.35">
      <c r="A2190" s="1">
        <v>2189</v>
      </c>
      <c r="B2190" s="1" t="s">
        <v>5710</v>
      </c>
      <c r="C2190" s="2">
        <v>42989</v>
      </c>
      <c r="D2190" s="2">
        <v>42996</v>
      </c>
      <c r="E2190" s="1" t="s">
        <v>33</v>
      </c>
      <c r="F2190" s="1" t="s">
        <v>1534</v>
      </c>
      <c r="G2190" s="1" t="s">
        <v>1535</v>
      </c>
      <c r="H2190" s="1" t="s">
        <v>23</v>
      </c>
      <c r="I2190" s="1" t="s">
        <v>3448</v>
      </c>
      <c r="J2190" s="1" t="s">
        <v>1710</v>
      </c>
      <c r="K2190" s="1" t="s">
        <v>1711</v>
      </c>
      <c r="L2190" s="1" t="s">
        <v>1712</v>
      </c>
      <c r="M2190" s="1" t="s">
        <v>3990</v>
      </c>
      <c r="N2190" s="1" t="s">
        <v>42</v>
      </c>
      <c r="O2190" s="1" t="s">
        <v>70</v>
      </c>
      <c r="P2190" s="1" t="s">
        <v>3991</v>
      </c>
      <c r="Q2190" s="1">
        <v>159</v>
      </c>
      <c r="R2190" s="1">
        <v>4</v>
      </c>
      <c r="S2190" s="1">
        <v>0</v>
      </c>
      <c r="T2190" s="1">
        <v>4.68</v>
      </c>
      <c r="U2190">
        <v>2017</v>
      </c>
      <c r="V2190" s="14" t="str">
        <f t="shared" si="34"/>
        <v>09</v>
      </c>
      <c r="W2190" t="s">
        <v>11206</v>
      </c>
      <c r="Y2190" s="13" t="s">
        <v>591</v>
      </c>
      <c r="Z2190" s="4">
        <v>2019</v>
      </c>
    </row>
    <row r="2191" spans="1:26" x14ac:dyDescent="0.35">
      <c r="A2191" s="1">
        <v>2190</v>
      </c>
      <c r="B2191" s="1" t="s">
        <v>5711</v>
      </c>
      <c r="C2191" s="2">
        <v>43148</v>
      </c>
      <c r="D2191" s="2">
        <v>43153</v>
      </c>
      <c r="E2191" s="1" t="s">
        <v>33</v>
      </c>
      <c r="F2191" s="1" t="s">
        <v>1432</v>
      </c>
      <c r="G2191" s="1" t="s">
        <v>1433</v>
      </c>
      <c r="H2191" s="1" t="s">
        <v>30</v>
      </c>
      <c r="I2191" s="1" t="s">
        <v>4728</v>
      </c>
      <c r="J2191" s="1" t="s">
        <v>1862</v>
      </c>
      <c r="K2191" s="1" t="s">
        <v>1760</v>
      </c>
      <c r="L2191" s="1" t="s">
        <v>55</v>
      </c>
      <c r="M2191" s="1" t="s">
        <v>5712</v>
      </c>
      <c r="N2191" s="1" t="s">
        <v>25</v>
      </c>
      <c r="O2191" s="1" t="s">
        <v>26</v>
      </c>
      <c r="P2191" s="1" t="s">
        <v>5713</v>
      </c>
      <c r="Q2191" s="1">
        <v>1110.2670000000001</v>
      </c>
      <c r="R2191" s="1">
        <v>3</v>
      </c>
      <c r="S2191" s="1">
        <v>0.1</v>
      </c>
      <c r="T2191" s="1">
        <v>110.99700000000001</v>
      </c>
      <c r="U2191">
        <v>2018</v>
      </c>
      <c r="V2191" s="14" t="str">
        <f t="shared" si="34"/>
        <v>02</v>
      </c>
      <c r="W2191" t="s">
        <v>11196</v>
      </c>
      <c r="Y2191" s="12" t="s">
        <v>1606</v>
      </c>
      <c r="Z2191" s="3">
        <v>2017</v>
      </c>
    </row>
    <row r="2192" spans="1:26" x14ac:dyDescent="0.35">
      <c r="A2192" s="1">
        <v>2191</v>
      </c>
      <c r="B2192" s="1" t="s">
        <v>5714</v>
      </c>
      <c r="C2192" s="2">
        <v>43503</v>
      </c>
      <c r="D2192" s="2">
        <v>43507</v>
      </c>
      <c r="E2192" s="1" t="s">
        <v>20</v>
      </c>
      <c r="F2192" s="1" t="s">
        <v>1438</v>
      </c>
      <c r="G2192" s="1" t="s">
        <v>1439</v>
      </c>
      <c r="H2192" s="1" t="s">
        <v>30</v>
      </c>
      <c r="I2192" s="1" t="s">
        <v>4098</v>
      </c>
      <c r="J2192" s="1" t="s">
        <v>1710</v>
      </c>
      <c r="K2192" s="1" t="s">
        <v>1711</v>
      </c>
      <c r="L2192" s="1" t="s">
        <v>1712</v>
      </c>
      <c r="M2192" s="1" t="s">
        <v>2734</v>
      </c>
      <c r="N2192" s="1" t="s">
        <v>31</v>
      </c>
      <c r="O2192" s="1" t="s">
        <v>37</v>
      </c>
      <c r="P2192" s="1" t="s">
        <v>2735</v>
      </c>
      <c r="Q2192" s="1">
        <v>33.119999999999997</v>
      </c>
      <c r="R2192" s="1">
        <v>2</v>
      </c>
      <c r="S2192" s="1">
        <v>0</v>
      </c>
      <c r="T2192" s="1">
        <v>1.98</v>
      </c>
      <c r="U2192">
        <v>2019</v>
      </c>
      <c r="V2192" s="14" t="str">
        <f t="shared" si="34"/>
        <v>02</v>
      </c>
      <c r="W2192" t="s">
        <v>11196</v>
      </c>
      <c r="Y2192" s="12" t="s">
        <v>57</v>
      </c>
      <c r="Z2192" s="3">
        <v>2019</v>
      </c>
    </row>
    <row r="2193" spans="1:26" x14ac:dyDescent="0.35">
      <c r="A2193" s="1">
        <v>2192</v>
      </c>
      <c r="B2193" s="1" t="s">
        <v>5715</v>
      </c>
      <c r="C2193" s="2">
        <v>43311</v>
      </c>
      <c r="D2193" s="2">
        <v>43316</v>
      </c>
      <c r="E2193" s="1" t="s">
        <v>33</v>
      </c>
      <c r="F2193" s="1" t="s">
        <v>1397</v>
      </c>
      <c r="G2193" s="1" t="s">
        <v>1398</v>
      </c>
      <c r="H2193" s="1" t="s">
        <v>23</v>
      </c>
      <c r="I2193" s="1" t="s">
        <v>1776</v>
      </c>
      <c r="J2193" s="1" t="s">
        <v>1777</v>
      </c>
      <c r="K2193" s="1" t="s">
        <v>1778</v>
      </c>
      <c r="L2193" s="1" t="s">
        <v>24</v>
      </c>
      <c r="M2193" s="1" t="s">
        <v>5716</v>
      </c>
      <c r="N2193" s="1" t="s">
        <v>31</v>
      </c>
      <c r="O2193" s="1" t="s">
        <v>32</v>
      </c>
      <c r="P2193" s="1" t="s">
        <v>5717</v>
      </c>
      <c r="Q2193" s="1">
        <v>32.129999999999995</v>
      </c>
      <c r="R2193" s="1">
        <v>3</v>
      </c>
      <c r="S2193" s="1">
        <v>0</v>
      </c>
      <c r="T2193" s="1">
        <v>5.13</v>
      </c>
      <c r="U2193">
        <v>2018</v>
      </c>
      <c r="V2193" s="14" t="str">
        <f t="shared" si="34"/>
        <v>07</v>
      </c>
      <c r="W2193" t="s">
        <v>11208</v>
      </c>
      <c r="Y2193" s="13" t="s">
        <v>289</v>
      </c>
      <c r="Z2193" s="4">
        <v>2018</v>
      </c>
    </row>
    <row r="2194" spans="1:26" x14ac:dyDescent="0.35">
      <c r="A2194" s="1">
        <v>2193</v>
      </c>
      <c r="B2194" s="1" t="s">
        <v>5715</v>
      </c>
      <c r="C2194" s="2">
        <v>43311</v>
      </c>
      <c r="D2194" s="2">
        <v>43316</v>
      </c>
      <c r="E2194" s="1" t="s">
        <v>33</v>
      </c>
      <c r="F2194" s="1" t="s">
        <v>1397</v>
      </c>
      <c r="G2194" s="1" t="s">
        <v>1398</v>
      </c>
      <c r="H2194" s="1" t="s">
        <v>23</v>
      </c>
      <c r="I2194" s="1" t="s">
        <v>1776</v>
      </c>
      <c r="J2194" s="1" t="s">
        <v>1777</v>
      </c>
      <c r="K2194" s="1" t="s">
        <v>1778</v>
      </c>
      <c r="L2194" s="1" t="s">
        <v>24</v>
      </c>
      <c r="M2194" s="1" t="s">
        <v>2932</v>
      </c>
      <c r="N2194" s="1" t="s">
        <v>31</v>
      </c>
      <c r="O2194" s="1" t="s">
        <v>44</v>
      </c>
      <c r="P2194" s="1" t="s">
        <v>2933</v>
      </c>
      <c r="Q2194" s="1">
        <v>50.34</v>
      </c>
      <c r="R2194" s="1">
        <v>1</v>
      </c>
      <c r="S2194" s="1">
        <v>0</v>
      </c>
      <c r="T2194" s="1">
        <v>3</v>
      </c>
      <c r="U2194">
        <v>2018</v>
      </c>
      <c r="V2194" s="14" t="str">
        <f t="shared" si="34"/>
        <v>07</v>
      </c>
      <c r="W2194" t="s">
        <v>11208</v>
      </c>
      <c r="Y2194" s="13" t="s">
        <v>1033</v>
      </c>
      <c r="Z2194" s="4">
        <v>2018</v>
      </c>
    </row>
    <row r="2195" spans="1:26" x14ac:dyDescent="0.35">
      <c r="A2195" s="1">
        <v>2194</v>
      </c>
      <c r="B2195" s="1" t="s">
        <v>5718</v>
      </c>
      <c r="C2195" s="2">
        <v>43223</v>
      </c>
      <c r="D2195" s="2">
        <v>43227</v>
      </c>
      <c r="E2195" s="1" t="s">
        <v>33</v>
      </c>
      <c r="F2195" s="1" t="s">
        <v>418</v>
      </c>
      <c r="G2195" s="1" t="s">
        <v>419</v>
      </c>
      <c r="H2195" s="1" t="s">
        <v>30</v>
      </c>
      <c r="I2195" s="1" t="s">
        <v>1861</v>
      </c>
      <c r="J2195" s="1" t="s">
        <v>1862</v>
      </c>
      <c r="K2195" s="1" t="s">
        <v>1760</v>
      </c>
      <c r="L2195" s="1" t="s">
        <v>55</v>
      </c>
      <c r="M2195" s="1" t="s">
        <v>5422</v>
      </c>
      <c r="N2195" s="1" t="s">
        <v>31</v>
      </c>
      <c r="O2195" s="1" t="s">
        <v>74</v>
      </c>
      <c r="P2195" s="1" t="s">
        <v>5423</v>
      </c>
      <c r="Q2195" s="1">
        <v>40.980000000000004</v>
      </c>
      <c r="R2195" s="1">
        <v>2</v>
      </c>
      <c r="S2195" s="1">
        <v>0</v>
      </c>
      <c r="T2195" s="1">
        <v>16.38</v>
      </c>
      <c r="U2195">
        <v>2018</v>
      </c>
      <c r="V2195" s="14" t="str">
        <f t="shared" si="34"/>
        <v>05</v>
      </c>
      <c r="W2195" t="s">
        <v>11201</v>
      </c>
      <c r="Y2195" s="13" t="s">
        <v>949</v>
      </c>
      <c r="Z2195" s="4">
        <v>2019</v>
      </c>
    </row>
    <row r="2196" spans="1:26" x14ac:dyDescent="0.35">
      <c r="A2196" s="1">
        <v>2195</v>
      </c>
      <c r="B2196" s="1" t="s">
        <v>5718</v>
      </c>
      <c r="C2196" s="2">
        <v>43223</v>
      </c>
      <c r="D2196" s="2">
        <v>43227</v>
      </c>
      <c r="E2196" s="1" t="s">
        <v>33</v>
      </c>
      <c r="F2196" s="1" t="s">
        <v>418</v>
      </c>
      <c r="G2196" s="1" t="s">
        <v>419</v>
      </c>
      <c r="H2196" s="1" t="s">
        <v>30</v>
      </c>
      <c r="I2196" s="1" t="s">
        <v>1861</v>
      </c>
      <c r="J2196" s="1" t="s">
        <v>1862</v>
      </c>
      <c r="K2196" s="1" t="s">
        <v>1760</v>
      </c>
      <c r="L2196" s="1" t="s">
        <v>55</v>
      </c>
      <c r="M2196" s="1" t="s">
        <v>5601</v>
      </c>
      <c r="N2196" s="1" t="s">
        <v>31</v>
      </c>
      <c r="O2196" s="1" t="s">
        <v>32</v>
      </c>
      <c r="P2196" s="1" t="s">
        <v>5602</v>
      </c>
      <c r="Q2196" s="1">
        <v>25.92</v>
      </c>
      <c r="R2196" s="1">
        <v>3</v>
      </c>
      <c r="S2196" s="1">
        <v>0</v>
      </c>
      <c r="T2196" s="1">
        <v>11.879999999999999</v>
      </c>
      <c r="U2196">
        <v>2018</v>
      </c>
      <c r="V2196" s="14" t="str">
        <f t="shared" si="34"/>
        <v>05</v>
      </c>
      <c r="W2196" t="s">
        <v>11201</v>
      </c>
      <c r="Y2196" s="12" t="s">
        <v>273</v>
      </c>
      <c r="Z2196" s="3">
        <v>2017</v>
      </c>
    </row>
    <row r="2197" spans="1:26" x14ac:dyDescent="0.35">
      <c r="A2197" s="1">
        <v>2196</v>
      </c>
      <c r="B2197" s="1" t="s">
        <v>5718</v>
      </c>
      <c r="C2197" s="2">
        <v>43223</v>
      </c>
      <c r="D2197" s="2">
        <v>43227</v>
      </c>
      <c r="E2197" s="1" t="s">
        <v>33</v>
      </c>
      <c r="F2197" s="1" t="s">
        <v>418</v>
      </c>
      <c r="G2197" s="1" t="s">
        <v>419</v>
      </c>
      <c r="H2197" s="1" t="s">
        <v>30</v>
      </c>
      <c r="I2197" s="1" t="s">
        <v>1861</v>
      </c>
      <c r="J2197" s="1" t="s">
        <v>1862</v>
      </c>
      <c r="K2197" s="1" t="s">
        <v>1760</v>
      </c>
      <c r="L2197" s="1" t="s">
        <v>55</v>
      </c>
      <c r="M2197" s="1" t="s">
        <v>4732</v>
      </c>
      <c r="N2197" s="1" t="s">
        <v>31</v>
      </c>
      <c r="O2197" s="1" t="s">
        <v>179</v>
      </c>
      <c r="P2197" s="1" t="s">
        <v>4733</v>
      </c>
      <c r="Q2197" s="1">
        <v>88.68</v>
      </c>
      <c r="R2197" s="1">
        <v>2</v>
      </c>
      <c r="S2197" s="1">
        <v>0</v>
      </c>
      <c r="T2197" s="1">
        <v>25.68</v>
      </c>
      <c r="U2197">
        <v>2018</v>
      </c>
      <c r="V2197" s="14" t="str">
        <f t="shared" si="34"/>
        <v>05</v>
      </c>
      <c r="W2197" t="s">
        <v>11201</v>
      </c>
      <c r="Y2197" s="12" t="s">
        <v>1616</v>
      </c>
      <c r="Z2197" s="3">
        <v>2018</v>
      </c>
    </row>
    <row r="2198" spans="1:26" x14ac:dyDescent="0.35">
      <c r="A2198" s="1">
        <v>2197</v>
      </c>
      <c r="B2198" s="1" t="s">
        <v>5719</v>
      </c>
      <c r="C2198" s="2">
        <v>42790</v>
      </c>
      <c r="D2198" s="2">
        <v>42796</v>
      </c>
      <c r="E2198" s="1" t="s">
        <v>33</v>
      </c>
      <c r="F2198" s="1" t="s">
        <v>333</v>
      </c>
      <c r="G2198" s="1" t="s">
        <v>334</v>
      </c>
      <c r="H2198" s="1" t="s">
        <v>30</v>
      </c>
      <c r="I2198" s="1" t="s">
        <v>5720</v>
      </c>
      <c r="J2198" s="1" t="s">
        <v>1710</v>
      </c>
      <c r="K2198" s="1" t="s">
        <v>1711</v>
      </c>
      <c r="L2198" s="1" t="s">
        <v>1712</v>
      </c>
      <c r="M2198" s="1" t="s">
        <v>4147</v>
      </c>
      <c r="N2198" s="1" t="s">
        <v>31</v>
      </c>
      <c r="O2198" s="1" t="s">
        <v>41</v>
      </c>
      <c r="P2198" s="1" t="s">
        <v>4148</v>
      </c>
      <c r="Q2198" s="1">
        <v>82.890000000000015</v>
      </c>
      <c r="R2198" s="1">
        <v>3</v>
      </c>
      <c r="S2198" s="1">
        <v>0</v>
      </c>
      <c r="T2198" s="1">
        <v>12.419999999999998</v>
      </c>
      <c r="U2198">
        <v>2017</v>
      </c>
      <c r="V2198" s="14" t="str">
        <f t="shared" si="34"/>
        <v>02</v>
      </c>
      <c r="W2198" t="s">
        <v>11196</v>
      </c>
      <c r="Y2198" s="12" t="s">
        <v>1567</v>
      </c>
      <c r="Z2198" s="3">
        <v>2019</v>
      </c>
    </row>
    <row r="2199" spans="1:26" x14ac:dyDescent="0.35">
      <c r="A2199" s="1">
        <v>7362</v>
      </c>
      <c r="B2199" s="1" t="s">
        <v>5721</v>
      </c>
      <c r="C2199" s="2">
        <v>43776</v>
      </c>
      <c r="D2199" s="2">
        <v>43780</v>
      </c>
      <c r="E2199" s="1" t="s">
        <v>33</v>
      </c>
      <c r="F2199" s="1" t="s">
        <v>692</v>
      </c>
      <c r="G2199" s="1" t="s">
        <v>693</v>
      </c>
      <c r="H2199" s="1" t="s">
        <v>30</v>
      </c>
      <c r="I2199" s="1" t="s">
        <v>4564</v>
      </c>
      <c r="J2199" s="1" t="s">
        <v>1956</v>
      </c>
      <c r="K2199" s="1" t="s">
        <v>1737</v>
      </c>
      <c r="L2199" s="1" t="s">
        <v>55</v>
      </c>
      <c r="M2199" s="1" t="s">
        <v>5722</v>
      </c>
      <c r="N2199" s="1" t="s">
        <v>42</v>
      </c>
      <c r="O2199" s="1" t="s">
        <v>212</v>
      </c>
      <c r="P2199" s="1" t="s">
        <v>5723</v>
      </c>
      <c r="Q2199" s="1">
        <v>752.7600000000001</v>
      </c>
      <c r="R2199" s="1">
        <v>8</v>
      </c>
      <c r="S2199" s="1">
        <v>0.15</v>
      </c>
      <c r="T2199" s="1">
        <v>35.400000000000006</v>
      </c>
      <c r="U2199">
        <v>2019</v>
      </c>
      <c r="V2199" s="14" t="str">
        <f t="shared" si="34"/>
        <v>11</v>
      </c>
      <c r="W2199" t="s">
        <v>11198</v>
      </c>
      <c r="Y2199" s="13" t="s">
        <v>1123</v>
      </c>
      <c r="Z2199" s="4">
        <v>2017</v>
      </c>
    </row>
    <row r="2200" spans="1:26" x14ac:dyDescent="0.35">
      <c r="A2200" s="1">
        <v>2038</v>
      </c>
      <c r="B2200" s="1" t="s">
        <v>5724</v>
      </c>
      <c r="C2200" s="2">
        <v>42548</v>
      </c>
      <c r="D2200" s="2">
        <v>42550</v>
      </c>
      <c r="E2200" s="1" t="s">
        <v>77</v>
      </c>
      <c r="F2200" s="1" t="s">
        <v>1245</v>
      </c>
      <c r="G2200" s="1" t="s">
        <v>1246</v>
      </c>
      <c r="H2200" s="1" t="s">
        <v>23</v>
      </c>
      <c r="I2200" s="1" t="s">
        <v>5725</v>
      </c>
      <c r="J2200" s="1" t="s">
        <v>1956</v>
      </c>
      <c r="K2200" s="1" t="s">
        <v>1737</v>
      </c>
      <c r="L2200" s="1" t="s">
        <v>55</v>
      </c>
      <c r="M2200" s="1" t="s">
        <v>3387</v>
      </c>
      <c r="N2200" s="1" t="s">
        <v>31</v>
      </c>
      <c r="O2200" s="1" t="s">
        <v>41</v>
      </c>
      <c r="P2200" s="1" t="s">
        <v>3388</v>
      </c>
      <c r="Q2200" s="1">
        <v>54.96</v>
      </c>
      <c r="R2200" s="1">
        <v>1</v>
      </c>
      <c r="S2200" s="1">
        <v>0</v>
      </c>
      <c r="T2200" s="1">
        <v>19.23</v>
      </c>
      <c r="U2200">
        <v>2016</v>
      </c>
      <c r="V2200" s="14" t="str">
        <f t="shared" si="34"/>
        <v>06</v>
      </c>
      <c r="W2200" t="s">
        <v>11200</v>
      </c>
      <c r="Y2200" s="13" t="s">
        <v>1089</v>
      </c>
      <c r="Z2200" s="4">
        <v>2018</v>
      </c>
    </row>
    <row r="2201" spans="1:26" x14ac:dyDescent="0.35">
      <c r="A2201" s="1">
        <v>2039</v>
      </c>
      <c r="B2201" s="1" t="s">
        <v>5724</v>
      </c>
      <c r="C2201" s="2">
        <v>42548</v>
      </c>
      <c r="D2201" s="2">
        <v>42550</v>
      </c>
      <c r="E2201" s="1" t="s">
        <v>77</v>
      </c>
      <c r="F2201" s="1" t="s">
        <v>1245</v>
      </c>
      <c r="G2201" s="1" t="s">
        <v>1246</v>
      </c>
      <c r="H2201" s="1" t="s">
        <v>23</v>
      </c>
      <c r="I2201" s="1" t="s">
        <v>5725</v>
      </c>
      <c r="J2201" s="1" t="s">
        <v>1956</v>
      </c>
      <c r="K2201" s="1" t="s">
        <v>1737</v>
      </c>
      <c r="L2201" s="1" t="s">
        <v>55</v>
      </c>
      <c r="M2201" s="1" t="s">
        <v>5726</v>
      </c>
      <c r="N2201" s="1" t="s">
        <v>25</v>
      </c>
      <c r="O2201" s="1" t="s">
        <v>26</v>
      </c>
      <c r="P2201" s="1" t="s">
        <v>5727</v>
      </c>
      <c r="Q2201" s="1">
        <v>704.05200000000002</v>
      </c>
      <c r="R2201" s="1">
        <v>2</v>
      </c>
      <c r="S2201" s="1">
        <v>0.1</v>
      </c>
      <c r="T2201" s="1">
        <v>312.91199999999998</v>
      </c>
      <c r="U2201">
        <v>2016</v>
      </c>
      <c r="V2201" s="14" t="str">
        <f t="shared" si="34"/>
        <v>06</v>
      </c>
      <c r="W2201" t="s">
        <v>11200</v>
      </c>
      <c r="Y2201" s="13" t="s">
        <v>431</v>
      </c>
      <c r="Z2201" s="4">
        <v>2018</v>
      </c>
    </row>
    <row r="2202" spans="1:26" x14ac:dyDescent="0.35">
      <c r="A2202" s="1">
        <v>4594</v>
      </c>
      <c r="B2202" s="1" t="s">
        <v>5728</v>
      </c>
      <c r="C2202" s="2">
        <v>43517</v>
      </c>
      <c r="D2202" s="2">
        <v>43521</v>
      </c>
      <c r="E2202" s="1" t="s">
        <v>33</v>
      </c>
      <c r="F2202" s="1" t="s">
        <v>1237</v>
      </c>
      <c r="G2202" s="1" t="s">
        <v>1238</v>
      </c>
      <c r="H2202" s="1" t="s">
        <v>30</v>
      </c>
      <c r="I2202" s="1" t="s">
        <v>5725</v>
      </c>
      <c r="J2202" s="1" t="s">
        <v>1956</v>
      </c>
      <c r="K2202" s="1" t="s">
        <v>1737</v>
      </c>
      <c r="L2202" s="1" t="s">
        <v>55</v>
      </c>
      <c r="M2202" s="1" t="s">
        <v>2597</v>
      </c>
      <c r="N2202" s="1" t="s">
        <v>42</v>
      </c>
      <c r="O2202" s="1" t="s">
        <v>344</v>
      </c>
      <c r="P2202" s="1" t="s">
        <v>2598</v>
      </c>
      <c r="Q2202" s="1">
        <v>1299.684</v>
      </c>
      <c r="R2202" s="1">
        <v>8</v>
      </c>
      <c r="S2202" s="1">
        <v>0.15</v>
      </c>
      <c r="T2202" s="1">
        <v>-15.515999999999991</v>
      </c>
      <c r="U2202">
        <v>2019</v>
      </c>
      <c r="V2202" s="14" t="str">
        <f t="shared" si="34"/>
        <v>02</v>
      </c>
      <c r="W2202" t="s">
        <v>11196</v>
      </c>
      <c r="Y2202" s="12" t="s">
        <v>963</v>
      </c>
      <c r="Z2202" s="3">
        <v>2016</v>
      </c>
    </row>
    <row r="2203" spans="1:26" x14ac:dyDescent="0.35">
      <c r="A2203" s="1">
        <v>2202</v>
      </c>
      <c r="B2203" s="1" t="s">
        <v>5729</v>
      </c>
      <c r="C2203" s="2">
        <v>43301</v>
      </c>
      <c r="D2203" s="2">
        <v>43305</v>
      </c>
      <c r="E2203" s="1" t="s">
        <v>33</v>
      </c>
      <c r="F2203" s="1" t="s">
        <v>247</v>
      </c>
      <c r="G2203" s="1" t="s">
        <v>248</v>
      </c>
      <c r="H2203" s="1" t="s">
        <v>23</v>
      </c>
      <c r="I2203" s="1" t="s">
        <v>3386</v>
      </c>
      <c r="J2203" s="1" t="s">
        <v>2641</v>
      </c>
      <c r="K2203" s="1" t="s">
        <v>1778</v>
      </c>
      <c r="L2203" s="1" t="s">
        <v>24</v>
      </c>
      <c r="M2203" s="1" t="s">
        <v>2502</v>
      </c>
      <c r="N2203" s="1" t="s">
        <v>31</v>
      </c>
      <c r="O2203" s="1" t="s">
        <v>41</v>
      </c>
      <c r="P2203" s="1" t="s">
        <v>2503</v>
      </c>
      <c r="Q2203" s="1">
        <v>485.99999999999994</v>
      </c>
      <c r="R2203" s="1">
        <v>10</v>
      </c>
      <c r="S2203" s="1">
        <v>0</v>
      </c>
      <c r="T2203" s="1">
        <v>208.79999999999998</v>
      </c>
      <c r="U2203">
        <v>2018</v>
      </c>
      <c r="V2203" s="14" t="str">
        <f t="shared" si="34"/>
        <v>07</v>
      </c>
      <c r="W2203" t="s">
        <v>11208</v>
      </c>
      <c r="Y2203" s="13" t="s">
        <v>6358</v>
      </c>
      <c r="Z2203" s="4">
        <v>2019</v>
      </c>
    </row>
    <row r="2204" spans="1:26" x14ac:dyDescent="0.35">
      <c r="A2204" s="1">
        <v>2203</v>
      </c>
      <c r="B2204" s="1" t="s">
        <v>5729</v>
      </c>
      <c r="C2204" s="2">
        <v>43301</v>
      </c>
      <c r="D2204" s="2">
        <v>43305</v>
      </c>
      <c r="E2204" s="1" t="s">
        <v>33</v>
      </c>
      <c r="F2204" s="1" t="s">
        <v>247</v>
      </c>
      <c r="G2204" s="1" t="s">
        <v>248</v>
      </c>
      <c r="H2204" s="1" t="s">
        <v>23</v>
      </c>
      <c r="I2204" s="1" t="s">
        <v>3386</v>
      </c>
      <c r="J2204" s="1" t="s">
        <v>2641</v>
      </c>
      <c r="K2204" s="1" t="s">
        <v>1778</v>
      </c>
      <c r="L2204" s="1" t="s">
        <v>24</v>
      </c>
      <c r="M2204" s="1" t="s">
        <v>5730</v>
      </c>
      <c r="N2204" s="1" t="s">
        <v>25</v>
      </c>
      <c r="O2204" s="1" t="s">
        <v>36</v>
      </c>
      <c r="P2204" s="1" t="s">
        <v>5731</v>
      </c>
      <c r="Q2204" s="1">
        <v>319.77</v>
      </c>
      <c r="R2204" s="1">
        <v>2</v>
      </c>
      <c r="S2204" s="1">
        <v>0.5</v>
      </c>
      <c r="T2204" s="1">
        <v>-76.769999999999982</v>
      </c>
      <c r="U2204">
        <v>2018</v>
      </c>
      <c r="V2204" s="14" t="str">
        <f t="shared" si="34"/>
        <v>07</v>
      </c>
      <c r="W2204" t="s">
        <v>11208</v>
      </c>
      <c r="Y2204" s="13" t="s">
        <v>1041</v>
      </c>
      <c r="Z2204" s="4">
        <v>2016</v>
      </c>
    </row>
    <row r="2205" spans="1:26" x14ac:dyDescent="0.35">
      <c r="A2205" s="1">
        <v>2204</v>
      </c>
      <c r="B2205" s="1" t="s">
        <v>5729</v>
      </c>
      <c r="C2205" s="2">
        <v>43301</v>
      </c>
      <c r="D2205" s="2">
        <v>43305</v>
      </c>
      <c r="E2205" s="1" t="s">
        <v>33</v>
      </c>
      <c r="F2205" s="1" t="s">
        <v>247</v>
      </c>
      <c r="G2205" s="1" t="s">
        <v>248</v>
      </c>
      <c r="H2205" s="1" t="s">
        <v>23</v>
      </c>
      <c r="I2205" s="1" t="s">
        <v>3386</v>
      </c>
      <c r="J2205" s="1" t="s">
        <v>2641</v>
      </c>
      <c r="K2205" s="1" t="s">
        <v>1778</v>
      </c>
      <c r="L2205" s="1" t="s">
        <v>24</v>
      </c>
      <c r="M2205" s="1" t="s">
        <v>2919</v>
      </c>
      <c r="N2205" s="1" t="s">
        <v>31</v>
      </c>
      <c r="O2205" s="1" t="s">
        <v>48</v>
      </c>
      <c r="P2205" s="1" t="s">
        <v>2920</v>
      </c>
      <c r="Q2205" s="1">
        <v>165.24</v>
      </c>
      <c r="R2205" s="1">
        <v>9</v>
      </c>
      <c r="S2205" s="1">
        <v>0</v>
      </c>
      <c r="T2205" s="1">
        <v>59.400000000000006</v>
      </c>
      <c r="U2205">
        <v>2018</v>
      </c>
      <c r="V2205" s="14" t="str">
        <f t="shared" si="34"/>
        <v>07</v>
      </c>
      <c r="W2205" t="s">
        <v>11208</v>
      </c>
      <c r="Y2205" s="13" t="s">
        <v>1371</v>
      </c>
      <c r="Z2205" s="4">
        <v>2017</v>
      </c>
    </row>
    <row r="2206" spans="1:26" x14ac:dyDescent="0.35">
      <c r="A2206" s="1">
        <v>2205</v>
      </c>
      <c r="B2206" s="1" t="s">
        <v>5729</v>
      </c>
      <c r="C2206" s="2">
        <v>43301</v>
      </c>
      <c r="D2206" s="2">
        <v>43305</v>
      </c>
      <c r="E2206" s="1" t="s">
        <v>33</v>
      </c>
      <c r="F2206" s="1" t="s">
        <v>247</v>
      </c>
      <c r="G2206" s="1" t="s">
        <v>248</v>
      </c>
      <c r="H2206" s="1" t="s">
        <v>23</v>
      </c>
      <c r="I2206" s="1" t="s">
        <v>3386</v>
      </c>
      <c r="J2206" s="1" t="s">
        <v>2641</v>
      </c>
      <c r="K2206" s="1" t="s">
        <v>1778</v>
      </c>
      <c r="L2206" s="1" t="s">
        <v>24</v>
      </c>
      <c r="M2206" s="1" t="s">
        <v>3433</v>
      </c>
      <c r="N2206" s="1" t="s">
        <v>25</v>
      </c>
      <c r="O2206" s="1" t="s">
        <v>27</v>
      </c>
      <c r="P2206" s="1" t="s">
        <v>3434</v>
      </c>
      <c r="Q2206" s="1">
        <v>920.39999999999986</v>
      </c>
      <c r="R2206" s="1">
        <v>5</v>
      </c>
      <c r="S2206" s="1">
        <v>0.6</v>
      </c>
      <c r="T2206" s="1">
        <v>-575.24999999999977</v>
      </c>
      <c r="U2206">
        <v>2018</v>
      </c>
      <c r="V2206" s="14" t="str">
        <f t="shared" si="34"/>
        <v>07</v>
      </c>
      <c r="W2206" t="s">
        <v>11208</v>
      </c>
      <c r="Y2206" s="13" t="s">
        <v>1291</v>
      </c>
      <c r="Z2206" s="4">
        <v>2016</v>
      </c>
    </row>
    <row r="2207" spans="1:26" x14ac:dyDescent="0.35">
      <c r="A2207" s="1">
        <v>7973</v>
      </c>
      <c r="B2207" s="1" t="s">
        <v>5732</v>
      </c>
      <c r="C2207" s="2">
        <v>43719</v>
      </c>
      <c r="D2207" s="2">
        <v>43724</v>
      </c>
      <c r="E2207" s="1" t="s">
        <v>33</v>
      </c>
      <c r="F2207" s="1" t="s">
        <v>372</v>
      </c>
      <c r="G2207" s="1" t="s">
        <v>373</v>
      </c>
      <c r="H2207" s="1" t="s">
        <v>30</v>
      </c>
      <c r="I2207" s="1" t="s">
        <v>4834</v>
      </c>
      <c r="J2207" s="1" t="s">
        <v>2160</v>
      </c>
      <c r="K2207" s="1" t="s">
        <v>1737</v>
      </c>
      <c r="L2207" s="1" t="s">
        <v>55</v>
      </c>
      <c r="M2207" s="1" t="s">
        <v>2586</v>
      </c>
      <c r="N2207" s="1" t="s">
        <v>31</v>
      </c>
      <c r="O2207" s="1" t="s">
        <v>44</v>
      </c>
      <c r="P2207" s="1" t="s">
        <v>2587</v>
      </c>
      <c r="Q2207" s="1">
        <v>244.8</v>
      </c>
      <c r="R2207" s="1">
        <v>5</v>
      </c>
      <c r="S2207" s="1">
        <v>0</v>
      </c>
      <c r="T2207" s="1">
        <v>88.05</v>
      </c>
      <c r="U2207">
        <v>2019</v>
      </c>
      <c r="V2207" s="14" t="str">
        <f t="shared" si="34"/>
        <v>09</v>
      </c>
      <c r="W2207" t="s">
        <v>11206</v>
      </c>
      <c r="Y2207" s="12" t="s">
        <v>1659</v>
      </c>
      <c r="Z2207" s="3">
        <v>2019</v>
      </c>
    </row>
    <row r="2208" spans="1:26" x14ac:dyDescent="0.35">
      <c r="A2208" s="1">
        <v>2207</v>
      </c>
      <c r="B2208" s="1" t="s">
        <v>5733</v>
      </c>
      <c r="C2208" s="2">
        <v>43219</v>
      </c>
      <c r="D2208" s="2">
        <v>43219</v>
      </c>
      <c r="E2208" s="1" t="s">
        <v>361</v>
      </c>
      <c r="F2208" s="1" t="s">
        <v>868</v>
      </c>
      <c r="G2208" s="1" t="s">
        <v>869</v>
      </c>
      <c r="H2208" s="1" t="s">
        <v>30</v>
      </c>
      <c r="I2208" s="1" t="s">
        <v>4942</v>
      </c>
      <c r="J2208" s="1" t="s">
        <v>1777</v>
      </c>
      <c r="K2208" s="1" t="s">
        <v>1778</v>
      </c>
      <c r="L2208" s="1" t="s">
        <v>24</v>
      </c>
      <c r="M2208" s="1" t="s">
        <v>3575</v>
      </c>
      <c r="N2208" s="1" t="s">
        <v>31</v>
      </c>
      <c r="O2208" s="1" t="s">
        <v>41</v>
      </c>
      <c r="P2208" s="1" t="s">
        <v>3576</v>
      </c>
      <c r="Q2208" s="1">
        <v>157.95000000000002</v>
      </c>
      <c r="R2208" s="1">
        <v>3</v>
      </c>
      <c r="S2208" s="1">
        <v>0</v>
      </c>
      <c r="T2208" s="1">
        <v>69.48</v>
      </c>
      <c r="U2208">
        <v>2018</v>
      </c>
      <c r="V2208" s="14" t="str">
        <f t="shared" si="34"/>
        <v>04</v>
      </c>
      <c r="W2208" t="s">
        <v>11210</v>
      </c>
      <c r="Y2208" s="13" t="s">
        <v>1059</v>
      </c>
      <c r="Z2208" s="4">
        <v>2018</v>
      </c>
    </row>
    <row r="2209" spans="1:26" x14ac:dyDescent="0.35">
      <c r="A2209" s="1">
        <v>2208</v>
      </c>
      <c r="B2209" s="1" t="s">
        <v>5734</v>
      </c>
      <c r="C2209" s="2">
        <v>43697</v>
      </c>
      <c r="D2209" s="2">
        <v>43704</v>
      </c>
      <c r="E2209" s="1" t="s">
        <v>33</v>
      </c>
      <c r="F2209" s="1" t="s">
        <v>1395</v>
      </c>
      <c r="G2209" s="1" t="s">
        <v>1396</v>
      </c>
      <c r="H2209" s="1" t="s">
        <v>23</v>
      </c>
      <c r="I2209" s="1" t="s">
        <v>5735</v>
      </c>
      <c r="J2209" s="1" t="s">
        <v>1768</v>
      </c>
      <c r="K2209" s="1" t="s">
        <v>1737</v>
      </c>
      <c r="L2209" s="1" t="s">
        <v>55</v>
      </c>
      <c r="M2209" s="1" t="s">
        <v>2307</v>
      </c>
      <c r="N2209" s="1" t="s">
        <v>31</v>
      </c>
      <c r="O2209" s="1" t="s">
        <v>44</v>
      </c>
      <c r="P2209" s="1" t="s">
        <v>2308</v>
      </c>
      <c r="Q2209" s="1">
        <v>103.55999999999999</v>
      </c>
      <c r="R2209" s="1">
        <v>2</v>
      </c>
      <c r="S2209" s="1">
        <v>0</v>
      </c>
      <c r="T2209" s="1">
        <v>18.600000000000001</v>
      </c>
      <c r="U2209">
        <v>2019</v>
      </c>
      <c r="V2209" s="14" t="str">
        <f t="shared" si="34"/>
        <v>08</v>
      </c>
      <c r="W2209" t="s">
        <v>11194</v>
      </c>
      <c r="Y2209" s="12" t="s">
        <v>472</v>
      </c>
      <c r="Z2209" s="3">
        <v>2018</v>
      </c>
    </row>
    <row r="2210" spans="1:26" x14ac:dyDescent="0.35">
      <c r="A2210" s="1">
        <v>2209</v>
      </c>
      <c r="B2210" s="1" t="s">
        <v>5736</v>
      </c>
      <c r="C2210" s="2">
        <v>42613</v>
      </c>
      <c r="D2210" s="2">
        <v>42619</v>
      </c>
      <c r="E2210" s="1" t="s">
        <v>33</v>
      </c>
      <c r="F2210" s="1" t="s">
        <v>706</v>
      </c>
      <c r="G2210" s="1" t="s">
        <v>707</v>
      </c>
      <c r="H2210" s="1" t="s">
        <v>23</v>
      </c>
      <c r="I2210" s="1" t="s">
        <v>4991</v>
      </c>
      <c r="J2210" s="1" t="s">
        <v>2065</v>
      </c>
      <c r="K2210" s="1" t="s">
        <v>1737</v>
      </c>
      <c r="L2210" s="1" t="s">
        <v>55</v>
      </c>
      <c r="M2210" s="1" t="s">
        <v>5737</v>
      </c>
      <c r="N2210" s="1" t="s">
        <v>42</v>
      </c>
      <c r="O2210" s="1" t="s">
        <v>212</v>
      </c>
      <c r="P2210" s="1" t="s">
        <v>5738</v>
      </c>
      <c r="Q2210" s="1">
        <v>682.99200000000008</v>
      </c>
      <c r="R2210" s="1">
        <v>3</v>
      </c>
      <c r="S2210" s="1">
        <v>0.15</v>
      </c>
      <c r="T2210" s="1">
        <v>-96.498000000000005</v>
      </c>
      <c r="U2210">
        <v>2016</v>
      </c>
      <c r="V2210" s="14" t="str">
        <f t="shared" si="34"/>
        <v>08</v>
      </c>
      <c r="W2210" t="s">
        <v>11194</v>
      </c>
      <c r="Y2210" s="12" t="s">
        <v>553</v>
      </c>
      <c r="Z2210" s="3">
        <v>2016</v>
      </c>
    </row>
    <row r="2211" spans="1:26" x14ac:dyDescent="0.35">
      <c r="A2211" s="1">
        <v>2210</v>
      </c>
      <c r="B2211" s="1" t="s">
        <v>5736</v>
      </c>
      <c r="C2211" s="2">
        <v>42613</v>
      </c>
      <c r="D2211" s="2">
        <v>42619</v>
      </c>
      <c r="E2211" s="1" t="s">
        <v>33</v>
      </c>
      <c r="F2211" s="1" t="s">
        <v>706</v>
      </c>
      <c r="G2211" s="1" t="s">
        <v>707</v>
      </c>
      <c r="H2211" s="1" t="s">
        <v>23</v>
      </c>
      <c r="I2211" s="1" t="s">
        <v>4991</v>
      </c>
      <c r="J2211" s="1" t="s">
        <v>2065</v>
      </c>
      <c r="K2211" s="1" t="s">
        <v>1737</v>
      </c>
      <c r="L2211" s="1" t="s">
        <v>55</v>
      </c>
      <c r="M2211" s="1" t="s">
        <v>2624</v>
      </c>
      <c r="N2211" s="1" t="s">
        <v>31</v>
      </c>
      <c r="O2211" s="1" t="s">
        <v>37</v>
      </c>
      <c r="P2211" s="1" t="s">
        <v>2625</v>
      </c>
      <c r="Q2211" s="1">
        <v>146.36699999999999</v>
      </c>
      <c r="R2211" s="1">
        <v>3</v>
      </c>
      <c r="S2211" s="1">
        <v>0.1</v>
      </c>
      <c r="T2211" s="1">
        <v>17.847000000000001</v>
      </c>
      <c r="U2211">
        <v>2016</v>
      </c>
      <c r="V2211" s="14" t="str">
        <f t="shared" si="34"/>
        <v>08</v>
      </c>
      <c r="W2211" t="s">
        <v>11194</v>
      </c>
      <c r="Y2211" s="12" t="s">
        <v>94</v>
      </c>
      <c r="Z2211" s="3">
        <v>2019</v>
      </c>
    </row>
    <row r="2212" spans="1:26" x14ac:dyDescent="0.35">
      <c r="A2212" s="1">
        <v>2211</v>
      </c>
      <c r="B2212" s="1" t="s">
        <v>4682</v>
      </c>
      <c r="C2212" s="2">
        <v>43702</v>
      </c>
      <c r="D2212" s="2">
        <v>43709</v>
      </c>
      <c r="E2212" s="1" t="s">
        <v>33</v>
      </c>
      <c r="F2212" s="1" t="s">
        <v>1168</v>
      </c>
      <c r="G2212" s="1" t="s">
        <v>1169</v>
      </c>
      <c r="H2212" s="1" t="s">
        <v>23</v>
      </c>
      <c r="I2212" s="1" t="s">
        <v>3763</v>
      </c>
      <c r="J2212" s="1" t="s">
        <v>2563</v>
      </c>
      <c r="K2212" s="1" t="s">
        <v>1737</v>
      </c>
      <c r="L2212" s="1" t="s">
        <v>55</v>
      </c>
      <c r="M2212" s="1" t="s">
        <v>2248</v>
      </c>
      <c r="N2212" s="1" t="s">
        <v>31</v>
      </c>
      <c r="O2212" s="1" t="s">
        <v>41</v>
      </c>
      <c r="P2212" s="1" t="s">
        <v>2249</v>
      </c>
      <c r="Q2212" s="1">
        <v>133.19999999999999</v>
      </c>
      <c r="R2212" s="1">
        <v>5</v>
      </c>
      <c r="S2212" s="1">
        <v>0</v>
      </c>
      <c r="T2212" s="1">
        <v>11.850000000000001</v>
      </c>
      <c r="U2212">
        <v>2019</v>
      </c>
      <c r="V2212" s="14" t="str">
        <f t="shared" si="34"/>
        <v>08</v>
      </c>
      <c r="W2212" t="s">
        <v>11194</v>
      </c>
      <c r="Y2212" s="12" t="s">
        <v>1273</v>
      </c>
      <c r="Z2212" s="3">
        <v>2018</v>
      </c>
    </row>
    <row r="2213" spans="1:26" x14ac:dyDescent="0.35">
      <c r="A2213" s="1">
        <v>2212</v>
      </c>
      <c r="B2213" s="1" t="s">
        <v>5739</v>
      </c>
      <c r="C2213" s="2">
        <v>43818</v>
      </c>
      <c r="D2213" s="2">
        <v>43824</v>
      </c>
      <c r="E2213" s="1" t="s">
        <v>33</v>
      </c>
      <c r="F2213" s="1" t="s">
        <v>884</v>
      </c>
      <c r="G2213" s="1" t="s">
        <v>885</v>
      </c>
      <c r="H2213" s="1" t="s">
        <v>54</v>
      </c>
      <c r="I2213" s="1" t="s">
        <v>3057</v>
      </c>
      <c r="J2213" s="1" t="s">
        <v>2202</v>
      </c>
      <c r="K2213" s="1" t="s">
        <v>1804</v>
      </c>
      <c r="L2213" s="1" t="s">
        <v>24</v>
      </c>
      <c r="M2213" s="1" t="s">
        <v>5740</v>
      </c>
      <c r="N2213" s="1" t="s">
        <v>42</v>
      </c>
      <c r="O2213" s="1" t="s">
        <v>43</v>
      </c>
      <c r="P2213" s="1" t="s">
        <v>5741</v>
      </c>
      <c r="Q2213" s="1">
        <v>4627.3679999999995</v>
      </c>
      <c r="R2213" s="1">
        <v>8</v>
      </c>
      <c r="S2213" s="1">
        <v>0.1</v>
      </c>
      <c r="T2213" s="1">
        <v>1439.4480000000003</v>
      </c>
      <c r="U2213">
        <v>2019</v>
      </c>
      <c r="V2213" s="14" t="str">
        <f t="shared" si="34"/>
        <v>12</v>
      </c>
      <c r="W2213" t="s">
        <v>11199</v>
      </c>
      <c r="Y2213" s="13" t="s">
        <v>336</v>
      </c>
      <c r="Z2213" s="4">
        <v>2017</v>
      </c>
    </row>
    <row r="2214" spans="1:26" x14ac:dyDescent="0.35">
      <c r="A2214" s="1">
        <v>2213</v>
      </c>
      <c r="B2214" s="1" t="s">
        <v>5742</v>
      </c>
      <c r="C2214" s="2">
        <v>43355</v>
      </c>
      <c r="D2214" s="2">
        <v>43359</v>
      </c>
      <c r="E2214" s="1" t="s">
        <v>33</v>
      </c>
      <c r="F2214" s="1" t="s">
        <v>1207</v>
      </c>
      <c r="G2214" s="1" t="s">
        <v>1208</v>
      </c>
      <c r="H2214" s="1" t="s">
        <v>30</v>
      </c>
      <c r="I2214" s="1" t="s">
        <v>4573</v>
      </c>
      <c r="J2214" s="1" t="s">
        <v>2285</v>
      </c>
      <c r="K2214" s="1" t="s">
        <v>1804</v>
      </c>
      <c r="L2214" s="1" t="s">
        <v>24</v>
      </c>
      <c r="M2214" s="1" t="s">
        <v>3624</v>
      </c>
      <c r="N2214" s="1" t="s">
        <v>31</v>
      </c>
      <c r="O2214" s="1" t="s">
        <v>44</v>
      </c>
      <c r="P2214" s="1" t="s">
        <v>3625</v>
      </c>
      <c r="Q2214" s="1">
        <v>20.520000000000003</v>
      </c>
      <c r="R2214" s="1">
        <v>3</v>
      </c>
      <c r="S2214" s="1">
        <v>0</v>
      </c>
      <c r="T2214" s="1">
        <v>4.2299999999999995</v>
      </c>
      <c r="U2214">
        <v>2018</v>
      </c>
      <c r="V2214" s="14" t="str">
        <f t="shared" si="34"/>
        <v>09</v>
      </c>
      <c r="W2214" t="s">
        <v>11206</v>
      </c>
      <c r="Y2214" s="13" t="s">
        <v>79</v>
      </c>
      <c r="Z2214" s="4">
        <v>2017</v>
      </c>
    </row>
    <row r="2215" spans="1:26" x14ac:dyDescent="0.35">
      <c r="A2215" s="1">
        <v>2214</v>
      </c>
      <c r="B2215" s="1" t="s">
        <v>5742</v>
      </c>
      <c r="C2215" s="2">
        <v>43355</v>
      </c>
      <c r="D2215" s="2">
        <v>43359</v>
      </c>
      <c r="E2215" s="1" t="s">
        <v>33</v>
      </c>
      <c r="F2215" s="1" t="s">
        <v>1207</v>
      </c>
      <c r="G2215" s="1" t="s">
        <v>1208</v>
      </c>
      <c r="H2215" s="1" t="s">
        <v>30</v>
      </c>
      <c r="I2215" s="1" t="s">
        <v>4573</v>
      </c>
      <c r="J2215" s="1" t="s">
        <v>2285</v>
      </c>
      <c r="K2215" s="1" t="s">
        <v>1804</v>
      </c>
      <c r="L2215" s="1" t="s">
        <v>24</v>
      </c>
      <c r="M2215" s="1" t="s">
        <v>2802</v>
      </c>
      <c r="N2215" s="1" t="s">
        <v>42</v>
      </c>
      <c r="O2215" s="1" t="s">
        <v>70</v>
      </c>
      <c r="P2215" s="1" t="s">
        <v>2803</v>
      </c>
      <c r="Q2215" s="1">
        <v>500.39999999999992</v>
      </c>
      <c r="R2215" s="1">
        <v>5</v>
      </c>
      <c r="S2215" s="1">
        <v>0</v>
      </c>
      <c r="T2215" s="1">
        <v>90</v>
      </c>
      <c r="U2215">
        <v>2018</v>
      </c>
      <c r="V2215" s="14" t="str">
        <f t="shared" si="34"/>
        <v>09</v>
      </c>
      <c r="W2215" t="s">
        <v>11206</v>
      </c>
      <c r="Y2215" s="12" t="s">
        <v>1525</v>
      </c>
      <c r="Z2215" s="3">
        <v>2016</v>
      </c>
    </row>
    <row r="2216" spans="1:26" x14ac:dyDescent="0.35">
      <c r="A2216" s="1">
        <v>2215</v>
      </c>
      <c r="B2216" s="1" t="s">
        <v>5742</v>
      </c>
      <c r="C2216" s="2">
        <v>43355</v>
      </c>
      <c r="D2216" s="2">
        <v>43359</v>
      </c>
      <c r="E2216" s="1" t="s">
        <v>33</v>
      </c>
      <c r="F2216" s="1" t="s">
        <v>1207</v>
      </c>
      <c r="G2216" s="1" t="s">
        <v>1208</v>
      </c>
      <c r="H2216" s="1" t="s">
        <v>30</v>
      </c>
      <c r="I2216" s="1" t="s">
        <v>4573</v>
      </c>
      <c r="J2216" s="1" t="s">
        <v>2285</v>
      </c>
      <c r="K2216" s="1" t="s">
        <v>1804</v>
      </c>
      <c r="L2216" s="1" t="s">
        <v>24</v>
      </c>
      <c r="M2216" s="1" t="s">
        <v>2495</v>
      </c>
      <c r="N2216" s="1" t="s">
        <v>31</v>
      </c>
      <c r="O2216" s="1" t="s">
        <v>37</v>
      </c>
      <c r="P2216" s="1" t="s">
        <v>2496</v>
      </c>
      <c r="Q2216" s="1">
        <v>535.81499999999994</v>
      </c>
      <c r="R2216" s="1">
        <v>3</v>
      </c>
      <c r="S2216" s="1">
        <v>0.1</v>
      </c>
      <c r="T2216" s="1">
        <v>208.30500000000004</v>
      </c>
      <c r="U2216">
        <v>2018</v>
      </c>
      <c r="V2216" s="14" t="str">
        <f t="shared" si="34"/>
        <v>09</v>
      </c>
      <c r="W2216" t="s">
        <v>11206</v>
      </c>
      <c r="Y2216" s="13" t="s">
        <v>974</v>
      </c>
      <c r="Z2216" s="4">
        <v>2018</v>
      </c>
    </row>
    <row r="2217" spans="1:26" x14ac:dyDescent="0.35">
      <c r="A2217" s="1">
        <v>2216</v>
      </c>
      <c r="B2217" s="1" t="s">
        <v>5743</v>
      </c>
      <c r="C2217" s="2">
        <v>42983</v>
      </c>
      <c r="D2217" s="2">
        <v>42988</v>
      </c>
      <c r="E2217" s="1" t="s">
        <v>33</v>
      </c>
      <c r="F2217" s="1" t="s">
        <v>894</v>
      </c>
      <c r="G2217" s="1" t="s">
        <v>895</v>
      </c>
      <c r="H2217" s="1" t="s">
        <v>30</v>
      </c>
      <c r="I2217" s="1" t="s">
        <v>4164</v>
      </c>
      <c r="J2217" s="1" t="s">
        <v>1827</v>
      </c>
      <c r="K2217" s="1" t="s">
        <v>1760</v>
      </c>
      <c r="L2217" s="1" t="s">
        <v>55</v>
      </c>
      <c r="M2217" s="1" t="s">
        <v>5744</v>
      </c>
      <c r="N2217" s="1" t="s">
        <v>42</v>
      </c>
      <c r="O2217" s="1" t="s">
        <v>70</v>
      </c>
      <c r="P2217" s="1" t="s">
        <v>5745</v>
      </c>
      <c r="Q2217" s="1">
        <v>228.59999999999997</v>
      </c>
      <c r="R2217" s="1">
        <v>6</v>
      </c>
      <c r="S2217" s="1">
        <v>0</v>
      </c>
      <c r="T2217" s="1">
        <v>15.84</v>
      </c>
      <c r="U2217">
        <v>2017</v>
      </c>
      <c r="V2217" s="14" t="str">
        <f t="shared" si="34"/>
        <v>09</v>
      </c>
      <c r="W2217" t="s">
        <v>11206</v>
      </c>
      <c r="Y2217" s="12" t="s">
        <v>320</v>
      </c>
      <c r="Z2217" s="3">
        <v>2018</v>
      </c>
    </row>
    <row r="2218" spans="1:26" x14ac:dyDescent="0.35">
      <c r="A2218" s="1">
        <v>2217</v>
      </c>
      <c r="B2218" s="1" t="s">
        <v>5746</v>
      </c>
      <c r="C2218" s="2">
        <v>42830</v>
      </c>
      <c r="D2218" s="2">
        <v>42835</v>
      </c>
      <c r="E2218" s="1" t="s">
        <v>33</v>
      </c>
      <c r="F2218" s="1" t="s">
        <v>936</v>
      </c>
      <c r="G2218" s="1" t="s">
        <v>937</v>
      </c>
      <c r="H2218" s="1" t="s">
        <v>23</v>
      </c>
      <c r="I2218" s="1" t="s">
        <v>5747</v>
      </c>
      <c r="J2218" s="1" t="s">
        <v>3183</v>
      </c>
      <c r="K2218" s="1" t="s">
        <v>1778</v>
      </c>
      <c r="L2218" s="1" t="s">
        <v>24</v>
      </c>
      <c r="M2218" s="1" t="s">
        <v>5748</v>
      </c>
      <c r="N2218" s="1" t="s">
        <v>31</v>
      </c>
      <c r="O2218" s="1" t="s">
        <v>41</v>
      </c>
      <c r="P2218" s="1" t="s">
        <v>5749</v>
      </c>
      <c r="Q2218" s="1">
        <v>95.16</v>
      </c>
      <c r="R2218" s="1">
        <v>2</v>
      </c>
      <c r="S2218" s="1">
        <v>0</v>
      </c>
      <c r="T2218" s="1">
        <v>4.74</v>
      </c>
      <c r="U2218">
        <v>2017</v>
      </c>
      <c r="V2218" s="14" t="str">
        <f t="shared" si="34"/>
        <v>04</v>
      </c>
      <c r="W2218" t="s">
        <v>11210</v>
      </c>
      <c r="Y2218" s="12" t="s">
        <v>1590</v>
      </c>
      <c r="Z2218" s="3">
        <v>2019</v>
      </c>
    </row>
    <row r="2219" spans="1:26" x14ac:dyDescent="0.35">
      <c r="A2219" s="1">
        <v>2218</v>
      </c>
      <c r="B2219" s="1" t="s">
        <v>5746</v>
      </c>
      <c r="C2219" s="2">
        <v>42830</v>
      </c>
      <c r="D2219" s="2">
        <v>42835</v>
      </c>
      <c r="E2219" s="1" t="s">
        <v>33</v>
      </c>
      <c r="F2219" s="1" t="s">
        <v>936</v>
      </c>
      <c r="G2219" s="1" t="s">
        <v>937</v>
      </c>
      <c r="H2219" s="1" t="s">
        <v>23</v>
      </c>
      <c r="I2219" s="1" t="s">
        <v>5747</v>
      </c>
      <c r="J2219" s="1" t="s">
        <v>3183</v>
      </c>
      <c r="K2219" s="1" t="s">
        <v>1778</v>
      </c>
      <c r="L2219" s="1" t="s">
        <v>24</v>
      </c>
      <c r="M2219" s="1" t="s">
        <v>5750</v>
      </c>
      <c r="N2219" s="1" t="s">
        <v>31</v>
      </c>
      <c r="O2219" s="1" t="s">
        <v>41</v>
      </c>
      <c r="P2219" s="1" t="s">
        <v>5751</v>
      </c>
      <c r="Q2219" s="1">
        <v>56.609999999999992</v>
      </c>
      <c r="R2219" s="1">
        <v>3</v>
      </c>
      <c r="S2219" s="1">
        <v>0</v>
      </c>
      <c r="T2219" s="1">
        <v>14.129999999999999</v>
      </c>
      <c r="U2219">
        <v>2017</v>
      </c>
      <c r="V2219" s="14" t="str">
        <f t="shared" si="34"/>
        <v>04</v>
      </c>
      <c r="W2219" t="s">
        <v>11210</v>
      </c>
      <c r="Y2219" s="12" t="s">
        <v>589</v>
      </c>
      <c r="Z2219" s="3">
        <v>2016</v>
      </c>
    </row>
    <row r="2220" spans="1:26" x14ac:dyDescent="0.35">
      <c r="A2220" s="1">
        <v>2219</v>
      </c>
      <c r="B2220" s="1" t="s">
        <v>5752</v>
      </c>
      <c r="C2220" s="2">
        <v>42644</v>
      </c>
      <c r="D2220" s="2">
        <v>42648</v>
      </c>
      <c r="E2220" s="1" t="s">
        <v>33</v>
      </c>
      <c r="F2220" s="1" t="s">
        <v>95</v>
      </c>
      <c r="G2220" s="1" t="s">
        <v>96</v>
      </c>
      <c r="H2220" s="1" t="s">
        <v>23</v>
      </c>
      <c r="I2220" s="1" t="s">
        <v>3793</v>
      </c>
      <c r="J2220" s="1" t="s">
        <v>2379</v>
      </c>
      <c r="K2220" s="1" t="s">
        <v>1737</v>
      </c>
      <c r="L2220" s="1" t="s">
        <v>55</v>
      </c>
      <c r="M2220" s="1" t="s">
        <v>3658</v>
      </c>
      <c r="N2220" s="1" t="s">
        <v>25</v>
      </c>
      <c r="O2220" s="1" t="s">
        <v>27</v>
      </c>
      <c r="P2220" s="1" t="s">
        <v>3659</v>
      </c>
      <c r="Q2220" s="1">
        <v>169.23599999999999</v>
      </c>
      <c r="R2220" s="1">
        <v>9</v>
      </c>
      <c r="S2220" s="1">
        <v>0.6</v>
      </c>
      <c r="T2220" s="1">
        <v>-182.03399999999993</v>
      </c>
      <c r="U2220">
        <v>2016</v>
      </c>
      <c r="V2220" s="14" t="str">
        <f t="shared" si="34"/>
        <v>10</v>
      </c>
      <c r="W2220" t="s">
        <v>11211</v>
      </c>
      <c r="Y2220" s="12" t="s">
        <v>867</v>
      </c>
      <c r="Z2220" s="3">
        <v>2018</v>
      </c>
    </row>
    <row r="2221" spans="1:26" x14ac:dyDescent="0.35">
      <c r="A2221" s="1">
        <v>2220</v>
      </c>
      <c r="B2221" s="1" t="s">
        <v>5752</v>
      </c>
      <c r="C2221" s="2">
        <v>42644</v>
      </c>
      <c r="D2221" s="2">
        <v>42648</v>
      </c>
      <c r="E2221" s="1" t="s">
        <v>33</v>
      </c>
      <c r="F2221" s="1" t="s">
        <v>95</v>
      </c>
      <c r="G2221" s="1" t="s">
        <v>96</v>
      </c>
      <c r="H2221" s="1" t="s">
        <v>23</v>
      </c>
      <c r="I2221" s="1" t="s">
        <v>3793</v>
      </c>
      <c r="J2221" s="1" t="s">
        <v>2379</v>
      </c>
      <c r="K2221" s="1" t="s">
        <v>1737</v>
      </c>
      <c r="L2221" s="1" t="s">
        <v>55</v>
      </c>
      <c r="M2221" s="1" t="s">
        <v>2658</v>
      </c>
      <c r="N2221" s="1" t="s">
        <v>31</v>
      </c>
      <c r="O2221" s="1" t="s">
        <v>44</v>
      </c>
      <c r="P2221" s="1" t="s">
        <v>2659</v>
      </c>
      <c r="Q2221" s="1">
        <v>31.455000000000002</v>
      </c>
      <c r="R2221" s="1">
        <v>9</v>
      </c>
      <c r="S2221" s="1">
        <v>0.5</v>
      </c>
      <c r="T2221" s="1">
        <v>-0.67500000000000071</v>
      </c>
      <c r="U2221">
        <v>2016</v>
      </c>
      <c r="V2221" s="14" t="str">
        <f t="shared" si="34"/>
        <v>10</v>
      </c>
      <c r="W2221" t="s">
        <v>11211</v>
      </c>
      <c r="Y2221" s="12" t="s">
        <v>1285</v>
      </c>
      <c r="Z2221" s="3">
        <v>2016</v>
      </c>
    </row>
    <row r="2222" spans="1:26" x14ac:dyDescent="0.35">
      <c r="A2222" s="1">
        <v>2221</v>
      </c>
      <c r="B2222" s="1" t="s">
        <v>5752</v>
      </c>
      <c r="C2222" s="2">
        <v>42644</v>
      </c>
      <c r="D2222" s="2">
        <v>42648</v>
      </c>
      <c r="E2222" s="1" t="s">
        <v>33</v>
      </c>
      <c r="F2222" s="1" t="s">
        <v>95</v>
      </c>
      <c r="G2222" s="1" t="s">
        <v>96</v>
      </c>
      <c r="H2222" s="1" t="s">
        <v>23</v>
      </c>
      <c r="I2222" s="1" t="s">
        <v>3793</v>
      </c>
      <c r="J2222" s="1" t="s">
        <v>2379</v>
      </c>
      <c r="K2222" s="1" t="s">
        <v>1737</v>
      </c>
      <c r="L2222" s="1" t="s">
        <v>55</v>
      </c>
      <c r="M2222" s="1" t="s">
        <v>5753</v>
      </c>
      <c r="N2222" s="1" t="s">
        <v>25</v>
      </c>
      <c r="O2222" s="1" t="s">
        <v>27</v>
      </c>
      <c r="P2222" s="1" t="s">
        <v>5754</v>
      </c>
      <c r="Q2222" s="1">
        <v>142.15200000000002</v>
      </c>
      <c r="R2222" s="1">
        <v>2</v>
      </c>
      <c r="S2222" s="1">
        <v>0.6</v>
      </c>
      <c r="T2222" s="1">
        <v>-95.987999999999985</v>
      </c>
      <c r="U2222">
        <v>2016</v>
      </c>
      <c r="V2222" s="14" t="str">
        <f t="shared" si="34"/>
        <v>10</v>
      </c>
      <c r="W2222" t="s">
        <v>11211</v>
      </c>
      <c r="Y2222" s="12" t="s">
        <v>691</v>
      </c>
      <c r="Z2222" s="3">
        <v>2019</v>
      </c>
    </row>
    <row r="2223" spans="1:26" x14ac:dyDescent="0.35">
      <c r="A2223" s="1">
        <v>2222</v>
      </c>
      <c r="B2223" s="1" t="s">
        <v>5752</v>
      </c>
      <c r="C2223" s="2">
        <v>42644</v>
      </c>
      <c r="D2223" s="2">
        <v>42648</v>
      </c>
      <c r="E2223" s="1" t="s">
        <v>33</v>
      </c>
      <c r="F2223" s="1" t="s">
        <v>95</v>
      </c>
      <c r="G2223" s="1" t="s">
        <v>96</v>
      </c>
      <c r="H2223" s="1" t="s">
        <v>23</v>
      </c>
      <c r="I2223" s="1" t="s">
        <v>3793</v>
      </c>
      <c r="J2223" s="1" t="s">
        <v>2379</v>
      </c>
      <c r="K2223" s="1" t="s">
        <v>1737</v>
      </c>
      <c r="L2223" s="1" t="s">
        <v>55</v>
      </c>
      <c r="M2223" s="1" t="s">
        <v>5755</v>
      </c>
      <c r="N2223" s="1" t="s">
        <v>25</v>
      </c>
      <c r="O2223" s="1" t="s">
        <v>26</v>
      </c>
      <c r="P2223" s="1" t="s">
        <v>5756</v>
      </c>
      <c r="Q2223" s="1">
        <v>393.48000000000008</v>
      </c>
      <c r="R2223" s="1">
        <v>5</v>
      </c>
      <c r="S2223" s="1">
        <v>0.6</v>
      </c>
      <c r="T2223" s="1">
        <v>-157.46999999999997</v>
      </c>
      <c r="U2223">
        <v>2016</v>
      </c>
      <c r="V2223" s="14" t="str">
        <f t="shared" si="34"/>
        <v>10</v>
      </c>
      <c r="W2223" t="s">
        <v>11211</v>
      </c>
      <c r="Y2223" s="13" t="s">
        <v>1521</v>
      </c>
      <c r="Z2223" s="4">
        <v>2018</v>
      </c>
    </row>
    <row r="2224" spans="1:26" x14ac:dyDescent="0.35">
      <c r="A2224" s="1">
        <v>145</v>
      </c>
      <c r="B2224" s="1" t="s">
        <v>5757</v>
      </c>
      <c r="C2224" s="2">
        <v>42902</v>
      </c>
      <c r="D2224" s="2">
        <v>42908</v>
      </c>
      <c r="E2224" s="1" t="s">
        <v>33</v>
      </c>
      <c r="F2224" s="1" t="s">
        <v>453</v>
      </c>
      <c r="G2224" s="1" t="s">
        <v>454</v>
      </c>
      <c r="H2224" s="1" t="s">
        <v>54</v>
      </c>
      <c r="I2224" s="1" t="s">
        <v>5325</v>
      </c>
      <c r="J2224" s="1" t="s">
        <v>1834</v>
      </c>
      <c r="K2224" s="1" t="s">
        <v>1835</v>
      </c>
      <c r="L2224" s="1" t="s">
        <v>55</v>
      </c>
      <c r="M2224" s="1" t="s">
        <v>5758</v>
      </c>
      <c r="N2224" s="1" t="s">
        <v>42</v>
      </c>
      <c r="O2224" s="1" t="s">
        <v>70</v>
      </c>
      <c r="P2224" s="1" t="s">
        <v>5759</v>
      </c>
      <c r="Q2224" s="1">
        <v>86.04</v>
      </c>
      <c r="R2224" s="1">
        <v>4</v>
      </c>
      <c r="S2224" s="1">
        <v>0.5</v>
      </c>
      <c r="T2224" s="1">
        <v>-29.28</v>
      </c>
      <c r="U2224">
        <v>2017</v>
      </c>
      <c r="V2224" s="14" t="str">
        <f t="shared" si="34"/>
        <v>06</v>
      </c>
      <c r="W2224" t="s">
        <v>11200</v>
      </c>
      <c r="Y2224" s="12" t="s">
        <v>1654</v>
      </c>
      <c r="Z2224" s="3">
        <v>2019</v>
      </c>
    </row>
    <row r="2225" spans="1:26" x14ac:dyDescent="0.35">
      <c r="A2225" s="1">
        <v>2224</v>
      </c>
      <c r="B2225" s="1" t="s">
        <v>5760</v>
      </c>
      <c r="C2225" s="2">
        <v>42490</v>
      </c>
      <c r="D2225" s="2">
        <v>42492</v>
      </c>
      <c r="E2225" s="1" t="s">
        <v>20</v>
      </c>
      <c r="F2225" s="1" t="s">
        <v>1522</v>
      </c>
      <c r="G2225" s="1" t="s">
        <v>1523</v>
      </c>
      <c r="H2225" s="1" t="s">
        <v>54</v>
      </c>
      <c r="I2225" s="1" t="s">
        <v>4826</v>
      </c>
      <c r="J2225" s="1" t="s">
        <v>1768</v>
      </c>
      <c r="K2225" s="1" t="s">
        <v>1737</v>
      </c>
      <c r="L2225" s="1" t="s">
        <v>55</v>
      </c>
      <c r="M2225" s="1" t="s">
        <v>3238</v>
      </c>
      <c r="N2225" s="1" t="s">
        <v>31</v>
      </c>
      <c r="O2225" s="1" t="s">
        <v>44</v>
      </c>
      <c r="P2225" s="1" t="s">
        <v>3239</v>
      </c>
      <c r="Q2225" s="1">
        <v>56.460000000000008</v>
      </c>
      <c r="R2225" s="1">
        <v>2</v>
      </c>
      <c r="S2225" s="1">
        <v>0</v>
      </c>
      <c r="T2225" s="1">
        <v>0</v>
      </c>
      <c r="U2225">
        <v>2016</v>
      </c>
      <c r="V2225" s="14" t="str">
        <f t="shared" si="34"/>
        <v>04</v>
      </c>
      <c r="W2225" t="s">
        <v>11210</v>
      </c>
      <c r="Y2225" s="13" t="s">
        <v>1555</v>
      </c>
      <c r="Z2225" s="4">
        <v>2018</v>
      </c>
    </row>
    <row r="2226" spans="1:26" x14ac:dyDescent="0.35">
      <c r="A2226" s="1">
        <v>2225</v>
      </c>
      <c r="B2226" s="1" t="s">
        <v>5760</v>
      </c>
      <c r="C2226" s="2">
        <v>42490</v>
      </c>
      <c r="D2226" s="2">
        <v>42492</v>
      </c>
      <c r="E2226" s="1" t="s">
        <v>20</v>
      </c>
      <c r="F2226" s="1" t="s">
        <v>1522</v>
      </c>
      <c r="G2226" s="1" t="s">
        <v>1523</v>
      </c>
      <c r="H2226" s="1" t="s">
        <v>54</v>
      </c>
      <c r="I2226" s="1" t="s">
        <v>4826</v>
      </c>
      <c r="J2226" s="1" t="s">
        <v>1768</v>
      </c>
      <c r="K2226" s="1" t="s">
        <v>1737</v>
      </c>
      <c r="L2226" s="1" t="s">
        <v>55</v>
      </c>
      <c r="M2226" s="1" t="s">
        <v>2013</v>
      </c>
      <c r="N2226" s="1" t="s">
        <v>31</v>
      </c>
      <c r="O2226" s="1" t="s">
        <v>41</v>
      </c>
      <c r="P2226" s="1" t="s">
        <v>2014</v>
      </c>
      <c r="Q2226" s="1">
        <v>384.30000000000007</v>
      </c>
      <c r="R2226" s="1">
        <v>7</v>
      </c>
      <c r="S2226" s="1">
        <v>0</v>
      </c>
      <c r="T2226" s="1">
        <v>69.09</v>
      </c>
      <c r="U2226">
        <v>2016</v>
      </c>
      <c r="V2226" s="14" t="str">
        <f t="shared" si="34"/>
        <v>04</v>
      </c>
      <c r="W2226" t="s">
        <v>11210</v>
      </c>
      <c r="Y2226" s="12" t="s">
        <v>1131</v>
      </c>
      <c r="Z2226" s="3">
        <v>2018</v>
      </c>
    </row>
    <row r="2227" spans="1:26" x14ac:dyDescent="0.35">
      <c r="A2227" s="1">
        <v>2226</v>
      </c>
      <c r="B2227" s="1" t="s">
        <v>5760</v>
      </c>
      <c r="C2227" s="2">
        <v>42490</v>
      </c>
      <c r="D2227" s="2">
        <v>42492</v>
      </c>
      <c r="E2227" s="1" t="s">
        <v>20</v>
      </c>
      <c r="F2227" s="1" t="s">
        <v>1522</v>
      </c>
      <c r="G2227" s="1" t="s">
        <v>1523</v>
      </c>
      <c r="H2227" s="1" t="s">
        <v>54</v>
      </c>
      <c r="I2227" s="1" t="s">
        <v>4826</v>
      </c>
      <c r="J2227" s="1" t="s">
        <v>1768</v>
      </c>
      <c r="K2227" s="1" t="s">
        <v>1737</v>
      </c>
      <c r="L2227" s="1" t="s">
        <v>55</v>
      </c>
      <c r="M2227" s="1" t="s">
        <v>5761</v>
      </c>
      <c r="N2227" s="1" t="s">
        <v>31</v>
      </c>
      <c r="O2227" s="1" t="s">
        <v>44</v>
      </c>
      <c r="P2227" s="1" t="s">
        <v>5762</v>
      </c>
      <c r="Q2227" s="1">
        <v>20.82</v>
      </c>
      <c r="R2227" s="1">
        <v>2</v>
      </c>
      <c r="S2227" s="1">
        <v>0</v>
      </c>
      <c r="T2227" s="1">
        <v>7.02</v>
      </c>
      <c r="U2227">
        <v>2016</v>
      </c>
      <c r="V2227" s="14" t="str">
        <f t="shared" si="34"/>
        <v>04</v>
      </c>
      <c r="W2227" t="s">
        <v>11210</v>
      </c>
      <c r="Y2227" s="13" t="s">
        <v>1077</v>
      </c>
      <c r="Z2227" s="4">
        <v>2017</v>
      </c>
    </row>
    <row r="2228" spans="1:26" x14ac:dyDescent="0.35">
      <c r="A2228" s="1">
        <v>2227</v>
      </c>
      <c r="B2228" s="1" t="s">
        <v>5763</v>
      </c>
      <c r="C2228" s="2">
        <v>43622</v>
      </c>
      <c r="D2228" s="2">
        <v>43626</v>
      </c>
      <c r="E2228" s="1" t="s">
        <v>33</v>
      </c>
      <c r="F2228" s="1" t="s">
        <v>1512</v>
      </c>
      <c r="G2228" s="1" t="s">
        <v>1513</v>
      </c>
      <c r="H2228" s="1" t="s">
        <v>23</v>
      </c>
      <c r="I2228" s="1" t="s">
        <v>4339</v>
      </c>
      <c r="J2228" s="1" t="s">
        <v>3309</v>
      </c>
      <c r="K2228" s="1" t="s">
        <v>1760</v>
      </c>
      <c r="L2228" s="1" t="s">
        <v>55</v>
      </c>
      <c r="M2228" s="1" t="s">
        <v>4086</v>
      </c>
      <c r="N2228" s="1" t="s">
        <v>31</v>
      </c>
      <c r="O2228" s="1" t="s">
        <v>37</v>
      </c>
      <c r="P2228" s="1" t="s">
        <v>4087</v>
      </c>
      <c r="Q2228" s="1">
        <v>557.28</v>
      </c>
      <c r="R2228" s="1">
        <v>3</v>
      </c>
      <c r="S2228" s="1">
        <v>0.1</v>
      </c>
      <c r="T2228" s="1">
        <v>216.71999999999997</v>
      </c>
      <c r="U2228">
        <v>2019</v>
      </c>
      <c r="V2228" s="14" t="str">
        <f t="shared" si="34"/>
        <v>06</v>
      </c>
      <c r="W2228" t="s">
        <v>11200</v>
      </c>
      <c r="Y2228" s="13" t="s">
        <v>205</v>
      </c>
      <c r="Z2228" s="4">
        <v>2017</v>
      </c>
    </row>
    <row r="2229" spans="1:26" x14ac:dyDescent="0.35">
      <c r="A2229" s="1">
        <v>2228</v>
      </c>
      <c r="B2229" s="1" t="s">
        <v>5763</v>
      </c>
      <c r="C2229" s="2">
        <v>43622</v>
      </c>
      <c r="D2229" s="2">
        <v>43626</v>
      </c>
      <c r="E2229" s="1" t="s">
        <v>33</v>
      </c>
      <c r="F2229" s="1" t="s">
        <v>1512</v>
      </c>
      <c r="G2229" s="1" t="s">
        <v>1513</v>
      </c>
      <c r="H2229" s="1" t="s">
        <v>23</v>
      </c>
      <c r="I2229" s="1" t="s">
        <v>4339</v>
      </c>
      <c r="J2229" s="1" t="s">
        <v>3309</v>
      </c>
      <c r="K2229" s="1" t="s">
        <v>1760</v>
      </c>
      <c r="L2229" s="1" t="s">
        <v>55</v>
      </c>
      <c r="M2229" s="1" t="s">
        <v>2621</v>
      </c>
      <c r="N2229" s="1" t="s">
        <v>25</v>
      </c>
      <c r="O2229" s="1" t="s">
        <v>27</v>
      </c>
      <c r="P2229" s="1" t="s">
        <v>2622</v>
      </c>
      <c r="Q2229" s="1">
        <v>1682.7479999999998</v>
      </c>
      <c r="R2229" s="1">
        <v>4</v>
      </c>
      <c r="S2229" s="1">
        <v>0.1</v>
      </c>
      <c r="T2229" s="1">
        <v>-56.171999999999969</v>
      </c>
      <c r="U2229">
        <v>2019</v>
      </c>
      <c r="V2229" s="14" t="str">
        <f t="shared" si="34"/>
        <v>06</v>
      </c>
      <c r="W2229" t="s">
        <v>11200</v>
      </c>
      <c r="Y2229" s="13" t="s">
        <v>913</v>
      </c>
      <c r="Z2229" s="4">
        <v>2016</v>
      </c>
    </row>
    <row r="2230" spans="1:26" x14ac:dyDescent="0.35">
      <c r="A2230" s="1">
        <v>2229</v>
      </c>
      <c r="B2230" s="1" t="s">
        <v>5764</v>
      </c>
      <c r="C2230" s="2">
        <v>42829</v>
      </c>
      <c r="D2230" s="2">
        <v>42833</v>
      </c>
      <c r="E2230" s="1" t="s">
        <v>33</v>
      </c>
      <c r="F2230" s="1" t="s">
        <v>1647</v>
      </c>
      <c r="G2230" s="1" t="s">
        <v>1648</v>
      </c>
      <c r="H2230" s="1" t="s">
        <v>23</v>
      </c>
      <c r="I2230" s="1" t="s">
        <v>5026</v>
      </c>
      <c r="J2230" s="1" t="s">
        <v>5027</v>
      </c>
      <c r="K2230" s="1" t="s">
        <v>1938</v>
      </c>
      <c r="L2230" s="1" t="s">
        <v>55</v>
      </c>
      <c r="M2230" s="1" t="s">
        <v>5765</v>
      </c>
      <c r="N2230" s="1" t="s">
        <v>31</v>
      </c>
      <c r="O2230" s="1" t="s">
        <v>99</v>
      </c>
      <c r="P2230" s="1" t="s">
        <v>5766</v>
      </c>
      <c r="Q2230" s="1">
        <v>26.64</v>
      </c>
      <c r="R2230" s="1">
        <v>2</v>
      </c>
      <c r="S2230" s="1">
        <v>0</v>
      </c>
      <c r="T2230" s="1">
        <v>10.92</v>
      </c>
      <c r="U2230">
        <v>2017</v>
      </c>
      <c r="V2230" s="14" t="str">
        <f t="shared" si="34"/>
        <v>04</v>
      </c>
      <c r="W2230" t="s">
        <v>11210</v>
      </c>
      <c r="Y2230" s="13" t="s">
        <v>1221</v>
      </c>
      <c r="Z2230" s="4">
        <v>2017</v>
      </c>
    </row>
    <row r="2231" spans="1:26" x14ac:dyDescent="0.35">
      <c r="A2231" s="1">
        <v>2230</v>
      </c>
      <c r="B2231" s="1" t="s">
        <v>5767</v>
      </c>
      <c r="C2231" s="2">
        <v>43439</v>
      </c>
      <c r="D2231" s="2">
        <v>43443</v>
      </c>
      <c r="E2231" s="1" t="s">
        <v>33</v>
      </c>
      <c r="F2231" s="1" t="s">
        <v>1510</v>
      </c>
      <c r="G2231" s="1" t="s">
        <v>1511</v>
      </c>
      <c r="H2231" s="1" t="s">
        <v>23</v>
      </c>
      <c r="I2231" s="1" t="s">
        <v>3254</v>
      </c>
      <c r="J2231" s="1" t="s">
        <v>2065</v>
      </c>
      <c r="K2231" s="1" t="s">
        <v>1737</v>
      </c>
      <c r="L2231" s="1" t="s">
        <v>55</v>
      </c>
      <c r="M2231" s="1" t="s">
        <v>5768</v>
      </c>
      <c r="N2231" s="1" t="s">
        <v>42</v>
      </c>
      <c r="O2231" s="1" t="s">
        <v>212</v>
      </c>
      <c r="P2231" s="1" t="s">
        <v>5769</v>
      </c>
      <c r="Q2231" s="1">
        <v>37.026000000000003</v>
      </c>
      <c r="R2231" s="1">
        <v>1</v>
      </c>
      <c r="S2231" s="1">
        <v>0.15</v>
      </c>
      <c r="T2231" s="1">
        <v>9.1260000000000012</v>
      </c>
      <c r="U2231">
        <v>2018</v>
      </c>
      <c r="V2231" s="14" t="str">
        <f t="shared" si="34"/>
        <v>12</v>
      </c>
      <c r="W2231" t="s">
        <v>11199</v>
      </c>
      <c r="Y2231" s="12" t="s">
        <v>664</v>
      </c>
      <c r="Z2231" s="3">
        <v>2016</v>
      </c>
    </row>
    <row r="2232" spans="1:26" x14ac:dyDescent="0.35">
      <c r="A2232" s="1">
        <v>2231</v>
      </c>
      <c r="B2232" s="1" t="s">
        <v>5767</v>
      </c>
      <c r="C2232" s="2">
        <v>43439</v>
      </c>
      <c r="D2232" s="2">
        <v>43443</v>
      </c>
      <c r="E2232" s="1" t="s">
        <v>33</v>
      </c>
      <c r="F2232" s="1" t="s">
        <v>1510</v>
      </c>
      <c r="G2232" s="1" t="s">
        <v>1511</v>
      </c>
      <c r="H2232" s="1" t="s">
        <v>23</v>
      </c>
      <c r="I2232" s="1" t="s">
        <v>3254</v>
      </c>
      <c r="J2232" s="1" t="s">
        <v>2065</v>
      </c>
      <c r="K2232" s="1" t="s">
        <v>1737</v>
      </c>
      <c r="L2232" s="1" t="s">
        <v>55</v>
      </c>
      <c r="M2232" s="1" t="s">
        <v>2070</v>
      </c>
      <c r="N2232" s="1" t="s">
        <v>31</v>
      </c>
      <c r="O2232" s="1" t="s">
        <v>41</v>
      </c>
      <c r="P2232" s="1" t="s">
        <v>2071</v>
      </c>
      <c r="Q2232" s="1">
        <v>49.019999999999996</v>
      </c>
      <c r="R2232" s="1">
        <v>2</v>
      </c>
      <c r="S2232" s="1">
        <v>0</v>
      </c>
      <c r="T2232" s="1">
        <v>19.559999999999999</v>
      </c>
      <c r="U2232">
        <v>2018</v>
      </c>
      <c r="V2232" s="14" t="str">
        <f t="shared" si="34"/>
        <v>12</v>
      </c>
      <c r="W2232" t="s">
        <v>11199</v>
      </c>
      <c r="Y2232" s="13" t="s">
        <v>94</v>
      </c>
      <c r="Z2232" s="4">
        <v>2018</v>
      </c>
    </row>
    <row r="2233" spans="1:26" x14ac:dyDescent="0.35">
      <c r="A2233" s="1">
        <v>2232</v>
      </c>
      <c r="B2233" s="1" t="s">
        <v>5770</v>
      </c>
      <c r="C2233" s="2">
        <v>43720</v>
      </c>
      <c r="D2233" s="2">
        <v>43725</v>
      </c>
      <c r="E2233" s="1" t="s">
        <v>33</v>
      </c>
      <c r="F2233" s="1" t="s">
        <v>1241</v>
      </c>
      <c r="G2233" s="1" t="s">
        <v>1242</v>
      </c>
      <c r="H2233" s="1" t="s">
        <v>23</v>
      </c>
      <c r="I2233" s="1" t="s">
        <v>3330</v>
      </c>
      <c r="J2233" s="1" t="s">
        <v>3330</v>
      </c>
      <c r="K2233" s="1" t="s">
        <v>1938</v>
      </c>
      <c r="L2233" s="1" t="s">
        <v>55</v>
      </c>
      <c r="M2233" s="1" t="s">
        <v>4197</v>
      </c>
      <c r="N2233" s="1" t="s">
        <v>42</v>
      </c>
      <c r="O2233" s="1" t="s">
        <v>70</v>
      </c>
      <c r="P2233" s="1" t="s">
        <v>4198</v>
      </c>
      <c r="Q2233" s="1">
        <v>166.07999999999998</v>
      </c>
      <c r="R2233" s="1">
        <v>4</v>
      </c>
      <c r="S2233" s="1">
        <v>0</v>
      </c>
      <c r="T2233" s="1">
        <v>53.04</v>
      </c>
      <c r="U2233">
        <v>2019</v>
      </c>
      <c r="V2233" s="14" t="str">
        <f t="shared" si="34"/>
        <v>09</v>
      </c>
      <c r="W2233" t="s">
        <v>11206</v>
      </c>
      <c r="Y2233" s="12" t="s">
        <v>677</v>
      </c>
      <c r="Z2233" s="3">
        <v>2017</v>
      </c>
    </row>
    <row r="2234" spans="1:26" x14ac:dyDescent="0.35">
      <c r="A2234" s="1">
        <v>2233</v>
      </c>
      <c r="B2234" s="1" t="s">
        <v>5771</v>
      </c>
      <c r="C2234" s="2">
        <v>43325</v>
      </c>
      <c r="D2234" s="2">
        <v>43331</v>
      </c>
      <c r="E2234" s="1" t="s">
        <v>33</v>
      </c>
      <c r="F2234" s="1" t="s">
        <v>2137</v>
      </c>
      <c r="G2234" s="1" t="s">
        <v>2138</v>
      </c>
      <c r="H2234" s="1" t="s">
        <v>30</v>
      </c>
      <c r="I2234" s="1" t="s">
        <v>2046</v>
      </c>
      <c r="J2234" s="1" t="s">
        <v>2046</v>
      </c>
      <c r="K2234" s="1" t="s">
        <v>1760</v>
      </c>
      <c r="L2234" s="1" t="s">
        <v>55</v>
      </c>
      <c r="M2234" s="1" t="s">
        <v>5772</v>
      </c>
      <c r="N2234" s="1" t="s">
        <v>42</v>
      </c>
      <c r="O2234" s="1" t="s">
        <v>43</v>
      </c>
      <c r="P2234" s="1" t="s">
        <v>5773</v>
      </c>
      <c r="Q2234" s="1">
        <v>392.22</v>
      </c>
      <c r="R2234" s="1">
        <v>6</v>
      </c>
      <c r="S2234" s="1">
        <v>0</v>
      </c>
      <c r="T2234" s="1">
        <v>149.03999999999996</v>
      </c>
      <c r="U2234">
        <v>2018</v>
      </c>
      <c r="V2234" s="14" t="str">
        <f t="shared" si="34"/>
        <v>08</v>
      </c>
      <c r="W2234" t="s">
        <v>11194</v>
      </c>
      <c r="Y2234" s="13" t="s">
        <v>161</v>
      </c>
      <c r="Z2234" s="4">
        <v>2018</v>
      </c>
    </row>
    <row r="2235" spans="1:26" x14ac:dyDescent="0.35">
      <c r="A2235" s="1">
        <v>2234</v>
      </c>
      <c r="B2235" s="1" t="s">
        <v>5771</v>
      </c>
      <c r="C2235" s="2">
        <v>43325</v>
      </c>
      <c r="D2235" s="2">
        <v>43331</v>
      </c>
      <c r="E2235" s="1" t="s">
        <v>33</v>
      </c>
      <c r="F2235" s="1" t="s">
        <v>2137</v>
      </c>
      <c r="G2235" s="1" t="s">
        <v>2138</v>
      </c>
      <c r="H2235" s="1" t="s">
        <v>30</v>
      </c>
      <c r="I2235" s="1" t="s">
        <v>2046</v>
      </c>
      <c r="J2235" s="1" t="s">
        <v>2046</v>
      </c>
      <c r="K2235" s="1" t="s">
        <v>1760</v>
      </c>
      <c r="L2235" s="1" t="s">
        <v>55</v>
      </c>
      <c r="M2235" s="1" t="s">
        <v>2131</v>
      </c>
      <c r="N2235" s="1" t="s">
        <v>31</v>
      </c>
      <c r="O2235" s="1" t="s">
        <v>37</v>
      </c>
      <c r="P2235" s="1" t="s">
        <v>2132</v>
      </c>
      <c r="Q2235" s="1">
        <v>43.658999999999992</v>
      </c>
      <c r="R2235" s="1">
        <v>1</v>
      </c>
      <c r="S2235" s="1">
        <v>0.1</v>
      </c>
      <c r="T2235" s="1">
        <v>10.659000000000001</v>
      </c>
      <c r="U2235">
        <v>2018</v>
      </c>
      <c r="V2235" s="14" t="str">
        <f t="shared" si="34"/>
        <v>08</v>
      </c>
      <c r="W2235" t="s">
        <v>11194</v>
      </c>
      <c r="Y2235" s="12" t="s">
        <v>850</v>
      </c>
      <c r="Z2235" s="3">
        <v>2017</v>
      </c>
    </row>
    <row r="2236" spans="1:26" x14ac:dyDescent="0.35">
      <c r="A2236" s="1">
        <v>6615</v>
      </c>
      <c r="B2236" s="1" t="s">
        <v>5774</v>
      </c>
      <c r="C2236" s="2">
        <v>43649</v>
      </c>
      <c r="D2236" s="2">
        <v>43653</v>
      </c>
      <c r="E2236" s="1" t="s">
        <v>33</v>
      </c>
      <c r="F2236" s="1" t="s">
        <v>843</v>
      </c>
      <c r="G2236" s="1" t="s">
        <v>844</v>
      </c>
      <c r="H2236" s="1" t="s">
        <v>54</v>
      </c>
      <c r="I2236" s="1" t="s">
        <v>5199</v>
      </c>
      <c r="J2236" s="1" t="s">
        <v>1759</v>
      </c>
      <c r="K2236" s="1" t="s">
        <v>1760</v>
      </c>
      <c r="L2236" s="1" t="s">
        <v>55</v>
      </c>
      <c r="M2236" s="1" t="s">
        <v>2590</v>
      </c>
      <c r="N2236" s="1" t="s">
        <v>31</v>
      </c>
      <c r="O2236" s="1" t="s">
        <v>74</v>
      </c>
      <c r="P2236" s="1" t="s">
        <v>2591</v>
      </c>
      <c r="Q2236" s="1">
        <v>202.23</v>
      </c>
      <c r="R2236" s="1">
        <v>7</v>
      </c>
      <c r="S2236" s="1">
        <v>0</v>
      </c>
      <c r="T2236" s="1">
        <v>16.170000000000002</v>
      </c>
      <c r="U2236">
        <v>2019</v>
      </c>
      <c r="V2236" s="14" t="str">
        <f t="shared" si="34"/>
        <v>07</v>
      </c>
      <c r="W2236" t="s">
        <v>11208</v>
      </c>
      <c r="Y2236" s="13" t="s">
        <v>1396</v>
      </c>
      <c r="Z2236" s="4">
        <v>2017</v>
      </c>
    </row>
    <row r="2237" spans="1:26" x14ac:dyDescent="0.35">
      <c r="A2237" s="1">
        <v>6616</v>
      </c>
      <c r="B2237" s="1" t="s">
        <v>5774</v>
      </c>
      <c r="C2237" s="2">
        <v>43649</v>
      </c>
      <c r="D2237" s="2">
        <v>43653</v>
      </c>
      <c r="E2237" s="1" t="s">
        <v>33</v>
      </c>
      <c r="F2237" s="1" t="s">
        <v>843</v>
      </c>
      <c r="G2237" s="1" t="s">
        <v>844</v>
      </c>
      <c r="H2237" s="1" t="s">
        <v>54</v>
      </c>
      <c r="I2237" s="1" t="s">
        <v>5199</v>
      </c>
      <c r="J2237" s="1" t="s">
        <v>1759</v>
      </c>
      <c r="K2237" s="1" t="s">
        <v>1760</v>
      </c>
      <c r="L2237" s="1" t="s">
        <v>55</v>
      </c>
      <c r="M2237" s="1" t="s">
        <v>3887</v>
      </c>
      <c r="N2237" s="1" t="s">
        <v>31</v>
      </c>
      <c r="O2237" s="1" t="s">
        <v>41</v>
      </c>
      <c r="P2237" s="1" t="s">
        <v>3888</v>
      </c>
      <c r="Q2237" s="1">
        <v>61.92</v>
      </c>
      <c r="R2237" s="1">
        <v>6</v>
      </c>
      <c r="S2237" s="1">
        <v>0</v>
      </c>
      <c r="T2237" s="1">
        <v>27.18</v>
      </c>
      <c r="U2237">
        <v>2019</v>
      </c>
      <c r="V2237" s="14" t="str">
        <f t="shared" si="34"/>
        <v>07</v>
      </c>
      <c r="W2237" t="s">
        <v>11208</v>
      </c>
      <c r="Y2237" s="12" t="s">
        <v>187</v>
      </c>
      <c r="Z2237" s="3">
        <v>2019</v>
      </c>
    </row>
    <row r="2238" spans="1:26" x14ac:dyDescent="0.35">
      <c r="A2238" s="1">
        <v>6942</v>
      </c>
      <c r="B2238" s="1" t="s">
        <v>5775</v>
      </c>
      <c r="C2238" s="2">
        <v>43619</v>
      </c>
      <c r="D2238" s="2">
        <v>43624</v>
      </c>
      <c r="E2238" s="1" t="s">
        <v>33</v>
      </c>
      <c r="F2238" s="1" t="s">
        <v>1352</v>
      </c>
      <c r="G2238" s="1" t="s">
        <v>1353</v>
      </c>
      <c r="H2238" s="1" t="s">
        <v>23</v>
      </c>
      <c r="I2238" s="1" t="s">
        <v>5199</v>
      </c>
      <c r="J2238" s="1" t="s">
        <v>1759</v>
      </c>
      <c r="K2238" s="1" t="s">
        <v>1760</v>
      </c>
      <c r="L2238" s="1" t="s">
        <v>55</v>
      </c>
      <c r="M2238" s="1" t="s">
        <v>5001</v>
      </c>
      <c r="N2238" s="1" t="s">
        <v>31</v>
      </c>
      <c r="O2238" s="1" t="s">
        <v>44</v>
      </c>
      <c r="P2238" s="1" t="s">
        <v>5002</v>
      </c>
      <c r="Q2238" s="1">
        <v>29.04</v>
      </c>
      <c r="R2238" s="1">
        <v>2</v>
      </c>
      <c r="S2238" s="1">
        <v>0</v>
      </c>
      <c r="T2238" s="1">
        <v>1.1400000000000001</v>
      </c>
      <c r="U2238">
        <v>2019</v>
      </c>
      <c r="V2238" s="14" t="str">
        <f t="shared" si="34"/>
        <v>06</v>
      </c>
      <c r="W2238" t="s">
        <v>11200</v>
      </c>
      <c r="Y2238" s="13" t="s">
        <v>1661</v>
      </c>
      <c r="Z2238" s="4">
        <v>2016</v>
      </c>
    </row>
    <row r="2239" spans="1:26" x14ac:dyDescent="0.35">
      <c r="A2239" s="1">
        <v>2238</v>
      </c>
      <c r="B2239" s="1" t="s">
        <v>5776</v>
      </c>
      <c r="C2239" s="2">
        <v>42642</v>
      </c>
      <c r="D2239" s="2">
        <v>42644</v>
      </c>
      <c r="E2239" s="1" t="s">
        <v>20</v>
      </c>
      <c r="F2239" s="1" t="s">
        <v>1558</v>
      </c>
      <c r="G2239" s="1" t="s">
        <v>1559</v>
      </c>
      <c r="H2239" s="1" t="s">
        <v>54</v>
      </c>
      <c r="I2239" s="1" t="s">
        <v>3301</v>
      </c>
      <c r="J2239" s="1" t="s">
        <v>2758</v>
      </c>
      <c r="K2239" s="1" t="s">
        <v>1804</v>
      </c>
      <c r="L2239" s="1" t="s">
        <v>24</v>
      </c>
      <c r="M2239" s="1" t="s">
        <v>5777</v>
      </c>
      <c r="N2239" s="1" t="s">
        <v>31</v>
      </c>
      <c r="O2239" s="1" t="s">
        <v>99</v>
      </c>
      <c r="P2239" s="1" t="s">
        <v>5778</v>
      </c>
      <c r="Q2239" s="1">
        <v>28.139999999999997</v>
      </c>
      <c r="R2239" s="1">
        <v>2</v>
      </c>
      <c r="S2239" s="1">
        <v>0</v>
      </c>
      <c r="T2239" s="1">
        <v>10.379999999999999</v>
      </c>
      <c r="U2239">
        <v>2016</v>
      </c>
      <c r="V2239" s="14" t="str">
        <f t="shared" si="34"/>
        <v>09</v>
      </c>
      <c r="W2239" t="s">
        <v>11206</v>
      </c>
      <c r="Y2239" s="12" t="s">
        <v>435</v>
      </c>
      <c r="Z2239" s="3">
        <v>2019</v>
      </c>
    </row>
    <row r="2240" spans="1:26" x14ac:dyDescent="0.35">
      <c r="A2240" s="1">
        <v>2239</v>
      </c>
      <c r="B2240" s="1" t="s">
        <v>5776</v>
      </c>
      <c r="C2240" s="2">
        <v>42642</v>
      </c>
      <c r="D2240" s="2">
        <v>42644</v>
      </c>
      <c r="E2240" s="1" t="s">
        <v>20</v>
      </c>
      <c r="F2240" s="1" t="s">
        <v>1558</v>
      </c>
      <c r="G2240" s="1" t="s">
        <v>1559</v>
      </c>
      <c r="H2240" s="1" t="s">
        <v>54</v>
      </c>
      <c r="I2240" s="1" t="s">
        <v>3301</v>
      </c>
      <c r="J2240" s="1" t="s">
        <v>2758</v>
      </c>
      <c r="K2240" s="1" t="s">
        <v>1804</v>
      </c>
      <c r="L2240" s="1" t="s">
        <v>24</v>
      </c>
      <c r="M2240" s="1" t="s">
        <v>5235</v>
      </c>
      <c r="N2240" s="1" t="s">
        <v>31</v>
      </c>
      <c r="O2240" s="1" t="s">
        <v>41</v>
      </c>
      <c r="P2240" s="1" t="s">
        <v>4211</v>
      </c>
      <c r="Q2240" s="1">
        <v>89.55</v>
      </c>
      <c r="R2240" s="1">
        <v>3</v>
      </c>
      <c r="S2240" s="1">
        <v>0</v>
      </c>
      <c r="T2240" s="1">
        <v>20.52</v>
      </c>
      <c r="U2240">
        <v>2016</v>
      </c>
      <c r="V2240" s="14" t="str">
        <f t="shared" si="34"/>
        <v>09</v>
      </c>
      <c r="W2240" t="s">
        <v>11206</v>
      </c>
      <c r="Y2240" s="12" t="s">
        <v>1594</v>
      </c>
      <c r="Z2240" s="3">
        <v>2017</v>
      </c>
    </row>
    <row r="2241" spans="1:26" x14ac:dyDescent="0.35">
      <c r="A2241" s="1">
        <v>2240</v>
      </c>
      <c r="B2241" s="1" t="s">
        <v>5779</v>
      </c>
      <c r="C2241" s="2">
        <v>42986</v>
      </c>
      <c r="D2241" s="2">
        <v>42990</v>
      </c>
      <c r="E2241" s="1" t="s">
        <v>33</v>
      </c>
      <c r="F2241" s="1" t="s">
        <v>1062</v>
      </c>
      <c r="G2241" s="1" t="s">
        <v>1063</v>
      </c>
      <c r="H2241" s="1" t="s">
        <v>54</v>
      </c>
      <c r="I2241" s="1" t="s">
        <v>5780</v>
      </c>
      <c r="J2241" s="1" t="s">
        <v>1768</v>
      </c>
      <c r="K2241" s="1" t="s">
        <v>1737</v>
      </c>
      <c r="L2241" s="1" t="s">
        <v>55</v>
      </c>
      <c r="M2241" s="1" t="s">
        <v>5781</v>
      </c>
      <c r="N2241" s="1" t="s">
        <v>42</v>
      </c>
      <c r="O2241" s="1" t="s">
        <v>70</v>
      </c>
      <c r="P2241" s="1" t="s">
        <v>5782</v>
      </c>
      <c r="Q2241" s="1">
        <v>776.88000000000011</v>
      </c>
      <c r="R2241" s="1">
        <v>3</v>
      </c>
      <c r="S2241" s="1">
        <v>0</v>
      </c>
      <c r="T2241" s="1">
        <v>365.13</v>
      </c>
      <c r="U2241">
        <v>2017</v>
      </c>
      <c r="V2241" s="14" t="str">
        <f t="shared" si="34"/>
        <v>09</v>
      </c>
      <c r="W2241" t="s">
        <v>11206</v>
      </c>
      <c r="Y2241" s="12" t="s">
        <v>1601</v>
      </c>
      <c r="Z2241" s="3">
        <v>2017</v>
      </c>
    </row>
    <row r="2242" spans="1:26" x14ac:dyDescent="0.35">
      <c r="A2242" s="1">
        <v>2241</v>
      </c>
      <c r="B2242" s="1" t="s">
        <v>5783</v>
      </c>
      <c r="C2242" s="2">
        <v>43465</v>
      </c>
      <c r="D2242" s="2">
        <v>43468</v>
      </c>
      <c r="E2242" s="1" t="s">
        <v>77</v>
      </c>
      <c r="F2242" s="1" t="s">
        <v>676</v>
      </c>
      <c r="G2242" s="1" t="s">
        <v>677</v>
      </c>
      <c r="H2242" s="1" t="s">
        <v>23</v>
      </c>
      <c r="I2242" s="1" t="s">
        <v>1602</v>
      </c>
      <c r="J2242" s="1" t="s">
        <v>1895</v>
      </c>
      <c r="K2242" s="1" t="s">
        <v>1778</v>
      </c>
      <c r="L2242" s="1" t="s">
        <v>24</v>
      </c>
      <c r="M2242" s="1" t="s">
        <v>2658</v>
      </c>
      <c r="N2242" s="1" t="s">
        <v>31</v>
      </c>
      <c r="O2242" s="1" t="s">
        <v>44</v>
      </c>
      <c r="P2242" s="1" t="s">
        <v>2659</v>
      </c>
      <c r="Q2242" s="1">
        <v>55.92</v>
      </c>
      <c r="R2242" s="1">
        <v>8</v>
      </c>
      <c r="S2242" s="1">
        <v>0</v>
      </c>
      <c r="T2242" s="1">
        <v>27.36</v>
      </c>
      <c r="U2242">
        <v>2018</v>
      </c>
      <c r="V2242" s="14" t="str">
        <f t="shared" si="34"/>
        <v>12</v>
      </c>
      <c r="W2242" t="s">
        <v>11199</v>
      </c>
      <c r="Y2242" s="13" t="s">
        <v>1423</v>
      </c>
      <c r="Z2242" s="4">
        <v>2017</v>
      </c>
    </row>
    <row r="2243" spans="1:26" x14ac:dyDescent="0.35">
      <c r="A2243" s="1">
        <v>2242</v>
      </c>
      <c r="B2243" s="1" t="s">
        <v>5783</v>
      </c>
      <c r="C2243" s="2">
        <v>43465</v>
      </c>
      <c r="D2243" s="2">
        <v>43468</v>
      </c>
      <c r="E2243" s="1" t="s">
        <v>77</v>
      </c>
      <c r="F2243" s="1" t="s">
        <v>676</v>
      </c>
      <c r="G2243" s="1" t="s">
        <v>677</v>
      </c>
      <c r="H2243" s="1" t="s">
        <v>23</v>
      </c>
      <c r="I2243" s="1" t="s">
        <v>1602</v>
      </c>
      <c r="J2243" s="1" t="s">
        <v>1895</v>
      </c>
      <c r="K2243" s="1" t="s">
        <v>1778</v>
      </c>
      <c r="L2243" s="1" t="s">
        <v>24</v>
      </c>
      <c r="M2243" s="1" t="s">
        <v>4316</v>
      </c>
      <c r="N2243" s="1" t="s">
        <v>31</v>
      </c>
      <c r="O2243" s="1" t="s">
        <v>74</v>
      </c>
      <c r="P2243" s="1" t="s">
        <v>4317</v>
      </c>
      <c r="Q2243" s="1">
        <v>118.71000000000002</v>
      </c>
      <c r="R2243" s="1">
        <v>3</v>
      </c>
      <c r="S2243" s="1">
        <v>0</v>
      </c>
      <c r="T2243" s="1">
        <v>45.089999999999996</v>
      </c>
      <c r="U2243">
        <v>2018</v>
      </c>
      <c r="V2243" s="14" t="str">
        <f t="shared" ref="V2243:V2306" si="35">TEXT(C2243,"mm")</f>
        <v>12</v>
      </c>
      <c r="W2243" t="s">
        <v>11199</v>
      </c>
      <c r="Y2243" s="12" t="s">
        <v>218</v>
      </c>
      <c r="Z2243" s="3">
        <v>2016</v>
      </c>
    </row>
    <row r="2244" spans="1:26" x14ac:dyDescent="0.35">
      <c r="A2244" s="1">
        <v>2243</v>
      </c>
      <c r="B2244" s="1" t="s">
        <v>5783</v>
      </c>
      <c r="C2244" s="2">
        <v>43465</v>
      </c>
      <c r="D2244" s="2">
        <v>43468</v>
      </c>
      <c r="E2244" s="1" t="s">
        <v>77</v>
      </c>
      <c r="F2244" s="1" t="s">
        <v>676</v>
      </c>
      <c r="G2244" s="1" t="s">
        <v>677</v>
      </c>
      <c r="H2244" s="1" t="s">
        <v>23</v>
      </c>
      <c r="I2244" s="1" t="s">
        <v>1602</v>
      </c>
      <c r="J2244" s="1" t="s">
        <v>1895</v>
      </c>
      <c r="K2244" s="1" t="s">
        <v>1778</v>
      </c>
      <c r="L2244" s="1" t="s">
        <v>24</v>
      </c>
      <c r="M2244" s="1" t="s">
        <v>5607</v>
      </c>
      <c r="N2244" s="1" t="s">
        <v>42</v>
      </c>
      <c r="O2244" s="1" t="s">
        <v>344</v>
      </c>
      <c r="P2244" s="1" t="s">
        <v>5608</v>
      </c>
      <c r="Q2244" s="1">
        <v>781.0200000000001</v>
      </c>
      <c r="R2244" s="1">
        <v>3</v>
      </c>
      <c r="S2244" s="1">
        <v>0</v>
      </c>
      <c r="T2244" s="1">
        <v>140.57999999999998</v>
      </c>
      <c r="U2244">
        <v>2018</v>
      </c>
      <c r="V2244" s="14" t="str">
        <f t="shared" si="35"/>
        <v>12</v>
      </c>
      <c r="W2244" t="s">
        <v>11199</v>
      </c>
      <c r="Y2244" s="12" t="s">
        <v>1259</v>
      </c>
      <c r="Z2244" s="3">
        <v>2018</v>
      </c>
    </row>
    <row r="2245" spans="1:26" x14ac:dyDescent="0.35">
      <c r="A2245" s="1">
        <v>2244</v>
      </c>
      <c r="B2245" s="1" t="s">
        <v>5784</v>
      </c>
      <c r="C2245" s="2">
        <v>42452</v>
      </c>
      <c r="D2245" s="2">
        <v>42457</v>
      </c>
      <c r="E2245" s="1" t="s">
        <v>20</v>
      </c>
      <c r="F2245" s="1" t="s">
        <v>598</v>
      </c>
      <c r="G2245" s="1" t="s">
        <v>599</v>
      </c>
      <c r="H2245" s="1" t="s">
        <v>23</v>
      </c>
      <c r="I2245" s="1" t="s">
        <v>3289</v>
      </c>
      <c r="J2245" s="1" t="s">
        <v>1967</v>
      </c>
      <c r="K2245" s="1" t="s">
        <v>1760</v>
      </c>
      <c r="L2245" s="1" t="s">
        <v>55</v>
      </c>
      <c r="M2245" s="1" t="s">
        <v>3954</v>
      </c>
      <c r="N2245" s="1" t="s">
        <v>31</v>
      </c>
      <c r="O2245" s="1" t="s">
        <v>44</v>
      </c>
      <c r="P2245" s="1" t="s">
        <v>3955</v>
      </c>
      <c r="Q2245" s="1">
        <v>39.959999999999994</v>
      </c>
      <c r="R2245" s="1">
        <v>3</v>
      </c>
      <c r="S2245" s="1">
        <v>0</v>
      </c>
      <c r="T2245" s="1">
        <v>16.38</v>
      </c>
      <c r="U2245">
        <v>2016</v>
      </c>
      <c r="V2245" s="14" t="str">
        <f t="shared" si="35"/>
        <v>03</v>
      </c>
      <c r="W2245" t="s">
        <v>11202</v>
      </c>
      <c r="Y2245" s="12" t="s">
        <v>67</v>
      </c>
      <c r="Z2245" s="3">
        <v>2019</v>
      </c>
    </row>
    <row r="2246" spans="1:26" x14ac:dyDescent="0.35">
      <c r="A2246" s="1">
        <v>2245</v>
      </c>
      <c r="B2246" s="1" t="s">
        <v>5784</v>
      </c>
      <c r="C2246" s="2">
        <v>42452</v>
      </c>
      <c r="D2246" s="2">
        <v>42457</v>
      </c>
      <c r="E2246" s="1" t="s">
        <v>20</v>
      </c>
      <c r="F2246" s="1" t="s">
        <v>598</v>
      </c>
      <c r="G2246" s="1" t="s">
        <v>599</v>
      </c>
      <c r="H2246" s="1" t="s">
        <v>23</v>
      </c>
      <c r="I2246" s="1" t="s">
        <v>3289</v>
      </c>
      <c r="J2246" s="1" t="s">
        <v>1967</v>
      </c>
      <c r="K2246" s="1" t="s">
        <v>1760</v>
      </c>
      <c r="L2246" s="1" t="s">
        <v>55</v>
      </c>
      <c r="M2246" s="1" t="s">
        <v>2072</v>
      </c>
      <c r="N2246" s="1" t="s">
        <v>31</v>
      </c>
      <c r="O2246" s="1" t="s">
        <v>48</v>
      </c>
      <c r="P2246" s="1" t="s">
        <v>2073</v>
      </c>
      <c r="Q2246" s="1">
        <v>89.94</v>
      </c>
      <c r="R2246" s="1">
        <v>2</v>
      </c>
      <c r="S2246" s="1">
        <v>0</v>
      </c>
      <c r="T2246" s="1">
        <v>26.94</v>
      </c>
      <c r="U2246">
        <v>2016</v>
      </c>
      <c r="V2246" s="14" t="str">
        <f t="shared" si="35"/>
        <v>03</v>
      </c>
      <c r="W2246" t="s">
        <v>11202</v>
      </c>
      <c r="Y2246" s="13" t="s">
        <v>1405</v>
      </c>
      <c r="Z2246" s="4">
        <v>2019</v>
      </c>
    </row>
    <row r="2247" spans="1:26" x14ac:dyDescent="0.35">
      <c r="A2247" s="1">
        <v>2246</v>
      </c>
      <c r="B2247" s="1" t="s">
        <v>5785</v>
      </c>
      <c r="C2247" s="2">
        <v>43443</v>
      </c>
      <c r="D2247" s="2">
        <v>43449</v>
      </c>
      <c r="E2247" s="1" t="s">
        <v>33</v>
      </c>
      <c r="F2247" s="1" t="s">
        <v>1094</v>
      </c>
      <c r="G2247" s="1" t="s">
        <v>1095</v>
      </c>
      <c r="H2247" s="1" t="s">
        <v>23</v>
      </c>
      <c r="I2247" s="1" t="s">
        <v>5786</v>
      </c>
      <c r="J2247" s="1" t="s">
        <v>1710</v>
      </c>
      <c r="K2247" s="1" t="s">
        <v>1711</v>
      </c>
      <c r="L2247" s="1" t="s">
        <v>1712</v>
      </c>
      <c r="M2247" s="1" t="s">
        <v>378</v>
      </c>
      <c r="N2247" s="1" t="s">
        <v>31</v>
      </c>
      <c r="O2247" s="1" t="s">
        <v>44</v>
      </c>
      <c r="P2247" s="1" t="s">
        <v>1805</v>
      </c>
      <c r="Q2247" s="1">
        <v>256.35000000000002</v>
      </c>
      <c r="R2247" s="1">
        <v>5</v>
      </c>
      <c r="S2247" s="1">
        <v>0</v>
      </c>
      <c r="T2247" s="1">
        <v>89.7</v>
      </c>
      <c r="U2247">
        <v>2018</v>
      </c>
      <c r="V2247" s="14" t="str">
        <f t="shared" si="35"/>
        <v>12</v>
      </c>
      <c r="W2247" t="s">
        <v>11199</v>
      </c>
      <c r="Y2247" s="12" t="s">
        <v>1043</v>
      </c>
      <c r="Z2247" s="3">
        <v>2018</v>
      </c>
    </row>
    <row r="2248" spans="1:26" x14ac:dyDescent="0.35">
      <c r="A2248" s="1">
        <v>6943</v>
      </c>
      <c r="B2248" s="1" t="s">
        <v>5775</v>
      </c>
      <c r="C2248" s="2">
        <v>43619</v>
      </c>
      <c r="D2248" s="2">
        <v>43624</v>
      </c>
      <c r="E2248" s="1" t="s">
        <v>33</v>
      </c>
      <c r="F2248" s="1" t="s">
        <v>1352</v>
      </c>
      <c r="G2248" s="1" t="s">
        <v>1353</v>
      </c>
      <c r="H2248" s="1" t="s">
        <v>23</v>
      </c>
      <c r="I2248" s="1" t="s">
        <v>5199</v>
      </c>
      <c r="J2248" s="1" t="s">
        <v>1759</v>
      </c>
      <c r="K2248" s="1" t="s">
        <v>1760</v>
      </c>
      <c r="L2248" s="1" t="s">
        <v>55</v>
      </c>
      <c r="M2248" s="1" t="s">
        <v>2700</v>
      </c>
      <c r="N2248" s="1" t="s">
        <v>25</v>
      </c>
      <c r="O2248" s="1" t="s">
        <v>40</v>
      </c>
      <c r="P2248" s="1" t="s">
        <v>2701</v>
      </c>
      <c r="Q2248" s="1">
        <v>47.64</v>
      </c>
      <c r="R2248" s="1">
        <v>2</v>
      </c>
      <c r="S2248" s="1">
        <v>0</v>
      </c>
      <c r="T2248" s="1">
        <v>5.6999999999999993</v>
      </c>
      <c r="U2248">
        <v>2019</v>
      </c>
      <c r="V2248" s="14" t="str">
        <f t="shared" si="35"/>
        <v>06</v>
      </c>
      <c r="W2248" t="s">
        <v>11200</v>
      </c>
      <c r="Y2248" s="12" t="s">
        <v>1703</v>
      </c>
      <c r="Z2248" s="3">
        <v>2016</v>
      </c>
    </row>
    <row r="2249" spans="1:26" x14ac:dyDescent="0.35">
      <c r="A2249" s="1">
        <v>6944</v>
      </c>
      <c r="B2249" s="1" t="s">
        <v>5775</v>
      </c>
      <c r="C2249" s="2">
        <v>43619</v>
      </c>
      <c r="D2249" s="2">
        <v>43624</v>
      </c>
      <c r="E2249" s="1" t="s">
        <v>33</v>
      </c>
      <c r="F2249" s="1" t="s">
        <v>1352</v>
      </c>
      <c r="G2249" s="1" t="s">
        <v>1353</v>
      </c>
      <c r="H2249" s="1" t="s">
        <v>23</v>
      </c>
      <c r="I2249" s="1" t="s">
        <v>5199</v>
      </c>
      <c r="J2249" s="1" t="s">
        <v>1759</v>
      </c>
      <c r="K2249" s="1" t="s">
        <v>1760</v>
      </c>
      <c r="L2249" s="1" t="s">
        <v>55</v>
      </c>
      <c r="M2249" s="1" t="s">
        <v>2588</v>
      </c>
      <c r="N2249" s="1" t="s">
        <v>31</v>
      </c>
      <c r="O2249" s="1" t="s">
        <v>32</v>
      </c>
      <c r="P2249" s="1" t="s">
        <v>2589</v>
      </c>
      <c r="Q2249" s="1">
        <v>21.72</v>
      </c>
      <c r="R2249" s="1">
        <v>2</v>
      </c>
      <c r="S2249" s="1">
        <v>0</v>
      </c>
      <c r="T2249" s="1">
        <v>2.82</v>
      </c>
      <c r="U2249">
        <v>2019</v>
      </c>
      <c r="V2249" s="14" t="str">
        <f t="shared" si="35"/>
        <v>06</v>
      </c>
      <c r="W2249" t="s">
        <v>11200</v>
      </c>
      <c r="Y2249" s="12" t="s">
        <v>384</v>
      </c>
      <c r="Z2249" s="3">
        <v>2016</v>
      </c>
    </row>
    <row r="2250" spans="1:26" x14ac:dyDescent="0.35">
      <c r="A2250" s="1">
        <v>2249</v>
      </c>
      <c r="B2250" s="1" t="s">
        <v>5787</v>
      </c>
      <c r="C2250" s="2">
        <v>43615</v>
      </c>
      <c r="D2250" s="2">
        <v>43620</v>
      </c>
      <c r="E2250" s="1" t="s">
        <v>33</v>
      </c>
      <c r="F2250" s="1" t="s">
        <v>1064</v>
      </c>
      <c r="G2250" s="1" t="s">
        <v>1065</v>
      </c>
      <c r="H2250" s="1" t="s">
        <v>30</v>
      </c>
      <c r="I2250" s="1" t="s">
        <v>5788</v>
      </c>
      <c r="J2250" s="1" t="s">
        <v>1895</v>
      </c>
      <c r="K2250" s="1" t="s">
        <v>1778</v>
      </c>
      <c r="L2250" s="1" t="s">
        <v>24</v>
      </c>
      <c r="M2250" s="1" t="s">
        <v>5789</v>
      </c>
      <c r="N2250" s="1" t="s">
        <v>42</v>
      </c>
      <c r="O2250" s="1" t="s">
        <v>344</v>
      </c>
      <c r="P2250" s="1" t="s">
        <v>5790</v>
      </c>
      <c r="Q2250" s="1">
        <v>290.7</v>
      </c>
      <c r="R2250" s="1">
        <v>2</v>
      </c>
      <c r="S2250" s="1">
        <v>0</v>
      </c>
      <c r="T2250" s="1">
        <v>93</v>
      </c>
      <c r="U2250">
        <v>2019</v>
      </c>
      <c r="V2250" s="14" t="str">
        <f t="shared" si="35"/>
        <v>05</v>
      </c>
      <c r="W2250" t="s">
        <v>11201</v>
      </c>
      <c r="Y2250" s="12" t="s">
        <v>1482</v>
      </c>
      <c r="Z2250" s="3">
        <v>2019</v>
      </c>
    </row>
    <row r="2251" spans="1:26" x14ac:dyDescent="0.35">
      <c r="A2251" s="1">
        <v>6946</v>
      </c>
      <c r="B2251" s="1" t="s">
        <v>5791</v>
      </c>
      <c r="C2251" s="2">
        <v>43776</v>
      </c>
      <c r="D2251" s="2">
        <v>43780</v>
      </c>
      <c r="E2251" s="1" t="s">
        <v>20</v>
      </c>
      <c r="F2251" s="1" t="s">
        <v>1298</v>
      </c>
      <c r="G2251" s="1" t="s">
        <v>1299</v>
      </c>
      <c r="H2251" s="1" t="s">
        <v>54</v>
      </c>
      <c r="I2251" s="1" t="s">
        <v>5199</v>
      </c>
      <c r="J2251" s="1" t="s">
        <v>1759</v>
      </c>
      <c r="K2251" s="1" t="s">
        <v>1760</v>
      </c>
      <c r="L2251" s="1" t="s">
        <v>55</v>
      </c>
      <c r="M2251" s="1" t="s">
        <v>5792</v>
      </c>
      <c r="N2251" s="1" t="s">
        <v>31</v>
      </c>
      <c r="O2251" s="1" t="s">
        <v>74</v>
      </c>
      <c r="P2251" s="1" t="s">
        <v>5793</v>
      </c>
      <c r="Q2251" s="1">
        <v>184.8</v>
      </c>
      <c r="R2251" s="1">
        <v>5</v>
      </c>
      <c r="S2251" s="1">
        <v>0</v>
      </c>
      <c r="T2251" s="1">
        <v>42.45</v>
      </c>
      <c r="U2251">
        <v>2019</v>
      </c>
      <c r="V2251" s="14" t="str">
        <f t="shared" si="35"/>
        <v>11</v>
      </c>
      <c r="W2251" t="s">
        <v>11198</v>
      </c>
      <c r="Y2251" s="12" t="s">
        <v>157</v>
      </c>
      <c r="Z2251" s="3">
        <v>2018</v>
      </c>
    </row>
    <row r="2252" spans="1:26" x14ac:dyDescent="0.35">
      <c r="A2252" s="1">
        <v>2251</v>
      </c>
      <c r="B2252" s="1" t="s">
        <v>5794</v>
      </c>
      <c r="C2252" s="2">
        <v>43215</v>
      </c>
      <c r="D2252" s="2">
        <v>43217</v>
      </c>
      <c r="E2252" s="1" t="s">
        <v>77</v>
      </c>
      <c r="F2252" s="1" t="s">
        <v>704</v>
      </c>
      <c r="G2252" s="1" t="s">
        <v>705</v>
      </c>
      <c r="H2252" s="1" t="s">
        <v>30</v>
      </c>
      <c r="I2252" s="1" t="s">
        <v>5795</v>
      </c>
      <c r="J2252" s="1" t="s">
        <v>1967</v>
      </c>
      <c r="K2252" s="1" t="s">
        <v>1760</v>
      </c>
      <c r="L2252" s="1" t="s">
        <v>55</v>
      </c>
      <c r="M2252" s="1" t="s">
        <v>5796</v>
      </c>
      <c r="N2252" s="1" t="s">
        <v>31</v>
      </c>
      <c r="O2252" s="1" t="s">
        <v>74</v>
      </c>
      <c r="P2252" s="1" t="s">
        <v>5797</v>
      </c>
      <c r="Q2252" s="1">
        <v>74.070000000000007</v>
      </c>
      <c r="R2252" s="1">
        <v>3</v>
      </c>
      <c r="S2252" s="1">
        <v>0</v>
      </c>
      <c r="T2252" s="1">
        <v>5.8500000000000005</v>
      </c>
      <c r="U2252">
        <v>2018</v>
      </c>
      <c r="V2252" s="14" t="str">
        <f t="shared" si="35"/>
        <v>04</v>
      </c>
      <c r="W2252" t="s">
        <v>11210</v>
      </c>
      <c r="Y2252" s="12" t="s">
        <v>356</v>
      </c>
      <c r="Z2252" s="3">
        <v>2018</v>
      </c>
    </row>
    <row r="2253" spans="1:26" x14ac:dyDescent="0.35">
      <c r="A2253" s="1">
        <v>2252</v>
      </c>
      <c r="B2253" s="1" t="s">
        <v>5798</v>
      </c>
      <c r="C2253" s="2">
        <v>43689</v>
      </c>
      <c r="D2253" s="2">
        <v>43694</v>
      </c>
      <c r="E2253" s="1" t="s">
        <v>33</v>
      </c>
      <c r="F2253" s="1" t="s">
        <v>797</v>
      </c>
      <c r="G2253" s="1" t="s">
        <v>798</v>
      </c>
      <c r="H2253" s="1" t="s">
        <v>23</v>
      </c>
      <c r="I2253" s="1" t="s">
        <v>5799</v>
      </c>
      <c r="J2253" s="1" t="s">
        <v>1710</v>
      </c>
      <c r="K2253" s="1" t="s">
        <v>1711</v>
      </c>
      <c r="L2253" s="1" t="s">
        <v>1712</v>
      </c>
      <c r="M2253" s="1" t="s">
        <v>5800</v>
      </c>
      <c r="N2253" s="1" t="s">
        <v>31</v>
      </c>
      <c r="O2253" s="1" t="s">
        <v>45</v>
      </c>
      <c r="P2253" s="1" t="s">
        <v>5801</v>
      </c>
      <c r="Q2253" s="1">
        <v>327.12</v>
      </c>
      <c r="R2253" s="1">
        <v>4</v>
      </c>
      <c r="S2253" s="1">
        <v>0</v>
      </c>
      <c r="T2253" s="1">
        <v>114.47999999999999</v>
      </c>
      <c r="U2253">
        <v>2019</v>
      </c>
      <c r="V2253" s="14" t="str">
        <f t="shared" si="35"/>
        <v>08</v>
      </c>
      <c r="W2253" t="s">
        <v>11194</v>
      </c>
      <c r="Y2253" s="13" t="s">
        <v>277</v>
      </c>
      <c r="Z2253" s="4">
        <v>2018</v>
      </c>
    </row>
    <row r="2254" spans="1:26" x14ac:dyDescent="0.35">
      <c r="A2254" s="1">
        <v>2253</v>
      </c>
      <c r="B2254" s="1" t="s">
        <v>5802</v>
      </c>
      <c r="C2254" s="2">
        <v>43087</v>
      </c>
      <c r="D2254" s="2">
        <v>43093</v>
      </c>
      <c r="E2254" s="1" t="s">
        <v>33</v>
      </c>
      <c r="F2254" s="1" t="s">
        <v>716</v>
      </c>
      <c r="G2254" s="1" t="s">
        <v>717</v>
      </c>
      <c r="H2254" s="1" t="s">
        <v>54</v>
      </c>
      <c r="I2254" s="1" t="s">
        <v>2101</v>
      </c>
      <c r="J2254" s="1" t="s">
        <v>1710</v>
      </c>
      <c r="K2254" s="1" t="s">
        <v>1711</v>
      </c>
      <c r="L2254" s="1" t="s">
        <v>1712</v>
      </c>
      <c r="M2254" s="1" t="s">
        <v>3575</v>
      </c>
      <c r="N2254" s="1" t="s">
        <v>31</v>
      </c>
      <c r="O2254" s="1" t="s">
        <v>41</v>
      </c>
      <c r="P2254" s="1" t="s">
        <v>3576</v>
      </c>
      <c r="Q2254" s="1">
        <v>379.08000000000004</v>
      </c>
      <c r="R2254" s="1">
        <v>8</v>
      </c>
      <c r="S2254" s="1">
        <v>0.1</v>
      </c>
      <c r="T2254" s="1">
        <v>143.16</v>
      </c>
      <c r="U2254">
        <v>2017</v>
      </c>
      <c r="V2254" s="14" t="str">
        <f t="shared" si="35"/>
        <v>12</v>
      </c>
      <c r="W2254" t="s">
        <v>11199</v>
      </c>
      <c r="Y2254" s="12" t="s">
        <v>812</v>
      </c>
      <c r="Z2254" s="3">
        <v>2018</v>
      </c>
    </row>
    <row r="2255" spans="1:26" x14ac:dyDescent="0.35">
      <c r="A2255" s="1">
        <v>2254</v>
      </c>
      <c r="B2255" s="1" t="s">
        <v>5802</v>
      </c>
      <c r="C2255" s="2">
        <v>43087</v>
      </c>
      <c r="D2255" s="2">
        <v>43093</v>
      </c>
      <c r="E2255" s="1" t="s">
        <v>33</v>
      </c>
      <c r="F2255" s="1" t="s">
        <v>716</v>
      </c>
      <c r="G2255" s="1" t="s">
        <v>717</v>
      </c>
      <c r="H2255" s="1" t="s">
        <v>54</v>
      </c>
      <c r="I2255" s="1" t="s">
        <v>2101</v>
      </c>
      <c r="J2255" s="1" t="s">
        <v>1710</v>
      </c>
      <c r="K2255" s="1" t="s">
        <v>1711</v>
      </c>
      <c r="L2255" s="1" t="s">
        <v>1712</v>
      </c>
      <c r="M2255" s="1" t="s">
        <v>3575</v>
      </c>
      <c r="N2255" s="1" t="s">
        <v>31</v>
      </c>
      <c r="O2255" s="1" t="s">
        <v>41</v>
      </c>
      <c r="P2255" s="1" t="s">
        <v>3576</v>
      </c>
      <c r="Q2255" s="1">
        <v>331.69500000000005</v>
      </c>
      <c r="R2255" s="1">
        <v>7</v>
      </c>
      <c r="S2255" s="1">
        <v>0.1</v>
      </c>
      <c r="T2255" s="1">
        <v>125.265</v>
      </c>
      <c r="U2255">
        <v>2017</v>
      </c>
      <c r="V2255" s="14" t="str">
        <f t="shared" si="35"/>
        <v>12</v>
      </c>
      <c r="W2255" t="s">
        <v>11199</v>
      </c>
      <c r="Y2255" s="13" t="s">
        <v>151</v>
      </c>
      <c r="Z2255" s="4">
        <v>2019</v>
      </c>
    </row>
    <row r="2256" spans="1:26" x14ac:dyDescent="0.35">
      <c r="A2256" s="1">
        <v>2255</v>
      </c>
      <c r="B2256" s="1" t="s">
        <v>5802</v>
      </c>
      <c r="C2256" s="2">
        <v>43087</v>
      </c>
      <c r="D2256" s="2">
        <v>43093</v>
      </c>
      <c r="E2256" s="1" t="s">
        <v>33</v>
      </c>
      <c r="F2256" s="1" t="s">
        <v>716</v>
      </c>
      <c r="G2256" s="1" t="s">
        <v>717</v>
      </c>
      <c r="H2256" s="1" t="s">
        <v>54</v>
      </c>
      <c r="I2256" s="1" t="s">
        <v>2101</v>
      </c>
      <c r="J2256" s="1" t="s">
        <v>1710</v>
      </c>
      <c r="K2256" s="1" t="s">
        <v>1711</v>
      </c>
      <c r="L2256" s="1" t="s">
        <v>1712</v>
      </c>
      <c r="M2256" s="1" t="s">
        <v>5803</v>
      </c>
      <c r="N2256" s="1" t="s">
        <v>31</v>
      </c>
      <c r="O2256" s="1" t="s">
        <v>99</v>
      </c>
      <c r="P2256" s="1" t="s">
        <v>5804</v>
      </c>
      <c r="Q2256" s="1">
        <v>34.722000000000008</v>
      </c>
      <c r="R2256" s="1">
        <v>2</v>
      </c>
      <c r="S2256" s="1">
        <v>0.1</v>
      </c>
      <c r="T2256" s="1">
        <v>11.561999999999998</v>
      </c>
      <c r="U2256">
        <v>2017</v>
      </c>
      <c r="V2256" s="14" t="str">
        <f t="shared" si="35"/>
        <v>12</v>
      </c>
      <c r="W2256" t="s">
        <v>11199</v>
      </c>
      <c r="Y2256" s="12" t="s">
        <v>854</v>
      </c>
      <c r="Z2256" s="3">
        <v>2017</v>
      </c>
    </row>
    <row r="2257" spans="1:26" x14ac:dyDescent="0.35">
      <c r="A2257" s="1">
        <v>2256</v>
      </c>
      <c r="B2257" s="1" t="s">
        <v>5802</v>
      </c>
      <c r="C2257" s="2">
        <v>43087</v>
      </c>
      <c r="D2257" s="2">
        <v>43093</v>
      </c>
      <c r="E2257" s="1" t="s">
        <v>33</v>
      </c>
      <c r="F2257" s="1" t="s">
        <v>716</v>
      </c>
      <c r="G2257" s="1" t="s">
        <v>717</v>
      </c>
      <c r="H2257" s="1" t="s">
        <v>54</v>
      </c>
      <c r="I2257" s="1" t="s">
        <v>2101</v>
      </c>
      <c r="J2257" s="1" t="s">
        <v>1710</v>
      </c>
      <c r="K2257" s="1" t="s">
        <v>1711</v>
      </c>
      <c r="L2257" s="1" t="s">
        <v>1712</v>
      </c>
      <c r="M2257" s="1" t="s">
        <v>5805</v>
      </c>
      <c r="N2257" s="1" t="s">
        <v>31</v>
      </c>
      <c r="O2257" s="1" t="s">
        <v>41</v>
      </c>
      <c r="P2257" s="1" t="s">
        <v>5806</v>
      </c>
      <c r="Q2257" s="1">
        <v>85.185000000000002</v>
      </c>
      <c r="R2257" s="1">
        <v>5</v>
      </c>
      <c r="S2257" s="1">
        <v>0.1</v>
      </c>
      <c r="T2257" s="1">
        <v>28.335000000000004</v>
      </c>
      <c r="U2257">
        <v>2017</v>
      </c>
      <c r="V2257" s="14" t="str">
        <f t="shared" si="35"/>
        <v>12</v>
      </c>
      <c r="W2257" t="s">
        <v>11199</v>
      </c>
      <c r="Y2257" s="13" t="s">
        <v>318</v>
      </c>
      <c r="Z2257" s="4">
        <v>2018</v>
      </c>
    </row>
    <row r="2258" spans="1:26" x14ac:dyDescent="0.35">
      <c r="A2258" s="1">
        <v>2257</v>
      </c>
      <c r="B2258" s="1" t="s">
        <v>5802</v>
      </c>
      <c r="C2258" s="2">
        <v>43087</v>
      </c>
      <c r="D2258" s="2">
        <v>43093</v>
      </c>
      <c r="E2258" s="1" t="s">
        <v>33</v>
      </c>
      <c r="F2258" s="1" t="s">
        <v>716</v>
      </c>
      <c r="G2258" s="1" t="s">
        <v>717</v>
      </c>
      <c r="H2258" s="1" t="s">
        <v>54</v>
      </c>
      <c r="I2258" s="1" t="s">
        <v>2101</v>
      </c>
      <c r="J2258" s="1" t="s">
        <v>1710</v>
      </c>
      <c r="K2258" s="1" t="s">
        <v>1711</v>
      </c>
      <c r="L2258" s="1" t="s">
        <v>1712</v>
      </c>
      <c r="M2258" s="1" t="s">
        <v>5807</v>
      </c>
      <c r="N2258" s="1" t="s">
        <v>31</v>
      </c>
      <c r="O2258" s="1" t="s">
        <v>99</v>
      </c>
      <c r="P2258" s="1" t="s">
        <v>5808</v>
      </c>
      <c r="Q2258" s="1">
        <v>15.363000000000001</v>
      </c>
      <c r="R2258" s="1">
        <v>1</v>
      </c>
      <c r="S2258" s="1">
        <v>0.1</v>
      </c>
      <c r="T2258" s="1">
        <v>5.2830000000000004</v>
      </c>
      <c r="U2258">
        <v>2017</v>
      </c>
      <c r="V2258" s="14" t="str">
        <f t="shared" si="35"/>
        <v>12</v>
      </c>
      <c r="W2258" t="s">
        <v>11199</v>
      </c>
      <c r="Y2258" s="12" t="s">
        <v>1484</v>
      </c>
      <c r="Z2258" s="3">
        <v>2018</v>
      </c>
    </row>
    <row r="2259" spans="1:26" x14ac:dyDescent="0.35">
      <c r="A2259" s="1">
        <v>2258</v>
      </c>
      <c r="B2259" s="1" t="s">
        <v>5809</v>
      </c>
      <c r="C2259" s="2">
        <v>43326</v>
      </c>
      <c r="D2259" s="2">
        <v>43330</v>
      </c>
      <c r="E2259" s="1" t="s">
        <v>33</v>
      </c>
      <c r="F2259" s="1" t="s">
        <v>1318</v>
      </c>
      <c r="G2259" s="1" t="s">
        <v>1319</v>
      </c>
      <c r="H2259" s="1" t="s">
        <v>23</v>
      </c>
      <c r="I2259" s="1" t="s">
        <v>1782</v>
      </c>
      <c r="J2259" s="1" t="s">
        <v>1782</v>
      </c>
      <c r="K2259" s="1" t="s">
        <v>1760</v>
      </c>
      <c r="L2259" s="1" t="s">
        <v>55</v>
      </c>
      <c r="M2259" s="1" t="s">
        <v>5810</v>
      </c>
      <c r="N2259" s="1" t="s">
        <v>42</v>
      </c>
      <c r="O2259" s="1" t="s">
        <v>212</v>
      </c>
      <c r="P2259" s="1" t="s">
        <v>5811</v>
      </c>
      <c r="Q2259" s="1">
        <v>228.36</v>
      </c>
      <c r="R2259" s="1">
        <v>2</v>
      </c>
      <c r="S2259" s="1">
        <v>0</v>
      </c>
      <c r="T2259" s="1">
        <v>114.18</v>
      </c>
      <c r="U2259">
        <v>2018</v>
      </c>
      <c r="V2259" s="14" t="str">
        <f t="shared" si="35"/>
        <v>08</v>
      </c>
      <c r="W2259" t="s">
        <v>11194</v>
      </c>
      <c r="Y2259" s="12" t="s">
        <v>1654</v>
      </c>
      <c r="Z2259" s="3">
        <v>2016</v>
      </c>
    </row>
    <row r="2260" spans="1:26" x14ac:dyDescent="0.35">
      <c r="A2260" s="1">
        <v>2259</v>
      </c>
      <c r="B2260" s="1" t="s">
        <v>5809</v>
      </c>
      <c r="C2260" s="2">
        <v>43326</v>
      </c>
      <c r="D2260" s="2">
        <v>43330</v>
      </c>
      <c r="E2260" s="1" t="s">
        <v>33</v>
      </c>
      <c r="F2260" s="1" t="s">
        <v>1318</v>
      </c>
      <c r="G2260" s="1" t="s">
        <v>1319</v>
      </c>
      <c r="H2260" s="1" t="s">
        <v>23</v>
      </c>
      <c r="I2260" s="1" t="s">
        <v>1782</v>
      </c>
      <c r="J2260" s="1" t="s">
        <v>1782</v>
      </c>
      <c r="K2260" s="1" t="s">
        <v>1760</v>
      </c>
      <c r="L2260" s="1" t="s">
        <v>55</v>
      </c>
      <c r="M2260" s="1" t="s">
        <v>5457</v>
      </c>
      <c r="N2260" s="1" t="s">
        <v>31</v>
      </c>
      <c r="O2260" s="1" t="s">
        <v>41</v>
      </c>
      <c r="P2260" s="1" t="s">
        <v>5458</v>
      </c>
      <c r="Q2260" s="1">
        <v>183</v>
      </c>
      <c r="R2260" s="1">
        <v>4</v>
      </c>
      <c r="S2260" s="1">
        <v>0</v>
      </c>
      <c r="T2260" s="1">
        <v>84.12</v>
      </c>
      <c r="U2260">
        <v>2018</v>
      </c>
      <c r="V2260" s="14" t="str">
        <f t="shared" si="35"/>
        <v>08</v>
      </c>
      <c r="W2260" t="s">
        <v>11194</v>
      </c>
      <c r="Y2260" s="12" t="s">
        <v>63</v>
      </c>
      <c r="Z2260" s="3">
        <v>2016</v>
      </c>
    </row>
    <row r="2261" spans="1:26" x14ac:dyDescent="0.35">
      <c r="A2261" s="1">
        <v>2260</v>
      </c>
      <c r="B2261" s="1" t="s">
        <v>5809</v>
      </c>
      <c r="C2261" s="2">
        <v>43326</v>
      </c>
      <c r="D2261" s="2">
        <v>43330</v>
      </c>
      <c r="E2261" s="1" t="s">
        <v>33</v>
      </c>
      <c r="F2261" s="1" t="s">
        <v>1318</v>
      </c>
      <c r="G2261" s="1" t="s">
        <v>1319</v>
      </c>
      <c r="H2261" s="1" t="s">
        <v>23</v>
      </c>
      <c r="I2261" s="1" t="s">
        <v>1782</v>
      </c>
      <c r="J2261" s="1" t="s">
        <v>1782</v>
      </c>
      <c r="K2261" s="1" t="s">
        <v>1760</v>
      </c>
      <c r="L2261" s="1" t="s">
        <v>55</v>
      </c>
      <c r="M2261" s="1" t="s">
        <v>3264</v>
      </c>
      <c r="N2261" s="1" t="s">
        <v>31</v>
      </c>
      <c r="O2261" s="1" t="s">
        <v>37</v>
      </c>
      <c r="P2261" s="1" t="s">
        <v>3265</v>
      </c>
      <c r="Q2261" s="1">
        <v>154.953</v>
      </c>
      <c r="R2261" s="1">
        <v>3</v>
      </c>
      <c r="S2261" s="1">
        <v>0.1</v>
      </c>
      <c r="T2261" s="1">
        <v>-5.2470000000000017</v>
      </c>
      <c r="U2261">
        <v>2018</v>
      </c>
      <c r="V2261" s="14" t="str">
        <f t="shared" si="35"/>
        <v>08</v>
      </c>
      <c r="W2261" t="s">
        <v>11194</v>
      </c>
      <c r="Y2261" s="13" t="s">
        <v>854</v>
      </c>
      <c r="Z2261" s="4">
        <v>2016</v>
      </c>
    </row>
    <row r="2262" spans="1:26" x14ac:dyDescent="0.35">
      <c r="A2262" s="1">
        <v>2261</v>
      </c>
      <c r="B2262" s="1" t="s">
        <v>5812</v>
      </c>
      <c r="C2262" s="2">
        <v>42528</v>
      </c>
      <c r="D2262" s="2">
        <v>42532</v>
      </c>
      <c r="E2262" s="1" t="s">
        <v>33</v>
      </c>
      <c r="F2262" s="1" t="s">
        <v>706</v>
      </c>
      <c r="G2262" s="1" t="s">
        <v>707</v>
      </c>
      <c r="H2262" s="1" t="s">
        <v>23</v>
      </c>
      <c r="I2262" s="1" t="s">
        <v>2101</v>
      </c>
      <c r="J2262" s="1" t="s">
        <v>1710</v>
      </c>
      <c r="K2262" s="1" t="s">
        <v>1711</v>
      </c>
      <c r="L2262" s="1" t="s">
        <v>1712</v>
      </c>
      <c r="M2262" s="1" t="s">
        <v>2567</v>
      </c>
      <c r="N2262" s="1" t="s">
        <v>31</v>
      </c>
      <c r="O2262" s="1" t="s">
        <v>45</v>
      </c>
      <c r="P2262" s="1" t="s">
        <v>2568</v>
      </c>
      <c r="Q2262" s="1">
        <v>225.39600000000002</v>
      </c>
      <c r="R2262" s="1">
        <v>4</v>
      </c>
      <c r="S2262" s="1">
        <v>0.1</v>
      </c>
      <c r="T2262" s="1">
        <v>75.036000000000001</v>
      </c>
      <c r="U2262">
        <v>2016</v>
      </c>
      <c r="V2262" s="14" t="str">
        <f t="shared" si="35"/>
        <v>06</v>
      </c>
      <c r="W2262" t="s">
        <v>11200</v>
      </c>
      <c r="Y2262" s="12" t="s">
        <v>181</v>
      </c>
      <c r="Z2262" s="3">
        <v>2019</v>
      </c>
    </row>
    <row r="2263" spans="1:26" x14ac:dyDescent="0.35">
      <c r="A2263" s="1">
        <v>2262</v>
      </c>
      <c r="B2263" s="1" t="s">
        <v>5813</v>
      </c>
      <c r="C2263" s="2">
        <v>43331</v>
      </c>
      <c r="D2263" s="2">
        <v>43331</v>
      </c>
      <c r="E2263" s="1" t="s">
        <v>361</v>
      </c>
      <c r="F2263" s="1" t="s">
        <v>1152</v>
      </c>
      <c r="G2263" s="1" t="s">
        <v>1153</v>
      </c>
      <c r="H2263" s="1" t="s">
        <v>23</v>
      </c>
      <c r="I2263" s="1" t="s">
        <v>2374</v>
      </c>
      <c r="J2263" s="1" t="s">
        <v>1710</v>
      </c>
      <c r="K2263" s="1" t="s">
        <v>1711</v>
      </c>
      <c r="L2263" s="1" t="s">
        <v>1712</v>
      </c>
      <c r="M2263" s="1" t="s">
        <v>5242</v>
      </c>
      <c r="N2263" s="1" t="s">
        <v>31</v>
      </c>
      <c r="O2263" s="1" t="s">
        <v>41</v>
      </c>
      <c r="P2263" s="1" t="s">
        <v>5243</v>
      </c>
      <c r="Q2263" s="1">
        <v>36.134999999999991</v>
      </c>
      <c r="R2263" s="1">
        <v>3</v>
      </c>
      <c r="S2263" s="1">
        <v>0.5</v>
      </c>
      <c r="T2263" s="1">
        <v>-22.454999999999991</v>
      </c>
      <c r="U2263">
        <v>2018</v>
      </c>
      <c r="V2263" s="14" t="str">
        <f t="shared" si="35"/>
        <v>08</v>
      </c>
      <c r="W2263" t="s">
        <v>11194</v>
      </c>
      <c r="Y2263" s="12" t="s">
        <v>2138</v>
      </c>
      <c r="Z2263" s="3">
        <v>2016</v>
      </c>
    </row>
    <row r="2264" spans="1:26" x14ac:dyDescent="0.35">
      <c r="A2264" s="1">
        <v>2263</v>
      </c>
      <c r="B2264" s="1" t="s">
        <v>5813</v>
      </c>
      <c r="C2264" s="2">
        <v>43331</v>
      </c>
      <c r="D2264" s="2">
        <v>43331</v>
      </c>
      <c r="E2264" s="1" t="s">
        <v>361</v>
      </c>
      <c r="F2264" s="1" t="s">
        <v>1152</v>
      </c>
      <c r="G2264" s="1" t="s">
        <v>1153</v>
      </c>
      <c r="H2264" s="1" t="s">
        <v>23</v>
      </c>
      <c r="I2264" s="1" t="s">
        <v>2374</v>
      </c>
      <c r="J2264" s="1" t="s">
        <v>1710</v>
      </c>
      <c r="K2264" s="1" t="s">
        <v>1711</v>
      </c>
      <c r="L2264" s="1" t="s">
        <v>1712</v>
      </c>
      <c r="M2264" s="1" t="s">
        <v>5814</v>
      </c>
      <c r="N2264" s="1" t="s">
        <v>31</v>
      </c>
      <c r="O2264" s="1" t="s">
        <v>32</v>
      </c>
      <c r="P2264" s="1" t="s">
        <v>5815</v>
      </c>
      <c r="Q2264" s="1">
        <v>23.204999999999998</v>
      </c>
      <c r="R2264" s="1">
        <v>7</v>
      </c>
      <c r="S2264" s="1">
        <v>0.5</v>
      </c>
      <c r="T2264" s="1">
        <v>-20.895</v>
      </c>
      <c r="U2264">
        <v>2018</v>
      </c>
      <c r="V2264" s="14" t="str">
        <f t="shared" si="35"/>
        <v>08</v>
      </c>
      <c r="W2264" t="s">
        <v>11194</v>
      </c>
      <c r="Y2264" s="13" t="s">
        <v>723</v>
      </c>
      <c r="Z2264" s="4">
        <v>2016</v>
      </c>
    </row>
    <row r="2265" spans="1:26" x14ac:dyDescent="0.35">
      <c r="A2265" s="1">
        <v>2264</v>
      </c>
      <c r="B2265" s="1" t="s">
        <v>5813</v>
      </c>
      <c r="C2265" s="2">
        <v>43331</v>
      </c>
      <c r="D2265" s="2">
        <v>43331</v>
      </c>
      <c r="E2265" s="1" t="s">
        <v>361</v>
      </c>
      <c r="F2265" s="1" t="s">
        <v>1152</v>
      </c>
      <c r="G2265" s="1" t="s">
        <v>1153</v>
      </c>
      <c r="H2265" s="1" t="s">
        <v>23</v>
      </c>
      <c r="I2265" s="1" t="s">
        <v>2374</v>
      </c>
      <c r="J2265" s="1" t="s">
        <v>1710</v>
      </c>
      <c r="K2265" s="1" t="s">
        <v>1711</v>
      </c>
      <c r="L2265" s="1" t="s">
        <v>1712</v>
      </c>
      <c r="M2265" s="1" t="s">
        <v>5317</v>
      </c>
      <c r="N2265" s="1" t="s">
        <v>31</v>
      </c>
      <c r="O2265" s="1" t="s">
        <v>45</v>
      </c>
      <c r="P2265" s="1" t="s">
        <v>5318</v>
      </c>
      <c r="Q2265" s="1">
        <v>1614.87</v>
      </c>
      <c r="R2265" s="1">
        <v>6</v>
      </c>
      <c r="S2265" s="1">
        <v>0.5</v>
      </c>
      <c r="T2265" s="1">
        <v>-161.55000000000018</v>
      </c>
      <c r="U2265">
        <v>2018</v>
      </c>
      <c r="V2265" s="14" t="str">
        <f t="shared" si="35"/>
        <v>08</v>
      </c>
      <c r="W2265" t="s">
        <v>11194</v>
      </c>
      <c r="Y2265" s="12" t="s">
        <v>528</v>
      </c>
      <c r="Z2265" s="3">
        <v>2016</v>
      </c>
    </row>
    <row r="2266" spans="1:26" x14ac:dyDescent="0.35">
      <c r="A2266" s="1">
        <v>2265</v>
      </c>
      <c r="B2266" s="1" t="s">
        <v>5816</v>
      </c>
      <c r="C2266" s="2">
        <v>43063</v>
      </c>
      <c r="D2266" s="2">
        <v>43066</v>
      </c>
      <c r="E2266" s="1" t="s">
        <v>77</v>
      </c>
      <c r="F2266" s="1" t="s">
        <v>760</v>
      </c>
      <c r="G2266" s="1" t="s">
        <v>761</v>
      </c>
      <c r="H2266" s="1" t="s">
        <v>30</v>
      </c>
      <c r="I2266" s="1" t="s">
        <v>2209</v>
      </c>
      <c r="J2266" s="1" t="s">
        <v>2210</v>
      </c>
      <c r="K2266" s="1" t="s">
        <v>1737</v>
      </c>
      <c r="L2266" s="1" t="s">
        <v>55</v>
      </c>
      <c r="M2266" s="1" t="s">
        <v>5817</v>
      </c>
      <c r="N2266" s="1" t="s">
        <v>31</v>
      </c>
      <c r="O2266" s="1" t="s">
        <v>179</v>
      </c>
      <c r="P2266" s="1" t="s">
        <v>5818</v>
      </c>
      <c r="Q2266" s="1">
        <v>75.69</v>
      </c>
      <c r="R2266" s="1">
        <v>3</v>
      </c>
      <c r="S2266" s="1">
        <v>0</v>
      </c>
      <c r="T2266" s="1">
        <v>19.620000000000005</v>
      </c>
      <c r="U2266">
        <v>2017</v>
      </c>
      <c r="V2266" s="14" t="str">
        <f t="shared" si="35"/>
        <v>11</v>
      </c>
      <c r="W2266" t="s">
        <v>11198</v>
      </c>
      <c r="Y2266" s="12" t="s">
        <v>1636</v>
      </c>
      <c r="Z2266" s="3">
        <v>2019</v>
      </c>
    </row>
    <row r="2267" spans="1:26" x14ac:dyDescent="0.35">
      <c r="A2267" s="1">
        <v>2266</v>
      </c>
      <c r="B2267" s="1" t="s">
        <v>5816</v>
      </c>
      <c r="C2267" s="2">
        <v>43063</v>
      </c>
      <c r="D2267" s="2">
        <v>43066</v>
      </c>
      <c r="E2267" s="1" t="s">
        <v>77</v>
      </c>
      <c r="F2267" s="1" t="s">
        <v>760</v>
      </c>
      <c r="G2267" s="1" t="s">
        <v>761</v>
      </c>
      <c r="H2267" s="1" t="s">
        <v>30</v>
      </c>
      <c r="I2267" s="1" t="s">
        <v>2209</v>
      </c>
      <c r="J2267" s="1" t="s">
        <v>2210</v>
      </c>
      <c r="K2267" s="1" t="s">
        <v>1737</v>
      </c>
      <c r="L2267" s="1" t="s">
        <v>55</v>
      </c>
      <c r="M2267" s="1" t="s">
        <v>5819</v>
      </c>
      <c r="N2267" s="1" t="s">
        <v>42</v>
      </c>
      <c r="O2267" s="1" t="s">
        <v>212</v>
      </c>
      <c r="P2267" s="1" t="s">
        <v>4850</v>
      </c>
      <c r="Q2267" s="1">
        <v>1047.9480000000001</v>
      </c>
      <c r="R2267" s="1">
        <v>4</v>
      </c>
      <c r="S2267" s="1">
        <v>0.15</v>
      </c>
      <c r="T2267" s="1">
        <v>-49.331999999999994</v>
      </c>
      <c r="U2267">
        <v>2017</v>
      </c>
      <c r="V2267" s="14" t="str">
        <f t="shared" si="35"/>
        <v>11</v>
      </c>
      <c r="W2267" t="s">
        <v>11198</v>
      </c>
      <c r="Y2267" s="12" t="s">
        <v>1439</v>
      </c>
      <c r="Z2267" s="3">
        <v>2016</v>
      </c>
    </row>
    <row r="2268" spans="1:26" x14ac:dyDescent="0.35">
      <c r="A2268" s="1">
        <v>2267</v>
      </c>
      <c r="B2268" s="1" t="s">
        <v>5816</v>
      </c>
      <c r="C2268" s="2">
        <v>43063</v>
      </c>
      <c r="D2268" s="2">
        <v>43066</v>
      </c>
      <c r="E2268" s="1" t="s">
        <v>77</v>
      </c>
      <c r="F2268" s="1" t="s">
        <v>760</v>
      </c>
      <c r="G2268" s="1" t="s">
        <v>761</v>
      </c>
      <c r="H2268" s="1" t="s">
        <v>30</v>
      </c>
      <c r="I2268" s="1" t="s">
        <v>2209</v>
      </c>
      <c r="J2268" s="1" t="s">
        <v>2210</v>
      </c>
      <c r="K2268" s="1" t="s">
        <v>1737</v>
      </c>
      <c r="L2268" s="1" t="s">
        <v>55</v>
      </c>
      <c r="M2268" s="1" t="s">
        <v>4112</v>
      </c>
      <c r="N2268" s="1" t="s">
        <v>31</v>
      </c>
      <c r="O2268" s="1" t="s">
        <v>37</v>
      </c>
      <c r="P2268" s="1" t="s">
        <v>4113</v>
      </c>
      <c r="Q2268" s="1">
        <v>28.025999999999996</v>
      </c>
      <c r="R2268" s="1">
        <v>2</v>
      </c>
      <c r="S2268" s="1">
        <v>0.1</v>
      </c>
      <c r="T2268" s="1">
        <v>11.166</v>
      </c>
      <c r="U2268">
        <v>2017</v>
      </c>
      <c r="V2268" s="14" t="str">
        <f t="shared" si="35"/>
        <v>11</v>
      </c>
      <c r="W2268" t="s">
        <v>11198</v>
      </c>
      <c r="Y2268" s="13" t="s">
        <v>1427</v>
      </c>
      <c r="Z2268" s="4">
        <v>2016</v>
      </c>
    </row>
    <row r="2269" spans="1:26" x14ac:dyDescent="0.35">
      <c r="A2269" s="1">
        <v>2268</v>
      </c>
      <c r="B2269" s="1" t="s">
        <v>5820</v>
      </c>
      <c r="C2269" s="2">
        <v>43355</v>
      </c>
      <c r="D2269" s="2">
        <v>43360</v>
      </c>
      <c r="E2269" s="1" t="s">
        <v>33</v>
      </c>
      <c r="F2269" s="1" t="s">
        <v>1479</v>
      </c>
      <c r="G2269" s="1" t="s">
        <v>1480</v>
      </c>
      <c r="H2269" s="1" t="s">
        <v>23</v>
      </c>
      <c r="I2269" s="1" t="s">
        <v>4438</v>
      </c>
      <c r="J2269" s="1" t="s">
        <v>2065</v>
      </c>
      <c r="K2269" s="1" t="s">
        <v>1737</v>
      </c>
      <c r="L2269" s="1" t="s">
        <v>55</v>
      </c>
      <c r="M2269" s="1" t="s">
        <v>4102</v>
      </c>
      <c r="N2269" s="1" t="s">
        <v>31</v>
      </c>
      <c r="O2269" s="1" t="s">
        <v>32</v>
      </c>
      <c r="P2269" s="1" t="s">
        <v>4103</v>
      </c>
      <c r="Q2269" s="1">
        <v>35.04</v>
      </c>
      <c r="R2269" s="1">
        <v>4</v>
      </c>
      <c r="S2269" s="1">
        <v>0</v>
      </c>
      <c r="T2269" s="1">
        <v>5.5200000000000005</v>
      </c>
      <c r="U2269">
        <v>2018</v>
      </c>
      <c r="V2269" s="14" t="str">
        <f t="shared" si="35"/>
        <v>09</v>
      </c>
      <c r="W2269" t="s">
        <v>11206</v>
      </c>
      <c r="Y2269" s="12" t="s">
        <v>1413</v>
      </c>
      <c r="Z2269" s="3">
        <v>2018</v>
      </c>
    </row>
    <row r="2270" spans="1:26" x14ac:dyDescent="0.35">
      <c r="A2270" s="1">
        <v>2269</v>
      </c>
      <c r="B2270" s="1" t="s">
        <v>5116</v>
      </c>
      <c r="C2270" s="2">
        <v>43692</v>
      </c>
      <c r="D2270" s="2">
        <v>43698</v>
      </c>
      <c r="E2270" s="1" t="s">
        <v>33</v>
      </c>
      <c r="F2270" s="1" t="s">
        <v>1577</v>
      </c>
      <c r="G2270" s="1" t="s">
        <v>1578</v>
      </c>
      <c r="H2270" s="1" t="s">
        <v>30</v>
      </c>
      <c r="I2270" s="1" t="s">
        <v>2272</v>
      </c>
      <c r="J2270" s="1" t="s">
        <v>2065</v>
      </c>
      <c r="K2270" s="1" t="s">
        <v>1737</v>
      </c>
      <c r="L2270" s="1" t="s">
        <v>55</v>
      </c>
      <c r="M2270" s="1" t="s">
        <v>5166</v>
      </c>
      <c r="N2270" s="1" t="s">
        <v>31</v>
      </c>
      <c r="O2270" s="1" t="s">
        <v>32</v>
      </c>
      <c r="P2270" s="1" t="s">
        <v>5167</v>
      </c>
      <c r="Q2270" s="1">
        <v>78.3</v>
      </c>
      <c r="R2270" s="1">
        <v>6</v>
      </c>
      <c r="S2270" s="1">
        <v>0</v>
      </c>
      <c r="T2270" s="1">
        <v>36</v>
      </c>
      <c r="U2270">
        <v>2019</v>
      </c>
      <c r="V2270" s="14" t="str">
        <f t="shared" si="35"/>
        <v>08</v>
      </c>
      <c r="W2270" t="s">
        <v>11194</v>
      </c>
      <c r="Y2270" s="13" t="s">
        <v>1563</v>
      </c>
      <c r="Z2270" s="4">
        <v>2016</v>
      </c>
    </row>
    <row r="2271" spans="1:26" x14ac:dyDescent="0.35">
      <c r="A2271" s="1">
        <v>2270</v>
      </c>
      <c r="B2271" s="1" t="s">
        <v>5116</v>
      </c>
      <c r="C2271" s="2">
        <v>43692</v>
      </c>
      <c r="D2271" s="2">
        <v>43698</v>
      </c>
      <c r="E2271" s="1" t="s">
        <v>33</v>
      </c>
      <c r="F2271" s="1" t="s">
        <v>1577</v>
      </c>
      <c r="G2271" s="1" t="s">
        <v>1578</v>
      </c>
      <c r="H2271" s="1" t="s">
        <v>30</v>
      </c>
      <c r="I2271" s="1" t="s">
        <v>2272</v>
      </c>
      <c r="J2271" s="1" t="s">
        <v>2065</v>
      </c>
      <c r="K2271" s="1" t="s">
        <v>1737</v>
      </c>
      <c r="L2271" s="1" t="s">
        <v>55</v>
      </c>
      <c r="M2271" s="1" t="s">
        <v>4414</v>
      </c>
      <c r="N2271" s="1" t="s">
        <v>31</v>
      </c>
      <c r="O2271" s="1" t="s">
        <v>179</v>
      </c>
      <c r="P2271" s="1" t="s">
        <v>4415</v>
      </c>
      <c r="Q2271" s="1">
        <v>40.679999999999993</v>
      </c>
      <c r="R2271" s="1">
        <v>3</v>
      </c>
      <c r="S2271" s="1">
        <v>0</v>
      </c>
      <c r="T2271" s="1">
        <v>8.91</v>
      </c>
      <c r="U2271">
        <v>2019</v>
      </c>
      <c r="V2271" s="14" t="str">
        <f t="shared" si="35"/>
        <v>08</v>
      </c>
      <c r="W2271" t="s">
        <v>11194</v>
      </c>
      <c r="Y2271" s="13" t="s">
        <v>63</v>
      </c>
      <c r="Z2271" s="4">
        <v>2018</v>
      </c>
    </row>
    <row r="2272" spans="1:26" x14ac:dyDescent="0.35">
      <c r="A2272" s="1">
        <v>2271</v>
      </c>
      <c r="B2272" s="1" t="s">
        <v>5116</v>
      </c>
      <c r="C2272" s="2">
        <v>43692</v>
      </c>
      <c r="D2272" s="2">
        <v>43698</v>
      </c>
      <c r="E2272" s="1" t="s">
        <v>33</v>
      </c>
      <c r="F2272" s="1" t="s">
        <v>1577</v>
      </c>
      <c r="G2272" s="1" t="s">
        <v>1578</v>
      </c>
      <c r="H2272" s="1" t="s">
        <v>30</v>
      </c>
      <c r="I2272" s="1" t="s">
        <v>2272</v>
      </c>
      <c r="J2272" s="1" t="s">
        <v>2065</v>
      </c>
      <c r="K2272" s="1" t="s">
        <v>1737</v>
      </c>
      <c r="L2272" s="1" t="s">
        <v>55</v>
      </c>
      <c r="M2272" s="1" t="s">
        <v>5821</v>
      </c>
      <c r="N2272" s="1" t="s">
        <v>31</v>
      </c>
      <c r="O2272" s="1" t="s">
        <v>74</v>
      </c>
      <c r="P2272" s="1" t="s">
        <v>4223</v>
      </c>
      <c r="Q2272" s="1">
        <v>91.8</v>
      </c>
      <c r="R2272" s="1">
        <v>5</v>
      </c>
      <c r="S2272" s="1">
        <v>0</v>
      </c>
      <c r="T2272" s="1">
        <v>16.5</v>
      </c>
      <c r="U2272">
        <v>2019</v>
      </c>
      <c r="V2272" s="14" t="str">
        <f t="shared" si="35"/>
        <v>08</v>
      </c>
      <c r="W2272" t="s">
        <v>11194</v>
      </c>
      <c r="Y2272" s="12" t="s">
        <v>1511</v>
      </c>
      <c r="Z2272" s="3">
        <v>2016</v>
      </c>
    </row>
    <row r="2273" spans="1:26" x14ac:dyDescent="0.35">
      <c r="A2273" s="1">
        <v>2272</v>
      </c>
      <c r="B2273" s="1" t="s">
        <v>5822</v>
      </c>
      <c r="C2273" s="2">
        <v>42704</v>
      </c>
      <c r="D2273" s="2">
        <v>42708</v>
      </c>
      <c r="E2273" s="1" t="s">
        <v>33</v>
      </c>
      <c r="F2273" s="1" t="s">
        <v>971</v>
      </c>
      <c r="G2273" s="1" t="s">
        <v>972</v>
      </c>
      <c r="H2273" s="1" t="s">
        <v>23</v>
      </c>
      <c r="I2273" s="1" t="s">
        <v>3912</v>
      </c>
      <c r="J2273" s="1" t="s">
        <v>2758</v>
      </c>
      <c r="K2273" s="1" t="s">
        <v>1804</v>
      </c>
      <c r="L2273" s="1" t="s">
        <v>24</v>
      </c>
      <c r="M2273" s="1" t="s">
        <v>5823</v>
      </c>
      <c r="N2273" s="1" t="s">
        <v>31</v>
      </c>
      <c r="O2273" s="1" t="s">
        <v>44</v>
      </c>
      <c r="P2273" s="1" t="s">
        <v>5824</v>
      </c>
      <c r="Q2273" s="1">
        <v>152.40000000000003</v>
      </c>
      <c r="R2273" s="1">
        <v>5</v>
      </c>
      <c r="S2273" s="1">
        <v>0</v>
      </c>
      <c r="T2273" s="1">
        <v>13.65</v>
      </c>
      <c r="U2273">
        <v>2016</v>
      </c>
      <c r="V2273" s="14" t="str">
        <f t="shared" si="35"/>
        <v>11</v>
      </c>
      <c r="W2273" t="s">
        <v>11198</v>
      </c>
      <c r="Y2273" s="12" t="s">
        <v>1281</v>
      </c>
      <c r="Z2273" s="3">
        <v>2016</v>
      </c>
    </row>
    <row r="2274" spans="1:26" x14ac:dyDescent="0.35">
      <c r="A2274" s="1">
        <v>2273</v>
      </c>
      <c r="B2274" s="1" t="s">
        <v>5825</v>
      </c>
      <c r="C2274" s="2">
        <v>42451</v>
      </c>
      <c r="D2274" s="2">
        <v>42454</v>
      </c>
      <c r="E2274" s="1" t="s">
        <v>77</v>
      </c>
      <c r="F2274" s="1" t="s">
        <v>1622</v>
      </c>
      <c r="G2274" s="1" t="s">
        <v>1623</v>
      </c>
      <c r="H2274" s="1" t="s">
        <v>23</v>
      </c>
      <c r="I2274" s="1" t="s">
        <v>5826</v>
      </c>
      <c r="J2274" s="1" t="s">
        <v>2641</v>
      </c>
      <c r="K2274" s="1" t="s">
        <v>1778</v>
      </c>
      <c r="L2274" s="1" t="s">
        <v>24</v>
      </c>
      <c r="M2274" s="1" t="s">
        <v>5827</v>
      </c>
      <c r="N2274" s="1" t="s">
        <v>42</v>
      </c>
      <c r="O2274" s="1" t="s">
        <v>43</v>
      </c>
      <c r="P2274" s="1" t="s">
        <v>5828</v>
      </c>
      <c r="Q2274" s="1">
        <v>81.755999999999986</v>
      </c>
      <c r="R2274" s="1">
        <v>2</v>
      </c>
      <c r="S2274" s="1">
        <v>0.4</v>
      </c>
      <c r="T2274" s="1">
        <v>13.595999999999997</v>
      </c>
      <c r="U2274">
        <v>2016</v>
      </c>
      <c r="V2274" s="14" t="str">
        <f t="shared" si="35"/>
        <v>03</v>
      </c>
      <c r="W2274" t="s">
        <v>11202</v>
      </c>
      <c r="Y2274" s="13" t="s">
        <v>689</v>
      </c>
      <c r="Z2274" s="4">
        <v>2016</v>
      </c>
    </row>
    <row r="2275" spans="1:26" x14ac:dyDescent="0.35">
      <c r="A2275" s="1">
        <v>2274</v>
      </c>
      <c r="B2275" s="1" t="s">
        <v>5825</v>
      </c>
      <c r="C2275" s="2">
        <v>42451</v>
      </c>
      <c r="D2275" s="2">
        <v>42454</v>
      </c>
      <c r="E2275" s="1" t="s">
        <v>77</v>
      </c>
      <c r="F2275" s="1" t="s">
        <v>1622</v>
      </c>
      <c r="G2275" s="1" t="s">
        <v>1623</v>
      </c>
      <c r="H2275" s="1" t="s">
        <v>23</v>
      </c>
      <c r="I2275" s="1" t="s">
        <v>5826</v>
      </c>
      <c r="J2275" s="1" t="s">
        <v>2641</v>
      </c>
      <c r="K2275" s="1" t="s">
        <v>1778</v>
      </c>
      <c r="L2275" s="1" t="s">
        <v>24</v>
      </c>
      <c r="M2275" s="1" t="s">
        <v>5829</v>
      </c>
      <c r="N2275" s="1" t="s">
        <v>31</v>
      </c>
      <c r="O2275" s="1" t="s">
        <v>32</v>
      </c>
      <c r="P2275" s="1" t="s">
        <v>5830</v>
      </c>
      <c r="Q2275" s="1">
        <v>47.25</v>
      </c>
      <c r="R2275" s="1">
        <v>7</v>
      </c>
      <c r="S2275" s="1">
        <v>0</v>
      </c>
      <c r="T2275" s="1">
        <v>6.93</v>
      </c>
      <c r="U2275">
        <v>2016</v>
      </c>
      <c r="V2275" s="14" t="str">
        <f t="shared" si="35"/>
        <v>03</v>
      </c>
      <c r="W2275" t="s">
        <v>11202</v>
      </c>
      <c r="Y2275" s="12" t="s">
        <v>193</v>
      </c>
      <c r="Z2275" s="3">
        <v>2019</v>
      </c>
    </row>
    <row r="2276" spans="1:26" x14ac:dyDescent="0.35">
      <c r="A2276" s="1">
        <v>2275</v>
      </c>
      <c r="B2276" s="1" t="s">
        <v>5825</v>
      </c>
      <c r="C2276" s="2">
        <v>42451</v>
      </c>
      <c r="D2276" s="2">
        <v>42454</v>
      </c>
      <c r="E2276" s="1" t="s">
        <v>77</v>
      </c>
      <c r="F2276" s="1" t="s">
        <v>1622</v>
      </c>
      <c r="G2276" s="1" t="s">
        <v>1623</v>
      </c>
      <c r="H2276" s="1" t="s">
        <v>23</v>
      </c>
      <c r="I2276" s="1" t="s">
        <v>5826</v>
      </c>
      <c r="J2276" s="1" t="s">
        <v>2641</v>
      </c>
      <c r="K2276" s="1" t="s">
        <v>1778</v>
      </c>
      <c r="L2276" s="1" t="s">
        <v>24</v>
      </c>
      <c r="M2276" s="1" t="s">
        <v>5831</v>
      </c>
      <c r="N2276" s="1" t="s">
        <v>31</v>
      </c>
      <c r="O2276" s="1" t="s">
        <v>179</v>
      </c>
      <c r="P2276" s="1" t="s">
        <v>5832</v>
      </c>
      <c r="Q2276" s="1">
        <v>104.67</v>
      </c>
      <c r="R2276" s="1">
        <v>3</v>
      </c>
      <c r="S2276" s="1">
        <v>0</v>
      </c>
      <c r="T2276" s="1">
        <v>41.85</v>
      </c>
      <c r="U2276">
        <v>2016</v>
      </c>
      <c r="V2276" s="14" t="str">
        <f t="shared" si="35"/>
        <v>03</v>
      </c>
      <c r="W2276" t="s">
        <v>11202</v>
      </c>
      <c r="Y2276" s="12" t="s">
        <v>1115</v>
      </c>
      <c r="Z2276" s="3">
        <v>2016</v>
      </c>
    </row>
    <row r="2277" spans="1:26" x14ac:dyDescent="0.35">
      <c r="A2277" s="1">
        <v>7974</v>
      </c>
      <c r="B2277" s="1" t="s">
        <v>5732</v>
      </c>
      <c r="C2277" s="2">
        <v>43719</v>
      </c>
      <c r="D2277" s="2">
        <v>43724</v>
      </c>
      <c r="E2277" s="1" t="s">
        <v>33</v>
      </c>
      <c r="F2277" s="1" t="s">
        <v>372</v>
      </c>
      <c r="G2277" s="1" t="s">
        <v>373</v>
      </c>
      <c r="H2277" s="1" t="s">
        <v>30</v>
      </c>
      <c r="I2277" s="1" t="s">
        <v>4834</v>
      </c>
      <c r="J2277" s="1" t="s">
        <v>2160</v>
      </c>
      <c r="K2277" s="1" t="s">
        <v>1737</v>
      </c>
      <c r="L2277" s="1" t="s">
        <v>55</v>
      </c>
      <c r="M2277" s="1" t="s">
        <v>5833</v>
      </c>
      <c r="N2277" s="1" t="s">
        <v>42</v>
      </c>
      <c r="O2277" s="1" t="s">
        <v>70</v>
      </c>
      <c r="P2277" s="1" t="s">
        <v>1716</v>
      </c>
      <c r="Q2277" s="1">
        <v>110.70000000000002</v>
      </c>
      <c r="R2277" s="1">
        <v>2</v>
      </c>
      <c r="S2277" s="1">
        <v>0</v>
      </c>
      <c r="T2277" s="1">
        <v>17.700000000000003</v>
      </c>
      <c r="U2277">
        <v>2019</v>
      </c>
      <c r="V2277" s="14" t="str">
        <f t="shared" si="35"/>
        <v>09</v>
      </c>
      <c r="W2277" t="s">
        <v>11206</v>
      </c>
      <c r="Y2277" s="13" t="s">
        <v>22</v>
      </c>
      <c r="Z2277" s="4">
        <v>2019</v>
      </c>
    </row>
    <row r="2278" spans="1:26" x14ac:dyDescent="0.35">
      <c r="A2278" s="1">
        <v>1752</v>
      </c>
      <c r="B2278" s="1" t="s">
        <v>5834</v>
      </c>
      <c r="C2278" s="2">
        <v>43404</v>
      </c>
      <c r="D2278" s="2">
        <v>43408</v>
      </c>
      <c r="E2278" s="1" t="s">
        <v>33</v>
      </c>
      <c r="F2278" s="1" t="s">
        <v>1552</v>
      </c>
      <c r="G2278" s="1" t="s">
        <v>1553</v>
      </c>
      <c r="H2278" s="1" t="s">
        <v>30</v>
      </c>
      <c r="I2278" s="1" t="s">
        <v>5835</v>
      </c>
      <c r="J2278" s="1" t="s">
        <v>2160</v>
      </c>
      <c r="K2278" s="1" t="s">
        <v>1737</v>
      </c>
      <c r="L2278" s="1" t="s">
        <v>55</v>
      </c>
      <c r="M2278" s="1" t="s">
        <v>2744</v>
      </c>
      <c r="N2278" s="1" t="s">
        <v>31</v>
      </c>
      <c r="O2278" s="1" t="s">
        <v>32</v>
      </c>
      <c r="P2278" s="1" t="s">
        <v>2745</v>
      </c>
      <c r="Q2278" s="1">
        <v>15.059999999999999</v>
      </c>
      <c r="R2278" s="1">
        <v>2</v>
      </c>
      <c r="S2278" s="1">
        <v>0</v>
      </c>
      <c r="T2278" s="1">
        <v>0.30000000000000004</v>
      </c>
      <c r="U2278">
        <v>2018</v>
      </c>
      <c r="V2278" s="14" t="str">
        <f t="shared" si="35"/>
        <v>10</v>
      </c>
      <c r="W2278" t="s">
        <v>11211</v>
      </c>
      <c r="Y2278" s="13" t="s">
        <v>840</v>
      </c>
      <c r="Z2278" s="4">
        <v>2018</v>
      </c>
    </row>
    <row r="2279" spans="1:26" x14ac:dyDescent="0.35">
      <c r="A2279" s="1">
        <v>2159</v>
      </c>
      <c r="B2279" s="1" t="s">
        <v>5836</v>
      </c>
      <c r="C2279" s="2">
        <v>42991</v>
      </c>
      <c r="D2279" s="2">
        <v>42994</v>
      </c>
      <c r="E2279" s="1" t="s">
        <v>20</v>
      </c>
      <c r="F2279" s="1" t="s">
        <v>1483</v>
      </c>
      <c r="G2279" s="1" t="s">
        <v>1484</v>
      </c>
      <c r="H2279" s="1" t="s">
        <v>30</v>
      </c>
      <c r="I2279" s="1" t="s">
        <v>5835</v>
      </c>
      <c r="J2279" s="1" t="s">
        <v>2160</v>
      </c>
      <c r="K2279" s="1" t="s">
        <v>1737</v>
      </c>
      <c r="L2279" s="1" t="s">
        <v>55</v>
      </c>
      <c r="M2279" s="1" t="s">
        <v>1163</v>
      </c>
      <c r="N2279" s="1" t="s">
        <v>31</v>
      </c>
      <c r="O2279" s="1" t="s">
        <v>41</v>
      </c>
      <c r="P2279" s="1" t="s">
        <v>5617</v>
      </c>
      <c r="Q2279" s="1">
        <v>50.519999999999996</v>
      </c>
      <c r="R2279" s="1">
        <v>1</v>
      </c>
      <c r="S2279" s="1">
        <v>0</v>
      </c>
      <c r="T2279" s="1">
        <v>14.64</v>
      </c>
      <c r="U2279">
        <v>2017</v>
      </c>
      <c r="V2279" s="14" t="str">
        <f t="shared" si="35"/>
        <v>09</v>
      </c>
      <c r="W2279" t="s">
        <v>11206</v>
      </c>
      <c r="Y2279" s="13" t="s">
        <v>308</v>
      </c>
      <c r="Z2279" s="4">
        <v>2018</v>
      </c>
    </row>
    <row r="2280" spans="1:26" x14ac:dyDescent="0.35">
      <c r="A2280" s="1">
        <v>2279</v>
      </c>
      <c r="B2280" s="1" t="s">
        <v>5837</v>
      </c>
      <c r="C2280" s="2">
        <v>43689</v>
      </c>
      <c r="D2280" s="2">
        <v>43693</v>
      </c>
      <c r="E2280" s="1" t="s">
        <v>33</v>
      </c>
      <c r="F2280" s="1" t="s">
        <v>1522</v>
      </c>
      <c r="G2280" s="1" t="s">
        <v>1523</v>
      </c>
      <c r="H2280" s="1" t="s">
        <v>54</v>
      </c>
      <c r="I2280" s="1" t="s">
        <v>1889</v>
      </c>
      <c r="J2280" s="1" t="s">
        <v>1889</v>
      </c>
      <c r="K2280" s="1" t="s">
        <v>1804</v>
      </c>
      <c r="L2280" s="1" t="s">
        <v>24</v>
      </c>
      <c r="M2280" s="1" t="s">
        <v>3491</v>
      </c>
      <c r="N2280" s="1" t="s">
        <v>31</v>
      </c>
      <c r="O2280" s="1" t="s">
        <v>37</v>
      </c>
      <c r="P2280" s="1" t="s">
        <v>3492</v>
      </c>
      <c r="Q2280" s="1">
        <v>57.779999999999994</v>
      </c>
      <c r="R2280" s="1">
        <v>4</v>
      </c>
      <c r="S2280" s="1">
        <v>0.1</v>
      </c>
      <c r="T2280" s="1">
        <v>-5.9999999999998721E-2</v>
      </c>
      <c r="U2280">
        <v>2019</v>
      </c>
      <c r="V2280" s="14" t="str">
        <f t="shared" si="35"/>
        <v>08</v>
      </c>
      <c r="W2280" t="s">
        <v>11194</v>
      </c>
      <c r="Y2280" s="13" t="s">
        <v>1203</v>
      </c>
      <c r="Z2280" s="4">
        <v>2019</v>
      </c>
    </row>
    <row r="2281" spans="1:26" x14ac:dyDescent="0.35">
      <c r="A2281" s="1">
        <v>2280</v>
      </c>
      <c r="B2281" s="1" t="s">
        <v>5837</v>
      </c>
      <c r="C2281" s="2">
        <v>43689</v>
      </c>
      <c r="D2281" s="2">
        <v>43693</v>
      </c>
      <c r="E2281" s="1" t="s">
        <v>33</v>
      </c>
      <c r="F2281" s="1" t="s">
        <v>1522</v>
      </c>
      <c r="G2281" s="1" t="s">
        <v>1523</v>
      </c>
      <c r="H2281" s="1" t="s">
        <v>54</v>
      </c>
      <c r="I2281" s="1" t="s">
        <v>1889</v>
      </c>
      <c r="J2281" s="1" t="s">
        <v>1889</v>
      </c>
      <c r="K2281" s="1" t="s">
        <v>1804</v>
      </c>
      <c r="L2281" s="1" t="s">
        <v>24</v>
      </c>
      <c r="M2281" s="1" t="s">
        <v>2390</v>
      </c>
      <c r="N2281" s="1" t="s">
        <v>31</v>
      </c>
      <c r="O2281" s="1" t="s">
        <v>37</v>
      </c>
      <c r="P2281" s="1" t="s">
        <v>2391</v>
      </c>
      <c r="Q2281" s="1">
        <v>561.08699999999999</v>
      </c>
      <c r="R2281" s="1">
        <v>3</v>
      </c>
      <c r="S2281" s="1">
        <v>0.1</v>
      </c>
      <c r="T2281" s="1">
        <v>211.887</v>
      </c>
      <c r="U2281">
        <v>2019</v>
      </c>
      <c r="V2281" s="14" t="str">
        <f t="shared" si="35"/>
        <v>08</v>
      </c>
      <c r="W2281" t="s">
        <v>11194</v>
      </c>
      <c r="Y2281" s="13" t="s">
        <v>727</v>
      </c>
      <c r="Z2281" s="4">
        <v>2016</v>
      </c>
    </row>
    <row r="2282" spans="1:26" x14ac:dyDescent="0.35">
      <c r="A2282" s="1">
        <v>2281</v>
      </c>
      <c r="B2282" s="1" t="s">
        <v>5837</v>
      </c>
      <c r="C2282" s="2">
        <v>43689</v>
      </c>
      <c r="D2282" s="2">
        <v>43693</v>
      </c>
      <c r="E2282" s="1" t="s">
        <v>33</v>
      </c>
      <c r="F2282" s="1" t="s">
        <v>1522</v>
      </c>
      <c r="G2282" s="1" t="s">
        <v>1523</v>
      </c>
      <c r="H2282" s="1" t="s">
        <v>54</v>
      </c>
      <c r="I2282" s="1" t="s">
        <v>1889</v>
      </c>
      <c r="J2282" s="1" t="s">
        <v>1889</v>
      </c>
      <c r="K2282" s="1" t="s">
        <v>1804</v>
      </c>
      <c r="L2282" s="1" t="s">
        <v>24</v>
      </c>
      <c r="M2282" s="1" t="s">
        <v>5399</v>
      </c>
      <c r="N2282" s="1" t="s">
        <v>31</v>
      </c>
      <c r="O2282" s="1" t="s">
        <v>37</v>
      </c>
      <c r="P2282" s="1" t="s">
        <v>5400</v>
      </c>
      <c r="Q2282" s="1">
        <v>138.23999999999998</v>
      </c>
      <c r="R2282" s="1">
        <v>5</v>
      </c>
      <c r="S2282" s="1">
        <v>0.1</v>
      </c>
      <c r="T2282" s="1">
        <v>-3.2099999999999973</v>
      </c>
      <c r="U2282">
        <v>2019</v>
      </c>
      <c r="V2282" s="14" t="str">
        <f t="shared" si="35"/>
        <v>08</v>
      </c>
      <c r="W2282" t="s">
        <v>11194</v>
      </c>
      <c r="Y2282" s="12" t="s">
        <v>460</v>
      </c>
      <c r="Z2282" s="3">
        <v>2018</v>
      </c>
    </row>
    <row r="2283" spans="1:26" x14ac:dyDescent="0.35">
      <c r="A2283" s="1">
        <v>2282</v>
      </c>
      <c r="B2283" s="1" t="s">
        <v>5837</v>
      </c>
      <c r="C2283" s="2">
        <v>43689</v>
      </c>
      <c r="D2283" s="2">
        <v>43693</v>
      </c>
      <c r="E2283" s="1" t="s">
        <v>33</v>
      </c>
      <c r="F2283" s="1" t="s">
        <v>1522</v>
      </c>
      <c r="G2283" s="1" t="s">
        <v>1523</v>
      </c>
      <c r="H2283" s="1" t="s">
        <v>54</v>
      </c>
      <c r="I2283" s="1" t="s">
        <v>1889</v>
      </c>
      <c r="J2283" s="1" t="s">
        <v>1889</v>
      </c>
      <c r="K2283" s="1" t="s">
        <v>1804</v>
      </c>
      <c r="L2283" s="1" t="s">
        <v>24</v>
      </c>
      <c r="M2283" s="1" t="s">
        <v>1910</v>
      </c>
      <c r="N2283" s="1" t="s">
        <v>31</v>
      </c>
      <c r="O2283" s="1" t="s">
        <v>179</v>
      </c>
      <c r="P2283" s="1" t="s">
        <v>1911</v>
      </c>
      <c r="Q2283" s="1">
        <v>90</v>
      </c>
      <c r="R2283" s="1">
        <v>3</v>
      </c>
      <c r="S2283" s="1">
        <v>0</v>
      </c>
      <c r="T2283" s="1">
        <v>17.099999999999998</v>
      </c>
      <c r="U2283">
        <v>2019</v>
      </c>
      <c r="V2283" s="14" t="str">
        <f t="shared" si="35"/>
        <v>08</v>
      </c>
      <c r="W2283" t="s">
        <v>11194</v>
      </c>
      <c r="Y2283" s="13" t="s">
        <v>101</v>
      </c>
      <c r="Z2283" s="4">
        <v>2016</v>
      </c>
    </row>
    <row r="2284" spans="1:26" x14ac:dyDescent="0.35">
      <c r="A2284" s="1">
        <v>2283</v>
      </c>
      <c r="B2284" s="1" t="s">
        <v>5838</v>
      </c>
      <c r="C2284" s="2">
        <v>43369</v>
      </c>
      <c r="D2284" s="2">
        <v>43374</v>
      </c>
      <c r="E2284" s="1" t="s">
        <v>33</v>
      </c>
      <c r="F2284" s="1" t="s">
        <v>554</v>
      </c>
      <c r="G2284" s="1" t="s">
        <v>555</v>
      </c>
      <c r="H2284" s="1" t="s">
        <v>30</v>
      </c>
      <c r="I2284" s="1" t="s">
        <v>5839</v>
      </c>
      <c r="J2284" s="1" t="s">
        <v>1777</v>
      </c>
      <c r="K2284" s="1" t="s">
        <v>1778</v>
      </c>
      <c r="L2284" s="1" t="s">
        <v>24</v>
      </c>
      <c r="M2284" s="1" t="s">
        <v>1928</v>
      </c>
      <c r="N2284" s="1" t="s">
        <v>42</v>
      </c>
      <c r="O2284" s="1" t="s">
        <v>70</v>
      </c>
      <c r="P2284" s="1" t="s">
        <v>1929</v>
      </c>
      <c r="Q2284" s="1">
        <v>230.16</v>
      </c>
      <c r="R2284" s="1">
        <v>4</v>
      </c>
      <c r="S2284" s="1">
        <v>0</v>
      </c>
      <c r="T2284" s="1">
        <v>52.92</v>
      </c>
      <c r="U2284">
        <v>2018</v>
      </c>
      <c r="V2284" s="14" t="str">
        <f t="shared" si="35"/>
        <v>09</v>
      </c>
      <c r="W2284" t="s">
        <v>11206</v>
      </c>
      <c r="Y2284" s="13" t="s">
        <v>1413</v>
      </c>
      <c r="Z2284" s="4">
        <v>2019</v>
      </c>
    </row>
    <row r="2285" spans="1:26" x14ac:dyDescent="0.35">
      <c r="A2285" s="1">
        <v>2284</v>
      </c>
      <c r="B2285" s="1" t="s">
        <v>5838</v>
      </c>
      <c r="C2285" s="2">
        <v>43369</v>
      </c>
      <c r="D2285" s="2">
        <v>43374</v>
      </c>
      <c r="E2285" s="1" t="s">
        <v>33</v>
      </c>
      <c r="F2285" s="1" t="s">
        <v>554</v>
      </c>
      <c r="G2285" s="1" t="s">
        <v>555</v>
      </c>
      <c r="H2285" s="1" t="s">
        <v>30</v>
      </c>
      <c r="I2285" s="1" t="s">
        <v>5839</v>
      </c>
      <c r="J2285" s="1" t="s">
        <v>1777</v>
      </c>
      <c r="K2285" s="1" t="s">
        <v>1778</v>
      </c>
      <c r="L2285" s="1" t="s">
        <v>24</v>
      </c>
      <c r="M2285" s="1" t="s">
        <v>2771</v>
      </c>
      <c r="N2285" s="1" t="s">
        <v>31</v>
      </c>
      <c r="O2285" s="1" t="s">
        <v>32</v>
      </c>
      <c r="P2285" s="1" t="s">
        <v>2772</v>
      </c>
      <c r="Q2285" s="1">
        <v>42.3</v>
      </c>
      <c r="R2285" s="1">
        <v>5</v>
      </c>
      <c r="S2285" s="1">
        <v>0</v>
      </c>
      <c r="T2285" s="1">
        <v>16.05</v>
      </c>
      <c r="U2285">
        <v>2018</v>
      </c>
      <c r="V2285" s="14" t="str">
        <f t="shared" si="35"/>
        <v>09</v>
      </c>
      <c r="W2285" t="s">
        <v>11206</v>
      </c>
      <c r="Y2285" s="12" t="s">
        <v>76</v>
      </c>
      <c r="Z2285" s="3">
        <v>2018</v>
      </c>
    </row>
    <row r="2286" spans="1:26" x14ac:dyDescent="0.35">
      <c r="A2286" s="1">
        <v>2285</v>
      </c>
      <c r="B2286" s="1" t="s">
        <v>5838</v>
      </c>
      <c r="C2286" s="2">
        <v>43369</v>
      </c>
      <c r="D2286" s="2">
        <v>43374</v>
      </c>
      <c r="E2286" s="1" t="s">
        <v>33</v>
      </c>
      <c r="F2286" s="1" t="s">
        <v>554</v>
      </c>
      <c r="G2286" s="1" t="s">
        <v>555</v>
      </c>
      <c r="H2286" s="1" t="s">
        <v>30</v>
      </c>
      <c r="I2286" s="1" t="s">
        <v>5839</v>
      </c>
      <c r="J2286" s="1" t="s">
        <v>1777</v>
      </c>
      <c r="K2286" s="1" t="s">
        <v>1778</v>
      </c>
      <c r="L2286" s="1" t="s">
        <v>24</v>
      </c>
      <c r="M2286" s="1" t="s">
        <v>547</v>
      </c>
      <c r="N2286" s="1" t="s">
        <v>42</v>
      </c>
      <c r="O2286" s="1" t="s">
        <v>43</v>
      </c>
      <c r="P2286" s="1" t="s">
        <v>1725</v>
      </c>
      <c r="Q2286" s="1">
        <v>662.11199999999997</v>
      </c>
      <c r="R2286" s="1">
        <v>8</v>
      </c>
      <c r="S2286" s="1">
        <v>0.4</v>
      </c>
      <c r="T2286" s="1">
        <v>-386.44800000000004</v>
      </c>
      <c r="U2286">
        <v>2018</v>
      </c>
      <c r="V2286" s="14" t="str">
        <f t="shared" si="35"/>
        <v>09</v>
      </c>
      <c r="W2286" t="s">
        <v>11206</v>
      </c>
      <c r="Y2286" s="13" t="s">
        <v>1455</v>
      </c>
      <c r="Z2286" s="4">
        <v>2019</v>
      </c>
    </row>
    <row r="2287" spans="1:26" x14ac:dyDescent="0.35">
      <c r="A2287" s="1">
        <v>2286</v>
      </c>
      <c r="B2287" s="1" t="s">
        <v>5840</v>
      </c>
      <c r="C2287" s="2">
        <v>43682</v>
      </c>
      <c r="D2287" s="2">
        <v>43685</v>
      </c>
      <c r="E2287" s="1" t="s">
        <v>20</v>
      </c>
      <c r="F2287" s="1" t="s">
        <v>1249</v>
      </c>
      <c r="G2287" s="1" t="s">
        <v>1250</v>
      </c>
      <c r="H2287" s="1" t="s">
        <v>23</v>
      </c>
      <c r="I2287" s="1" t="s">
        <v>5841</v>
      </c>
      <c r="J2287" s="1" t="s">
        <v>1867</v>
      </c>
      <c r="K2287" s="1" t="s">
        <v>1868</v>
      </c>
      <c r="L2287" s="1" t="s">
        <v>1712</v>
      </c>
      <c r="M2287" s="1" t="s">
        <v>3511</v>
      </c>
      <c r="N2287" s="1" t="s">
        <v>42</v>
      </c>
      <c r="O2287" s="1" t="s">
        <v>43</v>
      </c>
      <c r="P2287" s="1" t="s">
        <v>3512</v>
      </c>
      <c r="Q2287" s="1">
        <v>67.98</v>
      </c>
      <c r="R2287" s="1">
        <v>2</v>
      </c>
      <c r="S2287" s="1">
        <v>0.5</v>
      </c>
      <c r="T2287" s="1">
        <v>-55.800000000000004</v>
      </c>
      <c r="U2287">
        <v>2019</v>
      </c>
      <c r="V2287" s="14" t="str">
        <f t="shared" si="35"/>
        <v>08</v>
      </c>
      <c r="W2287" t="s">
        <v>11194</v>
      </c>
      <c r="Y2287" s="13" t="s">
        <v>1160</v>
      </c>
      <c r="Z2287" s="4">
        <v>2016</v>
      </c>
    </row>
    <row r="2288" spans="1:26" x14ac:dyDescent="0.35">
      <c r="A2288" s="1">
        <v>2287</v>
      </c>
      <c r="B2288" s="1" t="s">
        <v>5842</v>
      </c>
      <c r="C2288" s="2">
        <v>43713</v>
      </c>
      <c r="D2288" s="2">
        <v>43719</v>
      </c>
      <c r="E2288" s="1" t="s">
        <v>33</v>
      </c>
      <c r="F2288" s="1" t="s">
        <v>152</v>
      </c>
      <c r="G2288" s="1" t="s">
        <v>153</v>
      </c>
      <c r="H2288" s="1" t="s">
        <v>30</v>
      </c>
      <c r="I2288" s="1" t="s">
        <v>1907</v>
      </c>
      <c r="J2288" s="1" t="s">
        <v>1789</v>
      </c>
      <c r="K2288" s="1" t="s">
        <v>1760</v>
      </c>
      <c r="L2288" s="1" t="s">
        <v>55</v>
      </c>
      <c r="M2288" s="1" t="s">
        <v>3682</v>
      </c>
      <c r="N2288" s="1" t="s">
        <v>31</v>
      </c>
      <c r="O2288" s="1" t="s">
        <v>99</v>
      </c>
      <c r="P2288" s="1" t="s">
        <v>3683</v>
      </c>
      <c r="Q2288" s="1">
        <v>97.02</v>
      </c>
      <c r="R2288" s="1">
        <v>7</v>
      </c>
      <c r="S2288" s="1">
        <v>0</v>
      </c>
      <c r="T2288" s="1">
        <v>23.1</v>
      </c>
      <c r="U2288">
        <v>2019</v>
      </c>
      <c r="V2288" s="14" t="str">
        <f t="shared" si="35"/>
        <v>09</v>
      </c>
      <c r="W2288" t="s">
        <v>11206</v>
      </c>
      <c r="Y2288" s="12" t="s">
        <v>731</v>
      </c>
      <c r="Z2288" s="3">
        <v>2016</v>
      </c>
    </row>
    <row r="2289" spans="1:26" x14ac:dyDescent="0.35">
      <c r="A2289" s="1">
        <v>4496</v>
      </c>
      <c r="B2289" s="1" t="s">
        <v>3505</v>
      </c>
      <c r="C2289" s="2">
        <v>43490</v>
      </c>
      <c r="D2289" s="2">
        <v>43495</v>
      </c>
      <c r="E2289" s="1" t="s">
        <v>33</v>
      </c>
      <c r="F2289" s="1" t="s">
        <v>995</v>
      </c>
      <c r="G2289" s="1" t="s">
        <v>996</v>
      </c>
      <c r="H2289" s="1" t="s">
        <v>54</v>
      </c>
      <c r="I2289" s="1" t="s">
        <v>5835</v>
      </c>
      <c r="J2289" s="1" t="s">
        <v>2160</v>
      </c>
      <c r="K2289" s="1" t="s">
        <v>1737</v>
      </c>
      <c r="L2289" s="1" t="s">
        <v>55</v>
      </c>
      <c r="M2289" s="1" t="s">
        <v>3387</v>
      </c>
      <c r="N2289" s="1" t="s">
        <v>31</v>
      </c>
      <c r="O2289" s="1" t="s">
        <v>41</v>
      </c>
      <c r="P2289" s="1" t="s">
        <v>3388</v>
      </c>
      <c r="Q2289" s="1">
        <v>109.92</v>
      </c>
      <c r="R2289" s="1">
        <v>2</v>
      </c>
      <c r="S2289" s="1">
        <v>0</v>
      </c>
      <c r="T2289" s="1">
        <v>38.46</v>
      </c>
      <c r="U2289">
        <v>2019</v>
      </c>
      <c r="V2289" s="14" t="str">
        <f t="shared" si="35"/>
        <v>01</v>
      </c>
      <c r="W2289" t="s">
        <v>11204</v>
      </c>
      <c r="Y2289" s="12" t="s">
        <v>830</v>
      </c>
      <c r="Z2289" s="3">
        <v>2018</v>
      </c>
    </row>
    <row r="2290" spans="1:26" x14ac:dyDescent="0.35">
      <c r="A2290" s="1">
        <v>5204</v>
      </c>
      <c r="B2290" s="1" t="s">
        <v>5843</v>
      </c>
      <c r="C2290" s="2">
        <v>42907</v>
      </c>
      <c r="D2290" s="2">
        <v>42912</v>
      </c>
      <c r="E2290" s="1" t="s">
        <v>33</v>
      </c>
      <c r="F2290" s="1" t="s">
        <v>898</v>
      </c>
      <c r="G2290" s="1" t="s">
        <v>899</v>
      </c>
      <c r="H2290" s="1" t="s">
        <v>54</v>
      </c>
      <c r="I2290" s="1" t="s">
        <v>5835</v>
      </c>
      <c r="J2290" s="1" t="s">
        <v>2160</v>
      </c>
      <c r="K2290" s="1" t="s">
        <v>1737</v>
      </c>
      <c r="L2290" s="1" t="s">
        <v>55</v>
      </c>
      <c r="M2290" s="1" t="s">
        <v>5844</v>
      </c>
      <c r="N2290" s="1" t="s">
        <v>31</v>
      </c>
      <c r="O2290" s="1" t="s">
        <v>32</v>
      </c>
      <c r="P2290" s="1" t="s">
        <v>5845</v>
      </c>
      <c r="Q2290" s="1">
        <v>23.22</v>
      </c>
      <c r="R2290" s="1">
        <v>2</v>
      </c>
      <c r="S2290" s="1">
        <v>0</v>
      </c>
      <c r="T2290" s="1">
        <v>1.62</v>
      </c>
      <c r="U2290">
        <v>2017</v>
      </c>
      <c r="V2290" s="14" t="str">
        <f t="shared" si="35"/>
        <v>06</v>
      </c>
      <c r="W2290" t="s">
        <v>11200</v>
      </c>
      <c r="Y2290" s="13" t="s">
        <v>442</v>
      </c>
      <c r="Z2290" s="4">
        <v>2016</v>
      </c>
    </row>
    <row r="2291" spans="1:26" x14ac:dyDescent="0.35">
      <c r="A2291" s="1">
        <v>2290</v>
      </c>
      <c r="B2291" s="1" t="s">
        <v>5846</v>
      </c>
      <c r="C2291" s="2">
        <v>43422</v>
      </c>
      <c r="D2291" s="2">
        <v>43426</v>
      </c>
      <c r="E2291" s="1" t="s">
        <v>33</v>
      </c>
      <c r="F2291" s="1" t="s">
        <v>692</v>
      </c>
      <c r="G2291" s="1" t="s">
        <v>693</v>
      </c>
      <c r="H2291" s="1" t="s">
        <v>30</v>
      </c>
      <c r="I2291" s="1" t="s">
        <v>3602</v>
      </c>
      <c r="J2291" s="1" t="s">
        <v>1768</v>
      </c>
      <c r="K2291" s="1" t="s">
        <v>1737</v>
      </c>
      <c r="L2291" s="1" t="s">
        <v>55</v>
      </c>
      <c r="M2291" s="1" t="s">
        <v>5847</v>
      </c>
      <c r="N2291" s="1" t="s">
        <v>42</v>
      </c>
      <c r="O2291" s="1" t="s">
        <v>43</v>
      </c>
      <c r="P2291" s="1" t="s">
        <v>5848</v>
      </c>
      <c r="Q2291" s="1">
        <v>166.08149999999998</v>
      </c>
      <c r="R2291" s="1">
        <v>3</v>
      </c>
      <c r="S2291" s="1">
        <v>0.15</v>
      </c>
      <c r="T2291" s="1">
        <v>-21.568499999999993</v>
      </c>
      <c r="U2291">
        <v>2018</v>
      </c>
      <c r="V2291" s="14" t="str">
        <f t="shared" si="35"/>
        <v>11</v>
      </c>
      <c r="W2291" t="s">
        <v>11198</v>
      </c>
      <c r="Y2291" s="13" t="s">
        <v>1482</v>
      </c>
      <c r="Z2291" s="4">
        <v>2016</v>
      </c>
    </row>
    <row r="2292" spans="1:26" x14ac:dyDescent="0.35">
      <c r="A2292" s="1">
        <v>6947</v>
      </c>
      <c r="B2292" s="1" t="s">
        <v>5791</v>
      </c>
      <c r="C2292" s="2">
        <v>43776</v>
      </c>
      <c r="D2292" s="2">
        <v>43780</v>
      </c>
      <c r="E2292" s="1" t="s">
        <v>20</v>
      </c>
      <c r="F2292" s="1" t="s">
        <v>1298</v>
      </c>
      <c r="G2292" s="1" t="s">
        <v>1299</v>
      </c>
      <c r="H2292" s="1" t="s">
        <v>54</v>
      </c>
      <c r="I2292" s="1" t="s">
        <v>5199</v>
      </c>
      <c r="J2292" s="1" t="s">
        <v>1759</v>
      </c>
      <c r="K2292" s="1" t="s">
        <v>1760</v>
      </c>
      <c r="L2292" s="1" t="s">
        <v>55</v>
      </c>
      <c r="M2292" s="1" t="s">
        <v>2384</v>
      </c>
      <c r="N2292" s="1" t="s">
        <v>31</v>
      </c>
      <c r="O2292" s="1" t="s">
        <v>37</v>
      </c>
      <c r="P2292" s="1" t="s">
        <v>2385</v>
      </c>
      <c r="Q2292" s="1">
        <v>349.05600000000004</v>
      </c>
      <c r="R2292" s="1">
        <v>8</v>
      </c>
      <c r="S2292" s="1">
        <v>0.1</v>
      </c>
      <c r="T2292" s="1">
        <v>11.616</v>
      </c>
      <c r="U2292">
        <v>2019</v>
      </c>
      <c r="V2292" s="14" t="str">
        <f t="shared" si="35"/>
        <v>11</v>
      </c>
      <c r="W2292" t="s">
        <v>11198</v>
      </c>
      <c r="Y2292" s="13" t="s">
        <v>1669</v>
      </c>
      <c r="Z2292" s="4">
        <v>2018</v>
      </c>
    </row>
    <row r="2293" spans="1:26" x14ac:dyDescent="0.35">
      <c r="A2293" s="1">
        <v>2292</v>
      </c>
      <c r="B2293" s="1" t="s">
        <v>5849</v>
      </c>
      <c r="C2293" s="2">
        <v>43410</v>
      </c>
      <c r="D2293" s="2">
        <v>43413</v>
      </c>
      <c r="E2293" s="1" t="s">
        <v>20</v>
      </c>
      <c r="F2293" s="1" t="s">
        <v>224</v>
      </c>
      <c r="G2293" s="1" t="s">
        <v>225</v>
      </c>
      <c r="H2293" s="1" t="s">
        <v>54</v>
      </c>
      <c r="I2293" s="1" t="s">
        <v>3689</v>
      </c>
      <c r="J2293" s="1" t="s">
        <v>1710</v>
      </c>
      <c r="K2293" s="1" t="s">
        <v>1711</v>
      </c>
      <c r="L2293" s="1" t="s">
        <v>1712</v>
      </c>
      <c r="M2293" s="1" t="s">
        <v>5850</v>
      </c>
      <c r="N2293" s="1" t="s">
        <v>31</v>
      </c>
      <c r="O2293" s="1" t="s">
        <v>48</v>
      </c>
      <c r="P2293" s="1" t="s">
        <v>5851</v>
      </c>
      <c r="Q2293" s="1">
        <v>39.509999999999991</v>
      </c>
      <c r="R2293" s="1">
        <v>3</v>
      </c>
      <c r="S2293" s="1">
        <v>0</v>
      </c>
      <c r="T2293" s="1">
        <v>17.73</v>
      </c>
      <c r="U2293">
        <v>2018</v>
      </c>
      <c r="V2293" s="14" t="str">
        <f t="shared" si="35"/>
        <v>11</v>
      </c>
      <c r="W2293" t="s">
        <v>11198</v>
      </c>
      <c r="Y2293" s="13" t="s">
        <v>1057</v>
      </c>
      <c r="Z2293" s="4">
        <v>2017</v>
      </c>
    </row>
    <row r="2294" spans="1:26" x14ac:dyDescent="0.35">
      <c r="A2294" s="1">
        <v>2293</v>
      </c>
      <c r="B2294" s="1" t="s">
        <v>5849</v>
      </c>
      <c r="C2294" s="2">
        <v>43410</v>
      </c>
      <c r="D2294" s="2">
        <v>43413</v>
      </c>
      <c r="E2294" s="1" t="s">
        <v>20</v>
      </c>
      <c r="F2294" s="1" t="s">
        <v>224</v>
      </c>
      <c r="G2294" s="1" t="s">
        <v>225</v>
      </c>
      <c r="H2294" s="1" t="s">
        <v>54</v>
      </c>
      <c r="I2294" s="1" t="s">
        <v>3689</v>
      </c>
      <c r="J2294" s="1" t="s">
        <v>1710</v>
      </c>
      <c r="K2294" s="1" t="s">
        <v>1711</v>
      </c>
      <c r="L2294" s="1" t="s">
        <v>1712</v>
      </c>
      <c r="M2294" s="1" t="s">
        <v>2410</v>
      </c>
      <c r="N2294" s="1" t="s">
        <v>25</v>
      </c>
      <c r="O2294" s="1" t="s">
        <v>27</v>
      </c>
      <c r="P2294" s="1" t="s">
        <v>2411</v>
      </c>
      <c r="Q2294" s="1">
        <v>935.75999999999988</v>
      </c>
      <c r="R2294" s="1">
        <v>7</v>
      </c>
      <c r="S2294" s="1">
        <v>0</v>
      </c>
      <c r="T2294" s="1">
        <v>102.9</v>
      </c>
      <c r="U2294">
        <v>2018</v>
      </c>
      <c r="V2294" s="14" t="str">
        <f t="shared" si="35"/>
        <v>11</v>
      </c>
      <c r="W2294" t="s">
        <v>11198</v>
      </c>
      <c r="Y2294" s="13" t="s">
        <v>281</v>
      </c>
      <c r="Z2294" s="4">
        <v>2016</v>
      </c>
    </row>
    <row r="2295" spans="1:26" x14ac:dyDescent="0.35">
      <c r="A2295" s="1">
        <v>2294</v>
      </c>
      <c r="B2295" s="1" t="s">
        <v>3093</v>
      </c>
      <c r="C2295" s="2">
        <v>43683</v>
      </c>
      <c r="D2295" s="2">
        <v>43687</v>
      </c>
      <c r="E2295" s="1" t="s">
        <v>33</v>
      </c>
      <c r="F2295" s="1" t="s">
        <v>498</v>
      </c>
      <c r="G2295" s="1" t="s">
        <v>499</v>
      </c>
      <c r="H2295" s="1" t="s">
        <v>23</v>
      </c>
      <c r="I2295" s="1" t="s">
        <v>2272</v>
      </c>
      <c r="J2295" s="1" t="s">
        <v>2065</v>
      </c>
      <c r="K2295" s="1" t="s">
        <v>1737</v>
      </c>
      <c r="L2295" s="1" t="s">
        <v>55</v>
      </c>
      <c r="M2295" s="1" t="s">
        <v>4173</v>
      </c>
      <c r="N2295" s="1" t="s">
        <v>31</v>
      </c>
      <c r="O2295" s="1" t="s">
        <v>37</v>
      </c>
      <c r="P2295" s="1" t="s">
        <v>4174</v>
      </c>
      <c r="Q2295" s="1">
        <v>359.6400000000001</v>
      </c>
      <c r="R2295" s="1">
        <v>3</v>
      </c>
      <c r="S2295" s="1">
        <v>0.1</v>
      </c>
      <c r="T2295" s="1">
        <v>31.949999999999989</v>
      </c>
      <c r="U2295">
        <v>2019</v>
      </c>
      <c r="V2295" s="14" t="str">
        <f t="shared" si="35"/>
        <v>08</v>
      </c>
      <c r="W2295" t="s">
        <v>11194</v>
      </c>
      <c r="Y2295" s="13" t="s">
        <v>474</v>
      </c>
      <c r="Z2295" s="4">
        <v>2019</v>
      </c>
    </row>
    <row r="2296" spans="1:26" x14ac:dyDescent="0.35">
      <c r="A2296" s="1">
        <v>2295</v>
      </c>
      <c r="B2296" s="1" t="s">
        <v>5852</v>
      </c>
      <c r="C2296" s="2">
        <v>42764</v>
      </c>
      <c r="D2296" s="2">
        <v>42768</v>
      </c>
      <c r="E2296" s="1" t="s">
        <v>33</v>
      </c>
      <c r="F2296" s="1" t="s">
        <v>144</v>
      </c>
      <c r="G2296" s="1" t="s">
        <v>145</v>
      </c>
      <c r="H2296" s="1" t="s">
        <v>23</v>
      </c>
      <c r="I2296" s="1" t="s">
        <v>1788</v>
      </c>
      <c r="J2296" s="1" t="s">
        <v>1789</v>
      </c>
      <c r="K2296" s="1" t="s">
        <v>1760</v>
      </c>
      <c r="L2296" s="1" t="s">
        <v>55</v>
      </c>
      <c r="M2296" s="1" t="s">
        <v>5853</v>
      </c>
      <c r="N2296" s="1" t="s">
        <v>31</v>
      </c>
      <c r="O2296" s="1" t="s">
        <v>45</v>
      </c>
      <c r="P2296" s="1" t="s">
        <v>5854</v>
      </c>
      <c r="Q2296" s="1">
        <v>377.46</v>
      </c>
      <c r="R2296" s="1">
        <v>6</v>
      </c>
      <c r="S2296" s="1">
        <v>0.1</v>
      </c>
      <c r="T2296" s="1">
        <v>129.96</v>
      </c>
      <c r="U2296">
        <v>2017</v>
      </c>
      <c r="V2296" s="14" t="str">
        <f t="shared" si="35"/>
        <v>01</v>
      </c>
      <c r="W2296" t="s">
        <v>11204</v>
      </c>
      <c r="Y2296" s="13" t="s">
        <v>233</v>
      </c>
      <c r="Z2296" s="4">
        <v>2017</v>
      </c>
    </row>
    <row r="2297" spans="1:26" x14ac:dyDescent="0.35">
      <c r="A2297" s="1">
        <v>2296</v>
      </c>
      <c r="B2297" s="1" t="s">
        <v>5852</v>
      </c>
      <c r="C2297" s="2">
        <v>42764</v>
      </c>
      <c r="D2297" s="2">
        <v>42768</v>
      </c>
      <c r="E2297" s="1" t="s">
        <v>33</v>
      </c>
      <c r="F2297" s="1" t="s">
        <v>144</v>
      </c>
      <c r="G2297" s="1" t="s">
        <v>145</v>
      </c>
      <c r="H2297" s="1" t="s">
        <v>23</v>
      </c>
      <c r="I2297" s="1" t="s">
        <v>1788</v>
      </c>
      <c r="J2297" s="1" t="s">
        <v>1789</v>
      </c>
      <c r="K2297" s="1" t="s">
        <v>1760</v>
      </c>
      <c r="L2297" s="1" t="s">
        <v>55</v>
      </c>
      <c r="M2297" s="1" t="s">
        <v>5855</v>
      </c>
      <c r="N2297" s="1" t="s">
        <v>42</v>
      </c>
      <c r="O2297" s="1" t="s">
        <v>344</v>
      </c>
      <c r="P2297" s="1" t="s">
        <v>5856</v>
      </c>
      <c r="Q2297" s="1">
        <v>379.38</v>
      </c>
      <c r="R2297" s="1">
        <v>2</v>
      </c>
      <c r="S2297" s="1">
        <v>0</v>
      </c>
      <c r="T2297" s="1">
        <v>75.84</v>
      </c>
      <c r="U2297">
        <v>2017</v>
      </c>
      <c r="V2297" s="14" t="str">
        <f t="shared" si="35"/>
        <v>01</v>
      </c>
      <c r="W2297" t="s">
        <v>11204</v>
      </c>
      <c r="Y2297" s="13" t="s">
        <v>852</v>
      </c>
      <c r="Z2297" s="4">
        <v>2017</v>
      </c>
    </row>
    <row r="2298" spans="1:26" x14ac:dyDescent="0.35">
      <c r="A2298" s="1">
        <v>7190</v>
      </c>
      <c r="B2298" s="1" t="s">
        <v>5857</v>
      </c>
      <c r="C2298" s="2">
        <v>43729</v>
      </c>
      <c r="D2298" s="2">
        <v>43733</v>
      </c>
      <c r="E2298" s="1" t="s">
        <v>33</v>
      </c>
      <c r="F2298" s="1" t="s">
        <v>1387</v>
      </c>
      <c r="G2298" s="1" t="s">
        <v>1388</v>
      </c>
      <c r="H2298" s="1" t="s">
        <v>54</v>
      </c>
      <c r="I2298" s="1" t="s">
        <v>5199</v>
      </c>
      <c r="J2298" s="1" t="s">
        <v>1759</v>
      </c>
      <c r="K2298" s="1" t="s">
        <v>1760</v>
      </c>
      <c r="L2298" s="1" t="s">
        <v>55</v>
      </c>
      <c r="M2298" s="1" t="s">
        <v>3973</v>
      </c>
      <c r="N2298" s="1" t="s">
        <v>42</v>
      </c>
      <c r="O2298" s="1" t="s">
        <v>344</v>
      </c>
      <c r="P2298" s="1" t="s">
        <v>3974</v>
      </c>
      <c r="Q2298" s="1">
        <v>743.58</v>
      </c>
      <c r="R2298" s="1">
        <v>6</v>
      </c>
      <c r="S2298" s="1">
        <v>0</v>
      </c>
      <c r="T2298" s="1">
        <v>118.79999999999998</v>
      </c>
      <c r="U2298">
        <v>2019</v>
      </c>
      <c r="V2298" s="14" t="str">
        <f t="shared" si="35"/>
        <v>09</v>
      </c>
      <c r="W2298" t="s">
        <v>11206</v>
      </c>
      <c r="Y2298" s="12" t="s">
        <v>1295</v>
      </c>
      <c r="Z2298" s="3">
        <v>2019</v>
      </c>
    </row>
    <row r="2299" spans="1:26" x14ac:dyDescent="0.35">
      <c r="A2299" s="1">
        <v>7191</v>
      </c>
      <c r="B2299" s="1" t="s">
        <v>5857</v>
      </c>
      <c r="C2299" s="2">
        <v>43729</v>
      </c>
      <c r="D2299" s="2">
        <v>43733</v>
      </c>
      <c r="E2299" s="1" t="s">
        <v>33</v>
      </c>
      <c r="F2299" s="1" t="s">
        <v>1387</v>
      </c>
      <c r="G2299" s="1" t="s">
        <v>1388</v>
      </c>
      <c r="H2299" s="1" t="s">
        <v>54</v>
      </c>
      <c r="I2299" s="1" t="s">
        <v>5199</v>
      </c>
      <c r="J2299" s="1" t="s">
        <v>1759</v>
      </c>
      <c r="K2299" s="1" t="s">
        <v>1760</v>
      </c>
      <c r="L2299" s="1" t="s">
        <v>55</v>
      </c>
      <c r="M2299" s="1" t="s">
        <v>4757</v>
      </c>
      <c r="N2299" s="1" t="s">
        <v>31</v>
      </c>
      <c r="O2299" s="1" t="s">
        <v>48</v>
      </c>
      <c r="P2299" s="1" t="s">
        <v>4758</v>
      </c>
      <c r="Q2299" s="1">
        <v>67.199999999999989</v>
      </c>
      <c r="R2299" s="1">
        <v>4</v>
      </c>
      <c r="S2299" s="1">
        <v>0</v>
      </c>
      <c r="T2299" s="1">
        <v>20.16</v>
      </c>
      <c r="U2299">
        <v>2019</v>
      </c>
      <c r="V2299" s="14" t="str">
        <f t="shared" si="35"/>
        <v>09</v>
      </c>
      <c r="W2299" t="s">
        <v>11206</v>
      </c>
      <c r="Y2299" s="13" t="s">
        <v>450</v>
      </c>
      <c r="Z2299" s="4">
        <v>2019</v>
      </c>
    </row>
    <row r="2300" spans="1:26" x14ac:dyDescent="0.35">
      <c r="A2300" s="1">
        <v>2299</v>
      </c>
      <c r="B2300" s="1" t="s">
        <v>5858</v>
      </c>
      <c r="C2300" s="2">
        <v>43409</v>
      </c>
      <c r="D2300" s="2">
        <v>43411</v>
      </c>
      <c r="E2300" s="1" t="s">
        <v>77</v>
      </c>
      <c r="F2300" s="1" t="s">
        <v>1487</v>
      </c>
      <c r="G2300" s="1" t="s">
        <v>1488</v>
      </c>
      <c r="H2300" s="1" t="s">
        <v>23</v>
      </c>
      <c r="I2300" s="1" t="s">
        <v>3833</v>
      </c>
      <c r="J2300" s="1" t="s">
        <v>2563</v>
      </c>
      <c r="K2300" s="1" t="s">
        <v>1737</v>
      </c>
      <c r="L2300" s="1" t="s">
        <v>55</v>
      </c>
      <c r="M2300" s="1" t="s">
        <v>2722</v>
      </c>
      <c r="N2300" s="1" t="s">
        <v>25</v>
      </c>
      <c r="O2300" s="1" t="s">
        <v>27</v>
      </c>
      <c r="P2300" s="1" t="s">
        <v>2723</v>
      </c>
      <c r="Q2300" s="1">
        <v>534.60000000000014</v>
      </c>
      <c r="R2300" s="1">
        <v>8</v>
      </c>
      <c r="S2300" s="1">
        <v>0.1</v>
      </c>
      <c r="T2300" s="1">
        <v>17.639999999999979</v>
      </c>
      <c r="U2300">
        <v>2018</v>
      </c>
      <c r="V2300" s="14" t="str">
        <f t="shared" si="35"/>
        <v>11</v>
      </c>
      <c r="W2300" t="s">
        <v>11198</v>
      </c>
      <c r="Y2300" s="13" t="s">
        <v>375</v>
      </c>
      <c r="Z2300" s="4">
        <v>2019</v>
      </c>
    </row>
    <row r="2301" spans="1:26" x14ac:dyDescent="0.35">
      <c r="A2301" s="1">
        <v>2300</v>
      </c>
      <c r="B2301" s="1" t="s">
        <v>5859</v>
      </c>
      <c r="C2301" s="2">
        <v>43321</v>
      </c>
      <c r="D2301" s="2">
        <v>43326</v>
      </c>
      <c r="E2301" s="1" t="s">
        <v>33</v>
      </c>
      <c r="F2301" s="1" t="s">
        <v>439</v>
      </c>
      <c r="G2301" s="1" t="s">
        <v>440</v>
      </c>
      <c r="H2301" s="1" t="s">
        <v>54</v>
      </c>
      <c r="I2301" s="1" t="s">
        <v>2046</v>
      </c>
      <c r="J2301" s="1" t="s">
        <v>2046</v>
      </c>
      <c r="K2301" s="1" t="s">
        <v>1760</v>
      </c>
      <c r="L2301" s="1" t="s">
        <v>55</v>
      </c>
      <c r="M2301" s="1" t="s">
        <v>5860</v>
      </c>
      <c r="N2301" s="1" t="s">
        <v>31</v>
      </c>
      <c r="O2301" s="1" t="s">
        <v>99</v>
      </c>
      <c r="P2301" s="1" t="s">
        <v>5861</v>
      </c>
      <c r="Q2301" s="1">
        <v>40.86</v>
      </c>
      <c r="R2301" s="1">
        <v>3</v>
      </c>
      <c r="S2301" s="1">
        <v>0</v>
      </c>
      <c r="T2301" s="1">
        <v>19.53</v>
      </c>
      <c r="U2301">
        <v>2018</v>
      </c>
      <c r="V2301" s="14" t="str">
        <f t="shared" si="35"/>
        <v>08</v>
      </c>
      <c r="W2301" t="s">
        <v>11194</v>
      </c>
      <c r="Y2301" s="13" t="s">
        <v>1236</v>
      </c>
      <c r="Z2301" s="4">
        <v>2018</v>
      </c>
    </row>
    <row r="2302" spans="1:26" x14ac:dyDescent="0.35">
      <c r="A2302" s="1">
        <v>2301</v>
      </c>
      <c r="B2302" s="1" t="s">
        <v>5859</v>
      </c>
      <c r="C2302" s="2">
        <v>43321</v>
      </c>
      <c r="D2302" s="2">
        <v>43326</v>
      </c>
      <c r="E2302" s="1" t="s">
        <v>33</v>
      </c>
      <c r="F2302" s="1" t="s">
        <v>439</v>
      </c>
      <c r="G2302" s="1" t="s">
        <v>440</v>
      </c>
      <c r="H2302" s="1" t="s">
        <v>54</v>
      </c>
      <c r="I2302" s="1" t="s">
        <v>2046</v>
      </c>
      <c r="J2302" s="1" t="s">
        <v>2046</v>
      </c>
      <c r="K2302" s="1" t="s">
        <v>1760</v>
      </c>
      <c r="L2302" s="1" t="s">
        <v>55</v>
      </c>
      <c r="M2302" s="1" t="s">
        <v>5862</v>
      </c>
      <c r="N2302" s="1" t="s">
        <v>31</v>
      </c>
      <c r="O2302" s="1" t="s">
        <v>45</v>
      </c>
      <c r="P2302" s="1" t="s">
        <v>5863</v>
      </c>
      <c r="Q2302" s="1">
        <v>174.90600000000001</v>
      </c>
      <c r="R2302" s="1">
        <v>2</v>
      </c>
      <c r="S2302" s="1">
        <v>0.1</v>
      </c>
      <c r="T2302" s="1">
        <v>52.445999999999998</v>
      </c>
      <c r="U2302">
        <v>2018</v>
      </c>
      <c r="V2302" s="14" t="str">
        <f t="shared" si="35"/>
        <v>08</v>
      </c>
      <c r="W2302" t="s">
        <v>11194</v>
      </c>
      <c r="Y2302" s="13" t="s">
        <v>203</v>
      </c>
      <c r="Z2302" s="4">
        <v>2019</v>
      </c>
    </row>
    <row r="2303" spans="1:26" x14ac:dyDescent="0.35">
      <c r="A2303" s="1">
        <v>5205</v>
      </c>
      <c r="B2303" s="1" t="s">
        <v>5843</v>
      </c>
      <c r="C2303" s="2">
        <v>42907</v>
      </c>
      <c r="D2303" s="2">
        <v>42912</v>
      </c>
      <c r="E2303" s="1" t="s">
        <v>33</v>
      </c>
      <c r="F2303" s="1" t="s">
        <v>898</v>
      </c>
      <c r="G2303" s="1" t="s">
        <v>899</v>
      </c>
      <c r="H2303" s="1" t="s">
        <v>54</v>
      </c>
      <c r="I2303" s="1" t="s">
        <v>5835</v>
      </c>
      <c r="J2303" s="1" t="s">
        <v>2160</v>
      </c>
      <c r="K2303" s="1" t="s">
        <v>1737</v>
      </c>
      <c r="L2303" s="1" t="s">
        <v>55</v>
      </c>
      <c r="M2303" s="1" t="s">
        <v>4550</v>
      </c>
      <c r="N2303" s="1" t="s">
        <v>25</v>
      </c>
      <c r="O2303" s="1" t="s">
        <v>40</v>
      </c>
      <c r="P2303" s="1" t="s">
        <v>4551</v>
      </c>
      <c r="Q2303" s="1">
        <v>439.80000000000007</v>
      </c>
      <c r="R2303" s="1">
        <v>4</v>
      </c>
      <c r="S2303" s="1">
        <v>0</v>
      </c>
      <c r="T2303" s="1">
        <v>48.36</v>
      </c>
      <c r="U2303">
        <v>2017</v>
      </c>
      <c r="V2303" s="14" t="str">
        <f t="shared" si="35"/>
        <v>06</v>
      </c>
      <c r="W2303" t="s">
        <v>11200</v>
      </c>
      <c r="Y2303" s="13" t="s">
        <v>573</v>
      </c>
      <c r="Z2303" s="4">
        <v>2016</v>
      </c>
    </row>
    <row r="2304" spans="1:26" x14ac:dyDescent="0.35">
      <c r="A2304" s="1">
        <v>7196</v>
      </c>
      <c r="B2304" s="1" t="s">
        <v>2330</v>
      </c>
      <c r="C2304" s="2">
        <v>43716</v>
      </c>
      <c r="D2304" s="2">
        <v>43721</v>
      </c>
      <c r="E2304" s="1" t="s">
        <v>33</v>
      </c>
      <c r="F2304" s="1" t="s">
        <v>1030</v>
      </c>
      <c r="G2304" s="1" t="s">
        <v>1031</v>
      </c>
      <c r="H2304" s="1" t="s">
        <v>30</v>
      </c>
      <c r="I2304" s="1" t="s">
        <v>5835</v>
      </c>
      <c r="J2304" s="1" t="s">
        <v>2160</v>
      </c>
      <c r="K2304" s="1" t="s">
        <v>1737</v>
      </c>
      <c r="L2304" s="1" t="s">
        <v>55</v>
      </c>
      <c r="M2304" s="1" t="s">
        <v>5781</v>
      </c>
      <c r="N2304" s="1" t="s">
        <v>42</v>
      </c>
      <c r="O2304" s="1" t="s">
        <v>70</v>
      </c>
      <c r="P2304" s="1" t="s">
        <v>5782</v>
      </c>
      <c r="Q2304" s="1">
        <v>776.88000000000011</v>
      </c>
      <c r="R2304" s="1">
        <v>3</v>
      </c>
      <c r="S2304" s="1">
        <v>0</v>
      </c>
      <c r="T2304" s="1">
        <v>365.13</v>
      </c>
      <c r="U2304">
        <v>2019</v>
      </c>
      <c r="V2304" s="14" t="str">
        <f t="shared" si="35"/>
        <v>09</v>
      </c>
      <c r="W2304" t="s">
        <v>11206</v>
      </c>
      <c r="Y2304" s="12" t="s">
        <v>352</v>
      </c>
      <c r="Z2304" s="3">
        <v>2019</v>
      </c>
    </row>
    <row r="2305" spans="1:26" x14ac:dyDescent="0.35">
      <c r="A2305" s="1">
        <v>2304</v>
      </c>
      <c r="B2305" s="1" t="s">
        <v>5864</v>
      </c>
      <c r="C2305" s="2">
        <v>43087</v>
      </c>
      <c r="D2305" s="2">
        <v>43091</v>
      </c>
      <c r="E2305" s="1" t="s">
        <v>33</v>
      </c>
      <c r="F2305" s="1" t="s">
        <v>855</v>
      </c>
      <c r="G2305" s="1" t="s">
        <v>856</v>
      </c>
      <c r="H2305" s="1" t="s">
        <v>30</v>
      </c>
      <c r="I2305" s="1" t="s">
        <v>5865</v>
      </c>
      <c r="J2305" s="1" t="s">
        <v>1710</v>
      </c>
      <c r="K2305" s="1" t="s">
        <v>1711</v>
      </c>
      <c r="L2305" s="1" t="s">
        <v>1712</v>
      </c>
      <c r="M2305" s="1" t="s">
        <v>2870</v>
      </c>
      <c r="N2305" s="1" t="s">
        <v>31</v>
      </c>
      <c r="O2305" s="1" t="s">
        <v>44</v>
      </c>
      <c r="P2305" s="1" t="s">
        <v>2871</v>
      </c>
      <c r="Q2305" s="1">
        <v>59.759999999999991</v>
      </c>
      <c r="R2305" s="1">
        <v>4</v>
      </c>
      <c r="S2305" s="1">
        <v>0</v>
      </c>
      <c r="T2305" s="1">
        <v>5.28</v>
      </c>
      <c r="U2305">
        <v>2017</v>
      </c>
      <c r="V2305" s="14" t="str">
        <f t="shared" si="35"/>
        <v>12</v>
      </c>
      <c r="W2305" t="s">
        <v>11199</v>
      </c>
      <c r="Y2305" s="12" t="s">
        <v>581</v>
      </c>
      <c r="Z2305" s="3">
        <v>2018</v>
      </c>
    </row>
    <row r="2306" spans="1:26" x14ac:dyDescent="0.35">
      <c r="A2306" s="1">
        <v>2305</v>
      </c>
      <c r="B2306" s="1" t="s">
        <v>5864</v>
      </c>
      <c r="C2306" s="2">
        <v>43087</v>
      </c>
      <c r="D2306" s="2">
        <v>43091</v>
      </c>
      <c r="E2306" s="1" t="s">
        <v>33</v>
      </c>
      <c r="F2306" s="1" t="s">
        <v>855</v>
      </c>
      <c r="G2306" s="1" t="s">
        <v>856</v>
      </c>
      <c r="H2306" s="1" t="s">
        <v>30</v>
      </c>
      <c r="I2306" s="1" t="s">
        <v>5865</v>
      </c>
      <c r="J2306" s="1" t="s">
        <v>1710</v>
      </c>
      <c r="K2306" s="1" t="s">
        <v>1711</v>
      </c>
      <c r="L2306" s="1" t="s">
        <v>1712</v>
      </c>
      <c r="M2306" s="1" t="s">
        <v>3622</v>
      </c>
      <c r="N2306" s="1" t="s">
        <v>31</v>
      </c>
      <c r="O2306" s="1" t="s">
        <v>44</v>
      </c>
      <c r="P2306" s="1" t="s">
        <v>3623</v>
      </c>
      <c r="Q2306" s="1">
        <v>29.400000000000002</v>
      </c>
      <c r="R2306" s="1">
        <v>4</v>
      </c>
      <c r="S2306" s="1">
        <v>0</v>
      </c>
      <c r="T2306" s="1">
        <v>9</v>
      </c>
      <c r="U2306">
        <v>2017</v>
      </c>
      <c r="V2306" s="14" t="str">
        <f t="shared" si="35"/>
        <v>12</v>
      </c>
      <c r="W2306" t="s">
        <v>11199</v>
      </c>
      <c r="Y2306" s="12" t="s">
        <v>1238</v>
      </c>
      <c r="Z2306" s="3">
        <v>2016</v>
      </c>
    </row>
    <row r="2307" spans="1:26" x14ac:dyDescent="0.35">
      <c r="A2307" s="1">
        <v>2306</v>
      </c>
      <c r="B2307" s="1" t="s">
        <v>5864</v>
      </c>
      <c r="C2307" s="2">
        <v>43087</v>
      </c>
      <c r="D2307" s="2">
        <v>43091</v>
      </c>
      <c r="E2307" s="1" t="s">
        <v>33</v>
      </c>
      <c r="F2307" s="1" t="s">
        <v>855</v>
      </c>
      <c r="G2307" s="1" t="s">
        <v>856</v>
      </c>
      <c r="H2307" s="1" t="s">
        <v>30</v>
      </c>
      <c r="I2307" s="1" t="s">
        <v>5865</v>
      </c>
      <c r="J2307" s="1" t="s">
        <v>1710</v>
      </c>
      <c r="K2307" s="1" t="s">
        <v>1711</v>
      </c>
      <c r="L2307" s="1" t="s">
        <v>1712</v>
      </c>
      <c r="M2307" s="1" t="s">
        <v>5866</v>
      </c>
      <c r="N2307" s="1" t="s">
        <v>42</v>
      </c>
      <c r="O2307" s="1" t="s">
        <v>212</v>
      </c>
      <c r="P2307" s="1" t="s">
        <v>5867</v>
      </c>
      <c r="Q2307" s="1">
        <v>1248.8400000000001</v>
      </c>
      <c r="R2307" s="1">
        <v>4</v>
      </c>
      <c r="S2307" s="1">
        <v>0</v>
      </c>
      <c r="T2307" s="1">
        <v>249.71999999999997</v>
      </c>
      <c r="U2307">
        <v>2017</v>
      </c>
      <c r="V2307" s="14" t="str">
        <f t="shared" ref="V2307:V2370" si="36">TEXT(C2307,"mm")</f>
        <v>12</v>
      </c>
      <c r="W2307" t="s">
        <v>11199</v>
      </c>
      <c r="Y2307" s="12" t="s">
        <v>367</v>
      </c>
      <c r="Z2307" s="3">
        <v>2017</v>
      </c>
    </row>
    <row r="2308" spans="1:26" x14ac:dyDescent="0.35">
      <c r="A2308" s="1">
        <v>2307</v>
      </c>
      <c r="B2308" s="1" t="s">
        <v>5868</v>
      </c>
      <c r="C2308" s="2">
        <v>42992</v>
      </c>
      <c r="D2308" s="2">
        <v>42996</v>
      </c>
      <c r="E2308" s="1" t="s">
        <v>33</v>
      </c>
      <c r="F2308" s="1" t="s">
        <v>760</v>
      </c>
      <c r="G2308" s="1" t="s">
        <v>761</v>
      </c>
      <c r="H2308" s="1" t="s">
        <v>30</v>
      </c>
      <c r="I2308" s="1" t="s">
        <v>2088</v>
      </c>
      <c r="J2308" s="1" t="s">
        <v>2088</v>
      </c>
      <c r="K2308" s="1" t="s">
        <v>1938</v>
      </c>
      <c r="L2308" s="1" t="s">
        <v>55</v>
      </c>
      <c r="M2308" s="1" t="s">
        <v>5869</v>
      </c>
      <c r="N2308" s="1" t="s">
        <v>31</v>
      </c>
      <c r="O2308" s="1" t="s">
        <v>32</v>
      </c>
      <c r="P2308" s="1" t="s">
        <v>5870</v>
      </c>
      <c r="Q2308" s="1">
        <v>21.48</v>
      </c>
      <c r="R2308" s="1">
        <v>2</v>
      </c>
      <c r="S2308" s="1">
        <v>0</v>
      </c>
      <c r="T2308" s="1">
        <v>4.26</v>
      </c>
      <c r="U2308">
        <v>2017</v>
      </c>
      <c r="V2308" s="14" t="str">
        <f t="shared" si="36"/>
        <v>09</v>
      </c>
      <c r="W2308" t="s">
        <v>11206</v>
      </c>
      <c r="Y2308" s="13" t="s">
        <v>504</v>
      </c>
      <c r="Z2308" s="4">
        <v>2017</v>
      </c>
    </row>
    <row r="2309" spans="1:26" x14ac:dyDescent="0.35">
      <c r="A2309" s="1">
        <v>2308</v>
      </c>
      <c r="B2309" s="1" t="s">
        <v>5868</v>
      </c>
      <c r="C2309" s="2">
        <v>42992</v>
      </c>
      <c r="D2309" s="2">
        <v>42996</v>
      </c>
      <c r="E2309" s="1" t="s">
        <v>33</v>
      </c>
      <c r="F2309" s="1" t="s">
        <v>760</v>
      </c>
      <c r="G2309" s="1" t="s">
        <v>761</v>
      </c>
      <c r="H2309" s="1" t="s">
        <v>30</v>
      </c>
      <c r="I2309" s="1" t="s">
        <v>2088</v>
      </c>
      <c r="J2309" s="1" t="s">
        <v>2088</v>
      </c>
      <c r="K2309" s="1" t="s">
        <v>1938</v>
      </c>
      <c r="L2309" s="1" t="s">
        <v>55</v>
      </c>
      <c r="M2309" s="1" t="s">
        <v>3050</v>
      </c>
      <c r="N2309" s="1" t="s">
        <v>25</v>
      </c>
      <c r="O2309" s="1" t="s">
        <v>27</v>
      </c>
      <c r="P2309" s="1" t="s">
        <v>3051</v>
      </c>
      <c r="Q2309" s="1">
        <v>446.4</v>
      </c>
      <c r="R2309" s="1">
        <v>5</v>
      </c>
      <c r="S2309" s="1">
        <v>0</v>
      </c>
      <c r="T2309" s="1">
        <v>0</v>
      </c>
      <c r="U2309">
        <v>2017</v>
      </c>
      <c r="V2309" s="14" t="str">
        <f t="shared" si="36"/>
        <v>09</v>
      </c>
      <c r="W2309" t="s">
        <v>11206</v>
      </c>
      <c r="Y2309" s="12" t="s">
        <v>798</v>
      </c>
      <c r="Z2309" s="3">
        <v>2018</v>
      </c>
    </row>
    <row r="2310" spans="1:26" x14ac:dyDescent="0.35">
      <c r="A2310" s="1">
        <v>2309</v>
      </c>
      <c r="B2310" s="1" t="s">
        <v>5871</v>
      </c>
      <c r="C2310" s="2">
        <v>43265</v>
      </c>
      <c r="D2310" s="2">
        <v>43272</v>
      </c>
      <c r="E2310" s="1" t="s">
        <v>33</v>
      </c>
      <c r="F2310" s="1" t="s">
        <v>445</v>
      </c>
      <c r="G2310" s="1" t="s">
        <v>446</v>
      </c>
      <c r="H2310" s="1" t="s">
        <v>23</v>
      </c>
      <c r="I2310" s="1" t="s">
        <v>4284</v>
      </c>
      <c r="J2310" s="1" t="s">
        <v>1772</v>
      </c>
      <c r="K2310" s="1" t="s">
        <v>1760</v>
      </c>
      <c r="L2310" s="1" t="s">
        <v>55</v>
      </c>
      <c r="M2310" s="1" t="s">
        <v>3984</v>
      </c>
      <c r="N2310" s="1" t="s">
        <v>42</v>
      </c>
      <c r="O2310" s="1" t="s">
        <v>70</v>
      </c>
      <c r="P2310" s="1" t="s">
        <v>3985</v>
      </c>
      <c r="Q2310" s="1">
        <v>346.67999999999995</v>
      </c>
      <c r="R2310" s="1">
        <v>9</v>
      </c>
      <c r="S2310" s="1">
        <v>0</v>
      </c>
      <c r="T2310" s="1">
        <v>58.860000000000007</v>
      </c>
      <c r="U2310">
        <v>2018</v>
      </c>
      <c r="V2310" s="14" t="str">
        <f t="shared" si="36"/>
        <v>06</v>
      </c>
      <c r="W2310" t="s">
        <v>11200</v>
      </c>
      <c r="Y2310" s="12" t="s">
        <v>464</v>
      </c>
      <c r="Z2310" s="3">
        <v>2019</v>
      </c>
    </row>
    <row r="2311" spans="1:26" x14ac:dyDescent="0.35">
      <c r="A2311" s="1">
        <v>2310</v>
      </c>
      <c r="B2311" s="1" t="s">
        <v>5871</v>
      </c>
      <c r="C2311" s="2">
        <v>43265</v>
      </c>
      <c r="D2311" s="2">
        <v>43272</v>
      </c>
      <c r="E2311" s="1" t="s">
        <v>33</v>
      </c>
      <c r="F2311" s="1" t="s">
        <v>445</v>
      </c>
      <c r="G2311" s="1" t="s">
        <v>446</v>
      </c>
      <c r="H2311" s="1" t="s">
        <v>23</v>
      </c>
      <c r="I2311" s="1" t="s">
        <v>4284</v>
      </c>
      <c r="J2311" s="1" t="s">
        <v>1772</v>
      </c>
      <c r="K2311" s="1" t="s">
        <v>1760</v>
      </c>
      <c r="L2311" s="1" t="s">
        <v>55</v>
      </c>
      <c r="M2311" s="1" t="s">
        <v>3528</v>
      </c>
      <c r="N2311" s="1" t="s">
        <v>31</v>
      </c>
      <c r="O2311" s="1" t="s">
        <v>41</v>
      </c>
      <c r="P2311" s="1" t="s">
        <v>3529</v>
      </c>
      <c r="Q2311" s="1">
        <v>76.05</v>
      </c>
      <c r="R2311" s="1">
        <v>3</v>
      </c>
      <c r="S2311" s="1">
        <v>0</v>
      </c>
      <c r="T2311" s="1">
        <v>20.52</v>
      </c>
      <c r="U2311">
        <v>2018</v>
      </c>
      <c r="V2311" s="14" t="str">
        <f t="shared" si="36"/>
        <v>06</v>
      </c>
      <c r="W2311" t="s">
        <v>11200</v>
      </c>
      <c r="Y2311" s="13" t="s">
        <v>1313</v>
      </c>
      <c r="Z2311" s="4">
        <v>2018</v>
      </c>
    </row>
    <row r="2312" spans="1:26" x14ac:dyDescent="0.35">
      <c r="A2312" s="1">
        <v>2311</v>
      </c>
      <c r="B2312" s="1" t="s">
        <v>5872</v>
      </c>
      <c r="C2312" s="2">
        <v>43807</v>
      </c>
      <c r="D2312" s="2">
        <v>43814</v>
      </c>
      <c r="E2312" s="1" t="s">
        <v>33</v>
      </c>
      <c r="F2312" s="1" t="s">
        <v>125</v>
      </c>
      <c r="G2312" s="1" t="s">
        <v>126</v>
      </c>
      <c r="H2312" s="1" t="s">
        <v>23</v>
      </c>
      <c r="I2312" s="1" t="s">
        <v>1927</v>
      </c>
      <c r="J2312" s="1" t="s">
        <v>1768</v>
      </c>
      <c r="K2312" s="1" t="s">
        <v>1737</v>
      </c>
      <c r="L2312" s="1" t="s">
        <v>55</v>
      </c>
      <c r="M2312" s="1" t="s">
        <v>5873</v>
      </c>
      <c r="N2312" s="1" t="s">
        <v>31</v>
      </c>
      <c r="O2312" s="1" t="s">
        <v>48</v>
      </c>
      <c r="P2312" s="1" t="s">
        <v>5874</v>
      </c>
      <c r="Q2312" s="1">
        <v>232.95000000000002</v>
      </c>
      <c r="R2312" s="1">
        <v>5</v>
      </c>
      <c r="S2312" s="1">
        <v>0</v>
      </c>
      <c r="T2312" s="1">
        <v>111.75</v>
      </c>
      <c r="U2312">
        <v>2019</v>
      </c>
      <c r="V2312" s="14" t="str">
        <f t="shared" si="36"/>
        <v>12</v>
      </c>
      <c r="W2312" t="s">
        <v>11199</v>
      </c>
      <c r="Y2312" s="13" t="s">
        <v>622</v>
      </c>
      <c r="Z2312" s="4">
        <v>2017</v>
      </c>
    </row>
    <row r="2313" spans="1:26" x14ac:dyDescent="0.35">
      <c r="A2313" s="1">
        <v>2312</v>
      </c>
      <c r="B2313" s="1" t="s">
        <v>5872</v>
      </c>
      <c r="C2313" s="2">
        <v>43807</v>
      </c>
      <c r="D2313" s="2">
        <v>43814</v>
      </c>
      <c r="E2313" s="1" t="s">
        <v>33</v>
      </c>
      <c r="F2313" s="1" t="s">
        <v>125</v>
      </c>
      <c r="G2313" s="1" t="s">
        <v>126</v>
      </c>
      <c r="H2313" s="1" t="s">
        <v>23</v>
      </c>
      <c r="I2313" s="1" t="s">
        <v>1927</v>
      </c>
      <c r="J2313" s="1" t="s">
        <v>1768</v>
      </c>
      <c r="K2313" s="1" t="s">
        <v>1737</v>
      </c>
      <c r="L2313" s="1" t="s">
        <v>55</v>
      </c>
      <c r="M2313" s="1" t="s">
        <v>2107</v>
      </c>
      <c r="N2313" s="1" t="s">
        <v>31</v>
      </c>
      <c r="O2313" s="1" t="s">
        <v>44</v>
      </c>
      <c r="P2313" s="1" t="s">
        <v>2108</v>
      </c>
      <c r="Q2313" s="1">
        <v>45.72</v>
      </c>
      <c r="R2313" s="1">
        <v>4</v>
      </c>
      <c r="S2313" s="1">
        <v>0</v>
      </c>
      <c r="T2313" s="1">
        <v>16.440000000000001</v>
      </c>
      <c r="U2313">
        <v>2019</v>
      </c>
      <c r="V2313" s="14" t="str">
        <f t="shared" si="36"/>
        <v>12</v>
      </c>
      <c r="W2313" t="s">
        <v>11199</v>
      </c>
      <c r="Y2313" s="12" t="s">
        <v>1357</v>
      </c>
      <c r="Z2313" s="3">
        <v>2016</v>
      </c>
    </row>
    <row r="2314" spans="1:26" x14ac:dyDescent="0.35">
      <c r="A2314" s="1">
        <v>2313</v>
      </c>
      <c r="B2314" s="1" t="s">
        <v>5872</v>
      </c>
      <c r="C2314" s="2">
        <v>43807</v>
      </c>
      <c r="D2314" s="2">
        <v>43814</v>
      </c>
      <c r="E2314" s="1" t="s">
        <v>33</v>
      </c>
      <c r="F2314" s="1" t="s">
        <v>125</v>
      </c>
      <c r="G2314" s="1" t="s">
        <v>126</v>
      </c>
      <c r="H2314" s="1" t="s">
        <v>23</v>
      </c>
      <c r="I2314" s="1" t="s">
        <v>1927</v>
      </c>
      <c r="J2314" s="1" t="s">
        <v>1768</v>
      </c>
      <c r="K2314" s="1" t="s">
        <v>1737</v>
      </c>
      <c r="L2314" s="1" t="s">
        <v>55</v>
      </c>
      <c r="M2314" s="1" t="s">
        <v>2427</v>
      </c>
      <c r="N2314" s="1" t="s">
        <v>31</v>
      </c>
      <c r="O2314" s="1" t="s">
        <v>41</v>
      </c>
      <c r="P2314" s="1" t="s">
        <v>2428</v>
      </c>
      <c r="Q2314" s="1">
        <v>99.47999999999999</v>
      </c>
      <c r="R2314" s="1">
        <v>2</v>
      </c>
      <c r="S2314" s="1">
        <v>0</v>
      </c>
      <c r="T2314" s="1">
        <v>23.82</v>
      </c>
      <c r="U2314">
        <v>2019</v>
      </c>
      <c r="V2314" s="14" t="str">
        <f t="shared" si="36"/>
        <v>12</v>
      </c>
      <c r="W2314" t="s">
        <v>11199</v>
      </c>
      <c r="Y2314" s="13" t="s">
        <v>1437</v>
      </c>
      <c r="Z2314" s="4">
        <v>2018</v>
      </c>
    </row>
    <row r="2315" spans="1:26" x14ac:dyDescent="0.35">
      <c r="A2315" s="1">
        <v>2314</v>
      </c>
      <c r="B2315" s="1" t="s">
        <v>5872</v>
      </c>
      <c r="C2315" s="2">
        <v>43807</v>
      </c>
      <c r="D2315" s="2">
        <v>43814</v>
      </c>
      <c r="E2315" s="1" t="s">
        <v>33</v>
      </c>
      <c r="F2315" s="1" t="s">
        <v>125</v>
      </c>
      <c r="G2315" s="1" t="s">
        <v>126</v>
      </c>
      <c r="H2315" s="1" t="s">
        <v>23</v>
      </c>
      <c r="I2315" s="1" t="s">
        <v>1927</v>
      </c>
      <c r="J2315" s="1" t="s">
        <v>1768</v>
      </c>
      <c r="K2315" s="1" t="s">
        <v>1737</v>
      </c>
      <c r="L2315" s="1" t="s">
        <v>55</v>
      </c>
      <c r="M2315" s="1" t="s">
        <v>5402</v>
      </c>
      <c r="N2315" s="1" t="s">
        <v>42</v>
      </c>
      <c r="O2315" s="1" t="s">
        <v>70</v>
      </c>
      <c r="P2315" s="1" t="s">
        <v>5403</v>
      </c>
      <c r="Q2315" s="1">
        <v>237.87</v>
      </c>
      <c r="R2315" s="1">
        <v>3</v>
      </c>
      <c r="S2315" s="1">
        <v>0</v>
      </c>
      <c r="T2315" s="1">
        <v>30.870000000000005</v>
      </c>
      <c r="U2315">
        <v>2019</v>
      </c>
      <c r="V2315" s="14" t="str">
        <f t="shared" si="36"/>
        <v>12</v>
      </c>
      <c r="W2315" t="s">
        <v>11199</v>
      </c>
      <c r="Y2315" s="12" t="s">
        <v>1472</v>
      </c>
      <c r="Z2315" s="3">
        <v>2018</v>
      </c>
    </row>
    <row r="2316" spans="1:26" x14ac:dyDescent="0.35">
      <c r="A2316" s="1">
        <v>2315</v>
      </c>
      <c r="B2316" s="1" t="s">
        <v>5872</v>
      </c>
      <c r="C2316" s="2">
        <v>43807</v>
      </c>
      <c r="D2316" s="2">
        <v>43814</v>
      </c>
      <c r="E2316" s="1" t="s">
        <v>33</v>
      </c>
      <c r="F2316" s="1" t="s">
        <v>125</v>
      </c>
      <c r="G2316" s="1" t="s">
        <v>126</v>
      </c>
      <c r="H2316" s="1" t="s">
        <v>23</v>
      </c>
      <c r="I2316" s="1" t="s">
        <v>1927</v>
      </c>
      <c r="J2316" s="1" t="s">
        <v>1768</v>
      </c>
      <c r="K2316" s="1" t="s">
        <v>1737</v>
      </c>
      <c r="L2316" s="1" t="s">
        <v>55</v>
      </c>
      <c r="M2316" s="1" t="s">
        <v>3350</v>
      </c>
      <c r="N2316" s="1" t="s">
        <v>31</v>
      </c>
      <c r="O2316" s="1" t="s">
        <v>37</v>
      </c>
      <c r="P2316" s="1" t="s">
        <v>3351</v>
      </c>
      <c r="Q2316" s="1">
        <v>38.880000000000003</v>
      </c>
      <c r="R2316" s="1">
        <v>4</v>
      </c>
      <c r="S2316" s="1">
        <v>0.1</v>
      </c>
      <c r="T2316" s="1">
        <v>6.84</v>
      </c>
      <c r="U2316">
        <v>2019</v>
      </c>
      <c r="V2316" s="14" t="str">
        <f t="shared" si="36"/>
        <v>12</v>
      </c>
      <c r="W2316" t="s">
        <v>11199</v>
      </c>
      <c r="Y2316" s="12" t="s">
        <v>1675</v>
      </c>
      <c r="Z2316" s="3">
        <v>2017</v>
      </c>
    </row>
    <row r="2317" spans="1:26" x14ac:dyDescent="0.35">
      <c r="A2317" s="1">
        <v>2316</v>
      </c>
      <c r="B2317" s="1" t="s">
        <v>5872</v>
      </c>
      <c r="C2317" s="2">
        <v>43807</v>
      </c>
      <c r="D2317" s="2">
        <v>43814</v>
      </c>
      <c r="E2317" s="1" t="s">
        <v>33</v>
      </c>
      <c r="F2317" s="1" t="s">
        <v>125</v>
      </c>
      <c r="G2317" s="1" t="s">
        <v>126</v>
      </c>
      <c r="H2317" s="1" t="s">
        <v>23</v>
      </c>
      <c r="I2317" s="1" t="s">
        <v>1927</v>
      </c>
      <c r="J2317" s="1" t="s">
        <v>1768</v>
      </c>
      <c r="K2317" s="1" t="s">
        <v>1737</v>
      </c>
      <c r="L2317" s="1" t="s">
        <v>55</v>
      </c>
      <c r="M2317" s="1" t="s">
        <v>2091</v>
      </c>
      <c r="N2317" s="1" t="s">
        <v>25</v>
      </c>
      <c r="O2317" s="1" t="s">
        <v>26</v>
      </c>
      <c r="P2317" s="1" t="s">
        <v>2092</v>
      </c>
      <c r="Q2317" s="1">
        <v>747.3599999999999</v>
      </c>
      <c r="R2317" s="1">
        <v>2</v>
      </c>
      <c r="S2317" s="1">
        <v>0.1</v>
      </c>
      <c r="T2317" s="1">
        <v>-41.519999999999996</v>
      </c>
      <c r="U2317">
        <v>2019</v>
      </c>
      <c r="V2317" s="14" t="str">
        <f t="shared" si="36"/>
        <v>12</v>
      </c>
      <c r="W2317" t="s">
        <v>11199</v>
      </c>
      <c r="Y2317" s="13" t="s">
        <v>927</v>
      </c>
      <c r="Z2317" s="4">
        <v>2019</v>
      </c>
    </row>
    <row r="2318" spans="1:26" x14ac:dyDescent="0.35">
      <c r="A2318" s="1">
        <v>2317</v>
      </c>
      <c r="B2318" s="1" t="s">
        <v>5875</v>
      </c>
      <c r="C2318" s="2">
        <v>43332</v>
      </c>
      <c r="D2318" s="2">
        <v>43338</v>
      </c>
      <c r="E2318" s="1" t="s">
        <v>33</v>
      </c>
      <c r="F2318" s="1" t="s">
        <v>837</v>
      </c>
      <c r="G2318" s="1" t="s">
        <v>838</v>
      </c>
      <c r="H2318" s="1" t="s">
        <v>30</v>
      </c>
      <c r="I2318" s="1" t="s">
        <v>5876</v>
      </c>
      <c r="J2318" s="1" t="s">
        <v>2065</v>
      </c>
      <c r="K2318" s="1" t="s">
        <v>1737</v>
      </c>
      <c r="L2318" s="1" t="s">
        <v>55</v>
      </c>
      <c r="M2318" s="1" t="s">
        <v>1597</v>
      </c>
      <c r="N2318" s="1" t="s">
        <v>31</v>
      </c>
      <c r="O2318" s="1" t="s">
        <v>41</v>
      </c>
      <c r="P2318" s="1" t="s">
        <v>1877</v>
      </c>
      <c r="Q2318" s="1">
        <v>34.019999999999996</v>
      </c>
      <c r="R2318" s="1">
        <v>2</v>
      </c>
      <c r="S2318" s="1">
        <v>0</v>
      </c>
      <c r="T2318" s="1">
        <v>14.28</v>
      </c>
      <c r="U2318">
        <v>2018</v>
      </c>
      <c r="V2318" s="14" t="str">
        <f t="shared" si="36"/>
        <v>08</v>
      </c>
      <c r="W2318" t="s">
        <v>11194</v>
      </c>
      <c r="Y2318" s="13" t="s">
        <v>1596</v>
      </c>
      <c r="Z2318" s="4">
        <v>2016</v>
      </c>
    </row>
    <row r="2319" spans="1:26" x14ac:dyDescent="0.35">
      <c r="A2319" s="1">
        <v>2318</v>
      </c>
      <c r="B2319" s="1" t="s">
        <v>5875</v>
      </c>
      <c r="C2319" s="2">
        <v>43332</v>
      </c>
      <c r="D2319" s="2">
        <v>43338</v>
      </c>
      <c r="E2319" s="1" t="s">
        <v>33</v>
      </c>
      <c r="F2319" s="1" t="s">
        <v>837</v>
      </c>
      <c r="G2319" s="1" t="s">
        <v>838</v>
      </c>
      <c r="H2319" s="1" t="s">
        <v>30</v>
      </c>
      <c r="I2319" s="1" t="s">
        <v>5876</v>
      </c>
      <c r="J2319" s="1" t="s">
        <v>2065</v>
      </c>
      <c r="K2319" s="1" t="s">
        <v>1737</v>
      </c>
      <c r="L2319" s="1" t="s">
        <v>55</v>
      </c>
      <c r="M2319" s="1" t="s">
        <v>4583</v>
      </c>
      <c r="N2319" s="1" t="s">
        <v>31</v>
      </c>
      <c r="O2319" s="1" t="s">
        <v>99</v>
      </c>
      <c r="P2319" s="1" t="s">
        <v>4386</v>
      </c>
      <c r="Q2319" s="1">
        <v>65.7</v>
      </c>
      <c r="R2319" s="1">
        <v>5</v>
      </c>
      <c r="S2319" s="1">
        <v>0</v>
      </c>
      <c r="T2319" s="1">
        <v>16.350000000000001</v>
      </c>
      <c r="U2319">
        <v>2018</v>
      </c>
      <c r="V2319" s="14" t="str">
        <f t="shared" si="36"/>
        <v>08</v>
      </c>
      <c r="W2319" t="s">
        <v>11194</v>
      </c>
      <c r="Y2319" s="13" t="s">
        <v>1517</v>
      </c>
      <c r="Z2319" s="4">
        <v>2018</v>
      </c>
    </row>
    <row r="2320" spans="1:26" x14ac:dyDescent="0.35">
      <c r="A2320" s="1">
        <v>2319</v>
      </c>
      <c r="B2320" s="1" t="s">
        <v>5877</v>
      </c>
      <c r="C2320" s="2">
        <v>43364</v>
      </c>
      <c r="D2320" s="2">
        <v>43367</v>
      </c>
      <c r="E2320" s="1" t="s">
        <v>77</v>
      </c>
      <c r="F2320" s="1" t="s">
        <v>412</v>
      </c>
      <c r="G2320" s="1" t="s">
        <v>413</v>
      </c>
      <c r="H2320" s="1" t="s">
        <v>30</v>
      </c>
      <c r="I2320" s="1" t="s">
        <v>263</v>
      </c>
      <c r="J2320" s="1" t="s">
        <v>263</v>
      </c>
      <c r="K2320" s="1" t="s">
        <v>2175</v>
      </c>
      <c r="L2320" s="1" t="s">
        <v>1712</v>
      </c>
      <c r="M2320" s="1" t="s">
        <v>5772</v>
      </c>
      <c r="N2320" s="1" t="s">
        <v>42</v>
      </c>
      <c r="O2320" s="1" t="s">
        <v>43</v>
      </c>
      <c r="P2320" s="1" t="s">
        <v>5773</v>
      </c>
      <c r="Q2320" s="1">
        <v>163.42500000000001</v>
      </c>
      <c r="R2320" s="1">
        <v>5</v>
      </c>
      <c r="S2320" s="1">
        <v>0.5</v>
      </c>
      <c r="T2320" s="1">
        <v>-39.225000000000023</v>
      </c>
      <c r="U2320">
        <v>2018</v>
      </c>
      <c r="V2320" s="14" t="str">
        <f t="shared" si="36"/>
        <v>09</v>
      </c>
      <c r="W2320" t="s">
        <v>11206</v>
      </c>
      <c r="Y2320" s="13" t="s">
        <v>744</v>
      </c>
      <c r="Z2320" s="4">
        <v>2019</v>
      </c>
    </row>
    <row r="2321" spans="1:26" x14ac:dyDescent="0.35">
      <c r="A2321" s="1">
        <v>2320</v>
      </c>
      <c r="B2321" s="1" t="s">
        <v>5877</v>
      </c>
      <c r="C2321" s="2">
        <v>43364</v>
      </c>
      <c r="D2321" s="2">
        <v>43367</v>
      </c>
      <c r="E2321" s="1" t="s">
        <v>77</v>
      </c>
      <c r="F2321" s="1" t="s">
        <v>412</v>
      </c>
      <c r="G2321" s="1" t="s">
        <v>413</v>
      </c>
      <c r="H2321" s="1" t="s">
        <v>30</v>
      </c>
      <c r="I2321" s="1" t="s">
        <v>263</v>
      </c>
      <c r="J2321" s="1" t="s">
        <v>263</v>
      </c>
      <c r="K2321" s="1" t="s">
        <v>2175</v>
      </c>
      <c r="L2321" s="1" t="s">
        <v>1712</v>
      </c>
      <c r="M2321" s="1" t="s">
        <v>5878</v>
      </c>
      <c r="N2321" s="1" t="s">
        <v>25</v>
      </c>
      <c r="O2321" s="1" t="s">
        <v>40</v>
      </c>
      <c r="P2321" s="1" t="s">
        <v>5879</v>
      </c>
      <c r="Q2321" s="1">
        <v>40.463999999999999</v>
      </c>
      <c r="R2321" s="1">
        <v>4</v>
      </c>
      <c r="S2321" s="1">
        <v>0.6</v>
      </c>
      <c r="T2321" s="1">
        <v>-46.536000000000001</v>
      </c>
      <c r="U2321">
        <v>2018</v>
      </c>
      <c r="V2321" s="14" t="str">
        <f t="shared" si="36"/>
        <v>09</v>
      </c>
      <c r="W2321" t="s">
        <v>11206</v>
      </c>
      <c r="Y2321" s="12" t="s">
        <v>1073</v>
      </c>
      <c r="Z2321" s="3">
        <v>2017</v>
      </c>
    </row>
    <row r="2322" spans="1:26" x14ac:dyDescent="0.35">
      <c r="A2322" s="1">
        <v>2321</v>
      </c>
      <c r="B2322" s="1" t="s">
        <v>5877</v>
      </c>
      <c r="C2322" s="2">
        <v>43364</v>
      </c>
      <c r="D2322" s="2">
        <v>43367</v>
      </c>
      <c r="E2322" s="1" t="s">
        <v>77</v>
      </c>
      <c r="F2322" s="1" t="s">
        <v>412</v>
      </c>
      <c r="G2322" s="1" t="s">
        <v>413</v>
      </c>
      <c r="H2322" s="1" t="s">
        <v>30</v>
      </c>
      <c r="I2322" s="1" t="s">
        <v>263</v>
      </c>
      <c r="J2322" s="1" t="s">
        <v>263</v>
      </c>
      <c r="K2322" s="1" t="s">
        <v>2175</v>
      </c>
      <c r="L2322" s="1" t="s">
        <v>1712</v>
      </c>
      <c r="M2322" s="1" t="s">
        <v>5880</v>
      </c>
      <c r="N2322" s="1" t="s">
        <v>25</v>
      </c>
      <c r="O2322" s="1" t="s">
        <v>27</v>
      </c>
      <c r="P2322" s="1" t="s">
        <v>5881</v>
      </c>
      <c r="Q2322" s="1">
        <v>27.765000000000001</v>
      </c>
      <c r="R2322" s="1">
        <v>1</v>
      </c>
      <c r="S2322" s="1">
        <v>0.5</v>
      </c>
      <c r="T2322" s="1">
        <v>-19.995000000000001</v>
      </c>
      <c r="U2322">
        <v>2018</v>
      </c>
      <c r="V2322" s="14" t="str">
        <f t="shared" si="36"/>
        <v>09</v>
      </c>
      <c r="W2322" t="s">
        <v>11206</v>
      </c>
      <c r="Y2322" s="13" t="s">
        <v>804</v>
      </c>
      <c r="Z2322" s="4">
        <v>2018</v>
      </c>
    </row>
    <row r="2323" spans="1:26" x14ac:dyDescent="0.35">
      <c r="A2323" s="1">
        <v>2322</v>
      </c>
      <c r="B2323" s="1" t="s">
        <v>5882</v>
      </c>
      <c r="C2323" s="2">
        <v>43010</v>
      </c>
      <c r="D2323" s="2">
        <v>43014</v>
      </c>
      <c r="E2323" s="1" t="s">
        <v>33</v>
      </c>
      <c r="F2323" s="1" t="s">
        <v>1662</v>
      </c>
      <c r="G2323" s="1" t="s">
        <v>1663</v>
      </c>
      <c r="H2323" s="1" t="s">
        <v>30</v>
      </c>
      <c r="I2323" s="1" t="s">
        <v>3631</v>
      </c>
      <c r="J2323" s="1" t="s">
        <v>3211</v>
      </c>
      <c r="K2323" s="1" t="s">
        <v>1778</v>
      </c>
      <c r="L2323" s="1" t="s">
        <v>24</v>
      </c>
      <c r="M2323" s="1" t="s">
        <v>5640</v>
      </c>
      <c r="N2323" s="1" t="s">
        <v>42</v>
      </c>
      <c r="O2323" s="1" t="s">
        <v>43</v>
      </c>
      <c r="P2323" s="1" t="s">
        <v>5641</v>
      </c>
      <c r="Q2323" s="1">
        <v>97.236000000000004</v>
      </c>
      <c r="R2323" s="1">
        <v>2</v>
      </c>
      <c r="S2323" s="1">
        <v>0.4</v>
      </c>
      <c r="T2323" s="1">
        <v>-29.183999999999997</v>
      </c>
      <c r="U2323">
        <v>2017</v>
      </c>
      <c r="V2323" s="14" t="str">
        <f t="shared" si="36"/>
        <v>10</v>
      </c>
      <c r="W2323" t="s">
        <v>11211</v>
      </c>
      <c r="Y2323" s="12" t="s">
        <v>1153</v>
      </c>
      <c r="Z2323" s="3">
        <v>2017</v>
      </c>
    </row>
    <row r="2324" spans="1:26" x14ac:dyDescent="0.35">
      <c r="A2324" s="1">
        <v>2323</v>
      </c>
      <c r="B2324" s="1" t="s">
        <v>5882</v>
      </c>
      <c r="C2324" s="2">
        <v>43010</v>
      </c>
      <c r="D2324" s="2">
        <v>43014</v>
      </c>
      <c r="E2324" s="1" t="s">
        <v>33</v>
      </c>
      <c r="F2324" s="1" t="s">
        <v>1662</v>
      </c>
      <c r="G2324" s="1" t="s">
        <v>1663</v>
      </c>
      <c r="H2324" s="1" t="s">
        <v>30</v>
      </c>
      <c r="I2324" s="1" t="s">
        <v>3631</v>
      </c>
      <c r="J2324" s="1" t="s">
        <v>3211</v>
      </c>
      <c r="K2324" s="1" t="s">
        <v>1778</v>
      </c>
      <c r="L2324" s="1" t="s">
        <v>24</v>
      </c>
      <c r="M2324" s="1" t="s">
        <v>3107</v>
      </c>
      <c r="N2324" s="1" t="s">
        <v>31</v>
      </c>
      <c r="O2324" s="1" t="s">
        <v>32</v>
      </c>
      <c r="P2324" s="1" t="s">
        <v>3108</v>
      </c>
      <c r="Q2324" s="1">
        <v>57.15</v>
      </c>
      <c r="R2324" s="1">
        <v>5</v>
      </c>
      <c r="S2324" s="1">
        <v>0</v>
      </c>
      <c r="T2324" s="1">
        <v>13.65</v>
      </c>
      <c r="U2324">
        <v>2017</v>
      </c>
      <c r="V2324" s="14" t="str">
        <f t="shared" si="36"/>
        <v>10</v>
      </c>
      <c r="W2324" t="s">
        <v>11211</v>
      </c>
      <c r="Y2324" s="13" t="s">
        <v>1331</v>
      </c>
      <c r="Z2324" s="4">
        <v>2017</v>
      </c>
    </row>
    <row r="2325" spans="1:26" x14ac:dyDescent="0.35">
      <c r="A2325" s="1">
        <v>2324</v>
      </c>
      <c r="B2325" s="1" t="s">
        <v>5882</v>
      </c>
      <c r="C2325" s="2">
        <v>43010</v>
      </c>
      <c r="D2325" s="2">
        <v>43014</v>
      </c>
      <c r="E2325" s="1" t="s">
        <v>33</v>
      </c>
      <c r="F2325" s="1" t="s">
        <v>1662</v>
      </c>
      <c r="G2325" s="1" t="s">
        <v>1663</v>
      </c>
      <c r="H2325" s="1" t="s">
        <v>30</v>
      </c>
      <c r="I2325" s="1" t="s">
        <v>3631</v>
      </c>
      <c r="J2325" s="1" t="s">
        <v>3211</v>
      </c>
      <c r="K2325" s="1" t="s">
        <v>1778</v>
      </c>
      <c r="L2325" s="1" t="s">
        <v>24</v>
      </c>
      <c r="M2325" s="1" t="s">
        <v>3954</v>
      </c>
      <c r="N2325" s="1" t="s">
        <v>31</v>
      </c>
      <c r="O2325" s="1" t="s">
        <v>44</v>
      </c>
      <c r="P2325" s="1" t="s">
        <v>3955</v>
      </c>
      <c r="Q2325" s="1">
        <v>66.599999999999994</v>
      </c>
      <c r="R2325" s="1">
        <v>5</v>
      </c>
      <c r="S2325" s="1">
        <v>0</v>
      </c>
      <c r="T2325" s="1">
        <v>27.3</v>
      </c>
      <c r="U2325">
        <v>2017</v>
      </c>
      <c r="V2325" s="14" t="str">
        <f t="shared" si="36"/>
        <v>10</v>
      </c>
      <c r="W2325" t="s">
        <v>11211</v>
      </c>
      <c r="Y2325" s="12" t="s">
        <v>1449</v>
      </c>
      <c r="Z2325" s="3">
        <v>2019</v>
      </c>
    </row>
    <row r="2326" spans="1:26" x14ac:dyDescent="0.35">
      <c r="A2326" s="1">
        <v>2325</v>
      </c>
      <c r="B2326" s="1" t="s">
        <v>5882</v>
      </c>
      <c r="C2326" s="2">
        <v>43010</v>
      </c>
      <c r="D2326" s="2">
        <v>43014</v>
      </c>
      <c r="E2326" s="1" t="s">
        <v>33</v>
      </c>
      <c r="F2326" s="1" t="s">
        <v>1662</v>
      </c>
      <c r="G2326" s="1" t="s">
        <v>1663</v>
      </c>
      <c r="H2326" s="1" t="s">
        <v>30</v>
      </c>
      <c r="I2326" s="1" t="s">
        <v>3631</v>
      </c>
      <c r="J2326" s="1" t="s">
        <v>3211</v>
      </c>
      <c r="K2326" s="1" t="s">
        <v>1778</v>
      </c>
      <c r="L2326" s="1" t="s">
        <v>24</v>
      </c>
      <c r="M2326" s="1" t="s">
        <v>5883</v>
      </c>
      <c r="N2326" s="1" t="s">
        <v>31</v>
      </c>
      <c r="O2326" s="1" t="s">
        <v>99</v>
      </c>
      <c r="P2326" s="1" t="s">
        <v>3295</v>
      </c>
      <c r="Q2326" s="1">
        <v>62.279999999999994</v>
      </c>
      <c r="R2326" s="1">
        <v>4</v>
      </c>
      <c r="S2326" s="1">
        <v>0</v>
      </c>
      <c r="T2326" s="1">
        <v>18.600000000000001</v>
      </c>
      <c r="U2326">
        <v>2017</v>
      </c>
      <c r="V2326" s="14" t="str">
        <f t="shared" si="36"/>
        <v>10</v>
      </c>
      <c r="W2326" t="s">
        <v>11211</v>
      </c>
      <c r="Y2326" s="12" t="s">
        <v>883</v>
      </c>
      <c r="Z2326" s="3">
        <v>2019</v>
      </c>
    </row>
    <row r="2327" spans="1:26" x14ac:dyDescent="0.35">
      <c r="A2327" s="1">
        <v>2326</v>
      </c>
      <c r="B2327" s="1" t="s">
        <v>5882</v>
      </c>
      <c r="C2327" s="2">
        <v>43010</v>
      </c>
      <c r="D2327" s="2">
        <v>43014</v>
      </c>
      <c r="E2327" s="1" t="s">
        <v>33</v>
      </c>
      <c r="F2327" s="1" t="s">
        <v>1662</v>
      </c>
      <c r="G2327" s="1" t="s">
        <v>1663</v>
      </c>
      <c r="H2327" s="1" t="s">
        <v>30</v>
      </c>
      <c r="I2327" s="1" t="s">
        <v>3631</v>
      </c>
      <c r="J2327" s="1" t="s">
        <v>3211</v>
      </c>
      <c r="K2327" s="1" t="s">
        <v>1778</v>
      </c>
      <c r="L2327" s="1" t="s">
        <v>24</v>
      </c>
      <c r="M2327" s="1" t="s">
        <v>4249</v>
      </c>
      <c r="N2327" s="1" t="s">
        <v>31</v>
      </c>
      <c r="O2327" s="1" t="s">
        <v>41</v>
      </c>
      <c r="P2327" s="1" t="s">
        <v>4250</v>
      </c>
      <c r="Q2327" s="1">
        <v>108.36</v>
      </c>
      <c r="R2327" s="1">
        <v>7</v>
      </c>
      <c r="S2327" s="1">
        <v>0</v>
      </c>
      <c r="T2327" s="1">
        <v>18.27</v>
      </c>
      <c r="U2327">
        <v>2017</v>
      </c>
      <c r="V2327" s="14" t="str">
        <f t="shared" si="36"/>
        <v>10</v>
      </c>
      <c r="W2327" t="s">
        <v>11211</v>
      </c>
      <c r="Y2327" s="12" t="s">
        <v>1039</v>
      </c>
      <c r="Z2327" s="3">
        <v>2016</v>
      </c>
    </row>
    <row r="2328" spans="1:26" x14ac:dyDescent="0.35">
      <c r="A2328" s="1">
        <v>2327</v>
      </c>
      <c r="B2328" s="1" t="s">
        <v>5882</v>
      </c>
      <c r="C2328" s="2">
        <v>43010</v>
      </c>
      <c r="D2328" s="2">
        <v>43014</v>
      </c>
      <c r="E2328" s="1" t="s">
        <v>33</v>
      </c>
      <c r="F2328" s="1" t="s">
        <v>1662</v>
      </c>
      <c r="G2328" s="1" t="s">
        <v>1663</v>
      </c>
      <c r="H2328" s="1" t="s">
        <v>30</v>
      </c>
      <c r="I2328" s="1" t="s">
        <v>3631</v>
      </c>
      <c r="J2328" s="1" t="s">
        <v>3211</v>
      </c>
      <c r="K2328" s="1" t="s">
        <v>1778</v>
      </c>
      <c r="L2328" s="1" t="s">
        <v>24</v>
      </c>
      <c r="M2328" s="1" t="s">
        <v>4313</v>
      </c>
      <c r="N2328" s="1" t="s">
        <v>42</v>
      </c>
      <c r="O2328" s="1" t="s">
        <v>212</v>
      </c>
      <c r="P2328" s="1" t="s">
        <v>4314</v>
      </c>
      <c r="Q2328" s="1">
        <v>917.7299999999999</v>
      </c>
      <c r="R2328" s="1">
        <v>9</v>
      </c>
      <c r="S2328" s="1">
        <v>0.4</v>
      </c>
      <c r="T2328" s="1">
        <v>-397.71000000000004</v>
      </c>
      <c r="U2328">
        <v>2017</v>
      </c>
      <c r="V2328" s="14" t="str">
        <f t="shared" si="36"/>
        <v>10</v>
      </c>
      <c r="W2328" t="s">
        <v>11211</v>
      </c>
      <c r="Y2328" s="13" t="s">
        <v>220</v>
      </c>
      <c r="Z2328" s="4">
        <v>2016</v>
      </c>
    </row>
    <row r="2329" spans="1:26" x14ac:dyDescent="0.35">
      <c r="A2329" s="1">
        <v>2328</v>
      </c>
      <c r="B2329" s="1" t="s">
        <v>5882</v>
      </c>
      <c r="C2329" s="2">
        <v>43010</v>
      </c>
      <c r="D2329" s="2">
        <v>43014</v>
      </c>
      <c r="E2329" s="1" t="s">
        <v>33</v>
      </c>
      <c r="F2329" s="1" t="s">
        <v>1662</v>
      </c>
      <c r="G2329" s="1" t="s">
        <v>1663</v>
      </c>
      <c r="H2329" s="1" t="s">
        <v>30</v>
      </c>
      <c r="I2329" s="1" t="s">
        <v>3631</v>
      </c>
      <c r="J2329" s="1" t="s">
        <v>3211</v>
      </c>
      <c r="K2329" s="1" t="s">
        <v>1778</v>
      </c>
      <c r="L2329" s="1" t="s">
        <v>24</v>
      </c>
      <c r="M2329" s="1" t="s">
        <v>3782</v>
      </c>
      <c r="N2329" s="1" t="s">
        <v>31</v>
      </c>
      <c r="O2329" s="1" t="s">
        <v>41</v>
      </c>
      <c r="P2329" s="1" t="s">
        <v>3783</v>
      </c>
      <c r="Q2329" s="1">
        <v>80.759999999999991</v>
      </c>
      <c r="R2329" s="1">
        <v>4</v>
      </c>
      <c r="S2329" s="1">
        <v>0</v>
      </c>
      <c r="T2329" s="1">
        <v>26.64</v>
      </c>
      <c r="U2329">
        <v>2017</v>
      </c>
      <c r="V2329" s="14" t="str">
        <f t="shared" si="36"/>
        <v>10</v>
      </c>
      <c r="W2329" t="s">
        <v>11211</v>
      </c>
      <c r="Y2329" s="13" t="s">
        <v>1329</v>
      </c>
      <c r="Z2329" s="4">
        <v>2016</v>
      </c>
    </row>
    <row r="2330" spans="1:26" x14ac:dyDescent="0.35">
      <c r="A2330" s="1">
        <v>7327</v>
      </c>
      <c r="B2330" s="1" t="s">
        <v>5884</v>
      </c>
      <c r="C2330" s="2">
        <v>42599</v>
      </c>
      <c r="D2330" s="2">
        <v>42603</v>
      </c>
      <c r="E2330" s="1" t="s">
        <v>33</v>
      </c>
      <c r="F2330" s="1" t="s">
        <v>1635</v>
      </c>
      <c r="G2330" s="1" t="s">
        <v>1636</v>
      </c>
      <c r="H2330" s="1" t="s">
        <v>23</v>
      </c>
      <c r="I2330" s="1" t="s">
        <v>5199</v>
      </c>
      <c r="J2330" s="1" t="s">
        <v>1759</v>
      </c>
      <c r="K2330" s="1" t="s">
        <v>1760</v>
      </c>
      <c r="L2330" s="1" t="s">
        <v>55</v>
      </c>
      <c r="M2330" s="1" t="s">
        <v>3769</v>
      </c>
      <c r="N2330" s="1" t="s">
        <v>31</v>
      </c>
      <c r="O2330" s="1" t="s">
        <v>41</v>
      </c>
      <c r="P2330" s="1" t="s">
        <v>3770</v>
      </c>
      <c r="Q2330" s="1">
        <v>111.72</v>
      </c>
      <c r="R2330" s="1">
        <v>4</v>
      </c>
      <c r="S2330" s="1">
        <v>0</v>
      </c>
      <c r="T2330" s="1">
        <v>12.24</v>
      </c>
      <c r="U2330">
        <v>2016</v>
      </c>
      <c r="V2330" s="14" t="str">
        <f t="shared" si="36"/>
        <v>08</v>
      </c>
      <c r="W2330" t="s">
        <v>11194</v>
      </c>
      <c r="Y2330" s="12" t="s">
        <v>90</v>
      </c>
      <c r="Z2330" s="3">
        <v>2018</v>
      </c>
    </row>
    <row r="2331" spans="1:26" x14ac:dyDescent="0.35">
      <c r="A2331" s="1">
        <v>7328</v>
      </c>
      <c r="B2331" s="1" t="s">
        <v>5884</v>
      </c>
      <c r="C2331" s="2">
        <v>42599</v>
      </c>
      <c r="D2331" s="2">
        <v>42603</v>
      </c>
      <c r="E2331" s="1" t="s">
        <v>33</v>
      </c>
      <c r="F2331" s="1" t="s">
        <v>1635</v>
      </c>
      <c r="G2331" s="1" t="s">
        <v>1636</v>
      </c>
      <c r="H2331" s="1" t="s">
        <v>23</v>
      </c>
      <c r="I2331" s="1" t="s">
        <v>5199</v>
      </c>
      <c r="J2331" s="1" t="s">
        <v>1759</v>
      </c>
      <c r="K2331" s="1" t="s">
        <v>1760</v>
      </c>
      <c r="L2331" s="1" t="s">
        <v>55</v>
      </c>
      <c r="M2331" s="1" t="s">
        <v>2031</v>
      </c>
      <c r="N2331" s="1" t="s">
        <v>31</v>
      </c>
      <c r="O2331" s="1" t="s">
        <v>37</v>
      </c>
      <c r="P2331" s="1" t="s">
        <v>2032</v>
      </c>
      <c r="Q2331" s="1">
        <v>28.997999999999998</v>
      </c>
      <c r="R2331" s="1">
        <v>3</v>
      </c>
      <c r="S2331" s="1">
        <v>0.1</v>
      </c>
      <c r="T2331" s="1">
        <v>8.6579999999999995</v>
      </c>
      <c r="U2331">
        <v>2016</v>
      </c>
      <c r="V2331" s="14" t="str">
        <f t="shared" si="36"/>
        <v>08</v>
      </c>
      <c r="W2331" t="s">
        <v>11194</v>
      </c>
      <c r="Y2331" s="12" t="s">
        <v>326</v>
      </c>
      <c r="Z2331" s="3">
        <v>2016</v>
      </c>
    </row>
    <row r="2332" spans="1:26" x14ac:dyDescent="0.35">
      <c r="A2332" s="1">
        <v>7329</v>
      </c>
      <c r="B2332" s="1" t="s">
        <v>5884</v>
      </c>
      <c r="C2332" s="2">
        <v>42599</v>
      </c>
      <c r="D2332" s="2">
        <v>42603</v>
      </c>
      <c r="E2332" s="1" t="s">
        <v>33</v>
      </c>
      <c r="F2332" s="1" t="s">
        <v>1635</v>
      </c>
      <c r="G2332" s="1" t="s">
        <v>1636</v>
      </c>
      <c r="H2332" s="1" t="s">
        <v>23</v>
      </c>
      <c r="I2332" s="1" t="s">
        <v>5199</v>
      </c>
      <c r="J2332" s="1" t="s">
        <v>1759</v>
      </c>
      <c r="K2332" s="1" t="s">
        <v>1760</v>
      </c>
      <c r="L2332" s="1" t="s">
        <v>55</v>
      </c>
      <c r="M2332" s="1" t="s">
        <v>3188</v>
      </c>
      <c r="N2332" s="1" t="s">
        <v>31</v>
      </c>
      <c r="O2332" s="1" t="s">
        <v>37</v>
      </c>
      <c r="P2332" s="1" t="s">
        <v>3189</v>
      </c>
      <c r="Q2332" s="1">
        <v>509.86799999999999</v>
      </c>
      <c r="R2332" s="1">
        <v>4</v>
      </c>
      <c r="S2332" s="1">
        <v>0.1</v>
      </c>
      <c r="T2332" s="1">
        <v>90.588000000000008</v>
      </c>
      <c r="U2332">
        <v>2016</v>
      </c>
      <c r="V2332" s="14" t="str">
        <f t="shared" si="36"/>
        <v>08</v>
      </c>
      <c r="W2332" t="s">
        <v>11194</v>
      </c>
      <c r="Y2332" s="12" t="s">
        <v>1632</v>
      </c>
      <c r="Z2332" s="3">
        <v>2019</v>
      </c>
    </row>
    <row r="2333" spans="1:26" x14ac:dyDescent="0.35">
      <c r="A2333" s="1">
        <v>7330</v>
      </c>
      <c r="B2333" s="1" t="s">
        <v>5884</v>
      </c>
      <c r="C2333" s="2">
        <v>42599</v>
      </c>
      <c r="D2333" s="2">
        <v>42603</v>
      </c>
      <c r="E2333" s="1" t="s">
        <v>33</v>
      </c>
      <c r="F2333" s="1" t="s">
        <v>1635</v>
      </c>
      <c r="G2333" s="1" t="s">
        <v>1636</v>
      </c>
      <c r="H2333" s="1" t="s">
        <v>23</v>
      </c>
      <c r="I2333" s="1" t="s">
        <v>5199</v>
      </c>
      <c r="J2333" s="1" t="s">
        <v>1759</v>
      </c>
      <c r="K2333" s="1" t="s">
        <v>1760</v>
      </c>
      <c r="L2333" s="1" t="s">
        <v>55</v>
      </c>
      <c r="M2333" s="1" t="s">
        <v>5885</v>
      </c>
      <c r="N2333" s="1" t="s">
        <v>31</v>
      </c>
      <c r="O2333" s="1" t="s">
        <v>99</v>
      </c>
      <c r="P2333" s="1" t="s">
        <v>5886</v>
      </c>
      <c r="Q2333" s="1">
        <v>32.04</v>
      </c>
      <c r="R2333" s="1">
        <v>2</v>
      </c>
      <c r="S2333" s="1">
        <v>0</v>
      </c>
      <c r="T2333" s="1">
        <v>8.64</v>
      </c>
      <c r="U2333">
        <v>2016</v>
      </c>
      <c r="V2333" s="14" t="str">
        <f t="shared" si="36"/>
        <v>08</v>
      </c>
      <c r="W2333" t="s">
        <v>11194</v>
      </c>
      <c r="Y2333" s="12" t="s">
        <v>1110</v>
      </c>
      <c r="Z2333" s="3">
        <v>2017</v>
      </c>
    </row>
    <row r="2334" spans="1:26" x14ac:dyDescent="0.35">
      <c r="A2334" s="1">
        <v>2333</v>
      </c>
      <c r="B2334" s="1" t="s">
        <v>5887</v>
      </c>
      <c r="C2334" s="2">
        <v>43052</v>
      </c>
      <c r="D2334" s="2">
        <v>43056</v>
      </c>
      <c r="E2334" s="1" t="s">
        <v>33</v>
      </c>
      <c r="F2334" s="1" t="s">
        <v>1148</v>
      </c>
      <c r="G2334" s="1" t="s">
        <v>1149</v>
      </c>
      <c r="H2334" s="1" t="s">
        <v>54</v>
      </c>
      <c r="I2334" s="1" t="s">
        <v>3793</v>
      </c>
      <c r="J2334" s="1" t="s">
        <v>2379</v>
      </c>
      <c r="K2334" s="1" t="s">
        <v>1737</v>
      </c>
      <c r="L2334" s="1" t="s">
        <v>55</v>
      </c>
      <c r="M2334" s="1" t="s">
        <v>2051</v>
      </c>
      <c r="N2334" s="1" t="s">
        <v>25</v>
      </c>
      <c r="O2334" s="1" t="s">
        <v>26</v>
      </c>
      <c r="P2334" s="1" t="s">
        <v>2052</v>
      </c>
      <c r="Q2334" s="1">
        <v>1027.152</v>
      </c>
      <c r="R2334" s="1">
        <v>7</v>
      </c>
      <c r="S2334" s="1">
        <v>0.6</v>
      </c>
      <c r="T2334" s="1">
        <v>-719.2080000000002</v>
      </c>
      <c r="U2334">
        <v>2017</v>
      </c>
      <c r="V2334" s="14" t="str">
        <f t="shared" si="36"/>
        <v>11</v>
      </c>
      <c r="W2334" t="s">
        <v>11198</v>
      </c>
      <c r="Y2334" s="12" t="s">
        <v>1321</v>
      </c>
      <c r="Z2334" s="3">
        <v>2016</v>
      </c>
    </row>
    <row r="2335" spans="1:26" x14ac:dyDescent="0.35">
      <c r="A2335" s="1">
        <v>2334</v>
      </c>
      <c r="B2335" s="1" t="s">
        <v>5887</v>
      </c>
      <c r="C2335" s="2">
        <v>43052</v>
      </c>
      <c r="D2335" s="2">
        <v>43056</v>
      </c>
      <c r="E2335" s="1" t="s">
        <v>33</v>
      </c>
      <c r="F2335" s="1" t="s">
        <v>1148</v>
      </c>
      <c r="G2335" s="1" t="s">
        <v>1149</v>
      </c>
      <c r="H2335" s="1" t="s">
        <v>54</v>
      </c>
      <c r="I2335" s="1" t="s">
        <v>3793</v>
      </c>
      <c r="J2335" s="1" t="s">
        <v>2379</v>
      </c>
      <c r="K2335" s="1" t="s">
        <v>1737</v>
      </c>
      <c r="L2335" s="1" t="s">
        <v>55</v>
      </c>
      <c r="M2335" s="1" t="s">
        <v>2233</v>
      </c>
      <c r="N2335" s="1" t="s">
        <v>31</v>
      </c>
      <c r="O2335" s="1" t="s">
        <v>44</v>
      </c>
      <c r="P2335" s="1" t="s">
        <v>2234</v>
      </c>
      <c r="Q2335" s="1">
        <v>34.200000000000003</v>
      </c>
      <c r="R2335" s="1">
        <v>5</v>
      </c>
      <c r="S2335" s="1">
        <v>0.5</v>
      </c>
      <c r="T2335" s="1">
        <v>-13.800000000000004</v>
      </c>
      <c r="U2335">
        <v>2017</v>
      </c>
      <c r="V2335" s="14" t="str">
        <f t="shared" si="36"/>
        <v>11</v>
      </c>
      <c r="W2335" t="s">
        <v>11198</v>
      </c>
      <c r="Y2335" s="12" t="s">
        <v>145</v>
      </c>
      <c r="Z2335" s="3">
        <v>2016</v>
      </c>
    </row>
    <row r="2336" spans="1:26" x14ac:dyDescent="0.35">
      <c r="A2336" s="1">
        <v>2335</v>
      </c>
      <c r="B2336" s="1" t="s">
        <v>5887</v>
      </c>
      <c r="C2336" s="2">
        <v>43052</v>
      </c>
      <c r="D2336" s="2">
        <v>43056</v>
      </c>
      <c r="E2336" s="1" t="s">
        <v>33</v>
      </c>
      <c r="F2336" s="1" t="s">
        <v>1148</v>
      </c>
      <c r="G2336" s="1" t="s">
        <v>1149</v>
      </c>
      <c r="H2336" s="1" t="s">
        <v>54</v>
      </c>
      <c r="I2336" s="1" t="s">
        <v>3793</v>
      </c>
      <c r="J2336" s="1" t="s">
        <v>2379</v>
      </c>
      <c r="K2336" s="1" t="s">
        <v>1737</v>
      </c>
      <c r="L2336" s="1" t="s">
        <v>55</v>
      </c>
      <c r="M2336" s="1" t="s">
        <v>4543</v>
      </c>
      <c r="N2336" s="1" t="s">
        <v>42</v>
      </c>
      <c r="O2336" s="1" t="s">
        <v>212</v>
      </c>
      <c r="P2336" s="1" t="s">
        <v>4544</v>
      </c>
      <c r="Q2336" s="1">
        <v>84.462000000000018</v>
      </c>
      <c r="R2336" s="1">
        <v>2</v>
      </c>
      <c r="S2336" s="1">
        <v>0.65</v>
      </c>
      <c r="T2336" s="1">
        <v>-74.838000000000036</v>
      </c>
      <c r="U2336">
        <v>2017</v>
      </c>
      <c r="V2336" s="14" t="str">
        <f t="shared" si="36"/>
        <v>11</v>
      </c>
      <c r="W2336" t="s">
        <v>11198</v>
      </c>
      <c r="Y2336" s="12" t="s">
        <v>899</v>
      </c>
      <c r="Z2336" s="3">
        <v>2016</v>
      </c>
    </row>
    <row r="2337" spans="1:26" x14ac:dyDescent="0.35">
      <c r="A2337" s="1">
        <v>2336</v>
      </c>
      <c r="B2337" s="1" t="s">
        <v>5887</v>
      </c>
      <c r="C2337" s="2">
        <v>43052</v>
      </c>
      <c r="D2337" s="2">
        <v>43056</v>
      </c>
      <c r="E2337" s="1" t="s">
        <v>33</v>
      </c>
      <c r="F2337" s="1" t="s">
        <v>1148</v>
      </c>
      <c r="G2337" s="1" t="s">
        <v>1149</v>
      </c>
      <c r="H2337" s="1" t="s">
        <v>54</v>
      </c>
      <c r="I2337" s="1" t="s">
        <v>3793</v>
      </c>
      <c r="J2337" s="1" t="s">
        <v>2379</v>
      </c>
      <c r="K2337" s="1" t="s">
        <v>1737</v>
      </c>
      <c r="L2337" s="1" t="s">
        <v>55</v>
      </c>
      <c r="M2337" s="1" t="s">
        <v>2845</v>
      </c>
      <c r="N2337" s="1" t="s">
        <v>31</v>
      </c>
      <c r="O2337" s="1" t="s">
        <v>37</v>
      </c>
      <c r="P2337" s="1" t="s">
        <v>2846</v>
      </c>
      <c r="Q2337" s="1">
        <v>7.8719999999999999</v>
      </c>
      <c r="R2337" s="1">
        <v>2</v>
      </c>
      <c r="S2337" s="1">
        <v>0.6</v>
      </c>
      <c r="T2337" s="1">
        <v>-8.5079999999999991</v>
      </c>
      <c r="U2337">
        <v>2017</v>
      </c>
      <c r="V2337" s="14" t="str">
        <f t="shared" si="36"/>
        <v>11</v>
      </c>
      <c r="W2337" t="s">
        <v>11198</v>
      </c>
      <c r="Y2337" s="13" t="s">
        <v>1608</v>
      </c>
      <c r="Z2337" s="4">
        <v>2019</v>
      </c>
    </row>
    <row r="2338" spans="1:26" x14ac:dyDescent="0.35">
      <c r="A2338" s="1">
        <v>2337</v>
      </c>
      <c r="B2338" s="1" t="s">
        <v>5887</v>
      </c>
      <c r="C2338" s="2">
        <v>43052</v>
      </c>
      <c r="D2338" s="2">
        <v>43056</v>
      </c>
      <c r="E2338" s="1" t="s">
        <v>33</v>
      </c>
      <c r="F2338" s="1" t="s">
        <v>1148</v>
      </c>
      <c r="G2338" s="1" t="s">
        <v>1149</v>
      </c>
      <c r="H2338" s="1" t="s">
        <v>54</v>
      </c>
      <c r="I2338" s="1" t="s">
        <v>3793</v>
      </c>
      <c r="J2338" s="1" t="s">
        <v>2379</v>
      </c>
      <c r="K2338" s="1" t="s">
        <v>1737</v>
      </c>
      <c r="L2338" s="1" t="s">
        <v>55</v>
      </c>
      <c r="M2338" s="1" t="s">
        <v>3682</v>
      </c>
      <c r="N2338" s="1" t="s">
        <v>31</v>
      </c>
      <c r="O2338" s="1" t="s">
        <v>99</v>
      </c>
      <c r="P2338" s="1" t="s">
        <v>3683</v>
      </c>
      <c r="Q2338" s="1">
        <v>6.93</v>
      </c>
      <c r="R2338" s="1">
        <v>1</v>
      </c>
      <c r="S2338" s="1">
        <v>0.5</v>
      </c>
      <c r="T2338" s="1">
        <v>-3.6299999999999994</v>
      </c>
      <c r="U2338">
        <v>2017</v>
      </c>
      <c r="V2338" s="14" t="str">
        <f t="shared" si="36"/>
        <v>11</v>
      </c>
      <c r="W2338" t="s">
        <v>11198</v>
      </c>
      <c r="Y2338" s="13" t="s">
        <v>1113</v>
      </c>
      <c r="Z2338" s="4">
        <v>2018</v>
      </c>
    </row>
    <row r="2339" spans="1:26" x14ac:dyDescent="0.35">
      <c r="A2339" s="1">
        <v>2338</v>
      </c>
      <c r="B2339" s="1" t="s">
        <v>5888</v>
      </c>
      <c r="C2339" s="2">
        <v>43409</v>
      </c>
      <c r="D2339" s="2">
        <v>43413</v>
      </c>
      <c r="E2339" s="1" t="s">
        <v>33</v>
      </c>
      <c r="F2339" s="1" t="s">
        <v>1577</v>
      </c>
      <c r="G2339" s="1" t="s">
        <v>1578</v>
      </c>
      <c r="H2339" s="1" t="s">
        <v>30</v>
      </c>
      <c r="I2339" s="1" t="s">
        <v>2189</v>
      </c>
      <c r="J2339" s="1" t="s">
        <v>2189</v>
      </c>
      <c r="K2339" s="1" t="s">
        <v>1760</v>
      </c>
      <c r="L2339" s="1" t="s">
        <v>55</v>
      </c>
      <c r="M2339" s="1" t="s">
        <v>3255</v>
      </c>
      <c r="N2339" s="1" t="s">
        <v>31</v>
      </c>
      <c r="O2339" s="1" t="s">
        <v>37</v>
      </c>
      <c r="P2339" s="1" t="s">
        <v>3256</v>
      </c>
      <c r="Q2339" s="1">
        <v>246.71999999999997</v>
      </c>
      <c r="R2339" s="1">
        <v>5</v>
      </c>
      <c r="S2339" s="1">
        <v>0.2</v>
      </c>
      <c r="T2339" s="1">
        <v>30.720000000000013</v>
      </c>
      <c r="U2339">
        <v>2018</v>
      </c>
      <c r="V2339" s="14" t="str">
        <f t="shared" si="36"/>
        <v>11</v>
      </c>
      <c r="W2339" t="s">
        <v>11198</v>
      </c>
      <c r="Y2339" s="13" t="s">
        <v>947</v>
      </c>
      <c r="Z2339" s="4">
        <v>2019</v>
      </c>
    </row>
    <row r="2340" spans="1:26" x14ac:dyDescent="0.35">
      <c r="A2340" s="1">
        <v>2339</v>
      </c>
      <c r="B2340" s="1" t="s">
        <v>5889</v>
      </c>
      <c r="C2340" s="2">
        <v>43462</v>
      </c>
      <c r="D2340" s="2">
        <v>43465</v>
      </c>
      <c r="E2340" s="1" t="s">
        <v>77</v>
      </c>
      <c r="F2340" s="1" t="s">
        <v>1508</v>
      </c>
      <c r="G2340" s="1" t="s">
        <v>1509</v>
      </c>
      <c r="H2340" s="1" t="s">
        <v>23</v>
      </c>
      <c r="I2340" s="1" t="s">
        <v>1602</v>
      </c>
      <c r="J2340" s="1" t="s">
        <v>1895</v>
      </c>
      <c r="K2340" s="1" t="s">
        <v>1778</v>
      </c>
      <c r="L2340" s="1" t="s">
        <v>24</v>
      </c>
      <c r="M2340" s="1" t="s">
        <v>5890</v>
      </c>
      <c r="N2340" s="1" t="s">
        <v>25</v>
      </c>
      <c r="O2340" s="1" t="s">
        <v>27</v>
      </c>
      <c r="P2340" s="1" t="s">
        <v>5891</v>
      </c>
      <c r="Q2340" s="1">
        <v>41.352000000000004</v>
      </c>
      <c r="R2340" s="1">
        <v>2</v>
      </c>
      <c r="S2340" s="1">
        <v>0.6</v>
      </c>
      <c r="T2340" s="1">
        <v>-28.967999999999989</v>
      </c>
      <c r="U2340">
        <v>2018</v>
      </c>
      <c r="V2340" s="14" t="str">
        <f t="shared" si="36"/>
        <v>12</v>
      </c>
      <c r="W2340" t="s">
        <v>11199</v>
      </c>
      <c r="Y2340" s="12" t="s">
        <v>209</v>
      </c>
      <c r="Z2340" s="3">
        <v>2017</v>
      </c>
    </row>
    <row r="2341" spans="1:26" x14ac:dyDescent="0.35">
      <c r="A2341" s="1">
        <v>2340</v>
      </c>
      <c r="B2341" s="1" t="s">
        <v>5892</v>
      </c>
      <c r="C2341" s="2">
        <v>43626</v>
      </c>
      <c r="D2341" s="2">
        <v>43630</v>
      </c>
      <c r="E2341" s="1" t="s">
        <v>33</v>
      </c>
      <c r="F2341" s="1" t="s">
        <v>857</v>
      </c>
      <c r="G2341" s="1" t="s">
        <v>858</v>
      </c>
      <c r="H2341" s="1" t="s">
        <v>30</v>
      </c>
      <c r="I2341" s="1" t="s">
        <v>2299</v>
      </c>
      <c r="J2341" s="1" t="s">
        <v>2202</v>
      </c>
      <c r="K2341" s="1" t="s">
        <v>1804</v>
      </c>
      <c r="L2341" s="1" t="s">
        <v>24</v>
      </c>
      <c r="M2341" s="1" t="s">
        <v>5893</v>
      </c>
      <c r="N2341" s="1" t="s">
        <v>42</v>
      </c>
      <c r="O2341" s="1" t="s">
        <v>43</v>
      </c>
      <c r="P2341" s="1" t="s">
        <v>5894</v>
      </c>
      <c r="Q2341" s="1">
        <v>336.39300000000003</v>
      </c>
      <c r="R2341" s="1">
        <v>3</v>
      </c>
      <c r="S2341" s="1">
        <v>0.1</v>
      </c>
      <c r="T2341" s="1">
        <v>123.273</v>
      </c>
      <c r="U2341">
        <v>2019</v>
      </c>
      <c r="V2341" s="14" t="str">
        <f t="shared" si="36"/>
        <v>06</v>
      </c>
      <c r="W2341" t="s">
        <v>11200</v>
      </c>
      <c r="Y2341" s="13" t="s">
        <v>409</v>
      </c>
      <c r="Z2341" s="4">
        <v>2019</v>
      </c>
    </row>
    <row r="2342" spans="1:26" x14ac:dyDescent="0.35">
      <c r="A2342" s="1">
        <v>2341</v>
      </c>
      <c r="B2342" s="1" t="s">
        <v>5892</v>
      </c>
      <c r="C2342" s="2">
        <v>43626</v>
      </c>
      <c r="D2342" s="2">
        <v>43630</v>
      </c>
      <c r="E2342" s="1" t="s">
        <v>33</v>
      </c>
      <c r="F2342" s="1" t="s">
        <v>857</v>
      </c>
      <c r="G2342" s="1" t="s">
        <v>858</v>
      </c>
      <c r="H2342" s="1" t="s">
        <v>30</v>
      </c>
      <c r="I2342" s="1" t="s">
        <v>2299</v>
      </c>
      <c r="J2342" s="1" t="s">
        <v>2202</v>
      </c>
      <c r="K2342" s="1" t="s">
        <v>1804</v>
      </c>
      <c r="L2342" s="1" t="s">
        <v>24</v>
      </c>
      <c r="M2342" s="1" t="s">
        <v>2614</v>
      </c>
      <c r="N2342" s="1" t="s">
        <v>25</v>
      </c>
      <c r="O2342" s="1" t="s">
        <v>40</v>
      </c>
      <c r="P2342" s="1" t="s">
        <v>2615</v>
      </c>
      <c r="Q2342" s="1">
        <v>263.70000000000005</v>
      </c>
      <c r="R2342" s="1">
        <v>10</v>
      </c>
      <c r="S2342" s="1">
        <v>0</v>
      </c>
      <c r="T2342" s="1">
        <v>71.100000000000009</v>
      </c>
      <c r="U2342">
        <v>2019</v>
      </c>
      <c r="V2342" s="14" t="str">
        <f t="shared" si="36"/>
        <v>06</v>
      </c>
      <c r="W2342" t="s">
        <v>11200</v>
      </c>
      <c r="Y2342" s="12" t="s">
        <v>1692</v>
      </c>
      <c r="Z2342" s="3">
        <v>2016</v>
      </c>
    </row>
    <row r="2343" spans="1:26" x14ac:dyDescent="0.35">
      <c r="A2343" s="1">
        <v>2342</v>
      </c>
      <c r="B2343" s="1" t="s">
        <v>5892</v>
      </c>
      <c r="C2343" s="2">
        <v>43626</v>
      </c>
      <c r="D2343" s="2">
        <v>43630</v>
      </c>
      <c r="E2343" s="1" t="s">
        <v>33</v>
      </c>
      <c r="F2343" s="1" t="s">
        <v>857</v>
      </c>
      <c r="G2343" s="1" t="s">
        <v>858</v>
      </c>
      <c r="H2343" s="1" t="s">
        <v>30</v>
      </c>
      <c r="I2343" s="1" t="s">
        <v>2299</v>
      </c>
      <c r="J2343" s="1" t="s">
        <v>2202</v>
      </c>
      <c r="K2343" s="1" t="s">
        <v>1804</v>
      </c>
      <c r="L2343" s="1" t="s">
        <v>24</v>
      </c>
      <c r="M2343" s="1" t="s">
        <v>5895</v>
      </c>
      <c r="N2343" s="1" t="s">
        <v>42</v>
      </c>
      <c r="O2343" s="1" t="s">
        <v>212</v>
      </c>
      <c r="P2343" s="1" t="s">
        <v>5896</v>
      </c>
      <c r="Q2343" s="1">
        <v>648.32400000000007</v>
      </c>
      <c r="R2343" s="1">
        <v>6</v>
      </c>
      <c r="S2343" s="1">
        <v>0.1</v>
      </c>
      <c r="T2343" s="1">
        <v>50.36399999999999</v>
      </c>
      <c r="U2343">
        <v>2019</v>
      </c>
      <c r="V2343" s="14" t="str">
        <f t="shared" si="36"/>
        <v>06</v>
      </c>
      <c r="W2343" t="s">
        <v>11200</v>
      </c>
      <c r="Y2343" s="12" t="s">
        <v>1027</v>
      </c>
      <c r="Z2343" s="3">
        <v>2017</v>
      </c>
    </row>
    <row r="2344" spans="1:26" x14ac:dyDescent="0.35">
      <c r="A2344" s="1">
        <v>2343</v>
      </c>
      <c r="B2344" s="1" t="s">
        <v>5892</v>
      </c>
      <c r="C2344" s="2">
        <v>43626</v>
      </c>
      <c r="D2344" s="2">
        <v>43630</v>
      </c>
      <c r="E2344" s="1" t="s">
        <v>33</v>
      </c>
      <c r="F2344" s="1" t="s">
        <v>857</v>
      </c>
      <c r="G2344" s="1" t="s">
        <v>858</v>
      </c>
      <c r="H2344" s="1" t="s">
        <v>30</v>
      </c>
      <c r="I2344" s="1" t="s">
        <v>2299</v>
      </c>
      <c r="J2344" s="1" t="s">
        <v>2202</v>
      </c>
      <c r="K2344" s="1" t="s">
        <v>1804</v>
      </c>
      <c r="L2344" s="1" t="s">
        <v>24</v>
      </c>
      <c r="M2344" s="1" t="s">
        <v>1957</v>
      </c>
      <c r="N2344" s="1" t="s">
        <v>25</v>
      </c>
      <c r="O2344" s="1" t="s">
        <v>40</v>
      </c>
      <c r="P2344" s="1" t="s">
        <v>1958</v>
      </c>
      <c r="Q2344" s="1">
        <v>146.78999999999996</v>
      </c>
      <c r="R2344" s="1">
        <v>3</v>
      </c>
      <c r="S2344" s="1">
        <v>0</v>
      </c>
      <c r="T2344" s="1">
        <v>20.52</v>
      </c>
      <c r="U2344">
        <v>2019</v>
      </c>
      <c r="V2344" s="14" t="str">
        <f t="shared" si="36"/>
        <v>06</v>
      </c>
      <c r="W2344" t="s">
        <v>11200</v>
      </c>
      <c r="Y2344" s="13" t="s">
        <v>931</v>
      </c>
      <c r="Z2344" s="4">
        <v>2019</v>
      </c>
    </row>
    <row r="2345" spans="1:26" x14ac:dyDescent="0.35">
      <c r="A2345" s="1">
        <v>2344</v>
      </c>
      <c r="B2345" s="1" t="s">
        <v>5892</v>
      </c>
      <c r="C2345" s="2">
        <v>43626</v>
      </c>
      <c r="D2345" s="2">
        <v>43630</v>
      </c>
      <c r="E2345" s="1" t="s">
        <v>33</v>
      </c>
      <c r="F2345" s="1" t="s">
        <v>857</v>
      </c>
      <c r="G2345" s="1" t="s">
        <v>858</v>
      </c>
      <c r="H2345" s="1" t="s">
        <v>30</v>
      </c>
      <c r="I2345" s="1" t="s">
        <v>2299</v>
      </c>
      <c r="J2345" s="1" t="s">
        <v>2202</v>
      </c>
      <c r="K2345" s="1" t="s">
        <v>1804</v>
      </c>
      <c r="L2345" s="1" t="s">
        <v>24</v>
      </c>
      <c r="M2345" s="1" t="s">
        <v>2478</v>
      </c>
      <c r="N2345" s="1" t="s">
        <v>31</v>
      </c>
      <c r="O2345" s="1" t="s">
        <v>44</v>
      </c>
      <c r="P2345" s="1" t="s">
        <v>2479</v>
      </c>
      <c r="Q2345" s="1">
        <v>16.32</v>
      </c>
      <c r="R2345" s="1">
        <v>2</v>
      </c>
      <c r="S2345" s="1">
        <v>0</v>
      </c>
      <c r="T2345" s="1">
        <v>7.62</v>
      </c>
      <c r="U2345">
        <v>2019</v>
      </c>
      <c r="V2345" s="14" t="str">
        <f t="shared" si="36"/>
        <v>06</v>
      </c>
      <c r="W2345" t="s">
        <v>11200</v>
      </c>
      <c r="Y2345" s="12" t="s">
        <v>1644</v>
      </c>
      <c r="Z2345" s="3">
        <v>2018</v>
      </c>
    </row>
    <row r="2346" spans="1:26" x14ac:dyDescent="0.35">
      <c r="A2346" s="1">
        <v>5445</v>
      </c>
      <c r="B2346" s="1" t="s">
        <v>5897</v>
      </c>
      <c r="C2346" s="2">
        <v>43243</v>
      </c>
      <c r="D2346" s="2">
        <v>43248</v>
      </c>
      <c r="E2346" s="1" t="s">
        <v>33</v>
      </c>
      <c r="F2346" s="1" t="s">
        <v>102</v>
      </c>
      <c r="G2346" s="1" t="s">
        <v>103</v>
      </c>
      <c r="H2346" s="1" t="s">
        <v>23</v>
      </c>
      <c r="I2346" s="1" t="s">
        <v>4915</v>
      </c>
      <c r="J2346" s="1" t="s">
        <v>2348</v>
      </c>
      <c r="K2346" s="1" t="s">
        <v>1760</v>
      </c>
      <c r="L2346" s="1" t="s">
        <v>55</v>
      </c>
      <c r="M2346" s="1" t="s">
        <v>5898</v>
      </c>
      <c r="N2346" s="1" t="s">
        <v>25</v>
      </c>
      <c r="O2346" s="1" t="s">
        <v>26</v>
      </c>
      <c r="P2346" s="1" t="s">
        <v>5899</v>
      </c>
      <c r="Q2346" s="1">
        <v>238.94400000000002</v>
      </c>
      <c r="R2346" s="1">
        <v>4</v>
      </c>
      <c r="S2346" s="1">
        <v>0.6</v>
      </c>
      <c r="T2346" s="1">
        <v>-131.49599999999998</v>
      </c>
      <c r="U2346">
        <v>2018</v>
      </c>
      <c r="V2346" s="14" t="str">
        <f t="shared" si="36"/>
        <v>05</v>
      </c>
      <c r="W2346" t="s">
        <v>11201</v>
      </c>
      <c r="Y2346" s="12" t="s">
        <v>456</v>
      </c>
      <c r="Z2346" s="3">
        <v>2019</v>
      </c>
    </row>
    <row r="2347" spans="1:26" x14ac:dyDescent="0.35">
      <c r="A2347" s="1">
        <v>2346</v>
      </c>
      <c r="B2347" s="1" t="s">
        <v>5900</v>
      </c>
      <c r="C2347" s="2">
        <v>42923</v>
      </c>
      <c r="D2347" s="2">
        <v>42929</v>
      </c>
      <c r="E2347" s="1" t="s">
        <v>33</v>
      </c>
      <c r="F2347" s="1" t="s">
        <v>666</v>
      </c>
      <c r="G2347" s="1" t="s">
        <v>667</v>
      </c>
      <c r="H2347" s="1" t="s">
        <v>30</v>
      </c>
      <c r="I2347" s="1" t="s">
        <v>5901</v>
      </c>
      <c r="J2347" s="1" t="s">
        <v>1710</v>
      </c>
      <c r="K2347" s="1" t="s">
        <v>1711</v>
      </c>
      <c r="L2347" s="1" t="s">
        <v>1712</v>
      </c>
      <c r="M2347" s="1" t="s">
        <v>3117</v>
      </c>
      <c r="N2347" s="1" t="s">
        <v>31</v>
      </c>
      <c r="O2347" s="1" t="s">
        <v>44</v>
      </c>
      <c r="P2347" s="1" t="s">
        <v>3118</v>
      </c>
      <c r="Q2347" s="1">
        <v>33.299999999999997</v>
      </c>
      <c r="R2347" s="1">
        <v>2</v>
      </c>
      <c r="S2347" s="1">
        <v>0</v>
      </c>
      <c r="T2347" s="1">
        <v>9.3000000000000007</v>
      </c>
      <c r="U2347">
        <v>2017</v>
      </c>
      <c r="V2347" s="14" t="str">
        <f t="shared" si="36"/>
        <v>07</v>
      </c>
      <c r="W2347" t="s">
        <v>11208</v>
      </c>
      <c r="Y2347" s="13" t="s">
        <v>1381</v>
      </c>
      <c r="Z2347" s="4">
        <v>2018</v>
      </c>
    </row>
    <row r="2348" spans="1:26" x14ac:dyDescent="0.35">
      <c r="A2348" s="1">
        <v>2347</v>
      </c>
      <c r="B2348" s="1" t="s">
        <v>5902</v>
      </c>
      <c r="C2348" s="2">
        <v>43761</v>
      </c>
      <c r="D2348" s="2">
        <v>43764</v>
      </c>
      <c r="E2348" s="1" t="s">
        <v>77</v>
      </c>
      <c r="F2348" s="1" t="s">
        <v>507</v>
      </c>
      <c r="G2348" s="1" t="s">
        <v>508</v>
      </c>
      <c r="H2348" s="1" t="s">
        <v>23</v>
      </c>
      <c r="I2348" s="1" t="s">
        <v>2222</v>
      </c>
      <c r="J2348" s="1" t="s">
        <v>1789</v>
      </c>
      <c r="K2348" s="1" t="s">
        <v>1760</v>
      </c>
      <c r="L2348" s="1" t="s">
        <v>55</v>
      </c>
      <c r="M2348" s="1" t="s">
        <v>5903</v>
      </c>
      <c r="N2348" s="1" t="s">
        <v>42</v>
      </c>
      <c r="O2348" s="1" t="s">
        <v>212</v>
      </c>
      <c r="P2348" s="1" t="s">
        <v>5904</v>
      </c>
      <c r="Q2348" s="1">
        <v>936.2700000000001</v>
      </c>
      <c r="R2348" s="1">
        <v>3</v>
      </c>
      <c r="S2348" s="1">
        <v>0</v>
      </c>
      <c r="T2348" s="1">
        <v>65.52</v>
      </c>
      <c r="U2348">
        <v>2019</v>
      </c>
      <c r="V2348" s="14" t="str">
        <f t="shared" si="36"/>
        <v>10</v>
      </c>
      <c r="W2348" t="s">
        <v>11211</v>
      </c>
      <c r="Y2348" s="12" t="s">
        <v>530</v>
      </c>
      <c r="Z2348" s="3">
        <v>2017</v>
      </c>
    </row>
    <row r="2349" spans="1:26" x14ac:dyDescent="0.35">
      <c r="A2349" s="1">
        <v>2348</v>
      </c>
      <c r="B2349" s="1" t="s">
        <v>5905</v>
      </c>
      <c r="C2349" s="2">
        <v>42930</v>
      </c>
      <c r="D2349" s="2">
        <v>42932</v>
      </c>
      <c r="E2349" s="1" t="s">
        <v>20</v>
      </c>
      <c r="F2349" s="1" t="s">
        <v>749</v>
      </c>
      <c r="G2349" s="1" t="s">
        <v>750</v>
      </c>
      <c r="H2349" s="1" t="s">
        <v>30</v>
      </c>
      <c r="I2349" s="1" t="s">
        <v>2374</v>
      </c>
      <c r="J2349" s="1" t="s">
        <v>1710</v>
      </c>
      <c r="K2349" s="1" t="s">
        <v>1711</v>
      </c>
      <c r="L2349" s="1" t="s">
        <v>1712</v>
      </c>
      <c r="M2349" s="1" t="s">
        <v>1755</v>
      </c>
      <c r="N2349" s="1" t="s">
        <v>31</v>
      </c>
      <c r="O2349" s="1" t="s">
        <v>32</v>
      </c>
      <c r="P2349" s="1" t="s">
        <v>1756</v>
      </c>
      <c r="Q2349" s="1">
        <v>12.24</v>
      </c>
      <c r="R2349" s="1">
        <v>3</v>
      </c>
      <c r="S2349" s="1">
        <v>0.5</v>
      </c>
      <c r="T2349" s="1">
        <v>-8.82</v>
      </c>
      <c r="U2349">
        <v>2017</v>
      </c>
      <c r="V2349" s="14" t="str">
        <f t="shared" si="36"/>
        <v>07</v>
      </c>
      <c r="W2349" t="s">
        <v>11208</v>
      </c>
      <c r="Y2349" s="12" t="s">
        <v>740</v>
      </c>
      <c r="Z2349" s="3">
        <v>2018</v>
      </c>
    </row>
    <row r="2350" spans="1:26" x14ac:dyDescent="0.35">
      <c r="A2350" s="1">
        <v>2349</v>
      </c>
      <c r="B2350" s="1" t="s">
        <v>5905</v>
      </c>
      <c r="C2350" s="2">
        <v>42930</v>
      </c>
      <c r="D2350" s="2">
        <v>42932</v>
      </c>
      <c r="E2350" s="1" t="s">
        <v>20</v>
      </c>
      <c r="F2350" s="1" t="s">
        <v>749</v>
      </c>
      <c r="G2350" s="1" t="s">
        <v>750</v>
      </c>
      <c r="H2350" s="1" t="s">
        <v>30</v>
      </c>
      <c r="I2350" s="1" t="s">
        <v>2374</v>
      </c>
      <c r="J2350" s="1" t="s">
        <v>1710</v>
      </c>
      <c r="K2350" s="1" t="s">
        <v>1711</v>
      </c>
      <c r="L2350" s="1" t="s">
        <v>1712</v>
      </c>
      <c r="M2350" s="1" t="s">
        <v>5906</v>
      </c>
      <c r="N2350" s="1" t="s">
        <v>31</v>
      </c>
      <c r="O2350" s="1" t="s">
        <v>179</v>
      </c>
      <c r="P2350" s="1" t="s">
        <v>5907</v>
      </c>
      <c r="Q2350" s="1">
        <v>117.00000000000003</v>
      </c>
      <c r="R2350" s="1">
        <v>6</v>
      </c>
      <c r="S2350" s="1">
        <v>0.5</v>
      </c>
      <c r="T2350" s="1">
        <v>-88.92000000000003</v>
      </c>
      <c r="U2350">
        <v>2017</v>
      </c>
      <c r="V2350" s="14" t="str">
        <f t="shared" si="36"/>
        <v>07</v>
      </c>
      <c r="W2350" t="s">
        <v>11208</v>
      </c>
      <c r="Y2350" s="12" t="s">
        <v>818</v>
      </c>
      <c r="Z2350" s="3">
        <v>2017</v>
      </c>
    </row>
    <row r="2351" spans="1:26" x14ac:dyDescent="0.35">
      <c r="A2351" s="1">
        <v>2350</v>
      </c>
      <c r="B2351" s="1" t="s">
        <v>5905</v>
      </c>
      <c r="C2351" s="2">
        <v>42930</v>
      </c>
      <c r="D2351" s="2">
        <v>42932</v>
      </c>
      <c r="E2351" s="1" t="s">
        <v>20</v>
      </c>
      <c r="F2351" s="1" t="s">
        <v>749</v>
      </c>
      <c r="G2351" s="1" t="s">
        <v>750</v>
      </c>
      <c r="H2351" s="1" t="s">
        <v>30</v>
      </c>
      <c r="I2351" s="1" t="s">
        <v>2374</v>
      </c>
      <c r="J2351" s="1" t="s">
        <v>1710</v>
      </c>
      <c r="K2351" s="1" t="s">
        <v>1711</v>
      </c>
      <c r="L2351" s="1" t="s">
        <v>1712</v>
      </c>
      <c r="M2351" s="1" t="s">
        <v>3267</v>
      </c>
      <c r="N2351" s="1" t="s">
        <v>31</v>
      </c>
      <c r="O2351" s="1" t="s">
        <v>44</v>
      </c>
      <c r="P2351" s="1" t="s">
        <v>3268</v>
      </c>
      <c r="Q2351" s="1">
        <v>98.640000000000015</v>
      </c>
      <c r="R2351" s="1">
        <v>4</v>
      </c>
      <c r="S2351" s="1">
        <v>0.5</v>
      </c>
      <c r="T2351" s="1">
        <v>-77.04000000000002</v>
      </c>
      <c r="U2351">
        <v>2017</v>
      </c>
      <c r="V2351" s="14" t="str">
        <f t="shared" si="36"/>
        <v>07</v>
      </c>
      <c r="W2351" t="s">
        <v>11208</v>
      </c>
      <c r="Y2351" s="12" t="s">
        <v>382</v>
      </c>
      <c r="Z2351" s="3">
        <v>2019</v>
      </c>
    </row>
    <row r="2352" spans="1:26" x14ac:dyDescent="0.35">
      <c r="A2352" s="1">
        <v>2351</v>
      </c>
      <c r="B2352" s="1" t="s">
        <v>5908</v>
      </c>
      <c r="C2352" s="2">
        <v>43129</v>
      </c>
      <c r="D2352" s="2">
        <v>43135</v>
      </c>
      <c r="E2352" s="1" t="s">
        <v>33</v>
      </c>
      <c r="F2352" s="1" t="s">
        <v>1070</v>
      </c>
      <c r="G2352" s="1" t="s">
        <v>1071</v>
      </c>
      <c r="H2352" s="1" t="s">
        <v>23</v>
      </c>
      <c r="I2352" s="1" t="s">
        <v>1942</v>
      </c>
      <c r="J2352" s="1" t="s">
        <v>1942</v>
      </c>
      <c r="K2352" s="1" t="s">
        <v>1943</v>
      </c>
      <c r="L2352" s="1" t="s">
        <v>55</v>
      </c>
      <c r="M2352" s="1" t="s">
        <v>5909</v>
      </c>
      <c r="N2352" s="1" t="s">
        <v>31</v>
      </c>
      <c r="O2352" s="1" t="s">
        <v>41</v>
      </c>
      <c r="P2352" s="1" t="s">
        <v>5910</v>
      </c>
      <c r="Q2352" s="1">
        <v>45.240000000000009</v>
      </c>
      <c r="R2352" s="1">
        <v>4</v>
      </c>
      <c r="S2352" s="1">
        <v>0</v>
      </c>
      <c r="T2352" s="1">
        <v>3.96</v>
      </c>
      <c r="U2352">
        <v>2018</v>
      </c>
      <c r="V2352" s="14" t="str">
        <f t="shared" si="36"/>
        <v>01</v>
      </c>
      <c r="W2352" t="s">
        <v>11204</v>
      </c>
      <c r="Y2352" s="13" t="s">
        <v>310</v>
      </c>
      <c r="Z2352" s="4">
        <v>2016</v>
      </c>
    </row>
    <row r="2353" spans="1:26" x14ac:dyDescent="0.35">
      <c r="A2353" s="1">
        <v>2352</v>
      </c>
      <c r="B2353" s="1" t="s">
        <v>5911</v>
      </c>
      <c r="C2353" s="2">
        <v>42788</v>
      </c>
      <c r="D2353" s="2">
        <v>42795</v>
      </c>
      <c r="E2353" s="1" t="s">
        <v>33</v>
      </c>
      <c r="F2353" s="1" t="s">
        <v>368</v>
      </c>
      <c r="G2353" s="1" t="s">
        <v>369</v>
      </c>
      <c r="H2353" s="1" t="s">
        <v>23</v>
      </c>
      <c r="I2353" s="1" t="s">
        <v>2492</v>
      </c>
      <c r="J2353" s="1" t="s">
        <v>1768</v>
      </c>
      <c r="K2353" s="1" t="s">
        <v>1737</v>
      </c>
      <c r="L2353" s="1" t="s">
        <v>55</v>
      </c>
      <c r="M2353" s="1" t="s">
        <v>4546</v>
      </c>
      <c r="N2353" s="1" t="s">
        <v>31</v>
      </c>
      <c r="O2353" s="1" t="s">
        <v>37</v>
      </c>
      <c r="P2353" s="1" t="s">
        <v>4547</v>
      </c>
      <c r="Q2353" s="1">
        <v>157.46399999999997</v>
      </c>
      <c r="R2353" s="1">
        <v>3</v>
      </c>
      <c r="S2353" s="1">
        <v>0.1</v>
      </c>
      <c r="T2353" s="1">
        <v>59.454000000000008</v>
      </c>
      <c r="U2353">
        <v>2017</v>
      </c>
      <c r="V2353" s="14" t="str">
        <f t="shared" si="36"/>
        <v>02</v>
      </c>
      <c r="W2353" t="s">
        <v>11196</v>
      </c>
      <c r="Y2353" s="13" t="s">
        <v>551</v>
      </c>
      <c r="Z2353" s="4">
        <v>2018</v>
      </c>
    </row>
    <row r="2354" spans="1:26" x14ac:dyDescent="0.35">
      <c r="A2354" s="1">
        <v>2353</v>
      </c>
      <c r="B2354" s="1" t="s">
        <v>5912</v>
      </c>
      <c r="C2354" s="2">
        <v>42677</v>
      </c>
      <c r="D2354" s="2">
        <v>42682</v>
      </c>
      <c r="E2354" s="1" t="s">
        <v>20</v>
      </c>
      <c r="F2354" s="1" t="s">
        <v>1589</v>
      </c>
      <c r="G2354" s="1" t="s">
        <v>1590</v>
      </c>
      <c r="H2354" s="1" t="s">
        <v>30</v>
      </c>
      <c r="I2354" s="1" t="s">
        <v>5913</v>
      </c>
      <c r="J2354" s="1" t="s">
        <v>1710</v>
      </c>
      <c r="K2354" s="1" t="s">
        <v>1711</v>
      </c>
      <c r="L2354" s="1" t="s">
        <v>1712</v>
      </c>
      <c r="M2354" s="1" t="s">
        <v>2143</v>
      </c>
      <c r="N2354" s="1" t="s">
        <v>31</v>
      </c>
      <c r="O2354" s="1" t="s">
        <v>48</v>
      </c>
      <c r="P2354" s="1" t="s">
        <v>2144</v>
      </c>
      <c r="Q2354" s="1">
        <v>85.230000000000018</v>
      </c>
      <c r="R2354" s="1">
        <v>3</v>
      </c>
      <c r="S2354" s="1">
        <v>0</v>
      </c>
      <c r="T2354" s="1">
        <v>35.730000000000004</v>
      </c>
      <c r="U2354">
        <v>2016</v>
      </c>
      <c r="V2354" s="14" t="str">
        <f t="shared" si="36"/>
        <v>11</v>
      </c>
      <c r="W2354" t="s">
        <v>11198</v>
      </c>
      <c r="Y2354" s="13" t="s">
        <v>806</v>
      </c>
      <c r="Z2354" s="4">
        <v>2018</v>
      </c>
    </row>
    <row r="2355" spans="1:26" x14ac:dyDescent="0.35">
      <c r="A2355" s="1">
        <v>2354</v>
      </c>
      <c r="B2355" s="1" t="s">
        <v>5912</v>
      </c>
      <c r="C2355" s="2">
        <v>42677</v>
      </c>
      <c r="D2355" s="2">
        <v>42682</v>
      </c>
      <c r="E2355" s="1" t="s">
        <v>20</v>
      </c>
      <c r="F2355" s="1" t="s">
        <v>1589</v>
      </c>
      <c r="G2355" s="1" t="s">
        <v>1590</v>
      </c>
      <c r="H2355" s="1" t="s">
        <v>30</v>
      </c>
      <c r="I2355" s="1" t="s">
        <v>5913</v>
      </c>
      <c r="J2355" s="1" t="s">
        <v>1710</v>
      </c>
      <c r="K2355" s="1" t="s">
        <v>1711</v>
      </c>
      <c r="L2355" s="1" t="s">
        <v>1712</v>
      </c>
      <c r="M2355" s="1" t="s">
        <v>3161</v>
      </c>
      <c r="N2355" s="1" t="s">
        <v>31</v>
      </c>
      <c r="O2355" s="1" t="s">
        <v>44</v>
      </c>
      <c r="P2355" s="1" t="s">
        <v>3162</v>
      </c>
      <c r="Q2355" s="1">
        <v>154.26</v>
      </c>
      <c r="R2355" s="1">
        <v>3</v>
      </c>
      <c r="S2355" s="1">
        <v>0</v>
      </c>
      <c r="T2355" s="1">
        <v>13.86</v>
      </c>
      <c r="U2355">
        <v>2016</v>
      </c>
      <c r="V2355" s="14" t="str">
        <f t="shared" si="36"/>
        <v>11</v>
      </c>
      <c r="W2355" t="s">
        <v>11198</v>
      </c>
      <c r="Y2355" s="13" t="s">
        <v>1537</v>
      </c>
      <c r="Z2355" s="4">
        <v>2017</v>
      </c>
    </row>
    <row r="2356" spans="1:26" x14ac:dyDescent="0.35">
      <c r="A2356" s="1">
        <v>2355</v>
      </c>
      <c r="B2356" s="1" t="s">
        <v>5914</v>
      </c>
      <c r="C2356" s="2">
        <v>42535</v>
      </c>
      <c r="D2356" s="2">
        <v>42539</v>
      </c>
      <c r="E2356" s="1" t="s">
        <v>33</v>
      </c>
      <c r="F2356" s="1" t="s">
        <v>728</v>
      </c>
      <c r="G2356" s="1" t="s">
        <v>729</v>
      </c>
      <c r="H2356" s="1" t="s">
        <v>23</v>
      </c>
      <c r="I2356" s="1" t="s">
        <v>5747</v>
      </c>
      <c r="J2356" s="1" t="s">
        <v>3183</v>
      </c>
      <c r="K2356" s="1" t="s">
        <v>1778</v>
      </c>
      <c r="L2356" s="1" t="s">
        <v>24</v>
      </c>
      <c r="M2356" s="1" t="s">
        <v>5228</v>
      </c>
      <c r="N2356" s="1" t="s">
        <v>31</v>
      </c>
      <c r="O2356" s="1" t="s">
        <v>48</v>
      </c>
      <c r="P2356" s="1" t="s">
        <v>5229</v>
      </c>
      <c r="Q2356" s="1">
        <v>111.84</v>
      </c>
      <c r="R2356" s="1">
        <v>4</v>
      </c>
      <c r="S2356" s="1">
        <v>0</v>
      </c>
      <c r="T2356" s="1">
        <v>54.72</v>
      </c>
      <c r="U2356">
        <v>2016</v>
      </c>
      <c r="V2356" s="14" t="str">
        <f t="shared" si="36"/>
        <v>06</v>
      </c>
      <c r="W2356" t="s">
        <v>11200</v>
      </c>
      <c r="Y2356" s="12" t="s">
        <v>1095</v>
      </c>
      <c r="Z2356" s="3">
        <v>2017</v>
      </c>
    </row>
    <row r="2357" spans="1:26" x14ac:dyDescent="0.35">
      <c r="A2357" s="1">
        <v>2356</v>
      </c>
      <c r="B2357" s="1" t="s">
        <v>5914</v>
      </c>
      <c r="C2357" s="2">
        <v>42535</v>
      </c>
      <c r="D2357" s="2">
        <v>42539</v>
      </c>
      <c r="E2357" s="1" t="s">
        <v>33</v>
      </c>
      <c r="F2357" s="1" t="s">
        <v>728</v>
      </c>
      <c r="G2357" s="1" t="s">
        <v>729</v>
      </c>
      <c r="H2357" s="1" t="s">
        <v>23</v>
      </c>
      <c r="I2357" s="1" t="s">
        <v>5747</v>
      </c>
      <c r="J2357" s="1" t="s">
        <v>3183</v>
      </c>
      <c r="K2357" s="1" t="s">
        <v>1778</v>
      </c>
      <c r="L2357" s="1" t="s">
        <v>24</v>
      </c>
      <c r="M2357" s="1" t="s">
        <v>2447</v>
      </c>
      <c r="N2357" s="1" t="s">
        <v>31</v>
      </c>
      <c r="O2357" s="1" t="s">
        <v>37</v>
      </c>
      <c r="P2357" s="1" t="s">
        <v>2448</v>
      </c>
      <c r="Q2357" s="1">
        <v>238.67999999999995</v>
      </c>
      <c r="R2357" s="1">
        <v>2</v>
      </c>
      <c r="S2357" s="1">
        <v>0.4</v>
      </c>
      <c r="T2357" s="1">
        <v>-47.760000000000019</v>
      </c>
      <c r="U2357">
        <v>2016</v>
      </c>
      <c r="V2357" s="14" t="str">
        <f t="shared" si="36"/>
        <v>06</v>
      </c>
      <c r="W2357" t="s">
        <v>11200</v>
      </c>
      <c r="Y2357" s="12" t="s">
        <v>719</v>
      </c>
      <c r="Z2357" s="3">
        <v>2017</v>
      </c>
    </row>
    <row r="2358" spans="1:26" x14ac:dyDescent="0.35">
      <c r="A2358" s="1">
        <v>2357</v>
      </c>
      <c r="B2358" s="1" t="s">
        <v>5915</v>
      </c>
      <c r="C2358" s="2">
        <v>42907</v>
      </c>
      <c r="D2358" s="2">
        <v>42911</v>
      </c>
      <c r="E2358" s="1" t="s">
        <v>33</v>
      </c>
      <c r="F2358" s="1" t="s">
        <v>1487</v>
      </c>
      <c r="G2358" s="1" t="s">
        <v>1488</v>
      </c>
      <c r="H2358" s="1" t="s">
        <v>23</v>
      </c>
      <c r="I2358" s="1" t="s">
        <v>4215</v>
      </c>
      <c r="J2358" s="1" t="s">
        <v>1768</v>
      </c>
      <c r="K2358" s="1" t="s">
        <v>1737</v>
      </c>
      <c r="L2358" s="1" t="s">
        <v>55</v>
      </c>
      <c r="M2358" s="1" t="s">
        <v>1215</v>
      </c>
      <c r="N2358" s="1" t="s">
        <v>31</v>
      </c>
      <c r="O2358" s="1" t="s">
        <v>44</v>
      </c>
      <c r="P2358" s="1" t="s">
        <v>1769</v>
      </c>
      <c r="Q2358" s="1">
        <v>21.06</v>
      </c>
      <c r="R2358" s="1">
        <v>3</v>
      </c>
      <c r="S2358" s="1">
        <v>0</v>
      </c>
      <c r="T2358" s="1">
        <v>10.53</v>
      </c>
      <c r="U2358">
        <v>2017</v>
      </c>
      <c r="V2358" s="14" t="str">
        <f t="shared" si="36"/>
        <v>06</v>
      </c>
      <c r="W2358" t="s">
        <v>11200</v>
      </c>
      <c r="Y2358" s="13" t="s">
        <v>173</v>
      </c>
      <c r="Z2358" s="4">
        <v>2016</v>
      </c>
    </row>
    <row r="2359" spans="1:26" x14ac:dyDescent="0.35">
      <c r="A2359" s="1">
        <v>2358</v>
      </c>
      <c r="B2359" s="1" t="s">
        <v>5916</v>
      </c>
      <c r="C2359" s="2">
        <v>43699</v>
      </c>
      <c r="D2359" s="2">
        <v>43702</v>
      </c>
      <c r="E2359" s="1" t="s">
        <v>20</v>
      </c>
      <c r="F2359" s="1" t="s">
        <v>1500</v>
      </c>
      <c r="G2359" s="1" t="s">
        <v>1501</v>
      </c>
      <c r="H2359" s="1" t="s">
        <v>23</v>
      </c>
      <c r="I2359" s="1" t="s">
        <v>4677</v>
      </c>
      <c r="J2359" s="1" t="s">
        <v>2306</v>
      </c>
      <c r="K2359" s="1" t="s">
        <v>1711</v>
      </c>
      <c r="L2359" s="1" t="s">
        <v>1712</v>
      </c>
      <c r="M2359" s="1" t="s">
        <v>5917</v>
      </c>
      <c r="N2359" s="1" t="s">
        <v>31</v>
      </c>
      <c r="O2359" s="1" t="s">
        <v>37</v>
      </c>
      <c r="P2359" s="1" t="s">
        <v>5918</v>
      </c>
      <c r="Q2359" s="1">
        <v>104.76</v>
      </c>
      <c r="R2359" s="1">
        <v>6</v>
      </c>
      <c r="S2359" s="1">
        <v>0</v>
      </c>
      <c r="T2359" s="1">
        <v>3.06</v>
      </c>
      <c r="U2359">
        <v>2019</v>
      </c>
      <c r="V2359" s="14" t="str">
        <f t="shared" si="36"/>
        <v>08</v>
      </c>
      <c r="W2359" t="s">
        <v>11194</v>
      </c>
      <c r="Y2359" s="12" t="s">
        <v>577</v>
      </c>
      <c r="Z2359" s="3">
        <v>2017</v>
      </c>
    </row>
    <row r="2360" spans="1:26" x14ac:dyDescent="0.35">
      <c r="A2360" s="1">
        <v>2359</v>
      </c>
      <c r="B2360" s="1" t="s">
        <v>5916</v>
      </c>
      <c r="C2360" s="2">
        <v>43699</v>
      </c>
      <c r="D2360" s="2">
        <v>43702</v>
      </c>
      <c r="E2360" s="1" t="s">
        <v>20</v>
      </c>
      <c r="F2360" s="1" t="s">
        <v>1500</v>
      </c>
      <c r="G2360" s="1" t="s">
        <v>1501</v>
      </c>
      <c r="H2360" s="1" t="s">
        <v>23</v>
      </c>
      <c r="I2360" s="1" t="s">
        <v>4677</v>
      </c>
      <c r="J2360" s="1" t="s">
        <v>2306</v>
      </c>
      <c r="K2360" s="1" t="s">
        <v>1711</v>
      </c>
      <c r="L2360" s="1" t="s">
        <v>1712</v>
      </c>
      <c r="M2360" s="1" t="s">
        <v>3864</v>
      </c>
      <c r="N2360" s="1" t="s">
        <v>42</v>
      </c>
      <c r="O2360" s="1" t="s">
        <v>344</v>
      </c>
      <c r="P2360" s="1" t="s">
        <v>3865</v>
      </c>
      <c r="Q2360" s="1">
        <v>1216.6499999999999</v>
      </c>
      <c r="R2360" s="1">
        <v>5</v>
      </c>
      <c r="S2360" s="1">
        <v>0</v>
      </c>
      <c r="T2360" s="1">
        <v>608.25</v>
      </c>
      <c r="U2360">
        <v>2019</v>
      </c>
      <c r="V2360" s="14" t="str">
        <f t="shared" si="36"/>
        <v>08</v>
      </c>
      <c r="W2360" t="s">
        <v>11194</v>
      </c>
      <c r="Y2360" s="13" t="s">
        <v>1486</v>
      </c>
      <c r="Z2360" s="4">
        <v>2017</v>
      </c>
    </row>
    <row r="2361" spans="1:26" x14ac:dyDescent="0.35">
      <c r="A2361" s="1">
        <v>2360</v>
      </c>
      <c r="B2361" s="1" t="s">
        <v>5916</v>
      </c>
      <c r="C2361" s="2">
        <v>43699</v>
      </c>
      <c r="D2361" s="2">
        <v>43702</v>
      </c>
      <c r="E2361" s="1" t="s">
        <v>20</v>
      </c>
      <c r="F2361" s="1" t="s">
        <v>1500</v>
      </c>
      <c r="G2361" s="1" t="s">
        <v>1501</v>
      </c>
      <c r="H2361" s="1" t="s">
        <v>23</v>
      </c>
      <c r="I2361" s="1" t="s">
        <v>4677</v>
      </c>
      <c r="J2361" s="1" t="s">
        <v>2306</v>
      </c>
      <c r="K2361" s="1" t="s">
        <v>1711</v>
      </c>
      <c r="L2361" s="1" t="s">
        <v>1712</v>
      </c>
      <c r="M2361" s="1" t="s">
        <v>163</v>
      </c>
      <c r="N2361" s="1" t="s">
        <v>31</v>
      </c>
      <c r="O2361" s="1" t="s">
        <v>44</v>
      </c>
      <c r="P2361" s="1" t="s">
        <v>1800</v>
      </c>
      <c r="Q2361" s="1">
        <v>17.82</v>
      </c>
      <c r="R2361" s="1">
        <v>2</v>
      </c>
      <c r="S2361" s="1">
        <v>0</v>
      </c>
      <c r="T2361" s="1">
        <v>3.18</v>
      </c>
      <c r="U2361">
        <v>2019</v>
      </c>
      <c r="V2361" s="14" t="str">
        <f t="shared" si="36"/>
        <v>08</v>
      </c>
      <c r="W2361" t="s">
        <v>11194</v>
      </c>
      <c r="Y2361" s="12" t="s">
        <v>375</v>
      </c>
      <c r="Z2361" s="3">
        <v>2017</v>
      </c>
    </row>
    <row r="2362" spans="1:26" x14ac:dyDescent="0.35">
      <c r="A2362" s="1">
        <v>2361</v>
      </c>
      <c r="B2362" s="1" t="s">
        <v>5919</v>
      </c>
      <c r="C2362" s="2">
        <v>42774</v>
      </c>
      <c r="D2362" s="2">
        <v>42778</v>
      </c>
      <c r="E2362" s="1" t="s">
        <v>33</v>
      </c>
      <c r="F2362" s="1" t="s">
        <v>459</v>
      </c>
      <c r="G2362" s="1" t="s">
        <v>460</v>
      </c>
      <c r="H2362" s="1" t="s">
        <v>23</v>
      </c>
      <c r="I2362" s="1" t="s">
        <v>1927</v>
      </c>
      <c r="J2362" s="1" t="s">
        <v>1768</v>
      </c>
      <c r="K2362" s="1" t="s">
        <v>1737</v>
      </c>
      <c r="L2362" s="1" t="s">
        <v>55</v>
      </c>
      <c r="M2362" s="1" t="s">
        <v>5920</v>
      </c>
      <c r="N2362" s="1" t="s">
        <v>25</v>
      </c>
      <c r="O2362" s="1" t="s">
        <v>40</v>
      </c>
      <c r="P2362" s="1" t="s">
        <v>5921</v>
      </c>
      <c r="Q2362" s="1">
        <v>651.06000000000006</v>
      </c>
      <c r="R2362" s="1">
        <v>6</v>
      </c>
      <c r="S2362" s="1">
        <v>0</v>
      </c>
      <c r="T2362" s="1">
        <v>240.84</v>
      </c>
      <c r="U2362">
        <v>2017</v>
      </c>
      <c r="V2362" s="14" t="str">
        <f t="shared" si="36"/>
        <v>02</v>
      </c>
      <c r="W2362" t="s">
        <v>11196</v>
      </c>
      <c r="Y2362" s="13" t="s">
        <v>1156</v>
      </c>
      <c r="Z2362" s="4">
        <v>2016</v>
      </c>
    </row>
    <row r="2363" spans="1:26" x14ac:dyDescent="0.35">
      <c r="A2363" s="1">
        <v>7541</v>
      </c>
      <c r="B2363" s="1" t="s">
        <v>5922</v>
      </c>
      <c r="C2363" s="2">
        <v>43761</v>
      </c>
      <c r="D2363" s="2">
        <v>43764</v>
      </c>
      <c r="E2363" s="1" t="s">
        <v>20</v>
      </c>
      <c r="F2363" s="1" t="s">
        <v>1233</v>
      </c>
      <c r="G2363" s="1" t="s">
        <v>1234</v>
      </c>
      <c r="H2363" s="1" t="s">
        <v>30</v>
      </c>
      <c r="I2363" s="1" t="s">
        <v>5199</v>
      </c>
      <c r="J2363" s="1" t="s">
        <v>1759</v>
      </c>
      <c r="K2363" s="1" t="s">
        <v>1760</v>
      </c>
      <c r="L2363" s="1" t="s">
        <v>55</v>
      </c>
      <c r="M2363" s="1" t="s">
        <v>2510</v>
      </c>
      <c r="N2363" s="1" t="s">
        <v>31</v>
      </c>
      <c r="O2363" s="1" t="s">
        <v>74</v>
      </c>
      <c r="P2363" s="1" t="s">
        <v>2511</v>
      </c>
      <c r="Q2363" s="1">
        <v>30.93</v>
      </c>
      <c r="R2363" s="1">
        <v>1</v>
      </c>
      <c r="S2363" s="1">
        <v>0</v>
      </c>
      <c r="T2363" s="1">
        <v>9.57</v>
      </c>
      <c r="U2363">
        <v>2019</v>
      </c>
      <c r="V2363" s="14" t="str">
        <f t="shared" si="36"/>
        <v>10</v>
      </c>
      <c r="W2363" t="s">
        <v>11211</v>
      </c>
      <c r="Y2363" s="13" t="s">
        <v>1248</v>
      </c>
      <c r="Z2363" s="4">
        <v>2018</v>
      </c>
    </row>
    <row r="2364" spans="1:26" x14ac:dyDescent="0.35">
      <c r="A2364" s="1">
        <v>7587</v>
      </c>
      <c r="B2364" s="1" t="s">
        <v>5923</v>
      </c>
      <c r="C2364" s="2">
        <v>43646</v>
      </c>
      <c r="D2364" s="2">
        <v>43650</v>
      </c>
      <c r="E2364" s="1" t="s">
        <v>33</v>
      </c>
      <c r="F2364" s="1" t="s">
        <v>1354</v>
      </c>
      <c r="G2364" s="1" t="s">
        <v>1355</v>
      </c>
      <c r="H2364" s="1" t="s">
        <v>54</v>
      </c>
      <c r="I2364" s="1" t="s">
        <v>5199</v>
      </c>
      <c r="J2364" s="1" t="s">
        <v>1759</v>
      </c>
      <c r="K2364" s="1" t="s">
        <v>1760</v>
      </c>
      <c r="L2364" s="1" t="s">
        <v>55</v>
      </c>
      <c r="M2364" s="1" t="s">
        <v>5924</v>
      </c>
      <c r="N2364" s="1" t="s">
        <v>25</v>
      </c>
      <c r="O2364" s="1" t="s">
        <v>27</v>
      </c>
      <c r="P2364" s="1" t="s">
        <v>2036</v>
      </c>
      <c r="Q2364" s="1">
        <v>1227.7169999999996</v>
      </c>
      <c r="R2364" s="1">
        <v>3</v>
      </c>
      <c r="S2364" s="1">
        <v>0.1</v>
      </c>
      <c r="T2364" s="1">
        <v>13.617000000000047</v>
      </c>
      <c r="U2364">
        <v>2019</v>
      </c>
      <c r="V2364" s="14" t="str">
        <f t="shared" si="36"/>
        <v>06</v>
      </c>
      <c r="W2364" t="s">
        <v>11200</v>
      </c>
      <c r="Y2364" s="13" t="s">
        <v>1539</v>
      </c>
      <c r="Z2364" s="4">
        <v>2016</v>
      </c>
    </row>
    <row r="2365" spans="1:26" x14ac:dyDescent="0.35">
      <c r="A2365" s="1">
        <v>7985</v>
      </c>
      <c r="B2365" s="1" t="s">
        <v>5925</v>
      </c>
      <c r="C2365" s="2">
        <v>42636</v>
      </c>
      <c r="D2365" s="2">
        <v>42641</v>
      </c>
      <c r="E2365" s="1" t="s">
        <v>33</v>
      </c>
      <c r="F2365" s="1" t="s">
        <v>743</v>
      </c>
      <c r="G2365" s="1" t="s">
        <v>744</v>
      </c>
      <c r="H2365" s="1" t="s">
        <v>23</v>
      </c>
      <c r="I2365" s="1" t="s">
        <v>5199</v>
      </c>
      <c r="J2365" s="1" t="s">
        <v>1759</v>
      </c>
      <c r="K2365" s="1" t="s">
        <v>1760</v>
      </c>
      <c r="L2365" s="1" t="s">
        <v>55</v>
      </c>
      <c r="M2365" s="1" t="s">
        <v>5355</v>
      </c>
      <c r="N2365" s="1" t="s">
        <v>31</v>
      </c>
      <c r="O2365" s="1" t="s">
        <v>44</v>
      </c>
      <c r="P2365" s="1" t="s">
        <v>5356</v>
      </c>
      <c r="Q2365" s="1">
        <v>65.099999999999994</v>
      </c>
      <c r="R2365" s="1">
        <v>5</v>
      </c>
      <c r="S2365" s="1">
        <v>0</v>
      </c>
      <c r="T2365" s="1">
        <v>20.100000000000001</v>
      </c>
      <c r="U2365">
        <v>2016</v>
      </c>
      <c r="V2365" s="14" t="str">
        <f t="shared" si="36"/>
        <v>09</v>
      </c>
      <c r="W2365" t="s">
        <v>11206</v>
      </c>
      <c r="Y2365" s="12" t="s">
        <v>897</v>
      </c>
      <c r="Z2365" s="3">
        <v>2019</v>
      </c>
    </row>
    <row r="2366" spans="1:26" x14ac:dyDescent="0.35">
      <c r="A2366" s="1">
        <v>7986</v>
      </c>
      <c r="B2366" s="1" t="s">
        <v>5925</v>
      </c>
      <c r="C2366" s="2">
        <v>42636</v>
      </c>
      <c r="D2366" s="2">
        <v>42641</v>
      </c>
      <c r="E2366" s="1" t="s">
        <v>33</v>
      </c>
      <c r="F2366" s="1" t="s">
        <v>743</v>
      </c>
      <c r="G2366" s="1" t="s">
        <v>744</v>
      </c>
      <c r="H2366" s="1" t="s">
        <v>23</v>
      </c>
      <c r="I2366" s="1" t="s">
        <v>5199</v>
      </c>
      <c r="J2366" s="1" t="s">
        <v>1759</v>
      </c>
      <c r="K2366" s="1" t="s">
        <v>1760</v>
      </c>
      <c r="L2366" s="1" t="s">
        <v>55</v>
      </c>
      <c r="M2366" s="1" t="s">
        <v>1961</v>
      </c>
      <c r="N2366" s="1" t="s">
        <v>31</v>
      </c>
      <c r="O2366" s="1" t="s">
        <v>37</v>
      </c>
      <c r="P2366" s="1" t="s">
        <v>1962</v>
      </c>
      <c r="Q2366" s="1">
        <v>1240.9739999999999</v>
      </c>
      <c r="R2366" s="1">
        <v>7</v>
      </c>
      <c r="S2366" s="1">
        <v>0.1</v>
      </c>
      <c r="T2366" s="1">
        <v>137.84400000000002</v>
      </c>
      <c r="U2366">
        <v>2016</v>
      </c>
      <c r="V2366" s="14" t="str">
        <f t="shared" si="36"/>
        <v>09</v>
      </c>
      <c r="W2366" t="s">
        <v>11206</v>
      </c>
      <c r="Y2366" s="13" t="s">
        <v>1242</v>
      </c>
      <c r="Z2366" s="4">
        <v>2016</v>
      </c>
    </row>
    <row r="2367" spans="1:26" x14ac:dyDescent="0.35">
      <c r="A2367" s="1">
        <v>8039</v>
      </c>
      <c r="B2367" s="1" t="s">
        <v>5926</v>
      </c>
      <c r="C2367" s="2">
        <v>43783</v>
      </c>
      <c r="D2367" s="2">
        <v>43789</v>
      </c>
      <c r="E2367" s="1" t="s">
        <v>33</v>
      </c>
      <c r="F2367" s="1" t="s">
        <v>1583</v>
      </c>
      <c r="G2367" s="1" t="s">
        <v>1584</v>
      </c>
      <c r="H2367" s="1" t="s">
        <v>30</v>
      </c>
      <c r="I2367" s="1" t="s">
        <v>5199</v>
      </c>
      <c r="J2367" s="1" t="s">
        <v>1759</v>
      </c>
      <c r="K2367" s="1" t="s">
        <v>1760</v>
      </c>
      <c r="L2367" s="1" t="s">
        <v>55</v>
      </c>
      <c r="M2367" s="1" t="s">
        <v>3161</v>
      </c>
      <c r="N2367" s="1" t="s">
        <v>31</v>
      </c>
      <c r="O2367" s="1" t="s">
        <v>44</v>
      </c>
      <c r="P2367" s="1" t="s">
        <v>3162</v>
      </c>
      <c r="Q2367" s="1">
        <v>154.26</v>
      </c>
      <c r="R2367" s="1">
        <v>3</v>
      </c>
      <c r="S2367" s="1">
        <v>0</v>
      </c>
      <c r="T2367" s="1">
        <v>13.86</v>
      </c>
      <c r="U2367">
        <v>2019</v>
      </c>
      <c r="V2367" s="14" t="str">
        <f t="shared" si="36"/>
        <v>11</v>
      </c>
      <c r="W2367" t="s">
        <v>11198</v>
      </c>
      <c r="Y2367" s="13" t="s">
        <v>816</v>
      </c>
      <c r="Z2367" s="4">
        <v>2016</v>
      </c>
    </row>
    <row r="2368" spans="1:26" x14ac:dyDescent="0.35">
      <c r="A2368" s="1">
        <v>8084</v>
      </c>
      <c r="B2368" s="1" t="s">
        <v>5927</v>
      </c>
      <c r="C2368" s="2">
        <v>43612</v>
      </c>
      <c r="D2368" s="2">
        <v>43617</v>
      </c>
      <c r="E2368" s="1" t="s">
        <v>33</v>
      </c>
      <c r="F2368" s="1" t="s">
        <v>282</v>
      </c>
      <c r="G2368" s="1" t="s">
        <v>283</v>
      </c>
      <c r="H2368" s="1" t="s">
        <v>30</v>
      </c>
      <c r="I2368" s="1" t="s">
        <v>5199</v>
      </c>
      <c r="J2368" s="1" t="s">
        <v>1759</v>
      </c>
      <c r="K2368" s="1" t="s">
        <v>1760</v>
      </c>
      <c r="L2368" s="1" t="s">
        <v>55</v>
      </c>
      <c r="M2368" s="1" t="s">
        <v>5406</v>
      </c>
      <c r="N2368" s="1" t="s">
        <v>31</v>
      </c>
      <c r="O2368" s="1" t="s">
        <v>45</v>
      </c>
      <c r="P2368" s="1" t="s">
        <v>5407</v>
      </c>
      <c r="Q2368" s="1">
        <v>117.23399999999999</v>
      </c>
      <c r="R2368" s="1">
        <v>2</v>
      </c>
      <c r="S2368" s="1">
        <v>0.1</v>
      </c>
      <c r="T2368" s="1">
        <v>36.414000000000001</v>
      </c>
      <c r="U2368">
        <v>2019</v>
      </c>
      <c r="V2368" s="14" t="str">
        <f t="shared" si="36"/>
        <v>05</v>
      </c>
      <c r="W2368" t="s">
        <v>11201</v>
      </c>
      <c r="Y2368" s="12" t="s">
        <v>1451</v>
      </c>
      <c r="Z2368" s="3">
        <v>2016</v>
      </c>
    </row>
    <row r="2369" spans="1:26" x14ac:dyDescent="0.35">
      <c r="A2369" s="1">
        <v>2368</v>
      </c>
      <c r="B2369" s="1" t="s">
        <v>5928</v>
      </c>
      <c r="C2369" s="2">
        <v>42422</v>
      </c>
      <c r="D2369" s="2">
        <v>42426</v>
      </c>
      <c r="E2369" s="1" t="s">
        <v>33</v>
      </c>
      <c r="F2369" s="1" t="s">
        <v>125</v>
      </c>
      <c r="G2369" s="1" t="s">
        <v>126</v>
      </c>
      <c r="H2369" s="1" t="s">
        <v>23</v>
      </c>
      <c r="I2369" s="1" t="s">
        <v>5929</v>
      </c>
      <c r="J2369" s="1" t="s">
        <v>3277</v>
      </c>
      <c r="K2369" s="1" t="s">
        <v>1778</v>
      </c>
      <c r="L2369" s="1" t="s">
        <v>24</v>
      </c>
      <c r="M2369" s="1" t="s">
        <v>3929</v>
      </c>
      <c r="N2369" s="1" t="s">
        <v>31</v>
      </c>
      <c r="O2369" s="1" t="s">
        <v>44</v>
      </c>
      <c r="P2369" s="1" t="s">
        <v>3930</v>
      </c>
      <c r="Q2369" s="1">
        <v>62.849999999999994</v>
      </c>
      <c r="R2369" s="1">
        <v>5</v>
      </c>
      <c r="S2369" s="1">
        <v>0</v>
      </c>
      <c r="T2369" s="1">
        <v>8.1000000000000014</v>
      </c>
      <c r="U2369">
        <v>2016</v>
      </c>
      <c r="V2369" s="14" t="str">
        <f t="shared" si="36"/>
        <v>02</v>
      </c>
      <c r="W2369" t="s">
        <v>11196</v>
      </c>
      <c r="Y2369" s="12" t="s">
        <v>245</v>
      </c>
      <c r="Z2369" s="3">
        <v>2018</v>
      </c>
    </row>
    <row r="2370" spans="1:26" x14ac:dyDescent="0.35">
      <c r="A2370" s="1">
        <v>2369</v>
      </c>
      <c r="B2370" s="1" t="s">
        <v>5928</v>
      </c>
      <c r="C2370" s="2">
        <v>42422</v>
      </c>
      <c r="D2370" s="2">
        <v>42426</v>
      </c>
      <c r="E2370" s="1" t="s">
        <v>33</v>
      </c>
      <c r="F2370" s="1" t="s">
        <v>125</v>
      </c>
      <c r="G2370" s="1" t="s">
        <v>126</v>
      </c>
      <c r="H2370" s="1" t="s">
        <v>23</v>
      </c>
      <c r="I2370" s="1" t="s">
        <v>5929</v>
      </c>
      <c r="J2370" s="1" t="s">
        <v>3277</v>
      </c>
      <c r="K2370" s="1" t="s">
        <v>1778</v>
      </c>
      <c r="L2370" s="1" t="s">
        <v>24</v>
      </c>
      <c r="M2370" s="1" t="s">
        <v>2233</v>
      </c>
      <c r="N2370" s="1" t="s">
        <v>31</v>
      </c>
      <c r="O2370" s="1" t="s">
        <v>44</v>
      </c>
      <c r="P2370" s="1" t="s">
        <v>2234</v>
      </c>
      <c r="Q2370" s="1">
        <v>41.04</v>
      </c>
      <c r="R2370" s="1">
        <v>3</v>
      </c>
      <c r="S2370" s="1">
        <v>0</v>
      </c>
      <c r="T2370" s="1">
        <v>12.24</v>
      </c>
      <c r="U2370">
        <v>2016</v>
      </c>
      <c r="V2370" s="14" t="str">
        <f t="shared" si="36"/>
        <v>02</v>
      </c>
      <c r="W2370" t="s">
        <v>11196</v>
      </c>
      <c r="Y2370" s="12" t="s">
        <v>862</v>
      </c>
      <c r="Z2370" s="3">
        <v>2019</v>
      </c>
    </row>
    <row r="2371" spans="1:26" x14ac:dyDescent="0.35">
      <c r="A2371" s="1">
        <v>2370</v>
      </c>
      <c r="B2371" s="1" t="s">
        <v>5928</v>
      </c>
      <c r="C2371" s="2">
        <v>42422</v>
      </c>
      <c r="D2371" s="2">
        <v>42426</v>
      </c>
      <c r="E2371" s="1" t="s">
        <v>33</v>
      </c>
      <c r="F2371" s="1" t="s">
        <v>125</v>
      </c>
      <c r="G2371" s="1" t="s">
        <v>126</v>
      </c>
      <c r="H2371" s="1" t="s">
        <v>23</v>
      </c>
      <c r="I2371" s="1" t="s">
        <v>5929</v>
      </c>
      <c r="J2371" s="1" t="s">
        <v>3277</v>
      </c>
      <c r="K2371" s="1" t="s">
        <v>1778</v>
      </c>
      <c r="L2371" s="1" t="s">
        <v>24</v>
      </c>
      <c r="M2371" s="1" t="s">
        <v>5930</v>
      </c>
      <c r="N2371" s="1" t="s">
        <v>42</v>
      </c>
      <c r="O2371" s="1" t="s">
        <v>212</v>
      </c>
      <c r="P2371" s="1" t="s">
        <v>5931</v>
      </c>
      <c r="Q2371" s="1">
        <v>476.98199999999997</v>
      </c>
      <c r="R2371" s="1">
        <v>3</v>
      </c>
      <c r="S2371" s="1">
        <v>0.4</v>
      </c>
      <c r="T2371" s="1">
        <v>39.671999999999912</v>
      </c>
      <c r="U2371">
        <v>2016</v>
      </c>
      <c r="V2371" s="14" t="str">
        <f t="shared" ref="V2371:V2434" si="37">TEXT(C2371,"mm")</f>
        <v>02</v>
      </c>
      <c r="W2371" t="s">
        <v>11196</v>
      </c>
      <c r="Y2371" s="13" t="s">
        <v>161</v>
      </c>
      <c r="Z2371" s="4">
        <v>2016</v>
      </c>
    </row>
    <row r="2372" spans="1:26" x14ac:dyDescent="0.35">
      <c r="A2372" s="1">
        <v>2371</v>
      </c>
      <c r="B2372" s="1" t="s">
        <v>5928</v>
      </c>
      <c r="C2372" s="2">
        <v>42422</v>
      </c>
      <c r="D2372" s="2">
        <v>42426</v>
      </c>
      <c r="E2372" s="1" t="s">
        <v>33</v>
      </c>
      <c r="F2372" s="1" t="s">
        <v>125</v>
      </c>
      <c r="G2372" s="1" t="s">
        <v>126</v>
      </c>
      <c r="H2372" s="1" t="s">
        <v>23</v>
      </c>
      <c r="I2372" s="1" t="s">
        <v>5929</v>
      </c>
      <c r="J2372" s="1" t="s">
        <v>3277</v>
      </c>
      <c r="K2372" s="1" t="s">
        <v>1778</v>
      </c>
      <c r="L2372" s="1" t="s">
        <v>24</v>
      </c>
      <c r="M2372" s="1" t="s">
        <v>2107</v>
      </c>
      <c r="N2372" s="1" t="s">
        <v>31</v>
      </c>
      <c r="O2372" s="1" t="s">
        <v>44</v>
      </c>
      <c r="P2372" s="1" t="s">
        <v>2108</v>
      </c>
      <c r="Q2372" s="1">
        <v>22.86</v>
      </c>
      <c r="R2372" s="1">
        <v>2</v>
      </c>
      <c r="S2372" s="1">
        <v>0</v>
      </c>
      <c r="T2372" s="1">
        <v>8.2200000000000006</v>
      </c>
      <c r="U2372">
        <v>2016</v>
      </c>
      <c r="V2372" s="14" t="str">
        <f t="shared" si="37"/>
        <v>02</v>
      </c>
      <c r="W2372" t="s">
        <v>11196</v>
      </c>
      <c r="Y2372" s="13" t="s">
        <v>386</v>
      </c>
      <c r="Z2372" s="4">
        <v>2017</v>
      </c>
    </row>
    <row r="2373" spans="1:26" x14ac:dyDescent="0.35">
      <c r="A2373" s="1">
        <v>2372</v>
      </c>
      <c r="B2373" s="1" t="s">
        <v>5928</v>
      </c>
      <c r="C2373" s="2">
        <v>42422</v>
      </c>
      <c r="D2373" s="2">
        <v>42426</v>
      </c>
      <c r="E2373" s="1" t="s">
        <v>33</v>
      </c>
      <c r="F2373" s="1" t="s">
        <v>125</v>
      </c>
      <c r="G2373" s="1" t="s">
        <v>126</v>
      </c>
      <c r="H2373" s="1" t="s">
        <v>23</v>
      </c>
      <c r="I2373" s="1" t="s">
        <v>5929</v>
      </c>
      <c r="J2373" s="1" t="s">
        <v>3277</v>
      </c>
      <c r="K2373" s="1" t="s">
        <v>1778</v>
      </c>
      <c r="L2373" s="1" t="s">
        <v>24</v>
      </c>
      <c r="M2373" s="1" t="s">
        <v>4062</v>
      </c>
      <c r="N2373" s="1" t="s">
        <v>25</v>
      </c>
      <c r="O2373" s="1" t="s">
        <v>40</v>
      </c>
      <c r="P2373" s="1" t="s">
        <v>4063</v>
      </c>
      <c r="Q2373" s="1">
        <v>102.78000000000002</v>
      </c>
      <c r="R2373" s="1">
        <v>2</v>
      </c>
      <c r="S2373" s="1">
        <v>0</v>
      </c>
      <c r="T2373" s="1">
        <v>29.759999999999998</v>
      </c>
      <c r="U2373">
        <v>2016</v>
      </c>
      <c r="V2373" s="14" t="str">
        <f t="shared" si="37"/>
        <v>02</v>
      </c>
      <c r="W2373" t="s">
        <v>11196</v>
      </c>
      <c r="Y2373" s="12" t="s">
        <v>267</v>
      </c>
      <c r="Z2373" s="3">
        <v>2017</v>
      </c>
    </row>
    <row r="2374" spans="1:26" x14ac:dyDescent="0.35">
      <c r="A2374" s="1">
        <v>2373</v>
      </c>
      <c r="B2374" s="1" t="s">
        <v>5932</v>
      </c>
      <c r="C2374" s="2">
        <v>43454</v>
      </c>
      <c r="D2374" s="2">
        <v>43459</v>
      </c>
      <c r="E2374" s="1" t="s">
        <v>33</v>
      </c>
      <c r="F2374" s="1" t="s">
        <v>290</v>
      </c>
      <c r="G2374" s="1" t="s">
        <v>291</v>
      </c>
      <c r="H2374" s="1" t="s">
        <v>23</v>
      </c>
      <c r="I2374" s="1" t="s">
        <v>5588</v>
      </c>
      <c r="J2374" s="1" t="s">
        <v>2306</v>
      </c>
      <c r="K2374" s="1" t="s">
        <v>1711</v>
      </c>
      <c r="L2374" s="1" t="s">
        <v>1712</v>
      </c>
      <c r="M2374" s="1" t="s">
        <v>2083</v>
      </c>
      <c r="N2374" s="1" t="s">
        <v>31</v>
      </c>
      <c r="O2374" s="1" t="s">
        <v>37</v>
      </c>
      <c r="P2374" s="1" t="s">
        <v>2084</v>
      </c>
      <c r="Q2374" s="1">
        <v>248.51999999999998</v>
      </c>
      <c r="R2374" s="1">
        <v>4</v>
      </c>
      <c r="S2374" s="1">
        <v>0</v>
      </c>
      <c r="T2374" s="1">
        <v>12.36</v>
      </c>
      <c r="U2374">
        <v>2018</v>
      </c>
      <c r="V2374" s="14" t="str">
        <f t="shared" si="37"/>
        <v>12</v>
      </c>
      <c r="W2374" t="s">
        <v>11199</v>
      </c>
      <c r="Y2374" s="13" t="s">
        <v>275</v>
      </c>
      <c r="Z2374" s="4">
        <v>2018</v>
      </c>
    </row>
    <row r="2375" spans="1:26" x14ac:dyDescent="0.35">
      <c r="A2375" s="1">
        <v>2374</v>
      </c>
      <c r="B2375" s="1" t="s">
        <v>5933</v>
      </c>
      <c r="C2375" s="2">
        <v>42683</v>
      </c>
      <c r="D2375" s="2">
        <v>42683</v>
      </c>
      <c r="E2375" s="1" t="s">
        <v>361</v>
      </c>
      <c r="F2375" s="1" t="s">
        <v>302</v>
      </c>
      <c r="G2375" s="1" t="s">
        <v>303</v>
      </c>
      <c r="H2375" s="1" t="s">
        <v>30</v>
      </c>
      <c r="I2375" s="1" t="s">
        <v>3273</v>
      </c>
      <c r="J2375" s="1" t="s">
        <v>1789</v>
      </c>
      <c r="K2375" s="1" t="s">
        <v>1760</v>
      </c>
      <c r="L2375" s="1" t="s">
        <v>55</v>
      </c>
      <c r="M2375" s="1" t="s">
        <v>1858</v>
      </c>
      <c r="N2375" s="1" t="s">
        <v>31</v>
      </c>
      <c r="O2375" s="1" t="s">
        <v>41</v>
      </c>
      <c r="P2375" s="1" t="s">
        <v>1859</v>
      </c>
      <c r="Q2375" s="1">
        <v>368.34</v>
      </c>
      <c r="R2375" s="1">
        <v>7</v>
      </c>
      <c r="S2375" s="1">
        <v>0</v>
      </c>
      <c r="T2375" s="1">
        <v>69.930000000000007</v>
      </c>
      <c r="U2375">
        <v>2016</v>
      </c>
      <c r="V2375" s="14" t="str">
        <f t="shared" si="37"/>
        <v>11</v>
      </c>
      <c r="W2375" t="s">
        <v>11198</v>
      </c>
      <c r="Y2375" s="12" t="s">
        <v>499</v>
      </c>
      <c r="Z2375" s="3">
        <v>2018</v>
      </c>
    </row>
    <row r="2376" spans="1:26" x14ac:dyDescent="0.35">
      <c r="A2376" s="1">
        <v>2375</v>
      </c>
      <c r="B2376" s="1" t="s">
        <v>5933</v>
      </c>
      <c r="C2376" s="2">
        <v>42683</v>
      </c>
      <c r="D2376" s="2">
        <v>42683</v>
      </c>
      <c r="E2376" s="1" t="s">
        <v>361</v>
      </c>
      <c r="F2376" s="1" t="s">
        <v>302</v>
      </c>
      <c r="G2376" s="1" t="s">
        <v>303</v>
      </c>
      <c r="H2376" s="1" t="s">
        <v>30</v>
      </c>
      <c r="I2376" s="1" t="s">
        <v>3273</v>
      </c>
      <c r="J2376" s="1" t="s">
        <v>1789</v>
      </c>
      <c r="K2376" s="1" t="s">
        <v>1760</v>
      </c>
      <c r="L2376" s="1" t="s">
        <v>55</v>
      </c>
      <c r="M2376" s="1" t="s">
        <v>3107</v>
      </c>
      <c r="N2376" s="1" t="s">
        <v>31</v>
      </c>
      <c r="O2376" s="1" t="s">
        <v>32</v>
      </c>
      <c r="P2376" s="1" t="s">
        <v>3108</v>
      </c>
      <c r="Q2376" s="1">
        <v>34.29</v>
      </c>
      <c r="R2376" s="1">
        <v>3</v>
      </c>
      <c r="S2376" s="1">
        <v>0</v>
      </c>
      <c r="T2376" s="1">
        <v>8.19</v>
      </c>
      <c r="U2376">
        <v>2016</v>
      </c>
      <c r="V2376" s="14" t="str">
        <f t="shared" si="37"/>
        <v>11</v>
      </c>
      <c r="W2376" t="s">
        <v>11198</v>
      </c>
      <c r="Y2376" s="13" t="s">
        <v>1083</v>
      </c>
      <c r="Z2376" s="4">
        <v>2016</v>
      </c>
    </row>
    <row r="2377" spans="1:26" x14ac:dyDescent="0.35">
      <c r="A2377" s="1">
        <v>2376</v>
      </c>
      <c r="B2377" s="1" t="s">
        <v>5933</v>
      </c>
      <c r="C2377" s="2">
        <v>42683</v>
      </c>
      <c r="D2377" s="2">
        <v>42683</v>
      </c>
      <c r="E2377" s="1" t="s">
        <v>361</v>
      </c>
      <c r="F2377" s="1" t="s">
        <v>302</v>
      </c>
      <c r="G2377" s="1" t="s">
        <v>303</v>
      </c>
      <c r="H2377" s="1" t="s">
        <v>30</v>
      </c>
      <c r="I2377" s="1" t="s">
        <v>3273</v>
      </c>
      <c r="J2377" s="1" t="s">
        <v>1789</v>
      </c>
      <c r="K2377" s="1" t="s">
        <v>1760</v>
      </c>
      <c r="L2377" s="1" t="s">
        <v>55</v>
      </c>
      <c r="M2377" s="1" t="s">
        <v>3327</v>
      </c>
      <c r="N2377" s="1" t="s">
        <v>25</v>
      </c>
      <c r="O2377" s="1" t="s">
        <v>26</v>
      </c>
      <c r="P2377" s="1" t="s">
        <v>3328</v>
      </c>
      <c r="Q2377" s="1">
        <v>769.17599999999993</v>
      </c>
      <c r="R2377" s="1">
        <v>6</v>
      </c>
      <c r="S2377" s="1">
        <v>0.1</v>
      </c>
      <c r="T2377" s="1">
        <v>299.01600000000002</v>
      </c>
      <c r="U2377">
        <v>2016</v>
      </c>
      <c r="V2377" s="14" t="str">
        <f t="shared" si="37"/>
        <v>11</v>
      </c>
      <c r="W2377" t="s">
        <v>11198</v>
      </c>
      <c r="Y2377" s="12" t="s">
        <v>1701</v>
      </c>
      <c r="Z2377" s="3">
        <v>2019</v>
      </c>
    </row>
    <row r="2378" spans="1:26" x14ac:dyDescent="0.35">
      <c r="A2378" s="1">
        <v>2377</v>
      </c>
      <c r="B2378" s="1" t="s">
        <v>5933</v>
      </c>
      <c r="C2378" s="2">
        <v>42683</v>
      </c>
      <c r="D2378" s="2">
        <v>42683</v>
      </c>
      <c r="E2378" s="1" t="s">
        <v>361</v>
      </c>
      <c r="F2378" s="1" t="s">
        <v>302</v>
      </c>
      <c r="G2378" s="1" t="s">
        <v>303</v>
      </c>
      <c r="H2378" s="1" t="s">
        <v>30</v>
      </c>
      <c r="I2378" s="1" t="s">
        <v>3273</v>
      </c>
      <c r="J2378" s="1" t="s">
        <v>1789</v>
      </c>
      <c r="K2378" s="1" t="s">
        <v>1760</v>
      </c>
      <c r="L2378" s="1" t="s">
        <v>55</v>
      </c>
      <c r="M2378" s="1" t="s">
        <v>5934</v>
      </c>
      <c r="N2378" s="1" t="s">
        <v>25</v>
      </c>
      <c r="O2378" s="1" t="s">
        <v>40</v>
      </c>
      <c r="P2378" s="1" t="s">
        <v>5935</v>
      </c>
      <c r="Q2378" s="1">
        <v>85.02000000000001</v>
      </c>
      <c r="R2378" s="1">
        <v>2</v>
      </c>
      <c r="S2378" s="1">
        <v>0</v>
      </c>
      <c r="T2378" s="1">
        <v>13.559999999999999</v>
      </c>
      <c r="U2378">
        <v>2016</v>
      </c>
      <c r="V2378" s="14" t="str">
        <f t="shared" si="37"/>
        <v>11</v>
      </c>
      <c r="W2378" t="s">
        <v>11198</v>
      </c>
      <c r="Y2378" s="12" t="s">
        <v>727</v>
      </c>
      <c r="Z2378" s="3">
        <v>2018</v>
      </c>
    </row>
    <row r="2379" spans="1:26" x14ac:dyDescent="0.35">
      <c r="A2379" s="1">
        <v>2378</v>
      </c>
      <c r="B2379" s="1" t="s">
        <v>4984</v>
      </c>
      <c r="C2379" s="2">
        <v>43555</v>
      </c>
      <c r="D2379" s="2">
        <v>43555</v>
      </c>
      <c r="E2379" s="1" t="s">
        <v>361</v>
      </c>
      <c r="F2379" s="1" t="s">
        <v>1082</v>
      </c>
      <c r="G2379" s="1" t="s">
        <v>1083</v>
      </c>
      <c r="H2379" s="1" t="s">
        <v>23</v>
      </c>
      <c r="I2379" s="1" t="s">
        <v>4880</v>
      </c>
      <c r="J2379" s="1" t="s">
        <v>1750</v>
      </c>
      <c r="K2379" s="1" t="s">
        <v>1737</v>
      </c>
      <c r="L2379" s="1" t="s">
        <v>55</v>
      </c>
      <c r="M2379" s="1" t="s">
        <v>3715</v>
      </c>
      <c r="N2379" s="1" t="s">
        <v>25</v>
      </c>
      <c r="O2379" s="1" t="s">
        <v>26</v>
      </c>
      <c r="P2379" s="1" t="s">
        <v>3716</v>
      </c>
      <c r="Q2379" s="1">
        <v>2953.5840000000003</v>
      </c>
      <c r="R2379" s="1">
        <v>8</v>
      </c>
      <c r="S2379" s="1">
        <v>0.1</v>
      </c>
      <c r="T2379" s="1">
        <v>754.70399999999984</v>
      </c>
      <c r="U2379">
        <v>2019</v>
      </c>
      <c r="V2379" s="14" t="str">
        <f t="shared" si="37"/>
        <v>03</v>
      </c>
      <c r="W2379" t="s">
        <v>11202</v>
      </c>
      <c r="Y2379" s="13" t="s">
        <v>310</v>
      </c>
      <c r="Z2379" s="4">
        <v>2018</v>
      </c>
    </row>
    <row r="2380" spans="1:26" x14ac:dyDescent="0.35">
      <c r="A2380" s="1">
        <v>2379</v>
      </c>
      <c r="B2380" s="1" t="s">
        <v>4984</v>
      </c>
      <c r="C2380" s="2">
        <v>43555</v>
      </c>
      <c r="D2380" s="2">
        <v>43555</v>
      </c>
      <c r="E2380" s="1" t="s">
        <v>361</v>
      </c>
      <c r="F2380" s="1" t="s">
        <v>1082</v>
      </c>
      <c r="G2380" s="1" t="s">
        <v>1083</v>
      </c>
      <c r="H2380" s="1" t="s">
        <v>23</v>
      </c>
      <c r="I2380" s="1" t="s">
        <v>4880</v>
      </c>
      <c r="J2380" s="1" t="s">
        <v>1750</v>
      </c>
      <c r="K2380" s="1" t="s">
        <v>1737</v>
      </c>
      <c r="L2380" s="1" t="s">
        <v>55</v>
      </c>
      <c r="M2380" s="1" t="s">
        <v>2849</v>
      </c>
      <c r="N2380" s="1" t="s">
        <v>31</v>
      </c>
      <c r="O2380" s="1" t="s">
        <v>37</v>
      </c>
      <c r="P2380" s="1" t="s">
        <v>2850</v>
      </c>
      <c r="Q2380" s="1">
        <v>462.34799999999996</v>
      </c>
      <c r="R2380" s="1">
        <v>4</v>
      </c>
      <c r="S2380" s="1">
        <v>0.1</v>
      </c>
      <c r="T2380" s="1">
        <v>-46.331999999999994</v>
      </c>
      <c r="U2380">
        <v>2019</v>
      </c>
      <c r="V2380" s="14" t="str">
        <f t="shared" si="37"/>
        <v>03</v>
      </c>
      <c r="W2380" t="s">
        <v>11202</v>
      </c>
      <c r="Y2380" s="13" t="s">
        <v>905</v>
      </c>
      <c r="Z2380" s="4">
        <v>2017</v>
      </c>
    </row>
    <row r="2381" spans="1:26" x14ac:dyDescent="0.35">
      <c r="A2381" s="1">
        <v>2380</v>
      </c>
      <c r="B2381" s="1" t="s">
        <v>4984</v>
      </c>
      <c r="C2381" s="2">
        <v>43555</v>
      </c>
      <c r="D2381" s="2">
        <v>43555</v>
      </c>
      <c r="E2381" s="1" t="s">
        <v>361</v>
      </c>
      <c r="F2381" s="1" t="s">
        <v>1082</v>
      </c>
      <c r="G2381" s="1" t="s">
        <v>1083</v>
      </c>
      <c r="H2381" s="1" t="s">
        <v>23</v>
      </c>
      <c r="I2381" s="1" t="s">
        <v>4880</v>
      </c>
      <c r="J2381" s="1" t="s">
        <v>1750</v>
      </c>
      <c r="K2381" s="1" t="s">
        <v>1737</v>
      </c>
      <c r="L2381" s="1" t="s">
        <v>55</v>
      </c>
      <c r="M2381" s="1" t="s">
        <v>2537</v>
      </c>
      <c r="N2381" s="1" t="s">
        <v>31</v>
      </c>
      <c r="O2381" s="1" t="s">
        <v>41</v>
      </c>
      <c r="P2381" s="1" t="s">
        <v>2538</v>
      </c>
      <c r="Q2381" s="1">
        <v>80.519999999999982</v>
      </c>
      <c r="R2381" s="1">
        <v>4</v>
      </c>
      <c r="S2381" s="1">
        <v>0</v>
      </c>
      <c r="T2381" s="1">
        <v>20.88</v>
      </c>
      <c r="U2381">
        <v>2019</v>
      </c>
      <c r="V2381" s="14" t="str">
        <f t="shared" si="37"/>
        <v>03</v>
      </c>
      <c r="W2381" t="s">
        <v>11202</v>
      </c>
      <c r="Y2381" s="13" t="s">
        <v>63</v>
      </c>
      <c r="Z2381" s="4">
        <v>2017</v>
      </c>
    </row>
    <row r="2382" spans="1:26" x14ac:dyDescent="0.35">
      <c r="A2382" s="1">
        <v>2381</v>
      </c>
      <c r="B2382" s="1" t="s">
        <v>5936</v>
      </c>
      <c r="C2382" s="2">
        <v>42707</v>
      </c>
      <c r="D2382" s="2">
        <v>42713</v>
      </c>
      <c r="E2382" s="1" t="s">
        <v>33</v>
      </c>
      <c r="F2382" s="1" t="s">
        <v>224</v>
      </c>
      <c r="G2382" s="1" t="s">
        <v>225</v>
      </c>
      <c r="H2382" s="1" t="s">
        <v>54</v>
      </c>
      <c r="I2382" s="1" t="s">
        <v>3230</v>
      </c>
      <c r="J2382" s="1" t="s">
        <v>2019</v>
      </c>
      <c r="K2382" s="1" t="s">
        <v>1737</v>
      </c>
      <c r="L2382" s="1" t="s">
        <v>55</v>
      </c>
      <c r="M2382" s="1" t="s">
        <v>3553</v>
      </c>
      <c r="N2382" s="1" t="s">
        <v>31</v>
      </c>
      <c r="O2382" s="1" t="s">
        <v>41</v>
      </c>
      <c r="P2382" s="1" t="s">
        <v>3554</v>
      </c>
      <c r="Q2382" s="1">
        <v>70.56</v>
      </c>
      <c r="R2382" s="1">
        <v>3</v>
      </c>
      <c r="S2382" s="1">
        <v>0</v>
      </c>
      <c r="T2382" s="1">
        <v>1.3499999999999999</v>
      </c>
      <c r="U2382">
        <v>2016</v>
      </c>
      <c r="V2382" s="14" t="str">
        <f t="shared" si="37"/>
        <v>12</v>
      </c>
      <c r="W2382" t="s">
        <v>11199</v>
      </c>
      <c r="Y2382" s="12" t="s">
        <v>350</v>
      </c>
      <c r="Z2382" s="3">
        <v>2016</v>
      </c>
    </row>
    <row r="2383" spans="1:26" x14ac:dyDescent="0.35">
      <c r="A2383" s="1">
        <v>2382</v>
      </c>
      <c r="B2383" s="1" t="s">
        <v>5937</v>
      </c>
      <c r="C2383" s="2">
        <v>43823</v>
      </c>
      <c r="D2383" s="2">
        <v>43827</v>
      </c>
      <c r="E2383" s="1" t="s">
        <v>33</v>
      </c>
      <c r="F2383" s="1" t="s">
        <v>1128</v>
      </c>
      <c r="G2383" s="1" t="s">
        <v>1129</v>
      </c>
      <c r="H2383" s="1" t="s">
        <v>23</v>
      </c>
      <c r="I2383" s="1" t="s">
        <v>2272</v>
      </c>
      <c r="J2383" s="1" t="s">
        <v>2065</v>
      </c>
      <c r="K2383" s="1" t="s">
        <v>1737</v>
      </c>
      <c r="L2383" s="1" t="s">
        <v>55</v>
      </c>
      <c r="M2383" s="1" t="s">
        <v>3509</v>
      </c>
      <c r="N2383" s="1" t="s">
        <v>31</v>
      </c>
      <c r="O2383" s="1" t="s">
        <v>99</v>
      </c>
      <c r="P2383" s="1" t="s">
        <v>3510</v>
      </c>
      <c r="Q2383" s="1">
        <v>48.779999999999994</v>
      </c>
      <c r="R2383" s="1">
        <v>3</v>
      </c>
      <c r="S2383" s="1">
        <v>0</v>
      </c>
      <c r="T2383" s="1">
        <v>24.389999999999997</v>
      </c>
      <c r="U2383">
        <v>2019</v>
      </c>
      <c r="V2383" s="14" t="str">
        <f t="shared" si="37"/>
        <v>12</v>
      </c>
      <c r="W2383" t="s">
        <v>11199</v>
      </c>
      <c r="Y2383" s="13" t="s">
        <v>752</v>
      </c>
      <c r="Z2383" s="4">
        <v>2019</v>
      </c>
    </row>
    <row r="2384" spans="1:26" x14ac:dyDescent="0.35">
      <c r="A2384" s="1">
        <v>2383</v>
      </c>
      <c r="B2384" s="1" t="s">
        <v>5937</v>
      </c>
      <c r="C2384" s="2">
        <v>43823</v>
      </c>
      <c r="D2384" s="2">
        <v>43827</v>
      </c>
      <c r="E2384" s="1" t="s">
        <v>33</v>
      </c>
      <c r="F2384" s="1" t="s">
        <v>1128</v>
      </c>
      <c r="G2384" s="1" t="s">
        <v>1129</v>
      </c>
      <c r="H2384" s="1" t="s">
        <v>23</v>
      </c>
      <c r="I2384" s="1" t="s">
        <v>2272</v>
      </c>
      <c r="J2384" s="1" t="s">
        <v>2065</v>
      </c>
      <c r="K2384" s="1" t="s">
        <v>1737</v>
      </c>
      <c r="L2384" s="1" t="s">
        <v>55</v>
      </c>
      <c r="M2384" s="1" t="s">
        <v>2658</v>
      </c>
      <c r="N2384" s="1" t="s">
        <v>31</v>
      </c>
      <c r="O2384" s="1" t="s">
        <v>44</v>
      </c>
      <c r="P2384" s="1" t="s">
        <v>2659</v>
      </c>
      <c r="Q2384" s="1">
        <v>55.92</v>
      </c>
      <c r="R2384" s="1">
        <v>8</v>
      </c>
      <c r="S2384" s="1">
        <v>0</v>
      </c>
      <c r="T2384" s="1">
        <v>27.36</v>
      </c>
      <c r="U2384">
        <v>2019</v>
      </c>
      <c r="V2384" s="14" t="str">
        <f t="shared" si="37"/>
        <v>12</v>
      </c>
      <c r="W2384" t="s">
        <v>11199</v>
      </c>
      <c r="Y2384" s="13" t="s">
        <v>1409</v>
      </c>
      <c r="Z2384" s="4">
        <v>2018</v>
      </c>
    </row>
    <row r="2385" spans="1:26" x14ac:dyDescent="0.35">
      <c r="A2385" s="1">
        <v>2384</v>
      </c>
      <c r="B2385" s="1" t="s">
        <v>5938</v>
      </c>
      <c r="C2385" s="2">
        <v>42844</v>
      </c>
      <c r="D2385" s="2">
        <v>42845</v>
      </c>
      <c r="E2385" s="1" t="s">
        <v>77</v>
      </c>
      <c r="F2385" s="1" t="s">
        <v>859</v>
      </c>
      <c r="G2385" s="1" t="s">
        <v>860</v>
      </c>
      <c r="H2385" s="1" t="s">
        <v>54</v>
      </c>
      <c r="I2385" s="1" t="s">
        <v>5939</v>
      </c>
      <c r="J2385" s="1" t="s">
        <v>1895</v>
      </c>
      <c r="K2385" s="1" t="s">
        <v>1778</v>
      </c>
      <c r="L2385" s="1" t="s">
        <v>24</v>
      </c>
      <c r="M2385" s="1" t="s">
        <v>2740</v>
      </c>
      <c r="N2385" s="1" t="s">
        <v>42</v>
      </c>
      <c r="O2385" s="1" t="s">
        <v>43</v>
      </c>
      <c r="P2385" s="1" t="s">
        <v>2741</v>
      </c>
      <c r="Q2385" s="1">
        <v>191.59199999999998</v>
      </c>
      <c r="R2385" s="1">
        <v>4</v>
      </c>
      <c r="S2385" s="1">
        <v>0.4</v>
      </c>
      <c r="T2385" s="1">
        <v>-60.768000000000001</v>
      </c>
      <c r="U2385">
        <v>2017</v>
      </c>
      <c r="V2385" s="14" t="str">
        <f t="shared" si="37"/>
        <v>04</v>
      </c>
      <c r="W2385" t="s">
        <v>11210</v>
      </c>
      <c r="Y2385" s="12" t="s">
        <v>754</v>
      </c>
      <c r="Z2385" s="3">
        <v>2018</v>
      </c>
    </row>
    <row r="2386" spans="1:26" x14ac:dyDescent="0.35">
      <c r="A2386" s="1">
        <v>2385</v>
      </c>
      <c r="B2386" s="1" t="s">
        <v>5938</v>
      </c>
      <c r="C2386" s="2">
        <v>42844</v>
      </c>
      <c r="D2386" s="2">
        <v>42845</v>
      </c>
      <c r="E2386" s="1" t="s">
        <v>77</v>
      </c>
      <c r="F2386" s="1" t="s">
        <v>859</v>
      </c>
      <c r="G2386" s="1" t="s">
        <v>860</v>
      </c>
      <c r="H2386" s="1" t="s">
        <v>54</v>
      </c>
      <c r="I2386" s="1" t="s">
        <v>5939</v>
      </c>
      <c r="J2386" s="1" t="s">
        <v>1895</v>
      </c>
      <c r="K2386" s="1" t="s">
        <v>1778</v>
      </c>
      <c r="L2386" s="1" t="s">
        <v>24</v>
      </c>
      <c r="M2386" s="1" t="s">
        <v>5940</v>
      </c>
      <c r="N2386" s="1" t="s">
        <v>42</v>
      </c>
      <c r="O2386" s="1" t="s">
        <v>344</v>
      </c>
      <c r="P2386" s="1" t="s">
        <v>5941</v>
      </c>
      <c r="Q2386" s="1">
        <v>171.08999999999997</v>
      </c>
      <c r="R2386" s="1">
        <v>1</v>
      </c>
      <c r="S2386" s="1">
        <v>0</v>
      </c>
      <c r="T2386" s="1">
        <v>66.72</v>
      </c>
      <c r="U2386">
        <v>2017</v>
      </c>
      <c r="V2386" s="14" t="str">
        <f t="shared" si="37"/>
        <v>04</v>
      </c>
      <c r="W2386" t="s">
        <v>11210</v>
      </c>
      <c r="Y2386" s="12" t="s">
        <v>328</v>
      </c>
      <c r="Z2386" s="3">
        <v>2019</v>
      </c>
    </row>
    <row r="2387" spans="1:26" x14ac:dyDescent="0.35">
      <c r="A2387" s="1">
        <v>2386</v>
      </c>
      <c r="B2387" s="1" t="s">
        <v>5942</v>
      </c>
      <c r="C2387" s="2">
        <v>43794</v>
      </c>
      <c r="D2387" s="2">
        <v>43796</v>
      </c>
      <c r="E2387" s="1" t="s">
        <v>77</v>
      </c>
      <c r="F2387" s="1" t="s">
        <v>403</v>
      </c>
      <c r="G2387" s="1" t="s">
        <v>404</v>
      </c>
      <c r="H2387" s="1" t="s">
        <v>23</v>
      </c>
      <c r="I2387" s="1" t="s">
        <v>4742</v>
      </c>
      <c r="J2387" s="1" t="s">
        <v>4743</v>
      </c>
      <c r="K2387" s="1" t="s">
        <v>1938</v>
      </c>
      <c r="L2387" s="1" t="s">
        <v>55</v>
      </c>
      <c r="M2387" s="1" t="s">
        <v>2332</v>
      </c>
      <c r="N2387" s="1" t="s">
        <v>31</v>
      </c>
      <c r="O2387" s="1" t="s">
        <v>37</v>
      </c>
      <c r="P2387" s="1" t="s">
        <v>2333</v>
      </c>
      <c r="Q2387" s="1">
        <v>293.57999999999993</v>
      </c>
      <c r="R2387" s="1">
        <v>6</v>
      </c>
      <c r="S2387" s="1">
        <v>0</v>
      </c>
      <c r="T2387" s="1">
        <v>88.019999999999982</v>
      </c>
      <c r="U2387">
        <v>2019</v>
      </c>
      <c r="V2387" s="14" t="str">
        <f t="shared" si="37"/>
        <v>11</v>
      </c>
      <c r="W2387" t="s">
        <v>11198</v>
      </c>
      <c r="Y2387" s="13" t="s">
        <v>98</v>
      </c>
      <c r="Z2387" s="4">
        <v>2016</v>
      </c>
    </row>
    <row r="2388" spans="1:26" x14ac:dyDescent="0.35">
      <c r="A2388" s="1">
        <v>2387</v>
      </c>
      <c r="B2388" s="1" t="s">
        <v>5942</v>
      </c>
      <c r="C2388" s="2">
        <v>43794</v>
      </c>
      <c r="D2388" s="2">
        <v>43796</v>
      </c>
      <c r="E2388" s="1" t="s">
        <v>77</v>
      </c>
      <c r="F2388" s="1" t="s">
        <v>403</v>
      </c>
      <c r="G2388" s="1" t="s">
        <v>404</v>
      </c>
      <c r="H2388" s="1" t="s">
        <v>23</v>
      </c>
      <c r="I2388" s="1" t="s">
        <v>4742</v>
      </c>
      <c r="J2388" s="1" t="s">
        <v>4743</v>
      </c>
      <c r="K2388" s="1" t="s">
        <v>1938</v>
      </c>
      <c r="L2388" s="1" t="s">
        <v>55</v>
      </c>
      <c r="M2388" s="1" t="s">
        <v>5088</v>
      </c>
      <c r="N2388" s="1" t="s">
        <v>31</v>
      </c>
      <c r="O2388" s="1" t="s">
        <v>41</v>
      </c>
      <c r="P2388" s="1" t="s">
        <v>5089</v>
      </c>
      <c r="Q2388" s="1">
        <v>69.749999999999986</v>
      </c>
      <c r="R2388" s="1">
        <v>3</v>
      </c>
      <c r="S2388" s="1">
        <v>0</v>
      </c>
      <c r="T2388" s="1">
        <v>13.23</v>
      </c>
      <c r="U2388">
        <v>2019</v>
      </c>
      <c r="V2388" s="14" t="str">
        <f t="shared" si="37"/>
        <v>11</v>
      </c>
      <c r="W2388" t="s">
        <v>11198</v>
      </c>
      <c r="Y2388" s="13" t="s">
        <v>409</v>
      </c>
      <c r="Z2388" s="4">
        <v>2016</v>
      </c>
    </row>
    <row r="2389" spans="1:26" x14ac:dyDescent="0.35">
      <c r="A2389" s="1">
        <v>2388</v>
      </c>
      <c r="B2389" s="1" t="s">
        <v>5943</v>
      </c>
      <c r="C2389" s="2">
        <v>43612</v>
      </c>
      <c r="D2389" s="2">
        <v>43618</v>
      </c>
      <c r="E2389" s="1" t="s">
        <v>33</v>
      </c>
      <c r="F2389" s="1" t="s">
        <v>286</v>
      </c>
      <c r="G2389" s="1" t="s">
        <v>287</v>
      </c>
      <c r="H2389" s="1" t="s">
        <v>30</v>
      </c>
      <c r="I2389" s="1" t="s">
        <v>3753</v>
      </c>
      <c r="J2389" s="1" t="s">
        <v>1710</v>
      </c>
      <c r="K2389" s="1" t="s">
        <v>1711</v>
      </c>
      <c r="L2389" s="1" t="s">
        <v>1712</v>
      </c>
      <c r="M2389" s="1" t="s">
        <v>4986</v>
      </c>
      <c r="N2389" s="1" t="s">
        <v>31</v>
      </c>
      <c r="O2389" s="1" t="s">
        <v>41</v>
      </c>
      <c r="P2389" s="1" t="s">
        <v>3548</v>
      </c>
      <c r="Q2389" s="1">
        <v>27.96</v>
      </c>
      <c r="R2389" s="1">
        <v>1</v>
      </c>
      <c r="S2389" s="1">
        <v>0</v>
      </c>
      <c r="T2389" s="1">
        <v>1.1099999999999999</v>
      </c>
      <c r="U2389">
        <v>2019</v>
      </c>
      <c r="V2389" s="14" t="str">
        <f t="shared" si="37"/>
        <v>05</v>
      </c>
      <c r="W2389" t="s">
        <v>11201</v>
      </c>
      <c r="Y2389" s="13" t="s">
        <v>1441</v>
      </c>
      <c r="Z2389" s="4">
        <v>2017</v>
      </c>
    </row>
    <row r="2390" spans="1:26" x14ac:dyDescent="0.35">
      <c r="A2390" s="1">
        <v>2389</v>
      </c>
      <c r="B2390" s="1" t="s">
        <v>5943</v>
      </c>
      <c r="C2390" s="2">
        <v>43612</v>
      </c>
      <c r="D2390" s="2">
        <v>43618</v>
      </c>
      <c r="E2390" s="1" t="s">
        <v>33</v>
      </c>
      <c r="F2390" s="1" t="s">
        <v>286</v>
      </c>
      <c r="G2390" s="1" t="s">
        <v>287</v>
      </c>
      <c r="H2390" s="1" t="s">
        <v>30</v>
      </c>
      <c r="I2390" s="1" t="s">
        <v>3753</v>
      </c>
      <c r="J2390" s="1" t="s">
        <v>1710</v>
      </c>
      <c r="K2390" s="1" t="s">
        <v>1711</v>
      </c>
      <c r="L2390" s="1" t="s">
        <v>1712</v>
      </c>
      <c r="M2390" s="1" t="s">
        <v>4056</v>
      </c>
      <c r="N2390" s="1" t="s">
        <v>31</v>
      </c>
      <c r="O2390" s="1" t="s">
        <v>41</v>
      </c>
      <c r="P2390" s="1" t="s">
        <v>4057</v>
      </c>
      <c r="Q2390" s="1">
        <v>66.33</v>
      </c>
      <c r="R2390" s="1">
        <v>3</v>
      </c>
      <c r="S2390" s="1">
        <v>0</v>
      </c>
      <c r="T2390" s="1">
        <v>11.879999999999999</v>
      </c>
      <c r="U2390">
        <v>2019</v>
      </c>
      <c r="V2390" s="14" t="str">
        <f t="shared" si="37"/>
        <v>05</v>
      </c>
      <c r="W2390" t="s">
        <v>11201</v>
      </c>
      <c r="Y2390" s="12" t="s">
        <v>1173</v>
      </c>
      <c r="Z2390" s="3">
        <v>2016</v>
      </c>
    </row>
    <row r="2391" spans="1:26" x14ac:dyDescent="0.35">
      <c r="A2391" s="1">
        <v>2390</v>
      </c>
      <c r="B2391" s="1" t="s">
        <v>5944</v>
      </c>
      <c r="C2391" s="2">
        <v>43270</v>
      </c>
      <c r="D2391" s="2">
        <v>43273</v>
      </c>
      <c r="E2391" s="1" t="s">
        <v>20</v>
      </c>
      <c r="F2391" s="1" t="s">
        <v>447</v>
      </c>
      <c r="G2391" s="1" t="s">
        <v>448</v>
      </c>
      <c r="H2391" s="1" t="s">
        <v>30</v>
      </c>
      <c r="I2391" s="1" t="s">
        <v>3793</v>
      </c>
      <c r="J2391" s="1" t="s">
        <v>2379</v>
      </c>
      <c r="K2391" s="1" t="s">
        <v>1737</v>
      </c>
      <c r="L2391" s="1" t="s">
        <v>55</v>
      </c>
      <c r="M2391" s="1" t="s">
        <v>5945</v>
      </c>
      <c r="N2391" s="1" t="s">
        <v>42</v>
      </c>
      <c r="O2391" s="1" t="s">
        <v>344</v>
      </c>
      <c r="P2391" s="1" t="s">
        <v>5946</v>
      </c>
      <c r="Q2391" s="1">
        <v>591.94799999999987</v>
      </c>
      <c r="R2391" s="1">
        <v>12</v>
      </c>
      <c r="S2391" s="1">
        <v>0.65</v>
      </c>
      <c r="T2391" s="1">
        <v>-642.85200000000009</v>
      </c>
      <c r="U2391">
        <v>2018</v>
      </c>
      <c r="V2391" s="14" t="str">
        <f t="shared" si="37"/>
        <v>06</v>
      </c>
      <c r="W2391" t="s">
        <v>11200</v>
      </c>
      <c r="Y2391" s="12" t="s">
        <v>990</v>
      </c>
      <c r="Z2391" s="3">
        <v>2017</v>
      </c>
    </row>
    <row r="2392" spans="1:26" x14ac:dyDescent="0.35">
      <c r="A2392" s="1">
        <v>2391</v>
      </c>
      <c r="B2392" s="1" t="s">
        <v>5947</v>
      </c>
      <c r="C2392" s="2">
        <v>43131</v>
      </c>
      <c r="D2392" s="2">
        <v>43134</v>
      </c>
      <c r="E2392" s="1" t="s">
        <v>20</v>
      </c>
      <c r="F2392" s="1" t="s">
        <v>1512</v>
      </c>
      <c r="G2392" s="1" t="s">
        <v>1513</v>
      </c>
      <c r="H2392" s="1" t="s">
        <v>23</v>
      </c>
      <c r="I2392" s="1" t="s">
        <v>5948</v>
      </c>
      <c r="J2392" s="1" t="s">
        <v>2065</v>
      </c>
      <c r="K2392" s="1" t="s">
        <v>1737</v>
      </c>
      <c r="L2392" s="1" t="s">
        <v>55</v>
      </c>
      <c r="M2392" s="1" t="s">
        <v>2854</v>
      </c>
      <c r="N2392" s="1" t="s">
        <v>31</v>
      </c>
      <c r="O2392" s="1" t="s">
        <v>74</v>
      </c>
      <c r="P2392" s="1" t="s">
        <v>2855</v>
      </c>
      <c r="Q2392" s="1">
        <v>122.16</v>
      </c>
      <c r="R2392" s="1">
        <v>4</v>
      </c>
      <c r="S2392" s="1">
        <v>0</v>
      </c>
      <c r="T2392" s="1">
        <v>59.760000000000005</v>
      </c>
      <c r="U2392">
        <v>2018</v>
      </c>
      <c r="V2392" s="14" t="str">
        <f t="shared" si="37"/>
        <v>01</v>
      </c>
      <c r="W2392" t="s">
        <v>11204</v>
      </c>
      <c r="Y2392" s="13" t="s">
        <v>1409</v>
      </c>
      <c r="Z2392" s="4">
        <v>2019</v>
      </c>
    </row>
    <row r="2393" spans="1:26" x14ac:dyDescent="0.35">
      <c r="A2393" s="1">
        <v>2392</v>
      </c>
      <c r="B2393" s="1" t="s">
        <v>5947</v>
      </c>
      <c r="C2393" s="2">
        <v>43131</v>
      </c>
      <c r="D2393" s="2">
        <v>43134</v>
      </c>
      <c r="E2393" s="1" t="s">
        <v>20</v>
      </c>
      <c r="F2393" s="1" t="s">
        <v>1512</v>
      </c>
      <c r="G2393" s="1" t="s">
        <v>1513</v>
      </c>
      <c r="H2393" s="1" t="s">
        <v>23</v>
      </c>
      <c r="I2393" s="1" t="s">
        <v>5948</v>
      </c>
      <c r="J2393" s="1" t="s">
        <v>2065</v>
      </c>
      <c r="K2393" s="1" t="s">
        <v>1737</v>
      </c>
      <c r="L2393" s="1" t="s">
        <v>55</v>
      </c>
      <c r="M2393" s="1" t="s">
        <v>5250</v>
      </c>
      <c r="N2393" s="1" t="s">
        <v>25</v>
      </c>
      <c r="O2393" s="1" t="s">
        <v>40</v>
      </c>
      <c r="P2393" s="1" t="s">
        <v>5251</v>
      </c>
      <c r="Q2393" s="1">
        <v>188.76</v>
      </c>
      <c r="R2393" s="1">
        <v>4</v>
      </c>
      <c r="S2393" s="1">
        <v>0</v>
      </c>
      <c r="T2393" s="1">
        <v>39.599999999999994</v>
      </c>
      <c r="U2393">
        <v>2018</v>
      </c>
      <c r="V2393" s="14" t="str">
        <f t="shared" si="37"/>
        <v>01</v>
      </c>
      <c r="W2393" t="s">
        <v>11204</v>
      </c>
      <c r="Y2393" s="12" t="s">
        <v>211</v>
      </c>
      <c r="Z2393" s="3">
        <v>2019</v>
      </c>
    </row>
    <row r="2394" spans="1:26" x14ac:dyDescent="0.35">
      <c r="A2394" s="1">
        <v>2393</v>
      </c>
      <c r="B2394" s="1" t="s">
        <v>5949</v>
      </c>
      <c r="C2394" s="2">
        <v>43682</v>
      </c>
      <c r="D2394" s="2">
        <v>43686</v>
      </c>
      <c r="E2394" s="1" t="s">
        <v>20</v>
      </c>
      <c r="F2394" s="1" t="s">
        <v>410</v>
      </c>
      <c r="G2394" s="1" t="s">
        <v>411</v>
      </c>
      <c r="H2394" s="1" t="s">
        <v>23</v>
      </c>
      <c r="I2394" s="1" t="s">
        <v>5950</v>
      </c>
      <c r="J2394" s="1" t="s">
        <v>1710</v>
      </c>
      <c r="K2394" s="1" t="s">
        <v>1711</v>
      </c>
      <c r="L2394" s="1" t="s">
        <v>1712</v>
      </c>
      <c r="M2394" s="1" t="s">
        <v>1917</v>
      </c>
      <c r="N2394" s="1" t="s">
        <v>31</v>
      </c>
      <c r="O2394" s="1" t="s">
        <v>41</v>
      </c>
      <c r="P2394" s="1" t="s">
        <v>1918</v>
      </c>
      <c r="Q2394" s="1">
        <v>214.8</v>
      </c>
      <c r="R2394" s="1">
        <v>4</v>
      </c>
      <c r="S2394" s="1">
        <v>0</v>
      </c>
      <c r="T2394" s="1">
        <v>0</v>
      </c>
      <c r="U2394">
        <v>2019</v>
      </c>
      <c r="V2394" s="14" t="str">
        <f t="shared" si="37"/>
        <v>08</v>
      </c>
      <c r="W2394" t="s">
        <v>11194</v>
      </c>
      <c r="Y2394" s="12" t="s">
        <v>1321</v>
      </c>
      <c r="Z2394" s="3">
        <v>2017</v>
      </c>
    </row>
    <row r="2395" spans="1:26" x14ac:dyDescent="0.35">
      <c r="A2395" s="1">
        <v>2394</v>
      </c>
      <c r="B2395" s="1" t="s">
        <v>5949</v>
      </c>
      <c r="C2395" s="2">
        <v>43682</v>
      </c>
      <c r="D2395" s="2">
        <v>43686</v>
      </c>
      <c r="E2395" s="1" t="s">
        <v>20</v>
      </c>
      <c r="F2395" s="1" t="s">
        <v>410</v>
      </c>
      <c r="G2395" s="1" t="s">
        <v>411</v>
      </c>
      <c r="H2395" s="1" t="s">
        <v>23</v>
      </c>
      <c r="I2395" s="1" t="s">
        <v>5950</v>
      </c>
      <c r="J2395" s="1" t="s">
        <v>1710</v>
      </c>
      <c r="K2395" s="1" t="s">
        <v>1711</v>
      </c>
      <c r="L2395" s="1" t="s">
        <v>1712</v>
      </c>
      <c r="M2395" s="1" t="s">
        <v>3278</v>
      </c>
      <c r="N2395" s="1" t="s">
        <v>31</v>
      </c>
      <c r="O2395" s="1" t="s">
        <v>37</v>
      </c>
      <c r="P2395" s="1" t="s">
        <v>3279</v>
      </c>
      <c r="Q2395" s="1">
        <v>52.859999999999992</v>
      </c>
      <c r="R2395" s="1">
        <v>2</v>
      </c>
      <c r="S2395" s="1">
        <v>0</v>
      </c>
      <c r="T2395" s="1">
        <v>21.66</v>
      </c>
      <c r="U2395">
        <v>2019</v>
      </c>
      <c r="V2395" s="14" t="str">
        <f t="shared" si="37"/>
        <v>08</v>
      </c>
      <c r="W2395" t="s">
        <v>11194</v>
      </c>
      <c r="Y2395" s="13" t="s">
        <v>1131</v>
      </c>
      <c r="Z2395" s="4">
        <v>2019</v>
      </c>
    </row>
    <row r="2396" spans="1:26" x14ac:dyDescent="0.35">
      <c r="A2396" s="1">
        <v>2395</v>
      </c>
      <c r="B2396" s="1" t="s">
        <v>5949</v>
      </c>
      <c r="C2396" s="2">
        <v>43682</v>
      </c>
      <c r="D2396" s="2">
        <v>43686</v>
      </c>
      <c r="E2396" s="1" t="s">
        <v>20</v>
      </c>
      <c r="F2396" s="1" t="s">
        <v>410</v>
      </c>
      <c r="G2396" s="1" t="s">
        <v>411</v>
      </c>
      <c r="H2396" s="1" t="s">
        <v>23</v>
      </c>
      <c r="I2396" s="1" t="s">
        <v>5950</v>
      </c>
      <c r="J2396" s="1" t="s">
        <v>1710</v>
      </c>
      <c r="K2396" s="1" t="s">
        <v>1711</v>
      </c>
      <c r="L2396" s="1" t="s">
        <v>1712</v>
      </c>
      <c r="M2396" s="1" t="s">
        <v>2864</v>
      </c>
      <c r="N2396" s="1" t="s">
        <v>31</v>
      </c>
      <c r="O2396" s="1" t="s">
        <v>44</v>
      </c>
      <c r="P2396" s="1" t="s">
        <v>2865</v>
      </c>
      <c r="Q2396" s="1">
        <v>9.7800000000000011</v>
      </c>
      <c r="R2396" s="1">
        <v>2</v>
      </c>
      <c r="S2396" s="1">
        <v>0</v>
      </c>
      <c r="T2396" s="1">
        <v>2.34</v>
      </c>
      <c r="U2396">
        <v>2019</v>
      </c>
      <c r="V2396" s="14" t="str">
        <f t="shared" si="37"/>
        <v>08</v>
      </c>
      <c r="W2396" t="s">
        <v>11194</v>
      </c>
      <c r="Y2396" s="13" t="s">
        <v>1205</v>
      </c>
      <c r="Z2396" s="4">
        <v>2018</v>
      </c>
    </row>
    <row r="2397" spans="1:26" x14ac:dyDescent="0.35">
      <c r="A2397" s="1">
        <v>2396</v>
      </c>
      <c r="B2397" s="1" t="s">
        <v>5951</v>
      </c>
      <c r="C2397" s="2">
        <v>42928</v>
      </c>
      <c r="D2397" s="2">
        <v>42931</v>
      </c>
      <c r="E2397" s="1" t="s">
        <v>77</v>
      </c>
      <c r="F2397" s="1" t="s">
        <v>264</v>
      </c>
      <c r="G2397" s="1" t="s">
        <v>265</v>
      </c>
      <c r="H2397" s="1" t="s">
        <v>30</v>
      </c>
      <c r="I2397" s="1" t="s">
        <v>2101</v>
      </c>
      <c r="J2397" s="1" t="s">
        <v>1710</v>
      </c>
      <c r="K2397" s="1" t="s">
        <v>1711</v>
      </c>
      <c r="L2397" s="1" t="s">
        <v>1712</v>
      </c>
      <c r="M2397" s="1" t="s">
        <v>5952</v>
      </c>
      <c r="N2397" s="1" t="s">
        <v>42</v>
      </c>
      <c r="O2397" s="1" t="s">
        <v>43</v>
      </c>
      <c r="P2397" s="1" t="s">
        <v>5953</v>
      </c>
      <c r="Q2397" s="1">
        <v>246.02400000000003</v>
      </c>
      <c r="R2397" s="1">
        <v>2</v>
      </c>
      <c r="S2397" s="1">
        <v>0.1</v>
      </c>
      <c r="T2397" s="1">
        <v>65.603999999999999</v>
      </c>
      <c r="U2397">
        <v>2017</v>
      </c>
      <c r="V2397" s="14" t="str">
        <f t="shared" si="37"/>
        <v>07</v>
      </c>
      <c r="W2397" t="s">
        <v>11208</v>
      </c>
      <c r="Y2397" s="12" t="s">
        <v>1629</v>
      </c>
      <c r="Z2397" s="3">
        <v>2019</v>
      </c>
    </row>
    <row r="2398" spans="1:26" x14ac:dyDescent="0.35">
      <c r="A2398" s="1">
        <v>2397</v>
      </c>
      <c r="B2398" s="1" t="s">
        <v>5954</v>
      </c>
      <c r="C2398" s="2">
        <v>43215</v>
      </c>
      <c r="D2398" s="2">
        <v>43222</v>
      </c>
      <c r="E2398" s="1" t="s">
        <v>33</v>
      </c>
      <c r="F2398" s="1" t="s">
        <v>1003</v>
      </c>
      <c r="G2398" s="1" t="s">
        <v>1004</v>
      </c>
      <c r="H2398" s="1" t="s">
        <v>30</v>
      </c>
      <c r="I2398" s="1" t="s">
        <v>1602</v>
      </c>
      <c r="J2398" s="1" t="s">
        <v>1895</v>
      </c>
      <c r="K2398" s="1" t="s">
        <v>1778</v>
      </c>
      <c r="L2398" s="1" t="s">
        <v>24</v>
      </c>
      <c r="M2398" s="1" t="s">
        <v>3839</v>
      </c>
      <c r="N2398" s="1" t="s">
        <v>31</v>
      </c>
      <c r="O2398" s="1" t="s">
        <v>48</v>
      </c>
      <c r="P2398" s="1" t="s">
        <v>2606</v>
      </c>
      <c r="Q2398" s="1">
        <v>142.5</v>
      </c>
      <c r="R2398" s="1">
        <v>5</v>
      </c>
      <c r="S2398" s="1">
        <v>0</v>
      </c>
      <c r="T2398" s="1">
        <v>14.249999999999998</v>
      </c>
      <c r="U2398">
        <v>2018</v>
      </c>
      <c r="V2398" s="14" t="str">
        <f t="shared" si="37"/>
        <v>04</v>
      </c>
      <c r="W2398" t="s">
        <v>11210</v>
      </c>
      <c r="Y2398" s="13" t="s">
        <v>1259</v>
      </c>
      <c r="Z2398" s="4">
        <v>2016</v>
      </c>
    </row>
    <row r="2399" spans="1:26" x14ac:dyDescent="0.35">
      <c r="A2399" s="1">
        <v>2398</v>
      </c>
      <c r="B2399" s="1" t="s">
        <v>5954</v>
      </c>
      <c r="C2399" s="2">
        <v>43215</v>
      </c>
      <c r="D2399" s="2">
        <v>43222</v>
      </c>
      <c r="E2399" s="1" t="s">
        <v>33</v>
      </c>
      <c r="F2399" s="1" t="s">
        <v>1003</v>
      </c>
      <c r="G2399" s="1" t="s">
        <v>1004</v>
      </c>
      <c r="H2399" s="1" t="s">
        <v>30</v>
      </c>
      <c r="I2399" s="1" t="s">
        <v>1602</v>
      </c>
      <c r="J2399" s="1" t="s">
        <v>1895</v>
      </c>
      <c r="K2399" s="1" t="s">
        <v>1778</v>
      </c>
      <c r="L2399" s="1" t="s">
        <v>24</v>
      </c>
      <c r="M2399" s="1" t="s">
        <v>3924</v>
      </c>
      <c r="N2399" s="1" t="s">
        <v>31</v>
      </c>
      <c r="O2399" s="1" t="s">
        <v>41</v>
      </c>
      <c r="P2399" s="1" t="s">
        <v>3925</v>
      </c>
      <c r="Q2399" s="1">
        <v>99.72</v>
      </c>
      <c r="R2399" s="1">
        <v>2</v>
      </c>
      <c r="S2399" s="1">
        <v>0</v>
      </c>
      <c r="T2399" s="1">
        <v>0</v>
      </c>
      <c r="U2399">
        <v>2018</v>
      </c>
      <c r="V2399" s="14" t="str">
        <f t="shared" si="37"/>
        <v>04</v>
      </c>
      <c r="W2399" t="s">
        <v>11210</v>
      </c>
      <c r="Y2399" s="13" t="s">
        <v>1543</v>
      </c>
      <c r="Z2399" s="4">
        <v>2019</v>
      </c>
    </row>
    <row r="2400" spans="1:26" x14ac:dyDescent="0.35">
      <c r="A2400" s="1">
        <v>2399</v>
      </c>
      <c r="B2400" s="1" t="s">
        <v>5955</v>
      </c>
      <c r="C2400" s="2">
        <v>43333</v>
      </c>
      <c r="D2400" s="2">
        <v>43338</v>
      </c>
      <c r="E2400" s="1" t="s">
        <v>33</v>
      </c>
      <c r="F2400" s="1" t="s">
        <v>206</v>
      </c>
      <c r="G2400" s="1" t="s">
        <v>207</v>
      </c>
      <c r="H2400" s="1" t="s">
        <v>23</v>
      </c>
      <c r="I2400" s="1" t="s">
        <v>2585</v>
      </c>
      <c r="J2400" s="1" t="s">
        <v>2097</v>
      </c>
      <c r="K2400" s="1" t="s">
        <v>1778</v>
      </c>
      <c r="L2400" s="1" t="s">
        <v>24</v>
      </c>
      <c r="M2400" s="1" t="s">
        <v>5956</v>
      </c>
      <c r="N2400" s="1" t="s">
        <v>25</v>
      </c>
      <c r="O2400" s="1" t="s">
        <v>40</v>
      </c>
      <c r="P2400" s="1" t="s">
        <v>5957</v>
      </c>
      <c r="Q2400" s="1">
        <v>23.4</v>
      </c>
      <c r="R2400" s="1">
        <v>1</v>
      </c>
      <c r="S2400" s="1">
        <v>0</v>
      </c>
      <c r="T2400" s="1">
        <v>7.23</v>
      </c>
      <c r="U2400">
        <v>2018</v>
      </c>
      <c r="V2400" s="14" t="str">
        <f t="shared" si="37"/>
        <v>08</v>
      </c>
      <c r="W2400" t="s">
        <v>11194</v>
      </c>
      <c r="Y2400" s="12" t="s">
        <v>1269</v>
      </c>
      <c r="Z2400" s="3">
        <v>2019</v>
      </c>
    </row>
    <row r="2401" spans="1:26" x14ac:dyDescent="0.35">
      <c r="A2401" s="1">
        <v>2400</v>
      </c>
      <c r="B2401" s="1" t="s">
        <v>3226</v>
      </c>
      <c r="C2401" s="2">
        <v>43501</v>
      </c>
      <c r="D2401" s="2">
        <v>43503</v>
      </c>
      <c r="E2401" s="1" t="s">
        <v>20</v>
      </c>
      <c r="F2401" s="1" t="s">
        <v>764</v>
      </c>
      <c r="G2401" s="1" t="s">
        <v>765</v>
      </c>
      <c r="H2401" s="1" t="s">
        <v>54</v>
      </c>
      <c r="I2401" s="1" t="s">
        <v>3254</v>
      </c>
      <c r="J2401" s="1" t="s">
        <v>2065</v>
      </c>
      <c r="K2401" s="1" t="s">
        <v>1737</v>
      </c>
      <c r="L2401" s="1" t="s">
        <v>55</v>
      </c>
      <c r="M2401" s="1" t="s">
        <v>3740</v>
      </c>
      <c r="N2401" s="1" t="s">
        <v>25</v>
      </c>
      <c r="O2401" s="1" t="s">
        <v>40</v>
      </c>
      <c r="P2401" s="1" t="s">
        <v>3741</v>
      </c>
      <c r="Q2401" s="1">
        <v>170.28000000000003</v>
      </c>
      <c r="R2401" s="1">
        <v>4</v>
      </c>
      <c r="S2401" s="1">
        <v>0</v>
      </c>
      <c r="T2401" s="1">
        <v>30.599999999999998</v>
      </c>
      <c r="U2401">
        <v>2019</v>
      </c>
      <c r="V2401" s="14" t="str">
        <f t="shared" si="37"/>
        <v>02</v>
      </c>
      <c r="W2401" t="s">
        <v>11196</v>
      </c>
      <c r="Y2401" s="13" t="s">
        <v>1225</v>
      </c>
      <c r="Z2401" s="4">
        <v>2016</v>
      </c>
    </row>
    <row r="2402" spans="1:26" x14ac:dyDescent="0.35">
      <c r="A2402" s="1">
        <v>2401</v>
      </c>
      <c r="B2402" s="1" t="s">
        <v>3226</v>
      </c>
      <c r="C2402" s="2">
        <v>43501</v>
      </c>
      <c r="D2402" s="2">
        <v>43503</v>
      </c>
      <c r="E2402" s="1" t="s">
        <v>20</v>
      </c>
      <c r="F2402" s="1" t="s">
        <v>764</v>
      </c>
      <c r="G2402" s="1" t="s">
        <v>765</v>
      </c>
      <c r="H2402" s="1" t="s">
        <v>54</v>
      </c>
      <c r="I2402" s="1" t="s">
        <v>3254</v>
      </c>
      <c r="J2402" s="1" t="s">
        <v>2065</v>
      </c>
      <c r="K2402" s="1" t="s">
        <v>1737</v>
      </c>
      <c r="L2402" s="1" t="s">
        <v>55</v>
      </c>
      <c r="M2402" s="1" t="s">
        <v>2230</v>
      </c>
      <c r="N2402" s="1" t="s">
        <v>31</v>
      </c>
      <c r="O2402" s="1" t="s">
        <v>44</v>
      </c>
      <c r="P2402" s="1" t="s">
        <v>2231</v>
      </c>
      <c r="Q2402" s="1">
        <v>101.76</v>
      </c>
      <c r="R2402" s="1">
        <v>2</v>
      </c>
      <c r="S2402" s="1">
        <v>0</v>
      </c>
      <c r="T2402" s="1">
        <v>46.8</v>
      </c>
      <c r="U2402">
        <v>2019</v>
      </c>
      <c r="V2402" s="14" t="str">
        <f t="shared" si="37"/>
        <v>02</v>
      </c>
      <c r="W2402" t="s">
        <v>11196</v>
      </c>
      <c r="Y2402" s="13" t="s">
        <v>976</v>
      </c>
      <c r="Z2402" s="4">
        <v>2017</v>
      </c>
    </row>
    <row r="2403" spans="1:26" x14ac:dyDescent="0.35">
      <c r="A2403" s="1">
        <v>2402</v>
      </c>
      <c r="B2403" s="1" t="s">
        <v>3226</v>
      </c>
      <c r="C2403" s="2">
        <v>43501</v>
      </c>
      <c r="D2403" s="2">
        <v>43503</v>
      </c>
      <c r="E2403" s="1" t="s">
        <v>20</v>
      </c>
      <c r="F2403" s="1" t="s">
        <v>764</v>
      </c>
      <c r="G2403" s="1" t="s">
        <v>765</v>
      </c>
      <c r="H2403" s="1" t="s">
        <v>54</v>
      </c>
      <c r="I2403" s="1" t="s">
        <v>3254</v>
      </c>
      <c r="J2403" s="1" t="s">
        <v>2065</v>
      </c>
      <c r="K2403" s="1" t="s">
        <v>1737</v>
      </c>
      <c r="L2403" s="1" t="s">
        <v>55</v>
      </c>
      <c r="M2403" s="1" t="s">
        <v>3993</v>
      </c>
      <c r="N2403" s="1" t="s">
        <v>25</v>
      </c>
      <c r="O2403" s="1" t="s">
        <v>27</v>
      </c>
      <c r="P2403" s="1" t="s">
        <v>3994</v>
      </c>
      <c r="Q2403" s="1">
        <v>380.16000000000008</v>
      </c>
      <c r="R2403" s="1">
        <v>5</v>
      </c>
      <c r="S2403" s="1">
        <v>0.1</v>
      </c>
      <c r="T2403" s="1">
        <v>-21.240000000000006</v>
      </c>
      <c r="U2403">
        <v>2019</v>
      </c>
      <c r="V2403" s="14" t="str">
        <f t="shared" si="37"/>
        <v>02</v>
      </c>
      <c r="W2403" t="s">
        <v>11196</v>
      </c>
      <c r="Y2403" s="12" t="s">
        <v>1425</v>
      </c>
      <c r="Z2403" s="3">
        <v>2016</v>
      </c>
    </row>
    <row r="2404" spans="1:26" x14ac:dyDescent="0.35">
      <c r="A2404" s="1">
        <v>2403</v>
      </c>
      <c r="B2404" s="1" t="s">
        <v>3226</v>
      </c>
      <c r="C2404" s="2">
        <v>43501</v>
      </c>
      <c r="D2404" s="2">
        <v>43503</v>
      </c>
      <c r="E2404" s="1" t="s">
        <v>20</v>
      </c>
      <c r="F2404" s="1" t="s">
        <v>764</v>
      </c>
      <c r="G2404" s="1" t="s">
        <v>765</v>
      </c>
      <c r="H2404" s="1" t="s">
        <v>54</v>
      </c>
      <c r="I2404" s="1" t="s">
        <v>3254</v>
      </c>
      <c r="J2404" s="1" t="s">
        <v>2065</v>
      </c>
      <c r="K2404" s="1" t="s">
        <v>1737</v>
      </c>
      <c r="L2404" s="1" t="s">
        <v>55</v>
      </c>
      <c r="M2404" s="1" t="s">
        <v>3522</v>
      </c>
      <c r="N2404" s="1" t="s">
        <v>25</v>
      </c>
      <c r="O2404" s="1" t="s">
        <v>27</v>
      </c>
      <c r="P2404" s="1" t="s">
        <v>3523</v>
      </c>
      <c r="Q2404" s="1">
        <v>107.67600000000002</v>
      </c>
      <c r="R2404" s="1">
        <v>2</v>
      </c>
      <c r="S2404" s="1">
        <v>0.1</v>
      </c>
      <c r="T2404" s="1">
        <v>13.115999999999996</v>
      </c>
      <c r="U2404">
        <v>2019</v>
      </c>
      <c r="V2404" s="14" t="str">
        <f t="shared" si="37"/>
        <v>02</v>
      </c>
      <c r="W2404" t="s">
        <v>11196</v>
      </c>
      <c r="Y2404" s="12" t="s">
        <v>875</v>
      </c>
      <c r="Z2404" s="3">
        <v>2018</v>
      </c>
    </row>
    <row r="2405" spans="1:26" x14ac:dyDescent="0.35">
      <c r="A2405" s="1">
        <v>7197</v>
      </c>
      <c r="B2405" s="1" t="s">
        <v>2330</v>
      </c>
      <c r="C2405" s="2">
        <v>43716</v>
      </c>
      <c r="D2405" s="2">
        <v>43721</v>
      </c>
      <c r="E2405" s="1" t="s">
        <v>33</v>
      </c>
      <c r="F2405" s="1" t="s">
        <v>1030</v>
      </c>
      <c r="G2405" s="1" t="s">
        <v>1031</v>
      </c>
      <c r="H2405" s="1" t="s">
        <v>30</v>
      </c>
      <c r="I2405" s="1" t="s">
        <v>5835</v>
      </c>
      <c r="J2405" s="1" t="s">
        <v>2160</v>
      </c>
      <c r="K2405" s="1" t="s">
        <v>1737</v>
      </c>
      <c r="L2405" s="1" t="s">
        <v>55</v>
      </c>
      <c r="M2405" s="1" t="s">
        <v>4330</v>
      </c>
      <c r="N2405" s="1" t="s">
        <v>31</v>
      </c>
      <c r="O2405" s="1" t="s">
        <v>37</v>
      </c>
      <c r="P2405" s="1" t="s">
        <v>4331</v>
      </c>
      <c r="Q2405" s="1">
        <v>335.66399999999999</v>
      </c>
      <c r="R2405" s="1">
        <v>7</v>
      </c>
      <c r="S2405" s="1">
        <v>0.1</v>
      </c>
      <c r="T2405" s="1">
        <v>149.18400000000003</v>
      </c>
      <c r="U2405">
        <v>2019</v>
      </c>
      <c r="V2405" s="14" t="str">
        <f t="shared" si="37"/>
        <v>09</v>
      </c>
      <c r="W2405" t="s">
        <v>11206</v>
      </c>
      <c r="Y2405" s="12" t="s">
        <v>1061</v>
      </c>
      <c r="Z2405" s="3">
        <v>2016</v>
      </c>
    </row>
    <row r="2406" spans="1:26" x14ac:dyDescent="0.35">
      <c r="A2406" s="1">
        <v>2405</v>
      </c>
      <c r="B2406" s="1" t="s">
        <v>5958</v>
      </c>
      <c r="C2406" s="2">
        <v>43118</v>
      </c>
      <c r="D2406" s="2">
        <v>43122</v>
      </c>
      <c r="E2406" s="1" t="s">
        <v>33</v>
      </c>
      <c r="F2406" s="1" t="s">
        <v>422</v>
      </c>
      <c r="G2406" s="1" t="s">
        <v>423</v>
      </c>
      <c r="H2406" s="1" t="s">
        <v>23</v>
      </c>
      <c r="I2406" s="1" t="s">
        <v>5959</v>
      </c>
      <c r="J2406" s="1" t="s">
        <v>1768</v>
      </c>
      <c r="K2406" s="1" t="s">
        <v>1737</v>
      </c>
      <c r="L2406" s="1" t="s">
        <v>55</v>
      </c>
      <c r="M2406" s="1" t="s">
        <v>2307</v>
      </c>
      <c r="N2406" s="1" t="s">
        <v>31</v>
      </c>
      <c r="O2406" s="1" t="s">
        <v>44</v>
      </c>
      <c r="P2406" s="1" t="s">
        <v>2308</v>
      </c>
      <c r="Q2406" s="1">
        <v>258.89999999999998</v>
      </c>
      <c r="R2406" s="1">
        <v>5</v>
      </c>
      <c r="S2406" s="1">
        <v>0</v>
      </c>
      <c r="T2406" s="1">
        <v>46.5</v>
      </c>
      <c r="U2406">
        <v>2018</v>
      </c>
      <c r="V2406" s="14" t="str">
        <f t="shared" si="37"/>
        <v>01</v>
      </c>
      <c r="W2406" t="s">
        <v>11204</v>
      </c>
      <c r="Y2406" s="13" t="s">
        <v>330</v>
      </c>
      <c r="Z2406" s="4">
        <v>2017</v>
      </c>
    </row>
    <row r="2407" spans="1:26" x14ac:dyDescent="0.35">
      <c r="A2407" s="1">
        <v>2406</v>
      </c>
      <c r="B2407" s="1" t="s">
        <v>5958</v>
      </c>
      <c r="C2407" s="2">
        <v>43118</v>
      </c>
      <c r="D2407" s="2">
        <v>43122</v>
      </c>
      <c r="E2407" s="1" t="s">
        <v>33</v>
      </c>
      <c r="F2407" s="1" t="s">
        <v>422</v>
      </c>
      <c r="G2407" s="1" t="s">
        <v>423</v>
      </c>
      <c r="H2407" s="1" t="s">
        <v>23</v>
      </c>
      <c r="I2407" s="1" t="s">
        <v>5959</v>
      </c>
      <c r="J2407" s="1" t="s">
        <v>1768</v>
      </c>
      <c r="K2407" s="1" t="s">
        <v>1737</v>
      </c>
      <c r="L2407" s="1" t="s">
        <v>55</v>
      </c>
      <c r="M2407" s="1" t="s">
        <v>4827</v>
      </c>
      <c r="N2407" s="1" t="s">
        <v>31</v>
      </c>
      <c r="O2407" s="1" t="s">
        <v>44</v>
      </c>
      <c r="P2407" s="1" t="s">
        <v>4828</v>
      </c>
      <c r="Q2407" s="1">
        <v>88.56</v>
      </c>
      <c r="R2407" s="1">
        <v>8</v>
      </c>
      <c r="S2407" s="1">
        <v>0</v>
      </c>
      <c r="T2407" s="1">
        <v>27.36</v>
      </c>
      <c r="U2407">
        <v>2018</v>
      </c>
      <c r="V2407" s="14" t="str">
        <f t="shared" si="37"/>
        <v>01</v>
      </c>
      <c r="W2407" t="s">
        <v>11204</v>
      </c>
      <c r="Y2407" s="12" t="s">
        <v>1293</v>
      </c>
      <c r="Z2407" s="3">
        <v>2017</v>
      </c>
    </row>
    <row r="2408" spans="1:26" x14ac:dyDescent="0.35">
      <c r="A2408" s="1">
        <v>2407</v>
      </c>
      <c r="B2408" s="1" t="s">
        <v>5090</v>
      </c>
      <c r="C2408" s="2">
        <v>43003</v>
      </c>
      <c r="D2408" s="2">
        <v>43009</v>
      </c>
      <c r="E2408" s="1" t="s">
        <v>33</v>
      </c>
      <c r="F2408" s="1" t="s">
        <v>240</v>
      </c>
      <c r="G2408" s="1" t="s">
        <v>241</v>
      </c>
      <c r="H2408" s="1" t="s">
        <v>30</v>
      </c>
      <c r="I2408" s="1" t="s">
        <v>5960</v>
      </c>
      <c r="J2408" s="1" t="s">
        <v>1768</v>
      </c>
      <c r="K2408" s="1" t="s">
        <v>1737</v>
      </c>
      <c r="L2408" s="1" t="s">
        <v>55</v>
      </c>
      <c r="M2408" s="1" t="s">
        <v>1790</v>
      </c>
      <c r="N2408" s="1" t="s">
        <v>42</v>
      </c>
      <c r="O2408" s="1" t="s">
        <v>212</v>
      </c>
      <c r="P2408" s="1" t="s">
        <v>1791</v>
      </c>
      <c r="Q2408" s="1">
        <v>40.3155</v>
      </c>
      <c r="R2408" s="1">
        <v>1</v>
      </c>
      <c r="S2408" s="1">
        <v>0.15</v>
      </c>
      <c r="T2408" s="1">
        <v>8.9954999999999998</v>
      </c>
      <c r="U2408">
        <v>2017</v>
      </c>
      <c r="V2408" s="14" t="str">
        <f t="shared" si="37"/>
        <v>09</v>
      </c>
      <c r="W2408" t="s">
        <v>11206</v>
      </c>
      <c r="Y2408" s="12" t="s">
        <v>363</v>
      </c>
      <c r="Z2408" s="3">
        <v>2019</v>
      </c>
    </row>
    <row r="2409" spans="1:26" x14ac:dyDescent="0.35">
      <c r="A2409" s="1">
        <v>2408</v>
      </c>
      <c r="B2409" s="1" t="s">
        <v>5961</v>
      </c>
      <c r="C2409" s="2">
        <v>43460</v>
      </c>
      <c r="D2409" s="2">
        <v>43462</v>
      </c>
      <c r="E2409" s="1" t="s">
        <v>20</v>
      </c>
      <c r="F2409" s="1" t="s">
        <v>266</v>
      </c>
      <c r="G2409" s="1" t="s">
        <v>267</v>
      </c>
      <c r="H2409" s="1" t="s">
        <v>23</v>
      </c>
      <c r="I2409" s="1" t="s">
        <v>5962</v>
      </c>
      <c r="J2409" s="1" t="s">
        <v>1710</v>
      </c>
      <c r="K2409" s="1" t="s">
        <v>1711</v>
      </c>
      <c r="L2409" s="1" t="s">
        <v>1712</v>
      </c>
      <c r="M2409" s="1" t="s">
        <v>1680</v>
      </c>
      <c r="N2409" s="1" t="s">
        <v>31</v>
      </c>
      <c r="O2409" s="1" t="s">
        <v>37</v>
      </c>
      <c r="P2409" s="1" t="s">
        <v>5087</v>
      </c>
      <c r="Q2409" s="1">
        <v>169.38</v>
      </c>
      <c r="R2409" s="1">
        <v>3</v>
      </c>
      <c r="S2409" s="1">
        <v>0</v>
      </c>
      <c r="T2409" s="1">
        <v>42.300000000000004</v>
      </c>
      <c r="U2409">
        <v>2018</v>
      </c>
      <c r="V2409" s="14" t="str">
        <f t="shared" si="37"/>
        <v>12</v>
      </c>
      <c r="W2409" t="s">
        <v>11199</v>
      </c>
      <c r="Y2409" s="13" t="s">
        <v>951</v>
      </c>
      <c r="Z2409" s="4">
        <v>2019</v>
      </c>
    </row>
    <row r="2410" spans="1:26" x14ac:dyDescent="0.35">
      <c r="A2410" s="1">
        <v>2409</v>
      </c>
      <c r="B2410" s="1" t="s">
        <v>5961</v>
      </c>
      <c r="C2410" s="2">
        <v>43460</v>
      </c>
      <c r="D2410" s="2">
        <v>43462</v>
      </c>
      <c r="E2410" s="1" t="s">
        <v>20</v>
      </c>
      <c r="F2410" s="1" t="s">
        <v>266</v>
      </c>
      <c r="G2410" s="1" t="s">
        <v>267</v>
      </c>
      <c r="H2410" s="1" t="s">
        <v>23</v>
      </c>
      <c r="I2410" s="1" t="s">
        <v>5962</v>
      </c>
      <c r="J2410" s="1" t="s">
        <v>1710</v>
      </c>
      <c r="K2410" s="1" t="s">
        <v>1711</v>
      </c>
      <c r="L2410" s="1" t="s">
        <v>1712</v>
      </c>
      <c r="M2410" s="1" t="s">
        <v>2514</v>
      </c>
      <c r="N2410" s="1" t="s">
        <v>31</v>
      </c>
      <c r="O2410" s="1" t="s">
        <v>41</v>
      </c>
      <c r="P2410" s="1" t="s">
        <v>2515</v>
      </c>
      <c r="Q2410" s="1">
        <v>26.370000000000005</v>
      </c>
      <c r="R2410" s="1">
        <v>1</v>
      </c>
      <c r="S2410" s="1">
        <v>0</v>
      </c>
      <c r="T2410" s="1">
        <v>10.8</v>
      </c>
      <c r="U2410">
        <v>2018</v>
      </c>
      <c r="V2410" s="14" t="str">
        <f t="shared" si="37"/>
        <v>12</v>
      </c>
      <c r="W2410" t="s">
        <v>11199</v>
      </c>
      <c r="Y2410" s="13" t="s">
        <v>1119</v>
      </c>
      <c r="Z2410" s="4">
        <v>2018</v>
      </c>
    </row>
    <row r="2411" spans="1:26" x14ac:dyDescent="0.35">
      <c r="A2411" s="1">
        <v>2410</v>
      </c>
      <c r="B2411" s="1" t="s">
        <v>5961</v>
      </c>
      <c r="C2411" s="2">
        <v>43460</v>
      </c>
      <c r="D2411" s="2">
        <v>43462</v>
      </c>
      <c r="E2411" s="1" t="s">
        <v>20</v>
      </c>
      <c r="F2411" s="1" t="s">
        <v>266</v>
      </c>
      <c r="G2411" s="1" t="s">
        <v>267</v>
      </c>
      <c r="H2411" s="1" t="s">
        <v>23</v>
      </c>
      <c r="I2411" s="1" t="s">
        <v>5962</v>
      </c>
      <c r="J2411" s="1" t="s">
        <v>1710</v>
      </c>
      <c r="K2411" s="1" t="s">
        <v>1711</v>
      </c>
      <c r="L2411" s="1" t="s">
        <v>1712</v>
      </c>
      <c r="M2411" s="1" t="s">
        <v>4448</v>
      </c>
      <c r="N2411" s="1" t="s">
        <v>25</v>
      </c>
      <c r="O2411" s="1" t="s">
        <v>26</v>
      </c>
      <c r="P2411" s="1" t="s">
        <v>4449</v>
      </c>
      <c r="Q2411" s="1">
        <v>249.71999999999997</v>
      </c>
      <c r="R2411" s="1">
        <v>2</v>
      </c>
      <c r="S2411" s="1">
        <v>0</v>
      </c>
      <c r="T2411" s="1">
        <v>97.38</v>
      </c>
      <c r="U2411">
        <v>2018</v>
      </c>
      <c r="V2411" s="14" t="str">
        <f t="shared" si="37"/>
        <v>12</v>
      </c>
      <c r="W2411" t="s">
        <v>11199</v>
      </c>
      <c r="Y2411" s="12" t="s">
        <v>675</v>
      </c>
      <c r="Z2411" s="3">
        <v>2018</v>
      </c>
    </row>
    <row r="2412" spans="1:26" x14ac:dyDescent="0.35">
      <c r="A2412" s="1">
        <v>2411</v>
      </c>
      <c r="B2412" s="1" t="s">
        <v>5961</v>
      </c>
      <c r="C2412" s="2">
        <v>43460</v>
      </c>
      <c r="D2412" s="2">
        <v>43462</v>
      </c>
      <c r="E2412" s="1" t="s">
        <v>20</v>
      </c>
      <c r="F2412" s="1" t="s">
        <v>266</v>
      </c>
      <c r="G2412" s="1" t="s">
        <v>267</v>
      </c>
      <c r="H2412" s="1" t="s">
        <v>23</v>
      </c>
      <c r="I2412" s="1" t="s">
        <v>5962</v>
      </c>
      <c r="J2412" s="1" t="s">
        <v>1710</v>
      </c>
      <c r="K2412" s="1" t="s">
        <v>1711</v>
      </c>
      <c r="L2412" s="1" t="s">
        <v>1712</v>
      </c>
      <c r="M2412" s="1" t="s">
        <v>5963</v>
      </c>
      <c r="N2412" s="1" t="s">
        <v>31</v>
      </c>
      <c r="O2412" s="1" t="s">
        <v>37</v>
      </c>
      <c r="P2412" s="1" t="s">
        <v>3189</v>
      </c>
      <c r="Q2412" s="1">
        <v>852.48</v>
      </c>
      <c r="R2412" s="1">
        <v>6</v>
      </c>
      <c r="S2412" s="1">
        <v>0</v>
      </c>
      <c r="T2412" s="1">
        <v>136.26</v>
      </c>
      <c r="U2412">
        <v>2018</v>
      </c>
      <c r="V2412" s="14" t="str">
        <f t="shared" si="37"/>
        <v>12</v>
      </c>
      <c r="W2412" t="s">
        <v>11199</v>
      </c>
      <c r="Y2412" s="12" t="s">
        <v>299</v>
      </c>
      <c r="Z2412" s="3">
        <v>2018</v>
      </c>
    </row>
    <row r="2413" spans="1:26" x14ac:dyDescent="0.35">
      <c r="A2413" s="1">
        <v>6218</v>
      </c>
      <c r="B2413" s="1" t="s">
        <v>5964</v>
      </c>
      <c r="C2413" s="2">
        <v>43445</v>
      </c>
      <c r="D2413" s="2">
        <v>43452</v>
      </c>
      <c r="E2413" s="1" t="s">
        <v>33</v>
      </c>
      <c r="F2413" s="1" t="s">
        <v>576</v>
      </c>
      <c r="G2413" s="1" t="s">
        <v>577</v>
      </c>
      <c r="H2413" s="1" t="s">
        <v>23</v>
      </c>
      <c r="I2413" s="1" t="s">
        <v>4915</v>
      </c>
      <c r="J2413" s="1" t="s">
        <v>2348</v>
      </c>
      <c r="K2413" s="1" t="s">
        <v>1760</v>
      </c>
      <c r="L2413" s="1" t="s">
        <v>55</v>
      </c>
      <c r="M2413" s="1" t="s">
        <v>5805</v>
      </c>
      <c r="N2413" s="1" t="s">
        <v>31</v>
      </c>
      <c r="O2413" s="1" t="s">
        <v>41</v>
      </c>
      <c r="P2413" s="1" t="s">
        <v>5806</v>
      </c>
      <c r="Q2413" s="1">
        <v>28.395</v>
      </c>
      <c r="R2413" s="1">
        <v>3</v>
      </c>
      <c r="S2413" s="1">
        <v>0.5</v>
      </c>
      <c r="T2413" s="1">
        <v>-5.7149999999999999</v>
      </c>
      <c r="U2413">
        <v>2018</v>
      </c>
      <c r="V2413" s="14" t="str">
        <f t="shared" si="37"/>
        <v>12</v>
      </c>
      <c r="W2413" t="s">
        <v>11199</v>
      </c>
      <c r="Y2413" s="13" t="s">
        <v>1375</v>
      </c>
      <c r="Z2413" s="4">
        <v>2017</v>
      </c>
    </row>
    <row r="2414" spans="1:26" x14ac:dyDescent="0.35">
      <c r="A2414" s="1">
        <v>2413</v>
      </c>
      <c r="B2414" s="1" t="s">
        <v>5965</v>
      </c>
      <c r="C2414" s="2">
        <v>43087</v>
      </c>
      <c r="D2414" s="2">
        <v>43089</v>
      </c>
      <c r="E2414" s="1" t="s">
        <v>20</v>
      </c>
      <c r="F2414" s="1" t="s">
        <v>1231</v>
      </c>
      <c r="G2414" s="1" t="s">
        <v>1232</v>
      </c>
      <c r="H2414" s="1" t="s">
        <v>30</v>
      </c>
      <c r="I2414" s="1" t="s">
        <v>1920</v>
      </c>
      <c r="J2414" s="1" t="s">
        <v>1710</v>
      </c>
      <c r="K2414" s="1" t="s">
        <v>1711</v>
      </c>
      <c r="L2414" s="1" t="s">
        <v>1712</v>
      </c>
      <c r="M2414" s="1" t="s">
        <v>2664</v>
      </c>
      <c r="N2414" s="1" t="s">
        <v>31</v>
      </c>
      <c r="O2414" s="1" t="s">
        <v>74</v>
      </c>
      <c r="P2414" s="1" t="s">
        <v>2665</v>
      </c>
      <c r="Q2414" s="1">
        <v>19.799999999999997</v>
      </c>
      <c r="R2414" s="1">
        <v>2</v>
      </c>
      <c r="S2414" s="1">
        <v>0</v>
      </c>
      <c r="T2414" s="1">
        <v>7.92</v>
      </c>
      <c r="U2414">
        <v>2017</v>
      </c>
      <c r="V2414" s="14" t="str">
        <f t="shared" si="37"/>
        <v>12</v>
      </c>
      <c r="W2414" t="s">
        <v>11199</v>
      </c>
      <c r="Y2414" s="12" t="s">
        <v>413</v>
      </c>
      <c r="Z2414" s="3">
        <v>2017</v>
      </c>
    </row>
    <row r="2415" spans="1:26" x14ac:dyDescent="0.35">
      <c r="A2415" s="1">
        <v>2414</v>
      </c>
      <c r="B2415" s="1" t="s">
        <v>5966</v>
      </c>
      <c r="C2415" s="2">
        <v>42971</v>
      </c>
      <c r="D2415" s="2">
        <v>42977</v>
      </c>
      <c r="E2415" s="1" t="s">
        <v>33</v>
      </c>
      <c r="F2415" s="1" t="s">
        <v>1456</v>
      </c>
      <c r="G2415" s="1" t="s">
        <v>1457</v>
      </c>
      <c r="H2415" s="1" t="s">
        <v>54</v>
      </c>
      <c r="I2415" s="1" t="s">
        <v>2101</v>
      </c>
      <c r="J2415" s="1" t="s">
        <v>1710</v>
      </c>
      <c r="K2415" s="1" t="s">
        <v>1711</v>
      </c>
      <c r="L2415" s="1" t="s">
        <v>1712</v>
      </c>
      <c r="M2415" s="1" t="s">
        <v>3264</v>
      </c>
      <c r="N2415" s="1" t="s">
        <v>31</v>
      </c>
      <c r="O2415" s="1" t="s">
        <v>37</v>
      </c>
      <c r="P2415" s="1" t="s">
        <v>3265</v>
      </c>
      <c r="Q2415" s="1">
        <v>206.60400000000001</v>
      </c>
      <c r="R2415" s="1">
        <v>4</v>
      </c>
      <c r="S2415" s="1">
        <v>0.1</v>
      </c>
      <c r="T2415" s="1">
        <v>-6.9960000000000022</v>
      </c>
      <c r="U2415">
        <v>2017</v>
      </c>
      <c r="V2415" s="14" t="str">
        <f t="shared" si="37"/>
        <v>08</v>
      </c>
      <c r="W2415" t="s">
        <v>11194</v>
      </c>
      <c r="Y2415" s="13" t="s">
        <v>394</v>
      </c>
      <c r="Z2415" s="4">
        <v>2019</v>
      </c>
    </row>
    <row r="2416" spans="1:26" x14ac:dyDescent="0.35">
      <c r="A2416" s="1">
        <v>2415</v>
      </c>
      <c r="B2416" s="1" t="s">
        <v>5966</v>
      </c>
      <c r="C2416" s="2">
        <v>42971</v>
      </c>
      <c r="D2416" s="2">
        <v>42977</v>
      </c>
      <c r="E2416" s="1" t="s">
        <v>33</v>
      </c>
      <c r="F2416" s="1" t="s">
        <v>1456</v>
      </c>
      <c r="G2416" s="1" t="s">
        <v>1457</v>
      </c>
      <c r="H2416" s="1" t="s">
        <v>54</v>
      </c>
      <c r="I2416" s="1" t="s">
        <v>2101</v>
      </c>
      <c r="J2416" s="1" t="s">
        <v>1710</v>
      </c>
      <c r="K2416" s="1" t="s">
        <v>1711</v>
      </c>
      <c r="L2416" s="1" t="s">
        <v>1712</v>
      </c>
      <c r="M2416" s="1" t="s">
        <v>5967</v>
      </c>
      <c r="N2416" s="1" t="s">
        <v>31</v>
      </c>
      <c r="O2416" s="1" t="s">
        <v>179</v>
      </c>
      <c r="P2416" s="1" t="s">
        <v>5968</v>
      </c>
      <c r="Q2416" s="1">
        <v>126.92699999999999</v>
      </c>
      <c r="R2416" s="1">
        <v>3</v>
      </c>
      <c r="S2416" s="1">
        <v>0.1</v>
      </c>
      <c r="T2416" s="1">
        <v>12.627000000000002</v>
      </c>
      <c r="U2416">
        <v>2017</v>
      </c>
      <c r="V2416" s="14" t="str">
        <f t="shared" si="37"/>
        <v>08</v>
      </c>
      <c r="W2416" t="s">
        <v>11194</v>
      </c>
      <c r="Y2416" s="12" t="s">
        <v>446</v>
      </c>
      <c r="Z2416" s="3">
        <v>2016</v>
      </c>
    </row>
    <row r="2417" spans="1:26" x14ac:dyDescent="0.35">
      <c r="A2417" s="1">
        <v>2416</v>
      </c>
      <c r="B2417" s="1" t="s">
        <v>5966</v>
      </c>
      <c r="C2417" s="2">
        <v>42971</v>
      </c>
      <c r="D2417" s="2">
        <v>42977</v>
      </c>
      <c r="E2417" s="1" t="s">
        <v>33</v>
      </c>
      <c r="F2417" s="1" t="s">
        <v>1456</v>
      </c>
      <c r="G2417" s="1" t="s">
        <v>1457</v>
      </c>
      <c r="H2417" s="1" t="s">
        <v>54</v>
      </c>
      <c r="I2417" s="1" t="s">
        <v>2101</v>
      </c>
      <c r="J2417" s="1" t="s">
        <v>1710</v>
      </c>
      <c r="K2417" s="1" t="s">
        <v>1711</v>
      </c>
      <c r="L2417" s="1" t="s">
        <v>1712</v>
      </c>
      <c r="M2417" s="1" t="s">
        <v>2754</v>
      </c>
      <c r="N2417" s="1" t="s">
        <v>31</v>
      </c>
      <c r="O2417" s="1" t="s">
        <v>41</v>
      </c>
      <c r="P2417" s="1" t="s">
        <v>2755</v>
      </c>
      <c r="Q2417" s="1">
        <v>338.31</v>
      </c>
      <c r="R2417" s="1">
        <v>7</v>
      </c>
      <c r="S2417" s="1">
        <v>0.1</v>
      </c>
      <c r="T2417" s="1">
        <v>-7.5600000000000023</v>
      </c>
      <c r="U2417">
        <v>2017</v>
      </c>
      <c r="V2417" s="14" t="str">
        <f t="shared" si="37"/>
        <v>08</v>
      </c>
      <c r="W2417" t="s">
        <v>11194</v>
      </c>
      <c r="Y2417" s="13" t="s">
        <v>733</v>
      </c>
      <c r="Z2417" s="4">
        <v>2016</v>
      </c>
    </row>
    <row r="2418" spans="1:26" x14ac:dyDescent="0.35">
      <c r="A2418" s="1">
        <v>2417</v>
      </c>
      <c r="B2418" s="1" t="s">
        <v>5966</v>
      </c>
      <c r="C2418" s="2">
        <v>42971</v>
      </c>
      <c r="D2418" s="2">
        <v>42977</v>
      </c>
      <c r="E2418" s="1" t="s">
        <v>33</v>
      </c>
      <c r="F2418" s="1" t="s">
        <v>1456</v>
      </c>
      <c r="G2418" s="1" t="s">
        <v>1457</v>
      </c>
      <c r="H2418" s="1" t="s">
        <v>54</v>
      </c>
      <c r="I2418" s="1" t="s">
        <v>2101</v>
      </c>
      <c r="J2418" s="1" t="s">
        <v>1710</v>
      </c>
      <c r="K2418" s="1" t="s">
        <v>1711</v>
      </c>
      <c r="L2418" s="1" t="s">
        <v>1712</v>
      </c>
      <c r="M2418" s="1" t="s">
        <v>1463</v>
      </c>
      <c r="N2418" s="1" t="s">
        <v>31</v>
      </c>
      <c r="O2418" s="1" t="s">
        <v>41</v>
      </c>
      <c r="P2418" s="1" t="s">
        <v>2282</v>
      </c>
      <c r="Q2418" s="1">
        <v>131.76</v>
      </c>
      <c r="R2418" s="1">
        <v>5</v>
      </c>
      <c r="S2418" s="1">
        <v>0.1</v>
      </c>
      <c r="T2418" s="1">
        <v>-7.4400000000000031</v>
      </c>
      <c r="U2418">
        <v>2017</v>
      </c>
      <c r="V2418" s="14" t="str">
        <f t="shared" si="37"/>
        <v>08</v>
      </c>
      <c r="W2418" t="s">
        <v>11194</v>
      </c>
      <c r="Y2418" s="13" t="s">
        <v>703</v>
      </c>
      <c r="Z2418" s="4">
        <v>2016</v>
      </c>
    </row>
    <row r="2419" spans="1:26" x14ac:dyDescent="0.35">
      <c r="A2419" s="1">
        <v>2418</v>
      </c>
      <c r="B2419" s="1" t="s">
        <v>5966</v>
      </c>
      <c r="C2419" s="2">
        <v>42971</v>
      </c>
      <c r="D2419" s="2">
        <v>42977</v>
      </c>
      <c r="E2419" s="1" t="s">
        <v>33</v>
      </c>
      <c r="F2419" s="1" t="s">
        <v>1456</v>
      </c>
      <c r="G2419" s="1" t="s">
        <v>1457</v>
      </c>
      <c r="H2419" s="1" t="s">
        <v>54</v>
      </c>
      <c r="I2419" s="1" t="s">
        <v>2101</v>
      </c>
      <c r="J2419" s="1" t="s">
        <v>1710</v>
      </c>
      <c r="K2419" s="1" t="s">
        <v>1711</v>
      </c>
      <c r="L2419" s="1" t="s">
        <v>1712</v>
      </c>
      <c r="M2419" s="1" t="s">
        <v>5969</v>
      </c>
      <c r="N2419" s="1" t="s">
        <v>31</v>
      </c>
      <c r="O2419" s="1" t="s">
        <v>99</v>
      </c>
      <c r="P2419" s="1" t="s">
        <v>5970</v>
      </c>
      <c r="Q2419" s="1">
        <v>151.63200000000001</v>
      </c>
      <c r="R2419" s="1">
        <v>9</v>
      </c>
      <c r="S2419" s="1">
        <v>0.1</v>
      </c>
      <c r="T2419" s="1">
        <v>9.8819999999999979</v>
      </c>
      <c r="U2419">
        <v>2017</v>
      </c>
      <c r="V2419" s="14" t="str">
        <f t="shared" si="37"/>
        <v>08</v>
      </c>
      <c r="W2419" t="s">
        <v>11194</v>
      </c>
      <c r="Y2419" s="13" t="s">
        <v>254</v>
      </c>
      <c r="Z2419" s="4">
        <v>2016</v>
      </c>
    </row>
    <row r="2420" spans="1:26" x14ac:dyDescent="0.35">
      <c r="A2420" s="1">
        <v>2419</v>
      </c>
      <c r="B2420" s="1" t="s">
        <v>5966</v>
      </c>
      <c r="C2420" s="2">
        <v>42971</v>
      </c>
      <c r="D2420" s="2">
        <v>42977</v>
      </c>
      <c r="E2420" s="1" t="s">
        <v>33</v>
      </c>
      <c r="F2420" s="1" t="s">
        <v>1456</v>
      </c>
      <c r="G2420" s="1" t="s">
        <v>1457</v>
      </c>
      <c r="H2420" s="1" t="s">
        <v>54</v>
      </c>
      <c r="I2420" s="1" t="s">
        <v>2101</v>
      </c>
      <c r="J2420" s="1" t="s">
        <v>1710</v>
      </c>
      <c r="K2420" s="1" t="s">
        <v>1711</v>
      </c>
      <c r="L2420" s="1" t="s">
        <v>1712</v>
      </c>
      <c r="M2420" s="1" t="s">
        <v>5748</v>
      </c>
      <c r="N2420" s="1" t="s">
        <v>31</v>
      </c>
      <c r="O2420" s="1" t="s">
        <v>41</v>
      </c>
      <c r="P2420" s="1" t="s">
        <v>5749</v>
      </c>
      <c r="Q2420" s="1">
        <v>171.28800000000001</v>
      </c>
      <c r="R2420" s="1">
        <v>4</v>
      </c>
      <c r="S2420" s="1">
        <v>0.1</v>
      </c>
      <c r="T2420" s="1">
        <v>-9.5519999999999996</v>
      </c>
      <c r="U2420">
        <v>2017</v>
      </c>
      <c r="V2420" s="14" t="str">
        <f t="shared" si="37"/>
        <v>08</v>
      </c>
      <c r="W2420" t="s">
        <v>11194</v>
      </c>
      <c r="Y2420" s="13" t="s">
        <v>1281</v>
      </c>
      <c r="Z2420" s="4">
        <v>2018</v>
      </c>
    </row>
    <row r="2421" spans="1:26" x14ac:dyDescent="0.35">
      <c r="A2421" s="1">
        <v>2420</v>
      </c>
      <c r="B2421" s="1" t="s">
        <v>5966</v>
      </c>
      <c r="C2421" s="2">
        <v>42971</v>
      </c>
      <c r="D2421" s="2">
        <v>42977</v>
      </c>
      <c r="E2421" s="1" t="s">
        <v>33</v>
      </c>
      <c r="F2421" s="1" t="s">
        <v>1456</v>
      </c>
      <c r="G2421" s="1" t="s">
        <v>1457</v>
      </c>
      <c r="H2421" s="1" t="s">
        <v>54</v>
      </c>
      <c r="I2421" s="1" t="s">
        <v>2101</v>
      </c>
      <c r="J2421" s="1" t="s">
        <v>1710</v>
      </c>
      <c r="K2421" s="1" t="s">
        <v>1711</v>
      </c>
      <c r="L2421" s="1" t="s">
        <v>1712</v>
      </c>
      <c r="M2421" s="1" t="s">
        <v>2359</v>
      </c>
      <c r="N2421" s="1" t="s">
        <v>42</v>
      </c>
      <c r="O2421" s="1" t="s">
        <v>70</v>
      </c>
      <c r="P2421" s="1" t="s">
        <v>2360</v>
      </c>
      <c r="Q2421" s="1">
        <v>222.77700000000004</v>
      </c>
      <c r="R2421" s="1">
        <v>1</v>
      </c>
      <c r="S2421" s="1">
        <v>0.1</v>
      </c>
      <c r="T2421" s="1">
        <v>4.9469999999999992</v>
      </c>
      <c r="U2421">
        <v>2017</v>
      </c>
      <c r="V2421" s="14" t="str">
        <f t="shared" si="37"/>
        <v>08</v>
      </c>
      <c r="W2421" t="s">
        <v>11194</v>
      </c>
      <c r="Y2421" s="12" t="s">
        <v>725</v>
      </c>
      <c r="Z2421" s="3">
        <v>2017</v>
      </c>
    </row>
    <row r="2422" spans="1:26" x14ac:dyDescent="0.35">
      <c r="A2422" s="1">
        <v>2421</v>
      </c>
      <c r="B2422" s="1" t="s">
        <v>5971</v>
      </c>
      <c r="C2422" s="2">
        <v>43562</v>
      </c>
      <c r="D2422" s="2">
        <v>43566</v>
      </c>
      <c r="E2422" s="1" t="s">
        <v>33</v>
      </c>
      <c r="F2422" s="1" t="s">
        <v>357</v>
      </c>
      <c r="G2422" s="1" t="s">
        <v>358</v>
      </c>
      <c r="H2422" s="1" t="s">
        <v>23</v>
      </c>
      <c r="I2422" s="1" t="s">
        <v>1966</v>
      </c>
      <c r="J2422" s="1" t="s">
        <v>1967</v>
      </c>
      <c r="K2422" s="1" t="s">
        <v>1760</v>
      </c>
      <c r="L2422" s="1" t="s">
        <v>55</v>
      </c>
      <c r="M2422" s="1" t="s">
        <v>3665</v>
      </c>
      <c r="N2422" s="1" t="s">
        <v>31</v>
      </c>
      <c r="O2422" s="1" t="s">
        <v>41</v>
      </c>
      <c r="P2422" s="1" t="s">
        <v>3666</v>
      </c>
      <c r="Q2422" s="1">
        <v>218.16</v>
      </c>
      <c r="R2422" s="1">
        <v>4</v>
      </c>
      <c r="S2422" s="1">
        <v>0</v>
      </c>
      <c r="T2422" s="1">
        <v>104.64000000000001</v>
      </c>
      <c r="U2422">
        <v>2019</v>
      </c>
      <c r="V2422" s="14" t="str">
        <f t="shared" si="37"/>
        <v>04</v>
      </c>
      <c r="W2422" t="s">
        <v>11210</v>
      </c>
      <c r="Y2422" s="12" t="s">
        <v>1529</v>
      </c>
      <c r="Z2422" s="3">
        <v>2016</v>
      </c>
    </row>
    <row r="2423" spans="1:26" x14ac:dyDescent="0.35">
      <c r="A2423" s="1">
        <v>2422</v>
      </c>
      <c r="B2423" s="1" t="s">
        <v>5971</v>
      </c>
      <c r="C2423" s="2">
        <v>43562</v>
      </c>
      <c r="D2423" s="2">
        <v>43566</v>
      </c>
      <c r="E2423" s="1" t="s">
        <v>33</v>
      </c>
      <c r="F2423" s="1" t="s">
        <v>357</v>
      </c>
      <c r="G2423" s="1" t="s">
        <v>358</v>
      </c>
      <c r="H2423" s="1" t="s">
        <v>23</v>
      </c>
      <c r="I2423" s="1" t="s">
        <v>1966</v>
      </c>
      <c r="J2423" s="1" t="s">
        <v>1967</v>
      </c>
      <c r="K2423" s="1" t="s">
        <v>1760</v>
      </c>
      <c r="L2423" s="1" t="s">
        <v>55</v>
      </c>
      <c r="M2423" s="1" t="s">
        <v>2334</v>
      </c>
      <c r="N2423" s="1" t="s">
        <v>31</v>
      </c>
      <c r="O2423" s="1" t="s">
        <v>44</v>
      </c>
      <c r="P2423" s="1" t="s">
        <v>2335</v>
      </c>
      <c r="Q2423" s="1">
        <v>13.620000000000001</v>
      </c>
      <c r="R2423" s="1">
        <v>2</v>
      </c>
      <c r="S2423" s="1">
        <v>0</v>
      </c>
      <c r="T2423" s="1">
        <v>3.7800000000000002</v>
      </c>
      <c r="U2423">
        <v>2019</v>
      </c>
      <c r="V2423" s="14" t="str">
        <f t="shared" si="37"/>
        <v>04</v>
      </c>
      <c r="W2423" t="s">
        <v>11210</v>
      </c>
      <c r="Y2423" s="13" t="s">
        <v>1648</v>
      </c>
      <c r="Z2423" s="4">
        <v>2016</v>
      </c>
    </row>
    <row r="2424" spans="1:26" x14ac:dyDescent="0.35">
      <c r="A2424" s="1">
        <v>2423</v>
      </c>
      <c r="B2424" s="1" t="s">
        <v>5971</v>
      </c>
      <c r="C2424" s="2">
        <v>43562</v>
      </c>
      <c r="D2424" s="2">
        <v>43566</v>
      </c>
      <c r="E2424" s="1" t="s">
        <v>33</v>
      </c>
      <c r="F2424" s="1" t="s">
        <v>357</v>
      </c>
      <c r="G2424" s="1" t="s">
        <v>358</v>
      </c>
      <c r="H2424" s="1" t="s">
        <v>23</v>
      </c>
      <c r="I2424" s="1" t="s">
        <v>1966</v>
      </c>
      <c r="J2424" s="1" t="s">
        <v>1967</v>
      </c>
      <c r="K2424" s="1" t="s">
        <v>1760</v>
      </c>
      <c r="L2424" s="1" t="s">
        <v>55</v>
      </c>
      <c r="M2424" s="1" t="s">
        <v>5972</v>
      </c>
      <c r="N2424" s="1" t="s">
        <v>42</v>
      </c>
      <c r="O2424" s="1" t="s">
        <v>43</v>
      </c>
      <c r="P2424" s="1" t="s">
        <v>5973</v>
      </c>
      <c r="Q2424" s="1">
        <v>346.74</v>
      </c>
      <c r="R2424" s="1">
        <v>2</v>
      </c>
      <c r="S2424" s="1">
        <v>0</v>
      </c>
      <c r="T2424" s="1">
        <v>135.18</v>
      </c>
      <c r="U2424">
        <v>2019</v>
      </c>
      <c r="V2424" s="14" t="str">
        <f t="shared" si="37"/>
        <v>04</v>
      </c>
      <c r="W2424" t="s">
        <v>11210</v>
      </c>
      <c r="Y2424" s="13" t="s">
        <v>1203</v>
      </c>
      <c r="Z2424" s="4">
        <v>2016</v>
      </c>
    </row>
    <row r="2425" spans="1:26" x14ac:dyDescent="0.35">
      <c r="A2425" s="1">
        <v>2424</v>
      </c>
      <c r="B2425" s="1" t="s">
        <v>5971</v>
      </c>
      <c r="C2425" s="2">
        <v>43562</v>
      </c>
      <c r="D2425" s="2">
        <v>43566</v>
      </c>
      <c r="E2425" s="1" t="s">
        <v>33</v>
      </c>
      <c r="F2425" s="1" t="s">
        <v>357</v>
      </c>
      <c r="G2425" s="1" t="s">
        <v>358</v>
      </c>
      <c r="H2425" s="1" t="s">
        <v>23</v>
      </c>
      <c r="I2425" s="1" t="s">
        <v>1966</v>
      </c>
      <c r="J2425" s="1" t="s">
        <v>1967</v>
      </c>
      <c r="K2425" s="1" t="s">
        <v>1760</v>
      </c>
      <c r="L2425" s="1" t="s">
        <v>55</v>
      </c>
      <c r="M2425" s="1" t="s">
        <v>3822</v>
      </c>
      <c r="N2425" s="1" t="s">
        <v>31</v>
      </c>
      <c r="O2425" s="1" t="s">
        <v>32</v>
      </c>
      <c r="P2425" s="1" t="s">
        <v>3823</v>
      </c>
      <c r="Q2425" s="1">
        <v>8.34</v>
      </c>
      <c r="R2425" s="1">
        <v>2</v>
      </c>
      <c r="S2425" s="1">
        <v>0</v>
      </c>
      <c r="T2425" s="1">
        <v>2.2800000000000002</v>
      </c>
      <c r="U2425">
        <v>2019</v>
      </c>
      <c r="V2425" s="14" t="str">
        <f t="shared" si="37"/>
        <v>04</v>
      </c>
      <c r="W2425" t="s">
        <v>11210</v>
      </c>
      <c r="Y2425" s="13" t="s">
        <v>1457</v>
      </c>
      <c r="Z2425" s="4">
        <v>2019</v>
      </c>
    </row>
    <row r="2426" spans="1:26" x14ac:dyDescent="0.35">
      <c r="A2426" s="1">
        <v>2425</v>
      </c>
      <c r="B2426" s="1" t="s">
        <v>5971</v>
      </c>
      <c r="C2426" s="2">
        <v>43562</v>
      </c>
      <c r="D2426" s="2">
        <v>43566</v>
      </c>
      <c r="E2426" s="1" t="s">
        <v>33</v>
      </c>
      <c r="F2426" s="1" t="s">
        <v>357</v>
      </c>
      <c r="G2426" s="1" t="s">
        <v>358</v>
      </c>
      <c r="H2426" s="1" t="s">
        <v>23</v>
      </c>
      <c r="I2426" s="1" t="s">
        <v>1966</v>
      </c>
      <c r="J2426" s="1" t="s">
        <v>1967</v>
      </c>
      <c r="K2426" s="1" t="s">
        <v>1760</v>
      </c>
      <c r="L2426" s="1" t="s">
        <v>55</v>
      </c>
      <c r="M2426" s="1" t="s">
        <v>4334</v>
      </c>
      <c r="N2426" s="1" t="s">
        <v>31</v>
      </c>
      <c r="O2426" s="1" t="s">
        <v>37</v>
      </c>
      <c r="P2426" s="1" t="s">
        <v>4335</v>
      </c>
      <c r="Q2426" s="1">
        <v>260.27999999999997</v>
      </c>
      <c r="R2426" s="1">
        <v>5</v>
      </c>
      <c r="S2426" s="1">
        <v>0.1</v>
      </c>
      <c r="T2426" s="1">
        <v>78.03</v>
      </c>
      <c r="U2426">
        <v>2019</v>
      </c>
      <c r="V2426" s="14" t="str">
        <f t="shared" si="37"/>
        <v>04</v>
      </c>
      <c r="W2426" t="s">
        <v>11210</v>
      </c>
      <c r="Y2426" s="12" t="s">
        <v>1149</v>
      </c>
      <c r="Z2426" s="3">
        <v>2019</v>
      </c>
    </row>
    <row r="2427" spans="1:26" x14ac:dyDescent="0.35">
      <c r="A2427" s="1">
        <v>2426</v>
      </c>
      <c r="B2427" s="1" t="s">
        <v>5971</v>
      </c>
      <c r="C2427" s="2">
        <v>43562</v>
      </c>
      <c r="D2427" s="2">
        <v>43566</v>
      </c>
      <c r="E2427" s="1" t="s">
        <v>33</v>
      </c>
      <c r="F2427" s="1" t="s">
        <v>357</v>
      </c>
      <c r="G2427" s="1" t="s">
        <v>358</v>
      </c>
      <c r="H2427" s="1" t="s">
        <v>23</v>
      </c>
      <c r="I2427" s="1" t="s">
        <v>1966</v>
      </c>
      <c r="J2427" s="1" t="s">
        <v>1967</v>
      </c>
      <c r="K2427" s="1" t="s">
        <v>1760</v>
      </c>
      <c r="L2427" s="1" t="s">
        <v>55</v>
      </c>
      <c r="M2427" s="1" t="s">
        <v>5974</v>
      </c>
      <c r="N2427" s="1" t="s">
        <v>31</v>
      </c>
      <c r="O2427" s="1" t="s">
        <v>99</v>
      </c>
      <c r="P2427" s="1" t="s">
        <v>5975</v>
      </c>
      <c r="Q2427" s="1">
        <v>33.21</v>
      </c>
      <c r="R2427" s="1">
        <v>3</v>
      </c>
      <c r="S2427" s="1">
        <v>0</v>
      </c>
      <c r="T2427" s="1">
        <v>6.57</v>
      </c>
      <c r="U2427">
        <v>2019</v>
      </c>
      <c r="V2427" s="14" t="str">
        <f t="shared" si="37"/>
        <v>04</v>
      </c>
      <c r="W2427" t="s">
        <v>11210</v>
      </c>
      <c r="Y2427" s="12" t="s">
        <v>982</v>
      </c>
      <c r="Z2427" s="3">
        <v>2019</v>
      </c>
    </row>
    <row r="2428" spans="1:26" x14ac:dyDescent="0.35">
      <c r="A2428" s="1">
        <v>2427</v>
      </c>
      <c r="B2428" s="1" t="s">
        <v>5976</v>
      </c>
      <c r="C2428" s="2">
        <v>43635</v>
      </c>
      <c r="D2428" s="2">
        <v>43641</v>
      </c>
      <c r="E2428" s="1" t="s">
        <v>33</v>
      </c>
      <c r="F2428" s="1" t="s">
        <v>1292</v>
      </c>
      <c r="G2428" s="1" t="s">
        <v>1293</v>
      </c>
      <c r="H2428" s="1" t="s">
        <v>54</v>
      </c>
      <c r="I2428" s="1" t="s">
        <v>1602</v>
      </c>
      <c r="J2428" s="1" t="s">
        <v>1895</v>
      </c>
      <c r="K2428" s="1" t="s">
        <v>1778</v>
      </c>
      <c r="L2428" s="1" t="s">
        <v>24</v>
      </c>
      <c r="M2428" s="1" t="s">
        <v>2802</v>
      </c>
      <c r="N2428" s="1" t="s">
        <v>42</v>
      </c>
      <c r="O2428" s="1" t="s">
        <v>70</v>
      </c>
      <c r="P2428" s="1" t="s">
        <v>2803</v>
      </c>
      <c r="Q2428" s="1">
        <v>800.63999999999987</v>
      </c>
      <c r="R2428" s="1">
        <v>8</v>
      </c>
      <c r="S2428" s="1">
        <v>0</v>
      </c>
      <c r="T2428" s="1">
        <v>144</v>
      </c>
      <c r="U2428">
        <v>2019</v>
      </c>
      <c r="V2428" s="14" t="str">
        <f t="shared" si="37"/>
        <v>06</v>
      </c>
      <c r="W2428" t="s">
        <v>11200</v>
      </c>
      <c r="Y2428" s="13" t="s">
        <v>1081</v>
      </c>
      <c r="Z2428" s="4">
        <v>2019</v>
      </c>
    </row>
    <row r="2429" spans="1:26" x14ac:dyDescent="0.35">
      <c r="A2429" s="1">
        <v>2428</v>
      </c>
      <c r="B2429" s="1" t="s">
        <v>5977</v>
      </c>
      <c r="C2429" s="2">
        <v>43360</v>
      </c>
      <c r="D2429" s="2">
        <v>43366</v>
      </c>
      <c r="E2429" s="1" t="s">
        <v>33</v>
      </c>
      <c r="F2429" s="1" t="s">
        <v>213</v>
      </c>
      <c r="G2429" s="1" t="s">
        <v>214</v>
      </c>
      <c r="H2429" s="1" t="s">
        <v>23</v>
      </c>
      <c r="I2429" s="1" t="s">
        <v>4294</v>
      </c>
      <c r="J2429" s="1" t="s">
        <v>1750</v>
      </c>
      <c r="K2429" s="1" t="s">
        <v>1737</v>
      </c>
      <c r="L2429" s="1" t="s">
        <v>55</v>
      </c>
      <c r="M2429" s="1" t="s">
        <v>5247</v>
      </c>
      <c r="N2429" s="1" t="s">
        <v>31</v>
      </c>
      <c r="O2429" s="1" t="s">
        <v>179</v>
      </c>
      <c r="P2429" s="1" t="s">
        <v>5248</v>
      </c>
      <c r="Q2429" s="1">
        <v>81.179999999999993</v>
      </c>
      <c r="R2429" s="1">
        <v>6</v>
      </c>
      <c r="S2429" s="1">
        <v>0.5</v>
      </c>
      <c r="T2429" s="1">
        <v>-42.29999999999999</v>
      </c>
      <c r="U2429">
        <v>2018</v>
      </c>
      <c r="V2429" s="14" t="str">
        <f t="shared" si="37"/>
        <v>09</v>
      </c>
      <c r="W2429" t="s">
        <v>11206</v>
      </c>
      <c r="Y2429" s="12" t="s">
        <v>1616</v>
      </c>
      <c r="Z2429" s="3">
        <v>2016</v>
      </c>
    </row>
    <row r="2430" spans="1:26" x14ac:dyDescent="0.35">
      <c r="A2430" s="1">
        <v>2429</v>
      </c>
      <c r="B2430" s="1" t="s">
        <v>5977</v>
      </c>
      <c r="C2430" s="2">
        <v>43360</v>
      </c>
      <c r="D2430" s="2">
        <v>43366</v>
      </c>
      <c r="E2430" s="1" t="s">
        <v>33</v>
      </c>
      <c r="F2430" s="1" t="s">
        <v>213</v>
      </c>
      <c r="G2430" s="1" t="s">
        <v>214</v>
      </c>
      <c r="H2430" s="1" t="s">
        <v>23</v>
      </c>
      <c r="I2430" s="1" t="s">
        <v>4294</v>
      </c>
      <c r="J2430" s="1" t="s">
        <v>1750</v>
      </c>
      <c r="K2430" s="1" t="s">
        <v>1737</v>
      </c>
      <c r="L2430" s="1" t="s">
        <v>55</v>
      </c>
      <c r="M2430" s="1" t="s">
        <v>5978</v>
      </c>
      <c r="N2430" s="1" t="s">
        <v>31</v>
      </c>
      <c r="O2430" s="1" t="s">
        <v>179</v>
      </c>
      <c r="P2430" s="1" t="s">
        <v>5979</v>
      </c>
      <c r="Q2430" s="1">
        <v>86.25</v>
      </c>
      <c r="R2430" s="1">
        <v>5</v>
      </c>
      <c r="S2430" s="1">
        <v>0.5</v>
      </c>
      <c r="T2430" s="1">
        <v>-46.65</v>
      </c>
      <c r="U2430">
        <v>2018</v>
      </c>
      <c r="V2430" s="14" t="str">
        <f t="shared" si="37"/>
        <v>09</v>
      </c>
      <c r="W2430" t="s">
        <v>11206</v>
      </c>
      <c r="Y2430" s="13" t="s">
        <v>1476</v>
      </c>
      <c r="Z2430" s="4">
        <v>2019</v>
      </c>
    </row>
    <row r="2431" spans="1:26" x14ac:dyDescent="0.35">
      <c r="A2431" s="1">
        <v>2430</v>
      </c>
      <c r="B2431" s="1" t="s">
        <v>5977</v>
      </c>
      <c r="C2431" s="2">
        <v>43360</v>
      </c>
      <c r="D2431" s="2">
        <v>43366</v>
      </c>
      <c r="E2431" s="1" t="s">
        <v>33</v>
      </c>
      <c r="F2431" s="1" t="s">
        <v>213</v>
      </c>
      <c r="G2431" s="1" t="s">
        <v>214</v>
      </c>
      <c r="H2431" s="1" t="s">
        <v>23</v>
      </c>
      <c r="I2431" s="1" t="s">
        <v>4294</v>
      </c>
      <c r="J2431" s="1" t="s">
        <v>1750</v>
      </c>
      <c r="K2431" s="1" t="s">
        <v>1737</v>
      </c>
      <c r="L2431" s="1" t="s">
        <v>55</v>
      </c>
      <c r="M2431" s="1" t="s">
        <v>5956</v>
      </c>
      <c r="N2431" s="1" t="s">
        <v>25</v>
      </c>
      <c r="O2431" s="1" t="s">
        <v>40</v>
      </c>
      <c r="P2431" s="1" t="s">
        <v>5957</v>
      </c>
      <c r="Q2431" s="1">
        <v>35.099999999999994</v>
      </c>
      <c r="R2431" s="1">
        <v>3</v>
      </c>
      <c r="S2431" s="1">
        <v>0.5</v>
      </c>
      <c r="T2431" s="1">
        <v>-13.409999999999993</v>
      </c>
      <c r="U2431">
        <v>2018</v>
      </c>
      <c r="V2431" s="14" t="str">
        <f t="shared" si="37"/>
        <v>09</v>
      </c>
      <c r="W2431" t="s">
        <v>11206</v>
      </c>
      <c r="Y2431" s="13" t="s">
        <v>452</v>
      </c>
      <c r="Z2431" s="4">
        <v>2018</v>
      </c>
    </row>
    <row r="2432" spans="1:26" x14ac:dyDescent="0.35">
      <c r="A2432" s="1">
        <v>8588</v>
      </c>
      <c r="B2432" s="1" t="s">
        <v>5980</v>
      </c>
      <c r="C2432" s="2">
        <v>43620</v>
      </c>
      <c r="D2432" s="2">
        <v>43623</v>
      </c>
      <c r="E2432" s="1" t="s">
        <v>20</v>
      </c>
      <c r="F2432" s="1" t="s">
        <v>519</v>
      </c>
      <c r="G2432" s="1" t="s">
        <v>520</v>
      </c>
      <c r="H2432" s="1" t="s">
        <v>23</v>
      </c>
      <c r="I2432" s="1" t="s">
        <v>5835</v>
      </c>
      <c r="J2432" s="1" t="s">
        <v>2160</v>
      </c>
      <c r="K2432" s="1" t="s">
        <v>1737</v>
      </c>
      <c r="L2432" s="1" t="s">
        <v>55</v>
      </c>
      <c r="M2432" s="1" t="s">
        <v>5981</v>
      </c>
      <c r="N2432" s="1" t="s">
        <v>31</v>
      </c>
      <c r="O2432" s="1" t="s">
        <v>74</v>
      </c>
      <c r="P2432" s="1" t="s">
        <v>5982</v>
      </c>
      <c r="Q2432" s="1">
        <v>78.3</v>
      </c>
      <c r="R2432" s="1">
        <v>6</v>
      </c>
      <c r="S2432" s="1">
        <v>0</v>
      </c>
      <c r="T2432" s="1">
        <v>28.08</v>
      </c>
      <c r="U2432">
        <v>2019</v>
      </c>
      <c r="V2432" s="14" t="str">
        <f t="shared" si="37"/>
        <v>06</v>
      </c>
      <c r="W2432" t="s">
        <v>11200</v>
      </c>
      <c r="Y2432" s="13" t="s">
        <v>324</v>
      </c>
      <c r="Z2432" s="4">
        <v>2018</v>
      </c>
    </row>
    <row r="2433" spans="1:26" x14ac:dyDescent="0.35">
      <c r="A2433" s="1">
        <v>146</v>
      </c>
      <c r="B2433" s="1" t="s">
        <v>5757</v>
      </c>
      <c r="C2433" s="2">
        <v>42902</v>
      </c>
      <c r="D2433" s="2">
        <v>42908</v>
      </c>
      <c r="E2433" s="1" t="s">
        <v>33</v>
      </c>
      <c r="F2433" s="1" t="s">
        <v>453</v>
      </c>
      <c r="G2433" s="1" t="s">
        <v>454</v>
      </c>
      <c r="H2433" s="1" t="s">
        <v>54</v>
      </c>
      <c r="I2433" s="1" t="s">
        <v>5325</v>
      </c>
      <c r="J2433" s="1" t="s">
        <v>1834</v>
      </c>
      <c r="K2433" s="1" t="s">
        <v>1835</v>
      </c>
      <c r="L2433" s="1" t="s">
        <v>55</v>
      </c>
      <c r="M2433" s="1" t="s">
        <v>3091</v>
      </c>
      <c r="N2433" s="1" t="s">
        <v>31</v>
      </c>
      <c r="O2433" s="1" t="s">
        <v>41</v>
      </c>
      <c r="P2433" s="1" t="s">
        <v>3092</v>
      </c>
      <c r="Q2433" s="1">
        <v>48.87</v>
      </c>
      <c r="R2433" s="1">
        <v>2</v>
      </c>
      <c r="S2433" s="1">
        <v>0.5</v>
      </c>
      <c r="T2433" s="1">
        <v>-20.549999999999997</v>
      </c>
      <c r="U2433">
        <v>2017</v>
      </c>
      <c r="V2433" s="14" t="str">
        <f t="shared" si="37"/>
        <v>06</v>
      </c>
      <c r="W2433" t="s">
        <v>11200</v>
      </c>
      <c r="Y2433" s="12" t="s">
        <v>697</v>
      </c>
      <c r="Z2433" s="3">
        <v>2018</v>
      </c>
    </row>
    <row r="2434" spans="1:26" x14ac:dyDescent="0.35">
      <c r="A2434" s="1">
        <v>2433</v>
      </c>
      <c r="B2434" s="1" t="s">
        <v>5983</v>
      </c>
      <c r="C2434" s="2">
        <v>42722</v>
      </c>
      <c r="D2434" s="2">
        <v>42729</v>
      </c>
      <c r="E2434" s="1" t="s">
        <v>33</v>
      </c>
      <c r="F2434" s="1" t="s">
        <v>517</v>
      </c>
      <c r="G2434" s="1" t="s">
        <v>518</v>
      </c>
      <c r="H2434" s="1" t="s">
        <v>23</v>
      </c>
      <c r="I2434" s="1" t="s">
        <v>1942</v>
      </c>
      <c r="J2434" s="1" t="s">
        <v>1942</v>
      </c>
      <c r="K2434" s="1" t="s">
        <v>1943</v>
      </c>
      <c r="L2434" s="1" t="s">
        <v>55</v>
      </c>
      <c r="M2434" s="1" t="s">
        <v>3493</v>
      </c>
      <c r="N2434" s="1" t="s">
        <v>31</v>
      </c>
      <c r="O2434" s="1" t="s">
        <v>44</v>
      </c>
      <c r="P2434" s="1" t="s">
        <v>3494</v>
      </c>
      <c r="Q2434" s="1">
        <v>17.52</v>
      </c>
      <c r="R2434" s="1">
        <v>2</v>
      </c>
      <c r="S2434" s="1">
        <v>0</v>
      </c>
      <c r="T2434" s="1">
        <v>8.0400000000000009</v>
      </c>
      <c r="U2434">
        <v>2016</v>
      </c>
      <c r="V2434" s="14" t="str">
        <f t="shared" si="37"/>
        <v>12</v>
      </c>
      <c r="W2434" t="s">
        <v>11199</v>
      </c>
      <c r="Y2434" s="13" t="s">
        <v>662</v>
      </c>
      <c r="Z2434" s="4">
        <v>2016</v>
      </c>
    </row>
    <row r="2435" spans="1:26" x14ac:dyDescent="0.35">
      <c r="A2435" s="1">
        <v>2434</v>
      </c>
      <c r="B2435" s="1" t="s">
        <v>5984</v>
      </c>
      <c r="C2435" s="2">
        <v>42440</v>
      </c>
      <c r="D2435" s="2">
        <v>42447</v>
      </c>
      <c r="E2435" s="1" t="s">
        <v>33</v>
      </c>
      <c r="F2435" s="1" t="s">
        <v>855</v>
      </c>
      <c r="G2435" s="1" t="s">
        <v>856</v>
      </c>
      <c r="H2435" s="1" t="s">
        <v>30</v>
      </c>
      <c r="I2435" s="1" t="s">
        <v>4327</v>
      </c>
      <c r="J2435" s="1" t="s">
        <v>1710</v>
      </c>
      <c r="K2435" s="1" t="s">
        <v>1711</v>
      </c>
      <c r="L2435" s="1" t="s">
        <v>1712</v>
      </c>
      <c r="M2435" s="1" t="s">
        <v>5777</v>
      </c>
      <c r="N2435" s="1" t="s">
        <v>31</v>
      </c>
      <c r="O2435" s="1" t="s">
        <v>99</v>
      </c>
      <c r="P2435" s="1" t="s">
        <v>5778</v>
      </c>
      <c r="Q2435" s="1">
        <v>28.139999999999997</v>
      </c>
      <c r="R2435" s="1">
        <v>2</v>
      </c>
      <c r="S2435" s="1">
        <v>0</v>
      </c>
      <c r="T2435" s="1">
        <v>10.379999999999999</v>
      </c>
      <c r="U2435">
        <v>2016</v>
      </c>
      <c r="V2435" s="14" t="str">
        <f t="shared" ref="V2435:V2498" si="38">TEXT(C2435,"mm")</f>
        <v>03</v>
      </c>
      <c r="W2435" t="s">
        <v>11202</v>
      </c>
      <c r="Y2435" s="12" t="s">
        <v>1619</v>
      </c>
      <c r="Z2435" s="3">
        <v>2018</v>
      </c>
    </row>
    <row r="2436" spans="1:26" x14ac:dyDescent="0.35">
      <c r="A2436" s="1">
        <v>2435</v>
      </c>
      <c r="B2436" s="1" t="s">
        <v>5985</v>
      </c>
      <c r="C2436" s="2">
        <v>42547</v>
      </c>
      <c r="D2436" s="2">
        <v>42553</v>
      </c>
      <c r="E2436" s="1" t="s">
        <v>33</v>
      </c>
      <c r="F2436" s="1" t="s">
        <v>327</v>
      </c>
      <c r="G2436" s="1" t="s">
        <v>328</v>
      </c>
      <c r="H2436" s="1" t="s">
        <v>30</v>
      </c>
      <c r="I2436" s="1" t="s">
        <v>1867</v>
      </c>
      <c r="J2436" s="1" t="s">
        <v>1867</v>
      </c>
      <c r="K2436" s="1" t="s">
        <v>1868</v>
      </c>
      <c r="L2436" s="1" t="s">
        <v>1712</v>
      </c>
      <c r="M2436" s="1" t="s">
        <v>5986</v>
      </c>
      <c r="N2436" s="1" t="s">
        <v>31</v>
      </c>
      <c r="O2436" s="1" t="s">
        <v>99</v>
      </c>
      <c r="P2436" s="1" t="s">
        <v>5987</v>
      </c>
      <c r="Q2436" s="1">
        <v>17.955000000000002</v>
      </c>
      <c r="R2436" s="1">
        <v>3</v>
      </c>
      <c r="S2436" s="1">
        <v>0.5</v>
      </c>
      <c r="T2436" s="1">
        <v>-17.325000000000003</v>
      </c>
      <c r="U2436">
        <v>2016</v>
      </c>
      <c r="V2436" s="14" t="str">
        <f t="shared" si="38"/>
        <v>06</v>
      </c>
      <c r="W2436" t="s">
        <v>11200</v>
      </c>
      <c r="Y2436" s="13" t="s">
        <v>1187</v>
      </c>
      <c r="Z2436" s="4">
        <v>2016</v>
      </c>
    </row>
    <row r="2437" spans="1:26" x14ac:dyDescent="0.35">
      <c r="A2437" s="1">
        <v>2436</v>
      </c>
      <c r="B2437" s="1" t="s">
        <v>5988</v>
      </c>
      <c r="C2437" s="2">
        <v>43300</v>
      </c>
      <c r="D2437" s="2">
        <v>43305</v>
      </c>
      <c r="E2437" s="1" t="s">
        <v>33</v>
      </c>
      <c r="F2437" s="1" t="s">
        <v>1186</v>
      </c>
      <c r="G2437" s="1" t="s">
        <v>1187</v>
      </c>
      <c r="H2437" s="1" t="s">
        <v>30</v>
      </c>
      <c r="I2437" s="1" t="s">
        <v>2562</v>
      </c>
      <c r="J2437" s="1" t="s">
        <v>2563</v>
      </c>
      <c r="K2437" s="1" t="s">
        <v>1737</v>
      </c>
      <c r="L2437" s="1" t="s">
        <v>55</v>
      </c>
      <c r="M2437" s="1" t="s">
        <v>5408</v>
      </c>
      <c r="N2437" s="1" t="s">
        <v>31</v>
      </c>
      <c r="O2437" s="1" t="s">
        <v>41</v>
      </c>
      <c r="P2437" s="1" t="s">
        <v>5409</v>
      </c>
      <c r="Q2437" s="1">
        <v>13.200000000000001</v>
      </c>
      <c r="R2437" s="1">
        <v>1</v>
      </c>
      <c r="S2437" s="1">
        <v>0</v>
      </c>
      <c r="T2437" s="1">
        <v>0.24</v>
      </c>
      <c r="U2437">
        <v>2018</v>
      </c>
      <c r="V2437" s="14" t="str">
        <f t="shared" si="38"/>
        <v>07</v>
      </c>
      <c r="W2437" t="s">
        <v>11208</v>
      </c>
      <c r="Y2437" s="12" t="s">
        <v>1694</v>
      </c>
      <c r="Z2437" s="3">
        <v>2019</v>
      </c>
    </row>
    <row r="2438" spans="1:26" x14ac:dyDescent="0.35">
      <c r="A2438" s="1">
        <v>2437</v>
      </c>
      <c r="B2438" s="1" t="s">
        <v>5988</v>
      </c>
      <c r="C2438" s="2">
        <v>43300</v>
      </c>
      <c r="D2438" s="2">
        <v>43305</v>
      </c>
      <c r="E2438" s="1" t="s">
        <v>33</v>
      </c>
      <c r="F2438" s="1" t="s">
        <v>1186</v>
      </c>
      <c r="G2438" s="1" t="s">
        <v>1187</v>
      </c>
      <c r="H2438" s="1" t="s">
        <v>30</v>
      </c>
      <c r="I2438" s="1" t="s">
        <v>2562</v>
      </c>
      <c r="J2438" s="1" t="s">
        <v>2563</v>
      </c>
      <c r="K2438" s="1" t="s">
        <v>1737</v>
      </c>
      <c r="L2438" s="1" t="s">
        <v>55</v>
      </c>
      <c r="M2438" s="1" t="s">
        <v>3188</v>
      </c>
      <c r="N2438" s="1" t="s">
        <v>31</v>
      </c>
      <c r="O2438" s="1" t="s">
        <v>37</v>
      </c>
      <c r="P2438" s="1" t="s">
        <v>3189</v>
      </c>
      <c r="Q2438" s="1">
        <v>127.467</v>
      </c>
      <c r="R2438" s="1">
        <v>1</v>
      </c>
      <c r="S2438" s="1">
        <v>0.1</v>
      </c>
      <c r="T2438" s="1">
        <v>22.647000000000002</v>
      </c>
      <c r="U2438">
        <v>2018</v>
      </c>
      <c r="V2438" s="14" t="str">
        <f t="shared" si="38"/>
        <v>07</v>
      </c>
      <c r="W2438" t="s">
        <v>11208</v>
      </c>
      <c r="Y2438" s="13" t="s">
        <v>425</v>
      </c>
      <c r="Z2438" s="4">
        <v>2017</v>
      </c>
    </row>
    <row r="2439" spans="1:26" x14ac:dyDescent="0.35">
      <c r="A2439" s="1">
        <v>2438</v>
      </c>
      <c r="B2439" s="1" t="s">
        <v>5988</v>
      </c>
      <c r="C2439" s="2">
        <v>43300</v>
      </c>
      <c r="D2439" s="2">
        <v>43305</v>
      </c>
      <c r="E2439" s="1" t="s">
        <v>33</v>
      </c>
      <c r="F2439" s="1" t="s">
        <v>1186</v>
      </c>
      <c r="G2439" s="1" t="s">
        <v>1187</v>
      </c>
      <c r="H2439" s="1" t="s">
        <v>30</v>
      </c>
      <c r="I2439" s="1" t="s">
        <v>2562</v>
      </c>
      <c r="J2439" s="1" t="s">
        <v>2563</v>
      </c>
      <c r="K2439" s="1" t="s">
        <v>1737</v>
      </c>
      <c r="L2439" s="1" t="s">
        <v>55</v>
      </c>
      <c r="M2439" s="1" t="s">
        <v>2156</v>
      </c>
      <c r="N2439" s="1" t="s">
        <v>31</v>
      </c>
      <c r="O2439" s="1" t="s">
        <v>44</v>
      </c>
      <c r="P2439" s="1" t="s">
        <v>2157</v>
      </c>
      <c r="Q2439" s="1">
        <v>98.88</v>
      </c>
      <c r="R2439" s="1">
        <v>8</v>
      </c>
      <c r="S2439" s="1">
        <v>0</v>
      </c>
      <c r="T2439" s="1">
        <v>9.84</v>
      </c>
      <c r="U2439">
        <v>2018</v>
      </c>
      <c r="V2439" s="14" t="str">
        <f t="shared" si="38"/>
        <v>07</v>
      </c>
      <c r="W2439" t="s">
        <v>11208</v>
      </c>
      <c r="Y2439" s="12" t="s">
        <v>1095</v>
      </c>
      <c r="Z2439" s="3">
        <v>2016</v>
      </c>
    </row>
    <row r="2440" spans="1:26" x14ac:dyDescent="0.35">
      <c r="A2440" s="1">
        <v>2439</v>
      </c>
      <c r="B2440" s="1" t="s">
        <v>5989</v>
      </c>
      <c r="C2440" s="2">
        <v>42877</v>
      </c>
      <c r="D2440" s="2">
        <v>42882</v>
      </c>
      <c r="E2440" s="1" t="s">
        <v>33</v>
      </c>
      <c r="F2440" s="1" t="s">
        <v>878</v>
      </c>
      <c r="G2440" s="1" t="s">
        <v>879</v>
      </c>
      <c r="H2440" s="1" t="s">
        <v>23</v>
      </c>
      <c r="I2440" s="1" t="s">
        <v>5990</v>
      </c>
      <c r="J2440" s="1" t="s">
        <v>1768</v>
      </c>
      <c r="K2440" s="1" t="s">
        <v>1737</v>
      </c>
      <c r="L2440" s="1" t="s">
        <v>55</v>
      </c>
      <c r="M2440" s="1" t="s">
        <v>2831</v>
      </c>
      <c r="N2440" s="1" t="s">
        <v>31</v>
      </c>
      <c r="O2440" s="1" t="s">
        <v>37</v>
      </c>
      <c r="P2440" s="1" t="s">
        <v>2832</v>
      </c>
      <c r="Q2440" s="1">
        <v>312.49799999999999</v>
      </c>
      <c r="R2440" s="1">
        <v>6</v>
      </c>
      <c r="S2440" s="1">
        <v>0.1</v>
      </c>
      <c r="T2440" s="1">
        <v>55.457999999999991</v>
      </c>
      <c r="U2440">
        <v>2017</v>
      </c>
      <c r="V2440" s="14" t="str">
        <f t="shared" si="38"/>
        <v>05</v>
      </c>
      <c r="W2440" t="s">
        <v>11201</v>
      </c>
      <c r="Y2440" s="12" t="s">
        <v>1331</v>
      </c>
      <c r="Z2440" s="3">
        <v>2018</v>
      </c>
    </row>
    <row r="2441" spans="1:26" x14ac:dyDescent="0.35">
      <c r="A2441" s="1">
        <v>2440</v>
      </c>
      <c r="B2441" s="1" t="s">
        <v>5989</v>
      </c>
      <c r="C2441" s="2">
        <v>42877</v>
      </c>
      <c r="D2441" s="2">
        <v>42882</v>
      </c>
      <c r="E2441" s="1" t="s">
        <v>33</v>
      </c>
      <c r="F2441" s="1" t="s">
        <v>878</v>
      </c>
      <c r="G2441" s="1" t="s">
        <v>879</v>
      </c>
      <c r="H2441" s="1" t="s">
        <v>23</v>
      </c>
      <c r="I2441" s="1" t="s">
        <v>5990</v>
      </c>
      <c r="J2441" s="1" t="s">
        <v>1768</v>
      </c>
      <c r="K2441" s="1" t="s">
        <v>1737</v>
      </c>
      <c r="L2441" s="1" t="s">
        <v>55</v>
      </c>
      <c r="M2441" s="1" t="s">
        <v>2730</v>
      </c>
      <c r="N2441" s="1" t="s">
        <v>42</v>
      </c>
      <c r="O2441" s="1" t="s">
        <v>212</v>
      </c>
      <c r="P2441" s="1" t="s">
        <v>2731</v>
      </c>
      <c r="Q2441" s="1">
        <v>792.00450000000001</v>
      </c>
      <c r="R2441" s="1">
        <v>3</v>
      </c>
      <c r="S2441" s="1">
        <v>0.15</v>
      </c>
      <c r="T2441" s="1">
        <v>214.29450000000006</v>
      </c>
      <c r="U2441">
        <v>2017</v>
      </c>
      <c r="V2441" s="14" t="str">
        <f t="shared" si="38"/>
        <v>05</v>
      </c>
      <c r="W2441" t="s">
        <v>11201</v>
      </c>
      <c r="Y2441" s="12" t="s">
        <v>646</v>
      </c>
      <c r="Z2441" s="3">
        <v>2017</v>
      </c>
    </row>
    <row r="2442" spans="1:26" x14ac:dyDescent="0.35">
      <c r="A2442" s="1">
        <v>2441</v>
      </c>
      <c r="B2442" s="1" t="s">
        <v>5989</v>
      </c>
      <c r="C2442" s="2">
        <v>42877</v>
      </c>
      <c r="D2442" s="2">
        <v>42882</v>
      </c>
      <c r="E2442" s="1" t="s">
        <v>33</v>
      </c>
      <c r="F2442" s="1" t="s">
        <v>878</v>
      </c>
      <c r="G2442" s="1" t="s">
        <v>879</v>
      </c>
      <c r="H2442" s="1" t="s">
        <v>23</v>
      </c>
      <c r="I2442" s="1" t="s">
        <v>5990</v>
      </c>
      <c r="J2442" s="1" t="s">
        <v>1768</v>
      </c>
      <c r="K2442" s="1" t="s">
        <v>1737</v>
      </c>
      <c r="L2442" s="1" t="s">
        <v>55</v>
      </c>
      <c r="M2442" s="1" t="s">
        <v>3314</v>
      </c>
      <c r="N2442" s="1" t="s">
        <v>25</v>
      </c>
      <c r="O2442" s="1" t="s">
        <v>40</v>
      </c>
      <c r="P2442" s="1" t="s">
        <v>3315</v>
      </c>
      <c r="Q2442" s="1">
        <v>333.54</v>
      </c>
      <c r="R2442" s="1">
        <v>3</v>
      </c>
      <c r="S2442" s="1">
        <v>0</v>
      </c>
      <c r="T2442" s="1">
        <v>156.69</v>
      </c>
      <c r="U2442">
        <v>2017</v>
      </c>
      <c r="V2442" s="14" t="str">
        <f t="shared" si="38"/>
        <v>05</v>
      </c>
      <c r="W2442" t="s">
        <v>11201</v>
      </c>
      <c r="Y2442" s="13" t="s">
        <v>22</v>
      </c>
      <c r="Z2442" s="4">
        <v>2018</v>
      </c>
    </row>
    <row r="2443" spans="1:26" x14ac:dyDescent="0.35">
      <c r="A2443" s="1">
        <v>2442</v>
      </c>
      <c r="B2443" s="1" t="s">
        <v>5991</v>
      </c>
      <c r="C2443" s="2">
        <v>43629</v>
      </c>
      <c r="D2443" s="2">
        <v>43636</v>
      </c>
      <c r="E2443" s="1" t="s">
        <v>33</v>
      </c>
      <c r="F2443" s="1" t="s">
        <v>872</v>
      </c>
      <c r="G2443" s="1" t="s">
        <v>873</v>
      </c>
      <c r="H2443" s="1" t="s">
        <v>30</v>
      </c>
      <c r="I2443" s="1" t="s">
        <v>1927</v>
      </c>
      <c r="J2443" s="1" t="s">
        <v>1768</v>
      </c>
      <c r="K2443" s="1" t="s">
        <v>1737</v>
      </c>
      <c r="L2443" s="1" t="s">
        <v>55</v>
      </c>
      <c r="M2443" s="1" t="s">
        <v>5081</v>
      </c>
      <c r="N2443" s="1" t="s">
        <v>42</v>
      </c>
      <c r="O2443" s="1" t="s">
        <v>70</v>
      </c>
      <c r="P2443" s="1" t="s">
        <v>5082</v>
      </c>
      <c r="Q2443" s="1">
        <v>169.92000000000002</v>
      </c>
      <c r="R2443" s="1">
        <v>2</v>
      </c>
      <c r="S2443" s="1">
        <v>0</v>
      </c>
      <c r="T2443" s="1">
        <v>73.02</v>
      </c>
      <c r="U2443">
        <v>2019</v>
      </c>
      <c r="V2443" s="14" t="str">
        <f t="shared" si="38"/>
        <v>06</v>
      </c>
      <c r="W2443" t="s">
        <v>11200</v>
      </c>
      <c r="Y2443" s="13" t="s">
        <v>435</v>
      </c>
      <c r="Z2443" s="4">
        <v>2016</v>
      </c>
    </row>
    <row r="2444" spans="1:26" x14ac:dyDescent="0.35">
      <c r="A2444" s="1">
        <v>2443</v>
      </c>
      <c r="B2444" s="1" t="s">
        <v>5992</v>
      </c>
      <c r="C2444" s="2">
        <v>43064</v>
      </c>
      <c r="D2444" s="2">
        <v>43069</v>
      </c>
      <c r="E2444" s="1" t="s">
        <v>33</v>
      </c>
      <c r="F2444" s="1" t="s">
        <v>1264</v>
      </c>
      <c r="G2444" s="1" t="s">
        <v>1265</v>
      </c>
      <c r="H2444" s="1" t="s">
        <v>23</v>
      </c>
      <c r="I2444" s="1" t="s">
        <v>5072</v>
      </c>
      <c r="J2444" s="1" t="s">
        <v>2202</v>
      </c>
      <c r="K2444" s="1" t="s">
        <v>1804</v>
      </c>
      <c r="L2444" s="1" t="s">
        <v>24</v>
      </c>
      <c r="M2444" s="1" t="s">
        <v>5993</v>
      </c>
      <c r="N2444" s="1" t="s">
        <v>31</v>
      </c>
      <c r="O2444" s="1" t="s">
        <v>99</v>
      </c>
      <c r="P2444" s="1" t="s">
        <v>2246</v>
      </c>
      <c r="Q2444" s="1">
        <v>64.56</v>
      </c>
      <c r="R2444" s="1">
        <v>4</v>
      </c>
      <c r="S2444" s="1">
        <v>0</v>
      </c>
      <c r="T2444" s="1">
        <v>10.92</v>
      </c>
      <c r="U2444">
        <v>2017</v>
      </c>
      <c r="V2444" s="14" t="str">
        <f t="shared" si="38"/>
        <v>11</v>
      </c>
      <c r="W2444" t="s">
        <v>11198</v>
      </c>
      <c r="Y2444" s="13" t="s">
        <v>218</v>
      </c>
      <c r="Z2444" s="4">
        <v>2018</v>
      </c>
    </row>
    <row r="2445" spans="1:26" x14ac:dyDescent="0.35">
      <c r="A2445" s="1">
        <v>2444</v>
      </c>
      <c r="B2445" s="1" t="s">
        <v>5992</v>
      </c>
      <c r="C2445" s="2">
        <v>43064</v>
      </c>
      <c r="D2445" s="2">
        <v>43069</v>
      </c>
      <c r="E2445" s="1" t="s">
        <v>33</v>
      </c>
      <c r="F2445" s="1" t="s">
        <v>1264</v>
      </c>
      <c r="G2445" s="1" t="s">
        <v>1265</v>
      </c>
      <c r="H2445" s="1" t="s">
        <v>23</v>
      </c>
      <c r="I2445" s="1" t="s">
        <v>5072</v>
      </c>
      <c r="J2445" s="1" t="s">
        <v>2202</v>
      </c>
      <c r="K2445" s="1" t="s">
        <v>1804</v>
      </c>
      <c r="L2445" s="1" t="s">
        <v>24</v>
      </c>
      <c r="M2445" s="1" t="s">
        <v>2722</v>
      </c>
      <c r="N2445" s="1" t="s">
        <v>25</v>
      </c>
      <c r="O2445" s="1" t="s">
        <v>27</v>
      </c>
      <c r="P2445" s="1" t="s">
        <v>2723</v>
      </c>
      <c r="Q2445" s="1">
        <v>118.80000000000003</v>
      </c>
      <c r="R2445" s="1">
        <v>2</v>
      </c>
      <c r="S2445" s="1">
        <v>0.2</v>
      </c>
      <c r="T2445" s="1">
        <v>-10.440000000000008</v>
      </c>
      <c r="U2445">
        <v>2017</v>
      </c>
      <c r="V2445" s="14" t="str">
        <f t="shared" si="38"/>
        <v>11</v>
      </c>
      <c r="W2445" t="s">
        <v>11198</v>
      </c>
      <c r="Y2445" s="13" t="s">
        <v>1505</v>
      </c>
      <c r="Z2445" s="4">
        <v>2018</v>
      </c>
    </row>
    <row r="2446" spans="1:26" x14ac:dyDescent="0.35">
      <c r="A2446" s="1">
        <v>2445</v>
      </c>
      <c r="B2446" s="1" t="s">
        <v>5992</v>
      </c>
      <c r="C2446" s="2">
        <v>43064</v>
      </c>
      <c r="D2446" s="2">
        <v>43069</v>
      </c>
      <c r="E2446" s="1" t="s">
        <v>33</v>
      </c>
      <c r="F2446" s="1" t="s">
        <v>1264</v>
      </c>
      <c r="G2446" s="1" t="s">
        <v>1265</v>
      </c>
      <c r="H2446" s="1" t="s">
        <v>23</v>
      </c>
      <c r="I2446" s="1" t="s">
        <v>5072</v>
      </c>
      <c r="J2446" s="1" t="s">
        <v>2202</v>
      </c>
      <c r="K2446" s="1" t="s">
        <v>1804</v>
      </c>
      <c r="L2446" s="1" t="s">
        <v>24</v>
      </c>
      <c r="M2446" s="1" t="s">
        <v>4729</v>
      </c>
      <c r="N2446" s="1" t="s">
        <v>31</v>
      </c>
      <c r="O2446" s="1" t="s">
        <v>41</v>
      </c>
      <c r="P2446" s="1" t="s">
        <v>4730</v>
      </c>
      <c r="Q2446" s="1">
        <v>73.5</v>
      </c>
      <c r="R2446" s="1">
        <v>5</v>
      </c>
      <c r="S2446" s="1">
        <v>0</v>
      </c>
      <c r="T2446" s="1">
        <v>14.7</v>
      </c>
      <c r="U2446">
        <v>2017</v>
      </c>
      <c r="V2446" s="14" t="str">
        <f t="shared" si="38"/>
        <v>11</v>
      </c>
      <c r="W2446" t="s">
        <v>11198</v>
      </c>
      <c r="Y2446" s="12" t="s">
        <v>1100</v>
      </c>
      <c r="Z2446" s="3">
        <v>2018</v>
      </c>
    </row>
    <row r="2447" spans="1:26" x14ac:dyDescent="0.35">
      <c r="A2447" s="1">
        <v>2446</v>
      </c>
      <c r="B2447" s="1" t="s">
        <v>5992</v>
      </c>
      <c r="C2447" s="2">
        <v>43064</v>
      </c>
      <c r="D2447" s="2">
        <v>43069</v>
      </c>
      <c r="E2447" s="1" t="s">
        <v>33</v>
      </c>
      <c r="F2447" s="1" t="s">
        <v>1264</v>
      </c>
      <c r="G2447" s="1" t="s">
        <v>1265</v>
      </c>
      <c r="H2447" s="1" t="s">
        <v>23</v>
      </c>
      <c r="I2447" s="1" t="s">
        <v>5072</v>
      </c>
      <c r="J2447" s="1" t="s">
        <v>2202</v>
      </c>
      <c r="K2447" s="1" t="s">
        <v>1804</v>
      </c>
      <c r="L2447" s="1" t="s">
        <v>24</v>
      </c>
      <c r="M2447" s="1" t="s">
        <v>5994</v>
      </c>
      <c r="N2447" s="1" t="s">
        <v>31</v>
      </c>
      <c r="O2447" s="1" t="s">
        <v>45</v>
      </c>
      <c r="P2447" s="1" t="s">
        <v>5995</v>
      </c>
      <c r="Q2447" s="1">
        <v>1239</v>
      </c>
      <c r="R2447" s="1">
        <v>4</v>
      </c>
      <c r="S2447" s="1">
        <v>0</v>
      </c>
      <c r="T2447" s="1">
        <v>0</v>
      </c>
      <c r="U2447">
        <v>2017</v>
      </c>
      <c r="V2447" s="14" t="str">
        <f t="shared" si="38"/>
        <v>11</v>
      </c>
      <c r="W2447" t="s">
        <v>11198</v>
      </c>
      <c r="Y2447" s="13" t="s">
        <v>816</v>
      </c>
      <c r="Z2447" s="4">
        <v>2017</v>
      </c>
    </row>
    <row r="2448" spans="1:26" x14ac:dyDescent="0.35">
      <c r="A2448" s="1">
        <v>2447</v>
      </c>
      <c r="B2448" s="1" t="s">
        <v>5992</v>
      </c>
      <c r="C2448" s="2">
        <v>43064</v>
      </c>
      <c r="D2448" s="2">
        <v>43069</v>
      </c>
      <c r="E2448" s="1" t="s">
        <v>33</v>
      </c>
      <c r="F2448" s="1" t="s">
        <v>1264</v>
      </c>
      <c r="G2448" s="1" t="s">
        <v>1265</v>
      </c>
      <c r="H2448" s="1" t="s">
        <v>23</v>
      </c>
      <c r="I2448" s="1" t="s">
        <v>5072</v>
      </c>
      <c r="J2448" s="1" t="s">
        <v>2202</v>
      </c>
      <c r="K2448" s="1" t="s">
        <v>1804</v>
      </c>
      <c r="L2448" s="1" t="s">
        <v>24</v>
      </c>
      <c r="M2448" s="1" t="s">
        <v>5909</v>
      </c>
      <c r="N2448" s="1" t="s">
        <v>31</v>
      </c>
      <c r="O2448" s="1" t="s">
        <v>41</v>
      </c>
      <c r="P2448" s="1" t="s">
        <v>5910</v>
      </c>
      <c r="Q2448" s="1">
        <v>22.620000000000005</v>
      </c>
      <c r="R2448" s="1">
        <v>2</v>
      </c>
      <c r="S2448" s="1">
        <v>0</v>
      </c>
      <c r="T2448" s="1">
        <v>1.98</v>
      </c>
      <c r="U2448">
        <v>2017</v>
      </c>
      <c r="V2448" s="14" t="str">
        <f t="shared" si="38"/>
        <v>11</v>
      </c>
      <c r="W2448" t="s">
        <v>11198</v>
      </c>
      <c r="Y2448" s="12" t="s">
        <v>1601</v>
      </c>
      <c r="Z2448" s="3">
        <v>2016</v>
      </c>
    </row>
    <row r="2449" spans="1:26" x14ac:dyDescent="0.35">
      <c r="A2449" s="1">
        <v>2448</v>
      </c>
      <c r="B2449" s="1" t="s">
        <v>5996</v>
      </c>
      <c r="C2449" s="2">
        <v>42481</v>
      </c>
      <c r="D2449" s="2">
        <v>42487</v>
      </c>
      <c r="E2449" s="1" t="s">
        <v>33</v>
      </c>
      <c r="F2449" s="1" t="s">
        <v>779</v>
      </c>
      <c r="G2449" s="1" t="s">
        <v>780</v>
      </c>
      <c r="H2449" s="1" t="s">
        <v>23</v>
      </c>
      <c r="I2449" s="1" t="s">
        <v>5997</v>
      </c>
      <c r="J2449" s="1" t="s">
        <v>1782</v>
      </c>
      <c r="K2449" s="1" t="s">
        <v>1760</v>
      </c>
      <c r="L2449" s="1" t="s">
        <v>55</v>
      </c>
      <c r="M2449" s="1" t="s">
        <v>4173</v>
      </c>
      <c r="N2449" s="1" t="s">
        <v>31</v>
      </c>
      <c r="O2449" s="1" t="s">
        <v>37</v>
      </c>
      <c r="P2449" s="1" t="s">
        <v>4174</v>
      </c>
      <c r="Q2449" s="1">
        <v>359.6400000000001</v>
      </c>
      <c r="R2449" s="1">
        <v>3</v>
      </c>
      <c r="S2449" s="1">
        <v>0.1</v>
      </c>
      <c r="T2449" s="1">
        <v>31.949999999999989</v>
      </c>
      <c r="U2449">
        <v>2016</v>
      </c>
      <c r="V2449" s="14" t="str">
        <f t="shared" si="38"/>
        <v>04</v>
      </c>
      <c r="W2449" t="s">
        <v>11210</v>
      </c>
      <c r="Y2449" s="13" t="s">
        <v>490</v>
      </c>
      <c r="Z2449" s="4">
        <v>2017</v>
      </c>
    </row>
    <row r="2450" spans="1:26" x14ac:dyDescent="0.35">
      <c r="A2450" s="1">
        <v>8085</v>
      </c>
      <c r="B2450" s="1" t="s">
        <v>5927</v>
      </c>
      <c r="C2450" s="2">
        <v>43612</v>
      </c>
      <c r="D2450" s="2">
        <v>43617</v>
      </c>
      <c r="E2450" s="1" t="s">
        <v>33</v>
      </c>
      <c r="F2450" s="1" t="s">
        <v>282</v>
      </c>
      <c r="G2450" s="1" t="s">
        <v>283</v>
      </c>
      <c r="H2450" s="1" t="s">
        <v>30</v>
      </c>
      <c r="I2450" s="1" t="s">
        <v>5199</v>
      </c>
      <c r="J2450" s="1" t="s">
        <v>1759</v>
      </c>
      <c r="K2450" s="1" t="s">
        <v>1760</v>
      </c>
      <c r="L2450" s="1" t="s">
        <v>55</v>
      </c>
      <c r="M2450" s="1" t="s">
        <v>3771</v>
      </c>
      <c r="N2450" s="1" t="s">
        <v>42</v>
      </c>
      <c r="O2450" s="1" t="s">
        <v>43</v>
      </c>
      <c r="P2450" s="1" t="s">
        <v>3772</v>
      </c>
      <c r="Q2450" s="1">
        <v>916.41000000000008</v>
      </c>
      <c r="R2450" s="1">
        <v>11</v>
      </c>
      <c r="S2450" s="1">
        <v>0</v>
      </c>
      <c r="T2450" s="1">
        <v>192.39000000000001</v>
      </c>
      <c r="U2450">
        <v>2019</v>
      </c>
      <c r="V2450" s="14" t="str">
        <f t="shared" si="38"/>
        <v>05</v>
      </c>
      <c r="W2450" t="s">
        <v>11201</v>
      </c>
      <c r="Y2450" s="13" t="s">
        <v>119</v>
      </c>
      <c r="Z2450" s="4">
        <v>2016</v>
      </c>
    </row>
    <row r="2451" spans="1:26" x14ac:dyDescent="0.35">
      <c r="A2451" s="1">
        <v>2450</v>
      </c>
      <c r="B2451" s="1" t="s">
        <v>5998</v>
      </c>
      <c r="C2451" s="2">
        <v>42636</v>
      </c>
      <c r="D2451" s="2">
        <v>42643</v>
      </c>
      <c r="E2451" s="1" t="s">
        <v>33</v>
      </c>
      <c r="F2451" s="1" t="s">
        <v>461</v>
      </c>
      <c r="G2451" s="1" t="s">
        <v>462</v>
      </c>
      <c r="H2451" s="1" t="s">
        <v>23</v>
      </c>
      <c r="I2451" s="1" t="s">
        <v>2536</v>
      </c>
      <c r="J2451" s="1" t="s">
        <v>1967</v>
      </c>
      <c r="K2451" s="1" t="s">
        <v>1760</v>
      </c>
      <c r="L2451" s="1" t="s">
        <v>55</v>
      </c>
      <c r="M2451" s="1" t="s">
        <v>4089</v>
      </c>
      <c r="N2451" s="1" t="s">
        <v>31</v>
      </c>
      <c r="O2451" s="1" t="s">
        <v>41</v>
      </c>
      <c r="P2451" s="1" t="s">
        <v>4090</v>
      </c>
      <c r="Q2451" s="1">
        <v>304.38</v>
      </c>
      <c r="R2451" s="1">
        <v>6</v>
      </c>
      <c r="S2451" s="1">
        <v>0</v>
      </c>
      <c r="T2451" s="1">
        <v>97.38</v>
      </c>
      <c r="U2451">
        <v>2016</v>
      </c>
      <c r="V2451" s="14" t="str">
        <f t="shared" si="38"/>
        <v>09</v>
      </c>
      <c r="W2451" t="s">
        <v>11206</v>
      </c>
      <c r="Y2451" s="13" t="s">
        <v>1582</v>
      </c>
      <c r="Z2451" s="4">
        <v>2018</v>
      </c>
    </row>
    <row r="2452" spans="1:26" x14ac:dyDescent="0.35">
      <c r="A2452" s="1">
        <v>2451</v>
      </c>
      <c r="B2452" s="1" t="s">
        <v>5998</v>
      </c>
      <c r="C2452" s="2">
        <v>42636</v>
      </c>
      <c r="D2452" s="2">
        <v>42643</v>
      </c>
      <c r="E2452" s="1" t="s">
        <v>33</v>
      </c>
      <c r="F2452" s="1" t="s">
        <v>461</v>
      </c>
      <c r="G2452" s="1" t="s">
        <v>462</v>
      </c>
      <c r="H2452" s="1" t="s">
        <v>23</v>
      </c>
      <c r="I2452" s="1" t="s">
        <v>2536</v>
      </c>
      <c r="J2452" s="1" t="s">
        <v>1967</v>
      </c>
      <c r="K2452" s="1" t="s">
        <v>1760</v>
      </c>
      <c r="L2452" s="1" t="s">
        <v>55</v>
      </c>
      <c r="M2452" s="1" t="s">
        <v>3029</v>
      </c>
      <c r="N2452" s="1" t="s">
        <v>42</v>
      </c>
      <c r="O2452" s="1" t="s">
        <v>212</v>
      </c>
      <c r="P2452" s="1" t="s">
        <v>3030</v>
      </c>
      <c r="Q2452" s="1">
        <v>115.10999999999999</v>
      </c>
      <c r="R2452" s="1">
        <v>3</v>
      </c>
      <c r="S2452" s="1">
        <v>0</v>
      </c>
      <c r="T2452" s="1">
        <v>2.25</v>
      </c>
      <c r="U2452">
        <v>2016</v>
      </c>
      <c r="V2452" s="14" t="str">
        <f t="shared" si="38"/>
        <v>09</v>
      </c>
      <c r="W2452" t="s">
        <v>11206</v>
      </c>
      <c r="Y2452" s="12" t="s">
        <v>61</v>
      </c>
      <c r="Z2452" s="3">
        <v>2019</v>
      </c>
    </row>
    <row r="2453" spans="1:26" x14ac:dyDescent="0.35">
      <c r="A2453" s="1">
        <v>2452</v>
      </c>
      <c r="B2453" s="1" t="s">
        <v>5999</v>
      </c>
      <c r="C2453" s="2">
        <v>42626</v>
      </c>
      <c r="D2453" s="2">
        <v>42632</v>
      </c>
      <c r="E2453" s="1" t="s">
        <v>33</v>
      </c>
      <c r="F2453" s="1" t="s">
        <v>437</v>
      </c>
      <c r="G2453" s="1" t="s">
        <v>438</v>
      </c>
      <c r="H2453" s="1" t="s">
        <v>54</v>
      </c>
      <c r="I2453" s="1" t="s">
        <v>6000</v>
      </c>
      <c r="J2453" s="1" t="s">
        <v>1777</v>
      </c>
      <c r="K2453" s="1" t="s">
        <v>1778</v>
      </c>
      <c r="L2453" s="1" t="s">
        <v>24</v>
      </c>
      <c r="M2453" s="1" t="s">
        <v>3954</v>
      </c>
      <c r="N2453" s="1" t="s">
        <v>31</v>
      </c>
      <c r="O2453" s="1" t="s">
        <v>44</v>
      </c>
      <c r="P2453" s="1" t="s">
        <v>3955</v>
      </c>
      <c r="Q2453" s="1">
        <v>26.639999999999997</v>
      </c>
      <c r="R2453" s="1">
        <v>2</v>
      </c>
      <c r="S2453" s="1">
        <v>0</v>
      </c>
      <c r="T2453" s="1">
        <v>10.92</v>
      </c>
      <c r="U2453">
        <v>2016</v>
      </c>
      <c r="V2453" s="14" t="str">
        <f t="shared" si="38"/>
        <v>09</v>
      </c>
      <c r="W2453" t="s">
        <v>11206</v>
      </c>
      <c r="Y2453" s="12" t="s">
        <v>1305</v>
      </c>
      <c r="Z2453" s="3">
        <v>2018</v>
      </c>
    </row>
    <row r="2454" spans="1:26" x14ac:dyDescent="0.35">
      <c r="A2454" s="1">
        <v>2453</v>
      </c>
      <c r="B2454" s="1" t="s">
        <v>5999</v>
      </c>
      <c r="C2454" s="2">
        <v>42626</v>
      </c>
      <c r="D2454" s="2">
        <v>42632</v>
      </c>
      <c r="E2454" s="1" t="s">
        <v>33</v>
      </c>
      <c r="F2454" s="1" t="s">
        <v>437</v>
      </c>
      <c r="G2454" s="1" t="s">
        <v>438</v>
      </c>
      <c r="H2454" s="1" t="s">
        <v>54</v>
      </c>
      <c r="I2454" s="1" t="s">
        <v>6000</v>
      </c>
      <c r="J2454" s="1" t="s">
        <v>1777</v>
      </c>
      <c r="K2454" s="1" t="s">
        <v>1778</v>
      </c>
      <c r="L2454" s="1" t="s">
        <v>24</v>
      </c>
      <c r="M2454" s="1" t="s">
        <v>2792</v>
      </c>
      <c r="N2454" s="1" t="s">
        <v>31</v>
      </c>
      <c r="O2454" s="1" t="s">
        <v>41</v>
      </c>
      <c r="P2454" s="1" t="s">
        <v>2793</v>
      </c>
      <c r="Q2454" s="1">
        <v>111</v>
      </c>
      <c r="R2454" s="1">
        <v>5</v>
      </c>
      <c r="S2454" s="1">
        <v>0</v>
      </c>
      <c r="T2454" s="1">
        <v>9.9</v>
      </c>
      <c r="U2454">
        <v>2016</v>
      </c>
      <c r="V2454" s="14" t="str">
        <f t="shared" si="38"/>
        <v>09</v>
      </c>
      <c r="W2454" t="s">
        <v>11206</v>
      </c>
      <c r="Y2454" s="13" t="s">
        <v>703</v>
      </c>
      <c r="Z2454" s="4">
        <v>2017</v>
      </c>
    </row>
    <row r="2455" spans="1:26" x14ac:dyDescent="0.35">
      <c r="A2455" s="1">
        <v>2454</v>
      </c>
      <c r="B2455" s="1" t="s">
        <v>5999</v>
      </c>
      <c r="C2455" s="2">
        <v>42626</v>
      </c>
      <c r="D2455" s="2">
        <v>42632</v>
      </c>
      <c r="E2455" s="1" t="s">
        <v>33</v>
      </c>
      <c r="F2455" s="1" t="s">
        <v>437</v>
      </c>
      <c r="G2455" s="1" t="s">
        <v>438</v>
      </c>
      <c r="H2455" s="1" t="s">
        <v>54</v>
      </c>
      <c r="I2455" s="1" t="s">
        <v>6000</v>
      </c>
      <c r="J2455" s="1" t="s">
        <v>1777</v>
      </c>
      <c r="K2455" s="1" t="s">
        <v>1778</v>
      </c>
      <c r="L2455" s="1" t="s">
        <v>24</v>
      </c>
      <c r="M2455" s="1" t="s">
        <v>5057</v>
      </c>
      <c r="N2455" s="1" t="s">
        <v>31</v>
      </c>
      <c r="O2455" s="1" t="s">
        <v>37</v>
      </c>
      <c r="P2455" s="1" t="s">
        <v>5058</v>
      </c>
      <c r="Q2455" s="1">
        <v>152.964</v>
      </c>
      <c r="R2455" s="1">
        <v>2</v>
      </c>
      <c r="S2455" s="1">
        <v>0.4</v>
      </c>
      <c r="T2455" s="1">
        <v>-99.456000000000003</v>
      </c>
      <c r="U2455">
        <v>2016</v>
      </c>
      <c r="V2455" s="14" t="str">
        <f t="shared" si="38"/>
        <v>09</v>
      </c>
      <c r="W2455" t="s">
        <v>11206</v>
      </c>
      <c r="Y2455" s="13" t="s">
        <v>1193</v>
      </c>
      <c r="Z2455" s="4">
        <v>2017</v>
      </c>
    </row>
    <row r="2456" spans="1:26" x14ac:dyDescent="0.35">
      <c r="A2456" s="1">
        <v>2455</v>
      </c>
      <c r="B2456" s="1" t="s">
        <v>6001</v>
      </c>
      <c r="C2456" s="2">
        <v>43368</v>
      </c>
      <c r="D2456" s="2">
        <v>43372</v>
      </c>
      <c r="E2456" s="1" t="s">
        <v>33</v>
      </c>
      <c r="F2456" s="1" t="s">
        <v>950</v>
      </c>
      <c r="G2456" s="1" t="s">
        <v>951</v>
      </c>
      <c r="H2456" s="1" t="s">
        <v>30</v>
      </c>
      <c r="I2456" s="1" t="s">
        <v>6002</v>
      </c>
      <c r="J2456" s="1" t="s">
        <v>2065</v>
      </c>
      <c r="K2456" s="1" t="s">
        <v>1737</v>
      </c>
      <c r="L2456" s="1" t="s">
        <v>55</v>
      </c>
      <c r="M2456" s="1" t="s">
        <v>6003</v>
      </c>
      <c r="N2456" s="1" t="s">
        <v>25</v>
      </c>
      <c r="O2456" s="1" t="s">
        <v>27</v>
      </c>
      <c r="P2456" s="1" t="s">
        <v>6004</v>
      </c>
      <c r="Q2456" s="1">
        <v>268.16400000000004</v>
      </c>
      <c r="R2456" s="1">
        <v>4</v>
      </c>
      <c r="S2456" s="1">
        <v>0.1</v>
      </c>
      <c r="T2456" s="1">
        <v>83.36399999999999</v>
      </c>
      <c r="U2456">
        <v>2018</v>
      </c>
      <c r="V2456" s="14" t="str">
        <f t="shared" si="38"/>
        <v>09</v>
      </c>
      <c r="W2456" t="s">
        <v>11206</v>
      </c>
      <c r="Y2456" s="13" t="s">
        <v>189</v>
      </c>
      <c r="Z2456" s="4">
        <v>2016</v>
      </c>
    </row>
    <row r="2457" spans="1:26" x14ac:dyDescent="0.35">
      <c r="A2457" s="1">
        <v>2456</v>
      </c>
      <c r="B2457" s="1" t="s">
        <v>6001</v>
      </c>
      <c r="C2457" s="2">
        <v>43368</v>
      </c>
      <c r="D2457" s="2">
        <v>43372</v>
      </c>
      <c r="E2457" s="1" t="s">
        <v>33</v>
      </c>
      <c r="F2457" s="1" t="s">
        <v>950</v>
      </c>
      <c r="G2457" s="1" t="s">
        <v>951</v>
      </c>
      <c r="H2457" s="1" t="s">
        <v>30</v>
      </c>
      <c r="I2457" s="1" t="s">
        <v>6002</v>
      </c>
      <c r="J2457" s="1" t="s">
        <v>2065</v>
      </c>
      <c r="K2457" s="1" t="s">
        <v>1737</v>
      </c>
      <c r="L2457" s="1" t="s">
        <v>55</v>
      </c>
      <c r="M2457" s="1" t="s">
        <v>4212</v>
      </c>
      <c r="N2457" s="1" t="s">
        <v>25</v>
      </c>
      <c r="O2457" s="1" t="s">
        <v>26</v>
      </c>
      <c r="P2457" s="1" t="s">
        <v>4213</v>
      </c>
      <c r="Q2457" s="1">
        <v>460.97099999999995</v>
      </c>
      <c r="R2457" s="1">
        <v>3</v>
      </c>
      <c r="S2457" s="1">
        <v>0.1</v>
      </c>
      <c r="T2457" s="1">
        <v>-5.1390000000000029</v>
      </c>
      <c r="U2457">
        <v>2018</v>
      </c>
      <c r="V2457" s="14" t="str">
        <f t="shared" si="38"/>
        <v>09</v>
      </c>
      <c r="W2457" t="s">
        <v>11206</v>
      </c>
      <c r="Y2457" s="12" t="s">
        <v>822</v>
      </c>
      <c r="Z2457" s="3">
        <v>2016</v>
      </c>
    </row>
    <row r="2458" spans="1:26" x14ac:dyDescent="0.35">
      <c r="A2458" s="1">
        <v>2457</v>
      </c>
      <c r="B2458" s="1" t="s">
        <v>3240</v>
      </c>
      <c r="C2458" s="2">
        <v>43098</v>
      </c>
      <c r="D2458" s="2">
        <v>43104</v>
      </c>
      <c r="E2458" s="1" t="s">
        <v>33</v>
      </c>
      <c r="F2458" s="1" t="s">
        <v>857</v>
      </c>
      <c r="G2458" s="1" t="s">
        <v>858</v>
      </c>
      <c r="H2458" s="1" t="s">
        <v>30</v>
      </c>
      <c r="I2458" s="1" t="s">
        <v>6005</v>
      </c>
      <c r="J2458" s="1" t="s">
        <v>2019</v>
      </c>
      <c r="K2458" s="1" t="s">
        <v>1737</v>
      </c>
      <c r="L2458" s="1" t="s">
        <v>55</v>
      </c>
      <c r="M2458" s="1" t="s">
        <v>6006</v>
      </c>
      <c r="N2458" s="1" t="s">
        <v>42</v>
      </c>
      <c r="O2458" s="1" t="s">
        <v>70</v>
      </c>
      <c r="P2458" s="1" t="s">
        <v>6007</v>
      </c>
      <c r="Q2458" s="1">
        <v>139.59</v>
      </c>
      <c r="R2458" s="1">
        <v>3</v>
      </c>
      <c r="S2458" s="1">
        <v>0</v>
      </c>
      <c r="T2458" s="1">
        <v>59.94</v>
      </c>
      <c r="U2458">
        <v>2017</v>
      </c>
      <c r="V2458" s="14" t="str">
        <f t="shared" si="38"/>
        <v>12</v>
      </c>
      <c r="W2458" t="s">
        <v>11199</v>
      </c>
      <c r="Y2458" s="12" t="s">
        <v>691</v>
      </c>
      <c r="Z2458" s="3">
        <v>2016</v>
      </c>
    </row>
    <row r="2459" spans="1:26" x14ac:dyDescent="0.35">
      <c r="A2459" s="1">
        <v>2458</v>
      </c>
      <c r="B2459" s="1" t="s">
        <v>6008</v>
      </c>
      <c r="C2459" s="2">
        <v>43717</v>
      </c>
      <c r="D2459" s="2">
        <v>43723</v>
      </c>
      <c r="E2459" s="1" t="s">
        <v>33</v>
      </c>
      <c r="F2459" s="1" t="s">
        <v>617</v>
      </c>
      <c r="G2459" s="1" t="s">
        <v>618</v>
      </c>
      <c r="H2459" s="1" t="s">
        <v>30</v>
      </c>
      <c r="I2459" s="1" t="s">
        <v>4488</v>
      </c>
      <c r="J2459" s="1" t="s">
        <v>1710</v>
      </c>
      <c r="K2459" s="1" t="s">
        <v>1711</v>
      </c>
      <c r="L2459" s="1" t="s">
        <v>1712</v>
      </c>
      <c r="M2459" s="1" t="s">
        <v>3646</v>
      </c>
      <c r="N2459" s="1" t="s">
        <v>31</v>
      </c>
      <c r="O2459" s="1" t="s">
        <v>44</v>
      </c>
      <c r="P2459" s="1" t="s">
        <v>3647</v>
      </c>
      <c r="Q2459" s="1">
        <v>45.149999999999991</v>
      </c>
      <c r="R2459" s="1">
        <v>7</v>
      </c>
      <c r="S2459" s="1">
        <v>0</v>
      </c>
      <c r="T2459" s="1">
        <v>11.55</v>
      </c>
      <c r="U2459">
        <v>2019</v>
      </c>
      <c r="V2459" s="14" t="str">
        <f t="shared" si="38"/>
        <v>09</v>
      </c>
      <c r="W2459" t="s">
        <v>11206</v>
      </c>
      <c r="Y2459" s="12" t="s">
        <v>681</v>
      </c>
      <c r="Z2459" s="3">
        <v>2019</v>
      </c>
    </row>
    <row r="2460" spans="1:26" x14ac:dyDescent="0.35">
      <c r="A2460" s="1">
        <v>2459</v>
      </c>
      <c r="B2460" s="1" t="s">
        <v>6008</v>
      </c>
      <c r="C2460" s="2">
        <v>43717</v>
      </c>
      <c r="D2460" s="2">
        <v>43723</v>
      </c>
      <c r="E2460" s="1" t="s">
        <v>33</v>
      </c>
      <c r="F2460" s="1" t="s">
        <v>617</v>
      </c>
      <c r="G2460" s="1" t="s">
        <v>618</v>
      </c>
      <c r="H2460" s="1" t="s">
        <v>30</v>
      </c>
      <c r="I2460" s="1" t="s">
        <v>4488</v>
      </c>
      <c r="J2460" s="1" t="s">
        <v>1710</v>
      </c>
      <c r="K2460" s="1" t="s">
        <v>1711</v>
      </c>
      <c r="L2460" s="1" t="s">
        <v>1712</v>
      </c>
      <c r="M2460" s="1" t="s">
        <v>3491</v>
      </c>
      <c r="N2460" s="1" t="s">
        <v>31</v>
      </c>
      <c r="O2460" s="1" t="s">
        <v>37</v>
      </c>
      <c r="P2460" s="1" t="s">
        <v>3492</v>
      </c>
      <c r="Q2460" s="1">
        <v>64.199999999999989</v>
      </c>
      <c r="R2460" s="1">
        <v>4</v>
      </c>
      <c r="S2460" s="1">
        <v>0</v>
      </c>
      <c r="T2460" s="1">
        <v>6.36</v>
      </c>
      <c r="U2460">
        <v>2019</v>
      </c>
      <c r="V2460" s="14" t="str">
        <f t="shared" si="38"/>
        <v>09</v>
      </c>
      <c r="W2460" t="s">
        <v>11206</v>
      </c>
      <c r="Y2460" s="13" t="s">
        <v>53</v>
      </c>
      <c r="Z2460" s="4">
        <v>2018</v>
      </c>
    </row>
    <row r="2461" spans="1:26" x14ac:dyDescent="0.35">
      <c r="A2461" s="1">
        <v>2460</v>
      </c>
      <c r="B2461" s="1" t="s">
        <v>6009</v>
      </c>
      <c r="C2461" s="2">
        <v>43775</v>
      </c>
      <c r="D2461" s="2">
        <v>43780</v>
      </c>
      <c r="E2461" s="1" t="s">
        <v>33</v>
      </c>
      <c r="F2461" s="1" t="s">
        <v>1186</v>
      </c>
      <c r="G2461" s="1" t="s">
        <v>1187</v>
      </c>
      <c r="H2461" s="1" t="s">
        <v>30</v>
      </c>
      <c r="I2461" s="1" t="s">
        <v>1602</v>
      </c>
      <c r="J2461" s="1" t="s">
        <v>1895</v>
      </c>
      <c r="K2461" s="1" t="s">
        <v>1778</v>
      </c>
      <c r="L2461" s="1" t="s">
        <v>24</v>
      </c>
      <c r="M2461" s="1" t="s">
        <v>6010</v>
      </c>
      <c r="N2461" s="1" t="s">
        <v>31</v>
      </c>
      <c r="O2461" s="1" t="s">
        <v>74</v>
      </c>
      <c r="P2461" s="1" t="s">
        <v>6011</v>
      </c>
      <c r="Q2461" s="1">
        <v>199.92000000000002</v>
      </c>
      <c r="R2461" s="1">
        <v>4</v>
      </c>
      <c r="S2461" s="1">
        <v>0</v>
      </c>
      <c r="T2461" s="1">
        <v>93.960000000000008</v>
      </c>
      <c r="U2461">
        <v>2019</v>
      </c>
      <c r="V2461" s="14" t="str">
        <f t="shared" si="38"/>
        <v>11</v>
      </c>
      <c r="W2461" t="s">
        <v>11198</v>
      </c>
      <c r="Y2461" s="13" t="s">
        <v>117</v>
      </c>
      <c r="Z2461" s="4">
        <v>2018</v>
      </c>
    </row>
    <row r="2462" spans="1:26" x14ac:dyDescent="0.35">
      <c r="A2462" s="1">
        <v>2461</v>
      </c>
      <c r="B2462" s="1" t="s">
        <v>6009</v>
      </c>
      <c r="C2462" s="2">
        <v>43775</v>
      </c>
      <c r="D2462" s="2">
        <v>43780</v>
      </c>
      <c r="E2462" s="1" t="s">
        <v>33</v>
      </c>
      <c r="F2462" s="1" t="s">
        <v>1186</v>
      </c>
      <c r="G2462" s="1" t="s">
        <v>1187</v>
      </c>
      <c r="H2462" s="1" t="s">
        <v>30</v>
      </c>
      <c r="I2462" s="1" t="s">
        <v>1602</v>
      </c>
      <c r="J2462" s="1" t="s">
        <v>1895</v>
      </c>
      <c r="K2462" s="1" t="s">
        <v>1778</v>
      </c>
      <c r="L2462" s="1" t="s">
        <v>24</v>
      </c>
      <c r="M2462" s="1" t="s">
        <v>2252</v>
      </c>
      <c r="N2462" s="1" t="s">
        <v>31</v>
      </c>
      <c r="O2462" s="1" t="s">
        <v>74</v>
      </c>
      <c r="P2462" s="1" t="s">
        <v>2253</v>
      </c>
      <c r="Q2462" s="1">
        <v>80.7</v>
      </c>
      <c r="R2462" s="1">
        <v>5</v>
      </c>
      <c r="S2462" s="1">
        <v>0</v>
      </c>
      <c r="T2462" s="1">
        <v>35.4</v>
      </c>
      <c r="U2462">
        <v>2019</v>
      </c>
      <c r="V2462" s="14" t="str">
        <f t="shared" si="38"/>
        <v>11</v>
      </c>
      <c r="W2462" t="s">
        <v>11198</v>
      </c>
      <c r="Y2462" s="12" t="s">
        <v>1089</v>
      </c>
      <c r="Z2462" s="3">
        <v>2017</v>
      </c>
    </row>
    <row r="2463" spans="1:26" x14ac:dyDescent="0.35">
      <c r="A2463" s="1">
        <v>2462</v>
      </c>
      <c r="B2463" s="1" t="s">
        <v>6009</v>
      </c>
      <c r="C2463" s="2">
        <v>43775</v>
      </c>
      <c r="D2463" s="2">
        <v>43780</v>
      </c>
      <c r="E2463" s="1" t="s">
        <v>33</v>
      </c>
      <c r="F2463" s="1" t="s">
        <v>1186</v>
      </c>
      <c r="G2463" s="1" t="s">
        <v>1187</v>
      </c>
      <c r="H2463" s="1" t="s">
        <v>30</v>
      </c>
      <c r="I2463" s="1" t="s">
        <v>1602</v>
      </c>
      <c r="J2463" s="1" t="s">
        <v>1895</v>
      </c>
      <c r="K2463" s="1" t="s">
        <v>1778</v>
      </c>
      <c r="L2463" s="1" t="s">
        <v>24</v>
      </c>
      <c r="M2463" s="1" t="s">
        <v>4945</v>
      </c>
      <c r="N2463" s="1" t="s">
        <v>31</v>
      </c>
      <c r="O2463" s="1" t="s">
        <v>99</v>
      </c>
      <c r="P2463" s="1" t="s">
        <v>4946</v>
      </c>
      <c r="Q2463" s="1">
        <v>33</v>
      </c>
      <c r="R2463" s="1">
        <v>4</v>
      </c>
      <c r="S2463" s="1">
        <v>0</v>
      </c>
      <c r="T2463" s="1">
        <v>14.16</v>
      </c>
      <c r="U2463">
        <v>2019</v>
      </c>
      <c r="V2463" s="14" t="str">
        <f t="shared" si="38"/>
        <v>11</v>
      </c>
      <c r="W2463" t="s">
        <v>11198</v>
      </c>
      <c r="Y2463" s="12" t="s">
        <v>998</v>
      </c>
      <c r="Z2463" s="3">
        <v>2018</v>
      </c>
    </row>
    <row r="2464" spans="1:26" x14ac:dyDescent="0.35">
      <c r="A2464" s="1">
        <v>2463</v>
      </c>
      <c r="B2464" s="1" t="s">
        <v>6009</v>
      </c>
      <c r="C2464" s="2">
        <v>43775</v>
      </c>
      <c r="D2464" s="2">
        <v>43780</v>
      </c>
      <c r="E2464" s="1" t="s">
        <v>33</v>
      </c>
      <c r="F2464" s="1" t="s">
        <v>1186</v>
      </c>
      <c r="G2464" s="1" t="s">
        <v>1187</v>
      </c>
      <c r="H2464" s="1" t="s">
        <v>30</v>
      </c>
      <c r="I2464" s="1" t="s">
        <v>1602</v>
      </c>
      <c r="J2464" s="1" t="s">
        <v>1895</v>
      </c>
      <c r="K2464" s="1" t="s">
        <v>1778</v>
      </c>
      <c r="L2464" s="1" t="s">
        <v>24</v>
      </c>
      <c r="M2464" s="1" t="s">
        <v>4550</v>
      </c>
      <c r="N2464" s="1" t="s">
        <v>25</v>
      </c>
      <c r="O2464" s="1" t="s">
        <v>40</v>
      </c>
      <c r="P2464" s="1" t="s">
        <v>4551</v>
      </c>
      <c r="Q2464" s="1">
        <v>549.75000000000011</v>
      </c>
      <c r="R2464" s="1">
        <v>5</v>
      </c>
      <c r="S2464" s="1">
        <v>0</v>
      </c>
      <c r="T2464" s="1">
        <v>60.45</v>
      </c>
      <c r="U2464">
        <v>2019</v>
      </c>
      <c r="V2464" s="14" t="str">
        <f t="shared" si="38"/>
        <v>11</v>
      </c>
      <c r="W2464" t="s">
        <v>11198</v>
      </c>
      <c r="Y2464" s="12" t="s">
        <v>1267</v>
      </c>
      <c r="Z2464" s="3">
        <v>2016</v>
      </c>
    </row>
    <row r="2465" spans="1:26" x14ac:dyDescent="0.35">
      <c r="A2465" s="1">
        <v>2464</v>
      </c>
      <c r="B2465" s="1" t="s">
        <v>6009</v>
      </c>
      <c r="C2465" s="2">
        <v>43775</v>
      </c>
      <c r="D2465" s="2">
        <v>43780</v>
      </c>
      <c r="E2465" s="1" t="s">
        <v>33</v>
      </c>
      <c r="F2465" s="1" t="s">
        <v>1186</v>
      </c>
      <c r="G2465" s="1" t="s">
        <v>1187</v>
      </c>
      <c r="H2465" s="1" t="s">
        <v>30</v>
      </c>
      <c r="I2465" s="1" t="s">
        <v>1602</v>
      </c>
      <c r="J2465" s="1" t="s">
        <v>1895</v>
      </c>
      <c r="K2465" s="1" t="s">
        <v>1778</v>
      </c>
      <c r="L2465" s="1" t="s">
        <v>24</v>
      </c>
      <c r="M2465" s="1" t="s">
        <v>3828</v>
      </c>
      <c r="N2465" s="1" t="s">
        <v>31</v>
      </c>
      <c r="O2465" s="1" t="s">
        <v>41</v>
      </c>
      <c r="P2465" s="1" t="s">
        <v>3829</v>
      </c>
      <c r="Q2465" s="1">
        <v>103.25999999999999</v>
      </c>
      <c r="R2465" s="1">
        <v>2</v>
      </c>
      <c r="S2465" s="1">
        <v>0</v>
      </c>
      <c r="T2465" s="1">
        <v>17.52</v>
      </c>
      <c r="U2465">
        <v>2019</v>
      </c>
      <c r="V2465" s="14" t="str">
        <f t="shared" si="38"/>
        <v>11</v>
      </c>
      <c r="W2465" t="s">
        <v>11198</v>
      </c>
      <c r="Y2465" s="13" t="s">
        <v>808</v>
      </c>
      <c r="Z2465" s="4">
        <v>2018</v>
      </c>
    </row>
    <row r="2466" spans="1:26" x14ac:dyDescent="0.35">
      <c r="A2466" s="1">
        <v>2465</v>
      </c>
      <c r="B2466" s="1" t="s">
        <v>6009</v>
      </c>
      <c r="C2466" s="2">
        <v>43775</v>
      </c>
      <c r="D2466" s="2">
        <v>43780</v>
      </c>
      <c r="E2466" s="1" t="s">
        <v>33</v>
      </c>
      <c r="F2466" s="1" t="s">
        <v>1186</v>
      </c>
      <c r="G2466" s="1" t="s">
        <v>1187</v>
      </c>
      <c r="H2466" s="1" t="s">
        <v>30</v>
      </c>
      <c r="I2466" s="1" t="s">
        <v>1602</v>
      </c>
      <c r="J2466" s="1" t="s">
        <v>1895</v>
      </c>
      <c r="K2466" s="1" t="s">
        <v>1778</v>
      </c>
      <c r="L2466" s="1" t="s">
        <v>24</v>
      </c>
      <c r="M2466" s="1" t="s">
        <v>3071</v>
      </c>
      <c r="N2466" s="1" t="s">
        <v>42</v>
      </c>
      <c r="O2466" s="1" t="s">
        <v>43</v>
      </c>
      <c r="P2466" s="1" t="s">
        <v>3072</v>
      </c>
      <c r="Q2466" s="1">
        <v>109.24199999999999</v>
      </c>
      <c r="R2466" s="1">
        <v>1</v>
      </c>
      <c r="S2466" s="1">
        <v>0.4</v>
      </c>
      <c r="T2466" s="1">
        <v>-32.778000000000006</v>
      </c>
      <c r="U2466">
        <v>2019</v>
      </c>
      <c r="V2466" s="14" t="str">
        <f t="shared" si="38"/>
        <v>11</v>
      </c>
      <c r="W2466" t="s">
        <v>11198</v>
      </c>
      <c r="Y2466" s="13" t="s">
        <v>1142</v>
      </c>
      <c r="Z2466" s="4">
        <v>2017</v>
      </c>
    </row>
    <row r="2467" spans="1:26" x14ac:dyDescent="0.35">
      <c r="A2467" s="1">
        <v>2466</v>
      </c>
      <c r="B2467" s="1" t="s">
        <v>6012</v>
      </c>
      <c r="C2467" s="2">
        <v>43608</v>
      </c>
      <c r="D2467" s="2">
        <v>43610</v>
      </c>
      <c r="E2467" s="1" t="s">
        <v>77</v>
      </c>
      <c r="F2467" s="1" t="s">
        <v>1013</v>
      </c>
      <c r="G2467" s="1" t="s">
        <v>1014</v>
      </c>
      <c r="H2467" s="1" t="s">
        <v>23</v>
      </c>
      <c r="I2467" s="1" t="s">
        <v>1973</v>
      </c>
      <c r="J2467" s="1" t="s">
        <v>1710</v>
      </c>
      <c r="K2467" s="1" t="s">
        <v>1711</v>
      </c>
      <c r="L2467" s="1" t="s">
        <v>1712</v>
      </c>
      <c r="M2467" s="1" t="s">
        <v>2573</v>
      </c>
      <c r="N2467" s="1" t="s">
        <v>31</v>
      </c>
      <c r="O2467" s="1" t="s">
        <v>44</v>
      </c>
      <c r="P2467" s="1" t="s">
        <v>2574</v>
      </c>
      <c r="Q2467" s="1">
        <v>31.679999999999996</v>
      </c>
      <c r="R2467" s="1">
        <v>2</v>
      </c>
      <c r="S2467" s="1">
        <v>0</v>
      </c>
      <c r="T2467" s="1">
        <v>2.52</v>
      </c>
      <c r="U2467">
        <v>2019</v>
      </c>
      <c r="V2467" s="14" t="str">
        <f t="shared" si="38"/>
        <v>05</v>
      </c>
      <c r="W2467" t="s">
        <v>11201</v>
      </c>
      <c r="Y2467" s="12" t="s">
        <v>402</v>
      </c>
      <c r="Z2467" s="3">
        <v>2016</v>
      </c>
    </row>
    <row r="2468" spans="1:26" x14ac:dyDescent="0.35">
      <c r="A2468" s="1">
        <v>2467</v>
      </c>
      <c r="B2468" s="1" t="s">
        <v>6012</v>
      </c>
      <c r="C2468" s="2">
        <v>43608</v>
      </c>
      <c r="D2468" s="2">
        <v>43610</v>
      </c>
      <c r="E2468" s="1" t="s">
        <v>77</v>
      </c>
      <c r="F2468" s="1" t="s">
        <v>1013</v>
      </c>
      <c r="G2468" s="1" t="s">
        <v>1014</v>
      </c>
      <c r="H2468" s="1" t="s">
        <v>23</v>
      </c>
      <c r="I2468" s="1" t="s">
        <v>1973</v>
      </c>
      <c r="J2468" s="1" t="s">
        <v>1710</v>
      </c>
      <c r="K2468" s="1" t="s">
        <v>1711</v>
      </c>
      <c r="L2468" s="1" t="s">
        <v>1712</v>
      </c>
      <c r="M2468" s="1" t="s">
        <v>3132</v>
      </c>
      <c r="N2468" s="1" t="s">
        <v>31</v>
      </c>
      <c r="O2468" s="1" t="s">
        <v>41</v>
      </c>
      <c r="P2468" s="1" t="s">
        <v>3133</v>
      </c>
      <c r="Q2468" s="1">
        <v>77.489999999999995</v>
      </c>
      <c r="R2468" s="1">
        <v>3</v>
      </c>
      <c r="S2468" s="1">
        <v>0</v>
      </c>
      <c r="T2468" s="1">
        <v>27.089999999999996</v>
      </c>
      <c r="U2468">
        <v>2019</v>
      </c>
      <c r="V2468" s="14" t="str">
        <f t="shared" si="38"/>
        <v>05</v>
      </c>
      <c r="W2468" t="s">
        <v>11201</v>
      </c>
      <c r="Y2468" s="13" t="s">
        <v>1075</v>
      </c>
      <c r="Z2468" s="4">
        <v>2016</v>
      </c>
    </row>
    <row r="2469" spans="1:26" x14ac:dyDescent="0.35">
      <c r="A2469" s="1">
        <v>2468</v>
      </c>
      <c r="B2469" s="1" t="s">
        <v>6012</v>
      </c>
      <c r="C2469" s="2">
        <v>43608</v>
      </c>
      <c r="D2469" s="2">
        <v>43610</v>
      </c>
      <c r="E2469" s="1" t="s">
        <v>77</v>
      </c>
      <c r="F2469" s="1" t="s">
        <v>1013</v>
      </c>
      <c r="G2469" s="1" t="s">
        <v>1014</v>
      </c>
      <c r="H2469" s="1" t="s">
        <v>23</v>
      </c>
      <c r="I2469" s="1" t="s">
        <v>1973</v>
      </c>
      <c r="J2469" s="1" t="s">
        <v>1710</v>
      </c>
      <c r="K2469" s="1" t="s">
        <v>1711</v>
      </c>
      <c r="L2469" s="1" t="s">
        <v>1712</v>
      </c>
      <c r="M2469" s="1" t="s">
        <v>5449</v>
      </c>
      <c r="N2469" s="1" t="s">
        <v>31</v>
      </c>
      <c r="O2469" s="1" t="s">
        <v>44</v>
      </c>
      <c r="P2469" s="1" t="s">
        <v>5450</v>
      </c>
      <c r="Q2469" s="1">
        <v>27.299999999999997</v>
      </c>
      <c r="R2469" s="1">
        <v>2</v>
      </c>
      <c r="S2469" s="1">
        <v>0</v>
      </c>
      <c r="T2469" s="1">
        <v>3.7800000000000002</v>
      </c>
      <c r="U2469">
        <v>2019</v>
      </c>
      <c r="V2469" s="14" t="str">
        <f t="shared" si="38"/>
        <v>05</v>
      </c>
      <c r="W2469" t="s">
        <v>11201</v>
      </c>
      <c r="Y2469" s="12" t="s">
        <v>47</v>
      </c>
      <c r="Z2469" s="3">
        <v>2019</v>
      </c>
    </row>
    <row r="2470" spans="1:26" x14ac:dyDescent="0.35">
      <c r="A2470" s="1">
        <v>2469</v>
      </c>
      <c r="B2470" s="1" t="s">
        <v>6013</v>
      </c>
      <c r="C2470" s="2">
        <v>43564</v>
      </c>
      <c r="D2470" s="2">
        <v>43569</v>
      </c>
      <c r="E2470" s="1" t="s">
        <v>20</v>
      </c>
      <c r="F2470" s="1" t="s">
        <v>732</v>
      </c>
      <c r="G2470" s="1" t="s">
        <v>733</v>
      </c>
      <c r="H2470" s="1" t="s">
        <v>54</v>
      </c>
      <c r="I2470" s="1" t="s">
        <v>4573</v>
      </c>
      <c r="J2470" s="1" t="s">
        <v>2285</v>
      </c>
      <c r="K2470" s="1" t="s">
        <v>1804</v>
      </c>
      <c r="L2470" s="1" t="s">
        <v>24</v>
      </c>
      <c r="M2470" s="1" t="s">
        <v>6014</v>
      </c>
      <c r="N2470" s="1" t="s">
        <v>31</v>
      </c>
      <c r="O2470" s="1" t="s">
        <v>32</v>
      </c>
      <c r="P2470" s="1" t="s">
        <v>6015</v>
      </c>
      <c r="Q2470" s="1">
        <v>19.979999999999997</v>
      </c>
      <c r="R2470" s="1">
        <v>3</v>
      </c>
      <c r="S2470" s="1">
        <v>0</v>
      </c>
      <c r="T2470" s="1">
        <v>9.36</v>
      </c>
      <c r="U2470">
        <v>2019</v>
      </c>
      <c r="V2470" s="14" t="str">
        <f t="shared" si="38"/>
        <v>04</v>
      </c>
      <c r="W2470" t="s">
        <v>11210</v>
      </c>
      <c r="Y2470" s="12" t="s">
        <v>1091</v>
      </c>
      <c r="Z2470" s="3">
        <v>2018</v>
      </c>
    </row>
    <row r="2471" spans="1:26" x14ac:dyDescent="0.35">
      <c r="A2471" s="1">
        <v>2470</v>
      </c>
      <c r="B2471" s="1" t="s">
        <v>6016</v>
      </c>
      <c r="C2471" s="2">
        <v>43664</v>
      </c>
      <c r="D2471" s="2">
        <v>43664</v>
      </c>
      <c r="E2471" s="1" t="s">
        <v>361</v>
      </c>
      <c r="F2471" s="1" t="s">
        <v>1491</v>
      </c>
      <c r="G2471" s="1" t="s">
        <v>1492</v>
      </c>
      <c r="H2471" s="1" t="s">
        <v>30</v>
      </c>
      <c r="I2471" s="1" t="s">
        <v>1942</v>
      </c>
      <c r="J2471" s="1" t="s">
        <v>1942</v>
      </c>
      <c r="K2471" s="1" t="s">
        <v>1943</v>
      </c>
      <c r="L2471" s="1" t="s">
        <v>55</v>
      </c>
      <c r="M2471" s="1" t="s">
        <v>2051</v>
      </c>
      <c r="N2471" s="1" t="s">
        <v>25</v>
      </c>
      <c r="O2471" s="1" t="s">
        <v>26</v>
      </c>
      <c r="P2471" s="1" t="s">
        <v>2052</v>
      </c>
      <c r="Q2471" s="1">
        <v>1100.52</v>
      </c>
      <c r="R2471" s="1">
        <v>3</v>
      </c>
      <c r="S2471" s="1">
        <v>0</v>
      </c>
      <c r="T2471" s="1">
        <v>352.07999999999993</v>
      </c>
      <c r="U2471">
        <v>2019</v>
      </c>
      <c r="V2471" s="14" t="str">
        <f t="shared" si="38"/>
        <v>07</v>
      </c>
      <c r="W2471" t="s">
        <v>11208</v>
      </c>
      <c r="Y2471" s="12" t="s">
        <v>1385</v>
      </c>
      <c r="Z2471" s="3">
        <v>2016</v>
      </c>
    </row>
    <row r="2472" spans="1:26" x14ac:dyDescent="0.35">
      <c r="A2472" s="1">
        <v>2471</v>
      </c>
      <c r="B2472" s="1" t="s">
        <v>6017</v>
      </c>
      <c r="C2472" s="2">
        <v>42916</v>
      </c>
      <c r="D2472" s="2">
        <v>42921</v>
      </c>
      <c r="E2472" s="1" t="s">
        <v>20</v>
      </c>
      <c r="F2472" s="1" t="s">
        <v>789</v>
      </c>
      <c r="G2472" s="1" t="s">
        <v>790</v>
      </c>
      <c r="H2472" s="1" t="s">
        <v>54</v>
      </c>
      <c r="I2472" s="1" t="s">
        <v>2101</v>
      </c>
      <c r="J2472" s="1" t="s">
        <v>1710</v>
      </c>
      <c r="K2472" s="1" t="s">
        <v>1711</v>
      </c>
      <c r="L2472" s="1" t="s">
        <v>1712</v>
      </c>
      <c r="M2472" s="1" t="s">
        <v>3025</v>
      </c>
      <c r="N2472" s="1" t="s">
        <v>31</v>
      </c>
      <c r="O2472" s="1" t="s">
        <v>37</v>
      </c>
      <c r="P2472" s="1" t="s">
        <v>3026</v>
      </c>
      <c r="Q2472" s="1">
        <v>559.87199999999984</v>
      </c>
      <c r="R2472" s="1">
        <v>3</v>
      </c>
      <c r="S2472" s="1">
        <v>0.1</v>
      </c>
      <c r="T2472" s="1">
        <v>43.542000000000009</v>
      </c>
      <c r="U2472">
        <v>2017</v>
      </c>
      <c r="V2472" s="14" t="str">
        <f t="shared" si="38"/>
        <v>06</v>
      </c>
      <c r="W2472" t="s">
        <v>11200</v>
      </c>
      <c r="Y2472" s="12" t="s">
        <v>772</v>
      </c>
      <c r="Z2472" s="3">
        <v>2016</v>
      </c>
    </row>
    <row r="2473" spans="1:26" x14ac:dyDescent="0.35">
      <c r="A2473" s="1">
        <v>2472</v>
      </c>
      <c r="B2473" s="1" t="s">
        <v>6018</v>
      </c>
      <c r="C2473" s="2">
        <v>43090</v>
      </c>
      <c r="D2473" s="2">
        <v>43097</v>
      </c>
      <c r="E2473" s="1" t="s">
        <v>33</v>
      </c>
      <c r="F2473" s="1" t="s">
        <v>38</v>
      </c>
      <c r="G2473" s="1" t="s">
        <v>39</v>
      </c>
      <c r="H2473" s="1" t="s">
        <v>23</v>
      </c>
      <c r="I2473" s="1" t="s">
        <v>162</v>
      </c>
      <c r="J2473" s="1" t="s">
        <v>1710</v>
      </c>
      <c r="K2473" s="1" t="s">
        <v>1711</v>
      </c>
      <c r="L2473" s="1" t="s">
        <v>1712</v>
      </c>
      <c r="M2473" s="1" t="s">
        <v>3132</v>
      </c>
      <c r="N2473" s="1" t="s">
        <v>31</v>
      </c>
      <c r="O2473" s="1" t="s">
        <v>41</v>
      </c>
      <c r="P2473" s="1" t="s">
        <v>3133</v>
      </c>
      <c r="Q2473" s="1">
        <v>180.81</v>
      </c>
      <c r="R2473" s="1">
        <v>7</v>
      </c>
      <c r="S2473" s="1">
        <v>0</v>
      </c>
      <c r="T2473" s="1">
        <v>63.209999999999994</v>
      </c>
      <c r="U2473">
        <v>2017</v>
      </c>
      <c r="V2473" s="14" t="str">
        <f t="shared" si="38"/>
        <v>12</v>
      </c>
      <c r="W2473" t="s">
        <v>11199</v>
      </c>
      <c r="Y2473" s="12" t="s">
        <v>1476</v>
      </c>
      <c r="Z2473" s="3">
        <v>2018</v>
      </c>
    </row>
    <row r="2474" spans="1:26" x14ac:dyDescent="0.35">
      <c r="A2474" s="1">
        <v>2473</v>
      </c>
      <c r="B2474" s="1" t="s">
        <v>6018</v>
      </c>
      <c r="C2474" s="2">
        <v>43090</v>
      </c>
      <c r="D2474" s="2">
        <v>43097</v>
      </c>
      <c r="E2474" s="1" t="s">
        <v>33</v>
      </c>
      <c r="F2474" s="1" t="s">
        <v>38</v>
      </c>
      <c r="G2474" s="1" t="s">
        <v>39</v>
      </c>
      <c r="H2474" s="1" t="s">
        <v>23</v>
      </c>
      <c r="I2474" s="1" t="s">
        <v>162</v>
      </c>
      <c r="J2474" s="1" t="s">
        <v>1710</v>
      </c>
      <c r="K2474" s="1" t="s">
        <v>1711</v>
      </c>
      <c r="L2474" s="1" t="s">
        <v>1712</v>
      </c>
      <c r="M2474" s="1" t="s">
        <v>6019</v>
      </c>
      <c r="N2474" s="1" t="s">
        <v>31</v>
      </c>
      <c r="O2474" s="1" t="s">
        <v>32</v>
      </c>
      <c r="P2474" s="1" t="s">
        <v>6020</v>
      </c>
      <c r="Q2474" s="1">
        <v>26.880000000000003</v>
      </c>
      <c r="R2474" s="1">
        <v>4</v>
      </c>
      <c r="S2474" s="1">
        <v>0</v>
      </c>
      <c r="T2474" s="1">
        <v>6.7200000000000006</v>
      </c>
      <c r="U2474">
        <v>2017</v>
      </c>
      <c r="V2474" s="14" t="str">
        <f t="shared" si="38"/>
        <v>12</v>
      </c>
      <c r="W2474" t="s">
        <v>11199</v>
      </c>
      <c r="Y2474" s="12" t="s">
        <v>765</v>
      </c>
      <c r="Z2474" s="3">
        <v>2016</v>
      </c>
    </row>
    <row r="2475" spans="1:26" x14ac:dyDescent="0.35">
      <c r="A2475" s="1">
        <v>2474</v>
      </c>
      <c r="B2475" s="1" t="s">
        <v>6018</v>
      </c>
      <c r="C2475" s="2">
        <v>43090</v>
      </c>
      <c r="D2475" s="2">
        <v>43097</v>
      </c>
      <c r="E2475" s="1" t="s">
        <v>33</v>
      </c>
      <c r="F2475" s="1" t="s">
        <v>38</v>
      </c>
      <c r="G2475" s="1" t="s">
        <v>39</v>
      </c>
      <c r="H2475" s="1" t="s">
        <v>23</v>
      </c>
      <c r="I2475" s="1" t="s">
        <v>162</v>
      </c>
      <c r="J2475" s="1" t="s">
        <v>1710</v>
      </c>
      <c r="K2475" s="1" t="s">
        <v>1711</v>
      </c>
      <c r="L2475" s="1" t="s">
        <v>1712</v>
      </c>
      <c r="M2475" s="1" t="s">
        <v>6021</v>
      </c>
      <c r="N2475" s="1" t="s">
        <v>31</v>
      </c>
      <c r="O2475" s="1" t="s">
        <v>45</v>
      </c>
      <c r="P2475" s="1" t="s">
        <v>6022</v>
      </c>
      <c r="Q2475" s="1">
        <v>2811.45</v>
      </c>
      <c r="R2475" s="1">
        <v>5</v>
      </c>
      <c r="S2475" s="1">
        <v>0</v>
      </c>
      <c r="T2475" s="1">
        <v>702.75</v>
      </c>
      <c r="U2475">
        <v>2017</v>
      </c>
      <c r="V2475" s="14" t="str">
        <f t="shared" si="38"/>
        <v>12</v>
      </c>
      <c r="W2475" t="s">
        <v>11199</v>
      </c>
      <c r="Y2475" s="13" t="s">
        <v>301</v>
      </c>
      <c r="Z2475" s="4">
        <v>2018</v>
      </c>
    </row>
    <row r="2476" spans="1:26" x14ac:dyDescent="0.35">
      <c r="A2476" s="1">
        <v>2475</v>
      </c>
      <c r="B2476" s="1" t="s">
        <v>6023</v>
      </c>
      <c r="C2476" s="2">
        <v>43789</v>
      </c>
      <c r="D2476" s="2">
        <v>43793</v>
      </c>
      <c r="E2476" s="1" t="s">
        <v>20</v>
      </c>
      <c r="F2476" s="1" t="s">
        <v>511</v>
      </c>
      <c r="G2476" s="1" t="s">
        <v>512</v>
      </c>
      <c r="H2476" s="1" t="s">
        <v>23</v>
      </c>
      <c r="I2476" s="1" t="s">
        <v>4573</v>
      </c>
      <c r="J2476" s="1" t="s">
        <v>2285</v>
      </c>
      <c r="K2476" s="1" t="s">
        <v>1804</v>
      </c>
      <c r="L2476" s="1" t="s">
        <v>24</v>
      </c>
      <c r="M2476" s="1" t="s">
        <v>2003</v>
      </c>
      <c r="N2476" s="1" t="s">
        <v>42</v>
      </c>
      <c r="O2476" s="1" t="s">
        <v>212</v>
      </c>
      <c r="P2476" s="1" t="s">
        <v>2004</v>
      </c>
      <c r="Q2476" s="1">
        <v>291.92399999999998</v>
      </c>
      <c r="R2476" s="1">
        <v>4</v>
      </c>
      <c r="S2476" s="1">
        <v>0.1</v>
      </c>
      <c r="T2476" s="1">
        <v>12.923999999999999</v>
      </c>
      <c r="U2476">
        <v>2019</v>
      </c>
      <c r="V2476" s="14" t="str">
        <f t="shared" si="38"/>
        <v>11</v>
      </c>
      <c r="W2476" t="s">
        <v>11198</v>
      </c>
      <c r="Y2476" s="12" t="s">
        <v>729</v>
      </c>
      <c r="Z2476" s="3">
        <v>2019</v>
      </c>
    </row>
    <row r="2477" spans="1:26" x14ac:dyDescent="0.35">
      <c r="A2477" s="1">
        <v>2476</v>
      </c>
      <c r="B2477" s="1" t="s">
        <v>6023</v>
      </c>
      <c r="C2477" s="2">
        <v>43789</v>
      </c>
      <c r="D2477" s="2">
        <v>43793</v>
      </c>
      <c r="E2477" s="1" t="s">
        <v>20</v>
      </c>
      <c r="F2477" s="1" t="s">
        <v>511</v>
      </c>
      <c r="G2477" s="1" t="s">
        <v>512</v>
      </c>
      <c r="H2477" s="1" t="s">
        <v>23</v>
      </c>
      <c r="I2477" s="1" t="s">
        <v>4573</v>
      </c>
      <c r="J2477" s="1" t="s">
        <v>2285</v>
      </c>
      <c r="K2477" s="1" t="s">
        <v>1804</v>
      </c>
      <c r="L2477" s="1" t="s">
        <v>24</v>
      </c>
      <c r="M2477" s="1" t="s">
        <v>6024</v>
      </c>
      <c r="N2477" s="1" t="s">
        <v>31</v>
      </c>
      <c r="O2477" s="1" t="s">
        <v>179</v>
      </c>
      <c r="P2477" s="1" t="s">
        <v>6025</v>
      </c>
      <c r="Q2477" s="1">
        <v>162.12000000000003</v>
      </c>
      <c r="R2477" s="1">
        <v>7</v>
      </c>
      <c r="S2477" s="1">
        <v>0</v>
      </c>
      <c r="T2477" s="1">
        <v>77.700000000000017</v>
      </c>
      <c r="U2477">
        <v>2019</v>
      </c>
      <c r="V2477" s="14" t="str">
        <f t="shared" si="38"/>
        <v>11</v>
      </c>
      <c r="W2477" t="s">
        <v>11198</v>
      </c>
      <c r="Y2477" s="12" t="s">
        <v>982</v>
      </c>
      <c r="Z2477" s="3">
        <v>2017</v>
      </c>
    </row>
    <row r="2478" spans="1:26" x14ac:dyDescent="0.35">
      <c r="A2478" s="1">
        <v>2477</v>
      </c>
      <c r="B2478" s="1" t="s">
        <v>6023</v>
      </c>
      <c r="C2478" s="2">
        <v>43789</v>
      </c>
      <c r="D2478" s="2">
        <v>43793</v>
      </c>
      <c r="E2478" s="1" t="s">
        <v>20</v>
      </c>
      <c r="F2478" s="1" t="s">
        <v>511</v>
      </c>
      <c r="G2478" s="1" t="s">
        <v>512</v>
      </c>
      <c r="H2478" s="1" t="s">
        <v>23</v>
      </c>
      <c r="I2478" s="1" t="s">
        <v>4573</v>
      </c>
      <c r="J2478" s="1" t="s">
        <v>2285</v>
      </c>
      <c r="K2478" s="1" t="s">
        <v>1804</v>
      </c>
      <c r="L2478" s="1" t="s">
        <v>24</v>
      </c>
      <c r="M2478" s="1" t="s">
        <v>4062</v>
      </c>
      <c r="N2478" s="1" t="s">
        <v>25</v>
      </c>
      <c r="O2478" s="1" t="s">
        <v>40</v>
      </c>
      <c r="P2478" s="1" t="s">
        <v>4063</v>
      </c>
      <c r="Q2478" s="1">
        <v>102.78000000000002</v>
      </c>
      <c r="R2478" s="1">
        <v>2</v>
      </c>
      <c r="S2478" s="1">
        <v>0</v>
      </c>
      <c r="T2478" s="1">
        <v>29.759999999999998</v>
      </c>
      <c r="U2478">
        <v>2019</v>
      </c>
      <c r="V2478" s="14" t="str">
        <f t="shared" si="38"/>
        <v>11</v>
      </c>
      <c r="W2478" t="s">
        <v>11198</v>
      </c>
      <c r="Y2478" s="13" t="s">
        <v>143</v>
      </c>
      <c r="Z2478" s="4">
        <v>2019</v>
      </c>
    </row>
    <row r="2479" spans="1:26" x14ac:dyDescent="0.35">
      <c r="A2479" s="1">
        <v>2478</v>
      </c>
      <c r="B2479" s="1" t="s">
        <v>6023</v>
      </c>
      <c r="C2479" s="2">
        <v>43789</v>
      </c>
      <c r="D2479" s="2">
        <v>43793</v>
      </c>
      <c r="E2479" s="1" t="s">
        <v>20</v>
      </c>
      <c r="F2479" s="1" t="s">
        <v>511</v>
      </c>
      <c r="G2479" s="1" t="s">
        <v>512</v>
      </c>
      <c r="H2479" s="1" t="s">
        <v>23</v>
      </c>
      <c r="I2479" s="1" t="s">
        <v>4573</v>
      </c>
      <c r="J2479" s="1" t="s">
        <v>2285</v>
      </c>
      <c r="K2479" s="1" t="s">
        <v>1804</v>
      </c>
      <c r="L2479" s="1" t="s">
        <v>24</v>
      </c>
      <c r="M2479" s="1" t="s">
        <v>6026</v>
      </c>
      <c r="N2479" s="1" t="s">
        <v>31</v>
      </c>
      <c r="O2479" s="1" t="s">
        <v>32</v>
      </c>
      <c r="P2479" s="1" t="s">
        <v>6027</v>
      </c>
      <c r="Q2479" s="1">
        <v>100.16999999999999</v>
      </c>
      <c r="R2479" s="1">
        <v>9</v>
      </c>
      <c r="S2479" s="1">
        <v>0</v>
      </c>
      <c r="T2479" s="1">
        <v>24.840000000000003</v>
      </c>
      <c r="U2479">
        <v>2019</v>
      </c>
      <c r="V2479" s="14" t="str">
        <f t="shared" si="38"/>
        <v>11</v>
      </c>
      <c r="W2479" t="s">
        <v>11198</v>
      </c>
      <c r="Y2479" s="12" t="s">
        <v>1075</v>
      </c>
      <c r="Z2479" s="3">
        <v>2019</v>
      </c>
    </row>
    <row r="2480" spans="1:26" x14ac:dyDescent="0.35">
      <c r="A2480" s="1">
        <v>2479</v>
      </c>
      <c r="B2480" s="1" t="s">
        <v>6023</v>
      </c>
      <c r="C2480" s="2">
        <v>43789</v>
      </c>
      <c r="D2480" s="2">
        <v>43793</v>
      </c>
      <c r="E2480" s="1" t="s">
        <v>20</v>
      </c>
      <c r="F2480" s="1" t="s">
        <v>511</v>
      </c>
      <c r="G2480" s="1" t="s">
        <v>512</v>
      </c>
      <c r="H2480" s="1" t="s">
        <v>23</v>
      </c>
      <c r="I2480" s="1" t="s">
        <v>4573</v>
      </c>
      <c r="J2480" s="1" t="s">
        <v>2285</v>
      </c>
      <c r="K2480" s="1" t="s">
        <v>1804</v>
      </c>
      <c r="L2480" s="1" t="s">
        <v>24</v>
      </c>
      <c r="M2480" s="1" t="s">
        <v>3238</v>
      </c>
      <c r="N2480" s="1" t="s">
        <v>31</v>
      </c>
      <c r="O2480" s="1" t="s">
        <v>44</v>
      </c>
      <c r="P2480" s="1" t="s">
        <v>3239</v>
      </c>
      <c r="Q2480" s="1">
        <v>84.690000000000012</v>
      </c>
      <c r="R2480" s="1">
        <v>3</v>
      </c>
      <c r="S2480" s="1">
        <v>0</v>
      </c>
      <c r="T2480" s="1">
        <v>0</v>
      </c>
      <c r="U2480">
        <v>2019</v>
      </c>
      <c r="V2480" s="14" t="str">
        <f t="shared" si="38"/>
        <v>11</v>
      </c>
      <c r="W2480" t="s">
        <v>11198</v>
      </c>
      <c r="Y2480" s="12" t="s">
        <v>1319</v>
      </c>
      <c r="Z2480" s="3">
        <v>2017</v>
      </c>
    </row>
    <row r="2481" spans="1:26" x14ac:dyDescent="0.35">
      <c r="A2481" s="1">
        <v>2480</v>
      </c>
      <c r="B2481" s="1" t="s">
        <v>6023</v>
      </c>
      <c r="C2481" s="2">
        <v>43789</v>
      </c>
      <c r="D2481" s="2">
        <v>43793</v>
      </c>
      <c r="E2481" s="1" t="s">
        <v>20</v>
      </c>
      <c r="F2481" s="1" t="s">
        <v>511</v>
      </c>
      <c r="G2481" s="1" t="s">
        <v>512</v>
      </c>
      <c r="H2481" s="1" t="s">
        <v>23</v>
      </c>
      <c r="I2481" s="1" t="s">
        <v>4573</v>
      </c>
      <c r="J2481" s="1" t="s">
        <v>2285</v>
      </c>
      <c r="K2481" s="1" t="s">
        <v>1804</v>
      </c>
      <c r="L2481" s="1" t="s">
        <v>24</v>
      </c>
      <c r="M2481" s="1" t="s">
        <v>5436</v>
      </c>
      <c r="N2481" s="1" t="s">
        <v>42</v>
      </c>
      <c r="O2481" s="1" t="s">
        <v>344</v>
      </c>
      <c r="P2481" s="1" t="s">
        <v>5437</v>
      </c>
      <c r="Q2481" s="1">
        <v>2056.9499999999998</v>
      </c>
      <c r="R2481" s="1">
        <v>7</v>
      </c>
      <c r="S2481" s="1">
        <v>0</v>
      </c>
      <c r="T2481" s="1">
        <v>431.75999999999993</v>
      </c>
      <c r="U2481">
        <v>2019</v>
      </c>
      <c r="V2481" s="14" t="str">
        <f t="shared" si="38"/>
        <v>11</v>
      </c>
      <c r="W2481" t="s">
        <v>11198</v>
      </c>
      <c r="Y2481" s="13" t="s">
        <v>354</v>
      </c>
      <c r="Z2481" s="4">
        <v>2016</v>
      </c>
    </row>
    <row r="2482" spans="1:26" x14ac:dyDescent="0.35">
      <c r="A2482" s="1">
        <v>2481</v>
      </c>
      <c r="B2482" s="1" t="s">
        <v>6028</v>
      </c>
      <c r="C2482" s="2">
        <v>42439</v>
      </c>
      <c r="D2482" s="2">
        <v>42442</v>
      </c>
      <c r="E2482" s="1" t="s">
        <v>77</v>
      </c>
      <c r="F2482" s="1" t="s">
        <v>1174</v>
      </c>
      <c r="G2482" s="1" t="s">
        <v>1175</v>
      </c>
      <c r="H2482" s="1" t="s">
        <v>23</v>
      </c>
      <c r="I2482" s="1" t="s">
        <v>1889</v>
      </c>
      <c r="J2482" s="1" t="s">
        <v>1889</v>
      </c>
      <c r="K2482" s="1" t="s">
        <v>1804</v>
      </c>
      <c r="L2482" s="1" t="s">
        <v>24</v>
      </c>
      <c r="M2482" s="1" t="s">
        <v>4018</v>
      </c>
      <c r="N2482" s="1" t="s">
        <v>42</v>
      </c>
      <c r="O2482" s="1" t="s">
        <v>344</v>
      </c>
      <c r="P2482" s="1" t="s">
        <v>4019</v>
      </c>
      <c r="Q2482" s="1">
        <v>125.85000000000001</v>
      </c>
      <c r="R2482" s="1">
        <v>1</v>
      </c>
      <c r="S2482" s="1">
        <v>0</v>
      </c>
      <c r="T2482" s="1">
        <v>59.13</v>
      </c>
      <c r="U2482">
        <v>2016</v>
      </c>
      <c r="V2482" s="14" t="str">
        <f t="shared" si="38"/>
        <v>03</v>
      </c>
      <c r="W2482" t="s">
        <v>11202</v>
      </c>
      <c r="Y2482" s="12" t="s">
        <v>283</v>
      </c>
      <c r="Z2482" s="3">
        <v>2017</v>
      </c>
    </row>
    <row r="2483" spans="1:26" x14ac:dyDescent="0.35">
      <c r="A2483" s="1">
        <v>2482</v>
      </c>
      <c r="B2483" s="1" t="s">
        <v>6028</v>
      </c>
      <c r="C2483" s="2">
        <v>42439</v>
      </c>
      <c r="D2483" s="2">
        <v>42442</v>
      </c>
      <c r="E2483" s="1" t="s">
        <v>77</v>
      </c>
      <c r="F2483" s="1" t="s">
        <v>1174</v>
      </c>
      <c r="G2483" s="1" t="s">
        <v>1175</v>
      </c>
      <c r="H2483" s="1" t="s">
        <v>23</v>
      </c>
      <c r="I2483" s="1" t="s">
        <v>1889</v>
      </c>
      <c r="J2483" s="1" t="s">
        <v>1889</v>
      </c>
      <c r="K2483" s="1" t="s">
        <v>1804</v>
      </c>
      <c r="L2483" s="1" t="s">
        <v>24</v>
      </c>
      <c r="M2483" s="1" t="s">
        <v>3919</v>
      </c>
      <c r="N2483" s="1" t="s">
        <v>31</v>
      </c>
      <c r="O2483" s="1" t="s">
        <v>41</v>
      </c>
      <c r="P2483" s="1" t="s">
        <v>3920</v>
      </c>
      <c r="Q2483" s="1">
        <v>96.57</v>
      </c>
      <c r="R2483" s="1">
        <v>3</v>
      </c>
      <c r="S2483" s="1">
        <v>0</v>
      </c>
      <c r="T2483" s="1">
        <v>36.630000000000003</v>
      </c>
      <c r="U2483">
        <v>2016</v>
      </c>
      <c r="V2483" s="14" t="str">
        <f t="shared" si="38"/>
        <v>03</v>
      </c>
      <c r="W2483" t="s">
        <v>11202</v>
      </c>
      <c r="Y2483" s="13" t="s">
        <v>1574</v>
      </c>
      <c r="Z2483" s="4">
        <v>2017</v>
      </c>
    </row>
    <row r="2484" spans="1:26" x14ac:dyDescent="0.35">
      <c r="A2484" s="1">
        <v>2483</v>
      </c>
      <c r="B2484" s="1" t="s">
        <v>6028</v>
      </c>
      <c r="C2484" s="2">
        <v>42439</v>
      </c>
      <c r="D2484" s="2">
        <v>42442</v>
      </c>
      <c r="E2484" s="1" t="s">
        <v>77</v>
      </c>
      <c r="F2484" s="1" t="s">
        <v>1174</v>
      </c>
      <c r="G2484" s="1" t="s">
        <v>1175</v>
      </c>
      <c r="H2484" s="1" t="s">
        <v>23</v>
      </c>
      <c r="I2484" s="1" t="s">
        <v>1889</v>
      </c>
      <c r="J2484" s="1" t="s">
        <v>1889</v>
      </c>
      <c r="K2484" s="1" t="s">
        <v>1804</v>
      </c>
      <c r="L2484" s="1" t="s">
        <v>24</v>
      </c>
      <c r="M2484" s="1" t="s">
        <v>3632</v>
      </c>
      <c r="N2484" s="1" t="s">
        <v>31</v>
      </c>
      <c r="O2484" s="1" t="s">
        <v>37</v>
      </c>
      <c r="P2484" s="1" t="s">
        <v>3633</v>
      </c>
      <c r="Q2484" s="1">
        <v>104.49</v>
      </c>
      <c r="R2484" s="1">
        <v>5</v>
      </c>
      <c r="S2484" s="1">
        <v>0.1</v>
      </c>
      <c r="T2484" s="1">
        <v>26.64</v>
      </c>
      <c r="U2484">
        <v>2016</v>
      </c>
      <c r="V2484" s="14" t="str">
        <f t="shared" si="38"/>
        <v>03</v>
      </c>
      <c r="W2484" t="s">
        <v>11202</v>
      </c>
      <c r="Y2484" s="12" t="s">
        <v>1199</v>
      </c>
      <c r="Z2484" s="3">
        <v>2016</v>
      </c>
    </row>
    <row r="2485" spans="1:26" x14ac:dyDescent="0.35">
      <c r="A2485" s="1">
        <v>2484</v>
      </c>
      <c r="B2485" s="1" t="s">
        <v>6028</v>
      </c>
      <c r="C2485" s="2">
        <v>42439</v>
      </c>
      <c r="D2485" s="2">
        <v>42442</v>
      </c>
      <c r="E2485" s="1" t="s">
        <v>77</v>
      </c>
      <c r="F2485" s="1" t="s">
        <v>1174</v>
      </c>
      <c r="G2485" s="1" t="s">
        <v>1175</v>
      </c>
      <c r="H2485" s="1" t="s">
        <v>23</v>
      </c>
      <c r="I2485" s="1" t="s">
        <v>1889</v>
      </c>
      <c r="J2485" s="1" t="s">
        <v>1889</v>
      </c>
      <c r="K2485" s="1" t="s">
        <v>1804</v>
      </c>
      <c r="L2485" s="1" t="s">
        <v>24</v>
      </c>
      <c r="M2485" s="1" t="s">
        <v>5123</v>
      </c>
      <c r="N2485" s="1" t="s">
        <v>31</v>
      </c>
      <c r="O2485" s="1" t="s">
        <v>74</v>
      </c>
      <c r="P2485" s="1" t="s">
        <v>5124</v>
      </c>
      <c r="Q2485" s="1">
        <v>93.84</v>
      </c>
      <c r="R2485" s="1">
        <v>2</v>
      </c>
      <c r="S2485" s="1">
        <v>0</v>
      </c>
      <c r="T2485" s="1">
        <v>20.64</v>
      </c>
      <c r="U2485">
        <v>2016</v>
      </c>
      <c r="V2485" s="14" t="str">
        <f t="shared" si="38"/>
        <v>03</v>
      </c>
      <c r="W2485" t="s">
        <v>11202</v>
      </c>
      <c r="Y2485" s="13" t="s">
        <v>996</v>
      </c>
      <c r="Z2485" s="4">
        <v>2016</v>
      </c>
    </row>
    <row r="2486" spans="1:26" x14ac:dyDescent="0.35">
      <c r="A2486" s="1">
        <v>2485</v>
      </c>
      <c r="B2486" s="1" t="s">
        <v>6029</v>
      </c>
      <c r="C2486" s="2">
        <v>42550</v>
      </c>
      <c r="D2486" s="2">
        <v>42555</v>
      </c>
      <c r="E2486" s="1" t="s">
        <v>33</v>
      </c>
      <c r="F2486" s="1" t="s">
        <v>1017</v>
      </c>
      <c r="G2486" s="1" t="s">
        <v>1018</v>
      </c>
      <c r="H2486" s="1" t="s">
        <v>30</v>
      </c>
      <c r="I2486" s="1" t="s">
        <v>1802</v>
      </c>
      <c r="J2486" s="1" t="s">
        <v>1803</v>
      </c>
      <c r="K2486" s="1" t="s">
        <v>1804</v>
      </c>
      <c r="L2486" s="1" t="s">
        <v>24</v>
      </c>
      <c r="M2486" s="1" t="s">
        <v>1999</v>
      </c>
      <c r="N2486" s="1" t="s">
        <v>25</v>
      </c>
      <c r="O2486" s="1" t="s">
        <v>26</v>
      </c>
      <c r="P2486" s="1" t="s">
        <v>2000</v>
      </c>
      <c r="Q2486" s="1">
        <v>246.89999999999998</v>
      </c>
      <c r="R2486" s="1">
        <v>2</v>
      </c>
      <c r="S2486" s="1">
        <v>0</v>
      </c>
      <c r="T2486" s="1">
        <v>34.56</v>
      </c>
      <c r="U2486">
        <v>2016</v>
      </c>
      <c r="V2486" s="14" t="str">
        <f t="shared" si="38"/>
        <v>06</v>
      </c>
      <c r="W2486" t="s">
        <v>11200</v>
      </c>
      <c r="Y2486" s="13" t="s">
        <v>895</v>
      </c>
      <c r="Z2486" s="4">
        <v>2016</v>
      </c>
    </row>
    <row r="2487" spans="1:26" x14ac:dyDescent="0.35">
      <c r="A2487" s="1">
        <v>2486</v>
      </c>
      <c r="B2487" s="1" t="s">
        <v>6030</v>
      </c>
      <c r="C2487" s="2">
        <v>42898</v>
      </c>
      <c r="D2487" s="2">
        <v>42902</v>
      </c>
      <c r="E2487" s="1" t="s">
        <v>33</v>
      </c>
      <c r="F2487" s="1" t="s">
        <v>56</v>
      </c>
      <c r="G2487" s="1" t="s">
        <v>57</v>
      </c>
      <c r="H2487" s="1" t="s">
        <v>23</v>
      </c>
      <c r="I2487" s="1" t="s">
        <v>6031</v>
      </c>
      <c r="J2487" s="1" t="s">
        <v>6032</v>
      </c>
      <c r="K2487" s="1" t="s">
        <v>2185</v>
      </c>
      <c r="L2487" s="1" t="s">
        <v>24</v>
      </c>
      <c r="M2487" s="1" t="s">
        <v>6033</v>
      </c>
      <c r="N2487" s="1" t="s">
        <v>42</v>
      </c>
      <c r="O2487" s="1" t="s">
        <v>43</v>
      </c>
      <c r="P2487" s="1" t="s">
        <v>6034</v>
      </c>
      <c r="Q2487" s="1">
        <v>341.47500000000002</v>
      </c>
      <c r="R2487" s="1">
        <v>5</v>
      </c>
      <c r="S2487" s="1">
        <v>0.5</v>
      </c>
      <c r="T2487" s="1">
        <v>-341.47500000000002</v>
      </c>
      <c r="U2487">
        <v>2017</v>
      </c>
      <c r="V2487" s="14" t="str">
        <f t="shared" si="38"/>
        <v>06</v>
      </c>
      <c r="W2487" t="s">
        <v>11200</v>
      </c>
      <c r="Y2487" s="12" t="s">
        <v>540</v>
      </c>
      <c r="Z2487" s="3">
        <v>2019</v>
      </c>
    </row>
    <row r="2488" spans="1:26" x14ac:dyDescent="0.35">
      <c r="A2488" s="1">
        <v>6462</v>
      </c>
      <c r="B2488" s="1" t="s">
        <v>6035</v>
      </c>
      <c r="C2488" s="2">
        <v>43709</v>
      </c>
      <c r="D2488" s="2">
        <v>43713</v>
      </c>
      <c r="E2488" s="1" t="s">
        <v>33</v>
      </c>
      <c r="F2488" s="1" t="s">
        <v>1344</v>
      </c>
      <c r="G2488" s="1" t="s">
        <v>1345</v>
      </c>
      <c r="H2488" s="1" t="s">
        <v>23</v>
      </c>
      <c r="I2488" s="1" t="s">
        <v>4915</v>
      </c>
      <c r="J2488" s="1" t="s">
        <v>2348</v>
      </c>
      <c r="K2488" s="1" t="s">
        <v>1760</v>
      </c>
      <c r="L2488" s="1" t="s">
        <v>55</v>
      </c>
      <c r="M2488" s="1" t="s">
        <v>6036</v>
      </c>
      <c r="N2488" s="1" t="s">
        <v>31</v>
      </c>
      <c r="O2488" s="1" t="s">
        <v>99</v>
      </c>
      <c r="P2488" s="1" t="s">
        <v>2770</v>
      </c>
      <c r="Q2488" s="1">
        <v>39.69</v>
      </c>
      <c r="R2488" s="1">
        <v>7</v>
      </c>
      <c r="S2488" s="1">
        <v>0.5</v>
      </c>
      <c r="T2488" s="1">
        <v>-31.919999999999998</v>
      </c>
      <c r="U2488">
        <v>2019</v>
      </c>
      <c r="V2488" s="14" t="str">
        <f t="shared" si="38"/>
        <v>09</v>
      </c>
      <c r="W2488" t="s">
        <v>11206</v>
      </c>
      <c r="Y2488" s="13" t="s">
        <v>1079</v>
      </c>
      <c r="Z2488" s="4">
        <v>2018</v>
      </c>
    </row>
    <row r="2489" spans="1:26" x14ac:dyDescent="0.35">
      <c r="A2489" s="1">
        <v>6463</v>
      </c>
      <c r="B2489" s="1" t="s">
        <v>6035</v>
      </c>
      <c r="C2489" s="2">
        <v>43709</v>
      </c>
      <c r="D2489" s="2">
        <v>43713</v>
      </c>
      <c r="E2489" s="1" t="s">
        <v>33</v>
      </c>
      <c r="F2489" s="1" t="s">
        <v>1344</v>
      </c>
      <c r="G2489" s="1" t="s">
        <v>1345</v>
      </c>
      <c r="H2489" s="1" t="s">
        <v>23</v>
      </c>
      <c r="I2489" s="1" t="s">
        <v>4915</v>
      </c>
      <c r="J2489" s="1" t="s">
        <v>2348</v>
      </c>
      <c r="K2489" s="1" t="s">
        <v>1760</v>
      </c>
      <c r="L2489" s="1" t="s">
        <v>55</v>
      </c>
      <c r="M2489" s="1" t="s">
        <v>2893</v>
      </c>
      <c r="N2489" s="1" t="s">
        <v>31</v>
      </c>
      <c r="O2489" s="1" t="s">
        <v>41</v>
      </c>
      <c r="P2489" s="1" t="s">
        <v>2894</v>
      </c>
      <c r="Q2489" s="1">
        <v>122.32499999999999</v>
      </c>
      <c r="R2489" s="1">
        <v>5</v>
      </c>
      <c r="S2489" s="1">
        <v>0.5</v>
      </c>
      <c r="T2489" s="1">
        <v>-7.499999999997442E-2</v>
      </c>
      <c r="U2489">
        <v>2019</v>
      </c>
      <c r="V2489" s="14" t="str">
        <f t="shared" si="38"/>
        <v>09</v>
      </c>
      <c r="W2489" t="s">
        <v>11206</v>
      </c>
      <c r="Y2489" s="12" t="s">
        <v>790</v>
      </c>
      <c r="Z2489" s="3">
        <v>2019</v>
      </c>
    </row>
    <row r="2490" spans="1:26" x14ac:dyDescent="0.35">
      <c r="A2490" s="1">
        <v>2489</v>
      </c>
      <c r="B2490" s="1" t="s">
        <v>6037</v>
      </c>
      <c r="C2490" s="2">
        <v>42998</v>
      </c>
      <c r="D2490" s="2">
        <v>42998</v>
      </c>
      <c r="E2490" s="1" t="s">
        <v>361</v>
      </c>
      <c r="F2490" s="1" t="s">
        <v>690</v>
      </c>
      <c r="G2490" s="1" t="s">
        <v>691</v>
      </c>
      <c r="H2490" s="1" t="s">
        <v>23</v>
      </c>
      <c r="I2490" s="1" t="s">
        <v>6038</v>
      </c>
      <c r="J2490" s="1" t="s">
        <v>1710</v>
      </c>
      <c r="K2490" s="1" t="s">
        <v>1711</v>
      </c>
      <c r="L2490" s="1" t="s">
        <v>1712</v>
      </c>
      <c r="M2490" s="1" t="s">
        <v>6039</v>
      </c>
      <c r="N2490" s="1" t="s">
        <v>31</v>
      </c>
      <c r="O2490" s="1" t="s">
        <v>48</v>
      </c>
      <c r="P2490" s="1" t="s">
        <v>6040</v>
      </c>
      <c r="Q2490" s="1">
        <v>26.880000000000003</v>
      </c>
      <c r="R2490" s="1">
        <v>2</v>
      </c>
      <c r="S2490" s="1">
        <v>0</v>
      </c>
      <c r="T2490" s="1">
        <v>4.0200000000000005</v>
      </c>
      <c r="U2490">
        <v>2017</v>
      </c>
      <c r="V2490" s="14" t="str">
        <f t="shared" si="38"/>
        <v>09</v>
      </c>
      <c r="W2490" t="s">
        <v>11206</v>
      </c>
      <c r="Y2490" s="13" t="s">
        <v>1100</v>
      </c>
      <c r="Z2490" s="4">
        <v>2016</v>
      </c>
    </row>
    <row r="2491" spans="1:26" x14ac:dyDescent="0.35">
      <c r="A2491" s="1">
        <v>2490</v>
      </c>
      <c r="B2491" s="1" t="s">
        <v>6037</v>
      </c>
      <c r="C2491" s="2">
        <v>42998</v>
      </c>
      <c r="D2491" s="2">
        <v>42998</v>
      </c>
      <c r="E2491" s="1" t="s">
        <v>361</v>
      </c>
      <c r="F2491" s="1" t="s">
        <v>690</v>
      </c>
      <c r="G2491" s="1" t="s">
        <v>691</v>
      </c>
      <c r="H2491" s="1" t="s">
        <v>23</v>
      </c>
      <c r="I2491" s="1" t="s">
        <v>6038</v>
      </c>
      <c r="J2491" s="1" t="s">
        <v>1710</v>
      </c>
      <c r="K2491" s="1" t="s">
        <v>1711</v>
      </c>
      <c r="L2491" s="1" t="s">
        <v>1712</v>
      </c>
      <c r="M2491" s="1" t="s">
        <v>6041</v>
      </c>
      <c r="N2491" s="1" t="s">
        <v>42</v>
      </c>
      <c r="O2491" s="1" t="s">
        <v>344</v>
      </c>
      <c r="P2491" s="1" t="s">
        <v>6042</v>
      </c>
      <c r="Q2491" s="1">
        <v>296.64</v>
      </c>
      <c r="R2491" s="1">
        <v>2</v>
      </c>
      <c r="S2491" s="1">
        <v>0</v>
      </c>
      <c r="T2491" s="1">
        <v>133.44</v>
      </c>
      <c r="U2491">
        <v>2017</v>
      </c>
      <c r="V2491" s="14" t="str">
        <f t="shared" si="38"/>
        <v>09</v>
      </c>
      <c r="W2491" t="s">
        <v>11206</v>
      </c>
      <c r="Y2491" s="12" t="s">
        <v>1632</v>
      </c>
      <c r="Z2491" s="3">
        <v>2017</v>
      </c>
    </row>
    <row r="2492" spans="1:26" x14ac:dyDescent="0.35">
      <c r="A2492" s="1">
        <v>2491</v>
      </c>
      <c r="B2492" s="1" t="s">
        <v>6043</v>
      </c>
      <c r="C2492" s="2">
        <v>43258</v>
      </c>
      <c r="D2492" s="2">
        <v>43262</v>
      </c>
      <c r="E2492" s="1" t="s">
        <v>33</v>
      </c>
      <c r="F2492" s="1" t="s">
        <v>473</v>
      </c>
      <c r="G2492" s="1" t="s">
        <v>474</v>
      </c>
      <c r="H2492" s="1" t="s">
        <v>23</v>
      </c>
      <c r="I2492" s="1" t="s">
        <v>6044</v>
      </c>
      <c r="J2492" s="1" t="s">
        <v>2019</v>
      </c>
      <c r="K2492" s="1" t="s">
        <v>1737</v>
      </c>
      <c r="L2492" s="1" t="s">
        <v>55</v>
      </c>
      <c r="M2492" s="1" t="s">
        <v>3528</v>
      </c>
      <c r="N2492" s="1" t="s">
        <v>31</v>
      </c>
      <c r="O2492" s="1" t="s">
        <v>41</v>
      </c>
      <c r="P2492" s="1" t="s">
        <v>3529</v>
      </c>
      <c r="Q2492" s="1">
        <v>76.05</v>
      </c>
      <c r="R2492" s="1">
        <v>3</v>
      </c>
      <c r="S2492" s="1">
        <v>0</v>
      </c>
      <c r="T2492" s="1">
        <v>20.52</v>
      </c>
      <c r="U2492">
        <v>2018</v>
      </c>
      <c r="V2492" s="14" t="str">
        <f t="shared" si="38"/>
        <v>06</v>
      </c>
      <c r="W2492" t="s">
        <v>11200</v>
      </c>
      <c r="Y2492" s="13" t="s">
        <v>1612</v>
      </c>
      <c r="Z2492" s="4">
        <v>2018</v>
      </c>
    </row>
    <row r="2493" spans="1:26" x14ac:dyDescent="0.35">
      <c r="A2493" s="1">
        <v>2492</v>
      </c>
      <c r="B2493" s="1" t="s">
        <v>6043</v>
      </c>
      <c r="C2493" s="2">
        <v>43258</v>
      </c>
      <c r="D2493" s="2">
        <v>43262</v>
      </c>
      <c r="E2493" s="1" t="s">
        <v>33</v>
      </c>
      <c r="F2493" s="1" t="s">
        <v>473</v>
      </c>
      <c r="G2493" s="1" t="s">
        <v>474</v>
      </c>
      <c r="H2493" s="1" t="s">
        <v>23</v>
      </c>
      <c r="I2493" s="1" t="s">
        <v>6044</v>
      </c>
      <c r="J2493" s="1" t="s">
        <v>2019</v>
      </c>
      <c r="K2493" s="1" t="s">
        <v>1737</v>
      </c>
      <c r="L2493" s="1" t="s">
        <v>55</v>
      </c>
      <c r="M2493" s="1" t="s">
        <v>2454</v>
      </c>
      <c r="N2493" s="1" t="s">
        <v>31</v>
      </c>
      <c r="O2493" s="1" t="s">
        <v>41</v>
      </c>
      <c r="P2493" s="1" t="s">
        <v>2455</v>
      </c>
      <c r="Q2493" s="1">
        <v>211.89</v>
      </c>
      <c r="R2493" s="1">
        <v>7</v>
      </c>
      <c r="S2493" s="1">
        <v>0</v>
      </c>
      <c r="T2493" s="1">
        <v>72.03</v>
      </c>
      <c r="U2493">
        <v>2018</v>
      </c>
      <c r="V2493" s="14" t="str">
        <f t="shared" si="38"/>
        <v>06</v>
      </c>
      <c r="W2493" t="s">
        <v>11200</v>
      </c>
      <c r="Y2493" s="13" t="s">
        <v>990</v>
      </c>
      <c r="Z2493" s="4">
        <v>2019</v>
      </c>
    </row>
    <row r="2494" spans="1:26" x14ac:dyDescent="0.35">
      <c r="A2494" s="1">
        <v>2493</v>
      </c>
      <c r="B2494" s="1" t="s">
        <v>6043</v>
      </c>
      <c r="C2494" s="2">
        <v>43258</v>
      </c>
      <c r="D2494" s="2">
        <v>43262</v>
      </c>
      <c r="E2494" s="1" t="s">
        <v>33</v>
      </c>
      <c r="F2494" s="1" t="s">
        <v>473</v>
      </c>
      <c r="G2494" s="1" t="s">
        <v>474</v>
      </c>
      <c r="H2494" s="1" t="s">
        <v>23</v>
      </c>
      <c r="I2494" s="1" t="s">
        <v>6044</v>
      </c>
      <c r="J2494" s="1" t="s">
        <v>2019</v>
      </c>
      <c r="K2494" s="1" t="s">
        <v>1737</v>
      </c>
      <c r="L2494" s="1" t="s">
        <v>55</v>
      </c>
      <c r="M2494" s="1" t="s">
        <v>2406</v>
      </c>
      <c r="N2494" s="1" t="s">
        <v>42</v>
      </c>
      <c r="O2494" s="1" t="s">
        <v>70</v>
      </c>
      <c r="P2494" s="1" t="s">
        <v>2407</v>
      </c>
      <c r="Q2494" s="1">
        <v>277.92000000000007</v>
      </c>
      <c r="R2494" s="1">
        <v>6</v>
      </c>
      <c r="S2494" s="1">
        <v>0</v>
      </c>
      <c r="T2494" s="1">
        <v>41.58</v>
      </c>
      <c r="U2494">
        <v>2018</v>
      </c>
      <c r="V2494" s="14" t="str">
        <f t="shared" si="38"/>
        <v>06</v>
      </c>
      <c r="W2494" t="s">
        <v>11200</v>
      </c>
      <c r="Y2494" s="12" t="s">
        <v>1283</v>
      </c>
      <c r="Z2494" s="3">
        <v>2016</v>
      </c>
    </row>
    <row r="2495" spans="1:26" x14ac:dyDescent="0.35">
      <c r="A2495" s="1">
        <v>2494</v>
      </c>
      <c r="B2495" s="1" t="s">
        <v>6045</v>
      </c>
      <c r="C2495" s="2">
        <v>43776</v>
      </c>
      <c r="D2495" s="2">
        <v>43780</v>
      </c>
      <c r="E2495" s="1" t="s">
        <v>33</v>
      </c>
      <c r="F2495" s="1" t="s">
        <v>1024</v>
      </c>
      <c r="G2495" s="1" t="s">
        <v>1025</v>
      </c>
      <c r="H2495" s="1" t="s">
        <v>54</v>
      </c>
      <c r="I2495" s="1" t="s">
        <v>1942</v>
      </c>
      <c r="J2495" s="1" t="s">
        <v>1942</v>
      </c>
      <c r="K2495" s="1" t="s">
        <v>1943</v>
      </c>
      <c r="L2495" s="1" t="s">
        <v>55</v>
      </c>
      <c r="M2495" s="1" t="s">
        <v>2495</v>
      </c>
      <c r="N2495" s="1" t="s">
        <v>31</v>
      </c>
      <c r="O2495" s="1" t="s">
        <v>37</v>
      </c>
      <c r="P2495" s="1" t="s">
        <v>2496</v>
      </c>
      <c r="Q2495" s="1">
        <v>396.9</v>
      </c>
      <c r="R2495" s="1">
        <v>2</v>
      </c>
      <c r="S2495" s="1">
        <v>0</v>
      </c>
      <c r="T2495" s="1">
        <v>178.56</v>
      </c>
      <c r="U2495">
        <v>2019</v>
      </c>
      <c r="V2495" s="14" t="str">
        <f t="shared" si="38"/>
        <v>11</v>
      </c>
      <c r="W2495" t="s">
        <v>11198</v>
      </c>
      <c r="Y2495" s="12" t="s">
        <v>752</v>
      </c>
      <c r="Z2495" s="3">
        <v>2016</v>
      </c>
    </row>
    <row r="2496" spans="1:26" x14ac:dyDescent="0.35">
      <c r="A2496" s="1">
        <v>2495</v>
      </c>
      <c r="B2496" s="1" t="s">
        <v>6046</v>
      </c>
      <c r="C2496" s="2">
        <v>43305</v>
      </c>
      <c r="D2496" s="2">
        <v>43309</v>
      </c>
      <c r="E2496" s="1" t="s">
        <v>33</v>
      </c>
      <c r="F2496" s="1" t="s">
        <v>791</v>
      </c>
      <c r="G2496" s="1" t="s">
        <v>792</v>
      </c>
      <c r="H2496" s="1" t="s">
        <v>23</v>
      </c>
      <c r="I2496" s="1" t="s">
        <v>3347</v>
      </c>
      <c r="J2496" s="1" t="s">
        <v>3348</v>
      </c>
      <c r="K2496" s="1" t="s">
        <v>3349</v>
      </c>
      <c r="L2496" s="1" t="s">
        <v>55</v>
      </c>
      <c r="M2496" s="1" t="s">
        <v>3588</v>
      </c>
      <c r="N2496" s="1" t="s">
        <v>31</v>
      </c>
      <c r="O2496" s="1" t="s">
        <v>41</v>
      </c>
      <c r="P2496" s="1" t="s">
        <v>3589</v>
      </c>
      <c r="Q2496" s="1">
        <v>318.36</v>
      </c>
      <c r="R2496" s="1">
        <v>7</v>
      </c>
      <c r="S2496" s="1">
        <v>0</v>
      </c>
      <c r="T2496" s="1">
        <v>9.4500000000000011</v>
      </c>
      <c r="U2496">
        <v>2018</v>
      </c>
      <c r="V2496" s="14" t="str">
        <f t="shared" si="38"/>
        <v>07</v>
      </c>
      <c r="W2496" t="s">
        <v>11208</v>
      </c>
      <c r="Y2496" s="12" t="s">
        <v>1455</v>
      </c>
      <c r="Z2496" s="3">
        <v>2017</v>
      </c>
    </row>
    <row r="2497" spans="1:26" x14ac:dyDescent="0.35">
      <c r="A2497" s="1">
        <v>2496</v>
      </c>
      <c r="B2497" s="1" t="s">
        <v>6047</v>
      </c>
      <c r="C2497" s="2">
        <v>43796</v>
      </c>
      <c r="D2497" s="2">
        <v>43803</v>
      </c>
      <c r="E2497" s="1" t="s">
        <v>33</v>
      </c>
      <c r="F2497" s="1" t="s">
        <v>487</v>
      </c>
      <c r="G2497" s="1" t="s">
        <v>488</v>
      </c>
      <c r="H2497" s="1" t="s">
        <v>23</v>
      </c>
      <c r="I2497" s="1" t="s">
        <v>1927</v>
      </c>
      <c r="J2497" s="1" t="s">
        <v>1768</v>
      </c>
      <c r="K2497" s="1" t="s">
        <v>1737</v>
      </c>
      <c r="L2497" s="1" t="s">
        <v>55</v>
      </c>
      <c r="M2497" s="1" t="s">
        <v>2001</v>
      </c>
      <c r="N2497" s="1" t="s">
        <v>31</v>
      </c>
      <c r="O2497" s="1" t="s">
        <v>41</v>
      </c>
      <c r="P2497" s="1" t="s">
        <v>2002</v>
      </c>
      <c r="Q2497" s="1">
        <v>207.12</v>
      </c>
      <c r="R2497" s="1">
        <v>4</v>
      </c>
      <c r="S2497" s="1">
        <v>0</v>
      </c>
      <c r="T2497" s="1">
        <v>76.56</v>
      </c>
      <c r="U2497">
        <v>2019</v>
      </c>
      <c r="V2497" s="14" t="str">
        <f t="shared" si="38"/>
        <v>11</v>
      </c>
      <c r="W2497" t="s">
        <v>11198</v>
      </c>
      <c r="Y2497" s="12" t="s">
        <v>953</v>
      </c>
      <c r="Z2497" s="3">
        <v>2017</v>
      </c>
    </row>
    <row r="2498" spans="1:26" x14ac:dyDescent="0.35">
      <c r="A2498" s="1">
        <v>2497</v>
      </c>
      <c r="B2498" s="1" t="s">
        <v>6048</v>
      </c>
      <c r="C2498" s="2">
        <v>42726</v>
      </c>
      <c r="D2498" s="2">
        <v>42728</v>
      </c>
      <c r="E2498" s="1" t="s">
        <v>20</v>
      </c>
      <c r="F2498" s="1" t="s">
        <v>1440</v>
      </c>
      <c r="G2498" s="1" t="s">
        <v>1441</v>
      </c>
      <c r="H2498" s="1" t="s">
        <v>23</v>
      </c>
      <c r="I2498" s="1" t="s">
        <v>6049</v>
      </c>
      <c r="J2498" s="1" t="s">
        <v>1803</v>
      </c>
      <c r="K2498" s="1" t="s">
        <v>1804</v>
      </c>
      <c r="L2498" s="1" t="s">
        <v>24</v>
      </c>
      <c r="M2498" s="1" t="s">
        <v>3579</v>
      </c>
      <c r="N2498" s="1" t="s">
        <v>31</v>
      </c>
      <c r="O2498" s="1" t="s">
        <v>41</v>
      </c>
      <c r="P2498" s="1" t="s">
        <v>3580</v>
      </c>
      <c r="Q2498" s="1">
        <v>38.400000000000006</v>
      </c>
      <c r="R2498" s="1">
        <v>2</v>
      </c>
      <c r="S2498" s="1">
        <v>0</v>
      </c>
      <c r="T2498" s="1">
        <v>8.82</v>
      </c>
      <c r="U2498">
        <v>2016</v>
      </c>
      <c r="V2498" s="14" t="str">
        <f t="shared" si="38"/>
        <v>12</v>
      </c>
      <c r="W2498" t="s">
        <v>11199</v>
      </c>
      <c r="Y2498" s="12" t="s">
        <v>1267</v>
      </c>
      <c r="Z2498" s="3">
        <v>2017</v>
      </c>
    </row>
    <row r="2499" spans="1:26" x14ac:dyDescent="0.35">
      <c r="A2499" s="1">
        <v>2498</v>
      </c>
      <c r="B2499" s="1" t="s">
        <v>6050</v>
      </c>
      <c r="C2499" s="2">
        <v>43468</v>
      </c>
      <c r="D2499" s="2">
        <v>43472</v>
      </c>
      <c r="E2499" s="1" t="s">
        <v>33</v>
      </c>
      <c r="F2499" s="1" t="s">
        <v>290</v>
      </c>
      <c r="G2499" s="1" t="s">
        <v>291</v>
      </c>
      <c r="H2499" s="1" t="s">
        <v>23</v>
      </c>
      <c r="I2499" s="1" t="s">
        <v>3015</v>
      </c>
      <c r="J2499" s="1" t="s">
        <v>1768</v>
      </c>
      <c r="K2499" s="1" t="s">
        <v>1737</v>
      </c>
      <c r="L2499" s="1" t="s">
        <v>55</v>
      </c>
      <c r="M2499" s="1" t="s">
        <v>2053</v>
      </c>
      <c r="N2499" s="1" t="s">
        <v>25</v>
      </c>
      <c r="O2499" s="1" t="s">
        <v>40</v>
      </c>
      <c r="P2499" s="1" t="s">
        <v>2054</v>
      </c>
      <c r="Q2499" s="1">
        <v>402.48</v>
      </c>
      <c r="R2499" s="1">
        <v>8</v>
      </c>
      <c r="S2499" s="1">
        <v>0</v>
      </c>
      <c r="T2499" s="1">
        <v>152.88</v>
      </c>
      <c r="U2499">
        <v>2019</v>
      </c>
      <c r="V2499" s="14" t="str">
        <f t="shared" ref="V2499:V2562" si="39">TEXT(C2499,"mm")</f>
        <v>01</v>
      </c>
      <c r="W2499" t="s">
        <v>11204</v>
      </c>
      <c r="Y2499" s="12" t="s">
        <v>814</v>
      </c>
      <c r="Z2499" s="3">
        <v>2017</v>
      </c>
    </row>
    <row r="2500" spans="1:26" x14ac:dyDescent="0.35">
      <c r="A2500" s="1">
        <v>2499</v>
      </c>
      <c r="B2500" s="1" t="s">
        <v>6050</v>
      </c>
      <c r="C2500" s="2">
        <v>43468</v>
      </c>
      <c r="D2500" s="2">
        <v>43472</v>
      </c>
      <c r="E2500" s="1" t="s">
        <v>33</v>
      </c>
      <c r="F2500" s="1" t="s">
        <v>290</v>
      </c>
      <c r="G2500" s="1" t="s">
        <v>291</v>
      </c>
      <c r="H2500" s="1" t="s">
        <v>23</v>
      </c>
      <c r="I2500" s="1" t="s">
        <v>3015</v>
      </c>
      <c r="J2500" s="1" t="s">
        <v>1768</v>
      </c>
      <c r="K2500" s="1" t="s">
        <v>1737</v>
      </c>
      <c r="L2500" s="1" t="s">
        <v>55</v>
      </c>
      <c r="M2500" s="1" t="s">
        <v>5001</v>
      </c>
      <c r="N2500" s="1" t="s">
        <v>31</v>
      </c>
      <c r="O2500" s="1" t="s">
        <v>44</v>
      </c>
      <c r="P2500" s="1" t="s">
        <v>5002</v>
      </c>
      <c r="Q2500" s="1">
        <v>58.08</v>
      </c>
      <c r="R2500" s="1">
        <v>4</v>
      </c>
      <c r="S2500" s="1">
        <v>0</v>
      </c>
      <c r="T2500" s="1">
        <v>2.2800000000000002</v>
      </c>
      <c r="U2500">
        <v>2019</v>
      </c>
      <c r="V2500" s="14" t="str">
        <f t="shared" si="39"/>
        <v>01</v>
      </c>
      <c r="W2500" t="s">
        <v>11204</v>
      </c>
      <c r="Y2500" s="13" t="s">
        <v>1053</v>
      </c>
      <c r="Z2500" s="4">
        <v>2016</v>
      </c>
    </row>
    <row r="2501" spans="1:26" x14ac:dyDescent="0.35">
      <c r="A2501" s="1">
        <v>2500</v>
      </c>
      <c r="B2501" s="1" t="s">
        <v>6051</v>
      </c>
      <c r="C2501" s="2">
        <v>43724</v>
      </c>
      <c r="D2501" s="2">
        <v>43728</v>
      </c>
      <c r="E2501" s="1" t="s">
        <v>33</v>
      </c>
      <c r="F2501" s="1" t="s">
        <v>406</v>
      </c>
      <c r="G2501" s="1" t="s">
        <v>407</v>
      </c>
      <c r="H2501" s="1" t="s">
        <v>30</v>
      </c>
      <c r="I2501" s="1" t="s">
        <v>5962</v>
      </c>
      <c r="J2501" s="1" t="s">
        <v>1710</v>
      </c>
      <c r="K2501" s="1" t="s">
        <v>1711</v>
      </c>
      <c r="L2501" s="1" t="s">
        <v>1712</v>
      </c>
      <c r="M2501" s="1" t="s">
        <v>4297</v>
      </c>
      <c r="N2501" s="1" t="s">
        <v>31</v>
      </c>
      <c r="O2501" s="1" t="s">
        <v>32</v>
      </c>
      <c r="P2501" s="1" t="s">
        <v>4298</v>
      </c>
      <c r="Q2501" s="1">
        <v>101.25</v>
      </c>
      <c r="R2501" s="1">
        <v>9</v>
      </c>
      <c r="S2501" s="1">
        <v>0</v>
      </c>
      <c r="T2501" s="1">
        <v>18.090000000000003</v>
      </c>
      <c r="U2501">
        <v>2019</v>
      </c>
      <c r="V2501" s="14" t="str">
        <f t="shared" si="39"/>
        <v>09</v>
      </c>
      <c r="W2501" t="s">
        <v>11206</v>
      </c>
      <c r="Y2501" s="12" t="s">
        <v>1113</v>
      </c>
      <c r="Z2501" s="3">
        <v>2017</v>
      </c>
    </row>
    <row r="2502" spans="1:26" x14ac:dyDescent="0.35">
      <c r="A2502" s="1">
        <v>2501</v>
      </c>
      <c r="B2502" s="1" t="s">
        <v>6051</v>
      </c>
      <c r="C2502" s="2">
        <v>43724</v>
      </c>
      <c r="D2502" s="2">
        <v>43728</v>
      </c>
      <c r="E2502" s="1" t="s">
        <v>33</v>
      </c>
      <c r="F2502" s="1" t="s">
        <v>406</v>
      </c>
      <c r="G2502" s="1" t="s">
        <v>407</v>
      </c>
      <c r="H2502" s="1" t="s">
        <v>30</v>
      </c>
      <c r="I2502" s="1" t="s">
        <v>5962</v>
      </c>
      <c r="J2502" s="1" t="s">
        <v>1710</v>
      </c>
      <c r="K2502" s="1" t="s">
        <v>1711</v>
      </c>
      <c r="L2502" s="1" t="s">
        <v>1712</v>
      </c>
      <c r="M2502" s="1" t="s">
        <v>3375</v>
      </c>
      <c r="N2502" s="1" t="s">
        <v>31</v>
      </c>
      <c r="O2502" s="1" t="s">
        <v>37</v>
      </c>
      <c r="P2502" s="1" t="s">
        <v>3376</v>
      </c>
      <c r="Q2502" s="1">
        <v>1388.73</v>
      </c>
      <c r="R2502" s="1">
        <v>7</v>
      </c>
      <c r="S2502" s="1">
        <v>0</v>
      </c>
      <c r="T2502" s="1">
        <v>680.39999999999986</v>
      </c>
      <c r="U2502">
        <v>2019</v>
      </c>
      <c r="V2502" s="14" t="str">
        <f t="shared" si="39"/>
        <v>09</v>
      </c>
      <c r="W2502" t="s">
        <v>11206</v>
      </c>
      <c r="Y2502" s="12" t="s">
        <v>648</v>
      </c>
      <c r="Z2502" s="3">
        <v>2018</v>
      </c>
    </row>
    <row r="2503" spans="1:26" x14ac:dyDescent="0.35">
      <c r="A2503" s="1">
        <v>2502</v>
      </c>
      <c r="B2503" s="1" t="s">
        <v>6051</v>
      </c>
      <c r="C2503" s="2">
        <v>43724</v>
      </c>
      <c r="D2503" s="2">
        <v>43728</v>
      </c>
      <c r="E2503" s="1" t="s">
        <v>33</v>
      </c>
      <c r="F2503" s="1" t="s">
        <v>406</v>
      </c>
      <c r="G2503" s="1" t="s">
        <v>407</v>
      </c>
      <c r="H2503" s="1" t="s">
        <v>30</v>
      </c>
      <c r="I2503" s="1" t="s">
        <v>5962</v>
      </c>
      <c r="J2503" s="1" t="s">
        <v>1710</v>
      </c>
      <c r="K2503" s="1" t="s">
        <v>1711</v>
      </c>
      <c r="L2503" s="1" t="s">
        <v>1712</v>
      </c>
      <c r="M2503" s="1" t="s">
        <v>6052</v>
      </c>
      <c r="N2503" s="1" t="s">
        <v>42</v>
      </c>
      <c r="O2503" s="1" t="s">
        <v>344</v>
      </c>
      <c r="P2503" s="1" t="s">
        <v>6053</v>
      </c>
      <c r="Q2503" s="1">
        <v>650.70000000000005</v>
      </c>
      <c r="R2503" s="1">
        <v>5</v>
      </c>
      <c r="S2503" s="1">
        <v>0</v>
      </c>
      <c r="T2503" s="1">
        <v>169.05</v>
      </c>
      <c r="U2503">
        <v>2019</v>
      </c>
      <c r="V2503" s="14" t="str">
        <f t="shared" si="39"/>
        <v>09</v>
      </c>
      <c r="W2503" t="s">
        <v>11206</v>
      </c>
      <c r="Y2503" s="13" t="s">
        <v>1586</v>
      </c>
      <c r="Z2503" s="4">
        <v>2019</v>
      </c>
    </row>
    <row r="2504" spans="1:26" x14ac:dyDescent="0.35">
      <c r="A2504" s="1">
        <v>8885</v>
      </c>
      <c r="B2504" s="1" t="s">
        <v>6054</v>
      </c>
      <c r="C2504" s="2">
        <v>42528</v>
      </c>
      <c r="D2504" s="2">
        <v>42530</v>
      </c>
      <c r="E2504" s="1" t="s">
        <v>20</v>
      </c>
      <c r="F2504" s="1" t="s">
        <v>1645</v>
      </c>
      <c r="G2504" s="1" t="s">
        <v>1646</v>
      </c>
      <c r="H2504" s="1" t="s">
        <v>23</v>
      </c>
      <c r="I2504" s="1" t="s">
        <v>5199</v>
      </c>
      <c r="J2504" s="1" t="s">
        <v>1759</v>
      </c>
      <c r="K2504" s="1" t="s">
        <v>1760</v>
      </c>
      <c r="L2504" s="1" t="s">
        <v>55</v>
      </c>
      <c r="M2504" s="1" t="s">
        <v>2310</v>
      </c>
      <c r="N2504" s="1" t="s">
        <v>31</v>
      </c>
      <c r="O2504" s="1" t="s">
        <v>32</v>
      </c>
      <c r="P2504" s="1" t="s">
        <v>2311</v>
      </c>
      <c r="Q2504" s="1">
        <v>13.68</v>
      </c>
      <c r="R2504" s="1">
        <v>1</v>
      </c>
      <c r="S2504" s="1">
        <v>0</v>
      </c>
      <c r="T2504" s="1">
        <v>4.7700000000000005</v>
      </c>
      <c r="U2504">
        <v>2016</v>
      </c>
      <c r="V2504" s="14" t="str">
        <f t="shared" si="39"/>
        <v>06</v>
      </c>
      <c r="W2504" t="s">
        <v>11200</v>
      </c>
      <c r="Y2504" s="12" t="s">
        <v>258</v>
      </c>
      <c r="Z2504" s="3">
        <v>2016</v>
      </c>
    </row>
    <row r="2505" spans="1:26" x14ac:dyDescent="0.35">
      <c r="A2505" s="1">
        <v>2504</v>
      </c>
      <c r="B2505" s="1" t="s">
        <v>6055</v>
      </c>
      <c r="C2505" s="2">
        <v>42495</v>
      </c>
      <c r="D2505" s="2">
        <v>42499</v>
      </c>
      <c r="E2505" s="1" t="s">
        <v>33</v>
      </c>
      <c r="F2505" s="1" t="s">
        <v>525</v>
      </c>
      <c r="G2505" s="1" t="s">
        <v>526</v>
      </c>
      <c r="H2505" s="1" t="s">
        <v>23</v>
      </c>
      <c r="I2505" s="1" t="s">
        <v>2101</v>
      </c>
      <c r="J2505" s="1" t="s">
        <v>1710</v>
      </c>
      <c r="K2505" s="1" t="s">
        <v>1711</v>
      </c>
      <c r="L2505" s="1" t="s">
        <v>1712</v>
      </c>
      <c r="M2505" s="1" t="s">
        <v>2637</v>
      </c>
      <c r="N2505" s="1" t="s">
        <v>42</v>
      </c>
      <c r="O2505" s="1" t="s">
        <v>212</v>
      </c>
      <c r="P2505" s="1" t="s">
        <v>2638</v>
      </c>
      <c r="Q2505" s="1">
        <v>1413.4500000000003</v>
      </c>
      <c r="R2505" s="1">
        <v>5</v>
      </c>
      <c r="S2505" s="1">
        <v>0.1</v>
      </c>
      <c r="T2505" s="1">
        <v>502.49999999999994</v>
      </c>
      <c r="U2505">
        <v>2016</v>
      </c>
      <c r="V2505" s="14" t="str">
        <f t="shared" si="39"/>
        <v>05</v>
      </c>
      <c r="W2505" t="s">
        <v>11201</v>
      </c>
      <c r="Y2505" s="13" t="s">
        <v>852</v>
      </c>
      <c r="Z2505" s="4">
        <v>2016</v>
      </c>
    </row>
    <row r="2506" spans="1:26" x14ac:dyDescent="0.35">
      <c r="A2506" s="1">
        <v>2505</v>
      </c>
      <c r="B2506" s="1" t="s">
        <v>6056</v>
      </c>
      <c r="C2506" s="2">
        <v>43816</v>
      </c>
      <c r="D2506" s="2">
        <v>43822</v>
      </c>
      <c r="E2506" s="1" t="s">
        <v>33</v>
      </c>
      <c r="F2506" s="1" t="s">
        <v>762</v>
      </c>
      <c r="G2506" s="1" t="s">
        <v>763</v>
      </c>
      <c r="H2506" s="1" t="s">
        <v>23</v>
      </c>
      <c r="I2506" s="1" t="s">
        <v>6057</v>
      </c>
      <c r="J2506" s="1" t="s">
        <v>2065</v>
      </c>
      <c r="K2506" s="1" t="s">
        <v>1737</v>
      </c>
      <c r="L2506" s="1" t="s">
        <v>55</v>
      </c>
      <c r="M2506" s="1" t="s">
        <v>3660</v>
      </c>
      <c r="N2506" s="1" t="s">
        <v>42</v>
      </c>
      <c r="O2506" s="1" t="s">
        <v>70</v>
      </c>
      <c r="P2506" s="1" t="s">
        <v>3661</v>
      </c>
      <c r="Q2506" s="1">
        <v>220.43999999999997</v>
      </c>
      <c r="R2506" s="1">
        <v>2</v>
      </c>
      <c r="S2506" s="1">
        <v>0</v>
      </c>
      <c r="T2506" s="1">
        <v>39.660000000000004</v>
      </c>
      <c r="U2506">
        <v>2019</v>
      </c>
      <c r="V2506" s="14" t="str">
        <f t="shared" si="39"/>
        <v>12</v>
      </c>
      <c r="W2506" t="s">
        <v>11199</v>
      </c>
    </row>
    <row r="2507" spans="1:26" x14ac:dyDescent="0.35">
      <c r="A2507" s="1">
        <v>2506</v>
      </c>
      <c r="B2507" s="1" t="s">
        <v>6056</v>
      </c>
      <c r="C2507" s="2">
        <v>43816</v>
      </c>
      <c r="D2507" s="2">
        <v>43822</v>
      </c>
      <c r="E2507" s="1" t="s">
        <v>33</v>
      </c>
      <c r="F2507" s="1" t="s">
        <v>762</v>
      </c>
      <c r="G2507" s="1" t="s">
        <v>763</v>
      </c>
      <c r="H2507" s="1" t="s">
        <v>23</v>
      </c>
      <c r="I2507" s="1" t="s">
        <v>6057</v>
      </c>
      <c r="J2507" s="1" t="s">
        <v>2065</v>
      </c>
      <c r="K2507" s="1" t="s">
        <v>1737</v>
      </c>
      <c r="L2507" s="1" t="s">
        <v>55</v>
      </c>
      <c r="M2507" s="1" t="s">
        <v>6058</v>
      </c>
      <c r="N2507" s="1" t="s">
        <v>31</v>
      </c>
      <c r="O2507" s="1" t="s">
        <v>44</v>
      </c>
      <c r="P2507" s="1" t="s">
        <v>6059</v>
      </c>
      <c r="Q2507" s="1">
        <v>101.10000000000001</v>
      </c>
      <c r="R2507" s="1">
        <v>2</v>
      </c>
      <c r="S2507" s="1">
        <v>0</v>
      </c>
      <c r="T2507" s="1">
        <v>11.100000000000001</v>
      </c>
      <c r="U2507">
        <v>2019</v>
      </c>
      <c r="V2507" s="14" t="str">
        <f t="shared" si="39"/>
        <v>12</v>
      </c>
      <c r="W2507" t="s">
        <v>11199</v>
      </c>
    </row>
    <row r="2508" spans="1:26" x14ac:dyDescent="0.35">
      <c r="A2508" s="1">
        <v>2507</v>
      </c>
      <c r="B2508" s="1" t="s">
        <v>6056</v>
      </c>
      <c r="C2508" s="2">
        <v>43816</v>
      </c>
      <c r="D2508" s="2">
        <v>43822</v>
      </c>
      <c r="E2508" s="1" t="s">
        <v>33</v>
      </c>
      <c r="F2508" s="1" t="s">
        <v>762</v>
      </c>
      <c r="G2508" s="1" t="s">
        <v>763</v>
      </c>
      <c r="H2508" s="1" t="s">
        <v>23</v>
      </c>
      <c r="I2508" s="1" t="s">
        <v>6057</v>
      </c>
      <c r="J2508" s="1" t="s">
        <v>2065</v>
      </c>
      <c r="K2508" s="1" t="s">
        <v>1737</v>
      </c>
      <c r="L2508" s="1" t="s">
        <v>55</v>
      </c>
      <c r="M2508" s="1" t="s">
        <v>5226</v>
      </c>
      <c r="N2508" s="1" t="s">
        <v>31</v>
      </c>
      <c r="O2508" s="1" t="s">
        <v>44</v>
      </c>
      <c r="P2508" s="1" t="s">
        <v>5227</v>
      </c>
      <c r="Q2508" s="1">
        <v>30.959999999999994</v>
      </c>
      <c r="R2508" s="1">
        <v>2</v>
      </c>
      <c r="S2508" s="1">
        <v>0</v>
      </c>
      <c r="T2508" s="1">
        <v>8.64</v>
      </c>
      <c r="U2508">
        <v>2019</v>
      </c>
      <c r="V2508" s="14" t="str">
        <f t="shared" si="39"/>
        <v>12</v>
      </c>
      <c r="W2508" t="s">
        <v>11199</v>
      </c>
    </row>
    <row r="2509" spans="1:26" x14ac:dyDescent="0.35">
      <c r="A2509" s="1">
        <v>2508</v>
      </c>
      <c r="B2509" s="1" t="s">
        <v>6060</v>
      </c>
      <c r="C2509" s="2">
        <v>43681</v>
      </c>
      <c r="D2509" s="2">
        <v>43687</v>
      </c>
      <c r="E2509" s="1" t="s">
        <v>33</v>
      </c>
      <c r="F2509" s="1" t="s">
        <v>1144</v>
      </c>
      <c r="G2509" s="1" t="s">
        <v>1145</v>
      </c>
      <c r="H2509" s="1" t="s">
        <v>30</v>
      </c>
      <c r="I2509" s="1" t="s">
        <v>1889</v>
      </c>
      <c r="J2509" s="1" t="s">
        <v>1889</v>
      </c>
      <c r="K2509" s="1" t="s">
        <v>1804</v>
      </c>
      <c r="L2509" s="1" t="s">
        <v>24</v>
      </c>
      <c r="M2509" s="1" t="s">
        <v>4448</v>
      </c>
      <c r="N2509" s="1" t="s">
        <v>25</v>
      </c>
      <c r="O2509" s="1" t="s">
        <v>26</v>
      </c>
      <c r="P2509" s="1" t="s">
        <v>4449</v>
      </c>
      <c r="Q2509" s="1">
        <v>124.85999999999999</v>
      </c>
      <c r="R2509" s="1">
        <v>1</v>
      </c>
      <c r="S2509" s="1">
        <v>0</v>
      </c>
      <c r="T2509" s="1">
        <v>48.69</v>
      </c>
      <c r="U2509">
        <v>2019</v>
      </c>
      <c r="V2509" s="14" t="str">
        <f t="shared" si="39"/>
        <v>08</v>
      </c>
      <c r="W2509" t="s">
        <v>11194</v>
      </c>
    </row>
    <row r="2510" spans="1:26" x14ac:dyDescent="0.35">
      <c r="A2510" s="1">
        <v>2509</v>
      </c>
      <c r="B2510" s="1" t="s">
        <v>6060</v>
      </c>
      <c r="C2510" s="2">
        <v>43681</v>
      </c>
      <c r="D2510" s="2">
        <v>43687</v>
      </c>
      <c r="E2510" s="1" t="s">
        <v>33</v>
      </c>
      <c r="F2510" s="1" t="s">
        <v>1144</v>
      </c>
      <c r="G2510" s="1" t="s">
        <v>1145</v>
      </c>
      <c r="H2510" s="1" t="s">
        <v>30</v>
      </c>
      <c r="I2510" s="1" t="s">
        <v>1889</v>
      </c>
      <c r="J2510" s="1" t="s">
        <v>1889</v>
      </c>
      <c r="K2510" s="1" t="s">
        <v>1804</v>
      </c>
      <c r="L2510" s="1" t="s">
        <v>24</v>
      </c>
      <c r="M2510" s="1" t="s">
        <v>6061</v>
      </c>
      <c r="N2510" s="1" t="s">
        <v>31</v>
      </c>
      <c r="O2510" s="1" t="s">
        <v>99</v>
      </c>
      <c r="P2510" s="1" t="s">
        <v>2381</v>
      </c>
      <c r="Q2510" s="1">
        <v>11.43</v>
      </c>
      <c r="R2510" s="1">
        <v>1</v>
      </c>
      <c r="S2510" s="1">
        <v>0</v>
      </c>
      <c r="T2510" s="1">
        <v>4.8899999999999997</v>
      </c>
      <c r="U2510">
        <v>2019</v>
      </c>
      <c r="V2510" s="14" t="str">
        <f t="shared" si="39"/>
        <v>08</v>
      </c>
      <c r="W2510" t="s">
        <v>11194</v>
      </c>
    </row>
    <row r="2511" spans="1:26" x14ac:dyDescent="0.35">
      <c r="A2511" s="1">
        <v>2510</v>
      </c>
      <c r="B2511" s="1" t="s">
        <v>6062</v>
      </c>
      <c r="C2511" s="2">
        <v>42594</v>
      </c>
      <c r="D2511" s="2">
        <v>42599</v>
      </c>
      <c r="E2511" s="1" t="s">
        <v>33</v>
      </c>
      <c r="F2511" s="1" t="s">
        <v>148</v>
      </c>
      <c r="G2511" s="1" t="s">
        <v>149</v>
      </c>
      <c r="H2511" s="1" t="s">
        <v>23</v>
      </c>
      <c r="I2511" s="1" t="s">
        <v>1012</v>
      </c>
      <c r="J2511" s="1" t="s">
        <v>2080</v>
      </c>
      <c r="K2511" s="1" t="s">
        <v>1778</v>
      </c>
      <c r="L2511" s="1" t="s">
        <v>24</v>
      </c>
      <c r="M2511" s="1" t="s">
        <v>6063</v>
      </c>
      <c r="N2511" s="1" t="s">
        <v>31</v>
      </c>
      <c r="O2511" s="1" t="s">
        <v>45</v>
      </c>
      <c r="P2511" s="1" t="s">
        <v>6064</v>
      </c>
      <c r="Q2511" s="1">
        <v>113.88</v>
      </c>
      <c r="R2511" s="1">
        <v>2</v>
      </c>
      <c r="S2511" s="1">
        <v>0</v>
      </c>
      <c r="T2511" s="1">
        <v>34.14</v>
      </c>
      <c r="U2511">
        <v>2016</v>
      </c>
      <c r="V2511" s="14" t="str">
        <f t="shared" si="39"/>
        <v>08</v>
      </c>
      <c r="W2511" t="s">
        <v>11194</v>
      </c>
    </row>
    <row r="2512" spans="1:26" x14ac:dyDescent="0.35">
      <c r="A2512" s="1">
        <v>2511</v>
      </c>
      <c r="B2512" s="1" t="s">
        <v>6062</v>
      </c>
      <c r="C2512" s="2">
        <v>42594</v>
      </c>
      <c r="D2512" s="2">
        <v>42599</v>
      </c>
      <c r="E2512" s="1" t="s">
        <v>33</v>
      </c>
      <c r="F2512" s="1" t="s">
        <v>148</v>
      </c>
      <c r="G2512" s="1" t="s">
        <v>149</v>
      </c>
      <c r="H2512" s="1" t="s">
        <v>23</v>
      </c>
      <c r="I2512" s="1" t="s">
        <v>1012</v>
      </c>
      <c r="J2512" s="1" t="s">
        <v>2080</v>
      </c>
      <c r="K2512" s="1" t="s">
        <v>1778</v>
      </c>
      <c r="L2512" s="1" t="s">
        <v>24</v>
      </c>
      <c r="M2512" s="1" t="s">
        <v>3403</v>
      </c>
      <c r="N2512" s="1" t="s">
        <v>31</v>
      </c>
      <c r="O2512" s="1" t="s">
        <v>32</v>
      </c>
      <c r="P2512" s="1" t="s">
        <v>3404</v>
      </c>
      <c r="Q2512" s="1">
        <v>32.28</v>
      </c>
      <c r="R2512" s="1">
        <v>4</v>
      </c>
      <c r="S2512" s="1">
        <v>0</v>
      </c>
      <c r="T2512" s="1">
        <v>4.4399999999999995</v>
      </c>
      <c r="U2512">
        <v>2016</v>
      </c>
      <c r="V2512" s="14" t="str">
        <f t="shared" si="39"/>
        <v>08</v>
      </c>
      <c r="W2512" t="s">
        <v>11194</v>
      </c>
    </row>
    <row r="2513" spans="1:23" x14ac:dyDescent="0.35">
      <c r="A2513" s="1">
        <v>2512</v>
      </c>
      <c r="B2513" s="1" t="s">
        <v>6062</v>
      </c>
      <c r="C2513" s="2">
        <v>42594</v>
      </c>
      <c r="D2513" s="2">
        <v>42599</v>
      </c>
      <c r="E2513" s="1" t="s">
        <v>33</v>
      </c>
      <c r="F2513" s="1" t="s">
        <v>148</v>
      </c>
      <c r="G2513" s="1" t="s">
        <v>149</v>
      </c>
      <c r="H2513" s="1" t="s">
        <v>23</v>
      </c>
      <c r="I2513" s="1" t="s">
        <v>1012</v>
      </c>
      <c r="J2513" s="1" t="s">
        <v>2080</v>
      </c>
      <c r="K2513" s="1" t="s">
        <v>1778</v>
      </c>
      <c r="L2513" s="1" t="s">
        <v>24</v>
      </c>
      <c r="M2513" s="1" t="s">
        <v>2039</v>
      </c>
      <c r="N2513" s="1" t="s">
        <v>31</v>
      </c>
      <c r="O2513" s="1" t="s">
        <v>41</v>
      </c>
      <c r="P2513" s="1" t="s">
        <v>2040</v>
      </c>
      <c r="Q2513" s="1">
        <v>118.19999999999999</v>
      </c>
      <c r="R2513" s="1">
        <v>4</v>
      </c>
      <c r="S2513" s="1">
        <v>0</v>
      </c>
      <c r="T2513" s="1">
        <v>0</v>
      </c>
      <c r="U2513">
        <v>2016</v>
      </c>
      <c r="V2513" s="14" t="str">
        <f t="shared" si="39"/>
        <v>08</v>
      </c>
      <c r="W2513" t="s">
        <v>11194</v>
      </c>
    </row>
    <row r="2514" spans="1:23" x14ac:dyDescent="0.35">
      <c r="A2514" s="1">
        <v>2513</v>
      </c>
      <c r="B2514" s="1" t="s">
        <v>6062</v>
      </c>
      <c r="C2514" s="2">
        <v>42594</v>
      </c>
      <c r="D2514" s="2">
        <v>42599</v>
      </c>
      <c r="E2514" s="1" t="s">
        <v>33</v>
      </c>
      <c r="F2514" s="1" t="s">
        <v>148</v>
      </c>
      <c r="G2514" s="1" t="s">
        <v>149</v>
      </c>
      <c r="H2514" s="1" t="s">
        <v>23</v>
      </c>
      <c r="I2514" s="1" t="s">
        <v>1012</v>
      </c>
      <c r="J2514" s="1" t="s">
        <v>2080</v>
      </c>
      <c r="K2514" s="1" t="s">
        <v>1778</v>
      </c>
      <c r="L2514" s="1" t="s">
        <v>24</v>
      </c>
      <c r="M2514" s="1" t="s">
        <v>5007</v>
      </c>
      <c r="N2514" s="1" t="s">
        <v>42</v>
      </c>
      <c r="O2514" s="1" t="s">
        <v>212</v>
      </c>
      <c r="P2514" s="1" t="s">
        <v>5008</v>
      </c>
      <c r="Q2514" s="1">
        <v>48.095999999999997</v>
      </c>
      <c r="R2514" s="1">
        <v>2</v>
      </c>
      <c r="S2514" s="1">
        <v>0.4</v>
      </c>
      <c r="T2514" s="1">
        <v>-20.064</v>
      </c>
      <c r="U2514">
        <v>2016</v>
      </c>
      <c r="V2514" s="14" t="str">
        <f t="shared" si="39"/>
        <v>08</v>
      </c>
      <c r="W2514" t="s">
        <v>11194</v>
      </c>
    </row>
    <row r="2515" spans="1:23" x14ac:dyDescent="0.35">
      <c r="A2515" s="1">
        <v>2514</v>
      </c>
      <c r="B2515" s="1" t="s">
        <v>6062</v>
      </c>
      <c r="C2515" s="2">
        <v>42594</v>
      </c>
      <c r="D2515" s="2">
        <v>42599</v>
      </c>
      <c r="E2515" s="1" t="s">
        <v>33</v>
      </c>
      <c r="F2515" s="1" t="s">
        <v>148</v>
      </c>
      <c r="G2515" s="1" t="s">
        <v>149</v>
      </c>
      <c r="H2515" s="1" t="s">
        <v>23</v>
      </c>
      <c r="I2515" s="1" t="s">
        <v>1012</v>
      </c>
      <c r="J2515" s="1" t="s">
        <v>2080</v>
      </c>
      <c r="K2515" s="1" t="s">
        <v>1778</v>
      </c>
      <c r="L2515" s="1" t="s">
        <v>24</v>
      </c>
      <c r="M2515" s="1" t="s">
        <v>2648</v>
      </c>
      <c r="N2515" s="1" t="s">
        <v>31</v>
      </c>
      <c r="O2515" s="1" t="s">
        <v>37</v>
      </c>
      <c r="P2515" s="1" t="s">
        <v>2649</v>
      </c>
      <c r="Q2515" s="1">
        <v>111.07799999999999</v>
      </c>
      <c r="R2515" s="1">
        <v>3</v>
      </c>
      <c r="S2515" s="1">
        <v>0.4</v>
      </c>
      <c r="T2515" s="1">
        <v>-61.182000000000002</v>
      </c>
      <c r="U2515">
        <v>2016</v>
      </c>
      <c r="V2515" s="14" t="str">
        <f t="shared" si="39"/>
        <v>08</v>
      </c>
      <c r="W2515" t="s">
        <v>11194</v>
      </c>
    </row>
    <row r="2516" spans="1:23" x14ac:dyDescent="0.35">
      <c r="A2516" s="1">
        <v>2515</v>
      </c>
      <c r="B2516" s="1" t="s">
        <v>6065</v>
      </c>
      <c r="C2516" s="2">
        <v>43104</v>
      </c>
      <c r="D2516" s="2">
        <v>43106</v>
      </c>
      <c r="E2516" s="1" t="s">
        <v>20</v>
      </c>
      <c r="F2516" s="1" t="s">
        <v>868</v>
      </c>
      <c r="G2516" s="1" t="s">
        <v>869</v>
      </c>
      <c r="H2516" s="1" t="s">
        <v>30</v>
      </c>
      <c r="I2516" s="1" t="s">
        <v>4653</v>
      </c>
      <c r="J2516" s="1" t="s">
        <v>3362</v>
      </c>
      <c r="K2516" s="1" t="s">
        <v>1760</v>
      </c>
      <c r="L2516" s="1" t="s">
        <v>55</v>
      </c>
      <c r="M2516" s="1" t="s">
        <v>6066</v>
      </c>
      <c r="N2516" s="1" t="s">
        <v>31</v>
      </c>
      <c r="O2516" s="1" t="s">
        <v>45</v>
      </c>
      <c r="P2516" s="1" t="s">
        <v>6067</v>
      </c>
      <c r="Q2516" s="1">
        <v>970.27199999999993</v>
      </c>
      <c r="R2516" s="1">
        <v>2</v>
      </c>
      <c r="S2516" s="1">
        <v>0.1</v>
      </c>
      <c r="T2516" s="1">
        <v>215.59199999999998</v>
      </c>
      <c r="U2516">
        <v>2018</v>
      </c>
      <c r="V2516" s="14" t="str">
        <f t="shared" si="39"/>
        <v>01</v>
      </c>
      <c r="W2516" t="s">
        <v>11204</v>
      </c>
    </row>
    <row r="2517" spans="1:23" x14ac:dyDescent="0.35">
      <c r="A2517" s="1">
        <v>2516</v>
      </c>
      <c r="B2517" s="1" t="s">
        <v>6068</v>
      </c>
      <c r="C2517" s="2">
        <v>42490</v>
      </c>
      <c r="D2517" s="2">
        <v>42494</v>
      </c>
      <c r="E2517" s="1" t="s">
        <v>33</v>
      </c>
      <c r="F2517" s="1" t="s">
        <v>395</v>
      </c>
      <c r="G2517" s="1" t="s">
        <v>396</v>
      </c>
      <c r="H2517" s="1" t="s">
        <v>30</v>
      </c>
      <c r="I2517" s="1" t="s">
        <v>2079</v>
      </c>
      <c r="J2517" s="1" t="s">
        <v>2080</v>
      </c>
      <c r="K2517" s="1" t="s">
        <v>1778</v>
      </c>
      <c r="L2517" s="1" t="s">
        <v>24</v>
      </c>
      <c r="M2517" s="1" t="s">
        <v>2257</v>
      </c>
      <c r="N2517" s="1" t="s">
        <v>31</v>
      </c>
      <c r="O2517" s="1" t="s">
        <v>41</v>
      </c>
      <c r="P2517" s="1" t="s">
        <v>2258</v>
      </c>
      <c r="Q2517" s="1">
        <v>93.48</v>
      </c>
      <c r="R2517" s="1">
        <v>2</v>
      </c>
      <c r="S2517" s="1">
        <v>0</v>
      </c>
      <c r="T2517" s="1">
        <v>43.92</v>
      </c>
      <c r="U2517">
        <v>2016</v>
      </c>
      <c r="V2517" s="14" t="str">
        <f t="shared" si="39"/>
        <v>04</v>
      </c>
      <c r="W2517" t="s">
        <v>11210</v>
      </c>
    </row>
    <row r="2518" spans="1:23" x14ac:dyDescent="0.35">
      <c r="A2518" s="1">
        <v>2517</v>
      </c>
      <c r="B2518" s="1" t="s">
        <v>6069</v>
      </c>
      <c r="C2518" s="2">
        <v>43728</v>
      </c>
      <c r="D2518" s="2">
        <v>43730</v>
      </c>
      <c r="E2518" s="1" t="s">
        <v>20</v>
      </c>
      <c r="F2518" s="1" t="s">
        <v>83</v>
      </c>
      <c r="G2518" s="1" t="s">
        <v>84</v>
      </c>
      <c r="H2518" s="1" t="s">
        <v>30</v>
      </c>
      <c r="I2518" s="1" t="s">
        <v>6070</v>
      </c>
      <c r="J2518" s="1" t="s">
        <v>6070</v>
      </c>
      <c r="K2518" s="1" t="s">
        <v>1938</v>
      </c>
      <c r="L2518" s="1" t="s">
        <v>55</v>
      </c>
      <c r="M2518" s="1" t="s">
        <v>5247</v>
      </c>
      <c r="N2518" s="1" t="s">
        <v>31</v>
      </c>
      <c r="O2518" s="1" t="s">
        <v>179</v>
      </c>
      <c r="P2518" s="1" t="s">
        <v>5248</v>
      </c>
      <c r="Q2518" s="1">
        <v>108.24</v>
      </c>
      <c r="R2518" s="1">
        <v>4</v>
      </c>
      <c r="S2518" s="1">
        <v>0</v>
      </c>
      <c r="T2518" s="1">
        <v>25.92</v>
      </c>
      <c r="U2518">
        <v>2019</v>
      </c>
      <c r="V2518" s="14" t="str">
        <f t="shared" si="39"/>
        <v>09</v>
      </c>
      <c r="W2518" t="s">
        <v>11206</v>
      </c>
    </row>
    <row r="2519" spans="1:23" x14ac:dyDescent="0.35">
      <c r="A2519" s="1">
        <v>4595</v>
      </c>
      <c r="B2519" s="1" t="s">
        <v>5728</v>
      </c>
      <c r="C2519" s="2">
        <v>43517</v>
      </c>
      <c r="D2519" s="2">
        <v>43521</v>
      </c>
      <c r="E2519" s="1" t="s">
        <v>33</v>
      </c>
      <c r="F2519" s="1" t="s">
        <v>1237</v>
      </c>
      <c r="G2519" s="1" t="s">
        <v>1238</v>
      </c>
      <c r="H2519" s="1" t="s">
        <v>30</v>
      </c>
      <c r="I2519" s="1" t="s">
        <v>5725</v>
      </c>
      <c r="J2519" s="1" t="s">
        <v>1956</v>
      </c>
      <c r="K2519" s="1" t="s">
        <v>1737</v>
      </c>
      <c r="L2519" s="1" t="s">
        <v>55</v>
      </c>
      <c r="M2519" s="1" t="s">
        <v>5744</v>
      </c>
      <c r="N2519" s="1" t="s">
        <v>42</v>
      </c>
      <c r="O2519" s="1" t="s">
        <v>70</v>
      </c>
      <c r="P2519" s="1" t="s">
        <v>5745</v>
      </c>
      <c r="Q2519" s="1">
        <v>114.29999999999998</v>
      </c>
      <c r="R2519" s="1">
        <v>3</v>
      </c>
      <c r="S2519" s="1">
        <v>0</v>
      </c>
      <c r="T2519" s="1">
        <v>7.92</v>
      </c>
      <c r="U2519">
        <v>2019</v>
      </c>
      <c r="V2519" s="14" t="str">
        <f t="shared" si="39"/>
        <v>02</v>
      </c>
      <c r="W2519" t="s">
        <v>11196</v>
      </c>
    </row>
    <row r="2520" spans="1:23" x14ac:dyDescent="0.35">
      <c r="A2520" s="1">
        <v>4596</v>
      </c>
      <c r="B2520" s="1" t="s">
        <v>5728</v>
      </c>
      <c r="C2520" s="2">
        <v>43517</v>
      </c>
      <c r="D2520" s="2">
        <v>43521</v>
      </c>
      <c r="E2520" s="1" t="s">
        <v>33</v>
      </c>
      <c r="F2520" s="1" t="s">
        <v>1237</v>
      </c>
      <c r="G2520" s="1" t="s">
        <v>1238</v>
      </c>
      <c r="H2520" s="1" t="s">
        <v>30</v>
      </c>
      <c r="I2520" s="1" t="s">
        <v>5725</v>
      </c>
      <c r="J2520" s="1" t="s">
        <v>1956</v>
      </c>
      <c r="K2520" s="1" t="s">
        <v>1737</v>
      </c>
      <c r="L2520" s="1" t="s">
        <v>55</v>
      </c>
      <c r="M2520" s="1" t="s">
        <v>2083</v>
      </c>
      <c r="N2520" s="1" t="s">
        <v>31</v>
      </c>
      <c r="O2520" s="1" t="s">
        <v>37</v>
      </c>
      <c r="P2520" s="1" t="s">
        <v>2084</v>
      </c>
      <c r="Q2520" s="1">
        <v>167.75099999999998</v>
      </c>
      <c r="R2520" s="1">
        <v>3</v>
      </c>
      <c r="S2520" s="1">
        <v>0.1</v>
      </c>
      <c r="T2520" s="1">
        <v>-9.3689999999999998</v>
      </c>
      <c r="U2520">
        <v>2019</v>
      </c>
      <c r="V2520" s="14" t="str">
        <f t="shared" si="39"/>
        <v>02</v>
      </c>
      <c r="W2520" t="s">
        <v>11196</v>
      </c>
    </row>
    <row r="2521" spans="1:23" x14ac:dyDescent="0.35">
      <c r="A2521" s="1">
        <v>4597</v>
      </c>
      <c r="B2521" s="1" t="s">
        <v>5728</v>
      </c>
      <c r="C2521" s="2">
        <v>43517</v>
      </c>
      <c r="D2521" s="2">
        <v>43521</v>
      </c>
      <c r="E2521" s="1" t="s">
        <v>33</v>
      </c>
      <c r="F2521" s="1" t="s">
        <v>1237</v>
      </c>
      <c r="G2521" s="1" t="s">
        <v>1238</v>
      </c>
      <c r="H2521" s="1" t="s">
        <v>30</v>
      </c>
      <c r="I2521" s="1" t="s">
        <v>5725</v>
      </c>
      <c r="J2521" s="1" t="s">
        <v>1956</v>
      </c>
      <c r="K2521" s="1" t="s">
        <v>1737</v>
      </c>
      <c r="L2521" s="1" t="s">
        <v>55</v>
      </c>
      <c r="M2521" s="1" t="s">
        <v>4222</v>
      </c>
      <c r="N2521" s="1" t="s">
        <v>31</v>
      </c>
      <c r="O2521" s="1" t="s">
        <v>74</v>
      </c>
      <c r="P2521" s="1" t="s">
        <v>4223</v>
      </c>
      <c r="Q2521" s="1">
        <v>44.28</v>
      </c>
      <c r="R2521" s="1">
        <v>3</v>
      </c>
      <c r="S2521" s="1">
        <v>0</v>
      </c>
      <c r="T2521" s="1">
        <v>7.02</v>
      </c>
      <c r="U2521">
        <v>2019</v>
      </c>
      <c r="V2521" s="14" t="str">
        <f t="shared" si="39"/>
        <v>02</v>
      </c>
      <c r="W2521" t="s">
        <v>11196</v>
      </c>
    </row>
    <row r="2522" spans="1:23" x14ac:dyDescent="0.35">
      <c r="A2522" s="1">
        <v>7045</v>
      </c>
      <c r="B2522" s="1" t="s">
        <v>6071</v>
      </c>
      <c r="C2522" s="2">
        <v>42957</v>
      </c>
      <c r="D2522" s="2">
        <v>42961</v>
      </c>
      <c r="E2522" s="1" t="s">
        <v>33</v>
      </c>
      <c r="F2522" s="1" t="s">
        <v>1693</v>
      </c>
      <c r="G2522" s="1" t="s">
        <v>1694</v>
      </c>
      <c r="H2522" s="1" t="s">
        <v>30</v>
      </c>
      <c r="I2522" s="1" t="s">
        <v>6072</v>
      </c>
      <c r="J2522" s="1" t="s">
        <v>1956</v>
      </c>
      <c r="K2522" s="1" t="s">
        <v>1737</v>
      </c>
      <c r="L2522" s="1" t="s">
        <v>55</v>
      </c>
      <c r="M2522" s="1" t="s">
        <v>6073</v>
      </c>
      <c r="N2522" s="1" t="s">
        <v>31</v>
      </c>
      <c r="O2522" s="1" t="s">
        <v>45</v>
      </c>
      <c r="P2522" s="1" t="s">
        <v>6074</v>
      </c>
      <c r="Q2522" s="1">
        <v>232.38900000000001</v>
      </c>
      <c r="R2522" s="1">
        <v>3</v>
      </c>
      <c r="S2522" s="1">
        <v>0.1</v>
      </c>
      <c r="T2522" s="1">
        <v>85.149000000000001</v>
      </c>
      <c r="U2522">
        <v>2017</v>
      </c>
      <c r="V2522" s="14" t="str">
        <f t="shared" si="39"/>
        <v>08</v>
      </c>
      <c r="W2522" t="s">
        <v>11194</v>
      </c>
    </row>
    <row r="2523" spans="1:23" x14ac:dyDescent="0.35">
      <c r="A2523" s="1">
        <v>585</v>
      </c>
      <c r="B2523" s="1" t="s">
        <v>6075</v>
      </c>
      <c r="C2523" s="2">
        <v>42965</v>
      </c>
      <c r="D2523" s="2">
        <v>42970</v>
      </c>
      <c r="E2523" s="1" t="s">
        <v>33</v>
      </c>
      <c r="F2523" s="1" t="s">
        <v>751</v>
      </c>
      <c r="G2523" s="1" t="s">
        <v>752</v>
      </c>
      <c r="H2523" s="1" t="s">
        <v>54</v>
      </c>
      <c r="I2523" s="1" t="s">
        <v>6076</v>
      </c>
      <c r="J2523" s="1" t="s">
        <v>1956</v>
      </c>
      <c r="K2523" s="1" t="s">
        <v>1737</v>
      </c>
      <c r="L2523" s="1" t="s">
        <v>55</v>
      </c>
      <c r="M2523" s="1" t="s">
        <v>6077</v>
      </c>
      <c r="N2523" s="1" t="s">
        <v>25</v>
      </c>
      <c r="O2523" s="1" t="s">
        <v>40</v>
      </c>
      <c r="P2523" s="1" t="s">
        <v>6078</v>
      </c>
      <c r="Q2523" s="1">
        <v>200.88000000000002</v>
      </c>
      <c r="R2523" s="1">
        <v>4</v>
      </c>
      <c r="S2523" s="1">
        <v>0</v>
      </c>
      <c r="T2523" s="1">
        <v>62.16</v>
      </c>
      <c r="U2523">
        <v>2017</v>
      </c>
      <c r="V2523" s="14" t="str">
        <f t="shared" si="39"/>
        <v>08</v>
      </c>
      <c r="W2523" t="s">
        <v>11194</v>
      </c>
    </row>
    <row r="2524" spans="1:23" x14ac:dyDescent="0.35">
      <c r="A2524" s="1">
        <v>2523</v>
      </c>
      <c r="B2524" s="1" t="s">
        <v>6079</v>
      </c>
      <c r="C2524" s="2">
        <v>43062</v>
      </c>
      <c r="D2524" s="2">
        <v>43066</v>
      </c>
      <c r="E2524" s="1" t="s">
        <v>33</v>
      </c>
      <c r="F2524" s="1" t="s">
        <v>1310</v>
      </c>
      <c r="G2524" s="1" t="s">
        <v>1311</v>
      </c>
      <c r="H2524" s="1" t="s">
        <v>54</v>
      </c>
      <c r="I2524" s="1" t="s">
        <v>1889</v>
      </c>
      <c r="J2524" s="1" t="s">
        <v>1889</v>
      </c>
      <c r="K2524" s="1" t="s">
        <v>1804</v>
      </c>
      <c r="L2524" s="1" t="s">
        <v>24</v>
      </c>
      <c r="M2524" s="1" t="s">
        <v>5635</v>
      </c>
      <c r="N2524" s="1" t="s">
        <v>31</v>
      </c>
      <c r="O2524" s="1" t="s">
        <v>44</v>
      </c>
      <c r="P2524" s="1" t="s">
        <v>5636</v>
      </c>
      <c r="Q2524" s="1">
        <v>14.400000000000002</v>
      </c>
      <c r="R2524" s="1">
        <v>3</v>
      </c>
      <c r="S2524" s="1">
        <v>0</v>
      </c>
      <c r="T2524" s="1">
        <v>6.57</v>
      </c>
      <c r="U2524">
        <v>2017</v>
      </c>
      <c r="V2524" s="14" t="str">
        <f t="shared" si="39"/>
        <v>11</v>
      </c>
      <c r="W2524" t="s">
        <v>11198</v>
      </c>
    </row>
    <row r="2525" spans="1:23" x14ac:dyDescent="0.35">
      <c r="A2525" s="1">
        <v>2524</v>
      </c>
      <c r="B2525" s="1" t="s">
        <v>6080</v>
      </c>
      <c r="C2525" s="2">
        <v>43416</v>
      </c>
      <c r="D2525" s="2">
        <v>43417</v>
      </c>
      <c r="E2525" s="1" t="s">
        <v>77</v>
      </c>
      <c r="F2525" s="1" t="s">
        <v>950</v>
      </c>
      <c r="G2525" s="1" t="s">
        <v>951</v>
      </c>
      <c r="H2525" s="1" t="s">
        <v>30</v>
      </c>
      <c r="I2525" s="1" t="s">
        <v>2046</v>
      </c>
      <c r="J2525" s="1" t="s">
        <v>2046</v>
      </c>
      <c r="K2525" s="1" t="s">
        <v>1760</v>
      </c>
      <c r="L2525" s="1" t="s">
        <v>55</v>
      </c>
      <c r="M2525" s="1" t="s">
        <v>3010</v>
      </c>
      <c r="N2525" s="1" t="s">
        <v>42</v>
      </c>
      <c r="O2525" s="1" t="s">
        <v>70</v>
      </c>
      <c r="P2525" s="1" t="s">
        <v>3011</v>
      </c>
      <c r="Q2525" s="1">
        <v>325.08</v>
      </c>
      <c r="R2525" s="1">
        <v>9</v>
      </c>
      <c r="S2525" s="1">
        <v>0</v>
      </c>
      <c r="T2525" s="1">
        <v>64.8</v>
      </c>
      <c r="U2525">
        <v>2018</v>
      </c>
      <c r="V2525" s="14" t="str">
        <f t="shared" si="39"/>
        <v>11</v>
      </c>
      <c r="W2525" t="s">
        <v>11198</v>
      </c>
    </row>
    <row r="2526" spans="1:23" x14ac:dyDescent="0.35">
      <c r="A2526" s="1">
        <v>2525</v>
      </c>
      <c r="B2526" s="1" t="s">
        <v>6080</v>
      </c>
      <c r="C2526" s="2">
        <v>43416</v>
      </c>
      <c r="D2526" s="2">
        <v>43417</v>
      </c>
      <c r="E2526" s="1" t="s">
        <v>77</v>
      </c>
      <c r="F2526" s="1" t="s">
        <v>950</v>
      </c>
      <c r="G2526" s="1" t="s">
        <v>951</v>
      </c>
      <c r="H2526" s="1" t="s">
        <v>30</v>
      </c>
      <c r="I2526" s="1" t="s">
        <v>2046</v>
      </c>
      <c r="J2526" s="1" t="s">
        <v>2046</v>
      </c>
      <c r="K2526" s="1" t="s">
        <v>1760</v>
      </c>
      <c r="L2526" s="1" t="s">
        <v>55</v>
      </c>
      <c r="M2526" s="1" t="s">
        <v>6081</v>
      </c>
      <c r="N2526" s="1" t="s">
        <v>31</v>
      </c>
      <c r="O2526" s="1" t="s">
        <v>99</v>
      </c>
      <c r="P2526" s="1" t="s">
        <v>6082</v>
      </c>
      <c r="Q2526" s="1">
        <v>20.58</v>
      </c>
      <c r="R2526" s="1">
        <v>2</v>
      </c>
      <c r="S2526" s="1">
        <v>0</v>
      </c>
      <c r="T2526" s="1">
        <v>1.44</v>
      </c>
      <c r="U2526">
        <v>2018</v>
      </c>
      <c r="V2526" s="14" t="str">
        <f t="shared" si="39"/>
        <v>11</v>
      </c>
      <c r="W2526" t="s">
        <v>11198</v>
      </c>
    </row>
    <row r="2527" spans="1:23" x14ac:dyDescent="0.35">
      <c r="A2527" s="1">
        <v>518</v>
      </c>
      <c r="B2527" s="1" t="s">
        <v>6083</v>
      </c>
      <c r="C2527" s="2">
        <v>43662</v>
      </c>
      <c r="D2527" s="2">
        <v>43667</v>
      </c>
      <c r="E2527" s="1" t="s">
        <v>33</v>
      </c>
      <c r="F2527" s="1" t="s">
        <v>2137</v>
      </c>
      <c r="G2527" s="1" t="s">
        <v>2138</v>
      </c>
      <c r="H2527" s="1" t="s">
        <v>30</v>
      </c>
      <c r="I2527" s="1" t="s">
        <v>4044</v>
      </c>
      <c r="J2527" s="1" t="s">
        <v>2256</v>
      </c>
      <c r="K2527" s="1" t="s">
        <v>1835</v>
      </c>
      <c r="L2527" s="1" t="s">
        <v>55</v>
      </c>
      <c r="M2527" s="1" t="s">
        <v>5355</v>
      </c>
      <c r="N2527" s="1" t="s">
        <v>31</v>
      </c>
      <c r="O2527" s="1" t="s">
        <v>44</v>
      </c>
      <c r="P2527" s="1" t="s">
        <v>5356</v>
      </c>
      <c r="Q2527" s="1">
        <v>6.51</v>
      </c>
      <c r="R2527" s="1">
        <v>1</v>
      </c>
      <c r="S2527" s="1">
        <v>0.5</v>
      </c>
      <c r="T2527" s="1">
        <v>-2.4899999999999993</v>
      </c>
      <c r="U2527">
        <v>2019</v>
      </c>
      <c r="V2527" s="14" t="str">
        <f t="shared" si="39"/>
        <v>07</v>
      </c>
      <c r="W2527" t="s">
        <v>11208</v>
      </c>
    </row>
    <row r="2528" spans="1:23" x14ac:dyDescent="0.35">
      <c r="A2528" s="1">
        <v>519</v>
      </c>
      <c r="B2528" s="1" t="s">
        <v>6083</v>
      </c>
      <c r="C2528" s="2">
        <v>43662</v>
      </c>
      <c r="D2528" s="2">
        <v>43667</v>
      </c>
      <c r="E2528" s="1" t="s">
        <v>33</v>
      </c>
      <c r="F2528" s="1" t="s">
        <v>2137</v>
      </c>
      <c r="G2528" s="1" t="s">
        <v>2138</v>
      </c>
      <c r="H2528" s="1" t="s">
        <v>30</v>
      </c>
      <c r="I2528" s="1" t="s">
        <v>4044</v>
      </c>
      <c r="J2528" s="1" t="s">
        <v>2256</v>
      </c>
      <c r="K2528" s="1" t="s">
        <v>1835</v>
      </c>
      <c r="L2528" s="1" t="s">
        <v>55</v>
      </c>
      <c r="M2528" s="1" t="s">
        <v>5772</v>
      </c>
      <c r="N2528" s="1" t="s">
        <v>42</v>
      </c>
      <c r="O2528" s="1" t="s">
        <v>43</v>
      </c>
      <c r="P2528" s="1" t="s">
        <v>5773</v>
      </c>
      <c r="Q2528" s="1">
        <v>65.37</v>
      </c>
      <c r="R2528" s="1">
        <v>2</v>
      </c>
      <c r="S2528" s="1">
        <v>0.5</v>
      </c>
      <c r="T2528" s="1">
        <v>-15.690000000000012</v>
      </c>
      <c r="U2528">
        <v>2019</v>
      </c>
      <c r="V2528" s="14" t="str">
        <f t="shared" si="39"/>
        <v>07</v>
      </c>
      <c r="W2528" t="s">
        <v>11208</v>
      </c>
    </row>
    <row r="2529" spans="1:23" x14ac:dyDescent="0.35">
      <c r="A2529" s="1">
        <v>2528</v>
      </c>
      <c r="B2529" s="1" t="s">
        <v>6084</v>
      </c>
      <c r="C2529" s="2">
        <v>42758</v>
      </c>
      <c r="D2529" s="2">
        <v>42762</v>
      </c>
      <c r="E2529" s="1" t="s">
        <v>33</v>
      </c>
      <c r="F2529" s="1" t="s">
        <v>1387</v>
      </c>
      <c r="G2529" s="1" t="s">
        <v>1388</v>
      </c>
      <c r="H2529" s="1" t="s">
        <v>54</v>
      </c>
      <c r="I2529" s="1" t="s">
        <v>4753</v>
      </c>
      <c r="J2529" s="1" t="s">
        <v>4753</v>
      </c>
      <c r="K2529" s="1" t="s">
        <v>1835</v>
      </c>
      <c r="L2529" s="1" t="s">
        <v>55</v>
      </c>
      <c r="M2529" s="1" t="s">
        <v>6085</v>
      </c>
      <c r="N2529" s="1" t="s">
        <v>25</v>
      </c>
      <c r="O2529" s="1" t="s">
        <v>27</v>
      </c>
      <c r="P2529" s="1" t="s">
        <v>6086</v>
      </c>
      <c r="Q2529" s="1">
        <v>150.57</v>
      </c>
      <c r="R2529" s="1">
        <v>3</v>
      </c>
      <c r="S2529" s="1">
        <v>0.5</v>
      </c>
      <c r="T2529" s="1">
        <v>-48.239999999999995</v>
      </c>
      <c r="U2529">
        <v>2017</v>
      </c>
      <c r="V2529" s="14" t="str">
        <f t="shared" si="39"/>
        <v>01</v>
      </c>
      <c r="W2529" t="s">
        <v>11204</v>
      </c>
    </row>
    <row r="2530" spans="1:23" x14ac:dyDescent="0.35">
      <c r="A2530" s="1">
        <v>2529</v>
      </c>
      <c r="B2530" s="1" t="s">
        <v>6087</v>
      </c>
      <c r="C2530" s="2">
        <v>43139</v>
      </c>
      <c r="D2530" s="2">
        <v>43143</v>
      </c>
      <c r="E2530" s="1" t="s">
        <v>33</v>
      </c>
      <c r="F2530" s="1" t="s">
        <v>387</v>
      </c>
      <c r="G2530" s="1" t="s">
        <v>388</v>
      </c>
      <c r="H2530" s="1" t="s">
        <v>23</v>
      </c>
      <c r="I2530" s="1" t="s">
        <v>1889</v>
      </c>
      <c r="J2530" s="1" t="s">
        <v>1889</v>
      </c>
      <c r="K2530" s="1" t="s">
        <v>1804</v>
      </c>
      <c r="L2530" s="1" t="s">
        <v>24</v>
      </c>
      <c r="M2530" s="1" t="s">
        <v>6088</v>
      </c>
      <c r="N2530" s="1" t="s">
        <v>25</v>
      </c>
      <c r="O2530" s="1" t="s">
        <v>40</v>
      </c>
      <c r="P2530" s="1" t="s">
        <v>6089</v>
      </c>
      <c r="Q2530" s="1">
        <v>127.26000000000002</v>
      </c>
      <c r="R2530" s="1">
        <v>3</v>
      </c>
      <c r="S2530" s="1">
        <v>0</v>
      </c>
      <c r="T2530" s="1">
        <v>19.080000000000002</v>
      </c>
      <c r="U2530">
        <v>2018</v>
      </c>
      <c r="V2530" s="14" t="str">
        <f t="shared" si="39"/>
        <v>02</v>
      </c>
      <c r="W2530" t="s">
        <v>11196</v>
      </c>
    </row>
    <row r="2531" spans="1:23" x14ac:dyDescent="0.35">
      <c r="A2531" s="1">
        <v>2530</v>
      </c>
      <c r="B2531" s="1" t="s">
        <v>6087</v>
      </c>
      <c r="C2531" s="2">
        <v>43139</v>
      </c>
      <c r="D2531" s="2">
        <v>43143</v>
      </c>
      <c r="E2531" s="1" t="s">
        <v>33</v>
      </c>
      <c r="F2531" s="1" t="s">
        <v>387</v>
      </c>
      <c r="G2531" s="1" t="s">
        <v>388</v>
      </c>
      <c r="H2531" s="1" t="s">
        <v>23</v>
      </c>
      <c r="I2531" s="1" t="s">
        <v>1889</v>
      </c>
      <c r="J2531" s="1" t="s">
        <v>1889</v>
      </c>
      <c r="K2531" s="1" t="s">
        <v>1804</v>
      </c>
      <c r="L2531" s="1" t="s">
        <v>24</v>
      </c>
      <c r="M2531" s="1" t="s">
        <v>6090</v>
      </c>
      <c r="N2531" s="1" t="s">
        <v>42</v>
      </c>
      <c r="O2531" s="1" t="s">
        <v>344</v>
      </c>
      <c r="P2531" s="1" t="s">
        <v>6091</v>
      </c>
      <c r="Q2531" s="1">
        <v>950.22</v>
      </c>
      <c r="R2531" s="1">
        <v>3</v>
      </c>
      <c r="S2531" s="1">
        <v>0</v>
      </c>
      <c r="T2531" s="1">
        <v>208.98</v>
      </c>
      <c r="U2531">
        <v>2018</v>
      </c>
      <c r="V2531" s="14" t="str">
        <f t="shared" si="39"/>
        <v>02</v>
      </c>
      <c r="W2531" t="s">
        <v>11196</v>
      </c>
    </row>
    <row r="2532" spans="1:23" x14ac:dyDescent="0.35">
      <c r="A2532" s="1">
        <v>2531</v>
      </c>
      <c r="B2532" s="1" t="s">
        <v>6092</v>
      </c>
      <c r="C2532" s="2">
        <v>42441</v>
      </c>
      <c r="D2532" s="2">
        <v>42444</v>
      </c>
      <c r="E2532" s="1" t="s">
        <v>77</v>
      </c>
      <c r="F2532" s="1" t="s">
        <v>1540</v>
      </c>
      <c r="G2532" s="1" t="s">
        <v>1541</v>
      </c>
      <c r="H2532" s="1" t="s">
        <v>30</v>
      </c>
      <c r="I2532" s="1" t="s">
        <v>2189</v>
      </c>
      <c r="J2532" s="1" t="s">
        <v>2189</v>
      </c>
      <c r="K2532" s="1" t="s">
        <v>1760</v>
      </c>
      <c r="L2532" s="1" t="s">
        <v>55</v>
      </c>
      <c r="M2532" s="1" t="s">
        <v>3526</v>
      </c>
      <c r="N2532" s="1" t="s">
        <v>31</v>
      </c>
      <c r="O2532" s="1" t="s">
        <v>44</v>
      </c>
      <c r="P2532" s="1" t="s">
        <v>4496</v>
      </c>
      <c r="Q2532" s="1">
        <v>228.90599999999998</v>
      </c>
      <c r="R2532" s="1">
        <v>9</v>
      </c>
      <c r="S2532" s="1">
        <v>0.1</v>
      </c>
      <c r="T2532" s="1">
        <v>27.755999999999997</v>
      </c>
      <c r="U2532">
        <v>2016</v>
      </c>
      <c r="V2532" s="14" t="str">
        <f t="shared" si="39"/>
        <v>03</v>
      </c>
      <c r="W2532" t="s">
        <v>11202</v>
      </c>
    </row>
    <row r="2533" spans="1:23" x14ac:dyDescent="0.35">
      <c r="A2533" s="1">
        <v>8886</v>
      </c>
      <c r="B2533" s="1" t="s">
        <v>6093</v>
      </c>
      <c r="C2533" s="2">
        <v>43275</v>
      </c>
      <c r="D2533" s="2">
        <v>43281</v>
      </c>
      <c r="E2533" s="1" t="s">
        <v>33</v>
      </c>
      <c r="F2533" s="1" t="s">
        <v>1440</v>
      </c>
      <c r="G2533" s="1" t="s">
        <v>1441</v>
      </c>
      <c r="H2533" s="1" t="s">
        <v>23</v>
      </c>
      <c r="I2533" s="1" t="s">
        <v>5199</v>
      </c>
      <c r="J2533" s="1" t="s">
        <v>1759</v>
      </c>
      <c r="K2533" s="1" t="s">
        <v>1760</v>
      </c>
      <c r="L2533" s="1" t="s">
        <v>55</v>
      </c>
      <c r="M2533" s="1" t="s">
        <v>2375</v>
      </c>
      <c r="N2533" s="1" t="s">
        <v>31</v>
      </c>
      <c r="O2533" s="1" t="s">
        <v>74</v>
      </c>
      <c r="P2533" s="1" t="s">
        <v>2376</v>
      </c>
      <c r="Q2533" s="1">
        <v>26.099999999999998</v>
      </c>
      <c r="R2533" s="1">
        <v>3</v>
      </c>
      <c r="S2533" s="1">
        <v>0</v>
      </c>
      <c r="T2533" s="1">
        <v>6.75</v>
      </c>
      <c r="U2533">
        <v>2018</v>
      </c>
      <c r="V2533" s="14" t="str">
        <f t="shared" si="39"/>
        <v>06</v>
      </c>
      <c r="W2533" t="s">
        <v>11200</v>
      </c>
    </row>
    <row r="2534" spans="1:23" x14ac:dyDescent="0.35">
      <c r="A2534" s="1">
        <v>9193</v>
      </c>
      <c r="B2534" s="1" t="s">
        <v>6094</v>
      </c>
      <c r="C2534" s="2">
        <v>43760</v>
      </c>
      <c r="D2534" s="2">
        <v>43767</v>
      </c>
      <c r="E2534" s="1" t="s">
        <v>33</v>
      </c>
      <c r="F2534" s="1" t="s">
        <v>1026</v>
      </c>
      <c r="G2534" s="1" t="s">
        <v>1027</v>
      </c>
      <c r="H2534" s="1" t="s">
        <v>30</v>
      </c>
      <c r="I2534" s="1" t="s">
        <v>5199</v>
      </c>
      <c r="J2534" s="1" t="s">
        <v>1759</v>
      </c>
      <c r="K2534" s="1" t="s">
        <v>1760</v>
      </c>
      <c r="L2534" s="1" t="s">
        <v>55</v>
      </c>
      <c r="M2534" s="1" t="s">
        <v>3245</v>
      </c>
      <c r="N2534" s="1" t="s">
        <v>31</v>
      </c>
      <c r="O2534" s="1" t="s">
        <v>179</v>
      </c>
      <c r="P2534" s="1" t="s">
        <v>3246</v>
      </c>
      <c r="Q2534" s="1">
        <v>141.12</v>
      </c>
      <c r="R2534" s="1">
        <v>3</v>
      </c>
      <c r="S2534" s="1">
        <v>0</v>
      </c>
      <c r="T2534" s="1">
        <v>40.86</v>
      </c>
      <c r="U2534">
        <v>2019</v>
      </c>
      <c r="V2534" s="14" t="str">
        <f t="shared" si="39"/>
        <v>10</v>
      </c>
      <c r="W2534" t="s">
        <v>11211</v>
      </c>
    </row>
    <row r="2535" spans="1:23" x14ac:dyDescent="0.35">
      <c r="A2535" s="1">
        <v>2534</v>
      </c>
      <c r="B2535" s="1" t="s">
        <v>3684</v>
      </c>
      <c r="C2535" s="2">
        <v>43314</v>
      </c>
      <c r="D2535" s="2">
        <v>43314</v>
      </c>
      <c r="E2535" s="1" t="s">
        <v>361</v>
      </c>
      <c r="F2535" s="1" t="s">
        <v>408</v>
      </c>
      <c r="G2535" s="1" t="s">
        <v>409</v>
      </c>
      <c r="H2535" s="1" t="s">
        <v>23</v>
      </c>
      <c r="I2535" s="1" t="s">
        <v>6095</v>
      </c>
      <c r="J2535" s="1" t="s">
        <v>1768</v>
      </c>
      <c r="K2535" s="1" t="s">
        <v>1737</v>
      </c>
      <c r="L2535" s="1" t="s">
        <v>55</v>
      </c>
      <c r="M2535" s="1" t="s">
        <v>4281</v>
      </c>
      <c r="N2535" s="1" t="s">
        <v>42</v>
      </c>
      <c r="O2535" s="1" t="s">
        <v>212</v>
      </c>
      <c r="P2535" s="1" t="s">
        <v>4282</v>
      </c>
      <c r="Q2535" s="1">
        <v>171.36</v>
      </c>
      <c r="R2535" s="1">
        <v>4</v>
      </c>
      <c r="S2535" s="1">
        <v>0.15</v>
      </c>
      <c r="T2535" s="1">
        <v>-2.0399999999999991</v>
      </c>
      <c r="U2535">
        <v>2018</v>
      </c>
      <c r="V2535" s="14" t="str">
        <f t="shared" si="39"/>
        <v>08</v>
      </c>
      <c r="W2535" t="s">
        <v>11194</v>
      </c>
    </row>
    <row r="2536" spans="1:23" x14ac:dyDescent="0.35">
      <c r="A2536" s="1">
        <v>2535</v>
      </c>
      <c r="B2536" s="1" t="s">
        <v>6096</v>
      </c>
      <c r="C2536" s="2">
        <v>43728</v>
      </c>
      <c r="D2536" s="2">
        <v>43731</v>
      </c>
      <c r="E2536" s="1" t="s">
        <v>20</v>
      </c>
      <c r="F2536" s="1" t="s">
        <v>1479</v>
      </c>
      <c r="G2536" s="1" t="s">
        <v>1480</v>
      </c>
      <c r="H2536" s="1" t="s">
        <v>23</v>
      </c>
      <c r="I2536" s="1" t="s">
        <v>1942</v>
      </c>
      <c r="J2536" s="1" t="s">
        <v>1942</v>
      </c>
      <c r="K2536" s="1" t="s">
        <v>1943</v>
      </c>
      <c r="L2536" s="1" t="s">
        <v>55</v>
      </c>
      <c r="M2536" s="1" t="s">
        <v>6097</v>
      </c>
      <c r="N2536" s="1" t="s">
        <v>25</v>
      </c>
      <c r="O2536" s="1" t="s">
        <v>27</v>
      </c>
      <c r="P2536" s="1" t="s">
        <v>6098</v>
      </c>
      <c r="Q2536" s="1">
        <v>680.76</v>
      </c>
      <c r="R2536" s="1">
        <v>4</v>
      </c>
      <c r="S2536" s="1">
        <v>0</v>
      </c>
      <c r="T2536" s="1">
        <v>258.60000000000002</v>
      </c>
      <c r="U2536">
        <v>2019</v>
      </c>
      <c r="V2536" s="14" t="str">
        <f t="shared" si="39"/>
        <v>09</v>
      </c>
      <c r="W2536" t="s">
        <v>11206</v>
      </c>
    </row>
    <row r="2537" spans="1:23" x14ac:dyDescent="0.35">
      <c r="A2537" s="1">
        <v>2536</v>
      </c>
      <c r="B2537" s="1" t="s">
        <v>6096</v>
      </c>
      <c r="C2537" s="2">
        <v>43728</v>
      </c>
      <c r="D2537" s="2">
        <v>43731</v>
      </c>
      <c r="E2537" s="1" t="s">
        <v>20</v>
      </c>
      <c r="F2537" s="1" t="s">
        <v>1479</v>
      </c>
      <c r="G2537" s="1" t="s">
        <v>1480</v>
      </c>
      <c r="H2537" s="1" t="s">
        <v>23</v>
      </c>
      <c r="I2537" s="1" t="s">
        <v>1942</v>
      </c>
      <c r="J2537" s="1" t="s">
        <v>1942</v>
      </c>
      <c r="K2537" s="1" t="s">
        <v>1943</v>
      </c>
      <c r="L2537" s="1" t="s">
        <v>55</v>
      </c>
      <c r="M2537" s="1" t="s">
        <v>3372</v>
      </c>
      <c r="N2537" s="1" t="s">
        <v>31</v>
      </c>
      <c r="O2537" s="1" t="s">
        <v>179</v>
      </c>
      <c r="P2537" s="1" t="s">
        <v>3373</v>
      </c>
      <c r="Q2537" s="1">
        <v>131.76</v>
      </c>
      <c r="R2537" s="1">
        <v>3</v>
      </c>
      <c r="S2537" s="1">
        <v>0</v>
      </c>
      <c r="T2537" s="1">
        <v>48.69</v>
      </c>
      <c r="U2537">
        <v>2019</v>
      </c>
      <c r="V2537" s="14" t="str">
        <f t="shared" si="39"/>
        <v>09</v>
      </c>
      <c r="W2537" t="s">
        <v>11206</v>
      </c>
    </row>
    <row r="2538" spans="1:23" x14ac:dyDescent="0.35">
      <c r="A2538" s="1">
        <v>2537</v>
      </c>
      <c r="B2538" s="1" t="s">
        <v>6096</v>
      </c>
      <c r="C2538" s="2">
        <v>43728</v>
      </c>
      <c r="D2538" s="2">
        <v>43731</v>
      </c>
      <c r="E2538" s="1" t="s">
        <v>20</v>
      </c>
      <c r="F2538" s="1" t="s">
        <v>1479</v>
      </c>
      <c r="G2538" s="1" t="s">
        <v>1480</v>
      </c>
      <c r="H2538" s="1" t="s">
        <v>23</v>
      </c>
      <c r="I2538" s="1" t="s">
        <v>1942</v>
      </c>
      <c r="J2538" s="1" t="s">
        <v>1942</v>
      </c>
      <c r="K2538" s="1" t="s">
        <v>1943</v>
      </c>
      <c r="L2538" s="1" t="s">
        <v>55</v>
      </c>
      <c r="M2538" s="1" t="s">
        <v>4759</v>
      </c>
      <c r="N2538" s="1" t="s">
        <v>31</v>
      </c>
      <c r="O2538" s="1" t="s">
        <v>74</v>
      </c>
      <c r="P2538" s="1" t="s">
        <v>4760</v>
      </c>
      <c r="Q2538" s="1">
        <v>31.92</v>
      </c>
      <c r="R2538" s="1">
        <v>2</v>
      </c>
      <c r="S2538" s="1">
        <v>0</v>
      </c>
      <c r="T2538" s="1">
        <v>1.8599999999999999</v>
      </c>
      <c r="U2538">
        <v>2019</v>
      </c>
      <c r="V2538" s="14" t="str">
        <f t="shared" si="39"/>
        <v>09</v>
      </c>
      <c r="W2538" t="s">
        <v>11206</v>
      </c>
    </row>
    <row r="2539" spans="1:23" x14ac:dyDescent="0.35">
      <c r="A2539" s="1">
        <v>2538</v>
      </c>
      <c r="B2539" s="1" t="s">
        <v>6099</v>
      </c>
      <c r="C2539" s="2">
        <v>42734</v>
      </c>
      <c r="D2539" s="2">
        <v>42740</v>
      </c>
      <c r="E2539" s="1" t="s">
        <v>33</v>
      </c>
      <c r="F2539" s="1" t="s">
        <v>1477</v>
      </c>
      <c r="G2539" s="1" t="s">
        <v>1478</v>
      </c>
      <c r="H2539" s="1" t="s">
        <v>23</v>
      </c>
      <c r="I2539" s="1" t="s">
        <v>5026</v>
      </c>
      <c r="J2539" s="1" t="s">
        <v>5027</v>
      </c>
      <c r="K2539" s="1" t="s">
        <v>1938</v>
      </c>
      <c r="L2539" s="1" t="s">
        <v>55</v>
      </c>
      <c r="M2539" s="1" t="s">
        <v>2408</v>
      </c>
      <c r="N2539" s="1" t="s">
        <v>31</v>
      </c>
      <c r="O2539" s="1" t="s">
        <v>179</v>
      </c>
      <c r="P2539" s="1" t="s">
        <v>2409</v>
      </c>
      <c r="Q2539" s="1">
        <v>87.960000000000008</v>
      </c>
      <c r="R2539" s="1">
        <v>2</v>
      </c>
      <c r="S2539" s="1">
        <v>0</v>
      </c>
      <c r="T2539" s="1">
        <v>19.32</v>
      </c>
      <c r="U2539">
        <v>2016</v>
      </c>
      <c r="V2539" s="14" t="str">
        <f t="shared" si="39"/>
        <v>12</v>
      </c>
      <c r="W2539" t="s">
        <v>11199</v>
      </c>
    </row>
    <row r="2540" spans="1:23" x14ac:dyDescent="0.35">
      <c r="A2540" s="1">
        <v>2539</v>
      </c>
      <c r="B2540" s="1" t="s">
        <v>6100</v>
      </c>
      <c r="C2540" s="2">
        <v>43318</v>
      </c>
      <c r="D2540" s="2">
        <v>43323</v>
      </c>
      <c r="E2540" s="1" t="s">
        <v>33</v>
      </c>
      <c r="F2540" s="1" t="s">
        <v>1024</v>
      </c>
      <c r="G2540" s="1" t="s">
        <v>1025</v>
      </c>
      <c r="H2540" s="1" t="s">
        <v>54</v>
      </c>
      <c r="I2540" s="1" t="s">
        <v>1802</v>
      </c>
      <c r="J2540" s="1" t="s">
        <v>1803</v>
      </c>
      <c r="K2540" s="1" t="s">
        <v>1804</v>
      </c>
      <c r="L2540" s="1" t="s">
        <v>24</v>
      </c>
      <c r="M2540" s="1" t="s">
        <v>5986</v>
      </c>
      <c r="N2540" s="1" t="s">
        <v>31</v>
      </c>
      <c r="O2540" s="1" t="s">
        <v>99</v>
      </c>
      <c r="P2540" s="1" t="s">
        <v>5987</v>
      </c>
      <c r="Q2540" s="1">
        <v>35.910000000000004</v>
      </c>
      <c r="R2540" s="1">
        <v>3</v>
      </c>
      <c r="S2540" s="1">
        <v>0</v>
      </c>
      <c r="T2540" s="1">
        <v>0.63000000000000012</v>
      </c>
      <c r="U2540">
        <v>2018</v>
      </c>
      <c r="V2540" s="14" t="str">
        <f t="shared" si="39"/>
        <v>08</v>
      </c>
      <c r="W2540" t="s">
        <v>11194</v>
      </c>
    </row>
    <row r="2541" spans="1:23" x14ac:dyDescent="0.35">
      <c r="A2541" s="1">
        <v>2540</v>
      </c>
      <c r="B2541" s="1" t="s">
        <v>6100</v>
      </c>
      <c r="C2541" s="2">
        <v>43318</v>
      </c>
      <c r="D2541" s="2">
        <v>43323</v>
      </c>
      <c r="E2541" s="1" t="s">
        <v>33</v>
      </c>
      <c r="F2541" s="1" t="s">
        <v>1024</v>
      </c>
      <c r="G2541" s="1" t="s">
        <v>1025</v>
      </c>
      <c r="H2541" s="1" t="s">
        <v>54</v>
      </c>
      <c r="I2541" s="1" t="s">
        <v>1802</v>
      </c>
      <c r="J2541" s="1" t="s">
        <v>1803</v>
      </c>
      <c r="K2541" s="1" t="s">
        <v>1804</v>
      </c>
      <c r="L2541" s="1" t="s">
        <v>24</v>
      </c>
      <c r="M2541" s="1" t="s">
        <v>6101</v>
      </c>
      <c r="N2541" s="1" t="s">
        <v>31</v>
      </c>
      <c r="O2541" s="1" t="s">
        <v>74</v>
      </c>
      <c r="P2541" s="1" t="s">
        <v>6102</v>
      </c>
      <c r="Q2541" s="1">
        <v>32.22</v>
      </c>
      <c r="R2541" s="1">
        <v>3</v>
      </c>
      <c r="S2541" s="1">
        <v>0</v>
      </c>
      <c r="T2541" s="1">
        <v>3.7800000000000002</v>
      </c>
      <c r="U2541">
        <v>2018</v>
      </c>
      <c r="V2541" s="14" t="str">
        <f t="shared" si="39"/>
        <v>08</v>
      </c>
      <c r="W2541" t="s">
        <v>11194</v>
      </c>
    </row>
    <row r="2542" spans="1:23" x14ac:dyDescent="0.35">
      <c r="A2542" s="1">
        <v>2541</v>
      </c>
      <c r="B2542" s="1" t="s">
        <v>6100</v>
      </c>
      <c r="C2542" s="2">
        <v>43318</v>
      </c>
      <c r="D2542" s="2">
        <v>43323</v>
      </c>
      <c r="E2542" s="1" t="s">
        <v>33</v>
      </c>
      <c r="F2542" s="1" t="s">
        <v>1024</v>
      </c>
      <c r="G2542" s="1" t="s">
        <v>1025</v>
      </c>
      <c r="H2542" s="1" t="s">
        <v>54</v>
      </c>
      <c r="I2542" s="1" t="s">
        <v>1802</v>
      </c>
      <c r="J2542" s="1" t="s">
        <v>1803</v>
      </c>
      <c r="K2542" s="1" t="s">
        <v>1804</v>
      </c>
      <c r="L2542" s="1" t="s">
        <v>24</v>
      </c>
      <c r="M2542" s="1" t="s">
        <v>5399</v>
      </c>
      <c r="N2542" s="1" t="s">
        <v>31</v>
      </c>
      <c r="O2542" s="1" t="s">
        <v>37</v>
      </c>
      <c r="P2542" s="1" t="s">
        <v>5400</v>
      </c>
      <c r="Q2542" s="1">
        <v>110.59199999999998</v>
      </c>
      <c r="R2542" s="1">
        <v>4</v>
      </c>
      <c r="S2542" s="1">
        <v>0.1</v>
      </c>
      <c r="T2542" s="1">
        <v>-2.5679999999999978</v>
      </c>
      <c r="U2542">
        <v>2018</v>
      </c>
      <c r="V2542" s="14" t="str">
        <f t="shared" si="39"/>
        <v>08</v>
      </c>
      <c r="W2542" t="s">
        <v>11194</v>
      </c>
    </row>
    <row r="2543" spans="1:23" x14ac:dyDescent="0.35">
      <c r="A2543" s="1">
        <v>2542</v>
      </c>
      <c r="B2543" s="1" t="s">
        <v>6103</v>
      </c>
      <c r="C2543" s="2">
        <v>43597</v>
      </c>
      <c r="D2543" s="2">
        <v>43600</v>
      </c>
      <c r="E2543" s="1" t="s">
        <v>77</v>
      </c>
      <c r="F2543" s="1" t="s">
        <v>1603</v>
      </c>
      <c r="G2543" s="1" t="s">
        <v>1604</v>
      </c>
      <c r="H2543" s="1" t="s">
        <v>23</v>
      </c>
      <c r="I2543" s="1" t="s">
        <v>1927</v>
      </c>
      <c r="J2543" s="1" t="s">
        <v>1768</v>
      </c>
      <c r="K2543" s="1" t="s">
        <v>1737</v>
      </c>
      <c r="L2543" s="1" t="s">
        <v>55</v>
      </c>
      <c r="M2543" s="1" t="s">
        <v>1917</v>
      </c>
      <c r="N2543" s="1" t="s">
        <v>31</v>
      </c>
      <c r="O2543" s="1" t="s">
        <v>41</v>
      </c>
      <c r="P2543" s="1" t="s">
        <v>1918</v>
      </c>
      <c r="Q2543" s="1">
        <v>107.4</v>
      </c>
      <c r="R2543" s="1">
        <v>2</v>
      </c>
      <c r="S2543" s="1">
        <v>0</v>
      </c>
      <c r="T2543" s="1">
        <v>0</v>
      </c>
      <c r="U2543">
        <v>2019</v>
      </c>
      <c r="V2543" s="14" t="str">
        <f t="shared" si="39"/>
        <v>05</v>
      </c>
      <c r="W2543" t="s">
        <v>11201</v>
      </c>
    </row>
    <row r="2544" spans="1:23" x14ac:dyDescent="0.35">
      <c r="A2544" s="1">
        <v>2543</v>
      </c>
      <c r="B2544" s="1" t="s">
        <v>6103</v>
      </c>
      <c r="C2544" s="2">
        <v>43597</v>
      </c>
      <c r="D2544" s="2">
        <v>43600</v>
      </c>
      <c r="E2544" s="1" t="s">
        <v>77</v>
      </c>
      <c r="F2544" s="1" t="s">
        <v>1603</v>
      </c>
      <c r="G2544" s="1" t="s">
        <v>1604</v>
      </c>
      <c r="H2544" s="1" t="s">
        <v>23</v>
      </c>
      <c r="I2544" s="1" t="s">
        <v>1927</v>
      </c>
      <c r="J2544" s="1" t="s">
        <v>1768</v>
      </c>
      <c r="K2544" s="1" t="s">
        <v>1737</v>
      </c>
      <c r="L2544" s="1" t="s">
        <v>55</v>
      </c>
      <c r="M2544" s="1" t="s">
        <v>2468</v>
      </c>
      <c r="N2544" s="1" t="s">
        <v>31</v>
      </c>
      <c r="O2544" s="1" t="s">
        <v>45</v>
      </c>
      <c r="P2544" s="1" t="s">
        <v>2469</v>
      </c>
      <c r="Q2544" s="1">
        <v>224.28900000000002</v>
      </c>
      <c r="R2544" s="1">
        <v>3</v>
      </c>
      <c r="S2544" s="1">
        <v>0.1</v>
      </c>
      <c r="T2544" s="1">
        <v>87.219000000000023</v>
      </c>
      <c r="U2544">
        <v>2019</v>
      </c>
      <c r="V2544" s="14" t="str">
        <f t="shared" si="39"/>
        <v>05</v>
      </c>
      <c r="W2544" t="s">
        <v>11201</v>
      </c>
    </row>
    <row r="2545" spans="1:23" x14ac:dyDescent="0.35">
      <c r="A2545" s="1">
        <v>2544</v>
      </c>
      <c r="B2545" s="1" t="s">
        <v>6103</v>
      </c>
      <c r="C2545" s="2">
        <v>43597</v>
      </c>
      <c r="D2545" s="2">
        <v>43600</v>
      </c>
      <c r="E2545" s="1" t="s">
        <v>77</v>
      </c>
      <c r="F2545" s="1" t="s">
        <v>1603</v>
      </c>
      <c r="G2545" s="1" t="s">
        <v>1604</v>
      </c>
      <c r="H2545" s="1" t="s">
        <v>23</v>
      </c>
      <c r="I2545" s="1" t="s">
        <v>1927</v>
      </c>
      <c r="J2545" s="1" t="s">
        <v>1768</v>
      </c>
      <c r="K2545" s="1" t="s">
        <v>1737</v>
      </c>
      <c r="L2545" s="1" t="s">
        <v>55</v>
      </c>
      <c r="M2545" s="1" t="s">
        <v>5009</v>
      </c>
      <c r="N2545" s="1" t="s">
        <v>31</v>
      </c>
      <c r="O2545" s="1" t="s">
        <v>44</v>
      </c>
      <c r="P2545" s="1" t="s">
        <v>5010</v>
      </c>
      <c r="Q2545" s="1">
        <v>10.680000000000001</v>
      </c>
      <c r="R2545" s="1">
        <v>2</v>
      </c>
      <c r="S2545" s="1">
        <v>0</v>
      </c>
      <c r="T2545" s="1">
        <v>4.32</v>
      </c>
      <c r="U2545">
        <v>2019</v>
      </c>
      <c r="V2545" s="14" t="str">
        <f t="shared" si="39"/>
        <v>05</v>
      </c>
      <c r="W2545" t="s">
        <v>11201</v>
      </c>
    </row>
    <row r="2546" spans="1:23" x14ac:dyDescent="0.35">
      <c r="A2546" s="1">
        <v>2545</v>
      </c>
      <c r="B2546" s="1" t="s">
        <v>6103</v>
      </c>
      <c r="C2546" s="2">
        <v>43597</v>
      </c>
      <c r="D2546" s="2">
        <v>43600</v>
      </c>
      <c r="E2546" s="1" t="s">
        <v>77</v>
      </c>
      <c r="F2546" s="1" t="s">
        <v>1603</v>
      </c>
      <c r="G2546" s="1" t="s">
        <v>1604</v>
      </c>
      <c r="H2546" s="1" t="s">
        <v>23</v>
      </c>
      <c r="I2546" s="1" t="s">
        <v>1927</v>
      </c>
      <c r="J2546" s="1" t="s">
        <v>1768</v>
      </c>
      <c r="K2546" s="1" t="s">
        <v>1737</v>
      </c>
      <c r="L2546" s="1" t="s">
        <v>55</v>
      </c>
      <c r="M2546" s="1" t="s">
        <v>5018</v>
      </c>
      <c r="N2546" s="1" t="s">
        <v>31</v>
      </c>
      <c r="O2546" s="1" t="s">
        <v>45</v>
      </c>
      <c r="P2546" s="1" t="s">
        <v>5019</v>
      </c>
      <c r="Q2546" s="1">
        <v>1533.3300000000002</v>
      </c>
      <c r="R2546" s="1">
        <v>3</v>
      </c>
      <c r="S2546" s="1">
        <v>0.1</v>
      </c>
      <c r="T2546" s="1">
        <v>-34.110000000000042</v>
      </c>
      <c r="U2546">
        <v>2019</v>
      </c>
      <c r="V2546" s="14" t="str">
        <f t="shared" si="39"/>
        <v>05</v>
      </c>
      <c r="W2546" t="s">
        <v>11201</v>
      </c>
    </row>
    <row r="2547" spans="1:23" x14ac:dyDescent="0.35">
      <c r="A2547" s="1">
        <v>2546</v>
      </c>
      <c r="B2547" s="1" t="s">
        <v>6104</v>
      </c>
      <c r="C2547" s="2">
        <v>42977</v>
      </c>
      <c r="D2547" s="2">
        <v>42979</v>
      </c>
      <c r="E2547" s="1" t="s">
        <v>77</v>
      </c>
      <c r="F2547" s="1" t="s">
        <v>668</v>
      </c>
      <c r="G2547" s="1" t="s">
        <v>669</v>
      </c>
      <c r="H2547" s="1" t="s">
        <v>23</v>
      </c>
      <c r="I2547" s="1" t="s">
        <v>1942</v>
      </c>
      <c r="J2547" s="1" t="s">
        <v>1942</v>
      </c>
      <c r="K2547" s="1" t="s">
        <v>1943</v>
      </c>
      <c r="L2547" s="1" t="s">
        <v>55</v>
      </c>
      <c r="M2547" s="1" t="s">
        <v>5772</v>
      </c>
      <c r="N2547" s="1" t="s">
        <v>42</v>
      </c>
      <c r="O2547" s="1" t="s">
        <v>43</v>
      </c>
      <c r="P2547" s="1" t="s">
        <v>5773</v>
      </c>
      <c r="Q2547" s="1">
        <v>719.07</v>
      </c>
      <c r="R2547" s="1">
        <v>11</v>
      </c>
      <c r="S2547" s="1">
        <v>0</v>
      </c>
      <c r="T2547" s="1">
        <v>273.23999999999995</v>
      </c>
      <c r="U2547">
        <v>2017</v>
      </c>
      <c r="V2547" s="14" t="str">
        <f t="shared" si="39"/>
        <v>08</v>
      </c>
      <c r="W2547" t="s">
        <v>11194</v>
      </c>
    </row>
    <row r="2548" spans="1:23" x14ac:dyDescent="0.35">
      <c r="A2548" s="1">
        <v>2547</v>
      </c>
      <c r="B2548" s="1" t="s">
        <v>6105</v>
      </c>
      <c r="C2548" s="2">
        <v>43541</v>
      </c>
      <c r="D2548" s="2">
        <v>43546</v>
      </c>
      <c r="E2548" s="1" t="s">
        <v>33</v>
      </c>
      <c r="F2548" s="1" t="s">
        <v>704</v>
      </c>
      <c r="G2548" s="1" t="s">
        <v>705</v>
      </c>
      <c r="H2548" s="1" t="s">
        <v>30</v>
      </c>
      <c r="I2548" s="1" t="s">
        <v>2105</v>
      </c>
      <c r="J2548" s="1" t="s">
        <v>2106</v>
      </c>
      <c r="K2548" s="1" t="s">
        <v>1711</v>
      </c>
      <c r="L2548" s="1" t="s">
        <v>1712</v>
      </c>
      <c r="M2548" s="1" t="s">
        <v>1728</v>
      </c>
      <c r="N2548" s="1" t="s">
        <v>42</v>
      </c>
      <c r="O2548" s="1" t="s">
        <v>344</v>
      </c>
      <c r="P2548" s="1" t="s">
        <v>1729</v>
      </c>
      <c r="Q2548" s="1">
        <v>856.44</v>
      </c>
      <c r="R2548" s="1">
        <v>6</v>
      </c>
      <c r="S2548" s="1">
        <v>0</v>
      </c>
      <c r="T2548" s="1">
        <v>385.38</v>
      </c>
      <c r="U2548">
        <v>2019</v>
      </c>
      <c r="V2548" s="14" t="str">
        <f t="shared" si="39"/>
        <v>03</v>
      </c>
      <c r="W2548" t="s">
        <v>11202</v>
      </c>
    </row>
    <row r="2549" spans="1:23" x14ac:dyDescent="0.35">
      <c r="A2549" s="1">
        <v>2548</v>
      </c>
      <c r="B2549" s="1" t="s">
        <v>6105</v>
      </c>
      <c r="C2549" s="2">
        <v>43541</v>
      </c>
      <c r="D2549" s="2">
        <v>43546</v>
      </c>
      <c r="E2549" s="1" t="s">
        <v>33</v>
      </c>
      <c r="F2549" s="1" t="s">
        <v>704</v>
      </c>
      <c r="G2549" s="1" t="s">
        <v>705</v>
      </c>
      <c r="H2549" s="1" t="s">
        <v>30</v>
      </c>
      <c r="I2549" s="1" t="s">
        <v>2105</v>
      </c>
      <c r="J2549" s="1" t="s">
        <v>2106</v>
      </c>
      <c r="K2549" s="1" t="s">
        <v>1711</v>
      </c>
      <c r="L2549" s="1" t="s">
        <v>1712</v>
      </c>
      <c r="M2549" s="1" t="s">
        <v>1898</v>
      </c>
      <c r="N2549" s="1" t="s">
        <v>42</v>
      </c>
      <c r="O2549" s="1" t="s">
        <v>212</v>
      </c>
      <c r="P2549" s="1" t="s">
        <v>1899</v>
      </c>
      <c r="Q2549" s="1">
        <v>485.28000000000009</v>
      </c>
      <c r="R2549" s="1">
        <v>4</v>
      </c>
      <c r="S2549" s="1">
        <v>0</v>
      </c>
      <c r="T2549" s="1">
        <v>29.04</v>
      </c>
      <c r="U2549">
        <v>2019</v>
      </c>
      <c r="V2549" s="14" t="str">
        <f t="shared" si="39"/>
        <v>03</v>
      </c>
      <c r="W2549" t="s">
        <v>11202</v>
      </c>
    </row>
    <row r="2550" spans="1:23" x14ac:dyDescent="0.35">
      <c r="A2550" s="1">
        <v>2549</v>
      </c>
      <c r="B2550" s="1" t="s">
        <v>6106</v>
      </c>
      <c r="C2550" s="2">
        <v>43282</v>
      </c>
      <c r="D2550" s="2">
        <v>43288</v>
      </c>
      <c r="E2550" s="1" t="s">
        <v>33</v>
      </c>
      <c r="F2550" s="1" t="s">
        <v>1645</v>
      </c>
      <c r="G2550" s="1" t="s">
        <v>1646</v>
      </c>
      <c r="H2550" s="1" t="s">
        <v>23</v>
      </c>
      <c r="I2550" s="1" t="s">
        <v>4259</v>
      </c>
      <c r="J2550" s="1" t="s">
        <v>1862</v>
      </c>
      <c r="K2550" s="1" t="s">
        <v>1760</v>
      </c>
      <c r="L2550" s="1" t="s">
        <v>55</v>
      </c>
      <c r="M2550" s="1" t="s">
        <v>6107</v>
      </c>
      <c r="N2550" s="1" t="s">
        <v>42</v>
      </c>
      <c r="O2550" s="1" t="s">
        <v>344</v>
      </c>
      <c r="P2550" s="1" t="s">
        <v>6108</v>
      </c>
      <c r="Q2550" s="1">
        <v>963.89999999999986</v>
      </c>
      <c r="R2550" s="1">
        <v>5</v>
      </c>
      <c r="S2550" s="1">
        <v>0</v>
      </c>
      <c r="T2550" s="1">
        <v>231.29999999999998</v>
      </c>
      <c r="U2550">
        <v>2018</v>
      </c>
      <c r="V2550" s="14" t="str">
        <f t="shared" si="39"/>
        <v>07</v>
      </c>
      <c r="W2550" t="s">
        <v>11208</v>
      </c>
    </row>
    <row r="2551" spans="1:23" x14ac:dyDescent="0.35">
      <c r="A2551" s="1">
        <v>2550</v>
      </c>
      <c r="B2551" s="1" t="s">
        <v>6106</v>
      </c>
      <c r="C2551" s="2">
        <v>43282</v>
      </c>
      <c r="D2551" s="2">
        <v>43288</v>
      </c>
      <c r="E2551" s="1" t="s">
        <v>33</v>
      </c>
      <c r="F2551" s="1" t="s">
        <v>1645</v>
      </c>
      <c r="G2551" s="1" t="s">
        <v>1646</v>
      </c>
      <c r="H2551" s="1" t="s">
        <v>23</v>
      </c>
      <c r="I2551" s="1" t="s">
        <v>4259</v>
      </c>
      <c r="J2551" s="1" t="s">
        <v>1862</v>
      </c>
      <c r="K2551" s="1" t="s">
        <v>1760</v>
      </c>
      <c r="L2551" s="1" t="s">
        <v>55</v>
      </c>
      <c r="M2551" s="1" t="s">
        <v>3251</v>
      </c>
      <c r="N2551" s="1" t="s">
        <v>31</v>
      </c>
      <c r="O2551" s="1" t="s">
        <v>44</v>
      </c>
      <c r="P2551" s="1" t="s">
        <v>3252</v>
      </c>
      <c r="Q2551" s="1">
        <v>255.45000000000002</v>
      </c>
      <c r="R2551" s="1">
        <v>5</v>
      </c>
      <c r="S2551" s="1">
        <v>0</v>
      </c>
      <c r="T2551" s="1">
        <v>73.949999999999989</v>
      </c>
      <c r="U2551">
        <v>2018</v>
      </c>
      <c r="V2551" s="14" t="str">
        <f t="shared" si="39"/>
        <v>07</v>
      </c>
      <c r="W2551" t="s">
        <v>11208</v>
      </c>
    </row>
    <row r="2552" spans="1:23" x14ac:dyDescent="0.35">
      <c r="A2552" s="1">
        <v>2551</v>
      </c>
      <c r="B2552" s="1" t="s">
        <v>6109</v>
      </c>
      <c r="C2552" s="2">
        <v>43446</v>
      </c>
      <c r="D2552" s="2">
        <v>43451</v>
      </c>
      <c r="E2552" s="1" t="s">
        <v>33</v>
      </c>
      <c r="F2552" s="1" t="s">
        <v>97</v>
      </c>
      <c r="G2552" s="1" t="s">
        <v>98</v>
      </c>
      <c r="H2552" s="1" t="s">
        <v>30</v>
      </c>
      <c r="I2552" s="1" t="s">
        <v>1802</v>
      </c>
      <c r="J2552" s="1" t="s">
        <v>1803</v>
      </c>
      <c r="K2552" s="1" t="s">
        <v>1804</v>
      </c>
      <c r="L2552" s="1" t="s">
        <v>24</v>
      </c>
      <c r="M2552" s="1" t="s">
        <v>4149</v>
      </c>
      <c r="N2552" s="1" t="s">
        <v>25</v>
      </c>
      <c r="O2552" s="1" t="s">
        <v>40</v>
      </c>
      <c r="P2552" s="1" t="s">
        <v>4150</v>
      </c>
      <c r="Q2552" s="1">
        <v>97.74</v>
      </c>
      <c r="R2552" s="1">
        <v>2</v>
      </c>
      <c r="S2552" s="1">
        <v>0</v>
      </c>
      <c r="T2552" s="1">
        <v>43.980000000000004</v>
      </c>
      <c r="U2552">
        <v>2018</v>
      </c>
      <c r="V2552" s="14" t="str">
        <f t="shared" si="39"/>
        <v>12</v>
      </c>
      <c r="W2552" t="s">
        <v>11199</v>
      </c>
    </row>
    <row r="2553" spans="1:23" x14ac:dyDescent="0.35">
      <c r="A2553" s="1">
        <v>2552</v>
      </c>
      <c r="B2553" s="1" t="s">
        <v>5252</v>
      </c>
      <c r="C2553" s="2">
        <v>43152</v>
      </c>
      <c r="D2553" s="2">
        <v>43159</v>
      </c>
      <c r="E2553" s="1" t="s">
        <v>33</v>
      </c>
      <c r="F2553" s="1" t="s">
        <v>453</v>
      </c>
      <c r="G2553" s="1" t="s">
        <v>454</v>
      </c>
      <c r="H2553" s="1" t="s">
        <v>54</v>
      </c>
      <c r="I2553" s="1" t="s">
        <v>1776</v>
      </c>
      <c r="J2553" s="1" t="s">
        <v>1777</v>
      </c>
      <c r="K2553" s="1" t="s">
        <v>1778</v>
      </c>
      <c r="L2553" s="1" t="s">
        <v>24</v>
      </c>
      <c r="M2553" s="1" t="s">
        <v>6110</v>
      </c>
      <c r="N2553" s="1" t="s">
        <v>25</v>
      </c>
      <c r="O2553" s="1" t="s">
        <v>40</v>
      </c>
      <c r="P2553" s="1" t="s">
        <v>6111</v>
      </c>
      <c r="Q2553" s="1">
        <v>749.49000000000012</v>
      </c>
      <c r="R2553" s="1">
        <v>7</v>
      </c>
      <c r="S2553" s="1">
        <v>0</v>
      </c>
      <c r="T2553" s="1">
        <v>307.23</v>
      </c>
      <c r="U2553">
        <v>2018</v>
      </c>
      <c r="V2553" s="14" t="str">
        <f t="shared" si="39"/>
        <v>02</v>
      </c>
      <c r="W2553" t="s">
        <v>11196</v>
      </c>
    </row>
    <row r="2554" spans="1:23" x14ac:dyDescent="0.35">
      <c r="A2554" s="1">
        <v>2553</v>
      </c>
      <c r="B2554" s="1" t="s">
        <v>5252</v>
      </c>
      <c r="C2554" s="2">
        <v>43152</v>
      </c>
      <c r="D2554" s="2">
        <v>43159</v>
      </c>
      <c r="E2554" s="1" t="s">
        <v>33</v>
      </c>
      <c r="F2554" s="1" t="s">
        <v>453</v>
      </c>
      <c r="G2554" s="1" t="s">
        <v>454</v>
      </c>
      <c r="H2554" s="1" t="s">
        <v>54</v>
      </c>
      <c r="I2554" s="1" t="s">
        <v>1776</v>
      </c>
      <c r="J2554" s="1" t="s">
        <v>1777</v>
      </c>
      <c r="K2554" s="1" t="s">
        <v>1778</v>
      </c>
      <c r="L2554" s="1" t="s">
        <v>24</v>
      </c>
      <c r="M2554" s="1" t="s">
        <v>3624</v>
      </c>
      <c r="N2554" s="1" t="s">
        <v>31</v>
      </c>
      <c r="O2554" s="1" t="s">
        <v>44</v>
      </c>
      <c r="P2554" s="1" t="s">
        <v>3625</v>
      </c>
      <c r="Q2554" s="1">
        <v>61.560000000000009</v>
      </c>
      <c r="R2554" s="1">
        <v>9</v>
      </c>
      <c r="S2554" s="1">
        <v>0</v>
      </c>
      <c r="T2554" s="1">
        <v>12.69</v>
      </c>
      <c r="U2554">
        <v>2018</v>
      </c>
      <c r="V2554" s="14" t="str">
        <f t="shared" si="39"/>
        <v>02</v>
      </c>
      <c r="W2554" t="s">
        <v>11196</v>
      </c>
    </row>
    <row r="2555" spans="1:23" x14ac:dyDescent="0.35">
      <c r="A2555" s="1">
        <v>2554</v>
      </c>
      <c r="B2555" s="1" t="s">
        <v>5252</v>
      </c>
      <c r="C2555" s="2">
        <v>43152</v>
      </c>
      <c r="D2555" s="2">
        <v>43159</v>
      </c>
      <c r="E2555" s="1" t="s">
        <v>33</v>
      </c>
      <c r="F2555" s="1" t="s">
        <v>453</v>
      </c>
      <c r="G2555" s="1" t="s">
        <v>454</v>
      </c>
      <c r="H2555" s="1" t="s">
        <v>54</v>
      </c>
      <c r="I2555" s="1" t="s">
        <v>1776</v>
      </c>
      <c r="J2555" s="1" t="s">
        <v>1777</v>
      </c>
      <c r="K2555" s="1" t="s">
        <v>1778</v>
      </c>
      <c r="L2555" s="1" t="s">
        <v>24</v>
      </c>
      <c r="M2555" s="1" t="s">
        <v>6112</v>
      </c>
      <c r="N2555" s="1" t="s">
        <v>25</v>
      </c>
      <c r="O2555" s="1" t="s">
        <v>27</v>
      </c>
      <c r="P2555" s="1" t="s">
        <v>6113</v>
      </c>
      <c r="Q2555" s="1">
        <v>428.5440000000001</v>
      </c>
      <c r="R2555" s="1">
        <v>8</v>
      </c>
      <c r="S2555" s="1">
        <v>0.6</v>
      </c>
      <c r="T2555" s="1">
        <v>-225.21600000000007</v>
      </c>
      <c r="U2555">
        <v>2018</v>
      </c>
      <c r="V2555" s="14" t="str">
        <f t="shared" si="39"/>
        <v>02</v>
      </c>
      <c r="W2555" t="s">
        <v>11196</v>
      </c>
    </row>
    <row r="2556" spans="1:23" x14ac:dyDescent="0.35">
      <c r="A2556" s="1">
        <v>2555</v>
      </c>
      <c r="B2556" s="1" t="s">
        <v>5252</v>
      </c>
      <c r="C2556" s="2">
        <v>43152</v>
      </c>
      <c r="D2556" s="2">
        <v>43159</v>
      </c>
      <c r="E2556" s="1" t="s">
        <v>33</v>
      </c>
      <c r="F2556" s="1" t="s">
        <v>453</v>
      </c>
      <c r="G2556" s="1" t="s">
        <v>454</v>
      </c>
      <c r="H2556" s="1" t="s">
        <v>54</v>
      </c>
      <c r="I2556" s="1" t="s">
        <v>1776</v>
      </c>
      <c r="J2556" s="1" t="s">
        <v>1777</v>
      </c>
      <c r="K2556" s="1" t="s">
        <v>1778</v>
      </c>
      <c r="L2556" s="1" t="s">
        <v>24</v>
      </c>
      <c r="M2556" s="1" t="s">
        <v>3670</v>
      </c>
      <c r="N2556" s="1" t="s">
        <v>31</v>
      </c>
      <c r="O2556" s="1" t="s">
        <v>44</v>
      </c>
      <c r="P2556" s="1" t="s">
        <v>3671</v>
      </c>
      <c r="Q2556" s="1">
        <v>41.489999999999995</v>
      </c>
      <c r="R2556" s="1">
        <v>3</v>
      </c>
      <c r="S2556" s="1">
        <v>0</v>
      </c>
      <c r="T2556" s="1">
        <v>15.299999999999999</v>
      </c>
      <c r="U2556">
        <v>2018</v>
      </c>
      <c r="V2556" s="14" t="str">
        <f t="shared" si="39"/>
        <v>02</v>
      </c>
      <c r="W2556" t="s">
        <v>11196</v>
      </c>
    </row>
    <row r="2557" spans="1:23" x14ac:dyDescent="0.35">
      <c r="A2557" s="1">
        <v>2556</v>
      </c>
      <c r="B2557" s="1" t="s">
        <v>5252</v>
      </c>
      <c r="C2557" s="2">
        <v>43152</v>
      </c>
      <c r="D2557" s="2">
        <v>43159</v>
      </c>
      <c r="E2557" s="1" t="s">
        <v>33</v>
      </c>
      <c r="F2557" s="1" t="s">
        <v>453</v>
      </c>
      <c r="G2557" s="1" t="s">
        <v>454</v>
      </c>
      <c r="H2557" s="1" t="s">
        <v>54</v>
      </c>
      <c r="I2557" s="1" t="s">
        <v>1776</v>
      </c>
      <c r="J2557" s="1" t="s">
        <v>1777</v>
      </c>
      <c r="K2557" s="1" t="s">
        <v>1778</v>
      </c>
      <c r="L2557" s="1" t="s">
        <v>24</v>
      </c>
      <c r="M2557" s="1" t="s">
        <v>4344</v>
      </c>
      <c r="N2557" s="1" t="s">
        <v>31</v>
      </c>
      <c r="O2557" s="1" t="s">
        <v>44</v>
      </c>
      <c r="P2557" s="1" t="s">
        <v>4345</v>
      </c>
      <c r="Q2557" s="1">
        <v>73.05</v>
      </c>
      <c r="R2557" s="1">
        <v>5</v>
      </c>
      <c r="S2557" s="1">
        <v>0</v>
      </c>
      <c r="T2557" s="1">
        <v>24.000000000000004</v>
      </c>
      <c r="U2557">
        <v>2018</v>
      </c>
      <c r="V2557" s="14" t="str">
        <f t="shared" si="39"/>
        <v>02</v>
      </c>
      <c r="W2557" t="s">
        <v>11196</v>
      </c>
    </row>
    <row r="2558" spans="1:23" x14ac:dyDescent="0.35">
      <c r="A2558" s="1">
        <v>2557</v>
      </c>
      <c r="B2558" s="1" t="s">
        <v>6114</v>
      </c>
      <c r="C2558" s="2">
        <v>42906</v>
      </c>
      <c r="D2558" s="2">
        <v>42908</v>
      </c>
      <c r="E2558" s="1" t="s">
        <v>77</v>
      </c>
      <c r="F2558" s="1" t="s">
        <v>1070</v>
      </c>
      <c r="G2558" s="1" t="s">
        <v>1071</v>
      </c>
      <c r="H2558" s="1" t="s">
        <v>23</v>
      </c>
      <c r="I2558" s="1" t="s">
        <v>3330</v>
      </c>
      <c r="J2558" s="1" t="s">
        <v>3330</v>
      </c>
      <c r="K2558" s="1" t="s">
        <v>1938</v>
      </c>
      <c r="L2558" s="1" t="s">
        <v>55</v>
      </c>
      <c r="M2558" s="1" t="s">
        <v>3482</v>
      </c>
      <c r="N2558" s="1" t="s">
        <v>31</v>
      </c>
      <c r="O2558" s="1" t="s">
        <v>44</v>
      </c>
      <c r="P2558" s="1" t="s">
        <v>3483</v>
      </c>
      <c r="Q2558" s="1">
        <v>198.45000000000002</v>
      </c>
      <c r="R2558" s="1">
        <v>7</v>
      </c>
      <c r="S2558" s="1">
        <v>0</v>
      </c>
      <c r="T2558" s="1">
        <v>59.43</v>
      </c>
      <c r="U2558">
        <v>2017</v>
      </c>
      <c r="V2558" s="14" t="str">
        <f t="shared" si="39"/>
        <v>06</v>
      </c>
      <c r="W2558" t="s">
        <v>11200</v>
      </c>
    </row>
    <row r="2559" spans="1:23" x14ac:dyDescent="0.35">
      <c r="A2559" s="1">
        <v>2558</v>
      </c>
      <c r="B2559" s="1" t="s">
        <v>6115</v>
      </c>
      <c r="C2559" s="2">
        <v>43829</v>
      </c>
      <c r="D2559" s="2">
        <v>43833</v>
      </c>
      <c r="E2559" s="1" t="s">
        <v>33</v>
      </c>
      <c r="F2559" s="1" t="s">
        <v>1406</v>
      </c>
      <c r="G2559" s="1" t="s">
        <v>1407</v>
      </c>
      <c r="H2559" s="1" t="s">
        <v>23</v>
      </c>
      <c r="I2559" s="1" t="s">
        <v>4575</v>
      </c>
      <c r="J2559" s="1" t="s">
        <v>1710</v>
      </c>
      <c r="K2559" s="1" t="s">
        <v>1711</v>
      </c>
      <c r="L2559" s="1" t="s">
        <v>1712</v>
      </c>
      <c r="M2559" s="1" t="s">
        <v>4968</v>
      </c>
      <c r="N2559" s="1" t="s">
        <v>31</v>
      </c>
      <c r="O2559" s="1" t="s">
        <v>37</v>
      </c>
      <c r="P2559" s="1" t="s">
        <v>4969</v>
      </c>
      <c r="Q2559" s="1">
        <v>39.42</v>
      </c>
      <c r="R2559" s="1">
        <v>2</v>
      </c>
      <c r="S2559" s="1">
        <v>0</v>
      </c>
      <c r="T2559" s="1">
        <v>2.34</v>
      </c>
      <c r="U2559">
        <v>2019</v>
      </c>
      <c r="V2559" s="14" t="str">
        <f t="shared" si="39"/>
        <v>12</v>
      </c>
      <c r="W2559" t="s">
        <v>11199</v>
      </c>
    </row>
    <row r="2560" spans="1:23" x14ac:dyDescent="0.35">
      <c r="A2560" s="1">
        <v>2559</v>
      </c>
      <c r="B2560" s="1" t="s">
        <v>6116</v>
      </c>
      <c r="C2560" s="2">
        <v>43510</v>
      </c>
      <c r="D2560" s="2">
        <v>43510</v>
      </c>
      <c r="E2560" s="1" t="s">
        <v>361</v>
      </c>
      <c r="F2560" s="1" t="s">
        <v>1683</v>
      </c>
      <c r="G2560" s="1" t="s">
        <v>1684</v>
      </c>
      <c r="H2560" s="1" t="s">
        <v>30</v>
      </c>
      <c r="I2560" s="1" t="s">
        <v>4172</v>
      </c>
      <c r="J2560" s="1" t="s">
        <v>4172</v>
      </c>
      <c r="K2560" s="1" t="s">
        <v>1760</v>
      </c>
      <c r="L2560" s="1" t="s">
        <v>55</v>
      </c>
      <c r="M2560" s="1" t="s">
        <v>5259</v>
      </c>
      <c r="N2560" s="1" t="s">
        <v>31</v>
      </c>
      <c r="O2560" s="1" t="s">
        <v>45</v>
      </c>
      <c r="P2560" s="1" t="s">
        <v>5260</v>
      </c>
      <c r="Q2560" s="1">
        <v>106.27199999999999</v>
      </c>
      <c r="R2560" s="1">
        <v>3</v>
      </c>
      <c r="S2560" s="1">
        <v>0.1</v>
      </c>
      <c r="T2560" s="1">
        <v>11.772000000000002</v>
      </c>
      <c r="U2560">
        <v>2019</v>
      </c>
      <c r="V2560" s="14" t="str">
        <f t="shared" si="39"/>
        <v>02</v>
      </c>
      <c r="W2560" t="s">
        <v>11196</v>
      </c>
    </row>
    <row r="2561" spans="1:23" x14ac:dyDescent="0.35">
      <c r="A2561" s="1">
        <v>2560</v>
      </c>
      <c r="B2561" s="1" t="s">
        <v>6116</v>
      </c>
      <c r="C2561" s="2">
        <v>43510</v>
      </c>
      <c r="D2561" s="2">
        <v>43510</v>
      </c>
      <c r="E2561" s="1" t="s">
        <v>361</v>
      </c>
      <c r="F2561" s="1" t="s">
        <v>1683</v>
      </c>
      <c r="G2561" s="1" t="s">
        <v>1684</v>
      </c>
      <c r="H2561" s="1" t="s">
        <v>30</v>
      </c>
      <c r="I2561" s="1" t="s">
        <v>4172</v>
      </c>
      <c r="J2561" s="1" t="s">
        <v>4172</v>
      </c>
      <c r="K2561" s="1" t="s">
        <v>1760</v>
      </c>
      <c r="L2561" s="1" t="s">
        <v>55</v>
      </c>
      <c r="M2561" s="1" t="s">
        <v>6117</v>
      </c>
      <c r="N2561" s="1" t="s">
        <v>42</v>
      </c>
      <c r="O2561" s="1" t="s">
        <v>212</v>
      </c>
      <c r="P2561" s="1" t="s">
        <v>6118</v>
      </c>
      <c r="Q2561" s="1">
        <v>268.62</v>
      </c>
      <c r="R2561" s="1">
        <v>1</v>
      </c>
      <c r="S2561" s="1">
        <v>0</v>
      </c>
      <c r="T2561" s="1">
        <v>91.320000000000007</v>
      </c>
      <c r="U2561">
        <v>2019</v>
      </c>
      <c r="V2561" s="14" t="str">
        <f t="shared" si="39"/>
        <v>02</v>
      </c>
      <c r="W2561" t="s">
        <v>11196</v>
      </c>
    </row>
    <row r="2562" spans="1:23" x14ac:dyDescent="0.35">
      <c r="A2562" s="1">
        <v>2561</v>
      </c>
      <c r="B2562" s="1" t="s">
        <v>6119</v>
      </c>
      <c r="C2562" s="2">
        <v>43574</v>
      </c>
      <c r="D2562" s="2">
        <v>43574</v>
      </c>
      <c r="E2562" s="1" t="s">
        <v>361</v>
      </c>
      <c r="F2562" s="1" t="s">
        <v>1609</v>
      </c>
      <c r="G2562" s="1" t="s">
        <v>1610</v>
      </c>
      <c r="H2562" s="1" t="s">
        <v>23</v>
      </c>
      <c r="I2562" s="1" t="s">
        <v>6120</v>
      </c>
      <c r="J2562" s="1" t="s">
        <v>2563</v>
      </c>
      <c r="K2562" s="1" t="s">
        <v>1737</v>
      </c>
      <c r="L2562" s="1" t="s">
        <v>55</v>
      </c>
      <c r="M2562" s="1" t="s">
        <v>6121</v>
      </c>
      <c r="N2562" s="1" t="s">
        <v>31</v>
      </c>
      <c r="O2562" s="1" t="s">
        <v>99</v>
      </c>
      <c r="P2562" s="1" t="s">
        <v>6122</v>
      </c>
      <c r="Q2562" s="1">
        <v>116.75999999999999</v>
      </c>
      <c r="R2562" s="1">
        <v>7</v>
      </c>
      <c r="S2562" s="1">
        <v>0</v>
      </c>
      <c r="T2562" s="1">
        <v>57.120000000000005</v>
      </c>
      <c r="U2562">
        <v>2019</v>
      </c>
      <c r="V2562" s="14" t="str">
        <f t="shared" si="39"/>
        <v>04</v>
      </c>
      <c r="W2562" t="s">
        <v>11210</v>
      </c>
    </row>
    <row r="2563" spans="1:23" x14ac:dyDescent="0.35">
      <c r="A2563" s="1">
        <v>2562</v>
      </c>
      <c r="B2563" s="1" t="s">
        <v>6123</v>
      </c>
      <c r="C2563" s="2">
        <v>43181</v>
      </c>
      <c r="D2563" s="2">
        <v>43186</v>
      </c>
      <c r="E2563" s="1" t="s">
        <v>33</v>
      </c>
      <c r="F2563" s="1" t="s">
        <v>351</v>
      </c>
      <c r="G2563" s="1" t="s">
        <v>352</v>
      </c>
      <c r="H2563" s="1" t="s">
        <v>54</v>
      </c>
      <c r="I2563" s="1" t="s">
        <v>6124</v>
      </c>
      <c r="J2563" s="1" t="s">
        <v>1768</v>
      </c>
      <c r="K2563" s="1" t="s">
        <v>1737</v>
      </c>
      <c r="L2563" s="1" t="s">
        <v>55</v>
      </c>
      <c r="M2563" s="1" t="s">
        <v>6058</v>
      </c>
      <c r="N2563" s="1" t="s">
        <v>31</v>
      </c>
      <c r="O2563" s="1" t="s">
        <v>44</v>
      </c>
      <c r="P2563" s="1" t="s">
        <v>6059</v>
      </c>
      <c r="Q2563" s="1">
        <v>151.65</v>
      </c>
      <c r="R2563" s="1">
        <v>3</v>
      </c>
      <c r="S2563" s="1">
        <v>0</v>
      </c>
      <c r="T2563" s="1">
        <v>16.650000000000002</v>
      </c>
      <c r="U2563">
        <v>2018</v>
      </c>
      <c r="V2563" s="14" t="str">
        <f t="shared" ref="V2563:V2626" si="40">TEXT(C2563,"mm")</f>
        <v>03</v>
      </c>
      <c r="W2563" t="s">
        <v>11202</v>
      </c>
    </row>
    <row r="2564" spans="1:23" x14ac:dyDescent="0.35">
      <c r="A2564" s="1">
        <v>2563</v>
      </c>
      <c r="B2564" s="1" t="s">
        <v>6125</v>
      </c>
      <c r="C2564" s="2">
        <v>43562</v>
      </c>
      <c r="D2564" s="2">
        <v>43567</v>
      </c>
      <c r="E2564" s="1" t="s">
        <v>33</v>
      </c>
      <c r="F2564" s="1" t="s">
        <v>487</v>
      </c>
      <c r="G2564" s="1" t="s">
        <v>488</v>
      </c>
      <c r="H2564" s="1" t="s">
        <v>23</v>
      </c>
      <c r="I2564" s="1" t="s">
        <v>2272</v>
      </c>
      <c r="J2564" s="1" t="s">
        <v>2065</v>
      </c>
      <c r="K2564" s="1" t="s">
        <v>1737</v>
      </c>
      <c r="L2564" s="1" t="s">
        <v>55</v>
      </c>
      <c r="M2564" s="1" t="s">
        <v>1985</v>
      </c>
      <c r="N2564" s="1" t="s">
        <v>25</v>
      </c>
      <c r="O2564" s="1" t="s">
        <v>26</v>
      </c>
      <c r="P2564" s="1" t="s">
        <v>1986</v>
      </c>
      <c r="Q2564" s="1">
        <v>1060.5600000000002</v>
      </c>
      <c r="R2564" s="1">
        <v>8</v>
      </c>
      <c r="S2564" s="1">
        <v>0.1</v>
      </c>
      <c r="T2564" s="1">
        <v>-35.52000000000001</v>
      </c>
      <c r="U2564">
        <v>2019</v>
      </c>
      <c r="V2564" s="14" t="str">
        <f t="shared" si="40"/>
        <v>04</v>
      </c>
      <c r="W2564" t="s">
        <v>11210</v>
      </c>
    </row>
    <row r="2565" spans="1:23" x14ac:dyDescent="0.35">
      <c r="A2565" s="1">
        <v>2564</v>
      </c>
      <c r="B2565" s="1" t="s">
        <v>6126</v>
      </c>
      <c r="C2565" s="2">
        <v>43632</v>
      </c>
      <c r="D2565" s="2">
        <v>43632</v>
      </c>
      <c r="E2565" s="1" t="s">
        <v>361</v>
      </c>
      <c r="F2565" s="1" t="s">
        <v>944</v>
      </c>
      <c r="G2565" s="1" t="s">
        <v>945</v>
      </c>
      <c r="H2565" s="1" t="s">
        <v>23</v>
      </c>
      <c r="I2565" s="1" t="s">
        <v>3087</v>
      </c>
      <c r="J2565" s="1" t="s">
        <v>1736</v>
      </c>
      <c r="K2565" s="1" t="s">
        <v>1737</v>
      </c>
      <c r="L2565" s="1" t="s">
        <v>55</v>
      </c>
      <c r="M2565" s="1" t="s">
        <v>6127</v>
      </c>
      <c r="N2565" s="1" t="s">
        <v>25</v>
      </c>
      <c r="O2565" s="1" t="s">
        <v>27</v>
      </c>
      <c r="P2565" s="1" t="s">
        <v>6128</v>
      </c>
      <c r="Q2565" s="1">
        <v>297.91800000000006</v>
      </c>
      <c r="R2565" s="1">
        <v>2</v>
      </c>
      <c r="S2565" s="1">
        <v>0.1</v>
      </c>
      <c r="T2565" s="1">
        <v>86.057999999999993</v>
      </c>
      <c r="U2565">
        <v>2019</v>
      </c>
      <c r="V2565" s="14" t="str">
        <f t="shared" si="40"/>
        <v>06</v>
      </c>
      <c r="W2565" t="s">
        <v>11200</v>
      </c>
    </row>
    <row r="2566" spans="1:23" x14ac:dyDescent="0.35">
      <c r="A2566" s="1">
        <v>2565</v>
      </c>
      <c r="B2566" s="1" t="s">
        <v>6129</v>
      </c>
      <c r="C2566" s="2">
        <v>43699</v>
      </c>
      <c r="D2566" s="2">
        <v>43705</v>
      </c>
      <c r="E2566" s="1" t="s">
        <v>33</v>
      </c>
      <c r="F2566" s="1" t="s">
        <v>753</v>
      </c>
      <c r="G2566" s="1" t="s">
        <v>754</v>
      </c>
      <c r="H2566" s="1" t="s">
        <v>54</v>
      </c>
      <c r="I2566" s="1" t="s">
        <v>5901</v>
      </c>
      <c r="J2566" s="1" t="s">
        <v>1710</v>
      </c>
      <c r="K2566" s="1" t="s">
        <v>1711</v>
      </c>
      <c r="L2566" s="1" t="s">
        <v>1712</v>
      </c>
      <c r="M2566" s="1" t="s">
        <v>6130</v>
      </c>
      <c r="N2566" s="1" t="s">
        <v>31</v>
      </c>
      <c r="O2566" s="1" t="s">
        <v>32</v>
      </c>
      <c r="P2566" s="1" t="s">
        <v>1756</v>
      </c>
      <c r="Q2566" s="1">
        <v>21.299999999999997</v>
      </c>
      <c r="R2566" s="1">
        <v>2</v>
      </c>
      <c r="S2566" s="1">
        <v>0</v>
      </c>
      <c r="T2566" s="1">
        <v>1.02</v>
      </c>
      <c r="U2566">
        <v>2019</v>
      </c>
      <c r="V2566" s="14" t="str">
        <f t="shared" si="40"/>
        <v>08</v>
      </c>
      <c r="W2566" t="s">
        <v>11194</v>
      </c>
    </row>
    <row r="2567" spans="1:23" x14ac:dyDescent="0.35">
      <c r="A2567" s="1">
        <v>2566</v>
      </c>
      <c r="B2567" s="1" t="s">
        <v>6129</v>
      </c>
      <c r="C2567" s="2">
        <v>43699</v>
      </c>
      <c r="D2567" s="2">
        <v>43705</v>
      </c>
      <c r="E2567" s="1" t="s">
        <v>33</v>
      </c>
      <c r="F2567" s="1" t="s">
        <v>753</v>
      </c>
      <c r="G2567" s="1" t="s">
        <v>754</v>
      </c>
      <c r="H2567" s="1" t="s">
        <v>54</v>
      </c>
      <c r="I2567" s="1" t="s">
        <v>5901</v>
      </c>
      <c r="J2567" s="1" t="s">
        <v>1710</v>
      </c>
      <c r="K2567" s="1" t="s">
        <v>1711</v>
      </c>
      <c r="L2567" s="1" t="s">
        <v>1712</v>
      </c>
      <c r="M2567" s="1" t="s">
        <v>6131</v>
      </c>
      <c r="N2567" s="1" t="s">
        <v>25</v>
      </c>
      <c r="O2567" s="1" t="s">
        <v>27</v>
      </c>
      <c r="P2567" s="1" t="s">
        <v>6132</v>
      </c>
      <c r="Q2567" s="1">
        <v>429.48</v>
      </c>
      <c r="R2567" s="1">
        <v>3</v>
      </c>
      <c r="S2567" s="1">
        <v>0</v>
      </c>
      <c r="T2567" s="1">
        <v>17.099999999999998</v>
      </c>
      <c r="U2567">
        <v>2019</v>
      </c>
      <c r="V2567" s="14" t="str">
        <f t="shared" si="40"/>
        <v>08</v>
      </c>
      <c r="W2567" t="s">
        <v>11194</v>
      </c>
    </row>
    <row r="2568" spans="1:23" x14ac:dyDescent="0.35">
      <c r="A2568" s="1">
        <v>2567</v>
      </c>
      <c r="B2568" s="1" t="s">
        <v>6129</v>
      </c>
      <c r="C2568" s="2">
        <v>43699</v>
      </c>
      <c r="D2568" s="2">
        <v>43705</v>
      </c>
      <c r="E2568" s="1" t="s">
        <v>33</v>
      </c>
      <c r="F2568" s="1" t="s">
        <v>753</v>
      </c>
      <c r="G2568" s="1" t="s">
        <v>754</v>
      </c>
      <c r="H2568" s="1" t="s">
        <v>54</v>
      </c>
      <c r="I2568" s="1" t="s">
        <v>5901</v>
      </c>
      <c r="J2568" s="1" t="s">
        <v>1710</v>
      </c>
      <c r="K2568" s="1" t="s">
        <v>1711</v>
      </c>
      <c r="L2568" s="1" t="s">
        <v>1712</v>
      </c>
      <c r="M2568" s="1" t="s">
        <v>6006</v>
      </c>
      <c r="N2568" s="1" t="s">
        <v>42</v>
      </c>
      <c r="O2568" s="1" t="s">
        <v>70</v>
      </c>
      <c r="P2568" s="1" t="s">
        <v>6007</v>
      </c>
      <c r="Q2568" s="1">
        <v>46.53</v>
      </c>
      <c r="R2568" s="1">
        <v>1</v>
      </c>
      <c r="S2568" s="1">
        <v>0</v>
      </c>
      <c r="T2568" s="1">
        <v>19.98</v>
      </c>
      <c r="U2568">
        <v>2019</v>
      </c>
      <c r="V2568" s="14" t="str">
        <f t="shared" si="40"/>
        <v>08</v>
      </c>
      <c r="W2568" t="s">
        <v>11194</v>
      </c>
    </row>
    <row r="2569" spans="1:23" x14ac:dyDescent="0.35">
      <c r="A2569" s="1">
        <v>9349</v>
      </c>
      <c r="B2569" s="1" t="s">
        <v>6133</v>
      </c>
      <c r="C2569" s="2">
        <v>43097</v>
      </c>
      <c r="D2569" s="2">
        <v>43102</v>
      </c>
      <c r="E2569" s="1" t="s">
        <v>33</v>
      </c>
      <c r="F2569" s="1" t="s">
        <v>1432</v>
      </c>
      <c r="G2569" s="1" t="s">
        <v>1433</v>
      </c>
      <c r="H2569" s="1" t="s">
        <v>30</v>
      </c>
      <c r="I2569" s="1" t="s">
        <v>5199</v>
      </c>
      <c r="J2569" s="1" t="s">
        <v>1759</v>
      </c>
      <c r="K2569" s="1" t="s">
        <v>1760</v>
      </c>
      <c r="L2569" s="1" t="s">
        <v>55</v>
      </c>
      <c r="M2569" s="1" t="s">
        <v>4313</v>
      </c>
      <c r="N2569" s="1" t="s">
        <v>42</v>
      </c>
      <c r="O2569" s="1" t="s">
        <v>212</v>
      </c>
      <c r="P2569" s="1" t="s">
        <v>4314</v>
      </c>
      <c r="Q2569" s="1">
        <v>679.8</v>
      </c>
      <c r="R2569" s="1">
        <v>4</v>
      </c>
      <c r="S2569" s="1">
        <v>0</v>
      </c>
      <c r="T2569" s="1">
        <v>95.16</v>
      </c>
      <c r="U2569">
        <v>2017</v>
      </c>
      <c r="V2569" s="14" t="str">
        <f t="shared" si="40"/>
        <v>12</v>
      </c>
      <c r="W2569" t="s">
        <v>11199</v>
      </c>
    </row>
    <row r="2570" spans="1:23" x14ac:dyDescent="0.35">
      <c r="A2570" s="1">
        <v>9350</v>
      </c>
      <c r="B2570" s="1" t="s">
        <v>6133</v>
      </c>
      <c r="C2570" s="2">
        <v>43097</v>
      </c>
      <c r="D2570" s="2">
        <v>43102</v>
      </c>
      <c r="E2570" s="1" t="s">
        <v>33</v>
      </c>
      <c r="F2570" s="1" t="s">
        <v>1432</v>
      </c>
      <c r="G2570" s="1" t="s">
        <v>1433</v>
      </c>
      <c r="H2570" s="1" t="s">
        <v>30</v>
      </c>
      <c r="I2570" s="1" t="s">
        <v>5199</v>
      </c>
      <c r="J2570" s="1" t="s">
        <v>1759</v>
      </c>
      <c r="K2570" s="1" t="s">
        <v>1760</v>
      </c>
      <c r="L2570" s="1" t="s">
        <v>55</v>
      </c>
      <c r="M2570" s="1" t="s">
        <v>1869</v>
      </c>
      <c r="N2570" s="1" t="s">
        <v>31</v>
      </c>
      <c r="O2570" s="1" t="s">
        <v>37</v>
      </c>
      <c r="P2570" s="1" t="s">
        <v>1870</v>
      </c>
      <c r="Q2570" s="1">
        <v>129.60000000000002</v>
      </c>
      <c r="R2570" s="1">
        <v>3</v>
      </c>
      <c r="S2570" s="1">
        <v>0.1</v>
      </c>
      <c r="T2570" s="1">
        <v>51.84</v>
      </c>
      <c r="U2570">
        <v>2017</v>
      </c>
      <c r="V2570" s="14" t="str">
        <f t="shared" si="40"/>
        <v>12</v>
      </c>
      <c r="W2570" t="s">
        <v>11199</v>
      </c>
    </row>
    <row r="2571" spans="1:23" x14ac:dyDescent="0.35">
      <c r="A2571" s="1">
        <v>2570</v>
      </c>
      <c r="B2571" s="1" t="s">
        <v>6134</v>
      </c>
      <c r="C2571" s="2">
        <v>43740</v>
      </c>
      <c r="D2571" s="2">
        <v>43744</v>
      </c>
      <c r="E2571" s="1" t="s">
        <v>33</v>
      </c>
      <c r="F2571" s="1" t="s">
        <v>1416</v>
      </c>
      <c r="G2571" s="1" t="s">
        <v>1417</v>
      </c>
      <c r="H2571" s="1" t="s">
        <v>54</v>
      </c>
      <c r="I2571" s="1" t="s">
        <v>1602</v>
      </c>
      <c r="J2571" s="1" t="s">
        <v>1895</v>
      </c>
      <c r="K2571" s="1" t="s">
        <v>1778</v>
      </c>
      <c r="L2571" s="1" t="s">
        <v>24</v>
      </c>
      <c r="M2571" s="1" t="s">
        <v>4583</v>
      </c>
      <c r="N2571" s="1" t="s">
        <v>31</v>
      </c>
      <c r="O2571" s="1" t="s">
        <v>99</v>
      </c>
      <c r="P2571" s="1" t="s">
        <v>4386</v>
      </c>
      <c r="Q2571" s="1">
        <v>26.28</v>
      </c>
      <c r="R2571" s="1">
        <v>2</v>
      </c>
      <c r="S2571" s="1">
        <v>0</v>
      </c>
      <c r="T2571" s="1">
        <v>6.5400000000000009</v>
      </c>
      <c r="U2571">
        <v>2019</v>
      </c>
      <c r="V2571" s="14" t="str">
        <f t="shared" si="40"/>
        <v>10</v>
      </c>
      <c r="W2571" t="s">
        <v>11211</v>
      </c>
    </row>
    <row r="2572" spans="1:23" x14ac:dyDescent="0.35">
      <c r="A2572" s="1">
        <v>2571</v>
      </c>
      <c r="B2572" s="1" t="s">
        <v>6134</v>
      </c>
      <c r="C2572" s="2">
        <v>43740</v>
      </c>
      <c r="D2572" s="2">
        <v>43744</v>
      </c>
      <c r="E2572" s="1" t="s">
        <v>33</v>
      </c>
      <c r="F2572" s="1" t="s">
        <v>1416</v>
      </c>
      <c r="G2572" s="1" t="s">
        <v>1417</v>
      </c>
      <c r="H2572" s="1" t="s">
        <v>54</v>
      </c>
      <c r="I2572" s="1" t="s">
        <v>1602</v>
      </c>
      <c r="J2572" s="1" t="s">
        <v>1895</v>
      </c>
      <c r="K2572" s="1" t="s">
        <v>1778</v>
      </c>
      <c r="L2572" s="1" t="s">
        <v>24</v>
      </c>
      <c r="M2572" s="1" t="s">
        <v>6135</v>
      </c>
      <c r="N2572" s="1" t="s">
        <v>42</v>
      </c>
      <c r="O2572" s="1" t="s">
        <v>344</v>
      </c>
      <c r="P2572" s="1" t="s">
        <v>6136</v>
      </c>
      <c r="Q2572" s="1">
        <v>574.47</v>
      </c>
      <c r="R2572" s="1">
        <v>3</v>
      </c>
      <c r="S2572" s="1">
        <v>0</v>
      </c>
      <c r="T2572" s="1">
        <v>143.54999999999998</v>
      </c>
      <c r="U2572">
        <v>2019</v>
      </c>
      <c r="V2572" s="14" t="str">
        <f t="shared" si="40"/>
        <v>10</v>
      </c>
      <c r="W2572" t="s">
        <v>11211</v>
      </c>
    </row>
    <row r="2573" spans="1:23" x14ac:dyDescent="0.35">
      <c r="A2573" s="1">
        <v>2572</v>
      </c>
      <c r="B2573" s="1" t="s">
        <v>6134</v>
      </c>
      <c r="C2573" s="2">
        <v>43740</v>
      </c>
      <c r="D2573" s="2">
        <v>43744</v>
      </c>
      <c r="E2573" s="1" t="s">
        <v>33</v>
      </c>
      <c r="F2573" s="1" t="s">
        <v>1416</v>
      </c>
      <c r="G2573" s="1" t="s">
        <v>1417</v>
      </c>
      <c r="H2573" s="1" t="s">
        <v>54</v>
      </c>
      <c r="I2573" s="1" t="s">
        <v>1602</v>
      </c>
      <c r="J2573" s="1" t="s">
        <v>1895</v>
      </c>
      <c r="K2573" s="1" t="s">
        <v>1778</v>
      </c>
      <c r="L2573" s="1" t="s">
        <v>24</v>
      </c>
      <c r="M2573" s="1" t="s">
        <v>3940</v>
      </c>
      <c r="N2573" s="1" t="s">
        <v>31</v>
      </c>
      <c r="O2573" s="1" t="s">
        <v>44</v>
      </c>
      <c r="P2573" s="1" t="s">
        <v>3941</v>
      </c>
      <c r="Q2573" s="1">
        <v>252.3</v>
      </c>
      <c r="R2573" s="1">
        <v>5</v>
      </c>
      <c r="S2573" s="1">
        <v>0</v>
      </c>
      <c r="T2573" s="1">
        <v>4.95</v>
      </c>
      <c r="U2573">
        <v>2019</v>
      </c>
      <c r="V2573" s="14" t="str">
        <f t="shared" si="40"/>
        <v>10</v>
      </c>
      <c r="W2573" t="s">
        <v>11211</v>
      </c>
    </row>
    <row r="2574" spans="1:23" x14ac:dyDescent="0.35">
      <c r="A2574" s="1">
        <v>2573</v>
      </c>
      <c r="B2574" s="1" t="s">
        <v>6134</v>
      </c>
      <c r="C2574" s="2">
        <v>43740</v>
      </c>
      <c r="D2574" s="2">
        <v>43744</v>
      </c>
      <c r="E2574" s="1" t="s">
        <v>33</v>
      </c>
      <c r="F2574" s="1" t="s">
        <v>1416</v>
      </c>
      <c r="G2574" s="1" t="s">
        <v>1417</v>
      </c>
      <c r="H2574" s="1" t="s">
        <v>54</v>
      </c>
      <c r="I2574" s="1" t="s">
        <v>1602</v>
      </c>
      <c r="J2574" s="1" t="s">
        <v>1895</v>
      </c>
      <c r="K2574" s="1" t="s">
        <v>1778</v>
      </c>
      <c r="L2574" s="1" t="s">
        <v>24</v>
      </c>
      <c r="M2574" s="1" t="s">
        <v>6014</v>
      </c>
      <c r="N2574" s="1" t="s">
        <v>31</v>
      </c>
      <c r="O2574" s="1" t="s">
        <v>32</v>
      </c>
      <c r="P2574" s="1" t="s">
        <v>6015</v>
      </c>
      <c r="Q2574" s="1">
        <v>46.62</v>
      </c>
      <c r="R2574" s="1">
        <v>7</v>
      </c>
      <c r="S2574" s="1">
        <v>0</v>
      </c>
      <c r="T2574" s="1">
        <v>21.84</v>
      </c>
      <c r="U2574">
        <v>2019</v>
      </c>
      <c r="V2574" s="14" t="str">
        <f t="shared" si="40"/>
        <v>10</v>
      </c>
      <c r="W2574" t="s">
        <v>11211</v>
      </c>
    </row>
    <row r="2575" spans="1:23" x14ac:dyDescent="0.35">
      <c r="A2575" s="1">
        <v>2574</v>
      </c>
      <c r="B2575" s="1" t="s">
        <v>5154</v>
      </c>
      <c r="C2575" s="2">
        <v>43510</v>
      </c>
      <c r="D2575" s="2">
        <v>43514</v>
      </c>
      <c r="E2575" s="1" t="s">
        <v>33</v>
      </c>
      <c r="F2575" s="1" t="s">
        <v>1376</v>
      </c>
      <c r="G2575" s="1" t="s">
        <v>1377</v>
      </c>
      <c r="H2575" s="1" t="s">
        <v>30</v>
      </c>
      <c r="I2575" s="1" t="s">
        <v>3131</v>
      </c>
      <c r="J2575" s="1" t="s">
        <v>1736</v>
      </c>
      <c r="K2575" s="1" t="s">
        <v>1737</v>
      </c>
      <c r="L2575" s="1" t="s">
        <v>55</v>
      </c>
      <c r="M2575" s="1" t="s">
        <v>4471</v>
      </c>
      <c r="N2575" s="1" t="s">
        <v>42</v>
      </c>
      <c r="O2575" s="1" t="s">
        <v>43</v>
      </c>
      <c r="P2575" s="1" t="s">
        <v>4472</v>
      </c>
      <c r="Q2575" s="1">
        <v>225.47099999999998</v>
      </c>
      <c r="R2575" s="1">
        <v>2</v>
      </c>
      <c r="S2575" s="1">
        <v>0.15</v>
      </c>
      <c r="T2575" s="1">
        <v>-26.528999999999996</v>
      </c>
      <c r="U2575">
        <v>2019</v>
      </c>
      <c r="V2575" s="14" t="str">
        <f t="shared" si="40"/>
        <v>02</v>
      </c>
      <c r="W2575" t="s">
        <v>11196</v>
      </c>
    </row>
    <row r="2576" spans="1:23" x14ac:dyDescent="0.35">
      <c r="A2576" s="1">
        <v>2575</v>
      </c>
      <c r="B2576" s="1" t="s">
        <v>5154</v>
      </c>
      <c r="C2576" s="2">
        <v>43510</v>
      </c>
      <c r="D2576" s="2">
        <v>43514</v>
      </c>
      <c r="E2576" s="1" t="s">
        <v>33</v>
      </c>
      <c r="F2576" s="1" t="s">
        <v>1376</v>
      </c>
      <c r="G2576" s="1" t="s">
        <v>1377</v>
      </c>
      <c r="H2576" s="1" t="s">
        <v>30</v>
      </c>
      <c r="I2576" s="1" t="s">
        <v>3131</v>
      </c>
      <c r="J2576" s="1" t="s">
        <v>1736</v>
      </c>
      <c r="K2576" s="1" t="s">
        <v>1737</v>
      </c>
      <c r="L2576" s="1" t="s">
        <v>55</v>
      </c>
      <c r="M2576" s="1" t="s">
        <v>2480</v>
      </c>
      <c r="N2576" s="1" t="s">
        <v>31</v>
      </c>
      <c r="O2576" s="1" t="s">
        <v>37</v>
      </c>
      <c r="P2576" s="1" t="s">
        <v>2481</v>
      </c>
      <c r="Q2576" s="1">
        <v>382.32000000000005</v>
      </c>
      <c r="R2576" s="1">
        <v>3</v>
      </c>
      <c r="S2576" s="1">
        <v>0.1</v>
      </c>
      <c r="T2576" s="1">
        <v>29.699999999999982</v>
      </c>
      <c r="U2576">
        <v>2019</v>
      </c>
      <c r="V2576" s="14" t="str">
        <f t="shared" si="40"/>
        <v>02</v>
      </c>
      <c r="W2576" t="s">
        <v>11196</v>
      </c>
    </row>
    <row r="2577" spans="1:23" x14ac:dyDescent="0.35">
      <c r="A2577" s="1">
        <v>2576</v>
      </c>
      <c r="B2577" s="1" t="s">
        <v>6137</v>
      </c>
      <c r="C2577" s="2">
        <v>43319</v>
      </c>
      <c r="D2577" s="2">
        <v>43323</v>
      </c>
      <c r="E2577" s="1" t="s">
        <v>33</v>
      </c>
      <c r="F2577" s="1" t="s">
        <v>106</v>
      </c>
      <c r="G2577" s="1" t="s">
        <v>107</v>
      </c>
      <c r="H2577" s="1" t="s">
        <v>30</v>
      </c>
      <c r="I2577" s="1" t="s">
        <v>6138</v>
      </c>
      <c r="J2577" s="1" t="s">
        <v>1768</v>
      </c>
      <c r="K2577" s="1" t="s">
        <v>1737</v>
      </c>
      <c r="L2577" s="1" t="s">
        <v>55</v>
      </c>
      <c r="M2577" s="1" t="s">
        <v>2127</v>
      </c>
      <c r="N2577" s="1" t="s">
        <v>31</v>
      </c>
      <c r="O2577" s="1" t="s">
        <v>44</v>
      </c>
      <c r="P2577" s="1" t="s">
        <v>2128</v>
      </c>
      <c r="Q2577" s="1">
        <v>14.310000000000002</v>
      </c>
      <c r="R2577" s="1">
        <v>3</v>
      </c>
      <c r="S2577" s="1">
        <v>0</v>
      </c>
      <c r="T2577" s="1">
        <v>6.12</v>
      </c>
      <c r="U2577">
        <v>2018</v>
      </c>
      <c r="V2577" s="14" t="str">
        <f t="shared" si="40"/>
        <v>08</v>
      </c>
      <c r="W2577" t="s">
        <v>11194</v>
      </c>
    </row>
    <row r="2578" spans="1:23" x14ac:dyDescent="0.35">
      <c r="A2578" s="1">
        <v>2577</v>
      </c>
      <c r="B2578" s="1" t="s">
        <v>6137</v>
      </c>
      <c r="C2578" s="2">
        <v>43319</v>
      </c>
      <c r="D2578" s="2">
        <v>43323</v>
      </c>
      <c r="E2578" s="1" t="s">
        <v>33</v>
      </c>
      <c r="F2578" s="1" t="s">
        <v>106</v>
      </c>
      <c r="G2578" s="1" t="s">
        <v>107</v>
      </c>
      <c r="H2578" s="1" t="s">
        <v>30</v>
      </c>
      <c r="I2578" s="1" t="s">
        <v>6138</v>
      </c>
      <c r="J2578" s="1" t="s">
        <v>1768</v>
      </c>
      <c r="K2578" s="1" t="s">
        <v>1737</v>
      </c>
      <c r="L2578" s="1" t="s">
        <v>55</v>
      </c>
      <c r="M2578" s="1" t="s">
        <v>2514</v>
      </c>
      <c r="N2578" s="1" t="s">
        <v>31</v>
      </c>
      <c r="O2578" s="1" t="s">
        <v>41</v>
      </c>
      <c r="P2578" s="1" t="s">
        <v>2515</v>
      </c>
      <c r="Q2578" s="1">
        <v>79.110000000000014</v>
      </c>
      <c r="R2578" s="1">
        <v>3</v>
      </c>
      <c r="S2578" s="1">
        <v>0</v>
      </c>
      <c r="T2578" s="1">
        <v>32.400000000000006</v>
      </c>
      <c r="U2578">
        <v>2018</v>
      </c>
      <c r="V2578" s="14" t="str">
        <f t="shared" si="40"/>
        <v>08</v>
      </c>
      <c r="W2578" t="s">
        <v>11194</v>
      </c>
    </row>
    <row r="2579" spans="1:23" x14ac:dyDescent="0.35">
      <c r="A2579" s="1">
        <v>2578</v>
      </c>
      <c r="B2579" s="1" t="s">
        <v>6137</v>
      </c>
      <c r="C2579" s="2">
        <v>43319</v>
      </c>
      <c r="D2579" s="2">
        <v>43323</v>
      </c>
      <c r="E2579" s="1" t="s">
        <v>33</v>
      </c>
      <c r="F2579" s="1" t="s">
        <v>106</v>
      </c>
      <c r="G2579" s="1" t="s">
        <v>107</v>
      </c>
      <c r="H2579" s="1" t="s">
        <v>30</v>
      </c>
      <c r="I2579" s="1" t="s">
        <v>6138</v>
      </c>
      <c r="J2579" s="1" t="s">
        <v>1768</v>
      </c>
      <c r="K2579" s="1" t="s">
        <v>1737</v>
      </c>
      <c r="L2579" s="1" t="s">
        <v>55</v>
      </c>
      <c r="M2579" s="1" t="s">
        <v>2429</v>
      </c>
      <c r="N2579" s="1" t="s">
        <v>31</v>
      </c>
      <c r="O2579" s="1" t="s">
        <v>37</v>
      </c>
      <c r="P2579" s="1" t="s">
        <v>2430</v>
      </c>
      <c r="Q2579" s="1">
        <v>1607.2020000000002</v>
      </c>
      <c r="R2579" s="1">
        <v>9</v>
      </c>
      <c r="S2579" s="1">
        <v>0.1</v>
      </c>
      <c r="T2579" s="1">
        <v>124.90199999999999</v>
      </c>
      <c r="U2579">
        <v>2018</v>
      </c>
      <c r="V2579" s="14" t="str">
        <f t="shared" si="40"/>
        <v>08</v>
      </c>
      <c r="W2579" t="s">
        <v>11194</v>
      </c>
    </row>
    <row r="2580" spans="1:23" x14ac:dyDescent="0.35">
      <c r="A2580" s="1">
        <v>2579</v>
      </c>
      <c r="B2580" s="1" t="s">
        <v>6137</v>
      </c>
      <c r="C2580" s="2">
        <v>43319</v>
      </c>
      <c r="D2580" s="2">
        <v>43323</v>
      </c>
      <c r="E2580" s="1" t="s">
        <v>33</v>
      </c>
      <c r="F2580" s="1" t="s">
        <v>106</v>
      </c>
      <c r="G2580" s="1" t="s">
        <v>107</v>
      </c>
      <c r="H2580" s="1" t="s">
        <v>30</v>
      </c>
      <c r="I2580" s="1" t="s">
        <v>6138</v>
      </c>
      <c r="J2580" s="1" t="s">
        <v>1768</v>
      </c>
      <c r="K2580" s="1" t="s">
        <v>1737</v>
      </c>
      <c r="L2580" s="1" t="s">
        <v>55</v>
      </c>
      <c r="M2580" s="1" t="s">
        <v>4860</v>
      </c>
      <c r="N2580" s="1" t="s">
        <v>42</v>
      </c>
      <c r="O2580" s="1" t="s">
        <v>70</v>
      </c>
      <c r="P2580" s="1" t="s">
        <v>4861</v>
      </c>
      <c r="Q2580" s="1">
        <v>170.55</v>
      </c>
      <c r="R2580" s="1">
        <v>3</v>
      </c>
      <c r="S2580" s="1">
        <v>0</v>
      </c>
      <c r="T2580" s="1">
        <v>28.98</v>
      </c>
      <c r="U2580">
        <v>2018</v>
      </c>
      <c r="V2580" s="14" t="str">
        <f t="shared" si="40"/>
        <v>08</v>
      </c>
      <c r="W2580" t="s">
        <v>11194</v>
      </c>
    </row>
    <row r="2581" spans="1:23" x14ac:dyDescent="0.35">
      <c r="A2581" s="1">
        <v>8809</v>
      </c>
      <c r="B2581" s="1" t="s">
        <v>4247</v>
      </c>
      <c r="C2581" s="2">
        <v>42691</v>
      </c>
      <c r="D2581" s="2">
        <v>42695</v>
      </c>
      <c r="E2581" s="1" t="s">
        <v>20</v>
      </c>
      <c r="F2581" s="1" t="s">
        <v>1092</v>
      </c>
      <c r="G2581" s="1" t="s">
        <v>1093</v>
      </c>
      <c r="H2581" s="1" t="s">
        <v>30</v>
      </c>
      <c r="I2581" s="1" t="s">
        <v>5835</v>
      </c>
      <c r="J2581" s="1" t="s">
        <v>2160</v>
      </c>
      <c r="K2581" s="1" t="s">
        <v>1737</v>
      </c>
      <c r="L2581" s="1" t="s">
        <v>55</v>
      </c>
      <c r="M2581" s="1" t="s">
        <v>2039</v>
      </c>
      <c r="N2581" s="1" t="s">
        <v>31</v>
      </c>
      <c r="O2581" s="1" t="s">
        <v>41</v>
      </c>
      <c r="P2581" s="1" t="s">
        <v>2040</v>
      </c>
      <c r="Q2581" s="1">
        <v>29.549999999999997</v>
      </c>
      <c r="R2581" s="1">
        <v>1</v>
      </c>
      <c r="S2581" s="1">
        <v>0</v>
      </c>
      <c r="T2581" s="1">
        <v>0</v>
      </c>
      <c r="U2581">
        <v>2016</v>
      </c>
      <c r="V2581" s="14" t="str">
        <f t="shared" si="40"/>
        <v>11</v>
      </c>
      <c r="W2581" t="s">
        <v>11198</v>
      </c>
    </row>
    <row r="2582" spans="1:23" x14ac:dyDescent="0.35">
      <c r="A2582" s="1">
        <v>2581</v>
      </c>
      <c r="B2582" s="1" t="s">
        <v>6139</v>
      </c>
      <c r="C2582" s="2">
        <v>43290</v>
      </c>
      <c r="D2582" s="2">
        <v>43292</v>
      </c>
      <c r="E2582" s="1" t="s">
        <v>77</v>
      </c>
      <c r="F2582" s="1" t="s">
        <v>259</v>
      </c>
      <c r="G2582" s="1" t="s">
        <v>260</v>
      </c>
      <c r="H2582" s="1" t="s">
        <v>23</v>
      </c>
      <c r="I2582" s="1" t="s">
        <v>6140</v>
      </c>
      <c r="J2582" s="1" t="s">
        <v>1768</v>
      </c>
      <c r="K2582" s="1" t="s">
        <v>1737</v>
      </c>
      <c r="L2582" s="1" t="s">
        <v>55</v>
      </c>
      <c r="M2582" s="1" t="s">
        <v>3420</v>
      </c>
      <c r="N2582" s="1" t="s">
        <v>31</v>
      </c>
      <c r="O2582" s="1" t="s">
        <v>44</v>
      </c>
      <c r="P2582" s="1" t="s">
        <v>3421</v>
      </c>
      <c r="Q2582" s="1">
        <v>52.44</v>
      </c>
      <c r="R2582" s="1">
        <v>4</v>
      </c>
      <c r="S2582" s="1">
        <v>0</v>
      </c>
      <c r="T2582" s="1">
        <v>3.5999999999999996</v>
      </c>
      <c r="U2582">
        <v>2018</v>
      </c>
      <c r="V2582" s="14" t="str">
        <f t="shared" si="40"/>
        <v>07</v>
      </c>
      <c r="W2582" t="s">
        <v>11208</v>
      </c>
    </row>
    <row r="2583" spans="1:23" x14ac:dyDescent="0.35">
      <c r="A2583" s="1">
        <v>2582</v>
      </c>
      <c r="B2583" s="1" t="s">
        <v>6139</v>
      </c>
      <c r="C2583" s="2">
        <v>43290</v>
      </c>
      <c r="D2583" s="2">
        <v>43292</v>
      </c>
      <c r="E2583" s="1" t="s">
        <v>77</v>
      </c>
      <c r="F2583" s="1" t="s">
        <v>259</v>
      </c>
      <c r="G2583" s="1" t="s">
        <v>260</v>
      </c>
      <c r="H2583" s="1" t="s">
        <v>23</v>
      </c>
      <c r="I2583" s="1" t="s">
        <v>6140</v>
      </c>
      <c r="J2583" s="1" t="s">
        <v>1768</v>
      </c>
      <c r="K2583" s="1" t="s">
        <v>1737</v>
      </c>
      <c r="L2583" s="1" t="s">
        <v>55</v>
      </c>
      <c r="M2583" s="1" t="s">
        <v>3140</v>
      </c>
      <c r="N2583" s="1" t="s">
        <v>25</v>
      </c>
      <c r="O2583" s="1" t="s">
        <v>40</v>
      </c>
      <c r="P2583" s="1" t="s">
        <v>3141</v>
      </c>
      <c r="Q2583" s="1">
        <v>113.46000000000001</v>
      </c>
      <c r="R2583" s="1">
        <v>2</v>
      </c>
      <c r="S2583" s="1">
        <v>0</v>
      </c>
      <c r="T2583" s="1">
        <v>38.519999999999996</v>
      </c>
      <c r="U2583">
        <v>2018</v>
      </c>
      <c r="V2583" s="14" t="str">
        <f t="shared" si="40"/>
        <v>07</v>
      </c>
      <c r="W2583" t="s">
        <v>11208</v>
      </c>
    </row>
    <row r="2584" spans="1:23" x14ac:dyDescent="0.35">
      <c r="A2584" s="1">
        <v>2583</v>
      </c>
      <c r="B2584" s="1" t="s">
        <v>6141</v>
      </c>
      <c r="C2584" s="2">
        <v>43653</v>
      </c>
      <c r="D2584" s="2">
        <v>43658</v>
      </c>
      <c r="E2584" s="1" t="s">
        <v>33</v>
      </c>
      <c r="F2584" s="1" t="s">
        <v>1007</v>
      </c>
      <c r="G2584" s="1" t="s">
        <v>1008</v>
      </c>
      <c r="H2584" s="1" t="s">
        <v>30</v>
      </c>
      <c r="I2584" s="1" t="s">
        <v>6142</v>
      </c>
      <c r="J2584" s="1" t="s">
        <v>3249</v>
      </c>
      <c r="K2584" s="1" t="s">
        <v>3250</v>
      </c>
      <c r="L2584" s="1" t="s">
        <v>1712</v>
      </c>
      <c r="M2584" s="1" t="s">
        <v>5807</v>
      </c>
      <c r="N2584" s="1" t="s">
        <v>31</v>
      </c>
      <c r="O2584" s="1" t="s">
        <v>99</v>
      </c>
      <c r="P2584" s="1" t="s">
        <v>5808</v>
      </c>
      <c r="Q2584" s="1">
        <v>17.07</v>
      </c>
      <c r="R2584" s="1">
        <v>2</v>
      </c>
      <c r="S2584" s="1">
        <v>0.5</v>
      </c>
      <c r="T2584" s="1">
        <v>-3.09</v>
      </c>
      <c r="U2584">
        <v>2019</v>
      </c>
      <c r="V2584" s="14" t="str">
        <f t="shared" si="40"/>
        <v>07</v>
      </c>
      <c r="W2584" t="s">
        <v>11208</v>
      </c>
    </row>
    <row r="2585" spans="1:23" x14ac:dyDescent="0.35">
      <c r="A2585" s="1">
        <v>2584</v>
      </c>
      <c r="B2585" s="1" t="s">
        <v>6141</v>
      </c>
      <c r="C2585" s="2">
        <v>43653</v>
      </c>
      <c r="D2585" s="2">
        <v>43658</v>
      </c>
      <c r="E2585" s="1" t="s">
        <v>33</v>
      </c>
      <c r="F2585" s="1" t="s">
        <v>1007</v>
      </c>
      <c r="G2585" s="1" t="s">
        <v>1008</v>
      </c>
      <c r="H2585" s="1" t="s">
        <v>30</v>
      </c>
      <c r="I2585" s="1" t="s">
        <v>6142</v>
      </c>
      <c r="J2585" s="1" t="s">
        <v>3249</v>
      </c>
      <c r="K2585" s="1" t="s">
        <v>3250</v>
      </c>
      <c r="L2585" s="1" t="s">
        <v>1712</v>
      </c>
      <c r="M2585" s="1" t="s">
        <v>5629</v>
      </c>
      <c r="N2585" s="1" t="s">
        <v>25</v>
      </c>
      <c r="O2585" s="1" t="s">
        <v>40</v>
      </c>
      <c r="P2585" s="1" t="s">
        <v>5630</v>
      </c>
      <c r="Q2585" s="1">
        <v>70.415999999999997</v>
      </c>
      <c r="R2585" s="1">
        <v>4</v>
      </c>
      <c r="S2585" s="1">
        <v>0.6</v>
      </c>
      <c r="T2585" s="1">
        <v>-42.263999999999996</v>
      </c>
      <c r="U2585">
        <v>2019</v>
      </c>
      <c r="V2585" s="14" t="str">
        <f t="shared" si="40"/>
        <v>07</v>
      </c>
      <c r="W2585" t="s">
        <v>11208</v>
      </c>
    </row>
    <row r="2586" spans="1:23" x14ac:dyDescent="0.35">
      <c r="A2586" s="1">
        <v>2585</v>
      </c>
      <c r="B2586" s="1" t="s">
        <v>2633</v>
      </c>
      <c r="C2586" s="2">
        <v>43074</v>
      </c>
      <c r="D2586" s="2">
        <v>43078</v>
      </c>
      <c r="E2586" s="1" t="s">
        <v>33</v>
      </c>
      <c r="F2586" s="1" t="s">
        <v>649</v>
      </c>
      <c r="G2586" s="1" t="s">
        <v>650</v>
      </c>
      <c r="H2586" s="1" t="s">
        <v>23</v>
      </c>
      <c r="I2586" s="1" t="s">
        <v>4539</v>
      </c>
      <c r="J2586" s="1" t="s">
        <v>1768</v>
      </c>
      <c r="K2586" s="1" t="s">
        <v>1737</v>
      </c>
      <c r="L2586" s="1" t="s">
        <v>55</v>
      </c>
      <c r="M2586" s="1" t="s">
        <v>3929</v>
      </c>
      <c r="N2586" s="1" t="s">
        <v>31</v>
      </c>
      <c r="O2586" s="1" t="s">
        <v>44</v>
      </c>
      <c r="P2586" s="1" t="s">
        <v>3930</v>
      </c>
      <c r="Q2586" s="1">
        <v>62.849999999999994</v>
      </c>
      <c r="R2586" s="1">
        <v>5</v>
      </c>
      <c r="S2586" s="1">
        <v>0</v>
      </c>
      <c r="T2586" s="1">
        <v>8.1000000000000014</v>
      </c>
      <c r="U2586">
        <v>2017</v>
      </c>
      <c r="V2586" s="14" t="str">
        <f t="shared" si="40"/>
        <v>12</v>
      </c>
      <c r="W2586" t="s">
        <v>11199</v>
      </c>
    </row>
    <row r="2587" spans="1:23" x14ac:dyDescent="0.35">
      <c r="A2587" s="1">
        <v>2586</v>
      </c>
      <c r="B2587" s="1" t="s">
        <v>2633</v>
      </c>
      <c r="C2587" s="2">
        <v>43074</v>
      </c>
      <c r="D2587" s="2">
        <v>43078</v>
      </c>
      <c r="E2587" s="1" t="s">
        <v>33</v>
      </c>
      <c r="F2587" s="1" t="s">
        <v>649</v>
      </c>
      <c r="G2587" s="1" t="s">
        <v>650</v>
      </c>
      <c r="H2587" s="1" t="s">
        <v>23</v>
      </c>
      <c r="I2587" s="1" t="s">
        <v>4539</v>
      </c>
      <c r="J2587" s="1" t="s">
        <v>1768</v>
      </c>
      <c r="K2587" s="1" t="s">
        <v>1737</v>
      </c>
      <c r="L2587" s="1" t="s">
        <v>55</v>
      </c>
      <c r="M2587" s="1" t="s">
        <v>6143</v>
      </c>
      <c r="N2587" s="1" t="s">
        <v>31</v>
      </c>
      <c r="O2587" s="1" t="s">
        <v>99</v>
      </c>
      <c r="P2587" s="1" t="s">
        <v>6144</v>
      </c>
      <c r="Q2587" s="1">
        <v>96.75</v>
      </c>
      <c r="R2587" s="1">
        <v>5</v>
      </c>
      <c r="S2587" s="1">
        <v>0</v>
      </c>
      <c r="T2587" s="1">
        <v>43.5</v>
      </c>
      <c r="U2587">
        <v>2017</v>
      </c>
      <c r="V2587" s="14" t="str">
        <f t="shared" si="40"/>
        <v>12</v>
      </c>
      <c r="W2587" t="s">
        <v>11199</v>
      </c>
    </row>
    <row r="2588" spans="1:23" x14ac:dyDescent="0.35">
      <c r="A2588" s="1">
        <v>9351</v>
      </c>
      <c r="B2588" s="1" t="s">
        <v>6133</v>
      </c>
      <c r="C2588" s="2">
        <v>43097</v>
      </c>
      <c r="D2588" s="2">
        <v>43102</v>
      </c>
      <c r="E2588" s="1" t="s">
        <v>33</v>
      </c>
      <c r="F2588" s="1" t="s">
        <v>1432</v>
      </c>
      <c r="G2588" s="1" t="s">
        <v>1433</v>
      </c>
      <c r="H2588" s="1" t="s">
        <v>30</v>
      </c>
      <c r="I2588" s="1" t="s">
        <v>5199</v>
      </c>
      <c r="J2588" s="1" t="s">
        <v>1759</v>
      </c>
      <c r="K2588" s="1" t="s">
        <v>1760</v>
      </c>
      <c r="L2588" s="1" t="s">
        <v>55</v>
      </c>
      <c r="M2588" s="1" t="s">
        <v>6145</v>
      </c>
      <c r="N2588" s="1" t="s">
        <v>31</v>
      </c>
      <c r="O2588" s="1" t="s">
        <v>32</v>
      </c>
      <c r="P2588" s="1" t="s">
        <v>6146</v>
      </c>
      <c r="Q2588" s="1">
        <v>79.59</v>
      </c>
      <c r="R2588" s="1">
        <v>7</v>
      </c>
      <c r="S2588" s="1">
        <v>0</v>
      </c>
      <c r="T2588" s="1">
        <v>22.26</v>
      </c>
      <c r="U2588">
        <v>2017</v>
      </c>
      <c r="V2588" s="14" t="str">
        <f t="shared" si="40"/>
        <v>12</v>
      </c>
      <c r="W2588" t="s">
        <v>11199</v>
      </c>
    </row>
    <row r="2589" spans="1:23" x14ac:dyDescent="0.35">
      <c r="A2589" s="1">
        <v>9733</v>
      </c>
      <c r="B2589" s="1" t="s">
        <v>6147</v>
      </c>
      <c r="C2589" s="2">
        <v>43410</v>
      </c>
      <c r="D2589" s="2">
        <v>43414</v>
      </c>
      <c r="E2589" s="1" t="s">
        <v>33</v>
      </c>
      <c r="F2589" s="1" t="s">
        <v>210</v>
      </c>
      <c r="G2589" s="1" t="s">
        <v>211</v>
      </c>
      <c r="H2589" s="1" t="s">
        <v>23</v>
      </c>
      <c r="I2589" s="1" t="s">
        <v>5199</v>
      </c>
      <c r="J2589" s="1" t="s">
        <v>1759</v>
      </c>
      <c r="K2589" s="1" t="s">
        <v>1760</v>
      </c>
      <c r="L2589" s="1" t="s">
        <v>55</v>
      </c>
      <c r="M2589" s="1" t="s">
        <v>6148</v>
      </c>
      <c r="N2589" s="1" t="s">
        <v>31</v>
      </c>
      <c r="O2589" s="1" t="s">
        <v>32</v>
      </c>
      <c r="P2589" s="1" t="s">
        <v>6149</v>
      </c>
      <c r="Q2589" s="1">
        <v>11.85</v>
      </c>
      <c r="R2589" s="1">
        <v>1</v>
      </c>
      <c r="S2589" s="1">
        <v>0</v>
      </c>
      <c r="T2589" s="1">
        <v>1.6500000000000001</v>
      </c>
      <c r="U2589">
        <v>2018</v>
      </c>
      <c r="V2589" s="14" t="str">
        <f t="shared" si="40"/>
        <v>11</v>
      </c>
      <c r="W2589" t="s">
        <v>11198</v>
      </c>
    </row>
    <row r="2590" spans="1:23" x14ac:dyDescent="0.35">
      <c r="A2590" s="1">
        <v>9734</v>
      </c>
      <c r="B2590" s="1" t="s">
        <v>6147</v>
      </c>
      <c r="C2590" s="2">
        <v>43410</v>
      </c>
      <c r="D2590" s="2">
        <v>43414</v>
      </c>
      <c r="E2590" s="1" t="s">
        <v>33</v>
      </c>
      <c r="F2590" s="1" t="s">
        <v>210</v>
      </c>
      <c r="G2590" s="1" t="s">
        <v>211</v>
      </c>
      <c r="H2590" s="1" t="s">
        <v>23</v>
      </c>
      <c r="I2590" s="1" t="s">
        <v>5199</v>
      </c>
      <c r="J2590" s="1" t="s">
        <v>1759</v>
      </c>
      <c r="K2590" s="1" t="s">
        <v>1760</v>
      </c>
      <c r="L2590" s="1" t="s">
        <v>55</v>
      </c>
      <c r="M2590" s="1" t="s">
        <v>2068</v>
      </c>
      <c r="N2590" s="1" t="s">
        <v>42</v>
      </c>
      <c r="O2590" s="1" t="s">
        <v>212</v>
      </c>
      <c r="P2590" s="1" t="s">
        <v>2069</v>
      </c>
      <c r="Q2590" s="1">
        <v>625.0200000000001</v>
      </c>
      <c r="R2590" s="1">
        <v>2</v>
      </c>
      <c r="S2590" s="1">
        <v>0</v>
      </c>
      <c r="T2590" s="1">
        <v>6.24</v>
      </c>
      <c r="U2590">
        <v>2018</v>
      </c>
      <c r="V2590" s="14" t="str">
        <f t="shared" si="40"/>
        <v>11</v>
      </c>
      <c r="W2590" t="s">
        <v>11198</v>
      </c>
    </row>
    <row r="2591" spans="1:23" x14ac:dyDescent="0.35">
      <c r="A2591" s="1">
        <v>2590</v>
      </c>
      <c r="B2591" s="1" t="s">
        <v>4854</v>
      </c>
      <c r="C2591" s="2">
        <v>42749</v>
      </c>
      <c r="D2591" s="2">
        <v>42753</v>
      </c>
      <c r="E2591" s="1" t="s">
        <v>33</v>
      </c>
      <c r="F2591" s="1" t="s">
        <v>674</v>
      </c>
      <c r="G2591" s="1" t="s">
        <v>675</v>
      </c>
      <c r="H2591" s="1" t="s">
        <v>23</v>
      </c>
      <c r="I2591" s="1" t="s">
        <v>2189</v>
      </c>
      <c r="J2591" s="1" t="s">
        <v>2189</v>
      </c>
      <c r="K2591" s="1" t="s">
        <v>1760</v>
      </c>
      <c r="L2591" s="1" t="s">
        <v>55</v>
      </c>
      <c r="M2591" s="1" t="s">
        <v>2066</v>
      </c>
      <c r="N2591" s="1" t="s">
        <v>31</v>
      </c>
      <c r="O2591" s="1" t="s">
        <v>41</v>
      </c>
      <c r="P2591" s="1" t="s">
        <v>2067</v>
      </c>
      <c r="Q2591" s="1">
        <v>96.012000000000015</v>
      </c>
      <c r="R2591" s="1">
        <v>4</v>
      </c>
      <c r="S2591" s="1">
        <v>0.1</v>
      </c>
      <c r="T2591" s="1">
        <v>-6.4680000000000017</v>
      </c>
      <c r="U2591">
        <v>2017</v>
      </c>
      <c r="V2591" s="14" t="str">
        <f t="shared" si="40"/>
        <v>01</v>
      </c>
      <c r="W2591" t="s">
        <v>11204</v>
      </c>
    </row>
    <row r="2592" spans="1:23" x14ac:dyDescent="0.35">
      <c r="A2592" s="1">
        <v>2591</v>
      </c>
      <c r="B2592" s="1" t="s">
        <v>6150</v>
      </c>
      <c r="C2592" s="2">
        <v>43625</v>
      </c>
      <c r="D2592" s="2">
        <v>43628</v>
      </c>
      <c r="E2592" s="1" t="s">
        <v>77</v>
      </c>
      <c r="F2592" s="1" t="s">
        <v>319</v>
      </c>
      <c r="G2592" s="1" t="s">
        <v>320</v>
      </c>
      <c r="H2592" s="1" t="s">
        <v>23</v>
      </c>
      <c r="I2592" s="1" t="s">
        <v>6151</v>
      </c>
      <c r="J2592" s="1" t="s">
        <v>4753</v>
      </c>
      <c r="K2592" s="1" t="s">
        <v>1835</v>
      </c>
      <c r="L2592" s="1" t="s">
        <v>55</v>
      </c>
      <c r="M2592" s="1" t="s">
        <v>6152</v>
      </c>
      <c r="N2592" s="1" t="s">
        <v>25</v>
      </c>
      <c r="O2592" s="1" t="s">
        <v>26</v>
      </c>
      <c r="P2592" s="1" t="s">
        <v>6153</v>
      </c>
      <c r="Q2592" s="1">
        <v>544.27500000000009</v>
      </c>
      <c r="R2592" s="1">
        <v>3</v>
      </c>
      <c r="S2592" s="1">
        <v>0.5</v>
      </c>
      <c r="T2592" s="1">
        <v>-152.41500000000008</v>
      </c>
      <c r="U2592">
        <v>2019</v>
      </c>
      <c r="V2592" s="14" t="str">
        <f t="shared" si="40"/>
        <v>06</v>
      </c>
      <c r="W2592" t="s">
        <v>11200</v>
      </c>
    </row>
    <row r="2593" spans="1:23" x14ac:dyDescent="0.35">
      <c r="A2593" s="1">
        <v>2592</v>
      </c>
      <c r="B2593" s="1" t="s">
        <v>6154</v>
      </c>
      <c r="C2593" s="2">
        <v>43194</v>
      </c>
      <c r="D2593" s="2">
        <v>43197</v>
      </c>
      <c r="E2593" s="1" t="s">
        <v>77</v>
      </c>
      <c r="F2593" s="1" t="s">
        <v>106</v>
      </c>
      <c r="G2593" s="1" t="s">
        <v>107</v>
      </c>
      <c r="H2593" s="1" t="s">
        <v>30</v>
      </c>
      <c r="I2593" s="1" t="s">
        <v>6155</v>
      </c>
      <c r="J2593" s="1" t="s">
        <v>1750</v>
      </c>
      <c r="K2593" s="1" t="s">
        <v>1737</v>
      </c>
      <c r="L2593" s="1" t="s">
        <v>55</v>
      </c>
      <c r="M2593" s="1" t="s">
        <v>6156</v>
      </c>
      <c r="N2593" s="1" t="s">
        <v>31</v>
      </c>
      <c r="O2593" s="1" t="s">
        <v>48</v>
      </c>
      <c r="P2593" s="1" t="s">
        <v>6157</v>
      </c>
      <c r="Q2593" s="1">
        <v>39.78</v>
      </c>
      <c r="R2593" s="1">
        <v>3</v>
      </c>
      <c r="S2593" s="1">
        <v>0</v>
      </c>
      <c r="T2593" s="1">
        <v>12.689999999999998</v>
      </c>
      <c r="U2593">
        <v>2018</v>
      </c>
      <c r="V2593" s="14" t="str">
        <f t="shared" si="40"/>
        <v>04</v>
      </c>
      <c r="W2593" t="s">
        <v>11210</v>
      </c>
    </row>
    <row r="2594" spans="1:23" x14ac:dyDescent="0.35">
      <c r="A2594" s="1">
        <v>2593</v>
      </c>
      <c r="B2594" s="1" t="s">
        <v>6154</v>
      </c>
      <c r="C2594" s="2">
        <v>43194</v>
      </c>
      <c r="D2594" s="2">
        <v>43197</v>
      </c>
      <c r="E2594" s="1" t="s">
        <v>77</v>
      </c>
      <c r="F2594" s="1" t="s">
        <v>106</v>
      </c>
      <c r="G2594" s="1" t="s">
        <v>107</v>
      </c>
      <c r="H2594" s="1" t="s">
        <v>30</v>
      </c>
      <c r="I2594" s="1" t="s">
        <v>6155</v>
      </c>
      <c r="J2594" s="1" t="s">
        <v>1750</v>
      </c>
      <c r="K2594" s="1" t="s">
        <v>1737</v>
      </c>
      <c r="L2594" s="1" t="s">
        <v>55</v>
      </c>
      <c r="M2594" s="1" t="s">
        <v>6158</v>
      </c>
      <c r="N2594" s="1" t="s">
        <v>42</v>
      </c>
      <c r="O2594" s="1" t="s">
        <v>212</v>
      </c>
      <c r="P2594" s="1" t="s">
        <v>6159</v>
      </c>
      <c r="Q2594" s="1">
        <v>715.53</v>
      </c>
      <c r="R2594" s="1">
        <v>5</v>
      </c>
      <c r="S2594" s="1">
        <v>0.15</v>
      </c>
      <c r="T2594" s="1">
        <v>100.97999999999999</v>
      </c>
      <c r="U2594">
        <v>2018</v>
      </c>
      <c r="V2594" s="14" t="str">
        <f t="shared" si="40"/>
        <v>04</v>
      </c>
      <c r="W2594" t="s">
        <v>11210</v>
      </c>
    </row>
    <row r="2595" spans="1:23" x14ac:dyDescent="0.35">
      <c r="A2595" s="1">
        <v>8810</v>
      </c>
      <c r="B2595" s="1" t="s">
        <v>4247</v>
      </c>
      <c r="C2595" s="2">
        <v>42691</v>
      </c>
      <c r="D2595" s="2">
        <v>42695</v>
      </c>
      <c r="E2595" s="1" t="s">
        <v>20</v>
      </c>
      <c r="F2595" s="1" t="s">
        <v>1092</v>
      </c>
      <c r="G2595" s="1" t="s">
        <v>1093</v>
      </c>
      <c r="H2595" s="1" t="s">
        <v>30</v>
      </c>
      <c r="I2595" s="1" t="s">
        <v>5835</v>
      </c>
      <c r="J2595" s="1" t="s">
        <v>2160</v>
      </c>
      <c r="K2595" s="1" t="s">
        <v>1737</v>
      </c>
      <c r="L2595" s="1" t="s">
        <v>55</v>
      </c>
      <c r="M2595" s="1" t="s">
        <v>6160</v>
      </c>
      <c r="N2595" s="1" t="s">
        <v>42</v>
      </c>
      <c r="O2595" s="1" t="s">
        <v>212</v>
      </c>
      <c r="P2595" s="1" t="s">
        <v>6161</v>
      </c>
      <c r="Q2595" s="1">
        <v>398.31</v>
      </c>
      <c r="R2595" s="1">
        <v>4</v>
      </c>
      <c r="S2595" s="1">
        <v>0.15</v>
      </c>
      <c r="T2595" s="1">
        <v>-37.530000000000008</v>
      </c>
      <c r="U2595">
        <v>2016</v>
      </c>
      <c r="V2595" s="14" t="str">
        <f t="shared" si="40"/>
        <v>11</v>
      </c>
      <c r="W2595" t="s">
        <v>11198</v>
      </c>
    </row>
    <row r="2596" spans="1:23" x14ac:dyDescent="0.35">
      <c r="A2596" s="1">
        <v>2595</v>
      </c>
      <c r="B2596" s="1" t="s">
        <v>6162</v>
      </c>
      <c r="C2596" s="2">
        <v>42914</v>
      </c>
      <c r="D2596" s="2">
        <v>42920</v>
      </c>
      <c r="E2596" s="1" t="s">
        <v>33</v>
      </c>
      <c r="F2596" s="1" t="s">
        <v>1697</v>
      </c>
      <c r="G2596" s="1" t="s">
        <v>1698</v>
      </c>
      <c r="H2596" s="1" t="s">
        <v>54</v>
      </c>
      <c r="I2596" s="1" t="s">
        <v>2675</v>
      </c>
      <c r="J2596" s="1" t="s">
        <v>1768</v>
      </c>
      <c r="K2596" s="1" t="s">
        <v>1737</v>
      </c>
      <c r="L2596" s="1" t="s">
        <v>55</v>
      </c>
      <c r="M2596" s="1" t="s">
        <v>3439</v>
      </c>
      <c r="N2596" s="1" t="s">
        <v>42</v>
      </c>
      <c r="O2596" s="1" t="s">
        <v>344</v>
      </c>
      <c r="P2596" s="1" t="s">
        <v>3440</v>
      </c>
      <c r="Q2596" s="1">
        <v>672.51150000000007</v>
      </c>
      <c r="R2596" s="1">
        <v>3</v>
      </c>
      <c r="S2596" s="1">
        <v>0.15</v>
      </c>
      <c r="T2596" s="1">
        <v>221.5215</v>
      </c>
      <c r="U2596">
        <v>2017</v>
      </c>
      <c r="V2596" s="14" t="str">
        <f t="shared" si="40"/>
        <v>06</v>
      </c>
      <c r="W2596" t="s">
        <v>11200</v>
      </c>
    </row>
    <row r="2597" spans="1:23" x14ac:dyDescent="0.35">
      <c r="A2597" s="1">
        <v>2596</v>
      </c>
      <c r="B2597" s="1" t="s">
        <v>6162</v>
      </c>
      <c r="C2597" s="2">
        <v>42914</v>
      </c>
      <c r="D2597" s="2">
        <v>42920</v>
      </c>
      <c r="E2597" s="1" t="s">
        <v>33</v>
      </c>
      <c r="F2597" s="1" t="s">
        <v>1697</v>
      </c>
      <c r="G2597" s="1" t="s">
        <v>1698</v>
      </c>
      <c r="H2597" s="1" t="s">
        <v>54</v>
      </c>
      <c r="I2597" s="1" t="s">
        <v>2675</v>
      </c>
      <c r="J2597" s="1" t="s">
        <v>1768</v>
      </c>
      <c r="K2597" s="1" t="s">
        <v>1737</v>
      </c>
      <c r="L2597" s="1" t="s">
        <v>55</v>
      </c>
      <c r="M2597" s="1" t="s">
        <v>2164</v>
      </c>
      <c r="N2597" s="1" t="s">
        <v>31</v>
      </c>
      <c r="O2597" s="1" t="s">
        <v>37</v>
      </c>
      <c r="P2597" s="1" t="s">
        <v>2165</v>
      </c>
      <c r="Q2597" s="1">
        <v>247.15800000000002</v>
      </c>
      <c r="R2597" s="1">
        <v>2</v>
      </c>
      <c r="S2597" s="1">
        <v>0.1</v>
      </c>
      <c r="T2597" s="1">
        <v>82.338000000000008</v>
      </c>
      <c r="U2597">
        <v>2017</v>
      </c>
      <c r="V2597" s="14" t="str">
        <f t="shared" si="40"/>
        <v>06</v>
      </c>
      <c r="W2597" t="s">
        <v>11200</v>
      </c>
    </row>
    <row r="2598" spans="1:23" x14ac:dyDescent="0.35">
      <c r="A2598" s="1">
        <v>2597</v>
      </c>
      <c r="B2598" s="1" t="s">
        <v>6162</v>
      </c>
      <c r="C2598" s="2">
        <v>42914</v>
      </c>
      <c r="D2598" s="2">
        <v>42920</v>
      </c>
      <c r="E2598" s="1" t="s">
        <v>33</v>
      </c>
      <c r="F2598" s="1" t="s">
        <v>1697</v>
      </c>
      <c r="G2598" s="1" t="s">
        <v>1698</v>
      </c>
      <c r="H2598" s="1" t="s">
        <v>54</v>
      </c>
      <c r="I2598" s="1" t="s">
        <v>2675</v>
      </c>
      <c r="J2598" s="1" t="s">
        <v>1768</v>
      </c>
      <c r="K2598" s="1" t="s">
        <v>1737</v>
      </c>
      <c r="L2598" s="1" t="s">
        <v>55</v>
      </c>
      <c r="M2598" s="1" t="s">
        <v>3646</v>
      </c>
      <c r="N2598" s="1" t="s">
        <v>31</v>
      </c>
      <c r="O2598" s="1" t="s">
        <v>44</v>
      </c>
      <c r="P2598" s="1" t="s">
        <v>3647</v>
      </c>
      <c r="Q2598" s="1">
        <v>25.799999999999997</v>
      </c>
      <c r="R2598" s="1">
        <v>4</v>
      </c>
      <c r="S2598" s="1">
        <v>0</v>
      </c>
      <c r="T2598" s="1">
        <v>6.6000000000000005</v>
      </c>
      <c r="U2598">
        <v>2017</v>
      </c>
      <c r="V2598" s="14" t="str">
        <f t="shared" si="40"/>
        <v>06</v>
      </c>
      <c r="W2598" t="s">
        <v>11200</v>
      </c>
    </row>
    <row r="2599" spans="1:23" x14ac:dyDescent="0.35">
      <c r="A2599" s="1">
        <v>2598</v>
      </c>
      <c r="B2599" s="1" t="s">
        <v>6163</v>
      </c>
      <c r="C2599" s="2">
        <v>42894</v>
      </c>
      <c r="D2599" s="2">
        <v>42896</v>
      </c>
      <c r="E2599" s="1" t="s">
        <v>77</v>
      </c>
      <c r="F2599" s="1" t="s">
        <v>1414</v>
      </c>
      <c r="G2599" s="1" t="s">
        <v>1415</v>
      </c>
      <c r="H2599" s="1" t="s">
        <v>54</v>
      </c>
      <c r="I2599" s="1" t="s">
        <v>1727</v>
      </c>
      <c r="J2599" s="1" t="s">
        <v>1710</v>
      </c>
      <c r="K2599" s="1" t="s">
        <v>1711</v>
      </c>
      <c r="L2599" s="1" t="s">
        <v>1712</v>
      </c>
      <c r="M2599" s="1" t="s">
        <v>4791</v>
      </c>
      <c r="N2599" s="1" t="s">
        <v>31</v>
      </c>
      <c r="O2599" s="1" t="s">
        <v>37</v>
      </c>
      <c r="P2599" s="1" t="s">
        <v>4792</v>
      </c>
      <c r="Q2599" s="1">
        <v>34.980000000000004</v>
      </c>
      <c r="R2599" s="1">
        <v>2</v>
      </c>
      <c r="S2599" s="1">
        <v>0</v>
      </c>
      <c r="T2599" s="1">
        <v>4.1399999999999997</v>
      </c>
      <c r="U2599">
        <v>2017</v>
      </c>
      <c r="V2599" s="14" t="str">
        <f t="shared" si="40"/>
        <v>06</v>
      </c>
      <c r="W2599" t="s">
        <v>11200</v>
      </c>
    </row>
    <row r="2600" spans="1:23" x14ac:dyDescent="0.35">
      <c r="A2600" s="1">
        <v>2599</v>
      </c>
      <c r="B2600" s="1" t="s">
        <v>6163</v>
      </c>
      <c r="C2600" s="2">
        <v>42894</v>
      </c>
      <c r="D2600" s="2">
        <v>42896</v>
      </c>
      <c r="E2600" s="1" t="s">
        <v>77</v>
      </c>
      <c r="F2600" s="1" t="s">
        <v>1414</v>
      </c>
      <c r="G2600" s="1" t="s">
        <v>1415</v>
      </c>
      <c r="H2600" s="1" t="s">
        <v>54</v>
      </c>
      <c r="I2600" s="1" t="s">
        <v>1727</v>
      </c>
      <c r="J2600" s="1" t="s">
        <v>1710</v>
      </c>
      <c r="K2600" s="1" t="s">
        <v>1711</v>
      </c>
      <c r="L2600" s="1" t="s">
        <v>1712</v>
      </c>
      <c r="M2600" s="1" t="s">
        <v>6164</v>
      </c>
      <c r="N2600" s="1" t="s">
        <v>31</v>
      </c>
      <c r="O2600" s="1" t="s">
        <v>74</v>
      </c>
      <c r="P2600" s="1" t="s">
        <v>6165</v>
      </c>
      <c r="Q2600" s="1">
        <v>92.460000000000008</v>
      </c>
      <c r="R2600" s="1">
        <v>2</v>
      </c>
      <c r="S2600" s="1">
        <v>0</v>
      </c>
      <c r="T2600" s="1">
        <v>38.82</v>
      </c>
      <c r="U2600">
        <v>2017</v>
      </c>
      <c r="V2600" s="14" t="str">
        <f t="shared" si="40"/>
        <v>06</v>
      </c>
      <c r="W2600" t="s">
        <v>11200</v>
      </c>
    </row>
    <row r="2601" spans="1:23" x14ac:dyDescent="0.35">
      <c r="A2601" s="1">
        <v>2600</v>
      </c>
      <c r="B2601" s="1" t="s">
        <v>6166</v>
      </c>
      <c r="C2601" s="2">
        <v>42958</v>
      </c>
      <c r="D2601" s="2">
        <v>42962</v>
      </c>
      <c r="E2601" s="1" t="s">
        <v>33</v>
      </c>
      <c r="F2601" s="1" t="s">
        <v>993</v>
      </c>
      <c r="G2601" s="1" t="s">
        <v>994</v>
      </c>
      <c r="H2601" s="1" t="s">
        <v>30</v>
      </c>
      <c r="I2601" s="1" t="s">
        <v>4172</v>
      </c>
      <c r="J2601" s="1" t="s">
        <v>4172</v>
      </c>
      <c r="K2601" s="1" t="s">
        <v>1760</v>
      </c>
      <c r="L2601" s="1" t="s">
        <v>55</v>
      </c>
      <c r="M2601" s="1" t="s">
        <v>1872</v>
      </c>
      <c r="N2601" s="1" t="s">
        <v>31</v>
      </c>
      <c r="O2601" s="1" t="s">
        <v>41</v>
      </c>
      <c r="P2601" s="1" t="s">
        <v>1873</v>
      </c>
      <c r="Q2601" s="1">
        <v>170.46000000000004</v>
      </c>
      <c r="R2601" s="1">
        <v>3</v>
      </c>
      <c r="S2601" s="1">
        <v>0</v>
      </c>
      <c r="T2601" s="1">
        <v>25.56</v>
      </c>
      <c r="U2601">
        <v>2017</v>
      </c>
      <c r="V2601" s="14" t="str">
        <f t="shared" si="40"/>
        <v>08</v>
      </c>
      <c r="W2601" t="s">
        <v>11194</v>
      </c>
    </row>
    <row r="2602" spans="1:23" x14ac:dyDescent="0.35">
      <c r="A2602" s="1">
        <v>2601</v>
      </c>
      <c r="B2602" s="1" t="s">
        <v>6166</v>
      </c>
      <c r="C2602" s="2">
        <v>42958</v>
      </c>
      <c r="D2602" s="2">
        <v>42962</v>
      </c>
      <c r="E2602" s="1" t="s">
        <v>33</v>
      </c>
      <c r="F2602" s="1" t="s">
        <v>993</v>
      </c>
      <c r="G2602" s="1" t="s">
        <v>994</v>
      </c>
      <c r="H2602" s="1" t="s">
        <v>30</v>
      </c>
      <c r="I2602" s="1" t="s">
        <v>4172</v>
      </c>
      <c r="J2602" s="1" t="s">
        <v>4172</v>
      </c>
      <c r="K2602" s="1" t="s">
        <v>1760</v>
      </c>
      <c r="L2602" s="1" t="s">
        <v>55</v>
      </c>
      <c r="M2602" s="1" t="s">
        <v>3667</v>
      </c>
      <c r="N2602" s="1" t="s">
        <v>42</v>
      </c>
      <c r="O2602" s="1" t="s">
        <v>70</v>
      </c>
      <c r="P2602" s="1" t="s">
        <v>3668</v>
      </c>
      <c r="Q2602" s="1">
        <v>1281.7499999999998</v>
      </c>
      <c r="R2602" s="1">
        <v>5</v>
      </c>
      <c r="S2602" s="1">
        <v>0</v>
      </c>
      <c r="T2602" s="1">
        <v>499.80000000000007</v>
      </c>
      <c r="U2602">
        <v>2017</v>
      </c>
      <c r="V2602" s="14" t="str">
        <f t="shared" si="40"/>
        <v>08</v>
      </c>
      <c r="W2602" t="s">
        <v>11194</v>
      </c>
    </row>
    <row r="2603" spans="1:23" x14ac:dyDescent="0.35">
      <c r="A2603" s="1">
        <v>8811</v>
      </c>
      <c r="B2603" s="1" t="s">
        <v>4247</v>
      </c>
      <c r="C2603" s="2">
        <v>42691</v>
      </c>
      <c r="D2603" s="2">
        <v>42695</v>
      </c>
      <c r="E2603" s="1" t="s">
        <v>20</v>
      </c>
      <c r="F2603" s="1" t="s">
        <v>1092</v>
      </c>
      <c r="G2603" s="1" t="s">
        <v>1093</v>
      </c>
      <c r="H2603" s="1" t="s">
        <v>30</v>
      </c>
      <c r="I2603" s="1" t="s">
        <v>5835</v>
      </c>
      <c r="J2603" s="1" t="s">
        <v>2160</v>
      </c>
      <c r="K2603" s="1" t="s">
        <v>1737</v>
      </c>
      <c r="L2603" s="1" t="s">
        <v>55</v>
      </c>
      <c r="M2603" s="1" t="s">
        <v>2502</v>
      </c>
      <c r="N2603" s="1" t="s">
        <v>31</v>
      </c>
      <c r="O2603" s="1" t="s">
        <v>41</v>
      </c>
      <c r="P2603" s="1" t="s">
        <v>2503</v>
      </c>
      <c r="Q2603" s="1">
        <v>97.199999999999989</v>
      </c>
      <c r="R2603" s="1">
        <v>2</v>
      </c>
      <c r="S2603" s="1">
        <v>0</v>
      </c>
      <c r="T2603" s="1">
        <v>41.76</v>
      </c>
      <c r="U2603">
        <v>2016</v>
      </c>
      <c r="V2603" s="14" t="str">
        <f t="shared" si="40"/>
        <v>11</v>
      </c>
      <c r="W2603" t="s">
        <v>11198</v>
      </c>
    </row>
    <row r="2604" spans="1:23" x14ac:dyDescent="0.35">
      <c r="A2604" s="1">
        <v>2603</v>
      </c>
      <c r="B2604" s="1" t="s">
        <v>6167</v>
      </c>
      <c r="C2604" s="2">
        <v>42719</v>
      </c>
      <c r="D2604" s="2">
        <v>42723</v>
      </c>
      <c r="E2604" s="1" t="s">
        <v>33</v>
      </c>
      <c r="F2604" s="1" t="s">
        <v>797</v>
      </c>
      <c r="G2604" s="1" t="s">
        <v>798</v>
      </c>
      <c r="H2604" s="1" t="s">
        <v>23</v>
      </c>
      <c r="I2604" s="1" t="s">
        <v>6168</v>
      </c>
      <c r="J2604" s="1" t="s">
        <v>1768</v>
      </c>
      <c r="K2604" s="1" t="s">
        <v>1737</v>
      </c>
      <c r="L2604" s="1" t="s">
        <v>55</v>
      </c>
      <c r="M2604" s="1" t="s">
        <v>6169</v>
      </c>
      <c r="N2604" s="1" t="s">
        <v>42</v>
      </c>
      <c r="O2604" s="1" t="s">
        <v>212</v>
      </c>
      <c r="P2604" s="1" t="s">
        <v>6170</v>
      </c>
      <c r="Q2604" s="1">
        <v>955.86750000000006</v>
      </c>
      <c r="R2604" s="1">
        <v>7</v>
      </c>
      <c r="S2604" s="1">
        <v>0.15</v>
      </c>
      <c r="T2604" s="1">
        <v>-44.992500000000021</v>
      </c>
      <c r="U2604">
        <v>2016</v>
      </c>
      <c r="V2604" s="14" t="str">
        <f t="shared" si="40"/>
        <v>12</v>
      </c>
      <c r="W2604" t="s">
        <v>11199</v>
      </c>
    </row>
    <row r="2605" spans="1:23" x14ac:dyDescent="0.35">
      <c r="A2605" s="1">
        <v>2604</v>
      </c>
      <c r="B2605" s="1" t="s">
        <v>6167</v>
      </c>
      <c r="C2605" s="2">
        <v>42719</v>
      </c>
      <c r="D2605" s="2">
        <v>42723</v>
      </c>
      <c r="E2605" s="1" t="s">
        <v>33</v>
      </c>
      <c r="F2605" s="1" t="s">
        <v>797</v>
      </c>
      <c r="G2605" s="1" t="s">
        <v>798</v>
      </c>
      <c r="H2605" s="1" t="s">
        <v>23</v>
      </c>
      <c r="I2605" s="1" t="s">
        <v>6168</v>
      </c>
      <c r="J2605" s="1" t="s">
        <v>1768</v>
      </c>
      <c r="K2605" s="1" t="s">
        <v>1737</v>
      </c>
      <c r="L2605" s="1" t="s">
        <v>55</v>
      </c>
      <c r="M2605" s="1" t="s">
        <v>6033</v>
      </c>
      <c r="N2605" s="1" t="s">
        <v>42</v>
      </c>
      <c r="O2605" s="1" t="s">
        <v>43</v>
      </c>
      <c r="P2605" s="1" t="s">
        <v>6034</v>
      </c>
      <c r="Q2605" s="1">
        <v>232.203</v>
      </c>
      <c r="R2605" s="1">
        <v>2</v>
      </c>
      <c r="S2605" s="1">
        <v>0.15</v>
      </c>
      <c r="T2605" s="1">
        <v>-40.976999999999997</v>
      </c>
      <c r="U2605">
        <v>2016</v>
      </c>
      <c r="V2605" s="14" t="str">
        <f t="shared" si="40"/>
        <v>12</v>
      </c>
      <c r="W2605" t="s">
        <v>11199</v>
      </c>
    </row>
    <row r="2606" spans="1:23" x14ac:dyDescent="0.35">
      <c r="A2606" s="1">
        <v>2605</v>
      </c>
      <c r="B2606" s="1" t="s">
        <v>5174</v>
      </c>
      <c r="C2606" s="2">
        <v>43816</v>
      </c>
      <c r="D2606" s="2">
        <v>43821</v>
      </c>
      <c r="E2606" s="1" t="s">
        <v>33</v>
      </c>
      <c r="F2606" s="1" t="s">
        <v>300</v>
      </c>
      <c r="G2606" s="1" t="s">
        <v>301</v>
      </c>
      <c r="H2606" s="1" t="s">
        <v>30</v>
      </c>
      <c r="I2606" s="1" t="s">
        <v>2552</v>
      </c>
      <c r="J2606" s="1" t="s">
        <v>1768</v>
      </c>
      <c r="K2606" s="1" t="s">
        <v>1737</v>
      </c>
      <c r="L2606" s="1" t="s">
        <v>55</v>
      </c>
      <c r="M2606" s="1" t="s">
        <v>4004</v>
      </c>
      <c r="N2606" s="1" t="s">
        <v>31</v>
      </c>
      <c r="O2606" s="1" t="s">
        <v>74</v>
      </c>
      <c r="P2606" s="1" t="s">
        <v>4005</v>
      </c>
      <c r="Q2606" s="1">
        <v>62.64</v>
      </c>
      <c r="R2606" s="1">
        <v>3</v>
      </c>
      <c r="S2606" s="1">
        <v>0</v>
      </c>
      <c r="T2606" s="1">
        <v>18.72</v>
      </c>
      <c r="U2606">
        <v>2019</v>
      </c>
      <c r="V2606" s="14" t="str">
        <f t="shared" si="40"/>
        <v>12</v>
      </c>
      <c r="W2606" t="s">
        <v>11199</v>
      </c>
    </row>
    <row r="2607" spans="1:23" x14ac:dyDescent="0.35">
      <c r="A2607" s="1">
        <v>2606</v>
      </c>
      <c r="B2607" s="1" t="s">
        <v>5174</v>
      </c>
      <c r="C2607" s="2">
        <v>43816</v>
      </c>
      <c r="D2607" s="2">
        <v>43821</v>
      </c>
      <c r="E2607" s="1" t="s">
        <v>33</v>
      </c>
      <c r="F2607" s="1" t="s">
        <v>300</v>
      </c>
      <c r="G2607" s="1" t="s">
        <v>301</v>
      </c>
      <c r="H2607" s="1" t="s">
        <v>30</v>
      </c>
      <c r="I2607" s="1" t="s">
        <v>2552</v>
      </c>
      <c r="J2607" s="1" t="s">
        <v>1768</v>
      </c>
      <c r="K2607" s="1" t="s">
        <v>1737</v>
      </c>
      <c r="L2607" s="1" t="s">
        <v>55</v>
      </c>
      <c r="M2607" s="1" t="s">
        <v>6171</v>
      </c>
      <c r="N2607" s="1" t="s">
        <v>31</v>
      </c>
      <c r="O2607" s="1" t="s">
        <v>74</v>
      </c>
      <c r="P2607" s="1" t="s">
        <v>6172</v>
      </c>
      <c r="Q2607" s="1">
        <v>47.099999999999994</v>
      </c>
      <c r="R2607" s="1">
        <v>2</v>
      </c>
      <c r="S2607" s="1">
        <v>0</v>
      </c>
      <c r="T2607" s="1">
        <v>8.94</v>
      </c>
      <c r="U2607">
        <v>2019</v>
      </c>
      <c r="V2607" s="14" t="str">
        <f t="shared" si="40"/>
        <v>12</v>
      </c>
      <c r="W2607" t="s">
        <v>11199</v>
      </c>
    </row>
    <row r="2608" spans="1:23" x14ac:dyDescent="0.35">
      <c r="A2608" s="1">
        <v>2607</v>
      </c>
      <c r="B2608" s="1" t="s">
        <v>6173</v>
      </c>
      <c r="C2608" s="2">
        <v>43318</v>
      </c>
      <c r="D2608" s="2">
        <v>43320</v>
      </c>
      <c r="E2608" s="1" t="s">
        <v>20</v>
      </c>
      <c r="F2608" s="1" t="s">
        <v>1607</v>
      </c>
      <c r="G2608" s="1" t="s">
        <v>1608</v>
      </c>
      <c r="H2608" s="1" t="s">
        <v>54</v>
      </c>
      <c r="I2608" s="1" t="s">
        <v>1927</v>
      </c>
      <c r="J2608" s="1" t="s">
        <v>1768</v>
      </c>
      <c r="K2608" s="1" t="s">
        <v>1737</v>
      </c>
      <c r="L2608" s="1" t="s">
        <v>55</v>
      </c>
      <c r="M2608" s="1" t="s">
        <v>2782</v>
      </c>
      <c r="N2608" s="1" t="s">
        <v>42</v>
      </c>
      <c r="O2608" s="1" t="s">
        <v>70</v>
      </c>
      <c r="P2608" s="1" t="s">
        <v>2783</v>
      </c>
      <c r="Q2608" s="1">
        <v>221.85000000000002</v>
      </c>
      <c r="R2608" s="1">
        <v>3</v>
      </c>
      <c r="S2608" s="1">
        <v>0</v>
      </c>
      <c r="T2608" s="1">
        <v>22.14</v>
      </c>
      <c r="U2608">
        <v>2018</v>
      </c>
      <c r="V2608" s="14" t="str">
        <f t="shared" si="40"/>
        <v>08</v>
      </c>
      <c r="W2608" t="s">
        <v>11194</v>
      </c>
    </row>
    <row r="2609" spans="1:23" x14ac:dyDescent="0.35">
      <c r="A2609" s="1">
        <v>2608</v>
      </c>
      <c r="B2609" s="1" t="s">
        <v>6174</v>
      </c>
      <c r="C2609" s="2">
        <v>43154</v>
      </c>
      <c r="D2609" s="2">
        <v>43159</v>
      </c>
      <c r="E2609" s="1" t="s">
        <v>33</v>
      </c>
      <c r="F2609" s="1" t="s">
        <v>1570</v>
      </c>
      <c r="G2609" s="1" t="s">
        <v>1571</v>
      </c>
      <c r="H2609" s="1" t="s">
        <v>23</v>
      </c>
      <c r="I2609" s="1" t="s">
        <v>3713</v>
      </c>
      <c r="J2609" s="1" t="s">
        <v>2355</v>
      </c>
      <c r="K2609" s="1" t="s">
        <v>1778</v>
      </c>
      <c r="L2609" s="1" t="s">
        <v>24</v>
      </c>
      <c r="M2609" s="1" t="s">
        <v>2526</v>
      </c>
      <c r="N2609" s="1" t="s">
        <v>31</v>
      </c>
      <c r="O2609" s="1" t="s">
        <v>41</v>
      </c>
      <c r="P2609" s="1" t="s">
        <v>2527</v>
      </c>
      <c r="Q2609" s="1">
        <v>57.900000000000006</v>
      </c>
      <c r="R2609" s="1">
        <v>2</v>
      </c>
      <c r="S2609" s="1">
        <v>0</v>
      </c>
      <c r="T2609" s="1">
        <v>8.1000000000000014</v>
      </c>
      <c r="U2609">
        <v>2018</v>
      </c>
      <c r="V2609" s="14" t="str">
        <f t="shared" si="40"/>
        <v>02</v>
      </c>
      <c r="W2609" t="s">
        <v>11196</v>
      </c>
    </row>
    <row r="2610" spans="1:23" x14ac:dyDescent="0.35">
      <c r="A2610" s="1">
        <v>2609</v>
      </c>
      <c r="B2610" s="1" t="s">
        <v>6174</v>
      </c>
      <c r="C2610" s="2">
        <v>43154</v>
      </c>
      <c r="D2610" s="2">
        <v>43159</v>
      </c>
      <c r="E2610" s="1" t="s">
        <v>33</v>
      </c>
      <c r="F2610" s="1" t="s">
        <v>1570</v>
      </c>
      <c r="G2610" s="1" t="s">
        <v>1571</v>
      </c>
      <c r="H2610" s="1" t="s">
        <v>23</v>
      </c>
      <c r="I2610" s="1" t="s">
        <v>3713</v>
      </c>
      <c r="J2610" s="1" t="s">
        <v>2355</v>
      </c>
      <c r="K2610" s="1" t="s">
        <v>1778</v>
      </c>
      <c r="L2610" s="1" t="s">
        <v>24</v>
      </c>
      <c r="M2610" s="1" t="s">
        <v>2936</v>
      </c>
      <c r="N2610" s="1" t="s">
        <v>31</v>
      </c>
      <c r="O2610" s="1" t="s">
        <v>44</v>
      </c>
      <c r="P2610" s="1" t="s">
        <v>2937</v>
      </c>
      <c r="Q2610" s="1">
        <v>26.819999999999993</v>
      </c>
      <c r="R2610" s="1">
        <v>3</v>
      </c>
      <c r="S2610" s="1">
        <v>0</v>
      </c>
      <c r="T2610" s="1">
        <v>5.8500000000000005</v>
      </c>
      <c r="U2610">
        <v>2018</v>
      </c>
      <c r="V2610" s="14" t="str">
        <f t="shared" si="40"/>
        <v>02</v>
      </c>
      <c r="W2610" t="s">
        <v>11196</v>
      </c>
    </row>
    <row r="2611" spans="1:23" x14ac:dyDescent="0.35">
      <c r="A2611" s="1">
        <v>2610</v>
      </c>
      <c r="B2611" s="1" t="s">
        <v>6175</v>
      </c>
      <c r="C2611" s="2">
        <v>42835</v>
      </c>
      <c r="D2611" s="2">
        <v>42839</v>
      </c>
      <c r="E2611" s="1" t="s">
        <v>33</v>
      </c>
      <c r="F2611" s="1" t="s">
        <v>410</v>
      </c>
      <c r="G2611" s="1" t="s">
        <v>411</v>
      </c>
      <c r="H2611" s="1" t="s">
        <v>23</v>
      </c>
      <c r="I2611" s="1" t="s">
        <v>5492</v>
      </c>
      <c r="J2611" s="1" t="s">
        <v>4784</v>
      </c>
      <c r="K2611" s="1" t="s">
        <v>3250</v>
      </c>
      <c r="L2611" s="1" t="s">
        <v>1712</v>
      </c>
      <c r="M2611" s="1" t="s">
        <v>1009</v>
      </c>
      <c r="N2611" s="1" t="s">
        <v>31</v>
      </c>
      <c r="O2611" s="1" t="s">
        <v>44</v>
      </c>
      <c r="P2611" s="1" t="s">
        <v>2279</v>
      </c>
      <c r="Q2611" s="1">
        <v>21.284999999999997</v>
      </c>
      <c r="R2611" s="1">
        <v>3</v>
      </c>
      <c r="S2611" s="1">
        <v>0.5</v>
      </c>
      <c r="T2611" s="1">
        <v>-12.374999999999996</v>
      </c>
      <c r="U2611">
        <v>2017</v>
      </c>
      <c r="V2611" s="14" t="str">
        <f t="shared" si="40"/>
        <v>04</v>
      </c>
      <c r="W2611" t="s">
        <v>11210</v>
      </c>
    </row>
    <row r="2612" spans="1:23" x14ac:dyDescent="0.35">
      <c r="A2612" s="1">
        <v>2611</v>
      </c>
      <c r="B2612" s="1" t="s">
        <v>6176</v>
      </c>
      <c r="C2612" s="2">
        <v>43048</v>
      </c>
      <c r="D2612" s="2">
        <v>43049</v>
      </c>
      <c r="E2612" s="1" t="s">
        <v>77</v>
      </c>
      <c r="F2612" s="1" t="s">
        <v>918</v>
      </c>
      <c r="G2612" s="1" t="s">
        <v>919</v>
      </c>
      <c r="H2612" s="1" t="s">
        <v>23</v>
      </c>
      <c r="I2612" s="1" t="s">
        <v>2374</v>
      </c>
      <c r="J2612" s="1" t="s">
        <v>1710</v>
      </c>
      <c r="K2612" s="1" t="s">
        <v>1711</v>
      </c>
      <c r="L2612" s="1" t="s">
        <v>1712</v>
      </c>
      <c r="M2612" s="1" t="s">
        <v>5807</v>
      </c>
      <c r="N2612" s="1" t="s">
        <v>31</v>
      </c>
      <c r="O2612" s="1" t="s">
        <v>99</v>
      </c>
      <c r="P2612" s="1" t="s">
        <v>5808</v>
      </c>
      <c r="Q2612" s="1">
        <v>51.21</v>
      </c>
      <c r="R2612" s="1">
        <v>6</v>
      </c>
      <c r="S2612" s="1">
        <v>0.5</v>
      </c>
      <c r="T2612" s="1">
        <v>-9.2700000000000031</v>
      </c>
      <c r="U2612">
        <v>2017</v>
      </c>
      <c r="V2612" s="14" t="str">
        <f t="shared" si="40"/>
        <v>11</v>
      </c>
      <c r="W2612" t="s">
        <v>11198</v>
      </c>
    </row>
    <row r="2613" spans="1:23" x14ac:dyDescent="0.35">
      <c r="A2613" s="1">
        <v>2612</v>
      </c>
      <c r="B2613" s="1" t="s">
        <v>6177</v>
      </c>
      <c r="C2613" s="2">
        <v>43705</v>
      </c>
      <c r="D2613" s="2">
        <v>43710</v>
      </c>
      <c r="E2613" s="1" t="s">
        <v>33</v>
      </c>
      <c r="F2613" s="1" t="s">
        <v>730</v>
      </c>
      <c r="G2613" s="1" t="s">
        <v>731</v>
      </c>
      <c r="H2613" s="1" t="s">
        <v>54</v>
      </c>
      <c r="I2613" s="1" t="s">
        <v>1942</v>
      </c>
      <c r="J2613" s="1" t="s">
        <v>1942</v>
      </c>
      <c r="K2613" s="1" t="s">
        <v>1943</v>
      </c>
      <c r="L2613" s="1" t="s">
        <v>55</v>
      </c>
      <c r="M2613" s="1" t="s">
        <v>1910</v>
      </c>
      <c r="N2613" s="1" t="s">
        <v>31</v>
      </c>
      <c r="O2613" s="1" t="s">
        <v>179</v>
      </c>
      <c r="P2613" s="1" t="s">
        <v>1911</v>
      </c>
      <c r="Q2613" s="1">
        <v>150</v>
      </c>
      <c r="R2613" s="1">
        <v>5</v>
      </c>
      <c r="S2613" s="1">
        <v>0</v>
      </c>
      <c r="T2613" s="1">
        <v>28.499999999999996</v>
      </c>
      <c r="U2613">
        <v>2019</v>
      </c>
      <c r="V2613" s="14" t="str">
        <f t="shared" si="40"/>
        <v>08</v>
      </c>
      <c r="W2613" t="s">
        <v>11194</v>
      </c>
    </row>
    <row r="2614" spans="1:23" x14ac:dyDescent="0.35">
      <c r="A2614" s="1">
        <v>9743</v>
      </c>
      <c r="B2614" s="1" t="s">
        <v>6178</v>
      </c>
      <c r="C2614" s="2">
        <v>42642</v>
      </c>
      <c r="D2614" s="2">
        <v>42644</v>
      </c>
      <c r="E2614" s="1" t="s">
        <v>20</v>
      </c>
      <c r="F2614" s="1" t="s">
        <v>176</v>
      </c>
      <c r="G2614" s="1" t="s">
        <v>177</v>
      </c>
      <c r="H2614" s="1" t="s">
        <v>23</v>
      </c>
      <c r="I2614" s="1" t="s">
        <v>5199</v>
      </c>
      <c r="J2614" s="1" t="s">
        <v>1759</v>
      </c>
      <c r="K2614" s="1" t="s">
        <v>1760</v>
      </c>
      <c r="L2614" s="1" t="s">
        <v>55</v>
      </c>
      <c r="M2614" s="1" t="s">
        <v>3331</v>
      </c>
      <c r="N2614" s="1" t="s">
        <v>31</v>
      </c>
      <c r="O2614" s="1" t="s">
        <v>74</v>
      </c>
      <c r="P2614" s="1" t="s">
        <v>3332</v>
      </c>
      <c r="Q2614" s="1">
        <v>14.639999999999997</v>
      </c>
      <c r="R2614" s="1">
        <v>2</v>
      </c>
      <c r="S2614" s="1">
        <v>0</v>
      </c>
      <c r="T2614" s="1">
        <v>7.14</v>
      </c>
      <c r="U2614">
        <v>2016</v>
      </c>
      <c r="V2614" s="14" t="str">
        <f t="shared" si="40"/>
        <v>09</v>
      </c>
      <c r="W2614" t="s">
        <v>11206</v>
      </c>
    </row>
    <row r="2615" spans="1:23" x14ac:dyDescent="0.35">
      <c r="A2615" s="1">
        <v>2614</v>
      </c>
      <c r="B2615" s="1" t="s">
        <v>6179</v>
      </c>
      <c r="C2615" s="2">
        <v>43355</v>
      </c>
      <c r="D2615" s="2">
        <v>43358</v>
      </c>
      <c r="E2615" s="1" t="s">
        <v>77</v>
      </c>
      <c r="F2615" s="1" t="s">
        <v>1364</v>
      </c>
      <c r="G2615" s="1" t="s">
        <v>1365</v>
      </c>
      <c r="H2615" s="1" t="s">
        <v>23</v>
      </c>
      <c r="I2615" s="1" t="s">
        <v>6180</v>
      </c>
      <c r="J2615" s="1" t="s">
        <v>1772</v>
      </c>
      <c r="K2615" s="1" t="s">
        <v>1760</v>
      </c>
      <c r="L2615" s="1" t="s">
        <v>55</v>
      </c>
      <c r="M2615" s="1" t="s">
        <v>4982</v>
      </c>
      <c r="N2615" s="1" t="s">
        <v>42</v>
      </c>
      <c r="O2615" s="1" t="s">
        <v>43</v>
      </c>
      <c r="P2615" s="1" t="s">
        <v>4983</v>
      </c>
      <c r="Q2615" s="1">
        <v>73.199999999999989</v>
      </c>
      <c r="R2615" s="1">
        <v>1</v>
      </c>
      <c r="S2615" s="1">
        <v>0</v>
      </c>
      <c r="T2615" s="1">
        <v>3.66</v>
      </c>
      <c r="U2615">
        <v>2018</v>
      </c>
      <c r="V2615" s="14" t="str">
        <f t="shared" si="40"/>
        <v>09</v>
      </c>
      <c r="W2615" t="s">
        <v>11206</v>
      </c>
    </row>
    <row r="2616" spans="1:23" x14ac:dyDescent="0.35">
      <c r="A2616" s="1">
        <v>2615</v>
      </c>
      <c r="B2616" s="1" t="s">
        <v>6181</v>
      </c>
      <c r="C2616" s="2">
        <v>43563</v>
      </c>
      <c r="D2616" s="2">
        <v>43567</v>
      </c>
      <c r="E2616" s="1" t="s">
        <v>33</v>
      </c>
      <c r="F2616" s="1" t="s">
        <v>841</v>
      </c>
      <c r="G2616" s="1" t="s">
        <v>842</v>
      </c>
      <c r="H2616" s="1" t="s">
        <v>23</v>
      </c>
      <c r="I2616" s="1" t="s">
        <v>3763</v>
      </c>
      <c r="J2616" s="1" t="s">
        <v>2563</v>
      </c>
      <c r="K2616" s="1" t="s">
        <v>1737</v>
      </c>
      <c r="L2616" s="1" t="s">
        <v>55</v>
      </c>
      <c r="M2616" s="1" t="s">
        <v>6182</v>
      </c>
      <c r="N2616" s="1" t="s">
        <v>25</v>
      </c>
      <c r="O2616" s="1" t="s">
        <v>40</v>
      </c>
      <c r="P2616" s="1" t="s">
        <v>6183</v>
      </c>
      <c r="Q2616" s="1">
        <v>100.02000000000001</v>
      </c>
      <c r="R2616" s="1">
        <v>2</v>
      </c>
      <c r="S2616" s="1">
        <v>0</v>
      </c>
      <c r="T2616" s="1">
        <v>0.96</v>
      </c>
      <c r="U2616">
        <v>2019</v>
      </c>
      <c r="V2616" s="14" t="str">
        <f t="shared" si="40"/>
        <v>04</v>
      </c>
      <c r="W2616" t="s">
        <v>11210</v>
      </c>
    </row>
    <row r="2617" spans="1:23" x14ac:dyDescent="0.35">
      <c r="A2617" s="1">
        <v>2616</v>
      </c>
      <c r="B2617" s="1" t="s">
        <v>6181</v>
      </c>
      <c r="C2617" s="2">
        <v>43563</v>
      </c>
      <c r="D2617" s="2">
        <v>43567</v>
      </c>
      <c r="E2617" s="1" t="s">
        <v>33</v>
      </c>
      <c r="F2617" s="1" t="s">
        <v>841</v>
      </c>
      <c r="G2617" s="1" t="s">
        <v>842</v>
      </c>
      <c r="H2617" s="1" t="s">
        <v>23</v>
      </c>
      <c r="I2617" s="1" t="s">
        <v>3763</v>
      </c>
      <c r="J2617" s="1" t="s">
        <v>2563</v>
      </c>
      <c r="K2617" s="1" t="s">
        <v>1737</v>
      </c>
      <c r="L2617" s="1" t="s">
        <v>55</v>
      </c>
      <c r="M2617" s="1" t="s">
        <v>2164</v>
      </c>
      <c r="N2617" s="1" t="s">
        <v>31</v>
      </c>
      <c r="O2617" s="1" t="s">
        <v>37</v>
      </c>
      <c r="P2617" s="1" t="s">
        <v>2165</v>
      </c>
      <c r="Q2617" s="1">
        <v>370.73700000000002</v>
      </c>
      <c r="R2617" s="1">
        <v>3</v>
      </c>
      <c r="S2617" s="1">
        <v>0.1</v>
      </c>
      <c r="T2617" s="1">
        <v>123.50700000000001</v>
      </c>
      <c r="U2617">
        <v>2019</v>
      </c>
      <c r="V2617" s="14" t="str">
        <f t="shared" si="40"/>
        <v>04</v>
      </c>
      <c r="W2617" t="s">
        <v>11210</v>
      </c>
    </row>
    <row r="2618" spans="1:23" x14ac:dyDescent="0.35">
      <c r="A2618" s="1">
        <v>2617</v>
      </c>
      <c r="B2618" s="1" t="s">
        <v>6181</v>
      </c>
      <c r="C2618" s="2">
        <v>43563</v>
      </c>
      <c r="D2618" s="2">
        <v>43567</v>
      </c>
      <c r="E2618" s="1" t="s">
        <v>33</v>
      </c>
      <c r="F2618" s="1" t="s">
        <v>841</v>
      </c>
      <c r="G2618" s="1" t="s">
        <v>842</v>
      </c>
      <c r="H2618" s="1" t="s">
        <v>23</v>
      </c>
      <c r="I2618" s="1" t="s">
        <v>3763</v>
      </c>
      <c r="J2618" s="1" t="s">
        <v>2563</v>
      </c>
      <c r="K2618" s="1" t="s">
        <v>1737</v>
      </c>
      <c r="L2618" s="1" t="s">
        <v>55</v>
      </c>
      <c r="M2618" s="1" t="s">
        <v>3750</v>
      </c>
      <c r="N2618" s="1" t="s">
        <v>25</v>
      </c>
      <c r="O2618" s="1" t="s">
        <v>40</v>
      </c>
      <c r="P2618" s="1" t="s">
        <v>3751</v>
      </c>
      <c r="Q2618" s="1">
        <v>126.44999999999999</v>
      </c>
      <c r="R2618" s="1">
        <v>5</v>
      </c>
      <c r="S2618" s="1">
        <v>0</v>
      </c>
      <c r="T2618" s="1">
        <v>6.3</v>
      </c>
      <c r="U2618">
        <v>2019</v>
      </c>
      <c r="V2618" s="14" t="str">
        <f t="shared" si="40"/>
        <v>04</v>
      </c>
      <c r="W2618" t="s">
        <v>11210</v>
      </c>
    </row>
    <row r="2619" spans="1:23" x14ac:dyDescent="0.35">
      <c r="A2619" s="1">
        <v>2618</v>
      </c>
      <c r="B2619" s="1" t="s">
        <v>6184</v>
      </c>
      <c r="C2619" s="2">
        <v>43063</v>
      </c>
      <c r="D2619" s="2">
        <v>43065</v>
      </c>
      <c r="E2619" s="1" t="s">
        <v>20</v>
      </c>
      <c r="F2619" s="1" t="s">
        <v>1326</v>
      </c>
      <c r="G2619" s="1" t="s">
        <v>1327</v>
      </c>
      <c r="H2619" s="1" t="s">
        <v>23</v>
      </c>
      <c r="I2619" s="1" t="s">
        <v>5672</v>
      </c>
      <c r="J2619" s="1" t="s">
        <v>2065</v>
      </c>
      <c r="K2619" s="1" t="s">
        <v>1737</v>
      </c>
      <c r="L2619" s="1" t="s">
        <v>55</v>
      </c>
      <c r="M2619" s="1" t="s">
        <v>5397</v>
      </c>
      <c r="N2619" s="1" t="s">
        <v>25</v>
      </c>
      <c r="O2619" s="1" t="s">
        <v>36</v>
      </c>
      <c r="P2619" s="1" t="s">
        <v>5398</v>
      </c>
      <c r="Q2619" s="1">
        <v>343.78500000000003</v>
      </c>
      <c r="R2619" s="1">
        <v>1</v>
      </c>
      <c r="S2619" s="1">
        <v>0.35</v>
      </c>
      <c r="T2619" s="1">
        <v>-105.79499999999997</v>
      </c>
      <c r="U2619">
        <v>2017</v>
      </c>
      <c r="V2619" s="14" t="str">
        <f t="shared" si="40"/>
        <v>11</v>
      </c>
      <c r="W2619" t="s">
        <v>11198</v>
      </c>
    </row>
    <row r="2620" spans="1:23" x14ac:dyDescent="0.35">
      <c r="A2620" s="1">
        <v>2619</v>
      </c>
      <c r="B2620" s="1" t="s">
        <v>6185</v>
      </c>
      <c r="C2620" s="2">
        <v>42951</v>
      </c>
      <c r="D2620" s="2">
        <v>42956</v>
      </c>
      <c r="E2620" s="1" t="s">
        <v>33</v>
      </c>
      <c r="F2620" s="1" t="s">
        <v>1278</v>
      </c>
      <c r="G2620" s="1" t="s">
        <v>1279</v>
      </c>
      <c r="H2620" s="1" t="s">
        <v>30</v>
      </c>
      <c r="I2620" s="1" t="s">
        <v>6186</v>
      </c>
      <c r="J2620" s="1" t="s">
        <v>1768</v>
      </c>
      <c r="K2620" s="1" t="s">
        <v>1737</v>
      </c>
      <c r="L2620" s="1" t="s">
        <v>55</v>
      </c>
      <c r="M2620" s="1" t="s">
        <v>5583</v>
      </c>
      <c r="N2620" s="1" t="s">
        <v>42</v>
      </c>
      <c r="O2620" s="1" t="s">
        <v>43</v>
      </c>
      <c r="P2620" s="1" t="s">
        <v>5584</v>
      </c>
      <c r="Q2620" s="1">
        <v>468.79199999999997</v>
      </c>
      <c r="R2620" s="1">
        <v>4</v>
      </c>
      <c r="S2620" s="1">
        <v>0.15</v>
      </c>
      <c r="T2620" s="1">
        <v>181.99199999999996</v>
      </c>
      <c r="U2620">
        <v>2017</v>
      </c>
      <c r="V2620" s="14" t="str">
        <f t="shared" si="40"/>
        <v>08</v>
      </c>
      <c r="W2620" t="s">
        <v>11194</v>
      </c>
    </row>
    <row r="2621" spans="1:23" x14ac:dyDescent="0.35">
      <c r="A2621" s="1">
        <v>2620</v>
      </c>
      <c r="B2621" s="1" t="s">
        <v>6185</v>
      </c>
      <c r="C2621" s="2">
        <v>42951</v>
      </c>
      <c r="D2621" s="2">
        <v>42956</v>
      </c>
      <c r="E2621" s="1" t="s">
        <v>33</v>
      </c>
      <c r="F2621" s="1" t="s">
        <v>1278</v>
      </c>
      <c r="G2621" s="1" t="s">
        <v>1279</v>
      </c>
      <c r="H2621" s="1" t="s">
        <v>30</v>
      </c>
      <c r="I2621" s="1" t="s">
        <v>6186</v>
      </c>
      <c r="J2621" s="1" t="s">
        <v>1768</v>
      </c>
      <c r="K2621" s="1" t="s">
        <v>1737</v>
      </c>
      <c r="L2621" s="1" t="s">
        <v>55</v>
      </c>
      <c r="M2621" s="1" t="s">
        <v>3670</v>
      </c>
      <c r="N2621" s="1" t="s">
        <v>31</v>
      </c>
      <c r="O2621" s="1" t="s">
        <v>44</v>
      </c>
      <c r="P2621" s="1" t="s">
        <v>3671</v>
      </c>
      <c r="Q2621" s="1">
        <v>27.659999999999997</v>
      </c>
      <c r="R2621" s="1">
        <v>2</v>
      </c>
      <c r="S2621" s="1">
        <v>0</v>
      </c>
      <c r="T2621" s="1">
        <v>10.199999999999999</v>
      </c>
      <c r="U2621">
        <v>2017</v>
      </c>
      <c r="V2621" s="14" t="str">
        <f t="shared" si="40"/>
        <v>08</v>
      </c>
      <c r="W2621" t="s">
        <v>11194</v>
      </c>
    </row>
    <row r="2622" spans="1:23" x14ac:dyDescent="0.35">
      <c r="A2622" s="1">
        <v>2621</v>
      </c>
      <c r="B2622" s="1" t="s">
        <v>6185</v>
      </c>
      <c r="C2622" s="2">
        <v>42951</v>
      </c>
      <c r="D2622" s="2">
        <v>42956</v>
      </c>
      <c r="E2622" s="1" t="s">
        <v>33</v>
      </c>
      <c r="F2622" s="1" t="s">
        <v>1278</v>
      </c>
      <c r="G2622" s="1" t="s">
        <v>1279</v>
      </c>
      <c r="H2622" s="1" t="s">
        <v>30</v>
      </c>
      <c r="I2622" s="1" t="s">
        <v>6186</v>
      </c>
      <c r="J2622" s="1" t="s">
        <v>1768</v>
      </c>
      <c r="K2622" s="1" t="s">
        <v>1737</v>
      </c>
      <c r="L2622" s="1" t="s">
        <v>55</v>
      </c>
      <c r="M2622" s="1" t="s">
        <v>4489</v>
      </c>
      <c r="N2622" s="1" t="s">
        <v>25</v>
      </c>
      <c r="O2622" s="1" t="s">
        <v>40</v>
      </c>
      <c r="P2622" s="1" t="s">
        <v>4490</v>
      </c>
      <c r="Q2622" s="1">
        <v>139.67999999999998</v>
      </c>
      <c r="R2622" s="1">
        <v>8</v>
      </c>
      <c r="S2622" s="1">
        <v>0</v>
      </c>
      <c r="T2622" s="1">
        <v>66.960000000000008</v>
      </c>
      <c r="U2622">
        <v>2017</v>
      </c>
      <c r="V2622" s="14" t="str">
        <f t="shared" si="40"/>
        <v>08</v>
      </c>
      <c r="W2622" t="s">
        <v>11194</v>
      </c>
    </row>
    <row r="2623" spans="1:23" x14ac:dyDescent="0.35">
      <c r="A2623" s="1">
        <v>2622</v>
      </c>
      <c r="B2623" s="1" t="s">
        <v>6185</v>
      </c>
      <c r="C2623" s="2">
        <v>42951</v>
      </c>
      <c r="D2623" s="2">
        <v>42956</v>
      </c>
      <c r="E2623" s="1" t="s">
        <v>33</v>
      </c>
      <c r="F2623" s="1" t="s">
        <v>1278</v>
      </c>
      <c r="G2623" s="1" t="s">
        <v>1279</v>
      </c>
      <c r="H2623" s="1" t="s">
        <v>30</v>
      </c>
      <c r="I2623" s="1" t="s">
        <v>6186</v>
      </c>
      <c r="J2623" s="1" t="s">
        <v>1768</v>
      </c>
      <c r="K2623" s="1" t="s">
        <v>1737</v>
      </c>
      <c r="L2623" s="1" t="s">
        <v>55</v>
      </c>
      <c r="M2623" s="1" t="s">
        <v>6187</v>
      </c>
      <c r="N2623" s="1" t="s">
        <v>31</v>
      </c>
      <c r="O2623" s="1" t="s">
        <v>37</v>
      </c>
      <c r="P2623" s="1" t="s">
        <v>6188</v>
      </c>
      <c r="Q2623" s="1">
        <v>103.95</v>
      </c>
      <c r="R2623" s="1">
        <v>7</v>
      </c>
      <c r="S2623" s="1">
        <v>0.1</v>
      </c>
      <c r="T2623" s="1">
        <v>17.220000000000002</v>
      </c>
      <c r="U2623">
        <v>2017</v>
      </c>
      <c r="V2623" s="14" t="str">
        <f t="shared" si="40"/>
        <v>08</v>
      </c>
      <c r="W2623" t="s">
        <v>11194</v>
      </c>
    </row>
    <row r="2624" spans="1:23" x14ac:dyDescent="0.35">
      <c r="A2624" s="1">
        <v>2623</v>
      </c>
      <c r="B2624" s="1" t="s">
        <v>6185</v>
      </c>
      <c r="C2624" s="2">
        <v>42951</v>
      </c>
      <c r="D2624" s="2">
        <v>42956</v>
      </c>
      <c r="E2624" s="1" t="s">
        <v>33</v>
      </c>
      <c r="F2624" s="1" t="s">
        <v>1278</v>
      </c>
      <c r="G2624" s="1" t="s">
        <v>1279</v>
      </c>
      <c r="H2624" s="1" t="s">
        <v>30</v>
      </c>
      <c r="I2624" s="1" t="s">
        <v>6186</v>
      </c>
      <c r="J2624" s="1" t="s">
        <v>1768</v>
      </c>
      <c r="K2624" s="1" t="s">
        <v>1737</v>
      </c>
      <c r="L2624" s="1" t="s">
        <v>55</v>
      </c>
      <c r="M2624" s="1" t="s">
        <v>3909</v>
      </c>
      <c r="N2624" s="1" t="s">
        <v>42</v>
      </c>
      <c r="O2624" s="1" t="s">
        <v>344</v>
      </c>
      <c r="P2624" s="1" t="s">
        <v>3910</v>
      </c>
      <c r="Q2624" s="1">
        <v>422.58599999999996</v>
      </c>
      <c r="R2624" s="1">
        <v>4</v>
      </c>
      <c r="S2624" s="1">
        <v>0.15</v>
      </c>
      <c r="T2624" s="1">
        <v>94.38600000000001</v>
      </c>
      <c r="U2624">
        <v>2017</v>
      </c>
      <c r="V2624" s="14" t="str">
        <f t="shared" si="40"/>
        <v>08</v>
      </c>
      <c r="W2624" t="s">
        <v>11194</v>
      </c>
    </row>
    <row r="2625" spans="1:23" x14ac:dyDescent="0.35">
      <c r="A2625" s="1">
        <v>9978</v>
      </c>
      <c r="B2625" s="1" t="s">
        <v>6189</v>
      </c>
      <c r="C2625" s="2">
        <v>42601</v>
      </c>
      <c r="D2625" s="2">
        <v>42603</v>
      </c>
      <c r="E2625" s="1" t="s">
        <v>20</v>
      </c>
      <c r="F2625" s="1" t="s">
        <v>991</v>
      </c>
      <c r="G2625" s="1" t="s">
        <v>992</v>
      </c>
      <c r="H2625" s="1" t="s">
        <v>54</v>
      </c>
      <c r="I2625" s="1" t="s">
        <v>5199</v>
      </c>
      <c r="J2625" s="1" t="s">
        <v>1759</v>
      </c>
      <c r="K2625" s="1" t="s">
        <v>1760</v>
      </c>
      <c r="L2625" s="1" t="s">
        <v>55</v>
      </c>
      <c r="M2625" s="1" t="s">
        <v>4013</v>
      </c>
      <c r="N2625" s="1" t="s">
        <v>42</v>
      </c>
      <c r="O2625" s="1" t="s">
        <v>344</v>
      </c>
      <c r="P2625" s="1" t="s">
        <v>4014</v>
      </c>
      <c r="Q2625" s="1">
        <v>639.66</v>
      </c>
      <c r="R2625" s="1">
        <v>2</v>
      </c>
      <c r="S2625" s="1">
        <v>0</v>
      </c>
      <c r="T2625" s="1">
        <v>159.89999999999998</v>
      </c>
      <c r="U2625">
        <v>2016</v>
      </c>
      <c r="V2625" s="14" t="str">
        <f t="shared" si="40"/>
        <v>08</v>
      </c>
      <c r="W2625" t="s">
        <v>11194</v>
      </c>
    </row>
    <row r="2626" spans="1:23" x14ac:dyDescent="0.35">
      <c r="A2626" s="1">
        <v>1813</v>
      </c>
      <c r="B2626" s="1" t="s">
        <v>6190</v>
      </c>
      <c r="C2626" s="2">
        <v>43564</v>
      </c>
      <c r="D2626" s="2">
        <v>43569</v>
      </c>
      <c r="E2626" s="1" t="s">
        <v>33</v>
      </c>
      <c r="F2626" s="1" t="s">
        <v>1044</v>
      </c>
      <c r="G2626" s="1" t="s">
        <v>1045</v>
      </c>
      <c r="H2626" s="1" t="s">
        <v>30</v>
      </c>
      <c r="I2626" s="1" t="s">
        <v>6191</v>
      </c>
      <c r="J2626" s="1" t="s">
        <v>1759</v>
      </c>
      <c r="K2626" s="1" t="s">
        <v>1760</v>
      </c>
      <c r="L2626" s="1" t="s">
        <v>55</v>
      </c>
      <c r="M2626" s="1" t="s">
        <v>4295</v>
      </c>
      <c r="N2626" s="1" t="s">
        <v>31</v>
      </c>
      <c r="O2626" s="1" t="s">
        <v>179</v>
      </c>
      <c r="P2626" s="1" t="s">
        <v>4296</v>
      </c>
      <c r="Q2626" s="1">
        <v>52.92</v>
      </c>
      <c r="R2626" s="1">
        <v>2</v>
      </c>
      <c r="S2626" s="1">
        <v>0</v>
      </c>
      <c r="T2626" s="1">
        <v>18.48</v>
      </c>
      <c r="U2626">
        <v>2019</v>
      </c>
      <c r="V2626" s="14" t="str">
        <f t="shared" si="40"/>
        <v>04</v>
      </c>
      <c r="W2626" t="s">
        <v>11210</v>
      </c>
    </row>
    <row r="2627" spans="1:23" x14ac:dyDescent="0.35">
      <c r="A2627" s="1">
        <v>2626</v>
      </c>
      <c r="B2627" s="1" t="s">
        <v>6192</v>
      </c>
      <c r="C2627" s="2">
        <v>43792</v>
      </c>
      <c r="D2627" s="2">
        <v>43798</v>
      </c>
      <c r="E2627" s="1" t="s">
        <v>33</v>
      </c>
      <c r="F2627" s="1" t="s">
        <v>552</v>
      </c>
      <c r="G2627" s="1" t="s">
        <v>553</v>
      </c>
      <c r="H2627" s="1" t="s">
        <v>30</v>
      </c>
      <c r="I2627" s="1" t="s">
        <v>6193</v>
      </c>
      <c r="J2627" s="1" t="s">
        <v>2446</v>
      </c>
      <c r="K2627" s="1" t="s">
        <v>1804</v>
      </c>
      <c r="L2627" s="1" t="s">
        <v>24</v>
      </c>
      <c r="M2627" s="1" t="s">
        <v>5091</v>
      </c>
      <c r="N2627" s="1" t="s">
        <v>42</v>
      </c>
      <c r="O2627" s="1" t="s">
        <v>43</v>
      </c>
      <c r="P2627" s="1" t="s">
        <v>5092</v>
      </c>
      <c r="Q2627" s="1">
        <v>754.75799999999992</v>
      </c>
      <c r="R2627" s="1">
        <v>6</v>
      </c>
      <c r="S2627" s="1">
        <v>0.1</v>
      </c>
      <c r="T2627" s="1">
        <v>201.25800000000001</v>
      </c>
      <c r="U2627">
        <v>2019</v>
      </c>
      <c r="V2627" s="14" t="str">
        <f t="shared" ref="V2627:V2690" si="41">TEXT(C2627,"mm")</f>
        <v>11</v>
      </c>
      <c r="W2627" t="s">
        <v>11198</v>
      </c>
    </row>
    <row r="2628" spans="1:23" x14ac:dyDescent="0.35">
      <c r="A2628" s="1">
        <v>2627</v>
      </c>
      <c r="B2628" s="1" t="s">
        <v>6192</v>
      </c>
      <c r="C2628" s="2">
        <v>43792</v>
      </c>
      <c r="D2628" s="2">
        <v>43798</v>
      </c>
      <c r="E2628" s="1" t="s">
        <v>33</v>
      </c>
      <c r="F2628" s="1" t="s">
        <v>552</v>
      </c>
      <c r="G2628" s="1" t="s">
        <v>553</v>
      </c>
      <c r="H2628" s="1" t="s">
        <v>30</v>
      </c>
      <c r="I2628" s="1" t="s">
        <v>6193</v>
      </c>
      <c r="J2628" s="1" t="s">
        <v>2446</v>
      </c>
      <c r="K2628" s="1" t="s">
        <v>1804</v>
      </c>
      <c r="L2628" s="1" t="s">
        <v>24</v>
      </c>
      <c r="M2628" s="1" t="s">
        <v>6194</v>
      </c>
      <c r="N2628" s="1" t="s">
        <v>31</v>
      </c>
      <c r="O2628" s="1" t="s">
        <v>44</v>
      </c>
      <c r="P2628" s="1" t="s">
        <v>6195</v>
      </c>
      <c r="Q2628" s="1">
        <v>338.91</v>
      </c>
      <c r="R2628" s="1">
        <v>11</v>
      </c>
      <c r="S2628" s="1">
        <v>0</v>
      </c>
      <c r="T2628" s="1">
        <v>94.71</v>
      </c>
      <c r="U2628">
        <v>2019</v>
      </c>
      <c r="V2628" s="14" t="str">
        <f t="shared" si="41"/>
        <v>11</v>
      </c>
      <c r="W2628" t="s">
        <v>11198</v>
      </c>
    </row>
    <row r="2629" spans="1:23" x14ac:dyDescent="0.35">
      <c r="A2629" s="1">
        <v>2628</v>
      </c>
      <c r="B2629" s="1" t="s">
        <v>6192</v>
      </c>
      <c r="C2629" s="2">
        <v>43792</v>
      </c>
      <c r="D2629" s="2">
        <v>43798</v>
      </c>
      <c r="E2629" s="1" t="s">
        <v>33</v>
      </c>
      <c r="F2629" s="1" t="s">
        <v>552</v>
      </c>
      <c r="G2629" s="1" t="s">
        <v>553</v>
      </c>
      <c r="H2629" s="1" t="s">
        <v>30</v>
      </c>
      <c r="I2629" s="1" t="s">
        <v>6193</v>
      </c>
      <c r="J2629" s="1" t="s">
        <v>2446</v>
      </c>
      <c r="K2629" s="1" t="s">
        <v>1804</v>
      </c>
      <c r="L2629" s="1" t="s">
        <v>24</v>
      </c>
      <c r="M2629" s="1" t="s">
        <v>4586</v>
      </c>
      <c r="N2629" s="1" t="s">
        <v>31</v>
      </c>
      <c r="O2629" s="1" t="s">
        <v>45</v>
      </c>
      <c r="P2629" s="1" t="s">
        <v>4587</v>
      </c>
      <c r="Q2629" s="1">
        <v>115.02000000000001</v>
      </c>
      <c r="R2629" s="1">
        <v>2</v>
      </c>
      <c r="S2629" s="1">
        <v>0</v>
      </c>
      <c r="T2629" s="1">
        <v>4.5600000000000005</v>
      </c>
      <c r="U2629">
        <v>2019</v>
      </c>
      <c r="V2629" s="14" t="str">
        <f t="shared" si="41"/>
        <v>11</v>
      </c>
      <c r="W2629" t="s">
        <v>11198</v>
      </c>
    </row>
    <row r="2630" spans="1:23" x14ac:dyDescent="0.35">
      <c r="A2630" s="1">
        <v>2629</v>
      </c>
      <c r="B2630" s="1" t="s">
        <v>6192</v>
      </c>
      <c r="C2630" s="2">
        <v>43792</v>
      </c>
      <c r="D2630" s="2">
        <v>43798</v>
      </c>
      <c r="E2630" s="1" t="s">
        <v>33</v>
      </c>
      <c r="F2630" s="1" t="s">
        <v>552</v>
      </c>
      <c r="G2630" s="1" t="s">
        <v>553</v>
      </c>
      <c r="H2630" s="1" t="s">
        <v>30</v>
      </c>
      <c r="I2630" s="1" t="s">
        <v>6193</v>
      </c>
      <c r="J2630" s="1" t="s">
        <v>2446</v>
      </c>
      <c r="K2630" s="1" t="s">
        <v>1804</v>
      </c>
      <c r="L2630" s="1" t="s">
        <v>24</v>
      </c>
      <c r="M2630" s="1" t="s">
        <v>6196</v>
      </c>
      <c r="N2630" s="1" t="s">
        <v>31</v>
      </c>
      <c r="O2630" s="1" t="s">
        <v>74</v>
      </c>
      <c r="P2630" s="1" t="s">
        <v>6197</v>
      </c>
      <c r="Q2630" s="1">
        <v>40.019999999999996</v>
      </c>
      <c r="R2630" s="1">
        <v>2</v>
      </c>
      <c r="S2630" s="1">
        <v>0</v>
      </c>
      <c r="T2630" s="1">
        <v>9.9599999999999991</v>
      </c>
      <c r="U2630">
        <v>2019</v>
      </c>
      <c r="V2630" s="14" t="str">
        <f t="shared" si="41"/>
        <v>11</v>
      </c>
      <c r="W2630" t="s">
        <v>11198</v>
      </c>
    </row>
    <row r="2631" spans="1:23" x14ac:dyDescent="0.35">
      <c r="A2631" s="1">
        <v>2630</v>
      </c>
      <c r="B2631" s="1" t="s">
        <v>6192</v>
      </c>
      <c r="C2631" s="2">
        <v>43792</v>
      </c>
      <c r="D2631" s="2">
        <v>43798</v>
      </c>
      <c r="E2631" s="1" t="s">
        <v>33</v>
      </c>
      <c r="F2631" s="1" t="s">
        <v>552</v>
      </c>
      <c r="G2631" s="1" t="s">
        <v>553</v>
      </c>
      <c r="H2631" s="1" t="s">
        <v>30</v>
      </c>
      <c r="I2631" s="1" t="s">
        <v>6193</v>
      </c>
      <c r="J2631" s="1" t="s">
        <v>2446</v>
      </c>
      <c r="K2631" s="1" t="s">
        <v>1804</v>
      </c>
      <c r="L2631" s="1" t="s">
        <v>24</v>
      </c>
      <c r="M2631" s="1" t="s">
        <v>2907</v>
      </c>
      <c r="N2631" s="1" t="s">
        <v>31</v>
      </c>
      <c r="O2631" s="1" t="s">
        <v>99</v>
      </c>
      <c r="P2631" s="1" t="s">
        <v>2908</v>
      </c>
      <c r="Q2631" s="1">
        <v>24.72</v>
      </c>
      <c r="R2631" s="1">
        <v>2</v>
      </c>
      <c r="S2631" s="1">
        <v>0</v>
      </c>
      <c r="T2631" s="1">
        <v>4.92</v>
      </c>
      <c r="U2631">
        <v>2019</v>
      </c>
      <c r="V2631" s="14" t="str">
        <f t="shared" si="41"/>
        <v>11</v>
      </c>
      <c r="W2631" t="s">
        <v>11198</v>
      </c>
    </row>
    <row r="2632" spans="1:23" x14ac:dyDescent="0.35">
      <c r="A2632" s="1">
        <v>2631</v>
      </c>
      <c r="B2632" s="1" t="s">
        <v>6192</v>
      </c>
      <c r="C2632" s="2">
        <v>43792</v>
      </c>
      <c r="D2632" s="2">
        <v>43798</v>
      </c>
      <c r="E2632" s="1" t="s">
        <v>33</v>
      </c>
      <c r="F2632" s="1" t="s">
        <v>552</v>
      </c>
      <c r="G2632" s="1" t="s">
        <v>553</v>
      </c>
      <c r="H2632" s="1" t="s">
        <v>30</v>
      </c>
      <c r="I2632" s="1" t="s">
        <v>6193</v>
      </c>
      <c r="J2632" s="1" t="s">
        <v>2446</v>
      </c>
      <c r="K2632" s="1" t="s">
        <v>1804</v>
      </c>
      <c r="L2632" s="1" t="s">
        <v>24</v>
      </c>
      <c r="M2632" s="1" t="s">
        <v>4643</v>
      </c>
      <c r="N2632" s="1" t="s">
        <v>31</v>
      </c>
      <c r="O2632" s="1" t="s">
        <v>74</v>
      </c>
      <c r="P2632" s="1" t="s">
        <v>4644</v>
      </c>
      <c r="Q2632" s="1">
        <v>37.349999999999994</v>
      </c>
      <c r="R2632" s="1">
        <v>1</v>
      </c>
      <c r="S2632" s="1">
        <v>0</v>
      </c>
      <c r="T2632" s="1">
        <v>4.47</v>
      </c>
      <c r="U2632">
        <v>2019</v>
      </c>
      <c r="V2632" s="14" t="str">
        <f t="shared" si="41"/>
        <v>11</v>
      </c>
      <c r="W2632" t="s">
        <v>11198</v>
      </c>
    </row>
    <row r="2633" spans="1:23" x14ac:dyDescent="0.35">
      <c r="A2633" s="1">
        <v>2632</v>
      </c>
      <c r="B2633" s="1" t="s">
        <v>6192</v>
      </c>
      <c r="C2633" s="2">
        <v>43792</v>
      </c>
      <c r="D2633" s="2">
        <v>43798</v>
      </c>
      <c r="E2633" s="1" t="s">
        <v>33</v>
      </c>
      <c r="F2633" s="1" t="s">
        <v>552</v>
      </c>
      <c r="G2633" s="1" t="s">
        <v>553</v>
      </c>
      <c r="H2633" s="1" t="s">
        <v>30</v>
      </c>
      <c r="I2633" s="1" t="s">
        <v>6193</v>
      </c>
      <c r="J2633" s="1" t="s">
        <v>2446</v>
      </c>
      <c r="K2633" s="1" t="s">
        <v>1804</v>
      </c>
      <c r="L2633" s="1" t="s">
        <v>24</v>
      </c>
      <c r="M2633" s="1" t="s">
        <v>4180</v>
      </c>
      <c r="N2633" s="1" t="s">
        <v>25</v>
      </c>
      <c r="O2633" s="1" t="s">
        <v>26</v>
      </c>
      <c r="P2633" s="1" t="s">
        <v>4181</v>
      </c>
      <c r="Q2633" s="1">
        <v>565.79999999999995</v>
      </c>
      <c r="R2633" s="1">
        <v>4</v>
      </c>
      <c r="S2633" s="1">
        <v>0</v>
      </c>
      <c r="T2633" s="1">
        <v>271.56</v>
      </c>
      <c r="U2633">
        <v>2019</v>
      </c>
      <c r="V2633" s="14" t="str">
        <f t="shared" si="41"/>
        <v>11</v>
      </c>
      <c r="W2633" t="s">
        <v>11198</v>
      </c>
    </row>
    <row r="2634" spans="1:23" x14ac:dyDescent="0.35">
      <c r="A2634" s="1">
        <v>2633</v>
      </c>
      <c r="B2634" s="1" t="s">
        <v>6192</v>
      </c>
      <c r="C2634" s="2">
        <v>43792</v>
      </c>
      <c r="D2634" s="2">
        <v>43798</v>
      </c>
      <c r="E2634" s="1" t="s">
        <v>33</v>
      </c>
      <c r="F2634" s="1" t="s">
        <v>552</v>
      </c>
      <c r="G2634" s="1" t="s">
        <v>553</v>
      </c>
      <c r="H2634" s="1" t="s">
        <v>30</v>
      </c>
      <c r="I2634" s="1" t="s">
        <v>6193</v>
      </c>
      <c r="J2634" s="1" t="s">
        <v>2446</v>
      </c>
      <c r="K2634" s="1" t="s">
        <v>1804</v>
      </c>
      <c r="L2634" s="1" t="s">
        <v>24</v>
      </c>
      <c r="M2634" s="1" t="s">
        <v>4485</v>
      </c>
      <c r="N2634" s="1" t="s">
        <v>42</v>
      </c>
      <c r="O2634" s="1" t="s">
        <v>344</v>
      </c>
      <c r="P2634" s="1" t="s">
        <v>4486</v>
      </c>
      <c r="Q2634" s="1">
        <v>497.64</v>
      </c>
      <c r="R2634" s="1">
        <v>4</v>
      </c>
      <c r="S2634" s="1">
        <v>0</v>
      </c>
      <c r="T2634" s="1">
        <v>79.56</v>
      </c>
      <c r="U2634">
        <v>2019</v>
      </c>
      <c r="V2634" s="14" t="str">
        <f t="shared" si="41"/>
        <v>11</v>
      </c>
      <c r="W2634" t="s">
        <v>11198</v>
      </c>
    </row>
    <row r="2635" spans="1:23" x14ac:dyDescent="0.35">
      <c r="A2635" s="1">
        <v>2634</v>
      </c>
      <c r="B2635" s="1" t="s">
        <v>6198</v>
      </c>
      <c r="C2635" s="2">
        <v>43830</v>
      </c>
      <c r="D2635" s="2">
        <v>43835</v>
      </c>
      <c r="E2635" s="1" t="s">
        <v>33</v>
      </c>
      <c r="F2635" s="1" t="s">
        <v>447</v>
      </c>
      <c r="G2635" s="1" t="s">
        <v>448</v>
      </c>
      <c r="H2635" s="1" t="s">
        <v>30</v>
      </c>
      <c r="I2635" s="1" t="s">
        <v>3689</v>
      </c>
      <c r="J2635" s="1" t="s">
        <v>1710</v>
      </c>
      <c r="K2635" s="1" t="s">
        <v>1711</v>
      </c>
      <c r="L2635" s="1" t="s">
        <v>1712</v>
      </c>
      <c r="M2635" s="1" t="s">
        <v>6199</v>
      </c>
      <c r="N2635" s="1" t="s">
        <v>25</v>
      </c>
      <c r="O2635" s="1" t="s">
        <v>26</v>
      </c>
      <c r="P2635" s="1" t="s">
        <v>6200</v>
      </c>
      <c r="Q2635" s="1">
        <v>245.16</v>
      </c>
      <c r="R2635" s="1">
        <v>2</v>
      </c>
      <c r="S2635" s="1">
        <v>0</v>
      </c>
      <c r="T2635" s="1">
        <v>90.66</v>
      </c>
      <c r="U2635">
        <v>2019</v>
      </c>
      <c r="V2635" s="14" t="str">
        <f t="shared" si="41"/>
        <v>12</v>
      </c>
      <c r="W2635" t="s">
        <v>11199</v>
      </c>
    </row>
    <row r="2636" spans="1:23" x14ac:dyDescent="0.35">
      <c r="A2636" s="1">
        <v>2635</v>
      </c>
      <c r="B2636" s="1" t="s">
        <v>6198</v>
      </c>
      <c r="C2636" s="2">
        <v>43830</v>
      </c>
      <c r="D2636" s="2">
        <v>43835</v>
      </c>
      <c r="E2636" s="1" t="s">
        <v>33</v>
      </c>
      <c r="F2636" s="1" t="s">
        <v>447</v>
      </c>
      <c r="G2636" s="1" t="s">
        <v>448</v>
      </c>
      <c r="H2636" s="1" t="s">
        <v>30</v>
      </c>
      <c r="I2636" s="1" t="s">
        <v>3689</v>
      </c>
      <c r="J2636" s="1" t="s">
        <v>1710</v>
      </c>
      <c r="K2636" s="1" t="s">
        <v>1711</v>
      </c>
      <c r="L2636" s="1" t="s">
        <v>1712</v>
      </c>
      <c r="M2636" s="1" t="s">
        <v>3692</v>
      </c>
      <c r="N2636" s="1" t="s">
        <v>42</v>
      </c>
      <c r="O2636" s="1" t="s">
        <v>43</v>
      </c>
      <c r="P2636" s="1" t="s">
        <v>3693</v>
      </c>
      <c r="Q2636" s="1">
        <v>867.30000000000007</v>
      </c>
      <c r="R2636" s="1">
        <v>5</v>
      </c>
      <c r="S2636" s="1">
        <v>0</v>
      </c>
      <c r="T2636" s="1">
        <v>251.4</v>
      </c>
      <c r="U2636">
        <v>2019</v>
      </c>
      <c r="V2636" s="14" t="str">
        <f t="shared" si="41"/>
        <v>12</v>
      </c>
      <c r="W2636" t="s">
        <v>11199</v>
      </c>
    </row>
    <row r="2637" spans="1:23" x14ac:dyDescent="0.35">
      <c r="A2637" s="1">
        <v>2636</v>
      </c>
      <c r="B2637" s="1" t="s">
        <v>6201</v>
      </c>
      <c r="C2637" s="2">
        <v>42668</v>
      </c>
      <c r="D2637" s="2">
        <v>42672</v>
      </c>
      <c r="E2637" s="1" t="s">
        <v>33</v>
      </c>
      <c r="F2637" s="1" t="s">
        <v>684</v>
      </c>
      <c r="G2637" s="1" t="s">
        <v>685</v>
      </c>
      <c r="H2637" s="1" t="s">
        <v>30</v>
      </c>
      <c r="I2637" s="1" t="s">
        <v>6202</v>
      </c>
      <c r="J2637" s="1" t="s">
        <v>2080</v>
      </c>
      <c r="K2637" s="1" t="s">
        <v>1778</v>
      </c>
      <c r="L2637" s="1" t="s">
        <v>24</v>
      </c>
      <c r="M2637" s="1" t="s">
        <v>6203</v>
      </c>
      <c r="N2637" s="1" t="s">
        <v>42</v>
      </c>
      <c r="O2637" s="1" t="s">
        <v>43</v>
      </c>
      <c r="P2637" s="1" t="s">
        <v>6204</v>
      </c>
      <c r="Q2637" s="1">
        <v>382.5</v>
      </c>
      <c r="R2637" s="1">
        <v>1</v>
      </c>
      <c r="S2637" s="1">
        <v>0.4</v>
      </c>
      <c r="T2637" s="1">
        <v>-76.5</v>
      </c>
      <c r="U2637">
        <v>2016</v>
      </c>
      <c r="V2637" s="14" t="str">
        <f t="shared" si="41"/>
        <v>10</v>
      </c>
      <c r="W2637" t="s">
        <v>11211</v>
      </c>
    </row>
    <row r="2638" spans="1:23" x14ac:dyDescent="0.35">
      <c r="A2638" s="1">
        <v>586</v>
      </c>
      <c r="B2638" s="1" t="s">
        <v>6075</v>
      </c>
      <c r="C2638" s="2">
        <v>42965</v>
      </c>
      <c r="D2638" s="2">
        <v>42970</v>
      </c>
      <c r="E2638" s="1" t="s">
        <v>33</v>
      </c>
      <c r="F2638" s="1" t="s">
        <v>751</v>
      </c>
      <c r="G2638" s="1" t="s">
        <v>752</v>
      </c>
      <c r="H2638" s="1" t="s">
        <v>54</v>
      </c>
      <c r="I2638" s="1" t="s">
        <v>6076</v>
      </c>
      <c r="J2638" s="1" t="s">
        <v>1956</v>
      </c>
      <c r="K2638" s="1" t="s">
        <v>1737</v>
      </c>
      <c r="L2638" s="1" t="s">
        <v>55</v>
      </c>
      <c r="M2638" s="1" t="s">
        <v>6205</v>
      </c>
      <c r="N2638" s="1" t="s">
        <v>31</v>
      </c>
      <c r="O2638" s="1" t="s">
        <v>48</v>
      </c>
      <c r="P2638" s="1" t="s">
        <v>3187</v>
      </c>
      <c r="Q2638" s="1">
        <v>93.69</v>
      </c>
      <c r="R2638" s="1">
        <v>3</v>
      </c>
      <c r="S2638" s="1">
        <v>0</v>
      </c>
      <c r="T2638" s="1">
        <v>38.339999999999996</v>
      </c>
      <c r="U2638">
        <v>2017</v>
      </c>
      <c r="V2638" s="14" t="str">
        <f t="shared" si="41"/>
        <v>08</v>
      </c>
      <c r="W2638" t="s">
        <v>11194</v>
      </c>
    </row>
    <row r="2639" spans="1:23" x14ac:dyDescent="0.35">
      <c r="A2639" s="1">
        <v>2638</v>
      </c>
      <c r="B2639" s="1" t="s">
        <v>6206</v>
      </c>
      <c r="C2639" s="2">
        <v>42733</v>
      </c>
      <c r="D2639" s="2">
        <v>42737</v>
      </c>
      <c r="E2639" s="1" t="s">
        <v>20</v>
      </c>
      <c r="F2639" s="1" t="s">
        <v>910</v>
      </c>
      <c r="G2639" s="1" t="s">
        <v>911</v>
      </c>
      <c r="H2639" s="1" t="s">
        <v>54</v>
      </c>
      <c r="I2639" s="1" t="s">
        <v>4048</v>
      </c>
      <c r="J2639" s="1" t="s">
        <v>2451</v>
      </c>
      <c r="K2639" s="1" t="s">
        <v>1778</v>
      </c>
      <c r="L2639" s="1" t="s">
        <v>24</v>
      </c>
      <c r="M2639" s="1" t="s">
        <v>3606</v>
      </c>
      <c r="N2639" s="1" t="s">
        <v>25</v>
      </c>
      <c r="O2639" s="1" t="s">
        <v>26</v>
      </c>
      <c r="P2639" s="1" t="s">
        <v>3607</v>
      </c>
      <c r="Q2639" s="1">
        <v>1236.42</v>
      </c>
      <c r="R2639" s="1">
        <v>3</v>
      </c>
      <c r="S2639" s="1">
        <v>0</v>
      </c>
      <c r="T2639" s="1">
        <v>420.30000000000007</v>
      </c>
      <c r="U2639">
        <v>2016</v>
      </c>
      <c r="V2639" s="14" t="str">
        <f t="shared" si="41"/>
        <v>12</v>
      </c>
      <c r="W2639" t="s">
        <v>11199</v>
      </c>
    </row>
    <row r="2640" spans="1:23" x14ac:dyDescent="0.35">
      <c r="A2640" s="1">
        <v>2639</v>
      </c>
      <c r="B2640" s="1" t="s">
        <v>6206</v>
      </c>
      <c r="C2640" s="2">
        <v>42733</v>
      </c>
      <c r="D2640" s="2">
        <v>42737</v>
      </c>
      <c r="E2640" s="1" t="s">
        <v>20</v>
      </c>
      <c r="F2640" s="1" t="s">
        <v>910</v>
      </c>
      <c r="G2640" s="1" t="s">
        <v>911</v>
      </c>
      <c r="H2640" s="1" t="s">
        <v>54</v>
      </c>
      <c r="I2640" s="1" t="s">
        <v>4048</v>
      </c>
      <c r="J2640" s="1" t="s">
        <v>2451</v>
      </c>
      <c r="K2640" s="1" t="s">
        <v>1778</v>
      </c>
      <c r="L2640" s="1" t="s">
        <v>24</v>
      </c>
      <c r="M2640" s="1" t="s">
        <v>3238</v>
      </c>
      <c r="N2640" s="1" t="s">
        <v>31</v>
      </c>
      <c r="O2640" s="1" t="s">
        <v>44</v>
      </c>
      <c r="P2640" s="1" t="s">
        <v>3239</v>
      </c>
      <c r="Q2640" s="1">
        <v>197.61</v>
      </c>
      <c r="R2640" s="1">
        <v>7</v>
      </c>
      <c r="S2640" s="1">
        <v>0</v>
      </c>
      <c r="T2640" s="1">
        <v>0</v>
      </c>
      <c r="U2640">
        <v>2016</v>
      </c>
      <c r="V2640" s="14" t="str">
        <f t="shared" si="41"/>
        <v>12</v>
      </c>
      <c r="W2640" t="s">
        <v>11199</v>
      </c>
    </row>
    <row r="2641" spans="1:23" x14ac:dyDescent="0.35">
      <c r="A2641" s="1">
        <v>2640</v>
      </c>
      <c r="B2641" s="1" t="s">
        <v>6206</v>
      </c>
      <c r="C2641" s="2">
        <v>42733</v>
      </c>
      <c r="D2641" s="2">
        <v>42737</v>
      </c>
      <c r="E2641" s="1" t="s">
        <v>20</v>
      </c>
      <c r="F2641" s="1" t="s">
        <v>910</v>
      </c>
      <c r="G2641" s="1" t="s">
        <v>911</v>
      </c>
      <c r="H2641" s="1" t="s">
        <v>54</v>
      </c>
      <c r="I2641" s="1" t="s">
        <v>4048</v>
      </c>
      <c r="J2641" s="1" t="s">
        <v>2451</v>
      </c>
      <c r="K2641" s="1" t="s">
        <v>1778</v>
      </c>
      <c r="L2641" s="1" t="s">
        <v>24</v>
      </c>
      <c r="M2641" s="1" t="s">
        <v>6207</v>
      </c>
      <c r="N2641" s="1" t="s">
        <v>31</v>
      </c>
      <c r="O2641" s="1" t="s">
        <v>44</v>
      </c>
      <c r="P2641" s="1" t="s">
        <v>6208</v>
      </c>
      <c r="Q2641" s="1">
        <v>136.65000000000003</v>
      </c>
      <c r="R2641" s="1">
        <v>5</v>
      </c>
      <c r="S2641" s="1">
        <v>0</v>
      </c>
      <c r="T2641" s="1">
        <v>17.7</v>
      </c>
      <c r="U2641">
        <v>2016</v>
      </c>
      <c r="V2641" s="14" t="str">
        <f t="shared" si="41"/>
        <v>12</v>
      </c>
      <c r="W2641" t="s">
        <v>11199</v>
      </c>
    </row>
    <row r="2642" spans="1:23" x14ac:dyDescent="0.35">
      <c r="A2642" s="1">
        <v>2641</v>
      </c>
      <c r="B2642" s="1" t="s">
        <v>6206</v>
      </c>
      <c r="C2642" s="2">
        <v>42733</v>
      </c>
      <c r="D2642" s="2">
        <v>42737</v>
      </c>
      <c r="E2642" s="1" t="s">
        <v>20</v>
      </c>
      <c r="F2642" s="1" t="s">
        <v>910</v>
      </c>
      <c r="G2642" s="1" t="s">
        <v>911</v>
      </c>
      <c r="H2642" s="1" t="s">
        <v>54</v>
      </c>
      <c r="I2642" s="1" t="s">
        <v>4048</v>
      </c>
      <c r="J2642" s="1" t="s">
        <v>2451</v>
      </c>
      <c r="K2642" s="1" t="s">
        <v>1778</v>
      </c>
      <c r="L2642" s="1" t="s">
        <v>24</v>
      </c>
      <c r="M2642" s="1" t="s">
        <v>2257</v>
      </c>
      <c r="N2642" s="1" t="s">
        <v>31</v>
      </c>
      <c r="O2642" s="1" t="s">
        <v>41</v>
      </c>
      <c r="P2642" s="1" t="s">
        <v>2258</v>
      </c>
      <c r="Q2642" s="1">
        <v>233.70000000000002</v>
      </c>
      <c r="R2642" s="1">
        <v>5</v>
      </c>
      <c r="S2642" s="1">
        <v>0</v>
      </c>
      <c r="T2642" s="1">
        <v>109.80000000000001</v>
      </c>
      <c r="U2642">
        <v>2016</v>
      </c>
      <c r="V2642" s="14" t="str">
        <f t="shared" si="41"/>
        <v>12</v>
      </c>
      <c r="W2642" t="s">
        <v>11199</v>
      </c>
    </row>
    <row r="2643" spans="1:23" x14ac:dyDescent="0.35">
      <c r="A2643" s="1">
        <v>2642</v>
      </c>
      <c r="B2643" s="1" t="s">
        <v>6209</v>
      </c>
      <c r="C2643" s="2">
        <v>43250</v>
      </c>
      <c r="D2643" s="2">
        <v>43255</v>
      </c>
      <c r="E2643" s="1" t="s">
        <v>33</v>
      </c>
      <c r="F2643" s="1" t="s">
        <v>1607</v>
      </c>
      <c r="G2643" s="1" t="s">
        <v>1608</v>
      </c>
      <c r="H2643" s="1" t="s">
        <v>54</v>
      </c>
      <c r="I2643" s="1" t="s">
        <v>4558</v>
      </c>
      <c r="J2643" s="1" t="s">
        <v>2065</v>
      </c>
      <c r="K2643" s="1" t="s">
        <v>1737</v>
      </c>
      <c r="L2643" s="1" t="s">
        <v>55</v>
      </c>
      <c r="M2643" s="1" t="s">
        <v>3132</v>
      </c>
      <c r="N2643" s="1" t="s">
        <v>31</v>
      </c>
      <c r="O2643" s="1" t="s">
        <v>41</v>
      </c>
      <c r="P2643" s="1" t="s">
        <v>3133</v>
      </c>
      <c r="Q2643" s="1">
        <v>206.64</v>
      </c>
      <c r="R2643" s="1">
        <v>8</v>
      </c>
      <c r="S2643" s="1">
        <v>0</v>
      </c>
      <c r="T2643" s="1">
        <v>72.239999999999995</v>
      </c>
      <c r="U2643">
        <v>2018</v>
      </c>
      <c r="V2643" s="14" t="str">
        <f t="shared" si="41"/>
        <v>05</v>
      </c>
      <c r="W2643" t="s">
        <v>11201</v>
      </c>
    </row>
    <row r="2644" spans="1:23" x14ac:dyDescent="0.35">
      <c r="A2644" s="1">
        <v>2643</v>
      </c>
      <c r="B2644" s="1" t="s">
        <v>6210</v>
      </c>
      <c r="C2644" s="2">
        <v>43761</v>
      </c>
      <c r="D2644" s="2">
        <v>43765</v>
      </c>
      <c r="E2644" s="1" t="s">
        <v>20</v>
      </c>
      <c r="F2644" s="1" t="s">
        <v>140</v>
      </c>
      <c r="G2644" s="1" t="s">
        <v>141</v>
      </c>
      <c r="H2644" s="1" t="s">
        <v>30</v>
      </c>
      <c r="I2644" s="1" t="s">
        <v>6211</v>
      </c>
      <c r="J2644" s="1" t="s">
        <v>1710</v>
      </c>
      <c r="K2644" s="1" t="s">
        <v>1711</v>
      </c>
      <c r="L2644" s="1" t="s">
        <v>1712</v>
      </c>
      <c r="M2644" s="1" t="s">
        <v>670</v>
      </c>
      <c r="N2644" s="1" t="s">
        <v>25</v>
      </c>
      <c r="O2644" s="1" t="s">
        <v>27</v>
      </c>
      <c r="P2644" s="1" t="s">
        <v>2055</v>
      </c>
      <c r="Q2644" s="1">
        <v>325.68</v>
      </c>
      <c r="R2644" s="1">
        <v>4</v>
      </c>
      <c r="S2644" s="1">
        <v>0</v>
      </c>
      <c r="T2644" s="1">
        <v>153</v>
      </c>
      <c r="U2644">
        <v>2019</v>
      </c>
      <c r="V2644" s="14" t="str">
        <f t="shared" si="41"/>
        <v>10</v>
      </c>
      <c r="W2644" t="s">
        <v>11211</v>
      </c>
    </row>
    <row r="2645" spans="1:23" x14ac:dyDescent="0.35">
      <c r="A2645" s="1">
        <v>2644</v>
      </c>
      <c r="B2645" s="1" t="s">
        <v>6210</v>
      </c>
      <c r="C2645" s="2">
        <v>43761</v>
      </c>
      <c r="D2645" s="2">
        <v>43765</v>
      </c>
      <c r="E2645" s="1" t="s">
        <v>20</v>
      </c>
      <c r="F2645" s="1" t="s">
        <v>140</v>
      </c>
      <c r="G2645" s="1" t="s">
        <v>141</v>
      </c>
      <c r="H2645" s="1" t="s">
        <v>30</v>
      </c>
      <c r="I2645" s="1" t="s">
        <v>6211</v>
      </c>
      <c r="J2645" s="1" t="s">
        <v>1710</v>
      </c>
      <c r="K2645" s="1" t="s">
        <v>1711</v>
      </c>
      <c r="L2645" s="1" t="s">
        <v>1712</v>
      </c>
      <c r="M2645" s="1" t="s">
        <v>6212</v>
      </c>
      <c r="N2645" s="1" t="s">
        <v>42</v>
      </c>
      <c r="O2645" s="1" t="s">
        <v>344</v>
      </c>
      <c r="P2645" s="1" t="s">
        <v>6213</v>
      </c>
      <c r="Q2645" s="1">
        <v>427.40999999999991</v>
      </c>
      <c r="R2645" s="1">
        <v>3</v>
      </c>
      <c r="S2645" s="1">
        <v>0</v>
      </c>
      <c r="T2645" s="1">
        <v>132.48000000000002</v>
      </c>
      <c r="U2645">
        <v>2019</v>
      </c>
      <c r="V2645" s="14" t="str">
        <f t="shared" si="41"/>
        <v>10</v>
      </c>
      <c r="W2645" t="s">
        <v>11211</v>
      </c>
    </row>
    <row r="2646" spans="1:23" x14ac:dyDescent="0.35">
      <c r="A2646" s="1">
        <v>2645</v>
      </c>
      <c r="B2646" s="1" t="s">
        <v>6210</v>
      </c>
      <c r="C2646" s="2">
        <v>43761</v>
      </c>
      <c r="D2646" s="2">
        <v>43765</v>
      </c>
      <c r="E2646" s="1" t="s">
        <v>20</v>
      </c>
      <c r="F2646" s="1" t="s">
        <v>140</v>
      </c>
      <c r="G2646" s="1" t="s">
        <v>141</v>
      </c>
      <c r="H2646" s="1" t="s">
        <v>30</v>
      </c>
      <c r="I2646" s="1" t="s">
        <v>6211</v>
      </c>
      <c r="J2646" s="1" t="s">
        <v>1710</v>
      </c>
      <c r="K2646" s="1" t="s">
        <v>1711</v>
      </c>
      <c r="L2646" s="1" t="s">
        <v>1712</v>
      </c>
      <c r="M2646" s="1" t="s">
        <v>5422</v>
      </c>
      <c r="N2646" s="1" t="s">
        <v>31</v>
      </c>
      <c r="O2646" s="1" t="s">
        <v>74</v>
      </c>
      <c r="P2646" s="1" t="s">
        <v>5423</v>
      </c>
      <c r="Q2646" s="1">
        <v>81.960000000000008</v>
      </c>
      <c r="R2646" s="1">
        <v>4</v>
      </c>
      <c r="S2646" s="1">
        <v>0</v>
      </c>
      <c r="T2646" s="1">
        <v>32.76</v>
      </c>
      <c r="U2646">
        <v>2019</v>
      </c>
      <c r="V2646" s="14" t="str">
        <f t="shared" si="41"/>
        <v>10</v>
      </c>
      <c r="W2646" t="s">
        <v>11211</v>
      </c>
    </row>
    <row r="2647" spans="1:23" x14ac:dyDescent="0.35">
      <c r="A2647" s="1">
        <v>2646</v>
      </c>
      <c r="B2647" s="1" t="s">
        <v>6214</v>
      </c>
      <c r="C2647" s="2">
        <v>43454</v>
      </c>
      <c r="D2647" s="2">
        <v>43459</v>
      </c>
      <c r="E2647" s="1" t="s">
        <v>33</v>
      </c>
      <c r="F2647" s="1" t="s">
        <v>1015</v>
      </c>
      <c r="G2647" s="1" t="s">
        <v>1016</v>
      </c>
      <c r="H2647" s="1" t="s">
        <v>30</v>
      </c>
      <c r="I2647" s="1" t="s">
        <v>4466</v>
      </c>
      <c r="J2647" s="1" t="s">
        <v>2080</v>
      </c>
      <c r="K2647" s="1" t="s">
        <v>1778</v>
      </c>
      <c r="L2647" s="1" t="s">
        <v>24</v>
      </c>
      <c r="M2647" s="1" t="s">
        <v>4083</v>
      </c>
      <c r="N2647" s="1" t="s">
        <v>31</v>
      </c>
      <c r="O2647" s="1" t="s">
        <v>37</v>
      </c>
      <c r="P2647" s="1" t="s">
        <v>4084</v>
      </c>
      <c r="Q2647" s="1">
        <v>88.127999999999986</v>
      </c>
      <c r="R2647" s="1">
        <v>3</v>
      </c>
      <c r="S2647" s="1">
        <v>0.4</v>
      </c>
      <c r="T2647" s="1">
        <v>-10.332000000000008</v>
      </c>
      <c r="U2647">
        <v>2018</v>
      </c>
      <c r="V2647" s="14" t="str">
        <f t="shared" si="41"/>
        <v>12</v>
      </c>
      <c r="W2647" t="s">
        <v>11199</v>
      </c>
    </row>
    <row r="2648" spans="1:23" x14ac:dyDescent="0.35">
      <c r="A2648" s="1">
        <v>2647</v>
      </c>
      <c r="B2648" s="1" t="s">
        <v>6214</v>
      </c>
      <c r="C2648" s="2">
        <v>43454</v>
      </c>
      <c r="D2648" s="2">
        <v>43459</v>
      </c>
      <c r="E2648" s="1" t="s">
        <v>33</v>
      </c>
      <c r="F2648" s="1" t="s">
        <v>1015</v>
      </c>
      <c r="G2648" s="1" t="s">
        <v>1016</v>
      </c>
      <c r="H2648" s="1" t="s">
        <v>30</v>
      </c>
      <c r="I2648" s="1" t="s">
        <v>4466</v>
      </c>
      <c r="J2648" s="1" t="s">
        <v>2080</v>
      </c>
      <c r="K2648" s="1" t="s">
        <v>1778</v>
      </c>
      <c r="L2648" s="1" t="s">
        <v>24</v>
      </c>
      <c r="M2648" s="1" t="s">
        <v>2539</v>
      </c>
      <c r="N2648" s="1" t="s">
        <v>25</v>
      </c>
      <c r="O2648" s="1" t="s">
        <v>27</v>
      </c>
      <c r="P2648" s="1" t="s">
        <v>2540</v>
      </c>
      <c r="Q2648" s="1">
        <v>139.15200000000002</v>
      </c>
      <c r="R2648" s="1">
        <v>2</v>
      </c>
      <c r="S2648" s="1">
        <v>0.6</v>
      </c>
      <c r="T2648" s="1">
        <v>-191.38799999999998</v>
      </c>
      <c r="U2648">
        <v>2018</v>
      </c>
      <c r="V2648" s="14" t="str">
        <f t="shared" si="41"/>
        <v>12</v>
      </c>
      <c r="W2648" t="s">
        <v>11199</v>
      </c>
    </row>
    <row r="2649" spans="1:23" x14ac:dyDescent="0.35">
      <c r="A2649" s="1">
        <v>2648</v>
      </c>
      <c r="B2649" s="1" t="s">
        <v>6215</v>
      </c>
      <c r="C2649" s="2">
        <v>43427</v>
      </c>
      <c r="D2649" s="2">
        <v>43431</v>
      </c>
      <c r="E2649" s="1" t="s">
        <v>33</v>
      </c>
      <c r="F2649" s="1" t="s">
        <v>441</v>
      </c>
      <c r="G2649" s="1" t="s">
        <v>442</v>
      </c>
      <c r="H2649" s="1" t="s">
        <v>30</v>
      </c>
      <c r="I2649" s="1" t="s">
        <v>6216</v>
      </c>
      <c r="J2649" s="1" t="s">
        <v>2019</v>
      </c>
      <c r="K2649" s="1" t="s">
        <v>1737</v>
      </c>
      <c r="L2649" s="1" t="s">
        <v>55</v>
      </c>
      <c r="M2649" s="1" t="s">
        <v>3606</v>
      </c>
      <c r="N2649" s="1" t="s">
        <v>25</v>
      </c>
      <c r="O2649" s="1" t="s">
        <v>26</v>
      </c>
      <c r="P2649" s="1" t="s">
        <v>3607</v>
      </c>
      <c r="Q2649" s="1">
        <v>1483.704</v>
      </c>
      <c r="R2649" s="1">
        <v>4</v>
      </c>
      <c r="S2649" s="1">
        <v>0.1</v>
      </c>
      <c r="T2649" s="1">
        <v>395.5440000000001</v>
      </c>
      <c r="U2649">
        <v>2018</v>
      </c>
      <c r="V2649" s="14" t="str">
        <f t="shared" si="41"/>
        <v>11</v>
      </c>
      <c r="W2649" t="s">
        <v>11198</v>
      </c>
    </row>
    <row r="2650" spans="1:23" x14ac:dyDescent="0.35">
      <c r="A2650" s="1">
        <v>2649</v>
      </c>
      <c r="B2650" s="1" t="s">
        <v>6217</v>
      </c>
      <c r="C2650" s="2">
        <v>43328</v>
      </c>
      <c r="D2650" s="2">
        <v>43334</v>
      </c>
      <c r="E2650" s="1" t="s">
        <v>33</v>
      </c>
      <c r="F2650" s="1" t="s">
        <v>345</v>
      </c>
      <c r="G2650" s="1" t="s">
        <v>346</v>
      </c>
      <c r="H2650" s="1" t="s">
        <v>30</v>
      </c>
      <c r="I2650" s="1" t="s">
        <v>4172</v>
      </c>
      <c r="J2650" s="1" t="s">
        <v>4172</v>
      </c>
      <c r="K2650" s="1" t="s">
        <v>1760</v>
      </c>
      <c r="L2650" s="1" t="s">
        <v>55</v>
      </c>
      <c r="M2650" s="1" t="s">
        <v>3065</v>
      </c>
      <c r="N2650" s="1" t="s">
        <v>31</v>
      </c>
      <c r="O2650" s="1" t="s">
        <v>37</v>
      </c>
      <c r="P2650" s="1" t="s">
        <v>3066</v>
      </c>
      <c r="Q2650" s="1">
        <v>42.660000000000004</v>
      </c>
      <c r="R2650" s="1">
        <v>2</v>
      </c>
      <c r="S2650" s="1">
        <v>0.1</v>
      </c>
      <c r="T2650" s="1">
        <v>-4.7400000000000011</v>
      </c>
      <c r="U2650">
        <v>2018</v>
      </c>
      <c r="V2650" s="14" t="str">
        <f t="shared" si="41"/>
        <v>08</v>
      </c>
      <c r="W2650" t="s">
        <v>11194</v>
      </c>
    </row>
    <row r="2651" spans="1:23" x14ac:dyDescent="0.35">
      <c r="A2651" s="1">
        <v>1790</v>
      </c>
      <c r="B2651" s="1" t="s">
        <v>5774</v>
      </c>
      <c r="C2651" s="2">
        <v>43648</v>
      </c>
      <c r="D2651" s="2">
        <v>43653</v>
      </c>
      <c r="E2651" s="1" t="s">
        <v>33</v>
      </c>
      <c r="F2651" s="1" t="s">
        <v>1054</v>
      </c>
      <c r="G2651" s="1" t="s">
        <v>1055</v>
      </c>
      <c r="H2651" s="1" t="s">
        <v>23</v>
      </c>
      <c r="I2651" s="1" t="s">
        <v>6218</v>
      </c>
      <c r="J2651" s="1" t="s">
        <v>1759</v>
      </c>
      <c r="K2651" s="1" t="s">
        <v>1760</v>
      </c>
      <c r="L2651" s="1" t="s">
        <v>55</v>
      </c>
      <c r="M2651" s="1" t="s">
        <v>3952</v>
      </c>
      <c r="N2651" s="1" t="s">
        <v>31</v>
      </c>
      <c r="O2651" s="1" t="s">
        <v>41</v>
      </c>
      <c r="P2651" s="1" t="s">
        <v>3953</v>
      </c>
      <c r="Q2651" s="1">
        <v>50.79</v>
      </c>
      <c r="R2651" s="1">
        <v>1</v>
      </c>
      <c r="S2651" s="1">
        <v>0</v>
      </c>
      <c r="T2651" s="1">
        <v>6.6000000000000005</v>
      </c>
      <c r="U2651">
        <v>2019</v>
      </c>
      <c r="V2651" s="14" t="str">
        <f t="shared" si="41"/>
        <v>07</v>
      </c>
      <c r="W2651" t="s">
        <v>11208</v>
      </c>
    </row>
    <row r="2652" spans="1:23" x14ac:dyDescent="0.35">
      <c r="A2652" s="1">
        <v>2651</v>
      </c>
      <c r="B2652" s="1" t="s">
        <v>6219</v>
      </c>
      <c r="C2652" s="2">
        <v>43815</v>
      </c>
      <c r="D2652" s="2">
        <v>43815</v>
      </c>
      <c r="E2652" s="1" t="s">
        <v>361</v>
      </c>
      <c r="F2652" s="1" t="s">
        <v>441</v>
      </c>
      <c r="G2652" s="1" t="s">
        <v>442</v>
      </c>
      <c r="H2652" s="1" t="s">
        <v>30</v>
      </c>
      <c r="I2652" s="1" t="s">
        <v>3704</v>
      </c>
      <c r="J2652" s="1" t="s">
        <v>1768</v>
      </c>
      <c r="K2652" s="1" t="s">
        <v>1737</v>
      </c>
      <c r="L2652" s="1" t="s">
        <v>55</v>
      </c>
      <c r="M2652" s="1" t="s">
        <v>6220</v>
      </c>
      <c r="N2652" s="1" t="s">
        <v>31</v>
      </c>
      <c r="O2652" s="1" t="s">
        <v>74</v>
      </c>
      <c r="P2652" s="1" t="s">
        <v>6221</v>
      </c>
      <c r="Q2652" s="1">
        <v>10.919999999999998</v>
      </c>
      <c r="R2652" s="1">
        <v>1</v>
      </c>
      <c r="S2652" s="1">
        <v>0</v>
      </c>
      <c r="T2652" s="1">
        <v>1.7399999999999998</v>
      </c>
      <c r="U2652">
        <v>2019</v>
      </c>
      <c r="V2652" s="14" t="str">
        <f t="shared" si="41"/>
        <v>12</v>
      </c>
      <c r="W2652" t="s">
        <v>11199</v>
      </c>
    </row>
    <row r="2653" spans="1:23" x14ac:dyDescent="0.35">
      <c r="A2653" s="1">
        <v>2652</v>
      </c>
      <c r="B2653" s="1" t="s">
        <v>6219</v>
      </c>
      <c r="C2653" s="2">
        <v>43815</v>
      </c>
      <c r="D2653" s="2">
        <v>43815</v>
      </c>
      <c r="E2653" s="1" t="s">
        <v>361</v>
      </c>
      <c r="F2653" s="1" t="s">
        <v>441</v>
      </c>
      <c r="G2653" s="1" t="s">
        <v>442</v>
      </c>
      <c r="H2653" s="1" t="s">
        <v>30</v>
      </c>
      <c r="I2653" s="1" t="s">
        <v>3704</v>
      </c>
      <c r="J2653" s="1" t="s">
        <v>1768</v>
      </c>
      <c r="K2653" s="1" t="s">
        <v>1737</v>
      </c>
      <c r="L2653" s="1" t="s">
        <v>55</v>
      </c>
      <c r="M2653" s="1" t="s">
        <v>4235</v>
      </c>
      <c r="N2653" s="1" t="s">
        <v>31</v>
      </c>
      <c r="O2653" s="1" t="s">
        <v>99</v>
      </c>
      <c r="P2653" s="1" t="s">
        <v>4236</v>
      </c>
      <c r="Q2653" s="1">
        <v>49.2</v>
      </c>
      <c r="R2653" s="1">
        <v>5</v>
      </c>
      <c r="S2653" s="1">
        <v>0</v>
      </c>
      <c r="T2653" s="1">
        <v>18.149999999999999</v>
      </c>
      <c r="U2653">
        <v>2019</v>
      </c>
      <c r="V2653" s="14" t="str">
        <f t="shared" si="41"/>
        <v>12</v>
      </c>
      <c r="W2653" t="s">
        <v>11199</v>
      </c>
    </row>
    <row r="2654" spans="1:23" x14ac:dyDescent="0.35">
      <c r="A2654" s="1">
        <v>2653</v>
      </c>
      <c r="B2654" s="1" t="s">
        <v>6222</v>
      </c>
      <c r="C2654" s="2">
        <v>43543</v>
      </c>
      <c r="D2654" s="2">
        <v>43547</v>
      </c>
      <c r="E2654" s="1" t="s">
        <v>33</v>
      </c>
      <c r="F2654" s="1" t="s">
        <v>1064</v>
      </c>
      <c r="G2654" s="1" t="s">
        <v>1065</v>
      </c>
      <c r="H2654" s="1" t="s">
        <v>30</v>
      </c>
      <c r="I2654" s="1" t="s">
        <v>4800</v>
      </c>
      <c r="J2654" s="1" t="s">
        <v>4801</v>
      </c>
      <c r="K2654" s="1" t="s">
        <v>1943</v>
      </c>
      <c r="L2654" s="1" t="s">
        <v>55</v>
      </c>
      <c r="M2654" s="1" t="s">
        <v>6223</v>
      </c>
      <c r="N2654" s="1" t="s">
        <v>25</v>
      </c>
      <c r="O2654" s="1" t="s">
        <v>40</v>
      </c>
      <c r="P2654" s="1" t="s">
        <v>6224</v>
      </c>
      <c r="Q2654" s="1">
        <v>242.10000000000002</v>
      </c>
      <c r="R2654" s="1">
        <v>5</v>
      </c>
      <c r="S2654" s="1">
        <v>0</v>
      </c>
      <c r="T2654" s="1">
        <v>14.399999999999999</v>
      </c>
      <c r="U2654">
        <v>2019</v>
      </c>
      <c r="V2654" s="14" t="str">
        <f t="shared" si="41"/>
        <v>03</v>
      </c>
      <c r="W2654" t="s">
        <v>11202</v>
      </c>
    </row>
    <row r="2655" spans="1:23" x14ac:dyDescent="0.35">
      <c r="A2655" s="1">
        <v>2654</v>
      </c>
      <c r="B2655" s="1" t="s">
        <v>6225</v>
      </c>
      <c r="C2655" s="2">
        <v>43248</v>
      </c>
      <c r="D2655" s="2">
        <v>43248</v>
      </c>
      <c r="E2655" s="1" t="s">
        <v>361</v>
      </c>
      <c r="F2655" s="1" t="s">
        <v>1092</v>
      </c>
      <c r="G2655" s="1" t="s">
        <v>1093</v>
      </c>
      <c r="H2655" s="1" t="s">
        <v>30</v>
      </c>
      <c r="I2655" s="1" t="s">
        <v>1867</v>
      </c>
      <c r="J2655" s="1" t="s">
        <v>1867</v>
      </c>
      <c r="K2655" s="1" t="s">
        <v>1868</v>
      </c>
      <c r="L2655" s="1" t="s">
        <v>1712</v>
      </c>
      <c r="M2655" s="1" t="s">
        <v>2338</v>
      </c>
      <c r="N2655" s="1" t="s">
        <v>31</v>
      </c>
      <c r="O2655" s="1" t="s">
        <v>44</v>
      </c>
      <c r="P2655" s="1" t="s">
        <v>2339</v>
      </c>
      <c r="Q2655" s="1">
        <v>11.549999999999999</v>
      </c>
      <c r="R2655" s="1">
        <v>2</v>
      </c>
      <c r="S2655" s="1">
        <v>0.5</v>
      </c>
      <c r="T2655" s="1">
        <v>-6.0299999999999985</v>
      </c>
      <c r="U2655">
        <v>2018</v>
      </c>
      <c r="V2655" s="14" t="str">
        <f t="shared" si="41"/>
        <v>05</v>
      </c>
      <c r="W2655" t="s">
        <v>11201</v>
      </c>
    </row>
    <row r="2656" spans="1:23" x14ac:dyDescent="0.35">
      <c r="A2656" s="1">
        <v>2655</v>
      </c>
      <c r="B2656" s="1" t="s">
        <v>6225</v>
      </c>
      <c r="C2656" s="2">
        <v>43248</v>
      </c>
      <c r="D2656" s="2">
        <v>43248</v>
      </c>
      <c r="E2656" s="1" t="s">
        <v>361</v>
      </c>
      <c r="F2656" s="1" t="s">
        <v>1092</v>
      </c>
      <c r="G2656" s="1" t="s">
        <v>1093</v>
      </c>
      <c r="H2656" s="1" t="s">
        <v>30</v>
      </c>
      <c r="I2656" s="1" t="s">
        <v>1867</v>
      </c>
      <c r="J2656" s="1" t="s">
        <v>1867</v>
      </c>
      <c r="K2656" s="1" t="s">
        <v>1868</v>
      </c>
      <c r="L2656" s="1" t="s">
        <v>1712</v>
      </c>
      <c r="M2656" s="1" t="s">
        <v>6226</v>
      </c>
      <c r="N2656" s="1" t="s">
        <v>31</v>
      </c>
      <c r="O2656" s="1" t="s">
        <v>41</v>
      </c>
      <c r="P2656" s="1" t="s">
        <v>6227</v>
      </c>
      <c r="Q2656" s="1">
        <v>111.75</v>
      </c>
      <c r="R2656" s="1">
        <v>5</v>
      </c>
      <c r="S2656" s="1">
        <v>0.5</v>
      </c>
      <c r="T2656" s="1">
        <v>-69.3</v>
      </c>
      <c r="U2656">
        <v>2018</v>
      </c>
      <c r="V2656" s="14" t="str">
        <f t="shared" si="41"/>
        <v>05</v>
      </c>
      <c r="W2656" t="s">
        <v>11201</v>
      </c>
    </row>
    <row r="2657" spans="1:23" x14ac:dyDescent="0.35">
      <c r="A2657" s="1">
        <v>1791</v>
      </c>
      <c r="B2657" s="1" t="s">
        <v>5774</v>
      </c>
      <c r="C2657" s="2">
        <v>43648</v>
      </c>
      <c r="D2657" s="2">
        <v>43653</v>
      </c>
      <c r="E2657" s="1" t="s">
        <v>33</v>
      </c>
      <c r="F2657" s="1" t="s">
        <v>1054</v>
      </c>
      <c r="G2657" s="1" t="s">
        <v>1055</v>
      </c>
      <c r="H2657" s="1" t="s">
        <v>23</v>
      </c>
      <c r="I2657" s="1" t="s">
        <v>6218</v>
      </c>
      <c r="J2657" s="1" t="s">
        <v>1759</v>
      </c>
      <c r="K2657" s="1" t="s">
        <v>1760</v>
      </c>
      <c r="L2657" s="1" t="s">
        <v>55</v>
      </c>
      <c r="M2657" s="1" t="s">
        <v>6228</v>
      </c>
      <c r="N2657" s="1" t="s">
        <v>31</v>
      </c>
      <c r="O2657" s="1" t="s">
        <v>45</v>
      </c>
      <c r="P2657" s="1" t="s">
        <v>6229</v>
      </c>
      <c r="Q2657" s="1">
        <v>144.34200000000004</v>
      </c>
      <c r="R2657" s="1">
        <v>3</v>
      </c>
      <c r="S2657" s="1">
        <v>0.1</v>
      </c>
      <c r="T2657" s="1">
        <v>35.262</v>
      </c>
      <c r="U2657">
        <v>2019</v>
      </c>
      <c r="V2657" s="14" t="str">
        <f t="shared" si="41"/>
        <v>07</v>
      </c>
      <c r="W2657" t="s">
        <v>11208</v>
      </c>
    </row>
    <row r="2658" spans="1:23" x14ac:dyDescent="0.35">
      <c r="A2658" s="1">
        <v>2657</v>
      </c>
      <c r="B2658" s="1" t="s">
        <v>5345</v>
      </c>
      <c r="C2658" s="2">
        <v>43517</v>
      </c>
      <c r="D2658" s="2">
        <v>43517</v>
      </c>
      <c r="E2658" s="1" t="s">
        <v>361</v>
      </c>
      <c r="F2658" s="1" t="s">
        <v>584</v>
      </c>
      <c r="G2658" s="1" t="s">
        <v>585</v>
      </c>
      <c r="H2658" s="1" t="s">
        <v>54</v>
      </c>
      <c r="I2658" s="1" t="s">
        <v>6230</v>
      </c>
      <c r="J2658" s="1" t="s">
        <v>2563</v>
      </c>
      <c r="K2658" s="1" t="s">
        <v>1737</v>
      </c>
      <c r="L2658" s="1" t="s">
        <v>55</v>
      </c>
      <c r="M2658" s="1" t="s">
        <v>2392</v>
      </c>
      <c r="N2658" s="1" t="s">
        <v>31</v>
      </c>
      <c r="O2658" s="1" t="s">
        <v>41</v>
      </c>
      <c r="P2658" s="1" t="s">
        <v>2393</v>
      </c>
      <c r="Q2658" s="1">
        <v>29.009999999999998</v>
      </c>
      <c r="R2658" s="1">
        <v>1</v>
      </c>
      <c r="S2658" s="1">
        <v>0</v>
      </c>
      <c r="T2658" s="1">
        <v>11.879999999999999</v>
      </c>
      <c r="U2658">
        <v>2019</v>
      </c>
      <c r="V2658" s="14" t="str">
        <f t="shared" si="41"/>
        <v>02</v>
      </c>
      <c r="W2658" t="s">
        <v>11196</v>
      </c>
    </row>
    <row r="2659" spans="1:23" x14ac:dyDescent="0.35">
      <c r="A2659" s="1">
        <v>2658</v>
      </c>
      <c r="B2659" s="1" t="s">
        <v>6231</v>
      </c>
      <c r="C2659" s="2">
        <v>42983</v>
      </c>
      <c r="D2659" s="2">
        <v>42985</v>
      </c>
      <c r="E2659" s="1" t="s">
        <v>20</v>
      </c>
      <c r="F2659" s="1" t="s">
        <v>1070</v>
      </c>
      <c r="G2659" s="1" t="s">
        <v>1071</v>
      </c>
      <c r="H2659" s="1" t="s">
        <v>23</v>
      </c>
      <c r="I2659" s="1" t="s">
        <v>1807</v>
      </c>
      <c r="J2659" s="1" t="s">
        <v>1710</v>
      </c>
      <c r="K2659" s="1" t="s">
        <v>1711</v>
      </c>
      <c r="L2659" s="1" t="s">
        <v>1712</v>
      </c>
      <c r="M2659" s="1" t="s">
        <v>5291</v>
      </c>
      <c r="N2659" s="1" t="s">
        <v>31</v>
      </c>
      <c r="O2659" s="1" t="s">
        <v>44</v>
      </c>
      <c r="P2659" s="1" t="s">
        <v>5292</v>
      </c>
      <c r="Q2659" s="1">
        <v>11.61</v>
      </c>
      <c r="R2659" s="1">
        <v>3</v>
      </c>
      <c r="S2659" s="1">
        <v>0</v>
      </c>
      <c r="T2659" s="1">
        <v>1.08</v>
      </c>
      <c r="U2659">
        <v>2017</v>
      </c>
      <c r="V2659" s="14" t="str">
        <f t="shared" si="41"/>
        <v>09</v>
      </c>
      <c r="W2659" t="s">
        <v>11206</v>
      </c>
    </row>
    <row r="2660" spans="1:23" x14ac:dyDescent="0.35">
      <c r="A2660" s="1">
        <v>2659</v>
      </c>
      <c r="B2660" s="1" t="s">
        <v>6232</v>
      </c>
      <c r="C2660" s="2">
        <v>43824</v>
      </c>
      <c r="D2660" s="2">
        <v>43829</v>
      </c>
      <c r="E2660" s="1" t="s">
        <v>33</v>
      </c>
      <c r="F2660" s="1" t="s">
        <v>244</v>
      </c>
      <c r="G2660" s="1" t="s">
        <v>245</v>
      </c>
      <c r="H2660" s="1" t="s">
        <v>23</v>
      </c>
      <c r="I2660" s="1" t="s">
        <v>3319</v>
      </c>
      <c r="J2660" s="1" t="s">
        <v>2106</v>
      </c>
      <c r="K2660" s="1" t="s">
        <v>1711</v>
      </c>
      <c r="L2660" s="1" t="s">
        <v>1712</v>
      </c>
      <c r="M2660" s="1" t="s">
        <v>6233</v>
      </c>
      <c r="N2660" s="1" t="s">
        <v>31</v>
      </c>
      <c r="O2660" s="1" t="s">
        <v>48</v>
      </c>
      <c r="P2660" s="1" t="s">
        <v>6234</v>
      </c>
      <c r="Q2660" s="1">
        <v>100.92</v>
      </c>
      <c r="R2660" s="1">
        <v>4</v>
      </c>
      <c r="S2660" s="1">
        <v>0</v>
      </c>
      <c r="T2660" s="1">
        <v>16.080000000000002</v>
      </c>
      <c r="U2660">
        <v>2019</v>
      </c>
      <c r="V2660" s="14" t="str">
        <f t="shared" si="41"/>
        <v>12</v>
      </c>
      <c r="W2660" t="s">
        <v>11199</v>
      </c>
    </row>
    <row r="2661" spans="1:23" x14ac:dyDescent="0.35">
      <c r="A2661" s="1">
        <v>6119</v>
      </c>
      <c r="B2661" s="1" t="s">
        <v>6235</v>
      </c>
      <c r="C2661" s="2">
        <v>43489</v>
      </c>
      <c r="D2661" s="2">
        <v>43491</v>
      </c>
      <c r="E2661" s="1" t="s">
        <v>77</v>
      </c>
      <c r="F2661" s="1" t="s">
        <v>272</v>
      </c>
      <c r="G2661" s="1" t="s">
        <v>273</v>
      </c>
      <c r="H2661" s="1" t="s">
        <v>23</v>
      </c>
      <c r="I2661" s="1" t="s">
        <v>6218</v>
      </c>
      <c r="J2661" s="1" t="s">
        <v>1759</v>
      </c>
      <c r="K2661" s="1" t="s">
        <v>1760</v>
      </c>
      <c r="L2661" s="1" t="s">
        <v>55</v>
      </c>
      <c r="M2661" s="1" t="s">
        <v>4769</v>
      </c>
      <c r="N2661" s="1" t="s">
        <v>31</v>
      </c>
      <c r="O2661" s="1" t="s">
        <v>37</v>
      </c>
      <c r="P2661" s="1" t="s">
        <v>4770</v>
      </c>
      <c r="Q2661" s="1">
        <v>222.345</v>
      </c>
      <c r="R2661" s="1">
        <v>5</v>
      </c>
      <c r="S2661" s="1">
        <v>0.1</v>
      </c>
      <c r="T2661" s="1">
        <v>34.545000000000009</v>
      </c>
      <c r="U2661">
        <v>2019</v>
      </c>
      <c r="V2661" s="14" t="str">
        <f t="shared" si="41"/>
        <v>01</v>
      </c>
      <c r="W2661" t="s">
        <v>11204</v>
      </c>
    </row>
    <row r="2662" spans="1:23" x14ac:dyDescent="0.35">
      <c r="A2662" s="1">
        <v>2661</v>
      </c>
      <c r="B2662" s="1" t="s">
        <v>6236</v>
      </c>
      <c r="C2662" s="2">
        <v>43721</v>
      </c>
      <c r="D2662" s="2">
        <v>43726</v>
      </c>
      <c r="E2662" s="1" t="s">
        <v>33</v>
      </c>
      <c r="F2662" s="1" t="s">
        <v>309</v>
      </c>
      <c r="G2662" s="1" t="s">
        <v>310</v>
      </c>
      <c r="H2662" s="1" t="s">
        <v>54</v>
      </c>
      <c r="I2662" s="1" t="s">
        <v>1776</v>
      </c>
      <c r="J2662" s="1" t="s">
        <v>1777</v>
      </c>
      <c r="K2662" s="1" t="s">
        <v>1778</v>
      </c>
      <c r="L2662" s="1" t="s">
        <v>24</v>
      </c>
      <c r="M2662" s="1" t="s">
        <v>5094</v>
      </c>
      <c r="N2662" s="1" t="s">
        <v>31</v>
      </c>
      <c r="O2662" s="1" t="s">
        <v>37</v>
      </c>
      <c r="P2662" s="1" t="s">
        <v>2850</v>
      </c>
      <c r="Q2662" s="1">
        <v>386.63999999999993</v>
      </c>
      <c r="R2662" s="1">
        <v>5</v>
      </c>
      <c r="S2662" s="1">
        <v>0.4</v>
      </c>
      <c r="T2662" s="1">
        <v>-212.76</v>
      </c>
      <c r="U2662">
        <v>2019</v>
      </c>
      <c r="V2662" s="14" t="str">
        <f t="shared" si="41"/>
        <v>09</v>
      </c>
      <c r="W2662" t="s">
        <v>11206</v>
      </c>
    </row>
    <row r="2663" spans="1:23" x14ac:dyDescent="0.35">
      <c r="A2663" s="1">
        <v>2662</v>
      </c>
      <c r="B2663" s="1" t="s">
        <v>6236</v>
      </c>
      <c r="C2663" s="2">
        <v>43721</v>
      </c>
      <c r="D2663" s="2">
        <v>43726</v>
      </c>
      <c r="E2663" s="1" t="s">
        <v>33</v>
      </c>
      <c r="F2663" s="1" t="s">
        <v>309</v>
      </c>
      <c r="G2663" s="1" t="s">
        <v>310</v>
      </c>
      <c r="H2663" s="1" t="s">
        <v>54</v>
      </c>
      <c r="I2663" s="1" t="s">
        <v>1776</v>
      </c>
      <c r="J2663" s="1" t="s">
        <v>1777</v>
      </c>
      <c r="K2663" s="1" t="s">
        <v>1778</v>
      </c>
      <c r="L2663" s="1" t="s">
        <v>24</v>
      </c>
      <c r="M2663" s="1" t="s">
        <v>6237</v>
      </c>
      <c r="N2663" s="1" t="s">
        <v>31</v>
      </c>
      <c r="O2663" s="1" t="s">
        <v>48</v>
      </c>
      <c r="P2663" s="1" t="s">
        <v>6238</v>
      </c>
      <c r="Q2663" s="1">
        <v>50.67</v>
      </c>
      <c r="R2663" s="1">
        <v>3</v>
      </c>
      <c r="S2663" s="1">
        <v>0</v>
      </c>
      <c r="T2663" s="1">
        <v>20.7</v>
      </c>
      <c r="U2663">
        <v>2019</v>
      </c>
      <c r="V2663" s="14" t="str">
        <f t="shared" si="41"/>
        <v>09</v>
      </c>
      <c r="W2663" t="s">
        <v>11206</v>
      </c>
    </row>
    <row r="2664" spans="1:23" x14ac:dyDescent="0.35">
      <c r="A2664" s="1">
        <v>2663</v>
      </c>
      <c r="B2664" s="1" t="s">
        <v>6239</v>
      </c>
      <c r="C2664" s="2">
        <v>43705</v>
      </c>
      <c r="D2664" s="2">
        <v>43710</v>
      </c>
      <c r="E2664" s="1" t="s">
        <v>33</v>
      </c>
      <c r="F2664" s="1" t="s">
        <v>1262</v>
      </c>
      <c r="G2664" s="1" t="s">
        <v>1263</v>
      </c>
      <c r="H2664" s="1" t="s">
        <v>54</v>
      </c>
      <c r="I2664" s="1" t="s">
        <v>6240</v>
      </c>
      <c r="J2664" s="1" t="s">
        <v>1782</v>
      </c>
      <c r="K2664" s="1" t="s">
        <v>1760</v>
      </c>
      <c r="L2664" s="1" t="s">
        <v>55</v>
      </c>
      <c r="M2664" s="1" t="s">
        <v>6241</v>
      </c>
      <c r="N2664" s="1" t="s">
        <v>31</v>
      </c>
      <c r="O2664" s="1" t="s">
        <v>99</v>
      </c>
      <c r="P2664" s="1" t="s">
        <v>5674</v>
      </c>
      <c r="Q2664" s="1">
        <v>27.6</v>
      </c>
      <c r="R2664" s="1">
        <v>2</v>
      </c>
      <c r="S2664" s="1">
        <v>0</v>
      </c>
      <c r="T2664" s="1">
        <v>2.7600000000000002</v>
      </c>
      <c r="U2664">
        <v>2019</v>
      </c>
      <c r="V2664" s="14" t="str">
        <f t="shared" si="41"/>
        <v>08</v>
      </c>
      <c r="W2664" t="s">
        <v>11194</v>
      </c>
    </row>
    <row r="2665" spans="1:23" x14ac:dyDescent="0.35">
      <c r="A2665" s="1">
        <v>2664</v>
      </c>
      <c r="B2665" s="1" t="s">
        <v>6242</v>
      </c>
      <c r="C2665" s="2">
        <v>43328</v>
      </c>
      <c r="D2665" s="2">
        <v>43329</v>
      </c>
      <c r="E2665" s="1" t="s">
        <v>77</v>
      </c>
      <c r="F2665" s="1" t="s">
        <v>936</v>
      </c>
      <c r="G2665" s="1" t="s">
        <v>937</v>
      </c>
      <c r="H2665" s="1" t="s">
        <v>23</v>
      </c>
      <c r="I2665" s="1" t="s">
        <v>2513</v>
      </c>
      <c r="J2665" s="1" t="s">
        <v>1772</v>
      </c>
      <c r="K2665" s="1" t="s">
        <v>1760</v>
      </c>
      <c r="L2665" s="1" t="s">
        <v>55</v>
      </c>
      <c r="M2665" s="1" t="s">
        <v>2943</v>
      </c>
      <c r="N2665" s="1" t="s">
        <v>25</v>
      </c>
      <c r="O2665" s="1" t="s">
        <v>40</v>
      </c>
      <c r="P2665" s="1" t="s">
        <v>2944</v>
      </c>
      <c r="Q2665" s="1">
        <v>432.6</v>
      </c>
      <c r="R2665" s="1">
        <v>4</v>
      </c>
      <c r="S2665" s="1">
        <v>0</v>
      </c>
      <c r="T2665" s="1">
        <v>47.519999999999996</v>
      </c>
      <c r="U2665">
        <v>2018</v>
      </c>
      <c r="V2665" s="14" t="str">
        <f t="shared" si="41"/>
        <v>08</v>
      </c>
      <c r="W2665" t="s">
        <v>11194</v>
      </c>
    </row>
    <row r="2666" spans="1:23" x14ac:dyDescent="0.35">
      <c r="A2666" s="1">
        <v>2665</v>
      </c>
      <c r="B2666" s="1" t="s">
        <v>6242</v>
      </c>
      <c r="C2666" s="2">
        <v>43328</v>
      </c>
      <c r="D2666" s="2">
        <v>43329</v>
      </c>
      <c r="E2666" s="1" t="s">
        <v>77</v>
      </c>
      <c r="F2666" s="1" t="s">
        <v>936</v>
      </c>
      <c r="G2666" s="1" t="s">
        <v>937</v>
      </c>
      <c r="H2666" s="1" t="s">
        <v>23</v>
      </c>
      <c r="I2666" s="1" t="s">
        <v>2513</v>
      </c>
      <c r="J2666" s="1" t="s">
        <v>1772</v>
      </c>
      <c r="K2666" s="1" t="s">
        <v>1760</v>
      </c>
      <c r="L2666" s="1" t="s">
        <v>55</v>
      </c>
      <c r="M2666" s="1" t="s">
        <v>3800</v>
      </c>
      <c r="N2666" s="1" t="s">
        <v>31</v>
      </c>
      <c r="O2666" s="1" t="s">
        <v>48</v>
      </c>
      <c r="P2666" s="1" t="s">
        <v>3801</v>
      </c>
      <c r="Q2666" s="1">
        <v>262.8</v>
      </c>
      <c r="R2666" s="1">
        <v>5</v>
      </c>
      <c r="S2666" s="1">
        <v>0</v>
      </c>
      <c r="T2666" s="1">
        <v>70.95</v>
      </c>
      <c r="U2666">
        <v>2018</v>
      </c>
      <c r="V2666" s="14" t="str">
        <f t="shared" si="41"/>
        <v>08</v>
      </c>
      <c r="W2666" t="s">
        <v>11194</v>
      </c>
    </row>
    <row r="2667" spans="1:23" x14ac:dyDescent="0.35">
      <c r="A2667" s="1">
        <v>2666</v>
      </c>
      <c r="B2667" s="1" t="s">
        <v>6242</v>
      </c>
      <c r="C2667" s="2">
        <v>43328</v>
      </c>
      <c r="D2667" s="2">
        <v>43329</v>
      </c>
      <c r="E2667" s="1" t="s">
        <v>77</v>
      </c>
      <c r="F2667" s="1" t="s">
        <v>936</v>
      </c>
      <c r="G2667" s="1" t="s">
        <v>937</v>
      </c>
      <c r="H2667" s="1" t="s">
        <v>23</v>
      </c>
      <c r="I2667" s="1" t="s">
        <v>2513</v>
      </c>
      <c r="J2667" s="1" t="s">
        <v>1772</v>
      </c>
      <c r="K2667" s="1" t="s">
        <v>1760</v>
      </c>
      <c r="L2667" s="1" t="s">
        <v>55</v>
      </c>
      <c r="M2667" s="1" t="s">
        <v>6243</v>
      </c>
      <c r="N2667" s="1" t="s">
        <v>31</v>
      </c>
      <c r="O2667" s="1" t="s">
        <v>44</v>
      </c>
      <c r="P2667" s="1" t="s">
        <v>6244</v>
      </c>
      <c r="Q2667" s="1">
        <v>45.149999999999991</v>
      </c>
      <c r="R2667" s="1">
        <v>7</v>
      </c>
      <c r="S2667" s="1">
        <v>0</v>
      </c>
      <c r="T2667" s="1">
        <v>17.43</v>
      </c>
      <c r="U2667">
        <v>2018</v>
      </c>
      <c r="V2667" s="14" t="str">
        <f t="shared" si="41"/>
        <v>08</v>
      </c>
      <c r="W2667" t="s">
        <v>11194</v>
      </c>
    </row>
    <row r="2668" spans="1:23" x14ac:dyDescent="0.35">
      <c r="A2668" s="1">
        <v>2667</v>
      </c>
      <c r="B2668" s="1" t="s">
        <v>6242</v>
      </c>
      <c r="C2668" s="2">
        <v>43328</v>
      </c>
      <c r="D2668" s="2">
        <v>43329</v>
      </c>
      <c r="E2668" s="1" t="s">
        <v>77</v>
      </c>
      <c r="F2668" s="1" t="s">
        <v>936</v>
      </c>
      <c r="G2668" s="1" t="s">
        <v>937</v>
      </c>
      <c r="H2668" s="1" t="s">
        <v>23</v>
      </c>
      <c r="I2668" s="1" t="s">
        <v>2513</v>
      </c>
      <c r="J2668" s="1" t="s">
        <v>1772</v>
      </c>
      <c r="K2668" s="1" t="s">
        <v>1760</v>
      </c>
      <c r="L2668" s="1" t="s">
        <v>55</v>
      </c>
      <c r="M2668" s="1" t="s">
        <v>6245</v>
      </c>
      <c r="N2668" s="1" t="s">
        <v>31</v>
      </c>
      <c r="O2668" s="1" t="s">
        <v>99</v>
      </c>
      <c r="P2668" s="1" t="s">
        <v>6246</v>
      </c>
      <c r="Q2668" s="1">
        <v>68.88</v>
      </c>
      <c r="R2668" s="1">
        <v>4</v>
      </c>
      <c r="S2668" s="1">
        <v>0</v>
      </c>
      <c r="T2668" s="1">
        <v>24.72</v>
      </c>
      <c r="U2668">
        <v>2018</v>
      </c>
      <c r="V2668" s="14" t="str">
        <f t="shared" si="41"/>
        <v>08</v>
      </c>
      <c r="W2668" t="s">
        <v>11194</v>
      </c>
    </row>
    <row r="2669" spans="1:23" x14ac:dyDescent="0.35">
      <c r="A2669" s="1">
        <v>2668</v>
      </c>
      <c r="B2669" s="1" t="s">
        <v>6242</v>
      </c>
      <c r="C2669" s="2">
        <v>43328</v>
      </c>
      <c r="D2669" s="2">
        <v>43329</v>
      </c>
      <c r="E2669" s="1" t="s">
        <v>77</v>
      </c>
      <c r="F2669" s="1" t="s">
        <v>936</v>
      </c>
      <c r="G2669" s="1" t="s">
        <v>937</v>
      </c>
      <c r="H2669" s="1" t="s">
        <v>23</v>
      </c>
      <c r="I2669" s="1" t="s">
        <v>2513</v>
      </c>
      <c r="J2669" s="1" t="s">
        <v>1772</v>
      </c>
      <c r="K2669" s="1" t="s">
        <v>1760</v>
      </c>
      <c r="L2669" s="1" t="s">
        <v>55</v>
      </c>
      <c r="M2669" s="1" t="s">
        <v>4157</v>
      </c>
      <c r="N2669" s="1" t="s">
        <v>31</v>
      </c>
      <c r="O2669" s="1" t="s">
        <v>45</v>
      </c>
      <c r="P2669" s="1" t="s">
        <v>4158</v>
      </c>
      <c r="Q2669" s="1">
        <v>292.73400000000004</v>
      </c>
      <c r="R2669" s="1">
        <v>6</v>
      </c>
      <c r="S2669" s="1">
        <v>0.1</v>
      </c>
      <c r="T2669" s="1">
        <v>42.173999999999992</v>
      </c>
      <c r="U2669">
        <v>2018</v>
      </c>
      <c r="V2669" s="14" t="str">
        <f t="shared" si="41"/>
        <v>08</v>
      </c>
      <c r="W2669" t="s">
        <v>11194</v>
      </c>
    </row>
    <row r="2670" spans="1:23" x14ac:dyDescent="0.35">
      <c r="A2670" s="1">
        <v>2669</v>
      </c>
      <c r="B2670" s="1" t="s">
        <v>6247</v>
      </c>
      <c r="C2670" s="2">
        <v>43254</v>
      </c>
      <c r="D2670" s="2">
        <v>43257</v>
      </c>
      <c r="E2670" s="1" t="s">
        <v>20</v>
      </c>
      <c r="F2670" s="1" t="s">
        <v>932</v>
      </c>
      <c r="G2670" s="1" t="s">
        <v>933</v>
      </c>
      <c r="H2670" s="1" t="s">
        <v>30</v>
      </c>
      <c r="I2670" s="1" t="s">
        <v>1776</v>
      </c>
      <c r="J2670" s="1" t="s">
        <v>1777</v>
      </c>
      <c r="K2670" s="1" t="s">
        <v>1778</v>
      </c>
      <c r="L2670" s="1" t="s">
        <v>24</v>
      </c>
      <c r="M2670" s="1" t="s">
        <v>6248</v>
      </c>
      <c r="N2670" s="1" t="s">
        <v>31</v>
      </c>
      <c r="O2670" s="1" t="s">
        <v>44</v>
      </c>
      <c r="P2670" s="1" t="s">
        <v>6249</v>
      </c>
      <c r="Q2670" s="1">
        <v>341.88</v>
      </c>
      <c r="R2670" s="1">
        <v>7</v>
      </c>
      <c r="S2670" s="1">
        <v>0</v>
      </c>
      <c r="T2670" s="1">
        <v>40.949999999999996</v>
      </c>
      <c r="U2670">
        <v>2018</v>
      </c>
      <c r="V2670" s="14" t="str">
        <f t="shared" si="41"/>
        <v>06</v>
      </c>
      <c r="W2670" t="s">
        <v>11200</v>
      </c>
    </row>
    <row r="2671" spans="1:23" x14ac:dyDescent="0.35">
      <c r="A2671" s="1">
        <v>2670</v>
      </c>
      <c r="B2671" s="1" t="s">
        <v>6247</v>
      </c>
      <c r="C2671" s="2">
        <v>43254</v>
      </c>
      <c r="D2671" s="2">
        <v>43257</v>
      </c>
      <c r="E2671" s="1" t="s">
        <v>20</v>
      </c>
      <c r="F2671" s="1" t="s">
        <v>932</v>
      </c>
      <c r="G2671" s="1" t="s">
        <v>933</v>
      </c>
      <c r="H2671" s="1" t="s">
        <v>30</v>
      </c>
      <c r="I2671" s="1" t="s">
        <v>1776</v>
      </c>
      <c r="J2671" s="1" t="s">
        <v>1777</v>
      </c>
      <c r="K2671" s="1" t="s">
        <v>1778</v>
      </c>
      <c r="L2671" s="1" t="s">
        <v>24</v>
      </c>
      <c r="M2671" s="1" t="s">
        <v>6250</v>
      </c>
      <c r="N2671" s="1" t="s">
        <v>31</v>
      </c>
      <c r="O2671" s="1" t="s">
        <v>45</v>
      </c>
      <c r="P2671" s="1" t="s">
        <v>6251</v>
      </c>
      <c r="Q2671" s="1">
        <v>2593.8000000000002</v>
      </c>
      <c r="R2671" s="1">
        <v>5</v>
      </c>
      <c r="S2671" s="1">
        <v>0</v>
      </c>
      <c r="T2671" s="1">
        <v>1141.2</v>
      </c>
      <c r="U2671">
        <v>2018</v>
      </c>
      <c r="V2671" s="14" t="str">
        <f t="shared" si="41"/>
        <v>06</v>
      </c>
      <c r="W2671" t="s">
        <v>11200</v>
      </c>
    </row>
    <row r="2672" spans="1:23" x14ac:dyDescent="0.35">
      <c r="A2672" s="1">
        <v>2671</v>
      </c>
      <c r="B2672" s="1" t="s">
        <v>6252</v>
      </c>
      <c r="C2672" s="2">
        <v>42915</v>
      </c>
      <c r="D2672" s="2">
        <v>42921</v>
      </c>
      <c r="E2672" s="1" t="s">
        <v>33</v>
      </c>
      <c r="F2672" s="1" t="s">
        <v>85</v>
      </c>
      <c r="G2672" s="1" t="s">
        <v>86</v>
      </c>
      <c r="H2672" s="1" t="s">
        <v>30</v>
      </c>
      <c r="I2672" s="1" t="s">
        <v>2998</v>
      </c>
      <c r="J2672" s="1" t="s">
        <v>1710</v>
      </c>
      <c r="K2672" s="1" t="s">
        <v>1711</v>
      </c>
      <c r="L2672" s="1" t="s">
        <v>1712</v>
      </c>
      <c r="M2672" s="1" t="s">
        <v>6253</v>
      </c>
      <c r="N2672" s="1" t="s">
        <v>31</v>
      </c>
      <c r="O2672" s="1" t="s">
        <v>44</v>
      </c>
      <c r="P2672" s="1" t="s">
        <v>6254</v>
      </c>
      <c r="Q2672" s="1">
        <v>82.350000000000009</v>
      </c>
      <c r="R2672" s="1">
        <v>3</v>
      </c>
      <c r="S2672" s="1">
        <v>0</v>
      </c>
      <c r="T2672" s="1">
        <v>23.04</v>
      </c>
      <c r="U2672">
        <v>2017</v>
      </c>
      <c r="V2672" s="14" t="str">
        <f t="shared" si="41"/>
        <v>06</v>
      </c>
      <c r="W2672" t="s">
        <v>11200</v>
      </c>
    </row>
    <row r="2673" spans="1:23" x14ac:dyDescent="0.35">
      <c r="A2673" s="1">
        <v>2672</v>
      </c>
      <c r="B2673" s="1" t="s">
        <v>6255</v>
      </c>
      <c r="C2673" s="2">
        <v>43353</v>
      </c>
      <c r="D2673" s="2">
        <v>43358</v>
      </c>
      <c r="E2673" s="1" t="s">
        <v>20</v>
      </c>
      <c r="F2673" s="1" t="s">
        <v>1593</v>
      </c>
      <c r="G2673" s="1" t="s">
        <v>1594</v>
      </c>
      <c r="H2673" s="1" t="s">
        <v>23</v>
      </c>
      <c r="I2673" s="1" t="s">
        <v>6038</v>
      </c>
      <c r="J2673" s="1" t="s">
        <v>1710</v>
      </c>
      <c r="K2673" s="1" t="s">
        <v>1711</v>
      </c>
      <c r="L2673" s="1" t="s">
        <v>1712</v>
      </c>
      <c r="M2673" s="1" t="s">
        <v>6256</v>
      </c>
      <c r="N2673" s="1" t="s">
        <v>25</v>
      </c>
      <c r="O2673" s="1" t="s">
        <v>26</v>
      </c>
      <c r="P2673" s="1" t="s">
        <v>5899</v>
      </c>
      <c r="Q2673" s="1">
        <v>1037.19</v>
      </c>
      <c r="R2673" s="1">
        <v>7</v>
      </c>
      <c r="S2673" s="1">
        <v>0</v>
      </c>
      <c r="T2673" s="1">
        <v>373.38</v>
      </c>
      <c r="U2673">
        <v>2018</v>
      </c>
      <c r="V2673" s="14" t="str">
        <f t="shared" si="41"/>
        <v>09</v>
      </c>
      <c r="W2673" t="s">
        <v>11206</v>
      </c>
    </row>
    <row r="2674" spans="1:23" x14ac:dyDescent="0.35">
      <c r="A2674" s="1">
        <v>2673</v>
      </c>
      <c r="B2674" s="1" t="s">
        <v>6257</v>
      </c>
      <c r="C2674" s="2">
        <v>43709</v>
      </c>
      <c r="D2674" s="2">
        <v>43714</v>
      </c>
      <c r="E2674" s="1" t="s">
        <v>33</v>
      </c>
      <c r="F2674" s="1" t="s">
        <v>312</v>
      </c>
      <c r="G2674" s="1" t="s">
        <v>313</v>
      </c>
      <c r="H2674" s="1" t="s">
        <v>30</v>
      </c>
      <c r="I2674" s="1" t="s">
        <v>3525</v>
      </c>
      <c r="J2674" s="1" t="s">
        <v>1710</v>
      </c>
      <c r="K2674" s="1" t="s">
        <v>1711</v>
      </c>
      <c r="L2674" s="1" t="s">
        <v>1712</v>
      </c>
      <c r="M2674" s="1" t="s">
        <v>3507</v>
      </c>
      <c r="N2674" s="1" t="s">
        <v>31</v>
      </c>
      <c r="O2674" s="1" t="s">
        <v>32</v>
      </c>
      <c r="P2674" s="1" t="s">
        <v>3508</v>
      </c>
      <c r="Q2674" s="1">
        <v>38.160000000000004</v>
      </c>
      <c r="R2674" s="1">
        <v>3</v>
      </c>
      <c r="S2674" s="1">
        <v>0</v>
      </c>
      <c r="T2674" s="1">
        <v>19.080000000000002</v>
      </c>
      <c r="U2674">
        <v>2019</v>
      </c>
      <c r="V2674" s="14" t="str">
        <f t="shared" si="41"/>
        <v>09</v>
      </c>
      <c r="W2674" t="s">
        <v>11206</v>
      </c>
    </row>
    <row r="2675" spans="1:23" x14ac:dyDescent="0.35">
      <c r="A2675" s="1">
        <v>2674</v>
      </c>
      <c r="B2675" s="1" t="s">
        <v>6258</v>
      </c>
      <c r="C2675" s="2">
        <v>43782</v>
      </c>
      <c r="D2675" s="2">
        <v>43784</v>
      </c>
      <c r="E2675" s="1" t="s">
        <v>20</v>
      </c>
      <c r="F2675" s="1" t="s">
        <v>720</v>
      </c>
      <c r="G2675" s="1" t="s">
        <v>721</v>
      </c>
      <c r="H2675" s="1" t="s">
        <v>30</v>
      </c>
      <c r="I2675" s="1" t="s">
        <v>4783</v>
      </c>
      <c r="J2675" s="1" t="s">
        <v>4784</v>
      </c>
      <c r="K2675" s="1" t="s">
        <v>3250</v>
      </c>
      <c r="L2675" s="1" t="s">
        <v>1712</v>
      </c>
      <c r="M2675" s="1" t="s">
        <v>6259</v>
      </c>
      <c r="N2675" s="1" t="s">
        <v>25</v>
      </c>
      <c r="O2675" s="1" t="s">
        <v>27</v>
      </c>
      <c r="P2675" s="1" t="s">
        <v>6260</v>
      </c>
      <c r="Q2675" s="1">
        <v>97.890000000000015</v>
      </c>
      <c r="R2675" s="1">
        <v>2</v>
      </c>
      <c r="S2675" s="1">
        <v>0.5</v>
      </c>
      <c r="T2675" s="1">
        <v>-45.030000000000015</v>
      </c>
      <c r="U2675">
        <v>2019</v>
      </c>
      <c r="V2675" s="14" t="str">
        <f t="shared" si="41"/>
        <v>11</v>
      </c>
      <c r="W2675" t="s">
        <v>11198</v>
      </c>
    </row>
    <row r="2676" spans="1:23" x14ac:dyDescent="0.35">
      <c r="A2676" s="1">
        <v>2675</v>
      </c>
      <c r="B2676" s="1" t="s">
        <v>6258</v>
      </c>
      <c r="C2676" s="2">
        <v>43782</v>
      </c>
      <c r="D2676" s="2">
        <v>43784</v>
      </c>
      <c r="E2676" s="1" t="s">
        <v>20</v>
      </c>
      <c r="F2676" s="1" t="s">
        <v>720</v>
      </c>
      <c r="G2676" s="1" t="s">
        <v>721</v>
      </c>
      <c r="H2676" s="1" t="s">
        <v>30</v>
      </c>
      <c r="I2676" s="1" t="s">
        <v>4783</v>
      </c>
      <c r="J2676" s="1" t="s">
        <v>4784</v>
      </c>
      <c r="K2676" s="1" t="s">
        <v>3250</v>
      </c>
      <c r="L2676" s="1" t="s">
        <v>1712</v>
      </c>
      <c r="M2676" s="1" t="s">
        <v>6261</v>
      </c>
      <c r="N2676" s="1" t="s">
        <v>31</v>
      </c>
      <c r="O2676" s="1" t="s">
        <v>179</v>
      </c>
      <c r="P2676" s="1" t="s">
        <v>6262</v>
      </c>
      <c r="Q2676" s="1">
        <v>74.88</v>
      </c>
      <c r="R2676" s="1">
        <v>3</v>
      </c>
      <c r="S2676" s="1">
        <v>0.5</v>
      </c>
      <c r="T2676" s="1">
        <v>0</v>
      </c>
      <c r="U2676">
        <v>2019</v>
      </c>
      <c r="V2676" s="14" t="str">
        <f t="shared" si="41"/>
        <v>11</v>
      </c>
      <c r="W2676" t="s">
        <v>11198</v>
      </c>
    </row>
    <row r="2677" spans="1:23" x14ac:dyDescent="0.35">
      <c r="A2677" s="1">
        <v>2676</v>
      </c>
      <c r="B2677" s="1" t="s">
        <v>6258</v>
      </c>
      <c r="C2677" s="2">
        <v>43782</v>
      </c>
      <c r="D2677" s="2">
        <v>43784</v>
      </c>
      <c r="E2677" s="1" t="s">
        <v>20</v>
      </c>
      <c r="F2677" s="1" t="s">
        <v>720</v>
      </c>
      <c r="G2677" s="1" t="s">
        <v>721</v>
      </c>
      <c r="H2677" s="1" t="s">
        <v>30</v>
      </c>
      <c r="I2677" s="1" t="s">
        <v>4783</v>
      </c>
      <c r="J2677" s="1" t="s">
        <v>4784</v>
      </c>
      <c r="K2677" s="1" t="s">
        <v>3250</v>
      </c>
      <c r="L2677" s="1" t="s">
        <v>1712</v>
      </c>
      <c r="M2677" s="1" t="s">
        <v>5355</v>
      </c>
      <c r="N2677" s="1" t="s">
        <v>31</v>
      </c>
      <c r="O2677" s="1" t="s">
        <v>44</v>
      </c>
      <c r="P2677" s="1" t="s">
        <v>5356</v>
      </c>
      <c r="Q2677" s="1">
        <v>32.549999999999997</v>
      </c>
      <c r="R2677" s="1">
        <v>5</v>
      </c>
      <c r="S2677" s="1">
        <v>0.5</v>
      </c>
      <c r="T2677" s="1">
        <v>-12.449999999999996</v>
      </c>
      <c r="U2677">
        <v>2019</v>
      </c>
      <c r="V2677" s="14" t="str">
        <f t="shared" si="41"/>
        <v>11</v>
      </c>
      <c r="W2677" t="s">
        <v>11198</v>
      </c>
    </row>
    <row r="2678" spans="1:23" x14ac:dyDescent="0.35">
      <c r="A2678" s="1">
        <v>2677</v>
      </c>
      <c r="B2678" s="1" t="s">
        <v>6263</v>
      </c>
      <c r="C2678" s="2">
        <v>43676</v>
      </c>
      <c r="D2678" s="2">
        <v>43681</v>
      </c>
      <c r="E2678" s="1" t="s">
        <v>33</v>
      </c>
      <c r="F2678" s="1" t="s">
        <v>138</v>
      </c>
      <c r="G2678" s="1" t="s">
        <v>139</v>
      </c>
      <c r="H2678" s="1" t="s">
        <v>23</v>
      </c>
      <c r="I2678" s="1" t="s">
        <v>3627</v>
      </c>
      <c r="J2678" s="1" t="s">
        <v>1827</v>
      </c>
      <c r="K2678" s="1" t="s">
        <v>1760</v>
      </c>
      <c r="L2678" s="1" t="s">
        <v>55</v>
      </c>
      <c r="M2678" s="1" t="s">
        <v>3286</v>
      </c>
      <c r="N2678" s="1" t="s">
        <v>42</v>
      </c>
      <c r="O2678" s="1" t="s">
        <v>344</v>
      </c>
      <c r="P2678" s="1" t="s">
        <v>3287</v>
      </c>
      <c r="Q2678" s="1">
        <v>886.94999999999993</v>
      </c>
      <c r="R2678" s="1">
        <v>3</v>
      </c>
      <c r="S2678" s="1">
        <v>0</v>
      </c>
      <c r="T2678" s="1">
        <v>79.739999999999995</v>
      </c>
      <c r="U2678">
        <v>2019</v>
      </c>
      <c r="V2678" s="14" t="str">
        <f t="shared" si="41"/>
        <v>07</v>
      </c>
      <c r="W2678" t="s">
        <v>11208</v>
      </c>
    </row>
    <row r="2679" spans="1:23" x14ac:dyDescent="0.35">
      <c r="A2679" s="1">
        <v>2678</v>
      </c>
      <c r="B2679" s="1" t="s">
        <v>6264</v>
      </c>
      <c r="C2679" s="2">
        <v>43528</v>
      </c>
      <c r="D2679" s="2">
        <v>43533</v>
      </c>
      <c r="E2679" s="1" t="s">
        <v>33</v>
      </c>
      <c r="F2679" s="1" t="s">
        <v>422</v>
      </c>
      <c r="G2679" s="1" t="s">
        <v>423</v>
      </c>
      <c r="H2679" s="1" t="s">
        <v>23</v>
      </c>
      <c r="I2679" s="1" t="s">
        <v>4533</v>
      </c>
      <c r="J2679" s="1" t="s">
        <v>1710</v>
      </c>
      <c r="K2679" s="1" t="s">
        <v>1711</v>
      </c>
      <c r="L2679" s="1" t="s">
        <v>1712</v>
      </c>
      <c r="M2679" s="1" t="s">
        <v>3588</v>
      </c>
      <c r="N2679" s="1" t="s">
        <v>31</v>
      </c>
      <c r="O2679" s="1" t="s">
        <v>41</v>
      </c>
      <c r="P2679" s="1" t="s">
        <v>3589</v>
      </c>
      <c r="Q2679" s="1">
        <v>272.88</v>
      </c>
      <c r="R2679" s="1">
        <v>6</v>
      </c>
      <c r="S2679" s="1">
        <v>0</v>
      </c>
      <c r="T2679" s="1">
        <v>8.1000000000000014</v>
      </c>
      <c r="U2679">
        <v>2019</v>
      </c>
      <c r="V2679" s="14" t="str">
        <f t="shared" si="41"/>
        <v>03</v>
      </c>
      <c r="W2679" t="s">
        <v>11202</v>
      </c>
    </row>
    <row r="2680" spans="1:23" x14ac:dyDescent="0.35">
      <c r="A2680" s="1">
        <v>6120</v>
      </c>
      <c r="B2680" s="1" t="s">
        <v>6235</v>
      </c>
      <c r="C2680" s="2">
        <v>43489</v>
      </c>
      <c r="D2680" s="2">
        <v>43491</v>
      </c>
      <c r="E2680" s="1" t="s">
        <v>77</v>
      </c>
      <c r="F2680" s="1" t="s">
        <v>272</v>
      </c>
      <c r="G2680" s="1" t="s">
        <v>273</v>
      </c>
      <c r="H2680" s="1" t="s">
        <v>23</v>
      </c>
      <c r="I2680" s="1" t="s">
        <v>6218</v>
      </c>
      <c r="J2680" s="1" t="s">
        <v>1759</v>
      </c>
      <c r="K2680" s="1" t="s">
        <v>1760</v>
      </c>
      <c r="L2680" s="1" t="s">
        <v>55</v>
      </c>
      <c r="M2680" s="1" t="s">
        <v>3541</v>
      </c>
      <c r="N2680" s="1" t="s">
        <v>31</v>
      </c>
      <c r="O2680" s="1" t="s">
        <v>37</v>
      </c>
      <c r="P2680" s="1" t="s">
        <v>3542</v>
      </c>
      <c r="Q2680" s="1">
        <v>128.22300000000001</v>
      </c>
      <c r="R2680" s="1">
        <v>3</v>
      </c>
      <c r="S2680" s="1">
        <v>0.1</v>
      </c>
      <c r="T2680" s="1">
        <v>-2.9070000000000018</v>
      </c>
      <c r="U2680">
        <v>2019</v>
      </c>
      <c r="V2680" s="14" t="str">
        <f t="shared" si="41"/>
        <v>01</v>
      </c>
      <c r="W2680" t="s">
        <v>11204</v>
      </c>
    </row>
    <row r="2681" spans="1:23" x14ac:dyDescent="0.35">
      <c r="A2681" s="1">
        <v>2680</v>
      </c>
      <c r="B2681" s="1" t="s">
        <v>6265</v>
      </c>
      <c r="C2681" s="2">
        <v>43814</v>
      </c>
      <c r="D2681" s="2">
        <v>43820</v>
      </c>
      <c r="E2681" s="1" t="s">
        <v>33</v>
      </c>
      <c r="F2681" s="1" t="s">
        <v>1500</v>
      </c>
      <c r="G2681" s="1" t="s">
        <v>1501</v>
      </c>
      <c r="H2681" s="1" t="s">
        <v>23</v>
      </c>
      <c r="I2681" s="1" t="s">
        <v>3787</v>
      </c>
      <c r="J2681" s="1" t="s">
        <v>2379</v>
      </c>
      <c r="K2681" s="1" t="s">
        <v>1737</v>
      </c>
      <c r="L2681" s="1" t="s">
        <v>55</v>
      </c>
      <c r="M2681" s="1" t="s">
        <v>4489</v>
      </c>
      <c r="N2681" s="1" t="s">
        <v>25</v>
      </c>
      <c r="O2681" s="1" t="s">
        <v>40</v>
      </c>
      <c r="P2681" s="1" t="s">
        <v>4490</v>
      </c>
      <c r="Q2681" s="1">
        <v>122.21999999999998</v>
      </c>
      <c r="R2681" s="1">
        <v>7</v>
      </c>
      <c r="S2681" s="1">
        <v>0</v>
      </c>
      <c r="T2681" s="1">
        <v>58.59</v>
      </c>
      <c r="U2681">
        <v>2019</v>
      </c>
      <c r="V2681" s="14" t="str">
        <f t="shared" si="41"/>
        <v>12</v>
      </c>
      <c r="W2681" t="s">
        <v>11199</v>
      </c>
    </row>
    <row r="2682" spans="1:23" x14ac:dyDescent="0.35">
      <c r="A2682" s="1">
        <v>2681</v>
      </c>
      <c r="B2682" s="1" t="s">
        <v>6265</v>
      </c>
      <c r="C2682" s="2">
        <v>43814</v>
      </c>
      <c r="D2682" s="2">
        <v>43820</v>
      </c>
      <c r="E2682" s="1" t="s">
        <v>33</v>
      </c>
      <c r="F2682" s="1" t="s">
        <v>1500</v>
      </c>
      <c r="G2682" s="1" t="s">
        <v>1501</v>
      </c>
      <c r="H2682" s="1" t="s">
        <v>23</v>
      </c>
      <c r="I2682" s="1" t="s">
        <v>3787</v>
      </c>
      <c r="J2682" s="1" t="s">
        <v>2379</v>
      </c>
      <c r="K2682" s="1" t="s">
        <v>1737</v>
      </c>
      <c r="L2682" s="1" t="s">
        <v>55</v>
      </c>
      <c r="M2682" s="1" t="s">
        <v>2502</v>
      </c>
      <c r="N2682" s="1" t="s">
        <v>31</v>
      </c>
      <c r="O2682" s="1" t="s">
        <v>41</v>
      </c>
      <c r="P2682" s="1" t="s">
        <v>2503</v>
      </c>
      <c r="Q2682" s="1">
        <v>48.599999999999994</v>
      </c>
      <c r="R2682" s="1">
        <v>1</v>
      </c>
      <c r="S2682" s="1">
        <v>0</v>
      </c>
      <c r="T2682" s="1">
        <v>20.88</v>
      </c>
      <c r="U2682">
        <v>2019</v>
      </c>
      <c r="V2682" s="14" t="str">
        <f t="shared" si="41"/>
        <v>12</v>
      </c>
      <c r="W2682" t="s">
        <v>11199</v>
      </c>
    </row>
    <row r="2683" spans="1:23" x14ac:dyDescent="0.35">
      <c r="A2683" s="1">
        <v>2682</v>
      </c>
      <c r="B2683" s="1" t="s">
        <v>6266</v>
      </c>
      <c r="C2683" s="2">
        <v>42766</v>
      </c>
      <c r="D2683" s="2">
        <v>42771</v>
      </c>
      <c r="E2683" s="1" t="s">
        <v>20</v>
      </c>
      <c r="F2683" s="1" t="s">
        <v>1607</v>
      </c>
      <c r="G2683" s="1" t="s">
        <v>1608</v>
      </c>
      <c r="H2683" s="1" t="s">
        <v>54</v>
      </c>
      <c r="I2683" s="1" t="s">
        <v>6267</v>
      </c>
      <c r="J2683" s="1" t="s">
        <v>1768</v>
      </c>
      <c r="K2683" s="1" t="s">
        <v>1737</v>
      </c>
      <c r="L2683" s="1" t="s">
        <v>55</v>
      </c>
      <c r="M2683" s="1" t="s">
        <v>2427</v>
      </c>
      <c r="N2683" s="1" t="s">
        <v>31</v>
      </c>
      <c r="O2683" s="1" t="s">
        <v>41</v>
      </c>
      <c r="P2683" s="1" t="s">
        <v>2428</v>
      </c>
      <c r="Q2683" s="1">
        <v>248.7</v>
      </c>
      <c r="R2683" s="1">
        <v>5</v>
      </c>
      <c r="S2683" s="1">
        <v>0</v>
      </c>
      <c r="T2683" s="1">
        <v>59.55</v>
      </c>
      <c r="U2683">
        <v>2017</v>
      </c>
      <c r="V2683" s="14" t="str">
        <f t="shared" si="41"/>
        <v>01</v>
      </c>
      <c r="W2683" t="s">
        <v>11204</v>
      </c>
    </row>
    <row r="2684" spans="1:23" x14ac:dyDescent="0.35">
      <c r="A2684" s="1">
        <v>2683</v>
      </c>
      <c r="B2684" s="1" t="s">
        <v>6266</v>
      </c>
      <c r="C2684" s="2">
        <v>42766</v>
      </c>
      <c r="D2684" s="2">
        <v>42771</v>
      </c>
      <c r="E2684" s="1" t="s">
        <v>20</v>
      </c>
      <c r="F2684" s="1" t="s">
        <v>1607</v>
      </c>
      <c r="G2684" s="1" t="s">
        <v>1608</v>
      </c>
      <c r="H2684" s="1" t="s">
        <v>54</v>
      </c>
      <c r="I2684" s="1" t="s">
        <v>6267</v>
      </c>
      <c r="J2684" s="1" t="s">
        <v>1768</v>
      </c>
      <c r="K2684" s="1" t="s">
        <v>1737</v>
      </c>
      <c r="L2684" s="1" t="s">
        <v>55</v>
      </c>
      <c r="M2684" s="1" t="s">
        <v>6268</v>
      </c>
      <c r="N2684" s="1" t="s">
        <v>31</v>
      </c>
      <c r="O2684" s="1" t="s">
        <v>37</v>
      </c>
      <c r="P2684" s="1" t="s">
        <v>6269</v>
      </c>
      <c r="Q2684" s="1">
        <v>305.04600000000005</v>
      </c>
      <c r="R2684" s="1">
        <v>7</v>
      </c>
      <c r="S2684" s="1">
        <v>0.1</v>
      </c>
      <c r="T2684" s="1">
        <v>57.455999999999989</v>
      </c>
      <c r="U2684">
        <v>2017</v>
      </c>
      <c r="V2684" s="14" t="str">
        <f t="shared" si="41"/>
        <v>01</v>
      </c>
      <c r="W2684" t="s">
        <v>11204</v>
      </c>
    </row>
    <row r="2685" spans="1:23" x14ac:dyDescent="0.35">
      <c r="A2685" s="1">
        <v>2684</v>
      </c>
      <c r="B2685" s="1" t="s">
        <v>6270</v>
      </c>
      <c r="C2685" s="2">
        <v>43307</v>
      </c>
      <c r="D2685" s="2">
        <v>43312</v>
      </c>
      <c r="E2685" s="1" t="s">
        <v>20</v>
      </c>
      <c r="F2685" s="1" t="s">
        <v>1662</v>
      </c>
      <c r="G2685" s="1" t="s">
        <v>1663</v>
      </c>
      <c r="H2685" s="1" t="s">
        <v>30</v>
      </c>
      <c r="I2685" s="1" t="s">
        <v>3525</v>
      </c>
      <c r="J2685" s="1" t="s">
        <v>1710</v>
      </c>
      <c r="K2685" s="1" t="s">
        <v>1711</v>
      </c>
      <c r="L2685" s="1" t="s">
        <v>1712</v>
      </c>
      <c r="M2685" s="1" t="s">
        <v>4281</v>
      </c>
      <c r="N2685" s="1" t="s">
        <v>42</v>
      </c>
      <c r="O2685" s="1" t="s">
        <v>212</v>
      </c>
      <c r="P2685" s="1" t="s">
        <v>4282</v>
      </c>
      <c r="Q2685" s="1">
        <v>201.60000000000002</v>
      </c>
      <c r="R2685" s="1">
        <v>4</v>
      </c>
      <c r="S2685" s="1">
        <v>0</v>
      </c>
      <c r="T2685" s="1">
        <v>28.200000000000003</v>
      </c>
      <c r="U2685">
        <v>2018</v>
      </c>
      <c r="V2685" s="14" t="str">
        <f t="shared" si="41"/>
        <v>07</v>
      </c>
      <c r="W2685" t="s">
        <v>11208</v>
      </c>
    </row>
    <row r="2686" spans="1:23" x14ac:dyDescent="0.35">
      <c r="A2686" s="1">
        <v>2685</v>
      </c>
      <c r="B2686" s="1" t="s">
        <v>6270</v>
      </c>
      <c r="C2686" s="2">
        <v>43307</v>
      </c>
      <c r="D2686" s="2">
        <v>43312</v>
      </c>
      <c r="E2686" s="1" t="s">
        <v>20</v>
      </c>
      <c r="F2686" s="1" t="s">
        <v>1662</v>
      </c>
      <c r="G2686" s="1" t="s">
        <v>1663</v>
      </c>
      <c r="H2686" s="1" t="s">
        <v>30</v>
      </c>
      <c r="I2686" s="1" t="s">
        <v>3525</v>
      </c>
      <c r="J2686" s="1" t="s">
        <v>1710</v>
      </c>
      <c r="K2686" s="1" t="s">
        <v>1711</v>
      </c>
      <c r="L2686" s="1" t="s">
        <v>1712</v>
      </c>
      <c r="M2686" s="1" t="s">
        <v>4397</v>
      </c>
      <c r="N2686" s="1" t="s">
        <v>31</v>
      </c>
      <c r="O2686" s="1" t="s">
        <v>37</v>
      </c>
      <c r="P2686" s="1" t="s">
        <v>4398</v>
      </c>
      <c r="Q2686" s="1">
        <v>62.609999999999992</v>
      </c>
      <c r="R2686" s="1">
        <v>1</v>
      </c>
      <c r="S2686" s="1">
        <v>0</v>
      </c>
      <c r="T2686" s="1">
        <v>18.78</v>
      </c>
      <c r="U2686">
        <v>2018</v>
      </c>
      <c r="V2686" s="14" t="str">
        <f t="shared" si="41"/>
        <v>07</v>
      </c>
      <c r="W2686" t="s">
        <v>11208</v>
      </c>
    </row>
    <row r="2687" spans="1:23" x14ac:dyDescent="0.35">
      <c r="A2687" s="1">
        <v>2686</v>
      </c>
      <c r="B2687" s="1" t="s">
        <v>6271</v>
      </c>
      <c r="C2687" s="2">
        <v>42743</v>
      </c>
      <c r="D2687" s="2">
        <v>42747</v>
      </c>
      <c r="E2687" s="1" t="s">
        <v>33</v>
      </c>
      <c r="F2687" s="1" t="s">
        <v>775</v>
      </c>
      <c r="G2687" s="1" t="s">
        <v>776</v>
      </c>
      <c r="H2687" s="1" t="s">
        <v>23</v>
      </c>
      <c r="I2687" s="1" t="s">
        <v>5136</v>
      </c>
      <c r="J2687" s="1" t="s">
        <v>4201</v>
      </c>
      <c r="K2687" s="1" t="s">
        <v>1835</v>
      </c>
      <c r="L2687" s="1" t="s">
        <v>55</v>
      </c>
      <c r="M2687" s="1" t="s">
        <v>6272</v>
      </c>
      <c r="N2687" s="1" t="s">
        <v>42</v>
      </c>
      <c r="O2687" s="1" t="s">
        <v>212</v>
      </c>
      <c r="P2687" s="1" t="s">
        <v>6273</v>
      </c>
      <c r="Q2687" s="1">
        <v>111.96000000000001</v>
      </c>
      <c r="R2687" s="1">
        <v>3</v>
      </c>
      <c r="S2687" s="1">
        <v>0.5</v>
      </c>
      <c r="T2687" s="1">
        <v>-94.050000000000011</v>
      </c>
      <c r="U2687">
        <v>2017</v>
      </c>
      <c r="V2687" s="14" t="str">
        <f t="shared" si="41"/>
        <v>01</v>
      </c>
      <c r="W2687" t="s">
        <v>11204</v>
      </c>
    </row>
    <row r="2688" spans="1:23" x14ac:dyDescent="0.35">
      <c r="A2688" s="1">
        <v>2687</v>
      </c>
      <c r="B2688" s="1" t="s">
        <v>6274</v>
      </c>
      <c r="C2688" s="2">
        <v>42546</v>
      </c>
      <c r="D2688" s="2">
        <v>42550</v>
      </c>
      <c r="E2688" s="1" t="s">
        <v>33</v>
      </c>
      <c r="F2688" s="1" t="s">
        <v>368</v>
      </c>
      <c r="G2688" s="1" t="s">
        <v>369</v>
      </c>
      <c r="H2688" s="1" t="s">
        <v>23</v>
      </c>
      <c r="I2688" s="1" t="s">
        <v>1889</v>
      </c>
      <c r="J2688" s="1" t="s">
        <v>1889</v>
      </c>
      <c r="K2688" s="1" t="s">
        <v>1804</v>
      </c>
      <c r="L2688" s="1" t="s">
        <v>24</v>
      </c>
      <c r="M2688" s="1" t="s">
        <v>2819</v>
      </c>
      <c r="N2688" s="1" t="s">
        <v>31</v>
      </c>
      <c r="O2688" s="1" t="s">
        <v>41</v>
      </c>
      <c r="P2688" s="1" t="s">
        <v>2820</v>
      </c>
      <c r="Q2688" s="1">
        <v>173.46</v>
      </c>
      <c r="R2688" s="1">
        <v>7</v>
      </c>
      <c r="S2688" s="1">
        <v>0</v>
      </c>
      <c r="T2688" s="1">
        <v>55.44</v>
      </c>
      <c r="U2688">
        <v>2016</v>
      </c>
      <c r="V2688" s="14" t="str">
        <f t="shared" si="41"/>
        <v>06</v>
      </c>
      <c r="W2688" t="s">
        <v>11200</v>
      </c>
    </row>
    <row r="2689" spans="1:23" x14ac:dyDescent="0.35">
      <c r="A2689" s="1">
        <v>2688</v>
      </c>
      <c r="B2689" s="1" t="s">
        <v>6274</v>
      </c>
      <c r="C2689" s="2">
        <v>42546</v>
      </c>
      <c r="D2689" s="2">
        <v>42550</v>
      </c>
      <c r="E2689" s="1" t="s">
        <v>33</v>
      </c>
      <c r="F2689" s="1" t="s">
        <v>368</v>
      </c>
      <c r="G2689" s="1" t="s">
        <v>369</v>
      </c>
      <c r="H2689" s="1" t="s">
        <v>23</v>
      </c>
      <c r="I2689" s="1" t="s">
        <v>1889</v>
      </c>
      <c r="J2689" s="1" t="s">
        <v>1889</v>
      </c>
      <c r="K2689" s="1" t="s">
        <v>1804</v>
      </c>
      <c r="L2689" s="1" t="s">
        <v>24</v>
      </c>
      <c r="M2689" s="1" t="s">
        <v>3412</v>
      </c>
      <c r="N2689" s="1" t="s">
        <v>31</v>
      </c>
      <c r="O2689" s="1" t="s">
        <v>44</v>
      </c>
      <c r="P2689" s="1" t="s">
        <v>3413</v>
      </c>
      <c r="Q2689" s="1">
        <v>45.72</v>
      </c>
      <c r="R2689" s="1">
        <v>6</v>
      </c>
      <c r="S2689" s="1">
        <v>0</v>
      </c>
      <c r="T2689" s="1">
        <v>20.52</v>
      </c>
      <c r="U2689">
        <v>2016</v>
      </c>
      <c r="V2689" s="14" t="str">
        <f t="shared" si="41"/>
        <v>06</v>
      </c>
      <c r="W2689" t="s">
        <v>11200</v>
      </c>
    </row>
    <row r="2690" spans="1:23" x14ac:dyDescent="0.35">
      <c r="A2690" s="1">
        <v>2689</v>
      </c>
      <c r="B2690" s="1" t="s">
        <v>6275</v>
      </c>
      <c r="C2690" s="2">
        <v>42884</v>
      </c>
      <c r="D2690" s="2">
        <v>42887</v>
      </c>
      <c r="E2690" s="1" t="s">
        <v>77</v>
      </c>
      <c r="F2690" s="1" t="s">
        <v>545</v>
      </c>
      <c r="G2690" s="1" t="s">
        <v>546</v>
      </c>
      <c r="H2690" s="1" t="s">
        <v>23</v>
      </c>
      <c r="I2690" s="1" t="s">
        <v>6276</v>
      </c>
      <c r="J2690" s="1" t="s">
        <v>2355</v>
      </c>
      <c r="K2690" s="1" t="s">
        <v>1778</v>
      </c>
      <c r="L2690" s="1" t="s">
        <v>24</v>
      </c>
      <c r="M2690" s="1" t="s">
        <v>6277</v>
      </c>
      <c r="N2690" s="1" t="s">
        <v>42</v>
      </c>
      <c r="O2690" s="1" t="s">
        <v>344</v>
      </c>
      <c r="P2690" s="1" t="s">
        <v>6278</v>
      </c>
      <c r="Q2690" s="1">
        <v>1513.56</v>
      </c>
      <c r="R2690" s="1">
        <v>4</v>
      </c>
      <c r="S2690" s="1">
        <v>0</v>
      </c>
      <c r="T2690" s="1">
        <v>741.59999999999991</v>
      </c>
      <c r="U2690">
        <v>2017</v>
      </c>
      <c r="V2690" s="14" t="str">
        <f t="shared" si="41"/>
        <v>05</v>
      </c>
      <c r="W2690" t="s">
        <v>11201</v>
      </c>
    </row>
    <row r="2691" spans="1:23" x14ac:dyDescent="0.35">
      <c r="A2691" s="1">
        <v>2690</v>
      </c>
      <c r="B2691" s="1" t="s">
        <v>6279</v>
      </c>
      <c r="C2691" s="2">
        <v>43513</v>
      </c>
      <c r="D2691" s="2">
        <v>43514</v>
      </c>
      <c r="E2691" s="1" t="s">
        <v>77</v>
      </c>
      <c r="F2691" s="1" t="s">
        <v>1282</v>
      </c>
      <c r="G2691" s="1" t="s">
        <v>1283</v>
      </c>
      <c r="H2691" s="1" t="s">
        <v>23</v>
      </c>
      <c r="I2691" s="1" t="s">
        <v>6280</v>
      </c>
      <c r="J2691" s="1" t="s">
        <v>6280</v>
      </c>
      <c r="K2691" s="1" t="s">
        <v>1835</v>
      </c>
      <c r="L2691" s="1" t="s">
        <v>55</v>
      </c>
      <c r="M2691" s="1" t="s">
        <v>1799</v>
      </c>
      <c r="N2691" s="1" t="s">
        <v>31</v>
      </c>
      <c r="O2691" s="1" t="s">
        <v>44</v>
      </c>
      <c r="P2691" s="1" t="s">
        <v>1800</v>
      </c>
      <c r="Q2691" s="1">
        <v>8.370000000000001</v>
      </c>
      <c r="R2691" s="1">
        <v>2</v>
      </c>
      <c r="S2691" s="1">
        <v>0.5</v>
      </c>
      <c r="T2691" s="1">
        <v>-2.1900000000000013</v>
      </c>
      <c r="U2691">
        <v>2019</v>
      </c>
      <c r="V2691" s="14" t="str">
        <f t="shared" ref="V2691:V2754" si="42">TEXT(C2691,"mm")</f>
        <v>02</v>
      </c>
      <c r="W2691" t="s">
        <v>11196</v>
      </c>
    </row>
    <row r="2692" spans="1:23" x14ac:dyDescent="0.35">
      <c r="A2692" s="1">
        <v>2691</v>
      </c>
      <c r="B2692" s="1" t="s">
        <v>6279</v>
      </c>
      <c r="C2692" s="2">
        <v>43513</v>
      </c>
      <c r="D2692" s="2">
        <v>43514</v>
      </c>
      <c r="E2692" s="1" t="s">
        <v>77</v>
      </c>
      <c r="F2692" s="1" t="s">
        <v>1282</v>
      </c>
      <c r="G2692" s="1" t="s">
        <v>1283</v>
      </c>
      <c r="H2692" s="1" t="s">
        <v>23</v>
      </c>
      <c r="I2692" s="1" t="s">
        <v>6280</v>
      </c>
      <c r="J2692" s="1" t="s">
        <v>6280</v>
      </c>
      <c r="K2692" s="1" t="s">
        <v>1835</v>
      </c>
      <c r="L2692" s="1" t="s">
        <v>55</v>
      </c>
      <c r="M2692" s="1" t="s">
        <v>6281</v>
      </c>
      <c r="N2692" s="1" t="s">
        <v>42</v>
      </c>
      <c r="O2692" s="1" t="s">
        <v>344</v>
      </c>
      <c r="P2692" s="1" t="s">
        <v>5709</v>
      </c>
      <c r="Q2692" s="1">
        <v>735.39</v>
      </c>
      <c r="R2692" s="1">
        <v>6</v>
      </c>
      <c r="S2692" s="1">
        <v>0.5</v>
      </c>
      <c r="T2692" s="1">
        <v>-235.34999999999997</v>
      </c>
      <c r="U2692">
        <v>2019</v>
      </c>
      <c r="V2692" s="14" t="str">
        <f t="shared" si="42"/>
        <v>02</v>
      </c>
      <c r="W2692" t="s">
        <v>11196</v>
      </c>
    </row>
    <row r="2693" spans="1:23" x14ac:dyDescent="0.35">
      <c r="A2693" s="1">
        <v>2692</v>
      </c>
      <c r="B2693" s="1" t="s">
        <v>6282</v>
      </c>
      <c r="C2693" s="2">
        <v>42829</v>
      </c>
      <c r="D2693" s="2">
        <v>42834</v>
      </c>
      <c r="E2693" s="1" t="s">
        <v>33</v>
      </c>
      <c r="F2693" s="1" t="s">
        <v>1387</v>
      </c>
      <c r="G2693" s="1" t="s">
        <v>1388</v>
      </c>
      <c r="H2693" s="1" t="s">
        <v>54</v>
      </c>
      <c r="I2693" s="1" t="s">
        <v>6283</v>
      </c>
      <c r="J2693" s="1" t="s">
        <v>1932</v>
      </c>
      <c r="K2693" s="1" t="s">
        <v>1737</v>
      </c>
      <c r="L2693" s="1" t="s">
        <v>55</v>
      </c>
      <c r="M2693" s="1" t="s">
        <v>6284</v>
      </c>
      <c r="N2693" s="1" t="s">
        <v>31</v>
      </c>
      <c r="O2693" s="1" t="s">
        <v>74</v>
      </c>
      <c r="P2693" s="1" t="s">
        <v>6285</v>
      </c>
      <c r="Q2693" s="1">
        <v>48.84</v>
      </c>
      <c r="R2693" s="1">
        <v>1</v>
      </c>
      <c r="S2693" s="1">
        <v>0</v>
      </c>
      <c r="T2693" s="1">
        <v>6.8100000000000005</v>
      </c>
      <c r="U2693">
        <v>2017</v>
      </c>
      <c r="V2693" s="14" t="str">
        <f t="shared" si="42"/>
        <v>04</v>
      </c>
      <c r="W2693" t="s">
        <v>11210</v>
      </c>
    </row>
    <row r="2694" spans="1:23" x14ac:dyDescent="0.35">
      <c r="A2694" s="1">
        <v>2693</v>
      </c>
      <c r="B2694" s="1" t="s">
        <v>6286</v>
      </c>
      <c r="C2694" s="2">
        <v>42530</v>
      </c>
      <c r="D2694" s="2">
        <v>42533</v>
      </c>
      <c r="E2694" s="1" t="s">
        <v>77</v>
      </c>
      <c r="F2694" s="1" t="s">
        <v>1585</v>
      </c>
      <c r="G2694" s="1" t="s">
        <v>1586</v>
      </c>
      <c r="H2694" s="1" t="s">
        <v>23</v>
      </c>
      <c r="I2694" s="1" t="s">
        <v>5026</v>
      </c>
      <c r="J2694" s="1" t="s">
        <v>5027</v>
      </c>
      <c r="K2694" s="1" t="s">
        <v>1938</v>
      </c>
      <c r="L2694" s="1" t="s">
        <v>55</v>
      </c>
      <c r="M2694" s="1" t="s">
        <v>6287</v>
      </c>
      <c r="N2694" s="1" t="s">
        <v>31</v>
      </c>
      <c r="O2694" s="1" t="s">
        <v>45</v>
      </c>
      <c r="P2694" s="1" t="s">
        <v>6288</v>
      </c>
      <c r="Q2694" s="1">
        <v>152.28000000000003</v>
      </c>
      <c r="R2694" s="1">
        <v>2</v>
      </c>
      <c r="S2694" s="1">
        <v>0</v>
      </c>
      <c r="T2694" s="1">
        <v>44.160000000000004</v>
      </c>
      <c r="U2694">
        <v>2016</v>
      </c>
      <c r="V2694" s="14" t="str">
        <f t="shared" si="42"/>
        <v>06</v>
      </c>
      <c r="W2694" t="s">
        <v>11200</v>
      </c>
    </row>
    <row r="2695" spans="1:23" x14ac:dyDescent="0.35">
      <c r="A2695" s="1">
        <v>2694</v>
      </c>
      <c r="B2695" s="1" t="s">
        <v>6286</v>
      </c>
      <c r="C2695" s="2">
        <v>42530</v>
      </c>
      <c r="D2695" s="2">
        <v>42533</v>
      </c>
      <c r="E2695" s="1" t="s">
        <v>77</v>
      </c>
      <c r="F2695" s="1" t="s">
        <v>1585</v>
      </c>
      <c r="G2695" s="1" t="s">
        <v>1586</v>
      </c>
      <c r="H2695" s="1" t="s">
        <v>23</v>
      </c>
      <c r="I2695" s="1" t="s">
        <v>5026</v>
      </c>
      <c r="J2695" s="1" t="s">
        <v>5027</v>
      </c>
      <c r="K2695" s="1" t="s">
        <v>1938</v>
      </c>
      <c r="L2695" s="1" t="s">
        <v>55</v>
      </c>
      <c r="M2695" s="1" t="s">
        <v>5561</v>
      </c>
      <c r="N2695" s="1" t="s">
        <v>42</v>
      </c>
      <c r="O2695" s="1" t="s">
        <v>43</v>
      </c>
      <c r="P2695" s="1" t="s">
        <v>5562</v>
      </c>
      <c r="Q2695" s="1">
        <v>956.87999999999988</v>
      </c>
      <c r="R2695" s="1">
        <v>12</v>
      </c>
      <c r="S2695" s="1">
        <v>0</v>
      </c>
      <c r="T2695" s="1">
        <v>315.71999999999997</v>
      </c>
      <c r="U2695">
        <v>2016</v>
      </c>
      <c r="V2695" s="14" t="str">
        <f t="shared" si="42"/>
        <v>06</v>
      </c>
      <c r="W2695" t="s">
        <v>11200</v>
      </c>
    </row>
    <row r="2696" spans="1:23" x14ac:dyDescent="0.35">
      <c r="A2696" s="1">
        <v>2695</v>
      </c>
      <c r="B2696" s="1" t="s">
        <v>6289</v>
      </c>
      <c r="C2696" s="2">
        <v>43732</v>
      </c>
      <c r="D2696" s="2">
        <v>43734</v>
      </c>
      <c r="E2696" s="1" t="s">
        <v>20</v>
      </c>
      <c r="F2696" s="1" t="s">
        <v>1144</v>
      </c>
      <c r="G2696" s="1" t="s">
        <v>1145</v>
      </c>
      <c r="H2696" s="1" t="s">
        <v>30</v>
      </c>
      <c r="I2696" s="1" t="s">
        <v>6290</v>
      </c>
      <c r="J2696" s="1" t="s">
        <v>2065</v>
      </c>
      <c r="K2696" s="1" t="s">
        <v>1737</v>
      </c>
      <c r="L2696" s="1" t="s">
        <v>55</v>
      </c>
      <c r="M2696" s="1" t="s">
        <v>6291</v>
      </c>
      <c r="N2696" s="1" t="s">
        <v>31</v>
      </c>
      <c r="O2696" s="1" t="s">
        <v>45</v>
      </c>
      <c r="P2696" s="1" t="s">
        <v>6292</v>
      </c>
      <c r="Q2696" s="1">
        <v>1355.13</v>
      </c>
      <c r="R2696" s="1">
        <v>5</v>
      </c>
      <c r="S2696" s="1">
        <v>0.1</v>
      </c>
      <c r="T2696" s="1">
        <v>-60.269999999999996</v>
      </c>
      <c r="U2696">
        <v>2019</v>
      </c>
      <c r="V2696" s="14" t="str">
        <f t="shared" si="42"/>
        <v>09</v>
      </c>
      <c r="W2696" t="s">
        <v>11206</v>
      </c>
    </row>
    <row r="2697" spans="1:23" x14ac:dyDescent="0.35">
      <c r="A2697" s="1">
        <v>2696</v>
      </c>
      <c r="B2697" s="1" t="s">
        <v>6293</v>
      </c>
      <c r="C2697" s="2">
        <v>43536</v>
      </c>
      <c r="D2697" s="2">
        <v>43538</v>
      </c>
      <c r="E2697" s="1" t="s">
        <v>77</v>
      </c>
      <c r="F2697" s="1" t="s">
        <v>483</v>
      </c>
      <c r="G2697" s="1" t="s">
        <v>484</v>
      </c>
      <c r="H2697" s="1" t="s">
        <v>23</v>
      </c>
      <c r="I2697" s="1" t="s">
        <v>6294</v>
      </c>
      <c r="J2697" s="1" t="s">
        <v>6295</v>
      </c>
      <c r="K2697" s="1" t="s">
        <v>2175</v>
      </c>
      <c r="L2697" s="1" t="s">
        <v>1712</v>
      </c>
      <c r="M2697" s="1" t="s">
        <v>6296</v>
      </c>
      <c r="N2697" s="1" t="s">
        <v>25</v>
      </c>
      <c r="O2697" s="1" t="s">
        <v>27</v>
      </c>
      <c r="P2697" s="1" t="s">
        <v>6297</v>
      </c>
      <c r="Q2697" s="1">
        <v>238.65000000000003</v>
      </c>
      <c r="R2697" s="1">
        <v>5</v>
      </c>
      <c r="S2697" s="1">
        <v>0.5</v>
      </c>
      <c r="T2697" s="1">
        <v>-162.30000000000004</v>
      </c>
      <c r="U2697">
        <v>2019</v>
      </c>
      <c r="V2697" s="14" t="str">
        <f t="shared" si="42"/>
        <v>03</v>
      </c>
      <c r="W2697" t="s">
        <v>11202</v>
      </c>
    </row>
    <row r="2698" spans="1:23" x14ac:dyDescent="0.35">
      <c r="A2698" s="1">
        <v>2697</v>
      </c>
      <c r="B2698" s="1" t="s">
        <v>6298</v>
      </c>
      <c r="C2698" s="2">
        <v>42978</v>
      </c>
      <c r="D2698" s="2">
        <v>42983</v>
      </c>
      <c r="E2698" s="1" t="s">
        <v>20</v>
      </c>
      <c r="F2698" s="1" t="s">
        <v>112</v>
      </c>
      <c r="G2698" s="1" t="s">
        <v>113</v>
      </c>
      <c r="H2698" s="1" t="s">
        <v>23</v>
      </c>
      <c r="I2698" s="1" t="s">
        <v>3410</v>
      </c>
      <c r="J2698" s="1" t="s">
        <v>3411</v>
      </c>
      <c r="K2698" s="1" t="s">
        <v>3070</v>
      </c>
      <c r="L2698" s="1" t="s">
        <v>1712</v>
      </c>
      <c r="M2698" s="1" t="s">
        <v>3913</v>
      </c>
      <c r="N2698" s="1" t="s">
        <v>31</v>
      </c>
      <c r="O2698" s="1" t="s">
        <v>179</v>
      </c>
      <c r="P2698" s="1" t="s">
        <v>3914</v>
      </c>
      <c r="Q2698" s="1">
        <v>318.33</v>
      </c>
      <c r="R2698" s="1">
        <v>9</v>
      </c>
      <c r="S2698" s="1">
        <v>0</v>
      </c>
      <c r="T2698" s="1">
        <v>22.14</v>
      </c>
      <c r="U2698">
        <v>2017</v>
      </c>
      <c r="V2698" s="14" t="str">
        <f t="shared" si="42"/>
        <v>08</v>
      </c>
      <c r="W2698" t="s">
        <v>11194</v>
      </c>
    </row>
    <row r="2699" spans="1:23" x14ac:dyDescent="0.35">
      <c r="A2699" s="1">
        <v>2698</v>
      </c>
      <c r="B2699" s="1" t="s">
        <v>6299</v>
      </c>
      <c r="C2699" s="2">
        <v>42586</v>
      </c>
      <c r="D2699" s="2">
        <v>42589</v>
      </c>
      <c r="E2699" s="1" t="s">
        <v>20</v>
      </c>
      <c r="F2699" s="1" t="s">
        <v>1412</v>
      </c>
      <c r="G2699" s="1" t="s">
        <v>1413</v>
      </c>
      <c r="H2699" s="1" t="s">
        <v>23</v>
      </c>
      <c r="I2699" s="1" t="s">
        <v>6300</v>
      </c>
      <c r="J2699" s="1" t="s">
        <v>1967</v>
      </c>
      <c r="K2699" s="1" t="s">
        <v>1760</v>
      </c>
      <c r="L2699" s="1" t="s">
        <v>55</v>
      </c>
      <c r="M2699" s="1" t="s">
        <v>5772</v>
      </c>
      <c r="N2699" s="1" t="s">
        <v>42</v>
      </c>
      <c r="O2699" s="1" t="s">
        <v>43</v>
      </c>
      <c r="P2699" s="1" t="s">
        <v>5773</v>
      </c>
      <c r="Q2699" s="1">
        <v>65.37</v>
      </c>
      <c r="R2699" s="1">
        <v>1</v>
      </c>
      <c r="S2699" s="1">
        <v>0</v>
      </c>
      <c r="T2699" s="1">
        <v>24.839999999999996</v>
      </c>
      <c r="U2699">
        <v>2016</v>
      </c>
      <c r="V2699" s="14" t="str">
        <f t="shared" si="42"/>
        <v>08</v>
      </c>
      <c r="W2699" t="s">
        <v>11194</v>
      </c>
    </row>
    <row r="2700" spans="1:23" x14ac:dyDescent="0.35">
      <c r="A2700" s="1">
        <v>2699</v>
      </c>
      <c r="B2700" s="1" t="s">
        <v>6301</v>
      </c>
      <c r="C2700" s="2">
        <v>43257</v>
      </c>
      <c r="D2700" s="2">
        <v>43262</v>
      </c>
      <c r="E2700" s="1" t="s">
        <v>33</v>
      </c>
      <c r="F2700" s="1" t="s">
        <v>1662</v>
      </c>
      <c r="G2700" s="1" t="s">
        <v>1663</v>
      </c>
      <c r="H2700" s="1" t="s">
        <v>30</v>
      </c>
      <c r="I2700" s="1" t="s">
        <v>3057</v>
      </c>
      <c r="J2700" s="1" t="s">
        <v>2202</v>
      </c>
      <c r="K2700" s="1" t="s">
        <v>1804</v>
      </c>
      <c r="L2700" s="1" t="s">
        <v>24</v>
      </c>
      <c r="M2700" s="1" t="s">
        <v>6302</v>
      </c>
      <c r="N2700" s="1" t="s">
        <v>25</v>
      </c>
      <c r="O2700" s="1" t="s">
        <v>27</v>
      </c>
      <c r="P2700" s="1" t="s">
        <v>6303</v>
      </c>
      <c r="Q2700" s="1">
        <v>735.02399999999989</v>
      </c>
      <c r="R2700" s="1">
        <v>2</v>
      </c>
      <c r="S2700" s="1">
        <v>0.2</v>
      </c>
      <c r="T2700" s="1">
        <v>-183.75599999999997</v>
      </c>
      <c r="U2700">
        <v>2018</v>
      </c>
      <c r="V2700" s="14" t="str">
        <f t="shared" si="42"/>
        <v>06</v>
      </c>
      <c r="W2700" t="s">
        <v>11200</v>
      </c>
    </row>
    <row r="2701" spans="1:23" x14ac:dyDescent="0.35">
      <c r="A2701" s="1">
        <v>2700</v>
      </c>
      <c r="B2701" s="1" t="s">
        <v>6304</v>
      </c>
      <c r="C2701" s="2">
        <v>43502</v>
      </c>
      <c r="D2701" s="2">
        <v>43506</v>
      </c>
      <c r="E2701" s="1" t="s">
        <v>33</v>
      </c>
      <c r="F2701" s="1" t="s">
        <v>236</v>
      </c>
      <c r="G2701" s="1" t="s">
        <v>237</v>
      </c>
      <c r="H2701" s="1" t="s">
        <v>23</v>
      </c>
      <c r="I2701" s="1" t="s">
        <v>4191</v>
      </c>
      <c r="J2701" s="1" t="s">
        <v>2379</v>
      </c>
      <c r="K2701" s="1" t="s">
        <v>1737</v>
      </c>
      <c r="L2701" s="1" t="s">
        <v>55</v>
      </c>
      <c r="M2701" s="1" t="s">
        <v>6305</v>
      </c>
      <c r="N2701" s="1" t="s">
        <v>31</v>
      </c>
      <c r="O2701" s="1" t="s">
        <v>74</v>
      </c>
      <c r="P2701" s="1" t="s">
        <v>6306</v>
      </c>
      <c r="Q2701" s="1">
        <v>162</v>
      </c>
      <c r="R2701" s="1">
        <v>6</v>
      </c>
      <c r="S2701" s="1">
        <v>0</v>
      </c>
      <c r="T2701" s="1">
        <v>14.580000000000002</v>
      </c>
      <c r="U2701">
        <v>2019</v>
      </c>
      <c r="V2701" s="14" t="str">
        <f t="shared" si="42"/>
        <v>02</v>
      </c>
      <c r="W2701" t="s">
        <v>11196</v>
      </c>
    </row>
    <row r="2702" spans="1:23" x14ac:dyDescent="0.35">
      <c r="A2702" s="1">
        <v>2701</v>
      </c>
      <c r="B2702" s="1" t="s">
        <v>6307</v>
      </c>
      <c r="C2702" s="2">
        <v>43348</v>
      </c>
      <c r="D2702" s="2">
        <v>43351</v>
      </c>
      <c r="E2702" s="1" t="s">
        <v>77</v>
      </c>
      <c r="F2702" s="1" t="s">
        <v>882</v>
      </c>
      <c r="G2702" s="1" t="s">
        <v>883</v>
      </c>
      <c r="H2702" s="1" t="s">
        <v>23</v>
      </c>
      <c r="I2702" s="1" t="s">
        <v>2173</v>
      </c>
      <c r="J2702" s="1" t="s">
        <v>2174</v>
      </c>
      <c r="K2702" s="1" t="s">
        <v>2175</v>
      </c>
      <c r="L2702" s="1" t="s">
        <v>1712</v>
      </c>
      <c r="M2702" s="1" t="s">
        <v>4112</v>
      </c>
      <c r="N2702" s="1" t="s">
        <v>31</v>
      </c>
      <c r="O2702" s="1" t="s">
        <v>37</v>
      </c>
      <c r="P2702" s="1" t="s">
        <v>4113</v>
      </c>
      <c r="Q2702" s="1">
        <v>23.354999999999997</v>
      </c>
      <c r="R2702" s="1">
        <v>3</v>
      </c>
      <c r="S2702" s="1">
        <v>0.5</v>
      </c>
      <c r="T2702" s="1">
        <v>-1.9349999999999987</v>
      </c>
      <c r="U2702">
        <v>2018</v>
      </c>
      <c r="V2702" s="14" t="str">
        <f t="shared" si="42"/>
        <v>09</v>
      </c>
      <c r="W2702" t="s">
        <v>11206</v>
      </c>
    </row>
    <row r="2703" spans="1:23" x14ac:dyDescent="0.35">
      <c r="A2703" s="1">
        <v>2702</v>
      </c>
      <c r="B2703" s="1" t="s">
        <v>6308</v>
      </c>
      <c r="C2703" s="2">
        <v>42685</v>
      </c>
      <c r="D2703" s="2">
        <v>42691</v>
      </c>
      <c r="E2703" s="1" t="s">
        <v>33</v>
      </c>
      <c r="F2703" s="1" t="s">
        <v>1526</v>
      </c>
      <c r="G2703" s="1" t="s">
        <v>1527</v>
      </c>
      <c r="H2703" s="1" t="s">
        <v>23</v>
      </c>
      <c r="I2703" s="1" t="s">
        <v>2179</v>
      </c>
      <c r="J2703" s="1" t="s">
        <v>2180</v>
      </c>
      <c r="K2703" s="1" t="s">
        <v>1804</v>
      </c>
      <c r="L2703" s="1" t="s">
        <v>24</v>
      </c>
      <c r="M2703" s="1" t="s">
        <v>6309</v>
      </c>
      <c r="N2703" s="1" t="s">
        <v>42</v>
      </c>
      <c r="O2703" s="1" t="s">
        <v>43</v>
      </c>
      <c r="P2703" s="1" t="s">
        <v>6310</v>
      </c>
      <c r="Q2703" s="1">
        <v>136.72800000000001</v>
      </c>
      <c r="R2703" s="1">
        <v>1</v>
      </c>
      <c r="S2703" s="1">
        <v>0.1</v>
      </c>
      <c r="T2703" s="1">
        <v>-6.1020000000000021</v>
      </c>
      <c r="U2703">
        <v>2016</v>
      </c>
      <c r="V2703" s="14" t="str">
        <f t="shared" si="42"/>
        <v>11</v>
      </c>
      <c r="W2703" t="s">
        <v>11198</v>
      </c>
    </row>
    <row r="2704" spans="1:23" x14ac:dyDescent="0.35">
      <c r="A2704" s="1">
        <v>2703</v>
      </c>
      <c r="B2704" s="1" t="s">
        <v>6308</v>
      </c>
      <c r="C2704" s="2">
        <v>42685</v>
      </c>
      <c r="D2704" s="2">
        <v>42691</v>
      </c>
      <c r="E2704" s="1" t="s">
        <v>33</v>
      </c>
      <c r="F2704" s="1" t="s">
        <v>1526</v>
      </c>
      <c r="G2704" s="1" t="s">
        <v>1527</v>
      </c>
      <c r="H2704" s="1" t="s">
        <v>23</v>
      </c>
      <c r="I2704" s="1" t="s">
        <v>2179</v>
      </c>
      <c r="J2704" s="1" t="s">
        <v>2180</v>
      </c>
      <c r="K2704" s="1" t="s">
        <v>1804</v>
      </c>
      <c r="L2704" s="1" t="s">
        <v>24</v>
      </c>
      <c r="M2704" s="1" t="s">
        <v>2713</v>
      </c>
      <c r="N2704" s="1" t="s">
        <v>31</v>
      </c>
      <c r="O2704" s="1" t="s">
        <v>41</v>
      </c>
      <c r="P2704" s="1" t="s">
        <v>2714</v>
      </c>
      <c r="Q2704" s="1">
        <v>22.200000000000003</v>
      </c>
      <c r="R2704" s="1">
        <v>2</v>
      </c>
      <c r="S2704" s="1">
        <v>0</v>
      </c>
      <c r="T2704" s="1">
        <v>5.28</v>
      </c>
      <c r="U2704">
        <v>2016</v>
      </c>
      <c r="V2704" s="14" t="str">
        <f t="shared" si="42"/>
        <v>11</v>
      </c>
      <c r="W2704" t="s">
        <v>11198</v>
      </c>
    </row>
    <row r="2705" spans="1:23" x14ac:dyDescent="0.35">
      <c r="A2705" s="1">
        <v>2704</v>
      </c>
      <c r="B2705" s="1" t="s">
        <v>6308</v>
      </c>
      <c r="C2705" s="2">
        <v>42685</v>
      </c>
      <c r="D2705" s="2">
        <v>42691</v>
      </c>
      <c r="E2705" s="1" t="s">
        <v>33</v>
      </c>
      <c r="F2705" s="1" t="s">
        <v>1526</v>
      </c>
      <c r="G2705" s="1" t="s">
        <v>1527</v>
      </c>
      <c r="H2705" s="1" t="s">
        <v>23</v>
      </c>
      <c r="I2705" s="1" t="s">
        <v>2179</v>
      </c>
      <c r="J2705" s="1" t="s">
        <v>2180</v>
      </c>
      <c r="K2705" s="1" t="s">
        <v>1804</v>
      </c>
      <c r="L2705" s="1" t="s">
        <v>24</v>
      </c>
      <c r="M2705" s="1" t="s">
        <v>1617</v>
      </c>
      <c r="N2705" s="1" t="s">
        <v>25</v>
      </c>
      <c r="O2705" s="1" t="s">
        <v>27</v>
      </c>
      <c r="P2705" s="1" t="s">
        <v>3040</v>
      </c>
      <c r="Q2705" s="1">
        <v>206.4</v>
      </c>
      <c r="R2705" s="1">
        <v>2</v>
      </c>
      <c r="S2705" s="1">
        <v>0.2</v>
      </c>
      <c r="T2705" s="1">
        <v>-20.64</v>
      </c>
      <c r="U2705">
        <v>2016</v>
      </c>
      <c r="V2705" s="14" t="str">
        <f t="shared" si="42"/>
        <v>11</v>
      </c>
      <c r="W2705" t="s">
        <v>11198</v>
      </c>
    </row>
    <row r="2706" spans="1:23" x14ac:dyDescent="0.35">
      <c r="A2706" s="1">
        <v>2705</v>
      </c>
      <c r="B2706" s="1" t="s">
        <v>6308</v>
      </c>
      <c r="C2706" s="2">
        <v>42685</v>
      </c>
      <c r="D2706" s="2">
        <v>42691</v>
      </c>
      <c r="E2706" s="1" t="s">
        <v>33</v>
      </c>
      <c r="F2706" s="1" t="s">
        <v>1526</v>
      </c>
      <c r="G2706" s="1" t="s">
        <v>1527</v>
      </c>
      <c r="H2706" s="1" t="s">
        <v>23</v>
      </c>
      <c r="I2706" s="1" t="s">
        <v>2179</v>
      </c>
      <c r="J2706" s="1" t="s">
        <v>2180</v>
      </c>
      <c r="K2706" s="1" t="s">
        <v>1804</v>
      </c>
      <c r="L2706" s="1" t="s">
        <v>24</v>
      </c>
      <c r="M2706" s="1" t="s">
        <v>2127</v>
      </c>
      <c r="N2706" s="1" t="s">
        <v>31</v>
      </c>
      <c r="O2706" s="1" t="s">
        <v>44</v>
      </c>
      <c r="P2706" s="1" t="s">
        <v>2128</v>
      </c>
      <c r="Q2706" s="1">
        <v>19.080000000000002</v>
      </c>
      <c r="R2706" s="1">
        <v>4</v>
      </c>
      <c r="S2706" s="1">
        <v>0</v>
      </c>
      <c r="T2706" s="1">
        <v>8.16</v>
      </c>
      <c r="U2706">
        <v>2016</v>
      </c>
      <c r="V2706" s="14" t="str">
        <f t="shared" si="42"/>
        <v>11</v>
      </c>
      <c r="W2706" t="s">
        <v>11198</v>
      </c>
    </row>
    <row r="2707" spans="1:23" x14ac:dyDescent="0.35">
      <c r="A2707" s="1">
        <v>2706</v>
      </c>
      <c r="B2707" s="1" t="s">
        <v>6311</v>
      </c>
      <c r="C2707" s="2">
        <v>43493</v>
      </c>
      <c r="D2707" s="2">
        <v>43497</v>
      </c>
      <c r="E2707" s="1" t="s">
        <v>33</v>
      </c>
      <c r="F2707" s="1" t="s">
        <v>505</v>
      </c>
      <c r="G2707" s="1" t="s">
        <v>506</v>
      </c>
      <c r="H2707" s="1" t="s">
        <v>23</v>
      </c>
      <c r="I2707" s="1" t="s">
        <v>4115</v>
      </c>
      <c r="J2707" s="1" t="s">
        <v>3090</v>
      </c>
      <c r="K2707" s="1" t="s">
        <v>1835</v>
      </c>
      <c r="L2707" s="1" t="s">
        <v>55</v>
      </c>
      <c r="M2707" s="1" t="s">
        <v>2230</v>
      </c>
      <c r="N2707" s="1" t="s">
        <v>31</v>
      </c>
      <c r="O2707" s="1" t="s">
        <v>44</v>
      </c>
      <c r="P2707" s="1" t="s">
        <v>2231</v>
      </c>
      <c r="Q2707" s="1">
        <v>76.320000000000007</v>
      </c>
      <c r="R2707" s="1">
        <v>3</v>
      </c>
      <c r="S2707" s="1">
        <v>0.5</v>
      </c>
      <c r="T2707" s="1">
        <v>-6.1200000000000188</v>
      </c>
      <c r="U2707">
        <v>2019</v>
      </c>
      <c r="V2707" s="14" t="str">
        <f t="shared" si="42"/>
        <v>01</v>
      </c>
      <c r="W2707" t="s">
        <v>11204</v>
      </c>
    </row>
    <row r="2708" spans="1:23" x14ac:dyDescent="0.35">
      <c r="A2708" s="1">
        <v>2707</v>
      </c>
      <c r="B2708" s="1" t="s">
        <v>6311</v>
      </c>
      <c r="C2708" s="2">
        <v>43493</v>
      </c>
      <c r="D2708" s="2">
        <v>43497</v>
      </c>
      <c r="E2708" s="1" t="s">
        <v>33</v>
      </c>
      <c r="F2708" s="1" t="s">
        <v>505</v>
      </c>
      <c r="G2708" s="1" t="s">
        <v>506</v>
      </c>
      <c r="H2708" s="1" t="s">
        <v>23</v>
      </c>
      <c r="I2708" s="1" t="s">
        <v>4115</v>
      </c>
      <c r="J2708" s="1" t="s">
        <v>3090</v>
      </c>
      <c r="K2708" s="1" t="s">
        <v>1835</v>
      </c>
      <c r="L2708" s="1" t="s">
        <v>55</v>
      </c>
      <c r="M2708" s="1" t="s">
        <v>3677</v>
      </c>
      <c r="N2708" s="1" t="s">
        <v>31</v>
      </c>
      <c r="O2708" s="1" t="s">
        <v>48</v>
      </c>
      <c r="P2708" s="1" t="s">
        <v>3678</v>
      </c>
      <c r="Q2708" s="1">
        <v>45.18</v>
      </c>
      <c r="R2708" s="1">
        <v>2</v>
      </c>
      <c r="S2708" s="1">
        <v>0.5</v>
      </c>
      <c r="T2708" s="1">
        <v>-18.12</v>
      </c>
      <c r="U2708">
        <v>2019</v>
      </c>
      <c r="V2708" s="14" t="str">
        <f t="shared" si="42"/>
        <v>01</v>
      </c>
      <c r="W2708" t="s">
        <v>11204</v>
      </c>
    </row>
    <row r="2709" spans="1:23" x14ac:dyDescent="0.35">
      <c r="A2709" s="1">
        <v>2708</v>
      </c>
      <c r="B2709" s="1" t="s">
        <v>6311</v>
      </c>
      <c r="C2709" s="2">
        <v>43493</v>
      </c>
      <c r="D2709" s="2">
        <v>43497</v>
      </c>
      <c r="E2709" s="1" t="s">
        <v>33</v>
      </c>
      <c r="F2709" s="1" t="s">
        <v>505</v>
      </c>
      <c r="G2709" s="1" t="s">
        <v>506</v>
      </c>
      <c r="H2709" s="1" t="s">
        <v>23</v>
      </c>
      <c r="I2709" s="1" t="s">
        <v>4115</v>
      </c>
      <c r="J2709" s="1" t="s">
        <v>3090</v>
      </c>
      <c r="K2709" s="1" t="s">
        <v>1835</v>
      </c>
      <c r="L2709" s="1" t="s">
        <v>55</v>
      </c>
      <c r="M2709" s="1" t="s">
        <v>6312</v>
      </c>
      <c r="N2709" s="1" t="s">
        <v>42</v>
      </c>
      <c r="O2709" s="1" t="s">
        <v>344</v>
      </c>
      <c r="P2709" s="1" t="s">
        <v>6313</v>
      </c>
      <c r="Q2709" s="1">
        <v>240.83999999999997</v>
      </c>
      <c r="R2709" s="1">
        <v>2</v>
      </c>
      <c r="S2709" s="1">
        <v>0.5</v>
      </c>
      <c r="T2709" s="1">
        <v>-62.639999999999986</v>
      </c>
      <c r="U2709">
        <v>2019</v>
      </c>
      <c r="V2709" s="14" t="str">
        <f t="shared" si="42"/>
        <v>01</v>
      </c>
      <c r="W2709" t="s">
        <v>11204</v>
      </c>
    </row>
    <row r="2710" spans="1:23" x14ac:dyDescent="0.35">
      <c r="A2710" s="1">
        <v>2709</v>
      </c>
      <c r="B2710" s="1" t="s">
        <v>6311</v>
      </c>
      <c r="C2710" s="2">
        <v>43493</v>
      </c>
      <c r="D2710" s="2">
        <v>43497</v>
      </c>
      <c r="E2710" s="1" t="s">
        <v>33</v>
      </c>
      <c r="F2710" s="1" t="s">
        <v>505</v>
      </c>
      <c r="G2710" s="1" t="s">
        <v>506</v>
      </c>
      <c r="H2710" s="1" t="s">
        <v>23</v>
      </c>
      <c r="I2710" s="1" t="s">
        <v>4115</v>
      </c>
      <c r="J2710" s="1" t="s">
        <v>3090</v>
      </c>
      <c r="K2710" s="1" t="s">
        <v>1835</v>
      </c>
      <c r="L2710" s="1" t="s">
        <v>55</v>
      </c>
      <c r="M2710" s="1" t="s">
        <v>6245</v>
      </c>
      <c r="N2710" s="1" t="s">
        <v>31</v>
      </c>
      <c r="O2710" s="1" t="s">
        <v>99</v>
      </c>
      <c r="P2710" s="1" t="s">
        <v>6246</v>
      </c>
      <c r="Q2710" s="1">
        <v>51.66</v>
      </c>
      <c r="R2710" s="1">
        <v>6</v>
      </c>
      <c r="S2710" s="1">
        <v>0.5</v>
      </c>
      <c r="T2710" s="1">
        <v>-14.579999999999998</v>
      </c>
      <c r="U2710">
        <v>2019</v>
      </c>
      <c r="V2710" s="14" t="str">
        <f t="shared" si="42"/>
        <v>01</v>
      </c>
      <c r="W2710" t="s">
        <v>11204</v>
      </c>
    </row>
    <row r="2711" spans="1:23" x14ac:dyDescent="0.35">
      <c r="A2711" s="1">
        <v>2710</v>
      </c>
      <c r="B2711" s="1" t="s">
        <v>6311</v>
      </c>
      <c r="C2711" s="2">
        <v>43493</v>
      </c>
      <c r="D2711" s="2">
        <v>43497</v>
      </c>
      <c r="E2711" s="1" t="s">
        <v>33</v>
      </c>
      <c r="F2711" s="1" t="s">
        <v>505</v>
      </c>
      <c r="G2711" s="1" t="s">
        <v>506</v>
      </c>
      <c r="H2711" s="1" t="s">
        <v>23</v>
      </c>
      <c r="I2711" s="1" t="s">
        <v>4115</v>
      </c>
      <c r="J2711" s="1" t="s">
        <v>3090</v>
      </c>
      <c r="K2711" s="1" t="s">
        <v>1835</v>
      </c>
      <c r="L2711" s="1" t="s">
        <v>55</v>
      </c>
      <c r="M2711" s="1" t="s">
        <v>5291</v>
      </c>
      <c r="N2711" s="1" t="s">
        <v>31</v>
      </c>
      <c r="O2711" s="1" t="s">
        <v>44</v>
      </c>
      <c r="P2711" s="1" t="s">
        <v>5292</v>
      </c>
      <c r="Q2711" s="1">
        <v>13.545</v>
      </c>
      <c r="R2711" s="1">
        <v>7</v>
      </c>
      <c r="S2711" s="1">
        <v>0.5</v>
      </c>
      <c r="T2711" s="1">
        <v>-11.025</v>
      </c>
      <c r="U2711">
        <v>2019</v>
      </c>
      <c r="V2711" s="14" t="str">
        <f t="shared" si="42"/>
        <v>01</v>
      </c>
      <c r="W2711" t="s">
        <v>11204</v>
      </c>
    </row>
    <row r="2712" spans="1:23" x14ac:dyDescent="0.35">
      <c r="A2712" s="1">
        <v>8517</v>
      </c>
      <c r="B2712" s="1" t="s">
        <v>6314</v>
      </c>
      <c r="C2712" s="2">
        <v>43793</v>
      </c>
      <c r="D2712" s="2">
        <v>43797</v>
      </c>
      <c r="E2712" s="1" t="s">
        <v>33</v>
      </c>
      <c r="F2712" s="1" t="s">
        <v>1637</v>
      </c>
      <c r="G2712" s="1" t="s">
        <v>1638</v>
      </c>
      <c r="H2712" s="1" t="s">
        <v>54</v>
      </c>
      <c r="I2712" s="1" t="s">
        <v>6218</v>
      </c>
      <c r="J2712" s="1" t="s">
        <v>1759</v>
      </c>
      <c r="K2712" s="1" t="s">
        <v>1760</v>
      </c>
      <c r="L2712" s="1" t="s">
        <v>55</v>
      </c>
      <c r="M2712" s="1" t="s">
        <v>4982</v>
      </c>
      <c r="N2712" s="1" t="s">
        <v>42</v>
      </c>
      <c r="O2712" s="1" t="s">
        <v>43</v>
      </c>
      <c r="P2712" s="1" t="s">
        <v>4983</v>
      </c>
      <c r="Q2712" s="1">
        <v>146.39999999999998</v>
      </c>
      <c r="R2712" s="1">
        <v>2</v>
      </c>
      <c r="S2712" s="1">
        <v>0</v>
      </c>
      <c r="T2712" s="1">
        <v>7.32</v>
      </c>
      <c r="U2712">
        <v>2019</v>
      </c>
      <c r="V2712" s="14" t="str">
        <f t="shared" si="42"/>
        <v>11</v>
      </c>
      <c r="W2712" t="s">
        <v>11198</v>
      </c>
    </row>
    <row r="2713" spans="1:23" x14ac:dyDescent="0.35">
      <c r="A2713" s="1">
        <v>4416</v>
      </c>
      <c r="B2713" s="1" t="s">
        <v>6315</v>
      </c>
      <c r="C2713" s="2">
        <v>43825</v>
      </c>
      <c r="D2713" s="2">
        <v>43831</v>
      </c>
      <c r="E2713" s="1" t="s">
        <v>33</v>
      </c>
      <c r="F2713" s="1" t="s">
        <v>232</v>
      </c>
      <c r="G2713" s="1" t="s">
        <v>233</v>
      </c>
      <c r="H2713" s="1" t="s">
        <v>54</v>
      </c>
      <c r="I2713" s="1" t="s">
        <v>6316</v>
      </c>
      <c r="J2713" s="1" t="s">
        <v>1759</v>
      </c>
      <c r="K2713" s="1" t="s">
        <v>1760</v>
      </c>
      <c r="L2713" s="1" t="s">
        <v>55</v>
      </c>
      <c r="M2713" s="1" t="s">
        <v>3124</v>
      </c>
      <c r="N2713" s="1" t="s">
        <v>42</v>
      </c>
      <c r="O2713" s="1" t="s">
        <v>70</v>
      </c>
      <c r="P2713" s="1" t="s">
        <v>3125</v>
      </c>
      <c r="Q2713" s="1">
        <v>93.42</v>
      </c>
      <c r="R2713" s="1">
        <v>2</v>
      </c>
      <c r="S2713" s="1">
        <v>0</v>
      </c>
      <c r="T2713" s="1">
        <v>14.940000000000001</v>
      </c>
      <c r="U2713">
        <v>2019</v>
      </c>
      <c r="V2713" s="14" t="str">
        <f t="shared" si="42"/>
        <v>12</v>
      </c>
      <c r="W2713" t="s">
        <v>11199</v>
      </c>
    </row>
    <row r="2714" spans="1:23" x14ac:dyDescent="0.35">
      <c r="A2714" s="1">
        <v>4417</v>
      </c>
      <c r="B2714" s="1" t="s">
        <v>6315</v>
      </c>
      <c r="C2714" s="2">
        <v>43825</v>
      </c>
      <c r="D2714" s="2">
        <v>43831</v>
      </c>
      <c r="E2714" s="1" t="s">
        <v>33</v>
      </c>
      <c r="F2714" s="1" t="s">
        <v>232</v>
      </c>
      <c r="G2714" s="1" t="s">
        <v>233</v>
      </c>
      <c r="H2714" s="1" t="s">
        <v>54</v>
      </c>
      <c r="I2714" s="1" t="s">
        <v>6316</v>
      </c>
      <c r="J2714" s="1" t="s">
        <v>1759</v>
      </c>
      <c r="K2714" s="1" t="s">
        <v>1760</v>
      </c>
      <c r="L2714" s="1" t="s">
        <v>55</v>
      </c>
      <c r="M2714" s="1" t="s">
        <v>6309</v>
      </c>
      <c r="N2714" s="1" t="s">
        <v>42</v>
      </c>
      <c r="O2714" s="1" t="s">
        <v>43</v>
      </c>
      <c r="P2714" s="1" t="s">
        <v>6310</v>
      </c>
      <c r="Q2714" s="1">
        <v>1063.44</v>
      </c>
      <c r="R2714" s="1">
        <v>7</v>
      </c>
      <c r="S2714" s="1">
        <v>0</v>
      </c>
      <c r="T2714" s="1">
        <v>63.629999999999995</v>
      </c>
      <c r="U2714">
        <v>2019</v>
      </c>
      <c r="V2714" s="14" t="str">
        <f t="shared" si="42"/>
        <v>12</v>
      </c>
      <c r="W2714" t="s">
        <v>11199</v>
      </c>
    </row>
    <row r="2715" spans="1:23" x14ac:dyDescent="0.35">
      <c r="A2715" s="1">
        <v>4418</v>
      </c>
      <c r="B2715" s="1" t="s">
        <v>6315</v>
      </c>
      <c r="C2715" s="2">
        <v>43825</v>
      </c>
      <c r="D2715" s="2">
        <v>43831</v>
      </c>
      <c r="E2715" s="1" t="s">
        <v>33</v>
      </c>
      <c r="F2715" s="1" t="s">
        <v>232</v>
      </c>
      <c r="G2715" s="1" t="s">
        <v>233</v>
      </c>
      <c r="H2715" s="1" t="s">
        <v>54</v>
      </c>
      <c r="I2715" s="1" t="s">
        <v>6316</v>
      </c>
      <c r="J2715" s="1" t="s">
        <v>1759</v>
      </c>
      <c r="K2715" s="1" t="s">
        <v>1760</v>
      </c>
      <c r="L2715" s="1" t="s">
        <v>55</v>
      </c>
      <c r="M2715" s="1" t="s">
        <v>5151</v>
      </c>
      <c r="N2715" s="1" t="s">
        <v>42</v>
      </c>
      <c r="O2715" s="1" t="s">
        <v>43</v>
      </c>
      <c r="P2715" s="1" t="s">
        <v>5152</v>
      </c>
      <c r="Q2715" s="1">
        <v>1954.44</v>
      </c>
      <c r="R2715" s="1">
        <v>3</v>
      </c>
      <c r="S2715" s="1">
        <v>0</v>
      </c>
      <c r="T2715" s="1">
        <v>781.74</v>
      </c>
      <c r="U2715">
        <v>2019</v>
      </c>
      <c r="V2715" s="14" t="str">
        <f t="shared" si="42"/>
        <v>12</v>
      </c>
      <c r="W2715" t="s">
        <v>11199</v>
      </c>
    </row>
    <row r="2716" spans="1:23" x14ac:dyDescent="0.35">
      <c r="A2716" s="1">
        <v>4419</v>
      </c>
      <c r="B2716" s="1" t="s">
        <v>6315</v>
      </c>
      <c r="C2716" s="2">
        <v>43825</v>
      </c>
      <c r="D2716" s="2">
        <v>43831</v>
      </c>
      <c r="E2716" s="1" t="s">
        <v>33</v>
      </c>
      <c r="F2716" s="1" t="s">
        <v>232</v>
      </c>
      <c r="G2716" s="1" t="s">
        <v>233</v>
      </c>
      <c r="H2716" s="1" t="s">
        <v>54</v>
      </c>
      <c r="I2716" s="1" t="s">
        <v>6316</v>
      </c>
      <c r="J2716" s="1" t="s">
        <v>1759</v>
      </c>
      <c r="K2716" s="1" t="s">
        <v>1760</v>
      </c>
      <c r="L2716" s="1" t="s">
        <v>55</v>
      </c>
      <c r="M2716" s="1" t="s">
        <v>2672</v>
      </c>
      <c r="N2716" s="1" t="s">
        <v>31</v>
      </c>
      <c r="O2716" s="1" t="s">
        <v>32</v>
      </c>
      <c r="P2716" s="1" t="s">
        <v>2673</v>
      </c>
      <c r="Q2716" s="1">
        <v>71.039999999999992</v>
      </c>
      <c r="R2716" s="1">
        <v>8</v>
      </c>
      <c r="S2716" s="1">
        <v>0</v>
      </c>
      <c r="T2716" s="1">
        <v>0.48</v>
      </c>
      <c r="U2716">
        <v>2019</v>
      </c>
      <c r="V2716" s="14" t="str">
        <f t="shared" si="42"/>
        <v>12</v>
      </c>
      <c r="W2716" t="s">
        <v>11199</v>
      </c>
    </row>
    <row r="2717" spans="1:23" x14ac:dyDescent="0.35">
      <c r="A2717" s="1">
        <v>6902</v>
      </c>
      <c r="B2717" s="1" t="s">
        <v>6317</v>
      </c>
      <c r="C2717" s="2">
        <v>42836</v>
      </c>
      <c r="D2717" s="2">
        <v>42836</v>
      </c>
      <c r="E2717" s="1" t="s">
        <v>361</v>
      </c>
      <c r="F2717" s="1" t="s">
        <v>610</v>
      </c>
      <c r="G2717" s="1" t="s">
        <v>611</v>
      </c>
      <c r="H2717" s="1" t="s">
        <v>23</v>
      </c>
      <c r="I2717" s="1" t="s">
        <v>6316</v>
      </c>
      <c r="J2717" s="1" t="s">
        <v>1759</v>
      </c>
      <c r="K2717" s="1" t="s">
        <v>1760</v>
      </c>
      <c r="L2717" s="1" t="s">
        <v>55</v>
      </c>
      <c r="M2717" s="1" t="s">
        <v>1764</v>
      </c>
      <c r="N2717" s="1" t="s">
        <v>31</v>
      </c>
      <c r="O2717" s="1" t="s">
        <v>44</v>
      </c>
      <c r="P2717" s="1" t="s">
        <v>1765</v>
      </c>
      <c r="Q2717" s="1">
        <v>23.64</v>
      </c>
      <c r="R2717" s="1">
        <v>4</v>
      </c>
      <c r="S2717" s="1">
        <v>0</v>
      </c>
      <c r="T2717" s="1">
        <v>2.04</v>
      </c>
      <c r="U2717">
        <v>2017</v>
      </c>
      <c r="V2717" s="14" t="str">
        <f t="shared" si="42"/>
        <v>04</v>
      </c>
      <c r="W2717" t="s">
        <v>11210</v>
      </c>
    </row>
    <row r="2718" spans="1:23" x14ac:dyDescent="0.35">
      <c r="A2718" s="1">
        <v>2108</v>
      </c>
      <c r="B2718" s="1" t="s">
        <v>6318</v>
      </c>
      <c r="C2718" s="2">
        <v>42810</v>
      </c>
      <c r="D2718" s="2">
        <v>42815</v>
      </c>
      <c r="E2718" s="1" t="s">
        <v>33</v>
      </c>
      <c r="F2718" s="1" t="s">
        <v>251</v>
      </c>
      <c r="G2718" s="1" t="s">
        <v>252</v>
      </c>
      <c r="H2718" s="1" t="s">
        <v>23</v>
      </c>
      <c r="I2718" s="1" t="s">
        <v>6319</v>
      </c>
      <c r="J2718" s="1" t="s">
        <v>1759</v>
      </c>
      <c r="K2718" s="1" t="s">
        <v>1760</v>
      </c>
      <c r="L2718" s="1" t="s">
        <v>55</v>
      </c>
      <c r="M2718" s="1" t="s">
        <v>2061</v>
      </c>
      <c r="N2718" s="1" t="s">
        <v>31</v>
      </c>
      <c r="O2718" s="1" t="s">
        <v>99</v>
      </c>
      <c r="P2718" s="1" t="s">
        <v>2062</v>
      </c>
      <c r="Q2718" s="1">
        <v>46.08</v>
      </c>
      <c r="R2718" s="1">
        <v>4</v>
      </c>
      <c r="S2718" s="1">
        <v>0</v>
      </c>
      <c r="T2718" s="1">
        <v>18.36</v>
      </c>
      <c r="U2718">
        <v>2017</v>
      </c>
      <c r="V2718" s="14" t="str">
        <f t="shared" si="42"/>
        <v>03</v>
      </c>
      <c r="W2718" t="s">
        <v>11202</v>
      </c>
    </row>
    <row r="2719" spans="1:23" x14ac:dyDescent="0.35">
      <c r="A2719" s="1">
        <v>2109</v>
      </c>
      <c r="B2719" s="1" t="s">
        <v>6318</v>
      </c>
      <c r="C2719" s="2">
        <v>42810</v>
      </c>
      <c r="D2719" s="2">
        <v>42815</v>
      </c>
      <c r="E2719" s="1" t="s">
        <v>33</v>
      </c>
      <c r="F2719" s="1" t="s">
        <v>251</v>
      </c>
      <c r="G2719" s="1" t="s">
        <v>252</v>
      </c>
      <c r="H2719" s="1" t="s">
        <v>23</v>
      </c>
      <c r="I2719" s="1" t="s">
        <v>6319</v>
      </c>
      <c r="J2719" s="1" t="s">
        <v>1759</v>
      </c>
      <c r="K2719" s="1" t="s">
        <v>1760</v>
      </c>
      <c r="L2719" s="1" t="s">
        <v>55</v>
      </c>
      <c r="M2719" s="1" t="s">
        <v>6320</v>
      </c>
      <c r="N2719" s="1" t="s">
        <v>42</v>
      </c>
      <c r="O2719" s="1" t="s">
        <v>212</v>
      </c>
      <c r="P2719" s="1" t="s">
        <v>6321</v>
      </c>
      <c r="Q2719" s="1">
        <v>861.15000000000009</v>
      </c>
      <c r="R2719" s="1">
        <v>5</v>
      </c>
      <c r="S2719" s="1">
        <v>0</v>
      </c>
      <c r="T2719" s="1">
        <v>327.14999999999998</v>
      </c>
      <c r="U2719">
        <v>2017</v>
      </c>
      <c r="V2719" s="14" t="str">
        <f t="shared" si="42"/>
        <v>03</v>
      </c>
      <c r="W2719" t="s">
        <v>11202</v>
      </c>
    </row>
    <row r="2720" spans="1:23" x14ac:dyDescent="0.35">
      <c r="A2720" s="1">
        <v>2110</v>
      </c>
      <c r="B2720" s="1" t="s">
        <v>6318</v>
      </c>
      <c r="C2720" s="2">
        <v>42810</v>
      </c>
      <c r="D2720" s="2">
        <v>42815</v>
      </c>
      <c r="E2720" s="1" t="s">
        <v>33</v>
      </c>
      <c r="F2720" s="1" t="s">
        <v>251</v>
      </c>
      <c r="G2720" s="1" t="s">
        <v>252</v>
      </c>
      <c r="H2720" s="1" t="s">
        <v>23</v>
      </c>
      <c r="I2720" s="1" t="s">
        <v>6319</v>
      </c>
      <c r="J2720" s="1" t="s">
        <v>1759</v>
      </c>
      <c r="K2720" s="1" t="s">
        <v>1760</v>
      </c>
      <c r="L2720" s="1" t="s">
        <v>55</v>
      </c>
      <c r="M2720" s="1" t="s">
        <v>1896</v>
      </c>
      <c r="N2720" s="1" t="s">
        <v>31</v>
      </c>
      <c r="O2720" s="1" t="s">
        <v>41</v>
      </c>
      <c r="P2720" s="1" t="s">
        <v>1897</v>
      </c>
      <c r="Q2720" s="1">
        <v>30.150000000000002</v>
      </c>
      <c r="R2720" s="1">
        <v>3</v>
      </c>
      <c r="S2720" s="1">
        <v>0</v>
      </c>
      <c r="T2720" s="1">
        <v>14.76</v>
      </c>
      <c r="U2720">
        <v>2017</v>
      </c>
      <c r="V2720" s="14" t="str">
        <f t="shared" si="42"/>
        <v>03</v>
      </c>
      <c r="W2720" t="s">
        <v>11202</v>
      </c>
    </row>
    <row r="2721" spans="1:23" x14ac:dyDescent="0.35">
      <c r="A2721" s="1">
        <v>2111</v>
      </c>
      <c r="B2721" s="1" t="s">
        <v>6318</v>
      </c>
      <c r="C2721" s="2">
        <v>42810</v>
      </c>
      <c r="D2721" s="2">
        <v>42815</v>
      </c>
      <c r="E2721" s="1" t="s">
        <v>33</v>
      </c>
      <c r="F2721" s="1" t="s">
        <v>251</v>
      </c>
      <c r="G2721" s="1" t="s">
        <v>252</v>
      </c>
      <c r="H2721" s="1" t="s">
        <v>23</v>
      </c>
      <c r="I2721" s="1" t="s">
        <v>6319</v>
      </c>
      <c r="J2721" s="1" t="s">
        <v>1759</v>
      </c>
      <c r="K2721" s="1" t="s">
        <v>1760</v>
      </c>
      <c r="L2721" s="1" t="s">
        <v>55</v>
      </c>
      <c r="M2721" s="1" t="s">
        <v>2635</v>
      </c>
      <c r="N2721" s="1" t="s">
        <v>25</v>
      </c>
      <c r="O2721" s="1" t="s">
        <v>27</v>
      </c>
      <c r="P2721" s="1" t="s">
        <v>2636</v>
      </c>
      <c r="Q2721" s="1">
        <v>254.33999999999997</v>
      </c>
      <c r="R2721" s="1">
        <v>3</v>
      </c>
      <c r="S2721" s="1">
        <v>0.1</v>
      </c>
      <c r="T2721" s="1">
        <v>107.37</v>
      </c>
      <c r="U2721">
        <v>2017</v>
      </c>
      <c r="V2721" s="14" t="str">
        <f t="shared" si="42"/>
        <v>03</v>
      </c>
      <c r="W2721" t="s">
        <v>11202</v>
      </c>
    </row>
    <row r="2722" spans="1:23" x14ac:dyDescent="0.35">
      <c r="A2722" s="1">
        <v>2721</v>
      </c>
      <c r="B2722" s="1" t="s">
        <v>6322</v>
      </c>
      <c r="C2722" s="2">
        <v>43577</v>
      </c>
      <c r="D2722" s="2">
        <v>43580</v>
      </c>
      <c r="E2722" s="1" t="s">
        <v>77</v>
      </c>
      <c r="F2722" s="1" t="s">
        <v>215</v>
      </c>
      <c r="G2722" s="1" t="s">
        <v>216</v>
      </c>
      <c r="H2722" s="1" t="s">
        <v>30</v>
      </c>
      <c r="I2722" s="1" t="s">
        <v>1709</v>
      </c>
      <c r="J2722" s="1" t="s">
        <v>1710</v>
      </c>
      <c r="K2722" s="1" t="s">
        <v>1711</v>
      </c>
      <c r="L2722" s="1" t="s">
        <v>1712</v>
      </c>
      <c r="M2722" s="1" t="s">
        <v>6323</v>
      </c>
      <c r="N2722" s="1" t="s">
        <v>25</v>
      </c>
      <c r="O2722" s="1" t="s">
        <v>26</v>
      </c>
      <c r="P2722" s="1" t="s">
        <v>6324</v>
      </c>
      <c r="Q2722" s="1">
        <v>868.94999999999993</v>
      </c>
      <c r="R2722" s="1">
        <v>5</v>
      </c>
      <c r="S2722" s="1">
        <v>0</v>
      </c>
      <c r="T2722" s="1">
        <v>217.2</v>
      </c>
      <c r="U2722">
        <v>2019</v>
      </c>
      <c r="V2722" s="14" t="str">
        <f t="shared" si="42"/>
        <v>04</v>
      </c>
      <c r="W2722" t="s">
        <v>11210</v>
      </c>
    </row>
    <row r="2723" spans="1:23" x14ac:dyDescent="0.35">
      <c r="A2723" s="1">
        <v>2722</v>
      </c>
      <c r="B2723" s="1" t="s">
        <v>6325</v>
      </c>
      <c r="C2723" s="2">
        <v>43321</v>
      </c>
      <c r="D2723" s="2">
        <v>43327</v>
      </c>
      <c r="E2723" s="1" t="s">
        <v>33</v>
      </c>
      <c r="F2723" s="1" t="s">
        <v>1352</v>
      </c>
      <c r="G2723" s="1" t="s">
        <v>1353</v>
      </c>
      <c r="H2723" s="1" t="s">
        <v>23</v>
      </c>
      <c r="I2723" s="1" t="s">
        <v>6326</v>
      </c>
      <c r="J2723" s="1" t="s">
        <v>1889</v>
      </c>
      <c r="K2723" s="1" t="s">
        <v>1804</v>
      </c>
      <c r="L2723" s="1" t="s">
        <v>24</v>
      </c>
      <c r="M2723" s="1" t="s">
        <v>5256</v>
      </c>
      <c r="N2723" s="1" t="s">
        <v>42</v>
      </c>
      <c r="O2723" s="1" t="s">
        <v>212</v>
      </c>
      <c r="P2723" s="1" t="s">
        <v>5257</v>
      </c>
      <c r="Q2723" s="1">
        <v>470.44799999999998</v>
      </c>
      <c r="R2723" s="1">
        <v>3</v>
      </c>
      <c r="S2723" s="1">
        <v>0.1</v>
      </c>
      <c r="T2723" s="1">
        <v>125.38799999999999</v>
      </c>
      <c r="U2723">
        <v>2018</v>
      </c>
      <c r="V2723" s="14" t="str">
        <f t="shared" si="42"/>
        <v>08</v>
      </c>
      <c r="W2723" t="s">
        <v>11194</v>
      </c>
    </row>
    <row r="2724" spans="1:23" x14ac:dyDescent="0.35">
      <c r="A2724" s="1">
        <v>2723</v>
      </c>
      <c r="B2724" s="1" t="s">
        <v>6325</v>
      </c>
      <c r="C2724" s="2">
        <v>43321</v>
      </c>
      <c r="D2724" s="2">
        <v>43327</v>
      </c>
      <c r="E2724" s="1" t="s">
        <v>33</v>
      </c>
      <c r="F2724" s="1" t="s">
        <v>1352</v>
      </c>
      <c r="G2724" s="1" t="s">
        <v>1353</v>
      </c>
      <c r="H2724" s="1" t="s">
        <v>23</v>
      </c>
      <c r="I2724" s="1" t="s">
        <v>6326</v>
      </c>
      <c r="J2724" s="1" t="s">
        <v>1889</v>
      </c>
      <c r="K2724" s="1" t="s">
        <v>1804</v>
      </c>
      <c r="L2724" s="1" t="s">
        <v>24</v>
      </c>
      <c r="M2724" s="1" t="s">
        <v>2895</v>
      </c>
      <c r="N2724" s="1" t="s">
        <v>31</v>
      </c>
      <c r="O2724" s="1" t="s">
        <v>41</v>
      </c>
      <c r="P2724" s="1" t="s">
        <v>2896</v>
      </c>
      <c r="Q2724" s="1">
        <v>60.42</v>
      </c>
      <c r="R2724" s="1">
        <v>2</v>
      </c>
      <c r="S2724" s="1">
        <v>0</v>
      </c>
      <c r="T2724" s="1">
        <v>9.66</v>
      </c>
      <c r="U2724">
        <v>2018</v>
      </c>
      <c r="V2724" s="14" t="str">
        <f t="shared" si="42"/>
        <v>08</v>
      </c>
      <c r="W2724" t="s">
        <v>11194</v>
      </c>
    </row>
    <row r="2725" spans="1:23" x14ac:dyDescent="0.35">
      <c r="A2725" s="1">
        <v>2724</v>
      </c>
      <c r="B2725" s="1" t="s">
        <v>6327</v>
      </c>
      <c r="C2725" s="2">
        <v>43628</v>
      </c>
      <c r="D2725" s="2">
        <v>43632</v>
      </c>
      <c r="E2725" s="1" t="s">
        <v>33</v>
      </c>
      <c r="F2725" s="1" t="s">
        <v>447</v>
      </c>
      <c r="G2725" s="1" t="s">
        <v>448</v>
      </c>
      <c r="H2725" s="1" t="s">
        <v>30</v>
      </c>
      <c r="I2725" s="1" t="s">
        <v>4517</v>
      </c>
      <c r="J2725" s="1" t="s">
        <v>1710</v>
      </c>
      <c r="K2725" s="1" t="s">
        <v>1711</v>
      </c>
      <c r="L2725" s="1" t="s">
        <v>1712</v>
      </c>
      <c r="M2725" s="1" t="s">
        <v>6328</v>
      </c>
      <c r="N2725" s="1" t="s">
        <v>25</v>
      </c>
      <c r="O2725" s="1" t="s">
        <v>40</v>
      </c>
      <c r="P2725" s="1" t="s">
        <v>6329</v>
      </c>
      <c r="Q2725" s="1">
        <v>53.045999999999992</v>
      </c>
      <c r="R2725" s="1">
        <v>3</v>
      </c>
      <c r="S2725" s="1">
        <v>0.3</v>
      </c>
      <c r="T2725" s="1">
        <v>7.5060000000000038</v>
      </c>
      <c r="U2725">
        <v>2019</v>
      </c>
      <c r="V2725" s="14" t="str">
        <f t="shared" si="42"/>
        <v>06</v>
      </c>
      <c r="W2725" t="s">
        <v>11200</v>
      </c>
    </row>
    <row r="2726" spans="1:23" x14ac:dyDescent="0.35">
      <c r="A2726" s="1">
        <v>2725</v>
      </c>
      <c r="B2726" s="1" t="s">
        <v>6330</v>
      </c>
      <c r="C2726" s="2">
        <v>43424</v>
      </c>
      <c r="D2726" s="2">
        <v>43428</v>
      </c>
      <c r="E2726" s="1" t="s">
        <v>20</v>
      </c>
      <c r="F2726" s="1" t="s">
        <v>66</v>
      </c>
      <c r="G2726" s="1" t="s">
        <v>67</v>
      </c>
      <c r="H2726" s="1" t="s">
        <v>23</v>
      </c>
      <c r="I2726" s="1" t="s">
        <v>4323</v>
      </c>
      <c r="J2726" s="1" t="s">
        <v>3298</v>
      </c>
      <c r="K2726" s="1" t="s">
        <v>3299</v>
      </c>
      <c r="L2726" s="1" t="s">
        <v>1712</v>
      </c>
      <c r="M2726" s="1" t="s">
        <v>2559</v>
      </c>
      <c r="N2726" s="1" t="s">
        <v>31</v>
      </c>
      <c r="O2726" s="1" t="s">
        <v>74</v>
      </c>
      <c r="P2726" s="1" t="s">
        <v>2560</v>
      </c>
      <c r="Q2726" s="1">
        <v>40.949999999999996</v>
      </c>
      <c r="R2726" s="1">
        <v>1</v>
      </c>
      <c r="S2726" s="1">
        <v>0</v>
      </c>
      <c r="T2726" s="1">
        <v>15.96</v>
      </c>
      <c r="U2726">
        <v>2018</v>
      </c>
      <c r="V2726" s="14" t="str">
        <f t="shared" si="42"/>
        <v>11</v>
      </c>
      <c r="W2726" t="s">
        <v>11198</v>
      </c>
    </row>
    <row r="2727" spans="1:23" x14ac:dyDescent="0.35">
      <c r="A2727" s="1">
        <v>2726</v>
      </c>
      <c r="B2727" s="1" t="s">
        <v>6331</v>
      </c>
      <c r="C2727" s="2">
        <v>43201</v>
      </c>
      <c r="D2727" s="2">
        <v>43205</v>
      </c>
      <c r="E2727" s="1" t="s">
        <v>33</v>
      </c>
      <c r="F2727" s="1" t="s">
        <v>825</v>
      </c>
      <c r="G2727" s="1" t="s">
        <v>826</v>
      </c>
      <c r="H2727" s="1" t="s">
        <v>54</v>
      </c>
      <c r="I2727" s="1" t="s">
        <v>6332</v>
      </c>
      <c r="J2727" s="1" t="s">
        <v>1710</v>
      </c>
      <c r="K2727" s="1" t="s">
        <v>1711</v>
      </c>
      <c r="L2727" s="1" t="s">
        <v>1712</v>
      </c>
      <c r="M2727" s="1" t="s">
        <v>2936</v>
      </c>
      <c r="N2727" s="1" t="s">
        <v>31</v>
      </c>
      <c r="O2727" s="1" t="s">
        <v>44</v>
      </c>
      <c r="P2727" s="1" t="s">
        <v>2937</v>
      </c>
      <c r="Q2727" s="1">
        <v>26.819999999999993</v>
      </c>
      <c r="R2727" s="1">
        <v>3</v>
      </c>
      <c r="S2727" s="1">
        <v>0</v>
      </c>
      <c r="T2727" s="1">
        <v>5.8500000000000005</v>
      </c>
      <c r="U2727">
        <v>2018</v>
      </c>
      <c r="V2727" s="14" t="str">
        <f t="shared" si="42"/>
        <v>04</v>
      </c>
      <c r="W2727" t="s">
        <v>11210</v>
      </c>
    </row>
    <row r="2728" spans="1:23" x14ac:dyDescent="0.35">
      <c r="A2728" s="1">
        <v>2727</v>
      </c>
      <c r="B2728" s="1" t="s">
        <v>6333</v>
      </c>
      <c r="C2728" s="2">
        <v>43192</v>
      </c>
      <c r="D2728" s="2">
        <v>43197</v>
      </c>
      <c r="E2728" s="1" t="s">
        <v>20</v>
      </c>
      <c r="F2728" s="1" t="s">
        <v>280</v>
      </c>
      <c r="G2728" s="1" t="s">
        <v>281</v>
      </c>
      <c r="H2728" s="1" t="s">
        <v>23</v>
      </c>
      <c r="I2728" s="1" t="s">
        <v>5182</v>
      </c>
      <c r="J2728" s="1" t="s">
        <v>1736</v>
      </c>
      <c r="K2728" s="1" t="s">
        <v>1737</v>
      </c>
      <c r="L2728" s="1" t="s">
        <v>55</v>
      </c>
      <c r="M2728" s="1" t="s">
        <v>2794</v>
      </c>
      <c r="N2728" s="1" t="s">
        <v>42</v>
      </c>
      <c r="O2728" s="1" t="s">
        <v>344</v>
      </c>
      <c r="P2728" s="1" t="s">
        <v>2795</v>
      </c>
      <c r="Q2728" s="1">
        <v>406.36799999999994</v>
      </c>
      <c r="R2728" s="1">
        <v>2</v>
      </c>
      <c r="S2728" s="1">
        <v>0.15</v>
      </c>
      <c r="T2728" s="1">
        <v>-9.6119999999999948</v>
      </c>
      <c r="U2728">
        <v>2018</v>
      </c>
      <c r="V2728" s="14" t="str">
        <f t="shared" si="42"/>
        <v>04</v>
      </c>
      <c r="W2728" t="s">
        <v>11210</v>
      </c>
    </row>
    <row r="2729" spans="1:23" x14ac:dyDescent="0.35">
      <c r="A2729" s="1">
        <v>2728</v>
      </c>
      <c r="B2729" s="1" t="s">
        <v>6333</v>
      </c>
      <c r="C2729" s="2">
        <v>43192</v>
      </c>
      <c r="D2729" s="2">
        <v>43197</v>
      </c>
      <c r="E2729" s="1" t="s">
        <v>20</v>
      </c>
      <c r="F2729" s="1" t="s">
        <v>280</v>
      </c>
      <c r="G2729" s="1" t="s">
        <v>281</v>
      </c>
      <c r="H2729" s="1" t="s">
        <v>23</v>
      </c>
      <c r="I2729" s="1" t="s">
        <v>5182</v>
      </c>
      <c r="J2729" s="1" t="s">
        <v>1736</v>
      </c>
      <c r="K2729" s="1" t="s">
        <v>1737</v>
      </c>
      <c r="L2729" s="1" t="s">
        <v>55</v>
      </c>
      <c r="M2729" s="1" t="s">
        <v>341</v>
      </c>
      <c r="N2729" s="1" t="s">
        <v>42</v>
      </c>
      <c r="O2729" s="1" t="s">
        <v>43</v>
      </c>
      <c r="P2729" s="1" t="s">
        <v>5335</v>
      </c>
      <c r="Q2729" s="1">
        <v>533.8934999999999</v>
      </c>
      <c r="R2729" s="1">
        <v>7</v>
      </c>
      <c r="S2729" s="1">
        <v>0.15</v>
      </c>
      <c r="T2729" s="1">
        <v>119.14350000000002</v>
      </c>
      <c r="U2729">
        <v>2018</v>
      </c>
      <c r="V2729" s="14" t="str">
        <f t="shared" si="42"/>
        <v>04</v>
      </c>
      <c r="W2729" t="s">
        <v>11210</v>
      </c>
    </row>
    <row r="2730" spans="1:23" x14ac:dyDescent="0.35">
      <c r="A2730" s="1">
        <v>2729</v>
      </c>
      <c r="B2730" s="1" t="s">
        <v>6334</v>
      </c>
      <c r="C2730" s="2">
        <v>43635</v>
      </c>
      <c r="D2730" s="2">
        <v>43641</v>
      </c>
      <c r="E2730" s="1" t="s">
        <v>33</v>
      </c>
      <c r="F2730" s="1" t="s">
        <v>617</v>
      </c>
      <c r="G2730" s="1" t="s">
        <v>618</v>
      </c>
      <c r="H2730" s="1" t="s">
        <v>30</v>
      </c>
      <c r="I2730" s="1" t="s">
        <v>1602</v>
      </c>
      <c r="J2730" s="1" t="s">
        <v>1895</v>
      </c>
      <c r="K2730" s="1" t="s">
        <v>1778</v>
      </c>
      <c r="L2730" s="1" t="s">
        <v>24</v>
      </c>
      <c r="M2730" s="1" t="s">
        <v>3325</v>
      </c>
      <c r="N2730" s="1" t="s">
        <v>42</v>
      </c>
      <c r="O2730" s="1" t="s">
        <v>43</v>
      </c>
      <c r="P2730" s="1" t="s">
        <v>3326</v>
      </c>
      <c r="Q2730" s="1">
        <v>136.72799999999998</v>
      </c>
      <c r="R2730" s="1">
        <v>3</v>
      </c>
      <c r="S2730" s="1">
        <v>0.4</v>
      </c>
      <c r="T2730" s="1">
        <v>-41.021999999999998</v>
      </c>
      <c r="U2730">
        <v>2019</v>
      </c>
      <c r="V2730" s="14" t="str">
        <f t="shared" si="42"/>
        <v>06</v>
      </c>
      <c r="W2730" t="s">
        <v>11200</v>
      </c>
    </row>
    <row r="2731" spans="1:23" x14ac:dyDescent="0.35">
      <c r="A2731" s="1">
        <v>2730</v>
      </c>
      <c r="B2731" s="1" t="s">
        <v>6334</v>
      </c>
      <c r="C2731" s="2">
        <v>43635</v>
      </c>
      <c r="D2731" s="2">
        <v>43641</v>
      </c>
      <c r="E2731" s="1" t="s">
        <v>33</v>
      </c>
      <c r="F2731" s="1" t="s">
        <v>617</v>
      </c>
      <c r="G2731" s="1" t="s">
        <v>618</v>
      </c>
      <c r="H2731" s="1" t="s">
        <v>30</v>
      </c>
      <c r="I2731" s="1" t="s">
        <v>1602</v>
      </c>
      <c r="J2731" s="1" t="s">
        <v>1895</v>
      </c>
      <c r="K2731" s="1" t="s">
        <v>1778</v>
      </c>
      <c r="L2731" s="1" t="s">
        <v>24</v>
      </c>
      <c r="M2731" s="1" t="s">
        <v>6335</v>
      </c>
      <c r="N2731" s="1" t="s">
        <v>25</v>
      </c>
      <c r="O2731" s="1" t="s">
        <v>36</v>
      </c>
      <c r="P2731" s="1" t="s">
        <v>6336</v>
      </c>
      <c r="Q2731" s="1">
        <v>1360.62</v>
      </c>
      <c r="R2731" s="1">
        <v>3</v>
      </c>
      <c r="S2731" s="1">
        <v>0.5</v>
      </c>
      <c r="T2731" s="1">
        <v>-979.64999999999986</v>
      </c>
      <c r="U2731">
        <v>2019</v>
      </c>
      <c r="V2731" s="14" t="str">
        <f t="shared" si="42"/>
        <v>06</v>
      </c>
      <c r="W2731" t="s">
        <v>11200</v>
      </c>
    </row>
    <row r="2732" spans="1:23" x14ac:dyDescent="0.35">
      <c r="A2732" s="1">
        <v>2731</v>
      </c>
      <c r="B2732" s="1" t="s">
        <v>6337</v>
      </c>
      <c r="C2732" s="2">
        <v>43627</v>
      </c>
      <c r="D2732" s="2">
        <v>43631</v>
      </c>
      <c r="E2732" s="1" t="s">
        <v>33</v>
      </c>
      <c r="F2732" s="1" t="s">
        <v>730</v>
      </c>
      <c r="G2732" s="1" t="s">
        <v>731</v>
      </c>
      <c r="H2732" s="1" t="s">
        <v>54</v>
      </c>
      <c r="I2732" s="1" t="s">
        <v>5826</v>
      </c>
      <c r="J2732" s="1" t="s">
        <v>2641</v>
      </c>
      <c r="K2732" s="1" t="s">
        <v>1778</v>
      </c>
      <c r="L2732" s="1" t="s">
        <v>24</v>
      </c>
      <c r="M2732" s="1" t="s">
        <v>2811</v>
      </c>
      <c r="N2732" s="1" t="s">
        <v>42</v>
      </c>
      <c r="O2732" s="1" t="s">
        <v>344</v>
      </c>
      <c r="P2732" s="1" t="s">
        <v>2812</v>
      </c>
      <c r="Q2732" s="1">
        <v>172.53</v>
      </c>
      <c r="R2732" s="1">
        <v>1</v>
      </c>
      <c r="S2732" s="1">
        <v>0</v>
      </c>
      <c r="T2732" s="1">
        <v>86.25</v>
      </c>
      <c r="U2732">
        <v>2019</v>
      </c>
      <c r="V2732" s="14" t="str">
        <f t="shared" si="42"/>
        <v>06</v>
      </c>
      <c r="W2732" t="s">
        <v>11200</v>
      </c>
    </row>
    <row r="2733" spans="1:23" x14ac:dyDescent="0.35">
      <c r="A2733" s="1">
        <v>2732</v>
      </c>
      <c r="B2733" s="1" t="s">
        <v>6337</v>
      </c>
      <c r="C2733" s="2">
        <v>43627</v>
      </c>
      <c r="D2733" s="2">
        <v>43631</v>
      </c>
      <c r="E2733" s="1" t="s">
        <v>33</v>
      </c>
      <c r="F2733" s="1" t="s">
        <v>730</v>
      </c>
      <c r="G2733" s="1" t="s">
        <v>731</v>
      </c>
      <c r="H2733" s="1" t="s">
        <v>54</v>
      </c>
      <c r="I2733" s="1" t="s">
        <v>5826</v>
      </c>
      <c r="J2733" s="1" t="s">
        <v>2641</v>
      </c>
      <c r="K2733" s="1" t="s">
        <v>1778</v>
      </c>
      <c r="L2733" s="1" t="s">
        <v>24</v>
      </c>
      <c r="M2733" s="1" t="s">
        <v>6338</v>
      </c>
      <c r="N2733" s="1" t="s">
        <v>25</v>
      </c>
      <c r="O2733" s="1" t="s">
        <v>40</v>
      </c>
      <c r="P2733" s="1" t="s">
        <v>6339</v>
      </c>
      <c r="Q2733" s="1">
        <v>200.88000000000002</v>
      </c>
      <c r="R2733" s="1">
        <v>4</v>
      </c>
      <c r="S2733" s="1">
        <v>0</v>
      </c>
      <c r="T2733" s="1">
        <v>32.04</v>
      </c>
      <c r="U2733">
        <v>2019</v>
      </c>
      <c r="V2733" s="14" t="str">
        <f t="shared" si="42"/>
        <v>06</v>
      </c>
      <c r="W2733" t="s">
        <v>11200</v>
      </c>
    </row>
    <row r="2734" spans="1:23" x14ac:dyDescent="0.35">
      <c r="A2734" s="1">
        <v>2733</v>
      </c>
      <c r="B2734" s="1" t="s">
        <v>6337</v>
      </c>
      <c r="C2734" s="2">
        <v>43627</v>
      </c>
      <c r="D2734" s="2">
        <v>43631</v>
      </c>
      <c r="E2734" s="1" t="s">
        <v>33</v>
      </c>
      <c r="F2734" s="1" t="s">
        <v>730</v>
      </c>
      <c r="G2734" s="1" t="s">
        <v>731</v>
      </c>
      <c r="H2734" s="1" t="s">
        <v>54</v>
      </c>
      <c r="I2734" s="1" t="s">
        <v>5826</v>
      </c>
      <c r="J2734" s="1" t="s">
        <v>2641</v>
      </c>
      <c r="K2734" s="1" t="s">
        <v>1778</v>
      </c>
      <c r="L2734" s="1" t="s">
        <v>24</v>
      </c>
      <c r="M2734" s="1" t="s">
        <v>5352</v>
      </c>
      <c r="N2734" s="1" t="s">
        <v>25</v>
      </c>
      <c r="O2734" s="1" t="s">
        <v>40</v>
      </c>
      <c r="P2734" s="1" t="s">
        <v>5353</v>
      </c>
      <c r="Q2734" s="1">
        <v>220.92</v>
      </c>
      <c r="R2734" s="1">
        <v>7</v>
      </c>
      <c r="S2734" s="1">
        <v>0</v>
      </c>
      <c r="T2734" s="1">
        <v>26.46</v>
      </c>
      <c r="U2734">
        <v>2019</v>
      </c>
      <c r="V2734" s="14" t="str">
        <f t="shared" si="42"/>
        <v>06</v>
      </c>
      <c r="W2734" t="s">
        <v>11200</v>
      </c>
    </row>
    <row r="2735" spans="1:23" x14ac:dyDescent="0.35">
      <c r="A2735" s="1">
        <v>2734</v>
      </c>
      <c r="B2735" s="1" t="s">
        <v>6337</v>
      </c>
      <c r="C2735" s="2">
        <v>43627</v>
      </c>
      <c r="D2735" s="2">
        <v>43631</v>
      </c>
      <c r="E2735" s="1" t="s">
        <v>33</v>
      </c>
      <c r="F2735" s="1" t="s">
        <v>730</v>
      </c>
      <c r="G2735" s="1" t="s">
        <v>731</v>
      </c>
      <c r="H2735" s="1" t="s">
        <v>54</v>
      </c>
      <c r="I2735" s="1" t="s">
        <v>5826</v>
      </c>
      <c r="J2735" s="1" t="s">
        <v>2641</v>
      </c>
      <c r="K2735" s="1" t="s">
        <v>1778</v>
      </c>
      <c r="L2735" s="1" t="s">
        <v>24</v>
      </c>
      <c r="M2735" s="1" t="s">
        <v>5772</v>
      </c>
      <c r="N2735" s="1" t="s">
        <v>42</v>
      </c>
      <c r="O2735" s="1" t="s">
        <v>43</v>
      </c>
      <c r="P2735" s="1" t="s">
        <v>5773</v>
      </c>
      <c r="Q2735" s="1">
        <v>196.11</v>
      </c>
      <c r="R2735" s="1">
        <v>5</v>
      </c>
      <c r="S2735" s="1">
        <v>0.4</v>
      </c>
      <c r="T2735" s="1">
        <v>-6.5400000000000205</v>
      </c>
      <c r="U2735">
        <v>2019</v>
      </c>
      <c r="V2735" s="14" t="str">
        <f t="shared" si="42"/>
        <v>06</v>
      </c>
      <c r="W2735" t="s">
        <v>11200</v>
      </c>
    </row>
    <row r="2736" spans="1:23" x14ac:dyDescent="0.35">
      <c r="A2736" s="1">
        <v>2735</v>
      </c>
      <c r="B2736" s="1" t="s">
        <v>6340</v>
      </c>
      <c r="C2736" s="2">
        <v>42560</v>
      </c>
      <c r="D2736" s="2">
        <v>42566</v>
      </c>
      <c r="E2736" s="1" t="s">
        <v>33</v>
      </c>
      <c r="F2736" s="1" t="s">
        <v>1306</v>
      </c>
      <c r="G2736" s="1" t="s">
        <v>1307</v>
      </c>
      <c r="H2736" s="1" t="s">
        <v>30</v>
      </c>
      <c r="I2736" s="1" t="s">
        <v>2046</v>
      </c>
      <c r="J2736" s="1" t="s">
        <v>2046</v>
      </c>
      <c r="K2736" s="1" t="s">
        <v>1760</v>
      </c>
      <c r="L2736" s="1" t="s">
        <v>55</v>
      </c>
      <c r="M2736" s="1" t="s">
        <v>1830</v>
      </c>
      <c r="N2736" s="1" t="s">
        <v>31</v>
      </c>
      <c r="O2736" s="1" t="s">
        <v>41</v>
      </c>
      <c r="P2736" s="1" t="s">
        <v>1831</v>
      </c>
      <c r="Q2736" s="1">
        <v>60.480000000000004</v>
      </c>
      <c r="R2736" s="1">
        <v>4</v>
      </c>
      <c r="S2736" s="1">
        <v>0</v>
      </c>
      <c r="T2736" s="1">
        <v>21.72</v>
      </c>
      <c r="U2736">
        <v>2016</v>
      </c>
      <c r="V2736" s="14" t="str">
        <f t="shared" si="42"/>
        <v>07</v>
      </c>
      <c r="W2736" t="s">
        <v>11208</v>
      </c>
    </row>
    <row r="2737" spans="1:23" x14ac:dyDescent="0.35">
      <c r="A2737" s="1">
        <v>2736</v>
      </c>
      <c r="B2737" s="1" t="s">
        <v>6340</v>
      </c>
      <c r="C2737" s="2">
        <v>42560</v>
      </c>
      <c r="D2737" s="2">
        <v>42566</v>
      </c>
      <c r="E2737" s="1" t="s">
        <v>33</v>
      </c>
      <c r="F2737" s="1" t="s">
        <v>1306</v>
      </c>
      <c r="G2737" s="1" t="s">
        <v>1307</v>
      </c>
      <c r="H2737" s="1" t="s">
        <v>30</v>
      </c>
      <c r="I2737" s="1" t="s">
        <v>2046</v>
      </c>
      <c r="J2737" s="1" t="s">
        <v>2046</v>
      </c>
      <c r="K2737" s="1" t="s">
        <v>1760</v>
      </c>
      <c r="L2737" s="1" t="s">
        <v>55</v>
      </c>
      <c r="M2737" s="1" t="s">
        <v>1904</v>
      </c>
      <c r="N2737" s="1" t="s">
        <v>31</v>
      </c>
      <c r="O2737" s="1" t="s">
        <v>37</v>
      </c>
      <c r="P2737" s="1" t="s">
        <v>1905</v>
      </c>
      <c r="Q2737" s="1">
        <v>51.678000000000004</v>
      </c>
      <c r="R2737" s="1">
        <v>1</v>
      </c>
      <c r="S2737" s="1">
        <v>0.1</v>
      </c>
      <c r="T2737" s="1">
        <v>22.968</v>
      </c>
      <c r="U2737">
        <v>2016</v>
      </c>
      <c r="V2737" s="14" t="str">
        <f t="shared" si="42"/>
        <v>07</v>
      </c>
      <c r="W2737" t="s">
        <v>11208</v>
      </c>
    </row>
    <row r="2738" spans="1:23" x14ac:dyDescent="0.35">
      <c r="A2738" s="1">
        <v>2737</v>
      </c>
      <c r="B2738" s="1" t="s">
        <v>6340</v>
      </c>
      <c r="C2738" s="2">
        <v>42560</v>
      </c>
      <c r="D2738" s="2">
        <v>42566</v>
      </c>
      <c r="E2738" s="1" t="s">
        <v>33</v>
      </c>
      <c r="F2738" s="1" t="s">
        <v>1306</v>
      </c>
      <c r="G2738" s="1" t="s">
        <v>1307</v>
      </c>
      <c r="H2738" s="1" t="s">
        <v>30</v>
      </c>
      <c r="I2738" s="1" t="s">
        <v>2046</v>
      </c>
      <c r="J2738" s="1" t="s">
        <v>2046</v>
      </c>
      <c r="K2738" s="1" t="s">
        <v>1760</v>
      </c>
      <c r="L2738" s="1" t="s">
        <v>55</v>
      </c>
      <c r="M2738" s="1" t="s">
        <v>4645</v>
      </c>
      <c r="N2738" s="1" t="s">
        <v>42</v>
      </c>
      <c r="O2738" s="1" t="s">
        <v>212</v>
      </c>
      <c r="P2738" s="1" t="s">
        <v>4646</v>
      </c>
      <c r="Q2738" s="1">
        <v>250.02</v>
      </c>
      <c r="R2738" s="1">
        <v>3</v>
      </c>
      <c r="S2738" s="1">
        <v>0</v>
      </c>
      <c r="T2738" s="1">
        <v>104.94000000000001</v>
      </c>
      <c r="U2738">
        <v>2016</v>
      </c>
      <c r="V2738" s="14" t="str">
        <f t="shared" si="42"/>
        <v>07</v>
      </c>
      <c r="W2738" t="s">
        <v>11208</v>
      </c>
    </row>
    <row r="2739" spans="1:23" x14ac:dyDescent="0.35">
      <c r="A2739" s="1">
        <v>2738</v>
      </c>
      <c r="B2739" s="1" t="s">
        <v>6340</v>
      </c>
      <c r="C2739" s="2">
        <v>42560</v>
      </c>
      <c r="D2739" s="2">
        <v>42566</v>
      </c>
      <c r="E2739" s="1" t="s">
        <v>33</v>
      </c>
      <c r="F2739" s="1" t="s">
        <v>1306</v>
      </c>
      <c r="G2739" s="1" t="s">
        <v>1307</v>
      </c>
      <c r="H2739" s="1" t="s">
        <v>30</v>
      </c>
      <c r="I2739" s="1" t="s">
        <v>2046</v>
      </c>
      <c r="J2739" s="1" t="s">
        <v>2046</v>
      </c>
      <c r="K2739" s="1" t="s">
        <v>1760</v>
      </c>
      <c r="L2739" s="1" t="s">
        <v>55</v>
      </c>
      <c r="M2739" s="1" t="s">
        <v>4723</v>
      </c>
      <c r="N2739" s="1" t="s">
        <v>31</v>
      </c>
      <c r="O2739" s="1" t="s">
        <v>32</v>
      </c>
      <c r="P2739" s="1" t="s">
        <v>4724</v>
      </c>
      <c r="Q2739" s="1">
        <v>116.1</v>
      </c>
      <c r="R2739" s="1">
        <v>9</v>
      </c>
      <c r="S2739" s="1">
        <v>0</v>
      </c>
      <c r="T2739" s="1">
        <v>24.3</v>
      </c>
      <c r="U2739">
        <v>2016</v>
      </c>
      <c r="V2739" s="14" t="str">
        <f t="shared" si="42"/>
        <v>07</v>
      </c>
      <c r="W2739" t="s">
        <v>11208</v>
      </c>
    </row>
    <row r="2740" spans="1:23" x14ac:dyDescent="0.35">
      <c r="A2740" s="1">
        <v>2739</v>
      </c>
      <c r="B2740" s="1" t="s">
        <v>6341</v>
      </c>
      <c r="C2740" s="2">
        <v>43441</v>
      </c>
      <c r="D2740" s="2">
        <v>43445</v>
      </c>
      <c r="E2740" s="1" t="s">
        <v>33</v>
      </c>
      <c r="F2740" s="1" t="s">
        <v>1054</v>
      </c>
      <c r="G2740" s="1" t="s">
        <v>1055</v>
      </c>
      <c r="H2740" s="1" t="s">
        <v>23</v>
      </c>
      <c r="I2740" s="1" t="s">
        <v>4172</v>
      </c>
      <c r="J2740" s="1" t="s">
        <v>4172</v>
      </c>
      <c r="K2740" s="1" t="s">
        <v>1760</v>
      </c>
      <c r="L2740" s="1" t="s">
        <v>55</v>
      </c>
      <c r="M2740" s="1" t="s">
        <v>3073</v>
      </c>
      <c r="N2740" s="1" t="s">
        <v>31</v>
      </c>
      <c r="O2740" s="1" t="s">
        <v>37</v>
      </c>
      <c r="P2740" s="1" t="s">
        <v>3074</v>
      </c>
      <c r="Q2740" s="1">
        <v>173.44800000000001</v>
      </c>
      <c r="R2740" s="1">
        <v>11</v>
      </c>
      <c r="S2740" s="1">
        <v>0.1</v>
      </c>
      <c r="T2740" s="1">
        <v>40.457999999999998</v>
      </c>
      <c r="U2740">
        <v>2018</v>
      </c>
      <c r="V2740" s="14" t="str">
        <f t="shared" si="42"/>
        <v>12</v>
      </c>
      <c r="W2740" t="s">
        <v>11199</v>
      </c>
    </row>
    <row r="2741" spans="1:23" x14ac:dyDescent="0.35">
      <c r="A2741" s="1">
        <v>2112</v>
      </c>
      <c r="B2741" s="1" t="s">
        <v>6318</v>
      </c>
      <c r="C2741" s="2">
        <v>42810</v>
      </c>
      <c r="D2741" s="2">
        <v>42815</v>
      </c>
      <c r="E2741" s="1" t="s">
        <v>33</v>
      </c>
      <c r="F2741" s="1" t="s">
        <v>251</v>
      </c>
      <c r="G2741" s="1" t="s">
        <v>252</v>
      </c>
      <c r="H2741" s="1" t="s">
        <v>23</v>
      </c>
      <c r="I2741" s="1" t="s">
        <v>6319</v>
      </c>
      <c r="J2741" s="1" t="s">
        <v>1759</v>
      </c>
      <c r="K2741" s="1" t="s">
        <v>1760</v>
      </c>
      <c r="L2741" s="1" t="s">
        <v>55</v>
      </c>
      <c r="M2741" s="1" t="s">
        <v>3861</v>
      </c>
      <c r="N2741" s="1" t="s">
        <v>25</v>
      </c>
      <c r="O2741" s="1" t="s">
        <v>26</v>
      </c>
      <c r="P2741" s="1" t="s">
        <v>3862</v>
      </c>
      <c r="Q2741" s="1">
        <v>742.82400000000007</v>
      </c>
      <c r="R2741" s="1">
        <v>2</v>
      </c>
      <c r="S2741" s="1">
        <v>0.1</v>
      </c>
      <c r="T2741" s="1">
        <v>255.80400000000003</v>
      </c>
      <c r="U2741">
        <v>2017</v>
      </c>
      <c r="V2741" s="14" t="str">
        <f t="shared" si="42"/>
        <v>03</v>
      </c>
      <c r="W2741" t="s">
        <v>11202</v>
      </c>
    </row>
    <row r="2742" spans="1:23" x14ac:dyDescent="0.35">
      <c r="A2742" s="1">
        <v>2741</v>
      </c>
      <c r="B2742" s="1" t="s">
        <v>6342</v>
      </c>
      <c r="C2742" s="2">
        <v>43689</v>
      </c>
      <c r="D2742" s="2">
        <v>43693</v>
      </c>
      <c r="E2742" s="1" t="s">
        <v>33</v>
      </c>
      <c r="F2742" s="1" t="s">
        <v>639</v>
      </c>
      <c r="G2742" s="1" t="s">
        <v>640</v>
      </c>
      <c r="H2742" s="1" t="s">
        <v>23</v>
      </c>
      <c r="I2742" s="1" t="s">
        <v>6343</v>
      </c>
      <c r="J2742" s="1" t="s">
        <v>1768</v>
      </c>
      <c r="K2742" s="1" t="s">
        <v>1737</v>
      </c>
      <c r="L2742" s="1" t="s">
        <v>55</v>
      </c>
      <c r="M2742" s="1" t="s">
        <v>5166</v>
      </c>
      <c r="N2742" s="1" t="s">
        <v>31</v>
      </c>
      <c r="O2742" s="1" t="s">
        <v>32</v>
      </c>
      <c r="P2742" s="1" t="s">
        <v>5167</v>
      </c>
      <c r="Q2742" s="1">
        <v>39.15</v>
      </c>
      <c r="R2742" s="1">
        <v>3</v>
      </c>
      <c r="S2742" s="1">
        <v>0</v>
      </c>
      <c r="T2742" s="1">
        <v>18</v>
      </c>
      <c r="U2742">
        <v>2019</v>
      </c>
      <c r="V2742" s="14" t="str">
        <f t="shared" si="42"/>
        <v>08</v>
      </c>
      <c r="W2742" t="s">
        <v>11194</v>
      </c>
    </row>
    <row r="2743" spans="1:23" x14ac:dyDescent="0.35">
      <c r="A2743" s="1">
        <v>2742</v>
      </c>
      <c r="B2743" s="1" t="s">
        <v>6342</v>
      </c>
      <c r="C2743" s="2">
        <v>43689</v>
      </c>
      <c r="D2743" s="2">
        <v>43693</v>
      </c>
      <c r="E2743" s="1" t="s">
        <v>33</v>
      </c>
      <c r="F2743" s="1" t="s">
        <v>639</v>
      </c>
      <c r="G2743" s="1" t="s">
        <v>640</v>
      </c>
      <c r="H2743" s="1" t="s">
        <v>23</v>
      </c>
      <c r="I2743" s="1" t="s">
        <v>6343</v>
      </c>
      <c r="J2743" s="1" t="s">
        <v>1768</v>
      </c>
      <c r="K2743" s="1" t="s">
        <v>1737</v>
      </c>
      <c r="L2743" s="1" t="s">
        <v>55</v>
      </c>
      <c r="M2743" s="1" t="s">
        <v>3029</v>
      </c>
      <c r="N2743" s="1" t="s">
        <v>42</v>
      </c>
      <c r="O2743" s="1" t="s">
        <v>212</v>
      </c>
      <c r="P2743" s="1" t="s">
        <v>3030</v>
      </c>
      <c r="Q2743" s="1">
        <v>130.458</v>
      </c>
      <c r="R2743" s="1">
        <v>4</v>
      </c>
      <c r="S2743" s="1">
        <v>0.15</v>
      </c>
      <c r="T2743" s="1">
        <v>-20.021999999999998</v>
      </c>
      <c r="U2743">
        <v>2019</v>
      </c>
      <c r="V2743" s="14" t="str">
        <f t="shared" si="42"/>
        <v>08</v>
      </c>
      <c r="W2743" t="s">
        <v>11194</v>
      </c>
    </row>
    <row r="2744" spans="1:23" x14ac:dyDescent="0.35">
      <c r="A2744" s="1">
        <v>1033</v>
      </c>
      <c r="B2744" s="1" t="s">
        <v>6344</v>
      </c>
      <c r="C2744" s="2">
        <v>43411</v>
      </c>
      <c r="D2744" s="2">
        <v>43416</v>
      </c>
      <c r="E2744" s="1" t="s">
        <v>33</v>
      </c>
      <c r="F2744" s="1" t="s">
        <v>1479</v>
      </c>
      <c r="G2744" s="1" t="s">
        <v>1480</v>
      </c>
      <c r="H2744" s="1" t="s">
        <v>23</v>
      </c>
      <c r="I2744" s="1" t="s">
        <v>4044</v>
      </c>
      <c r="J2744" s="1" t="s">
        <v>2256</v>
      </c>
      <c r="K2744" s="1" t="s">
        <v>1835</v>
      </c>
      <c r="L2744" s="1" t="s">
        <v>55</v>
      </c>
      <c r="M2744" s="1" t="s">
        <v>3478</v>
      </c>
      <c r="N2744" s="1" t="s">
        <v>42</v>
      </c>
      <c r="O2744" s="1" t="s">
        <v>43</v>
      </c>
      <c r="P2744" s="1" t="s">
        <v>3479</v>
      </c>
      <c r="Q2744" s="1">
        <v>163.05000000000001</v>
      </c>
      <c r="R2744" s="1">
        <v>5</v>
      </c>
      <c r="S2744" s="1">
        <v>0.5</v>
      </c>
      <c r="T2744" s="1">
        <v>-88.050000000000011</v>
      </c>
      <c r="U2744">
        <v>2018</v>
      </c>
      <c r="V2744" s="14" t="str">
        <f t="shared" si="42"/>
        <v>11</v>
      </c>
      <c r="W2744" t="s">
        <v>11198</v>
      </c>
    </row>
    <row r="2745" spans="1:23" x14ac:dyDescent="0.35">
      <c r="A2745" s="1">
        <v>2749</v>
      </c>
      <c r="B2745" s="1" t="s">
        <v>3756</v>
      </c>
      <c r="C2745" s="2">
        <v>42718</v>
      </c>
      <c r="D2745" s="2">
        <v>42723</v>
      </c>
      <c r="E2745" s="1" t="s">
        <v>33</v>
      </c>
      <c r="F2745" s="1" t="s">
        <v>276</v>
      </c>
      <c r="G2745" s="1" t="s">
        <v>277</v>
      </c>
      <c r="H2745" s="1" t="s">
        <v>23</v>
      </c>
      <c r="I2745" s="1" t="s">
        <v>2183</v>
      </c>
      <c r="J2745" s="1" t="s">
        <v>2184</v>
      </c>
      <c r="K2745" s="1" t="s">
        <v>2185</v>
      </c>
      <c r="L2745" s="1" t="s">
        <v>24</v>
      </c>
      <c r="M2745" s="1" t="s">
        <v>5702</v>
      </c>
      <c r="N2745" s="1" t="s">
        <v>31</v>
      </c>
      <c r="O2745" s="1" t="s">
        <v>45</v>
      </c>
      <c r="P2745" s="1" t="s">
        <v>5703</v>
      </c>
      <c r="Q2745" s="1">
        <v>855.22500000000014</v>
      </c>
      <c r="R2745" s="1">
        <v>3</v>
      </c>
      <c r="S2745" s="1">
        <v>0.5</v>
      </c>
      <c r="T2745" s="1">
        <v>-376.33500000000015</v>
      </c>
      <c r="U2745">
        <v>2016</v>
      </c>
      <c r="V2745" s="14" t="str">
        <f t="shared" si="42"/>
        <v>12</v>
      </c>
      <c r="W2745" t="s">
        <v>11199</v>
      </c>
    </row>
    <row r="2746" spans="1:23" x14ac:dyDescent="0.35">
      <c r="A2746" s="1">
        <v>2750</v>
      </c>
      <c r="B2746" s="1" t="s">
        <v>3756</v>
      </c>
      <c r="C2746" s="2">
        <v>42718</v>
      </c>
      <c r="D2746" s="2">
        <v>42723</v>
      </c>
      <c r="E2746" s="1" t="s">
        <v>33</v>
      </c>
      <c r="F2746" s="1" t="s">
        <v>276</v>
      </c>
      <c r="G2746" s="1" t="s">
        <v>277</v>
      </c>
      <c r="H2746" s="1" t="s">
        <v>23</v>
      </c>
      <c r="I2746" s="1" t="s">
        <v>2183</v>
      </c>
      <c r="J2746" s="1" t="s">
        <v>2184</v>
      </c>
      <c r="K2746" s="1" t="s">
        <v>2185</v>
      </c>
      <c r="L2746" s="1" t="s">
        <v>24</v>
      </c>
      <c r="M2746" s="1" t="s">
        <v>2334</v>
      </c>
      <c r="N2746" s="1" t="s">
        <v>31</v>
      </c>
      <c r="O2746" s="1" t="s">
        <v>44</v>
      </c>
      <c r="P2746" s="1" t="s">
        <v>2335</v>
      </c>
      <c r="Q2746" s="1">
        <v>6.8100000000000005</v>
      </c>
      <c r="R2746" s="1">
        <v>2</v>
      </c>
      <c r="S2746" s="1">
        <v>0.5</v>
      </c>
      <c r="T2746" s="1">
        <v>-3.0300000000000002</v>
      </c>
      <c r="U2746">
        <v>2016</v>
      </c>
      <c r="V2746" s="14" t="str">
        <f t="shared" si="42"/>
        <v>12</v>
      </c>
      <c r="W2746" t="s">
        <v>11199</v>
      </c>
    </row>
    <row r="2747" spans="1:23" x14ac:dyDescent="0.35">
      <c r="A2747" s="1">
        <v>5692</v>
      </c>
      <c r="B2747" s="1" t="s">
        <v>6345</v>
      </c>
      <c r="C2747" s="2">
        <v>43661</v>
      </c>
      <c r="D2747" s="2">
        <v>43665</v>
      </c>
      <c r="E2747" s="1" t="s">
        <v>33</v>
      </c>
      <c r="F2747" s="1" t="s">
        <v>1422</v>
      </c>
      <c r="G2747" s="1" t="s">
        <v>1423</v>
      </c>
      <c r="H2747" s="1" t="s">
        <v>23</v>
      </c>
      <c r="I2747" s="1" t="s">
        <v>2183</v>
      </c>
      <c r="J2747" s="1" t="s">
        <v>2184</v>
      </c>
      <c r="K2747" s="1" t="s">
        <v>2185</v>
      </c>
      <c r="L2747" s="1" t="s">
        <v>24</v>
      </c>
      <c r="M2747" s="1" t="s">
        <v>3788</v>
      </c>
      <c r="N2747" s="1" t="s">
        <v>42</v>
      </c>
      <c r="O2747" s="1" t="s">
        <v>43</v>
      </c>
      <c r="P2747" s="1" t="s">
        <v>3789</v>
      </c>
      <c r="Q2747" s="1">
        <v>182.625</v>
      </c>
      <c r="R2747" s="1">
        <v>5</v>
      </c>
      <c r="S2747" s="1">
        <v>0.5</v>
      </c>
      <c r="T2747" s="1">
        <v>-65.774999999999991</v>
      </c>
      <c r="U2747">
        <v>2019</v>
      </c>
      <c r="V2747" s="14" t="str">
        <f t="shared" si="42"/>
        <v>07</v>
      </c>
      <c r="W2747" t="s">
        <v>11208</v>
      </c>
    </row>
    <row r="2748" spans="1:23" x14ac:dyDescent="0.35">
      <c r="A2748" s="1">
        <v>9251</v>
      </c>
      <c r="B2748" s="1" t="s">
        <v>6346</v>
      </c>
      <c r="C2748" s="2">
        <v>43801</v>
      </c>
      <c r="D2748" s="2">
        <v>43808</v>
      </c>
      <c r="E2748" s="1" t="s">
        <v>33</v>
      </c>
      <c r="F2748" s="1" t="s">
        <v>1618</v>
      </c>
      <c r="G2748" s="1" t="s">
        <v>1619</v>
      </c>
      <c r="H2748" s="1" t="s">
        <v>30</v>
      </c>
      <c r="I2748" s="1" t="s">
        <v>2183</v>
      </c>
      <c r="J2748" s="1" t="s">
        <v>2184</v>
      </c>
      <c r="K2748" s="1" t="s">
        <v>2185</v>
      </c>
      <c r="L2748" s="1" t="s">
        <v>24</v>
      </c>
      <c r="M2748" s="1" t="s">
        <v>6347</v>
      </c>
      <c r="N2748" s="1" t="s">
        <v>42</v>
      </c>
      <c r="O2748" s="1" t="s">
        <v>70</v>
      </c>
      <c r="P2748" s="1" t="s">
        <v>6348</v>
      </c>
      <c r="Q2748" s="1">
        <v>121.90500000000002</v>
      </c>
      <c r="R2748" s="1">
        <v>9</v>
      </c>
      <c r="S2748" s="1">
        <v>0.5</v>
      </c>
      <c r="T2748" s="1">
        <v>-66.015000000000015</v>
      </c>
      <c r="U2748">
        <v>2019</v>
      </c>
      <c r="V2748" s="14" t="str">
        <f t="shared" si="42"/>
        <v>12</v>
      </c>
      <c r="W2748" t="s">
        <v>11199</v>
      </c>
    </row>
    <row r="2749" spans="1:23" x14ac:dyDescent="0.35">
      <c r="A2749" s="1">
        <v>9252</v>
      </c>
      <c r="B2749" s="1" t="s">
        <v>6346</v>
      </c>
      <c r="C2749" s="2">
        <v>43801</v>
      </c>
      <c r="D2749" s="2">
        <v>43808</v>
      </c>
      <c r="E2749" s="1" t="s">
        <v>33</v>
      </c>
      <c r="F2749" s="1" t="s">
        <v>1618</v>
      </c>
      <c r="G2749" s="1" t="s">
        <v>1619</v>
      </c>
      <c r="H2749" s="1" t="s">
        <v>30</v>
      </c>
      <c r="I2749" s="1" t="s">
        <v>2183</v>
      </c>
      <c r="J2749" s="1" t="s">
        <v>2184</v>
      </c>
      <c r="K2749" s="1" t="s">
        <v>2185</v>
      </c>
      <c r="L2749" s="1" t="s">
        <v>24</v>
      </c>
      <c r="M2749" s="1" t="s">
        <v>4986</v>
      </c>
      <c r="N2749" s="1" t="s">
        <v>31</v>
      </c>
      <c r="O2749" s="1" t="s">
        <v>41</v>
      </c>
      <c r="P2749" s="1" t="s">
        <v>3548</v>
      </c>
      <c r="Q2749" s="1">
        <v>69.900000000000006</v>
      </c>
      <c r="R2749" s="1">
        <v>5</v>
      </c>
      <c r="S2749" s="1">
        <v>0.5</v>
      </c>
      <c r="T2749" s="1">
        <v>-64.350000000000009</v>
      </c>
      <c r="U2749">
        <v>2019</v>
      </c>
      <c r="V2749" s="14" t="str">
        <f t="shared" si="42"/>
        <v>12</v>
      </c>
      <c r="W2749" t="s">
        <v>11199</v>
      </c>
    </row>
    <row r="2750" spans="1:23" x14ac:dyDescent="0.35">
      <c r="A2750" s="1">
        <v>9253</v>
      </c>
      <c r="B2750" s="1" t="s">
        <v>6346</v>
      </c>
      <c r="C2750" s="2">
        <v>43801</v>
      </c>
      <c r="D2750" s="2">
        <v>43808</v>
      </c>
      <c r="E2750" s="1" t="s">
        <v>33</v>
      </c>
      <c r="F2750" s="1" t="s">
        <v>1618</v>
      </c>
      <c r="G2750" s="1" t="s">
        <v>1619</v>
      </c>
      <c r="H2750" s="1" t="s">
        <v>30</v>
      </c>
      <c r="I2750" s="1" t="s">
        <v>2183</v>
      </c>
      <c r="J2750" s="1" t="s">
        <v>2184</v>
      </c>
      <c r="K2750" s="1" t="s">
        <v>2185</v>
      </c>
      <c r="L2750" s="1" t="s">
        <v>24</v>
      </c>
      <c r="M2750" s="1" t="s">
        <v>6349</v>
      </c>
      <c r="N2750" s="1" t="s">
        <v>25</v>
      </c>
      <c r="O2750" s="1" t="s">
        <v>27</v>
      </c>
      <c r="P2750" s="1" t="s">
        <v>6350</v>
      </c>
      <c r="Q2750" s="1">
        <v>45.15</v>
      </c>
      <c r="R2750" s="1">
        <v>2</v>
      </c>
      <c r="S2750" s="1">
        <v>0.5</v>
      </c>
      <c r="T2750" s="1">
        <v>-15.39</v>
      </c>
      <c r="U2750">
        <v>2019</v>
      </c>
      <c r="V2750" s="14" t="str">
        <f t="shared" si="42"/>
        <v>12</v>
      </c>
      <c r="W2750" t="s">
        <v>11199</v>
      </c>
    </row>
    <row r="2751" spans="1:23" x14ac:dyDescent="0.35">
      <c r="A2751" s="1">
        <v>164</v>
      </c>
      <c r="B2751" s="1" t="s">
        <v>6351</v>
      </c>
      <c r="C2751" s="2">
        <v>43261</v>
      </c>
      <c r="D2751" s="2">
        <v>43265</v>
      </c>
      <c r="E2751" s="1" t="s">
        <v>33</v>
      </c>
      <c r="F2751" s="1" t="s">
        <v>395</v>
      </c>
      <c r="G2751" s="1" t="s">
        <v>396</v>
      </c>
      <c r="H2751" s="1" t="s">
        <v>30</v>
      </c>
      <c r="I2751" s="1" t="s">
        <v>2184</v>
      </c>
      <c r="J2751" s="1" t="s">
        <v>2184</v>
      </c>
      <c r="K2751" s="1" t="s">
        <v>2185</v>
      </c>
      <c r="L2751" s="1" t="s">
        <v>24</v>
      </c>
      <c r="M2751" s="1" t="s">
        <v>4858</v>
      </c>
      <c r="N2751" s="1" t="s">
        <v>31</v>
      </c>
      <c r="O2751" s="1" t="s">
        <v>45</v>
      </c>
      <c r="P2751" s="1" t="s">
        <v>4859</v>
      </c>
      <c r="Q2751" s="1">
        <v>3399.66</v>
      </c>
      <c r="R2751" s="1">
        <v>12</v>
      </c>
      <c r="S2751" s="1">
        <v>0.5</v>
      </c>
      <c r="T2751" s="1">
        <v>-3059.8199999999997</v>
      </c>
      <c r="U2751">
        <v>2018</v>
      </c>
      <c r="V2751" s="14" t="str">
        <f t="shared" si="42"/>
        <v>06</v>
      </c>
      <c r="W2751" t="s">
        <v>11200</v>
      </c>
    </row>
    <row r="2752" spans="1:23" x14ac:dyDescent="0.35">
      <c r="A2752" s="1">
        <v>2751</v>
      </c>
      <c r="B2752" s="1" t="s">
        <v>6352</v>
      </c>
      <c r="C2752" s="2">
        <v>43437</v>
      </c>
      <c r="D2752" s="2">
        <v>43443</v>
      </c>
      <c r="E2752" s="1" t="s">
        <v>33</v>
      </c>
      <c r="F2752" s="1" t="s">
        <v>1400</v>
      </c>
      <c r="G2752" s="1" t="s">
        <v>1401</v>
      </c>
      <c r="H2752" s="1" t="s">
        <v>23</v>
      </c>
      <c r="I2752" s="1" t="s">
        <v>3200</v>
      </c>
      <c r="J2752" s="1" t="s">
        <v>2106</v>
      </c>
      <c r="K2752" s="1" t="s">
        <v>1711</v>
      </c>
      <c r="L2752" s="1" t="s">
        <v>1712</v>
      </c>
      <c r="M2752" s="1" t="s">
        <v>3137</v>
      </c>
      <c r="N2752" s="1" t="s">
        <v>25</v>
      </c>
      <c r="O2752" s="1" t="s">
        <v>40</v>
      </c>
      <c r="P2752" s="1" t="s">
        <v>3138</v>
      </c>
      <c r="Q2752" s="1">
        <v>79.211999999999989</v>
      </c>
      <c r="R2752" s="1">
        <v>2</v>
      </c>
      <c r="S2752" s="1">
        <v>0.3</v>
      </c>
      <c r="T2752" s="1">
        <v>15.791999999999994</v>
      </c>
      <c r="U2752">
        <v>2018</v>
      </c>
      <c r="V2752" s="14" t="str">
        <f t="shared" si="42"/>
        <v>12</v>
      </c>
      <c r="W2752" t="s">
        <v>11199</v>
      </c>
    </row>
    <row r="2753" spans="1:23" x14ac:dyDescent="0.35">
      <c r="A2753" s="1">
        <v>2752</v>
      </c>
      <c r="B2753" s="1" t="s">
        <v>6353</v>
      </c>
      <c r="C2753" s="2">
        <v>42871</v>
      </c>
      <c r="D2753" s="2">
        <v>42876</v>
      </c>
      <c r="E2753" s="1" t="s">
        <v>20</v>
      </c>
      <c r="F2753" s="1" t="s">
        <v>247</v>
      </c>
      <c r="G2753" s="1" t="s">
        <v>248</v>
      </c>
      <c r="H2753" s="1" t="s">
        <v>23</v>
      </c>
      <c r="I2753" s="1" t="s">
        <v>1776</v>
      </c>
      <c r="J2753" s="1" t="s">
        <v>1777</v>
      </c>
      <c r="K2753" s="1" t="s">
        <v>1778</v>
      </c>
      <c r="L2753" s="1" t="s">
        <v>24</v>
      </c>
      <c r="M2753" s="1" t="s">
        <v>5744</v>
      </c>
      <c r="N2753" s="1" t="s">
        <v>42</v>
      </c>
      <c r="O2753" s="1" t="s">
        <v>70</v>
      </c>
      <c r="P2753" s="1" t="s">
        <v>5745</v>
      </c>
      <c r="Q2753" s="1">
        <v>114.29999999999998</v>
      </c>
      <c r="R2753" s="1">
        <v>3</v>
      </c>
      <c r="S2753" s="1">
        <v>0</v>
      </c>
      <c r="T2753" s="1">
        <v>7.92</v>
      </c>
      <c r="U2753">
        <v>2017</v>
      </c>
      <c r="V2753" s="14" t="str">
        <f t="shared" si="42"/>
        <v>05</v>
      </c>
      <c r="W2753" t="s">
        <v>11201</v>
      </c>
    </row>
    <row r="2754" spans="1:23" x14ac:dyDescent="0.35">
      <c r="A2754" s="1">
        <v>2753</v>
      </c>
      <c r="B2754" s="1" t="s">
        <v>6353</v>
      </c>
      <c r="C2754" s="2">
        <v>42871</v>
      </c>
      <c r="D2754" s="2">
        <v>42876</v>
      </c>
      <c r="E2754" s="1" t="s">
        <v>20</v>
      </c>
      <c r="F2754" s="1" t="s">
        <v>247</v>
      </c>
      <c r="G2754" s="1" t="s">
        <v>248</v>
      </c>
      <c r="H2754" s="1" t="s">
        <v>23</v>
      </c>
      <c r="I2754" s="1" t="s">
        <v>1776</v>
      </c>
      <c r="J2754" s="1" t="s">
        <v>1777</v>
      </c>
      <c r="K2754" s="1" t="s">
        <v>1778</v>
      </c>
      <c r="L2754" s="1" t="s">
        <v>24</v>
      </c>
      <c r="M2754" s="1" t="s">
        <v>2875</v>
      </c>
      <c r="N2754" s="1" t="s">
        <v>25</v>
      </c>
      <c r="O2754" s="1" t="s">
        <v>40</v>
      </c>
      <c r="P2754" s="1" t="s">
        <v>2914</v>
      </c>
      <c r="Q2754" s="1">
        <v>80.28</v>
      </c>
      <c r="R2754" s="1">
        <v>4</v>
      </c>
      <c r="S2754" s="1">
        <v>0</v>
      </c>
      <c r="T2754" s="1">
        <v>37.68</v>
      </c>
      <c r="U2754">
        <v>2017</v>
      </c>
      <c r="V2754" s="14" t="str">
        <f t="shared" si="42"/>
        <v>05</v>
      </c>
      <c r="W2754" t="s">
        <v>11201</v>
      </c>
    </row>
    <row r="2755" spans="1:23" x14ac:dyDescent="0.35">
      <c r="A2755" s="1">
        <v>2754</v>
      </c>
      <c r="B2755" s="1" t="s">
        <v>6353</v>
      </c>
      <c r="C2755" s="2">
        <v>42871</v>
      </c>
      <c r="D2755" s="2">
        <v>42876</v>
      </c>
      <c r="E2755" s="1" t="s">
        <v>20</v>
      </c>
      <c r="F2755" s="1" t="s">
        <v>247</v>
      </c>
      <c r="G2755" s="1" t="s">
        <v>248</v>
      </c>
      <c r="H2755" s="1" t="s">
        <v>23</v>
      </c>
      <c r="I2755" s="1" t="s">
        <v>1776</v>
      </c>
      <c r="J2755" s="1" t="s">
        <v>1777</v>
      </c>
      <c r="K2755" s="1" t="s">
        <v>1778</v>
      </c>
      <c r="L2755" s="1" t="s">
        <v>24</v>
      </c>
      <c r="M2755" s="1" t="s">
        <v>304</v>
      </c>
      <c r="N2755" s="1" t="s">
        <v>31</v>
      </c>
      <c r="O2755" s="1" t="s">
        <v>48</v>
      </c>
      <c r="P2755" s="1" t="s">
        <v>4973</v>
      </c>
      <c r="Q2755" s="1">
        <v>338.1</v>
      </c>
      <c r="R2755" s="1">
        <v>7</v>
      </c>
      <c r="S2755" s="1">
        <v>0</v>
      </c>
      <c r="T2755" s="1">
        <v>37.17</v>
      </c>
      <c r="U2755">
        <v>2017</v>
      </c>
      <c r="V2755" s="14" t="str">
        <f t="shared" ref="V2755:V2818" si="43">TEXT(C2755,"mm")</f>
        <v>05</v>
      </c>
      <c r="W2755" t="s">
        <v>11201</v>
      </c>
    </row>
    <row r="2756" spans="1:23" x14ac:dyDescent="0.35">
      <c r="A2756" s="1">
        <v>3199</v>
      </c>
      <c r="B2756" s="1" t="s">
        <v>2229</v>
      </c>
      <c r="C2756" s="2">
        <v>42850</v>
      </c>
      <c r="D2756" s="2">
        <v>42855</v>
      </c>
      <c r="E2756" s="1" t="s">
        <v>33</v>
      </c>
      <c r="F2756" s="1" t="s">
        <v>387</v>
      </c>
      <c r="G2756" s="1" t="s">
        <v>388</v>
      </c>
      <c r="H2756" s="1" t="s">
        <v>23</v>
      </c>
      <c r="I2756" s="1" t="s">
        <v>6319</v>
      </c>
      <c r="J2756" s="1" t="s">
        <v>1759</v>
      </c>
      <c r="K2756" s="1" t="s">
        <v>1760</v>
      </c>
      <c r="L2756" s="1" t="s">
        <v>55</v>
      </c>
      <c r="M2756" s="1" t="s">
        <v>2328</v>
      </c>
      <c r="N2756" s="1" t="s">
        <v>31</v>
      </c>
      <c r="O2756" s="1" t="s">
        <v>37</v>
      </c>
      <c r="P2756" s="1" t="s">
        <v>2329</v>
      </c>
      <c r="Q2756" s="1">
        <v>84.375</v>
      </c>
      <c r="R2756" s="1">
        <v>5</v>
      </c>
      <c r="S2756" s="1">
        <v>0.1</v>
      </c>
      <c r="T2756" s="1">
        <v>33.674999999999997</v>
      </c>
      <c r="U2756">
        <v>2017</v>
      </c>
      <c r="V2756" s="14" t="str">
        <f t="shared" si="43"/>
        <v>04</v>
      </c>
      <c r="W2756" t="s">
        <v>11210</v>
      </c>
    </row>
    <row r="2757" spans="1:23" x14ac:dyDescent="0.35">
      <c r="A2757" s="1">
        <v>2756</v>
      </c>
      <c r="B2757" s="1" t="s">
        <v>6354</v>
      </c>
      <c r="C2757" s="2">
        <v>43685</v>
      </c>
      <c r="D2757" s="2">
        <v>43690</v>
      </c>
      <c r="E2757" s="1" t="s">
        <v>20</v>
      </c>
      <c r="F2757" s="1" t="s">
        <v>1211</v>
      </c>
      <c r="G2757" s="1" t="s">
        <v>1212</v>
      </c>
      <c r="H2757" s="1" t="s">
        <v>30</v>
      </c>
      <c r="I2757" s="1" t="s">
        <v>1867</v>
      </c>
      <c r="J2757" s="1" t="s">
        <v>1867</v>
      </c>
      <c r="K2757" s="1" t="s">
        <v>1868</v>
      </c>
      <c r="L2757" s="1" t="s">
        <v>1712</v>
      </c>
      <c r="M2757" s="1" t="s">
        <v>2759</v>
      </c>
      <c r="N2757" s="1" t="s">
        <v>31</v>
      </c>
      <c r="O2757" s="1" t="s">
        <v>37</v>
      </c>
      <c r="P2757" s="1" t="s">
        <v>2760</v>
      </c>
      <c r="Q2757" s="1">
        <v>29.759999999999994</v>
      </c>
      <c r="R2757" s="1">
        <v>2</v>
      </c>
      <c r="S2757" s="1">
        <v>0.5</v>
      </c>
      <c r="T2757" s="1">
        <v>-23.219999999999992</v>
      </c>
      <c r="U2757">
        <v>2019</v>
      </c>
      <c r="V2757" s="14" t="str">
        <f t="shared" si="43"/>
        <v>08</v>
      </c>
      <c r="W2757" t="s">
        <v>11194</v>
      </c>
    </row>
    <row r="2758" spans="1:23" x14ac:dyDescent="0.35">
      <c r="A2758" s="1">
        <v>2757</v>
      </c>
      <c r="B2758" s="1" t="s">
        <v>6355</v>
      </c>
      <c r="C2758" s="2">
        <v>43534</v>
      </c>
      <c r="D2758" s="2">
        <v>43536</v>
      </c>
      <c r="E2758" s="1" t="s">
        <v>20</v>
      </c>
      <c r="F2758" s="1" t="s">
        <v>910</v>
      </c>
      <c r="G2758" s="1" t="s">
        <v>911</v>
      </c>
      <c r="H2758" s="1" t="s">
        <v>54</v>
      </c>
      <c r="I2758" s="1" t="s">
        <v>2536</v>
      </c>
      <c r="J2758" s="1" t="s">
        <v>1967</v>
      </c>
      <c r="K2758" s="1" t="s">
        <v>1760</v>
      </c>
      <c r="L2758" s="1" t="s">
        <v>55</v>
      </c>
      <c r="M2758" s="1" t="s">
        <v>4414</v>
      </c>
      <c r="N2758" s="1" t="s">
        <v>31</v>
      </c>
      <c r="O2758" s="1" t="s">
        <v>179</v>
      </c>
      <c r="P2758" s="1" t="s">
        <v>4415</v>
      </c>
      <c r="Q2758" s="1">
        <v>54.239999999999995</v>
      </c>
      <c r="R2758" s="1">
        <v>4</v>
      </c>
      <c r="S2758" s="1">
        <v>0</v>
      </c>
      <c r="T2758" s="1">
        <v>11.879999999999999</v>
      </c>
      <c r="U2758">
        <v>2019</v>
      </c>
      <c r="V2758" s="14" t="str">
        <f t="shared" si="43"/>
        <v>03</v>
      </c>
      <c r="W2758" t="s">
        <v>11202</v>
      </c>
    </row>
    <row r="2759" spans="1:23" x14ac:dyDescent="0.35">
      <c r="A2759" s="1">
        <v>2758</v>
      </c>
      <c r="B2759" s="1" t="s">
        <v>6356</v>
      </c>
      <c r="C2759" s="2">
        <v>43321</v>
      </c>
      <c r="D2759" s="2">
        <v>43323</v>
      </c>
      <c r="E2759" s="1" t="s">
        <v>77</v>
      </c>
      <c r="F2759" s="1" t="s">
        <v>6357</v>
      </c>
      <c r="G2759" s="1" t="s">
        <v>6358</v>
      </c>
      <c r="H2759" s="1" t="s">
        <v>30</v>
      </c>
      <c r="I2759" s="1" t="s">
        <v>2101</v>
      </c>
      <c r="J2759" s="1" t="s">
        <v>1710</v>
      </c>
      <c r="K2759" s="1" t="s">
        <v>1711</v>
      </c>
      <c r="L2759" s="1" t="s">
        <v>1712</v>
      </c>
      <c r="M2759" s="1" t="s">
        <v>6359</v>
      </c>
      <c r="N2759" s="1" t="s">
        <v>31</v>
      </c>
      <c r="O2759" s="1" t="s">
        <v>74</v>
      </c>
      <c r="P2759" s="1" t="s">
        <v>6360</v>
      </c>
      <c r="Q2759" s="1">
        <v>39.528000000000006</v>
      </c>
      <c r="R2759" s="1">
        <v>3</v>
      </c>
      <c r="S2759" s="1">
        <v>0.1</v>
      </c>
      <c r="T2759" s="1">
        <v>10.457999999999997</v>
      </c>
      <c r="U2759">
        <v>2018</v>
      </c>
      <c r="V2759" s="14" t="str">
        <f t="shared" si="43"/>
        <v>08</v>
      </c>
      <c r="W2759" t="s">
        <v>11194</v>
      </c>
    </row>
    <row r="2760" spans="1:23" x14ac:dyDescent="0.35">
      <c r="A2760" s="1">
        <v>2759</v>
      </c>
      <c r="B2760" s="1" t="s">
        <v>6356</v>
      </c>
      <c r="C2760" s="2">
        <v>43321</v>
      </c>
      <c r="D2760" s="2">
        <v>43323</v>
      </c>
      <c r="E2760" s="1" t="s">
        <v>77</v>
      </c>
      <c r="F2760" s="1" t="s">
        <v>6357</v>
      </c>
      <c r="G2760" s="1" t="s">
        <v>6358</v>
      </c>
      <c r="H2760" s="1" t="s">
        <v>30</v>
      </c>
      <c r="I2760" s="1" t="s">
        <v>2101</v>
      </c>
      <c r="J2760" s="1" t="s">
        <v>1710</v>
      </c>
      <c r="K2760" s="1" t="s">
        <v>1711</v>
      </c>
      <c r="L2760" s="1" t="s">
        <v>1712</v>
      </c>
      <c r="M2760" s="1" t="s">
        <v>2658</v>
      </c>
      <c r="N2760" s="1" t="s">
        <v>31</v>
      </c>
      <c r="O2760" s="1" t="s">
        <v>44</v>
      </c>
      <c r="P2760" s="1" t="s">
        <v>2659</v>
      </c>
      <c r="Q2760" s="1">
        <v>18.873000000000001</v>
      </c>
      <c r="R2760" s="1">
        <v>3</v>
      </c>
      <c r="S2760" s="1">
        <v>0.1</v>
      </c>
      <c r="T2760" s="1">
        <v>8.1630000000000003</v>
      </c>
      <c r="U2760">
        <v>2018</v>
      </c>
      <c r="V2760" s="14" t="str">
        <f t="shared" si="43"/>
        <v>08</v>
      </c>
      <c r="W2760" t="s">
        <v>11194</v>
      </c>
    </row>
    <row r="2761" spans="1:23" x14ac:dyDescent="0.35">
      <c r="A2761" s="1">
        <v>346</v>
      </c>
      <c r="B2761" s="1" t="s">
        <v>6361</v>
      </c>
      <c r="C2761" s="2">
        <v>43704</v>
      </c>
      <c r="D2761" s="2">
        <v>43711</v>
      </c>
      <c r="E2761" s="1" t="s">
        <v>33</v>
      </c>
      <c r="F2761" s="1" t="s">
        <v>537</v>
      </c>
      <c r="G2761" s="1" t="s">
        <v>538</v>
      </c>
      <c r="H2761" s="1" t="s">
        <v>23</v>
      </c>
      <c r="I2761" s="1" t="s">
        <v>2184</v>
      </c>
      <c r="J2761" s="1" t="s">
        <v>2184</v>
      </c>
      <c r="K2761" s="1" t="s">
        <v>2185</v>
      </c>
      <c r="L2761" s="1" t="s">
        <v>24</v>
      </c>
      <c r="M2761" s="1" t="s">
        <v>3677</v>
      </c>
      <c r="N2761" s="1" t="s">
        <v>31</v>
      </c>
      <c r="O2761" s="1" t="s">
        <v>48</v>
      </c>
      <c r="P2761" s="1" t="s">
        <v>6362</v>
      </c>
      <c r="Q2761" s="1">
        <v>34.35</v>
      </c>
      <c r="R2761" s="1">
        <v>5</v>
      </c>
      <c r="S2761" s="1">
        <v>0.5</v>
      </c>
      <c r="T2761" s="1">
        <v>-11.100000000000001</v>
      </c>
      <c r="U2761">
        <v>2019</v>
      </c>
      <c r="V2761" s="14" t="str">
        <f t="shared" si="43"/>
        <v>08</v>
      </c>
      <c r="W2761" t="s">
        <v>11194</v>
      </c>
    </row>
    <row r="2762" spans="1:23" x14ac:dyDescent="0.35">
      <c r="A2762" s="1">
        <v>2761</v>
      </c>
      <c r="B2762" s="1" t="s">
        <v>6363</v>
      </c>
      <c r="C2762" s="2">
        <v>43787</v>
      </c>
      <c r="D2762" s="2">
        <v>43792</v>
      </c>
      <c r="E2762" s="1" t="s">
        <v>33</v>
      </c>
      <c r="F2762" s="1" t="s">
        <v>625</v>
      </c>
      <c r="G2762" s="1" t="s">
        <v>626</v>
      </c>
      <c r="H2762" s="1" t="s">
        <v>30</v>
      </c>
      <c r="I2762" s="1" t="s">
        <v>6364</v>
      </c>
      <c r="J2762" s="1" t="s">
        <v>2106</v>
      </c>
      <c r="K2762" s="1" t="s">
        <v>1711</v>
      </c>
      <c r="L2762" s="1" t="s">
        <v>1712</v>
      </c>
      <c r="M2762" s="1" t="s">
        <v>2033</v>
      </c>
      <c r="N2762" s="1" t="s">
        <v>25</v>
      </c>
      <c r="O2762" s="1" t="s">
        <v>26</v>
      </c>
      <c r="P2762" s="1" t="s">
        <v>2034</v>
      </c>
      <c r="Q2762" s="1">
        <v>723.72</v>
      </c>
      <c r="R2762" s="1">
        <v>2</v>
      </c>
      <c r="S2762" s="1">
        <v>0</v>
      </c>
      <c r="T2762" s="1">
        <v>253.26</v>
      </c>
      <c r="U2762">
        <v>2019</v>
      </c>
      <c r="V2762" s="14" t="str">
        <f t="shared" si="43"/>
        <v>11</v>
      </c>
      <c r="W2762" t="s">
        <v>11198</v>
      </c>
    </row>
    <row r="2763" spans="1:23" x14ac:dyDescent="0.35">
      <c r="A2763" s="1">
        <v>2762</v>
      </c>
      <c r="B2763" s="1" t="s">
        <v>6363</v>
      </c>
      <c r="C2763" s="2">
        <v>43787</v>
      </c>
      <c r="D2763" s="2">
        <v>43792</v>
      </c>
      <c r="E2763" s="1" t="s">
        <v>33</v>
      </c>
      <c r="F2763" s="1" t="s">
        <v>625</v>
      </c>
      <c r="G2763" s="1" t="s">
        <v>626</v>
      </c>
      <c r="H2763" s="1" t="s">
        <v>30</v>
      </c>
      <c r="I2763" s="1" t="s">
        <v>6364</v>
      </c>
      <c r="J2763" s="1" t="s">
        <v>2106</v>
      </c>
      <c r="K2763" s="1" t="s">
        <v>1711</v>
      </c>
      <c r="L2763" s="1" t="s">
        <v>1712</v>
      </c>
      <c r="M2763" s="1" t="s">
        <v>6365</v>
      </c>
      <c r="N2763" s="1" t="s">
        <v>31</v>
      </c>
      <c r="O2763" s="1" t="s">
        <v>74</v>
      </c>
      <c r="P2763" s="1" t="s">
        <v>6366</v>
      </c>
      <c r="Q2763" s="1">
        <v>111.51</v>
      </c>
      <c r="R2763" s="1">
        <v>3</v>
      </c>
      <c r="S2763" s="1">
        <v>0</v>
      </c>
      <c r="T2763" s="1">
        <v>24.48</v>
      </c>
      <c r="U2763">
        <v>2019</v>
      </c>
      <c r="V2763" s="14" t="str">
        <f t="shared" si="43"/>
        <v>11</v>
      </c>
      <c r="W2763" t="s">
        <v>11198</v>
      </c>
    </row>
    <row r="2764" spans="1:23" x14ac:dyDescent="0.35">
      <c r="A2764" s="1">
        <v>2763</v>
      </c>
      <c r="B2764" s="1" t="s">
        <v>6367</v>
      </c>
      <c r="C2764" s="2">
        <v>43467</v>
      </c>
      <c r="D2764" s="2">
        <v>43470</v>
      </c>
      <c r="E2764" s="1" t="s">
        <v>77</v>
      </c>
      <c r="F2764" s="1" t="s">
        <v>1522</v>
      </c>
      <c r="G2764" s="1" t="s">
        <v>1523</v>
      </c>
      <c r="H2764" s="1" t="s">
        <v>54</v>
      </c>
      <c r="I2764" s="1" t="s">
        <v>1813</v>
      </c>
      <c r="J2764" s="1" t="s">
        <v>1814</v>
      </c>
      <c r="K2764" s="1" t="s">
        <v>1804</v>
      </c>
      <c r="L2764" s="1" t="s">
        <v>24</v>
      </c>
      <c r="M2764" s="1" t="s">
        <v>6368</v>
      </c>
      <c r="N2764" s="1" t="s">
        <v>31</v>
      </c>
      <c r="O2764" s="1" t="s">
        <v>32</v>
      </c>
      <c r="P2764" s="1" t="s">
        <v>6369</v>
      </c>
      <c r="Q2764" s="1">
        <v>8.8500000000000014</v>
      </c>
      <c r="R2764" s="1">
        <v>1</v>
      </c>
      <c r="S2764" s="1">
        <v>0</v>
      </c>
      <c r="T2764" s="1">
        <v>4.0500000000000007</v>
      </c>
      <c r="U2764">
        <v>2019</v>
      </c>
      <c r="V2764" s="14" t="str">
        <f t="shared" si="43"/>
        <v>01</v>
      </c>
      <c r="W2764" t="s">
        <v>11204</v>
      </c>
    </row>
    <row r="2765" spans="1:23" x14ac:dyDescent="0.35">
      <c r="A2765" s="1">
        <v>2764</v>
      </c>
      <c r="B2765" s="1" t="s">
        <v>6370</v>
      </c>
      <c r="C2765" s="2">
        <v>42902</v>
      </c>
      <c r="D2765" s="2">
        <v>42902</v>
      </c>
      <c r="E2765" s="1" t="s">
        <v>361</v>
      </c>
      <c r="F2765" s="1" t="s">
        <v>286</v>
      </c>
      <c r="G2765" s="1" t="s">
        <v>287</v>
      </c>
      <c r="H2765" s="1" t="s">
        <v>30</v>
      </c>
      <c r="I2765" s="1" t="s">
        <v>3241</v>
      </c>
      <c r="J2765" s="1" t="s">
        <v>1736</v>
      </c>
      <c r="K2765" s="1" t="s">
        <v>1737</v>
      </c>
      <c r="L2765" s="1" t="s">
        <v>55</v>
      </c>
      <c r="M2765" s="1" t="s">
        <v>4986</v>
      </c>
      <c r="N2765" s="1" t="s">
        <v>31</v>
      </c>
      <c r="O2765" s="1" t="s">
        <v>41</v>
      </c>
      <c r="P2765" s="1" t="s">
        <v>3548</v>
      </c>
      <c r="Q2765" s="1">
        <v>27.96</v>
      </c>
      <c r="R2765" s="1">
        <v>1</v>
      </c>
      <c r="S2765" s="1">
        <v>0</v>
      </c>
      <c r="T2765" s="1">
        <v>1.1099999999999999</v>
      </c>
      <c r="U2765">
        <v>2017</v>
      </c>
      <c r="V2765" s="14" t="str">
        <f t="shared" si="43"/>
        <v>06</v>
      </c>
      <c r="W2765" t="s">
        <v>11200</v>
      </c>
    </row>
    <row r="2766" spans="1:23" x14ac:dyDescent="0.35">
      <c r="A2766" s="1">
        <v>2765</v>
      </c>
      <c r="B2766" s="1" t="s">
        <v>6370</v>
      </c>
      <c r="C2766" s="2">
        <v>42902</v>
      </c>
      <c r="D2766" s="2">
        <v>42902</v>
      </c>
      <c r="E2766" s="1" t="s">
        <v>361</v>
      </c>
      <c r="F2766" s="1" t="s">
        <v>286</v>
      </c>
      <c r="G2766" s="1" t="s">
        <v>287</v>
      </c>
      <c r="H2766" s="1" t="s">
        <v>30</v>
      </c>
      <c r="I2766" s="1" t="s">
        <v>3241</v>
      </c>
      <c r="J2766" s="1" t="s">
        <v>1736</v>
      </c>
      <c r="K2766" s="1" t="s">
        <v>1737</v>
      </c>
      <c r="L2766" s="1" t="s">
        <v>55</v>
      </c>
      <c r="M2766" s="1" t="s">
        <v>6371</v>
      </c>
      <c r="N2766" s="1" t="s">
        <v>42</v>
      </c>
      <c r="O2766" s="1" t="s">
        <v>70</v>
      </c>
      <c r="P2766" s="1" t="s">
        <v>6372</v>
      </c>
      <c r="Q2766" s="1">
        <v>980.5200000000001</v>
      </c>
      <c r="R2766" s="1">
        <v>4</v>
      </c>
      <c r="S2766" s="1">
        <v>0</v>
      </c>
      <c r="T2766" s="1">
        <v>176.39999999999998</v>
      </c>
      <c r="U2766">
        <v>2017</v>
      </c>
      <c r="V2766" s="14" t="str">
        <f t="shared" si="43"/>
        <v>06</v>
      </c>
      <c r="W2766" t="s">
        <v>11200</v>
      </c>
    </row>
    <row r="2767" spans="1:23" x14ac:dyDescent="0.35">
      <c r="A2767" s="1">
        <v>2766</v>
      </c>
      <c r="B2767" s="1" t="s">
        <v>6370</v>
      </c>
      <c r="C2767" s="2">
        <v>42902</v>
      </c>
      <c r="D2767" s="2">
        <v>42902</v>
      </c>
      <c r="E2767" s="1" t="s">
        <v>361</v>
      </c>
      <c r="F2767" s="1" t="s">
        <v>286</v>
      </c>
      <c r="G2767" s="1" t="s">
        <v>287</v>
      </c>
      <c r="H2767" s="1" t="s">
        <v>30</v>
      </c>
      <c r="I2767" s="1" t="s">
        <v>3241</v>
      </c>
      <c r="J2767" s="1" t="s">
        <v>1736</v>
      </c>
      <c r="K2767" s="1" t="s">
        <v>1737</v>
      </c>
      <c r="L2767" s="1" t="s">
        <v>55</v>
      </c>
      <c r="M2767" s="1" t="s">
        <v>4026</v>
      </c>
      <c r="N2767" s="1" t="s">
        <v>42</v>
      </c>
      <c r="O2767" s="1" t="s">
        <v>70</v>
      </c>
      <c r="P2767" s="1" t="s">
        <v>4027</v>
      </c>
      <c r="Q2767" s="1">
        <v>229.61999999999998</v>
      </c>
      <c r="R2767" s="1">
        <v>2</v>
      </c>
      <c r="S2767" s="1">
        <v>0</v>
      </c>
      <c r="T2767" s="1">
        <v>50.46</v>
      </c>
      <c r="U2767">
        <v>2017</v>
      </c>
      <c r="V2767" s="14" t="str">
        <f t="shared" si="43"/>
        <v>06</v>
      </c>
      <c r="W2767" t="s">
        <v>11200</v>
      </c>
    </row>
    <row r="2768" spans="1:23" x14ac:dyDescent="0.35">
      <c r="A2768" s="1">
        <v>2767</v>
      </c>
      <c r="B2768" s="1" t="s">
        <v>6370</v>
      </c>
      <c r="C2768" s="2">
        <v>42902</v>
      </c>
      <c r="D2768" s="2">
        <v>42902</v>
      </c>
      <c r="E2768" s="1" t="s">
        <v>361</v>
      </c>
      <c r="F2768" s="1" t="s">
        <v>286</v>
      </c>
      <c r="G2768" s="1" t="s">
        <v>287</v>
      </c>
      <c r="H2768" s="1" t="s">
        <v>30</v>
      </c>
      <c r="I2768" s="1" t="s">
        <v>3241</v>
      </c>
      <c r="J2768" s="1" t="s">
        <v>1736</v>
      </c>
      <c r="K2768" s="1" t="s">
        <v>1737</v>
      </c>
      <c r="L2768" s="1" t="s">
        <v>55</v>
      </c>
      <c r="M2768" s="1" t="s">
        <v>2117</v>
      </c>
      <c r="N2768" s="1" t="s">
        <v>31</v>
      </c>
      <c r="O2768" s="1" t="s">
        <v>44</v>
      </c>
      <c r="P2768" s="1" t="s">
        <v>2118</v>
      </c>
      <c r="Q2768" s="1">
        <v>90.360000000000014</v>
      </c>
      <c r="R2768" s="1">
        <v>3</v>
      </c>
      <c r="S2768" s="1">
        <v>0</v>
      </c>
      <c r="T2768" s="1">
        <v>17.099999999999998</v>
      </c>
      <c r="U2768">
        <v>2017</v>
      </c>
      <c r="V2768" s="14" t="str">
        <f t="shared" si="43"/>
        <v>06</v>
      </c>
      <c r="W2768" t="s">
        <v>11200</v>
      </c>
    </row>
    <row r="2769" spans="1:23" x14ac:dyDescent="0.35">
      <c r="A2769" s="1">
        <v>2768</v>
      </c>
      <c r="B2769" s="1" t="s">
        <v>6373</v>
      </c>
      <c r="C2769" s="2">
        <v>42797</v>
      </c>
      <c r="D2769" s="2">
        <v>42802</v>
      </c>
      <c r="E2769" s="1" t="s">
        <v>20</v>
      </c>
      <c r="F2769" s="1" t="s">
        <v>651</v>
      </c>
      <c r="G2769" s="1" t="s">
        <v>652</v>
      </c>
      <c r="H2769" s="1" t="s">
        <v>30</v>
      </c>
      <c r="I2769" s="1" t="s">
        <v>3254</v>
      </c>
      <c r="J2769" s="1" t="s">
        <v>2065</v>
      </c>
      <c r="K2769" s="1" t="s">
        <v>1737</v>
      </c>
      <c r="L2769" s="1" t="s">
        <v>55</v>
      </c>
      <c r="M2769" s="1" t="s">
        <v>5755</v>
      </c>
      <c r="N2769" s="1" t="s">
        <v>25</v>
      </c>
      <c r="O2769" s="1" t="s">
        <v>26</v>
      </c>
      <c r="P2769" s="1" t="s">
        <v>5756</v>
      </c>
      <c r="Q2769" s="1">
        <v>1239.462</v>
      </c>
      <c r="R2769" s="1">
        <v>7</v>
      </c>
      <c r="S2769" s="1">
        <v>0.1</v>
      </c>
      <c r="T2769" s="1">
        <v>468.13200000000012</v>
      </c>
      <c r="U2769">
        <v>2017</v>
      </c>
      <c r="V2769" s="14" t="str">
        <f t="shared" si="43"/>
        <v>03</v>
      </c>
      <c r="W2769" t="s">
        <v>11202</v>
      </c>
    </row>
    <row r="2770" spans="1:23" x14ac:dyDescent="0.35">
      <c r="A2770" s="1">
        <v>2769</v>
      </c>
      <c r="B2770" s="1" t="s">
        <v>6373</v>
      </c>
      <c r="C2770" s="2">
        <v>42797</v>
      </c>
      <c r="D2770" s="2">
        <v>42802</v>
      </c>
      <c r="E2770" s="1" t="s">
        <v>20</v>
      </c>
      <c r="F2770" s="1" t="s">
        <v>651</v>
      </c>
      <c r="G2770" s="1" t="s">
        <v>652</v>
      </c>
      <c r="H2770" s="1" t="s">
        <v>30</v>
      </c>
      <c r="I2770" s="1" t="s">
        <v>3254</v>
      </c>
      <c r="J2770" s="1" t="s">
        <v>2065</v>
      </c>
      <c r="K2770" s="1" t="s">
        <v>1737</v>
      </c>
      <c r="L2770" s="1" t="s">
        <v>55</v>
      </c>
      <c r="M2770" s="1" t="s">
        <v>4095</v>
      </c>
      <c r="N2770" s="1" t="s">
        <v>31</v>
      </c>
      <c r="O2770" s="1" t="s">
        <v>44</v>
      </c>
      <c r="P2770" s="1" t="s">
        <v>4096</v>
      </c>
      <c r="Q2770" s="1">
        <v>151.5</v>
      </c>
      <c r="R2770" s="1">
        <v>5</v>
      </c>
      <c r="S2770" s="1">
        <v>0</v>
      </c>
      <c r="T2770" s="1">
        <v>69.599999999999994</v>
      </c>
      <c r="U2770">
        <v>2017</v>
      </c>
      <c r="V2770" s="14" t="str">
        <f t="shared" si="43"/>
        <v>03</v>
      </c>
      <c r="W2770" t="s">
        <v>11202</v>
      </c>
    </row>
    <row r="2771" spans="1:23" x14ac:dyDescent="0.35">
      <c r="A2771" s="1">
        <v>2770</v>
      </c>
      <c r="B2771" s="1" t="s">
        <v>6373</v>
      </c>
      <c r="C2771" s="2">
        <v>42797</v>
      </c>
      <c r="D2771" s="2">
        <v>42802</v>
      </c>
      <c r="E2771" s="1" t="s">
        <v>20</v>
      </c>
      <c r="F2771" s="1" t="s">
        <v>651</v>
      </c>
      <c r="G2771" s="1" t="s">
        <v>652</v>
      </c>
      <c r="H2771" s="1" t="s">
        <v>30</v>
      </c>
      <c r="I2771" s="1" t="s">
        <v>3254</v>
      </c>
      <c r="J2771" s="1" t="s">
        <v>2065</v>
      </c>
      <c r="K2771" s="1" t="s">
        <v>1737</v>
      </c>
      <c r="L2771" s="1" t="s">
        <v>55</v>
      </c>
      <c r="M2771" s="1" t="s">
        <v>2066</v>
      </c>
      <c r="N2771" s="1" t="s">
        <v>31</v>
      </c>
      <c r="O2771" s="1" t="s">
        <v>41</v>
      </c>
      <c r="P2771" s="1" t="s">
        <v>2067</v>
      </c>
      <c r="Q2771" s="1">
        <v>26.67</v>
      </c>
      <c r="R2771" s="1">
        <v>1</v>
      </c>
      <c r="S2771" s="1">
        <v>0</v>
      </c>
      <c r="T2771" s="1">
        <v>1.0499999999999998</v>
      </c>
      <c r="U2771">
        <v>2017</v>
      </c>
      <c r="V2771" s="14" t="str">
        <f t="shared" si="43"/>
        <v>03</v>
      </c>
      <c r="W2771" t="s">
        <v>11202</v>
      </c>
    </row>
    <row r="2772" spans="1:23" x14ac:dyDescent="0.35">
      <c r="A2772" s="1">
        <v>2771</v>
      </c>
      <c r="B2772" s="1" t="s">
        <v>6373</v>
      </c>
      <c r="C2772" s="2">
        <v>42797</v>
      </c>
      <c r="D2772" s="2">
        <v>42802</v>
      </c>
      <c r="E2772" s="1" t="s">
        <v>20</v>
      </c>
      <c r="F2772" s="1" t="s">
        <v>651</v>
      </c>
      <c r="G2772" s="1" t="s">
        <v>652</v>
      </c>
      <c r="H2772" s="1" t="s">
        <v>30</v>
      </c>
      <c r="I2772" s="1" t="s">
        <v>3254</v>
      </c>
      <c r="J2772" s="1" t="s">
        <v>2065</v>
      </c>
      <c r="K2772" s="1" t="s">
        <v>1737</v>
      </c>
      <c r="L2772" s="1" t="s">
        <v>55</v>
      </c>
      <c r="M2772" s="1" t="s">
        <v>2342</v>
      </c>
      <c r="N2772" s="1" t="s">
        <v>31</v>
      </c>
      <c r="O2772" s="1" t="s">
        <v>44</v>
      </c>
      <c r="P2772" s="1" t="s">
        <v>2343</v>
      </c>
      <c r="Q2772" s="1">
        <v>89.730000000000018</v>
      </c>
      <c r="R2772" s="1">
        <v>3</v>
      </c>
      <c r="S2772" s="1">
        <v>0</v>
      </c>
      <c r="T2772" s="1">
        <v>35.82</v>
      </c>
      <c r="U2772">
        <v>2017</v>
      </c>
      <c r="V2772" s="14" t="str">
        <f t="shared" si="43"/>
        <v>03</v>
      </c>
      <c r="W2772" t="s">
        <v>11202</v>
      </c>
    </row>
    <row r="2773" spans="1:23" x14ac:dyDescent="0.35">
      <c r="A2773" s="1">
        <v>2772</v>
      </c>
      <c r="B2773" s="1" t="s">
        <v>6373</v>
      </c>
      <c r="C2773" s="2">
        <v>42797</v>
      </c>
      <c r="D2773" s="2">
        <v>42802</v>
      </c>
      <c r="E2773" s="1" t="s">
        <v>20</v>
      </c>
      <c r="F2773" s="1" t="s">
        <v>651</v>
      </c>
      <c r="G2773" s="1" t="s">
        <v>652</v>
      </c>
      <c r="H2773" s="1" t="s">
        <v>30</v>
      </c>
      <c r="I2773" s="1" t="s">
        <v>3254</v>
      </c>
      <c r="J2773" s="1" t="s">
        <v>2065</v>
      </c>
      <c r="K2773" s="1" t="s">
        <v>1737</v>
      </c>
      <c r="L2773" s="1" t="s">
        <v>55</v>
      </c>
      <c r="M2773" s="1" t="s">
        <v>4029</v>
      </c>
      <c r="N2773" s="1" t="s">
        <v>25</v>
      </c>
      <c r="O2773" s="1" t="s">
        <v>26</v>
      </c>
      <c r="P2773" s="1" t="s">
        <v>4030</v>
      </c>
      <c r="Q2773" s="1">
        <v>131.30100000000002</v>
      </c>
      <c r="R2773" s="1">
        <v>1</v>
      </c>
      <c r="S2773" s="1">
        <v>0.1</v>
      </c>
      <c r="T2773" s="1">
        <v>7.2809999999999988</v>
      </c>
      <c r="U2773">
        <v>2017</v>
      </c>
      <c r="V2773" s="14" t="str">
        <f t="shared" si="43"/>
        <v>03</v>
      </c>
      <c r="W2773" t="s">
        <v>11202</v>
      </c>
    </row>
    <row r="2774" spans="1:23" x14ac:dyDescent="0.35">
      <c r="A2774" s="1">
        <v>2773</v>
      </c>
      <c r="B2774" s="1" t="s">
        <v>6373</v>
      </c>
      <c r="C2774" s="2">
        <v>42797</v>
      </c>
      <c r="D2774" s="2">
        <v>42802</v>
      </c>
      <c r="E2774" s="1" t="s">
        <v>20</v>
      </c>
      <c r="F2774" s="1" t="s">
        <v>651</v>
      </c>
      <c r="G2774" s="1" t="s">
        <v>652</v>
      </c>
      <c r="H2774" s="1" t="s">
        <v>30</v>
      </c>
      <c r="I2774" s="1" t="s">
        <v>3254</v>
      </c>
      <c r="J2774" s="1" t="s">
        <v>2065</v>
      </c>
      <c r="K2774" s="1" t="s">
        <v>1737</v>
      </c>
      <c r="L2774" s="1" t="s">
        <v>55</v>
      </c>
      <c r="M2774" s="1" t="s">
        <v>3916</v>
      </c>
      <c r="N2774" s="1" t="s">
        <v>25</v>
      </c>
      <c r="O2774" s="1" t="s">
        <v>26</v>
      </c>
      <c r="P2774" s="1" t="s">
        <v>3917</v>
      </c>
      <c r="Q2774" s="1">
        <v>259.14600000000002</v>
      </c>
      <c r="R2774" s="1">
        <v>2</v>
      </c>
      <c r="S2774" s="1">
        <v>0.1</v>
      </c>
      <c r="T2774" s="1">
        <v>-8.6939999999999991</v>
      </c>
      <c r="U2774">
        <v>2017</v>
      </c>
      <c r="V2774" s="14" t="str">
        <f t="shared" si="43"/>
        <v>03</v>
      </c>
      <c r="W2774" t="s">
        <v>11202</v>
      </c>
    </row>
    <row r="2775" spans="1:23" x14ac:dyDescent="0.35">
      <c r="A2775" s="1">
        <v>2774</v>
      </c>
      <c r="B2775" s="1" t="s">
        <v>6374</v>
      </c>
      <c r="C2775" s="2">
        <v>43569</v>
      </c>
      <c r="D2775" s="2">
        <v>43569</v>
      </c>
      <c r="E2775" s="1" t="s">
        <v>361</v>
      </c>
      <c r="F2775" s="1" t="s">
        <v>125</v>
      </c>
      <c r="G2775" s="1" t="s">
        <v>126</v>
      </c>
      <c r="H2775" s="1" t="s">
        <v>23</v>
      </c>
      <c r="I2775" s="1" t="s">
        <v>5420</v>
      </c>
      <c r="J2775" s="1" t="s">
        <v>1937</v>
      </c>
      <c r="K2775" s="1" t="s">
        <v>1835</v>
      </c>
      <c r="L2775" s="1" t="s">
        <v>55</v>
      </c>
      <c r="M2775" s="1" t="s">
        <v>4864</v>
      </c>
      <c r="N2775" s="1" t="s">
        <v>31</v>
      </c>
      <c r="O2775" s="1" t="s">
        <v>99</v>
      </c>
      <c r="P2775" s="1" t="s">
        <v>4865</v>
      </c>
      <c r="Q2775" s="1">
        <v>27.450000000000003</v>
      </c>
      <c r="R2775" s="1">
        <v>5</v>
      </c>
      <c r="S2775" s="1">
        <v>0.5</v>
      </c>
      <c r="T2775" s="1">
        <v>-4.9500000000000028</v>
      </c>
      <c r="U2775">
        <v>2019</v>
      </c>
      <c r="V2775" s="14" t="str">
        <f t="shared" si="43"/>
        <v>04</v>
      </c>
      <c r="W2775" t="s">
        <v>11210</v>
      </c>
    </row>
    <row r="2776" spans="1:23" x14ac:dyDescent="0.35">
      <c r="A2776" s="1">
        <v>2775</v>
      </c>
      <c r="B2776" s="1" t="s">
        <v>6374</v>
      </c>
      <c r="C2776" s="2">
        <v>43569</v>
      </c>
      <c r="D2776" s="2">
        <v>43569</v>
      </c>
      <c r="E2776" s="1" t="s">
        <v>361</v>
      </c>
      <c r="F2776" s="1" t="s">
        <v>125</v>
      </c>
      <c r="G2776" s="1" t="s">
        <v>126</v>
      </c>
      <c r="H2776" s="1" t="s">
        <v>23</v>
      </c>
      <c r="I2776" s="1" t="s">
        <v>5420</v>
      </c>
      <c r="J2776" s="1" t="s">
        <v>1937</v>
      </c>
      <c r="K2776" s="1" t="s">
        <v>1835</v>
      </c>
      <c r="L2776" s="1" t="s">
        <v>55</v>
      </c>
      <c r="M2776" s="1" t="s">
        <v>2070</v>
      </c>
      <c r="N2776" s="1" t="s">
        <v>31</v>
      </c>
      <c r="O2776" s="1" t="s">
        <v>41</v>
      </c>
      <c r="P2776" s="1" t="s">
        <v>2071</v>
      </c>
      <c r="Q2776" s="1">
        <v>36.765000000000001</v>
      </c>
      <c r="R2776" s="1">
        <v>3</v>
      </c>
      <c r="S2776" s="1">
        <v>0.5</v>
      </c>
      <c r="T2776" s="1">
        <v>-7.4250000000000043</v>
      </c>
      <c r="U2776">
        <v>2019</v>
      </c>
      <c r="V2776" s="14" t="str">
        <f t="shared" si="43"/>
        <v>04</v>
      </c>
      <c r="W2776" t="s">
        <v>11210</v>
      </c>
    </row>
    <row r="2777" spans="1:23" x14ac:dyDescent="0.35">
      <c r="A2777" s="1">
        <v>2776</v>
      </c>
      <c r="B2777" s="1" t="s">
        <v>6374</v>
      </c>
      <c r="C2777" s="2">
        <v>43569</v>
      </c>
      <c r="D2777" s="2">
        <v>43569</v>
      </c>
      <c r="E2777" s="1" t="s">
        <v>361</v>
      </c>
      <c r="F2777" s="1" t="s">
        <v>125</v>
      </c>
      <c r="G2777" s="1" t="s">
        <v>126</v>
      </c>
      <c r="H2777" s="1" t="s">
        <v>23</v>
      </c>
      <c r="I2777" s="1" t="s">
        <v>5420</v>
      </c>
      <c r="J2777" s="1" t="s">
        <v>1937</v>
      </c>
      <c r="K2777" s="1" t="s">
        <v>1835</v>
      </c>
      <c r="L2777" s="1" t="s">
        <v>55</v>
      </c>
      <c r="M2777" s="1" t="s">
        <v>6375</v>
      </c>
      <c r="N2777" s="1" t="s">
        <v>25</v>
      </c>
      <c r="O2777" s="1" t="s">
        <v>26</v>
      </c>
      <c r="P2777" s="1" t="s">
        <v>6376</v>
      </c>
      <c r="Q2777" s="1">
        <v>396.18</v>
      </c>
      <c r="R2777" s="1">
        <v>4</v>
      </c>
      <c r="S2777" s="1">
        <v>0.5</v>
      </c>
      <c r="T2777" s="1">
        <v>-277.38</v>
      </c>
      <c r="U2777">
        <v>2019</v>
      </c>
      <c r="V2777" s="14" t="str">
        <f t="shared" si="43"/>
        <v>04</v>
      </c>
      <c r="W2777" t="s">
        <v>11210</v>
      </c>
    </row>
    <row r="2778" spans="1:23" x14ac:dyDescent="0.35">
      <c r="A2778" s="1">
        <v>2777</v>
      </c>
      <c r="B2778" s="1" t="s">
        <v>6374</v>
      </c>
      <c r="C2778" s="2">
        <v>43569</v>
      </c>
      <c r="D2778" s="2">
        <v>43569</v>
      </c>
      <c r="E2778" s="1" t="s">
        <v>361</v>
      </c>
      <c r="F2778" s="1" t="s">
        <v>125</v>
      </c>
      <c r="G2778" s="1" t="s">
        <v>126</v>
      </c>
      <c r="H2778" s="1" t="s">
        <v>23</v>
      </c>
      <c r="I2778" s="1" t="s">
        <v>5420</v>
      </c>
      <c r="J2778" s="1" t="s">
        <v>1937</v>
      </c>
      <c r="K2778" s="1" t="s">
        <v>1835</v>
      </c>
      <c r="L2778" s="1" t="s">
        <v>55</v>
      </c>
      <c r="M2778" s="1" t="s">
        <v>4510</v>
      </c>
      <c r="N2778" s="1" t="s">
        <v>25</v>
      </c>
      <c r="O2778" s="1" t="s">
        <v>40</v>
      </c>
      <c r="P2778" s="1" t="s">
        <v>4511</v>
      </c>
      <c r="Q2778" s="1">
        <v>211.92000000000004</v>
      </c>
      <c r="R2778" s="1">
        <v>5</v>
      </c>
      <c r="S2778" s="1">
        <v>0.2</v>
      </c>
      <c r="T2778" s="1">
        <v>-50.430000000000014</v>
      </c>
      <c r="U2778">
        <v>2019</v>
      </c>
      <c r="V2778" s="14" t="str">
        <f t="shared" si="43"/>
        <v>04</v>
      </c>
      <c r="W2778" t="s">
        <v>11210</v>
      </c>
    </row>
    <row r="2779" spans="1:23" x14ac:dyDescent="0.35">
      <c r="A2779" s="1">
        <v>2778</v>
      </c>
      <c r="B2779" s="1" t="s">
        <v>6377</v>
      </c>
      <c r="C2779" s="2">
        <v>43798</v>
      </c>
      <c r="D2779" s="2">
        <v>43801</v>
      </c>
      <c r="E2779" s="1" t="s">
        <v>20</v>
      </c>
      <c r="F2779" s="1" t="s">
        <v>716</v>
      </c>
      <c r="G2779" s="1" t="s">
        <v>717</v>
      </c>
      <c r="H2779" s="1" t="s">
        <v>54</v>
      </c>
      <c r="I2779" s="1" t="s">
        <v>6378</v>
      </c>
      <c r="J2779" s="1" t="s">
        <v>1803</v>
      </c>
      <c r="K2779" s="1" t="s">
        <v>1804</v>
      </c>
      <c r="L2779" s="1" t="s">
        <v>24</v>
      </c>
      <c r="M2779" s="1" t="s">
        <v>6379</v>
      </c>
      <c r="N2779" s="1" t="s">
        <v>25</v>
      </c>
      <c r="O2779" s="1" t="s">
        <v>40</v>
      </c>
      <c r="P2779" s="1" t="s">
        <v>6380</v>
      </c>
      <c r="Q2779" s="1">
        <v>103.19999999999999</v>
      </c>
      <c r="R2779" s="1">
        <v>2</v>
      </c>
      <c r="S2779" s="1">
        <v>0</v>
      </c>
      <c r="T2779" s="1">
        <v>49.5</v>
      </c>
      <c r="U2779">
        <v>2019</v>
      </c>
      <c r="V2779" s="14" t="str">
        <f t="shared" si="43"/>
        <v>11</v>
      </c>
      <c r="W2779" t="s">
        <v>11198</v>
      </c>
    </row>
    <row r="2780" spans="1:23" x14ac:dyDescent="0.35">
      <c r="A2780" s="1">
        <v>2779</v>
      </c>
      <c r="B2780" s="1" t="s">
        <v>6377</v>
      </c>
      <c r="C2780" s="2">
        <v>43798</v>
      </c>
      <c r="D2780" s="2">
        <v>43801</v>
      </c>
      <c r="E2780" s="1" t="s">
        <v>20</v>
      </c>
      <c r="F2780" s="1" t="s">
        <v>716</v>
      </c>
      <c r="G2780" s="1" t="s">
        <v>717</v>
      </c>
      <c r="H2780" s="1" t="s">
        <v>54</v>
      </c>
      <c r="I2780" s="1" t="s">
        <v>6378</v>
      </c>
      <c r="J2780" s="1" t="s">
        <v>1803</v>
      </c>
      <c r="K2780" s="1" t="s">
        <v>1804</v>
      </c>
      <c r="L2780" s="1" t="s">
        <v>24</v>
      </c>
      <c r="M2780" s="1" t="s">
        <v>1952</v>
      </c>
      <c r="N2780" s="1" t="s">
        <v>31</v>
      </c>
      <c r="O2780" s="1" t="s">
        <v>179</v>
      </c>
      <c r="P2780" s="1" t="s">
        <v>1953</v>
      </c>
      <c r="Q2780" s="1">
        <v>128.25000000000003</v>
      </c>
      <c r="R2780" s="1">
        <v>3</v>
      </c>
      <c r="S2780" s="1">
        <v>0</v>
      </c>
      <c r="T2780" s="1">
        <v>28.17</v>
      </c>
      <c r="U2780">
        <v>2019</v>
      </c>
      <c r="V2780" s="14" t="str">
        <f t="shared" si="43"/>
        <v>11</v>
      </c>
      <c r="W2780" t="s">
        <v>11198</v>
      </c>
    </row>
    <row r="2781" spans="1:23" x14ac:dyDescent="0.35">
      <c r="A2781" s="1">
        <v>2780</v>
      </c>
      <c r="B2781" s="1" t="s">
        <v>6377</v>
      </c>
      <c r="C2781" s="2">
        <v>43798</v>
      </c>
      <c r="D2781" s="2">
        <v>43801</v>
      </c>
      <c r="E2781" s="1" t="s">
        <v>20</v>
      </c>
      <c r="F2781" s="1" t="s">
        <v>716</v>
      </c>
      <c r="G2781" s="1" t="s">
        <v>717</v>
      </c>
      <c r="H2781" s="1" t="s">
        <v>54</v>
      </c>
      <c r="I2781" s="1" t="s">
        <v>6378</v>
      </c>
      <c r="J2781" s="1" t="s">
        <v>1803</v>
      </c>
      <c r="K2781" s="1" t="s">
        <v>1804</v>
      </c>
      <c r="L2781" s="1" t="s">
        <v>24</v>
      </c>
      <c r="M2781" s="1" t="s">
        <v>6024</v>
      </c>
      <c r="N2781" s="1" t="s">
        <v>31</v>
      </c>
      <c r="O2781" s="1" t="s">
        <v>179</v>
      </c>
      <c r="P2781" s="1" t="s">
        <v>6025</v>
      </c>
      <c r="Q2781" s="1">
        <v>46.320000000000007</v>
      </c>
      <c r="R2781" s="1">
        <v>2</v>
      </c>
      <c r="S2781" s="1">
        <v>0</v>
      </c>
      <c r="T2781" s="1">
        <v>22.200000000000003</v>
      </c>
      <c r="U2781">
        <v>2019</v>
      </c>
      <c r="V2781" s="14" t="str">
        <f t="shared" si="43"/>
        <v>11</v>
      </c>
      <c r="W2781" t="s">
        <v>11198</v>
      </c>
    </row>
    <row r="2782" spans="1:23" x14ac:dyDescent="0.35">
      <c r="A2782" s="1">
        <v>2781</v>
      </c>
      <c r="B2782" s="1" t="s">
        <v>6381</v>
      </c>
      <c r="C2782" s="2">
        <v>42986</v>
      </c>
      <c r="D2782" s="2">
        <v>42991</v>
      </c>
      <c r="E2782" s="1" t="s">
        <v>33</v>
      </c>
      <c r="F2782" s="1" t="s">
        <v>588</v>
      </c>
      <c r="G2782" s="1" t="s">
        <v>589</v>
      </c>
      <c r="H2782" s="1" t="s">
        <v>54</v>
      </c>
      <c r="I2782" s="1" t="s">
        <v>6382</v>
      </c>
      <c r="J2782" s="1" t="s">
        <v>1967</v>
      </c>
      <c r="K2782" s="1" t="s">
        <v>1760</v>
      </c>
      <c r="L2782" s="1" t="s">
        <v>55</v>
      </c>
      <c r="M2782" s="1" t="s">
        <v>4083</v>
      </c>
      <c r="N2782" s="1" t="s">
        <v>31</v>
      </c>
      <c r="O2782" s="1" t="s">
        <v>37</v>
      </c>
      <c r="P2782" s="1" t="s">
        <v>4084</v>
      </c>
      <c r="Q2782" s="1">
        <v>44.064</v>
      </c>
      <c r="R2782" s="1">
        <v>1</v>
      </c>
      <c r="S2782" s="1">
        <v>0.1</v>
      </c>
      <c r="T2782" s="1">
        <v>11.244</v>
      </c>
      <c r="U2782">
        <v>2017</v>
      </c>
      <c r="V2782" s="14" t="str">
        <f t="shared" si="43"/>
        <v>09</v>
      </c>
      <c r="W2782" t="s">
        <v>11206</v>
      </c>
    </row>
    <row r="2783" spans="1:23" x14ac:dyDescent="0.35">
      <c r="A2783" s="1">
        <v>2782</v>
      </c>
      <c r="B2783" s="1" t="s">
        <v>6383</v>
      </c>
      <c r="C2783" s="2">
        <v>43336</v>
      </c>
      <c r="D2783" s="2">
        <v>43341</v>
      </c>
      <c r="E2783" s="1" t="s">
        <v>33</v>
      </c>
      <c r="F2783" s="1" t="s">
        <v>146</v>
      </c>
      <c r="G2783" s="1" t="s">
        <v>147</v>
      </c>
      <c r="H2783" s="1" t="s">
        <v>23</v>
      </c>
      <c r="I2783" s="1" t="s">
        <v>6384</v>
      </c>
      <c r="J2783" s="1" t="s">
        <v>1827</v>
      </c>
      <c r="K2783" s="1" t="s">
        <v>1760</v>
      </c>
      <c r="L2783" s="1" t="s">
        <v>55</v>
      </c>
      <c r="M2783" s="1" t="s">
        <v>6277</v>
      </c>
      <c r="N2783" s="1" t="s">
        <v>42</v>
      </c>
      <c r="O2783" s="1" t="s">
        <v>344</v>
      </c>
      <c r="P2783" s="1" t="s">
        <v>6278</v>
      </c>
      <c r="Q2783" s="1">
        <v>378.39</v>
      </c>
      <c r="R2783" s="1">
        <v>1</v>
      </c>
      <c r="S2783" s="1">
        <v>0</v>
      </c>
      <c r="T2783" s="1">
        <v>185.39999999999998</v>
      </c>
      <c r="U2783">
        <v>2018</v>
      </c>
      <c r="V2783" s="14" t="str">
        <f t="shared" si="43"/>
        <v>08</v>
      </c>
      <c r="W2783" t="s">
        <v>11194</v>
      </c>
    </row>
    <row r="2784" spans="1:23" x14ac:dyDescent="0.35">
      <c r="A2784" s="1">
        <v>2783</v>
      </c>
      <c r="B2784" s="1" t="s">
        <v>6383</v>
      </c>
      <c r="C2784" s="2">
        <v>43336</v>
      </c>
      <c r="D2784" s="2">
        <v>43341</v>
      </c>
      <c r="E2784" s="1" t="s">
        <v>33</v>
      </c>
      <c r="F2784" s="1" t="s">
        <v>146</v>
      </c>
      <c r="G2784" s="1" t="s">
        <v>147</v>
      </c>
      <c r="H2784" s="1" t="s">
        <v>23</v>
      </c>
      <c r="I2784" s="1" t="s">
        <v>6384</v>
      </c>
      <c r="J2784" s="1" t="s">
        <v>1827</v>
      </c>
      <c r="K2784" s="1" t="s">
        <v>1760</v>
      </c>
      <c r="L2784" s="1" t="s">
        <v>55</v>
      </c>
      <c r="M2784" s="1" t="s">
        <v>2300</v>
      </c>
      <c r="N2784" s="1" t="s">
        <v>31</v>
      </c>
      <c r="O2784" s="1" t="s">
        <v>74</v>
      </c>
      <c r="P2784" s="1" t="s">
        <v>6385</v>
      </c>
      <c r="Q2784" s="1">
        <v>47.43</v>
      </c>
      <c r="R2784" s="1">
        <v>1</v>
      </c>
      <c r="S2784" s="1">
        <v>0</v>
      </c>
      <c r="T2784" s="1">
        <v>17.07</v>
      </c>
      <c r="U2784">
        <v>2018</v>
      </c>
      <c r="V2784" s="14" t="str">
        <f t="shared" si="43"/>
        <v>08</v>
      </c>
      <c r="W2784" t="s">
        <v>11194</v>
      </c>
    </row>
    <row r="2785" spans="1:23" x14ac:dyDescent="0.35">
      <c r="A2785" s="1">
        <v>2784</v>
      </c>
      <c r="B2785" s="1" t="s">
        <v>6383</v>
      </c>
      <c r="C2785" s="2">
        <v>43336</v>
      </c>
      <c r="D2785" s="2">
        <v>43341</v>
      </c>
      <c r="E2785" s="1" t="s">
        <v>33</v>
      </c>
      <c r="F2785" s="1" t="s">
        <v>146</v>
      </c>
      <c r="G2785" s="1" t="s">
        <v>147</v>
      </c>
      <c r="H2785" s="1" t="s">
        <v>23</v>
      </c>
      <c r="I2785" s="1" t="s">
        <v>6384</v>
      </c>
      <c r="J2785" s="1" t="s">
        <v>1827</v>
      </c>
      <c r="K2785" s="1" t="s">
        <v>1760</v>
      </c>
      <c r="L2785" s="1" t="s">
        <v>55</v>
      </c>
      <c r="M2785" s="1" t="s">
        <v>1896</v>
      </c>
      <c r="N2785" s="1" t="s">
        <v>31</v>
      </c>
      <c r="O2785" s="1" t="s">
        <v>41</v>
      </c>
      <c r="P2785" s="1" t="s">
        <v>1897</v>
      </c>
      <c r="Q2785" s="1">
        <v>70.350000000000009</v>
      </c>
      <c r="R2785" s="1">
        <v>7</v>
      </c>
      <c r="S2785" s="1">
        <v>0</v>
      </c>
      <c r="T2785" s="1">
        <v>34.44</v>
      </c>
      <c r="U2785">
        <v>2018</v>
      </c>
      <c r="V2785" s="14" t="str">
        <f t="shared" si="43"/>
        <v>08</v>
      </c>
      <c r="W2785" t="s">
        <v>11194</v>
      </c>
    </row>
    <row r="2786" spans="1:23" x14ac:dyDescent="0.35">
      <c r="A2786" s="1">
        <v>2785</v>
      </c>
      <c r="B2786" s="1" t="s">
        <v>6383</v>
      </c>
      <c r="C2786" s="2">
        <v>43336</v>
      </c>
      <c r="D2786" s="2">
        <v>43341</v>
      </c>
      <c r="E2786" s="1" t="s">
        <v>33</v>
      </c>
      <c r="F2786" s="1" t="s">
        <v>146</v>
      </c>
      <c r="G2786" s="1" t="s">
        <v>147</v>
      </c>
      <c r="H2786" s="1" t="s">
        <v>23</v>
      </c>
      <c r="I2786" s="1" t="s">
        <v>6384</v>
      </c>
      <c r="J2786" s="1" t="s">
        <v>1827</v>
      </c>
      <c r="K2786" s="1" t="s">
        <v>1760</v>
      </c>
      <c r="L2786" s="1" t="s">
        <v>55</v>
      </c>
      <c r="M2786" s="1" t="s">
        <v>6386</v>
      </c>
      <c r="N2786" s="1" t="s">
        <v>31</v>
      </c>
      <c r="O2786" s="1" t="s">
        <v>179</v>
      </c>
      <c r="P2786" s="1" t="s">
        <v>6387</v>
      </c>
      <c r="Q2786" s="1">
        <v>48.63</v>
      </c>
      <c r="R2786" s="1">
        <v>1</v>
      </c>
      <c r="S2786" s="1">
        <v>0</v>
      </c>
      <c r="T2786" s="1">
        <v>2.91</v>
      </c>
      <c r="U2786">
        <v>2018</v>
      </c>
      <c r="V2786" s="14" t="str">
        <f t="shared" si="43"/>
        <v>08</v>
      </c>
      <c r="W2786" t="s">
        <v>11194</v>
      </c>
    </row>
    <row r="2787" spans="1:23" x14ac:dyDescent="0.35">
      <c r="A2787" s="1">
        <v>2786</v>
      </c>
      <c r="B2787" s="1" t="s">
        <v>6383</v>
      </c>
      <c r="C2787" s="2">
        <v>43336</v>
      </c>
      <c r="D2787" s="2">
        <v>43341</v>
      </c>
      <c r="E2787" s="1" t="s">
        <v>33</v>
      </c>
      <c r="F2787" s="1" t="s">
        <v>146</v>
      </c>
      <c r="G2787" s="1" t="s">
        <v>147</v>
      </c>
      <c r="H2787" s="1" t="s">
        <v>23</v>
      </c>
      <c r="I2787" s="1" t="s">
        <v>6384</v>
      </c>
      <c r="J2787" s="1" t="s">
        <v>1827</v>
      </c>
      <c r="K2787" s="1" t="s">
        <v>1760</v>
      </c>
      <c r="L2787" s="1" t="s">
        <v>55</v>
      </c>
      <c r="M2787" s="1" t="s">
        <v>4404</v>
      </c>
      <c r="N2787" s="1" t="s">
        <v>31</v>
      </c>
      <c r="O2787" s="1" t="s">
        <v>41</v>
      </c>
      <c r="P2787" s="1" t="s">
        <v>4405</v>
      </c>
      <c r="Q2787" s="1">
        <v>52.2</v>
      </c>
      <c r="R2787" s="1">
        <v>3</v>
      </c>
      <c r="S2787" s="1">
        <v>0</v>
      </c>
      <c r="T2787" s="1">
        <v>4.68</v>
      </c>
      <c r="U2787">
        <v>2018</v>
      </c>
      <c r="V2787" s="14" t="str">
        <f t="shared" si="43"/>
        <v>08</v>
      </c>
      <c r="W2787" t="s">
        <v>11194</v>
      </c>
    </row>
    <row r="2788" spans="1:23" x14ac:dyDescent="0.35">
      <c r="A2788" s="1">
        <v>2787</v>
      </c>
      <c r="B2788" s="1" t="s">
        <v>6383</v>
      </c>
      <c r="C2788" s="2">
        <v>43336</v>
      </c>
      <c r="D2788" s="2">
        <v>43341</v>
      </c>
      <c r="E2788" s="1" t="s">
        <v>33</v>
      </c>
      <c r="F2788" s="1" t="s">
        <v>146</v>
      </c>
      <c r="G2788" s="1" t="s">
        <v>147</v>
      </c>
      <c r="H2788" s="1" t="s">
        <v>23</v>
      </c>
      <c r="I2788" s="1" t="s">
        <v>6384</v>
      </c>
      <c r="J2788" s="1" t="s">
        <v>1827</v>
      </c>
      <c r="K2788" s="1" t="s">
        <v>1760</v>
      </c>
      <c r="L2788" s="1" t="s">
        <v>55</v>
      </c>
      <c r="M2788" s="1" t="s">
        <v>6101</v>
      </c>
      <c r="N2788" s="1" t="s">
        <v>31</v>
      </c>
      <c r="O2788" s="1" t="s">
        <v>74</v>
      </c>
      <c r="P2788" s="1" t="s">
        <v>6102</v>
      </c>
      <c r="Q2788" s="1">
        <v>85.92</v>
      </c>
      <c r="R2788" s="1">
        <v>8</v>
      </c>
      <c r="S2788" s="1">
        <v>0</v>
      </c>
      <c r="T2788" s="1">
        <v>10.08</v>
      </c>
      <c r="U2788">
        <v>2018</v>
      </c>
      <c r="V2788" s="14" t="str">
        <f t="shared" si="43"/>
        <v>08</v>
      </c>
      <c r="W2788" t="s">
        <v>11194</v>
      </c>
    </row>
    <row r="2789" spans="1:23" x14ac:dyDescent="0.35">
      <c r="A2789" s="1">
        <v>2788</v>
      </c>
      <c r="B2789" s="1" t="s">
        <v>6388</v>
      </c>
      <c r="C2789" s="2">
        <v>43257</v>
      </c>
      <c r="D2789" s="2">
        <v>43259</v>
      </c>
      <c r="E2789" s="1" t="s">
        <v>77</v>
      </c>
      <c r="F2789" s="1" t="s">
        <v>188</v>
      </c>
      <c r="G2789" s="1" t="s">
        <v>189</v>
      </c>
      <c r="H2789" s="1" t="s">
        <v>54</v>
      </c>
      <c r="I2789" s="1" t="s">
        <v>3392</v>
      </c>
      <c r="J2789" s="1" t="s">
        <v>1777</v>
      </c>
      <c r="K2789" s="1" t="s">
        <v>1778</v>
      </c>
      <c r="L2789" s="1" t="s">
        <v>24</v>
      </c>
      <c r="M2789" s="1" t="s">
        <v>2969</v>
      </c>
      <c r="N2789" s="1" t="s">
        <v>31</v>
      </c>
      <c r="O2789" s="1" t="s">
        <v>179</v>
      </c>
      <c r="P2789" s="1" t="s">
        <v>2970</v>
      </c>
      <c r="Q2789" s="1">
        <v>53.399999999999991</v>
      </c>
      <c r="R2789" s="1">
        <v>2</v>
      </c>
      <c r="S2789" s="1">
        <v>0</v>
      </c>
      <c r="T2789" s="1">
        <v>22.38</v>
      </c>
      <c r="U2789">
        <v>2018</v>
      </c>
      <c r="V2789" s="14" t="str">
        <f t="shared" si="43"/>
        <v>06</v>
      </c>
      <c r="W2789" t="s">
        <v>11200</v>
      </c>
    </row>
    <row r="2790" spans="1:23" x14ac:dyDescent="0.35">
      <c r="A2790" s="1">
        <v>2789</v>
      </c>
      <c r="B2790" s="1" t="s">
        <v>6389</v>
      </c>
      <c r="C2790" s="2">
        <v>43824</v>
      </c>
      <c r="D2790" s="2">
        <v>43828</v>
      </c>
      <c r="E2790" s="1" t="s">
        <v>33</v>
      </c>
      <c r="F2790" s="1" t="s">
        <v>257</v>
      </c>
      <c r="G2790" s="1" t="s">
        <v>258</v>
      </c>
      <c r="H2790" s="1" t="s">
        <v>30</v>
      </c>
      <c r="I2790" s="1" t="s">
        <v>2705</v>
      </c>
      <c r="J2790" s="1" t="s">
        <v>2706</v>
      </c>
      <c r="K2790" s="1" t="s">
        <v>1804</v>
      </c>
      <c r="L2790" s="1" t="s">
        <v>24</v>
      </c>
      <c r="M2790" s="1" t="s">
        <v>1728</v>
      </c>
      <c r="N2790" s="1" t="s">
        <v>42</v>
      </c>
      <c r="O2790" s="1" t="s">
        <v>344</v>
      </c>
      <c r="P2790" s="1" t="s">
        <v>1729</v>
      </c>
      <c r="Q2790" s="1">
        <v>285.48</v>
      </c>
      <c r="R2790" s="1">
        <v>2</v>
      </c>
      <c r="S2790" s="1">
        <v>0</v>
      </c>
      <c r="T2790" s="1">
        <v>128.46</v>
      </c>
      <c r="U2790">
        <v>2019</v>
      </c>
      <c r="V2790" s="14" t="str">
        <f t="shared" si="43"/>
        <v>12</v>
      </c>
      <c r="W2790" t="s">
        <v>11199</v>
      </c>
    </row>
    <row r="2791" spans="1:23" x14ac:dyDescent="0.35">
      <c r="A2791" s="1">
        <v>2790</v>
      </c>
      <c r="B2791" s="1" t="s">
        <v>6389</v>
      </c>
      <c r="C2791" s="2">
        <v>43824</v>
      </c>
      <c r="D2791" s="2">
        <v>43828</v>
      </c>
      <c r="E2791" s="1" t="s">
        <v>33</v>
      </c>
      <c r="F2791" s="1" t="s">
        <v>257</v>
      </c>
      <c r="G2791" s="1" t="s">
        <v>258</v>
      </c>
      <c r="H2791" s="1" t="s">
        <v>30</v>
      </c>
      <c r="I2791" s="1" t="s">
        <v>2705</v>
      </c>
      <c r="J2791" s="1" t="s">
        <v>2706</v>
      </c>
      <c r="K2791" s="1" t="s">
        <v>1804</v>
      </c>
      <c r="L2791" s="1" t="s">
        <v>24</v>
      </c>
      <c r="M2791" s="1" t="s">
        <v>4786</v>
      </c>
      <c r="N2791" s="1" t="s">
        <v>31</v>
      </c>
      <c r="O2791" s="1" t="s">
        <v>37</v>
      </c>
      <c r="P2791" s="1" t="s">
        <v>4787</v>
      </c>
      <c r="Q2791" s="1">
        <v>9.6929999999999996</v>
      </c>
      <c r="R2791" s="1">
        <v>1</v>
      </c>
      <c r="S2791" s="1">
        <v>0.1</v>
      </c>
      <c r="T2791" s="1">
        <v>-1.077</v>
      </c>
      <c r="U2791">
        <v>2019</v>
      </c>
      <c r="V2791" s="14" t="str">
        <f t="shared" si="43"/>
        <v>12</v>
      </c>
      <c r="W2791" t="s">
        <v>11199</v>
      </c>
    </row>
    <row r="2792" spans="1:23" x14ac:dyDescent="0.35">
      <c r="A2792" s="1">
        <v>2791</v>
      </c>
      <c r="B2792" s="1" t="s">
        <v>6390</v>
      </c>
      <c r="C2792" s="2">
        <v>43628</v>
      </c>
      <c r="D2792" s="2">
        <v>43634</v>
      </c>
      <c r="E2792" s="1" t="s">
        <v>33</v>
      </c>
      <c r="F2792" s="1" t="s">
        <v>1124</v>
      </c>
      <c r="G2792" s="1" t="s">
        <v>1125</v>
      </c>
      <c r="H2792" s="1" t="s">
        <v>23</v>
      </c>
      <c r="I2792" s="1" t="s">
        <v>6391</v>
      </c>
      <c r="J2792" s="1" t="s">
        <v>3928</v>
      </c>
      <c r="K2792" s="1" t="s">
        <v>1778</v>
      </c>
      <c r="L2792" s="1" t="s">
        <v>24</v>
      </c>
      <c r="M2792" s="1" t="s">
        <v>316</v>
      </c>
      <c r="N2792" s="1" t="s">
        <v>31</v>
      </c>
      <c r="O2792" s="1" t="s">
        <v>41</v>
      </c>
      <c r="P2792" s="1" t="s">
        <v>1921</v>
      </c>
      <c r="Q2792" s="1">
        <v>22.740000000000002</v>
      </c>
      <c r="R2792" s="1">
        <v>2</v>
      </c>
      <c r="S2792" s="1">
        <v>0</v>
      </c>
      <c r="T2792" s="1">
        <v>5.22</v>
      </c>
      <c r="U2792">
        <v>2019</v>
      </c>
      <c r="V2792" s="14" t="str">
        <f t="shared" si="43"/>
        <v>06</v>
      </c>
      <c r="W2792" t="s">
        <v>11200</v>
      </c>
    </row>
    <row r="2793" spans="1:23" x14ac:dyDescent="0.35">
      <c r="A2793" s="1">
        <v>2792</v>
      </c>
      <c r="B2793" s="1" t="s">
        <v>6390</v>
      </c>
      <c r="C2793" s="2">
        <v>43628</v>
      </c>
      <c r="D2793" s="2">
        <v>43634</v>
      </c>
      <c r="E2793" s="1" t="s">
        <v>33</v>
      </c>
      <c r="F2793" s="1" t="s">
        <v>1124</v>
      </c>
      <c r="G2793" s="1" t="s">
        <v>1125</v>
      </c>
      <c r="H2793" s="1" t="s">
        <v>23</v>
      </c>
      <c r="I2793" s="1" t="s">
        <v>6391</v>
      </c>
      <c r="J2793" s="1" t="s">
        <v>3928</v>
      </c>
      <c r="K2793" s="1" t="s">
        <v>1778</v>
      </c>
      <c r="L2793" s="1" t="s">
        <v>24</v>
      </c>
      <c r="M2793" s="1" t="s">
        <v>1823</v>
      </c>
      <c r="N2793" s="1" t="s">
        <v>31</v>
      </c>
      <c r="O2793" s="1" t="s">
        <v>32</v>
      </c>
      <c r="P2793" s="1" t="s">
        <v>1824</v>
      </c>
      <c r="Q2793" s="1">
        <v>111.77999999999999</v>
      </c>
      <c r="R2793" s="1">
        <v>9</v>
      </c>
      <c r="S2793" s="1">
        <v>0</v>
      </c>
      <c r="T2793" s="1">
        <v>26.729999999999997</v>
      </c>
      <c r="U2793">
        <v>2019</v>
      </c>
      <c r="V2793" s="14" t="str">
        <f t="shared" si="43"/>
        <v>06</v>
      </c>
      <c r="W2793" t="s">
        <v>11200</v>
      </c>
    </row>
    <row r="2794" spans="1:23" x14ac:dyDescent="0.35">
      <c r="A2794" s="1">
        <v>2793</v>
      </c>
      <c r="B2794" s="1" t="s">
        <v>6390</v>
      </c>
      <c r="C2794" s="2">
        <v>43628</v>
      </c>
      <c r="D2794" s="2">
        <v>43634</v>
      </c>
      <c r="E2794" s="1" t="s">
        <v>33</v>
      </c>
      <c r="F2794" s="1" t="s">
        <v>1124</v>
      </c>
      <c r="G2794" s="1" t="s">
        <v>1125</v>
      </c>
      <c r="H2794" s="1" t="s">
        <v>23</v>
      </c>
      <c r="I2794" s="1" t="s">
        <v>6391</v>
      </c>
      <c r="J2794" s="1" t="s">
        <v>3928</v>
      </c>
      <c r="K2794" s="1" t="s">
        <v>1778</v>
      </c>
      <c r="L2794" s="1" t="s">
        <v>24</v>
      </c>
      <c r="M2794" s="1" t="s">
        <v>4197</v>
      </c>
      <c r="N2794" s="1" t="s">
        <v>42</v>
      </c>
      <c r="O2794" s="1" t="s">
        <v>70</v>
      </c>
      <c r="P2794" s="1" t="s">
        <v>4198</v>
      </c>
      <c r="Q2794" s="1">
        <v>290.64</v>
      </c>
      <c r="R2794" s="1">
        <v>7</v>
      </c>
      <c r="S2794" s="1">
        <v>0</v>
      </c>
      <c r="T2794" s="1">
        <v>92.82</v>
      </c>
      <c r="U2794">
        <v>2019</v>
      </c>
      <c r="V2794" s="14" t="str">
        <f t="shared" si="43"/>
        <v>06</v>
      </c>
      <c r="W2794" t="s">
        <v>11200</v>
      </c>
    </row>
    <row r="2795" spans="1:23" x14ac:dyDescent="0.35">
      <c r="A2795" s="1">
        <v>2794</v>
      </c>
      <c r="B2795" s="1" t="s">
        <v>6392</v>
      </c>
      <c r="C2795" s="2">
        <v>42598</v>
      </c>
      <c r="D2795" s="2">
        <v>42598</v>
      </c>
      <c r="E2795" s="1" t="s">
        <v>361</v>
      </c>
      <c r="F2795" s="1" t="s">
        <v>1168</v>
      </c>
      <c r="G2795" s="1" t="s">
        <v>1169</v>
      </c>
      <c r="H2795" s="1" t="s">
        <v>23</v>
      </c>
      <c r="I2795" s="1" t="s">
        <v>6393</v>
      </c>
      <c r="J2795" s="1" t="s">
        <v>1710</v>
      </c>
      <c r="K2795" s="1" t="s">
        <v>1711</v>
      </c>
      <c r="L2795" s="1" t="s">
        <v>1712</v>
      </c>
      <c r="M2795" s="1" t="s">
        <v>6394</v>
      </c>
      <c r="N2795" s="1" t="s">
        <v>25</v>
      </c>
      <c r="O2795" s="1" t="s">
        <v>26</v>
      </c>
      <c r="P2795" s="1" t="s">
        <v>6395</v>
      </c>
      <c r="Q2795" s="1">
        <v>431.37000000000006</v>
      </c>
      <c r="R2795" s="1">
        <v>3</v>
      </c>
      <c r="S2795" s="1">
        <v>0</v>
      </c>
      <c r="T2795" s="1">
        <v>12.870000000000001</v>
      </c>
      <c r="U2795">
        <v>2016</v>
      </c>
      <c r="V2795" s="14" t="str">
        <f t="shared" si="43"/>
        <v>08</v>
      </c>
      <c r="W2795" t="s">
        <v>11194</v>
      </c>
    </row>
    <row r="2796" spans="1:23" x14ac:dyDescent="0.35">
      <c r="A2796" s="1">
        <v>2795</v>
      </c>
      <c r="B2796" s="1" t="s">
        <v>6392</v>
      </c>
      <c r="C2796" s="2">
        <v>42598</v>
      </c>
      <c r="D2796" s="2">
        <v>42598</v>
      </c>
      <c r="E2796" s="1" t="s">
        <v>361</v>
      </c>
      <c r="F2796" s="1" t="s">
        <v>1168</v>
      </c>
      <c r="G2796" s="1" t="s">
        <v>1169</v>
      </c>
      <c r="H2796" s="1" t="s">
        <v>23</v>
      </c>
      <c r="I2796" s="1" t="s">
        <v>6393</v>
      </c>
      <c r="J2796" s="1" t="s">
        <v>1710</v>
      </c>
      <c r="K2796" s="1" t="s">
        <v>1711</v>
      </c>
      <c r="L2796" s="1" t="s">
        <v>1712</v>
      </c>
      <c r="M2796" s="1" t="s">
        <v>4350</v>
      </c>
      <c r="N2796" s="1" t="s">
        <v>31</v>
      </c>
      <c r="O2796" s="1" t="s">
        <v>44</v>
      </c>
      <c r="P2796" s="1" t="s">
        <v>4351</v>
      </c>
      <c r="Q2796" s="1">
        <v>338.94</v>
      </c>
      <c r="R2796" s="1">
        <v>7</v>
      </c>
      <c r="S2796" s="1">
        <v>0</v>
      </c>
      <c r="T2796" s="1">
        <v>101.64</v>
      </c>
      <c r="U2796">
        <v>2016</v>
      </c>
      <c r="V2796" s="14" t="str">
        <f t="shared" si="43"/>
        <v>08</v>
      </c>
      <c r="W2796" t="s">
        <v>11194</v>
      </c>
    </row>
    <row r="2797" spans="1:23" x14ac:dyDescent="0.35">
      <c r="A2797" s="1">
        <v>2796</v>
      </c>
      <c r="B2797" s="1" t="s">
        <v>6392</v>
      </c>
      <c r="C2797" s="2">
        <v>42598</v>
      </c>
      <c r="D2797" s="2">
        <v>42598</v>
      </c>
      <c r="E2797" s="1" t="s">
        <v>361</v>
      </c>
      <c r="F2797" s="1" t="s">
        <v>1168</v>
      </c>
      <c r="G2797" s="1" t="s">
        <v>1169</v>
      </c>
      <c r="H2797" s="1" t="s">
        <v>23</v>
      </c>
      <c r="I2797" s="1" t="s">
        <v>6393</v>
      </c>
      <c r="J2797" s="1" t="s">
        <v>1710</v>
      </c>
      <c r="K2797" s="1" t="s">
        <v>1711</v>
      </c>
      <c r="L2797" s="1" t="s">
        <v>1712</v>
      </c>
      <c r="M2797" s="1" t="s">
        <v>4670</v>
      </c>
      <c r="N2797" s="1" t="s">
        <v>25</v>
      </c>
      <c r="O2797" s="1" t="s">
        <v>26</v>
      </c>
      <c r="P2797" s="1" t="s">
        <v>4671</v>
      </c>
      <c r="Q2797" s="1">
        <v>168.81</v>
      </c>
      <c r="R2797" s="1">
        <v>1</v>
      </c>
      <c r="S2797" s="1">
        <v>0</v>
      </c>
      <c r="T2797" s="1">
        <v>64.14</v>
      </c>
      <c r="U2797">
        <v>2016</v>
      </c>
      <c r="V2797" s="14" t="str">
        <f t="shared" si="43"/>
        <v>08</v>
      </c>
      <c r="W2797" t="s">
        <v>11194</v>
      </c>
    </row>
    <row r="2798" spans="1:23" x14ac:dyDescent="0.35">
      <c r="A2798" s="1">
        <v>2797</v>
      </c>
      <c r="B2798" s="1" t="s">
        <v>6392</v>
      </c>
      <c r="C2798" s="2">
        <v>42598</v>
      </c>
      <c r="D2798" s="2">
        <v>42598</v>
      </c>
      <c r="E2798" s="1" t="s">
        <v>361</v>
      </c>
      <c r="F2798" s="1" t="s">
        <v>1168</v>
      </c>
      <c r="G2798" s="1" t="s">
        <v>1169</v>
      </c>
      <c r="H2798" s="1" t="s">
        <v>23</v>
      </c>
      <c r="I2798" s="1" t="s">
        <v>6393</v>
      </c>
      <c r="J2798" s="1" t="s">
        <v>1710</v>
      </c>
      <c r="K2798" s="1" t="s">
        <v>1711</v>
      </c>
      <c r="L2798" s="1" t="s">
        <v>1712</v>
      </c>
      <c r="M2798" s="1" t="s">
        <v>2148</v>
      </c>
      <c r="N2798" s="1" t="s">
        <v>31</v>
      </c>
      <c r="O2798" s="1" t="s">
        <v>44</v>
      </c>
      <c r="P2798" s="1" t="s">
        <v>2149</v>
      </c>
      <c r="Q2798" s="1">
        <v>55.980000000000004</v>
      </c>
      <c r="R2798" s="1">
        <v>2</v>
      </c>
      <c r="S2798" s="1">
        <v>0</v>
      </c>
      <c r="T2798" s="1">
        <v>18.419999999999998</v>
      </c>
      <c r="U2798">
        <v>2016</v>
      </c>
      <c r="V2798" s="14" t="str">
        <f t="shared" si="43"/>
        <v>08</v>
      </c>
      <c r="W2798" t="s">
        <v>11194</v>
      </c>
    </row>
    <row r="2799" spans="1:23" x14ac:dyDescent="0.35">
      <c r="A2799" s="1">
        <v>2798</v>
      </c>
      <c r="B2799" s="1" t="s">
        <v>6396</v>
      </c>
      <c r="C2799" s="2">
        <v>43284</v>
      </c>
      <c r="D2799" s="2">
        <v>43286</v>
      </c>
      <c r="E2799" s="1" t="s">
        <v>77</v>
      </c>
      <c r="F2799" s="1" t="s">
        <v>389</v>
      </c>
      <c r="G2799" s="1" t="s">
        <v>390</v>
      </c>
      <c r="H2799" s="1" t="s">
        <v>23</v>
      </c>
      <c r="I2799" s="1" t="s">
        <v>6397</v>
      </c>
      <c r="J2799" s="1" t="s">
        <v>2210</v>
      </c>
      <c r="K2799" s="1" t="s">
        <v>1737</v>
      </c>
      <c r="L2799" s="1" t="s">
        <v>55</v>
      </c>
      <c r="M2799" s="1" t="s">
        <v>4138</v>
      </c>
      <c r="N2799" s="1" t="s">
        <v>31</v>
      </c>
      <c r="O2799" s="1" t="s">
        <v>41</v>
      </c>
      <c r="P2799" s="1" t="s">
        <v>4139</v>
      </c>
      <c r="Q2799" s="1">
        <v>110.24999999999999</v>
      </c>
      <c r="R2799" s="1">
        <v>5</v>
      </c>
      <c r="S2799" s="1">
        <v>0</v>
      </c>
      <c r="T2799" s="1">
        <v>19.8</v>
      </c>
      <c r="U2799">
        <v>2018</v>
      </c>
      <c r="V2799" s="14" t="str">
        <f t="shared" si="43"/>
        <v>07</v>
      </c>
      <c r="W2799" t="s">
        <v>11208</v>
      </c>
    </row>
    <row r="2800" spans="1:23" x14ac:dyDescent="0.35">
      <c r="A2800" s="1">
        <v>2799</v>
      </c>
      <c r="B2800" s="1" t="s">
        <v>6396</v>
      </c>
      <c r="C2800" s="2">
        <v>43284</v>
      </c>
      <c r="D2800" s="2">
        <v>43286</v>
      </c>
      <c r="E2800" s="1" t="s">
        <v>77</v>
      </c>
      <c r="F2800" s="1" t="s">
        <v>389</v>
      </c>
      <c r="G2800" s="1" t="s">
        <v>390</v>
      </c>
      <c r="H2800" s="1" t="s">
        <v>23</v>
      </c>
      <c r="I2800" s="1" t="s">
        <v>6397</v>
      </c>
      <c r="J2800" s="1" t="s">
        <v>2210</v>
      </c>
      <c r="K2800" s="1" t="s">
        <v>1737</v>
      </c>
      <c r="L2800" s="1" t="s">
        <v>55</v>
      </c>
      <c r="M2800" s="1" t="s">
        <v>1792</v>
      </c>
      <c r="N2800" s="1" t="s">
        <v>31</v>
      </c>
      <c r="O2800" s="1" t="s">
        <v>37</v>
      </c>
      <c r="P2800" s="1" t="s">
        <v>1793</v>
      </c>
      <c r="Q2800" s="1">
        <v>66.015000000000015</v>
      </c>
      <c r="R2800" s="1">
        <v>3</v>
      </c>
      <c r="S2800" s="1">
        <v>0.1</v>
      </c>
      <c r="T2800" s="1">
        <v>-7.3350000000000009</v>
      </c>
      <c r="U2800">
        <v>2018</v>
      </c>
      <c r="V2800" s="14" t="str">
        <f t="shared" si="43"/>
        <v>07</v>
      </c>
      <c r="W2800" t="s">
        <v>11208</v>
      </c>
    </row>
    <row r="2801" spans="1:23" x14ac:dyDescent="0.35">
      <c r="A2801" s="1">
        <v>3968</v>
      </c>
      <c r="B2801" s="1" t="s">
        <v>6398</v>
      </c>
      <c r="C2801" s="2">
        <v>43255</v>
      </c>
      <c r="D2801" s="2">
        <v>43257</v>
      </c>
      <c r="E2801" s="1" t="s">
        <v>20</v>
      </c>
      <c r="F2801" s="1" t="s">
        <v>416</v>
      </c>
      <c r="G2801" s="1" t="s">
        <v>417</v>
      </c>
      <c r="H2801" s="1" t="s">
        <v>54</v>
      </c>
      <c r="I2801" s="1" t="s">
        <v>6319</v>
      </c>
      <c r="J2801" s="1" t="s">
        <v>1759</v>
      </c>
      <c r="K2801" s="1" t="s">
        <v>1760</v>
      </c>
      <c r="L2801" s="1" t="s">
        <v>55</v>
      </c>
      <c r="M2801" s="1" t="s">
        <v>4121</v>
      </c>
      <c r="N2801" s="1" t="s">
        <v>31</v>
      </c>
      <c r="O2801" s="1" t="s">
        <v>41</v>
      </c>
      <c r="P2801" s="1" t="s">
        <v>3702</v>
      </c>
      <c r="Q2801" s="1">
        <v>192.77999999999997</v>
      </c>
      <c r="R2801" s="1">
        <v>6</v>
      </c>
      <c r="S2801" s="1">
        <v>0</v>
      </c>
      <c r="T2801" s="1">
        <v>96.299999999999983</v>
      </c>
      <c r="U2801">
        <v>2018</v>
      </c>
      <c r="V2801" s="14" t="str">
        <f t="shared" si="43"/>
        <v>06</v>
      </c>
      <c r="W2801" t="s">
        <v>11200</v>
      </c>
    </row>
    <row r="2802" spans="1:23" x14ac:dyDescent="0.35">
      <c r="A2802" s="1">
        <v>2801</v>
      </c>
      <c r="B2802" s="1" t="s">
        <v>6399</v>
      </c>
      <c r="C2802" s="2">
        <v>43570</v>
      </c>
      <c r="D2802" s="2">
        <v>43576</v>
      </c>
      <c r="E2802" s="1" t="s">
        <v>33</v>
      </c>
      <c r="F2802" s="1" t="s">
        <v>376</v>
      </c>
      <c r="G2802" s="1" t="s">
        <v>377</v>
      </c>
      <c r="H2802" s="1" t="s">
        <v>30</v>
      </c>
      <c r="I2802" s="1" t="s">
        <v>2585</v>
      </c>
      <c r="J2802" s="1" t="s">
        <v>2097</v>
      </c>
      <c r="K2802" s="1" t="s">
        <v>1778</v>
      </c>
      <c r="L2802" s="1" t="s">
        <v>24</v>
      </c>
      <c r="M2802" s="1" t="s">
        <v>2813</v>
      </c>
      <c r="N2802" s="1" t="s">
        <v>31</v>
      </c>
      <c r="O2802" s="1" t="s">
        <v>48</v>
      </c>
      <c r="P2802" s="1" t="s">
        <v>2814</v>
      </c>
      <c r="Q2802" s="1">
        <v>79.109999999999985</v>
      </c>
      <c r="R2802" s="1">
        <v>3</v>
      </c>
      <c r="S2802" s="1">
        <v>0</v>
      </c>
      <c r="T2802" s="1">
        <v>15.75</v>
      </c>
      <c r="U2802">
        <v>2019</v>
      </c>
      <c r="V2802" s="14" t="str">
        <f t="shared" si="43"/>
        <v>04</v>
      </c>
      <c r="W2802" t="s">
        <v>11210</v>
      </c>
    </row>
    <row r="2803" spans="1:23" x14ac:dyDescent="0.35">
      <c r="A2803" s="1">
        <v>2802</v>
      </c>
      <c r="B2803" s="1" t="s">
        <v>6399</v>
      </c>
      <c r="C2803" s="2">
        <v>43570</v>
      </c>
      <c r="D2803" s="2">
        <v>43576</v>
      </c>
      <c r="E2803" s="1" t="s">
        <v>33</v>
      </c>
      <c r="F2803" s="1" t="s">
        <v>376</v>
      </c>
      <c r="G2803" s="1" t="s">
        <v>377</v>
      </c>
      <c r="H2803" s="1" t="s">
        <v>30</v>
      </c>
      <c r="I2803" s="1" t="s">
        <v>2585</v>
      </c>
      <c r="J2803" s="1" t="s">
        <v>2097</v>
      </c>
      <c r="K2803" s="1" t="s">
        <v>1778</v>
      </c>
      <c r="L2803" s="1" t="s">
        <v>24</v>
      </c>
      <c r="M2803" s="1" t="s">
        <v>6400</v>
      </c>
      <c r="N2803" s="1" t="s">
        <v>25</v>
      </c>
      <c r="O2803" s="1" t="s">
        <v>40</v>
      </c>
      <c r="P2803" s="1" t="s">
        <v>6401</v>
      </c>
      <c r="Q2803" s="1">
        <v>651.96</v>
      </c>
      <c r="R2803" s="1">
        <v>6</v>
      </c>
      <c r="S2803" s="1">
        <v>0</v>
      </c>
      <c r="T2803" s="1">
        <v>12.96</v>
      </c>
      <c r="U2803">
        <v>2019</v>
      </c>
      <c r="V2803" s="14" t="str">
        <f t="shared" si="43"/>
        <v>04</v>
      </c>
      <c r="W2803" t="s">
        <v>11210</v>
      </c>
    </row>
    <row r="2804" spans="1:23" x14ac:dyDescent="0.35">
      <c r="A2804" s="1">
        <v>2803</v>
      </c>
      <c r="B2804" s="1" t="s">
        <v>6399</v>
      </c>
      <c r="C2804" s="2">
        <v>43570</v>
      </c>
      <c r="D2804" s="2">
        <v>43576</v>
      </c>
      <c r="E2804" s="1" t="s">
        <v>33</v>
      </c>
      <c r="F2804" s="1" t="s">
        <v>376</v>
      </c>
      <c r="G2804" s="1" t="s">
        <v>377</v>
      </c>
      <c r="H2804" s="1" t="s">
        <v>30</v>
      </c>
      <c r="I2804" s="1" t="s">
        <v>2585</v>
      </c>
      <c r="J2804" s="1" t="s">
        <v>2097</v>
      </c>
      <c r="K2804" s="1" t="s">
        <v>1778</v>
      </c>
      <c r="L2804" s="1" t="s">
        <v>24</v>
      </c>
      <c r="M2804" s="1" t="s">
        <v>223</v>
      </c>
      <c r="N2804" s="1" t="s">
        <v>31</v>
      </c>
      <c r="O2804" s="1" t="s">
        <v>37</v>
      </c>
      <c r="P2804" s="1" t="s">
        <v>2594</v>
      </c>
      <c r="Q2804" s="1">
        <v>497.59199999999993</v>
      </c>
      <c r="R2804" s="1">
        <v>4</v>
      </c>
      <c r="S2804" s="1">
        <v>0.4</v>
      </c>
      <c r="T2804" s="1">
        <v>-116.208</v>
      </c>
      <c r="U2804">
        <v>2019</v>
      </c>
      <c r="V2804" s="14" t="str">
        <f t="shared" si="43"/>
        <v>04</v>
      </c>
      <c r="W2804" t="s">
        <v>11210</v>
      </c>
    </row>
    <row r="2805" spans="1:23" x14ac:dyDescent="0.35">
      <c r="A2805" s="1">
        <v>2804</v>
      </c>
      <c r="B2805" s="1" t="s">
        <v>6399</v>
      </c>
      <c r="C2805" s="2">
        <v>43570</v>
      </c>
      <c r="D2805" s="2">
        <v>43576</v>
      </c>
      <c r="E2805" s="1" t="s">
        <v>33</v>
      </c>
      <c r="F2805" s="1" t="s">
        <v>376</v>
      </c>
      <c r="G2805" s="1" t="s">
        <v>377</v>
      </c>
      <c r="H2805" s="1" t="s">
        <v>30</v>
      </c>
      <c r="I2805" s="1" t="s">
        <v>2585</v>
      </c>
      <c r="J2805" s="1" t="s">
        <v>2097</v>
      </c>
      <c r="K2805" s="1" t="s">
        <v>1778</v>
      </c>
      <c r="L2805" s="1" t="s">
        <v>24</v>
      </c>
      <c r="M2805" s="1" t="s">
        <v>6402</v>
      </c>
      <c r="N2805" s="1" t="s">
        <v>25</v>
      </c>
      <c r="O2805" s="1" t="s">
        <v>40</v>
      </c>
      <c r="P2805" s="1" t="s">
        <v>6403</v>
      </c>
      <c r="Q2805" s="1">
        <v>113.94</v>
      </c>
      <c r="R2805" s="1">
        <v>6</v>
      </c>
      <c r="S2805" s="1">
        <v>0</v>
      </c>
      <c r="T2805" s="1">
        <v>40.86</v>
      </c>
      <c r="U2805">
        <v>2019</v>
      </c>
      <c r="V2805" s="14" t="str">
        <f t="shared" si="43"/>
        <v>04</v>
      </c>
      <c r="W2805" t="s">
        <v>11210</v>
      </c>
    </row>
    <row r="2806" spans="1:23" x14ac:dyDescent="0.35">
      <c r="A2806" s="1">
        <v>2805</v>
      </c>
      <c r="B2806" s="1" t="s">
        <v>6404</v>
      </c>
      <c r="C2806" s="2">
        <v>43099</v>
      </c>
      <c r="D2806" s="2">
        <v>43103</v>
      </c>
      <c r="E2806" s="1" t="s">
        <v>33</v>
      </c>
      <c r="F2806" s="1" t="s">
        <v>890</v>
      </c>
      <c r="G2806" s="1" t="s">
        <v>891</v>
      </c>
      <c r="H2806" s="1" t="s">
        <v>54</v>
      </c>
      <c r="I2806" s="1" t="s">
        <v>3254</v>
      </c>
      <c r="J2806" s="1" t="s">
        <v>2065</v>
      </c>
      <c r="K2806" s="1" t="s">
        <v>1737</v>
      </c>
      <c r="L2806" s="1" t="s">
        <v>55</v>
      </c>
      <c r="M2806" s="1" t="s">
        <v>2134</v>
      </c>
      <c r="N2806" s="1" t="s">
        <v>31</v>
      </c>
      <c r="O2806" s="1" t="s">
        <v>74</v>
      </c>
      <c r="P2806" s="1" t="s">
        <v>2135</v>
      </c>
      <c r="Q2806" s="1">
        <v>52.38</v>
      </c>
      <c r="R2806" s="1">
        <v>2</v>
      </c>
      <c r="S2806" s="1">
        <v>0</v>
      </c>
      <c r="T2806" s="1">
        <v>26.160000000000004</v>
      </c>
      <c r="U2806">
        <v>2017</v>
      </c>
      <c r="V2806" s="14" t="str">
        <f t="shared" si="43"/>
        <v>12</v>
      </c>
      <c r="W2806" t="s">
        <v>11199</v>
      </c>
    </row>
    <row r="2807" spans="1:23" x14ac:dyDescent="0.35">
      <c r="A2807" s="1">
        <v>2806</v>
      </c>
      <c r="B2807" s="1" t="s">
        <v>6405</v>
      </c>
      <c r="C2807" s="2">
        <v>43323</v>
      </c>
      <c r="D2807" s="2">
        <v>43328</v>
      </c>
      <c r="E2807" s="1" t="s">
        <v>33</v>
      </c>
      <c r="F2807" s="1" t="s">
        <v>1456</v>
      </c>
      <c r="G2807" s="1" t="s">
        <v>1457</v>
      </c>
      <c r="H2807" s="1" t="s">
        <v>54</v>
      </c>
      <c r="I2807" s="1" t="s">
        <v>4172</v>
      </c>
      <c r="J2807" s="1" t="s">
        <v>4172</v>
      </c>
      <c r="K2807" s="1" t="s">
        <v>1760</v>
      </c>
      <c r="L2807" s="1" t="s">
        <v>55</v>
      </c>
      <c r="M2807" s="1" t="s">
        <v>4122</v>
      </c>
      <c r="N2807" s="1" t="s">
        <v>42</v>
      </c>
      <c r="O2807" s="1" t="s">
        <v>70</v>
      </c>
      <c r="P2807" s="1" t="s">
        <v>4123</v>
      </c>
      <c r="Q2807" s="1">
        <v>355.5</v>
      </c>
      <c r="R2807" s="1">
        <v>6</v>
      </c>
      <c r="S2807" s="1">
        <v>0</v>
      </c>
      <c r="T2807" s="1">
        <v>7.02</v>
      </c>
      <c r="U2807">
        <v>2018</v>
      </c>
      <c r="V2807" s="14" t="str">
        <f t="shared" si="43"/>
        <v>08</v>
      </c>
      <c r="W2807" t="s">
        <v>11194</v>
      </c>
    </row>
    <row r="2808" spans="1:23" x14ac:dyDescent="0.35">
      <c r="A2808" s="1">
        <v>2807</v>
      </c>
      <c r="B2808" s="1" t="s">
        <v>6405</v>
      </c>
      <c r="C2808" s="2">
        <v>43323</v>
      </c>
      <c r="D2808" s="2">
        <v>43328</v>
      </c>
      <c r="E2808" s="1" t="s">
        <v>33</v>
      </c>
      <c r="F2808" s="1" t="s">
        <v>1456</v>
      </c>
      <c r="G2808" s="1" t="s">
        <v>1457</v>
      </c>
      <c r="H2808" s="1" t="s">
        <v>54</v>
      </c>
      <c r="I2808" s="1" t="s">
        <v>4172</v>
      </c>
      <c r="J2808" s="1" t="s">
        <v>4172</v>
      </c>
      <c r="K2808" s="1" t="s">
        <v>1760</v>
      </c>
      <c r="L2808" s="1" t="s">
        <v>55</v>
      </c>
      <c r="M2808" s="1" t="s">
        <v>5679</v>
      </c>
      <c r="N2808" s="1" t="s">
        <v>31</v>
      </c>
      <c r="O2808" s="1" t="s">
        <v>41</v>
      </c>
      <c r="P2808" s="1" t="s">
        <v>5680</v>
      </c>
      <c r="Q2808" s="1">
        <v>197.88</v>
      </c>
      <c r="R2808" s="1">
        <v>4</v>
      </c>
      <c r="S2808" s="1">
        <v>0</v>
      </c>
      <c r="T2808" s="1">
        <v>31.56</v>
      </c>
      <c r="U2808">
        <v>2018</v>
      </c>
      <c r="V2808" s="14" t="str">
        <f t="shared" si="43"/>
        <v>08</v>
      </c>
      <c r="W2808" t="s">
        <v>11194</v>
      </c>
    </row>
    <row r="2809" spans="1:23" x14ac:dyDescent="0.35">
      <c r="A2809" s="1">
        <v>2808</v>
      </c>
      <c r="B2809" s="1" t="s">
        <v>5174</v>
      </c>
      <c r="C2809" s="2">
        <v>43760</v>
      </c>
      <c r="D2809" s="2">
        <v>43762</v>
      </c>
      <c r="E2809" s="1" t="s">
        <v>77</v>
      </c>
      <c r="F2809" s="1" t="s">
        <v>797</v>
      </c>
      <c r="G2809" s="1" t="s">
        <v>798</v>
      </c>
      <c r="H2809" s="1" t="s">
        <v>23</v>
      </c>
      <c r="I2809" s="1" t="s">
        <v>6406</v>
      </c>
      <c r="J2809" s="1" t="s">
        <v>1768</v>
      </c>
      <c r="K2809" s="1" t="s">
        <v>1737</v>
      </c>
      <c r="L2809" s="1" t="s">
        <v>55</v>
      </c>
      <c r="M2809" s="1" t="s">
        <v>5903</v>
      </c>
      <c r="N2809" s="1" t="s">
        <v>42</v>
      </c>
      <c r="O2809" s="1" t="s">
        <v>212</v>
      </c>
      <c r="P2809" s="1" t="s">
        <v>5904</v>
      </c>
      <c r="Q2809" s="1">
        <v>795.82950000000005</v>
      </c>
      <c r="R2809" s="1">
        <v>3</v>
      </c>
      <c r="S2809" s="1">
        <v>0.15</v>
      </c>
      <c r="T2809" s="1">
        <v>-74.920500000000018</v>
      </c>
      <c r="U2809">
        <v>2019</v>
      </c>
      <c r="V2809" s="14" t="str">
        <f t="shared" si="43"/>
        <v>10</v>
      </c>
      <c r="W2809" t="s">
        <v>11211</v>
      </c>
    </row>
    <row r="2810" spans="1:23" x14ac:dyDescent="0.35">
      <c r="A2810" s="1">
        <v>2809</v>
      </c>
      <c r="B2810" s="1" t="s">
        <v>5174</v>
      </c>
      <c r="C2810" s="2">
        <v>43760</v>
      </c>
      <c r="D2810" s="2">
        <v>43762</v>
      </c>
      <c r="E2810" s="1" t="s">
        <v>77</v>
      </c>
      <c r="F2810" s="1" t="s">
        <v>797</v>
      </c>
      <c r="G2810" s="1" t="s">
        <v>798</v>
      </c>
      <c r="H2810" s="1" t="s">
        <v>23</v>
      </c>
      <c r="I2810" s="1" t="s">
        <v>6406</v>
      </c>
      <c r="J2810" s="1" t="s">
        <v>1768</v>
      </c>
      <c r="K2810" s="1" t="s">
        <v>1737</v>
      </c>
      <c r="L2810" s="1" t="s">
        <v>55</v>
      </c>
      <c r="M2810" s="1" t="s">
        <v>6407</v>
      </c>
      <c r="N2810" s="1" t="s">
        <v>31</v>
      </c>
      <c r="O2810" s="1" t="s">
        <v>179</v>
      </c>
      <c r="P2810" s="1" t="s">
        <v>6408</v>
      </c>
      <c r="Q2810" s="1">
        <v>246.60000000000002</v>
      </c>
      <c r="R2810" s="1">
        <v>5</v>
      </c>
      <c r="S2810" s="1">
        <v>0</v>
      </c>
      <c r="T2810" s="1">
        <v>88.65</v>
      </c>
      <c r="U2810">
        <v>2019</v>
      </c>
      <c r="V2810" s="14" t="str">
        <f t="shared" si="43"/>
        <v>10</v>
      </c>
      <c r="W2810" t="s">
        <v>11211</v>
      </c>
    </row>
    <row r="2811" spans="1:23" x14ac:dyDescent="0.35">
      <c r="A2811" s="1">
        <v>2810</v>
      </c>
      <c r="B2811" s="1" t="s">
        <v>6409</v>
      </c>
      <c r="C2811" s="2">
        <v>43140</v>
      </c>
      <c r="D2811" s="2">
        <v>43145</v>
      </c>
      <c r="E2811" s="1" t="s">
        <v>33</v>
      </c>
      <c r="F2811" s="1" t="s">
        <v>1485</v>
      </c>
      <c r="G2811" s="1" t="s">
        <v>1486</v>
      </c>
      <c r="H2811" s="1" t="s">
        <v>54</v>
      </c>
      <c r="I2811" s="1" t="s">
        <v>6000</v>
      </c>
      <c r="J2811" s="1" t="s">
        <v>1777</v>
      </c>
      <c r="K2811" s="1" t="s">
        <v>1778</v>
      </c>
      <c r="L2811" s="1" t="s">
        <v>24</v>
      </c>
      <c r="M2811" s="1" t="s">
        <v>6410</v>
      </c>
      <c r="N2811" s="1" t="s">
        <v>31</v>
      </c>
      <c r="O2811" s="1" t="s">
        <v>179</v>
      </c>
      <c r="P2811" s="1" t="s">
        <v>6411</v>
      </c>
      <c r="Q2811" s="1">
        <v>178.32000000000002</v>
      </c>
      <c r="R2811" s="1">
        <v>4</v>
      </c>
      <c r="S2811" s="1">
        <v>0</v>
      </c>
      <c r="T2811" s="1">
        <v>51.599999999999994</v>
      </c>
      <c r="U2811">
        <v>2018</v>
      </c>
      <c r="V2811" s="14" t="str">
        <f t="shared" si="43"/>
        <v>02</v>
      </c>
      <c r="W2811" t="s">
        <v>11196</v>
      </c>
    </row>
    <row r="2812" spans="1:23" x14ac:dyDescent="0.35">
      <c r="A2812" s="1">
        <v>2811</v>
      </c>
      <c r="B2812" s="1" t="s">
        <v>6409</v>
      </c>
      <c r="C2812" s="2">
        <v>43140</v>
      </c>
      <c r="D2812" s="2">
        <v>43145</v>
      </c>
      <c r="E2812" s="1" t="s">
        <v>33</v>
      </c>
      <c r="F2812" s="1" t="s">
        <v>1485</v>
      </c>
      <c r="G2812" s="1" t="s">
        <v>1486</v>
      </c>
      <c r="H2812" s="1" t="s">
        <v>54</v>
      </c>
      <c r="I2812" s="1" t="s">
        <v>6000</v>
      </c>
      <c r="J2812" s="1" t="s">
        <v>1777</v>
      </c>
      <c r="K2812" s="1" t="s">
        <v>1778</v>
      </c>
      <c r="L2812" s="1" t="s">
        <v>24</v>
      </c>
      <c r="M2812" s="1" t="s">
        <v>3156</v>
      </c>
      <c r="N2812" s="1" t="s">
        <v>31</v>
      </c>
      <c r="O2812" s="1" t="s">
        <v>44</v>
      </c>
      <c r="P2812" s="1" t="s">
        <v>3157</v>
      </c>
      <c r="Q2812" s="1">
        <v>99.54000000000002</v>
      </c>
      <c r="R2812" s="1">
        <v>2</v>
      </c>
      <c r="S2812" s="1">
        <v>0</v>
      </c>
      <c r="T2812" s="1">
        <v>27.839999999999996</v>
      </c>
      <c r="U2812">
        <v>2018</v>
      </c>
      <c r="V2812" s="14" t="str">
        <f t="shared" si="43"/>
        <v>02</v>
      </c>
      <c r="W2812" t="s">
        <v>11196</v>
      </c>
    </row>
    <row r="2813" spans="1:23" x14ac:dyDescent="0.35">
      <c r="A2813" s="1">
        <v>2812</v>
      </c>
      <c r="B2813" s="1" t="s">
        <v>6409</v>
      </c>
      <c r="C2813" s="2">
        <v>43140</v>
      </c>
      <c r="D2813" s="2">
        <v>43145</v>
      </c>
      <c r="E2813" s="1" t="s">
        <v>33</v>
      </c>
      <c r="F2813" s="1" t="s">
        <v>1485</v>
      </c>
      <c r="G2813" s="1" t="s">
        <v>1486</v>
      </c>
      <c r="H2813" s="1" t="s">
        <v>54</v>
      </c>
      <c r="I2813" s="1" t="s">
        <v>6000</v>
      </c>
      <c r="J2813" s="1" t="s">
        <v>1777</v>
      </c>
      <c r="K2813" s="1" t="s">
        <v>1778</v>
      </c>
      <c r="L2813" s="1" t="s">
        <v>24</v>
      </c>
      <c r="M2813" s="1" t="s">
        <v>6412</v>
      </c>
      <c r="N2813" s="1" t="s">
        <v>25</v>
      </c>
      <c r="O2813" s="1" t="s">
        <v>40</v>
      </c>
      <c r="P2813" s="1" t="s">
        <v>6413</v>
      </c>
      <c r="Q2813" s="1">
        <v>107.1</v>
      </c>
      <c r="R2813" s="1">
        <v>2</v>
      </c>
      <c r="S2813" s="1">
        <v>0</v>
      </c>
      <c r="T2813" s="1">
        <v>32.099999999999994</v>
      </c>
      <c r="U2813">
        <v>2018</v>
      </c>
      <c r="V2813" s="14" t="str">
        <f t="shared" si="43"/>
        <v>02</v>
      </c>
      <c r="W2813" t="s">
        <v>11196</v>
      </c>
    </row>
    <row r="2814" spans="1:23" x14ac:dyDescent="0.35">
      <c r="A2814" s="1">
        <v>2813</v>
      </c>
      <c r="B2814" s="1" t="s">
        <v>6414</v>
      </c>
      <c r="C2814" s="2">
        <v>42627</v>
      </c>
      <c r="D2814" s="2">
        <v>42627</v>
      </c>
      <c r="E2814" s="1" t="s">
        <v>361</v>
      </c>
      <c r="F2814" s="1" t="s">
        <v>706</v>
      </c>
      <c r="G2814" s="1" t="s">
        <v>707</v>
      </c>
      <c r="H2814" s="1" t="s">
        <v>23</v>
      </c>
      <c r="I2814" s="1" t="s">
        <v>6415</v>
      </c>
      <c r="J2814" s="1" t="s">
        <v>2355</v>
      </c>
      <c r="K2814" s="1" t="s">
        <v>1778</v>
      </c>
      <c r="L2814" s="1" t="s">
        <v>24</v>
      </c>
      <c r="M2814" s="1" t="s">
        <v>2361</v>
      </c>
      <c r="N2814" s="1" t="s">
        <v>31</v>
      </c>
      <c r="O2814" s="1" t="s">
        <v>41</v>
      </c>
      <c r="P2814" s="1" t="s">
        <v>2362</v>
      </c>
      <c r="Q2814" s="1">
        <v>133.5</v>
      </c>
      <c r="R2814" s="1">
        <v>5</v>
      </c>
      <c r="S2814" s="1">
        <v>0</v>
      </c>
      <c r="T2814" s="1">
        <v>37.35</v>
      </c>
      <c r="U2814">
        <v>2016</v>
      </c>
      <c r="V2814" s="14" t="str">
        <f t="shared" si="43"/>
        <v>09</v>
      </c>
      <c r="W2814" t="s">
        <v>11206</v>
      </c>
    </row>
    <row r="2815" spans="1:23" x14ac:dyDescent="0.35">
      <c r="A2815" s="1">
        <v>2814</v>
      </c>
      <c r="B2815" s="1" t="s">
        <v>6414</v>
      </c>
      <c r="C2815" s="2">
        <v>42627</v>
      </c>
      <c r="D2815" s="2">
        <v>42627</v>
      </c>
      <c r="E2815" s="1" t="s">
        <v>361</v>
      </c>
      <c r="F2815" s="1" t="s">
        <v>706</v>
      </c>
      <c r="G2815" s="1" t="s">
        <v>707</v>
      </c>
      <c r="H2815" s="1" t="s">
        <v>23</v>
      </c>
      <c r="I2815" s="1" t="s">
        <v>6415</v>
      </c>
      <c r="J2815" s="1" t="s">
        <v>2355</v>
      </c>
      <c r="K2815" s="1" t="s">
        <v>1778</v>
      </c>
      <c r="L2815" s="1" t="s">
        <v>24</v>
      </c>
      <c r="M2815" s="1" t="s">
        <v>5449</v>
      </c>
      <c r="N2815" s="1" t="s">
        <v>31</v>
      </c>
      <c r="O2815" s="1" t="s">
        <v>44</v>
      </c>
      <c r="P2815" s="1" t="s">
        <v>5450</v>
      </c>
      <c r="Q2815" s="1">
        <v>27.299999999999997</v>
      </c>
      <c r="R2815" s="1">
        <v>2</v>
      </c>
      <c r="S2815" s="1">
        <v>0</v>
      </c>
      <c r="T2815" s="1">
        <v>3.7800000000000002</v>
      </c>
      <c r="U2815">
        <v>2016</v>
      </c>
      <c r="V2815" s="14" t="str">
        <f t="shared" si="43"/>
        <v>09</v>
      </c>
      <c r="W2815" t="s">
        <v>11206</v>
      </c>
    </row>
    <row r="2816" spans="1:23" x14ac:dyDescent="0.35">
      <c r="A2816" s="1">
        <v>2815</v>
      </c>
      <c r="B2816" s="1" t="s">
        <v>6416</v>
      </c>
      <c r="C2816" s="2">
        <v>43084</v>
      </c>
      <c r="D2816" s="2">
        <v>43087</v>
      </c>
      <c r="E2816" s="1" t="s">
        <v>20</v>
      </c>
      <c r="F2816" s="1" t="s">
        <v>1611</v>
      </c>
      <c r="G2816" s="1" t="s">
        <v>1612</v>
      </c>
      <c r="H2816" s="1" t="s">
        <v>23</v>
      </c>
      <c r="I2816" s="1" t="s">
        <v>4466</v>
      </c>
      <c r="J2816" s="1" t="s">
        <v>2080</v>
      </c>
      <c r="K2816" s="1" t="s">
        <v>1778</v>
      </c>
      <c r="L2816" s="1" t="s">
        <v>24</v>
      </c>
      <c r="M2816" s="1" t="s">
        <v>3609</v>
      </c>
      <c r="N2816" s="1" t="s">
        <v>31</v>
      </c>
      <c r="O2816" s="1" t="s">
        <v>41</v>
      </c>
      <c r="P2816" s="1" t="s">
        <v>3610</v>
      </c>
      <c r="Q2816" s="1">
        <v>198</v>
      </c>
      <c r="R2816" s="1">
        <v>4</v>
      </c>
      <c r="S2816" s="1">
        <v>0</v>
      </c>
      <c r="T2816" s="1">
        <v>65.28</v>
      </c>
      <c r="U2816">
        <v>2017</v>
      </c>
      <c r="V2816" s="14" t="str">
        <f t="shared" si="43"/>
        <v>12</v>
      </c>
      <c r="W2816" t="s">
        <v>11199</v>
      </c>
    </row>
    <row r="2817" spans="1:23" x14ac:dyDescent="0.35">
      <c r="A2817" s="1">
        <v>2816</v>
      </c>
      <c r="B2817" s="1" t="s">
        <v>6417</v>
      </c>
      <c r="C2817" s="2">
        <v>42629</v>
      </c>
      <c r="D2817" s="2">
        <v>42633</v>
      </c>
      <c r="E2817" s="1" t="s">
        <v>33</v>
      </c>
      <c r="F2817" s="1" t="s">
        <v>1176</v>
      </c>
      <c r="G2817" s="1" t="s">
        <v>1177</v>
      </c>
      <c r="H2817" s="1" t="s">
        <v>54</v>
      </c>
      <c r="I2817" s="1" t="s">
        <v>1883</v>
      </c>
      <c r="J2817" s="1" t="s">
        <v>1789</v>
      </c>
      <c r="K2817" s="1" t="s">
        <v>1760</v>
      </c>
      <c r="L2817" s="1" t="s">
        <v>55</v>
      </c>
      <c r="M2817" s="1" t="s">
        <v>2932</v>
      </c>
      <c r="N2817" s="1" t="s">
        <v>31</v>
      </c>
      <c r="O2817" s="1" t="s">
        <v>44</v>
      </c>
      <c r="P2817" s="1" t="s">
        <v>2933</v>
      </c>
      <c r="Q2817" s="1">
        <v>251.70000000000002</v>
      </c>
      <c r="R2817" s="1">
        <v>5</v>
      </c>
      <c r="S2817" s="1">
        <v>0</v>
      </c>
      <c r="T2817" s="1">
        <v>15</v>
      </c>
      <c r="U2817">
        <v>2016</v>
      </c>
      <c r="V2817" s="14" t="str">
        <f t="shared" si="43"/>
        <v>09</v>
      </c>
      <c r="W2817" t="s">
        <v>11206</v>
      </c>
    </row>
    <row r="2818" spans="1:23" x14ac:dyDescent="0.35">
      <c r="A2818" s="1">
        <v>2817</v>
      </c>
      <c r="B2818" s="1" t="s">
        <v>6417</v>
      </c>
      <c r="C2818" s="2">
        <v>42629</v>
      </c>
      <c r="D2818" s="2">
        <v>42633</v>
      </c>
      <c r="E2818" s="1" t="s">
        <v>33</v>
      </c>
      <c r="F2818" s="1" t="s">
        <v>1176</v>
      </c>
      <c r="G2818" s="1" t="s">
        <v>1177</v>
      </c>
      <c r="H2818" s="1" t="s">
        <v>54</v>
      </c>
      <c r="I2818" s="1" t="s">
        <v>1883</v>
      </c>
      <c r="J2818" s="1" t="s">
        <v>1789</v>
      </c>
      <c r="K2818" s="1" t="s">
        <v>1760</v>
      </c>
      <c r="L2818" s="1" t="s">
        <v>55</v>
      </c>
      <c r="M2818" s="1" t="s">
        <v>5878</v>
      </c>
      <c r="N2818" s="1" t="s">
        <v>25</v>
      </c>
      <c r="O2818" s="1" t="s">
        <v>40</v>
      </c>
      <c r="P2818" s="1" t="s">
        <v>5879</v>
      </c>
      <c r="Q2818" s="1">
        <v>75.87</v>
      </c>
      <c r="R2818" s="1">
        <v>3</v>
      </c>
      <c r="S2818" s="1">
        <v>0</v>
      </c>
      <c r="T2818" s="1">
        <v>10.620000000000001</v>
      </c>
      <c r="U2818">
        <v>2016</v>
      </c>
      <c r="V2818" s="14" t="str">
        <f t="shared" si="43"/>
        <v>09</v>
      </c>
      <c r="W2818" t="s">
        <v>11206</v>
      </c>
    </row>
    <row r="2819" spans="1:23" x14ac:dyDescent="0.35">
      <c r="A2819" s="1">
        <v>2818</v>
      </c>
      <c r="B2819" s="1" t="s">
        <v>6417</v>
      </c>
      <c r="C2819" s="2">
        <v>42629</v>
      </c>
      <c r="D2819" s="2">
        <v>42633</v>
      </c>
      <c r="E2819" s="1" t="s">
        <v>33</v>
      </c>
      <c r="F2819" s="1" t="s">
        <v>1176</v>
      </c>
      <c r="G2819" s="1" t="s">
        <v>1177</v>
      </c>
      <c r="H2819" s="1" t="s">
        <v>54</v>
      </c>
      <c r="I2819" s="1" t="s">
        <v>1883</v>
      </c>
      <c r="J2819" s="1" t="s">
        <v>1789</v>
      </c>
      <c r="K2819" s="1" t="s">
        <v>1760</v>
      </c>
      <c r="L2819" s="1" t="s">
        <v>55</v>
      </c>
      <c r="M2819" s="1" t="s">
        <v>1910</v>
      </c>
      <c r="N2819" s="1" t="s">
        <v>31</v>
      </c>
      <c r="O2819" s="1" t="s">
        <v>179</v>
      </c>
      <c r="P2819" s="1" t="s">
        <v>1911</v>
      </c>
      <c r="Q2819" s="1">
        <v>90</v>
      </c>
      <c r="R2819" s="1">
        <v>3</v>
      </c>
      <c r="S2819" s="1">
        <v>0</v>
      </c>
      <c r="T2819" s="1">
        <v>17.099999999999998</v>
      </c>
      <c r="U2819">
        <v>2016</v>
      </c>
      <c r="V2819" s="14" t="str">
        <f t="shared" ref="V2819:V2882" si="44">TEXT(C2819,"mm")</f>
        <v>09</v>
      </c>
      <c r="W2819" t="s">
        <v>11206</v>
      </c>
    </row>
    <row r="2820" spans="1:23" x14ac:dyDescent="0.35">
      <c r="A2820" s="1">
        <v>2819</v>
      </c>
      <c r="B2820" s="1" t="s">
        <v>6418</v>
      </c>
      <c r="C2820" s="2">
        <v>43648</v>
      </c>
      <c r="D2820" s="2">
        <v>43652</v>
      </c>
      <c r="E2820" s="1" t="s">
        <v>33</v>
      </c>
      <c r="F2820" s="1" t="s">
        <v>1422</v>
      </c>
      <c r="G2820" s="1" t="s">
        <v>1423</v>
      </c>
      <c r="H2820" s="1" t="s">
        <v>23</v>
      </c>
      <c r="I2820" s="1" t="s">
        <v>6419</v>
      </c>
      <c r="J2820" s="1" t="s">
        <v>1768</v>
      </c>
      <c r="K2820" s="1" t="s">
        <v>1737</v>
      </c>
      <c r="L2820" s="1" t="s">
        <v>55</v>
      </c>
      <c r="M2820" s="1" t="s">
        <v>3916</v>
      </c>
      <c r="N2820" s="1" t="s">
        <v>25</v>
      </c>
      <c r="O2820" s="1" t="s">
        <v>26</v>
      </c>
      <c r="P2820" s="1" t="s">
        <v>3917</v>
      </c>
      <c r="Q2820" s="1">
        <v>907.01100000000008</v>
      </c>
      <c r="R2820" s="1">
        <v>7</v>
      </c>
      <c r="S2820" s="1">
        <v>0.1</v>
      </c>
      <c r="T2820" s="1">
        <v>-30.428999999999988</v>
      </c>
      <c r="U2820">
        <v>2019</v>
      </c>
      <c r="V2820" s="14" t="str">
        <f t="shared" si="44"/>
        <v>07</v>
      </c>
      <c r="W2820" t="s">
        <v>11208</v>
      </c>
    </row>
    <row r="2821" spans="1:23" x14ac:dyDescent="0.35">
      <c r="A2821" s="1">
        <v>2820</v>
      </c>
      <c r="B2821" s="1" t="s">
        <v>6420</v>
      </c>
      <c r="C2821" s="2">
        <v>43255</v>
      </c>
      <c r="D2821" s="2">
        <v>43259</v>
      </c>
      <c r="E2821" s="1" t="s">
        <v>33</v>
      </c>
      <c r="F2821" s="1" t="s">
        <v>1155</v>
      </c>
      <c r="G2821" s="1" t="s">
        <v>1156</v>
      </c>
      <c r="H2821" s="1" t="s">
        <v>54</v>
      </c>
      <c r="I2821" s="1" t="s">
        <v>6421</v>
      </c>
      <c r="J2821" s="1" t="s">
        <v>1768</v>
      </c>
      <c r="K2821" s="1" t="s">
        <v>1737</v>
      </c>
      <c r="L2821" s="1" t="s">
        <v>55</v>
      </c>
      <c r="M2821" s="1" t="s">
        <v>6422</v>
      </c>
      <c r="N2821" s="1" t="s">
        <v>42</v>
      </c>
      <c r="O2821" s="1" t="s">
        <v>344</v>
      </c>
      <c r="P2821" s="1" t="s">
        <v>6423</v>
      </c>
      <c r="Q2821" s="1">
        <v>2752.8525</v>
      </c>
      <c r="R2821" s="1">
        <v>9</v>
      </c>
      <c r="S2821" s="1">
        <v>0.15</v>
      </c>
      <c r="T2821" s="1">
        <v>841.7924999999999</v>
      </c>
      <c r="U2821">
        <v>2018</v>
      </c>
      <c r="V2821" s="14" t="str">
        <f t="shared" si="44"/>
        <v>06</v>
      </c>
      <c r="W2821" t="s">
        <v>11200</v>
      </c>
    </row>
    <row r="2822" spans="1:23" x14ac:dyDescent="0.35">
      <c r="A2822" s="1">
        <v>2821</v>
      </c>
      <c r="B2822" s="1" t="s">
        <v>6424</v>
      </c>
      <c r="C2822" s="2">
        <v>42706</v>
      </c>
      <c r="D2822" s="2">
        <v>42710</v>
      </c>
      <c r="E2822" s="1" t="s">
        <v>33</v>
      </c>
      <c r="F2822" s="1" t="s">
        <v>164</v>
      </c>
      <c r="G2822" s="1" t="s">
        <v>165</v>
      </c>
      <c r="H2822" s="1" t="s">
        <v>23</v>
      </c>
      <c r="I2822" s="1" t="s">
        <v>1927</v>
      </c>
      <c r="J2822" s="1" t="s">
        <v>1768</v>
      </c>
      <c r="K2822" s="1" t="s">
        <v>1737</v>
      </c>
      <c r="L2822" s="1" t="s">
        <v>55</v>
      </c>
      <c r="M2822" s="1" t="s">
        <v>5210</v>
      </c>
      <c r="N2822" s="1" t="s">
        <v>31</v>
      </c>
      <c r="O2822" s="1" t="s">
        <v>37</v>
      </c>
      <c r="P2822" s="1" t="s">
        <v>5211</v>
      </c>
      <c r="Q2822" s="1">
        <v>392.44499999999999</v>
      </c>
      <c r="R2822" s="1">
        <v>9</v>
      </c>
      <c r="S2822" s="1">
        <v>0.1</v>
      </c>
      <c r="T2822" s="1">
        <v>-43.604999999999997</v>
      </c>
      <c r="U2822">
        <v>2016</v>
      </c>
      <c r="V2822" s="14" t="str">
        <f t="shared" si="44"/>
        <v>12</v>
      </c>
      <c r="W2822" t="s">
        <v>11199</v>
      </c>
    </row>
    <row r="2823" spans="1:23" x14ac:dyDescent="0.35">
      <c r="A2823" s="1">
        <v>2822</v>
      </c>
      <c r="B2823" s="1" t="s">
        <v>6424</v>
      </c>
      <c r="C2823" s="2">
        <v>42706</v>
      </c>
      <c r="D2823" s="2">
        <v>42710</v>
      </c>
      <c r="E2823" s="1" t="s">
        <v>33</v>
      </c>
      <c r="F2823" s="1" t="s">
        <v>164</v>
      </c>
      <c r="G2823" s="1" t="s">
        <v>165</v>
      </c>
      <c r="H2823" s="1" t="s">
        <v>23</v>
      </c>
      <c r="I2823" s="1" t="s">
        <v>1927</v>
      </c>
      <c r="J2823" s="1" t="s">
        <v>1768</v>
      </c>
      <c r="K2823" s="1" t="s">
        <v>1737</v>
      </c>
      <c r="L2823" s="1" t="s">
        <v>55</v>
      </c>
      <c r="M2823" s="1" t="s">
        <v>6425</v>
      </c>
      <c r="N2823" s="1" t="s">
        <v>31</v>
      </c>
      <c r="O2823" s="1" t="s">
        <v>32</v>
      </c>
      <c r="P2823" s="1" t="s">
        <v>6426</v>
      </c>
      <c r="Q2823" s="1">
        <v>11.669999999999998</v>
      </c>
      <c r="R2823" s="1">
        <v>1</v>
      </c>
      <c r="S2823" s="1">
        <v>0</v>
      </c>
      <c r="T2823" s="1">
        <v>3.5999999999999996</v>
      </c>
      <c r="U2823">
        <v>2016</v>
      </c>
      <c r="V2823" s="14" t="str">
        <f t="shared" si="44"/>
        <v>12</v>
      </c>
      <c r="W2823" t="s">
        <v>11199</v>
      </c>
    </row>
    <row r="2824" spans="1:23" x14ac:dyDescent="0.35">
      <c r="A2824" s="1">
        <v>2823</v>
      </c>
      <c r="B2824" s="1" t="s">
        <v>6427</v>
      </c>
      <c r="C2824" s="2">
        <v>42761</v>
      </c>
      <c r="D2824" s="2">
        <v>42764</v>
      </c>
      <c r="E2824" s="1" t="s">
        <v>77</v>
      </c>
      <c r="F2824" s="1" t="s">
        <v>1687</v>
      </c>
      <c r="G2824" s="1" t="s">
        <v>1688</v>
      </c>
      <c r="H2824" s="1" t="s">
        <v>30</v>
      </c>
      <c r="I2824" s="1" t="s">
        <v>6202</v>
      </c>
      <c r="J2824" s="1" t="s">
        <v>2080</v>
      </c>
      <c r="K2824" s="1" t="s">
        <v>1778</v>
      </c>
      <c r="L2824" s="1" t="s">
        <v>24</v>
      </c>
      <c r="M2824" s="1" t="s">
        <v>1154</v>
      </c>
      <c r="N2824" s="1" t="s">
        <v>31</v>
      </c>
      <c r="O2824" s="1" t="s">
        <v>44</v>
      </c>
      <c r="P2824" s="1" t="s">
        <v>2181</v>
      </c>
      <c r="Q2824" s="1">
        <v>31.949999999999996</v>
      </c>
      <c r="R2824" s="1">
        <v>3</v>
      </c>
      <c r="S2824" s="1">
        <v>0</v>
      </c>
      <c r="T2824" s="1">
        <v>7.92</v>
      </c>
      <c r="U2824">
        <v>2017</v>
      </c>
      <c r="V2824" s="14" t="str">
        <f t="shared" si="44"/>
        <v>01</v>
      </c>
      <c r="W2824" t="s">
        <v>11204</v>
      </c>
    </row>
    <row r="2825" spans="1:23" x14ac:dyDescent="0.35">
      <c r="A2825" s="1">
        <v>2824</v>
      </c>
      <c r="B2825" s="1" t="s">
        <v>6428</v>
      </c>
      <c r="C2825" s="2">
        <v>42735</v>
      </c>
      <c r="D2825" s="2">
        <v>42737</v>
      </c>
      <c r="E2825" s="1" t="s">
        <v>77</v>
      </c>
      <c r="F2825" s="1" t="s">
        <v>1310</v>
      </c>
      <c r="G2825" s="1" t="s">
        <v>1311</v>
      </c>
      <c r="H2825" s="1" t="s">
        <v>54</v>
      </c>
      <c r="I2825" s="1" t="s">
        <v>6429</v>
      </c>
      <c r="J2825" s="1" t="s">
        <v>1710</v>
      </c>
      <c r="K2825" s="1" t="s">
        <v>1711</v>
      </c>
      <c r="L2825" s="1" t="s">
        <v>1712</v>
      </c>
      <c r="M2825" s="1" t="s">
        <v>3352</v>
      </c>
      <c r="N2825" s="1" t="s">
        <v>31</v>
      </c>
      <c r="O2825" s="1" t="s">
        <v>99</v>
      </c>
      <c r="P2825" s="1" t="s">
        <v>3353</v>
      </c>
      <c r="Q2825" s="1">
        <v>42.36</v>
      </c>
      <c r="R2825" s="1">
        <v>4</v>
      </c>
      <c r="S2825" s="1">
        <v>0</v>
      </c>
      <c r="T2825" s="1">
        <v>11.76</v>
      </c>
      <c r="U2825">
        <v>2016</v>
      </c>
      <c r="V2825" s="14" t="str">
        <f t="shared" si="44"/>
        <v>12</v>
      </c>
      <c r="W2825" t="s">
        <v>11199</v>
      </c>
    </row>
    <row r="2826" spans="1:23" x14ac:dyDescent="0.35">
      <c r="A2826" s="1">
        <v>3969</v>
      </c>
      <c r="B2826" s="1" t="s">
        <v>6398</v>
      </c>
      <c r="C2826" s="2">
        <v>43255</v>
      </c>
      <c r="D2826" s="2">
        <v>43257</v>
      </c>
      <c r="E2826" s="1" t="s">
        <v>20</v>
      </c>
      <c r="F2826" s="1" t="s">
        <v>416</v>
      </c>
      <c r="G2826" s="1" t="s">
        <v>417</v>
      </c>
      <c r="H2826" s="1" t="s">
        <v>54</v>
      </c>
      <c r="I2826" s="1" t="s">
        <v>6319</v>
      </c>
      <c r="J2826" s="1" t="s">
        <v>1759</v>
      </c>
      <c r="K2826" s="1" t="s">
        <v>1760</v>
      </c>
      <c r="L2826" s="1" t="s">
        <v>55</v>
      </c>
      <c r="M2826" s="1" t="s">
        <v>5447</v>
      </c>
      <c r="N2826" s="1" t="s">
        <v>25</v>
      </c>
      <c r="O2826" s="1" t="s">
        <v>40</v>
      </c>
      <c r="P2826" s="1" t="s">
        <v>5448</v>
      </c>
      <c r="Q2826" s="1">
        <v>122.94000000000001</v>
      </c>
      <c r="R2826" s="1">
        <v>3</v>
      </c>
      <c r="S2826" s="1">
        <v>0</v>
      </c>
      <c r="T2826" s="1">
        <v>17.189999999999998</v>
      </c>
      <c r="U2826">
        <v>2018</v>
      </c>
      <c r="V2826" s="14" t="str">
        <f t="shared" si="44"/>
        <v>06</v>
      </c>
      <c r="W2826" t="s">
        <v>11200</v>
      </c>
    </row>
    <row r="2827" spans="1:23" x14ac:dyDescent="0.35">
      <c r="A2827" s="1">
        <v>2826</v>
      </c>
      <c r="B2827" s="1" t="s">
        <v>4470</v>
      </c>
      <c r="C2827" s="2">
        <v>43583</v>
      </c>
      <c r="D2827" s="2">
        <v>43587</v>
      </c>
      <c r="E2827" s="1" t="s">
        <v>33</v>
      </c>
      <c r="F2827" s="1" t="s">
        <v>28</v>
      </c>
      <c r="G2827" s="1" t="s">
        <v>29</v>
      </c>
      <c r="H2827" s="1" t="s">
        <v>30</v>
      </c>
      <c r="I2827" s="1" t="s">
        <v>4549</v>
      </c>
      <c r="J2827" s="1" t="s">
        <v>2641</v>
      </c>
      <c r="K2827" s="1" t="s">
        <v>1778</v>
      </c>
      <c r="L2827" s="1" t="s">
        <v>24</v>
      </c>
      <c r="M2827" s="1" t="s">
        <v>6430</v>
      </c>
      <c r="N2827" s="1" t="s">
        <v>31</v>
      </c>
      <c r="O2827" s="1" t="s">
        <v>179</v>
      </c>
      <c r="P2827" s="1" t="s">
        <v>6431</v>
      </c>
      <c r="Q2827" s="1">
        <v>139.22999999999999</v>
      </c>
      <c r="R2827" s="1">
        <v>3</v>
      </c>
      <c r="S2827" s="1">
        <v>0</v>
      </c>
      <c r="T2827" s="1">
        <v>65.429999999999993</v>
      </c>
      <c r="U2827">
        <v>2019</v>
      </c>
      <c r="V2827" s="14" t="str">
        <f t="shared" si="44"/>
        <v>04</v>
      </c>
      <c r="W2827" t="s">
        <v>11210</v>
      </c>
    </row>
    <row r="2828" spans="1:23" x14ac:dyDescent="0.35">
      <c r="A2828" s="1">
        <v>2827</v>
      </c>
      <c r="B2828" s="1" t="s">
        <v>6432</v>
      </c>
      <c r="C2828" s="2">
        <v>43317</v>
      </c>
      <c r="D2828" s="2">
        <v>43322</v>
      </c>
      <c r="E2828" s="1" t="s">
        <v>33</v>
      </c>
      <c r="F2828" s="1" t="s">
        <v>1378</v>
      </c>
      <c r="G2828" s="1" t="s">
        <v>1379</v>
      </c>
      <c r="H2828" s="1" t="s">
        <v>54</v>
      </c>
      <c r="I2828" s="1" t="s">
        <v>6433</v>
      </c>
      <c r="J2828" s="1" t="s">
        <v>1768</v>
      </c>
      <c r="K2828" s="1" t="s">
        <v>1737</v>
      </c>
      <c r="L2828" s="1" t="s">
        <v>55</v>
      </c>
      <c r="M2828" s="1" t="s">
        <v>3553</v>
      </c>
      <c r="N2828" s="1" t="s">
        <v>31</v>
      </c>
      <c r="O2828" s="1" t="s">
        <v>41</v>
      </c>
      <c r="P2828" s="1" t="s">
        <v>3554</v>
      </c>
      <c r="Q2828" s="1">
        <v>70.56</v>
      </c>
      <c r="R2828" s="1">
        <v>3</v>
      </c>
      <c r="S2828" s="1">
        <v>0</v>
      </c>
      <c r="T2828" s="1">
        <v>1.3499999999999999</v>
      </c>
      <c r="U2828">
        <v>2018</v>
      </c>
      <c r="V2828" s="14" t="str">
        <f t="shared" si="44"/>
        <v>08</v>
      </c>
      <c r="W2828" t="s">
        <v>11194</v>
      </c>
    </row>
    <row r="2829" spans="1:23" x14ac:dyDescent="0.35">
      <c r="A2829" s="1">
        <v>2828</v>
      </c>
      <c r="B2829" s="1" t="s">
        <v>6432</v>
      </c>
      <c r="C2829" s="2">
        <v>43317</v>
      </c>
      <c r="D2829" s="2">
        <v>43322</v>
      </c>
      <c r="E2829" s="1" t="s">
        <v>33</v>
      </c>
      <c r="F2829" s="1" t="s">
        <v>1378</v>
      </c>
      <c r="G2829" s="1" t="s">
        <v>1379</v>
      </c>
      <c r="H2829" s="1" t="s">
        <v>54</v>
      </c>
      <c r="I2829" s="1" t="s">
        <v>6433</v>
      </c>
      <c r="J2829" s="1" t="s">
        <v>1768</v>
      </c>
      <c r="K2829" s="1" t="s">
        <v>1737</v>
      </c>
      <c r="L2829" s="1" t="s">
        <v>55</v>
      </c>
      <c r="M2829" s="1" t="s">
        <v>5226</v>
      </c>
      <c r="N2829" s="1" t="s">
        <v>31</v>
      </c>
      <c r="O2829" s="1" t="s">
        <v>44</v>
      </c>
      <c r="P2829" s="1" t="s">
        <v>5227</v>
      </c>
      <c r="Q2829" s="1">
        <v>108.35999999999999</v>
      </c>
      <c r="R2829" s="1">
        <v>7</v>
      </c>
      <c r="S2829" s="1">
        <v>0</v>
      </c>
      <c r="T2829" s="1">
        <v>30.240000000000002</v>
      </c>
      <c r="U2829">
        <v>2018</v>
      </c>
      <c r="V2829" s="14" t="str">
        <f t="shared" si="44"/>
        <v>08</v>
      </c>
      <c r="W2829" t="s">
        <v>11194</v>
      </c>
    </row>
    <row r="2830" spans="1:23" x14ac:dyDescent="0.35">
      <c r="A2830" s="1">
        <v>2829</v>
      </c>
      <c r="B2830" s="1" t="s">
        <v>6434</v>
      </c>
      <c r="C2830" s="2">
        <v>42867</v>
      </c>
      <c r="D2830" s="2">
        <v>42871</v>
      </c>
      <c r="E2830" s="1" t="s">
        <v>33</v>
      </c>
      <c r="F2830" s="1" t="s">
        <v>236</v>
      </c>
      <c r="G2830" s="1" t="s">
        <v>237</v>
      </c>
      <c r="H2830" s="1" t="s">
        <v>23</v>
      </c>
      <c r="I2830" s="1" t="s">
        <v>2046</v>
      </c>
      <c r="J2830" s="1" t="s">
        <v>2046</v>
      </c>
      <c r="K2830" s="1" t="s">
        <v>1760</v>
      </c>
      <c r="L2830" s="1" t="s">
        <v>55</v>
      </c>
      <c r="M2830" s="1" t="s">
        <v>5898</v>
      </c>
      <c r="N2830" s="1" t="s">
        <v>25</v>
      </c>
      <c r="O2830" s="1" t="s">
        <v>26</v>
      </c>
      <c r="P2830" s="1" t="s">
        <v>5899</v>
      </c>
      <c r="Q2830" s="1">
        <v>268.81200000000001</v>
      </c>
      <c r="R2830" s="1">
        <v>2</v>
      </c>
      <c r="S2830" s="1">
        <v>0.1</v>
      </c>
      <c r="T2830" s="1">
        <v>83.592000000000013</v>
      </c>
      <c r="U2830">
        <v>2017</v>
      </c>
      <c r="V2830" s="14" t="str">
        <f t="shared" si="44"/>
        <v>05</v>
      </c>
      <c r="W2830" t="s">
        <v>11201</v>
      </c>
    </row>
    <row r="2831" spans="1:23" x14ac:dyDescent="0.35">
      <c r="A2831" s="1">
        <v>2830</v>
      </c>
      <c r="B2831" s="1" t="s">
        <v>6434</v>
      </c>
      <c r="C2831" s="2">
        <v>42867</v>
      </c>
      <c r="D2831" s="2">
        <v>42871</v>
      </c>
      <c r="E2831" s="1" t="s">
        <v>33</v>
      </c>
      <c r="F2831" s="1" t="s">
        <v>236</v>
      </c>
      <c r="G2831" s="1" t="s">
        <v>237</v>
      </c>
      <c r="H2831" s="1" t="s">
        <v>23</v>
      </c>
      <c r="I2831" s="1" t="s">
        <v>2046</v>
      </c>
      <c r="J2831" s="1" t="s">
        <v>2046</v>
      </c>
      <c r="K2831" s="1" t="s">
        <v>1760</v>
      </c>
      <c r="L2831" s="1" t="s">
        <v>55</v>
      </c>
      <c r="M2831" s="1" t="s">
        <v>6296</v>
      </c>
      <c r="N2831" s="1" t="s">
        <v>25</v>
      </c>
      <c r="O2831" s="1" t="s">
        <v>27</v>
      </c>
      <c r="P2831" s="1" t="s">
        <v>6297</v>
      </c>
      <c r="Q2831" s="1">
        <v>343.65600000000006</v>
      </c>
      <c r="R2831" s="1">
        <v>4</v>
      </c>
      <c r="S2831" s="1">
        <v>0.1</v>
      </c>
      <c r="T2831" s="1">
        <v>22.895999999999994</v>
      </c>
      <c r="U2831">
        <v>2017</v>
      </c>
      <c r="V2831" s="14" t="str">
        <f t="shared" si="44"/>
        <v>05</v>
      </c>
      <c r="W2831" t="s">
        <v>11201</v>
      </c>
    </row>
    <row r="2832" spans="1:23" x14ac:dyDescent="0.35">
      <c r="A2832" s="1">
        <v>2831</v>
      </c>
      <c r="B2832" s="1" t="s">
        <v>6434</v>
      </c>
      <c r="C2832" s="2">
        <v>42867</v>
      </c>
      <c r="D2832" s="2">
        <v>42871</v>
      </c>
      <c r="E2832" s="1" t="s">
        <v>33</v>
      </c>
      <c r="F2832" s="1" t="s">
        <v>236</v>
      </c>
      <c r="G2832" s="1" t="s">
        <v>237</v>
      </c>
      <c r="H2832" s="1" t="s">
        <v>23</v>
      </c>
      <c r="I2832" s="1" t="s">
        <v>2046</v>
      </c>
      <c r="J2832" s="1" t="s">
        <v>2046</v>
      </c>
      <c r="K2832" s="1" t="s">
        <v>1760</v>
      </c>
      <c r="L2832" s="1" t="s">
        <v>55</v>
      </c>
      <c r="M2832" s="1" t="s">
        <v>865</v>
      </c>
      <c r="N2832" s="1" t="s">
        <v>31</v>
      </c>
      <c r="O2832" s="1" t="s">
        <v>41</v>
      </c>
      <c r="P2832" s="1" t="s">
        <v>4072</v>
      </c>
      <c r="Q2832" s="1">
        <v>103.56</v>
      </c>
      <c r="R2832" s="1">
        <v>2</v>
      </c>
      <c r="S2832" s="1">
        <v>0</v>
      </c>
      <c r="T2832" s="1">
        <v>3.06</v>
      </c>
      <c r="U2832">
        <v>2017</v>
      </c>
      <c r="V2832" s="14" t="str">
        <f t="shared" si="44"/>
        <v>05</v>
      </c>
      <c r="W2832" t="s">
        <v>11201</v>
      </c>
    </row>
    <row r="2833" spans="1:23" x14ac:dyDescent="0.35">
      <c r="A2833" s="1">
        <v>2832</v>
      </c>
      <c r="B2833" s="1" t="s">
        <v>6434</v>
      </c>
      <c r="C2833" s="2">
        <v>42867</v>
      </c>
      <c r="D2833" s="2">
        <v>42871</v>
      </c>
      <c r="E2833" s="1" t="s">
        <v>33</v>
      </c>
      <c r="F2833" s="1" t="s">
        <v>236</v>
      </c>
      <c r="G2833" s="1" t="s">
        <v>237</v>
      </c>
      <c r="H2833" s="1" t="s">
        <v>23</v>
      </c>
      <c r="I2833" s="1" t="s">
        <v>2046</v>
      </c>
      <c r="J2833" s="1" t="s">
        <v>2046</v>
      </c>
      <c r="K2833" s="1" t="s">
        <v>1760</v>
      </c>
      <c r="L2833" s="1" t="s">
        <v>55</v>
      </c>
      <c r="M2833" s="1" t="s">
        <v>4660</v>
      </c>
      <c r="N2833" s="1" t="s">
        <v>31</v>
      </c>
      <c r="O2833" s="1" t="s">
        <v>99</v>
      </c>
      <c r="P2833" s="1" t="s">
        <v>4661</v>
      </c>
      <c r="Q2833" s="1">
        <v>26.22</v>
      </c>
      <c r="R2833" s="1">
        <v>2</v>
      </c>
      <c r="S2833" s="1">
        <v>0</v>
      </c>
      <c r="T2833" s="1">
        <v>8.879999999999999</v>
      </c>
      <c r="U2833">
        <v>2017</v>
      </c>
      <c r="V2833" s="14" t="str">
        <f t="shared" si="44"/>
        <v>05</v>
      </c>
      <c r="W2833" t="s">
        <v>11201</v>
      </c>
    </row>
    <row r="2834" spans="1:23" x14ac:dyDescent="0.35">
      <c r="A2834" s="1">
        <v>2833</v>
      </c>
      <c r="B2834" s="1" t="s">
        <v>6434</v>
      </c>
      <c r="C2834" s="2">
        <v>42867</v>
      </c>
      <c r="D2834" s="2">
        <v>42871</v>
      </c>
      <c r="E2834" s="1" t="s">
        <v>33</v>
      </c>
      <c r="F2834" s="1" t="s">
        <v>236</v>
      </c>
      <c r="G2834" s="1" t="s">
        <v>237</v>
      </c>
      <c r="H2834" s="1" t="s">
        <v>23</v>
      </c>
      <c r="I2834" s="1" t="s">
        <v>2046</v>
      </c>
      <c r="J2834" s="1" t="s">
        <v>2046</v>
      </c>
      <c r="K2834" s="1" t="s">
        <v>1760</v>
      </c>
      <c r="L2834" s="1" t="s">
        <v>55</v>
      </c>
      <c r="M2834" s="1" t="s">
        <v>1751</v>
      </c>
      <c r="N2834" s="1" t="s">
        <v>31</v>
      </c>
      <c r="O2834" s="1" t="s">
        <v>37</v>
      </c>
      <c r="P2834" s="1" t="s">
        <v>1752</v>
      </c>
      <c r="Q2834" s="1">
        <v>171.18</v>
      </c>
      <c r="R2834" s="1">
        <v>4</v>
      </c>
      <c r="S2834" s="1">
        <v>0.1</v>
      </c>
      <c r="T2834" s="1">
        <v>5.6999999999999993</v>
      </c>
      <c r="U2834">
        <v>2017</v>
      </c>
      <c r="V2834" s="14" t="str">
        <f t="shared" si="44"/>
        <v>05</v>
      </c>
      <c r="W2834" t="s">
        <v>11201</v>
      </c>
    </row>
    <row r="2835" spans="1:23" x14ac:dyDescent="0.35">
      <c r="A2835" s="1">
        <v>2834</v>
      </c>
      <c r="B2835" s="1" t="s">
        <v>6434</v>
      </c>
      <c r="C2835" s="2">
        <v>42867</v>
      </c>
      <c r="D2835" s="2">
        <v>42871</v>
      </c>
      <c r="E2835" s="1" t="s">
        <v>33</v>
      </c>
      <c r="F2835" s="1" t="s">
        <v>236</v>
      </c>
      <c r="G2835" s="1" t="s">
        <v>237</v>
      </c>
      <c r="H2835" s="1" t="s">
        <v>23</v>
      </c>
      <c r="I2835" s="1" t="s">
        <v>2046</v>
      </c>
      <c r="J2835" s="1" t="s">
        <v>2046</v>
      </c>
      <c r="K2835" s="1" t="s">
        <v>1760</v>
      </c>
      <c r="L2835" s="1" t="s">
        <v>55</v>
      </c>
      <c r="M2835" s="1" t="s">
        <v>3711</v>
      </c>
      <c r="N2835" s="1" t="s">
        <v>31</v>
      </c>
      <c r="O2835" s="1" t="s">
        <v>99</v>
      </c>
      <c r="P2835" s="1" t="s">
        <v>2548</v>
      </c>
      <c r="Q2835" s="1">
        <v>48.87</v>
      </c>
      <c r="R2835" s="1">
        <v>3</v>
      </c>
      <c r="S2835" s="1">
        <v>0</v>
      </c>
      <c r="T2835" s="1">
        <v>17.099999999999998</v>
      </c>
      <c r="U2835">
        <v>2017</v>
      </c>
      <c r="V2835" s="14" t="str">
        <f t="shared" si="44"/>
        <v>05</v>
      </c>
      <c r="W2835" t="s">
        <v>11201</v>
      </c>
    </row>
    <row r="2836" spans="1:23" x14ac:dyDescent="0.35">
      <c r="A2836" s="1">
        <v>2835</v>
      </c>
      <c r="B2836" s="1" t="s">
        <v>6435</v>
      </c>
      <c r="C2836" s="2">
        <v>43084</v>
      </c>
      <c r="D2836" s="2">
        <v>43088</v>
      </c>
      <c r="E2836" s="1" t="s">
        <v>33</v>
      </c>
      <c r="F2836" s="1" t="s">
        <v>543</v>
      </c>
      <c r="G2836" s="1" t="s">
        <v>544</v>
      </c>
      <c r="H2836" s="1" t="s">
        <v>23</v>
      </c>
      <c r="I2836" s="1" t="s">
        <v>1889</v>
      </c>
      <c r="J2836" s="1" t="s">
        <v>1889</v>
      </c>
      <c r="K2836" s="1" t="s">
        <v>1804</v>
      </c>
      <c r="L2836" s="1" t="s">
        <v>24</v>
      </c>
      <c r="M2836" s="1" t="s">
        <v>4194</v>
      </c>
      <c r="N2836" s="1" t="s">
        <v>25</v>
      </c>
      <c r="O2836" s="1" t="s">
        <v>40</v>
      </c>
      <c r="P2836" s="1" t="s">
        <v>4195</v>
      </c>
      <c r="Q2836" s="1">
        <v>880.31999999999994</v>
      </c>
      <c r="R2836" s="1">
        <v>8</v>
      </c>
      <c r="S2836" s="1">
        <v>0</v>
      </c>
      <c r="T2836" s="1">
        <v>387.12</v>
      </c>
      <c r="U2836">
        <v>2017</v>
      </c>
      <c r="V2836" s="14" t="str">
        <f t="shared" si="44"/>
        <v>12</v>
      </c>
      <c r="W2836" t="s">
        <v>11199</v>
      </c>
    </row>
    <row r="2837" spans="1:23" x14ac:dyDescent="0.35">
      <c r="A2837" s="1">
        <v>2836</v>
      </c>
      <c r="B2837" s="1" t="s">
        <v>6436</v>
      </c>
      <c r="C2837" s="2">
        <v>42431</v>
      </c>
      <c r="D2837" s="2">
        <v>42436</v>
      </c>
      <c r="E2837" s="1" t="s">
        <v>33</v>
      </c>
      <c r="F2837" s="1" t="s">
        <v>1044</v>
      </c>
      <c r="G2837" s="1" t="s">
        <v>1045</v>
      </c>
      <c r="H2837" s="1" t="s">
        <v>30</v>
      </c>
      <c r="I2837" s="1" t="s">
        <v>6437</v>
      </c>
      <c r="J2837" s="1" t="s">
        <v>1710</v>
      </c>
      <c r="K2837" s="1" t="s">
        <v>1711</v>
      </c>
      <c r="L2837" s="1" t="s">
        <v>1712</v>
      </c>
      <c r="M2837" s="1" t="s">
        <v>5043</v>
      </c>
      <c r="N2837" s="1" t="s">
        <v>25</v>
      </c>
      <c r="O2837" s="1" t="s">
        <v>26</v>
      </c>
      <c r="P2837" s="1" t="s">
        <v>5044</v>
      </c>
      <c r="Q2837" s="1">
        <v>1314.45</v>
      </c>
      <c r="R2837" s="1">
        <v>3</v>
      </c>
      <c r="S2837" s="1">
        <v>0</v>
      </c>
      <c r="T2837" s="1">
        <v>341.73</v>
      </c>
      <c r="U2837">
        <v>2016</v>
      </c>
      <c r="V2837" s="14" t="str">
        <f t="shared" si="44"/>
        <v>03</v>
      </c>
      <c r="W2837" t="s">
        <v>11202</v>
      </c>
    </row>
    <row r="2838" spans="1:23" x14ac:dyDescent="0.35">
      <c r="A2838" s="1">
        <v>2837</v>
      </c>
      <c r="B2838" s="1" t="s">
        <v>6436</v>
      </c>
      <c r="C2838" s="2">
        <v>42431</v>
      </c>
      <c r="D2838" s="2">
        <v>42436</v>
      </c>
      <c r="E2838" s="1" t="s">
        <v>33</v>
      </c>
      <c r="F2838" s="1" t="s">
        <v>1044</v>
      </c>
      <c r="G2838" s="1" t="s">
        <v>1045</v>
      </c>
      <c r="H2838" s="1" t="s">
        <v>30</v>
      </c>
      <c r="I2838" s="1" t="s">
        <v>6437</v>
      </c>
      <c r="J2838" s="1" t="s">
        <v>1710</v>
      </c>
      <c r="K2838" s="1" t="s">
        <v>1711</v>
      </c>
      <c r="L2838" s="1" t="s">
        <v>1712</v>
      </c>
      <c r="M2838" s="1" t="s">
        <v>5676</v>
      </c>
      <c r="N2838" s="1" t="s">
        <v>25</v>
      </c>
      <c r="O2838" s="1" t="s">
        <v>27</v>
      </c>
      <c r="P2838" s="1" t="s">
        <v>5677</v>
      </c>
      <c r="Q2838" s="1">
        <v>704.55</v>
      </c>
      <c r="R2838" s="1">
        <v>5</v>
      </c>
      <c r="S2838" s="1">
        <v>0</v>
      </c>
      <c r="T2838" s="1">
        <v>288.75</v>
      </c>
      <c r="U2838">
        <v>2016</v>
      </c>
      <c r="V2838" s="14" t="str">
        <f t="shared" si="44"/>
        <v>03</v>
      </c>
      <c r="W2838" t="s">
        <v>11202</v>
      </c>
    </row>
    <row r="2839" spans="1:23" x14ac:dyDescent="0.35">
      <c r="A2839" s="1">
        <v>2838</v>
      </c>
      <c r="B2839" s="1" t="s">
        <v>6436</v>
      </c>
      <c r="C2839" s="2">
        <v>42431</v>
      </c>
      <c r="D2839" s="2">
        <v>42436</v>
      </c>
      <c r="E2839" s="1" t="s">
        <v>33</v>
      </c>
      <c r="F2839" s="1" t="s">
        <v>1044</v>
      </c>
      <c r="G2839" s="1" t="s">
        <v>1045</v>
      </c>
      <c r="H2839" s="1" t="s">
        <v>30</v>
      </c>
      <c r="I2839" s="1" t="s">
        <v>6437</v>
      </c>
      <c r="J2839" s="1" t="s">
        <v>1710</v>
      </c>
      <c r="K2839" s="1" t="s">
        <v>1711</v>
      </c>
      <c r="L2839" s="1" t="s">
        <v>1712</v>
      </c>
      <c r="M2839" s="1" t="s">
        <v>2425</v>
      </c>
      <c r="N2839" s="1" t="s">
        <v>31</v>
      </c>
      <c r="O2839" s="1" t="s">
        <v>41</v>
      </c>
      <c r="P2839" s="1" t="s">
        <v>2426</v>
      </c>
      <c r="Q2839" s="1">
        <v>194.64</v>
      </c>
      <c r="R2839" s="1">
        <v>4</v>
      </c>
      <c r="S2839" s="1">
        <v>0</v>
      </c>
      <c r="T2839" s="1">
        <v>34.92</v>
      </c>
      <c r="U2839">
        <v>2016</v>
      </c>
      <c r="V2839" s="14" t="str">
        <f t="shared" si="44"/>
        <v>03</v>
      </c>
      <c r="W2839" t="s">
        <v>11202</v>
      </c>
    </row>
    <row r="2840" spans="1:23" x14ac:dyDescent="0.35">
      <c r="A2840" s="1">
        <v>2839</v>
      </c>
      <c r="B2840" s="1" t="s">
        <v>6436</v>
      </c>
      <c r="C2840" s="2">
        <v>42431</v>
      </c>
      <c r="D2840" s="2">
        <v>42436</v>
      </c>
      <c r="E2840" s="1" t="s">
        <v>33</v>
      </c>
      <c r="F2840" s="1" t="s">
        <v>1044</v>
      </c>
      <c r="G2840" s="1" t="s">
        <v>1045</v>
      </c>
      <c r="H2840" s="1" t="s">
        <v>30</v>
      </c>
      <c r="I2840" s="1" t="s">
        <v>6437</v>
      </c>
      <c r="J2840" s="1" t="s">
        <v>1710</v>
      </c>
      <c r="K2840" s="1" t="s">
        <v>1711</v>
      </c>
      <c r="L2840" s="1" t="s">
        <v>1712</v>
      </c>
      <c r="M2840" s="1" t="s">
        <v>3543</v>
      </c>
      <c r="N2840" s="1" t="s">
        <v>31</v>
      </c>
      <c r="O2840" s="1" t="s">
        <v>41</v>
      </c>
      <c r="P2840" s="1" t="s">
        <v>3544</v>
      </c>
      <c r="Q2840" s="1">
        <v>37.08</v>
      </c>
      <c r="R2840" s="1">
        <v>3</v>
      </c>
      <c r="S2840" s="1">
        <v>0</v>
      </c>
      <c r="T2840" s="1">
        <v>10.35</v>
      </c>
      <c r="U2840">
        <v>2016</v>
      </c>
      <c r="V2840" s="14" t="str">
        <f t="shared" si="44"/>
        <v>03</v>
      </c>
      <c r="W2840" t="s">
        <v>11202</v>
      </c>
    </row>
    <row r="2841" spans="1:23" x14ac:dyDescent="0.35">
      <c r="A2841" s="1">
        <v>7363</v>
      </c>
      <c r="B2841" s="1" t="s">
        <v>6438</v>
      </c>
      <c r="C2841" s="2">
        <v>43437</v>
      </c>
      <c r="D2841" s="2">
        <v>43441</v>
      </c>
      <c r="E2841" s="1" t="s">
        <v>20</v>
      </c>
      <c r="F2841" s="1" t="s">
        <v>418</v>
      </c>
      <c r="G2841" s="1" t="s">
        <v>419</v>
      </c>
      <c r="H2841" s="1" t="s">
        <v>30</v>
      </c>
      <c r="I2841" s="1" t="s">
        <v>6439</v>
      </c>
      <c r="J2841" s="1" t="s">
        <v>2160</v>
      </c>
      <c r="K2841" s="1" t="s">
        <v>1737</v>
      </c>
      <c r="L2841" s="1" t="s">
        <v>55</v>
      </c>
      <c r="M2841" s="1" t="s">
        <v>4169</v>
      </c>
      <c r="N2841" s="1" t="s">
        <v>42</v>
      </c>
      <c r="O2841" s="1" t="s">
        <v>43</v>
      </c>
      <c r="P2841" s="1" t="s">
        <v>4170</v>
      </c>
      <c r="Q2841" s="1">
        <v>248.87999999999997</v>
      </c>
      <c r="R2841" s="1">
        <v>4</v>
      </c>
      <c r="S2841" s="1">
        <v>0.15</v>
      </c>
      <c r="T2841" s="1">
        <v>78.960000000000008</v>
      </c>
      <c r="U2841">
        <v>2018</v>
      </c>
      <c r="V2841" s="14" t="str">
        <f t="shared" si="44"/>
        <v>12</v>
      </c>
      <c r="W2841" t="s">
        <v>11199</v>
      </c>
    </row>
    <row r="2842" spans="1:23" x14ac:dyDescent="0.35">
      <c r="A2842" s="1">
        <v>2841</v>
      </c>
      <c r="B2842" s="1" t="s">
        <v>6440</v>
      </c>
      <c r="C2842" s="2">
        <v>43148</v>
      </c>
      <c r="D2842" s="2">
        <v>43150</v>
      </c>
      <c r="E2842" s="1" t="s">
        <v>77</v>
      </c>
      <c r="F2842" s="1" t="s">
        <v>1536</v>
      </c>
      <c r="G2842" s="1" t="s">
        <v>1537</v>
      </c>
      <c r="H2842" s="1" t="s">
        <v>30</v>
      </c>
      <c r="I2842" s="1" t="s">
        <v>6441</v>
      </c>
      <c r="J2842" s="1" t="s">
        <v>1803</v>
      </c>
      <c r="K2842" s="1" t="s">
        <v>1804</v>
      </c>
      <c r="L2842" s="1" t="s">
        <v>24</v>
      </c>
      <c r="M2842" s="1" t="s">
        <v>6130</v>
      </c>
      <c r="N2842" s="1" t="s">
        <v>31</v>
      </c>
      <c r="O2842" s="1" t="s">
        <v>32</v>
      </c>
      <c r="P2842" s="1" t="s">
        <v>1756</v>
      </c>
      <c r="Q2842" s="1">
        <v>10.649999999999999</v>
      </c>
      <c r="R2842" s="1">
        <v>1</v>
      </c>
      <c r="S2842" s="1">
        <v>0</v>
      </c>
      <c r="T2842" s="1">
        <v>0.51</v>
      </c>
      <c r="U2842">
        <v>2018</v>
      </c>
      <c r="V2842" s="14" t="str">
        <f t="shared" si="44"/>
        <v>02</v>
      </c>
      <c r="W2842" t="s">
        <v>11196</v>
      </c>
    </row>
    <row r="2843" spans="1:23" x14ac:dyDescent="0.35">
      <c r="A2843" s="1">
        <v>2842</v>
      </c>
      <c r="B2843" s="1" t="s">
        <v>6440</v>
      </c>
      <c r="C2843" s="2">
        <v>43148</v>
      </c>
      <c r="D2843" s="2">
        <v>43150</v>
      </c>
      <c r="E2843" s="1" t="s">
        <v>77</v>
      </c>
      <c r="F2843" s="1" t="s">
        <v>1536</v>
      </c>
      <c r="G2843" s="1" t="s">
        <v>1537</v>
      </c>
      <c r="H2843" s="1" t="s">
        <v>30</v>
      </c>
      <c r="I2843" s="1" t="s">
        <v>6441</v>
      </c>
      <c r="J2843" s="1" t="s">
        <v>1803</v>
      </c>
      <c r="K2843" s="1" t="s">
        <v>1804</v>
      </c>
      <c r="L2843" s="1" t="s">
        <v>24</v>
      </c>
      <c r="M2843" s="1" t="s">
        <v>5547</v>
      </c>
      <c r="N2843" s="1" t="s">
        <v>31</v>
      </c>
      <c r="O2843" s="1" t="s">
        <v>32</v>
      </c>
      <c r="P2843" s="1" t="s">
        <v>5548</v>
      </c>
      <c r="Q2843" s="1">
        <v>8.64</v>
      </c>
      <c r="R2843" s="1">
        <v>1</v>
      </c>
      <c r="S2843" s="1">
        <v>0</v>
      </c>
      <c r="T2843" s="1">
        <v>3.3600000000000003</v>
      </c>
      <c r="U2843">
        <v>2018</v>
      </c>
      <c r="V2843" s="14" t="str">
        <f t="shared" si="44"/>
        <v>02</v>
      </c>
      <c r="W2843" t="s">
        <v>11196</v>
      </c>
    </row>
    <row r="2844" spans="1:23" x14ac:dyDescent="0.35">
      <c r="A2844" s="1">
        <v>2843</v>
      </c>
      <c r="B2844" s="1" t="s">
        <v>6440</v>
      </c>
      <c r="C2844" s="2">
        <v>43148</v>
      </c>
      <c r="D2844" s="2">
        <v>43150</v>
      </c>
      <c r="E2844" s="1" t="s">
        <v>77</v>
      </c>
      <c r="F2844" s="1" t="s">
        <v>1536</v>
      </c>
      <c r="G2844" s="1" t="s">
        <v>1537</v>
      </c>
      <c r="H2844" s="1" t="s">
        <v>30</v>
      </c>
      <c r="I2844" s="1" t="s">
        <v>6441</v>
      </c>
      <c r="J2844" s="1" t="s">
        <v>1803</v>
      </c>
      <c r="K2844" s="1" t="s">
        <v>1804</v>
      </c>
      <c r="L2844" s="1" t="s">
        <v>24</v>
      </c>
      <c r="M2844" s="1" t="s">
        <v>2290</v>
      </c>
      <c r="N2844" s="1" t="s">
        <v>31</v>
      </c>
      <c r="O2844" s="1" t="s">
        <v>44</v>
      </c>
      <c r="P2844" s="1" t="s">
        <v>2291</v>
      </c>
      <c r="Q2844" s="1">
        <v>22.38</v>
      </c>
      <c r="R2844" s="1">
        <v>2</v>
      </c>
      <c r="S2844" s="1">
        <v>0</v>
      </c>
      <c r="T2844" s="1">
        <v>5.76</v>
      </c>
      <c r="U2844">
        <v>2018</v>
      </c>
      <c r="V2844" s="14" t="str">
        <f t="shared" si="44"/>
        <v>02</v>
      </c>
      <c r="W2844" t="s">
        <v>11196</v>
      </c>
    </row>
    <row r="2845" spans="1:23" x14ac:dyDescent="0.35">
      <c r="A2845" s="1">
        <v>2844</v>
      </c>
      <c r="B2845" s="1" t="s">
        <v>6442</v>
      </c>
      <c r="C2845" s="2">
        <v>43438</v>
      </c>
      <c r="D2845" s="2">
        <v>43443</v>
      </c>
      <c r="E2845" s="1" t="s">
        <v>33</v>
      </c>
      <c r="F2845" s="1" t="s">
        <v>1086</v>
      </c>
      <c r="G2845" s="1" t="s">
        <v>1087</v>
      </c>
      <c r="H2845" s="1" t="s">
        <v>23</v>
      </c>
      <c r="I2845" s="1" t="s">
        <v>1942</v>
      </c>
      <c r="J2845" s="1" t="s">
        <v>1942</v>
      </c>
      <c r="K2845" s="1" t="s">
        <v>1943</v>
      </c>
      <c r="L2845" s="1" t="s">
        <v>55</v>
      </c>
      <c r="M2845" s="1" t="s">
        <v>2425</v>
      </c>
      <c r="N2845" s="1" t="s">
        <v>31</v>
      </c>
      <c r="O2845" s="1" t="s">
        <v>41</v>
      </c>
      <c r="P2845" s="1" t="s">
        <v>2426</v>
      </c>
      <c r="Q2845" s="1">
        <v>291.95999999999998</v>
      </c>
      <c r="R2845" s="1">
        <v>6</v>
      </c>
      <c r="S2845" s="1">
        <v>0</v>
      </c>
      <c r="T2845" s="1">
        <v>52.38</v>
      </c>
      <c r="U2845">
        <v>2018</v>
      </c>
      <c r="V2845" s="14" t="str">
        <f t="shared" si="44"/>
        <v>12</v>
      </c>
      <c r="W2845" t="s">
        <v>11199</v>
      </c>
    </row>
    <row r="2846" spans="1:23" x14ac:dyDescent="0.35">
      <c r="A2846" s="1">
        <v>2845</v>
      </c>
      <c r="B2846" s="1" t="s">
        <v>6442</v>
      </c>
      <c r="C2846" s="2">
        <v>43438</v>
      </c>
      <c r="D2846" s="2">
        <v>43443</v>
      </c>
      <c r="E2846" s="1" t="s">
        <v>33</v>
      </c>
      <c r="F2846" s="1" t="s">
        <v>1086</v>
      </c>
      <c r="G2846" s="1" t="s">
        <v>1087</v>
      </c>
      <c r="H2846" s="1" t="s">
        <v>23</v>
      </c>
      <c r="I2846" s="1" t="s">
        <v>1942</v>
      </c>
      <c r="J2846" s="1" t="s">
        <v>1942</v>
      </c>
      <c r="K2846" s="1" t="s">
        <v>1943</v>
      </c>
      <c r="L2846" s="1" t="s">
        <v>55</v>
      </c>
      <c r="M2846" s="1" t="s">
        <v>3874</v>
      </c>
      <c r="N2846" s="1" t="s">
        <v>31</v>
      </c>
      <c r="O2846" s="1" t="s">
        <v>41</v>
      </c>
      <c r="P2846" s="1" t="s">
        <v>3875</v>
      </c>
      <c r="Q2846" s="1">
        <v>37.86</v>
      </c>
      <c r="R2846" s="1">
        <v>2</v>
      </c>
      <c r="S2846" s="1">
        <v>0</v>
      </c>
      <c r="T2846" s="1">
        <v>13.620000000000001</v>
      </c>
      <c r="U2846">
        <v>2018</v>
      </c>
      <c r="V2846" s="14" t="str">
        <f t="shared" si="44"/>
        <v>12</v>
      </c>
      <c r="W2846" t="s">
        <v>11199</v>
      </c>
    </row>
    <row r="2847" spans="1:23" x14ac:dyDescent="0.35">
      <c r="A2847" s="1">
        <v>2846</v>
      </c>
      <c r="B2847" s="1" t="s">
        <v>6442</v>
      </c>
      <c r="C2847" s="2">
        <v>43438</v>
      </c>
      <c r="D2847" s="2">
        <v>43443</v>
      </c>
      <c r="E2847" s="1" t="s">
        <v>33</v>
      </c>
      <c r="F2847" s="1" t="s">
        <v>1086</v>
      </c>
      <c r="G2847" s="1" t="s">
        <v>1087</v>
      </c>
      <c r="H2847" s="1" t="s">
        <v>23</v>
      </c>
      <c r="I2847" s="1" t="s">
        <v>1942</v>
      </c>
      <c r="J2847" s="1" t="s">
        <v>1942</v>
      </c>
      <c r="K2847" s="1" t="s">
        <v>1943</v>
      </c>
      <c r="L2847" s="1" t="s">
        <v>55</v>
      </c>
      <c r="M2847" s="1" t="s">
        <v>2502</v>
      </c>
      <c r="N2847" s="1" t="s">
        <v>31</v>
      </c>
      <c r="O2847" s="1" t="s">
        <v>41</v>
      </c>
      <c r="P2847" s="1" t="s">
        <v>2503</v>
      </c>
      <c r="Q2847" s="1">
        <v>97.199999999999989</v>
      </c>
      <c r="R2847" s="1">
        <v>2</v>
      </c>
      <c r="S2847" s="1">
        <v>0</v>
      </c>
      <c r="T2847" s="1">
        <v>41.76</v>
      </c>
      <c r="U2847">
        <v>2018</v>
      </c>
      <c r="V2847" s="14" t="str">
        <f t="shared" si="44"/>
        <v>12</v>
      </c>
      <c r="W2847" t="s">
        <v>11199</v>
      </c>
    </row>
    <row r="2848" spans="1:23" x14ac:dyDescent="0.35">
      <c r="A2848" s="1">
        <v>2847</v>
      </c>
      <c r="B2848" s="1" t="s">
        <v>6442</v>
      </c>
      <c r="C2848" s="2">
        <v>43438</v>
      </c>
      <c r="D2848" s="2">
        <v>43443</v>
      </c>
      <c r="E2848" s="1" t="s">
        <v>33</v>
      </c>
      <c r="F2848" s="1" t="s">
        <v>1086</v>
      </c>
      <c r="G2848" s="1" t="s">
        <v>1087</v>
      </c>
      <c r="H2848" s="1" t="s">
        <v>23</v>
      </c>
      <c r="I2848" s="1" t="s">
        <v>1942</v>
      </c>
      <c r="J2848" s="1" t="s">
        <v>1942</v>
      </c>
      <c r="K2848" s="1" t="s">
        <v>1943</v>
      </c>
      <c r="L2848" s="1" t="s">
        <v>55</v>
      </c>
      <c r="M2848" s="1" t="s">
        <v>4548</v>
      </c>
      <c r="N2848" s="1" t="s">
        <v>31</v>
      </c>
      <c r="O2848" s="1" t="s">
        <v>99</v>
      </c>
      <c r="P2848" s="1" t="s">
        <v>1795</v>
      </c>
      <c r="Q2848" s="1">
        <v>40.769999999999996</v>
      </c>
      <c r="R2848" s="1">
        <v>3</v>
      </c>
      <c r="S2848" s="1">
        <v>0</v>
      </c>
      <c r="T2848" s="1">
        <v>20.339999999999996</v>
      </c>
      <c r="U2848">
        <v>2018</v>
      </c>
      <c r="V2848" s="14" t="str">
        <f t="shared" si="44"/>
        <v>12</v>
      </c>
      <c r="W2848" t="s">
        <v>11199</v>
      </c>
    </row>
    <row r="2849" spans="1:23" x14ac:dyDescent="0.35">
      <c r="A2849" s="1">
        <v>2848</v>
      </c>
      <c r="B2849" s="1" t="s">
        <v>6442</v>
      </c>
      <c r="C2849" s="2">
        <v>43438</v>
      </c>
      <c r="D2849" s="2">
        <v>43443</v>
      </c>
      <c r="E2849" s="1" t="s">
        <v>33</v>
      </c>
      <c r="F2849" s="1" t="s">
        <v>1086</v>
      </c>
      <c r="G2849" s="1" t="s">
        <v>1087</v>
      </c>
      <c r="H2849" s="1" t="s">
        <v>23</v>
      </c>
      <c r="I2849" s="1" t="s">
        <v>1942</v>
      </c>
      <c r="J2849" s="1" t="s">
        <v>1942</v>
      </c>
      <c r="K2849" s="1" t="s">
        <v>1943</v>
      </c>
      <c r="L2849" s="1" t="s">
        <v>55</v>
      </c>
      <c r="M2849" s="1" t="s">
        <v>6443</v>
      </c>
      <c r="N2849" s="1" t="s">
        <v>25</v>
      </c>
      <c r="O2849" s="1" t="s">
        <v>27</v>
      </c>
      <c r="P2849" s="1" t="s">
        <v>6444</v>
      </c>
      <c r="Q2849" s="1">
        <v>114.78</v>
      </c>
      <c r="R2849" s="1">
        <v>2</v>
      </c>
      <c r="S2849" s="1">
        <v>0</v>
      </c>
      <c r="T2849" s="1">
        <v>5.6999999999999993</v>
      </c>
      <c r="U2849">
        <v>2018</v>
      </c>
      <c r="V2849" s="14" t="str">
        <f t="shared" si="44"/>
        <v>12</v>
      </c>
      <c r="W2849" t="s">
        <v>11199</v>
      </c>
    </row>
    <row r="2850" spans="1:23" x14ac:dyDescent="0.35">
      <c r="A2850" s="1">
        <v>2849</v>
      </c>
      <c r="B2850" s="1" t="s">
        <v>6445</v>
      </c>
      <c r="C2850" s="2">
        <v>43446</v>
      </c>
      <c r="D2850" s="2">
        <v>43452</v>
      </c>
      <c r="E2850" s="1" t="s">
        <v>33</v>
      </c>
      <c r="F2850" s="1" t="s">
        <v>868</v>
      </c>
      <c r="G2850" s="1" t="s">
        <v>869</v>
      </c>
      <c r="H2850" s="1" t="s">
        <v>30</v>
      </c>
      <c r="I2850" s="1" t="s">
        <v>1889</v>
      </c>
      <c r="J2850" s="1" t="s">
        <v>1889</v>
      </c>
      <c r="K2850" s="1" t="s">
        <v>1804</v>
      </c>
      <c r="L2850" s="1" t="s">
        <v>24</v>
      </c>
      <c r="M2850" s="1" t="s">
        <v>5210</v>
      </c>
      <c r="N2850" s="1" t="s">
        <v>31</v>
      </c>
      <c r="O2850" s="1" t="s">
        <v>37</v>
      </c>
      <c r="P2850" s="1" t="s">
        <v>5211</v>
      </c>
      <c r="Q2850" s="1">
        <v>87.21</v>
      </c>
      <c r="R2850" s="1">
        <v>2</v>
      </c>
      <c r="S2850" s="1">
        <v>0.1</v>
      </c>
      <c r="T2850" s="1">
        <v>-9.69</v>
      </c>
      <c r="U2850">
        <v>2018</v>
      </c>
      <c r="V2850" s="14" t="str">
        <f t="shared" si="44"/>
        <v>12</v>
      </c>
      <c r="W2850" t="s">
        <v>11199</v>
      </c>
    </row>
    <row r="2851" spans="1:23" x14ac:dyDescent="0.35">
      <c r="A2851" s="1">
        <v>2850</v>
      </c>
      <c r="B2851" s="1" t="s">
        <v>6445</v>
      </c>
      <c r="C2851" s="2">
        <v>43446</v>
      </c>
      <c r="D2851" s="2">
        <v>43452</v>
      </c>
      <c r="E2851" s="1" t="s">
        <v>33</v>
      </c>
      <c r="F2851" s="1" t="s">
        <v>868</v>
      </c>
      <c r="G2851" s="1" t="s">
        <v>869</v>
      </c>
      <c r="H2851" s="1" t="s">
        <v>30</v>
      </c>
      <c r="I2851" s="1" t="s">
        <v>1889</v>
      </c>
      <c r="J2851" s="1" t="s">
        <v>1889</v>
      </c>
      <c r="K2851" s="1" t="s">
        <v>1804</v>
      </c>
      <c r="L2851" s="1" t="s">
        <v>24</v>
      </c>
      <c r="M2851" s="1" t="s">
        <v>5967</v>
      </c>
      <c r="N2851" s="1" t="s">
        <v>31</v>
      </c>
      <c r="O2851" s="1" t="s">
        <v>179</v>
      </c>
      <c r="P2851" s="1" t="s">
        <v>5968</v>
      </c>
      <c r="Q2851" s="1">
        <v>94.02</v>
      </c>
      <c r="R2851" s="1">
        <v>2</v>
      </c>
      <c r="S2851" s="1">
        <v>0</v>
      </c>
      <c r="T2851" s="1">
        <v>17.82</v>
      </c>
      <c r="U2851">
        <v>2018</v>
      </c>
      <c r="V2851" s="14" t="str">
        <f t="shared" si="44"/>
        <v>12</v>
      </c>
      <c r="W2851" t="s">
        <v>11199</v>
      </c>
    </row>
    <row r="2852" spans="1:23" x14ac:dyDescent="0.35">
      <c r="A2852" s="1">
        <v>2851</v>
      </c>
      <c r="B2852" s="1" t="s">
        <v>6445</v>
      </c>
      <c r="C2852" s="2">
        <v>43446</v>
      </c>
      <c r="D2852" s="2">
        <v>43452</v>
      </c>
      <c r="E2852" s="1" t="s">
        <v>33</v>
      </c>
      <c r="F2852" s="1" t="s">
        <v>868</v>
      </c>
      <c r="G2852" s="1" t="s">
        <v>869</v>
      </c>
      <c r="H2852" s="1" t="s">
        <v>30</v>
      </c>
      <c r="I2852" s="1" t="s">
        <v>1889</v>
      </c>
      <c r="J2852" s="1" t="s">
        <v>1889</v>
      </c>
      <c r="K2852" s="1" t="s">
        <v>1804</v>
      </c>
      <c r="L2852" s="1" t="s">
        <v>24</v>
      </c>
      <c r="M2852" s="1" t="s">
        <v>6446</v>
      </c>
      <c r="N2852" s="1" t="s">
        <v>25</v>
      </c>
      <c r="O2852" s="1" t="s">
        <v>40</v>
      </c>
      <c r="P2852" s="1" t="s">
        <v>6447</v>
      </c>
      <c r="Q2852" s="1">
        <v>1019.5200000000001</v>
      </c>
      <c r="R2852" s="1">
        <v>9</v>
      </c>
      <c r="S2852" s="1">
        <v>0</v>
      </c>
      <c r="T2852" s="1">
        <v>264.87</v>
      </c>
      <c r="U2852">
        <v>2018</v>
      </c>
      <c r="V2852" s="14" t="str">
        <f t="shared" si="44"/>
        <v>12</v>
      </c>
      <c r="W2852" t="s">
        <v>11199</v>
      </c>
    </row>
    <row r="2853" spans="1:23" x14ac:dyDescent="0.35">
      <c r="A2853" s="1">
        <v>2852</v>
      </c>
      <c r="B2853" s="1" t="s">
        <v>6448</v>
      </c>
      <c r="C2853" s="2">
        <v>43680</v>
      </c>
      <c r="D2853" s="2">
        <v>43683</v>
      </c>
      <c r="E2853" s="1" t="s">
        <v>20</v>
      </c>
      <c r="F2853" s="1" t="s">
        <v>602</v>
      </c>
      <c r="G2853" s="1" t="s">
        <v>603</v>
      </c>
      <c r="H2853" s="1" t="s">
        <v>30</v>
      </c>
      <c r="I2853" s="1" t="s">
        <v>6449</v>
      </c>
      <c r="J2853" s="1" t="s">
        <v>2106</v>
      </c>
      <c r="K2853" s="1" t="s">
        <v>1711</v>
      </c>
      <c r="L2853" s="1" t="s">
        <v>1712</v>
      </c>
      <c r="M2853" s="1" t="s">
        <v>3073</v>
      </c>
      <c r="N2853" s="1" t="s">
        <v>31</v>
      </c>
      <c r="O2853" s="1" t="s">
        <v>37</v>
      </c>
      <c r="P2853" s="1" t="s">
        <v>3074</v>
      </c>
      <c r="Q2853" s="1">
        <v>105.12</v>
      </c>
      <c r="R2853" s="1">
        <v>6</v>
      </c>
      <c r="S2853" s="1">
        <v>0</v>
      </c>
      <c r="T2853" s="1">
        <v>32.58</v>
      </c>
      <c r="U2853">
        <v>2019</v>
      </c>
      <c r="V2853" s="14" t="str">
        <f t="shared" si="44"/>
        <v>08</v>
      </c>
      <c r="W2853" t="s">
        <v>11194</v>
      </c>
    </row>
    <row r="2854" spans="1:23" x14ac:dyDescent="0.35">
      <c r="A2854" s="1">
        <v>2853</v>
      </c>
      <c r="B2854" s="1" t="s">
        <v>6450</v>
      </c>
      <c r="C2854" s="2">
        <v>43195</v>
      </c>
      <c r="D2854" s="2">
        <v>43201</v>
      </c>
      <c r="E2854" s="1" t="s">
        <v>33</v>
      </c>
      <c r="F2854" s="1" t="s">
        <v>347</v>
      </c>
      <c r="G2854" s="1" t="s">
        <v>348</v>
      </c>
      <c r="H2854" s="1" t="s">
        <v>23</v>
      </c>
      <c r="I2854" s="1" t="s">
        <v>1867</v>
      </c>
      <c r="J2854" s="1" t="s">
        <v>1867</v>
      </c>
      <c r="K2854" s="1" t="s">
        <v>1868</v>
      </c>
      <c r="L2854" s="1" t="s">
        <v>1712</v>
      </c>
      <c r="M2854" s="1" t="s">
        <v>3079</v>
      </c>
      <c r="N2854" s="1" t="s">
        <v>31</v>
      </c>
      <c r="O2854" s="1" t="s">
        <v>74</v>
      </c>
      <c r="P2854" s="1" t="s">
        <v>3080</v>
      </c>
      <c r="Q2854" s="1">
        <v>42.614999999999995</v>
      </c>
      <c r="R2854" s="1">
        <v>3</v>
      </c>
      <c r="S2854" s="1">
        <v>0.5</v>
      </c>
      <c r="T2854" s="1">
        <v>-0.85500000000000398</v>
      </c>
      <c r="U2854">
        <v>2018</v>
      </c>
      <c r="V2854" s="14" t="str">
        <f t="shared" si="44"/>
        <v>04</v>
      </c>
      <c r="W2854" t="s">
        <v>11210</v>
      </c>
    </row>
    <row r="2855" spans="1:23" x14ac:dyDescent="0.35">
      <c r="A2855" s="1">
        <v>4376</v>
      </c>
      <c r="B2855" s="1" t="s">
        <v>6451</v>
      </c>
      <c r="C2855" s="2">
        <v>43384</v>
      </c>
      <c r="D2855" s="2">
        <v>43388</v>
      </c>
      <c r="E2855" s="1" t="s">
        <v>33</v>
      </c>
      <c r="F2855" s="1" t="s">
        <v>1186</v>
      </c>
      <c r="G2855" s="1" t="s">
        <v>1187</v>
      </c>
      <c r="H2855" s="1" t="s">
        <v>30</v>
      </c>
      <c r="I2855" s="1" t="s">
        <v>6319</v>
      </c>
      <c r="J2855" s="1" t="s">
        <v>1759</v>
      </c>
      <c r="K2855" s="1" t="s">
        <v>1760</v>
      </c>
      <c r="L2855" s="1" t="s">
        <v>55</v>
      </c>
      <c r="M2855" s="1" t="s">
        <v>5323</v>
      </c>
      <c r="N2855" s="1" t="s">
        <v>25</v>
      </c>
      <c r="O2855" s="1" t="s">
        <v>40</v>
      </c>
      <c r="P2855" s="1" t="s">
        <v>3338</v>
      </c>
      <c r="Q2855" s="1">
        <v>66.509999999999991</v>
      </c>
      <c r="R2855" s="1">
        <v>3</v>
      </c>
      <c r="S2855" s="1">
        <v>0</v>
      </c>
      <c r="T2855" s="1">
        <v>0</v>
      </c>
      <c r="U2855">
        <v>2018</v>
      </c>
      <c r="V2855" s="14" t="str">
        <f t="shared" si="44"/>
        <v>10</v>
      </c>
      <c r="W2855" t="s">
        <v>11211</v>
      </c>
    </row>
    <row r="2856" spans="1:23" x14ac:dyDescent="0.35">
      <c r="A2856" s="1">
        <v>5203</v>
      </c>
      <c r="B2856" s="1" t="s">
        <v>6452</v>
      </c>
      <c r="C2856" s="2">
        <v>43261</v>
      </c>
      <c r="D2856" s="2">
        <v>43265</v>
      </c>
      <c r="E2856" s="1" t="s">
        <v>33</v>
      </c>
      <c r="F2856" s="1" t="s">
        <v>924</v>
      </c>
      <c r="G2856" s="1" t="s">
        <v>925</v>
      </c>
      <c r="H2856" s="1" t="s">
        <v>23</v>
      </c>
      <c r="I2856" s="1" t="s">
        <v>6453</v>
      </c>
      <c r="J2856" s="1" t="s">
        <v>2160</v>
      </c>
      <c r="K2856" s="1" t="s">
        <v>1737</v>
      </c>
      <c r="L2856" s="1" t="s">
        <v>55</v>
      </c>
      <c r="M2856" s="1" t="s">
        <v>3036</v>
      </c>
      <c r="N2856" s="1" t="s">
        <v>31</v>
      </c>
      <c r="O2856" s="1" t="s">
        <v>41</v>
      </c>
      <c r="P2856" s="1" t="s">
        <v>3037</v>
      </c>
      <c r="Q2856" s="1">
        <v>186.35999999999999</v>
      </c>
      <c r="R2856" s="1">
        <v>4</v>
      </c>
      <c r="S2856" s="1">
        <v>0</v>
      </c>
      <c r="T2856" s="1">
        <v>27.839999999999996</v>
      </c>
      <c r="U2856">
        <v>2018</v>
      </c>
      <c r="V2856" s="14" t="str">
        <f t="shared" si="44"/>
        <v>06</v>
      </c>
      <c r="W2856" t="s">
        <v>11200</v>
      </c>
    </row>
    <row r="2857" spans="1:23" x14ac:dyDescent="0.35">
      <c r="A2857" s="1">
        <v>2856</v>
      </c>
      <c r="B2857" s="1" t="s">
        <v>6454</v>
      </c>
      <c r="C2857" s="2">
        <v>43613</v>
      </c>
      <c r="D2857" s="2">
        <v>43615</v>
      </c>
      <c r="E2857" s="1" t="s">
        <v>20</v>
      </c>
      <c r="F2857" s="1" t="s">
        <v>1406</v>
      </c>
      <c r="G2857" s="1" t="s">
        <v>1407</v>
      </c>
      <c r="H2857" s="1" t="s">
        <v>23</v>
      </c>
      <c r="I2857" s="1" t="s">
        <v>6455</v>
      </c>
      <c r="J2857" s="1" t="s">
        <v>3728</v>
      </c>
      <c r="K2857" s="1" t="s">
        <v>1760</v>
      </c>
      <c r="L2857" s="1" t="s">
        <v>55</v>
      </c>
      <c r="M2857" s="1" t="s">
        <v>6456</v>
      </c>
      <c r="N2857" s="1" t="s">
        <v>42</v>
      </c>
      <c r="O2857" s="1" t="s">
        <v>70</v>
      </c>
      <c r="P2857" s="1" t="s">
        <v>6457</v>
      </c>
      <c r="Q2857" s="1">
        <v>39.54</v>
      </c>
      <c r="R2857" s="1">
        <v>1</v>
      </c>
      <c r="S2857" s="1">
        <v>0</v>
      </c>
      <c r="T2857" s="1">
        <v>18.18</v>
      </c>
      <c r="U2857">
        <v>2019</v>
      </c>
      <c r="V2857" s="14" t="str">
        <f t="shared" si="44"/>
        <v>05</v>
      </c>
      <c r="W2857" t="s">
        <v>11201</v>
      </c>
    </row>
    <row r="2858" spans="1:23" x14ac:dyDescent="0.35">
      <c r="A2858" s="1">
        <v>2857</v>
      </c>
      <c r="B2858" s="1" t="s">
        <v>6454</v>
      </c>
      <c r="C2858" s="2">
        <v>43613</v>
      </c>
      <c r="D2858" s="2">
        <v>43615</v>
      </c>
      <c r="E2858" s="1" t="s">
        <v>20</v>
      </c>
      <c r="F2858" s="1" t="s">
        <v>1406</v>
      </c>
      <c r="G2858" s="1" t="s">
        <v>1407</v>
      </c>
      <c r="H2858" s="1" t="s">
        <v>23</v>
      </c>
      <c r="I2858" s="1" t="s">
        <v>6455</v>
      </c>
      <c r="J2858" s="1" t="s">
        <v>3728</v>
      </c>
      <c r="K2858" s="1" t="s">
        <v>1760</v>
      </c>
      <c r="L2858" s="1" t="s">
        <v>55</v>
      </c>
      <c r="M2858" s="1" t="s">
        <v>5242</v>
      </c>
      <c r="N2858" s="1" t="s">
        <v>31</v>
      </c>
      <c r="O2858" s="1" t="s">
        <v>41</v>
      </c>
      <c r="P2858" s="1" t="s">
        <v>5243</v>
      </c>
      <c r="Q2858" s="1">
        <v>120.44999999999999</v>
      </c>
      <c r="R2858" s="1">
        <v>5</v>
      </c>
      <c r="S2858" s="1">
        <v>0</v>
      </c>
      <c r="T2858" s="1">
        <v>22.800000000000004</v>
      </c>
      <c r="U2858">
        <v>2019</v>
      </c>
      <c r="V2858" s="14" t="str">
        <f t="shared" si="44"/>
        <v>05</v>
      </c>
      <c r="W2858" t="s">
        <v>11201</v>
      </c>
    </row>
    <row r="2859" spans="1:23" x14ac:dyDescent="0.35">
      <c r="A2859" s="1">
        <v>1744</v>
      </c>
      <c r="B2859" s="1" t="s">
        <v>6458</v>
      </c>
      <c r="C2859" s="2">
        <v>43125</v>
      </c>
      <c r="D2859" s="2">
        <v>43129</v>
      </c>
      <c r="E2859" s="1" t="s">
        <v>33</v>
      </c>
      <c r="F2859" s="1" t="s">
        <v>366</v>
      </c>
      <c r="G2859" s="1" t="s">
        <v>367</v>
      </c>
      <c r="H2859" s="1" t="s">
        <v>23</v>
      </c>
      <c r="I2859" s="1" t="s">
        <v>5325</v>
      </c>
      <c r="J2859" s="1" t="s">
        <v>1834</v>
      </c>
      <c r="K2859" s="1" t="s">
        <v>1835</v>
      </c>
      <c r="L2859" s="1" t="s">
        <v>55</v>
      </c>
      <c r="M2859" s="1" t="s">
        <v>3692</v>
      </c>
      <c r="N2859" s="1" t="s">
        <v>42</v>
      </c>
      <c r="O2859" s="1" t="s">
        <v>43</v>
      </c>
      <c r="P2859" s="1" t="s">
        <v>3693</v>
      </c>
      <c r="Q2859" s="1">
        <v>260.19</v>
      </c>
      <c r="R2859" s="1">
        <v>3</v>
      </c>
      <c r="S2859" s="1">
        <v>0.5</v>
      </c>
      <c r="T2859" s="1">
        <v>-109.35</v>
      </c>
      <c r="U2859">
        <v>2018</v>
      </c>
      <c r="V2859" s="14" t="str">
        <f t="shared" si="44"/>
        <v>01</v>
      </c>
      <c r="W2859" t="s">
        <v>11204</v>
      </c>
    </row>
    <row r="2860" spans="1:23" x14ac:dyDescent="0.35">
      <c r="A2860" s="1">
        <v>1882</v>
      </c>
      <c r="B2860" s="1" t="s">
        <v>6459</v>
      </c>
      <c r="C2860" s="2">
        <v>42486</v>
      </c>
      <c r="D2860" s="2">
        <v>42491</v>
      </c>
      <c r="E2860" s="1" t="s">
        <v>33</v>
      </c>
      <c r="F2860" s="1" t="s">
        <v>1152</v>
      </c>
      <c r="G2860" s="1" t="s">
        <v>1153</v>
      </c>
      <c r="H2860" s="1" t="s">
        <v>23</v>
      </c>
      <c r="I2860" s="1" t="s">
        <v>5325</v>
      </c>
      <c r="J2860" s="1" t="s">
        <v>1834</v>
      </c>
      <c r="K2860" s="1" t="s">
        <v>1835</v>
      </c>
      <c r="L2860" s="1" t="s">
        <v>55</v>
      </c>
      <c r="M2860" s="1" t="s">
        <v>2824</v>
      </c>
      <c r="N2860" s="1" t="s">
        <v>31</v>
      </c>
      <c r="O2860" s="1" t="s">
        <v>41</v>
      </c>
      <c r="P2860" s="1" t="s">
        <v>2825</v>
      </c>
      <c r="Q2860" s="1">
        <v>39.15</v>
      </c>
      <c r="R2860" s="1">
        <v>3</v>
      </c>
      <c r="S2860" s="1">
        <v>0.5</v>
      </c>
      <c r="T2860" s="1">
        <v>-18.810000000000002</v>
      </c>
      <c r="U2860">
        <v>2016</v>
      </c>
      <c r="V2860" s="14" t="str">
        <f t="shared" si="44"/>
        <v>04</v>
      </c>
      <c r="W2860" t="s">
        <v>11210</v>
      </c>
    </row>
    <row r="2861" spans="1:23" x14ac:dyDescent="0.35">
      <c r="A2861" s="1">
        <v>2432</v>
      </c>
      <c r="B2861" s="1" t="s">
        <v>6460</v>
      </c>
      <c r="C2861" s="2">
        <v>43005</v>
      </c>
      <c r="D2861" s="2">
        <v>43012</v>
      </c>
      <c r="E2861" s="1" t="s">
        <v>33</v>
      </c>
      <c r="F2861" s="1" t="s">
        <v>906</v>
      </c>
      <c r="G2861" s="1" t="s">
        <v>907</v>
      </c>
      <c r="H2861" s="1" t="s">
        <v>23</v>
      </c>
      <c r="I2861" s="1" t="s">
        <v>5325</v>
      </c>
      <c r="J2861" s="1" t="s">
        <v>1834</v>
      </c>
      <c r="K2861" s="1" t="s">
        <v>1835</v>
      </c>
      <c r="L2861" s="1" t="s">
        <v>55</v>
      </c>
      <c r="M2861" s="1" t="s">
        <v>3904</v>
      </c>
      <c r="N2861" s="1" t="s">
        <v>25</v>
      </c>
      <c r="O2861" s="1" t="s">
        <v>26</v>
      </c>
      <c r="P2861" s="1" t="s">
        <v>3905</v>
      </c>
      <c r="Q2861" s="1">
        <v>364.74</v>
      </c>
      <c r="R2861" s="1">
        <v>2</v>
      </c>
      <c r="S2861" s="1">
        <v>0.5</v>
      </c>
      <c r="T2861" s="1">
        <v>-124.02000000000004</v>
      </c>
      <c r="U2861">
        <v>2017</v>
      </c>
      <c r="V2861" s="14" t="str">
        <f t="shared" si="44"/>
        <v>09</v>
      </c>
      <c r="W2861" t="s">
        <v>11206</v>
      </c>
    </row>
    <row r="2862" spans="1:23" x14ac:dyDescent="0.35">
      <c r="A2862" s="1">
        <v>2861</v>
      </c>
      <c r="B2862" s="1" t="s">
        <v>2240</v>
      </c>
      <c r="C2862" s="2">
        <v>42958</v>
      </c>
      <c r="D2862" s="2">
        <v>42962</v>
      </c>
      <c r="E2862" s="1" t="s">
        <v>33</v>
      </c>
      <c r="F2862" s="1" t="s">
        <v>1450</v>
      </c>
      <c r="G2862" s="1" t="s">
        <v>1451</v>
      </c>
      <c r="H2862" s="1" t="s">
        <v>23</v>
      </c>
      <c r="I2862" s="1" t="s">
        <v>6461</v>
      </c>
      <c r="J2862" s="1" t="s">
        <v>1768</v>
      </c>
      <c r="K2862" s="1" t="s">
        <v>1737</v>
      </c>
      <c r="L2862" s="1" t="s">
        <v>55</v>
      </c>
      <c r="M2862" s="1" t="s">
        <v>3931</v>
      </c>
      <c r="N2862" s="1" t="s">
        <v>31</v>
      </c>
      <c r="O2862" s="1" t="s">
        <v>179</v>
      </c>
      <c r="P2862" s="1" t="s">
        <v>3932</v>
      </c>
      <c r="Q2862" s="1">
        <v>83.340000000000018</v>
      </c>
      <c r="R2862" s="1">
        <v>3</v>
      </c>
      <c r="S2862" s="1">
        <v>0</v>
      </c>
      <c r="T2862" s="1">
        <v>14.129999999999999</v>
      </c>
      <c r="U2862">
        <v>2017</v>
      </c>
      <c r="V2862" s="14" t="str">
        <f t="shared" si="44"/>
        <v>08</v>
      </c>
      <c r="W2862" t="s">
        <v>11194</v>
      </c>
    </row>
    <row r="2863" spans="1:23" x14ac:dyDescent="0.35">
      <c r="A2863" s="1">
        <v>1034</v>
      </c>
      <c r="B2863" s="1" t="s">
        <v>6344</v>
      </c>
      <c r="C2863" s="2">
        <v>43411</v>
      </c>
      <c r="D2863" s="2">
        <v>43416</v>
      </c>
      <c r="E2863" s="1" t="s">
        <v>33</v>
      </c>
      <c r="F2863" s="1" t="s">
        <v>1479</v>
      </c>
      <c r="G2863" s="1" t="s">
        <v>1480</v>
      </c>
      <c r="H2863" s="1" t="s">
        <v>23</v>
      </c>
      <c r="I2863" s="1" t="s">
        <v>4044</v>
      </c>
      <c r="J2863" s="1" t="s">
        <v>2256</v>
      </c>
      <c r="K2863" s="1" t="s">
        <v>1835</v>
      </c>
      <c r="L2863" s="1" t="s">
        <v>55</v>
      </c>
      <c r="M2863" s="1" t="s">
        <v>2392</v>
      </c>
      <c r="N2863" s="1" t="s">
        <v>31</v>
      </c>
      <c r="O2863" s="1" t="s">
        <v>41</v>
      </c>
      <c r="P2863" s="1" t="s">
        <v>2393</v>
      </c>
      <c r="Q2863" s="1">
        <v>87.03</v>
      </c>
      <c r="R2863" s="1">
        <v>6</v>
      </c>
      <c r="S2863" s="1">
        <v>0.5</v>
      </c>
      <c r="T2863" s="1">
        <v>-15.75</v>
      </c>
      <c r="U2863">
        <v>2018</v>
      </c>
      <c r="V2863" s="14" t="str">
        <f t="shared" si="44"/>
        <v>11</v>
      </c>
      <c r="W2863" t="s">
        <v>11198</v>
      </c>
    </row>
    <row r="2864" spans="1:23" x14ac:dyDescent="0.35">
      <c r="A2864" s="1">
        <v>7765</v>
      </c>
      <c r="B2864" s="1" t="s">
        <v>6462</v>
      </c>
      <c r="C2864" s="2">
        <v>43643</v>
      </c>
      <c r="D2864" s="2">
        <v>43649</v>
      </c>
      <c r="E2864" s="1" t="s">
        <v>33</v>
      </c>
      <c r="F2864" s="1" t="s">
        <v>87</v>
      </c>
      <c r="G2864" s="1" t="s">
        <v>88</v>
      </c>
      <c r="H2864" s="1" t="s">
        <v>30</v>
      </c>
      <c r="I2864" s="1" t="s">
        <v>6453</v>
      </c>
      <c r="J2864" s="1" t="s">
        <v>2160</v>
      </c>
      <c r="K2864" s="1" t="s">
        <v>1737</v>
      </c>
      <c r="L2864" s="1" t="s">
        <v>55</v>
      </c>
      <c r="M2864" s="1" t="s">
        <v>6463</v>
      </c>
      <c r="N2864" s="1" t="s">
        <v>25</v>
      </c>
      <c r="O2864" s="1" t="s">
        <v>26</v>
      </c>
      <c r="P2864" s="1" t="s">
        <v>6464</v>
      </c>
      <c r="Q2864" s="1">
        <v>560.65499999999997</v>
      </c>
      <c r="R2864" s="1">
        <v>5</v>
      </c>
      <c r="S2864" s="1">
        <v>0.1</v>
      </c>
      <c r="T2864" s="1">
        <v>118.30499999999998</v>
      </c>
      <c r="U2864">
        <v>2019</v>
      </c>
      <c r="V2864" s="14" t="str">
        <f t="shared" si="44"/>
        <v>06</v>
      </c>
      <c r="W2864" t="s">
        <v>11200</v>
      </c>
    </row>
    <row r="2865" spans="1:23" x14ac:dyDescent="0.35">
      <c r="A2865" s="1">
        <v>2864</v>
      </c>
      <c r="B2865" s="1" t="s">
        <v>6465</v>
      </c>
      <c r="C2865" s="2">
        <v>43698</v>
      </c>
      <c r="D2865" s="2">
        <v>43701</v>
      </c>
      <c r="E2865" s="1" t="s">
        <v>77</v>
      </c>
      <c r="F2865" s="1" t="s">
        <v>1038</v>
      </c>
      <c r="G2865" s="1" t="s">
        <v>1039</v>
      </c>
      <c r="H2865" s="1" t="s">
        <v>23</v>
      </c>
      <c r="I2865" s="1" t="s">
        <v>1602</v>
      </c>
      <c r="J2865" s="1" t="s">
        <v>1895</v>
      </c>
      <c r="K2865" s="1" t="s">
        <v>1778</v>
      </c>
      <c r="L2865" s="1" t="s">
        <v>24</v>
      </c>
      <c r="M2865" s="1" t="s">
        <v>2361</v>
      </c>
      <c r="N2865" s="1" t="s">
        <v>31</v>
      </c>
      <c r="O2865" s="1" t="s">
        <v>41</v>
      </c>
      <c r="P2865" s="1" t="s">
        <v>2362</v>
      </c>
      <c r="Q2865" s="1">
        <v>80.100000000000009</v>
      </c>
      <c r="R2865" s="1">
        <v>3</v>
      </c>
      <c r="S2865" s="1">
        <v>0</v>
      </c>
      <c r="T2865" s="1">
        <v>22.410000000000004</v>
      </c>
      <c r="U2865">
        <v>2019</v>
      </c>
      <c r="V2865" s="14" t="str">
        <f t="shared" si="44"/>
        <v>08</v>
      </c>
      <c r="W2865" t="s">
        <v>11194</v>
      </c>
    </row>
    <row r="2866" spans="1:23" x14ac:dyDescent="0.35">
      <c r="A2866" s="1">
        <v>2865</v>
      </c>
      <c r="B2866" s="1" t="s">
        <v>6466</v>
      </c>
      <c r="C2866" s="2">
        <v>43718</v>
      </c>
      <c r="D2866" s="2">
        <v>43723</v>
      </c>
      <c r="E2866" s="1" t="s">
        <v>33</v>
      </c>
      <c r="F2866" s="1" t="s">
        <v>1128</v>
      </c>
      <c r="G2866" s="1" t="s">
        <v>1129</v>
      </c>
      <c r="H2866" s="1" t="s">
        <v>23</v>
      </c>
      <c r="I2866" s="1" t="s">
        <v>4016</v>
      </c>
      <c r="J2866" s="1" t="s">
        <v>2080</v>
      </c>
      <c r="K2866" s="1" t="s">
        <v>1778</v>
      </c>
      <c r="L2866" s="1" t="s">
        <v>24</v>
      </c>
      <c r="M2866" s="1" t="s">
        <v>6467</v>
      </c>
      <c r="N2866" s="1" t="s">
        <v>31</v>
      </c>
      <c r="O2866" s="1" t="s">
        <v>32</v>
      </c>
      <c r="P2866" s="1" t="s">
        <v>6468</v>
      </c>
      <c r="Q2866" s="1">
        <v>11.49</v>
      </c>
      <c r="R2866" s="1">
        <v>1</v>
      </c>
      <c r="S2866" s="1">
        <v>0</v>
      </c>
      <c r="T2866" s="1">
        <v>2.16</v>
      </c>
      <c r="U2866">
        <v>2019</v>
      </c>
      <c r="V2866" s="14" t="str">
        <f t="shared" si="44"/>
        <v>09</v>
      </c>
      <c r="W2866" t="s">
        <v>11206</v>
      </c>
    </row>
    <row r="2867" spans="1:23" x14ac:dyDescent="0.35">
      <c r="A2867" s="1">
        <v>2866</v>
      </c>
      <c r="B2867" s="1" t="s">
        <v>6466</v>
      </c>
      <c r="C2867" s="2">
        <v>43718</v>
      </c>
      <c r="D2867" s="2">
        <v>43723</v>
      </c>
      <c r="E2867" s="1" t="s">
        <v>33</v>
      </c>
      <c r="F2867" s="1" t="s">
        <v>1128</v>
      </c>
      <c r="G2867" s="1" t="s">
        <v>1129</v>
      </c>
      <c r="H2867" s="1" t="s">
        <v>23</v>
      </c>
      <c r="I2867" s="1" t="s">
        <v>4016</v>
      </c>
      <c r="J2867" s="1" t="s">
        <v>2080</v>
      </c>
      <c r="K2867" s="1" t="s">
        <v>1778</v>
      </c>
      <c r="L2867" s="1" t="s">
        <v>24</v>
      </c>
      <c r="M2867" s="1" t="s">
        <v>2541</v>
      </c>
      <c r="N2867" s="1" t="s">
        <v>42</v>
      </c>
      <c r="O2867" s="1" t="s">
        <v>70</v>
      </c>
      <c r="P2867" s="1" t="s">
        <v>2542</v>
      </c>
      <c r="Q2867" s="1">
        <v>217.98000000000002</v>
      </c>
      <c r="R2867" s="1">
        <v>3</v>
      </c>
      <c r="S2867" s="1">
        <v>0</v>
      </c>
      <c r="T2867" s="1">
        <v>45.72</v>
      </c>
      <c r="U2867">
        <v>2019</v>
      </c>
      <c r="V2867" s="14" t="str">
        <f t="shared" si="44"/>
        <v>09</v>
      </c>
      <c r="W2867" t="s">
        <v>11206</v>
      </c>
    </row>
    <row r="2868" spans="1:23" x14ac:dyDescent="0.35">
      <c r="A2868" s="1">
        <v>2867</v>
      </c>
      <c r="B2868" s="1" t="s">
        <v>6469</v>
      </c>
      <c r="C2868" s="2">
        <v>43794</v>
      </c>
      <c r="D2868" s="2">
        <v>43797</v>
      </c>
      <c r="E2868" s="1" t="s">
        <v>20</v>
      </c>
      <c r="F2868" s="1" t="s">
        <v>829</v>
      </c>
      <c r="G2868" s="1" t="s">
        <v>830</v>
      </c>
      <c r="H2868" s="1" t="s">
        <v>30</v>
      </c>
      <c r="I2868" s="1" t="s">
        <v>3787</v>
      </c>
      <c r="J2868" s="1" t="s">
        <v>2379</v>
      </c>
      <c r="K2868" s="1" t="s">
        <v>1737</v>
      </c>
      <c r="L2868" s="1" t="s">
        <v>55</v>
      </c>
      <c r="M2868" s="1" t="s">
        <v>3665</v>
      </c>
      <c r="N2868" s="1" t="s">
        <v>31</v>
      </c>
      <c r="O2868" s="1" t="s">
        <v>41</v>
      </c>
      <c r="P2868" s="1" t="s">
        <v>3666</v>
      </c>
      <c r="Q2868" s="1">
        <v>109.08</v>
      </c>
      <c r="R2868" s="1">
        <v>2</v>
      </c>
      <c r="S2868" s="1">
        <v>0</v>
      </c>
      <c r="T2868" s="1">
        <v>52.320000000000007</v>
      </c>
      <c r="U2868">
        <v>2019</v>
      </c>
      <c r="V2868" s="14" t="str">
        <f t="shared" si="44"/>
        <v>11</v>
      </c>
      <c r="W2868" t="s">
        <v>11198</v>
      </c>
    </row>
    <row r="2869" spans="1:23" x14ac:dyDescent="0.35">
      <c r="A2869" s="1">
        <v>2868</v>
      </c>
      <c r="B2869" s="1" t="s">
        <v>6469</v>
      </c>
      <c r="C2869" s="2">
        <v>43794</v>
      </c>
      <c r="D2869" s="2">
        <v>43797</v>
      </c>
      <c r="E2869" s="1" t="s">
        <v>20</v>
      </c>
      <c r="F2869" s="1" t="s">
        <v>829</v>
      </c>
      <c r="G2869" s="1" t="s">
        <v>830</v>
      </c>
      <c r="H2869" s="1" t="s">
        <v>30</v>
      </c>
      <c r="I2869" s="1" t="s">
        <v>3787</v>
      </c>
      <c r="J2869" s="1" t="s">
        <v>2379</v>
      </c>
      <c r="K2869" s="1" t="s">
        <v>1737</v>
      </c>
      <c r="L2869" s="1" t="s">
        <v>55</v>
      </c>
      <c r="M2869" s="1" t="s">
        <v>6156</v>
      </c>
      <c r="N2869" s="1" t="s">
        <v>31</v>
      </c>
      <c r="O2869" s="1" t="s">
        <v>48</v>
      </c>
      <c r="P2869" s="1" t="s">
        <v>6157</v>
      </c>
      <c r="Q2869" s="1">
        <v>26.52</v>
      </c>
      <c r="R2869" s="1">
        <v>2</v>
      </c>
      <c r="S2869" s="1">
        <v>0</v>
      </c>
      <c r="T2869" s="1">
        <v>8.4599999999999991</v>
      </c>
      <c r="U2869">
        <v>2019</v>
      </c>
      <c r="V2869" s="14" t="str">
        <f t="shared" si="44"/>
        <v>11</v>
      </c>
      <c r="W2869" t="s">
        <v>11198</v>
      </c>
    </row>
    <row r="2870" spans="1:23" x14ac:dyDescent="0.35">
      <c r="A2870" s="1">
        <v>2869</v>
      </c>
      <c r="B2870" s="1" t="s">
        <v>4017</v>
      </c>
      <c r="C2870" s="2">
        <v>43623</v>
      </c>
      <c r="D2870" s="2">
        <v>43623</v>
      </c>
      <c r="E2870" s="1" t="s">
        <v>361</v>
      </c>
      <c r="F2870" s="1" t="s">
        <v>1637</v>
      </c>
      <c r="G2870" s="1" t="s">
        <v>1638</v>
      </c>
      <c r="H2870" s="1" t="s">
        <v>54</v>
      </c>
      <c r="I2870" s="1" t="s">
        <v>1927</v>
      </c>
      <c r="J2870" s="1" t="s">
        <v>1768</v>
      </c>
      <c r="K2870" s="1" t="s">
        <v>1737</v>
      </c>
      <c r="L2870" s="1" t="s">
        <v>55</v>
      </c>
      <c r="M2870" s="1" t="s">
        <v>3262</v>
      </c>
      <c r="N2870" s="1" t="s">
        <v>31</v>
      </c>
      <c r="O2870" s="1" t="s">
        <v>41</v>
      </c>
      <c r="P2870" s="1" t="s">
        <v>3263</v>
      </c>
      <c r="Q2870" s="1">
        <v>107.82</v>
      </c>
      <c r="R2870" s="1">
        <v>2</v>
      </c>
      <c r="S2870" s="1">
        <v>0</v>
      </c>
      <c r="T2870" s="1">
        <v>24.78</v>
      </c>
      <c r="U2870">
        <v>2019</v>
      </c>
      <c r="V2870" s="14" t="str">
        <f t="shared" si="44"/>
        <v>06</v>
      </c>
      <c r="W2870" t="s">
        <v>11200</v>
      </c>
    </row>
    <row r="2871" spans="1:23" x14ac:dyDescent="0.35">
      <c r="A2871" s="1">
        <v>2870</v>
      </c>
      <c r="B2871" s="1" t="s">
        <v>6470</v>
      </c>
      <c r="C2871" s="2">
        <v>43369</v>
      </c>
      <c r="D2871" s="2">
        <v>43374</v>
      </c>
      <c r="E2871" s="1" t="s">
        <v>33</v>
      </c>
      <c r="F2871" s="1" t="s">
        <v>720</v>
      </c>
      <c r="G2871" s="1" t="s">
        <v>721</v>
      </c>
      <c r="H2871" s="1" t="s">
        <v>30</v>
      </c>
      <c r="I2871" s="1" t="s">
        <v>3602</v>
      </c>
      <c r="J2871" s="1" t="s">
        <v>1768</v>
      </c>
      <c r="K2871" s="1" t="s">
        <v>1737</v>
      </c>
      <c r="L2871" s="1" t="s">
        <v>55</v>
      </c>
      <c r="M2871" s="1" t="s">
        <v>5687</v>
      </c>
      <c r="N2871" s="1" t="s">
        <v>42</v>
      </c>
      <c r="O2871" s="1" t="s">
        <v>212</v>
      </c>
      <c r="P2871" s="1" t="s">
        <v>5688</v>
      </c>
      <c r="Q2871" s="1">
        <v>187.98599999999999</v>
      </c>
      <c r="R2871" s="1">
        <v>2</v>
      </c>
      <c r="S2871" s="1">
        <v>0.15</v>
      </c>
      <c r="T2871" s="1">
        <v>-17.693999999999999</v>
      </c>
      <c r="U2871">
        <v>2018</v>
      </c>
      <c r="V2871" s="14" t="str">
        <f t="shared" si="44"/>
        <v>09</v>
      </c>
      <c r="W2871" t="s">
        <v>11206</v>
      </c>
    </row>
    <row r="2872" spans="1:23" x14ac:dyDescent="0.35">
      <c r="A2872" s="1">
        <v>2871</v>
      </c>
      <c r="B2872" s="1" t="s">
        <v>6471</v>
      </c>
      <c r="C2872" s="2">
        <v>43384</v>
      </c>
      <c r="D2872" s="2">
        <v>43388</v>
      </c>
      <c r="E2872" s="1" t="s">
        <v>33</v>
      </c>
      <c r="F2872" s="1" t="s">
        <v>1628</v>
      </c>
      <c r="G2872" s="1" t="s">
        <v>1629</v>
      </c>
      <c r="H2872" s="1" t="s">
        <v>23</v>
      </c>
      <c r="I2872" s="1" t="s">
        <v>3519</v>
      </c>
      <c r="J2872" s="1" t="s">
        <v>1768</v>
      </c>
      <c r="K2872" s="1" t="s">
        <v>1737</v>
      </c>
      <c r="L2872" s="1" t="s">
        <v>55</v>
      </c>
      <c r="M2872" s="1" t="s">
        <v>1963</v>
      </c>
      <c r="N2872" s="1" t="s">
        <v>42</v>
      </c>
      <c r="O2872" s="1" t="s">
        <v>43</v>
      </c>
      <c r="P2872" s="1" t="s">
        <v>1964</v>
      </c>
      <c r="Q2872" s="1">
        <v>189.71999999999997</v>
      </c>
      <c r="R2872" s="1">
        <v>3</v>
      </c>
      <c r="S2872" s="1">
        <v>0.15</v>
      </c>
      <c r="T2872" s="1">
        <v>-29.069999999999997</v>
      </c>
      <c r="U2872">
        <v>2018</v>
      </c>
      <c r="V2872" s="14" t="str">
        <f t="shared" si="44"/>
        <v>10</v>
      </c>
      <c r="W2872" t="s">
        <v>11211</v>
      </c>
    </row>
    <row r="2873" spans="1:23" x14ac:dyDescent="0.35">
      <c r="A2873" s="1">
        <v>2872</v>
      </c>
      <c r="B2873" s="1" t="s">
        <v>6471</v>
      </c>
      <c r="C2873" s="2">
        <v>43384</v>
      </c>
      <c r="D2873" s="2">
        <v>43388</v>
      </c>
      <c r="E2873" s="1" t="s">
        <v>33</v>
      </c>
      <c r="F2873" s="1" t="s">
        <v>1628</v>
      </c>
      <c r="G2873" s="1" t="s">
        <v>1629</v>
      </c>
      <c r="H2873" s="1" t="s">
        <v>23</v>
      </c>
      <c r="I2873" s="1" t="s">
        <v>3519</v>
      </c>
      <c r="J2873" s="1" t="s">
        <v>1768</v>
      </c>
      <c r="K2873" s="1" t="s">
        <v>1737</v>
      </c>
      <c r="L2873" s="1" t="s">
        <v>55</v>
      </c>
      <c r="M2873" s="1" t="s">
        <v>6472</v>
      </c>
      <c r="N2873" s="1" t="s">
        <v>42</v>
      </c>
      <c r="O2873" s="1" t="s">
        <v>43</v>
      </c>
      <c r="P2873" s="1" t="s">
        <v>6473</v>
      </c>
      <c r="Q2873" s="1">
        <v>113.16899999999998</v>
      </c>
      <c r="R2873" s="1">
        <v>2</v>
      </c>
      <c r="S2873" s="1">
        <v>0.15</v>
      </c>
      <c r="T2873" s="1">
        <v>38.589000000000006</v>
      </c>
      <c r="U2873">
        <v>2018</v>
      </c>
      <c r="V2873" s="14" t="str">
        <f t="shared" si="44"/>
        <v>10</v>
      </c>
      <c r="W2873" t="s">
        <v>11211</v>
      </c>
    </row>
    <row r="2874" spans="1:23" x14ac:dyDescent="0.35">
      <c r="A2874" s="1">
        <v>2873</v>
      </c>
      <c r="B2874" s="1" t="s">
        <v>6471</v>
      </c>
      <c r="C2874" s="2">
        <v>43384</v>
      </c>
      <c r="D2874" s="2">
        <v>43388</v>
      </c>
      <c r="E2874" s="1" t="s">
        <v>33</v>
      </c>
      <c r="F2874" s="1" t="s">
        <v>1628</v>
      </c>
      <c r="G2874" s="1" t="s">
        <v>1629</v>
      </c>
      <c r="H2874" s="1" t="s">
        <v>23</v>
      </c>
      <c r="I2874" s="1" t="s">
        <v>3519</v>
      </c>
      <c r="J2874" s="1" t="s">
        <v>1768</v>
      </c>
      <c r="K2874" s="1" t="s">
        <v>1737</v>
      </c>
      <c r="L2874" s="1" t="s">
        <v>55</v>
      </c>
      <c r="M2874" s="1" t="s">
        <v>5781</v>
      </c>
      <c r="N2874" s="1" t="s">
        <v>42</v>
      </c>
      <c r="O2874" s="1" t="s">
        <v>70</v>
      </c>
      <c r="P2874" s="1" t="s">
        <v>5782</v>
      </c>
      <c r="Q2874" s="1">
        <v>1553.7600000000002</v>
      </c>
      <c r="R2874" s="1">
        <v>6</v>
      </c>
      <c r="S2874" s="1">
        <v>0</v>
      </c>
      <c r="T2874" s="1">
        <v>730.26</v>
      </c>
      <c r="U2874">
        <v>2018</v>
      </c>
      <c r="V2874" s="14" t="str">
        <f t="shared" si="44"/>
        <v>10</v>
      </c>
      <c r="W2874" t="s">
        <v>11211</v>
      </c>
    </row>
    <row r="2875" spans="1:23" x14ac:dyDescent="0.35">
      <c r="A2875" s="1">
        <v>2874</v>
      </c>
      <c r="B2875" s="1" t="s">
        <v>6474</v>
      </c>
      <c r="C2875" s="2">
        <v>43167</v>
      </c>
      <c r="D2875" s="2">
        <v>43171</v>
      </c>
      <c r="E2875" s="1" t="s">
        <v>33</v>
      </c>
      <c r="F2875" s="1" t="s">
        <v>1633</v>
      </c>
      <c r="G2875" s="1" t="s">
        <v>1634</v>
      </c>
      <c r="H2875" s="1" t="s">
        <v>30</v>
      </c>
      <c r="I2875" s="1" t="s">
        <v>6475</v>
      </c>
      <c r="J2875" s="1" t="s">
        <v>2563</v>
      </c>
      <c r="K2875" s="1" t="s">
        <v>1737</v>
      </c>
      <c r="L2875" s="1" t="s">
        <v>55</v>
      </c>
      <c r="M2875" s="1" t="s">
        <v>2422</v>
      </c>
      <c r="N2875" s="1" t="s">
        <v>31</v>
      </c>
      <c r="O2875" s="1" t="s">
        <v>41</v>
      </c>
      <c r="P2875" s="1" t="s">
        <v>2423</v>
      </c>
      <c r="Q2875" s="1">
        <v>98.85</v>
      </c>
      <c r="R2875" s="1">
        <v>5</v>
      </c>
      <c r="S2875" s="1">
        <v>0</v>
      </c>
      <c r="T2875" s="1">
        <v>41.4</v>
      </c>
      <c r="U2875">
        <v>2018</v>
      </c>
      <c r="V2875" s="14" t="str">
        <f t="shared" si="44"/>
        <v>03</v>
      </c>
      <c r="W2875" t="s">
        <v>11202</v>
      </c>
    </row>
    <row r="2876" spans="1:23" x14ac:dyDescent="0.35">
      <c r="A2876" s="1">
        <v>2875</v>
      </c>
      <c r="B2876" s="1" t="s">
        <v>6474</v>
      </c>
      <c r="C2876" s="2">
        <v>43167</v>
      </c>
      <c r="D2876" s="2">
        <v>43171</v>
      </c>
      <c r="E2876" s="1" t="s">
        <v>33</v>
      </c>
      <c r="F2876" s="1" t="s">
        <v>1633</v>
      </c>
      <c r="G2876" s="1" t="s">
        <v>1634</v>
      </c>
      <c r="H2876" s="1" t="s">
        <v>30</v>
      </c>
      <c r="I2876" s="1" t="s">
        <v>6475</v>
      </c>
      <c r="J2876" s="1" t="s">
        <v>2563</v>
      </c>
      <c r="K2876" s="1" t="s">
        <v>1737</v>
      </c>
      <c r="L2876" s="1" t="s">
        <v>55</v>
      </c>
      <c r="M2876" s="1" t="s">
        <v>6476</v>
      </c>
      <c r="N2876" s="1" t="s">
        <v>31</v>
      </c>
      <c r="O2876" s="1" t="s">
        <v>45</v>
      </c>
      <c r="P2876" s="1" t="s">
        <v>6477</v>
      </c>
      <c r="Q2876" s="1">
        <v>231.52500000000003</v>
      </c>
      <c r="R2876" s="1">
        <v>7</v>
      </c>
      <c r="S2876" s="1">
        <v>0.1</v>
      </c>
      <c r="T2876" s="1">
        <v>79.694999999999993</v>
      </c>
      <c r="U2876">
        <v>2018</v>
      </c>
      <c r="V2876" s="14" t="str">
        <f t="shared" si="44"/>
        <v>03</v>
      </c>
      <c r="W2876" t="s">
        <v>11202</v>
      </c>
    </row>
    <row r="2877" spans="1:23" x14ac:dyDescent="0.35">
      <c r="A2877" s="1">
        <v>2876</v>
      </c>
      <c r="B2877" s="1" t="s">
        <v>6474</v>
      </c>
      <c r="C2877" s="2">
        <v>43167</v>
      </c>
      <c r="D2877" s="2">
        <v>43171</v>
      </c>
      <c r="E2877" s="1" t="s">
        <v>33</v>
      </c>
      <c r="F2877" s="1" t="s">
        <v>1633</v>
      </c>
      <c r="G2877" s="1" t="s">
        <v>1634</v>
      </c>
      <c r="H2877" s="1" t="s">
        <v>30</v>
      </c>
      <c r="I2877" s="1" t="s">
        <v>6475</v>
      </c>
      <c r="J2877" s="1" t="s">
        <v>2563</v>
      </c>
      <c r="K2877" s="1" t="s">
        <v>1737</v>
      </c>
      <c r="L2877" s="1" t="s">
        <v>55</v>
      </c>
      <c r="M2877" s="1" t="s">
        <v>4489</v>
      </c>
      <c r="N2877" s="1" t="s">
        <v>25</v>
      </c>
      <c r="O2877" s="1" t="s">
        <v>40</v>
      </c>
      <c r="P2877" s="1" t="s">
        <v>4490</v>
      </c>
      <c r="Q2877" s="1">
        <v>52.379999999999995</v>
      </c>
      <c r="R2877" s="1">
        <v>3</v>
      </c>
      <c r="S2877" s="1">
        <v>0</v>
      </c>
      <c r="T2877" s="1">
        <v>25.110000000000003</v>
      </c>
      <c r="U2877">
        <v>2018</v>
      </c>
      <c r="V2877" s="14" t="str">
        <f t="shared" si="44"/>
        <v>03</v>
      </c>
      <c r="W2877" t="s">
        <v>11202</v>
      </c>
    </row>
    <row r="2878" spans="1:23" x14ac:dyDescent="0.35">
      <c r="A2878" s="1">
        <v>2877</v>
      </c>
      <c r="B2878" s="1" t="s">
        <v>6478</v>
      </c>
      <c r="C2878" s="2">
        <v>42740</v>
      </c>
      <c r="D2878" s="2">
        <v>42744</v>
      </c>
      <c r="E2878" s="1" t="s">
        <v>33</v>
      </c>
      <c r="F2878" s="1" t="s">
        <v>543</v>
      </c>
      <c r="G2878" s="1" t="s">
        <v>544</v>
      </c>
      <c r="H2878" s="1" t="s">
        <v>23</v>
      </c>
      <c r="I2878" s="1" t="s">
        <v>6479</v>
      </c>
      <c r="J2878" s="1" t="s">
        <v>1710</v>
      </c>
      <c r="K2878" s="1" t="s">
        <v>1711</v>
      </c>
      <c r="L2878" s="1" t="s">
        <v>1712</v>
      </c>
      <c r="M2878" s="1" t="s">
        <v>3105</v>
      </c>
      <c r="N2878" s="1" t="s">
        <v>31</v>
      </c>
      <c r="O2878" s="1" t="s">
        <v>37</v>
      </c>
      <c r="P2878" s="1" t="s">
        <v>2697</v>
      </c>
      <c r="Q2878" s="1">
        <v>673.05000000000007</v>
      </c>
      <c r="R2878" s="1">
        <v>5</v>
      </c>
      <c r="S2878" s="1">
        <v>0</v>
      </c>
      <c r="T2878" s="1">
        <v>316.2</v>
      </c>
      <c r="U2878">
        <v>2017</v>
      </c>
      <c r="V2878" s="14" t="str">
        <f t="shared" si="44"/>
        <v>01</v>
      </c>
      <c r="W2878" t="s">
        <v>11204</v>
      </c>
    </row>
    <row r="2879" spans="1:23" x14ac:dyDescent="0.35">
      <c r="A2879" s="1">
        <v>2878</v>
      </c>
      <c r="B2879" s="1" t="s">
        <v>6478</v>
      </c>
      <c r="C2879" s="2">
        <v>42740</v>
      </c>
      <c r="D2879" s="2">
        <v>42744</v>
      </c>
      <c r="E2879" s="1" t="s">
        <v>33</v>
      </c>
      <c r="F2879" s="1" t="s">
        <v>543</v>
      </c>
      <c r="G2879" s="1" t="s">
        <v>544</v>
      </c>
      <c r="H2879" s="1" t="s">
        <v>23</v>
      </c>
      <c r="I2879" s="1" t="s">
        <v>6479</v>
      </c>
      <c r="J2879" s="1" t="s">
        <v>1710</v>
      </c>
      <c r="K2879" s="1" t="s">
        <v>1711</v>
      </c>
      <c r="L2879" s="1" t="s">
        <v>1712</v>
      </c>
      <c r="M2879" s="1" t="s">
        <v>1723</v>
      </c>
      <c r="N2879" s="1" t="s">
        <v>31</v>
      </c>
      <c r="O2879" s="1" t="s">
        <v>37</v>
      </c>
      <c r="P2879" s="1" t="s">
        <v>1724</v>
      </c>
      <c r="Q2879" s="1">
        <v>183.6</v>
      </c>
      <c r="R2879" s="1">
        <v>3</v>
      </c>
      <c r="S2879" s="1">
        <v>0</v>
      </c>
      <c r="T2879" s="1">
        <v>56.88</v>
      </c>
      <c r="U2879">
        <v>2017</v>
      </c>
      <c r="V2879" s="14" t="str">
        <f t="shared" si="44"/>
        <v>01</v>
      </c>
      <c r="W2879" t="s">
        <v>11204</v>
      </c>
    </row>
    <row r="2880" spans="1:23" x14ac:dyDescent="0.35">
      <c r="A2880" s="1">
        <v>2879</v>
      </c>
      <c r="B2880" s="1" t="s">
        <v>6480</v>
      </c>
      <c r="C2880" s="2">
        <v>43024</v>
      </c>
      <c r="D2880" s="2">
        <v>43026</v>
      </c>
      <c r="E2880" s="1" t="s">
        <v>77</v>
      </c>
      <c r="F2880" s="1" t="s">
        <v>1168</v>
      </c>
      <c r="G2880" s="1" t="s">
        <v>1169</v>
      </c>
      <c r="H2880" s="1" t="s">
        <v>23</v>
      </c>
      <c r="I2880" s="1" t="s">
        <v>3301</v>
      </c>
      <c r="J2880" s="1" t="s">
        <v>2758</v>
      </c>
      <c r="K2880" s="1" t="s">
        <v>1804</v>
      </c>
      <c r="L2880" s="1" t="s">
        <v>24</v>
      </c>
      <c r="M2880" s="1" t="s">
        <v>5191</v>
      </c>
      <c r="N2880" s="1" t="s">
        <v>31</v>
      </c>
      <c r="O2880" s="1" t="s">
        <v>48</v>
      </c>
      <c r="P2880" s="1" t="s">
        <v>5192</v>
      </c>
      <c r="Q2880" s="1">
        <v>324.66000000000003</v>
      </c>
      <c r="R2880" s="1">
        <v>7</v>
      </c>
      <c r="S2880" s="1">
        <v>0</v>
      </c>
      <c r="T2880" s="1">
        <v>32.340000000000003</v>
      </c>
      <c r="U2880">
        <v>2017</v>
      </c>
      <c r="V2880" s="14" t="str">
        <f t="shared" si="44"/>
        <v>10</v>
      </c>
      <c r="W2880" t="s">
        <v>11211</v>
      </c>
    </row>
    <row r="2881" spans="1:23" x14ac:dyDescent="0.35">
      <c r="A2881" s="1">
        <v>4377</v>
      </c>
      <c r="B2881" s="1" t="s">
        <v>6451</v>
      </c>
      <c r="C2881" s="2">
        <v>43384</v>
      </c>
      <c r="D2881" s="2">
        <v>43388</v>
      </c>
      <c r="E2881" s="1" t="s">
        <v>33</v>
      </c>
      <c r="F2881" s="1" t="s">
        <v>1186</v>
      </c>
      <c r="G2881" s="1" t="s">
        <v>1187</v>
      </c>
      <c r="H2881" s="1" t="s">
        <v>30</v>
      </c>
      <c r="I2881" s="1" t="s">
        <v>6319</v>
      </c>
      <c r="J2881" s="1" t="s">
        <v>1759</v>
      </c>
      <c r="K2881" s="1" t="s">
        <v>1760</v>
      </c>
      <c r="L2881" s="1" t="s">
        <v>55</v>
      </c>
      <c r="M2881" s="1" t="s">
        <v>6481</v>
      </c>
      <c r="N2881" s="1" t="s">
        <v>25</v>
      </c>
      <c r="O2881" s="1" t="s">
        <v>36</v>
      </c>
      <c r="P2881" s="1" t="s">
        <v>6482</v>
      </c>
      <c r="Q2881" s="1">
        <v>197.39849999999996</v>
      </c>
      <c r="R2881" s="1">
        <v>1</v>
      </c>
      <c r="S2881" s="1">
        <v>0.35</v>
      </c>
      <c r="T2881" s="1">
        <v>-30.391499999999965</v>
      </c>
      <c r="U2881">
        <v>2018</v>
      </c>
      <c r="V2881" s="14" t="str">
        <f t="shared" si="44"/>
        <v>10</v>
      </c>
      <c r="W2881" t="s">
        <v>11211</v>
      </c>
    </row>
    <row r="2882" spans="1:23" x14ac:dyDescent="0.35">
      <c r="A2882" s="1">
        <v>2881</v>
      </c>
      <c r="B2882" s="1" t="s">
        <v>6483</v>
      </c>
      <c r="C2882" s="2">
        <v>43170</v>
      </c>
      <c r="D2882" s="2">
        <v>43170</v>
      </c>
      <c r="E2882" s="1" t="s">
        <v>361</v>
      </c>
      <c r="F2882" s="1" t="s">
        <v>743</v>
      </c>
      <c r="G2882" s="1" t="s">
        <v>744</v>
      </c>
      <c r="H2882" s="1" t="s">
        <v>23</v>
      </c>
      <c r="I2882" s="1" t="s">
        <v>6484</v>
      </c>
      <c r="J2882" s="1" t="s">
        <v>1710</v>
      </c>
      <c r="K2882" s="1" t="s">
        <v>1711</v>
      </c>
      <c r="L2882" s="1" t="s">
        <v>1712</v>
      </c>
      <c r="M2882" s="1" t="s">
        <v>2524</v>
      </c>
      <c r="N2882" s="1" t="s">
        <v>31</v>
      </c>
      <c r="O2882" s="1" t="s">
        <v>44</v>
      </c>
      <c r="P2882" s="1" t="s">
        <v>2525</v>
      </c>
      <c r="Q2882" s="1">
        <v>233.28000000000003</v>
      </c>
      <c r="R2882" s="1">
        <v>8</v>
      </c>
      <c r="S2882" s="1">
        <v>0</v>
      </c>
      <c r="T2882" s="1">
        <v>67.44</v>
      </c>
      <c r="U2882">
        <v>2018</v>
      </c>
      <c r="V2882" s="14" t="str">
        <f t="shared" si="44"/>
        <v>03</v>
      </c>
      <c r="W2882" t="s">
        <v>11202</v>
      </c>
    </row>
    <row r="2883" spans="1:23" x14ac:dyDescent="0.35">
      <c r="A2883" s="1">
        <v>2882</v>
      </c>
      <c r="B2883" s="1" t="s">
        <v>6485</v>
      </c>
      <c r="C2883" s="2">
        <v>43689</v>
      </c>
      <c r="D2883" s="2">
        <v>43693</v>
      </c>
      <c r="E2883" s="1" t="s">
        <v>33</v>
      </c>
      <c r="F2883" s="1" t="s">
        <v>1613</v>
      </c>
      <c r="G2883" s="1" t="s">
        <v>1614</v>
      </c>
      <c r="H2883" s="1" t="s">
        <v>30</v>
      </c>
      <c r="I2883" s="1" t="s">
        <v>6486</v>
      </c>
      <c r="J2883" s="1" t="s">
        <v>6486</v>
      </c>
      <c r="K2883" s="1" t="s">
        <v>3349</v>
      </c>
      <c r="L2883" s="1" t="s">
        <v>55</v>
      </c>
      <c r="M2883" s="1" t="s">
        <v>2486</v>
      </c>
      <c r="N2883" s="1" t="s">
        <v>31</v>
      </c>
      <c r="O2883" s="1" t="s">
        <v>99</v>
      </c>
      <c r="P2883" s="1" t="s">
        <v>2487</v>
      </c>
      <c r="Q2883" s="1">
        <v>50.279999999999994</v>
      </c>
      <c r="R2883" s="1">
        <v>4</v>
      </c>
      <c r="S2883" s="1">
        <v>0</v>
      </c>
      <c r="T2883" s="1">
        <v>15.48</v>
      </c>
      <c r="U2883">
        <v>2019</v>
      </c>
      <c r="V2883" s="14" t="str">
        <f t="shared" ref="V2883:V2946" si="45">TEXT(C2883,"mm")</f>
        <v>08</v>
      </c>
      <c r="W2883" t="s">
        <v>11194</v>
      </c>
    </row>
    <row r="2884" spans="1:23" x14ac:dyDescent="0.35">
      <c r="A2884" s="1">
        <v>2883</v>
      </c>
      <c r="B2884" s="1" t="s">
        <v>6487</v>
      </c>
      <c r="C2884" s="2">
        <v>42888</v>
      </c>
      <c r="D2884" s="2">
        <v>42893</v>
      </c>
      <c r="E2884" s="1" t="s">
        <v>20</v>
      </c>
      <c r="F2884" s="1" t="s">
        <v>793</v>
      </c>
      <c r="G2884" s="1" t="s">
        <v>794</v>
      </c>
      <c r="H2884" s="1" t="s">
        <v>23</v>
      </c>
      <c r="I2884" s="1" t="s">
        <v>2046</v>
      </c>
      <c r="J2884" s="1" t="s">
        <v>2046</v>
      </c>
      <c r="K2884" s="1" t="s">
        <v>1760</v>
      </c>
      <c r="L2884" s="1" t="s">
        <v>55</v>
      </c>
      <c r="M2884" s="1" t="s">
        <v>5909</v>
      </c>
      <c r="N2884" s="1" t="s">
        <v>31</v>
      </c>
      <c r="O2884" s="1" t="s">
        <v>41</v>
      </c>
      <c r="P2884" s="1" t="s">
        <v>5910</v>
      </c>
      <c r="Q2884" s="1">
        <v>33.930000000000007</v>
      </c>
      <c r="R2884" s="1">
        <v>3</v>
      </c>
      <c r="S2884" s="1">
        <v>0</v>
      </c>
      <c r="T2884" s="1">
        <v>2.9699999999999998</v>
      </c>
      <c r="U2884">
        <v>2017</v>
      </c>
      <c r="V2884" s="14" t="str">
        <f t="shared" si="45"/>
        <v>06</v>
      </c>
      <c r="W2884" t="s">
        <v>11200</v>
      </c>
    </row>
    <row r="2885" spans="1:23" x14ac:dyDescent="0.35">
      <c r="A2885" s="1">
        <v>2884</v>
      </c>
      <c r="B2885" s="1" t="s">
        <v>6487</v>
      </c>
      <c r="C2885" s="2">
        <v>42888</v>
      </c>
      <c r="D2885" s="2">
        <v>42893</v>
      </c>
      <c r="E2885" s="1" t="s">
        <v>20</v>
      </c>
      <c r="F2885" s="1" t="s">
        <v>793</v>
      </c>
      <c r="G2885" s="1" t="s">
        <v>794</v>
      </c>
      <c r="H2885" s="1" t="s">
        <v>23</v>
      </c>
      <c r="I2885" s="1" t="s">
        <v>2046</v>
      </c>
      <c r="J2885" s="1" t="s">
        <v>2046</v>
      </c>
      <c r="K2885" s="1" t="s">
        <v>1760</v>
      </c>
      <c r="L2885" s="1" t="s">
        <v>55</v>
      </c>
      <c r="M2885" s="1" t="s">
        <v>3904</v>
      </c>
      <c r="N2885" s="1" t="s">
        <v>25</v>
      </c>
      <c r="O2885" s="1" t="s">
        <v>26</v>
      </c>
      <c r="P2885" s="1" t="s">
        <v>3905</v>
      </c>
      <c r="Q2885" s="1">
        <v>1969.596</v>
      </c>
      <c r="R2885" s="1">
        <v>6</v>
      </c>
      <c r="S2885" s="1">
        <v>0.1</v>
      </c>
      <c r="T2885" s="1">
        <v>503.3159999999998</v>
      </c>
      <c r="U2885">
        <v>2017</v>
      </c>
      <c r="V2885" s="14" t="str">
        <f t="shared" si="45"/>
        <v>06</v>
      </c>
      <c r="W2885" t="s">
        <v>11200</v>
      </c>
    </row>
    <row r="2886" spans="1:23" x14ac:dyDescent="0.35">
      <c r="A2886" s="1">
        <v>2885</v>
      </c>
      <c r="B2886" s="1" t="s">
        <v>6488</v>
      </c>
      <c r="C2886" s="2">
        <v>43429</v>
      </c>
      <c r="D2886" s="2">
        <v>43433</v>
      </c>
      <c r="E2886" s="1" t="s">
        <v>33</v>
      </c>
      <c r="F2886" s="1" t="s">
        <v>975</v>
      </c>
      <c r="G2886" s="1" t="s">
        <v>976</v>
      </c>
      <c r="H2886" s="1" t="s">
        <v>23</v>
      </c>
      <c r="I2886" s="1" t="s">
        <v>5720</v>
      </c>
      <c r="J2886" s="1" t="s">
        <v>1710</v>
      </c>
      <c r="K2886" s="1" t="s">
        <v>1711</v>
      </c>
      <c r="L2886" s="1" t="s">
        <v>1712</v>
      </c>
      <c r="M2886" s="1" t="s">
        <v>2349</v>
      </c>
      <c r="N2886" s="1" t="s">
        <v>42</v>
      </c>
      <c r="O2886" s="1" t="s">
        <v>43</v>
      </c>
      <c r="P2886" s="1" t="s">
        <v>2350</v>
      </c>
      <c r="Q2886" s="1">
        <v>166.89000000000001</v>
      </c>
      <c r="R2886" s="1">
        <v>1</v>
      </c>
      <c r="S2886" s="1">
        <v>0</v>
      </c>
      <c r="T2886" s="1">
        <v>25.02</v>
      </c>
      <c r="U2886">
        <v>2018</v>
      </c>
      <c r="V2886" s="14" t="str">
        <f t="shared" si="45"/>
        <v>11</v>
      </c>
      <c r="W2886" t="s">
        <v>11198</v>
      </c>
    </row>
    <row r="2887" spans="1:23" x14ac:dyDescent="0.35">
      <c r="A2887" s="1">
        <v>2886</v>
      </c>
      <c r="B2887" s="1" t="s">
        <v>6488</v>
      </c>
      <c r="C2887" s="2">
        <v>43429</v>
      </c>
      <c r="D2887" s="2">
        <v>43433</v>
      </c>
      <c r="E2887" s="1" t="s">
        <v>33</v>
      </c>
      <c r="F2887" s="1" t="s">
        <v>975</v>
      </c>
      <c r="G2887" s="1" t="s">
        <v>976</v>
      </c>
      <c r="H2887" s="1" t="s">
        <v>23</v>
      </c>
      <c r="I2887" s="1" t="s">
        <v>5720</v>
      </c>
      <c r="J2887" s="1" t="s">
        <v>1710</v>
      </c>
      <c r="K2887" s="1" t="s">
        <v>1711</v>
      </c>
      <c r="L2887" s="1" t="s">
        <v>1712</v>
      </c>
      <c r="M2887" s="1" t="s">
        <v>4796</v>
      </c>
      <c r="N2887" s="1" t="s">
        <v>31</v>
      </c>
      <c r="O2887" s="1" t="s">
        <v>37</v>
      </c>
      <c r="P2887" s="1" t="s">
        <v>4797</v>
      </c>
      <c r="Q2887" s="1">
        <v>634.94999999999993</v>
      </c>
      <c r="R2887" s="1">
        <v>3</v>
      </c>
      <c r="S2887" s="1">
        <v>0</v>
      </c>
      <c r="T2887" s="1">
        <v>279.36</v>
      </c>
      <c r="U2887">
        <v>2018</v>
      </c>
      <c r="V2887" s="14" t="str">
        <f t="shared" si="45"/>
        <v>11</v>
      </c>
      <c r="W2887" t="s">
        <v>11198</v>
      </c>
    </row>
    <row r="2888" spans="1:23" x14ac:dyDescent="0.35">
      <c r="A2888" s="1">
        <v>2887</v>
      </c>
      <c r="B2888" s="1" t="s">
        <v>6489</v>
      </c>
      <c r="C2888" s="2">
        <v>43576</v>
      </c>
      <c r="D2888" s="2">
        <v>43579</v>
      </c>
      <c r="E2888" s="1" t="s">
        <v>77</v>
      </c>
      <c r="F2888" s="1" t="s">
        <v>615</v>
      </c>
      <c r="G2888" s="1" t="s">
        <v>616</v>
      </c>
      <c r="H2888" s="1" t="s">
        <v>23</v>
      </c>
      <c r="I2888" s="1" t="s">
        <v>2552</v>
      </c>
      <c r="J2888" s="1" t="s">
        <v>1768</v>
      </c>
      <c r="K2888" s="1" t="s">
        <v>1737</v>
      </c>
      <c r="L2888" s="1" t="s">
        <v>55</v>
      </c>
      <c r="M2888" s="1" t="s">
        <v>5389</v>
      </c>
      <c r="N2888" s="1" t="s">
        <v>42</v>
      </c>
      <c r="O2888" s="1" t="s">
        <v>344</v>
      </c>
      <c r="P2888" s="1" t="s">
        <v>5390</v>
      </c>
      <c r="Q2888" s="1">
        <v>203.38800000000003</v>
      </c>
      <c r="R2888" s="1">
        <v>2</v>
      </c>
      <c r="S2888" s="1">
        <v>0.15</v>
      </c>
      <c r="T2888" s="1">
        <v>83.748000000000019</v>
      </c>
      <c r="U2888">
        <v>2019</v>
      </c>
      <c r="V2888" s="14" t="str">
        <f t="shared" si="45"/>
        <v>04</v>
      </c>
      <c r="W2888" t="s">
        <v>11210</v>
      </c>
    </row>
    <row r="2889" spans="1:23" x14ac:dyDescent="0.35">
      <c r="A2889" s="1">
        <v>2888</v>
      </c>
      <c r="B2889" s="1" t="s">
        <v>6490</v>
      </c>
      <c r="C2889" s="2">
        <v>43794</v>
      </c>
      <c r="D2889" s="2">
        <v>43796</v>
      </c>
      <c r="E2889" s="1" t="s">
        <v>77</v>
      </c>
      <c r="F2889" s="1" t="s">
        <v>732</v>
      </c>
      <c r="G2889" s="1" t="s">
        <v>733</v>
      </c>
      <c r="H2889" s="1" t="s">
        <v>54</v>
      </c>
      <c r="I2889" s="1" t="s">
        <v>3297</v>
      </c>
      <c r="J2889" s="1" t="s">
        <v>3298</v>
      </c>
      <c r="K2889" s="1" t="s">
        <v>3299</v>
      </c>
      <c r="L2889" s="1" t="s">
        <v>1712</v>
      </c>
      <c r="M2889" s="1" t="s">
        <v>3834</v>
      </c>
      <c r="N2889" s="1" t="s">
        <v>42</v>
      </c>
      <c r="O2889" s="1" t="s">
        <v>344</v>
      </c>
      <c r="P2889" s="1" t="s">
        <v>3835</v>
      </c>
      <c r="Q2889" s="1">
        <v>599.16</v>
      </c>
      <c r="R2889" s="1">
        <v>2</v>
      </c>
      <c r="S2889" s="1">
        <v>0</v>
      </c>
      <c r="T2889" s="1">
        <v>0</v>
      </c>
      <c r="U2889">
        <v>2019</v>
      </c>
      <c r="V2889" s="14" t="str">
        <f t="shared" si="45"/>
        <v>11</v>
      </c>
      <c r="W2889" t="s">
        <v>11198</v>
      </c>
    </row>
    <row r="2890" spans="1:23" x14ac:dyDescent="0.35">
      <c r="A2890" s="1">
        <v>2889</v>
      </c>
      <c r="B2890" s="1" t="s">
        <v>6490</v>
      </c>
      <c r="C2890" s="2">
        <v>43794</v>
      </c>
      <c r="D2890" s="2">
        <v>43796</v>
      </c>
      <c r="E2890" s="1" t="s">
        <v>77</v>
      </c>
      <c r="F2890" s="1" t="s">
        <v>732</v>
      </c>
      <c r="G2890" s="1" t="s">
        <v>733</v>
      </c>
      <c r="H2890" s="1" t="s">
        <v>54</v>
      </c>
      <c r="I2890" s="1" t="s">
        <v>3297</v>
      </c>
      <c r="J2890" s="1" t="s">
        <v>3298</v>
      </c>
      <c r="K2890" s="1" t="s">
        <v>3299</v>
      </c>
      <c r="L2890" s="1" t="s">
        <v>1712</v>
      </c>
      <c r="M2890" s="1" t="s">
        <v>1717</v>
      </c>
      <c r="N2890" s="1" t="s">
        <v>31</v>
      </c>
      <c r="O2890" s="1" t="s">
        <v>32</v>
      </c>
      <c r="P2890" s="1" t="s">
        <v>1718</v>
      </c>
      <c r="Q2890" s="1">
        <v>70.38</v>
      </c>
      <c r="R2890" s="1">
        <v>6</v>
      </c>
      <c r="S2890" s="1">
        <v>0</v>
      </c>
      <c r="T2890" s="1">
        <v>32.22</v>
      </c>
      <c r="U2890">
        <v>2019</v>
      </c>
      <c r="V2890" s="14" t="str">
        <f t="shared" si="45"/>
        <v>11</v>
      </c>
      <c r="W2890" t="s">
        <v>11198</v>
      </c>
    </row>
    <row r="2891" spans="1:23" x14ac:dyDescent="0.35">
      <c r="A2891" s="1">
        <v>2890</v>
      </c>
      <c r="B2891" s="1" t="s">
        <v>6491</v>
      </c>
      <c r="C2891" s="2">
        <v>42579</v>
      </c>
      <c r="D2891" s="2">
        <v>42584</v>
      </c>
      <c r="E2891" s="1" t="s">
        <v>33</v>
      </c>
      <c r="F2891" s="1" t="s">
        <v>282</v>
      </c>
      <c r="G2891" s="1" t="s">
        <v>283</v>
      </c>
      <c r="H2891" s="1" t="s">
        <v>30</v>
      </c>
      <c r="I2891" s="1" t="s">
        <v>5126</v>
      </c>
      <c r="J2891" s="1" t="s">
        <v>1803</v>
      </c>
      <c r="K2891" s="1" t="s">
        <v>1804</v>
      </c>
      <c r="L2891" s="1" t="s">
        <v>24</v>
      </c>
      <c r="M2891" s="1" t="s">
        <v>5635</v>
      </c>
      <c r="N2891" s="1" t="s">
        <v>31</v>
      </c>
      <c r="O2891" s="1" t="s">
        <v>44</v>
      </c>
      <c r="P2891" s="1" t="s">
        <v>5636</v>
      </c>
      <c r="Q2891" s="1">
        <v>9.6000000000000014</v>
      </c>
      <c r="R2891" s="1">
        <v>2</v>
      </c>
      <c r="S2891" s="1">
        <v>0</v>
      </c>
      <c r="T2891" s="1">
        <v>4.38</v>
      </c>
      <c r="U2891">
        <v>2016</v>
      </c>
      <c r="V2891" s="14" t="str">
        <f t="shared" si="45"/>
        <v>07</v>
      </c>
      <c r="W2891" t="s">
        <v>11208</v>
      </c>
    </row>
    <row r="2892" spans="1:23" x14ac:dyDescent="0.35">
      <c r="A2892" s="1">
        <v>2891</v>
      </c>
      <c r="B2892" s="1" t="s">
        <v>6492</v>
      </c>
      <c r="C2892" s="2">
        <v>42544</v>
      </c>
      <c r="D2892" s="2">
        <v>42548</v>
      </c>
      <c r="E2892" s="1" t="s">
        <v>33</v>
      </c>
      <c r="F2892" s="1" t="s">
        <v>152</v>
      </c>
      <c r="G2892" s="1" t="s">
        <v>153</v>
      </c>
      <c r="H2892" s="1" t="s">
        <v>30</v>
      </c>
      <c r="I2892" s="1" t="s">
        <v>4259</v>
      </c>
      <c r="J2892" s="1" t="s">
        <v>1862</v>
      </c>
      <c r="K2892" s="1" t="s">
        <v>1760</v>
      </c>
      <c r="L2892" s="1" t="s">
        <v>55</v>
      </c>
      <c r="M2892" s="1" t="s">
        <v>1830</v>
      </c>
      <c r="N2892" s="1" t="s">
        <v>31</v>
      </c>
      <c r="O2892" s="1" t="s">
        <v>41</v>
      </c>
      <c r="P2892" s="1" t="s">
        <v>1831</v>
      </c>
      <c r="Q2892" s="1">
        <v>30.240000000000002</v>
      </c>
      <c r="R2892" s="1">
        <v>2</v>
      </c>
      <c r="S2892" s="1">
        <v>0</v>
      </c>
      <c r="T2892" s="1">
        <v>10.86</v>
      </c>
      <c r="U2892">
        <v>2016</v>
      </c>
      <c r="V2892" s="14" t="str">
        <f t="shared" si="45"/>
        <v>06</v>
      </c>
      <c r="W2892" t="s">
        <v>11200</v>
      </c>
    </row>
    <row r="2893" spans="1:23" x14ac:dyDescent="0.35">
      <c r="A2893" s="1">
        <v>2892</v>
      </c>
      <c r="B2893" s="1" t="s">
        <v>6492</v>
      </c>
      <c r="C2893" s="2">
        <v>42544</v>
      </c>
      <c r="D2893" s="2">
        <v>42548</v>
      </c>
      <c r="E2893" s="1" t="s">
        <v>33</v>
      </c>
      <c r="F2893" s="1" t="s">
        <v>152</v>
      </c>
      <c r="G2893" s="1" t="s">
        <v>153</v>
      </c>
      <c r="H2893" s="1" t="s">
        <v>30</v>
      </c>
      <c r="I2893" s="1" t="s">
        <v>4259</v>
      </c>
      <c r="J2893" s="1" t="s">
        <v>1862</v>
      </c>
      <c r="K2893" s="1" t="s">
        <v>1760</v>
      </c>
      <c r="L2893" s="1" t="s">
        <v>55</v>
      </c>
      <c r="M2893" s="1" t="s">
        <v>6003</v>
      </c>
      <c r="N2893" s="1" t="s">
        <v>25</v>
      </c>
      <c r="O2893" s="1" t="s">
        <v>27</v>
      </c>
      <c r="P2893" s="1" t="s">
        <v>6004</v>
      </c>
      <c r="Q2893" s="1">
        <v>469.28700000000009</v>
      </c>
      <c r="R2893" s="1">
        <v>7</v>
      </c>
      <c r="S2893" s="1">
        <v>0.1</v>
      </c>
      <c r="T2893" s="1">
        <v>145.887</v>
      </c>
      <c r="U2893">
        <v>2016</v>
      </c>
      <c r="V2893" s="14" t="str">
        <f t="shared" si="45"/>
        <v>06</v>
      </c>
      <c r="W2893" t="s">
        <v>11200</v>
      </c>
    </row>
    <row r="2894" spans="1:23" x14ac:dyDescent="0.35">
      <c r="A2894" s="1">
        <v>2893</v>
      </c>
      <c r="B2894" s="1" t="s">
        <v>6492</v>
      </c>
      <c r="C2894" s="2">
        <v>42544</v>
      </c>
      <c r="D2894" s="2">
        <v>42548</v>
      </c>
      <c r="E2894" s="1" t="s">
        <v>33</v>
      </c>
      <c r="F2894" s="1" t="s">
        <v>152</v>
      </c>
      <c r="G2894" s="1" t="s">
        <v>153</v>
      </c>
      <c r="H2894" s="1" t="s">
        <v>30</v>
      </c>
      <c r="I2894" s="1" t="s">
        <v>4259</v>
      </c>
      <c r="J2894" s="1" t="s">
        <v>1862</v>
      </c>
      <c r="K2894" s="1" t="s">
        <v>1760</v>
      </c>
      <c r="L2894" s="1" t="s">
        <v>55</v>
      </c>
      <c r="M2894" s="1" t="s">
        <v>2217</v>
      </c>
      <c r="N2894" s="1" t="s">
        <v>25</v>
      </c>
      <c r="O2894" s="1" t="s">
        <v>26</v>
      </c>
      <c r="P2894" s="1" t="s">
        <v>2218</v>
      </c>
      <c r="Q2894" s="1">
        <v>535.14</v>
      </c>
      <c r="R2894" s="1">
        <v>4</v>
      </c>
      <c r="S2894" s="1">
        <v>0.1</v>
      </c>
      <c r="T2894" s="1">
        <v>59.459999999999994</v>
      </c>
      <c r="U2894">
        <v>2016</v>
      </c>
      <c r="V2894" s="14" t="str">
        <f t="shared" si="45"/>
        <v>06</v>
      </c>
      <c r="W2894" t="s">
        <v>11200</v>
      </c>
    </row>
    <row r="2895" spans="1:23" x14ac:dyDescent="0.35">
      <c r="A2895" s="1">
        <v>2894</v>
      </c>
      <c r="B2895" s="1" t="s">
        <v>6492</v>
      </c>
      <c r="C2895" s="2">
        <v>42544</v>
      </c>
      <c r="D2895" s="2">
        <v>42548</v>
      </c>
      <c r="E2895" s="1" t="s">
        <v>33</v>
      </c>
      <c r="F2895" s="1" t="s">
        <v>152</v>
      </c>
      <c r="G2895" s="1" t="s">
        <v>153</v>
      </c>
      <c r="H2895" s="1" t="s">
        <v>30</v>
      </c>
      <c r="I2895" s="1" t="s">
        <v>4259</v>
      </c>
      <c r="J2895" s="1" t="s">
        <v>1862</v>
      </c>
      <c r="K2895" s="1" t="s">
        <v>1760</v>
      </c>
      <c r="L2895" s="1" t="s">
        <v>55</v>
      </c>
      <c r="M2895" s="1" t="s">
        <v>3214</v>
      </c>
      <c r="N2895" s="1" t="s">
        <v>31</v>
      </c>
      <c r="O2895" s="1" t="s">
        <v>37</v>
      </c>
      <c r="P2895" s="1" t="s">
        <v>3215</v>
      </c>
      <c r="Q2895" s="1">
        <v>358.53300000000002</v>
      </c>
      <c r="R2895" s="1">
        <v>7</v>
      </c>
      <c r="S2895" s="1">
        <v>0.1</v>
      </c>
      <c r="T2895" s="1">
        <v>123.333</v>
      </c>
      <c r="U2895">
        <v>2016</v>
      </c>
      <c r="V2895" s="14" t="str">
        <f t="shared" si="45"/>
        <v>06</v>
      </c>
      <c r="W2895" t="s">
        <v>11200</v>
      </c>
    </row>
    <row r="2896" spans="1:23" x14ac:dyDescent="0.35">
      <c r="A2896" s="1">
        <v>2895</v>
      </c>
      <c r="B2896" s="1" t="s">
        <v>6492</v>
      </c>
      <c r="C2896" s="2">
        <v>42544</v>
      </c>
      <c r="D2896" s="2">
        <v>42548</v>
      </c>
      <c r="E2896" s="1" t="s">
        <v>33</v>
      </c>
      <c r="F2896" s="1" t="s">
        <v>152</v>
      </c>
      <c r="G2896" s="1" t="s">
        <v>153</v>
      </c>
      <c r="H2896" s="1" t="s">
        <v>30</v>
      </c>
      <c r="I2896" s="1" t="s">
        <v>4259</v>
      </c>
      <c r="J2896" s="1" t="s">
        <v>1862</v>
      </c>
      <c r="K2896" s="1" t="s">
        <v>1760</v>
      </c>
      <c r="L2896" s="1" t="s">
        <v>55</v>
      </c>
      <c r="M2896" s="1" t="s">
        <v>6493</v>
      </c>
      <c r="N2896" s="1" t="s">
        <v>25</v>
      </c>
      <c r="O2896" s="1" t="s">
        <v>26</v>
      </c>
      <c r="P2896" s="1" t="s">
        <v>6494</v>
      </c>
      <c r="Q2896" s="1">
        <v>218.86199999999997</v>
      </c>
      <c r="R2896" s="1">
        <v>2</v>
      </c>
      <c r="S2896" s="1">
        <v>0.1</v>
      </c>
      <c r="T2896" s="1">
        <v>82.661999999999992</v>
      </c>
      <c r="U2896">
        <v>2016</v>
      </c>
      <c r="V2896" s="14" t="str">
        <f t="shared" si="45"/>
        <v>06</v>
      </c>
      <c r="W2896" t="s">
        <v>11200</v>
      </c>
    </row>
    <row r="2897" spans="1:23" x14ac:dyDescent="0.35">
      <c r="A2897" s="1">
        <v>2896</v>
      </c>
      <c r="B2897" s="1" t="s">
        <v>6492</v>
      </c>
      <c r="C2897" s="2">
        <v>42544</v>
      </c>
      <c r="D2897" s="2">
        <v>42548</v>
      </c>
      <c r="E2897" s="1" t="s">
        <v>33</v>
      </c>
      <c r="F2897" s="1" t="s">
        <v>152</v>
      </c>
      <c r="G2897" s="1" t="s">
        <v>153</v>
      </c>
      <c r="H2897" s="1" t="s">
        <v>30</v>
      </c>
      <c r="I2897" s="1" t="s">
        <v>4259</v>
      </c>
      <c r="J2897" s="1" t="s">
        <v>1862</v>
      </c>
      <c r="K2897" s="1" t="s">
        <v>1760</v>
      </c>
      <c r="L2897" s="1" t="s">
        <v>55</v>
      </c>
      <c r="M2897" s="1" t="s">
        <v>4271</v>
      </c>
      <c r="N2897" s="1" t="s">
        <v>31</v>
      </c>
      <c r="O2897" s="1" t="s">
        <v>45</v>
      </c>
      <c r="P2897" s="1" t="s">
        <v>4272</v>
      </c>
      <c r="Q2897" s="1">
        <v>228.82500000000002</v>
      </c>
      <c r="R2897" s="1">
        <v>3</v>
      </c>
      <c r="S2897" s="1">
        <v>0.1</v>
      </c>
      <c r="T2897" s="1">
        <v>50.805000000000021</v>
      </c>
      <c r="U2897">
        <v>2016</v>
      </c>
      <c r="V2897" s="14" t="str">
        <f t="shared" si="45"/>
        <v>06</v>
      </c>
      <c r="W2897" t="s">
        <v>11200</v>
      </c>
    </row>
    <row r="2898" spans="1:23" x14ac:dyDescent="0.35">
      <c r="A2898" s="1">
        <v>2897</v>
      </c>
      <c r="B2898" s="1" t="s">
        <v>6492</v>
      </c>
      <c r="C2898" s="2">
        <v>42544</v>
      </c>
      <c r="D2898" s="2">
        <v>42548</v>
      </c>
      <c r="E2898" s="1" t="s">
        <v>33</v>
      </c>
      <c r="F2898" s="1" t="s">
        <v>152</v>
      </c>
      <c r="G2898" s="1" t="s">
        <v>153</v>
      </c>
      <c r="H2898" s="1" t="s">
        <v>30</v>
      </c>
      <c r="I2898" s="1" t="s">
        <v>4259</v>
      </c>
      <c r="J2898" s="1" t="s">
        <v>1862</v>
      </c>
      <c r="K2898" s="1" t="s">
        <v>1760</v>
      </c>
      <c r="L2898" s="1" t="s">
        <v>55</v>
      </c>
      <c r="M2898" s="1" t="s">
        <v>316</v>
      </c>
      <c r="N2898" s="1" t="s">
        <v>31</v>
      </c>
      <c r="O2898" s="1" t="s">
        <v>41</v>
      </c>
      <c r="P2898" s="1" t="s">
        <v>3171</v>
      </c>
      <c r="Q2898" s="1">
        <v>27.089999999999996</v>
      </c>
      <c r="R2898" s="1">
        <v>1</v>
      </c>
      <c r="S2898" s="1">
        <v>0</v>
      </c>
      <c r="T2898" s="1">
        <v>13.53</v>
      </c>
      <c r="U2898">
        <v>2016</v>
      </c>
      <c r="V2898" s="14" t="str">
        <f t="shared" si="45"/>
        <v>06</v>
      </c>
      <c r="W2898" t="s">
        <v>11200</v>
      </c>
    </row>
    <row r="2899" spans="1:23" x14ac:dyDescent="0.35">
      <c r="A2899" s="1">
        <v>2898</v>
      </c>
      <c r="B2899" s="1" t="s">
        <v>6492</v>
      </c>
      <c r="C2899" s="2">
        <v>42544</v>
      </c>
      <c r="D2899" s="2">
        <v>42548</v>
      </c>
      <c r="E2899" s="1" t="s">
        <v>33</v>
      </c>
      <c r="F2899" s="1" t="s">
        <v>152</v>
      </c>
      <c r="G2899" s="1" t="s">
        <v>153</v>
      </c>
      <c r="H2899" s="1" t="s">
        <v>30</v>
      </c>
      <c r="I2899" s="1" t="s">
        <v>4259</v>
      </c>
      <c r="J2899" s="1" t="s">
        <v>1862</v>
      </c>
      <c r="K2899" s="1" t="s">
        <v>1760</v>
      </c>
      <c r="L2899" s="1" t="s">
        <v>55</v>
      </c>
      <c r="M2899" s="1" t="s">
        <v>4884</v>
      </c>
      <c r="N2899" s="1" t="s">
        <v>42</v>
      </c>
      <c r="O2899" s="1" t="s">
        <v>43</v>
      </c>
      <c r="P2899" s="1" t="s">
        <v>4885</v>
      </c>
      <c r="Q2899" s="1">
        <v>353.76</v>
      </c>
      <c r="R2899" s="1">
        <v>4</v>
      </c>
      <c r="S2899" s="1">
        <v>0</v>
      </c>
      <c r="T2899" s="1">
        <v>141.47999999999999</v>
      </c>
      <c r="U2899">
        <v>2016</v>
      </c>
      <c r="V2899" s="14" t="str">
        <f t="shared" si="45"/>
        <v>06</v>
      </c>
      <c r="W2899" t="s">
        <v>11200</v>
      </c>
    </row>
    <row r="2900" spans="1:23" x14ac:dyDescent="0.35">
      <c r="A2900" s="1">
        <v>2899</v>
      </c>
      <c r="B2900" s="1" t="s">
        <v>6495</v>
      </c>
      <c r="C2900" s="2">
        <v>43642</v>
      </c>
      <c r="D2900" s="2">
        <v>43647</v>
      </c>
      <c r="E2900" s="1" t="s">
        <v>33</v>
      </c>
      <c r="F2900" s="1" t="s">
        <v>827</v>
      </c>
      <c r="G2900" s="1" t="s">
        <v>828</v>
      </c>
      <c r="H2900" s="1" t="s">
        <v>23</v>
      </c>
      <c r="I2900" s="1" t="s">
        <v>5420</v>
      </c>
      <c r="J2900" s="1" t="s">
        <v>1937</v>
      </c>
      <c r="K2900" s="1" t="s">
        <v>1835</v>
      </c>
      <c r="L2900" s="1" t="s">
        <v>55</v>
      </c>
      <c r="M2900" s="1" t="s">
        <v>6496</v>
      </c>
      <c r="N2900" s="1" t="s">
        <v>42</v>
      </c>
      <c r="O2900" s="1" t="s">
        <v>344</v>
      </c>
      <c r="P2900" s="1" t="s">
        <v>3440</v>
      </c>
      <c r="Q2900" s="1">
        <v>781.47</v>
      </c>
      <c r="R2900" s="1">
        <v>6</v>
      </c>
      <c r="S2900" s="1">
        <v>0.5</v>
      </c>
      <c r="T2900" s="1">
        <v>-594.09</v>
      </c>
      <c r="U2900">
        <v>2019</v>
      </c>
      <c r="V2900" s="14" t="str">
        <f t="shared" si="45"/>
        <v>06</v>
      </c>
      <c r="W2900" t="s">
        <v>11200</v>
      </c>
    </row>
    <row r="2901" spans="1:23" x14ac:dyDescent="0.35">
      <c r="A2901" s="1">
        <v>2900</v>
      </c>
      <c r="B2901" s="1" t="s">
        <v>6497</v>
      </c>
      <c r="C2901" s="2">
        <v>42854</v>
      </c>
      <c r="D2901" s="2">
        <v>42860</v>
      </c>
      <c r="E2901" s="1" t="s">
        <v>33</v>
      </c>
      <c r="F2901" s="1" t="s">
        <v>507</v>
      </c>
      <c r="G2901" s="1" t="s">
        <v>508</v>
      </c>
      <c r="H2901" s="1" t="s">
        <v>23</v>
      </c>
      <c r="I2901" s="1" t="s">
        <v>5099</v>
      </c>
      <c r="J2901" s="1" t="s">
        <v>3348</v>
      </c>
      <c r="K2901" s="1" t="s">
        <v>3349</v>
      </c>
      <c r="L2901" s="1" t="s">
        <v>55</v>
      </c>
      <c r="M2901" s="1" t="s">
        <v>6498</v>
      </c>
      <c r="N2901" s="1" t="s">
        <v>31</v>
      </c>
      <c r="O2901" s="1" t="s">
        <v>74</v>
      </c>
      <c r="P2901" s="1" t="s">
        <v>6499</v>
      </c>
      <c r="Q2901" s="1">
        <v>173.60999999999999</v>
      </c>
      <c r="R2901" s="1">
        <v>9</v>
      </c>
      <c r="S2901" s="1">
        <v>0</v>
      </c>
      <c r="T2901" s="1">
        <v>10.260000000000002</v>
      </c>
      <c r="U2901">
        <v>2017</v>
      </c>
      <c r="V2901" s="14" t="str">
        <f t="shared" si="45"/>
        <v>04</v>
      </c>
      <c r="W2901" t="s">
        <v>11210</v>
      </c>
    </row>
    <row r="2902" spans="1:23" x14ac:dyDescent="0.35">
      <c r="A2902" s="1">
        <v>2901</v>
      </c>
      <c r="B2902" s="1" t="s">
        <v>6500</v>
      </c>
      <c r="C2902" s="2">
        <v>43117</v>
      </c>
      <c r="D2902" s="2">
        <v>43121</v>
      </c>
      <c r="E2902" s="1" t="s">
        <v>33</v>
      </c>
      <c r="F2902" s="1" t="s">
        <v>1528</v>
      </c>
      <c r="G2902" s="1" t="s">
        <v>1529</v>
      </c>
      <c r="H2902" s="1" t="s">
        <v>23</v>
      </c>
      <c r="I2902" s="1" t="s">
        <v>1942</v>
      </c>
      <c r="J2902" s="1" t="s">
        <v>1942</v>
      </c>
      <c r="K2902" s="1" t="s">
        <v>1943</v>
      </c>
      <c r="L2902" s="1" t="s">
        <v>55</v>
      </c>
      <c r="M2902" s="1" t="s">
        <v>316</v>
      </c>
      <c r="N2902" s="1" t="s">
        <v>31</v>
      </c>
      <c r="O2902" s="1" t="s">
        <v>41</v>
      </c>
      <c r="P2902" s="1" t="s">
        <v>3171</v>
      </c>
      <c r="Q2902" s="1">
        <v>135.44999999999999</v>
      </c>
      <c r="R2902" s="1">
        <v>5</v>
      </c>
      <c r="S2902" s="1">
        <v>0</v>
      </c>
      <c r="T2902" s="1">
        <v>67.649999999999991</v>
      </c>
      <c r="U2902">
        <v>2018</v>
      </c>
      <c r="V2902" s="14" t="str">
        <f t="shared" si="45"/>
        <v>01</v>
      </c>
      <c r="W2902" t="s">
        <v>11204</v>
      </c>
    </row>
    <row r="2903" spans="1:23" x14ac:dyDescent="0.35">
      <c r="A2903" s="1">
        <v>2902</v>
      </c>
      <c r="B2903" s="1" t="s">
        <v>6501</v>
      </c>
      <c r="C2903" s="2">
        <v>42906</v>
      </c>
      <c r="D2903" s="2">
        <v>42913</v>
      </c>
      <c r="E2903" s="1" t="s">
        <v>33</v>
      </c>
      <c r="F2903" s="1" t="s">
        <v>509</v>
      </c>
      <c r="G2903" s="1" t="s">
        <v>510</v>
      </c>
      <c r="H2903" s="1" t="s">
        <v>23</v>
      </c>
      <c r="I2903" s="1" t="s">
        <v>2046</v>
      </c>
      <c r="J2903" s="1" t="s">
        <v>2046</v>
      </c>
      <c r="K2903" s="1" t="s">
        <v>1760</v>
      </c>
      <c r="L2903" s="1" t="s">
        <v>55</v>
      </c>
      <c r="M2903" s="1" t="s">
        <v>4227</v>
      </c>
      <c r="N2903" s="1" t="s">
        <v>25</v>
      </c>
      <c r="O2903" s="1" t="s">
        <v>27</v>
      </c>
      <c r="P2903" s="1" t="s">
        <v>4228</v>
      </c>
      <c r="Q2903" s="1">
        <v>2570.9399999999996</v>
      </c>
      <c r="R2903" s="1">
        <v>6</v>
      </c>
      <c r="S2903" s="1">
        <v>0.1</v>
      </c>
      <c r="T2903" s="1">
        <v>856.9799999999999</v>
      </c>
      <c r="U2903">
        <v>2017</v>
      </c>
      <c r="V2903" s="14" t="str">
        <f t="shared" si="45"/>
        <v>06</v>
      </c>
      <c r="W2903" t="s">
        <v>11200</v>
      </c>
    </row>
    <row r="2904" spans="1:23" x14ac:dyDescent="0.35">
      <c r="A2904" s="1">
        <v>2903</v>
      </c>
      <c r="B2904" s="1" t="s">
        <v>6502</v>
      </c>
      <c r="C2904" s="2">
        <v>43091</v>
      </c>
      <c r="D2904" s="2">
        <v>43091</v>
      </c>
      <c r="E2904" s="1" t="s">
        <v>361</v>
      </c>
      <c r="F2904" s="1" t="s">
        <v>1497</v>
      </c>
      <c r="G2904" s="1" t="s">
        <v>1498</v>
      </c>
      <c r="H2904" s="1" t="s">
        <v>23</v>
      </c>
      <c r="I2904" s="1" t="s">
        <v>3289</v>
      </c>
      <c r="J2904" s="1" t="s">
        <v>1967</v>
      </c>
      <c r="K2904" s="1" t="s">
        <v>1760</v>
      </c>
      <c r="L2904" s="1" t="s">
        <v>55</v>
      </c>
      <c r="M2904" s="1" t="s">
        <v>4225</v>
      </c>
      <c r="N2904" s="1" t="s">
        <v>31</v>
      </c>
      <c r="O2904" s="1" t="s">
        <v>37</v>
      </c>
      <c r="P2904" s="1" t="s">
        <v>4226</v>
      </c>
      <c r="Q2904" s="1">
        <v>48.383999999999993</v>
      </c>
      <c r="R2904" s="1">
        <v>2</v>
      </c>
      <c r="S2904" s="1">
        <v>0.1</v>
      </c>
      <c r="T2904" s="1">
        <v>6.984</v>
      </c>
      <c r="U2904">
        <v>2017</v>
      </c>
      <c r="V2904" s="14" t="str">
        <f t="shared" si="45"/>
        <v>12</v>
      </c>
      <c r="W2904" t="s">
        <v>11199</v>
      </c>
    </row>
    <row r="2905" spans="1:23" x14ac:dyDescent="0.35">
      <c r="A2905" s="1">
        <v>2904</v>
      </c>
      <c r="B2905" s="1" t="s">
        <v>6502</v>
      </c>
      <c r="C2905" s="2">
        <v>43091</v>
      </c>
      <c r="D2905" s="2">
        <v>43091</v>
      </c>
      <c r="E2905" s="1" t="s">
        <v>361</v>
      </c>
      <c r="F2905" s="1" t="s">
        <v>1497</v>
      </c>
      <c r="G2905" s="1" t="s">
        <v>1498</v>
      </c>
      <c r="H2905" s="1" t="s">
        <v>23</v>
      </c>
      <c r="I2905" s="1" t="s">
        <v>3289</v>
      </c>
      <c r="J2905" s="1" t="s">
        <v>1967</v>
      </c>
      <c r="K2905" s="1" t="s">
        <v>1760</v>
      </c>
      <c r="L2905" s="1" t="s">
        <v>55</v>
      </c>
      <c r="M2905" s="1" t="s">
        <v>2344</v>
      </c>
      <c r="N2905" s="1" t="s">
        <v>25</v>
      </c>
      <c r="O2905" s="1" t="s">
        <v>40</v>
      </c>
      <c r="P2905" s="1" t="s">
        <v>2345</v>
      </c>
      <c r="Q2905" s="1">
        <v>333.36</v>
      </c>
      <c r="R2905" s="1">
        <v>3</v>
      </c>
      <c r="S2905" s="1">
        <v>0</v>
      </c>
      <c r="T2905" s="1">
        <v>66.600000000000009</v>
      </c>
      <c r="U2905">
        <v>2017</v>
      </c>
      <c r="V2905" s="14" t="str">
        <f t="shared" si="45"/>
        <v>12</v>
      </c>
      <c r="W2905" t="s">
        <v>11199</v>
      </c>
    </row>
    <row r="2906" spans="1:23" x14ac:dyDescent="0.35">
      <c r="A2906" s="1">
        <v>2905</v>
      </c>
      <c r="B2906" s="1" t="s">
        <v>6503</v>
      </c>
      <c r="C2906" s="2">
        <v>43784</v>
      </c>
      <c r="D2906" s="2">
        <v>43789</v>
      </c>
      <c r="E2906" s="1" t="s">
        <v>20</v>
      </c>
      <c r="F2906" s="1" t="s">
        <v>606</v>
      </c>
      <c r="G2906" s="1" t="s">
        <v>607</v>
      </c>
      <c r="H2906" s="1" t="s">
        <v>23</v>
      </c>
      <c r="I2906" s="1" t="s">
        <v>6504</v>
      </c>
      <c r="J2906" s="1" t="s">
        <v>1768</v>
      </c>
      <c r="K2906" s="1" t="s">
        <v>1737</v>
      </c>
      <c r="L2906" s="1" t="s">
        <v>55</v>
      </c>
      <c r="M2906" s="1" t="s">
        <v>6505</v>
      </c>
      <c r="N2906" s="1" t="s">
        <v>25</v>
      </c>
      <c r="O2906" s="1" t="s">
        <v>40</v>
      </c>
      <c r="P2906" s="1" t="s">
        <v>6506</v>
      </c>
      <c r="Q2906" s="1">
        <v>52.83</v>
      </c>
      <c r="R2906" s="1">
        <v>3</v>
      </c>
      <c r="S2906" s="1">
        <v>0</v>
      </c>
      <c r="T2906" s="1">
        <v>26.370000000000005</v>
      </c>
      <c r="U2906">
        <v>2019</v>
      </c>
      <c r="V2906" s="14" t="str">
        <f t="shared" si="45"/>
        <v>11</v>
      </c>
      <c r="W2906" t="s">
        <v>11198</v>
      </c>
    </row>
    <row r="2907" spans="1:23" x14ac:dyDescent="0.35">
      <c r="A2907" s="1">
        <v>2906</v>
      </c>
      <c r="B2907" s="1" t="s">
        <v>6507</v>
      </c>
      <c r="C2907" s="2">
        <v>43550</v>
      </c>
      <c r="D2907" s="2">
        <v>43552</v>
      </c>
      <c r="E2907" s="1" t="s">
        <v>77</v>
      </c>
      <c r="F2907" s="1" t="s">
        <v>349</v>
      </c>
      <c r="G2907" s="1" t="s">
        <v>350</v>
      </c>
      <c r="H2907" s="1" t="s">
        <v>23</v>
      </c>
      <c r="I2907" s="1" t="s">
        <v>3289</v>
      </c>
      <c r="J2907" s="1" t="s">
        <v>1967</v>
      </c>
      <c r="K2907" s="1" t="s">
        <v>1760</v>
      </c>
      <c r="L2907" s="1" t="s">
        <v>55</v>
      </c>
      <c r="M2907" s="1" t="s">
        <v>3412</v>
      </c>
      <c r="N2907" s="1" t="s">
        <v>31</v>
      </c>
      <c r="O2907" s="1" t="s">
        <v>44</v>
      </c>
      <c r="P2907" s="1" t="s">
        <v>3413</v>
      </c>
      <c r="Q2907" s="1">
        <v>30.48</v>
      </c>
      <c r="R2907" s="1">
        <v>4</v>
      </c>
      <c r="S2907" s="1">
        <v>0</v>
      </c>
      <c r="T2907" s="1">
        <v>13.68</v>
      </c>
      <c r="U2907">
        <v>2019</v>
      </c>
      <c r="V2907" s="14" t="str">
        <f t="shared" si="45"/>
        <v>03</v>
      </c>
      <c r="W2907" t="s">
        <v>11202</v>
      </c>
    </row>
    <row r="2908" spans="1:23" x14ac:dyDescent="0.35">
      <c r="A2908" s="1">
        <v>2907</v>
      </c>
      <c r="B2908" s="1" t="s">
        <v>6507</v>
      </c>
      <c r="C2908" s="2">
        <v>43550</v>
      </c>
      <c r="D2908" s="2">
        <v>43552</v>
      </c>
      <c r="E2908" s="1" t="s">
        <v>77</v>
      </c>
      <c r="F2908" s="1" t="s">
        <v>349</v>
      </c>
      <c r="G2908" s="1" t="s">
        <v>350</v>
      </c>
      <c r="H2908" s="1" t="s">
        <v>23</v>
      </c>
      <c r="I2908" s="1" t="s">
        <v>3289</v>
      </c>
      <c r="J2908" s="1" t="s">
        <v>1967</v>
      </c>
      <c r="K2908" s="1" t="s">
        <v>1760</v>
      </c>
      <c r="L2908" s="1" t="s">
        <v>55</v>
      </c>
      <c r="M2908" s="1" t="s">
        <v>2464</v>
      </c>
      <c r="N2908" s="1" t="s">
        <v>31</v>
      </c>
      <c r="O2908" s="1" t="s">
        <v>37</v>
      </c>
      <c r="P2908" s="1" t="s">
        <v>2465</v>
      </c>
      <c r="Q2908" s="1">
        <v>44.010000000000005</v>
      </c>
      <c r="R2908" s="1">
        <v>1</v>
      </c>
      <c r="S2908" s="1">
        <v>0.1</v>
      </c>
      <c r="T2908" s="1">
        <v>-3.4500000000000006</v>
      </c>
      <c r="U2908">
        <v>2019</v>
      </c>
      <c r="V2908" s="14" t="str">
        <f t="shared" si="45"/>
        <v>03</v>
      </c>
      <c r="W2908" t="s">
        <v>11202</v>
      </c>
    </row>
    <row r="2909" spans="1:23" x14ac:dyDescent="0.35">
      <c r="A2909" s="1">
        <v>2908</v>
      </c>
      <c r="B2909" s="1" t="s">
        <v>6508</v>
      </c>
      <c r="C2909" s="2">
        <v>42549</v>
      </c>
      <c r="D2909" s="2">
        <v>42555</v>
      </c>
      <c r="E2909" s="1" t="s">
        <v>33</v>
      </c>
      <c r="F2909" s="1" t="s">
        <v>594</v>
      </c>
      <c r="G2909" s="1" t="s">
        <v>595</v>
      </c>
      <c r="H2909" s="1" t="s">
        <v>23</v>
      </c>
      <c r="I2909" s="1" t="s">
        <v>3699</v>
      </c>
      <c r="J2909" s="1" t="s">
        <v>1889</v>
      </c>
      <c r="K2909" s="1" t="s">
        <v>1804</v>
      </c>
      <c r="L2909" s="1" t="s">
        <v>24</v>
      </c>
      <c r="M2909" s="1" t="s">
        <v>3887</v>
      </c>
      <c r="N2909" s="1" t="s">
        <v>31</v>
      </c>
      <c r="O2909" s="1" t="s">
        <v>41</v>
      </c>
      <c r="P2909" s="1" t="s">
        <v>3888</v>
      </c>
      <c r="Q2909" s="1">
        <v>41.28</v>
      </c>
      <c r="R2909" s="1">
        <v>4</v>
      </c>
      <c r="S2909" s="1">
        <v>0</v>
      </c>
      <c r="T2909" s="1">
        <v>18.12</v>
      </c>
      <c r="U2909">
        <v>2016</v>
      </c>
      <c r="V2909" s="14" t="str">
        <f t="shared" si="45"/>
        <v>06</v>
      </c>
      <c r="W2909" t="s">
        <v>11200</v>
      </c>
    </row>
    <row r="2910" spans="1:23" x14ac:dyDescent="0.35">
      <c r="A2910" s="1">
        <v>2909</v>
      </c>
      <c r="B2910" s="1" t="s">
        <v>6509</v>
      </c>
      <c r="C2910" s="2">
        <v>43039</v>
      </c>
      <c r="D2910" s="2">
        <v>43045</v>
      </c>
      <c r="E2910" s="1" t="s">
        <v>33</v>
      </c>
      <c r="F2910" s="1" t="s">
        <v>958</v>
      </c>
      <c r="G2910" s="1" t="s">
        <v>959</v>
      </c>
      <c r="H2910" s="1" t="s">
        <v>54</v>
      </c>
      <c r="I2910" s="1" t="s">
        <v>2101</v>
      </c>
      <c r="J2910" s="1" t="s">
        <v>1710</v>
      </c>
      <c r="K2910" s="1" t="s">
        <v>1711</v>
      </c>
      <c r="L2910" s="1" t="s">
        <v>1712</v>
      </c>
      <c r="M2910" s="1" t="s">
        <v>2518</v>
      </c>
      <c r="N2910" s="1" t="s">
        <v>31</v>
      </c>
      <c r="O2910" s="1" t="s">
        <v>37</v>
      </c>
      <c r="P2910" s="1" t="s">
        <v>2519</v>
      </c>
      <c r="Q2910" s="1">
        <v>30.375</v>
      </c>
      <c r="R2910" s="1">
        <v>3</v>
      </c>
      <c r="S2910" s="1">
        <v>0.1</v>
      </c>
      <c r="T2910" s="1">
        <v>-0.67500000000000027</v>
      </c>
      <c r="U2910">
        <v>2017</v>
      </c>
      <c r="V2910" s="14" t="str">
        <f t="shared" si="45"/>
        <v>10</v>
      </c>
      <c r="W2910" t="s">
        <v>11211</v>
      </c>
    </row>
    <row r="2911" spans="1:23" x14ac:dyDescent="0.35">
      <c r="A2911" s="1">
        <v>2910</v>
      </c>
      <c r="B2911" s="1" t="s">
        <v>6509</v>
      </c>
      <c r="C2911" s="2">
        <v>43039</v>
      </c>
      <c r="D2911" s="2">
        <v>43045</v>
      </c>
      <c r="E2911" s="1" t="s">
        <v>33</v>
      </c>
      <c r="F2911" s="1" t="s">
        <v>958</v>
      </c>
      <c r="G2911" s="1" t="s">
        <v>959</v>
      </c>
      <c r="H2911" s="1" t="s">
        <v>54</v>
      </c>
      <c r="I2911" s="1" t="s">
        <v>2101</v>
      </c>
      <c r="J2911" s="1" t="s">
        <v>1710</v>
      </c>
      <c r="K2911" s="1" t="s">
        <v>1711</v>
      </c>
      <c r="L2911" s="1" t="s">
        <v>1712</v>
      </c>
      <c r="M2911" s="1" t="s">
        <v>3387</v>
      </c>
      <c r="N2911" s="1" t="s">
        <v>31</v>
      </c>
      <c r="O2911" s="1" t="s">
        <v>41</v>
      </c>
      <c r="P2911" s="1" t="s">
        <v>3388</v>
      </c>
      <c r="Q2911" s="1">
        <v>148.392</v>
      </c>
      <c r="R2911" s="1">
        <v>3</v>
      </c>
      <c r="S2911" s="1">
        <v>0.1</v>
      </c>
      <c r="T2911" s="1">
        <v>41.201999999999998</v>
      </c>
      <c r="U2911">
        <v>2017</v>
      </c>
      <c r="V2911" s="14" t="str">
        <f t="shared" si="45"/>
        <v>10</v>
      </c>
      <c r="W2911" t="s">
        <v>11211</v>
      </c>
    </row>
    <row r="2912" spans="1:23" x14ac:dyDescent="0.35">
      <c r="A2912" s="1">
        <v>2911</v>
      </c>
      <c r="B2912" s="1" t="s">
        <v>6509</v>
      </c>
      <c r="C2912" s="2">
        <v>43039</v>
      </c>
      <c r="D2912" s="2">
        <v>43045</v>
      </c>
      <c r="E2912" s="1" t="s">
        <v>33</v>
      </c>
      <c r="F2912" s="1" t="s">
        <v>958</v>
      </c>
      <c r="G2912" s="1" t="s">
        <v>959</v>
      </c>
      <c r="H2912" s="1" t="s">
        <v>54</v>
      </c>
      <c r="I2912" s="1" t="s">
        <v>2101</v>
      </c>
      <c r="J2912" s="1" t="s">
        <v>1710</v>
      </c>
      <c r="K2912" s="1" t="s">
        <v>1711</v>
      </c>
      <c r="L2912" s="1" t="s">
        <v>1712</v>
      </c>
      <c r="M2912" s="1" t="s">
        <v>2564</v>
      </c>
      <c r="N2912" s="1" t="s">
        <v>31</v>
      </c>
      <c r="O2912" s="1" t="s">
        <v>41</v>
      </c>
      <c r="P2912" s="1" t="s">
        <v>2565</v>
      </c>
      <c r="Q2912" s="1">
        <v>42.984000000000009</v>
      </c>
      <c r="R2912" s="1">
        <v>4</v>
      </c>
      <c r="S2912" s="1">
        <v>0.1</v>
      </c>
      <c r="T2912" s="1">
        <v>15.263999999999999</v>
      </c>
      <c r="U2912">
        <v>2017</v>
      </c>
      <c r="V2912" s="14" t="str">
        <f t="shared" si="45"/>
        <v>10</v>
      </c>
      <c r="W2912" t="s">
        <v>11211</v>
      </c>
    </row>
    <row r="2913" spans="1:23" x14ac:dyDescent="0.35">
      <c r="A2913" s="1">
        <v>984</v>
      </c>
      <c r="B2913" s="1" t="s">
        <v>6510</v>
      </c>
      <c r="C2913" s="2">
        <v>43489</v>
      </c>
      <c r="D2913" s="2">
        <v>43492</v>
      </c>
      <c r="E2913" s="1" t="s">
        <v>77</v>
      </c>
      <c r="F2913" s="1" t="s">
        <v>75</v>
      </c>
      <c r="G2913" s="1" t="s">
        <v>76</v>
      </c>
      <c r="H2913" s="1" t="s">
        <v>54</v>
      </c>
      <c r="I2913" s="1" t="s">
        <v>6511</v>
      </c>
      <c r="J2913" s="1" t="s">
        <v>1759</v>
      </c>
      <c r="K2913" s="1" t="s">
        <v>1760</v>
      </c>
      <c r="L2913" s="1" t="s">
        <v>55</v>
      </c>
      <c r="M2913" s="1" t="s">
        <v>5679</v>
      </c>
      <c r="N2913" s="1" t="s">
        <v>31</v>
      </c>
      <c r="O2913" s="1" t="s">
        <v>41</v>
      </c>
      <c r="P2913" s="1" t="s">
        <v>5680</v>
      </c>
      <c r="Q2913" s="1">
        <v>346.28999999999996</v>
      </c>
      <c r="R2913" s="1">
        <v>7</v>
      </c>
      <c r="S2913" s="1">
        <v>0</v>
      </c>
      <c r="T2913" s="1">
        <v>55.23</v>
      </c>
      <c r="U2913">
        <v>2019</v>
      </c>
      <c r="V2913" s="14" t="str">
        <f t="shared" si="45"/>
        <v>01</v>
      </c>
      <c r="W2913" t="s">
        <v>11204</v>
      </c>
    </row>
    <row r="2914" spans="1:23" x14ac:dyDescent="0.35">
      <c r="A2914" s="1">
        <v>1142</v>
      </c>
      <c r="B2914" s="1" t="s">
        <v>6512</v>
      </c>
      <c r="C2914" s="2">
        <v>42966</v>
      </c>
      <c r="D2914" s="2">
        <v>42970</v>
      </c>
      <c r="E2914" s="1" t="s">
        <v>33</v>
      </c>
      <c r="F2914" s="1" t="s">
        <v>1479</v>
      </c>
      <c r="G2914" s="1" t="s">
        <v>1480</v>
      </c>
      <c r="H2914" s="1" t="s">
        <v>23</v>
      </c>
      <c r="I2914" s="1" t="s">
        <v>6511</v>
      </c>
      <c r="J2914" s="1" t="s">
        <v>1759</v>
      </c>
      <c r="K2914" s="1" t="s">
        <v>1760</v>
      </c>
      <c r="L2914" s="1" t="s">
        <v>55</v>
      </c>
      <c r="M2914" s="1" t="s">
        <v>6003</v>
      </c>
      <c r="N2914" s="1" t="s">
        <v>25</v>
      </c>
      <c r="O2914" s="1" t="s">
        <v>27</v>
      </c>
      <c r="P2914" s="1" t="s">
        <v>6004</v>
      </c>
      <c r="Q2914" s="1">
        <v>201.12300000000005</v>
      </c>
      <c r="R2914" s="1">
        <v>3</v>
      </c>
      <c r="S2914" s="1">
        <v>0.1</v>
      </c>
      <c r="T2914" s="1">
        <v>62.522999999999996</v>
      </c>
      <c r="U2914">
        <v>2017</v>
      </c>
      <c r="V2914" s="14" t="str">
        <f t="shared" si="45"/>
        <v>08</v>
      </c>
      <c r="W2914" t="s">
        <v>11194</v>
      </c>
    </row>
    <row r="2915" spans="1:23" x14ac:dyDescent="0.35">
      <c r="A2915" s="1">
        <v>2914</v>
      </c>
      <c r="B2915" s="1" t="s">
        <v>4950</v>
      </c>
      <c r="C2915" s="2">
        <v>43565</v>
      </c>
      <c r="D2915" s="2">
        <v>43567</v>
      </c>
      <c r="E2915" s="1" t="s">
        <v>20</v>
      </c>
      <c r="F2915" s="1" t="s">
        <v>1157</v>
      </c>
      <c r="G2915" s="1" t="s">
        <v>1158</v>
      </c>
      <c r="H2915" s="1" t="s">
        <v>23</v>
      </c>
      <c r="I2915" s="1" t="s">
        <v>3381</v>
      </c>
      <c r="J2915" s="1" t="s">
        <v>1710</v>
      </c>
      <c r="K2915" s="1" t="s">
        <v>1711</v>
      </c>
      <c r="L2915" s="1" t="s">
        <v>1712</v>
      </c>
      <c r="M2915" s="1" t="s">
        <v>5022</v>
      </c>
      <c r="N2915" s="1" t="s">
        <v>42</v>
      </c>
      <c r="O2915" s="1" t="s">
        <v>43</v>
      </c>
      <c r="P2915" s="1" t="s">
        <v>5023</v>
      </c>
      <c r="Q2915" s="1">
        <v>509.04</v>
      </c>
      <c r="R2915" s="1">
        <v>3</v>
      </c>
      <c r="S2915" s="1">
        <v>0</v>
      </c>
      <c r="T2915" s="1">
        <v>91.62</v>
      </c>
      <c r="U2915">
        <v>2019</v>
      </c>
      <c r="V2915" s="14" t="str">
        <f t="shared" si="45"/>
        <v>04</v>
      </c>
      <c r="W2915" t="s">
        <v>11210</v>
      </c>
    </row>
    <row r="2916" spans="1:23" x14ac:dyDescent="0.35">
      <c r="A2916" s="1">
        <v>2915</v>
      </c>
      <c r="B2916" s="1" t="s">
        <v>6513</v>
      </c>
      <c r="C2916" s="2">
        <v>43317</v>
      </c>
      <c r="D2916" s="2">
        <v>43321</v>
      </c>
      <c r="E2916" s="1" t="s">
        <v>33</v>
      </c>
      <c r="F2916" s="1" t="s">
        <v>253</v>
      </c>
      <c r="G2916" s="1" t="s">
        <v>254</v>
      </c>
      <c r="H2916" s="1" t="s">
        <v>23</v>
      </c>
      <c r="I2916" s="1" t="s">
        <v>4739</v>
      </c>
      <c r="J2916" s="1" t="s">
        <v>2202</v>
      </c>
      <c r="K2916" s="1" t="s">
        <v>1804</v>
      </c>
      <c r="L2916" s="1" t="s">
        <v>24</v>
      </c>
      <c r="M2916" s="1" t="s">
        <v>4868</v>
      </c>
      <c r="N2916" s="1" t="s">
        <v>25</v>
      </c>
      <c r="O2916" s="1" t="s">
        <v>27</v>
      </c>
      <c r="P2916" s="1" t="s">
        <v>4869</v>
      </c>
      <c r="Q2916" s="1">
        <v>1484.5439999999999</v>
      </c>
      <c r="R2916" s="1">
        <v>4</v>
      </c>
      <c r="S2916" s="1">
        <v>0.2</v>
      </c>
      <c r="T2916" s="1">
        <v>-241.29599999999996</v>
      </c>
      <c r="U2916">
        <v>2018</v>
      </c>
      <c r="V2916" s="14" t="str">
        <f t="shared" si="45"/>
        <v>08</v>
      </c>
      <c r="W2916" t="s">
        <v>11194</v>
      </c>
    </row>
    <row r="2917" spans="1:23" x14ac:dyDescent="0.35">
      <c r="A2917" s="1">
        <v>2858</v>
      </c>
      <c r="B2917" s="1" t="s">
        <v>6514</v>
      </c>
      <c r="C2917" s="2">
        <v>42657</v>
      </c>
      <c r="D2917" s="2">
        <v>42657</v>
      </c>
      <c r="E2917" s="1" t="s">
        <v>361</v>
      </c>
      <c r="F2917" s="1" t="s">
        <v>641</v>
      </c>
      <c r="G2917" s="1" t="s">
        <v>642</v>
      </c>
      <c r="H2917" s="1" t="s">
        <v>54</v>
      </c>
      <c r="I2917" s="1" t="s">
        <v>5325</v>
      </c>
      <c r="J2917" s="1" t="s">
        <v>1834</v>
      </c>
      <c r="K2917" s="1" t="s">
        <v>1835</v>
      </c>
      <c r="L2917" s="1" t="s">
        <v>55</v>
      </c>
      <c r="M2917" s="1" t="s">
        <v>3579</v>
      </c>
      <c r="N2917" s="1" t="s">
        <v>31</v>
      </c>
      <c r="O2917" s="1" t="s">
        <v>41</v>
      </c>
      <c r="P2917" s="1" t="s">
        <v>3580</v>
      </c>
      <c r="Q2917" s="1">
        <v>19.200000000000003</v>
      </c>
      <c r="R2917" s="1">
        <v>2</v>
      </c>
      <c r="S2917" s="1">
        <v>0.5</v>
      </c>
      <c r="T2917" s="1">
        <v>-10.380000000000003</v>
      </c>
      <c r="U2917">
        <v>2016</v>
      </c>
      <c r="V2917" s="14" t="str">
        <f t="shared" si="45"/>
        <v>10</v>
      </c>
      <c r="W2917" t="s">
        <v>11211</v>
      </c>
    </row>
    <row r="2918" spans="1:23" x14ac:dyDescent="0.35">
      <c r="A2918" s="1">
        <v>2859</v>
      </c>
      <c r="B2918" s="1" t="s">
        <v>6514</v>
      </c>
      <c r="C2918" s="2">
        <v>42657</v>
      </c>
      <c r="D2918" s="2">
        <v>42657</v>
      </c>
      <c r="E2918" s="1" t="s">
        <v>361</v>
      </c>
      <c r="F2918" s="1" t="s">
        <v>641</v>
      </c>
      <c r="G2918" s="1" t="s">
        <v>642</v>
      </c>
      <c r="H2918" s="1" t="s">
        <v>54</v>
      </c>
      <c r="I2918" s="1" t="s">
        <v>5325</v>
      </c>
      <c r="J2918" s="1" t="s">
        <v>1834</v>
      </c>
      <c r="K2918" s="1" t="s">
        <v>1835</v>
      </c>
      <c r="L2918" s="1" t="s">
        <v>55</v>
      </c>
      <c r="M2918" s="1" t="s">
        <v>4022</v>
      </c>
      <c r="N2918" s="1" t="s">
        <v>31</v>
      </c>
      <c r="O2918" s="1" t="s">
        <v>48</v>
      </c>
      <c r="P2918" s="1" t="s">
        <v>4023</v>
      </c>
      <c r="Q2918" s="1">
        <v>35.549999999999997</v>
      </c>
      <c r="R2918" s="1">
        <v>3</v>
      </c>
      <c r="S2918" s="1">
        <v>0.5</v>
      </c>
      <c r="T2918" s="1">
        <v>-9.9899999999999984</v>
      </c>
      <c r="U2918">
        <v>2016</v>
      </c>
      <c r="V2918" s="14" t="str">
        <f t="shared" si="45"/>
        <v>10</v>
      </c>
      <c r="W2918" t="s">
        <v>11211</v>
      </c>
    </row>
    <row r="2919" spans="1:23" x14ac:dyDescent="0.35">
      <c r="A2919" s="1">
        <v>2860</v>
      </c>
      <c r="B2919" s="1" t="s">
        <v>6514</v>
      </c>
      <c r="C2919" s="2">
        <v>42657</v>
      </c>
      <c r="D2919" s="2">
        <v>42657</v>
      </c>
      <c r="E2919" s="1" t="s">
        <v>361</v>
      </c>
      <c r="F2919" s="1" t="s">
        <v>641</v>
      </c>
      <c r="G2919" s="1" t="s">
        <v>642</v>
      </c>
      <c r="H2919" s="1" t="s">
        <v>54</v>
      </c>
      <c r="I2919" s="1" t="s">
        <v>5325</v>
      </c>
      <c r="J2919" s="1" t="s">
        <v>1834</v>
      </c>
      <c r="K2919" s="1" t="s">
        <v>1835</v>
      </c>
      <c r="L2919" s="1" t="s">
        <v>55</v>
      </c>
      <c r="M2919" s="1" t="s">
        <v>2361</v>
      </c>
      <c r="N2919" s="1" t="s">
        <v>31</v>
      </c>
      <c r="O2919" s="1" t="s">
        <v>41</v>
      </c>
      <c r="P2919" s="1" t="s">
        <v>2362</v>
      </c>
      <c r="Q2919" s="1">
        <v>26.700000000000003</v>
      </c>
      <c r="R2919" s="1">
        <v>2</v>
      </c>
      <c r="S2919" s="1">
        <v>0.5</v>
      </c>
      <c r="T2919" s="1">
        <v>-11.760000000000002</v>
      </c>
      <c r="U2919">
        <v>2016</v>
      </c>
      <c r="V2919" s="14" t="str">
        <f t="shared" si="45"/>
        <v>10</v>
      </c>
      <c r="W2919" t="s">
        <v>11211</v>
      </c>
    </row>
    <row r="2920" spans="1:23" x14ac:dyDescent="0.35">
      <c r="A2920" s="1">
        <v>5372</v>
      </c>
      <c r="B2920" s="1" t="s">
        <v>6515</v>
      </c>
      <c r="C2920" s="2">
        <v>42801</v>
      </c>
      <c r="D2920" s="2">
        <v>42803</v>
      </c>
      <c r="E2920" s="1" t="s">
        <v>77</v>
      </c>
      <c r="F2920" s="1" t="s">
        <v>819</v>
      </c>
      <c r="G2920" s="1" t="s">
        <v>820</v>
      </c>
      <c r="H2920" s="1" t="s">
        <v>23</v>
      </c>
      <c r="I2920" s="1" t="s">
        <v>5325</v>
      </c>
      <c r="J2920" s="1" t="s">
        <v>1834</v>
      </c>
      <c r="K2920" s="1" t="s">
        <v>1835</v>
      </c>
      <c r="L2920" s="1" t="s">
        <v>55</v>
      </c>
      <c r="M2920" s="1" t="s">
        <v>5226</v>
      </c>
      <c r="N2920" s="1" t="s">
        <v>31</v>
      </c>
      <c r="O2920" s="1" t="s">
        <v>44</v>
      </c>
      <c r="P2920" s="1" t="s">
        <v>5227</v>
      </c>
      <c r="Q2920" s="1">
        <v>15.479999999999997</v>
      </c>
      <c r="R2920" s="1">
        <v>2</v>
      </c>
      <c r="S2920" s="1">
        <v>0.5</v>
      </c>
      <c r="T2920" s="1">
        <v>-6.8399999999999963</v>
      </c>
      <c r="U2920">
        <v>2017</v>
      </c>
      <c r="V2920" s="14" t="str">
        <f t="shared" si="45"/>
        <v>03</v>
      </c>
      <c r="W2920" t="s">
        <v>11202</v>
      </c>
    </row>
    <row r="2921" spans="1:23" x14ac:dyDescent="0.35">
      <c r="A2921" s="1">
        <v>2920</v>
      </c>
      <c r="B2921" s="1" t="s">
        <v>6516</v>
      </c>
      <c r="C2921" s="2">
        <v>42964</v>
      </c>
      <c r="D2921" s="2">
        <v>42970</v>
      </c>
      <c r="E2921" s="1" t="s">
        <v>33</v>
      </c>
      <c r="F2921" s="1" t="s">
        <v>890</v>
      </c>
      <c r="G2921" s="1" t="s">
        <v>891</v>
      </c>
      <c r="H2921" s="1" t="s">
        <v>54</v>
      </c>
      <c r="I2921" s="1" t="s">
        <v>2189</v>
      </c>
      <c r="J2921" s="1" t="s">
        <v>2189</v>
      </c>
      <c r="K2921" s="1" t="s">
        <v>1760</v>
      </c>
      <c r="L2921" s="1" t="s">
        <v>55</v>
      </c>
      <c r="M2921" s="1" t="s">
        <v>6517</v>
      </c>
      <c r="N2921" s="1" t="s">
        <v>31</v>
      </c>
      <c r="O2921" s="1" t="s">
        <v>179</v>
      </c>
      <c r="P2921" s="1" t="s">
        <v>6518</v>
      </c>
      <c r="Q2921" s="1">
        <v>91.584000000000003</v>
      </c>
      <c r="R2921" s="1">
        <v>4</v>
      </c>
      <c r="S2921" s="1">
        <v>0.1</v>
      </c>
      <c r="T2921" s="1">
        <v>-1.0560000000000009</v>
      </c>
      <c r="U2921">
        <v>2017</v>
      </c>
      <c r="V2921" s="14" t="str">
        <f t="shared" si="45"/>
        <v>08</v>
      </c>
      <c r="W2921" t="s">
        <v>11194</v>
      </c>
    </row>
    <row r="2922" spans="1:23" x14ac:dyDescent="0.35">
      <c r="A2922" s="1">
        <v>2921</v>
      </c>
      <c r="B2922" s="1" t="s">
        <v>6516</v>
      </c>
      <c r="C2922" s="2">
        <v>42964</v>
      </c>
      <c r="D2922" s="2">
        <v>42970</v>
      </c>
      <c r="E2922" s="1" t="s">
        <v>33</v>
      </c>
      <c r="F2922" s="1" t="s">
        <v>890</v>
      </c>
      <c r="G2922" s="1" t="s">
        <v>891</v>
      </c>
      <c r="H2922" s="1" t="s">
        <v>54</v>
      </c>
      <c r="I2922" s="1" t="s">
        <v>2189</v>
      </c>
      <c r="J2922" s="1" t="s">
        <v>2189</v>
      </c>
      <c r="K2922" s="1" t="s">
        <v>1760</v>
      </c>
      <c r="L2922" s="1" t="s">
        <v>55</v>
      </c>
      <c r="M2922" s="1" t="s">
        <v>3588</v>
      </c>
      <c r="N2922" s="1" t="s">
        <v>31</v>
      </c>
      <c r="O2922" s="1" t="s">
        <v>41</v>
      </c>
      <c r="P2922" s="1" t="s">
        <v>3589</v>
      </c>
      <c r="Q2922" s="1">
        <v>40.932000000000002</v>
      </c>
      <c r="R2922" s="1">
        <v>1</v>
      </c>
      <c r="S2922" s="1">
        <v>0.1</v>
      </c>
      <c r="T2922" s="1">
        <v>-3.1980000000000008</v>
      </c>
      <c r="U2922">
        <v>2017</v>
      </c>
      <c r="V2922" s="14" t="str">
        <f t="shared" si="45"/>
        <v>08</v>
      </c>
      <c r="W2922" t="s">
        <v>11194</v>
      </c>
    </row>
    <row r="2923" spans="1:23" x14ac:dyDescent="0.35">
      <c r="A2923" s="1">
        <v>1645</v>
      </c>
      <c r="B2923" s="1" t="s">
        <v>6519</v>
      </c>
      <c r="C2923" s="2">
        <v>42997</v>
      </c>
      <c r="D2923" s="2">
        <v>43002</v>
      </c>
      <c r="E2923" s="1" t="s">
        <v>33</v>
      </c>
      <c r="F2923" s="1" t="s">
        <v>1092</v>
      </c>
      <c r="G2923" s="1" t="s">
        <v>1093</v>
      </c>
      <c r="H2923" s="1" t="s">
        <v>30</v>
      </c>
      <c r="I2923" s="1" t="s">
        <v>6511</v>
      </c>
      <c r="J2923" s="1" t="s">
        <v>1759</v>
      </c>
      <c r="K2923" s="1" t="s">
        <v>1760</v>
      </c>
      <c r="L2923" s="1" t="s">
        <v>55</v>
      </c>
      <c r="M2923" s="1" t="s">
        <v>405</v>
      </c>
      <c r="N2923" s="1" t="s">
        <v>25</v>
      </c>
      <c r="O2923" s="1" t="s">
        <v>36</v>
      </c>
      <c r="P2923" s="1" t="s">
        <v>6520</v>
      </c>
      <c r="Q2923" s="1">
        <v>1676.259</v>
      </c>
      <c r="R2923" s="1">
        <v>6</v>
      </c>
      <c r="S2923" s="1">
        <v>0.35</v>
      </c>
      <c r="T2923" s="1">
        <v>206.19900000000007</v>
      </c>
      <c r="U2923">
        <v>2017</v>
      </c>
      <c r="V2923" s="14" t="str">
        <f t="shared" si="45"/>
        <v>09</v>
      </c>
      <c r="W2923" t="s">
        <v>11206</v>
      </c>
    </row>
    <row r="2924" spans="1:23" x14ac:dyDescent="0.35">
      <c r="A2924" s="1">
        <v>1646</v>
      </c>
      <c r="B2924" s="1" t="s">
        <v>6519</v>
      </c>
      <c r="C2924" s="2">
        <v>42997</v>
      </c>
      <c r="D2924" s="2">
        <v>43002</v>
      </c>
      <c r="E2924" s="1" t="s">
        <v>33</v>
      </c>
      <c r="F2924" s="1" t="s">
        <v>1092</v>
      </c>
      <c r="G2924" s="1" t="s">
        <v>1093</v>
      </c>
      <c r="H2924" s="1" t="s">
        <v>30</v>
      </c>
      <c r="I2924" s="1" t="s">
        <v>6511</v>
      </c>
      <c r="J2924" s="1" t="s">
        <v>1759</v>
      </c>
      <c r="K2924" s="1" t="s">
        <v>1760</v>
      </c>
      <c r="L2924" s="1" t="s">
        <v>55</v>
      </c>
      <c r="M2924" s="1" t="s">
        <v>6375</v>
      </c>
      <c r="N2924" s="1" t="s">
        <v>25</v>
      </c>
      <c r="O2924" s="1" t="s">
        <v>26</v>
      </c>
      <c r="P2924" s="1" t="s">
        <v>6376</v>
      </c>
      <c r="Q2924" s="1">
        <v>713.12400000000002</v>
      </c>
      <c r="R2924" s="1">
        <v>4</v>
      </c>
      <c r="S2924" s="1">
        <v>0.1</v>
      </c>
      <c r="T2924" s="1">
        <v>39.564000000000007</v>
      </c>
      <c r="U2924">
        <v>2017</v>
      </c>
      <c r="V2924" s="14" t="str">
        <f t="shared" si="45"/>
        <v>09</v>
      </c>
      <c r="W2924" t="s">
        <v>11206</v>
      </c>
    </row>
    <row r="2925" spans="1:23" x14ac:dyDescent="0.35">
      <c r="A2925" s="1">
        <v>2924</v>
      </c>
      <c r="B2925" s="1" t="s">
        <v>6521</v>
      </c>
      <c r="C2925" s="2">
        <v>43584</v>
      </c>
      <c r="D2925" s="2">
        <v>43588</v>
      </c>
      <c r="E2925" s="1" t="s">
        <v>33</v>
      </c>
      <c r="F2925" s="1" t="s">
        <v>1060</v>
      </c>
      <c r="G2925" s="1" t="s">
        <v>1061</v>
      </c>
      <c r="H2925" s="1" t="s">
        <v>23</v>
      </c>
      <c r="I2925" s="1" t="s">
        <v>4032</v>
      </c>
      <c r="J2925" s="1" t="s">
        <v>2563</v>
      </c>
      <c r="K2925" s="1" t="s">
        <v>1737</v>
      </c>
      <c r="L2925" s="1" t="s">
        <v>55</v>
      </c>
      <c r="M2925" s="1" t="s">
        <v>6522</v>
      </c>
      <c r="N2925" s="1" t="s">
        <v>42</v>
      </c>
      <c r="O2925" s="1" t="s">
        <v>344</v>
      </c>
      <c r="P2925" s="1" t="s">
        <v>6523</v>
      </c>
      <c r="Q2925" s="1">
        <v>959.41200000000003</v>
      </c>
      <c r="R2925" s="1">
        <v>8</v>
      </c>
      <c r="S2925" s="1">
        <v>0.15</v>
      </c>
      <c r="T2925" s="1">
        <v>78.852000000000004</v>
      </c>
      <c r="U2925">
        <v>2019</v>
      </c>
      <c r="V2925" s="14" t="str">
        <f t="shared" si="45"/>
        <v>04</v>
      </c>
      <c r="W2925" t="s">
        <v>11210</v>
      </c>
    </row>
    <row r="2926" spans="1:23" x14ac:dyDescent="0.35">
      <c r="A2926" s="1">
        <v>2925</v>
      </c>
      <c r="B2926" s="1" t="s">
        <v>6524</v>
      </c>
      <c r="C2926" s="2">
        <v>42761</v>
      </c>
      <c r="D2926" s="2">
        <v>42765</v>
      </c>
      <c r="E2926" s="1" t="s">
        <v>33</v>
      </c>
      <c r="F2926" s="1" t="s">
        <v>1473</v>
      </c>
      <c r="G2926" s="1" t="s">
        <v>1474</v>
      </c>
      <c r="H2926" s="1" t="s">
        <v>54</v>
      </c>
      <c r="I2926" s="1" t="s">
        <v>4575</v>
      </c>
      <c r="J2926" s="1" t="s">
        <v>1710</v>
      </c>
      <c r="K2926" s="1" t="s">
        <v>1711</v>
      </c>
      <c r="L2926" s="1" t="s">
        <v>1712</v>
      </c>
      <c r="M2926" s="1" t="s">
        <v>6525</v>
      </c>
      <c r="N2926" s="1" t="s">
        <v>31</v>
      </c>
      <c r="O2926" s="1" t="s">
        <v>48</v>
      </c>
      <c r="P2926" s="1" t="s">
        <v>6526</v>
      </c>
      <c r="Q2926" s="1">
        <v>215.19</v>
      </c>
      <c r="R2926" s="1">
        <v>9</v>
      </c>
      <c r="S2926" s="1">
        <v>0</v>
      </c>
      <c r="T2926" s="1">
        <v>10.53</v>
      </c>
      <c r="U2926">
        <v>2017</v>
      </c>
      <c r="V2926" s="14" t="str">
        <f t="shared" si="45"/>
        <v>01</v>
      </c>
      <c r="W2926" t="s">
        <v>11204</v>
      </c>
    </row>
    <row r="2927" spans="1:23" x14ac:dyDescent="0.35">
      <c r="A2927" s="1">
        <v>2926</v>
      </c>
      <c r="B2927" s="1" t="s">
        <v>6527</v>
      </c>
      <c r="C2927" s="2">
        <v>42454</v>
      </c>
      <c r="D2927" s="2">
        <v>42457</v>
      </c>
      <c r="E2927" s="1" t="s">
        <v>77</v>
      </c>
      <c r="F2927" s="1" t="s">
        <v>192</v>
      </c>
      <c r="G2927" s="1" t="s">
        <v>193</v>
      </c>
      <c r="H2927" s="1" t="s">
        <v>54</v>
      </c>
      <c r="I2927" s="1" t="s">
        <v>4191</v>
      </c>
      <c r="J2927" s="1" t="s">
        <v>2379</v>
      </c>
      <c r="K2927" s="1" t="s">
        <v>1737</v>
      </c>
      <c r="L2927" s="1" t="s">
        <v>55</v>
      </c>
      <c r="M2927" s="1" t="s">
        <v>2102</v>
      </c>
      <c r="N2927" s="1" t="s">
        <v>31</v>
      </c>
      <c r="O2927" s="1" t="s">
        <v>37</v>
      </c>
      <c r="P2927" s="1" t="s">
        <v>2103</v>
      </c>
      <c r="Q2927" s="1">
        <v>230.256</v>
      </c>
      <c r="R2927" s="1">
        <v>2</v>
      </c>
      <c r="S2927" s="1">
        <v>0.1</v>
      </c>
      <c r="T2927" s="1">
        <v>20.435999999999993</v>
      </c>
      <c r="U2927">
        <v>2016</v>
      </c>
      <c r="V2927" s="14" t="str">
        <f t="shared" si="45"/>
        <v>03</v>
      </c>
      <c r="W2927" t="s">
        <v>11202</v>
      </c>
    </row>
    <row r="2928" spans="1:23" x14ac:dyDescent="0.35">
      <c r="A2928" s="1">
        <v>2927</v>
      </c>
      <c r="B2928" s="1" t="s">
        <v>6527</v>
      </c>
      <c r="C2928" s="2">
        <v>42454</v>
      </c>
      <c r="D2928" s="2">
        <v>42457</v>
      </c>
      <c r="E2928" s="1" t="s">
        <v>77</v>
      </c>
      <c r="F2928" s="1" t="s">
        <v>192</v>
      </c>
      <c r="G2928" s="1" t="s">
        <v>193</v>
      </c>
      <c r="H2928" s="1" t="s">
        <v>54</v>
      </c>
      <c r="I2928" s="1" t="s">
        <v>4191</v>
      </c>
      <c r="J2928" s="1" t="s">
        <v>2379</v>
      </c>
      <c r="K2928" s="1" t="s">
        <v>1737</v>
      </c>
      <c r="L2928" s="1" t="s">
        <v>55</v>
      </c>
      <c r="M2928" s="1" t="s">
        <v>1019</v>
      </c>
      <c r="N2928" s="1" t="s">
        <v>42</v>
      </c>
      <c r="O2928" s="1" t="s">
        <v>43</v>
      </c>
      <c r="P2928" s="1" t="s">
        <v>3852</v>
      </c>
      <c r="Q2928" s="1">
        <v>245.51400000000001</v>
      </c>
      <c r="R2928" s="1">
        <v>2</v>
      </c>
      <c r="S2928" s="1">
        <v>0.15</v>
      </c>
      <c r="T2928" s="1">
        <v>2.8740000000000023</v>
      </c>
      <c r="U2928">
        <v>2016</v>
      </c>
      <c r="V2928" s="14" t="str">
        <f t="shared" si="45"/>
        <v>03</v>
      </c>
      <c r="W2928" t="s">
        <v>11202</v>
      </c>
    </row>
    <row r="2929" spans="1:23" x14ac:dyDescent="0.35">
      <c r="A2929" s="1">
        <v>2928</v>
      </c>
      <c r="B2929" s="1" t="s">
        <v>6527</v>
      </c>
      <c r="C2929" s="2">
        <v>42454</v>
      </c>
      <c r="D2929" s="2">
        <v>42457</v>
      </c>
      <c r="E2929" s="1" t="s">
        <v>77</v>
      </c>
      <c r="F2929" s="1" t="s">
        <v>192</v>
      </c>
      <c r="G2929" s="1" t="s">
        <v>193</v>
      </c>
      <c r="H2929" s="1" t="s">
        <v>54</v>
      </c>
      <c r="I2929" s="1" t="s">
        <v>4191</v>
      </c>
      <c r="J2929" s="1" t="s">
        <v>2379</v>
      </c>
      <c r="K2929" s="1" t="s">
        <v>1737</v>
      </c>
      <c r="L2929" s="1" t="s">
        <v>55</v>
      </c>
      <c r="M2929" s="1" t="s">
        <v>6528</v>
      </c>
      <c r="N2929" s="1" t="s">
        <v>31</v>
      </c>
      <c r="O2929" s="1" t="s">
        <v>44</v>
      </c>
      <c r="P2929" s="1" t="s">
        <v>6529</v>
      </c>
      <c r="Q2929" s="1">
        <v>152.25</v>
      </c>
      <c r="R2929" s="1">
        <v>5</v>
      </c>
      <c r="S2929" s="1">
        <v>0</v>
      </c>
      <c r="T2929" s="1">
        <v>76.050000000000011</v>
      </c>
      <c r="U2929">
        <v>2016</v>
      </c>
      <c r="V2929" s="14" t="str">
        <f t="shared" si="45"/>
        <v>03</v>
      </c>
      <c r="W2929" t="s">
        <v>11202</v>
      </c>
    </row>
    <row r="2930" spans="1:23" x14ac:dyDescent="0.35">
      <c r="A2930" s="1">
        <v>2929</v>
      </c>
      <c r="B2930" s="1" t="s">
        <v>6527</v>
      </c>
      <c r="C2930" s="2">
        <v>42454</v>
      </c>
      <c r="D2930" s="2">
        <v>42457</v>
      </c>
      <c r="E2930" s="1" t="s">
        <v>77</v>
      </c>
      <c r="F2930" s="1" t="s">
        <v>192</v>
      </c>
      <c r="G2930" s="1" t="s">
        <v>193</v>
      </c>
      <c r="H2930" s="1" t="s">
        <v>54</v>
      </c>
      <c r="I2930" s="1" t="s">
        <v>4191</v>
      </c>
      <c r="J2930" s="1" t="s">
        <v>2379</v>
      </c>
      <c r="K2930" s="1" t="s">
        <v>1737</v>
      </c>
      <c r="L2930" s="1" t="s">
        <v>55</v>
      </c>
      <c r="M2930" s="1" t="s">
        <v>2932</v>
      </c>
      <c r="N2930" s="1" t="s">
        <v>31</v>
      </c>
      <c r="O2930" s="1" t="s">
        <v>44</v>
      </c>
      <c r="P2930" s="1" t="s">
        <v>2933</v>
      </c>
      <c r="Q2930" s="1">
        <v>453.06000000000006</v>
      </c>
      <c r="R2930" s="1">
        <v>9</v>
      </c>
      <c r="S2930" s="1">
        <v>0</v>
      </c>
      <c r="T2930" s="1">
        <v>27</v>
      </c>
      <c r="U2930">
        <v>2016</v>
      </c>
      <c r="V2930" s="14" t="str">
        <f t="shared" si="45"/>
        <v>03</v>
      </c>
      <c r="W2930" t="s">
        <v>11202</v>
      </c>
    </row>
    <row r="2931" spans="1:23" x14ac:dyDescent="0.35">
      <c r="A2931" s="1">
        <v>2930</v>
      </c>
      <c r="B2931" s="1" t="s">
        <v>6530</v>
      </c>
      <c r="C2931" s="2">
        <v>42572</v>
      </c>
      <c r="D2931" s="2">
        <v>42572</v>
      </c>
      <c r="E2931" s="1" t="s">
        <v>361</v>
      </c>
      <c r="F2931" s="1" t="s">
        <v>592</v>
      </c>
      <c r="G2931" s="1" t="s">
        <v>593</v>
      </c>
      <c r="H2931" s="1" t="s">
        <v>30</v>
      </c>
      <c r="I2931" s="1" t="s">
        <v>6531</v>
      </c>
      <c r="J2931" s="1" t="s">
        <v>3411</v>
      </c>
      <c r="K2931" s="1" t="s">
        <v>3070</v>
      </c>
      <c r="L2931" s="1" t="s">
        <v>1712</v>
      </c>
      <c r="M2931" s="1" t="s">
        <v>2250</v>
      </c>
      <c r="N2931" s="1" t="s">
        <v>31</v>
      </c>
      <c r="O2931" s="1" t="s">
        <v>179</v>
      </c>
      <c r="P2931" s="1" t="s">
        <v>2251</v>
      </c>
      <c r="Q2931" s="1">
        <v>123.21000000000002</v>
      </c>
      <c r="R2931" s="1">
        <v>3</v>
      </c>
      <c r="S2931" s="1">
        <v>0</v>
      </c>
      <c r="T2931" s="1">
        <v>60.300000000000004</v>
      </c>
      <c r="U2931">
        <v>2016</v>
      </c>
      <c r="V2931" s="14" t="str">
        <f t="shared" si="45"/>
        <v>07</v>
      </c>
      <c r="W2931" t="s">
        <v>11208</v>
      </c>
    </row>
    <row r="2932" spans="1:23" x14ac:dyDescent="0.35">
      <c r="A2932" s="1">
        <v>2931</v>
      </c>
      <c r="B2932" s="1" t="s">
        <v>6530</v>
      </c>
      <c r="C2932" s="2">
        <v>42572</v>
      </c>
      <c r="D2932" s="2">
        <v>42572</v>
      </c>
      <c r="E2932" s="1" t="s">
        <v>361</v>
      </c>
      <c r="F2932" s="1" t="s">
        <v>592</v>
      </c>
      <c r="G2932" s="1" t="s">
        <v>593</v>
      </c>
      <c r="H2932" s="1" t="s">
        <v>30</v>
      </c>
      <c r="I2932" s="1" t="s">
        <v>6531</v>
      </c>
      <c r="J2932" s="1" t="s">
        <v>3411</v>
      </c>
      <c r="K2932" s="1" t="s">
        <v>3070</v>
      </c>
      <c r="L2932" s="1" t="s">
        <v>1712</v>
      </c>
      <c r="M2932" s="1" t="s">
        <v>6410</v>
      </c>
      <c r="N2932" s="1" t="s">
        <v>31</v>
      </c>
      <c r="O2932" s="1" t="s">
        <v>179</v>
      </c>
      <c r="P2932" s="1" t="s">
        <v>6411</v>
      </c>
      <c r="Q2932" s="1">
        <v>178.32000000000002</v>
      </c>
      <c r="R2932" s="1">
        <v>4</v>
      </c>
      <c r="S2932" s="1">
        <v>0</v>
      </c>
      <c r="T2932" s="1">
        <v>51.599999999999994</v>
      </c>
      <c r="U2932">
        <v>2016</v>
      </c>
      <c r="V2932" s="14" t="str">
        <f t="shared" si="45"/>
        <v>07</v>
      </c>
      <c r="W2932" t="s">
        <v>11208</v>
      </c>
    </row>
    <row r="2933" spans="1:23" x14ac:dyDescent="0.35">
      <c r="A2933" s="1">
        <v>2932</v>
      </c>
      <c r="B2933" s="1" t="s">
        <v>6532</v>
      </c>
      <c r="C2933" s="2">
        <v>43261</v>
      </c>
      <c r="D2933" s="2">
        <v>43265</v>
      </c>
      <c r="E2933" s="1" t="s">
        <v>33</v>
      </c>
      <c r="F2933" s="1" t="s">
        <v>639</v>
      </c>
      <c r="G2933" s="1" t="s">
        <v>640</v>
      </c>
      <c r="H2933" s="1" t="s">
        <v>23</v>
      </c>
      <c r="I2933" s="1" t="s">
        <v>364</v>
      </c>
      <c r="J2933" s="1" t="s">
        <v>1710</v>
      </c>
      <c r="K2933" s="1" t="s">
        <v>1711</v>
      </c>
      <c r="L2933" s="1" t="s">
        <v>1712</v>
      </c>
      <c r="M2933" s="1" t="s">
        <v>5302</v>
      </c>
      <c r="N2933" s="1" t="s">
        <v>42</v>
      </c>
      <c r="O2933" s="1" t="s">
        <v>344</v>
      </c>
      <c r="P2933" s="1" t="s">
        <v>5303</v>
      </c>
      <c r="Q2933" s="1">
        <v>1579.8600000000001</v>
      </c>
      <c r="R2933" s="1">
        <v>6</v>
      </c>
      <c r="S2933" s="1">
        <v>0</v>
      </c>
      <c r="T2933" s="1">
        <v>31.5</v>
      </c>
      <c r="U2933">
        <v>2018</v>
      </c>
      <c r="V2933" s="14" t="str">
        <f t="shared" si="45"/>
        <v>06</v>
      </c>
      <c r="W2933" t="s">
        <v>11200</v>
      </c>
    </row>
    <row r="2934" spans="1:23" x14ac:dyDescent="0.35">
      <c r="A2934" s="1">
        <v>2933</v>
      </c>
      <c r="B2934" s="1" t="s">
        <v>6533</v>
      </c>
      <c r="C2934" s="2">
        <v>43712</v>
      </c>
      <c r="D2934" s="2">
        <v>43716</v>
      </c>
      <c r="E2934" s="1" t="s">
        <v>33</v>
      </c>
      <c r="F2934" s="1" t="s">
        <v>1647</v>
      </c>
      <c r="G2934" s="1" t="s">
        <v>1648</v>
      </c>
      <c r="H2934" s="1" t="s">
        <v>23</v>
      </c>
      <c r="I2934" s="1" t="s">
        <v>4291</v>
      </c>
      <c r="J2934" s="1" t="s">
        <v>4292</v>
      </c>
      <c r="K2934" s="1" t="s">
        <v>1778</v>
      </c>
      <c r="L2934" s="1" t="s">
        <v>24</v>
      </c>
      <c r="M2934" s="1" t="s">
        <v>4007</v>
      </c>
      <c r="N2934" s="1" t="s">
        <v>31</v>
      </c>
      <c r="O2934" s="1" t="s">
        <v>48</v>
      </c>
      <c r="P2934" s="1" t="s">
        <v>4008</v>
      </c>
      <c r="Q2934" s="1">
        <v>293.76</v>
      </c>
      <c r="R2934" s="1">
        <v>9</v>
      </c>
      <c r="S2934" s="1">
        <v>0</v>
      </c>
      <c r="T2934" s="1">
        <v>61.56</v>
      </c>
      <c r="U2934">
        <v>2019</v>
      </c>
      <c r="V2934" s="14" t="str">
        <f t="shared" si="45"/>
        <v>09</v>
      </c>
      <c r="W2934" t="s">
        <v>11206</v>
      </c>
    </row>
    <row r="2935" spans="1:23" x14ac:dyDescent="0.35">
      <c r="A2935" s="1">
        <v>2934</v>
      </c>
      <c r="B2935" s="1" t="s">
        <v>6533</v>
      </c>
      <c r="C2935" s="2">
        <v>43712</v>
      </c>
      <c r="D2935" s="2">
        <v>43716</v>
      </c>
      <c r="E2935" s="1" t="s">
        <v>33</v>
      </c>
      <c r="F2935" s="1" t="s">
        <v>1647</v>
      </c>
      <c r="G2935" s="1" t="s">
        <v>1648</v>
      </c>
      <c r="H2935" s="1" t="s">
        <v>23</v>
      </c>
      <c r="I2935" s="1" t="s">
        <v>4291</v>
      </c>
      <c r="J2935" s="1" t="s">
        <v>4292</v>
      </c>
      <c r="K2935" s="1" t="s">
        <v>1778</v>
      </c>
      <c r="L2935" s="1" t="s">
        <v>24</v>
      </c>
      <c r="M2935" s="1" t="s">
        <v>2076</v>
      </c>
      <c r="N2935" s="1" t="s">
        <v>25</v>
      </c>
      <c r="O2935" s="1" t="s">
        <v>26</v>
      </c>
      <c r="P2935" s="1" t="s">
        <v>2077</v>
      </c>
      <c r="Q2935" s="1">
        <v>2927.2799999999997</v>
      </c>
      <c r="R2935" s="1">
        <v>8</v>
      </c>
      <c r="S2935" s="1">
        <v>0</v>
      </c>
      <c r="T2935" s="1">
        <v>146.16</v>
      </c>
      <c r="U2935">
        <v>2019</v>
      </c>
      <c r="V2935" s="14" t="str">
        <f t="shared" si="45"/>
        <v>09</v>
      </c>
      <c r="W2935" t="s">
        <v>11206</v>
      </c>
    </row>
    <row r="2936" spans="1:23" x14ac:dyDescent="0.35">
      <c r="A2936" s="1">
        <v>2935</v>
      </c>
      <c r="B2936" s="1" t="s">
        <v>6533</v>
      </c>
      <c r="C2936" s="2">
        <v>43712</v>
      </c>
      <c r="D2936" s="2">
        <v>43716</v>
      </c>
      <c r="E2936" s="1" t="s">
        <v>33</v>
      </c>
      <c r="F2936" s="1" t="s">
        <v>1647</v>
      </c>
      <c r="G2936" s="1" t="s">
        <v>1648</v>
      </c>
      <c r="H2936" s="1" t="s">
        <v>23</v>
      </c>
      <c r="I2936" s="1" t="s">
        <v>4291</v>
      </c>
      <c r="J2936" s="1" t="s">
        <v>4292</v>
      </c>
      <c r="K2936" s="1" t="s">
        <v>1778</v>
      </c>
      <c r="L2936" s="1" t="s">
        <v>24</v>
      </c>
      <c r="M2936" s="1" t="s">
        <v>6472</v>
      </c>
      <c r="N2936" s="1" t="s">
        <v>42</v>
      </c>
      <c r="O2936" s="1" t="s">
        <v>43</v>
      </c>
      <c r="P2936" s="1" t="s">
        <v>6473</v>
      </c>
      <c r="Q2936" s="1">
        <v>199.70999999999998</v>
      </c>
      <c r="R2936" s="1">
        <v>5</v>
      </c>
      <c r="S2936" s="1">
        <v>0.4</v>
      </c>
      <c r="T2936" s="1">
        <v>13.260000000000019</v>
      </c>
      <c r="U2936">
        <v>2019</v>
      </c>
      <c r="V2936" s="14" t="str">
        <f t="shared" si="45"/>
        <v>09</v>
      </c>
      <c r="W2936" t="s">
        <v>11206</v>
      </c>
    </row>
    <row r="2937" spans="1:23" x14ac:dyDescent="0.35">
      <c r="A2937" s="1">
        <v>2936</v>
      </c>
      <c r="B2937" s="1" t="s">
        <v>6534</v>
      </c>
      <c r="C2937" s="2">
        <v>43521</v>
      </c>
      <c r="D2937" s="2">
        <v>43523</v>
      </c>
      <c r="E2937" s="1" t="s">
        <v>20</v>
      </c>
      <c r="F2937" s="1" t="s">
        <v>511</v>
      </c>
      <c r="G2937" s="1" t="s">
        <v>512</v>
      </c>
      <c r="H2937" s="1" t="s">
        <v>23</v>
      </c>
      <c r="I2937" s="1" t="s">
        <v>2374</v>
      </c>
      <c r="J2937" s="1" t="s">
        <v>1710</v>
      </c>
      <c r="K2937" s="1" t="s">
        <v>1711</v>
      </c>
      <c r="L2937" s="1" t="s">
        <v>1712</v>
      </c>
      <c r="M2937" s="1" t="s">
        <v>6117</v>
      </c>
      <c r="N2937" s="1" t="s">
        <v>42</v>
      </c>
      <c r="O2937" s="1" t="s">
        <v>212</v>
      </c>
      <c r="P2937" s="1" t="s">
        <v>6118</v>
      </c>
      <c r="Q2937" s="1">
        <v>268.62</v>
      </c>
      <c r="R2937" s="1">
        <v>2</v>
      </c>
      <c r="S2937" s="1">
        <v>0.5</v>
      </c>
      <c r="T2937" s="1">
        <v>-85.97999999999999</v>
      </c>
      <c r="U2937">
        <v>2019</v>
      </c>
      <c r="V2937" s="14" t="str">
        <f t="shared" si="45"/>
        <v>02</v>
      </c>
      <c r="W2937" t="s">
        <v>11196</v>
      </c>
    </row>
    <row r="2938" spans="1:23" x14ac:dyDescent="0.35">
      <c r="A2938" s="1">
        <v>2937</v>
      </c>
      <c r="B2938" s="1" t="s">
        <v>6535</v>
      </c>
      <c r="C2938" s="2">
        <v>42613</v>
      </c>
      <c r="D2938" s="2">
        <v>42615</v>
      </c>
      <c r="E2938" s="1" t="s">
        <v>20</v>
      </c>
      <c r="F2938" s="1" t="s">
        <v>1622</v>
      </c>
      <c r="G2938" s="1" t="s">
        <v>1623</v>
      </c>
      <c r="H2938" s="1" t="s">
        <v>23</v>
      </c>
      <c r="I2938" s="1" t="s">
        <v>3972</v>
      </c>
      <c r="J2938" s="1" t="s">
        <v>3183</v>
      </c>
      <c r="K2938" s="1" t="s">
        <v>1778</v>
      </c>
      <c r="L2938" s="1" t="s">
        <v>24</v>
      </c>
      <c r="M2938" s="1" t="s">
        <v>4714</v>
      </c>
      <c r="N2938" s="1" t="s">
        <v>25</v>
      </c>
      <c r="O2938" s="1" t="s">
        <v>40</v>
      </c>
      <c r="P2938" s="1" t="s">
        <v>4715</v>
      </c>
      <c r="Q2938" s="1">
        <v>75.960000000000008</v>
      </c>
      <c r="R2938" s="1">
        <v>4</v>
      </c>
      <c r="S2938" s="1">
        <v>0</v>
      </c>
      <c r="T2938" s="1">
        <v>9</v>
      </c>
      <c r="U2938">
        <v>2016</v>
      </c>
      <c r="V2938" s="14" t="str">
        <f t="shared" si="45"/>
        <v>08</v>
      </c>
      <c r="W2938" t="s">
        <v>11194</v>
      </c>
    </row>
    <row r="2939" spans="1:23" x14ac:dyDescent="0.35">
      <c r="A2939" s="1">
        <v>2938</v>
      </c>
      <c r="B2939" s="1" t="s">
        <v>6535</v>
      </c>
      <c r="C2939" s="2">
        <v>42613</v>
      </c>
      <c r="D2939" s="2">
        <v>42615</v>
      </c>
      <c r="E2939" s="1" t="s">
        <v>20</v>
      </c>
      <c r="F2939" s="1" t="s">
        <v>1622</v>
      </c>
      <c r="G2939" s="1" t="s">
        <v>1623</v>
      </c>
      <c r="H2939" s="1" t="s">
        <v>23</v>
      </c>
      <c r="I2939" s="1" t="s">
        <v>3972</v>
      </c>
      <c r="J2939" s="1" t="s">
        <v>3183</v>
      </c>
      <c r="K2939" s="1" t="s">
        <v>1778</v>
      </c>
      <c r="L2939" s="1" t="s">
        <v>24</v>
      </c>
      <c r="M2939" s="1" t="s">
        <v>2969</v>
      </c>
      <c r="N2939" s="1" t="s">
        <v>31</v>
      </c>
      <c r="O2939" s="1" t="s">
        <v>179</v>
      </c>
      <c r="P2939" s="1" t="s">
        <v>2970</v>
      </c>
      <c r="Q2939" s="1">
        <v>80.099999999999994</v>
      </c>
      <c r="R2939" s="1">
        <v>3</v>
      </c>
      <c r="S2939" s="1">
        <v>0</v>
      </c>
      <c r="T2939" s="1">
        <v>33.57</v>
      </c>
      <c r="U2939">
        <v>2016</v>
      </c>
      <c r="V2939" s="14" t="str">
        <f t="shared" si="45"/>
        <v>08</v>
      </c>
      <c r="W2939" t="s">
        <v>11194</v>
      </c>
    </row>
    <row r="2940" spans="1:23" x14ac:dyDescent="0.35">
      <c r="A2940" s="1">
        <v>1647</v>
      </c>
      <c r="B2940" s="1" t="s">
        <v>6519</v>
      </c>
      <c r="C2940" s="2">
        <v>42997</v>
      </c>
      <c r="D2940" s="2">
        <v>43002</v>
      </c>
      <c r="E2940" s="1" t="s">
        <v>33</v>
      </c>
      <c r="F2940" s="1" t="s">
        <v>1092</v>
      </c>
      <c r="G2940" s="1" t="s">
        <v>1093</v>
      </c>
      <c r="H2940" s="1" t="s">
        <v>30</v>
      </c>
      <c r="I2940" s="1" t="s">
        <v>6511</v>
      </c>
      <c r="J2940" s="1" t="s">
        <v>1759</v>
      </c>
      <c r="K2940" s="1" t="s">
        <v>1760</v>
      </c>
      <c r="L2940" s="1" t="s">
        <v>55</v>
      </c>
      <c r="M2940" s="1" t="s">
        <v>1850</v>
      </c>
      <c r="N2940" s="1" t="s">
        <v>42</v>
      </c>
      <c r="O2940" s="1" t="s">
        <v>344</v>
      </c>
      <c r="P2940" s="1" t="s">
        <v>1851</v>
      </c>
      <c r="Q2940" s="1">
        <v>1140.75</v>
      </c>
      <c r="R2940" s="1">
        <v>3</v>
      </c>
      <c r="S2940" s="1">
        <v>0</v>
      </c>
      <c r="T2940" s="1">
        <v>239.49</v>
      </c>
      <c r="U2940">
        <v>2017</v>
      </c>
      <c r="V2940" s="14" t="str">
        <f t="shared" si="45"/>
        <v>09</v>
      </c>
      <c r="W2940" t="s">
        <v>11206</v>
      </c>
    </row>
    <row r="2941" spans="1:23" x14ac:dyDescent="0.35">
      <c r="A2941" s="1">
        <v>2940</v>
      </c>
      <c r="B2941" s="1" t="s">
        <v>6536</v>
      </c>
      <c r="C2941" s="2">
        <v>43685</v>
      </c>
      <c r="D2941" s="2">
        <v>43690</v>
      </c>
      <c r="E2941" s="1" t="s">
        <v>33</v>
      </c>
      <c r="F2941" s="1" t="s">
        <v>811</v>
      </c>
      <c r="G2941" s="1" t="s">
        <v>812</v>
      </c>
      <c r="H2941" s="1" t="s">
        <v>23</v>
      </c>
      <c r="I2941" s="1" t="s">
        <v>4573</v>
      </c>
      <c r="J2941" s="1" t="s">
        <v>2285</v>
      </c>
      <c r="K2941" s="1" t="s">
        <v>1804</v>
      </c>
      <c r="L2941" s="1" t="s">
        <v>24</v>
      </c>
      <c r="M2941" s="1" t="s">
        <v>6302</v>
      </c>
      <c r="N2941" s="1" t="s">
        <v>25</v>
      </c>
      <c r="O2941" s="1" t="s">
        <v>27</v>
      </c>
      <c r="P2941" s="1" t="s">
        <v>6303</v>
      </c>
      <c r="Q2941" s="1">
        <v>1102.5359999999998</v>
      </c>
      <c r="R2941" s="1">
        <v>3</v>
      </c>
      <c r="S2941" s="1">
        <v>0.2</v>
      </c>
      <c r="T2941" s="1">
        <v>-275.63399999999996</v>
      </c>
      <c r="U2941">
        <v>2019</v>
      </c>
      <c r="V2941" s="14" t="str">
        <f t="shared" si="45"/>
        <v>08</v>
      </c>
      <c r="W2941" t="s">
        <v>11194</v>
      </c>
    </row>
    <row r="2942" spans="1:23" x14ac:dyDescent="0.35">
      <c r="A2942" s="1">
        <v>1723</v>
      </c>
      <c r="B2942" s="1" t="s">
        <v>6537</v>
      </c>
      <c r="C2942" s="2">
        <v>43173</v>
      </c>
      <c r="D2942" s="2">
        <v>43177</v>
      </c>
      <c r="E2942" s="1" t="s">
        <v>33</v>
      </c>
      <c r="F2942" s="1" t="s">
        <v>1418</v>
      </c>
      <c r="G2942" s="1" t="s">
        <v>1419</v>
      </c>
      <c r="H2942" s="1" t="s">
        <v>23</v>
      </c>
      <c r="I2942" s="1" t="s">
        <v>6511</v>
      </c>
      <c r="J2942" s="1" t="s">
        <v>1759</v>
      </c>
      <c r="K2942" s="1" t="s">
        <v>1760</v>
      </c>
      <c r="L2942" s="1" t="s">
        <v>55</v>
      </c>
      <c r="M2942" s="1" t="s">
        <v>2418</v>
      </c>
      <c r="N2942" s="1" t="s">
        <v>31</v>
      </c>
      <c r="O2942" s="1" t="s">
        <v>32</v>
      </c>
      <c r="P2942" s="1" t="s">
        <v>2419</v>
      </c>
      <c r="Q2942" s="1">
        <v>33.569999999999993</v>
      </c>
      <c r="R2942" s="1">
        <v>3</v>
      </c>
      <c r="S2942" s="1">
        <v>0</v>
      </c>
      <c r="T2942" s="1">
        <v>3.96</v>
      </c>
      <c r="U2942">
        <v>2018</v>
      </c>
      <c r="V2942" s="14" t="str">
        <f t="shared" si="45"/>
        <v>03</v>
      </c>
      <c r="W2942" t="s">
        <v>11202</v>
      </c>
    </row>
    <row r="2943" spans="1:23" x14ac:dyDescent="0.35">
      <c r="A2943" s="1">
        <v>1724</v>
      </c>
      <c r="B2943" s="1" t="s">
        <v>6537</v>
      </c>
      <c r="C2943" s="2">
        <v>43173</v>
      </c>
      <c r="D2943" s="2">
        <v>43177</v>
      </c>
      <c r="E2943" s="1" t="s">
        <v>33</v>
      </c>
      <c r="F2943" s="1" t="s">
        <v>1418</v>
      </c>
      <c r="G2943" s="1" t="s">
        <v>1419</v>
      </c>
      <c r="H2943" s="1" t="s">
        <v>23</v>
      </c>
      <c r="I2943" s="1" t="s">
        <v>6511</v>
      </c>
      <c r="J2943" s="1" t="s">
        <v>1759</v>
      </c>
      <c r="K2943" s="1" t="s">
        <v>1760</v>
      </c>
      <c r="L2943" s="1" t="s">
        <v>55</v>
      </c>
      <c r="M2943" s="1" t="s">
        <v>2905</v>
      </c>
      <c r="N2943" s="1" t="s">
        <v>31</v>
      </c>
      <c r="O2943" s="1" t="s">
        <v>99</v>
      </c>
      <c r="P2943" s="1" t="s">
        <v>2906</v>
      </c>
      <c r="Q2943" s="1">
        <v>10.799999999999999</v>
      </c>
      <c r="R2943" s="1">
        <v>1</v>
      </c>
      <c r="S2943" s="1">
        <v>0</v>
      </c>
      <c r="T2943" s="1">
        <v>1.62</v>
      </c>
      <c r="U2943">
        <v>2018</v>
      </c>
      <c r="V2943" s="14" t="str">
        <f t="shared" si="45"/>
        <v>03</v>
      </c>
      <c r="W2943" t="s">
        <v>11202</v>
      </c>
    </row>
    <row r="2944" spans="1:23" x14ac:dyDescent="0.35">
      <c r="A2944" s="1">
        <v>2943</v>
      </c>
      <c r="B2944" s="1" t="s">
        <v>6538</v>
      </c>
      <c r="C2944" s="2">
        <v>42748</v>
      </c>
      <c r="D2944" s="2">
        <v>42753</v>
      </c>
      <c r="E2944" s="1" t="s">
        <v>33</v>
      </c>
      <c r="F2944" s="1" t="s">
        <v>312</v>
      </c>
      <c r="G2944" s="1" t="s">
        <v>313</v>
      </c>
      <c r="H2944" s="1" t="s">
        <v>30</v>
      </c>
      <c r="I2944" s="1" t="s">
        <v>1942</v>
      </c>
      <c r="J2944" s="1" t="s">
        <v>1942</v>
      </c>
      <c r="K2944" s="1" t="s">
        <v>1943</v>
      </c>
      <c r="L2944" s="1" t="s">
        <v>55</v>
      </c>
      <c r="M2944" s="1" t="s">
        <v>6539</v>
      </c>
      <c r="N2944" s="1" t="s">
        <v>31</v>
      </c>
      <c r="O2944" s="1" t="s">
        <v>32</v>
      </c>
      <c r="P2944" s="1" t="s">
        <v>6540</v>
      </c>
      <c r="Q2944" s="1">
        <v>53.4</v>
      </c>
      <c r="R2944" s="1">
        <v>5</v>
      </c>
      <c r="S2944" s="1">
        <v>0</v>
      </c>
      <c r="T2944" s="1">
        <v>2.1</v>
      </c>
      <c r="U2944">
        <v>2017</v>
      </c>
      <c r="V2944" s="14" t="str">
        <f t="shared" si="45"/>
        <v>01</v>
      </c>
      <c r="W2944" t="s">
        <v>11204</v>
      </c>
    </row>
    <row r="2945" spans="1:23" x14ac:dyDescent="0.35">
      <c r="A2945" s="1">
        <v>2944</v>
      </c>
      <c r="B2945" s="1" t="s">
        <v>6538</v>
      </c>
      <c r="C2945" s="2">
        <v>42748</v>
      </c>
      <c r="D2945" s="2">
        <v>42753</v>
      </c>
      <c r="E2945" s="1" t="s">
        <v>33</v>
      </c>
      <c r="F2945" s="1" t="s">
        <v>312</v>
      </c>
      <c r="G2945" s="1" t="s">
        <v>313</v>
      </c>
      <c r="H2945" s="1" t="s">
        <v>30</v>
      </c>
      <c r="I2945" s="1" t="s">
        <v>1942</v>
      </c>
      <c r="J2945" s="1" t="s">
        <v>1942</v>
      </c>
      <c r="K2945" s="1" t="s">
        <v>1943</v>
      </c>
      <c r="L2945" s="1" t="s">
        <v>55</v>
      </c>
      <c r="M2945" s="1" t="s">
        <v>4968</v>
      </c>
      <c r="N2945" s="1" t="s">
        <v>31</v>
      </c>
      <c r="O2945" s="1" t="s">
        <v>37</v>
      </c>
      <c r="P2945" s="1" t="s">
        <v>4969</v>
      </c>
      <c r="Q2945" s="1">
        <v>78.84</v>
      </c>
      <c r="R2945" s="1">
        <v>4</v>
      </c>
      <c r="S2945" s="1">
        <v>0</v>
      </c>
      <c r="T2945" s="1">
        <v>4.68</v>
      </c>
      <c r="U2945">
        <v>2017</v>
      </c>
      <c r="V2945" s="14" t="str">
        <f t="shared" si="45"/>
        <v>01</v>
      </c>
      <c r="W2945" t="s">
        <v>11204</v>
      </c>
    </row>
    <row r="2946" spans="1:23" x14ac:dyDescent="0.35">
      <c r="A2946" s="1">
        <v>2945</v>
      </c>
      <c r="B2946" s="1" t="s">
        <v>6538</v>
      </c>
      <c r="C2946" s="2">
        <v>42748</v>
      </c>
      <c r="D2946" s="2">
        <v>42753</v>
      </c>
      <c r="E2946" s="1" t="s">
        <v>33</v>
      </c>
      <c r="F2946" s="1" t="s">
        <v>312</v>
      </c>
      <c r="G2946" s="1" t="s">
        <v>313</v>
      </c>
      <c r="H2946" s="1" t="s">
        <v>30</v>
      </c>
      <c r="I2946" s="1" t="s">
        <v>1942</v>
      </c>
      <c r="J2946" s="1" t="s">
        <v>1942</v>
      </c>
      <c r="K2946" s="1" t="s">
        <v>1943</v>
      </c>
      <c r="L2946" s="1" t="s">
        <v>55</v>
      </c>
      <c r="M2946" s="1" t="s">
        <v>5656</v>
      </c>
      <c r="N2946" s="1" t="s">
        <v>31</v>
      </c>
      <c r="O2946" s="1" t="s">
        <v>44</v>
      </c>
      <c r="P2946" s="1" t="s">
        <v>3593</v>
      </c>
      <c r="Q2946" s="1">
        <v>17.16</v>
      </c>
      <c r="R2946" s="1">
        <v>2</v>
      </c>
      <c r="S2946" s="1">
        <v>0</v>
      </c>
      <c r="T2946" s="1">
        <v>2.7</v>
      </c>
      <c r="U2946">
        <v>2017</v>
      </c>
      <c r="V2946" s="14" t="str">
        <f t="shared" si="45"/>
        <v>01</v>
      </c>
      <c r="W2946" t="s">
        <v>11204</v>
      </c>
    </row>
    <row r="2947" spans="1:23" x14ac:dyDescent="0.35">
      <c r="A2947" s="1">
        <v>2946</v>
      </c>
      <c r="B2947" s="1" t="s">
        <v>6538</v>
      </c>
      <c r="C2947" s="2">
        <v>42748</v>
      </c>
      <c r="D2947" s="2">
        <v>42753</v>
      </c>
      <c r="E2947" s="1" t="s">
        <v>33</v>
      </c>
      <c r="F2947" s="1" t="s">
        <v>312</v>
      </c>
      <c r="G2947" s="1" t="s">
        <v>313</v>
      </c>
      <c r="H2947" s="1" t="s">
        <v>30</v>
      </c>
      <c r="I2947" s="1" t="s">
        <v>1942</v>
      </c>
      <c r="J2947" s="1" t="s">
        <v>1942</v>
      </c>
      <c r="K2947" s="1" t="s">
        <v>1943</v>
      </c>
      <c r="L2947" s="1" t="s">
        <v>55</v>
      </c>
      <c r="M2947" s="1" t="s">
        <v>2439</v>
      </c>
      <c r="N2947" s="1" t="s">
        <v>42</v>
      </c>
      <c r="O2947" s="1" t="s">
        <v>43</v>
      </c>
      <c r="P2947" s="1" t="s">
        <v>2440</v>
      </c>
      <c r="Q2947" s="1">
        <v>558.00000000000011</v>
      </c>
      <c r="R2947" s="1">
        <v>4</v>
      </c>
      <c r="S2947" s="1">
        <v>0</v>
      </c>
      <c r="T2947" s="1">
        <v>139.44</v>
      </c>
      <c r="U2947">
        <v>2017</v>
      </c>
      <c r="V2947" s="14" t="str">
        <f t="shared" ref="V2947:V3010" si="46">TEXT(C2947,"mm")</f>
        <v>01</v>
      </c>
      <c r="W2947" t="s">
        <v>11204</v>
      </c>
    </row>
    <row r="2948" spans="1:23" x14ac:dyDescent="0.35">
      <c r="A2948" s="1">
        <v>2947</v>
      </c>
      <c r="B2948" s="1" t="s">
        <v>6538</v>
      </c>
      <c r="C2948" s="2">
        <v>42748</v>
      </c>
      <c r="D2948" s="2">
        <v>42753</v>
      </c>
      <c r="E2948" s="1" t="s">
        <v>33</v>
      </c>
      <c r="F2948" s="1" t="s">
        <v>312</v>
      </c>
      <c r="G2948" s="1" t="s">
        <v>313</v>
      </c>
      <c r="H2948" s="1" t="s">
        <v>30</v>
      </c>
      <c r="I2948" s="1" t="s">
        <v>1942</v>
      </c>
      <c r="J2948" s="1" t="s">
        <v>1942</v>
      </c>
      <c r="K2948" s="1" t="s">
        <v>1943</v>
      </c>
      <c r="L2948" s="1" t="s">
        <v>55</v>
      </c>
      <c r="M2948" s="1" t="s">
        <v>1808</v>
      </c>
      <c r="N2948" s="1" t="s">
        <v>31</v>
      </c>
      <c r="O2948" s="1" t="s">
        <v>48</v>
      </c>
      <c r="P2948" s="1" t="s">
        <v>1809</v>
      </c>
      <c r="Q2948" s="1">
        <v>63.269999999999996</v>
      </c>
      <c r="R2948" s="1">
        <v>3</v>
      </c>
      <c r="S2948" s="1">
        <v>0</v>
      </c>
      <c r="T2948" s="1">
        <v>30.96</v>
      </c>
      <c r="U2948">
        <v>2017</v>
      </c>
      <c r="V2948" s="14" t="str">
        <f t="shared" si="46"/>
        <v>01</v>
      </c>
      <c r="W2948" t="s">
        <v>11204</v>
      </c>
    </row>
    <row r="2949" spans="1:23" x14ac:dyDescent="0.35">
      <c r="A2949" s="1">
        <v>2948</v>
      </c>
      <c r="B2949" s="1" t="s">
        <v>6538</v>
      </c>
      <c r="C2949" s="2">
        <v>42748</v>
      </c>
      <c r="D2949" s="2">
        <v>42753</v>
      </c>
      <c r="E2949" s="1" t="s">
        <v>33</v>
      </c>
      <c r="F2949" s="1" t="s">
        <v>312</v>
      </c>
      <c r="G2949" s="1" t="s">
        <v>313</v>
      </c>
      <c r="H2949" s="1" t="s">
        <v>30</v>
      </c>
      <c r="I2949" s="1" t="s">
        <v>1942</v>
      </c>
      <c r="J2949" s="1" t="s">
        <v>1942</v>
      </c>
      <c r="K2949" s="1" t="s">
        <v>1943</v>
      </c>
      <c r="L2949" s="1" t="s">
        <v>55</v>
      </c>
      <c r="M2949" s="1" t="s">
        <v>2794</v>
      </c>
      <c r="N2949" s="1" t="s">
        <v>42</v>
      </c>
      <c r="O2949" s="1" t="s">
        <v>344</v>
      </c>
      <c r="P2949" s="1" t="s">
        <v>2795</v>
      </c>
      <c r="Q2949" s="1">
        <v>1195.1999999999998</v>
      </c>
      <c r="R2949" s="1">
        <v>5</v>
      </c>
      <c r="S2949" s="1">
        <v>0</v>
      </c>
      <c r="T2949" s="1">
        <v>155.25</v>
      </c>
      <c r="U2949">
        <v>2017</v>
      </c>
      <c r="V2949" s="14" t="str">
        <f t="shared" si="46"/>
        <v>01</v>
      </c>
      <c r="W2949" t="s">
        <v>11204</v>
      </c>
    </row>
    <row r="2950" spans="1:23" x14ac:dyDescent="0.35">
      <c r="A2950" s="1">
        <v>2949</v>
      </c>
      <c r="B2950" s="1" t="s">
        <v>6541</v>
      </c>
      <c r="C2950" s="2">
        <v>42482</v>
      </c>
      <c r="D2950" s="2">
        <v>42487</v>
      </c>
      <c r="E2950" s="1" t="s">
        <v>33</v>
      </c>
      <c r="F2950" s="1" t="s">
        <v>1218</v>
      </c>
      <c r="G2950" s="1" t="s">
        <v>1219</v>
      </c>
      <c r="H2950" s="1" t="s">
        <v>23</v>
      </c>
      <c r="I2950" s="1" t="s">
        <v>5638</v>
      </c>
      <c r="J2950" s="1" t="s">
        <v>2758</v>
      </c>
      <c r="K2950" s="1" t="s">
        <v>1804</v>
      </c>
      <c r="L2950" s="1" t="s">
        <v>24</v>
      </c>
      <c r="M2950" s="1" t="s">
        <v>3646</v>
      </c>
      <c r="N2950" s="1" t="s">
        <v>31</v>
      </c>
      <c r="O2950" s="1" t="s">
        <v>44</v>
      </c>
      <c r="P2950" s="1" t="s">
        <v>3647</v>
      </c>
      <c r="Q2950" s="1">
        <v>38.699999999999996</v>
      </c>
      <c r="R2950" s="1">
        <v>6</v>
      </c>
      <c r="S2950" s="1">
        <v>0</v>
      </c>
      <c r="T2950" s="1">
        <v>9.9</v>
      </c>
      <c r="U2950">
        <v>2016</v>
      </c>
      <c r="V2950" s="14" t="str">
        <f t="shared" si="46"/>
        <v>04</v>
      </c>
      <c r="W2950" t="s">
        <v>11210</v>
      </c>
    </row>
    <row r="2951" spans="1:23" x14ac:dyDescent="0.35">
      <c r="A2951" s="1">
        <v>2950</v>
      </c>
      <c r="B2951" s="1" t="s">
        <v>6541</v>
      </c>
      <c r="C2951" s="2">
        <v>42482</v>
      </c>
      <c r="D2951" s="2">
        <v>42487</v>
      </c>
      <c r="E2951" s="1" t="s">
        <v>33</v>
      </c>
      <c r="F2951" s="1" t="s">
        <v>1218</v>
      </c>
      <c r="G2951" s="1" t="s">
        <v>1219</v>
      </c>
      <c r="H2951" s="1" t="s">
        <v>23</v>
      </c>
      <c r="I2951" s="1" t="s">
        <v>5638</v>
      </c>
      <c r="J2951" s="1" t="s">
        <v>2758</v>
      </c>
      <c r="K2951" s="1" t="s">
        <v>1804</v>
      </c>
      <c r="L2951" s="1" t="s">
        <v>24</v>
      </c>
      <c r="M2951" s="1" t="s">
        <v>6542</v>
      </c>
      <c r="N2951" s="1" t="s">
        <v>42</v>
      </c>
      <c r="O2951" s="1" t="s">
        <v>43</v>
      </c>
      <c r="P2951" s="1" t="s">
        <v>6543</v>
      </c>
      <c r="Q2951" s="1">
        <v>443.988</v>
      </c>
      <c r="R2951" s="1">
        <v>4</v>
      </c>
      <c r="S2951" s="1">
        <v>0.1</v>
      </c>
      <c r="T2951" s="1">
        <v>88.788000000000011</v>
      </c>
      <c r="U2951">
        <v>2016</v>
      </c>
      <c r="V2951" s="14" t="str">
        <f t="shared" si="46"/>
        <v>04</v>
      </c>
      <c r="W2951" t="s">
        <v>11210</v>
      </c>
    </row>
    <row r="2952" spans="1:23" x14ac:dyDescent="0.35">
      <c r="A2952" s="1">
        <v>1923</v>
      </c>
      <c r="B2952" s="1" t="s">
        <v>5373</v>
      </c>
      <c r="C2952" s="2">
        <v>42915</v>
      </c>
      <c r="D2952" s="2">
        <v>42920</v>
      </c>
      <c r="E2952" s="1" t="s">
        <v>33</v>
      </c>
      <c r="F2952" s="1" t="s">
        <v>226</v>
      </c>
      <c r="G2952" s="1" t="s">
        <v>227</v>
      </c>
      <c r="H2952" s="1" t="s">
        <v>23</v>
      </c>
      <c r="I2952" s="1" t="s">
        <v>6511</v>
      </c>
      <c r="J2952" s="1" t="s">
        <v>1759</v>
      </c>
      <c r="K2952" s="1" t="s">
        <v>1760</v>
      </c>
      <c r="L2952" s="1" t="s">
        <v>55</v>
      </c>
      <c r="M2952" s="1" t="s">
        <v>2013</v>
      </c>
      <c r="N2952" s="1" t="s">
        <v>31</v>
      </c>
      <c r="O2952" s="1" t="s">
        <v>41</v>
      </c>
      <c r="P2952" s="1" t="s">
        <v>2014</v>
      </c>
      <c r="Q2952" s="1">
        <v>109.80000000000001</v>
      </c>
      <c r="R2952" s="1">
        <v>2</v>
      </c>
      <c r="S2952" s="1">
        <v>0</v>
      </c>
      <c r="T2952" s="1">
        <v>19.740000000000002</v>
      </c>
      <c r="U2952">
        <v>2017</v>
      </c>
      <c r="V2952" s="14" t="str">
        <f t="shared" si="46"/>
        <v>06</v>
      </c>
      <c r="W2952" t="s">
        <v>11200</v>
      </c>
    </row>
    <row r="2953" spans="1:23" x14ac:dyDescent="0.35">
      <c r="A2953" s="1">
        <v>2952</v>
      </c>
      <c r="B2953" s="1" t="s">
        <v>6544</v>
      </c>
      <c r="C2953" s="2">
        <v>42989</v>
      </c>
      <c r="D2953" s="2">
        <v>42995</v>
      </c>
      <c r="E2953" s="1" t="s">
        <v>33</v>
      </c>
      <c r="F2953" s="1" t="s">
        <v>1516</v>
      </c>
      <c r="G2953" s="1" t="s">
        <v>1517</v>
      </c>
      <c r="H2953" s="1" t="s">
        <v>30</v>
      </c>
      <c r="I2953" s="1" t="s">
        <v>3983</v>
      </c>
      <c r="J2953" s="1" t="s">
        <v>2019</v>
      </c>
      <c r="K2953" s="1" t="s">
        <v>1737</v>
      </c>
      <c r="L2953" s="1" t="s">
        <v>55</v>
      </c>
      <c r="M2953" s="1" t="s">
        <v>3526</v>
      </c>
      <c r="N2953" s="1" t="s">
        <v>31</v>
      </c>
      <c r="O2953" s="1" t="s">
        <v>44</v>
      </c>
      <c r="P2953" s="1" t="s">
        <v>3527</v>
      </c>
      <c r="Q2953" s="1">
        <v>51.12</v>
      </c>
      <c r="R2953" s="1">
        <v>4</v>
      </c>
      <c r="S2953" s="1">
        <v>0</v>
      </c>
      <c r="T2953" s="1">
        <v>21.96</v>
      </c>
      <c r="U2953">
        <v>2017</v>
      </c>
      <c r="V2953" s="14" t="str">
        <f t="shared" si="46"/>
        <v>09</v>
      </c>
      <c r="W2953" t="s">
        <v>11206</v>
      </c>
    </row>
    <row r="2954" spans="1:23" x14ac:dyDescent="0.35">
      <c r="A2954" s="1">
        <v>2953</v>
      </c>
      <c r="B2954" s="1" t="s">
        <v>6544</v>
      </c>
      <c r="C2954" s="2">
        <v>42989</v>
      </c>
      <c r="D2954" s="2">
        <v>42995</v>
      </c>
      <c r="E2954" s="1" t="s">
        <v>33</v>
      </c>
      <c r="F2954" s="1" t="s">
        <v>1516</v>
      </c>
      <c r="G2954" s="1" t="s">
        <v>1517</v>
      </c>
      <c r="H2954" s="1" t="s">
        <v>30</v>
      </c>
      <c r="I2954" s="1" t="s">
        <v>3983</v>
      </c>
      <c r="J2954" s="1" t="s">
        <v>2019</v>
      </c>
      <c r="K2954" s="1" t="s">
        <v>1737</v>
      </c>
      <c r="L2954" s="1" t="s">
        <v>55</v>
      </c>
      <c r="M2954" s="1" t="s">
        <v>5880</v>
      </c>
      <c r="N2954" s="1" t="s">
        <v>25</v>
      </c>
      <c r="O2954" s="1" t="s">
        <v>27</v>
      </c>
      <c r="P2954" s="1" t="s">
        <v>5881</v>
      </c>
      <c r="Q2954" s="1">
        <v>449.79300000000001</v>
      </c>
      <c r="R2954" s="1">
        <v>9</v>
      </c>
      <c r="S2954" s="1">
        <v>0.1</v>
      </c>
      <c r="T2954" s="1">
        <v>19.952999999999989</v>
      </c>
      <c r="U2954">
        <v>2017</v>
      </c>
      <c r="V2954" s="14" t="str">
        <f t="shared" si="46"/>
        <v>09</v>
      </c>
      <c r="W2954" t="s">
        <v>11206</v>
      </c>
    </row>
    <row r="2955" spans="1:23" x14ac:dyDescent="0.35">
      <c r="A2955" s="1">
        <v>2954</v>
      </c>
      <c r="B2955" s="1" t="s">
        <v>6544</v>
      </c>
      <c r="C2955" s="2">
        <v>42989</v>
      </c>
      <c r="D2955" s="2">
        <v>42995</v>
      </c>
      <c r="E2955" s="1" t="s">
        <v>33</v>
      </c>
      <c r="F2955" s="1" t="s">
        <v>1516</v>
      </c>
      <c r="G2955" s="1" t="s">
        <v>1517</v>
      </c>
      <c r="H2955" s="1" t="s">
        <v>30</v>
      </c>
      <c r="I2955" s="1" t="s">
        <v>3983</v>
      </c>
      <c r="J2955" s="1" t="s">
        <v>2019</v>
      </c>
      <c r="K2955" s="1" t="s">
        <v>1737</v>
      </c>
      <c r="L2955" s="1" t="s">
        <v>55</v>
      </c>
      <c r="M2955" s="1" t="s">
        <v>6545</v>
      </c>
      <c r="N2955" s="1" t="s">
        <v>31</v>
      </c>
      <c r="O2955" s="1" t="s">
        <v>48</v>
      </c>
      <c r="P2955" s="1" t="s">
        <v>6546</v>
      </c>
      <c r="Q2955" s="1">
        <v>106.19999999999999</v>
      </c>
      <c r="R2955" s="1">
        <v>4</v>
      </c>
      <c r="S2955" s="1">
        <v>0</v>
      </c>
      <c r="T2955" s="1">
        <v>42.480000000000004</v>
      </c>
      <c r="U2955">
        <v>2017</v>
      </c>
      <c r="V2955" s="14" t="str">
        <f t="shared" si="46"/>
        <v>09</v>
      </c>
      <c r="W2955" t="s">
        <v>11206</v>
      </c>
    </row>
    <row r="2956" spans="1:23" x14ac:dyDescent="0.35">
      <c r="A2956" s="1">
        <v>2955</v>
      </c>
      <c r="B2956" s="1" t="s">
        <v>6544</v>
      </c>
      <c r="C2956" s="2">
        <v>42989</v>
      </c>
      <c r="D2956" s="2">
        <v>42995</v>
      </c>
      <c r="E2956" s="1" t="s">
        <v>33</v>
      </c>
      <c r="F2956" s="1" t="s">
        <v>1516</v>
      </c>
      <c r="G2956" s="1" t="s">
        <v>1517</v>
      </c>
      <c r="H2956" s="1" t="s">
        <v>30</v>
      </c>
      <c r="I2956" s="1" t="s">
        <v>3983</v>
      </c>
      <c r="J2956" s="1" t="s">
        <v>2019</v>
      </c>
      <c r="K2956" s="1" t="s">
        <v>1737</v>
      </c>
      <c r="L2956" s="1" t="s">
        <v>55</v>
      </c>
      <c r="M2956" s="1" t="s">
        <v>5302</v>
      </c>
      <c r="N2956" s="1" t="s">
        <v>42</v>
      </c>
      <c r="O2956" s="1" t="s">
        <v>344</v>
      </c>
      <c r="P2956" s="1" t="s">
        <v>5303</v>
      </c>
      <c r="Q2956" s="1">
        <v>447.62700000000001</v>
      </c>
      <c r="R2956" s="1">
        <v>2</v>
      </c>
      <c r="S2956" s="1">
        <v>0.15</v>
      </c>
      <c r="T2956" s="1">
        <v>-68.492999999999995</v>
      </c>
      <c r="U2956">
        <v>2017</v>
      </c>
      <c r="V2956" s="14" t="str">
        <f t="shared" si="46"/>
        <v>09</v>
      </c>
      <c r="W2956" t="s">
        <v>11206</v>
      </c>
    </row>
    <row r="2957" spans="1:23" x14ac:dyDescent="0.35">
      <c r="A2957" s="1">
        <v>2956</v>
      </c>
      <c r="B2957" s="1" t="s">
        <v>6547</v>
      </c>
      <c r="C2957" s="2">
        <v>43670</v>
      </c>
      <c r="D2957" s="2">
        <v>43674</v>
      </c>
      <c r="E2957" s="1" t="s">
        <v>20</v>
      </c>
      <c r="F2957" s="1" t="s">
        <v>1226</v>
      </c>
      <c r="G2957" s="1" t="s">
        <v>1227</v>
      </c>
      <c r="H2957" s="1" t="s">
        <v>54</v>
      </c>
      <c r="I2957" s="1" t="s">
        <v>2781</v>
      </c>
      <c r="J2957" s="1" t="s">
        <v>1937</v>
      </c>
      <c r="K2957" s="1" t="s">
        <v>1835</v>
      </c>
      <c r="L2957" s="1" t="s">
        <v>55</v>
      </c>
      <c r="M2957" s="1" t="s">
        <v>4475</v>
      </c>
      <c r="N2957" s="1" t="s">
        <v>25</v>
      </c>
      <c r="O2957" s="1" t="s">
        <v>27</v>
      </c>
      <c r="P2957" s="1" t="s">
        <v>4476</v>
      </c>
      <c r="Q2957" s="1">
        <v>243.49500000000003</v>
      </c>
      <c r="R2957" s="1">
        <v>7</v>
      </c>
      <c r="S2957" s="1">
        <v>0.5</v>
      </c>
      <c r="T2957" s="1">
        <v>-141.435</v>
      </c>
      <c r="U2957">
        <v>2019</v>
      </c>
      <c r="V2957" s="14" t="str">
        <f t="shared" si="46"/>
        <v>07</v>
      </c>
      <c r="W2957" t="s">
        <v>11208</v>
      </c>
    </row>
    <row r="2958" spans="1:23" x14ac:dyDescent="0.35">
      <c r="A2958" s="1">
        <v>2957</v>
      </c>
      <c r="B2958" s="1" t="s">
        <v>6547</v>
      </c>
      <c r="C2958" s="2">
        <v>43670</v>
      </c>
      <c r="D2958" s="2">
        <v>43674</v>
      </c>
      <c r="E2958" s="1" t="s">
        <v>20</v>
      </c>
      <c r="F2958" s="1" t="s">
        <v>1226</v>
      </c>
      <c r="G2958" s="1" t="s">
        <v>1227</v>
      </c>
      <c r="H2958" s="1" t="s">
        <v>54</v>
      </c>
      <c r="I2958" s="1" t="s">
        <v>2781</v>
      </c>
      <c r="J2958" s="1" t="s">
        <v>1937</v>
      </c>
      <c r="K2958" s="1" t="s">
        <v>1835</v>
      </c>
      <c r="L2958" s="1" t="s">
        <v>55</v>
      </c>
      <c r="M2958" s="1" t="s">
        <v>2957</v>
      </c>
      <c r="N2958" s="1" t="s">
        <v>31</v>
      </c>
      <c r="O2958" s="1" t="s">
        <v>179</v>
      </c>
      <c r="P2958" s="1" t="s">
        <v>2958</v>
      </c>
      <c r="Q2958" s="1">
        <v>16.71</v>
      </c>
      <c r="R2958" s="1">
        <v>2</v>
      </c>
      <c r="S2958" s="1">
        <v>0.5</v>
      </c>
      <c r="T2958" s="1">
        <v>-15.39</v>
      </c>
      <c r="U2958">
        <v>2019</v>
      </c>
      <c r="V2958" s="14" t="str">
        <f t="shared" si="46"/>
        <v>07</v>
      </c>
      <c r="W2958" t="s">
        <v>11208</v>
      </c>
    </row>
    <row r="2959" spans="1:23" x14ac:dyDescent="0.35">
      <c r="A2959" s="1">
        <v>2958</v>
      </c>
      <c r="B2959" s="1" t="s">
        <v>6547</v>
      </c>
      <c r="C2959" s="2">
        <v>43670</v>
      </c>
      <c r="D2959" s="2">
        <v>43674</v>
      </c>
      <c r="E2959" s="1" t="s">
        <v>20</v>
      </c>
      <c r="F2959" s="1" t="s">
        <v>1226</v>
      </c>
      <c r="G2959" s="1" t="s">
        <v>1227</v>
      </c>
      <c r="H2959" s="1" t="s">
        <v>54</v>
      </c>
      <c r="I2959" s="1" t="s">
        <v>2781</v>
      </c>
      <c r="J2959" s="1" t="s">
        <v>1937</v>
      </c>
      <c r="K2959" s="1" t="s">
        <v>1835</v>
      </c>
      <c r="L2959" s="1" t="s">
        <v>55</v>
      </c>
      <c r="M2959" s="1" t="s">
        <v>6548</v>
      </c>
      <c r="N2959" s="1" t="s">
        <v>42</v>
      </c>
      <c r="O2959" s="1" t="s">
        <v>43</v>
      </c>
      <c r="P2959" s="1" t="s">
        <v>6549</v>
      </c>
      <c r="Q2959" s="1">
        <v>259.56</v>
      </c>
      <c r="R2959" s="1">
        <v>4</v>
      </c>
      <c r="S2959" s="1">
        <v>0.5</v>
      </c>
      <c r="T2959" s="1">
        <v>-145.44</v>
      </c>
      <c r="U2959">
        <v>2019</v>
      </c>
      <c r="V2959" s="14" t="str">
        <f t="shared" si="46"/>
        <v>07</v>
      </c>
      <c r="W2959" t="s">
        <v>11208</v>
      </c>
    </row>
    <row r="2960" spans="1:23" x14ac:dyDescent="0.35">
      <c r="A2960" s="1">
        <v>2959</v>
      </c>
      <c r="B2960" s="1" t="s">
        <v>6550</v>
      </c>
      <c r="C2960" s="2">
        <v>43389</v>
      </c>
      <c r="D2960" s="2">
        <v>43390</v>
      </c>
      <c r="E2960" s="1" t="s">
        <v>77</v>
      </c>
      <c r="F2960" s="1" t="s">
        <v>1022</v>
      </c>
      <c r="G2960" s="1" t="s">
        <v>1023</v>
      </c>
      <c r="H2960" s="1" t="s">
        <v>30</v>
      </c>
      <c r="I2960" s="1" t="s">
        <v>5420</v>
      </c>
      <c r="J2960" s="1" t="s">
        <v>1937</v>
      </c>
      <c r="K2960" s="1" t="s">
        <v>1835</v>
      </c>
      <c r="L2960" s="1" t="s">
        <v>55</v>
      </c>
      <c r="M2960" s="1" t="s">
        <v>3214</v>
      </c>
      <c r="N2960" s="1" t="s">
        <v>31</v>
      </c>
      <c r="O2960" s="1" t="s">
        <v>37</v>
      </c>
      <c r="P2960" s="1" t="s">
        <v>3215</v>
      </c>
      <c r="Q2960" s="1">
        <v>85.364999999999995</v>
      </c>
      <c r="R2960" s="1">
        <v>3</v>
      </c>
      <c r="S2960" s="1">
        <v>0.5</v>
      </c>
      <c r="T2960" s="1">
        <v>-15.435000000000002</v>
      </c>
      <c r="U2960">
        <v>2018</v>
      </c>
      <c r="V2960" s="14" t="str">
        <f t="shared" si="46"/>
        <v>10</v>
      </c>
      <c r="W2960" t="s">
        <v>11211</v>
      </c>
    </row>
    <row r="2961" spans="1:23" x14ac:dyDescent="0.35">
      <c r="A2961" s="1">
        <v>2960</v>
      </c>
      <c r="B2961" s="1" t="s">
        <v>6550</v>
      </c>
      <c r="C2961" s="2">
        <v>43389</v>
      </c>
      <c r="D2961" s="2">
        <v>43390</v>
      </c>
      <c r="E2961" s="1" t="s">
        <v>77</v>
      </c>
      <c r="F2961" s="1" t="s">
        <v>1022</v>
      </c>
      <c r="G2961" s="1" t="s">
        <v>1023</v>
      </c>
      <c r="H2961" s="1" t="s">
        <v>30</v>
      </c>
      <c r="I2961" s="1" t="s">
        <v>5420</v>
      </c>
      <c r="J2961" s="1" t="s">
        <v>1937</v>
      </c>
      <c r="K2961" s="1" t="s">
        <v>1835</v>
      </c>
      <c r="L2961" s="1" t="s">
        <v>55</v>
      </c>
      <c r="M2961" s="1" t="s">
        <v>6551</v>
      </c>
      <c r="N2961" s="1" t="s">
        <v>31</v>
      </c>
      <c r="O2961" s="1" t="s">
        <v>32</v>
      </c>
      <c r="P2961" s="1" t="s">
        <v>6552</v>
      </c>
      <c r="Q2961" s="1">
        <v>15.254999999999999</v>
      </c>
      <c r="R2961" s="1">
        <v>3</v>
      </c>
      <c r="S2961" s="1">
        <v>0.5</v>
      </c>
      <c r="T2961" s="1">
        <v>-1.5749999999999975</v>
      </c>
      <c r="U2961">
        <v>2018</v>
      </c>
      <c r="V2961" s="14" t="str">
        <f t="shared" si="46"/>
        <v>10</v>
      </c>
      <c r="W2961" t="s">
        <v>11211</v>
      </c>
    </row>
    <row r="2962" spans="1:23" x14ac:dyDescent="0.35">
      <c r="A2962" s="1">
        <v>2961</v>
      </c>
      <c r="B2962" s="1" t="s">
        <v>6553</v>
      </c>
      <c r="C2962" s="2">
        <v>43481</v>
      </c>
      <c r="D2962" s="2">
        <v>43486</v>
      </c>
      <c r="E2962" s="1" t="s">
        <v>33</v>
      </c>
      <c r="F2962" s="1" t="s">
        <v>1152</v>
      </c>
      <c r="G2962" s="1" t="s">
        <v>1153</v>
      </c>
      <c r="H2962" s="1" t="s">
        <v>23</v>
      </c>
      <c r="I2962" s="1" t="s">
        <v>4284</v>
      </c>
      <c r="J2962" s="1" t="s">
        <v>1772</v>
      </c>
      <c r="K2962" s="1" t="s">
        <v>1760</v>
      </c>
      <c r="L2962" s="1" t="s">
        <v>55</v>
      </c>
      <c r="M2962" s="1" t="s">
        <v>5001</v>
      </c>
      <c r="N2962" s="1" t="s">
        <v>31</v>
      </c>
      <c r="O2962" s="1" t="s">
        <v>44</v>
      </c>
      <c r="P2962" s="1" t="s">
        <v>5002</v>
      </c>
      <c r="Q2962" s="1">
        <v>145.19999999999999</v>
      </c>
      <c r="R2962" s="1">
        <v>10</v>
      </c>
      <c r="S2962" s="1">
        <v>0</v>
      </c>
      <c r="T2962" s="1">
        <v>5.7000000000000011</v>
      </c>
      <c r="U2962">
        <v>2019</v>
      </c>
      <c r="V2962" s="14" t="str">
        <f t="shared" si="46"/>
        <v>01</v>
      </c>
      <c r="W2962" t="s">
        <v>11204</v>
      </c>
    </row>
    <row r="2963" spans="1:23" x14ac:dyDescent="0.35">
      <c r="A2963" s="1">
        <v>2962</v>
      </c>
      <c r="B2963" s="1" t="s">
        <v>6554</v>
      </c>
      <c r="C2963" s="2">
        <v>43026</v>
      </c>
      <c r="D2963" s="2">
        <v>43030</v>
      </c>
      <c r="E2963" s="1" t="s">
        <v>33</v>
      </c>
      <c r="F2963" s="1" t="s">
        <v>347</v>
      </c>
      <c r="G2963" s="1" t="s">
        <v>348</v>
      </c>
      <c r="H2963" s="1" t="s">
        <v>23</v>
      </c>
      <c r="I2963" s="1" t="s">
        <v>3631</v>
      </c>
      <c r="J2963" s="1" t="s">
        <v>3211</v>
      </c>
      <c r="K2963" s="1" t="s">
        <v>1778</v>
      </c>
      <c r="L2963" s="1" t="s">
        <v>24</v>
      </c>
      <c r="M2963" s="1" t="s">
        <v>6555</v>
      </c>
      <c r="N2963" s="1" t="s">
        <v>31</v>
      </c>
      <c r="O2963" s="1" t="s">
        <v>99</v>
      </c>
      <c r="P2963" s="1" t="s">
        <v>6556</v>
      </c>
      <c r="Q2963" s="1">
        <v>28.08</v>
      </c>
      <c r="R2963" s="1">
        <v>2</v>
      </c>
      <c r="S2963" s="1">
        <v>0</v>
      </c>
      <c r="T2963" s="1">
        <v>6.12</v>
      </c>
      <c r="U2963">
        <v>2017</v>
      </c>
      <c r="V2963" s="14" t="str">
        <f t="shared" si="46"/>
        <v>10</v>
      </c>
      <c r="W2963" t="s">
        <v>11211</v>
      </c>
    </row>
    <row r="2964" spans="1:23" x14ac:dyDescent="0.35">
      <c r="A2964" s="1">
        <v>2963</v>
      </c>
      <c r="B2964" s="1" t="s">
        <v>6554</v>
      </c>
      <c r="C2964" s="2">
        <v>43026</v>
      </c>
      <c r="D2964" s="2">
        <v>43030</v>
      </c>
      <c r="E2964" s="1" t="s">
        <v>33</v>
      </c>
      <c r="F2964" s="1" t="s">
        <v>347</v>
      </c>
      <c r="G2964" s="1" t="s">
        <v>348</v>
      </c>
      <c r="H2964" s="1" t="s">
        <v>23</v>
      </c>
      <c r="I2964" s="1" t="s">
        <v>3631</v>
      </c>
      <c r="J2964" s="1" t="s">
        <v>3211</v>
      </c>
      <c r="K2964" s="1" t="s">
        <v>1778</v>
      </c>
      <c r="L2964" s="1" t="s">
        <v>24</v>
      </c>
      <c r="M2964" s="1" t="s">
        <v>4062</v>
      </c>
      <c r="N2964" s="1" t="s">
        <v>25</v>
      </c>
      <c r="O2964" s="1" t="s">
        <v>40</v>
      </c>
      <c r="P2964" s="1" t="s">
        <v>4063</v>
      </c>
      <c r="Q2964" s="1">
        <v>102.78000000000002</v>
      </c>
      <c r="R2964" s="1">
        <v>2</v>
      </c>
      <c r="S2964" s="1">
        <v>0</v>
      </c>
      <c r="T2964" s="1">
        <v>29.759999999999998</v>
      </c>
      <c r="U2964">
        <v>2017</v>
      </c>
      <c r="V2964" s="14" t="str">
        <f t="shared" si="46"/>
        <v>10</v>
      </c>
      <c r="W2964" t="s">
        <v>11211</v>
      </c>
    </row>
    <row r="2965" spans="1:23" x14ac:dyDescent="0.35">
      <c r="A2965" s="1">
        <v>2964</v>
      </c>
      <c r="B2965" s="1" t="s">
        <v>6557</v>
      </c>
      <c r="C2965" s="2">
        <v>43786</v>
      </c>
      <c r="D2965" s="2">
        <v>43789</v>
      </c>
      <c r="E2965" s="1" t="s">
        <v>20</v>
      </c>
      <c r="F2965" s="1" t="s">
        <v>661</v>
      </c>
      <c r="G2965" s="1" t="s">
        <v>662</v>
      </c>
      <c r="H2965" s="1" t="s">
        <v>30</v>
      </c>
      <c r="I2965" s="1" t="s">
        <v>3979</v>
      </c>
      <c r="J2965" s="1" t="s">
        <v>1768</v>
      </c>
      <c r="K2965" s="1" t="s">
        <v>1737</v>
      </c>
      <c r="L2965" s="1" t="s">
        <v>55</v>
      </c>
      <c r="M2965" s="1" t="s">
        <v>2754</v>
      </c>
      <c r="N2965" s="1" t="s">
        <v>31</v>
      </c>
      <c r="O2965" s="1" t="s">
        <v>41</v>
      </c>
      <c r="P2965" s="1" t="s">
        <v>2755</v>
      </c>
      <c r="Q2965" s="1">
        <v>322.2</v>
      </c>
      <c r="R2965" s="1">
        <v>6</v>
      </c>
      <c r="S2965" s="1">
        <v>0</v>
      </c>
      <c r="T2965" s="1">
        <v>25.740000000000002</v>
      </c>
      <c r="U2965">
        <v>2019</v>
      </c>
      <c r="V2965" s="14" t="str">
        <f t="shared" si="46"/>
        <v>11</v>
      </c>
      <c r="W2965" t="s">
        <v>11198</v>
      </c>
    </row>
    <row r="2966" spans="1:23" x14ac:dyDescent="0.35">
      <c r="A2966" s="1">
        <v>2965</v>
      </c>
      <c r="B2966" s="1" t="s">
        <v>6557</v>
      </c>
      <c r="C2966" s="2">
        <v>43786</v>
      </c>
      <c r="D2966" s="2">
        <v>43789</v>
      </c>
      <c r="E2966" s="1" t="s">
        <v>20</v>
      </c>
      <c r="F2966" s="1" t="s">
        <v>661</v>
      </c>
      <c r="G2966" s="1" t="s">
        <v>662</v>
      </c>
      <c r="H2966" s="1" t="s">
        <v>30</v>
      </c>
      <c r="I2966" s="1" t="s">
        <v>3979</v>
      </c>
      <c r="J2966" s="1" t="s">
        <v>1768</v>
      </c>
      <c r="K2966" s="1" t="s">
        <v>1737</v>
      </c>
      <c r="L2966" s="1" t="s">
        <v>55</v>
      </c>
      <c r="M2966" s="1" t="s">
        <v>4121</v>
      </c>
      <c r="N2966" s="1" t="s">
        <v>31</v>
      </c>
      <c r="O2966" s="1" t="s">
        <v>41</v>
      </c>
      <c r="P2966" s="1" t="s">
        <v>3702</v>
      </c>
      <c r="Q2966" s="1">
        <v>289.16999999999996</v>
      </c>
      <c r="R2966" s="1">
        <v>9</v>
      </c>
      <c r="S2966" s="1">
        <v>0</v>
      </c>
      <c r="T2966" s="1">
        <v>144.44999999999999</v>
      </c>
      <c r="U2966">
        <v>2019</v>
      </c>
      <c r="V2966" s="14" t="str">
        <f t="shared" si="46"/>
        <v>11</v>
      </c>
      <c r="W2966" t="s">
        <v>11198</v>
      </c>
    </row>
    <row r="2967" spans="1:23" x14ac:dyDescent="0.35">
      <c r="A2967" s="1">
        <v>2966</v>
      </c>
      <c r="B2967" s="1" t="s">
        <v>6557</v>
      </c>
      <c r="C2967" s="2">
        <v>43786</v>
      </c>
      <c r="D2967" s="2">
        <v>43789</v>
      </c>
      <c r="E2967" s="1" t="s">
        <v>20</v>
      </c>
      <c r="F2967" s="1" t="s">
        <v>661</v>
      </c>
      <c r="G2967" s="1" t="s">
        <v>662</v>
      </c>
      <c r="H2967" s="1" t="s">
        <v>30</v>
      </c>
      <c r="I2967" s="1" t="s">
        <v>3979</v>
      </c>
      <c r="J2967" s="1" t="s">
        <v>1768</v>
      </c>
      <c r="K2967" s="1" t="s">
        <v>1737</v>
      </c>
      <c r="L2967" s="1" t="s">
        <v>55</v>
      </c>
      <c r="M2967" s="1" t="s">
        <v>5893</v>
      </c>
      <c r="N2967" s="1" t="s">
        <v>42</v>
      </c>
      <c r="O2967" s="1" t="s">
        <v>43</v>
      </c>
      <c r="P2967" s="1" t="s">
        <v>5894</v>
      </c>
      <c r="Q2967" s="1">
        <v>317.7045</v>
      </c>
      <c r="R2967" s="1">
        <v>3</v>
      </c>
      <c r="S2967" s="1">
        <v>0.15</v>
      </c>
      <c r="T2967" s="1">
        <v>104.58450000000001</v>
      </c>
      <c r="U2967">
        <v>2019</v>
      </c>
      <c r="V2967" s="14" t="str">
        <f t="shared" si="46"/>
        <v>11</v>
      </c>
      <c r="W2967" t="s">
        <v>11198</v>
      </c>
    </row>
    <row r="2968" spans="1:23" x14ac:dyDescent="0.35">
      <c r="A2968" s="1">
        <v>2967</v>
      </c>
      <c r="B2968" s="1" t="s">
        <v>6557</v>
      </c>
      <c r="C2968" s="2">
        <v>43786</v>
      </c>
      <c r="D2968" s="2">
        <v>43789</v>
      </c>
      <c r="E2968" s="1" t="s">
        <v>20</v>
      </c>
      <c r="F2968" s="1" t="s">
        <v>661</v>
      </c>
      <c r="G2968" s="1" t="s">
        <v>662</v>
      </c>
      <c r="H2968" s="1" t="s">
        <v>30</v>
      </c>
      <c r="I2968" s="1" t="s">
        <v>3979</v>
      </c>
      <c r="J2968" s="1" t="s">
        <v>1768</v>
      </c>
      <c r="K2968" s="1" t="s">
        <v>1737</v>
      </c>
      <c r="L2968" s="1" t="s">
        <v>55</v>
      </c>
      <c r="M2968" s="1" t="s">
        <v>1850</v>
      </c>
      <c r="N2968" s="1" t="s">
        <v>42</v>
      </c>
      <c r="O2968" s="1" t="s">
        <v>344</v>
      </c>
      <c r="P2968" s="1" t="s">
        <v>1851</v>
      </c>
      <c r="Q2968" s="1">
        <v>646.42499999999995</v>
      </c>
      <c r="R2968" s="1">
        <v>2</v>
      </c>
      <c r="S2968" s="1">
        <v>0.15</v>
      </c>
      <c r="T2968" s="1">
        <v>45.584999999999994</v>
      </c>
      <c r="U2968">
        <v>2019</v>
      </c>
      <c r="V2968" s="14" t="str">
        <f t="shared" si="46"/>
        <v>11</v>
      </c>
      <c r="W2968" t="s">
        <v>11198</v>
      </c>
    </row>
    <row r="2969" spans="1:23" x14ac:dyDescent="0.35">
      <c r="A2969" s="1">
        <v>2968</v>
      </c>
      <c r="B2969" s="1" t="s">
        <v>6558</v>
      </c>
      <c r="C2969" s="2">
        <v>42977</v>
      </c>
      <c r="D2969" s="2">
        <v>42982</v>
      </c>
      <c r="E2969" s="1" t="s">
        <v>33</v>
      </c>
      <c r="F2969" s="1" t="s">
        <v>1126</v>
      </c>
      <c r="G2969" s="1" t="s">
        <v>1127</v>
      </c>
      <c r="H2969" s="1" t="s">
        <v>30</v>
      </c>
      <c r="I2969" s="1" t="s">
        <v>263</v>
      </c>
      <c r="J2969" s="1" t="s">
        <v>263</v>
      </c>
      <c r="K2969" s="1" t="s">
        <v>2175</v>
      </c>
      <c r="L2969" s="1" t="s">
        <v>1712</v>
      </c>
      <c r="M2969" s="1" t="s">
        <v>6559</v>
      </c>
      <c r="N2969" s="1" t="s">
        <v>31</v>
      </c>
      <c r="O2969" s="1" t="s">
        <v>45</v>
      </c>
      <c r="P2969" s="1" t="s">
        <v>6560</v>
      </c>
      <c r="Q2969" s="1">
        <v>43.41</v>
      </c>
      <c r="R2969" s="1">
        <v>2</v>
      </c>
      <c r="S2969" s="1">
        <v>0.5</v>
      </c>
      <c r="T2969" s="1">
        <v>-25.229999999999997</v>
      </c>
      <c r="U2969">
        <v>2017</v>
      </c>
      <c r="V2969" s="14" t="str">
        <f t="shared" si="46"/>
        <v>08</v>
      </c>
      <c r="W2969" t="s">
        <v>11194</v>
      </c>
    </row>
    <row r="2970" spans="1:23" x14ac:dyDescent="0.35">
      <c r="A2970" s="1">
        <v>2969</v>
      </c>
      <c r="B2970" s="1" t="s">
        <v>6558</v>
      </c>
      <c r="C2970" s="2">
        <v>42977</v>
      </c>
      <c r="D2970" s="2">
        <v>42982</v>
      </c>
      <c r="E2970" s="1" t="s">
        <v>33</v>
      </c>
      <c r="F2970" s="1" t="s">
        <v>1126</v>
      </c>
      <c r="G2970" s="1" t="s">
        <v>1127</v>
      </c>
      <c r="H2970" s="1" t="s">
        <v>30</v>
      </c>
      <c r="I2970" s="1" t="s">
        <v>263</v>
      </c>
      <c r="J2970" s="1" t="s">
        <v>263</v>
      </c>
      <c r="K2970" s="1" t="s">
        <v>2175</v>
      </c>
      <c r="L2970" s="1" t="s">
        <v>1712</v>
      </c>
      <c r="M2970" s="1" t="s">
        <v>6528</v>
      </c>
      <c r="N2970" s="1" t="s">
        <v>31</v>
      </c>
      <c r="O2970" s="1" t="s">
        <v>44</v>
      </c>
      <c r="P2970" s="1" t="s">
        <v>6529</v>
      </c>
      <c r="Q2970" s="1">
        <v>45.675000000000004</v>
      </c>
      <c r="R2970" s="1">
        <v>3</v>
      </c>
      <c r="S2970" s="1">
        <v>0.5</v>
      </c>
      <c r="T2970" s="1">
        <v>-4.5000000000001705E-2</v>
      </c>
      <c r="U2970">
        <v>2017</v>
      </c>
      <c r="V2970" s="14" t="str">
        <f t="shared" si="46"/>
        <v>08</v>
      </c>
      <c r="W2970" t="s">
        <v>11194</v>
      </c>
    </row>
    <row r="2971" spans="1:23" x14ac:dyDescent="0.35">
      <c r="A2971" s="1">
        <v>2970</v>
      </c>
      <c r="B2971" s="1" t="s">
        <v>3083</v>
      </c>
      <c r="C2971" s="2">
        <v>43686</v>
      </c>
      <c r="D2971" s="2">
        <v>43692</v>
      </c>
      <c r="E2971" s="1" t="s">
        <v>33</v>
      </c>
      <c r="F2971" s="1" t="s">
        <v>1368</v>
      </c>
      <c r="G2971" s="1" t="s">
        <v>1369</v>
      </c>
      <c r="H2971" s="1" t="s">
        <v>23</v>
      </c>
      <c r="I2971" s="1" t="s">
        <v>6561</v>
      </c>
      <c r="J2971" s="1" t="s">
        <v>2379</v>
      </c>
      <c r="K2971" s="1" t="s">
        <v>1737</v>
      </c>
      <c r="L2971" s="1" t="s">
        <v>55</v>
      </c>
      <c r="M2971" s="1" t="s">
        <v>4155</v>
      </c>
      <c r="N2971" s="1" t="s">
        <v>42</v>
      </c>
      <c r="O2971" s="1" t="s">
        <v>43</v>
      </c>
      <c r="P2971" s="1" t="s">
        <v>4156</v>
      </c>
      <c r="Q2971" s="1">
        <v>353.12399999999997</v>
      </c>
      <c r="R2971" s="1">
        <v>3</v>
      </c>
      <c r="S2971" s="1">
        <v>0.15</v>
      </c>
      <c r="T2971" s="1">
        <v>-45.755999999999993</v>
      </c>
      <c r="U2971">
        <v>2019</v>
      </c>
      <c r="V2971" s="14" t="str">
        <f t="shared" si="46"/>
        <v>08</v>
      </c>
      <c r="W2971" t="s">
        <v>11194</v>
      </c>
    </row>
    <row r="2972" spans="1:23" x14ac:dyDescent="0.35">
      <c r="A2972" s="1">
        <v>2971</v>
      </c>
      <c r="B2972" s="1" t="s">
        <v>3083</v>
      </c>
      <c r="C2972" s="2">
        <v>43686</v>
      </c>
      <c r="D2972" s="2">
        <v>43692</v>
      </c>
      <c r="E2972" s="1" t="s">
        <v>33</v>
      </c>
      <c r="F2972" s="1" t="s">
        <v>1368</v>
      </c>
      <c r="G2972" s="1" t="s">
        <v>1369</v>
      </c>
      <c r="H2972" s="1" t="s">
        <v>23</v>
      </c>
      <c r="I2972" s="1" t="s">
        <v>6561</v>
      </c>
      <c r="J2972" s="1" t="s">
        <v>2379</v>
      </c>
      <c r="K2972" s="1" t="s">
        <v>1737</v>
      </c>
      <c r="L2972" s="1" t="s">
        <v>55</v>
      </c>
      <c r="M2972" s="1" t="s">
        <v>5060</v>
      </c>
      <c r="N2972" s="1" t="s">
        <v>25</v>
      </c>
      <c r="O2972" s="1" t="s">
        <v>27</v>
      </c>
      <c r="P2972" s="1" t="s">
        <v>5061</v>
      </c>
      <c r="Q2972" s="1">
        <v>259.60500000000002</v>
      </c>
      <c r="R2972" s="1">
        <v>5</v>
      </c>
      <c r="S2972" s="1">
        <v>0.1</v>
      </c>
      <c r="T2972" s="1">
        <v>-14.445</v>
      </c>
      <c r="U2972">
        <v>2019</v>
      </c>
      <c r="V2972" s="14" t="str">
        <f t="shared" si="46"/>
        <v>08</v>
      </c>
      <c r="W2972" t="s">
        <v>11194</v>
      </c>
    </row>
    <row r="2973" spans="1:23" x14ac:dyDescent="0.35">
      <c r="A2973" s="1">
        <v>2972</v>
      </c>
      <c r="B2973" s="1" t="s">
        <v>6562</v>
      </c>
      <c r="C2973" s="2">
        <v>43674</v>
      </c>
      <c r="D2973" s="2">
        <v>43680</v>
      </c>
      <c r="E2973" s="1" t="s">
        <v>33</v>
      </c>
      <c r="F2973" s="1" t="s">
        <v>1224</v>
      </c>
      <c r="G2973" s="1" t="s">
        <v>1225</v>
      </c>
      <c r="H2973" s="1" t="s">
        <v>23</v>
      </c>
      <c r="I2973" s="1" t="s">
        <v>4454</v>
      </c>
      <c r="J2973" s="1" t="s">
        <v>1803</v>
      </c>
      <c r="K2973" s="1" t="s">
        <v>1804</v>
      </c>
      <c r="L2973" s="1" t="s">
        <v>24</v>
      </c>
      <c r="M2973" s="1" t="s">
        <v>3553</v>
      </c>
      <c r="N2973" s="1" t="s">
        <v>31</v>
      </c>
      <c r="O2973" s="1" t="s">
        <v>41</v>
      </c>
      <c r="P2973" s="1" t="s">
        <v>3554</v>
      </c>
      <c r="Q2973" s="1">
        <v>141.12</v>
      </c>
      <c r="R2973" s="1">
        <v>6</v>
      </c>
      <c r="S2973" s="1">
        <v>0</v>
      </c>
      <c r="T2973" s="1">
        <v>2.6999999999999997</v>
      </c>
      <c r="U2973">
        <v>2019</v>
      </c>
      <c r="V2973" s="14" t="str">
        <f t="shared" si="46"/>
        <v>07</v>
      </c>
      <c r="W2973" t="s">
        <v>11208</v>
      </c>
    </row>
    <row r="2974" spans="1:23" x14ac:dyDescent="0.35">
      <c r="A2974" s="1">
        <v>2973</v>
      </c>
      <c r="B2974" s="1" t="s">
        <v>6562</v>
      </c>
      <c r="C2974" s="2">
        <v>43674</v>
      </c>
      <c r="D2974" s="2">
        <v>43680</v>
      </c>
      <c r="E2974" s="1" t="s">
        <v>33</v>
      </c>
      <c r="F2974" s="1" t="s">
        <v>1224</v>
      </c>
      <c r="G2974" s="1" t="s">
        <v>1225</v>
      </c>
      <c r="H2974" s="1" t="s">
        <v>23</v>
      </c>
      <c r="I2974" s="1" t="s">
        <v>4454</v>
      </c>
      <c r="J2974" s="1" t="s">
        <v>1803</v>
      </c>
      <c r="K2974" s="1" t="s">
        <v>1804</v>
      </c>
      <c r="L2974" s="1" t="s">
        <v>24</v>
      </c>
      <c r="M2974" s="1" t="s">
        <v>6563</v>
      </c>
      <c r="N2974" s="1" t="s">
        <v>31</v>
      </c>
      <c r="O2974" s="1" t="s">
        <v>74</v>
      </c>
      <c r="P2974" s="1" t="s">
        <v>6564</v>
      </c>
      <c r="Q2974" s="1">
        <v>83.4</v>
      </c>
      <c r="R2974" s="1">
        <v>2</v>
      </c>
      <c r="S2974" s="1">
        <v>0</v>
      </c>
      <c r="T2974" s="1">
        <v>3.3000000000000003</v>
      </c>
      <c r="U2974">
        <v>2019</v>
      </c>
      <c r="V2974" s="14" t="str">
        <f t="shared" si="46"/>
        <v>07</v>
      </c>
      <c r="W2974" t="s">
        <v>11208</v>
      </c>
    </row>
    <row r="2975" spans="1:23" x14ac:dyDescent="0.35">
      <c r="A2975" s="1">
        <v>2974</v>
      </c>
      <c r="B2975" s="1" t="s">
        <v>6562</v>
      </c>
      <c r="C2975" s="2">
        <v>43674</v>
      </c>
      <c r="D2975" s="2">
        <v>43680</v>
      </c>
      <c r="E2975" s="1" t="s">
        <v>33</v>
      </c>
      <c r="F2975" s="1" t="s">
        <v>1224</v>
      </c>
      <c r="G2975" s="1" t="s">
        <v>1225</v>
      </c>
      <c r="H2975" s="1" t="s">
        <v>23</v>
      </c>
      <c r="I2975" s="1" t="s">
        <v>4454</v>
      </c>
      <c r="J2975" s="1" t="s">
        <v>1803</v>
      </c>
      <c r="K2975" s="1" t="s">
        <v>1804</v>
      </c>
      <c r="L2975" s="1" t="s">
        <v>24</v>
      </c>
      <c r="M2975" s="1" t="s">
        <v>6565</v>
      </c>
      <c r="N2975" s="1" t="s">
        <v>25</v>
      </c>
      <c r="O2975" s="1" t="s">
        <v>26</v>
      </c>
      <c r="P2975" s="1" t="s">
        <v>6566</v>
      </c>
      <c r="Q2975" s="1">
        <v>142.82999999999998</v>
      </c>
      <c r="R2975" s="1">
        <v>1</v>
      </c>
      <c r="S2975" s="1">
        <v>0</v>
      </c>
      <c r="T2975" s="1">
        <v>41.400000000000006</v>
      </c>
      <c r="U2975">
        <v>2019</v>
      </c>
      <c r="V2975" s="14" t="str">
        <f t="shared" si="46"/>
        <v>07</v>
      </c>
      <c r="W2975" t="s">
        <v>11208</v>
      </c>
    </row>
    <row r="2976" spans="1:23" x14ac:dyDescent="0.35">
      <c r="A2976" s="1">
        <v>2975</v>
      </c>
      <c r="B2976" s="1" t="s">
        <v>6562</v>
      </c>
      <c r="C2976" s="2">
        <v>43674</v>
      </c>
      <c r="D2976" s="2">
        <v>43680</v>
      </c>
      <c r="E2976" s="1" t="s">
        <v>33</v>
      </c>
      <c r="F2976" s="1" t="s">
        <v>1224</v>
      </c>
      <c r="G2976" s="1" t="s">
        <v>1225</v>
      </c>
      <c r="H2976" s="1" t="s">
        <v>23</v>
      </c>
      <c r="I2976" s="1" t="s">
        <v>4454</v>
      </c>
      <c r="J2976" s="1" t="s">
        <v>1803</v>
      </c>
      <c r="K2976" s="1" t="s">
        <v>1804</v>
      </c>
      <c r="L2976" s="1" t="s">
        <v>24</v>
      </c>
      <c r="M2976" s="1" t="s">
        <v>3803</v>
      </c>
      <c r="N2976" s="1" t="s">
        <v>31</v>
      </c>
      <c r="O2976" s="1" t="s">
        <v>44</v>
      </c>
      <c r="P2976" s="1" t="s">
        <v>3804</v>
      </c>
      <c r="Q2976" s="1">
        <v>79.56</v>
      </c>
      <c r="R2976" s="1">
        <v>6</v>
      </c>
      <c r="S2976" s="1">
        <v>0</v>
      </c>
      <c r="T2976" s="1">
        <v>36.54</v>
      </c>
      <c r="U2976">
        <v>2019</v>
      </c>
      <c r="V2976" s="14" t="str">
        <f t="shared" si="46"/>
        <v>07</v>
      </c>
      <c r="W2976" t="s">
        <v>11208</v>
      </c>
    </row>
    <row r="2977" spans="1:23" x14ac:dyDescent="0.35">
      <c r="A2977" s="1">
        <v>2976</v>
      </c>
      <c r="B2977" s="1" t="s">
        <v>6567</v>
      </c>
      <c r="C2977" s="2">
        <v>43194</v>
      </c>
      <c r="D2977" s="2">
        <v>43201</v>
      </c>
      <c r="E2977" s="1" t="s">
        <v>33</v>
      </c>
      <c r="F2977" s="1" t="s">
        <v>461</v>
      </c>
      <c r="G2977" s="1" t="s">
        <v>462</v>
      </c>
      <c r="H2977" s="1" t="s">
        <v>23</v>
      </c>
      <c r="I2977" s="1" t="s">
        <v>2189</v>
      </c>
      <c r="J2977" s="1" t="s">
        <v>2189</v>
      </c>
      <c r="K2977" s="1" t="s">
        <v>1760</v>
      </c>
      <c r="L2977" s="1" t="s">
        <v>55</v>
      </c>
      <c r="M2977" s="1" t="s">
        <v>6568</v>
      </c>
      <c r="N2977" s="1" t="s">
        <v>42</v>
      </c>
      <c r="O2977" s="1" t="s">
        <v>344</v>
      </c>
      <c r="P2977" s="1" t="s">
        <v>6569</v>
      </c>
      <c r="Q2977" s="1">
        <v>264.22199999999998</v>
      </c>
      <c r="R2977" s="1">
        <v>2</v>
      </c>
      <c r="S2977" s="1">
        <v>0.1</v>
      </c>
      <c r="T2977" s="1">
        <v>2.9220000000000006</v>
      </c>
      <c r="U2977">
        <v>2018</v>
      </c>
      <c r="V2977" s="14" t="str">
        <f t="shared" si="46"/>
        <v>04</v>
      </c>
      <c r="W2977" t="s">
        <v>11210</v>
      </c>
    </row>
    <row r="2978" spans="1:23" x14ac:dyDescent="0.35">
      <c r="A2978" s="1">
        <v>2977</v>
      </c>
      <c r="B2978" s="1" t="s">
        <v>6570</v>
      </c>
      <c r="C2978" s="2">
        <v>42724</v>
      </c>
      <c r="D2978" s="2">
        <v>42728</v>
      </c>
      <c r="E2978" s="1" t="s">
        <v>33</v>
      </c>
      <c r="F2978" s="1" t="s">
        <v>724</v>
      </c>
      <c r="G2978" s="1" t="s">
        <v>725</v>
      </c>
      <c r="H2978" s="1" t="s">
        <v>30</v>
      </c>
      <c r="I2978" s="1" t="s">
        <v>6571</v>
      </c>
      <c r="J2978" s="1" t="s">
        <v>2202</v>
      </c>
      <c r="K2978" s="1" t="s">
        <v>1804</v>
      </c>
      <c r="L2978" s="1" t="s">
        <v>24</v>
      </c>
      <c r="M2978" s="1" t="s">
        <v>2709</v>
      </c>
      <c r="N2978" s="1" t="s">
        <v>42</v>
      </c>
      <c r="O2978" s="1" t="s">
        <v>70</v>
      </c>
      <c r="P2978" s="1" t="s">
        <v>2710</v>
      </c>
      <c r="Q2978" s="1">
        <v>90.84</v>
      </c>
      <c r="R2978" s="1">
        <v>2</v>
      </c>
      <c r="S2978" s="1">
        <v>0</v>
      </c>
      <c r="T2978" s="1">
        <v>34.5</v>
      </c>
      <c r="U2978">
        <v>2016</v>
      </c>
      <c r="V2978" s="14" t="str">
        <f t="shared" si="46"/>
        <v>12</v>
      </c>
      <c r="W2978" t="s">
        <v>11199</v>
      </c>
    </row>
    <row r="2979" spans="1:23" x14ac:dyDescent="0.35">
      <c r="A2979" s="1">
        <v>2978</v>
      </c>
      <c r="B2979" s="1" t="s">
        <v>6570</v>
      </c>
      <c r="C2979" s="2">
        <v>42724</v>
      </c>
      <c r="D2979" s="2">
        <v>42728</v>
      </c>
      <c r="E2979" s="1" t="s">
        <v>33</v>
      </c>
      <c r="F2979" s="1" t="s">
        <v>724</v>
      </c>
      <c r="G2979" s="1" t="s">
        <v>725</v>
      </c>
      <c r="H2979" s="1" t="s">
        <v>30</v>
      </c>
      <c r="I2979" s="1" t="s">
        <v>6571</v>
      </c>
      <c r="J2979" s="1" t="s">
        <v>2202</v>
      </c>
      <c r="K2979" s="1" t="s">
        <v>1804</v>
      </c>
      <c r="L2979" s="1" t="s">
        <v>24</v>
      </c>
      <c r="M2979" s="1" t="s">
        <v>5527</v>
      </c>
      <c r="N2979" s="1" t="s">
        <v>31</v>
      </c>
      <c r="O2979" s="1" t="s">
        <v>32</v>
      </c>
      <c r="P2979" s="1" t="s">
        <v>5528</v>
      </c>
      <c r="Q2979" s="1">
        <v>41.04</v>
      </c>
      <c r="R2979" s="1">
        <v>4</v>
      </c>
      <c r="S2979" s="1">
        <v>0</v>
      </c>
      <c r="T2979" s="1">
        <v>4.08</v>
      </c>
      <c r="U2979">
        <v>2016</v>
      </c>
      <c r="V2979" s="14" t="str">
        <f t="shared" si="46"/>
        <v>12</v>
      </c>
      <c r="W2979" t="s">
        <v>11199</v>
      </c>
    </row>
    <row r="2980" spans="1:23" x14ac:dyDescent="0.35">
      <c r="A2980" s="1">
        <v>2979</v>
      </c>
      <c r="B2980" s="1" t="s">
        <v>6572</v>
      </c>
      <c r="C2980" s="2">
        <v>43734</v>
      </c>
      <c r="D2980" s="2">
        <v>43737</v>
      </c>
      <c r="E2980" s="1" t="s">
        <v>77</v>
      </c>
      <c r="F2980" s="1" t="s">
        <v>1458</v>
      </c>
      <c r="G2980" s="1" t="s">
        <v>1459</v>
      </c>
      <c r="H2980" s="1" t="s">
        <v>23</v>
      </c>
      <c r="I2980" s="1" t="s">
        <v>5310</v>
      </c>
      <c r="J2980" s="1" t="s">
        <v>1710</v>
      </c>
      <c r="K2980" s="1" t="s">
        <v>1711</v>
      </c>
      <c r="L2980" s="1" t="s">
        <v>1712</v>
      </c>
      <c r="M2980" s="1" t="s">
        <v>4265</v>
      </c>
      <c r="N2980" s="1" t="s">
        <v>42</v>
      </c>
      <c r="O2980" s="1" t="s">
        <v>70</v>
      </c>
      <c r="P2980" s="1" t="s">
        <v>4266</v>
      </c>
      <c r="Q2980" s="1">
        <v>769.68000000000006</v>
      </c>
      <c r="R2980" s="1">
        <v>3</v>
      </c>
      <c r="S2980" s="1">
        <v>0</v>
      </c>
      <c r="T2980" s="1">
        <v>323.18999999999994</v>
      </c>
      <c r="U2980">
        <v>2019</v>
      </c>
      <c r="V2980" s="14" t="str">
        <f t="shared" si="46"/>
        <v>09</v>
      </c>
      <c r="W2980" t="s">
        <v>11206</v>
      </c>
    </row>
    <row r="2981" spans="1:23" x14ac:dyDescent="0.35">
      <c r="A2981" s="1">
        <v>2980</v>
      </c>
      <c r="B2981" s="1" t="s">
        <v>6572</v>
      </c>
      <c r="C2981" s="2">
        <v>43734</v>
      </c>
      <c r="D2981" s="2">
        <v>43737</v>
      </c>
      <c r="E2981" s="1" t="s">
        <v>77</v>
      </c>
      <c r="F2981" s="1" t="s">
        <v>1458</v>
      </c>
      <c r="G2981" s="1" t="s">
        <v>1459</v>
      </c>
      <c r="H2981" s="1" t="s">
        <v>23</v>
      </c>
      <c r="I2981" s="1" t="s">
        <v>5310</v>
      </c>
      <c r="J2981" s="1" t="s">
        <v>1710</v>
      </c>
      <c r="K2981" s="1" t="s">
        <v>1711</v>
      </c>
      <c r="L2981" s="1" t="s">
        <v>1712</v>
      </c>
      <c r="M2981" s="1" t="s">
        <v>4647</v>
      </c>
      <c r="N2981" s="1" t="s">
        <v>31</v>
      </c>
      <c r="O2981" s="1" t="s">
        <v>179</v>
      </c>
      <c r="P2981" s="1" t="s">
        <v>4648</v>
      </c>
      <c r="Q2981" s="1">
        <v>222.81</v>
      </c>
      <c r="R2981" s="1">
        <v>7</v>
      </c>
      <c r="S2981" s="1">
        <v>0</v>
      </c>
      <c r="T2981" s="1">
        <v>62.370000000000005</v>
      </c>
      <c r="U2981">
        <v>2019</v>
      </c>
      <c r="V2981" s="14" t="str">
        <f t="shared" si="46"/>
        <v>09</v>
      </c>
      <c r="W2981" t="s">
        <v>11206</v>
      </c>
    </row>
    <row r="2982" spans="1:23" x14ac:dyDescent="0.35">
      <c r="A2982" s="1">
        <v>2981</v>
      </c>
      <c r="B2982" s="1" t="s">
        <v>6573</v>
      </c>
      <c r="C2982" s="2">
        <v>42531</v>
      </c>
      <c r="D2982" s="2">
        <v>42533</v>
      </c>
      <c r="E2982" s="1" t="s">
        <v>20</v>
      </c>
      <c r="F2982" s="1" t="s">
        <v>182</v>
      </c>
      <c r="G2982" s="1" t="s">
        <v>183</v>
      </c>
      <c r="H2982" s="1" t="s">
        <v>30</v>
      </c>
      <c r="I2982" s="1" t="s">
        <v>2536</v>
      </c>
      <c r="J2982" s="1" t="s">
        <v>1967</v>
      </c>
      <c r="K2982" s="1" t="s">
        <v>1760</v>
      </c>
      <c r="L2982" s="1" t="s">
        <v>55</v>
      </c>
      <c r="M2982" s="1" t="s">
        <v>6574</v>
      </c>
      <c r="N2982" s="1" t="s">
        <v>31</v>
      </c>
      <c r="O2982" s="1" t="s">
        <v>32</v>
      </c>
      <c r="P2982" s="1" t="s">
        <v>6575</v>
      </c>
      <c r="Q2982" s="1">
        <v>31.68</v>
      </c>
      <c r="R2982" s="1">
        <v>3</v>
      </c>
      <c r="S2982" s="1">
        <v>0</v>
      </c>
      <c r="T2982" s="1">
        <v>5.9399999999999995</v>
      </c>
      <c r="U2982">
        <v>2016</v>
      </c>
      <c r="V2982" s="14" t="str">
        <f t="shared" si="46"/>
        <v>06</v>
      </c>
      <c r="W2982" t="s">
        <v>11200</v>
      </c>
    </row>
    <row r="2983" spans="1:23" x14ac:dyDescent="0.35">
      <c r="A2983" s="1">
        <v>2982</v>
      </c>
      <c r="B2983" s="1" t="s">
        <v>6576</v>
      </c>
      <c r="C2983" s="2">
        <v>43415</v>
      </c>
      <c r="D2983" s="2">
        <v>43417</v>
      </c>
      <c r="E2983" s="1" t="s">
        <v>20</v>
      </c>
      <c r="F2983" s="1" t="s">
        <v>615</v>
      </c>
      <c r="G2983" s="1" t="s">
        <v>616</v>
      </c>
      <c r="H2983" s="1" t="s">
        <v>23</v>
      </c>
      <c r="I2983" s="1" t="s">
        <v>3699</v>
      </c>
      <c r="J2983" s="1" t="s">
        <v>1889</v>
      </c>
      <c r="K2983" s="1" t="s">
        <v>1804</v>
      </c>
      <c r="L2983" s="1" t="s">
        <v>24</v>
      </c>
      <c r="M2983" s="1" t="s">
        <v>1933</v>
      </c>
      <c r="N2983" s="1" t="s">
        <v>25</v>
      </c>
      <c r="O2983" s="1" t="s">
        <v>27</v>
      </c>
      <c r="P2983" s="1" t="s">
        <v>1934</v>
      </c>
      <c r="Q2983" s="1">
        <v>307.72800000000001</v>
      </c>
      <c r="R2983" s="1">
        <v>6</v>
      </c>
      <c r="S2983" s="1">
        <v>0.2</v>
      </c>
      <c r="T2983" s="1">
        <v>100.008</v>
      </c>
      <c r="U2983">
        <v>2018</v>
      </c>
      <c r="V2983" s="14" t="str">
        <f t="shared" si="46"/>
        <v>11</v>
      </c>
      <c r="W2983" t="s">
        <v>11198</v>
      </c>
    </row>
    <row r="2984" spans="1:23" x14ac:dyDescent="0.35">
      <c r="A2984" s="1">
        <v>2983</v>
      </c>
      <c r="B2984" s="1" t="s">
        <v>6576</v>
      </c>
      <c r="C2984" s="2">
        <v>43415</v>
      </c>
      <c r="D2984" s="2">
        <v>43417</v>
      </c>
      <c r="E2984" s="1" t="s">
        <v>20</v>
      </c>
      <c r="F2984" s="1" t="s">
        <v>615</v>
      </c>
      <c r="G2984" s="1" t="s">
        <v>616</v>
      </c>
      <c r="H2984" s="1" t="s">
        <v>23</v>
      </c>
      <c r="I2984" s="1" t="s">
        <v>3699</v>
      </c>
      <c r="J2984" s="1" t="s">
        <v>1889</v>
      </c>
      <c r="K2984" s="1" t="s">
        <v>1804</v>
      </c>
      <c r="L2984" s="1" t="s">
        <v>24</v>
      </c>
      <c r="M2984" s="1" t="s">
        <v>341</v>
      </c>
      <c r="N2984" s="1" t="s">
        <v>42</v>
      </c>
      <c r="O2984" s="1" t="s">
        <v>43</v>
      </c>
      <c r="P2984" s="1" t="s">
        <v>5335</v>
      </c>
      <c r="Q2984" s="1">
        <v>80.756999999999991</v>
      </c>
      <c r="R2984" s="1">
        <v>1</v>
      </c>
      <c r="S2984" s="1">
        <v>0.1</v>
      </c>
      <c r="T2984" s="1">
        <v>21.507000000000001</v>
      </c>
      <c r="U2984">
        <v>2018</v>
      </c>
      <c r="V2984" s="14" t="str">
        <f t="shared" si="46"/>
        <v>11</v>
      </c>
      <c r="W2984" t="s">
        <v>11198</v>
      </c>
    </row>
    <row r="2985" spans="1:23" x14ac:dyDescent="0.35">
      <c r="A2985" s="1">
        <v>2984</v>
      </c>
      <c r="B2985" s="1" t="s">
        <v>6577</v>
      </c>
      <c r="C2985" s="2">
        <v>42483</v>
      </c>
      <c r="D2985" s="2">
        <v>42487</v>
      </c>
      <c r="E2985" s="1" t="s">
        <v>33</v>
      </c>
      <c r="F2985" s="1" t="s">
        <v>505</v>
      </c>
      <c r="G2985" s="1" t="s">
        <v>506</v>
      </c>
      <c r="H2985" s="1" t="s">
        <v>23</v>
      </c>
      <c r="I2985" s="1" t="s">
        <v>3448</v>
      </c>
      <c r="J2985" s="1" t="s">
        <v>1710</v>
      </c>
      <c r="K2985" s="1" t="s">
        <v>1711</v>
      </c>
      <c r="L2985" s="1" t="s">
        <v>1712</v>
      </c>
      <c r="M2985" s="1" t="s">
        <v>3260</v>
      </c>
      <c r="N2985" s="1" t="s">
        <v>31</v>
      </c>
      <c r="O2985" s="1" t="s">
        <v>179</v>
      </c>
      <c r="P2985" s="1" t="s">
        <v>3261</v>
      </c>
      <c r="Q2985" s="1">
        <v>90.12</v>
      </c>
      <c r="R2985" s="1">
        <v>4</v>
      </c>
      <c r="S2985" s="1">
        <v>0</v>
      </c>
      <c r="T2985" s="1">
        <v>43.2</v>
      </c>
      <c r="U2985">
        <v>2016</v>
      </c>
      <c r="V2985" s="14" t="str">
        <f t="shared" si="46"/>
        <v>04</v>
      </c>
      <c r="W2985" t="s">
        <v>11210</v>
      </c>
    </row>
    <row r="2986" spans="1:23" x14ac:dyDescent="0.35">
      <c r="A2986" s="1">
        <v>2985</v>
      </c>
      <c r="B2986" s="1" t="s">
        <v>6577</v>
      </c>
      <c r="C2986" s="2">
        <v>42483</v>
      </c>
      <c r="D2986" s="2">
        <v>42487</v>
      </c>
      <c r="E2986" s="1" t="s">
        <v>33</v>
      </c>
      <c r="F2986" s="1" t="s">
        <v>505</v>
      </c>
      <c r="G2986" s="1" t="s">
        <v>506</v>
      </c>
      <c r="H2986" s="1" t="s">
        <v>23</v>
      </c>
      <c r="I2986" s="1" t="s">
        <v>3448</v>
      </c>
      <c r="J2986" s="1" t="s">
        <v>1710</v>
      </c>
      <c r="K2986" s="1" t="s">
        <v>1711</v>
      </c>
      <c r="L2986" s="1" t="s">
        <v>1712</v>
      </c>
      <c r="M2986" s="1" t="s">
        <v>1499</v>
      </c>
      <c r="N2986" s="1" t="s">
        <v>31</v>
      </c>
      <c r="O2986" s="1" t="s">
        <v>41</v>
      </c>
      <c r="P2986" s="1" t="s">
        <v>2569</v>
      </c>
      <c r="Q2986" s="1">
        <v>80.099999999999994</v>
      </c>
      <c r="R2986" s="1">
        <v>5</v>
      </c>
      <c r="S2986" s="1">
        <v>0</v>
      </c>
      <c r="T2986" s="1">
        <v>3.15</v>
      </c>
      <c r="U2986">
        <v>2016</v>
      </c>
      <c r="V2986" s="14" t="str">
        <f t="shared" si="46"/>
        <v>04</v>
      </c>
      <c r="W2986" t="s">
        <v>11210</v>
      </c>
    </row>
    <row r="2987" spans="1:23" x14ac:dyDescent="0.35">
      <c r="A2987" s="1">
        <v>2986</v>
      </c>
      <c r="B2987" s="1" t="s">
        <v>6577</v>
      </c>
      <c r="C2987" s="2">
        <v>42483</v>
      </c>
      <c r="D2987" s="2">
        <v>42487</v>
      </c>
      <c r="E2987" s="1" t="s">
        <v>33</v>
      </c>
      <c r="F2987" s="1" t="s">
        <v>505</v>
      </c>
      <c r="G2987" s="1" t="s">
        <v>506</v>
      </c>
      <c r="H2987" s="1" t="s">
        <v>23</v>
      </c>
      <c r="I2987" s="1" t="s">
        <v>3448</v>
      </c>
      <c r="J2987" s="1" t="s">
        <v>1710</v>
      </c>
      <c r="K2987" s="1" t="s">
        <v>1711</v>
      </c>
      <c r="L2987" s="1" t="s">
        <v>1712</v>
      </c>
      <c r="M2987" s="1" t="s">
        <v>736</v>
      </c>
      <c r="N2987" s="1" t="s">
        <v>25</v>
      </c>
      <c r="O2987" s="1" t="s">
        <v>40</v>
      </c>
      <c r="P2987" s="1" t="s">
        <v>6578</v>
      </c>
      <c r="Q2987" s="1">
        <v>154.392</v>
      </c>
      <c r="R2987" s="1">
        <v>4</v>
      </c>
      <c r="S2987" s="1">
        <v>0.3</v>
      </c>
      <c r="T2987" s="1">
        <v>-4.4879999999999995</v>
      </c>
      <c r="U2987">
        <v>2016</v>
      </c>
      <c r="V2987" s="14" t="str">
        <f t="shared" si="46"/>
        <v>04</v>
      </c>
      <c r="W2987" t="s">
        <v>11210</v>
      </c>
    </row>
    <row r="2988" spans="1:23" x14ac:dyDescent="0.35">
      <c r="A2988" s="1">
        <v>2987</v>
      </c>
      <c r="B2988" s="1" t="s">
        <v>6577</v>
      </c>
      <c r="C2988" s="2">
        <v>42483</v>
      </c>
      <c r="D2988" s="2">
        <v>42487</v>
      </c>
      <c r="E2988" s="1" t="s">
        <v>33</v>
      </c>
      <c r="F2988" s="1" t="s">
        <v>505</v>
      </c>
      <c r="G2988" s="1" t="s">
        <v>506</v>
      </c>
      <c r="H2988" s="1" t="s">
        <v>23</v>
      </c>
      <c r="I2988" s="1" t="s">
        <v>3448</v>
      </c>
      <c r="J2988" s="1" t="s">
        <v>1710</v>
      </c>
      <c r="K2988" s="1" t="s">
        <v>1711</v>
      </c>
      <c r="L2988" s="1" t="s">
        <v>1712</v>
      </c>
      <c r="M2988" s="1" t="s">
        <v>6579</v>
      </c>
      <c r="N2988" s="1" t="s">
        <v>42</v>
      </c>
      <c r="O2988" s="1" t="s">
        <v>212</v>
      </c>
      <c r="P2988" s="1" t="s">
        <v>6580</v>
      </c>
      <c r="Q2988" s="1">
        <v>234.36</v>
      </c>
      <c r="R2988" s="1">
        <v>3</v>
      </c>
      <c r="S2988" s="1">
        <v>0</v>
      </c>
      <c r="T2988" s="1">
        <v>35.099999999999994</v>
      </c>
      <c r="U2988">
        <v>2016</v>
      </c>
      <c r="V2988" s="14" t="str">
        <f t="shared" si="46"/>
        <v>04</v>
      </c>
      <c r="W2988" t="s">
        <v>11210</v>
      </c>
    </row>
    <row r="2989" spans="1:23" x14ac:dyDescent="0.35">
      <c r="A2989" s="1">
        <v>2988</v>
      </c>
      <c r="B2989" s="1" t="s">
        <v>6577</v>
      </c>
      <c r="C2989" s="2">
        <v>42483</v>
      </c>
      <c r="D2989" s="2">
        <v>42487</v>
      </c>
      <c r="E2989" s="1" t="s">
        <v>33</v>
      </c>
      <c r="F2989" s="1" t="s">
        <v>505</v>
      </c>
      <c r="G2989" s="1" t="s">
        <v>506</v>
      </c>
      <c r="H2989" s="1" t="s">
        <v>23</v>
      </c>
      <c r="I2989" s="1" t="s">
        <v>3448</v>
      </c>
      <c r="J2989" s="1" t="s">
        <v>1710</v>
      </c>
      <c r="K2989" s="1" t="s">
        <v>1711</v>
      </c>
      <c r="L2989" s="1" t="s">
        <v>1712</v>
      </c>
      <c r="M2989" s="1" t="s">
        <v>2447</v>
      </c>
      <c r="N2989" s="1" t="s">
        <v>31</v>
      </c>
      <c r="O2989" s="1" t="s">
        <v>37</v>
      </c>
      <c r="P2989" s="1" t="s">
        <v>2448</v>
      </c>
      <c r="Q2989" s="1">
        <v>397.79999999999995</v>
      </c>
      <c r="R2989" s="1">
        <v>2</v>
      </c>
      <c r="S2989" s="1">
        <v>0</v>
      </c>
      <c r="T2989" s="1">
        <v>111.35999999999999</v>
      </c>
      <c r="U2989">
        <v>2016</v>
      </c>
      <c r="V2989" s="14" t="str">
        <f t="shared" si="46"/>
        <v>04</v>
      </c>
      <c r="W2989" t="s">
        <v>11210</v>
      </c>
    </row>
    <row r="2990" spans="1:23" x14ac:dyDescent="0.35">
      <c r="A2990" s="1">
        <v>2989</v>
      </c>
      <c r="B2990" s="1" t="s">
        <v>6581</v>
      </c>
      <c r="C2990" s="2">
        <v>43650</v>
      </c>
      <c r="D2990" s="2">
        <v>43650</v>
      </c>
      <c r="E2990" s="1" t="s">
        <v>361</v>
      </c>
      <c r="F2990" s="1" t="s">
        <v>724</v>
      </c>
      <c r="G2990" s="1" t="s">
        <v>725</v>
      </c>
      <c r="H2990" s="1" t="s">
        <v>30</v>
      </c>
      <c r="I2990" s="1" t="s">
        <v>1602</v>
      </c>
      <c r="J2990" s="1" t="s">
        <v>1895</v>
      </c>
      <c r="K2990" s="1" t="s">
        <v>1778</v>
      </c>
      <c r="L2990" s="1" t="s">
        <v>24</v>
      </c>
      <c r="M2990" s="1" t="s">
        <v>2864</v>
      </c>
      <c r="N2990" s="1" t="s">
        <v>31</v>
      </c>
      <c r="O2990" s="1" t="s">
        <v>44</v>
      </c>
      <c r="P2990" s="1" t="s">
        <v>2865</v>
      </c>
      <c r="Q2990" s="1">
        <v>9.7800000000000011</v>
      </c>
      <c r="R2990" s="1">
        <v>2</v>
      </c>
      <c r="S2990" s="1">
        <v>0</v>
      </c>
      <c r="T2990" s="1">
        <v>2.34</v>
      </c>
      <c r="U2990">
        <v>2019</v>
      </c>
      <c r="V2990" s="14" t="str">
        <f t="shared" si="46"/>
        <v>07</v>
      </c>
      <c r="W2990" t="s">
        <v>11208</v>
      </c>
    </row>
    <row r="2991" spans="1:23" x14ac:dyDescent="0.35">
      <c r="A2991" s="1">
        <v>2990</v>
      </c>
      <c r="B2991" s="1" t="s">
        <v>6582</v>
      </c>
      <c r="C2991" s="2">
        <v>43441</v>
      </c>
      <c r="D2991" s="2">
        <v>43444</v>
      </c>
      <c r="E2991" s="1" t="s">
        <v>77</v>
      </c>
      <c r="F2991" s="1" t="s">
        <v>500</v>
      </c>
      <c r="G2991" s="1" t="s">
        <v>501</v>
      </c>
      <c r="H2991" s="1" t="s">
        <v>23</v>
      </c>
      <c r="I2991" s="1" t="s">
        <v>6583</v>
      </c>
      <c r="J2991" s="1" t="s">
        <v>1768</v>
      </c>
      <c r="K2991" s="1" t="s">
        <v>1737</v>
      </c>
      <c r="L2991" s="1" t="s">
        <v>55</v>
      </c>
      <c r="M2991" s="1" t="s">
        <v>3095</v>
      </c>
      <c r="N2991" s="1" t="s">
        <v>31</v>
      </c>
      <c r="O2991" s="1" t="s">
        <v>37</v>
      </c>
      <c r="P2991" s="1" t="s">
        <v>3096</v>
      </c>
      <c r="Q2991" s="1">
        <v>145.07100000000003</v>
      </c>
      <c r="R2991" s="1">
        <v>3</v>
      </c>
      <c r="S2991" s="1">
        <v>0.1</v>
      </c>
      <c r="T2991" s="1">
        <v>3.1409999999999947</v>
      </c>
      <c r="U2991">
        <v>2018</v>
      </c>
      <c r="V2991" s="14" t="str">
        <f t="shared" si="46"/>
        <v>12</v>
      </c>
      <c r="W2991" t="s">
        <v>11199</v>
      </c>
    </row>
    <row r="2992" spans="1:23" x14ac:dyDescent="0.35">
      <c r="A2992" s="1">
        <v>2991</v>
      </c>
      <c r="B2992" s="1" t="s">
        <v>6582</v>
      </c>
      <c r="C2992" s="2">
        <v>43441</v>
      </c>
      <c r="D2992" s="2">
        <v>43444</v>
      </c>
      <c r="E2992" s="1" t="s">
        <v>77</v>
      </c>
      <c r="F2992" s="1" t="s">
        <v>500</v>
      </c>
      <c r="G2992" s="1" t="s">
        <v>501</v>
      </c>
      <c r="H2992" s="1" t="s">
        <v>23</v>
      </c>
      <c r="I2992" s="1" t="s">
        <v>6583</v>
      </c>
      <c r="J2992" s="1" t="s">
        <v>1768</v>
      </c>
      <c r="K2992" s="1" t="s">
        <v>1737</v>
      </c>
      <c r="L2992" s="1" t="s">
        <v>55</v>
      </c>
      <c r="M2992" s="1" t="s">
        <v>3959</v>
      </c>
      <c r="N2992" s="1" t="s">
        <v>31</v>
      </c>
      <c r="O2992" s="1" t="s">
        <v>37</v>
      </c>
      <c r="P2992" s="1" t="s">
        <v>3960</v>
      </c>
      <c r="Q2992" s="1">
        <v>127.008</v>
      </c>
      <c r="R2992" s="1">
        <v>3</v>
      </c>
      <c r="S2992" s="1">
        <v>0.1</v>
      </c>
      <c r="T2992" s="1">
        <v>40.878000000000014</v>
      </c>
      <c r="U2992">
        <v>2018</v>
      </c>
      <c r="V2992" s="14" t="str">
        <f t="shared" si="46"/>
        <v>12</v>
      </c>
      <c r="W2992" t="s">
        <v>11199</v>
      </c>
    </row>
    <row r="2993" spans="1:23" x14ac:dyDescent="0.35">
      <c r="A2993" s="1">
        <v>2992</v>
      </c>
      <c r="B2993" s="1" t="s">
        <v>6582</v>
      </c>
      <c r="C2993" s="2">
        <v>43441</v>
      </c>
      <c r="D2993" s="2">
        <v>43444</v>
      </c>
      <c r="E2993" s="1" t="s">
        <v>77</v>
      </c>
      <c r="F2993" s="1" t="s">
        <v>500</v>
      </c>
      <c r="G2993" s="1" t="s">
        <v>501</v>
      </c>
      <c r="H2993" s="1" t="s">
        <v>23</v>
      </c>
      <c r="I2993" s="1" t="s">
        <v>6583</v>
      </c>
      <c r="J2993" s="1" t="s">
        <v>1768</v>
      </c>
      <c r="K2993" s="1" t="s">
        <v>1737</v>
      </c>
      <c r="L2993" s="1" t="s">
        <v>55</v>
      </c>
      <c r="M2993" s="1" t="s">
        <v>1858</v>
      </c>
      <c r="N2993" s="1" t="s">
        <v>31</v>
      </c>
      <c r="O2993" s="1" t="s">
        <v>41</v>
      </c>
      <c r="P2993" s="1" t="s">
        <v>1859</v>
      </c>
      <c r="Q2993" s="1">
        <v>157.85999999999999</v>
      </c>
      <c r="R2993" s="1">
        <v>3</v>
      </c>
      <c r="S2993" s="1">
        <v>0</v>
      </c>
      <c r="T2993" s="1">
        <v>29.97</v>
      </c>
      <c r="U2993">
        <v>2018</v>
      </c>
      <c r="V2993" s="14" t="str">
        <f t="shared" si="46"/>
        <v>12</v>
      </c>
      <c r="W2993" t="s">
        <v>11199</v>
      </c>
    </row>
    <row r="2994" spans="1:23" x14ac:dyDescent="0.35">
      <c r="A2994" s="1">
        <v>2993</v>
      </c>
      <c r="B2994" s="1" t="s">
        <v>6582</v>
      </c>
      <c r="C2994" s="2">
        <v>43441</v>
      </c>
      <c r="D2994" s="2">
        <v>43444</v>
      </c>
      <c r="E2994" s="1" t="s">
        <v>77</v>
      </c>
      <c r="F2994" s="1" t="s">
        <v>500</v>
      </c>
      <c r="G2994" s="1" t="s">
        <v>501</v>
      </c>
      <c r="H2994" s="1" t="s">
        <v>23</v>
      </c>
      <c r="I2994" s="1" t="s">
        <v>6583</v>
      </c>
      <c r="J2994" s="1" t="s">
        <v>1768</v>
      </c>
      <c r="K2994" s="1" t="s">
        <v>1737</v>
      </c>
      <c r="L2994" s="1" t="s">
        <v>55</v>
      </c>
      <c r="M2994" s="1" t="s">
        <v>6584</v>
      </c>
      <c r="N2994" s="1" t="s">
        <v>42</v>
      </c>
      <c r="O2994" s="1" t="s">
        <v>212</v>
      </c>
      <c r="P2994" s="1" t="s">
        <v>6585</v>
      </c>
      <c r="Q2994" s="1">
        <v>214.2</v>
      </c>
      <c r="R2994" s="1">
        <v>3</v>
      </c>
      <c r="S2994" s="1">
        <v>0.15</v>
      </c>
      <c r="T2994" s="1">
        <v>17.64</v>
      </c>
      <c r="U2994">
        <v>2018</v>
      </c>
      <c r="V2994" s="14" t="str">
        <f t="shared" si="46"/>
        <v>12</v>
      </c>
      <c r="W2994" t="s">
        <v>11199</v>
      </c>
    </row>
    <row r="2995" spans="1:23" x14ac:dyDescent="0.35">
      <c r="A2995" s="1">
        <v>2994</v>
      </c>
      <c r="B2995" s="1" t="s">
        <v>6586</v>
      </c>
      <c r="C2995" s="2">
        <v>43269</v>
      </c>
      <c r="D2995" s="2">
        <v>43273</v>
      </c>
      <c r="E2995" s="1" t="s">
        <v>33</v>
      </c>
      <c r="F2995" s="1" t="s">
        <v>120</v>
      </c>
      <c r="G2995" s="1" t="s">
        <v>121</v>
      </c>
      <c r="H2995" s="1" t="s">
        <v>30</v>
      </c>
      <c r="I2995" s="1" t="s">
        <v>2079</v>
      </c>
      <c r="J2995" s="1" t="s">
        <v>2080</v>
      </c>
      <c r="K2995" s="1" t="s">
        <v>1778</v>
      </c>
      <c r="L2995" s="1" t="s">
        <v>24</v>
      </c>
      <c r="M2995" s="1" t="s">
        <v>5885</v>
      </c>
      <c r="N2995" s="1" t="s">
        <v>31</v>
      </c>
      <c r="O2995" s="1" t="s">
        <v>99</v>
      </c>
      <c r="P2995" s="1" t="s">
        <v>5886</v>
      </c>
      <c r="Q2995" s="1">
        <v>48.06</v>
      </c>
      <c r="R2995" s="1">
        <v>3</v>
      </c>
      <c r="S2995" s="1">
        <v>0</v>
      </c>
      <c r="T2995" s="1">
        <v>12.96</v>
      </c>
      <c r="U2995">
        <v>2018</v>
      </c>
      <c r="V2995" s="14" t="str">
        <f t="shared" si="46"/>
        <v>06</v>
      </c>
      <c r="W2995" t="s">
        <v>11200</v>
      </c>
    </row>
    <row r="2996" spans="1:23" x14ac:dyDescent="0.35">
      <c r="A2996" s="1">
        <v>2995</v>
      </c>
      <c r="B2996" s="1" t="s">
        <v>6587</v>
      </c>
      <c r="C2996" s="2">
        <v>43487</v>
      </c>
      <c r="D2996" s="2">
        <v>43493</v>
      </c>
      <c r="E2996" s="1" t="s">
        <v>33</v>
      </c>
      <c r="F2996" s="1" t="s">
        <v>144</v>
      </c>
      <c r="G2996" s="1" t="s">
        <v>145</v>
      </c>
      <c r="H2996" s="1" t="s">
        <v>23</v>
      </c>
      <c r="I2996" s="1" t="s">
        <v>6588</v>
      </c>
      <c r="J2996" s="1" t="s">
        <v>1889</v>
      </c>
      <c r="K2996" s="1" t="s">
        <v>1804</v>
      </c>
      <c r="L2996" s="1" t="s">
        <v>24</v>
      </c>
      <c r="M2996" s="1" t="s">
        <v>4299</v>
      </c>
      <c r="N2996" s="1" t="s">
        <v>25</v>
      </c>
      <c r="O2996" s="1" t="s">
        <v>27</v>
      </c>
      <c r="P2996" s="1" t="s">
        <v>4300</v>
      </c>
      <c r="Q2996" s="1">
        <v>259.24800000000005</v>
      </c>
      <c r="R2996" s="1">
        <v>2</v>
      </c>
      <c r="S2996" s="1">
        <v>0.2</v>
      </c>
      <c r="T2996" s="1">
        <v>-55.092000000000013</v>
      </c>
      <c r="U2996">
        <v>2019</v>
      </c>
      <c r="V2996" s="14" t="str">
        <f t="shared" si="46"/>
        <v>01</v>
      </c>
      <c r="W2996" t="s">
        <v>11204</v>
      </c>
    </row>
    <row r="2997" spans="1:23" x14ac:dyDescent="0.35">
      <c r="A2997" s="1">
        <v>2996</v>
      </c>
      <c r="B2997" s="1" t="s">
        <v>5461</v>
      </c>
      <c r="C2997" s="2">
        <v>43242</v>
      </c>
      <c r="D2997" s="2">
        <v>43243</v>
      </c>
      <c r="E2997" s="1" t="s">
        <v>77</v>
      </c>
      <c r="F2997" s="1" t="s">
        <v>1540</v>
      </c>
      <c r="G2997" s="1" t="s">
        <v>1541</v>
      </c>
      <c r="H2997" s="1" t="s">
        <v>30</v>
      </c>
      <c r="I2997" s="1" t="s">
        <v>6589</v>
      </c>
      <c r="J2997" s="1" t="s">
        <v>1736</v>
      </c>
      <c r="K2997" s="1" t="s">
        <v>1737</v>
      </c>
      <c r="L2997" s="1" t="s">
        <v>55</v>
      </c>
      <c r="M2997" s="1" t="s">
        <v>1880</v>
      </c>
      <c r="N2997" s="1" t="s">
        <v>25</v>
      </c>
      <c r="O2997" s="1" t="s">
        <v>26</v>
      </c>
      <c r="P2997" s="1" t="s">
        <v>1881</v>
      </c>
      <c r="Q2997" s="1">
        <v>219.672</v>
      </c>
      <c r="R2997" s="1">
        <v>2</v>
      </c>
      <c r="S2997" s="1">
        <v>0.1</v>
      </c>
      <c r="T2997" s="1">
        <v>31.691999999999993</v>
      </c>
      <c r="U2997">
        <v>2018</v>
      </c>
      <c r="V2997" s="14" t="str">
        <f t="shared" si="46"/>
        <v>05</v>
      </c>
      <c r="W2997" t="s">
        <v>11201</v>
      </c>
    </row>
    <row r="2998" spans="1:23" x14ac:dyDescent="0.35">
      <c r="A2998" s="1">
        <v>2997</v>
      </c>
      <c r="B2998" s="1" t="s">
        <v>6590</v>
      </c>
      <c r="C2998" s="2">
        <v>43684</v>
      </c>
      <c r="D2998" s="2">
        <v>43689</v>
      </c>
      <c r="E2998" s="1" t="s">
        <v>33</v>
      </c>
      <c r="F2998" s="1" t="s">
        <v>1603</v>
      </c>
      <c r="G2998" s="1" t="s">
        <v>1604</v>
      </c>
      <c r="H2998" s="1" t="s">
        <v>23</v>
      </c>
      <c r="I2998" s="1" t="s">
        <v>4327</v>
      </c>
      <c r="J2998" s="1" t="s">
        <v>1710</v>
      </c>
      <c r="K2998" s="1" t="s">
        <v>1711</v>
      </c>
      <c r="L2998" s="1" t="s">
        <v>1712</v>
      </c>
      <c r="M2998" s="1" t="s">
        <v>2664</v>
      </c>
      <c r="N2998" s="1" t="s">
        <v>31</v>
      </c>
      <c r="O2998" s="1" t="s">
        <v>74</v>
      </c>
      <c r="P2998" s="1" t="s">
        <v>2665</v>
      </c>
      <c r="Q2998" s="1">
        <v>59.399999999999991</v>
      </c>
      <c r="R2998" s="1">
        <v>6</v>
      </c>
      <c r="S2998" s="1">
        <v>0</v>
      </c>
      <c r="T2998" s="1">
        <v>23.759999999999998</v>
      </c>
      <c r="U2998">
        <v>2019</v>
      </c>
      <c r="V2998" s="14" t="str">
        <f t="shared" si="46"/>
        <v>08</v>
      </c>
      <c r="W2998" t="s">
        <v>11194</v>
      </c>
    </row>
    <row r="2999" spans="1:23" x14ac:dyDescent="0.35">
      <c r="A2999" s="1">
        <v>2998</v>
      </c>
      <c r="B2999" s="1" t="s">
        <v>6590</v>
      </c>
      <c r="C2999" s="2">
        <v>43684</v>
      </c>
      <c r="D2999" s="2">
        <v>43689</v>
      </c>
      <c r="E2999" s="1" t="s">
        <v>33</v>
      </c>
      <c r="F2999" s="1" t="s">
        <v>1603</v>
      </c>
      <c r="G2999" s="1" t="s">
        <v>1604</v>
      </c>
      <c r="H2999" s="1" t="s">
        <v>23</v>
      </c>
      <c r="I2999" s="1" t="s">
        <v>4327</v>
      </c>
      <c r="J2999" s="1" t="s">
        <v>1710</v>
      </c>
      <c r="K2999" s="1" t="s">
        <v>1711</v>
      </c>
      <c r="L2999" s="1" t="s">
        <v>1712</v>
      </c>
      <c r="M2999" s="1" t="s">
        <v>4594</v>
      </c>
      <c r="N2999" s="1" t="s">
        <v>31</v>
      </c>
      <c r="O2999" s="1" t="s">
        <v>44</v>
      </c>
      <c r="P2999" s="1" t="s">
        <v>4595</v>
      </c>
      <c r="Q2999" s="1">
        <v>11.4</v>
      </c>
      <c r="R2999" s="1">
        <v>2</v>
      </c>
      <c r="S2999" s="1">
        <v>0</v>
      </c>
      <c r="T2999" s="1">
        <v>4.74</v>
      </c>
      <c r="U2999">
        <v>2019</v>
      </c>
      <c r="V2999" s="14" t="str">
        <f t="shared" si="46"/>
        <v>08</v>
      </c>
      <c r="W2999" t="s">
        <v>11194</v>
      </c>
    </row>
    <row r="3000" spans="1:23" x14ac:dyDescent="0.35">
      <c r="A3000" s="1">
        <v>2999</v>
      </c>
      <c r="B3000" s="1" t="s">
        <v>6590</v>
      </c>
      <c r="C3000" s="2">
        <v>43684</v>
      </c>
      <c r="D3000" s="2">
        <v>43689</v>
      </c>
      <c r="E3000" s="1" t="s">
        <v>33</v>
      </c>
      <c r="F3000" s="1" t="s">
        <v>1603</v>
      </c>
      <c r="G3000" s="1" t="s">
        <v>1604</v>
      </c>
      <c r="H3000" s="1" t="s">
        <v>23</v>
      </c>
      <c r="I3000" s="1" t="s">
        <v>4327</v>
      </c>
      <c r="J3000" s="1" t="s">
        <v>1710</v>
      </c>
      <c r="K3000" s="1" t="s">
        <v>1711</v>
      </c>
      <c r="L3000" s="1" t="s">
        <v>1712</v>
      </c>
      <c r="M3000" s="1" t="s">
        <v>2176</v>
      </c>
      <c r="N3000" s="1" t="s">
        <v>31</v>
      </c>
      <c r="O3000" s="1" t="s">
        <v>41</v>
      </c>
      <c r="P3000" s="1" t="s">
        <v>2177</v>
      </c>
      <c r="Q3000" s="1">
        <v>179.76</v>
      </c>
      <c r="R3000" s="1">
        <v>8</v>
      </c>
      <c r="S3000" s="1">
        <v>0</v>
      </c>
      <c r="T3000" s="1">
        <v>0</v>
      </c>
      <c r="U3000">
        <v>2019</v>
      </c>
      <c r="V3000" s="14" t="str">
        <f t="shared" si="46"/>
        <v>08</v>
      </c>
      <c r="W3000" t="s">
        <v>11194</v>
      </c>
    </row>
    <row r="3001" spans="1:23" x14ac:dyDescent="0.35">
      <c r="A3001" s="1">
        <v>3000</v>
      </c>
      <c r="B3001" s="1" t="s">
        <v>6591</v>
      </c>
      <c r="C3001" s="2">
        <v>42727</v>
      </c>
      <c r="D3001" s="2">
        <v>42729</v>
      </c>
      <c r="E3001" s="1" t="s">
        <v>20</v>
      </c>
      <c r="F3001" s="1" t="s">
        <v>785</v>
      </c>
      <c r="G3001" s="1" t="s">
        <v>786</v>
      </c>
      <c r="H3001" s="1" t="s">
        <v>30</v>
      </c>
      <c r="I3001" s="1" t="s">
        <v>4048</v>
      </c>
      <c r="J3001" s="1" t="s">
        <v>2451</v>
      </c>
      <c r="K3001" s="1" t="s">
        <v>1778</v>
      </c>
      <c r="L3001" s="1" t="s">
        <v>24</v>
      </c>
      <c r="M3001" s="1" t="s">
        <v>5449</v>
      </c>
      <c r="N3001" s="1" t="s">
        <v>31</v>
      </c>
      <c r="O3001" s="1" t="s">
        <v>44</v>
      </c>
      <c r="P3001" s="1" t="s">
        <v>5450</v>
      </c>
      <c r="Q3001" s="1">
        <v>136.5</v>
      </c>
      <c r="R3001" s="1">
        <v>10</v>
      </c>
      <c r="S3001" s="1">
        <v>0</v>
      </c>
      <c r="T3001" s="1">
        <v>18.900000000000002</v>
      </c>
      <c r="U3001">
        <v>2016</v>
      </c>
      <c r="V3001" s="14" t="str">
        <f t="shared" si="46"/>
        <v>12</v>
      </c>
      <c r="W3001" t="s">
        <v>11199</v>
      </c>
    </row>
    <row r="3002" spans="1:23" x14ac:dyDescent="0.35">
      <c r="A3002" s="1">
        <v>3001</v>
      </c>
      <c r="B3002" s="1" t="s">
        <v>6591</v>
      </c>
      <c r="C3002" s="2">
        <v>42727</v>
      </c>
      <c r="D3002" s="2">
        <v>42729</v>
      </c>
      <c r="E3002" s="1" t="s">
        <v>20</v>
      </c>
      <c r="F3002" s="1" t="s">
        <v>785</v>
      </c>
      <c r="G3002" s="1" t="s">
        <v>786</v>
      </c>
      <c r="H3002" s="1" t="s">
        <v>30</v>
      </c>
      <c r="I3002" s="1" t="s">
        <v>4048</v>
      </c>
      <c r="J3002" s="1" t="s">
        <v>2451</v>
      </c>
      <c r="K3002" s="1" t="s">
        <v>1778</v>
      </c>
      <c r="L3002" s="1" t="s">
        <v>24</v>
      </c>
      <c r="M3002" s="1" t="s">
        <v>6592</v>
      </c>
      <c r="N3002" s="1" t="s">
        <v>31</v>
      </c>
      <c r="O3002" s="1" t="s">
        <v>32</v>
      </c>
      <c r="P3002" s="1" t="s">
        <v>6593</v>
      </c>
      <c r="Q3002" s="1">
        <v>32.4</v>
      </c>
      <c r="R3002" s="1">
        <v>3</v>
      </c>
      <c r="S3002" s="1">
        <v>0</v>
      </c>
      <c r="T3002" s="1">
        <v>4.5</v>
      </c>
      <c r="U3002">
        <v>2016</v>
      </c>
      <c r="V3002" s="14" t="str">
        <f t="shared" si="46"/>
        <v>12</v>
      </c>
      <c r="W3002" t="s">
        <v>11199</v>
      </c>
    </row>
    <row r="3003" spans="1:23" x14ac:dyDescent="0.35">
      <c r="A3003" s="1">
        <v>3002</v>
      </c>
      <c r="B3003" s="1" t="s">
        <v>6591</v>
      </c>
      <c r="C3003" s="2">
        <v>42727</v>
      </c>
      <c r="D3003" s="2">
        <v>42729</v>
      </c>
      <c r="E3003" s="1" t="s">
        <v>20</v>
      </c>
      <c r="F3003" s="1" t="s">
        <v>785</v>
      </c>
      <c r="G3003" s="1" t="s">
        <v>786</v>
      </c>
      <c r="H3003" s="1" t="s">
        <v>30</v>
      </c>
      <c r="I3003" s="1" t="s">
        <v>4048</v>
      </c>
      <c r="J3003" s="1" t="s">
        <v>2451</v>
      </c>
      <c r="K3003" s="1" t="s">
        <v>1778</v>
      </c>
      <c r="L3003" s="1" t="s">
        <v>24</v>
      </c>
      <c r="M3003" s="1" t="s">
        <v>2001</v>
      </c>
      <c r="N3003" s="1" t="s">
        <v>31</v>
      </c>
      <c r="O3003" s="1" t="s">
        <v>41</v>
      </c>
      <c r="P3003" s="1" t="s">
        <v>2002</v>
      </c>
      <c r="Q3003" s="1">
        <v>155.34</v>
      </c>
      <c r="R3003" s="1">
        <v>3</v>
      </c>
      <c r="S3003" s="1">
        <v>0</v>
      </c>
      <c r="T3003" s="1">
        <v>57.42</v>
      </c>
      <c r="U3003">
        <v>2016</v>
      </c>
      <c r="V3003" s="14" t="str">
        <f t="shared" si="46"/>
        <v>12</v>
      </c>
      <c r="W3003" t="s">
        <v>11199</v>
      </c>
    </row>
    <row r="3004" spans="1:23" x14ac:dyDescent="0.35">
      <c r="A3004" s="1">
        <v>3003</v>
      </c>
      <c r="B3004" s="1" t="s">
        <v>6594</v>
      </c>
      <c r="C3004" s="2">
        <v>43454</v>
      </c>
      <c r="D3004" s="2">
        <v>43457</v>
      </c>
      <c r="E3004" s="1" t="s">
        <v>77</v>
      </c>
      <c r="F3004" s="1" t="s">
        <v>1264</v>
      </c>
      <c r="G3004" s="1" t="s">
        <v>1265</v>
      </c>
      <c r="H3004" s="1" t="s">
        <v>23</v>
      </c>
      <c r="I3004" s="1" t="s">
        <v>4048</v>
      </c>
      <c r="J3004" s="1" t="s">
        <v>2451</v>
      </c>
      <c r="K3004" s="1" t="s">
        <v>1778</v>
      </c>
      <c r="L3004" s="1" t="s">
        <v>24</v>
      </c>
      <c r="M3004" s="1" t="s">
        <v>5457</v>
      </c>
      <c r="N3004" s="1" t="s">
        <v>31</v>
      </c>
      <c r="O3004" s="1" t="s">
        <v>41</v>
      </c>
      <c r="P3004" s="1" t="s">
        <v>5458</v>
      </c>
      <c r="Q3004" s="1">
        <v>137.25</v>
      </c>
      <c r="R3004" s="1">
        <v>3</v>
      </c>
      <c r="S3004" s="1">
        <v>0</v>
      </c>
      <c r="T3004" s="1">
        <v>63.09</v>
      </c>
      <c r="U3004">
        <v>2018</v>
      </c>
      <c r="V3004" s="14" t="str">
        <f t="shared" si="46"/>
        <v>12</v>
      </c>
      <c r="W3004" t="s">
        <v>11199</v>
      </c>
    </row>
    <row r="3005" spans="1:23" x14ac:dyDescent="0.35">
      <c r="A3005" s="1">
        <v>3004</v>
      </c>
      <c r="B3005" s="1" t="s">
        <v>6594</v>
      </c>
      <c r="C3005" s="2">
        <v>43454</v>
      </c>
      <c r="D3005" s="2">
        <v>43457</v>
      </c>
      <c r="E3005" s="1" t="s">
        <v>77</v>
      </c>
      <c r="F3005" s="1" t="s">
        <v>1264</v>
      </c>
      <c r="G3005" s="1" t="s">
        <v>1265</v>
      </c>
      <c r="H3005" s="1" t="s">
        <v>23</v>
      </c>
      <c r="I3005" s="1" t="s">
        <v>4048</v>
      </c>
      <c r="J3005" s="1" t="s">
        <v>2451</v>
      </c>
      <c r="K3005" s="1" t="s">
        <v>1778</v>
      </c>
      <c r="L3005" s="1" t="s">
        <v>24</v>
      </c>
      <c r="M3005" s="1" t="s">
        <v>6595</v>
      </c>
      <c r="N3005" s="1" t="s">
        <v>31</v>
      </c>
      <c r="O3005" s="1" t="s">
        <v>179</v>
      </c>
      <c r="P3005" s="1" t="s">
        <v>6596</v>
      </c>
      <c r="Q3005" s="1">
        <v>125.10000000000001</v>
      </c>
      <c r="R3005" s="1">
        <v>3</v>
      </c>
      <c r="S3005" s="1">
        <v>0</v>
      </c>
      <c r="T3005" s="1">
        <v>14.939999999999998</v>
      </c>
      <c r="U3005">
        <v>2018</v>
      </c>
      <c r="V3005" s="14" t="str">
        <f t="shared" si="46"/>
        <v>12</v>
      </c>
      <c r="W3005" t="s">
        <v>11199</v>
      </c>
    </row>
    <row r="3006" spans="1:23" x14ac:dyDescent="0.35">
      <c r="A3006" s="1">
        <v>3005</v>
      </c>
      <c r="B3006" s="1" t="s">
        <v>6594</v>
      </c>
      <c r="C3006" s="2">
        <v>43454</v>
      </c>
      <c r="D3006" s="2">
        <v>43457</v>
      </c>
      <c r="E3006" s="1" t="s">
        <v>77</v>
      </c>
      <c r="F3006" s="1" t="s">
        <v>1264</v>
      </c>
      <c r="G3006" s="1" t="s">
        <v>1265</v>
      </c>
      <c r="H3006" s="1" t="s">
        <v>23</v>
      </c>
      <c r="I3006" s="1" t="s">
        <v>4048</v>
      </c>
      <c r="J3006" s="1" t="s">
        <v>2451</v>
      </c>
      <c r="K3006" s="1" t="s">
        <v>1778</v>
      </c>
      <c r="L3006" s="1" t="s">
        <v>24</v>
      </c>
      <c r="M3006" s="1" t="s">
        <v>4603</v>
      </c>
      <c r="N3006" s="1" t="s">
        <v>25</v>
      </c>
      <c r="O3006" s="1" t="s">
        <v>26</v>
      </c>
      <c r="P3006" s="1" t="s">
        <v>4604</v>
      </c>
      <c r="Q3006" s="1">
        <v>1816.9499999999998</v>
      </c>
      <c r="R3006" s="1">
        <v>5</v>
      </c>
      <c r="S3006" s="1">
        <v>0</v>
      </c>
      <c r="T3006" s="1">
        <v>799.35</v>
      </c>
      <c r="U3006">
        <v>2018</v>
      </c>
      <c r="V3006" s="14" t="str">
        <f t="shared" si="46"/>
        <v>12</v>
      </c>
      <c r="W3006" t="s">
        <v>11199</v>
      </c>
    </row>
    <row r="3007" spans="1:23" x14ac:dyDescent="0.35">
      <c r="A3007" s="1">
        <v>3006</v>
      </c>
      <c r="B3007" s="1" t="s">
        <v>6597</v>
      </c>
      <c r="C3007" s="2">
        <v>43491</v>
      </c>
      <c r="D3007" s="2">
        <v>43496</v>
      </c>
      <c r="E3007" s="1" t="s">
        <v>33</v>
      </c>
      <c r="F3007" s="1" t="s">
        <v>465</v>
      </c>
      <c r="G3007" s="1" t="s">
        <v>466</v>
      </c>
      <c r="H3007" s="1" t="s">
        <v>23</v>
      </c>
      <c r="I3007" s="1" t="s">
        <v>2753</v>
      </c>
      <c r="J3007" s="1" t="s">
        <v>2753</v>
      </c>
      <c r="K3007" s="1" t="s">
        <v>1943</v>
      </c>
      <c r="L3007" s="1" t="s">
        <v>55</v>
      </c>
      <c r="M3007" s="1" t="s">
        <v>4034</v>
      </c>
      <c r="N3007" s="1" t="s">
        <v>31</v>
      </c>
      <c r="O3007" s="1" t="s">
        <v>37</v>
      </c>
      <c r="P3007" s="1" t="s">
        <v>4035</v>
      </c>
      <c r="Q3007" s="1">
        <v>118.86</v>
      </c>
      <c r="R3007" s="1">
        <v>7</v>
      </c>
      <c r="S3007" s="1">
        <v>0</v>
      </c>
      <c r="T3007" s="1">
        <v>55.86</v>
      </c>
      <c r="U3007">
        <v>2019</v>
      </c>
      <c r="V3007" s="14" t="str">
        <f t="shared" si="46"/>
        <v>01</v>
      </c>
      <c r="W3007" t="s">
        <v>11204</v>
      </c>
    </row>
    <row r="3008" spans="1:23" x14ac:dyDescent="0.35">
      <c r="A3008" s="1">
        <v>3007</v>
      </c>
      <c r="B3008" s="1" t="s">
        <v>4711</v>
      </c>
      <c r="C3008" s="2">
        <v>42963</v>
      </c>
      <c r="D3008" s="2">
        <v>42966</v>
      </c>
      <c r="E3008" s="1" t="s">
        <v>77</v>
      </c>
      <c r="F3008" s="1" t="s">
        <v>1626</v>
      </c>
      <c r="G3008" s="1" t="s">
        <v>1627</v>
      </c>
      <c r="H3008" s="1" t="s">
        <v>23</v>
      </c>
      <c r="I3008" s="1" t="s">
        <v>2272</v>
      </c>
      <c r="J3008" s="1" t="s">
        <v>2065</v>
      </c>
      <c r="K3008" s="1" t="s">
        <v>1737</v>
      </c>
      <c r="L3008" s="1" t="s">
        <v>55</v>
      </c>
      <c r="M3008" s="1" t="s">
        <v>3156</v>
      </c>
      <c r="N3008" s="1" t="s">
        <v>31</v>
      </c>
      <c r="O3008" s="1" t="s">
        <v>44</v>
      </c>
      <c r="P3008" s="1" t="s">
        <v>3157</v>
      </c>
      <c r="Q3008" s="1">
        <v>149.31000000000003</v>
      </c>
      <c r="R3008" s="1">
        <v>3</v>
      </c>
      <c r="S3008" s="1">
        <v>0</v>
      </c>
      <c r="T3008" s="1">
        <v>41.759999999999991</v>
      </c>
      <c r="U3008">
        <v>2017</v>
      </c>
      <c r="V3008" s="14" t="str">
        <f t="shared" si="46"/>
        <v>08</v>
      </c>
      <c r="W3008" t="s">
        <v>11194</v>
      </c>
    </row>
    <row r="3009" spans="1:23" x14ac:dyDescent="0.35">
      <c r="A3009" s="1">
        <v>3008</v>
      </c>
      <c r="B3009" s="1" t="s">
        <v>4711</v>
      </c>
      <c r="C3009" s="2">
        <v>42963</v>
      </c>
      <c r="D3009" s="2">
        <v>42966</v>
      </c>
      <c r="E3009" s="1" t="s">
        <v>77</v>
      </c>
      <c r="F3009" s="1" t="s">
        <v>1626</v>
      </c>
      <c r="G3009" s="1" t="s">
        <v>1627</v>
      </c>
      <c r="H3009" s="1" t="s">
        <v>23</v>
      </c>
      <c r="I3009" s="1" t="s">
        <v>2272</v>
      </c>
      <c r="J3009" s="1" t="s">
        <v>2065</v>
      </c>
      <c r="K3009" s="1" t="s">
        <v>1737</v>
      </c>
      <c r="L3009" s="1" t="s">
        <v>55</v>
      </c>
      <c r="M3009" s="1" t="s">
        <v>1009</v>
      </c>
      <c r="N3009" s="1" t="s">
        <v>31</v>
      </c>
      <c r="O3009" s="1" t="s">
        <v>44</v>
      </c>
      <c r="P3009" s="1" t="s">
        <v>2516</v>
      </c>
      <c r="Q3009" s="1">
        <v>77.399999999999991</v>
      </c>
      <c r="R3009" s="1">
        <v>6</v>
      </c>
      <c r="S3009" s="1">
        <v>0</v>
      </c>
      <c r="T3009" s="1">
        <v>30.06</v>
      </c>
      <c r="U3009">
        <v>2017</v>
      </c>
      <c r="V3009" s="14" t="str">
        <f t="shared" si="46"/>
        <v>08</v>
      </c>
      <c r="W3009" t="s">
        <v>11194</v>
      </c>
    </row>
    <row r="3010" spans="1:23" x14ac:dyDescent="0.35">
      <c r="A3010" s="1">
        <v>3009</v>
      </c>
      <c r="B3010" s="1" t="s">
        <v>4711</v>
      </c>
      <c r="C3010" s="2">
        <v>42963</v>
      </c>
      <c r="D3010" s="2">
        <v>42966</v>
      </c>
      <c r="E3010" s="1" t="s">
        <v>77</v>
      </c>
      <c r="F3010" s="1" t="s">
        <v>1626</v>
      </c>
      <c r="G3010" s="1" t="s">
        <v>1627</v>
      </c>
      <c r="H3010" s="1" t="s">
        <v>23</v>
      </c>
      <c r="I3010" s="1" t="s">
        <v>2272</v>
      </c>
      <c r="J3010" s="1" t="s">
        <v>2065</v>
      </c>
      <c r="K3010" s="1" t="s">
        <v>1737</v>
      </c>
      <c r="L3010" s="1" t="s">
        <v>55</v>
      </c>
      <c r="M3010" s="1" t="s">
        <v>2885</v>
      </c>
      <c r="N3010" s="1" t="s">
        <v>31</v>
      </c>
      <c r="O3010" s="1" t="s">
        <v>44</v>
      </c>
      <c r="P3010" s="1" t="s">
        <v>2886</v>
      </c>
      <c r="Q3010" s="1">
        <v>63.240000000000009</v>
      </c>
      <c r="R3010" s="1">
        <v>2</v>
      </c>
      <c r="S3010" s="1">
        <v>0</v>
      </c>
      <c r="T3010" s="1">
        <v>25.92</v>
      </c>
      <c r="U3010">
        <v>2017</v>
      </c>
      <c r="V3010" s="14" t="str">
        <f t="shared" si="46"/>
        <v>08</v>
      </c>
      <c r="W3010" t="s">
        <v>11194</v>
      </c>
    </row>
    <row r="3011" spans="1:23" x14ac:dyDescent="0.35">
      <c r="A3011" s="1">
        <v>3010</v>
      </c>
      <c r="B3011" s="1" t="s">
        <v>4711</v>
      </c>
      <c r="C3011" s="2">
        <v>42963</v>
      </c>
      <c r="D3011" s="2">
        <v>42966</v>
      </c>
      <c r="E3011" s="1" t="s">
        <v>77</v>
      </c>
      <c r="F3011" s="1" t="s">
        <v>1626</v>
      </c>
      <c r="G3011" s="1" t="s">
        <v>1627</v>
      </c>
      <c r="H3011" s="1" t="s">
        <v>23</v>
      </c>
      <c r="I3011" s="1" t="s">
        <v>2272</v>
      </c>
      <c r="J3011" s="1" t="s">
        <v>2065</v>
      </c>
      <c r="K3011" s="1" t="s">
        <v>1737</v>
      </c>
      <c r="L3011" s="1" t="s">
        <v>55</v>
      </c>
      <c r="M3011" s="1" t="s">
        <v>4949</v>
      </c>
      <c r="N3011" s="1" t="s">
        <v>25</v>
      </c>
      <c r="O3011" s="1" t="s">
        <v>27</v>
      </c>
      <c r="P3011" s="1" t="s">
        <v>4601</v>
      </c>
      <c r="Q3011" s="1">
        <v>1255.4999999999995</v>
      </c>
      <c r="R3011" s="1">
        <v>3</v>
      </c>
      <c r="S3011" s="1">
        <v>0.1</v>
      </c>
      <c r="T3011" s="1">
        <v>432.44999999999993</v>
      </c>
      <c r="U3011">
        <v>2017</v>
      </c>
      <c r="V3011" s="14" t="str">
        <f t="shared" ref="V3011:V3074" si="47">TEXT(C3011,"mm")</f>
        <v>08</v>
      </c>
      <c r="W3011" t="s">
        <v>11194</v>
      </c>
    </row>
    <row r="3012" spans="1:23" x14ac:dyDescent="0.35">
      <c r="A3012" s="1">
        <v>3011</v>
      </c>
      <c r="B3012" s="1" t="s">
        <v>6598</v>
      </c>
      <c r="C3012" s="2">
        <v>43781</v>
      </c>
      <c r="D3012" s="2">
        <v>43785</v>
      </c>
      <c r="E3012" s="1" t="s">
        <v>33</v>
      </c>
      <c r="F3012" s="1" t="s">
        <v>83</v>
      </c>
      <c r="G3012" s="1" t="s">
        <v>84</v>
      </c>
      <c r="H3012" s="1" t="s">
        <v>30</v>
      </c>
      <c r="I3012" s="1" t="s">
        <v>3282</v>
      </c>
      <c r="J3012" s="1" t="s">
        <v>3283</v>
      </c>
      <c r="K3012" s="1" t="s">
        <v>2185</v>
      </c>
      <c r="L3012" s="1" t="s">
        <v>24</v>
      </c>
      <c r="M3012" s="1" t="s">
        <v>5557</v>
      </c>
      <c r="N3012" s="1" t="s">
        <v>42</v>
      </c>
      <c r="O3012" s="1" t="s">
        <v>70</v>
      </c>
      <c r="P3012" s="1" t="s">
        <v>5558</v>
      </c>
      <c r="Q3012" s="1">
        <v>174.46499999999997</v>
      </c>
      <c r="R3012" s="1">
        <v>3</v>
      </c>
      <c r="S3012" s="1">
        <v>0.5</v>
      </c>
      <c r="T3012" s="1">
        <v>-69.794999999999973</v>
      </c>
      <c r="U3012">
        <v>2019</v>
      </c>
      <c r="V3012" s="14" t="str">
        <f t="shared" si="47"/>
        <v>11</v>
      </c>
      <c r="W3012" t="s">
        <v>11198</v>
      </c>
    </row>
    <row r="3013" spans="1:23" x14ac:dyDescent="0.35">
      <c r="A3013" s="1">
        <v>3012</v>
      </c>
      <c r="B3013" s="1" t="s">
        <v>6598</v>
      </c>
      <c r="C3013" s="2">
        <v>43781</v>
      </c>
      <c r="D3013" s="2">
        <v>43785</v>
      </c>
      <c r="E3013" s="1" t="s">
        <v>33</v>
      </c>
      <c r="F3013" s="1" t="s">
        <v>83</v>
      </c>
      <c r="G3013" s="1" t="s">
        <v>84</v>
      </c>
      <c r="H3013" s="1" t="s">
        <v>30</v>
      </c>
      <c r="I3013" s="1" t="s">
        <v>3282</v>
      </c>
      <c r="J3013" s="1" t="s">
        <v>3283</v>
      </c>
      <c r="K3013" s="1" t="s">
        <v>2185</v>
      </c>
      <c r="L3013" s="1" t="s">
        <v>24</v>
      </c>
      <c r="M3013" s="1" t="s">
        <v>2085</v>
      </c>
      <c r="N3013" s="1" t="s">
        <v>31</v>
      </c>
      <c r="O3013" s="1" t="s">
        <v>44</v>
      </c>
      <c r="P3013" s="1" t="s">
        <v>2086</v>
      </c>
      <c r="Q3013" s="1">
        <v>25.2</v>
      </c>
      <c r="R3013" s="1">
        <v>5</v>
      </c>
      <c r="S3013" s="1">
        <v>0.5</v>
      </c>
      <c r="T3013" s="1">
        <v>-2.0999999999999979</v>
      </c>
      <c r="U3013">
        <v>2019</v>
      </c>
      <c r="V3013" s="14" t="str">
        <f t="shared" si="47"/>
        <v>11</v>
      </c>
      <c r="W3013" t="s">
        <v>11198</v>
      </c>
    </row>
    <row r="3014" spans="1:23" x14ac:dyDescent="0.35">
      <c r="A3014" s="1">
        <v>3013</v>
      </c>
      <c r="B3014" s="1" t="s">
        <v>6599</v>
      </c>
      <c r="C3014" s="2">
        <v>43510</v>
      </c>
      <c r="D3014" s="2">
        <v>43512</v>
      </c>
      <c r="E3014" s="1" t="s">
        <v>77</v>
      </c>
      <c r="F3014" s="1" t="s">
        <v>1028</v>
      </c>
      <c r="G3014" s="1" t="s">
        <v>1029</v>
      </c>
      <c r="H3014" s="1" t="s">
        <v>23</v>
      </c>
      <c r="I3014" s="1" t="s">
        <v>4506</v>
      </c>
      <c r="J3014" s="1" t="s">
        <v>2019</v>
      </c>
      <c r="K3014" s="1" t="s">
        <v>1737</v>
      </c>
      <c r="L3014" s="1" t="s">
        <v>55</v>
      </c>
      <c r="M3014" s="1" t="s">
        <v>2862</v>
      </c>
      <c r="N3014" s="1" t="s">
        <v>31</v>
      </c>
      <c r="O3014" s="1" t="s">
        <v>37</v>
      </c>
      <c r="P3014" s="1" t="s">
        <v>2863</v>
      </c>
      <c r="Q3014" s="1">
        <v>734.93999999999994</v>
      </c>
      <c r="R3014" s="1">
        <v>4</v>
      </c>
      <c r="S3014" s="1">
        <v>0.1</v>
      </c>
      <c r="T3014" s="1">
        <v>130.62000000000003</v>
      </c>
      <c r="U3014">
        <v>2019</v>
      </c>
      <c r="V3014" s="14" t="str">
        <f t="shared" si="47"/>
        <v>02</v>
      </c>
      <c r="W3014" t="s">
        <v>11196</v>
      </c>
    </row>
    <row r="3015" spans="1:23" x14ac:dyDescent="0.35">
      <c r="A3015" s="1">
        <v>3014</v>
      </c>
      <c r="B3015" s="1" t="s">
        <v>6600</v>
      </c>
      <c r="C3015" s="2">
        <v>43643</v>
      </c>
      <c r="D3015" s="2">
        <v>43647</v>
      </c>
      <c r="E3015" s="1" t="s">
        <v>33</v>
      </c>
      <c r="F3015" s="1" t="s">
        <v>936</v>
      </c>
      <c r="G3015" s="1" t="s">
        <v>937</v>
      </c>
      <c r="H3015" s="1" t="s">
        <v>23</v>
      </c>
      <c r="I3015" s="1" t="s">
        <v>3301</v>
      </c>
      <c r="J3015" s="1" t="s">
        <v>2758</v>
      </c>
      <c r="K3015" s="1" t="s">
        <v>1804</v>
      </c>
      <c r="L3015" s="1" t="s">
        <v>24</v>
      </c>
      <c r="M3015" s="1" t="s">
        <v>2072</v>
      </c>
      <c r="N3015" s="1" t="s">
        <v>31</v>
      </c>
      <c r="O3015" s="1" t="s">
        <v>48</v>
      </c>
      <c r="P3015" s="1" t="s">
        <v>2073</v>
      </c>
      <c r="Q3015" s="1">
        <v>584.61</v>
      </c>
      <c r="R3015" s="1">
        <v>13</v>
      </c>
      <c r="S3015" s="1">
        <v>0</v>
      </c>
      <c r="T3015" s="1">
        <v>175.11</v>
      </c>
      <c r="U3015">
        <v>2019</v>
      </c>
      <c r="V3015" s="14" t="str">
        <f t="shared" si="47"/>
        <v>06</v>
      </c>
      <c r="W3015" t="s">
        <v>11200</v>
      </c>
    </row>
    <row r="3016" spans="1:23" x14ac:dyDescent="0.35">
      <c r="A3016" s="1">
        <v>3015</v>
      </c>
      <c r="B3016" s="1" t="s">
        <v>6600</v>
      </c>
      <c r="C3016" s="2">
        <v>43643</v>
      </c>
      <c r="D3016" s="2">
        <v>43647</v>
      </c>
      <c r="E3016" s="1" t="s">
        <v>33</v>
      </c>
      <c r="F3016" s="1" t="s">
        <v>936</v>
      </c>
      <c r="G3016" s="1" t="s">
        <v>937</v>
      </c>
      <c r="H3016" s="1" t="s">
        <v>23</v>
      </c>
      <c r="I3016" s="1" t="s">
        <v>3301</v>
      </c>
      <c r="J3016" s="1" t="s">
        <v>2758</v>
      </c>
      <c r="K3016" s="1" t="s">
        <v>1804</v>
      </c>
      <c r="L3016" s="1" t="s">
        <v>24</v>
      </c>
      <c r="M3016" s="1" t="s">
        <v>3815</v>
      </c>
      <c r="N3016" s="1" t="s">
        <v>42</v>
      </c>
      <c r="O3016" s="1" t="s">
        <v>70</v>
      </c>
      <c r="P3016" s="1" t="s">
        <v>3816</v>
      </c>
      <c r="Q3016" s="1">
        <v>318.96000000000004</v>
      </c>
      <c r="R3016" s="1">
        <v>6</v>
      </c>
      <c r="S3016" s="1">
        <v>0</v>
      </c>
      <c r="T3016" s="1">
        <v>102.05999999999999</v>
      </c>
      <c r="U3016">
        <v>2019</v>
      </c>
      <c r="V3016" s="14" t="str">
        <f t="shared" si="47"/>
        <v>06</v>
      </c>
      <c r="W3016" t="s">
        <v>11200</v>
      </c>
    </row>
    <row r="3017" spans="1:23" x14ac:dyDescent="0.35">
      <c r="A3017" s="1">
        <v>3016</v>
      </c>
      <c r="B3017" s="1" t="s">
        <v>6600</v>
      </c>
      <c r="C3017" s="2">
        <v>43643</v>
      </c>
      <c r="D3017" s="2">
        <v>43647</v>
      </c>
      <c r="E3017" s="1" t="s">
        <v>33</v>
      </c>
      <c r="F3017" s="1" t="s">
        <v>936</v>
      </c>
      <c r="G3017" s="1" t="s">
        <v>937</v>
      </c>
      <c r="H3017" s="1" t="s">
        <v>23</v>
      </c>
      <c r="I3017" s="1" t="s">
        <v>3301</v>
      </c>
      <c r="J3017" s="1" t="s">
        <v>2758</v>
      </c>
      <c r="K3017" s="1" t="s">
        <v>1804</v>
      </c>
      <c r="L3017" s="1" t="s">
        <v>24</v>
      </c>
      <c r="M3017" s="1" t="s">
        <v>80</v>
      </c>
      <c r="N3017" s="1" t="s">
        <v>25</v>
      </c>
      <c r="O3017" s="1" t="s">
        <v>40</v>
      </c>
      <c r="P3017" s="1" t="s">
        <v>6601</v>
      </c>
      <c r="Q3017" s="1">
        <v>325.79999999999995</v>
      </c>
      <c r="R3017" s="1">
        <v>3</v>
      </c>
      <c r="S3017" s="1">
        <v>0</v>
      </c>
      <c r="T3017" s="1">
        <v>107.46000000000001</v>
      </c>
      <c r="U3017">
        <v>2019</v>
      </c>
      <c r="V3017" s="14" t="str">
        <f t="shared" si="47"/>
        <v>06</v>
      </c>
      <c r="W3017" t="s">
        <v>11200</v>
      </c>
    </row>
    <row r="3018" spans="1:23" x14ac:dyDescent="0.35">
      <c r="A3018" s="1">
        <v>3017</v>
      </c>
      <c r="B3018" s="1" t="s">
        <v>6600</v>
      </c>
      <c r="C3018" s="2">
        <v>43643</v>
      </c>
      <c r="D3018" s="2">
        <v>43647</v>
      </c>
      <c r="E3018" s="1" t="s">
        <v>33</v>
      </c>
      <c r="F3018" s="1" t="s">
        <v>936</v>
      </c>
      <c r="G3018" s="1" t="s">
        <v>937</v>
      </c>
      <c r="H3018" s="1" t="s">
        <v>23</v>
      </c>
      <c r="I3018" s="1" t="s">
        <v>3301</v>
      </c>
      <c r="J3018" s="1" t="s">
        <v>2758</v>
      </c>
      <c r="K3018" s="1" t="s">
        <v>1804</v>
      </c>
      <c r="L3018" s="1" t="s">
        <v>24</v>
      </c>
      <c r="M3018" s="1" t="s">
        <v>6259</v>
      </c>
      <c r="N3018" s="1" t="s">
        <v>25</v>
      </c>
      <c r="O3018" s="1" t="s">
        <v>27</v>
      </c>
      <c r="P3018" s="1" t="s">
        <v>6260</v>
      </c>
      <c r="Q3018" s="1">
        <v>78.312000000000012</v>
      </c>
      <c r="R3018" s="1">
        <v>1</v>
      </c>
      <c r="S3018" s="1">
        <v>0.2</v>
      </c>
      <c r="T3018" s="1">
        <v>6.8519999999999968</v>
      </c>
      <c r="U3018">
        <v>2019</v>
      </c>
      <c r="V3018" s="14" t="str">
        <f t="shared" si="47"/>
        <v>06</v>
      </c>
      <c r="W3018" t="s">
        <v>11200</v>
      </c>
    </row>
    <row r="3019" spans="1:23" x14ac:dyDescent="0.35">
      <c r="A3019" s="1">
        <v>3018</v>
      </c>
      <c r="B3019" s="1" t="s">
        <v>6600</v>
      </c>
      <c r="C3019" s="2">
        <v>43643</v>
      </c>
      <c r="D3019" s="2">
        <v>43647</v>
      </c>
      <c r="E3019" s="1" t="s">
        <v>33</v>
      </c>
      <c r="F3019" s="1" t="s">
        <v>936</v>
      </c>
      <c r="G3019" s="1" t="s">
        <v>937</v>
      </c>
      <c r="H3019" s="1" t="s">
        <v>23</v>
      </c>
      <c r="I3019" s="1" t="s">
        <v>3301</v>
      </c>
      <c r="J3019" s="1" t="s">
        <v>2758</v>
      </c>
      <c r="K3019" s="1" t="s">
        <v>1804</v>
      </c>
      <c r="L3019" s="1" t="s">
        <v>24</v>
      </c>
      <c r="M3019" s="1" t="s">
        <v>4592</v>
      </c>
      <c r="N3019" s="1" t="s">
        <v>31</v>
      </c>
      <c r="O3019" s="1" t="s">
        <v>44</v>
      </c>
      <c r="P3019" s="1" t="s">
        <v>4593</v>
      </c>
      <c r="Q3019" s="1">
        <v>60.599999999999994</v>
      </c>
      <c r="R3019" s="1">
        <v>4</v>
      </c>
      <c r="S3019" s="1">
        <v>0</v>
      </c>
      <c r="T3019" s="1">
        <v>8.3999999999999986</v>
      </c>
      <c r="U3019">
        <v>2019</v>
      </c>
      <c r="V3019" s="14" t="str">
        <f t="shared" si="47"/>
        <v>06</v>
      </c>
      <c r="W3019" t="s">
        <v>11200</v>
      </c>
    </row>
    <row r="3020" spans="1:23" x14ac:dyDescent="0.35">
      <c r="A3020" s="1">
        <v>3019</v>
      </c>
      <c r="B3020" s="1" t="s">
        <v>6602</v>
      </c>
      <c r="C3020" s="2">
        <v>43092</v>
      </c>
      <c r="D3020" s="2">
        <v>43097</v>
      </c>
      <c r="E3020" s="1" t="s">
        <v>33</v>
      </c>
      <c r="F3020" s="1" t="s">
        <v>747</v>
      </c>
      <c r="G3020" s="1" t="s">
        <v>748</v>
      </c>
      <c r="H3020" s="1" t="s">
        <v>30</v>
      </c>
      <c r="I3020" s="1" t="s">
        <v>1776</v>
      </c>
      <c r="J3020" s="1" t="s">
        <v>1777</v>
      </c>
      <c r="K3020" s="1" t="s">
        <v>1778</v>
      </c>
      <c r="L3020" s="1" t="s">
        <v>24</v>
      </c>
      <c r="M3020" s="1" t="s">
        <v>6603</v>
      </c>
      <c r="N3020" s="1" t="s">
        <v>42</v>
      </c>
      <c r="O3020" s="1" t="s">
        <v>212</v>
      </c>
      <c r="P3020" s="1" t="s">
        <v>6604</v>
      </c>
      <c r="Q3020" s="1">
        <v>58.427999999999997</v>
      </c>
      <c r="R3020" s="1">
        <v>2</v>
      </c>
      <c r="S3020" s="1">
        <v>0.4</v>
      </c>
      <c r="T3020" s="1">
        <v>-6.8520000000000039</v>
      </c>
      <c r="U3020">
        <v>2017</v>
      </c>
      <c r="V3020" s="14" t="str">
        <f t="shared" si="47"/>
        <v>12</v>
      </c>
      <c r="W3020" t="s">
        <v>11199</v>
      </c>
    </row>
    <row r="3021" spans="1:23" x14ac:dyDescent="0.35">
      <c r="A3021" s="1">
        <v>3020</v>
      </c>
      <c r="B3021" s="1" t="s">
        <v>6602</v>
      </c>
      <c r="C3021" s="2">
        <v>43092</v>
      </c>
      <c r="D3021" s="2">
        <v>43097</v>
      </c>
      <c r="E3021" s="1" t="s">
        <v>33</v>
      </c>
      <c r="F3021" s="1" t="s">
        <v>747</v>
      </c>
      <c r="G3021" s="1" t="s">
        <v>748</v>
      </c>
      <c r="H3021" s="1" t="s">
        <v>30</v>
      </c>
      <c r="I3021" s="1" t="s">
        <v>1776</v>
      </c>
      <c r="J3021" s="1" t="s">
        <v>1777</v>
      </c>
      <c r="K3021" s="1" t="s">
        <v>1778</v>
      </c>
      <c r="L3021" s="1" t="s">
        <v>24</v>
      </c>
      <c r="M3021" s="1" t="s">
        <v>1917</v>
      </c>
      <c r="N3021" s="1" t="s">
        <v>31</v>
      </c>
      <c r="O3021" s="1" t="s">
        <v>41</v>
      </c>
      <c r="P3021" s="1" t="s">
        <v>1918</v>
      </c>
      <c r="Q3021" s="1">
        <v>214.8</v>
      </c>
      <c r="R3021" s="1">
        <v>4</v>
      </c>
      <c r="S3021" s="1">
        <v>0</v>
      </c>
      <c r="T3021" s="1">
        <v>0</v>
      </c>
      <c r="U3021">
        <v>2017</v>
      </c>
      <c r="V3021" s="14" t="str">
        <f t="shared" si="47"/>
        <v>12</v>
      </c>
      <c r="W3021" t="s">
        <v>11199</v>
      </c>
    </row>
    <row r="3022" spans="1:23" x14ac:dyDescent="0.35">
      <c r="A3022" s="1">
        <v>3021</v>
      </c>
      <c r="B3022" s="1" t="s">
        <v>6602</v>
      </c>
      <c r="C3022" s="2">
        <v>43092</v>
      </c>
      <c r="D3022" s="2">
        <v>43097</v>
      </c>
      <c r="E3022" s="1" t="s">
        <v>33</v>
      </c>
      <c r="F3022" s="1" t="s">
        <v>747</v>
      </c>
      <c r="G3022" s="1" t="s">
        <v>748</v>
      </c>
      <c r="H3022" s="1" t="s">
        <v>30</v>
      </c>
      <c r="I3022" s="1" t="s">
        <v>1776</v>
      </c>
      <c r="J3022" s="1" t="s">
        <v>1777</v>
      </c>
      <c r="K3022" s="1" t="s">
        <v>1778</v>
      </c>
      <c r="L3022" s="1" t="s">
        <v>24</v>
      </c>
      <c r="M3022" s="1" t="s">
        <v>6605</v>
      </c>
      <c r="N3022" s="1" t="s">
        <v>31</v>
      </c>
      <c r="O3022" s="1" t="s">
        <v>37</v>
      </c>
      <c r="P3022" s="1" t="s">
        <v>6606</v>
      </c>
      <c r="Q3022" s="1">
        <v>160.95599999999999</v>
      </c>
      <c r="R3022" s="1">
        <v>2</v>
      </c>
      <c r="S3022" s="1">
        <v>0.4</v>
      </c>
      <c r="T3022" s="1">
        <v>-56.364000000000004</v>
      </c>
      <c r="U3022">
        <v>2017</v>
      </c>
      <c r="V3022" s="14" t="str">
        <f t="shared" si="47"/>
        <v>12</v>
      </c>
      <c r="W3022" t="s">
        <v>11199</v>
      </c>
    </row>
    <row r="3023" spans="1:23" x14ac:dyDescent="0.35">
      <c r="A3023" s="1">
        <v>3022</v>
      </c>
      <c r="B3023" s="1" t="s">
        <v>6602</v>
      </c>
      <c r="C3023" s="2">
        <v>43092</v>
      </c>
      <c r="D3023" s="2">
        <v>43097</v>
      </c>
      <c r="E3023" s="1" t="s">
        <v>33</v>
      </c>
      <c r="F3023" s="1" t="s">
        <v>747</v>
      </c>
      <c r="G3023" s="1" t="s">
        <v>748</v>
      </c>
      <c r="H3023" s="1" t="s">
        <v>30</v>
      </c>
      <c r="I3023" s="1" t="s">
        <v>1776</v>
      </c>
      <c r="J3023" s="1" t="s">
        <v>1777</v>
      </c>
      <c r="K3023" s="1" t="s">
        <v>1778</v>
      </c>
      <c r="L3023" s="1" t="s">
        <v>24</v>
      </c>
      <c r="M3023" s="1" t="s">
        <v>2392</v>
      </c>
      <c r="N3023" s="1" t="s">
        <v>31</v>
      </c>
      <c r="O3023" s="1" t="s">
        <v>41</v>
      </c>
      <c r="P3023" s="1" t="s">
        <v>2393</v>
      </c>
      <c r="Q3023" s="1">
        <v>29.009999999999998</v>
      </c>
      <c r="R3023" s="1">
        <v>1</v>
      </c>
      <c r="S3023" s="1">
        <v>0</v>
      </c>
      <c r="T3023" s="1">
        <v>11.879999999999999</v>
      </c>
      <c r="U3023">
        <v>2017</v>
      </c>
      <c r="V3023" s="14" t="str">
        <f t="shared" si="47"/>
        <v>12</v>
      </c>
      <c r="W3023" t="s">
        <v>11199</v>
      </c>
    </row>
    <row r="3024" spans="1:23" x14ac:dyDescent="0.35">
      <c r="A3024" s="1">
        <v>3023</v>
      </c>
      <c r="B3024" s="1" t="s">
        <v>6607</v>
      </c>
      <c r="C3024" s="2">
        <v>43706</v>
      </c>
      <c r="D3024" s="2">
        <v>43708</v>
      </c>
      <c r="E3024" s="1" t="s">
        <v>77</v>
      </c>
      <c r="F3024" s="1" t="s">
        <v>160</v>
      </c>
      <c r="G3024" s="1" t="s">
        <v>161</v>
      </c>
      <c r="H3024" s="1" t="s">
        <v>30</v>
      </c>
      <c r="I3024" s="1" t="s">
        <v>6608</v>
      </c>
      <c r="J3024" s="1" t="s">
        <v>1772</v>
      </c>
      <c r="K3024" s="1" t="s">
        <v>1760</v>
      </c>
      <c r="L3024" s="1" t="s">
        <v>55</v>
      </c>
      <c r="M3024" s="1" t="s">
        <v>3532</v>
      </c>
      <c r="N3024" s="1" t="s">
        <v>31</v>
      </c>
      <c r="O3024" s="1" t="s">
        <v>44</v>
      </c>
      <c r="P3024" s="1" t="s">
        <v>3533</v>
      </c>
      <c r="Q3024" s="1">
        <v>17.73</v>
      </c>
      <c r="R3024" s="1">
        <v>3</v>
      </c>
      <c r="S3024" s="1">
        <v>0</v>
      </c>
      <c r="T3024" s="1">
        <v>6.2999999999999989</v>
      </c>
      <c r="U3024">
        <v>2019</v>
      </c>
      <c r="V3024" s="14" t="str">
        <f t="shared" si="47"/>
        <v>08</v>
      </c>
      <c r="W3024" t="s">
        <v>11194</v>
      </c>
    </row>
    <row r="3025" spans="1:23" x14ac:dyDescent="0.35">
      <c r="A3025" s="1">
        <v>3024</v>
      </c>
      <c r="B3025" s="1" t="s">
        <v>6609</v>
      </c>
      <c r="C3025" s="2">
        <v>43727</v>
      </c>
      <c r="D3025" s="2">
        <v>43730</v>
      </c>
      <c r="E3025" s="1" t="s">
        <v>20</v>
      </c>
      <c r="F3025" s="1" t="s">
        <v>872</v>
      </c>
      <c r="G3025" s="1" t="s">
        <v>873</v>
      </c>
      <c r="H3025" s="1" t="s">
        <v>30</v>
      </c>
      <c r="I3025" s="1" t="s">
        <v>4361</v>
      </c>
      <c r="J3025" s="1" t="s">
        <v>1768</v>
      </c>
      <c r="K3025" s="1" t="s">
        <v>1737</v>
      </c>
      <c r="L3025" s="1" t="s">
        <v>55</v>
      </c>
      <c r="M3025" s="1" t="s">
        <v>3111</v>
      </c>
      <c r="N3025" s="1" t="s">
        <v>31</v>
      </c>
      <c r="O3025" s="1" t="s">
        <v>37</v>
      </c>
      <c r="P3025" s="1" t="s">
        <v>3112</v>
      </c>
      <c r="Q3025" s="1">
        <v>548.69399999999996</v>
      </c>
      <c r="R3025" s="1">
        <v>3</v>
      </c>
      <c r="S3025" s="1">
        <v>0.1</v>
      </c>
      <c r="T3025" s="1">
        <v>127.944</v>
      </c>
      <c r="U3025">
        <v>2019</v>
      </c>
      <c r="V3025" s="14" t="str">
        <f t="shared" si="47"/>
        <v>09</v>
      </c>
      <c r="W3025" t="s">
        <v>11206</v>
      </c>
    </row>
    <row r="3026" spans="1:23" x14ac:dyDescent="0.35">
      <c r="A3026" s="1">
        <v>3025</v>
      </c>
      <c r="B3026" s="1" t="s">
        <v>6610</v>
      </c>
      <c r="C3026" s="2">
        <v>42490</v>
      </c>
      <c r="D3026" s="2">
        <v>42494</v>
      </c>
      <c r="E3026" s="1" t="s">
        <v>33</v>
      </c>
      <c r="F3026" s="1" t="s">
        <v>966</v>
      </c>
      <c r="G3026" s="1" t="s">
        <v>967</v>
      </c>
      <c r="H3026" s="1" t="s">
        <v>23</v>
      </c>
      <c r="I3026" s="1" t="s">
        <v>6611</v>
      </c>
      <c r="J3026" s="1" t="s">
        <v>3277</v>
      </c>
      <c r="K3026" s="1" t="s">
        <v>1778</v>
      </c>
      <c r="L3026" s="1" t="s">
        <v>24</v>
      </c>
      <c r="M3026" s="1" t="s">
        <v>4835</v>
      </c>
      <c r="N3026" s="1" t="s">
        <v>31</v>
      </c>
      <c r="O3026" s="1" t="s">
        <v>44</v>
      </c>
      <c r="P3026" s="1" t="s">
        <v>4836</v>
      </c>
      <c r="Q3026" s="1">
        <v>144.9</v>
      </c>
      <c r="R3026" s="1">
        <v>3</v>
      </c>
      <c r="S3026" s="1">
        <v>0</v>
      </c>
      <c r="T3026" s="1">
        <v>17.37</v>
      </c>
      <c r="U3026">
        <v>2016</v>
      </c>
      <c r="V3026" s="14" t="str">
        <f t="shared" si="47"/>
        <v>04</v>
      </c>
      <c r="W3026" t="s">
        <v>11210</v>
      </c>
    </row>
    <row r="3027" spans="1:23" x14ac:dyDescent="0.35">
      <c r="A3027" s="1">
        <v>3026</v>
      </c>
      <c r="B3027" s="1" t="s">
        <v>6612</v>
      </c>
      <c r="C3027" s="2">
        <v>42801</v>
      </c>
      <c r="D3027" s="2">
        <v>42803</v>
      </c>
      <c r="E3027" s="1" t="s">
        <v>20</v>
      </c>
      <c r="F3027" s="1" t="s">
        <v>960</v>
      </c>
      <c r="G3027" s="1" t="s">
        <v>961</v>
      </c>
      <c r="H3027" s="1" t="s">
        <v>23</v>
      </c>
      <c r="I3027" s="1" t="s">
        <v>2270</v>
      </c>
      <c r="J3027" s="1" t="s">
        <v>1710</v>
      </c>
      <c r="K3027" s="1" t="s">
        <v>1711</v>
      </c>
      <c r="L3027" s="1" t="s">
        <v>1712</v>
      </c>
      <c r="M3027" s="1" t="s">
        <v>6613</v>
      </c>
      <c r="N3027" s="1" t="s">
        <v>25</v>
      </c>
      <c r="O3027" s="1" t="s">
        <v>36</v>
      </c>
      <c r="P3027" s="1" t="s">
        <v>6614</v>
      </c>
      <c r="Q3027" s="1">
        <v>993.61500000000001</v>
      </c>
      <c r="R3027" s="1">
        <v>7</v>
      </c>
      <c r="S3027" s="1">
        <v>0.5</v>
      </c>
      <c r="T3027" s="1">
        <v>-397.63499999999999</v>
      </c>
      <c r="U3027">
        <v>2017</v>
      </c>
      <c r="V3027" s="14" t="str">
        <f t="shared" si="47"/>
        <v>03</v>
      </c>
      <c r="W3027" t="s">
        <v>11202</v>
      </c>
    </row>
    <row r="3028" spans="1:23" x14ac:dyDescent="0.35">
      <c r="A3028" s="1">
        <v>3027</v>
      </c>
      <c r="B3028" s="1" t="s">
        <v>6612</v>
      </c>
      <c r="C3028" s="2">
        <v>42801</v>
      </c>
      <c r="D3028" s="2">
        <v>42803</v>
      </c>
      <c r="E3028" s="1" t="s">
        <v>20</v>
      </c>
      <c r="F3028" s="1" t="s">
        <v>960</v>
      </c>
      <c r="G3028" s="1" t="s">
        <v>961</v>
      </c>
      <c r="H3028" s="1" t="s">
        <v>23</v>
      </c>
      <c r="I3028" s="1" t="s">
        <v>2270</v>
      </c>
      <c r="J3028" s="1" t="s">
        <v>1710</v>
      </c>
      <c r="K3028" s="1" t="s">
        <v>1711</v>
      </c>
      <c r="L3028" s="1" t="s">
        <v>1712</v>
      </c>
      <c r="M3028" s="1" t="s">
        <v>6615</v>
      </c>
      <c r="N3028" s="1" t="s">
        <v>31</v>
      </c>
      <c r="O3028" s="1" t="s">
        <v>37</v>
      </c>
      <c r="P3028" s="1" t="s">
        <v>6616</v>
      </c>
      <c r="Q3028" s="1">
        <v>136.38000000000002</v>
      </c>
      <c r="R3028" s="1">
        <v>2</v>
      </c>
      <c r="S3028" s="1">
        <v>0.5</v>
      </c>
      <c r="T3028" s="1">
        <v>-79.140000000000029</v>
      </c>
      <c r="U3028">
        <v>2017</v>
      </c>
      <c r="V3028" s="14" t="str">
        <f t="shared" si="47"/>
        <v>03</v>
      </c>
      <c r="W3028" t="s">
        <v>11202</v>
      </c>
    </row>
    <row r="3029" spans="1:23" x14ac:dyDescent="0.35">
      <c r="A3029" s="1">
        <v>3028</v>
      </c>
      <c r="B3029" s="1" t="s">
        <v>6617</v>
      </c>
      <c r="C3029" s="2">
        <v>43486</v>
      </c>
      <c r="D3029" s="2">
        <v>43491</v>
      </c>
      <c r="E3029" s="1" t="s">
        <v>33</v>
      </c>
      <c r="F3029" s="1" t="s">
        <v>1286</v>
      </c>
      <c r="G3029" s="1" t="s">
        <v>1287</v>
      </c>
      <c r="H3029" s="1" t="s">
        <v>23</v>
      </c>
      <c r="I3029" s="1" t="s">
        <v>6618</v>
      </c>
      <c r="J3029" s="1" t="s">
        <v>1768</v>
      </c>
      <c r="K3029" s="1" t="s">
        <v>1737</v>
      </c>
      <c r="L3029" s="1" t="s">
        <v>55</v>
      </c>
      <c r="M3029" s="1" t="s">
        <v>6619</v>
      </c>
      <c r="N3029" s="1" t="s">
        <v>25</v>
      </c>
      <c r="O3029" s="1" t="s">
        <v>27</v>
      </c>
      <c r="P3029" s="1" t="s">
        <v>6620</v>
      </c>
      <c r="Q3029" s="1">
        <v>101.41200000000001</v>
      </c>
      <c r="R3029" s="1">
        <v>2</v>
      </c>
      <c r="S3029" s="1">
        <v>0.1</v>
      </c>
      <c r="T3029" s="1">
        <v>22.512</v>
      </c>
      <c r="U3029">
        <v>2019</v>
      </c>
      <c r="V3029" s="14" t="str">
        <f t="shared" si="47"/>
        <v>01</v>
      </c>
      <c r="W3029" t="s">
        <v>11204</v>
      </c>
    </row>
    <row r="3030" spans="1:23" x14ac:dyDescent="0.35">
      <c r="A3030" s="1">
        <v>3029</v>
      </c>
      <c r="B3030" s="1" t="s">
        <v>6621</v>
      </c>
      <c r="C3030" s="2">
        <v>43429</v>
      </c>
      <c r="D3030" s="2">
        <v>43431</v>
      </c>
      <c r="E3030" s="1" t="s">
        <v>20</v>
      </c>
      <c r="F3030" s="1" t="s">
        <v>1164</v>
      </c>
      <c r="G3030" s="1" t="s">
        <v>1165</v>
      </c>
      <c r="H3030" s="1" t="s">
        <v>30</v>
      </c>
      <c r="I3030" s="1" t="s">
        <v>2272</v>
      </c>
      <c r="J3030" s="1" t="s">
        <v>2065</v>
      </c>
      <c r="K3030" s="1" t="s">
        <v>1737</v>
      </c>
      <c r="L3030" s="1" t="s">
        <v>55</v>
      </c>
      <c r="M3030" s="1" t="s">
        <v>3340</v>
      </c>
      <c r="N3030" s="1" t="s">
        <v>42</v>
      </c>
      <c r="O3030" s="1" t="s">
        <v>344</v>
      </c>
      <c r="P3030" s="1" t="s">
        <v>3341</v>
      </c>
      <c r="Q3030" s="1">
        <v>607.51199999999994</v>
      </c>
      <c r="R3030" s="1">
        <v>2</v>
      </c>
      <c r="S3030" s="1">
        <v>0.15</v>
      </c>
      <c r="T3030" s="1">
        <v>128.59199999999998</v>
      </c>
      <c r="U3030">
        <v>2018</v>
      </c>
      <c r="V3030" s="14" t="str">
        <f t="shared" si="47"/>
        <v>11</v>
      </c>
      <c r="W3030" t="s">
        <v>11198</v>
      </c>
    </row>
    <row r="3031" spans="1:23" x14ac:dyDescent="0.35">
      <c r="A3031" s="1">
        <v>3030</v>
      </c>
      <c r="B3031" s="1" t="s">
        <v>6621</v>
      </c>
      <c r="C3031" s="2">
        <v>43429</v>
      </c>
      <c r="D3031" s="2">
        <v>43431</v>
      </c>
      <c r="E3031" s="1" t="s">
        <v>20</v>
      </c>
      <c r="F3031" s="1" t="s">
        <v>1164</v>
      </c>
      <c r="G3031" s="1" t="s">
        <v>1165</v>
      </c>
      <c r="H3031" s="1" t="s">
        <v>30</v>
      </c>
      <c r="I3031" s="1" t="s">
        <v>2272</v>
      </c>
      <c r="J3031" s="1" t="s">
        <v>2065</v>
      </c>
      <c r="K3031" s="1" t="s">
        <v>1737</v>
      </c>
      <c r="L3031" s="1" t="s">
        <v>55</v>
      </c>
      <c r="M3031" s="1" t="s">
        <v>2603</v>
      </c>
      <c r="N3031" s="1" t="s">
        <v>25</v>
      </c>
      <c r="O3031" s="1" t="s">
        <v>27</v>
      </c>
      <c r="P3031" s="1" t="s">
        <v>2604</v>
      </c>
      <c r="Q3031" s="1">
        <v>143.12699999999998</v>
      </c>
      <c r="R3031" s="1">
        <v>3</v>
      </c>
      <c r="S3031" s="1">
        <v>0.1</v>
      </c>
      <c r="T3031" s="1">
        <v>49.256999999999998</v>
      </c>
      <c r="U3031">
        <v>2018</v>
      </c>
      <c r="V3031" s="14" t="str">
        <f t="shared" si="47"/>
        <v>11</v>
      </c>
      <c r="W3031" t="s">
        <v>11198</v>
      </c>
    </row>
    <row r="3032" spans="1:23" x14ac:dyDescent="0.35">
      <c r="A3032" s="1">
        <v>3031</v>
      </c>
      <c r="B3032" s="1" t="s">
        <v>6621</v>
      </c>
      <c r="C3032" s="2">
        <v>43429</v>
      </c>
      <c r="D3032" s="2">
        <v>43431</v>
      </c>
      <c r="E3032" s="1" t="s">
        <v>20</v>
      </c>
      <c r="F3032" s="1" t="s">
        <v>1164</v>
      </c>
      <c r="G3032" s="1" t="s">
        <v>1165</v>
      </c>
      <c r="H3032" s="1" t="s">
        <v>30</v>
      </c>
      <c r="I3032" s="1" t="s">
        <v>2272</v>
      </c>
      <c r="J3032" s="1" t="s">
        <v>2065</v>
      </c>
      <c r="K3032" s="1" t="s">
        <v>1737</v>
      </c>
      <c r="L3032" s="1" t="s">
        <v>55</v>
      </c>
      <c r="M3032" s="1" t="s">
        <v>2429</v>
      </c>
      <c r="N3032" s="1" t="s">
        <v>31</v>
      </c>
      <c r="O3032" s="1" t="s">
        <v>37</v>
      </c>
      <c r="P3032" s="1" t="s">
        <v>2430</v>
      </c>
      <c r="Q3032" s="1">
        <v>1785.7800000000002</v>
      </c>
      <c r="R3032" s="1">
        <v>10</v>
      </c>
      <c r="S3032" s="1">
        <v>0.1</v>
      </c>
      <c r="T3032" s="1">
        <v>138.77999999999997</v>
      </c>
      <c r="U3032">
        <v>2018</v>
      </c>
      <c r="V3032" s="14" t="str">
        <f t="shared" si="47"/>
        <v>11</v>
      </c>
      <c r="W3032" t="s">
        <v>11198</v>
      </c>
    </row>
    <row r="3033" spans="1:23" x14ac:dyDescent="0.35">
      <c r="A3033" s="1">
        <v>3032</v>
      </c>
      <c r="B3033" s="1" t="s">
        <v>6621</v>
      </c>
      <c r="C3033" s="2">
        <v>43429</v>
      </c>
      <c r="D3033" s="2">
        <v>43431</v>
      </c>
      <c r="E3033" s="1" t="s">
        <v>20</v>
      </c>
      <c r="F3033" s="1" t="s">
        <v>1164</v>
      </c>
      <c r="G3033" s="1" t="s">
        <v>1165</v>
      </c>
      <c r="H3033" s="1" t="s">
        <v>30</v>
      </c>
      <c r="I3033" s="1" t="s">
        <v>2272</v>
      </c>
      <c r="J3033" s="1" t="s">
        <v>2065</v>
      </c>
      <c r="K3033" s="1" t="s">
        <v>1737</v>
      </c>
      <c r="L3033" s="1" t="s">
        <v>55</v>
      </c>
      <c r="M3033" s="1" t="s">
        <v>2831</v>
      </c>
      <c r="N3033" s="1" t="s">
        <v>31</v>
      </c>
      <c r="O3033" s="1" t="s">
        <v>37</v>
      </c>
      <c r="P3033" s="1" t="s">
        <v>2832</v>
      </c>
      <c r="Q3033" s="1">
        <v>260.41499999999996</v>
      </c>
      <c r="R3033" s="1">
        <v>5</v>
      </c>
      <c r="S3033" s="1">
        <v>0.1</v>
      </c>
      <c r="T3033" s="1">
        <v>46.214999999999989</v>
      </c>
      <c r="U3033">
        <v>2018</v>
      </c>
      <c r="V3033" s="14" t="str">
        <f t="shared" si="47"/>
        <v>11</v>
      </c>
      <c r="W3033" t="s">
        <v>11198</v>
      </c>
    </row>
    <row r="3034" spans="1:23" x14ac:dyDescent="0.35">
      <c r="A3034" s="1">
        <v>3033</v>
      </c>
      <c r="B3034" s="1" t="s">
        <v>6622</v>
      </c>
      <c r="C3034" s="2">
        <v>42590</v>
      </c>
      <c r="D3034" s="2">
        <v>42593</v>
      </c>
      <c r="E3034" s="1" t="s">
        <v>77</v>
      </c>
      <c r="F3034" s="1" t="s">
        <v>372</v>
      </c>
      <c r="G3034" s="1" t="s">
        <v>373</v>
      </c>
      <c r="H3034" s="1" t="s">
        <v>30</v>
      </c>
      <c r="I3034" s="1" t="s">
        <v>1942</v>
      </c>
      <c r="J3034" s="1" t="s">
        <v>1942</v>
      </c>
      <c r="K3034" s="1" t="s">
        <v>1943</v>
      </c>
      <c r="L3034" s="1" t="s">
        <v>55</v>
      </c>
      <c r="M3034" s="1" t="s">
        <v>6623</v>
      </c>
      <c r="N3034" s="1" t="s">
        <v>25</v>
      </c>
      <c r="O3034" s="1" t="s">
        <v>40</v>
      </c>
      <c r="P3034" s="1" t="s">
        <v>6624</v>
      </c>
      <c r="Q3034" s="1">
        <v>37.86</v>
      </c>
      <c r="R3034" s="1">
        <v>2</v>
      </c>
      <c r="S3034" s="1">
        <v>0</v>
      </c>
      <c r="T3034" s="1">
        <v>11.34</v>
      </c>
      <c r="U3034">
        <v>2016</v>
      </c>
      <c r="V3034" s="14" t="str">
        <f t="shared" si="47"/>
        <v>08</v>
      </c>
      <c r="W3034" t="s">
        <v>11194</v>
      </c>
    </row>
    <row r="3035" spans="1:23" x14ac:dyDescent="0.35">
      <c r="A3035" s="1">
        <v>3034</v>
      </c>
      <c r="B3035" s="1" t="s">
        <v>6625</v>
      </c>
      <c r="C3035" s="2">
        <v>43760</v>
      </c>
      <c r="D3035" s="2">
        <v>43764</v>
      </c>
      <c r="E3035" s="1" t="s">
        <v>33</v>
      </c>
      <c r="F3035" s="1" t="s">
        <v>475</v>
      </c>
      <c r="G3035" s="1" t="s">
        <v>476</v>
      </c>
      <c r="H3035" s="1" t="s">
        <v>23</v>
      </c>
      <c r="I3035" s="1" t="s">
        <v>2374</v>
      </c>
      <c r="J3035" s="1" t="s">
        <v>1710</v>
      </c>
      <c r="K3035" s="1" t="s">
        <v>1711</v>
      </c>
      <c r="L3035" s="1" t="s">
        <v>1712</v>
      </c>
      <c r="M3035" s="1" t="s">
        <v>4083</v>
      </c>
      <c r="N3035" s="1" t="s">
        <v>31</v>
      </c>
      <c r="O3035" s="1" t="s">
        <v>37</v>
      </c>
      <c r="P3035" s="1" t="s">
        <v>4084</v>
      </c>
      <c r="Q3035" s="1">
        <v>195.84</v>
      </c>
      <c r="R3035" s="1">
        <v>8</v>
      </c>
      <c r="S3035" s="1">
        <v>0.5</v>
      </c>
      <c r="T3035" s="1">
        <v>-66.72</v>
      </c>
      <c r="U3035">
        <v>2019</v>
      </c>
      <c r="V3035" s="14" t="str">
        <f t="shared" si="47"/>
        <v>10</v>
      </c>
      <c r="W3035" t="s">
        <v>11211</v>
      </c>
    </row>
    <row r="3036" spans="1:23" x14ac:dyDescent="0.35">
      <c r="A3036" s="1">
        <v>3035</v>
      </c>
      <c r="B3036" s="1" t="s">
        <v>6626</v>
      </c>
      <c r="C3036" s="2">
        <v>42609</v>
      </c>
      <c r="D3036" s="2">
        <v>42613</v>
      </c>
      <c r="E3036" s="1" t="s">
        <v>33</v>
      </c>
      <c r="F3036" s="1" t="s">
        <v>758</v>
      </c>
      <c r="G3036" s="1" t="s">
        <v>759</v>
      </c>
      <c r="H3036" s="1" t="s">
        <v>23</v>
      </c>
      <c r="I3036" s="1" t="s">
        <v>6627</v>
      </c>
      <c r="J3036" s="1" t="s">
        <v>6628</v>
      </c>
      <c r="K3036" s="1" t="s">
        <v>1804</v>
      </c>
      <c r="L3036" s="1" t="s">
        <v>24</v>
      </c>
      <c r="M3036" s="1" t="s">
        <v>2013</v>
      </c>
      <c r="N3036" s="1" t="s">
        <v>31</v>
      </c>
      <c r="O3036" s="1" t="s">
        <v>41</v>
      </c>
      <c r="P3036" s="1" t="s">
        <v>2014</v>
      </c>
      <c r="Q3036" s="1">
        <v>54.900000000000006</v>
      </c>
      <c r="R3036" s="1">
        <v>1</v>
      </c>
      <c r="S3036" s="1">
        <v>0</v>
      </c>
      <c r="T3036" s="1">
        <v>9.870000000000001</v>
      </c>
      <c r="U3036">
        <v>2016</v>
      </c>
      <c r="V3036" s="14" t="str">
        <f t="shared" si="47"/>
        <v>08</v>
      </c>
      <c r="W3036" t="s">
        <v>11194</v>
      </c>
    </row>
    <row r="3037" spans="1:23" x14ac:dyDescent="0.35">
      <c r="A3037" s="1">
        <v>3036</v>
      </c>
      <c r="B3037" s="1" t="s">
        <v>6626</v>
      </c>
      <c r="C3037" s="2">
        <v>42609</v>
      </c>
      <c r="D3037" s="2">
        <v>42613</v>
      </c>
      <c r="E3037" s="1" t="s">
        <v>33</v>
      </c>
      <c r="F3037" s="1" t="s">
        <v>758</v>
      </c>
      <c r="G3037" s="1" t="s">
        <v>759</v>
      </c>
      <c r="H3037" s="1" t="s">
        <v>23</v>
      </c>
      <c r="I3037" s="1" t="s">
        <v>6627</v>
      </c>
      <c r="J3037" s="1" t="s">
        <v>6628</v>
      </c>
      <c r="K3037" s="1" t="s">
        <v>1804</v>
      </c>
      <c r="L3037" s="1" t="s">
        <v>24</v>
      </c>
      <c r="M3037" s="1" t="s">
        <v>4299</v>
      </c>
      <c r="N3037" s="1" t="s">
        <v>25</v>
      </c>
      <c r="O3037" s="1" t="s">
        <v>27</v>
      </c>
      <c r="P3037" s="1" t="s">
        <v>4300</v>
      </c>
      <c r="Q3037" s="1">
        <v>259.24800000000005</v>
      </c>
      <c r="R3037" s="1">
        <v>2</v>
      </c>
      <c r="S3037" s="1">
        <v>0.2</v>
      </c>
      <c r="T3037" s="1">
        <v>-55.092000000000013</v>
      </c>
      <c r="U3037">
        <v>2016</v>
      </c>
      <c r="V3037" s="14" t="str">
        <f t="shared" si="47"/>
        <v>08</v>
      </c>
      <c r="W3037" t="s">
        <v>11194</v>
      </c>
    </row>
    <row r="3038" spans="1:23" x14ac:dyDescent="0.35">
      <c r="A3038" s="1">
        <v>3037</v>
      </c>
      <c r="B3038" s="1" t="s">
        <v>6629</v>
      </c>
      <c r="C3038" s="2">
        <v>43268</v>
      </c>
      <c r="D3038" s="2">
        <v>43271</v>
      </c>
      <c r="E3038" s="1" t="s">
        <v>20</v>
      </c>
      <c r="F3038" s="1" t="s">
        <v>1697</v>
      </c>
      <c r="G3038" s="1" t="s">
        <v>1698</v>
      </c>
      <c r="H3038" s="1" t="s">
        <v>54</v>
      </c>
      <c r="I3038" s="1" t="s">
        <v>5997</v>
      </c>
      <c r="J3038" s="1" t="s">
        <v>1782</v>
      </c>
      <c r="K3038" s="1" t="s">
        <v>1760</v>
      </c>
      <c r="L3038" s="1" t="s">
        <v>55</v>
      </c>
      <c r="M3038" s="1" t="s">
        <v>4122</v>
      </c>
      <c r="N3038" s="1" t="s">
        <v>42</v>
      </c>
      <c r="O3038" s="1" t="s">
        <v>70</v>
      </c>
      <c r="P3038" s="1" t="s">
        <v>4123</v>
      </c>
      <c r="Q3038" s="1">
        <v>59.25</v>
      </c>
      <c r="R3038" s="1">
        <v>1</v>
      </c>
      <c r="S3038" s="1">
        <v>0</v>
      </c>
      <c r="T3038" s="1">
        <v>1.17</v>
      </c>
      <c r="U3038">
        <v>2018</v>
      </c>
      <c r="V3038" s="14" t="str">
        <f t="shared" si="47"/>
        <v>06</v>
      </c>
      <c r="W3038" t="s">
        <v>11200</v>
      </c>
    </row>
    <row r="3039" spans="1:23" x14ac:dyDescent="0.35">
      <c r="A3039" s="1">
        <v>3038</v>
      </c>
      <c r="B3039" s="1" t="s">
        <v>6629</v>
      </c>
      <c r="C3039" s="2">
        <v>43268</v>
      </c>
      <c r="D3039" s="2">
        <v>43271</v>
      </c>
      <c r="E3039" s="1" t="s">
        <v>20</v>
      </c>
      <c r="F3039" s="1" t="s">
        <v>1697</v>
      </c>
      <c r="G3039" s="1" t="s">
        <v>1698</v>
      </c>
      <c r="H3039" s="1" t="s">
        <v>54</v>
      </c>
      <c r="I3039" s="1" t="s">
        <v>5997</v>
      </c>
      <c r="J3039" s="1" t="s">
        <v>1782</v>
      </c>
      <c r="K3039" s="1" t="s">
        <v>1760</v>
      </c>
      <c r="L3039" s="1" t="s">
        <v>55</v>
      </c>
      <c r="M3039" s="1" t="s">
        <v>3534</v>
      </c>
      <c r="N3039" s="1" t="s">
        <v>42</v>
      </c>
      <c r="O3039" s="1" t="s">
        <v>70</v>
      </c>
      <c r="P3039" s="1" t="s">
        <v>3535</v>
      </c>
      <c r="Q3039" s="1">
        <v>333.84</v>
      </c>
      <c r="R3039" s="1">
        <v>8</v>
      </c>
      <c r="S3039" s="1">
        <v>0</v>
      </c>
      <c r="T3039" s="1">
        <v>130.07999999999998</v>
      </c>
      <c r="U3039">
        <v>2018</v>
      </c>
      <c r="V3039" s="14" t="str">
        <f t="shared" si="47"/>
        <v>06</v>
      </c>
      <c r="W3039" t="s">
        <v>11200</v>
      </c>
    </row>
    <row r="3040" spans="1:23" x14ac:dyDescent="0.35">
      <c r="A3040" s="1">
        <v>3039</v>
      </c>
      <c r="B3040" s="1" t="s">
        <v>6629</v>
      </c>
      <c r="C3040" s="2">
        <v>43268</v>
      </c>
      <c r="D3040" s="2">
        <v>43271</v>
      </c>
      <c r="E3040" s="1" t="s">
        <v>20</v>
      </c>
      <c r="F3040" s="1" t="s">
        <v>1697</v>
      </c>
      <c r="G3040" s="1" t="s">
        <v>1698</v>
      </c>
      <c r="H3040" s="1" t="s">
        <v>54</v>
      </c>
      <c r="I3040" s="1" t="s">
        <v>5997</v>
      </c>
      <c r="J3040" s="1" t="s">
        <v>1782</v>
      </c>
      <c r="K3040" s="1" t="s">
        <v>1760</v>
      </c>
      <c r="L3040" s="1" t="s">
        <v>55</v>
      </c>
      <c r="M3040" s="1" t="s">
        <v>3646</v>
      </c>
      <c r="N3040" s="1" t="s">
        <v>31</v>
      </c>
      <c r="O3040" s="1" t="s">
        <v>44</v>
      </c>
      <c r="P3040" s="1" t="s">
        <v>3647</v>
      </c>
      <c r="Q3040" s="1">
        <v>58.05</v>
      </c>
      <c r="R3040" s="1">
        <v>9</v>
      </c>
      <c r="S3040" s="1">
        <v>0</v>
      </c>
      <c r="T3040" s="1">
        <v>14.850000000000001</v>
      </c>
      <c r="U3040">
        <v>2018</v>
      </c>
      <c r="V3040" s="14" t="str">
        <f t="shared" si="47"/>
        <v>06</v>
      </c>
      <c r="W3040" t="s">
        <v>11200</v>
      </c>
    </row>
    <row r="3041" spans="1:23" x14ac:dyDescent="0.35">
      <c r="A3041" s="1">
        <v>3040</v>
      </c>
      <c r="B3041" s="1" t="s">
        <v>6630</v>
      </c>
      <c r="C3041" s="2">
        <v>43642</v>
      </c>
      <c r="D3041" s="2">
        <v>43647</v>
      </c>
      <c r="E3041" s="1" t="s">
        <v>33</v>
      </c>
      <c r="F3041" s="1" t="s">
        <v>596</v>
      </c>
      <c r="G3041" s="1" t="s">
        <v>597</v>
      </c>
      <c r="H3041" s="1" t="s">
        <v>23</v>
      </c>
      <c r="I3041" s="1" t="s">
        <v>4573</v>
      </c>
      <c r="J3041" s="1" t="s">
        <v>2285</v>
      </c>
      <c r="K3041" s="1" t="s">
        <v>1804</v>
      </c>
      <c r="L3041" s="1" t="s">
        <v>24</v>
      </c>
      <c r="M3041" s="1" t="s">
        <v>4968</v>
      </c>
      <c r="N3041" s="1" t="s">
        <v>31</v>
      </c>
      <c r="O3041" s="1" t="s">
        <v>37</v>
      </c>
      <c r="P3041" s="1" t="s">
        <v>4969</v>
      </c>
      <c r="Q3041" s="1">
        <v>88.695000000000007</v>
      </c>
      <c r="R3041" s="1">
        <v>5</v>
      </c>
      <c r="S3041" s="1">
        <v>0.1</v>
      </c>
      <c r="T3041" s="1">
        <v>-4.0050000000000008</v>
      </c>
      <c r="U3041">
        <v>2019</v>
      </c>
      <c r="V3041" s="14" t="str">
        <f t="shared" si="47"/>
        <v>06</v>
      </c>
      <c r="W3041" t="s">
        <v>11200</v>
      </c>
    </row>
    <row r="3042" spans="1:23" x14ac:dyDescent="0.35">
      <c r="A3042" s="1">
        <v>3041</v>
      </c>
      <c r="B3042" s="1" t="s">
        <v>6631</v>
      </c>
      <c r="C3042" s="2">
        <v>43458</v>
      </c>
      <c r="D3042" s="2">
        <v>43463</v>
      </c>
      <c r="E3042" s="1" t="s">
        <v>33</v>
      </c>
      <c r="F3042" s="1" t="s">
        <v>596</v>
      </c>
      <c r="G3042" s="1" t="s">
        <v>597</v>
      </c>
      <c r="H3042" s="1" t="s">
        <v>23</v>
      </c>
      <c r="I3042" s="1" t="s">
        <v>263</v>
      </c>
      <c r="J3042" s="1" t="s">
        <v>263</v>
      </c>
      <c r="K3042" s="1" t="s">
        <v>2175</v>
      </c>
      <c r="L3042" s="1" t="s">
        <v>1712</v>
      </c>
      <c r="M3042" s="1" t="s">
        <v>3128</v>
      </c>
      <c r="N3042" s="1" t="s">
        <v>31</v>
      </c>
      <c r="O3042" s="1" t="s">
        <v>37</v>
      </c>
      <c r="P3042" s="1" t="s">
        <v>3129</v>
      </c>
      <c r="Q3042" s="1">
        <v>81.359999999999985</v>
      </c>
      <c r="R3042" s="1">
        <v>3</v>
      </c>
      <c r="S3042" s="1">
        <v>0.5</v>
      </c>
      <c r="T3042" s="1">
        <v>-19.529999999999987</v>
      </c>
      <c r="U3042">
        <v>2018</v>
      </c>
      <c r="V3042" s="14" t="str">
        <f t="shared" si="47"/>
        <v>12</v>
      </c>
      <c r="W3042" t="s">
        <v>11199</v>
      </c>
    </row>
    <row r="3043" spans="1:23" x14ac:dyDescent="0.35">
      <c r="A3043" s="1">
        <v>3042</v>
      </c>
      <c r="B3043" s="1" t="s">
        <v>6631</v>
      </c>
      <c r="C3043" s="2">
        <v>43458</v>
      </c>
      <c r="D3043" s="2">
        <v>43463</v>
      </c>
      <c r="E3043" s="1" t="s">
        <v>33</v>
      </c>
      <c r="F3043" s="1" t="s">
        <v>596</v>
      </c>
      <c r="G3043" s="1" t="s">
        <v>597</v>
      </c>
      <c r="H3043" s="1" t="s">
        <v>23</v>
      </c>
      <c r="I3043" s="1" t="s">
        <v>263</v>
      </c>
      <c r="J3043" s="1" t="s">
        <v>263</v>
      </c>
      <c r="K3043" s="1" t="s">
        <v>2175</v>
      </c>
      <c r="L3043" s="1" t="s">
        <v>1712</v>
      </c>
      <c r="M3043" s="1" t="s">
        <v>6632</v>
      </c>
      <c r="N3043" s="1" t="s">
        <v>31</v>
      </c>
      <c r="O3043" s="1" t="s">
        <v>32</v>
      </c>
      <c r="P3043" s="1" t="s">
        <v>6633</v>
      </c>
      <c r="Q3043" s="1">
        <v>15.479999999999997</v>
      </c>
      <c r="R3043" s="1">
        <v>3</v>
      </c>
      <c r="S3043" s="1">
        <v>0.5</v>
      </c>
      <c r="T3043" s="1">
        <v>-0.98999999999999666</v>
      </c>
      <c r="U3043">
        <v>2018</v>
      </c>
      <c r="V3043" s="14" t="str">
        <f t="shared" si="47"/>
        <v>12</v>
      </c>
      <c r="W3043" t="s">
        <v>11199</v>
      </c>
    </row>
    <row r="3044" spans="1:23" x14ac:dyDescent="0.35">
      <c r="A3044" s="1">
        <v>3043</v>
      </c>
      <c r="B3044" s="1" t="s">
        <v>6634</v>
      </c>
      <c r="C3044" s="2">
        <v>43684</v>
      </c>
      <c r="D3044" s="2">
        <v>43689</v>
      </c>
      <c r="E3044" s="1" t="s">
        <v>20</v>
      </c>
      <c r="F3044" s="1" t="s">
        <v>1487</v>
      </c>
      <c r="G3044" s="1" t="s">
        <v>1488</v>
      </c>
      <c r="H3044" s="1" t="s">
        <v>23</v>
      </c>
      <c r="I3044" s="1" t="s">
        <v>2101</v>
      </c>
      <c r="J3044" s="1" t="s">
        <v>1710</v>
      </c>
      <c r="K3044" s="1" t="s">
        <v>1711</v>
      </c>
      <c r="L3044" s="1" t="s">
        <v>1712</v>
      </c>
      <c r="M3044" s="1" t="s">
        <v>2049</v>
      </c>
      <c r="N3044" s="1" t="s">
        <v>31</v>
      </c>
      <c r="O3044" s="1" t="s">
        <v>44</v>
      </c>
      <c r="P3044" s="1" t="s">
        <v>2050</v>
      </c>
      <c r="Q3044" s="1">
        <v>283.98599999999999</v>
      </c>
      <c r="R3044" s="1">
        <v>6</v>
      </c>
      <c r="S3044" s="1">
        <v>0.1</v>
      </c>
      <c r="T3044" s="1">
        <v>44.046000000000006</v>
      </c>
      <c r="U3044">
        <v>2019</v>
      </c>
      <c r="V3044" s="14" t="str">
        <f t="shared" si="47"/>
        <v>08</v>
      </c>
      <c r="W3044" t="s">
        <v>11194</v>
      </c>
    </row>
    <row r="3045" spans="1:23" x14ac:dyDescent="0.35">
      <c r="A3045" s="1">
        <v>3044</v>
      </c>
      <c r="B3045" s="1" t="s">
        <v>6635</v>
      </c>
      <c r="C3045" s="2">
        <v>42595</v>
      </c>
      <c r="D3045" s="2">
        <v>42599</v>
      </c>
      <c r="E3045" s="1" t="s">
        <v>33</v>
      </c>
      <c r="F3045" s="1" t="s">
        <v>627</v>
      </c>
      <c r="G3045" s="1" t="s">
        <v>628</v>
      </c>
      <c r="H3045" s="1" t="s">
        <v>23</v>
      </c>
      <c r="I3045" s="1" t="s">
        <v>5126</v>
      </c>
      <c r="J3045" s="1" t="s">
        <v>1803</v>
      </c>
      <c r="K3045" s="1" t="s">
        <v>1804</v>
      </c>
      <c r="L3045" s="1" t="s">
        <v>24</v>
      </c>
      <c r="M3045" s="1" t="s">
        <v>1799</v>
      </c>
      <c r="N3045" s="1" t="s">
        <v>31</v>
      </c>
      <c r="O3045" s="1" t="s">
        <v>44</v>
      </c>
      <c r="P3045" s="1" t="s">
        <v>1800</v>
      </c>
      <c r="Q3045" s="1">
        <v>58.59</v>
      </c>
      <c r="R3045" s="1">
        <v>7</v>
      </c>
      <c r="S3045" s="1">
        <v>0</v>
      </c>
      <c r="T3045" s="1">
        <v>21.63</v>
      </c>
      <c r="U3045">
        <v>2016</v>
      </c>
      <c r="V3045" s="14" t="str">
        <f t="shared" si="47"/>
        <v>08</v>
      </c>
      <c r="W3045" t="s">
        <v>11194</v>
      </c>
    </row>
    <row r="3046" spans="1:23" x14ac:dyDescent="0.35">
      <c r="A3046" s="1">
        <v>3045</v>
      </c>
      <c r="B3046" s="1" t="s">
        <v>6636</v>
      </c>
      <c r="C3046" s="2">
        <v>43683</v>
      </c>
      <c r="D3046" s="2">
        <v>43683</v>
      </c>
      <c r="E3046" s="1" t="s">
        <v>361</v>
      </c>
      <c r="F3046" s="1" t="s">
        <v>1005</v>
      </c>
      <c r="G3046" s="1" t="s">
        <v>1006</v>
      </c>
      <c r="H3046" s="1" t="s">
        <v>30</v>
      </c>
      <c r="I3046" s="1" t="s">
        <v>6637</v>
      </c>
      <c r="J3046" s="1" t="s">
        <v>6638</v>
      </c>
      <c r="K3046" s="1" t="s">
        <v>3299</v>
      </c>
      <c r="L3046" s="1" t="s">
        <v>1712</v>
      </c>
      <c r="M3046" s="1" t="s">
        <v>6639</v>
      </c>
      <c r="N3046" s="1" t="s">
        <v>31</v>
      </c>
      <c r="O3046" s="1" t="s">
        <v>74</v>
      </c>
      <c r="P3046" s="1" t="s">
        <v>6640</v>
      </c>
      <c r="Q3046" s="1">
        <v>194.64</v>
      </c>
      <c r="R3046" s="1">
        <v>4</v>
      </c>
      <c r="S3046" s="1">
        <v>0</v>
      </c>
      <c r="T3046" s="1">
        <v>62.28</v>
      </c>
      <c r="U3046">
        <v>2019</v>
      </c>
      <c r="V3046" s="14" t="str">
        <f t="shared" si="47"/>
        <v>08</v>
      </c>
      <c r="W3046" t="s">
        <v>11194</v>
      </c>
    </row>
    <row r="3047" spans="1:23" x14ac:dyDescent="0.35">
      <c r="A3047" s="1">
        <v>3046</v>
      </c>
      <c r="B3047" s="1" t="s">
        <v>6636</v>
      </c>
      <c r="C3047" s="2">
        <v>43683</v>
      </c>
      <c r="D3047" s="2">
        <v>43683</v>
      </c>
      <c r="E3047" s="1" t="s">
        <v>361</v>
      </c>
      <c r="F3047" s="1" t="s">
        <v>1005</v>
      </c>
      <c r="G3047" s="1" t="s">
        <v>1006</v>
      </c>
      <c r="H3047" s="1" t="s">
        <v>30</v>
      </c>
      <c r="I3047" s="1" t="s">
        <v>6637</v>
      </c>
      <c r="J3047" s="1" t="s">
        <v>6638</v>
      </c>
      <c r="K3047" s="1" t="s">
        <v>3299</v>
      </c>
      <c r="L3047" s="1" t="s">
        <v>1712</v>
      </c>
      <c r="M3047" s="1" t="s">
        <v>4409</v>
      </c>
      <c r="N3047" s="1" t="s">
        <v>42</v>
      </c>
      <c r="O3047" s="1" t="s">
        <v>344</v>
      </c>
      <c r="P3047" s="1" t="s">
        <v>4410</v>
      </c>
      <c r="Q3047" s="1">
        <v>1590.9</v>
      </c>
      <c r="R3047" s="1">
        <v>5</v>
      </c>
      <c r="S3047" s="1">
        <v>0</v>
      </c>
      <c r="T3047" s="1">
        <v>508.94999999999993</v>
      </c>
      <c r="U3047">
        <v>2019</v>
      </c>
      <c r="V3047" s="14" t="str">
        <f t="shared" si="47"/>
        <v>08</v>
      </c>
      <c r="W3047" t="s">
        <v>11194</v>
      </c>
    </row>
    <row r="3048" spans="1:23" x14ac:dyDescent="0.35">
      <c r="A3048" s="1">
        <v>3047</v>
      </c>
      <c r="B3048" s="1" t="s">
        <v>6641</v>
      </c>
      <c r="C3048" s="2">
        <v>43574</v>
      </c>
      <c r="D3048" s="2">
        <v>43577</v>
      </c>
      <c r="E3048" s="1" t="s">
        <v>77</v>
      </c>
      <c r="F3048" s="1" t="s">
        <v>1483</v>
      </c>
      <c r="G3048" s="1" t="s">
        <v>1484</v>
      </c>
      <c r="H3048" s="1" t="s">
        <v>30</v>
      </c>
      <c r="I3048" s="1" t="s">
        <v>3496</v>
      </c>
      <c r="J3048" s="1" t="s">
        <v>3497</v>
      </c>
      <c r="K3048" s="1" t="s">
        <v>1868</v>
      </c>
      <c r="L3048" s="1" t="s">
        <v>1712</v>
      </c>
      <c r="M3048" s="1" t="s">
        <v>6642</v>
      </c>
      <c r="N3048" s="1" t="s">
        <v>31</v>
      </c>
      <c r="O3048" s="1" t="s">
        <v>99</v>
      </c>
      <c r="P3048" s="1" t="s">
        <v>6643</v>
      </c>
      <c r="Q3048" s="1">
        <v>34.125</v>
      </c>
      <c r="R3048" s="1">
        <v>5</v>
      </c>
      <c r="S3048" s="1">
        <v>0.5</v>
      </c>
      <c r="T3048" s="1">
        <v>-12.375</v>
      </c>
      <c r="U3048">
        <v>2019</v>
      </c>
      <c r="V3048" s="14" t="str">
        <f t="shared" si="47"/>
        <v>04</v>
      </c>
      <c r="W3048" t="s">
        <v>11210</v>
      </c>
    </row>
    <row r="3049" spans="1:23" x14ac:dyDescent="0.35">
      <c r="A3049" s="1">
        <v>3048</v>
      </c>
      <c r="B3049" s="1" t="s">
        <v>6641</v>
      </c>
      <c r="C3049" s="2">
        <v>43574</v>
      </c>
      <c r="D3049" s="2">
        <v>43577</v>
      </c>
      <c r="E3049" s="1" t="s">
        <v>77</v>
      </c>
      <c r="F3049" s="1" t="s">
        <v>1483</v>
      </c>
      <c r="G3049" s="1" t="s">
        <v>1484</v>
      </c>
      <c r="H3049" s="1" t="s">
        <v>30</v>
      </c>
      <c r="I3049" s="1" t="s">
        <v>3496</v>
      </c>
      <c r="J3049" s="1" t="s">
        <v>3497</v>
      </c>
      <c r="K3049" s="1" t="s">
        <v>1868</v>
      </c>
      <c r="L3049" s="1" t="s">
        <v>1712</v>
      </c>
      <c r="M3049" s="1" t="s">
        <v>4212</v>
      </c>
      <c r="N3049" s="1" t="s">
        <v>25</v>
      </c>
      <c r="O3049" s="1" t="s">
        <v>26</v>
      </c>
      <c r="P3049" s="1" t="s">
        <v>4213</v>
      </c>
      <c r="Q3049" s="1">
        <v>170.73</v>
      </c>
      <c r="R3049" s="1">
        <v>2</v>
      </c>
      <c r="S3049" s="1">
        <v>0.5</v>
      </c>
      <c r="T3049" s="1">
        <v>-140.01</v>
      </c>
      <c r="U3049">
        <v>2019</v>
      </c>
      <c r="V3049" s="14" t="str">
        <f t="shared" si="47"/>
        <v>04</v>
      </c>
      <c r="W3049" t="s">
        <v>11210</v>
      </c>
    </row>
    <row r="3050" spans="1:23" x14ac:dyDescent="0.35">
      <c r="A3050" s="1">
        <v>3049</v>
      </c>
      <c r="B3050" s="1" t="s">
        <v>6644</v>
      </c>
      <c r="C3050" s="2">
        <v>43096</v>
      </c>
      <c r="D3050" s="2">
        <v>43100</v>
      </c>
      <c r="E3050" s="1" t="s">
        <v>20</v>
      </c>
      <c r="F3050" s="1" t="s">
        <v>1136</v>
      </c>
      <c r="G3050" s="1" t="s">
        <v>1137</v>
      </c>
      <c r="H3050" s="1" t="s">
        <v>23</v>
      </c>
      <c r="I3050" s="1" t="s">
        <v>2101</v>
      </c>
      <c r="J3050" s="1" t="s">
        <v>1710</v>
      </c>
      <c r="K3050" s="1" t="s">
        <v>1711</v>
      </c>
      <c r="L3050" s="1" t="s">
        <v>1712</v>
      </c>
      <c r="M3050" s="1" t="s">
        <v>2176</v>
      </c>
      <c r="N3050" s="1" t="s">
        <v>31</v>
      </c>
      <c r="O3050" s="1" t="s">
        <v>41</v>
      </c>
      <c r="P3050" s="1" t="s">
        <v>2177</v>
      </c>
      <c r="Q3050" s="1">
        <v>80.891999999999996</v>
      </c>
      <c r="R3050" s="1">
        <v>4</v>
      </c>
      <c r="S3050" s="1">
        <v>0.1</v>
      </c>
      <c r="T3050" s="1">
        <v>-8.9879999999999995</v>
      </c>
      <c r="U3050">
        <v>2017</v>
      </c>
      <c r="V3050" s="14" t="str">
        <f t="shared" si="47"/>
        <v>12</v>
      </c>
      <c r="W3050" t="s">
        <v>11199</v>
      </c>
    </row>
    <row r="3051" spans="1:23" x14ac:dyDescent="0.35">
      <c r="A3051" s="1">
        <v>3050</v>
      </c>
      <c r="B3051" s="1" t="s">
        <v>6645</v>
      </c>
      <c r="C3051" s="2">
        <v>43767</v>
      </c>
      <c r="D3051" s="2">
        <v>43771</v>
      </c>
      <c r="E3051" s="1" t="s">
        <v>33</v>
      </c>
      <c r="F3051" s="1" t="s">
        <v>1120</v>
      </c>
      <c r="G3051" s="1" t="s">
        <v>1121</v>
      </c>
      <c r="H3051" s="1" t="s">
        <v>23</v>
      </c>
      <c r="I3051" s="1" t="s">
        <v>1782</v>
      </c>
      <c r="J3051" s="1" t="s">
        <v>1782</v>
      </c>
      <c r="K3051" s="1" t="s">
        <v>1760</v>
      </c>
      <c r="L3051" s="1" t="s">
        <v>55</v>
      </c>
      <c r="M3051" s="1" t="s">
        <v>2061</v>
      </c>
      <c r="N3051" s="1" t="s">
        <v>31</v>
      </c>
      <c r="O3051" s="1" t="s">
        <v>99</v>
      </c>
      <c r="P3051" s="1" t="s">
        <v>2062</v>
      </c>
      <c r="Q3051" s="1">
        <v>46.08</v>
      </c>
      <c r="R3051" s="1">
        <v>4</v>
      </c>
      <c r="S3051" s="1">
        <v>0</v>
      </c>
      <c r="T3051" s="1">
        <v>18.36</v>
      </c>
      <c r="U3051">
        <v>2019</v>
      </c>
      <c r="V3051" s="14" t="str">
        <f t="shared" si="47"/>
        <v>10</v>
      </c>
      <c r="W3051" t="s">
        <v>11211</v>
      </c>
    </row>
    <row r="3052" spans="1:23" x14ac:dyDescent="0.35">
      <c r="A3052" s="1">
        <v>3051</v>
      </c>
      <c r="B3052" s="1" t="s">
        <v>6645</v>
      </c>
      <c r="C3052" s="2">
        <v>43767</v>
      </c>
      <c r="D3052" s="2">
        <v>43771</v>
      </c>
      <c r="E3052" s="1" t="s">
        <v>33</v>
      </c>
      <c r="F3052" s="1" t="s">
        <v>1120</v>
      </c>
      <c r="G3052" s="1" t="s">
        <v>1121</v>
      </c>
      <c r="H3052" s="1" t="s">
        <v>23</v>
      </c>
      <c r="I3052" s="1" t="s">
        <v>1782</v>
      </c>
      <c r="J3052" s="1" t="s">
        <v>1782</v>
      </c>
      <c r="K3052" s="1" t="s">
        <v>1760</v>
      </c>
      <c r="L3052" s="1" t="s">
        <v>55</v>
      </c>
      <c r="M3052" s="1" t="s">
        <v>6646</v>
      </c>
      <c r="N3052" s="1" t="s">
        <v>31</v>
      </c>
      <c r="O3052" s="1" t="s">
        <v>45</v>
      </c>
      <c r="P3052" s="1" t="s">
        <v>6647</v>
      </c>
      <c r="Q3052" s="1">
        <v>832.84199999999987</v>
      </c>
      <c r="R3052" s="1">
        <v>3</v>
      </c>
      <c r="S3052" s="1">
        <v>0.1</v>
      </c>
      <c r="T3052" s="1">
        <v>212.83199999999999</v>
      </c>
      <c r="U3052">
        <v>2019</v>
      </c>
      <c r="V3052" s="14" t="str">
        <f t="shared" si="47"/>
        <v>10</v>
      </c>
      <c r="W3052" t="s">
        <v>11211</v>
      </c>
    </row>
    <row r="3053" spans="1:23" x14ac:dyDescent="0.35">
      <c r="A3053" s="1">
        <v>3052</v>
      </c>
      <c r="B3053" s="1" t="s">
        <v>6648</v>
      </c>
      <c r="C3053" s="2">
        <v>42634</v>
      </c>
      <c r="D3053" s="2">
        <v>42634</v>
      </c>
      <c r="E3053" s="1" t="s">
        <v>361</v>
      </c>
      <c r="F3053" s="1" t="s">
        <v>545</v>
      </c>
      <c r="G3053" s="1" t="s">
        <v>546</v>
      </c>
      <c r="H3053" s="1" t="s">
        <v>23</v>
      </c>
      <c r="I3053" s="1" t="s">
        <v>3653</v>
      </c>
      <c r="J3053" s="1" t="s">
        <v>1710</v>
      </c>
      <c r="K3053" s="1" t="s">
        <v>1711</v>
      </c>
      <c r="L3053" s="1" t="s">
        <v>1712</v>
      </c>
      <c r="M3053" s="1" t="s">
        <v>5245</v>
      </c>
      <c r="N3053" s="1" t="s">
        <v>31</v>
      </c>
      <c r="O3053" s="1" t="s">
        <v>179</v>
      </c>
      <c r="P3053" s="1" t="s">
        <v>5246</v>
      </c>
      <c r="Q3053" s="1">
        <v>34.74</v>
      </c>
      <c r="R3053" s="1">
        <v>3</v>
      </c>
      <c r="S3053" s="1">
        <v>0</v>
      </c>
      <c r="T3053" s="1">
        <v>11.43</v>
      </c>
      <c r="U3053">
        <v>2016</v>
      </c>
      <c r="V3053" s="14" t="str">
        <f t="shared" si="47"/>
        <v>09</v>
      </c>
      <c r="W3053" t="s">
        <v>11206</v>
      </c>
    </row>
    <row r="3054" spans="1:23" x14ac:dyDescent="0.35">
      <c r="A3054" s="1">
        <v>3053</v>
      </c>
      <c r="B3054" s="1" t="s">
        <v>6649</v>
      </c>
      <c r="C3054" s="2">
        <v>43594</v>
      </c>
      <c r="D3054" s="2">
        <v>43598</v>
      </c>
      <c r="E3054" s="1" t="s">
        <v>33</v>
      </c>
      <c r="F3054" s="1" t="s">
        <v>807</v>
      </c>
      <c r="G3054" s="1" t="s">
        <v>808</v>
      </c>
      <c r="H3054" s="1" t="s">
        <v>23</v>
      </c>
      <c r="I3054" s="1" t="s">
        <v>2101</v>
      </c>
      <c r="J3054" s="1" t="s">
        <v>1710</v>
      </c>
      <c r="K3054" s="1" t="s">
        <v>1711</v>
      </c>
      <c r="L3054" s="1" t="s">
        <v>1712</v>
      </c>
      <c r="M3054" s="1" t="s">
        <v>5805</v>
      </c>
      <c r="N3054" s="1" t="s">
        <v>31</v>
      </c>
      <c r="O3054" s="1" t="s">
        <v>41</v>
      </c>
      <c r="P3054" s="1" t="s">
        <v>5806</v>
      </c>
      <c r="Q3054" s="1">
        <v>51.110999999999997</v>
      </c>
      <c r="R3054" s="1">
        <v>3</v>
      </c>
      <c r="S3054" s="1">
        <v>0.1</v>
      </c>
      <c r="T3054" s="1">
        <v>17.000999999999998</v>
      </c>
      <c r="U3054">
        <v>2019</v>
      </c>
      <c r="V3054" s="14" t="str">
        <f t="shared" si="47"/>
        <v>05</v>
      </c>
      <c r="W3054" t="s">
        <v>11201</v>
      </c>
    </row>
    <row r="3055" spans="1:23" x14ac:dyDescent="0.35">
      <c r="A3055" s="1">
        <v>3054</v>
      </c>
      <c r="B3055" s="1" t="s">
        <v>6649</v>
      </c>
      <c r="C3055" s="2">
        <v>43594</v>
      </c>
      <c r="D3055" s="2">
        <v>43598</v>
      </c>
      <c r="E3055" s="1" t="s">
        <v>33</v>
      </c>
      <c r="F3055" s="1" t="s">
        <v>807</v>
      </c>
      <c r="G3055" s="1" t="s">
        <v>808</v>
      </c>
      <c r="H3055" s="1" t="s">
        <v>23</v>
      </c>
      <c r="I3055" s="1" t="s">
        <v>2101</v>
      </c>
      <c r="J3055" s="1" t="s">
        <v>1710</v>
      </c>
      <c r="K3055" s="1" t="s">
        <v>1711</v>
      </c>
      <c r="L3055" s="1" t="s">
        <v>1712</v>
      </c>
      <c r="M3055" s="1" t="s">
        <v>6456</v>
      </c>
      <c r="N3055" s="1" t="s">
        <v>42</v>
      </c>
      <c r="O3055" s="1" t="s">
        <v>70</v>
      </c>
      <c r="P3055" s="1" t="s">
        <v>6457</v>
      </c>
      <c r="Q3055" s="1">
        <v>71.171999999999997</v>
      </c>
      <c r="R3055" s="1">
        <v>2</v>
      </c>
      <c r="S3055" s="1">
        <v>0.1</v>
      </c>
      <c r="T3055" s="1">
        <v>28.451999999999998</v>
      </c>
      <c r="U3055">
        <v>2019</v>
      </c>
      <c r="V3055" s="14" t="str">
        <f t="shared" si="47"/>
        <v>05</v>
      </c>
      <c r="W3055" t="s">
        <v>11201</v>
      </c>
    </row>
    <row r="3056" spans="1:23" x14ac:dyDescent="0.35">
      <c r="A3056" s="1">
        <v>3055</v>
      </c>
      <c r="B3056" s="1" t="s">
        <v>6650</v>
      </c>
      <c r="C3056" s="2">
        <v>43625</v>
      </c>
      <c r="D3056" s="2">
        <v>43628</v>
      </c>
      <c r="E3056" s="1" t="s">
        <v>77</v>
      </c>
      <c r="F3056" s="1" t="s">
        <v>475</v>
      </c>
      <c r="G3056" s="1" t="s">
        <v>476</v>
      </c>
      <c r="H3056" s="1" t="s">
        <v>23</v>
      </c>
      <c r="I3056" s="1" t="s">
        <v>2101</v>
      </c>
      <c r="J3056" s="1" t="s">
        <v>1710</v>
      </c>
      <c r="K3056" s="1" t="s">
        <v>1711</v>
      </c>
      <c r="L3056" s="1" t="s">
        <v>1712</v>
      </c>
      <c r="M3056" s="1" t="s">
        <v>3606</v>
      </c>
      <c r="N3056" s="1" t="s">
        <v>25</v>
      </c>
      <c r="O3056" s="1" t="s">
        <v>26</v>
      </c>
      <c r="P3056" s="1" t="s">
        <v>3607</v>
      </c>
      <c r="Q3056" s="1">
        <v>741.85199999999998</v>
      </c>
      <c r="R3056" s="1">
        <v>2</v>
      </c>
      <c r="S3056" s="1">
        <v>0.1</v>
      </c>
      <c r="T3056" s="1">
        <v>197.77200000000005</v>
      </c>
      <c r="U3056">
        <v>2019</v>
      </c>
      <c r="V3056" s="14" t="str">
        <f t="shared" si="47"/>
        <v>06</v>
      </c>
      <c r="W3056" t="s">
        <v>11200</v>
      </c>
    </row>
    <row r="3057" spans="1:23" x14ac:dyDescent="0.35">
      <c r="A3057" s="1">
        <v>3056</v>
      </c>
      <c r="B3057" s="1" t="s">
        <v>6650</v>
      </c>
      <c r="C3057" s="2">
        <v>43625</v>
      </c>
      <c r="D3057" s="2">
        <v>43628</v>
      </c>
      <c r="E3057" s="1" t="s">
        <v>77</v>
      </c>
      <c r="F3057" s="1" t="s">
        <v>475</v>
      </c>
      <c r="G3057" s="1" t="s">
        <v>476</v>
      </c>
      <c r="H3057" s="1" t="s">
        <v>23</v>
      </c>
      <c r="I3057" s="1" t="s">
        <v>2101</v>
      </c>
      <c r="J3057" s="1" t="s">
        <v>1710</v>
      </c>
      <c r="K3057" s="1" t="s">
        <v>1711</v>
      </c>
      <c r="L3057" s="1" t="s">
        <v>1712</v>
      </c>
      <c r="M3057" s="1" t="s">
        <v>3709</v>
      </c>
      <c r="N3057" s="1" t="s">
        <v>42</v>
      </c>
      <c r="O3057" s="1" t="s">
        <v>212</v>
      </c>
      <c r="P3057" s="1" t="s">
        <v>3710</v>
      </c>
      <c r="Q3057" s="1">
        <v>935.17199999999991</v>
      </c>
      <c r="R3057" s="1">
        <v>4</v>
      </c>
      <c r="S3057" s="1">
        <v>0.1</v>
      </c>
      <c r="T3057" s="1">
        <v>114.252</v>
      </c>
      <c r="U3057">
        <v>2019</v>
      </c>
      <c r="V3057" s="14" t="str">
        <f t="shared" si="47"/>
        <v>06</v>
      </c>
      <c r="W3057" t="s">
        <v>11200</v>
      </c>
    </row>
    <row r="3058" spans="1:23" x14ac:dyDescent="0.35">
      <c r="A3058" s="1">
        <v>3057</v>
      </c>
      <c r="B3058" s="1" t="s">
        <v>6650</v>
      </c>
      <c r="C3058" s="2">
        <v>43625</v>
      </c>
      <c r="D3058" s="2">
        <v>43628</v>
      </c>
      <c r="E3058" s="1" t="s">
        <v>77</v>
      </c>
      <c r="F3058" s="1" t="s">
        <v>475</v>
      </c>
      <c r="G3058" s="1" t="s">
        <v>476</v>
      </c>
      <c r="H3058" s="1" t="s">
        <v>23</v>
      </c>
      <c r="I3058" s="1" t="s">
        <v>2101</v>
      </c>
      <c r="J3058" s="1" t="s">
        <v>1710</v>
      </c>
      <c r="K3058" s="1" t="s">
        <v>1711</v>
      </c>
      <c r="L3058" s="1" t="s">
        <v>1712</v>
      </c>
      <c r="M3058" s="1" t="s">
        <v>5142</v>
      </c>
      <c r="N3058" s="1" t="s">
        <v>31</v>
      </c>
      <c r="O3058" s="1" t="s">
        <v>32</v>
      </c>
      <c r="P3058" s="1" t="s">
        <v>5143</v>
      </c>
      <c r="Q3058" s="1">
        <v>87.236999999999995</v>
      </c>
      <c r="R3058" s="1">
        <v>9</v>
      </c>
      <c r="S3058" s="1">
        <v>0.1</v>
      </c>
      <c r="T3058" s="1">
        <v>31.887</v>
      </c>
      <c r="U3058">
        <v>2019</v>
      </c>
      <c r="V3058" s="14" t="str">
        <f t="shared" si="47"/>
        <v>06</v>
      </c>
      <c r="W3058" t="s">
        <v>11200</v>
      </c>
    </row>
    <row r="3059" spans="1:23" x14ac:dyDescent="0.35">
      <c r="A3059" s="1">
        <v>3058</v>
      </c>
      <c r="B3059" s="1" t="s">
        <v>6650</v>
      </c>
      <c r="C3059" s="2">
        <v>43625</v>
      </c>
      <c r="D3059" s="2">
        <v>43628</v>
      </c>
      <c r="E3059" s="1" t="s">
        <v>77</v>
      </c>
      <c r="F3059" s="1" t="s">
        <v>475</v>
      </c>
      <c r="G3059" s="1" t="s">
        <v>476</v>
      </c>
      <c r="H3059" s="1" t="s">
        <v>23</v>
      </c>
      <c r="I3059" s="1" t="s">
        <v>2101</v>
      </c>
      <c r="J3059" s="1" t="s">
        <v>1710</v>
      </c>
      <c r="K3059" s="1" t="s">
        <v>1711</v>
      </c>
      <c r="L3059" s="1" t="s">
        <v>1712</v>
      </c>
      <c r="M3059" s="1" t="s">
        <v>3335</v>
      </c>
      <c r="N3059" s="1" t="s">
        <v>31</v>
      </c>
      <c r="O3059" s="1" t="s">
        <v>44</v>
      </c>
      <c r="P3059" s="1" t="s">
        <v>3336</v>
      </c>
      <c r="Q3059" s="1">
        <v>14.364000000000001</v>
      </c>
      <c r="R3059" s="1">
        <v>4</v>
      </c>
      <c r="S3059" s="1">
        <v>0.1</v>
      </c>
      <c r="T3059" s="1">
        <v>8.4000000000000075E-2</v>
      </c>
      <c r="U3059">
        <v>2019</v>
      </c>
      <c r="V3059" s="14" t="str">
        <f t="shared" si="47"/>
        <v>06</v>
      </c>
      <c r="W3059" t="s">
        <v>11200</v>
      </c>
    </row>
    <row r="3060" spans="1:23" x14ac:dyDescent="0.35">
      <c r="A3060" s="1">
        <v>3059</v>
      </c>
      <c r="B3060" s="1" t="s">
        <v>6651</v>
      </c>
      <c r="C3060" s="2">
        <v>43640</v>
      </c>
      <c r="D3060" s="2">
        <v>43644</v>
      </c>
      <c r="E3060" s="1" t="s">
        <v>33</v>
      </c>
      <c r="F3060" s="1" t="s">
        <v>1581</v>
      </c>
      <c r="G3060" s="1" t="s">
        <v>1582</v>
      </c>
      <c r="H3060" s="1" t="s">
        <v>54</v>
      </c>
      <c r="I3060" s="1" t="s">
        <v>1942</v>
      </c>
      <c r="J3060" s="1" t="s">
        <v>1942</v>
      </c>
      <c r="K3060" s="1" t="s">
        <v>1943</v>
      </c>
      <c r="L3060" s="1" t="s">
        <v>55</v>
      </c>
      <c r="M3060" s="1" t="s">
        <v>4518</v>
      </c>
      <c r="N3060" s="1" t="s">
        <v>42</v>
      </c>
      <c r="O3060" s="1" t="s">
        <v>212</v>
      </c>
      <c r="P3060" s="1" t="s">
        <v>4519</v>
      </c>
      <c r="Q3060" s="1">
        <v>218.78999999999996</v>
      </c>
      <c r="R3060" s="1">
        <v>3</v>
      </c>
      <c r="S3060" s="1">
        <v>0</v>
      </c>
      <c r="T3060" s="1">
        <v>89.640000000000015</v>
      </c>
      <c r="U3060">
        <v>2019</v>
      </c>
      <c r="V3060" s="14" t="str">
        <f t="shared" si="47"/>
        <v>06</v>
      </c>
      <c r="W3060" t="s">
        <v>11200</v>
      </c>
    </row>
    <row r="3061" spans="1:23" x14ac:dyDescent="0.35">
      <c r="A3061" s="1">
        <v>3060</v>
      </c>
      <c r="B3061" s="1" t="s">
        <v>6651</v>
      </c>
      <c r="C3061" s="2">
        <v>43640</v>
      </c>
      <c r="D3061" s="2">
        <v>43644</v>
      </c>
      <c r="E3061" s="1" t="s">
        <v>33</v>
      </c>
      <c r="F3061" s="1" t="s">
        <v>1581</v>
      </c>
      <c r="G3061" s="1" t="s">
        <v>1582</v>
      </c>
      <c r="H3061" s="1" t="s">
        <v>54</v>
      </c>
      <c r="I3061" s="1" t="s">
        <v>1942</v>
      </c>
      <c r="J3061" s="1" t="s">
        <v>1942</v>
      </c>
      <c r="K3061" s="1" t="s">
        <v>1943</v>
      </c>
      <c r="L3061" s="1" t="s">
        <v>55</v>
      </c>
      <c r="M3061" s="1" t="s">
        <v>6652</v>
      </c>
      <c r="N3061" s="1" t="s">
        <v>31</v>
      </c>
      <c r="O3061" s="1" t="s">
        <v>32</v>
      </c>
      <c r="P3061" s="1" t="s">
        <v>6653</v>
      </c>
      <c r="Q3061" s="1">
        <v>82.32</v>
      </c>
      <c r="R3061" s="1">
        <v>7</v>
      </c>
      <c r="S3061" s="1">
        <v>0</v>
      </c>
      <c r="T3061" s="1">
        <v>39.479999999999997</v>
      </c>
      <c r="U3061">
        <v>2019</v>
      </c>
      <c r="V3061" s="14" t="str">
        <f t="shared" si="47"/>
        <v>06</v>
      </c>
      <c r="W3061" t="s">
        <v>11200</v>
      </c>
    </row>
    <row r="3062" spans="1:23" x14ac:dyDescent="0.35">
      <c r="A3062" s="1">
        <v>3061</v>
      </c>
      <c r="B3062" s="1" t="s">
        <v>6654</v>
      </c>
      <c r="C3062" s="2">
        <v>42919</v>
      </c>
      <c r="D3062" s="2">
        <v>42923</v>
      </c>
      <c r="E3062" s="1" t="s">
        <v>33</v>
      </c>
      <c r="F3062" s="1" t="s">
        <v>631</v>
      </c>
      <c r="G3062" s="1" t="s">
        <v>632</v>
      </c>
      <c r="H3062" s="1" t="s">
        <v>54</v>
      </c>
      <c r="I3062" s="1" t="s">
        <v>1973</v>
      </c>
      <c r="J3062" s="1" t="s">
        <v>1710</v>
      </c>
      <c r="K3062" s="1" t="s">
        <v>1711</v>
      </c>
      <c r="L3062" s="1" t="s">
        <v>1712</v>
      </c>
      <c r="M3062" s="1" t="s">
        <v>6655</v>
      </c>
      <c r="N3062" s="1" t="s">
        <v>31</v>
      </c>
      <c r="O3062" s="1" t="s">
        <v>179</v>
      </c>
      <c r="P3062" s="1" t="s">
        <v>6656</v>
      </c>
      <c r="Q3062" s="1">
        <v>173.16</v>
      </c>
      <c r="R3062" s="1">
        <v>4</v>
      </c>
      <c r="S3062" s="1">
        <v>0</v>
      </c>
      <c r="T3062" s="1">
        <v>81.36</v>
      </c>
      <c r="U3062">
        <v>2017</v>
      </c>
      <c r="V3062" s="14" t="str">
        <f t="shared" si="47"/>
        <v>07</v>
      </c>
      <c r="W3062" t="s">
        <v>11208</v>
      </c>
    </row>
    <row r="3063" spans="1:23" x14ac:dyDescent="0.35">
      <c r="A3063" s="1">
        <v>3062</v>
      </c>
      <c r="B3063" s="1" t="s">
        <v>6654</v>
      </c>
      <c r="C3063" s="2">
        <v>42919</v>
      </c>
      <c r="D3063" s="2">
        <v>42923</v>
      </c>
      <c r="E3063" s="1" t="s">
        <v>33</v>
      </c>
      <c r="F3063" s="1" t="s">
        <v>631</v>
      </c>
      <c r="G3063" s="1" t="s">
        <v>632</v>
      </c>
      <c r="H3063" s="1" t="s">
        <v>54</v>
      </c>
      <c r="I3063" s="1" t="s">
        <v>1973</v>
      </c>
      <c r="J3063" s="1" t="s">
        <v>1710</v>
      </c>
      <c r="K3063" s="1" t="s">
        <v>1711</v>
      </c>
      <c r="L3063" s="1" t="s">
        <v>1712</v>
      </c>
      <c r="M3063" s="1" t="s">
        <v>6121</v>
      </c>
      <c r="N3063" s="1" t="s">
        <v>31</v>
      </c>
      <c r="O3063" s="1" t="s">
        <v>99</v>
      </c>
      <c r="P3063" s="1" t="s">
        <v>6122</v>
      </c>
      <c r="Q3063" s="1">
        <v>50.04</v>
      </c>
      <c r="R3063" s="1">
        <v>3</v>
      </c>
      <c r="S3063" s="1">
        <v>0</v>
      </c>
      <c r="T3063" s="1">
        <v>24.48</v>
      </c>
      <c r="U3063">
        <v>2017</v>
      </c>
      <c r="V3063" s="14" t="str">
        <f t="shared" si="47"/>
        <v>07</v>
      </c>
      <c r="W3063" t="s">
        <v>11208</v>
      </c>
    </row>
    <row r="3064" spans="1:23" x14ac:dyDescent="0.35">
      <c r="A3064" s="1">
        <v>3063</v>
      </c>
      <c r="B3064" s="1" t="s">
        <v>6654</v>
      </c>
      <c r="C3064" s="2">
        <v>42919</v>
      </c>
      <c r="D3064" s="2">
        <v>42923</v>
      </c>
      <c r="E3064" s="1" t="s">
        <v>33</v>
      </c>
      <c r="F3064" s="1" t="s">
        <v>631</v>
      </c>
      <c r="G3064" s="1" t="s">
        <v>632</v>
      </c>
      <c r="H3064" s="1" t="s">
        <v>54</v>
      </c>
      <c r="I3064" s="1" t="s">
        <v>1973</v>
      </c>
      <c r="J3064" s="1" t="s">
        <v>1710</v>
      </c>
      <c r="K3064" s="1" t="s">
        <v>1711</v>
      </c>
      <c r="L3064" s="1" t="s">
        <v>1712</v>
      </c>
      <c r="M3064" s="1" t="s">
        <v>5496</v>
      </c>
      <c r="N3064" s="1" t="s">
        <v>31</v>
      </c>
      <c r="O3064" s="1" t="s">
        <v>45</v>
      </c>
      <c r="P3064" s="1" t="s">
        <v>5497</v>
      </c>
      <c r="Q3064" s="1">
        <v>211.41</v>
      </c>
      <c r="R3064" s="1">
        <v>3</v>
      </c>
      <c r="S3064" s="1">
        <v>0</v>
      </c>
      <c r="T3064" s="1">
        <v>35.910000000000004</v>
      </c>
      <c r="U3064">
        <v>2017</v>
      </c>
      <c r="V3064" s="14" t="str">
        <f t="shared" si="47"/>
        <v>07</v>
      </c>
      <c r="W3064" t="s">
        <v>11208</v>
      </c>
    </row>
    <row r="3065" spans="1:23" x14ac:dyDescent="0.35">
      <c r="A3065" s="1">
        <v>3064</v>
      </c>
      <c r="B3065" s="1" t="s">
        <v>6657</v>
      </c>
      <c r="C3065" s="2">
        <v>42728</v>
      </c>
      <c r="D3065" s="2">
        <v>42731</v>
      </c>
      <c r="E3065" s="1" t="s">
        <v>20</v>
      </c>
      <c r="F3065" s="1" t="s">
        <v>204</v>
      </c>
      <c r="G3065" s="1" t="s">
        <v>205</v>
      </c>
      <c r="H3065" s="1" t="s">
        <v>23</v>
      </c>
      <c r="I3065" s="1" t="s">
        <v>263</v>
      </c>
      <c r="J3065" s="1" t="s">
        <v>263</v>
      </c>
      <c r="K3065" s="1" t="s">
        <v>2175</v>
      </c>
      <c r="L3065" s="1" t="s">
        <v>1712</v>
      </c>
      <c r="M3065" s="1" t="s">
        <v>5262</v>
      </c>
      <c r="N3065" s="1" t="s">
        <v>42</v>
      </c>
      <c r="O3065" s="1" t="s">
        <v>212</v>
      </c>
      <c r="P3065" s="1" t="s">
        <v>5263</v>
      </c>
      <c r="Q3065" s="1">
        <v>117.03</v>
      </c>
      <c r="R3065" s="1">
        <v>2</v>
      </c>
      <c r="S3065" s="1">
        <v>0.5</v>
      </c>
      <c r="T3065" s="1">
        <v>-60.870000000000005</v>
      </c>
      <c r="U3065">
        <v>2016</v>
      </c>
      <c r="V3065" s="14" t="str">
        <f t="shared" si="47"/>
        <v>12</v>
      </c>
      <c r="W3065" t="s">
        <v>11199</v>
      </c>
    </row>
    <row r="3066" spans="1:23" x14ac:dyDescent="0.35">
      <c r="A3066" s="1">
        <v>3065</v>
      </c>
      <c r="B3066" s="1" t="s">
        <v>6657</v>
      </c>
      <c r="C3066" s="2">
        <v>42728</v>
      </c>
      <c r="D3066" s="2">
        <v>42731</v>
      </c>
      <c r="E3066" s="1" t="s">
        <v>20</v>
      </c>
      <c r="F3066" s="1" t="s">
        <v>204</v>
      </c>
      <c r="G3066" s="1" t="s">
        <v>205</v>
      </c>
      <c r="H3066" s="1" t="s">
        <v>23</v>
      </c>
      <c r="I3066" s="1" t="s">
        <v>263</v>
      </c>
      <c r="J3066" s="1" t="s">
        <v>263</v>
      </c>
      <c r="K3066" s="1" t="s">
        <v>2175</v>
      </c>
      <c r="L3066" s="1" t="s">
        <v>1712</v>
      </c>
      <c r="M3066" s="1" t="s">
        <v>3884</v>
      </c>
      <c r="N3066" s="1" t="s">
        <v>42</v>
      </c>
      <c r="O3066" s="1" t="s">
        <v>43</v>
      </c>
      <c r="P3066" s="1" t="s">
        <v>3885</v>
      </c>
      <c r="Q3066" s="1">
        <v>981.36</v>
      </c>
      <c r="R3066" s="1">
        <v>3</v>
      </c>
      <c r="S3066" s="1">
        <v>0.5</v>
      </c>
      <c r="T3066" s="1">
        <v>-117.80999999999995</v>
      </c>
      <c r="U3066">
        <v>2016</v>
      </c>
      <c r="V3066" s="14" t="str">
        <f t="shared" si="47"/>
        <v>12</v>
      </c>
      <c r="W3066" t="s">
        <v>11199</v>
      </c>
    </row>
    <row r="3067" spans="1:23" x14ac:dyDescent="0.35">
      <c r="A3067" s="1">
        <v>3066</v>
      </c>
      <c r="B3067" s="1" t="s">
        <v>6657</v>
      </c>
      <c r="C3067" s="2">
        <v>42728</v>
      </c>
      <c r="D3067" s="2">
        <v>42731</v>
      </c>
      <c r="E3067" s="1" t="s">
        <v>20</v>
      </c>
      <c r="F3067" s="1" t="s">
        <v>204</v>
      </c>
      <c r="G3067" s="1" t="s">
        <v>205</v>
      </c>
      <c r="H3067" s="1" t="s">
        <v>23</v>
      </c>
      <c r="I3067" s="1" t="s">
        <v>263</v>
      </c>
      <c r="J3067" s="1" t="s">
        <v>263</v>
      </c>
      <c r="K3067" s="1" t="s">
        <v>2175</v>
      </c>
      <c r="L3067" s="1" t="s">
        <v>1712</v>
      </c>
      <c r="M3067" s="1" t="s">
        <v>3667</v>
      </c>
      <c r="N3067" s="1" t="s">
        <v>42</v>
      </c>
      <c r="O3067" s="1" t="s">
        <v>70</v>
      </c>
      <c r="P3067" s="1" t="s">
        <v>3668</v>
      </c>
      <c r="Q3067" s="1">
        <v>897.22499999999991</v>
      </c>
      <c r="R3067" s="1">
        <v>7</v>
      </c>
      <c r="S3067" s="1">
        <v>0.5</v>
      </c>
      <c r="T3067" s="1">
        <v>-197.50499999999988</v>
      </c>
      <c r="U3067">
        <v>2016</v>
      </c>
      <c r="V3067" s="14" t="str">
        <f t="shared" si="47"/>
        <v>12</v>
      </c>
      <c r="W3067" t="s">
        <v>11199</v>
      </c>
    </row>
    <row r="3068" spans="1:23" x14ac:dyDescent="0.35">
      <c r="A3068" s="1">
        <v>3067</v>
      </c>
      <c r="B3068" s="1" t="s">
        <v>6658</v>
      </c>
      <c r="C3068" s="2">
        <v>43571</v>
      </c>
      <c r="D3068" s="2">
        <v>43576</v>
      </c>
      <c r="E3068" s="1" t="s">
        <v>33</v>
      </c>
      <c r="F3068" s="1" t="s">
        <v>1485</v>
      </c>
      <c r="G3068" s="1" t="s">
        <v>1486</v>
      </c>
      <c r="H3068" s="1" t="s">
        <v>54</v>
      </c>
      <c r="I3068" s="1" t="s">
        <v>4517</v>
      </c>
      <c r="J3068" s="1" t="s">
        <v>1710</v>
      </c>
      <c r="K3068" s="1" t="s">
        <v>1711</v>
      </c>
      <c r="L3068" s="1" t="s">
        <v>1712</v>
      </c>
      <c r="M3068" s="1" t="s">
        <v>6659</v>
      </c>
      <c r="N3068" s="1" t="s">
        <v>42</v>
      </c>
      <c r="O3068" s="1" t="s">
        <v>212</v>
      </c>
      <c r="P3068" s="1" t="s">
        <v>3428</v>
      </c>
      <c r="Q3068" s="1">
        <v>301.77000000000004</v>
      </c>
      <c r="R3068" s="1">
        <v>1</v>
      </c>
      <c r="S3068" s="1">
        <v>0</v>
      </c>
      <c r="T3068" s="1">
        <v>9.0299999999999994</v>
      </c>
      <c r="U3068">
        <v>2019</v>
      </c>
      <c r="V3068" s="14" t="str">
        <f t="shared" si="47"/>
        <v>04</v>
      </c>
      <c r="W3068" t="s">
        <v>11210</v>
      </c>
    </row>
    <row r="3069" spans="1:23" x14ac:dyDescent="0.35">
      <c r="A3069" s="1">
        <v>3068</v>
      </c>
      <c r="B3069" s="1" t="s">
        <v>6660</v>
      </c>
      <c r="C3069" s="2">
        <v>43723</v>
      </c>
      <c r="D3069" s="2">
        <v>43730</v>
      </c>
      <c r="E3069" s="1" t="s">
        <v>33</v>
      </c>
      <c r="F3069" s="1" t="s">
        <v>1107</v>
      </c>
      <c r="G3069" s="1" t="s">
        <v>1108</v>
      </c>
      <c r="H3069" s="1" t="s">
        <v>23</v>
      </c>
      <c r="I3069" s="1" t="s">
        <v>1942</v>
      </c>
      <c r="J3069" s="1" t="s">
        <v>1942</v>
      </c>
      <c r="K3069" s="1" t="s">
        <v>1943</v>
      </c>
      <c r="L3069" s="1" t="s">
        <v>55</v>
      </c>
      <c r="M3069" s="1" t="s">
        <v>3980</v>
      </c>
      <c r="N3069" s="1" t="s">
        <v>31</v>
      </c>
      <c r="O3069" s="1" t="s">
        <v>179</v>
      </c>
      <c r="P3069" s="1" t="s">
        <v>3981</v>
      </c>
      <c r="Q3069" s="1">
        <v>64.44</v>
      </c>
      <c r="R3069" s="1">
        <v>2</v>
      </c>
      <c r="S3069" s="1">
        <v>0</v>
      </c>
      <c r="T3069" s="1">
        <v>20.580000000000002</v>
      </c>
      <c r="U3069">
        <v>2019</v>
      </c>
      <c r="V3069" s="14" t="str">
        <f t="shared" si="47"/>
        <v>09</v>
      </c>
      <c r="W3069" t="s">
        <v>11206</v>
      </c>
    </row>
    <row r="3070" spans="1:23" x14ac:dyDescent="0.35">
      <c r="A3070" s="1">
        <v>3069</v>
      </c>
      <c r="B3070" s="1" t="s">
        <v>6661</v>
      </c>
      <c r="C3070" s="2">
        <v>42422</v>
      </c>
      <c r="D3070" s="2">
        <v>42424</v>
      </c>
      <c r="E3070" s="1" t="s">
        <v>20</v>
      </c>
      <c r="F3070" s="1" t="s">
        <v>359</v>
      </c>
      <c r="G3070" s="1" t="s">
        <v>360</v>
      </c>
      <c r="H3070" s="1" t="s">
        <v>23</v>
      </c>
      <c r="I3070" s="1" t="s">
        <v>1927</v>
      </c>
      <c r="J3070" s="1" t="s">
        <v>1768</v>
      </c>
      <c r="K3070" s="1" t="s">
        <v>1737</v>
      </c>
      <c r="L3070" s="1" t="s">
        <v>55</v>
      </c>
      <c r="M3070" s="1" t="s">
        <v>2864</v>
      </c>
      <c r="N3070" s="1" t="s">
        <v>31</v>
      </c>
      <c r="O3070" s="1" t="s">
        <v>44</v>
      </c>
      <c r="P3070" s="1" t="s">
        <v>2865</v>
      </c>
      <c r="Q3070" s="1">
        <v>9.7800000000000011</v>
      </c>
      <c r="R3070" s="1">
        <v>2</v>
      </c>
      <c r="S3070" s="1">
        <v>0</v>
      </c>
      <c r="T3070" s="1">
        <v>2.34</v>
      </c>
      <c r="U3070">
        <v>2016</v>
      </c>
      <c r="V3070" s="14" t="str">
        <f t="shared" si="47"/>
        <v>02</v>
      </c>
      <c r="W3070" t="s">
        <v>11196</v>
      </c>
    </row>
    <row r="3071" spans="1:23" x14ac:dyDescent="0.35">
      <c r="A3071" s="1">
        <v>3070</v>
      </c>
      <c r="B3071" s="1" t="s">
        <v>6662</v>
      </c>
      <c r="C3071" s="2">
        <v>43306</v>
      </c>
      <c r="D3071" s="2">
        <v>43308</v>
      </c>
      <c r="E3071" s="1" t="s">
        <v>20</v>
      </c>
      <c r="F3071" s="1" t="s">
        <v>1376</v>
      </c>
      <c r="G3071" s="1" t="s">
        <v>1377</v>
      </c>
      <c r="H3071" s="1" t="s">
        <v>30</v>
      </c>
      <c r="I3071" s="1" t="s">
        <v>3057</v>
      </c>
      <c r="J3071" s="1" t="s">
        <v>2202</v>
      </c>
      <c r="K3071" s="1" t="s">
        <v>1804</v>
      </c>
      <c r="L3071" s="1" t="s">
        <v>24</v>
      </c>
      <c r="M3071" s="1" t="s">
        <v>6472</v>
      </c>
      <c r="N3071" s="1" t="s">
        <v>42</v>
      </c>
      <c r="O3071" s="1" t="s">
        <v>43</v>
      </c>
      <c r="P3071" s="1" t="s">
        <v>6473</v>
      </c>
      <c r="Q3071" s="1">
        <v>179.73899999999998</v>
      </c>
      <c r="R3071" s="1">
        <v>3</v>
      </c>
      <c r="S3071" s="1">
        <v>0.1</v>
      </c>
      <c r="T3071" s="1">
        <v>67.869</v>
      </c>
      <c r="U3071">
        <v>2018</v>
      </c>
      <c r="V3071" s="14" t="str">
        <f t="shared" si="47"/>
        <v>07</v>
      </c>
      <c r="W3071" t="s">
        <v>11208</v>
      </c>
    </row>
    <row r="3072" spans="1:23" x14ac:dyDescent="0.35">
      <c r="A3072" s="1">
        <v>3071</v>
      </c>
      <c r="B3072" s="1" t="s">
        <v>6662</v>
      </c>
      <c r="C3072" s="2">
        <v>43306</v>
      </c>
      <c r="D3072" s="2">
        <v>43308</v>
      </c>
      <c r="E3072" s="1" t="s">
        <v>20</v>
      </c>
      <c r="F3072" s="1" t="s">
        <v>1376</v>
      </c>
      <c r="G3072" s="1" t="s">
        <v>1377</v>
      </c>
      <c r="H3072" s="1" t="s">
        <v>30</v>
      </c>
      <c r="I3072" s="1" t="s">
        <v>3057</v>
      </c>
      <c r="J3072" s="1" t="s">
        <v>2202</v>
      </c>
      <c r="K3072" s="1" t="s">
        <v>1804</v>
      </c>
      <c r="L3072" s="1" t="s">
        <v>24</v>
      </c>
      <c r="M3072" s="1" t="s">
        <v>5083</v>
      </c>
      <c r="N3072" s="1" t="s">
        <v>42</v>
      </c>
      <c r="O3072" s="1" t="s">
        <v>43</v>
      </c>
      <c r="P3072" s="1" t="s">
        <v>5084</v>
      </c>
      <c r="Q3072" s="1">
        <v>66.015000000000001</v>
      </c>
      <c r="R3072" s="1">
        <v>1</v>
      </c>
      <c r="S3072" s="1">
        <v>0.1</v>
      </c>
      <c r="T3072" s="1">
        <v>2.9249999999999998</v>
      </c>
      <c r="U3072">
        <v>2018</v>
      </c>
      <c r="V3072" s="14" t="str">
        <f t="shared" si="47"/>
        <v>07</v>
      </c>
      <c r="W3072" t="s">
        <v>11208</v>
      </c>
    </row>
    <row r="3073" spans="1:23" x14ac:dyDescent="0.35">
      <c r="A3073" s="1">
        <v>3072</v>
      </c>
      <c r="B3073" s="1" t="s">
        <v>6662</v>
      </c>
      <c r="C3073" s="2">
        <v>43306</v>
      </c>
      <c r="D3073" s="2">
        <v>43308</v>
      </c>
      <c r="E3073" s="1" t="s">
        <v>20</v>
      </c>
      <c r="F3073" s="1" t="s">
        <v>1376</v>
      </c>
      <c r="G3073" s="1" t="s">
        <v>1377</v>
      </c>
      <c r="H3073" s="1" t="s">
        <v>30</v>
      </c>
      <c r="I3073" s="1" t="s">
        <v>3057</v>
      </c>
      <c r="J3073" s="1" t="s">
        <v>2202</v>
      </c>
      <c r="K3073" s="1" t="s">
        <v>1804</v>
      </c>
      <c r="L3073" s="1" t="s">
        <v>24</v>
      </c>
      <c r="M3073" s="1" t="s">
        <v>2089</v>
      </c>
      <c r="N3073" s="1" t="s">
        <v>31</v>
      </c>
      <c r="O3073" s="1" t="s">
        <v>44</v>
      </c>
      <c r="P3073" s="1" t="s">
        <v>2090</v>
      </c>
      <c r="Q3073" s="1">
        <v>154.35</v>
      </c>
      <c r="R3073" s="1">
        <v>3</v>
      </c>
      <c r="S3073" s="1">
        <v>0</v>
      </c>
      <c r="T3073" s="1">
        <v>38.519999999999996</v>
      </c>
      <c r="U3073">
        <v>2018</v>
      </c>
      <c r="V3073" s="14" t="str">
        <f t="shared" si="47"/>
        <v>07</v>
      </c>
      <c r="W3073" t="s">
        <v>11208</v>
      </c>
    </row>
    <row r="3074" spans="1:23" x14ac:dyDescent="0.35">
      <c r="A3074" s="1">
        <v>3073</v>
      </c>
      <c r="B3074" s="1" t="s">
        <v>6663</v>
      </c>
      <c r="C3074" s="2">
        <v>43697</v>
      </c>
      <c r="D3074" s="2">
        <v>43700</v>
      </c>
      <c r="E3074" s="1" t="s">
        <v>77</v>
      </c>
      <c r="F3074" s="1" t="s">
        <v>1615</v>
      </c>
      <c r="G3074" s="1" t="s">
        <v>1616</v>
      </c>
      <c r="H3074" s="1" t="s">
        <v>23</v>
      </c>
      <c r="I3074" s="1" t="s">
        <v>2405</v>
      </c>
      <c r="J3074" s="1" t="s">
        <v>1768</v>
      </c>
      <c r="K3074" s="1" t="s">
        <v>1737</v>
      </c>
      <c r="L3074" s="1" t="s">
        <v>55</v>
      </c>
      <c r="M3074" s="1" t="s">
        <v>1869</v>
      </c>
      <c r="N3074" s="1" t="s">
        <v>31</v>
      </c>
      <c r="O3074" s="1" t="s">
        <v>37</v>
      </c>
      <c r="P3074" s="1" t="s">
        <v>1870</v>
      </c>
      <c r="Q3074" s="1">
        <v>43.2</v>
      </c>
      <c r="R3074" s="1">
        <v>1</v>
      </c>
      <c r="S3074" s="1">
        <v>0.1</v>
      </c>
      <c r="T3074" s="1">
        <v>17.28</v>
      </c>
      <c r="U3074">
        <v>2019</v>
      </c>
      <c r="V3074" s="14" t="str">
        <f t="shared" si="47"/>
        <v>08</v>
      </c>
      <c r="W3074" t="s">
        <v>11194</v>
      </c>
    </row>
    <row r="3075" spans="1:23" x14ac:dyDescent="0.35">
      <c r="A3075" s="1">
        <v>1924</v>
      </c>
      <c r="B3075" s="1" t="s">
        <v>5373</v>
      </c>
      <c r="C3075" s="2">
        <v>42915</v>
      </c>
      <c r="D3075" s="2">
        <v>42920</v>
      </c>
      <c r="E3075" s="1" t="s">
        <v>33</v>
      </c>
      <c r="F3075" s="1" t="s">
        <v>226</v>
      </c>
      <c r="G3075" s="1" t="s">
        <v>227</v>
      </c>
      <c r="H3075" s="1" t="s">
        <v>23</v>
      </c>
      <c r="I3075" s="1" t="s">
        <v>6511</v>
      </c>
      <c r="J3075" s="1" t="s">
        <v>1759</v>
      </c>
      <c r="K3075" s="1" t="s">
        <v>1760</v>
      </c>
      <c r="L3075" s="1" t="s">
        <v>55</v>
      </c>
      <c r="M3075" s="1" t="s">
        <v>1713</v>
      </c>
      <c r="N3075" s="1" t="s">
        <v>31</v>
      </c>
      <c r="O3075" s="1" t="s">
        <v>37</v>
      </c>
      <c r="P3075" s="1" t="s">
        <v>1714</v>
      </c>
      <c r="Q3075" s="1">
        <v>47.519999999999996</v>
      </c>
      <c r="R3075" s="1">
        <v>2</v>
      </c>
      <c r="S3075" s="1">
        <v>0.1</v>
      </c>
      <c r="T3075" s="1">
        <v>21.12</v>
      </c>
      <c r="U3075">
        <v>2017</v>
      </c>
      <c r="V3075" s="14" t="str">
        <f t="shared" ref="V3075:V3138" si="48">TEXT(C3075,"mm")</f>
        <v>06</v>
      </c>
      <c r="W3075" t="s">
        <v>11200</v>
      </c>
    </row>
    <row r="3076" spans="1:23" x14ac:dyDescent="0.35">
      <c r="A3076" s="1">
        <v>3075</v>
      </c>
      <c r="B3076" s="1" t="s">
        <v>6664</v>
      </c>
      <c r="C3076" s="2">
        <v>43803</v>
      </c>
      <c r="D3076" s="2">
        <v>43805</v>
      </c>
      <c r="E3076" s="1" t="s">
        <v>20</v>
      </c>
      <c r="F3076" s="1" t="s">
        <v>847</v>
      </c>
      <c r="G3076" s="1" t="s">
        <v>848</v>
      </c>
      <c r="H3076" s="1" t="s">
        <v>23</v>
      </c>
      <c r="I3076" s="1" t="s">
        <v>4466</v>
      </c>
      <c r="J3076" s="1" t="s">
        <v>2080</v>
      </c>
      <c r="K3076" s="1" t="s">
        <v>1778</v>
      </c>
      <c r="L3076" s="1" t="s">
        <v>24</v>
      </c>
      <c r="M3076" s="1" t="s">
        <v>6665</v>
      </c>
      <c r="N3076" s="1" t="s">
        <v>25</v>
      </c>
      <c r="O3076" s="1" t="s">
        <v>27</v>
      </c>
      <c r="P3076" s="1" t="s">
        <v>6666</v>
      </c>
      <c r="Q3076" s="1">
        <v>172.08</v>
      </c>
      <c r="R3076" s="1">
        <v>3</v>
      </c>
      <c r="S3076" s="1">
        <v>0.6</v>
      </c>
      <c r="T3076" s="1">
        <v>-103.32000000000002</v>
      </c>
      <c r="U3076">
        <v>2019</v>
      </c>
      <c r="V3076" s="14" t="str">
        <f t="shared" si="48"/>
        <v>12</v>
      </c>
      <c r="W3076" t="s">
        <v>11199</v>
      </c>
    </row>
    <row r="3077" spans="1:23" x14ac:dyDescent="0.35">
      <c r="A3077" s="1">
        <v>3076</v>
      </c>
      <c r="B3077" s="1" t="s">
        <v>6664</v>
      </c>
      <c r="C3077" s="2">
        <v>43803</v>
      </c>
      <c r="D3077" s="2">
        <v>43805</v>
      </c>
      <c r="E3077" s="1" t="s">
        <v>20</v>
      </c>
      <c r="F3077" s="1" t="s">
        <v>847</v>
      </c>
      <c r="G3077" s="1" t="s">
        <v>848</v>
      </c>
      <c r="H3077" s="1" t="s">
        <v>23</v>
      </c>
      <c r="I3077" s="1" t="s">
        <v>4466</v>
      </c>
      <c r="J3077" s="1" t="s">
        <v>2080</v>
      </c>
      <c r="K3077" s="1" t="s">
        <v>1778</v>
      </c>
      <c r="L3077" s="1" t="s">
        <v>24</v>
      </c>
      <c r="M3077" s="1" t="s">
        <v>6386</v>
      </c>
      <c r="N3077" s="1" t="s">
        <v>31</v>
      </c>
      <c r="O3077" s="1" t="s">
        <v>179</v>
      </c>
      <c r="P3077" s="1" t="s">
        <v>6387</v>
      </c>
      <c r="Q3077" s="1">
        <v>48.63</v>
      </c>
      <c r="R3077" s="1">
        <v>1</v>
      </c>
      <c r="S3077" s="1">
        <v>0</v>
      </c>
      <c r="T3077" s="1">
        <v>2.91</v>
      </c>
      <c r="U3077">
        <v>2019</v>
      </c>
      <c r="V3077" s="14" t="str">
        <f t="shared" si="48"/>
        <v>12</v>
      </c>
      <c r="W3077" t="s">
        <v>11199</v>
      </c>
    </row>
    <row r="3078" spans="1:23" x14ac:dyDescent="0.35">
      <c r="A3078" s="1">
        <v>3077</v>
      </c>
      <c r="B3078" s="1" t="s">
        <v>6667</v>
      </c>
      <c r="C3078" s="2">
        <v>42829</v>
      </c>
      <c r="D3078" s="2">
        <v>42831</v>
      </c>
      <c r="E3078" s="1" t="s">
        <v>77</v>
      </c>
      <c r="F3078" s="1" t="s">
        <v>1270</v>
      </c>
      <c r="G3078" s="1" t="s">
        <v>1271</v>
      </c>
      <c r="H3078" s="1" t="s">
        <v>23</v>
      </c>
      <c r="I3078" s="1" t="s">
        <v>1942</v>
      </c>
      <c r="J3078" s="1" t="s">
        <v>1942</v>
      </c>
      <c r="K3078" s="1" t="s">
        <v>1943</v>
      </c>
      <c r="L3078" s="1" t="s">
        <v>55</v>
      </c>
      <c r="M3078" s="1" t="s">
        <v>2864</v>
      </c>
      <c r="N3078" s="1" t="s">
        <v>31</v>
      </c>
      <c r="O3078" s="1" t="s">
        <v>44</v>
      </c>
      <c r="P3078" s="1" t="s">
        <v>2865</v>
      </c>
      <c r="Q3078" s="1">
        <v>9.7800000000000011</v>
      </c>
      <c r="R3078" s="1">
        <v>2</v>
      </c>
      <c r="S3078" s="1">
        <v>0</v>
      </c>
      <c r="T3078" s="1">
        <v>2.34</v>
      </c>
      <c r="U3078">
        <v>2017</v>
      </c>
      <c r="V3078" s="14" t="str">
        <f t="shared" si="48"/>
        <v>04</v>
      </c>
      <c r="W3078" t="s">
        <v>11210</v>
      </c>
    </row>
    <row r="3079" spans="1:23" x14ac:dyDescent="0.35">
      <c r="A3079" s="1">
        <v>5373</v>
      </c>
      <c r="B3079" s="1" t="s">
        <v>6515</v>
      </c>
      <c r="C3079" s="2">
        <v>42801</v>
      </c>
      <c r="D3079" s="2">
        <v>42803</v>
      </c>
      <c r="E3079" s="1" t="s">
        <v>77</v>
      </c>
      <c r="F3079" s="1" t="s">
        <v>819</v>
      </c>
      <c r="G3079" s="1" t="s">
        <v>820</v>
      </c>
      <c r="H3079" s="1" t="s">
        <v>23</v>
      </c>
      <c r="I3079" s="1" t="s">
        <v>5325</v>
      </c>
      <c r="J3079" s="1" t="s">
        <v>1834</v>
      </c>
      <c r="K3079" s="1" t="s">
        <v>1835</v>
      </c>
      <c r="L3079" s="1" t="s">
        <v>55</v>
      </c>
      <c r="M3079" s="1" t="s">
        <v>6668</v>
      </c>
      <c r="N3079" s="1" t="s">
        <v>31</v>
      </c>
      <c r="O3079" s="1" t="s">
        <v>41</v>
      </c>
      <c r="P3079" s="1" t="s">
        <v>6669</v>
      </c>
      <c r="Q3079" s="1">
        <v>47.61</v>
      </c>
      <c r="R3079" s="1">
        <v>2</v>
      </c>
      <c r="S3079" s="1">
        <v>0.5</v>
      </c>
      <c r="T3079" s="1">
        <v>-29.55</v>
      </c>
      <c r="U3079">
        <v>2017</v>
      </c>
      <c r="V3079" s="14" t="str">
        <f t="shared" si="48"/>
        <v>03</v>
      </c>
      <c r="W3079" t="s">
        <v>11202</v>
      </c>
    </row>
    <row r="3080" spans="1:23" x14ac:dyDescent="0.35">
      <c r="A3080" s="1">
        <v>3079</v>
      </c>
      <c r="B3080" s="1" t="s">
        <v>6670</v>
      </c>
      <c r="C3080" s="2">
        <v>42808</v>
      </c>
      <c r="D3080" s="2">
        <v>42815</v>
      </c>
      <c r="E3080" s="1" t="s">
        <v>33</v>
      </c>
      <c r="F3080" s="1" t="s">
        <v>166</v>
      </c>
      <c r="G3080" s="1" t="s">
        <v>167</v>
      </c>
      <c r="H3080" s="1" t="s">
        <v>54</v>
      </c>
      <c r="I3080" s="1" t="s">
        <v>3064</v>
      </c>
      <c r="J3080" s="1" t="s">
        <v>2988</v>
      </c>
      <c r="K3080" s="1" t="s">
        <v>1737</v>
      </c>
      <c r="L3080" s="1" t="s">
        <v>55</v>
      </c>
      <c r="M3080" s="1" t="s">
        <v>6671</v>
      </c>
      <c r="N3080" s="1" t="s">
        <v>42</v>
      </c>
      <c r="O3080" s="1" t="s">
        <v>344</v>
      </c>
      <c r="P3080" s="1" t="s">
        <v>6672</v>
      </c>
      <c r="Q3080" s="1">
        <v>123.8535</v>
      </c>
      <c r="R3080" s="1">
        <v>1</v>
      </c>
      <c r="S3080" s="1">
        <v>0.15</v>
      </c>
      <c r="T3080" s="1">
        <v>-14.596500000000001</v>
      </c>
      <c r="U3080">
        <v>2017</v>
      </c>
      <c r="V3080" s="14" t="str">
        <f t="shared" si="48"/>
        <v>03</v>
      </c>
      <c r="W3080" t="s">
        <v>11202</v>
      </c>
    </row>
    <row r="3081" spans="1:23" x14ac:dyDescent="0.35">
      <c r="A3081" s="1">
        <v>3080</v>
      </c>
      <c r="B3081" s="1" t="s">
        <v>6673</v>
      </c>
      <c r="C3081" s="2">
        <v>43486</v>
      </c>
      <c r="D3081" s="2">
        <v>43490</v>
      </c>
      <c r="E3081" s="1" t="s">
        <v>33</v>
      </c>
      <c r="F3081" s="1" t="s">
        <v>1342</v>
      </c>
      <c r="G3081" s="1" t="s">
        <v>1343</v>
      </c>
      <c r="H3081" s="1" t="s">
        <v>30</v>
      </c>
      <c r="I3081" s="1" t="s">
        <v>6674</v>
      </c>
      <c r="J3081" s="1" t="s">
        <v>1710</v>
      </c>
      <c r="K3081" s="1" t="s">
        <v>1711</v>
      </c>
      <c r="L3081" s="1" t="s">
        <v>1712</v>
      </c>
      <c r="M3081" s="1" t="s">
        <v>2462</v>
      </c>
      <c r="N3081" s="1" t="s">
        <v>31</v>
      </c>
      <c r="O3081" s="1" t="s">
        <v>32</v>
      </c>
      <c r="P3081" s="1" t="s">
        <v>2463</v>
      </c>
      <c r="Q3081" s="1">
        <v>16.5</v>
      </c>
      <c r="R3081" s="1">
        <v>2</v>
      </c>
      <c r="S3081" s="1">
        <v>0</v>
      </c>
      <c r="T3081" s="1">
        <v>2.2800000000000002</v>
      </c>
      <c r="U3081">
        <v>2019</v>
      </c>
      <c r="V3081" s="14" t="str">
        <f t="shared" si="48"/>
        <v>01</v>
      </c>
      <c r="W3081" t="s">
        <v>11204</v>
      </c>
    </row>
    <row r="3082" spans="1:23" x14ac:dyDescent="0.35">
      <c r="A3082" s="1">
        <v>3081</v>
      </c>
      <c r="B3082" s="1" t="s">
        <v>6673</v>
      </c>
      <c r="C3082" s="2">
        <v>43486</v>
      </c>
      <c r="D3082" s="2">
        <v>43490</v>
      </c>
      <c r="E3082" s="1" t="s">
        <v>33</v>
      </c>
      <c r="F3082" s="1" t="s">
        <v>1342</v>
      </c>
      <c r="G3082" s="1" t="s">
        <v>1343</v>
      </c>
      <c r="H3082" s="1" t="s">
        <v>30</v>
      </c>
      <c r="I3082" s="1" t="s">
        <v>6674</v>
      </c>
      <c r="J3082" s="1" t="s">
        <v>1710</v>
      </c>
      <c r="K3082" s="1" t="s">
        <v>1711</v>
      </c>
      <c r="L3082" s="1" t="s">
        <v>1712</v>
      </c>
      <c r="M3082" s="1" t="s">
        <v>6675</v>
      </c>
      <c r="N3082" s="1" t="s">
        <v>42</v>
      </c>
      <c r="O3082" s="1" t="s">
        <v>212</v>
      </c>
      <c r="P3082" s="1" t="s">
        <v>6676</v>
      </c>
      <c r="Q3082" s="1">
        <v>161.94</v>
      </c>
      <c r="R3082" s="1">
        <v>2</v>
      </c>
      <c r="S3082" s="1">
        <v>0</v>
      </c>
      <c r="T3082" s="1">
        <v>72.84</v>
      </c>
      <c r="U3082">
        <v>2019</v>
      </c>
      <c r="V3082" s="14" t="str">
        <f t="shared" si="48"/>
        <v>01</v>
      </c>
      <c r="W3082" t="s">
        <v>11204</v>
      </c>
    </row>
    <row r="3083" spans="1:23" x14ac:dyDescent="0.35">
      <c r="A3083" s="1">
        <v>3082</v>
      </c>
      <c r="B3083" s="1" t="s">
        <v>6673</v>
      </c>
      <c r="C3083" s="2">
        <v>43486</v>
      </c>
      <c r="D3083" s="2">
        <v>43490</v>
      </c>
      <c r="E3083" s="1" t="s">
        <v>33</v>
      </c>
      <c r="F3083" s="1" t="s">
        <v>1342</v>
      </c>
      <c r="G3083" s="1" t="s">
        <v>1343</v>
      </c>
      <c r="H3083" s="1" t="s">
        <v>30</v>
      </c>
      <c r="I3083" s="1" t="s">
        <v>6674</v>
      </c>
      <c r="J3083" s="1" t="s">
        <v>1710</v>
      </c>
      <c r="K3083" s="1" t="s">
        <v>1711</v>
      </c>
      <c r="L3083" s="1" t="s">
        <v>1712</v>
      </c>
      <c r="M3083" s="1" t="s">
        <v>4639</v>
      </c>
      <c r="N3083" s="1" t="s">
        <v>25</v>
      </c>
      <c r="O3083" s="1" t="s">
        <v>36</v>
      </c>
      <c r="P3083" s="1" t="s">
        <v>4640</v>
      </c>
      <c r="Q3083" s="1">
        <v>1745.34</v>
      </c>
      <c r="R3083" s="1">
        <v>2</v>
      </c>
      <c r="S3083" s="1">
        <v>0</v>
      </c>
      <c r="T3083" s="1">
        <v>122.16</v>
      </c>
      <c r="U3083">
        <v>2019</v>
      </c>
      <c r="V3083" s="14" t="str">
        <f t="shared" si="48"/>
        <v>01</v>
      </c>
      <c r="W3083" t="s">
        <v>11204</v>
      </c>
    </row>
    <row r="3084" spans="1:23" x14ac:dyDescent="0.35">
      <c r="A3084" s="1">
        <v>3083</v>
      </c>
      <c r="B3084" s="1" t="s">
        <v>6673</v>
      </c>
      <c r="C3084" s="2">
        <v>43486</v>
      </c>
      <c r="D3084" s="2">
        <v>43490</v>
      </c>
      <c r="E3084" s="1" t="s">
        <v>33</v>
      </c>
      <c r="F3084" s="1" t="s">
        <v>1342</v>
      </c>
      <c r="G3084" s="1" t="s">
        <v>1343</v>
      </c>
      <c r="H3084" s="1" t="s">
        <v>30</v>
      </c>
      <c r="I3084" s="1" t="s">
        <v>6674</v>
      </c>
      <c r="J3084" s="1" t="s">
        <v>1710</v>
      </c>
      <c r="K3084" s="1" t="s">
        <v>1711</v>
      </c>
      <c r="L3084" s="1" t="s">
        <v>1712</v>
      </c>
      <c r="M3084" s="1" t="s">
        <v>2332</v>
      </c>
      <c r="N3084" s="1" t="s">
        <v>31</v>
      </c>
      <c r="O3084" s="1" t="s">
        <v>37</v>
      </c>
      <c r="P3084" s="1" t="s">
        <v>2333</v>
      </c>
      <c r="Q3084" s="1">
        <v>146.78999999999996</v>
      </c>
      <c r="R3084" s="1">
        <v>3</v>
      </c>
      <c r="S3084" s="1">
        <v>0</v>
      </c>
      <c r="T3084" s="1">
        <v>44.009999999999991</v>
      </c>
      <c r="U3084">
        <v>2019</v>
      </c>
      <c r="V3084" s="14" t="str">
        <f t="shared" si="48"/>
        <v>01</v>
      </c>
      <c r="W3084" t="s">
        <v>11204</v>
      </c>
    </row>
    <row r="3085" spans="1:23" x14ac:dyDescent="0.35">
      <c r="A3085" s="1">
        <v>3084</v>
      </c>
      <c r="B3085" s="1" t="s">
        <v>6677</v>
      </c>
      <c r="C3085" s="2">
        <v>43429</v>
      </c>
      <c r="D3085" s="2">
        <v>43431</v>
      </c>
      <c r="E3085" s="1" t="s">
        <v>20</v>
      </c>
      <c r="F3085" s="1" t="s">
        <v>379</v>
      </c>
      <c r="G3085" s="1" t="s">
        <v>380</v>
      </c>
      <c r="H3085" s="1" t="s">
        <v>30</v>
      </c>
      <c r="I3085" s="1" t="s">
        <v>6678</v>
      </c>
      <c r="J3085" s="1" t="s">
        <v>4201</v>
      </c>
      <c r="K3085" s="1" t="s">
        <v>1835</v>
      </c>
      <c r="L3085" s="1" t="s">
        <v>55</v>
      </c>
      <c r="M3085" s="1" t="s">
        <v>1713</v>
      </c>
      <c r="N3085" s="1" t="s">
        <v>31</v>
      </c>
      <c r="O3085" s="1" t="s">
        <v>37</v>
      </c>
      <c r="P3085" s="1" t="s">
        <v>1714</v>
      </c>
      <c r="Q3085" s="1">
        <v>105.6</v>
      </c>
      <c r="R3085" s="1">
        <v>8</v>
      </c>
      <c r="S3085" s="1">
        <v>0.5</v>
      </c>
      <c r="T3085" s="1">
        <v>0</v>
      </c>
      <c r="U3085">
        <v>2018</v>
      </c>
      <c r="V3085" s="14" t="str">
        <f t="shared" si="48"/>
        <v>11</v>
      </c>
      <c r="W3085" t="s">
        <v>11198</v>
      </c>
    </row>
    <row r="3086" spans="1:23" x14ac:dyDescent="0.35">
      <c r="A3086" s="1">
        <v>3085</v>
      </c>
      <c r="B3086" s="1" t="s">
        <v>6679</v>
      </c>
      <c r="C3086" s="2">
        <v>43405</v>
      </c>
      <c r="D3086" s="2">
        <v>43410</v>
      </c>
      <c r="E3086" s="1" t="s">
        <v>20</v>
      </c>
      <c r="F3086" s="1" t="s">
        <v>1188</v>
      </c>
      <c r="G3086" s="1" t="s">
        <v>1189</v>
      </c>
      <c r="H3086" s="1" t="s">
        <v>30</v>
      </c>
      <c r="I3086" s="1" t="s">
        <v>6180</v>
      </c>
      <c r="J3086" s="1" t="s">
        <v>1772</v>
      </c>
      <c r="K3086" s="1" t="s">
        <v>1760</v>
      </c>
      <c r="L3086" s="1" t="s">
        <v>55</v>
      </c>
      <c r="M3086" s="1" t="s">
        <v>5146</v>
      </c>
      <c r="N3086" s="1" t="s">
        <v>31</v>
      </c>
      <c r="O3086" s="1" t="s">
        <v>179</v>
      </c>
      <c r="P3086" s="1" t="s">
        <v>5147</v>
      </c>
      <c r="Q3086" s="1">
        <v>48.09</v>
      </c>
      <c r="R3086" s="1">
        <v>1</v>
      </c>
      <c r="S3086" s="1">
        <v>0</v>
      </c>
      <c r="T3086" s="1">
        <v>4.32</v>
      </c>
      <c r="U3086">
        <v>2018</v>
      </c>
      <c r="V3086" s="14" t="str">
        <f t="shared" si="48"/>
        <v>11</v>
      </c>
      <c r="W3086" t="s">
        <v>11198</v>
      </c>
    </row>
    <row r="3087" spans="1:23" x14ac:dyDescent="0.35">
      <c r="A3087" s="1">
        <v>2247</v>
      </c>
      <c r="B3087" s="1" t="s">
        <v>6680</v>
      </c>
      <c r="C3087" s="2">
        <v>43363</v>
      </c>
      <c r="D3087" s="2">
        <v>43364</v>
      </c>
      <c r="E3087" s="1" t="s">
        <v>361</v>
      </c>
      <c r="F3087" s="1" t="s">
        <v>1406</v>
      </c>
      <c r="G3087" s="1" t="s">
        <v>1407</v>
      </c>
      <c r="H3087" s="1" t="s">
        <v>23</v>
      </c>
      <c r="I3087" s="1" t="s">
        <v>6511</v>
      </c>
      <c r="J3087" s="1" t="s">
        <v>1759</v>
      </c>
      <c r="K3087" s="1" t="s">
        <v>1760</v>
      </c>
      <c r="L3087" s="1" t="s">
        <v>55</v>
      </c>
      <c r="M3087" s="1" t="s">
        <v>4919</v>
      </c>
      <c r="N3087" s="1" t="s">
        <v>31</v>
      </c>
      <c r="O3087" s="1" t="s">
        <v>32</v>
      </c>
      <c r="P3087" s="1" t="s">
        <v>4920</v>
      </c>
      <c r="Q3087" s="1">
        <v>18.240000000000002</v>
      </c>
      <c r="R3087" s="1">
        <v>2</v>
      </c>
      <c r="S3087" s="1">
        <v>0</v>
      </c>
      <c r="T3087" s="1">
        <v>7.98</v>
      </c>
      <c r="U3087">
        <v>2018</v>
      </c>
      <c r="V3087" s="14" t="str">
        <f t="shared" si="48"/>
        <v>09</v>
      </c>
      <c r="W3087" t="s">
        <v>11206</v>
      </c>
    </row>
    <row r="3088" spans="1:23" x14ac:dyDescent="0.35">
      <c r="A3088" s="1">
        <v>2248</v>
      </c>
      <c r="B3088" s="1" t="s">
        <v>6680</v>
      </c>
      <c r="C3088" s="2">
        <v>43363</v>
      </c>
      <c r="D3088" s="2">
        <v>43364</v>
      </c>
      <c r="E3088" s="1" t="s">
        <v>361</v>
      </c>
      <c r="F3088" s="1" t="s">
        <v>1406</v>
      </c>
      <c r="G3088" s="1" t="s">
        <v>1407</v>
      </c>
      <c r="H3088" s="1" t="s">
        <v>23</v>
      </c>
      <c r="I3088" s="1" t="s">
        <v>6511</v>
      </c>
      <c r="J3088" s="1" t="s">
        <v>1759</v>
      </c>
      <c r="K3088" s="1" t="s">
        <v>1760</v>
      </c>
      <c r="L3088" s="1" t="s">
        <v>55</v>
      </c>
      <c r="M3088" s="1" t="s">
        <v>4936</v>
      </c>
      <c r="N3088" s="1" t="s">
        <v>25</v>
      </c>
      <c r="O3088" s="1" t="s">
        <v>26</v>
      </c>
      <c r="P3088" s="1" t="s">
        <v>4937</v>
      </c>
      <c r="Q3088" s="1">
        <v>221.50800000000001</v>
      </c>
      <c r="R3088" s="1">
        <v>2</v>
      </c>
      <c r="S3088" s="1">
        <v>0.1</v>
      </c>
      <c r="T3088" s="1">
        <v>68.867999999999995</v>
      </c>
      <c r="U3088">
        <v>2018</v>
      </c>
      <c r="V3088" s="14" t="str">
        <f t="shared" si="48"/>
        <v>09</v>
      </c>
      <c r="W3088" t="s">
        <v>11206</v>
      </c>
    </row>
    <row r="3089" spans="1:23" x14ac:dyDescent="0.35">
      <c r="A3089" s="1">
        <v>3088</v>
      </c>
      <c r="B3089" s="1" t="s">
        <v>6681</v>
      </c>
      <c r="C3089" s="2">
        <v>43415</v>
      </c>
      <c r="D3089" s="2">
        <v>43417</v>
      </c>
      <c r="E3089" s="1" t="s">
        <v>20</v>
      </c>
      <c r="F3089" s="1" t="s">
        <v>1350</v>
      </c>
      <c r="G3089" s="1" t="s">
        <v>1351</v>
      </c>
      <c r="H3089" s="1" t="s">
        <v>30</v>
      </c>
      <c r="I3089" s="1" t="s">
        <v>6682</v>
      </c>
      <c r="J3089" s="1" t="s">
        <v>2097</v>
      </c>
      <c r="K3089" s="1" t="s">
        <v>1778</v>
      </c>
      <c r="L3089" s="1" t="s">
        <v>24</v>
      </c>
      <c r="M3089" s="1" t="s">
        <v>2681</v>
      </c>
      <c r="N3089" s="1" t="s">
        <v>31</v>
      </c>
      <c r="O3089" s="1" t="s">
        <v>37</v>
      </c>
      <c r="P3089" s="1" t="s">
        <v>2682</v>
      </c>
      <c r="Q3089" s="1">
        <v>237.49199999999999</v>
      </c>
      <c r="R3089" s="1">
        <v>2</v>
      </c>
      <c r="S3089" s="1">
        <v>0.4</v>
      </c>
      <c r="T3089" s="1">
        <v>-118.78800000000001</v>
      </c>
      <c r="U3089">
        <v>2018</v>
      </c>
      <c r="V3089" s="14" t="str">
        <f t="shared" si="48"/>
        <v>11</v>
      </c>
      <c r="W3089" t="s">
        <v>11198</v>
      </c>
    </row>
    <row r="3090" spans="1:23" x14ac:dyDescent="0.35">
      <c r="A3090" s="1">
        <v>3089</v>
      </c>
      <c r="B3090" s="1" t="s">
        <v>6683</v>
      </c>
      <c r="C3090" s="2">
        <v>43776</v>
      </c>
      <c r="D3090" s="2">
        <v>43780</v>
      </c>
      <c r="E3090" s="1" t="s">
        <v>33</v>
      </c>
      <c r="F3090" s="1" t="s">
        <v>1524</v>
      </c>
      <c r="G3090" s="1" t="s">
        <v>1525</v>
      </c>
      <c r="H3090" s="1" t="s">
        <v>23</v>
      </c>
      <c r="I3090" s="1" t="s">
        <v>3774</v>
      </c>
      <c r="J3090" s="1" t="s">
        <v>2451</v>
      </c>
      <c r="K3090" s="1" t="s">
        <v>1778</v>
      </c>
      <c r="L3090" s="1" t="s">
        <v>24</v>
      </c>
      <c r="M3090" s="1" t="s">
        <v>6684</v>
      </c>
      <c r="N3090" s="1" t="s">
        <v>31</v>
      </c>
      <c r="O3090" s="1" t="s">
        <v>48</v>
      </c>
      <c r="P3090" s="1" t="s">
        <v>6685</v>
      </c>
      <c r="Q3090" s="1">
        <v>201.69</v>
      </c>
      <c r="R3090" s="1">
        <v>9</v>
      </c>
      <c r="S3090" s="1">
        <v>0</v>
      </c>
      <c r="T3090" s="1">
        <v>88.56</v>
      </c>
      <c r="U3090">
        <v>2019</v>
      </c>
      <c r="V3090" s="14" t="str">
        <f t="shared" si="48"/>
        <v>11</v>
      </c>
      <c r="W3090" t="s">
        <v>11198</v>
      </c>
    </row>
    <row r="3091" spans="1:23" x14ac:dyDescent="0.35">
      <c r="A3091" s="1">
        <v>3090</v>
      </c>
      <c r="B3091" s="1" t="s">
        <v>6686</v>
      </c>
      <c r="C3091" s="2">
        <v>43787</v>
      </c>
      <c r="D3091" s="2">
        <v>43789</v>
      </c>
      <c r="E3091" s="1" t="s">
        <v>77</v>
      </c>
      <c r="F3091" s="1" t="s">
        <v>853</v>
      </c>
      <c r="G3091" s="1" t="s">
        <v>854</v>
      </c>
      <c r="H3091" s="1" t="s">
        <v>23</v>
      </c>
      <c r="I3091" s="1" t="s">
        <v>1889</v>
      </c>
      <c r="J3091" s="1" t="s">
        <v>1889</v>
      </c>
      <c r="K3091" s="1" t="s">
        <v>1804</v>
      </c>
      <c r="L3091" s="1" t="s">
        <v>24</v>
      </c>
      <c r="M3091" s="1" t="s">
        <v>3810</v>
      </c>
      <c r="N3091" s="1" t="s">
        <v>31</v>
      </c>
      <c r="O3091" s="1" t="s">
        <v>41</v>
      </c>
      <c r="P3091" s="1" t="s">
        <v>3811</v>
      </c>
      <c r="Q3091" s="1">
        <v>185.00999999999996</v>
      </c>
      <c r="R3091" s="1">
        <v>7</v>
      </c>
      <c r="S3091" s="1">
        <v>0</v>
      </c>
      <c r="T3091" s="1">
        <v>16.59</v>
      </c>
      <c r="U3091">
        <v>2019</v>
      </c>
      <c r="V3091" s="14" t="str">
        <f t="shared" si="48"/>
        <v>11</v>
      </c>
      <c r="W3091" t="s">
        <v>11198</v>
      </c>
    </row>
    <row r="3092" spans="1:23" x14ac:dyDescent="0.35">
      <c r="A3092" s="1">
        <v>3091</v>
      </c>
      <c r="B3092" s="1" t="s">
        <v>6686</v>
      </c>
      <c r="C3092" s="2">
        <v>43787</v>
      </c>
      <c r="D3092" s="2">
        <v>43789</v>
      </c>
      <c r="E3092" s="1" t="s">
        <v>77</v>
      </c>
      <c r="F3092" s="1" t="s">
        <v>853</v>
      </c>
      <c r="G3092" s="1" t="s">
        <v>854</v>
      </c>
      <c r="H3092" s="1" t="s">
        <v>23</v>
      </c>
      <c r="I3092" s="1" t="s">
        <v>1889</v>
      </c>
      <c r="J3092" s="1" t="s">
        <v>1889</v>
      </c>
      <c r="K3092" s="1" t="s">
        <v>1804</v>
      </c>
      <c r="L3092" s="1" t="s">
        <v>24</v>
      </c>
      <c r="M3092" s="1" t="s">
        <v>2541</v>
      </c>
      <c r="N3092" s="1" t="s">
        <v>42</v>
      </c>
      <c r="O3092" s="1" t="s">
        <v>70</v>
      </c>
      <c r="P3092" s="1" t="s">
        <v>2542</v>
      </c>
      <c r="Q3092" s="1">
        <v>363.30000000000007</v>
      </c>
      <c r="R3092" s="1">
        <v>5</v>
      </c>
      <c r="S3092" s="1">
        <v>0</v>
      </c>
      <c r="T3092" s="1">
        <v>76.2</v>
      </c>
      <c r="U3092">
        <v>2019</v>
      </c>
      <c r="V3092" s="14" t="str">
        <f t="shared" si="48"/>
        <v>11</v>
      </c>
      <c r="W3092" t="s">
        <v>11198</v>
      </c>
    </row>
    <row r="3093" spans="1:23" x14ac:dyDescent="0.35">
      <c r="A3093" s="1">
        <v>3092</v>
      </c>
      <c r="B3093" s="1" t="s">
        <v>6686</v>
      </c>
      <c r="C3093" s="2">
        <v>43787</v>
      </c>
      <c r="D3093" s="2">
        <v>43789</v>
      </c>
      <c r="E3093" s="1" t="s">
        <v>77</v>
      </c>
      <c r="F3093" s="1" t="s">
        <v>853</v>
      </c>
      <c r="G3093" s="1" t="s">
        <v>854</v>
      </c>
      <c r="H3093" s="1" t="s">
        <v>23</v>
      </c>
      <c r="I3093" s="1" t="s">
        <v>1889</v>
      </c>
      <c r="J3093" s="1" t="s">
        <v>1889</v>
      </c>
      <c r="K3093" s="1" t="s">
        <v>1804</v>
      </c>
      <c r="L3093" s="1" t="s">
        <v>24</v>
      </c>
      <c r="M3093" s="1" t="s">
        <v>1499</v>
      </c>
      <c r="N3093" s="1" t="s">
        <v>31</v>
      </c>
      <c r="O3093" s="1" t="s">
        <v>41</v>
      </c>
      <c r="P3093" s="1" t="s">
        <v>2569</v>
      </c>
      <c r="Q3093" s="1">
        <v>144.18</v>
      </c>
      <c r="R3093" s="1">
        <v>9</v>
      </c>
      <c r="S3093" s="1">
        <v>0</v>
      </c>
      <c r="T3093" s="1">
        <v>5.67</v>
      </c>
      <c r="U3093">
        <v>2019</v>
      </c>
      <c r="V3093" s="14" t="str">
        <f t="shared" si="48"/>
        <v>11</v>
      </c>
      <c r="W3093" t="s">
        <v>11198</v>
      </c>
    </row>
    <row r="3094" spans="1:23" x14ac:dyDescent="0.35">
      <c r="A3094" s="1">
        <v>3093</v>
      </c>
      <c r="B3094" s="1" t="s">
        <v>6686</v>
      </c>
      <c r="C3094" s="2">
        <v>43787</v>
      </c>
      <c r="D3094" s="2">
        <v>43789</v>
      </c>
      <c r="E3094" s="1" t="s">
        <v>77</v>
      </c>
      <c r="F3094" s="1" t="s">
        <v>853</v>
      </c>
      <c r="G3094" s="1" t="s">
        <v>854</v>
      </c>
      <c r="H3094" s="1" t="s">
        <v>23</v>
      </c>
      <c r="I3094" s="1" t="s">
        <v>1889</v>
      </c>
      <c r="J3094" s="1" t="s">
        <v>1889</v>
      </c>
      <c r="K3094" s="1" t="s">
        <v>1804</v>
      </c>
      <c r="L3094" s="1" t="s">
        <v>24</v>
      </c>
      <c r="M3094" s="1" t="s">
        <v>3715</v>
      </c>
      <c r="N3094" s="1" t="s">
        <v>25</v>
      </c>
      <c r="O3094" s="1" t="s">
        <v>26</v>
      </c>
      <c r="P3094" s="1" t="s">
        <v>3716</v>
      </c>
      <c r="Q3094" s="1">
        <v>410.22</v>
      </c>
      <c r="R3094" s="1">
        <v>1</v>
      </c>
      <c r="S3094" s="1">
        <v>0</v>
      </c>
      <c r="T3094" s="1">
        <v>135.35999999999999</v>
      </c>
      <c r="U3094">
        <v>2019</v>
      </c>
      <c r="V3094" s="14" t="str">
        <f t="shared" si="48"/>
        <v>11</v>
      </c>
      <c r="W3094" t="s">
        <v>11198</v>
      </c>
    </row>
    <row r="3095" spans="1:23" x14ac:dyDescent="0.35">
      <c r="A3095" s="1">
        <v>3094</v>
      </c>
      <c r="B3095" s="1" t="s">
        <v>6687</v>
      </c>
      <c r="C3095" s="2">
        <v>43548</v>
      </c>
      <c r="D3095" s="2">
        <v>43553</v>
      </c>
      <c r="E3095" s="1" t="s">
        <v>33</v>
      </c>
      <c r="F3095" s="1" t="s">
        <v>1306</v>
      </c>
      <c r="G3095" s="1" t="s">
        <v>1307</v>
      </c>
      <c r="H3095" s="1" t="s">
        <v>30</v>
      </c>
      <c r="I3095" s="1" t="s">
        <v>2374</v>
      </c>
      <c r="J3095" s="1" t="s">
        <v>1710</v>
      </c>
      <c r="K3095" s="1" t="s">
        <v>1711</v>
      </c>
      <c r="L3095" s="1" t="s">
        <v>1712</v>
      </c>
      <c r="M3095" s="1" t="s">
        <v>6688</v>
      </c>
      <c r="N3095" s="1" t="s">
        <v>31</v>
      </c>
      <c r="O3095" s="1" t="s">
        <v>37</v>
      </c>
      <c r="P3095" s="1" t="s">
        <v>6689</v>
      </c>
      <c r="Q3095" s="1">
        <v>511.57499999999999</v>
      </c>
      <c r="R3095" s="1">
        <v>5</v>
      </c>
      <c r="S3095" s="1">
        <v>0.5</v>
      </c>
      <c r="T3095" s="1">
        <v>-225.22500000000002</v>
      </c>
      <c r="U3095">
        <v>2019</v>
      </c>
      <c r="V3095" s="14" t="str">
        <f t="shared" si="48"/>
        <v>03</v>
      </c>
      <c r="W3095" t="s">
        <v>11202</v>
      </c>
    </row>
    <row r="3096" spans="1:23" x14ac:dyDescent="0.35">
      <c r="A3096" s="1">
        <v>3095</v>
      </c>
      <c r="B3096" s="1" t="s">
        <v>6687</v>
      </c>
      <c r="C3096" s="2">
        <v>43548</v>
      </c>
      <c r="D3096" s="2">
        <v>43553</v>
      </c>
      <c r="E3096" s="1" t="s">
        <v>33</v>
      </c>
      <c r="F3096" s="1" t="s">
        <v>1306</v>
      </c>
      <c r="G3096" s="1" t="s">
        <v>1307</v>
      </c>
      <c r="H3096" s="1" t="s">
        <v>30</v>
      </c>
      <c r="I3096" s="1" t="s">
        <v>2374</v>
      </c>
      <c r="J3096" s="1" t="s">
        <v>1710</v>
      </c>
      <c r="K3096" s="1" t="s">
        <v>1711</v>
      </c>
      <c r="L3096" s="1" t="s">
        <v>1712</v>
      </c>
      <c r="M3096" s="1" t="s">
        <v>4986</v>
      </c>
      <c r="N3096" s="1" t="s">
        <v>31</v>
      </c>
      <c r="O3096" s="1" t="s">
        <v>41</v>
      </c>
      <c r="P3096" s="1" t="s">
        <v>3548</v>
      </c>
      <c r="Q3096" s="1">
        <v>27.96</v>
      </c>
      <c r="R3096" s="1">
        <v>2</v>
      </c>
      <c r="S3096" s="1">
        <v>0.5</v>
      </c>
      <c r="T3096" s="1">
        <v>-25.740000000000002</v>
      </c>
      <c r="U3096">
        <v>2019</v>
      </c>
      <c r="V3096" s="14" t="str">
        <f t="shared" si="48"/>
        <v>03</v>
      </c>
      <c r="W3096" t="s">
        <v>11202</v>
      </c>
    </row>
    <row r="3097" spans="1:23" x14ac:dyDescent="0.35">
      <c r="A3097" s="1">
        <v>2532</v>
      </c>
      <c r="B3097" s="1" t="s">
        <v>6690</v>
      </c>
      <c r="C3097" s="2">
        <v>43630</v>
      </c>
      <c r="D3097" s="2">
        <v>43633</v>
      </c>
      <c r="E3097" s="1" t="s">
        <v>20</v>
      </c>
      <c r="F3097" s="1" t="s">
        <v>1258</v>
      </c>
      <c r="G3097" s="1" t="s">
        <v>1259</v>
      </c>
      <c r="H3097" s="1" t="s">
        <v>23</v>
      </c>
      <c r="I3097" s="1" t="s">
        <v>6511</v>
      </c>
      <c r="J3097" s="1" t="s">
        <v>1759</v>
      </c>
      <c r="K3097" s="1" t="s">
        <v>1760</v>
      </c>
      <c r="L3097" s="1" t="s">
        <v>55</v>
      </c>
      <c r="M3097" s="1" t="s">
        <v>2713</v>
      </c>
      <c r="N3097" s="1" t="s">
        <v>31</v>
      </c>
      <c r="O3097" s="1" t="s">
        <v>41</v>
      </c>
      <c r="P3097" s="1" t="s">
        <v>2714</v>
      </c>
      <c r="Q3097" s="1">
        <v>66.600000000000009</v>
      </c>
      <c r="R3097" s="1">
        <v>6</v>
      </c>
      <c r="S3097" s="1">
        <v>0</v>
      </c>
      <c r="T3097" s="1">
        <v>15.84</v>
      </c>
      <c r="U3097">
        <v>2019</v>
      </c>
      <c r="V3097" s="14" t="str">
        <f t="shared" si="48"/>
        <v>06</v>
      </c>
      <c r="W3097" t="s">
        <v>11200</v>
      </c>
    </row>
    <row r="3098" spans="1:23" x14ac:dyDescent="0.35">
      <c r="A3098" s="1">
        <v>2533</v>
      </c>
      <c r="B3098" s="1" t="s">
        <v>6690</v>
      </c>
      <c r="C3098" s="2">
        <v>43630</v>
      </c>
      <c r="D3098" s="2">
        <v>43633</v>
      </c>
      <c r="E3098" s="1" t="s">
        <v>20</v>
      </c>
      <c r="F3098" s="1" t="s">
        <v>1258</v>
      </c>
      <c r="G3098" s="1" t="s">
        <v>1259</v>
      </c>
      <c r="H3098" s="1" t="s">
        <v>23</v>
      </c>
      <c r="I3098" s="1" t="s">
        <v>6511</v>
      </c>
      <c r="J3098" s="1" t="s">
        <v>1759</v>
      </c>
      <c r="K3098" s="1" t="s">
        <v>1760</v>
      </c>
      <c r="L3098" s="1" t="s">
        <v>55</v>
      </c>
      <c r="M3098" s="1" t="s">
        <v>6691</v>
      </c>
      <c r="N3098" s="1" t="s">
        <v>25</v>
      </c>
      <c r="O3098" s="1" t="s">
        <v>36</v>
      </c>
      <c r="P3098" s="1" t="s">
        <v>6692</v>
      </c>
      <c r="Q3098" s="1">
        <v>2291.835</v>
      </c>
      <c r="R3098" s="1">
        <v>7</v>
      </c>
      <c r="S3098" s="1">
        <v>0.35</v>
      </c>
      <c r="T3098" s="1">
        <v>-1128.4349999999999</v>
      </c>
      <c r="U3098">
        <v>2019</v>
      </c>
      <c r="V3098" s="14" t="str">
        <f t="shared" si="48"/>
        <v>06</v>
      </c>
      <c r="W3098" t="s">
        <v>11200</v>
      </c>
    </row>
    <row r="3099" spans="1:23" x14ac:dyDescent="0.35">
      <c r="A3099" s="1">
        <v>2800</v>
      </c>
      <c r="B3099" s="1" t="s">
        <v>6693</v>
      </c>
      <c r="C3099" s="2">
        <v>43823</v>
      </c>
      <c r="D3099" s="2">
        <v>43829</v>
      </c>
      <c r="E3099" s="1" t="s">
        <v>33</v>
      </c>
      <c r="F3099" s="1" t="s">
        <v>1344</v>
      </c>
      <c r="G3099" s="1" t="s">
        <v>1345</v>
      </c>
      <c r="H3099" s="1" t="s">
        <v>23</v>
      </c>
      <c r="I3099" s="1" t="s">
        <v>6511</v>
      </c>
      <c r="J3099" s="1" t="s">
        <v>1759</v>
      </c>
      <c r="K3099" s="1" t="s">
        <v>1760</v>
      </c>
      <c r="L3099" s="1" t="s">
        <v>55</v>
      </c>
      <c r="M3099" s="1" t="s">
        <v>6694</v>
      </c>
      <c r="N3099" s="1" t="s">
        <v>42</v>
      </c>
      <c r="O3099" s="1" t="s">
        <v>344</v>
      </c>
      <c r="P3099" s="1" t="s">
        <v>6695</v>
      </c>
      <c r="Q3099" s="1">
        <v>382.14</v>
      </c>
      <c r="R3099" s="1">
        <v>2</v>
      </c>
      <c r="S3099" s="1">
        <v>0</v>
      </c>
      <c r="T3099" s="1">
        <v>91.679999999999993</v>
      </c>
      <c r="U3099">
        <v>2019</v>
      </c>
      <c r="V3099" s="14" t="str">
        <f t="shared" si="48"/>
        <v>12</v>
      </c>
      <c r="W3099" t="s">
        <v>11199</v>
      </c>
    </row>
    <row r="3100" spans="1:23" x14ac:dyDescent="0.35">
      <c r="A3100" s="1">
        <v>3099</v>
      </c>
      <c r="B3100" s="1" t="s">
        <v>6696</v>
      </c>
      <c r="C3100" s="2">
        <v>42985</v>
      </c>
      <c r="D3100" s="2">
        <v>42989</v>
      </c>
      <c r="E3100" s="1" t="s">
        <v>33</v>
      </c>
      <c r="F3100" s="1" t="s">
        <v>1658</v>
      </c>
      <c r="G3100" s="1" t="s">
        <v>1659</v>
      </c>
      <c r="H3100" s="1" t="s">
        <v>23</v>
      </c>
      <c r="I3100" s="1" t="s">
        <v>3867</v>
      </c>
      <c r="J3100" s="1" t="s">
        <v>3868</v>
      </c>
      <c r="K3100" s="1" t="s">
        <v>1868</v>
      </c>
      <c r="L3100" s="1" t="s">
        <v>1712</v>
      </c>
      <c r="M3100" s="1" t="s">
        <v>6697</v>
      </c>
      <c r="N3100" s="1" t="s">
        <v>25</v>
      </c>
      <c r="O3100" s="1" t="s">
        <v>40</v>
      </c>
      <c r="P3100" s="1" t="s">
        <v>6698</v>
      </c>
      <c r="Q3100" s="1">
        <v>30.168000000000003</v>
      </c>
      <c r="R3100" s="1">
        <v>3</v>
      </c>
      <c r="S3100" s="1">
        <v>0.6</v>
      </c>
      <c r="T3100" s="1">
        <v>-18.161999999999999</v>
      </c>
      <c r="U3100">
        <v>2017</v>
      </c>
      <c r="V3100" s="14" t="str">
        <f t="shared" si="48"/>
        <v>09</v>
      </c>
      <c r="W3100" t="s">
        <v>11206</v>
      </c>
    </row>
    <row r="3101" spans="1:23" x14ac:dyDescent="0.35">
      <c r="A3101" s="1">
        <v>3100</v>
      </c>
      <c r="B3101" s="1" t="s">
        <v>4881</v>
      </c>
      <c r="C3101" s="2">
        <v>42818</v>
      </c>
      <c r="D3101" s="2">
        <v>42822</v>
      </c>
      <c r="E3101" s="1" t="s">
        <v>33</v>
      </c>
      <c r="F3101" s="1" t="s">
        <v>896</v>
      </c>
      <c r="G3101" s="1" t="s">
        <v>897</v>
      </c>
      <c r="H3101" s="1" t="s">
        <v>30</v>
      </c>
      <c r="I3101" s="1" t="s">
        <v>3230</v>
      </c>
      <c r="J3101" s="1" t="s">
        <v>2019</v>
      </c>
      <c r="K3101" s="1" t="s">
        <v>1737</v>
      </c>
      <c r="L3101" s="1" t="s">
        <v>55</v>
      </c>
      <c r="M3101" s="1" t="s">
        <v>6226</v>
      </c>
      <c r="N3101" s="1" t="s">
        <v>31</v>
      </c>
      <c r="O3101" s="1" t="s">
        <v>41</v>
      </c>
      <c r="P3101" s="1" t="s">
        <v>6227</v>
      </c>
      <c r="Q3101" s="1">
        <v>134.10000000000002</v>
      </c>
      <c r="R3101" s="1">
        <v>3</v>
      </c>
      <c r="S3101" s="1">
        <v>0</v>
      </c>
      <c r="T3101" s="1">
        <v>25.47</v>
      </c>
      <c r="U3101">
        <v>2017</v>
      </c>
      <c r="V3101" s="14" t="str">
        <f t="shared" si="48"/>
        <v>03</v>
      </c>
      <c r="W3101" t="s">
        <v>11202</v>
      </c>
    </row>
    <row r="3102" spans="1:23" x14ac:dyDescent="0.35">
      <c r="A3102" s="1">
        <v>3101</v>
      </c>
      <c r="B3102" s="1" t="s">
        <v>4881</v>
      </c>
      <c r="C3102" s="2">
        <v>42818</v>
      </c>
      <c r="D3102" s="2">
        <v>42822</v>
      </c>
      <c r="E3102" s="1" t="s">
        <v>33</v>
      </c>
      <c r="F3102" s="1" t="s">
        <v>896</v>
      </c>
      <c r="G3102" s="1" t="s">
        <v>897</v>
      </c>
      <c r="H3102" s="1" t="s">
        <v>30</v>
      </c>
      <c r="I3102" s="1" t="s">
        <v>3230</v>
      </c>
      <c r="J3102" s="1" t="s">
        <v>2019</v>
      </c>
      <c r="K3102" s="1" t="s">
        <v>1737</v>
      </c>
      <c r="L3102" s="1" t="s">
        <v>55</v>
      </c>
      <c r="M3102" s="1" t="s">
        <v>2152</v>
      </c>
      <c r="N3102" s="1" t="s">
        <v>31</v>
      </c>
      <c r="O3102" s="1" t="s">
        <v>44</v>
      </c>
      <c r="P3102" s="1" t="s">
        <v>2153</v>
      </c>
      <c r="Q3102" s="1">
        <v>29.639999999999997</v>
      </c>
      <c r="R3102" s="1">
        <v>2</v>
      </c>
      <c r="S3102" s="1">
        <v>0</v>
      </c>
      <c r="T3102" s="1">
        <v>13.32</v>
      </c>
      <c r="U3102">
        <v>2017</v>
      </c>
      <c r="V3102" s="14" t="str">
        <f t="shared" si="48"/>
        <v>03</v>
      </c>
      <c r="W3102" t="s">
        <v>11202</v>
      </c>
    </row>
    <row r="3103" spans="1:23" x14ac:dyDescent="0.35">
      <c r="A3103" s="1">
        <v>3102</v>
      </c>
      <c r="B3103" s="1" t="s">
        <v>6699</v>
      </c>
      <c r="C3103" s="2">
        <v>43124</v>
      </c>
      <c r="D3103" s="2">
        <v>43126</v>
      </c>
      <c r="E3103" s="1" t="s">
        <v>20</v>
      </c>
      <c r="F3103" s="1" t="s">
        <v>130</v>
      </c>
      <c r="G3103" s="1" t="s">
        <v>131</v>
      </c>
      <c r="H3103" s="1" t="s">
        <v>30</v>
      </c>
      <c r="I3103" s="1" t="s">
        <v>6700</v>
      </c>
      <c r="J3103" s="1" t="s">
        <v>1736</v>
      </c>
      <c r="K3103" s="1" t="s">
        <v>1737</v>
      </c>
      <c r="L3103" s="1" t="s">
        <v>55</v>
      </c>
      <c r="M3103" s="1" t="s">
        <v>6701</v>
      </c>
      <c r="N3103" s="1" t="s">
        <v>25</v>
      </c>
      <c r="O3103" s="1" t="s">
        <v>26</v>
      </c>
      <c r="P3103" s="1" t="s">
        <v>6702</v>
      </c>
      <c r="Q3103" s="1">
        <v>135.297</v>
      </c>
      <c r="R3103" s="1">
        <v>1</v>
      </c>
      <c r="S3103" s="1">
        <v>0.1</v>
      </c>
      <c r="T3103" s="1">
        <v>39.057000000000002</v>
      </c>
      <c r="U3103">
        <v>2018</v>
      </c>
      <c r="V3103" s="14" t="str">
        <f t="shared" si="48"/>
        <v>01</v>
      </c>
      <c r="W3103" t="s">
        <v>11204</v>
      </c>
    </row>
    <row r="3104" spans="1:23" x14ac:dyDescent="0.35">
      <c r="A3104" s="1">
        <v>3103</v>
      </c>
      <c r="B3104" s="1" t="s">
        <v>6703</v>
      </c>
      <c r="C3104" s="2">
        <v>43502</v>
      </c>
      <c r="D3104" s="2">
        <v>43509</v>
      </c>
      <c r="E3104" s="1" t="s">
        <v>33</v>
      </c>
      <c r="F3104" s="1" t="s">
        <v>1581</v>
      </c>
      <c r="G3104" s="1" t="s">
        <v>1582</v>
      </c>
      <c r="H3104" s="1" t="s">
        <v>54</v>
      </c>
      <c r="I3104" s="1" t="s">
        <v>1907</v>
      </c>
      <c r="J3104" s="1" t="s">
        <v>1789</v>
      </c>
      <c r="K3104" s="1" t="s">
        <v>1760</v>
      </c>
      <c r="L3104" s="1" t="s">
        <v>55</v>
      </c>
      <c r="M3104" s="1" t="s">
        <v>3526</v>
      </c>
      <c r="N3104" s="1" t="s">
        <v>31</v>
      </c>
      <c r="O3104" s="1" t="s">
        <v>44</v>
      </c>
      <c r="P3104" s="1" t="s">
        <v>4496</v>
      </c>
      <c r="Q3104" s="1">
        <v>113.03999999999999</v>
      </c>
      <c r="R3104" s="1">
        <v>4</v>
      </c>
      <c r="S3104" s="1">
        <v>0</v>
      </c>
      <c r="T3104" s="1">
        <v>23.64</v>
      </c>
      <c r="U3104">
        <v>2019</v>
      </c>
      <c r="V3104" s="14" t="str">
        <f t="shared" si="48"/>
        <v>02</v>
      </c>
      <c r="W3104" t="s">
        <v>11196</v>
      </c>
    </row>
    <row r="3105" spans="1:23" x14ac:dyDescent="0.35">
      <c r="A3105" s="1">
        <v>3104</v>
      </c>
      <c r="B3105" s="1" t="s">
        <v>6704</v>
      </c>
      <c r="C3105" s="2">
        <v>43091</v>
      </c>
      <c r="D3105" s="2">
        <v>43096</v>
      </c>
      <c r="E3105" s="1" t="s">
        <v>33</v>
      </c>
      <c r="F3105" s="1" t="s">
        <v>1028</v>
      </c>
      <c r="G3105" s="1" t="s">
        <v>1029</v>
      </c>
      <c r="H3105" s="1" t="s">
        <v>23</v>
      </c>
      <c r="I3105" s="1" t="s">
        <v>6705</v>
      </c>
      <c r="J3105" s="1" t="s">
        <v>1736</v>
      </c>
      <c r="K3105" s="1" t="s">
        <v>1737</v>
      </c>
      <c r="L3105" s="1" t="s">
        <v>55</v>
      </c>
      <c r="M3105" s="1" t="s">
        <v>3828</v>
      </c>
      <c r="N3105" s="1" t="s">
        <v>31</v>
      </c>
      <c r="O3105" s="1" t="s">
        <v>41</v>
      </c>
      <c r="P3105" s="1" t="s">
        <v>3829</v>
      </c>
      <c r="Q3105" s="1">
        <v>103.25999999999999</v>
      </c>
      <c r="R3105" s="1">
        <v>2</v>
      </c>
      <c r="S3105" s="1">
        <v>0</v>
      </c>
      <c r="T3105" s="1">
        <v>17.52</v>
      </c>
      <c r="U3105">
        <v>2017</v>
      </c>
      <c r="V3105" s="14" t="str">
        <f t="shared" si="48"/>
        <v>12</v>
      </c>
      <c r="W3105" t="s">
        <v>11199</v>
      </c>
    </row>
    <row r="3106" spans="1:23" x14ac:dyDescent="0.35">
      <c r="A3106" s="1">
        <v>3105</v>
      </c>
      <c r="B3106" s="1" t="s">
        <v>6706</v>
      </c>
      <c r="C3106" s="2">
        <v>42643</v>
      </c>
      <c r="D3106" s="2">
        <v>42649</v>
      </c>
      <c r="E3106" s="1" t="s">
        <v>33</v>
      </c>
      <c r="F3106" s="1" t="s">
        <v>1166</v>
      </c>
      <c r="G3106" s="1" t="s">
        <v>1167</v>
      </c>
      <c r="H3106" s="1" t="s">
        <v>54</v>
      </c>
      <c r="I3106" s="1" t="s">
        <v>6707</v>
      </c>
      <c r="J3106" s="1" t="s">
        <v>2202</v>
      </c>
      <c r="K3106" s="1" t="s">
        <v>1804</v>
      </c>
      <c r="L3106" s="1" t="s">
        <v>24</v>
      </c>
      <c r="M3106" s="1" t="s">
        <v>2567</v>
      </c>
      <c r="N3106" s="1" t="s">
        <v>31</v>
      </c>
      <c r="O3106" s="1" t="s">
        <v>45</v>
      </c>
      <c r="P3106" s="1" t="s">
        <v>2568</v>
      </c>
      <c r="Q3106" s="1">
        <v>438.27</v>
      </c>
      <c r="R3106" s="1">
        <v>7</v>
      </c>
      <c r="S3106" s="1">
        <v>0</v>
      </c>
      <c r="T3106" s="1">
        <v>175.14</v>
      </c>
      <c r="U3106">
        <v>2016</v>
      </c>
      <c r="V3106" s="14" t="str">
        <f t="shared" si="48"/>
        <v>09</v>
      </c>
      <c r="W3106" t="s">
        <v>11206</v>
      </c>
    </row>
    <row r="3107" spans="1:23" x14ac:dyDescent="0.35">
      <c r="A3107" s="1">
        <v>3106</v>
      </c>
      <c r="B3107" s="1" t="s">
        <v>6706</v>
      </c>
      <c r="C3107" s="2">
        <v>42643</v>
      </c>
      <c r="D3107" s="2">
        <v>42649</v>
      </c>
      <c r="E3107" s="1" t="s">
        <v>33</v>
      </c>
      <c r="F3107" s="1" t="s">
        <v>1166</v>
      </c>
      <c r="G3107" s="1" t="s">
        <v>1167</v>
      </c>
      <c r="H3107" s="1" t="s">
        <v>54</v>
      </c>
      <c r="I3107" s="1" t="s">
        <v>6707</v>
      </c>
      <c r="J3107" s="1" t="s">
        <v>2202</v>
      </c>
      <c r="K3107" s="1" t="s">
        <v>1804</v>
      </c>
      <c r="L3107" s="1" t="s">
        <v>24</v>
      </c>
      <c r="M3107" s="1" t="s">
        <v>1655</v>
      </c>
      <c r="N3107" s="1" t="s">
        <v>31</v>
      </c>
      <c r="O3107" s="1" t="s">
        <v>48</v>
      </c>
      <c r="P3107" s="1" t="s">
        <v>6708</v>
      </c>
      <c r="Q3107" s="1">
        <v>30.509999999999998</v>
      </c>
      <c r="R3107" s="1">
        <v>1</v>
      </c>
      <c r="S3107" s="1">
        <v>0</v>
      </c>
      <c r="T3107" s="1">
        <v>0.30000000000000004</v>
      </c>
      <c r="U3107">
        <v>2016</v>
      </c>
      <c r="V3107" s="14" t="str">
        <f t="shared" si="48"/>
        <v>09</v>
      </c>
      <c r="W3107" t="s">
        <v>11206</v>
      </c>
    </row>
    <row r="3108" spans="1:23" x14ac:dyDescent="0.35">
      <c r="A3108" s="1">
        <v>3107</v>
      </c>
      <c r="B3108" s="1" t="s">
        <v>6706</v>
      </c>
      <c r="C3108" s="2">
        <v>42643</v>
      </c>
      <c r="D3108" s="2">
        <v>42649</v>
      </c>
      <c r="E3108" s="1" t="s">
        <v>33</v>
      </c>
      <c r="F3108" s="1" t="s">
        <v>1166</v>
      </c>
      <c r="G3108" s="1" t="s">
        <v>1167</v>
      </c>
      <c r="H3108" s="1" t="s">
        <v>54</v>
      </c>
      <c r="I3108" s="1" t="s">
        <v>6707</v>
      </c>
      <c r="J3108" s="1" t="s">
        <v>2202</v>
      </c>
      <c r="K3108" s="1" t="s">
        <v>1804</v>
      </c>
      <c r="L3108" s="1" t="s">
        <v>24</v>
      </c>
      <c r="M3108" s="1" t="s">
        <v>5140</v>
      </c>
      <c r="N3108" s="1" t="s">
        <v>25</v>
      </c>
      <c r="O3108" s="1" t="s">
        <v>26</v>
      </c>
      <c r="P3108" s="1" t="s">
        <v>5141</v>
      </c>
      <c r="Q3108" s="1">
        <v>854.49</v>
      </c>
      <c r="R3108" s="1">
        <v>7</v>
      </c>
      <c r="S3108" s="1">
        <v>0</v>
      </c>
      <c r="T3108" s="1">
        <v>290.43</v>
      </c>
      <c r="U3108">
        <v>2016</v>
      </c>
      <c r="V3108" s="14" t="str">
        <f t="shared" si="48"/>
        <v>09</v>
      </c>
      <c r="W3108" t="s">
        <v>11206</v>
      </c>
    </row>
    <row r="3109" spans="1:23" x14ac:dyDescent="0.35">
      <c r="A3109" s="1">
        <v>3108</v>
      </c>
      <c r="B3109" s="1" t="s">
        <v>6709</v>
      </c>
      <c r="C3109" s="2">
        <v>43724</v>
      </c>
      <c r="D3109" s="2">
        <v>43728</v>
      </c>
      <c r="E3109" s="1" t="s">
        <v>20</v>
      </c>
      <c r="F3109" s="1" t="s">
        <v>300</v>
      </c>
      <c r="G3109" s="1" t="s">
        <v>301</v>
      </c>
      <c r="H3109" s="1" t="s">
        <v>30</v>
      </c>
      <c r="I3109" s="1" t="s">
        <v>6710</v>
      </c>
      <c r="J3109" s="1" t="s">
        <v>2080</v>
      </c>
      <c r="K3109" s="1" t="s">
        <v>1778</v>
      </c>
      <c r="L3109" s="1" t="s">
        <v>24</v>
      </c>
      <c r="M3109" s="1" t="s">
        <v>2754</v>
      </c>
      <c r="N3109" s="1" t="s">
        <v>31</v>
      </c>
      <c r="O3109" s="1" t="s">
        <v>41</v>
      </c>
      <c r="P3109" s="1" t="s">
        <v>2755</v>
      </c>
      <c r="Q3109" s="1">
        <v>107.39999999999999</v>
      </c>
      <c r="R3109" s="1">
        <v>2</v>
      </c>
      <c r="S3109" s="1">
        <v>0</v>
      </c>
      <c r="T3109" s="1">
        <v>8.58</v>
      </c>
      <c r="U3109">
        <v>2019</v>
      </c>
      <c r="V3109" s="14" t="str">
        <f t="shared" si="48"/>
        <v>09</v>
      </c>
      <c r="W3109" t="s">
        <v>11206</v>
      </c>
    </row>
    <row r="3110" spans="1:23" x14ac:dyDescent="0.35">
      <c r="A3110" s="1">
        <v>3109</v>
      </c>
      <c r="B3110" s="1" t="s">
        <v>6711</v>
      </c>
      <c r="C3110" s="2">
        <v>42956</v>
      </c>
      <c r="D3110" s="2">
        <v>42960</v>
      </c>
      <c r="E3110" s="1" t="s">
        <v>33</v>
      </c>
      <c r="F3110" s="1" t="s">
        <v>807</v>
      </c>
      <c r="G3110" s="1" t="s">
        <v>808</v>
      </c>
      <c r="H3110" s="1" t="s">
        <v>23</v>
      </c>
      <c r="I3110" s="1" t="s">
        <v>1942</v>
      </c>
      <c r="J3110" s="1" t="s">
        <v>1942</v>
      </c>
      <c r="K3110" s="1" t="s">
        <v>1943</v>
      </c>
      <c r="L3110" s="1" t="s">
        <v>55</v>
      </c>
      <c r="M3110" s="1" t="s">
        <v>1499</v>
      </c>
      <c r="N3110" s="1" t="s">
        <v>31</v>
      </c>
      <c r="O3110" s="1" t="s">
        <v>41</v>
      </c>
      <c r="P3110" s="1" t="s">
        <v>2569</v>
      </c>
      <c r="Q3110" s="1">
        <v>48.06</v>
      </c>
      <c r="R3110" s="1">
        <v>3</v>
      </c>
      <c r="S3110" s="1">
        <v>0</v>
      </c>
      <c r="T3110" s="1">
        <v>1.8900000000000001</v>
      </c>
      <c r="U3110">
        <v>2017</v>
      </c>
      <c r="V3110" s="14" t="str">
        <f t="shared" si="48"/>
        <v>08</v>
      </c>
      <c r="W3110" t="s">
        <v>11194</v>
      </c>
    </row>
    <row r="3111" spans="1:23" x14ac:dyDescent="0.35">
      <c r="A3111" s="1">
        <v>3110</v>
      </c>
      <c r="B3111" s="1" t="s">
        <v>6711</v>
      </c>
      <c r="C3111" s="2">
        <v>42956</v>
      </c>
      <c r="D3111" s="2">
        <v>42960</v>
      </c>
      <c r="E3111" s="1" t="s">
        <v>33</v>
      </c>
      <c r="F3111" s="1" t="s">
        <v>807</v>
      </c>
      <c r="G3111" s="1" t="s">
        <v>808</v>
      </c>
      <c r="H3111" s="1" t="s">
        <v>23</v>
      </c>
      <c r="I3111" s="1" t="s">
        <v>1942</v>
      </c>
      <c r="J3111" s="1" t="s">
        <v>1942</v>
      </c>
      <c r="K3111" s="1" t="s">
        <v>1943</v>
      </c>
      <c r="L3111" s="1" t="s">
        <v>55</v>
      </c>
      <c r="M3111" s="1" t="s">
        <v>1995</v>
      </c>
      <c r="N3111" s="1" t="s">
        <v>31</v>
      </c>
      <c r="O3111" s="1" t="s">
        <v>74</v>
      </c>
      <c r="P3111" s="1" t="s">
        <v>1996</v>
      </c>
      <c r="Q3111" s="1">
        <v>50.16</v>
      </c>
      <c r="R3111" s="1">
        <v>4</v>
      </c>
      <c r="S3111" s="1">
        <v>0</v>
      </c>
      <c r="T3111" s="1">
        <v>24</v>
      </c>
      <c r="U3111">
        <v>2017</v>
      </c>
      <c r="V3111" s="14" t="str">
        <f t="shared" si="48"/>
        <v>08</v>
      </c>
      <c r="W3111" t="s">
        <v>11194</v>
      </c>
    </row>
    <row r="3112" spans="1:23" x14ac:dyDescent="0.35">
      <c r="A3112" s="1">
        <v>3111</v>
      </c>
      <c r="B3112" s="1" t="s">
        <v>6711</v>
      </c>
      <c r="C3112" s="2">
        <v>42956</v>
      </c>
      <c r="D3112" s="2">
        <v>42960</v>
      </c>
      <c r="E3112" s="1" t="s">
        <v>33</v>
      </c>
      <c r="F3112" s="1" t="s">
        <v>807</v>
      </c>
      <c r="G3112" s="1" t="s">
        <v>808</v>
      </c>
      <c r="H3112" s="1" t="s">
        <v>23</v>
      </c>
      <c r="I3112" s="1" t="s">
        <v>1942</v>
      </c>
      <c r="J3112" s="1" t="s">
        <v>1942</v>
      </c>
      <c r="K3112" s="1" t="s">
        <v>1943</v>
      </c>
      <c r="L3112" s="1" t="s">
        <v>55</v>
      </c>
      <c r="M3112" s="1" t="s">
        <v>3358</v>
      </c>
      <c r="N3112" s="1" t="s">
        <v>31</v>
      </c>
      <c r="O3112" s="1" t="s">
        <v>44</v>
      </c>
      <c r="P3112" s="1" t="s">
        <v>3359</v>
      </c>
      <c r="Q3112" s="1">
        <v>196.8</v>
      </c>
      <c r="R3112" s="1">
        <v>4</v>
      </c>
      <c r="S3112" s="1">
        <v>0</v>
      </c>
      <c r="T3112" s="1">
        <v>84.6</v>
      </c>
      <c r="U3112">
        <v>2017</v>
      </c>
      <c r="V3112" s="14" t="str">
        <f t="shared" si="48"/>
        <v>08</v>
      </c>
      <c r="W3112" t="s">
        <v>11194</v>
      </c>
    </row>
    <row r="3113" spans="1:23" x14ac:dyDescent="0.35">
      <c r="A3113" s="1">
        <v>3112</v>
      </c>
      <c r="B3113" s="1" t="s">
        <v>6625</v>
      </c>
      <c r="C3113" s="2">
        <v>43598</v>
      </c>
      <c r="D3113" s="2">
        <v>43601</v>
      </c>
      <c r="E3113" s="1" t="s">
        <v>77</v>
      </c>
      <c r="F3113" s="1" t="s">
        <v>1101</v>
      </c>
      <c r="G3113" s="1" t="s">
        <v>1102</v>
      </c>
      <c r="H3113" s="1" t="s">
        <v>23</v>
      </c>
      <c r="I3113" s="1" t="s">
        <v>5113</v>
      </c>
      <c r="J3113" s="1" t="s">
        <v>2355</v>
      </c>
      <c r="K3113" s="1" t="s">
        <v>1778</v>
      </c>
      <c r="L3113" s="1" t="s">
        <v>24</v>
      </c>
      <c r="M3113" s="1" t="s">
        <v>6712</v>
      </c>
      <c r="N3113" s="1" t="s">
        <v>31</v>
      </c>
      <c r="O3113" s="1" t="s">
        <v>74</v>
      </c>
      <c r="P3113" s="1" t="s">
        <v>5571</v>
      </c>
      <c r="Q3113" s="1">
        <v>94.5</v>
      </c>
      <c r="R3113" s="1">
        <v>6</v>
      </c>
      <c r="S3113" s="1">
        <v>0</v>
      </c>
      <c r="T3113" s="1">
        <v>42.480000000000004</v>
      </c>
      <c r="U3113">
        <v>2019</v>
      </c>
      <c r="V3113" s="14" t="str">
        <f t="shared" si="48"/>
        <v>05</v>
      </c>
      <c r="W3113" t="s">
        <v>11201</v>
      </c>
    </row>
    <row r="3114" spans="1:23" x14ac:dyDescent="0.35">
      <c r="A3114" s="1">
        <v>3113</v>
      </c>
      <c r="B3114" s="1" t="s">
        <v>6547</v>
      </c>
      <c r="C3114" s="2">
        <v>43791</v>
      </c>
      <c r="D3114" s="2">
        <v>43796</v>
      </c>
      <c r="E3114" s="1" t="s">
        <v>20</v>
      </c>
      <c r="F3114" s="1" t="s">
        <v>1424</v>
      </c>
      <c r="G3114" s="1" t="s">
        <v>1425</v>
      </c>
      <c r="H3114" s="1" t="s">
        <v>54</v>
      </c>
      <c r="I3114" s="1" t="s">
        <v>3627</v>
      </c>
      <c r="J3114" s="1" t="s">
        <v>1827</v>
      </c>
      <c r="K3114" s="1" t="s">
        <v>1760</v>
      </c>
      <c r="L3114" s="1" t="s">
        <v>55</v>
      </c>
      <c r="M3114" s="1" t="s">
        <v>2432</v>
      </c>
      <c r="N3114" s="1" t="s">
        <v>31</v>
      </c>
      <c r="O3114" s="1" t="s">
        <v>45</v>
      </c>
      <c r="P3114" s="1" t="s">
        <v>2433</v>
      </c>
      <c r="Q3114" s="1">
        <v>1397.1689999999999</v>
      </c>
      <c r="R3114" s="1">
        <v>3</v>
      </c>
      <c r="S3114" s="1">
        <v>0.1</v>
      </c>
      <c r="T3114" s="1">
        <v>155.16899999999998</v>
      </c>
      <c r="U3114">
        <v>2019</v>
      </c>
      <c r="V3114" s="14" t="str">
        <f t="shared" si="48"/>
        <v>11</v>
      </c>
      <c r="W3114" t="s">
        <v>11198</v>
      </c>
    </row>
    <row r="3115" spans="1:23" x14ac:dyDescent="0.35">
      <c r="A3115" s="1">
        <v>3114</v>
      </c>
      <c r="B3115" s="1" t="s">
        <v>6713</v>
      </c>
      <c r="C3115" s="2">
        <v>43628</v>
      </c>
      <c r="D3115" s="2">
        <v>43629</v>
      </c>
      <c r="E3115" s="1" t="s">
        <v>77</v>
      </c>
      <c r="F3115" s="1" t="s">
        <v>1651</v>
      </c>
      <c r="G3115" s="1" t="s">
        <v>1652</v>
      </c>
      <c r="H3115" s="1" t="s">
        <v>30</v>
      </c>
      <c r="I3115" s="1" t="s">
        <v>2088</v>
      </c>
      <c r="J3115" s="1" t="s">
        <v>2088</v>
      </c>
      <c r="K3115" s="1" t="s">
        <v>1938</v>
      </c>
      <c r="L3115" s="1" t="s">
        <v>55</v>
      </c>
      <c r="M3115" s="1" t="s">
        <v>1842</v>
      </c>
      <c r="N3115" s="1" t="s">
        <v>31</v>
      </c>
      <c r="O3115" s="1" t="s">
        <v>48</v>
      </c>
      <c r="P3115" s="1" t="s">
        <v>1843</v>
      </c>
      <c r="Q3115" s="1">
        <v>102.48000000000002</v>
      </c>
      <c r="R3115" s="1">
        <v>2</v>
      </c>
      <c r="S3115" s="1">
        <v>0</v>
      </c>
      <c r="T3115" s="1">
        <v>9.18</v>
      </c>
      <c r="U3115">
        <v>2019</v>
      </c>
      <c r="V3115" s="14" t="str">
        <f t="shared" si="48"/>
        <v>06</v>
      </c>
      <c r="W3115" t="s">
        <v>11200</v>
      </c>
    </row>
    <row r="3116" spans="1:23" x14ac:dyDescent="0.35">
      <c r="A3116" s="1">
        <v>3115</v>
      </c>
      <c r="B3116" s="1" t="s">
        <v>6713</v>
      </c>
      <c r="C3116" s="2">
        <v>43628</v>
      </c>
      <c r="D3116" s="2">
        <v>43629</v>
      </c>
      <c r="E3116" s="1" t="s">
        <v>77</v>
      </c>
      <c r="F3116" s="1" t="s">
        <v>1651</v>
      </c>
      <c r="G3116" s="1" t="s">
        <v>1652</v>
      </c>
      <c r="H3116" s="1" t="s">
        <v>30</v>
      </c>
      <c r="I3116" s="1" t="s">
        <v>2088</v>
      </c>
      <c r="J3116" s="1" t="s">
        <v>2088</v>
      </c>
      <c r="K3116" s="1" t="s">
        <v>1938</v>
      </c>
      <c r="L3116" s="1" t="s">
        <v>55</v>
      </c>
      <c r="M3116" s="1" t="s">
        <v>4603</v>
      </c>
      <c r="N3116" s="1" t="s">
        <v>25</v>
      </c>
      <c r="O3116" s="1" t="s">
        <v>26</v>
      </c>
      <c r="P3116" s="1" t="s">
        <v>4604</v>
      </c>
      <c r="Q3116" s="1">
        <v>726.78</v>
      </c>
      <c r="R3116" s="1">
        <v>2</v>
      </c>
      <c r="S3116" s="1">
        <v>0</v>
      </c>
      <c r="T3116" s="1">
        <v>319.74</v>
      </c>
      <c r="U3116">
        <v>2019</v>
      </c>
      <c r="V3116" s="14" t="str">
        <f t="shared" si="48"/>
        <v>06</v>
      </c>
      <c r="W3116" t="s">
        <v>11200</v>
      </c>
    </row>
    <row r="3117" spans="1:23" x14ac:dyDescent="0.35">
      <c r="A3117" s="1">
        <v>3116</v>
      </c>
      <c r="B3117" s="1" t="s">
        <v>6713</v>
      </c>
      <c r="C3117" s="2">
        <v>43628</v>
      </c>
      <c r="D3117" s="2">
        <v>43629</v>
      </c>
      <c r="E3117" s="1" t="s">
        <v>77</v>
      </c>
      <c r="F3117" s="1" t="s">
        <v>1651</v>
      </c>
      <c r="G3117" s="1" t="s">
        <v>1652</v>
      </c>
      <c r="H3117" s="1" t="s">
        <v>30</v>
      </c>
      <c r="I3117" s="1" t="s">
        <v>2088</v>
      </c>
      <c r="J3117" s="1" t="s">
        <v>2088</v>
      </c>
      <c r="K3117" s="1" t="s">
        <v>1938</v>
      </c>
      <c r="L3117" s="1" t="s">
        <v>55</v>
      </c>
      <c r="M3117" s="1" t="s">
        <v>2089</v>
      </c>
      <c r="N3117" s="1" t="s">
        <v>31</v>
      </c>
      <c r="O3117" s="1" t="s">
        <v>44</v>
      </c>
      <c r="P3117" s="1" t="s">
        <v>2090</v>
      </c>
      <c r="Q3117" s="1">
        <v>257.25</v>
      </c>
      <c r="R3117" s="1">
        <v>5</v>
      </c>
      <c r="S3117" s="1">
        <v>0</v>
      </c>
      <c r="T3117" s="1">
        <v>64.2</v>
      </c>
      <c r="U3117">
        <v>2019</v>
      </c>
      <c r="V3117" s="14" t="str">
        <f t="shared" si="48"/>
        <v>06</v>
      </c>
      <c r="W3117" t="s">
        <v>11200</v>
      </c>
    </row>
    <row r="3118" spans="1:23" x14ac:dyDescent="0.35">
      <c r="A3118" s="1">
        <v>3117</v>
      </c>
      <c r="B3118" s="1" t="s">
        <v>6714</v>
      </c>
      <c r="C3118" s="2">
        <v>43026</v>
      </c>
      <c r="D3118" s="2">
        <v>43031</v>
      </c>
      <c r="E3118" s="1" t="s">
        <v>20</v>
      </c>
      <c r="F3118" s="1" t="s">
        <v>228</v>
      </c>
      <c r="G3118" s="1" t="s">
        <v>229</v>
      </c>
      <c r="H3118" s="1" t="s">
        <v>54</v>
      </c>
      <c r="I3118" s="1" t="s">
        <v>6715</v>
      </c>
      <c r="J3118" s="1" t="s">
        <v>1789</v>
      </c>
      <c r="K3118" s="1" t="s">
        <v>1760</v>
      </c>
      <c r="L3118" s="1" t="s">
        <v>55</v>
      </c>
      <c r="M3118" s="1" t="s">
        <v>6716</v>
      </c>
      <c r="N3118" s="1" t="s">
        <v>42</v>
      </c>
      <c r="O3118" s="1" t="s">
        <v>43</v>
      </c>
      <c r="P3118" s="1" t="s">
        <v>6717</v>
      </c>
      <c r="Q3118" s="1">
        <v>223.46999999999997</v>
      </c>
      <c r="R3118" s="1">
        <v>3</v>
      </c>
      <c r="S3118" s="1">
        <v>0</v>
      </c>
      <c r="T3118" s="1">
        <v>26.73</v>
      </c>
      <c r="U3118">
        <v>2017</v>
      </c>
      <c r="V3118" s="14" t="str">
        <f t="shared" si="48"/>
        <v>10</v>
      </c>
      <c r="W3118" t="s">
        <v>11211</v>
      </c>
    </row>
    <row r="3119" spans="1:23" x14ac:dyDescent="0.35">
      <c r="A3119" s="1">
        <v>3118</v>
      </c>
      <c r="B3119" s="1" t="s">
        <v>6714</v>
      </c>
      <c r="C3119" s="2">
        <v>43026</v>
      </c>
      <c r="D3119" s="2">
        <v>43031</v>
      </c>
      <c r="E3119" s="1" t="s">
        <v>20</v>
      </c>
      <c r="F3119" s="1" t="s">
        <v>228</v>
      </c>
      <c r="G3119" s="1" t="s">
        <v>229</v>
      </c>
      <c r="H3119" s="1" t="s">
        <v>54</v>
      </c>
      <c r="I3119" s="1" t="s">
        <v>6715</v>
      </c>
      <c r="J3119" s="1" t="s">
        <v>1789</v>
      </c>
      <c r="K3119" s="1" t="s">
        <v>1760</v>
      </c>
      <c r="L3119" s="1" t="s">
        <v>55</v>
      </c>
      <c r="M3119" s="1" t="s">
        <v>6718</v>
      </c>
      <c r="N3119" s="1" t="s">
        <v>31</v>
      </c>
      <c r="O3119" s="1" t="s">
        <v>99</v>
      </c>
      <c r="P3119" s="1" t="s">
        <v>5861</v>
      </c>
      <c r="Q3119" s="1">
        <v>42.03</v>
      </c>
      <c r="R3119" s="1">
        <v>3</v>
      </c>
      <c r="S3119" s="1">
        <v>0</v>
      </c>
      <c r="T3119" s="1">
        <v>12.150000000000002</v>
      </c>
      <c r="U3119">
        <v>2017</v>
      </c>
      <c r="V3119" s="14" t="str">
        <f t="shared" si="48"/>
        <v>10</v>
      </c>
      <c r="W3119" t="s">
        <v>11211</v>
      </c>
    </row>
    <row r="3120" spans="1:23" x14ac:dyDescent="0.35">
      <c r="A3120" s="1">
        <v>3119</v>
      </c>
      <c r="B3120" s="1" t="s">
        <v>6714</v>
      </c>
      <c r="C3120" s="2">
        <v>43026</v>
      </c>
      <c r="D3120" s="2">
        <v>43031</v>
      </c>
      <c r="E3120" s="1" t="s">
        <v>20</v>
      </c>
      <c r="F3120" s="1" t="s">
        <v>228</v>
      </c>
      <c r="G3120" s="1" t="s">
        <v>229</v>
      </c>
      <c r="H3120" s="1" t="s">
        <v>54</v>
      </c>
      <c r="I3120" s="1" t="s">
        <v>6715</v>
      </c>
      <c r="J3120" s="1" t="s">
        <v>1789</v>
      </c>
      <c r="K3120" s="1" t="s">
        <v>1760</v>
      </c>
      <c r="L3120" s="1" t="s">
        <v>55</v>
      </c>
      <c r="M3120" s="1" t="s">
        <v>6719</v>
      </c>
      <c r="N3120" s="1" t="s">
        <v>25</v>
      </c>
      <c r="O3120" s="1" t="s">
        <v>40</v>
      </c>
      <c r="P3120" s="1" t="s">
        <v>6720</v>
      </c>
      <c r="Q3120" s="1">
        <v>131.67000000000002</v>
      </c>
      <c r="R3120" s="1">
        <v>3</v>
      </c>
      <c r="S3120" s="1">
        <v>0</v>
      </c>
      <c r="T3120" s="1">
        <v>43.38</v>
      </c>
      <c r="U3120">
        <v>2017</v>
      </c>
      <c r="V3120" s="14" t="str">
        <f t="shared" si="48"/>
        <v>10</v>
      </c>
      <c r="W3120" t="s">
        <v>11211</v>
      </c>
    </row>
    <row r="3121" spans="1:23" x14ac:dyDescent="0.35">
      <c r="A3121" s="1">
        <v>3120</v>
      </c>
      <c r="B3121" s="1" t="s">
        <v>6714</v>
      </c>
      <c r="C3121" s="2">
        <v>43026</v>
      </c>
      <c r="D3121" s="2">
        <v>43031</v>
      </c>
      <c r="E3121" s="1" t="s">
        <v>20</v>
      </c>
      <c r="F3121" s="1" t="s">
        <v>228</v>
      </c>
      <c r="G3121" s="1" t="s">
        <v>229</v>
      </c>
      <c r="H3121" s="1" t="s">
        <v>54</v>
      </c>
      <c r="I3121" s="1" t="s">
        <v>6715</v>
      </c>
      <c r="J3121" s="1" t="s">
        <v>1789</v>
      </c>
      <c r="K3121" s="1" t="s">
        <v>1760</v>
      </c>
      <c r="L3121" s="1" t="s">
        <v>55</v>
      </c>
      <c r="M3121" s="1" t="s">
        <v>4336</v>
      </c>
      <c r="N3121" s="1" t="s">
        <v>25</v>
      </c>
      <c r="O3121" s="1" t="s">
        <v>27</v>
      </c>
      <c r="P3121" s="1" t="s">
        <v>4337</v>
      </c>
      <c r="Q3121" s="1">
        <v>230.74199999999999</v>
      </c>
      <c r="R3121" s="1">
        <v>2</v>
      </c>
      <c r="S3121" s="1">
        <v>0.1</v>
      </c>
      <c r="T3121" s="1">
        <v>71.74199999999999</v>
      </c>
      <c r="U3121">
        <v>2017</v>
      </c>
      <c r="V3121" s="14" t="str">
        <f t="shared" si="48"/>
        <v>10</v>
      </c>
      <c r="W3121" t="s">
        <v>11211</v>
      </c>
    </row>
    <row r="3122" spans="1:23" x14ac:dyDescent="0.35">
      <c r="A3122" s="1">
        <v>3121</v>
      </c>
      <c r="B3122" s="1" t="s">
        <v>6721</v>
      </c>
      <c r="C3122" s="2">
        <v>42878</v>
      </c>
      <c r="D3122" s="2">
        <v>42880</v>
      </c>
      <c r="E3122" s="1" t="s">
        <v>20</v>
      </c>
      <c r="F3122" s="1" t="s">
        <v>1030</v>
      </c>
      <c r="G3122" s="1" t="s">
        <v>1031</v>
      </c>
      <c r="H3122" s="1" t="s">
        <v>30</v>
      </c>
      <c r="I3122" s="1" t="s">
        <v>2331</v>
      </c>
      <c r="J3122" s="1" t="s">
        <v>1768</v>
      </c>
      <c r="K3122" s="1" t="s">
        <v>1737</v>
      </c>
      <c r="L3122" s="1" t="s">
        <v>55</v>
      </c>
      <c r="M3122" s="1" t="s">
        <v>6522</v>
      </c>
      <c r="N3122" s="1" t="s">
        <v>42</v>
      </c>
      <c r="O3122" s="1" t="s">
        <v>344</v>
      </c>
      <c r="P3122" s="1" t="s">
        <v>6523</v>
      </c>
      <c r="Q3122" s="1">
        <v>359.77949999999998</v>
      </c>
      <c r="R3122" s="1">
        <v>3</v>
      </c>
      <c r="S3122" s="1">
        <v>0.15</v>
      </c>
      <c r="T3122" s="1">
        <v>29.569500000000005</v>
      </c>
      <c r="U3122">
        <v>2017</v>
      </c>
      <c r="V3122" s="14" t="str">
        <f t="shared" si="48"/>
        <v>05</v>
      </c>
      <c r="W3122" t="s">
        <v>11201</v>
      </c>
    </row>
    <row r="3123" spans="1:23" x14ac:dyDescent="0.35">
      <c r="A3123" s="1">
        <v>3122</v>
      </c>
      <c r="B3123" s="1" t="s">
        <v>6721</v>
      </c>
      <c r="C3123" s="2">
        <v>42878</v>
      </c>
      <c r="D3123" s="2">
        <v>42880</v>
      </c>
      <c r="E3123" s="1" t="s">
        <v>20</v>
      </c>
      <c r="F3123" s="1" t="s">
        <v>1030</v>
      </c>
      <c r="G3123" s="1" t="s">
        <v>1031</v>
      </c>
      <c r="H3123" s="1" t="s">
        <v>30</v>
      </c>
      <c r="I3123" s="1" t="s">
        <v>2331</v>
      </c>
      <c r="J3123" s="1" t="s">
        <v>1768</v>
      </c>
      <c r="K3123" s="1" t="s">
        <v>1737</v>
      </c>
      <c r="L3123" s="1" t="s">
        <v>55</v>
      </c>
      <c r="M3123" s="1" t="s">
        <v>6722</v>
      </c>
      <c r="N3123" s="1" t="s">
        <v>31</v>
      </c>
      <c r="O3123" s="1" t="s">
        <v>99</v>
      </c>
      <c r="P3123" s="1" t="s">
        <v>6723</v>
      </c>
      <c r="Q3123" s="1">
        <v>73.2</v>
      </c>
      <c r="R3123" s="1">
        <v>5</v>
      </c>
      <c r="S3123" s="1">
        <v>0</v>
      </c>
      <c r="T3123" s="1">
        <v>12.3</v>
      </c>
      <c r="U3123">
        <v>2017</v>
      </c>
      <c r="V3123" s="14" t="str">
        <f t="shared" si="48"/>
        <v>05</v>
      </c>
      <c r="W3123" t="s">
        <v>11201</v>
      </c>
    </row>
    <row r="3124" spans="1:23" x14ac:dyDescent="0.35">
      <c r="A3124" s="1">
        <v>3123</v>
      </c>
      <c r="B3124" s="1" t="s">
        <v>6724</v>
      </c>
      <c r="C3124" s="2">
        <v>42838</v>
      </c>
      <c r="D3124" s="2">
        <v>42843</v>
      </c>
      <c r="E3124" s="1" t="s">
        <v>33</v>
      </c>
      <c r="F3124" s="1" t="s">
        <v>200</v>
      </c>
      <c r="G3124" s="1" t="s">
        <v>201</v>
      </c>
      <c r="H3124" s="1" t="s">
        <v>23</v>
      </c>
      <c r="I3124" s="1" t="s">
        <v>2189</v>
      </c>
      <c r="J3124" s="1" t="s">
        <v>2189</v>
      </c>
      <c r="K3124" s="1" t="s">
        <v>1760</v>
      </c>
      <c r="L3124" s="1" t="s">
        <v>55</v>
      </c>
      <c r="M3124" s="1" t="s">
        <v>3054</v>
      </c>
      <c r="N3124" s="1" t="s">
        <v>31</v>
      </c>
      <c r="O3124" s="1" t="s">
        <v>41</v>
      </c>
      <c r="P3124" s="1" t="s">
        <v>3055</v>
      </c>
      <c r="Q3124" s="1">
        <v>25.596</v>
      </c>
      <c r="R3124" s="1">
        <v>2</v>
      </c>
      <c r="S3124" s="1">
        <v>0.1</v>
      </c>
      <c r="T3124" s="1">
        <v>-2.3040000000000003</v>
      </c>
      <c r="U3124">
        <v>2017</v>
      </c>
      <c r="V3124" s="14" t="str">
        <f t="shared" si="48"/>
        <v>04</v>
      </c>
      <c r="W3124" t="s">
        <v>11210</v>
      </c>
    </row>
    <row r="3125" spans="1:23" x14ac:dyDescent="0.35">
      <c r="A3125" s="1">
        <v>3124</v>
      </c>
      <c r="B3125" s="1" t="s">
        <v>6724</v>
      </c>
      <c r="C3125" s="2">
        <v>42838</v>
      </c>
      <c r="D3125" s="2">
        <v>42843</v>
      </c>
      <c r="E3125" s="1" t="s">
        <v>33</v>
      </c>
      <c r="F3125" s="1" t="s">
        <v>200</v>
      </c>
      <c r="G3125" s="1" t="s">
        <v>201</v>
      </c>
      <c r="H3125" s="1" t="s">
        <v>23</v>
      </c>
      <c r="I3125" s="1" t="s">
        <v>2189</v>
      </c>
      <c r="J3125" s="1" t="s">
        <v>2189</v>
      </c>
      <c r="K3125" s="1" t="s">
        <v>1760</v>
      </c>
      <c r="L3125" s="1" t="s">
        <v>55</v>
      </c>
      <c r="M3125" s="1" t="s">
        <v>6725</v>
      </c>
      <c r="N3125" s="1" t="s">
        <v>42</v>
      </c>
      <c r="O3125" s="1" t="s">
        <v>344</v>
      </c>
      <c r="P3125" s="1" t="s">
        <v>6726</v>
      </c>
      <c r="Q3125" s="1">
        <v>647.59500000000003</v>
      </c>
      <c r="R3125" s="1">
        <v>5</v>
      </c>
      <c r="S3125" s="1">
        <v>0.1</v>
      </c>
      <c r="T3125" s="1">
        <v>57.49499999999999</v>
      </c>
      <c r="U3125">
        <v>2017</v>
      </c>
      <c r="V3125" s="14" t="str">
        <f t="shared" si="48"/>
        <v>04</v>
      </c>
      <c r="W3125" t="s">
        <v>11210</v>
      </c>
    </row>
    <row r="3126" spans="1:23" x14ac:dyDescent="0.35">
      <c r="A3126" s="1">
        <v>3867</v>
      </c>
      <c r="B3126" s="1" t="s">
        <v>6727</v>
      </c>
      <c r="C3126" s="2">
        <v>43235</v>
      </c>
      <c r="D3126" s="2">
        <v>43239</v>
      </c>
      <c r="E3126" s="1" t="s">
        <v>33</v>
      </c>
      <c r="F3126" s="1" t="s">
        <v>666</v>
      </c>
      <c r="G3126" s="1" t="s">
        <v>667</v>
      </c>
      <c r="H3126" s="1" t="s">
        <v>30</v>
      </c>
      <c r="I3126" s="1" t="s">
        <v>6511</v>
      </c>
      <c r="J3126" s="1" t="s">
        <v>1759</v>
      </c>
      <c r="K3126" s="1" t="s">
        <v>1760</v>
      </c>
      <c r="L3126" s="1" t="s">
        <v>55</v>
      </c>
      <c r="M3126" s="1" t="s">
        <v>3547</v>
      </c>
      <c r="N3126" s="1" t="s">
        <v>31</v>
      </c>
      <c r="O3126" s="1" t="s">
        <v>41</v>
      </c>
      <c r="P3126" s="1" t="s">
        <v>3548</v>
      </c>
      <c r="Q3126" s="1">
        <v>75.149999999999991</v>
      </c>
      <c r="R3126" s="1">
        <v>3</v>
      </c>
      <c r="S3126" s="1">
        <v>0</v>
      </c>
      <c r="T3126" s="1">
        <v>4.5</v>
      </c>
      <c r="U3126">
        <v>2018</v>
      </c>
      <c r="V3126" s="14" t="str">
        <f t="shared" si="48"/>
        <v>05</v>
      </c>
      <c r="W3126" t="s">
        <v>11201</v>
      </c>
    </row>
    <row r="3127" spans="1:23" x14ac:dyDescent="0.35">
      <c r="A3127" s="1">
        <v>3868</v>
      </c>
      <c r="B3127" s="1" t="s">
        <v>6727</v>
      </c>
      <c r="C3127" s="2">
        <v>43235</v>
      </c>
      <c r="D3127" s="2">
        <v>43239</v>
      </c>
      <c r="E3127" s="1" t="s">
        <v>33</v>
      </c>
      <c r="F3127" s="1" t="s">
        <v>666</v>
      </c>
      <c r="G3127" s="1" t="s">
        <v>667</v>
      </c>
      <c r="H3127" s="1" t="s">
        <v>30</v>
      </c>
      <c r="I3127" s="1" t="s">
        <v>6511</v>
      </c>
      <c r="J3127" s="1" t="s">
        <v>1759</v>
      </c>
      <c r="K3127" s="1" t="s">
        <v>1760</v>
      </c>
      <c r="L3127" s="1" t="s">
        <v>55</v>
      </c>
      <c r="M3127" s="1" t="s">
        <v>5341</v>
      </c>
      <c r="N3127" s="1" t="s">
        <v>42</v>
      </c>
      <c r="O3127" s="1" t="s">
        <v>43</v>
      </c>
      <c r="P3127" s="1" t="s">
        <v>5342</v>
      </c>
      <c r="Q3127" s="1">
        <v>219.77999999999997</v>
      </c>
      <c r="R3127" s="1">
        <v>3</v>
      </c>
      <c r="S3127" s="1">
        <v>0</v>
      </c>
      <c r="T3127" s="1">
        <v>32.94</v>
      </c>
      <c r="U3127">
        <v>2018</v>
      </c>
      <c r="V3127" s="14" t="str">
        <f t="shared" si="48"/>
        <v>05</v>
      </c>
      <c r="W3127" t="s">
        <v>11201</v>
      </c>
    </row>
    <row r="3128" spans="1:23" x14ac:dyDescent="0.35">
      <c r="A3128" s="1">
        <v>3127</v>
      </c>
      <c r="B3128" s="1" t="s">
        <v>6728</v>
      </c>
      <c r="C3128" s="2">
        <v>42912</v>
      </c>
      <c r="D3128" s="2">
        <v>42918</v>
      </c>
      <c r="E3128" s="1" t="s">
        <v>33</v>
      </c>
      <c r="F3128" s="1" t="s">
        <v>1024</v>
      </c>
      <c r="G3128" s="1" t="s">
        <v>1025</v>
      </c>
      <c r="H3128" s="1" t="s">
        <v>54</v>
      </c>
      <c r="I3128" s="1" t="s">
        <v>6729</v>
      </c>
      <c r="J3128" s="1" t="s">
        <v>6730</v>
      </c>
      <c r="K3128" s="1" t="s">
        <v>1778</v>
      </c>
      <c r="L3128" s="1" t="s">
        <v>24</v>
      </c>
      <c r="M3128" s="1" t="s">
        <v>1886</v>
      </c>
      <c r="N3128" s="1" t="s">
        <v>31</v>
      </c>
      <c r="O3128" s="1" t="s">
        <v>37</v>
      </c>
      <c r="P3128" s="1" t="s">
        <v>1887</v>
      </c>
      <c r="Q3128" s="1">
        <v>30.617999999999995</v>
      </c>
      <c r="R3128" s="1">
        <v>3</v>
      </c>
      <c r="S3128" s="1">
        <v>0.4</v>
      </c>
      <c r="T3128" s="1">
        <v>3.5280000000000022</v>
      </c>
      <c r="U3128">
        <v>2017</v>
      </c>
      <c r="V3128" s="14" t="str">
        <f t="shared" si="48"/>
        <v>06</v>
      </c>
      <c r="W3128" t="s">
        <v>11200</v>
      </c>
    </row>
    <row r="3129" spans="1:23" x14ac:dyDescent="0.35">
      <c r="A3129" s="1">
        <v>3128</v>
      </c>
      <c r="B3129" s="1" t="s">
        <v>6728</v>
      </c>
      <c r="C3129" s="2">
        <v>42912</v>
      </c>
      <c r="D3129" s="2">
        <v>42918</v>
      </c>
      <c r="E3129" s="1" t="s">
        <v>33</v>
      </c>
      <c r="F3129" s="1" t="s">
        <v>1024</v>
      </c>
      <c r="G3129" s="1" t="s">
        <v>1025</v>
      </c>
      <c r="H3129" s="1" t="s">
        <v>54</v>
      </c>
      <c r="I3129" s="1" t="s">
        <v>6729</v>
      </c>
      <c r="J3129" s="1" t="s">
        <v>6730</v>
      </c>
      <c r="K3129" s="1" t="s">
        <v>1778</v>
      </c>
      <c r="L3129" s="1" t="s">
        <v>24</v>
      </c>
      <c r="M3129" s="1" t="s">
        <v>6731</v>
      </c>
      <c r="N3129" s="1" t="s">
        <v>31</v>
      </c>
      <c r="O3129" s="1" t="s">
        <v>44</v>
      </c>
      <c r="P3129" s="1" t="s">
        <v>6732</v>
      </c>
      <c r="Q3129" s="1">
        <v>124.08</v>
      </c>
      <c r="R3129" s="1">
        <v>8</v>
      </c>
      <c r="S3129" s="1">
        <v>0</v>
      </c>
      <c r="T3129" s="1">
        <v>3.5999999999999996</v>
      </c>
      <c r="U3129">
        <v>2017</v>
      </c>
      <c r="V3129" s="14" t="str">
        <f t="shared" si="48"/>
        <v>06</v>
      </c>
      <c r="W3129" t="s">
        <v>11200</v>
      </c>
    </row>
    <row r="3130" spans="1:23" x14ac:dyDescent="0.35">
      <c r="A3130" s="1">
        <v>3129</v>
      </c>
      <c r="B3130" s="1" t="s">
        <v>6728</v>
      </c>
      <c r="C3130" s="2">
        <v>42912</v>
      </c>
      <c r="D3130" s="2">
        <v>42918</v>
      </c>
      <c r="E3130" s="1" t="s">
        <v>33</v>
      </c>
      <c r="F3130" s="1" t="s">
        <v>1024</v>
      </c>
      <c r="G3130" s="1" t="s">
        <v>1025</v>
      </c>
      <c r="H3130" s="1" t="s">
        <v>54</v>
      </c>
      <c r="I3130" s="1" t="s">
        <v>6729</v>
      </c>
      <c r="J3130" s="1" t="s">
        <v>6730</v>
      </c>
      <c r="K3130" s="1" t="s">
        <v>1778</v>
      </c>
      <c r="L3130" s="1" t="s">
        <v>24</v>
      </c>
      <c r="M3130" s="1" t="s">
        <v>6733</v>
      </c>
      <c r="N3130" s="1" t="s">
        <v>31</v>
      </c>
      <c r="O3130" s="1" t="s">
        <v>74</v>
      </c>
      <c r="P3130" s="1" t="s">
        <v>6734</v>
      </c>
      <c r="Q3130" s="1">
        <v>88.92</v>
      </c>
      <c r="R3130" s="1">
        <v>4</v>
      </c>
      <c r="S3130" s="1">
        <v>0</v>
      </c>
      <c r="T3130" s="1">
        <v>40.799999999999997</v>
      </c>
      <c r="U3130">
        <v>2017</v>
      </c>
      <c r="V3130" s="14" t="str">
        <f t="shared" si="48"/>
        <v>06</v>
      </c>
      <c r="W3130" t="s">
        <v>11200</v>
      </c>
    </row>
    <row r="3131" spans="1:23" x14ac:dyDescent="0.35">
      <c r="A3131" s="1">
        <v>3130</v>
      </c>
      <c r="B3131" s="1" t="s">
        <v>6728</v>
      </c>
      <c r="C3131" s="2">
        <v>42912</v>
      </c>
      <c r="D3131" s="2">
        <v>42918</v>
      </c>
      <c r="E3131" s="1" t="s">
        <v>33</v>
      </c>
      <c r="F3131" s="1" t="s">
        <v>1024</v>
      </c>
      <c r="G3131" s="1" t="s">
        <v>1025</v>
      </c>
      <c r="H3131" s="1" t="s">
        <v>54</v>
      </c>
      <c r="I3131" s="1" t="s">
        <v>6729</v>
      </c>
      <c r="J3131" s="1" t="s">
        <v>6730</v>
      </c>
      <c r="K3131" s="1" t="s">
        <v>1778</v>
      </c>
      <c r="L3131" s="1" t="s">
        <v>24</v>
      </c>
      <c r="M3131" s="1" t="s">
        <v>4986</v>
      </c>
      <c r="N3131" s="1" t="s">
        <v>31</v>
      </c>
      <c r="O3131" s="1" t="s">
        <v>41</v>
      </c>
      <c r="P3131" s="1" t="s">
        <v>3548</v>
      </c>
      <c r="Q3131" s="1">
        <v>111.84</v>
      </c>
      <c r="R3131" s="1">
        <v>4</v>
      </c>
      <c r="S3131" s="1">
        <v>0</v>
      </c>
      <c r="T3131" s="1">
        <v>4.4399999999999995</v>
      </c>
      <c r="U3131">
        <v>2017</v>
      </c>
      <c r="V3131" s="14" t="str">
        <f t="shared" si="48"/>
        <v>06</v>
      </c>
      <c r="W3131" t="s">
        <v>11200</v>
      </c>
    </row>
    <row r="3132" spans="1:23" x14ac:dyDescent="0.35">
      <c r="A3132" s="1">
        <v>3131</v>
      </c>
      <c r="B3132" s="1" t="s">
        <v>6728</v>
      </c>
      <c r="C3132" s="2">
        <v>42912</v>
      </c>
      <c r="D3132" s="2">
        <v>42918</v>
      </c>
      <c r="E3132" s="1" t="s">
        <v>33</v>
      </c>
      <c r="F3132" s="1" t="s">
        <v>1024</v>
      </c>
      <c r="G3132" s="1" t="s">
        <v>1025</v>
      </c>
      <c r="H3132" s="1" t="s">
        <v>54</v>
      </c>
      <c r="I3132" s="1" t="s">
        <v>6729</v>
      </c>
      <c r="J3132" s="1" t="s">
        <v>6730</v>
      </c>
      <c r="K3132" s="1" t="s">
        <v>1778</v>
      </c>
      <c r="L3132" s="1" t="s">
        <v>24</v>
      </c>
      <c r="M3132" s="1" t="s">
        <v>3969</v>
      </c>
      <c r="N3132" s="1" t="s">
        <v>31</v>
      </c>
      <c r="O3132" s="1" t="s">
        <v>99</v>
      </c>
      <c r="P3132" s="1" t="s">
        <v>3970</v>
      </c>
      <c r="Q3132" s="1">
        <v>16.59</v>
      </c>
      <c r="R3132" s="1">
        <v>1</v>
      </c>
      <c r="S3132" s="1">
        <v>0</v>
      </c>
      <c r="T3132" s="1">
        <v>5.46</v>
      </c>
      <c r="U3132">
        <v>2017</v>
      </c>
      <c r="V3132" s="14" t="str">
        <f t="shared" si="48"/>
        <v>06</v>
      </c>
      <c r="W3132" t="s">
        <v>11200</v>
      </c>
    </row>
    <row r="3133" spans="1:23" x14ac:dyDescent="0.35">
      <c r="A3133" s="1">
        <v>3132</v>
      </c>
      <c r="B3133" s="1" t="s">
        <v>5456</v>
      </c>
      <c r="C3133" s="2">
        <v>42728</v>
      </c>
      <c r="D3133" s="2">
        <v>42730</v>
      </c>
      <c r="E3133" s="1" t="s">
        <v>77</v>
      </c>
      <c r="F3133" s="1" t="s">
        <v>1564</v>
      </c>
      <c r="G3133" s="1" t="s">
        <v>1565</v>
      </c>
      <c r="H3133" s="1" t="s">
        <v>30</v>
      </c>
      <c r="I3133" s="1" t="s">
        <v>2046</v>
      </c>
      <c r="J3133" s="1" t="s">
        <v>2046</v>
      </c>
      <c r="K3133" s="1" t="s">
        <v>1760</v>
      </c>
      <c r="L3133" s="1" t="s">
        <v>55</v>
      </c>
      <c r="M3133" s="1" t="s">
        <v>2361</v>
      </c>
      <c r="N3133" s="1" t="s">
        <v>31</v>
      </c>
      <c r="O3133" s="1" t="s">
        <v>41</v>
      </c>
      <c r="P3133" s="1" t="s">
        <v>2362</v>
      </c>
      <c r="Q3133" s="1">
        <v>133.5</v>
      </c>
      <c r="R3133" s="1">
        <v>5</v>
      </c>
      <c r="S3133" s="1">
        <v>0</v>
      </c>
      <c r="T3133" s="1">
        <v>37.35</v>
      </c>
      <c r="U3133">
        <v>2016</v>
      </c>
      <c r="V3133" s="14" t="str">
        <f t="shared" si="48"/>
        <v>12</v>
      </c>
      <c r="W3133" t="s">
        <v>11199</v>
      </c>
    </row>
    <row r="3134" spans="1:23" x14ac:dyDescent="0.35">
      <c r="A3134" s="1">
        <v>3133</v>
      </c>
      <c r="B3134" s="1" t="s">
        <v>6735</v>
      </c>
      <c r="C3134" s="2">
        <v>43064</v>
      </c>
      <c r="D3134" s="2">
        <v>43068</v>
      </c>
      <c r="E3134" s="1" t="s">
        <v>33</v>
      </c>
      <c r="F3134" s="1" t="s">
        <v>600</v>
      </c>
      <c r="G3134" s="1" t="s">
        <v>601</v>
      </c>
      <c r="H3134" s="1" t="s">
        <v>23</v>
      </c>
      <c r="I3134" s="1" t="s">
        <v>3799</v>
      </c>
      <c r="J3134" s="1" t="s">
        <v>1768</v>
      </c>
      <c r="K3134" s="1" t="s">
        <v>1737</v>
      </c>
      <c r="L3134" s="1" t="s">
        <v>55</v>
      </c>
      <c r="M3134" s="1" t="s">
        <v>4350</v>
      </c>
      <c r="N3134" s="1" t="s">
        <v>31</v>
      </c>
      <c r="O3134" s="1" t="s">
        <v>44</v>
      </c>
      <c r="P3134" s="1" t="s">
        <v>4351</v>
      </c>
      <c r="Q3134" s="1">
        <v>96.84</v>
      </c>
      <c r="R3134" s="1">
        <v>2</v>
      </c>
      <c r="S3134" s="1">
        <v>0</v>
      </c>
      <c r="T3134" s="1">
        <v>29.04</v>
      </c>
      <c r="U3134">
        <v>2017</v>
      </c>
      <c r="V3134" s="14" t="str">
        <f t="shared" si="48"/>
        <v>11</v>
      </c>
      <c r="W3134" t="s">
        <v>11198</v>
      </c>
    </row>
    <row r="3135" spans="1:23" x14ac:dyDescent="0.35">
      <c r="A3135" s="1">
        <v>3134</v>
      </c>
      <c r="B3135" s="1" t="s">
        <v>6736</v>
      </c>
      <c r="C3135" s="2">
        <v>43801</v>
      </c>
      <c r="D3135" s="2">
        <v>43807</v>
      </c>
      <c r="E3135" s="1" t="s">
        <v>33</v>
      </c>
      <c r="F3135" s="1" t="s">
        <v>1402</v>
      </c>
      <c r="G3135" s="1" t="s">
        <v>1403</v>
      </c>
      <c r="H3135" s="1" t="s">
        <v>54</v>
      </c>
      <c r="I3135" s="1" t="s">
        <v>6737</v>
      </c>
      <c r="J3135" s="1" t="s">
        <v>2097</v>
      </c>
      <c r="K3135" s="1" t="s">
        <v>1778</v>
      </c>
      <c r="L3135" s="1" t="s">
        <v>24</v>
      </c>
      <c r="M3135" s="1" t="s">
        <v>4418</v>
      </c>
      <c r="N3135" s="1" t="s">
        <v>31</v>
      </c>
      <c r="O3135" s="1" t="s">
        <v>48</v>
      </c>
      <c r="P3135" s="1" t="s">
        <v>4419</v>
      </c>
      <c r="Q3135" s="1">
        <v>40.74</v>
      </c>
      <c r="R3135" s="1">
        <v>2</v>
      </c>
      <c r="S3135" s="1">
        <v>0</v>
      </c>
      <c r="T3135" s="1">
        <v>18.72</v>
      </c>
      <c r="U3135">
        <v>2019</v>
      </c>
      <c r="V3135" s="14" t="str">
        <f t="shared" si="48"/>
        <v>12</v>
      </c>
      <c r="W3135" t="s">
        <v>11199</v>
      </c>
    </row>
    <row r="3136" spans="1:23" x14ac:dyDescent="0.35">
      <c r="A3136" s="1">
        <v>3135</v>
      </c>
      <c r="B3136" s="1" t="s">
        <v>6738</v>
      </c>
      <c r="C3136" s="2">
        <v>43789</v>
      </c>
      <c r="D3136" s="2">
        <v>43794</v>
      </c>
      <c r="E3136" s="1" t="s">
        <v>33</v>
      </c>
      <c r="F3136" s="1" t="s">
        <v>288</v>
      </c>
      <c r="G3136" s="1" t="s">
        <v>289</v>
      </c>
      <c r="H3136" s="1" t="s">
        <v>30</v>
      </c>
      <c r="I3136" s="1" t="s">
        <v>5145</v>
      </c>
      <c r="J3136" s="1" t="s">
        <v>1710</v>
      </c>
      <c r="K3136" s="1" t="s">
        <v>1711</v>
      </c>
      <c r="L3136" s="1" t="s">
        <v>1712</v>
      </c>
      <c r="M3136" s="1" t="s">
        <v>4977</v>
      </c>
      <c r="N3136" s="1" t="s">
        <v>31</v>
      </c>
      <c r="O3136" s="1" t="s">
        <v>45</v>
      </c>
      <c r="P3136" s="1" t="s">
        <v>4978</v>
      </c>
      <c r="Q3136" s="1">
        <v>933.21</v>
      </c>
      <c r="R3136" s="1">
        <v>3</v>
      </c>
      <c r="S3136" s="1">
        <v>0</v>
      </c>
      <c r="T3136" s="1">
        <v>27.990000000000002</v>
      </c>
      <c r="U3136">
        <v>2019</v>
      </c>
      <c r="V3136" s="14" t="str">
        <f t="shared" si="48"/>
        <v>11</v>
      </c>
      <c r="W3136" t="s">
        <v>11198</v>
      </c>
    </row>
    <row r="3137" spans="1:23" x14ac:dyDescent="0.35">
      <c r="A3137" s="1">
        <v>3136</v>
      </c>
      <c r="B3137" s="1" t="s">
        <v>6739</v>
      </c>
      <c r="C3137" s="2">
        <v>43067</v>
      </c>
      <c r="D3137" s="2">
        <v>43073</v>
      </c>
      <c r="E3137" s="1" t="s">
        <v>33</v>
      </c>
      <c r="F3137" s="1" t="s">
        <v>342</v>
      </c>
      <c r="G3137" s="1" t="s">
        <v>343</v>
      </c>
      <c r="H3137" s="1" t="s">
        <v>23</v>
      </c>
      <c r="I3137" s="1" t="s">
        <v>6740</v>
      </c>
      <c r="J3137" s="1" t="s">
        <v>1967</v>
      </c>
      <c r="K3137" s="1" t="s">
        <v>1760</v>
      </c>
      <c r="L3137" s="1" t="s">
        <v>55</v>
      </c>
      <c r="M3137" s="1" t="s">
        <v>2422</v>
      </c>
      <c r="N3137" s="1" t="s">
        <v>31</v>
      </c>
      <c r="O3137" s="1" t="s">
        <v>41</v>
      </c>
      <c r="P3137" s="1" t="s">
        <v>2423</v>
      </c>
      <c r="Q3137" s="1">
        <v>59.31</v>
      </c>
      <c r="R3137" s="1">
        <v>3</v>
      </c>
      <c r="S3137" s="1">
        <v>0</v>
      </c>
      <c r="T3137" s="1">
        <v>24.839999999999996</v>
      </c>
      <c r="U3137">
        <v>2017</v>
      </c>
      <c r="V3137" s="14" t="str">
        <f t="shared" si="48"/>
        <v>11</v>
      </c>
      <c r="W3137" t="s">
        <v>11198</v>
      </c>
    </row>
    <row r="3138" spans="1:23" x14ac:dyDescent="0.35">
      <c r="A3138" s="1">
        <v>3137</v>
      </c>
      <c r="B3138" s="1" t="s">
        <v>6741</v>
      </c>
      <c r="C3138" s="2">
        <v>43050</v>
      </c>
      <c r="D3138" s="2">
        <v>43055</v>
      </c>
      <c r="E3138" s="1" t="s">
        <v>33</v>
      </c>
      <c r="F3138" s="1" t="s">
        <v>1312</v>
      </c>
      <c r="G3138" s="1" t="s">
        <v>1313</v>
      </c>
      <c r="H3138" s="1" t="s">
        <v>30</v>
      </c>
      <c r="I3138" s="1" t="s">
        <v>6742</v>
      </c>
      <c r="J3138" s="1" t="s">
        <v>1710</v>
      </c>
      <c r="K3138" s="1" t="s">
        <v>1711</v>
      </c>
      <c r="L3138" s="1" t="s">
        <v>1712</v>
      </c>
      <c r="M3138" s="1" t="s">
        <v>5652</v>
      </c>
      <c r="N3138" s="1" t="s">
        <v>31</v>
      </c>
      <c r="O3138" s="1" t="s">
        <v>99</v>
      </c>
      <c r="P3138" s="1" t="s">
        <v>4436</v>
      </c>
      <c r="Q3138" s="1">
        <v>80.430000000000007</v>
      </c>
      <c r="R3138" s="1">
        <v>7</v>
      </c>
      <c r="S3138" s="1">
        <v>0</v>
      </c>
      <c r="T3138" s="1">
        <v>0.63</v>
      </c>
      <c r="U3138">
        <v>2017</v>
      </c>
      <c r="V3138" s="14" t="str">
        <f t="shared" si="48"/>
        <v>11</v>
      </c>
      <c r="W3138" t="s">
        <v>11198</v>
      </c>
    </row>
    <row r="3139" spans="1:23" x14ac:dyDescent="0.35">
      <c r="A3139" s="1">
        <v>3138</v>
      </c>
      <c r="B3139" s="1" t="s">
        <v>6741</v>
      </c>
      <c r="C3139" s="2">
        <v>43050</v>
      </c>
      <c r="D3139" s="2">
        <v>43055</v>
      </c>
      <c r="E3139" s="1" t="s">
        <v>33</v>
      </c>
      <c r="F3139" s="1" t="s">
        <v>1312</v>
      </c>
      <c r="G3139" s="1" t="s">
        <v>1313</v>
      </c>
      <c r="H3139" s="1" t="s">
        <v>30</v>
      </c>
      <c r="I3139" s="1" t="s">
        <v>6742</v>
      </c>
      <c r="J3139" s="1" t="s">
        <v>1710</v>
      </c>
      <c r="K3139" s="1" t="s">
        <v>1711</v>
      </c>
      <c r="L3139" s="1" t="s">
        <v>1712</v>
      </c>
      <c r="M3139" s="1" t="s">
        <v>3264</v>
      </c>
      <c r="N3139" s="1" t="s">
        <v>31</v>
      </c>
      <c r="O3139" s="1" t="s">
        <v>37</v>
      </c>
      <c r="P3139" s="1" t="s">
        <v>3265</v>
      </c>
      <c r="Q3139" s="1">
        <v>172.17000000000002</v>
      </c>
      <c r="R3139" s="1">
        <v>3</v>
      </c>
      <c r="S3139" s="1">
        <v>0</v>
      </c>
      <c r="T3139" s="1">
        <v>11.97</v>
      </c>
      <c r="U3139">
        <v>2017</v>
      </c>
      <c r="V3139" s="14" t="str">
        <f t="shared" ref="V3139:V3202" si="49">TEXT(C3139,"mm")</f>
        <v>11</v>
      </c>
      <c r="W3139" t="s">
        <v>11198</v>
      </c>
    </row>
    <row r="3140" spans="1:23" x14ac:dyDescent="0.35">
      <c r="A3140" s="1">
        <v>3139</v>
      </c>
      <c r="B3140" s="1" t="s">
        <v>6741</v>
      </c>
      <c r="C3140" s="2">
        <v>43050</v>
      </c>
      <c r="D3140" s="2">
        <v>43055</v>
      </c>
      <c r="E3140" s="1" t="s">
        <v>33</v>
      </c>
      <c r="F3140" s="1" t="s">
        <v>1312</v>
      </c>
      <c r="G3140" s="1" t="s">
        <v>1313</v>
      </c>
      <c r="H3140" s="1" t="s">
        <v>30</v>
      </c>
      <c r="I3140" s="1" t="s">
        <v>6742</v>
      </c>
      <c r="J3140" s="1" t="s">
        <v>1710</v>
      </c>
      <c r="K3140" s="1" t="s">
        <v>1711</v>
      </c>
      <c r="L3140" s="1" t="s">
        <v>1712</v>
      </c>
      <c r="M3140" s="1" t="s">
        <v>4249</v>
      </c>
      <c r="N3140" s="1" t="s">
        <v>31</v>
      </c>
      <c r="O3140" s="1" t="s">
        <v>41</v>
      </c>
      <c r="P3140" s="1" t="s">
        <v>4250</v>
      </c>
      <c r="Q3140" s="1">
        <v>30.96</v>
      </c>
      <c r="R3140" s="1">
        <v>2</v>
      </c>
      <c r="S3140" s="1">
        <v>0</v>
      </c>
      <c r="T3140" s="1">
        <v>5.22</v>
      </c>
      <c r="U3140">
        <v>2017</v>
      </c>
      <c r="V3140" s="14" t="str">
        <f t="shared" si="49"/>
        <v>11</v>
      </c>
      <c r="W3140" t="s">
        <v>11198</v>
      </c>
    </row>
    <row r="3141" spans="1:23" x14ac:dyDescent="0.35">
      <c r="A3141" s="1">
        <v>3140</v>
      </c>
      <c r="B3141" s="1" t="s">
        <v>6743</v>
      </c>
      <c r="C3141" s="2">
        <v>43264</v>
      </c>
      <c r="D3141" s="2">
        <v>43270</v>
      </c>
      <c r="E3141" s="1" t="s">
        <v>33</v>
      </c>
      <c r="F3141" s="1" t="s">
        <v>610</v>
      </c>
      <c r="G3141" s="1" t="s">
        <v>611</v>
      </c>
      <c r="H3141" s="1" t="s">
        <v>23</v>
      </c>
      <c r="I3141" s="1" t="s">
        <v>6744</v>
      </c>
      <c r="J3141" s="1" t="s">
        <v>1710</v>
      </c>
      <c r="K3141" s="1" t="s">
        <v>1711</v>
      </c>
      <c r="L3141" s="1" t="s">
        <v>1712</v>
      </c>
      <c r="M3141" s="1" t="s">
        <v>316</v>
      </c>
      <c r="N3141" s="1" t="s">
        <v>31</v>
      </c>
      <c r="O3141" s="1" t="s">
        <v>41</v>
      </c>
      <c r="P3141" s="1" t="s">
        <v>1921</v>
      </c>
      <c r="Q3141" s="1">
        <v>34.11</v>
      </c>
      <c r="R3141" s="1">
        <v>3</v>
      </c>
      <c r="S3141" s="1">
        <v>0</v>
      </c>
      <c r="T3141" s="1">
        <v>7.83</v>
      </c>
      <c r="U3141">
        <v>2018</v>
      </c>
      <c r="V3141" s="14" t="str">
        <f t="shared" si="49"/>
        <v>06</v>
      </c>
      <c r="W3141" t="s">
        <v>11200</v>
      </c>
    </row>
    <row r="3142" spans="1:23" x14ac:dyDescent="0.35">
      <c r="A3142" s="1">
        <v>3141</v>
      </c>
      <c r="B3142" s="1" t="s">
        <v>6745</v>
      </c>
      <c r="C3142" s="2">
        <v>43606</v>
      </c>
      <c r="D3142" s="2">
        <v>43610</v>
      </c>
      <c r="E3142" s="1" t="s">
        <v>33</v>
      </c>
      <c r="F3142" s="1" t="s">
        <v>1670</v>
      </c>
      <c r="G3142" s="1" t="s">
        <v>1671</v>
      </c>
      <c r="H3142" s="1" t="s">
        <v>30</v>
      </c>
      <c r="I3142" s="1" t="s">
        <v>4284</v>
      </c>
      <c r="J3142" s="1" t="s">
        <v>1772</v>
      </c>
      <c r="K3142" s="1" t="s">
        <v>1760</v>
      </c>
      <c r="L3142" s="1" t="s">
        <v>55</v>
      </c>
      <c r="M3142" s="1" t="s">
        <v>6746</v>
      </c>
      <c r="N3142" s="1" t="s">
        <v>42</v>
      </c>
      <c r="O3142" s="1" t="s">
        <v>70</v>
      </c>
      <c r="P3142" s="1" t="s">
        <v>6747</v>
      </c>
      <c r="Q3142" s="1">
        <v>80.58</v>
      </c>
      <c r="R3142" s="1">
        <v>2</v>
      </c>
      <c r="S3142" s="1">
        <v>0</v>
      </c>
      <c r="T3142" s="1">
        <v>9.66</v>
      </c>
      <c r="U3142">
        <v>2019</v>
      </c>
      <c r="V3142" s="14" t="str">
        <f t="shared" si="49"/>
        <v>05</v>
      </c>
      <c r="W3142" t="s">
        <v>11201</v>
      </c>
    </row>
    <row r="3143" spans="1:23" x14ac:dyDescent="0.35">
      <c r="A3143" s="1">
        <v>4107</v>
      </c>
      <c r="B3143" s="1" t="s">
        <v>6748</v>
      </c>
      <c r="C3143" s="2">
        <v>43625</v>
      </c>
      <c r="D3143" s="2">
        <v>43630</v>
      </c>
      <c r="E3143" s="1" t="s">
        <v>33</v>
      </c>
      <c r="F3143" s="1" t="s">
        <v>443</v>
      </c>
      <c r="G3143" s="1" t="s">
        <v>444</v>
      </c>
      <c r="H3143" s="1" t="s">
        <v>23</v>
      </c>
      <c r="I3143" s="1" t="s">
        <v>6511</v>
      </c>
      <c r="J3143" s="1" t="s">
        <v>1759</v>
      </c>
      <c r="K3143" s="1" t="s">
        <v>1760</v>
      </c>
      <c r="L3143" s="1" t="s">
        <v>55</v>
      </c>
      <c r="M3143" s="1" t="s">
        <v>6749</v>
      </c>
      <c r="N3143" s="1" t="s">
        <v>42</v>
      </c>
      <c r="O3143" s="1" t="s">
        <v>344</v>
      </c>
      <c r="P3143" s="1" t="s">
        <v>6750</v>
      </c>
      <c r="Q3143" s="1">
        <v>380.1</v>
      </c>
      <c r="R3143" s="1">
        <v>1</v>
      </c>
      <c r="S3143" s="1">
        <v>0</v>
      </c>
      <c r="T3143" s="1">
        <v>22.799999999999997</v>
      </c>
      <c r="U3143">
        <v>2019</v>
      </c>
      <c r="V3143" s="14" t="str">
        <f t="shared" si="49"/>
        <v>06</v>
      </c>
      <c r="W3143" t="s">
        <v>11200</v>
      </c>
    </row>
    <row r="3144" spans="1:23" x14ac:dyDescent="0.35">
      <c r="A3144" s="1">
        <v>3143</v>
      </c>
      <c r="B3144" s="1" t="s">
        <v>6751</v>
      </c>
      <c r="C3144" s="2">
        <v>42852</v>
      </c>
      <c r="D3144" s="2">
        <v>42857</v>
      </c>
      <c r="E3144" s="1" t="s">
        <v>20</v>
      </c>
      <c r="F3144" s="1" t="s">
        <v>1550</v>
      </c>
      <c r="G3144" s="1" t="s">
        <v>1551</v>
      </c>
      <c r="H3144" s="1" t="s">
        <v>23</v>
      </c>
      <c r="I3144" s="1" t="s">
        <v>4468</v>
      </c>
      <c r="J3144" s="1" t="s">
        <v>4469</v>
      </c>
      <c r="K3144" s="1" t="s">
        <v>1835</v>
      </c>
      <c r="L3144" s="1" t="s">
        <v>55</v>
      </c>
      <c r="M3144" s="1" t="s">
        <v>6752</v>
      </c>
      <c r="N3144" s="1" t="s">
        <v>42</v>
      </c>
      <c r="O3144" s="1" t="s">
        <v>212</v>
      </c>
      <c r="P3144" s="1" t="s">
        <v>6753</v>
      </c>
      <c r="Q3144" s="1">
        <v>173.94</v>
      </c>
      <c r="R3144" s="1">
        <v>2</v>
      </c>
      <c r="S3144" s="1">
        <v>0.5</v>
      </c>
      <c r="T3144" s="1">
        <v>-104.4</v>
      </c>
      <c r="U3144">
        <v>2017</v>
      </c>
      <c r="V3144" s="14" t="str">
        <f t="shared" si="49"/>
        <v>04</v>
      </c>
      <c r="W3144" t="s">
        <v>11210</v>
      </c>
    </row>
    <row r="3145" spans="1:23" x14ac:dyDescent="0.35">
      <c r="A3145" s="1">
        <v>3144</v>
      </c>
      <c r="B3145" s="1" t="s">
        <v>6751</v>
      </c>
      <c r="C3145" s="2">
        <v>42852</v>
      </c>
      <c r="D3145" s="2">
        <v>42857</v>
      </c>
      <c r="E3145" s="1" t="s">
        <v>20</v>
      </c>
      <c r="F3145" s="1" t="s">
        <v>1550</v>
      </c>
      <c r="G3145" s="1" t="s">
        <v>1551</v>
      </c>
      <c r="H3145" s="1" t="s">
        <v>23</v>
      </c>
      <c r="I3145" s="1" t="s">
        <v>4468</v>
      </c>
      <c r="J3145" s="1" t="s">
        <v>4469</v>
      </c>
      <c r="K3145" s="1" t="s">
        <v>1835</v>
      </c>
      <c r="L3145" s="1" t="s">
        <v>55</v>
      </c>
      <c r="M3145" s="1" t="s">
        <v>5604</v>
      </c>
      <c r="N3145" s="1" t="s">
        <v>25</v>
      </c>
      <c r="O3145" s="1" t="s">
        <v>40</v>
      </c>
      <c r="P3145" s="1" t="s">
        <v>6754</v>
      </c>
      <c r="Q3145" s="1">
        <v>88.224000000000004</v>
      </c>
      <c r="R3145" s="1">
        <v>2</v>
      </c>
      <c r="S3145" s="1">
        <v>0.2</v>
      </c>
      <c r="T3145" s="1">
        <v>15.383999999999997</v>
      </c>
      <c r="U3145">
        <v>2017</v>
      </c>
      <c r="V3145" s="14" t="str">
        <f t="shared" si="49"/>
        <v>04</v>
      </c>
      <c r="W3145" t="s">
        <v>11210</v>
      </c>
    </row>
    <row r="3146" spans="1:23" x14ac:dyDescent="0.35">
      <c r="A3146" s="1">
        <v>3145</v>
      </c>
      <c r="B3146" s="1" t="s">
        <v>6755</v>
      </c>
      <c r="C3146" s="2">
        <v>42773</v>
      </c>
      <c r="D3146" s="2">
        <v>42775</v>
      </c>
      <c r="E3146" s="1" t="s">
        <v>20</v>
      </c>
      <c r="F3146" s="1" t="s">
        <v>353</v>
      </c>
      <c r="G3146" s="1" t="s">
        <v>354</v>
      </c>
      <c r="H3146" s="1" t="s">
        <v>23</v>
      </c>
      <c r="I3146" s="1" t="s">
        <v>6627</v>
      </c>
      <c r="J3146" s="1" t="s">
        <v>6628</v>
      </c>
      <c r="K3146" s="1" t="s">
        <v>1804</v>
      </c>
      <c r="L3146" s="1" t="s">
        <v>24</v>
      </c>
      <c r="M3146" s="1" t="s">
        <v>5323</v>
      </c>
      <c r="N3146" s="1" t="s">
        <v>25</v>
      </c>
      <c r="O3146" s="1" t="s">
        <v>40</v>
      </c>
      <c r="P3146" s="1" t="s">
        <v>3338</v>
      </c>
      <c r="Q3146" s="1">
        <v>44.339999999999996</v>
      </c>
      <c r="R3146" s="1">
        <v>2</v>
      </c>
      <c r="S3146" s="1">
        <v>0</v>
      </c>
      <c r="T3146" s="1">
        <v>0</v>
      </c>
      <c r="U3146">
        <v>2017</v>
      </c>
      <c r="V3146" s="14" t="str">
        <f t="shared" si="49"/>
        <v>02</v>
      </c>
      <c r="W3146" t="s">
        <v>11196</v>
      </c>
    </row>
    <row r="3147" spans="1:23" x14ac:dyDescent="0.35">
      <c r="A3147" s="1">
        <v>3146</v>
      </c>
      <c r="B3147" s="1" t="s">
        <v>6755</v>
      </c>
      <c r="C3147" s="2">
        <v>42773</v>
      </c>
      <c r="D3147" s="2">
        <v>42775</v>
      </c>
      <c r="E3147" s="1" t="s">
        <v>20</v>
      </c>
      <c r="F3147" s="1" t="s">
        <v>353</v>
      </c>
      <c r="G3147" s="1" t="s">
        <v>354</v>
      </c>
      <c r="H3147" s="1" t="s">
        <v>23</v>
      </c>
      <c r="I3147" s="1" t="s">
        <v>6627</v>
      </c>
      <c r="J3147" s="1" t="s">
        <v>6628</v>
      </c>
      <c r="K3147" s="1" t="s">
        <v>1804</v>
      </c>
      <c r="L3147" s="1" t="s">
        <v>24</v>
      </c>
      <c r="M3147" s="1" t="s">
        <v>1810</v>
      </c>
      <c r="N3147" s="1" t="s">
        <v>31</v>
      </c>
      <c r="O3147" s="1" t="s">
        <v>48</v>
      </c>
      <c r="P3147" s="1" t="s">
        <v>1811</v>
      </c>
      <c r="Q3147" s="1">
        <v>111.84</v>
      </c>
      <c r="R3147" s="1">
        <v>4</v>
      </c>
      <c r="S3147" s="1">
        <v>0</v>
      </c>
      <c r="T3147" s="1">
        <v>16.68</v>
      </c>
      <c r="U3147">
        <v>2017</v>
      </c>
      <c r="V3147" s="14" t="str">
        <f t="shared" si="49"/>
        <v>02</v>
      </c>
      <c r="W3147" t="s">
        <v>11196</v>
      </c>
    </row>
    <row r="3148" spans="1:23" x14ac:dyDescent="0.35">
      <c r="A3148" s="1">
        <v>4108</v>
      </c>
      <c r="B3148" s="1" t="s">
        <v>6748</v>
      </c>
      <c r="C3148" s="2">
        <v>43625</v>
      </c>
      <c r="D3148" s="2">
        <v>43630</v>
      </c>
      <c r="E3148" s="1" t="s">
        <v>33</v>
      </c>
      <c r="F3148" s="1" t="s">
        <v>443</v>
      </c>
      <c r="G3148" s="1" t="s">
        <v>444</v>
      </c>
      <c r="H3148" s="1" t="s">
        <v>23</v>
      </c>
      <c r="I3148" s="1" t="s">
        <v>6511</v>
      </c>
      <c r="J3148" s="1" t="s">
        <v>1759</v>
      </c>
      <c r="K3148" s="1" t="s">
        <v>1760</v>
      </c>
      <c r="L3148" s="1" t="s">
        <v>55</v>
      </c>
      <c r="M3148" s="1" t="s">
        <v>2951</v>
      </c>
      <c r="N3148" s="1" t="s">
        <v>31</v>
      </c>
      <c r="O3148" s="1" t="s">
        <v>44</v>
      </c>
      <c r="P3148" s="1" t="s">
        <v>2952</v>
      </c>
      <c r="Q3148" s="1">
        <v>86.399999999999991</v>
      </c>
      <c r="R3148" s="1">
        <v>3</v>
      </c>
      <c r="S3148" s="1">
        <v>0</v>
      </c>
      <c r="T3148" s="1">
        <v>38.880000000000003</v>
      </c>
      <c r="U3148">
        <v>2019</v>
      </c>
      <c r="V3148" s="14" t="str">
        <f t="shared" si="49"/>
        <v>06</v>
      </c>
      <c r="W3148" t="s">
        <v>11200</v>
      </c>
    </row>
    <row r="3149" spans="1:23" x14ac:dyDescent="0.35">
      <c r="A3149" s="1">
        <v>4280</v>
      </c>
      <c r="B3149" s="1" t="s">
        <v>6756</v>
      </c>
      <c r="C3149" s="2">
        <v>43634</v>
      </c>
      <c r="D3149" s="2">
        <v>43639</v>
      </c>
      <c r="E3149" s="1" t="s">
        <v>33</v>
      </c>
      <c r="F3149" s="1" t="s">
        <v>777</v>
      </c>
      <c r="G3149" s="1" t="s">
        <v>778</v>
      </c>
      <c r="H3149" s="1" t="s">
        <v>23</v>
      </c>
      <c r="I3149" s="1" t="s">
        <v>6511</v>
      </c>
      <c r="J3149" s="1" t="s">
        <v>1759</v>
      </c>
      <c r="K3149" s="1" t="s">
        <v>1760</v>
      </c>
      <c r="L3149" s="1" t="s">
        <v>55</v>
      </c>
      <c r="M3149" s="1" t="s">
        <v>5930</v>
      </c>
      <c r="N3149" s="1" t="s">
        <v>42</v>
      </c>
      <c r="O3149" s="1" t="s">
        <v>212</v>
      </c>
      <c r="P3149" s="1" t="s">
        <v>5931</v>
      </c>
      <c r="Q3149" s="1">
        <v>529.98</v>
      </c>
      <c r="R3149" s="1">
        <v>2</v>
      </c>
      <c r="S3149" s="1">
        <v>0</v>
      </c>
      <c r="T3149" s="1">
        <v>238.44</v>
      </c>
      <c r="U3149">
        <v>2019</v>
      </c>
      <c r="V3149" s="14" t="str">
        <f t="shared" si="49"/>
        <v>06</v>
      </c>
      <c r="W3149" t="s">
        <v>11200</v>
      </c>
    </row>
    <row r="3150" spans="1:23" x14ac:dyDescent="0.35">
      <c r="A3150" s="1">
        <v>4452</v>
      </c>
      <c r="B3150" s="1" t="s">
        <v>6757</v>
      </c>
      <c r="C3150" s="2">
        <v>42726</v>
      </c>
      <c r="D3150" s="2">
        <v>42730</v>
      </c>
      <c r="E3150" s="1" t="s">
        <v>33</v>
      </c>
      <c r="F3150" s="1" t="s">
        <v>556</v>
      </c>
      <c r="G3150" s="1" t="s">
        <v>557</v>
      </c>
      <c r="H3150" s="1" t="s">
        <v>23</v>
      </c>
      <c r="I3150" s="1" t="s">
        <v>6511</v>
      </c>
      <c r="J3150" s="1" t="s">
        <v>1759</v>
      </c>
      <c r="K3150" s="1" t="s">
        <v>1760</v>
      </c>
      <c r="L3150" s="1" t="s">
        <v>55</v>
      </c>
      <c r="M3150" s="1" t="s">
        <v>3168</v>
      </c>
      <c r="N3150" s="1" t="s">
        <v>31</v>
      </c>
      <c r="O3150" s="1" t="s">
        <v>37</v>
      </c>
      <c r="P3150" s="1" t="s">
        <v>3169</v>
      </c>
      <c r="Q3150" s="1">
        <v>1244.1870000000001</v>
      </c>
      <c r="R3150" s="1">
        <v>7</v>
      </c>
      <c r="S3150" s="1">
        <v>0.1</v>
      </c>
      <c r="T3150" s="1">
        <v>-13.92300000000003</v>
      </c>
      <c r="U3150">
        <v>2016</v>
      </c>
      <c r="V3150" s="14" t="str">
        <f t="shared" si="49"/>
        <v>12</v>
      </c>
      <c r="W3150" t="s">
        <v>11199</v>
      </c>
    </row>
    <row r="3151" spans="1:23" x14ac:dyDescent="0.35">
      <c r="A3151" s="1">
        <v>4453</v>
      </c>
      <c r="B3151" s="1" t="s">
        <v>6757</v>
      </c>
      <c r="C3151" s="2">
        <v>42726</v>
      </c>
      <c r="D3151" s="2">
        <v>42730</v>
      </c>
      <c r="E3151" s="1" t="s">
        <v>33</v>
      </c>
      <c r="F3151" s="1" t="s">
        <v>556</v>
      </c>
      <c r="G3151" s="1" t="s">
        <v>557</v>
      </c>
      <c r="H3151" s="1" t="s">
        <v>23</v>
      </c>
      <c r="I3151" s="1" t="s">
        <v>6511</v>
      </c>
      <c r="J3151" s="1" t="s">
        <v>1759</v>
      </c>
      <c r="K3151" s="1" t="s">
        <v>1760</v>
      </c>
      <c r="L3151" s="1" t="s">
        <v>55</v>
      </c>
      <c r="M3151" s="1" t="s">
        <v>3646</v>
      </c>
      <c r="N3151" s="1" t="s">
        <v>31</v>
      </c>
      <c r="O3151" s="1" t="s">
        <v>44</v>
      </c>
      <c r="P3151" s="1" t="s">
        <v>3647</v>
      </c>
      <c r="Q3151" s="1">
        <v>32.25</v>
      </c>
      <c r="R3151" s="1">
        <v>5</v>
      </c>
      <c r="S3151" s="1">
        <v>0</v>
      </c>
      <c r="T3151" s="1">
        <v>8.25</v>
      </c>
      <c r="U3151">
        <v>2016</v>
      </c>
      <c r="V3151" s="14" t="str">
        <f t="shared" si="49"/>
        <v>12</v>
      </c>
      <c r="W3151" t="s">
        <v>11199</v>
      </c>
    </row>
    <row r="3152" spans="1:23" x14ac:dyDescent="0.35">
      <c r="A3152" s="1">
        <v>7174</v>
      </c>
      <c r="B3152" s="1" t="s">
        <v>6758</v>
      </c>
      <c r="C3152" s="2">
        <v>42898</v>
      </c>
      <c r="D3152" s="2">
        <v>42903</v>
      </c>
      <c r="E3152" s="1" t="s">
        <v>33</v>
      </c>
      <c r="F3152" s="1" t="s">
        <v>1296</v>
      </c>
      <c r="G3152" s="1" t="s">
        <v>1297</v>
      </c>
      <c r="H3152" s="1" t="s">
        <v>23</v>
      </c>
      <c r="I3152" s="1" t="s">
        <v>5325</v>
      </c>
      <c r="J3152" s="1" t="s">
        <v>1834</v>
      </c>
      <c r="K3152" s="1" t="s">
        <v>1835</v>
      </c>
      <c r="L3152" s="1" t="s">
        <v>55</v>
      </c>
      <c r="M3152" s="1" t="s">
        <v>4202</v>
      </c>
      <c r="N3152" s="1" t="s">
        <v>31</v>
      </c>
      <c r="O3152" s="1" t="s">
        <v>44</v>
      </c>
      <c r="P3152" s="1" t="s">
        <v>4203</v>
      </c>
      <c r="Q3152" s="1">
        <v>46.83</v>
      </c>
      <c r="R3152" s="1">
        <v>7</v>
      </c>
      <c r="S3152" s="1">
        <v>0.5</v>
      </c>
      <c r="T3152" s="1">
        <v>-11.339999999999996</v>
      </c>
      <c r="U3152">
        <v>2017</v>
      </c>
      <c r="V3152" s="14" t="str">
        <f t="shared" si="49"/>
        <v>06</v>
      </c>
      <c r="W3152" t="s">
        <v>11200</v>
      </c>
    </row>
    <row r="3153" spans="1:23" x14ac:dyDescent="0.35">
      <c r="A3153" s="1">
        <v>7175</v>
      </c>
      <c r="B3153" s="1" t="s">
        <v>6758</v>
      </c>
      <c r="C3153" s="2">
        <v>42898</v>
      </c>
      <c r="D3153" s="2">
        <v>42903</v>
      </c>
      <c r="E3153" s="1" t="s">
        <v>33</v>
      </c>
      <c r="F3153" s="1" t="s">
        <v>1296</v>
      </c>
      <c r="G3153" s="1" t="s">
        <v>1297</v>
      </c>
      <c r="H3153" s="1" t="s">
        <v>23</v>
      </c>
      <c r="I3153" s="1" t="s">
        <v>5325</v>
      </c>
      <c r="J3153" s="1" t="s">
        <v>1834</v>
      </c>
      <c r="K3153" s="1" t="s">
        <v>1835</v>
      </c>
      <c r="L3153" s="1" t="s">
        <v>55</v>
      </c>
      <c r="M3153" s="1" t="s">
        <v>6759</v>
      </c>
      <c r="N3153" s="1" t="s">
        <v>25</v>
      </c>
      <c r="O3153" s="1" t="s">
        <v>27</v>
      </c>
      <c r="P3153" s="1" t="s">
        <v>6760</v>
      </c>
      <c r="Q3153" s="1">
        <v>183.42000000000002</v>
      </c>
      <c r="R3153" s="1">
        <v>4</v>
      </c>
      <c r="S3153" s="1">
        <v>0.5</v>
      </c>
      <c r="T3153" s="1">
        <v>-139.5</v>
      </c>
      <c r="U3153">
        <v>2017</v>
      </c>
      <c r="V3153" s="14" t="str">
        <f t="shared" si="49"/>
        <v>06</v>
      </c>
      <c r="W3153" t="s">
        <v>11200</v>
      </c>
    </row>
    <row r="3154" spans="1:23" x14ac:dyDescent="0.35">
      <c r="A3154" s="1">
        <v>3153</v>
      </c>
      <c r="B3154" s="1" t="s">
        <v>6761</v>
      </c>
      <c r="C3154" s="2">
        <v>43474</v>
      </c>
      <c r="D3154" s="2">
        <v>43475</v>
      </c>
      <c r="E3154" s="1" t="s">
        <v>361</v>
      </c>
      <c r="F3154" s="1" t="s">
        <v>692</v>
      </c>
      <c r="G3154" s="1" t="s">
        <v>693</v>
      </c>
      <c r="H3154" s="1" t="s">
        <v>30</v>
      </c>
      <c r="I3154" s="1" t="s">
        <v>3983</v>
      </c>
      <c r="J3154" s="1" t="s">
        <v>2019</v>
      </c>
      <c r="K3154" s="1" t="s">
        <v>1737</v>
      </c>
      <c r="L3154" s="1" t="s">
        <v>55</v>
      </c>
      <c r="M3154" s="1" t="s">
        <v>3065</v>
      </c>
      <c r="N3154" s="1" t="s">
        <v>31</v>
      </c>
      <c r="O3154" s="1" t="s">
        <v>37</v>
      </c>
      <c r="P3154" s="1" t="s">
        <v>3066</v>
      </c>
      <c r="Q3154" s="1">
        <v>63.990000000000009</v>
      </c>
      <c r="R3154" s="1">
        <v>3</v>
      </c>
      <c r="S3154" s="1">
        <v>0.1</v>
      </c>
      <c r="T3154" s="1">
        <v>-7.1100000000000012</v>
      </c>
      <c r="U3154">
        <v>2019</v>
      </c>
      <c r="V3154" s="14" t="str">
        <f t="shared" si="49"/>
        <v>01</v>
      </c>
      <c r="W3154" t="s">
        <v>11204</v>
      </c>
    </row>
    <row r="3155" spans="1:23" x14ac:dyDescent="0.35">
      <c r="A3155" s="1">
        <v>3154</v>
      </c>
      <c r="B3155" s="1" t="s">
        <v>6762</v>
      </c>
      <c r="C3155" s="2">
        <v>43320</v>
      </c>
      <c r="D3155" s="2">
        <v>43324</v>
      </c>
      <c r="E3155" s="1" t="s">
        <v>33</v>
      </c>
      <c r="F3155" s="1" t="s">
        <v>760</v>
      </c>
      <c r="G3155" s="1" t="s">
        <v>761</v>
      </c>
      <c r="H3155" s="1" t="s">
        <v>30</v>
      </c>
      <c r="I3155" s="1" t="s">
        <v>6763</v>
      </c>
      <c r="J3155" s="1" t="s">
        <v>4780</v>
      </c>
      <c r="K3155" s="1" t="s">
        <v>1938</v>
      </c>
      <c r="L3155" s="1" t="s">
        <v>55</v>
      </c>
      <c r="M3155" s="1" t="s">
        <v>6764</v>
      </c>
      <c r="N3155" s="1" t="s">
        <v>31</v>
      </c>
      <c r="O3155" s="1" t="s">
        <v>32</v>
      </c>
      <c r="P3155" s="1" t="s">
        <v>6765</v>
      </c>
      <c r="Q3155" s="1">
        <v>65.610000000000014</v>
      </c>
      <c r="R3155" s="1">
        <v>9</v>
      </c>
      <c r="S3155" s="1">
        <v>0</v>
      </c>
      <c r="T3155" s="1">
        <v>3.2399999999999998</v>
      </c>
      <c r="U3155">
        <v>2018</v>
      </c>
      <c r="V3155" s="14" t="str">
        <f t="shared" si="49"/>
        <v>08</v>
      </c>
      <c r="W3155" t="s">
        <v>11194</v>
      </c>
    </row>
    <row r="3156" spans="1:23" x14ac:dyDescent="0.35">
      <c r="A3156" s="1">
        <v>3155</v>
      </c>
      <c r="B3156" s="1" t="s">
        <v>6762</v>
      </c>
      <c r="C3156" s="2">
        <v>43320</v>
      </c>
      <c r="D3156" s="2">
        <v>43324</v>
      </c>
      <c r="E3156" s="1" t="s">
        <v>33</v>
      </c>
      <c r="F3156" s="1" t="s">
        <v>760</v>
      </c>
      <c r="G3156" s="1" t="s">
        <v>761</v>
      </c>
      <c r="H3156" s="1" t="s">
        <v>30</v>
      </c>
      <c r="I3156" s="1" t="s">
        <v>6763</v>
      </c>
      <c r="J3156" s="1" t="s">
        <v>4780</v>
      </c>
      <c r="K3156" s="1" t="s">
        <v>1938</v>
      </c>
      <c r="L3156" s="1" t="s">
        <v>55</v>
      </c>
      <c r="M3156" s="1" t="s">
        <v>6766</v>
      </c>
      <c r="N3156" s="1" t="s">
        <v>31</v>
      </c>
      <c r="O3156" s="1" t="s">
        <v>44</v>
      </c>
      <c r="P3156" s="1" t="s">
        <v>6767</v>
      </c>
      <c r="Q3156" s="1">
        <v>55.740000000000009</v>
      </c>
      <c r="R3156" s="1">
        <v>2</v>
      </c>
      <c r="S3156" s="1">
        <v>0</v>
      </c>
      <c r="T3156" s="1">
        <v>27.839999999999996</v>
      </c>
      <c r="U3156">
        <v>2018</v>
      </c>
      <c r="V3156" s="14" t="str">
        <f t="shared" si="49"/>
        <v>08</v>
      </c>
      <c r="W3156" t="s">
        <v>11194</v>
      </c>
    </row>
    <row r="3157" spans="1:23" x14ac:dyDescent="0.35">
      <c r="A3157" s="1">
        <v>3156</v>
      </c>
      <c r="B3157" s="1" t="s">
        <v>6762</v>
      </c>
      <c r="C3157" s="2">
        <v>43320</v>
      </c>
      <c r="D3157" s="2">
        <v>43324</v>
      </c>
      <c r="E3157" s="1" t="s">
        <v>33</v>
      </c>
      <c r="F3157" s="1" t="s">
        <v>760</v>
      </c>
      <c r="G3157" s="1" t="s">
        <v>761</v>
      </c>
      <c r="H3157" s="1" t="s">
        <v>30</v>
      </c>
      <c r="I3157" s="1" t="s">
        <v>6763</v>
      </c>
      <c r="J3157" s="1" t="s">
        <v>4780</v>
      </c>
      <c r="K3157" s="1" t="s">
        <v>1938</v>
      </c>
      <c r="L3157" s="1" t="s">
        <v>55</v>
      </c>
      <c r="M3157" s="1" t="s">
        <v>497</v>
      </c>
      <c r="N3157" s="1" t="s">
        <v>25</v>
      </c>
      <c r="O3157" s="1" t="s">
        <v>27</v>
      </c>
      <c r="P3157" s="1" t="s">
        <v>3204</v>
      </c>
      <c r="Q3157" s="1">
        <v>657.14999999999986</v>
      </c>
      <c r="R3157" s="1">
        <v>5</v>
      </c>
      <c r="S3157" s="1">
        <v>0</v>
      </c>
      <c r="T3157" s="1">
        <v>118.2</v>
      </c>
      <c r="U3157">
        <v>2018</v>
      </c>
      <c r="V3157" s="14" t="str">
        <f t="shared" si="49"/>
        <v>08</v>
      </c>
      <c r="W3157" t="s">
        <v>11194</v>
      </c>
    </row>
    <row r="3158" spans="1:23" x14ac:dyDescent="0.35">
      <c r="A3158" s="1">
        <v>3157</v>
      </c>
      <c r="B3158" s="1" t="s">
        <v>6762</v>
      </c>
      <c r="C3158" s="2">
        <v>43320</v>
      </c>
      <c r="D3158" s="2">
        <v>43324</v>
      </c>
      <c r="E3158" s="1" t="s">
        <v>33</v>
      </c>
      <c r="F3158" s="1" t="s">
        <v>760</v>
      </c>
      <c r="G3158" s="1" t="s">
        <v>761</v>
      </c>
      <c r="H3158" s="1" t="s">
        <v>30</v>
      </c>
      <c r="I3158" s="1" t="s">
        <v>6763</v>
      </c>
      <c r="J3158" s="1" t="s">
        <v>4780</v>
      </c>
      <c r="K3158" s="1" t="s">
        <v>1938</v>
      </c>
      <c r="L3158" s="1" t="s">
        <v>55</v>
      </c>
      <c r="M3158" s="1" t="s">
        <v>3830</v>
      </c>
      <c r="N3158" s="1" t="s">
        <v>31</v>
      </c>
      <c r="O3158" s="1" t="s">
        <v>44</v>
      </c>
      <c r="P3158" s="1" t="s">
        <v>3831</v>
      </c>
      <c r="Q3158" s="1">
        <v>26.64</v>
      </c>
      <c r="R3158" s="1">
        <v>4</v>
      </c>
      <c r="S3158" s="1">
        <v>0</v>
      </c>
      <c r="T3158" s="1">
        <v>2.2800000000000002</v>
      </c>
      <c r="U3158">
        <v>2018</v>
      </c>
      <c r="V3158" s="14" t="str">
        <f t="shared" si="49"/>
        <v>08</v>
      </c>
      <c r="W3158" t="s">
        <v>11194</v>
      </c>
    </row>
    <row r="3159" spans="1:23" x14ac:dyDescent="0.35">
      <c r="A3159" s="1">
        <v>3158</v>
      </c>
      <c r="B3159" s="1" t="s">
        <v>6768</v>
      </c>
      <c r="C3159" s="2">
        <v>43201</v>
      </c>
      <c r="D3159" s="2">
        <v>43203</v>
      </c>
      <c r="E3159" s="1" t="s">
        <v>20</v>
      </c>
      <c r="F3159" s="1" t="s">
        <v>1404</v>
      </c>
      <c r="G3159" s="1" t="s">
        <v>1405</v>
      </c>
      <c r="H3159" s="1" t="s">
        <v>23</v>
      </c>
      <c r="I3159" s="1" t="s">
        <v>6769</v>
      </c>
      <c r="J3159" s="1" t="s">
        <v>3497</v>
      </c>
      <c r="K3159" s="1" t="s">
        <v>1868</v>
      </c>
      <c r="L3159" s="1" t="s">
        <v>1712</v>
      </c>
      <c r="M3159" s="1" t="s">
        <v>2342</v>
      </c>
      <c r="N3159" s="1" t="s">
        <v>31</v>
      </c>
      <c r="O3159" s="1" t="s">
        <v>44</v>
      </c>
      <c r="P3159" s="1" t="s">
        <v>2343</v>
      </c>
      <c r="Q3159" s="1">
        <v>14.955000000000002</v>
      </c>
      <c r="R3159" s="1">
        <v>1</v>
      </c>
      <c r="S3159" s="1">
        <v>0.5</v>
      </c>
      <c r="T3159" s="1">
        <v>-3.0150000000000023</v>
      </c>
      <c r="U3159">
        <v>2018</v>
      </c>
      <c r="V3159" s="14" t="str">
        <f t="shared" si="49"/>
        <v>04</v>
      </c>
      <c r="W3159" t="s">
        <v>11210</v>
      </c>
    </row>
    <row r="3160" spans="1:23" x14ac:dyDescent="0.35">
      <c r="A3160" s="1">
        <v>3159</v>
      </c>
      <c r="B3160" s="1" t="s">
        <v>6770</v>
      </c>
      <c r="C3160" s="2">
        <v>43676</v>
      </c>
      <c r="D3160" s="2">
        <v>43680</v>
      </c>
      <c r="E3160" s="1" t="s">
        <v>33</v>
      </c>
      <c r="F3160" s="1" t="s">
        <v>118</v>
      </c>
      <c r="G3160" s="1" t="s">
        <v>119</v>
      </c>
      <c r="H3160" s="1" t="s">
        <v>23</v>
      </c>
      <c r="I3160" s="1" t="s">
        <v>1951</v>
      </c>
      <c r="J3160" s="1" t="s">
        <v>1803</v>
      </c>
      <c r="K3160" s="1" t="s">
        <v>1804</v>
      </c>
      <c r="L3160" s="1" t="s">
        <v>24</v>
      </c>
      <c r="M3160" s="1" t="s">
        <v>6771</v>
      </c>
      <c r="N3160" s="1" t="s">
        <v>25</v>
      </c>
      <c r="O3160" s="1" t="s">
        <v>40</v>
      </c>
      <c r="P3160" s="1" t="s">
        <v>6772</v>
      </c>
      <c r="Q3160" s="1">
        <v>301.5</v>
      </c>
      <c r="R3160" s="1">
        <v>6</v>
      </c>
      <c r="S3160" s="1">
        <v>0</v>
      </c>
      <c r="T3160" s="1">
        <v>75.239999999999995</v>
      </c>
      <c r="U3160">
        <v>2019</v>
      </c>
      <c r="V3160" s="14" t="str">
        <f t="shared" si="49"/>
        <v>07</v>
      </c>
      <c r="W3160" t="s">
        <v>11208</v>
      </c>
    </row>
    <row r="3161" spans="1:23" x14ac:dyDescent="0.35">
      <c r="A3161" s="1">
        <v>3160</v>
      </c>
      <c r="B3161" s="1" t="s">
        <v>6770</v>
      </c>
      <c r="C3161" s="2">
        <v>43676</v>
      </c>
      <c r="D3161" s="2">
        <v>43680</v>
      </c>
      <c r="E3161" s="1" t="s">
        <v>33</v>
      </c>
      <c r="F3161" s="1" t="s">
        <v>118</v>
      </c>
      <c r="G3161" s="1" t="s">
        <v>119</v>
      </c>
      <c r="H3161" s="1" t="s">
        <v>23</v>
      </c>
      <c r="I3161" s="1" t="s">
        <v>1951</v>
      </c>
      <c r="J3161" s="1" t="s">
        <v>1803</v>
      </c>
      <c r="K3161" s="1" t="s">
        <v>1804</v>
      </c>
      <c r="L3161" s="1" t="s">
        <v>24</v>
      </c>
      <c r="M3161" s="1" t="s">
        <v>3375</v>
      </c>
      <c r="N3161" s="1" t="s">
        <v>31</v>
      </c>
      <c r="O3161" s="1" t="s">
        <v>37</v>
      </c>
      <c r="P3161" s="1" t="s">
        <v>3376</v>
      </c>
      <c r="Q3161" s="1">
        <v>178.55099999999999</v>
      </c>
      <c r="R3161" s="1">
        <v>1</v>
      </c>
      <c r="S3161" s="1">
        <v>0.1</v>
      </c>
      <c r="T3161" s="1">
        <v>77.36099999999999</v>
      </c>
      <c r="U3161">
        <v>2019</v>
      </c>
      <c r="V3161" s="14" t="str">
        <f t="shared" si="49"/>
        <v>07</v>
      </c>
      <c r="W3161" t="s">
        <v>11208</v>
      </c>
    </row>
    <row r="3162" spans="1:23" x14ac:dyDescent="0.35">
      <c r="A3162" s="1">
        <v>3161</v>
      </c>
      <c r="B3162" s="1" t="s">
        <v>6770</v>
      </c>
      <c r="C3162" s="2">
        <v>43676</v>
      </c>
      <c r="D3162" s="2">
        <v>43680</v>
      </c>
      <c r="E3162" s="1" t="s">
        <v>33</v>
      </c>
      <c r="F3162" s="1" t="s">
        <v>118</v>
      </c>
      <c r="G3162" s="1" t="s">
        <v>119</v>
      </c>
      <c r="H3162" s="1" t="s">
        <v>23</v>
      </c>
      <c r="I3162" s="1" t="s">
        <v>1951</v>
      </c>
      <c r="J3162" s="1" t="s">
        <v>1803</v>
      </c>
      <c r="K3162" s="1" t="s">
        <v>1804</v>
      </c>
      <c r="L3162" s="1" t="s">
        <v>24</v>
      </c>
      <c r="M3162" s="1" t="s">
        <v>1917</v>
      </c>
      <c r="N3162" s="1" t="s">
        <v>31</v>
      </c>
      <c r="O3162" s="1" t="s">
        <v>41</v>
      </c>
      <c r="P3162" s="1" t="s">
        <v>1918</v>
      </c>
      <c r="Q3162" s="1">
        <v>375.90000000000003</v>
      </c>
      <c r="R3162" s="1">
        <v>7</v>
      </c>
      <c r="S3162" s="1">
        <v>0</v>
      </c>
      <c r="T3162" s="1">
        <v>0</v>
      </c>
      <c r="U3162">
        <v>2019</v>
      </c>
      <c r="V3162" s="14" t="str">
        <f t="shared" si="49"/>
        <v>07</v>
      </c>
      <c r="W3162" t="s">
        <v>11208</v>
      </c>
    </row>
    <row r="3163" spans="1:23" x14ac:dyDescent="0.35">
      <c r="A3163" s="1">
        <v>3162</v>
      </c>
      <c r="B3163" s="1" t="s">
        <v>6773</v>
      </c>
      <c r="C3163" s="2">
        <v>42490</v>
      </c>
      <c r="D3163" s="2">
        <v>42492</v>
      </c>
      <c r="E3163" s="1" t="s">
        <v>77</v>
      </c>
      <c r="F3163" s="1" t="s">
        <v>1228</v>
      </c>
      <c r="G3163" s="1" t="s">
        <v>1229</v>
      </c>
      <c r="H3163" s="1" t="s">
        <v>23</v>
      </c>
      <c r="I3163" s="1" t="s">
        <v>3330</v>
      </c>
      <c r="J3163" s="1" t="s">
        <v>3330</v>
      </c>
      <c r="K3163" s="1" t="s">
        <v>1938</v>
      </c>
      <c r="L3163" s="1" t="s">
        <v>55</v>
      </c>
      <c r="M3163" s="1" t="s">
        <v>2392</v>
      </c>
      <c r="N3163" s="1" t="s">
        <v>31</v>
      </c>
      <c r="O3163" s="1" t="s">
        <v>41</v>
      </c>
      <c r="P3163" s="1" t="s">
        <v>2393</v>
      </c>
      <c r="Q3163" s="1">
        <v>29.009999999999998</v>
      </c>
      <c r="R3163" s="1">
        <v>1</v>
      </c>
      <c r="S3163" s="1">
        <v>0</v>
      </c>
      <c r="T3163" s="1">
        <v>11.879999999999999</v>
      </c>
      <c r="U3163">
        <v>2016</v>
      </c>
      <c r="V3163" s="14" t="str">
        <f t="shared" si="49"/>
        <v>04</v>
      </c>
      <c r="W3163" t="s">
        <v>11210</v>
      </c>
    </row>
    <row r="3164" spans="1:23" x14ac:dyDescent="0.35">
      <c r="A3164" s="1">
        <v>3163</v>
      </c>
      <c r="B3164" s="1" t="s">
        <v>6773</v>
      </c>
      <c r="C3164" s="2">
        <v>42490</v>
      </c>
      <c r="D3164" s="2">
        <v>42492</v>
      </c>
      <c r="E3164" s="1" t="s">
        <v>77</v>
      </c>
      <c r="F3164" s="1" t="s">
        <v>1228</v>
      </c>
      <c r="G3164" s="1" t="s">
        <v>1229</v>
      </c>
      <c r="H3164" s="1" t="s">
        <v>23</v>
      </c>
      <c r="I3164" s="1" t="s">
        <v>3330</v>
      </c>
      <c r="J3164" s="1" t="s">
        <v>3330</v>
      </c>
      <c r="K3164" s="1" t="s">
        <v>1938</v>
      </c>
      <c r="L3164" s="1" t="s">
        <v>55</v>
      </c>
      <c r="M3164" s="1" t="s">
        <v>2296</v>
      </c>
      <c r="N3164" s="1" t="s">
        <v>31</v>
      </c>
      <c r="O3164" s="1" t="s">
        <v>41</v>
      </c>
      <c r="P3164" s="1" t="s">
        <v>2297</v>
      </c>
      <c r="Q3164" s="1">
        <v>160.92000000000002</v>
      </c>
      <c r="R3164" s="1">
        <v>3</v>
      </c>
      <c r="S3164" s="1">
        <v>0</v>
      </c>
      <c r="T3164" s="1">
        <v>40.230000000000004</v>
      </c>
      <c r="U3164">
        <v>2016</v>
      </c>
      <c r="V3164" s="14" t="str">
        <f t="shared" si="49"/>
        <v>04</v>
      </c>
      <c r="W3164" t="s">
        <v>11210</v>
      </c>
    </row>
    <row r="3165" spans="1:23" x14ac:dyDescent="0.35">
      <c r="A3165" s="1">
        <v>3164</v>
      </c>
      <c r="B3165" s="1" t="s">
        <v>6774</v>
      </c>
      <c r="C3165" s="2">
        <v>42727</v>
      </c>
      <c r="D3165" s="2">
        <v>42731</v>
      </c>
      <c r="E3165" s="1" t="s">
        <v>33</v>
      </c>
      <c r="F3165" s="1" t="s">
        <v>1054</v>
      </c>
      <c r="G3165" s="1" t="s">
        <v>1055</v>
      </c>
      <c r="H3165" s="1" t="s">
        <v>23</v>
      </c>
      <c r="I3165" s="1" t="s">
        <v>3604</v>
      </c>
      <c r="J3165" s="1" t="s">
        <v>2758</v>
      </c>
      <c r="K3165" s="1" t="s">
        <v>1804</v>
      </c>
      <c r="L3165" s="1" t="s">
        <v>24</v>
      </c>
      <c r="M3165" s="1" t="s">
        <v>4982</v>
      </c>
      <c r="N3165" s="1" t="s">
        <v>42</v>
      </c>
      <c r="O3165" s="1" t="s">
        <v>43</v>
      </c>
      <c r="P3165" s="1" t="s">
        <v>4983</v>
      </c>
      <c r="Q3165" s="1">
        <v>131.76</v>
      </c>
      <c r="R3165" s="1">
        <v>2</v>
      </c>
      <c r="S3165" s="1">
        <v>0.1</v>
      </c>
      <c r="T3165" s="1">
        <v>-7.3199999999999985</v>
      </c>
      <c r="U3165">
        <v>2016</v>
      </c>
      <c r="V3165" s="14" t="str">
        <f t="shared" si="49"/>
        <v>12</v>
      </c>
      <c r="W3165" t="s">
        <v>11199</v>
      </c>
    </row>
    <row r="3166" spans="1:23" x14ac:dyDescent="0.35">
      <c r="A3166" s="1">
        <v>3165</v>
      </c>
      <c r="B3166" s="1" t="s">
        <v>6775</v>
      </c>
      <c r="C3166" s="2">
        <v>43409</v>
      </c>
      <c r="D3166" s="2">
        <v>43412</v>
      </c>
      <c r="E3166" s="1" t="s">
        <v>20</v>
      </c>
      <c r="F3166" s="1" t="s">
        <v>655</v>
      </c>
      <c r="G3166" s="1" t="s">
        <v>656</v>
      </c>
      <c r="H3166" s="1" t="s">
        <v>30</v>
      </c>
      <c r="I3166" s="1" t="s">
        <v>6280</v>
      </c>
      <c r="J3166" s="1" t="s">
        <v>6280</v>
      </c>
      <c r="K3166" s="1" t="s">
        <v>1835</v>
      </c>
      <c r="L3166" s="1" t="s">
        <v>55</v>
      </c>
      <c r="M3166" s="1" t="s">
        <v>3609</v>
      </c>
      <c r="N3166" s="1" t="s">
        <v>31</v>
      </c>
      <c r="O3166" s="1" t="s">
        <v>41</v>
      </c>
      <c r="P3166" s="1" t="s">
        <v>3610</v>
      </c>
      <c r="Q3166" s="1">
        <v>123.75</v>
      </c>
      <c r="R3166" s="1">
        <v>5</v>
      </c>
      <c r="S3166" s="1">
        <v>0.5</v>
      </c>
      <c r="T3166" s="1">
        <v>-42.150000000000006</v>
      </c>
      <c r="U3166">
        <v>2018</v>
      </c>
      <c r="V3166" s="14" t="str">
        <f t="shared" si="49"/>
        <v>11</v>
      </c>
      <c r="W3166" t="s">
        <v>11198</v>
      </c>
    </row>
    <row r="3167" spans="1:23" x14ac:dyDescent="0.35">
      <c r="A3167" s="1">
        <v>3166</v>
      </c>
      <c r="B3167" s="1" t="s">
        <v>6776</v>
      </c>
      <c r="C3167" s="2">
        <v>43675</v>
      </c>
      <c r="D3167" s="2">
        <v>43679</v>
      </c>
      <c r="E3167" s="1" t="s">
        <v>33</v>
      </c>
      <c r="F3167" s="1" t="s">
        <v>1681</v>
      </c>
      <c r="G3167" s="1" t="s">
        <v>1682</v>
      </c>
      <c r="H3167" s="1" t="s">
        <v>30</v>
      </c>
      <c r="I3167" s="1" t="s">
        <v>6777</v>
      </c>
      <c r="J3167" s="1" t="s">
        <v>1768</v>
      </c>
      <c r="K3167" s="1" t="s">
        <v>1737</v>
      </c>
      <c r="L3167" s="1" t="s">
        <v>55</v>
      </c>
      <c r="M3167" s="1" t="s">
        <v>6228</v>
      </c>
      <c r="N3167" s="1" t="s">
        <v>31</v>
      </c>
      <c r="O3167" s="1" t="s">
        <v>45</v>
      </c>
      <c r="P3167" s="1" t="s">
        <v>6229</v>
      </c>
      <c r="Q3167" s="1">
        <v>240.57000000000005</v>
      </c>
      <c r="R3167" s="1">
        <v>5</v>
      </c>
      <c r="S3167" s="1">
        <v>0.1</v>
      </c>
      <c r="T3167" s="1">
        <v>58.769999999999996</v>
      </c>
      <c r="U3167">
        <v>2019</v>
      </c>
      <c r="V3167" s="14" t="str">
        <f t="shared" si="49"/>
        <v>07</v>
      </c>
      <c r="W3167" t="s">
        <v>11208</v>
      </c>
    </row>
    <row r="3168" spans="1:23" x14ac:dyDescent="0.35">
      <c r="A3168" s="1">
        <v>3167</v>
      </c>
      <c r="B3168" s="1" t="s">
        <v>6776</v>
      </c>
      <c r="C3168" s="2">
        <v>43675</v>
      </c>
      <c r="D3168" s="2">
        <v>43679</v>
      </c>
      <c r="E3168" s="1" t="s">
        <v>33</v>
      </c>
      <c r="F3168" s="1" t="s">
        <v>1681</v>
      </c>
      <c r="G3168" s="1" t="s">
        <v>1682</v>
      </c>
      <c r="H3168" s="1" t="s">
        <v>30</v>
      </c>
      <c r="I3168" s="1" t="s">
        <v>6777</v>
      </c>
      <c r="J3168" s="1" t="s">
        <v>1768</v>
      </c>
      <c r="K3168" s="1" t="s">
        <v>1737</v>
      </c>
      <c r="L3168" s="1" t="s">
        <v>55</v>
      </c>
      <c r="M3168" s="1" t="s">
        <v>5081</v>
      </c>
      <c r="N3168" s="1" t="s">
        <v>42</v>
      </c>
      <c r="O3168" s="1" t="s">
        <v>70</v>
      </c>
      <c r="P3168" s="1" t="s">
        <v>6778</v>
      </c>
      <c r="Q3168" s="1">
        <v>217.35000000000002</v>
      </c>
      <c r="R3168" s="1">
        <v>3</v>
      </c>
      <c r="S3168" s="1">
        <v>0</v>
      </c>
      <c r="T3168" s="1">
        <v>21.69</v>
      </c>
      <c r="U3168">
        <v>2019</v>
      </c>
      <c r="V3168" s="14" t="str">
        <f t="shared" si="49"/>
        <v>07</v>
      </c>
      <c r="W3168" t="s">
        <v>11208</v>
      </c>
    </row>
    <row r="3169" spans="1:23" x14ac:dyDescent="0.35">
      <c r="A3169" s="1">
        <v>3168</v>
      </c>
      <c r="B3169" s="1" t="s">
        <v>6776</v>
      </c>
      <c r="C3169" s="2">
        <v>43675</v>
      </c>
      <c r="D3169" s="2">
        <v>43679</v>
      </c>
      <c r="E3169" s="1" t="s">
        <v>33</v>
      </c>
      <c r="F3169" s="1" t="s">
        <v>1681</v>
      </c>
      <c r="G3169" s="1" t="s">
        <v>1682</v>
      </c>
      <c r="H3169" s="1" t="s">
        <v>30</v>
      </c>
      <c r="I3169" s="1" t="s">
        <v>6777</v>
      </c>
      <c r="J3169" s="1" t="s">
        <v>1768</v>
      </c>
      <c r="K3169" s="1" t="s">
        <v>1737</v>
      </c>
      <c r="L3169" s="1" t="s">
        <v>55</v>
      </c>
      <c r="M3169" s="1" t="s">
        <v>5436</v>
      </c>
      <c r="N3169" s="1" t="s">
        <v>42</v>
      </c>
      <c r="O3169" s="1" t="s">
        <v>344</v>
      </c>
      <c r="P3169" s="1" t="s">
        <v>5437</v>
      </c>
      <c r="Q3169" s="1">
        <v>249.77249999999995</v>
      </c>
      <c r="R3169" s="1">
        <v>1</v>
      </c>
      <c r="S3169" s="1">
        <v>0.15</v>
      </c>
      <c r="T3169" s="1">
        <v>17.602499999999999</v>
      </c>
      <c r="U3169">
        <v>2019</v>
      </c>
      <c r="V3169" s="14" t="str">
        <f t="shared" si="49"/>
        <v>07</v>
      </c>
      <c r="W3169" t="s">
        <v>11208</v>
      </c>
    </row>
    <row r="3170" spans="1:23" x14ac:dyDescent="0.35">
      <c r="A3170" s="1">
        <v>3169</v>
      </c>
      <c r="B3170" s="1" t="s">
        <v>6779</v>
      </c>
      <c r="C3170" s="2">
        <v>43261</v>
      </c>
      <c r="D3170" s="2">
        <v>43263</v>
      </c>
      <c r="E3170" s="1" t="s">
        <v>20</v>
      </c>
      <c r="F3170" s="1" t="s">
        <v>204</v>
      </c>
      <c r="G3170" s="1" t="s">
        <v>205</v>
      </c>
      <c r="H3170" s="1" t="s">
        <v>23</v>
      </c>
      <c r="I3170" s="1" t="s">
        <v>3319</v>
      </c>
      <c r="J3170" s="1" t="s">
        <v>2106</v>
      </c>
      <c r="K3170" s="1" t="s">
        <v>1711</v>
      </c>
      <c r="L3170" s="1" t="s">
        <v>1712</v>
      </c>
      <c r="M3170" s="1" t="s">
        <v>6619</v>
      </c>
      <c r="N3170" s="1" t="s">
        <v>25</v>
      </c>
      <c r="O3170" s="1" t="s">
        <v>27</v>
      </c>
      <c r="P3170" s="1" t="s">
        <v>6620</v>
      </c>
      <c r="Q3170" s="1">
        <v>225.36</v>
      </c>
      <c r="R3170" s="1">
        <v>4</v>
      </c>
      <c r="S3170" s="1">
        <v>0</v>
      </c>
      <c r="T3170" s="1">
        <v>67.56</v>
      </c>
      <c r="U3170">
        <v>2018</v>
      </c>
      <c r="V3170" s="14" t="str">
        <f t="shared" si="49"/>
        <v>06</v>
      </c>
      <c r="W3170" t="s">
        <v>11200</v>
      </c>
    </row>
    <row r="3171" spans="1:23" x14ac:dyDescent="0.35">
      <c r="A3171" s="1">
        <v>3170</v>
      </c>
      <c r="B3171" s="1" t="s">
        <v>6779</v>
      </c>
      <c r="C3171" s="2">
        <v>43261</v>
      </c>
      <c r="D3171" s="2">
        <v>43263</v>
      </c>
      <c r="E3171" s="1" t="s">
        <v>20</v>
      </c>
      <c r="F3171" s="1" t="s">
        <v>204</v>
      </c>
      <c r="G3171" s="1" t="s">
        <v>205</v>
      </c>
      <c r="H3171" s="1" t="s">
        <v>23</v>
      </c>
      <c r="I3171" s="1" t="s">
        <v>3319</v>
      </c>
      <c r="J3171" s="1" t="s">
        <v>2106</v>
      </c>
      <c r="K3171" s="1" t="s">
        <v>1711</v>
      </c>
      <c r="L3171" s="1" t="s">
        <v>1712</v>
      </c>
      <c r="M3171" s="1" t="s">
        <v>6780</v>
      </c>
      <c r="N3171" s="1" t="s">
        <v>31</v>
      </c>
      <c r="O3171" s="1" t="s">
        <v>32</v>
      </c>
      <c r="P3171" s="1" t="s">
        <v>6781</v>
      </c>
      <c r="Q3171" s="1">
        <v>11.34</v>
      </c>
      <c r="R3171" s="1">
        <v>1</v>
      </c>
      <c r="S3171" s="1">
        <v>0</v>
      </c>
      <c r="T3171" s="1">
        <v>1.6800000000000002</v>
      </c>
      <c r="U3171">
        <v>2018</v>
      </c>
      <c r="V3171" s="14" t="str">
        <f t="shared" si="49"/>
        <v>06</v>
      </c>
      <c r="W3171" t="s">
        <v>11200</v>
      </c>
    </row>
    <row r="3172" spans="1:23" x14ac:dyDescent="0.35">
      <c r="A3172" s="1">
        <v>3171</v>
      </c>
      <c r="B3172" s="1" t="s">
        <v>6782</v>
      </c>
      <c r="C3172" s="2">
        <v>43735</v>
      </c>
      <c r="D3172" s="2">
        <v>43741</v>
      </c>
      <c r="E3172" s="1" t="s">
        <v>33</v>
      </c>
      <c r="F3172" s="1" t="s">
        <v>594</v>
      </c>
      <c r="G3172" s="1" t="s">
        <v>595</v>
      </c>
      <c r="H3172" s="1" t="s">
        <v>23</v>
      </c>
      <c r="I3172" s="1" t="s">
        <v>2270</v>
      </c>
      <c r="J3172" s="1" t="s">
        <v>1710</v>
      </c>
      <c r="K3172" s="1" t="s">
        <v>1711</v>
      </c>
      <c r="L3172" s="1" t="s">
        <v>1712</v>
      </c>
      <c r="M3172" s="1" t="s">
        <v>6783</v>
      </c>
      <c r="N3172" s="1" t="s">
        <v>31</v>
      </c>
      <c r="O3172" s="1" t="s">
        <v>32</v>
      </c>
      <c r="P3172" s="1" t="s">
        <v>6784</v>
      </c>
      <c r="Q3172" s="1">
        <v>30.6</v>
      </c>
      <c r="R3172" s="1">
        <v>5</v>
      </c>
      <c r="S3172" s="1">
        <v>0.5</v>
      </c>
      <c r="T3172" s="1">
        <v>-7.3500000000000014</v>
      </c>
      <c r="U3172">
        <v>2019</v>
      </c>
      <c r="V3172" s="14" t="str">
        <f t="shared" si="49"/>
        <v>09</v>
      </c>
      <c r="W3172" t="s">
        <v>11206</v>
      </c>
    </row>
    <row r="3173" spans="1:23" x14ac:dyDescent="0.35">
      <c r="A3173" s="1">
        <v>3172</v>
      </c>
      <c r="B3173" s="1" t="s">
        <v>6782</v>
      </c>
      <c r="C3173" s="2">
        <v>43735</v>
      </c>
      <c r="D3173" s="2">
        <v>43741</v>
      </c>
      <c r="E3173" s="1" t="s">
        <v>33</v>
      </c>
      <c r="F3173" s="1" t="s">
        <v>594</v>
      </c>
      <c r="G3173" s="1" t="s">
        <v>595</v>
      </c>
      <c r="H3173" s="1" t="s">
        <v>23</v>
      </c>
      <c r="I3173" s="1" t="s">
        <v>2270</v>
      </c>
      <c r="J3173" s="1" t="s">
        <v>1710</v>
      </c>
      <c r="K3173" s="1" t="s">
        <v>1711</v>
      </c>
      <c r="L3173" s="1" t="s">
        <v>1712</v>
      </c>
      <c r="M3173" s="1" t="s">
        <v>6194</v>
      </c>
      <c r="N3173" s="1" t="s">
        <v>31</v>
      </c>
      <c r="O3173" s="1" t="s">
        <v>44</v>
      </c>
      <c r="P3173" s="1" t="s">
        <v>6195</v>
      </c>
      <c r="Q3173" s="1">
        <v>15.405000000000001</v>
      </c>
      <c r="R3173" s="1">
        <v>1</v>
      </c>
      <c r="S3173" s="1">
        <v>0.5</v>
      </c>
      <c r="T3173" s="1">
        <v>-6.7950000000000017</v>
      </c>
      <c r="U3173">
        <v>2019</v>
      </c>
      <c r="V3173" s="14" t="str">
        <f t="shared" si="49"/>
        <v>09</v>
      </c>
      <c r="W3173" t="s">
        <v>11206</v>
      </c>
    </row>
    <row r="3174" spans="1:23" x14ac:dyDescent="0.35">
      <c r="A3174" s="1">
        <v>5219</v>
      </c>
      <c r="B3174" s="1" t="s">
        <v>6785</v>
      </c>
      <c r="C3174" s="2">
        <v>43510</v>
      </c>
      <c r="D3174" s="2">
        <v>43515</v>
      </c>
      <c r="E3174" s="1" t="s">
        <v>33</v>
      </c>
      <c r="F3174" s="1" t="s">
        <v>1126</v>
      </c>
      <c r="G3174" s="1" t="s">
        <v>1127</v>
      </c>
      <c r="H3174" s="1" t="s">
        <v>30</v>
      </c>
      <c r="I3174" s="1" t="s">
        <v>6511</v>
      </c>
      <c r="J3174" s="1" t="s">
        <v>1759</v>
      </c>
      <c r="K3174" s="1" t="s">
        <v>1760</v>
      </c>
      <c r="L3174" s="1" t="s">
        <v>55</v>
      </c>
      <c r="M3174" s="1" t="s">
        <v>2969</v>
      </c>
      <c r="N3174" s="1" t="s">
        <v>31</v>
      </c>
      <c r="O3174" s="1" t="s">
        <v>179</v>
      </c>
      <c r="P3174" s="1" t="s">
        <v>2970</v>
      </c>
      <c r="Q3174" s="1">
        <v>106.79999999999998</v>
      </c>
      <c r="R3174" s="1">
        <v>4</v>
      </c>
      <c r="S3174" s="1">
        <v>0</v>
      </c>
      <c r="T3174" s="1">
        <v>44.76</v>
      </c>
      <c r="U3174">
        <v>2019</v>
      </c>
      <c r="V3174" s="14" t="str">
        <f t="shared" si="49"/>
        <v>02</v>
      </c>
      <c r="W3174" t="s">
        <v>11196</v>
      </c>
    </row>
    <row r="3175" spans="1:23" x14ac:dyDescent="0.35">
      <c r="A3175" s="1">
        <v>3174</v>
      </c>
      <c r="B3175" s="1" t="s">
        <v>6786</v>
      </c>
      <c r="C3175" s="2">
        <v>43170</v>
      </c>
      <c r="D3175" s="2">
        <v>43174</v>
      </c>
      <c r="E3175" s="1" t="s">
        <v>33</v>
      </c>
      <c r="F3175" s="1" t="s">
        <v>1253</v>
      </c>
      <c r="G3175" s="1" t="s">
        <v>1254</v>
      </c>
      <c r="H3175" s="1" t="s">
        <v>23</v>
      </c>
      <c r="I3175" s="1" t="s">
        <v>3386</v>
      </c>
      <c r="J3175" s="1" t="s">
        <v>2641</v>
      </c>
      <c r="K3175" s="1" t="s">
        <v>1778</v>
      </c>
      <c r="L3175" s="1" t="s">
        <v>24</v>
      </c>
      <c r="M3175" s="1" t="s">
        <v>2248</v>
      </c>
      <c r="N3175" s="1" t="s">
        <v>31</v>
      </c>
      <c r="O3175" s="1" t="s">
        <v>41</v>
      </c>
      <c r="P3175" s="1" t="s">
        <v>2249</v>
      </c>
      <c r="Q3175" s="1">
        <v>106.56</v>
      </c>
      <c r="R3175" s="1">
        <v>4</v>
      </c>
      <c r="S3175" s="1">
        <v>0</v>
      </c>
      <c r="T3175" s="1">
        <v>9.48</v>
      </c>
      <c r="U3175">
        <v>2018</v>
      </c>
      <c r="V3175" s="14" t="str">
        <f t="shared" si="49"/>
        <v>03</v>
      </c>
      <c r="W3175" t="s">
        <v>11202</v>
      </c>
    </row>
    <row r="3176" spans="1:23" x14ac:dyDescent="0.35">
      <c r="A3176" s="1">
        <v>3175</v>
      </c>
      <c r="B3176" s="1" t="s">
        <v>6787</v>
      </c>
      <c r="C3176" s="2">
        <v>43052</v>
      </c>
      <c r="D3176" s="2">
        <v>43059</v>
      </c>
      <c r="E3176" s="1" t="s">
        <v>33</v>
      </c>
      <c r="F3176" s="1" t="s">
        <v>720</v>
      </c>
      <c r="G3176" s="1" t="s">
        <v>721</v>
      </c>
      <c r="H3176" s="1" t="s">
        <v>30</v>
      </c>
      <c r="I3176" s="1" t="s">
        <v>6788</v>
      </c>
      <c r="J3176" s="1" t="s">
        <v>1710</v>
      </c>
      <c r="K3176" s="1" t="s">
        <v>1711</v>
      </c>
      <c r="L3176" s="1" t="s">
        <v>1712</v>
      </c>
      <c r="M3176" s="1" t="s">
        <v>5712</v>
      </c>
      <c r="N3176" s="1" t="s">
        <v>25</v>
      </c>
      <c r="O3176" s="1" t="s">
        <v>26</v>
      </c>
      <c r="P3176" s="1" t="s">
        <v>5713</v>
      </c>
      <c r="Q3176" s="1">
        <v>822.42</v>
      </c>
      <c r="R3176" s="1">
        <v>2</v>
      </c>
      <c r="S3176" s="1">
        <v>0</v>
      </c>
      <c r="T3176" s="1">
        <v>156.24</v>
      </c>
      <c r="U3176">
        <v>2017</v>
      </c>
      <c r="V3176" s="14" t="str">
        <f t="shared" si="49"/>
        <v>11</v>
      </c>
      <c r="W3176" t="s">
        <v>11198</v>
      </c>
    </row>
    <row r="3177" spans="1:23" x14ac:dyDescent="0.35">
      <c r="A3177" s="1">
        <v>3176</v>
      </c>
      <c r="B3177" s="1" t="s">
        <v>6787</v>
      </c>
      <c r="C3177" s="2">
        <v>43052</v>
      </c>
      <c r="D3177" s="2">
        <v>43059</v>
      </c>
      <c r="E3177" s="1" t="s">
        <v>33</v>
      </c>
      <c r="F3177" s="1" t="s">
        <v>720</v>
      </c>
      <c r="G3177" s="1" t="s">
        <v>721</v>
      </c>
      <c r="H3177" s="1" t="s">
        <v>30</v>
      </c>
      <c r="I3177" s="1" t="s">
        <v>6788</v>
      </c>
      <c r="J3177" s="1" t="s">
        <v>1710</v>
      </c>
      <c r="K3177" s="1" t="s">
        <v>1711</v>
      </c>
      <c r="L3177" s="1" t="s">
        <v>1712</v>
      </c>
      <c r="M3177" s="1" t="s">
        <v>2502</v>
      </c>
      <c r="N3177" s="1" t="s">
        <v>31</v>
      </c>
      <c r="O3177" s="1" t="s">
        <v>41</v>
      </c>
      <c r="P3177" s="1" t="s">
        <v>2503</v>
      </c>
      <c r="Q3177" s="1">
        <v>97.199999999999989</v>
      </c>
      <c r="R3177" s="1">
        <v>2</v>
      </c>
      <c r="S3177" s="1">
        <v>0</v>
      </c>
      <c r="T3177" s="1">
        <v>41.76</v>
      </c>
      <c r="U3177">
        <v>2017</v>
      </c>
      <c r="V3177" s="14" t="str">
        <f t="shared" si="49"/>
        <v>11</v>
      </c>
      <c r="W3177" t="s">
        <v>11198</v>
      </c>
    </row>
    <row r="3178" spans="1:23" x14ac:dyDescent="0.35">
      <c r="A3178" s="1">
        <v>3177</v>
      </c>
      <c r="B3178" s="1" t="s">
        <v>6789</v>
      </c>
      <c r="C3178" s="2">
        <v>43402</v>
      </c>
      <c r="D3178" s="2">
        <v>43404</v>
      </c>
      <c r="E3178" s="1" t="s">
        <v>20</v>
      </c>
      <c r="F3178" s="1" t="s">
        <v>302</v>
      </c>
      <c r="G3178" s="1" t="s">
        <v>303</v>
      </c>
      <c r="H3178" s="1" t="s">
        <v>30</v>
      </c>
      <c r="I3178" s="1" t="s">
        <v>3151</v>
      </c>
      <c r="J3178" s="1" t="s">
        <v>2019</v>
      </c>
      <c r="K3178" s="1" t="s">
        <v>1737</v>
      </c>
      <c r="L3178" s="1" t="s">
        <v>55</v>
      </c>
      <c r="M3178" s="1" t="s">
        <v>3662</v>
      </c>
      <c r="N3178" s="1" t="s">
        <v>42</v>
      </c>
      <c r="O3178" s="1" t="s">
        <v>43</v>
      </c>
      <c r="P3178" s="1" t="s">
        <v>3663</v>
      </c>
      <c r="Q3178" s="1">
        <v>355.34250000000009</v>
      </c>
      <c r="R3178" s="1">
        <v>3</v>
      </c>
      <c r="S3178" s="1">
        <v>0.15</v>
      </c>
      <c r="T3178" s="1">
        <v>62.662499999999994</v>
      </c>
      <c r="U3178">
        <v>2018</v>
      </c>
      <c r="V3178" s="14" t="str">
        <f t="shared" si="49"/>
        <v>10</v>
      </c>
      <c r="W3178" t="s">
        <v>11211</v>
      </c>
    </row>
    <row r="3179" spans="1:23" x14ac:dyDescent="0.35">
      <c r="A3179" s="1">
        <v>3178</v>
      </c>
      <c r="B3179" s="1" t="s">
        <v>6789</v>
      </c>
      <c r="C3179" s="2">
        <v>43402</v>
      </c>
      <c r="D3179" s="2">
        <v>43404</v>
      </c>
      <c r="E3179" s="1" t="s">
        <v>20</v>
      </c>
      <c r="F3179" s="1" t="s">
        <v>302</v>
      </c>
      <c r="G3179" s="1" t="s">
        <v>303</v>
      </c>
      <c r="H3179" s="1" t="s">
        <v>30</v>
      </c>
      <c r="I3179" s="1" t="s">
        <v>3151</v>
      </c>
      <c r="J3179" s="1" t="s">
        <v>2019</v>
      </c>
      <c r="K3179" s="1" t="s">
        <v>1737</v>
      </c>
      <c r="L3179" s="1" t="s">
        <v>55</v>
      </c>
      <c r="M3179" s="1" t="s">
        <v>3065</v>
      </c>
      <c r="N3179" s="1" t="s">
        <v>31</v>
      </c>
      <c r="O3179" s="1" t="s">
        <v>37</v>
      </c>
      <c r="P3179" s="1" t="s">
        <v>3066</v>
      </c>
      <c r="Q3179" s="1">
        <v>85.320000000000007</v>
      </c>
      <c r="R3179" s="1">
        <v>4</v>
      </c>
      <c r="S3179" s="1">
        <v>0.1</v>
      </c>
      <c r="T3179" s="1">
        <v>-9.4800000000000022</v>
      </c>
      <c r="U3179">
        <v>2018</v>
      </c>
      <c r="V3179" s="14" t="str">
        <f t="shared" si="49"/>
        <v>10</v>
      </c>
      <c r="W3179" t="s">
        <v>11211</v>
      </c>
    </row>
    <row r="3180" spans="1:23" x14ac:dyDescent="0.35">
      <c r="A3180" s="1">
        <v>3179</v>
      </c>
      <c r="B3180" s="1" t="s">
        <v>6790</v>
      </c>
      <c r="C3180" s="2">
        <v>42692</v>
      </c>
      <c r="D3180" s="2">
        <v>42697</v>
      </c>
      <c r="E3180" s="1" t="s">
        <v>33</v>
      </c>
      <c r="F3180" s="1" t="s">
        <v>1005</v>
      </c>
      <c r="G3180" s="1" t="s">
        <v>1006</v>
      </c>
      <c r="H3180" s="1" t="s">
        <v>30</v>
      </c>
      <c r="I3180" s="1" t="s">
        <v>2270</v>
      </c>
      <c r="J3180" s="1" t="s">
        <v>1710</v>
      </c>
      <c r="K3180" s="1" t="s">
        <v>1711</v>
      </c>
      <c r="L3180" s="1" t="s">
        <v>1712</v>
      </c>
      <c r="M3180" s="1" t="s">
        <v>2013</v>
      </c>
      <c r="N3180" s="1" t="s">
        <v>31</v>
      </c>
      <c r="O3180" s="1" t="s">
        <v>41</v>
      </c>
      <c r="P3180" s="1" t="s">
        <v>2014</v>
      </c>
      <c r="Q3180" s="1">
        <v>82.350000000000009</v>
      </c>
      <c r="R3180" s="1">
        <v>3</v>
      </c>
      <c r="S3180" s="1">
        <v>0.5</v>
      </c>
      <c r="T3180" s="1">
        <v>-52.740000000000009</v>
      </c>
      <c r="U3180">
        <v>2016</v>
      </c>
      <c r="V3180" s="14" t="str">
        <f t="shared" si="49"/>
        <v>11</v>
      </c>
      <c r="W3180" t="s">
        <v>11198</v>
      </c>
    </row>
    <row r="3181" spans="1:23" x14ac:dyDescent="0.35">
      <c r="A3181" s="1">
        <v>3180</v>
      </c>
      <c r="B3181" s="1" t="s">
        <v>6791</v>
      </c>
      <c r="C3181" s="2">
        <v>43250</v>
      </c>
      <c r="D3181" s="2">
        <v>43255</v>
      </c>
      <c r="E3181" s="1" t="s">
        <v>33</v>
      </c>
      <c r="F3181" s="1" t="s">
        <v>261</v>
      </c>
      <c r="G3181" s="1" t="s">
        <v>262</v>
      </c>
      <c r="H3181" s="1" t="s">
        <v>23</v>
      </c>
      <c r="I3181" s="1" t="s">
        <v>2216</v>
      </c>
      <c r="J3181" s="1" t="s">
        <v>1862</v>
      </c>
      <c r="K3181" s="1" t="s">
        <v>1760</v>
      </c>
      <c r="L3181" s="1" t="s">
        <v>55</v>
      </c>
      <c r="M3181" s="1" t="s">
        <v>6156</v>
      </c>
      <c r="N3181" s="1" t="s">
        <v>31</v>
      </c>
      <c r="O3181" s="1" t="s">
        <v>48</v>
      </c>
      <c r="P3181" s="1" t="s">
        <v>6157</v>
      </c>
      <c r="Q3181" s="1">
        <v>39.78</v>
      </c>
      <c r="R3181" s="1">
        <v>3</v>
      </c>
      <c r="S3181" s="1">
        <v>0</v>
      </c>
      <c r="T3181" s="1">
        <v>12.689999999999998</v>
      </c>
      <c r="U3181">
        <v>2018</v>
      </c>
      <c r="V3181" s="14" t="str">
        <f t="shared" si="49"/>
        <v>05</v>
      </c>
      <c r="W3181" t="s">
        <v>11201</v>
      </c>
    </row>
    <row r="3182" spans="1:23" x14ac:dyDescent="0.35">
      <c r="A3182" s="1">
        <v>3181</v>
      </c>
      <c r="B3182" s="1" t="s">
        <v>6791</v>
      </c>
      <c r="C3182" s="2">
        <v>43250</v>
      </c>
      <c r="D3182" s="2">
        <v>43255</v>
      </c>
      <c r="E3182" s="1" t="s">
        <v>33</v>
      </c>
      <c r="F3182" s="1" t="s">
        <v>261</v>
      </c>
      <c r="G3182" s="1" t="s">
        <v>262</v>
      </c>
      <c r="H3182" s="1" t="s">
        <v>23</v>
      </c>
      <c r="I3182" s="1" t="s">
        <v>2216</v>
      </c>
      <c r="J3182" s="1" t="s">
        <v>1862</v>
      </c>
      <c r="K3182" s="1" t="s">
        <v>1760</v>
      </c>
      <c r="L3182" s="1" t="s">
        <v>55</v>
      </c>
      <c r="M3182" s="1" t="s">
        <v>6632</v>
      </c>
      <c r="N3182" s="1" t="s">
        <v>31</v>
      </c>
      <c r="O3182" s="1" t="s">
        <v>32</v>
      </c>
      <c r="P3182" s="1" t="s">
        <v>6633</v>
      </c>
      <c r="Q3182" s="1">
        <v>10.319999999999999</v>
      </c>
      <c r="R3182" s="1">
        <v>1</v>
      </c>
      <c r="S3182" s="1">
        <v>0</v>
      </c>
      <c r="T3182" s="1">
        <v>4.83</v>
      </c>
      <c r="U3182">
        <v>2018</v>
      </c>
      <c r="V3182" s="14" t="str">
        <f t="shared" si="49"/>
        <v>05</v>
      </c>
      <c r="W3182" t="s">
        <v>11201</v>
      </c>
    </row>
    <row r="3183" spans="1:23" x14ac:dyDescent="0.35">
      <c r="A3183" s="1">
        <v>3182</v>
      </c>
      <c r="B3183" s="1" t="s">
        <v>6791</v>
      </c>
      <c r="C3183" s="2">
        <v>43250</v>
      </c>
      <c r="D3183" s="2">
        <v>43255</v>
      </c>
      <c r="E3183" s="1" t="s">
        <v>33</v>
      </c>
      <c r="F3183" s="1" t="s">
        <v>261</v>
      </c>
      <c r="G3183" s="1" t="s">
        <v>262</v>
      </c>
      <c r="H3183" s="1" t="s">
        <v>23</v>
      </c>
      <c r="I3183" s="1" t="s">
        <v>2216</v>
      </c>
      <c r="J3183" s="1" t="s">
        <v>1862</v>
      </c>
      <c r="K3183" s="1" t="s">
        <v>1760</v>
      </c>
      <c r="L3183" s="1" t="s">
        <v>55</v>
      </c>
      <c r="M3183" s="1" t="s">
        <v>4330</v>
      </c>
      <c r="N3183" s="1" t="s">
        <v>31</v>
      </c>
      <c r="O3183" s="1" t="s">
        <v>37</v>
      </c>
      <c r="P3183" s="1" t="s">
        <v>4331</v>
      </c>
      <c r="Q3183" s="1">
        <v>239.76</v>
      </c>
      <c r="R3183" s="1">
        <v>5</v>
      </c>
      <c r="S3183" s="1">
        <v>0.1</v>
      </c>
      <c r="T3183" s="1">
        <v>106.55999999999999</v>
      </c>
      <c r="U3183">
        <v>2018</v>
      </c>
      <c r="V3183" s="14" t="str">
        <f t="shared" si="49"/>
        <v>05</v>
      </c>
      <c r="W3183" t="s">
        <v>11201</v>
      </c>
    </row>
    <row r="3184" spans="1:23" x14ac:dyDescent="0.35">
      <c r="A3184" s="1">
        <v>3183</v>
      </c>
      <c r="B3184" s="1" t="s">
        <v>6791</v>
      </c>
      <c r="C3184" s="2">
        <v>43250</v>
      </c>
      <c r="D3184" s="2">
        <v>43255</v>
      </c>
      <c r="E3184" s="1" t="s">
        <v>33</v>
      </c>
      <c r="F3184" s="1" t="s">
        <v>261</v>
      </c>
      <c r="G3184" s="1" t="s">
        <v>262</v>
      </c>
      <c r="H3184" s="1" t="s">
        <v>23</v>
      </c>
      <c r="I3184" s="1" t="s">
        <v>2216</v>
      </c>
      <c r="J3184" s="1" t="s">
        <v>1862</v>
      </c>
      <c r="K3184" s="1" t="s">
        <v>1760</v>
      </c>
      <c r="L3184" s="1" t="s">
        <v>55</v>
      </c>
      <c r="M3184" s="1" t="s">
        <v>6792</v>
      </c>
      <c r="N3184" s="1" t="s">
        <v>31</v>
      </c>
      <c r="O3184" s="1" t="s">
        <v>32</v>
      </c>
      <c r="P3184" s="1" t="s">
        <v>6793</v>
      </c>
      <c r="Q3184" s="1">
        <v>9</v>
      </c>
      <c r="R3184" s="1">
        <v>1</v>
      </c>
      <c r="S3184" s="1">
        <v>0</v>
      </c>
      <c r="T3184" s="1">
        <v>1.26</v>
      </c>
      <c r="U3184">
        <v>2018</v>
      </c>
      <c r="V3184" s="14" t="str">
        <f t="shared" si="49"/>
        <v>05</v>
      </c>
      <c r="W3184" t="s">
        <v>11201</v>
      </c>
    </row>
    <row r="3185" spans="1:23" x14ac:dyDescent="0.35">
      <c r="A3185" s="1">
        <v>3184</v>
      </c>
      <c r="B3185" s="1" t="s">
        <v>6791</v>
      </c>
      <c r="C3185" s="2">
        <v>43250</v>
      </c>
      <c r="D3185" s="2">
        <v>43255</v>
      </c>
      <c r="E3185" s="1" t="s">
        <v>33</v>
      </c>
      <c r="F3185" s="1" t="s">
        <v>261</v>
      </c>
      <c r="G3185" s="1" t="s">
        <v>262</v>
      </c>
      <c r="H3185" s="1" t="s">
        <v>23</v>
      </c>
      <c r="I3185" s="1" t="s">
        <v>2216</v>
      </c>
      <c r="J3185" s="1" t="s">
        <v>1862</v>
      </c>
      <c r="K3185" s="1" t="s">
        <v>1760</v>
      </c>
      <c r="L3185" s="1" t="s">
        <v>55</v>
      </c>
      <c r="M3185" s="1" t="s">
        <v>2923</v>
      </c>
      <c r="N3185" s="1" t="s">
        <v>25</v>
      </c>
      <c r="O3185" s="1" t="s">
        <v>26</v>
      </c>
      <c r="P3185" s="1" t="s">
        <v>2924</v>
      </c>
      <c r="Q3185" s="1">
        <v>129.03300000000002</v>
      </c>
      <c r="R3185" s="1">
        <v>1</v>
      </c>
      <c r="S3185" s="1">
        <v>0.1</v>
      </c>
      <c r="T3185" s="1">
        <v>17.192999999999998</v>
      </c>
      <c r="U3185">
        <v>2018</v>
      </c>
      <c r="V3185" s="14" t="str">
        <f t="shared" si="49"/>
        <v>05</v>
      </c>
      <c r="W3185" t="s">
        <v>11201</v>
      </c>
    </row>
    <row r="3186" spans="1:23" x14ac:dyDescent="0.35">
      <c r="A3186" s="1">
        <v>3185</v>
      </c>
      <c r="B3186" s="1" t="s">
        <v>6791</v>
      </c>
      <c r="C3186" s="2">
        <v>43250</v>
      </c>
      <c r="D3186" s="2">
        <v>43255</v>
      </c>
      <c r="E3186" s="1" t="s">
        <v>33</v>
      </c>
      <c r="F3186" s="1" t="s">
        <v>261</v>
      </c>
      <c r="G3186" s="1" t="s">
        <v>262</v>
      </c>
      <c r="H3186" s="1" t="s">
        <v>23</v>
      </c>
      <c r="I3186" s="1" t="s">
        <v>2216</v>
      </c>
      <c r="J3186" s="1" t="s">
        <v>1862</v>
      </c>
      <c r="K3186" s="1" t="s">
        <v>1760</v>
      </c>
      <c r="L3186" s="1" t="s">
        <v>55</v>
      </c>
      <c r="M3186" s="1" t="s">
        <v>5740</v>
      </c>
      <c r="N3186" s="1" t="s">
        <v>42</v>
      </c>
      <c r="O3186" s="1" t="s">
        <v>43</v>
      </c>
      <c r="P3186" s="1" t="s">
        <v>5741</v>
      </c>
      <c r="Q3186" s="1">
        <v>2570.7599999999998</v>
      </c>
      <c r="R3186" s="1">
        <v>4</v>
      </c>
      <c r="S3186" s="1">
        <v>0</v>
      </c>
      <c r="T3186" s="1">
        <v>976.80000000000007</v>
      </c>
      <c r="U3186">
        <v>2018</v>
      </c>
      <c r="V3186" s="14" t="str">
        <f t="shared" si="49"/>
        <v>05</v>
      </c>
      <c r="W3186" t="s">
        <v>11201</v>
      </c>
    </row>
    <row r="3187" spans="1:23" x14ac:dyDescent="0.35">
      <c r="A3187" s="1">
        <v>3186</v>
      </c>
      <c r="B3187" s="1" t="s">
        <v>6794</v>
      </c>
      <c r="C3187" s="2">
        <v>43636</v>
      </c>
      <c r="D3187" s="2">
        <v>43640</v>
      </c>
      <c r="E3187" s="1" t="s">
        <v>20</v>
      </c>
      <c r="F3187" s="1" t="s">
        <v>801</v>
      </c>
      <c r="G3187" s="1" t="s">
        <v>802</v>
      </c>
      <c r="H3187" s="1" t="s">
        <v>30</v>
      </c>
      <c r="I3187" s="1" t="s">
        <v>1867</v>
      </c>
      <c r="J3187" s="1" t="s">
        <v>1867</v>
      </c>
      <c r="K3187" s="1" t="s">
        <v>1868</v>
      </c>
      <c r="L3187" s="1" t="s">
        <v>1712</v>
      </c>
      <c r="M3187" s="1" t="s">
        <v>2344</v>
      </c>
      <c r="N3187" s="1" t="s">
        <v>25</v>
      </c>
      <c r="O3187" s="1" t="s">
        <v>40</v>
      </c>
      <c r="P3187" s="1" t="s">
        <v>2345</v>
      </c>
      <c r="Q3187" s="1">
        <v>88.896000000000015</v>
      </c>
      <c r="R3187" s="1">
        <v>2</v>
      </c>
      <c r="S3187" s="1">
        <v>0.6</v>
      </c>
      <c r="T3187" s="1">
        <v>-88.943999999999988</v>
      </c>
      <c r="U3187">
        <v>2019</v>
      </c>
      <c r="V3187" s="14" t="str">
        <f t="shared" si="49"/>
        <v>06</v>
      </c>
      <c r="W3187" t="s">
        <v>11200</v>
      </c>
    </row>
    <row r="3188" spans="1:23" x14ac:dyDescent="0.35">
      <c r="A3188" s="1">
        <v>3187</v>
      </c>
      <c r="B3188" s="1" t="s">
        <v>6794</v>
      </c>
      <c r="C3188" s="2">
        <v>43636</v>
      </c>
      <c r="D3188" s="2">
        <v>43640</v>
      </c>
      <c r="E3188" s="1" t="s">
        <v>20</v>
      </c>
      <c r="F3188" s="1" t="s">
        <v>801</v>
      </c>
      <c r="G3188" s="1" t="s">
        <v>802</v>
      </c>
      <c r="H3188" s="1" t="s">
        <v>30</v>
      </c>
      <c r="I3188" s="1" t="s">
        <v>1867</v>
      </c>
      <c r="J3188" s="1" t="s">
        <v>1867</v>
      </c>
      <c r="K3188" s="1" t="s">
        <v>1868</v>
      </c>
      <c r="L3188" s="1" t="s">
        <v>1712</v>
      </c>
      <c r="M3188" s="1" t="s">
        <v>6795</v>
      </c>
      <c r="N3188" s="1" t="s">
        <v>31</v>
      </c>
      <c r="O3188" s="1" t="s">
        <v>99</v>
      </c>
      <c r="P3188" s="1" t="s">
        <v>6796</v>
      </c>
      <c r="Q3188" s="1">
        <v>19.410000000000004</v>
      </c>
      <c r="R3188" s="1">
        <v>2</v>
      </c>
      <c r="S3188" s="1">
        <v>0.5</v>
      </c>
      <c r="T3188" s="1">
        <v>-1.5900000000000034</v>
      </c>
      <c r="U3188">
        <v>2019</v>
      </c>
      <c r="V3188" s="14" t="str">
        <f t="shared" si="49"/>
        <v>06</v>
      </c>
      <c r="W3188" t="s">
        <v>11200</v>
      </c>
    </row>
    <row r="3189" spans="1:23" x14ac:dyDescent="0.35">
      <c r="A3189" s="1">
        <v>3188</v>
      </c>
      <c r="B3189" s="1" t="s">
        <v>6794</v>
      </c>
      <c r="C3189" s="2">
        <v>43636</v>
      </c>
      <c r="D3189" s="2">
        <v>43640</v>
      </c>
      <c r="E3189" s="1" t="s">
        <v>20</v>
      </c>
      <c r="F3189" s="1" t="s">
        <v>801</v>
      </c>
      <c r="G3189" s="1" t="s">
        <v>802</v>
      </c>
      <c r="H3189" s="1" t="s">
        <v>30</v>
      </c>
      <c r="I3189" s="1" t="s">
        <v>1867</v>
      </c>
      <c r="J3189" s="1" t="s">
        <v>1867</v>
      </c>
      <c r="K3189" s="1" t="s">
        <v>1868</v>
      </c>
      <c r="L3189" s="1" t="s">
        <v>1712</v>
      </c>
      <c r="M3189" s="1" t="s">
        <v>3656</v>
      </c>
      <c r="N3189" s="1" t="s">
        <v>42</v>
      </c>
      <c r="O3189" s="1" t="s">
        <v>43</v>
      </c>
      <c r="P3189" s="1" t="s">
        <v>3657</v>
      </c>
      <c r="Q3189" s="1">
        <v>249.06</v>
      </c>
      <c r="R3189" s="1">
        <v>4</v>
      </c>
      <c r="S3189" s="1">
        <v>0.5</v>
      </c>
      <c r="T3189" s="1">
        <v>-129.54</v>
      </c>
      <c r="U3189">
        <v>2019</v>
      </c>
      <c r="V3189" s="14" t="str">
        <f t="shared" si="49"/>
        <v>06</v>
      </c>
      <c r="W3189" t="s">
        <v>11200</v>
      </c>
    </row>
    <row r="3190" spans="1:23" x14ac:dyDescent="0.35">
      <c r="A3190" s="1">
        <v>3189</v>
      </c>
      <c r="B3190" s="1" t="s">
        <v>6797</v>
      </c>
      <c r="C3190" s="2">
        <v>43731</v>
      </c>
      <c r="D3190" s="2">
        <v>43736</v>
      </c>
      <c r="E3190" s="1" t="s">
        <v>33</v>
      </c>
      <c r="F3190" s="1" t="s">
        <v>251</v>
      </c>
      <c r="G3190" s="1" t="s">
        <v>252</v>
      </c>
      <c r="H3190" s="1" t="s">
        <v>23</v>
      </c>
      <c r="I3190" s="1" t="s">
        <v>1942</v>
      </c>
      <c r="J3190" s="1" t="s">
        <v>1942</v>
      </c>
      <c r="K3190" s="1" t="s">
        <v>1943</v>
      </c>
      <c r="L3190" s="1" t="s">
        <v>55</v>
      </c>
      <c r="M3190" s="1" t="s">
        <v>6349</v>
      </c>
      <c r="N3190" s="1" t="s">
        <v>25</v>
      </c>
      <c r="O3190" s="1" t="s">
        <v>27</v>
      </c>
      <c r="P3190" s="1" t="s">
        <v>6350</v>
      </c>
      <c r="Q3190" s="1">
        <v>90.3</v>
      </c>
      <c r="R3190" s="1">
        <v>2</v>
      </c>
      <c r="S3190" s="1">
        <v>0</v>
      </c>
      <c r="T3190" s="1">
        <v>29.759999999999998</v>
      </c>
      <c r="U3190">
        <v>2019</v>
      </c>
      <c r="V3190" s="14" t="str">
        <f t="shared" si="49"/>
        <v>09</v>
      </c>
      <c r="W3190" t="s">
        <v>11206</v>
      </c>
    </row>
    <row r="3191" spans="1:23" x14ac:dyDescent="0.35">
      <c r="A3191" s="1">
        <v>3190</v>
      </c>
      <c r="B3191" s="1" t="s">
        <v>6797</v>
      </c>
      <c r="C3191" s="2">
        <v>43731</v>
      </c>
      <c r="D3191" s="2">
        <v>43736</v>
      </c>
      <c r="E3191" s="1" t="s">
        <v>33</v>
      </c>
      <c r="F3191" s="1" t="s">
        <v>251</v>
      </c>
      <c r="G3191" s="1" t="s">
        <v>252</v>
      </c>
      <c r="H3191" s="1" t="s">
        <v>23</v>
      </c>
      <c r="I3191" s="1" t="s">
        <v>1942</v>
      </c>
      <c r="J3191" s="1" t="s">
        <v>1942</v>
      </c>
      <c r="K3191" s="1" t="s">
        <v>1943</v>
      </c>
      <c r="L3191" s="1" t="s">
        <v>55</v>
      </c>
      <c r="M3191" s="1" t="s">
        <v>6243</v>
      </c>
      <c r="N3191" s="1" t="s">
        <v>31</v>
      </c>
      <c r="O3191" s="1" t="s">
        <v>44</v>
      </c>
      <c r="P3191" s="1" t="s">
        <v>6244</v>
      </c>
      <c r="Q3191" s="1">
        <v>12.899999999999999</v>
      </c>
      <c r="R3191" s="1">
        <v>2</v>
      </c>
      <c r="S3191" s="1">
        <v>0</v>
      </c>
      <c r="T3191" s="1">
        <v>4.9799999999999995</v>
      </c>
      <c r="U3191">
        <v>2019</v>
      </c>
      <c r="V3191" s="14" t="str">
        <f t="shared" si="49"/>
        <v>09</v>
      </c>
      <c r="W3191" t="s">
        <v>11206</v>
      </c>
    </row>
    <row r="3192" spans="1:23" x14ac:dyDescent="0.35">
      <c r="A3192" s="1">
        <v>3191</v>
      </c>
      <c r="B3192" s="1" t="s">
        <v>6798</v>
      </c>
      <c r="C3192" s="2">
        <v>43696</v>
      </c>
      <c r="D3192" s="2">
        <v>43699</v>
      </c>
      <c r="E3192" s="1" t="s">
        <v>77</v>
      </c>
      <c r="F3192" s="1" t="s">
        <v>1188</v>
      </c>
      <c r="G3192" s="1" t="s">
        <v>1189</v>
      </c>
      <c r="H3192" s="1" t="s">
        <v>30</v>
      </c>
      <c r="I3192" s="1" t="s">
        <v>3867</v>
      </c>
      <c r="J3192" s="1" t="s">
        <v>3868</v>
      </c>
      <c r="K3192" s="1" t="s">
        <v>1868</v>
      </c>
      <c r="L3192" s="1" t="s">
        <v>1712</v>
      </c>
      <c r="M3192" s="1" t="s">
        <v>2849</v>
      </c>
      <c r="N3192" s="1" t="s">
        <v>31</v>
      </c>
      <c r="O3192" s="1" t="s">
        <v>37</v>
      </c>
      <c r="P3192" s="1" t="s">
        <v>2850</v>
      </c>
      <c r="Q3192" s="1">
        <v>256.85999999999996</v>
      </c>
      <c r="R3192" s="1">
        <v>4</v>
      </c>
      <c r="S3192" s="1">
        <v>0.5</v>
      </c>
      <c r="T3192" s="1">
        <v>-251.81999999999996</v>
      </c>
      <c r="U3192">
        <v>2019</v>
      </c>
      <c r="V3192" s="14" t="str">
        <f t="shared" si="49"/>
        <v>08</v>
      </c>
      <c r="W3192" t="s">
        <v>11194</v>
      </c>
    </row>
    <row r="3193" spans="1:23" x14ac:dyDescent="0.35">
      <c r="A3193" s="1">
        <v>3192</v>
      </c>
      <c r="B3193" s="1" t="s">
        <v>5108</v>
      </c>
      <c r="C3193" s="2">
        <v>43625</v>
      </c>
      <c r="D3193" s="2">
        <v>43628</v>
      </c>
      <c r="E3193" s="1" t="s">
        <v>20</v>
      </c>
      <c r="F3193" s="1" t="s">
        <v>582</v>
      </c>
      <c r="G3193" s="1" t="s">
        <v>583</v>
      </c>
      <c r="H3193" s="1" t="s">
        <v>30</v>
      </c>
      <c r="I3193" s="1" t="s">
        <v>6729</v>
      </c>
      <c r="J3193" s="1" t="s">
        <v>6730</v>
      </c>
      <c r="K3193" s="1" t="s">
        <v>1778</v>
      </c>
      <c r="L3193" s="1" t="s">
        <v>24</v>
      </c>
      <c r="M3193" s="1" t="s">
        <v>3047</v>
      </c>
      <c r="N3193" s="1" t="s">
        <v>31</v>
      </c>
      <c r="O3193" s="1" t="s">
        <v>48</v>
      </c>
      <c r="P3193" s="1" t="s">
        <v>3048</v>
      </c>
      <c r="Q3193" s="1">
        <v>90.6</v>
      </c>
      <c r="R3193" s="1">
        <v>5</v>
      </c>
      <c r="S3193" s="1">
        <v>0</v>
      </c>
      <c r="T3193" s="1">
        <v>18</v>
      </c>
      <c r="U3193">
        <v>2019</v>
      </c>
      <c r="V3193" s="14" t="str">
        <f t="shared" si="49"/>
        <v>06</v>
      </c>
      <c r="W3193" t="s">
        <v>11200</v>
      </c>
    </row>
    <row r="3194" spans="1:23" x14ac:dyDescent="0.35">
      <c r="A3194" s="1">
        <v>3193</v>
      </c>
      <c r="B3194" s="1" t="s">
        <v>5108</v>
      </c>
      <c r="C3194" s="2">
        <v>43625</v>
      </c>
      <c r="D3194" s="2">
        <v>43628</v>
      </c>
      <c r="E3194" s="1" t="s">
        <v>20</v>
      </c>
      <c r="F3194" s="1" t="s">
        <v>582</v>
      </c>
      <c r="G3194" s="1" t="s">
        <v>583</v>
      </c>
      <c r="H3194" s="1" t="s">
        <v>30</v>
      </c>
      <c r="I3194" s="1" t="s">
        <v>6729</v>
      </c>
      <c r="J3194" s="1" t="s">
        <v>6730</v>
      </c>
      <c r="K3194" s="1" t="s">
        <v>1778</v>
      </c>
      <c r="L3194" s="1" t="s">
        <v>24</v>
      </c>
      <c r="M3194" s="1" t="s">
        <v>6799</v>
      </c>
      <c r="N3194" s="1" t="s">
        <v>31</v>
      </c>
      <c r="O3194" s="1" t="s">
        <v>45</v>
      </c>
      <c r="P3194" s="1" t="s">
        <v>6800</v>
      </c>
      <c r="Q3194" s="1">
        <v>276.72000000000003</v>
      </c>
      <c r="R3194" s="1">
        <v>4</v>
      </c>
      <c r="S3194" s="1">
        <v>0</v>
      </c>
      <c r="T3194" s="1">
        <v>8.2799999999999994</v>
      </c>
      <c r="U3194">
        <v>2019</v>
      </c>
      <c r="V3194" s="14" t="str">
        <f t="shared" si="49"/>
        <v>06</v>
      </c>
      <c r="W3194" t="s">
        <v>11200</v>
      </c>
    </row>
    <row r="3195" spans="1:23" x14ac:dyDescent="0.35">
      <c r="A3195" s="1">
        <v>3194</v>
      </c>
      <c r="B3195" s="1" t="s">
        <v>5108</v>
      </c>
      <c r="C3195" s="2">
        <v>43625</v>
      </c>
      <c r="D3195" s="2">
        <v>43628</v>
      </c>
      <c r="E3195" s="1" t="s">
        <v>20</v>
      </c>
      <c r="F3195" s="1" t="s">
        <v>582</v>
      </c>
      <c r="G3195" s="1" t="s">
        <v>583</v>
      </c>
      <c r="H3195" s="1" t="s">
        <v>30</v>
      </c>
      <c r="I3195" s="1" t="s">
        <v>6729</v>
      </c>
      <c r="J3195" s="1" t="s">
        <v>6730</v>
      </c>
      <c r="K3195" s="1" t="s">
        <v>1778</v>
      </c>
      <c r="L3195" s="1" t="s">
        <v>24</v>
      </c>
      <c r="M3195" s="1" t="s">
        <v>2296</v>
      </c>
      <c r="N3195" s="1" t="s">
        <v>31</v>
      </c>
      <c r="O3195" s="1" t="s">
        <v>41</v>
      </c>
      <c r="P3195" s="1" t="s">
        <v>2297</v>
      </c>
      <c r="Q3195" s="1">
        <v>268.2</v>
      </c>
      <c r="R3195" s="1">
        <v>5</v>
      </c>
      <c r="S3195" s="1">
        <v>0</v>
      </c>
      <c r="T3195" s="1">
        <v>67.05</v>
      </c>
      <c r="U3195">
        <v>2019</v>
      </c>
      <c r="V3195" s="14" t="str">
        <f t="shared" si="49"/>
        <v>06</v>
      </c>
      <c r="W3195" t="s">
        <v>11200</v>
      </c>
    </row>
    <row r="3196" spans="1:23" x14ac:dyDescent="0.35">
      <c r="A3196" s="1">
        <v>3195</v>
      </c>
      <c r="B3196" s="1" t="s">
        <v>5108</v>
      </c>
      <c r="C3196" s="2">
        <v>43625</v>
      </c>
      <c r="D3196" s="2">
        <v>43628</v>
      </c>
      <c r="E3196" s="1" t="s">
        <v>20</v>
      </c>
      <c r="F3196" s="1" t="s">
        <v>582</v>
      </c>
      <c r="G3196" s="1" t="s">
        <v>583</v>
      </c>
      <c r="H3196" s="1" t="s">
        <v>30</v>
      </c>
      <c r="I3196" s="1" t="s">
        <v>6729</v>
      </c>
      <c r="J3196" s="1" t="s">
        <v>6730</v>
      </c>
      <c r="K3196" s="1" t="s">
        <v>1778</v>
      </c>
      <c r="L3196" s="1" t="s">
        <v>24</v>
      </c>
      <c r="M3196" s="1" t="s">
        <v>4729</v>
      </c>
      <c r="N3196" s="1" t="s">
        <v>31</v>
      </c>
      <c r="O3196" s="1" t="s">
        <v>41</v>
      </c>
      <c r="P3196" s="1" t="s">
        <v>4730</v>
      </c>
      <c r="Q3196" s="1">
        <v>44.099999999999994</v>
      </c>
      <c r="R3196" s="1">
        <v>3</v>
      </c>
      <c r="S3196" s="1">
        <v>0</v>
      </c>
      <c r="T3196" s="1">
        <v>8.82</v>
      </c>
      <c r="U3196">
        <v>2019</v>
      </c>
      <c r="V3196" s="14" t="str">
        <f t="shared" si="49"/>
        <v>06</v>
      </c>
      <c r="W3196" t="s">
        <v>11200</v>
      </c>
    </row>
    <row r="3197" spans="1:23" x14ac:dyDescent="0.35">
      <c r="A3197" s="1">
        <v>3196</v>
      </c>
      <c r="B3197" s="1" t="s">
        <v>6801</v>
      </c>
      <c r="C3197" s="2">
        <v>43187</v>
      </c>
      <c r="D3197" s="2">
        <v>43189</v>
      </c>
      <c r="E3197" s="1" t="s">
        <v>20</v>
      </c>
      <c r="F3197" s="1" t="s">
        <v>857</v>
      </c>
      <c r="G3197" s="1" t="s">
        <v>858</v>
      </c>
      <c r="H3197" s="1" t="s">
        <v>30</v>
      </c>
      <c r="I3197" s="1" t="s">
        <v>2640</v>
      </c>
      <c r="J3197" s="1" t="s">
        <v>2641</v>
      </c>
      <c r="K3197" s="1" t="s">
        <v>1778</v>
      </c>
      <c r="L3197" s="1" t="s">
        <v>24</v>
      </c>
      <c r="M3197" s="1" t="s">
        <v>2388</v>
      </c>
      <c r="N3197" s="1" t="s">
        <v>42</v>
      </c>
      <c r="O3197" s="1" t="s">
        <v>70</v>
      </c>
      <c r="P3197" s="1" t="s">
        <v>2389</v>
      </c>
      <c r="Q3197" s="1">
        <v>331.92000000000007</v>
      </c>
      <c r="R3197" s="1">
        <v>4</v>
      </c>
      <c r="S3197" s="1">
        <v>0</v>
      </c>
      <c r="T3197" s="1">
        <v>53.04</v>
      </c>
      <c r="U3197">
        <v>2018</v>
      </c>
      <c r="V3197" s="14" t="str">
        <f t="shared" si="49"/>
        <v>03</v>
      </c>
      <c r="W3197" t="s">
        <v>11202</v>
      </c>
    </row>
    <row r="3198" spans="1:23" x14ac:dyDescent="0.35">
      <c r="A3198" s="1">
        <v>3197</v>
      </c>
      <c r="B3198" s="1" t="s">
        <v>6801</v>
      </c>
      <c r="C3198" s="2">
        <v>43187</v>
      </c>
      <c r="D3198" s="2">
        <v>43189</v>
      </c>
      <c r="E3198" s="1" t="s">
        <v>20</v>
      </c>
      <c r="F3198" s="1" t="s">
        <v>857</v>
      </c>
      <c r="G3198" s="1" t="s">
        <v>858</v>
      </c>
      <c r="H3198" s="1" t="s">
        <v>30</v>
      </c>
      <c r="I3198" s="1" t="s">
        <v>2640</v>
      </c>
      <c r="J3198" s="1" t="s">
        <v>2641</v>
      </c>
      <c r="K3198" s="1" t="s">
        <v>1778</v>
      </c>
      <c r="L3198" s="1" t="s">
        <v>24</v>
      </c>
      <c r="M3198" s="1" t="s">
        <v>6171</v>
      </c>
      <c r="N3198" s="1" t="s">
        <v>31</v>
      </c>
      <c r="O3198" s="1" t="s">
        <v>74</v>
      </c>
      <c r="P3198" s="1" t="s">
        <v>6172</v>
      </c>
      <c r="Q3198" s="1">
        <v>141.29999999999998</v>
      </c>
      <c r="R3198" s="1">
        <v>6</v>
      </c>
      <c r="S3198" s="1">
        <v>0</v>
      </c>
      <c r="T3198" s="1">
        <v>26.82</v>
      </c>
      <c r="U3198">
        <v>2018</v>
      </c>
      <c r="V3198" s="14" t="str">
        <f t="shared" si="49"/>
        <v>03</v>
      </c>
      <c r="W3198" t="s">
        <v>11202</v>
      </c>
    </row>
    <row r="3199" spans="1:23" x14ac:dyDescent="0.35">
      <c r="A3199" s="1">
        <v>3198</v>
      </c>
      <c r="B3199" s="1" t="s">
        <v>6802</v>
      </c>
      <c r="C3199" s="2">
        <v>43364</v>
      </c>
      <c r="D3199" s="2">
        <v>43370</v>
      </c>
      <c r="E3199" s="1" t="s">
        <v>33</v>
      </c>
      <c r="F3199" s="1" t="s">
        <v>521</v>
      </c>
      <c r="G3199" s="1" t="s">
        <v>522</v>
      </c>
      <c r="H3199" s="1" t="s">
        <v>30</v>
      </c>
      <c r="I3199" s="1" t="s">
        <v>3793</v>
      </c>
      <c r="J3199" s="1" t="s">
        <v>2379</v>
      </c>
      <c r="K3199" s="1" t="s">
        <v>1737</v>
      </c>
      <c r="L3199" s="1" t="s">
        <v>55</v>
      </c>
      <c r="M3199" s="1" t="s">
        <v>2238</v>
      </c>
      <c r="N3199" s="1" t="s">
        <v>31</v>
      </c>
      <c r="O3199" s="1" t="s">
        <v>44</v>
      </c>
      <c r="P3199" s="1" t="s">
        <v>2239</v>
      </c>
      <c r="Q3199" s="1">
        <v>44.370000000000005</v>
      </c>
      <c r="R3199" s="1">
        <v>3</v>
      </c>
      <c r="S3199" s="1">
        <v>0.5</v>
      </c>
      <c r="T3199" s="1">
        <v>-29.340000000000003</v>
      </c>
      <c r="U3199">
        <v>2018</v>
      </c>
      <c r="V3199" s="14" t="str">
        <f t="shared" si="49"/>
        <v>09</v>
      </c>
      <c r="W3199" t="s">
        <v>11206</v>
      </c>
    </row>
    <row r="3200" spans="1:23" x14ac:dyDescent="0.35">
      <c r="A3200" s="1">
        <v>5220</v>
      </c>
      <c r="B3200" s="1" t="s">
        <v>6785</v>
      </c>
      <c r="C3200" s="2">
        <v>43510</v>
      </c>
      <c r="D3200" s="2">
        <v>43515</v>
      </c>
      <c r="E3200" s="1" t="s">
        <v>33</v>
      </c>
      <c r="F3200" s="1" t="s">
        <v>1126</v>
      </c>
      <c r="G3200" s="1" t="s">
        <v>1127</v>
      </c>
      <c r="H3200" s="1" t="s">
        <v>30</v>
      </c>
      <c r="I3200" s="1" t="s">
        <v>6511</v>
      </c>
      <c r="J3200" s="1" t="s">
        <v>1759</v>
      </c>
      <c r="K3200" s="1" t="s">
        <v>1760</v>
      </c>
      <c r="L3200" s="1" t="s">
        <v>55</v>
      </c>
      <c r="M3200" s="1" t="s">
        <v>6803</v>
      </c>
      <c r="N3200" s="1" t="s">
        <v>31</v>
      </c>
      <c r="O3200" s="1" t="s">
        <v>32</v>
      </c>
      <c r="P3200" s="1" t="s">
        <v>6804</v>
      </c>
      <c r="Q3200" s="1">
        <v>35.550000000000004</v>
      </c>
      <c r="R3200" s="1">
        <v>3</v>
      </c>
      <c r="S3200" s="1">
        <v>0</v>
      </c>
      <c r="T3200" s="1">
        <v>7.74</v>
      </c>
      <c r="U3200">
        <v>2019</v>
      </c>
      <c r="V3200" s="14" t="str">
        <f t="shared" si="49"/>
        <v>02</v>
      </c>
      <c r="W3200" t="s">
        <v>11196</v>
      </c>
    </row>
    <row r="3201" spans="1:23" x14ac:dyDescent="0.35">
      <c r="A3201" s="1">
        <v>3200</v>
      </c>
      <c r="B3201" s="1" t="s">
        <v>6805</v>
      </c>
      <c r="C3201" s="2">
        <v>43779</v>
      </c>
      <c r="D3201" s="2">
        <v>43779</v>
      </c>
      <c r="E3201" s="1" t="s">
        <v>361</v>
      </c>
      <c r="F3201" s="1" t="s">
        <v>300</v>
      </c>
      <c r="G3201" s="1" t="s">
        <v>301</v>
      </c>
      <c r="H3201" s="1" t="s">
        <v>30</v>
      </c>
      <c r="I3201" s="1" t="s">
        <v>3361</v>
      </c>
      <c r="J3201" s="1" t="s">
        <v>3362</v>
      </c>
      <c r="K3201" s="1" t="s">
        <v>1760</v>
      </c>
      <c r="L3201" s="1" t="s">
        <v>55</v>
      </c>
      <c r="M3201" s="1" t="s">
        <v>5349</v>
      </c>
      <c r="N3201" s="1" t="s">
        <v>31</v>
      </c>
      <c r="O3201" s="1" t="s">
        <v>99</v>
      </c>
      <c r="P3201" s="1" t="s">
        <v>5350</v>
      </c>
      <c r="Q3201" s="1">
        <v>42.480000000000004</v>
      </c>
      <c r="R3201" s="1">
        <v>3</v>
      </c>
      <c r="S3201" s="1">
        <v>0</v>
      </c>
      <c r="T3201" s="1">
        <v>15.66</v>
      </c>
      <c r="U3201">
        <v>2019</v>
      </c>
      <c r="V3201" s="14" t="str">
        <f t="shared" si="49"/>
        <v>11</v>
      </c>
      <c r="W3201" t="s">
        <v>11198</v>
      </c>
    </row>
    <row r="3202" spans="1:23" x14ac:dyDescent="0.35">
      <c r="A3202" s="1">
        <v>3201</v>
      </c>
      <c r="B3202" s="1" t="s">
        <v>6805</v>
      </c>
      <c r="C3202" s="2">
        <v>43779</v>
      </c>
      <c r="D3202" s="2">
        <v>43779</v>
      </c>
      <c r="E3202" s="1" t="s">
        <v>361</v>
      </c>
      <c r="F3202" s="1" t="s">
        <v>300</v>
      </c>
      <c r="G3202" s="1" t="s">
        <v>301</v>
      </c>
      <c r="H3202" s="1" t="s">
        <v>30</v>
      </c>
      <c r="I3202" s="1" t="s">
        <v>3361</v>
      </c>
      <c r="J3202" s="1" t="s">
        <v>3362</v>
      </c>
      <c r="K3202" s="1" t="s">
        <v>1760</v>
      </c>
      <c r="L3202" s="1" t="s">
        <v>55</v>
      </c>
      <c r="M3202" s="1" t="s">
        <v>6806</v>
      </c>
      <c r="N3202" s="1" t="s">
        <v>25</v>
      </c>
      <c r="O3202" s="1" t="s">
        <v>26</v>
      </c>
      <c r="P3202" s="1" t="s">
        <v>6807</v>
      </c>
      <c r="Q3202" s="1">
        <v>260.49599999999998</v>
      </c>
      <c r="R3202" s="1">
        <v>2</v>
      </c>
      <c r="S3202" s="1">
        <v>0.1</v>
      </c>
      <c r="T3202" s="1">
        <v>-5.8440000000000012</v>
      </c>
      <c r="U3202">
        <v>2019</v>
      </c>
      <c r="V3202" s="14" t="str">
        <f t="shared" si="49"/>
        <v>11</v>
      </c>
      <c r="W3202" t="s">
        <v>11198</v>
      </c>
    </row>
    <row r="3203" spans="1:23" x14ac:dyDescent="0.35">
      <c r="A3203" s="1">
        <v>3202</v>
      </c>
      <c r="B3203" s="1" t="s">
        <v>6805</v>
      </c>
      <c r="C3203" s="2">
        <v>43779</v>
      </c>
      <c r="D3203" s="2">
        <v>43779</v>
      </c>
      <c r="E3203" s="1" t="s">
        <v>361</v>
      </c>
      <c r="F3203" s="1" t="s">
        <v>300</v>
      </c>
      <c r="G3203" s="1" t="s">
        <v>301</v>
      </c>
      <c r="H3203" s="1" t="s">
        <v>30</v>
      </c>
      <c r="I3203" s="1" t="s">
        <v>3361</v>
      </c>
      <c r="J3203" s="1" t="s">
        <v>3362</v>
      </c>
      <c r="K3203" s="1" t="s">
        <v>1760</v>
      </c>
      <c r="L3203" s="1" t="s">
        <v>55</v>
      </c>
      <c r="M3203" s="1" t="s">
        <v>4007</v>
      </c>
      <c r="N3203" s="1" t="s">
        <v>31</v>
      </c>
      <c r="O3203" s="1" t="s">
        <v>48</v>
      </c>
      <c r="P3203" s="1" t="s">
        <v>4008</v>
      </c>
      <c r="Q3203" s="1">
        <v>97.92</v>
      </c>
      <c r="R3203" s="1">
        <v>3</v>
      </c>
      <c r="S3203" s="1">
        <v>0</v>
      </c>
      <c r="T3203" s="1">
        <v>20.52</v>
      </c>
      <c r="U3203">
        <v>2019</v>
      </c>
      <c r="V3203" s="14" t="str">
        <f t="shared" ref="V3203:V3266" si="50">TEXT(C3203,"mm")</f>
        <v>11</v>
      </c>
      <c r="W3203" t="s">
        <v>11198</v>
      </c>
    </row>
    <row r="3204" spans="1:23" x14ac:dyDescent="0.35">
      <c r="A3204" s="1">
        <v>3203</v>
      </c>
      <c r="B3204" s="1" t="s">
        <v>6808</v>
      </c>
      <c r="C3204" s="2">
        <v>43726</v>
      </c>
      <c r="D3204" s="2">
        <v>43732</v>
      </c>
      <c r="E3204" s="1" t="s">
        <v>33</v>
      </c>
      <c r="F3204" s="1" t="s">
        <v>1306</v>
      </c>
      <c r="G3204" s="1" t="s">
        <v>1307</v>
      </c>
      <c r="H3204" s="1" t="s">
        <v>30</v>
      </c>
      <c r="I3204" s="1" t="s">
        <v>6240</v>
      </c>
      <c r="J3204" s="1" t="s">
        <v>1782</v>
      </c>
      <c r="K3204" s="1" t="s">
        <v>1760</v>
      </c>
      <c r="L3204" s="1" t="s">
        <v>55</v>
      </c>
      <c r="M3204" s="1" t="s">
        <v>2186</v>
      </c>
      <c r="N3204" s="1" t="s">
        <v>25</v>
      </c>
      <c r="O3204" s="1" t="s">
        <v>26</v>
      </c>
      <c r="P3204" s="1" t="s">
        <v>2187</v>
      </c>
      <c r="Q3204" s="1">
        <v>1983.0149999999999</v>
      </c>
      <c r="R3204" s="1">
        <v>5</v>
      </c>
      <c r="S3204" s="1">
        <v>0.1</v>
      </c>
      <c r="T3204" s="1">
        <v>616.81500000000005</v>
      </c>
      <c r="U3204">
        <v>2019</v>
      </c>
      <c r="V3204" s="14" t="str">
        <f t="shared" si="50"/>
        <v>09</v>
      </c>
      <c r="W3204" t="s">
        <v>11206</v>
      </c>
    </row>
    <row r="3205" spans="1:23" x14ac:dyDescent="0.35">
      <c r="A3205" s="1">
        <v>3204</v>
      </c>
      <c r="B3205" s="1" t="s">
        <v>6809</v>
      </c>
      <c r="C3205" s="2">
        <v>42952</v>
      </c>
      <c r="D3205" s="2">
        <v>42958</v>
      </c>
      <c r="E3205" s="1" t="s">
        <v>33</v>
      </c>
      <c r="F3205" s="1" t="s">
        <v>21</v>
      </c>
      <c r="G3205" s="1" t="s">
        <v>22</v>
      </c>
      <c r="H3205" s="1" t="s">
        <v>23</v>
      </c>
      <c r="I3205" s="1" t="s">
        <v>2657</v>
      </c>
      <c r="J3205" s="1" t="s">
        <v>1710</v>
      </c>
      <c r="K3205" s="1" t="s">
        <v>1711</v>
      </c>
      <c r="L3205" s="1" t="s">
        <v>1712</v>
      </c>
      <c r="M3205" s="1" t="s">
        <v>2290</v>
      </c>
      <c r="N3205" s="1" t="s">
        <v>31</v>
      </c>
      <c r="O3205" s="1" t="s">
        <v>44</v>
      </c>
      <c r="P3205" s="1" t="s">
        <v>2291</v>
      </c>
      <c r="Q3205" s="1">
        <v>44.76</v>
      </c>
      <c r="R3205" s="1">
        <v>4</v>
      </c>
      <c r="S3205" s="1">
        <v>0</v>
      </c>
      <c r="T3205" s="1">
        <v>11.52</v>
      </c>
      <c r="U3205">
        <v>2017</v>
      </c>
      <c r="V3205" s="14" t="str">
        <f t="shared" si="50"/>
        <v>08</v>
      </c>
      <c r="W3205" t="s">
        <v>11194</v>
      </c>
    </row>
    <row r="3206" spans="1:23" x14ac:dyDescent="0.35">
      <c r="A3206" s="1">
        <v>3205</v>
      </c>
      <c r="B3206" s="1" t="s">
        <v>6809</v>
      </c>
      <c r="C3206" s="2">
        <v>42952</v>
      </c>
      <c r="D3206" s="2">
        <v>42958</v>
      </c>
      <c r="E3206" s="1" t="s">
        <v>33</v>
      </c>
      <c r="F3206" s="1" t="s">
        <v>21</v>
      </c>
      <c r="G3206" s="1" t="s">
        <v>22</v>
      </c>
      <c r="H3206" s="1" t="s">
        <v>23</v>
      </c>
      <c r="I3206" s="1" t="s">
        <v>2657</v>
      </c>
      <c r="J3206" s="1" t="s">
        <v>1710</v>
      </c>
      <c r="K3206" s="1" t="s">
        <v>1711</v>
      </c>
      <c r="L3206" s="1" t="s">
        <v>1712</v>
      </c>
      <c r="M3206" s="1" t="s">
        <v>4344</v>
      </c>
      <c r="N3206" s="1" t="s">
        <v>31</v>
      </c>
      <c r="O3206" s="1" t="s">
        <v>44</v>
      </c>
      <c r="P3206" s="1" t="s">
        <v>4345</v>
      </c>
      <c r="Q3206" s="1">
        <v>14.61</v>
      </c>
      <c r="R3206" s="1">
        <v>1</v>
      </c>
      <c r="S3206" s="1">
        <v>0</v>
      </c>
      <c r="T3206" s="1">
        <v>4.8000000000000007</v>
      </c>
      <c r="U3206">
        <v>2017</v>
      </c>
      <c r="V3206" s="14" t="str">
        <f t="shared" si="50"/>
        <v>08</v>
      </c>
      <c r="W3206" t="s">
        <v>11194</v>
      </c>
    </row>
    <row r="3207" spans="1:23" x14ac:dyDescent="0.35">
      <c r="A3207" s="1">
        <v>3206</v>
      </c>
      <c r="B3207" s="1" t="s">
        <v>6810</v>
      </c>
      <c r="C3207" s="2">
        <v>43547</v>
      </c>
      <c r="D3207" s="2">
        <v>43554</v>
      </c>
      <c r="E3207" s="1" t="s">
        <v>33</v>
      </c>
      <c r="F3207" s="1" t="s">
        <v>339</v>
      </c>
      <c r="G3207" s="1" t="s">
        <v>340</v>
      </c>
      <c r="H3207" s="1" t="s">
        <v>23</v>
      </c>
      <c r="I3207" s="1" t="s">
        <v>3618</v>
      </c>
      <c r="J3207" s="1" t="s">
        <v>1710</v>
      </c>
      <c r="K3207" s="1" t="s">
        <v>1711</v>
      </c>
      <c r="L3207" s="1" t="s">
        <v>1712</v>
      </c>
      <c r="M3207" s="1" t="s">
        <v>5146</v>
      </c>
      <c r="N3207" s="1" t="s">
        <v>31</v>
      </c>
      <c r="O3207" s="1" t="s">
        <v>179</v>
      </c>
      <c r="P3207" s="1" t="s">
        <v>5147</v>
      </c>
      <c r="Q3207" s="1">
        <v>240.45000000000002</v>
      </c>
      <c r="R3207" s="1">
        <v>5</v>
      </c>
      <c r="S3207" s="1">
        <v>0</v>
      </c>
      <c r="T3207" s="1">
        <v>21.6</v>
      </c>
      <c r="U3207">
        <v>2019</v>
      </c>
      <c r="V3207" s="14" t="str">
        <f t="shared" si="50"/>
        <v>03</v>
      </c>
      <c r="W3207" t="s">
        <v>11202</v>
      </c>
    </row>
    <row r="3208" spans="1:23" x14ac:dyDescent="0.35">
      <c r="A3208" s="1">
        <v>3207</v>
      </c>
      <c r="B3208" s="1" t="s">
        <v>6811</v>
      </c>
      <c r="C3208" s="2">
        <v>43812</v>
      </c>
      <c r="D3208" s="2">
        <v>43816</v>
      </c>
      <c r="E3208" s="1" t="s">
        <v>33</v>
      </c>
      <c r="F3208" s="1" t="s">
        <v>749</v>
      </c>
      <c r="G3208" s="1" t="s">
        <v>750</v>
      </c>
      <c r="H3208" s="1" t="s">
        <v>30</v>
      </c>
      <c r="I3208" s="1" t="s">
        <v>5370</v>
      </c>
      <c r="J3208" s="1" t="s">
        <v>1768</v>
      </c>
      <c r="K3208" s="1" t="s">
        <v>1737</v>
      </c>
      <c r="L3208" s="1" t="s">
        <v>55</v>
      </c>
      <c r="M3208" s="1" t="s">
        <v>6812</v>
      </c>
      <c r="N3208" s="1" t="s">
        <v>31</v>
      </c>
      <c r="O3208" s="1" t="s">
        <v>32</v>
      </c>
      <c r="P3208" s="1" t="s">
        <v>6813</v>
      </c>
      <c r="Q3208" s="1">
        <v>16.740000000000002</v>
      </c>
      <c r="R3208" s="1">
        <v>2</v>
      </c>
      <c r="S3208" s="1">
        <v>0</v>
      </c>
      <c r="T3208" s="1">
        <v>1.1400000000000001</v>
      </c>
      <c r="U3208">
        <v>2019</v>
      </c>
      <c r="V3208" s="14" t="str">
        <f t="shared" si="50"/>
        <v>12</v>
      </c>
      <c r="W3208" t="s">
        <v>11199</v>
      </c>
    </row>
    <row r="3209" spans="1:23" x14ac:dyDescent="0.35">
      <c r="A3209" s="1">
        <v>3208</v>
      </c>
      <c r="B3209" s="1" t="s">
        <v>6814</v>
      </c>
      <c r="C3209" s="2">
        <v>43506</v>
      </c>
      <c r="D3209" s="2">
        <v>43510</v>
      </c>
      <c r="E3209" s="1" t="s">
        <v>33</v>
      </c>
      <c r="F3209" s="1" t="s">
        <v>1520</v>
      </c>
      <c r="G3209" s="1" t="s">
        <v>1521</v>
      </c>
      <c r="H3209" s="1" t="s">
        <v>30</v>
      </c>
      <c r="I3209" s="1" t="s">
        <v>1889</v>
      </c>
      <c r="J3209" s="1" t="s">
        <v>1889</v>
      </c>
      <c r="K3209" s="1" t="s">
        <v>1804</v>
      </c>
      <c r="L3209" s="1" t="s">
        <v>24</v>
      </c>
      <c r="M3209" s="1" t="s">
        <v>6815</v>
      </c>
      <c r="N3209" s="1" t="s">
        <v>31</v>
      </c>
      <c r="O3209" s="1" t="s">
        <v>74</v>
      </c>
      <c r="P3209" s="1" t="s">
        <v>6816</v>
      </c>
      <c r="Q3209" s="1">
        <v>6</v>
      </c>
      <c r="R3209" s="1">
        <v>1</v>
      </c>
      <c r="S3209" s="1">
        <v>0</v>
      </c>
      <c r="T3209" s="1">
        <v>1.26</v>
      </c>
      <c r="U3209">
        <v>2019</v>
      </c>
      <c r="V3209" s="14" t="str">
        <f t="shared" si="50"/>
        <v>02</v>
      </c>
      <c r="W3209" t="s">
        <v>11196</v>
      </c>
    </row>
    <row r="3210" spans="1:23" x14ac:dyDescent="0.35">
      <c r="A3210" s="1">
        <v>3209</v>
      </c>
      <c r="B3210" s="1" t="s">
        <v>6814</v>
      </c>
      <c r="C3210" s="2">
        <v>43506</v>
      </c>
      <c r="D3210" s="2">
        <v>43510</v>
      </c>
      <c r="E3210" s="1" t="s">
        <v>33</v>
      </c>
      <c r="F3210" s="1" t="s">
        <v>1520</v>
      </c>
      <c r="G3210" s="1" t="s">
        <v>1521</v>
      </c>
      <c r="H3210" s="1" t="s">
        <v>30</v>
      </c>
      <c r="I3210" s="1" t="s">
        <v>1889</v>
      </c>
      <c r="J3210" s="1" t="s">
        <v>1889</v>
      </c>
      <c r="K3210" s="1" t="s">
        <v>1804</v>
      </c>
      <c r="L3210" s="1" t="s">
        <v>24</v>
      </c>
      <c r="M3210" s="1" t="s">
        <v>2280</v>
      </c>
      <c r="N3210" s="1" t="s">
        <v>42</v>
      </c>
      <c r="O3210" s="1" t="s">
        <v>70</v>
      </c>
      <c r="P3210" s="1" t="s">
        <v>2281</v>
      </c>
      <c r="Q3210" s="1">
        <v>88.47</v>
      </c>
      <c r="R3210" s="1">
        <v>3</v>
      </c>
      <c r="S3210" s="1">
        <v>0</v>
      </c>
      <c r="T3210" s="1">
        <v>11.43</v>
      </c>
      <c r="U3210">
        <v>2019</v>
      </c>
      <c r="V3210" s="14" t="str">
        <f t="shared" si="50"/>
        <v>02</v>
      </c>
      <c r="W3210" t="s">
        <v>11196</v>
      </c>
    </row>
    <row r="3211" spans="1:23" x14ac:dyDescent="0.35">
      <c r="A3211" s="1">
        <v>3210</v>
      </c>
      <c r="B3211" s="1" t="s">
        <v>6814</v>
      </c>
      <c r="C3211" s="2">
        <v>43506</v>
      </c>
      <c r="D3211" s="2">
        <v>43510</v>
      </c>
      <c r="E3211" s="1" t="s">
        <v>33</v>
      </c>
      <c r="F3211" s="1" t="s">
        <v>1520</v>
      </c>
      <c r="G3211" s="1" t="s">
        <v>1521</v>
      </c>
      <c r="H3211" s="1" t="s">
        <v>30</v>
      </c>
      <c r="I3211" s="1" t="s">
        <v>1889</v>
      </c>
      <c r="J3211" s="1" t="s">
        <v>1889</v>
      </c>
      <c r="K3211" s="1" t="s">
        <v>1804</v>
      </c>
      <c r="L3211" s="1" t="s">
        <v>24</v>
      </c>
      <c r="M3211" s="1" t="s">
        <v>1904</v>
      </c>
      <c r="N3211" s="1" t="s">
        <v>31</v>
      </c>
      <c r="O3211" s="1" t="s">
        <v>37</v>
      </c>
      <c r="P3211" s="1" t="s">
        <v>1905</v>
      </c>
      <c r="Q3211" s="1">
        <v>103.35600000000001</v>
      </c>
      <c r="R3211" s="1">
        <v>2</v>
      </c>
      <c r="S3211" s="1">
        <v>0.1</v>
      </c>
      <c r="T3211" s="1">
        <v>45.936</v>
      </c>
      <c r="U3211">
        <v>2019</v>
      </c>
      <c r="V3211" s="14" t="str">
        <f t="shared" si="50"/>
        <v>02</v>
      </c>
      <c r="W3211" t="s">
        <v>11196</v>
      </c>
    </row>
    <row r="3212" spans="1:23" x14ac:dyDescent="0.35">
      <c r="A3212" s="1">
        <v>3211</v>
      </c>
      <c r="B3212" s="1" t="s">
        <v>6814</v>
      </c>
      <c r="C3212" s="2">
        <v>43506</v>
      </c>
      <c r="D3212" s="2">
        <v>43510</v>
      </c>
      <c r="E3212" s="1" t="s">
        <v>33</v>
      </c>
      <c r="F3212" s="1" t="s">
        <v>1520</v>
      </c>
      <c r="G3212" s="1" t="s">
        <v>1521</v>
      </c>
      <c r="H3212" s="1" t="s">
        <v>30</v>
      </c>
      <c r="I3212" s="1" t="s">
        <v>1889</v>
      </c>
      <c r="J3212" s="1" t="s">
        <v>1889</v>
      </c>
      <c r="K3212" s="1" t="s">
        <v>1804</v>
      </c>
      <c r="L3212" s="1" t="s">
        <v>24</v>
      </c>
      <c r="M3212" s="1" t="s">
        <v>5831</v>
      </c>
      <c r="N3212" s="1" t="s">
        <v>31</v>
      </c>
      <c r="O3212" s="1" t="s">
        <v>179</v>
      </c>
      <c r="P3212" s="1" t="s">
        <v>5832</v>
      </c>
      <c r="Q3212" s="1">
        <v>139.56</v>
      </c>
      <c r="R3212" s="1">
        <v>4</v>
      </c>
      <c r="S3212" s="1">
        <v>0</v>
      </c>
      <c r="T3212" s="1">
        <v>55.800000000000004</v>
      </c>
      <c r="U3212">
        <v>2019</v>
      </c>
      <c r="V3212" s="14" t="str">
        <f t="shared" si="50"/>
        <v>02</v>
      </c>
      <c r="W3212" t="s">
        <v>11196</v>
      </c>
    </row>
    <row r="3213" spans="1:23" x14ac:dyDescent="0.35">
      <c r="A3213" s="1">
        <v>3212</v>
      </c>
      <c r="B3213" s="1" t="s">
        <v>6814</v>
      </c>
      <c r="C3213" s="2">
        <v>43506</v>
      </c>
      <c r="D3213" s="2">
        <v>43510</v>
      </c>
      <c r="E3213" s="1" t="s">
        <v>33</v>
      </c>
      <c r="F3213" s="1" t="s">
        <v>1520</v>
      </c>
      <c r="G3213" s="1" t="s">
        <v>1521</v>
      </c>
      <c r="H3213" s="1" t="s">
        <v>30</v>
      </c>
      <c r="I3213" s="1" t="s">
        <v>1889</v>
      </c>
      <c r="J3213" s="1" t="s">
        <v>1889</v>
      </c>
      <c r="K3213" s="1" t="s">
        <v>1804</v>
      </c>
      <c r="L3213" s="1" t="s">
        <v>24</v>
      </c>
      <c r="M3213" s="1" t="s">
        <v>6817</v>
      </c>
      <c r="N3213" s="1" t="s">
        <v>31</v>
      </c>
      <c r="O3213" s="1" t="s">
        <v>99</v>
      </c>
      <c r="P3213" s="1" t="s">
        <v>6818</v>
      </c>
      <c r="Q3213" s="1">
        <v>44.730000000000004</v>
      </c>
      <c r="R3213" s="1">
        <v>3</v>
      </c>
      <c r="S3213" s="1">
        <v>0</v>
      </c>
      <c r="T3213" s="1">
        <v>9.36</v>
      </c>
      <c r="U3213">
        <v>2019</v>
      </c>
      <c r="V3213" s="14" t="str">
        <f t="shared" si="50"/>
        <v>02</v>
      </c>
      <c r="W3213" t="s">
        <v>11196</v>
      </c>
    </row>
    <row r="3214" spans="1:23" x14ac:dyDescent="0.35">
      <c r="A3214" s="1">
        <v>3213</v>
      </c>
      <c r="B3214" s="1" t="s">
        <v>6814</v>
      </c>
      <c r="C3214" s="2">
        <v>43506</v>
      </c>
      <c r="D3214" s="2">
        <v>43510</v>
      </c>
      <c r="E3214" s="1" t="s">
        <v>33</v>
      </c>
      <c r="F3214" s="1" t="s">
        <v>1520</v>
      </c>
      <c r="G3214" s="1" t="s">
        <v>1521</v>
      </c>
      <c r="H3214" s="1" t="s">
        <v>30</v>
      </c>
      <c r="I3214" s="1" t="s">
        <v>1889</v>
      </c>
      <c r="J3214" s="1" t="s">
        <v>1889</v>
      </c>
      <c r="K3214" s="1" t="s">
        <v>1804</v>
      </c>
      <c r="L3214" s="1" t="s">
        <v>24</v>
      </c>
      <c r="M3214" s="1" t="s">
        <v>1815</v>
      </c>
      <c r="N3214" s="1" t="s">
        <v>31</v>
      </c>
      <c r="O3214" s="1" t="s">
        <v>41</v>
      </c>
      <c r="P3214" s="1" t="s">
        <v>1816</v>
      </c>
      <c r="Q3214" s="1">
        <v>152.27999999999997</v>
      </c>
      <c r="R3214" s="1">
        <v>6</v>
      </c>
      <c r="S3214" s="1">
        <v>0</v>
      </c>
      <c r="T3214" s="1">
        <v>50.220000000000006</v>
      </c>
      <c r="U3214">
        <v>2019</v>
      </c>
      <c r="V3214" s="14" t="str">
        <f t="shared" si="50"/>
        <v>02</v>
      </c>
      <c r="W3214" t="s">
        <v>11196</v>
      </c>
    </row>
    <row r="3215" spans="1:23" x14ac:dyDescent="0.35">
      <c r="A3215" s="1">
        <v>3214</v>
      </c>
      <c r="B3215" s="1" t="s">
        <v>6814</v>
      </c>
      <c r="C3215" s="2">
        <v>43506</v>
      </c>
      <c r="D3215" s="2">
        <v>43510</v>
      </c>
      <c r="E3215" s="1" t="s">
        <v>33</v>
      </c>
      <c r="F3215" s="1" t="s">
        <v>1520</v>
      </c>
      <c r="G3215" s="1" t="s">
        <v>1521</v>
      </c>
      <c r="H3215" s="1" t="s">
        <v>30</v>
      </c>
      <c r="I3215" s="1" t="s">
        <v>1889</v>
      </c>
      <c r="J3215" s="1" t="s">
        <v>1889</v>
      </c>
      <c r="K3215" s="1" t="s">
        <v>1804</v>
      </c>
      <c r="L3215" s="1" t="s">
        <v>24</v>
      </c>
      <c r="M3215" s="1" t="s">
        <v>2349</v>
      </c>
      <c r="N3215" s="1" t="s">
        <v>42</v>
      </c>
      <c r="O3215" s="1" t="s">
        <v>43</v>
      </c>
      <c r="P3215" s="1" t="s">
        <v>2350</v>
      </c>
      <c r="Q3215" s="1">
        <v>450.60300000000007</v>
      </c>
      <c r="R3215" s="1">
        <v>3</v>
      </c>
      <c r="S3215" s="1">
        <v>0.1</v>
      </c>
      <c r="T3215" s="1">
        <v>24.992999999999995</v>
      </c>
      <c r="U3215">
        <v>2019</v>
      </c>
      <c r="V3215" s="14" t="str">
        <f t="shared" si="50"/>
        <v>02</v>
      </c>
      <c r="W3215" t="s">
        <v>11196</v>
      </c>
    </row>
    <row r="3216" spans="1:23" x14ac:dyDescent="0.35">
      <c r="A3216" s="1">
        <v>3215</v>
      </c>
      <c r="B3216" s="1" t="s">
        <v>6819</v>
      </c>
      <c r="C3216" s="2">
        <v>43733</v>
      </c>
      <c r="D3216" s="2">
        <v>43738</v>
      </c>
      <c r="E3216" s="1" t="s">
        <v>33</v>
      </c>
      <c r="F3216" s="1" t="s">
        <v>839</v>
      </c>
      <c r="G3216" s="1" t="s">
        <v>840</v>
      </c>
      <c r="H3216" s="1" t="s">
        <v>23</v>
      </c>
      <c r="I3216" s="1" t="s">
        <v>1602</v>
      </c>
      <c r="J3216" s="1" t="s">
        <v>1895</v>
      </c>
      <c r="K3216" s="1" t="s">
        <v>1778</v>
      </c>
      <c r="L3216" s="1" t="s">
        <v>24</v>
      </c>
      <c r="M3216" s="1" t="s">
        <v>6820</v>
      </c>
      <c r="N3216" s="1" t="s">
        <v>31</v>
      </c>
      <c r="O3216" s="1" t="s">
        <v>179</v>
      </c>
      <c r="P3216" s="1" t="s">
        <v>6821</v>
      </c>
      <c r="Q3216" s="1">
        <v>129.14999999999998</v>
      </c>
      <c r="R3216" s="1">
        <v>3</v>
      </c>
      <c r="S3216" s="1">
        <v>0</v>
      </c>
      <c r="T3216" s="1">
        <v>30.96</v>
      </c>
      <c r="U3216">
        <v>2019</v>
      </c>
      <c r="V3216" s="14" t="str">
        <f t="shared" si="50"/>
        <v>09</v>
      </c>
      <c r="W3216" t="s">
        <v>11206</v>
      </c>
    </row>
    <row r="3217" spans="1:23" x14ac:dyDescent="0.35">
      <c r="A3217" s="1">
        <v>3216</v>
      </c>
      <c r="B3217" s="1" t="s">
        <v>6822</v>
      </c>
      <c r="C3217" s="2">
        <v>42402</v>
      </c>
      <c r="D3217" s="2">
        <v>42402</v>
      </c>
      <c r="E3217" s="1" t="s">
        <v>361</v>
      </c>
      <c r="F3217" s="1" t="s">
        <v>521</v>
      </c>
      <c r="G3217" s="1" t="s">
        <v>522</v>
      </c>
      <c r="H3217" s="1" t="s">
        <v>30</v>
      </c>
      <c r="I3217" s="1" t="s">
        <v>6823</v>
      </c>
      <c r="J3217" s="1" t="s">
        <v>1967</v>
      </c>
      <c r="K3217" s="1" t="s">
        <v>1760</v>
      </c>
      <c r="L3217" s="1" t="s">
        <v>55</v>
      </c>
      <c r="M3217" s="1" t="s">
        <v>1944</v>
      </c>
      <c r="N3217" s="1" t="s">
        <v>31</v>
      </c>
      <c r="O3217" s="1" t="s">
        <v>37</v>
      </c>
      <c r="P3217" s="1" t="s">
        <v>1945</v>
      </c>
      <c r="Q3217" s="1">
        <v>248.02200000000005</v>
      </c>
      <c r="R3217" s="1">
        <v>2</v>
      </c>
      <c r="S3217" s="1">
        <v>0.1</v>
      </c>
      <c r="T3217" s="1">
        <v>8.2619999999999933</v>
      </c>
      <c r="U3217">
        <v>2016</v>
      </c>
      <c r="V3217" s="14" t="str">
        <f t="shared" si="50"/>
        <v>02</v>
      </c>
      <c r="W3217" t="s">
        <v>11196</v>
      </c>
    </row>
    <row r="3218" spans="1:23" x14ac:dyDescent="0.35">
      <c r="A3218" s="1">
        <v>3217</v>
      </c>
      <c r="B3218" s="1" t="s">
        <v>6822</v>
      </c>
      <c r="C3218" s="2">
        <v>42402</v>
      </c>
      <c r="D3218" s="2">
        <v>42402</v>
      </c>
      <c r="E3218" s="1" t="s">
        <v>361</v>
      </c>
      <c r="F3218" s="1" t="s">
        <v>521</v>
      </c>
      <c r="G3218" s="1" t="s">
        <v>522</v>
      </c>
      <c r="H3218" s="1" t="s">
        <v>30</v>
      </c>
      <c r="I3218" s="1" t="s">
        <v>6823</v>
      </c>
      <c r="J3218" s="1" t="s">
        <v>1967</v>
      </c>
      <c r="K3218" s="1" t="s">
        <v>1760</v>
      </c>
      <c r="L3218" s="1" t="s">
        <v>55</v>
      </c>
      <c r="M3218" s="1" t="s">
        <v>4152</v>
      </c>
      <c r="N3218" s="1" t="s">
        <v>42</v>
      </c>
      <c r="O3218" s="1" t="s">
        <v>344</v>
      </c>
      <c r="P3218" s="1" t="s">
        <v>4153</v>
      </c>
      <c r="Q3218" s="1">
        <v>378.81000000000006</v>
      </c>
      <c r="R3218" s="1">
        <v>1</v>
      </c>
      <c r="S3218" s="1">
        <v>0</v>
      </c>
      <c r="T3218" s="1">
        <v>140.13</v>
      </c>
      <c r="U3218">
        <v>2016</v>
      </c>
      <c r="V3218" s="14" t="str">
        <f t="shared" si="50"/>
        <v>02</v>
      </c>
      <c r="W3218" t="s">
        <v>11196</v>
      </c>
    </row>
    <row r="3219" spans="1:23" x14ac:dyDescent="0.35">
      <c r="A3219" s="1">
        <v>873</v>
      </c>
      <c r="B3219" s="1" t="s">
        <v>6824</v>
      </c>
      <c r="C3219" s="2">
        <v>43825</v>
      </c>
      <c r="D3219" s="2">
        <v>43827</v>
      </c>
      <c r="E3219" s="1" t="s">
        <v>77</v>
      </c>
      <c r="F3219" s="1" t="s">
        <v>745</v>
      </c>
      <c r="G3219" s="1" t="s">
        <v>746</v>
      </c>
      <c r="H3219" s="1" t="s">
        <v>23</v>
      </c>
      <c r="I3219" s="1" t="s">
        <v>2184</v>
      </c>
      <c r="J3219" s="1" t="s">
        <v>2184</v>
      </c>
      <c r="K3219" s="1" t="s">
        <v>2185</v>
      </c>
      <c r="L3219" s="1" t="s">
        <v>24</v>
      </c>
      <c r="M3219" s="1" t="s">
        <v>2334</v>
      </c>
      <c r="N3219" s="1" t="s">
        <v>31</v>
      </c>
      <c r="O3219" s="1" t="s">
        <v>44</v>
      </c>
      <c r="P3219" s="1" t="s">
        <v>2335</v>
      </c>
      <c r="Q3219" s="1">
        <v>20.43</v>
      </c>
      <c r="R3219" s="1">
        <v>6</v>
      </c>
      <c r="S3219" s="1">
        <v>0.5</v>
      </c>
      <c r="T3219" s="1">
        <v>-9.09</v>
      </c>
      <c r="U3219">
        <v>2019</v>
      </c>
      <c r="V3219" s="14" t="str">
        <f t="shared" si="50"/>
        <v>12</v>
      </c>
      <c r="W3219" t="s">
        <v>11199</v>
      </c>
    </row>
    <row r="3220" spans="1:23" x14ac:dyDescent="0.35">
      <c r="A3220" s="1">
        <v>874</v>
      </c>
      <c r="B3220" s="1" t="s">
        <v>6824</v>
      </c>
      <c r="C3220" s="2">
        <v>43825</v>
      </c>
      <c r="D3220" s="2">
        <v>43827</v>
      </c>
      <c r="E3220" s="1" t="s">
        <v>77</v>
      </c>
      <c r="F3220" s="1" t="s">
        <v>745</v>
      </c>
      <c r="G3220" s="1" t="s">
        <v>746</v>
      </c>
      <c r="H3220" s="1" t="s">
        <v>23</v>
      </c>
      <c r="I3220" s="1" t="s">
        <v>2184</v>
      </c>
      <c r="J3220" s="1" t="s">
        <v>2184</v>
      </c>
      <c r="K3220" s="1" t="s">
        <v>2185</v>
      </c>
      <c r="L3220" s="1" t="s">
        <v>24</v>
      </c>
      <c r="M3220" s="1" t="s">
        <v>6825</v>
      </c>
      <c r="N3220" s="1" t="s">
        <v>42</v>
      </c>
      <c r="O3220" s="1" t="s">
        <v>344</v>
      </c>
      <c r="P3220" s="1" t="s">
        <v>6826</v>
      </c>
      <c r="Q3220" s="1">
        <v>321.75</v>
      </c>
      <c r="R3220" s="1">
        <v>5</v>
      </c>
      <c r="S3220" s="1">
        <v>0.5</v>
      </c>
      <c r="T3220" s="1">
        <v>-193.04999999999998</v>
      </c>
      <c r="U3220">
        <v>2019</v>
      </c>
      <c r="V3220" s="14" t="str">
        <f t="shared" si="50"/>
        <v>12</v>
      </c>
      <c r="W3220" t="s">
        <v>11199</v>
      </c>
    </row>
    <row r="3221" spans="1:23" x14ac:dyDescent="0.35">
      <c r="A3221" s="1">
        <v>2760</v>
      </c>
      <c r="B3221" s="1" t="s">
        <v>6827</v>
      </c>
      <c r="C3221" s="2">
        <v>43444</v>
      </c>
      <c r="D3221" s="2">
        <v>43449</v>
      </c>
      <c r="E3221" s="1" t="s">
        <v>33</v>
      </c>
      <c r="F3221" s="1" t="s">
        <v>467</v>
      </c>
      <c r="G3221" s="1" t="s">
        <v>468</v>
      </c>
      <c r="H3221" s="1" t="s">
        <v>30</v>
      </c>
      <c r="I3221" s="1" t="s">
        <v>2184</v>
      </c>
      <c r="J3221" s="1" t="s">
        <v>2184</v>
      </c>
      <c r="K3221" s="1" t="s">
        <v>2185</v>
      </c>
      <c r="L3221" s="1" t="s">
        <v>24</v>
      </c>
      <c r="M3221" s="1" t="s">
        <v>2567</v>
      </c>
      <c r="N3221" s="1" t="s">
        <v>31</v>
      </c>
      <c r="O3221" s="1" t="s">
        <v>45</v>
      </c>
      <c r="P3221" s="1" t="s">
        <v>2568</v>
      </c>
      <c r="Q3221" s="1">
        <v>93.914999999999992</v>
      </c>
      <c r="R3221" s="1">
        <v>3</v>
      </c>
      <c r="S3221" s="1">
        <v>0.5</v>
      </c>
      <c r="T3221" s="1">
        <v>-18.85499999999999</v>
      </c>
      <c r="U3221">
        <v>2018</v>
      </c>
      <c r="V3221" s="14" t="str">
        <f t="shared" si="50"/>
        <v>12</v>
      </c>
      <c r="W3221" t="s">
        <v>11199</v>
      </c>
    </row>
    <row r="3222" spans="1:23" x14ac:dyDescent="0.35">
      <c r="A3222" s="1">
        <v>3221</v>
      </c>
      <c r="B3222" s="1" t="s">
        <v>6828</v>
      </c>
      <c r="C3222" s="2">
        <v>43028</v>
      </c>
      <c r="D3222" s="2">
        <v>43030</v>
      </c>
      <c r="E3222" s="1" t="s">
        <v>20</v>
      </c>
      <c r="F3222" s="1" t="s">
        <v>1560</v>
      </c>
      <c r="G3222" s="1" t="s">
        <v>1561</v>
      </c>
      <c r="H3222" s="1" t="s">
        <v>23</v>
      </c>
      <c r="I3222" s="1" t="s">
        <v>1889</v>
      </c>
      <c r="J3222" s="1" t="s">
        <v>1889</v>
      </c>
      <c r="K3222" s="1" t="s">
        <v>1804</v>
      </c>
      <c r="L3222" s="1" t="s">
        <v>24</v>
      </c>
      <c r="M3222" s="1" t="s">
        <v>6829</v>
      </c>
      <c r="N3222" s="1" t="s">
        <v>31</v>
      </c>
      <c r="O3222" s="1" t="s">
        <v>99</v>
      </c>
      <c r="P3222" s="1" t="s">
        <v>6830</v>
      </c>
      <c r="Q3222" s="1">
        <v>95.13</v>
      </c>
      <c r="R3222" s="1">
        <v>7</v>
      </c>
      <c r="S3222" s="1">
        <v>0</v>
      </c>
      <c r="T3222" s="1">
        <v>0</v>
      </c>
      <c r="U3222">
        <v>2017</v>
      </c>
      <c r="V3222" s="14" t="str">
        <f t="shared" si="50"/>
        <v>10</v>
      </c>
      <c r="W3222" t="s">
        <v>11211</v>
      </c>
    </row>
    <row r="3223" spans="1:23" x14ac:dyDescent="0.35">
      <c r="A3223" s="1">
        <v>3222</v>
      </c>
      <c r="B3223" s="1" t="s">
        <v>6831</v>
      </c>
      <c r="C3223" s="2">
        <v>43119</v>
      </c>
      <c r="D3223" s="2">
        <v>43123</v>
      </c>
      <c r="E3223" s="1" t="s">
        <v>33</v>
      </c>
      <c r="F3223" s="1" t="s">
        <v>884</v>
      </c>
      <c r="G3223" s="1" t="s">
        <v>885</v>
      </c>
      <c r="H3223" s="1" t="s">
        <v>54</v>
      </c>
      <c r="I3223" s="1" t="s">
        <v>2753</v>
      </c>
      <c r="J3223" s="1" t="s">
        <v>2753</v>
      </c>
      <c r="K3223" s="1" t="s">
        <v>1943</v>
      </c>
      <c r="L3223" s="1" t="s">
        <v>55</v>
      </c>
      <c r="M3223" s="1" t="s">
        <v>5972</v>
      </c>
      <c r="N3223" s="1" t="s">
        <v>42</v>
      </c>
      <c r="O3223" s="1" t="s">
        <v>43</v>
      </c>
      <c r="P3223" s="1" t="s">
        <v>5973</v>
      </c>
      <c r="Q3223" s="1">
        <v>520.11</v>
      </c>
      <c r="R3223" s="1">
        <v>3</v>
      </c>
      <c r="S3223" s="1">
        <v>0</v>
      </c>
      <c r="T3223" s="1">
        <v>202.77</v>
      </c>
      <c r="U3223">
        <v>2018</v>
      </c>
      <c r="V3223" s="14" t="str">
        <f t="shared" si="50"/>
        <v>01</v>
      </c>
      <c r="W3223" t="s">
        <v>11204</v>
      </c>
    </row>
    <row r="3224" spans="1:23" x14ac:dyDescent="0.35">
      <c r="A3224" s="1">
        <v>3223</v>
      </c>
      <c r="B3224" s="1" t="s">
        <v>6832</v>
      </c>
      <c r="C3224" s="2">
        <v>43042</v>
      </c>
      <c r="D3224" s="2">
        <v>43045</v>
      </c>
      <c r="E3224" s="1" t="s">
        <v>20</v>
      </c>
      <c r="F3224" s="1" t="s">
        <v>257</v>
      </c>
      <c r="G3224" s="1" t="s">
        <v>258</v>
      </c>
      <c r="H3224" s="1" t="s">
        <v>30</v>
      </c>
      <c r="I3224" s="1" t="s">
        <v>6833</v>
      </c>
      <c r="J3224" s="1" t="s">
        <v>1768</v>
      </c>
      <c r="K3224" s="1" t="s">
        <v>1737</v>
      </c>
      <c r="L3224" s="1" t="s">
        <v>55</v>
      </c>
      <c r="M3224" s="1" t="s">
        <v>2267</v>
      </c>
      <c r="N3224" s="1" t="s">
        <v>31</v>
      </c>
      <c r="O3224" s="1" t="s">
        <v>37</v>
      </c>
      <c r="P3224" s="1" t="s">
        <v>2268</v>
      </c>
      <c r="Q3224" s="1">
        <v>147.66299999999995</v>
      </c>
      <c r="R3224" s="1">
        <v>3</v>
      </c>
      <c r="S3224" s="1">
        <v>0.1</v>
      </c>
      <c r="T3224" s="1">
        <v>-2.699999999999747E-2</v>
      </c>
      <c r="U3224">
        <v>2017</v>
      </c>
      <c r="V3224" s="14" t="str">
        <f t="shared" si="50"/>
        <v>11</v>
      </c>
      <c r="W3224" t="s">
        <v>11198</v>
      </c>
    </row>
    <row r="3225" spans="1:23" x14ac:dyDescent="0.35">
      <c r="A3225" s="1">
        <v>5221</v>
      </c>
      <c r="B3225" s="1" t="s">
        <v>6785</v>
      </c>
      <c r="C3225" s="2">
        <v>43510</v>
      </c>
      <c r="D3225" s="2">
        <v>43515</v>
      </c>
      <c r="E3225" s="1" t="s">
        <v>33</v>
      </c>
      <c r="F3225" s="1" t="s">
        <v>1126</v>
      </c>
      <c r="G3225" s="1" t="s">
        <v>1127</v>
      </c>
      <c r="H3225" s="1" t="s">
        <v>30</v>
      </c>
      <c r="I3225" s="1" t="s">
        <v>6511</v>
      </c>
      <c r="J3225" s="1" t="s">
        <v>1759</v>
      </c>
      <c r="K3225" s="1" t="s">
        <v>1760</v>
      </c>
      <c r="L3225" s="1" t="s">
        <v>55</v>
      </c>
      <c r="M3225" s="1" t="s">
        <v>4324</v>
      </c>
      <c r="N3225" s="1" t="s">
        <v>31</v>
      </c>
      <c r="O3225" s="1" t="s">
        <v>32</v>
      </c>
      <c r="P3225" s="1" t="s">
        <v>4325</v>
      </c>
      <c r="Q3225" s="1">
        <v>39.33</v>
      </c>
      <c r="R3225" s="1">
        <v>3</v>
      </c>
      <c r="S3225" s="1">
        <v>0</v>
      </c>
      <c r="T3225" s="1">
        <v>16.11</v>
      </c>
      <c r="U3225">
        <v>2019</v>
      </c>
      <c r="V3225" s="14" t="str">
        <f t="shared" si="50"/>
        <v>02</v>
      </c>
      <c r="W3225" t="s">
        <v>11196</v>
      </c>
    </row>
    <row r="3226" spans="1:23" x14ac:dyDescent="0.35">
      <c r="A3226" s="1">
        <v>3225</v>
      </c>
      <c r="B3226" s="1" t="s">
        <v>6834</v>
      </c>
      <c r="C3226" s="2">
        <v>42581</v>
      </c>
      <c r="D3226" s="2">
        <v>42584</v>
      </c>
      <c r="E3226" s="1" t="s">
        <v>77</v>
      </c>
      <c r="F3226" s="1" t="s">
        <v>1491</v>
      </c>
      <c r="G3226" s="1" t="s">
        <v>1492</v>
      </c>
      <c r="H3226" s="1" t="s">
        <v>30</v>
      </c>
      <c r="I3226" s="1" t="s">
        <v>2270</v>
      </c>
      <c r="J3226" s="1" t="s">
        <v>1710</v>
      </c>
      <c r="K3226" s="1" t="s">
        <v>1711</v>
      </c>
      <c r="L3226" s="1" t="s">
        <v>1712</v>
      </c>
      <c r="M3226" s="1" t="s">
        <v>6241</v>
      </c>
      <c r="N3226" s="1" t="s">
        <v>31</v>
      </c>
      <c r="O3226" s="1" t="s">
        <v>99</v>
      </c>
      <c r="P3226" s="1" t="s">
        <v>5674</v>
      </c>
      <c r="Q3226" s="1">
        <v>55.2</v>
      </c>
      <c r="R3226" s="1">
        <v>8</v>
      </c>
      <c r="S3226" s="1">
        <v>0.5</v>
      </c>
      <c r="T3226" s="1">
        <v>-44.160000000000004</v>
      </c>
      <c r="U3226">
        <v>2016</v>
      </c>
      <c r="V3226" s="14" t="str">
        <f t="shared" si="50"/>
        <v>07</v>
      </c>
      <c r="W3226" t="s">
        <v>11208</v>
      </c>
    </row>
    <row r="3227" spans="1:23" x14ac:dyDescent="0.35">
      <c r="A3227" s="1">
        <v>3226</v>
      </c>
      <c r="B3227" s="1" t="s">
        <v>6835</v>
      </c>
      <c r="C3227" s="2">
        <v>43443</v>
      </c>
      <c r="D3227" s="2">
        <v>43450</v>
      </c>
      <c r="E3227" s="1" t="s">
        <v>33</v>
      </c>
      <c r="F3227" s="1" t="s">
        <v>688</v>
      </c>
      <c r="G3227" s="1" t="s">
        <v>689</v>
      </c>
      <c r="H3227" s="1" t="s">
        <v>23</v>
      </c>
      <c r="I3227" s="1" t="s">
        <v>1942</v>
      </c>
      <c r="J3227" s="1" t="s">
        <v>1942</v>
      </c>
      <c r="K3227" s="1" t="s">
        <v>1943</v>
      </c>
      <c r="L3227" s="1" t="s">
        <v>55</v>
      </c>
      <c r="M3227" s="1" t="s">
        <v>4404</v>
      </c>
      <c r="N3227" s="1" t="s">
        <v>31</v>
      </c>
      <c r="O3227" s="1" t="s">
        <v>41</v>
      </c>
      <c r="P3227" s="1" t="s">
        <v>4405</v>
      </c>
      <c r="Q3227" s="1">
        <v>17.400000000000002</v>
      </c>
      <c r="R3227" s="1">
        <v>1</v>
      </c>
      <c r="S3227" s="1">
        <v>0</v>
      </c>
      <c r="T3227" s="1">
        <v>1.56</v>
      </c>
      <c r="U3227">
        <v>2018</v>
      </c>
      <c r="V3227" s="14" t="str">
        <f t="shared" si="50"/>
        <v>12</v>
      </c>
      <c r="W3227" t="s">
        <v>11199</v>
      </c>
    </row>
    <row r="3228" spans="1:23" x14ac:dyDescent="0.35">
      <c r="A3228" s="1">
        <v>3227</v>
      </c>
      <c r="B3228" s="1" t="s">
        <v>6835</v>
      </c>
      <c r="C3228" s="2">
        <v>43443</v>
      </c>
      <c r="D3228" s="2">
        <v>43450</v>
      </c>
      <c r="E3228" s="1" t="s">
        <v>33</v>
      </c>
      <c r="F3228" s="1" t="s">
        <v>688</v>
      </c>
      <c r="G3228" s="1" t="s">
        <v>689</v>
      </c>
      <c r="H3228" s="1" t="s">
        <v>23</v>
      </c>
      <c r="I3228" s="1" t="s">
        <v>1942</v>
      </c>
      <c r="J3228" s="1" t="s">
        <v>1942</v>
      </c>
      <c r="K3228" s="1" t="s">
        <v>1943</v>
      </c>
      <c r="L3228" s="1" t="s">
        <v>55</v>
      </c>
      <c r="M3228" s="1" t="s">
        <v>6443</v>
      </c>
      <c r="N3228" s="1" t="s">
        <v>25</v>
      </c>
      <c r="O3228" s="1" t="s">
        <v>27</v>
      </c>
      <c r="P3228" s="1" t="s">
        <v>6444</v>
      </c>
      <c r="Q3228" s="1">
        <v>114.78</v>
      </c>
      <c r="R3228" s="1">
        <v>2</v>
      </c>
      <c r="S3228" s="1">
        <v>0</v>
      </c>
      <c r="T3228" s="1">
        <v>5.6999999999999993</v>
      </c>
      <c r="U3228">
        <v>2018</v>
      </c>
      <c r="V3228" s="14" t="str">
        <f t="shared" si="50"/>
        <v>12</v>
      </c>
      <c r="W3228" t="s">
        <v>11199</v>
      </c>
    </row>
    <row r="3229" spans="1:23" x14ac:dyDescent="0.35">
      <c r="A3229" s="1">
        <v>3228</v>
      </c>
      <c r="B3229" s="1" t="s">
        <v>6835</v>
      </c>
      <c r="C3229" s="2">
        <v>43443</v>
      </c>
      <c r="D3229" s="2">
        <v>43450</v>
      </c>
      <c r="E3229" s="1" t="s">
        <v>33</v>
      </c>
      <c r="F3229" s="1" t="s">
        <v>688</v>
      </c>
      <c r="G3229" s="1" t="s">
        <v>689</v>
      </c>
      <c r="H3229" s="1" t="s">
        <v>23</v>
      </c>
      <c r="I3229" s="1" t="s">
        <v>1942</v>
      </c>
      <c r="J3229" s="1" t="s">
        <v>1942</v>
      </c>
      <c r="K3229" s="1" t="s">
        <v>1943</v>
      </c>
      <c r="L3229" s="1" t="s">
        <v>55</v>
      </c>
      <c r="M3229" s="1" t="s">
        <v>1785</v>
      </c>
      <c r="N3229" s="1" t="s">
        <v>31</v>
      </c>
      <c r="O3229" s="1" t="s">
        <v>41</v>
      </c>
      <c r="P3229" s="1" t="s">
        <v>1786</v>
      </c>
      <c r="Q3229" s="1">
        <v>31.08</v>
      </c>
      <c r="R3229" s="1">
        <v>2</v>
      </c>
      <c r="S3229" s="1">
        <v>0</v>
      </c>
      <c r="T3229" s="1">
        <v>10.199999999999999</v>
      </c>
      <c r="U3229">
        <v>2018</v>
      </c>
      <c r="V3229" s="14" t="str">
        <f t="shared" si="50"/>
        <v>12</v>
      </c>
      <c r="W3229" t="s">
        <v>11199</v>
      </c>
    </row>
    <row r="3230" spans="1:23" x14ac:dyDescent="0.35">
      <c r="A3230" s="1">
        <v>3229</v>
      </c>
      <c r="B3230" s="1" t="s">
        <v>4487</v>
      </c>
      <c r="C3230" s="2">
        <v>43301</v>
      </c>
      <c r="D3230" s="2">
        <v>43305</v>
      </c>
      <c r="E3230" s="1" t="s">
        <v>33</v>
      </c>
      <c r="F3230" s="1" t="s">
        <v>68</v>
      </c>
      <c r="G3230" s="1" t="s">
        <v>69</v>
      </c>
      <c r="H3230" s="1" t="s">
        <v>23</v>
      </c>
      <c r="I3230" s="1" t="s">
        <v>5310</v>
      </c>
      <c r="J3230" s="1" t="s">
        <v>1710</v>
      </c>
      <c r="K3230" s="1" t="s">
        <v>1711</v>
      </c>
      <c r="L3230" s="1" t="s">
        <v>1712</v>
      </c>
      <c r="M3230" s="1" t="s">
        <v>6836</v>
      </c>
      <c r="N3230" s="1" t="s">
        <v>42</v>
      </c>
      <c r="O3230" s="1" t="s">
        <v>344</v>
      </c>
      <c r="P3230" s="1" t="s">
        <v>6837</v>
      </c>
      <c r="Q3230" s="1">
        <v>1190.28</v>
      </c>
      <c r="R3230" s="1">
        <v>7</v>
      </c>
      <c r="S3230" s="1">
        <v>0</v>
      </c>
      <c r="T3230" s="1">
        <v>583.17000000000007</v>
      </c>
      <c r="U3230">
        <v>2018</v>
      </c>
      <c r="V3230" s="14" t="str">
        <f t="shared" si="50"/>
        <v>07</v>
      </c>
      <c r="W3230" t="s">
        <v>11208</v>
      </c>
    </row>
    <row r="3231" spans="1:23" x14ac:dyDescent="0.35">
      <c r="A3231" s="1">
        <v>3230</v>
      </c>
      <c r="B3231" s="1" t="s">
        <v>6838</v>
      </c>
      <c r="C3231" s="2">
        <v>43129</v>
      </c>
      <c r="D3231" s="2">
        <v>43131</v>
      </c>
      <c r="E3231" s="1" t="s">
        <v>77</v>
      </c>
      <c r="F3231" s="1" t="s">
        <v>995</v>
      </c>
      <c r="G3231" s="1" t="s">
        <v>996</v>
      </c>
      <c r="H3231" s="1" t="s">
        <v>54</v>
      </c>
      <c r="I3231" s="1" t="s">
        <v>2189</v>
      </c>
      <c r="J3231" s="1" t="s">
        <v>2189</v>
      </c>
      <c r="K3231" s="1" t="s">
        <v>1760</v>
      </c>
      <c r="L3231" s="1" t="s">
        <v>55</v>
      </c>
      <c r="M3231" s="1" t="s">
        <v>6839</v>
      </c>
      <c r="N3231" s="1" t="s">
        <v>42</v>
      </c>
      <c r="O3231" s="1" t="s">
        <v>43</v>
      </c>
      <c r="P3231" s="1" t="s">
        <v>6840</v>
      </c>
      <c r="Q3231" s="1">
        <v>2892.5099999999998</v>
      </c>
      <c r="R3231" s="1">
        <v>5</v>
      </c>
      <c r="S3231" s="1">
        <v>0.1</v>
      </c>
      <c r="T3231" s="1">
        <v>-96.540000000000049</v>
      </c>
      <c r="U3231">
        <v>2018</v>
      </c>
      <c r="V3231" s="14" t="str">
        <f t="shared" si="50"/>
        <v>01</v>
      </c>
      <c r="W3231" t="s">
        <v>11204</v>
      </c>
    </row>
    <row r="3232" spans="1:23" x14ac:dyDescent="0.35">
      <c r="A3232" s="1">
        <v>3231</v>
      </c>
      <c r="B3232" s="1" t="s">
        <v>6841</v>
      </c>
      <c r="C3232" s="2">
        <v>43787</v>
      </c>
      <c r="D3232" s="2">
        <v>43791</v>
      </c>
      <c r="E3232" s="1" t="s">
        <v>33</v>
      </c>
      <c r="F3232" s="1" t="s">
        <v>977</v>
      </c>
      <c r="G3232" s="1" t="s">
        <v>978</v>
      </c>
      <c r="H3232" s="1" t="s">
        <v>23</v>
      </c>
      <c r="I3232" s="1" t="s">
        <v>5432</v>
      </c>
      <c r="J3232" s="1" t="s">
        <v>1768</v>
      </c>
      <c r="K3232" s="1" t="s">
        <v>1737</v>
      </c>
      <c r="L3232" s="1" t="s">
        <v>55</v>
      </c>
      <c r="M3232" s="1" t="s">
        <v>3592</v>
      </c>
      <c r="N3232" s="1" t="s">
        <v>31</v>
      </c>
      <c r="O3232" s="1" t="s">
        <v>44</v>
      </c>
      <c r="P3232" s="1" t="s">
        <v>3593</v>
      </c>
      <c r="Q3232" s="1">
        <v>40.199999999999996</v>
      </c>
      <c r="R3232" s="1">
        <v>5</v>
      </c>
      <c r="S3232" s="1">
        <v>0</v>
      </c>
      <c r="T3232" s="1">
        <v>16.8</v>
      </c>
      <c r="U3232">
        <v>2019</v>
      </c>
      <c r="V3232" s="14" t="str">
        <f t="shared" si="50"/>
        <v>11</v>
      </c>
      <c r="W3232" t="s">
        <v>11198</v>
      </c>
    </row>
    <row r="3233" spans="1:23" x14ac:dyDescent="0.35">
      <c r="A3233" s="1">
        <v>3232</v>
      </c>
      <c r="B3233" s="1" t="s">
        <v>6842</v>
      </c>
      <c r="C3233" s="2">
        <v>43316</v>
      </c>
      <c r="D3233" s="2">
        <v>43318</v>
      </c>
      <c r="E3233" s="1" t="s">
        <v>20</v>
      </c>
      <c r="F3233" s="1" t="s">
        <v>1434</v>
      </c>
      <c r="G3233" s="1" t="s">
        <v>1435</v>
      </c>
      <c r="H3233" s="1" t="s">
        <v>54</v>
      </c>
      <c r="I3233" s="1" t="s">
        <v>6843</v>
      </c>
      <c r="J3233" s="1" t="s">
        <v>2019</v>
      </c>
      <c r="K3233" s="1" t="s">
        <v>1737</v>
      </c>
      <c r="L3233" s="1" t="s">
        <v>55</v>
      </c>
      <c r="M3233" s="1" t="s">
        <v>6844</v>
      </c>
      <c r="N3233" s="1" t="s">
        <v>25</v>
      </c>
      <c r="O3233" s="1" t="s">
        <v>40</v>
      </c>
      <c r="P3233" s="1" t="s">
        <v>2293</v>
      </c>
      <c r="Q3233" s="1">
        <v>44.64</v>
      </c>
      <c r="R3233" s="1">
        <v>2</v>
      </c>
      <c r="S3233" s="1">
        <v>0</v>
      </c>
      <c r="T3233" s="1">
        <v>1.7399999999999998</v>
      </c>
      <c r="U3233">
        <v>2018</v>
      </c>
      <c r="V3233" s="14" t="str">
        <f t="shared" si="50"/>
        <v>08</v>
      </c>
      <c r="W3233" t="s">
        <v>11194</v>
      </c>
    </row>
    <row r="3234" spans="1:23" x14ac:dyDescent="0.35">
      <c r="A3234" s="1">
        <v>3233</v>
      </c>
      <c r="B3234" s="1" t="s">
        <v>6845</v>
      </c>
      <c r="C3234" s="2">
        <v>43159</v>
      </c>
      <c r="D3234" s="2">
        <v>43160</v>
      </c>
      <c r="E3234" s="1" t="s">
        <v>20</v>
      </c>
      <c r="F3234" s="1" t="s">
        <v>1502</v>
      </c>
      <c r="G3234" s="1" t="s">
        <v>1503</v>
      </c>
      <c r="H3234" s="1" t="s">
        <v>54</v>
      </c>
      <c r="I3234" s="1" t="s">
        <v>3319</v>
      </c>
      <c r="J3234" s="1" t="s">
        <v>2106</v>
      </c>
      <c r="K3234" s="1" t="s">
        <v>1711</v>
      </c>
      <c r="L3234" s="1" t="s">
        <v>1712</v>
      </c>
      <c r="M3234" s="1" t="s">
        <v>3340</v>
      </c>
      <c r="N3234" s="1" t="s">
        <v>42</v>
      </c>
      <c r="O3234" s="1" t="s">
        <v>344</v>
      </c>
      <c r="P3234" s="1" t="s">
        <v>3341</v>
      </c>
      <c r="Q3234" s="1">
        <v>1429.4399999999998</v>
      </c>
      <c r="R3234" s="1">
        <v>4</v>
      </c>
      <c r="S3234" s="1">
        <v>0</v>
      </c>
      <c r="T3234" s="1">
        <v>471.59999999999997</v>
      </c>
      <c r="U3234">
        <v>2018</v>
      </c>
      <c r="V3234" s="14" t="str">
        <f t="shared" si="50"/>
        <v>02</v>
      </c>
      <c r="W3234" t="s">
        <v>11196</v>
      </c>
    </row>
    <row r="3235" spans="1:23" x14ac:dyDescent="0.35">
      <c r="A3235" s="1">
        <v>3234</v>
      </c>
      <c r="B3235" s="1" t="s">
        <v>6845</v>
      </c>
      <c r="C3235" s="2">
        <v>43159</v>
      </c>
      <c r="D3235" s="2">
        <v>43160</v>
      </c>
      <c r="E3235" s="1" t="s">
        <v>20</v>
      </c>
      <c r="F3235" s="1" t="s">
        <v>1502</v>
      </c>
      <c r="G3235" s="1" t="s">
        <v>1503</v>
      </c>
      <c r="H3235" s="1" t="s">
        <v>54</v>
      </c>
      <c r="I3235" s="1" t="s">
        <v>3319</v>
      </c>
      <c r="J3235" s="1" t="s">
        <v>2106</v>
      </c>
      <c r="K3235" s="1" t="s">
        <v>1711</v>
      </c>
      <c r="L3235" s="1" t="s">
        <v>1712</v>
      </c>
      <c r="M3235" s="1" t="s">
        <v>988</v>
      </c>
      <c r="N3235" s="1" t="s">
        <v>31</v>
      </c>
      <c r="O3235" s="1" t="s">
        <v>45</v>
      </c>
      <c r="P3235" s="1" t="s">
        <v>2141</v>
      </c>
      <c r="Q3235" s="1">
        <v>5273.7</v>
      </c>
      <c r="R3235" s="1">
        <v>10</v>
      </c>
      <c r="S3235" s="1">
        <v>0</v>
      </c>
      <c r="T3235" s="1">
        <v>1898.4</v>
      </c>
      <c r="U3235">
        <v>2018</v>
      </c>
      <c r="V3235" s="14" t="str">
        <f t="shared" si="50"/>
        <v>02</v>
      </c>
      <c r="W3235" t="s">
        <v>11196</v>
      </c>
    </row>
    <row r="3236" spans="1:23" x14ac:dyDescent="0.35">
      <c r="A3236" s="1">
        <v>3235</v>
      </c>
      <c r="B3236" s="1" t="s">
        <v>6846</v>
      </c>
      <c r="C3236" s="2">
        <v>43816</v>
      </c>
      <c r="D3236" s="2">
        <v>43820</v>
      </c>
      <c r="E3236" s="1" t="s">
        <v>33</v>
      </c>
      <c r="F3236" s="1" t="s">
        <v>1046</v>
      </c>
      <c r="G3236" s="1" t="s">
        <v>1047</v>
      </c>
      <c r="H3236" s="1" t="s">
        <v>30</v>
      </c>
      <c r="I3236" s="1" t="s">
        <v>6847</v>
      </c>
      <c r="J3236" s="1" t="s">
        <v>6628</v>
      </c>
      <c r="K3236" s="1" t="s">
        <v>1804</v>
      </c>
      <c r="L3236" s="1" t="s">
        <v>24</v>
      </c>
      <c r="M3236" s="1" t="s">
        <v>2196</v>
      </c>
      <c r="N3236" s="1" t="s">
        <v>31</v>
      </c>
      <c r="O3236" s="1" t="s">
        <v>44</v>
      </c>
      <c r="P3236" s="1" t="s">
        <v>2197</v>
      </c>
      <c r="Q3236" s="1">
        <v>37.08</v>
      </c>
      <c r="R3236" s="1">
        <v>3</v>
      </c>
      <c r="S3236" s="1">
        <v>0</v>
      </c>
      <c r="T3236" s="1">
        <v>16.650000000000002</v>
      </c>
      <c r="U3236">
        <v>2019</v>
      </c>
      <c r="V3236" s="14" t="str">
        <f t="shared" si="50"/>
        <v>12</v>
      </c>
      <c r="W3236" t="s">
        <v>11199</v>
      </c>
    </row>
    <row r="3237" spans="1:23" x14ac:dyDescent="0.35">
      <c r="A3237" s="1">
        <v>3236</v>
      </c>
      <c r="B3237" s="1" t="s">
        <v>6848</v>
      </c>
      <c r="C3237" s="2">
        <v>43828</v>
      </c>
      <c r="D3237" s="2">
        <v>43832</v>
      </c>
      <c r="E3237" s="1" t="s">
        <v>33</v>
      </c>
      <c r="F3237" s="1" t="s">
        <v>1432</v>
      </c>
      <c r="G3237" s="1" t="s">
        <v>1433</v>
      </c>
      <c r="H3237" s="1" t="s">
        <v>30</v>
      </c>
      <c r="I3237" s="1" t="s">
        <v>5544</v>
      </c>
      <c r="J3237" s="1" t="s">
        <v>5545</v>
      </c>
      <c r="K3237" s="1" t="s">
        <v>1804</v>
      </c>
      <c r="L3237" s="1" t="s">
        <v>24</v>
      </c>
      <c r="M3237" s="1" t="s">
        <v>4546</v>
      </c>
      <c r="N3237" s="1" t="s">
        <v>31</v>
      </c>
      <c r="O3237" s="1" t="s">
        <v>37</v>
      </c>
      <c r="P3237" s="1" t="s">
        <v>4547</v>
      </c>
      <c r="Q3237" s="1">
        <v>52.487999999999992</v>
      </c>
      <c r="R3237" s="1">
        <v>1</v>
      </c>
      <c r="S3237" s="1">
        <v>0.1</v>
      </c>
      <c r="T3237" s="1">
        <v>19.818000000000001</v>
      </c>
      <c r="U3237">
        <v>2019</v>
      </c>
      <c r="V3237" s="14" t="str">
        <f t="shared" si="50"/>
        <v>12</v>
      </c>
      <c r="W3237" t="s">
        <v>11199</v>
      </c>
    </row>
    <row r="3238" spans="1:23" x14ac:dyDescent="0.35">
      <c r="A3238" s="1">
        <v>3237</v>
      </c>
      <c r="B3238" s="1" t="s">
        <v>6848</v>
      </c>
      <c r="C3238" s="2">
        <v>43828</v>
      </c>
      <c r="D3238" s="2">
        <v>43832</v>
      </c>
      <c r="E3238" s="1" t="s">
        <v>33</v>
      </c>
      <c r="F3238" s="1" t="s">
        <v>1432</v>
      </c>
      <c r="G3238" s="1" t="s">
        <v>1433</v>
      </c>
      <c r="H3238" s="1" t="s">
        <v>30</v>
      </c>
      <c r="I3238" s="1" t="s">
        <v>5544</v>
      </c>
      <c r="J3238" s="1" t="s">
        <v>5545</v>
      </c>
      <c r="K3238" s="1" t="s">
        <v>1804</v>
      </c>
      <c r="L3238" s="1" t="s">
        <v>24</v>
      </c>
      <c r="M3238" s="1" t="s">
        <v>4518</v>
      </c>
      <c r="N3238" s="1" t="s">
        <v>42</v>
      </c>
      <c r="O3238" s="1" t="s">
        <v>212</v>
      </c>
      <c r="P3238" s="1" t="s">
        <v>4519</v>
      </c>
      <c r="Q3238" s="1">
        <v>131.274</v>
      </c>
      <c r="R3238" s="1">
        <v>2</v>
      </c>
      <c r="S3238" s="1">
        <v>0.1</v>
      </c>
      <c r="T3238" s="1">
        <v>45.174000000000007</v>
      </c>
      <c r="U3238">
        <v>2019</v>
      </c>
      <c r="V3238" s="14" t="str">
        <f t="shared" si="50"/>
        <v>12</v>
      </c>
      <c r="W3238" t="s">
        <v>11199</v>
      </c>
    </row>
    <row r="3239" spans="1:23" x14ac:dyDescent="0.35">
      <c r="A3239" s="1">
        <v>3238</v>
      </c>
      <c r="B3239" s="1" t="s">
        <v>6849</v>
      </c>
      <c r="C3239" s="2">
        <v>43614</v>
      </c>
      <c r="D3239" s="2">
        <v>43617</v>
      </c>
      <c r="E3239" s="1" t="s">
        <v>20</v>
      </c>
      <c r="F3239" s="1" t="s">
        <v>280</v>
      </c>
      <c r="G3239" s="1" t="s">
        <v>281</v>
      </c>
      <c r="H3239" s="1" t="s">
        <v>23</v>
      </c>
      <c r="I3239" s="1" t="s">
        <v>2101</v>
      </c>
      <c r="J3239" s="1" t="s">
        <v>1710</v>
      </c>
      <c r="K3239" s="1" t="s">
        <v>1711</v>
      </c>
      <c r="L3239" s="1" t="s">
        <v>1712</v>
      </c>
      <c r="M3239" s="1" t="s">
        <v>6850</v>
      </c>
      <c r="N3239" s="1" t="s">
        <v>25</v>
      </c>
      <c r="O3239" s="1" t="s">
        <v>36</v>
      </c>
      <c r="P3239" s="1" t="s">
        <v>6851</v>
      </c>
      <c r="Q3239" s="1">
        <v>1399.1129999999998</v>
      </c>
      <c r="R3239" s="1">
        <v>3</v>
      </c>
      <c r="S3239" s="1">
        <v>0.1</v>
      </c>
      <c r="T3239" s="1">
        <v>108.78300000000002</v>
      </c>
      <c r="U3239">
        <v>2019</v>
      </c>
      <c r="V3239" s="14" t="str">
        <f t="shared" si="50"/>
        <v>05</v>
      </c>
      <c r="W3239" t="s">
        <v>11201</v>
      </c>
    </row>
    <row r="3240" spans="1:23" x14ac:dyDescent="0.35">
      <c r="A3240" s="1">
        <v>3239</v>
      </c>
      <c r="B3240" s="1" t="s">
        <v>6852</v>
      </c>
      <c r="C3240" s="2">
        <v>43238</v>
      </c>
      <c r="D3240" s="2">
        <v>43241</v>
      </c>
      <c r="E3240" s="1" t="s">
        <v>20</v>
      </c>
      <c r="F3240" s="1" t="s">
        <v>1406</v>
      </c>
      <c r="G3240" s="1" t="s">
        <v>1407</v>
      </c>
      <c r="H3240" s="1" t="s">
        <v>23</v>
      </c>
      <c r="I3240" s="1" t="s">
        <v>2827</v>
      </c>
      <c r="J3240" s="1" t="s">
        <v>1710</v>
      </c>
      <c r="K3240" s="1" t="s">
        <v>1711</v>
      </c>
      <c r="L3240" s="1" t="s">
        <v>1712</v>
      </c>
      <c r="M3240" s="1" t="s">
        <v>2107</v>
      </c>
      <c r="N3240" s="1" t="s">
        <v>31</v>
      </c>
      <c r="O3240" s="1" t="s">
        <v>44</v>
      </c>
      <c r="P3240" s="1" t="s">
        <v>2108</v>
      </c>
      <c r="Q3240" s="1">
        <v>34.29</v>
      </c>
      <c r="R3240" s="1">
        <v>3</v>
      </c>
      <c r="S3240" s="1">
        <v>0</v>
      </c>
      <c r="T3240" s="1">
        <v>12.330000000000002</v>
      </c>
      <c r="U3240">
        <v>2018</v>
      </c>
      <c r="V3240" s="14" t="str">
        <f t="shared" si="50"/>
        <v>05</v>
      </c>
      <c r="W3240" t="s">
        <v>11201</v>
      </c>
    </row>
    <row r="3241" spans="1:23" x14ac:dyDescent="0.35">
      <c r="A3241" s="1">
        <v>3240</v>
      </c>
      <c r="B3241" s="1" t="s">
        <v>6853</v>
      </c>
      <c r="C3241" s="2">
        <v>43679</v>
      </c>
      <c r="D3241" s="2">
        <v>43685</v>
      </c>
      <c r="E3241" s="1" t="s">
        <v>33</v>
      </c>
      <c r="F3241" s="1" t="s">
        <v>809</v>
      </c>
      <c r="G3241" s="1" t="s">
        <v>810</v>
      </c>
      <c r="H3241" s="1" t="s">
        <v>23</v>
      </c>
      <c r="I3241" s="1" t="s">
        <v>3713</v>
      </c>
      <c r="J3241" s="1" t="s">
        <v>2355</v>
      </c>
      <c r="K3241" s="1" t="s">
        <v>1778</v>
      </c>
      <c r="L3241" s="1" t="s">
        <v>24</v>
      </c>
      <c r="M3241" s="1" t="s">
        <v>6854</v>
      </c>
      <c r="N3241" s="1" t="s">
        <v>42</v>
      </c>
      <c r="O3241" s="1" t="s">
        <v>43</v>
      </c>
      <c r="P3241" s="1" t="s">
        <v>6855</v>
      </c>
      <c r="Q3241" s="1">
        <v>443.80800000000005</v>
      </c>
      <c r="R3241" s="1">
        <v>4</v>
      </c>
      <c r="S3241" s="1">
        <v>0.4</v>
      </c>
      <c r="T3241" s="1">
        <v>-199.75200000000001</v>
      </c>
      <c r="U3241">
        <v>2019</v>
      </c>
      <c r="V3241" s="14" t="str">
        <f t="shared" si="50"/>
        <v>08</v>
      </c>
      <c r="W3241" t="s">
        <v>11194</v>
      </c>
    </row>
    <row r="3242" spans="1:23" x14ac:dyDescent="0.35">
      <c r="A3242" s="1">
        <v>3241</v>
      </c>
      <c r="B3242" s="1" t="s">
        <v>6853</v>
      </c>
      <c r="C3242" s="2">
        <v>43679</v>
      </c>
      <c r="D3242" s="2">
        <v>43685</v>
      </c>
      <c r="E3242" s="1" t="s">
        <v>33</v>
      </c>
      <c r="F3242" s="1" t="s">
        <v>809</v>
      </c>
      <c r="G3242" s="1" t="s">
        <v>810</v>
      </c>
      <c r="H3242" s="1" t="s">
        <v>23</v>
      </c>
      <c r="I3242" s="1" t="s">
        <v>3713</v>
      </c>
      <c r="J3242" s="1" t="s">
        <v>2355</v>
      </c>
      <c r="K3242" s="1" t="s">
        <v>1778</v>
      </c>
      <c r="L3242" s="1" t="s">
        <v>24</v>
      </c>
      <c r="M3242" s="1" t="s">
        <v>6856</v>
      </c>
      <c r="N3242" s="1" t="s">
        <v>42</v>
      </c>
      <c r="O3242" s="1" t="s">
        <v>344</v>
      </c>
      <c r="P3242" s="1" t="s">
        <v>6857</v>
      </c>
      <c r="Q3242" s="1">
        <v>294.29999999999995</v>
      </c>
      <c r="R3242" s="1">
        <v>2</v>
      </c>
      <c r="S3242" s="1">
        <v>0</v>
      </c>
      <c r="T3242" s="1">
        <v>138.30000000000001</v>
      </c>
      <c r="U3242">
        <v>2019</v>
      </c>
      <c r="V3242" s="14" t="str">
        <f t="shared" si="50"/>
        <v>08</v>
      </c>
      <c r="W3242" t="s">
        <v>11194</v>
      </c>
    </row>
    <row r="3243" spans="1:23" x14ac:dyDescent="0.35">
      <c r="A3243" s="1">
        <v>3242</v>
      </c>
      <c r="B3243" s="1" t="s">
        <v>6853</v>
      </c>
      <c r="C3243" s="2">
        <v>43679</v>
      </c>
      <c r="D3243" s="2">
        <v>43685</v>
      </c>
      <c r="E3243" s="1" t="s">
        <v>33</v>
      </c>
      <c r="F3243" s="1" t="s">
        <v>809</v>
      </c>
      <c r="G3243" s="1" t="s">
        <v>810</v>
      </c>
      <c r="H3243" s="1" t="s">
        <v>23</v>
      </c>
      <c r="I3243" s="1" t="s">
        <v>3713</v>
      </c>
      <c r="J3243" s="1" t="s">
        <v>2355</v>
      </c>
      <c r="K3243" s="1" t="s">
        <v>1778</v>
      </c>
      <c r="L3243" s="1" t="s">
        <v>24</v>
      </c>
      <c r="M3243" s="1" t="s">
        <v>3884</v>
      </c>
      <c r="N3243" s="1" t="s">
        <v>42</v>
      </c>
      <c r="O3243" s="1" t="s">
        <v>43</v>
      </c>
      <c r="P3243" s="1" t="s">
        <v>3885</v>
      </c>
      <c r="Q3243" s="1">
        <v>785.08799999999997</v>
      </c>
      <c r="R3243" s="1">
        <v>2</v>
      </c>
      <c r="S3243" s="1">
        <v>0.4</v>
      </c>
      <c r="T3243" s="1">
        <v>52.307999999999993</v>
      </c>
      <c r="U3243">
        <v>2019</v>
      </c>
      <c r="V3243" s="14" t="str">
        <f t="shared" si="50"/>
        <v>08</v>
      </c>
      <c r="W3243" t="s">
        <v>11194</v>
      </c>
    </row>
    <row r="3244" spans="1:23" x14ac:dyDescent="0.35">
      <c r="A3244" s="1">
        <v>5222</v>
      </c>
      <c r="B3244" s="1" t="s">
        <v>6785</v>
      </c>
      <c r="C3244" s="2">
        <v>43510</v>
      </c>
      <c r="D3244" s="2">
        <v>43515</v>
      </c>
      <c r="E3244" s="1" t="s">
        <v>33</v>
      </c>
      <c r="F3244" s="1" t="s">
        <v>1126</v>
      </c>
      <c r="G3244" s="1" t="s">
        <v>1127</v>
      </c>
      <c r="H3244" s="1" t="s">
        <v>30</v>
      </c>
      <c r="I3244" s="1" t="s">
        <v>6511</v>
      </c>
      <c r="J3244" s="1" t="s">
        <v>1759</v>
      </c>
      <c r="K3244" s="1" t="s">
        <v>1760</v>
      </c>
      <c r="L3244" s="1" t="s">
        <v>55</v>
      </c>
      <c r="M3244" s="1" t="s">
        <v>5878</v>
      </c>
      <c r="N3244" s="1" t="s">
        <v>25</v>
      </c>
      <c r="O3244" s="1" t="s">
        <v>40</v>
      </c>
      <c r="P3244" s="1" t="s">
        <v>5879</v>
      </c>
      <c r="Q3244" s="1">
        <v>126.44999999999999</v>
      </c>
      <c r="R3244" s="1">
        <v>5</v>
      </c>
      <c r="S3244" s="1">
        <v>0</v>
      </c>
      <c r="T3244" s="1">
        <v>17.7</v>
      </c>
      <c r="U3244">
        <v>2019</v>
      </c>
      <c r="V3244" s="14" t="str">
        <f t="shared" si="50"/>
        <v>02</v>
      </c>
      <c r="W3244" t="s">
        <v>11196</v>
      </c>
    </row>
    <row r="3245" spans="1:23" x14ac:dyDescent="0.35">
      <c r="A3245" s="1">
        <v>3244</v>
      </c>
      <c r="B3245" s="1" t="s">
        <v>6858</v>
      </c>
      <c r="C3245" s="2">
        <v>43683</v>
      </c>
      <c r="D3245" s="2">
        <v>43688</v>
      </c>
      <c r="E3245" s="1" t="s">
        <v>33</v>
      </c>
      <c r="F3245" s="1" t="s">
        <v>827</v>
      </c>
      <c r="G3245" s="1" t="s">
        <v>828</v>
      </c>
      <c r="H3245" s="1" t="s">
        <v>23</v>
      </c>
      <c r="I3245" s="1" t="s">
        <v>6859</v>
      </c>
      <c r="J3245" s="1" t="s">
        <v>1889</v>
      </c>
      <c r="K3245" s="1" t="s">
        <v>1804</v>
      </c>
      <c r="L3245" s="1" t="s">
        <v>24</v>
      </c>
      <c r="M3245" s="1" t="s">
        <v>3709</v>
      </c>
      <c r="N3245" s="1" t="s">
        <v>42</v>
      </c>
      <c r="O3245" s="1" t="s">
        <v>212</v>
      </c>
      <c r="P3245" s="1" t="s">
        <v>3710</v>
      </c>
      <c r="Q3245" s="1">
        <v>467.58599999999996</v>
      </c>
      <c r="R3245" s="1">
        <v>2</v>
      </c>
      <c r="S3245" s="1">
        <v>0.1</v>
      </c>
      <c r="T3245" s="1">
        <v>57.125999999999998</v>
      </c>
      <c r="U3245">
        <v>2019</v>
      </c>
      <c r="V3245" s="14" t="str">
        <f t="shared" si="50"/>
        <v>08</v>
      </c>
      <c r="W3245" t="s">
        <v>11194</v>
      </c>
    </row>
    <row r="3246" spans="1:23" x14ac:dyDescent="0.35">
      <c r="A3246" s="1">
        <v>6237</v>
      </c>
      <c r="B3246" s="1" t="s">
        <v>6860</v>
      </c>
      <c r="C3246" s="2">
        <v>43521</v>
      </c>
      <c r="D3246" s="2">
        <v>43527</v>
      </c>
      <c r="E3246" s="1" t="s">
        <v>33</v>
      </c>
      <c r="F3246" s="1" t="s">
        <v>144</v>
      </c>
      <c r="G3246" s="1" t="s">
        <v>145</v>
      </c>
      <c r="H3246" s="1" t="s">
        <v>23</v>
      </c>
      <c r="I3246" s="1" t="s">
        <v>6511</v>
      </c>
      <c r="J3246" s="1" t="s">
        <v>1759</v>
      </c>
      <c r="K3246" s="1" t="s">
        <v>1760</v>
      </c>
      <c r="L3246" s="1" t="s">
        <v>55</v>
      </c>
      <c r="M3246" s="1" t="s">
        <v>673</v>
      </c>
      <c r="N3246" s="1" t="s">
        <v>31</v>
      </c>
      <c r="O3246" s="1" t="s">
        <v>74</v>
      </c>
      <c r="P3246" s="1" t="s">
        <v>6861</v>
      </c>
      <c r="Q3246" s="1">
        <v>54.180000000000007</v>
      </c>
      <c r="R3246" s="1">
        <v>2</v>
      </c>
      <c r="S3246" s="1">
        <v>0</v>
      </c>
      <c r="T3246" s="1">
        <v>21.66</v>
      </c>
      <c r="U3246">
        <v>2019</v>
      </c>
      <c r="V3246" s="14" t="str">
        <f t="shared" si="50"/>
        <v>02</v>
      </c>
      <c r="W3246" t="s">
        <v>11196</v>
      </c>
    </row>
    <row r="3247" spans="1:23" x14ac:dyDescent="0.35">
      <c r="A3247" s="1">
        <v>3246</v>
      </c>
      <c r="B3247" s="1" t="s">
        <v>6862</v>
      </c>
      <c r="C3247" s="2">
        <v>42664</v>
      </c>
      <c r="D3247" s="2">
        <v>42669</v>
      </c>
      <c r="E3247" s="1" t="s">
        <v>33</v>
      </c>
      <c r="F3247" s="1" t="s">
        <v>787</v>
      </c>
      <c r="G3247" s="1" t="s">
        <v>788</v>
      </c>
      <c r="H3247" s="1" t="s">
        <v>54</v>
      </c>
      <c r="I3247" s="1" t="s">
        <v>3379</v>
      </c>
      <c r="J3247" s="1" t="s">
        <v>1768</v>
      </c>
      <c r="K3247" s="1" t="s">
        <v>1737</v>
      </c>
      <c r="L3247" s="1" t="s">
        <v>55</v>
      </c>
      <c r="M3247" s="1" t="s">
        <v>6863</v>
      </c>
      <c r="N3247" s="1" t="s">
        <v>31</v>
      </c>
      <c r="O3247" s="1" t="s">
        <v>48</v>
      </c>
      <c r="P3247" s="1" t="s">
        <v>6864</v>
      </c>
      <c r="Q3247" s="1">
        <v>13.469999999999999</v>
      </c>
      <c r="R3247" s="1">
        <v>1</v>
      </c>
      <c r="S3247" s="1">
        <v>0</v>
      </c>
      <c r="T3247" s="1">
        <v>2.2800000000000002</v>
      </c>
      <c r="U3247">
        <v>2016</v>
      </c>
      <c r="V3247" s="14" t="str">
        <f t="shared" si="50"/>
        <v>10</v>
      </c>
      <c r="W3247" t="s">
        <v>11211</v>
      </c>
    </row>
    <row r="3248" spans="1:23" x14ac:dyDescent="0.35">
      <c r="A3248" s="1">
        <v>3247</v>
      </c>
      <c r="B3248" s="1" t="s">
        <v>6865</v>
      </c>
      <c r="C3248" s="2">
        <v>43485</v>
      </c>
      <c r="D3248" s="2">
        <v>43491</v>
      </c>
      <c r="E3248" s="1" t="s">
        <v>33</v>
      </c>
      <c r="F3248" s="1" t="s">
        <v>272</v>
      </c>
      <c r="G3248" s="1" t="s">
        <v>273</v>
      </c>
      <c r="H3248" s="1" t="s">
        <v>23</v>
      </c>
      <c r="I3248" s="1" t="s">
        <v>5948</v>
      </c>
      <c r="J3248" s="1" t="s">
        <v>2065</v>
      </c>
      <c r="K3248" s="1" t="s">
        <v>1737</v>
      </c>
      <c r="L3248" s="1" t="s">
        <v>55</v>
      </c>
      <c r="M3248" s="1" t="s">
        <v>1846</v>
      </c>
      <c r="N3248" s="1" t="s">
        <v>42</v>
      </c>
      <c r="O3248" s="1" t="s">
        <v>344</v>
      </c>
      <c r="P3248" s="1" t="s">
        <v>1847</v>
      </c>
      <c r="Q3248" s="1">
        <v>643.36500000000001</v>
      </c>
      <c r="R3248" s="1">
        <v>2</v>
      </c>
      <c r="S3248" s="1">
        <v>0.15</v>
      </c>
      <c r="T3248" s="1">
        <v>-45.435000000000016</v>
      </c>
      <c r="U3248">
        <v>2019</v>
      </c>
      <c r="V3248" s="14" t="str">
        <f t="shared" si="50"/>
        <v>01</v>
      </c>
      <c r="W3248" t="s">
        <v>11204</v>
      </c>
    </row>
    <row r="3249" spans="1:23" x14ac:dyDescent="0.35">
      <c r="A3249" s="1">
        <v>3248</v>
      </c>
      <c r="B3249" s="1" t="s">
        <v>6866</v>
      </c>
      <c r="C3249" s="2">
        <v>43712</v>
      </c>
      <c r="D3249" s="2">
        <v>43714</v>
      </c>
      <c r="E3249" s="1" t="s">
        <v>20</v>
      </c>
      <c r="F3249" s="1" t="s">
        <v>1003</v>
      </c>
      <c r="G3249" s="1" t="s">
        <v>1004</v>
      </c>
      <c r="H3249" s="1" t="s">
        <v>30</v>
      </c>
      <c r="I3249" s="1" t="s">
        <v>3285</v>
      </c>
      <c r="J3249" s="1" t="s">
        <v>2080</v>
      </c>
      <c r="K3249" s="1" t="s">
        <v>1778</v>
      </c>
      <c r="L3249" s="1" t="s">
        <v>24</v>
      </c>
      <c r="M3249" s="1" t="s">
        <v>2238</v>
      </c>
      <c r="N3249" s="1" t="s">
        <v>31</v>
      </c>
      <c r="O3249" s="1" t="s">
        <v>44</v>
      </c>
      <c r="P3249" s="1" t="s">
        <v>2239</v>
      </c>
      <c r="Q3249" s="1">
        <v>88.740000000000009</v>
      </c>
      <c r="R3249" s="1">
        <v>3</v>
      </c>
      <c r="S3249" s="1">
        <v>0</v>
      </c>
      <c r="T3249" s="1">
        <v>15.03</v>
      </c>
      <c r="U3249">
        <v>2019</v>
      </c>
      <c r="V3249" s="14" t="str">
        <f t="shared" si="50"/>
        <v>09</v>
      </c>
      <c r="W3249" t="s">
        <v>11206</v>
      </c>
    </row>
    <row r="3250" spans="1:23" x14ac:dyDescent="0.35">
      <c r="A3250" s="1">
        <v>3249</v>
      </c>
      <c r="B3250" s="1" t="s">
        <v>6866</v>
      </c>
      <c r="C3250" s="2">
        <v>43712</v>
      </c>
      <c r="D3250" s="2">
        <v>43714</v>
      </c>
      <c r="E3250" s="1" t="s">
        <v>20</v>
      </c>
      <c r="F3250" s="1" t="s">
        <v>1003</v>
      </c>
      <c r="G3250" s="1" t="s">
        <v>1004</v>
      </c>
      <c r="H3250" s="1" t="s">
        <v>30</v>
      </c>
      <c r="I3250" s="1" t="s">
        <v>3285</v>
      </c>
      <c r="J3250" s="1" t="s">
        <v>2080</v>
      </c>
      <c r="K3250" s="1" t="s">
        <v>1778</v>
      </c>
      <c r="L3250" s="1" t="s">
        <v>24</v>
      </c>
      <c r="M3250" s="1" t="s">
        <v>2681</v>
      </c>
      <c r="N3250" s="1" t="s">
        <v>31</v>
      </c>
      <c r="O3250" s="1" t="s">
        <v>37</v>
      </c>
      <c r="P3250" s="1" t="s">
        <v>2682</v>
      </c>
      <c r="Q3250" s="1">
        <v>237.49199999999999</v>
      </c>
      <c r="R3250" s="1">
        <v>2</v>
      </c>
      <c r="S3250" s="1">
        <v>0.4</v>
      </c>
      <c r="T3250" s="1">
        <v>-118.78800000000001</v>
      </c>
      <c r="U3250">
        <v>2019</v>
      </c>
      <c r="V3250" s="14" t="str">
        <f t="shared" si="50"/>
        <v>09</v>
      </c>
      <c r="W3250" t="s">
        <v>11206</v>
      </c>
    </row>
    <row r="3251" spans="1:23" x14ac:dyDescent="0.35">
      <c r="A3251" s="1">
        <v>3250</v>
      </c>
      <c r="B3251" s="1" t="s">
        <v>6867</v>
      </c>
      <c r="C3251" s="2">
        <v>42638</v>
      </c>
      <c r="D3251" s="2">
        <v>42642</v>
      </c>
      <c r="E3251" s="1" t="s">
        <v>33</v>
      </c>
      <c r="F3251" s="1" t="s">
        <v>833</v>
      </c>
      <c r="G3251" s="1" t="s">
        <v>834</v>
      </c>
      <c r="H3251" s="1" t="s">
        <v>54</v>
      </c>
      <c r="I3251" s="1" t="s">
        <v>2272</v>
      </c>
      <c r="J3251" s="1" t="s">
        <v>2065</v>
      </c>
      <c r="K3251" s="1" t="s">
        <v>1737</v>
      </c>
      <c r="L3251" s="1" t="s">
        <v>55</v>
      </c>
      <c r="M3251" s="1" t="s">
        <v>6868</v>
      </c>
      <c r="N3251" s="1" t="s">
        <v>42</v>
      </c>
      <c r="O3251" s="1" t="s">
        <v>43</v>
      </c>
      <c r="P3251" s="1" t="s">
        <v>6869</v>
      </c>
      <c r="Q3251" s="1">
        <v>709.66500000000008</v>
      </c>
      <c r="R3251" s="1">
        <v>5</v>
      </c>
      <c r="S3251" s="1">
        <v>0.15</v>
      </c>
      <c r="T3251" s="1">
        <v>141.91499999999996</v>
      </c>
      <c r="U3251">
        <v>2016</v>
      </c>
      <c r="V3251" s="14" t="str">
        <f t="shared" si="50"/>
        <v>09</v>
      </c>
      <c r="W3251" t="s">
        <v>11206</v>
      </c>
    </row>
    <row r="3252" spans="1:23" x14ac:dyDescent="0.35">
      <c r="A3252" s="1">
        <v>3251</v>
      </c>
      <c r="B3252" s="1" t="s">
        <v>6867</v>
      </c>
      <c r="C3252" s="2">
        <v>42638</v>
      </c>
      <c r="D3252" s="2">
        <v>42642</v>
      </c>
      <c r="E3252" s="1" t="s">
        <v>33</v>
      </c>
      <c r="F3252" s="1" t="s">
        <v>833</v>
      </c>
      <c r="G3252" s="1" t="s">
        <v>834</v>
      </c>
      <c r="H3252" s="1" t="s">
        <v>54</v>
      </c>
      <c r="I3252" s="1" t="s">
        <v>2272</v>
      </c>
      <c r="J3252" s="1" t="s">
        <v>2065</v>
      </c>
      <c r="K3252" s="1" t="s">
        <v>1737</v>
      </c>
      <c r="L3252" s="1" t="s">
        <v>55</v>
      </c>
      <c r="M3252" s="1" t="s">
        <v>2296</v>
      </c>
      <c r="N3252" s="1" t="s">
        <v>31</v>
      </c>
      <c r="O3252" s="1" t="s">
        <v>41</v>
      </c>
      <c r="P3252" s="1" t="s">
        <v>2297</v>
      </c>
      <c r="Q3252" s="1">
        <v>107.28</v>
      </c>
      <c r="R3252" s="1">
        <v>2</v>
      </c>
      <c r="S3252" s="1">
        <v>0</v>
      </c>
      <c r="T3252" s="1">
        <v>26.82</v>
      </c>
      <c r="U3252">
        <v>2016</v>
      </c>
      <c r="V3252" s="14" t="str">
        <f t="shared" si="50"/>
        <v>09</v>
      </c>
      <c r="W3252" t="s">
        <v>11206</v>
      </c>
    </row>
    <row r="3253" spans="1:23" x14ac:dyDescent="0.35">
      <c r="A3253" s="1">
        <v>3252</v>
      </c>
      <c r="B3253" s="1" t="s">
        <v>6870</v>
      </c>
      <c r="C3253" s="2">
        <v>43117</v>
      </c>
      <c r="D3253" s="2">
        <v>43122</v>
      </c>
      <c r="E3253" s="1" t="s">
        <v>33</v>
      </c>
      <c r="F3253" s="1" t="s">
        <v>1645</v>
      </c>
      <c r="G3253" s="1" t="s">
        <v>1646</v>
      </c>
      <c r="H3253" s="1" t="s">
        <v>23</v>
      </c>
      <c r="I3253" s="1" t="s">
        <v>263</v>
      </c>
      <c r="J3253" s="1" t="s">
        <v>263</v>
      </c>
      <c r="K3253" s="1" t="s">
        <v>2175</v>
      </c>
      <c r="L3253" s="1" t="s">
        <v>1712</v>
      </c>
      <c r="M3253" s="1" t="s">
        <v>4010</v>
      </c>
      <c r="N3253" s="1" t="s">
        <v>42</v>
      </c>
      <c r="O3253" s="1" t="s">
        <v>70</v>
      </c>
      <c r="P3253" s="1" t="s">
        <v>4011</v>
      </c>
      <c r="Q3253" s="1">
        <v>54.42</v>
      </c>
      <c r="R3253" s="1">
        <v>4</v>
      </c>
      <c r="S3253" s="1">
        <v>0.5</v>
      </c>
      <c r="T3253" s="1">
        <v>-43.620000000000005</v>
      </c>
      <c r="U3253">
        <v>2018</v>
      </c>
      <c r="V3253" s="14" t="str">
        <f t="shared" si="50"/>
        <v>01</v>
      </c>
      <c r="W3253" t="s">
        <v>11204</v>
      </c>
    </row>
    <row r="3254" spans="1:23" x14ac:dyDescent="0.35">
      <c r="A3254" s="1">
        <v>3253</v>
      </c>
      <c r="B3254" s="1" t="s">
        <v>6870</v>
      </c>
      <c r="C3254" s="2">
        <v>43117</v>
      </c>
      <c r="D3254" s="2">
        <v>43122</v>
      </c>
      <c r="E3254" s="1" t="s">
        <v>33</v>
      </c>
      <c r="F3254" s="1" t="s">
        <v>1645</v>
      </c>
      <c r="G3254" s="1" t="s">
        <v>1646</v>
      </c>
      <c r="H3254" s="1" t="s">
        <v>23</v>
      </c>
      <c r="I3254" s="1" t="s">
        <v>263</v>
      </c>
      <c r="J3254" s="1" t="s">
        <v>263</v>
      </c>
      <c r="K3254" s="1" t="s">
        <v>2175</v>
      </c>
      <c r="L3254" s="1" t="s">
        <v>1712</v>
      </c>
      <c r="M3254" s="1" t="s">
        <v>1963</v>
      </c>
      <c r="N3254" s="1" t="s">
        <v>42</v>
      </c>
      <c r="O3254" s="1" t="s">
        <v>43</v>
      </c>
      <c r="P3254" s="1" t="s">
        <v>1994</v>
      </c>
      <c r="Q3254" s="1">
        <v>409.5</v>
      </c>
      <c r="R3254" s="1">
        <v>6</v>
      </c>
      <c r="S3254" s="1">
        <v>0.5</v>
      </c>
      <c r="T3254" s="1">
        <v>-172.07999999999998</v>
      </c>
      <c r="U3254">
        <v>2018</v>
      </c>
      <c r="V3254" s="14" t="str">
        <f t="shared" si="50"/>
        <v>01</v>
      </c>
      <c r="W3254" t="s">
        <v>11204</v>
      </c>
    </row>
    <row r="3255" spans="1:23" x14ac:dyDescent="0.35">
      <c r="A3255" s="1">
        <v>3254</v>
      </c>
      <c r="B3255" s="1" t="s">
        <v>6870</v>
      </c>
      <c r="C3255" s="2">
        <v>43117</v>
      </c>
      <c r="D3255" s="2">
        <v>43122</v>
      </c>
      <c r="E3255" s="1" t="s">
        <v>33</v>
      </c>
      <c r="F3255" s="1" t="s">
        <v>1645</v>
      </c>
      <c r="G3255" s="1" t="s">
        <v>1646</v>
      </c>
      <c r="H3255" s="1" t="s">
        <v>23</v>
      </c>
      <c r="I3255" s="1" t="s">
        <v>263</v>
      </c>
      <c r="J3255" s="1" t="s">
        <v>263</v>
      </c>
      <c r="K3255" s="1" t="s">
        <v>2175</v>
      </c>
      <c r="L3255" s="1" t="s">
        <v>1712</v>
      </c>
      <c r="M3255" s="1" t="s">
        <v>2478</v>
      </c>
      <c r="N3255" s="1" t="s">
        <v>31</v>
      </c>
      <c r="O3255" s="1" t="s">
        <v>44</v>
      </c>
      <c r="P3255" s="1" t="s">
        <v>2479</v>
      </c>
      <c r="Q3255" s="1">
        <v>28.560000000000002</v>
      </c>
      <c r="R3255" s="1">
        <v>7</v>
      </c>
      <c r="S3255" s="1">
        <v>0.5</v>
      </c>
      <c r="T3255" s="1">
        <v>-1.8900000000000006</v>
      </c>
      <c r="U3255">
        <v>2018</v>
      </c>
      <c r="V3255" s="14" t="str">
        <f t="shared" si="50"/>
        <v>01</v>
      </c>
      <c r="W3255" t="s">
        <v>11204</v>
      </c>
    </row>
    <row r="3256" spans="1:23" x14ac:dyDescent="0.35">
      <c r="A3256" s="1">
        <v>3255</v>
      </c>
      <c r="B3256" s="1" t="s">
        <v>6870</v>
      </c>
      <c r="C3256" s="2">
        <v>43117</v>
      </c>
      <c r="D3256" s="2">
        <v>43122</v>
      </c>
      <c r="E3256" s="1" t="s">
        <v>33</v>
      </c>
      <c r="F3256" s="1" t="s">
        <v>1645</v>
      </c>
      <c r="G3256" s="1" t="s">
        <v>1646</v>
      </c>
      <c r="H3256" s="1" t="s">
        <v>23</v>
      </c>
      <c r="I3256" s="1" t="s">
        <v>263</v>
      </c>
      <c r="J3256" s="1" t="s">
        <v>263</v>
      </c>
      <c r="K3256" s="1" t="s">
        <v>2175</v>
      </c>
      <c r="L3256" s="1" t="s">
        <v>1712</v>
      </c>
      <c r="M3256" s="1" t="s">
        <v>5367</v>
      </c>
      <c r="N3256" s="1" t="s">
        <v>25</v>
      </c>
      <c r="O3256" s="1" t="s">
        <v>26</v>
      </c>
      <c r="P3256" s="1" t="s">
        <v>5368</v>
      </c>
      <c r="Q3256" s="1">
        <v>303.82499999999999</v>
      </c>
      <c r="R3256" s="1">
        <v>5</v>
      </c>
      <c r="S3256" s="1">
        <v>0.5</v>
      </c>
      <c r="T3256" s="1">
        <v>-18.374999999999943</v>
      </c>
      <c r="U3256">
        <v>2018</v>
      </c>
      <c r="V3256" s="14" t="str">
        <f t="shared" si="50"/>
        <v>01</v>
      </c>
      <c r="W3256" t="s">
        <v>11204</v>
      </c>
    </row>
    <row r="3257" spans="1:23" x14ac:dyDescent="0.35">
      <c r="A3257" s="1">
        <v>2288</v>
      </c>
      <c r="B3257" s="1" t="s">
        <v>6871</v>
      </c>
      <c r="C3257" s="2">
        <v>42988</v>
      </c>
      <c r="D3257" s="2">
        <v>42993</v>
      </c>
      <c r="E3257" s="1" t="s">
        <v>33</v>
      </c>
      <c r="F3257" s="1" t="s">
        <v>1350</v>
      </c>
      <c r="G3257" s="1" t="s">
        <v>1351</v>
      </c>
      <c r="H3257" s="1" t="s">
        <v>30</v>
      </c>
      <c r="I3257" s="1" t="s">
        <v>6872</v>
      </c>
      <c r="J3257" s="1" t="s">
        <v>2160</v>
      </c>
      <c r="K3257" s="1" t="s">
        <v>1737</v>
      </c>
      <c r="L3257" s="1" t="s">
        <v>55</v>
      </c>
      <c r="M3257" s="1" t="s">
        <v>6873</v>
      </c>
      <c r="N3257" s="1" t="s">
        <v>25</v>
      </c>
      <c r="O3257" s="1" t="s">
        <v>36</v>
      </c>
      <c r="P3257" s="1" t="s">
        <v>6874</v>
      </c>
      <c r="Q3257" s="1">
        <v>1200.8879999999999</v>
      </c>
      <c r="R3257" s="1">
        <v>2</v>
      </c>
      <c r="S3257" s="1">
        <v>0.35</v>
      </c>
      <c r="T3257" s="1">
        <v>-147.85199999999986</v>
      </c>
      <c r="U3257">
        <v>2017</v>
      </c>
      <c r="V3257" s="14" t="str">
        <f t="shared" si="50"/>
        <v>09</v>
      </c>
      <c r="W3257" t="s">
        <v>11206</v>
      </c>
    </row>
    <row r="3258" spans="1:23" x14ac:dyDescent="0.35">
      <c r="A3258" s="1">
        <v>2289</v>
      </c>
      <c r="B3258" s="1" t="s">
        <v>6871</v>
      </c>
      <c r="C3258" s="2">
        <v>42988</v>
      </c>
      <c r="D3258" s="2">
        <v>42993</v>
      </c>
      <c r="E3258" s="1" t="s">
        <v>33</v>
      </c>
      <c r="F3258" s="1" t="s">
        <v>1350</v>
      </c>
      <c r="G3258" s="1" t="s">
        <v>1351</v>
      </c>
      <c r="H3258" s="1" t="s">
        <v>30</v>
      </c>
      <c r="I3258" s="1" t="s">
        <v>6872</v>
      </c>
      <c r="J3258" s="1" t="s">
        <v>2160</v>
      </c>
      <c r="K3258" s="1" t="s">
        <v>1737</v>
      </c>
      <c r="L3258" s="1" t="s">
        <v>55</v>
      </c>
      <c r="M3258" s="1" t="s">
        <v>6875</v>
      </c>
      <c r="N3258" s="1" t="s">
        <v>31</v>
      </c>
      <c r="O3258" s="1" t="s">
        <v>45</v>
      </c>
      <c r="P3258" s="1" t="s">
        <v>6876</v>
      </c>
      <c r="Q3258" s="1">
        <v>505.38599999999997</v>
      </c>
      <c r="R3258" s="1">
        <v>1</v>
      </c>
      <c r="S3258" s="1">
        <v>0.1</v>
      </c>
      <c r="T3258" s="1">
        <v>44.915999999999997</v>
      </c>
      <c r="U3258">
        <v>2017</v>
      </c>
      <c r="V3258" s="14" t="str">
        <f t="shared" si="50"/>
        <v>09</v>
      </c>
      <c r="W3258" t="s">
        <v>11206</v>
      </c>
    </row>
    <row r="3259" spans="1:23" x14ac:dyDescent="0.35">
      <c r="A3259" s="1">
        <v>8088</v>
      </c>
      <c r="B3259" s="1" t="s">
        <v>6877</v>
      </c>
      <c r="C3259" s="2">
        <v>43706</v>
      </c>
      <c r="D3259" s="2">
        <v>43711</v>
      </c>
      <c r="E3259" s="1" t="s">
        <v>20</v>
      </c>
      <c r="F3259" s="1" t="s">
        <v>1150</v>
      </c>
      <c r="G3259" s="1" t="s">
        <v>1151</v>
      </c>
      <c r="H3259" s="1" t="s">
        <v>23</v>
      </c>
      <c r="I3259" s="1" t="s">
        <v>6878</v>
      </c>
      <c r="J3259" s="1" t="s">
        <v>2160</v>
      </c>
      <c r="K3259" s="1" t="s">
        <v>1737</v>
      </c>
      <c r="L3259" s="1" t="s">
        <v>55</v>
      </c>
      <c r="M3259" s="1" t="s">
        <v>6684</v>
      </c>
      <c r="N3259" s="1" t="s">
        <v>31</v>
      </c>
      <c r="O3259" s="1" t="s">
        <v>48</v>
      </c>
      <c r="P3259" s="1" t="s">
        <v>6685</v>
      </c>
      <c r="Q3259" s="1">
        <v>89.64</v>
      </c>
      <c r="R3259" s="1">
        <v>4</v>
      </c>
      <c r="S3259" s="1">
        <v>0</v>
      </c>
      <c r="T3259" s="1">
        <v>39.36</v>
      </c>
      <c r="U3259">
        <v>2019</v>
      </c>
      <c r="V3259" s="14" t="str">
        <f t="shared" si="50"/>
        <v>08</v>
      </c>
      <c r="W3259" t="s">
        <v>11194</v>
      </c>
    </row>
    <row r="3260" spans="1:23" x14ac:dyDescent="0.35">
      <c r="A3260" s="1">
        <v>8816</v>
      </c>
      <c r="B3260" s="1" t="s">
        <v>5820</v>
      </c>
      <c r="C3260" s="2">
        <v>43259</v>
      </c>
      <c r="D3260" s="2">
        <v>43263</v>
      </c>
      <c r="E3260" s="1" t="s">
        <v>33</v>
      </c>
      <c r="F3260" s="1" t="s">
        <v>1489</v>
      </c>
      <c r="G3260" s="1" t="s">
        <v>1490</v>
      </c>
      <c r="H3260" s="1" t="s">
        <v>23</v>
      </c>
      <c r="I3260" s="1" t="s">
        <v>6878</v>
      </c>
      <c r="J3260" s="1" t="s">
        <v>2160</v>
      </c>
      <c r="K3260" s="1" t="s">
        <v>1737</v>
      </c>
      <c r="L3260" s="1" t="s">
        <v>55</v>
      </c>
      <c r="M3260" s="1" t="s">
        <v>4684</v>
      </c>
      <c r="N3260" s="1" t="s">
        <v>42</v>
      </c>
      <c r="O3260" s="1" t="s">
        <v>212</v>
      </c>
      <c r="P3260" s="1" t="s">
        <v>4685</v>
      </c>
      <c r="Q3260" s="1">
        <v>223.32900000000001</v>
      </c>
      <c r="R3260" s="1">
        <v>1</v>
      </c>
      <c r="S3260" s="1">
        <v>0.15</v>
      </c>
      <c r="T3260" s="1">
        <v>60.429000000000002</v>
      </c>
      <c r="U3260">
        <v>2018</v>
      </c>
      <c r="V3260" s="14" t="str">
        <f t="shared" si="50"/>
        <v>06</v>
      </c>
      <c r="W3260" t="s">
        <v>11200</v>
      </c>
    </row>
    <row r="3261" spans="1:23" x14ac:dyDescent="0.35">
      <c r="A3261" s="1">
        <v>8817</v>
      </c>
      <c r="B3261" s="1" t="s">
        <v>5820</v>
      </c>
      <c r="C3261" s="2">
        <v>43259</v>
      </c>
      <c r="D3261" s="2">
        <v>43263</v>
      </c>
      <c r="E3261" s="1" t="s">
        <v>33</v>
      </c>
      <c r="F3261" s="1" t="s">
        <v>1489</v>
      </c>
      <c r="G3261" s="1" t="s">
        <v>1490</v>
      </c>
      <c r="H3261" s="1" t="s">
        <v>23</v>
      </c>
      <c r="I3261" s="1" t="s">
        <v>6878</v>
      </c>
      <c r="J3261" s="1" t="s">
        <v>2160</v>
      </c>
      <c r="K3261" s="1" t="s">
        <v>1737</v>
      </c>
      <c r="L3261" s="1" t="s">
        <v>55</v>
      </c>
      <c r="M3261" s="1" t="s">
        <v>5635</v>
      </c>
      <c r="N3261" s="1" t="s">
        <v>31</v>
      </c>
      <c r="O3261" s="1" t="s">
        <v>44</v>
      </c>
      <c r="P3261" s="1" t="s">
        <v>5636</v>
      </c>
      <c r="Q3261" s="1">
        <v>28.800000000000004</v>
      </c>
      <c r="R3261" s="1">
        <v>6</v>
      </c>
      <c r="S3261" s="1">
        <v>0</v>
      </c>
      <c r="T3261" s="1">
        <v>13.14</v>
      </c>
      <c r="U3261">
        <v>2018</v>
      </c>
      <c r="V3261" s="14" t="str">
        <f t="shared" si="50"/>
        <v>06</v>
      </c>
      <c r="W3261" t="s">
        <v>11200</v>
      </c>
    </row>
    <row r="3262" spans="1:23" x14ac:dyDescent="0.35">
      <c r="A3262" s="1">
        <v>9250</v>
      </c>
      <c r="B3262" s="1" t="s">
        <v>6879</v>
      </c>
      <c r="C3262" s="2">
        <v>42920</v>
      </c>
      <c r="D3262" s="2">
        <v>42923</v>
      </c>
      <c r="E3262" s="1" t="s">
        <v>77</v>
      </c>
      <c r="F3262" s="1" t="s">
        <v>807</v>
      </c>
      <c r="G3262" s="1" t="s">
        <v>808</v>
      </c>
      <c r="H3262" s="1" t="s">
        <v>23</v>
      </c>
      <c r="I3262" s="1" t="s">
        <v>6878</v>
      </c>
      <c r="J3262" s="1" t="s">
        <v>2160</v>
      </c>
      <c r="K3262" s="1" t="s">
        <v>1737</v>
      </c>
      <c r="L3262" s="1" t="s">
        <v>55</v>
      </c>
      <c r="M3262" s="1" t="s">
        <v>3916</v>
      </c>
      <c r="N3262" s="1" t="s">
        <v>25</v>
      </c>
      <c r="O3262" s="1" t="s">
        <v>26</v>
      </c>
      <c r="P3262" s="1" t="s">
        <v>3917</v>
      </c>
      <c r="Q3262" s="1">
        <v>907.01100000000008</v>
      </c>
      <c r="R3262" s="1">
        <v>7</v>
      </c>
      <c r="S3262" s="1">
        <v>0.1</v>
      </c>
      <c r="T3262" s="1">
        <v>-30.428999999999988</v>
      </c>
      <c r="U3262">
        <v>2017</v>
      </c>
      <c r="V3262" s="14" t="str">
        <f t="shared" si="50"/>
        <v>07</v>
      </c>
      <c r="W3262" t="s">
        <v>11208</v>
      </c>
    </row>
    <row r="3263" spans="1:23" x14ac:dyDescent="0.35">
      <c r="A3263" s="1">
        <v>3262</v>
      </c>
      <c r="B3263" s="1" t="s">
        <v>6880</v>
      </c>
      <c r="C3263" s="2">
        <v>43523</v>
      </c>
      <c r="D3263" s="2">
        <v>43528</v>
      </c>
      <c r="E3263" s="1" t="s">
        <v>33</v>
      </c>
      <c r="F3263" s="1" t="s">
        <v>999</v>
      </c>
      <c r="G3263" s="1" t="s">
        <v>1000</v>
      </c>
      <c r="H3263" s="1" t="s">
        <v>23</v>
      </c>
      <c r="I3263" s="1" t="s">
        <v>2585</v>
      </c>
      <c r="J3263" s="1" t="s">
        <v>2097</v>
      </c>
      <c r="K3263" s="1" t="s">
        <v>1778</v>
      </c>
      <c r="L3263" s="1" t="s">
        <v>24</v>
      </c>
      <c r="M3263" s="1" t="s">
        <v>1912</v>
      </c>
      <c r="N3263" s="1" t="s">
        <v>42</v>
      </c>
      <c r="O3263" s="1" t="s">
        <v>344</v>
      </c>
      <c r="P3263" s="1" t="s">
        <v>1913</v>
      </c>
      <c r="Q3263" s="1">
        <v>757.32</v>
      </c>
      <c r="R3263" s="1">
        <v>2</v>
      </c>
      <c r="S3263" s="1">
        <v>0</v>
      </c>
      <c r="T3263" s="1">
        <v>371.04</v>
      </c>
      <c r="U3263">
        <v>2019</v>
      </c>
      <c r="V3263" s="14" t="str">
        <f t="shared" si="50"/>
        <v>02</v>
      </c>
      <c r="W3263" t="s">
        <v>11196</v>
      </c>
    </row>
    <row r="3264" spans="1:23" x14ac:dyDescent="0.35">
      <c r="A3264" s="1">
        <v>3263</v>
      </c>
      <c r="B3264" s="1" t="s">
        <v>6881</v>
      </c>
      <c r="C3264" s="2">
        <v>43060</v>
      </c>
      <c r="D3264" s="2">
        <v>43065</v>
      </c>
      <c r="E3264" s="1" t="s">
        <v>33</v>
      </c>
      <c r="F3264" s="1" t="s">
        <v>1577</v>
      </c>
      <c r="G3264" s="1" t="s">
        <v>1578</v>
      </c>
      <c r="H3264" s="1" t="s">
        <v>30</v>
      </c>
      <c r="I3264" s="1" t="s">
        <v>2552</v>
      </c>
      <c r="J3264" s="1" t="s">
        <v>1768</v>
      </c>
      <c r="K3264" s="1" t="s">
        <v>1737</v>
      </c>
      <c r="L3264" s="1" t="s">
        <v>55</v>
      </c>
      <c r="M3264" s="1" t="s">
        <v>6882</v>
      </c>
      <c r="N3264" s="1" t="s">
        <v>25</v>
      </c>
      <c r="O3264" s="1" t="s">
        <v>27</v>
      </c>
      <c r="P3264" s="1" t="s">
        <v>6883</v>
      </c>
      <c r="Q3264" s="1">
        <v>280.42199999999997</v>
      </c>
      <c r="R3264" s="1">
        <v>6</v>
      </c>
      <c r="S3264" s="1">
        <v>0.1</v>
      </c>
      <c r="T3264" s="1">
        <v>24.822000000000006</v>
      </c>
      <c r="U3264">
        <v>2017</v>
      </c>
      <c r="V3264" s="14" t="str">
        <f t="shared" si="50"/>
        <v>11</v>
      </c>
      <c r="W3264" t="s">
        <v>11198</v>
      </c>
    </row>
    <row r="3265" spans="1:23" x14ac:dyDescent="0.35">
      <c r="A3265" s="1">
        <v>3264</v>
      </c>
      <c r="B3265" s="1" t="s">
        <v>6881</v>
      </c>
      <c r="C3265" s="2">
        <v>43060</v>
      </c>
      <c r="D3265" s="2">
        <v>43065</v>
      </c>
      <c r="E3265" s="1" t="s">
        <v>33</v>
      </c>
      <c r="F3265" s="1" t="s">
        <v>1577</v>
      </c>
      <c r="G3265" s="1" t="s">
        <v>1578</v>
      </c>
      <c r="H3265" s="1" t="s">
        <v>30</v>
      </c>
      <c r="I3265" s="1" t="s">
        <v>2552</v>
      </c>
      <c r="J3265" s="1" t="s">
        <v>1768</v>
      </c>
      <c r="K3265" s="1" t="s">
        <v>1737</v>
      </c>
      <c r="L3265" s="1" t="s">
        <v>55</v>
      </c>
      <c r="M3265" s="1" t="s">
        <v>3050</v>
      </c>
      <c r="N3265" s="1" t="s">
        <v>25</v>
      </c>
      <c r="O3265" s="1" t="s">
        <v>27</v>
      </c>
      <c r="P3265" s="1" t="s">
        <v>3051</v>
      </c>
      <c r="Q3265" s="1">
        <v>723.16800000000001</v>
      </c>
      <c r="R3265" s="1">
        <v>9</v>
      </c>
      <c r="S3265" s="1">
        <v>0.1</v>
      </c>
      <c r="T3265" s="1">
        <v>-80.352000000000004</v>
      </c>
      <c r="U3265">
        <v>2017</v>
      </c>
      <c r="V3265" s="14" t="str">
        <f t="shared" si="50"/>
        <v>11</v>
      </c>
      <c r="W3265" t="s">
        <v>11198</v>
      </c>
    </row>
    <row r="3266" spans="1:23" x14ac:dyDescent="0.35">
      <c r="A3266" s="1">
        <v>3265</v>
      </c>
      <c r="B3266" s="1" t="s">
        <v>6881</v>
      </c>
      <c r="C3266" s="2">
        <v>43060</v>
      </c>
      <c r="D3266" s="2">
        <v>43065</v>
      </c>
      <c r="E3266" s="1" t="s">
        <v>33</v>
      </c>
      <c r="F3266" s="1" t="s">
        <v>1577</v>
      </c>
      <c r="G3266" s="1" t="s">
        <v>1578</v>
      </c>
      <c r="H3266" s="1" t="s">
        <v>30</v>
      </c>
      <c r="I3266" s="1" t="s">
        <v>2552</v>
      </c>
      <c r="J3266" s="1" t="s">
        <v>1768</v>
      </c>
      <c r="K3266" s="1" t="s">
        <v>1737</v>
      </c>
      <c r="L3266" s="1" t="s">
        <v>55</v>
      </c>
      <c r="M3266" s="1" t="s">
        <v>4007</v>
      </c>
      <c r="N3266" s="1" t="s">
        <v>31</v>
      </c>
      <c r="O3266" s="1" t="s">
        <v>48</v>
      </c>
      <c r="P3266" s="1" t="s">
        <v>4008</v>
      </c>
      <c r="Q3266" s="1">
        <v>130.56</v>
      </c>
      <c r="R3266" s="1">
        <v>4</v>
      </c>
      <c r="S3266" s="1">
        <v>0</v>
      </c>
      <c r="T3266" s="1">
        <v>27.36</v>
      </c>
      <c r="U3266">
        <v>2017</v>
      </c>
      <c r="V3266" s="14" t="str">
        <f t="shared" si="50"/>
        <v>11</v>
      </c>
      <c r="W3266" t="s">
        <v>11198</v>
      </c>
    </row>
    <row r="3267" spans="1:23" x14ac:dyDescent="0.35">
      <c r="A3267" s="1">
        <v>3266</v>
      </c>
      <c r="B3267" s="1" t="s">
        <v>6884</v>
      </c>
      <c r="C3267" s="2">
        <v>42622</v>
      </c>
      <c r="D3267" s="2">
        <v>42625</v>
      </c>
      <c r="E3267" s="1" t="s">
        <v>20</v>
      </c>
      <c r="F3267" s="1" t="s">
        <v>140</v>
      </c>
      <c r="G3267" s="1" t="s">
        <v>141</v>
      </c>
      <c r="H3267" s="1" t="s">
        <v>30</v>
      </c>
      <c r="I3267" s="1" t="s">
        <v>6885</v>
      </c>
      <c r="J3267" s="1" t="s">
        <v>6628</v>
      </c>
      <c r="K3267" s="1" t="s">
        <v>1804</v>
      </c>
      <c r="L3267" s="1" t="s">
        <v>24</v>
      </c>
      <c r="M3267" s="1" t="s">
        <v>1740</v>
      </c>
      <c r="N3267" s="1" t="s">
        <v>31</v>
      </c>
      <c r="O3267" s="1" t="s">
        <v>45</v>
      </c>
      <c r="P3267" s="1" t="s">
        <v>1741</v>
      </c>
      <c r="Q3267" s="1">
        <v>6517.08</v>
      </c>
      <c r="R3267" s="1">
        <v>12</v>
      </c>
      <c r="S3267" s="1">
        <v>0</v>
      </c>
      <c r="T3267" s="1">
        <v>2476.44</v>
      </c>
      <c r="U3267">
        <v>2016</v>
      </c>
      <c r="V3267" s="14" t="str">
        <f t="shared" ref="V3267:V3330" si="51">TEXT(C3267,"mm")</f>
        <v>09</v>
      </c>
      <c r="W3267" t="s">
        <v>11206</v>
      </c>
    </row>
    <row r="3268" spans="1:23" x14ac:dyDescent="0.35">
      <c r="A3268" s="1">
        <v>3267</v>
      </c>
      <c r="B3268" s="1" t="s">
        <v>6884</v>
      </c>
      <c r="C3268" s="2">
        <v>42622</v>
      </c>
      <c r="D3268" s="2">
        <v>42625</v>
      </c>
      <c r="E3268" s="1" t="s">
        <v>20</v>
      </c>
      <c r="F3268" s="1" t="s">
        <v>140</v>
      </c>
      <c r="G3268" s="1" t="s">
        <v>141</v>
      </c>
      <c r="H3268" s="1" t="s">
        <v>30</v>
      </c>
      <c r="I3268" s="1" t="s">
        <v>6885</v>
      </c>
      <c r="J3268" s="1" t="s">
        <v>6628</v>
      </c>
      <c r="K3268" s="1" t="s">
        <v>1804</v>
      </c>
      <c r="L3268" s="1" t="s">
        <v>24</v>
      </c>
      <c r="M3268" s="1" t="s">
        <v>1680</v>
      </c>
      <c r="N3268" s="1" t="s">
        <v>31</v>
      </c>
      <c r="O3268" s="1" t="s">
        <v>37</v>
      </c>
      <c r="P3268" s="1" t="s">
        <v>5087</v>
      </c>
      <c r="Q3268" s="1">
        <v>457.32600000000002</v>
      </c>
      <c r="R3268" s="1">
        <v>9</v>
      </c>
      <c r="S3268" s="1">
        <v>0.1</v>
      </c>
      <c r="T3268" s="1">
        <v>76.085999999999999</v>
      </c>
      <c r="U3268">
        <v>2016</v>
      </c>
      <c r="V3268" s="14" t="str">
        <f t="shared" si="51"/>
        <v>09</v>
      </c>
      <c r="W3268" t="s">
        <v>11206</v>
      </c>
    </row>
    <row r="3269" spans="1:23" x14ac:dyDescent="0.35">
      <c r="A3269" s="1">
        <v>3268</v>
      </c>
      <c r="B3269" s="1" t="s">
        <v>6886</v>
      </c>
      <c r="C3269" s="2">
        <v>43413</v>
      </c>
      <c r="D3269" s="2">
        <v>43420</v>
      </c>
      <c r="E3269" s="1" t="s">
        <v>33</v>
      </c>
      <c r="F3269" s="1" t="s">
        <v>1134</v>
      </c>
      <c r="G3269" s="1" t="s">
        <v>1135</v>
      </c>
      <c r="H3269" s="1" t="s">
        <v>23</v>
      </c>
      <c r="I3269" s="1" t="s">
        <v>2374</v>
      </c>
      <c r="J3269" s="1" t="s">
        <v>1710</v>
      </c>
      <c r="K3269" s="1" t="s">
        <v>1711</v>
      </c>
      <c r="L3269" s="1" t="s">
        <v>1712</v>
      </c>
      <c r="M3269" s="1" t="s">
        <v>6551</v>
      </c>
      <c r="N3269" s="1" t="s">
        <v>31</v>
      </c>
      <c r="O3269" s="1" t="s">
        <v>32</v>
      </c>
      <c r="P3269" s="1" t="s">
        <v>6552</v>
      </c>
      <c r="Q3269" s="1">
        <v>5.085</v>
      </c>
      <c r="R3269" s="1">
        <v>1</v>
      </c>
      <c r="S3269" s="1">
        <v>0.5</v>
      </c>
      <c r="T3269" s="1">
        <v>-0.52499999999999947</v>
      </c>
      <c r="U3269">
        <v>2018</v>
      </c>
      <c r="V3269" s="14" t="str">
        <f t="shared" si="51"/>
        <v>11</v>
      </c>
      <c r="W3269" t="s">
        <v>11198</v>
      </c>
    </row>
    <row r="3270" spans="1:23" x14ac:dyDescent="0.35">
      <c r="A3270" s="1">
        <v>3269</v>
      </c>
      <c r="B3270" s="1" t="s">
        <v>6886</v>
      </c>
      <c r="C3270" s="2">
        <v>43413</v>
      </c>
      <c r="D3270" s="2">
        <v>43420</v>
      </c>
      <c r="E3270" s="1" t="s">
        <v>33</v>
      </c>
      <c r="F3270" s="1" t="s">
        <v>1134</v>
      </c>
      <c r="G3270" s="1" t="s">
        <v>1135</v>
      </c>
      <c r="H3270" s="1" t="s">
        <v>23</v>
      </c>
      <c r="I3270" s="1" t="s">
        <v>2374</v>
      </c>
      <c r="J3270" s="1" t="s">
        <v>1710</v>
      </c>
      <c r="K3270" s="1" t="s">
        <v>1711</v>
      </c>
      <c r="L3270" s="1" t="s">
        <v>1712</v>
      </c>
      <c r="M3270" s="1" t="s">
        <v>2862</v>
      </c>
      <c r="N3270" s="1" t="s">
        <v>31</v>
      </c>
      <c r="O3270" s="1" t="s">
        <v>37</v>
      </c>
      <c r="P3270" s="1" t="s">
        <v>2863</v>
      </c>
      <c r="Q3270" s="1">
        <v>408.29999999999995</v>
      </c>
      <c r="R3270" s="1">
        <v>4</v>
      </c>
      <c r="S3270" s="1">
        <v>0.5</v>
      </c>
      <c r="T3270" s="1">
        <v>-196.01999999999992</v>
      </c>
      <c r="U3270">
        <v>2018</v>
      </c>
      <c r="V3270" s="14" t="str">
        <f t="shared" si="51"/>
        <v>11</v>
      </c>
      <c r="W3270" t="s">
        <v>11198</v>
      </c>
    </row>
    <row r="3271" spans="1:23" x14ac:dyDescent="0.35">
      <c r="A3271" s="1">
        <v>3270</v>
      </c>
      <c r="B3271" s="1" t="s">
        <v>6886</v>
      </c>
      <c r="C3271" s="2">
        <v>43413</v>
      </c>
      <c r="D3271" s="2">
        <v>43420</v>
      </c>
      <c r="E3271" s="1" t="s">
        <v>33</v>
      </c>
      <c r="F3271" s="1" t="s">
        <v>1134</v>
      </c>
      <c r="G3271" s="1" t="s">
        <v>1135</v>
      </c>
      <c r="H3271" s="1" t="s">
        <v>23</v>
      </c>
      <c r="I3271" s="1" t="s">
        <v>2374</v>
      </c>
      <c r="J3271" s="1" t="s">
        <v>1710</v>
      </c>
      <c r="K3271" s="1" t="s">
        <v>1711</v>
      </c>
      <c r="L3271" s="1" t="s">
        <v>1712</v>
      </c>
      <c r="M3271" s="1" t="s">
        <v>4274</v>
      </c>
      <c r="N3271" s="1" t="s">
        <v>31</v>
      </c>
      <c r="O3271" s="1" t="s">
        <v>99</v>
      </c>
      <c r="P3271" s="1" t="s">
        <v>4275</v>
      </c>
      <c r="Q3271" s="1">
        <v>41.850000000000009</v>
      </c>
      <c r="R3271" s="1">
        <v>5</v>
      </c>
      <c r="S3271" s="1">
        <v>0.5</v>
      </c>
      <c r="T3271" s="1">
        <v>-31.050000000000008</v>
      </c>
      <c r="U3271">
        <v>2018</v>
      </c>
      <c r="V3271" s="14" t="str">
        <f t="shared" si="51"/>
        <v>11</v>
      </c>
      <c r="W3271" t="s">
        <v>11198</v>
      </c>
    </row>
    <row r="3272" spans="1:23" x14ac:dyDescent="0.35">
      <c r="A3272" s="1">
        <v>3271</v>
      </c>
      <c r="B3272" s="1" t="s">
        <v>6886</v>
      </c>
      <c r="C3272" s="2">
        <v>43413</v>
      </c>
      <c r="D3272" s="2">
        <v>43420</v>
      </c>
      <c r="E3272" s="1" t="s">
        <v>33</v>
      </c>
      <c r="F3272" s="1" t="s">
        <v>1134</v>
      </c>
      <c r="G3272" s="1" t="s">
        <v>1135</v>
      </c>
      <c r="H3272" s="1" t="s">
        <v>23</v>
      </c>
      <c r="I3272" s="1" t="s">
        <v>2374</v>
      </c>
      <c r="J3272" s="1" t="s">
        <v>1710</v>
      </c>
      <c r="K3272" s="1" t="s">
        <v>1711</v>
      </c>
      <c r="L3272" s="1" t="s">
        <v>1712</v>
      </c>
      <c r="M3272" s="1" t="s">
        <v>2422</v>
      </c>
      <c r="N3272" s="1" t="s">
        <v>31</v>
      </c>
      <c r="O3272" s="1" t="s">
        <v>41</v>
      </c>
      <c r="P3272" s="1" t="s">
        <v>2423</v>
      </c>
      <c r="Q3272" s="1">
        <v>9.8849999999999998</v>
      </c>
      <c r="R3272" s="1">
        <v>1</v>
      </c>
      <c r="S3272" s="1">
        <v>0.5</v>
      </c>
      <c r="T3272" s="1">
        <v>-1.6050000000000004</v>
      </c>
      <c r="U3272">
        <v>2018</v>
      </c>
      <c r="V3272" s="14" t="str">
        <f t="shared" si="51"/>
        <v>11</v>
      </c>
      <c r="W3272" t="s">
        <v>11198</v>
      </c>
    </row>
    <row r="3273" spans="1:23" x14ac:dyDescent="0.35">
      <c r="A3273" s="1">
        <v>3272</v>
      </c>
      <c r="B3273" s="1" t="s">
        <v>6886</v>
      </c>
      <c r="C3273" s="2">
        <v>43413</v>
      </c>
      <c r="D3273" s="2">
        <v>43420</v>
      </c>
      <c r="E3273" s="1" t="s">
        <v>33</v>
      </c>
      <c r="F3273" s="1" t="s">
        <v>1134</v>
      </c>
      <c r="G3273" s="1" t="s">
        <v>1135</v>
      </c>
      <c r="H3273" s="1" t="s">
        <v>23</v>
      </c>
      <c r="I3273" s="1" t="s">
        <v>2374</v>
      </c>
      <c r="J3273" s="1" t="s">
        <v>1710</v>
      </c>
      <c r="K3273" s="1" t="s">
        <v>1711</v>
      </c>
      <c r="L3273" s="1" t="s">
        <v>1712</v>
      </c>
      <c r="M3273" s="1" t="s">
        <v>3032</v>
      </c>
      <c r="N3273" s="1" t="s">
        <v>31</v>
      </c>
      <c r="O3273" s="1" t="s">
        <v>37</v>
      </c>
      <c r="P3273" s="1" t="s">
        <v>3033</v>
      </c>
      <c r="Q3273" s="1">
        <v>480.69</v>
      </c>
      <c r="R3273" s="1">
        <v>7</v>
      </c>
      <c r="S3273" s="1">
        <v>0.5</v>
      </c>
      <c r="T3273" s="1">
        <v>-480.69</v>
      </c>
      <c r="U3273">
        <v>2018</v>
      </c>
      <c r="V3273" s="14" t="str">
        <f t="shared" si="51"/>
        <v>11</v>
      </c>
      <c r="W3273" t="s">
        <v>11198</v>
      </c>
    </row>
    <row r="3274" spans="1:23" x14ac:dyDescent="0.35">
      <c r="A3274" s="1">
        <v>3273</v>
      </c>
      <c r="B3274" s="1" t="s">
        <v>6886</v>
      </c>
      <c r="C3274" s="2">
        <v>43413</v>
      </c>
      <c r="D3274" s="2">
        <v>43420</v>
      </c>
      <c r="E3274" s="1" t="s">
        <v>33</v>
      </c>
      <c r="F3274" s="1" t="s">
        <v>1134</v>
      </c>
      <c r="G3274" s="1" t="s">
        <v>1135</v>
      </c>
      <c r="H3274" s="1" t="s">
        <v>23</v>
      </c>
      <c r="I3274" s="1" t="s">
        <v>2374</v>
      </c>
      <c r="J3274" s="1" t="s">
        <v>1710</v>
      </c>
      <c r="K3274" s="1" t="s">
        <v>1711</v>
      </c>
      <c r="L3274" s="1" t="s">
        <v>1712</v>
      </c>
      <c r="M3274" s="1" t="s">
        <v>2061</v>
      </c>
      <c r="N3274" s="1" t="s">
        <v>31</v>
      </c>
      <c r="O3274" s="1" t="s">
        <v>99</v>
      </c>
      <c r="P3274" s="1" t="s">
        <v>2062</v>
      </c>
      <c r="Q3274" s="1">
        <v>23.04</v>
      </c>
      <c r="R3274" s="1">
        <v>4</v>
      </c>
      <c r="S3274" s="1">
        <v>0.5</v>
      </c>
      <c r="T3274" s="1">
        <v>-4.68</v>
      </c>
      <c r="U3274">
        <v>2018</v>
      </c>
      <c r="V3274" s="14" t="str">
        <f t="shared" si="51"/>
        <v>11</v>
      </c>
      <c r="W3274" t="s">
        <v>11198</v>
      </c>
    </row>
    <row r="3275" spans="1:23" x14ac:dyDescent="0.35">
      <c r="A3275" s="1">
        <v>3274</v>
      </c>
      <c r="B3275" s="1" t="s">
        <v>6886</v>
      </c>
      <c r="C3275" s="2">
        <v>43413</v>
      </c>
      <c r="D3275" s="2">
        <v>43420</v>
      </c>
      <c r="E3275" s="1" t="s">
        <v>33</v>
      </c>
      <c r="F3275" s="1" t="s">
        <v>1134</v>
      </c>
      <c r="G3275" s="1" t="s">
        <v>1135</v>
      </c>
      <c r="H3275" s="1" t="s">
        <v>23</v>
      </c>
      <c r="I3275" s="1" t="s">
        <v>2374</v>
      </c>
      <c r="J3275" s="1" t="s">
        <v>1710</v>
      </c>
      <c r="K3275" s="1" t="s">
        <v>1711</v>
      </c>
      <c r="L3275" s="1" t="s">
        <v>1712</v>
      </c>
      <c r="M3275" s="1" t="s">
        <v>6887</v>
      </c>
      <c r="N3275" s="1" t="s">
        <v>25</v>
      </c>
      <c r="O3275" s="1" t="s">
        <v>27</v>
      </c>
      <c r="P3275" s="1" t="s">
        <v>6888</v>
      </c>
      <c r="Q3275" s="1">
        <v>180.12</v>
      </c>
      <c r="R3275" s="1">
        <v>2</v>
      </c>
      <c r="S3275" s="1">
        <v>0.5</v>
      </c>
      <c r="T3275" s="1">
        <v>-54.06</v>
      </c>
      <c r="U3275">
        <v>2018</v>
      </c>
      <c r="V3275" s="14" t="str">
        <f t="shared" si="51"/>
        <v>11</v>
      </c>
      <c r="W3275" t="s">
        <v>11198</v>
      </c>
    </row>
    <row r="3276" spans="1:23" x14ac:dyDescent="0.35">
      <c r="A3276" s="1">
        <v>3275</v>
      </c>
      <c r="B3276" s="1" t="s">
        <v>6886</v>
      </c>
      <c r="C3276" s="2">
        <v>43413</v>
      </c>
      <c r="D3276" s="2">
        <v>43420</v>
      </c>
      <c r="E3276" s="1" t="s">
        <v>33</v>
      </c>
      <c r="F3276" s="1" t="s">
        <v>1134</v>
      </c>
      <c r="G3276" s="1" t="s">
        <v>1135</v>
      </c>
      <c r="H3276" s="1" t="s">
        <v>23</v>
      </c>
      <c r="I3276" s="1" t="s">
        <v>2374</v>
      </c>
      <c r="J3276" s="1" t="s">
        <v>1710</v>
      </c>
      <c r="K3276" s="1" t="s">
        <v>1711</v>
      </c>
      <c r="L3276" s="1" t="s">
        <v>1712</v>
      </c>
      <c r="M3276" s="1" t="s">
        <v>2089</v>
      </c>
      <c r="N3276" s="1" t="s">
        <v>31</v>
      </c>
      <c r="O3276" s="1" t="s">
        <v>44</v>
      </c>
      <c r="P3276" s="1" t="s">
        <v>2090</v>
      </c>
      <c r="Q3276" s="1">
        <v>257.25</v>
      </c>
      <c r="R3276" s="1">
        <v>10</v>
      </c>
      <c r="S3276" s="1">
        <v>0.5</v>
      </c>
      <c r="T3276" s="1">
        <v>-128.85</v>
      </c>
      <c r="U3276">
        <v>2018</v>
      </c>
      <c r="V3276" s="14" t="str">
        <f t="shared" si="51"/>
        <v>11</v>
      </c>
      <c r="W3276" t="s">
        <v>11198</v>
      </c>
    </row>
    <row r="3277" spans="1:23" x14ac:dyDescent="0.35">
      <c r="A3277" s="1">
        <v>3276</v>
      </c>
      <c r="B3277" s="1" t="s">
        <v>6889</v>
      </c>
      <c r="C3277" s="2">
        <v>42550</v>
      </c>
      <c r="D3277" s="2">
        <v>42554</v>
      </c>
      <c r="E3277" s="1" t="s">
        <v>33</v>
      </c>
      <c r="F3277" s="1" t="s">
        <v>734</v>
      </c>
      <c r="G3277" s="1" t="s">
        <v>735</v>
      </c>
      <c r="H3277" s="1" t="s">
        <v>23</v>
      </c>
      <c r="I3277" s="1" t="s">
        <v>3200</v>
      </c>
      <c r="J3277" s="1" t="s">
        <v>2106</v>
      </c>
      <c r="K3277" s="1" t="s">
        <v>1711</v>
      </c>
      <c r="L3277" s="1" t="s">
        <v>1712</v>
      </c>
      <c r="M3277" s="1" t="s">
        <v>4754</v>
      </c>
      <c r="N3277" s="1" t="s">
        <v>42</v>
      </c>
      <c r="O3277" s="1" t="s">
        <v>212</v>
      </c>
      <c r="P3277" s="1" t="s">
        <v>2638</v>
      </c>
      <c r="Q3277" s="1">
        <v>628.44000000000005</v>
      </c>
      <c r="R3277" s="1">
        <v>2</v>
      </c>
      <c r="S3277" s="1">
        <v>0</v>
      </c>
      <c r="T3277" s="1">
        <v>6.24</v>
      </c>
      <c r="U3277">
        <v>2016</v>
      </c>
      <c r="V3277" s="14" t="str">
        <f t="shared" si="51"/>
        <v>06</v>
      </c>
      <c r="W3277" t="s">
        <v>11200</v>
      </c>
    </row>
    <row r="3278" spans="1:23" x14ac:dyDescent="0.35">
      <c r="A3278" s="1">
        <v>3277</v>
      </c>
      <c r="B3278" s="1" t="s">
        <v>6890</v>
      </c>
      <c r="C3278" s="2">
        <v>42467</v>
      </c>
      <c r="D3278" s="2">
        <v>42469</v>
      </c>
      <c r="E3278" s="1" t="s">
        <v>77</v>
      </c>
      <c r="F3278" s="1" t="s">
        <v>1050</v>
      </c>
      <c r="G3278" s="1" t="s">
        <v>1051</v>
      </c>
      <c r="H3278" s="1" t="s">
        <v>54</v>
      </c>
      <c r="I3278" s="1" t="s">
        <v>1802</v>
      </c>
      <c r="J3278" s="1" t="s">
        <v>1803</v>
      </c>
      <c r="K3278" s="1" t="s">
        <v>1804</v>
      </c>
      <c r="L3278" s="1" t="s">
        <v>24</v>
      </c>
      <c r="M3278" s="1" t="s">
        <v>1924</v>
      </c>
      <c r="N3278" s="1" t="s">
        <v>31</v>
      </c>
      <c r="O3278" s="1" t="s">
        <v>37</v>
      </c>
      <c r="P3278" s="1" t="s">
        <v>1925</v>
      </c>
      <c r="Q3278" s="1">
        <v>1523.664</v>
      </c>
      <c r="R3278" s="1">
        <v>8</v>
      </c>
      <c r="S3278" s="1">
        <v>0.1</v>
      </c>
      <c r="T3278" s="1">
        <v>-50.976000000000028</v>
      </c>
      <c r="U3278">
        <v>2016</v>
      </c>
      <c r="V3278" s="14" t="str">
        <f t="shared" si="51"/>
        <v>04</v>
      </c>
      <c r="W3278" t="s">
        <v>11210</v>
      </c>
    </row>
    <row r="3279" spans="1:23" x14ac:dyDescent="0.35">
      <c r="A3279" s="1">
        <v>3278</v>
      </c>
      <c r="B3279" s="1" t="s">
        <v>6890</v>
      </c>
      <c r="C3279" s="2">
        <v>42467</v>
      </c>
      <c r="D3279" s="2">
        <v>42469</v>
      </c>
      <c r="E3279" s="1" t="s">
        <v>77</v>
      </c>
      <c r="F3279" s="1" t="s">
        <v>1050</v>
      </c>
      <c r="G3279" s="1" t="s">
        <v>1051</v>
      </c>
      <c r="H3279" s="1" t="s">
        <v>54</v>
      </c>
      <c r="I3279" s="1" t="s">
        <v>1802</v>
      </c>
      <c r="J3279" s="1" t="s">
        <v>1803</v>
      </c>
      <c r="K3279" s="1" t="s">
        <v>1804</v>
      </c>
      <c r="L3279" s="1" t="s">
        <v>24</v>
      </c>
      <c r="M3279" s="1" t="s">
        <v>2452</v>
      </c>
      <c r="N3279" s="1" t="s">
        <v>31</v>
      </c>
      <c r="O3279" s="1" t="s">
        <v>74</v>
      </c>
      <c r="P3279" s="1" t="s">
        <v>2453</v>
      </c>
      <c r="Q3279" s="1">
        <v>122.69999999999999</v>
      </c>
      <c r="R3279" s="1">
        <v>5</v>
      </c>
      <c r="S3279" s="1">
        <v>0</v>
      </c>
      <c r="T3279" s="1">
        <v>53.849999999999994</v>
      </c>
      <c r="U3279">
        <v>2016</v>
      </c>
      <c r="V3279" s="14" t="str">
        <f t="shared" si="51"/>
        <v>04</v>
      </c>
      <c r="W3279" t="s">
        <v>11210</v>
      </c>
    </row>
    <row r="3280" spans="1:23" x14ac:dyDescent="0.35">
      <c r="A3280" s="1">
        <v>3279</v>
      </c>
      <c r="B3280" s="1" t="s">
        <v>6890</v>
      </c>
      <c r="C3280" s="2">
        <v>42467</v>
      </c>
      <c r="D3280" s="2">
        <v>42469</v>
      </c>
      <c r="E3280" s="1" t="s">
        <v>77</v>
      </c>
      <c r="F3280" s="1" t="s">
        <v>1050</v>
      </c>
      <c r="G3280" s="1" t="s">
        <v>1051</v>
      </c>
      <c r="H3280" s="1" t="s">
        <v>54</v>
      </c>
      <c r="I3280" s="1" t="s">
        <v>1802</v>
      </c>
      <c r="J3280" s="1" t="s">
        <v>1803</v>
      </c>
      <c r="K3280" s="1" t="s">
        <v>1804</v>
      </c>
      <c r="L3280" s="1" t="s">
        <v>24</v>
      </c>
      <c r="M3280" s="1" t="s">
        <v>6891</v>
      </c>
      <c r="N3280" s="1" t="s">
        <v>25</v>
      </c>
      <c r="O3280" s="1" t="s">
        <v>36</v>
      </c>
      <c r="P3280" s="1" t="s">
        <v>6892</v>
      </c>
      <c r="Q3280" s="1">
        <v>381.96</v>
      </c>
      <c r="R3280" s="1">
        <v>3</v>
      </c>
      <c r="S3280" s="1">
        <v>0.6</v>
      </c>
      <c r="T3280" s="1">
        <v>-181.43999999999983</v>
      </c>
      <c r="U3280">
        <v>2016</v>
      </c>
      <c r="V3280" s="14" t="str">
        <f t="shared" si="51"/>
        <v>04</v>
      </c>
      <c r="W3280" t="s">
        <v>11210</v>
      </c>
    </row>
    <row r="3281" spans="1:23" x14ac:dyDescent="0.35">
      <c r="A3281" s="1">
        <v>3280</v>
      </c>
      <c r="B3281" s="1" t="s">
        <v>6893</v>
      </c>
      <c r="C3281" s="2">
        <v>43793</v>
      </c>
      <c r="D3281" s="2">
        <v>43796</v>
      </c>
      <c r="E3281" s="1" t="s">
        <v>20</v>
      </c>
      <c r="F3281" s="1" t="s">
        <v>483</v>
      </c>
      <c r="G3281" s="1" t="s">
        <v>484</v>
      </c>
      <c r="H3281" s="1" t="s">
        <v>23</v>
      </c>
      <c r="I3281" s="1" t="s">
        <v>5464</v>
      </c>
      <c r="J3281" s="1" t="s">
        <v>1768</v>
      </c>
      <c r="K3281" s="1" t="s">
        <v>1737</v>
      </c>
      <c r="L3281" s="1" t="s">
        <v>55</v>
      </c>
      <c r="M3281" s="1" t="s">
        <v>1976</v>
      </c>
      <c r="N3281" s="1" t="s">
        <v>25</v>
      </c>
      <c r="O3281" s="1" t="s">
        <v>26</v>
      </c>
      <c r="P3281" s="1" t="s">
        <v>1977</v>
      </c>
      <c r="Q3281" s="1">
        <v>709.56000000000006</v>
      </c>
      <c r="R3281" s="1">
        <v>4</v>
      </c>
      <c r="S3281" s="1">
        <v>0.1</v>
      </c>
      <c r="T3281" s="1">
        <v>212.76</v>
      </c>
      <c r="U3281">
        <v>2019</v>
      </c>
      <c r="V3281" s="14" t="str">
        <f t="shared" si="51"/>
        <v>11</v>
      </c>
      <c r="W3281" t="s">
        <v>11198</v>
      </c>
    </row>
    <row r="3282" spans="1:23" x14ac:dyDescent="0.35">
      <c r="A3282" s="1">
        <v>3281</v>
      </c>
      <c r="B3282" s="1" t="s">
        <v>6893</v>
      </c>
      <c r="C3282" s="2">
        <v>43793</v>
      </c>
      <c r="D3282" s="2">
        <v>43796</v>
      </c>
      <c r="E3282" s="1" t="s">
        <v>20</v>
      </c>
      <c r="F3282" s="1" t="s">
        <v>483</v>
      </c>
      <c r="G3282" s="1" t="s">
        <v>484</v>
      </c>
      <c r="H3282" s="1" t="s">
        <v>23</v>
      </c>
      <c r="I3282" s="1" t="s">
        <v>5464</v>
      </c>
      <c r="J3282" s="1" t="s">
        <v>1768</v>
      </c>
      <c r="K3282" s="1" t="s">
        <v>1737</v>
      </c>
      <c r="L3282" s="1" t="s">
        <v>55</v>
      </c>
      <c r="M3282" s="1" t="s">
        <v>2847</v>
      </c>
      <c r="N3282" s="1" t="s">
        <v>31</v>
      </c>
      <c r="O3282" s="1" t="s">
        <v>179</v>
      </c>
      <c r="P3282" s="1" t="s">
        <v>2848</v>
      </c>
      <c r="Q3282" s="1">
        <v>75.599999999999994</v>
      </c>
      <c r="R3282" s="1">
        <v>2</v>
      </c>
      <c r="S3282" s="1">
        <v>0</v>
      </c>
      <c r="T3282" s="1">
        <v>36.24</v>
      </c>
      <c r="U3282">
        <v>2019</v>
      </c>
      <c r="V3282" s="14" t="str">
        <f t="shared" si="51"/>
        <v>11</v>
      </c>
      <c r="W3282" t="s">
        <v>11198</v>
      </c>
    </row>
    <row r="3283" spans="1:23" x14ac:dyDescent="0.35">
      <c r="A3283" s="1">
        <v>3282</v>
      </c>
      <c r="B3283" s="1" t="s">
        <v>6893</v>
      </c>
      <c r="C3283" s="2">
        <v>43793</v>
      </c>
      <c r="D3283" s="2">
        <v>43796</v>
      </c>
      <c r="E3283" s="1" t="s">
        <v>20</v>
      </c>
      <c r="F3283" s="1" t="s">
        <v>483</v>
      </c>
      <c r="G3283" s="1" t="s">
        <v>484</v>
      </c>
      <c r="H3283" s="1" t="s">
        <v>23</v>
      </c>
      <c r="I3283" s="1" t="s">
        <v>5464</v>
      </c>
      <c r="J3283" s="1" t="s">
        <v>1768</v>
      </c>
      <c r="K3283" s="1" t="s">
        <v>1737</v>
      </c>
      <c r="L3283" s="1" t="s">
        <v>55</v>
      </c>
      <c r="M3283" s="1" t="s">
        <v>2658</v>
      </c>
      <c r="N3283" s="1" t="s">
        <v>31</v>
      </c>
      <c r="O3283" s="1" t="s">
        <v>44</v>
      </c>
      <c r="P3283" s="1" t="s">
        <v>2659</v>
      </c>
      <c r="Q3283" s="1">
        <v>13.98</v>
      </c>
      <c r="R3283" s="1">
        <v>2</v>
      </c>
      <c r="S3283" s="1">
        <v>0</v>
      </c>
      <c r="T3283" s="1">
        <v>6.84</v>
      </c>
      <c r="U3283">
        <v>2019</v>
      </c>
      <c r="V3283" s="14" t="str">
        <f t="shared" si="51"/>
        <v>11</v>
      </c>
      <c r="W3283" t="s">
        <v>11198</v>
      </c>
    </row>
    <row r="3284" spans="1:23" x14ac:dyDescent="0.35">
      <c r="A3284" s="1">
        <v>3283</v>
      </c>
      <c r="B3284" s="1" t="s">
        <v>6894</v>
      </c>
      <c r="C3284" s="2">
        <v>43024</v>
      </c>
      <c r="D3284" s="2">
        <v>43031</v>
      </c>
      <c r="E3284" s="1" t="s">
        <v>33</v>
      </c>
      <c r="F3284" s="1" t="s">
        <v>651</v>
      </c>
      <c r="G3284" s="1" t="s">
        <v>652</v>
      </c>
      <c r="H3284" s="1" t="s">
        <v>30</v>
      </c>
      <c r="I3284" s="1" t="s">
        <v>6895</v>
      </c>
      <c r="J3284" s="1" t="s">
        <v>2379</v>
      </c>
      <c r="K3284" s="1" t="s">
        <v>1737</v>
      </c>
      <c r="L3284" s="1" t="s">
        <v>55</v>
      </c>
      <c r="M3284" s="1" t="s">
        <v>2066</v>
      </c>
      <c r="N3284" s="1" t="s">
        <v>31</v>
      </c>
      <c r="O3284" s="1" t="s">
        <v>41</v>
      </c>
      <c r="P3284" s="1" t="s">
        <v>2067</v>
      </c>
      <c r="Q3284" s="1">
        <v>53.34</v>
      </c>
      <c r="R3284" s="1">
        <v>2</v>
      </c>
      <c r="S3284" s="1">
        <v>0</v>
      </c>
      <c r="T3284" s="1">
        <v>2.0999999999999996</v>
      </c>
      <c r="U3284">
        <v>2017</v>
      </c>
      <c r="V3284" s="14" t="str">
        <f t="shared" si="51"/>
        <v>10</v>
      </c>
      <c r="W3284" t="s">
        <v>11211</v>
      </c>
    </row>
    <row r="3285" spans="1:23" x14ac:dyDescent="0.35">
      <c r="A3285" s="1">
        <v>6238</v>
      </c>
      <c r="B3285" s="1" t="s">
        <v>6860</v>
      </c>
      <c r="C3285" s="2">
        <v>43521</v>
      </c>
      <c r="D3285" s="2">
        <v>43527</v>
      </c>
      <c r="E3285" s="1" t="s">
        <v>33</v>
      </c>
      <c r="F3285" s="1" t="s">
        <v>144</v>
      </c>
      <c r="G3285" s="1" t="s">
        <v>145</v>
      </c>
      <c r="H3285" s="1" t="s">
        <v>23</v>
      </c>
      <c r="I3285" s="1" t="s">
        <v>6511</v>
      </c>
      <c r="J3285" s="1" t="s">
        <v>1759</v>
      </c>
      <c r="K3285" s="1" t="s">
        <v>1760</v>
      </c>
      <c r="L3285" s="1" t="s">
        <v>55</v>
      </c>
      <c r="M3285" s="1" t="s">
        <v>6896</v>
      </c>
      <c r="N3285" s="1" t="s">
        <v>25</v>
      </c>
      <c r="O3285" s="1" t="s">
        <v>27</v>
      </c>
      <c r="P3285" s="1" t="s">
        <v>6897</v>
      </c>
      <c r="Q3285" s="1">
        <v>1652.3999999999996</v>
      </c>
      <c r="R3285" s="1">
        <v>4</v>
      </c>
      <c r="S3285" s="1">
        <v>0.1</v>
      </c>
      <c r="T3285" s="1">
        <v>679.31999999999994</v>
      </c>
      <c r="U3285">
        <v>2019</v>
      </c>
      <c r="V3285" s="14" t="str">
        <f t="shared" si="51"/>
        <v>02</v>
      </c>
      <c r="W3285" t="s">
        <v>11196</v>
      </c>
    </row>
    <row r="3286" spans="1:23" x14ac:dyDescent="0.35">
      <c r="A3286" s="1">
        <v>6239</v>
      </c>
      <c r="B3286" s="1" t="s">
        <v>6860</v>
      </c>
      <c r="C3286" s="2">
        <v>43521</v>
      </c>
      <c r="D3286" s="2">
        <v>43527</v>
      </c>
      <c r="E3286" s="1" t="s">
        <v>33</v>
      </c>
      <c r="F3286" s="1" t="s">
        <v>144</v>
      </c>
      <c r="G3286" s="1" t="s">
        <v>145</v>
      </c>
      <c r="H3286" s="1" t="s">
        <v>23</v>
      </c>
      <c r="I3286" s="1" t="s">
        <v>6511</v>
      </c>
      <c r="J3286" s="1" t="s">
        <v>1759</v>
      </c>
      <c r="K3286" s="1" t="s">
        <v>1760</v>
      </c>
      <c r="L3286" s="1" t="s">
        <v>55</v>
      </c>
      <c r="M3286" s="1" t="s">
        <v>3084</v>
      </c>
      <c r="N3286" s="1" t="s">
        <v>31</v>
      </c>
      <c r="O3286" s="1" t="s">
        <v>74</v>
      </c>
      <c r="P3286" s="1" t="s">
        <v>3085</v>
      </c>
      <c r="Q3286" s="1">
        <v>237.59999999999997</v>
      </c>
      <c r="R3286" s="1">
        <v>5</v>
      </c>
      <c r="S3286" s="1">
        <v>0</v>
      </c>
      <c r="T3286" s="1">
        <v>116.4</v>
      </c>
      <c r="U3286">
        <v>2019</v>
      </c>
      <c r="V3286" s="14" t="str">
        <f t="shared" si="51"/>
        <v>02</v>
      </c>
      <c r="W3286" t="s">
        <v>11196</v>
      </c>
    </row>
    <row r="3287" spans="1:23" x14ac:dyDescent="0.35">
      <c r="A3287" s="1">
        <v>6932</v>
      </c>
      <c r="B3287" s="1" t="s">
        <v>6898</v>
      </c>
      <c r="C3287" s="2">
        <v>43049</v>
      </c>
      <c r="D3287" s="2">
        <v>43054</v>
      </c>
      <c r="E3287" s="1" t="s">
        <v>33</v>
      </c>
      <c r="F3287" s="1" t="s">
        <v>602</v>
      </c>
      <c r="G3287" s="1" t="s">
        <v>603</v>
      </c>
      <c r="H3287" s="1" t="s">
        <v>30</v>
      </c>
      <c r="I3287" s="1" t="s">
        <v>6511</v>
      </c>
      <c r="J3287" s="1" t="s">
        <v>1759</v>
      </c>
      <c r="K3287" s="1" t="s">
        <v>1760</v>
      </c>
      <c r="L3287" s="1" t="s">
        <v>55</v>
      </c>
      <c r="M3287" s="1" t="s">
        <v>3565</v>
      </c>
      <c r="N3287" s="1" t="s">
        <v>42</v>
      </c>
      <c r="O3287" s="1" t="s">
        <v>70</v>
      </c>
      <c r="P3287" s="1" t="s">
        <v>3566</v>
      </c>
      <c r="Q3287" s="1">
        <v>143.10000000000002</v>
      </c>
      <c r="R3287" s="1">
        <v>2</v>
      </c>
      <c r="S3287" s="1">
        <v>0</v>
      </c>
      <c r="T3287" s="1">
        <v>5.6999999999999993</v>
      </c>
      <c r="U3287">
        <v>2017</v>
      </c>
      <c r="V3287" s="14" t="str">
        <f t="shared" si="51"/>
        <v>11</v>
      </c>
      <c r="W3287" t="s">
        <v>11198</v>
      </c>
    </row>
    <row r="3288" spans="1:23" x14ac:dyDescent="0.35">
      <c r="A3288" s="1">
        <v>6933</v>
      </c>
      <c r="B3288" s="1" t="s">
        <v>6898</v>
      </c>
      <c r="C3288" s="2">
        <v>43049</v>
      </c>
      <c r="D3288" s="2">
        <v>43054</v>
      </c>
      <c r="E3288" s="1" t="s">
        <v>33</v>
      </c>
      <c r="F3288" s="1" t="s">
        <v>602</v>
      </c>
      <c r="G3288" s="1" t="s">
        <v>603</v>
      </c>
      <c r="H3288" s="1" t="s">
        <v>30</v>
      </c>
      <c r="I3288" s="1" t="s">
        <v>6511</v>
      </c>
      <c r="J3288" s="1" t="s">
        <v>1759</v>
      </c>
      <c r="K3288" s="1" t="s">
        <v>1760</v>
      </c>
      <c r="L3288" s="1" t="s">
        <v>55</v>
      </c>
      <c r="M3288" s="1" t="s">
        <v>5362</v>
      </c>
      <c r="N3288" s="1" t="s">
        <v>42</v>
      </c>
      <c r="O3288" s="1" t="s">
        <v>344</v>
      </c>
      <c r="P3288" s="1" t="s">
        <v>5363</v>
      </c>
      <c r="Q3288" s="1">
        <v>1297.6200000000001</v>
      </c>
      <c r="R3288" s="1">
        <v>9</v>
      </c>
      <c r="S3288" s="1">
        <v>0</v>
      </c>
      <c r="T3288" s="1">
        <v>64.8</v>
      </c>
      <c r="U3288">
        <v>2017</v>
      </c>
      <c r="V3288" s="14" t="str">
        <f t="shared" si="51"/>
        <v>11</v>
      </c>
      <c r="W3288" t="s">
        <v>11198</v>
      </c>
    </row>
    <row r="3289" spans="1:23" x14ac:dyDescent="0.35">
      <c r="A3289" s="1">
        <v>6934</v>
      </c>
      <c r="B3289" s="1" t="s">
        <v>6898</v>
      </c>
      <c r="C3289" s="2">
        <v>43049</v>
      </c>
      <c r="D3289" s="2">
        <v>43054</v>
      </c>
      <c r="E3289" s="1" t="s">
        <v>33</v>
      </c>
      <c r="F3289" s="1" t="s">
        <v>602</v>
      </c>
      <c r="G3289" s="1" t="s">
        <v>603</v>
      </c>
      <c r="H3289" s="1" t="s">
        <v>30</v>
      </c>
      <c r="I3289" s="1" t="s">
        <v>6511</v>
      </c>
      <c r="J3289" s="1" t="s">
        <v>1759</v>
      </c>
      <c r="K3289" s="1" t="s">
        <v>1760</v>
      </c>
      <c r="L3289" s="1" t="s">
        <v>55</v>
      </c>
      <c r="M3289" s="1" t="s">
        <v>1815</v>
      </c>
      <c r="N3289" s="1" t="s">
        <v>31</v>
      </c>
      <c r="O3289" s="1" t="s">
        <v>41</v>
      </c>
      <c r="P3289" s="1" t="s">
        <v>1816</v>
      </c>
      <c r="Q3289" s="1">
        <v>177.65999999999997</v>
      </c>
      <c r="R3289" s="1">
        <v>7</v>
      </c>
      <c r="S3289" s="1">
        <v>0</v>
      </c>
      <c r="T3289" s="1">
        <v>58.59</v>
      </c>
      <c r="U3289">
        <v>2017</v>
      </c>
      <c r="V3289" s="14" t="str">
        <f t="shared" si="51"/>
        <v>11</v>
      </c>
      <c r="W3289" t="s">
        <v>11198</v>
      </c>
    </row>
    <row r="3290" spans="1:23" x14ac:dyDescent="0.35">
      <c r="A3290" s="1">
        <v>6935</v>
      </c>
      <c r="B3290" s="1" t="s">
        <v>6898</v>
      </c>
      <c r="C3290" s="2">
        <v>43049</v>
      </c>
      <c r="D3290" s="2">
        <v>43054</v>
      </c>
      <c r="E3290" s="1" t="s">
        <v>33</v>
      </c>
      <c r="F3290" s="1" t="s">
        <v>602</v>
      </c>
      <c r="G3290" s="1" t="s">
        <v>603</v>
      </c>
      <c r="H3290" s="1" t="s">
        <v>30</v>
      </c>
      <c r="I3290" s="1" t="s">
        <v>6511</v>
      </c>
      <c r="J3290" s="1" t="s">
        <v>1759</v>
      </c>
      <c r="K3290" s="1" t="s">
        <v>1760</v>
      </c>
      <c r="L3290" s="1" t="s">
        <v>55</v>
      </c>
      <c r="M3290" s="1" t="s">
        <v>3221</v>
      </c>
      <c r="N3290" s="1" t="s">
        <v>25</v>
      </c>
      <c r="O3290" s="1" t="s">
        <v>27</v>
      </c>
      <c r="P3290" s="1" t="s">
        <v>3222</v>
      </c>
      <c r="Q3290" s="1">
        <v>194.40000000000003</v>
      </c>
      <c r="R3290" s="1">
        <v>3</v>
      </c>
      <c r="S3290" s="1">
        <v>0.1</v>
      </c>
      <c r="T3290" s="1">
        <v>23.759999999999994</v>
      </c>
      <c r="U3290">
        <v>2017</v>
      </c>
      <c r="V3290" s="14" t="str">
        <f t="shared" si="51"/>
        <v>11</v>
      </c>
      <c r="W3290" t="s">
        <v>11198</v>
      </c>
    </row>
    <row r="3291" spans="1:23" x14ac:dyDescent="0.35">
      <c r="A3291" s="1">
        <v>8356</v>
      </c>
      <c r="B3291" s="1" t="s">
        <v>6899</v>
      </c>
      <c r="C3291" s="2">
        <v>43040</v>
      </c>
      <c r="D3291" s="2">
        <v>43044</v>
      </c>
      <c r="E3291" s="1" t="s">
        <v>33</v>
      </c>
      <c r="F3291" s="1" t="s">
        <v>1442</v>
      </c>
      <c r="G3291" s="1" t="s">
        <v>1443</v>
      </c>
      <c r="H3291" s="1" t="s">
        <v>23</v>
      </c>
      <c r="I3291" s="1" t="s">
        <v>6511</v>
      </c>
      <c r="J3291" s="1" t="s">
        <v>1759</v>
      </c>
      <c r="K3291" s="1" t="s">
        <v>1760</v>
      </c>
      <c r="L3291" s="1" t="s">
        <v>55</v>
      </c>
      <c r="M3291" s="1" t="s">
        <v>6574</v>
      </c>
      <c r="N3291" s="1" t="s">
        <v>31</v>
      </c>
      <c r="O3291" s="1" t="s">
        <v>32</v>
      </c>
      <c r="P3291" s="1" t="s">
        <v>6575</v>
      </c>
      <c r="Q3291" s="1">
        <v>73.92</v>
      </c>
      <c r="R3291" s="1">
        <v>7</v>
      </c>
      <c r="S3291" s="1">
        <v>0</v>
      </c>
      <c r="T3291" s="1">
        <v>13.86</v>
      </c>
      <c r="U3291">
        <v>2017</v>
      </c>
      <c r="V3291" s="14" t="str">
        <f t="shared" si="51"/>
        <v>11</v>
      </c>
      <c r="W3291" t="s">
        <v>11198</v>
      </c>
    </row>
    <row r="3292" spans="1:23" x14ac:dyDescent="0.35">
      <c r="A3292" s="1">
        <v>3291</v>
      </c>
      <c r="B3292" s="1" t="s">
        <v>6900</v>
      </c>
      <c r="C3292" s="2">
        <v>42472</v>
      </c>
      <c r="D3292" s="2">
        <v>42477</v>
      </c>
      <c r="E3292" s="1" t="s">
        <v>33</v>
      </c>
      <c r="F3292" s="1" t="s">
        <v>1076</v>
      </c>
      <c r="G3292" s="1" t="s">
        <v>1077</v>
      </c>
      <c r="H3292" s="1" t="s">
        <v>23</v>
      </c>
      <c r="I3292" s="1" t="s">
        <v>2272</v>
      </c>
      <c r="J3292" s="1" t="s">
        <v>2065</v>
      </c>
      <c r="K3292" s="1" t="s">
        <v>1737</v>
      </c>
      <c r="L3292" s="1" t="s">
        <v>55</v>
      </c>
      <c r="M3292" s="1" t="s">
        <v>4381</v>
      </c>
      <c r="N3292" s="1" t="s">
        <v>42</v>
      </c>
      <c r="O3292" s="1" t="s">
        <v>70</v>
      </c>
      <c r="P3292" s="1" t="s">
        <v>4382</v>
      </c>
      <c r="Q3292" s="1">
        <v>293.58</v>
      </c>
      <c r="R3292" s="1">
        <v>7</v>
      </c>
      <c r="S3292" s="1">
        <v>0</v>
      </c>
      <c r="T3292" s="1">
        <v>108.57</v>
      </c>
      <c r="U3292">
        <v>2016</v>
      </c>
      <c r="V3292" s="14" t="str">
        <f t="shared" si="51"/>
        <v>04</v>
      </c>
      <c r="W3292" t="s">
        <v>11210</v>
      </c>
    </row>
    <row r="3293" spans="1:23" x14ac:dyDescent="0.35">
      <c r="A3293" s="1">
        <v>3292</v>
      </c>
      <c r="B3293" s="1" t="s">
        <v>6901</v>
      </c>
      <c r="C3293" s="2">
        <v>42951</v>
      </c>
      <c r="D3293" s="2">
        <v>42955</v>
      </c>
      <c r="E3293" s="1" t="s">
        <v>33</v>
      </c>
      <c r="F3293" s="1" t="s">
        <v>1414</v>
      </c>
      <c r="G3293" s="1" t="s">
        <v>1415</v>
      </c>
      <c r="H3293" s="1" t="s">
        <v>54</v>
      </c>
      <c r="I3293" s="1" t="s">
        <v>4573</v>
      </c>
      <c r="J3293" s="1" t="s">
        <v>2285</v>
      </c>
      <c r="K3293" s="1" t="s">
        <v>1804</v>
      </c>
      <c r="L3293" s="1" t="s">
        <v>24</v>
      </c>
      <c r="M3293" s="1" t="s">
        <v>3437</v>
      </c>
      <c r="N3293" s="1" t="s">
        <v>31</v>
      </c>
      <c r="O3293" s="1" t="s">
        <v>99</v>
      </c>
      <c r="P3293" s="1" t="s">
        <v>3438</v>
      </c>
      <c r="Q3293" s="1">
        <v>39.540000000000006</v>
      </c>
      <c r="R3293" s="1">
        <v>2</v>
      </c>
      <c r="S3293" s="1">
        <v>0</v>
      </c>
      <c r="T3293" s="1">
        <v>19.740000000000002</v>
      </c>
      <c r="U3293">
        <v>2017</v>
      </c>
      <c r="V3293" s="14" t="str">
        <f t="shared" si="51"/>
        <v>08</v>
      </c>
      <c r="W3293" t="s">
        <v>11194</v>
      </c>
    </row>
    <row r="3294" spans="1:23" x14ac:dyDescent="0.35">
      <c r="A3294" s="1">
        <v>3293</v>
      </c>
      <c r="B3294" s="1" t="s">
        <v>6901</v>
      </c>
      <c r="C3294" s="2">
        <v>42951</v>
      </c>
      <c r="D3294" s="2">
        <v>42955</v>
      </c>
      <c r="E3294" s="1" t="s">
        <v>33</v>
      </c>
      <c r="F3294" s="1" t="s">
        <v>1414</v>
      </c>
      <c r="G3294" s="1" t="s">
        <v>1415</v>
      </c>
      <c r="H3294" s="1" t="s">
        <v>54</v>
      </c>
      <c r="I3294" s="1" t="s">
        <v>4573</v>
      </c>
      <c r="J3294" s="1" t="s">
        <v>2285</v>
      </c>
      <c r="K3294" s="1" t="s">
        <v>1804</v>
      </c>
      <c r="L3294" s="1" t="s">
        <v>24</v>
      </c>
      <c r="M3294" s="1" t="s">
        <v>3005</v>
      </c>
      <c r="N3294" s="1" t="s">
        <v>31</v>
      </c>
      <c r="O3294" s="1" t="s">
        <v>44</v>
      </c>
      <c r="P3294" s="1" t="s">
        <v>3006</v>
      </c>
      <c r="Q3294" s="1">
        <v>152.81999999999996</v>
      </c>
      <c r="R3294" s="1">
        <v>9</v>
      </c>
      <c r="S3294" s="1">
        <v>0</v>
      </c>
      <c r="T3294" s="1">
        <v>4.32</v>
      </c>
      <c r="U3294">
        <v>2017</v>
      </c>
      <c r="V3294" s="14" t="str">
        <f t="shared" si="51"/>
        <v>08</v>
      </c>
      <c r="W3294" t="s">
        <v>11194</v>
      </c>
    </row>
    <row r="3295" spans="1:23" x14ac:dyDescent="0.35">
      <c r="A3295" s="1">
        <v>3294</v>
      </c>
      <c r="B3295" s="1" t="s">
        <v>6901</v>
      </c>
      <c r="C3295" s="2">
        <v>42951</v>
      </c>
      <c r="D3295" s="2">
        <v>42955</v>
      </c>
      <c r="E3295" s="1" t="s">
        <v>33</v>
      </c>
      <c r="F3295" s="1" t="s">
        <v>1414</v>
      </c>
      <c r="G3295" s="1" t="s">
        <v>1415</v>
      </c>
      <c r="H3295" s="1" t="s">
        <v>54</v>
      </c>
      <c r="I3295" s="1" t="s">
        <v>4573</v>
      </c>
      <c r="J3295" s="1" t="s">
        <v>2285</v>
      </c>
      <c r="K3295" s="1" t="s">
        <v>1804</v>
      </c>
      <c r="L3295" s="1" t="s">
        <v>24</v>
      </c>
      <c r="M3295" s="1" t="s">
        <v>4820</v>
      </c>
      <c r="N3295" s="1" t="s">
        <v>25</v>
      </c>
      <c r="O3295" s="1" t="s">
        <v>40</v>
      </c>
      <c r="P3295" s="1" t="s">
        <v>4821</v>
      </c>
      <c r="Q3295" s="1">
        <v>414.72</v>
      </c>
      <c r="R3295" s="1">
        <v>8</v>
      </c>
      <c r="S3295" s="1">
        <v>0</v>
      </c>
      <c r="T3295" s="1">
        <v>115.92</v>
      </c>
      <c r="U3295">
        <v>2017</v>
      </c>
      <c r="V3295" s="14" t="str">
        <f t="shared" si="51"/>
        <v>08</v>
      </c>
      <c r="W3295" t="s">
        <v>11194</v>
      </c>
    </row>
    <row r="3296" spans="1:23" x14ac:dyDescent="0.35">
      <c r="A3296" s="1">
        <v>3295</v>
      </c>
      <c r="B3296" s="1" t="s">
        <v>6901</v>
      </c>
      <c r="C3296" s="2">
        <v>42951</v>
      </c>
      <c r="D3296" s="2">
        <v>42955</v>
      </c>
      <c r="E3296" s="1" t="s">
        <v>33</v>
      </c>
      <c r="F3296" s="1" t="s">
        <v>1414</v>
      </c>
      <c r="G3296" s="1" t="s">
        <v>1415</v>
      </c>
      <c r="H3296" s="1" t="s">
        <v>54</v>
      </c>
      <c r="I3296" s="1" t="s">
        <v>4573</v>
      </c>
      <c r="J3296" s="1" t="s">
        <v>2285</v>
      </c>
      <c r="K3296" s="1" t="s">
        <v>1804</v>
      </c>
      <c r="L3296" s="1" t="s">
        <v>24</v>
      </c>
      <c r="M3296" s="1" t="s">
        <v>3940</v>
      </c>
      <c r="N3296" s="1" t="s">
        <v>31</v>
      </c>
      <c r="O3296" s="1" t="s">
        <v>44</v>
      </c>
      <c r="P3296" s="1" t="s">
        <v>3941</v>
      </c>
      <c r="Q3296" s="1">
        <v>151.38</v>
      </c>
      <c r="R3296" s="1">
        <v>3</v>
      </c>
      <c r="S3296" s="1">
        <v>0</v>
      </c>
      <c r="T3296" s="1">
        <v>2.9699999999999998</v>
      </c>
      <c r="U3296">
        <v>2017</v>
      </c>
      <c r="V3296" s="14" t="str">
        <f t="shared" si="51"/>
        <v>08</v>
      </c>
      <c r="W3296" t="s">
        <v>11194</v>
      </c>
    </row>
    <row r="3297" spans="1:23" x14ac:dyDescent="0.35">
      <c r="A3297" s="1">
        <v>3296</v>
      </c>
      <c r="B3297" s="1" t="s">
        <v>6901</v>
      </c>
      <c r="C3297" s="2">
        <v>42951</v>
      </c>
      <c r="D3297" s="2">
        <v>42955</v>
      </c>
      <c r="E3297" s="1" t="s">
        <v>33</v>
      </c>
      <c r="F3297" s="1" t="s">
        <v>1414</v>
      </c>
      <c r="G3297" s="1" t="s">
        <v>1415</v>
      </c>
      <c r="H3297" s="1" t="s">
        <v>54</v>
      </c>
      <c r="I3297" s="1" t="s">
        <v>4573</v>
      </c>
      <c r="J3297" s="1" t="s">
        <v>2285</v>
      </c>
      <c r="K3297" s="1" t="s">
        <v>1804</v>
      </c>
      <c r="L3297" s="1" t="s">
        <v>24</v>
      </c>
      <c r="M3297" s="1" t="s">
        <v>6902</v>
      </c>
      <c r="N3297" s="1" t="s">
        <v>31</v>
      </c>
      <c r="O3297" s="1" t="s">
        <v>45</v>
      </c>
      <c r="P3297" s="1" t="s">
        <v>6903</v>
      </c>
      <c r="Q3297" s="1">
        <v>720</v>
      </c>
      <c r="R3297" s="1">
        <v>12</v>
      </c>
      <c r="S3297" s="1">
        <v>0</v>
      </c>
      <c r="T3297" s="1">
        <v>21.599999999999998</v>
      </c>
      <c r="U3297">
        <v>2017</v>
      </c>
      <c r="V3297" s="14" t="str">
        <f t="shared" si="51"/>
        <v>08</v>
      </c>
      <c r="W3297" t="s">
        <v>11194</v>
      </c>
    </row>
    <row r="3298" spans="1:23" x14ac:dyDescent="0.35">
      <c r="A3298" s="1">
        <v>6645</v>
      </c>
      <c r="B3298" s="1" t="s">
        <v>6904</v>
      </c>
      <c r="C3298" s="2">
        <v>43056</v>
      </c>
      <c r="D3298" s="2">
        <v>43061</v>
      </c>
      <c r="E3298" s="1" t="s">
        <v>33</v>
      </c>
      <c r="F3298" s="1" t="s">
        <v>801</v>
      </c>
      <c r="G3298" s="1" t="s">
        <v>802</v>
      </c>
      <c r="H3298" s="1" t="s">
        <v>30</v>
      </c>
      <c r="I3298" s="1" t="s">
        <v>4915</v>
      </c>
      <c r="J3298" s="1" t="s">
        <v>2348</v>
      </c>
      <c r="K3298" s="1" t="s">
        <v>1760</v>
      </c>
      <c r="L3298" s="1" t="s">
        <v>55</v>
      </c>
      <c r="M3298" s="1" t="s">
        <v>1892</v>
      </c>
      <c r="N3298" s="1" t="s">
        <v>25</v>
      </c>
      <c r="O3298" s="1" t="s">
        <v>36</v>
      </c>
      <c r="P3298" s="1" t="s">
        <v>1893</v>
      </c>
      <c r="Q3298" s="1">
        <v>241.70400000000004</v>
      </c>
      <c r="R3298" s="1">
        <v>6</v>
      </c>
      <c r="S3298" s="1">
        <v>0.85</v>
      </c>
      <c r="T3298" s="1">
        <v>-1144.116</v>
      </c>
      <c r="U3298">
        <v>2017</v>
      </c>
      <c r="V3298" s="14" t="str">
        <f t="shared" si="51"/>
        <v>11</v>
      </c>
      <c r="W3298" t="s">
        <v>11198</v>
      </c>
    </row>
    <row r="3299" spans="1:23" x14ac:dyDescent="0.35">
      <c r="A3299" s="1">
        <v>3298</v>
      </c>
      <c r="B3299" s="1" t="s">
        <v>6905</v>
      </c>
      <c r="C3299" s="2">
        <v>42613</v>
      </c>
      <c r="D3299" s="2">
        <v>42620</v>
      </c>
      <c r="E3299" s="1" t="s">
        <v>33</v>
      </c>
      <c r="F3299" s="1" t="s">
        <v>668</v>
      </c>
      <c r="G3299" s="1" t="s">
        <v>669</v>
      </c>
      <c r="H3299" s="1" t="s">
        <v>23</v>
      </c>
      <c r="I3299" s="1" t="s">
        <v>6906</v>
      </c>
      <c r="J3299" s="1" t="s">
        <v>1710</v>
      </c>
      <c r="K3299" s="1" t="s">
        <v>1711</v>
      </c>
      <c r="L3299" s="1" t="s">
        <v>1712</v>
      </c>
      <c r="M3299" s="1" t="s">
        <v>2384</v>
      </c>
      <c r="N3299" s="1" t="s">
        <v>31</v>
      </c>
      <c r="O3299" s="1" t="s">
        <v>37</v>
      </c>
      <c r="P3299" s="1" t="s">
        <v>2385</v>
      </c>
      <c r="Q3299" s="1">
        <v>290.88</v>
      </c>
      <c r="R3299" s="1">
        <v>6</v>
      </c>
      <c r="S3299" s="1">
        <v>0</v>
      </c>
      <c r="T3299" s="1">
        <v>37.800000000000004</v>
      </c>
      <c r="U3299">
        <v>2016</v>
      </c>
      <c r="V3299" s="14" t="str">
        <f t="shared" si="51"/>
        <v>08</v>
      </c>
      <c r="W3299" t="s">
        <v>11194</v>
      </c>
    </row>
    <row r="3300" spans="1:23" x14ac:dyDescent="0.35">
      <c r="A3300" s="1">
        <v>3299</v>
      </c>
      <c r="B3300" s="1" t="s">
        <v>6905</v>
      </c>
      <c r="C3300" s="2">
        <v>42613</v>
      </c>
      <c r="D3300" s="2">
        <v>42620</v>
      </c>
      <c r="E3300" s="1" t="s">
        <v>33</v>
      </c>
      <c r="F3300" s="1" t="s">
        <v>668</v>
      </c>
      <c r="G3300" s="1" t="s">
        <v>669</v>
      </c>
      <c r="H3300" s="1" t="s">
        <v>23</v>
      </c>
      <c r="I3300" s="1" t="s">
        <v>6906</v>
      </c>
      <c r="J3300" s="1" t="s">
        <v>1710</v>
      </c>
      <c r="K3300" s="1" t="s">
        <v>1711</v>
      </c>
      <c r="L3300" s="1" t="s">
        <v>1712</v>
      </c>
      <c r="M3300" s="1" t="s">
        <v>6907</v>
      </c>
      <c r="N3300" s="1" t="s">
        <v>31</v>
      </c>
      <c r="O3300" s="1" t="s">
        <v>179</v>
      </c>
      <c r="P3300" s="1" t="s">
        <v>6908</v>
      </c>
      <c r="Q3300" s="1">
        <v>134.37</v>
      </c>
      <c r="R3300" s="1">
        <v>3</v>
      </c>
      <c r="S3300" s="1">
        <v>0</v>
      </c>
      <c r="T3300" s="1">
        <v>45.63</v>
      </c>
      <c r="U3300">
        <v>2016</v>
      </c>
      <c r="V3300" s="14" t="str">
        <f t="shared" si="51"/>
        <v>08</v>
      </c>
      <c r="W3300" t="s">
        <v>11194</v>
      </c>
    </row>
    <row r="3301" spans="1:23" x14ac:dyDescent="0.35">
      <c r="A3301" s="1">
        <v>3300</v>
      </c>
      <c r="B3301" s="1" t="s">
        <v>6909</v>
      </c>
      <c r="C3301" s="2">
        <v>42888</v>
      </c>
      <c r="D3301" s="2">
        <v>42894</v>
      </c>
      <c r="E3301" s="1" t="s">
        <v>33</v>
      </c>
      <c r="F3301" s="1" t="s">
        <v>1577</v>
      </c>
      <c r="G3301" s="1" t="s">
        <v>1578</v>
      </c>
      <c r="H3301" s="1" t="s">
        <v>30</v>
      </c>
      <c r="I3301" s="1" t="s">
        <v>2209</v>
      </c>
      <c r="J3301" s="1" t="s">
        <v>2210</v>
      </c>
      <c r="K3301" s="1" t="s">
        <v>1737</v>
      </c>
      <c r="L3301" s="1" t="s">
        <v>55</v>
      </c>
      <c r="M3301" s="1" t="s">
        <v>3952</v>
      </c>
      <c r="N3301" s="1" t="s">
        <v>31</v>
      </c>
      <c r="O3301" s="1" t="s">
        <v>41</v>
      </c>
      <c r="P3301" s="1" t="s">
        <v>3953</v>
      </c>
      <c r="Q3301" s="1">
        <v>101.58</v>
      </c>
      <c r="R3301" s="1">
        <v>2</v>
      </c>
      <c r="S3301" s="1">
        <v>0</v>
      </c>
      <c r="T3301" s="1">
        <v>13.200000000000001</v>
      </c>
      <c r="U3301">
        <v>2017</v>
      </c>
      <c r="V3301" s="14" t="str">
        <f t="shared" si="51"/>
        <v>06</v>
      </c>
      <c r="W3301" t="s">
        <v>11200</v>
      </c>
    </row>
    <row r="3302" spans="1:23" x14ac:dyDescent="0.35">
      <c r="A3302" s="1">
        <v>3301</v>
      </c>
      <c r="B3302" s="1" t="s">
        <v>6910</v>
      </c>
      <c r="C3302" s="2">
        <v>42871</v>
      </c>
      <c r="D3302" s="2">
        <v>42877</v>
      </c>
      <c r="E3302" s="1" t="s">
        <v>33</v>
      </c>
      <c r="F3302" s="1" t="s">
        <v>781</v>
      </c>
      <c r="G3302" s="1" t="s">
        <v>782</v>
      </c>
      <c r="H3302" s="1" t="s">
        <v>23</v>
      </c>
      <c r="I3302" s="1" t="s">
        <v>4927</v>
      </c>
      <c r="J3302" s="1" t="s">
        <v>1710</v>
      </c>
      <c r="K3302" s="1" t="s">
        <v>1711</v>
      </c>
      <c r="L3302" s="1" t="s">
        <v>1712</v>
      </c>
      <c r="M3302" s="1" t="s">
        <v>6911</v>
      </c>
      <c r="N3302" s="1" t="s">
        <v>42</v>
      </c>
      <c r="O3302" s="1" t="s">
        <v>344</v>
      </c>
      <c r="P3302" s="1" t="s">
        <v>6912</v>
      </c>
      <c r="Q3302" s="1">
        <v>348.65999999999997</v>
      </c>
      <c r="R3302" s="1">
        <v>2</v>
      </c>
      <c r="S3302" s="1">
        <v>0</v>
      </c>
      <c r="T3302" s="1">
        <v>142.92000000000002</v>
      </c>
      <c r="U3302">
        <v>2017</v>
      </c>
      <c r="V3302" s="14" t="str">
        <f t="shared" si="51"/>
        <v>05</v>
      </c>
      <c r="W3302" t="s">
        <v>11201</v>
      </c>
    </row>
    <row r="3303" spans="1:23" x14ac:dyDescent="0.35">
      <c r="A3303" s="1">
        <v>3302</v>
      </c>
      <c r="B3303" s="1" t="s">
        <v>6913</v>
      </c>
      <c r="C3303" s="2">
        <v>43336</v>
      </c>
      <c r="D3303" s="2">
        <v>43342</v>
      </c>
      <c r="E3303" s="1" t="s">
        <v>33</v>
      </c>
      <c r="F3303" s="1" t="s">
        <v>888</v>
      </c>
      <c r="G3303" s="1" t="s">
        <v>889</v>
      </c>
      <c r="H3303" s="1" t="s">
        <v>30</v>
      </c>
      <c r="I3303" s="1" t="s">
        <v>364</v>
      </c>
      <c r="J3303" s="1" t="s">
        <v>1710</v>
      </c>
      <c r="K3303" s="1" t="s">
        <v>1711</v>
      </c>
      <c r="L3303" s="1" t="s">
        <v>1712</v>
      </c>
      <c r="M3303" s="1" t="s">
        <v>6359</v>
      </c>
      <c r="N3303" s="1" t="s">
        <v>31</v>
      </c>
      <c r="O3303" s="1" t="s">
        <v>74</v>
      </c>
      <c r="P3303" s="1" t="s">
        <v>6360</v>
      </c>
      <c r="Q3303" s="1">
        <v>73.200000000000017</v>
      </c>
      <c r="R3303" s="1">
        <v>5</v>
      </c>
      <c r="S3303" s="1">
        <v>0</v>
      </c>
      <c r="T3303" s="1">
        <v>24.749999999999996</v>
      </c>
      <c r="U3303">
        <v>2018</v>
      </c>
      <c r="V3303" s="14" t="str">
        <f t="shared" si="51"/>
        <v>08</v>
      </c>
      <c r="W3303" t="s">
        <v>11194</v>
      </c>
    </row>
    <row r="3304" spans="1:23" x14ac:dyDescent="0.35">
      <c r="A3304" s="1">
        <v>8544</v>
      </c>
      <c r="B3304" s="1" t="s">
        <v>6914</v>
      </c>
      <c r="C3304" s="2">
        <v>43825</v>
      </c>
      <c r="D3304" s="2">
        <v>43831</v>
      </c>
      <c r="E3304" s="1" t="s">
        <v>33</v>
      </c>
      <c r="F3304" s="1" t="s">
        <v>154</v>
      </c>
      <c r="G3304" s="1" t="s">
        <v>155</v>
      </c>
      <c r="H3304" s="1" t="s">
        <v>23</v>
      </c>
      <c r="I3304" s="1" t="s">
        <v>6511</v>
      </c>
      <c r="J3304" s="1" t="s">
        <v>1759</v>
      </c>
      <c r="K3304" s="1" t="s">
        <v>1760</v>
      </c>
      <c r="L3304" s="1" t="s">
        <v>55</v>
      </c>
      <c r="M3304" s="1" t="s">
        <v>4463</v>
      </c>
      <c r="N3304" s="1" t="s">
        <v>42</v>
      </c>
      <c r="O3304" s="1" t="s">
        <v>344</v>
      </c>
      <c r="P3304" s="1" t="s">
        <v>4464</v>
      </c>
      <c r="Q3304" s="1">
        <v>385.86</v>
      </c>
      <c r="R3304" s="1">
        <v>2</v>
      </c>
      <c r="S3304" s="1">
        <v>0</v>
      </c>
      <c r="T3304" s="1">
        <v>92.58</v>
      </c>
      <c r="U3304">
        <v>2019</v>
      </c>
      <c r="V3304" s="14" t="str">
        <f t="shared" si="51"/>
        <v>12</v>
      </c>
      <c r="W3304" t="s">
        <v>11199</v>
      </c>
    </row>
    <row r="3305" spans="1:23" x14ac:dyDescent="0.35">
      <c r="A3305" s="1">
        <v>3304</v>
      </c>
      <c r="B3305" s="1" t="s">
        <v>6915</v>
      </c>
      <c r="C3305" s="2">
        <v>42749</v>
      </c>
      <c r="D3305" s="2">
        <v>42752</v>
      </c>
      <c r="E3305" s="1" t="s">
        <v>77</v>
      </c>
      <c r="F3305" s="1" t="s">
        <v>700</v>
      </c>
      <c r="G3305" s="1" t="s">
        <v>701</v>
      </c>
      <c r="H3305" s="1" t="s">
        <v>54</v>
      </c>
      <c r="I3305" s="1" t="s">
        <v>3415</v>
      </c>
      <c r="J3305" s="1" t="s">
        <v>1710</v>
      </c>
      <c r="K3305" s="1" t="s">
        <v>1711</v>
      </c>
      <c r="L3305" s="1" t="s">
        <v>1712</v>
      </c>
      <c r="M3305" s="1" t="s">
        <v>6659</v>
      </c>
      <c r="N3305" s="1" t="s">
        <v>42</v>
      </c>
      <c r="O3305" s="1" t="s">
        <v>212</v>
      </c>
      <c r="P3305" s="1" t="s">
        <v>3428</v>
      </c>
      <c r="Q3305" s="1">
        <v>1207.0800000000002</v>
      </c>
      <c r="R3305" s="1">
        <v>4</v>
      </c>
      <c r="S3305" s="1">
        <v>0</v>
      </c>
      <c r="T3305" s="1">
        <v>36.119999999999997</v>
      </c>
      <c r="U3305">
        <v>2017</v>
      </c>
      <c r="V3305" s="14" t="str">
        <f t="shared" si="51"/>
        <v>01</v>
      </c>
      <c r="W3305" t="s">
        <v>11204</v>
      </c>
    </row>
    <row r="3306" spans="1:23" x14ac:dyDescent="0.35">
      <c r="A3306" s="1">
        <v>3305</v>
      </c>
      <c r="B3306" s="1" t="s">
        <v>6916</v>
      </c>
      <c r="C3306" s="2">
        <v>42698</v>
      </c>
      <c r="D3306" s="2">
        <v>42702</v>
      </c>
      <c r="E3306" s="1" t="s">
        <v>33</v>
      </c>
      <c r="F3306" s="1" t="s">
        <v>1468</v>
      </c>
      <c r="G3306" s="1" t="s">
        <v>1469</v>
      </c>
      <c r="H3306" s="1" t="s">
        <v>23</v>
      </c>
      <c r="I3306" s="1" t="s">
        <v>2222</v>
      </c>
      <c r="J3306" s="1" t="s">
        <v>1789</v>
      </c>
      <c r="K3306" s="1" t="s">
        <v>1760</v>
      </c>
      <c r="L3306" s="1" t="s">
        <v>55</v>
      </c>
      <c r="M3306" s="1" t="s">
        <v>4645</v>
      </c>
      <c r="N3306" s="1" t="s">
        <v>42</v>
      </c>
      <c r="O3306" s="1" t="s">
        <v>212</v>
      </c>
      <c r="P3306" s="1" t="s">
        <v>4646</v>
      </c>
      <c r="Q3306" s="1">
        <v>583.38</v>
      </c>
      <c r="R3306" s="1">
        <v>7</v>
      </c>
      <c r="S3306" s="1">
        <v>0</v>
      </c>
      <c r="T3306" s="1">
        <v>244.86</v>
      </c>
      <c r="U3306">
        <v>2016</v>
      </c>
      <c r="V3306" s="14" t="str">
        <f t="shared" si="51"/>
        <v>11</v>
      </c>
      <c r="W3306" t="s">
        <v>11198</v>
      </c>
    </row>
    <row r="3307" spans="1:23" x14ac:dyDescent="0.35">
      <c r="A3307" s="1">
        <v>3306</v>
      </c>
      <c r="B3307" s="1" t="s">
        <v>6916</v>
      </c>
      <c r="C3307" s="2">
        <v>42698</v>
      </c>
      <c r="D3307" s="2">
        <v>42702</v>
      </c>
      <c r="E3307" s="1" t="s">
        <v>33</v>
      </c>
      <c r="F3307" s="1" t="s">
        <v>1468</v>
      </c>
      <c r="G3307" s="1" t="s">
        <v>1469</v>
      </c>
      <c r="H3307" s="1" t="s">
        <v>23</v>
      </c>
      <c r="I3307" s="1" t="s">
        <v>2222</v>
      </c>
      <c r="J3307" s="1" t="s">
        <v>1789</v>
      </c>
      <c r="K3307" s="1" t="s">
        <v>1760</v>
      </c>
      <c r="L3307" s="1" t="s">
        <v>55</v>
      </c>
      <c r="M3307" s="1" t="s">
        <v>5376</v>
      </c>
      <c r="N3307" s="1" t="s">
        <v>25</v>
      </c>
      <c r="O3307" s="1" t="s">
        <v>40</v>
      </c>
      <c r="P3307" s="1" t="s">
        <v>5377</v>
      </c>
      <c r="Q3307" s="1">
        <v>155.43</v>
      </c>
      <c r="R3307" s="1">
        <v>3</v>
      </c>
      <c r="S3307" s="1">
        <v>0</v>
      </c>
      <c r="T3307" s="1">
        <v>55.89</v>
      </c>
      <c r="U3307">
        <v>2016</v>
      </c>
      <c r="V3307" s="14" t="str">
        <f t="shared" si="51"/>
        <v>11</v>
      </c>
      <c r="W3307" t="s">
        <v>11198</v>
      </c>
    </row>
    <row r="3308" spans="1:23" x14ac:dyDescent="0.35">
      <c r="A3308" s="1">
        <v>3307</v>
      </c>
      <c r="B3308" s="1" t="s">
        <v>6916</v>
      </c>
      <c r="C3308" s="2">
        <v>42698</v>
      </c>
      <c r="D3308" s="2">
        <v>42702</v>
      </c>
      <c r="E3308" s="1" t="s">
        <v>33</v>
      </c>
      <c r="F3308" s="1" t="s">
        <v>1468</v>
      </c>
      <c r="G3308" s="1" t="s">
        <v>1469</v>
      </c>
      <c r="H3308" s="1" t="s">
        <v>23</v>
      </c>
      <c r="I3308" s="1" t="s">
        <v>2222</v>
      </c>
      <c r="J3308" s="1" t="s">
        <v>1789</v>
      </c>
      <c r="K3308" s="1" t="s">
        <v>1760</v>
      </c>
      <c r="L3308" s="1" t="s">
        <v>55</v>
      </c>
      <c r="M3308" s="1" t="s">
        <v>2576</v>
      </c>
      <c r="N3308" s="1" t="s">
        <v>31</v>
      </c>
      <c r="O3308" s="1" t="s">
        <v>44</v>
      </c>
      <c r="P3308" s="1" t="s">
        <v>2577</v>
      </c>
      <c r="Q3308" s="1">
        <v>117.96000000000001</v>
      </c>
      <c r="R3308" s="1">
        <v>4</v>
      </c>
      <c r="S3308" s="1">
        <v>0</v>
      </c>
      <c r="T3308" s="1">
        <v>24.72</v>
      </c>
      <c r="U3308">
        <v>2016</v>
      </c>
      <c r="V3308" s="14" t="str">
        <f t="shared" si="51"/>
        <v>11</v>
      </c>
      <c r="W3308" t="s">
        <v>11198</v>
      </c>
    </row>
    <row r="3309" spans="1:23" x14ac:dyDescent="0.35">
      <c r="A3309" s="1">
        <v>3308</v>
      </c>
      <c r="B3309" s="1" t="s">
        <v>6916</v>
      </c>
      <c r="C3309" s="2">
        <v>42698</v>
      </c>
      <c r="D3309" s="2">
        <v>42702</v>
      </c>
      <c r="E3309" s="1" t="s">
        <v>33</v>
      </c>
      <c r="F3309" s="1" t="s">
        <v>1468</v>
      </c>
      <c r="G3309" s="1" t="s">
        <v>1469</v>
      </c>
      <c r="H3309" s="1" t="s">
        <v>23</v>
      </c>
      <c r="I3309" s="1" t="s">
        <v>2222</v>
      </c>
      <c r="J3309" s="1" t="s">
        <v>1789</v>
      </c>
      <c r="K3309" s="1" t="s">
        <v>1760</v>
      </c>
      <c r="L3309" s="1" t="s">
        <v>55</v>
      </c>
      <c r="M3309" s="1" t="s">
        <v>4081</v>
      </c>
      <c r="N3309" s="1" t="s">
        <v>25</v>
      </c>
      <c r="O3309" s="1" t="s">
        <v>26</v>
      </c>
      <c r="P3309" s="1" t="s">
        <v>4082</v>
      </c>
      <c r="Q3309" s="1">
        <v>307.26</v>
      </c>
      <c r="R3309" s="1">
        <v>2</v>
      </c>
      <c r="S3309" s="1">
        <v>0.1</v>
      </c>
      <c r="T3309" s="1">
        <v>81.899999999999991</v>
      </c>
      <c r="U3309">
        <v>2016</v>
      </c>
      <c r="V3309" s="14" t="str">
        <f t="shared" si="51"/>
        <v>11</v>
      </c>
      <c r="W3309" t="s">
        <v>11198</v>
      </c>
    </row>
    <row r="3310" spans="1:23" x14ac:dyDescent="0.35">
      <c r="A3310" s="1">
        <v>3309</v>
      </c>
      <c r="B3310" s="1" t="s">
        <v>6916</v>
      </c>
      <c r="C3310" s="2">
        <v>42698</v>
      </c>
      <c r="D3310" s="2">
        <v>42702</v>
      </c>
      <c r="E3310" s="1" t="s">
        <v>33</v>
      </c>
      <c r="F3310" s="1" t="s">
        <v>1468</v>
      </c>
      <c r="G3310" s="1" t="s">
        <v>1469</v>
      </c>
      <c r="H3310" s="1" t="s">
        <v>23</v>
      </c>
      <c r="I3310" s="1" t="s">
        <v>2222</v>
      </c>
      <c r="J3310" s="1" t="s">
        <v>1789</v>
      </c>
      <c r="K3310" s="1" t="s">
        <v>1760</v>
      </c>
      <c r="L3310" s="1" t="s">
        <v>55</v>
      </c>
      <c r="M3310" s="1" t="s">
        <v>2616</v>
      </c>
      <c r="N3310" s="1" t="s">
        <v>42</v>
      </c>
      <c r="O3310" s="1" t="s">
        <v>43</v>
      </c>
      <c r="P3310" s="1" t="s">
        <v>2617</v>
      </c>
      <c r="Q3310" s="1">
        <v>773.40000000000009</v>
      </c>
      <c r="R3310" s="1">
        <v>5</v>
      </c>
      <c r="S3310" s="1">
        <v>0</v>
      </c>
      <c r="T3310" s="1">
        <v>46.349999999999994</v>
      </c>
      <c r="U3310">
        <v>2016</v>
      </c>
      <c r="V3310" s="14" t="str">
        <f t="shared" si="51"/>
        <v>11</v>
      </c>
      <c r="W3310" t="s">
        <v>11198</v>
      </c>
    </row>
    <row r="3311" spans="1:23" x14ac:dyDescent="0.35">
      <c r="A3311" s="1">
        <v>3310</v>
      </c>
      <c r="B3311" s="1" t="s">
        <v>6916</v>
      </c>
      <c r="C3311" s="2">
        <v>42698</v>
      </c>
      <c r="D3311" s="2">
        <v>42702</v>
      </c>
      <c r="E3311" s="1" t="s">
        <v>33</v>
      </c>
      <c r="F3311" s="1" t="s">
        <v>1468</v>
      </c>
      <c r="G3311" s="1" t="s">
        <v>1469</v>
      </c>
      <c r="H3311" s="1" t="s">
        <v>23</v>
      </c>
      <c r="I3311" s="1" t="s">
        <v>2222</v>
      </c>
      <c r="J3311" s="1" t="s">
        <v>1789</v>
      </c>
      <c r="K3311" s="1" t="s">
        <v>1760</v>
      </c>
      <c r="L3311" s="1" t="s">
        <v>55</v>
      </c>
      <c r="M3311" s="1" t="s">
        <v>3520</v>
      </c>
      <c r="N3311" s="1" t="s">
        <v>31</v>
      </c>
      <c r="O3311" s="1" t="s">
        <v>44</v>
      </c>
      <c r="P3311" s="1" t="s">
        <v>3521</v>
      </c>
      <c r="Q3311" s="1">
        <v>100.26</v>
      </c>
      <c r="R3311" s="1">
        <v>2</v>
      </c>
      <c r="S3311" s="1">
        <v>0</v>
      </c>
      <c r="T3311" s="1">
        <v>21</v>
      </c>
      <c r="U3311">
        <v>2016</v>
      </c>
      <c r="V3311" s="14" t="str">
        <f t="shared" si="51"/>
        <v>11</v>
      </c>
      <c r="W3311" t="s">
        <v>11198</v>
      </c>
    </row>
    <row r="3312" spans="1:23" x14ac:dyDescent="0.35">
      <c r="A3312" s="1">
        <v>3311</v>
      </c>
      <c r="B3312" s="1" t="s">
        <v>6916</v>
      </c>
      <c r="C3312" s="2">
        <v>42698</v>
      </c>
      <c r="D3312" s="2">
        <v>42702</v>
      </c>
      <c r="E3312" s="1" t="s">
        <v>33</v>
      </c>
      <c r="F3312" s="1" t="s">
        <v>1468</v>
      </c>
      <c r="G3312" s="1" t="s">
        <v>1469</v>
      </c>
      <c r="H3312" s="1" t="s">
        <v>23</v>
      </c>
      <c r="I3312" s="1" t="s">
        <v>2222</v>
      </c>
      <c r="J3312" s="1" t="s">
        <v>1789</v>
      </c>
      <c r="K3312" s="1" t="s">
        <v>1760</v>
      </c>
      <c r="L3312" s="1" t="s">
        <v>55</v>
      </c>
      <c r="M3312" s="1" t="s">
        <v>2949</v>
      </c>
      <c r="N3312" s="1" t="s">
        <v>31</v>
      </c>
      <c r="O3312" s="1" t="s">
        <v>44</v>
      </c>
      <c r="P3312" s="1" t="s">
        <v>2950</v>
      </c>
      <c r="Q3312" s="1">
        <v>63.900000000000006</v>
      </c>
      <c r="R3312" s="1">
        <v>2</v>
      </c>
      <c r="S3312" s="1">
        <v>0</v>
      </c>
      <c r="T3312" s="1">
        <v>23.64</v>
      </c>
      <c r="U3312">
        <v>2016</v>
      </c>
      <c r="V3312" s="14" t="str">
        <f t="shared" si="51"/>
        <v>11</v>
      </c>
      <c r="W3312" t="s">
        <v>11198</v>
      </c>
    </row>
    <row r="3313" spans="1:23" x14ac:dyDescent="0.35">
      <c r="A3313" s="1">
        <v>7687</v>
      </c>
      <c r="B3313" s="1" t="s">
        <v>6917</v>
      </c>
      <c r="C3313" s="2">
        <v>43104</v>
      </c>
      <c r="D3313" s="2">
        <v>43108</v>
      </c>
      <c r="E3313" s="1" t="s">
        <v>33</v>
      </c>
      <c r="F3313" s="1" t="s">
        <v>1573</v>
      </c>
      <c r="G3313" s="1" t="s">
        <v>1574</v>
      </c>
      <c r="H3313" s="1" t="s">
        <v>23</v>
      </c>
      <c r="I3313" s="1" t="s">
        <v>5325</v>
      </c>
      <c r="J3313" s="1" t="s">
        <v>1834</v>
      </c>
      <c r="K3313" s="1" t="s">
        <v>1835</v>
      </c>
      <c r="L3313" s="1" t="s">
        <v>55</v>
      </c>
      <c r="M3313" s="1" t="s">
        <v>3491</v>
      </c>
      <c r="N3313" s="1" t="s">
        <v>31</v>
      </c>
      <c r="O3313" s="1" t="s">
        <v>37</v>
      </c>
      <c r="P3313" s="1" t="s">
        <v>3492</v>
      </c>
      <c r="Q3313" s="1">
        <v>8.0249999999999986</v>
      </c>
      <c r="R3313" s="1">
        <v>1</v>
      </c>
      <c r="S3313" s="1">
        <v>0.5</v>
      </c>
      <c r="T3313" s="1">
        <v>-6.4349999999999987</v>
      </c>
      <c r="U3313">
        <v>2018</v>
      </c>
      <c r="V3313" s="14" t="str">
        <f t="shared" si="51"/>
        <v>01</v>
      </c>
      <c r="W3313" t="s">
        <v>11204</v>
      </c>
    </row>
    <row r="3314" spans="1:23" x14ac:dyDescent="0.35">
      <c r="A3314" s="1">
        <v>3313</v>
      </c>
      <c r="B3314" s="1" t="s">
        <v>6918</v>
      </c>
      <c r="C3314" s="2">
        <v>43535</v>
      </c>
      <c r="D3314" s="2">
        <v>43535</v>
      </c>
      <c r="E3314" s="1" t="s">
        <v>361</v>
      </c>
      <c r="F3314" s="1" t="s">
        <v>1622</v>
      </c>
      <c r="G3314" s="1" t="s">
        <v>1623</v>
      </c>
      <c r="H3314" s="1" t="s">
        <v>23</v>
      </c>
      <c r="I3314" s="1" t="s">
        <v>6919</v>
      </c>
      <c r="J3314" s="1" t="s">
        <v>6920</v>
      </c>
      <c r="K3314" s="1" t="s">
        <v>1760</v>
      </c>
      <c r="L3314" s="1" t="s">
        <v>55</v>
      </c>
      <c r="M3314" s="1" t="s">
        <v>3034</v>
      </c>
      <c r="N3314" s="1" t="s">
        <v>31</v>
      </c>
      <c r="O3314" s="1" t="s">
        <v>37</v>
      </c>
      <c r="P3314" s="1" t="s">
        <v>3035</v>
      </c>
      <c r="Q3314" s="1">
        <v>98.387999999999991</v>
      </c>
      <c r="R3314" s="1">
        <v>2</v>
      </c>
      <c r="S3314" s="1">
        <v>0.1</v>
      </c>
      <c r="T3314" s="1">
        <v>-5.4720000000000004</v>
      </c>
      <c r="U3314">
        <v>2019</v>
      </c>
      <c r="V3314" s="14" t="str">
        <f t="shared" si="51"/>
        <v>03</v>
      </c>
      <c r="W3314" t="s">
        <v>11202</v>
      </c>
    </row>
    <row r="3315" spans="1:23" x14ac:dyDescent="0.35">
      <c r="A3315" s="1">
        <v>3314</v>
      </c>
      <c r="B3315" s="1" t="s">
        <v>6918</v>
      </c>
      <c r="C3315" s="2">
        <v>43535</v>
      </c>
      <c r="D3315" s="2">
        <v>43535</v>
      </c>
      <c r="E3315" s="1" t="s">
        <v>361</v>
      </c>
      <c r="F3315" s="1" t="s">
        <v>1622</v>
      </c>
      <c r="G3315" s="1" t="s">
        <v>1623</v>
      </c>
      <c r="H3315" s="1" t="s">
        <v>23</v>
      </c>
      <c r="I3315" s="1" t="s">
        <v>6919</v>
      </c>
      <c r="J3315" s="1" t="s">
        <v>6920</v>
      </c>
      <c r="K3315" s="1" t="s">
        <v>1760</v>
      </c>
      <c r="L3315" s="1" t="s">
        <v>55</v>
      </c>
      <c r="M3315" s="1" t="s">
        <v>6792</v>
      </c>
      <c r="N3315" s="1" t="s">
        <v>31</v>
      </c>
      <c r="O3315" s="1" t="s">
        <v>32</v>
      </c>
      <c r="P3315" s="1" t="s">
        <v>6793</v>
      </c>
      <c r="Q3315" s="1">
        <v>27</v>
      </c>
      <c r="R3315" s="1">
        <v>3</v>
      </c>
      <c r="S3315" s="1">
        <v>0</v>
      </c>
      <c r="T3315" s="1">
        <v>3.7800000000000002</v>
      </c>
      <c r="U3315">
        <v>2019</v>
      </c>
      <c r="V3315" s="14" t="str">
        <f t="shared" si="51"/>
        <v>03</v>
      </c>
      <c r="W3315" t="s">
        <v>11202</v>
      </c>
    </row>
    <row r="3316" spans="1:23" x14ac:dyDescent="0.35">
      <c r="A3316" s="1">
        <v>3315</v>
      </c>
      <c r="B3316" s="1" t="s">
        <v>6921</v>
      </c>
      <c r="C3316" s="2">
        <v>42818</v>
      </c>
      <c r="D3316" s="2">
        <v>42823</v>
      </c>
      <c r="E3316" s="1" t="s">
        <v>33</v>
      </c>
      <c r="F3316" s="1" t="s">
        <v>491</v>
      </c>
      <c r="G3316" s="1" t="s">
        <v>492</v>
      </c>
      <c r="H3316" s="1" t="s">
        <v>23</v>
      </c>
      <c r="I3316" s="1" t="s">
        <v>4092</v>
      </c>
      <c r="J3316" s="1" t="s">
        <v>1777</v>
      </c>
      <c r="K3316" s="1" t="s">
        <v>1778</v>
      </c>
      <c r="L3316" s="1" t="s">
        <v>24</v>
      </c>
      <c r="M3316" s="1" t="s">
        <v>6922</v>
      </c>
      <c r="N3316" s="1" t="s">
        <v>42</v>
      </c>
      <c r="O3316" s="1" t="s">
        <v>43</v>
      </c>
      <c r="P3316" s="1" t="s">
        <v>6923</v>
      </c>
      <c r="Q3316" s="1">
        <v>159.62399999999997</v>
      </c>
      <c r="R3316" s="1">
        <v>4</v>
      </c>
      <c r="S3316" s="1">
        <v>0.4</v>
      </c>
      <c r="T3316" s="1">
        <v>-29.376000000000005</v>
      </c>
      <c r="U3316">
        <v>2017</v>
      </c>
      <c r="V3316" s="14" t="str">
        <f t="shared" si="51"/>
        <v>03</v>
      </c>
      <c r="W3316" t="s">
        <v>11202</v>
      </c>
    </row>
    <row r="3317" spans="1:23" x14ac:dyDescent="0.35">
      <c r="A3317" s="1">
        <v>3316</v>
      </c>
      <c r="B3317" s="1" t="s">
        <v>6924</v>
      </c>
      <c r="C3317" s="2">
        <v>42528</v>
      </c>
      <c r="D3317" s="2">
        <v>42531</v>
      </c>
      <c r="E3317" s="1" t="s">
        <v>77</v>
      </c>
      <c r="F3317" s="1" t="s">
        <v>1430</v>
      </c>
      <c r="G3317" s="1" t="s">
        <v>1431</v>
      </c>
      <c r="H3317" s="1" t="s">
        <v>23</v>
      </c>
      <c r="I3317" s="1" t="s">
        <v>2272</v>
      </c>
      <c r="J3317" s="1" t="s">
        <v>2065</v>
      </c>
      <c r="K3317" s="1" t="s">
        <v>1737</v>
      </c>
      <c r="L3317" s="1" t="s">
        <v>55</v>
      </c>
      <c r="M3317" s="1" t="s">
        <v>2296</v>
      </c>
      <c r="N3317" s="1" t="s">
        <v>31</v>
      </c>
      <c r="O3317" s="1" t="s">
        <v>41</v>
      </c>
      <c r="P3317" s="1" t="s">
        <v>2297</v>
      </c>
      <c r="Q3317" s="1">
        <v>321.84000000000003</v>
      </c>
      <c r="R3317" s="1">
        <v>6</v>
      </c>
      <c r="S3317" s="1">
        <v>0</v>
      </c>
      <c r="T3317" s="1">
        <v>80.460000000000008</v>
      </c>
      <c r="U3317">
        <v>2016</v>
      </c>
      <c r="V3317" s="14" t="str">
        <f t="shared" si="51"/>
        <v>06</v>
      </c>
      <c r="W3317" t="s">
        <v>11200</v>
      </c>
    </row>
    <row r="3318" spans="1:23" x14ac:dyDescent="0.35">
      <c r="A3318" s="1">
        <v>3317</v>
      </c>
      <c r="B3318" s="1" t="s">
        <v>6925</v>
      </c>
      <c r="C3318" s="2">
        <v>43730</v>
      </c>
      <c r="D3318" s="2">
        <v>43733</v>
      </c>
      <c r="E3318" s="1" t="s">
        <v>77</v>
      </c>
      <c r="F3318" s="1" t="s">
        <v>1422</v>
      </c>
      <c r="G3318" s="1" t="s">
        <v>1423</v>
      </c>
      <c r="H3318" s="1" t="s">
        <v>23</v>
      </c>
      <c r="I3318" s="1" t="s">
        <v>4525</v>
      </c>
      <c r="J3318" s="1" t="s">
        <v>2641</v>
      </c>
      <c r="K3318" s="1" t="s">
        <v>1778</v>
      </c>
      <c r="L3318" s="1" t="s">
        <v>24</v>
      </c>
      <c r="M3318" s="1" t="s">
        <v>1230</v>
      </c>
      <c r="N3318" s="1" t="s">
        <v>31</v>
      </c>
      <c r="O3318" s="1" t="s">
        <v>48</v>
      </c>
      <c r="P3318" s="1" t="s">
        <v>2142</v>
      </c>
      <c r="Q3318" s="1">
        <v>67.86</v>
      </c>
      <c r="R3318" s="1">
        <v>2</v>
      </c>
      <c r="S3318" s="1">
        <v>0</v>
      </c>
      <c r="T3318" s="1">
        <v>7.4399999999999995</v>
      </c>
      <c r="U3318">
        <v>2019</v>
      </c>
      <c r="V3318" s="14" t="str">
        <f t="shared" si="51"/>
        <v>09</v>
      </c>
      <c r="W3318" t="s">
        <v>11206</v>
      </c>
    </row>
    <row r="3319" spans="1:23" x14ac:dyDescent="0.35">
      <c r="A3319" s="1">
        <v>3318</v>
      </c>
      <c r="B3319" s="1" t="s">
        <v>6926</v>
      </c>
      <c r="C3319" s="2">
        <v>43251</v>
      </c>
      <c r="D3319" s="2">
        <v>43255</v>
      </c>
      <c r="E3319" s="1" t="s">
        <v>33</v>
      </c>
      <c r="F3319" s="1" t="s">
        <v>268</v>
      </c>
      <c r="G3319" s="1" t="s">
        <v>269</v>
      </c>
      <c r="H3319" s="1" t="s">
        <v>30</v>
      </c>
      <c r="I3319" s="1" t="s">
        <v>3962</v>
      </c>
      <c r="J3319" s="1" t="s">
        <v>1814</v>
      </c>
      <c r="K3319" s="1" t="s">
        <v>1804</v>
      </c>
      <c r="L3319" s="1" t="s">
        <v>24</v>
      </c>
      <c r="M3319" s="1" t="s">
        <v>3632</v>
      </c>
      <c r="N3319" s="1" t="s">
        <v>31</v>
      </c>
      <c r="O3319" s="1" t="s">
        <v>37</v>
      </c>
      <c r="P3319" s="1" t="s">
        <v>3633</v>
      </c>
      <c r="Q3319" s="1">
        <v>83.591999999999999</v>
      </c>
      <c r="R3319" s="1">
        <v>4</v>
      </c>
      <c r="S3319" s="1">
        <v>0.1</v>
      </c>
      <c r="T3319" s="1">
        <v>21.311999999999998</v>
      </c>
      <c r="U3319">
        <v>2018</v>
      </c>
      <c r="V3319" s="14" t="str">
        <f t="shared" si="51"/>
        <v>05</v>
      </c>
      <c r="W3319" t="s">
        <v>11201</v>
      </c>
    </row>
    <row r="3320" spans="1:23" x14ac:dyDescent="0.35">
      <c r="A3320" s="1">
        <v>3319</v>
      </c>
      <c r="B3320" s="1" t="s">
        <v>4970</v>
      </c>
      <c r="C3320" s="2">
        <v>43697</v>
      </c>
      <c r="D3320" s="2">
        <v>43697</v>
      </c>
      <c r="E3320" s="1" t="s">
        <v>361</v>
      </c>
      <c r="F3320" s="1" t="s">
        <v>1318</v>
      </c>
      <c r="G3320" s="1" t="s">
        <v>1319</v>
      </c>
      <c r="H3320" s="1" t="s">
        <v>23</v>
      </c>
      <c r="I3320" s="1" t="s">
        <v>6927</v>
      </c>
      <c r="J3320" s="1" t="s">
        <v>1789</v>
      </c>
      <c r="K3320" s="1" t="s">
        <v>1760</v>
      </c>
      <c r="L3320" s="1" t="s">
        <v>55</v>
      </c>
      <c r="M3320" s="1" t="s">
        <v>4786</v>
      </c>
      <c r="N3320" s="1" t="s">
        <v>31</v>
      </c>
      <c r="O3320" s="1" t="s">
        <v>37</v>
      </c>
      <c r="P3320" s="1" t="s">
        <v>4787</v>
      </c>
      <c r="Q3320" s="1">
        <v>19.385999999999999</v>
      </c>
      <c r="R3320" s="1">
        <v>2</v>
      </c>
      <c r="S3320" s="1">
        <v>0.1</v>
      </c>
      <c r="T3320" s="1">
        <v>-2.1539999999999999</v>
      </c>
      <c r="U3320">
        <v>2019</v>
      </c>
      <c r="V3320" s="14" t="str">
        <f t="shared" si="51"/>
        <v>08</v>
      </c>
      <c r="W3320" t="s">
        <v>11194</v>
      </c>
    </row>
    <row r="3321" spans="1:23" x14ac:dyDescent="0.35">
      <c r="A3321" s="1">
        <v>9827</v>
      </c>
      <c r="B3321" s="1" t="s">
        <v>6928</v>
      </c>
      <c r="C3321" s="2">
        <v>43692</v>
      </c>
      <c r="D3321" s="2">
        <v>43693</v>
      </c>
      <c r="E3321" s="1" t="s">
        <v>77</v>
      </c>
      <c r="F3321" s="1" t="s">
        <v>668</v>
      </c>
      <c r="G3321" s="1" t="s">
        <v>669</v>
      </c>
      <c r="H3321" s="1" t="s">
        <v>23</v>
      </c>
      <c r="I3321" s="1" t="s">
        <v>5325</v>
      </c>
      <c r="J3321" s="1" t="s">
        <v>1834</v>
      </c>
      <c r="K3321" s="1" t="s">
        <v>1835</v>
      </c>
      <c r="L3321" s="1" t="s">
        <v>55</v>
      </c>
      <c r="M3321" s="1" t="s">
        <v>2068</v>
      </c>
      <c r="N3321" s="1" t="s">
        <v>42</v>
      </c>
      <c r="O3321" s="1" t="s">
        <v>212</v>
      </c>
      <c r="P3321" s="1" t="s">
        <v>2069</v>
      </c>
      <c r="Q3321" s="1">
        <v>468.7650000000001</v>
      </c>
      <c r="R3321" s="1">
        <v>3</v>
      </c>
      <c r="S3321" s="1">
        <v>0.5</v>
      </c>
      <c r="T3321" s="1">
        <v>-459.40500000000009</v>
      </c>
      <c r="U3321">
        <v>2019</v>
      </c>
      <c r="V3321" s="14" t="str">
        <f t="shared" si="51"/>
        <v>08</v>
      </c>
      <c r="W3321" t="s">
        <v>11194</v>
      </c>
    </row>
    <row r="3322" spans="1:23" x14ac:dyDescent="0.35">
      <c r="A3322" s="1">
        <v>9828</v>
      </c>
      <c r="B3322" s="1" t="s">
        <v>6928</v>
      </c>
      <c r="C3322" s="2">
        <v>43692</v>
      </c>
      <c r="D3322" s="2">
        <v>43693</v>
      </c>
      <c r="E3322" s="1" t="s">
        <v>77</v>
      </c>
      <c r="F3322" s="1" t="s">
        <v>668</v>
      </c>
      <c r="G3322" s="1" t="s">
        <v>669</v>
      </c>
      <c r="H3322" s="1" t="s">
        <v>23</v>
      </c>
      <c r="I3322" s="1" t="s">
        <v>5325</v>
      </c>
      <c r="J3322" s="1" t="s">
        <v>1834</v>
      </c>
      <c r="K3322" s="1" t="s">
        <v>1835</v>
      </c>
      <c r="L3322" s="1" t="s">
        <v>55</v>
      </c>
      <c r="M3322" s="1" t="s">
        <v>1970</v>
      </c>
      <c r="N3322" s="1" t="s">
        <v>31</v>
      </c>
      <c r="O3322" s="1" t="s">
        <v>74</v>
      </c>
      <c r="P3322" s="1" t="s">
        <v>1971</v>
      </c>
      <c r="Q3322" s="1">
        <v>14.399999999999999</v>
      </c>
      <c r="R3322" s="1">
        <v>4</v>
      </c>
      <c r="S3322" s="1">
        <v>0.5</v>
      </c>
      <c r="T3322" s="1">
        <v>-1.4399999999999977</v>
      </c>
      <c r="U3322">
        <v>2019</v>
      </c>
      <c r="V3322" s="14" t="str">
        <f t="shared" si="51"/>
        <v>08</v>
      </c>
      <c r="W3322" t="s">
        <v>11194</v>
      </c>
    </row>
    <row r="3323" spans="1:23" x14ac:dyDescent="0.35">
      <c r="A3323" s="1">
        <v>3322</v>
      </c>
      <c r="B3323" s="1" t="s">
        <v>6929</v>
      </c>
      <c r="C3323" s="2">
        <v>43705</v>
      </c>
      <c r="D3323" s="2">
        <v>43709</v>
      </c>
      <c r="E3323" s="1" t="s">
        <v>33</v>
      </c>
      <c r="F3323" s="1" t="s">
        <v>916</v>
      </c>
      <c r="G3323" s="1" t="s">
        <v>917</v>
      </c>
      <c r="H3323" s="1" t="s">
        <v>23</v>
      </c>
      <c r="I3323" s="1" t="s">
        <v>1927</v>
      </c>
      <c r="J3323" s="1" t="s">
        <v>1768</v>
      </c>
      <c r="K3323" s="1" t="s">
        <v>1737</v>
      </c>
      <c r="L3323" s="1" t="s">
        <v>55</v>
      </c>
      <c r="M3323" s="1" t="s">
        <v>5621</v>
      </c>
      <c r="N3323" s="1" t="s">
        <v>31</v>
      </c>
      <c r="O3323" s="1" t="s">
        <v>37</v>
      </c>
      <c r="P3323" s="1" t="s">
        <v>5622</v>
      </c>
      <c r="Q3323" s="1">
        <v>84.158999999999992</v>
      </c>
      <c r="R3323" s="1">
        <v>3</v>
      </c>
      <c r="S3323" s="1">
        <v>0.1</v>
      </c>
      <c r="T3323" s="1">
        <v>3.6989999999999998</v>
      </c>
      <c r="U3323">
        <v>2019</v>
      </c>
      <c r="V3323" s="14" t="str">
        <f t="shared" si="51"/>
        <v>08</v>
      </c>
      <c r="W3323" t="s">
        <v>11194</v>
      </c>
    </row>
    <row r="3324" spans="1:23" x14ac:dyDescent="0.35">
      <c r="A3324" s="1">
        <v>3323</v>
      </c>
      <c r="B3324" s="1" t="s">
        <v>6929</v>
      </c>
      <c r="C3324" s="2">
        <v>43705</v>
      </c>
      <c r="D3324" s="2">
        <v>43709</v>
      </c>
      <c r="E3324" s="1" t="s">
        <v>33</v>
      </c>
      <c r="F3324" s="1" t="s">
        <v>916</v>
      </c>
      <c r="G3324" s="1" t="s">
        <v>917</v>
      </c>
      <c r="H3324" s="1" t="s">
        <v>23</v>
      </c>
      <c r="I3324" s="1" t="s">
        <v>1927</v>
      </c>
      <c r="J3324" s="1" t="s">
        <v>1768</v>
      </c>
      <c r="K3324" s="1" t="s">
        <v>1737</v>
      </c>
      <c r="L3324" s="1" t="s">
        <v>55</v>
      </c>
      <c r="M3324" s="1" t="s">
        <v>1597</v>
      </c>
      <c r="N3324" s="1" t="s">
        <v>31</v>
      </c>
      <c r="O3324" s="1" t="s">
        <v>41</v>
      </c>
      <c r="P3324" s="1" t="s">
        <v>1877</v>
      </c>
      <c r="Q3324" s="1">
        <v>34.019999999999996</v>
      </c>
      <c r="R3324" s="1">
        <v>2</v>
      </c>
      <c r="S3324" s="1">
        <v>0</v>
      </c>
      <c r="T3324" s="1">
        <v>14.28</v>
      </c>
      <c r="U3324">
        <v>2019</v>
      </c>
      <c r="V3324" s="14" t="str">
        <f t="shared" si="51"/>
        <v>08</v>
      </c>
      <c r="W3324" t="s">
        <v>11194</v>
      </c>
    </row>
    <row r="3325" spans="1:23" x14ac:dyDescent="0.35">
      <c r="A3325" s="1">
        <v>3324</v>
      </c>
      <c r="B3325" s="1" t="s">
        <v>6930</v>
      </c>
      <c r="C3325" s="2">
        <v>43814</v>
      </c>
      <c r="D3325" s="2">
        <v>43816</v>
      </c>
      <c r="E3325" s="1" t="s">
        <v>77</v>
      </c>
      <c r="F3325" s="1" t="s">
        <v>134</v>
      </c>
      <c r="G3325" s="1" t="s">
        <v>135</v>
      </c>
      <c r="H3325" s="1" t="s">
        <v>54</v>
      </c>
      <c r="I3325" s="1" t="s">
        <v>263</v>
      </c>
      <c r="J3325" s="1" t="s">
        <v>263</v>
      </c>
      <c r="K3325" s="1" t="s">
        <v>2175</v>
      </c>
      <c r="L3325" s="1" t="s">
        <v>1712</v>
      </c>
      <c r="M3325" s="1" t="s">
        <v>5161</v>
      </c>
      <c r="N3325" s="1" t="s">
        <v>31</v>
      </c>
      <c r="O3325" s="1" t="s">
        <v>48</v>
      </c>
      <c r="P3325" s="1" t="s">
        <v>5162</v>
      </c>
      <c r="Q3325" s="1">
        <v>37.08</v>
      </c>
      <c r="R3325" s="1">
        <v>3</v>
      </c>
      <c r="S3325" s="1">
        <v>0.5</v>
      </c>
      <c r="T3325" s="1">
        <v>-4.5</v>
      </c>
      <c r="U3325">
        <v>2019</v>
      </c>
      <c r="V3325" s="14" t="str">
        <f t="shared" si="51"/>
        <v>12</v>
      </c>
      <c r="W3325" t="s">
        <v>11199</v>
      </c>
    </row>
    <row r="3326" spans="1:23" x14ac:dyDescent="0.35">
      <c r="A3326" s="1">
        <v>3325</v>
      </c>
      <c r="B3326" s="1" t="s">
        <v>6931</v>
      </c>
      <c r="C3326" s="2">
        <v>43422</v>
      </c>
      <c r="D3326" s="2">
        <v>43425</v>
      </c>
      <c r="E3326" s="1" t="s">
        <v>77</v>
      </c>
      <c r="F3326" s="1" t="s">
        <v>533</v>
      </c>
      <c r="G3326" s="1" t="s">
        <v>534</v>
      </c>
      <c r="H3326" s="1" t="s">
        <v>23</v>
      </c>
      <c r="I3326" s="1" t="s">
        <v>6932</v>
      </c>
      <c r="J3326" s="1" t="s">
        <v>2097</v>
      </c>
      <c r="K3326" s="1" t="s">
        <v>1778</v>
      </c>
      <c r="L3326" s="1" t="s">
        <v>24</v>
      </c>
      <c r="M3326" s="1" t="s">
        <v>2488</v>
      </c>
      <c r="N3326" s="1" t="s">
        <v>31</v>
      </c>
      <c r="O3326" s="1" t="s">
        <v>41</v>
      </c>
      <c r="P3326" s="1" t="s">
        <v>2489</v>
      </c>
      <c r="Q3326" s="1">
        <v>29.099999999999998</v>
      </c>
      <c r="R3326" s="1">
        <v>2</v>
      </c>
      <c r="S3326" s="1">
        <v>0</v>
      </c>
      <c r="T3326" s="1">
        <v>6.36</v>
      </c>
      <c r="U3326">
        <v>2018</v>
      </c>
      <c r="V3326" s="14" t="str">
        <f t="shared" si="51"/>
        <v>11</v>
      </c>
      <c r="W3326" t="s">
        <v>11198</v>
      </c>
    </row>
    <row r="3327" spans="1:23" x14ac:dyDescent="0.35">
      <c r="A3327" s="1">
        <v>3326</v>
      </c>
      <c r="B3327" s="1" t="s">
        <v>6931</v>
      </c>
      <c r="C3327" s="2">
        <v>43422</v>
      </c>
      <c r="D3327" s="2">
        <v>43425</v>
      </c>
      <c r="E3327" s="1" t="s">
        <v>77</v>
      </c>
      <c r="F3327" s="1" t="s">
        <v>533</v>
      </c>
      <c r="G3327" s="1" t="s">
        <v>534</v>
      </c>
      <c r="H3327" s="1" t="s">
        <v>23</v>
      </c>
      <c r="I3327" s="1" t="s">
        <v>6932</v>
      </c>
      <c r="J3327" s="1" t="s">
        <v>2097</v>
      </c>
      <c r="K3327" s="1" t="s">
        <v>1778</v>
      </c>
      <c r="L3327" s="1" t="s">
        <v>24</v>
      </c>
      <c r="M3327" s="1" t="s">
        <v>3571</v>
      </c>
      <c r="N3327" s="1" t="s">
        <v>31</v>
      </c>
      <c r="O3327" s="1" t="s">
        <v>179</v>
      </c>
      <c r="P3327" s="1" t="s">
        <v>3572</v>
      </c>
      <c r="Q3327" s="1">
        <v>75.900000000000006</v>
      </c>
      <c r="R3327" s="1">
        <v>5</v>
      </c>
      <c r="S3327" s="1">
        <v>0</v>
      </c>
      <c r="T3327" s="1">
        <v>1.5000000000000002</v>
      </c>
      <c r="U3327">
        <v>2018</v>
      </c>
      <c r="V3327" s="14" t="str">
        <f t="shared" si="51"/>
        <v>11</v>
      </c>
      <c r="W3327" t="s">
        <v>11198</v>
      </c>
    </row>
    <row r="3328" spans="1:23" x14ac:dyDescent="0.35">
      <c r="A3328" s="1">
        <v>3327</v>
      </c>
      <c r="B3328" s="1" t="s">
        <v>6933</v>
      </c>
      <c r="C3328" s="2">
        <v>43255</v>
      </c>
      <c r="D3328" s="2">
        <v>43259</v>
      </c>
      <c r="E3328" s="1" t="s">
        <v>33</v>
      </c>
      <c r="F3328" s="1" t="s">
        <v>467</v>
      </c>
      <c r="G3328" s="1" t="s">
        <v>468</v>
      </c>
      <c r="H3328" s="1" t="s">
        <v>30</v>
      </c>
      <c r="I3328" s="1" t="s">
        <v>4613</v>
      </c>
      <c r="J3328" s="1" t="s">
        <v>4614</v>
      </c>
      <c r="K3328" s="1" t="s">
        <v>3299</v>
      </c>
      <c r="L3328" s="1" t="s">
        <v>1712</v>
      </c>
      <c r="M3328" s="1" t="s">
        <v>5337</v>
      </c>
      <c r="N3328" s="1" t="s">
        <v>42</v>
      </c>
      <c r="O3328" s="1" t="s">
        <v>212</v>
      </c>
      <c r="P3328" s="1" t="s">
        <v>5338</v>
      </c>
      <c r="Q3328" s="1">
        <v>1533.15</v>
      </c>
      <c r="R3328" s="1">
        <v>5</v>
      </c>
      <c r="S3328" s="1">
        <v>0</v>
      </c>
      <c r="T3328" s="1">
        <v>505.79999999999995</v>
      </c>
      <c r="U3328">
        <v>2018</v>
      </c>
      <c r="V3328" s="14" t="str">
        <f t="shared" si="51"/>
        <v>06</v>
      </c>
      <c r="W3328" t="s">
        <v>11200</v>
      </c>
    </row>
    <row r="3329" spans="1:23" x14ac:dyDescent="0.35">
      <c r="A3329" s="1">
        <v>3328</v>
      </c>
      <c r="B3329" s="1" t="s">
        <v>6933</v>
      </c>
      <c r="C3329" s="2">
        <v>43255</v>
      </c>
      <c r="D3329" s="2">
        <v>43259</v>
      </c>
      <c r="E3329" s="1" t="s">
        <v>33</v>
      </c>
      <c r="F3329" s="1" t="s">
        <v>467</v>
      </c>
      <c r="G3329" s="1" t="s">
        <v>468</v>
      </c>
      <c r="H3329" s="1" t="s">
        <v>30</v>
      </c>
      <c r="I3329" s="1" t="s">
        <v>4613</v>
      </c>
      <c r="J3329" s="1" t="s">
        <v>4614</v>
      </c>
      <c r="K3329" s="1" t="s">
        <v>3299</v>
      </c>
      <c r="L3329" s="1" t="s">
        <v>1712</v>
      </c>
      <c r="M3329" s="1" t="s">
        <v>3850</v>
      </c>
      <c r="N3329" s="1" t="s">
        <v>31</v>
      </c>
      <c r="O3329" s="1" t="s">
        <v>74</v>
      </c>
      <c r="P3329" s="1" t="s">
        <v>3851</v>
      </c>
      <c r="Q3329" s="1">
        <v>68.67</v>
      </c>
      <c r="R3329" s="1">
        <v>3</v>
      </c>
      <c r="S3329" s="1">
        <v>0</v>
      </c>
      <c r="T3329" s="1">
        <v>10.98</v>
      </c>
      <c r="U3329">
        <v>2018</v>
      </c>
      <c r="V3329" s="14" t="str">
        <f t="shared" si="51"/>
        <v>06</v>
      </c>
      <c r="W3329" t="s">
        <v>11200</v>
      </c>
    </row>
    <row r="3330" spans="1:23" x14ac:dyDescent="0.35">
      <c r="A3330" s="1">
        <v>3329</v>
      </c>
      <c r="B3330" s="1" t="s">
        <v>6933</v>
      </c>
      <c r="C3330" s="2">
        <v>43255</v>
      </c>
      <c r="D3330" s="2">
        <v>43259</v>
      </c>
      <c r="E3330" s="1" t="s">
        <v>33</v>
      </c>
      <c r="F3330" s="1" t="s">
        <v>467</v>
      </c>
      <c r="G3330" s="1" t="s">
        <v>468</v>
      </c>
      <c r="H3330" s="1" t="s">
        <v>30</v>
      </c>
      <c r="I3330" s="1" t="s">
        <v>4613</v>
      </c>
      <c r="J3330" s="1" t="s">
        <v>4614</v>
      </c>
      <c r="K3330" s="1" t="s">
        <v>3299</v>
      </c>
      <c r="L3330" s="1" t="s">
        <v>1712</v>
      </c>
      <c r="M3330" s="1" t="s">
        <v>5511</v>
      </c>
      <c r="N3330" s="1" t="s">
        <v>42</v>
      </c>
      <c r="O3330" s="1" t="s">
        <v>70</v>
      </c>
      <c r="P3330" s="1" t="s">
        <v>5512</v>
      </c>
      <c r="Q3330" s="1">
        <v>347.66999999999996</v>
      </c>
      <c r="R3330" s="1">
        <v>3</v>
      </c>
      <c r="S3330" s="1">
        <v>0</v>
      </c>
      <c r="T3330" s="1">
        <v>65.97</v>
      </c>
      <c r="U3330">
        <v>2018</v>
      </c>
      <c r="V3330" s="14" t="str">
        <f t="shared" si="51"/>
        <v>06</v>
      </c>
      <c r="W3330" t="s">
        <v>11200</v>
      </c>
    </row>
    <row r="3331" spans="1:23" x14ac:dyDescent="0.35">
      <c r="A3331" s="1">
        <v>3330</v>
      </c>
      <c r="B3331" s="1" t="s">
        <v>6934</v>
      </c>
      <c r="C3331" s="2">
        <v>42729</v>
      </c>
      <c r="D3331" s="2">
        <v>42734</v>
      </c>
      <c r="E3331" s="1" t="s">
        <v>33</v>
      </c>
      <c r="F3331" s="1" t="s">
        <v>1436</v>
      </c>
      <c r="G3331" s="1" t="s">
        <v>1437</v>
      </c>
      <c r="H3331" s="1" t="s">
        <v>23</v>
      </c>
      <c r="I3331" s="1" t="s">
        <v>3621</v>
      </c>
      <c r="J3331" s="1" t="s">
        <v>1879</v>
      </c>
      <c r="K3331" s="1" t="s">
        <v>1804</v>
      </c>
      <c r="L3331" s="1" t="s">
        <v>24</v>
      </c>
      <c r="M3331" s="1" t="s">
        <v>5761</v>
      </c>
      <c r="N3331" s="1" t="s">
        <v>31</v>
      </c>
      <c r="O3331" s="1" t="s">
        <v>44</v>
      </c>
      <c r="P3331" s="1" t="s">
        <v>5762</v>
      </c>
      <c r="Q3331" s="1">
        <v>41.64</v>
      </c>
      <c r="R3331" s="1">
        <v>4</v>
      </c>
      <c r="S3331" s="1">
        <v>0</v>
      </c>
      <c r="T3331" s="1">
        <v>14.04</v>
      </c>
      <c r="U3331">
        <v>2016</v>
      </c>
      <c r="V3331" s="14" t="str">
        <f t="shared" ref="V3331:V3394" si="52">TEXT(C3331,"mm")</f>
        <v>12</v>
      </c>
      <c r="W3331" t="s">
        <v>11199</v>
      </c>
    </row>
    <row r="3332" spans="1:23" x14ac:dyDescent="0.35">
      <c r="A3332" s="1">
        <v>3331</v>
      </c>
      <c r="B3332" s="1" t="s">
        <v>6935</v>
      </c>
      <c r="C3332" s="2">
        <v>43376</v>
      </c>
      <c r="D3332" s="2">
        <v>43382</v>
      </c>
      <c r="E3332" s="1" t="s">
        <v>33</v>
      </c>
      <c r="F3332" s="1" t="s">
        <v>1442</v>
      </c>
      <c r="G3332" s="1" t="s">
        <v>1443</v>
      </c>
      <c r="H3332" s="1" t="s">
        <v>23</v>
      </c>
      <c r="I3332" s="1" t="s">
        <v>3927</v>
      </c>
      <c r="J3332" s="1" t="s">
        <v>3928</v>
      </c>
      <c r="K3332" s="1" t="s">
        <v>1778</v>
      </c>
      <c r="L3332" s="1" t="s">
        <v>24</v>
      </c>
      <c r="M3332" s="1" t="s">
        <v>6592</v>
      </c>
      <c r="N3332" s="1" t="s">
        <v>31</v>
      </c>
      <c r="O3332" s="1" t="s">
        <v>32</v>
      </c>
      <c r="P3332" s="1" t="s">
        <v>6593</v>
      </c>
      <c r="Q3332" s="1">
        <v>75.599999999999994</v>
      </c>
      <c r="R3332" s="1">
        <v>7</v>
      </c>
      <c r="S3332" s="1">
        <v>0</v>
      </c>
      <c r="T3332" s="1">
        <v>10.5</v>
      </c>
      <c r="U3332">
        <v>2018</v>
      </c>
      <c r="V3332" s="14" t="str">
        <f t="shared" si="52"/>
        <v>10</v>
      </c>
      <c r="W3332" t="s">
        <v>11211</v>
      </c>
    </row>
    <row r="3333" spans="1:23" x14ac:dyDescent="0.35">
      <c r="A3333" s="1">
        <v>3332</v>
      </c>
      <c r="B3333" s="1" t="s">
        <v>6935</v>
      </c>
      <c r="C3333" s="2">
        <v>43376</v>
      </c>
      <c r="D3333" s="2">
        <v>43382</v>
      </c>
      <c r="E3333" s="1" t="s">
        <v>33</v>
      </c>
      <c r="F3333" s="1" t="s">
        <v>1442</v>
      </c>
      <c r="G3333" s="1" t="s">
        <v>1443</v>
      </c>
      <c r="H3333" s="1" t="s">
        <v>23</v>
      </c>
      <c r="I3333" s="1" t="s">
        <v>3927</v>
      </c>
      <c r="J3333" s="1" t="s">
        <v>3928</v>
      </c>
      <c r="K3333" s="1" t="s">
        <v>1778</v>
      </c>
      <c r="L3333" s="1" t="s">
        <v>24</v>
      </c>
      <c r="M3333" s="1" t="s">
        <v>3579</v>
      </c>
      <c r="N3333" s="1" t="s">
        <v>31</v>
      </c>
      <c r="O3333" s="1" t="s">
        <v>41</v>
      </c>
      <c r="P3333" s="1" t="s">
        <v>3580</v>
      </c>
      <c r="Q3333" s="1">
        <v>153.60000000000002</v>
      </c>
      <c r="R3333" s="1">
        <v>8</v>
      </c>
      <c r="S3333" s="1">
        <v>0</v>
      </c>
      <c r="T3333" s="1">
        <v>35.28</v>
      </c>
      <c r="U3333">
        <v>2018</v>
      </c>
      <c r="V3333" s="14" t="str">
        <f t="shared" si="52"/>
        <v>10</v>
      </c>
      <c r="W3333" t="s">
        <v>11211</v>
      </c>
    </row>
    <row r="3334" spans="1:23" x14ac:dyDescent="0.35">
      <c r="A3334" s="1">
        <v>1022</v>
      </c>
      <c r="B3334" s="1" t="s">
        <v>6936</v>
      </c>
      <c r="C3334" s="2">
        <v>43457</v>
      </c>
      <c r="D3334" s="2">
        <v>43459</v>
      </c>
      <c r="E3334" s="1" t="s">
        <v>20</v>
      </c>
      <c r="F3334" s="1" t="s">
        <v>859</v>
      </c>
      <c r="G3334" s="1" t="s">
        <v>860</v>
      </c>
      <c r="H3334" s="1" t="s">
        <v>54</v>
      </c>
      <c r="I3334" s="1" t="s">
        <v>6937</v>
      </c>
      <c r="J3334" s="1" t="s">
        <v>2160</v>
      </c>
      <c r="K3334" s="1" t="s">
        <v>1737</v>
      </c>
      <c r="L3334" s="1" t="s">
        <v>55</v>
      </c>
      <c r="M3334" s="1" t="s">
        <v>5629</v>
      </c>
      <c r="N3334" s="1" t="s">
        <v>25</v>
      </c>
      <c r="O3334" s="1" t="s">
        <v>40</v>
      </c>
      <c r="P3334" s="1" t="s">
        <v>5630</v>
      </c>
      <c r="Q3334" s="1">
        <v>132.03</v>
      </c>
      <c r="R3334" s="1">
        <v>3</v>
      </c>
      <c r="S3334" s="1">
        <v>0</v>
      </c>
      <c r="T3334" s="1">
        <v>47.519999999999996</v>
      </c>
      <c r="U3334">
        <v>2018</v>
      </c>
      <c r="V3334" s="14" t="str">
        <f t="shared" si="52"/>
        <v>12</v>
      </c>
      <c r="W3334" t="s">
        <v>11199</v>
      </c>
    </row>
    <row r="3335" spans="1:23" x14ac:dyDescent="0.35">
      <c r="A3335" s="1">
        <v>5309</v>
      </c>
      <c r="B3335" s="1" t="s">
        <v>6938</v>
      </c>
      <c r="C3335" s="2">
        <v>42961</v>
      </c>
      <c r="D3335" s="2">
        <v>42963</v>
      </c>
      <c r="E3335" s="1" t="s">
        <v>77</v>
      </c>
      <c r="F3335" s="1" t="s">
        <v>1528</v>
      </c>
      <c r="G3335" s="1" t="s">
        <v>1529</v>
      </c>
      <c r="H3335" s="1" t="s">
        <v>23</v>
      </c>
      <c r="I3335" s="1" t="s">
        <v>6939</v>
      </c>
      <c r="J3335" s="1" t="s">
        <v>2160</v>
      </c>
      <c r="K3335" s="1" t="s">
        <v>1737</v>
      </c>
      <c r="L3335" s="1" t="s">
        <v>55</v>
      </c>
      <c r="M3335" s="1" t="s">
        <v>2439</v>
      </c>
      <c r="N3335" s="1" t="s">
        <v>42</v>
      </c>
      <c r="O3335" s="1" t="s">
        <v>43</v>
      </c>
      <c r="P3335" s="1" t="s">
        <v>2440</v>
      </c>
      <c r="Q3335" s="1">
        <v>355.72500000000002</v>
      </c>
      <c r="R3335" s="1">
        <v>3</v>
      </c>
      <c r="S3335" s="1">
        <v>0.15</v>
      </c>
      <c r="T3335" s="1">
        <v>41.804999999999986</v>
      </c>
      <c r="U3335">
        <v>2017</v>
      </c>
      <c r="V3335" s="14" t="str">
        <f t="shared" si="52"/>
        <v>08</v>
      </c>
      <c r="W3335" t="s">
        <v>11194</v>
      </c>
    </row>
    <row r="3336" spans="1:23" x14ac:dyDescent="0.35">
      <c r="A3336" s="1">
        <v>3335</v>
      </c>
      <c r="B3336" s="1" t="s">
        <v>6940</v>
      </c>
      <c r="C3336" s="2">
        <v>42671</v>
      </c>
      <c r="D3336" s="2">
        <v>42677</v>
      </c>
      <c r="E3336" s="1" t="s">
        <v>33</v>
      </c>
      <c r="F3336" s="1" t="s">
        <v>843</v>
      </c>
      <c r="G3336" s="1" t="s">
        <v>844</v>
      </c>
      <c r="H3336" s="1" t="s">
        <v>54</v>
      </c>
      <c r="I3336" s="1" t="s">
        <v>3200</v>
      </c>
      <c r="J3336" s="1" t="s">
        <v>2106</v>
      </c>
      <c r="K3336" s="1" t="s">
        <v>1711</v>
      </c>
      <c r="L3336" s="1" t="s">
        <v>1712</v>
      </c>
      <c r="M3336" s="1" t="s">
        <v>5755</v>
      </c>
      <c r="N3336" s="1" t="s">
        <v>25</v>
      </c>
      <c r="O3336" s="1" t="s">
        <v>26</v>
      </c>
      <c r="P3336" s="1" t="s">
        <v>5756</v>
      </c>
      <c r="Q3336" s="1">
        <v>590.22</v>
      </c>
      <c r="R3336" s="1">
        <v>3</v>
      </c>
      <c r="S3336" s="1">
        <v>0</v>
      </c>
      <c r="T3336" s="1">
        <v>259.65000000000003</v>
      </c>
      <c r="U3336">
        <v>2016</v>
      </c>
      <c r="V3336" s="14" t="str">
        <f t="shared" si="52"/>
        <v>10</v>
      </c>
      <c r="W3336" t="s">
        <v>11211</v>
      </c>
    </row>
    <row r="3337" spans="1:23" x14ac:dyDescent="0.35">
      <c r="A3337" s="1">
        <v>3336</v>
      </c>
      <c r="B3337" s="1" t="s">
        <v>6941</v>
      </c>
      <c r="C3337" s="2">
        <v>42950</v>
      </c>
      <c r="D3337" s="2">
        <v>42954</v>
      </c>
      <c r="E3337" s="1" t="s">
        <v>33</v>
      </c>
      <c r="F3337" s="1" t="s">
        <v>1550</v>
      </c>
      <c r="G3337" s="1" t="s">
        <v>1551</v>
      </c>
      <c r="H3337" s="1" t="s">
        <v>23</v>
      </c>
      <c r="I3337" s="1" t="s">
        <v>6942</v>
      </c>
      <c r="J3337" s="1" t="s">
        <v>2019</v>
      </c>
      <c r="K3337" s="1" t="s">
        <v>1737</v>
      </c>
      <c r="L3337" s="1" t="s">
        <v>55</v>
      </c>
      <c r="M3337" s="1" t="s">
        <v>3002</v>
      </c>
      <c r="N3337" s="1" t="s">
        <v>25</v>
      </c>
      <c r="O3337" s="1" t="s">
        <v>40</v>
      </c>
      <c r="P3337" s="1" t="s">
        <v>3003</v>
      </c>
      <c r="Q3337" s="1">
        <v>79.799999999999983</v>
      </c>
      <c r="R3337" s="1">
        <v>5</v>
      </c>
      <c r="S3337" s="1">
        <v>0</v>
      </c>
      <c r="T3337" s="1">
        <v>9.4500000000000011</v>
      </c>
      <c r="U3337">
        <v>2017</v>
      </c>
      <c r="V3337" s="14" t="str">
        <f t="shared" si="52"/>
        <v>08</v>
      </c>
      <c r="W3337" t="s">
        <v>11194</v>
      </c>
    </row>
    <row r="3338" spans="1:23" x14ac:dyDescent="0.35">
      <c r="A3338" s="1">
        <v>3337</v>
      </c>
      <c r="B3338" s="1" t="s">
        <v>6943</v>
      </c>
      <c r="C3338" s="2">
        <v>43158</v>
      </c>
      <c r="D3338" s="2">
        <v>43158</v>
      </c>
      <c r="E3338" s="1" t="s">
        <v>361</v>
      </c>
      <c r="F3338" s="1" t="s">
        <v>485</v>
      </c>
      <c r="G3338" s="1" t="s">
        <v>486</v>
      </c>
      <c r="H3338" s="1" t="s">
        <v>30</v>
      </c>
      <c r="I3338" s="1" t="s">
        <v>1889</v>
      </c>
      <c r="J3338" s="1" t="s">
        <v>1889</v>
      </c>
      <c r="K3338" s="1" t="s">
        <v>1804</v>
      </c>
      <c r="L3338" s="1" t="s">
        <v>24</v>
      </c>
      <c r="M3338" s="1" t="s">
        <v>6944</v>
      </c>
      <c r="N3338" s="1" t="s">
        <v>25</v>
      </c>
      <c r="O3338" s="1" t="s">
        <v>40</v>
      </c>
      <c r="P3338" s="1" t="s">
        <v>6945</v>
      </c>
      <c r="Q3338" s="1">
        <v>439.02</v>
      </c>
      <c r="R3338" s="1">
        <v>9</v>
      </c>
      <c r="S3338" s="1">
        <v>0</v>
      </c>
      <c r="T3338" s="1">
        <v>219.51</v>
      </c>
      <c r="U3338">
        <v>2018</v>
      </c>
      <c r="V3338" s="14" t="str">
        <f t="shared" si="52"/>
        <v>02</v>
      </c>
      <c r="W3338" t="s">
        <v>11196</v>
      </c>
    </row>
    <row r="3339" spans="1:23" x14ac:dyDescent="0.35">
      <c r="A3339" s="1">
        <v>3338</v>
      </c>
      <c r="B3339" s="1" t="s">
        <v>6943</v>
      </c>
      <c r="C3339" s="2">
        <v>43158</v>
      </c>
      <c r="D3339" s="2">
        <v>43158</v>
      </c>
      <c r="E3339" s="1" t="s">
        <v>361</v>
      </c>
      <c r="F3339" s="1" t="s">
        <v>485</v>
      </c>
      <c r="G3339" s="1" t="s">
        <v>486</v>
      </c>
      <c r="H3339" s="1" t="s">
        <v>30</v>
      </c>
      <c r="I3339" s="1" t="s">
        <v>1889</v>
      </c>
      <c r="J3339" s="1" t="s">
        <v>1889</v>
      </c>
      <c r="K3339" s="1" t="s">
        <v>1804</v>
      </c>
      <c r="L3339" s="1" t="s">
        <v>24</v>
      </c>
      <c r="M3339" s="1" t="s">
        <v>2605</v>
      </c>
      <c r="N3339" s="1" t="s">
        <v>31</v>
      </c>
      <c r="O3339" s="1" t="s">
        <v>48</v>
      </c>
      <c r="P3339" s="1" t="s">
        <v>2606</v>
      </c>
      <c r="Q3339" s="1">
        <v>179.46000000000004</v>
      </c>
      <c r="R3339" s="1">
        <v>6</v>
      </c>
      <c r="S3339" s="1">
        <v>0</v>
      </c>
      <c r="T3339" s="1">
        <v>37.619999999999997</v>
      </c>
      <c r="U3339">
        <v>2018</v>
      </c>
      <c r="V3339" s="14" t="str">
        <f t="shared" si="52"/>
        <v>02</v>
      </c>
      <c r="W3339" t="s">
        <v>11196</v>
      </c>
    </row>
    <row r="3340" spans="1:23" x14ac:dyDescent="0.35">
      <c r="A3340" s="1">
        <v>3339</v>
      </c>
      <c r="B3340" s="1" t="s">
        <v>6946</v>
      </c>
      <c r="C3340" s="2">
        <v>43698</v>
      </c>
      <c r="D3340" s="2">
        <v>43702</v>
      </c>
      <c r="E3340" s="1" t="s">
        <v>33</v>
      </c>
      <c r="F3340" s="1" t="s">
        <v>712</v>
      </c>
      <c r="G3340" s="1" t="s">
        <v>713</v>
      </c>
      <c r="H3340" s="1" t="s">
        <v>30</v>
      </c>
      <c r="I3340" s="1" t="s">
        <v>6947</v>
      </c>
      <c r="J3340" s="1" t="s">
        <v>2641</v>
      </c>
      <c r="K3340" s="1" t="s">
        <v>1778</v>
      </c>
      <c r="L3340" s="1" t="s">
        <v>24</v>
      </c>
      <c r="M3340" s="1" t="s">
        <v>3622</v>
      </c>
      <c r="N3340" s="1" t="s">
        <v>31</v>
      </c>
      <c r="O3340" s="1" t="s">
        <v>44</v>
      </c>
      <c r="P3340" s="1" t="s">
        <v>3623</v>
      </c>
      <c r="Q3340" s="1">
        <v>22.05</v>
      </c>
      <c r="R3340" s="1">
        <v>3</v>
      </c>
      <c r="S3340" s="1">
        <v>0</v>
      </c>
      <c r="T3340" s="1">
        <v>6.75</v>
      </c>
      <c r="U3340">
        <v>2019</v>
      </c>
      <c r="V3340" s="14" t="str">
        <f t="shared" si="52"/>
        <v>08</v>
      </c>
      <c r="W3340" t="s">
        <v>11194</v>
      </c>
    </row>
    <row r="3341" spans="1:23" x14ac:dyDescent="0.35">
      <c r="A3341" s="1">
        <v>3340</v>
      </c>
      <c r="B3341" s="1" t="s">
        <v>6948</v>
      </c>
      <c r="C3341" s="2">
        <v>42703</v>
      </c>
      <c r="D3341" s="2">
        <v>42708</v>
      </c>
      <c r="E3341" s="1" t="s">
        <v>33</v>
      </c>
      <c r="F3341" s="1" t="s">
        <v>918</v>
      </c>
      <c r="G3341" s="1" t="s">
        <v>919</v>
      </c>
      <c r="H3341" s="1" t="s">
        <v>23</v>
      </c>
      <c r="I3341" s="1" t="s">
        <v>4843</v>
      </c>
      <c r="J3341" s="1" t="s">
        <v>4843</v>
      </c>
      <c r="K3341" s="1" t="s">
        <v>3299</v>
      </c>
      <c r="L3341" s="1" t="s">
        <v>1712</v>
      </c>
      <c r="M3341" s="1" t="s">
        <v>6949</v>
      </c>
      <c r="N3341" s="1" t="s">
        <v>31</v>
      </c>
      <c r="O3341" s="1" t="s">
        <v>179</v>
      </c>
      <c r="P3341" s="1" t="s">
        <v>2485</v>
      </c>
      <c r="Q3341" s="1">
        <v>243.54</v>
      </c>
      <c r="R3341" s="1">
        <v>9</v>
      </c>
      <c r="S3341" s="1">
        <v>0</v>
      </c>
      <c r="T3341" s="1">
        <v>68.040000000000006</v>
      </c>
      <c r="U3341">
        <v>2016</v>
      </c>
      <c r="V3341" s="14" t="str">
        <f t="shared" si="52"/>
        <v>11</v>
      </c>
      <c r="W3341" t="s">
        <v>11198</v>
      </c>
    </row>
    <row r="3342" spans="1:23" x14ac:dyDescent="0.35">
      <c r="A3342" s="1">
        <v>3341</v>
      </c>
      <c r="B3342" s="1" t="s">
        <v>6950</v>
      </c>
      <c r="C3342" s="2">
        <v>43812</v>
      </c>
      <c r="D3342" s="2">
        <v>43816</v>
      </c>
      <c r="E3342" s="1" t="s">
        <v>33</v>
      </c>
      <c r="F3342" s="1" t="s">
        <v>1184</v>
      </c>
      <c r="G3342" s="1" t="s">
        <v>1185</v>
      </c>
      <c r="H3342" s="1" t="s">
        <v>23</v>
      </c>
      <c r="I3342" s="1" t="s">
        <v>3094</v>
      </c>
      <c r="J3342" s="1" t="s">
        <v>2019</v>
      </c>
      <c r="K3342" s="1" t="s">
        <v>1737</v>
      </c>
      <c r="L3342" s="1" t="s">
        <v>55</v>
      </c>
      <c r="M3342" s="1" t="s">
        <v>6951</v>
      </c>
      <c r="N3342" s="1" t="s">
        <v>31</v>
      </c>
      <c r="O3342" s="1" t="s">
        <v>179</v>
      </c>
      <c r="P3342" s="1" t="s">
        <v>6952</v>
      </c>
      <c r="Q3342" s="1">
        <v>125.40000000000003</v>
      </c>
      <c r="R3342" s="1">
        <v>5</v>
      </c>
      <c r="S3342" s="1">
        <v>0</v>
      </c>
      <c r="T3342" s="1">
        <v>15</v>
      </c>
      <c r="U3342">
        <v>2019</v>
      </c>
      <c r="V3342" s="14" t="str">
        <f t="shared" si="52"/>
        <v>12</v>
      </c>
      <c r="W3342" t="s">
        <v>11199</v>
      </c>
    </row>
    <row r="3343" spans="1:23" x14ac:dyDescent="0.35">
      <c r="A3343" s="1">
        <v>3342</v>
      </c>
      <c r="B3343" s="1" t="s">
        <v>6953</v>
      </c>
      <c r="C3343" s="2">
        <v>43333</v>
      </c>
      <c r="D3343" s="2">
        <v>43338</v>
      </c>
      <c r="E3343" s="1" t="s">
        <v>33</v>
      </c>
      <c r="F3343" s="1" t="s">
        <v>154</v>
      </c>
      <c r="G3343" s="1" t="s">
        <v>155</v>
      </c>
      <c r="H3343" s="1" t="s">
        <v>23</v>
      </c>
      <c r="I3343" s="1" t="s">
        <v>2189</v>
      </c>
      <c r="J3343" s="1" t="s">
        <v>2189</v>
      </c>
      <c r="K3343" s="1" t="s">
        <v>1760</v>
      </c>
      <c r="L3343" s="1" t="s">
        <v>55</v>
      </c>
      <c r="M3343" s="1" t="s">
        <v>6954</v>
      </c>
      <c r="N3343" s="1" t="s">
        <v>25</v>
      </c>
      <c r="O3343" s="1" t="s">
        <v>27</v>
      </c>
      <c r="P3343" s="1" t="s">
        <v>6955</v>
      </c>
      <c r="Q3343" s="1">
        <v>114.33600000000001</v>
      </c>
      <c r="R3343" s="1">
        <v>3</v>
      </c>
      <c r="S3343" s="1">
        <v>0.2</v>
      </c>
      <c r="T3343" s="1">
        <v>2.8260000000000005</v>
      </c>
      <c r="U3343">
        <v>2018</v>
      </c>
      <c r="V3343" s="14" t="str">
        <f t="shared" si="52"/>
        <v>08</v>
      </c>
      <c r="W3343" t="s">
        <v>11194</v>
      </c>
    </row>
    <row r="3344" spans="1:23" x14ac:dyDescent="0.35">
      <c r="A3344" s="1">
        <v>3343</v>
      </c>
      <c r="B3344" s="1" t="s">
        <v>6956</v>
      </c>
      <c r="C3344" s="2">
        <v>42523</v>
      </c>
      <c r="D3344" s="2">
        <v>42527</v>
      </c>
      <c r="E3344" s="1" t="s">
        <v>33</v>
      </c>
      <c r="F3344" s="1" t="s">
        <v>1613</v>
      </c>
      <c r="G3344" s="1" t="s">
        <v>1614</v>
      </c>
      <c r="H3344" s="1" t="s">
        <v>30</v>
      </c>
      <c r="I3344" s="1" t="s">
        <v>3983</v>
      </c>
      <c r="J3344" s="1" t="s">
        <v>2019</v>
      </c>
      <c r="K3344" s="1" t="s">
        <v>1737</v>
      </c>
      <c r="L3344" s="1" t="s">
        <v>55</v>
      </c>
      <c r="M3344" s="1" t="s">
        <v>5893</v>
      </c>
      <c r="N3344" s="1" t="s">
        <v>42</v>
      </c>
      <c r="O3344" s="1" t="s">
        <v>43</v>
      </c>
      <c r="P3344" s="1" t="s">
        <v>5894</v>
      </c>
      <c r="Q3344" s="1">
        <v>211.803</v>
      </c>
      <c r="R3344" s="1">
        <v>2</v>
      </c>
      <c r="S3344" s="1">
        <v>0.15</v>
      </c>
      <c r="T3344" s="1">
        <v>69.723000000000013</v>
      </c>
      <c r="U3344">
        <v>2016</v>
      </c>
      <c r="V3344" s="14" t="str">
        <f t="shared" si="52"/>
        <v>06</v>
      </c>
      <c r="W3344" t="s">
        <v>11200</v>
      </c>
    </row>
    <row r="3345" spans="1:23" x14ac:dyDescent="0.35">
      <c r="A3345" s="1">
        <v>3344</v>
      </c>
      <c r="B3345" s="1" t="s">
        <v>6957</v>
      </c>
      <c r="C3345" s="2">
        <v>43033</v>
      </c>
      <c r="D3345" s="2">
        <v>43037</v>
      </c>
      <c r="E3345" s="1" t="s">
        <v>33</v>
      </c>
      <c r="F3345" s="1" t="s">
        <v>1583</v>
      </c>
      <c r="G3345" s="1" t="s">
        <v>1584</v>
      </c>
      <c r="H3345" s="1" t="s">
        <v>30</v>
      </c>
      <c r="I3345" s="1" t="s">
        <v>4495</v>
      </c>
      <c r="J3345" s="1" t="s">
        <v>1710</v>
      </c>
      <c r="K3345" s="1" t="s">
        <v>1711</v>
      </c>
      <c r="L3345" s="1" t="s">
        <v>1712</v>
      </c>
      <c r="M3345" s="1" t="s">
        <v>3592</v>
      </c>
      <c r="N3345" s="1" t="s">
        <v>31</v>
      </c>
      <c r="O3345" s="1" t="s">
        <v>44</v>
      </c>
      <c r="P3345" s="1" t="s">
        <v>3593</v>
      </c>
      <c r="Q3345" s="1">
        <v>24.119999999999997</v>
      </c>
      <c r="R3345" s="1">
        <v>3</v>
      </c>
      <c r="S3345" s="1">
        <v>0</v>
      </c>
      <c r="T3345" s="1">
        <v>10.080000000000002</v>
      </c>
      <c r="U3345">
        <v>2017</v>
      </c>
      <c r="V3345" s="14" t="str">
        <f t="shared" si="52"/>
        <v>10</v>
      </c>
      <c r="W3345" t="s">
        <v>11211</v>
      </c>
    </row>
    <row r="3346" spans="1:23" x14ac:dyDescent="0.35">
      <c r="A3346" s="1">
        <v>3345</v>
      </c>
      <c r="B3346" s="1" t="s">
        <v>6957</v>
      </c>
      <c r="C3346" s="2">
        <v>43033</v>
      </c>
      <c r="D3346" s="2">
        <v>43037</v>
      </c>
      <c r="E3346" s="1" t="s">
        <v>33</v>
      </c>
      <c r="F3346" s="1" t="s">
        <v>1583</v>
      </c>
      <c r="G3346" s="1" t="s">
        <v>1584</v>
      </c>
      <c r="H3346" s="1" t="s">
        <v>30</v>
      </c>
      <c r="I3346" s="1" t="s">
        <v>4495</v>
      </c>
      <c r="J3346" s="1" t="s">
        <v>1710</v>
      </c>
      <c r="K3346" s="1" t="s">
        <v>1711</v>
      </c>
      <c r="L3346" s="1" t="s">
        <v>1712</v>
      </c>
      <c r="M3346" s="1" t="s">
        <v>3036</v>
      </c>
      <c r="N3346" s="1" t="s">
        <v>31</v>
      </c>
      <c r="O3346" s="1" t="s">
        <v>41</v>
      </c>
      <c r="P3346" s="1" t="s">
        <v>3037</v>
      </c>
      <c r="Q3346" s="1">
        <v>326.13</v>
      </c>
      <c r="R3346" s="1">
        <v>7</v>
      </c>
      <c r="S3346" s="1">
        <v>0</v>
      </c>
      <c r="T3346" s="1">
        <v>48.719999999999992</v>
      </c>
      <c r="U3346">
        <v>2017</v>
      </c>
      <c r="V3346" s="14" t="str">
        <f t="shared" si="52"/>
        <v>10</v>
      </c>
      <c r="W3346" t="s">
        <v>11211</v>
      </c>
    </row>
    <row r="3347" spans="1:23" x14ac:dyDescent="0.35">
      <c r="A3347" s="1">
        <v>3346</v>
      </c>
      <c r="B3347" s="1" t="s">
        <v>6957</v>
      </c>
      <c r="C3347" s="2">
        <v>43033</v>
      </c>
      <c r="D3347" s="2">
        <v>43037</v>
      </c>
      <c r="E3347" s="1" t="s">
        <v>33</v>
      </c>
      <c r="F3347" s="1" t="s">
        <v>1583</v>
      </c>
      <c r="G3347" s="1" t="s">
        <v>1584</v>
      </c>
      <c r="H3347" s="1" t="s">
        <v>30</v>
      </c>
      <c r="I3347" s="1" t="s">
        <v>4495</v>
      </c>
      <c r="J3347" s="1" t="s">
        <v>1710</v>
      </c>
      <c r="K3347" s="1" t="s">
        <v>1711</v>
      </c>
      <c r="L3347" s="1" t="s">
        <v>1712</v>
      </c>
      <c r="M3347" s="1" t="s">
        <v>2771</v>
      </c>
      <c r="N3347" s="1" t="s">
        <v>31</v>
      </c>
      <c r="O3347" s="1" t="s">
        <v>32</v>
      </c>
      <c r="P3347" s="1" t="s">
        <v>2772</v>
      </c>
      <c r="Q3347" s="1">
        <v>16.919999999999998</v>
      </c>
      <c r="R3347" s="1">
        <v>2</v>
      </c>
      <c r="S3347" s="1">
        <v>0</v>
      </c>
      <c r="T3347" s="1">
        <v>6.42</v>
      </c>
      <c r="U3347">
        <v>2017</v>
      </c>
      <c r="V3347" s="14" t="str">
        <f t="shared" si="52"/>
        <v>10</v>
      </c>
      <c r="W3347" t="s">
        <v>11211</v>
      </c>
    </row>
    <row r="3348" spans="1:23" x14ac:dyDescent="0.35">
      <c r="A3348" s="1">
        <v>3347</v>
      </c>
      <c r="B3348" s="1" t="s">
        <v>6957</v>
      </c>
      <c r="C3348" s="2">
        <v>43033</v>
      </c>
      <c r="D3348" s="2">
        <v>43037</v>
      </c>
      <c r="E3348" s="1" t="s">
        <v>33</v>
      </c>
      <c r="F3348" s="1" t="s">
        <v>1583</v>
      </c>
      <c r="G3348" s="1" t="s">
        <v>1584</v>
      </c>
      <c r="H3348" s="1" t="s">
        <v>30</v>
      </c>
      <c r="I3348" s="1" t="s">
        <v>4495</v>
      </c>
      <c r="J3348" s="1" t="s">
        <v>1710</v>
      </c>
      <c r="K3348" s="1" t="s">
        <v>1711</v>
      </c>
      <c r="L3348" s="1" t="s">
        <v>1712</v>
      </c>
      <c r="M3348" s="1" t="s">
        <v>6958</v>
      </c>
      <c r="N3348" s="1" t="s">
        <v>31</v>
      </c>
      <c r="O3348" s="1" t="s">
        <v>45</v>
      </c>
      <c r="P3348" s="1" t="s">
        <v>6959</v>
      </c>
      <c r="Q3348" s="1">
        <v>170.64000000000001</v>
      </c>
      <c r="R3348" s="1">
        <v>2</v>
      </c>
      <c r="S3348" s="1">
        <v>0</v>
      </c>
      <c r="T3348" s="1">
        <v>80.16</v>
      </c>
      <c r="U3348">
        <v>2017</v>
      </c>
      <c r="V3348" s="14" t="str">
        <f t="shared" si="52"/>
        <v>10</v>
      </c>
      <c r="W3348" t="s">
        <v>11211</v>
      </c>
    </row>
    <row r="3349" spans="1:23" x14ac:dyDescent="0.35">
      <c r="A3349" s="1">
        <v>3348</v>
      </c>
      <c r="B3349" s="1" t="s">
        <v>6957</v>
      </c>
      <c r="C3349" s="2">
        <v>43033</v>
      </c>
      <c r="D3349" s="2">
        <v>43037</v>
      </c>
      <c r="E3349" s="1" t="s">
        <v>33</v>
      </c>
      <c r="F3349" s="1" t="s">
        <v>1583</v>
      </c>
      <c r="G3349" s="1" t="s">
        <v>1584</v>
      </c>
      <c r="H3349" s="1" t="s">
        <v>30</v>
      </c>
      <c r="I3349" s="1" t="s">
        <v>4495</v>
      </c>
      <c r="J3349" s="1" t="s">
        <v>1710</v>
      </c>
      <c r="K3349" s="1" t="s">
        <v>1711</v>
      </c>
      <c r="L3349" s="1" t="s">
        <v>1712</v>
      </c>
      <c r="M3349" s="1" t="s">
        <v>3766</v>
      </c>
      <c r="N3349" s="1" t="s">
        <v>31</v>
      </c>
      <c r="O3349" s="1" t="s">
        <v>37</v>
      </c>
      <c r="P3349" s="1" t="s">
        <v>3767</v>
      </c>
      <c r="Q3349" s="1">
        <v>9.3299999999999983</v>
      </c>
      <c r="R3349" s="1">
        <v>1</v>
      </c>
      <c r="S3349" s="1">
        <v>0</v>
      </c>
      <c r="T3349" s="1">
        <v>2.9699999999999998</v>
      </c>
      <c r="U3349">
        <v>2017</v>
      </c>
      <c r="V3349" s="14" t="str">
        <f t="shared" si="52"/>
        <v>10</v>
      </c>
      <c r="W3349" t="s">
        <v>11211</v>
      </c>
    </row>
    <row r="3350" spans="1:23" x14ac:dyDescent="0.35">
      <c r="A3350" s="1">
        <v>3349</v>
      </c>
      <c r="B3350" s="1" t="s">
        <v>6957</v>
      </c>
      <c r="C3350" s="2">
        <v>43033</v>
      </c>
      <c r="D3350" s="2">
        <v>43037</v>
      </c>
      <c r="E3350" s="1" t="s">
        <v>33</v>
      </c>
      <c r="F3350" s="1" t="s">
        <v>1583</v>
      </c>
      <c r="G3350" s="1" t="s">
        <v>1584</v>
      </c>
      <c r="H3350" s="1" t="s">
        <v>30</v>
      </c>
      <c r="I3350" s="1" t="s">
        <v>4495</v>
      </c>
      <c r="J3350" s="1" t="s">
        <v>1710</v>
      </c>
      <c r="K3350" s="1" t="s">
        <v>1711</v>
      </c>
      <c r="L3350" s="1" t="s">
        <v>1712</v>
      </c>
      <c r="M3350" s="1" t="s">
        <v>6960</v>
      </c>
      <c r="N3350" s="1" t="s">
        <v>42</v>
      </c>
      <c r="O3350" s="1" t="s">
        <v>212</v>
      </c>
      <c r="P3350" s="1" t="s">
        <v>6961</v>
      </c>
      <c r="Q3350" s="1">
        <v>245.97000000000003</v>
      </c>
      <c r="R3350" s="1">
        <v>3</v>
      </c>
      <c r="S3350" s="1">
        <v>0</v>
      </c>
      <c r="T3350" s="1">
        <v>81.09</v>
      </c>
      <c r="U3350">
        <v>2017</v>
      </c>
      <c r="V3350" s="14" t="str">
        <f t="shared" si="52"/>
        <v>10</v>
      </c>
      <c r="W3350" t="s">
        <v>11211</v>
      </c>
    </row>
    <row r="3351" spans="1:23" x14ac:dyDescent="0.35">
      <c r="A3351" s="1">
        <v>3350</v>
      </c>
      <c r="B3351" s="1" t="s">
        <v>6957</v>
      </c>
      <c r="C3351" s="2">
        <v>43033</v>
      </c>
      <c r="D3351" s="2">
        <v>43037</v>
      </c>
      <c r="E3351" s="1" t="s">
        <v>33</v>
      </c>
      <c r="F3351" s="1" t="s">
        <v>1583</v>
      </c>
      <c r="G3351" s="1" t="s">
        <v>1584</v>
      </c>
      <c r="H3351" s="1" t="s">
        <v>30</v>
      </c>
      <c r="I3351" s="1" t="s">
        <v>4495</v>
      </c>
      <c r="J3351" s="1" t="s">
        <v>1710</v>
      </c>
      <c r="K3351" s="1" t="s">
        <v>1711</v>
      </c>
      <c r="L3351" s="1" t="s">
        <v>1712</v>
      </c>
      <c r="M3351" s="1" t="s">
        <v>6058</v>
      </c>
      <c r="N3351" s="1" t="s">
        <v>31</v>
      </c>
      <c r="O3351" s="1" t="s">
        <v>44</v>
      </c>
      <c r="P3351" s="1" t="s">
        <v>6059</v>
      </c>
      <c r="Q3351" s="1">
        <v>101.10000000000001</v>
      </c>
      <c r="R3351" s="1">
        <v>2</v>
      </c>
      <c r="S3351" s="1">
        <v>0</v>
      </c>
      <c r="T3351" s="1">
        <v>11.100000000000001</v>
      </c>
      <c r="U3351">
        <v>2017</v>
      </c>
      <c r="V3351" s="14" t="str">
        <f t="shared" si="52"/>
        <v>10</v>
      </c>
      <c r="W3351" t="s">
        <v>11211</v>
      </c>
    </row>
    <row r="3352" spans="1:23" x14ac:dyDescent="0.35">
      <c r="A3352" s="1">
        <v>3351</v>
      </c>
      <c r="B3352" s="1" t="s">
        <v>6957</v>
      </c>
      <c r="C3352" s="2">
        <v>43033</v>
      </c>
      <c r="D3352" s="2">
        <v>43037</v>
      </c>
      <c r="E3352" s="1" t="s">
        <v>33</v>
      </c>
      <c r="F3352" s="1" t="s">
        <v>1583</v>
      </c>
      <c r="G3352" s="1" t="s">
        <v>1584</v>
      </c>
      <c r="H3352" s="1" t="s">
        <v>30</v>
      </c>
      <c r="I3352" s="1" t="s">
        <v>4495</v>
      </c>
      <c r="J3352" s="1" t="s">
        <v>1710</v>
      </c>
      <c r="K3352" s="1" t="s">
        <v>1711</v>
      </c>
      <c r="L3352" s="1" t="s">
        <v>1712</v>
      </c>
      <c r="M3352" s="1" t="s">
        <v>4299</v>
      </c>
      <c r="N3352" s="1" t="s">
        <v>25</v>
      </c>
      <c r="O3352" s="1" t="s">
        <v>27</v>
      </c>
      <c r="P3352" s="1" t="s">
        <v>4300</v>
      </c>
      <c r="Q3352" s="1">
        <v>324.06000000000006</v>
      </c>
      <c r="R3352" s="1">
        <v>2</v>
      </c>
      <c r="S3352" s="1">
        <v>0</v>
      </c>
      <c r="T3352" s="1">
        <v>9.7200000000000006</v>
      </c>
      <c r="U3352">
        <v>2017</v>
      </c>
      <c r="V3352" s="14" t="str">
        <f t="shared" si="52"/>
        <v>10</v>
      </c>
      <c r="W3352" t="s">
        <v>11211</v>
      </c>
    </row>
    <row r="3353" spans="1:23" x14ac:dyDescent="0.35">
      <c r="A3353" s="1">
        <v>3352</v>
      </c>
      <c r="B3353" s="1" t="s">
        <v>6962</v>
      </c>
      <c r="C3353" s="2">
        <v>43542</v>
      </c>
      <c r="D3353" s="2">
        <v>43545</v>
      </c>
      <c r="E3353" s="1" t="s">
        <v>20</v>
      </c>
      <c r="F3353" s="1" t="s">
        <v>771</v>
      </c>
      <c r="G3353" s="1" t="s">
        <v>772</v>
      </c>
      <c r="H3353" s="1" t="s">
        <v>30</v>
      </c>
      <c r="I3353" s="1" t="s">
        <v>6963</v>
      </c>
      <c r="J3353" s="1" t="s">
        <v>1768</v>
      </c>
      <c r="K3353" s="1" t="s">
        <v>1737</v>
      </c>
      <c r="L3353" s="1" t="s">
        <v>55</v>
      </c>
      <c r="M3353" s="1" t="s">
        <v>6964</v>
      </c>
      <c r="N3353" s="1" t="s">
        <v>42</v>
      </c>
      <c r="O3353" s="1" t="s">
        <v>344</v>
      </c>
      <c r="P3353" s="1" t="s">
        <v>6965</v>
      </c>
      <c r="Q3353" s="1">
        <v>1505.9789999999998</v>
      </c>
      <c r="R3353" s="1">
        <v>6</v>
      </c>
      <c r="S3353" s="1">
        <v>0.15</v>
      </c>
      <c r="T3353" s="1">
        <v>-265.76099999999997</v>
      </c>
      <c r="U3353">
        <v>2019</v>
      </c>
      <c r="V3353" s="14" t="str">
        <f t="shared" si="52"/>
        <v>03</v>
      </c>
      <c r="W3353" t="s">
        <v>11202</v>
      </c>
    </row>
    <row r="3354" spans="1:23" x14ac:dyDescent="0.35">
      <c r="A3354" s="1">
        <v>3353</v>
      </c>
      <c r="B3354" s="1" t="s">
        <v>6962</v>
      </c>
      <c r="C3354" s="2">
        <v>43542</v>
      </c>
      <c r="D3354" s="2">
        <v>43545</v>
      </c>
      <c r="E3354" s="1" t="s">
        <v>20</v>
      </c>
      <c r="F3354" s="1" t="s">
        <v>771</v>
      </c>
      <c r="G3354" s="1" t="s">
        <v>772</v>
      </c>
      <c r="H3354" s="1" t="s">
        <v>30</v>
      </c>
      <c r="I3354" s="1" t="s">
        <v>6963</v>
      </c>
      <c r="J3354" s="1" t="s">
        <v>1768</v>
      </c>
      <c r="K3354" s="1" t="s">
        <v>1737</v>
      </c>
      <c r="L3354" s="1" t="s">
        <v>55</v>
      </c>
      <c r="M3354" s="1" t="s">
        <v>6966</v>
      </c>
      <c r="N3354" s="1" t="s">
        <v>31</v>
      </c>
      <c r="O3354" s="1" t="s">
        <v>74</v>
      </c>
      <c r="P3354" s="1" t="s">
        <v>6967</v>
      </c>
      <c r="Q3354" s="1">
        <v>117</v>
      </c>
      <c r="R3354" s="1">
        <v>6</v>
      </c>
      <c r="S3354" s="1">
        <v>0</v>
      </c>
      <c r="T3354" s="1">
        <v>17.46</v>
      </c>
      <c r="U3354">
        <v>2019</v>
      </c>
      <c r="V3354" s="14" t="str">
        <f t="shared" si="52"/>
        <v>03</v>
      </c>
      <c r="W3354" t="s">
        <v>11202</v>
      </c>
    </row>
    <row r="3355" spans="1:23" x14ac:dyDescent="0.35">
      <c r="A3355" s="1">
        <v>3354</v>
      </c>
      <c r="B3355" s="1" t="s">
        <v>6962</v>
      </c>
      <c r="C3355" s="2">
        <v>43542</v>
      </c>
      <c r="D3355" s="2">
        <v>43545</v>
      </c>
      <c r="E3355" s="1" t="s">
        <v>20</v>
      </c>
      <c r="F3355" s="1" t="s">
        <v>771</v>
      </c>
      <c r="G3355" s="1" t="s">
        <v>772</v>
      </c>
      <c r="H3355" s="1" t="s">
        <v>30</v>
      </c>
      <c r="I3355" s="1" t="s">
        <v>6963</v>
      </c>
      <c r="J3355" s="1" t="s">
        <v>1768</v>
      </c>
      <c r="K3355" s="1" t="s">
        <v>1737</v>
      </c>
      <c r="L3355" s="1" t="s">
        <v>55</v>
      </c>
      <c r="M3355" s="1" t="s">
        <v>1856</v>
      </c>
      <c r="N3355" s="1" t="s">
        <v>42</v>
      </c>
      <c r="O3355" s="1" t="s">
        <v>344</v>
      </c>
      <c r="P3355" s="1" t="s">
        <v>1857</v>
      </c>
      <c r="Q3355" s="1">
        <v>1076.4060000000002</v>
      </c>
      <c r="R3355" s="1">
        <v>4</v>
      </c>
      <c r="S3355" s="1">
        <v>0.15</v>
      </c>
      <c r="T3355" s="1">
        <v>-38.033999999999992</v>
      </c>
      <c r="U3355">
        <v>2019</v>
      </c>
      <c r="V3355" s="14" t="str">
        <f t="shared" si="52"/>
        <v>03</v>
      </c>
      <c r="W3355" t="s">
        <v>11202</v>
      </c>
    </row>
    <row r="3356" spans="1:23" x14ac:dyDescent="0.35">
      <c r="A3356" s="1">
        <v>8545</v>
      </c>
      <c r="B3356" s="1" t="s">
        <v>6914</v>
      </c>
      <c r="C3356" s="2">
        <v>43825</v>
      </c>
      <c r="D3356" s="2">
        <v>43831</v>
      </c>
      <c r="E3356" s="1" t="s">
        <v>33</v>
      </c>
      <c r="F3356" s="1" t="s">
        <v>154</v>
      </c>
      <c r="G3356" s="1" t="s">
        <v>155</v>
      </c>
      <c r="H3356" s="1" t="s">
        <v>23</v>
      </c>
      <c r="I3356" s="1" t="s">
        <v>6511</v>
      </c>
      <c r="J3356" s="1" t="s">
        <v>1759</v>
      </c>
      <c r="K3356" s="1" t="s">
        <v>1760</v>
      </c>
      <c r="L3356" s="1" t="s">
        <v>55</v>
      </c>
      <c r="M3356" s="1" t="s">
        <v>6077</v>
      </c>
      <c r="N3356" s="1" t="s">
        <v>25</v>
      </c>
      <c r="O3356" s="1" t="s">
        <v>40</v>
      </c>
      <c r="P3356" s="1" t="s">
        <v>6078</v>
      </c>
      <c r="Q3356" s="1">
        <v>251.10000000000002</v>
      </c>
      <c r="R3356" s="1">
        <v>5</v>
      </c>
      <c r="S3356" s="1">
        <v>0</v>
      </c>
      <c r="T3356" s="1">
        <v>77.699999999999989</v>
      </c>
      <c r="U3356">
        <v>2019</v>
      </c>
      <c r="V3356" s="14" t="str">
        <f t="shared" si="52"/>
        <v>12</v>
      </c>
      <c r="W3356" t="s">
        <v>11199</v>
      </c>
    </row>
    <row r="3357" spans="1:23" x14ac:dyDescent="0.35">
      <c r="A3357" s="1">
        <v>3356</v>
      </c>
      <c r="B3357" s="1" t="s">
        <v>6968</v>
      </c>
      <c r="C3357" s="2">
        <v>42818</v>
      </c>
      <c r="D3357" s="2">
        <v>42820</v>
      </c>
      <c r="E3357" s="1" t="s">
        <v>20</v>
      </c>
      <c r="F3357" s="1" t="s">
        <v>1030</v>
      </c>
      <c r="G3357" s="1" t="s">
        <v>1031</v>
      </c>
      <c r="H3357" s="1" t="s">
        <v>30</v>
      </c>
      <c r="I3357" s="1" t="s">
        <v>3627</v>
      </c>
      <c r="J3357" s="1" t="s">
        <v>1827</v>
      </c>
      <c r="K3357" s="1" t="s">
        <v>1760</v>
      </c>
      <c r="L3357" s="1" t="s">
        <v>55</v>
      </c>
      <c r="M3357" s="1" t="s">
        <v>3929</v>
      </c>
      <c r="N3357" s="1" t="s">
        <v>31</v>
      </c>
      <c r="O3357" s="1" t="s">
        <v>44</v>
      </c>
      <c r="P3357" s="1" t="s">
        <v>3930</v>
      </c>
      <c r="Q3357" s="1">
        <v>50.279999999999994</v>
      </c>
      <c r="R3357" s="1">
        <v>4</v>
      </c>
      <c r="S3357" s="1">
        <v>0</v>
      </c>
      <c r="T3357" s="1">
        <v>6.48</v>
      </c>
      <c r="U3357">
        <v>2017</v>
      </c>
      <c r="V3357" s="14" t="str">
        <f t="shared" si="52"/>
        <v>03</v>
      </c>
      <c r="W3357" t="s">
        <v>11202</v>
      </c>
    </row>
    <row r="3358" spans="1:23" x14ac:dyDescent="0.35">
      <c r="A3358" s="1">
        <v>3357</v>
      </c>
      <c r="B3358" s="1" t="s">
        <v>6968</v>
      </c>
      <c r="C3358" s="2">
        <v>42818</v>
      </c>
      <c r="D3358" s="2">
        <v>42820</v>
      </c>
      <c r="E3358" s="1" t="s">
        <v>20</v>
      </c>
      <c r="F3358" s="1" t="s">
        <v>1030</v>
      </c>
      <c r="G3358" s="1" t="s">
        <v>1031</v>
      </c>
      <c r="H3358" s="1" t="s">
        <v>30</v>
      </c>
      <c r="I3358" s="1" t="s">
        <v>3627</v>
      </c>
      <c r="J3358" s="1" t="s">
        <v>1827</v>
      </c>
      <c r="K3358" s="1" t="s">
        <v>1760</v>
      </c>
      <c r="L3358" s="1" t="s">
        <v>55</v>
      </c>
      <c r="M3358" s="1" t="s">
        <v>1154</v>
      </c>
      <c r="N3358" s="1" t="s">
        <v>31</v>
      </c>
      <c r="O3358" s="1" t="s">
        <v>44</v>
      </c>
      <c r="P3358" s="1" t="s">
        <v>2181</v>
      </c>
      <c r="Q3358" s="1">
        <v>21.299999999999997</v>
      </c>
      <c r="R3358" s="1">
        <v>2</v>
      </c>
      <c r="S3358" s="1">
        <v>0</v>
      </c>
      <c r="T3358" s="1">
        <v>5.28</v>
      </c>
      <c r="U3358">
        <v>2017</v>
      </c>
      <c r="V3358" s="14" t="str">
        <f t="shared" si="52"/>
        <v>03</v>
      </c>
      <c r="W3358" t="s">
        <v>11202</v>
      </c>
    </row>
    <row r="3359" spans="1:23" x14ac:dyDescent="0.35">
      <c r="A3359" s="1">
        <v>3358</v>
      </c>
      <c r="B3359" s="1" t="s">
        <v>6969</v>
      </c>
      <c r="C3359" s="2">
        <v>42839</v>
      </c>
      <c r="D3359" s="2">
        <v>42844</v>
      </c>
      <c r="E3359" s="1" t="s">
        <v>20</v>
      </c>
      <c r="F3359" s="1" t="s">
        <v>132</v>
      </c>
      <c r="G3359" s="1" t="s">
        <v>133</v>
      </c>
      <c r="H3359" s="1" t="s">
        <v>23</v>
      </c>
      <c r="I3359" s="1" t="s">
        <v>2703</v>
      </c>
      <c r="J3359" s="1" t="s">
        <v>1750</v>
      </c>
      <c r="K3359" s="1" t="s">
        <v>1737</v>
      </c>
      <c r="L3359" s="1" t="s">
        <v>55</v>
      </c>
      <c r="M3359" s="1" t="s">
        <v>6970</v>
      </c>
      <c r="N3359" s="1" t="s">
        <v>25</v>
      </c>
      <c r="O3359" s="1" t="s">
        <v>27</v>
      </c>
      <c r="P3359" s="1" t="s">
        <v>6971</v>
      </c>
      <c r="Q3359" s="1">
        <v>1245.8609999999999</v>
      </c>
      <c r="R3359" s="1">
        <v>3</v>
      </c>
      <c r="S3359" s="1">
        <v>0.1</v>
      </c>
      <c r="T3359" s="1">
        <v>-124.65900000000001</v>
      </c>
      <c r="U3359">
        <v>2017</v>
      </c>
      <c r="V3359" s="14" t="str">
        <f t="shared" si="52"/>
        <v>04</v>
      </c>
      <c r="W3359" t="s">
        <v>11210</v>
      </c>
    </row>
    <row r="3360" spans="1:23" x14ac:dyDescent="0.35">
      <c r="A3360" s="1">
        <v>3359</v>
      </c>
      <c r="B3360" s="1" t="s">
        <v>6969</v>
      </c>
      <c r="C3360" s="2">
        <v>42839</v>
      </c>
      <c r="D3360" s="2">
        <v>42844</v>
      </c>
      <c r="E3360" s="1" t="s">
        <v>20</v>
      </c>
      <c r="F3360" s="1" t="s">
        <v>132</v>
      </c>
      <c r="G3360" s="1" t="s">
        <v>133</v>
      </c>
      <c r="H3360" s="1" t="s">
        <v>23</v>
      </c>
      <c r="I3360" s="1" t="s">
        <v>2703</v>
      </c>
      <c r="J3360" s="1" t="s">
        <v>1750</v>
      </c>
      <c r="K3360" s="1" t="s">
        <v>1737</v>
      </c>
      <c r="L3360" s="1" t="s">
        <v>55</v>
      </c>
      <c r="M3360" s="1" t="s">
        <v>2342</v>
      </c>
      <c r="N3360" s="1" t="s">
        <v>31</v>
      </c>
      <c r="O3360" s="1" t="s">
        <v>44</v>
      </c>
      <c r="P3360" s="1" t="s">
        <v>2343</v>
      </c>
      <c r="Q3360" s="1">
        <v>209.37000000000003</v>
      </c>
      <c r="R3360" s="1">
        <v>7</v>
      </c>
      <c r="S3360" s="1">
        <v>0</v>
      </c>
      <c r="T3360" s="1">
        <v>83.58</v>
      </c>
      <c r="U3360">
        <v>2017</v>
      </c>
      <c r="V3360" s="14" t="str">
        <f t="shared" si="52"/>
        <v>04</v>
      </c>
      <c r="W3360" t="s">
        <v>11210</v>
      </c>
    </row>
    <row r="3361" spans="1:23" x14ac:dyDescent="0.35">
      <c r="A3361" s="1">
        <v>3360</v>
      </c>
      <c r="B3361" s="1" t="s">
        <v>6969</v>
      </c>
      <c r="C3361" s="2">
        <v>42839</v>
      </c>
      <c r="D3361" s="2">
        <v>42844</v>
      </c>
      <c r="E3361" s="1" t="s">
        <v>20</v>
      </c>
      <c r="F3361" s="1" t="s">
        <v>132</v>
      </c>
      <c r="G3361" s="1" t="s">
        <v>133</v>
      </c>
      <c r="H3361" s="1" t="s">
        <v>23</v>
      </c>
      <c r="I3361" s="1" t="s">
        <v>2703</v>
      </c>
      <c r="J3361" s="1" t="s">
        <v>1750</v>
      </c>
      <c r="K3361" s="1" t="s">
        <v>1737</v>
      </c>
      <c r="L3361" s="1" t="s">
        <v>55</v>
      </c>
      <c r="M3361" s="1" t="s">
        <v>4147</v>
      </c>
      <c r="N3361" s="1" t="s">
        <v>31</v>
      </c>
      <c r="O3361" s="1" t="s">
        <v>41</v>
      </c>
      <c r="P3361" s="1" t="s">
        <v>4148</v>
      </c>
      <c r="Q3361" s="1">
        <v>82.890000000000015</v>
      </c>
      <c r="R3361" s="1">
        <v>3</v>
      </c>
      <c r="S3361" s="1">
        <v>0</v>
      </c>
      <c r="T3361" s="1">
        <v>12.419999999999998</v>
      </c>
      <c r="U3361">
        <v>2017</v>
      </c>
      <c r="V3361" s="14" t="str">
        <f t="shared" si="52"/>
        <v>04</v>
      </c>
      <c r="W3361" t="s">
        <v>11210</v>
      </c>
    </row>
    <row r="3362" spans="1:23" x14ac:dyDescent="0.35">
      <c r="A3362" s="1">
        <v>3361</v>
      </c>
      <c r="B3362" s="1" t="s">
        <v>6972</v>
      </c>
      <c r="C3362" s="2">
        <v>42666</v>
      </c>
      <c r="D3362" s="2">
        <v>42670</v>
      </c>
      <c r="E3362" s="1" t="s">
        <v>33</v>
      </c>
      <c r="F3362" s="1" t="s">
        <v>391</v>
      </c>
      <c r="G3362" s="1" t="s">
        <v>392</v>
      </c>
      <c r="H3362" s="1" t="s">
        <v>30</v>
      </c>
      <c r="I3362" s="1" t="s">
        <v>4517</v>
      </c>
      <c r="J3362" s="1" t="s">
        <v>1710</v>
      </c>
      <c r="K3362" s="1" t="s">
        <v>1711</v>
      </c>
      <c r="L3362" s="1" t="s">
        <v>1712</v>
      </c>
      <c r="M3362" s="1" t="s">
        <v>5981</v>
      </c>
      <c r="N3362" s="1" t="s">
        <v>31</v>
      </c>
      <c r="O3362" s="1" t="s">
        <v>74</v>
      </c>
      <c r="P3362" s="1" t="s">
        <v>5982</v>
      </c>
      <c r="Q3362" s="1">
        <v>52.199999999999996</v>
      </c>
      <c r="R3362" s="1">
        <v>4</v>
      </c>
      <c r="S3362" s="1">
        <v>0</v>
      </c>
      <c r="T3362" s="1">
        <v>18.72</v>
      </c>
      <c r="U3362">
        <v>2016</v>
      </c>
      <c r="V3362" s="14" t="str">
        <f t="shared" si="52"/>
        <v>10</v>
      </c>
      <c r="W3362" t="s">
        <v>11211</v>
      </c>
    </row>
    <row r="3363" spans="1:23" x14ac:dyDescent="0.35">
      <c r="A3363" s="1">
        <v>3362</v>
      </c>
      <c r="B3363" s="1" t="s">
        <v>6972</v>
      </c>
      <c r="C3363" s="2">
        <v>42666</v>
      </c>
      <c r="D3363" s="2">
        <v>42670</v>
      </c>
      <c r="E3363" s="1" t="s">
        <v>33</v>
      </c>
      <c r="F3363" s="1" t="s">
        <v>391</v>
      </c>
      <c r="G3363" s="1" t="s">
        <v>392</v>
      </c>
      <c r="H3363" s="1" t="s">
        <v>30</v>
      </c>
      <c r="I3363" s="1" t="s">
        <v>4517</v>
      </c>
      <c r="J3363" s="1" t="s">
        <v>1710</v>
      </c>
      <c r="K3363" s="1" t="s">
        <v>1711</v>
      </c>
      <c r="L3363" s="1" t="s">
        <v>1712</v>
      </c>
      <c r="M3363" s="1" t="s">
        <v>1230</v>
      </c>
      <c r="N3363" s="1" t="s">
        <v>31</v>
      </c>
      <c r="O3363" s="1" t="s">
        <v>48</v>
      </c>
      <c r="P3363" s="1" t="s">
        <v>2142</v>
      </c>
      <c r="Q3363" s="1">
        <v>135.72</v>
      </c>
      <c r="R3363" s="1">
        <v>4</v>
      </c>
      <c r="S3363" s="1">
        <v>0</v>
      </c>
      <c r="T3363" s="1">
        <v>14.879999999999999</v>
      </c>
      <c r="U3363">
        <v>2016</v>
      </c>
      <c r="V3363" s="14" t="str">
        <f t="shared" si="52"/>
        <v>10</v>
      </c>
      <c r="W3363" t="s">
        <v>11211</v>
      </c>
    </row>
    <row r="3364" spans="1:23" x14ac:dyDescent="0.35">
      <c r="A3364" s="1">
        <v>8548</v>
      </c>
      <c r="B3364" s="1" t="s">
        <v>5699</v>
      </c>
      <c r="C3364" s="2">
        <v>43576</v>
      </c>
      <c r="D3364" s="2">
        <v>43581</v>
      </c>
      <c r="E3364" s="1" t="s">
        <v>20</v>
      </c>
      <c r="F3364" s="1" t="s">
        <v>331</v>
      </c>
      <c r="G3364" s="1" t="s">
        <v>332</v>
      </c>
      <c r="H3364" s="1" t="s">
        <v>30</v>
      </c>
      <c r="I3364" s="1" t="s">
        <v>6511</v>
      </c>
      <c r="J3364" s="1" t="s">
        <v>1759</v>
      </c>
      <c r="K3364" s="1" t="s">
        <v>1760</v>
      </c>
      <c r="L3364" s="1" t="s">
        <v>55</v>
      </c>
      <c r="M3364" s="1" t="s">
        <v>2273</v>
      </c>
      <c r="N3364" s="1" t="s">
        <v>42</v>
      </c>
      <c r="O3364" s="1" t="s">
        <v>43</v>
      </c>
      <c r="P3364" s="1" t="s">
        <v>2274</v>
      </c>
      <c r="Q3364" s="1">
        <v>1958.0400000000002</v>
      </c>
      <c r="R3364" s="1">
        <v>3</v>
      </c>
      <c r="S3364" s="1">
        <v>0</v>
      </c>
      <c r="T3364" s="1">
        <v>509.04</v>
      </c>
      <c r="U3364">
        <v>2019</v>
      </c>
      <c r="V3364" s="14" t="str">
        <f t="shared" si="52"/>
        <v>04</v>
      </c>
      <c r="W3364" t="s">
        <v>11210</v>
      </c>
    </row>
    <row r="3365" spans="1:23" x14ac:dyDescent="0.35">
      <c r="A3365" s="1">
        <v>8838</v>
      </c>
      <c r="B3365" s="1" t="s">
        <v>6973</v>
      </c>
      <c r="C3365" s="2">
        <v>43253</v>
      </c>
      <c r="D3365" s="2">
        <v>43259</v>
      </c>
      <c r="E3365" s="1" t="s">
        <v>33</v>
      </c>
      <c r="F3365" s="1" t="s">
        <v>531</v>
      </c>
      <c r="G3365" s="1" t="s">
        <v>532</v>
      </c>
      <c r="H3365" s="1" t="s">
        <v>23</v>
      </c>
      <c r="I3365" s="1" t="s">
        <v>6511</v>
      </c>
      <c r="J3365" s="1" t="s">
        <v>1759</v>
      </c>
      <c r="K3365" s="1" t="s">
        <v>1760</v>
      </c>
      <c r="L3365" s="1" t="s">
        <v>55</v>
      </c>
      <c r="M3365" s="1" t="s">
        <v>6974</v>
      </c>
      <c r="N3365" s="1" t="s">
        <v>31</v>
      </c>
      <c r="O3365" s="1" t="s">
        <v>74</v>
      </c>
      <c r="P3365" s="1" t="s">
        <v>6975</v>
      </c>
      <c r="Q3365" s="1">
        <v>52.470000000000006</v>
      </c>
      <c r="R3365" s="1">
        <v>3</v>
      </c>
      <c r="S3365" s="1">
        <v>0</v>
      </c>
      <c r="T3365" s="1">
        <v>18.36</v>
      </c>
      <c r="U3365">
        <v>2018</v>
      </c>
      <c r="V3365" s="14" t="str">
        <f t="shared" si="52"/>
        <v>06</v>
      </c>
      <c r="W3365" t="s">
        <v>11200</v>
      </c>
    </row>
    <row r="3366" spans="1:23" x14ac:dyDescent="0.35">
      <c r="A3366" s="1">
        <v>8839</v>
      </c>
      <c r="B3366" s="1" t="s">
        <v>6973</v>
      </c>
      <c r="C3366" s="2">
        <v>43253</v>
      </c>
      <c r="D3366" s="2">
        <v>43259</v>
      </c>
      <c r="E3366" s="1" t="s">
        <v>33</v>
      </c>
      <c r="F3366" s="1" t="s">
        <v>531</v>
      </c>
      <c r="G3366" s="1" t="s">
        <v>532</v>
      </c>
      <c r="H3366" s="1" t="s">
        <v>23</v>
      </c>
      <c r="I3366" s="1" t="s">
        <v>6511</v>
      </c>
      <c r="J3366" s="1" t="s">
        <v>1759</v>
      </c>
      <c r="K3366" s="1" t="s">
        <v>1760</v>
      </c>
      <c r="L3366" s="1" t="s">
        <v>55</v>
      </c>
      <c r="M3366" s="1" t="s">
        <v>1980</v>
      </c>
      <c r="N3366" s="1" t="s">
        <v>42</v>
      </c>
      <c r="O3366" s="1" t="s">
        <v>344</v>
      </c>
      <c r="P3366" s="1" t="s">
        <v>1981</v>
      </c>
      <c r="Q3366" s="1">
        <v>636.06000000000006</v>
      </c>
      <c r="R3366" s="1">
        <v>2</v>
      </c>
      <c r="S3366" s="1">
        <v>0</v>
      </c>
      <c r="T3366" s="1">
        <v>146.28</v>
      </c>
      <c r="U3366">
        <v>2018</v>
      </c>
      <c r="V3366" s="14" t="str">
        <f t="shared" si="52"/>
        <v>06</v>
      </c>
      <c r="W3366" t="s">
        <v>11200</v>
      </c>
    </row>
    <row r="3367" spans="1:23" x14ac:dyDescent="0.35">
      <c r="A3367" s="1">
        <v>3366</v>
      </c>
      <c r="B3367" s="1" t="s">
        <v>6976</v>
      </c>
      <c r="C3367" s="2">
        <v>43105</v>
      </c>
      <c r="D3367" s="2">
        <v>43109</v>
      </c>
      <c r="E3367" s="1" t="s">
        <v>33</v>
      </c>
      <c r="F3367" s="1" t="s">
        <v>1562</v>
      </c>
      <c r="G3367" s="1" t="s">
        <v>1563</v>
      </c>
      <c r="H3367" s="1" t="s">
        <v>23</v>
      </c>
      <c r="I3367" s="1" t="s">
        <v>3347</v>
      </c>
      <c r="J3367" s="1" t="s">
        <v>3348</v>
      </c>
      <c r="K3367" s="1" t="s">
        <v>3349</v>
      </c>
      <c r="L3367" s="1" t="s">
        <v>55</v>
      </c>
      <c r="M3367" s="1" t="s">
        <v>2288</v>
      </c>
      <c r="N3367" s="1" t="s">
        <v>25</v>
      </c>
      <c r="O3367" s="1" t="s">
        <v>27</v>
      </c>
      <c r="P3367" s="1" t="s">
        <v>2289</v>
      </c>
      <c r="Q3367" s="1">
        <v>681.72000000000014</v>
      </c>
      <c r="R3367" s="1">
        <v>4</v>
      </c>
      <c r="S3367" s="1">
        <v>0</v>
      </c>
      <c r="T3367" s="1">
        <v>327.12</v>
      </c>
      <c r="U3367">
        <v>2018</v>
      </c>
      <c r="V3367" s="14" t="str">
        <f t="shared" si="52"/>
        <v>01</v>
      </c>
      <c r="W3367" t="s">
        <v>11204</v>
      </c>
    </row>
    <row r="3368" spans="1:23" x14ac:dyDescent="0.35">
      <c r="A3368" s="1">
        <v>3367</v>
      </c>
      <c r="B3368" s="1" t="s">
        <v>6977</v>
      </c>
      <c r="C3368" s="2">
        <v>43319</v>
      </c>
      <c r="D3368" s="2">
        <v>43323</v>
      </c>
      <c r="E3368" s="1" t="s">
        <v>33</v>
      </c>
      <c r="F3368" s="1" t="s">
        <v>1624</v>
      </c>
      <c r="G3368" s="1" t="s">
        <v>1625</v>
      </c>
      <c r="H3368" s="1" t="s">
        <v>30</v>
      </c>
      <c r="I3368" s="1" t="s">
        <v>3584</v>
      </c>
      <c r="J3368" s="1" t="s">
        <v>2210</v>
      </c>
      <c r="K3368" s="1" t="s">
        <v>1737</v>
      </c>
      <c r="L3368" s="1" t="s">
        <v>55</v>
      </c>
      <c r="M3368" s="1" t="s">
        <v>2488</v>
      </c>
      <c r="N3368" s="1" t="s">
        <v>31</v>
      </c>
      <c r="O3368" s="1" t="s">
        <v>41</v>
      </c>
      <c r="P3368" s="1" t="s">
        <v>2489</v>
      </c>
      <c r="Q3368" s="1">
        <v>58.199999999999996</v>
      </c>
      <c r="R3368" s="1">
        <v>4</v>
      </c>
      <c r="S3368" s="1">
        <v>0</v>
      </c>
      <c r="T3368" s="1">
        <v>12.72</v>
      </c>
      <c r="U3368">
        <v>2018</v>
      </c>
      <c r="V3368" s="14" t="str">
        <f t="shared" si="52"/>
        <v>08</v>
      </c>
      <c r="W3368" t="s">
        <v>11194</v>
      </c>
    </row>
    <row r="3369" spans="1:23" x14ac:dyDescent="0.35">
      <c r="A3369" s="1">
        <v>3368</v>
      </c>
      <c r="B3369" s="1" t="s">
        <v>6978</v>
      </c>
      <c r="C3369" s="2">
        <v>43521</v>
      </c>
      <c r="D3369" s="2">
        <v>43526</v>
      </c>
      <c r="E3369" s="1" t="s">
        <v>33</v>
      </c>
      <c r="F3369" s="1" t="s">
        <v>1170</v>
      </c>
      <c r="G3369" s="1" t="s">
        <v>1171</v>
      </c>
      <c r="H3369" s="1" t="s">
        <v>30</v>
      </c>
      <c r="I3369" s="1" t="s">
        <v>6979</v>
      </c>
      <c r="J3369" s="1" t="s">
        <v>1710</v>
      </c>
      <c r="K3369" s="1" t="s">
        <v>1711</v>
      </c>
      <c r="L3369" s="1" t="s">
        <v>1712</v>
      </c>
      <c r="M3369" s="1" t="s">
        <v>5750</v>
      </c>
      <c r="N3369" s="1" t="s">
        <v>31</v>
      </c>
      <c r="O3369" s="1" t="s">
        <v>41</v>
      </c>
      <c r="P3369" s="1" t="s">
        <v>5751</v>
      </c>
      <c r="Q3369" s="1">
        <v>94.35</v>
      </c>
      <c r="R3369" s="1">
        <v>5</v>
      </c>
      <c r="S3369" s="1">
        <v>0</v>
      </c>
      <c r="T3369" s="1">
        <v>23.55</v>
      </c>
      <c r="U3369">
        <v>2019</v>
      </c>
      <c r="V3369" s="14" t="str">
        <f t="shared" si="52"/>
        <v>02</v>
      </c>
      <c r="W3369" t="s">
        <v>11196</v>
      </c>
    </row>
    <row r="3370" spans="1:23" x14ac:dyDescent="0.35">
      <c r="A3370" s="1">
        <v>3369</v>
      </c>
      <c r="B3370" s="1" t="s">
        <v>6978</v>
      </c>
      <c r="C3370" s="2">
        <v>43521</v>
      </c>
      <c r="D3370" s="2">
        <v>43526</v>
      </c>
      <c r="E3370" s="1" t="s">
        <v>33</v>
      </c>
      <c r="F3370" s="1" t="s">
        <v>1170</v>
      </c>
      <c r="G3370" s="1" t="s">
        <v>1171</v>
      </c>
      <c r="H3370" s="1" t="s">
        <v>30</v>
      </c>
      <c r="I3370" s="1" t="s">
        <v>6979</v>
      </c>
      <c r="J3370" s="1" t="s">
        <v>1710</v>
      </c>
      <c r="K3370" s="1" t="s">
        <v>1711</v>
      </c>
      <c r="L3370" s="1" t="s">
        <v>1712</v>
      </c>
      <c r="M3370" s="1" t="s">
        <v>2252</v>
      </c>
      <c r="N3370" s="1" t="s">
        <v>31</v>
      </c>
      <c r="O3370" s="1" t="s">
        <v>74</v>
      </c>
      <c r="P3370" s="1" t="s">
        <v>2253</v>
      </c>
      <c r="Q3370" s="1">
        <v>64.56</v>
      </c>
      <c r="R3370" s="1">
        <v>4</v>
      </c>
      <c r="S3370" s="1">
        <v>0</v>
      </c>
      <c r="T3370" s="1">
        <v>28.32</v>
      </c>
      <c r="U3370">
        <v>2019</v>
      </c>
      <c r="V3370" s="14" t="str">
        <f t="shared" si="52"/>
        <v>02</v>
      </c>
      <c r="W3370" t="s">
        <v>11196</v>
      </c>
    </row>
    <row r="3371" spans="1:23" x14ac:dyDescent="0.35">
      <c r="A3371" s="1">
        <v>3370</v>
      </c>
      <c r="B3371" s="1" t="s">
        <v>6980</v>
      </c>
      <c r="C3371" s="2">
        <v>42973</v>
      </c>
      <c r="D3371" s="2">
        <v>42977</v>
      </c>
      <c r="E3371" s="1" t="s">
        <v>33</v>
      </c>
      <c r="F3371" s="1" t="s">
        <v>928</v>
      </c>
      <c r="G3371" s="1" t="s">
        <v>929</v>
      </c>
      <c r="H3371" s="1" t="s">
        <v>23</v>
      </c>
      <c r="I3371" s="1" t="s">
        <v>6981</v>
      </c>
      <c r="J3371" s="1" t="s">
        <v>2210</v>
      </c>
      <c r="K3371" s="1" t="s">
        <v>1737</v>
      </c>
      <c r="L3371" s="1" t="s">
        <v>55</v>
      </c>
      <c r="M3371" s="1" t="s">
        <v>2334</v>
      </c>
      <c r="N3371" s="1" t="s">
        <v>31</v>
      </c>
      <c r="O3371" s="1" t="s">
        <v>44</v>
      </c>
      <c r="P3371" s="1" t="s">
        <v>2335</v>
      </c>
      <c r="Q3371" s="1">
        <v>27.240000000000002</v>
      </c>
      <c r="R3371" s="1">
        <v>4</v>
      </c>
      <c r="S3371" s="1">
        <v>0</v>
      </c>
      <c r="T3371" s="1">
        <v>7.5600000000000005</v>
      </c>
      <c r="U3371">
        <v>2017</v>
      </c>
      <c r="V3371" s="14" t="str">
        <f t="shared" si="52"/>
        <v>08</v>
      </c>
      <c r="W3371" t="s">
        <v>11194</v>
      </c>
    </row>
    <row r="3372" spans="1:23" x14ac:dyDescent="0.35">
      <c r="A3372" s="1">
        <v>3371</v>
      </c>
      <c r="B3372" s="1" t="s">
        <v>6980</v>
      </c>
      <c r="C3372" s="2">
        <v>42973</v>
      </c>
      <c r="D3372" s="2">
        <v>42977</v>
      </c>
      <c r="E3372" s="1" t="s">
        <v>33</v>
      </c>
      <c r="F3372" s="1" t="s">
        <v>928</v>
      </c>
      <c r="G3372" s="1" t="s">
        <v>929</v>
      </c>
      <c r="H3372" s="1" t="s">
        <v>23</v>
      </c>
      <c r="I3372" s="1" t="s">
        <v>6981</v>
      </c>
      <c r="J3372" s="1" t="s">
        <v>2210</v>
      </c>
      <c r="K3372" s="1" t="s">
        <v>1737</v>
      </c>
      <c r="L3372" s="1" t="s">
        <v>55</v>
      </c>
      <c r="M3372" s="1" t="s">
        <v>6982</v>
      </c>
      <c r="N3372" s="1" t="s">
        <v>31</v>
      </c>
      <c r="O3372" s="1" t="s">
        <v>179</v>
      </c>
      <c r="P3372" s="1" t="s">
        <v>6983</v>
      </c>
      <c r="Q3372" s="1">
        <v>218.39999999999998</v>
      </c>
      <c r="R3372" s="1">
        <v>8</v>
      </c>
      <c r="S3372" s="1">
        <v>0</v>
      </c>
      <c r="T3372" s="1">
        <v>8.64</v>
      </c>
      <c r="U3372">
        <v>2017</v>
      </c>
      <c r="V3372" s="14" t="str">
        <f t="shared" si="52"/>
        <v>08</v>
      </c>
      <c r="W3372" t="s">
        <v>11194</v>
      </c>
    </row>
    <row r="3373" spans="1:23" x14ac:dyDescent="0.35">
      <c r="A3373" s="1">
        <v>3372</v>
      </c>
      <c r="B3373" s="1" t="s">
        <v>6980</v>
      </c>
      <c r="C3373" s="2">
        <v>42973</v>
      </c>
      <c r="D3373" s="2">
        <v>42977</v>
      </c>
      <c r="E3373" s="1" t="s">
        <v>33</v>
      </c>
      <c r="F3373" s="1" t="s">
        <v>928</v>
      </c>
      <c r="G3373" s="1" t="s">
        <v>929</v>
      </c>
      <c r="H3373" s="1" t="s">
        <v>23</v>
      </c>
      <c r="I3373" s="1" t="s">
        <v>6981</v>
      </c>
      <c r="J3373" s="1" t="s">
        <v>2210</v>
      </c>
      <c r="K3373" s="1" t="s">
        <v>1737</v>
      </c>
      <c r="L3373" s="1" t="s">
        <v>55</v>
      </c>
      <c r="M3373" s="1" t="s">
        <v>3091</v>
      </c>
      <c r="N3373" s="1" t="s">
        <v>31</v>
      </c>
      <c r="O3373" s="1" t="s">
        <v>41</v>
      </c>
      <c r="P3373" s="1" t="s">
        <v>3092</v>
      </c>
      <c r="Q3373" s="1">
        <v>97.74</v>
      </c>
      <c r="R3373" s="1">
        <v>2</v>
      </c>
      <c r="S3373" s="1">
        <v>0</v>
      </c>
      <c r="T3373" s="1">
        <v>28.32</v>
      </c>
      <c r="U3373">
        <v>2017</v>
      </c>
      <c r="V3373" s="14" t="str">
        <f t="shared" si="52"/>
        <v>08</v>
      </c>
      <c r="W3373" t="s">
        <v>11194</v>
      </c>
    </row>
    <row r="3374" spans="1:23" x14ac:dyDescent="0.35">
      <c r="A3374" s="1">
        <v>3373</v>
      </c>
      <c r="B3374" s="1" t="s">
        <v>6980</v>
      </c>
      <c r="C3374" s="2">
        <v>42973</v>
      </c>
      <c r="D3374" s="2">
        <v>42977</v>
      </c>
      <c r="E3374" s="1" t="s">
        <v>33</v>
      </c>
      <c r="F3374" s="1" t="s">
        <v>928</v>
      </c>
      <c r="G3374" s="1" t="s">
        <v>929</v>
      </c>
      <c r="H3374" s="1" t="s">
        <v>23</v>
      </c>
      <c r="I3374" s="1" t="s">
        <v>6981</v>
      </c>
      <c r="J3374" s="1" t="s">
        <v>2210</v>
      </c>
      <c r="K3374" s="1" t="s">
        <v>1737</v>
      </c>
      <c r="L3374" s="1" t="s">
        <v>55</v>
      </c>
      <c r="M3374" s="1" t="s">
        <v>2384</v>
      </c>
      <c r="N3374" s="1" t="s">
        <v>31</v>
      </c>
      <c r="O3374" s="1" t="s">
        <v>37</v>
      </c>
      <c r="P3374" s="1" t="s">
        <v>2385</v>
      </c>
      <c r="Q3374" s="1">
        <v>130.89600000000002</v>
      </c>
      <c r="R3374" s="1">
        <v>3</v>
      </c>
      <c r="S3374" s="1">
        <v>0.1</v>
      </c>
      <c r="T3374" s="1">
        <v>4.3559999999999999</v>
      </c>
      <c r="U3374">
        <v>2017</v>
      </c>
      <c r="V3374" s="14" t="str">
        <f t="shared" si="52"/>
        <v>08</v>
      </c>
      <c r="W3374" t="s">
        <v>11194</v>
      </c>
    </row>
    <row r="3375" spans="1:23" x14ac:dyDescent="0.35">
      <c r="A3375" s="1">
        <v>3374</v>
      </c>
      <c r="B3375" s="1" t="s">
        <v>6980</v>
      </c>
      <c r="C3375" s="2">
        <v>42973</v>
      </c>
      <c r="D3375" s="2">
        <v>42977</v>
      </c>
      <c r="E3375" s="1" t="s">
        <v>33</v>
      </c>
      <c r="F3375" s="1" t="s">
        <v>928</v>
      </c>
      <c r="G3375" s="1" t="s">
        <v>929</v>
      </c>
      <c r="H3375" s="1" t="s">
        <v>23</v>
      </c>
      <c r="I3375" s="1" t="s">
        <v>6981</v>
      </c>
      <c r="J3375" s="1" t="s">
        <v>2210</v>
      </c>
      <c r="K3375" s="1" t="s">
        <v>1737</v>
      </c>
      <c r="L3375" s="1" t="s">
        <v>55</v>
      </c>
      <c r="M3375" s="1" t="s">
        <v>4769</v>
      </c>
      <c r="N3375" s="1" t="s">
        <v>31</v>
      </c>
      <c r="O3375" s="1" t="s">
        <v>37</v>
      </c>
      <c r="P3375" s="1" t="s">
        <v>4770</v>
      </c>
      <c r="Q3375" s="1">
        <v>266.81400000000002</v>
      </c>
      <c r="R3375" s="1">
        <v>6</v>
      </c>
      <c r="S3375" s="1">
        <v>0.1</v>
      </c>
      <c r="T3375" s="1">
        <v>41.454000000000008</v>
      </c>
      <c r="U3375">
        <v>2017</v>
      </c>
      <c r="V3375" s="14" t="str">
        <f t="shared" si="52"/>
        <v>08</v>
      </c>
      <c r="W3375" t="s">
        <v>11194</v>
      </c>
    </row>
    <row r="3376" spans="1:23" x14ac:dyDescent="0.35">
      <c r="A3376" s="1">
        <v>3375</v>
      </c>
      <c r="B3376" s="1" t="s">
        <v>6984</v>
      </c>
      <c r="C3376" s="2">
        <v>43612</v>
      </c>
      <c r="D3376" s="2">
        <v>43616</v>
      </c>
      <c r="E3376" s="1" t="s">
        <v>33</v>
      </c>
      <c r="F3376" s="1" t="s">
        <v>1141</v>
      </c>
      <c r="G3376" s="1" t="s">
        <v>1142</v>
      </c>
      <c r="H3376" s="1" t="s">
        <v>23</v>
      </c>
      <c r="I3376" s="1" t="s">
        <v>2857</v>
      </c>
      <c r="J3376" s="1" t="s">
        <v>2065</v>
      </c>
      <c r="K3376" s="1" t="s">
        <v>1737</v>
      </c>
      <c r="L3376" s="1" t="s">
        <v>55</v>
      </c>
      <c r="M3376" s="1" t="s">
        <v>6985</v>
      </c>
      <c r="N3376" s="1" t="s">
        <v>31</v>
      </c>
      <c r="O3376" s="1" t="s">
        <v>32</v>
      </c>
      <c r="P3376" s="1" t="s">
        <v>6986</v>
      </c>
      <c r="Q3376" s="1">
        <v>39</v>
      </c>
      <c r="R3376" s="1">
        <v>4</v>
      </c>
      <c r="S3376" s="1">
        <v>0</v>
      </c>
      <c r="T3376" s="1">
        <v>12.84</v>
      </c>
      <c r="U3376">
        <v>2019</v>
      </c>
      <c r="V3376" s="14" t="str">
        <f t="shared" si="52"/>
        <v>05</v>
      </c>
      <c r="W3376" t="s">
        <v>11201</v>
      </c>
    </row>
    <row r="3377" spans="1:23" x14ac:dyDescent="0.35">
      <c r="A3377" s="1">
        <v>3376</v>
      </c>
      <c r="B3377" s="1" t="s">
        <v>6984</v>
      </c>
      <c r="C3377" s="2">
        <v>43612</v>
      </c>
      <c r="D3377" s="2">
        <v>43616</v>
      </c>
      <c r="E3377" s="1" t="s">
        <v>33</v>
      </c>
      <c r="F3377" s="1" t="s">
        <v>1141</v>
      </c>
      <c r="G3377" s="1" t="s">
        <v>1142</v>
      </c>
      <c r="H3377" s="1" t="s">
        <v>23</v>
      </c>
      <c r="I3377" s="1" t="s">
        <v>2857</v>
      </c>
      <c r="J3377" s="1" t="s">
        <v>2065</v>
      </c>
      <c r="K3377" s="1" t="s">
        <v>1737</v>
      </c>
      <c r="L3377" s="1" t="s">
        <v>55</v>
      </c>
      <c r="M3377" s="1" t="s">
        <v>6987</v>
      </c>
      <c r="N3377" s="1" t="s">
        <v>25</v>
      </c>
      <c r="O3377" s="1" t="s">
        <v>26</v>
      </c>
      <c r="P3377" s="1" t="s">
        <v>6988</v>
      </c>
      <c r="Q3377" s="1">
        <v>255.42000000000002</v>
      </c>
      <c r="R3377" s="1">
        <v>2</v>
      </c>
      <c r="S3377" s="1">
        <v>0.1</v>
      </c>
      <c r="T3377" s="1">
        <v>16.979999999999997</v>
      </c>
      <c r="U3377">
        <v>2019</v>
      </c>
      <c r="V3377" s="14" t="str">
        <f t="shared" si="52"/>
        <v>05</v>
      </c>
      <c r="W3377" t="s">
        <v>11201</v>
      </c>
    </row>
    <row r="3378" spans="1:23" x14ac:dyDescent="0.35">
      <c r="A3378" s="1">
        <v>3377</v>
      </c>
      <c r="B3378" s="1" t="s">
        <v>6984</v>
      </c>
      <c r="C3378" s="2">
        <v>43612</v>
      </c>
      <c r="D3378" s="2">
        <v>43616</v>
      </c>
      <c r="E3378" s="1" t="s">
        <v>33</v>
      </c>
      <c r="F3378" s="1" t="s">
        <v>1141</v>
      </c>
      <c r="G3378" s="1" t="s">
        <v>1142</v>
      </c>
      <c r="H3378" s="1" t="s">
        <v>23</v>
      </c>
      <c r="I3378" s="1" t="s">
        <v>2857</v>
      </c>
      <c r="J3378" s="1" t="s">
        <v>2065</v>
      </c>
      <c r="K3378" s="1" t="s">
        <v>1737</v>
      </c>
      <c r="L3378" s="1" t="s">
        <v>55</v>
      </c>
      <c r="M3378" s="1" t="s">
        <v>4299</v>
      </c>
      <c r="N3378" s="1" t="s">
        <v>25</v>
      </c>
      <c r="O3378" s="1" t="s">
        <v>27</v>
      </c>
      <c r="P3378" s="1" t="s">
        <v>4300</v>
      </c>
      <c r="Q3378" s="1">
        <v>437.48100000000011</v>
      </c>
      <c r="R3378" s="1">
        <v>3</v>
      </c>
      <c r="S3378" s="1">
        <v>0.1</v>
      </c>
      <c r="T3378" s="1">
        <v>-34.029000000000011</v>
      </c>
      <c r="U3378">
        <v>2019</v>
      </c>
      <c r="V3378" s="14" t="str">
        <f t="shared" si="52"/>
        <v>05</v>
      </c>
      <c r="W3378" t="s">
        <v>11201</v>
      </c>
    </row>
    <row r="3379" spans="1:23" x14ac:dyDescent="0.35">
      <c r="A3379" s="1">
        <v>3378</v>
      </c>
      <c r="B3379" s="1" t="s">
        <v>6989</v>
      </c>
      <c r="C3379" s="2">
        <v>42815</v>
      </c>
      <c r="D3379" s="2">
        <v>42815</v>
      </c>
      <c r="E3379" s="1" t="s">
        <v>361</v>
      </c>
      <c r="F3379" s="1" t="s">
        <v>1622</v>
      </c>
      <c r="G3379" s="1" t="s">
        <v>1623</v>
      </c>
      <c r="H3379" s="1" t="s">
        <v>23</v>
      </c>
      <c r="I3379" s="1" t="s">
        <v>1973</v>
      </c>
      <c r="J3379" s="1" t="s">
        <v>1710</v>
      </c>
      <c r="K3379" s="1" t="s">
        <v>1711</v>
      </c>
      <c r="L3379" s="1" t="s">
        <v>1712</v>
      </c>
      <c r="M3379" s="1" t="s">
        <v>2637</v>
      </c>
      <c r="N3379" s="1" t="s">
        <v>42</v>
      </c>
      <c r="O3379" s="1" t="s">
        <v>212</v>
      </c>
      <c r="P3379" s="1" t="s">
        <v>2860</v>
      </c>
      <c r="Q3379" s="1">
        <v>244.74000000000004</v>
      </c>
      <c r="R3379" s="1">
        <v>2</v>
      </c>
      <c r="S3379" s="1">
        <v>0</v>
      </c>
      <c r="T3379" s="1">
        <v>70.92</v>
      </c>
      <c r="U3379">
        <v>2017</v>
      </c>
      <c r="V3379" s="14" t="str">
        <f t="shared" si="52"/>
        <v>03</v>
      </c>
      <c r="W3379" t="s">
        <v>11202</v>
      </c>
    </row>
    <row r="3380" spans="1:23" x14ac:dyDescent="0.35">
      <c r="A3380" s="1">
        <v>3379</v>
      </c>
      <c r="B3380" s="1" t="s">
        <v>6990</v>
      </c>
      <c r="C3380" s="2">
        <v>42770</v>
      </c>
      <c r="D3380" s="2">
        <v>42774</v>
      </c>
      <c r="E3380" s="1" t="s">
        <v>33</v>
      </c>
      <c r="F3380" s="1" t="s">
        <v>610</v>
      </c>
      <c r="G3380" s="1" t="s">
        <v>611</v>
      </c>
      <c r="H3380" s="1" t="s">
        <v>23</v>
      </c>
      <c r="I3380" s="1" t="s">
        <v>3076</v>
      </c>
      <c r="J3380" s="1" t="s">
        <v>2580</v>
      </c>
      <c r="K3380" s="1" t="s">
        <v>1760</v>
      </c>
      <c r="L3380" s="1" t="s">
        <v>55</v>
      </c>
      <c r="M3380" s="1" t="s">
        <v>4102</v>
      </c>
      <c r="N3380" s="1" t="s">
        <v>31</v>
      </c>
      <c r="O3380" s="1" t="s">
        <v>32</v>
      </c>
      <c r="P3380" s="1" t="s">
        <v>4103</v>
      </c>
      <c r="Q3380" s="1">
        <v>61.32</v>
      </c>
      <c r="R3380" s="1">
        <v>7</v>
      </c>
      <c r="S3380" s="1">
        <v>0</v>
      </c>
      <c r="T3380" s="1">
        <v>9.66</v>
      </c>
      <c r="U3380">
        <v>2017</v>
      </c>
      <c r="V3380" s="14" t="str">
        <f t="shared" si="52"/>
        <v>02</v>
      </c>
      <c r="W3380" t="s">
        <v>11196</v>
      </c>
    </row>
    <row r="3381" spans="1:23" x14ac:dyDescent="0.35">
      <c r="A3381" s="1">
        <v>3380</v>
      </c>
      <c r="B3381" s="1" t="s">
        <v>6991</v>
      </c>
      <c r="C3381" s="2">
        <v>43476</v>
      </c>
      <c r="D3381" s="2">
        <v>43483</v>
      </c>
      <c r="E3381" s="1" t="s">
        <v>33</v>
      </c>
      <c r="F3381" s="1" t="s">
        <v>1645</v>
      </c>
      <c r="G3381" s="1" t="s">
        <v>1646</v>
      </c>
      <c r="H3381" s="1" t="s">
        <v>23</v>
      </c>
      <c r="I3381" s="1" t="s">
        <v>6992</v>
      </c>
      <c r="J3381" s="1" t="s">
        <v>2451</v>
      </c>
      <c r="K3381" s="1" t="s">
        <v>1778</v>
      </c>
      <c r="L3381" s="1" t="s">
        <v>24</v>
      </c>
      <c r="M3381" s="1" t="s">
        <v>6993</v>
      </c>
      <c r="N3381" s="1" t="s">
        <v>31</v>
      </c>
      <c r="O3381" s="1" t="s">
        <v>45</v>
      </c>
      <c r="P3381" s="1" t="s">
        <v>6994</v>
      </c>
      <c r="Q3381" s="1">
        <v>2243.88</v>
      </c>
      <c r="R3381" s="1">
        <v>4</v>
      </c>
      <c r="S3381" s="1">
        <v>0</v>
      </c>
      <c r="T3381" s="1">
        <v>246.71999999999997</v>
      </c>
      <c r="U3381">
        <v>2019</v>
      </c>
      <c r="V3381" s="14" t="str">
        <f t="shared" si="52"/>
        <v>01</v>
      </c>
      <c r="W3381" t="s">
        <v>11204</v>
      </c>
    </row>
    <row r="3382" spans="1:23" x14ac:dyDescent="0.35">
      <c r="A3382" s="1">
        <v>3381</v>
      </c>
      <c r="B3382" s="1" t="s">
        <v>6995</v>
      </c>
      <c r="C3382" s="2">
        <v>42710</v>
      </c>
      <c r="D3382" s="2">
        <v>42714</v>
      </c>
      <c r="E3382" s="1" t="s">
        <v>33</v>
      </c>
      <c r="F3382" s="1" t="s">
        <v>521</v>
      </c>
      <c r="G3382" s="1" t="s">
        <v>522</v>
      </c>
      <c r="H3382" s="1" t="s">
        <v>30</v>
      </c>
      <c r="I3382" s="1" t="s">
        <v>6996</v>
      </c>
      <c r="J3382" s="1" t="s">
        <v>3309</v>
      </c>
      <c r="K3382" s="1" t="s">
        <v>1760</v>
      </c>
      <c r="L3382" s="1" t="s">
        <v>55</v>
      </c>
      <c r="M3382" s="1" t="s">
        <v>6555</v>
      </c>
      <c r="N3382" s="1" t="s">
        <v>31</v>
      </c>
      <c r="O3382" s="1" t="s">
        <v>99</v>
      </c>
      <c r="P3382" s="1" t="s">
        <v>6556</v>
      </c>
      <c r="Q3382" s="1">
        <v>42.12</v>
      </c>
      <c r="R3382" s="1">
        <v>3</v>
      </c>
      <c r="S3382" s="1">
        <v>0</v>
      </c>
      <c r="T3382" s="1">
        <v>9.18</v>
      </c>
      <c r="U3382">
        <v>2016</v>
      </c>
      <c r="V3382" s="14" t="str">
        <f t="shared" si="52"/>
        <v>12</v>
      </c>
      <c r="W3382" t="s">
        <v>11199</v>
      </c>
    </row>
    <row r="3383" spans="1:23" x14ac:dyDescent="0.35">
      <c r="A3383" s="1">
        <v>3382</v>
      </c>
      <c r="B3383" s="1" t="s">
        <v>4321</v>
      </c>
      <c r="C3383" s="2">
        <v>42601</v>
      </c>
      <c r="D3383" s="2">
        <v>42605</v>
      </c>
      <c r="E3383" s="1" t="s">
        <v>33</v>
      </c>
      <c r="F3383" s="1" t="s">
        <v>500</v>
      </c>
      <c r="G3383" s="1" t="s">
        <v>501</v>
      </c>
      <c r="H3383" s="1" t="s">
        <v>23</v>
      </c>
      <c r="I3383" s="1" t="s">
        <v>2536</v>
      </c>
      <c r="J3383" s="1" t="s">
        <v>1967</v>
      </c>
      <c r="K3383" s="1" t="s">
        <v>1760</v>
      </c>
      <c r="L3383" s="1" t="s">
        <v>55</v>
      </c>
      <c r="M3383" s="1" t="s">
        <v>4344</v>
      </c>
      <c r="N3383" s="1" t="s">
        <v>31</v>
      </c>
      <c r="O3383" s="1" t="s">
        <v>44</v>
      </c>
      <c r="P3383" s="1" t="s">
        <v>4345</v>
      </c>
      <c r="Q3383" s="1">
        <v>102.27</v>
      </c>
      <c r="R3383" s="1">
        <v>7</v>
      </c>
      <c r="S3383" s="1">
        <v>0</v>
      </c>
      <c r="T3383" s="1">
        <v>33.600000000000009</v>
      </c>
      <c r="U3383">
        <v>2016</v>
      </c>
      <c r="V3383" s="14" t="str">
        <f t="shared" si="52"/>
        <v>08</v>
      </c>
      <c r="W3383" t="s">
        <v>11194</v>
      </c>
    </row>
    <row r="3384" spans="1:23" x14ac:dyDescent="0.35">
      <c r="A3384" s="1">
        <v>3383</v>
      </c>
      <c r="B3384" s="1" t="s">
        <v>4321</v>
      </c>
      <c r="C3384" s="2">
        <v>42601</v>
      </c>
      <c r="D3384" s="2">
        <v>42605</v>
      </c>
      <c r="E3384" s="1" t="s">
        <v>33</v>
      </c>
      <c r="F3384" s="1" t="s">
        <v>500</v>
      </c>
      <c r="G3384" s="1" t="s">
        <v>501</v>
      </c>
      <c r="H3384" s="1" t="s">
        <v>23</v>
      </c>
      <c r="I3384" s="1" t="s">
        <v>2536</v>
      </c>
      <c r="J3384" s="1" t="s">
        <v>1967</v>
      </c>
      <c r="K3384" s="1" t="s">
        <v>1760</v>
      </c>
      <c r="L3384" s="1" t="s">
        <v>55</v>
      </c>
      <c r="M3384" s="1" t="s">
        <v>4992</v>
      </c>
      <c r="N3384" s="1" t="s">
        <v>31</v>
      </c>
      <c r="O3384" s="1" t="s">
        <v>48</v>
      </c>
      <c r="P3384" s="1" t="s">
        <v>4993</v>
      </c>
      <c r="Q3384" s="1">
        <v>16.619999999999997</v>
      </c>
      <c r="R3384" s="1">
        <v>1</v>
      </c>
      <c r="S3384" s="1">
        <v>0</v>
      </c>
      <c r="T3384" s="1">
        <v>2.64</v>
      </c>
      <c r="U3384">
        <v>2016</v>
      </c>
      <c r="V3384" s="14" t="str">
        <f t="shared" si="52"/>
        <v>08</v>
      </c>
      <c r="W3384" t="s">
        <v>11194</v>
      </c>
    </row>
    <row r="3385" spans="1:23" x14ac:dyDescent="0.35">
      <c r="A3385" s="1">
        <v>3384</v>
      </c>
      <c r="B3385" s="1" t="s">
        <v>4321</v>
      </c>
      <c r="C3385" s="2">
        <v>42601</v>
      </c>
      <c r="D3385" s="2">
        <v>42605</v>
      </c>
      <c r="E3385" s="1" t="s">
        <v>33</v>
      </c>
      <c r="F3385" s="1" t="s">
        <v>500</v>
      </c>
      <c r="G3385" s="1" t="s">
        <v>501</v>
      </c>
      <c r="H3385" s="1" t="s">
        <v>23</v>
      </c>
      <c r="I3385" s="1" t="s">
        <v>2536</v>
      </c>
      <c r="J3385" s="1" t="s">
        <v>1967</v>
      </c>
      <c r="K3385" s="1" t="s">
        <v>1760</v>
      </c>
      <c r="L3385" s="1" t="s">
        <v>55</v>
      </c>
      <c r="M3385" s="1" t="s">
        <v>3034</v>
      </c>
      <c r="N3385" s="1" t="s">
        <v>31</v>
      </c>
      <c r="O3385" s="1" t="s">
        <v>37</v>
      </c>
      <c r="P3385" s="1" t="s">
        <v>3035</v>
      </c>
      <c r="Q3385" s="1">
        <v>196.77599999999998</v>
      </c>
      <c r="R3385" s="1">
        <v>4</v>
      </c>
      <c r="S3385" s="1">
        <v>0.1</v>
      </c>
      <c r="T3385" s="1">
        <v>-10.944000000000001</v>
      </c>
      <c r="U3385">
        <v>2016</v>
      </c>
      <c r="V3385" s="14" t="str">
        <f t="shared" si="52"/>
        <v>08</v>
      </c>
      <c r="W3385" t="s">
        <v>11194</v>
      </c>
    </row>
    <row r="3386" spans="1:23" x14ac:dyDescent="0.35">
      <c r="A3386" s="1">
        <v>3385</v>
      </c>
      <c r="B3386" s="1" t="s">
        <v>4321</v>
      </c>
      <c r="C3386" s="2">
        <v>42601</v>
      </c>
      <c r="D3386" s="2">
        <v>42605</v>
      </c>
      <c r="E3386" s="1" t="s">
        <v>33</v>
      </c>
      <c r="F3386" s="1" t="s">
        <v>500</v>
      </c>
      <c r="G3386" s="1" t="s">
        <v>501</v>
      </c>
      <c r="H3386" s="1" t="s">
        <v>23</v>
      </c>
      <c r="I3386" s="1" t="s">
        <v>2536</v>
      </c>
      <c r="J3386" s="1" t="s">
        <v>1967</v>
      </c>
      <c r="K3386" s="1" t="s">
        <v>1760</v>
      </c>
      <c r="L3386" s="1" t="s">
        <v>55</v>
      </c>
      <c r="M3386" s="1" t="s">
        <v>3959</v>
      </c>
      <c r="N3386" s="1" t="s">
        <v>31</v>
      </c>
      <c r="O3386" s="1" t="s">
        <v>37</v>
      </c>
      <c r="P3386" s="1" t="s">
        <v>3960</v>
      </c>
      <c r="Q3386" s="1">
        <v>423.36</v>
      </c>
      <c r="R3386" s="1">
        <v>10</v>
      </c>
      <c r="S3386" s="1">
        <v>0.1</v>
      </c>
      <c r="T3386" s="1">
        <v>136.26000000000002</v>
      </c>
      <c r="U3386">
        <v>2016</v>
      </c>
      <c r="V3386" s="14" t="str">
        <f t="shared" si="52"/>
        <v>08</v>
      </c>
      <c r="W3386" t="s">
        <v>11194</v>
      </c>
    </row>
    <row r="3387" spans="1:23" x14ac:dyDescent="0.35">
      <c r="A3387" s="1">
        <v>3386</v>
      </c>
      <c r="B3387" s="1" t="s">
        <v>4321</v>
      </c>
      <c r="C3387" s="2">
        <v>42601</v>
      </c>
      <c r="D3387" s="2">
        <v>42605</v>
      </c>
      <c r="E3387" s="1" t="s">
        <v>33</v>
      </c>
      <c r="F3387" s="1" t="s">
        <v>500</v>
      </c>
      <c r="G3387" s="1" t="s">
        <v>501</v>
      </c>
      <c r="H3387" s="1" t="s">
        <v>23</v>
      </c>
      <c r="I3387" s="1" t="s">
        <v>2536</v>
      </c>
      <c r="J3387" s="1" t="s">
        <v>1967</v>
      </c>
      <c r="K3387" s="1" t="s">
        <v>1760</v>
      </c>
      <c r="L3387" s="1" t="s">
        <v>55</v>
      </c>
      <c r="M3387" s="1" t="s">
        <v>6997</v>
      </c>
      <c r="N3387" s="1" t="s">
        <v>42</v>
      </c>
      <c r="O3387" s="1" t="s">
        <v>43</v>
      </c>
      <c r="P3387" s="1" t="s">
        <v>6998</v>
      </c>
      <c r="Q3387" s="1">
        <v>303.65999999999997</v>
      </c>
      <c r="R3387" s="1">
        <v>2</v>
      </c>
      <c r="S3387" s="1">
        <v>0</v>
      </c>
      <c r="T3387" s="1">
        <v>75.900000000000006</v>
      </c>
      <c r="U3387">
        <v>2016</v>
      </c>
      <c r="V3387" s="14" t="str">
        <f t="shared" si="52"/>
        <v>08</v>
      </c>
      <c r="W3387" t="s">
        <v>11194</v>
      </c>
    </row>
    <row r="3388" spans="1:23" x14ac:dyDescent="0.35">
      <c r="A3388" s="1">
        <v>3387</v>
      </c>
      <c r="B3388" s="1" t="s">
        <v>6999</v>
      </c>
      <c r="C3388" s="2">
        <v>42714</v>
      </c>
      <c r="D3388" s="2">
        <v>42715</v>
      </c>
      <c r="E3388" s="1" t="s">
        <v>77</v>
      </c>
      <c r="F3388" s="1" t="s">
        <v>835</v>
      </c>
      <c r="G3388" s="1" t="s">
        <v>836</v>
      </c>
      <c r="H3388" s="1" t="s">
        <v>54</v>
      </c>
      <c r="I3388" s="1" t="s">
        <v>7000</v>
      </c>
      <c r="J3388" s="1" t="s">
        <v>2379</v>
      </c>
      <c r="K3388" s="1" t="s">
        <v>1737</v>
      </c>
      <c r="L3388" s="1" t="s">
        <v>55</v>
      </c>
      <c r="M3388" s="1" t="s">
        <v>2207</v>
      </c>
      <c r="N3388" s="1" t="s">
        <v>31</v>
      </c>
      <c r="O3388" s="1" t="s">
        <v>44</v>
      </c>
      <c r="P3388" s="1" t="s">
        <v>1940</v>
      </c>
      <c r="Q3388" s="1">
        <v>12.66</v>
      </c>
      <c r="R3388" s="1">
        <v>2</v>
      </c>
      <c r="S3388" s="1">
        <v>0</v>
      </c>
      <c r="T3388" s="1">
        <v>0.48</v>
      </c>
      <c r="U3388">
        <v>2016</v>
      </c>
      <c r="V3388" s="14" t="str">
        <f t="shared" si="52"/>
        <v>12</v>
      </c>
      <c r="W3388" t="s">
        <v>11199</v>
      </c>
    </row>
    <row r="3389" spans="1:23" x14ac:dyDescent="0.35">
      <c r="A3389" s="1">
        <v>3388</v>
      </c>
      <c r="B3389" s="1" t="s">
        <v>6999</v>
      </c>
      <c r="C3389" s="2">
        <v>42714</v>
      </c>
      <c r="D3389" s="2">
        <v>42715</v>
      </c>
      <c r="E3389" s="1" t="s">
        <v>77</v>
      </c>
      <c r="F3389" s="1" t="s">
        <v>835</v>
      </c>
      <c r="G3389" s="1" t="s">
        <v>836</v>
      </c>
      <c r="H3389" s="1" t="s">
        <v>54</v>
      </c>
      <c r="I3389" s="1" t="s">
        <v>7000</v>
      </c>
      <c r="J3389" s="1" t="s">
        <v>2379</v>
      </c>
      <c r="K3389" s="1" t="s">
        <v>1737</v>
      </c>
      <c r="L3389" s="1" t="s">
        <v>55</v>
      </c>
      <c r="M3389" s="1" t="s">
        <v>5972</v>
      </c>
      <c r="N3389" s="1" t="s">
        <v>42</v>
      </c>
      <c r="O3389" s="1" t="s">
        <v>43</v>
      </c>
      <c r="P3389" s="1" t="s">
        <v>5973</v>
      </c>
      <c r="Q3389" s="1">
        <v>294.72899999999998</v>
      </c>
      <c r="R3389" s="1">
        <v>2</v>
      </c>
      <c r="S3389" s="1">
        <v>0.15</v>
      </c>
      <c r="T3389" s="1">
        <v>83.169000000000011</v>
      </c>
      <c r="U3389">
        <v>2016</v>
      </c>
      <c r="V3389" s="14" t="str">
        <f t="shared" si="52"/>
        <v>12</v>
      </c>
      <c r="W3389" t="s">
        <v>11199</v>
      </c>
    </row>
    <row r="3390" spans="1:23" x14ac:dyDescent="0.35">
      <c r="A3390" s="1">
        <v>3389</v>
      </c>
      <c r="B3390" s="1" t="s">
        <v>6999</v>
      </c>
      <c r="C3390" s="2">
        <v>42714</v>
      </c>
      <c r="D3390" s="2">
        <v>42715</v>
      </c>
      <c r="E3390" s="1" t="s">
        <v>77</v>
      </c>
      <c r="F3390" s="1" t="s">
        <v>835</v>
      </c>
      <c r="G3390" s="1" t="s">
        <v>836</v>
      </c>
      <c r="H3390" s="1" t="s">
        <v>54</v>
      </c>
      <c r="I3390" s="1" t="s">
        <v>7000</v>
      </c>
      <c r="J3390" s="1" t="s">
        <v>2379</v>
      </c>
      <c r="K3390" s="1" t="s">
        <v>1737</v>
      </c>
      <c r="L3390" s="1" t="s">
        <v>55</v>
      </c>
      <c r="M3390" s="1" t="s">
        <v>2938</v>
      </c>
      <c r="N3390" s="1" t="s">
        <v>31</v>
      </c>
      <c r="O3390" s="1" t="s">
        <v>48</v>
      </c>
      <c r="P3390" s="1" t="s">
        <v>2939</v>
      </c>
      <c r="Q3390" s="1">
        <v>142.35</v>
      </c>
      <c r="R3390" s="1">
        <v>5</v>
      </c>
      <c r="S3390" s="1">
        <v>0</v>
      </c>
      <c r="T3390" s="1">
        <v>68.25</v>
      </c>
      <c r="U3390">
        <v>2016</v>
      </c>
      <c r="V3390" s="14" t="str">
        <f t="shared" si="52"/>
        <v>12</v>
      </c>
      <c r="W3390" t="s">
        <v>11199</v>
      </c>
    </row>
    <row r="3391" spans="1:23" x14ac:dyDescent="0.35">
      <c r="A3391" s="1">
        <v>3390</v>
      </c>
      <c r="B3391" s="1" t="s">
        <v>6999</v>
      </c>
      <c r="C3391" s="2">
        <v>42714</v>
      </c>
      <c r="D3391" s="2">
        <v>42715</v>
      </c>
      <c r="E3391" s="1" t="s">
        <v>77</v>
      </c>
      <c r="F3391" s="1" t="s">
        <v>835</v>
      </c>
      <c r="G3391" s="1" t="s">
        <v>836</v>
      </c>
      <c r="H3391" s="1" t="s">
        <v>54</v>
      </c>
      <c r="I3391" s="1" t="s">
        <v>7000</v>
      </c>
      <c r="J3391" s="1" t="s">
        <v>2379</v>
      </c>
      <c r="K3391" s="1" t="s">
        <v>1737</v>
      </c>
      <c r="L3391" s="1" t="s">
        <v>55</v>
      </c>
      <c r="M3391" s="1" t="s">
        <v>4794</v>
      </c>
      <c r="N3391" s="1" t="s">
        <v>25</v>
      </c>
      <c r="O3391" s="1" t="s">
        <v>27</v>
      </c>
      <c r="P3391" s="1" t="s">
        <v>4795</v>
      </c>
      <c r="Q3391" s="1">
        <v>428.27399999999994</v>
      </c>
      <c r="R3391" s="1">
        <v>1</v>
      </c>
      <c r="S3391" s="1">
        <v>0.1</v>
      </c>
      <c r="T3391" s="1">
        <v>137.994</v>
      </c>
      <c r="U3391">
        <v>2016</v>
      </c>
      <c r="V3391" s="14" t="str">
        <f t="shared" si="52"/>
        <v>12</v>
      </c>
      <c r="W3391" t="s">
        <v>11199</v>
      </c>
    </row>
    <row r="3392" spans="1:23" x14ac:dyDescent="0.35">
      <c r="A3392" s="1">
        <v>3391</v>
      </c>
      <c r="B3392" s="1" t="s">
        <v>6999</v>
      </c>
      <c r="C3392" s="2">
        <v>42714</v>
      </c>
      <c r="D3392" s="2">
        <v>42715</v>
      </c>
      <c r="E3392" s="1" t="s">
        <v>77</v>
      </c>
      <c r="F3392" s="1" t="s">
        <v>835</v>
      </c>
      <c r="G3392" s="1" t="s">
        <v>836</v>
      </c>
      <c r="H3392" s="1" t="s">
        <v>54</v>
      </c>
      <c r="I3392" s="1" t="s">
        <v>7000</v>
      </c>
      <c r="J3392" s="1" t="s">
        <v>2379</v>
      </c>
      <c r="K3392" s="1" t="s">
        <v>1737</v>
      </c>
      <c r="L3392" s="1" t="s">
        <v>55</v>
      </c>
      <c r="M3392" s="1" t="s">
        <v>5969</v>
      </c>
      <c r="N3392" s="1" t="s">
        <v>31</v>
      </c>
      <c r="O3392" s="1" t="s">
        <v>99</v>
      </c>
      <c r="P3392" s="1" t="s">
        <v>5970</v>
      </c>
      <c r="Q3392" s="1">
        <v>112.32</v>
      </c>
      <c r="R3392" s="1">
        <v>6</v>
      </c>
      <c r="S3392" s="1">
        <v>0</v>
      </c>
      <c r="T3392" s="1">
        <v>17.82</v>
      </c>
      <c r="U3392">
        <v>2016</v>
      </c>
      <c r="V3392" s="14" t="str">
        <f t="shared" si="52"/>
        <v>12</v>
      </c>
      <c r="W3392" t="s">
        <v>11199</v>
      </c>
    </row>
    <row r="3393" spans="1:23" x14ac:dyDescent="0.35">
      <c r="A3393" s="1">
        <v>3392</v>
      </c>
      <c r="B3393" s="1" t="s">
        <v>6999</v>
      </c>
      <c r="C3393" s="2">
        <v>42714</v>
      </c>
      <c r="D3393" s="2">
        <v>42715</v>
      </c>
      <c r="E3393" s="1" t="s">
        <v>77</v>
      </c>
      <c r="F3393" s="1" t="s">
        <v>835</v>
      </c>
      <c r="G3393" s="1" t="s">
        <v>836</v>
      </c>
      <c r="H3393" s="1" t="s">
        <v>54</v>
      </c>
      <c r="I3393" s="1" t="s">
        <v>7000</v>
      </c>
      <c r="J3393" s="1" t="s">
        <v>2379</v>
      </c>
      <c r="K3393" s="1" t="s">
        <v>1737</v>
      </c>
      <c r="L3393" s="1" t="s">
        <v>55</v>
      </c>
      <c r="M3393" s="1" t="s">
        <v>3117</v>
      </c>
      <c r="N3393" s="1" t="s">
        <v>31</v>
      </c>
      <c r="O3393" s="1" t="s">
        <v>44</v>
      </c>
      <c r="P3393" s="1" t="s">
        <v>3118</v>
      </c>
      <c r="Q3393" s="1">
        <v>49.949999999999996</v>
      </c>
      <c r="R3393" s="1">
        <v>3</v>
      </c>
      <c r="S3393" s="1">
        <v>0</v>
      </c>
      <c r="T3393" s="1">
        <v>13.950000000000001</v>
      </c>
      <c r="U3393">
        <v>2016</v>
      </c>
      <c r="V3393" s="14" t="str">
        <f t="shared" si="52"/>
        <v>12</v>
      </c>
      <c r="W3393" t="s">
        <v>11199</v>
      </c>
    </row>
    <row r="3394" spans="1:23" x14ac:dyDescent="0.35">
      <c r="A3394" s="1">
        <v>3393</v>
      </c>
      <c r="B3394" s="1" t="s">
        <v>6999</v>
      </c>
      <c r="C3394" s="2">
        <v>42714</v>
      </c>
      <c r="D3394" s="2">
        <v>42715</v>
      </c>
      <c r="E3394" s="1" t="s">
        <v>77</v>
      </c>
      <c r="F3394" s="1" t="s">
        <v>835</v>
      </c>
      <c r="G3394" s="1" t="s">
        <v>836</v>
      </c>
      <c r="H3394" s="1" t="s">
        <v>54</v>
      </c>
      <c r="I3394" s="1" t="s">
        <v>7000</v>
      </c>
      <c r="J3394" s="1" t="s">
        <v>2379</v>
      </c>
      <c r="K3394" s="1" t="s">
        <v>1737</v>
      </c>
      <c r="L3394" s="1" t="s">
        <v>55</v>
      </c>
      <c r="M3394" s="1" t="s">
        <v>3541</v>
      </c>
      <c r="N3394" s="1" t="s">
        <v>31</v>
      </c>
      <c r="O3394" s="1" t="s">
        <v>37</v>
      </c>
      <c r="P3394" s="1" t="s">
        <v>3542</v>
      </c>
      <c r="Q3394" s="1">
        <v>256.44600000000003</v>
      </c>
      <c r="R3394" s="1">
        <v>6</v>
      </c>
      <c r="S3394" s="1">
        <v>0.1</v>
      </c>
      <c r="T3394" s="1">
        <v>-5.8140000000000036</v>
      </c>
      <c r="U3394">
        <v>2016</v>
      </c>
      <c r="V3394" s="14" t="str">
        <f t="shared" si="52"/>
        <v>12</v>
      </c>
      <c r="W3394" t="s">
        <v>11199</v>
      </c>
    </row>
    <row r="3395" spans="1:23" x14ac:dyDescent="0.35">
      <c r="A3395" s="1">
        <v>3394</v>
      </c>
      <c r="B3395" s="1" t="s">
        <v>7001</v>
      </c>
      <c r="C3395" s="2">
        <v>42658</v>
      </c>
      <c r="D3395" s="2">
        <v>42661</v>
      </c>
      <c r="E3395" s="1" t="s">
        <v>77</v>
      </c>
      <c r="F3395" s="1" t="s">
        <v>1192</v>
      </c>
      <c r="G3395" s="1" t="s">
        <v>1193</v>
      </c>
      <c r="H3395" s="1" t="s">
        <v>23</v>
      </c>
      <c r="I3395" s="1" t="s">
        <v>1788</v>
      </c>
      <c r="J3395" s="1" t="s">
        <v>1789</v>
      </c>
      <c r="K3395" s="1" t="s">
        <v>1760</v>
      </c>
      <c r="L3395" s="1" t="s">
        <v>55</v>
      </c>
      <c r="M3395" s="1" t="s">
        <v>3528</v>
      </c>
      <c r="N3395" s="1" t="s">
        <v>31</v>
      </c>
      <c r="O3395" s="1" t="s">
        <v>41</v>
      </c>
      <c r="P3395" s="1" t="s">
        <v>3529</v>
      </c>
      <c r="Q3395" s="1">
        <v>50.699999999999996</v>
      </c>
      <c r="R3395" s="1">
        <v>2</v>
      </c>
      <c r="S3395" s="1">
        <v>0</v>
      </c>
      <c r="T3395" s="1">
        <v>13.68</v>
      </c>
      <c r="U3395">
        <v>2016</v>
      </c>
      <c r="V3395" s="14" t="str">
        <f t="shared" ref="V3395:V3458" si="53">TEXT(C3395,"mm")</f>
        <v>10</v>
      </c>
      <c r="W3395" t="s">
        <v>11211</v>
      </c>
    </row>
    <row r="3396" spans="1:23" x14ac:dyDescent="0.35">
      <c r="A3396" s="1">
        <v>3395</v>
      </c>
      <c r="B3396" s="1" t="s">
        <v>7002</v>
      </c>
      <c r="C3396" s="2">
        <v>42537</v>
      </c>
      <c r="D3396" s="2">
        <v>42539</v>
      </c>
      <c r="E3396" s="1" t="s">
        <v>77</v>
      </c>
      <c r="F3396" s="1" t="s">
        <v>414</v>
      </c>
      <c r="G3396" s="1" t="s">
        <v>415</v>
      </c>
      <c r="H3396" s="1" t="s">
        <v>23</v>
      </c>
      <c r="I3396" s="1" t="s">
        <v>7003</v>
      </c>
      <c r="J3396" s="1" t="s">
        <v>7004</v>
      </c>
      <c r="K3396" s="1" t="s">
        <v>1868</v>
      </c>
      <c r="L3396" s="1" t="s">
        <v>1712</v>
      </c>
      <c r="M3396" s="1" t="s">
        <v>3202</v>
      </c>
      <c r="N3396" s="1" t="s">
        <v>42</v>
      </c>
      <c r="O3396" s="1" t="s">
        <v>70</v>
      </c>
      <c r="P3396" s="1" t="s">
        <v>3203</v>
      </c>
      <c r="Q3396" s="1">
        <v>738.62999999999988</v>
      </c>
      <c r="R3396" s="1">
        <v>6</v>
      </c>
      <c r="S3396" s="1">
        <v>0.5</v>
      </c>
      <c r="T3396" s="1">
        <v>-177.38999999999987</v>
      </c>
      <c r="U3396">
        <v>2016</v>
      </c>
      <c r="V3396" s="14" t="str">
        <f t="shared" si="53"/>
        <v>06</v>
      </c>
      <c r="W3396" t="s">
        <v>11200</v>
      </c>
    </row>
    <row r="3397" spans="1:23" x14ac:dyDescent="0.35">
      <c r="A3397" s="1">
        <v>3396</v>
      </c>
      <c r="B3397" s="1" t="s">
        <v>7002</v>
      </c>
      <c r="C3397" s="2">
        <v>42537</v>
      </c>
      <c r="D3397" s="2">
        <v>42539</v>
      </c>
      <c r="E3397" s="1" t="s">
        <v>77</v>
      </c>
      <c r="F3397" s="1" t="s">
        <v>414</v>
      </c>
      <c r="G3397" s="1" t="s">
        <v>415</v>
      </c>
      <c r="H3397" s="1" t="s">
        <v>23</v>
      </c>
      <c r="I3397" s="1" t="s">
        <v>7003</v>
      </c>
      <c r="J3397" s="1" t="s">
        <v>7004</v>
      </c>
      <c r="K3397" s="1" t="s">
        <v>1868</v>
      </c>
      <c r="L3397" s="1" t="s">
        <v>1712</v>
      </c>
      <c r="M3397" s="1" t="s">
        <v>3034</v>
      </c>
      <c r="N3397" s="1" t="s">
        <v>31</v>
      </c>
      <c r="O3397" s="1" t="s">
        <v>37</v>
      </c>
      <c r="P3397" s="1" t="s">
        <v>3035</v>
      </c>
      <c r="Q3397" s="1">
        <v>81.99</v>
      </c>
      <c r="R3397" s="1">
        <v>3</v>
      </c>
      <c r="S3397" s="1">
        <v>0.5</v>
      </c>
      <c r="T3397" s="1">
        <v>-73.8</v>
      </c>
      <c r="U3397">
        <v>2016</v>
      </c>
      <c r="V3397" s="14" t="str">
        <f t="shared" si="53"/>
        <v>06</v>
      </c>
      <c r="W3397" t="s">
        <v>11200</v>
      </c>
    </row>
    <row r="3398" spans="1:23" x14ac:dyDescent="0.35">
      <c r="A3398" s="1">
        <v>3397</v>
      </c>
      <c r="B3398" s="1" t="s">
        <v>7002</v>
      </c>
      <c r="C3398" s="2">
        <v>42537</v>
      </c>
      <c r="D3398" s="2">
        <v>42539</v>
      </c>
      <c r="E3398" s="1" t="s">
        <v>77</v>
      </c>
      <c r="F3398" s="1" t="s">
        <v>414</v>
      </c>
      <c r="G3398" s="1" t="s">
        <v>415</v>
      </c>
      <c r="H3398" s="1" t="s">
        <v>23</v>
      </c>
      <c r="I3398" s="1" t="s">
        <v>7003</v>
      </c>
      <c r="J3398" s="1" t="s">
        <v>7004</v>
      </c>
      <c r="K3398" s="1" t="s">
        <v>1868</v>
      </c>
      <c r="L3398" s="1" t="s">
        <v>1712</v>
      </c>
      <c r="M3398" s="1" t="s">
        <v>2759</v>
      </c>
      <c r="N3398" s="1" t="s">
        <v>31</v>
      </c>
      <c r="O3398" s="1" t="s">
        <v>37</v>
      </c>
      <c r="P3398" s="1" t="s">
        <v>2760</v>
      </c>
      <c r="Q3398" s="1">
        <v>14.879999999999997</v>
      </c>
      <c r="R3398" s="1">
        <v>1</v>
      </c>
      <c r="S3398" s="1">
        <v>0.5</v>
      </c>
      <c r="T3398" s="1">
        <v>-11.609999999999996</v>
      </c>
      <c r="U3398">
        <v>2016</v>
      </c>
      <c r="V3398" s="14" t="str">
        <f t="shared" si="53"/>
        <v>06</v>
      </c>
      <c r="W3398" t="s">
        <v>11200</v>
      </c>
    </row>
    <row r="3399" spans="1:23" x14ac:dyDescent="0.35">
      <c r="A3399" s="1">
        <v>3398</v>
      </c>
      <c r="B3399" s="1" t="s">
        <v>7005</v>
      </c>
      <c r="C3399" s="2">
        <v>43398</v>
      </c>
      <c r="D3399" s="2">
        <v>43404</v>
      </c>
      <c r="E3399" s="1" t="s">
        <v>33</v>
      </c>
      <c r="F3399" s="1" t="s">
        <v>629</v>
      </c>
      <c r="G3399" s="1" t="s">
        <v>630</v>
      </c>
      <c r="H3399" s="1" t="s">
        <v>54</v>
      </c>
      <c r="I3399" s="1" t="s">
        <v>2189</v>
      </c>
      <c r="J3399" s="1" t="s">
        <v>2189</v>
      </c>
      <c r="K3399" s="1" t="s">
        <v>1760</v>
      </c>
      <c r="L3399" s="1" t="s">
        <v>55</v>
      </c>
      <c r="M3399" s="1" t="s">
        <v>3416</v>
      </c>
      <c r="N3399" s="1" t="s">
        <v>31</v>
      </c>
      <c r="O3399" s="1" t="s">
        <v>99</v>
      </c>
      <c r="P3399" s="1" t="s">
        <v>3417</v>
      </c>
      <c r="Q3399" s="1">
        <v>52.650000000000013</v>
      </c>
      <c r="R3399" s="1">
        <v>3</v>
      </c>
      <c r="S3399" s="1">
        <v>0.1</v>
      </c>
      <c r="T3399" s="1">
        <v>17.55</v>
      </c>
      <c r="U3399">
        <v>2018</v>
      </c>
      <c r="V3399" s="14" t="str">
        <f t="shared" si="53"/>
        <v>10</v>
      </c>
      <c r="W3399" t="s">
        <v>11211</v>
      </c>
    </row>
    <row r="3400" spans="1:23" x14ac:dyDescent="0.35">
      <c r="A3400" s="1">
        <v>3399</v>
      </c>
      <c r="B3400" s="1" t="s">
        <v>7006</v>
      </c>
      <c r="C3400" s="2">
        <v>43530</v>
      </c>
      <c r="D3400" s="2">
        <v>43536</v>
      </c>
      <c r="E3400" s="1" t="s">
        <v>33</v>
      </c>
      <c r="F3400" s="1" t="s">
        <v>447</v>
      </c>
      <c r="G3400" s="1" t="s">
        <v>448</v>
      </c>
      <c r="H3400" s="1" t="s">
        <v>30</v>
      </c>
      <c r="I3400" s="1" t="s">
        <v>5086</v>
      </c>
      <c r="J3400" s="1" t="s">
        <v>2379</v>
      </c>
      <c r="K3400" s="1" t="s">
        <v>1737</v>
      </c>
      <c r="L3400" s="1" t="s">
        <v>55</v>
      </c>
      <c r="M3400" s="1" t="s">
        <v>4458</v>
      </c>
      <c r="N3400" s="1" t="s">
        <v>31</v>
      </c>
      <c r="O3400" s="1" t="s">
        <v>48</v>
      </c>
      <c r="P3400" s="1" t="s">
        <v>4459</v>
      </c>
      <c r="Q3400" s="1">
        <v>27.060000000000002</v>
      </c>
      <c r="R3400" s="1">
        <v>2</v>
      </c>
      <c r="S3400" s="1">
        <v>0</v>
      </c>
      <c r="T3400" s="1">
        <v>6.48</v>
      </c>
      <c r="U3400">
        <v>2019</v>
      </c>
      <c r="V3400" s="14" t="str">
        <f t="shared" si="53"/>
        <v>03</v>
      </c>
      <c r="W3400" t="s">
        <v>11202</v>
      </c>
    </row>
    <row r="3401" spans="1:23" x14ac:dyDescent="0.35">
      <c r="A3401" s="1">
        <v>3400</v>
      </c>
      <c r="B3401" s="1" t="s">
        <v>7006</v>
      </c>
      <c r="C3401" s="2">
        <v>43530</v>
      </c>
      <c r="D3401" s="2">
        <v>43536</v>
      </c>
      <c r="E3401" s="1" t="s">
        <v>33</v>
      </c>
      <c r="F3401" s="1" t="s">
        <v>447</v>
      </c>
      <c r="G3401" s="1" t="s">
        <v>448</v>
      </c>
      <c r="H3401" s="1" t="s">
        <v>30</v>
      </c>
      <c r="I3401" s="1" t="s">
        <v>5086</v>
      </c>
      <c r="J3401" s="1" t="s">
        <v>2379</v>
      </c>
      <c r="K3401" s="1" t="s">
        <v>1737</v>
      </c>
      <c r="L3401" s="1" t="s">
        <v>55</v>
      </c>
      <c r="M3401" s="1" t="s">
        <v>7007</v>
      </c>
      <c r="N3401" s="1" t="s">
        <v>31</v>
      </c>
      <c r="O3401" s="1" t="s">
        <v>32</v>
      </c>
      <c r="P3401" s="1" t="s">
        <v>7008</v>
      </c>
      <c r="Q3401" s="1">
        <v>40.32</v>
      </c>
      <c r="R3401" s="1">
        <v>4</v>
      </c>
      <c r="S3401" s="1">
        <v>0</v>
      </c>
      <c r="T3401" s="1">
        <v>12.84</v>
      </c>
      <c r="U3401">
        <v>2019</v>
      </c>
      <c r="V3401" s="14" t="str">
        <f t="shared" si="53"/>
        <v>03</v>
      </c>
      <c r="W3401" t="s">
        <v>11202</v>
      </c>
    </row>
    <row r="3402" spans="1:23" x14ac:dyDescent="0.35">
      <c r="A3402" s="1">
        <v>3401</v>
      </c>
      <c r="B3402" s="1" t="s">
        <v>2578</v>
      </c>
      <c r="C3402" s="2">
        <v>42977</v>
      </c>
      <c r="D3402" s="2">
        <v>42982</v>
      </c>
      <c r="E3402" s="1" t="s">
        <v>33</v>
      </c>
      <c r="F3402" s="1" t="s">
        <v>1268</v>
      </c>
      <c r="G3402" s="1" t="s">
        <v>1269</v>
      </c>
      <c r="H3402" s="1" t="s">
        <v>54</v>
      </c>
      <c r="I3402" s="1" t="s">
        <v>1907</v>
      </c>
      <c r="J3402" s="1" t="s">
        <v>1789</v>
      </c>
      <c r="K3402" s="1" t="s">
        <v>1760</v>
      </c>
      <c r="L3402" s="1" t="s">
        <v>55</v>
      </c>
      <c r="M3402" s="1" t="s">
        <v>5018</v>
      </c>
      <c r="N3402" s="1" t="s">
        <v>31</v>
      </c>
      <c r="O3402" s="1" t="s">
        <v>45</v>
      </c>
      <c r="P3402" s="1" t="s">
        <v>5019</v>
      </c>
      <c r="Q3402" s="1">
        <v>1533.3300000000002</v>
      </c>
      <c r="R3402" s="1">
        <v>3</v>
      </c>
      <c r="S3402" s="1">
        <v>0.1</v>
      </c>
      <c r="T3402" s="1">
        <v>-34.110000000000042</v>
      </c>
      <c r="U3402">
        <v>2017</v>
      </c>
      <c r="V3402" s="14" t="str">
        <f t="shared" si="53"/>
        <v>08</v>
      </c>
      <c r="W3402" t="s">
        <v>11194</v>
      </c>
    </row>
    <row r="3403" spans="1:23" x14ac:dyDescent="0.35">
      <c r="A3403" s="1">
        <v>3402</v>
      </c>
      <c r="B3403" s="1" t="s">
        <v>2578</v>
      </c>
      <c r="C3403" s="2">
        <v>42977</v>
      </c>
      <c r="D3403" s="2">
        <v>42982</v>
      </c>
      <c r="E3403" s="1" t="s">
        <v>33</v>
      </c>
      <c r="F3403" s="1" t="s">
        <v>1268</v>
      </c>
      <c r="G3403" s="1" t="s">
        <v>1269</v>
      </c>
      <c r="H3403" s="1" t="s">
        <v>54</v>
      </c>
      <c r="I3403" s="1" t="s">
        <v>1907</v>
      </c>
      <c r="J3403" s="1" t="s">
        <v>1789</v>
      </c>
      <c r="K3403" s="1" t="s">
        <v>1760</v>
      </c>
      <c r="L3403" s="1" t="s">
        <v>55</v>
      </c>
      <c r="M3403" s="1" t="s">
        <v>3192</v>
      </c>
      <c r="N3403" s="1" t="s">
        <v>42</v>
      </c>
      <c r="O3403" s="1" t="s">
        <v>70</v>
      </c>
      <c r="P3403" s="1" t="s">
        <v>3193</v>
      </c>
      <c r="Q3403" s="1">
        <v>126.44999999999999</v>
      </c>
      <c r="R3403" s="1">
        <v>3</v>
      </c>
      <c r="S3403" s="1">
        <v>0</v>
      </c>
      <c r="T3403" s="1">
        <v>41.67</v>
      </c>
      <c r="U3403">
        <v>2017</v>
      </c>
      <c r="V3403" s="14" t="str">
        <f t="shared" si="53"/>
        <v>08</v>
      </c>
      <c r="W3403" t="s">
        <v>11194</v>
      </c>
    </row>
    <row r="3404" spans="1:23" x14ac:dyDescent="0.35">
      <c r="A3404" s="1">
        <v>3403</v>
      </c>
      <c r="B3404" s="1" t="s">
        <v>7009</v>
      </c>
      <c r="C3404" s="2">
        <v>43416</v>
      </c>
      <c r="D3404" s="2">
        <v>43420</v>
      </c>
      <c r="E3404" s="1" t="s">
        <v>33</v>
      </c>
      <c r="F3404" s="1" t="s">
        <v>541</v>
      </c>
      <c r="G3404" s="1" t="s">
        <v>542</v>
      </c>
      <c r="H3404" s="1" t="s">
        <v>23</v>
      </c>
      <c r="I3404" s="1" t="s">
        <v>7010</v>
      </c>
      <c r="J3404" s="1" t="s">
        <v>1768</v>
      </c>
      <c r="K3404" s="1" t="s">
        <v>1737</v>
      </c>
      <c r="L3404" s="1" t="s">
        <v>55</v>
      </c>
      <c r="M3404" s="1" t="s">
        <v>2314</v>
      </c>
      <c r="N3404" s="1" t="s">
        <v>31</v>
      </c>
      <c r="O3404" s="1" t="s">
        <v>99</v>
      </c>
      <c r="P3404" s="1" t="s">
        <v>2315</v>
      </c>
      <c r="Q3404" s="1">
        <v>68.039999999999992</v>
      </c>
      <c r="R3404" s="1">
        <v>6</v>
      </c>
      <c r="S3404" s="1">
        <v>0</v>
      </c>
      <c r="T3404" s="1">
        <v>32.58</v>
      </c>
      <c r="U3404">
        <v>2018</v>
      </c>
      <c r="V3404" s="14" t="str">
        <f t="shared" si="53"/>
        <v>11</v>
      </c>
      <c r="W3404" t="s">
        <v>11198</v>
      </c>
    </row>
    <row r="3405" spans="1:23" x14ac:dyDescent="0.35">
      <c r="A3405" s="1">
        <v>3404</v>
      </c>
      <c r="B3405" s="1" t="s">
        <v>7011</v>
      </c>
      <c r="C3405" s="2">
        <v>43101</v>
      </c>
      <c r="D3405" s="2">
        <v>43103</v>
      </c>
      <c r="E3405" s="1" t="s">
        <v>77</v>
      </c>
      <c r="F3405" s="1" t="s">
        <v>200</v>
      </c>
      <c r="G3405" s="1" t="s">
        <v>201</v>
      </c>
      <c r="H3405" s="1" t="s">
        <v>23</v>
      </c>
      <c r="I3405" s="1" t="s">
        <v>7012</v>
      </c>
      <c r="J3405" s="1" t="s">
        <v>1736</v>
      </c>
      <c r="K3405" s="1" t="s">
        <v>1737</v>
      </c>
      <c r="L3405" s="1" t="s">
        <v>55</v>
      </c>
      <c r="M3405" s="1" t="s">
        <v>2543</v>
      </c>
      <c r="N3405" s="1" t="s">
        <v>25</v>
      </c>
      <c r="O3405" s="1" t="s">
        <v>26</v>
      </c>
      <c r="P3405" s="1" t="s">
        <v>2544</v>
      </c>
      <c r="Q3405" s="1">
        <v>273.56400000000002</v>
      </c>
      <c r="R3405" s="1">
        <v>2</v>
      </c>
      <c r="S3405" s="1">
        <v>0.1</v>
      </c>
      <c r="T3405" s="1">
        <v>103.34400000000001</v>
      </c>
      <c r="U3405">
        <v>2018</v>
      </c>
      <c r="V3405" s="14" t="str">
        <f t="shared" si="53"/>
        <v>01</v>
      </c>
      <c r="W3405" t="s">
        <v>11204</v>
      </c>
    </row>
    <row r="3406" spans="1:23" x14ac:dyDescent="0.35">
      <c r="A3406" s="1">
        <v>3405</v>
      </c>
      <c r="B3406" s="1" t="s">
        <v>7011</v>
      </c>
      <c r="C3406" s="2">
        <v>43101</v>
      </c>
      <c r="D3406" s="2">
        <v>43103</v>
      </c>
      <c r="E3406" s="1" t="s">
        <v>77</v>
      </c>
      <c r="F3406" s="1" t="s">
        <v>200</v>
      </c>
      <c r="G3406" s="1" t="s">
        <v>201</v>
      </c>
      <c r="H3406" s="1" t="s">
        <v>23</v>
      </c>
      <c r="I3406" s="1" t="s">
        <v>7012</v>
      </c>
      <c r="J3406" s="1" t="s">
        <v>1736</v>
      </c>
      <c r="K3406" s="1" t="s">
        <v>1737</v>
      </c>
      <c r="L3406" s="1" t="s">
        <v>55</v>
      </c>
      <c r="M3406" s="1" t="s">
        <v>7013</v>
      </c>
      <c r="N3406" s="1" t="s">
        <v>31</v>
      </c>
      <c r="O3406" s="1" t="s">
        <v>99</v>
      </c>
      <c r="P3406" s="1" t="s">
        <v>2733</v>
      </c>
      <c r="Q3406" s="1">
        <v>54.599999999999994</v>
      </c>
      <c r="R3406" s="1">
        <v>5</v>
      </c>
      <c r="S3406" s="1">
        <v>0</v>
      </c>
      <c r="T3406" s="1">
        <v>20.7</v>
      </c>
      <c r="U3406">
        <v>2018</v>
      </c>
      <c r="V3406" s="14" t="str">
        <f t="shared" si="53"/>
        <v>01</v>
      </c>
      <c r="W3406" t="s">
        <v>11204</v>
      </c>
    </row>
    <row r="3407" spans="1:23" x14ac:dyDescent="0.35">
      <c r="A3407" s="1">
        <v>3406</v>
      </c>
      <c r="B3407" s="1" t="s">
        <v>7011</v>
      </c>
      <c r="C3407" s="2">
        <v>43101</v>
      </c>
      <c r="D3407" s="2">
        <v>43103</v>
      </c>
      <c r="E3407" s="1" t="s">
        <v>77</v>
      </c>
      <c r="F3407" s="1" t="s">
        <v>200</v>
      </c>
      <c r="G3407" s="1" t="s">
        <v>201</v>
      </c>
      <c r="H3407" s="1" t="s">
        <v>23</v>
      </c>
      <c r="I3407" s="1" t="s">
        <v>7012</v>
      </c>
      <c r="J3407" s="1" t="s">
        <v>1736</v>
      </c>
      <c r="K3407" s="1" t="s">
        <v>1737</v>
      </c>
      <c r="L3407" s="1" t="s">
        <v>55</v>
      </c>
      <c r="M3407" s="1" t="s">
        <v>4855</v>
      </c>
      <c r="N3407" s="1" t="s">
        <v>42</v>
      </c>
      <c r="O3407" s="1" t="s">
        <v>43</v>
      </c>
      <c r="P3407" s="1" t="s">
        <v>4856</v>
      </c>
      <c r="Q3407" s="1">
        <v>209.50799999999998</v>
      </c>
      <c r="R3407" s="1">
        <v>2</v>
      </c>
      <c r="S3407" s="1">
        <v>0.15</v>
      </c>
      <c r="T3407" s="1">
        <v>-22.211999999999996</v>
      </c>
      <c r="U3407">
        <v>2018</v>
      </c>
      <c r="V3407" s="14" t="str">
        <f t="shared" si="53"/>
        <v>01</v>
      </c>
      <c r="W3407" t="s">
        <v>11204</v>
      </c>
    </row>
    <row r="3408" spans="1:23" x14ac:dyDescent="0.35">
      <c r="A3408" s="1">
        <v>3407</v>
      </c>
      <c r="B3408" s="1" t="s">
        <v>7011</v>
      </c>
      <c r="C3408" s="2">
        <v>43101</v>
      </c>
      <c r="D3408" s="2">
        <v>43103</v>
      </c>
      <c r="E3408" s="1" t="s">
        <v>77</v>
      </c>
      <c r="F3408" s="1" t="s">
        <v>200</v>
      </c>
      <c r="G3408" s="1" t="s">
        <v>201</v>
      </c>
      <c r="H3408" s="1" t="s">
        <v>23</v>
      </c>
      <c r="I3408" s="1" t="s">
        <v>7012</v>
      </c>
      <c r="J3408" s="1" t="s">
        <v>1736</v>
      </c>
      <c r="K3408" s="1" t="s">
        <v>1737</v>
      </c>
      <c r="L3408" s="1" t="s">
        <v>55</v>
      </c>
      <c r="M3408" s="1" t="s">
        <v>2427</v>
      </c>
      <c r="N3408" s="1" t="s">
        <v>31</v>
      </c>
      <c r="O3408" s="1" t="s">
        <v>41</v>
      </c>
      <c r="P3408" s="1" t="s">
        <v>2428</v>
      </c>
      <c r="Q3408" s="1">
        <v>99.47999999999999</v>
      </c>
      <c r="R3408" s="1">
        <v>2</v>
      </c>
      <c r="S3408" s="1">
        <v>0</v>
      </c>
      <c r="T3408" s="1">
        <v>23.82</v>
      </c>
      <c r="U3408">
        <v>2018</v>
      </c>
      <c r="V3408" s="14" t="str">
        <f t="shared" si="53"/>
        <v>01</v>
      </c>
      <c r="W3408" t="s">
        <v>11204</v>
      </c>
    </row>
    <row r="3409" spans="1:23" x14ac:dyDescent="0.35">
      <c r="A3409" s="1">
        <v>3408</v>
      </c>
      <c r="B3409" s="1" t="s">
        <v>7014</v>
      </c>
      <c r="C3409" s="2">
        <v>43092</v>
      </c>
      <c r="D3409" s="2">
        <v>43098</v>
      </c>
      <c r="E3409" s="1" t="s">
        <v>33</v>
      </c>
      <c r="F3409" s="1" t="s">
        <v>168</v>
      </c>
      <c r="G3409" s="1" t="s">
        <v>169</v>
      </c>
      <c r="H3409" s="1" t="s">
        <v>23</v>
      </c>
      <c r="I3409" s="1" t="s">
        <v>3584</v>
      </c>
      <c r="J3409" s="1" t="s">
        <v>2210</v>
      </c>
      <c r="K3409" s="1" t="s">
        <v>1737</v>
      </c>
      <c r="L3409" s="1" t="s">
        <v>55</v>
      </c>
      <c r="M3409" s="1" t="s">
        <v>5945</v>
      </c>
      <c r="N3409" s="1" t="s">
        <v>42</v>
      </c>
      <c r="O3409" s="1" t="s">
        <v>344</v>
      </c>
      <c r="P3409" s="1" t="s">
        <v>5946</v>
      </c>
      <c r="Q3409" s="1">
        <v>718.79399999999998</v>
      </c>
      <c r="R3409" s="1">
        <v>6</v>
      </c>
      <c r="S3409" s="1">
        <v>0.15</v>
      </c>
      <c r="T3409" s="1">
        <v>101.39400000000002</v>
      </c>
      <c r="U3409">
        <v>2017</v>
      </c>
      <c r="V3409" s="14" t="str">
        <f t="shared" si="53"/>
        <v>12</v>
      </c>
      <c r="W3409" t="s">
        <v>11199</v>
      </c>
    </row>
    <row r="3410" spans="1:23" x14ac:dyDescent="0.35">
      <c r="A3410" s="1">
        <v>3409</v>
      </c>
      <c r="B3410" s="1" t="s">
        <v>7015</v>
      </c>
      <c r="C3410" s="2">
        <v>43403</v>
      </c>
      <c r="D3410" s="2">
        <v>43403</v>
      </c>
      <c r="E3410" s="1" t="s">
        <v>361</v>
      </c>
      <c r="F3410" s="1" t="s">
        <v>1420</v>
      </c>
      <c r="G3410" s="1" t="s">
        <v>1421</v>
      </c>
      <c r="H3410" s="1" t="s">
        <v>23</v>
      </c>
      <c r="I3410" s="1" t="s">
        <v>3289</v>
      </c>
      <c r="J3410" s="1" t="s">
        <v>1967</v>
      </c>
      <c r="K3410" s="1" t="s">
        <v>1760</v>
      </c>
      <c r="L3410" s="1" t="s">
        <v>55</v>
      </c>
      <c r="M3410" s="1" t="s">
        <v>7016</v>
      </c>
      <c r="N3410" s="1" t="s">
        <v>42</v>
      </c>
      <c r="O3410" s="1" t="s">
        <v>70</v>
      </c>
      <c r="P3410" s="1" t="s">
        <v>7017</v>
      </c>
      <c r="Q3410" s="1">
        <v>40.71</v>
      </c>
      <c r="R3410" s="1">
        <v>1</v>
      </c>
      <c r="S3410" s="1">
        <v>0</v>
      </c>
      <c r="T3410" s="1">
        <v>19.53</v>
      </c>
      <c r="U3410">
        <v>2018</v>
      </c>
      <c r="V3410" s="14" t="str">
        <f t="shared" si="53"/>
        <v>10</v>
      </c>
      <c r="W3410" t="s">
        <v>11211</v>
      </c>
    </row>
    <row r="3411" spans="1:23" x14ac:dyDescent="0.35">
      <c r="A3411" s="1">
        <v>3410</v>
      </c>
      <c r="B3411" s="1" t="s">
        <v>7018</v>
      </c>
      <c r="C3411" s="2">
        <v>43050</v>
      </c>
      <c r="D3411" s="2">
        <v>43053</v>
      </c>
      <c r="E3411" s="1" t="s">
        <v>77</v>
      </c>
      <c r="F3411" s="1" t="s">
        <v>1237</v>
      </c>
      <c r="G3411" s="1" t="s">
        <v>1238</v>
      </c>
      <c r="H3411" s="1" t="s">
        <v>30</v>
      </c>
      <c r="I3411" s="1" t="s">
        <v>3799</v>
      </c>
      <c r="J3411" s="1" t="s">
        <v>1768</v>
      </c>
      <c r="K3411" s="1" t="s">
        <v>1737</v>
      </c>
      <c r="L3411" s="1" t="s">
        <v>55</v>
      </c>
      <c r="M3411" s="1" t="s">
        <v>6825</v>
      </c>
      <c r="N3411" s="1" t="s">
        <v>42</v>
      </c>
      <c r="O3411" s="1" t="s">
        <v>344</v>
      </c>
      <c r="P3411" s="1" t="s">
        <v>6826</v>
      </c>
      <c r="Q3411" s="1">
        <v>328.18499999999995</v>
      </c>
      <c r="R3411" s="1">
        <v>3</v>
      </c>
      <c r="S3411" s="1">
        <v>0.15</v>
      </c>
      <c r="T3411" s="1">
        <v>19.305000000000007</v>
      </c>
      <c r="U3411">
        <v>2017</v>
      </c>
      <c r="V3411" s="14" t="str">
        <f t="shared" si="53"/>
        <v>11</v>
      </c>
      <c r="W3411" t="s">
        <v>11198</v>
      </c>
    </row>
    <row r="3412" spans="1:23" x14ac:dyDescent="0.35">
      <c r="A3412" s="1">
        <v>3411</v>
      </c>
      <c r="B3412" s="1" t="s">
        <v>7018</v>
      </c>
      <c r="C3412" s="2">
        <v>43050</v>
      </c>
      <c r="D3412" s="2">
        <v>43053</v>
      </c>
      <c r="E3412" s="1" t="s">
        <v>77</v>
      </c>
      <c r="F3412" s="1" t="s">
        <v>1237</v>
      </c>
      <c r="G3412" s="1" t="s">
        <v>1238</v>
      </c>
      <c r="H3412" s="1" t="s">
        <v>30</v>
      </c>
      <c r="I3412" s="1" t="s">
        <v>3799</v>
      </c>
      <c r="J3412" s="1" t="s">
        <v>1768</v>
      </c>
      <c r="K3412" s="1" t="s">
        <v>1737</v>
      </c>
      <c r="L3412" s="1" t="s">
        <v>55</v>
      </c>
      <c r="M3412" s="1" t="s">
        <v>4076</v>
      </c>
      <c r="N3412" s="1" t="s">
        <v>25</v>
      </c>
      <c r="O3412" s="1" t="s">
        <v>36</v>
      </c>
      <c r="P3412" s="1" t="s">
        <v>4077</v>
      </c>
      <c r="Q3412" s="1">
        <v>2012.049</v>
      </c>
      <c r="R3412" s="1">
        <v>6</v>
      </c>
      <c r="S3412" s="1">
        <v>0.35</v>
      </c>
      <c r="T3412" s="1">
        <v>-1021.6709999999998</v>
      </c>
      <c r="U3412">
        <v>2017</v>
      </c>
      <c r="V3412" s="14" t="str">
        <f t="shared" si="53"/>
        <v>11</v>
      </c>
      <c r="W3412" t="s">
        <v>11198</v>
      </c>
    </row>
    <row r="3413" spans="1:23" x14ac:dyDescent="0.35">
      <c r="A3413" s="1">
        <v>3412</v>
      </c>
      <c r="B3413" s="1" t="s">
        <v>7018</v>
      </c>
      <c r="C3413" s="2">
        <v>43050</v>
      </c>
      <c r="D3413" s="2">
        <v>43053</v>
      </c>
      <c r="E3413" s="1" t="s">
        <v>77</v>
      </c>
      <c r="F3413" s="1" t="s">
        <v>1237</v>
      </c>
      <c r="G3413" s="1" t="s">
        <v>1238</v>
      </c>
      <c r="H3413" s="1" t="s">
        <v>30</v>
      </c>
      <c r="I3413" s="1" t="s">
        <v>3799</v>
      </c>
      <c r="J3413" s="1" t="s">
        <v>1768</v>
      </c>
      <c r="K3413" s="1" t="s">
        <v>1737</v>
      </c>
      <c r="L3413" s="1" t="s">
        <v>55</v>
      </c>
      <c r="M3413" s="1" t="s">
        <v>4507</v>
      </c>
      <c r="N3413" s="1" t="s">
        <v>25</v>
      </c>
      <c r="O3413" s="1" t="s">
        <v>40</v>
      </c>
      <c r="P3413" s="1" t="s">
        <v>4508</v>
      </c>
      <c r="Q3413" s="1">
        <v>102.9</v>
      </c>
      <c r="R3413" s="1">
        <v>2</v>
      </c>
      <c r="S3413" s="1">
        <v>0</v>
      </c>
      <c r="T3413" s="1">
        <v>12.299999999999999</v>
      </c>
      <c r="U3413">
        <v>2017</v>
      </c>
      <c r="V3413" s="14" t="str">
        <f t="shared" si="53"/>
        <v>11</v>
      </c>
      <c r="W3413" t="s">
        <v>11198</v>
      </c>
    </row>
    <row r="3414" spans="1:23" x14ac:dyDescent="0.35">
      <c r="A3414" s="1">
        <v>3413</v>
      </c>
      <c r="B3414" s="1" t="s">
        <v>7019</v>
      </c>
      <c r="C3414" s="2">
        <v>42496</v>
      </c>
      <c r="D3414" s="2">
        <v>42501</v>
      </c>
      <c r="E3414" s="1" t="s">
        <v>33</v>
      </c>
      <c r="F3414" s="1" t="s">
        <v>635</v>
      </c>
      <c r="G3414" s="1" t="s">
        <v>636</v>
      </c>
      <c r="H3414" s="1" t="s">
        <v>30</v>
      </c>
      <c r="I3414" s="1" t="s">
        <v>1942</v>
      </c>
      <c r="J3414" s="1" t="s">
        <v>1942</v>
      </c>
      <c r="K3414" s="1" t="s">
        <v>1943</v>
      </c>
      <c r="L3414" s="1" t="s">
        <v>55</v>
      </c>
      <c r="M3414" s="1" t="s">
        <v>7020</v>
      </c>
      <c r="N3414" s="1" t="s">
        <v>42</v>
      </c>
      <c r="O3414" s="1" t="s">
        <v>344</v>
      </c>
      <c r="P3414" s="1" t="s">
        <v>5132</v>
      </c>
      <c r="Q3414" s="1">
        <v>1047.48</v>
      </c>
      <c r="R3414" s="1">
        <v>4</v>
      </c>
      <c r="S3414" s="1">
        <v>0</v>
      </c>
      <c r="T3414" s="1">
        <v>523.68000000000006</v>
      </c>
      <c r="U3414">
        <v>2016</v>
      </c>
      <c r="V3414" s="14" t="str">
        <f t="shared" si="53"/>
        <v>05</v>
      </c>
      <c r="W3414" t="s">
        <v>11201</v>
      </c>
    </row>
    <row r="3415" spans="1:23" x14ac:dyDescent="0.35">
      <c r="A3415" s="1">
        <v>3414</v>
      </c>
      <c r="B3415" s="1" t="s">
        <v>7019</v>
      </c>
      <c r="C3415" s="2">
        <v>42496</v>
      </c>
      <c r="D3415" s="2">
        <v>42501</v>
      </c>
      <c r="E3415" s="1" t="s">
        <v>33</v>
      </c>
      <c r="F3415" s="1" t="s">
        <v>635</v>
      </c>
      <c r="G3415" s="1" t="s">
        <v>636</v>
      </c>
      <c r="H3415" s="1" t="s">
        <v>30</v>
      </c>
      <c r="I3415" s="1" t="s">
        <v>1942</v>
      </c>
      <c r="J3415" s="1" t="s">
        <v>1942</v>
      </c>
      <c r="K3415" s="1" t="s">
        <v>1943</v>
      </c>
      <c r="L3415" s="1" t="s">
        <v>55</v>
      </c>
      <c r="M3415" s="1" t="s">
        <v>2597</v>
      </c>
      <c r="N3415" s="1" t="s">
        <v>42</v>
      </c>
      <c r="O3415" s="1" t="s">
        <v>344</v>
      </c>
      <c r="P3415" s="1" t="s">
        <v>2598</v>
      </c>
      <c r="Q3415" s="1">
        <v>382.26</v>
      </c>
      <c r="R3415" s="1">
        <v>2</v>
      </c>
      <c r="S3415" s="1">
        <v>0</v>
      </c>
      <c r="T3415" s="1">
        <v>53.46</v>
      </c>
      <c r="U3415">
        <v>2016</v>
      </c>
      <c r="V3415" s="14" t="str">
        <f t="shared" si="53"/>
        <v>05</v>
      </c>
      <c r="W3415" t="s">
        <v>11201</v>
      </c>
    </row>
    <row r="3416" spans="1:23" x14ac:dyDescent="0.35">
      <c r="A3416" s="1">
        <v>3415</v>
      </c>
      <c r="B3416" s="1" t="s">
        <v>7021</v>
      </c>
      <c r="C3416" s="2">
        <v>43825</v>
      </c>
      <c r="D3416" s="2">
        <v>43829</v>
      </c>
      <c r="E3416" s="1" t="s">
        <v>33</v>
      </c>
      <c r="F3416" s="1" t="s">
        <v>1514</v>
      </c>
      <c r="G3416" s="1" t="s">
        <v>1515</v>
      </c>
      <c r="H3416" s="1" t="s">
        <v>30</v>
      </c>
      <c r="I3416" s="1" t="s">
        <v>2750</v>
      </c>
      <c r="J3416" s="1" t="s">
        <v>2751</v>
      </c>
      <c r="K3416" s="1" t="s">
        <v>1943</v>
      </c>
      <c r="L3416" s="1" t="s">
        <v>55</v>
      </c>
      <c r="M3416" s="1" t="s">
        <v>3830</v>
      </c>
      <c r="N3416" s="1" t="s">
        <v>31</v>
      </c>
      <c r="O3416" s="1" t="s">
        <v>44</v>
      </c>
      <c r="P3416" s="1" t="s">
        <v>3831</v>
      </c>
      <c r="Q3416" s="1">
        <v>6.66</v>
      </c>
      <c r="R3416" s="1">
        <v>1</v>
      </c>
      <c r="S3416" s="1">
        <v>0</v>
      </c>
      <c r="T3416" s="1">
        <v>0.57000000000000006</v>
      </c>
      <c r="U3416">
        <v>2019</v>
      </c>
      <c r="V3416" s="14" t="str">
        <f t="shared" si="53"/>
        <v>12</v>
      </c>
      <c r="W3416" t="s">
        <v>11199</v>
      </c>
    </row>
    <row r="3417" spans="1:23" x14ac:dyDescent="0.35">
      <c r="A3417" s="1">
        <v>3416</v>
      </c>
      <c r="B3417" s="1" t="s">
        <v>7022</v>
      </c>
      <c r="C3417" s="2">
        <v>42480</v>
      </c>
      <c r="D3417" s="2">
        <v>42486</v>
      </c>
      <c r="E3417" s="1" t="s">
        <v>33</v>
      </c>
      <c r="F3417" s="1" t="s">
        <v>251</v>
      </c>
      <c r="G3417" s="1" t="s">
        <v>252</v>
      </c>
      <c r="H3417" s="1" t="s">
        <v>23</v>
      </c>
      <c r="I3417" s="1" t="s">
        <v>7023</v>
      </c>
      <c r="J3417" s="1" t="s">
        <v>2019</v>
      </c>
      <c r="K3417" s="1" t="s">
        <v>1737</v>
      </c>
      <c r="L3417" s="1" t="s">
        <v>55</v>
      </c>
      <c r="M3417" s="1" t="s">
        <v>4147</v>
      </c>
      <c r="N3417" s="1" t="s">
        <v>31</v>
      </c>
      <c r="O3417" s="1" t="s">
        <v>41</v>
      </c>
      <c r="P3417" s="1" t="s">
        <v>4148</v>
      </c>
      <c r="Q3417" s="1">
        <v>82.890000000000015</v>
      </c>
      <c r="R3417" s="1">
        <v>3</v>
      </c>
      <c r="S3417" s="1">
        <v>0</v>
      </c>
      <c r="T3417" s="1">
        <v>12.419999999999998</v>
      </c>
      <c r="U3417">
        <v>2016</v>
      </c>
      <c r="V3417" s="14" t="str">
        <f t="shared" si="53"/>
        <v>04</v>
      </c>
      <c r="W3417" t="s">
        <v>11210</v>
      </c>
    </row>
    <row r="3418" spans="1:23" x14ac:dyDescent="0.35">
      <c r="A3418" s="1">
        <v>3417</v>
      </c>
      <c r="B3418" s="1" t="s">
        <v>7024</v>
      </c>
      <c r="C3418" s="2">
        <v>43264</v>
      </c>
      <c r="D3418" s="2">
        <v>43267</v>
      </c>
      <c r="E3418" s="1" t="s">
        <v>77</v>
      </c>
      <c r="F3418" s="1" t="s">
        <v>1473</v>
      </c>
      <c r="G3418" s="1" t="s">
        <v>1474</v>
      </c>
      <c r="H3418" s="1" t="s">
        <v>54</v>
      </c>
      <c r="I3418" s="1" t="s">
        <v>7025</v>
      </c>
      <c r="J3418" s="1" t="s">
        <v>1710</v>
      </c>
      <c r="K3418" s="1" t="s">
        <v>1711</v>
      </c>
      <c r="L3418" s="1" t="s">
        <v>1712</v>
      </c>
      <c r="M3418" s="1" t="s">
        <v>2015</v>
      </c>
      <c r="N3418" s="1" t="s">
        <v>31</v>
      </c>
      <c r="O3418" s="1" t="s">
        <v>44</v>
      </c>
      <c r="P3418" s="1" t="s">
        <v>2016</v>
      </c>
      <c r="Q3418" s="1">
        <v>33.449999999999996</v>
      </c>
      <c r="R3418" s="1">
        <v>5</v>
      </c>
      <c r="S3418" s="1">
        <v>0</v>
      </c>
      <c r="T3418" s="1">
        <v>8.5500000000000007</v>
      </c>
      <c r="U3418">
        <v>2018</v>
      </c>
      <c r="V3418" s="14" t="str">
        <f t="shared" si="53"/>
        <v>06</v>
      </c>
      <c r="W3418" t="s">
        <v>11200</v>
      </c>
    </row>
    <row r="3419" spans="1:23" x14ac:dyDescent="0.35">
      <c r="A3419" s="1">
        <v>3418</v>
      </c>
      <c r="B3419" s="1" t="s">
        <v>7024</v>
      </c>
      <c r="C3419" s="2">
        <v>43264</v>
      </c>
      <c r="D3419" s="2">
        <v>43267</v>
      </c>
      <c r="E3419" s="1" t="s">
        <v>77</v>
      </c>
      <c r="F3419" s="1" t="s">
        <v>1473</v>
      </c>
      <c r="G3419" s="1" t="s">
        <v>1474</v>
      </c>
      <c r="H3419" s="1" t="s">
        <v>54</v>
      </c>
      <c r="I3419" s="1" t="s">
        <v>7025</v>
      </c>
      <c r="J3419" s="1" t="s">
        <v>1710</v>
      </c>
      <c r="K3419" s="1" t="s">
        <v>1711</v>
      </c>
      <c r="L3419" s="1" t="s">
        <v>1712</v>
      </c>
      <c r="M3419" s="1" t="s">
        <v>6024</v>
      </c>
      <c r="N3419" s="1" t="s">
        <v>31</v>
      </c>
      <c r="O3419" s="1" t="s">
        <v>179</v>
      </c>
      <c r="P3419" s="1" t="s">
        <v>6025</v>
      </c>
      <c r="Q3419" s="1">
        <v>115.80000000000001</v>
      </c>
      <c r="R3419" s="1">
        <v>5</v>
      </c>
      <c r="S3419" s="1">
        <v>0</v>
      </c>
      <c r="T3419" s="1">
        <v>55.500000000000007</v>
      </c>
      <c r="U3419">
        <v>2018</v>
      </c>
      <c r="V3419" s="14" t="str">
        <f t="shared" si="53"/>
        <v>06</v>
      </c>
      <c r="W3419" t="s">
        <v>11200</v>
      </c>
    </row>
    <row r="3420" spans="1:23" x14ac:dyDescent="0.35">
      <c r="A3420" s="1">
        <v>3419</v>
      </c>
      <c r="B3420" s="1" t="s">
        <v>7026</v>
      </c>
      <c r="C3420" s="2">
        <v>43579</v>
      </c>
      <c r="D3420" s="2">
        <v>43582</v>
      </c>
      <c r="E3420" s="1" t="s">
        <v>20</v>
      </c>
      <c r="F3420" s="1" t="s">
        <v>531</v>
      </c>
      <c r="G3420" s="1" t="s">
        <v>532</v>
      </c>
      <c r="H3420" s="1" t="s">
        <v>23</v>
      </c>
      <c r="I3420" s="1" t="s">
        <v>7027</v>
      </c>
      <c r="J3420" s="1" t="s">
        <v>1967</v>
      </c>
      <c r="K3420" s="1" t="s">
        <v>1760</v>
      </c>
      <c r="L3420" s="1" t="s">
        <v>55</v>
      </c>
      <c r="M3420" s="1" t="s">
        <v>2390</v>
      </c>
      <c r="N3420" s="1" t="s">
        <v>31</v>
      </c>
      <c r="O3420" s="1" t="s">
        <v>37</v>
      </c>
      <c r="P3420" s="1" t="s">
        <v>2391</v>
      </c>
      <c r="Q3420" s="1">
        <v>374.05799999999999</v>
      </c>
      <c r="R3420" s="1">
        <v>2</v>
      </c>
      <c r="S3420" s="1">
        <v>0.1</v>
      </c>
      <c r="T3420" s="1">
        <v>141.25799999999998</v>
      </c>
      <c r="U3420">
        <v>2019</v>
      </c>
      <c r="V3420" s="14" t="str">
        <f t="shared" si="53"/>
        <v>04</v>
      </c>
      <c r="W3420" t="s">
        <v>11210</v>
      </c>
    </row>
    <row r="3421" spans="1:23" x14ac:dyDescent="0.35">
      <c r="A3421" s="1">
        <v>3420</v>
      </c>
      <c r="B3421" s="1" t="s">
        <v>7026</v>
      </c>
      <c r="C3421" s="2">
        <v>43579</v>
      </c>
      <c r="D3421" s="2">
        <v>43582</v>
      </c>
      <c r="E3421" s="1" t="s">
        <v>20</v>
      </c>
      <c r="F3421" s="1" t="s">
        <v>531</v>
      </c>
      <c r="G3421" s="1" t="s">
        <v>532</v>
      </c>
      <c r="H3421" s="1" t="s">
        <v>23</v>
      </c>
      <c r="I3421" s="1" t="s">
        <v>7027</v>
      </c>
      <c r="J3421" s="1" t="s">
        <v>1967</v>
      </c>
      <c r="K3421" s="1" t="s">
        <v>1760</v>
      </c>
      <c r="L3421" s="1" t="s">
        <v>55</v>
      </c>
      <c r="M3421" s="1" t="s">
        <v>3859</v>
      </c>
      <c r="N3421" s="1" t="s">
        <v>42</v>
      </c>
      <c r="O3421" s="1" t="s">
        <v>70</v>
      </c>
      <c r="P3421" s="1" t="s">
        <v>3860</v>
      </c>
      <c r="Q3421" s="1">
        <v>2305.2600000000002</v>
      </c>
      <c r="R3421" s="1">
        <v>9</v>
      </c>
      <c r="S3421" s="1">
        <v>0</v>
      </c>
      <c r="T3421" s="1">
        <v>922.05</v>
      </c>
      <c r="U3421">
        <v>2019</v>
      </c>
      <c r="V3421" s="14" t="str">
        <f t="shared" si="53"/>
        <v>04</v>
      </c>
      <c r="W3421" t="s">
        <v>11210</v>
      </c>
    </row>
    <row r="3422" spans="1:23" x14ac:dyDescent="0.35">
      <c r="A3422" s="1">
        <v>3421</v>
      </c>
      <c r="B3422" s="1" t="s">
        <v>4326</v>
      </c>
      <c r="C3422" s="2">
        <v>43075</v>
      </c>
      <c r="D3422" s="2">
        <v>43079</v>
      </c>
      <c r="E3422" s="1" t="s">
        <v>33</v>
      </c>
      <c r="F3422" s="1" t="s">
        <v>1070</v>
      </c>
      <c r="G3422" s="1" t="s">
        <v>1071</v>
      </c>
      <c r="H3422" s="1" t="s">
        <v>23</v>
      </c>
      <c r="I3422" s="1" t="s">
        <v>5950</v>
      </c>
      <c r="J3422" s="1" t="s">
        <v>1710</v>
      </c>
      <c r="K3422" s="1" t="s">
        <v>1711</v>
      </c>
      <c r="L3422" s="1" t="s">
        <v>1712</v>
      </c>
      <c r="M3422" s="1" t="s">
        <v>5761</v>
      </c>
      <c r="N3422" s="1" t="s">
        <v>31</v>
      </c>
      <c r="O3422" s="1" t="s">
        <v>44</v>
      </c>
      <c r="P3422" s="1" t="s">
        <v>5762</v>
      </c>
      <c r="Q3422" s="1">
        <v>20.82</v>
      </c>
      <c r="R3422" s="1">
        <v>2</v>
      </c>
      <c r="S3422" s="1">
        <v>0</v>
      </c>
      <c r="T3422" s="1">
        <v>7.02</v>
      </c>
      <c r="U3422">
        <v>2017</v>
      </c>
      <c r="V3422" s="14" t="str">
        <f t="shared" si="53"/>
        <v>12</v>
      </c>
      <c r="W3422" t="s">
        <v>11199</v>
      </c>
    </row>
    <row r="3423" spans="1:23" x14ac:dyDescent="0.35">
      <c r="A3423" s="1">
        <v>3422</v>
      </c>
      <c r="B3423" s="1" t="s">
        <v>4326</v>
      </c>
      <c r="C3423" s="2">
        <v>43075</v>
      </c>
      <c r="D3423" s="2">
        <v>43079</v>
      </c>
      <c r="E3423" s="1" t="s">
        <v>33</v>
      </c>
      <c r="F3423" s="1" t="s">
        <v>1070</v>
      </c>
      <c r="G3423" s="1" t="s">
        <v>1071</v>
      </c>
      <c r="H3423" s="1" t="s">
        <v>23</v>
      </c>
      <c r="I3423" s="1" t="s">
        <v>5950</v>
      </c>
      <c r="J3423" s="1" t="s">
        <v>1710</v>
      </c>
      <c r="K3423" s="1" t="s">
        <v>1711</v>
      </c>
      <c r="L3423" s="1" t="s">
        <v>1712</v>
      </c>
      <c r="M3423" s="1" t="s">
        <v>2066</v>
      </c>
      <c r="N3423" s="1" t="s">
        <v>31</v>
      </c>
      <c r="O3423" s="1" t="s">
        <v>41</v>
      </c>
      <c r="P3423" s="1" t="s">
        <v>2067</v>
      </c>
      <c r="Q3423" s="1">
        <v>53.34</v>
      </c>
      <c r="R3423" s="1">
        <v>2</v>
      </c>
      <c r="S3423" s="1">
        <v>0</v>
      </c>
      <c r="T3423" s="1">
        <v>2.0999999999999996</v>
      </c>
      <c r="U3423">
        <v>2017</v>
      </c>
      <c r="V3423" s="14" t="str">
        <f t="shared" si="53"/>
        <v>12</v>
      </c>
      <c r="W3423" t="s">
        <v>11199</v>
      </c>
    </row>
    <row r="3424" spans="1:23" x14ac:dyDescent="0.35">
      <c r="A3424" s="1">
        <v>3423</v>
      </c>
      <c r="B3424" s="1" t="s">
        <v>4326</v>
      </c>
      <c r="C3424" s="2">
        <v>43075</v>
      </c>
      <c r="D3424" s="2">
        <v>43079</v>
      </c>
      <c r="E3424" s="1" t="s">
        <v>33</v>
      </c>
      <c r="F3424" s="1" t="s">
        <v>1070</v>
      </c>
      <c r="G3424" s="1" t="s">
        <v>1071</v>
      </c>
      <c r="H3424" s="1" t="s">
        <v>23</v>
      </c>
      <c r="I3424" s="1" t="s">
        <v>5950</v>
      </c>
      <c r="J3424" s="1" t="s">
        <v>1710</v>
      </c>
      <c r="K3424" s="1" t="s">
        <v>1711</v>
      </c>
      <c r="L3424" s="1" t="s">
        <v>1712</v>
      </c>
      <c r="M3424" s="1" t="s">
        <v>3262</v>
      </c>
      <c r="N3424" s="1" t="s">
        <v>31</v>
      </c>
      <c r="O3424" s="1" t="s">
        <v>41</v>
      </c>
      <c r="P3424" s="1" t="s">
        <v>3263</v>
      </c>
      <c r="Q3424" s="1">
        <v>161.72999999999999</v>
      </c>
      <c r="R3424" s="1">
        <v>3</v>
      </c>
      <c r="S3424" s="1">
        <v>0</v>
      </c>
      <c r="T3424" s="1">
        <v>37.17</v>
      </c>
      <c r="U3424">
        <v>2017</v>
      </c>
      <c r="V3424" s="14" t="str">
        <f t="shared" si="53"/>
        <v>12</v>
      </c>
      <c r="W3424" t="s">
        <v>11199</v>
      </c>
    </row>
    <row r="3425" spans="1:23" x14ac:dyDescent="0.35">
      <c r="A3425" s="1">
        <v>3424</v>
      </c>
      <c r="B3425" s="1" t="s">
        <v>7028</v>
      </c>
      <c r="C3425" s="2">
        <v>43479</v>
      </c>
      <c r="D3425" s="2">
        <v>43484</v>
      </c>
      <c r="E3425" s="1" t="s">
        <v>20</v>
      </c>
      <c r="F3425" s="1" t="s">
        <v>606</v>
      </c>
      <c r="G3425" s="1" t="s">
        <v>607</v>
      </c>
      <c r="H3425" s="1" t="s">
        <v>23</v>
      </c>
      <c r="I3425" s="1" t="s">
        <v>4585</v>
      </c>
      <c r="J3425" s="1" t="s">
        <v>1789</v>
      </c>
      <c r="K3425" s="1" t="s">
        <v>1760</v>
      </c>
      <c r="L3425" s="1" t="s">
        <v>55</v>
      </c>
      <c r="M3425" s="1" t="s">
        <v>6815</v>
      </c>
      <c r="N3425" s="1" t="s">
        <v>31</v>
      </c>
      <c r="O3425" s="1" t="s">
        <v>74</v>
      </c>
      <c r="P3425" s="1" t="s">
        <v>6816</v>
      </c>
      <c r="Q3425" s="1">
        <v>18</v>
      </c>
      <c r="R3425" s="1">
        <v>3</v>
      </c>
      <c r="S3425" s="1">
        <v>0</v>
      </c>
      <c r="T3425" s="1">
        <v>3.7800000000000002</v>
      </c>
      <c r="U3425">
        <v>2019</v>
      </c>
      <c r="V3425" s="14" t="str">
        <f t="shared" si="53"/>
        <v>01</v>
      </c>
      <c r="W3425" t="s">
        <v>11204</v>
      </c>
    </row>
    <row r="3426" spans="1:23" x14ac:dyDescent="0.35">
      <c r="A3426" s="1">
        <v>3425</v>
      </c>
      <c r="B3426" s="1" t="s">
        <v>7028</v>
      </c>
      <c r="C3426" s="2">
        <v>43479</v>
      </c>
      <c r="D3426" s="2">
        <v>43484</v>
      </c>
      <c r="E3426" s="1" t="s">
        <v>20</v>
      </c>
      <c r="F3426" s="1" t="s">
        <v>606</v>
      </c>
      <c r="G3426" s="1" t="s">
        <v>607</v>
      </c>
      <c r="H3426" s="1" t="s">
        <v>23</v>
      </c>
      <c r="I3426" s="1" t="s">
        <v>4585</v>
      </c>
      <c r="J3426" s="1" t="s">
        <v>1789</v>
      </c>
      <c r="K3426" s="1" t="s">
        <v>1760</v>
      </c>
      <c r="L3426" s="1" t="s">
        <v>55</v>
      </c>
      <c r="M3426" s="1" t="s">
        <v>5379</v>
      </c>
      <c r="N3426" s="1" t="s">
        <v>42</v>
      </c>
      <c r="O3426" s="1" t="s">
        <v>70</v>
      </c>
      <c r="P3426" s="1" t="s">
        <v>5380</v>
      </c>
      <c r="Q3426" s="1">
        <v>92.7</v>
      </c>
      <c r="R3426" s="1">
        <v>3</v>
      </c>
      <c r="S3426" s="1">
        <v>0</v>
      </c>
      <c r="T3426" s="1">
        <v>30.509999999999998</v>
      </c>
      <c r="U3426">
        <v>2019</v>
      </c>
      <c r="V3426" s="14" t="str">
        <f t="shared" si="53"/>
        <v>01</v>
      </c>
      <c r="W3426" t="s">
        <v>11204</v>
      </c>
    </row>
    <row r="3427" spans="1:23" x14ac:dyDescent="0.35">
      <c r="A3427" s="1">
        <v>3426</v>
      </c>
      <c r="B3427" s="1" t="s">
        <v>7028</v>
      </c>
      <c r="C3427" s="2">
        <v>43479</v>
      </c>
      <c r="D3427" s="2">
        <v>43484</v>
      </c>
      <c r="E3427" s="1" t="s">
        <v>20</v>
      </c>
      <c r="F3427" s="1" t="s">
        <v>606</v>
      </c>
      <c r="G3427" s="1" t="s">
        <v>607</v>
      </c>
      <c r="H3427" s="1" t="s">
        <v>23</v>
      </c>
      <c r="I3427" s="1" t="s">
        <v>4585</v>
      </c>
      <c r="J3427" s="1" t="s">
        <v>1789</v>
      </c>
      <c r="K3427" s="1" t="s">
        <v>1760</v>
      </c>
      <c r="L3427" s="1" t="s">
        <v>55</v>
      </c>
      <c r="M3427" s="1" t="s">
        <v>4427</v>
      </c>
      <c r="N3427" s="1" t="s">
        <v>42</v>
      </c>
      <c r="O3427" s="1" t="s">
        <v>43</v>
      </c>
      <c r="P3427" s="1" t="s">
        <v>4428</v>
      </c>
      <c r="Q3427" s="1">
        <v>596.4</v>
      </c>
      <c r="R3427" s="1">
        <v>8</v>
      </c>
      <c r="S3427" s="1">
        <v>0</v>
      </c>
      <c r="T3427" s="1">
        <v>101.28</v>
      </c>
      <c r="U3427">
        <v>2019</v>
      </c>
      <c r="V3427" s="14" t="str">
        <f t="shared" si="53"/>
        <v>01</v>
      </c>
      <c r="W3427" t="s">
        <v>11204</v>
      </c>
    </row>
    <row r="3428" spans="1:23" x14ac:dyDescent="0.35">
      <c r="A3428" s="1">
        <v>3427</v>
      </c>
      <c r="B3428" s="1" t="s">
        <v>7028</v>
      </c>
      <c r="C3428" s="2">
        <v>43479</v>
      </c>
      <c r="D3428" s="2">
        <v>43484</v>
      </c>
      <c r="E3428" s="1" t="s">
        <v>20</v>
      </c>
      <c r="F3428" s="1" t="s">
        <v>606</v>
      </c>
      <c r="G3428" s="1" t="s">
        <v>607</v>
      </c>
      <c r="H3428" s="1" t="s">
        <v>23</v>
      </c>
      <c r="I3428" s="1" t="s">
        <v>4585</v>
      </c>
      <c r="J3428" s="1" t="s">
        <v>1789</v>
      </c>
      <c r="K3428" s="1" t="s">
        <v>1760</v>
      </c>
      <c r="L3428" s="1" t="s">
        <v>55</v>
      </c>
      <c r="M3428" s="1" t="s">
        <v>5247</v>
      </c>
      <c r="N3428" s="1" t="s">
        <v>31</v>
      </c>
      <c r="O3428" s="1" t="s">
        <v>179</v>
      </c>
      <c r="P3428" s="1" t="s">
        <v>5248</v>
      </c>
      <c r="Q3428" s="1">
        <v>54.12</v>
      </c>
      <c r="R3428" s="1">
        <v>2</v>
      </c>
      <c r="S3428" s="1">
        <v>0</v>
      </c>
      <c r="T3428" s="1">
        <v>12.96</v>
      </c>
      <c r="U3428">
        <v>2019</v>
      </c>
      <c r="V3428" s="14" t="str">
        <f t="shared" si="53"/>
        <v>01</v>
      </c>
      <c r="W3428" t="s">
        <v>11204</v>
      </c>
    </row>
    <row r="3429" spans="1:23" x14ac:dyDescent="0.35">
      <c r="A3429" s="1">
        <v>3428</v>
      </c>
      <c r="B3429" s="1" t="s">
        <v>7029</v>
      </c>
      <c r="C3429" s="2">
        <v>43258</v>
      </c>
      <c r="D3429" s="2">
        <v>43261</v>
      </c>
      <c r="E3429" s="1" t="s">
        <v>20</v>
      </c>
      <c r="F3429" s="1" t="s">
        <v>1082</v>
      </c>
      <c r="G3429" s="1" t="s">
        <v>1083</v>
      </c>
      <c r="H3429" s="1" t="s">
        <v>23</v>
      </c>
      <c r="I3429" s="1" t="s">
        <v>755</v>
      </c>
      <c r="J3429" s="1" t="s">
        <v>1710</v>
      </c>
      <c r="K3429" s="1" t="s">
        <v>1711</v>
      </c>
      <c r="L3429" s="1" t="s">
        <v>1712</v>
      </c>
      <c r="M3429" s="1" t="s">
        <v>2870</v>
      </c>
      <c r="N3429" s="1" t="s">
        <v>31</v>
      </c>
      <c r="O3429" s="1" t="s">
        <v>44</v>
      </c>
      <c r="P3429" s="1" t="s">
        <v>2871</v>
      </c>
      <c r="Q3429" s="1">
        <v>44.819999999999993</v>
      </c>
      <c r="R3429" s="1">
        <v>3</v>
      </c>
      <c r="S3429" s="1">
        <v>0</v>
      </c>
      <c r="T3429" s="1">
        <v>3.96</v>
      </c>
      <c r="U3429">
        <v>2018</v>
      </c>
      <c r="V3429" s="14" t="str">
        <f t="shared" si="53"/>
        <v>06</v>
      </c>
      <c r="W3429" t="s">
        <v>11200</v>
      </c>
    </row>
    <row r="3430" spans="1:23" x14ac:dyDescent="0.35">
      <c r="A3430" s="1">
        <v>3429</v>
      </c>
      <c r="B3430" s="1" t="s">
        <v>7030</v>
      </c>
      <c r="C3430" s="2">
        <v>43558</v>
      </c>
      <c r="D3430" s="2">
        <v>43564</v>
      </c>
      <c r="E3430" s="1" t="s">
        <v>33</v>
      </c>
      <c r="F3430" s="1" t="s">
        <v>1613</v>
      </c>
      <c r="G3430" s="1" t="s">
        <v>1614</v>
      </c>
      <c r="H3430" s="1" t="s">
        <v>30</v>
      </c>
      <c r="I3430" s="1" t="s">
        <v>6705</v>
      </c>
      <c r="J3430" s="1" t="s">
        <v>1736</v>
      </c>
      <c r="K3430" s="1" t="s">
        <v>1737</v>
      </c>
      <c r="L3430" s="1" t="s">
        <v>55</v>
      </c>
      <c r="M3430" s="1" t="s">
        <v>2557</v>
      </c>
      <c r="N3430" s="1" t="s">
        <v>42</v>
      </c>
      <c r="O3430" s="1" t="s">
        <v>43</v>
      </c>
      <c r="P3430" s="1" t="s">
        <v>2558</v>
      </c>
      <c r="Q3430" s="1">
        <v>566.91600000000005</v>
      </c>
      <c r="R3430" s="1">
        <v>4</v>
      </c>
      <c r="S3430" s="1">
        <v>0.15</v>
      </c>
      <c r="T3430" s="1">
        <v>-8.3999999999988972E-2</v>
      </c>
      <c r="U3430">
        <v>2019</v>
      </c>
      <c r="V3430" s="14" t="str">
        <f t="shared" si="53"/>
        <v>04</v>
      </c>
      <c r="W3430" t="s">
        <v>11210</v>
      </c>
    </row>
    <row r="3431" spans="1:23" x14ac:dyDescent="0.35">
      <c r="A3431" s="1">
        <v>3430</v>
      </c>
      <c r="B3431" s="1" t="s">
        <v>7031</v>
      </c>
      <c r="C3431" s="2">
        <v>43450</v>
      </c>
      <c r="D3431" s="2">
        <v>43453</v>
      </c>
      <c r="E3431" s="1" t="s">
        <v>77</v>
      </c>
      <c r="F3431" s="1" t="s">
        <v>95</v>
      </c>
      <c r="G3431" s="1" t="s">
        <v>96</v>
      </c>
      <c r="H3431" s="1" t="s">
        <v>23</v>
      </c>
      <c r="I3431" s="1" t="s">
        <v>2189</v>
      </c>
      <c r="J3431" s="1" t="s">
        <v>2189</v>
      </c>
      <c r="K3431" s="1" t="s">
        <v>1760</v>
      </c>
      <c r="L3431" s="1" t="s">
        <v>55</v>
      </c>
      <c r="M3431" s="1" t="s">
        <v>2143</v>
      </c>
      <c r="N3431" s="1" t="s">
        <v>31</v>
      </c>
      <c r="O3431" s="1" t="s">
        <v>48</v>
      </c>
      <c r="P3431" s="1" t="s">
        <v>2144</v>
      </c>
      <c r="Q3431" s="1">
        <v>76.707000000000008</v>
      </c>
      <c r="R3431" s="1">
        <v>3</v>
      </c>
      <c r="S3431" s="1">
        <v>0.1</v>
      </c>
      <c r="T3431" s="1">
        <v>27.207000000000001</v>
      </c>
      <c r="U3431">
        <v>2018</v>
      </c>
      <c r="V3431" s="14" t="str">
        <f t="shared" si="53"/>
        <v>12</v>
      </c>
      <c r="W3431" t="s">
        <v>11199</v>
      </c>
    </row>
    <row r="3432" spans="1:23" x14ac:dyDescent="0.35">
      <c r="A3432" s="1">
        <v>3431</v>
      </c>
      <c r="B3432" s="1" t="s">
        <v>7031</v>
      </c>
      <c r="C3432" s="2">
        <v>43450</v>
      </c>
      <c r="D3432" s="2">
        <v>43453</v>
      </c>
      <c r="E3432" s="1" t="s">
        <v>77</v>
      </c>
      <c r="F3432" s="1" t="s">
        <v>95</v>
      </c>
      <c r="G3432" s="1" t="s">
        <v>96</v>
      </c>
      <c r="H3432" s="1" t="s">
        <v>23</v>
      </c>
      <c r="I3432" s="1" t="s">
        <v>2189</v>
      </c>
      <c r="J3432" s="1" t="s">
        <v>2189</v>
      </c>
      <c r="K3432" s="1" t="s">
        <v>1760</v>
      </c>
      <c r="L3432" s="1" t="s">
        <v>55</v>
      </c>
      <c r="M3432" s="1" t="s">
        <v>3242</v>
      </c>
      <c r="N3432" s="1" t="s">
        <v>31</v>
      </c>
      <c r="O3432" s="1" t="s">
        <v>41</v>
      </c>
      <c r="P3432" s="1" t="s">
        <v>3243</v>
      </c>
      <c r="Q3432" s="1">
        <v>307.15199999999999</v>
      </c>
      <c r="R3432" s="1">
        <v>6</v>
      </c>
      <c r="S3432" s="1">
        <v>0.1</v>
      </c>
      <c r="T3432" s="1">
        <v>-30.887999999999998</v>
      </c>
      <c r="U3432">
        <v>2018</v>
      </c>
      <c r="V3432" s="14" t="str">
        <f t="shared" si="53"/>
        <v>12</v>
      </c>
      <c r="W3432" t="s">
        <v>11199</v>
      </c>
    </row>
    <row r="3433" spans="1:23" x14ac:dyDescent="0.35">
      <c r="A3433" s="1">
        <v>3432</v>
      </c>
      <c r="B3433" s="1" t="s">
        <v>7031</v>
      </c>
      <c r="C3433" s="2">
        <v>43450</v>
      </c>
      <c r="D3433" s="2">
        <v>43453</v>
      </c>
      <c r="E3433" s="1" t="s">
        <v>77</v>
      </c>
      <c r="F3433" s="1" t="s">
        <v>95</v>
      </c>
      <c r="G3433" s="1" t="s">
        <v>96</v>
      </c>
      <c r="H3433" s="1" t="s">
        <v>23</v>
      </c>
      <c r="I3433" s="1" t="s">
        <v>2189</v>
      </c>
      <c r="J3433" s="1" t="s">
        <v>2189</v>
      </c>
      <c r="K3433" s="1" t="s">
        <v>1760</v>
      </c>
      <c r="L3433" s="1" t="s">
        <v>55</v>
      </c>
      <c r="M3433" s="1" t="s">
        <v>3498</v>
      </c>
      <c r="N3433" s="1" t="s">
        <v>42</v>
      </c>
      <c r="O3433" s="1" t="s">
        <v>70</v>
      </c>
      <c r="P3433" s="1" t="s">
        <v>3499</v>
      </c>
      <c r="Q3433" s="1">
        <v>364.28399999999999</v>
      </c>
      <c r="R3433" s="1">
        <v>4</v>
      </c>
      <c r="S3433" s="1">
        <v>0.1</v>
      </c>
      <c r="T3433" s="1">
        <v>-32.436</v>
      </c>
      <c r="U3433">
        <v>2018</v>
      </c>
      <c r="V3433" s="14" t="str">
        <f t="shared" si="53"/>
        <v>12</v>
      </c>
      <c r="W3433" t="s">
        <v>11199</v>
      </c>
    </row>
    <row r="3434" spans="1:23" x14ac:dyDescent="0.35">
      <c r="A3434" s="1">
        <v>3433</v>
      </c>
      <c r="B3434" s="1" t="s">
        <v>7032</v>
      </c>
      <c r="C3434" s="2">
        <v>42979</v>
      </c>
      <c r="D3434" s="2">
        <v>42981</v>
      </c>
      <c r="E3434" s="1" t="s">
        <v>20</v>
      </c>
      <c r="F3434" s="1" t="s">
        <v>1615</v>
      </c>
      <c r="G3434" s="1" t="s">
        <v>1616</v>
      </c>
      <c r="H3434" s="1" t="s">
        <v>23</v>
      </c>
      <c r="I3434" s="1" t="s">
        <v>2114</v>
      </c>
      <c r="J3434" s="1" t="s">
        <v>1768</v>
      </c>
      <c r="K3434" s="1" t="s">
        <v>1737</v>
      </c>
      <c r="L3434" s="1" t="s">
        <v>55</v>
      </c>
      <c r="M3434" s="1" t="s">
        <v>7033</v>
      </c>
      <c r="N3434" s="1" t="s">
        <v>31</v>
      </c>
      <c r="O3434" s="1" t="s">
        <v>32</v>
      </c>
      <c r="P3434" s="1" t="s">
        <v>7034</v>
      </c>
      <c r="Q3434" s="1">
        <v>44.699999999999996</v>
      </c>
      <c r="R3434" s="1">
        <v>5</v>
      </c>
      <c r="S3434" s="1">
        <v>0</v>
      </c>
      <c r="T3434" s="1">
        <v>14.7</v>
      </c>
      <c r="U3434">
        <v>2017</v>
      </c>
      <c r="V3434" s="14" t="str">
        <f t="shared" si="53"/>
        <v>09</v>
      </c>
      <c r="W3434" t="s">
        <v>11206</v>
      </c>
    </row>
    <row r="3435" spans="1:23" x14ac:dyDescent="0.35">
      <c r="A3435" s="1">
        <v>3434</v>
      </c>
      <c r="B3435" s="1" t="s">
        <v>7035</v>
      </c>
      <c r="C3435" s="2">
        <v>42957</v>
      </c>
      <c r="D3435" s="2">
        <v>42962</v>
      </c>
      <c r="E3435" s="1" t="s">
        <v>33</v>
      </c>
      <c r="F3435" s="1" t="s">
        <v>678</v>
      </c>
      <c r="G3435" s="1" t="s">
        <v>679</v>
      </c>
      <c r="H3435" s="1" t="s">
        <v>23</v>
      </c>
      <c r="I3435" s="1" t="s">
        <v>3319</v>
      </c>
      <c r="J3435" s="1" t="s">
        <v>2106</v>
      </c>
      <c r="K3435" s="1" t="s">
        <v>1711</v>
      </c>
      <c r="L3435" s="1" t="s">
        <v>1712</v>
      </c>
      <c r="M3435" s="1" t="s">
        <v>6803</v>
      </c>
      <c r="N3435" s="1" t="s">
        <v>31</v>
      </c>
      <c r="O3435" s="1" t="s">
        <v>32</v>
      </c>
      <c r="P3435" s="1" t="s">
        <v>6804</v>
      </c>
      <c r="Q3435" s="1">
        <v>106.65</v>
      </c>
      <c r="R3435" s="1">
        <v>9</v>
      </c>
      <c r="S3435" s="1">
        <v>0</v>
      </c>
      <c r="T3435" s="1">
        <v>23.22</v>
      </c>
      <c r="U3435">
        <v>2017</v>
      </c>
      <c r="V3435" s="14" t="str">
        <f t="shared" si="53"/>
        <v>08</v>
      </c>
      <c r="W3435" t="s">
        <v>11194</v>
      </c>
    </row>
    <row r="3436" spans="1:23" x14ac:dyDescent="0.35">
      <c r="A3436" s="1">
        <v>3435</v>
      </c>
      <c r="B3436" s="1" t="s">
        <v>6893</v>
      </c>
      <c r="C3436" s="2">
        <v>43795</v>
      </c>
      <c r="D3436" s="2">
        <v>43801</v>
      </c>
      <c r="E3436" s="1" t="s">
        <v>33</v>
      </c>
      <c r="F3436" s="1" t="s">
        <v>1272</v>
      </c>
      <c r="G3436" s="1" t="s">
        <v>1273</v>
      </c>
      <c r="H3436" s="1" t="s">
        <v>54</v>
      </c>
      <c r="I3436" s="1" t="s">
        <v>1927</v>
      </c>
      <c r="J3436" s="1" t="s">
        <v>1768</v>
      </c>
      <c r="K3436" s="1" t="s">
        <v>1737</v>
      </c>
      <c r="L3436" s="1" t="s">
        <v>55</v>
      </c>
      <c r="M3436" s="1" t="s">
        <v>2390</v>
      </c>
      <c r="N3436" s="1" t="s">
        <v>31</v>
      </c>
      <c r="O3436" s="1" t="s">
        <v>37</v>
      </c>
      <c r="P3436" s="1" t="s">
        <v>2391</v>
      </c>
      <c r="Q3436" s="1">
        <v>374.05799999999999</v>
      </c>
      <c r="R3436" s="1">
        <v>2</v>
      </c>
      <c r="S3436" s="1">
        <v>0.1</v>
      </c>
      <c r="T3436" s="1">
        <v>141.25799999999998</v>
      </c>
      <c r="U3436">
        <v>2019</v>
      </c>
      <c r="V3436" s="14" t="str">
        <f t="shared" si="53"/>
        <v>11</v>
      </c>
      <c r="W3436" t="s">
        <v>11198</v>
      </c>
    </row>
    <row r="3437" spans="1:23" x14ac:dyDescent="0.35">
      <c r="A3437" s="1">
        <v>3436</v>
      </c>
      <c r="B3437" s="1" t="s">
        <v>7036</v>
      </c>
      <c r="C3437" s="2">
        <v>43628</v>
      </c>
      <c r="D3437" s="2">
        <v>43629</v>
      </c>
      <c r="E3437" s="1" t="s">
        <v>77</v>
      </c>
      <c r="F3437" s="1" t="s">
        <v>1426</v>
      </c>
      <c r="G3437" s="1" t="s">
        <v>1427</v>
      </c>
      <c r="H3437" s="1" t="s">
        <v>23</v>
      </c>
      <c r="I3437" s="1" t="s">
        <v>7037</v>
      </c>
      <c r="J3437" s="1" t="s">
        <v>2355</v>
      </c>
      <c r="K3437" s="1" t="s">
        <v>1778</v>
      </c>
      <c r="L3437" s="1" t="s">
        <v>24</v>
      </c>
      <c r="M3437" s="1" t="s">
        <v>4849</v>
      </c>
      <c r="N3437" s="1" t="s">
        <v>42</v>
      </c>
      <c r="O3437" s="1" t="s">
        <v>212</v>
      </c>
      <c r="P3437" s="1" t="s">
        <v>4850</v>
      </c>
      <c r="Q3437" s="1">
        <v>925.0200000000001</v>
      </c>
      <c r="R3437" s="1">
        <v>5</v>
      </c>
      <c r="S3437" s="1">
        <v>0.4</v>
      </c>
      <c r="T3437" s="1">
        <v>-447.18000000000006</v>
      </c>
      <c r="U3437">
        <v>2019</v>
      </c>
      <c r="V3437" s="14" t="str">
        <f t="shared" si="53"/>
        <v>06</v>
      </c>
      <c r="W3437" t="s">
        <v>11200</v>
      </c>
    </row>
    <row r="3438" spans="1:23" x14ac:dyDescent="0.35">
      <c r="A3438" s="1">
        <v>3437</v>
      </c>
      <c r="B3438" s="1" t="s">
        <v>7038</v>
      </c>
      <c r="C3438" s="2">
        <v>43686</v>
      </c>
      <c r="D3438" s="2">
        <v>43688</v>
      </c>
      <c r="E3438" s="1" t="s">
        <v>77</v>
      </c>
      <c r="F3438" s="1" t="s">
        <v>1544</v>
      </c>
      <c r="G3438" s="1" t="s">
        <v>1545</v>
      </c>
      <c r="H3438" s="1" t="s">
        <v>23</v>
      </c>
      <c r="I3438" s="1" t="s">
        <v>6942</v>
      </c>
      <c r="J3438" s="1" t="s">
        <v>2019</v>
      </c>
      <c r="K3438" s="1" t="s">
        <v>1737</v>
      </c>
      <c r="L3438" s="1" t="s">
        <v>55</v>
      </c>
      <c r="M3438" s="1" t="s">
        <v>3509</v>
      </c>
      <c r="N3438" s="1" t="s">
        <v>31</v>
      </c>
      <c r="O3438" s="1" t="s">
        <v>99</v>
      </c>
      <c r="P3438" s="1" t="s">
        <v>3510</v>
      </c>
      <c r="Q3438" s="1">
        <v>81.299999999999983</v>
      </c>
      <c r="R3438" s="1">
        <v>5</v>
      </c>
      <c r="S3438" s="1">
        <v>0</v>
      </c>
      <c r="T3438" s="1">
        <v>40.649999999999991</v>
      </c>
      <c r="U3438">
        <v>2019</v>
      </c>
      <c r="V3438" s="14" t="str">
        <f t="shared" si="53"/>
        <v>08</v>
      </c>
      <c r="W3438" t="s">
        <v>11194</v>
      </c>
    </row>
    <row r="3439" spans="1:23" x14ac:dyDescent="0.35">
      <c r="A3439" s="1">
        <v>3438</v>
      </c>
      <c r="B3439" s="1" t="s">
        <v>7039</v>
      </c>
      <c r="C3439" s="2">
        <v>43329</v>
      </c>
      <c r="D3439" s="2">
        <v>43332</v>
      </c>
      <c r="E3439" s="1" t="s">
        <v>20</v>
      </c>
      <c r="F3439" s="1" t="s">
        <v>574</v>
      </c>
      <c r="G3439" s="1" t="s">
        <v>575</v>
      </c>
      <c r="H3439" s="1" t="s">
        <v>30</v>
      </c>
      <c r="I3439" s="1" t="s">
        <v>6479</v>
      </c>
      <c r="J3439" s="1" t="s">
        <v>1710</v>
      </c>
      <c r="K3439" s="1" t="s">
        <v>1711</v>
      </c>
      <c r="L3439" s="1" t="s">
        <v>1712</v>
      </c>
      <c r="M3439" s="1" t="s">
        <v>2227</v>
      </c>
      <c r="N3439" s="1" t="s">
        <v>31</v>
      </c>
      <c r="O3439" s="1" t="s">
        <v>74</v>
      </c>
      <c r="P3439" s="1" t="s">
        <v>2228</v>
      </c>
      <c r="Q3439" s="1">
        <v>23.82</v>
      </c>
      <c r="R3439" s="1">
        <v>2</v>
      </c>
      <c r="S3439" s="1">
        <v>0</v>
      </c>
      <c r="T3439" s="1">
        <v>5.6999999999999993</v>
      </c>
      <c r="U3439">
        <v>2018</v>
      </c>
      <c r="V3439" s="14" t="str">
        <f t="shared" si="53"/>
        <v>08</v>
      </c>
      <c r="W3439" t="s">
        <v>11194</v>
      </c>
    </row>
    <row r="3440" spans="1:23" x14ac:dyDescent="0.35">
      <c r="A3440" s="1">
        <v>3439</v>
      </c>
      <c r="B3440" s="1" t="s">
        <v>7039</v>
      </c>
      <c r="C3440" s="2">
        <v>43329</v>
      </c>
      <c r="D3440" s="2">
        <v>43332</v>
      </c>
      <c r="E3440" s="1" t="s">
        <v>20</v>
      </c>
      <c r="F3440" s="1" t="s">
        <v>574</v>
      </c>
      <c r="G3440" s="1" t="s">
        <v>575</v>
      </c>
      <c r="H3440" s="1" t="s">
        <v>30</v>
      </c>
      <c r="I3440" s="1" t="s">
        <v>6479</v>
      </c>
      <c r="J3440" s="1" t="s">
        <v>1710</v>
      </c>
      <c r="K3440" s="1" t="s">
        <v>1711</v>
      </c>
      <c r="L3440" s="1" t="s">
        <v>1712</v>
      </c>
      <c r="M3440" s="1" t="s">
        <v>2039</v>
      </c>
      <c r="N3440" s="1" t="s">
        <v>31</v>
      </c>
      <c r="O3440" s="1" t="s">
        <v>41</v>
      </c>
      <c r="P3440" s="1" t="s">
        <v>2040</v>
      </c>
      <c r="Q3440" s="1">
        <v>29.549999999999997</v>
      </c>
      <c r="R3440" s="1">
        <v>1</v>
      </c>
      <c r="S3440" s="1">
        <v>0</v>
      </c>
      <c r="T3440" s="1">
        <v>0</v>
      </c>
      <c r="U3440">
        <v>2018</v>
      </c>
      <c r="V3440" s="14" t="str">
        <f t="shared" si="53"/>
        <v>08</v>
      </c>
      <c r="W3440" t="s">
        <v>11194</v>
      </c>
    </row>
    <row r="3441" spans="1:23" x14ac:dyDescent="0.35">
      <c r="A3441" s="1">
        <v>3440</v>
      </c>
      <c r="B3441" s="1" t="s">
        <v>7039</v>
      </c>
      <c r="C3441" s="2">
        <v>43329</v>
      </c>
      <c r="D3441" s="2">
        <v>43332</v>
      </c>
      <c r="E3441" s="1" t="s">
        <v>20</v>
      </c>
      <c r="F3441" s="1" t="s">
        <v>574</v>
      </c>
      <c r="G3441" s="1" t="s">
        <v>575</v>
      </c>
      <c r="H3441" s="1" t="s">
        <v>30</v>
      </c>
      <c r="I3441" s="1" t="s">
        <v>6479</v>
      </c>
      <c r="J3441" s="1" t="s">
        <v>1710</v>
      </c>
      <c r="K3441" s="1" t="s">
        <v>1711</v>
      </c>
      <c r="L3441" s="1" t="s">
        <v>1712</v>
      </c>
      <c r="M3441" s="1" t="s">
        <v>7040</v>
      </c>
      <c r="N3441" s="1" t="s">
        <v>25</v>
      </c>
      <c r="O3441" s="1" t="s">
        <v>27</v>
      </c>
      <c r="P3441" s="1" t="s">
        <v>7041</v>
      </c>
      <c r="Q3441" s="1">
        <v>96.9</v>
      </c>
      <c r="R3441" s="1">
        <v>2</v>
      </c>
      <c r="S3441" s="1">
        <v>0</v>
      </c>
      <c r="T3441" s="1">
        <v>24.18</v>
      </c>
      <c r="U3441">
        <v>2018</v>
      </c>
      <c r="V3441" s="14" t="str">
        <f t="shared" si="53"/>
        <v>08</v>
      </c>
      <c r="W3441" t="s">
        <v>11194</v>
      </c>
    </row>
    <row r="3442" spans="1:23" x14ac:dyDescent="0.35">
      <c r="A3442" s="1">
        <v>3441</v>
      </c>
      <c r="B3442" s="1" t="s">
        <v>7039</v>
      </c>
      <c r="C3442" s="2">
        <v>43329</v>
      </c>
      <c r="D3442" s="2">
        <v>43332</v>
      </c>
      <c r="E3442" s="1" t="s">
        <v>20</v>
      </c>
      <c r="F3442" s="1" t="s">
        <v>574</v>
      </c>
      <c r="G3442" s="1" t="s">
        <v>575</v>
      </c>
      <c r="H3442" s="1" t="s">
        <v>30</v>
      </c>
      <c r="I3442" s="1" t="s">
        <v>6479</v>
      </c>
      <c r="J3442" s="1" t="s">
        <v>1710</v>
      </c>
      <c r="K3442" s="1" t="s">
        <v>1711</v>
      </c>
      <c r="L3442" s="1" t="s">
        <v>1712</v>
      </c>
      <c r="M3442" s="1" t="s">
        <v>5712</v>
      </c>
      <c r="N3442" s="1" t="s">
        <v>25</v>
      </c>
      <c r="O3442" s="1" t="s">
        <v>26</v>
      </c>
      <c r="P3442" s="1" t="s">
        <v>5713</v>
      </c>
      <c r="Q3442" s="1">
        <v>1233.6299999999999</v>
      </c>
      <c r="R3442" s="1">
        <v>3</v>
      </c>
      <c r="S3442" s="1">
        <v>0</v>
      </c>
      <c r="T3442" s="1">
        <v>234.36</v>
      </c>
      <c r="U3442">
        <v>2018</v>
      </c>
      <c r="V3442" s="14" t="str">
        <f t="shared" si="53"/>
        <v>08</v>
      </c>
      <c r="W3442" t="s">
        <v>11194</v>
      </c>
    </row>
    <row r="3443" spans="1:23" x14ac:dyDescent="0.35">
      <c r="A3443" s="1">
        <v>3442</v>
      </c>
      <c r="B3443" s="1" t="s">
        <v>7039</v>
      </c>
      <c r="C3443" s="2">
        <v>43329</v>
      </c>
      <c r="D3443" s="2">
        <v>43332</v>
      </c>
      <c r="E3443" s="1" t="s">
        <v>20</v>
      </c>
      <c r="F3443" s="1" t="s">
        <v>574</v>
      </c>
      <c r="G3443" s="1" t="s">
        <v>575</v>
      </c>
      <c r="H3443" s="1" t="s">
        <v>30</v>
      </c>
      <c r="I3443" s="1" t="s">
        <v>6479</v>
      </c>
      <c r="J3443" s="1" t="s">
        <v>1710</v>
      </c>
      <c r="K3443" s="1" t="s">
        <v>1711</v>
      </c>
      <c r="L3443" s="1" t="s">
        <v>1712</v>
      </c>
      <c r="M3443" s="1" t="s">
        <v>4717</v>
      </c>
      <c r="N3443" s="1" t="s">
        <v>31</v>
      </c>
      <c r="O3443" s="1" t="s">
        <v>48</v>
      </c>
      <c r="P3443" s="1" t="s">
        <v>4718</v>
      </c>
      <c r="Q3443" s="1">
        <v>85.140000000000015</v>
      </c>
      <c r="R3443" s="1">
        <v>3</v>
      </c>
      <c r="S3443" s="1">
        <v>0</v>
      </c>
      <c r="T3443" s="1">
        <v>4.2299999999999995</v>
      </c>
      <c r="U3443">
        <v>2018</v>
      </c>
      <c r="V3443" s="14" t="str">
        <f t="shared" si="53"/>
        <v>08</v>
      </c>
      <c r="W3443" t="s">
        <v>11194</v>
      </c>
    </row>
    <row r="3444" spans="1:23" x14ac:dyDescent="0.35">
      <c r="A3444" s="1">
        <v>3443</v>
      </c>
      <c r="B3444" s="1" t="s">
        <v>7042</v>
      </c>
      <c r="C3444" s="2">
        <v>43679</v>
      </c>
      <c r="D3444" s="2">
        <v>43684</v>
      </c>
      <c r="E3444" s="1" t="s">
        <v>33</v>
      </c>
      <c r="F3444" s="1" t="s">
        <v>329</v>
      </c>
      <c r="G3444" s="1" t="s">
        <v>330</v>
      </c>
      <c r="H3444" s="1" t="s">
        <v>54</v>
      </c>
      <c r="I3444" s="1" t="s">
        <v>7043</v>
      </c>
      <c r="J3444" s="1" t="s">
        <v>1710</v>
      </c>
      <c r="K3444" s="1" t="s">
        <v>1711</v>
      </c>
      <c r="L3444" s="1" t="s">
        <v>1712</v>
      </c>
      <c r="M3444" s="1" t="s">
        <v>7044</v>
      </c>
      <c r="N3444" s="1" t="s">
        <v>31</v>
      </c>
      <c r="O3444" s="1" t="s">
        <v>32</v>
      </c>
      <c r="P3444" s="1" t="s">
        <v>7045</v>
      </c>
      <c r="Q3444" s="1">
        <v>25.619999999999997</v>
      </c>
      <c r="R3444" s="1">
        <v>2</v>
      </c>
      <c r="S3444" s="1">
        <v>0</v>
      </c>
      <c r="T3444" s="1">
        <v>8.94</v>
      </c>
      <c r="U3444">
        <v>2019</v>
      </c>
      <c r="V3444" s="14" t="str">
        <f t="shared" si="53"/>
        <v>08</v>
      </c>
      <c r="W3444" t="s">
        <v>11194</v>
      </c>
    </row>
    <row r="3445" spans="1:23" x14ac:dyDescent="0.35">
      <c r="A3445" s="1">
        <v>3444</v>
      </c>
      <c r="B3445" s="1" t="s">
        <v>7046</v>
      </c>
      <c r="C3445" s="2">
        <v>43371</v>
      </c>
      <c r="D3445" s="2">
        <v>43377</v>
      </c>
      <c r="E3445" s="1" t="s">
        <v>33</v>
      </c>
      <c r="F3445" s="1" t="s">
        <v>1184</v>
      </c>
      <c r="G3445" s="1" t="s">
        <v>1185</v>
      </c>
      <c r="H3445" s="1" t="s">
        <v>23</v>
      </c>
      <c r="I3445" s="1" t="s">
        <v>4294</v>
      </c>
      <c r="J3445" s="1" t="s">
        <v>1750</v>
      </c>
      <c r="K3445" s="1" t="s">
        <v>1737</v>
      </c>
      <c r="L3445" s="1" t="s">
        <v>55</v>
      </c>
      <c r="M3445" s="1" t="s">
        <v>5880</v>
      </c>
      <c r="N3445" s="1" t="s">
        <v>25</v>
      </c>
      <c r="O3445" s="1" t="s">
        <v>27</v>
      </c>
      <c r="P3445" s="1" t="s">
        <v>5881</v>
      </c>
      <c r="Q3445" s="1">
        <v>66.63600000000001</v>
      </c>
      <c r="R3445" s="1">
        <v>3</v>
      </c>
      <c r="S3445" s="1">
        <v>0.6</v>
      </c>
      <c r="T3445" s="1">
        <v>-76.643999999999991</v>
      </c>
      <c r="U3445">
        <v>2018</v>
      </c>
      <c r="V3445" s="14" t="str">
        <f t="shared" si="53"/>
        <v>09</v>
      </c>
      <c r="W3445" t="s">
        <v>11206</v>
      </c>
    </row>
    <row r="3446" spans="1:23" x14ac:dyDescent="0.35">
      <c r="A3446" s="1">
        <v>3445</v>
      </c>
      <c r="B3446" s="1" t="s">
        <v>4305</v>
      </c>
      <c r="C3446" s="2">
        <v>42816</v>
      </c>
      <c r="D3446" s="2">
        <v>42818</v>
      </c>
      <c r="E3446" s="1" t="s">
        <v>20</v>
      </c>
      <c r="F3446" s="1" t="s">
        <v>1150</v>
      </c>
      <c r="G3446" s="1" t="s">
        <v>1151</v>
      </c>
      <c r="H3446" s="1" t="s">
        <v>23</v>
      </c>
      <c r="I3446" s="1" t="s">
        <v>2405</v>
      </c>
      <c r="J3446" s="1" t="s">
        <v>1768</v>
      </c>
      <c r="K3446" s="1" t="s">
        <v>1737</v>
      </c>
      <c r="L3446" s="1" t="s">
        <v>55</v>
      </c>
      <c r="M3446" s="1" t="s">
        <v>3853</v>
      </c>
      <c r="N3446" s="1" t="s">
        <v>25</v>
      </c>
      <c r="O3446" s="1" t="s">
        <v>26</v>
      </c>
      <c r="P3446" s="1" t="s">
        <v>3854</v>
      </c>
      <c r="Q3446" s="1">
        <v>943.86600000000021</v>
      </c>
      <c r="R3446" s="1">
        <v>7</v>
      </c>
      <c r="S3446" s="1">
        <v>0.1</v>
      </c>
      <c r="T3446" s="1">
        <v>209.70599999999996</v>
      </c>
      <c r="U3446">
        <v>2017</v>
      </c>
      <c r="V3446" s="14" t="str">
        <f t="shared" si="53"/>
        <v>03</v>
      </c>
      <c r="W3446" t="s">
        <v>11202</v>
      </c>
    </row>
    <row r="3447" spans="1:23" x14ac:dyDescent="0.35">
      <c r="A3447" s="1">
        <v>3446</v>
      </c>
      <c r="B3447" s="1" t="s">
        <v>2482</v>
      </c>
      <c r="C3447" s="2">
        <v>43640</v>
      </c>
      <c r="D3447" s="2">
        <v>43642</v>
      </c>
      <c r="E3447" s="1" t="s">
        <v>20</v>
      </c>
      <c r="F3447" s="1" t="s">
        <v>104</v>
      </c>
      <c r="G3447" s="1" t="s">
        <v>105</v>
      </c>
      <c r="H3447" s="1" t="s">
        <v>54</v>
      </c>
      <c r="I3447" s="1" t="s">
        <v>3763</v>
      </c>
      <c r="J3447" s="1" t="s">
        <v>2563</v>
      </c>
      <c r="K3447" s="1" t="s">
        <v>1737</v>
      </c>
      <c r="L3447" s="1" t="s">
        <v>55</v>
      </c>
      <c r="M3447" s="1" t="s">
        <v>2049</v>
      </c>
      <c r="N3447" s="1" t="s">
        <v>31</v>
      </c>
      <c r="O3447" s="1" t="s">
        <v>44</v>
      </c>
      <c r="P3447" s="1" t="s">
        <v>2050</v>
      </c>
      <c r="Q3447" s="1">
        <v>262.95000000000005</v>
      </c>
      <c r="R3447" s="1">
        <v>5</v>
      </c>
      <c r="S3447" s="1">
        <v>0</v>
      </c>
      <c r="T3447" s="1">
        <v>63.000000000000007</v>
      </c>
      <c r="U3447">
        <v>2019</v>
      </c>
      <c r="V3447" s="14" t="str">
        <f t="shared" si="53"/>
        <v>06</v>
      </c>
      <c r="W3447" t="s">
        <v>11200</v>
      </c>
    </row>
    <row r="3448" spans="1:23" x14ac:dyDescent="0.35">
      <c r="A3448" s="1">
        <v>9829</v>
      </c>
      <c r="B3448" s="1" t="s">
        <v>6928</v>
      </c>
      <c r="C3448" s="2">
        <v>43692</v>
      </c>
      <c r="D3448" s="2">
        <v>43693</v>
      </c>
      <c r="E3448" s="1" t="s">
        <v>77</v>
      </c>
      <c r="F3448" s="1" t="s">
        <v>668</v>
      </c>
      <c r="G3448" s="1" t="s">
        <v>669</v>
      </c>
      <c r="H3448" s="1" t="s">
        <v>23</v>
      </c>
      <c r="I3448" s="1" t="s">
        <v>5325</v>
      </c>
      <c r="J3448" s="1" t="s">
        <v>1834</v>
      </c>
      <c r="K3448" s="1" t="s">
        <v>1835</v>
      </c>
      <c r="L3448" s="1" t="s">
        <v>55</v>
      </c>
      <c r="M3448" s="1" t="s">
        <v>3382</v>
      </c>
      <c r="N3448" s="1" t="s">
        <v>31</v>
      </c>
      <c r="O3448" s="1" t="s">
        <v>37</v>
      </c>
      <c r="P3448" s="1" t="s">
        <v>3383</v>
      </c>
      <c r="Q3448" s="1">
        <v>351.67500000000007</v>
      </c>
      <c r="R3448" s="1">
        <v>5</v>
      </c>
      <c r="S3448" s="1">
        <v>0.5</v>
      </c>
      <c r="T3448" s="1">
        <v>-344.77500000000009</v>
      </c>
      <c r="U3448">
        <v>2019</v>
      </c>
      <c r="V3448" s="14" t="str">
        <f t="shared" si="53"/>
        <v>08</v>
      </c>
      <c r="W3448" t="s">
        <v>11194</v>
      </c>
    </row>
    <row r="3449" spans="1:23" x14ac:dyDescent="0.35">
      <c r="A3449" s="1">
        <v>1603</v>
      </c>
      <c r="B3449" s="1" t="s">
        <v>7047</v>
      </c>
      <c r="C3449" s="2">
        <v>42886</v>
      </c>
      <c r="D3449" s="2">
        <v>42888</v>
      </c>
      <c r="E3449" s="1" t="s">
        <v>77</v>
      </c>
      <c r="F3449" s="1" t="s">
        <v>1190</v>
      </c>
      <c r="G3449" s="1" t="s">
        <v>1191</v>
      </c>
      <c r="H3449" s="1" t="s">
        <v>23</v>
      </c>
      <c r="I3449" s="1" t="s">
        <v>7048</v>
      </c>
      <c r="J3449" s="1" t="s">
        <v>1834</v>
      </c>
      <c r="K3449" s="1" t="s">
        <v>1835</v>
      </c>
      <c r="L3449" s="1" t="s">
        <v>55</v>
      </c>
      <c r="M3449" s="1" t="s">
        <v>4235</v>
      </c>
      <c r="N3449" s="1" t="s">
        <v>31</v>
      </c>
      <c r="O3449" s="1" t="s">
        <v>99</v>
      </c>
      <c r="P3449" s="1" t="s">
        <v>4236</v>
      </c>
      <c r="Q3449" s="1">
        <v>24.6</v>
      </c>
      <c r="R3449" s="1">
        <v>5</v>
      </c>
      <c r="S3449" s="1">
        <v>0.5</v>
      </c>
      <c r="T3449" s="1">
        <v>-6.4500000000000028</v>
      </c>
      <c r="U3449">
        <v>2017</v>
      </c>
      <c r="V3449" s="14" t="str">
        <f t="shared" si="53"/>
        <v>05</v>
      </c>
      <c r="W3449" t="s">
        <v>11201</v>
      </c>
    </row>
    <row r="3450" spans="1:23" x14ac:dyDescent="0.35">
      <c r="A3450" s="1">
        <v>4398</v>
      </c>
      <c r="B3450" s="1" t="s">
        <v>7049</v>
      </c>
      <c r="C3450" s="2">
        <v>43446</v>
      </c>
      <c r="D3450" s="2">
        <v>43453</v>
      </c>
      <c r="E3450" s="1" t="s">
        <v>33</v>
      </c>
      <c r="F3450" s="1" t="s">
        <v>773</v>
      </c>
      <c r="G3450" s="1" t="s">
        <v>774</v>
      </c>
      <c r="H3450" s="1" t="s">
        <v>30</v>
      </c>
      <c r="I3450" s="1" t="s">
        <v>7048</v>
      </c>
      <c r="J3450" s="1" t="s">
        <v>1834</v>
      </c>
      <c r="K3450" s="1" t="s">
        <v>1835</v>
      </c>
      <c r="L3450" s="1" t="s">
        <v>55</v>
      </c>
      <c r="M3450" s="1" t="s">
        <v>6160</v>
      </c>
      <c r="N3450" s="1" t="s">
        <v>42</v>
      </c>
      <c r="O3450" s="1" t="s">
        <v>212</v>
      </c>
      <c r="P3450" s="1" t="s">
        <v>6161</v>
      </c>
      <c r="Q3450" s="1">
        <v>175.72500000000002</v>
      </c>
      <c r="R3450" s="1">
        <v>3</v>
      </c>
      <c r="S3450" s="1">
        <v>0.5</v>
      </c>
      <c r="T3450" s="1">
        <v>-151.15500000000003</v>
      </c>
      <c r="U3450">
        <v>2018</v>
      </c>
      <c r="V3450" s="14" t="str">
        <f t="shared" si="53"/>
        <v>12</v>
      </c>
      <c r="W3450" t="s">
        <v>11199</v>
      </c>
    </row>
    <row r="3451" spans="1:23" x14ac:dyDescent="0.35">
      <c r="A3451" s="1">
        <v>6424</v>
      </c>
      <c r="B3451" s="1" t="s">
        <v>7050</v>
      </c>
      <c r="C3451" s="2">
        <v>42914</v>
      </c>
      <c r="D3451" s="2">
        <v>42921</v>
      </c>
      <c r="E3451" s="1" t="s">
        <v>33</v>
      </c>
      <c r="F3451" s="1" t="s">
        <v>1587</v>
      </c>
      <c r="G3451" s="1" t="s">
        <v>1588</v>
      </c>
      <c r="H3451" s="1" t="s">
        <v>54</v>
      </c>
      <c r="I3451" s="1" t="s">
        <v>7048</v>
      </c>
      <c r="J3451" s="1" t="s">
        <v>1834</v>
      </c>
      <c r="K3451" s="1" t="s">
        <v>1835</v>
      </c>
      <c r="L3451" s="1" t="s">
        <v>55</v>
      </c>
      <c r="M3451" s="1" t="s">
        <v>3906</v>
      </c>
      <c r="N3451" s="1" t="s">
        <v>31</v>
      </c>
      <c r="O3451" s="1" t="s">
        <v>41</v>
      </c>
      <c r="P3451" s="1" t="s">
        <v>2825</v>
      </c>
      <c r="Q3451" s="1">
        <v>14.504999999999999</v>
      </c>
      <c r="R3451" s="1">
        <v>1</v>
      </c>
      <c r="S3451" s="1">
        <v>0.5</v>
      </c>
      <c r="T3451" s="1">
        <v>-11.324999999999999</v>
      </c>
      <c r="U3451">
        <v>2017</v>
      </c>
      <c r="V3451" s="14" t="str">
        <f t="shared" si="53"/>
        <v>06</v>
      </c>
      <c r="W3451" t="s">
        <v>11200</v>
      </c>
    </row>
    <row r="3452" spans="1:23" x14ac:dyDescent="0.35">
      <c r="A3452" s="1">
        <v>6828</v>
      </c>
      <c r="B3452" s="1" t="s">
        <v>7051</v>
      </c>
      <c r="C3452" s="2">
        <v>42839</v>
      </c>
      <c r="D3452" s="2">
        <v>42842</v>
      </c>
      <c r="E3452" s="1" t="s">
        <v>20</v>
      </c>
      <c r="F3452" s="1" t="s">
        <v>1218</v>
      </c>
      <c r="G3452" s="1" t="s">
        <v>1219</v>
      </c>
      <c r="H3452" s="1" t="s">
        <v>23</v>
      </c>
      <c r="I3452" s="1" t="s">
        <v>7048</v>
      </c>
      <c r="J3452" s="1" t="s">
        <v>1834</v>
      </c>
      <c r="K3452" s="1" t="s">
        <v>1835</v>
      </c>
      <c r="L3452" s="1" t="s">
        <v>55</v>
      </c>
      <c r="M3452" s="1" t="s">
        <v>5579</v>
      </c>
      <c r="N3452" s="1" t="s">
        <v>42</v>
      </c>
      <c r="O3452" s="1" t="s">
        <v>43</v>
      </c>
      <c r="P3452" s="1" t="s">
        <v>5580</v>
      </c>
      <c r="Q3452" s="1">
        <v>264.33</v>
      </c>
      <c r="R3452" s="1">
        <v>3</v>
      </c>
      <c r="S3452" s="1">
        <v>0.5</v>
      </c>
      <c r="T3452" s="1">
        <v>-126.89999999999998</v>
      </c>
      <c r="U3452">
        <v>2017</v>
      </c>
      <c r="V3452" s="14" t="str">
        <f t="shared" si="53"/>
        <v>04</v>
      </c>
      <c r="W3452" t="s">
        <v>11210</v>
      </c>
    </row>
    <row r="3453" spans="1:23" x14ac:dyDescent="0.35">
      <c r="A3453" s="1">
        <v>3452</v>
      </c>
      <c r="B3453" s="1" t="s">
        <v>7052</v>
      </c>
      <c r="C3453" s="2">
        <v>43426</v>
      </c>
      <c r="D3453" s="2">
        <v>43433</v>
      </c>
      <c r="E3453" s="1" t="s">
        <v>33</v>
      </c>
      <c r="F3453" s="1" t="s">
        <v>294</v>
      </c>
      <c r="G3453" s="1" t="s">
        <v>295</v>
      </c>
      <c r="H3453" s="1" t="s">
        <v>30</v>
      </c>
      <c r="I3453" s="1" t="s">
        <v>3727</v>
      </c>
      <c r="J3453" s="1" t="s">
        <v>3728</v>
      </c>
      <c r="K3453" s="1" t="s">
        <v>1760</v>
      </c>
      <c r="L3453" s="1" t="s">
        <v>55</v>
      </c>
      <c r="M3453" s="1" t="s">
        <v>7053</v>
      </c>
      <c r="N3453" s="1" t="s">
        <v>31</v>
      </c>
      <c r="O3453" s="1" t="s">
        <v>179</v>
      </c>
      <c r="P3453" s="1" t="s">
        <v>7054</v>
      </c>
      <c r="Q3453" s="1">
        <v>37.199999999999996</v>
      </c>
      <c r="R3453" s="1">
        <v>1</v>
      </c>
      <c r="S3453" s="1">
        <v>0</v>
      </c>
      <c r="T3453" s="1">
        <v>13.02</v>
      </c>
      <c r="U3453">
        <v>2018</v>
      </c>
      <c r="V3453" s="14" t="str">
        <f t="shared" si="53"/>
        <v>11</v>
      </c>
      <c r="W3453" t="s">
        <v>11198</v>
      </c>
    </row>
    <row r="3454" spans="1:23" x14ac:dyDescent="0.35">
      <c r="A3454" s="1">
        <v>3453</v>
      </c>
      <c r="B3454" s="1" t="s">
        <v>7052</v>
      </c>
      <c r="C3454" s="2">
        <v>43426</v>
      </c>
      <c r="D3454" s="2">
        <v>43433</v>
      </c>
      <c r="E3454" s="1" t="s">
        <v>33</v>
      </c>
      <c r="F3454" s="1" t="s">
        <v>294</v>
      </c>
      <c r="G3454" s="1" t="s">
        <v>295</v>
      </c>
      <c r="H3454" s="1" t="s">
        <v>30</v>
      </c>
      <c r="I3454" s="1" t="s">
        <v>3727</v>
      </c>
      <c r="J3454" s="1" t="s">
        <v>3728</v>
      </c>
      <c r="K3454" s="1" t="s">
        <v>1760</v>
      </c>
      <c r="L3454" s="1" t="s">
        <v>55</v>
      </c>
      <c r="M3454" s="1" t="s">
        <v>7055</v>
      </c>
      <c r="N3454" s="1" t="s">
        <v>31</v>
      </c>
      <c r="O3454" s="1" t="s">
        <v>48</v>
      </c>
      <c r="P3454" s="1" t="s">
        <v>7056</v>
      </c>
      <c r="Q3454" s="1">
        <v>147.32999999999998</v>
      </c>
      <c r="R3454" s="1">
        <v>3</v>
      </c>
      <c r="S3454" s="1">
        <v>0</v>
      </c>
      <c r="T3454" s="1">
        <v>23.490000000000002</v>
      </c>
      <c r="U3454">
        <v>2018</v>
      </c>
      <c r="V3454" s="14" t="str">
        <f t="shared" si="53"/>
        <v>11</v>
      </c>
      <c r="W3454" t="s">
        <v>11198</v>
      </c>
    </row>
    <row r="3455" spans="1:23" x14ac:dyDescent="0.35">
      <c r="A3455" s="1">
        <v>3454</v>
      </c>
      <c r="B3455" s="1" t="s">
        <v>7052</v>
      </c>
      <c r="C3455" s="2">
        <v>43426</v>
      </c>
      <c r="D3455" s="2">
        <v>43433</v>
      </c>
      <c r="E3455" s="1" t="s">
        <v>33</v>
      </c>
      <c r="F3455" s="1" t="s">
        <v>294</v>
      </c>
      <c r="G3455" s="1" t="s">
        <v>295</v>
      </c>
      <c r="H3455" s="1" t="s">
        <v>30</v>
      </c>
      <c r="I3455" s="1" t="s">
        <v>3727</v>
      </c>
      <c r="J3455" s="1" t="s">
        <v>3728</v>
      </c>
      <c r="K3455" s="1" t="s">
        <v>1760</v>
      </c>
      <c r="L3455" s="1" t="s">
        <v>55</v>
      </c>
      <c r="M3455" s="1" t="s">
        <v>6659</v>
      </c>
      <c r="N3455" s="1" t="s">
        <v>42</v>
      </c>
      <c r="O3455" s="1" t="s">
        <v>212</v>
      </c>
      <c r="P3455" s="1" t="s">
        <v>3428</v>
      </c>
      <c r="Q3455" s="1">
        <v>1508.8500000000001</v>
      </c>
      <c r="R3455" s="1">
        <v>5</v>
      </c>
      <c r="S3455" s="1">
        <v>0</v>
      </c>
      <c r="T3455" s="1">
        <v>45.15</v>
      </c>
      <c r="U3455">
        <v>2018</v>
      </c>
      <c r="V3455" s="14" t="str">
        <f t="shared" si="53"/>
        <v>11</v>
      </c>
      <c r="W3455" t="s">
        <v>11198</v>
      </c>
    </row>
    <row r="3456" spans="1:23" x14ac:dyDescent="0.35">
      <c r="A3456" s="1">
        <v>3455</v>
      </c>
      <c r="B3456" s="1" t="s">
        <v>7052</v>
      </c>
      <c r="C3456" s="2">
        <v>43426</v>
      </c>
      <c r="D3456" s="2">
        <v>43433</v>
      </c>
      <c r="E3456" s="1" t="s">
        <v>33</v>
      </c>
      <c r="F3456" s="1" t="s">
        <v>294</v>
      </c>
      <c r="G3456" s="1" t="s">
        <v>295</v>
      </c>
      <c r="H3456" s="1" t="s">
        <v>30</v>
      </c>
      <c r="I3456" s="1" t="s">
        <v>3727</v>
      </c>
      <c r="J3456" s="1" t="s">
        <v>3728</v>
      </c>
      <c r="K3456" s="1" t="s">
        <v>1760</v>
      </c>
      <c r="L3456" s="1" t="s">
        <v>55</v>
      </c>
      <c r="M3456" s="1" t="s">
        <v>3054</v>
      </c>
      <c r="N3456" s="1" t="s">
        <v>31</v>
      </c>
      <c r="O3456" s="1" t="s">
        <v>41</v>
      </c>
      <c r="P3456" s="1" t="s">
        <v>3055</v>
      </c>
      <c r="Q3456" s="1">
        <v>28.44</v>
      </c>
      <c r="R3456" s="1">
        <v>2</v>
      </c>
      <c r="S3456" s="1">
        <v>0</v>
      </c>
      <c r="T3456" s="1">
        <v>0.54</v>
      </c>
      <c r="U3456">
        <v>2018</v>
      </c>
      <c r="V3456" s="14" t="str">
        <f t="shared" si="53"/>
        <v>11</v>
      </c>
      <c r="W3456" t="s">
        <v>11198</v>
      </c>
    </row>
    <row r="3457" spans="1:23" x14ac:dyDescent="0.35">
      <c r="A3457" s="1">
        <v>3456</v>
      </c>
      <c r="B3457" s="1" t="s">
        <v>7052</v>
      </c>
      <c r="C3457" s="2">
        <v>43426</v>
      </c>
      <c r="D3457" s="2">
        <v>43433</v>
      </c>
      <c r="E3457" s="1" t="s">
        <v>33</v>
      </c>
      <c r="F3457" s="1" t="s">
        <v>294</v>
      </c>
      <c r="G3457" s="1" t="s">
        <v>295</v>
      </c>
      <c r="H3457" s="1" t="s">
        <v>30</v>
      </c>
      <c r="I3457" s="1" t="s">
        <v>3727</v>
      </c>
      <c r="J3457" s="1" t="s">
        <v>3728</v>
      </c>
      <c r="K3457" s="1" t="s">
        <v>1760</v>
      </c>
      <c r="L3457" s="1" t="s">
        <v>55</v>
      </c>
      <c r="M3457" s="1" t="s">
        <v>7057</v>
      </c>
      <c r="N3457" s="1" t="s">
        <v>31</v>
      </c>
      <c r="O3457" s="1" t="s">
        <v>32</v>
      </c>
      <c r="P3457" s="1" t="s">
        <v>7058</v>
      </c>
      <c r="Q3457" s="1">
        <v>13.950000000000001</v>
      </c>
      <c r="R3457" s="1">
        <v>3</v>
      </c>
      <c r="S3457" s="1">
        <v>0</v>
      </c>
      <c r="T3457" s="1">
        <v>3.87</v>
      </c>
      <c r="U3457">
        <v>2018</v>
      </c>
      <c r="V3457" s="14" t="str">
        <f t="shared" si="53"/>
        <v>11</v>
      </c>
      <c r="W3457" t="s">
        <v>11198</v>
      </c>
    </row>
    <row r="3458" spans="1:23" x14ac:dyDescent="0.35">
      <c r="A3458" s="1">
        <v>3457</v>
      </c>
      <c r="B3458" s="1" t="s">
        <v>7052</v>
      </c>
      <c r="C3458" s="2">
        <v>43426</v>
      </c>
      <c r="D3458" s="2">
        <v>43433</v>
      </c>
      <c r="E3458" s="1" t="s">
        <v>33</v>
      </c>
      <c r="F3458" s="1" t="s">
        <v>294</v>
      </c>
      <c r="G3458" s="1" t="s">
        <v>295</v>
      </c>
      <c r="H3458" s="1" t="s">
        <v>30</v>
      </c>
      <c r="I3458" s="1" t="s">
        <v>3727</v>
      </c>
      <c r="J3458" s="1" t="s">
        <v>3728</v>
      </c>
      <c r="K3458" s="1" t="s">
        <v>1760</v>
      </c>
      <c r="L3458" s="1" t="s">
        <v>55</v>
      </c>
      <c r="M3458" s="1" t="s">
        <v>3824</v>
      </c>
      <c r="N3458" s="1" t="s">
        <v>31</v>
      </c>
      <c r="O3458" s="1" t="s">
        <v>99</v>
      </c>
      <c r="P3458" s="1" t="s">
        <v>3825</v>
      </c>
      <c r="Q3458" s="1">
        <v>31.139999999999997</v>
      </c>
      <c r="R3458" s="1">
        <v>3</v>
      </c>
      <c r="S3458" s="1">
        <v>0</v>
      </c>
      <c r="T3458" s="1">
        <v>6.48</v>
      </c>
      <c r="U3458">
        <v>2018</v>
      </c>
      <c r="V3458" s="14" t="str">
        <f t="shared" si="53"/>
        <v>11</v>
      </c>
      <c r="W3458" t="s">
        <v>11198</v>
      </c>
    </row>
    <row r="3459" spans="1:23" x14ac:dyDescent="0.35">
      <c r="A3459" s="1">
        <v>3458</v>
      </c>
      <c r="B3459" s="1" t="s">
        <v>7052</v>
      </c>
      <c r="C3459" s="2">
        <v>43426</v>
      </c>
      <c r="D3459" s="2">
        <v>43433</v>
      </c>
      <c r="E3459" s="1" t="s">
        <v>33</v>
      </c>
      <c r="F3459" s="1" t="s">
        <v>294</v>
      </c>
      <c r="G3459" s="1" t="s">
        <v>295</v>
      </c>
      <c r="H3459" s="1" t="s">
        <v>30</v>
      </c>
      <c r="I3459" s="1" t="s">
        <v>3727</v>
      </c>
      <c r="J3459" s="1" t="s">
        <v>3728</v>
      </c>
      <c r="K3459" s="1" t="s">
        <v>1760</v>
      </c>
      <c r="L3459" s="1" t="s">
        <v>55</v>
      </c>
      <c r="M3459" s="1" t="s">
        <v>5381</v>
      </c>
      <c r="N3459" s="1" t="s">
        <v>31</v>
      </c>
      <c r="O3459" s="1" t="s">
        <v>37</v>
      </c>
      <c r="P3459" s="1" t="s">
        <v>5382</v>
      </c>
      <c r="Q3459" s="1">
        <v>382.72500000000002</v>
      </c>
      <c r="R3459" s="1">
        <v>7</v>
      </c>
      <c r="S3459" s="1">
        <v>0.1</v>
      </c>
      <c r="T3459" s="1">
        <v>165.79499999999999</v>
      </c>
      <c r="U3459">
        <v>2018</v>
      </c>
      <c r="V3459" s="14" t="str">
        <f t="shared" ref="V3459:V3522" si="54">TEXT(C3459,"mm")</f>
        <v>11</v>
      </c>
      <c r="W3459" t="s">
        <v>11198</v>
      </c>
    </row>
    <row r="3460" spans="1:23" x14ac:dyDescent="0.35">
      <c r="A3460" s="1">
        <v>3459</v>
      </c>
      <c r="B3460" s="1" t="s">
        <v>7052</v>
      </c>
      <c r="C3460" s="2">
        <v>43426</v>
      </c>
      <c r="D3460" s="2">
        <v>43433</v>
      </c>
      <c r="E3460" s="1" t="s">
        <v>33</v>
      </c>
      <c r="F3460" s="1" t="s">
        <v>294</v>
      </c>
      <c r="G3460" s="1" t="s">
        <v>295</v>
      </c>
      <c r="H3460" s="1" t="s">
        <v>30</v>
      </c>
      <c r="I3460" s="1" t="s">
        <v>3727</v>
      </c>
      <c r="J3460" s="1" t="s">
        <v>3728</v>
      </c>
      <c r="K3460" s="1" t="s">
        <v>1760</v>
      </c>
      <c r="L3460" s="1" t="s">
        <v>55</v>
      </c>
      <c r="M3460" s="1" t="s">
        <v>2028</v>
      </c>
      <c r="N3460" s="1" t="s">
        <v>31</v>
      </c>
      <c r="O3460" s="1" t="s">
        <v>48</v>
      </c>
      <c r="P3460" s="1" t="s">
        <v>2029</v>
      </c>
      <c r="Q3460" s="1">
        <v>71.52</v>
      </c>
      <c r="R3460" s="1">
        <v>4</v>
      </c>
      <c r="S3460" s="1">
        <v>0</v>
      </c>
      <c r="T3460" s="1">
        <v>19.200000000000003</v>
      </c>
      <c r="U3460">
        <v>2018</v>
      </c>
      <c r="V3460" s="14" t="str">
        <f t="shared" si="54"/>
        <v>11</v>
      </c>
      <c r="W3460" t="s">
        <v>11198</v>
      </c>
    </row>
    <row r="3461" spans="1:23" x14ac:dyDescent="0.35">
      <c r="A3461" s="1">
        <v>3460</v>
      </c>
      <c r="B3461" s="1" t="s">
        <v>7052</v>
      </c>
      <c r="C3461" s="2">
        <v>43426</v>
      </c>
      <c r="D3461" s="2">
        <v>43433</v>
      </c>
      <c r="E3461" s="1" t="s">
        <v>33</v>
      </c>
      <c r="F3461" s="1" t="s">
        <v>294</v>
      </c>
      <c r="G3461" s="1" t="s">
        <v>295</v>
      </c>
      <c r="H3461" s="1" t="s">
        <v>30</v>
      </c>
      <c r="I3461" s="1" t="s">
        <v>3727</v>
      </c>
      <c r="J3461" s="1" t="s">
        <v>3728</v>
      </c>
      <c r="K3461" s="1" t="s">
        <v>1760</v>
      </c>
      <c r="L3461" s="1" t="s">
        <v>55</v>
      </c>
      <c r="M3461" s="1" t="s">
        <v>2893</v>
      </c>
      <c r="N3461" s="1" t="s">
        <v>31</v>
      </c>
      <c r="O3461" s="1" t="s">
        <v>41</v>
      </c>
      <c r="P3461" s="1" t="s">
        <v>2894</v>
      </c>
      <c r="Q3461" s="1">
        <v>293.57999999999993</v>
      </c>
      <c r="R3461" s="1">
        <v>6</v>
      </c>
      <c r="S3461" s="1">
        <v>0</v>
      </c>
      <c r="T3461" s="1">
        <v>146.70000000000002</v>
      </c>
      <c r="U3461">
        <v>2018</v>
      </c>
      <c r="V3461" s="14" t="str">
        <f t="shared" si="54"/>
        <v>11</v>
      </c>
      <c r="W3461" t="s">
        <v>11198</v>
      </c>
    </row>
    <row r="3462" spans="1:23" x14ac:dyDescent="0.35">
      <c r="A3462" s="1">
        <v>587</v>
      </c>
      <c r="B3462" s="1" t="s">
        <v>6075</v>
      </c>
      <c r="C3462" s="2">
        <v>42965</v>
      </c>
      <c r="D3462" s="2">
        <v>42970</v>
      </c>
      <c r="E3462" s="1" t="s">
        <v>33</v>
      </c>
      <c r="F3462" s="1" t="s">
        <v>751</v>
      </c>
      <c r="G3462" s="1" t="s">
        <v>752</v>
      </c>
      <c r="H3462" s="1" t="s">
        <v>54</v>
      </c>
      <c r="I3462" s="1" t="s">
        <v>6076</v>
      </c>
      <c r="J3462" s="1" t="s">
        <v>1956</v>
      </c>
      <c r="K3462" s="1" t="s">
        <v>1737</v>
      </c>
      <c r="L3462" s="1" t="s">
        <v>55</v>
      </c>
      <c r="M3462" s="1" t="s">
        <v>3906</v>
      </c>
      <c r="N3462" s="1" t="s">
        <v>31</v>
      </c>
      <c r="O3462" s="1" t="s">
        <v>41</v>
      </c>
      <c r="P3462" s="1" t="s">
        <v>2825</v>
      </c>
      <c r="Q3462" s="1">
        <v>87.03</v>
      </c>
      <c r="R3462" s="1">
        <v>3</v>
      </c>
      <c r="S3462" s="1">
        <v>0</v>
      </c>
      <c r="T3462" s="1">
        <v>9.5400000000000009</v>
      </c>
      <c r="U3462">
        <v>2017</v>
      </c>
      <c r="V3462" s="14" t="str">
        <f t="shared" si="54"/>
        <v>08</v>
      </c>
      <c r="W3462" t="s">
        <v>11194</v>
      </c>
    </row>
    <row r="3463" spans="1:23" x14ac:dyDescent="0.35">
      <c r="A3463" s="1">
        <v>3461</v>
      </c>
      <c r="B3463" s="1" t="s">
        <v>7059</v>
      </c>
      <c r="C3463" s="2">
        <v>43809</v>
      </c>
      <c r="D3463" s="2">
        <v>43813</v>
      </c>
      <c r="E3463" s="1" t="s">
        <v>33</v>
      </c>
      <c r="F3463" s="1" t="s">
        <v>1554</v>
      </c>
      <c r="G3463" s="1" t="s">
        <v>1555</v>
      </c>
      <c r="H3463" s="1" t="s">
        <v>54</v>
      </c>
      <c r="I3463" s="1" t="s">
        <v>6076</v>
      </c>
      <c r="J3463" s="1" t="s">
        <v>1956</v>
      </c>
      <c r="K3463" s="1" t="s">
        <v>1737</v>
      </c>
      <c r="L3463" s="1" t="s">
        <v>55</v>
      </c>
      <c r="M3463" s="1" t="s">
        <v>2626</v>
      </c>
      <c r="N3463" s="1" t="s">
        <v>31</v>
      </c>
      <c r="O3463" s="1" t="s">
        <v>37</v>
      </c>
      <c r="P3463" s="1" t="s">
        <v>2627</v>
      </c>
      <c r="Q3463" s="1">
        <v>62.207999999999998</v>
      </c>
      <c r="R3463" s="1">
        <v>3</v>
      </c>
      <c r="S3463" s="1">
        <v>0.1</v>
      </c>
      <c r="T3463" s="1">
        <v>1.3680000000000021</v>
      </c>
      <c r="U3463">
        <v>2019</v>
      </c>
      <c r="V3463" s="14" t="str">
        <f t="shared" si="54"/>
        <v>12</v>
      </c>
      <c r="W3463" t="s">
        <v>11199</v>
      </c>
    </row>
    <row r="3464" spans="1:23" x14ac:dyDescent="0.35">
      <c r="A3464" s="1">
        <v>3463</v>
      </c>
      <c r="B3464" s="1" t="s">
        <v>7060</v>
      </c>
      <c r="C3464" s="2">
        <v>43206</v>
      </c>
      <c r="D3464" s="2">
        <v>43209</v>
      </c>
      <c r="E3464" s="1" t="s">
        <v>77</v>
      </c>
      <c r="F3464" s="1" t="s">
        <v>1402</v>
      </c>
      <c r="G3464" s="1" t="s">
        <v>1403</v>
      </c>
      <c r="H3464" s="1" t="s">
        <v>54</v>
      </c>
      <c r="I3464" s="1" t="s">
        <v>7061</v>
      </c>
      <c r="J3464" s="1" t="s">
        <v>4753</v>
      </c>
      <c r="K3464" s="1" t="s">
        <v>1835</v>
      </c>
      <c r="L3464" s="1" t="s">
        <v>55</v>
      </c>
      <c r="M3464" s="1" t="s">
        <v>2936</v>
      </c>
      <c r="N3464" s="1" t="s">
        <v>31</v>
      </c>
      <c r="O3464" s="1" t="s">
        <v>44</v>
      </c>
      <c r="P3464" s="1" t="s">
        <v>2937</v>
      </c>
      <c r="Q3464" s="1">
        <v>8.9399999999999977</v>
      </c>
      <c r="R3464" s="1">
        <v>2</v>
      </c>
      <c r="S3464" s="1">
        <v>0.5</v>
      </c>
      <c r="T3464" s="1">
        <v>-5.0399999999999974</v>
      </c>
      <c r="U3464">
        <v>2018</v>
      </c>
      <c r="V3464" s="14" t="str">
        <f t="shared" si="54"/>
        <v>04</v>
      </c>
      <c r="W3464" t="s">
        <v>11210</v>
      </c>
    </row>
    <row r="3465" spans="1:23" x14ac:dyDescent="0.35">
      <c r="A3465" s="1">
        <v>3464</v>
      </c>
      <c r="B3465" s="1" t="s">
        <v>7060</v>
      </c>
      <c r="C3465" s="2">
        <v>43206</v>
      </c>
      <c r="D3465" s="2">
        <v>43209</v>
      </c>
      <c r="E3465" s="1" t="s">
        <v>77</v>
      </c>
      <c r="F3465" s="1" t="s">
        <v>1402</v>
      </c>
      <c r="G3465" s="1" t="s">
        <v>1403</v>
      </c>
      <c r="H3465" s="1" t="s">
        <v>54</v>
      </c>
      <c r="I3465" s="1" t="s">
        <v>7061</v>
      </c>
      <c r="J3465" s="1" t="s">
        <v>4753</v>
      </c>
      <c r="K3465" s="1" t="s">
        <v>1835</v>
      </c>
      <c r="L3465" s="1" t="s">
        <v>55</v>
      </c>
      <c r="M3465" s="1" t="s">
        <v>4700</v>
      </c>
      <c r="N3465" s="1" t="s">
        <v>42</v>
      </c>
      <c r="O3465" s="1" t="s">
        <v>43</v>
      </c>
      <c r="P3465" s="1" t="s">
        <v>4701</v>
      </c>
      <c r="Q3465" s="1">
        <v>166.82999999999998</v>
      </c>
      <c r="R3465" s="1">
        <v>2</v>
      </c>
      <c r="S3465" s="1">
        <v>0.5</v>
      </c>
      <c r="T3465" s="1">
        <v>-73.409999999999982</v>
      </c>
      <c r="U3465">
        <v>2018</v>
      </c>
      <c r="V3465" s="14" t="str">
        <f t="shared" si="54"/>
        <v>04</v>
      </c>
      <c r="W3465" t="s">
        <v>11210</v>
      </c>
    </row>
    <row r="3466" spans="1:23" x14ac:dyDescent="0.35">
      <c r="A3466" s="1">
        <v>3465</v>
      </c>
      <c r="B3466" s="1" t="s">
        <v>7062</v>
      </c>
      <c r="C3466" s="2">
        <v>42905</v>
      </c>
      <c r="D3466" s="2">
        <v>42911</v>
      </c>
      <c r="E3466" s="1" t="s">
        <v>33</v>
      </c>
      <c r="F3466" s="1" t="s">
        <v>777</v>
      </c>
      <c r="G3466" s="1" t="s">
        <v>778</v>
      </c>
      <c r="H3466" s="1" t="s">
        <v>23</v>
      </c>
      <c r="I3466" s="1" t="s">
        <v>4284</v>
      </c>
      <c r="J3466" s="1" t="s">
        <v>1772</v>
      </c>
      <c r="K3466" s="1" t="s">
        <v>1760</v>
      </c>
      <c r="L3466" s="1" t="s">
        <v>55</v>
      </c>
      <c r="M3466" s="1" t="s">
        <v>1680</v>
      </c>
      <c r="N3466" s="1" t="s">
        <v>31</v>
      </c>
      <c r="O3466" s="1" t="s">
        <v>37</v>
      </c>
      <c r="P3466" s="1" t="s">
        <v>5087</v>
      </c>
      <c r="Q3466" s="1">
        <v>152.44200000000001</v>
      </c>
      <c r="R3466" s="1">
        <v>3</v>
      </c>
      <c r="S3466" s="1">
        <v>0.1</v>
      </c>
      <c r="T3466" s="1">
        <v>25.362000000000002</v>
      </c>
      <c r="U3466">
        <v>2017</v>
      </c>
      <c r="V3466" s="14" t="str">
        <f t="shared" si="54"/>
        <v>06</v>
      </c>
      <c r="W3466" t="s">
        <v>11200</v>
      </c>
    </row>
    <row r="3467" spans="1:23" x14ac:dyDescent="0.35">
      <c r="A3467" s="1">
        <v>3466</v>
      </c>
      <c r="B3467" s="1" t="s">
        <v>7062</v>
      </c>
      <c r="C3467" s="2">
        <v>42905</v>
      </c>
      <c r="D3467" s="2">
        <v>42911</v>
      </c>
      <c r="E3467" s="1" t="s">
        <v>33</v>
      </c>
      <c r="F3467" s="1" t="s">
        <v>777</v>
      </c>
      <c r="G3467" s="1" t="s">
        <v>778</v>
      </c>
      <c r="H3467" s="1" t="s">
        <v>23</v>
      </c>
      <c r="I3467" s="1" t="s">
        <v>4284</v>
      </c>
      <c r="J3467" s="1" t="s">
        <v>1772</v>
      </c>
      <c r="K3467" s="1" t="s">
        <v>1760</v>
      </c>
      <c r="L3467" s="1" t="s">
        <v>55</v>
      </c>
      <c r="M3467" s="1" t="s">
        <v>3788</v>
      </c>
      <c r="N3467" s="1" t="s">
        <v>42</v>
      </c>
      <c r="O3467" s="1" t="s">
        <v>43</v>
      </c>
      <c r="P3467" s="1" t="s">
        <v>3789</v>
      </c>
      <c r="Q3467" s="1">
        <v>365.25</v>
      </c>
      <c r="R3467" s="1">
        <v>5</v>
      </c>
      <c r="S3467" s="1">
        <v>0</v>
      </c>
      <c r="T3467" s="1">
        <v>116.85000000000001</v>
      </c>
      <c r="U3467">
        <v>2017</v>
      </c>
      <c r="V3467" s="14" t="str">
        <f t="shared" si="54"/>
        <v>06</v>
      </c>
      <c r="W3467" t="s">
        <v>11200</v>
      </c>
    </row>
    <row r="3468" spans="1:23" x14ac:dyDescent="0.35">
      <c r="A3468" s="1">
        <v>3467</v>
      </c>
      <c r="B3468" s="1" t="s">
        <v>7062</v>
      </c>
      <c r="C3468" s="2">
        <v>42905</v>
      </c>
      <c r="D3468" s="2">
        <v>42911</v>
      </c>
      <c r="E3468" s="1" t="s">
        <v>33</v>
      </c>
      <c r="F3468" s="1" t="s">
        <v>777</v>
      </c>
      <c r="G3468" s="1" t="s">
        <v>778</v>
      </c>
      <c r="H3468" s="1" t="s">
        <v>23</v>
      </c>
      <c r="I3468" s="1" t="s">
        <v>4284</v>
      </c>
      <c r="J3468" s="1" t="s">
        <v>1772</v>
      </c>
      <c r="K3468" s="1" t="s">
        <v>1760</v>
      </c>
      <c r="L3468" s="1" t="s">
        <v>55</v>
      </c>
      <c r="M3468" s="1" t="s">
        <v>5131</v>
      </c>
      <c r="N3468" s="1" t="s">
        <v>42</v>
      </c>
      <c r="O3468" s="1" t="s">
        <v>344</v>
      </c>
      <c r="P3468" s="1" t="s">
        <v>5132</v>
      </c>
      <c r="Q3468" s="1">
        <v>530.21999999999991</v>
      </c>
      <c r="R3468" s="1">
        <v>2</v>
      </c>
      <c r="S3468" s="1">
        <v>0</v>
      </c>
      <c r="T3468" s="1">
        <v>180.24</v>
      </c>
      <c r="U3468">
        <v>2017</v>
      </c>
      <c r="V3468" s="14" t="str">
        <f t="shared" si="54"/>
        <v>06</v>
      </c>
      <c r="W3468" t="s">
        <v>11200</v>
      </c>
    </row>
    <row r="3469" spans="1:23" x14ac:dyDescent="0.35">
      <c r="A3469" s="1">
        <v>3468</v>
      </c>
      <c r="B3469" s="1" t="s">
        <v>7062</v>
      </c>
      <c r="C3469" s="2">
        <v>42905</v>
      </c>
      <c r="D3469" s="2">
        <v>42911</v>
      </c>
      <c r="E3469" s="1" t="s">
        <v>33</v>
      </c>
      <c r="F3469" s="1" t="s">
        <v>777</v>
      </c>
      <c r="G3469" s="1" t="s">
        <v>778</v>
      </c>
      <c r="H3469" s="1" t="s">
        <v>23</v>
      </c>
      <c r="I3469" s="1" t="s">
        <v>4284</v>
      </c>
      <c r="J3469" s="1" t="s">
        <v>1772</v>
      </c>
      <c r="K3469" s="1" t="s">
        <v>1760</v>
      </c>
      <c r="L3469" s="1" t="s">
        <v>55</v>
      </c>
      <c r="M3469" s="1" t="s">
        <v>2794</v>
      </c>
      <c r="N3469" s="1" t="s">
        <v>42</v>
      </c>
      <c r="O3469" s="1" t="s">
        <v>344</v>
      </c>
      <c r="P3469" s="1" t="s">
        <v>2795</v>
      </c>
      <c r="Q3469" s="1">
        <v>717.11999999999989</v>
      </c>
      <c r="R3469" s="1">
        <v>3</v>
      </c>
      <c r="S3469" s="1">
        <v>0</v>
      </c>
      <c r="T3469" s="1">
        <v>93.149999999999991</v>
      </c>
      <c r="U3469">
        <v>2017</v>
      </c>
      <c r="V3469" s="14" t="str">
        <f t="shared" si="54"/>
        <v>06</v>
      </c>
      <c r="W3469" t="s">
        <v>11200</v>
      </c>
    </row>
    <row r="3470" spans="1:23" x14ac:dyDescent="0.35">
      <c r="A3470" s="1">
        <v>3469</v>
      </c>
      <c r="B3470" s="1" t="s">
        <v>7063</v>
      </c>
      <c r="C3470" s="2">
        <v>43382</v>
      </c>
      <c r="D3470" s="2">
        <v>43383</v>
      </c>
      <c r="E3470" s="1" t="s">
        <v>77</v>
      </c>
      <c r="F3470" s="1" t="s">
        <v>469</v>
      </c>
      <c r="G3470" s="1" t="s">
        <v>470</v>
      </c>
      <c r="H3470" s="1" t="s">
        <v>23</v>
      </c>
      <c r="I3470" s="1" t="s">
        <v>3282</v>
      </c>
      <c r="J3470" s="1" t="s">
        <v>3283</v>
      </c>
      <c r="K3470" s="1" t="s">
        <v>2185</v>
      </c>
      <c r="L3470" s="1" t="s">
        <v>24</v>
      </c>
      <c r="M3470" s="1" t="s">
        <v>2124</v>
      </c>
      <c r="N3470" s="1" t="s">
        <v>31</v>
      </c>
      <c r="O3470" s="1" t="s">
        <v>41</v>
      </c>
      <c r="P3470" s="1" t="s">
        <v>2125</v>
      </c>
      <c r="Q3470" s="1">
        <v>26.774999999999999</v>
      </c>
      <c r="R3470" s="1">
        <v>3</v>
      </c>
      <c r="S3470" s="1">
        <v>0.5</v>
      </c>
      <c r="T3470" s="1">
        <v>-22.544999999999998</v>
      </c>
      <c r="U3470">
        <v>2018</v>
      </c>
      <c r="V3470" s="14" t="str">
        <f t="shared" si="54"/>
        <v>10</v>
      </c>
      <c r="W3470" t="s">
        <v>11211</v>
      </c>
    </row>
    <row r="3471" spans="1:23" x14ac:dyDescent="0.35">
      <c r="A3471" s="1">
        <v>3470</v>
      </c>
      <c r="B3471" s="1" t="s">
        <v>7063</v>
      </c>
      <c r="C3471" s="2">
        <v>43382</v>
      </c>
      <c r="D3471" s="2">
        <v>43383</v>
      </c>
      <c r="E3471" s="1" t="s">
        <v>77</v>
      </c>
      <c r="F3471" s="1" t="s">
        <v>469</v>
      </c>
      <c r="G3471" s="1" t="s">
        <v>470</v>
      </c>
      <c r="H3471" s="1" t="s">
        <v>23</v>
      </c>
      <c r="I3471" s="1" t="s">
        <v>3282</v>
      </c>
      <c r="J3471" s="1" t="s">
        <v>3283</v>
      </c>
      <c r="K3471" s="1" t="s">
        <v>2185</v>
      </c>
      <c r="L3471" s="1" t="s">
        <v>24</v>
      </c>
      <c r="M3471" s="1" t="s">
        <v>6241</v>
      </c>
      <c r="N3471" s="1" t="s">
        <v>31</v>
      </c>
      <c r="O3471" s="1" t="s">
        <v>99</v>
      </c>
      <c r="P3471" s="1" t="s">
        <v>5674</v>
      </c>
      <c r="Q3471" s="1">
        <v>13.8</v>
      </c>
      <c r="R3471" s="1">
        <v>2</v>
      </c>
      <c r="S3471" s="1">
        <v>0.5</v>
      </c>
      <c r="T3471" s="1">
        <v>-11.040000000000001</v>
      </c>
      <c r="U3471">
        <v>2018</v>
      </c>
      <c r="V3471" s="14" t="str">
        <f t="shared" si="54"/>
        <v>10</v>
      </c>
      <c r="W3471" t="s">
        <v>11211</v>
      </c>
    </row>
    <row r="3472" spans="1:23" x14ac:dyDescent="0.35">
      <c r="A3472" s="1">
        <v>3471</v>
      </c>
      <c r="B3472" s="1" t="s">
        <v>7063</v>
      </c>
      <c r="C3472" s="2">
        <v>43382</v>
      </c>
      <c r="D3472" s="2">
        <v>43383</v>
      </c>
      <c r="E3472" s="1" t="s">
        <v>77</v>
      </c>
      <c r="F3472" s="1" t="s">
        <v>469</v>
      </c>
      <c r="G3472" s="1" t="s">
        <v>470</v>
      </c>
      <c r="H3472" s="1" t="s">
        <v>23</v>
      </c>
      <c r="I3472" s="1" t="s">
        <v>3282</v>
      </c>
      <c r="J3472" s="1" t="s">
        <v>3283</v>
      </c>
      <c r="K3472" s="1" t="s">
        <v>2185</v>
      </c>
      <c r="L3472" s="1" t="s">
        <v>24</v>
      </c>
      <c r="M3472" s="1" t="s">
        <v>5866</v>
      </c>
      <c r="N3472" s="1" t="s">
        <v>42</v>
      </c>
      <c r="O3472" s="1" t="s">
        <v>212</v>
      </c>
      <c r="P3472" s="1" t="s">
        <v>5867</v>
      </c>
      <c r="Q3472" s="1">
        <v>468.31500000000005</v>
      </c>
      <c r="R3472" s="1">
        <v>3</v>
      </c>
      <c r="S3472" s="1">
        <v>0.5</v>
      </c>
      <c r="T3472" s="1">
        <v>-281.02500000000009</v>
      </c>
      <c r="U3472">
        <v>2018</v>
      </c>
      <c r="V3472" s="14" t="str">
        <f t="shared" si="54"/>
        <v>10</v>
      </c>
      <c r="W3472" t="s">
        <v>11211</v>
      </c>
    </row>
    <row r="3473" spans="1:23" x14ac:dyDescent="0.35">
      <c r="A3473" s="1">
        <v>3472</v>
      </c>
      <c r="B3473" s="1" t="s">
        <v>7064</v>
      </c>
      <c r="C3473" s="2">
        <v>43339</v>
      </c>
      <c r="D3473" s="2">
        <v>43342</v>
      </c>
      <c r="E3473" s="1" t="s">
        <v>20</v>
      </c>
      <c r="F3473" s="1" t="s">
        <v>629</v>
      </c>
      <c r="G3473" s="1" t="s">
        <v>630</v>
      </c>
      <c r="H3473" s="1" t="s">
        <v>54</v>
      </c>
      <c r="I3473" s="1" t="s">
        <v>6000</v>
      </c>
      <c r="J3473" s="1" t="s">
        <v>1777</v>
      </c>
      <c r="K3473" s="1" t="s">
        <v>1778</v>
      </c>
      <c r="L3473" s="1" t="s">
        <v>24</v>
      </c>
      <c r="M3473" s="1" t="s">
        <v>1819</v>
      </c>
      <c r="N3473" s="1" t="s">
        <v>31</v>
      </c>
      <c r="O3473" s="1" t="s">
        <v>41</v>
      </c>
      <c r="P3473" s="1" t="s">
        <v>1820</v>
      </c>
      <c r="Q3473" s="1">
        <v>155.52000000000001</v>
      </c>
      <c r="R3473" s="1">
        <v>3</v>
      </c>
      <c r="S3473" s="1">
        <v>0</v>
      </c>
      <c r="T3473" s="1">
        <v>23.31</v>
      </c>
      <c r="U3473">
        <v>2018</v>
      </c>
      <c r="V3473" s="14" t="str">
        <f t="shared" si="54"/>
        <v>08</v>
      </c>
      <c r="W3473" t="s">
        <v>11194</v>
      </c>
    </row>
    <row r="3474" spans="1:23" x14ac:dyDescent="0.35">
      <c r="A3474" s="1">
        <v>3473</v>
      </c>
      <c r="B3474" s="1" t="s">
        <v>7064</v>
      </c>
      <c r="C3474" s="2">
        <v>43339</v>
      </c>
      <c r="D3474" s="2">
        <v>43342</v>
      </c>
      <c r="E3474" s="1" t="s">
        <v>20</v>
      </c>
      <c r="F3474" s="1" t="s">
        <v>629</v>
      </c>
      <c r="G3474" s="1" t="s">
        <v>630</v>
      </c>
      <c r="H3474" s="1" t="s">
        <v>54</v>
      </c>
      <c r="I3474" s="1" t="s">
        <v>6000</v>
      </c>
      <c r="J3474" s="1" t="s">
        <v>1777</v>
      </c>
      <c r="K3474" s="1" t="s">
        <v>1778</v>
      </c>
      <c r="L3474" s="1" t="s">
        <v>24</v>
      </c>
      <c r="M3474" s="1" t="s">
        <v>4791</v>
      </c>
      <c r="N3474" s="1" t="s">
        <v>31</v>
      </c>
      <c r="O3474" s="1" t="s">
        <v>37</v>
      </c>
      <c r="P3474" s="1" t="s">
        <v>4792</v>
      </c>
      <c r="Q3474" s="1">
        <v>31.482000000000006</v>
      </c>
      <c r="R3474" s="1">
        <v>3</v>
      </c>
      <c r="S3474" s="1">
        <v>0.4</v>
      </c>
      <c r="T3474" s="1">
        <v>-14.778000000000004</v>
      </c>
      <c r="U3474">
        <v>2018</v>
      </c>
      <c r="V3474" s="14" t="str">
        <f t="shared" si="54"/>
        <v>08</v>
      </c>
      <c r="W3474" t="s">
        <v>11194</v>
      </c>
    </row>
    <row r="3475" spans="1:23" x14ac:dyDescent="0.35">
      <c r="A3475" s="1">
        <v>3474</v>
      </c>
      <c r="B3475" s="1" t="s">
        <v>7065</v>
      </c>
      <c r="C3475" s="2">
        <v>43625</v>
      </c>
      <c r="D3475" s="2">
        <v>43626</v>
      </c>
      <c r="E3475" s="1" t="s">
        <v>77</v>
      </c>
      <c r="F3475" s="1" t="s">
        <v>317</v>
      </c>
      <c r="G3475" s="1" t="s">
        <v>318</v>
      </c>
      <c r="H3475" s="1" t="s">
        <v>54</v>
      </c>
      <c r="I3475" s="1" t="s">
        <v>7066</v>
      </c>
      <c r="J3475" s="1" t="s">
        <v>2065</v>
      </c>
      <c r="K3475" s="1" t="s">
        <v>1737</v>
      </c>
      <c r="L3475" s="1" t="s">
        <v>55</v>
      </c>
      <c r="M3475" s="1" t="s">
        <v>3435</v>
      </c>
      <c r="N3475" s="1" t="s">
        <v>31</v>
      </c>
      <c r="O3475" s="1" t="s">
        <v>179</v>
      </c>
      <c r="P3475" s="1" t="s">
        <v>3436</v>
      </c>
      <c r="Q3475" s="1">
        <v>38.459999999999994</v>
      </c>
      <c r="R3475" s="1">
        <v>2</v>
      </c>
      <c r="S3475" s="1">
        <v>0</v>
      </c>
      <c r="T3475" s="1">
        <v>2.2800000000000002</v>
      </c>
      <c r="U3475">
        <v>2019</v>
      </c>
      <c r="V3475" s="14" t="str">
        <f t="shared" si="54"/>
        <v>06</v>
      </c>
      <c r="W3475" t="s">
        <v>11200</v>
      </c>
    </row>
    <row r="3476" spans="1:23" x14ac:dyDescent="0.35">
      <c r="A3476" s="1">
        <v>3475</v>
      </c>
      <c r="B3476" s="1" t="s">
        <v>7067</v>
      </c>
      <c r="C3476" s="2">
        <v>42971</v>
      </c>
      <c r="D3476" s="2">
        <v>42975</v>
      </c>
      <c r="E3476" s="1" t="s">
        <v>33</v>
      </c>
      <c r="F3476" s="1" t="s">
        <v>523</v>
      </c>
      <c r="G3476" s="1" t="s">
        <v>524</v>
      </c>
      <c r="H3476" s="1" t="s">
        <v>23</v>
      </c>
      <c r="I3476" s="1" t="s">
        <v>2935</v>
      </c>
      <c r="J3476" s="1" t="s">
        <v>1768</v>
      </c>
      <c r="K3476" s="1" t="s">
        <v>1737</v>
      </c>
      <c r="L3476" s="1" t="s">
        <v>55</v>
      </c>
      <c r="M3476" s="1" t="s">
        <v>3658</v>
      </c>
      <c r="N3476" s="1" t="s">
        <v>25</v>
      </c>
      <c r="O3476" s="1" t="s">
        <v>27</v>
      </c>
      <c r="P3476" s="1" t="s">
        <v>3659</v>
      </c>
      <c r="Q3476" s="1">
        <v>253.85399999999993</v>
      </c>
      <c r="R3476" s="1">
        <v>6</v>
      </c>
      <c r="S3476" s="1">
        <v>0.1</v>
      </c>
      <c r="T3476" s="1">
        <v>19.674000000000007</v>
      </c>
      <c r="U3476">
        <v>2017</v>
      </c>
      <c r="V3476" s="14" t="str">
        <f t="shared" si="54"/>
        <v>08</v>
      </c>
      <c r="W3476" t="s">
        <v>11194</v>
      </c>
    </row>
    <row r="3477" spans="1:23" x14ac:dyDescent="0.35">
      <c r="A3477" s="1">
        <v>3476</v>
      </c>
      <c r="B3477" s="1" t="s">
        <v>7068</v>
      </c>
      <c r="C3477" s="2">
        <v>43370</v>
      </c>
      <c r="D3477" s="2">
        <v>43370</v>
      </c>
      <c r="E3477" s="1" t="s">
        <v>361</v>
      </c>
      <c r="F3477" s="1" t="s">
        <v>457</v>
      </c>
      <c r="G3477" s="1" t="s">
        <v>458</v>
      </c>
      <c r="H3477" s="1" t="s">
        <v>54</v>
      </c>
      <c r="I3477" s="1" t="s">
        <v>3200</v>
      </c>
      <c r="J3477" s="1" t="s">
        <v>2106</v>
      </c>
      <c r="K3477" s="1" t="s">
        <v>1711</v>
      </c>
      <c r="L3477" s="1" t="s">
        <v>1712</v>
      </c>
      <c r="M3477" s="1" t="s">
        <v>7069</v>
      </c>
      <c r="N3477" s="1" t="s">
        <v>31</v>
      </c>
      <c r="O3477" s="1" t="s">
        <v>41</v>
      </c>
      <c r="P3477" s="1" t="s">
        <v>7070</v>
      </c>
      <c r="Q3477" s="1">
        <v>266.58</v>
      </c>
      <c r="R3477" s="1">
        <v>6</v>
      </c>
      <c r="S3477" s="1">
        <v>0</v>
      </c>
      <c r="T3477" s="1">
        <v>87.84</v>
      </c>
      <c r="U3477">
        <v>2018</v>
      </c>
      <c r="V3477" s="14" t="str">
        <f t="shared" si="54"/>
        <v>09</v>
      </c>
      <c r="W3477" t="s">
        <v>11206</v>
      </c>
    </row>
    <row r="3478" spans="1:23" x14ac:dyDescent="0.35">
      <c r="A3478" s="1">
        <v>3477</v>
      </c>
      <c r="B3478" s="1" t="s">
        <v>7068</v>
      </c>
      <c r="C3478" s="2">
        <v>43370</v>
      </c>
      <c r="D3478" s="2">
        <v>43370</v>
      </c>
      <c r="E3478" s="1" t="s">
        <v>361</v>
      </c>
      <c r="F3478" s="1" t="s">
        <v>457</v>
      </c>
      <c r="G3478" s="1" t="s">
        <v>458</v>
      </c>
      <c r="H3478" s="1" t="s">
        <v>54</v>
      </c>
      <c r="I3478" s="1" t="s">
        <v>3200</v>
      </c>
      <c r="J3478" s="1" t="s">
        <v>2106</v>
      </c>
      <c r="K3478" s="1" t="s">
        <v>1711</v>
      </c>
      <c r="L3478" s="1" t="s">
        <v>1712</v>
      </c>
      <c r="M3478" s="1" t="s">
        <v>5485</v>
      </c>
      <c r="N3478" s="1" t="s">
        <v>31</v>
      </c>
      <c r="O3478" s="1" t="s">
        <v>37</v>
      </c>
      <c r="P3478" s="1" t="s">
        <v>5486</v>
      </c>
      <c r="Q3478" s="1">
        <v>328.14</v>
      </c>
      <c r="R3478" s="1">
        <v>6</v>
      </c>
      <c r="S3478" s="1">
        <v>0</v>
      </c>
      <c r="T3478" s="1">
        <v>81.899999999999991</v>
      </c>
      <c r="U3478">
        <v>2018</v>
      </c>
      <c r="V3478" s="14" t="str">
        <f t="shared" si="54"/>
        <v>09</v>
      </c>
      <c r="W3478" t="s">
        <v>11206</v>
      </c>
    </row>
    <row r="3479" spans="1:23" x14ac:dyDescent="0.35">
      <c r="A3479" s="1">
        <v>3478</v>
      </c>
      <c r="B3479" s="1" t="s">
        <v>7068</v>
      </c>
      <c r="C3479" s="2">
        <v>43370</v>
      </c>
      <c r="D3479" s="2">
        <v>43370</v>
      </c>
      <c r="E3479" s="1" t="s">
        <v>361</v>
      </c>
      <c r="F3479" s="1" t="s">
        <v>457</v>
      </c>
      <c r="G3479" s="1" t="s">
        <v>458</v>
      </c>
      <c r="H3479" s="1" t="s">
        <v>54</v>
      </c>
      <c r="I3479" s="1" t="s">
        <v>3200</v>
      </c>
      <c r="J3479" s="1" t="s">
        <v>2106</v>
      </c>
      <c r="K3479" s="1" t="s">
        <v>1711</v>
      </c>
      <c r="L3479" s="1" t="s">
        <v>1712</v>
      </c>
      <c r="M3479" s="1" t="s">
        <v>3822</v>
      </c>
      <c r="N3479" s="1" t="s">
        <v>31</v>
      </c>
      <c r="O3479" s="1" t="s">
        <v>32</v>
      </c>
      <c r="P3479" s="1" t="s">
        <v>3823</v>
      </c>
      <c r="Q3479" s="1">
        <v>12.51</v>
      </c>
      <c r="R3479" s="1">
        <v>3</v>
      </c>
      <c r="S3479" s="1">
        <v>0</v>
      </c>
      <c r="T3479" s="1">
        <v>3.4200000000000004</v>
      </c>
      <c r="U3479">
        <v>2018</v>
      </c>
      <c r="V3479" s="14" t="str">
        <f t="shared" si="54"/>
        <v>09</v>
      </c>
      <c r="W3479" t="s">
        <v>11206</v>
      </c>
    </row>
    <row r="3480" spans="1:23" x14ac:dyDescent="0.35">
      <c r="A3480" s="1">
        <v>3479</v>
      </c>
      <c r="B3480" s="1" t="s">
        <v>7071</v>
      </c>
      <c r="C3480" s="2">
        <v>42592</v>
      </c>
      <c r="D3480" s="2">
        <v>42593</v>
      </c>
      <c r="E3480" s="1" t="s">
        <v>77</v>
      </c>
      <c r="F3480" s="1" t="s">
        <v>801</v>
      </c>
      <c r="G3480" s="1" t="s">
        <v>802</v>
      </c>
      <c r="H3480" s="1" t="s">
        <v>30</v>
      </c>
      <c r="I3480" s="1" t="s">
        <v>1927</v>
      </c>
      <c r="J3480" s="1" t="s">
        <v>1768</v>
      </c>
      <c r="K3480" s="1" t="s">
        <v>1737</v>
      </c>
      <c r="L3480" s="1" t="s">
        <v>55</v>
      </c>
      <c r="M3480" s="1" t="s">
        <v>7072</v>
      </c>
      <c r="N3480" s="1" t="s">
        <v>25</v>
      </c>
      <c r="O3480" s="1" t="s">
        <v>27</v>
      </c>
      <c r="P3480" s="1" t="s">
        <v>7073</v>
      </c>
      <c r="Q3480" s="1">
        <v>215.45999999999998</v>
      </c>
      <c r="R3480" s="1">
        <v>3</v>
      </c>
      <c r="S3480" s="1">
        <v>0.1</v>
      </c>
      <c r="T3480" s="1">
        <v>16.739999999999991</v>
      </c>
      <c r="U3480">
        <v>2016</v>
      </c>
      <c r="V3480" s="14" t="str">
        <f t="shared" si="54"/>
        <v>08</v>
      </c>
      <c r="W3480" t="s">
        <v>11194</v>
      </c>
    </row>
    <row r="3481" spans="1:23" x14ac:dyDescent="0.35">
      <c r="A3481" s="1">
        <v>3480</v>
      </c>
      <c r="B3481" s="1" t="s">
        <v>7071</v>
      </c>
      <c r="C3481" s="2">
        <v>42592</v>
      </c>
      <c r="D3481" s="2">
        <v>42593</v>
      </c>
      <c r="E3481" s="1" t="s">
        <v>77</v>
      </c>
      <c r="F3481" s="1" t="s">
        <v>801</v>
      </c>
      <c r="G3481" s="1" t="s">
        <v>802</v>
      </c>
      <c r="H3481" s="1" t="s">
        <v>30</v>
      </c>
      <c r="I3481" s="1" t="s">
        <v>1927</v>
      </c>
      <c r="J3481" s="1" t="s">
        <v>1768</v>
      </c>
      <c r="K3481" s="1" t="s">
        <v>1737</v>
      </c>
      <c r="L3481" s="1" t="s">
        <v>55</v>
      </c>
      <c r="M3481" s="1" t="s">
        <v>4256</v>
      </c>
      <c r="N3481" s="1" t="s">
        <v>31</v>
      </c>
      <c r="O3481" s="1" t="s">
        <v>74</v>
      </c>
      <c r="P3481" s="1" t="s">
        <v>4257</v>
      </c>
      <c r="Q3481" s="1">
        <v>58.800000000000004</v>
      </c>
      <c r="R3481" s="1">
        <v>2</v>
      </c>
      <c r="S3481" s="1">
        <v>0</v>
      </c>
      <c r="T3481" s="1">
        <v>28.799999999999997</v>
      </c>
      <c r="U3481">
        <v>2016</v>
      </c>
      <c r="V3481" s="14" t="str">
        <f t="shared" si="54"/>
        <v>08</v>
      </c>
      <c r="W3481" t="s">
        <v>11194</v>
      </c>
    </row>
    <row r="3482" spans="1:23" x14ac:dyDescent="0.35">
      <c r="A3482" s="1">
        <v>3481</v>
      </c>
      <c r="B3482" s="1" t="s">
        <v>7074</v>
      </c>
      <c r="C3482" s="2">
        <v>43098</v>
      </c>
      <c r="D3482" s="2">
        <v>43104</v>
      </c>
      <c r="E3482" s="1" t="s">
        <v>33</v>
      </c>
      <c r="F3482" s="1" t="s">
        <v>684</v>
      </c>
      <c r="G3482" s="1" t="s">
        <v>685</v>
      </c>
      <c r="H3482" s="1" t="s">
        <v>30</v>
      </c>
      <c r="I3482" s="1" t="s">
        <v>3319</v>
      </c>
      <c r="J3482" s="1" t="s">
        <v>2106</v>
      </c>
      <c r="K3482" s="1" t="s">
        <v>1711</v>
      </c>
      <c r="L3482" s="1" t="s">
        <v>1712</v>
      </c>
      <c r="M3482" s="1" t="s">
        <v>1019</v>
      </c>
      <c r="N3482" s="1" t="s">
        <v>42</v>
      </c>
      <c r="O3482" s="1" t="s">
        <v>43</v>
      </c>
      <c r="P3482" s="1" t="s">
        <v>3852</v>
      </c>
      <c r="Q3482" s="1">
        <v>1010.94</v>
      </c>
      <c r="R3482" s="1">
        <v>7</v>
      </c>
      <c r="S3482" s="1">
        <v>0</v>
      </c>
      <c r="T3482" s="1">
        <v>161.70000000000002</v>
      </c>
      <c r="U3482">
        <v>2017</v>
      </c>
      <c r="V3482" s="14" t="str">
        <f t="shared" si="54"/>
        <v>12</v>
      </c>
      <c r="W3482" t="s">
        <v>11199</v>
      </c>
    </row>
    <row r="3483" spans="1:23" x14ac:dyDescent="0.35">
      <c r="A3483" s="1">
        <v>3482</v>
      </c>
      <c r="B3483" s="1" t="s">
        <v>7074</v>
      </c>
      <c r="C3483" s="2">
        <v>43098</v>
      </c>
      <c r="D3483" s="2">
        <v>43104</v>
      </c>
      <c r="E3483" s="1" t="s">
        <v>33</v>
      </c>
      <c r="F3483" s="1" t="s">
        <v>684</v>
      </c>
      <c r="G3483" s="1" t="s">
        <v>685</v>
      </c>
      <c r="H3483" s="1" t="s">
        <v>30</v>
      </c>
      <c r="I3483" s="1" t="s">
        <v>3319</v>
      </c>
      <c r="J3483" s="1" t="s">
        <v>2106</v>
      </c>
      <c r="K3483" s="1" t="s">
        <v>1711</v>
      </c>
      <c r="L3483" s="1" t="s">
        <v>1712</v>
      </c>
      <c r="M3483" s="1" t="s">
        <v>970</v>
      </c>
      <c r="N3483" s="1" t="s">
        <v>31</v>
      </c>
      <c r="O3483" s="1" t="s">
        <v>41</v>
      </c>
      <c r="P3483" s="1" t="s">
        <v>1876</v>
      </c>
      <c r="Q3483" s="1">
        <v>140.76</v>
      </c>
      <c r="R3483" s="1">
        <v>6</v>
      </c>
      <c r="S3483" s="1">
        <v>0</v>
      </c>
      <c r="T3483" s="1">
        <v>47.699999999999996</v>
      </c>
      <c r="U3483">
        <v>2017</v>
      </c>
      <c r="V3483" s="14" t="str">
        <f t="shared" si="54"/>
        <v>12</v>
      </c>
      <c r="W3483" t="s">
        <v>11199</v>
      </c>
    </row>
    <row r="3484" spans="1:23" x14ac:dyDescent="0.35">
      <c r="A3484" s="1">
        <v>3483</v>
      </c>
      <c r="B3484" s="1" t="s">
        <v>7074</v>
      </c>
      <c r="C3484" s="2">
        <v>43098</v>
      </c>
      <c r="D3484" s="2">
        <v>43104</v>
      </c>
      <c r="E3484" s="1" t="s">
        <v>33</v>
      </c>
      <c r="F3484" s="1" t="s">
        <v>684</v>
      </c>
      <c r="G3484" s="1" t="s">
        <v>685</v>
      </c>
      <c r="H3484" s="1" t="s">
        <v>30</v>
      </c>
      <c r="I3484" s="1" t="s">
        <v>3319</v>
      </c>
      <c r="J3484" s="1" t="s">
        <v>2106</v>
      </c>
      <c r="K3484" s="1" t="s">
        <v>1711</v>
      </c>
      <c r="L3484" s="1" t="s">
        <v>1712</v>
      </c>
      <c r="M3484" s="1" t="s">
        <v>7075</v>
      </c>
      <c r="N3484" s="1" t="s">
        <v>42</v>
      </c>
      <c r="O3484" s="1" t="s">
        <v>344</v>
      </c>
      <c r="P3484" s="1" t="s">
        <v>7076</v>
      </c>
      <c r="Q3484" s="1">
        <v>440.82</v>
      </c>
      <c r="R3484" s="1">
        <v>3</v>
      </c>
      <c r="S3484" s="1">
        <v>0</v>
      </c>
      <c r="T3484" s="1">
        <v>110.16</v>
      </c>
      <c r="U3484">
        <v>2017</v>
      </c>
      <c r="V3484" s="14" t="str">
        <f t="shared" si="54"/>
        <v>12</v>
      </c>
      <c r="W3484" t="s">
        <v>11199</v>
      </c>
    </row>
    <row r="3485" spans="1:23" x14ac:dyDescent="0.35">
      <c r="A3485" s="1">
        <v>3484</v>
      </c>
      <c r="B3485" s="1" t="s">
        <v>7065</v>
      </c>
      <c r="C3485" s="2">
        <v>43677</v>
      </c>
      <c r="D3485" s="2">
        <v>43680</v>
      </c>
      <c r="E3485" s="1" t="s">
        <v>20</v>
      </c>
      <c r="F3485" s="1" t="s">
        <v>321</v>
      </c>
      <c r="G3485" s="1" t="s">
        <v>322</v>
      </c>
      <c r="H3485" s="1" t="s">
        <v>30</v>
      </c>
      <c r="I3485" s="1" t="s">
        <v>1927</v>
      </c>
      <c r="J3485" s="1" t="s">
        <v>1768</v>
      </c>
      <c r="K3485" s="1" t="s">
        <v>1737</v>
      </c>
      <c r="L3485" s="1" t="s">
        <v>55</v>
      </c>
      <c r="M3485" s="1" t="s">
        <v>2774</v>
      </c>
      <c r="N3485" s="1" t="s">
        <v>31</v>
      </c>
      <c r="O3485" s="1" t="s">
        <v>32</v>
      </c>
      <c r="P3485" s="1" t="s">
        <v>2775</v>
      </c>
      <c r="Q3485" s="1">
        <v>94.079999999999984</v>
      </c>
      <c r="R3485" s="1">
        <v>7</v>
      </c>
      <c r="S3485" s="1">
        <v>0</v>
      </c>
      <c r="T3485" s="1">
        <v>15.96</v>
      </c>
      <c r="U3485">
        <v>2019</v>
      </c>
      <c r="V3485" s="14" t="str">
        <f t="shared" si="54"/>
        <v>07</v>
      </c>
      <c r="W3485" t="s">
        <v>11208</v>
      </c>
    </row>
    <row r="3486" spans="1:23" x14ac:dyDescent="0.35">
      <c r="A3486" s="1">
        <v>3485</v>
      </c>
      <c r="B3486" s="1" t="s">
        <v>7065</v>
      </c>
      <c r="C3486" s="2">
        <v>43677</v>
      </c>
      <c r="D3486" s="2">
        <v>43680</v>
      </c>
      <c r="E3486" s="1" t="s">
        <v>20</v>
      </c>
      <c r="F3486" s="1" t="s">
        <v>321</v>
      </c>
      <c r="G3486" s="1" t="s">
        <v>322</v>
      </c>
      <c r="H3486" s="1" t="s">
        <v>30</v>
      </c>
      <c r="I3486" s="1" t="s">
        <v>1927</v>
      </c>
      <c r="J3486" s="1" t="s">
        <v>1768</v>
      </c>
      <c r="K3486" s="1" t="s">
        <v>1737</v>
      </c>
      <c r="L3486" s="1" t="s">
        <v>55</v>
      </c>
      <c r="M3486" s="1" t="s">
        <v>7077</v>
      </c>
      <c r="N3486" s="1" t="s">
        <v>31</v>
      </c>
      <c r="O3486" s="1" t="s">
        <v>45</v>
      </c>
      <c r="P3486" s="1" t="s">
        <v>7078</v>
      </c>
      <c r="Q3486" s="1">
        <v>1869.5879999999997</v>
      </c>
      <c r="R3486" s="1">
        <v>4</v>
      </c>
      <c r="S3486" s="1">
        <v>0.1</v>
      </c>
      <c r="T3486" s="1">
        <v>186.94800000000004</v>
      </c>
      <c r="U3486">
        <v>2019</v>
      </c>
      <c r="V3486" s="14" t="str">
        <f t="shared" si="54"/>
        <v>07</v>
      </c>
      <c r="W3486" t="s">
        <v>11208</v>
      </c>
    </row>
    <row r="3487" spans="1:23" x14ac:dyDescent="0.35">
      <c r="A3487" s="1">
        <v>3462</v>
      </c>
      <c r="B3487" s="1" t="s">
        <v>7059</v>
      </c>
      <c r="C3487" s="2">
        <v>43809</v>
      </c>
      <c r="D3487" s="2">
        <v>43813</v>
      </c>
      <c r="E3487" s="1" t="s">
        <v>33</v>
      </c>
      <c r="F3487" s="1" t="s">
        <v>1554</v>
      </c>
      <c r="G3487" s="1" t="s">
        <v>1555</v>
      </c>
      <c r="H3487" s="1" t="s">
        <v>54</v>
      </c>
      <c r="I3487" s="1" t="s">
        <v>6076</v>
      </c>
      <c r="J3487" s="1" t="s">
        <v>1956</v>
      </c>
      <c r="K3487" s="1" t="s">
        <v>1737</v>
      </c>
      <c r="L3487" s="1" t="s">
        <v>55</v>
      </c>
      <c r="M3487" s="1" t="s">
        <v>7079</v>
      </c>
      <c r="N3487" s="1" t="s">
        <v>31</v>
      </c>
      <c r="O3487" s="1" t="s">
        <v>48</v>
      </c>
      <c r="P3487" s="1" t="s">
        <v>7080</v>
      </c>
      <c r="Q3487" s="1">
        <v>90.449999999999989</v>
      </c>
      <c r="R3487" s="1">
        <v>5</v>
      </c>
      <c r="S3487" s="1">
        <v>0</v>
      </c>
      <c r="T3487" s="1">
        <v>28.799999999999997</v>
      </c>
      <c r="U3487">
        <v>2019</v>
      </c>
      <c r="V3487" s="14" t="str">
        <f t="shared" si="54"/>
        <v>12</v>
      </c>
      <c r="W3487" t="s">
        <v>11199</v>
      </c>
    </row>
    <row r="3488" spans="1:23" x14ac:dyDescent="0.35">
      <c r="A3488" s="1">
        <v>293</v>
      </c>
      <c r="B3488" s="1" t="s">
        <v>7081</v>
      </c>
      <c r="C3488" s="2">
        <v>42812</v>
      </c>
      <c r="D3488" s="2">
        <v>42816</v>
      </c>
      <c r="E3488" s="1" t="s">
        <v>33</v>
      </c>
      <c r="F3488" s="1" t="s">
        <v>918</v>
      </c>
      <c r="G3488" s="1" t="s">
        <v>919</v>
      </c>
      <c r="H3488" s="1" t="s">
        <v>23</v>
      </c>
      <c r="I3488" s="1" t="s">
        <v>7082</v>
      </c>
      <c r="J3488" s="1" t="s">
        <v>1759</v>
      </c>
      <c r="K3488" s="1" t="s">
        <v>1760</v>
      </c>
      <c r="L3488" s="1" t="s">
        <v>55</v>
      </c>
      <c r="M3488" s="1" t="s">
        <v>2053</v>
      </c>
      <c r="N3488" s="1" t="s">
        <v>25</v>
      </c>
      <c r="O3488" s="1" t="s">
        <v>40</v>
      </c>
      <c r="P3488" s="1" t="s">
        <v>2054</v>
      </c>
      <c r="Q3488" s="1">
        <v>100.62</v>
      </c>
      <c r="R3488" s="1">
        <v>2</v>
      </c>
      <c r="S3488" s="1">
        <v>0</v>
      </c>
      <c r="T3488" s="1">
        <v>38.22</v>
      </c>
      <c r="U3488">
        <v>2017</v>
      </c>
      <c r="V3488" s="14" t="str">
        <f t="shared" si="54"/>
        <v>03</v>
      </c>
      <c r="W3488" t="s">
        <v>11202</v>
      </c>
    </row>
    <row r="3489" spans="1:23" x14ac:dyDescent="0.35">
      <c r="A3489" s="1">
        <v>3488</v>
      </c>
      <c r="B3489" s="1" t="s">
        <v>7083</v>
      </c>
      <c r="C3489" s="2">
        <v>43279</v>
      </c>
      <c r="D3489" s="2">
        <v>43282</v>
      </c>
      <c r="E3489" s="1" t="s">
        <v>77</v>
      </c>
      <c r="F3489" s="1" t="s">
        <v>1233</v>
      </c>
      <c r="G3489" s="1" t="s">
        <v>1234</v>
      </c>
      <c r="H3489" s="1" t="s">
        <v>30</v>
      </c>
      <c r="I3489" s="1" t="s">
        <v>6230</v>
      </c>
      <c r="J3489" s="1" t="s">
        <v>2563</v>
      </c>
      <c r="K3489" s="1" t="s">
        <v>1737</v>
      </c>
      <c r="L3489" s="1" t="s">
        <v>55</v>
      </c>
      <c r="M3489" s="1" t="s">
        <v>2514</v>
      </c>
      <c r="N3489" s="1" t="s">
        <v>31</v>
      </c>
      <c r="O3489" s="1" t="s">
        <v>41</v>
      </c>
      <c r="P3489" s="1" t="s">
        <v>2515</v>
      </c>
      <c r="Q3489" s="1">
        <v>52.740000000000009</v>
      </c>
      <c r="R3489" s="1">
        <v>2</v>
      </c>
      <c r="S3489" s="1">
        <v>0</v>
      </c>
      <c r="T3489" s="1">
        <v>21.6</v>
      </c>
      <c r="U3489">
        <v>2018</v>
      </c>
      <c r="V3489" s="14" t="str">
        <f t="shared" si="54"/>
        <v>06</v>
      </c>
      <c r="W3489" t="s">
        <v>11200</v>
      </c>
    </row>
    <row r="3490" spans="1:23" x14ac:dyDescent="0.35">
      <c r="A3490" s="1">
        <v>3489</v>
      </c>
      <c r="B3490" s="1" t="s">
        <v>7084</v>
      </c>
      <c r="C3490" s="2">
        <v>43783</v>
      </c>
      <c r="D3490" s="2">
        <v>43787</v>
      </c>
      <c r="E3490" s="1" t="s">
        <v>33</v>
      </c>
      <c r="F3490" s="1" t="s">
        <v>89</v>
      </c>
      <c r="G3490" s="1" t="s">
        <v>90</v>
      </c>
      <c r="H3490" s="1" t="s">
        <v>30</v>
      </c>
      <c r="I3490" s="1" t="s">
        <v>3604</v>
      </c>
      <c r="J3490" s="1" t="s">
        <v>2758</v>
      </c>
      <c r="K3490" s="1" t="s">
        <v>1804</v>
      </c>
      <c r="L3490" s="1" t="s">
        <v>24</v>
      </c>
      <c r="M3490" s="1" t="s">
        <v>7085</v>
      </c>
      <c r="N3490" s="1" t="s">
        <v>31</v>
      </c>
      <c r="O3490" s="1" t="s">
        <v>48</v>
      </c>
      <c r="P3490" s="1" t="s">
        <v>7086</v>
      </c>
      <c r="Q3490" s="1">
        <v>34.14</v>
      </c>
      <c r="R3490" s="1">
        <v>2</v>
      </c>
      <c r="S3490" s="1">
        <v>0</v>
      </c>
      <c r="T3490" s="1">
        <v>16.02</v>
      </c>
      <c r="U3490">
        <v>2019</v>
      </c>
      <c r="V3490" s="14" t="str">
        <f t="shared" si="54"/>
        <v>11</v>
      </c>
      <c r="W3490" t="s">
        <v>11198</v>
      </c>
    </row>
    <row r="3491" spans="1:23" x14ac:dyDescent="0.35">
      <c r="A3491" s="1">
        <v>3490</v>
      </c>
      <c r="B3491" s="1" t="s">
        <v>7087</v>
      </c>
      <c r="C3491" s="2">
        <v>43178</v>
      </c>
      <c r="D3491" s="2">
        <v>43178</v>
      </c>
      <c r="E3491" s="1" t="s">
        <v>361</v>
      </c>
      <c r="F3491" s="1" t="s">
        <v>1296</v>
      </c>
      <c r="G3491" s="1" t="s">
        <v>1297</v>
      </c>
      <c r="H3491" s="1" t="s">
        <v>23</v>
      </c>
      <c r="I3491" s="1" t="s">
        <v>4956</v>
      </c>
      <c r="J3491" s="1" t="s">
        <v>2019</v>
      </c>
      <c r="K3491" s="1" t="s">
        <v>1737</v>
      </c>
      <c r="L3491" s="1" t="s">
        <v>55</v>
      </c>
      <c r="M3491" s="1" t="s">
        <v>5210</v>
      </c>
      <c r="N3491" s="1" t="s">
        <v>31</v>
      </c>
      <c r="O3491" s="1" t="s">
        <v>37</v>
      </c>
      <c r="P3491" s="1" t="s">
        <v>5211</v>
      </c>
      <c r="Q3491" s="1">
        <v>43.604999999999997</v>
      </c>
      <c r="R3491" s="1">
        <v>1</v>
      </c>
      <c r="S3491" s="1">
        <v>0.1</v>
      </c>
      <c r="T3491" s="1">
        <v>-4.8449999999999998</v>
      </c>
      <c r="U3491">
        <v>2018</v>
      </c>
      <c r="V3491" s="14" t="str">
        <f t="shared" si="54"/>
        <v>03</v>
      </c>
      <c r="W3491" t="s">
        <v>11202</v>
      </c>
    </row>
    <row r="3492" spans="1:23" x14ac:dyDescent="0.35">
      <c r="A3492" s="1">
        <v>3491</v>
      </c>
      <c r="B3492" s="1" t="s">
        <v>7087</v>
      </c>
      <c r="C3492" s="2">
        <v>43178</v>
      </c>
      <c r="D3492" s="2">
        <v>43178</v>
      </c>
      <c r="E3492" s="1" t="s">
        <v>361</v>
      </c>
      <c r="F3492" s="1" t="s">
        <v>1296</v>
      </c>
      <c r="G3492" s="1" t="s">
        <v>1297</v>
      </c>
      <c r="H3492" s="1" t="s">
        <v>23</v>
      </c>
      <c r="I3492" s="1" t="s">
        <v>4956</v>
      </c>
      <c r="J3492" s="1" t="s">
        <v>2019</v>
      </c>
      <c r="K3492" s="1" t="s">
        <v>1737</v>
      </c>
      <c r="L3492" s="1" t="s">
        <v>55</v>
      </c>
      <c r="M3492" s="1" t="s">
        <v>4175</v>
      </c>
      <c r="N3492" s="1" t="s">
        <v>42</v>
      </c>
      <c r="O3492" s="1" t="s">
        <v>43</v>
      </c>
      <c r="P3492" s="1" t="s">
        <v>4176</v>
      </c>
      <c r="Q3492" s="1">
        <v>214.45500000000001</v>
      </c>
      <c r="R3492" s="1">
        <v>2</v>
      </c>
      <c r="S3492" s="1">
        <v>0.15</v>
      </c>
      <c r="T3492" s="1">
        <v>17.655000000000001</v>
      </c>
      <c r="U3492">
        <v>2018</v>
      </c>
      <c r="V3492" s="14" t="str">
        <f t="shared" si="54"/>
        <v>03</v>
      </c>
      <c r="W3492" t="s">
        <v>11202</v>
      </c>
    </row>
    <row r="3493" spans="1:23" x14ac:dyDescent="0.35">
      <c r="A3493" s="1">
        <v>3492</v>
      </c>
      <c r="B3493" s="1" t="s">
        <v>7087</v>
      </c>
      <c r="C3493" s="2">
        <v>43178</v>
      </c>
      <c r="D3493" s="2">
        <v>43178</v>
      </c>
      <c r="E3493" s="1" t="s">
        <v>361</v>
      </c>
      <c r="F3493" s="1" t="s">
        <v>1296</v>
      </c>
      <c r="G3493" s="1" t="s">
        <v>1297</v>
      </c>
      <c r="H3493" s="1" t="s">
        <v>23</v>
      </c>
      <c r="I3493" s="1" t="s">
        <v>4956</v>
      </c>
      <c r="J3493" s="1" t="s">
        <v>2019</v>
      </c>
      <c r="K3493" s="1" t="s">
        <v>1737</v>
      </c>
      <c r="L3493" s="1" t="s">
        <v>55</v>
      </c>
      <c r="M3493" s="1" t="s">
        <v>6476</v>
      </c>
      <c r="N3493" s="1" t="s">
        <v>31</v>
      </c>
      <c r="O3493" s="1" t="s">
        <v>45</v>
      </c>
      <c r="P3493" s="1" t="s">
        <v>6477</v>
      </c>
      <c r="Q3493" s="1">
        <v>132.30000000000001</v>
      </c>
      <c r="R3493" s="1">
        <v>4</v>
      </c>
      <c r="S3493" s="1">
        <v>0.1</v>
      </c>
      <c r="T3493" s="1">
        <v>45.539999999999992</v>
      </c>
      <c r="U3493">
        <v>2018</v>
      </c>
      <c r="V3493" s="14" t="str">
        <f t="shared" si="54"/>
        <v>03</v>
      </c>
      <c r="W3493" t="s">
        <v>11202</v>
      </c>
    </row>
    <row r="3494" spans="1:23" x14ac:dyDescent="0.35">
      <c r="A3494" s="1">
        <v>3493</v>
      </c>
      <c r="B3494" s="1" t="s">
        <v>7087</v>
      </c>
      <c r="C3494" s="2">
        <v>43178</v>
      </c>
      <c r="D3494" s="2">
        <v>43178</v>
      </c>
      <c r="E3494" s="1" t="s">
        <v>361</v>
      </c>
      <c r="F3494" s="1" t="s">
        <v>1296</v>
      </c>
      <c r="G3494" s="1" t="s">
        <v>1297</v>
      </c>
      <c r="H3494" s="1" t="s">
        <v>23</v>
      </c>
      <c r="I3494" s="1" t="s">
        <v>4956</v>
      </c>
      <c r="J3494" s="1" t="s">
        <v>2019</v>
      </c>
      <c r="K3494" s="1" t="s">
        <v>1737</v>
      </c>
      <c r="L3494" s="1" t="s">
        <v>55</v>
      </c>
      <c r="M3494" s="1" t="s">
        <v>2390</v>
      </c>
      <c r="N3494" s="1" t="s">
        <v>31</v>
      </c>
      <c r="O3494" s="1" t="s">
        <v>37</v>
      </c>
      <c r="P3494" s="1" t="s">
        <v>2391</v>
      </c>
      <c r="Q3494" s="1">
        <v>748.11599999999999</v>
      </c>
      <c r="R3494" s="1">
        <v>4</v>
      </c>
      <c r="S3494" s="1">
        <v>0.1</v>
      </c>
      <c r="T3494" s="1">
        <v>282.51599999999996</v>
      </c>
      <c r="U3494">
        <v>2018</v>
      </c>
      <c r="V3494" s="14" t="str">
        <f t="shared" si="54"/>
        <v>03</v>
      </c>
      <c r="W3494" t="s">
        <v>11202</v>
      </c>
    </row>
    <row r="3495" spans="1:23" x14ac:dyDescent="0.35">
      <c r="A3495" s="1">
        <v>294</v>
      </c>
      <c r="B3495" s="1" t="s">
        <v>7081</v>
      </c>
      <c r="C3495" s="2">
        <v>42812</v>
      </c>
      <c r="D3495" s="2">
        <v>42816</v>
      </c>
      <c r="E3495" s="1" t="s">
        <v>33</v>
      </c>
      <c r="F3495" s="1" t="s">
        <v>918</v>
      </c>
      <c r="G3495" s="1" t="s">
        <v>919</v>
      </c>
      <c r="H3495" s="1" t="s">
        <v>23</v>
      </c>
      <c r="I3495" s="1" t="s">
        <v>7082</v>
      </c>
      <c r="J3495" s="1" t="s">
        <v>1759</v>
      </c>
      <c r="K3495" s="1" t="s">
        <v>1760</v>
      </c>
      <c r="L3495" s="1" t="s">
        <v>55</v>
      </c>
      <c r="M3495" s="1" t="s">
        <v>3132</v>
      </c>
      <c r="N3495" s="1" t="s">
        <v>31</v>
      </c>
      <c r="O3495" s="1" t="s">
        <v>41</v>
      </c>
      <c r="P3495" s="1" t="s">
        <v>3133</v>
      </c>
      <c r="Q3495" s="1">
        <v>51.66</v>
      </c>
      <c r="R3495" s="1">
        <v>2</v>
      </c>
      <c r="S3495" s="1">
        <v>0</v>
      </c>
      <c r="T3495" s="1">
        <v>18.059999999999999</v>
      </c>
      <c r="U3495">
        <v>2017</v>
      </c>
      <c r="V3495" s="14" t="str">
        <f t="shared" si="54"/>
        <v>03</v>
      </c>
      <c r="W3495" t="s">
        <v>11202</v>
      </c>
    </row>
    <row r="3496" spans="1:23" x14ac:dyDescent="0.35">
      <c r="A3496" s="1">
        <v>3495</v>
      </c>
      <c r="B3496" s="1" t="s">
        <v>7088</v>
      </c>
      <c r="C3496" s="2">
        <v>42700</v>
      </c>
      <c r="D3496" s="2">
        <v>42705</v>
      </c>
      <c r="E3496" s="1" t="s">
        <v>33</v>
      </c>
      <c r="F3496" s="1" t="s">
        <v>908</v>
      </c>
      <c r="G3496" s="1" t="s">
        <v>909</v>
      </c>
      <c r="H3496" s="1" t="s">
        <v>23</v>
      </c>
      <c r="I3496" s="1" t="s">
        <v>5077</v>
      </c>
      <c r="J3496" s="1" t="s">
        <v>2202</v>
      </c>
      <c r="K3496" s="1" t="s">
        <v>1804</v>
      </c>
      <c r="L3496" s="1" t="s">
        <v>24</v>
      </c>
      <c r="M3496" s="1" t="s">
        <v>5781</v>
      </c>
      <c r="N3496" s="1" t="s">
        <v>42</v>
      </c>
      <c r="O3496" s="1" t="s">
        <v>70</v>
      </c>
      <c r="P3496" s="1" t="s">
        <v>5782</v>
      </c>
      <c r="Q3496" s="1">
        <v>1294.8000000000002</v>
      </c>
      <c r="R3496" s="1">
        <v>5</v>
      </c>
      <c r="S3496" s="1">
        <v>0</v>
      </c>
      <c r="T3496" s="1">
        <v>608.55000000000007</v>
      </c>
      <c r="U3496">
        <v>2016</v>
      </c>
      <c r="V3496" s="14" t="str">
        <f t="shared" si="54"/>
        <v>11</v>
      </c>
      <c r="W3496" t="s">
        <v>11198</v>
      </c>
    </row>
    <row r="3497" spans="1:23" x14ac:dyDescent="0.35">
      <c r="A3497" s="1">
        <v>6013</v>
      </c>
      <c r="B3497" s="1" t="s">
        <v>7089</v>
      </c>
      <c r="C3497" s="2">
        <v>42529</v>
      </c>
      <c r="D3497" s="2">
        <v>42531</v>
      </c>
      <c r="E3497" s="1" t="s">
        <v>20</v>
      </c>
      <c r="F3497" s="1" t="s">
        <v>362</v>
      </c>
      <c r="G3497" s="1" t="s">
        <v>363</v>
      </c>
      <c r="H3497" s="1" t="s">
        <v>30</v>
      </c>
      <c r="I3497" s="1" t="s">
        <v>6076</v>
      </c>
      <c r="J3497" s="1" t="s">
        <v>1956</v>
      </c>
      <c r="K3497" s="1" t="s">
        <v>1737</v>
      </c>
      <c r="L3497" s="1" t="s">
        <v>55</v>
      </c>
      <c r="M3497" s="1" t="s">
        <v>5772</v>
      </c>
      <c r="N3497" s="1" t="s">
        <v>42</v>
      </c>
      <c r="O3497" s="1" t="s">
        <v>43</v>
      </c>
      <c r="P3497" s="1" t="s">
        <v>5773</v>
      </c>
      <c r="Q3497" s="1">
        <v>222.25800000000001</v>
      </c>
      <c r="R3497" s="1">
        <v>4</v>
      </c>
      <c r="S3497" s="1">
        <v>0.15</v>
      </c>
      <c r="T3497" s="1">
        <v>60.137999999999984</v>
      </c>
      <c r="U3497">
        <v>2016</v>
      </c>
      <c r="V3497" s="14" t="str">
        <f t="shared" si="54"/>
        <v>06</v>
      </c>
      <c r="W3497" t="s">
        <v>11200</v>
      </c>
    </row>
    <row r="3498" spans="1:23" x14ac:dyDescent="0.35">
      <c r="A3498" s="1">
        <v>3497</v>
      </c>
      <c r="B3498" s="1" t="s">
        <v>7090</v>
      </c>
      <c r="C3498" s="2">
        <v>42795</v>
      </c>
      <c r="D3498" s="2">
        <v>42798</v>
      </c>
      <c r="E3498" s="1" t="s">
        <v>33</v>
      </c>
      <c r="F3498" s="1" t="s">
        <v>521</v>
      </c>
      <c r="G3498" s="1" t="s">
        <v>522</v>
      </c>
      <c r="H3498" s="1" t="s">
        <v>30</v>
      </c>
      <c r="I3498" s="1" t="s">
        <v>5310</v>
      </c>
      <c r="J3498" s="1" t="s">
        <v>1710</v>
      </c>
      <c r="K3498" s="1" t="s">
        <v>1711</v>
      </c>
      <c r="L3498" s="1" t="s">
        <v>1712</v>
      </c>
      <c r="M3498" s="1" t="s">
        <v>5001</v>
      </c>
      <c r="N3498" s="1" t="s">
        <v>31</v>
      </c>
      <c r="O3498" s="1" t="s">
        <v>44</v>
      </c>
      <c r="P3498" s="1" t="s">
        <v>5002</v>
      </c>
      <c r="Q3498" s="1">
        <v>29.04</v>
      </c>
      <c r="R3498" s="1">
        <v>2</v>
      </c>
      <c r="S3498" s="1">
        <v>0</v>
      </c>
      <c r="T3498" s="1">
        <v>1.1400000000000001</v>
      </c>
      <c r="U3498">
        <v>2017</v>
      </c>
      <c r="V3498" s="14" t="str">
        <f t="shared" si="54"/>
        <v>03</v>
      </c>
      <c r="W3498" t="s">
        <v>11202</v>
      </c>
    </row>
    <row r="3499" spans="1:23" x14ac:dyDescent="0.35">
      <c r="A3499" s="1">
        <v>295</v>
      </c>
      <c r="B3499" s="1" t="s">
        <v>7081</v>
      </c>
      <c r="C3499" s="2">
        <v>42812</v>
      </c>
      <c r="D3499" s="2">
        <v>42816</v>
      </c>
      <c r="E3499" s="1" t="s">
        <v>33</v>
      </c>
      <c r="F3499" s="1" t="s">
        <v>918</v>
      </c>
      <c r="G3499" s="1" t="s">
        <v>919</v>
      </c>
      <c r="H3499" s="1" t="s">
        <v>23</v>
      </c>
      <c r="I3499" s="1" t="s">
        <v>7082</v>
      </c>
      <c r="J3499" s="1" t="s">
        <v>1759</v>
      </c>
      <c r="K3499" s="1" t="s">
        <v>1760</v>
      </c>
      <c r="L3499" s="1" t="s">
        <v>55</v>
      </c>
      <c r="M3499" s="1" t="s">
        <v>2626</v>
      </c>
      <c r="N3499" s="1" t="s">
        <v>31</v>
      </c>
      <c r="O3499" s="1" t="s">
        <v>37</v>
      </c>
      <c r="P3499" s="1" t="s">
        <v>2627</v>
      </c>
      <c r="Q3499" s="1">
        <v>103.68</v>
      </c>
      <c r="R3499" s="1">
        <v>5</v>
      </c>
      <c r="S3499" s="1">
        <v>0.1</v>
      </c>
      <c r="T3499" s="1">
        <v>2.2800000000000011</v>
      </c>
      <c r="U3499">
        <v>2017</v>
      </c>
      <c r="V3499" s="14" t="str">
        <f t="shared" si="54"/>
        <v>03</v>
      </c>
      <c r="W3499" t="s">
        <v>11202</v>
      </c>
    </row>
    <row r="3500" spans="1:23" x14ac:dyDescent="0.35">
      <c r="A3500" s="1">
        <v>6646</v>
      </c>
      <c r="B3500" s="1" t="s">
        <v>6904</v>
      </c>
      <c r="C3500" s="2">
        <v>43056</v>
      </c>
      <c r="D3500" s="2">
        <v>43061</v>
      </c>
      <c r="E3500" s="1" t="s">
        <v>33</v>
      </c>
      <c r="F3500" s="1" t="s">
        <v>801</v>
      </c>
      <c r="G3500" s="1" t="s">
        <v>802</v>
      </c>
      <c r="H3500" s="1" t="s">
        <v>30</v>
      </c>
      <c r="I3500" s="1" t="s">
        <v>4915</v>
      </c>
      <c r="J3500" s="1" t="s">
        <v>2348</v>
      </c>
      <c r="K3500" s="1" t="s">
        <v>1760</v>
      </c>
      <c r="L3500" s="1" t="s">
        <v>55</v>
      </c>
      <c r="M3500" s="1" t="s">
        <v>3585</v>
      </c>
      <c r="N3500" s="1" t="s">
        <v>31</v>
      </c>
      <c r="O3500" s="1" t="s">
        <v>37</v>
      </c>
      <c r="P3500" s="1" t="s">
        <v>2103</v>
      </c>
      <c r="Q3500" s="1">
        <v>256.74</v>
      </c>
      <c r="R3500" s="1">
        <v>5</v>
      </c>
      <c r="S3500" s="1">
        <v>0.6</v>
      </c>
      <c r="T3500" s="1">
        <v>-109.25999999999999</v>
      </c>
      <c r="U3500">
        <v>2017</v>
      </c>
      <c r="V3500" s="14" t="str">
        <f t="shared" si="54"/>
        <v>11</v>
      </c>
      <c r="W3500" t="s">
        <v>11198</v>
      </c>
    </row>
    <row r="3501" spans="1:23" x14ac:dyDescent="0.35">
      <c r="A3501" s="1">
        <v>6799</v>
      </c>
      <c r="B3501" s="1" t="s">
        <v>7091</v>
      </c>
      <c r="C3501" s="2">
        <v>43772</v>
      </c>
      <c r="D3501" s="2">
        <v>43778</v>
      </c>
      <c r="E3501" s="1" t="s">
        <v>33</v>
      </c>
      <c r="F3501" s="1" t="s">
        <v>1288</v>
      </c>
      <c r="G3501" s="1" t="s">
        <v>1289</v>
      </c>
      <c r="H3501" s="1" t="s">
        <v>54</v>
      </c>
      <c r="I3501" s="1" t="s">
        <v>4915</v>
      </c>
      <c r="J3501" s="1" t="s">
        <v>2348</v>
      </c>
      <c r="K3501" s="1" t="s">
        <v>1760</v>
      </c>
      <c r="L3501" s="1" t="s">
        <v>55</v>
      </c>
      <c r="M3501" s="1" t="s">
        <v>5365</v>
      </c>
      <c r="N3501" s="1" t="s">
        <v>42</v>
      </c>
      <c r="O3501" s="1" t="s">
        <v>212</v>
      </c>
      <c r="P3501" s="1" t="s">
        <v>5366</v>
      </c>
      <c r="Q3501" s="1">
        <v>934.18500000000006</v>
      </c>
      <c r="R3501" s="1">
        <v>7</v>
      </c>
      <c r="S3501" s="1">
        <v>0.5</v>
      </c>
      <c r="T3501" s="1">
        <v>-915.70500000000004</v>
      </c>
      <c r="U3501">
        <v>2019</v>
      </c>
      <c r="V3501" s="14" t="str">
        <f t="shared" si="54"/>
        <v>11</v>
      </c>
      <c r="W3501" t="s">
        <v>11198</v>
      </c>
    </row>
    <row r="3502" spans="1:23" x14ac:dyDescent="0.35">
      <c r="A3502" s="1">
        <v>3501</v>
      </c>
      <c r="B3502" s="1" t="s">
        <v>7092</v>
      </c>
      <c r="C3502" s="2">
        <v>43353</v>
      </c>
      <c r="D3502" s="2">
        <v>43357</v>
      </c>
      <c r="E3502" s="1" t="s">
        <v>33</v>
      </c>
      <c r="F3502" s="1" t="s">
        <v>1228</v>
      </c>
      <c r="G3502" s="1" t="s">
        <v>1229</v>
      </c>
      <c r="H3502" s="1" t="s">
        <v>23</v>
      </c>
      <c r="I3502" s="1" t="s">
        <v>1879</v>
      </c>
      <c r="J3502" s="1" t="s">
        <v>1879</v>
      </c>
      <c r="K3502" s="1" t="s">
        <v>1804</v>
      </c>
      <c r="L3502" s="1" t="s">
        <v>24</v>
      </c>
      <c r="M3502" s="1" t="s">
        <v>3790</v>
      </c>
      <c r="N3502" s="1" t="s">
        <v>42</v>
      </c>
      <c r="O3502" s="1" t="s">
        <v>70</v>
      </c>
      <c r="P3502" s="1" t="s">
        <v>3791</v>
      </c>
      <c r="Q3502" s="1">
        <v>632.34</v>
      </c>
      <c r="R3502" s="1">
        <v>9</v>
      </c>
      <c r="S3502" s="1">
        <v>0</v>
      </c>
      <c r="T3502" s="1">
        <v>56.7</v>
      </c>
      <c r="U3502">
        <v>2018</v>
      </c>
      <c r="V3502" s="14" t="str">
        <f t="shared" si="54"/>
        <v>09</v>
      </c>
      <c r="W3502" t="s">
        <v>11206</v>
      </c>
    </row>
    <row r="3503" spans="1:23" x14ac:dyDescent="0.35">
      <c r="A3503" s="1">
        <v>3502</v>
      </c>
      <c r="B3503" s="1" t="s">
        <v>7093</v>
      </c>
      <c r="C3503" s="2">
        <v>42586</v>
      </c>
      <c r="D3503" s="2">
        <v>42591</v>
      </c>
      <c r="E3503" s="1" t="s">
        <v>33</v>
      </c>
      <c r="F3503" s="1" t="s">
        <v>1568</v>
      </c>
      <c r="G3503" s="1" t="s">
        <v>1569</v>
      </c>
      <c r="H3503" s="1" t="s">
        <v>23</v>
      </c>
      <c r="I3503" s="1" t="s">
        <v>7094</v>
      </c>
      <c r="J3503" s="1" t="s">
        <v>1736</v>
      </c>
      <c r="K3503" s="1" t="s">
        <v>1737</v>
      </c>
      <c r="L3503" s="1" t="s">
        <v>55</v>
      </c>
      <c r="M3503" s="1" t="s">
        <v>2595</v>
      </c>
      <c r="N3503" s="1" t="s">
        <v>31</v>
      </c>
      <c r="O3503" s="1" t="s">
        <v>44</v>
      </c>
      <c r="P3503" s="1" t="s">
        <v>2596</v>
      </c>
      <c r="Q3503" s="1">
        <v>66.449999999999989</v>
      </c>
      <c r="R3503" s="1">
        <v>5</v>
      </c>
      <c r="S3503" s="1">
        <v>0</v>
      </c>
      <c r="T3503" s="1">
        <v>1.9500000000000002</v>
      </c>
      <c r="U3503">
        <v>2016</v>
      </c>
      <c r="V3503" s="14" t="str">
        <f t="shared" si="54"/>
        <v>08</v>
      </c>
      <c r="W3503" t="s">
        <v>11194</v>
      </c>
    </row>
    <row r="3504" spans="1:23" x14ac:dyDescent="0.35">
      <c r="A3504" s="1">
        <v>3503</v>
      </c>
      <c r="B3504" s="1" t="s">
        <v>7095</v>
      </c>
      <c r="C3504" s="2">
        <v>43192</v>
      </c>
      <c r="D3504" s="2">
        <v>43197</v>
      </c>
      <c r="E3504" s="1" t="s">
        <v>33</v>
      </c>
      <c r="F3504" s="1" t="s">
        <v>1487</v>
      </c>
      <c r="G3504" s="1" t="s">
        <v>1488</v>
      </c>
      <c r="H3504" s="1" t="s">
        <v>23</v>
      </c>
      <c r="I3504" s="1" t="s">
        <v>3392</v>
      </c>
      <c r="J3504" s="1" t="s">
        <v>1777</v>
      </c>
      <c r="K3504" s="1" t="s">
        <v>1778</v>
      </c>
      <c r="L3504" s="1" t="s">
        <v>24</v>
      </c>
      <c r="M3504" s="1" t="s">
        <v>3314</v>
      </c>
      <c r="N3504" s="1" t="s">
        <v>25</v>
      </c>
      <c r="O3504" s="1" t="s">
        <v>40</v>
      </c>
      <c r="P3504" s="1" t="s">
        <v>3315</v>
      </c>
      <c r="Q3504" s="1">
        <v>444.72</v>
      </c>
      <c r="R3504" s="1">
        <v>4</v>
      </c>
      <c r="S3504" s="1">
        <v>0</v>
      </c>
      <c r="T3504" s="1">
        <v>208.92000000000002</v>
      </c>
      <c r="U3504">
        <v>2018</v>
      </c>
      <c r="V3504" s="14" t="str">
        <f t="shared" si="54"/>
        <v>04</v>
      </c>
      <c r="W3504" t="s">
        <v>11210</v>
      </c>
    </row>
    <row r="3505" spans="1:23" x14ac:dyDescent="0.35">
      <c r="A3505" s="1">
        <v>3504</v>
      </c>
      <c r="B3505" s="1" t="s">
        <v>7095</v>
      </c>
      <c r="C3505" s="2">
        <v>43192</v>
      </c>
      <c r="D3505" s="2">
        <v>43197</v>
      </c>
      <c r="E3505" s="1" t="s">
        <v>33</v>
      </c>
      <c r="F3505" s="1" t="s">
        <v>1487</v>
      </c>
      <c r="G3505" s="1" t="s">
        <v>1488</v>
      </c>
      <c r="H3505" s="1" t="s">
        <v>23</v>
      </c>
      <c r="I3505" s="1" t="s">
        <v>3392</v>
      </c>
      <c r="J3505" s="1" t="s">
        <v>1777</v>
      </c>
      <c r="K3505" s="1" t="s">
        <v>1778</v>
      </c>
      <c r="L3505" s="1" t="s">
        <v>24</v>
      </c>
      <c r="M3505" s="1" t="s">
        <v>2349</v>
      </c>
      <c r="N3505" s="1" t="s">
        <v>42</v>
      </c>
      <c r="O3505" s="1" t="s">
        <v>43</v>
      </c>
      <c r="P3505" s="1" t="s">
        <v>2350</v>
      </c>
      <c r="Q3505" s="1">
        <v>300.40199999999999</v>
      </c>
      <c r="R3505" s="1">
        <v>3</v>
      </c>
      <c r="S3505" s="1">
        <v>0.4</v>
      </c>
      <c r="T3505" s="1">
        <v>-125.20800000000003</v>
      </c>
      <c r="U3505">
        <v>2018</v>
      </c>
      <c r="V3505" s="14" t="str">
        <f t="shared" si="54"/>
        <v>04</v>
      </c>
      <c r="W3505" t="s">
        <v>11210</v>
      </c>
    </row>
    <row r="3506" spans="1:23" x14ac:dyDescent="0.35">
      <c r="A3506" s="1">
        <v>3505</v>
      </c>
      <c r="B3506" s="1" t="s">
        <v>7095</v>
      </c>
      <c r="C3506" s="2">
        <v>43192</v>
      </c>
      <c r="D3506" s="2">
        <v>43197</v>
      </c>
      <c r="E3506" s="1" t="s">
        <v>33</v>
      </c>
      <c r="F3506" s="1" t="s">
        <v>1487</v>
      </c>
      <c r="G3506" s="1" t="s">
        <v>1488</v>
      </c>
      <c r="H3506" s="1" t="s">
        <v>23</v>
      </c>
      <c r="I3506" s="1" t="s">
        <v>3392</v>
      </c>
      <c r="J3506" s="1" t="s">
        <v>1777</v>
      </c>
      <c r="K3506" s="1" t="s">
        <v>1778</v>
      </c>
      <c r="L3506" s="1" t="s">
        <v>24</v>
      </c>
      <c r="M3506" s="1" t="s">
        <v>2905</v>
      </c>
      <c r="N3506" s="1" t="s">
        <v>31</v>
      </c>
      <c r="O3506" s="1" t="s">
        <v>99</v>
      </c>
      <c r="P3506" s="1" t="s">
        <v>2906</v>
      </c>
      <c r="Q3506" s="1">
        <v>32.4</v>
      </c>
      <c r="R3506" s="1">
        <v>3</v>
      </c>
      <c r="S3506" s="1">
        <v>0</v>
      </c>
      <c r="T3506" s="1">
        <v>4.8600000000000003</v>
      </c>
      <c r="U3506">
        <v>2018</v>
      </c>
      <c r="V3506" s="14" t="str">
        <f t="shared" si="54"/>
        <v>04</v>
      </c>
      <c r="W3506" t="s">
        <v>11210</v>
      </c>
    </row>
    <row r="3507" spans="1:23" x14ac:dyDescent="0.35">
      <c r="A3507" s="1">
        <v>3506</v>
      </c>
      <c r="B3507" s="1" t="s">
        <v>7096</v>
      </c>
      <c r="C3507" s="2">
        <v>43682</v>
      </c>
      <c r="D3507" s="2">
        <v>43688</v>
      </c>
      <c r="E3507" s="1" t="s">
        <v>33</v>
      </c>
      <c r="F3507" s="1" t="s">
        <v>866</v>
      </c>
      <c r="G3507" s="1" t="s">
        <v>867</v>
      </c>
      <c r="H3507" s="1" t="s">
        <v>23</v>
      </c>
      <c r="I3507" s="1" t="s">
        <v>3064</v>
      </c>
      <c r="J3507" s="1" t="s">
        <v>2988</v>
      </c>
      <c r="K3507" s="1" t="s">
        <v>1737</v>
      </c>
      <c r="L3507" s="1" t="s">
        <v>55</v>
      </c>
      <c r="M3507" s="1" t="s">
        <v>7033</v>
      </c>
      <c r="N3507" s="1" t="s">
        <v>31</v>
      </c>
      <c r="O3507" s="1" t="s">
        <v>32</v>
      </c>
      <c r="P3507" s="1" t="s">
        <v>7034</v>
      </c>
      <c r="Q3507" s="1">
        <v>17.88</v>
      </c>
      <c r="R3507" s="1">
        <v>2</v>
      </c>
      <c r="S3507" s="1">
        <v>0</v>
      </c>
      <c r="T3507" s="1">
        <v>5.88</v>
      </c>
      <c r="U3507">
        <v>2019</v>
      </c>
      <c r="V3507" s="14" t="str">
        <f t="shared" si="54"/>
        <v>08</v>
      </c>
      <c r="W3507" t="s">
        <v>11194</v>
      </c>
    </row>
    <row r="3508" spans="1:23" x14ac:dyDescent="0.35">
      <c r="A3508" s="1">
        <v>3507</v>
      </c>
      <c r="B3508" s="1" t="s">
        <v>7096</v>
      </c>
      <c r="C3508" s="2">
        <v>43682</v>
      </c>
      <c r="D3508" s="2">
        <v>43688</v>
      </c>
      <c r="E3508" s="1" t="s">
        <v>33</v>
      </c>
      <c r="F3508" s="1" t="s">
        <v>866</v>
      </c>
      <c r="G3508" s="1" t="s">
        <v>867</v>
      </c>
      <c r="H3508" s="1" t="s">
        <v>23</v>
      </c>
      <c r="I3508" s="1" t="s">
        <v>3064</v>
      </c>
      <c r="J3508" s="1" t="s">
        <v>2988</v>
      </c>
      <c r="K3508" s="1" t="s">
        <v>1737</v>
      </c>
      <c r="L3508" s="1" t="s">
        <v>55</v>
      </c>
      <c r="M3508" s="1" t="s">
        <v>2862</v>
      </c>
      <c r="N3508" s="1" t="s">
        <v>31</v>
      </c>
      <c r="O3508" s="1" t="s">
        <v>37</v>
      </c>
      <c r="P3508" s="1" t="s">
        <v>2863</v>
      </c>
      <c r="Q3508" s="1">
        <v>734.93999999999994</v>
      </c>
      <c r="R3508" s="1">
        <v>4</v>
      </c>
      <c r="S3508" s="1">
        <v>0.1</v>
      </c>
      <c r="T3508" s="1">
        <v>130.62000000000003</v>
      </c>
      <c r="U3508">
        <v>2019</v>
      </c>
      <c r="V3508" s="14" t="str">
        <f t="shared" si="54"/>
        <v>08</v>
      </c>
      <c r="W3508" t="s">
        <v>11194</v>
      </c>
    </row>
    <row r="3509" spans="1:23" x14ac:dyDescent="0.35">
      <c r="A3509" s="1">
        <v>3508</v>
      </c>
      <c r="B3509" s="1" t="s">
        <v>7097</v>
      </c>
      <c r="C3509" s="2">
        <v>43066</v>
      </c>
      <c r="D3509" s="2">
        <v>43070</v>
      </c>
      <c r="E3509" s="1" t="s">
        <v>33</v>
      </c>
      <c r="F3509" s="1" t="s">
        <v>758</v>
      </c>
      <c r="G3509" s="1" t="s">
        <v>759</v>
      </c>
      <c r="H3509" s="1" t="s">
        <v>23</v>
      </c>
      <c r="I3509" s="1" t="s">
        <v>5072</v>
      </c>
      <c r="J3509" s="1" t="s">
        <v>2202</v>
      </c>
      <c r="K3509" s="1" t="s">
        <v>1804</v>
      </c>
      <c r="L3509" s="1" t="s">
        <v>24</v>
      </c>
      <c r="M3509" s="1" t="s">
        <v>4835</v>
      </c>
      <c r="N3509" s="1" t="s">
        <v>31</v>
      </c>
      <c r="O3509" s="1" t="s">
        <v>44</v>
      </c>
      <c r="P3509" s="1" t="s">
        <v>4836</v>
      </c>
      <c r="Q3509" s="1">
        <v>241.50000000000003</v>
      </c>
      <c r="R3509" s="1">
        <v>5</v>
      </c>
      <c r="S3509" s="1">
        <v>0</v>
      </c>
      <c r="T3509" s="1">
        <v>28.95</v>
      </c>
      <c r="U3509">
        <v>2017</v>
      </c>
      <c r="V3509" s="14" t="str">
        <f t="shared" si="54"/>
        <v>11</v>
      </c>
      <c r="W3509" t="s">
        <v>11198</v>
      </c>
    </row>
    <row r="3510" spans="1:23" x14ac:dyDescent="0.35">
      <c r="A3510" s="1">
        <v>3509</v>
      </c>
      <c r="B3510" s="1" t="s">
        <v>7098</v>
      </c>
      <c r="C3510" s="2">
        <v>43160</v>
      </c>
      <c r="D3510" s="2">
        <v>43166</v>
      </c>
      <c r="E3510" s="1" t="s">
        <v>33</v>
      </c>
      <c r="F3510" s="1" t="s">
        <v>120</v>
      </c>
      <c r="G3510" s="1" t="s">
        <v>121</v>
      </c>
      <c r="H3510" s="1" t="s">
        <v>30</v>
      </c>
      <c r="I3510" s="1" t="s">
        <v>1867</v>
      </c>
      <c r="J3510" s="1" t="s">
        <v>1867</v>
      </c>
      <c r="K3510" s="1" t="s">
        <v>1868</v>
      </c>
      <c r="L3510" s="1" t="s">
        <v>1712</v>
      </c>
      <c r="M3510" s="1" t="s">
        <v>4744</v>
      </c>
      <c r="N3510" s="1" t="s">
        <v>25</v>
      </c>
      <c r="O3510" s="1" t="s">
        <v>40</v>
      </c>
      <c r="P3510" s="1" t="s">
        <v>4745</v>
      </c>
      <c r="Q3510" s="1">
        <v>116.34</v>
      </c>
      <c r="R3510" s="1">
        <v>5</v>
      </c>
      <c r="S3510" s="1">
        <v>0.6</v>
      </c>
      <c r="T3510" s="1">
        <v>-157.10999999999999</v>
      </c>
      <c r="U3510">
        <v>2018</v>
      </c>
      <c r="V3510" s="14" t="str">
        <f t="shared" si="54"/>
        <v>03</v>
      </c>
      <c r="W3510" t="s">
        <v>11202</v>
      </c>
    </row>
    <row r="3511" spans="1:23" x14ac:dyDescent="0.35">
      <c r="A3511" s="1">
        <v>3510</v>
      </c>
      <c r="B3511" s="1" t="s">
        <v>7099</v>
      </c>
      <c r="C3511" s="2">
        <v>43261</v>
      </c>
      <c r="D3511" s="2">
        <v>43262</v>
      </c>
      <c r="E3511" s="1" t="s">
        <v>77</v>
      </c>
      <c r="F3511" s="1" t="s">
        <v>428</v>
      </c>
      <c r="G3511" s="1" t="s">
        <v>429</v>
      </c>
      <c r="H3511" s="1" t="s">
        <v>23</v>
      </c>
      <c r="I3511" s="1" t="s">
        <v>1889</v>
      </c>
      <c r="J3511" s="1" t="s">
        <v>1889</v>
      </c>
      <c r="K3511" s="1" t="s">
        <v>1804</v>
      </c>
      <c r="L3511" s="1" t="s">
        <v>24</v>
      </c>
      <c r="M3511" s="1" t="s">
        <v>3810</v>
      </c>
      <c r="N3511" s="1" t="s">
        <v>31</v>
      </c>
      <c r="O3511" s="1" t="s">
        <v>41</v>
      </c>
      <c r="P3511" s="1" t="s">
        <v>3811</v>
      </c>
      <c r="Q3511" s="1">
        <v>370.01999999999992</v>
      </c>
      <c r="R3511" s="1">
        <v>14</v>
      </c>
      <c r="S3511" s="1">
        <v>0</v>
      </c>
      <c r="T3511" s="1">
        <v>33.18</v>
      </c>
      <c r="U3511">
        <v>2018</v>
      </c>
      <c r="V3511" s="14" t="str">
        <f t="shared" si="54"/>
        <v>06</v>
      </c>
      <c r="W3511" t="s">
        <v>11200</v>
      </c>
    </row>
    <row r="3512" spans="1:23" x14ac:dyDescent="0.35">
      <c r="A3512" s="1">
        <v>3511</v>
      </c>
      <c r="B3512" s="1" t="s">
        <v>7100</v>
      </c>
      <c r="C3512" s="2">
        <v>42538</v>
      </c>
      <c r="D3512" s="2">
        <v>42540</v>
      </c>
      <c r="E3512" s="1" t="s">
        <v>20</v>
      </c>
      <c r="F3512" s="1" t="s">
        <v>132</v>
      </c>
      <c r="G3512" s="1" t="s">
        <v>133</v>
      </c>
      <c r="H3512" s="1" t="s">
        <v>23</v>
      </c>
      <c r="I3512" s="1" t="s">
        <v>2101</v>
      </c>
      <c r="J3512" s="1" t="s">
        <v>1710</v>
      </c>
      <c r="K3512" s="1" t="s">
        <v>1711</v>
      </c>
      <c r="L3512" s="1" t="s">
        <v>1712</v>
      </c>
      <c r="M3512" s="1" t="s">
        <v>4140</v>
      </c>
      <c r="N3512" s="1" t="s">
        <v>31</v>
      </c>
      <c r="O3512" s="1" t="s">
        <v>37</v>
      </c>
      <c r="P3512" s="1" t="s">
        <v>4141</v>
      </c>
      <c r="Q3512" s="1">
        <v>99.25200000000001</v>
      </c>
      <c r="R3512" s="1">
        <v>2</v>
      </c>
      <c r="S3512" s="1">
        <v>0.1</v>
      </c>
      <c r="T3512" s="1">
        <v>9.9120000000000008</v>
      </c>
      <c r="U3512">
        <v>2016</v>
      </c>
      <c r="V3512" s="14" t="str">
        <f t="shared" si="54"/>
        <v>06</v>
      </c>
      <c r="W3512" t="s">
        <v>11200</v>
      </c>
    </row>
    <row r="3513" spans="1:23" x14ac:dyDescent="0.35">
      <c r="A3513" s="1">
        <v>3512</v>
      </c>
      <c r="B3513" s="1" t="s">
        <v>7101</v>
      </c>
      <c r="C3513" s="2">
        <v>42894</v>
      </c>
      <c r="D3513" s="2">
        <v>42898</v>
      </c>
      <c r="E3513" s="1" t="s">
        <v>20</v>
      </c>
      <c r="F3513" s="1" t="s">
        <v>1524</v>
      </c>
      <c r="G3513" s="1" t="s">
        <v>1525</v>
      </c>
      <c r="H3513" s="1" t="s">
        <v>23</v>
      </c>
      <c r="I3513" s="1" t="s">
        <v>4129</v>
      </c>
      <c r="J3513" s="1" t="s">
        <v>1768</v>
      </c>
      <c r="K3513" s="1" t="s">
        <v>1737</v>
      </c>
      <c r="L3513" s="1" t="s">
        <v>55</v>
      </c>
      <c r="M3513" s="1" t="s">
        <v>1880</v>
      </c>
      <c r="N3513" s="1" t="s">
        <v>25</v>
      </c>
      <c r="O3513" s="1" t="s">
        <v>26</v>
      </c>
      <c r="P3513" s="1" t="s">
        <v>1881</v>
      </c>
      <c r="Q3513" s="1">
        <v>439.34399999999999</v>
      </c>
      <c r="R3513" s="1">
        <v>4</v>
      </c>
      <c r="S3513" s="1">
        <v>0.1</v>
      </c>
      <c r="T3513" s="1">
        <v>63.383999999999986</v>
      </c>
      <c r="U3513">
        <v>2017</v>
      </c>
      <c r="V3513" s="14" t="str">
        <f t="shared" si="54"/>
        <v>06</v>
      </c>
      <c r="W3513" t="s">
        <v>11200</v>
      </c>
    </row>
    <row r="3514" spans="1:23" x14ac:dyDescent="0.35">
      <c r="A3514" s="1">
        <v>3513</v>
      </c>
      <c r="B3514" s="1" t="s">
        <v>7101</v>
      </c>
      <c r="C3514" s="2">
        <v>42894</v>
      </c>
      <c r="D3514" s="2">
        <v>42898</v>
      </c>
      <c r="E3514" s="1" t="s">
        <v>20</v>
      </c>
      <c r="F3514" s="1" t="s">
        <v>1524</v>
      </c>
      <c r="G3514" s="1" t="s">
        <v>1525</v>
      </c>
      <c r="H3514" s="1" t="s">
        <v>23</v>
      </c>
      <c r="I3514" s="1" t="s">
        <v>4129</v>
      </c>
      <c r="J3514" s="1" t="s">
        <v>1768</v>
      </c>
      <c r="K3514" s="1" t="s">
        <v>1737</v>
      </c>
      <c r="L3514" s="1" t="s">
        <v>55</v>
      </c>
      <c r="M3514" s="1" t="s">
        <v>3274</v>
      </c>
      <c r="N3514" s="1" t="s">
        <v>42</v>
      </c>
      <c r="O3514" s="1" t="s">
        <v>43</v>
      </c>
      <c r="P3514" s="1" t="s">
        <v>3275</v>
      </c>
      <c r="Q3514" s="1">
        <v>285.80399999999997</v>
      </c>
      <c r="R3514" s="1">
        <v>2</v>
      </c>
      <c r="S3514" s="1">
        <v>0.15</v>
      </c>
      <c r="T3514" s="1">
        <v>-6.7560000000000002</v>
      </c>
      <c r="U3514">
        <v>2017</v>
      </c>
      <c r="V3514" s="14" t="str">
        <f t="shared" si="54"/>
        <v>06</v>
      </c>
      <c r="W3514" t="s">
        <v>11200</v>
      </c>
    </row>
    <row r="3515" spans="1:23" x14ac:dyDescent="0.35">
      <c r="A3515" s="1">
        <v>3514</v>
      </c>
      <c r="B3515" s="1" t="s">
        <v>7084</v>
      </c>
      <c r="C3515" s="2">
        <v>43502</v>
      </c>
      <c r="D3515" s="2">
        <v>43506</v>
      </c>
      <c r="E3515" s="1" t="s">
        <v>20</v>
      </c>
      <c r="F3515" s="1" t="s">
        <v>1493</v>
      </c>
      <c r="G3515" s="1" t="s">
        <v>1494</v>
      </c>
      <c r="H3515" s="1" t="s">
        <v>23</v>
      </c>
      <c r="I3515" s="1" t="s">
        <v>4573</v>
      </c>
      <c r="J3515" s="1" t="s">
        <v>2285</v>
      </c>
      <c r="K3515" s="1" t="s">
        <v>1804</v>
      </c>
      <c r="L3515" s="1" t="s">
        <v>24</v>
      </c>
      <c r="M3515" s="1" t="s">
        <v>3117</v>
      </c>
      <c r="N3515" s="1" t="s">
        <v>31</v>
      </c>
      <c r="O3515" s="1" t="s">
        <v>44</v>
      </c>
      <c r="P3515" s="1" t="s">
        <v>3118</v>
      </c>
      <c r="Q3515" s="1">
        <v>49.949999999999996</v>
      </c>
      <c r="R3515" s="1">
        <v>3</v>
      </c>
      <c r="S3515" s="1">
        <v>0</v>
      </c>
      <c r="T3515" s="1">
        <v>13.950000000000001</v>
      </c>
      <c r="U3515">
        <v>2019</v>
      </c>
      <c r="V3515" s="14" t="str">
        <f t="shared" si="54"/>
        <v>02</v>
      </c>
      <c r="W3515" t="s">
        <v>11196</v>
      </c>
    </row>
    <row r="3516" spans="1:23" x14ac:dyDescent="0.35">
      <c r="A3516" s="1">
        <v>3515</v>
      </c>
      <c r="B3516" s="1" t="s">
        <v>7084</v>
      </c>
      <c r="C3516" s="2">
        <v>43502</v>
      </c>
      <c r="D3516" s="2">
        <v>43506</v>
      </c>
      <c r="E3516" s="1" t="s">
        <v>20</v>
      </c>
      <c r="F3516" s="1" t="s">
        <v>1493</v>
      </c>
      <c r="G3516" s="1" t="s">
        <v>1494</v>
      </c>
      <c r="H3516" s="1" t="s">
        <v>23</v>
      </c>
      <c r="I3516" s="1" t="s">
        <v>4573</v>
      </c>
      <c r="J3516" s="1" t="s">
        <v>2285</v>
      </c>
      <c r="K3516" s="1" t="s">
        <v>1804</v>
      </c>
      <c r="L3516" s="1" t="s">
        <v>24</v>
      </c>
      <c r="M3516" s="1" t="s">
        <v>2824</v>
      </c>
      <c r="N3516" s="1" t="s">
        <v>31</v>
      </c>
      <c r="O3516" s="1" t="s">
        <v>41</v>
      </c>
      <c r="P3516" s="1" t="s">
        <v>2825</v>
      </c>
      <c r="Q3516" s="1">
        <v>78.3</v>
      </c>
      <c r="R3516" s="1">
        <v>3</v>
      </c>
      <c r="S3516" s="1">
        <v>0</v>
      </c>
      <c r="T3516" s="1">
        <v>20.339999999999996</v>
      </c>
      <c r="U3516">
        <v>2019</v>
      </c>
      <c r="V3516" s="14" t="str">
        <f t="shared" si="54"/>
        <v>02</v>
      </c>
      <c r="W3516" t="s">
        <v>11196</v>
      </c>
    </row>
    <row r="3517" spans="1:23" x14ac:dyDescent="0.35">
      <c r="A3517" s="1">
        <v>3516</v>
      </c>
      <c r="B3517" s="1" t="s">
        <v>7084</v>
      </c>
      <c r="C3517" s="2">
        <v>43502</v>
      </c>
      <c r="D3517" s="2">
        <v>43506</v>
      </c>
      <c r="E3517" s="1" t="s">
        <v>20</v>
      </c>
      <c r="F3517" s="1" t="s">
        <v>1493</v>
      </c>
      <c r="G3517" s="1" t="s">
        <v>1494</v>
      </c>
      <c r="H3517" s="1" t="s">
        <v>23</v>
      </c>
      <c r="I3517" s="1" t="s">
        <v>4573</v>
      </c>
      <c r="J3517" s="1" t="s">
        <v>2285</v>
      </c>
      <c r="K3517" s="1" t="s">
        <v>1804</v>
      </c>
      <c r="L3517" s="1" t="s">
        <v>24</v>
      </c>
      <c r="M3517" s="1" t="s">
        <v>3701</v>
      </c>
      <c r="N3517" s="1" t="s">
        <v>31</v>
      </c>
      <c r="O3517" s="1" t="s">
        <v>41</v>
      </c>
      <c r="P3517" s="1" t="s">
        <v>3702</v>
      </c>
      <c r="Q3517" s="1">
        <v>146.1</v>
      </c>
      <c r="R3517" s="1">
        <v>5</v>
      </c>
      <c r="S3517" s="1">
        <v>0</v>
      </c>
      <c r="T3517" s="1">
        <v>18.900000000000002</v>
      </c>
      <c r="U3517">
        <v>2019</v>
      </c>
      <c r="V3517" s="14" t="str">
        <f t="shared" si="54"/>
        <v>02</v>
      </c>
      <c r="W3517" t="s">
        <v>11196</v>
      </c>
    </row>
    <row r="3518" spans="1:23" x14ac:dyDescent="0.35">
      <c r="A3518" s="1">
        <v>3517</v>
      </c>
      <c r="B3518" s="1" t="s">
        <v>7102</v>
      </c>
      <c r="C3518" s="2">
        <v>42812</v>
      </c>
      <c r="D3518" s="2">
        <v>42817</v>
      </c>
      <c r="E3518" s="1" t="s">
        <v>20</v>
      </c>
      <c r="F3518" s="1" t="s">
        <v>803</v>
      </c>
      <c r="G3518" s="1" t="s">
        <v>804</v>
      </c>
      <c r="H3518" s="1" t="s">
        <v>23</v>
      </c>
      <c r="I3518" s="1" t="s">
        <v>3410</v>
      </c>
      <c r="J3518" s="1" t="s">
        <v>3411</v>
      </c>
      <c r="K3518" s="1" t="s">
        <v>3070</v>
      </c>
      <c r="L3518" s="1" t="s">
        <v>1712</v>
      </c>
      <c r="M3518" s="1" t="s">
        <v>4095</v>
      </c>
      <c r="N3518" s="1" t="s">
        <v>31</v>
      </c>
      <c r="O3518" s="1" t="s">
        <v>44</v>
      </c>
      <c r="P3518" s="1" t="s">
        <v>4096</v>
      </c>
      <c r="Q3518" s="1">
        <v>60.599999999999994</v>
      </c>
      <c r="R3518" s="1">
        <v>2</v>
      </c>
      <c r="S3518" s="1">
        <v>0</v>
      </c>
      <c r="T3518" s="1">
        <v>27.839999999999996</v>
      </c>
      <c r="U3518">
        <v>2017</v>
      </c>
      <c r="V3518" s="14" t="str">
        <f t="shared" si="54"/>
        <v>03</v>
      </c>
      <c r="W3518" t="s">
        <v>11202</v>
      </c>
    </row>
    <row r="3519" spans="1:23" x14ac:dyDescent="0.35">
      <c r="A3519" s="1">
        <v>3518</v>
      </c>
      <c r="B3519" s="1" t="s">
        <v>7102</v>
      </c>
      <c r="C3519" s="2">
        <v>42812</v>
      </c>
      <c r="D3519" s="2">
        <v>42817</v>
      </c>
      <c r="E3519" s="1" t="s">
        <v>20</v>
      </c>
      <c r="F3519" s="1" t="s">
        <v>803</v>
      </c>
      <c r="G3519" s="1" t="s">
        <v>804</v>
      </c>
      <c r="H3519" s="1" t="s">
        <v>23</v>
      </c>
      <c r="I3519" s="1" t="s">
        <v>3410</v>
      </c>
      <c r="J3519" s="1" t="s">
        <v>3411</v>
      </c>
      <c r="K3519" s="1" t="s">
        <v>3070</v>
      </c>
      <c r="L3519" s="1" t="s">
        <v>1712</v>
      </c>
      <c r="M3519" s="1" t="s">
        <v>4285</v>
      </c>
      <c r="N3519" s="1" t="s">
        <v>31</v>
      </c>
      <c r="O3519" s="1" t="s">
        <v>74</v>
      </c>
      <c r="P3519" s="1" t="s">
        <v>4286</v>
      </c>
      <c r="Q3519" s="1">
        <v>42.18</v>
      </c>
      <c r="R3519" s="1">
        <v>2</v>
      </c>
      <c r="S3519" s="1">
        <v>0</v>
      </c>
      <c r="T3519" s="1">
        <v>13.02</v>
      </c>
      <c r="U3519">
        <v>2017</v>
      </c>
      <c r="V3519" s="14" t="str">
        <f t="shared" si="54"/>
        <v>03</v>
      </c>
      <c r="W3519" t="s">
        <v>11202</v>
      </c>
    </row>
    <row r="3520" spans="1:23" x14ac:dyDescent="0.35">
      <c r="A3520" s="1">
        <v>3519</v>
      </c>
      <c r="B3520" s="1" t="s">
        <v>7103</v>
      </c>
      <c r="C3520" s="2">
        <v>43370</v>
      </c>
      <c r="D3520" s="2">
        <v>43376</v>
      </c>
      <c r="E3520" s="1" t="s">
        <v>33</v>
      </c>
      <c r="F3520" s="1" t="s">
        <v>732</v>
      </c>
      <c r="G3520" s="1" t="s">
        <v>733</v>
      </c>
      <c r="H3520" s="1" t="s">
        <v>54</v>
      </c>
      <c r="I3520" s="1" t="s">
        <v>6095</v>
      </c>
      <c r="J3520" s="1" t="s">
        <v>1768</v>
      </c>
      <c r="K3520" s="1" t="s">
        <v>1737</v>
      </c>
      <c r="L3520" s="1" t="s">
        <v>55</v>
      </c>
      <c r="M3520" s="1" t="s">
        <v>2257</v>
      </c>
      <c r="N3520" s="1" t="s">
        <v>31</v>
      </c>
      <c r="O3520" s="1" t="s">
        <v>41</v>
      </c>
      <c r="P3520" s="1" t="s">
        <v>2258</v>
      </c>
      <c r="Q3520" s="1">
        <v>140.22</v>
      </c>
      <c r="R3520" s="1">
        <v>3</v>
      </c>
      <c r="S3520" s="1">
        <v>0</v>
      </c>
      <c r="T3520" s="1">
        <v>65.88</v>
      </c>
      <c r="U3520">
        <v>2018</v>
      </c>
      <c r="V3520" s="14" t="str">
        <f t="shared" si="54"/>
        <v>09</v>
      </c>
      <c r="W3520" t="s">
        <v>11206</v>
      </c>
    </row>
    <row r="3521" spans="1:23" x14ac:dyDescent="0.35">
      <c r="A3521" s="1">
        <v>3520</v>
      </c>
      <c r="B3521" s="1" t="s">
        <v>7104</v>
      </c>
      <c r="C3521" s="2">
        <v>42725</v>
      </c>
      <c r="D3521" s="2">
        <v>42730</v>
      </c>
      <c r="E3521" s="1" t="s">
        <v>20</v>
      </c>
      <c r="F3521" s="1" t="s">
        <v>234</v>
      </c>
      <c r="G3521" s="1" t="s">
        <v>235</v>
      </c>
      <c r="H3521" s="1" t="s">
        <v>30</v>
      </c>
      <c r="I3521" s="1" t="s">
        <v>3763</v>
      </c>
      <c r="J3521" s="1" t="s">
        <v>2563</v>
      </c>
      <c r="K3521" s="1" t="s">
        <v>1737</v>
      </c>
      <c r="L3521" s="1" t="s">
        <v>55</v>
      </c>
      <c r="M3521" s="1" t="s">
        <v>3592</v>
      </c>
      <c r="N3521" s="1" t="s">
        <v>31</v>
      </c>
      <c r="O3521" s="1" t="s">
        <v>44</v>
      </c>
      <c r="P3521" s="1" t="s">
        <v>3593</v>
      </c>
      <c r="Q3521" s="1">
        <v>40.199999999999996</v>
      </c>
      <c r="R3521" s="1">
        <v>5</v>
      </c>
      <c r="S3521" s="1">
        <v>0</v>
      </c>
      <c r="T3521" s="1">
        <v>16.8</v>
      </c>
      <c r="U3521">
        <v>2016</v>
      </c>
      <c r="V3521" s="14" t="str">
        <f t="shared" si="54"/>
        <v>12</v>
      </c>
      <c r="W3521" t="s">
        <v>11199</v>
      </c>
    </row>
    <row r="3522" spans="1:23" x14ac:dyDescent="0.35">
      <c r="A3522" s="1">
        <v>1630</v>
      </c>
      <c r="B3522" s="1" t="s">
        <v>7105</v>
      </c>
      <c r="C3522" s="2">
        <v>43324</v>
      </c>
      <c r="D3522" s="2">
        <v>43324</v>
      </c>
      <c r="E3522" s="1" t="s">
        <v>361</v>
      </c>
      <c r="F3522" s="1" t="s">
        <v>1428</v>
      </c>
      <c r="G3522" s="1" t="s">
        <v>1429</v>
      </c>
      <c r="H3522" s="1" t="s">
        <v>30</v>
      </c>
      <c r="I3522" s="1" t="s">
        <v>7082</v>
      </c>
      <c r="J3522" s="1" t="s">
        <v>1759</v>
      </c>
      <c r="K3522" s="1" t="s">
        <v>1760</v>
      </c>
      <c r="L3522" s="1" t="s">
        <v>55</v>
      </c>
      <c r="M3522" s="1" t="s">
        <v>3766</v>
      </c>
      <c r="N3522" s="1" t="s">
        <v>31</v>
      </c>
      <c r="O3522" s="1" t="s">
        <v>37</v>
      </c>
      <c r="P3522" s="1" t="s">
        <v>3767</v>
      </c>
      <c r="Q3522" s="1">
        <v>16.793999999999997</v>
      </c>
      <c r="R3522" s="1">
        <v>2</v>
      </c>
      <c r="S3522" s="1">
        <v>0.1</v>
      </c>
      <c r="T3522" s="1">
        <v>4.0739999999999998</v>
      </c>
      <c r="U3522">
        <v>2018</v>
      </c>
      <c r="V3522" s="14" t="str">
        <f t="shared" si="54"/>
        <v>08</v>
      </c>
      <c r="W3522" t="s">
        <v>11194</v>
      </c>
    </row>
    <row r="3523" spans="1:23" x14ac:dyDescent="0.35">
      <c r="A3523" s="1">
        <v>1749</v>
      </c>
      <c r="B3523" s="1" t="s">
        <v>7106</v>
      </c>
      <c r="C3523" s="2">
        <v>43090</v>
      </c>
      <c r="D3523" s="2">
        <v>43090</v>
      </c>
      <c r="E3523" s="1" t="s">
        <v>361</v>
      </c>
      <c r="F3523" s="1" t="s">
        <v>1048</v>
      </c>
      <c r="G3523" s="1" t="s">
        <v>1049</v>
      </c>
      <c r="H3523" s="1" t="s">
        <v>23</v>
      </c>
      <c r="I3523" s="1" t="s">
        <v>7082</v>
      </c>
      <c r="J3523" s="1" t="s">
        <v>1759</v>
      </c>
      <c r="K3523" s="1" t="s">
        <v>1760</v>
      </c>
      <c r="L3523" s="1" t="s">
        <v>55</v>
      </c>
      <c r="M3523" s="1" t="s">
        <v>1917</v>
      </c>
      <c r="N3523" s="1" t="s">
        <v>31</v>
      </c>
      <c r="O3523" s="1" t="s">
        <v>41</v>
      </c>
      <c r="P3523" s="1" t="s">
        <v>1918</v>
      </c>
      <c r="Q3523" s="1">
        <v>161.10000000000002</v>
      </c>
      <c r="R3523" s="1">
        <v>3</v>
      </c>
      <c r="S3523" s="1">
        <v>0</v>
      </c>
      <c r="T3523" s="1">
        <v>0</v>
      </c>
      <c r="U3523">
        <v>2017</v>
      </c>
      <c r="V3523" s="14" t="str">
        <f t="shared" ref="V3523:V3586" si="55">TEXT(C3523,"mm")</f>
        <v>12</v>
      </c>
      <c r="W3523" t="s">
        <v>11199</v>
      </c>
    </row>
    <row r="3524" spans="1:23" x14ac:dyDescent="0.35">
      <c r="A3524" s="1">
        <v>3523</v>
      </c>
      <c r="B3524" s="1" t="s">
        <v>7107</v>
      </c>
      <c r="C3524" s="2">
        <v>42915</v>
      </c>
      <c r="D3524" s="2">
        <v>42920</v>
      </c>
      <c r="E3524" s="1" t="s">
        <v>33</v>
      </c>
      <c r="F3524" s="1" t="s">
        <v>1243</v>
      </c>
      <c r="G3524" s="1" t="s">
        <v>1244</v>
      </c>
      <c r="H3524" s="1" t="s">
        <v>54</v>
      </c>
      <c r="I3524" s="1" t="s">
        <v>2101</v>
      </c>
      <c r="J3524" s="1" t="s">
        <v>1710</v>
      </c>
      <c r="K3524" s="1" t="s">
        <v>1711</v>
      </c>
      <c r="L3524" s="1" t="s">
        <v>1712</v>
      </c>
      <c r="M3524" s="1" t="s">
        <v>4896</v>
      </c>
      <c r="N3524" s="1" t="s">
        <v>25</v>
      </c>
      <c r="O3524" s="1" t="s">
        <v>27</v>
      </c>
      <c r="P3524" s="1" t="s">
        <v>4897</v>
      </c>
      <c r="Q3524" s="1">
        <v>822.85199999999975</v>
      </c>
      <c r="R3524" s="1">
        <v>2</v>
      </c>
      <c r="S3524" s="1">
        <v>0.1</v>
      </c>
      <c r="T3524" s="1">
        <v>246.85200000000003</v>
      </c>
      <c r="U3524">
        <v>2017</v>
      </c>
      <c r="V3524" s="14" t="str">
        <f t="shared" si="55"/>
        <v>06</v>
      </c>
      <c r="W3524" t="s">
        <v>11200</v>
      </c>
    </row>
    <row r="3525" spans="1:23" x14ac:dyDescent="0.35">
      <c r="A3525" s="1">
        <v>3524</v>
      </c>
      <c r="B3525" s="1" t="s">
        <v>7107</v>
      </c>
      <c r="C3525" s="2">
        <v>42915</v>
      </c>
      <c r="D3525" s="2">
        <v>42920</v>
      </c>
      <c r="E3525" s="1" t="s">
        <v>33</v>
      </c>
      <c r="F3525" s="1" t="s">
        <v>1243</v>
      </c>
      <c r="G3525" s="1" t="s">
        <v>1244</v>
      </c>
      <c r="H3525" s="1" t="s">
        <v>54</v>
      </c>
      <c r="I3525" s="1" t="s">
        <v>2101</v>
      </c>
      <c r="J3525" s="1" t="s">
        <v>1710</v>
      </c>
      <c r="K3525" s="1" t="s">
        <v>1711</v>
      </c>
      <c r="L3525" s="1" t="s">
        <v>1712</v>
      </c>
      <c r="M3525" s="1" t="s">
        <v>7108</v>
      </c>
      <c r="N3525" s="1" t="s">
        <v>31</v>
      </c>
      <c r="O3525" s="1" t="s">
        <v>179</v>
      </c>
      <c r="P3525" s="1" t="s">
        <v>7109</v>
      </c>
      <c r="Q3525" s="1">
        <v>284.25600000000003</v>
      </c>
      <c r="R3525" s="1">
        <v>14</v>
      </c>
      <c r="S3525" s="1">
        <v>0.1</v>
      </c>
      <c r="T3525" s="1">
        <v>122.976</v>
      </c>
      <c r="U3525">
        <v>2017</v>
      </c>
      <c r="V3525" s="14" t="str">
        <f t="shared" si="55"/>
        <v>06</v>
      </c>
      <c r="W3525" t="s">
        <v>11200</v>
      </c>
    </row>
    <row r="3526" spans="1:23" x14ac:dyDescent="0.35">
      <c r="A3526" s="1">
        <v>6800</v>
      </c>
      <c r="B3526" s="1" t="s">
        <v>7091</v>
      </c>
      <c r="C3526" s="2">
        <v>43772</v>
      </c>
      <c r="D3526" s="2">
        <v>43778</v>
      </c>
      <c r="E3526" s="1" t="s">
        <v>33</v>
      </c>
      <c r="F3526" s="1" t="s">
        <v>1288</v>
      </c>
      <c r="G3526" s="1" t="s">
        <v>1289</v>
      </c>
      <c r="H3526" s="1" t="s">
        <v>54</v>
      </c>
      <c r="I3526" s="1" t="s">
        <v>4915</v>
      </c>
      <c r="J3526" s="1" t="s">
        <v>2348</v>
      </c>
      <c r="K3526" s="1" t="s">
        <v>1760</v>
      </c>
      <c r="L3526" s="1" t="s">
        <v>55</v>
      </c>
      <c r="M3526" s="1" t="s">
        <v>2388</v>
      </c>
      <c r="N3526" s="1" t="s">
        <v>42</v>
      </c>
      <c r="O3526" s="1" t="s">
        <v>70</v>
      </c>
      <c r="P3526" s="1" t="s">
        <v>2389</v>
      </c>
      <c r="Q3526" s="1">
        <v>165.96000000000004</v>
      </c>
      <c r="R3526" s="1">
        <v>4</v>
      </c>
      <c r="S3526" s="1">
        <v>0.5</v>
      </c>
      <c r="T3526" s="1">
        <v>-112.92000000000004</v>
      </c>
      <c r="U3526">
        <v>2019</v>
      </c>
      <c r="V3526" s="14" t="str">
        <f t="shared" si="55"/>
        <v>11</v>
      </c>
      <c r="W3526" t="s">
        <v>11198</v>
      </c>
    </row>
    <row r="3527" spans="1:23" x14ac:dyDescent="0.35">
      <c r="A3527" s="1">
        <v>3526</v>
      </c>
      <c r="B3527" s="1" t="s">
        <v>7110</v>
      </c>
      <c r="C3527" s="2">
        <v>43076</v>
      </c>
      <c r="D3527" s="2">
        <v>43083</v>
      </c>
      <c r="E3527" s="1" t="s">
        <v>33</v>
      </c>
      <c r="F3527" s="1" t="s">
        <v>1518</v>
      </c>
      <c r="G3527" s="1" t="s">
        <v>1519</v>
      </c>
      <c r="H3527" s="1" t="s">
        <v>30</v>
      </c>
      <c r="I3527" s="1" t="s">
        <v>364</v>
      </c>
      <c r="J3527" s="1" t="s">
        <v>1710</v>
      </c>
      <c r="K3527" s="1" t="s">
        <v>1711</v>
      </c>
      <c r="L3527" s="1" t="s">
        <v>1712</v>
      </c>
      <c r="M3527" s="1" t="s">
        <v>2148</v>
      </c>
      <c r="N3527" s="1" t="s">
        <v>31</v>
      </c>
      <c r="O3527" s="1" t="s">
        <v>44</v>
      </c>
      <c r="P3527" s="1" t="s">
        <v>2149</v>
      </c>
      <c r="Q3527" s="1">
        <v>83.97</v>
      </c>
      <c r="R3527" s="1">
        <v>3</v>
      </c>
      <c r="S3527" s="1">
        <v>0</v>
      </c>
      <c r="T3527" s="1">
        <v>27.629999999999995</v>
      </c>
      <c r="U3527">
        <v>2017</v>
      </c>
      <c r="V3527" s="14" t="str">
        <f t="shared" si="55"/>
        <v>12</v>
      </c>
      <c r="W3527" t="s">
        <v>11199</v>
      </c>
    </row>
    <row r="3528" spans="1:23" x14ac:dyDescent="0.35">
      <c r="A3528" s="1">
        <v>3527</v>
      </c>
      <c r="B3528" s="1" t="s">
        <v>7111</v>
      </c>
      <c r="C3528" s="2">
        <v>43254</v>
      </c>
      <c r="D3528" s="2">
        <v>43259</v>
      </c>
      <c r="E3528" s="1" t="s">
        <v>33</v>
      </c>
      <c r="F3528" s="1" t="s">
        <v>123</v>
      </c>
      <c r="G3528" s="1" t="s">
        <v>124</v>
      </c>
      <c r="H3528" s="1" t="s">
        <v>54</v>
      </c>
      <c r="I3528" s="1" t="s">
        <v>4904</v>
      </c>
      <c r="J3528" s="1" t="s">
        <v>1710</v>
      </c>
      <c r="K3528" s="1" t="s">
        <v>1711</v>
      </c>
      <c r="L3528" s="1" t="s">
        <v>1712</v>
      </c>
      <c r="M3528" s="1" t="s">
        <v>1828</v>
      </c>
      <c r="N3528" s="1" t="s">
        <v>31</v>
      </c>
      <c r="O3528" s="1" t="s">
        <v>48</v>
      </c>
      <c r="P3528" s="1" t="s">
        <v>1829</v>
      </c>
      <c r="Q3528" s="1">
        <v>106.04999999999998</v>
      </c>
      <c r="R3528" s="1">
        <v>7</v>
      </c>
      <c r="S3528" s="1">
        <v>0</v>
      </c>
      <c r="T3528" s="1">
        <v>17.849999999999998</v>
      </c>
      <c r="U3528">
        <v>2018</v>
      </c>
      <c r="V3528" s="14" t="str">
        <f t="shared" si="55"/>
        <v>06</v>
      </c>
      <c r="W3528" t="s">
        <v>11200</v>
      </c>
    </row>
    <row r="3529" spans="1:23" x14ac:dyDescent="0.35">
      <c r="A3529" s="1">
        <v>3528</v>
      </c>
      <c r="B3529" s="1" t="s">
        <v>7112</v>
      </c>
      <c r="C3529" s="2">
        <v>43464</v>
      </c>
      <c r="D3529" s="2">
        <v>43469</v>
      </c>
      <c r="E3529" s="1" t="s">
        <v>33</v>
      </c>
      <c r="F3529" s="1" t="s">
        <v>426</v>
      </c>
      <c r="G3529" s="1" t="s">
        <v>427</v>
      </c>
      <c r="H3529" s="1" t="s">
        <v>30</v>
      </c>
      <c r="I3529" s="1" t="s">
        <v>6180</v>
      </c>
      <c r="J3529" s="1" t="s">
        <v>1772</v>
      </c>
      <c r="K3529" s="1" t="s">
        <v>1760</v>
      </c>
      <c r="L3529" s="1" t="s">
        <v>55</v>
      </c>
      <c r="M3529" s="1" t="s">
        <v>4427</v>
      </c>
      <c r="N3529" s="1" t="s">
        <v>42</v>
      </c>
      <c r="O3529" s="1" t="s">
        <v>43</v>
      </c>
      <c r="P3529" s="1" t="s">
        <v>4428</v>
      </c>
      <c r="Q3529" s="1">
        <v>596.4</v>
      </c>
      <c r="R3529" s="1">
        <v>8</v>
      </c>
      <c r="S3529" s="1">
        <v>0</v>
      </c>
      <c r="T3529" s="1">
        <v>101.28</v>
      </c>
      <c r="U3529">
        <v>2018</v>
      </c>
      <c r="V3529" s="14" t="str">
        <f t="shared" si="55"/>
        <v>12</v>
      </c>
      <c r="W3529" t="s">
        <v>11199</v>
      </c>
    </row>
    <row r="3530" spans="1:23" x14ac:dyDescent="0.35">
      <c r="A3530" s="1">
        <v>3529</v>
      </c>
      <c r="B3530" s="1" t="s">
        <v>7113</v>
      </c>
      <c r="C3530" s="2">
        <v>43148</v>
      </c>
      <c r="D3530" s="2">
        <v>43155</v>
      </c>
      <c r="E3530" s="1" t="s">
        <v>33</v>
      </c>
      <c r="F3530" s="1" t="s">
        <v>751</v>
      </c>
      <c r="G3530" s="1" t="s">
        <v>752</v>
      </c>
      <c r="H3530" s="1" t="s">
        <v>54</v>
      </c>
      <c r="I3530" s="1" t="s">
        <v>2189</v>
      </c>
      <c r="J3530" s="1" t="s">
        <v>2189</v>
      </c>
      <c r="K3530" s="1" t="s">
        <v>1760</v>
      </c>
      <c r="L3530" s="1" t="s">
        <v>55</v>
      </c>
      <c r="M3530" s="1" t="s">
        <v>1970</v>
      </c>
      <c r="N3530" s="1" t="s">
        <v>31</v>
      </c>
      <c r="O3530" s="1" t="s">
        <v>74</v>
      </c>
      <c r="P3530" s="1" t="s">
        <v>1971</v>
      </c>
      <c r="Q3530" s="1">
        <v>38.879999999999995</v>
      </c>
      <c r="R3530" s="1">
        <v>6</v>
      </c>
      <c r="S3530" s="1">
        <v>0.1</v>
      </c>
      <c r="T3530" s="1">
        <v>15.120000000000001</v>
      </c>
      <c r="U3530">
        <v>2018</v>
      </c>
      <c r="V3530" s="14" t="str">
        <f t="shared" si="55"/>
        <v>02</v>
      </c>
      <c r="W3530" t="s">
        <v>11196</v>
      </c>
    </row>
    <row r="3531" spans="1:23" x14ac:dyDescent="0.35">
      <c r="A3531" s="1">
        <v>3530</v>
      </c>
      <c r="B3531" s="1" t="s">
        <v>7113</v>
      </c>
      <c r="C3531" s="2">
        <v>43148</v>
      </c>
      <c r="D3531" s="2">
        <v>43155</v>
      </c>
      <c r="E3531" s="1" t="s">
        <v>33</v>
      </c>
      <c r="F3531" s="1" t="s">
        <v>751</v>
      </c>
      <c r="G3531" s="1" t="s">
        <v>752</v>
      </c>
      <c r="H3531" s="1" t="s">
        <v>54</v>
      </c>
      <c r="I3531" s="1" t="s">
        <v>2189</v>
      </c>
      <c r="J3531" s="1" t="s">
        <v>2189</v>
      </c>
      <c r="K3531" s="1" t="s">
        <v>1760</v>
      </c>
      <c r="L3531" s="1" t="s">
        <v>55</v>
      </c>
      <c r="M3531" s="1" t="s">
        <v>2148</v>
      </c>
      <c r="N3531" s="1" t="s">
        <v>31</v>
      </c>
      <c r="O3531" s="1" t="s">
        <v>44</v>
      </c>
      <c r="P3531" s="1" t="s">
        <v>2149</v>
      </c>
      <c r="Q3531" s="1">
        <v>50.382000000000005</v>
      </c>
      <c r="R3531" s="1">
        <v>2</v>
      </c>
      <c r="S3531" s="1">
        <v>0.1</v>
      </c>
      <c r="T3531" s="1">
        <v>12.821999999999997</v>
      </c>
      <c r="U3531">
        <v>2018</v>
      </c>
      <c r="V3531" s="14" t="str">
        <f t="shared" si="55"/>
        <v>02</v>
      </c>
      <c r="W3531" t="s">
        <v>11196</v>
      </c>
    </row>
    <row r="3532" spans="1:23" x14ac:dyDescent="0.35">
      <c r="A3532" s="1">
        <v>3531</v>
      </c>
      <c r="B3532" s="1" t="s">
        <v>7113</v>
      </c>
      <c r="C3532" s="2">
        <v>43148</v>
      </c>
      <c r="D3532" s="2">
        <v>43155</v>
      </c>
      <c r="E3532" s="1" t="s">
        <v>33</v>
      </c>
      <c r="F3532" s="1" t="s">
        <v>751</v>
      </c>
      <c r="G3532" s="1" t="s">
        <v>752</v>
      </c>
      <c r="H3532" s="1" t="s">
        <v>54</v>
      </c>
      <c r="I3532" s="1" t="s">
        <v>2189</v>
      </c>
      <c r="J3532" s="1" t="s">
        <v>2189</v>
      </c>
      <c r="K3532" s="1" t="s">
        <v>1760</v>
      </c>
      <c r="L3532" s="1" t="s">
        <v>55</v>
      </c>
      <c r="M3532" s="1" t="s">
        <v>1933</v>
      </c>
      <c r="N3532" s="1" t="s">
        <v>25</v>
      </c>
      <c r="O3532" s="1" t="s">
        <v>27</v>
      </c>
      <c r="P3532" s="1" t="s">
        <v>1934</v>
      </c>
      <c r="Q3532" s="1">
        <v>256.44</v>
      </c>
      <c r="R3532" s="1">
        <v>5</v>
      </c>
      <c r="S3532" s="1">
        <v>0.2</v>
      </c>
      <c r="T3532" s="1">
        <v>83.340000000000018</v>
      </c>
      <c r="U3532">
        <v>2018</v>
      </c>
      <c r="V3532" s="14" t="str">
        <f t="shared" si="55"/>
        <v>02</v>
      </c>
      <c r="W3532" t="s">
        <v>11196</v>
      </c>
    </row>
    <row r="3533" spans="1:23" x14ac:dyDescent="0.35">
      <c r="A3533" s="1">
        <v>3532</v>
      </c>
      <c r="B3533" s="1" t="s">
        <v>7114</v>
      </c>
      <c r="C3533" s="2">
        <v>42775</v>
      </c>
      <c r="D3533" s="2">
        <v>42780</v>
      </c>
      <c r="E3533" s="1" t="s">
        <v>33</v>
      </c>
      <c r="F3533" s="1" t="s">
        <v>292</v>
      </c>
      <c r="G3533" s="1" t="s">
        <v>293</v>
      </c>
      <c r="H3533" s="1" t="s">
        <v>23</v>
      </c>
      <c r="I3533" s="1" t="s">
        <v>3206</v>
      </c>
      <c r="J3533" s="1" t="s">
        <v>1768</v>
      </c>
      <c r="K3533" s="1" t="s">
        <v>1737</v>
      </c>
      <c r="L3533" s="1" t="s">
        <v>55</v>
      </c>
      <c r="M3533" s="1" t="s">
        <v>3782</v>
      </c>
      <c r="N3533" s="1" t="s">
        <v>31</v>
      </c>
      <c r="O3533" s="1" t="s">
        <v>41</v>
      </c>
      <c r="P3533" s="1" t="s">
        <v>3783</v>
      </c>
      <c r="Q3533" s="1">
        <v>141.32999999999998</v>
      </c>
      <c r="R3533" s="1">
        <v>7</v>
      </c>
      <c r="S3533" s="1">
        <v>0</v>
      </c>
      <c r="T3533" s="1">
        <v>46.620000000000005</v>
      </c>
      <c r="U3533">
        <v>2017</v>
      </c>
      <c r="V3533" s="14" t="str">
        <f t="shared" si="55"/>
        <v>02</v>
      </c>
      <c r="W3533" t="s">
        <v>11196</v>
      </c>
    </row>
    <row r="3534" spans="1:23" x14ac:dyDescent="0.35">
      <c r="A3534" s="1">
        <v>3533</v>
      </c>
      <c r="B3534" s="1" t="s">
        <v>7115</v>
      </c>
      <c r="C3534" s="2">
        <v>43303</v>
      </c>
      <c r="D3534" s="2">
        <v>43307</v>
      </c>
      <c r="E3534" s="1" t="s">
        <v>33</v>
      </c>
      <c r="F3534" s="1" t="s">
        <v>1458</v>
      </c>
      <c r="G3534" s="1" t="s">
        <v>1459</v>
      </c>
      <c r="H3534" s="1" t="s">
        <v>23</v>
      </c>
      <c r="I3534" s="1" t="s">
        <v>7116</v>
      </c>
      <c r="J3534" s="1" t="s">
        <v>1862</v>
      </c>
      <c r="K3534" s="1" t="s">
        <v>1760</v>
      </c>
      <c r="L3534" s="1" t="s">
        <v>55</v>
      </c>
      <c r="M3534" s="1" t="s">
        <v>1912</v>
      </c>
      <c r="N3534" s="1" t="s">
        <v>42</v>
      </c>
      <c r="O3534" s="1" t="s">
        <v>344</v>
      </c>
      <c r="P3534" s="1" t="s">
        <v>1913</v>
      </c>
      <c r="Q3534" s="1">
        <v>757.32</v>
      </c>
      <c r="R3534" s="1">
        <v>2</v>
      </c>
      <c r="S3534" s="1">
        <v>0</v>
      </c>
      <c r="T3534" s="1">
        <v>371.04</v>
      </c>
      <c r="U3534">
        <v>2018</v>
      </c>
      <c r="V3534" s="14" t="str">
        <f t="shared" si="55"/>
        <v>07</v>
      </c>
      <c r="W3534" t="s">
        <v>11208</v>
      </c>
    </row>
    <row r="3535" spans="1:23" x14ac:dyDescent="0.35">
      <c r="A3535" s="1">
        <v>3534</v>
      </c>
      <c r="B3535" s="1" t="s">
        <v>7117</v>
      </c>
      <c r="C3535" s="2">
        <v>43098</v>
      </c>
      <c r="D3535" s="2">
        <v>43100</v>
      </c>
      <c r="E3535" s="1" t="s">
        <v>20</v>
      </c>
      <c r="F3535" s="1" t="s">
        <v>1198</v>
      </c>
      <c r="G3535" s="1" t="s">
        <v>1199</v>
      </c>
      <c r="H3535" s="1" t="s">
        <v>30</v>
      </c>
      <c r="I3535" s="1" t="s">
        <v>4115</v>
      </c>
      <c r="J3535" s="1" t="s">
        <v>3090</v>
      </c>
      <c r="K3535" s="1" t="s">
        <v>1835</v>
      </c>
      <c r="L3535" s="1" t="s">
        <v>55</v>
      </c>
      <c r="M3535" s="1" t="s">
        <v>2442</v>
      </c>
      <c r="N3535" s="1" t="s">
        <v>31</v>
      </c>
      <c r="O3535" s="1" t="s">
        <v>44</v>
      </c>
      <c r="P3535" s="1" t="s">
        <v>2443</v>
      </c>
      <c r="Q3535" s="1">
        <v>15.794999999999998</v>
      </c>
      <c r="R3535" s="1">
        <v>3</v>
      </c>
      <c r="S3535" s="1">
        <v>0.5</v>
      </c>
      <c r="T3535" s="1">
        <v>-8.5949999999999971</v>
      </c>
      <c r="U3535">
        <v>2017</v>
      </c>
      <c r="V3535" s="14" t="str">
        <f t="shared" si="55"/>
        <v>12</v>
      </c>
      <c r="W3535" t="s">
        <v>11199</v>
      </c>
    </row>
    <row r="3536" spans="1:23" x14ac:dyDescent="0.35">
      <c r="A3536" s="1">
        <v>3535</v>
      </c>
      <c r="B3536" s="1" t="s">
        <v>7118</v>
      </c>
      <c r="C3536" s="2">
        <v>43415</v>
      </c>
      <c r="D3536" s="2">
        <v>43420</v>
      </c>
      <c r="E3536" s="1" t="s">
        <v>20</v>
      </c>
      <c r="F3536" s="1" t="s">
        <v>154</v>
      </c>
      <c r="G3536" s="1" t="s">
        <v>155</v>
      </c>
      <c r="H3536" s="1" t="s">
        <v>23</v>
      </c>
      <c r="I3536" s="1" t="s">
        <v>1867</v>
      </c>
      <c r="J3536" s="1" t="s">
        <v>1867</v>
      </c>
      <c r="K3536" s="1" t="s">
        <v>1868</v>
      </c>
      <c r="L3536" s="1" t="s">
        <v>1712</v>
      </c>
      <c r="M3536" s="1" t="s">
        <v>7119</v>
      </c>
      <c r="N3536" s="1" t="s">
        <v>25</v>
      </c>
      <c r="O3536" s="1" t="s">
        <v>36</v>
      </c>
      <c r="P3536" s="1" t="s">
        <v>7120</v>
      </c>
      <c r="Q3536" s="1">
        <v>953.82000000000039</v>
      </c>
      <c r="R3536" s="1">
        <v>7</v>
      </c>
      <c r="S3536" s="1">
        <v>0.7</v>
      </c>
      <c r="T3536" s="1">
        <v>-1557.9899999999998</v>
      </c>
      <c r="U3536">
        <v>2018</v>
      </c>
      <c r="V3536" s="14" t="str">
        <f t="shared" si="55"/>
        <v>11</v>
      </c>
      <c r="W3536" t="s">
        <v>11198</v>
      </c>
    </row>
    <row r="3537" spans="1:23" x14ac:dyDescent="0.35">
      <c r="A3537" s="1">
        <v>3536</v>
      </c>
      <c r="B3537" s="1" t="s">
        <v>7118</v>
      </c>
      <c r="C3537" s="2">
        <v>43415</v>
      </c>
      <c r="D3537" s="2">
        <v>43420</v>
      </c>
      <c r="E3537" s="1" t="s">
        <v>20</v>
      </c>
      <c r="F3537" s="1" t="s">
        <v>154</v>
      </c>
      <c r="G3537" s="1" t="s">
        <v>155</v>
      </c>
      <c r="H3537" s="1" t="s">
        <v>23</v>
      </c>
      <c r="I3537" s="1" t="s">
        <v>1867</v>
      </c>
      <c r="J3537" s="1" t="s">
        <v>1867</v>
      </c>
      <c r="K3537" s="1" t="s">
        <v>1868</v>
      </c>
      <c r="L3537" s="1" t="s">
        <v>1712</v>
      </c>
      <c r="M3537" s="1" t="s">
        <v>6493</v>
      </c>
      <c r="N3537" s="1" t="s">
        <v>25</v>
      </c>
      <c r="O3537" s="1" t="s">
        <v>26</v>
      </c>
      <c r="P3537" s="1" t="s">
        <v>6494</v>
      </c>
      <c r="Q3537" s="1">
        <v>182.38499999999996</v>
      </c>
      <c r="R3537" s="1">
        <v>3</v>
      </c>
      <c r="S3537" s="1">
        <v>0.5</v>
      </c>
      <c r="T3537" s="1">
        <v>-21.914999999999992</v>
      </c>
      <c r="U3537">
        <v>2018</v>
      </c>
      <c r="V3537" s="14" t="str">
        <f t="shared" si="55"/>
        <v>11</v>
      </c>
      <c r="W3537" t="s">
        <v>11198</v>
      </c>
    </row>
    <row r="3538" spans="1:23" x14ac:dyDescent="0.35">
      <c r="A3538" s="1">
        <v>3537</v>
      </c>
      <c r="B3538" s="1" t="s">
        <v>7118</v>
      </c>
      <c r="C3538" s="2">
        <v>43415</v>
      </c>
      <c r="D3538" s="2">
        <v>43420</v>
      </c>
      <c r="E3538" s="1" t="s">
        <v>20</v>
      </c>
      <c r="F3538" s="1" t="s">
        <v>154</v>
      </c>
      <c r="G3538" s="1" t="s">
        <v>155</v>
      </c>
      <c r="H3538" s="1" t="s">
        <v>23</v>
      </c>
      <c r="I3538" s="1" t="s">
        <v>1867</v>
      </c>
      <c r="J3538" s="1" t="s">
        <v>1867</v>
      </c>
      <c r="K3538" s="1" t="s">
        <v>1868</v>
      </c>
      <c r="L3538" s="1" t="s">
        <v>1712</v>
      </c>
      <c r="M3538" s="1" t="s">
        <v>5406</v>
      </c>
      <c r="N3538" s="1" t="s">
        <v>31</v>
      </c>
      <c r="O3538" s="1" t="s">
        <v>45</v>
      </c>
      <c r="P3538" s="1" t="s">
        <v>5407</v>
      </c>
      <c r="Q3538" s="1">
        <v>195.39</v>
      </c>
      <c r="R3538" s="1">
        <v>6</v>
      </c>
      <c r="S3538" s="1">
        <v>0.5</v>
      </c>
      <c r="T3538" s="1">
        <v>-47.069999999999993</v>
      </c>
      <c r="U3538">
        <v>2018</v>
      </c>
      <c r="V3538" s="14" t="str">
        <f t="shared" si="55"/>
        <v>11</v>
      </c>
      <c r="W3538" t="s">
        <v>11198</v>
      </c>
    </row>
    <row r="3539" spans="1:23" x14ac:dyDescent="0.35">
      <c r="A3539" s="1">
        <v>1776</v>
      </c>
      <c r="B3539" s="1" t="s">
        <v>4460</v>
      </c>
      <c r="C3539" s="2">
        <v>42606</v>
      </c>
      <c r="D3539" s="2">
        <v>42612</v>
      </c>
      <c r="E3539" s="1" t="s">
        <v>33</v>
      </c>
      <c r="F3539" s="1" t="s">
        <v>1086</v>
      </c>
      <c r="G3539" s="1" t="s">
        <v>1087</v>
      </c>
      <c r="H3539" s="1" t="s">
        <v>23</v>
      </c>
      <c r="I3539" s="1" t="s">
        <v>7082</v>
      </c>
      <c r="J3539" s="1" t="s">
        <v>1759</v>
      </c>
      <c r="K3539" s="1" t="s">
        <v>1760</v>
      </c>
      <c r="L3539" s="1" t="s">
        <v>55</v>
      </c>
      <c r="M3539" s="1" t="s">
        <v>2261</v>
      </c>
      <c r="N3539" s="1" t="s">
        <v>31</v>
      </c>
      <c r="O3539" s="1" t="s">
        <v>48</v>
      </c>
      <c r="P3539" s="1" t="s">
        <v>2262</v>
      </c>
      <c r="Q3539" s="1">
        <v>237.51</v>
      </c>
      <c r="R3539" s="1">
        <v>7</v>
      </c>
      <c r="S3539" s="1">
        <v>0</v>
      </c>
      <c r="T3539" s="1">
        <v>97.23</v>
      </c>
      <c r="U3539">
        <v>2016</v>
      </c>
      <c r="V3539" s="14" t="str">
        <f t="shared" si="55"/>
        <v>08</v>
      </c>
      <c r="W3539" t="s">
        <v>11194</v>
      </c>
    </row>
    <row r="3540" spans="1:23" x14ac:dyDescent="0.35">
      <c r="A3540" s="1">
        <v>3539</v>
      </c>
      <c r="B3540" s="1" t="s">
        <v>3539</v>
      </c>
      <c r="C3540" s="2">
        <v>43090</v>
      </c>
      <c r="D3540" s="2">
        <v>43095</v>
      </c>
      <c r="E3540" s="1" t="s">
        <v>20</v>
      </c>
      <c r="F3540" s="1" t="s">
        <v>68</v>
      </c>
      <c r="G3540" s="1" t="s">
        <v>69</v>
      </c>
      <c r="H3540" s="1" t="s">
        <v>23</v>
      </c>
      <c r="I3540" s="1" t="s">
        <v>7121</v>
      </c>
      <c r="J3540" s="1" t="s">
        <v>2097</v>
      </c>
      <c r="K3540" s="1" t="s">
        <v>1778</v>
      </c>
      <c r="L3540" s="1" t="s">
        <v>24</v>
      </c>
      <c r="M3540" s="1" t="s">
        <v>127</v>
      </c>
      <c r="N3540" s="1" t="s">
        <v>31</v>
      </c>
      <c r="O3540" s="1" t="s">
        <v>32</v>
      </c>
      <c r="P3540" s="1" t="s">
        <v>7122</v>
      </c>
      <c r="Q3540" s="1">
        <v>20.700000000000003</v>
      </c>
      <c r="R3540" s="1">
        <v>2</v>
      </c>
      <c r="S3540" s="1">
        <v>0</v>
      </c>
      <c r="T3540" s="1">
        <v>7.4399999999999995</v>
      </c>
      <c r="U3540">
        <v>2017</v>
      </c>
      <c r="V3540" s="14" t="str">
        <f t="shared" si="55"/>
        <v>12</v>
      </c>
      <c r="W3540" t="s">
        <v>11199</v>
      </c>
    </row>
    <row r="3541" spans="1:23" x14ac:dyDescent="0.35">
      <c r="A3541" s="1">
        <v>3540</v>
      </c>
      <c r="B3541" s="1" t="s">
        <v>3539</v>
      </c>
      <c r="C3541" s="2">
        <v>43090</v>
      </c>
      <c r="D3541" s="2">
        <v>43095</v>
      </c>
      <c r="E3541" s="1" t="s">
        <v>20</v>
      </c>
      <c r="F3541" s="1" t="s">
        <v>68</v>
      </c>
      <c r="G3541" s="1" t="s">
        <v>69</v>
      </c>
      <c r="H3541" s="1" t="s">
        <v>23</v>
      </c>
      <c r="I3541" s="1" t="s">
        <v>7121</v>
      </c>
      <c r="J3541" s="1" t="s">
        <v>2097</v>
      </c>
      <c r="K3541" s="1" t="s">
        <v>1778</v>
      </c>
      <c r="L3541" s="1" t="s">
        <v>24</v>
      </c>
      <c r="M3541" s="1" t="s">
        <v>5963</v>
      </c>
      <c r="N3541" s="1" t="s">
        <v>31</v>
      </c>
      <c r="O3541" s="1" t="s">
        <v>37</v>
      </c>
      <c r="P3541" s="1" t="s">
        <v>3189</v>
      </c>
      <c r="Q3541" s="1">
        <v>426.24</v>
      </c>
      <c r="R3541" s="1">
        <v>5</v>
      </c>
      <c r="S3541" s="1">
        <v>0.4</v>
      </c>
      <c r="T3541" s="1">
        <v>-170.61</v>
      </c>
      <c r="U3541">
        <v>2017</v>
      </c>
      <c r="V3541" s="14" t="str">
        <f t="shared" si="55"/>
        <v>12</v>
      </c>
      <c r="W3541" t="s">
        <v>11199</v>
      </c>
    </row>
    <row r="3542" spans="1:23" x14ac:dyDescent="0.35">
      <c r="A3542" s="1">
        <v>3541</v>
      </c>
      <c r="B3542" s="1" t="s">
        <v>3539</v>
      </c>
      <c r="C3542" s="2">
        <v>43090</v>
      </c>
      <c r="D3542" s="2">
        <v>43095</v>
      </c>
      <c r="E3542" s="1" t="s">
        <v>20</v>
      </c>
      <c r="F3542" s="1" t="s">
        <v>68</v>
      </c>
      <c r="G3542" s="1" t="s">
        <v>69</v>
      </c>
      <c r="H3542" s="1" t="s">
        <v>23</v>
      </c>
      <c r="I3542" s="1" t="s">
        <v>7121</v>
      </c>
      <c r="J3542" s="1" t="s">
        <v>2097</v>
      </c>
      <c r="K3542" s="1" t="s">
        <v>1778</v>
      </c>
      <c r="L3542" s="1" t="s">
        <v>24</v>
      </c>
      <c r="M3542" s="1" t="s">
        <v>4448</v>
      </c>
      <c r="N3542" s="1" t="s">
        <v>25</v>
      </c>
      <c r="O3542" s="1" t="s">
        <v>26</v>
      </c>
      <c r="P3542" s="1" t="s">
        <v>4449</v>
      </c>
      <c r="Q3542" s="1">
        <v>874.01999999999987</v>
      </c>
      <c r="R3542" s="1">
        <v>7</v>
      </c>
      <c r="S3542" s="1">
        <v>0</v>
      </c>
      <c r="T3542" s="1">
        <v>340.83</v>
      </c>
      <c r="U3542">
        <v>2017</v>
      </c>
      <c r="V3542" s="14" t="str">
        <f t="shared" si="55"/>
        <v>12</v>
      </c>
      <c r="W3542" t="s">
        <v>11199</v>
      </c>
    </row>
    <row r="3543" spans="1:23" x14ac:dyDescent="0.35">
      <c r="A3543" s="1">
        <v>3542</v>
      </c>
      <c r="B3543" s="1" t="s">
        <v>7123</v>
      </c>
      <c r="C3543" s="2">
        <v>43542</v>
      </c>
      <c r="D3543" s="2">
        <v>43546</v>
      </c>
      <c r="E3543" s="1" t="s">
        <v>33</v>
      </c>
      <c r="F3543" s="1" t="s">
        <v>1066</v>
      </c>
      <c r="G3543" s="1" t="s">
        <v>1067</v>
      </c>
      <c r="H3543" s="1" t="s">
        <v>23</v>
      </c>
      <c r="I3543" s="1" t="s">
        <v>2834</v>
      </c>
      <c r="J3543" s="1" t="s">
        <v>1768</v>
      </c>
      <c r="K3543" s="1" t="s">
        <v>1737</v>
      </c>
      <c r="L3543" s="1" t="s">
        <v>55</v>
      </c>
      <c r="M3543" s="1" t="s">
        <v>2539</v>
      </c>
      <c r="N3543" s="1" t="s">
        <v>25</v>
      </c>
      <c r="O3543" s="1" t="s">
        <v>27</v>
      </c>
      <c r="P3543" s="1" t="s">
        <v>2540</v>
      </c>
      <c r="Q3543" s="1">
        <v>626.18399999999997</v>
      </c>
      <c r="R3543" s="1">
        <v>4</v>
      </c>
      <c r="S3543" s="1">
        <v>0.1</v>
      </c>
      <c r="T3543" s="1">
        <v>-34.896000000000008</v>
      </c>
      <c r="U3543">
        <v>2019</v>
      </c>
      <c r="V3543" s="14" t="str">
        <f t="shared" si="55"/>
        <v>03</v>
      </c>
      <c r="W3543" t="s">
        <v>11202</v>
      </c>
    </row>
    <row r="3544" spans="1:23" x14ac:dyDescent="0.35">
      <c r="A3544" s="1">
        <v>3543</v>
      </c>
      <c r="B3544" s="1" t="s">
        <v>7124</v>
      </c>
      <c r="C3544" s="2">
        <v>42942</v>
      </c>
      <c r="D3544" s="2">
        <v>42946</v>
      </c>
      <c r="E3544" s="1" t="s">
        <v>33</v>
      </c>
      <c r="F3544" s="1" t="s">
        <v>900</v>
      </c>
      <c r="G3544" s="1" t="s">
        <v>901</v>
      </c>
      <c r="H3544" s="1" t="s">
        <v>23</v>
      </c>
      <c r="I3544" s="1" t="s">
        <v>2536</v>
      </c>
      <c r="J3544" s="1" t="s">
        <v>1967</v>
      </c>
      <c r="K3544" s="1" t="s">
        <v>1760</v>
      </c>
      <c r="L3544" s="1" t="s">
        <v>55</v>
      </c>
      <c r="M3544" s="1" t="s">
        <v>2854</v>
      </c>
      <c r="N3544" s="1" t="s">
        <v>31</v>
      </c>
      <c r="O3544" s="1" t="s">
        <v>74</v>
      </c>
      <c r="P3544" s="1" t="s">
        <v>2855</v>
      </c>
      <c r="Q3544" s="1">
        <v>30.54</v>
      </c>
      <c r="R3544" s="1">
        <v>1</v>
      </c>
      <c r="S3544" s="1">
        <v>0</v>
      </c>
      <c r="T3544" s="1">
        <v>14.940000000000001</v>
      </c>
      <c r="U3544">
        <v>2017</v>
      </c>
      <c r="V3544" s="14" t="str">
        <f t="shared" si="55"/>
        <v>07</v>
      </c>
      <c r="W3544" t="s">
        <v>11208</v>
      </c>
    </row>
    <row r="3545" spans="1:23" x14ac:dyDescent="0.35">
      <c r="A3545" s="1">
        <v>3544</v>
      </c>
      <c r="B3545" s="1" t="s">
        <v>7125</v>
      </c>
      <c r="C3545" s="2">
        <v>43720</v>
      </c>
      <c r="D3545" s="2">
        <v>43724</v>
      </c>
      <c r="E3545" s="1" t="s">
        <v>20</v>
      </c>
      <c r="F3545" s="1" t="s">
        <v>383</v>
      </c>
      <c r="G3545" s="1" t="s">
        <v>384</v>
      </c>
      <c r="H3545" s="1" t="s">
        <v>30</v>
      </c>
      <c r="I3545" s="1" t="s">
        <v>2777</v>
      </c>
      <c r="J3545" s="1" t="s">
        <v>2285</v>
      </c>
      <c r="K3545" s="1" t="s">
        <v>1804</v>
      </c>
      <c r="L3545" s="1" t="s">
        <v>24</v>
      </c>
      <c r="M3545" s="1" t="s">
        <v>5206</v>
      </c>
      <c r="N3545" s="1" t="s">
        <v>31</v>
      </c>
      <c r="O3545" s="1" t="s">
        <v>179</v>
      </c>
      <c r="P3545" s="1" t="s">
        <v>5207</v>
      </c>
      <c r="Q3545" s="1">
        <v>81.66</v>
      </c>
      <c r="R3545" s="1">
        <v>2</v>
      </c>
      <c r="S3545" s="1">
        <v>0</v>
      </c>
      <c r="T3545" s="1">
        <v>13.02</v>
      </c>
      <c r="U3545">
        <v>2019</v>
      </c>
      <c r="V3545" s="14" t="str">
        <f t="shared" si="55"/>
        <v>09</v>
      </c>
      <c r="W3545" t="s">
        <v>11206</v>
      </c>
    </row>
    <row r="3546" spans="1:23" x14ac:dyDescent="0.35">
      <c r="A3546" s="1">
        <v>3545</v>
      </c>
      <c r="B3546" s="1" t="s">
        <v>7125</v>
      </c>
      <c r="C3546" s="2">
        <v>43720</v>
      </c>
      <c r="D3546" s="2">
        <v>43724</v>
      </c>
      <c r="E3546" s="1" t="s">
        <v>20</v>
      </c>
      <c r="F3546" s="1" t="s">
        <v>383</v>
      </c>
      <c r="G3546" s="1" t="s">
        <v>384</v>
      </c>
      <c r="H3546" s="1" t="s">
        <v>30</v>
      </c>
      <c r="I3546" s="1" t="s">
        <v>2777</v>
      </c>
      <c r="J3546" s="1" t="s">
        <v>2285</v>
      </c>
      <c r="K3546" s="1" t="s">
        <v>1804</v>
      </c>
      <c r="L3546" s="1" t="s">
        <v>24</v>
      </c>
      <c r="M3546" s="1" t="s">
        <v>4381</v>
      </c>
      <c r="N3546" s="1" t="s">
        <v>42</v>
      </c>
      <c r="O3546" s="1" t="s">
        <v>70</v>
      </c>
      <c r="P3546" s="1" t="s">
        <v>4382</v>
      </c>
      <c r="Q3546" s="1">
        <v>293.58</v>
      </c>
      <c r="R3546" s="1">
        <v>7</v>
      </c>
      <c r="S3546" s="1">
        <v>0</v>
      </c>
      <c r="T3546" s="1">
        <v>108.57</v>
      </c>
      <c r="U3546">
        <v>2019</v>
      </c>
      <c r="V3546" s="14" t="str">
        <f t="shared" si="55"/>
        <v>09</v>
      </c>
      <c r="W3546" t="s">
        <v>11206</v>
      </c>
    </row>
    <row r="3547" spans="1:23" x14ac:dyDescent="0.35">
      <c r="A3547" s="1">
        <v>6014</v>
      </c>
      <c r="B3547" s="1" t="s">
        <v>7089</v>
      </c>
      <c r="C3547" s="2">
        <v>42529</v>
      </c>
      <c r="D3547" s="2">
        <v>42531</v>
      </c>
      <c r="E3547" s="1" t="s">
        <v>20</v>
      </c>
      <c r="F3547" s="1" t="s">
        <v>362</v>
      </c>
      <c r="G3547" s="1" t="s">
        <v>363</v>
      </c>
      <c r="H3547" s="1" t="s">
        <v>30</v>
      </c>
      <c r="I3547" s="1" t="s">
        <v>6076</v>
      </c>
      <c r="J3547" s="1" t="s">
        <v>1956</v>
      </c>
      <c r="K3547" s="1" t="s">
        <v>1737</v>
      </c>
      <c r="L3547" s="1" t="s">
        <v>55</v>
      </c>
      <c r="M3547" s="1" t="s">
        <v>2384</v>
      </c>
      <c r="N3547" s="1" t="s">
        <v>31</v>
      </c>
      <c r="O3547" s="1" t="s">
        <v>37</v>
      </c>
      <c r="P3547" s="1" t="s">
        <v>2385</v>
      </c>
      <c r="Q3547" s="1">
        <v>130.89600000000002</v>
      </c>
      <c r="R3547" s="1">
        <v>3</v>
      </c>
      <c r="S3547" s="1">
        <v>0.1</v>
      </c>
      <c r="T3547" s="1">
        <v>4.3559999999999999</v>
      </c>
      <c r="U3547">
        <v>2016</v>
      </c>
      <c r="V3547" s="14" t="str">
        <f t="shared" si="55"/>
        <v>06</v>
      </c>
      <c r="W3547" t="s">
        <v>11200</v>
      </c>
    </row>
    <row r="3548" spans="1:23" x14ac:dyDescent="0.35">
      <c r="A3548" s="1">
        <v>3547</v>
      </c>
      <c r="B3548" s="1" t="s">
        <v>7126</v>
      </c>
      <c r="C3548" s="2">
        <v>43348</v>
      </c>
      <c r="D3548" s="2">
        <v>43354</v>
      </c>
      <c r="E3548" s="1" t="s">
        <v>33</v>
      </c>
      <c r="F3548" s="1" t="s">
        <v>1364</v>
      </c>
      <c r="G3548" s="1" t="s">
        <v>1365</v>
      </c>
      <c r="H3548" s="1" t="s">
        <v>23</v>
      </c>
      <c r="I3548" s="1" t="s">
        <v>3381</v>
      </c>
      <c r="J3548" s="1" t="s">
        <v>1710</v>
      </c>
      <c r="K3548" s="1" t="s">
        <v>1711</v>
      </c>
      <c r="L3548" s="1" t="s">
        <v>1712</v>
      </c>
      <c r="M3548" s="1" t="s">
        <v>4455</v>
      </c>
      <c r="N3548" s="1" t="s">
        <v>25</v>
      </c>
      <c r="O3548" s="1" t="s">
        <v>26</v>
      </c>
      <c r="P3548" s="1" t="s">
        <v>4456</v>
      </c>
      <c r="Q3548" s="1">
        <v>1459.68</v>
      </c>
      <c r="R3548" s="1">
        <v>4</v>
      </c>
      <c r="S3548" s="1">
        <v>0</v>
      </c>
      <c r="T3548" s="1">
        <v>335.64</v>
      </c>
      <c r="U3548">
        <v>2018</v>
      </c>
      <c r="V3548" s="14" t="str">
        <f t="shared" si="55"/>
        <v>09</v>
      </c>
      <c r="W3548" t="s">
        <v>11206</v>
      </c>
    </row>
    <row r="3549" spans="1:23" x14ac:dyDescent="0.35">
      <c r="A3549" s="1">
        <v>3548</v>
      </c>
      <c r="B3549" s="1" t="s">
        <v>7126</v>
      </c>
      <c r="C3549" s="2">
        <v>43348</v>
      </c>
      <c r="D3549" s="2">
        <v>43354</v>
      </c>
      <c r="E3549" s="1" t="s">
        <v>33</v>
      </c>
      <c r="F3549" s="1" t="s">
        <v>1364</v>
      </c>
      <c r="G3549" s="1" t="s">
        <v>1365</v>
      </c>
      <c r="H3549" s="1" t="s">
        <v>23</v>
      </c>
      <c r="I3549" s="1" t="s">
        <v>3381</v>
      </c>
      <c r="J3549" s="1" t="s">
        <v>1710</v>
      </c>
      <c r="K3549" s="1" t="s">
        <v>1711</v>
      </c>
      <c r="L3549" s="1" t="s">
        <v>1712</v>
      </c>
      <c r="M3549" s="1" t="s">
        <v>2468</v>
      </c>
      <c r="N3549" s="1" t="s">
        <v>31</v>
      </c>
      <c r="O3549" s="1" t="s">
        <v>45</v>
      </c>
      <c r="P3549" s="1" t="s">
        <v>2469</v>
      </c>
      <c r="Q3549" s="1">
        <v>249.21000000000004</v>
      </c>
      <c r="R3549" s="1">
        <v>3</v>
      </c>
      <c r="S3549" s="1">
        <v>0</v>
      </c>
      <c r="T3549" s="1">
        <v>112.14000000000001</v>
      </c>
      <c r="U3549">
        <v>2018</v>
      </c>
      <c r="V3549" s="14" t="str">
        <f t="shared" si="55"/>
        <v>09</v>
      </c>
      <c r="W3549" t="s">
        <v>11206</v>
      </c>
    </row>
    <row r="3550" spans="1:23" x14ac:dyDescent="0.35">
      <c r="A3550" s="1">
        <v>3549</v>
      </c>
      <c r="B3550" s="1" t="s">
        <v>7126</v>
      </c>
      <c r="C3550" s="2">
        <v>43348</v>
      </c>
      <c r="D3550" s="2">
        <v>43354</v>
      </c>
      <c r="E3550" s="1" t="s">
        <v>33</v>
      </c>
      <c r="F3550" s="1" t="s">
        <v>1364</v>
      </c>
      <c r="G3550" s="1" t="s">
        <v>1365</v>
      </c>
      <c r="H3550" s="1" t="s">
        <v>23</v>
      </c>
      <c r="I3550" s="1" t="s">
        <v>3381</v>
      </c>
      <c r="J3550" s="1" t="s">
        <v>1710</v>
      </c>
      <c r="K3550" s="1" t="s">
        <v>1711</v>
      </c>
      <c r="L3550" s="1" t="s">
        <v>1712</v>
      </c>
      <c r="M3550" s="1" t="s">
        <v>5844</v>
      </c>
      <c r="N3550" s="1" t="s">
        <v>31</v>
      </c>
      <c r="O3550" s="1" t="s">
        <v>32</v>
      </c>
      <c r="P3550" s="1" t="s">
        <v>5845</v>
      </c>
      <c r="Q3550" s="1">
        <v>46.44</v>
      </c>
      <c r="R3550" s="1">
        <v>4</v>
      </c>
      <c r="S3550" s="1">
        <v>0</v>
      </c>
      <c r="T3550" s="1">
        <v>3.24</v>
      </c>
      <c r="U3550">
        <v>2018</v>
      </c>
      <c r="V3550" s="14" t="str">
        <f t="shared" si="55"/>
        <v>09</v>
      </c>
      <c r="W3550" t="s">
        <v>11206</v>
      </c>
    </row>
    <row r="3551" spans="1:23" x14ac:dyDescent="0.35">
      <c r="A3551" s="1">
        <v>3550</v>
      </c>
      <c r="B3551" s="1" t="s">
        <v>7126</v>
      </c>
      <c r="C3551" s="2">
        <v>43348</v>
      </c>
      <c r="D3551" s="2">
        <v>43354</v>
      </c>
      <c r="E3551" s="1" t="s">
        <v>33</v>
      </c>
      <c r="F3551" s="1" t="s">
        <v>1364</v>
      </c>
      <c r="G3551" s="1" t="s">
        <v>1365</v>
      </c>
      <c r="H3551" s="1" t="s">
        <v>23</v>
      </c>
      <c r="I3551" s="1" t="s">
        <v>3381</v>
      </c>
      <c r="J3551" s="1" t="s">
        <v>1710</v>
      </c>
      <c r="K3551" s="1" t="s">
        <v>1711</v>
      </c>
      <c r="L3551" s="1" t="s">
        <v>1712</v>
      </c>
      <c r="M3551" s="1" t="s">
        <v>987</v>
      </c>
      <c r="N3551" s="1" t="s">
        <v>31</v>
      </c>
      <c r="O3551" s="1" t="s">
        <v>44</v>
      </c>
      <c r="P3551" s="1" t="s">
        <v>3948</v>
      </c>
      <c r="Q3551" s="1">
        <v>21.78</v>
      </c>
      <c r="R3551" s="1">
        <v>3</v>
      </c>
      <c r="S3551" s="1">
        <v>0</v>
      </c>
      <c r="T3551" s="1">
        <v>7.5600000000000005</v>
      </c>
      <c r="U3551">
        <v>2018</v>
      </c>
      <c r="V3551" s="14" t="str">
        <f t="shared" si="55"/>
        <v>09</v>
      </c>
      <c r="W3551" t="s">
        <v>11206</v>
      </c>
    </row>
    <row r="3552" spans="1:23" x14ac:dyDescent="0.35">
      <c r="A3552" s="1">
        <v>3551</v>
      </c>
      <c r="B3552" s="1" t="s">
        <v>7127</v>
      </c>
      <c r="C3552" s="2">
        <v>43339</v>
      </c>
      <c r="D3552" s="2">
        <v>43345</v>
      </c>
      <c r="E3552" s="1" t="s">
        <v>33</v>
      </c>
      <c r="F3552" s="1" t="s">
        <v>1374</v>
      </c>
      <c r="G3552" s="1" t="s">
        <v>1375</v>
      </c>
      <c r="H3552" s="1" t="s">
        <v>30</v>
      </c>
      <c r="I3552" s="1" t="s">
        <v>4843</v>
      </c>
      <c r="J3552" s="1" t="s">
        <v>4843</v>
      </c>
      <c r="K3552" s="1" t="s">
        <v>3299</v>
      </c>
      <c r="L3552" s="1" t="s">
        <v>1712</v>
      </c>
      <c r="M3552" s="1" t="s">
        <v>1980</v>
      </c>
      <c r="N3552" s="1" t="s">
        <v>42</v>
      </c>
      <c r="O3552" s="1" t="s">
        <v>344</v>
      </c>
      <c r="P3552" s="1" t="s">
        <v>1981</v>
      </c>
      <c r="Q3552" s="1">
        <v>636.06000000000006</v>
      </c>
      <c r="R3552" s="1">
        <v>2</v>
      </c>
      <c r="S3552" s="1">
        <v>0</v>
      </c>
      <c r="T3552" s="1">
        <v>146.28</v>
      </c>
      <c r="U3552">
        <v>2018</v>
      </c>
      <c r="V3552" s="14" t="str">
        <f t="shared" si="55"/>
        <v>08</v>
      </c>
      <c r="W3552" t="s">
        <v>11194</v>
      </c>
    </row>
    <row r="3553" spans="1:23" x14ac:dyDescent="0.35">
      <c r="A3553" s="1">
        <v>3552</v>
      </c>
      <c r="B3553" s="1" t="s">
        <v>7128</v>
      </c>
      <c r="C3553" s="2">
        <v>43167</v>
      </c>
      <c r="D3553" s="2">
        <v>43167</v>
      </c>
      <c r="E3553" s="1" t="s">
        <v>361</v>
      </c>
      <c r="F3553" s="1" t="s">
        <v>521</v>
      </c>
      <c r="G3553" s="1" t="s">
        <v>522</v>
      </c>
      <c r="H3553" s="1" t="s">
        <v>30</v>
      </c>
      <c r="I3553" s="1" t="s">
        <v>5117</v>
      </c>
      <c r="J3553" s="1" t="s">
        <v>1768</v>
      </c>
      <c r="K3553" s="1" t="s">
        <v>1737</v>
      </c>
      <c r="L3553" s="1" t="s">
        <v>55</v>
      </c>
      <c r="M3553" s="1" t="s">
        <v>5555</v>
      </c>
      <c r="N3553" s="1" t="s">
        <v>42</v>
      </c>
      <c r="O3553" s="1" t="s">
        <v>43</v>
      </c>
      <c r="P3553" s="1" t="s">
        <v>5556</v>
      </c>
      <c r="Q3553" s="1">
        <v>779.28</v>
      </c>
      <c r="R3553" s="1">
        <v>5</v>
      </c>
      <c r="S3553" s="1">
        <v>0.15</v>
      </c>
      <c r="T3553" s="1">
        <v>-0.11999999999997613</v>
      </c>
      <c r="U3553">
        <v>2018</v>
      </c>
      <c r="V3553" s="14" t="str">
        <f t="shared" si="55"/>
        <v>03</v>
      </c>
      <c r="W3553" t="s">
        <v>11202</v>
      </c>
    </row>
    <row r="3554" spans="1:23" x14ac:dyDescent="0.35">
      <c r="A3554" s="1">
        <v>3553</v>
      </c>
      <c r="B3554" s="1" t="s">
        <v>7128</v>
      </c>
      <c r="C3554" s="2">
        <v>43167</v>
      </c>
      <c r="D3554" s="2">
        <v>43167</v>
      </c>
      <c r="E3554" s="1" t="s">
        <v>361</v>
      </c>
      <c r="F3554" s="1" t="s">
        <v>521</v>
      </c>
      <c r="G3554" s="1" t="s">
        <v>522</v>
      </c>
      <c r="H3554" s="1" t="s">
        <v>30</v>
      </c>
      <c r="I3554" s="1" t="s">
        <v>5117</v>
      </c>
      <c r="J3554" s="1" t="s">
        <v>1768</v>
      </c>
      <c r="K3554" s="1" t="s">
        <v>1737</v>
      </c>
      <c r="L3554" s="1" t="s">
        <v>55</v>
      </c>
      <c r="M3554" s="1" t="s">
        <v>4949</v>
      </c>
      <c r="N3554" s="1" t="s">
        <v>25</v>
      </c>
      <c r="O3554" s="1" t="s">
        <v>27</v>
      </c>
      <c r="P3554" s="1" t="s">
        <v>4601</v>
      </c>
      <c r="Q3554" s="1">
        <v>2092.4999999999995</v>
      </c>
      <c r="R3554" s="1">
        <v>5</v>
      </c>
      <c r="S3554" s="1">
        <v>0.1</v>
      </c>
      <c r="T3554" s="1">
        <v>720.74999999999989</v>
      </c>
      <c r="U3554">
        <v>2018</v>
      </c>
      <c r="V3554" s="14" t="str">
        <f t="shared" si="55"/>
        <v>03</v>
      </c>
      <c r="W3554" t="s">
        <v>11202</v>
      </c>
    </row>
    <row r="3555" spans="1:23" x14ac:dyDescent="0.35">
      <c r="A3555" s="1">
        <v>3554</v>
      </c>
      <c r="B3555" s="1" t="s">
        <v>7129</v>
      </c>
      <c r="C3555" s="2">
        <v>43053</v>
      </c>
      <c r="D3555" s="2">
        <v>43058</v>
      </c>
      <c r="E3555" s="1" t="s">
        <v>33</v>
      </c>
      <c r="F3555" s="1" t="s">
        <v>21</v>
      </c>
      <c r="G3555" s="1" t="s">
        <v>22</v>
      </c>
      <c r="H3555" s="1" t="s">
        <v>23</v>
      </c>
      <c r="I3555" s="1" t="s">
        <v>2324</v>
      </c>
      <c r="J3555" s="1" t="s">
        <v>2285</v>
      </c>
      <c r="K3555" s="1" t="s">
        <v>1804</v>
      </c>
      <c r="L3555" s="1" t="s">
        <v>24</v>
      </c>
      <c r="M3555" s="1" t="s">
        <v>4855</v>
      </c>
      <c r="N3555" s="1" t="s">
        <v>42</v>
      </c>
      <c r="O3555" s="1" t="s">
        <v>43</v>
      </c>
      <c r="P3555" s="1" t="s">
        <v>4856</v>
      </c>
      <c r="Q3555" s="1">
        <v>332.74799999999999</v>
      </c>
      <c r="R3555" s="1">
        <v>3</v>
      </c>
      <c r="S3555" s="1">
        <v>0.1</v>
      </c>
      <c r="T3555" s="1">
        <v>-14.832000000000001</v>
      </c>
      <c r="U3555">
        <v>2017</v>
      </c>
      <c r="V3555" s="14" t="str">
        <f t="shared" si="55"/>
        <v>11</v>
      </c>
      <c r="W3555" t="s">
        <v>11198</v>
      </c>
    </row>
    <row r="3556" spans="1:23" x14ac:dyDescent="0.35">
      <c r="A3556" s="1">
        <v>3555</v>
      </c>
      <c r="B3556" s="1" t="s">
        <v>7130</v>
      </c>
      <c r="C3556" s="2">
        <v>43691</v>
      </c>
      <c r="D3556" s="2">
        <v>43695</v>
      </c>
      <c r="E3556" s="1" t="s">
        <v>33</v>
      </c>
      <c r="F3556" s="1" t="s">
        <v>1034</v>
      </c>
      <c r="G3556" s="1" t="s">
        <v>1035</v>
      </c>
      <c r="H3556" s="1" t="s">
        <v>54</v>
      </c>
      <c r="I3556" s="1" t="s">
        <v>3473</v>
      </c>
      <c r="J3556" s="1" t="s">
        <v>3249</v>
      </c>
      <c r="K3556" s="1" t="s">
        <v>3250</v>
      </c>
      <c r="L3556" s="1" t="s">
        <v>1712</v>
      </c>
      <c r="M3556" s="1" t="s">
        <v>2890</v>
      </c>
      <c r="N3556" s="1" t="s">
        <v>31</v>
      </c>
      <c r="O3556" s="1" t="s">
        <v>41</v>
      </c>
      <c r="P3556" s="1" t="s">
        <v>2891</v>
      </c>
      <c r="Q3556" s="1">
        <v>24.96</v>
      </c>
      <c r="R3556" s="1">
        <v>1</v>
      </c>
      <c r="S3556" s="1">
        <v>0.5</v>
      </c>
      <c r="T3556" s="1">
        <v>-8.490000000000002</v>
      </c>
      <c r="U3556">
        <v>2019</v>
      </c>
      <c r="V3556" s="14" t="str">
        <f t="shared" si="55"/>
        <v>08</v>
      </c>
      <c r="W3556" t="s">
        <v>11194</v>
      </c>
    </row>
    <row r="3557" spans="1:23" x14ac:dyDescent="0.35">
      <c r="A3557" s="1">
        <v>3556</v>
      </c>
      <c r="B3557" s="1" t="s">
        <v>7131</v>
      </c>
      <c r="C3557" s="2">
        <v>42423</v>
      </c>
      <c r="D3557" s="2">
        <v>42428</v>
      </c>
      <c r="E3557" s="1" t="s">
        <v>33</v>
      </c>
      <c r="F3557" s="1" t="s">
        <v>554</v>
      </c>
      <c r="G3557" s="1" t="s">
        <v>555</v>
      </c>
      <c r="H3557" s="1" t="s">
        <v>30</v>
      </c>
      <c r="I3557" s="1" t="s">
        <v>1602</v>
      </c>
      <c r="J3557" s="1" t="s">
        <v>1895</v>
      </c>
      <c r="K3557" s="1" t="s">
        <v>1778</v>
      </c>
      <c r="L3557" s="1" t="s">
        <v>24</v>
      </c>
      <c r="M3557" s="1" t="s">
        <v>7132</v>
      </c>
      <c r="N3557" s="1" t="s">
        <v>25</v>
      </c>
      <c r="O3557" s="1" t="s">
        <v>27</v>
      </c>
      <c r="P3557" s="1" t="s">
        <v>7133</v>
      </c>
      <c r="Q3557" s="1">
        <v>47.352000000000004</v>
      </c>
      <c r="R3557" s="1">
        <v>2</v>
      </c>
      <c r="S3557" s="1">
        <v>0.6</v>
      </c>
      <c r="T3557" s="1">
        <v>-60.407999999999987</v>
      </c>
      <c r="U3557">
        <v>2016</v>
      </c>
      <c r="V3557" s="14" t="str">
        <f t="shared" si="55"/>
        <v>02</v>
      </c>
      <c r="W3557" t="s">
        <v>11196</v>
      </c>
    </row>
    <row r="3558" spans="1:23" x14ac:dyDescent="0.35">
      <c r="A3558" s="1">
        <v>3557</v>
      </c>
      <c r="B3558" s="1" t="s">
        <v>7134</v>
      </c>
      <c r="C3558" s="2">
        <v>42637</v>
      </c>
      <c r="D3558" s="2">
        <v>42643</v>
      </c>
      <c r="E3558" s="1" t="s">
        <v>33</v>
      </c>
      <c r="F3558" s="1" t="s">
        <v>958</v>
      </c>
      <c r="G3558" s="1" t="s">
        <v>959</v>
      </c>
      <c r="H3558" s="1" t="s">
        <v>54</v>
      </c>
      <c r="I3558" s="1" t="s">
        <v>3361</v>
      </c>
      <c r="J3558" s="1" t="s">
        <v>3362</v>
      </c>
      <c r="K3558" s="1" t="s">
        <v>1760</v>
      </c>
      <c r="L3558" s="1" t="s">
        <v>55</v>
      </c>
      <c r="M3558" s="1" t="s">
        <v>2543</v>
      </c>
      <c r="N3558" s="1" t="s">
        <v>25</v>
      </c>
      <c r="O3558" s="1" t="s">
        <v>26</v>
      </c>
      <c r="P3558" s="1" t="s">
        <v>2544</v>
      </c>
      <c r="Q3558" s="1">
        <v>410.346</v>
      </c>
      <c r="R3558" s="1">
        <v>3</v>
      </c>
      <c r="S3558" s="1">
        <v>0.1</v>
      </c>
      <c r="T3558" s="1">
        <v>155.01600000000002</v>
      </c>
      <c r="U3558">
        <v>2016</v>
      </c>
      <c r="V3558" s="14" t="str">
        <f t="shared" si="55"/>
        <v>09</v>
      </c>
      <c r="W3558" t="s">
        <v>11206</v>
      </c>
    </row>
    <row r="3559" spans="1:23" x14ac:dyDescent="0.35">
      <c r="A3559" s="1">
        <v>3558</v>
      </c>
      <c r="B3559" s="1" t="s">
        <v>7135</v>
      </c>
      <c r="C3559" s="2">
        <v>43532</v>
      </c>
      <c r="D3559" s="2">
        <v>43538</v>
      </c>
      <c r="E3559" s="1" t="s">
        <v>33</v>
      </c>
      <c r="F3559" s="1" t="s">
        <v>928</v>
      </c>
      <c r="G3559" s="1" t="s">
        <v>929</v>
      </c>
      <c r="H3559" s="1" t="s">
        <v>23</v>
      </c>
      <c r="I3559" s="1" t="s">
        <v>4048</v>
      </c>
      <c r="J3559" s="1" t="s">
        <v>2451</v>
      </c>
      <c r="K3559" s="1" t="s">
        <v>1778</v>
      </c>
      <c r="L3559" s="1" t="s">
        <v>24</v>
      </c>
      <c r="M3559" s="1" t="s">
        <v>6066</v>
      </c>
      <c r="N3559" s="1" t="s">
        <v>31</v>
      </c>
      <c r="O3559" s="1" t="s">
        <v>45</v>
      </c>
      <c r="P3559" s="1" t="s">
        <v>6067</v>
      </c>
      <c r="Q3559" s="1">
        <v>1078.08</v>
      </c>
      <c r="R3559" s="1">
        <v>2</v>
      </c>
      <c r="S3559" s="1">
        <v>0</v>
      </c>
      <c r="T3559" s="1">
        <v>323.39999999999998</v>
      </c>
      <c r="U3559">
        <v>2019</v>
      </c>
      <c r="V3559" s="14" t="str">
        <f t="shared" si="55"/>
        <v>03</v>
      </c>
      <c r="W3559" t="s">
        <v>11202</v>
      </c>
    </row>
    <row r="3560" spans="1:23" x14ac:dyDescent="0.35">
      <c r="A3560" s="1">
        <v>3559</v>
      </c>
      <c r="B3560" s="1" t="s">
        <v>7135</v>
      </c>
      <c r="C3560" s="2">
        <v>43532</v>
      </c>
      <c r="D3560" s="2">
        <v>43538</v>
      </c>
      <c r="E3560" s="1" t="s">
        <v>33</v>
      </c>
      <c r="F3560" s="1" t="s">
        <v>928</v>
      </c>
      <c r="G3560" s="1" t="s">
        <v>929</v>
      </c>
      <c r="H3560" s="1" t="s">
        <v>23</v>
      </c>
      <c r="I3560" s="1" t="s">
        <v>4048</v>
      </c>
      <c r="J3560" s="1" t="s">
        <v>2451</v>
      </c>
      <c r="K3560" s="1" t="s">
        <v>1778</v>
      </c>
      <c r="L3560" s="1" t="s">
        <v>24</v>
      </c>
      <c r="M3560" s="1" t="s">
        <v>4939</v>
      </c>
      <c r="N3560" s="1" t="s">
        <v>42</v>
      </c>
      <c r="O3560" s="1" t="s">
        <v>344</v>
      </c>
      <c r="P3560" s="1" t="s">
        <v>4940</v>
      </c>
      <c r="Q3560" s="1">
        <v>385.02</v>
      </c>
      <c r="R3560" s="1">
        <v>3</v>
      </c>
      <c r="S3560" s="1">
        <v>0</v>
      </c>
      <c r="T3560" s="1">
        <v>50.04</v>
      </c>
      <c r="U3560">
        <v>2019</v>
      </c>
      <c r="V3560" s="14" t="str">
        <f t="shared" si="55"/>
        <v>03</v>
      </c>
      <c r="W3560" t="s">
        <v>11202</v>
      </c>
    </row>
    <row r="3561" spans="1:23" x14ac:dyDescent="0.35">
      <c r="A3561" s="1">
        <v>3560</v>
      </c>
      <c r="B3561" s="1" t="s">
        <v>7136</v>
      </c>
      <c r="C3561" s="2">
        <v>42549</v>
      </c>
      <c r="D3561" s="2">
        <v>42551</v>
      </c>
      <c r="E3561" s="1" t="s">
        <v>20</v>
      </c>
      <c r="F3561" s="1" t="s">
        <v>847</v>
      </c>
      <c r="G3561" s="1" t="s">
        <v>848</v>
      </c>
      <c r="H3561" s="1" t="s">
        <v>23</v>
      </c>
      <c r="I3561" s="1" t="s">
        <v>1942</v>
      </c>
      <c r="J3561" s="1" t="s">
        <v>1942</v>
      </c>
      <c r="K3561" s="1" t="s">
        <v>1943</v>
      </c>
      <c r="L3561" s="1" t="s">
        <v>55</v>
      </c>
      <c r="M3561" s="1" t="s">
        <v>5817</v>
      </c>
      <c r="N3561" s="1" t="s">
        <v>31</v>
      </c>
      <c r="O3561" s="1" t="s">
        <v>179</v>
      </c>
      <c r="P3561" s="1" t="s">
        <v>5818</v>
      </c>
      <c r="Q3561" s="1">
        <v>50.46</v>
      </c>
      <c r="R3561" s="1">
        <v>2</v>
      </c>
      <c r="S3561" s="1">
        <v>0</v>
      </c>
      <c r="T3561" s="1">
        <v>13.080000000000002</v>
      </c>
      <c r="U3561">
        <v>2016</v>
      </c>
      <c r="V3561" s="14" t="str">
        <f t="shared" si="55"/>
        <v>06</v>
      </c>
      <c r="W3561" t="s">
        <v>11200</v>
      </c>
    </row>
    <row r="3562" spans="1:23" x14ac:dyDescent="0.35">
      <c r="A3562" s="1">
        <v>3561</v>
      </c>
      <c r="B3562" s="1" t="s">
        <v>7137</v>
      </c>
      <c r="C3562" s="2">
        <v>43254</v>
      </c>
      <c r="D3562" s="2">
        <v>43257</v>
      </c>
      <c r="E3562" s="1" t="s">
        <v>77</v>
      </c>
      <c r="F3562" s="1" t="s">
        <v>337</v>
      </c>
      <c r="G3562" s="1" t="s">
        <v>338</v>
      </c>
      <c r="H3562" s="1" t="s">
        <v>23</v>
      </c>
      <c r="I3562" s="1" t="s">
        <v>7138</v>
      </c>
      <c r="J3562" s="1" t="s">
        <v>1879</v>
      </c>
      <c r="K3562" s="1" t="s">
        <v>1804</v>
      </c>
      <c r="L3562" s="1" t="s">
        <v>24</v>
      </c>
      <c r="M3562" s="1" t="s">
        <v>4744</v>
      </c>
      <c r="N3562" s="1" t="s">
        <v>25</v>
      </c>
      <c r="O3562" s="1" t="s">
        <v>40</v>
      </c>
      <c r="P3562" s="1" t="s">
        <v>4745</v>
      </c>
      <c r="Q3562" s="1">
        <v>116.34</v>
      </c>
      <c r="R3562" s="1">
        <v>2</v>
      </c>
      <c r="S3562" s="1">
        <v>0</v>
      </c>
      <c r="T3562" s="1">
        <v>6.9599999999999991</v>
      </c>
      <c r="U3562">
        <v>2018</v>
      </c>
      <c r="V3562" s="14" t="str">
        <f t="shared" si="55"/>
        <v>06</v>
      </c>
      <c r="W3562" t="s">
        <v>11200</v>
      </c>
    </row>
    <row r="3563" spans="1:23" x14ac:dyDescent="0.35">
      <c r="A3563" s="1">
        <v>3562</v>
      </c>
      <c r="B3563" s="1" t="s">
        <v>5812</v>
      </c>
      <c r="C3563" s="2">
        <v>42536</v>
      </c>
      <c r="D3563" s="2">
        <v>42542</v>
      </c>
      <c r="E3563" s="1" t="s">
        <v>33</v>
      </c>
      <c r="F3563" s="1" t="s">
        <v>1577</v>
      </c>
      <c r="G3563" s="1" t="s">
        <v>1578</v>
      </c>
      <c r="H3563" s="1" t="s">
        <v>30</v>
      </c>
      <c r="I3563" s="1" t="s">
        <v>6437</v>
      </c>
      <c r="J3563" s="1" t="s">
        <v>1710</v>
      </c>
      <c r="K3563" s="1" t="s">
        <v>1711</v>
      </c>
      <c r="L3563" s="1" t="s">
        <v>1712</v>
      </c>
      <c r="M3563" s="1" t="s">
        <v>5597</v>
      </c>
      <c r="N3563" s="1" t="s">
        <v>42</v>
      </c>
      <c r="O3563" s="1" t="s">
        <v>43</v>
      </c>
      <c r="P3563" s="1" t="s">
        <v>4560</v>
      </c>
      <c r="Q3563" s="1">
        <v>1272.1200000000001</v>
      </c>
      <c r="R3563" s="1">
        <v>2</v>
      </c>
      <c r="S3563" s="1">
        <v>0</v>
      </c>
      <c r="T3563" s="1">
        <v>546.96</v>
      </c>
      <c r="U3563">
        <v>2016</v>
      </c>
      <c r="V3563" s="14" t="str">
        <f t="shared" si="55"/>
        <v>06</v>
      </c>
      <c r="W3563" t="s">
        <v>11200</v>
      </c>
    </row>
    <row r="3564" spans="1:23" x14ac:dyDescent="0.35">
      <c r="A3564" s="1">
        <v>3563</v>
      </c>
      <c r="B3564" s="1" t="s">
        <v>5812</v>
      </c>
      <c r="C3564" s="2">
        <v>42536</v>
      </c>
      <c r="D3564" s="2">
        <v>42542</v>
      </c>
      <c r="E3564" s="1" t="s">
        <v>33</v>
      </c>
      <c r="F3564" s="1" t="s">
        <v>1577</v>
      </c>
      <c r="G3564" s="1" t="s">
        <v>1578</v>
      </c>
      <c r="H3564" s="1" t="s">
        <v>30</v>
      </c>
      <c r="I3564" s="1" t="s">
        <v>6437</v>
      </c>
      <c r="J3564" s="1" t="s">
        <v>1710</v>
      </c>
      <c r="K3564" s="1" t="s">
        <v>1711</v>
      </c>
      <c r="L3564" s="1" t="s">
        <v>1712</v>
      </c>
      <c r="M3564" s="1" t="s">
        <v>1815</v>
      </c>
      <c r="N3564" s="1" t="s">
        <v>31</v>
      </c>
      <c r="O3564" s="1" t="s">
        <v>41</v>
      </c>
      <c r="P3564" s="1" t="s">
        <v>1816</v>
      </c>
      <c r="Q3564" s="1">
        <v>50.759999999999991</v>
      </c>
      <c r="R3564" s="1">
        <v>2</v>
      </c>
      <c r="S3564" s="1">
        <v>0</v>
      </c>
      <c r="T3564" s="1">
        <v>16.740000000000002</v>
      </c>
      <c r="U3564">
        <v>2016</v>
      </c>
      <c r="V3564" s="14" t="str">
        <f t="shared" si="55"/>
        <v>06</v>
      </c>
      <c r="W3564" t="s">
        <v>11200</v>
      </c>
    </row>
    <row r="3565" spans="1:23" x14ac:dyDescent="0.35">
      <c r="A3565" s="1">
        <v>3564</v>
      </c>
      <c r="B3565" s="1" t="s">
        <v>7139</v>
      </c>
      <c r="C3565" s="2">
        <v>43319</v>
      </c>
      <c r="D3565" s="2">
        <v>43325</v>
      </c>
      <c r="E3565" s="1" t="s">
        <v>33</v>
      </c>
      <c r="F3565" s="1" t="s">
        <v>457</v>
      </c>
      <c r="G3565" s="1" t="s">
        <v>458</v>
      </c>
      <c r="H3565" s="1" t="s">
        <v>54</v>
      </c>
      <c r="I3565" s="1" t="s">
        <v>6788</v>
      </c>
      <c r="J3565" s="1" t="s">
        <v>1710</v>
      </c>
      <c r="K3565" s="1" t="s">
        <v>1711</v>
      </c>
      <c r="L3565" s="1" t="s">
        <v>1712</v>
      </c>
      <c r="M3565" s="1" t="s">
        <v>4155</v>
      </c>
      <c r="N3565" s="1" t="s">
        <v>42</v>
      </c>
      <c r="O3565" s="1" t="s">
        <v>43</v>
      </c>
      <c r="P3565" s="1" t="s">
        <v>4156</v>
      </c>
      <c r="Q3565" s="1">
        <v>415.43999999999994</v>
      </c>
      <c r="R3565" s="1">
        <v>3</v>
      </c>
      <c r="S3565" s="1">
        <v>0</v>
      </c>
      <c r="T3565" s="1">
        <v>16.560000000000002</v>
      </c>
      <c r="U3565">
        <v>2018</v>
      </c>
      <c r="V3565" s="14" t="str">
        <f t="shared" si="55"/>
        <v>08</v>
      </c>
      <c r="W3565" t="s">
        <v>11194</v>
      </c>
    </row>
    <row r="3566" spans="1:23" x14ac:dyDescent="0.35">
      <c r="A3566" s="1">
        <v>3565</v>
      </c>
      <c r="B3566" s="1" t="s">
        <v>7140</v>
      </c>
      <c r="C3566" s="2">
        <v>43006</v>
      </c>
      <c r="D3566" s="2">
        <v>43010</v>
      </c>
      <c r="E3566" s="1" t="s">
        <v>33</v>
      </c>
      <c r="F3566" s="1" t="s">
        <v>795</v>
      </c>
      <c r="G3566" s="1" t="s">
        <v>796</v>
      </c>
      <c r="H3566" s="1" t="s">
        <v>54</v>
      </c>
      <c r="I3566" s="1" t="s">
        <v>7141</v>
      </c>
      <c r="J3566" s="1" t="s">
        <v>1789</v>
      </c>
      <c r="K3566" s="1" t="s">
        <v>1760</v>
      </c>
      <c r="L3566" s="1" t="s">
        <v>55</v>
      </c>
      <c r="M3566" s="1" t="s">
        <v>5389</v>
      </c>
      <c r="N3566" s="1" t="s">
        <v>42</v>
      </c>
      <c r="O3566" s="1" t="s">
        <v>344</v>
      </c>
      <c r="P3566" s="1" t="s">
        <v>5390</v>
      </c>
      <c r="Q3566" s="1">
        <v>837.48000000000013</v>
      </c>
      <c r="R3566" s="1">
        <v>7</v>
      </c>
      <c r="S3566" s="1">
        <v>0</v>
      </c>
      <c r="T3566" s="1">
        <v>418.74000000000007</v>
      </c>
      <c r="U3566">
        <v>2017</v>
      </c>
      <c r="V3566" s="14" t="str">
        <f t="shared" si="55"/>
        <v>09</v>
      </c>
      <c r="W3566" t="s">
        <v>11206</v>
      </c>
    </row>
    <row r="3567" spans="1:23" x14ac:dyDescent="0.35">
      <c r="A3567" s="1">
        <v>3566</v>
      </c>
      <c r="B3567" s="1" t="s">
        <v>7140</v>
      </c>
      <c r="C3567" s="2">
        <v>43006</v>
      </c>
      <c r="D3567" s="2">
        <v>43010</v>
      </c>
      <c r="E3567" s="1" t="s">
        <v>33</v>
      </c>
      <c r="F3567" s="1" t="s">
        <v>795</v>
      </c>
      <c r="G3567" s="1" t="s">
        <v>796</v>
      </c>
      <c r="H3567" s="1" t="s">
        <v>54</v>
      </c>
      <c r="I3567" s="1" t="s">
        <v>7141</v>
      </c>
      <c r="J3567" s="1" t="s">
        <v>1789</v>
      </c>
      <c r="K3567" s="1" t="s">
        <v>1760</v>
      </c>
      <c r="L3567" s="1" t="s">
        <v>55</v>
      </c>
      <c r="M3567" s="1" t="s">
        <v>4288</v>
      </c>
      <c r="N3567" s="1" t="s">
        <v>25</v>
      </c>
      <c r="O3567" s="1" t="s">
        <v>27</v>
      </c>
      <c r="P3567" s="1" t="s">
        <v>4289</v>
      </c>
      <c r="Q3567" s="1">
        <v>222.02100000000002</v>
      </c>
      <c r="R3567" s="1">
        <v>3</v>
      </c>
      <c r="S3567" s="1">
        <v>0.1</v>
      </c>
      <c r="T3567" s="1">
        <v>81.350999999999971</v>
      </c>
      <c r="U3567">
        <v>2017</v>
      </c>
      <c r="V3567" s="14" t="str">
        <f t="shared" si="55"/>
        <v>09</v>
      </c>
      <c r="W3567" t="s">
        <v>11206</v>
      </c>
    </row>
    <row r="3568" spans="1:23" x14ac:dyDescent="0.35">
      <c r="A3568" s="1">
        <v>3567</v>
      </c>
      <c r="B3568" s="1" t="s">
        <v>7142</v>
      </c>
      <c r="C3568" s="2">
        <v>43564</v>
      </c>
      <c r="D3568" s="2">
        <v>43570</v>
      </c>
      <c r="E3568" s="1" t="s">
        <v>33</v>
      </c>
      <c r="F3568" s="1" t="s">
        <v>1611</v>
      </c>
      <c r="G3568" s="1" t="s">
        <v>1612</v>
      </c>
      <c r="H3568" s="1" t="s">
        <v>23</v>
      </c>
      <c r="I3568" s="1" t="s">
        <v>2189</v>
      </c>
      <c r="J3568" s="1" t="s">
        <v>2189</v>
      </c>
      <c r="K3568" s="1" t="s">
        <v>1760</v>
      </c>
      <c r="L3568" s="1" t="s">
        <v>55</v>
      </c>
      <c r="M3568" s="1" t="s">
        <v>7143</v>
      </c>
      <c r="N3568" s="1" t="s">
        <v>31</v>
      </c>
      <c r="O3568" s="1" t="s">
        <v>45</v>
      </c>
      <c r="P3568" s="1" t="s">
        <v>7144</v>
      </c>
      <c r="Q3568" s="1">
        <v>82.560000000000016</v>
      </c>
      <c r="R3568" s="1">
        <v>2</v>
      </c>
      <c r="S3568" s="1">
        <v>0.2</v>
      </c>
      <c r="T3568" s="1">
        <v>1.019999999999996</v>
      </c>
      <c r="U3568">
        <v>2019</v>
      </c>
      <c r="V3568" s="14" t="str">
        <f t="shared" si="55"/>
        <v>04</v>
      </c>
      <c r="W3568" t="s">
        <v>11210</v>
      </c>
    </row>
    <row r="3569" spans="1:23" x14ac:dyDescent="0.35">
      <c r="A3569" s="1">
        <v>3568</v>
      </c>
      <c r="B3569" s="1" t="s">
        <v>7145</v>
      </c>
      <c r="C3569" s="2">
        <v>43426</v>
      </c>
      <c r="D3569" s="2">
        <v>43430</v>
      </c>
      <c r="E3569" s="1" t="s">
        <v>33</v>
      </c>
      <c r="F3569" s="1" t="s">
        <v>801</v>
      </c>
      <c r="G3569" s="1" t="s">
        <v>802</v>
      </c>
      <c r="H3569" s="1" t="s">
        <v>30</v>
      </c>
      <c r="I3569" s="1" t="s">
        <v>7146</v>
      </c>
      <c r="J3569" s="1" t="s">
        <v>1768</v>
      </c>
      <c r="K3569" s="1" t="s">
        <v>1737</v>
      </c>
      <c r="L3569" s="1" t="s">
        <v>55</v>
      </c>
      <c r="M3569" s="1" t="s">
        <v>1163</v>
      </c>
      <c r="N3569" s="1" t="s">
        <v>31</v>
      </c>
      <c r="O3569" s="1" t="s">
        <v>41</v>
      </c>
      <c r="P3569" s="1" t="s">
        <v>5617</v>
      </c>
      <c r="Q3569" s="1">
        <v>151.56</v>
      </c>
      <c r="R3569" s="1">
        <v>3</v>
      </c>
      <c r="S3569" s="1">
        <v>0</v>
      </c>
      <c r="T3569" s="1">
        <v>43.92</v>
      </c>
      <c r="U3569">
        <v>2018</v>
      </c>
      <c r="V3569" s="14" t="str">
        <f t="shared" si="55"/>
        <v>11</v>
      </c>
      <c r="W3569" t="s">
        <v>11198</v>
      </c>
    </row>
    <row r="3570" spans="1:23" x14ac:dyDescent="0.35">
      <c r="A3570" s="1">
        <v>3569</v>
      </c>
      <c r="B3570" s="1" t="s">
        <v>7145</v>
      </c>
      <c r="C3570" s="2">
        <v>43426</v>
      </c>
      <c r="D3570" s="2">
        <v>43430</v>
      </c>
      <c r="E3570" s="1" t="s">
        <v>33</v>
      </c>
      <c r="F3570" s="1" t="s">
        <v>801</v>
      </c>
      <c r="G3570" s="1" t="s">
        <v>802</v>
      </c>
      <c r="H3570" s="1" t="s">
        <v>30</v>
      </c>
      <c r="I3570" s="1" t="s">
        <v>7146</v>
      </c>
      <c r="J3570" s="1" t="s">
        <v>1768</v>
      </c>
      <c r="K3570" s="1" t="s">
        <v>1737</v>
      </c>
      <c r="L3570" s="1" t="s">
        <v>55</v>
      </c>
      <c r="M3570" s="1" t="s">
        <v>3695</v>
      </c>
      <c r="N3570" s="1" t="s">
        <v>42</v>
      </c>
      <c r="O3570" s="1" t="s">
        <v>70</v>
      </c>
      <c r="P3570" s="1" t="s">
        <v>3696</v>
      </c>
      <c r="Q3570" s="1">
        <v>275.7</v>
      </c>
      <c r="R3570" s="1">
        <v>5</v>
      </c>
      <c r="S3570" s="1">
        <v>0</v>
      </c>
      <c r="T3570" s="1">
        <v>79.95</v>
      </c>
      <c r="U3570">
        <v>2018</v>
      </c>
      <c r="V3570" s="14" t="str">
        <f t="shared" si="55"/>
        <v>11</v>
      </c>
      <c r="W3570" t="s">
        <v>11198</v>
      </c>
    </row>
    <row r="3571" spans="1:23" x14ac:dyDescent="0.35">
      <c r="A3571" s="1">
        <v>3570</v>
      </c>
      <c r="B3571" s="1" t="s">
        <v>7145</v>
      </c>
      <c r="C3571" s="2">
        <v>43426</v>
      </c>
      <c r="D3571" s="2">
        <v>43430</v>
      </c>
      <c r="E3571" s="1" t="s">
        <v>33</v>
      </c>
      <c r="F3571" s="1" t="s">
        <v>801</v>
      </c>
      <c r="G3571" s="1" t="s">
        <v>802</v>
      </c>
      <c r="H3571" s="1" t="s">
        <v>30</v>
      </c>
      <c r="I3571" s="1" t="s">
        <v>7146</v>
      </c>
      <c r="J3571" s="1" t="s">
        <v>1768</v>
      </c>
      <c r="K3571" s="1" t="s">
        <v>1737</v>
      </c>
      <c r="L3571" s="1" t="s">
        <v>55</v>
      </c>
      <c r="M3571" s="1" t="s">
        <v>4334</v>
      </c>
      <c r="N3571" s="1" t="s">
        <v>31</v>
      </c>
      <c r="O3571" s="1" t="s">
        <v>37</v>
      </c>
      <c r="P3571" s="1" t="s">
        <v>4335</v>
      </c>
      <c r="Q3571" s="1">
        <v>156.16799999999998</v>
      </c>
      <c r="R3571" s="1">
        <v>3</v>
      </c>
      <c r="S3571" s="1">
        <v>0.1</v>
      </c>
      <c r="T3571" s="1">
        <v>46.818000000000005</v>
      </c>
      <c r="U3571">
        <v>2018</v>
      </c>
      <c r="V3571" s="14" t="str">
        <f t="shared" si="55"/>
        <v>11</v>
      </c>
      <c r="W3571" t="s">
        <v>11198</v>
      </c>
    </row>
    <row r="3572" spans="1:23" x14ac:dyDescent="0.35">
      <c r="A3572" s="1">
        <v>3571</v>
      </c>
      <c r="B3572" s="1" t="s">
        <v>7145</v>
      </c>
      <c r="C3572" s="2">
        <v>43426</v>
      </c>
      <c r="D3572" s="2">
        <v>43430</v>
      </c>
      <c r="E3572" s="1" t="s">
        <v>33</v>
      </c>
      <c r="F3572" s="1" t="s">
        <v>801</v>
      </c>
      <c r="G3572" s="1" t="s">
        <v>802</v>
      </c>
      <c r="H3572" s="1" t="s">
        <v>30</v>
      </c>
      <c r="I3572" s="1" t="s">
        <v>7146</v>
      </c>
      <c r="J3572" s="1" t="s">
        <v>1768</v>
      </c>
      <c r="K3572" s="1" t="s">
        <v>1737</v>
      </c>
      <c r="L3572" s="1" t="s">
        <v>55</v>
      </c>
      <c r="M3572" s="1" t="s">
        <v>7147</v>
      </c>
      <c r="N3572" s="1" t="s">
        <v>31</v>
      </c>
      <c r="O3572" s="1" t="s">
        <v>48</v>
      </c>
      <c r="P3572" s="1" t="s">
        <v>7148</v>
      </c>
      <c r="Q3572" s="1">
        <v>45</v>
      </c>
      <c r="R3572" s="1">
        <v>2</v>
      </c>
      <c r="S3572" s="1">
        <v>0</v>
      </c>
      <c r="T3572" s="1">
        <v>1.7999999999999998</v>
      </c>
      <c r="U3572">
        <v>2018</v>
      </c>
      <c r="V3572" s="14" t="str">
        <f t="shared" si="55"/>
        <v>11</v>
      </c>
      <c r="W3572" t="s">
        <v>11198</v>
      </c>
    </row>
    <row r="3573" spans="1:23" x14ac:dyDescent="0.35">
      <c r="A3573" s="1">
        <v>3572</v>
      </c>
      <c r="B3573" s="1" t="s">
        <v>7145</v>
      </c>
      <c r="C3573" s="2">
        <v>43426</v>
      </c>
      <c r="D3573" s="2">
        <v>43430</v>
      </c>
      <c r="E3573" s="1" t="s">
        <v>33</v>
      </c>
      <c r="F3573" s="1" t="s">
        <v>801</v>
      </c>
      <c r="G3573" s="1" t="s">
        <v>802</v>
      </c>
      <c r="H3573" s="1" t="s">
        <v>30</v>
      </c>
      <c r="I3573" s="1" t="s">
        <v>7146</v>
      </c>
      <c r="J3573" s="1" t="s">
        <v>1768</v>
      </c>
      <c r="K3573" s="1" t="s">
        <v>1737</v>
      </c>
      <c r="L3573" s="1" t="s">
        <v>55</v>
      </c>
      <c r="M3573" s="1" t="s">
        <v>2248</v>
      </c>
      <c r="N3573" s="1" t="s">
        <v>31</v>
      </c>
      <c r="O3573" s="1" t="s">
        <v>41</v>
      </c>
      <c r="P3573" s="1" t="s">
        <v>2249</v>
      </c>
      <c r="Q3573" s="1">
        <v>106.56</v>
      </c>
      <c r="R3573" s="1">
        <v>4</v>
      </c>
      <c r="S3573" s="1">
        <v>0</v>
      </c>
      <c r="T3573" s="1">
        <v>9.48</v>
      </c>
      <c r="U3573">
        <v>2018</v>
      </c>
      <c r="V3573" s="14" t="str">
        <f t="shared" si="55"/>
        <v>11</v>
      </c>
      <c r="W3573" t="s">
        <v>11198</v>
      </c>
    </row>
    <row r="3574" spans="1:23" x14ac:dyDescent="0.35">
      <c r="A3574" s="1">
        <v>3573</v>
      </c>
      <c r="B3574" s="1" t="s">
        <v>7149</v>
      </c>
      <c r="C3574" s="2">
        <v>42986</v>
      </c>
      <c r="D3574" s="2">
        <v>42991</v>
      </c>
      <c r="E3574" s="1" t="s">
        <v>33</v>
      </c>
      <c r="F3574" s="1" t="s">
        <v>1452</v>
      </c>
      <c r="G3574" s="1" t="s">
        <v>1453</v>
      </c>
      <c r="H3574" s="1" t="s">
        <v>54</v>
      </c>
      <c r="I3574" s="1" t="s">
        <v>3927</v>
      </c>
      <c r="J3574" s="1" t="s">
        <v>3928</v>
      </c>
      <c r="K3574" s="1" t="s">
        <v>1778</v>
      </c>
      <c r="L3574" s="1" t="s">
        <v>24</v>
      </c>
      <c r="M3574" s="1" t="s">
        <v>4260</v>
      </c>
      <c r="N3574" s="1" t="s">
        <v>31</v>
      </c>
      <c r="O3574" s="1" t="s">
        <v>41</v>
      </c>
      <c r="P3574" s="1" t="s">
        <v>4261</v>
      </c>
      <c r="Q3574" s="1">
        <v>14.49</v>
      </c>
      <c r="R3574" s="1">
        <v>1</v>
      </c>
      <c r="S3574" s="1">
        <v>0</v>
      </c>
      <c r="T3574" s="1">
        <v>4.7700000000000005</v>
      </c>
      <c r="U3574">
        <v>2017</v>
      </c>
      <c r="V3574" s="14" t="str">
        <f t="shared" si="55"/>
        <v>09</v>
      </c>
      <c r="W3574" t="s">
        <v>11206</v>
      </c>
    </row>
    <row r="3575" spans="1:23" x14ac:dyDescent="0.35">
      <c r="A3575" s="1">
        <v>5310</v>
      </c>
      <c r="B3575" s="1" t="s">
        <v>6938</v>
      </c>
      <c r="C3575" s="2">
        <v>42961</v>
      </c>
      <c r="D3575" s="2">
        <v>42963</v>
      </c>
      <c r="E3575" s="1" t="s">
        <v>77</v>
      </c>
      <c r="F3575" s="1" t="s">
        <v>1528</v>
      </c>
      <c r="G3575" s="1" t="s">
        <v>1529</v>
      </c>
      <c r="H3575" s="1" t="s">
        <v>23</v>
      </c>
      <c r="I3575" s="1" t="s">
        <v>6939</v>
      </c>
      <c r="J3575" s="1" t="s">
        <v>2160</v>
      </c>
      <c r="K3575" s="1" t="s">
        <v>1737</v>
      </c>
      <c r="L3575" s="1" t="s">
        <v>55</v>
      </c>
      <c r="M3575" s="1" t="s">
        <v>7150</v>
      </c>
      <c r="N3575" s="1" t="s">
        <v>31</v>
      </c>
      <c r="O3575" s="1" t="s">
        <v>48</v>
      </c>
      <c r="P3575" s="1" t="s">
        <v>7151</v>
      </c>
      <c r="Q3575" s="1">
        <v>61.739999999999995</v>
      </c>
      <c r="R3575" s="1">
        <v>3</v>
      </c>
      <c r="S3575" s="1">
        <v>0</v>
      </c>
      <c r="T3575" s="1">
        <v>28.98</v>
      </c>
      <c r="U3575">
        <v>2017</v>
      </c>
      <c r="V3575" s="14" t="str">
        <f t="shared" si="55"/>
        <v>08</v>
      </c>
      <c r="W3575" t="s">
        <v>11194</v>
      </c>
    </row>
    <row r="3576" spans="1:23" x14ac:dyDescent="0.35">
      <c r="A3576" s="1">
        <v>3575</v>
      </c>
      <c r="B3576" s="1" t="s">
        <v>7152</v>
      </c>
      <c r="C3576" s="2">
        <v>42958</v>
      </c>
      <c r="D3576" s="2">
        <v>42963</v>
      </c>
      <c r="E3576" s="1" t="s">
        <v>33</v>
      </c>
      <c r="F3576" s="1" t="s">
        <v>710</v>
      </c>
      <c r="G3576" s="1" t="s">
        <v>711</v>
      </c>
      <c r="H3576" s="1" t="s">
        <v>30</v>
      </c>
      <c r="I3576" s="1" t="s">
        <v>6186</v>
      </c>
      <c r="J3576" s="1" t="s">
        <v>1768</v>
      </c>
      <c r="K3576" s="1" t="s">
        <v>1737</v>
      </c>
      <c r="L3576" s="1" t="s">
        <v>55</v>
      </c>
      <c r="M3576" s="1" t="s">
        <v>1848</v>
      </c>
      <c r="N3576" s="1" t="s">
        <v>42</v>
      </c>
      <c r="O3576" s="1" t="s">
        <v>70</v>
      </c>
      <c r="P3576" s="1" t="s">
        <v>1849</v>
      </c>
      <c r="Q3576" s="1">
        <v>213.56999999999996</v>
      </c>
      <c r="R3576" s="1">
        <v>7</v>
      </c>
      <c r="S3576" s="1">
        <v>0</v>
      </c>
      <c r="T3576" s="1">
        <v>91.77</v>
      </c>
      <c r="U3576">
        <v>2017</v>
      </c>
      <c r="V3576" s="14" t="str">
        <f t="shared" si="55"/>
        <v>08</v>
      </c>
      <c r="W3576" t="s">
        <v>11194</v>
      </c>
    </row>
    <row r="3577" spans="1:23" x14ac:dyDescent="0.35">
      <c r="A3577" s="1">
        <v>5311</v>
      </c>
      <c r="B3577" s="1" t="s">
        <v>6938</v>
      </c>
      <c r="C3577" s="2">
        <v>42961</v>
      </c>
      <c r="D3577" s="2">
        <v>42963</v>
      </c>
      <c r="E3577" s="1" t="s">
        <v>77</v>
      </c>
      <c r="F3577" s="1" t="s">
        <v>1528</v>
      </c>
      <c r="G3577" s="1" t="s">
        <v>1529</v>
      </c>
      <c r="H3577" s="1" t="s">
        <v>23</v>
      </c>
      <c r="I3577" s="1" t="s">
        <v>6939</v>
      </c>
      <c r="J3577" s="1" t="s">
        <v>2160</v>
      </c>
      <c r="K3577" s="1" t="s">
        <v>1737</v>
      </c>
      <c r="L3577" s="1" t="s">
        <v>55</v>
      </c>
      <c r="M3577" s="1" t="s">
        <v>2951</v>
      </c>
      <c r="N3577" s="1" t="s">
        <v>31</v>
      </c>
      <c r="O3577" s="1" t="s">
        <v>44</v>
      </c>
      <c r="P3577" s="1" t="s">
        <v>2952</v>
      </c>
      <c r="Q3577" s="1">
        <v>86.399999999999991</v>
      </c>
      <c r="R3577" s="1">
        <v>3</v>
      </c>
      <c r="S3577" s="1">
        <v>0</v>
      </c>
      <c r="T3577" s="1">
        <v>38.880000000000003</v>
      </c>
      <c r="U3577">
        <v>2017</v>
      </c>
      <c r="V3577" s="14" t="str">
        <f t="shared" si="55"/>
        <v>08</v>
      </c>
      <c r="W3577" t="s">
        <v>11194</v>
      </c>
    </row>
    <row r="3578" spans="1:23" x14ac:dyDescent="0.35">
      <c r="A3578" s="1">
        <v>3577</v>
      </c>
      <c r="B3578" s="1" t="s">
        <v>7153</v>
      </c>
      <c r="C3578" s="2">
        <v>43746</v>
      </c>
      <c r="D3578" s="2">
        <v>43748</v>
      </c>
      <c r="E3578" s="1" t="s">
        <v>20</v>
      </c>
      <c r="F3578" s="1" t="s">
        <v>1400</v>
      </c>
      <c r="G3578" s="1" t="s">
        <v>1401</v>
      </c>
      <c r="H3578" s="1" t="s">
        <v>23</v>
      </c>
      <c r="I3578" s="1" t="s">
        <v>6429</v>
      </c>
      <c r="J3578" s="1" t="s">
        <v>1710</v>
      </c>
      <c r="K3578" s="1" t="s">
        <v>1711</v>
      </c>
      <c r="L3578" s="1" t="s">
        <v>1712</v>
      </c>
      <c r="M3578" s="1" t="s">
        <v>5022</v>
      </c>
      <c r="N3578" s="1" t="s">
        <v>42</v>
      </c>
      <c r="O3578" s="1" t="s">
        <v>43</v>
      </c>
      <c r="P3578" s="1" t="s">
        <v>5023</v>
      </c>
      <c r="Q3578" s="1">
        <v>339.36</v>
      </c>
      <c r="R3578" s="1">
        <v>2</v>
      </c>
      <c r="S3578" s="1">
        <v>0</v>
      </c>
      <c r="T3578" s="1">
        <v>61.08</v>
      </c>
      <c r="U3578">
        <v>2019</v>
      </c>
      <c r="V3578" s="14" t="str">
        <f t="shared" si="55"/>
        <v>10</v>
      </c>
      <c r="W3578" t="s">
        <v>11211</v>
      </c>
    </row>
    <row r="3579" spans="1:23" x14ac:dyDescent="0.35">
      <c r="A3579" s="1">
        <v>3578</v>
      </c>
      <c r="B3579" s="1" t="s">
        <v>7154</v>
      </c>
      <c r="C3579" s="2">
        <v>42495</v>
      </c>
      <c r="D3579" s="2">
        <v>42500</v>
      </c>
      <c r="E3579" s="1" t="s">
        <v>33</v>
      </c>
      <c r="F3579" s="1" t="s">
        <v>1637</v>
      </c>
      <c r="G3579" s="1" t="s">
        <v>1638</v>
      </c>
      <c r="H3579" s="1" t="s">
        <v>54</v>
      </c>
      <c r="I3579" s="1" t="s">
        <v>3289</v>
      </c>
      <c r="J3579" s="1" t="s">
        <v>1967</v>
      </c>
      <c r="K3579" s="1" t="s">
        <v>1760</v>
      </c>
      <c r="L3579" s="1" t="s">
        <v>55</v>
      </c>
      <c r="M3579" s="1" t="s">
        <v>5547</v>
      </c>
      <c r="N3579" s="1" t="s">
        <v>31</v>
      </c>
      <c r="O3579" s="1" t="s">
        <v>32</v>
      </c>
      <c r="P3579" s="1" t="s">
        <v>5548</v>
      </c>
      <c r="Q3579" s="1">
        <v>25.92</v>
      </c>
      <c r="R3579" s="1">
        <v>3</v>
      </c>
      <c r="S3579" s="1">
        <v>0</v>
      </c>
      <c r="T3579" s="1">
        <v>10.080000000000002</v>
      </c>
      <c r="U3579">
        <v>2016</v>
      </c>
      <c r="V3579" s="14" t="str">
        <f t="shared" si="55"/>
        <v>05</v>
      </c>
      <c r="W3579" t="s">
        <v>11201</v>
      </c>
    </row>
    <row r="3580" spans="1:23" x14ac:dyDescent="0.35">
      <c r="A3580" s="1">
        <v>3579</v>
      </c>
      <c r="B3580" s="1" t="s">
        <v>7154</v>
      </c>
      <c r="C3580" s="2">
        <v>42495</v>
      </c>
      <c r="D3580" s="2">
        <v>42500</v>
      </c>
      <c r="E3580" s="1" t="s">
        <v>33</v>
      </c>
      <c r="F3580" s="1" t="s">
        <v>1637</v>
      </c>
      <c r="G3580" s="1" t="s">
        <v>1638</v>
      </c>
      <c r="H3580" s="1" t="s">
        <v>54</v>
      </c>
      <c r="I3580" s="1" t="s">
        <v>3289</v>
      </c>
      <c r="J3580" s="1" t="s">
        <v>1967</v>
      </c>
      <c r="K3580" s="1" t="s">
        <v>1760</v>
      </c>
      <c r="L3580" s="1" t="s">
        <v>55</v>
      </c>
      <c r="M3580" s="1" t="s">
        <v>6844</v>
      </c>
      <c r="N3580" s="1" t="s">
        <v>25</v>
      </c>
      <c r="O3580" s="1" t="s">
        <v>40</v>
      </c>
      <c r="P3580" s="1" t="s">
        <v>2293</v>
      </c>
      <c r="Q3580" s="1">
        <v>111.6</v>
      </c>
      <c r="R3580" s="1">
        <v>5</v>
      </c>
      <c r="S3580" s="1">
        <v>0</v>
      </c>
      <c r="T3580" s="1">
        <v>4.3499999999999996</v>
      </c>
      <c r="U3580">
        <v>2016</v>
      </c>
      <c r="V3580" s="14" t="str">
        <f t="shared" si="55"/>
        <v>05</v>
      </c>
      <c r="W3580" t="s">
        <v>11201</v>
      </c>
    </row>
    <row r="3581" spans="1:23" x14ac:dyDescent="0.35">
      <c r="A3581" s="1">
        <v>3580</v>
      </c>
      <c r="B3581" s="1" t="s">
        <v>7155</v>
      </c>
      <c r="C3581" s="2">
        <v>43101</v>
      </c>
      <c r="D3581" s="2">
        <v>43105</v>
      </c>
      <c r="E3581" s="1" t="s">
        <v>33</v>
      </c>
      <c r="F3581" s="1" t="s">
        <v>1157</v>
      </c>
      <c r="G3581" s="1" t="s">
        <v>1158</v>
      </c>
      <c r="H3581" s="1" t="s">
        <v>23</v>
      </c>
      <c r="I3581" s="1" t="s">
        <v>3793</v>
      </c>
      <c r="J3581" s="1" t="s">
        <v>2379</v>
      </c>
      <c r="K3581" s="1" t="s">
        <v>1737</v>
      </c>
      <c r="L3581" s="1" t="s">
        <v>55</v>
      </c>
      <c r="M3581" s="1" t="s">
        <v>2841</v>
      </c>
      <c r="N3581" s="1" t="s">
        <v>25</v>
      </c>
      <c r="O3581" s="1" t="s">
        <v>27</v>
      </c>
      <c r="P3581" s="1" t="s">
        <v>2842</v>
      </c>
      <c r="Q3581" s="1">
        <v>200.34000000000003</v>
      </c>
      <c r="R3581" s="1">
        <v>3</v>
      </c>
      <c r="S3581" s="1">
        <v>0.6</v>
      </c>
      <c r="T3581" s="1">
        <v>-260.45999999999998</v>
      </c>
      <c r="U3581">
        <v>2018</v>
      </c>
      <c r="V3581" s="14" t="str">
        <f t="shared" si="55"/>
        <v>01</v>
      </c>
      <c r="W3581" t="s">
        <v>11204</v>
      </c>
    </row>
    <row r="3582" spans="1:23" x14ac:dyDescent="0.35">
      <c r="A3582" s="1">
        <v>3581</v>
      </c>
      <c r="B3582" s="1" t="s">
        <v>7155</v>
      </c>
      <c r="C3582" s="2">
        <v>43101</v>
      </c>
      <c r="D3582" s="2">
        <v>43105</v>
      </c>
      <c r="E3582" s="1" t="s">
        <v>33</v>
      </c>
      <c r="F3582" s="1" t="s">
        <v>1157</v>
      </c>
      <c r="G3582" s="1" t="s">
        <v>1158</v>
      </c>
      <c r="H3582" s="1" t="s">
        <v>23</v>
      </c>
      <c r="I3582" s="1" t="s">
        <v>3793</v>
      </c>
      <c r="J3582" s="1" t="s">
        <v>2379</v>
      </c>
      <c r="K3582" s="1" t="s">
        <v>1737</v>
      </c>
      <c r="L3582" s="1" t="s">
        <v>55</v>
      </c>
      <c r="M3582" s="1" t="s">
        <v>5909</v>
      </c>
      <c r="N3582" s="1" t="s">
        <v>31</v>
      </c>
      <c r="O3582" s="1" t="s">
        <v>41</v>
      </c>
      <c r="P3582" s="1" t="s">
        <v>5910</v>
      </c>
      <c r="Q3582" s="1">
        <v>11.310000000000002</v>
      </c>
      <c r="R3582" s="1">
        <v>2</v>
      </c>
      <c r="S3582" s="1">
        <v>0.5</v>
      </c>
      <c r="T3582" s="1">
        <v>-9.3300000000000018</v>
      </c>
      <c r="U3582">
        <v>2018</v>
      </c>
      <c r="V3582" s="14" t="str">
        <f t="shared" si="55"/>
        <v>01</v>
      </c>
      <c r="W3582" t="s">
        <v>11204</v>
      </c>
    </row>
    <row r="3583" spans="1:23" x14ac:dyDescent="0.35">
      <c r="A3583" s="1">
        <v>3582</v>
      </c>
      <c r="B3583" s="1" t="s">
        <v>7155</v>
      </c>
      <c r="C3583" s="2">
        <v>43101</v>
      </c>
      <c r="D3583" s="2">
        <v>43105</v>
      </c>
      <c r="E3583" s="1" t="s">
        <v>33</v>
      </c>
      <c r="F3583" s="1" t="s">
        <v>1157</v>
      </c>
      <c r="G3583" s="1" t="s">
        <v>1158</v>
      </c>
      <c r="H3583" s="1" t="s">
        <v>23</v>
      </c>
      <c r="I3583" s="1" t="s">
        <v>3793</v>
      </c>
      <c r="J3583" s="1" t="s">
        <v>2379</v>
      </c>
      <c r="K3583" s="1" t="s">
        <v>1737</v>
      </c>
      <c r="L3583" s="1" t="s">
        <v>55</v>
      </c>
      <c r="M3583" s="1" t="s">
        <v>7156</v>
      </c>
      <c r="N3583" s="1" t="s">
        <v>31</v>
      </c>
      <c r="O3583" s="1" t="s">
        <v>99</v>
      </c>
      <c r="P3583" s="1" t="s">
        <v>7157</v>
      </c>
      <c r="Q3583" s="1">
        <v>14.430000000000001</v>
      </c>
      <c r="R3583" s="1">
        <v>2</v>
      </c>
      <c r="S3583" s="1">
        <v>0.5</v>
      </c>
      <c r="T3583" s="1">
        <v>-11.850000000000001</v>
      </c>
      <c r="U3583">
        <v>2018</v>
      </c>
      <c r="V3583" s="14" t="str">
        <f t="shared" si="55"/>
        <v>01</v>
      </c>
      <c r="W3583" t="s">
        <v>11204</v>
      </c>
    </row>
    <row r="3584" spans="1:23" x14ac:dyDescent="0.35">
      <c r="A3584" s="1">
        <v>6010</v>
      </c>
      <c r="B3584" s="1" t="s">
        <v>7158</v>
      </c>
      <c r="C3584" s="2">
        <v>43408</v>
      </c>
      <c r="D3584" s="2">
        <v>43408</v>
      </c>
      <c r="E3584" s="1" t="s">
        <v>361</v>
      </c>
      <c r="F3584" s="1" t="s">
        <v>106</v>
      </c>
      <c r="G3584" s="1" t="s">
        <v>107</v>
      </c>
      <c r="H3584" s="1" t="s">
        <v>30</v>
      </c>
      <c r="I3584" s="1" t="s">
        <v>6939</v>
      </c>
      <c r="J3584" s="1" t="s">
        <v>2160</v>
      </c>
      <c r="K3584" s="1" t="s">
        <v>1737</v>
      </c>
      <c r="L3584" s="1" t="s">
        <v>55</v>
      </c>
      <c r="M3584" s="1" t="s">
        <v>3172</v>
      </c>
      <c r="N3584" s="1" t="s">
        <v>31</v>
      </c>
      <c r="O3584" s="1" t="s">
        <v>44</v>
      </c>
      <c r="P3584" s="1" t="s">
        <v>3173</v>
      </c>
      <c r="Q3584" s="1">
        <v>30.6</v>
      </c>
      <c r="R3584" s="1">
        <v>5</v>
      </c>
      <c r="S3584" s="1">
        <v>0</v>
      </c>
      <c r="T3584" s="1">
        <v>1.2</v>
      </c>
      <c r="U3584">
        <v>2018</v>
      </c>
      <c r="V3584" s="14" t="str">
        <f t="shared" si="55"/>
        <v>11</v>
      </c>
      <c r="W3584" t="s">
        <v>11198</v>
      </c>
    </row>
    <row r="3585" spans="1:23" x14ac:dyDescent="0.35">
      <c r="A3585" s="1">
        <v>8182</v>
      </c>
      <c r="B3585" s="1" t="s">
        <v>7159</v>
      </c>
      <c r="C3585" s="2">
        <v>43619</v>
      </c>
      <c r="D3585" s="2">
        <v>43624</v>
      </c>
      <c r="E3585" s="1" t="s">
        <v>33</v>
      </c>
      <c r="F3585" s="1" t="s">
        <v>734</v>
      </c>
      <c r="G3585" s="1" t="s">
        <v>735</v>
      </c>
      <c r="H3585" s="1" t="s">
        <v>23</v>
      </c>
      <c r="I3585" s="1" t="s">
        <v>6939</v>
      </c>
      <c r="J3585" s="1" t="s">
        <v>2160</v>
      </c>
      <c r="K3585" s="1" t="s">
        <v>1737</v>
      </c>
      <c r="L3585" s="1" t="s">
        <v>55</v>
      </c>
      <c r="M3585" s="1" t="s">
        <v>4406</v>
      </c>
      <c r="N3585" s="1" t="s">
        <v>31</v>
      </c>
      <c r="O3585" s="1" t="s">
        <v>41</v>
      </c>
      <c r="P3585" s="1" t="s">
        <v>4407</v>
      </c>
      <c r="Q3585" s="1">
        <v>170.51999999999998</v>
      </c>
      <c r="R3585" s="1">
        <v>7</v>
      </c>
      <c r="S3585" s="1">
        <v>0</v>
      </c>
      <c r="T3585" s="1">
        <v>68.040000000000006</v>
      </c>
      <c r="U3585">
        <v>2019</v>
      </c>
      <c r="V3585" s="14" t="str">
        <f t="shared" si="55"/>
        <v>06</v>
      </c>
      <c r="W3585" t="s">
        <v>11200</v>
      </c>
    </row>
    <row r="3586" spans="1:23" x14ac:dyDescent="0.35">
      <c r="A3586" s="1">
        <v>8183</v>
      </c>
      <c r="B3586" s="1" t="s">
        <v>7159</v>
      </c>
      <c r="C3586" s="2">
        <v>43619</v>
      </c>
      <c r="D3586" s="2">
        <v>43624</v>
      </c>
      <c r="E3586" s="1" t="s">
        <v>33</v>
      </c>
      <c r="F3586" s="1" t="s">
        <v>734</v>
      </c>
      <c r="G3586" s="1" t="s">
        <v>735</v>
      </c>
      <c r="H3586" s="1" t="s">
        <v>23</v>
      </c>
      <c r="I3586" s="1" t="s">
        <v>6939</v>
      </c>
      <c r="J3586" s="1" t="s">
        <v>2160</v>
      </c>
      <c r="K3586" s="1" t="s">
        <v>1737</v>
      </c>
      <c r="L3586" s="1" t="s">
        <v>55</v>
      </c>
      <c r="M3586" s="1" t="s">
        <v>5665</v>
      </c>
      <c r="N3586" s="1" t="s">
        <v>25</v>
      </c>
      <c r="O3586" s="1" t="s">
        <v>40</v>
      </c>
      <c r="P3586" s="1" t="s">
        <v>5666</v>
      </c>
      <c r="Q3586" s="1">
        <v>341.46000000000004</v>
      </c>
      <c r="R3586" s="1">
        <v>7</v>
      </c>
      <c r="S3586" s="1">
        <v>0</v>
      </c>
      <c r="T3586" s="1">
        <v>44.31</v>
      </c>
      <c r="U3586">
        <v>2019</v>
      </c>
      <c r="V3586" s="14" t="str">
        <f t="shared" si="55"/>
        <v>06</v>
      </c>
      <c r="W3586" t="s">
        <v>11200</v>
      </c>
    </row>
    <row r="3587" spans="1:23" x14ac:dyDescent="0.35">
      <c r="A3587" s="1">
        <v>2602</v>
      </c>
      <c r="B3587" s="1" t="s">
        <v>7160</v>
      </c>
      <c r="C3587" s="2">
        <v>42999</v>
      </c>
      <c r="D3587" s="2">
        <v>43003</v>
      </c>
      <c r="E3587" s="1" t="s">
        <v>33</v>
      </c>
      <c r="F3587" s="1" t="s">
        <v>968</v>
      </c>
      <c r="G3587" s="1" t="s">
        <v>969</v>
      </c>
      <c r="H3587" s="1" t="s">
        <v>30</v>
      </c>
      <c r="I3587" s="1" t="s">
        <v>7161</v>
      </c>
      <c r="J3587" s="1" t="s">
        <v>2160</v>
      </c>
      <c r="K3587" s="1" t="s">
        <v>1737</v>
      </c>
      <c r="L3587" s="1" t="s">
        <v>55</v>
      </c>
      <c r="M3587" s="1" t="s">
        <v>2774</v>
      </c>
      <c r="N3587" s="1" t="s">
        <v>31</v>
      </c>
      <c r="O3587" s="1" t="s">
        <v>32</v>
      </c>
      <c r="P3587" s="1" t="s">
        <v>2775</v>
      </c>
      <c r="Q3587" s="1">
        <v>40.319999999999993</v>
      </c>
      <c r="R3587" s="1">
        <v>3</v>
      </c>
      <c r="S3587" s="1">
        <v>0</v>
      </c>
      <c r="T3587" s="1">
        <v>6.8400000000000007</v>
      </c>
      <c r="U3587">
        <v>2017</v>
      </c>
      <c r="V3587" s="14" t="str">
        <f t="shared" ref="V3587:V3650" si="56">TEXT(C3587,"mm")</f>
        <v>09</v>
      </c>
      <c r="W3587" t="s">
        <v>11206</v>
      </c>
    </row>
    <row r="3588" spans="1:23" x14ac:dyDescent="0.35">
      <c r="A3588" s="1">
        <v>3587</v>
      </c>
      <c r="B3588" s="1" t="s">
        <v>7162</v>
      </c>
      <c r="C3588" s="2">
        <v>43539</v>
      </c>
      <c r="D3588" s="2">
        <v>43545</v>
      </c>
      <c r="E3588" s="1" t="s">
        <v>33</v>
      </c>
      <c r="F3588" s="1" t="s">
        <v>1591</v>
      </c>
      <c r="G3588" s="1" t="s">
        <v>1592</v>
      </c>
      <c r="H3588" s="1" t="s">
        <v>30</v>
      </c>
      <c r="I3588" s="1" t="s">
        <v>7163</v>
      </c>
      <c r="J3588" s="1" t="s">
        <v>1710</v>
      </c>
      <c r="K3588" s="1" t="s">
        <v>1711</v>
      </c>
      <c r="L3588" s="1" t="s">
        <v>1712</v>
      </c>
      <c r="M3588" s="1" t="s">
        <v>4813</v>
      </c>
      <c r="N3588" s="1" t="s">
        <v>31</v>
      </c>
      <c r="O3588" s="1" t="s">
        <v>45</v>
      </c>
      <c r="P3588" s="1" t="s">
        <v>4814</v>
      </c>
      <c r="Q3588" s="1">
        <v>685.44</v>
      </c>
      <c r="R3588" s="1">
        <v>7</v>
      </c>
      <c r="S3588" s="1">
        <v>0</v>
      </c>
      <c r="T3588" s="1">
        <v>6.72</v>
      </c>
      <c r="U3588">
        <v>2019</v>
      </c>
      <c r="V3588" s="14" t="str">
        <f t="shared" si="56"/>
        <v>03</v>
      </c>
      <c r="W3588" t="s">
        <v>11202</v>
      </c>
    </row>
    <row r="3589" spans="1:23" x14ac:dyDescent="0.35">
      <c r="A3589" s="1">
        <v>3588</v>
      </c>
      <c r="B3589" s="1" t="s">
        <v>7162</v>
      </c>
      <c r="C3589" s="2">
        <v>43539</v>
      </c>
      <c r="D3589" s="2">
        <v>43545</v>
      </c>
      <c r="E3589" s="1" t="s">
        <v>33</v>
      </c>
      <c r="F3589" s="1" t="s">
        <v>1591</v>
      </c>
      <c r="G3589" s="1" t="s">
        <v>1592</v>
      </c>
      <c r="H3589" s="1" t="s">
        <v>30</v>
      </c>
      <c r="I3589" s="1" t="s">
        <v>7163</v>
      </c>
      <c r="J3589" s="1" t="s">
        <v>1710</v>
      </c>
      <c r="K3589" s="1" t="s">
        <v>1711</v>
      </c>
      <c r="L3589" s="1" t="s">
        <v>1712</v>
      </c>
      <c r="M3589" s="1" t="s">
        <v>3174</v>
      </c>
      <c r="N3589" s="1" t="s">
        <v>42</v>
      </c>
      <c r="O3589" s="1" t="s">
        <v>212</v>
      </c>
      <c r="P3589" s="1" t="s">
        <v>3175</v>
      </c>
      <c r="Q3589" s="1">
        <v>850.35000000000014</v>
      </c>
      <c r="R3589" s="1">
        <v>5</v>
      </c>
      <c r="S3589" s="1">
        <v>0</v>
      </c>
      <c r="T3589" s="1">
        <v>289.05</v>
      </c>
      <c r="U3589">
        <v>2019</v>
      </c>
      <c r="V3589" s="14" t="str">
        <f t="shared" si="56"/>
        <v>03</v>
      </c>
      <c r="W3589" t="s">
        <v>11202</v>
      </c>
    </row>
    <row r="3590" spans="1:23" x14ac:dyDescent="0.35">
      <c r="A3590" s="1">
        <v>3589</v>
      </c>
      <c r="B3590" s="1" t="s">
        <v>7164</v>
      </c>
      <c r="C3590" s="2">
        <v>42928</v>
      </c>
      <c r="D3590" s="2">
        <v>42932</v>
      </c>
      <c r="E3590" s="1" t="s">
        <v>33</v>
      </c>
      <c r="F3590" s="1" t="s">
        <v>608</v>
      </c>
      <c r="G3590" s="1" t="s">
        <v>609</v>
      </c>
      <c r="H3590" s="1" t="s">
        <v>23</v>
      </c>
      <c r="I3590" s="1" t="s">
        <v>1966</v>
      </c>
      <c r="J3590" s="1" t="s">
        <v>1967</v>
      </c>
      <c r="K3590" s="1" t="s">
        <v>1760</v>
      </c>
      <c r="L3590" s="1" t="s">
        <v>55</v>
      </c>
      <c r="M3590" s="1" t="s">
        <v>5213</v>
      </c>
      <c r="N3590" s="1" t="s">
        <v>31</v>
      </c>
      <c r="O3590" s="1" t="s">
        <v>74</v>
      </c>
      <c r="P3590" s="1" t="s">
        <v>5214</v>
      </c>
      <c r="Q3590" s="1">
        <v>16.619999999999997</v>
      </c>
      <c r="R3590" s="1">
        <v>2</v>
      </c>
      <c r="S3590" s="1">
        <v>0</v>
      </c>
      <c r="T3590" s="1">
        <v>1.32</v>
      </c>
      <c r="U3590">
        <v>2017</v>
      </c>
      <c r="V3590" s="14" t="str">
        <f t="shared" si="56"/>
        <v>07</v>
      </c>
      <c r="W3590" t="s">
        <v>11208</v>
      </c>
    </row>
    <row r="3591" spans="1:23" x14ac:dyDescent="0.35">
      <c r="A3591" s="1">
        <v>3590</v>
      </c>
      <c r="B3591" s="1" t="s">
        <v>7164</v>
      </c>
      <c r="C3591" s="2">
        <v>42928</v>
      </c>
      <c r="D3591" s="2">
        <v>42932</v>
      </c>
      <c r="E3591" s="1" t="s">
        <v>33</v>
      </c>
      <c r="F3591" s="1" t="s">
        <v>608</v>
      </c>
      <c r="G3591" s="1" t="s">
        <v>609</v>
      </c>
      <c r="H3591" s="1" t="s">
        <v>23</v>
      </c>
      <c r="I3591" s="1" t="s">
        <v>1966</v>
      </c>
      <c r="J3591" s="1" t="s">
        <v>1967</v>
      </c>
      <c r="K3591" s="1" t="s">
        <v>1760</v>
      </c>
      <c r="L3591" s="1" t="s">
        <v>55</v>
      </c>
      <c r="M3591" s="1" t="s">
        <v>7165</v>
      </c>
      <c r="N3591" s="1" t="s">
        <v>31</v>
      </c>
      <c r="O3591" s="1" t="s">
        <v>74</v>
      </c>
      <c r="P3591" s="1" t="s">
        <v>7166</v>
      </c>
      <c r="Q3591" s="1">
        <v>28.800000000000004</v>
      </c>
      <c r="R3591" s="1">
        <v>3</v>
      </c>
      <c r="S3591" s="1">
        <v>0</v>
      </c>
      <c r="T3591" s="1">
        <v>0.54</v>
      </c>
      <c r="U3591">
        <v>2017</v>
      </c>
      <c r="V3591" s="14" t="str">
        <f t="shared" si="56"/>
        <v>07</v>
      </c>
      <c r="W3591" t="s">
        <v>11208</v>
      </c>
    </row>
    <row r="3592" spans="1:23" x14ac:dyDescent="0.35">
      <c r="A3592" s="1">
        <v>3591</v>
      </c>
      <c r="B3592" s="1" t="s">
        <v>7164</v>
      </c>
      <c r="C3592" s="2">
        <v>42928</v>
      </c>
      <c r="D3592" s="2">
        <v>42932</v>
      </c>
      <c r="E3592" s="1" t="s">
        <v>33</v>
      </c>
      <c r="F3592" s="1" t="s">
        <v>608</v>
      </c>
      <c r="G3592" s="1" t="s">
        <v>609</v>
      </c>
      <c r="H3592" s="1" t="s">
        <v>23</v>
      </c>
      <c r="I3592" s="1" t="s">
        <v>1966</v>
      </c>
      <c r="J3592" s="1" t="s">
        <v>1967</v>
      </c>
      <c r="K3592" s="1" t="s">
        <v>1760</v>
      </c>
      <c r="L3592" s="1" t="s">
        <v>55</v>
      </c>
      <c r="M3592" s="1" t="s">
        <v>1924</v>
      </c>
      <c r="N3592" s="1" t="s">
        <v>31</v>
      </c>
      <c r="O3592" s="1" t="s">
        <v>37</v>
      </c>
      <c r="P3592" s="1" t="s">
        <v>1925</v>
      </c>
      <c r="Q3592" s="1">
        <v>761.83199999999999</v>
      </c>
      <c r="R3592" s="1">
        <v>4</v>
      </c>
      <c r="S3592" s="1">
        <v>0.1</v>
      </c>
      <c r="T3592" s="1">
        <v>-25.488000000000014</v>
      </c>
      <c r="U3592">
        <v>2017</v>
      </c>
      <c r="V3592" s="14" t="str">
        <f t="shared" si="56"/>
        <v>07</v>
      </c>
      <c r="W3592" t="s">
        <v>11208</v>
      </c>
    </row>
    <row r="3593" spans="1:23" x14ac:dyDescent="0.35">
      <c r="A3593" s="1">
        <v>3592</v>
      </c>
      <c r="B3593" s="1" t="s">
        <v>7164</v>
      </c>
      <c r="C3593" s="2">
        <v>42928</v>
      </c>
      <c r="D3593" s="2">
        <v>42932</v>
      </c>
      <c r="E3593" s="1" t="s">
        <v>33</v>
      </c>
      <c r="F3593" s="1" t="s">
        <v>608</v>
      </c>
      <c r="G3593" s="1" t="s">
        <v>609</v>
      </c>
      <c r="H3593" s="1" t="s">
        <v>23</v>
      </c>
      <c r="I3593" s="1" t="s">
        <v>1966</v>
      </c>
      <c r="J3593" s="1" t="s">
        <v>1967</v>
      </c>
      <c r="K3593" s="1" t="s">
        <v>1760</v>
      </c>
      <c r="L3593" s="1" t="s">
        <v>55</v>
      </c>
      <c r="M3593" s="1" t="s">
        <v>6574</v>
      </c>
      <c r="N3593" s="1" t="s">
        <v>31</v>
      </c>
      <c r="O3593" s="1" t="s">
        <v>32</v>
      </c>
      <c r="P3593" s="1" t="s">
        <v>6575</v>
      </c>
      <c r="Q3593" s="1">
        <v>63.36</v>
      </c>
      <c r="R3593" s="1">
        <v>6</v>
      </c>
      <c r="S3593" s="1">
        <v>0</v>
      </c>
      <c r="T3593" s="1">
        <v>11.879999999999999</v>
      </c>
      <c r="U3593">
        <v>2017</v>
      </c>
      <c r="V3593" s="14" t="str">
        <f t="shared" si="56"/>
        <v>07</v>
      </c>
      <c r="W3593" t="s">
        <v>11208</v>
      </c>
    </row>
    <row r="3594" spans="1:23" x14ac:dyDescent="0.35">
      <c r="A3594" s="1">
        <v>3593</v>
      </c>
      <c r="B3594" s="1" t="s">
        <v>7164</v>
      </c>
      <c r="C3594" s="2">
        <v>42928</v>
      </c>
      <c r="D3594" s="2">
        <v>42932</v>
      </c>
      <c r="E3594" s="1" t="s">
        <v>33</v>
      </c>
      <c r="F3594" s="1" t="s">
        <v>608</v>
      </c>
      <c r="G3594" s="1" t="s">
        <v>609</v>
      </c>
      <c r="H3594" s="1" t="s">
        <v>23</v>
      </c>
      <c r="I3594" s="1" t="s">
        <v>1966</v>
      </c>
      <c r="J3594" s="1" t="s">
        <v>1967</v>
      </c>
      <c r="K3594" s="1" t="s">
        <v>1760</v>
      </c>
      <c r="L3594" s="1" t="s">
        <v>55</v>
      </c>
      <c r="M3594" s="1" t="s">
        <v>7167</v>
      </c>
      <c r="N3594" s="1" t="s">
        <v>25</v>
      </c>
      <c r="O3594" s="1" t="s">
        <v>26</v>
      </c>
      <c r="P3594" s="1" t="s">
        <v>7168</v>
      </c>
      <c r="Q3594" s="1">
        <v>1053.405</v>
      </c>
      <c r="R3594" s="1">
        <v>3</v>
      </c>
      <c r="S3594" s="1">
        <v>0.1</v>
      </c>
      <c r="T3594" s="1">
        <v>58.454999999999998</v>
      </c>
      <c r="U3594">
        <v>2017</v>
      </c>
      <c r="V3594" s="14" t="str">
        <f t="shared" si="56"/>
        <v>07</v>
      </c>
      <c r="W3594" t="s">
        <v>11208</v>
      </c>
    </row>
    <row r="3595" spans="1:23" x14ac:dyDescent="0.35">
      <c r="A3595" s="1">
        <v>3594</v>
      </c>
      <c r="B3595" s="1" t="s">
        <v>7169</v>
      </c>
      <c r="C3595" s="2">
        <v>43459</v>
      </c>
      <c r="D3595" s="2">
        <v>43462</v>
      </c>
      <c r="E3595" s="1" t="s">
        <v>20</v>
      </c>
      <c r="F3595" s="1" t="s">
        <v>1101</v>
      </c>
      <c r="G3595" s="1" t="s">
        <v>1102</v>
      </c>
      <c r="H3595" s="1" t="s">
        <v>23</v>
      </c>
      <c r="I3595" s="1" t="s">
        <v>2110</v>
      </c>
      <c r="J3595" s="1" t="s">
        <v>1772</v>
      </c>
      <c r="K3595" s="1" t="s">
        <v>1760</v>
      </c>
      <c r="L3595" s="1" t="s">
        <v>55</v>
      </c>
      <c r="M3595" s="1" t="s">
        <v>6058</v>
      </c>
      <c r="N3595" s="1" t="s">
        <v>31</v>
      </c>
      <c r="O3595" s="1" t="s">
        <v>44</v>
      </c>
      <c r="P3595" s="1" t="s">
        <v>6059</v>
      </c>
      <c r="Q3595" s="1">
        <v>101.10000000000001</v>
      </c>
      <c r="R3595" s="1">
        <v>2</v>
      </c>
      <c r="S3595" s="1">
        <v>0</v>
      </c>
      <c r="T3595" s="1">
        <v>11.100000000000001</v>
      </c>
      <c r="U3595">
        <v>2018</v>
      </c>
      <c r="V3595" s="14" t="str">
        <f t="shared" si="56"/>
        <v>12</v>
      </c>
      <c r="W3595" t="s">
        <v>11199</v>
      </c>
    </row>
    <row r="3596" spans="1:23" x14ac:dyDescent="0.35">
      <c r="A3596" s="1">
        <v>3595</v>
      </c>
      <c r="B3596" s="1" t="s">
        <v>7169</v>
      </c>
      <c r="C3596" s="2">
        <v>43459</v>
      </c>
      <c r="D3596" s="2">
        <v>43462</v>
      </c>
      <c r="E3596" s="1" t="s">
        <v>20</v>
      </c>
      <c r="F3596" s="1" t="s">
        <v>1101</v>
      </c>
      <c r="G3596" s="1" t="s">
        <v>1102</v>
      </c>
      <c r="H3596" s="1" t="s">
        <v>23</v>
      </c>
      <c r="I3596" s="1" t="s">
        <v>2110</v>
      </c>
      <c r="J3596" s="1" t="s">
        <v>1772</v>
      </c>
      <c r="K3596" s="1" t="s">
        <v>1760</v>
      </c>
      <c r="L3596" s="1" t="s">
        <v>55</v>
      </c>
      <c r="M3596" s="1" t="s">
        <v>3387</v>
      </c>
      <c r="N3596" s="1" t="s">
        <v>31</v>
      </c>
      <c r="O3596" s="1" t="s">
        <v>41</v>
      </c>
      <c r="P3596" s="1" t="s">
        <v>3388</v>
      </c>
      <c r="Q3596" s="1">
        <v>219.84</v>
      </c>
      <c r="R3596" s="1">
        <v>4</v>
      </c>
      <c r="S3596" s="1">
        <v>0</v>
      </c>
      <c r="T3596" s="1">
        <v>76.92</v>
      </c>
      <c r="U3596">
        <v>2018</v>
      </c>
      <c r="V3596" s="14" t="str">
        <f t="shared" si="56"/>
        <v>12</v>
      </c>
      <c r="W3596" t="s">
        <v>11199</v>
      </c>
    </row>
    <row r="3597" spans="1:23" x14ac:dyDescent="0.35">
      <c r="A3597" s="1">
        <v>3596</v>
      </c>
      <c r="B3597" s="1" t="s">
        <v>7169</v>
      </c>
      <c r="C3597" s="2">
        <v>43459</v>
      </c>
      <c r="D3597" s="2">
        <v>43462</v>
      </c>
      <c r="E3597" s="1" t="s">
        <v>20</v>
      </c>
      <c r="F3597" s="1" t="s">
        <v>1101</v>
      </c>
      <c r="G3597" s="1" t="s">
        <v>1102</v>
      </c>
      <c r="H3597" s="1" t="s">
        <v>23</v>
      </c>
      <c r="I3597" s="1" t="s">
        <v>2110</v>
      </c>
      <c r="J3597" s="1" t="s">
        <v>1772</v>
      </c>
      <c r="K3597" s="1" t="s">
        <v>1760</v>
      </c>
      <c r="L3597" s="1" t="s">
        <v>55</v>
      </c>
      <c r="M3597" s="1" t="s">
        <v>3457</v>
      </c>
      <c r="N3597" s="1" t="s">
        <v>42</v>
      </c>
      <c r="O3597" s="1" t="s">
        <v>70</v>
      </c>
      <c r="P3597" s="1" t="s">
        <v>3458</v>
      </c>
      <c r="Q3597" s="1">
        <v>485.43</v>
      </c>
      <c r="R3597" s="1">
        <v>11</v>
      </c>
      <c r="S3597" s="1">
        <v>0</v>
      </c>
      <c r="T3597" s="1">
        <v>198.99</v>
      </c>
      <c r="U3597">
        <v>2018</v>
      </c>
      <c r="V3597" s="14" t="str">
        <f t="shared" si="56"/>
        <v>12</v>
      </c>
      <c r="W3597" t="s">
        <v>11199</v>
      </c>
    </row>
    <row r="3598" spans="1:23" x14ac:dyDescent="0.35">
      <c r="A3598" s="1">
        <v>3597</v>
      </c>
      <c r="B3598" s="1" t="s">
        <v>7170</v>
      </c>
      <c r="C3598" s="2">
        <v>43751</v>
      </c>
      <c r="D3598" s="2">
        <v>43758</v>
      </c>
      <c r="E3598" s="1" t="s">
        <v>33</v>
      </c>
      <c r="F3598" s="1" t="s">
        <v>849</v>
      </c>
      <c r="G3598" s="1" t="s">
        <v>850</v>
      </c>
      <c r="H3598" s="1" t="s">
        <v>23</v>
      </c>
      <c r="I3598" s="1" t="s">
        <v>7171</v>
      </c>
      <c r="J3598" s="1" t="s">
        <v>1710</v>
      </c>
      <c r="K3598" s="1" t="s">
        <v>1711</v>
      </c>
      <c r="L3598" s="1" t="s">
        <v>1712</v>
      </c>
      <c r="M3598" s="1" t="s">
        <v>4559</v>
      </c>
      <c r="N3598" s="1" t="s">
        <v>42</v>
      </c>
      <c r="O3598" s="1" t="s">
        <v>43</v>
      </c>
      <c r="P3598" s="1" t="s">
        <v>4560</v>
      </c>
      <c r="Q3598" s="1">
        <v>2549.4</v>
      </c>
      <c r="R3598" s="1">
        <v>4</v>
      </c>
      <c r="S3598" s="1">
        <v>0</v>
      </c>
      <c r="T3598" s="1">
        <v>280.32</v>
      </c>
      <c r="U3598">
        <v>2019</v>
      </c>
      <c r="V3598" s="14" t="str">
        <f t="shared" si="56"/>
        <v>10</v>
      </c>
      <c r="W3598" t="s">
        <v>11211</v>
      </c>
    </row>
    <row r="3599" spans="1:23" x14ac:dyDescent="0.35">
      <c r="A3599" s="1">
        <v>3598</v>
      </c>
      <c r="B3599" s="1" t="s">
        <v>7172</v>
      </c>
      <c r="C3599" s="2">
        <v>43524</v>
      </c>
      <c r="D3599" s="2">
        <v>43525</v>
      </c>
      <c r="E3599" s="1" t="s">
        <v>77</v>
      </c>
      <c r="F3599" s="1" t="s">
        <v>138</v>
      </c>
      <c r="G3599" s="1" t="s">
        <v>139</v>
      </c>
      <c r="H3599" s="1" t="s">
        <v>23</v>
      </c>
      <c r="I3599" s="1" t="s">
        <v>2101</v>
      </c>
      <c r="J3599" s="1" t="s">
        <v>1710</v>
      </c>
      <c r="K3599" s="1" t="s">
        <v>1711</v>
      </c>
      <c r="L3599" s="1" t="s">
        <v>1712</v>
      </c>
      <c r="M3599" s="1" t="s">
        <v>5343</v>
      </c>
      <c r="N3599" s="1" t="s">
        <v>31</v>
      </c>
      <c r="O3599" s="1" t="s">
        <v>99</v>
      </c>
      <c r="P3599" s="1" t="s">
        <v>5344</v>
      </c>
      <c r="Q3599" s="1">
        <v>51.570000000000007</v>
      </c>
      <c r="R3599" s="1">
        <v>5</v>
      </c>
      <c r="S3599" s="1">
        <v>0.1</v>
      </c>
      <c r="T3599" s="1">
        <v>17.669999999999998</v>
      </c>
      <c r="U3599">
        <v>2019</v>
      </c>
      <c r="V3599" s="14" t="str">
        <f t="shared" si="56"/>
        <v>02</v>
      </c>
      <c r="W3599" t="s">
        <v>11196</v>
      </c>
    </row>
    <row r="3600" spans="1:23" x14ac:dyDescent="0.35">
      <c r="A3600" s="1">
        <v>3599</v>
      </c>
      <c r="B3600" s="1" t="s">
        <v>7172</v>
      </c>
      <c r="C3600" s="2">
        <v>43524</v>
      </c>
      <c r="D3600" s="2">
        <v>43525</v>
      </c>
      <c r="E3600" s="1" t="s">
        <v>77</v>
      </c>
      <c r="F3600" s="1" t="s">
        <v>138</v>
      </c>
      <c r="G3600" s="1" t="s">
        <v>139</v>
      </c>
      <c r="H3600" s="1" t="s">
        <v>23</v>
      </c>
      <c r="I3600" s="1" t="s">
        <v>2101</v>
      </c>
      <c r="J3600" s="1" t="s">
        <v>1710</v>
      </c>
      <c r="K3600" s="1" t="s">
        <v>1711</v>
      </c>
      <c r="L3600" s="1" t="s">
        <v>1712</v>
      </c>
      <c r="M3600" s="1" t="s">
        <v>3161</v>
      </c>
      <c r="N3600" s="1" t="s">
        <v>31</v>
      </c>
      <c r="O3600" s="1" t="s">
        <v>44</v>
      </c>
      <c r="P3600" s="1" t="s">
        <v>3162</v>
      </c>
      <c r="Q3600" s="1">
        <v>92.556000000000012</v>
      </c>
      <c r="R3600" s="1">
        <v>2</v>
      </c>
      <c r="S3600" s="1">
        <v>0.1</v>
      </c>
      <c r="T3600" s="1">
        <v>-1.0440000000000005</v>
      </c>
      <c r="U3600">
        <v>2019</v>
      </c>
      <c r="V3600" s="14" t="str">
        <f t="shared" si="56"/>
        <v>02</v>
      </c>
      <c r="W3600" t="s">
        <v>11196</v>
      </c>
    </row>
    <row r="3601" spans="1:23" x14ac:dyDescent="0.35">
      <c r="A3601" s="1">
        <v>3600</v>
      </c>
      <c r="B3601" s="1" t="s">
        <v>7173</v>
      </c>
      <c r="C3601" s="2">
        <v>43388</v>
      </c>
      <c r="D3601" s="2">
        <v>43390</v>
      </c>
      <c r="E3601" s="1" t="s">
        <v>20</v>
      </c>
      <c r="F3601" s="1" t="s">
        <v>379</v>
      </c>
      <c r="G3601" s="1" t="s">
        <v>380</v>
      </c>
      <c r="H3601" s="1" t="s">
        <v>30</v>
      </c>
      <c r="I3601" s="1" t="s">
        <v>4215</v>
      </c>
      <c r="J3601" s="1" t="s">
        <v>1768</v>
      </c>
      <c r="K3601" s="1" t="s">
        <v>1737</v>
      </c>
      <c r="L3601" s="1" t="s">
        <v>55</v>
      </c>
      <c r="M3601" s="1" t="s">
        <v>4838</v>
      </c>
      <c r="N3601" s="1" t="s">
        <v>25</v>
      </c>
      <c r="O3601" s="1" t="s">
        <v>27</v>
      </c>
      <c r="P3601" s="1" t="s">
        <v>4839</v>
      </c>
      <c r="Q3601" s="1">
        <v>409.96799999999996</v>
      </c>
      <c r="R3601" s="1">
        <v>1</v>
      </c>
      <c r="S3601" s="1">
        <v>0.1</v>
      </c>
      <c r="T3601" s="1">
        <v>13.638000000000005</v>
      </c>
      <c r="U3601">
        <v>2018</v>
      </c>
      <c r="V3601" s="14" t="str">
        <f t="shared" si="56"/>
        <v>10</v>
      </c>
      <c r="W3601" t="s">
        <v>11211</v>
      </c>
    </row>
    <row r="3602" spans="1:23" x14ac:dyDescent="0.35">
      <c r="A3602" s="1">
        <v>3601</v>
      </c>
      <c r="B3602" s="1" t="s">
        <v>7174</v>
      </c>
      <c r="C3602" s="2">
        <v>43343</v>
      </c>
      <c r="D3602" s="2">
        <v>43350</v>
      </c>
      <c r="E3602" s="1" t="s">
        <v>33</v>
      </c>
      <c r="F3602" s="1" t="s">
        <v>749</v>
      </c>
      <c r="G3602" s="1" t="s">
        <v>750</v>
      </c>
      <c r="H3602" s="1" t="s">
        <v>30</v>
      </c>
      <c r="I3602" s="1" t="s">
        <v>1875</v>
      </c>
      <c r="J3602" s="1" t="s">
        <v>1768</v>
      </c>
      <c r="K3602" s="1" t="s">
        <v>1737</v>
      </c>
      <c r="L3602" s="1" t="s">
        <v>55</v>
      </c>
      <c r="M3602" s="1" t="s">
        <v>3526</v>
      </c>
      <c r="N3602" s="1" t="s">
        <v>31</v>
      </c>
      <c r="O3602" s="1" t="s">
        <v>44</v>
      </c>
      <c r="P3602" s="1" t="s">
        <v>3527</v>
      </c>
      <c r="Q3602" s="1">
        <v>25.56</v>
      </c>
      <c r="R3602" s="1">
        <v>2</v>
      </c>
      <c r="S3602" s="1">
        <v>0</v>
      </c>
      <c r="T3602" s="1">
        <v>10.98</v>
      </c>
      <c r="U3602">
        <v>2018</v>
      </c>
      <c r="V3602" s="14" t="str">
        <f t="shared" si="56"/>
        <v>08</v>
      </c>
      <c r="W3602" t="s">
        <v>11194</v>
      </c>
    </row>
    <row r="3603" spans="1:23" x14ac:dyDescent="0.35">
      <c r="A3603" s="1">
        <v>3602</v>
      </c>
      <c r="B3603" s="1" t="s">
        <v>7175</v>
      </c>
      <c r="C3603" s="2">
        <v>43240</v>
      </c>
      <c r="D3603" s="2">
        <v>43244</v>
      </c>
      <c r="E3603" s="1" t="s">
        <v>33</v>
      </c>
      <c r="F3603" s="1" t="s">
        <v>224</v>
      </c>
      <c r="G3603" s="1" t="s">
        <v>225</v>
      </c>
      <c r="H3603" s="1" t="s">
        <v>54</v>
      </c>
      <c r="I3603" s="1" t="s">
        <v>3301</v>
      </c>
      <c r="J3603" s="1" t="s">
        <v>2758</v>
      </c>
      <c r="K3603" s="1" t="s">
        <v>1804</v>
      </c>
      <c r="L3603" s="1" t="s">
        <v>24</v>
      </c>
      <c r="M3603" s="1" t="s">
        <v>5269</v>
      </c>
      <c r="N3603" s="1" t="s">
        <v>31</v>
      </c>
      <c r="O3603" s="1" t="s">
        <v>37</v>
      </c>
      <c r="P3603" s="1" t="s">
        <v>5270</v>
      </c>
      <c r="Q3603" s="1">
        <v>305.23499999999996</v>
      </c>
      <c r="R3603" s="1">
        <v>7</v>
      </c>
      <c r="S3603" s="1">
        <v>0.1</v>
      </c>
      <c r="T3603" s="1">
        <v>125.47499999999999</v>
      </c>
      <c r="U3603">
        <v>2018</v>
      </c>
      <c r="V3603" s="14" t="str">
        <f t="shared" si="56"/>
        <v>05</v>
      </c>
      <c r="W3603" t="s">
        <v>11201</v>
      </c>
    </row>
    <row r="3604" spans="1:23" x14ac:dyDescent="0.35">
      <c r="A3604" s="1">
        <v>3603</v>
      </c>
      <c r="B3604" s="1" t="s">
        <v>7176</v>
      </c>
      <c r="C3604" s="2">
        <v>43717</v>
      </c>
      <c r="D3604" s="2">
        <v>43719</v>
      </c>
      <c r="E3604" s="1" t="s">
        <v>20</v>
      </c>
      <c r="F3604" s="1" t="s">
        <v>1264</v>
      </c>
      <c r="G3604" s="1" t="s">
        <v>1265</v>
      </c>
      <c r="H3604" s="1" t="s">
        <v>23</v>
      </c>
      <c r="I3604" s="1" t="s">
        <v>7177</v>
      </c>
      <c r="J3604" s="1" t="s">
        <v>2065</v>
      </c>
      <c r="K3604" s="1" t="s">
        <v>1737</v>
      </c>
      <c r="L3604" s="1" t="s">
        <v>55</v>
      </c>
      <c r="M3604" s="1" t="s">
        <v>5869</v>
      </c>
      <c r="N3604" s="1" t="s">
        <v>31</v>
      </c>
      <c r="O3604" s="1" t="s">
        <v>32</v>
      </c>
      <c r="P3604" s="1" t="s">
        <v>5870</v>
      </c>
      <c r="Q3604" s="1">
        <v>42.96</v>
      </c>
      <c r="R3604" s="1">
        <v>4</v>
      </c>
      <c r="S3604" s="1">
        <v>0</v>
      </c>
      <c r="T3604" s="1">
        <v>8.52</v>
      </c>
      <c r="U3604">
        <v>2019</v>
      </c>
      <c r="V3604" s="14" t="str">
        <f t="shared" si="56"/>
        <v>09</v>
      </c>
      <c r="W3604" t="s">
        <v>11206</v>
      </c>
    </row>
    <row r="3605" spans="1:23" x14ac:dyDescent="0.35">
      <c r="A3605" s="1">
        <v>3604</v>
      </c>
      <c r="B3605" s="1" t="s">
        <v>7176</v>
      </c>
      <c r="C3605" s="2">
        <v>43717</v>
      </c>
      <c r="D3605" s="2">
        <v>43719</v>
      </c>
      <c r="E3605" s="1" t="s">
        <v>20</v>
      </c>
      <c r="F3605" s="1" t="s">
        <v>1264</v>
      </c>
      <c r="G3605" s="1" t="s">
        <v>1265</v>
      </c>
      <c r="H3605" s="1" t="s">
        <v>23</v>
      </c>
      <c r="I3605" s="1" t="s">
        <v>7177</v>
      </c>
      <c r="J3605" s="1" t="s">
        <v>2065</v>
      </c>
      <c r="K3605" s="1" t="s">
        <v>1737</v>
      </c>
      <c r="L3605" s="1" t="s">
        <v>55</v>
      </c>
      <c r="M3605" s="1" t="s">
        <v>5131</v>
      </c>
      <c r="N3605" s="1" t="s">
        <v>42</v>
      </c>
      <c r="O3605" s="1" t="s">
        <v>344</v>
      </c>
      <c r="P3605" s="1" t="s">
        <v>5132</v>
      </c>
      <c r="Q3605" s="1">
        <v>676.03049999999985</v>
      </c>
      <c r="R3605" s="1">
        <v>3</v>
      </c>
      <c r="S3605" s="1">
        <v>0.15</v>
      </c>
      <c r="T3605" s="1">
        <v>151.06050000000005</v>
      </c>
      <c r="U3605">
        <v>2019</v>
      </c>
      <c r="V3605" s="14" t="str">
        <f t="shared" si="56"/>
        <v>09</v>
      </c>
      <c r="W3605" t="s">
        <v>11206</v>
      </c>
    </row>
    <row r="3606" spans="1:23" x14ac:dyDescent="0.35">
      <c r="A3606" s="1">
        <v>3605</v>
      </c>
      <c r="B3606" s="1" t="s">
        <v>7176</v>
      </c>
      <c r="C3606" s="2">
        <v>43717</v>
      </c>
      <c r="D3606" s="2">
        <v>43719</v>
      </c>
      <c r="E3606" s="1" t="s">
        <v>20</v>
      </c>
      <c r="F3606" s="1" t="s">
        <v>1264</v>
      </c>
      <c r="G3606" s="1" t="s">
        <v>1265</v>
      </c>
      <c r="H3606" s="1" t="s">
        <v>23</v>
      </c>
      <c r="I3606" s="1" t="s">
        <v>7177</v>
      </c>
      <c r="J3606" s="1" t="s">
        <v>2065</v>
      </c>
      <c r="K3606" s="1" t="s">
        <v>1737</v>
      </c>
      <c r="L3606" s="1" t="s">
        <v>55</v>
      </c>
      <c r="M3606" s="1" t="s">
        <v>5920</v>
      </c>
      <c r="N3606" s="1" t="s">
        <v>25</v>
      </c>
      <c r="O3606" s="1" t="s">
        <v>40</v>
      </c>
      <c r="P3606" s="1" t="s">
        <v>5921</v>
      </c>
      <c r="Q3606" s="1">
        <v>108.51</v>
      </c>
      <c r="R3606" s="1">
        <v>1</v>
      </c>
      <c r="S3606" s="1">
        <v>0</v>
      </c>
      <c r="T3606" s="1">
        <v>40.14</v>
      </c>
      <c r="U3606">
        <v>2019</v>
      </c>
      <c r="V3606" s="14" t="str">
        <f t="shared" si="56"/>
        <v>09</v>
      </c>
      <c r="W3606" t="s">
        <v>11206</v>
      </c>
    </row>
    <row r="3607" spans="1:23" x14ac:dyDescent="0.35">
      <c r="A3607" s="1">
        <v>3606</v>
      </c>
      <c r="B3607" s="1" t="s">
        <v>7178</v>
      </c>
      <c r="C3607" s="2">
        <v>43460</v>
      </c>
      <c r="D3607" s="2">
        <v>43464</v>
      </c>
      <c r="E3607" s="1" t="s">
        <v>33</v>
      </c>
      <c r="F3607" s="1" t="s">
        <v>1631</v>
      </c>
      <c r="G3607" s="1" t="s">
        <v>1632</v>
      </c>
      <c r="H3607" s="1" t="s">
        <v>30</v>
      </c>
      <c r="I3607" s="1" t="s">
        <v>6384</v>
      </c>
      <c r="J3607" s="1" t="s">
        <v>1827</v>
      </c>
      <c r="K3607" s="1" t="s">
        <v>1760</v>
      </c>
      <c r="L3607" s="1" t="s">
        <v>55</v>
      </c>
      <c r="M3607" s="1" t="s">
        <v>7179</v>
      </c>
      <c r="N3607" s="1" t="s">
        <v>31</v>
      </c>
      <c r="O3607" s="1" t="s">
        <v>99</v>
      </c>
      <c r="P3607" s="1" t="s">
        <v>2906</v>
      </c>
      <c r="Q3607" s="1">
        <v>20.82</v>
      </c>
      <c r="R3607" s="1">
        <v>2</v>
      </c>
      <c r="S3607" s="1">
        <v>0</v>
      </c>
      <c r="T3607" s="1">
        <v>8.52</v>
      </c>
      <c r="U3607">
        <v>2018</v>
      </c>
      <c r="V3607" s="14" t="str">
        <f t="shared" si="56"/>
        <v>12</v>
      </c>
      <c r="W3607" t="s">
        <v>11199</v>
      </c>
    </row>
    <row r="3608" spans="1:23" x14ac:dyDescent="0.35">
      <c r="A3608" s="1">
        <v>3607</v>
      </c>
      <c r="B3608" s="1" t="s">
        <v>7180</v>
      </c>
      <c r="C3608" s="2">
        <v>42850</v>
      </c>
      <c r="D3608" s="2">
        <v>42854</v>
      </c>
      <c r="E3608" s="1" t="s">
        <v>33</v>
      </c>
      <c r="F3608" s="1" t="s">
        <v>924</v>
      </c>
      <c r="G3608" s="1" t="s">
        <v>925</v>
      </c>
      <c r="H3608" s="1" t="s">
        <v>23</v>
      </c>
      <c r="I3608" s="1" t="s">
        <v>7181</v>
      </c>
      <c r="J3608" s="1" t="s">
        <v>7182</v>
      </c>
      <c r="K3608" s="1" t="s">
        <v>3070</v>
      </c>
      <c r="L3608" s="1" t="s">
        <v>1712</v>
      </c>
      <c r="M3608" s="1" t="s">
        <v>5986</v>
      </c>
      <c r="N3608" s="1" t="s">
        <v>31</v>
      </c>
      <c r="O3608" s="1" t="s">
        <v>99</v>
      </c>
      <c r="P3608" s="1" t="s">
        <v>5987</v>
      </c>
      <c r="Q3608" s="1">
        <v>59.85</v>
      </c>
      <c r="R3608" s="1">
        <v>5</v>
      </c>
      <c r="S3608" s="1">
        <v>0</v>
      </c>
      <c r="T3608" s="1">
        <v>1.05</v>
      </c>
      <c r="U3608">
        <v>2017</v>
      </c>
      <c r="V3608" s="14" t="str">
        <f t="shared" si="56"/>
        <v>04</v>
      </c>
      <c r="W3608" t="s">
        <v>11210</v>
      </c>
    </row>
    <row r="3609" spans="1:23" x14ac:dyDescent="0.35">
      <c r="A3609" s="1">
        <v>3608</v>
      </c>
      <c r="B3609" s="1" t="s">
        <v>7183</v>
      </c>
      <c r="C3609" s="2">
        <v>42586</v>
      </c>
      <c r="D3609" s="2">
        <v>42590</v>
      </c>
      <c r="E3609" s="1" t="s">
        <v>33</v>
      </c>
      <c r="F3609" s="1" t="s">
        <v>1475</v>
      </c>
      <c r="G3609" s="1" t="s">
        <v>1476</v>
      </c>
      <c r="H3609" s="1" t="s">
        <v>30</v>
      </c>
      <c r="I3609" s="1" t="s">
        <v>3087</v>
      </c>
      <c r="J3609" s="1" t="s">
        <v>1736</v>
      </c>
      <c r="K3609" s="1" t="s">
        <v>1737</v>
      </c>
      <c r="L3609" s="1" t="s">
        <v>55</v>
      </c>
      <c r="M3609" s="1" t="s">
        <v>3372</v>
      </c>
      <c r="N3609" s="1" t="s">
        <v>31</v>
      </c>
      <c r="O3609" s="1" t="s">
        <v>179</v>
      </c>
      <c r="P3609" s="1" t="s">
        <v>3373</v>
      </c>
      <c r="Q3609" s="1">
        <v>87.84</v>
      </c>
      <c r="R3609" s="1">
        <v>2</v>
      </c>
      <c r="S3609" s="1">
        <v>0</v>
      </c>
      <c r="T3609" s="1">
        <v>32.46</v>
      </c>
      <c r="U3609">
        <v>2016</v>
      </c>
      <c r="V3609" s="14" t="str">
        <f t="shared" si="56"/>
        <v>08</v>
      </c>
      <c r="W3609" t="s">
        <v>11194</v>
      </c>
    </row>
    <row r="3610" spans="1:23" x14ac:dyDescent="0.35">
      <c r="A3610" s="1">
        <v>3609</v>
      </c>
      <c r="B3610" s="1" t="s">
        <v>7183</v>
      </c>
      <c r="C3610" s="2">
        <v>42586</v>
      </c>
      <c r="D3610" s="2">
        <v>42590</v>
      </c>
      <c r="E3610" s="1" t="s">
        <v>33</v>
      </c>
      <c r="F3610" s="1" t="s">
        <v>1475</v>
      </c>
      <c r="G3610" s="1" t="s">
        <v>1476</v>
      </c>
      <c r="H3610" s="1" t="s">
        <v>30</v>
      </c>
      <c r="I3610" s="1" t="s">
        <v>3087</v>
      </c>
      <c r="J3610" s="1" t="s">
        <v>1736</v>
      </c>
      <c r="K3610" s="1" t="s">
        <v>1737</v>
      </c>
      <c r="L3610" s="1" t="s">
        <v>55</v>
      </c>
      <c r="M3610" s="1" t="s">
        <v>7072</v>
      </c>
      <c r="N3610" s="1" t="s">
        <v>25</v>
      </c>
      <c r="O3610" s="1" t="s">
        <v>27</v>
      </c>
      <c r="P3610" s="1" t="s">
        <v>7073</v>
      </c>
      <c r="Q3610" s="1">
        <v>646.37999999999988</v>
      </c>
      <c r="R3610" s="1">
        <v>9</v>
      </c>
      <c r="S3610" s="1">
        <v>0.1</v>
      </c>
      <c r="T3610" s="1">
        <v>50.219999999999985</v>
      </c>
      <c r="U3610">
        <v>2016</v>
      </c>
      <c r="V3610" s="14" t="str">
        <f t="shared" si="56"/>
        <v>08</v>
      </c>
      <c r="W3610" t="s">
        <v>11194</v>
      </c>
    </row>
    <row r="3611" spans="1:23" x14ac:dyDescent="0.35">
      <c r="A3611" s="1">
        <v>3610</v>
      </c>
      <c r="B3611" s="1" t="s">
        <v>7183</v>
      </c>
      <c r="C3611" s="2">
        <v>42586</v>
      </c>
      <c r="D3611" s="2">
        <v>42590</v>
      </c>
      <c r="E3611" s="1" t="s">
        <v>33</v>
      </c>
      <c r="F3611" s="1" t="s">
        <v>1475</v>
      </c>
      <c r="G3611" s="1" t="s">
        <v>1476</v>
      </c>
      <c r="H3611" s="1" t="s">
        <v>30</v>
      </c>
      <c r="I3611" s="1" t="s">
        <v>3087</v>
      </c>
      <c r="J3611" s="1" t="s">
        <v>1736</v>
      </c>
      <c r="K3611" s="1" t="s">
        <v>1737</v>
      </c>
      <c r="L3611" s="1" t="s">
        <v>55</v>
      </c>
      <c r="M3611" s="1" t="s">
        <v>4889</v>
      </c>
      <c r="N3611" s="1" t="s">
        <v>42</v>
      </c>
      <c r="O3611" s="1" t="s">
        <v>43</v>
      </c>
      <c r="P3611" s="1" t="s">
        <v>4890</v>
      </c>
      <c r="Q3611" s="1">
        <v>388.16099999999994</v>
      </c>
      <c r="R3611" s="1">
        <v>6</v>
      </c>
      <c r="S3611" s="1">
        <v>0.15</v>
      </c>
      <c r="T3611" s="1">
        <v>27.261000000000024</v>
      </c>
      <c r="U3611">
        <v>2016</v>
      </c>
      <c r="V3611" s="14" t="str">
        <f t="shared" si="56"/>
        <v>08</v>
      </c>
      <c r="W3611" t="s">
        <v>11194</v>
      </c>
    </row>
    <row r="3612" spans="1:23" x14ac:dyDescent="0.35">
      <c r="A3612" s="1">
        <v>3611</v>
      </c>
      <c r="B3612" s="1" t="s">
        <v>7128</v>
      </c>
      <c r="C3612" s="2">
        <v>43418</v>
      </c>
      <c r="D3612" s="2">
        <v>43420</v>
      </c>
      <c r="E3612" s="1" t="s">
        <v>77</v>
      </c>
      <c r="F3612" s="1" t="s">
        <v>412</v>
      </c>
      <c r="G3612" s="1" t="s">
        <v>413</v>
      </c>
      <c r="H3612" s="1" t="s">
        <v>30</v>
      </c>
      <c r="I3612" s="1" t="s">
        <v>2884</v>
      </c>
      <c r="J3612" s="1" t="s">
        <v>2065</v>
      </c>
      <c r="K3612" s="1" t="s">
        <v>1737</v>
      </c>
      <c r="L3612" s="1" t="s">
        <v>55</v>
      </c>
      <c r="M3612" s="1" t="s">
        <v>6902</v>
      </c>
      <c r="N3612" s="1" t="s">
        <v>31</v>
      </c>
      <c r="O3612" s="1" t="s">
        <v>45</v>
      </c>
      <c r="P3612" s="1" t="s">
        <v>6903</v>
      </c>
      <c r="Q3612" s="1">
        <v>162</v>
      </c>
      <c r="R3612" s="1">
        <v>3</v>
      </c>
      <c r="S3612" s="1">
        <v>0.1</v>
      </c>
      <c r="T3612" s="1">
        <v>-12.600000000000001</v>
      </c>
      <c r="U3612">
        <v>2018</v>
      </c>
      <c r="V3612" s="14" t="str">
        <f t="shared" si="56"/>
        <v>11</v>
      </c>
      <c r="W3612" t="s">
        <v>11198</v>
      </c>
    </row>
    <row r="3613" spans="1:23" x14ac:dyDescent="0.35">
      <c r="A3613" s="1">
        <v>3612</v>
      </c>
      <c r="B3613" s="1" t="s">
        <v>7128</v>
      </c>
      <c r="C3613" s="2">
        <v>43418</v>
      </c>
      <c r="D3613" s="2">
        <v>43420</v>
      </c>
      <c r="E3613" s="1" t="s">
        <v>77</v>
      </c>
      <c r="F3613" s="1" t="s">
        <v>412</v>
      </c>
      <c r="G3613" s="1" t="s">
        <v>413</v>
      </c>
      <c r="H3613" s="1" t="s">
        <v>30</v>
      </c>
      <c r="I3613" s="1" t="s">
        <v>2884</v>
      </c>
      <c r="J3613" s="1" t="s">
        <v>2065</v>
      </c>
      <c r="K3613" s="1" t="s">
        <v>1737</v>
      </c>
      <c r="L3613" s="1" t="s">
        <v>55</v>
      </c>
      <c r="M3613" s="1" t="s">
        <v>4024</v>
      </c>
      <c r="N3613" s="1" t="s">
        <v>31</v>
      </c>
      <c r="O3613" s="1" t="s">
        <v>48</v>
      </c>
      <c r="P3613" s="1" t="s">
        <v>4025</v>
      </c>
      <c r="Q3613" s="1">
        <v>196.07999999999998</v>
      </c>
      <c r="R3613" s="1">
        <v>8</v>
      </c>
      <c r="S3613" s="1">
        <v>0</v>
      </c>
      <c r="T3613" s="1">
        <v>44.88</v>
      </c>
      <c r="U3613">
        <v>2018</v>
      </c>
      <c r="V3613" s="14" t="str">
        <f t="shared" si="56"/>
        <v>11</v>
      </c>
      <c r="W3613" t="s">
        <v>11198</v>
      </c>
    </row>
    <row r="3614" spans="1:23" x14ac:dyDescent="0.35">
      <c r="A3614" s="1">
        <v>3613</v>
      </c>
      <c r="B3614" s="1" t="s">
        <v>7128</v>
      </c>
      <c r="C3614" s="2">
        <v>43418</v>
      </c>
      <c r="D3614" s="2">
        <v>43420</v>
      </c>
      <c r="E3614" s="1" t="s">
        <v>77</v>
      </c>
      <c r="F3614" s="1" t="s">
        <v>412</v>
      </c>
      <c r="G3614" s="1" t="s">
        <v>413</v>
      </c>
      <c r="H3614" s="1" t="s">
        <v>30</v>
      </c>
      <c r="I3614" s="1" t="s">
        <v>2884</v>
      </c>
      <c r="J3614" s="1" t="s">
        <v>2065</v>
      </c>
      <c r="K3614" s="1" t="s">
        <v>1737</v>
      </c>
      <c r="L3614" s="1" t="s">
        <v>55</v>
      </c>
      <c r="M3614" s="1" t="s">
        <v>1808</v>
      </c>
      <c r="N3614" s="1" t="s">
        <v>31</v>
      </c>
      <c r="O3614" s="1" t="s">
        <v>48</v>
      </c>
      <c r="P3614" s="1" t="s">
        <v>1809</v>
      </c>
      <c r="Q3614" s="1">
        <v>168.72</v>
      </c>
      <c r="R3614" s="1">
        <v>8</v>
      </c>
      <c r="S3614" s="1">
        <v>0</v>
      </c>
      <c r="T3614" s="1">
        <v>82.56</v>
      </c>
      <c r="U3614">
        <v>2018</v>
      </c>
      <c r="V3614" s="14" t="str">
        <f t="shared" si="56"/>
        <v>11</v>
      </c>
      <c r="W3614" t="s">
        <v>11198</v>
      </c>
    </row>
    <row r="3615" spans="1:23" x14ac:dyDescent="0.35">
      <c r="A3615" s="1">
        <v>3614</v>
      </c>
      <c r="B3615" s="1" t="s">
        <v>7184</v>
      </c>
      <c r="C3615" s="2">
        <v>43493</v>
      </c>
      <c r="D3615" s="2">
        <v>43494</v>
      </c>
      <c r="E3615" s="1" t="s">
        <v>77</v>
      </c>
      <c r="F3615" s="1" t="s">
        <v>471</v>
      </c>
      <c r="G3615" s="1" t="s">
        <v>472</v>
      </c>
      <c r="H3615" s="1" t="s">
        <v>23</v>
      </c>
      <c r="I3615" s="1" t="s">
        <v>1818</v>
      </c>
      <c r="J3615" s="1" t="s">
        <v>1768</v>
      </c>
      <c r="K3615" s="1" t="s">
        <v>1737</v>
      </c>
      <c r="L3615" s="1" t="s">
        <v>55</v>
      </c>
      <c r="M3615" s="1" t="s">
        <v>1944</v>
      </c>
      <c r="N3615" s="1" t="s">
        <v>31</v>
      </c>
      <c r="O3615" s="1" t="s">
        <v>37</v>
      </c>
      <c r="P3615" s="1" t="s">
        <v>1945</v>
      </c>
      <c r="Q3615" s="1">
        <v>248.02200000000005</v>
      </c>
      <c r="R3615" s="1">
        <v>2</v>
      </c>
      <c r="S3615" s="1">
        <v>0.1</v>
      </c>
      <c r="T3615" s="1">
        <v>8.2619999999999933</v>
      </c>
      <c r="U3615">
        <v>2019</v>
      </c>
      <c r="V3615" s="14" t="str">
        <f t="shared" si="56"/>
        <v>01</v>
      </c>
      <c r="W3615" t="s">
        <v>11204</v>
      </c>
    </row>
    <row r="3616" spans="1:23" x14ac:dyDescent="0.35">
      <c r="A3616" s="1">
        <v>3615</v>
      </c>
      <c r="B3616" s="1" t="s">
        <v>7184</v>
      </c>
      <c r="C3616" s="2">
        <v>43493</v>
      </c>
      <c r="D3616" s="2">
        <v>43494</v>
      </c>
      <c r="E3616" s="1" t="s">
        <v>77</v>
      </c>
      <c r="F3616" s="1" t="s">
        <v>471</v>
      </c>
      <c r="G3616" s="1" t="s">
        <v>472</v>
      </c>
      <c r="H3616" s="1" t="s">
        <v>23</v>
      </c>
      <c r="I3616" s="1" t="s">
        <v>1818</v>
      </c>
      <c r="J3616" s="1" t="s">
        <v>1768</v>
      </c>
      <c r="K3616" s="1" t="s">
        <v>1737</v>
      </c>
      <c r="L3616" s="1" t="s">
        <v>55</v>
      </c>
      <c r="M3616" s="1" t="s">
        <v>7185</v>
      </c>
      <c r="N3616" s="1" t="s">
        <v>42</v>
      </c>
      <c r="O3616" s="1" t="s">
        <v>344</v>
      </c>
      <c r="P3616" s="1" t="s">
        <v>7186</v>
      </c>
      <c r="Q3616" s="1">
        <v>301.40999999999997</v>
      </c>
      <c r="R3616" s="1">
        <v>3</v>
      </c>
      <c r="S3616" s="1">
        <v>0.15</v>
      </c>
      <c r="T3616" s="1">
        <v>92.16</v>
      </c>
      <c r="U3616">
        <v>2019</v>
      </c>
      <c r="V3616" s="14" t="str">
        <f t="shared" si="56"/>
        <v>01</v>
      </c>
      <c r="W3616" t="s">
        <v>11204</v>
      </c>
    </row>
    <row r="3617" spans="1:23" x14ac:dyDescent="0.35">
      <c r="A3617" s="1">
        <v>3616</v>
      </c>
      <c r="B3617" s="1" t="s">
        <v>7184</v>
      </c>
      <c r="C3617" s="2">
        <v>43493</v>
      </c>
      <c r="D3617" s="2">
        <v>43494</v>
      </c>
      <c r="E3617" s="1" t="s">
        <v>77</v>
      </c>
      <c r="F3617" s="1" t="s">
        <v>471</v>
      </c>
      <c r="G3617" s="1" t="s">
        <v>472</v>
      </c>
      <c r="H3617" s="1" t="s">
        <v>23</v>
      </c>
      <c r="I3617" s="1" t="s">
        <v>1818</v>
      </c>
      <c r="J3617" s="1" t="s">
        <v>1768</v>
      </c>
      <c r="K3617" s="1" t="s">
        <v>1737</v>
      </c>
      <c r="L3617" s="1" t="s">
        <v>55</v>
      </c>
      <c r="M3617" s="1" t="s">
        <v>6237</v>
      </c>
      <c r="N3617" s="1" t="s">
        <v>31</v>
      </c>
      <c r="O3617" s="1" t="s">
        <v>48</v>
      </c>
      <c r="P3617" s="1" t="s">
        <v>6238</v>
      </c>
      <c r="Q3617" s="1">
        <v>67.56</v>
      </c>
      <c r="R3617" s="1">
        <v>4</v>
      </c>
      <c r="S3617" s="1">
        <v>0</v>
      </c>
      <c r="T3617" s="1">
        <v>27.599999999999998</v>
      </c>
      <c r="U3617">
        <v>2019</v>
      </c>
      <c r="V3617" s="14" t="str">
        <f t="shared" si="56"/>
        <v>01</v>
      </c>
      <c r="W3617" t="s">
        <v>11204</v>
      </c>
    </row>
    <row r="3618" spans="1:23" x14ac:dyDescent="0.35">
      <c r="A3618" s="1">
        <v>3617</v>
      </c>
      <c r="B3618" s="1" t="s">
        <v>6977</v>
      </c>
      <c r="C3618" s="2">
        <v>43195</v>
      </c>
      <c r="D3618" s="2">
        <v>43200</v>
      </c>
      <c r="E3618" s="1" t="s">
        <v>33</v>
      </c>
      <c r="F3618" s="1" t="s">
        <v>1202</v>
      </c>
      <c r="G3618" s="1" t="s">
        <v>1203</v>
      </c>
      <c r="H3618" s="1" t="s">
        <v>23</v>
      </c>
      <c r="I3618" s="1" t="s">
        <v>6461</v>
      </c>
      <c r="J3618" s="1" t="s">
        <v>1768</v>
      </c>
      <c r="K3618" s="1" t="s">
        <v>1737</v>
      </c>
      <c r="L3618" s="1" t="s">
        <v>55</v>
      </c>
      <c r="M3618" s="1" t="s">
        <v>6668</v>
      </c>
      <c r="N3618" s="1" t="s">
        <v>31</v>
      </c>
      <c r="O3618" s="1" t="s">
        <v>41</v>
      </c>
      <c r="P3618" s="1" t="s">
        <v>6669</v>
      </c>
      <c r="Q3618" s="1">
        <v>285.65999999999997</v>
      </c>
      <c r="R3618" s="1">
        <v>6</v>
      </c>
      <c r="S3618" s="1">
        <v>0</v>
      </c>
      <c r="T3618" s="1">
        <v>54.179999999999993</v>
      </c>
      <c r="U3618">
        <v>2018</v>
      </c>
      <c r="V3618" s="14" t="str">
        <f t="shared" si="56"/>
        <v>04</v>
      </c>
      <c r="W3618" t="s">
        <v>11210</v>
      </c>
    </row>
    <row r="3619" spans="1:23" x14ac:dyDescent="0.35">
      <c r="A3619" s="1">
        <v>3618</v>
      </c>
      <c r="B3619" s="1" t="s">
        <v>7187</v>
      </c>
      <c r="C3619" s="2">
        <v>42711</v>
      </c>
      <c r="D3619" s="2">
        <v>42717</v>
      </c>
      <c r="E3619" s="1" t="s">
        <v>33</v>
      </c>
      <c r="F3619" s="1" t="s">
        <v>168</v>
      </c>
      <c r="G3619" s="1" t="s">
        <v>169</v>
      </c>
      <c r="H3619" s="1" t="s">
        <v>23</v>
      </c>
      <c r="I3619" s="1" t="s">
        <v>4417</v>
      </c>
      <c r="J3619" s="1" t="s">
        <v>1710</v>
      </c>
      <c r="K3619" s="1" t="s">
        <v>1711</v>
      </c>
      <c r="L3619" s="1" t="s">
        <v>1712</v>
      </c>
      <c r="M3619" s="1" t="s">
        <v>2148</v>
      </c>
      <c r="N3619" s="1" t="s">
        <v>31</v>
      </c>
      <c r="O3619" s="1" t="s">
        <v>44</v>
      </c>
      <c r="P3619" s="1" t="s">
        <v>2149</v>
      </c>
      <c r="Q3619" s="1">
        <v>27.990000000000002</v>
      </c>
      <c r="R3619" s="1">
        <v>1</v>
      </c>
      <c r="S3619" s="1">
        <v>0</v>
      </c>
      <c r="T3619" s="1">
        <v>9.2099999999999991</v>
      </c>
      <c r="U3619">
        <v>2016</v>
      </c>
      <c r="V3619" s="14" t="str">
        <f t="shared" si="56"/>
        <v>12</v>
      </c>
      <c r="W3619" t="s">
        <v>11199</v>
      </c>
    </row>
    <row r="3620" spans="1:23" x14ac:dyDescent="0.35">
      <c r="A3620" s="1">
        <v>3619</v>
      </c>
      <c r="B3620" s="1" t="s">
        <v>7188</v>
      </c>
      <c r="C3620" s="2">
        <v>43317</v>
      </c>
      <c r="D3620" s="2">
        <v>43322</v>
      </c>
      <c r="E3620" s="1" t="s">
        <v>33</v>
      </c>
      <c r="F3620" s="1" t="s">
        <v>345</v>
      </c>
      <c r="G3620" s="1" t="s">
        <v>346</v>
      </c>
      <c r="H3620" s="1" t="s">
        <v>30</v>
      </c>
      <c r="I3620" s="1" t="s">
        <v>5582</v>
      </c>
      <c r="J3620" s="1" t="s">
        <v>2446</v>
      </c>
      <c r="K3620" s="1" t="s">
        <v>1804</v>
      </c>
      <c r="L3620" s="1" t="s">
        <v>24</v>
      </c>
      <c r="M3620" s="1" t="s">
        <v>2156</v>
      </c>
      <c r="N3620" s="1" t="s">
        <v>31</v>
      </c>
      <c r="O3620" s="1" t="s">
        <v>44</v>
      </c>
      <c r="P3620" s="1" t="s">
        <v>2157</v>
      </c>
      <c r="Q3620" s="1">
        <v>12.36</v>
      </c>
      <c r="R3620" s="1">
        <v>1</v>
      </c>
      <c r="S3620" s="1">
        <v>0</v>
      </c>
      <c r="T3620" s="1">
        <v>1.23</v>
      </c>
      <c r="U3620">
        <v>2018</v>
      </c>
      <c r="V3620" s="14" t="str">
        <f t="shared" si="56"/>
        <v>08</v>
      </c>
      <c r="W3620" t="s">
        <v>11194</v>
      </c>
    </row>
    <row r="3621" spans="1:23" x14ac:dyDescent="0.35">
      <c r="A3621" s="1">
        <v>3620</v>
      </c>
      <c r="B3621" s="1" t="s">
        <v>7188</v>
      </c>
      <c r="C3621" s="2">
        <v>43317</v>
      </c>
      <c r="D3621" s="2">
        <v>43322</v>
      </c>
      <c r="E3621" s="1" t="s">
        <v>33</v>
      </c>
      <c r="F3621" s="1" t="s">
        <v>345</v>
      </c>
      <c r="G3621" s="1" t="s">
        <v>346</v>
      </c>
      <c r="H3621" s="1" t="s">
        <v>30</v>
      </c>
      <c r="I3621" s="1" t="s">
        <v>5582</v>
      </c>
      <c r="J3621" s="1" t="s">
        <v>2446</v>
      </c>
      <c r="K3621" s="1" t="s">
        <v>1804</v>
      </c>
      <c r="L3621" s="1" t="s">
        <v>24</v>
      </c>
      <c r="M3621" s="1" t="s">
        <v>4997</v>
      </c>
      <c r="N3621" s="1" t="s">
        <v>31</v>
      </c>
      <c r="O3621" s="1" t="s">
        <v>99</v>
      </c>
      <c r="P3621" s="1" t="s">
        <v>4695</v>
      </c>
      <c r="Q3621" s="1">
        <v>114</v>
      </c>
      <c r="R3621" s="1">
        <v>10</v>
      </c>
      <c r="S3621" s="1">
        <v>0</v>
      </c>
      <c r="T3621" s="1">
        <v>17.100000000000001</v>
      </c>
      <c r="U3621">
        <v>2018</v>
      </c>
      <c r="V3621" s="14" t="str">
        <f t="shared" si="56"/>
        <v>08</v>
      </c>
      <c r="W3621" t="s">
        <v>11194</v>
      </c>
    </row>
    <row r="3622" spans="1:23" x14ac:dyDescent="0.35">
      <c r="A3622" s="1">
        <v>3621</v>
      </c>
      <c r="B3622" s="1" t="s">
        <v>7189</v>
      </c>
      <c r="C3622" s="2">
        <v>43781</v>
      </c>
      <c r="D3622" s="2">
        <v>43783</v>
      </c>
      <c r="E3622" s="1" t="s">
        <v>20</v>
      </c>
      <c r="F3622" s="1" t="s">
        <v>399</v>
      </c>
      <c r="G3622" s="1" t="s">
        <v>400</v>
      </c>
      <c r="H3622" s="1" t="s">
        <v>23</v>
      </c>
      <c r="I3622" s="1" t="s">
        <v>4677</v>
      </c>
      <c r="J3622" s="1" t="s">
        <v>2306</v>
      </c>
      <c r="K3622" s="1" t="s">
        <v>1711</v>
      </c>
      <c r="L3622" s="1" t="s">
        <v>1712</v>
      </c>
      <c r="M3622" s="1" t="s">
        <v>6203</v>
      </c>
      <c r="N3622" s="1" t="s">
        <v>42</v>
      </c>
      <c r="O3622" s="1" t="s">
        <v>43</v>
      </c>
      <c r="P3622" s="1" t="s">
        <v>6204</v>
      </c>
      <c r="Q3622" s="1">
        <v>1275</v>
      </c>
      <c r="R3622" s="1">
        <v>2</v>
      </c>
      <c r="S3622" s="1">
        <v>0</v>
      </c>
      <c r="T3622" s="1">
        <v>357</v>
      </c>
      <c r="U3622">
        <v>2019</v>
      </c>
      <c r="V3622" s="14" t="str">
        <f t="shared" si="56"/>
        <v>11</v>
      </c>
      <c r="W3622" t="s">
        <v>11198</v>
      </c>
    </row>
    <row r="3623" spans="1:23" x14ac:dyDescent="0.35">
      <c r="A3623" s="1">
        <v>3622</v>
      </c>
      <c r="B3623" s="1" t="s">
        <v>7190</v>
      </c>
      <c r="C3623" s="2">
        <v>43684</v>
      </c>
      <c r="D3623" s="2">
        <v>43689</v>
      </c>
      <c r="E3623" s="1" t="s">
        <v>33</v>
      </c>
      <c r="F3623" s="1" t="s">
        <v>1330</v>
      </c>
      <c r="G3623" s="1" t="s">
        <v>1331</v>
      </c>
      <c r="H3623" s="1" t="s">
        <v>30</v>
      </c>
      <c r="I3623" s="1" t="s">
        <v>6859</v>
      </c>
      <c r="J3623" s="1" t="s">
        <v>1889</v>
      </c>
      <c r="K3623" s="1" t="s">
        <v>1804</v>
      </c>
      <c r="L3623" s="1" t="s">
        <v>24</v>
      </c>
      <c r="M3623" s="1" t="s">
        <v>7191</v>
      </c>
      <c r="N3623" s="1" t="s">
        <v>42</v>
      </c>
      <c r="O3623" s="1" t="s">
        <v>70</v>
      </c>
      <c r="P3623" s="1" t="s">
        <v>7192</v>
      </c>
      <c r="Q3623" s="1">
        <v>163.38000000000002</v>
      </c>
      <c r="R3623" s="1">
        <v>2</v>
      </c>
      <c r="S3623" s="1">
        <v>0</v>
      </c>
      <c r="T3623" s="1">
        <v>13.02</v>
      </c>
      <c r="U3623">
        <v>2019</v>
      </c>
      <c r="V3623" s="14" t="str">
        <f t="shared" si="56"/>
        <v>08</v>
      </c>
      <c r="W3623" t="s">
        <v>11194</v>
      </c>
    </row>
    <row r="3624" spans="1:23" x14ac:dyDescent="0.35">
      <c r="A3624" s="1">
        <v>3623</v>
      </c>
      <c r="B3624" s="1" t="s">
        <v>7190</v>
      </c>
      <c r="C3624" s="2">
        <v>43684</v>
      </c>
      <c r="D3624" s="2">
        <v>43689</v>
      </c>
      <c r="E3624" s="1" t="s">
        <v>33</v>
      </c>
      <c r="F3624" s="1" t="s">
        <v>1330</v>
      </c>
      <c r="G3624" s="1" t="s">
        <v>1331</v>
      </c>
      <c r="H3624" s="1" t="s">
        <v>30</v>
      </c>
      <c r="I3624" s="1" t="s">
        <v>6859</v>
      </c>
      <c r="J3624" s="1" t="s">
        <v>1889</v>
      </c>
      <c r="K3624" s="1" t="s">
        <v>1804</v>
      </c>
      <c r="L3624" s="1" t="s">
        <v>24</v>
      </c>
      <c r="M3624" s="1" t="s">
        <v>1884</v>
      </c>
      <c r="N3624" s="1" t="s">
        <v>31</v>
      </c>
      <c r="O3624" s="1" t="s">
        <v>41</v>
      </c>
      <c r="P3624" s="1" t="s">
        <v>1885</v>
      </c>
      <c r="Q3624" s="1">
        <v>59.22</v>
      </c>
      <c r="R3624" s="1">
        <v>2</v>
      </c>
      <c r="S3624" s="1">
        <v>0</v>
      </c>
      <c r="T3624" s="1">
        <v>20.700000000000003</v>
      </c>
      <c r="U3624">
        <v>2019</v>
      </c>
      <c r="V3624" s="14" t="str">
        <f t="shared" si="56"/>
        <v>08</v>
      </c>
      <c r="W3624" t="s">
        <v>11194</v>
      </c>
    </row>
    <row r="3625" spans="1:23" x14ac:dyDescent="0.35">
      <c r="A3625" s="1">
        <v>3624</v>
      </c>
      <c r="B3625" s="1" t="s">
        <v>7193</v>
      </c>
      <c r="C3625" s="2">
        <v>43394</v>
      </c>
      <c r="D3625" s="2">
        <v>43397</v>
      </c>
      <c r="E3625" s="1" t="s">
        <v>77</v>
      </c>
      <c r="F3625" s="1" t="s">
        <v>1182</v>
      </c>
      <c r="G3625" s="1" t="s">
        <v>1183</v>
      </c>
      <c r="H3625" s="1" t="s">
        <v>30</v>
      </c>
      <c r="I3625" s="1" t="s">
        <v>6788</v>
      </c>
      <c r="J3625" s="1" t="s">
        <v>1710</v>
      </c>
      <c r="K3625" s="1" t="s">
        <v>1711</v>
      </c>
      <c r="L3625" s="1" t="s">
        <v>1712</v>
      </c>
      <c r="M3625" s="1" t="s">
        <v>6117</v>
      </c>
      <c r="N3625" s="1" t="s">
        <v>42</v>
      </c>
      <c r="O3625" s="1" t="s">
        <v>212</v>
      </c>
      <c r="P3625" s="1" t="s">
        <v>6118</v>
      </c>
      <c r="Q3625" s="1">
        <v>805.86</v>
      </c>
      <c r="R3625" s="1">
        <v>3</v>
      </c>
      <c r="S3625" s="1">
        <v>0</v>
      </c>
      <c r="T3625" s="1">
        <v>273.96000000000004</v>
      </c>
      <c r="U3625">
        <v>2018</v>
      </c>
      <c r="V3625" s="14" t="str">
        <f t="shared" si="56"/>
        <v>10</v>
      </c>
      <c r="W3625" t="s">
        <v>11211</v>
      </c>
    </row>
    <row r="3626" spans="1:23" x14ac:dyDescent="0.35">
      <c r="A3626" s="1">
        <v>3625</v>
      </c>
      <c r="B3626" s="1" t="s">
        <v>7193</v>
      </c>
      <c r="C3626" s="2">
        <v>43394</v>
      </c>
      <c r="D3626" s="2">
        <v>43397</v>
      </c>
      <c r="E3626" s="1" t="s">
        <v>77</v>
      </c>
      <c r="F3626" s="1" t="s">
        <v>1182</v>
      </c>
      <c r="G3626" s="1" t="s">
        <v>1183</v>
      </c>
      <c r="H3626" s="1" t="s">
        <v>30</v>
      </c>
      <c r="I3626" s="1" t="s">
        <v>6788</v>
      </c>
      <c r="J3626" s="1" t="s">
        <v>1710</v>
      </c>
      <c r="K3626" s="1" t="s">
        <v>1711</v>
      </c>
      <c r="L3626" s="1" t="s">
        <v>1712</v>
      </c>
      <c r="M3626" s="1" t="s">
        <v>4816</v>
      </c>
      <c r="N3626" s="1" t="s">
        <v>42</v>
      </c>
      <c r="O3626" s="1" t="s">
        <v>212</v>
      </c>
      <c r="P3626" s="1" t="s">
        <v>4817</v>
      </c>
      <c r="Q3626" s="1">
        <v>426.29999999999995</v>
      </c>
      <c r="R3626" s="1">
        <v>5</v>
      </c>
      <c r="S3626" s="1">
        <v>0</v>
      </c>
      <c r="T3626" s="1">
        <v>4.2</v>
      </c>
      <c r="U3626">
        <v>2018</v>
      </c>
      <c r="V3626" s="14" t="str">
        <f t="shared" si="56"/>
        <v>10</v>
      </c>
      <c r="W3626" t="s">
        <v>11211</v>
      </c>
    </row>
    <row r="3627" spans="1:23" x14ac:dyDescent="0.35">
      <c r="A3627" s="1">
        <v>3626</v>
      </c>
      <c r="B3627" s="1" t="s">
        <v>7194</v>
      </c>
      <c r="C3627" s="2">
        <v>42689</v>
      </c>
      <c r="D3627" s="2">
        <v>42691</v>
      </c>
      <c r="E3627" s="1" t="s">
        <v>20</v>
      </c>
      <c r="F3627" s="1" t="s">
        <v>130</v>
      </c>
      <c r="G3627" s="1" t="s">
        <v>131</v>
      </c>
      <c r="H3627" s="1" t="s">
        <v>30</v>
      </c>
      <c r="I3627" s="1" t="s">
        <v>3361</v>
      </c>
      <c r="J3627" s="1" t="s">
        <v>3362</v>
      </c>
      <c r="K3627" s="1" t="s">
        <v>1760</v>
      </c>
      <c r="L3627" s="1" t="s">
        <v>55</v>
      </c>
      <c r="M3627" s="1" t="s">
        <v>5956</v>
      </c>
      <c r="N3627" s="1" t="s">
        <v>25</v>
      </c>
      <c r="O3627" s="1" t="s">
        <v>40</v>
      </c>
      <c r="P3627" s="1" t="s">
        <v>5957</v>
      </c>
      <c r="Q3627" s="1">
        <v>70.199999999999989</v>
      </c>
      <c r="R3627" s="1">
        <v>3</v>
      </c>
      <c r="S3627" s="1">
        <v>0</v>
      </c>
      <c r="T3627" s="1">
        <v>21.69</v>
      </c>
      <c r="U3627">
        <v>2016</v>
      </c>
      <c r="V3627" s="14" t="str">
        <f t="shared" si="56"/>
        <v>11</v>
      </c>
      <c r="W3627" t="s">
        <v>11198</v>
      </c>
    </row>
    <row r="3628" spans="1:23" x14ac:dyDescent="0.35">
      <c r="A3628" s="1">
        <v>3627</v>
      </c>
      <c r="B3628" s="1" t="s">
        <v>7195</v>
      </c>
      <c r="C3628" s="2">
        <v>43696</v>
      </c>
      <c r="D3628" s="2">
        <v>43700</v>
      </c>
      <c r="E3628" s="1" t="s">
        <v>20</v>
      </c>
      <c r="F3628" s="1" t="s">
        <v>280</v>
      </c>
      <c r="G3628" s="1" t="s">
        <v>281</v>
      </c>
      <c r="H3628" s="1" t="s">
        <v>23</v>
      </c>
      <c r="I3628" s="1" t="s">
        <v>1889</v>
      </c>
      <c r="J3628" s="1" t="s">
        <v>1889</v>
      </c>
      <c r="K3628" s="1" t="s">
        <v>1804</v>
      </c>
      <c r="L3628" s="1" t="s">
        <v>24</v>
      </c>
      <c r="M3628" s="1" t="s">
        <v>2759</v>
      </c>
      <c r="N3628" s="1" t="s">
        <v>31</v>
      </c>
      <c r="O3628" s="1" t="s">
        <v>37</v>
      </c>
      <c r="P3628" s="1" t="s">
        <v>2760</v>
      </c>
      <c r="Q3628" s="1">
        <v>53.567999999999991</v>
      </c>
      <c r="R3628" s="1">
        <v>2</v>
      </c>
      <c r="S3628" s="1">
        <v>0.1</v>
      </c>
      <c r="T3628" s="1">
        <v>0.58800000000000185</v>
      </c>
      <c r="U3628">
        <v>2019</v>
      </c>
      <c r="V3628" s="14" t="str">
        <f t="shared" si="56"/>
        <v>08</v>
      </c>
      <c r="W3628" t="s">
        <v>11194</v>
      </c>
    </row>
    <row r="3629" spans="1:23" x14ac:dyDescent="0.35">
      <c r="A3629" s="1">
        <v>3628</v>
      </c>
      <c r="B3629" s="1" t="s">
        <v>7195</v>
      </c>
      <c r="C3629" s="2">
        <v>43696</v>
      </c>
      <c r="D3629" s="2">
        <v>43700</v>
      </c>
      <c r="E3629" s="1" t="s">
        <v>20</v>
      </c>
      <c r="F3629" s="1" t="s">
        <v>280</v>
      </c>
      <c r="G3629" s="1" t="s">
        <v>281</v>
      </c>
      <c r="H3629" s="1" t="s">
        <v>23</v>
      </c>
      <c r="I3629" s="1" t="s">
        <v>1889</v>
      </c>
      <c r="J3629" s="1" t="s">
        <v>1889</v>
      </c>
      <c r="K3629" s="1" t="s">
        <v>1804</v>
      </c>
      <c r="L3629" s="1" t="s">
        <v>24</v>
      </c>
      <c r="M3629" s="1" t="s">
        <v>2334</v>
      </c>
      <c r="N3629" s="1" t="s">
        <v>31</v>
      </c>
      <c r="O3629" s="1" t="s">
        <v>44</v>
      </c>
      <c r="P3629" s="1" t="s">
        <v>2335</v>
      </c>
      <c r="Q3629" s="1">
        <v>40.86</v>
      </c>
      <c r="R3629" s="1">
        <v>6</v>
      </c>
      <c r="S3629" s="1">
        <v>0</v>
      </c>
      <c r="T3629" s="1">
        <v>11.34</v>
      </c>
      <c r="U3629">
        <v>2019</v>
      </c>
      <c r="V3629" s="14" t="str">
        <f t="shared" si="56"/>
        <v>08</v>
      </c>
      <c r="W3629" t="s">
        <v>11194</v>
      </c>
    </row>
    <row r="3630" spans="1:23" x14ac:dyDescent="0.35">
      <c r="A3630" s="1">
        <v>3629</v>
      </c>
      <c r="B3630" s="1" t="s">
        <v>7195</v>
      </c>
      <c r="C3630" s="2">
        <v>43696</v>
      </c>
      <c r="D3630" s="2">
        <v>43700</v>
      </c>
      <c r="E3630" s="1" t="s">
        <v>20</v>
      </c>
      <c r="F3630" s="1" t="s">
        <v>280</v>
      </c>
      <c r="G3630" s="1" t="s">
        <v>281</v>
      </c>
      <c r="H3630" s="1" t="s">
        <v>23</v>
      </c>
      <c r="I3630" s="1" t="s">
        <v>1889</v>
      </c>
      <c r="J3630" s="1" t="s">
        <v>1889</v>
      </c>
      <c r="K3630" s="1" t="s">
        <v>1804</v>
      </c>
      <c r="L3630" s="1" t="s">
        <v>24</v>
      </c>
      <c r="M3630" s="1" t="s">
        <v>3267</v>
      </c>
      <c r="N3630" s="1" t="s">
        <v>31</v>
      </c>
      <c r="O3630" s="1" t="s">
        <v>44</v>
      </c>
      <c r="P3630" s="1" t="s">
        <v>3268</v>
      </c>
      <c r="Q3630" s="1">
        <v>345.24000000000007</v>
      </c>
      <c r="R3630" s="1">
        <v>7</v>
      </c>
      <c r="S3630" s="1">
        <v>0</v>
      </c>
      <c r="T3630" s="1">
        <v>37.800000000000004</v>
      </c>
      <c r="U3630">
        <v>2019</v>
      </c>
      <c r="V3630" s="14" t="str">
        <f t="shared" si="56"/>
        <v>08</v>
      </c>
      <c r="W3630" t="s">
        <v>11194</v>
      </c>
    </row>
    <row r="3631" spans="1:23" x14ac:dyDescent="0.35">
      <c r="A3631" s="1">
        <v>3630</v>
      </c>
      <c r="B3631" s="1" t="s">
        <v>7196</v>
      </c>
      <c r="C3631" s="2">
        <v>43726</v>
      </c>
      <c r="D3631" s="2">
        <v>43726</v>
      </c>
      <c r="E3631" s="1" t="s">
        <v>361</v>
      </c>
      <c r="F3631" s="1" t="s">
        <v>1670</v>
      </c>
      <c r="G3631" s="1" t="s">
        <v>1671</v>
      </c>
      <c r="H3631" s="1" t="s">
        <v>30</v>
      </c>
      <c r="I3631" s="1" t="s">
        <v>5080</v>
      </c>
      <c r="J3631" s="1" t="s">
        <v>2065</v>
      </c>
      <c r="K3631" s="1" t="s">
        <v>1737</v>
      </c>
      <c r="L3631" s="1" t="s">
        <v>55</v>
      </c>
      <c r="M3631" s="1" t="s">
        <v>4050</v>
      </c>
      <c r="N3631" s="1" t="s">
        <v>25</v>
      </c>
      <c r="O3631" s="1" t="s">
        <v>26</v>
      </c>
      <c r="P3631" s="1" t="s">
        <v>4051</v>
      </c>
      <c r="Q3631" s="1">
        <v>1637.0100000000002</v>
      </c>
      <c r="R3631" s="1">
        <v>5</v>
      </c>
      <c r="S3631" s="1">
        <v>0.1</v>
      </c>
      <c r="T3631" s="1">
        <v>90.809999999999945</v>
      </c>
      <c r="U3631">
        <v>2019</v>
      </c>
      <c r="V3631" s="14" t="str">
        <f t="shared" si="56"/>
        <v>09</v>
      </c>
      <c r="W3631" t="s">
        <v>11206</v>
      </c>
    </row>
    <row r="3632" spans="1:23" x14ac:dyDescent="0.35">
      <c r="A3632" s="1">
        <v>3631</v>
      </c>
      <c r="B3632" s="1" t="s">
        <v>7196</v>
      </c>
      <c r="C3632" s="2">
        <v>43726</v>
      </c>
      <c r="D3632" s="2">
        <v>43726</v>
      </c>
      <c r="E3632" s="1" t="s">
        <v>361</v>
      </c>
      <c r="F3632" s="1" t="s">
        <v>1670</v>
      </c>
      <c r="G3632" s="1" t="s">
        <v>1671</v>
      </c>
      <c r="H3632" s="1" t="s">
        <v>30</v>
      </c>
      <c r="I3632" s="1" t="s">
        <v>5080</v>
      </c>
      <c r="J3632" s="1" t="s">
        <v>2065</v>
      </c>
      <c r="K3632" s="1" t="s">
        <v>1737</v>
      </c>
      <c r="L3632" s="1" t="s">
        <v>55</v>
      </c>
      <c r="M3632" s="1" t="s">
        <v>6302</v>
      </c>
      <c r="N3632" s="1" t="s">
        <v>25</v>
      </c>
      <c r="O3632" s="1" t="s">
        <v>27</v>
      </c>
      <c r="P3632" s="1" t="s">
        <v>6303</v>
      </c>
      <c r="Q3632" s="1">
        <v>413.45099999999991</v>
      </c>
      <c r="R3632" s="1">
        <v>1</v>
      </c>
      <c r="S3632" s="1">
        <v>0.1</v>
      </c>
      <c r="T3632" s="1">
        <v>-45.938999999999993</v>
      </c>
      <c r="U3632">
        <v>2019</v>
      </c>
      <c r="V3632" s="14" t="str">
        <f t="shared" si="56"/>
        <v>09</v>
      </c>
      <c r="W3632" t="s">
        <v>11206</v>
      </c>
    </row>
    <row r="3633" spans="1:23" x14ac:dyDescent="0.35">
      <c r="A3633" s="1">
        <v>3632</v>
      </c>
      <c r="B3633" s="1" t="s">
        <v>7196</v>
      </c>
      <c r="C3633" s="2">
        <v>43726</v>
      </c>
      <c r="D3633" s="2">
        <v>43726</v>
      </c>
      <c r="E3633" s="1" t="s">
        <v>361</v>
      </c>
      <c r="F3633" s="1" t="s">
        <v>1670</v>
      </c>
      <c r="G3633" s="1" t="s">
        <v>1671</v>
      </c>
      <c r="H3633" s="1" t="s">
        <v>30</v>
      </c>
      <c r="I3633" s="1" t="s">
        <v>5080</v>
      </c>
      <c r="J3633" s="1" t="s">
        <v>2065</v>
      </c>
      <c r="K3633" s="1" t="s">
        <v>1737</v>
      </c>
      <c r="L3633" s="1" t="s">
        <v>55</v>
      </c>
      <c r="M3633" s="1" t="s">
        <v>4986</v>
      </c>
      <c r="N3633" s="1" t="s">
        <v>31</v>
      </c>
      <c r="O3633" s="1" t="s">
        <v>41</v>
      </c>
      <c r="P3633" s="1" t="s">
        <v>3548</v>
      </c>
      <c r="Q3633" s="1">
        <v>27.96</v>
      </c>
      <c r="R3633" s="1">
        <v>1</v>
      </c>
      <c r="S3633" s="1">
        <v>0</v>
      </c>
      <c r="T3633" s="1">
        <v>1.1099999999999999</v>
      </c>
      <c r="U3633">
        <v>2019</v>
      </c>
      <c r="V3633" s="14" t="str">
        <f t="shared" si="56"/>
        <v>09</v>
      </c>
      <c r="W3633" t="s">
        <v>11206</v>
      </c>
    </row>
    <row r="3634" spans="1:23" x14ac:dyDescent="0.35">
      <c r="A3634" s="1">
        <v>3633</v>
      </c>
      <c r="B3634" s="1" t="s">
        <v>7196</v>
      </c>
      <c r="C3634" s="2">
        <v>43726</v>
      </c>
      <c r="D3634" s="2">
        <v>43726</v>
      </c>
      <c r="E3634" s="1" t="s">
        <v>361</v>
      </c>
      <c r="F3634" s="1" t="s">
        <v>1670</v>
      </c>
      <c r="G3634" s="1" t="s">
        <v>1671</v>
      </c>
      <c r="H3634" s="1" t="s">
        <v>30</v>
      </c>
      <c r="I3634" s="1" t="s">
        <v>5080</v>
      </c>
      <c r="J3634" s="1" t="s">
        <v>2065</v>
      </c>
      <c r="K3634" s="1" t="s">
        <v>1737</v>
      </c>
      <c r="L3634" s="1" t="s">
        <v>55</v>
      </c>
      <c r="M3634" s="1" t="s">
        <v>6646</v>
      </c>
      <c r="N3634" s="1" t="s">
        <v>31</v>
      </c>
      <c r="O3634" s="1" t="s">
        <v>45</v>
      </c>
      <c r="P3634" s="1" t="s">
        <v>6647</v>
      </c>
      <c r="Q3634" s="1">
        <v>555.22799999999995</v>
      </c>
      <c r="R3634" s="1">
        <v>2</v>
      </c>
      <c r="S3634" s="1">
        <v>0.1</v>
      </c>
      <c r="T3634" s="1">
        <v>141.88799999999998</v>
      </c>
      <c r="U3634">
        <v>2019</v>
      </c>
      <c r="V3634" s="14" t="str">
        <f t="shared" si="56"/>
        <v>09</v>
      </c>
      <c r="W3634" t="s">
        <v>11206</v>
      </c>
    </row>
    <row r="3635" spans="1:23" x14ac:dyDescent="0.35">
      <c r="A3635" s="1">
        <v>2144</v>
      </c>
      <c r="B3635" s="1" t="s">
        <v>7197</v>
      </c>
      <c r="C3635" s="2">
        <v>43097</v>
      </c>
      <c r="D3635" s="2">
        <v>43104</v>
      </c>
      <c r="E3635" s="1" t="s">
        <v>33</v>
      </c>
      <c r="F3635" s="1" t="s">
        <v>653</v>
      </c>
      <c r="G3635" s="1" t="s">
        <v>654</v>
      </c>
      <c r="H3635" s="1" t="s">
        <v>23</v>
      </c>
      <c r="I3635" s="1" t="s">
        <v>7082</v>
      </c>
      <c r="J3635" s="1" t="s">
        <v>1759</v>
      </c>
      <c r="K3635" s="1" t="s">
        <v>1760</v>
      </c>
      <c r="L3635" s="1" t="s">
        <v>55</v>
      </c>
      <c r="M3635" s="1" t="s">
        <v>3624</v>
      </c>
      <c r="N3635" s="1" t="s">
        <v>31</v>
      </c>
      <c r="O3635" s="1" t="s">
        <v>44</v>
      </c>
      <c r="P3635" s="1" t="s">
        <v>3625</v>
      </c>
      <c r="Q3635" s="1">
        <v>27.360000000000003</v>
      </c>
      <c r="R3635" s="1">
        <v>4</v>
      </c>
      <c r="S3635" s="1">
        <v>0</v>
      </c>
      <c r="T3635" s="1">
        <v>5.64</v>
      </c>
      <c r="U3635">
        <v>2017</v>
      </c>
      <c r="V3635" s="14" t="str">
        <f t="shared" si="56"/>
        <v>12</v>
      </c>
      <c r="W3635" t="s">
        <v>11199</v>
      </c>
    </row>
    <row r="3636" spans="1:23" x14ac:dyDescent="0.35">
      <c r="A3636" s="1">
        <v>3635</v>
      </c>
      <c r="B3636" s="1" t="s">
        <v>7198</v>
      </c>
      <c r="C3636" s="2">
        <v>43632</v>
      </c>
      <c r="D3636" s="2">
        <v>43634</v>
      </c>
      <c r="E3636" s="1" t="s">
        <v>77</v>
      </c>
      <c r="F3636" s="1" t="s">
        <v>1228</v>
      </c>
      <c r="G3636" s="1" t="s">
        <v>1229</v>
      </c>
      <c r="H3636" s="1" t="s">
        <v>23</v>
      </c>
      <c r="I3636" s="1" t="s">
        <v>6140</v>
      </c>
      <c r="J3636" s="1" t="s">
        <v>1768</v>
      </c>
      <c r="K3636" s="1" t="s">
        <v>1737</v>
      </c>
      <c r="L3636" s="1" t="s">
        <v>55</v>
      </c>
      <c r="M3636" s="1" t="s">
        <v>7199</v>
      </c>
      <c r="N3636" s="1" t="s">
        <v>42</v>
      </c>
      <c r="O3636" s="1" t="s">
        <v>43</v>
      </c>
      <c r="P3636" s="1" t="s">
        <v>7200</v>
      </c>
      <c r="Q3636" s="1">
        <v>426.97199999999992</v>
      </c>
      <c r="R3636" s="1">
        <v>7</v>
      </c>
      <c r="S3636" s="1">
        <v>0.15</v>
      </c>
      <c r="T3636" s="1">
        <v>-50.35799999999999</v>
      </c>
      <c r="U3636">
        <v>2019</v>
      </c>
      <c r="V3636" s="14" t="str">
        <f t="shared" si="56"/>
        <v>06</v>
      </c>
      <c r="W3636" t="s">
        <v>11200</v>
      </c>
    </row>
    <row r="3637" spans="1:23" x14ac:dyDescent="0.35">
      <c r="A3637" s="1">
        <v>2145</v>
      </c>
      <c r="B3637" s="1" t="s">
        <v>7197</v>
      </c>
      <c r="C3637" s="2">
        <v>43097</v>
      </c>
      <c r="D3637" s="2">
        <v>43104</v>
      </c>
      <c r="E3637" s="1" t="s">
        <v>33</v>
      </c>
      <c r="F3637" s="1" t="s">
        <v>653</v>
      </c>
      <c r="G3637" s="1" t="s">
        <v>654</v>
      </c>
      <c r="H3637" s="1" t="s">
        <v>23</v>
      </c>
      <c r="I3637" s="1" t="s">
        <v>7082</v>
      </c>
      <c r="J3637" s="1" t="s">
        <v>1759</v>
      </c>
      <c r="K3637" s="1" t="s">
        <v>1760</v>
      </c>
      <c r="L3637" s="1" t="s">
        <v>55</v>
      </c>
      <c r="M3637" s="1" t="s">
        <v>2824</v>
      </c>
      <c r="N3637" s="1" t="s">
        <v>31</v>
      </c>
      <c r="O3637" s="1" t="s">
        <v>41</v>
      </c>
      <c r="P3637" s="1" t="s">
        <v>2825</v>
      </c>
      <c r="Q3637" s="1">
        <v>78.3</v>
      </c>
      <c r="R3637" s="1">
        <v>3</v>
      </c>
      <c r="S3637" s="1">
        <v>0</v>
      </c>
      <c r="T3637" s="1">
        <v>20.339999999999996</v>
      </c>
      <c r="U3637">
        <v>2017</v>
      </c>
      <c r="V3637" s="14" t="str">
        <f t="shared" si="56"/>
        <v>12</v>
      </c>
      <c r="W3637" t="s">
        <v>11199</v>
      </c>
    </row>
    <row r="3638" spans="1:23" x14ac:dyDescent="0.35">
      <c r="A3638" s="1">
        <v>3637</v>
      </c>
      <c r="B3638" s="1" t="s">
        <v>7201</v>
      </c>
      <c r="C3638" s="2">
        <v>42916</v>
      </c>
      <c r="D3638" s="2">
        <v>42920</v>
      </c>
      <c r="E3638" s="1" t="s">
        <v>33</v>
      </c>
      <c r="F3638" s="1" t="s">
        <v>710</v>
      </c>
      <c r="G3638" s="1" t="s">
        <v>711</v>
      </c>
      <c r="H3638" s="1" t="s">
        <v>30</v>
      </c>
      <c r="I3638" s="1" t="s">
        <v>3410</v>
      </c>
      <c r="J3638" s="1" t="s">
        <v>3411</v>
      </c>
      <c r="K3638" s="1" t="s">
        <v>3070</v>
      </c>
      <c r="L3638" s="1" t="s">
        <v>1712</v>
      </c>
      <c r="M3638" s="1" t="s">
        <v>2223</v>
      </c>
      <c r="N3638" s="1" t="s">
        <v>25</v>
      </c>
      <c r="O3638" s="1" t="s">
        <v>27</v>
      </c>
      <c r="P3638" s="1" t="s">
        <v>2224</v>
      </c>
      <c r="Q3638" s="1">
        <v>292.95000000000005</v>
      </c>
      <c r="R3638" s="1">
        <v>5</v>
      </c>
      <c r="S3638" s="1">
        <v>0</v>
      </c>
      <c r="T3638" s="1">
        <v>46.8</v>
      </c>
      <c r="U3638">
        <v>2017</v>
      </c>
      <c r="V3638" s="14" t="str">
        <f t="shared" si="56"/>
        <v>06</v>
      </c>
      <c r="W3638" t="s">
        <v>11200</v>
      </c>
    </row>
    <row r="3639" spans="1:23" x14ac:dyDescent="0.35">
      <c r="A3639" s="1">
        <v>3638</v>
      </c>
      <c r="B3639" s="1" t="s">
        <v>7201</v>
      </c>
      <c r="C3639" s="2">
        <v>42916</v>
      </c>
      <c r="D3639" s="2">
        <v>42920</v>
      </c>
      <c r="E3639" s="1" t="s">
        <v>33</v>
      </c>
      <c r="F3639" s="1" t="s">
        <v>710</v>
      </c>
      <c r="G3639" s="1" t="s">
        <v>711</v>
      </c>
      <c r="H3639" s="1" t="s">
        <v>30</v>
      </c>
      <c r="I3639" s="1" t="s">
        <v>3410</v>
      </c>
      <c r="J3639" s="1" t="s">
        <v>3411</v>
      </c>
      <c r="K3639" s="1" t="s">
        <v>3070</v>
      </c>
      <c r="L3639" s="1" t="s">
        <v>1712</v>
      </c>
      <c r="M3639" s="1" t="s">
        <v>2336</v>
      </c>
      <c r="N3639" s="1" t="s">
        <v>42</v>
      </c>
      <c r="O3639" s="1" t="s">
        <v>43</v>
      </c>
      <c r="P3639" s="1" t="s">
        <v>2337</v>
      </c>
      <c r="Q3639" s="1">
        <v>215.54999999999998</v>
      </c>
      <c r="R3639" s="1">
        <v>3</v>
      </c>
      <c r="S3639" s="1">
        <v>0</v>
      </c>
      <c r="T3639" s="1">
        <v>94.769999999999982</v>
      </c>
      <c r="U3639">
        <v>2017</v>
      </c>
      <c r="V3639" s="14" t="str">
        <f t="shared" si="56"/>
        <v>06</v>
      </c>
      <c r="W3639" t="s">
        <v>11200</v>
      </c>
    </row>
    <row r="3640" spans="1:23" x14ac:dyDescent="0.35">
      <c r="A3640" s="1">
        <v>3639</v>
      </c>
      <c r="B3640" s="1" t="s">
        <v>7201</v>
      </c>
      <c r="C3640" s="2">
        <v>42916</v>
      </c>
      <c r="D3640" s="2">
        <v>42920</v>
      </c>
      <c r="E3640" s="1" t="s">
        <v>33</v>
      </c>
      <c r="F3640" s="1" t="s">
        <v>710</v>
      </c>
      <c r="G3640" s="1" t="s">
        <v>711</v>
      </c>
      <c r="H3640" s="1" t="s">
        <v>30</v>
      </c>
      <c r="I3640" s="1" t="s">
        <v>3410</v>
      </c>
      <c r="J3640" s="1" t="s">
        <v>3411</v>
      </c>
      <c r="K3640" s="1" t="s">
        <v>3070</v>
      </c>
      <c r="L3640" s="1" t="s">
        <v>1712</v>
      </c>
      <c r="M3640" s="1" t="s">
        <v>2427</v>
      </c>
      <c r="N3640" s="1" t="s">
        <v>31</v>
      </c>
      <c r="O3640" s="1" t="s">
        <v>41</v>
      </c>
      <c r="P3640" s="1" t="s">
        <v>2428</v>
      </c>
      <c r="Q3640" s="1">
        <v>99.47999999999999</v>
      </c>
      <c r="R3640" s="1">
        <v>2</v>
      </c>
      <c r="S3640" s="1">
        <v>0</v>
      </c>
      <c r="T3640" s="1">
        <v>23.82</v>
      </c>
      <c r="U3640">
        <v>2017</v>
      </c>
      <c r="V3640" s="14" t="str">
        <f t="shared" si="56"/>
        <v>06</v>
      </c>
      <c r="W3640" t="s">
        <v>11200</v>
      </c>
    </row>
    <row r="3641" spans="1:23" x14ac:dyDescent="0.35">
      <c r="A3641" s="1">
        <v>3640</v>
      </c>
      <c r="B3641" s="1" t="s">
        <v>7202</v>
      </c>
      <c r="C3641" s="2">
        <v>43749</v>
      </c>
      <c r="D3641" s="2">
        <v>43753</v>
      </c>
      <c r="E3641" s="1" t="s">
        <v>33</v>
      </c>
      <c r="F3641" s="1" t="s">
        <v>457</v>
      </c>
      <c r="G3641" s="1" t="s">
        <v>458</v>
      </c>
      <c r="H3641" s="1" t="s">
        <v>54</v>
      </c>
      <c r="I3641" s="1" t="s">
        <v>2101</v>
      </c>
      <c r="J3641" s="1" t="s">
        <v>1710</v>
      </c>
      <c r="K3641" s="1" t="s">
        <v>1711</v>
      </c>
      <c r="L3641" s="1" t="s">
        <v>1712</v>
      </c>
      <c r="M3641" s="1" t="s">
        <v>6268</v>
      </c>
      <c r="N3641" s="1" t="s">
        <v>31</v>
      </c>
      <c r="O3641" s="1" t="s">
        <v>37</v>
      </c>
      <c r="P3641" s="1" t="s">
        <v>6269</v>
      </c>
      <c r="Q3641" s="1">
        <v>261.46800000000002</v>
      </c>
      <c r="R3641" s="1">
        <v>6</v>
      </c>
      <c r="S3641" s="1">
        <v>0.1</v>
      </c>
      <c r="T3641" s="1">
        <v>49.24799999999999</v>
      </c>
      <c r="U3641">
        <v>2019</v>
      </c>
      <c r="V3641" s="14" t="str">
        <f t="shared" si="56"/>
        <v>10</v>
      </c>
      <c r="W3641" t="s">
        <v>11211</v>
      </c>
    </row>
    <row r="3642" spans="1:23" x14ac:dyDescent="0.35">
      <c r="A3642" s="1">
        <v>3641</v>
      </c>
      <c r="B3642" s="1" t="s">
        <v>7203</v>
      </c>
      <c r="C3642" s="2">
        <v>43226</v>
      </c>
      <c r="D3642" s="2">
        <v>43229</v>
      </c>
      <c r="E3642" s="1" t="s">
        <v>77</v>
      </c>
      <c r="F3642" s="1" t="s">
        <v>1096</v>
      </c>
      <c r="G3642" s="1" t="s">
        <v>1097</v>
      </c>
      <c r="H3642" s="1" t="s">
        <v>54</v>
      </c>
      <c r="I3642" s="1" t="s">
        <v>7204</v>
      </c>
      <c r="J3642" s="1" t="s">
        <v>6730</v>
      </c>
      <c r="K3642" s="1" t="s">
        <v>1778</v>
      </c>
      <c r="L3642" s="1" t="s">
        <v>24</v>
      </c>
      <c r="M3642" s="1" t="s">
        <v>2838</v>
      </c>
      <c r="N3642" s="1" t="s">
        <v>31</v>
      </c>
      <c r="O3642" s="1" t="s">
        <v>179</v>
      </c>
      <c r="P3642" s="1" t="s">
        <v>2839</v>
      </c>
      <c r="Q3642" s="1">
        <v>86.94</v>
      </c>
      <c r="R3642" s="1">
        <v>2</v>
      </c>
      <c r="S3642" s="1">
        <v>0</v>
      </c>
      <c r="T3642" s="1">
        <v>4.32</v>
      </c>
      <c r="U3642">
        <v>2018</v>
      </c>
      <c r="V3642" s="14" t="str">
        <f t="shared" si="56"/>
        <v>05</v>
      </c>
      <c r="W3642" t="s">
        <v>11201</v>
      </c>
    </row>
    <row r="3643" spans="1:23" x14ac:dyDescent="0.35">
      <c r="A3643" s="1">
        <v>3642</v>
      </c>
      <c r="B3643" s="1" t="s">
        <v>7203</v>
      </c>
      <c r="C3643" s="2">
        <v>43226</v>
      </c>
      <c r="D3643" s="2">
        <v>43229</v>
      </c>
      <c r="E3643" s="1" t="s">
        <v>77</v>
      </c>
      <c r="F3643" s="1" t="s">
        <v>1096</v>
      </c>
      <c r="G3643" s="1" t="s">
        <v>1097</v>
      </c>
      <c r="H3643" s="1" t="s">
        <v>54</v>
      </c>
      <c r="I3643" s="1" t="s">
        <v>7204</v>
      </c>
      <c r="J3643" s="1" t="s">
        <v>6730</v>
      </c>
      <c r="K3643" s="1" t="s">
        <v>1778</v>
      </c>
      <c r="L3643" s="1" t="s">
        <v>24</v>
      </c>
      <c r="M3643" s="1" t="s">
        <v>2811</v>
      </c>
      <c r="N3643" s="1" t="s">
        <v>42</v>
      </c>
      <c r="O3643" s="1" t="s">
        <v>344</v>
      </c>
      <c r="P3643" s="1" t="s">
        <v>2812</v>
      </c>
      <c r="Q3643" s="1">
        <v>172.53</v>
      </c>
      <c r="R3643" s="1">
        <v>1</v>
      </c>
      <c r="S3643" s="1">
        <v>0</v>
      </c>
      <c r="T3643" s="1">
        <v>86.25</v>
      </c>
      <c r="U3643">
        <v>2018</v>
      </c>
      <c r="V3643" s="14" t="str">
        <f t="shared" si="56"/>
        <v>05</v>
      </c>
      <c r="W3643" t="s">
        <v>11201</v>
      </c>
    </row>
    <row r="3644" spans="1:23" x14ac:dyDescent="0.35">
      <c r="A3644" s="1">
        <v>3643</v>
      </c>
      <c r="B3644" s="1" t="s">
        <v>7203</v>
      </c>
      <c r="C3644" s="2">
        <v>43226</v>
      </c>
      <c r="D3644" s="2">
        <v>43229</v>
      </c>
      <c r="E3644" s="1" t="s">
        <v>77</v>
      </c>
      <c r="F3644" s="1" t="s">
        <v>1096</v>
      </c>
      <c r="G3644" s="1" t="s">
        <v>1097</v>
      </c>
      <c r="H3644" s="1" t="s">
        <v>54</v>
      </c>
      <c r="I3644" s="1" t="s">
        <v>7204</v>
      </c>
      <c r="J3644" s="1" t="s">
        <v>6730</v>
      </c>
      <c r="K3644" s="1" t="s">
        <v>1778</v>
      </c>
      <c r="L3644" s="1" t="s">
        <v>24</v>
      </c>
      <c r="M3644" s="1" t="s">
        <v>7205</v>
      </c>
      <c r="N3644" s="1" t="s">
        <v>31</v>
      </c>
      <c r="O3644" s="1" t="s">
        <v>44</v>
      </c>
      <c r="P3644" s="1" t="s">
        <v>7206</v>
      </c>
      <c r="Q3644" s="1">
        <v>30.659999999999997</v>
      </c>
      <c r="R3644" s="1">
        <v>2</v>
      </c>
      <c r="S3644" s="1">
        <v>0</v>
      </c>
      <c r="T3644" s="1">
        <v>1.5</v>
      </c>
      <c r="U3644">
        <v>2018</v>
      </c>
      <c r="V3644" s="14" t="str">
        <f t="shared" si="56"/>
        <v>05</v>
      </c>
      <c r="W3644" t="s">
        <v>11201</v>
      </c>
    </row>
    <row r="3645" spans="1:23" x14ac:dyDescent="0.35">
      <c r="A3645" s="1">
        <v>3644</v>
      </c>
      <c r="B3645" s="1" t="s">
        <v>7203</v>
      </c>
      <c r="C3645" s="2">
        <v>43226</v>
      </c>
      <c r="D3645" s="2">
        <v>43229</v>
      </c>
      <c r="E3645" s="1" t="s">
        <v>77</v>
      </c>
      <c r="F3645" s="1" t="s">
        <v>1096</v>
      </c>
      <c r="G3645" s="1" t="s">
        <v>1097</v>
      </c>
      <c r="H3645" s="1" t="s">
        <v>54</v>
      </c>
      <c r="I3645" s="1" t="s">
        <v>7204</v>
      </c>
      <c r="J3645" s="1" t="s">
        <v>6730</v>
      </c>
      <c r="K3645" s="1" t="s">
        <v>1778</v>
      </c>
      <c r="L3645" s="1" t="s">
        <v>24</v>
      </c>
      <c r="M3645" s="1" t="s">
        <v>7207</v>
      </c>
      <c r="N3645" s="1" t="s">
        <v>31</v>
      </c>
      <c r="O3645" s="1" t="s">
        <v>45</v>
      </c>
      <c r="P3645" s="1" t="s">
        <v>7208</v>
      </c>
      <c r="Q3645" s="1">
        <v>116.52000000000001</v>
      </c>
      <c r="R3645" s="1">
        <v>2</v>
      </c>
      <c r="S3645" s="1">
        <v>0</v>
      </c>
      <c r="T3645" s="1">
        <v>51.239999999999995</v>
      </c>
      <c r="U3645">
        <v>2018</v>
      </c>
      <c r="V3645" s="14" t="str">
        <f t="shared" si="56"/>
        <v>05</v>
      </c>
      <c r="W3645" t="s">
        <v>11201</v>
      </c>
    </row>
    <row r="3646" spans="1:23" x14ac:dyDescent="0.35">
      <c r="A3646" s="1">
        <v>3645</v>
      </c>
      <c r="B3646" s="1" t="s">
        <v>7209</v>
      </c>
      <c r="C3646" s="2">
        <v>43235</v>
      </c>
      <c r="D3646" s="2">
        <v>43240</v>
      </c>
      <c r="E3646" s="1" t="s">
        <v>33</v>
      </c>
      <c r="F3646" s="1" t="s">
        <v>1346</v>
      </c>
      <c r="G3646" s="1" t="s">
        <v>1347</v>
      </c>
      <c r="H3646" s="1" t="s">
        <v>23</v>
      </c>
      <c r="I3646" s="1" t="s">
        <v>1776</v>
      </c>
      <c r="J3646" s="1" t="s">
        <v>1777</v>
      </c>
      <c r="K3646" s="1" t="s">
        <v>1778</v>
      </c>
      <c r="L3646" s="1" t="s">
        <v>24</v>
      </c>
      <c r="M3646" s="1" t="s">
        <v>2885</v>
      </c>
      <c r="N3646" s="1" t="s">
        <v>31</v>
      </c>
      <c r="O3646" s="1" t="s">
        <v>44</v>
      </c>
      <c r="P3646" s="1" t="s">
        <v>2886</v>
      </c>
      <c r="Q3646" s="1">
        <v>347.82000000000005</v>
      </c>
      <c r="R3646" s="1">
        <v>11</v>
      </c>
      <c r="S3646" s="1">
        <v>0</v>
      </c>
      <c r="T3646" s="1">
        <v>142.56</v>
      </c>
      <c r="U3646">
        <v>2018</v>
      </c>
      <c r="V3646" s="14" t="str">
        <f t="shared" si="56"/>
        <v>05</v>
      </c>
      <c r="W3646" t="s">
        <v>11201</v>
      </c>
    </row>
    <row r="3647" spans="1:23" x14ac:dyDescent="0.35">
      <c r="A3647" s="1">
        <v>3646</v>
      </c>
      <c r="B3647" s="1" t="s">
        <v>7210</v>
      </c>
      <c r="C3647" s="2">
        <v>43572</v>
      </c>
      <c r="D3647" s="2">
        <v>43578</v>
      </c>
      <c r="E3647" s="1" t="s">
        <v>33</v>
      </c>
      <c r="F3647" s="1" t="s">
        <v>1170</v>
      </c>
      <c r="G3647" s="1" t="s">
        <v>1171</v>
      </c>
      <c r="H3647" s="1" t="s">
        <v>30</v>
      </c>
      <c r="I3647" s="1" t="s">
        <v>1867</v>
      </c>
      <c r="J3647" s="1" t="s">
        <v>1867</v>
      </c>
      <c r="K3647" s="1" t="s">
        <v>1868</v>
      </c>
      <c r="L3647" s="1" t="s">
        <v>1712</v>
      </c>
      <c r="M3647" s="1" t="s">
        <v>5952</v>
      </c>
      <c r="N3647" s="1" t="s">
        <v>42</v>
      </c>
      <c r="O3647" s="1" t="s">
        <v>43</v>
      </c>
      <c r="P3647" s="1" t="s">
        <v>5953</v>
      </c>
      <c r="Q3647" s="1">
        <v>273.36</v>
      </c>
      <c r="R3647" s="1">
        <v>4</v>
      </c>
      <c r="S3647" s="1">
        <v>0.5</v>
      </c>
      <c r="T3647" s="1">
        <v>-87.480000000000018</v>
      </c>
      <c r="U3647">
        <v>2019</v>
      </c>
      <c r="V3647" s="14" t="str">
        <f t="shared" si="56"/>
        <v>04</v>
      </c>
      <c r="W3647" t="s">
        <v>11210</v>
      </c>
    </row>
    <row r="3648" spans="1:23" x14ac:dyDescent="0.35">
      <c r="A3648" s="1">
        <v>3647</v>
      </c>
      <c r="B3648" s="1" t="s">
        <v>7210</v>
      </c>
      <c r="C3648" s="2">
        <v>43572</v>
      </c>
      <c r="D3648" s="2">
        <v>43578</v>
      </c>
      <c r="E3648" s="1" t="s">
        <v>33</v>
      </c>
      <c r="F3648" s="1" t="s">
        <v>1170</v>
      </c>
      <c r="G3648" s="1" t="s">
        <v>1171</v>
      </c>
      <c r="H3648" s="1" t="s">
        <v>30</v>
      </c>
      <c r="I3648" s="1" t="s">
        <v>1867</v>
      </c>
      <c r="J3648" s="1" t="s">
        <v>1867</v>
      </c>
      <c r="K3648" s="1" t="s">
        <v>1868</v>
      </c>
      <c r="L3648" s="1" t="s">
        <v>1712</v>
      </c>
      <c r="M3648" s="1" t="s">
        <v>2700</v>
      </c>
      <c r="N3648" s="1" t="s">
        <v>25</v>
      </c>
      <c r="O3648" s="1" t="s">
        <v>40</v>
      </c>
      <c r="P3648" s="1" t="s">
        <v>2701</v>
      </c>
      <c r="Q3648" s="1">
        <v>76.224000000000004</v>
      </c>
      <c r="R3648" s="1">
        <v>8</v>
      </c>
      <c r="S3648" s="1">
        <v>0.6</v>
      </c>
      <c r="T3648" s="1">
        <v>-91.536000000000001</v>
      </c>
      <c r="U3648">
        <v>2019</v>
      </c>
      <c r="V3648" s="14" t="str">
        <f t="shared" si="56"/>
        <v>04</v>
      </c>
      <c r="W3648" t="s">
        <v>11210</v>
      </c>
    </row>
    <row r="3649" spans="1:23" x14ac:dyDescent="0.35">
      <c r="A3649" s="1">
        <v>3648</v>
      </c>
      <c r="B3649" s="1" t="s">
        <v>7211</v>
      </c>
      <c r="C3649" s="2">
        <v>42977</v>
      </c>
      <c r="D3649" s="2">
        <v>42984</v>
      </c>
      <c r="E3649" s="1" t="s">
        <v>33</v>
      </c>
      <c r="F3649" s="1" t="s">
        <v>401</v>
      </c>
      <c r="G3649" s="1" t="s">
        <v>402</v>
      </c>
      <c r="H3649" s="1" t="s">
        <v>23</v>
      </c>
      <c r="I3649" s="1" t="s">
        <v>7212</v>
      </c>
      <c r="J3649" s="1" t="s">
        <v>3330</v>
      </c>
      <c r="K3649" s="1" t="s">
        <v>1938</v>
      </c>
      <c r="L3649" s="1" t="s">
        <v>55</v>
      </c>
      <c r="M3649" s="1" t="s">
        <v>7213</v>
      </c>
      <c r="N3649" s="1" t="s">
        <v>25</v>
      </c>
      <c r="O3649" s="1" t="s">
        <v>26</v>
      </c>
      <c r="P3649" s="1" t="s">
        <v>7214</v>
      </c>
      <c r="Q3649" s="1">
        <v>373.23000000000008</v>
      </c>
      <c r="R3649" s="1">
        <v>3</v>
      </c>
      <c r="S3649" s="1">
        <v>0</v>
      </c>
      <c r="T3649" s="1">
        <v>29.79</v>
      </c>
      <c r="U3649">
        <v>2017</v>
      </c>
      <c r="V3649" s="14" t="str">
        <f t="shared" si="56"/>
        <v>08</v>
      </c>
      <c r="W3649" t="s">
        <v>11194</v>
      </c>
    </row>
    <row r="3650" spans="1:23" x14ac:dyDescent="0.35">
      <c r="A3650" s="1">
        <v>3649</v>
      </c>
      <c r="B3650" s="1" t="s">
        <v>7211</v>
      </c>
      <c r="C3650" s="2">
        <v>42977</v>
      </c>
      <c r="D3650" s="2">
        <v>42984</v>
      </c>
      <c r="E3650" s="1" t="s">
        <v>33</v>
      </c>
      <c r="F3650" s="1" t="s">
        <v>401</v>
      </c>
      <c r="G3650" s="1" t="s">
        <v>402</v>
      </c>
      <c r="H3650" s="1" t="s">
        <v>23</v>
      </c>
      <c r="I3650" s="1" t="s">
        <v>7212</v>
      </c>
      <c r="J3650" s="1" t="s">
        <v>3330</v>
      </c>
      <c r="K3650" s="1" t="s">
        <v>1938</v>
      </c>
      <c r="L3650" s="1" t="s">
        <v>55</v>
      </c>
      <c r="M3650" s="1" t="s">
        <v>2726</v>
      </c>
      <c r="N3650" s="1" t="s">
        <v>31</v>
      </c>
      <c r="O3650" s="1" t="s">
        <v>37</v>
      </c>
      <c r="P3650" s="1" t="s">
        <v>2727</v>
      </c>
      <c r="Q3650" s="1">
        <v>62.16</v>
      </c>
      <c r="R3650" s="1">
        <v>1</v>
      </c>
      <c r="S3650" s="1">
        <v>0</v>
      </c>
      <c r="T3650" s="1">
        <v>24.839999999999996</v>
      </c>
      <c r="U3650">
        <v>2017</v>
      </c>
      <c r="V3650" s="14" t="str">
        <f t="shared" si="56"/>
        <v>08</v>
      </c>
      <c r="W3650" t="s">
        <v>11194</v>
      </c>
    </row>
    <row r="3651" spans="1:23" x14ac:dyDescent="0.35">
      <c r="A3651" s="1">
        <v>3650</v>
      </c>
      <c r="B3651" s="1" t="s">
        <v>7211</v>
      </c>
      <c r="C3651" s="2">
        <v>42977</v>
      </c>
      <c r="D3651" s="2">
        <v>42984</v>
      </c>
      <c r="E3651" s="1" t="s">
        <v>33</v>
      </c>
      <c r="F3651" s="1" t="s">
        <v>401</v>
      </c>
      <c r="G3651" s="1" t="s">
        <v>402</v>
      </c>
      <c r="H3651" s="1" t="s">
        <v>23</v>
      </c>
      <c r="I3651" s="1" t="s">
        <v>7212</v>
      </c>
      <c r="J3651" s="1" t="s">
        <v>3330</v>
      </c>
      <c r="K3651" s="1" t="s">
        <v>1938</v>
      </c>
      <c r="L3651" s="1" t="s">
        <v>55</v>
      </c>
      <c r="M3651" s="1" t="s">
        <v>3543</v>
      </c>
      <c r="N3651" s="1" t="s">
        <v>31</v>
      </c>
      <c r="O3651" s="1" t="s">
        <v>41</v>
      </c>
      <c r="P3651" s="1" t="s">
        <v>3544</v>
      </c>
      <c r="Q3651" s="1">
        <v>37.08</v>
      </c>
      <c r="R3651" s="1">
        <v>3</v>
      </c>
      <c r="S3651" s="1">
        <v>0</v>
      </c>
      <c r="T3651" s="1">
        <v>10.35</v>
      </c>
      <c r="U3651">
        <v>2017</v>
      </c>
      <c r="V3651" s="14" t="str">
        <f t="shared" ref="V3651:V3714" si="57">TEXT(C3651,"mm")</f>
        <v>08</v>
      </c>
      <c r="W3651" t="s">
        <v>11194</v>
      </c>
    </row>
    <row r="3652" spans="1:23" x14ac:dyDescent="0.35">
      <c r="A3652" s="1">
        <v>3651</v>
      </c>
      <c r="B3652" s="1" t="s">
        <v>7211</v>
      </c>
      <c r="C3652" s="2">
        <v>42977</v>
      </c>
      <c r="D3652" s="2">
        <v>42984</v>
      </c>
      <c r="E3652" s="1" t="s">
        <v>33</v>
      </c>
      <c r="F3652" s="1" t="s">
        <v>401</v>
      </c>
      <c r="G3652" s="1" t="s">
        <v>402</v>
      </c>
      <c r="H3652" s="1" t="s">
        <v>23</v>
      </c>
      <c r="I3652" s="1" t="s">
        <v>7212</v>
      </c>
      <c r="J3652" s="1" t="s">
        <v>3330</v>
      </c>
      <c r="K3652" s="1" t="s">
        <v>1938</v>
      </c>
      <c r="L3652" s="1" t="s">
        <v>55</v>
      </c>
      <c r="M3652" s="1" t="s">
        <v>7215</v>
      </c>
      <c r="N3652" s="1" t="s">
        <v>31</v>
      </c>
      <c r="O3652" s="1" t="s">
        <v>74</v>
      </c>
      <c r="P3652" s="1" t="s">
        <v>4483</v>
      </c>
      <c r="Q3652" s="1">
        <v>34.080000000000005</v>
      </c>
      <c r="R3652" s="1">
        <v>2</v>
      </c>
      <c r="S3652" s="1">
        <v>0</v>
      </c>
      <c r="T3652" s="1">
        <v>8.52</v>
      </c>
      <c r="U3652">
        <v>2017</v>
      </c>
      <c r="V3652" s="14" t="str">
        <f t="shared" si="57"/>
        <v>08</v>
      </c>
      <c r="W3652" t="s">
        <v>11194</v>
      </c>
    </row>
    <row r="3653" spans="1:23" x14ac:dyDescent="0.35">
      <c r="A3653" s="1">
        <v>3652</v>
      </c>
      <c r="B3653" s="1" t="s">
        <v>7211</v>
      </c>
      <c r="C3653" s="2">
        <v>42977</v>
      </c>
      <c r="D3653" s="2">
        <v>42984</v>
      </c>
      <c r="E3653" s="1" t="s">
        <v>33</v>
      </c>
      <c r="F3653" s="1" t="s">
        <v>401</v>
      </c>
      <c r="G3653" s="1" t="s">
        <v>402</v>
      </c>
      <c r="H3653" s="1" t="s">
        <v>23</v>
      </c>
      <c r="I3653" s="1" t="s">
        <v>7212</v>
      </c>
      <c r="J3653" s="1" t="s">
        <v>3330</v>
      </c>
      <c r="K3653" s="1" t="s">
        <v>1938</v>
      </c>
      <c r="L3653" s="1" t="s">
        <v>55</v>
      </c>
      <c r="M3653" s="1" t="s">
        <v>3543</v>
      </c>
      <c r="N3653" s="1" t="s">
        <v>31</v>
      </c>
      <c r="O3653" s="1" t="s">
        <v>41</v>
      </c>
      <c r="P3653" s="1" t="s">
        <v>3544</v>
      </c>
      <c r="Q3653" s="1">
        <v>37.08</v>
      </c>
      <c r="R3653" s="1">
        <v>3</v>
      </c>
      <c r="S3653" s="1">
        <v>0</v>
      </c>
      <c r="T3653" s="1">
        <v>10.35</v>
      </c>
      <c r="U3653">
        <v>2017</v>
      </c>
      <c r="V3653" s="14" t="str">
        <f t="shared" si="57"/>
        <v>08</v>
      </c>
      <c r="W3653" t="s">
        <v>11194</v>
      </c>
    </row>
    <row r="3654" spans="1:23" x14ac:dyDescent="0.35">
      <c r="A3654" s="1">
        <v>3653</v>
      </c>
      <c r="B3654" s="1" t="s">
        <v>7211</v>
      </c>
      <c r="C3654" s="2">
        <v>42977</v>
      </c>
      <c r="D3654" s="2">
        <v>42984</v>
      </c>
      <c r="E3654" s="1" t="s">
        <v>33</v>
      </c>
      <c r="F3654" s="1" t="s">
        <v>401</v>
      </c>
      <c r="G3654" s="1" t="s">
        <v>402</v>
      </c>
      <c r="H3654" s="1" t="s">
        <v>23</v>
      </c>
      <c r="I3654" s="1" t="s">
        <v>7212</v>
      </c>
      <c r="J3654" s="1" t="s">
        <v>3330</v>
      </c>
      <c r="K3654" s="1" t="s">
        <v>1938</v>
      </c>
      <c r="L3654" s="1" t="s">
        <v>55</v>
      </c>
      <c r="M3654" s="1" t="s">
        <v>1680</v>
      </c>
      <c r="N3654" s="1" t="s">
        <v>31</v>
      </c>
      <c r="O3654" s="1" t="s">
        <v>37</v>
      </c>
      <c r="P3654" s="1" t="s">
        <v>5087</v>
      </c>
      <c r="Q3654" s="1">
        <v>112.92</v>
      </c>
      <c r="R3654" s="1">
        <v>2</v>
      </c>
      <c r="S3654" s="1">
        <v>0</v>
      </c>
      <c r="T3654" s="1">
        <v>28.200000000000003</v>
      </c>
      <c r="U3654">
        <v>2017</v>
      </c>
      <c r="V3654" s="14" t="str">
        <f t="shared" si="57"/>
        <v>08</v>
      </c>
      <c r="W3654" t="s">
        <v>11194</v>
      </c>
    </row>
    <row r="3655" spans="1:23" x14ac:dyDescent="0.35">
      <c r="A3655" s="1">
        <v>3654</v>
      </c>
      <c r="B3655" s="1" t="s">
        <v>7211</v>
      </c>
      <c r="C3655" s="2">
        <v>42977</v>
      </c>
      <c r="D3655" s="2">
        <v>42984</v>
      </c>
      <c r="E3655" s="1" t="s">
        <v>33</v>
      </c>
      <c r="F3655" s="1" t="s">
        <v>401</v>
      </c>
      <c r="G3655" s="1" t="s">
        <v>402</v>
      </c>
      <c r="H3655" s="1" t="s">
        <v>23</v>
      </c>
      <c r="I3655" s="1" t="s">
        <v>7212</v>
      </c>
      <c r="J3655" s="1" t="s">
        <v>3330</v>
      </c>
      <c r="K3655" s="1" t="s">
        <v>1938</v>
      </c>
      <c r="L3655" s="1" t="s">
        <v>55</v>
      </c>
      <c r="M3655" s="1" t="s">
        <v>3071</v>
      </c>
      <c r="N3655" s="1" t="s">
        <v>42</v>
      </c>
      <c r="O3655" s="1" t="s">
        <v>43</v>
      </c>
      <c r="P3655" s="1" t="s">
        <v>3072</v>
      </c>
      <c r="Q3655" s="1">
        <v>910.34999999999991</v>
      </c>
      <c r="R3655" s="1">
        <v>5</v>
      </c>
      <c r="S3655" s="1">
        <v>0</v>
      </c>
      <c r="T3655" s="1">
        <v>200.25</v>
      </c>
      <c r="U3655">
        <v>2017</v>
      </c>
      <c r="V3655" s="14" t="str">
        <f t="shared" si="57"/>
        <v>08</v>
      </c>
      <c r="W3655" t="s">
        <v>11194</v>
      </c>
    </row>
    <row r="3656" spans="1:23" x14ac:dyDescent="0.35">
      <c r="A3656" s="1">
        <v>3655</v>
      </c>
      <c r="B3656" s="1" t="s">
        <v>7211</v>
      </c>
      <c r="C3656" s="2">
        <v>42977</v>
      </c>
      <c r="D3656" s="2">
        <v>42984</v>
      </c>
      <c r="E3656" s="1" t="s">
        <v>33</v>
      </c>
      <c r="F3656" s="1" t="s">
        <v>401</v>
      </c>
      <c r="G3656" s="1" t="s">
        <v>402</v>
      </c>
      <c r="H3656" s="1" t="s">
        <v>23</v>
      </c>
      <c r="I3656" s="1" t="s">
        <v>7212</v>
      </c>
      <c r="J3656" s="1" t="s">
        <v>3330</v>
      </c>
      <c r="K3656" s="1" t="s">
        <v>1938</v>
      </c>
      <c r="L3656" s="1" t="s">
        <v>55</v>
      </c>
      <c r="M3656" s="1" t="s">
        <v>5952</v>
      </c>
      <c r="N3656" s="1" t="s">
        <v>42</v>
      </c>
      <c r="O3656" s="1" t="s">
        <v>43</v>
      </c>
      <c r="P3656" s="1" t="s">
        <v>5953</v>
      </c>
      <c r="Q3656" s="1">
        <v>1640.16</v>
      </c>
      <c r="R3656" s="1">
        <v>12</v>
      </c>
      <c r="S3656" s="1">
        <v>0</v>
      </c>
      <c r="T3656" s="1">
        <v>557.64</v>
      </c>
      <c r="U3656">
        <v>2017</v>
      </c>
      <c r="V3656" s="14" t="str">
        <f t="shared" si="57"/>
        <v>08</v>
      </c>
      <c r="W3656" t="s">
        <v>11194</v>
      </c>
    </row>
    <row r="3657" spans="1:23" x14ac:dyDescent="0.35">
      <c r="A3657" s="1">
        <v>3656</v>
      </c>
      <c r="B3657" s="1" t="s">
        <v>7211</v>
      </c>
      <c r="C3657" s="2">
        <v>42977</v>
      </c>
      <c r="D3657" s="2">
        <v>42984</v>
      </c>
      <c r="E3657" s="1" t="s">
        <v>33</v>
      </c>
      <c r="F3657" s="1" t="s">
        <v>401</v>
      </c>
      <c r="G3657" s="1" t="s">
        <v>402</v>
      </c>
      <c r="H3657" s="1" t="s">
        <v>23</v>
      </c>
      <c r="I3657" s="1" t="s">
        <v>7212</v>
      </c>
      <c r="J3657" s="1" t="s">
        <v>3330</v>
      </c>
      <c r="K3657" s="1" t="s">
        <v>1938</v>
      </c>
      <c r="L3657" s="1" t="s">
        <v>55</v>
      </c>
      <c r="M3657" s="1" t="s">
        <v>3148</v>
      </c>
      <c r="N3657" s="1" t="s">
        <v>31</v>
      </c>
      <c r="O3657" s="1" t="s">
        <v>37</v>
      </c>
      <c r="P3657" s="1" t="s">
        <v>3149</v>
      </c>
      <c r="Q3657" s="1">
        <v>593.81999999999994</v>
      </c>
      <c r="R3657" s="1">
        <v>3</v>
      </c>
      <c r="S3657" s="1">
        <v>0</v>
      </c>
      <c r="T3657" s="1">
        <v>290.96999999999997</v>
      </c>
      <c r="U3657">
        <v>2017</v>
      </c>
      <c r="V3657" s="14" t="str">
        <f t="shared" si="57"/>
        <v>08</v>
      </c>
      <c r="W3657" t="s">
        <v>11194</v>
      </c>
    </row>
    <row r="3658" spans="1:23" x14ac:dyDescent="0.35">
      <c r="A3658" s="1">
        <v>3657</v>
      </c>
      <c r="B3658" s="1" t="s">
        <v>7216</v>
      </c>
      <c r="C3658" s="2">
        <v>43017</v>
      </c>
      <c r="D3658" s="2">
        <v>43019</v>
      </c>
      <c r="E3658" s="1" t="s">
        <v>20</v>
      </c>
      <c r="F3658" s="1" t="s">
        <v>1124</v>
      </c>
      <c r="G3658" s="1" t="s">
        <v>1125</v>
      </c>
      <c r="H3658" s="1" t="s">
        <v>23</v>
      </c>
      <c r="I3658" s="1" t="s">
        <v>2374</v>
      </c>
      <c r="J3658" s="1" t="s">
        <v>1710</v>
      </c>
      <c r="K3658" s="1" t="s">
        <v>1711</v>
      </c>
      <c r="L3658" s="1" t="s">
        <v>1712</v>
      </c>
      <c r="M3658" s="1" t="s">
        <v>3520</v>
      </c>
      <c r="N3658" s="1" t="s">
        <v>31</v>
      </c>
      <c r="O3658" s="1" t="s">
        <v>44</v>
      </c>
      <c r="P3658" s="1" t="s">
        <v>3521</v>
      </c>
      <c r="Q3658" s="1">
        <v>250.65</v>
      </c>
      <c r="R3658" s="1">
        <v>10</v>
      </c>
      <c r="S3658" s="1">
        <v>0.5</v>
      </c>
      <c r="T3658" s="1">
        <v>-145.65</v>
      </c>
      <c r="U3658">
        <v>2017</v>
      </c>
      <c r="V3658" s="14" t="str">
        <f t="shared" si="57"/>
        <v>10</v>
      </c>
      <c r="W3658" t="s">
        <v>11211</v>
      </c>
    </row>
    <row r="3659" spans="1:23" x14ac:dyDescent="0.35">
      <c r="A3659" s="1">
        <v>3658</v>
      </c>
      <c r="B3659" s="1" t="s">
        <v>7216</v>
      </c>
      <c r="C3659" s="2">
        <v>43017</v>
      </c>
      <c r="D3659" s="2">
        <v>43019</v>
      </c>
      <c r="E3659" s="1" t="s">
        <v>20</v>
      </c>
      <c r="F3659" s="1" t="s">
        <v>1124</v>
      </c>
      <c r="G3659" s="1" t="s">
        <v>1125</v>
      </c>
      <c r="H3659" s="1" t="s">
        <v>23</v>
      </c>
      <c r="I3659" s="1" t="s">
        <v>2374</v>
      </c>
      <c r="J3659" s="1" t="s">
        <v>1710</v>
      </c>
      <c r="K3659" s="1" t="s">
        <v>1711</v>
      </c>
      <c r="L3659" s="1" t="s">
        <v>1712</v>
      </c>
      <c r="M3659" s="1" t="s">
        <v>5805</v>
      </c>
      <c r="N3659" s="1" t="s">
        <v>31</v>
      </c>
      <c r="O3659" s="1" t="s">
        <v>41</v>
      </c>
      <c r="P3659" s="1" t="s">
        <v>5806</v>
      </c>
      <c r="Q3659" s="1">
        <v>37.86</v>
      </c>
      <c r="R3659" s="1">
        <v>4</v>
      </c>
      <c r="S3659" s="1">
        <v>0.5</v>
      </c>
      <c r="T3659" s="1">
        <v>-7.6199999999999974</v>
      </c>
      <c r="U3659">
        <v>2017</v>
      </c>
      <c r="V3659" s="14" t="str">
        <f t="shared" si="57"/>
        <v>10</v>
      </c>
      <c r="W3659" t="s">
        <v>11211</v>
      </c>
    </row>
    <row r="3660" spans="1:23" x14ac:dyDescent="0.35">
      <c r="A3660" s="1">
        <v>3659</v>
      </c>
      <c r="B3660" s="1" t="s">
        <v>7217</v>
      </c>
      <c r="C3660" s="2">
        <v>42606</v>
      </c>
      <c r="D3660" s="2">
        <v>42613</v>
      </c>
      <c r="E3660" s="1" t="s">
        <v>33</v>
      </c>
      <c r="F3660" s="1" t="s">
        <v>1532</v>
      </c>
      <c r="G3660" s="1" t="s">
        <v>1533</v>
      </c>
      <c r="H3660" s="1" t="s">
        <v>30</v>
      </c>
      <c r="I3660" s="1" t="s">
        <v>2101</v>
      </c>
      <c r="J3660" s="1" t="s">
        <v>1710</v>
      </c>
      <c r="K3660" s="1" t="s">
        <v>1711</v>
      </c>
      <c r="L3660" s="1" t="s">
        <v>1712</v>
      </c>
      <c r="M3660" s="1" t="s">
        <v>2148</v>
      </c>
      <c r="N3660" s="1" t="s">
        <v>31</v>
      </c>
      <c r="O3660" s="1" t="s">
        <v>44</v>
      </c>
      <c r="P3660" s="1" t="s">
        <v>2149</v>
      </c>
      <c r="Q3660" s="1">
        <v>75.573000000000008</v>
      </c>
      <c r="R3660" s="1">
        <v>3</v>
      </c>
      <c r="S3660" s="1">
        <v>0.1</v>
      </c>
      <c r="T3660" s="1">
        <v>19.232999999999993</v>
      </c>
      <c r="U3660">
        <v>2016</v>
      </c>
      <c r="V3660" s="14" t="str">
        <f t="shared" si="57"/>
        <v>08</v>
      </c>
      <c r="W3660" t="s">
        <v>11194</v>
      </c>
    </row>
    <row r="3661" spans="1:23" x14ac:dyDescent="0.35">
      <c r="A3661" s="1">
        <v>3660</v>
      </c>
      <c r="B3661" s="1" t="s">
        <v>7217</v>
      </c>
      <c r="C3661" s="2">
        <v>42606</v>
      </c>
      <c r="D3661" s="2">
        <v>42613</v>
      </c>
      <c r="E3661" s="1" t="s">
        <v>33</v>
      </c>
      <c r="F3661" s="1" t="s">
        <v>1532</v>
      </c>
      <c r="G3661" s="1" t="s">
        <v>1533</v>
      </c>
      <c r="H3661" s="1" t="s">
        <v>30</v>
      </c>
      <c r="I3661" s="1" t="s">
        <v>2101</v>
      </c>
      <c r="J3661" s="1" t="s">
        <v>1710</v>
      </c>
      <c r="K3661" s="1" t="s">
        <v>1711</v>
      </c>
      <c r="L3661" s="1" t="s">
        <v>1712</v>
      </c>
      <c r="M3661" s="1" t="s">
        <v>2302</v>
      </c>
      <c r="N3661" s="1" t="s">
        <v>42</v>
      </c>
      <c r="O3661" s="1" t="s">
        <v>43</v>
      </c>
      <c r="P3661" s="1" t="s">
        <v>2303</v>
      </c>
      <c r="Q3661" s="1">
        <v>148.66199999999998</v>
      </c>
      <c r="R3661" s="1">
        <v>2</v>
      </c>
      <c r="S3661" s="1">
        <v>0.1</v>
      </c>
      <c r="T3661" s="1">
        <v>36.282000000000011</v>
      </c>
      <c r="U3661">
        <v>2016</v>
      </c>
      <c r="V3661" s="14" t="str">
        <f t="shared" si="57"/>
        <v>08</v>
      </c>
      <c r="W3661" t="s">
        <v>11194</v>
      </c>
    </row>
    <row r="3662" spans="1:23" x14ac:dyDescent="0.35">
      <c r="A3662" s="1">
        <v>3142</v>
      </c>
      <c r="B3662" s="1" t="s">
        <v>7218</v>
      </c>
      <c r="C3662" s="2">
        <v>42977</v>
      </c>
      <c r="D3662" s="2">
        <v>42982</v>
      </c>
      <c r="E3662" s="1" t="s">
        <v>33</v>
      </c>
      <c r="F3662" s="1" t="s">
        <v>1461</v>
      </c>
      <c r="G3662" s="1" t="s">
        <v>1462</v>
      </c>
      <c r="H3662" s="1" t="s">
        <v>30</v>
      </c>
      <c r="I3662" s="1" t="s">
        <v>7082</v>
      </c>
      <c r="J3662" s="1" t="s">
        <v>1759</v>
      </c>
      <c r="K3662" s="1" t="s">
        <v>1760</v>
      </c>
      <c r="L3662" s="1" t="s">
        <v>55</v>
      </c>
      <c r="M3662" s="1" t="s">
        <v>5349</v>
      </c>
      <c r="N3662" s="1" t="s">
        <v>31</v>
      </c>
      <c r="O3662" s="1" t="s">
        <v>99</v>
      </c>
      <c r="P3662" s="1" t="s">
        <v>5350</v>
      </c>
      <c r="Q3662" s="1">
        <v>42.480000000000004</v>
      </c>
      <c r="R3662" s="1">
        <v>3</v>
      </c>
      <c r="S3662" s="1">
        <v>0</v>
      </c>
      <c r="T3662" s="1">
        <v>15.66</v>
      </c>
      <c r="U3662">
        <v>2017</v>
      </c>
      <c r="V3662" s="14" t="str">
        <f t="shared" si="57"/>
        <v>08</v>
      </c>
      <c r="W3662" t="s">
        <v>11194</v>
      </c>
    </row>
    <row r="3663" spans="1:23" x14ac:dyDescent="0.35">
      <c r="A3663" s="1">
        <v>3521</v>
      </c>
      <c r="B3663" s="1" t="s">
        <v>7219</v>
      </c>
      <c r="C3663" s="2">
        <v>43660</v>
      </c>
      <c r="D3663" s="2">
        <v>43665</v>
      </c>
      <c r="E3663" s="1" t="s">
        <v>33</v>
      </c>
      <c r="F3663" s="1" t="s">
        <v>694</v>
      </c>
      <c r="G3663" s="1" t="s">
        <v>695</v>
      </c>
      <c r="H3663" s="1" t="s">
        <v>23</v>
      </c>
      <c r="I3663" s="1" t="s">
        <v>7082</v>
      </c>
      <c r="J3663" s="1" t="s">
        <v>1759</v>
      </c>
      <c r="K3663" s="1" t="s">
        <v>1760</v>
      </c>
      <c r="L3663" s="1" t="s">
        <v>55</v>
      </c>
      <c r="M3663" s="1" t="s">
        <v>3665</v>
      </c>
      <c r="N3663" s="1" t="s">
        <v>31</v>
      </c>
      <c r="O3663" s="1" t="s">
        <v>41</v>
      </c>
      <c r="P3663" s="1" t="s">
        <v>3666</v>
      </c>
      <c r="Q3663" s="1">
        <v>109.08</v>
      </c>
      <c r="R3663" s="1">
        <v>2</v>
      </c>
      <c r="S3663" s="1">
        <v>0</v>
      </c>
      <c r="T3663" s="1">
        <v>52.320000000000007</v>
      </c>
      <c r="U3663">
        <v>2019</v>
      </c>
      <c r="V3663" s="14" t="str">
        <f t="shared" si="57"/>
        <v>07</v>
      </c>
      <c r="W3663" t="s">
        <v>11208</v>
      </c>
    </row>
    <row r="3664" spans="1:23" x14ac:dyDescent="0.35">
      <c r="A3664" s="1">
        <v>3522</v>
      </c>
      <c r="B3664" s="1" t="s">
        <v>7219</v>
      </c>
      <c r="C3664" s="2">
        <v>43660</v>
      </c>
      <c r="D3664" s="2">
        <v>43665</v>
      </c>
      <c r="E3664" s="1" t="s">
        <v>33</v>
      </c>
      <c r="F3664" s="1" t="s">
        <v>694</v>
      </c>
      <c r="G3664" s="1" t="s">
        <v>695</v>
      </c>
      <c r="H3664" s="1" t="s">
        <v>23</v>
      </c>
      <c r="I3664" s="1" t="s">
        <v>7082</v>
      </c>
      <c r="J3664" s="1" t="s">
        <v>1759</v>
      </c>
      <c r="K3664" s="1" t="s">
        <v>1760</v>
      </c>
      <c r="L3664" s="1" t="s">
        <v>55</v>
      </c>
      <c r="M3664" s="1" t="s">
        <v>2070</v>
      </c>
      <c r="N3664" s="1" t="s">
        <v>31</v>
      </c>
      <c r="O3664" s="1" t="s">
        <v>41</v>
      </c>
      <c r="P3664" s="1" t="s">
        <v>2071</v>
      </c>
      <c r="Q3664" s="1">
        <v>220.58999999999997</v>
      </c>
      <c r="R3664" s="1">
        <v>9</v>
      </c>
      <c r="S3664" s="1">
        <v>0</v>
      </c>
      <c r="T3664" s="1">
        <v>88.02</v>
      </c>
      <c r="U3664">
        <v>2019</v>
      </c>
      <c r="V3664" s="14" t="str">
        <f t="shared" si="57"/>
        <v>07</v>
      </c>
      <c r="W3664" t="s">
        <v>11208</v>
      </c>
    </row>
    <row r="3665" spans="1:23" x14ac:dyDescent="0.35">
      <c r="A3665" s="1">
        <v>3924</v>
      </c>
      <c r="B3665" s="1" t="s">
        <v>7220</v>
      </c>
      <c r="C3665" s="2">
        <v>42643</v>
      </c>
      <c r="D3665" s="2">
        <v>42648</v>
      </c>
      <c r="E3665" s="1" t="s">
        <v>33</v>
      </c>
      <c r="F3665" s="1" t="s">
        <v>1534</v>
      </c>
      <c r="G3665" s="1" t="s">
        <v>1535</v>
      </c>
      <c r="H3665" s="1" t="s">
        <v>23</v>
      </c>
      <c r="I3665" s="1" t="s">
        <v>7082</v>
      </c>
      <c r="J3665" s="1" t="s">
        <v>1759</v>
      </c>
      <c r="K3665" s="1" t="s">
        <v>1760</v>
      </c>
      <c r="L3665" s="1" t="s">
        <v>55</v>
      </c>
      <c r="M3665" s="1" t="s">
        <v>2124</v>
      </c>
      <c r="N3665" s="1" t="s">
        <v>31</v>
      </c>
      <c r="O3665" s="1" t="s">
        <v>41</v>
      </c>
      <c r="P3665" s="1" t="s">
        <v>2125</v>
      </c>
      <c r="Q3665" s="1">
        <v>53.55</v>
      </c>
      <c r="R3665" s="1">
        <v>3</v>
      </c>
      <c r="S3665" s="1">
        <v>0</v>
      </c>
      <c r="T3665" s="1">
        <v>4.2299999999999995</v>
      </c>
      <c r="U3665">
        <v>2016</v>
      </c>
      <c r="V3665" s="14" t="str">
        <f t="shared" si="57"/>
        <v>09</v>
      </c>
      <c r="W3665" t="s">
        <v>11206</v>
      </c>
    </row>
    <row r="3666" spans="1:23" x14ac:dyDescent="0.35">
      <c r="A3666" s="1">
        <v>3665</v>
      </c>
      <c r="B3666" s="1" t="s">
        <v>7221</v>
      </c>
      <c r="C3666" s="2">
        <v>43522</v>
      </c>
      <c r="D3666" s="2">
        <v>43528</v>
      </c>
      <c r="E3666" s="1" t="s">
        <v>33</v>
      </c>
      <c r="F3666" s="1" t="s">
        <v>767</v>
      </c>
      <c r="G3666" s="1" t="s">
        <v>768</v>
      </c>
      <c r="H3666" s="1" t="s">
        <v>23</v>
      </c>
      <c r="I3666" s="1" t="s">
        <v>3793</v>
      </c>
      <c r="J3666" s="1" t="s">
        <v>2379</v>
      </c>
      <c r="K3666" s="1" t="s">
        <v>1737</v>
      </c>
      <c r="L3666" s="1" t="s">
        <v>55</v>
      </c>
      <c r="M3666" s="1" t="s">
        <v>1856</v>
      </c>
      <c r="N3666" s="1" t="s">
        <v>42</v>
      </c>
      <c r="O3666" s="1" t="s">
        <v>344</v>
      </c>
      <c r="P3666" s="1" t="s">
        <v>1857</v>
      </c>
      <c r="Q3666" s="1">
        <v>332.41949999999997</v>
      </c>
      <c r="R3666" s="1">
        <v>3</v>
      </c>
      <c r="S3666" s="1">
        <v>0.65</v>
      </c>
      <c r="T3666" s="1">
        <v>-503.41050000000013</v>
      </c>
      <c r="U3666">
        <v>2019</v>
      </c>
      <c r="V3666" s="14" t="str">
        <f t="shared" si="57"/>
        <v>02</v>
      </c>
      <c r="W3666" t="s">
        <v>11196</v>
      </c>
    </row>
    <row r="3667" spans="1:23" x14ac:dyDescent="0.35">
      <c r="A3667" s="1">
        <v>3666</v>
      </c>
      <c r="B3667" s="1" t="s">
        <v>6502</v>
      </c>
      <c r="C3667" s="2">
        <v>42947</v>
      </c>
      <c r="D3667" s="2">
        <v>42953</v>
      </c>
      <c r="E3667" s="1" t="s">
        <v>33</v>
      </c>
      <c r="F3667" s="1" t="s">
        <v>537</v>
      </c>
      <c r="G3667" s="1" t="s">
        <v>538</v>
      </c>
      <c r="H3667" s="1" t="s">
        <v>23</v>
      </c>
      <c r="I3667" s="1" t="s">
        <v>2808</v>
      </c>
      <c r="J3667" s="1" t="s">
        <v>2580</v>
      </c>
      <c r="K3667" s="1" t="s">
        <v>1760</v>
      </c>
      <c r="L3667" s="1" t="s">
        <v>55</v>
      </c>
      <c r="M3667" s="1" t="s">
        <v>2576</v>
      </c>
      <c r="N3667" s="1" t="s">
        <v>31</v>
      </c>
      <c r="O3667" s="1" t="s">
        <v>44</v>
      </c>
      <c r="P3667" s="1" t="s">
        <v>2577</v>
      </c>
      <c r="Q3667" s="1">
        <v>88.47</v>
      </c>
      <c r="R3667" s="1">
        <v>6</v>
      </c>
      <c r="S3667" s="1">
        <v>0.5</v>
      </c>
      <c r="T3667" s="1">
        <v>-51.39</v>
      </c>
      <c r="U3667">
        <v>2017</v>
      </c>
      <c r="V3667" s="14" t="str">
        <f t="shared" si="57"/>
        <v>07</v>
      </c>
      <c r="W3667" t="s">
        <v>11208</v>
      </c>
    </row>
    <row r="3668" spans="1:23" x14ac:dyDescent="0.35">
      <c r="A3668" s="1">
        <v>3667</v>
      </c>
      <c r="B3668" s="1" t="s">
        <v>6502</v>
      </c>
      <c r="C3668" s="2">
        <v>42947</v>
      </c>
      <c r="D3668" s="2">
        <v>42953</v>
      </c>
      <c r="E3668" s="1" t="s">
        <v>33</v>
      </c>
      <c r="F3668" s="1" t="s">
        <v>537</v>
      </c>
      <c r="G3668" s="1" t="s">
        <v>538</v>
      </c>
      <c r="H3668" s="1" t="s">
        <v>23</v>
      </c>
      <c r="I3668" s="1" t="s">
        <v>2808</v>
      </c>
      <c r="J3668" s="1" t="s">
        <v>2580</v>
      </c>
      <c r="K3668" s="1" t="s">
        <v>1760</v>
      </c>
      <c r="L3668" s="1" t="s">
        <v>55</v>
      </c>
      <c r="M3668" s="1" t="s">
        <v>4732</v>
      </c>
      <c r="N3668" s="1" t="s">
        <v>31</v>
      </c>
      <c r="O3668" s="1" t="s">
        <v>179</v>
      </c>
      <c r="P3668" s="1" t="s">
        <v>4733</v>
      </c>
      <c r="Q3668" s="1">
        <v>66.510000000000005</v>
      </c>
      <c r="R3668" s="1">
        <v>3</v>
      </c>
      <c r="S3668" s="1">
        <v>0.5</v>
      </c>
      <c r="T3668" s="1">
        <v>-27.990000000000009</v>
      </c>
      <c r="U3668">
        <v>2017</v>
      </c>
      <c r="V3668" s="14" t="str">
        <f t="shared" si="57"/>
        <v>07</v>
      </c>
      <c r="W3668" t="s">
        <v>11208</v>
      </c>
    </row>
    <row r="3669" spans="1:23" x14ac:dyDescent="0.35">
      <c r="A3669" s="1">
        <v>3668</v>
      </c>
      <c r="B3669" s="1" t="s">
        <v>6502</v>
      </c>
      <c r="C3669" s="2">
        <v>42947</v>
      </c>
      <c r="D3669" s="2">
        <v>42953</v>
      </c>
      <c r="E3669" s="1" t="s">
        <v>33</v>
      </c>
      <c r="F3669" s="1" t="s">
        <v>537</v>
      </c>
      <c r="G3669" s="1" t="s">
        <v>538</v>
      </c>
      <c r="H3669" s="1" t="s">
        <v>23</v>
      </c>
      <c r="I3669" s="1" t="s">
        <v>2808</v>
      </c>
      <c r="J3669" s="1" t="s">
        <v>2580</v>
      </c>
      <c r="K3669" s="1" t="s">
        <v>1760</v>
      </c>
      <c r="L3669" s="1" t="s">
        <v>55</v>
      </c>
      <c r="M3669" s="1" t="s">
        <v>2611</v>
      </c>
      <c r="N3669" s="1" t="s">
        <v>42</v>
      </c>
      <c r="O3669" s="1" t="s">
        <v>43</v>
      </c>
      <c r="P3669" s="1" t="s">
        <v>2612</v>
      </c>
      <c r="Q3669" s="1">
        <v>186.66</v>
      </c>
      <c r="R3669" s="1">
        <v>3</v>
      </c>
      <c r="S3669" s="1">
        <v>0.5</v>
      </c>
      <c r="T3669" s="1">
        <v>-112.05000000000001</v>
      </c>
      <c r="U3669">
        <v>2017</v>
      </c>
      <c r="V3669" s="14" t="str">
        <f t="shared" si="57"/>
        <v>07</v>
      </c>
      <c r="W3669" t="s">
        <v>11208</v>
      </c>
    </row>
    <row r="3670" spans="1:23" x14ac:dyDescent="0.35">
      <c r="A3670" s="1">
        <v>3669</v>
      </c>
      <c r="B3670" s="1" t="s">
        <v>6502</v>
      </c>
      <c r="C3670" s="2">
        <v>42947</v>
      </c>
      <c r="D3670" s="2">
        <v>42953</v>
      </c>
      <c r="E3670" s="1" t="s">
        <v>33</v>
      </c>
      <c r="F3670" s="1" t="s">
        <v>537</v>
      </c>
      <c r="G3670" s="1" t="s">
        <v>538</v>
      </c>
      <c r="H3670" s="1" t="s">
        <v>23</v>
      </c>
      <c r="I3670" s="1" t="s">
        <v>2808</v>
      </c>
      <c r="J3670" s="1" t="s">
        <v>2580</v>
      </c>
      <c r="K3670" s="1" t="s">
        <v>1760</v>
      </c>
      <c r="L3670" s="1" t="s">
        <v>55</v>
      </c>
      <c r="M3670" s="1" t="s">
        <v>5009</v>
      </c>
      <c r="N3670" s="1" t="s">
        <v>31</v>
      </c>
      <c r="O3670" s="1" t="s">
        <v>44</v>
      </c>
      <c r="P3670" s="1" t="s">
        <v>5010</v>
      </c>
      <c r="Q3670" s="1">
        <v>8.0100000000000016</v>
      </c>
      <c r="R3670" s="1">
        <v>3</v>
      </c>
      <c r="S3670" s="1">
        <v>0.5</v>
      </c>
      <c r="T3670" s="1">
        <v>-1.5300000000000011</v>
      </c>
      <c r="U3670">
        <v>2017</v>
      </c>
      <c r="V3670" s="14" t="str">
        <f t="shared" si="57"/>
        <v>07</v>
      </c>
      <c r="W3670" t="s">
        <v>11208</v>
      </c>
    </row>
    <row r="3671" spans="1:23" x14ac:dyDescent="0.35">
      <c r="A3671" s="1">
        <v>3670</v>
      </c>
      <c r="B3671" s="1" t="s">
        <v>6502</v>
      </c>
      <c r="C3671" s="2">
        <v>42947</v>
      </c>
      <c r="D3671" s="2">
        <v>42953</v>
      </c>
      <c r="E3671" s="1" t="s">
        <v>33</v>
      </c>
      <c r="F3671" s="1" t="s">
        <v>537</v>
      </c>
      <c r="G3671" s="1" t="s">
        <v>538</v>
      </c>
      <c r="H3671" s="1" t="s">
        <v>23</v>
      </c>
      <c r="I3671" s="1" t="s">
        <v>2808</v>
      </c>
      <c r="J3671" s="1" t="s">
        <v>2580</v>
      </c>
      <c r="K3671" s="1" t="s">
        <v>1760</v>
      </c>
      <c r="L3671" s="1" t="s">
        <v>55</v>
      </c>
      <c r="M3671" s="1" t="s">
        <v>4065</v>
      </c>
      <c r="N3671" s="1" t="s">
        <v>25</v>
      </c>
      <c r="O3671" s="1" t="s">
        <v>27</v>
      </c>
      <c r="P3671" s="1" t="s">
        <v>4066</v>
      </c>
      <c r="Q3671" s="1">
        <v>156.74400000000003</v>
      </c>
      <c r="R3671" s="1">
        <v>3</v>
      </c>
      <c r="S3671" s="1">
        <v>0.6</v>
      </c>
      <c r="T3671" s="1">
        <v>-203.79599999999999</v>
      </c>
      <c r="U3671">
        <v>2017</v>
      </c>
      <c r="V3671" s="14" t="str">
        <f t="shared" si="57"/>
        <v>07</v>
      </c>
      <c r="W3671" t="s">
        <v>11208</v>
      </c>
    </row>
    <row r="3672" spans="1:23" x14ac:dyDescent="0.35">
      <c r="A3672" s="1">
        <v>3671</v>
      </c>
      <c r="B3672" s="1" t="s">
        <v>7222</v>
      </c>
      <c r="C3672" s="2">
        <v>42996</v>
      </c>
      <c r="D3672" s="2">
        <v>42998</v>
      </c>
      <c r="E3672" s="1" t="s">
        <v>77</v>
      </c>
      <c r="F3672" s="1" t="s">
        <v>284</v>
      </c>
      <c r="G3672" s="1" t="s">
        <v>285</v>
      </c>
      <c r="H3672" s="1" t="s">
        <v>23</v>
      </c>
      <c r="I3672" s="1" t="s">
        <v>698</v>
      </c>
      <c r="J3672" s="1" t="s">
        <v>3277</v>
      </c>
      <c r="K3672" s="1" t="s">
        <v>1778</v>
      </c>
      <c r="L3672" s="1" t="s">
        <v>24</v>
      </c>
      <c r="M3672" s="1" t="s">
        <v>5909</v>
      </c>
      <c r="N3672" s="1" t="s">
        <v>31</v>
      </c>
      <c r="O3672" s="1" t="s">
        <v>41</v>
      </c>
      <c r="P3672" s="1" t="s">
        <v>5910</v>
      </c>
      <c r="Q3672" s="1">
        <v>33.930000000000007</v>
      </c>
      <c r="R3672" s="1">
        <v>3</v>
      </c>
      <c r="S3672" s="1">
        <v>0</v>
      </c>
      <c r="T3672" s="1">
        <v>2.9699999999999998</v>
      </c>
      <c r="U3672">
        <v>2017</v>
      </c>
      <c r="V3672" s="14" t="str">
        <f t="shared" si="57"/>
        <v>09</v>
      </c>
      <c r="W3672" t="s">
        <v>11206</v>
      </c>
    </row>
    <row r="3673" spans="1:23" x14ac:dyDescent="0.35">
      <c r="A3673" s="1">
        <v>3672</v>
      </c>
      <c r="B3673" s="1" t="s">
        <v>7222</v>
      </c>
      <c r="C3673" s="2">
        <v>42996</v>
      </c>
      <c r="D3673" s="2">
        <v>42998</v>
      </c>
      <c r="E3673" s="1" t="s">
        <v>77</v>
      </c>
      <c r="F3673" s="1" t="s">
        <v>284</v>
      </c>
      <c r="G3673" s="1" t="s">
        <v>285</v>
      </c>
      <c r="H3673" s="1" t="s">
        <v>23</v>
      </c>
      <c r="I3673" s="1" t="s">
        <v>698</v>
      </c>
      <c r="J3673" s="1" t="s">
        <v>3277</v>
      </c>
      <c r="K3673" s="1" t="s">
        <v>1778</v>
      </c>
      <c r="L3673" s="1" t="s">
        <v>24</v>
      </c>
      <c r="M3673" s="1" t="s">
        <v>3172</v>
      </c>
      <c r="N3673" s="1" t="s">
        <v>31</v>
      </c>
      <c r="O3673" s="1" t="s">
        <v>44</v>
      </c>
      <c r="P3673" s="1" t="s">
        <v>3173</v>
      </c>
      <c r="Q3673" s="1">
        <v>12.24</v>
      </c>
      <c r="R3673" s="1">
        <v>2</v>
      </c>
      <c r="S3673" s="1">
        <v>0</v>
      </c>
      <c r="T3673" s="1">
        <v>0.48</v>
      </c>
      <c r="U3673">
        <v>2017</v>
      </c>
      <c r="V3673" s="14" t="str">
        <f t="shared" si="57"/>
        <v>09</v>
      </c>
      <c r="W3673" t="s">
        <v>11206</v>
      </c>
    </row>
    <row r="3674" spans="1:23" x14ac:dyDescent="0.35">
      <c r="A3674" s="1">
        <v>3673</v>
      </c>
      <c r="B3674" s="1" t="s">
        <v>7222</v>
      </c>
      <c r="C3674" s="2">
        <v>42996</v>
      </c>
      <c r="D3674" s="2">
        <v>42998</v>
      </c>
      <c r="E3674" s="1" t="s">
        <v>77</v>
      </c>
      <c r="F3674" s="1" t="s">
        <v>284</v>
      </c>
      <c r="G3674" s="1" t="s">
        <v>285</v>
      </c>
      <c r="H3674" s="1" t="s">
        <v>23</v>
      </c>
      <c r="I3674" s="1" t="s">
        <v>698</v>
      </c>
      <c r="J3674" s="1" t="s">
        <v>3277</v>
      </c>
      <c r="K3674" s="1" t="s">
        <v>1778</v>
      </c>
      <c r="L3674" s="1" t="s">
        <v>24</v>
      </c>
      <c r="M3674" s="1" t="s">
        <v>5737</v>
      </c>
      <c r="N3674" s="1" t="s">
        <v>42</v>
      </c>
      <c r="O3674" s="1" t="s">
        <v>212</v>
      </c>
      <c r="P3674" s="1" t="s">
        <v>5738</v>
      </c>
      <c r="Q3674" s="1">
        <v>803.52</v>
      </c>
      <c r="R3674" s="1">
        <v>5</v>
      </c>
      <c r="S3674" s="1">
        <v>0.4</v>
      </c>
      <c r="T3674" s="1">
        <v>-495.63000000000005</v>
      </c>
      <c r="U3674">
        <v>2017</v>
      </c>
      <c r="V3674" s="14" t="str">
        <f t="shared" si="57"/>
        <v>09</v>
      </c>
      <c r="W3674" t="s">
        <v>11206</v>
      </c>
    </row>
    <row r="3675" spans="1:23" x14ac:dyDescent="0.35">
      <c r="A3675" s="1">
        <v>3674</v>
      </c>
      <c r="B3675" s="1" t="s">
        <v>7223</v>
      </c>
      <c r="C3675" s="2">
        <v>43076</v>
      </c>
      <c r="D3675" s="2">
        <v>43080</v>
      </c>
      <c r="E3675" s="1" t="s">
        <v>33</v>
      </c>
      <c r="F3675" s="1" t="s">
        <v>166</v>
      </c>
      <c r="G3675" s="1" t="s">
        <v>167</v>
      </c>
      <c r="H3675" s="1" t="s">
        <v>54</v>
      </c>
      <c r="I3675" s="1" t="s">
        <v>2483</v>
      </c>
      <c r="J3675" s="1" t="s">
        <v>1768</v>
      </c>
      <c r="K3675" s="1" t="s">
        <v>1737</v>
      </c>
      <c r="L3675" s="1" t="s">
        <v>55</v>
      </c>
      <c r="M3675" s="1" t="s">
        <v>5235</v>
      </c>
      <c r="N3675" s="1" t="s">
        <v>31</v>
      </c>
      <c r="O3675" s="1" t="s">
        <v>41</v>
      </c>
      <c r="P3675" s="1" t="s">
        <v>4211</v>
      </c>
      <c r="Q3675" s="1">
        <v>89.55</v>
      </c>
      <c r="R3675" s="1">
        <v>3</v>
      </c>
      <c r="S3675" s="1">
        <v>0</v>
      </c>
      <c r="T3675" s="1">
        <v>20.52</v>
      </c>
      <c r="U3675">
        <v>2017</v>
      </c>
      <c r="V3675" s="14" t="str">
        <f t="shared" si="57"/>
        <v>12</v>
      </c>
      <c r="W3675" t="s">
        <v>11199</v>
      </c>
    </row>
    <row r="3676" spans="1:23" x14ac:dyDescent="0.35">
      <c r="A3676" s="1">
        <v>4773</v>
      </c>
      <c r="B3676" s="1" t="s">
        <v>7224</v>
      </c>
      <c r="C3676" s="2">
        <v>43541</v>
      </c>
      <c r="D3676" s="2">
        <v>43545</v>
      </c>
      <c r="E3676" s="1" t="s">
        <v>20</v>
      </c>
      <c r="F3676" s="1" t="s">
        <v>1446</v>
      </c>
      <c r="G3676" s="1" t="s">
        <v>1447</v>
      </c>
      <c r="H3676" s="1" t="s">
        <v>54</v>
      </c>
      <c r="I3676" s="1" t="s">
        <v>7082</v>
      </c>
      <c r="J3676" s="1" t="s">
        <v>1759</v>
      </c>
      <c r="K3676" s="1" t="s">
        <v>1760</v>
      </c>
      <c r="L3676" s="1" t="s">
        <v>55</v>
      </c>
      <c r="M3676" s="1" t="s">
        <v>5057</v>
      </c>
      <c r="N3676" s="1" t="s">
        <v>31</v>
      </c>
      <c r="O3676" s="1" t="s">
        <v>37</v>
      </c>
      <c r="P3676" s="1" t="s">
        <v>5058</v>
      </c>
      <c r="Q3676" s="1">
        <v>344.16899999999998</v>
      </c>
      <c r="R3676" s="1">
        <v>3</v>
      </c>
      <c r="S3676" s="1">
        <v>0.1</v>
      </c>
      <c r="T3676" s="1">
        <v>-34.460999999999999</v>
      </c>
      <c r="U3676">
        <v>2019</v>
      </c>
      <c r="V3676" s="14" t="str">
        <f t="shared" si="57"/>
        <v>03</v>
      </c>
      <c r="W3676" t="s">
        <v>11202</v>
      </c>
    </row>
    <row r="3677" spans="1:23" x14ac:dyDescent="0.35">
      <c r="A3677" s="1">
        <v>3676</v>
      </c>
      <c r="B3677" s="1" t="s">
        <v>7225</v>
      </c>
      <c r="C3677" s="2">
        <v>43435</v>
      </c>
      <c r="D3677" s="2">
        <v>43439</v>
      </c>
      <c r="E3677" s="1" t="s">
        <v>20</v>
      </c>
      <c r="F3677" s="1" t="s">
        <v>1007</v>
      </c>
      <c r="G3677" s="1" t="s">
        <v>1008</v>
      </c>
      <c r="H3677" s="1" t="s">
        <v>30</v>
      </c>
      <c r="I3677" s="1" t="s">
        <v>1749</v>
      </c>
      <c r="J3677" s="1" t="s">
        <v>1750</v>
      </c>
      <c r="K3677" s="1" t="s">
        <v>1737</v>
      </c>
      <c r="L3677" s="1" t="s">
        <v>55</v>
      </c>
      <c r="M3677" s="1" t="s">
        <v>7226</v>
      </c>
      <c r="N3677" s="1" t="s">
        <v>31</v>
      </c>
      <c r="O3677" s="1" t="s">
        <v>74</v>
      </c>
      <c r="P3677" s="1" t="s">
        <v>7227</v>
      </c>
      <c r="Q3677" s="1">
        <v>336.71999999999997</v>
      </c>
      <c r="R3677" s="1">
        <v>8</v>
      </c>
      <c r="S3677" s="1">
        <v>0</v>
      </c>
      <c r="T3677" s="1">
        <v>63.84</v>
      </c>
      <c r="U3677">
        <v>2018</v>
      </c>
      <c r="V3677" s="14" t="str">
        <f t="shared" si="57"/>
        <v>12</v>
      </c>
      <c r="W3677" t="s">
        <v>11199</v>
      </c>
    </row>
    <row r="3678" spans="1:23" x14ac:dyDescent="0.35">
      <c r="A3678" s="1">
        <v>3677</v>
      </c>
      <c r="B3678" s="1" t="s">
        <v>7225</v>
      </c>
      <c r="C3678" s="2">
        <v>43435</v>
      </c>
      <c r="D3678" s="2">
        <v>43439</v>
      </c>
      <c r="E3678" s="1" t="s">
        <v>20</v>
      </c>
      <c r="F3678" s="1" t="s">
        <v>1007</v>
      </c>
      <c r="G3678" s="1" t="s">
        <v>1008</v>
      </c>
      <c r="H3678" s="1" t="s">
        <v>30</v>
      </c>
      <c r="I3678" s="1" t="s">
        <v>1749</v>
      </c>
      <c r="J3678" s="1" t="s">
        <v>1750</v>
      </c>
      <c r="K3678" s="1" t="s">
        <v>1737</v>
      </c>
      <c r="L3678" s="1" t="s">
        <v>55</v>
      </c>
      <c r="M3678" s="1" t="s">
        <v>3893</v>
      </c>
      <c r="N3678" s="1" t="s">
        <v>42</v>
      </c>
      <c r="O3678" s="1" t="s">
        <v>212</v>
      </c>
      <c r="P3678" s="1" t="s">
        <v>3894</v>
      </c>
      <c r="Q3678" s="1">
        <v>41.463000000000001</v>
      </c>
      <c r="R3678" s="1">
        <v>1</v>
      </c>
      <c r="S3678" s="1">
        <v>0.15</v>
      </c>
      <c r="T3678" s="1">
        <v>11.702999999999999</v>
      </c>
      <c r="U3678">
        <v>2018</v>
      </c>
      <c r="V3678" s="14" t="str">
        <f t="shared" si="57"/>
        <v>12</v>
      </c>
      <c r="W3678" t="s">
        <v>11199</v>
      </c>
    </row>
    <row r="3679" spans="1:23" x14ac:dyDescent="0.35">
      <c r="A3679" s="1">
        <v>4774</v>
      </c>
      <c r="B3679" s="1" t="s">
        <v>7224</v>
      </c>
      <c r="C3679" s="2">
        <v>43541</v>
      </c>
      <c r="D3679" s="2">
        <v>43545</v>
      </c>
      <c r="E3679" s="1" t="s">
        <v>20</v>
      </c>
      <c r="F3679" s="1" t="s">
        <v>1446</v>
      </c>
      <c r="G3679" s="1" t="s">
        <v>1447</v>
      </c>
      <c r="H3679" s="1" t="s">
        <v>54</v>
      </c>
      <c r="I3679" s="1" t="s">
        <v>7082</v>
      </c>
      <c r="J3679" s="1" t="s">
        <v>1759</v>
      </c>
      <c r="K3679" s="1" t="s">
        <v>1760</v>
      </c>
      <c r="L3679" s="1" t="s">
        <v>55</v>
      </c>
      <c r="M3679" s="1" t="s">
        <v>2462</v>
      </c>
      <c r="N3679" s="1" t="s">
        <v>31</v>
      </c>
      <c r="O3679" s="1" t="s">
        <v>32</v>
      </c>
      <c r="P3679" s="1" t="s">
        <v>2463</v>
      </c>
      <c r="Q3679" s="1">
        <v>41.25</v>
      </c>
      <c r="R3679" s="1">
        <v>5</v>
      </c>
      <c r="S3679" s="1">
        <v>0</v>
      </c>
      <c r="T3679" s="1">
        <v>5.7000000000000011</v>
      </c>
      <c r="U3679">
        <v>2019</v>
      </c>
      <c r="V3679" s="14" t="str">
        <f t="shared" si="57"/>
        <v>03</v>
      </c>
      <c r="W3679" t="s">
        <v>11202</v>
      </c>
    </row>
    <row r="3680" spans="1:23" x14ac:dyDescent="0.35">
      <c r="A3680" s="1">
        <v>4775</v>
      </c>
      <c r="B3680" s="1" t="s">
        <v>7224</v>
      </c>
      <c r="C3680" s="2">
        <v>43541</v>
      </c>
      <c r="D3680" s="2">
        <v>43545</v>
      </c>
      <c r="E3680" s="1" t="s">
        <v>20</v>
      </c>
      <c r="F3680" s="1" t="s">
        <v>1446</v>
      </c>
      <c r="G3680" s="1" t="s">
        <v>1447</v>
      </c>
      <c r="H3680" s="1" t="s">
        <v>54</v>
      </c>
      <c r="I3680" s="1" t="s">
        <v>7082</v>
      </c>
      <c r="J3680" s="1" t="s">
        <v>1759</v>
      </c>
      <c r="K3680" s="1" t="s">
        <v>1760</v>
      </c>
      <c r="L3680" s="1" t="s">
        <v>55</v>
      </c>
      <c r="M3680" s="1" t="s">
        <v>6825</v>
      </c>
      <c r="N3680" s="1" t="s">
        <v>42</v>
      </c>
      <c r="O3680" s="1" t="s">
        <v>344</v>
      </c>
      <c r="P3680" s="1" t="s">
        <v>6826</v>
      </c>
      <c r="Q3680" s="1">
        <v>1029.5999999999999</v>
      </c>
      <c r="R3680" s="1">
        <v>8</v>
      </c>
      <c r="S3680" s="1">
        <v>0</v>
      </c>
      <c r="T3680" s="1">
        <v>205.92000000000002</v>
      </c>
      <c r="U3680">
        <v>2019</v>
      </c>
      <c r="V3680" s="14" t="str">
        <f t="shared" si="57"/>
        <v>03</v>
      </c>
      <c r="W3680" t="s">
        <v>11202</v>
      </c>
    </row>
    <row r="3681" spans="1:23" x14ac:dyDescent="0.35">
      <c r="A3681" s="1">
        <v>5295</v>
      </c>
      <c r="B3681" s="1" t="s">
        <v>7228</v>
      </c>
      <c r="C3681" s="2">
        <v>42487</v>
      </c>
      <c r="D3681" s="2">
        <v>42492</v>
      </c>
      <c r="E3681" s="1" t="s">
        <v>33</v>
      </c>
      <c r="F3681" s="1" t="s">
        <v>1170</v>
      </c>
      <c r="G3681" s="1" t="s">
        <v>1171</v>
      </c>
      <c r="H3681" s="1" t="s">
        <v>30</v>
      </c>
      <c r="I3681" s="1" t="s">
        <v>7082</v>
      </c>
      <c r="J3681" s="1" t="s">
        <v>1759</v>
      </c>
      <c r="K3681" s="1" t="s">
        <v>1760</v>
      </c>
      <c r="L3681" s="1" t="s">
        <v>55</v>
      </c>
      <c r="M3681" s="1" t="s">
        <v>3372</v>
      </c>
      <c r="N3681" s="1" t="s">
        <v>31</v>
      </c>
      <c r="O3681" s="1" t="s">
        <v>179</v>
      </c>
      <c r="P3681" s="1" t="s">
        <v>3373</v>
      </c>
      <c r="Q3681" s="1">
        <v>175.68</v>
      </c>
      <c r="R3681" s="1">
        <v>4</v>
      </c>
      <c r="S3681" s="1">
        <v>0</v>
      </c>
      <c r="T3681" s="1">
        <v>64.92</v>
      </c>
      <c r="U3681">
        <v>2016</v>
      </c>
      <c r="V3681" s="14" t="str">
        <f t="shared" si="57"/>
        <v>04</v>
      </c>
      <c r="W3681" t="s">
        <v>11210</v>
      </c>
    </row>
    <row r="3682" spans="1:23" x14ac:dyDescent="0.35">
      <c r="A3682" s="1">
        <v>3681</v>
      </c>
      <c r="B3682" s="1" t="s">
        <v>7229</v>
      </c>
      <c r="C3682" s="2">
        <v>42815</v>
      </c>
      <c r="D3682" s="2">
        <v>42820</v>
      </c>
      <c r="E3682" s="1" t="s">
        <v>20</v>
      </c>
      <c r="F3682" s="1" t="s">
        <v>1475</v>
      </c>
      <c r="G3682" s="1" t="s">
        <v>1476</v>
      </c>
      <c r="H3682" s="1" t="s">
        <v>30</v>
      </c>
      <c r="I3682" s="1" t="s">
        <v>2657</v>
      </c>
      <c r="J3682" s="1" t="s">
        <v>1710</v>
      </c>
      <c r="K3682" s="1" t="s">
        <v>1711</v>
      </c>
      <c r="L3682" s="1" t="s">
        <v>1712</v>
      </c>
      <c r="M3682" s="1" t="s">
        <v>4303</v>
      </c>
      <c r="N3682" s="1" t="s">
        <v>42</v>
      </c>
      <c r="O3682" s="1" t="s">
        <v>70</v>
      </c>
      <c r="P3682" s="1" t="s">
        <v>4304</v>
      </c>
      <c r="Q3682" s="1">
        <v>64.019999999999982</v>
      </c>
      <c r="R3682" s="1">
        <v>2</v>
      </c>
      <c r="S3682" s="1">
        <v>0</v>
      </c>
      <c r="T3682" s="1">
        <v>30.06</v>
      </c>
      <c r="U3682">
        <v>2017</v>
      </c>
      <c r="V3682" s="14" t="str">
        <f t="shared" si="57"/>
        <v>03</v>
      </c>
      <c r="W3682" t="s">
        <v>11202</v>
      </c>
    </row>
    <row r="3683" spans="1:23" x14ac:dyDescent="0.35">
      <c r="A3683" s="1">
        <v>3682</v>
      </c>
      <c r="B3683" s="1" t="s">
        <v>7229</v>
      </c>
      <c r="C3683" s="2">
        <v>42815</v>
      </c>
      <c r="D3683" s="2">
        <v>42820</v>
      </c>
      <c r="E3683" s="1" t="s">
        <v>20</v>
      </c>
      <c r="F3683" s="1" t="s">
        <v>1475</v>
      </c>
      <c r="G3683" s="1" t="s">
        <v>1476</v>
      </c>
      <c r="H3683" s="1" t="s">
        <v>30</v>
      </c>
      <c r="I3683" s="1" t="s">
        <v>2657</v>
      </c>
      <c r="J3683" s="1" t="s">
        <v>1710</v>
      </c>
      <c r="K3683" s="1" t="s">
        <v>1711</v>
      </c>
      <c r="L3683" s="1" t="s">
        <v>1712</v>
      </c>
      <c r="M3683" s="1" t="s">
        <v>3267</v>
      </c>
      <c r="N3683" s="1" t="s">
        <v>31</v>
      </c>
      <c r="O3683" s="1" t="s">
        <v>44</v>
      </c>
      <c r="P3683" s="1" t="s">
        <v>3268</v>
      </c>
      <c r="Q3683" s="1">
        <v>147.96000000000004</v>
      </c>
      <c r="R3683" s="1">
        <v>3</v>
      </c>
      <c r="S3683" s="1">
        <v>0</v>
      </c>
      <c r="T3683" s="1">
        <v>16.200000000000003</v>
      </c>
      <c r="U3683">
        <v>2017</v>
      </c>
      <c r="V3683" s="14" t="str">
        <f t="shared" si="57"/>
        <v>03</v>
      </c>
      <c r="W3683" t="s">
        <v>11202</v>
      </c>
    </row>
    <row r="3684" spans="1:23" x14ac:dyDescent="0.35">
      <c r="A3684" s="1">
        <v>3683</v>
      </c>
      <c r="B3684" s="1" t="s">
        <v>7229</v>
      </c>
      <c r="C3684" s="2">
        <v>42815</v>
      </c>
      <c r="D3684" s="2">
        <v>42820</v>
      </c>
      <c r="E3684" s="1" t="s">
        <v>20</v>
      </c>
      <c r="F3684" s="1" t="s">
        <v>1475</v>
      </c>
      <c r="G3684" s="1" t="s">
        <v>1476</v>
      </c>
      <c r="H3684" s="1" t="s">
        <v>30</v>
      </c>
      <c r="I3684" s="1" t="s">
        <v>2657</v>
      </c>
      <c r="J3684" s="1" t="s">
        <v>1710</v>
      </c>
      <c r="K3684" s="1" t="s">
        <v>1711</v>
      </c>
      <c r="L3684" s="1" t="s">
        <v>1712</v>
      </c>
      <c r="M3684" s="1" t="s">
        <v>5748</v>
      </c>
      <c r="N3684" s="1" t="s">
        <v>31</v>
      </c>
      <c r="O3684" s="1" t="s">
        <v>41</v>
      </c>
      <c r="P3684" s="1" t="s">
        <v>5749</v>
      </c>
      <c r="Q3684" s="1">
        <v>285.48</v>
      </c>
      <c r="R3684" s="1">
        <v>6</v>
      </c>
      <c r="S3684" s="1">
        <v>0</v>
      </c>
      <c r="T3684" s="1">
        <v>14.22</v>
      </c>
      <c r="U3684">
        <v>2017</v>
      </c>
      <c r="V3684" s="14" t="str">
        <f t="shared" si="57"/>
        <v>03</v>
      </c>
      <c r="W3684" t="s">
        <v>11202</v>
      </c>
    </row>
    <row r="3685" spans="1:23" x14ac:dyDescent="0.35">
      <c r="A3685" s="1">
        <v>3684</v>
      </c>
      <c r="B3685" s="1" t="s">
        <v>7229</v>
      </c>
      <c r="C3685" s="2">
        <v>42815</v>
      </c>
      <c r="D3685" s="2">
        <v>42820</v>
      </c>
      <c r="E3685" s="1" t="s">
        <v>20</v>
      </c>
      <c r="F3685" s="1" t="s">
        <v>1475</v>
      </c>
      <c r="G3685" s="1" t="s">
        <v>1476</v>
      </c>
      <c r="H3685" s="1" t="s">
        <v>30</v>
      </c>
      <c r="I3685" s="1" t="s">
        <v>2657</v>
      </c>
      <c r="J3685" s="1" t="s">
        <v>1710</v>
      </c>
      <c r="K3685" s="1" t="s">
        <v>1711</v>
      </c>
      <c r="L3685" s="1" t="s">
        <v>1712</v>
      </c>
      <c r="M3685" s="1" t="s">
        <v>2307</v>
      </c>
      <c r="N3685" s="1" t="s">
        <v>31</v>
      </c>
      <c r="O3685" s="1" t="s">
        <v>44</v>
      </c>
      <c r="P3685" s="1" t="s">
        <v>2308</v>
      </c>
      <c r="Q3685" s="1">
        <v>103.55999999999999</v>
      </c>
      <c r="R3685" s="1">
        <v>2</v>
      </c>
      <c r="S3685" s="1">
        <v>0</v>
      </c>
      <c r="T3685" s="1">
        <v>18.600000000000001</v>
      </c>
      <c r="U3685">
        <v>2017</v>
      </c>
      <c r="V3685" s="14" t="str">
        <f t="shared" si="57"/>
        <v>03</v>
      </c>
      <c r="W3685" t="s">
        <v>11202</v>
      </c>
    </row>
    <row r="3686" spans="1:23" x14ac:dyDescent="0.35">
      <c r="A3686" s="1">
        <v>3685</v>
      </c>
      <c r="B3686" s="1" t="s">
        <v>7230</v>
      </c>
      <c r="C3686" s="2">
        <v>42564</v>
      </c>
      <c r="D3686" s="2">
        <v>42568</v>
      </c>
      <c r="E3686" s="1" t="s">
        <v>33</v>
      </c>
      <c r="F3686" s="1" t="s">
        <v>1466</v>
      </c>
      <c r="G3686" s="1" t="s">
        <v>1467</v>
      </c>
      <c r="H3686" s="1" t="s">
        <v>54</v>
      </c>
      <c r="I3686" s="1" t="s">
        <v>2374</v>
      </c>
      <c r="J3686" s="1" t="s">
        <v>1710</v>
      </c>
      <c r="K3686" s="1" t="s">
        <v>1711</v>
      </c>
      <c r="L3686" s="1" t="s">
        <v>1712</v>
      </c>
      <c r="M3686" s="1" t="s">
        <v>2564</v>
      </c>
      <c r="N3686" s="1" t="s">
        <v>31</v>
      </c>
      <c r="O3686" s="1" t="s">
        <v>41</v>
      </c>
      <c r="P3686" s="1" t="s">
        <v>2565</v>
      </c>
      <c r="Q3686" s="1">
        <v>23.880000000000003</v>
      </c>
      <c r="R3686" s="1">
        <v>4</v>
      </c>
      <c r="S3686" s="1">
        <v>0.5</v>
      </c>
      <c r="T3686" s="1">
        <v>-3.8400000000000034</v>
      </c>
      <c r="U3686">
        <v>2016</v>
      </c>
      <c r="V3686" s="14" t="str">
        <f t="shared" si="57"/>
        <v>07</v>
      </c>
      <c r="W3686" t="s">
        <v>11208</v>
      </c>
    </row>
    <row r="3687" spans="1:23" x14ac:dyDescent="0.35">
      <c r="A3687" s="1">
        <v>3686</v>
      </c>
      <c r="B3687" s="1" t="s">
        <v>7230</v>
      </c>
      <c r="C3687" s="2">
        <v>42564</v>
      </c>
      <c r="D3687" s="2">
        <v>42568</v>
      </c>
      <c r="E3687" s="1" t="s">
        <v>33</v>
      </c>
      <c r="F3687" s="1" t="s">
        <v>1466</v>
      </c>
      <c r="G3687" s="1" t="s">
        <v>1467</v>
      </c>
      <c r="H3687" s="1" t="s">
        <v>54</v>
      </c>
      <c r="I3687" s="1" t="s">
        <v>2374</v>
      </c>
      <c r="J3687" s="1" t="s">
        <v>1710</v>
      </c>
      <c r="K3687" s="1" t="s">
        <v>1711</v>
      </c>
      <c r="L3687" s="1" t="s">
        <v>1712</v>
      </c>
      <c r="M3687" s="1" t="s">
        <v>4791</v>
      </c>
      <c r="N3687" s="1" t="s">
        <v>31</v>
      </c>
      <c r="O3687" s="1" t="s">
        <v>37</v>
      </c>
      <c r="P3687" s="1" t="s">
        <v>4792</v>
      </c>
      <c r="Q3687" s="1">
        <v>61.215000000000003</v>
      </c>
      <c r="R3687" s="1">
        <v>7</v>
      </c>
      <c r="S3687" s="1">
        <v>0.5</v>
      </c>
      <c r="T3687" s="1">
        <v>-46.725000000000009</v>
      </c>
      <c r="U3687">
        <v>2016</v>
      </c>
      <c r="V3687" s="14" t="str">
        <f t="shared" si="57"/>
        <v>07</v>
      </c>
      <c r="W3687" t="s">
        <v>11208</v>
      </c>
    </row>
    <row r="3688" spans="1:23" x14ac:dyDescent="0.35">
      <c r="A3688" s="1">
        <v>3687</v>
      </c>
      <c r="B3688" s="1" t="s">
        <v>7231</v>
      </c>
      <c r="C3688" s="2">
        <v>43451</v>
      </c>
      <c r="D3688" s="2">
        <v>43454</v>
      </c>
      <c r="E3688" s="1" t="s">
        <v>20</v>
      </c>
      <c r="F3688" s="1" t="s">
        <v>1005</v>
      </c>
      <c r="G3688" s="1" t="s">
        <v>1006</v>
      </c>
      <c r="H3688" s="1" t="s">
        <v>30</v>
      </c>
      <c r="I3688" s="1" t="s">
        <v>7027</v>
      </c>
      <c r="J3688" s="1" t="s">
        <v>1967</v>
      </c>
      <c r="K3688" s="1" t="s">
        <v>1760</v>
      </c>
      <c r="L3688" s="1" t="s">
        <v>55</v>
      </c>
      <c r="M3688" s="1" t="s">
        <v>3984</v>
      </c>
      <c r="N3688" s="1" t="s">
        <v>42</v>
      </c>
      <c r="O3688" s="1" t="s">
        <v>70</v>
      </c>
      <c r="P3688" s="1" t="s">
        <v>3985</v>
      </c>
      <c r="Q3688" s="1">
        <v>38.519999999999996</v>
      </c>
      <c r="R3688" s="1">
        <v>1</v>
      </c>
      <c r="S3688" s="1">
        <v>0</v>
      </c>
      <c r="T3688" s="1">
        <v>6.5400000000000009</v>
      </c>
      <c r="U3688">
        <v>2018</v>
      </c>
      <c r="V3688" s="14" t="str">
        <f t="shared" si="57"/>
        <v>12</v>
      </c>
      <c r="W3688" t="s">
        <v>11199</v>
      </c>
    </row>
    <row r="3689" spans="1:23" x14ac:dyDescent="0.35">
      <c r="A3689" s="1">
        <v>5405</v>
      </c>
      <c r="B3689" s="1" t="s">
        <v>4914</v>
      </c>
      <c r="C3689" s="2">
        <v>43737</v>
      </c>
      <c r="D3689" s="2">
        <v>43741</v>
      </c>
      <c r="E3689" s="1" t="s">
        <v>33</v>
      </c>
      <c r="F3689" s="1" t="s">
        <v>773</v>
      </c>
      <c r="G3689" s="1" t="s">
        <v>774</v>
      </c>
      <c r="H3689" s="1" t="s">
        <v>30</v>
      </c>
      <c r="I3689" s="1" t="s">
        <v>7082</v>
      </c>
      <c r="J3689" s="1" t="s">
        <v>1759</v>
      </c>
      <c r="K3689" s="1" t="s">
        <v>1760</v>
      </c>
      <c r="L3689" s="1" t="s">
        <v>55</v>
      </c>
      <c r="M3689" s="1" t="s">
        <v>5772</v>
      </c>
      <c r="N3689" s="1" t="s">
        <v>42</v>
      </c>
      <c r="O3689" s="1" t="s">
        <v>43</v>
      </c>
      <c r="P3689" s="1" t="s">
        <v>5773</v>
      </c>
      <c r="Q3689" s="1">
        <v>261.48</v>
      </c>
      <c r="R3689" s="1">
        <v>4</v>
      </c>
      <c r="S3689" s="1">
        <v>0</v>
      </c>
      <c r="T3689" s="1">
        <v>99.359999999999985</v>
      </c>
      <c r="U3689">
        <v>2019</v>
      </c>
      <c r="V3689" s="14" t="str">
        <f t="shared" si="57"/>
        <v>09</v>
      </c>
      <c r="W3689" t="s">
        <v>11206</v>
      </c>
    </row>
    <row r="3690" spans="1:23" x14ac:dyDescent="0.35">
      <c r="A3690" s="1">
        <v>3689</v>
      </c>
      <c r="B3690" s="1" t="s">
        <v>7232</v>
      </c>
      <c r="C3690" s="2">
        <v>42704</v>
      </c>
      <c r="D3690" s="2">
        <v>42711</v>
      </c>
      <c r="E3690" s="1" t="s">
        <v>33</v>
      </c>
      <c r="F3690" s="1" t="s">
        <v>1139</v>
      </c>
      <c r="G3690" s="1" t="s">
        <v>1140</v>
      </c>
      <c r="H3690" s="1" t="s">
        <v>54</v>
      </c>
      <c r="I3690" s="1" t="s">
        <v>5175</v>
      </c>
      <c r="J3690" s="1" t="s">
        <v>2065</v>
      </c>
      <c r="K3690" s="1" t="s">
        <v>1737</v>
      </c>
      <c r="L3690" s="1" t="s">
        <v>55</v>
      </c>
      <c r="M3690" s="1" t="s">
        <v>2261</v>
      </c>
      <c r="N3690" s="1" t="s">
        <v>31</v>
      </c>
      <c r="O3690" s="1" t="s">
        <v>48</v>
      </c>
      <c r="P3690" s="1" t="s">
        <v>2262</v>
      </c>
      <c r="Q3690" s="1">
        <v>169.65</v>
      </c>
      <c r="R3690" s="1">
        <v>5</v>
      </c>
      <c r="S3690" s="1">
        <v>0</v>
      </c>
      <c r="T3690" s="1">
        <v>69.45</v>
      </c>
      <c r="U3690">
        <v>2016</v>
      </c>
      <c r="V3690" s="14" t="str">
        <f t="shared" si="57"/>
        <v>11</v>
      </c>
      <c r="W3690" t="s">
        <v>11198</v>
      </c>
    </row>
    <row r="3691" spans="1:23" x14ac:dyDescent="0.35">
      <c r="A3691" s="1">
        <v>3690</v>
      </c>
      <c r="B3691" s="1" t="s">
        <v>7232</v>
      </c>
      <c r="C3691" s="2">
        <v>42704</v>
      </c>
      <c r="D3691" s="2">
        <v>42711</v>
      </c>
      <c r="E3691" s="1" t="s">
        <v>33</v>
      </c>
      <c r="F3691" s="1" t="s">
        <v>1139</v>
      </c>
      <c r="G3691" s="1" t="s">
        <v>1140</v>
      </c>
      <c r="H3691" s="1" t="s">
        <v>54</v>
      </c>
      <c r="I3691" s="1" t="s">
        <v>5175</v>
      </c>
      <c r="J3691" s="1" t="s">
        <v>2065</v>
      </c>
      <c r="K3691" s="1" t="s">
        <v>1737</v>
      </c>
      <c r="L3691" s="1" t="s">
        <v>55</v>
      </c>
      <c r="M3691" s="1" t="s">
        <v>2895</v>
      </c>
      <c r="N3691" s="1" t="s">
        <v>31</v>
      </c>
      <c r="O3691" s="1" t="s">
        <v>41</v>
      </c>
      <c r="P3691" s="1" t="s">
        <v>2896</v>
      </c>
      <c r="Q3691" s="1">
        <v>60.42</v>
      </c>
      <c r="R3691" s="1">
        <v>2</v>
      </c>
      <c r="S3691" s="1">
        <v>0</v>
      </c>
      <c r="T3691" s="1">
        <v>9.66</v>
      </c>
      <c r="U3691">
        <v>2016</v>
      </c>
      <c r="V3691" s="14" t="str">
        <f t="shared" si="57"/>
        <v>11</v>
      </c>
      <c r="W3691" t="s">
        <v>11198</v>
      </c>
    </row>
    <row r="3692" spans="1:23" x14ac:dyDescent="0.35">
      <c r="A3692" s="1">
        <v>3691</v>
      </c>
      <c r="B3692" s="1" t="s">
        <v>7232</v>
      </c>
      <c r="C3692" s="2">
        <v>42704</v>
      </c>
      <c r="D3692" s="2">
        <v>42711</v>
      </c>
      <c r="E3692" s="1" t="s">
        <v>33</v>
      </c>
      <c r="F3692" s="1" t="s">
        <v>1139</v>
      </c>
      <c r="G3692" s="1" t="s">
        <v>1140</v>
      </c>
      <c r="H3692" s="1" t="s">
        <v>54</v>
      </c>
      <c r="I3692" s="1" t="s">
        <v>5175</v>
      </c>
      <c r="J3692" s="1" t="s">
        <v>2065</v>
      </c>
      <c r="K3692" s="1" t="s">
        <v>1737</v>
      </c>
      <c r="L3692" s="1" t="s">
        <v>55</v>
      </c>
      <c r="M3692" s="1" t="s">
        <v>7233</v>
      </c>
      <c r="N3692" s="1" t="s">
        <v>42</v>
      </c>
      <c r="O3692" s="1" t="s">
        <v>344</v>
      </c>
      <c r="P3692" s="1" t="s">
        <v>7234</v>
      </c>
      <c r="Q3692" s="1">
        <v>1629.7559999999999</v>
      </c>
      <c r="R3692" s="1">
        <v>6</v>
      </c>
      <c r="S3692" s="1">
        <v>0.15</v>
      </c>
      <c r="T3692" s="1">
        <v>594.21599999999989</v>
      </c>
      <c r="U3692">
        <v>2016</v>
      </c>
      <c r="V3692" s="14" t="str">
        <f t="shared" si="57"/>
        <v>11</v>
      </c>
      <c r="W3692" t="s">
        <v>11198</v>
      </c>
    </row>
    <row r="3693" spans="1:23" x14ac:dyDescent="0.35">
      <c r="A3693" s="1">
        <v>3692</v>
      </c>
      <c r="B3693" s="1" t="s">
        <v>7235</v>
      </c>
      <c r="C3693" s="2">
        <v>43046</v>
      </c>
      <c r="D3693" s="2">
        <v>43047</v>
      </c>
      <c r="E3693" s="1" t="s">
        <v>77</v>
      </c>
      <c r="F3693" s="1" t="s">
        <v>174</v>
      </c>
      <c r="G3693" s="1" t="s">
        <v>175</v>
      </c>
      <c r="H3693" s="1" t="s">
        <v>30</v>
      </c>
      <c r="I3693" s="1" t="s">
        <v>2189</v>
      </c>
      <c r="J3693" s="1" t="s">
        <v>2189</v>
      </c>
      <c r="K3693" s="1" t="s">
        <v>1760</v>
      </c>
      <c r="L3693" s="1" t="s">
        <v>55</v>
      </c>
      <c r="M3693" s="1" t="s">
        <v>3278</v>
      </c>
      <c r="N3693" s="1" t="s">
        <v>31</v>
      </c>
      <c r="O3693" s="1" t="s">
        <v>37</v>
      </c>
      <c r="P3693" s="1" t="s">
        <v>3279</v>
      </c>
      <c r="Q3693" s="1">
        <v>105.72</v>
      </c>
      <c r="R3693" s="1">
        <v>5</v>
      </c>
      <c r="S3693" s="1">
        <v>0.2</v>
      </c>
      <c r="T3693" s="1">
        <v>27.72</v>
      </c>
      <c r="U3693">
        <v>2017</v>
      </c>
      <c r="V3693" s="14" t="str">
        <f t="shared" si="57"/>
        <v>11</v>
      </c>
      <c r="W3693" t="s">
        <v>11198</v>
      </c>
    </row>
    <row r="3694" spans="1:23" x14ac:dyDescent="0.35">
      <c r="A3694" s="1">
        <v>3693</v>
      </c>
      <c r="B3694" s="1" t="s">
        <v>7236</v>
      </c>
      <c r="C3694" s="2">
        <v>42712</v>
      </c>
      <c r="D3694" s="2">
        <v>42716</v>
      </c>
      <c r="E3694" s="1" t="s">
        <v>20</v>
      </c>
      <c r="F3694" s="1" t="s">
        <v>1568</v>
      </c>
      <c r="G3694" s="1" t="s">
        <v>1569</v>
      </c>
      <c r="H3694" s="1" t="s">
        <v>23</v>
      </c>
      <c r="I3694" s="1" t="s">
        <v>2189</v>
      </c>
      <c r="J3694" s="1" t="s">
        <v>2189</v>
      </c>
      <c r="K3694" s="1" t="s">
        <v>1760</v>
      </c>
      <c r="L3694" s="1" t="s">
        <v>55</v>
      </c>
      <c r="M3694" s="1" t="s">
        <v>970</v>
      </c>
      <c r="N3694" s="1" t="s">
        <v>31</v>
      </c>
      <c r="O3694" s="1" t="s">
        <v>41</v>
      </c>
      <c r="P3694" s="1" t="s">
        <v>1876</v>
      </c>
      <c r="Q3694" s="1">
        <v>105.57</v>
      </c>
      <c r="R3694" s="1">
        <v>5</v>
      </c>
      <c r="S3694" s="1">
        <v>0.1</v>
      </c>
      <c r="T3694" s="1">
        <v>28.020000000000003</v>
      </c>
      <c r="U3694">
        <v>2016</v>
      </c>
      <c r="V3694" s="14" t="str">
        <f t="shared" si="57"/>
        <v>12</v>
      </c>
      <c r="W3694" t="s">
        <v>11199</v>
      </c>
    </row>
    <row r="3695" spans="1:23" x14ac:dyDescent="0.35">
      <c r="A3695" s="1">
        <v>3694</v>
      </c>
      <c r="B3695" s="1" t="s">
        <v>3019</v>
      </c>
      <c r="C3695" s="2">
        <v>43640</v>
      </c>
      <c r="D3695" s="2">
        <v>43646</v>
      </c>
      <c r="E3695" s="1" t="s">
        <v>33</v>
      </c>
      <c r="F3695" s="1" t="s">
        <v>272</v>
      </c>
      <c r="G3695" s="1" t="s">
        <v>273</v>
      </c>
      <c r="H3695" s="1" t="s">
        <v>23</v>
      </c>
      <c r="I3695" s="1" t="s">
        <v>4172</v>
      </c>
      <c r="J3695" s="1" t="s">
        <v>4172</v>
      </c>
      <c r="K3695" s="1" t="s">
        <v>1760</v>
      </c>
      <c r="L3695" s="1" t="s">
        <v>55</v>
      </c>
      <c r="M3695" s="1" t="s">
        <v>3682</v>
      </c>
      <c r="N3695" s="1" t="s">
        <v>31</v>
      </c>
      <c r="O3695" s="1" t="s">
        <v>99</v>
      </c>
      <c r="P3695" s="1" t="s">
        <v>3683</v>
      </c>
      <c r="Q3695" s="1">
        <v>27.72</v>
      </c>
      <c r="R3695" s="1">
        <v>2</v>
      </c>
      <c r="S3695" s="1">
        <v>0</v>
      </c>
      <c r="T3695" s="1">
        <v>6.6000000000000005</v>
      </c>
      <c r="U3695">
        <v>2019</v>
      </c>
      <c r="V3695" s="14" t="str">
        <f t="shared" si="57"/>
        <v>06</v>
      </c>
      <c r="W3695" t="s">
        <v>11200</v>
      </c>
    </row>
    <row r="3696" spans="1:23" x14ac:dyDescent="0.35">
      <c r="A3696" s="1">
        <v>3695</v>
      </c>
      <c r="B3696" s="1" t="s">
        <v>3019</v>
      </c>
      <c r="C3696" s="2">
        <v>43640</v>
      </c>
      <c r="D3696" s="2">
        <v>43646</v>
      </c>
      <c r="E3696" s="1" t="s">
        <v>33</v>
      </c>
      <c r="F3696" s="1" t="s">
        <v>272</v>
      </c>
      <c r="G3696" s="1" t="s">
        <v>273</v>
      </c>
      <c r="H3696" s="1" t="s">
        <v>23</v>
      </c>
      <c r="I3696" s="1" t="s">
        <v>4172</v>
      </c>
      <c r="J3696" s="1" t="s">
        <v>4172</v>
      </c>
      <c r="K3696" s="1" t="s">
        <v>1760</v>
      </c>
      <c r="L3696" s="1" t="s">
        <v>55</v>
      </c>
      <c r="M3696" s="1" t="s">
        <v>5286</v>
      </c>
      <c r="N3696" s="1" t="s">
        <v>42</v>
      </c>
      <c r="O3696" s="1" t="s">
        <v>43</v>
      </c>
      <c r="P3696" s="1" t="s">
        <v>5287</v>
      </c>
      <c r="Q3696" s="1">
        <v>546.96</v>
      </c>
      <c r="R3696" s="1">
        <v>4</v>
      </c>
      <c r="S3696" s="1">
        <v>0</v>
      </c>
      <c r="T3696" s="1">
        <v>54.599999999999994</v>
      </c>
      <c r="U3696">
        <v>2019</v>
      </c>
      <c r="V3696" s="14" t="str">
        <f t="shared" si="57"/>
        <v>06</v>
      </c>
      <c r="W3696" t="s">
        <v>11200</v>
      </c>
    </row>
    <row r="3697" spans="1:23" x14ac:dyDescent="0.35">
      <c r="A3697" s="1">
        <v>3696</v>
      </c>
      <c r="B3697" s="1" t="s">
        <v>7237</v>
      </c>
      <c r="C3697" s="2">
        <v>42923</v>
      </c>
      <c r="D3697" s="2">
        <v>42927</v>
      </c>
      <c r="E3697" s="1" t="s">
        <v>33</v>
      </c>
      <c r="F3697" s="1" t="s">
        <v>894</v>
      </c>
      <c r="G3697" s="1" t="s">
        <v>895</v>
      </c>
      <c r="H3697" s="1" t="s">
        <v>30</v>
      </c>
      <c r="I3697" s="1" t="s">
        <v>5948</v>
      </c>
      <c r="J3697" s="1" t="s">
        <v>2065</v>
      </c>
      <c r="K3697" s="1" t="s">
        <v>1737</v>
      </c>
      <c r="L3697" s="1" t="s">
        <v>55</v>
      </c>
      <c r="M3697" s="1" t="s">
        <v>6259</v>
      </c>
      <c r="N3697" s="1" t="s">
        <v>25</v>
      </c>
      <c r="O3697" s="1" t="s">
        <v>27</v>
      </c>
      <c r="P3697" s="1" t="s">
        <v>6260</v>
      </c>
      <c r="Q3697" s="1">
        <v>352.40400000000005</v>
      </c>
      <c r="R3697" s="1">
        <v>4</v>
      </c>
      <c r="S3697" s="1">
        <v>0.1</v>
      </c>
      <c r="T3697" s="1">
        <v>66.563999999999993</v>
      </c>
      <c r="U3697">
        <v>2017</v>
      </c>
      <c r="V3697" s="14" t="str">
        <f t="shared" si="57"/>
        <v>07</v>
      </c>
      <c r="W3697" t="s">
        <v>11208</v>
      </c>
    </row>
    <row r="3698" spans="1:23" x14ac:dyDescent="0.35">
      <c r="A3698" s="1">
        <v>3697</v>
      </c>
      <c r="B3698" s="1" t="s">
        <v>7237</v>
      </c>
      <c r="C3698" s="2">
        <v>42923</v>
      </c>
      <c r="D3698" s="2">
        <v>42927</v>
      </c>
      <c r="E3698" s="1" t="s">
        <v>33</v>
      </c>
      <c r="F3698" s="1" t="s">
        <v>894</v>
      </c>
      <c r="G3698" s="1" t="s">
        <v>895</v>
      </c>
      <c r="H3698" s="1" t="s">
        <v>30</v>
      </c>
      <c r="I3698" s="1" t="s">
        <v>5948</v>
      </c>
      <c r="J3698" s="1" t="s">
        <v>2065</v>
      </c>
      <c r="K3698" s="1" t="s">
        <v>1737</v>
      </c>
      <c r="L3698" s="1" t="s">
        <v>55</v>
      </c>
      <c r="M3698" s="1" t="s">
        <v>6780</v>
      </c>
      <c r="N3698" s="1" t="s">
        <v>31</v>
      </c>
      <c r="O3698" s="1" t="s">
        <v>32</v>
      </c>
      <c r="P3698" s="1" t="s">
        <v>6781</v>
      </c>
      <c r="Q3698" s="1">
        <v>22.68</v>
      </c>
      <c r="R3698" s="1">
        <v>2</v>
      </c>
      <c r="S3698" s="1">
        <v>0</v>
      </c>
      <c r="T3698" s="1">
        <v>3.3600000000000003</v>
      </c>
      <c r="U3698">
        <v>2017</v>
      </c>
      <c r="V3698" s="14" t="str">
        <f t="shared" si="57"/>
        <v>07</v>
      </c>
      <c r="W3698" t="s">
        <v>11208</v>
      </c>
    </row>
    <row r="3699" spans="1:23" x14ac:dyDescent="0.35">
      <c r="A3699" s="1">
        <v>3698</v>
      </c>
      <c r="B3699" s="1" t="s">
        <v>7237</v>
      </c>
      <c r="C3699" s="2">
        <v>42923</v>
      </c>
      <c r="D3699" s="2">
        <v>42927</v>
      </c>
      <c r="E3699" s="1" t="s">
        <v>33</v>
      </c>
      <c r="F3699" s="1" t="s">
        <v>894</v>
      </c>
      <c r="G3699" s="1" t="s">
        <v>895</v>
      </c>
      <c r="H3699" s="1" t="s">
        <v>30</v>
      </c>
      <c r="I3699" s="1" t="s">
        <v>5948</v>
      </c>
      <c r="J3699" s="1" t="s">
        <v>2065</v>
      </c>
      <c r="K3699" s="1" t="s">
        <v>1737</v>
      </c>
      <c r="L3699" s="1" t="s">
        <v>55</v>
      </c>
      <c r="M3699" s="1" t="s">
        <v>6817</v>
      </c>
      <c r="N3699" s="1" t="s">
        <v>31</v>
      </c>
      <c r="O3699" s="1" t="s">
        <v>99</v>
      </c>
      <c r="P3699" s="1" t="s">
        <v>6818</v>
      </c>
      <c r="Q3699" s="1">
        <v>14.91</v>
      </c>
      <c r="R3699" s="1">
        <v>1</v>
      </c>
      <c r="S3699" s="1">
        <v>0</v>
      </c>
      <c r="T3699" s="1">
        <v>3.12</v>
      </c>
      <c r="U3699">
        <v>2017</v>
      </c>
      <c r="V3699" s="14" t="str">
        <f t="shared" si="57"/>
        <v>07</v>
      </c>
      <c r="W3699" t="s">
        <v>11208</v>
      </c>
    </row>
    <row r="3700" spans="1:23" x14ac:dyDescent="0.35">
      <c r="A3700" s="1">
        <v>3699</v>
      </c>
      <c r="B3700" s="1" t="s">
        <v>7237</v>
      </c>
      <c r="C3700" s="2">
        <v>42923</v>
      </c>
      <c r="D3700" s="2">
        <v>42927</v>
      </c>
      <c r="E3700" s="1" t="s">
        <v>33</v>
      </c>
      <c r="F3700" s="1" t="s">
        <v>894</v>
      </c>
      <c r="G3700" s="1" t="s">
        <v>895</v>
      </c>
      <c r="H3700" s="1" t="s">
        <v>30</v>
      </c>
      <c r="I3700" s="1" t="s">
        <v>5948</v>
      </c>
      <c r="J3700" s="1" t="s">
        <v>2065</v>
      </c>
      <c r="K3700" s="1" t="s">
        <v>1737</v>
      </c>
      <c r="L3700" s="1" t="s">
        <v>55</v>
      </c>
      <c r="M3700" s="1" t="s">
        <v>2338</v>
      </c>
      <c r="N3700" s="1" t="s">
        <v>31</v>
      </c>
      <c r="O3700" s="1" t="s">
        <v>44</v>
      </c>
      <c r="P3700" s="1" t="s">
        <v>2339</v>
      </c>
      <c r="Q3700" s="1">
        <v>34.65</v>
      </c>
      <c r="R3700" s="1">
        <v>3</v>
      </c>
      <c r="S3700" s="1">
        <v>0</v>
      </c>
      <c r="T3700" s="1">
        <v>8.2800000000000011</v>
      </c>
      <c r="U3700">
        <v>2017</v>
      </c>
      <c r="V3700" s="14" t="str">
        <f t="shared" si="57"/>
        <v>07</v>
      </c>
      <c r="W3700" t="s">
        <v>11208</v>
      </c>
    </row>
    <row r="3701" spans="1:23" x14ac:dyDescent="0.35">
      <c r="A3701" s="1">
        <v>3700</v>
      </c>
      <c r="B3701" s="1" t="s">
        <v>7238</v>
      </c>
      <c r="C3701" s="2">
        <v>43327</v>
      </c>
      <c r="D3701" s="2">
        <v>43332</v>
      </c>
      <c r="E3701" s="1" t="s">
        <v>33</v>
      </c>
      <c r="F3701" s="1" t="s">
        <v>1044</v>
      </c>
      <c r="G3701" s="1" t="s">
        <v>1045</v>
      </c>
      <c r="H3701" s="1" t="s">
        <v>30</v>
      </c>
      <c r="I3701" s="1" t="s">
        <v>2935</v>
      </c>
      <c r="J3701" s="1" t="s">
        <v>1768</v>
      </c>
      <c r="K3701" s="1" t="s">
        <v>1737</v>
      </c>
      <c r="L3701" s="1" t="s">
        <v>55</v>
      </c>
      <c r="M3701" s="1" t="s">
        <v>4271</v>
      </c>
      <c r="N3701" s="1" t="s">
        <v>31</v>
      </c>
      <c r="O3701" s="1" t="s">
        <v>45</v>
      </c>
      <c r="P3701" s="1" t="s">
        <v>4272</v>
      </c>
      <c r="Q3701" s="1">
        <v>228.82500000000002</v>
      </c>
      <c r="R3701" s="1">
        <v>3</v>
      </c>
      <c r="S3701" s="1">
        <v>0.1</v>
      </c>
      <c r="T3701" s="1">
        <v>50.805000000000021</v>
      </c>
      <c r="U3701">
        <v>2018</v>
      </c>
      <c r="V3701" s="14" t="str">
        <f t="shared" si="57"/>
        <v>08</v>
      </c>
      <c r="W3701" t="s">
        <v>11194</v>
      </c>
    </row>
    <row r="3702" spans="1:23" x14ac:dyDescent="0.35">
      <c r="A3702" s="1">
        <v>3701</v>
      </c>
      <c r="B3702" s="1" t="s">
        <v>7238</v>
      </c>
      <c r="C3702" s="2">
        <v>43327</v>
      </c>
      <c r="D3702" s="2">
        <v>43332</v>
      </c>
      <c r="E3702" s="1" t="s">
        <v>33</v>
      </c>
      <c r="F3702" s="1" t="s">
        <v>1044</v>
      </c>
      <c r="G3702" s="1" t="s">
        <v>1045</v>
      </c>
      <c r="H3702" s="1" t="s">
        <v>30</v>
      </c>
      <c r="I3702" s="1" t="s">
        <v>2935</v>
      </c>
      <c r="J3702" s="1" t="s">
        <v>1768</v>
      </c>
      <c r="K3702" s="1" t="s">
        <v>1737</v>
      </c>
      <c r="L3702" s="1" t="s">
        <v>55</v>
      </c>
      <c r="M3702" s="1" t="s">
        <v>2328</v>
      </c>
      <c r="N3702" s="1" t="s">
        <v>31</v>
      </c>
      <c r="O3702" s="1" t="s">
        <v>37</v>
      </c>
      <c r="P3702" s="1" t="s">
        <v>2329</v>
      </c>
      <c r="Q3702" s="1">
        <v>16.875</v>
      </c>
      <c r="R3702" s="1">
        <v>1</v>
      </c>
      <c r="S3702" s="1">
        <v>0.1</v>
      </c>
      <c r="T3702" s="1">
        <v>6.7349999999999994</v>
      </c>
      <c r="U3702">
        <v>2018</v>
      </c>
      <c r="V3702" s="14" t="str">
        <f t="shared" si="57"/>
        <v>08</v>
      </c>
      <c r="W3702" t="s">
        <v>11194</v>
      </c>
    </row>
    <row r="3703" spans="1:23" x14ac:dyDescent="0.35">
      <c r="A3703" s="1">
        <v>3702</v>
      </c>
      <c r="B3703" s="1" t="s">
        <v>7238</v>
      </c>
      <c r="C3703" s="2">
        <v>43327</v>
      </c>
      <c r="D3703" s="2">
        <v>43332</v>
      </c>
      <c r="E3703" s="1" t="s">
        <v>33</v>
      </c>
      <c r="F3703" s="1" t="s">
        <v>1044</v>
      </c>
      <c r="G3703" s="1" t="s">
        <v>1045</v>
      </c>
      <c r="H3703" s="1" t="s">
        <v>30</v>
      </c>
      <c r="I3703" s="1" t="s">
        <v>2935</v>
      </c>
      <c r="J3703" s="1" t="s">
        <v>1768</v>
      </c>
      <c r="K3703" s="1" t="s">
        <v>1737</v>
      </c>
      <c r="L3703" s="1" t="s">
        <v>55</v>
      </c>
      <c r="M3703" s="1" t="s">
        <v>6302</v>
      </c>
      <c r="N3703" s="1" t="s">
        <v>25</v>
      </c>
      <c r="O3703" s="1" t="s">
        <v>27</v>
      </c>
      <c r="P3703" s="1" t="s">
        <v>6303</v>
      </c>
      <c r="Q3703" s="1">
        <v>826.90199999999982</v>
      </c>
      <c r="R3703" s="1">
        <v>2</v>
      </c>
      <c r="S3703" s="1">
        <v>0.1</v>
      </c>
      <c r="T3703" s="1">
        <v>-91.877999999999986</v>
      </c>
      <c r="U3703">
        <v>2018</v>
      </c>
      <c r="V3703" s="14" t="str">
        <f t="shared" si="57"/>
        <v>08</v>
      </c>
      <c r="W3703" t="s">
        <v>11194</v>
      </c>
    </row>
    <row r="3704" spans="1:23" x14ac:dyDescent="0.35">
      <c r="A3704" s="1">
        <v>3703</v>
      </c>
      <c r="B3704" s="1" t="s">
        <v>4961</v>
      </c>
      <c r="C3704" s="2">
        <v>42543</v>
      </c>
      <c r="D3704" s="2">
        <v>42546</v>
      </c>
      <c r="E3704" s="1" t="s">
        <v>77</v>
      </c>
      <c r="F3704" s="1" t="s">
        <v>1534</v>
      </c>
      <c r="G3704" s="1" t="s">
        <v>1535</v>
      </c>
      <c r="H3704" s="1" t="s">
        <v>23</v>
      </c>
      <c r="I3704" s="1" t="s">
        <v>1931</v>
      </c>
      <c r="J3704" s="1" t="s">
        <v>1932</v>
      </c>
      <c r="K3704" s="1" t="s">
        <v>1737</v>
      </c>
      <c r="L3704" s="1" t="s">
        <v>55</v>
      </c>
      <c r="M3704" s="1" t="s">
        <v>2713</v>
      </c>
      <c r="N3704" s="1" t="s">
        <v>31</v>
      </c>
      <c r="O3704" s="1" t="s">
        <v>41</v>
      </c>
      <c r="P3704" s="1" t="s">
        <v>2714</v>
      </c>
      <c r="Q3704" s="1">
        <v>11.100000000000001</v>
      </c>
      <c r="R3704" s="1">
        <v>1</v>
      </c>
      <c r="S3704" s="1">
        <v>0</v>
      </c>
      <c r="T3704" s="1">
        <v>2.64</v>
      </c>
      <c r="U3704">
        <v>2016</v>
      </c>
      <c r="V3704" s="14" t="str">
        <f t="shared" si="57"/>
        <v>06</v>
      </c>
      <c r="W3704" t="s">
        <v>11200</v>
      </c>
    </row>
    <row r="3705" spans="1:23" x14ac:dyDescent="0.35">
      <c r="A3705" s="1">
        <v>3704</v>
      </c>
      <c r="B3705" s="1" t="s">
        <v>4961</v>
      </c>
      <c r="C3705" s="2">
        <v>42543</v>
      </c>
      <c r="D3705" s="2">
        <v>42546</v>
      </c>
      <c r="E3705" s="1" t="s">
        <v>77</v>
      </c>
      <c r="F3705" s="1" t="s">
        <v>1534</v>
      </c>
      <c r="G3705" s="1" t="s">
        <v>1535</v>
      </c>
      <c r="H3705" s="1" t="s">
        <v>23</v>
      </c>
      <c r="I3705" s="1" t="s">
        <v>1931</v>
      </c>
      <c r="J3705" s="1" t="s">
        <v>1932</v>
      </c>
      <c r="K3705" s="1" t="s">
        <v>1737</v>
      </c>
      <c r="L3705" s="1" t="s">
        <v>55</v>
      </c>
      <c r="M3705" s="1" t="s">
        <v>7239</v>
      </c>
      <c r="N3705" s="1" t="s">
        <v>25</v>
      </c>
      <c r="O3705" s="1" t="s">
        <v>27</v>
      </c>
      <c r="P3705" s="1" t="s">
        <v>4228</v>
      </c>
      <c r="Q3705" s="1">
        <v>1696.2479999999998</v>
      </c>
      <c r="R3705" s="1">
        <v>4</v>
      </c>
      <c r="S3705" s="1">
        <v>0.1</v>
      </c>
      <c r="T3705" s="1">
        <v>734.92800000000011</v>
      </c>
      <c r="U3705">
        <v>2016</v>
      </c>
      <c r="V3705" s="14" t="str">
        <f t="shared" si="57"/>
        <v>06</v>
      </c>
      <c r="W3705" t="s">
        <v>11200</v>
      </c>
    </row>
    <row r="3706" spans="1:23" x14ac:dyDescent="0.35">
      <c r="A3706" s="1">
        <v>3705</v>
      </c>
      <c r="B3706" s="1" t="s">
        <v>4961</v>
      </c>
      <c r="C3706" s="2">
        <v>42543</v>
      </c>
      <c r="D3706" s="2">
        <v>42546</v>
      </c>
      <c r="E3706" s="1" t="s">
        <v>77</v>
      </c>
      <c r="F3706" s="1" t="s">
        <v>1534</v>
      </c>
      <c r="G3706" s="1" t="s">
        <v>1535</v>
      </c>
      <c r="H3706" s="1" t="s">
        <v>23</v>
      </c>
      <c r="I3706" s="1" t="s">
        <v>1931</v>
      </c>
      <c r="J3706" s="1" t="s">
        <v>1932</v>
      </c>
      <c r="K3706" s="1" t="s">
        <v>1737</v>
      </c>
      <c r="L3706" s="1" t="s">
        <v>55</v>
      </c>
      <c r="M3706" s="1" t="s">
        <v>4256</v>
      </c>
      <c r="N3706" s="1" t="s">
        <v>31</v>
      </c>
      <c r="O3706" s="1" t="s">
        <v>74</v>
      </c>
      <c r="P3706" s="1" t="s">
        <v>4257</v>
      </c>
      <c r="Q3706" s="1">
        <v>264.60000000000002</v>
      </c>
      <c r="R3706" s="1">
        <v>9</v>
      </c>
      <c r="S3706" s="1">
        <v>0</v>
      </c>
      <c r="T3706" s="1">
        <v>129.6</v>
      </c>
      <c r="U3706">
        <v>2016</v>
      </c>
      <c r="V3706" s="14" t="str">
        <f t="shared" si="57"/>
        <v>06</v>
      </c>
      <c r="W3706" t="s">
        <v>11200</v>
      </c>
    </row>
    <row r="3707" spans="1:23" x14ac:dyDescent="0.35">
      <c r="A3707" s="1">
        <v>3706</v>
      </c>
      <c r="B3707" s="1" t="s">
        <v>7240</v>
      </c>
      <c r="C3707" s="2">
        <v>43228</v>
      </c>
      <c r="D3707" s="2">
        <v>43234</v>
      </c>
      <c r="E3707" s="1" t="s">
        <v>33</v>
      </c>
      <c r="F3707" s="1" t="s">
        <v>1046</v>
      </c>
      <c r="G3707" s="1" t="s">
        <v>1047</v>
      </c>
      <c r="H3707" s="1" t="s">
        <v>30</v>
      </c>
      <c r="I3707" s="1" t="s">
        <v>7241</v>
      </c>
      <c r="J3707" s="1" t="s">
        <v>2065</v>
      </c>
      <c r="K3707" s="1" t="s">
        <v>1737</v>
      </c>
      <c r="L3707" s="1" t="s">
        <v>55</v>
      </c>
      <c r="M3707" s="1" t="s">
        <v>5963</v>
      </c>
      <c r="N3707" s="1" t="s">
        <v>31</v>
      </c>
      <c r="O3707" s="1" t="s">
        <v>37</v>
      </c>
      <c r="P3707" s="1" t="s">
        <v>3189</v>
      </c>
      <c r="Q3707" s="1">
        <v>255.74400000000003</v>
      </c>
      <c r="R3707" s="1">
        <v>2</v>
      </c>
      <c r="S3707" s="1">
        <v>0.1</v>
      </c>
      <c r="T3707" s="1">
        <v>17.003999999999998</v>
      </c>
      <c r="U3707">
        <v>2018</v>
      </c>
      <c r="V3707" s="14" t="str">
        <f t="shared" si="57"/>
        <v>05</v>
      </c>
      <c r="W3707" t="s">
        <v>11201</v>
      </c>
    </row>
    <row r="3708" spans="1:23" x14ac:dyDescent="0.35">
      <c r="A3708" s="1">
        <v>3707</v>
      </c>
      <c r="B3708" s="1" t="s">
        <v>7240</v>
      </c>
      <c r="C3708" s="2">
        <v>43228</v>
      </c>
      <c r="D3708" s="2">
        <v>43234</v>
      </c>
      <c r="E3708" s="1" t="s">
        <v>33</v>
      </c>
      <c r="F3708" s="1" t="s">
        <v>1046</v>
      </c>
      <c r="G3708" s="1" t="s">
        <v>1047</v>
      </c>
      <c r="H3708" s="1" t="s">
        <v>30</v>
      </c>
      <c r="I3708" s="1" t="s">
        <v>7241</v>
      </c>
      <c r="J3708" s="1" t="s">
        <v>2065</v>
      </c>
      <c r="K3708" s="1" t="s">
        <v>1737</v>
      </c>
      <c r="L3708" s="1" t="s">
        <v>55</v>
      </c>
      <c r="M3708" s="1" t="s">
        <v>3735</v>
      </c>
      <c r="N3708" s="1" t="s">
        <v>42</v>
      </c>
      <c r="O3708" s="1" t="s">
        <v>344</v>
      </c>
      <c r="P3708" s="1" t="s">
        <v>3736</v>
      </c>
      <c r="Q3708" s="1">
        <v>445.28100000000001</v>
      </c>
      <c r="R3708" s="1">
        <v>2</v>
      </c>
      <c r="S3708" s="1">
        <v>0.15</v>
      </c>
      <c r="T3708" s="1">
        <v>-73.358999999999995</v>
      </c>
      <c r="U3708">
        <v>2018</v>
      </c>
      <c r="V3708" s="14" t="str">
        <f t="shared" si="57"/>
        <v>05</v>
      </c>
      <c r="W3708" t="s">
        <v>11201</v>
      </c>
    </row>
    <row r="3709" spans="1:23" x14ac:dyDescent="0.35">
      <c r="A3709" s="1">
        <v>3708</v>
      </c>
      <c r="B3709" s="1" t="s">
        <v>7242</v>
      </c>
      <c r="C3709" s="2">
        <v>42995</v>
      </c>
      <c r="D3709" s="2">
        <v>43002</v>
      </c>
      <c r="E3709" s="1" t="s">
        <v>33</v>
      </c>
      <c r="F3709" s="1" t="s">
        <v>447</v>
      </c>
      <c r="G3709" s="1" t="s">
        <v>448</v>
      </c>
      <c r="H3709" s="1" t="s">
        <v>30</v>
      </c>
      <c r="I3709" s="1" t="s">
        <v>1602</v>
      </c>
      <c r="J3709" s="1" t="s">
        <v>1895</v>
      </c>
      <c r="K3709" s="1" t="s">
        <v>1778</v>
      </c>
      <c r="L3709" s="1" t="s">
        <v>24</v>
      </c>
      <c r="M3709" s="1" t="s">
        <v>2742</v>
      </c>
      <c r="N3709" s="1" t="s">
        <v>42</v>
      </c>
      <c r="O3709" s="1" t="s">
        <v>70</v>
      </c>
      <c r="P3709" s="1" t="s">
        <v>2743</v>
      </c>
      <c r="Q3709" s="1">
        <v>175.68000000000004</v>
      </c>
      <c r="R3709" s="1">
        <v>6</v>
      </c>
      <c r="S3709" s="1">
        <v>0</v>
      </c>
      <c r="T3709" s="1">
        <v>79.019999999999982</v>
      </c>
      <c r="U3709">
        <v>2017</v>
      </c>
      <c r="V3709" s="14" t="str">
        <f t="shared" si="57"/>
        <v>09</v>
      </c>
      <c r="W3709" t="s">
        <v>11206</v>
      </c>
    </row>
    <row r="3710" spans="1:23" x14ac:dyDescent="0.35">
      <c r="A3710" s="1">
        <v>3709</v>
      </c>
      <c r="B3710" s="1" t="s">
        <v>7242</v>
      </c>
      <c r="C3710" s="2">
        <v>42995</v>
      </c>
      <c r="D3710" s="2">
        <v>43002</v>
      </c>
      <c r="E3710" s="1" t="s">
        <v>33</v>
      </c>
      <c r="F3710" s="1" t="s">
        <v>447</v>
      </c>
      <c r="G3710" s="1" t="s">
        <v>448</v>
      </c>
      <c r="H3710" s="1" t="s">
        <v>30</v>
      </c>
      <c r="I3710" s="1" t="s">
        <v>1602</v>
      </c>
      <c r="J3710" s="1" t="s">
        <v>1895</v>
      </c>
      <c r="K3710" s="1" t="s">
        <v>1778</v>
      </c>
      <c r="L3710" s="1" t="s">
        <v>24</v>
      </c>
      <c r="M3710" s="1" t="s">
        <v>163</v>
      </c>
      <c r="N3710" s="1" t="s">
        <v>31</v>
      </c>
      <c r="O3710" s="1" t="s">
        <v>44</v>
      </c>
      <c r="P3710" s="1" t="s">
        <v>1800</v>
      </c>
      <c r="Q3710" s="1">
        <v>35.64</v>
      </c>
      <c r="R3710" s="1">
        <v>4</v>
      </c>
      <c r="S3710" s="1">
        <v>0</v>
      </c>
      <c r="T3710" s="1">
        <v>6.36</v>
      </c>
      <c r="U3710">
        <v>2017</v>
      </c>
      <c r="V3710" s="14" t="str">
        <f t="shared" si="57"/>
        <v>09</v>
      </c>
      <c r="W3710" t="s">
        <v>11206</v>
      </c>
    </row>
    <row r="3711" spans="1:23" x14ac:dyDescent="0.35">
      <c r="A3711" s="1">
        <v>3710</v>
      </c>
      <c r="B3711" s="1" t="s">
        <v>7243</v>
      </c>
      <c r="C3711" s="2">
        <v>42494</v>
      </c>
      <c r="D3711" s="2">
        <v>42498</v>
      </c>
      <c r="E3711" s="1" t="s">
        <v>20</v>
      </c>
      <c r="F3711" s="1" t="s">
        <v>370</v>
      </c>
      <c r="G3711" s="1" t="s">
        <v>371</v>
      </c>
      <c r="H3711" s="1" t="s">
        <v>30</v>
      </c>
      <c r="I3711" s="1" t="s">
        <v>4172</v>
      </c>
      <c r="J3711" s="1" t="s">
        <v>4172</v>
      </c>
      <c r="K3711" s="1" t="s">
        <v>1760</v>
      </c>
      <c r="L3711" s="1" t="s">
        <v>55</v>
      </c>
      <c r="M3711" s="1" t="s">
        <v>3148</v>
      </c>
      <c r="N3711" s="1" t="s">
        <v>31</v>
      </c>
      <c r="O3711" s="1" t="s">
        <v>37</v>
      </c>
      <c r="P3711" s="1" t="s">
        <v>3149</v>
      </c>
      <c r="Q3711" s="1">
        <v>534.43799999999999</v>
      </c>
      <c r="R3711" s="1">
        <v>3</v>
      </c>
      <c r="S3711" s="1">
        <v>0.1</v>
      </c>
      <c r="T3711" s="1">
        <v>231.58799999999997</v>
      </c>
      <c r="U3711">
        <v>2016</v>
      </c>
      <c r="V3711" s="14" t="str">
        <f t="shared" si="57"/>
        <v>05</v>
      </c>
      <c r="W3711" t="s">
        <v>11201</v>
      </c>
    </row>
    <row r="3712" spans="1:23" x14ac:dyDescent="0.35">
      <c r="A3712" s="1">
        <v>3711</v>
      </c>
      <c r="B3712" s="1" t="s">
        <v>7243</v>
      </c>
      <c r="C3712" s="2">
        <v>42494</v>
      </c>
      <c r="D3712" s="2">
        <v>42498</v>
      </c>
      <c r="E3712" s="1" t="s">
        <v>20</v>
      </c>
      <c r="F3712" s="1" t="s">
        <v>370</v>
      </c>
      <c r="G3712" s="1" t="s">
        <v>371</v>
      </c>
      <c r="H3712" s="1" t="s">
        <v>30</v>
      </c>
      <c r="I3712" s="1" t="s">
        <v>4172</v>
      </c>
      <c r="J3712" s="1" t="s">
        <v>4172</v>
      </c>
      <c r="K3712" s="1" t="s">
        <v>1760</v>
      </c>
      <c r="L3712" s="1" t="s">
        <v>55</v>
      </c>
      <c r="M3712" s="1" t="s">
        <v>4889</v>
      </c>
      <c r="N3712" s="1" t="s">
        <v>42</v>
      </c>
      <c r="O3712" s="1" t="s">
        <v>43</v>
      </c>
      <c r="P3712" s="1" t="s">
        <v>4890</v>
      </c>
      <c r="Q3712" s="1">
        <v>532.76999999999987</v>
      </c>
      <c r="R3712" s="1">
        <v>7</v>
      </c>
      <c r="S3712" s="1">
        <v>0</v>
      </c>
      <c r="T3712" s="1">
        <v>111.72</v>
      </c>
      <c r="U3712">
        <v>2016</v>
      </c>
      <c r="V3712" s="14" t="str">
        <f t="shared" si="57"/>
        <v>05</v>
      </c>
      <c r="W3712" t="s">
        <v>11201</v>
      </c>
    </row>
    <row r="3713" spans="1:23" x14ac:dyDescent="0.35">
      <c r="A3713" s="1">
        <v>3712</v>
      </c>
      <c r="B3713" s="1" t="s">
        <v>7243</v>
      </c>
      <c r="C3713" s="2">
        <v>42494</v>
      </c>
      <c r="D3713" s="2">
        <v>42498</v>
      </c>
      <c r="E3713" s="1" t="s">
        <v>20</v>
      </c>
      <c r="F3713" s="1" t="s">
        <v>370</v>
      </c>
      <c r="G3713" s="1" t="s">
        <v>371</v>
      </c>
      <c r="H3713" s="1" t="s">
        <v>30</v>
      </c>
      <c r="I3713" s="1" t="s">
        <v>4172</v>
      </c>
      <c r="J3713" s="1" t="s">
        <v>4172</v>
      </c>
      <c r="K3713" s="1" t="s">
        <v>1760</v>
      </c>
      <c r="L3713" s="1" t="s">
        <v>55</v>
      </c>
      <c r="M3713" s="1" t="s">
        <v>7244</v>
      </c>
      <c r="N3713" s="1" t="s">
        <v>42</v>
      </c>
      <c r="O3713" s="1" t="s">
        <v>212</v>
      </c>
      <c r="P3713" s="1" t="s">
        <v>7245</v>
      </c>
      <c r="Q3713" s="1">
        <v>98.88</v>
      </c>
      <c r="R3713" s="1">
        <v>2</v>
      </c>
      <c r="S3713" s="1">
        <v>0</v>
      </c>
      <c r="T3713" s="1">
        <v>28.619999999999997</v>
      </c>
      <c r="U3713">
        <v>2016</v>
      </c>
      <c r="V3713" s="14" t="str">
        <f t="shared" si="57"/>
        <v>05</v>
      </c>
      <c r="W3713" t="s">
        <v>11201</v>
      </c>
    </row>
    <row r="3714" spans="1:23" x14ac:dyDescent="0.35">
      <c r="A3714" s="1">
        <v>3713</v>
      </c>
      <c r="B3714" s="1" t="s">
        <v>7246</v>
      </c>
      <c r="C3714" s="2">
        <v>43779</v>
      </c>
      <c r="D3714" s="2">
        <v>43786</v>
      </c>
      <c r="E3714" s="1" t="s">
        <v>33</v>
      </c>
      <c r="F3714" s="1" t="s">
        <v>38</v>
      </c>
      <c r="G3714" s="1" t="s">
        <v>39</v>
      </c>
      <c r="H3714" s="1" t="s">
        <v>23</v>
      </c>
      <c r="I3714" s="1" t="s">
        <v>5672</v>
      </c>
      <c r="J3714" s="1" t="s">
        <v>2065</v>
      </c>
      <c r="K3714" s="1" t="s">
        <v>1737</v>
      </c>
      <c r="L3714" s="1" t="s">
        <v>55</v>
      </c>
      <c r="M3714" s="1" t="s">
        <v>7179</v>
      </c>
      <c r="N3714" s="1" t="s">
        <v>31</v>
      </c>
      <c r="O3714" s="1" t="s">
        <v>99</v>
      </c>
      <c r="P3714" s="1" t="s">
        <v>2906</v>
      </c>
      <c r="Q3714" s="1">
        <v>31.23</v>
      </c>
      <c r="R3714" s="1">
        <v>3</v>
      </c>
      <c r="S3714" s="1">
        <v>0</v>
      </c>
      <c r="T3714" s="1">
        <v>12.78</v>
      </c>
      <c r="U3714">
        <v>2019</v>
      </c>
      <c r="V3714" s="14" t="str">
        <f t="shared" si="57"/>
        <v>11</v>
      </c>
      <c r="W3714" t="s">
        <v>11198</v>
      </c>
    </row>
    <row r="3715" spans="1:23" x14ac:dyDescent="0.35">
      <c r="A3715" s="1">
        <v>3714</v>
      </c>
      <c r="B3715" s="1" t="s">
        <v>7246</v>
      </c>
      <c r="C3715" s="2">
        <v>43779</v>
      </c>
      <c r="D3715" s="2">
        <v>43786</v>
      </c>
      <c r="E3715" s="1" t="s">
        <v>33</v>
      </c>
      <c r="F3715" s="1" t="s">
        <v>38</v>
      </c>
      <c r="G3715" s="1" t="s">
        <v>39</v>
      </c>
      <c r="H3715" s="1" t="s">
        <v>23</v>
      </c>
      <c r="I3715" s="1" t="s">
        <v>5672</v>
      </c>
      <c r="J3715" s="1" t="s">
        <v>2065</v>
      </c>
      <c r="K3715" s="1" t="s">
        <v>1737</v>
      </c>
      <c r="L3715" s="1" t="s">
        <v>55</v>
      </c>
      <c r="M3715" s="1" t="s">
        <v>4791</v>
      </c>
      <c r="N3715" s="1" t="s">
        <v>31</v>
      </c>
      <c r="O3715" s="1" t="s">
        <v>37</v>
      </c>
      <c r="P3715" s="1" t="s">
        <v>4792</v>
      </c>
      <c r="Q3715" s="1">
        <v>62.964000000000006</v>
      </c>
      <c r="R3715" s="1">
        <v>4</v>
      </c>
      <c r="S3715" s="1">
        <v>0.1</v>
      </c>
      <c r="T3715" s="1">
        <v>1.283999999999998</v>
      </c>
      <c r="U3715">
        <v>2019</v>
      </c>
      <c r="V3715" s="14" t="str">
        <f t="shared" ref="V3715:V3778" si="58">TEXT(C3715,"mm")</f>
        <v>11</v>
      </c>
      <c r="W3715" t="s">
        <v>11198</v>
      </c>
    </row>
    <row r="3716" spans="1:23" x14ac:dyDescent="0.35">
      <c r="A3716" s="1">
        <v>3715</v>
      </c>
      <c r="B3716" s="1" t="s">
        <v>7246</v>
      </c>
      <c r="C3716" s="2">
        <v>43779</v>
      </c>
      <c r="D3716" s="2">
        <v>43786</v>
      </c>
      <c r="E3716" s="1" t="s">
        <v>33</v>
      </c>
      <c r="F3716" s="1" t="s">
        <v>38</v>
      </c>
      <c r="G3716" s="1" t="s">
        <v>39</v>
      </c>
      <c r="H3716" s="1" t="s">
        <v>23</v>
      </c>
      <c r="I3716" s="1" t="s">
        <v>5672</v>
      </c>
      <c r="J3716" s="1" t="s">
        <v>2065</v>
      </c>
      <c r="K3716" s="1" t="s">
        <v>1737</v>
      </c>
      <c r="L3716" s="1" t="s">
        <v>55</v>
      </c>
      <c r="M3716" s="1" t="s">
        <v>4951</v>
      </c>
      <c r="N3716" s="1" t="s">
        <v>42</v>
      </c>
      <c r="O3716" s="1" t="s">
        <v>43</v>
      </c>
      <c r="P3716" s="1" t="s">
        <v>4952</v>
      </c>
      <c r="Q3716" s="1">
        <v>296.92199999999997</v>
      </c>
      <c r="R3716" s="1">
        <v>2</v>
      </c>
      <c r="S3716" s="1">
        <v>0.15</v>
      </c>
      <c r="T3716" s="1">
        <v>52.362000000000009</v>
      </c>
      <c r="U3716">
        <v>2019</v>
      </c>
      <c r="V3716" s="14" t="str">
        <f t="shared" si="58"/>
        <v>11</v>
      </c>
      <c r="W3716" t="s">
        <v>11198</v>
      </c>
    </row>
    <row r="3717" spans="1:23" x14ac:dyDescent="0.35">
      <c r="A3717" s="1">
        <v>3716</v>
      </c>
      <c r="B3717" s="1" t="s">
        <v>7247</v>
      </c>
      <c r="C3717" s="2">
        <v>43506</v>
      </c>
      <c r="D3717" s="2">
        <v>43507</v>
      </c>
      <c r="E3717" s="1" t="s">
        <v>77</v>
      </c>
      <c r="F3717" s="1" t="s">
        <v>325</v>
      </c>
      <c r="G3717" s="1" t="s">
        <v>326</v>
      </c>
      <c r="H3717" s="1" t="s">
        <v>30</v>
      </c>
      <c r="I3717" s="1" t="s">
        <v>5310</v>
      </c>
      <c r="J3717" s="1" t="s">
        <v>1710</v>
      </c>
      <c r="K3717" s="1" t="s">
        <v>1711</v>
      </c>
      <c r="L3717" s="1" t="s">
        <v>1712</v>
      </c>
      <c r="M3717" s="1" t="s">
        <v>3278</v>
      </c>
      <c r="N3717" s="1" t="s">
        <v>31</v>
      </c>
      <c r="O3717" s="1" t="s">
        <v>37</v>
      </c>
      <c r="P3717" s="1" t="s">
        <v>3279</v>
      </c>
      <c r="Q3717" s="1">
        <v>79.289999999999992</v>
      </c>
      <c r="R3717" s="1">
        <v>3</v>
      </c>
      <c r="S3717" s="1">
        <v>0</v>
      </c>
      <c r="T3717" s="1">
        <v>32.49</v>
      </c>
      <c r="U3717">
        <v>2019</v>
      </c>
      <c r="V3717" s="14" t="str">
        <f t="shared" si="58"/>
        <v>02</v>
      </c>
      <c r="W3717" t="s">
        <v>11196</v>
      </c>
    </row>
    <row r="3718" spans="1:23" x14ac:dyDescent="0.35">
      <c r="A3718" s="1">
        <v>3717</v>
      </c>
      <c r="B3718" s="1" t="s">
        <v>7248</v>
      </c>
      <c r="C3718" s="2">
        <v>43651</v>
      </c>
      <c r="D3718" s="2">
        <v>43655</v>
      </c>
      <c r="E3718" s="1" t="s">
        <v>33</v>
      </c>
      <c r="F3718" s="1" t="s">
        <v>1298</v>
      </c>
      <c r="G3718" s="1" t="s">
        <v>1299</v>
      </c>
      <c r="H3718" s="1" t="s">
        <v>54</v>
      </c>
      <c r="I3718" s="1" t="s">
        <v>7249</v>
      </c>
      <c r="J3718" s="1" t="s">
        <v>1710</v>
      </c>
      <c r="K3718" s="1" t="s">
        <v>1711</v>
      </c>
      <c r="L3718" s="1" t="s">
        <v>1712</v>
      </c>
      <c r="M3718" s="1" t="s">
        <v>2047</v>
      </c>
      <c r="N3718" s="1" t="s">
        <v>42</v>
      </c>
      <c r="O3718" s="1" t="s">
        <v>43</v>
      </c>
      <c r="P3718" s="1" t="s">
        <v>2048</v>
      </c>
      <c r="Q3718" s="1">
        <v>1936.62</v>
      </c>
      <c r="R3718" s="1">
        <v>3</v>
      </c>
      <c r="S3718" s="1">
        <v>0</v>
      </c>
      <c r="T3718" s="1">
        <v>445.40999999999997</v>
      </c>
      <c r="U3718">
        <v>2019</v>
      </c>
      <c r="V3718" s="14" t="str">
        <f t="shared" si="58"/>
        <v>07</v>
      </c>
      <c r="W3718" t="s">
        <v>11208</v>
      </c>
    </row>
    <row r="3719" spans="1:23" x14ac:dyDescent="0.35">
      <c r="A3719" s="1">
        <v>3718</v>
      </c>
      <c r="B3719" s="1" t="s">
        <v>7250</v>
      </c>
      <c r="C3719" s="2">
        <v>43600</v>
      </c>
      <c r="D3719" s="2">
        <v>43604</v>
      </c>
      <c r="E3719" s="1" t="s">
        <v>33</v>
      </c>
      <c r="F3719" s="1" t="s">
        <v>120</v>
      </c>
      <c r="G3719" s="1" t="s">
        <v>121</v>
      </c>
      <c r="H3719" s="1" t="s">
        <v>30</v>
      </c>
      <c r="I3719" s="1" t="s">
        <v>7251</v>
      </c>
      <c r="J3719" s="1" t="s">
        <v>2451</v>
      </c>
      <c r="K3719" s="1" t="s">
        <v>1778</v>
      </c>
      <c r="L3719" s="1" t="s">
        <v>24</v>
      </c>
      <c r="M3719" s="1" t="s">
        <v>4762</v>
      </c>
      <c r="N3719" s="1" t="s">
        <v>42</v>
      </c>
      <c r="O3719" s="1" t="s">
        <v>212</v>
      </c>
      <c r="P3719" s="1" t="s">
        <v>4763</v>
      </c>
      <c r="Q3719" s="1">
        <v>72.612000000000009</v>
      </c>
      <c r="R3719" s="1">
        <v>1</v>
      </c>
      <c r="S3719" s="1">
        <v>0.4</v>
      </c>
      <c r="T3719" s="1">
        <v>4.8119999999999905</v>
      </c>
      <c r="U3719">
        <v>2019</v>
      </c>
      <c r="V3719" s="14" t="str">
        <f t="shared" si="58"/>
        <v>05</v>
      </c>
      <c r="W3719" t="s">
        <v>11201</v>
      </c>
    </row>
    <row r="3720" spans="1:23" x14ac:dyDescent="0.35">
      <c r="A3720" s="1">
        <v>3719</v>
      </c>
      <c r="B3720" s="1" t="s">
        <v>7250</v>
      </c>
      <c r="C3720" s="2">
        <v>43600</v>
      </c>
      <c r="D3720" s="2">
        <v>43604</v>
      </c>
      <c r="E3720" s="1" t="s">
        <v>33</v>
      </c>
      <c r="F3720" s="1" t="s">
        <v>120</v>
      </c>
      <c r="G3720" s="1" t="s">
        <v>121</v>
      </c>
      <c r="H3720" s="1" t="s">
        <v>30</v>
      </c>
      <c r="I3720" s="1" t="s">
        <v>7251</v>
      </c>
      <c r="J3720" s="1" t="s">
        <v>2451</v>
      </c>
      <c r="K3720" s="1" t="s">
        <v>1778</v>
      </c>
      <c r="L3720" s="1" t="s">
        <v>24</v>
      </c>
      <c r="M3720" s="1" t="s">
        <v>5679</v>
      </c>
      <c r="N3720" s="1" t="s">
        <v>31</v>
      </c>
      <c r="O3720" s="1" t="s">
        <v>41</v>
      </c>
      <c r="P3720" s="1" t="s">
        <v>5680</v>
      </c>
      <c r="Q3720" s="1">
        <v>148.41</v>
      </c>
      <c r="R3720" s="1">
        <v>3</v>
      </c>
      <c r="S3720" s="1">
        <v>0</v>
      </c>
      <c r="T3720" s="1">
        <v>23.669999999999998</v>
      </c>
      <c r="U3720">
        <v>2019</v>
      </c>
      <c r="V3720" s="14" t="str">
        <f t="shared" si="58"/>
        <v>05</v>
      </c>
      <c r="W3720" t="s">
        <v>11201</v>
      </c>
    </row>
    <row r="3721" spans="1:23" x14ac:dyDescent="0.35">
      <c r="A3721" s="1">
        <v>3720</v>
      </c>
      <c r="B3721" s="1" t="s">
        <v>3743</v>
      </c>
      <c r="C3721" s="2">
        <v>43319</v>
      </c>
      <c r="D3721" s="2">
        <v>43323</v>
      </c>
      <c r="E3721" s="1" t="s">
        <v>33</v>
      </c>
      <c r="F3721" s="1" t="s">
        <v>1300</v>
      </c>
      <c r="G3721" s="1" t="s">
        <v>1301</v>
      </c>
      <c r="H3721" s="1" t="s">
        <v>23</v>
      </c>
      <c r="I3721" s="1" t="s">
        <v>1927</v>
      </c>
      <c r="J3721" s="1" t="s">
        <v>1768</v>
      </c>
      <c r="K3721" s="1" t="s">
        <v>1737</v>
      </c>
      <c r="L3721" s="1" t="s">
        <v>55</v>
      </c>
      <c r="M3721" s="1" t="s">
        <v>2462</v>
      </c>
      <c r="N3721" s="1" t="s">
        <v>31</v>
      </c>
      <c r="O3721" s="1" t="s">
        <v>32</v>
      </c>
      <c r="P3721" s="1" t="s">
        <v>7252</v>
      </c>
      <c r="Q3721" s="1">
        <v>45.15</v>
      </c>
      <c r="R3721" s="1">
        <v>5</v>
      </c>
      <c r="S3721" s="1">
        <v>0</v>
      </c>
      <c r="T3721" s="1">
        <v>22.5</v>
      </c>
      <c r="U3721">
        <v>2018</v>
      </c>
      <c r="V3721" s="14" t="str">
        <f t="shared" si="58"/>
        <v>08</v>
      </c>
      <c r="W3721" t="s">
        <v>11194</v>
      </c>
    </row>
    <row r="3722" spans="1:23" x14ac:dyDescent="0.35">
      <c r="A3722" s="1">
        <v>3721</v>
      </c>
      <c r="B3722" s="1" t="s">
        <v>3743</v>
      </c>
      <c r="C3722" s="2">
        <v>43319</v>
      </c>
      <c r="D3722" s="2">
        <v>43323</v>
      </c>
      <c r="E3722" s="1" t="s">
        <v>33</v>
      </c>
      <c r="F3722" s="1" t="s">
        <v>1300</v>
      </c>
      <c r="G3722" s="1" t="s">
        <v>1301</v>
      </c>
      <c r="H3722" s="1" t="s">
        <v>23</v>
      </c>
      <c r="I3722" s="1" t="s">
        <v>1927</v>
      </c>
      <c r="J3722" s="1" t="s">
        <v>1768</v>
      </c>
      <c r="K3722" s="1" t="s">
        <v>1737</v>
      </c>
      <c r="L3722" s="1" t="s">
        <v>55</v>
      </c>
      <c r="M3722" s="1" t="s">
        <v>316</v>
      </c>
      <c r="N3722" s="1" t="s">
        <v>31</v>
      </c>
      <c r="O3722" s="1" t="s">
        <v>41</v>
      </c>
      <c r="P3722" s="1" t="s">
        <v>3171</v>
      </c>
      <c r="Q3722" s="1">
        <v>162.53999999999996</v>
      </c>
      <c r="R3722" s="1">
        <v>6</v>
      </c>
      <c r="S3722" s="1">
        <v>0</v>
      </c>
      <c r="T3722" s="1">
        <v>81.179999999999993</v>
      </c>
      <c r="U3722">
        <v>2018</v>
      </c>
      <c r="V3722" s="14" t="str">
        <f t="shared" si="58"/>
        <v>08</v>
      </c>
      <c r="W3722" t="s">
        <v>11194</v>
      </c>
    </row>
    <row r="3723" spans="1:23" x14ac:dyDescent="0.35">
      <c r="A3723" s="1">
        <v>3722</v>
      </c>
      <c r="B3723" s="1" t="s">
        <v>3743</v>
      </c>
      <c r="C3723" s="2">
        <v>43319</v>
      </c>
      <c r="D3723" s="2">
        <v>43323</v>
      </c>
      <c r="E3723" s="1" t="s">
        <v>33</v>
      </c>
      <c r="F3723" s="1" t="s">
        <v>1300</v>
      </c>
      <c r="G3723" s="1" t="s">
        <v>1301</v>
      </c>
      <c r="H3723" s="1" t="s">
        <v>23</v>
      </c>
      <c r="I3723" s="1" t="s">
        <v>1927</v>
      </c>
      <c r="J3723" s="1" t="s">
        <v>1768</v>
      </c>
      <c r="K3723" s="1" t="s">
        <v>1737</v>
      </c>
      <c r="L3723" s="1" t="s">
        <v>55</v>
      </c>
      <c r="M3723" s="1" t="s">
        <v>3113</v>
      </c>
      <c r="N3723" s="1" t="s">
        <v>31</v>
      </c>
      <c r="O3723" s="1" t="s">
        <v>179</v>
      </c>
      <c r="P3723" s="1" t="s">
        <v>3114</v>
      </c>
      <c r="Q3723" s="1">
        <v>199.26</v>
      </c>
      <c r="R3723" s="1">
        <v>9</v>
      </c>
      <c r="S3723" s="1">
        <v>0</v>
      </c>
      <c r="T3723" s="1">
        <v>11.88</v>
      </c>
      <c r="U3723">
        <v>2018</v>
      </c>
      <c r="V3723" s="14" t="str">
        <f t="shared" si="58"/>
        <v>08</v>
      </c>
      <c r="W3723" t="s">
        <v>11194</v>
      </c>
    </row>
    <row r="3724" spans="1:23" x14ac:dyDescent="0.35">
      <c r="A3724" s="1">
        <v>3723</v>
      </c>
      <c r="B3724" s="1" t="s">
        <v>7253</v>
      </c>
      <c r="C3724" s="2">
        <v>42870</v>
      </c>
      <c r="D3724" s="2">
        <v>42873</v>
      </c>
      <c r="E3724" s="1" t="s">
        <v>77</v>
      </c>
      <c r="F3724" s="1" t="s">
        <v>337</v>
      </c>
      <c r="G3724" s="1" t="s">
        <v>338</v>
      </c>
      <c r="H3724" s="1" t="s">
        <v>23</v>
      </c>
      <c r="I3724" s="1" t="s">
        <v>7254</v>
      </c>
      <c r="J3724" s="1" t="s">
        <v>1777</v>
      </c>
      <c r="K3724" s="1" t="s">
        <v>1778</v>
      </c>
      <c r="L3724" s="1" t="s">
        <v>24</v>
      </c>
      <c r="M3724" s="1" t="s">
        <v>5081</v>
      </c>
      <c r="N3724" s="1" t="s">
        <v>42</v>
      </c>
      <c r="O3724" s="1" t="s">
        <v>70</v>
      </c>
      <c r="P3724" s="1" t="s">
        <v>5082</v>
      </c>
      <c r="Q3724" s="1">
        <v>169.92000000000002</v>
      </c>
      <c r="R3724" s="1">
        <v>2</v>
      </c>
      <c r="S3724" s="1">
        <v>0</v>
      </c>
      <c r="T3724" s="1">
        <v>73.02</v>
      </c>
      <c r="U3724">
        <v>2017</v>
      </c>
      <c r="V3724" s="14" t="str">
        <f t="shared" si="58"/>
        <v>05</v>
      </c>
      <c r="W3724" t="s">
        <v>11201</v>
      </c>
    </row>
    <row r="3725" spans="1:23" x14ac:dyDescent="0.35">
      <c r="A3725" s="1">
        <v>3724</v>
      </c>
      <c r="B3725" s="1" t="s">
        <v>7253</v>
      </c>
      <c r="C3725" s="2">
        <v>42870</v>
      </c>
      <c r="D3725" s="2">
        <v>42873</v>
      </c>
      <c r="E3725" s="1" t="s">
        <v>77</v>
      </c>
      <c r="F3725" s="1" t="s">
        <v>337</v>
      </c>
      <c r="G3725" s="1" t="s">
        <v>338</v>
      </c>
      <c r="H3725" s="1" t="s">
        <v>23</v>
      </c>
      <c r="I3725" s="1" t="s">
        <v>7254</v>
      </c>
      <c r="J3725" s="1" t="s">
        <v>1777</v>
      </c>
      <c r="K3725" s="1" t="s">
        <v>1778</v>
      </c>
      <c r="L3725" s="1" t="s">
        <v>24</v>
      </c>
      <c r="M3725" s="1" t="s">
        <v>2010</v>
      </c>
      <c r="N3725" s="1" t="s">
        <v>31</v>
      </c>
      <c r="O3725" s="1" t="s">
        <v>44</v>
      </c>
      <c r="P3725" s="1" t="s">
        <v>2011</v>
      </c>
      <c r="Q3725" s="1">
        <v>42.45</v>
      </c>
      <c r="R3725" s="1">
        <v>5</v>
      </c>
      <c r="S3725" s="1">
        <v>0</v>
      </c>
      <c r="T3725" s="1">
        <v>11.850000000000001</v>
      </c>
      <c r="U3725">
        <v>2017</v>
      </c>
      <c r="V3725" s="14" t="str">
        <f t="shared" si="58"/>
        <v>05</v>
      </c>
      <c r="W3725" t="s">
        <v>11201</v>
      </c>
    </row>
    <row r="3726" spans="1:23" x14ac:dyDescent="0.35">
      <c r="A3726" s="1">
        <v>3725</v>
      </c>
      <c r="B3726" s="1" t="s">
        <v>7253</v>
      </c>
      <c r="C3726" s="2">
        <v>42870</v>
      </c>
      <c r="D3726" s="2">
        <v>42873</v>
      </c>
      <c r="E3726" s="1" t="s">
        <v>77</v>
      </c>
      <c r="F3726" s="1" t="s">
        <v>337</v>
      </c>
      <c r="G3726" s="1" t="s">
        <v>338</v>
      </c>
      <c r="H3726" s="1" t="s">
        <v>23</v>
      </c>
      <c r="I3726" s="1" t="s">
        <v>7254</v>
      </c>
      <c r="J3726" s="1" t="s">
        <v>1777</v>
      </c>
      <c r="K3726" s="1" t="s">
        <v>1778</v>
      </c>
      <c r="L3726" s="1" t="s">
        <v>24</v>
      </c>
      <c r="M3726" s="1" t="s">
        <v>2422</v>
      </c>
      <c r="N3726" s="1" t="s">
        <v>31</v>
      </c>
      <c r="O3726" s="1" t="s">
        <v>41</v>
      </c>
      <c r="P3726" s="1" t="s">
        <v>2423</v>
      </c>
      <c r="Q3726" s="1">
        <v>98.85</v>
      </c>
      <c r="R3726" s="1">
        <v>5</v>
      </c>
      <c r="S3726" s="1">
        <v>0</v>
      </c>
      <c r="T3726" s="1">
        <v>41.4</v>
      </c>
      <c r="U3726">
        <v>2017</v>
      </c>
      <c r="V3726" s="14" t="str">
        <f t="shared" si="58"/>
        <v>05</v>
      </c>
      <c r="W3726" t="s">
        <v>11201</v>
      </c>
    </row>
    <row r="3727" spans="1:23" x14ac:dyDescent="0.35">
      <c r="A3727" s="1">
        <v>7825</v>
      </c>
      <c r="B3727" s="1" t="s">
        <v>7255</v>
      </c>
      <c r="C3727" s="2">
        <v>43084</v>
      </c>
      <c r="D3727" s="2">
        <v>43086</v>
      </c>
      <c r="E3727" s="1" t="s">
        <v>20</v>
      </c>
      <c r="F3727" s="1" t="s">
        <v>1660</v>
      </c>
      <c r="G3727" s="1" t="s">
        <v>1661</v>
      </c>
      <c r="H3727" s="1" t="s">
        <v>54</v>
      </c>
      <c r="I3727" s="1" t="s">
        <v>7161</v>
      </c>
      <c r="J3727" s="1" t="s">
        <v>2160</v>
      </c>
      <c r="K3727" s="1" t="s">
        <v>1737</v>
      </c>
      <c r="L3727" s="1" t="s">
        <v>55</v>
      </c>
      <c r="M3727" s="1" t="s">
        <v>7256</v>
      </c>
      <c r="N3727" s="1" t="s">
        <v>31</v>
      </c>
      <c r="O3727" s="1" t="s">
        <v>99</v>
      </c>
      <c r="P3727" s="1" t="s">
        <v>5766</v>
      </c>
      <c r="Q3727" s="1">
        <v>51.72</v>
      </c>
      <c r="R3727" s="1">
        <v>4</v>
      </c>
      <c r="S3727" s="1">
        <v>0</v>
      </c>
      <c r="T3727" s="1">
        <v>1.44</v>
      </c>
      <c r="U3727">
        <v>2017</v>
      </c>
      <c r="V3727" s="14" t="str">
        <f t="shared" si="58"/>
        <v>12</v>
      </c>
      <c r="W3727" t="s">
        <v>11199</v>
      </c>
    </row>
    <row r="3728" spans="1:23" x14ac:dyDescent="0.35">
      <c r="A3728" s="1">
        <v>3727</v>
      </c>
      <c r="B3728" s="1" t="s">
        <v>7257</v>
      </c>
      <c r="C3728" s="2">
        <v>42802</v>
      </c>
      <c r="D3728" s="2">
        <v>42807</v>
      </c>
      <c r="E3728" s="1" t="s">
        <v>20</v>
      </c>
      <c r="F3728" s="1" t="s">
        <v>751</v>
      </c>
      <c r="G3728" s="1" t="s">
        <v>752</v>
      </c>
      <c r="H3728" s="1" t="s">
        <v>54</v>
      </c>
      <c r="I3728" s="1" t="s">
        <v>6742</v>
      </c>
      <c r="J3728" s="1" t="s">
        <v>1710</v>
      </c>
      <c r="K3728" s="1" t="s">
        <v>1711</v>
      </c>
      <c r="L3728" s="1" t="s">
        <v>1712</v>
      </c>
      <c r="M3728" s="1" t="s">
        <v>1912</v>
      </c>
      <c r="N3728" s="1" t="s">
        <v>42</v>
      </c>
      <c r="O3728" s="1" t="s">
        <v>344</v>
      </c>
      <c r="P3728" s="1" t="s">
        <v>1913</v>
      </c>
      <c r="Q3728" s="1">
        <v>1893.3000000000002</v>
      </c>
      <c r="R3728" s="1">
        <v>5</v>
      </c>
      <c r="S3728" s="1">
        <v>0</v>
      </c>
      <c r="T3728" s="1">
        <v>927.6</v>
      </c>
      <c r="U3728">
        <v>2017</v>
      </c>
      <c r="V3728" s="14" t="str">
        <f t="shared" si="58"/>
        <v>03</v>
      </c>
      <c r="W3728" t="s">
        <v>11202</v>
      </c>
    </row>
    <row r="3729" spans="1:23" x14ac:dyDescent="0.35">
      <c r="A3729" s="1">
        <v>3728</v>
      </c>
      <c r="B3729" s="1" t="s">
        <v>7258</v>
      </c>
      <c r="C3729" s="2">
        <v>43165</v>
      </c>
      <c r="D3729" s="2">
        <v>43167</v>
      </c>
      <c r="E3729" s="1" t="s">
        <v>77</v>
      </c>
      <c r="F3729" s="1" t="s">
        <v>125</v>
      </c>
      <c r="G3729" s="1" t="s">
        <v>126</v>
      </c>
      <c r="H3729" s="1" t="s">
        <v>23</v>
      </c>
      <c r="I3729" s="1" t="s">
        <v>7259</v>
      </c>
      <c r="J3729" s="1" t="s">
        <v>1710</v>
      </c>
      <c r="K3729" s="1" t="s">
        <v>1711</v>
      </c>
      <c r="L3729" s="1" t="s">
        <v>1712</v>
      </c>
      <c r="M3729" s="1" t="s">
        <v>5574</v>
      </c>
      <c r="N3729" s="1" t="s">
        <v>31</v>
      </c>
      <c r="O3729" s="1" t="s">
        <v>48</v>
      </c>
      <c r="P3729" s="1" t="s">
        <v>5575</v>
      </c>
      <c r="Q3729" s="1">
        <v>45.09</v>
      </c>
      <c r="R3729" s="1">
        <v>1</v>
      </c>
      <c r="S3729" s="1">
        <v>0</v>
      </c>
      <c r="T3729" s="1">
        <v>22.53</v>
      </c>
      <c r="U3729">
        <v>2018</v>
      </c>
      <c r="V3729" s="14" t="str">
        <f t="shared" si="58"/>
        <v>03</v>
      </c>
      <c r="W3729" t="s">
        <v>11202</v>
      </c>
    </row>
    <row r="3730" spans="1:23" x14ac:dyDescent="0.35">
      <c r="A3730" s="1">
        <v>3729</v>
      </c>
      <c r="B3730" s="1" t="s">
        <v>7258</v>
      </c>
      <c r="C3730" s="2">
        <v>43165</v>
      </c>
      <c r="D3730" s="2">
        <v>43167</v>
      </c>
      <c r="E3730" s="1" t="s">
        <v>77</v>
      </c>
      <c r="F3730" s="1" t="s">
        <v>125</v>
      </c>
      <c r="G3730" s="1" t="s">
        <v>126</v>
      </c>
      <c r="H3730" s="1" t="s">
        <v>23</v>
      </c>
      <c r="I3730" s="1" t="s">
        <v>7259</v>
      </c>
      <c r="J3730" s="1" t="s">
        <v>1710</v>
      </c>
      <c r="K3730" s="1" t="s">
        <v>1711</v>
      </c>
      <c r="L3730" s="1" t="s">
        <v>1712</v>
      </c>
      <c r="M3730" s="1" t="s">
        <v>2730</v>
      </c>
      <c r="N3730" s="1" t="s">
        <v>42</v>
      </c>
      <c r="O3730" s="1" t="s">
        <v>212</v>
      </c>
      <c r="P3730" s="1" t="s">
        <v>2731</v>
      </c>
      <c r="Q3730" s="1">
        <v>621.18000000000006</v>
      </c>
      <c r="R3730" s="1">
        <v>2</v>
      </c>
      <c r="S3730" s="1">
        <v>0</v>
      </c>
      <c r="T3730" s="1">
        <v>236.04000000000002</v>
      </c>
      <c r="U3730">
        <v>2018</v>
      </c>
      <c r="V3730" s="14" t="str">
        <f t="shared" si="58"/>
        <v>03</v>
      </c>
      <c r="W3730" t="s">
        <v>11202</v>
      </c>
    </row>
    <row r="3731" spans="1:23" x14ac:dyDescent="0.35">
      <c r="A3731" s="1">
        <v>3730</v>
      </c>
      <c r="B3731" s="1" t="s">
        <v>7260</v>
      </c>
      <c r="C3731" s="2">
        <v>43434</v>
      </c>
      <c r="D3731" s="2">
        <v>43438</v>
      </c>
      <c r="E3731" s="1" t="s">
        <v>33</v>
      </c>
      <c r="F3731" s="1" t="s">
        <v>1157</v>
      </c>
      <c r="G3731" s="1" t="s">
        <v>1158</v>
      </c>
      <c r="H3731" s="1" t="s">
        <v>23</v>
      </c>
      <c r="I3731" s="1" t="s">
        <v>2750</v>
      </c>
      <c r="J3731" s="1" t="s">
        <v>2751</v>
      </c>
      <c r="K3731" s="1" t="s">
        <v>1943</v>
      </c>
      <c r="L3731" s="1" t="s">
        <v>55</v>
      </c>
      <c r="M3731" s="1" t="s">
        <v>6058</v>
      </c>
      <c r="N3731" s="1" t="s">
        <v>31</v>
      </c>
      <c r="O3731" s="1" t="s">
        <v>44</v>
      </c>
      <c r="P3731" s="1" t="s">
        <v>6059</v>
      </c>
      <c r="Q3731" s="1">
        <v>303.3</v>
      </c>
      <c r="R3731" s="1">
        <v>6</v>
      </c>
      <c r="S3731" s="1">
        <v>0</v>
      </c>
      <c r="T3731" s="1">
        <v>33.300000000000004</v>
      </c>
      <c r="U3731">
        <v>2018</v>
      </c>
      <c r="V3731" s="14" t="str">
        <f t="shared" si="58"/>
        <v>11</v>
      </c>
      <c r="W3731" t="s">
        <v>11198</v>
      </c>
    </row>
    <row r="3732" spans="1:23" x14ac:dyDescent="0.35">
      <c r="A3732" s="1">
        <v>3731</v>
      </c>
      <c r="B3732" s="1" t="s">
        <v>7260</v>
      </c>
      <c r="C3732" s="2">
        <v>43434</v>
      </c>
      <c r="D3732" s="2">
        <v>43438</v>
      </c>
      <c r="E3732" s="1" t="s">
        <v>33</v>
      </c>
      <c r="F3732" s="1" t="s">
        <v>1157</v>
      </c>
      <c r="G3732" s="1" t="s">
        <v>1158</v>
      </c>
      <c r="H3732" s="1" t="s">
        <v>23</v>
      </c>
      <c r="I3732" s="1" t="s">
        <v>2750</v>
      </c>
      <c r="J3732" s="1" t="s">
        <v>2751</v>
      </c>
      <c r="K3732" s="1" t="s">
        <v>1943</v>
      </c>
      <c r="L3732" s="1" t="s">
        <v>55</v>
      </c>
      <c r="M3732" s="1" t="s">
        <v>3111</v>
      </c>
      <c r="N3732" s="1" t="s">
        <v>31</v>
      </c>
      <c r="O3732" s="1" t="s">
        <v>37</v>
      </c>
      <c r="P3732" s="1" t="s">
        <v>3112</v>
      </c>
      <c r="Q3732" s="1">
        <v>1828.9799999999998</v>
      </c>
      <c r="R3732" s="1">
        <v>9</v>
      </c>
      <c r="S3732" s="1">
        <v>0</v>
      </c>
      <c r="T3732" s="1">
        <v>566.73</v>
      </c>
      <c r="U3732">
        <v>2018</v>
      </c>
      <c r="V3732" s="14" t="str">
        <f t="shared" si="58"/>
        <v>11</v>
      </c>
      <c r="W3732" t="s">
        <v>11198</v>
      </c>
    </row>
    <row r="3733" spans="1:23" x14ac:dyDescent="0.35">
      <c r="A3733" s="1">
        <v>3732</v>
      </c>
      <c r="B3733" s="1" t="s">
        <v>7260</v>
      </c>
      <c r="C3733" s="2">
        <v>43434</v>
      </c>
      <c r="D3733" s="2">
        <v>43438</v>
      </c>
      <c r="E3733" s="1" t="s">
        <v>33</v>
      </c>
      <c r="F3733" s="1" t="s">
        <v>1157</v>
      </c>
      <c r="G3733" s="1" t="s">
        <v>1158</v>
      </c>
      <c r="H3733" s="1" t="s">
        <v>23</v>
      </c>
      <c r="I3733" s="1" t="s">
        <v>2750</v>
      </c>
      <c r="J3733" s="1" t="s">
        <v>2751</v>
      </c>
      <c r="K3733" s="1" t="s">
        <v>1943</v>
      </c>
      <c r="L3733" s="1" t="s">
        <v>55</v>
      </c>
      <c r="M3733" s="1" t="s">
        <v>6820</v>
      </c>
      <c r="N3733" s="1" t="s">
        <v>31</v>
      </c>
      <c r="O3733" s="1" t="s">
        <v>179</v>
      </c>
      <c r="P3733" s="1" t="s">
        <v>6821</v>
      </c>
      <c r="Q3733" s="1">
        <v>215.25</v>
      </c>
      <c r="R3733" s="1">
        <v>5</v>
      </c>
      <c r="S3733" s="1">
        <v>0</v>
      </c>
      <c r="T3733" s="1">
        <v>51.6</v>
      </c>
      <c r="U3733">
        <v>2018</v>
      </c>
      <c r="V3733" s="14" t="str">
        <f t="shared" si="58"/>
        <v>11</v>
      </c>
      <c r="W3733" t="s">
        <v>11198</v>
      </c>
    </row>
    <row r="3734" spans="1:23" x14ac:dyDescent="0.35">
      <c r="A3734" s="1">
        <v>3733</v>
      </c>
      <c r="B3734" s="1" t="s">
        <v>7261</v>
      </c>
      <c r="C3734" s="2">
        <v>43559</v>
      </c>
      <c r="D3734" s="2">
        <v>43564</v>
      </c>
      <c r="E3734" s="1" t="s">
        <v>20</v>
      </c>
      <c r="F3734" s="1" t="s">
        <v>1157</v>
      </c>
      <c r="G3734" s="1" t="s">
        <v>1158</v>
      </c>
      <c r="H3734" s="1" t="s">
        <v>23</v>
      </c>
      <c r="I3734" s="1" t="s">
        <v>5136</v>
      </c>
      <c r="J3734" s="1" t="s">
        <v>4201</v>
      </c>
      <c r="K3734" s="1" t="s">
        <v>1835</v>
      </c>
      <c r="L3734" s="1" t="s">
        <v>55</v>
      </c>
      <c r="M3734" s="1" t="s">
        <v>4245</v>
      </c>
      <c r="N3734" s="1" t="s">
        <v>31</v>
      </c>
      <c r="O3734" s="1" t="s">
        <v>74</v>
      </c>
      <c r="P3734" s="1" t="s">
        <v>4246</v>
      </c>
      <c r="Q3734" s="1">
        <v>62.325000000000003</v>
      </c>
      <c r="R3734" s="1">
        <v>5</v>
      </c>
      <c r="S3734" s="1">
        <v>0.5</v>
      </c>
      <c r="T3734" s="1">
        <v>-56.175000000000004</v>
      </c>
      <c r="U3734">
        <v>2019</v>
      </c>
      <c r="V3734" s="14" t="str">
        <f t="shared" si="58"/>
        <v>04</v>
      </c>
      <c r="W3734" t="s">
        <v>11210</v>
      </c>
    </row>
    <row r="3735" spans="1:23" x14ac:dyDescent="0.35">
      <c r="A3735" s="1">
        <v>3734</v>
      </c>
      <c r="B3735" s="1" t="s">
        <v>7262</v>
      </c>
      <c r="C3735" s="2">
        <v>43753</v>
      </c>
      <c r="D3735" s="2">
        <v>43755</v>
      </c>
      <c r="E3735" s="1" t="s">
        <v>20</v>
      </c>
      <c r="F3735" s="1" t="s">
        <v>513</v>
      </c>
      <c r="G3735" s="1" t="s">
        <v>514</v>
      </c>
      <c r="H3735" s="1" t="s">
        <v>23</v>
      </c>
      <c r="I3735" s="1" t="s">
        <v>2757</v>
      </c>
      <c r="J3735" s="1" t="s">
        <v>2758</v>
      </c>
      <c r="K3735" s="1" t="s">
        <v>1804</v>
      </c>
      <c r="L3735" s="1" t="s">
        <v>24</v>
      </c>
      <c r="M3735" s="1" t="s">
        <v>4056</v>
      </c>
      <c r="N3735" s="1" t="s">
        <v>31</v>
      </c>
      <c r="O3735" s="1" t="s">
        <v>41</v>
      </c>
      <c r="P3735" s="1" t="s">
        <v>4057</v>
      </c>
      <c r="Q3735" s="1">
        <v>88.44</v>
      </c>
      <c r="R3735" s="1">
        <v>4</v>
      </c>
      <c r="S3735" s="1">
        <v>0</v>
      </c>
      <c r="T3735" s="1">
        <v>15.84</v>
      </c>
      <c r="U3735">
        <v>2019</v>
      </c>
      <c r="V3735" s="14" t="str">
        <f t="shared" si="58"/>
        <v>10</v>
      </c>
      <c r="W3735" t="s">
        <v>11211</v>
      </c>
    </row>
    <row r="3736" spans="1:23" x14ac:dyDescent="0.35">
      <c r="A3736" s="1">
        <v>3735</v>
      </c>
      <c r="B3736" s="1" t="s">
        <v>7263</v>
      </c>
      <c r="C3736" s="2">
        <v>42615</v>
      </c>
      <c r="D3736" s="2">
        <v>42618</v>
      </c>
      <c r="E3736" s="1" t="s">
        <v>77</v>
      </c>
      <c r="F3736" s="1" t="s">
        <v>240</v>
      </c>
      <c r="G3736" s="1" t="s">
        <v>241</v>
      </c>
      <c r="H3736" s="1" t="s">
        <v>30</v>
      </c>
      <c r="I3736" s="1" t="s">
        <v>5564</v>
      </c>
      <c r="J3736" s="1" t="s">
        <v>5565</v>
      </c>
      <c r="K3736" s="1" t="s">
        <v>3299</v>
      </c>
      <c r="L3736" s="1" t="s">
        <v>1712</v>
      </c>
      <c r="M3736" s="1" t="s">
        <v>5381</v>
      </c>
      <c r="N3736" s="1" t="s">
        <v>31</v>
      </c>
      <c r="O3736" s="1" t="s">
        <v>37</v>
      </c>
      <c r="P3736" s="1" t="s">
        <v>5382</v>
      </c>
      <c r="Q3736" s="1">
        <v>243</v>
      </c>
      <c r="R3736" s="1">
        <v>4</v>
      </c>
      <c r="S3736" s="1">
        <v>0</v>
      </c>
      <c r="T3736" s="1">
        <v>119.03999999999999</v>
      </c>
      <c r="U3736">
        <v>2016</v>
      </c>
      <c r="V3736" s="14" t="str">
        <f t="shared" si="58"/>
        <v>09</v>
      </c>
      <c r="W3736" t="s">
        <v>11206</v>
      </c>
    </row>
    <row r="3737" spans="1:23" x14ac:dyDescent="0.35">
      <c r="A3737" s="1">
        <v>3736</v>
      </c>
      <c r="B3737" s="1" t="s">
        <v>7264</v>
      </c>
      <c r="C3737" s="2">
        <v>42859</v>
      </c>
      <c r="D3737" s="2">
        <v>42861</v>
      </c>
      <c r="E3737" s="1" t="s">
        <v>20</v>
      </c>
      <c r="F3737" s="1" t="s">
        <v>1432</v>
      </c>
      <c r="G3737" s="1" t="s">
        <v>1433</v>
      </c>
      <c r="H3737" s="1" t="s">
        <v>30</v>
      </c>
      <c r="I3737" s="1" t="s">
        <v>2913</v>
      </c>
      <c r="J3737" s="1" t="s">
        <v>1867</v>
      </c>
      <c r="K3737" s="1" t="s">
        <v>1868</v>
      </c>
      <c r="L3737" s="1" t="s">
        <v>1712</v>
      </c>
      <c r="M3737" s="1" t="s">
        <v>7265</v>
      </c>
      <c r="N3737" s="1" t="s">
        <v>25</v>
      </c>
      <c r="O3737" s="1" t="s">
        <v>27</v>
      </c>
      <c r="P3737" s="1" t="s">
        <v>7266</v>
      </c>
      <c r="Q3737" s="1">
        <v>351.84000000000003</v>
      </c>
      <c r="R3737" s="1">
        <v>8</v>
      </c>
      <c r="S3737" s="1">
        <v>0.5</v>
      </c>
      <c r="T3737" s="1">
        <v>-49.440000000000055</v>
      </c>
      <c r="U3737">
        <v>2017</v>
      </c>
      <c r="V3737" s="14" t="str">
        <f t="shared" si="58"/>
        <v>05</v>
      </c>
      <c r="W3737" t="s">
        <v>11201</v>
      </c>
    </row>
    <row r="3738" spans="1:23" x14ac:dyDescent="0.35">
      <c r="A3738" s="1">
        <v>6150</v>
      </c>
      <c r="B3738" s="1" t="s">
        <v>7267</v>
      </c>
      <c r="C3738" s="2">
        <v>43677</v>
      </c>
      <c r="D3738" s="2">
        <v>43681</v>
      </c>
      <c r="E3738" s="1" t="s">
        <v>33</v>
      </c>
      <c r="F3738" s="1" t="s">
        <v>1096</v>
      </c>
      <c r="G3738" s="1" t="s">
        <v>1097</v>
      </c>
      <c r="H3738" s="1" t="s">
        <v>54</v>
      </c>
      <c r="I3738" s="1" t="s">
        <v>7082</v>
      </c>
      <c r="J3738" s="1" t="s">
        <v>1759</v>
      </c>
      <c r="K3738" s="1" t="s">
        <v>1760</v>
      </c>
      <c r="L3738" s="1" t="s">
        <v>55</v>
      </c>
      <c r="M3738" s="1" t="s">
        <v>7268</v>
      </c>
      <c r="N3738" s="1" t="s">
        <v>31</v>
      </c>
      <c r="O3738" s="1" t="s">
        <v>48</v>
      </c>
      <c r="P3738" s="1" t="s">
        <v>7269</v>
      </c>
      <c r="Q3738" s="1">
        <v>59.34</v>
      </c>
      <c r="R3738" s="1">
        <v>2</v>
      </c>
      <c r="S3738" s="1">
        <v>0</v>
      </c>
      <c r="T3738" s="1">
        <v>5.34</v>
      </c>
      <c r="U3738">
        <v>2019</v>
      </c>
      <c r="V3738" s="14" t="str">
        <f t="shared" si="58"/>
        <v>07</v>
      </c>
      <c r="W3738" t="s">
        <v>11208</v>
      </c>
    </row>
    <row r="3739" spans="1:23" x14ac:dyDescent="0.35">
      <c r="A3739" s="1">
        <v>6655</v>
      </c>
      <c r="B3739" s="1" t="s">
        <v>7270</v>
      </c>
      <c r="C3739" s="2">
        <v>42725</v>
      </c>
      <c r="D3739" s="2">
        <v>42732</v>
      </c>
      <c r="E3739" s="1" t="s">
        <v>33</v>
      </c>
      <c r="F3739" s="1" t="s">
        <v>1575</v>
      </c>
      <c r="G3739" s="1" t="s">
        <v>1576</v>
      </c>
      <c r="H3739" s="1" t="s">
        <v>23</v>
      </c>
      <c r="I3739" s="1" t="s">
        <v>7082</v>
      </c>
      <c r="J3739" s="1" t="s">
        <v>1759</v>
      </c>
      <c r="K3739" s="1" t="s">
        <v>1760</v>
      </c>
      <c r="L3739" s="1" t="s">
        <v>55</v>
      </c>
      <c r="M3739" s="1" t="s">
        <v>4083</v>
      </c>
      <c r="N3739" s="1" t="s">
        <v>31</v>
      </c>
      <c r="O3739" s="1" t="s">
        <v>37</v>
      </c>
      <c r="P3739" s="1" t="s">
        <v>4084</v>
      </c>
      <c r="Q3739" s="1">
        <v>88.128</v>
      </c>
      <c r="R3739" s="1">
        <v>2</v>
      </c>
      <c r="S3739" s="1">
        <v>0.1</v>
      </c>
      <c r="T3739" s="1">
        <v>22.488</v>
      </c>
      <c r="U3739">
        <v>2016</v>
      </c>
      <c r="V3739" s="14" t="str">
        <f t="shared" si="58"/>
        <v>12</v>
      </c>
      <c r="W3739" t="s">
        <v>11199</v>
      </c>
    </row>
    <row r="3740" spans="1:23" x14ac:dyDescent="0.35">
      <c r="A3740" s="1">
        <v>6693</v>
      </c>
      <c r="B3740" s="1" t="s">
        <v>7271</v>
      </c>
      <c r="C3740" s="2">
        <v>43428</v>
      </c>
      <c r="D3740" s="2">
        <v>43429</v>
      </c>
      <c r="E3740" s="1" t="s">
        <v>77</v>
      </c>
      <c r="F3740" s="1" t="s">
        <v>1400</v>
      </c>
      <c r="G3740" s="1" t="s">
        <v>1401</v>
      </c>
      <c r="H3740" s="1" t="s">
        <v>23</v>
      </c>
      <c r="I3740" s="1" t="s">
        <v>7082</v>
      </c>
      <c r="J3740" s="1" t="s">
        <v>1759</v>
      </c>
      <c r="K3740" s="1" t="s">
        <v>1760</v>
      </c>
      <c r="L3740" s="1" t="s">
        <v>55</v>
      </c>
      <c r="M3740" s="1" t="s">
        <v>1823</v>
      </c>
      <c r="N3740" s="1" t="s">
        <v>31</v>
      </c>
      <c r="O3740" s="1" t="s">
        <v>32</v>
      </c>
      <c r="P3740" s="1" t="s">
        <v>1824</v>
      </c>
      <c r="Q3740" s="1">
        <v>24.839999999999996</v>
      </c>
      <c r="R3740" s="1">
        <v>2</v>
      </c>
      <c r="S3740" s="1">
        <v>0</v>
      </c>
      <c r="T3740" s="1">
        <v>5.9399999999999995</v>
      </c>
      <c r="U3740">
        <v>2018</v>
      </c>
      <c r="V3740" s="14" t="str">
        <f t="shared" si="58"/>
        <v>11</v>
      </c>
      <c r="W3740" t="s">
        <v>11198</v>
      </c>
    </row>
    <row r="3741" spans="1:23" x14ac:dyDescent="0.35">
      <c r="A3741" s="1">
        <v>6694</v>
      </c>
      <c r="B3741" s="1" t="s">
        <v>7271</v>
      </c>
      <c r="C3741" s="2">
        <v>43428</v>
      </c>
      <c r="D3741" s="2">
        <v>43429</v>
      </c>
      <c r="E3741" s="1" t="s">
        <v>77</v>
      </c>
      <c r="F3741" s="1" t="s">
        <v>1400</v>
      </c>
      <c r="G3741" s="1" t="s">
        <v>1401</v>
      </c>
      <c r="H3741" s="1" t="s">
        <v>23</v>
      </c>
      <c r="I3741" s="1" t="s">
        <v>7082</v>
      </c>
      <c r="J3741" s="1" t="s">
        <v>1759</v>
      </c>
      <c r="K3741" s="1" t="s">
        <v>1760</v>
      </c>
      <c r="L3741" s="1" t="s">
        <v>55</v>
      </c>
      <c r="M3741" s="1" t="s">
        <v>2241</v>
      </c>
      <c r="N3741" s="1" t="s">
        <v>42</v>
      </c>
      <c r="O3741" s="1" t="s">
        <v>344</v>
      </c>
      <c r="P3741" s="1" t="s">
        <v>2242</v>
      </c>
      <c r="Q3741" s="1">
        <v>1487.4</v>
      </c>
      <c r="R3741" s="1">
        <v>10</v>
      </c>
      <c r="S3741" s="1">
        <v>0</v>
      </c>
      <c r="T3741" s="1">
        <v>728.7</v>
      </c>
      <c r="U3741">
        <v>2018</v>
      </c>
      <c r="V3741" s="14" t="str">
        <f t="shared" si="58"/>
        <v>11</v>
      </c>
      <c r="W3741" t="s">
        <v>11198</v>
      </c>
    </row>
    <row r="3742" spans="1:23" x14ac:dyDescent="0.35">
      <c r="A3742" s="1">
        <v>3741</v>
      </c>
      <c r="B3742" s="1" t="s">
        <v>7272</v>
      </c>
      <c r="C3742" s="2">
        <v>43790</v>
      </c>
      <c r="D3742" s="2">
        <v>43794</v>
      </c>
      <c r="E3742" s="1" t="s">
        <v>33</v>
      </c>
      <c r="F3742" s="1" t="s">
        <v>1504</v>
      </c>
      <c r="G3742" s="1" t="s">
        <v>1505</v>
      </c>
      <c r="H3742" s="1" t="s">
        <v>30</v>
      </c>
      <c r="I3742" s="1" t="s">
        <v>3094</v>
      </c>
      <c r="J3742" s="1" t="s">
        <v>2019</v>
      </c>
      <c r="K3742" s="1" t="s">
        <v>1737</v>
      </c>
      <c r="L3742" s="1" t="s">
        <v>55</v>
      </c>
      <c r="M3742" s="1" t="s">
        <v>3670</v>
      </c>
      <c r="N3742" s="1" t="s">
        <v>31</v>
      </c>
      <c r="O3742" s="1" t="s">
        <v>44</v>
      </c>
      <c r="P3742" s="1" t="s">
        <v>3671</v>
      </c>
      <c r="Q3742" s="1">
        <v>96.809999999999988</v>
      </c>
      <c r="R3742" s="1">
        <v>7</v>
      </c>
      <c r="S3742" s="1">
        <v>0</v>
      </c>
      <c r="T3742" s="1">
        <v>35.699999999999996</v>
      </c>
      <c r="U3742">
        <v>2019</v>
      </c>
      <c r="V3742" s="14" t="str">
        <f t="shared" si="58"/>
        <v>11</v>
      </c>
      <c r="W3742" t="s">
        <v>11198</v>
      </c>
    </row>
    <row r="3743" spans="1:23" x14ac:dyDescent="0.35">
      <c r="A3743" s="1">
        <v>3742</v>
      </c>
      <c r="B3743" s="1" t="s">
        <v>7272</v>
      </c>
      <c r="C3743" s="2">
        <v>43790</v>
      </c>
      <c r="D3743" s="2">
        <v>43794</v>
      </c>
      <c r="E3743" s="1" t="s">
        <v>33</v>
      </c>
      <c r="F3743" s="1" t="s">
        <v>1504</v>
      </c>
      <c r="G3743" s="1" t="s">
        <v>1505</v>
      </c>
      <c r="H3743" s="1" t="s">
        <v>30</v>
      </c>
      <c r="I3743" s="1" t="s">
        <v>3094</v>
      </c>
      <c r="J3743" s="1" t="s">
        <v>2019</v>
      </c>
      <c r="K3743" s="1" t="s">
        <v>1737</v>
      </c>
      <c r="L3743" s="1" t="s">
        <v>55</v>
      </c>
      <c r="M3743" s="1" t="s">
        <v>2156</v>
      </c>
      <c r="N3743" s="1" t="s">
        <v>31</v>
      </c>
      <c r="O3743" s="1" t="s">
        <v>44</v>
      </c>
      <c r="P3743" s="1" t="s">
        <v>2157</v>
      </c>
      <c r="Q3743" s="1">
        <v>24.72</v>
      </c>
      <c r="R3743" s="1">
        <v>2</v>
      </c>
      <c r="S3743" s="1">
        <v>0</v>
      </c>
      <c r="T3743" s="1">
        <v>2.46</v>
      </c>
      <c r="U3743">
        <v>2019</v>
      </c>
      <c r="V3743" s="14" t="str">
        <f t="shared" si="58"/>
        <v>11</v>
      </c>
      <c r="W3743" t="s">
        <v>11198</v>
      </c>
    </row>
    <row r="3744" spans="1:23" x14ac:dyDescent="0.35">
      <c r="A3744" s="1">
        <v>3743</v>
      </c>
      <c r="B3744" s="1" t="s">
        <v>7273</v>
      </c>
      <c r="C3744" s="2">
        <v>43089</v>
      </c>
      <c r="D3744" s="2">
        <v>43095</v>
      </c>
      <c r="E3744" s="1" t="s">
        <v>33</v>
      </c>
      <c r="F3744" s="1" t="s">
        <v>351</v>
      </c>
      <c r="G3744" s="1" t="s">
        <v>352</v>
      </c>
      <c r="H3744" s="1" t="s">
        <v>54</v>
      </c>
      <c r="I3744" s="1" t="s">
        <v>2101</v>
      </c>
      <c r="J3744" s="1" t="s">
        <v>1710</v>
      </c>
      <c r="K3744" s="1" t="s">
        <v>1711</v>
      </c>
      <c r="L3744" s="1" t="s">
        <v>1712</v>
      </c>
      <c r="M3744" s="1" t="s">
        <v>5187</v>
      </c>
      <c r="N3744" s="1" t="s">
        <v>25</v>
      </c>
      <c r="O3744" s="1" t="s">
        <v>26</v>
      </c>
      <c r="P3744" s="1" t="s">
        <v>5188</v>
      </c>
      <c r="Q3744" s="1">
        <v>1578.636</v>
      </c>
      <c r="R3744" s="1">
        <v>4</v>
      </c>
      <c r="S3744" s="1">
        <v>0.1</v>
      </c>
      <c r="T3744" s="1">
        <v>613.83600000000001</v>
      </c>
      <c r="U3744">
        <v>2017</v>
      </c>
      <c r="V3744" s="14" t="str">
        <f t="shared" si="58"/>
        <v>12</v>
      </c>
      <c r="W3744" t="s">
        <v>11199</v>
      </c>
    </row>
    <row r="3745" spans="1:23" x14ac:dyDescent="0.35">
      <c r="A3745" s="1">
        <v>3744</v>
      </c>
      <c r="B3745" s="1" t="s">
        <v>7274</v>
      </c>
      <c r="C3745" s="2">
        <v>42731</v>
      </c>
      <c r="D3745" s="2">
        <v>42733</v>
      </c>
      <c r="E3745" s="1" t="s">
        <v>77</v>
      </c>
      <c r="F3745" s="1" t="s">
        <v>570</v>
      </c>
      <c r="G3745" s="1" t="s">
        <v>571</v>
      </c>
      <c r="H3745" s="1" t="s">
        <v>30</v>
      </c>
      <c r="I3745" s="1" t="s">
        <v>6193</v>
      </c>
      <c r="J3745" s="1" t="s">
        <v>2446</v>
      </c>
      <c r="K3745" s="1" t="s">
        <v>1804</v>
      </c>
      <c r="L3745" s="1" t="s">
        <v>24</v>
      </c>
      <c r="M3745" s="1" t="s">
        <v>3060</v>
      </c>
      <c r="N3745" s="1" t="s">
        <v>25</v>
      </c>
      <c r="O3745" s="1" t="s">
        <v>26</v>
      </c>
      <c r="P3745" s="1" t="s">
        <v>3061</v>
      </c>
      <c r="Q3745" s="1">
        <v>245.93999999999997</v>
      </c>
      <c r="R3745" s="1">
        <v>2</v>
      </c>
      <c r="S3745" s="1">
        <v>0</v>
      </c>
      <c r="T3745" s="1">
        <v>61.44</v>
      </c>
      <c r="U3745">
        <v>2016</v>
      </c>
      <c r="V3745" s="14" t="str">
        <f t="shared" si="58"/>
        <v>12</v>
      </c>
      <c r="W3745" t="s">
        <v>11199</v>
      </c>
    </row>
    <row r="3746" spans="1:23" x14ac:dyDescent="0.35">
      <c r="A3746" s="1">
        <v>3745</v>
      </c>
      <c r="B3746" s="1" t="s">
        <v>7275</v>
      </c>
      <c r="C3746" s="2">
        <v>43681</v>
      </c>
      <c r="D3746" s="2">
        <v>43684</v>
      </c>
      <c r="E3746" s="1" t="s">
        <v>77</v>
      </c>
      <c r="F3746" s="1" t="s">
        <v>461</v>
      </c>
      <c r="G3746" s="1" t="s">
        <v>462</v>
      </c>
      <c r="H3746" s="1" t="s">
        <v>23</v>
      </c>
      <c r="I3746" s="1" t="s">
        <v>3989</v>
      </c>
      <c r="J3746" s="1" t="s">
        <v>1710</v>
      </c>
      <c r="K3746" s="1" t="s">
        <v>1711</v>
      </c>
      <c r="L3746" s="1" t="s">
        <v>1712</v>
      </c>
      <c r="M3746" s="1" t="s">
        <v>5193</v>
      </c>
      <c r="N3746" s="1" t="s">
        <v>31</v>
      </c>
      <c r="O3746" s="1" t="s">
        <v>45</v>
      </c>
      <c r="P3746" s="1" t="s">
        <v>5194</v>
      </c>
      <c r="Q3746" s="1">
        <v>1533.8999999999999</v>
      </c>
      <c r="R3746" s="1">
        <v>5</v>
      </c>
      <c r="S3746" s="1">
        <v>0</v>
      </c>
      <c r="T3746" s="1">
        <v>414.15</v>
      </c>
      <c r="U3746">
        <v>2019</v>
      </c>
      <c r="V3746" s="14" t="str">
        <f t="shared" si="58"/>
        <v>08</v>
      </c>
      <c r="W3746" t="s">
        <v>11194</v>
      </c>
    </row>
    <row r="3747" spans="1:23" x14ac:dyDescent="0.35">
      <c r="A3747" s="1">
        <v>3746</v>
      </c>
      <c r="B3747" s="1" t="s">
        <v>7275</v>
      </c>
      <c r="C3747" s="2">
        <v>43681</v>
      </c>
      <c r="D3747" s="2">
        <v>43684</v>
      </c>
      <c r="E3747" s="1" t="s">
        <v>77</v>
      </c>
      <c r="F3747" s="1" t="s">
        <v>461</v>
      </c>
      <c r="G3747" s="1" t="s">
        <v>462</v>
      </c>
      <c r="H3747" s="1" t="s">
        <v>23</v>
      </c>
      <c r="I3747" s="1" t="s">
        <v>3989</v>
      </c>
      <c r="J3747" s="1" t="s">
        <v>1710</v>
      </c>
      <c r="K3747" s="1" t="s">
        <v>1711</v>
      </c>
      <c r="L3747" s="1" t="s">
        <v>1712</v>
      </c>
      <c r="M3747" s="1" t="s">
        <v>6688</v>
      </c>
      <c r="N3747" s="1" t="s">
        <v>31</v>
      </c>
      <c r="O3747" s="1" t="s">
        <v>37</v>
      </c>
      <c r="P3747" s="1" t="s">
        <v>6689</v>
      </c>
      <c r="Q3747" s="1">
        <v>613.89</v>
      </c>
      <c r="R3747" s="1">
        <v>3</v>
      </c>
      <c r="S3747" s="1">
        <v>0</v>
      </c>
      <c r="T3747" s="1">
        <v>171.81</v>
      </c>
      <c r="U3747">
        <v>2019</v>
      </c>
      <c r="V3747" s="14" t="str">
        <f t="shared" si="58"/>
        <v>08</v>
      </c>
      <c r="W3747" t="s">
        <v>11194</v>
      </c>
    </row>
    <row r="3748" spans="1:23" x14ac:dyDescent="0.35">
      <c r="A3748" s="1">
        <v>3747</v>
      </c>
      <c r="B3748" s="1" t="s">
        <v>7275</v>
      </c>
      <c r="C3748" s="2">
        <v>43681</v>
      </c>
      <c r="D3748" s="2">
        <v>43684</v>
      </c>
      <c r="E3748" s="1" t="s">
        <v>77</v>
      </c>
      <c r="F3748" s="1" t="s">
        <v>461</v>
      </c>
      <c r="G3748" s="1" t="s">
        <v>462</v>
      </c>
      <c r="H3748" s="1" t="s">
        <v>23</v>
      </c>
      <c r="I3748" s="1" t="s">
        <v>3989</v>
      </c>
      <c r="J3748" s="1" t="s">
        <v>1710</v>
      </c>
      <c r="K3748" s="1" t="s">
        <v>1711</v>
      </c>
      <c r="L3748" s="1" t="s">
        <v>1712</v>
      </c>
      <c r="M3748" s="1" t="s">
        <v>2502</v>
      </c>
      <c r="N3748" s="1" t="s">
        <v>31</v>
      </c>
      <c r="O3748" s="1" t="s">
        <v>41</v>
      </c>
      <c r="P3748" s="1" t="s">
        <v>2503</v>
      </c>
      <c r="Q3748" s="1">
        <v>340.19999999999993</v>
      </c>
      <c r="R3748" s="1">
        <v>7</v>
      </c>
      <c r="S3748" s="1">
        <v>0</v>
      </c>
      <c r="T3748" s="1">
        <v>146.16</v>
      </c>
      <c r="U3748">
        <v>2019</v>
      </c>
      <c r="V3748" s="14" t="str">
        <f t="shared" si="58"/>
        <v>08</v>
      </c>
      <c r="W3748" t="s">
        <v>11194</v>
      </c>
    </row>
    <row r="3749" spans="1:23" x14ac:dyDescent="0.35">
      <c r="A3749" s="1">
        <v>6695</v>
      </c>
      <c r="B3749" s="1" t="s">
        <v>7271</v>
      </c>
      <c r="C3749" s="2">
        <v>43428</v>
      </c>
      <c r="D3749" s="2">
        <v>43429</v>
      </c>
      <c r="E3749" s="1" t="s">
        <v>77</v>
      </c>
      <c r="F3749" s="1" t="s">
        <v>1400</v>
      </c>
      <c r="G3749" s="1" t="s">
        <v>1401</v>
      </c>
      <c r="H3749" s="1" t="s">
        <v>23</v>
      </c>
      <c r="I3749" s="1" t="s">
        <v>7082</v>
      </c>
      <c r="J3749" s="1" t="s">
        <v>1759</v>
      </c>
      <c r="K3749" s="1" t="s">
        <v>1760</v>
      </c>
      <c r="L3749" s="1" t="s">
        <v>55</v>
      </c>
      <c r="M3749" s="1" t="s">
        <v>2412</v>
      </c>
      <c r="N3749" s="1" t="s">
        <v>31</v>
      </c>
      <c r="O3749" s="1" t="s">
        <v>44</v>
      </c>
      <c r="P3749" s="1" t="s">
        <v>2413</v>
      </c>
      <c r="Q3749" s="1">
        <v>443.07000000000011</v>
      </c>
      <c r="R3749" s="1">
        <v>9</v>
      </c>
      <c r="S3749" s="1">
        <v>0</v>
      </c>
      <c r="T3749" s="1">
        <v>177.12</v>
      </c>
      <c r="U3749">
        <v>2018</v>
      </c>
      <c r="V3749" s="14" t="str">
        <f t="shared" si="58"/>
        <v>11</v>
      </c>
      <c r="W3749" t="s">
        <v>11198</v>
      </c>
    </row>
    <row r="3750" spans="1:23" x14ac:dyDescent="0.35">
      <c r="A3750" s="1">
        <v>7020</v>
      </c>
      <c r="B3750" s="1" t="s">
        <v>7276</v>
      </c>
      <c r="C3750" s="2">
        <v>42526</v>
      </c>
      <c r="D3750" s="2">
        <v>42531</v>
      </c>
      <c r="E3750" s="1" t="s">
        <v>33</v>
      </c>
      <c r="F3750" s="1" t="s">
        <v>1454</v>
      </c>
      <c r="G3750" s="1" t="s">
        <v>1455</v>
      </c>
      <c r="H3750" s="1" t="s">
        <v>54</v>
      </c>
      <c r="I3750" s="1" t="s">
        <v>4915</v>
      </c>
      <c r="J3750" s="1" t="s">
        <v>2348</v>
      </c>
      <c r="K3750" s="1" t="s">
        <v>1760</v>
      </c>
      <c r="L3750" s="1" t="s">
        <v>55</v>
      </c>
      <c r="M3750" s="1" t="s">
        <v>4736</v>
      </c>
      <c r="N3750" s="1" t="s">
        <v>42</v>
      </c>
      <c r="O3750" s="1" t="s">
        <v>70</v>
      </c>
      <c r="P3750" s="1" t="s">
        <v>4737</v>
      </c>
      <c r="Q3750" s="1">
        <v>388.125</v>
      </c>
      <c r="R3750" s="1">
        <v>3</v>
      </c>
      <c r="S3750" s="1">
        <v>0.5</v>
      </c>
      <c r="T3750" s="1">
        <v>-357.07499999999999</v>
      </c>
      <c r="U3750">
        <v>2016</v>
      </c>
      <c r="V3750" s="14" t="str">
        <f t="shared" si="58"/>
        <v>06</v>
      </c>
      <c r="W3750" t="s">
        <v>11200</v>
      </c>
    </row>
    <row r="3751" spans="1:23" x14ac:dyDescent="0.35">
      <c r="A3751" s="1">
        <v>3750</v>
      </c>
      <c r="B3751" s="1" t="s">
        <v>7277</v>
      </c>
      <c r="C3751" s="2">
        <v>43342</v>
      </c>
      <c r="D3751" s="2">
        <v>43344</v>
      </c>
      <c r="E3751" s="1" t="s">
        <v>77</v>
      </c>
      <c r="F3751" s="1" t="s">
        <v>1062</v>
      </c>
      <c r="G3751" s="1" t="s">
        <v>1063</v>
      </c>
      <c r="H3751" s="1" t="s">
        <v>54</v>
      </c>
      <c r="I3751" s="1" t="s">
        <v>5179</v>
      </c>
      <c r="J3751" s="1" t="s">
        <v>3277</v>
      </c>
      <c r="K3751" s="1" t="s">
        <v>1778</v>
      </c>
      <c r="L3751" s="1" t="s">
        <v>24</v>
      </c>
      <c r="M3751" s="1" t="s">
        <v>5050</v>
      </c>
      <c r="N3751" s="1" t="s">
        <v>31</v>
      </c>
      <c r="O3751" s="1" t="s">
        <v>41</v>
      </c>
      <c r="P3751" s="1" t="s">
        <v>5051</v>
      </c>
      <c r="Q3751" s="1">
        <v>92.64</v>
      </c>
      <c r="R3751" s="1">
        <v>2</v>
      </c>
      <c r="S3751" s="1">
        <v>0</v>
      </c>
      <c r="T3751" s="1">
        <v>24.06</v>
      </c>
      <c r="U3751">
        <v>2018</v>
      </c>
      <c r="V3751" s="14" t="str">
        <f t="shared" si="58"/>
        <v>08</v>
      </c>
      <c r="W3751" t="s">
        <v>11194</v>
      </c>
    </row>
    <row r="3752" spans="1:23" x14ac:dyDescent="0.35">
      <c r="A3752" s="1">
        <v>3751</v>
      </c>
      <c r="B3752" s="1" t="s">
        <v>7277</v>
      </c>
      <c r="C3752" s="2">
        <v>43342</v>
      </c>
      <c r="D3752" s="2">
        <v>43344</v>
      </c>
      <c r="E3752" s="1" t="s">
        <v>77</v>
      </c>
      <c r="F3752" s="1" t="s">
        <v>1062</v>
      </c>
      <c r="G3752" s="1" t="s">
        <v>1063</v>
      </c>
      <c r="H3752" s="1" t="s">
        <v>54</v>
      </c>
      <c r="I3752" s="1" t="s">
        <v>5179</v>
      </c>
      <c r="J3752" s="1" t="s">
        <v>3277</v>
      </c>
      <c r="K3752" s="1" t="s">
        <v>1778</v>
      </c>
      <c r="L3752" s="1" t="s">
        <v>24</v>
      </c>
      <c r="M3752" s="1" t="s">
        <v>3214</v>
      </c>
      <c r="N3752" s="1" t="s">
        <v>31</v>
      </c>
      <c r="O3752" s="1" t="s">
        <v>37</v>
      </c>
      <c r="P3752" s="1" t="s">
        <v>3215</v>
      </c>
      <c r="Q3752" s="1">
        <v>34.145999999999994</v>
      </c>
      <c r="R3752" s="1">
        <v>1</v>
      </c>
      <c r="S3752" s="1">
        <v>0.4</v>
      </c>
      <c r="T3752" s="1">
        <v>0.54599999999999937</v>
      </c>
      <c r="U3752">
        <v>2018</v>
      </c>
      <c r="V3752" s="14" t="str">
        <f t="shared" si="58"/>
        <v>08</v>
      </c>
      <c r="W3752" t="s">
        <v>11194</v>
      </c>
    </row>
    <row r="3753" spans="1:23" x14ac:dyDescent="0.35">
      <c r="A3753" s="1">
        <v>3752</v>
      </c>
      <c r="B3753" s="1" t="s">
        <v>7278</v>
      </c>
      <c r="C3753" s="2">
        <v>43555</v>
      </c>
      <c r="D3753" s="2">
        <v>43558</v>
      </c>
      <c r="E3753" s="1" t="s">
        <v>77</v>
      </c>
      <c r="F3753" s="1" t="s">
        <v>1220</v>
      </c>
      <c r="G3753" s="1" t="s">
        <v>1221</v>
      </c>
      <c r="H3753" s="1" t="s">
        <v>23</v>
      </c>
      <c r="I3753" s="1" t="s">
        <v>4135</v>
      </c>
      <c r="J3753" s="1" t="s">
        <v>2210</v>
      </c>
      <c r="K3753" s="1" t="s">
        <v>1737</v>
      </c>
      <c r="L3753" s="1" t="s">
        <v>55</v>
      </c>
      <c r="M3753" s="1" t="s">
        <v>2644</v>
      </c>
      <c r="N3753" s="1" t="s">
        <v>31</v>
      </c>
      <c r="O3753" s="1" t="s">
        <v>37</v>
      </c>
      <c r="P3753" s="1" t="s">
        <v>2645</v>
      </c>
      <c r="Q3753" s="1">
        <v>43.2</v>
      </c>
      <c r="R3753" s="1">
        <v>2</v>
      </c>
      <c r="S3753" s="1">
        <v>0.1</v>
      </c>
      <c r="T3753" s="1">
        <v>0.95999999999999908</v>
      </c>
      <c r="U3753">
        <v>2019</v>
      </c>
      <c r="V3753" s="14" t="str">
        <f t="shared" si="58"/>
        <v>03</v>
      </c>
      <c r="W3753" t="s">
        <v>11202</v>
      </c>
    </row>
    <row r="3754" spans="1:23" x14ac:dyDescent="0.35">
      <c r="A3754" s="1">
        <v>6830</v>
      </c>
      <c r="B3754" s="1" t="s">
        <v>7279</v>
      </c>
      <c r="C3754" s="2">
        <v>42640</v>
      </c>
      <c r="D3754" s="2">
        <v>42645</v>
      </c>
      <c r="E3754" s="1" t="s">
        <v>33</v>
      </c>
      <c r="F3754" s="1" t="s">
        <v>1420</v>
      </c>
      <c r="G3754" s="1" t="s">
        <v>1421</v>
      </c>
      <c r="H3754" s="1" t="s">
        <v>23</v>
      </c>
      <c r="I3754" s="1" t="s">
        <v>7082</v>
      </c>
      <c r="J3754" s="1" t="s">
        <v>1759</v>
      </c>
      <c r="K3754" s="1" t="s">
        <v>1760</v>
      </c>
      <c r="L3754" s="1" t="s">
        <v>55</v>
      </c>
      <c r="M3754" s="1" t="s">
        <v>7280</v>
      </c>
      <c r="N3754" s="1" t="s">
        <v>42</v>
      </c>
      <c r="O3754" s="1" t="s">
        <v>43</v>
      </c>
      <c r="P3754" s="1" t="s">
        <v>7281</v>
      </c>
      <c r="Q3754" s="1">
        <v>130.62</v>
      </c>
      <c r="R3754" s="1">
        <v>2</v>
      </c>
      <c r="S3754" s="1">
        <v>0</v>
      </c>
      <c r="T3754" s="1">
        <v>37.86</v>
      </c>
      <c r="U3754">
        <v>2016</v>
      </c>
      <c r="V3754" s="14" t="str">
        <f t="shared" si="58"/>
        <v>09</v>
      </c>
      <c r="W3754" t="s">
        <v>11206</v>
      </c>
    </row>
    <row r="3755" spans="1:23" x14ac:dyDescent="0.35">
      <c r="A3755" s="1">
        <v>3754</v>
      </c>
      <c r="B3755" s="1" t="s">
        <v>7282</v>
      </c>
      <c r="C3755" s="2">
        <v>43720</v>
      </c>
      <c r="D3755" s="2">
        <v>43723</v>
      </c>
      <c r="E3755" s="1" t="s">
        <v>20</v>
      </c>
      <c r="F3755" s="1" t="s">
        <v>979</v>
      </c>
      <c r="G3755" s="1" t="s">
        <v>980</v>
      </c>
      <c r="H3755" s="1" t="s">
        <v>30</v>
      </c>
      <c r="I3755" s="1" t="s">
        <v>51</v>
      </c>
      <c r="J3755" s="1" t="s">
        <v>1710</v>
      </c>
      <c r="K3755" s="1" t="s">
        <v>1711</v>
      </c>
      <c r="L3755" s="1" t="s">
        <v>1712</v>
      </c>
      <c r="M3755" s="1" t="s">
        <v>4714</v>
      </c>
      <c r="N3755" s="1" t="s">
        <v>25</v>
      </c>
      <c r="O3755" s="1" t="s">
        <v>40</v>
      </c>
      <c r="P3755" s="1" t="s">
        <v>4715</v>
      </c>
      <c r="Q3755" s="1">
        <v>13.293000000000001</v>
      </c>
      <c r="R3755" s="1">
        <v>1</v>
      </c>
      <c r="S3755" s="1">
        <v>0.3</v>
      </c>
      <c r="T3755" s="1">
        <v>-3.4470000000000001</v>
      </c>
      <c r="U3755">
        <v>2019</v>
      </c>
      <c r="V3755" s="14" t="str">
        <f t="shared" si="58"/>
        <v>09</v>
      </c>
      <c r="W3755" t="s">
        <v>11206</v>
      </c>
    </row>
    <row r="3756" spans="1:23" x14ac:dyDescent="0.35">
      <c r="A3756" s="1">
        <v>3755</v>
      </c>
      <c r="B3756" s="1" t="s">
        <v>7282</v>
      </c>
      <c r="C3756" s="2">
        <v>43720</v>
      </c>
      <c r="D3756" s="2">
        <v>43723</v>
      </c>
      <c r="E3756" s="1" t="s">
        <v>20</v>
      </c>
      <c r="F3756" s="1" t="s">
        <v>979</v>
      </c>
      <c r="G3756" s="1" t="s">
        <v>980</v>
      </c>
      <c r="H3756" s="1" t="s">
        <v>30</v>
      </c>
      <c r="I3756" s="1" t="s">
        <v>51</v>
      </c>
      <c r="J3756" s="1" t="s">
        <v>1710</v>
      </c>
      <c r="K3756" s="1" t="s">
        <v>1711</v>
      </c>
      <c r="L3756" s="1" t="s">
        <v>1712</v>
      </c>
      <c r="M3756" s="1" t="s">
        <v>2422</v>
      </c>
      <c r="N3756" s="1" t="s">
        <v>31</v>
      </c>
      <c r="O3756" s="1" t="s">
        <v>41</v>
      </c>
      <c r="P3756" s="1" t="s">
        <v>2423</v>
      </c>
      <c r="Q3756" s="1">
        <v>118.62</v>
      </c>
      <c r="R3756" s="1">
        <v>6</v>
      </c>
      <c r="S3756" s="1">
        <v>0</v>
      </c>
      <c r="T3756" s="1">
        <v>49.679999999999993</v>
      </c>
      <c r="U3756">
        <v>2019</v>
      </c>
      <c r="V3756" s="14" t="str">
        <f t="shared" si="58"/>
        <v>09</v>
      </c>
      <c r="W3756" t="s">
        <v>11206</v>
      </c>
    </row>
    <row r="3757" spans="1:23" x14ac:dyDescent="0.35">
      <c r="A3757" s="1">
        <v>3756</v>
      </c>
      <c r="B3757" s="1" t="s">
        <v>7282</v>
      </c>
      <c r="C3757" s="2">
        <v>43720</v>
      </c>
      <c r="D3757" s="2">
        <v>43723</v>
      </c>
      <c r="E3757" s="1" t="s">
        <v>20</v>
      </c>
      <c r="F3757" s="1" t="s">
        <v>979</v>
      </c>
      <c r="G3757" s="1" t="s">
        <v>980</v>
      </c>
      <c r="H3757" s="1" t="s">
        <v>30</v>
      </c>
      <c r="I3757" s="1" t="s">
        <v>51</v>
      </c>
      <c r="J3757" s="1" t="s">
        <v>1710</v>
      </c>
      <c r="K3757" s="1" t="s">
        <v>1711</v>
      </c>
      <c r="L3757" s="1" t="s">
        <v>1712</v>
      </c>
      <c r="M3757" s="1" t="s">
        <v>2408</v>
      </c>
      <c r="N3757" s="1" t="s">
        <v>31</v>
      </c>
      <c r="O3757" s="1" t="s">
        <v>179</v>
      </c>
      <c r="P3757" s="1" t="s">
        <v>2409</v>
      </c>
      <c r="Q3757" s="1">
        <v>87.960000000000008</v>
      </c>
      <c r="R3757" s="1">
        <v>2</v>
      </c>
      <c r="S3757" s="1">
        <v>0</v>
      </c>
      <c r="T3757" s="1">
        <v>19.32</v>
      </c>
      <c r="U3757">
        <v>2019</v>
      </c>
      <c r="V3757" s="14" t="str">
        <f t="shared" si="58"/>
        <v>09</v>
      </c>
      <c r="W3757" t="s">
        <v>11206</v>
      </c>
    </row>
    <row r="3758" spans="1:23" x14ac:dyDescent="0.35">
      <c r="A3758" s="1">
        <v>6865</v>
      </c>
      <c r="B3758" s="1" t="s">
        <v>7283</v>
      </c>
      <c r="C3758" s="2">
        <v>43727</v>
      </c>
      <c r="D3758" s="2">
        <v>43729</v>
      </c>
      <c r="E3758" s="1" t="s">
        <v>20</v>
      </c>
      <c r="F3758" s="1" t="s">
        <v>120</v>
      </c>
      <c r="G3758" s="1" t="s">
        <v>121</v>
      </c>
      <c r="H3758" s="1" t="s">
        <v>30</v>
      </c>
      <c r="I3758" s="1" t="s">
        <v>7082</v>
      </c>
      <c r="J3758" s="1" t="s">
        <v>1759</v>
      </c>
      <c r="K3758" s="1" t="s">
        <v>1760</v>
      </c>
      <c r="L3758" s="1" t="s">
        <v>55</v>
      </c>
      <c r="M3758" s="1" t="s">
        <v>6010</v>
      </c>
      <c r="N3758" s="1" t="s">
        <v>31</v>
      </c>
      <c r="O3758" s="1" t="s">
        <v>74</v>
      </c>
      <c r="P3758" s="1" t="s">
        <v>6011</v>
      </c>
      <c r="Q3758" s="1">
        <v>99.960000000000008</v>
      </c>
      <c r="R3758" s="1">
        <v>2</v>
      </c>
      <c r="S3758" s="1">
        <v>0</v>
      </c>
      <c r="T3758" s="1">
        <v>46.980000000000004</v>
      </c>
      <c r="U3758">
        <v>2019</v>
      </c>
      <c r="V3758" s="14" t="str">
        <f t="shared" si="58"/>
        <v>09</v>
      </c>
      <c r="W3758" t="s">
        <v>11206</v>
      </c>
    </row>
    <row r="3759" spans="1:23" x14ac:dyDescent="0.35">
      <c r="A3759" s="1">
        <v>6879</v>
      </c>
      <c r="B3759" s="1" t="s">
        <v>7284</v>
      </c>
      <c r="C3759" s="2">
        <v>43157</v>
      </c>
      <c r="D3759" s="2">
        <v>43159</v>
      </c>
      <c r="E3759" s="1" t="s">
        <v>20</v>
      </c>
      <c r="F3759" s="1" t="s">
        <v>1678</v>
      </c>
      <c r="G3759" s="1" t="s">
        <v>1679</v>
      </c>
      <c r="H3759" s="1" t="s">
        <v>23</v>
      </c>
      <c r="I3759" s="1" t="s">
        <v>7082</v>
      </c>
      <c r="J3759" s="1" t="s">
        <v>1759</v>
      </c>
      <c r="K3759" s="1" t="s">
        <v>1760</v>
      </c>
      <c r="L3759" s="1" t="s">
        <v>55</v>
      </c>
      <c r="M3759" s="1" t="s">
        <v>2624</v>
      </c>
      <c r="N3759" s="1" t="s">
        <v>31</v>
      </c>
      <c r="O3759" s="1" t="s">
        <v>37</v>
      </c>
      <c r="P3759" s="1" t="s">
        <v>2625</v>
      </c>
      <c r="Q3759" s="1">
        <v>97.577999999999989</v>
      </c>
      <c r="R3759" s="1">
        <v>2</v>
      </c>
      <c r="S3759" s="1">
        <v>0.1</v>
      </c>
      <c r="T3759" s="1">
        <v>11.898000000000003</v>
      </c>
      <c r="U3759">
        <v>2018</v>
      </c>
      <c r="V3759" s="14" t="str">
        <f t="shared" si="58"/>
        <v>02</v>
      </c>
      <c r="W3759" t="s">
        <v>11196</v>
      </c>
    </row>
    <row r="3760" spans="1:23" x14ac:dyDescent="0.35">
      <c r="A3760" s="1">
        <v>7308</v>
      </c>
      <c r="B3760" s="1" t="s">
        <v>7285</v>
      </c>
      <c r="C3760" s="2">
        <v>42713</v>
      </c>
      <c r="D3760" s="2">
        <v>42717</v>
      </c>
      <c r="E3760" s="1" t="s">
        <v>20</v>
      </c>
      <c r="F3760" s="1" t="s">
        <v>1268</v>
      </c>
      <c r="G3760" s="1" t="s">
        <v>1269</v>
      </c>
      <c r="H3760" s="1" t="s">
        <v>54</v>
      </c>
      <c r="I3760" s="1" t="s">
        <v>7082</v>
      </c>
      <c r="J3760" s="1" t="s">
        <v>1759</v>
      </c>
      <c r="K3760" s="1" t="s">
        <v>1760</v>
      </c>
      <c r="L3760" s="1" t="s">
        <v>55</v>
      </c>
      <c r="M3760" s="1" t="s">
        <v>3382</v>
      </c>
      <c r="N3760" s="1" t="s">
        <v>31</v>
      </c>
      <c r="O3760" s="1" t="s">
        <v>37</v>
      </c>
      <c r="P3760" s="1" t="s">
        <v>3383</v>
      </c>
      <c r="Q3760" s="1">
        <v>253.20600000000005</v>
      </c>
      <c r="R3760" s="1">
        <v>2</v>
      </c>
      <c r="S3760" s="1">
        <v>0.1</v>
      </c>
      <c r="T3760" s="1">
        <v>-25.374000000000002</v>
      </c>
      <c r="U3760">
        <v>2016</v>
      </c>
      <c r="V3760" s="14" t="str">
        <f t="shared" si="58"/>
        <v>12</v>
      </c>
      <c r="W3760" t="s">
        <v>11199</v>
      </c>
    </row>
    <row r="3761" spans="1:23" x14ac:dyDescent="0.35">
      <c r="A3761" s="1">
        <v>3760</v>
      </c>
      <c r="B3761" s="1" t="s">
        <v>7286</v>
      </c>
      <c r="C3761" s="2">
        <v>42692</v>
      </c>
      <c r="D3761" s="2">
        <v>42696</v>
      </c>
      <c r="E3761" s="1" t="s">
        <v>33</v>
      </c>
      <c r="F3761" s="1" t="s">
        <v>1464</v>
      </c>
      <c r="G3761" s="1" t="s">
        <v>1465</v>
      </c>
      <c r="H3761" s="1" t="s">
        <v>54</v>
      </c>
      <c r="I3761" s="1" t="s">
        <v>1889</v>
      </c>
      <c r="J3761" s="1" t="s">
        <v>1889</v>
      </c>
      <c r="K3761" s="1" t="s">
        <v>1804</v>
      </c>
      <c r="L3761" s="1" t="s">
        <v>24</v>
      </c>
      <c r="M3761" s="1" t="s">
        <v>2164</v>
      </c>
      <c r="N3761" s="1" t="s">
        <v>31</v>
      </c>
      <c r="O3761" s="1" t="s">
        <v>37</v>
      </c>
      <c r="P3761" s="1" t="s">
        <v>2165</v>
      </c>
      <c r="Q3761" s="1">
        <v>123.57900000000001</v>
      </c>
      <c r="R3761" s="1">
        <v>1</v>
      </c>
      <c r="S3761" s="1">
        <v>0.1</v>
      </c>
      <c r="T3761" s="1">
        <v>41.169000000000004</v>
      </c>
      <c r="U3761">
        <v>2016</v>
      </c>
      <c r="V3761" s="14" t="str">
        <f t="shared" si="58"/>
        <v>11</v>
      </c>
      <c r="W3761" t="s">
        <v>11198</v>
      </c>
    </row>
    <row r="3762" spans="1:23" x14ac:dyDescent="0.35">
      <c r="A3762" s="1">
        <v>3761</v>
      </c>
      <c r="B3762" s="1" t="s">
        <v>7286</v>
      </c>
      <c r="C3762" s="2">
        <v>42692</v>
      </c>
      <c r="D3762" s="2">
        <v>42696</v>
      </c>
      <c r="E3762" s="1" t="s">
        <v>33</v>
      </c>
      <c r="F3762" s="1" t="s">
        <v>1464</v>
      </c>
      <c r="G3762" s="1" t="s">
        <v>1465</v>
      </c>
      <c r="H3762" s="1" t="s">
        <v>54</v>
      </c>
      <c r="I3762" s="1" t="s">
        <v>1889</v>
      </c>
      <c r="J3762" s="1" t="s">
        <v>1889</v>
      </c>
      <c r="K3762" s="1" t="s">
        <v>1804</v>
      </c>
      <c r="L3762" s="1" t="s">
        <v>24</v>
      </c>
      <c r="M3762" s="1" t="s">
        <v>3184</v>
      </c>
      <c r="N3762" s="1" t="s">
        <v>31</v>
      </c>
      <c r="O3762" s="1" t="s">
        <v>48</v>
      </c>
      <c r="P3762" s="1" t="s">
        <v>3185</v>
      </c>
      <c r="Q3762" s="1">
        <v>131.94</v>
      </c>
      <c r="R3762" s="1">
        <v>6</v>
      </c>
      <c r="S3762" s="1">
        <v>0</v>
      </c>
      <c r="T3762" s="1">
        <v>60.66</v>
      </c>
      <c r="U3762">
        <v>2016</v>
      </c>
      <c r="V3762" s="14" t="str">
        <f t="shared" si="58"/>
        <v>11</v>
      </c>
      <c r="W3762" t="s">
        <v>11198</v>
      </c>
    </row>
    <row r="3763" spans="1:23" x14ac:dyDescent="0.35">
      <c r="A3763" s="1">
        <v>3762</v>
      </c>
      <c r="B3763" s="1" t="s">
        <v>7286</v>
      </c>
      <c r="C3763" s="2">
        <v>42692</v>
      </c>
      <c r="D3763" s="2">
        <v>42696</v>
      </c>
      <c r="E3763" s="1" t="s">
        <v>33</v>
      </c>
      <c r="F3763" s="1" t="s">
        <v>1464</v>
      </c>
      <c r="G3763" s="1" t="s">
        <v>1465</v>
      </c>
      <c r="H3763" s="1" t="s">
        <v>54</v>
      </c>
      <c r="I3763" s="1" t="s">
        <v>1889</v>
      </c>
      <c r="J3763" s="1" t="s">
        <v>1889</v>
      </c>
      <c r="K3763" s="1" t="s">
        <v>1804</v>
      </c>
      <c r="L3763" s="1" t="s">
        <v>24</v>
      </c>
      <c r="M3763" s="1" t="s">
        <v>4062</v>
      </c>
      <c r="N3763" s="1" t="s">
        <v>25</v>
      </c>
      <c r="O3763" s="1" t="s">
        <v>40</v>
      </c>
      <c r="P3763" s="1" t="s">
        <v>4063</v>
      </c>
      <c r="Q3763" s="1">
        <v>102.78000000000002</v>
      </c>
      <c r="R3763" s="1">
        <v>2</v>
      </c>
      <c r="S3763" s="1">
        <v>0</v>
      </c>
      <c r="T3763" s="1">
        <v>29.759999999999998</v>
      </c>
      <c r="U3763">
        <v>2016</v>
      </c>
      <c r="V3763" s="14" t="str">
        <f t="shared" si="58"/>
        <v>11</v>
      </c>
      <c r="W3763" t="s">
        <v>11198</v>
      </c>
    </row>
    <row r="3764" spans="1:23" x14ac:dyDescent="0.35">
      <c r="A3764" s="1">
        <v>3763</v>
      </c>
      <c r="B3764" s="1" t="s">
        <v>7287</v>
      </c>
      <c r="C3764" s="2">
        <v>43607</v>
      </c>
      <c r="D3764" s="2">
        <v>43613</v>
      </c>
      <c r="E3764" s="1" t="s">
        <v>33</v>
      </c>
      <c r="F3764" s="1" t="s">
        <v>1054</v>
      </c>
      <c r="G3764" s="1" t="s">
        <v>1055</v>
      </c>
      <c r="H3764" s="1" t="s">
        <v>23</v>
      </c>
      <c r="I3764" s="1" t="s">
        <v>5939</v>
      </c>
      <c r="J3764" s="1" t="s">
        <v>1895</v>
      </c>
      <c r="K3764" s="1" t="s">
        <v>1778</v>
      </c>
      <c r="L3764" s="1" t="s">
        <v>24</v>
      </c>
      <c r="M3764" s="1" t="s">
        <v>7288</v>
      </c>
      <c r="N3764" s="1" t="s">
        <v>31</v>
      </c>
      <c r="O3764" s="1" t="s">
        <v>48</v>
      </c>
      <c r="P3764" s="1" t="s">
        <v>7289</v>
      </c>
      <c r="Q3764" s="1">
        <v>155.85000000000002</v>
      </c>
      <c r="R3764" s="1">
        <v>5</v>
      </c>
      <c r="S3764" s="1">
        <v>0</v>
      </c>
      <c r="T3764" s="1">
        <v>35.699999999999996</v>
      </c>
      <c r="U3764">
        <v>2019</v>
      </c>
      <c r="V3764" s="14" t="str">
        <f t="shared" si="58"/>
        <v>05</v>
      </c>
      <c r="W3764" t="s">
        <v>11201</v>
      </c>
    </row>
    <row r="3765" spans="1:23" x14ac:dyDescent="0.35">
      <c r="A3765" s="1">
        <v>3764</v>
      </c>
      <c r="B3765" s="1" t="s">
        <v>7290</v>
      </c>
      <c r="C3765" s="2">
        <v>42970</v>
      </c>
      <c r="D3765" s="2">
        <v>42976</v>
      </c>
      <c r="E3765" s="1" t="s">
        <v>33</v>
      </c>
      <c r="F3765" s="1" t="s">
        <v>1438</v>
      </c>
      <c r="G3765" s="1" t="s">
        <v>1439</v>
      </c>
      <c r="H3765" s="1" t="s">
        <v>30</v>
      </c>
      <c r="I3765" s="1" t="s">
        <v>7291</v>
      </c>
      <c r="J3765" s="1" t="s">
        <v>2285</v>
      </c>
      <c r="K3765" s="1" t="s">
        <v>1804</v>
      </c>
      <c r="L3765" s="1" t="s">
        <v>24</v>
      </c>
      <c r="M3765" s="1" t="s">
        <v>4446</v>
      </c>
      <c r="N3765" s="1" t="s">
        <v>31</v>
      </c>
      <c r="O3765" s="1" t="s">
        <v>45</v>
      </c>
      <c r="P3765" s="1" t="s">
        <v>4447</v>
      </c>
      <c r="Q3765" s="1">
        <v>545.94000000000005</v>
      </c>
      <c r="R3765" s="1">
        <v>6</v>
      </c>
      <c r="S3765" s="1">
        <v>0</v>
      </c>
      <c r="T3765" s="1">
        <v>114.48000000000002</v>
      </c>
      <c r="U3765">
        <v>2017</v>
      </c>
      <c r="V3765" s="14" t="str">
        <f t="shared" si="58"/>
        <v>08</v>
      </c>
      <c r="W3765" t="s">
        <v>11194</v>
      </c>
    </row>
    <row r="3766" spans="1:23" x14ac:dyDescent="0.35">
      <c r="A3766" s="1">
        <v>3765</v>
      </c>
      <c r="B3766" s="1" t="s">
        <v>7292</v>
      </c>
      <c r="C3766" s="2">
        <v>43646</v>
      </c>
      <c r="D3766" s="2">
        <v>43646</v>
      </c>
      <c r="E3766" s="1" t="s">
        <v>361</v>
      </c>
      <c r="F3766" s="1" t="s">
        <v>274</v>
      </c>
      <c r="G3766" s="1" t="s">
        <v>275</v>
      </c>
      <c r="H3766" s="1" t="s">
        <v>54</v>
      </c>
      <c r="I3766" s="1" t="s">
        <v>3989</v>
      </c>
      <c r="J3766" s="1" t="s">
        <v>1710</v>
      </c>
      <c r="K3766" s="1" t="s">
        <v>1711</v>
      </c>
      <c r="L3766" s="1" t="s">
        <v>1712</v>
      </c>
      <c r="M3766" s="1" t="s">
        <v>4052</v>
      </c>
      <c r="N3766" s="1" t="s">
        <v>31</v>
      </c>
      <c r="O3766" s="1" t="s">
        <v>74</v>
      </c>
      <c r="P3766" s="1" t="s">
        <v>4053</v>
      </c>
      <c r="Q3766" s="1">
        <v>40.050000000000004</v>
      </c>
      <c r="R3766" s="1">
        <v>1</v>
      </c>
      <c r="S3766" s="1">
        <v>0</v>
      </c>
      <c r="T3766" s="1">
        <v>1.98</v>
      </c>
      <c r="U3766">
        <v>2019</v>
      </c>
      <c r="V3766" s="14" t="str">
        <f t="shared" si="58"/>
        <v>06</v>
      </c>
      <c r="W3766" t="s">
        <v>11200</v>
      </c>
    </row>
    <row r="3767" spans="1:23" x14ac:dyDescent="0.35">
      <c r="A3767" s="1">
        <v>3766</v>
      </c>
      <c r="B3767" s="1" t="s">
        <v>7292</v>
      </c>
      <c r="C3767" s="2">
        <v>43646</v>
      </c>
      <c r="D3767" s="2">
        <v>43646</v>
      </c>
      <c r="E3767" s="1" t="s">
        <v>361</v>
      </c>
      <c r="F3767" s="1" t="s">
        <v>274</v>
      </c>
      <c r="G3767" s="1" t="s">
        <v>275</v>
      </c>
      <c r="H3767" s="1" t="s">
        <v>54</v>
      </c>
      <c r="I3767" s="1" t="s">
        <v>3989</v>
      </c>
      <c r="J3767" s="1" t="s">
        <v>1710</v>
      </c>
      <c r="K3767" s="1" t="s">
        <v>1711</v>
      </c>
      <c r="L3767" s="1" t="s">
        <v>1712</v>
      </c>
      <c r="M3767" s="1" t="s">
        <v>7205</v>
      </c>
      <c r="N3767" s="1" t="s">
        <v>31</v>
      </c>
      <c r="O3767" s="1" t="s">
        <v>44</v>
      </c>
      <c r="P3767" s="1" t="s">
        <v>7206</v>
      </c>
      <c r="Q3767" s="1">
        <v>30.659999999999997</v>
      </c>
      <c r="R3767" s="1">
        <v>2</v>
      </c>
      <c r="S3767" s="1">
        <v>0</v>
      </c>
      <c r="T3767" s="1">
        <v>1.5</v>
      </c>
      <c r="U3767">
        <v>2019</v>
      </c>
      <c r="V3767" s="14" t="str">
        <f t="shared" si="58"/>
        <v>06</v>
      </c>
      <c r="W3767" t="s">
        <v>11200</v>
      </c>
    </row>
    <row r="3768" spans="1:23" x14ac:dyDescent="0.35">
      <c r="A3768" s="1">
        <v>3767</v>
      </c>
      <c r="B3768" s="1" t="s">
        <v>7292</v>
      </c>
      <c r="C3768" s="2">
        <v>43646</v>
      </c>
      <c r="D3768" s="2">
        <v>43646</v>
      </c>
      <c r="E3768" s="1" t="s">
        <v>361</v>
      </c>
      <c r="F3768" s="1" t="s">
        <v>274</v>
      </c>
      <c r="G3768" s="1" t="s">
        <v>275</v>
      </c>
      <c r="H3768" s="1" t="s">
        <v>54</v>
      </c>
      <c r="I3768" s="1" t="s">
        <v>3989</v>
      </c>
      <c r="J3768" s="1" t="s">
        <v>1710</v>
      </c>
      <c r="K3768" s="1" t="s">
        <v>1711</v>
      </c>
      <c r="L3768" s="1" t="s">
        <v>1712</v>
      </c>
      <c r="M3768" s="1" t="s">
        <v>7293</v>
      </c>
      <c r="N3768" s="1" t="s">
        <v>25</v>
      </c>
      <c r="O3768" s="1" t="s">
        <v>40</v>
      </c>
      <c r="P3768" s="1" t="s">
        <v>5670</v>
      </c>
      <c r="Q3768" s="1">
        <v>133.56</v>
      </c>
      <c r="R3768" s="1">
        <v>8</v>
      </c>
      <c r="S3768" s="1">
        <v>0.3</v>
      </c>
      <c r="T3768" s="1">
        <v>-44.04</v>
      </c>
      <c r="U3768">
        <v>2019</v>
      </c>
      <c r="V3768" s="14" t="str">
        <f t="shared" si="58"/>
        <v>06</v>
      </c>
      <c r="W3768" t="s">
        <v>11200</v>
      </c>
    </row>
    <row r="3769" spans="1:23" x14ac:dyDescent="0.35">
      <c r="A3769" s="1">
        <v>3768</v>
      </c>
      <c r="B3769" s="1" t="s">
        <v>7292</v>
      </c>
      <c r="C3769" s="2">
        <v>43646</v>
      </c>
      <c r="D3769" s="2">
        <v>43646</v>
      </c>
      <c r="E3769" s="1" t="s">
        <v>361</v>
      </c>
      <c r="F3769" s="1" t="s">
        <v>274</v>
      </c>
      <c r="G3769" s="1" t="s">
        <v>275</v>
      </c>
      <c r="H3769" s="1" t="s">
        <v>54</v>
      </c>
      <c r="I3769" s="1" t="s">
        <v>3989</v>
      </c>
      <c r="J3769" s="1" t="s">
        <v>1710</v>
      </c>
      <c r="K3769" s="1" t="s">
        <v>1711</v>
      </c>
      <c r="L3769" s="1" t="s">
        <v>1712</v>
      </c>
      <c r="M3769" s="1" t="s">
        <v>6248</v>
      </c>
      <c r="N3769" s="1" t="s">
        <v>31</v>
      </c>
      <c r="O3769" s="1" t="s">
        <v>44</v>
      </c>
      <c r="P3769" s="1" t="s">
        <v>6249</v>
      </c>
      <c r="Q3769" s="1">
        <v>293.04000000000002</v>
      </c>
      <c r="R3769" s="1">
        <v>6</v>
      </c>
      <c r="S3769" s="1">
        <v>0</v>
      </c>
      <c r="T3769" s="1">
        <v>35.099999999999994</v>
      </c>
      <c r="U3769">
        <v>2019</v>
      </c>
      <c r="V3769" s="14" t="str">
        <f t="shared" si="58"/>
        <v>06</v>
      </c>
      <c r="W3769" t="s">
        <v>11200</v>
      </c>
    </row>
    <row r="3770" spans="1:23" x14ac:dyDescent="0.35">
      <c r="A3770" s="1">
        <v>3769</v>
      </c>
      <c r="B3770" s="1" t="s">
        <v>7292</v>
      </c>
      <c r="C3770" s="2">
        <v>43646</v>
      </c>
      <c r="D3770" s="2">
        <v>43646</v>
      </c>
      <c r="E3770" s="1" t="s">
        <v>361</v>
      </c>
      <c r="F3770" s="1" t="s">
        <v>274</v>
      </c>
      <c r="G3770" s="1" t="s">
        <v>275</v>
      </c>
      <c r="H3770" s="1" t="s">
        <v>54</v>
      </c>
      <c r="I3770" s="1" t="s">
        <v>3989</v>
      </c>
      <c r="J3770" s="1" t="s">
        <v>1710</v>
      </c>
      <c r="K3770" s="1" t="s">
        <v>1711</v>
      </c>
      <c r="L3770" s="1" t="s">
        <v>1712</v>
      </c>
      <c r="M3770" s="1" t="s">
        <v>5110</v>
      </c>
      <c r="N3770" s="1" t="s">
        <v>31</v>
      </c>
      <c r="O3770" s="1" t="s">
        <v>32</v>
      </c>
      <c r="P3770" s="1" t="s">
        <v>5111</v>
      </c>
      <c r="Q3770" s="1">
        <v>43.679999999999993</v>
      </c>
      <c r="R3770" s="1">
        <v>4</v>
      </c>
      <c r="S3770" s="1">
        <v>0</v>
      </c>
      <c r="T3770" s="1">
        <v>4.8000000000000007</v>
      </c>
      <c r="U3770">
        <v>2019</v>
      </c>
      <c r="V3770" s="14" t="str">
        <f t="shared" si="58"/>
        <v>06</v>
      </c>
      <c r="W3770" t="s">
        <v>11200</v>
      </c>
    </row>
    <row r="3771" spans="1:23" x14ac:dyDescent="0.35">
      <c r="A3771" s="1">
        <v>3770</v>
      </c>
      <c r="B3771" s="1" t="s">
        <v>7294</v>
      </c>
      <c r="C3771" s="2">
        <v>43507</v>
      </c>
      <c r="D3771" s="2">
        <v>43509</v>
      </c>
      <c r="E3771" s="1" t="s">
        <v>77</v>
      </c>
      <c r="F3771" s="1" t="s">
        <v>487</v>
      </c>
      <c r="G3771" s="1" t="s">
        <v>488</v>
      </c>
      <c r="H3771" s="1" t="s">
        <v>23</v>
      </c>
      <c r="I3771" s="1" t="s">
        <v>2374</v>
      </c>
      <c r="J3771" s="1" t="s">
        <v>1710</v>
      </c>
      <c r="K3771" s="1" t="s">
        <v>1711</v>
      </c>
      <c r="L3771" s="1" t="s">
        <v>1712</v>
      </c>
      <c r="M3771" s="1" t="s">
        <v>7295</v>
      </c>
      <c r="N3771" s="1" t="s">
        <v>42</v>
      </c>
      <c r="O3771" s="1" t="s">
        <v>344</v>
      </c>
      <c r="P3771" s="1" t="s">
        <v>7296</v>
      </c>
      <c r="Q3771" s="1">
        <v>262.14000000000004</v>
      </c>
      <c r="R3771" s="1">
        <v>2</v>
      </c>
      <c r="S3771" s="1">
        <v>0.5</v>
      </c>
      <c r="T3771" s="1">
        <v>-214.98000000000005</v>
      </c>
      <c r="U3771">
        <v>2019</v>
      </c>
      <c r="V3771" s="14" t="str">
        <f t="shared" si="58"/>
        <v>02</v>
      </c>
      <c r="W3771" t="s">
        <v>11196</v>
      </c>
    </row>
    <row r="3772" spans="1:23" x14ac:dyDescent="0.35">
      <c r="A3772" s="1">
        <v>3771</v>
      </c>
      <c r="B3772" s="1" t="s">
        <v>7294</v>
      </c>
      <c r="C3772" s="2">
        <v>43507</v>
      </c>
      <c r="D3772" s="2">
        <v>43509</v>
      </c>
      <c r="E3772" s="1" t="s">
        <v>77</v>
      </c>
      <c r="F3772" s="1" t="s">
        <v>487</v>
      </c>
      <c r="G3772" s="1" t="s">
        <v>488</v>
      </c>
      <c r="H3772" s="1" t="s">
        <v>23</v>
      </c>
      <c r="I3772" s="1" t="s">
        <v>2374</v>
      </c>
      <c r="J3772" s="1" t="s">
        <v>1710</v>
      </c>
      <c r="K3772" s="1" t="s">
        <v>1711</v>
      </c>
      <c r="L3772" s="1" t="s">
        <v>1712</v>
      </c>
      <c r="M3772" s="1" t="s">
        <v>3507</v>
      </c>
      <c r="N3772" s="1" t="s">
        <v>31</v>
      </c>
      <c r="O3772" s="1" t="s">
        <v>32</v>
      </c>
      <c r="P3772" s="1" t="s">
        <v>3508</v>
      </c>
      <c r="Q3772" s="1">
        <v>19.080000000000002</v>
      </c>
      <c r="R3772" s="1">
        <v>3</v>
      </c>
      <c r="S3772" s="1">
        <v>0.5</v>
      </c>
      <c r="T3772" s="1">
        <v>0</v>
      </c>
      <c r="U3772">
        <v>2019</v>
      </c>
      <c r="V3772" s="14" t="str">
        <f t="shared" si="58"/>
        <v>02</v>
      </c>
      <c r="W3772" t="s">
        <v>11196</v>
      </c>
    </row>
    <row r="3773" spans="1:23" x14ac:dyDescent="0.35">
      <c r="A3773" s="1">
        <v>3772</v>
      </c>
      <c r="B3773" s="1" t="s">
        <v>7294</v>
      </c>
      <c r="C3773" s="2">
        <v>43507</v>
      </c>
      <c r="D3773" s="2">
        <v>43509</v>
      </c>
      <c r="E3773" s="1" t="s">
        <v>77</v>
      </c>
      <c r="F3773" s="1" t="s">
        <v>487</v>
      </c>
      <c r="G3773" s="1" t="s">
        <v>488</v>
      </c>
      <c r="H3773" s="1" t="s">
        <v>23</v>
      </c>
      <c r="I3773" s="1" t="s">
        <v>2374</v>
      </c>
      <c r="J3773" s="1" t="s">
        <v>1710</v>
      </c>
      <c r="K3773" s="1" t="s">
        <v>1711</v>
      </c>
      <c r="L3773" s="1" t="s">
        <v>1712</v>
      </c>
      <c r="M3773" s="1" t="s">
        <v>7297</v>
      </c>
      <c r="N3773" s="1" t="s">
        <v>31</v>
      </c>
      <c r="O3773" s="1" t="s">
        <v>32</v>
      </c>
      <c r="P3773" s="1" t="s">
        <v>7298</v>
      </c>
      <c r="Q3773" s="1">
        <v>9.1349999999999998</v>
      </c>
      <c r="R3773" s="1">
        <v>3</v>
      </c>
      <c r="S3773" s="1">
        <v>0.5</v>
      </c>
      <c r="T3773" s="1">
        <v>-1.3049999999999997</v>
      </c>
      <c r="U3773">
        <v>2019</v>
      </c>
      <c r="V3773" s="14" t="str">
        <f t="shared" si="58"/>
        <v>02</v>
      </c>
      <c r="W3773" t="s">
        <v>11196</v>
      </c>
    </row>
    <row r="3774" spans="1:23" x14ac:dyDescent="0.35">
      <c r="A3774" s="1">
        <v>3773</v>
      </c>
      <c r="B3774" s="1" t="s">
        <v>7294</v>
      </c>
      <c r="C3774" s="2">
        <v>43507</v>
      </c>
      <c r="D3774" s="2">
        <v>43509</v>
      </c>
      <c r="E3774" s="1" t="s">
        <v>77</v>
      </c>
      <c r="F3774" s="1" t="s">
        <v>487</v>
      </c>
      <c r="G3774" s="1" t="s">
        <v>488</v>
      </c>
      <c r="H3774" s="1" t="s">
        <v>23</v>
      </c>
      <c r="I3774" s="1" t="s">
        <v>2374</v>
      </c>
      <c r="J3774" s="1" t="s">
        <v>1710</v>
      </c>
      <c r="K3774" s="1" t="s">
        <v>1711</v>
      </c>
      <c r="L3774" s="1" t="s">
        <v>1712</v>
      </c>
      <c r="M3774" s="1" t="s">
        <v>3036</v>
      </c>
      <c r="N3774" s="1" t="s">
        <v>31</v>
      </c>
      <c r="O3774" s="1" t="s">
        <v>41</v>
      </c>
      <c r="P3774" s="1" t="s">
        <v>3037</v>
      </c>
      <c r="Q3774" s="1">
        <v>93.179999999999993</v>
      </c>
      <c r="R3774" s="1">
        <v>4</v>
      </c>
      <c r="S3774" s="1">
        <v>0.5</v>
      </c>
      <c r="T3774" s="1">
        <v>-65.34</v>
      </c>
      <c r="U3774">
        <v>2019</v>
      </c>
      <c r="V3774" s="14" t="str">
        <f t="shared" si="58"/>
        <v>02</v>
      </c>
      <c r="W3774" t="s">
        <v>11196</v>
      </c>
    </row>
    <row r="3775" spans="1:23" x14ac:dyDescent="0.35">
      <c r="A3775" s="1">
        <v>3774</v>
      </c>
      <c r="B3775" s="1" t="s">
        <v>7294</v>
      </c>
      <c r="C3775" s="2">
        <v>43507</v>
      </c>
      <c r="D3775" s="2">
        <v>43509</v>
      </c>
      <c r="E3775" s="1" t="s">
        <v>77</v>
      </c>
      <c r="F3775" s="1" t="s">
        <v>487</v>
      </c>
      <c r="G3775" s="1" t="s">
        <v>488</v>
      </c>
      <c r="H3775" s="1" t="s">
        <v>23</v>
      </c>
      <c r="I3775" s="1" t="s">
        <v>2374</v>
      </c>
      <c r="J3775" s="1" t="s">
        <v>1710</v>
      </c>
      <c r="K3775" s="1" t="s">
        <v>1711</v>
      </c>
      <c r="L3775" s="1" t="s">
        <v>1712</v>
      </c>
      <c r="M3775" s="1" t="s">
        <v>5057</v>
      </c>
      <c r="N3775" s="1" t="s">
        <v>31</v>
      </c>
      <c r="O3775" s="1" t="s">
        <v>37</v>
      </c>
      <c r="P3775" s="1" t="s">
        <v>5058</v>
      </c>
      <c r="Q3775" s="1">
        <v>318.67500000000001</v>
      </c>
      <c r="R3775" s="1">
        <v>5</v>
      </c>
      <c r="S3775" s="1">
        <v>0.5</v>
      </c>
      <c r="T3775" s="1">
        <v>-312.375</v>
      </c>
      <c r="U3775">
        <v>2019</v>
      </c>
      <c r="V3775" s="14" t="str">
        <f t="shared" si="58"/>
        <v>02</v>
      </c>
      <c r="W3775" t="s">
        <v>11196</v>
      </c>
    </row>
    <row r="3776" spans="1:23" x14ac:dyDescent="0.35">
      <c r="A3776" s="1">
        <v>3775</v>
      </c>
      <c r="B3776" s="1" t="s">
        <v>7299</v>
      </c>
      <c r="C3776" s="2">
        <v>42416</v>
      </c>
      <c r="D3776" s="2">
        <v>42419</v>
      </c>
      <c r="E3776" s="1" t="s">
        <v>20</v>
      </c>
      <c r="F3776" s="1" t="s">
        <v>89</v>
      </c>
      <c r="G3776" s="1" t="s">
        <v>90</v>
      </c>
      <c r="H3776" s="1" t="s">
        <v>30</v>
      </c>
      <c r="I3776" s="1" t="s">
        <v>3552</v>
      </c>
      <c r="J3776" s="1" t="s">
        <v>2379</v>
      </c>
      <c r="K3776" s="1" t="s">
        <v>1737</v>
      </c>
      <c r="L3776" s="1" t="s">
        <v>55</v>
      </c>
      <c r="M3776" s="1" t="s">
        <v>7300</v>
      </c>
      <c r="N3776" s="1" t="s">
        <v>31</v>
      </c>
      <c r="O3776" s="1" t="s">
        <v>45</v>
      </c>
      <c r="P3776" s="1" t="s">
        <v>7301</v>
      </c>
      <c r="Q3776" s="1">
        <v>277.26299999999998</v>
      </c>
      <c r="R3776" s="1">
        <v>1</v>
      </c>
      <c r="S3776" s="1">
        <v>0.1</v>
      </c>
      <c r="T3776" s="1">
        <v>-2.7000000000001023E-2</v>
      </c>
      <c r="U3776">
        <v>2016</v>
      </c>
      <c r="V3776" s="14" t="str">
        <f t="shared" si="58"/>
        <v>02</v>
      </c>
      <c r="W3776" t="s">
        <v>11196</v>
      </c>
    </row>
    <row r="3777" spans="1:23" x14ac:dyDescent="0.35">
      <c r="A3777" s="1">
        <v>3776</v>
      </c>
      <c r="B3777" s="1" t="s">
        <v>7299</v>
      </c>
      <c r="C3777" s="2">
        <v>42416</v>
      </c>
      <c r="D3777" s="2">
        <v>42419</v>
      </c>
      <c r="E3777" s="1" t="s">
        <v>20</v>
      </c>
      <c r="F3777" s="1" t="s">
        <v>89</v>
      </c>
      <c r="G3777" s="1" t="s">
        <v>90</v>
      </c>
      <c r="H3777" s="1" t="s">
        <v>30</v>
      </c>
      <c r="I3777" s="1" t="s">
        <v>3552</v>
      </c>
      <c r="J3777" s="1" t="s">
        <v>2379</v>
      </c>
      <c r="K3777" s="1" t="s">
        <v>1737</v>
      </c>
      <c r="L3777" s="1" t="s">
        <v>55</v>
      </c>
      <c r="M3777" s="1" t="s">
        <v>6896</v>
      </c>
      <c r="N3777" s="1" t="s">
        <v>25</v>
      </c>
      <c r="O3777" s="1" t="s">
        <v>27</v>
      </c>
      <c r="P3777" s="1" t="s">
        <v>6897</v>
      </c>
      <c r="Q3777" s="1">
        <v>4544.0999999999985</v>
      </c>
      <c r="R3777" s="1">
        <v>11</v>
      </c>
      <c r="S3777" s="1">
        <v>0.1</v>
      </c>
      <c r="T3777" s="1">
        <v>1868.1299999999999</v>
      </c>
      <c r="U3777">
        <v>2016</v>
      </c>
      <c r="V3777" s="14" t="str">
        <f t="shared" si="58"/>
        <v>02</v>
      </c>
      <c r="W3777" t="s">
        <v>11196</v>
      </c>
    </row>
    <row r="3778" spans="1:23" x14ac:dyDescent="0.35">
      <c r="A3778" s="1">
        <v>3777</v>
      </c>
      <c r="B3778" s="1" t="s">
        <v>7299</v>
      </c>
      <c r="C3778" s="2">
        <v>42416</v>
      </c>
      <c r="D3778" s="2">
        <v>42419</v>
      </c>
      <c r="E3778" s="1" t="s">
        <v>20</v>
      </c>
      <c r="F3778" s="1" t="s">
        <v>89</v>
      </c>
      <c r="G3778" s="1" t="s">
        <v>90</v>
      </c>
      <c r="H3778" s="1" t="s">
        <v>30</v>
      </c>
      <c r="I3778" s="1" t="s">
        <v>3552</v>
      </c>
      <c r="J3778" s="1" t="s">
        <v>2379</v>
      </c>
      <c r="K3778" s="1" t="s">
        <v>1737</v>
      </c>
      <c r="L3778" s="1" t="s">
        <v>55</v>
      </c>
      <c r="M3778" s="1" t="s">
        <v>3007</v>
      </c>
      <c r="N3778" s="1" t="s">
        <v>31</v>
      </c>
      <c r="O3778" s="1" t="s">
        <v>41</v>
      </c>
      <c r="P3778" s="1" t="s">
        <v>3008</v>
      </c>
      <c r="Q3778" s="1">
        <v>89.820000000000007</v>
      </c>
      <c r="R3778" s="1">
        <v>6</v>
      </c>
      <c r="S3778" s="1">
        <v>0</v>
      </c>
      <c r="T3778" s="1">
        <v>32.22</v>
      </c>
      <c r="U3778">
        <v>2016</v>
      </c>
      <c r="V3778" s="14" t="str">
        <f t="shared" si="58"/>
        <v>02</v>
      </c>
      <c r="W3778" t="s">
        <v>11196</v>
      </c>
    </row>
    <row r="3779" spans="1:23" x14ac:dyDescent="0.35">
      <c r="A3779" s="1">
        <v>3778</v>
      </c>
      <c r="B3779" s="1" t="s">
        <v>7299</v>
      </c>
      <c r="C3779" s="2">
        <v>42416</v>
      </c>
      <c r="D3779" s="2">
        <v>42419</v>
      </c>
      <c r="E3779" s="1" t="s">
        <v>20</v>
      </c>
      <c r="F3779" s="1" t="s">
        <v>89</v>
      </c>
      <c r="G3779" s="1" t="s">
        <v>90</v>
      </c>
      <c r="H3779" s="1" t="s">
        <v>30</v>
      </c>
      <c r="I3779" s="1" t="s">
        <v>3552</v>
      </c>
      <c r="J3779" s="1" t="s">
        <v>2379</v>
      </c>
      <c r="K3779" s="1" t="s">
        <v>1737</v>
      </c>
      <c r="L3779" s="1" t="s">
        <v>55</v>
      </c>
      <c r="M3779" s="1" t="s">
        <v>4700</v>
      </c>
      <c r="N3779" s="1" t="s">
        <v>42</v>
      </c>
      <c r="O3779" s="1" t="s">
        <v>43</v>
      </c>
      <c r="P3779" s="1" t="s">
        <v>4701</v>
      </c>
      <c r="Q3779" s="1">
        <v>283.61099999999999</v>
      </c>
      <c r="R3779" s="1">
        <v>2</v>
      </c>
      <c r="S3779" s="1">
        <v>0.15</v>
      </c>
      <c r="T3779" s="1">
        <v>43.371000000000009</v>
      </c>
      <c r="U3779">
        <v>2016</v>
      </c>
      <c r="V3779" s="14" t="str">
        <f t="shared" ref="V3779:V3842" si="59">TEXT(C3779,"mm")</f>
        <v>02</v>
      </c>
      <c r="W3779" t="s">
        <v>11196</v>
      </c>
    </row>
    <row r="3780" spans="1:23" x14ac:dyDescent="0.35">
      <c r="A3780" s="1">
        <v>3779</v>
      </c>
      <c r="B3780" s="1" t="s">
        <v>7302</v>
      </c>
      <c r="C3780" s="2">
        <v>42662</v>
      </c>
      <c r="D3780" s="2">
        <v>42666</v>
      </c>
      <c r="E3780" s="1" t="s">
        <v>33</v>
      </c>
      <c r="F3780" s="1" t="s">
        <v>284</v>
      </c>
      <c r="G3780" s="1" t="s">
        <v>285</v>
      </c>
      <c r="H3780" s="1" t="s">
        <v>23</v>
      </c>
      <c r="I3780" s="1" t="s">
        <v>3849</v>
      </c>
      <c r="J3780" s="1" t="s">
        <v>1750</v>
      </c>
      <c r="K3780" s="1" t="s">
        <v>1737</v>
      </c>
      <c r="L3780" s="1" t="s">
        <v>55</v>
      </c>
      <c r="M3780" s="1" t="s">
        <v>1799</v>
      </c>
      <c r="N3780" s="1" t="s">
        <v>31</v>
      </c>
      <c r="O3780" s="1" t="s">
        <v>44</v>
      </c>
      <c r="P3780" s="1" t="s">
        <v>1800</v>
      </c>
      <c r="Q3780" s="1">
        <v>25.110000000000003</v>
      </c>
      <c r="R3780" s="1">
        <v>3</v>
      </c>
      <c r="S3780" s="1">
        <v>0</v>
      </c>
      <c r="T3780" s="1">
        <v>9.27</v>
      </c>
      <c r="U3780">
        <v>2016</v>
      </c>
      <c r="V3780" s="14" t="str">
        <f t="shared" si="59"/>
        <v>10</v>
      </c>
      <c r="W3780" t="s">
        <v>11211</v>
      </c>
    </row>
    <row r="3781" spans="1:23" x14ac:dyDescent="0.35">
      <c r="A3781" s="1">
        <v>3780</v>
      </c>
      <c r="B3781" s="1" t="s">
        <v>7302</v>
      </c>
      <c r="C3781" s="2">
        <v>42662</v>
      </c>
      <c r="D3781" s="2">
        <v>42666</v>
      </c>
      <c r="E3781" s="1" t="s">
        <v>33</v>
      </c>
      <c r="F3781" s="1" t="s">
        <v>284</v>
      </c>
      <c r="G3781" s="1" t="s">
        <v>285</v>
      </c>
      <c r="H3781" s="1" t="s">
        <v>23</v>
      </c>
      <c r="I3781" s="1" t="s">
        <v>3849</v>
      </c>
      <c r="J3781" s="1" t="s">
        <v>1750</v>
      </c>
      <c r="K3781" s="1" t="s">
        <v>1737</v>
      </c>
      <c r="L3781" s="1" t="s">
        <v>55</v>
      </c>
      <c r="M3781" s="1" t="s">
        <v>4586</v>
      </c>
      <c r="N3781" s="1" t="s">
        <v>31</v>
      </c>
      <c r="O3781" s="1" t="s">
        <v>45</v>
      </c>
      <c r="P3781" s="1" t="s">
        <v>4587</v>
      </c>
      <c r="Q3781" s="1">
        <v>155.27700000000002</v>
      </c>
      <c r="R3781" s="1">
        <v>3</v>
      </c>
      <c r="S3781" s="1">
        <v>0.1</v>
      </c>
      <c r="T3781" s="1">
        <v>-10.413000000000004</v>
      </c>
      <c r="U3781">
        <v>2016</v>
      </c>
      <c r="V3781" s="14" t="str">
        <f t="shared" si="59"/>
        <v>10</v>
      </c>
      <c r="W3781" t="s">
        <v>11211</v>
      </c>
    </row>
    <row r="3782" spans="1:23" x14ac:dyDescent="0.35">
      <c r="A3782" s="1">
        <v>3781</v>
      </c>
      <c r="B3782" s="1" t="s">
        <v>7303</v>
      </c>
      <c r="C3782" s="2">
        <v>42725</v>
      </c>
      <c r="D3782" s="2">
        <v>42729</v>
      </c>
      <c r="E3782" s="1" t="s">
        <v>33</v>
      </c>
      <c r="F3782" s="1" t="s">
        <v>430</v>
      </c>
      <c r="G3782" s="1" t="s">
        <v>431</v>
      </c>
      <c r="H3782" s="1" t="s">
        <v>23</v>
      </c>
      <c r="I3782" s="1" t="s">
        <v>7304</v>
      </c>
      <c r="J3782" s="1" t="s">
        <v>2019</v>
      </c>
      <c r="K3782" s="1" t="s">
        <v>1737</v>
      </c>
      <c r="L3782" s="1" t="s">
        <v>55</v>
      </c>
      <c r="M3782" s="1" t="s">
        <v>1009</v>
      </c>
      <c r="N3782" s="1" t="s">
        <v>31</v>
      </c>
      <c r="O3782" s="1" t="s">
        <v>44</v>
      </c>
      <c r="P3782" s="1" t="s">
        <v>2516</v>
      </c>
      <c r="Q3782" s="1">
        <v>25.799999999999997</v>
      </c>
      <c r="R3782" s="1">
        <v>2</v>
      </c>
      <c r="S3782" s="1">
        <v>0</v>
      </c>
      <c r="T3782" s="1">
        <v>10.02</v>
      </c>
      <c r="U3782">
        <v>2016</v>
      </c>
      <c r="V3782" s="14" t="str">
        <f t="shared" si="59"/>
        <v>12</v>
      </c>
      <c r="W3782" t="s">
        <v>11199</v>
      </c>
    </row>
    <row r="3783" spans="1:23" x14ac:dyDescent="0.35">
      <c r="A3783" s="1">
        <v>3782</v>
      </c>
      <c r="B3783" s="1" t="s">
        <v>7303</v>
      </c>
      <c r="C3783" s="2">
        <v>42725</v>
      </c>
      <c r="D3783" s="2">
        <v>42729</v>
      </c>
      <c r="E3783" s="1" t="s">
        <v>33</v>
      </c>
      <c r="F3783" s="1" t="s">
        <v>430</v>
      </c>
      <c r="G3783" s="1" t="s">
        <v>431</v>
      </c>
      <c r="H3783" s="1" t="s">
        <v>23</v>
      </c>
      <c r="I3783" s="1" t="s">
        <v>7304</v>
      </c>
      <c r="J3783" s="1" t="s">
        <v>2019</v>
      </c>
      <c r="K3783" s="1" t="s">
        <v>1737</v>
      </c>
      <c r="L3783" s="1" t="s">
        <v>55</v>
      </c>
      <c r="M3783" s="1" t="s">
        <v>6164</v>
      </c>
      <c r="N3783" s="1" t="s">
        <v>31</v>
      </c>
      <c r="O3783" s="1" t="s">
        <v>74</v>
      </c>
      <c r="P3783" s="1" t="s">
        <v>6165</v>
      </c>
      <c r="Q3783" s="1">
        <v>184.92000000000002</v>
      </c>
      <c r="R3783" s="1">
        <v>4</v>
      </c>
      <c r="S3783" s="1">
        <v>0</v>
      </c>
      <c r="T3783" s="1">
        <v>77.64</v>
      </c>
      <c r="U3783">
        <v>2016</v>
      </c>
      <c r="V3783" s="14" t="str">
        <f t="shared" si="59"/>
        <v>12</v>
      </c>
      <c r="W3783" t="s">
        <v>11199</v>
      </c>
    </row>
    <row r="3784" spans="1:23" x14ac:dyDescent="0.35">
      <c r="A3784" s="1">
        <v>3783</v>
      </c>
      <c r="B3784" s="1" t="s">
        <v>7303</v>
      </c>
      <c r="C3784" s="2">
        <v>42725</v>
      </c>
      <c r="D3784" s="2">
        <v>42729</v>
      </c>
      <c r="E3784" s="1" t="s">
        <v>33</v>
      </c>
      <c r="F3784" s="1" t="s">
        <v>430</v>
      </c>
      <c r="G3784" s="1" t="s">
        <v>431</v>
      </c>
      <c r="H3784" s="1" t="s">
        <v>23</v>
      </c>
      <c r="I3784" s="1" t="s">
        <v>7304</v>
      </c>
      <c r="J3784" s="1" t="s">
        <v>2019</v>
      </c>
      <c r="K3784" s="1" t="s">
        <v>1737</v>
      </c>
      <c r="L3784" s="1" t="s">
        <v>55</v>
      </c>
      <c r="M3784" s="1" t="s">
        <v>3029</v>
      </c>
      <c r="N3784" s="1" t="s">
        <v>42</v>
      </c>
      <c r="O3784" s="1" t="s">
        <v>212</v>
      </c>
      <c r="P3784" s="1" t="s">
        <v>3030</v>
      </c>
      <c r="Q3784" s="1">
        <v>130.458</v>
      </c>
      <c r="R3784" s="1">
        <v>4</v>
      </c>
      <c r="S3784" s="1">
        <v>0.15</v>
      </c>
      <c r="T3784" s="1">
        <v>-20.021999999999998</v>
      </c>
      <c r="U3784">
        <v>2016</v>
      </c>
      <c r="V3784" s="14" t="str">
        <f t="shared" si="59"/>
        <v>12</v>
      </c>
      <c r="W3784" t="s">
        <v>11199</v>
      </c>
    </row>
    <row r="3785" spans="1:23" x14ac:dyDescent="0.35">
      <c r="A3785" s="1">
        <v>3784</v>
      </c>
      <c r="B3785" s="1" t="s">
        <v>7305</v>
      </c>
      <c r="C3785" s="2">
        <v>42604</v>
      </c>
      <c r="D3785" s="2">
        <v>42604</v>
      </c>
      <c r="E3785" s="1" t="s">
        <v>361</v>
      </c>
      <c r="F3785" s="1" t="s">
        <v>847</v>
      </c>
      <c r="G3785" s="1" t="s">
        <v>848</v>
      </c>
      <c r="H3785" s="1" t="s">
        <v>23</v>
      </c>
      <c r="I3785" s="1" t="s">
        <v>7306</v>
      </c>
      <c r="J3785" s="1" t="s">
        <v>1768</v>
      </c>
      <c r="K3785" s="1" t="s">
        <v>1737</v>
      </c>
      <c r="L3785" s="1" t="s">
        <v>55</v>
      </c>
      <c r="M3785" s="1" t="s">
        <v>4929</v>
      </c>
      <c r="N3785" s="1" t="s">
        <v>31</v>
      </c>
      <c r="O3785" s="1" t="s">
        <v>41</v>
      </c>
      <c r="P3785" s="1" t="s">
        <v>4930</v>
      </c>
      <c r="Q3785" s="1">
        <v>130.19999999999999</v>
      </c>
      <c r="R3785" s="1">
        <v>5</v>
      </c>
      <c r="S3785" s="1">
        <v>0</v>
      </c>
      <c r="T3785" s="1">
        <v>44.250000000000007</v>
      </c>
      <c r="U3785">
        <v>2016</v>
      </c>
      <c r="V3785" s="14" t="str">
        <f t="shared" si="59"/>
        <v>08</v>
      </c>
      <c r="W3785" t="s">
        <v>11194</v>
      </c>
    </row>
    <row r="3786" spans="1:23" x14ac:dyDescent="0.35">
      <c r="A3786" s="1">
        <v>3785</v>
      </c>
      <c r="B3786" s="1" t="s">
        <v>7305</v>
      </c>
      <c r="C3786" s="2">
        <v>42604</v>
      </c>
      <c r="D3786" s="2">
        <v>42604</v>
      </c>
      <c r="E3786" s="1" t="s">
        <v>361</v>
      </c>
      <c r="F3786" s="1" t="s">
        <v>847</v>
      </c>
      <c r="G3786" s="1" t="s">
        <v>848</v>
      </c>
      <c r="H3786" s="1" t="s">
        <v>23</v>
      </c>
      <c r="I3786" s="1" t="s">
        <v>7306</v>
      </c>
      <c r="J3786" s="1" t="s">
        <v>1768</v>
      </c>
      <c r="K3786" s="1" t="s">
        <v>1737</v>
      </c>
      <c r="L3786" s="1" t="s">
        <v>55</v>
      </c>
      <c r="M3786" s="1" t="s">
        <v>2447</v>
      </c>
      <c r="N3786" s="1" t="s">
        <v>31</v>
      </c>
      <c r="O3786" s="1" t="s">
        <v>37</v>
      </c>
      <c r="P3786" s="1" t="s">
        <v>2448</v>
      </c>
      <c r="Q3786" s="1">
        <v>895.05</v>
      </c>
      <c r="R3786" s="1">
        <v>5</v>
      </c>
      <c r="S3786" s="1">
        <v>0.1</v>
      </c>
      <c r="T3786" s="1">
        <v>178.95</v>
      </c>
      <c r="U3786">
        <v>2016</v>
      </c>
      <c r="V3786" s="14" t="str">
        <f t="shared" si="59"/>
        <v>08</v>
      </c>
      <c r="W3786" t="s">
        <v>11194</v>
      </c>
    </row>
    <row r="3787" spans="1:23" x14ac:dyDescent="0.35">
      <c r="A3787" s="1">
        <v>3786</v>
      </c>
      <c r="B3787" s="1" t="s">
        <v>7305</v>
      </c>
      <c r="C3787" s="2">
        <v>42604</v>
      </c>
      <c r="D3787" s="2">
        <v>42604</v>
      </c>
      <c r="E3787" s="1" t="s">
        <v>361</v>
      </c>
      <c r="F3787" s="1" t="s">
        <v>847</v>
      </c>
      <c r="G3787" s="1" t="s">
        <v>848</v>
      </c>
      <c r="H3787" s="1" t="s">
        <v>23</v>
      </c>
      <c r="I3787" s="1" t="s">
        <v>7306</v>
      </c>
      <c r="J3787" s="1" t="s">
        <v>1768</v>
      </c>
      <c r="K3787" s="1" t="s">
        <v>1737</v>
      </c>
      <c r="L3787" s="1" t="s">
        <v>55</v>
      </c>
      <c r="M3787" s="1" t="s">
        <v>4182</v>
      </c>
      <c r="N3787" s="1" t="s">
        <v>25</v>
      </c>
      <c r="O3787" s="1" t="s">
        <v>26</v>
      </c>
      <c r="P3787" s="1" t="s">
        <v>4183</v>
      </c>
      <c r="Q3787" s="1">
        <v>396.25200000000001</v>
      </c>
      <c r="R3787" s="1">
        <v>3</v>
      </c>
      <c r="S3787" s="1">
        <v>0.1</v>
      </c>
      <c r="T3787" s="1">
        <v>83.592000000000013</v>
      </c>
      <c r="U3787">
        <v>2016</v>
      </c>
      <c r="V3787" s="14" t="str">
        <f t="shared" si="59"/>
        <v>08</v>
      </c>
      <c r="W3787" t="s">
        <v>11194</v>
      </c>
    </row>
    <row r="3788" spans="1:23" x14ac:dyDescent="0.35">
      <c r="A3788" s="1">
        <v>3787</v>
      </c>
      <c r="B3788" s="1" t="s">
        <v>7305</v>
      </c>
      <c r="C3788" s="2">
        <v>42604</v>
      </c>
      <c r="D3788" s="2">
        <v>42604</v>
      </c>
      <c r="E3788" s="1" t="s">
        <v>361</v>
      </c>
      <c r="F3788" s="1" t="s">
        <v>847</v>
      </c>
      <c r="G3788" s="1" t="s">
        <v>848</v>
      </c>
      <c r="H3788" s="1" t="s">
        <v>23</v>
      </c>
      <c r="I3788" s="1" t="s">
        <v>7306</v>
      </c>
      <c r="J3788" s="1" t="s">
        <v>1768</v>
      </c>
      <c r="K3788" s="1" t="s">
        <v>1737</v>
      </c>
      <c r="L3788" s="1" t="s">
        <v>55</v>
      </c>
      <c r="M3788" s="1" t="s">
        <v>7307</v>
      </c>
      <c r="N3788" s="1" t="s">
        <v>31</v>
      </c>
      <c r="O3788" s="1" t="s">
        <v>32</v>
      </c>
      <c r="P3788" s="1" t="s">
        <v>7308</v>
      </c>
      <c r="Q3788" s="1">
        <v>8.25</v>
      </c>
      <c r="R3788" s="1">
        <v>1</v>
      </c>
      <c r="S3788" s="1">
        <v>0</v>
      </c>
      <c r="T3788" s="1">
        <v>1.56</v>
      </c>
      <c r="U3788">
        <v>2016</v>
      </c>
      <c r="V3788" s="14" t="str">
        <f t="shared" si="59"/>
        <v>08</v>
      </c>
      <c r="W3788" t="s">
        <v>11194</v>
      </c>
    </row>
    <row r="3789" spans="1:23" x14ac:dyDescent="0.35">
      <c r="A3789" s="1">
        <v>3788</v>
      </c>
      <c r="B3789" s="1" t="s">
        <v>7309</v>
      </c>
      <c r="C3789" s="2">
        <v>42951</v>
      </c>
      <c r="D3789" s="2">
        <v>42955</v>
      </c>
      <c r="E3789" s="1" t="s">
        <v>33</v>
      </c>
      <c r="F3789" s="1" t="s">
        <v>966</v>
      </c>
      <c r="G3789" s="1" t="s">
        <v>967</v>
      </c>
      <c r="H3789" s="1" t="s">
        <v>23</v>
      </c>
      <c r="I3789" s="1" t="s">
        <v>7310</v>
      </c>
      <c r="J3789" s="1" t="s">
        <v>3183</v>
      </c>
      <c r="K3789" s="1" t="s">
        <v>1778</v>
      </c>
      <c r="L3789" s="1" t="s">
        <v>24</v>
      </c>
      <c r="M3789" s="1" t="s">
        <v>5376</v>
      </c>
      <c r="N3789" s="1" t="s">
        <v>25</v>
      </c>
      <c r="O3789" s="1" t="s">
        <v>40</v>
      </c>
      <c r="P3789" s="1" t="s">
        <v>5377</v>
      </c>
      <c r="Q3789" s="1">
        <v>259.05</v>
      </c>
      <c r="R3789" s="1">
        <v>5</v>
      </c>
      <c r="S3789" s="1">
        <v>0</v>
      </c>
      <c r="T3789" s="1">
        <v>93.149999999999991</v>
      </c>
      <c r="U3789">
        <v>2017</v>
      </c>
      <c r="V3789" s="14" t="str">
        <f t="shared" si="59"/>
        <v>08</v>
      </c>
      <c r="W3789" t="s">
        <v>11194</v>
      </c>
    </row>
    <row r="3790" spans="1:23" x14ac:dyDescent="0.35">
      <c r="A3790" s="1">
        <v>3789</v>
      </c>
      <c r="B3790" s="1" t="s">
        <v>7309</v>
      </c>
      <c r="C3790" s="2">
        <v>42951</v>
      </c>
      <c r="D3790" s="2">
        <v>42955</v>
      </c>
      <c r="E3790" s="1" t="s">
        <v>33</v>
      </c>
      <c r="F3790" s="1" t="s">
        <v>966</v>
      </c>
      <c r="G3790" s="1" t="s">
        <v>967</v>
      </c>
      <c r="H3790" s="1" t="s">
        <v>23</v>
      </c>
      <c r="I3790" s="1" t="s">
        <v>7310</v>
      </c>
      <c r="J3790" s="1" t="s">
        <v>3183</v>
      </c>
      <c r="K3790" s="1" t="s">
        <v>1778</v>
      </c>
      <c r="L3790" s="1" t="s">
        <v>24</v>
      </c>
      <c r="M3790" s="1" t="s">
        <v>3395</v>
      </c>
      <c r="N3790" s="1" t="s">
        <v>25</v>
      </c>
      <c r="O3790" s="1" t="s">
        <v>26</v>
      </c>
      <c r="P3790" s="1" t="s">
        <v>3396</v>
      </c>
      <c r="Q3790" s="1">
        <v>371.79</v>
      </c>
      <c r="R3790" s="1">
        <v>3</v>
      </c>
      <c r="S3790" s="1">
        <v>0</v>
      </c>
      <c r="T3790" s="1">
        <v>185.85</v>
      </c>
      <c r="U3790">
        <v>2017</v>
      </c>
      <c r="V3790" s="14" t="str">
        <f t="shared" si="59"/>
        <v>08</v>
      </c>
      <c r="W3790" t="s">
        <v>11194</v>
      </c>
    </row>
    <row r="3791" spans="1:23" x14ac:dyDescent="0.35">
      <c r="A3791" s="1">
        <v>3790</v>
      </c>
      <c r="B3791" s="1" t="s">
        <v>7309</v>
      </c>
      <c r="C3791" s="2">
        <v>42951</v>
      </c>
      <c r="D3791" s="2">
        <v>42955</v>
      </c>
      <c r="E3791" s="1" t="s">
        <v>33</v>
      </c>
      <c r="F3791" s="1" t="s">
        <v>966</v>
      </c>
      <c r="G3791" s="1" t="s">
        <v>967</v>
      </c>
      <c r="H3791" s="1" t="s">
        <v>23</v>
      </c>
      <c r="I3791" s="1" t="s">
        <v>7310</v>
      </c>
      <c r="J3791" s="1" t="s">
        <v>3183</v>
      </c>
      <c r="K3791" s="1" t="s">
        <v>1778</v>
      </c>
      <c r="L3791" s="1" t="s">
        <v>24</v>
      </c>
      <c r="M3791" s="1" t="s">
        <v>6281</v>
      </c>
      <c r="N3791" s="1" t="s">
        <v>42</v>
      </c>
      <c r="O3791" s="1" t="s">
        <v>344</v>
      </c>
      <c r="P3791" s="1" t="s">
        <v>5709</v>
      </c>
      <c r="Q3791" s="1">
        <v>1715.9099999999999</v>
      </c>
      <c r="R3791" s="1">
        <v>7</v>
      </c>
      <c r="S3791" s="1">
        <v>0</v>
      </c>
      <c r="T3791" s="1">
        <v>583.38</v>
      </c>
      <c r="U3791">
        <v>2017</v>
      </c>
      <c r="V3791" s="14" t="str">
        <f t="shared" si="59"/>
        <v>08</v>
      </c>
      <c r="W3791" t="s">
        <v>11194</v>
      </c>
    </row>
    <row r="3792" spans="1:23" x14ac:dyDescent="0.35">
      <c r="A3792" s="1">
        <v>3791</v>
      </c>
      <c r="B3792" s="1" t="s">
        <v>7309</v>
      </c>
      <c r="C3792" s="2">
        <v>42951</v>
      </c>
      <c r="D3792" s="2">
        <v>42955</v>
      </c>
      <c r="E3792" s="1" t="s">
        <v>33</v>
      </c>
      <c r="F3792" s="1" t="s">
        <v>966</v>
      </c>
      <c r="G3792" s="1" t="s">
        <v>967</v>
      </c>
      <c r="H3792" s="1" t="s">
        <v>23</v>
      </c>
      <c r="I3792" s="1" t="s">
        <v>7310</v>
      </c>
      <c r="J3792" s="1" t="s">
        <v>3183</v>
      </c>
      <c r="K3792" s="1" t="s">
        <v>1778</v>
      </c>
      <c r="L3792" s="1" t="s">
        <v>24</v>
      </c>
      <c r="M3792" s="1" t="s">
        <v>7311</v>
      </c>
      <c r="N3792" s="1" t="s">
        <v>31</v>
      </c>
      <c r="O3792" s="1" t="s">
        <v>45</v>
      </c>
      <c r="P3792" s="1" t="s">
        <v>7312</v>
      </c>
      <c r="Q3792" s="1">
        <v>667.68000000000006</v>
      </c>
      <c r="R3792" s="1">
        <v>8</v>
      </c>
      <c r="S3792" s="1">
        <v>0</v>
      </c>
      <c r="T3792" s="1">
        <v>266.88</v>
      </c>
      <c r="U3792">
        <v>2017</v>
      </c>
      <c r="V3792" s="14" t="str">
        <f t="shared" si="59"/>
        <v>08</v>
      </c>
      <c r="W3792" t="s">
        <v>11194</v>
      </c>
    </row>
    <row r="3793" spans="1:23" x14ac:dyDescent="0.35">
      <c r="A3793" s="1">
        <v>3792</v>
      </c>
      <c r="B3793" s="1" t="s">
        <v>7313</v>
      </c>
      <c r="C3793" s="2">
        <v>43013</v>
      </c>
      <c r="D3793" s="2">
        <v>43019</v>
      </c>
      <c r="E3793" s="1" t="s">
        <v>33</v>
      </c>
      <c r="F3793" s="1" t="s">
        <v>537</v>
      </c>
      <c r="G3793" s="1" t="s">
        <v>538</v>
      </c>
      <c r="H3793" s="1" t="s">
        <v>23</v>
      </c>
      <c r="I3793" s="1" t="s">
        <v>1927</v>
      </c>
      <c r="J3793" s="1" t="s">
        <v>1768</v>
      </c>
      <c r="K3793" s="1" t="s">
        <v>1737</v>
      </c>
      <c r="L3793" s="1" t="s">
        <v>55</v>
      </c>
      <c r="M3793" s="1" t="s">
        <v>4949</v>
      </c>
      <c r="N3793" s="1" t="s">
        <v>25</v>
      </c>
      <c r="O3793" s="1" t="s">
        <v>27</v>
      </c>
      <c r="P3793" s="1" t="s">
        <v>4601</v>
      </c>
      <c r="Q3793" s="1">
        <v>836.99999999999977</v>
      </c>
      <c r="R3793" s="1">
        <v>2</v>
      </c>
      <c r="S3793" s="1">
        <v>0.1</v>
      </c>
      <c r="T3793" s="1">
        <v>288.29999999999995</v>
      </c>
      <c r="U3793">
        <v>2017</v>
      </c>
      <c r="V3793" s="14" t="str">
        <f t="shared" si="59"/>
        <v>10</v>
      </c>
      <c r="W3793" t="s">
        <v>11211</v>
      </c>
    </row>
    <row r="3794" spans="1:23" x14ac:dyDescent="0.35">
      <c r="A3794" s="1">
        <v>3793</v>
      </c>
      <c r="B3794" s="1" t="s">
        <v>7314</v>
      </c>
      <c r="C3794" s="2">
        <v>43766</v>
      </c>
      <c r="D3794" s="2">
        <v>43770</v>
      </c>
      <c r="E3794" s="1" t="s">
        <v>33</v>
      </c>
      <c r="F3794" s="1" t="s">
        <v>174</v>
      </c>
      <c r="G3794" s="1" t="s">
        <v>175</v>
      </c>
      <c r="H3794" s="1" t="s">
        <v>30</v>
      </c>
      <c r="I3794" s="1" t="s">
        <v>7315</v>
      </c>
      <c r="J3794" s="1" t="s">
        <v>3277</v>
      </c>
      <c r="K3794" s="1" t="s">
        <v>1778</v>
      </c>
      <c r="L3794" s="1" t="s">
        <v>24</v>
      </c>
      <c r="M3794" s="1" t="s">
        <v>3412</v>
      </c>
      <c r="N3794" s="1" t="s">
        <v>31</v>
      </c>
      <c r="O3794" s="1" t="s">
        <v>44</v>
      </c>
      <c r="P3794" s="1" t="s">
        <v>3413</v>
      </c>
      <c r="Q3794" s="1">
        <v>7.62</v>
      </c>
      <c r="R3794" s="1">
        <v>1</v>
      </c>
      <c r="S3794" s="1">
        <v>0</v>
      </c>
      <c r="T3794" s="1">
        <v>3.42</v>
      </c>
      <c r="U3794">
        <v>2019</v>
      </c>
      <c r="V3794" s="14" t="str">
        <f t="shared" si="59"/>
        <v>10</v>
      </c>
      <c r="W3794" t="s">
        <v>11211</v>
      </c>
    </row>
    <row r="3795" spans="1:23" x14ac:dyDescent="0.35">
      <c r="A3795" s="1">
        <v>3794</v>
      </c>
      <c r="B3795" s="1" t="s">
        <v>7314</v>
      </c>
      <c r="C3795" s="2">
        <v>43766</v>
      </c>
      <c r="D3795" s="2">
        <v>43770</v>
      </c>
      <c r="E3795" s="1" t="s">
        <v>33</v>
      </c>
      <c r="F3795" s="1" t="s">
        <v>174</v>
      </c>
      <c r="G3795" s="1" t="s">
        <v>175</v>
      </c>
      <c r="H3795" s="1" t="s">
        <v>30</v>
      </c>
      <c r="I3795" s="1" t="s">
        <v>7315</v>
      </c>
      <c r="J3795" s="1" t="s">
        <v>3277</v>
      </c>
      <c r="K3795" s="1" t="s">
        <v>1778</v>
      </c>
      <c r="L3795" s="1" t="s">
        <v>24</v>
      </c>
      <c r="M3795" s="1" t="s">
        <v>5993</v>
      </c>
      <c r="N3795" s="1" t="s">
        <v>31</v>
      </c>
      <c r="O3795" s="1" t="s">
        <v>99</v>
      </c>
      <c r="P3795" s="1" t="s">
        <v>2246</v>
      </c>
      <c r="Q3795" s="1">
        <v>64.56</v>
      </c>
      <c r="R3795" s="1">
        <v>4</v>
      </c>
      <c r="S3795" s="1">
        <v>0</v>
      </c>
      <c r="T3795" s="1">
        <v>10.92</v>
      </c>
      <c r="U3795">
        <v>2019</v>
      </c>
      <c r="V3795" s="14" t="str">
        <f t="shared" si="59"/>
        <v>10</v>
      </c>
      <c r="W3795" t="s">
        <v>11211</v>
      </c>
    </row>
    <row r="3796" spans="1:23" x14ac:dyDescent="0.35">
      <c r="A3796" s="1">
        <v>3795</v>
      </c>
      <c r="B3796" s="1" t="s">
        <v>7316</v>
      </c>
      <c r="C3796" s="2">
        <v>43780</v>
      </c>
      <c r="D3796" s="2">
        <v>43785</v>
      </c>
      <c r="E3796" s="1" t="s">
        <v>33</v>
      </c>
      <c r="F3796" s="1" t="s">
        <v>1674</v>
      </c>
      <c r="G3796" s="1" t="s">
        <v>1675</v>
      </c>
      <c r="H3796" s="1" t="s">
        <v>30</v>
      </c>
      <c r="I3796" s="1" t="s">
        <v>7317</v>
      </c>
      <c r="J3796" s="1" t="s">
        <v>2285</v>
      </c>
      <c r="K3796" s="1" t="s">
        <v>1804</v>
      </c>
      <c r="L3796" s="1" t="s">
        <v>24</v>
      </c>
      <c r="M3796" s="1" t="s">
        <v>2938</v>
      </c>
      <c r="N3796" s="1" t="s">
        <v>31</v>
      </c>
      <c r="O3796" s="1" t="s">
        <v>48</v>
      </c>
      <c r="P3796" s="1" t="s">
        <v>2939</v>
      </c>
      <c r="Q3796" s="1">
        <v>56.94</v>
      </c>
      <c r="R3796" s="1">
        <v>2</v>
      </c>
      <c r="S3796" s="1">
        <v>0</v>
      </c>
      <c r="T3796" s="1">
        <v>27.299999999999997</v>
      </c>
      <c r="U3796">
        <v>2019</v>
      </c>
      <c r="V3796" s="14" t="str">
        <f t="shared" si="59"/>
        <v>11</v>
      </c>
      <c r="W3796" t="s">
        <v>11198</v>
      </c>
    </row>
    <row r="3797" spans="1:23" x14ac:dyDescent="0.35">
      <c r="A3797" s="1">
        <v>3796</v>
      </c>
      <c r="B3797" s="1" t="s">
        <v>7316</v>
      </c>
      <c r="C3797" s="2">
        <v>43780</v>
      </c>
      <c r="D3797" s="2">
        <v>43785</v>
      </c>
      <c r="E3797" s="1" t="s">
        <v>33</v>
      </c>
      <c r="F3797" s="1" t="s">
        <v>1674</v>
      </c>
      <c r="G3797" s="1" t="s">
        <v>1675</v>
      </c>
      <c r="H3797" s="1" t="s">
        <v>30</v>
      </c>
      <c r="I3797" s="1" t="s">
        <v>7317</v>
      </c>
      <c r="J3797" s="1" t="s">
        <v>2285</v>
      </c>
      <c r="K3797" s="1" t="s">
        <v>1804</v>
      </c>
      <c r="L3797" s="1" t="s">
        <v>24</v>
      </c>
      <c r="M3797" s="1" t="s">
        <v>1904</v>
      </c>
      <c r="N3797" s="1" t="s">
        <v>31</v>
      </c>
      <c r="O3797" s="1" t="s">
        <v>37</v>
      </c>
      <c r="P3797" s="1" t="s">
        <v>1905</v>
      </c>
      <c r="Q3797" s="1">
        <v>103.35600000000001</v>
      </c>
      <c r="R3797" s="1">
        <v>2</v>
      </c>
      <c r="S3797" s="1">
        <v>0.1</v>
      </c>
      <c r="T3797" s="1">
        <v>45.936</v>
      </c>
      <c r="U3797">
        <v>2019</v>
      </c>
      <c r="V3797" s="14" t="str">
        <f t="shared" si="59"/>
        <v>11</v>
      </c>
      <c r="W3797" t="s">
        <v>11198</v>
      </c>
    </row>
    <row r="3798" spans="1:23" x14ac:dyDescent="0.35">
      <c r="A3798" s="1">
        <v>3797</v>
      </c>
      <c r="B3798" s="1" t="s">
        <v>7318</v>
      </c>
      <c r="C3798" s="2">
        <v>43420</v>
      </c>
      <c r="D3798" s="2">
        <v>43426</v>
      </c>
      <c r="E3798" s="1" t="s">
        <v>33</v>
      </c>
      <c r="F3798" s="1" t="s">
        <v>1344</v>
      </c>
      <c r="G3798" s="1" t="s">
        <v>1345</v>
      </c>
      <c r="H3798" s="1" t="s">
        <v>23</v>
      </c>
      <c r="I3798" s="1" t="s">
        <v>6740</v>
      </c>
      <c r="J3798" s="1" t="s">
        <v>1967</v>
      </c>
      <c r="K3798" s="1" t="s">
        <v>1760</v>
      </c>
      <c r="L3798" s="1" t="s">
        <v>55</v>
      </c>
      <c r="M3798" s="1" t="s">
        <v>7239</v>
      </c>
      <c r="N3798" s="1" t="s">
        <v>25</v>
      </c>
      <c r="O3798" s="1" t="s">
        <v>27</v>
      </c>
      <c r="P3798" s="1" t="s">
        <v>4228</v>
      </c>
      <c r="Q3798" s="1">
        <v>848.12399999999991</v>
      </c>
      <c r="R3798" s="1">
        <v>2</v>
      </c>
      <c r="S3798" s="1">
        <v>0.1</v>
      </c>
      <c r="T3798" s="1">
        <v>367.46400000000006</v>
      </c>
      <c r="U3798">
        <v>2018</v>
      </c>
      <c r="V3798" s="14" t="str">
        <f t="shared" si="59"/>
        <v>11</v>
      </c>
      <c r="W3798" t="s">
        <v>11198</v>
      </c>
    </row>
    <row r="3799" spans="1:23" x14ac:dyDescent="0.35">
      <c r="A3799" s="1">
        <v>6015</v>
      </c>
      <c r="B3799" s="1" t="s">
        <v>7089</v>
      </c>
      <c r="C3799" s="2">
        <v>42529</v>
      </c>
      <c r="D3799" s="2">
        <v>42531</v>
      </c>
      <c r="E3799" s="1" t="s">
        <v>20</v>
      </c>
      <c r="F3799" s="1" t="s">
        <v>362</v>
      </c>
      <c r="G3799" s="1" t="s">
        <v>363</v>
      </c>
      <c r="H3799" s="1" t="s">
        <v>30</v>
      </c>
      <c r="I3799" s="1" t="s">
        <v>6076</v>
      </c>
      <c r="J3799" s="1" t="s">
        <v>1956</v>
      </c>
      <c r="K3799" s="1" t="s">
        <v>1737</v>
      </c>
      <c r="L3799" s="1" t="s">
        <v>55</v>
      </c>
      <c r="M3799" s="1" t="s">
        <v>4530</v>
      </c>
      <c r="N3799" s="1" t="s">
        <v>31</v>
      </c>
      <c r="O3799" s="1" t="s">
        <v>179</v>
      </c>
      <c r="P3799" s="1" t="s">
        <v>4531</v>
      </c>
      <c r="Q3799" s="1">
        <v>151.92000000000002</v>
      </c>
      <c r="R3799" s="1">
        <v>8</v>
      </c>
      <c r="S3799" s="1">
        <v>0</v>
      </c>
      <c r="T3799" s="1">
        <v>12</v>
      </c>
      <c r="U3799">
        <v>2016</v>
      </c>
      <c r="V3799" s="14" t="str">
        <f t="shared" si="59"/>
        <v>06</v>
      </c>
      <c r="W3799" t="s">
        <v>11200</v>
      </c>
    </row>
    <row r="3800" spans="1:23" x14ac:dyDescent="0.35">
      <c r="A3800" s="1">
        <v>8424</v>
      </c>
      <c r="B3800" s="1" t="s">
        <v>7319</v>
      </c>
      <c r="C3800" s="2">
        <v>43410</v>
      </c>
      <c r="D3800" s="2">
        <v>43414</v>
      </c>
      <c r="E3800" s="1" t="s">
        <v>33</v>
      </c>
      <c r="F3800" s="1" t="s">
        <v>1518</v>
      </c>
      <c r="G3800" s="1" t="s">
        <v>1519</v>
      </c>
      <c r="H3800" s="1" t="s">
        <v>30</v>
      </c>
      <c r="I3800" s="1" t="s">
        <v>6076</v>
      </c>
      <c r="J3800" s="1" t="s">
        <v>1956</v>
      </c>
      <c r="K3800" s="1" t="s">
        <v>1737</v>
      </c>
      <c r="L3800" s="1" t="s">
        <v>55</v>
      </c>
      <c r="M3800" s="1" t="s">
        <v>1819</v>
      </c>
      <c r="N3800" s="1" t="s">
        <v>31</v>
      </c>
      <c r="O3800" s="1" t="s">
        <v>41</v>
      </c>
      <c r="P3800" s="1" t="s">
        <v>1820</v>
      </c>
      <c r="Q3800" s="1">
        <v>362.88</v>
      </c>
      <c r="R3800" s="1">
        <v>7</v>
      </c>
      <c r="S3800" s="1">
        <v>0</v>
      </c>
      <c r="T3800" s="1">
        <v>54.39</v>
      </c>
      <c r="U3800">
        <v>2018</v>
      </c>
      <c r="V3800" s="14" t="str">
        <f t="shared" si="59"/>
        <v>11</v>
      </c>
      <c r="W3800" t="s">
        <v>11198</v>
      </c>
    </row>
    <row r="3801" spans="1:23" x14ac:dyDescent="0.35">
      <c r="A3801" s="1">
        <v>1648</v>
      </c>
      <c r="B3801" s="1" t="s">
        <v>7320</v>
      </c>
      <c r="C3801" s="2">
        <v>43493</v>
      </c>
      <c r="D3801" s="2">
        <v>43497</v>
      </c>
      <c r="E3801" s="1" t="s">
        <v>33</v>
      </c>
      <c r="F3801" s="1" t="s">
        <v>678</v>
      </c>
      <c r="G3801" s="1" t="s">
        <v>679</v>
      </c>
      <c r="H3801" s="1" t="s">
        <v>23</v>
      </c>
      <c r="I3801" s="1" t="s">
        <v>7321</v>
      </c>
      <c r="J3801" s="1" t="s">
        <v>1956</v>
      </c>
      <c r="K3801" s="1" t="s">
        <v>1737</v>
      </c>
      <c r="L3801" s="1" t="s">
        <v>55</v>
      </c>
      <c r="M3801" s="1" t="s">
        <v>3251</v>
      </c>
      <c r="N3801" s="1" t="s">
        <v>31</v>
      </c>
      <c r="O3801" s="1" t="s">
        <v>44</v>
      </c>
      <c r="P3801" s="1" t="s">
        <v>3252</v>
      </c>
      <c r="Q3801" s="1">
        <v>255.45000000000002</v>
      </c>
      <c r="R3801" s="1">
        <v>5</v>
      </c>
      <c r="S3801" s="1">
        <v>0</v>
      </c>
      <c r="T3801" s="1">
        <v>73.949999999999989</v>
      </c>
      <c r="U3801">
        <v>2019</v>
      </c>
      <c r="V3801" s="14" t="str">
        <f t="shared" si="59"/>
        <v>01</v>
      </c>
      <c r="W3801" t="s">
        <v>11204</v>
      </c>
    </row>
    <row r="3802" spans="1:23" x14ac:dyDescent="0.35">
      <c r="A3802" s="1">
        <v>3801</v>
      </c>
      <c r="B3802" s="1" t="s">
        <v>7322</v>
      </c>
      <c r="C3802" s="2">
        <v>43478</v>
      </c>
      <c r="D3802" s="2">
        <v>43482</v>
      </c>
      <c r="E3802" s="1" t="s">
        <v>33</v>
      </c>
      <c r="F3802" s="1" t="s">
        <v>144</v>
      </c>
      <c r="G3802" s="1" t="s">
        <v>145</v>
      </c>
      <c r="H3802" s="1" t="s">
        <v>23</v>
      </c>
      <c r="I3802" s="1" t="s">
        <v>1927</v>
      </c>
      <c r="J3802" s="1" t="s">
        <v>1768</v>
      </c>
      <c r="K3802" s="1" t="s">
        <v>1737</v>
      </c>
      <c r="L3802" s="1" t="s">
        <v>55</v>
      </c>
      <c r="M3802" s="1" t="s">
        <v>3906</v>
      </c>
      <c r="N3802" s="1" t="s">
        <v>31</v>
      </c>
      <c r="O3802" s="1" t="s">
        <v>41</v>
      </c>
      <c r="P3802" s="1" t="s">
        <v>2825</v>
      </c>
      <c r="Q3802" s="1">
        <v>87.03</v>
      </c>
      <c r="R3802" s="1">
        <v>3</v>
      </c>
      <c r="S3802" s="1">
        <v>0</v>
      </c>
      <c r="T3802" s="1">
        <v>9.5400000000000009</v>
      </c>
      <c r="U3802">
        <v>2019</v>
      </c>
      <c r="V3802" s="14" t="str">
        <f t="shared" si="59"/>
        <v>01</v>
      </c>
      <c r="W3802" t="s">
        <v>11204</v>
      </c>
    </row>
    <row r="3803" spans="1:23" x14ac:dyDescent="0.35">
      <c r="A3803" s="1">
        <v>3802</v>
      </c>
      <c r="B3803" s="1" t="s">
        <v>7322</v>
      </c>
      <c r="C3803" s="2">
        <v>43478</v>
      </c>
      <c r="D3803" s="2">
        <v>43482</v>
      </c>
      <c r="E3803" s="1" t="s">
        <v>33</v>
      </c>
      <c r="F3803" s="1" t="s">
        <v>144</v>
      </c>
      <c r="G3803" s="1" t="s">
        <v>145</v>
      </c>
      <c r="H3803" s="1" t="s">
        <v>23</v>
      </c>
      <c r="I3803" s="1" t="s">
        <v>1927</v>
      </c>
      <c r="J3803" s="1" t="s">
        <v>1768</v>
      </c>
      <c r="K3803" s="1" t="s">
        <v>1737</v>
      </c>
      <c r="L3803" s="1" t="s">
        <v>55</v>
      </c>
      <c r="M3803" s="1" t="s">
        <v>5508</v>
      </c>
      <c r="N3803" s="1" t="s">
        <v>42</v>
      </c>
      <c r="O3803" s="1" t="s">
        <v>70</v>
      </c>
      <c r="P3803" s="1" t="s">
        <v>5509</v>
      </c>
      <c r="Q3803" s="1">
        <v>1301.25</v>
      </c>
      <c r="R3803" s="1">
        <v>5</v>
      </c>
      <c r="S3803" s="1">
        <v>0</v>
      </c>
      <c r="T3803" s="1">
        <v>572.55000000000007</v>
      </c>
      <c r="U3803">
        <v>2019</v>
      </c>
      <c r="V3803" s="14" t="str">
        <f t="shared" si="59"/>
        <v>01</v>
      </c>
      <c r="W3803" t="s">
        <v>11204</v>
      </c>
    </row>
    <row r="3804" spans="1:23" x14ac:dyDescent="0.35">
      <c r="A3804" s="1">
        <v>3803</v>
      </c>
      <c r="B3804" s="1" t="s">
        <v>7323</v>
      </c>
      <c r="C3804" s="2">
        <v>42821</v>
      </c>
      <c r="D3804" s="2">
        <v>42824</v>
      </c>
      <c r="E3804" s="1" t="s">
        <v>77</v>
      </c>
      <c r="F3804" s="1" t="s">
        <v>1518</v>
      </c>
      <c r="G3804" s="1" t="s">
        <v>1519</v>
      </c>
      <c r="H3804" s="1" t="s">
        <v>30</v>
      </c>
      <c r="I3804" s="1" t="s">
        <v>7324</v>
      </c>
      <c r="J3804" s="1" t="s">
        <v>2379</v>
      </c>
      <c r="K3804" s="1" t="s">
        <v>1737</v>
      </c>
      <c r="L3804" s="1" t="s">
        <v>55</v>
      </c>
      <c r="M3804" s="1" t="s">
        <v>2564</v>
      </c>
      <c r="N3804" s="1" t="s">
        <v>31</v>
      </c>
      <c r="O3804" s="1" t="s">
        <v>41</v>
      </c>
      <c r="P3804" s="1" t="s">
        <v>2565</v>
      </c>
      <c r="Q3804" s="1">
        <v>143.28000000000003</v>
      </c>
      <c r="R3804" s="1">
        <v>12</v>
      </c>
      <c r="S3804" s="1">
        <v>0</v>
      </c>
      <c r="T3804" s="1">
        <v>60.12</v>
      </c>
      <c r="U3804">
        <v>2017</v>
      </c>
      <c r="V3804" s="14" t="str">
        <f t="shared" si="59"/>
        <v>03</v>
      </c>
      <c r="W3804" t="s">
        <v>11202</v>
      </c>
    </row>
    <row r="3805" spans="1:23" x14ac:dyDescent="0.35">
      <c r="A3805" s="1">
        <v>3804</v>
      </c>
      <c r="B3805" s="1" t="s">
        <v>7325</v>
      </c>
      <c r="C3805" s="2">
        <v>43050</v>
      </c>
      <c r="D3805" s="2">
        <v>43052</v>
      </c>
      <c r="E3805" s="1" t="s">
        <v>20</v>
      </c>
      <c r="F3805" s="1" t="s">
        <v>527</v>
      </c>
      <c r="G3805" s="1" t="s">
        <v>528</v>
      </c>
      <c r="H3805" s="1" t="s">
        <v>23</v>
      </c>
      <c r="I3805" s="1" t="s">
        <v>2272</v>
      </c>
      <c r="J3805" s="1" t="s">
        <v>2065</v>
      </c>
      <c r="K3805" s="1" t="s">
        <v>1737</v>
      </c>
      <c r="L3805" s="1" t="s">
        <v>55</v>
      </c>
      <c r="M3805" s="1" t="s">
        <v>1499</v>
      </c>
      <c r="N3805" s="1" t="s">
        <v>31</v>
      </c>
      <c r="O3805" s="1" t="s">
        <v>41</v>
      </c>
      <c r="P3805" s="1" t="s">
        <v>2569</v>
      </c>
      <c r="Q3805" s="1">
        <v>96.12</v>
      </c>
      <c r="R3805" s="1">
        <v>6</v>
      </c>
      <c r="S3805" s="1">
        <v>0</v>
      </c>
      <c r="T3805" s="1">
        <v>3.7800000000000002</v>
      </c>
      <c r="U3805">
        <v>2017</v>
      </c>
      <c r="V3805" s="14" t="str">
        <f t="shared" si="59"/>
        <v>11</v>
      </c>
      <c r="W3805" t="s">
        <v>11198</v>
      </c>
    </row>
    <row r="3806" spans="1:23" x14ac:dyDescent="0.35">
      <c r="A3806" s="1">
        <v>3805</v>
      </c>
      <c r="B3806" s="1" t="s">
        <v>7326</v>
      </c>
      <c r="C3806" s="2">
        <v>43679</v>
      </c>
      <c r="D3806" s="2">
        <v>43683</v>
      </c>
      <c r="E3806" s="1" t="s">
        <v>33</v>
      </c>
      <c r="F3806" s="1" t="s">
        <v>942</v>
      </c>
      <c r="G3806" s="1" t="s">
        <v>943</v>
      </c>
      <c r="H3806" s="1" t="s">
        <v>30</v>
      </c>
      <c r="I3806" s="1" t="s">
        <v>1709</v>
      </c>
      <c r="J3806" s="1" t="s">
        <v>1710</v>
      </c>
      <c r="K3806" s="1" t="s">
        <v>1711</v>
      </c>
      <c r="L3806" s="1" t="s">
        <v>1712</v>
      </c>
      <c r="M3806" s="1" t="s">
        <v>5761</v>
      </c>
      <c r="N3806" s="1" t="s">
        <v>31</v>
      </c>
      <c r="O3806" s="1" t="s">
        <v>44</v>
      </c>
      <c r="P3806" s="1" t="s">
        <v>5762</v>
      </c>
      <c r="Q3806" s="1">
        <v>20.82</v>
      </c>
      <c r="R3806" s="1">
        <v>2</v>
      </c>
      <c r="S3806" s="1">
        <v>0</v>
      </c>
      <c r="T3806" s="1">
        <v>7.02</v>
      </c>
      <c r="U3806">
        <v>2019</v>
      </c>
      <c r="V3806" s="14" t="str">
        <f t="shared" si="59"/>
        <v>08</v>
      </c>
      <c r="W3806" t="s">
        <v>11194</v>
      </c>
    </row>
    <row r="3807" spans="1:23" x14ac:dyDescent="0.35">
      <c r="A3807" s="1">
        <v>3806</v>
      </c>
      <c r="B3807" s="1" t="s">
        <v>7326</v>
      </c>
      <c r="C3807" s="2">
        <v>43679</v>
      </c>
      <c r="D3807" s="2">
        <v>43683</v>
      </c>
      <c r="E3807" s="1" t="s">
        <v>33</v>
      </c>
      <c r="F3807" s="1" t="s">
        <v>942</v>
      </c>
      <c r="G3807" s="1" t="s">
        <v>943</v>
      </c>
      <c r="H3807" s="1" t="s">
        <v>30</v>
      </c>
      <c r="I3807" s="1" t="s">
        <v>1709</v>
      </c>
      <c r="J3807" s="1" t="s">
        <v>1710</v>
      </c>
      <c r="K3807" s="1" t="s">
        <v>1711</v>
      </c>
      <c r="L3807" s="1" t="s">
        <v>1712</v>
      </c>
      <c r="M3807" s="1" t="s">
        <v>2730</v>
      </c>
      <c r="N3807" s="1" t="s">
        <v>42</v>
      </c>
      <c r="O3807" s="1" t="s">
        <v>212</v>
      </c>
      <c r="P3807" s="1" t="s">
        <v>2731</v>
      </c>
      <c r="Q3807" s="1">
        <v>1863.5400000000002</v>
      </c>
      <c r="R3807" s="1">
        <v>6</v>
      </c>
      <c r="S3807" s="1">
        <v>0</v>
      </c>
      <c r="T3807" s="1">
        <v>708.12000000000012</v>
      </c>
      <c r="U3807">
        <v>2019</v>
      </c>
      <c r="V3807" s="14" t="str">
        <f t="shared" si="59"/>
        <v>08</v>
      </c>
      <c r="W3807" t="s">
        <v>11194</v>
      </c>
    </row>
    <row r="3808" spans="1:23" x14ac:dyDescent="0.35">
      <c r="A3808" s="1">
        <v>3807</v>
      </c>
      <c r="B3808" s="1" t="s">
        <v>7326</v>
      </c>
      <c r="C3808" s="2">
        <v>43679</v>
      </c>
      <c r="D3808" s="2">
        <v>43683</v>
      </c>
      <c r="E3808" s="1" t="s">
        <v>33</v>
      </c>
      <c r="F3808" s="1" t="s">
        <v>942</v>
      </c>
      <c r="G3808" s="1" t="s">
        <v>943</v>
      </c>
      <c r="H3808" s="1" t="s">
        <v>30</v>
      </c>
      <c r="I3808" s="1" t="s">
        <v>1709</v>
      </c>
      <c r="J3808" s="1" t="s">
        <v>1710</v>
      </c>
      <c r="K3808" s="1" t="s">
        <v>1711</v>
      </c>
      <c r="L3808" s="1" t="s">
        <v>1712</v>
      </c>
      <c r="M3808" s="1" t="s">
        <v>3565</v>
      </c>
      <c r="N3808" s="1" t="s">
        <v>42</v>
      </c>
      <c r="O3808" s="1" t="s">
        <v>70</v>
      </c>
      <c r="P3808" s="1" t="s">
        <v>3566</v>
      </c>
      <c r="Q3808" s="1">
        <v>286.20000000000005</v>
      </c>
      <c r="R3808" s="1">
        <v>4</v>
      </c>
      <c r="S3808" s="1">
        <v>0</v>
      </c>
      <c r="T3808" s="1">
        <v>11.399999999999999</v>
      </c>
      <c r="U3808">
        <v>2019</v>
      </c>
      <c r="V3808" s="14" t="str">
        <f t="shared" si="59"/>
        <v>08</v>
      </c>
      <c r="W3808" t="s">
        <v>11194</v>
      </c>
    </row>
    <row r="3809" spans="1:23" x14ac:dyDescent="0.35">
      <c r="A3809" s="1">
        <v>3808</v>
      </c>
      <c r="B3809" s="1" t="s">
        <v>7326</v>
      </c>
      <c r="C3809" s="2">
        <v>43679</v>
      </c>
      <c r="D3809" s="2">
        <v>43683</v>
      </c>
      <c r="E3809" s="1" t="s">
        <v>33</v>
      </c>
      <c r="F3809" s="1" t="s">
        <v>942</v>
      </c>
      <c r="G3809" s="1" t="s">
        <v>943</v>
      </c>
      <c r="H3809" s="1" t="s">
        <v>30</v>
      </c>
      <c r="I3809" s="1" t="s">
        <v>1709</v>
      </c>
      <c r="J3809" s="1" t="s">
        <v>1710</v>
      </c>
      <c r="K3809" s="1" t="s">
        <v>1711</v>
      </c>
      <c r="L3809" s="1" t="s">
        <v>1712</v>
      </c>
      <c r="M3809" s="1" t="s">
        <v>4206</v>
      </c>
      <c r="N3809" s="1" t="s">
        <v>31</v>
      </c>
      <c r="O3809" s="1" t="s">
        <v>32</v>
      </c>
      <c r="P3809" s="1" t="s">
        <v>4207</v>
      </c>
      <c r="Q3809" s="1">
        <v>27.72</v>
      </c>
      <c r="R3809" s="1">
        <v>3</v>
      </c>
      <c r="S3809" s="1">
        <v>0</v>
      </c>
      <c r="T3809" s="1">
        <v>8.5499999999999989</v>
      </c>
      <c r="U3809">
        <v>2019</v>
      </c>
      <c r="V3809" s="14" t="str">
        <f t="shared" si="59"/>
        <v>08</v>
      </c>
      <c r="W3809" t="s">
        <v>11194</v>
      </c>
    </row>
    <row r="3810" spans="1:23" x14ac:dyDescent="0.35">
      <c r="A3810" s="1">
        <v>3809</v>
      </c>
      <c r="B3810" s="1" t="s">
        <v>7327</v>
      </c>
      <c r="C3810" s="2">
        <v>43122</v>
      </c>
      <c r="D3810" s="2">
        <v>43126</v>
      </c>
      <c r="E3810" s="1" t="s">
        <v>33</v>
      </c>
      <c r="F3810" s="1" t="s">
        <v>432</v>
      </c>
      <c r="G3810" s="1" t="s">
        <v>433</v>
      </c>
      <c r="H3810" s="1" t="s">
        <v>30</v>
      </c>
      <c r="I3810" s="1" t="s">
        <v>1867</v>
      </c>
      <c r="J3810" s="1" t="s">
        <v>1867</v>
      </c>
      <c r="K3810" s="1" t="s">
        <v>1868</v>
      </c>
      <c r="L3810" s="1" t="s">
        <v>1712</v>
      </c>
      <c r="M3810" s="1" t="s">
        <v>3420</v>
      </c>
      <c r="N3810" s="1" t="s">
        <v>31</v>
      </c>
      <c r="O3810" s="1" t="s">
        <v>44</v>
      </c>
      <c r="P3810" s="1" t="s">
        <v>3421</v>
      </c>
      <c r="Q3810" s="1">
        <v>45.884999999999998</v>
      </c>
      <c r="R3810" s="1">
        <v>7</v>
      </c>
      <c r="S3810" s="1">
        <v>0.5</v>
      </c>
      <c r="T3810" s="1">
        <v>-39.585000000000001</v>
      </c>
      <c r="U3810">
        <v>2018</v>
      </c>
      <c r="V3810" s="14" t="str">
        <f t="shared" si="59"/>
        <v>01</v>
      </c>
      <c r="W3810" t="s">
        <v>11204</v>
      </c>
    </row>
    <row r="3811" spans="1:23" x14ac:dyDescent="0.35">
      <c r="A3811" s="1">
        <v>3810</v>
      </c>
      <c r="B3811" s="1" t="s">
        <v>7328</v>
      </c>
      <c r="C3811" s="2">
        <v>43271</v>
      </c>
      <c r="D3811" s="2">
        <v>43274</v>
      </c>
      <c r="E3811" s="1" t="s">
        <v>77</v>
      </c>
      <c r="F3811" s="1" t="s">
        <v>682</v>
      </c>
      <c r="G3811" s="1" t="s">
        <v>683</v>
      </c>
      <c r="H3811" s="1" t="s">
        <v>23</v>
      </c>
      <c r="I3811" s="1" t="s">
        <v>1602</v>
      </c>
      <c r="J3811" s="1" t="s">
        <v>1895</v>
      </c>
      <c r="K3811" s="1" t="s">
        <v>1778</v>
      </c>
      <c r="L3811" s="1" t="s">
        <v>24</v>
      </c>
      <c r="M3811" s="1" t="s">
        <v>2488</v>
      </c>
      <c r="N3811" s="1" t="s">
        <v>31</v>
      </c>
      <c r="O3811" s="1" t="s">
        <v>41</v>
      </c>
      <c r="P3811" s="1" t="s">
        <v>2489</v>
      </c>
      <c r="Q3811" s="1">
        <v>101.85</v>
      </c>
      <c r="R3811" s="1">
        <v>7</v>
      </c>
      <c r="S3811" s="1">
        <v>0</v>
      </c>
      <c r="T3811" s="1">
        <v>22.26</v>
      </c>
      <c r="U3811">
        <v>2018</v>
      </c>
      <c r="V3811" s="14" t="str">
        <f t="shared" si="59"/>
        <v>06</v>
      </c>
      <c r="W3811" t="s">
        <v>11200</v>
      </c>
    </row>
    <row r="3812" spans="1:23" x14ac:dyDescent="0.35">
      <c r="A3812" s="1">
        <v>3811</v>
      </c>
      <c r="B3812" s="1" t="s">
        <v>7329</v>
      </c>
      <c r="C3812" s="2">
        <v>43411</v>
      </c>
      <c r="D3812" s="2">
        <v>43415</v>
      </c>
      <c r="E3812" s="1" t="s">
        <v>33</v>
      </c>
      <c r="F3812" s="1" t="s">
        <v>353</v>
      </c>
      <c r="G3812" s="1" t="s">
        <v>354</v>
      </c>
      <c r="H3812" s="1" t="s">
        <v>23</v>
      </c>
      <c r="I3812" s="1" t="s">
        <v>3908</v>
      </c>
      <c r="J3812" s="1" t="s">
        <v>2446</v>
      </c>
      <c r="K3812" s="1" t="s">
        <v>1804</v>
      </c>
      <c r="L3812" s="1" t="s">
        <v>24</v>
      </c>
      <c r="M3812" s="1" t="s">
        <v>6623</v>
      </c>
      <c r="N3812" s="1" t="s">
        <v>25</v>
      </c>
      <c r="O3812" s="1" t="s">
        <v>40</v>
      </c>
      <c r="P3812" s="1" t="s">
        <v>6624</v>
      </c>
      <c r="Q3812" s="1">
        <v>37.86</v>
      </c>
      <c r="R3812" s="1">
        <v>2</v>
      </c>
      <c r="S3812" s="1">
        <v>0</v>
      </c>
      <c r="T3812" s="1">
        <v>11.34</v>
      </c>
      <c r="U3812">
        <v>2018</v>
      </c>
      <c r="V3812" s="14" t="str">
        <f t="shared" si="59"/>
        <v>11</v>
      </c>
      <c r="W3812" t="s">
        <v>11198</v>
      </c>
    </row>
    <row r="3813" spans="1:23" x14ac:dyDescent="0.35">
      <c r="A3813" s="1">
        <v>3812</v>
      </c>
      <c r="B3813" s="1" t="s">
        <v>7330</v>
      </c>
      <c r="C3813" s="2">
        <v>43758</v>
      </c>
      <c r="D3813" s="2">
        <v>43762</v>
      </c>
      <c r="E3813" s="1" t="s">
        <v>33</v>
      </c>
      <c r="F3813" s="1" t="s">
        <v>170</v>
      </c>
      <c r="G3813" s="1" t="s">
        <v>171</v>
      </c>
      <c r="H3813" s="1" t="s">
        <v>23</v>
      </c>
      <c r="I3813" s="1" t="s">
        <v>3584</v>
      </c>
      <c r="J3813" s="1" t="s">
        <v>2210</v>
      </c>
      <c r="K3813" s="1" t="s">
        <v>1737</v>
      </c>
      <c r="L3813" s="1" t="s">
        <v>55</v>
      </c>
      <c r="M3813" s="1" t="s">
        <v>5228</v>
      </c>
      <c r="N3813" s="1" t="s">
        <v>31</v>
      </c>
      <c r="O3813" s="1" t="s">
        <v>48</v>
      </c>
      <c r="P3813" s="1" t="s">
        <v>5229</v>
      </c>
      <c r="Q3813" s="1">
        <v>139.80000000000001</v>
      </c>
      <c r="R3813" s="1">
        <v>5</v>
      </c>
      <c r="S3813" s="1">
        <v>0</v>
      </c>
      <c r="T3813" s="1">
        <v>68.400000000000006</v>
      </c>
      <c r="U3813">
        <v>2019</v>
      </c>
      <c r="V3813" s="14" t="str">
        <f t="shared" si="59"/>
        <v>10</v>
      </c>
      <c r="W3813" t="s">
        <v>11211</v>
      </c>
    </row>
    <row r="3814" spans="1:23" x14ac:dyDescent="0.35">
      <c r="A3814" s="1">
        <v>3813</v>
      </c>
      <c r="B3814" s="1" t="s">
        <v>7330</v>
      </c>
      <c r="C3814" s="2">
        <v>43758</v>
      </c>
      <c r="D3814" s="2">
        <v>43762</v>
      </c>
      <c r="E3814" s="1" t="s">
        <v>33</v>
      </c>
      <c r="F3814" s="1" t="s">
        <v>170</v>
      </c>
      <c r="G3814" s="1" t="s">
        <v>171</v>
      </c>
      <c r="H3814" s="1" t="s">
        <v>23</v>
      </c>
      <c r="I3814" s="1" t="s">
        <v>3584</v>
      </c>
      <c r="J3814" s="1" t="s">
        <v>2210</v>
      </c>
      <c r="K3814" s="1" t="s">
        <v>1737</v>
      </c>
      <c r="L3814" s="1" t="s">
        <v>55</v>
      </c>
      <c r="M3814" s="1" t="s">
        <v>6722</v>
      </c>
      <c r="N3814" s="1" t="s">
        <v>31</v>
      </c>
      <c r="O3814" s="1" t="s">
        <v>99</v>
      </c>
      <c r="P3814" s="1" t="s">
        <v>6723</v>
      </c>
      <c r="Q3814" s="1">
        <v>14.64</v>
      </c>
      <c r="R3814" s="1">
        <v>1</v>
      </c>
      <c r="S3814" s="1">
        <v>0</v>
      </c>
      <c r="T3814" s="1">
        <v>2.46</v>
      </c>
      <c r="U3814">
        <v>2019</v>
      </c>
      <c r="V3814" s="14" t="str">
        <f t="shared" si="59"/>
        <v>10</v>
      </c>
      <c r="W3814" t="s">
        <v>11211</v>
      </c>
    </row>
    <row r="3815" spans="1:23" x14ac:dyDescent="0.35">
      <c r="A3815" s="1">
        <v>3814</v>
      </c>
      <c r="B3815" s="1" t="s">
        <v>7330</v>
      </c>
      <c r="C3815" s="2">
        <v>43758</v>
      </c>
      <c r="D3815" s="2">
        <v>43762</v>
      </c>
      <c r="E3815" s="1" t="s">
        <v>33</v>
      </c>
      <c r="F3815" s="1" t="s">
        <v>170</v>
      </c>
      <c r="G3815" s="1" t="s">
        <v>171</v>
      </c>
      <c r="H3815" s="1" t="s">
        <v>23</v>
      </c>
      <c r="I3815" s="1" t="s">
        <v>3584</v>
      </c>
      <c r="J3815" s="1" t="s">
        <v>2210</v>
      </c>
      <c r="K3815" s="1" t="s">
        <v>1737</v>
      </c>
      <c r="L3815" s="1" t="s">
        <v>55</v>
      </c>
      <c r="M3815" s="1" t="s">
        <v>4600</v>
      </c>
      <c r="N3815" s="1" t="s">
        <v>25</v>
      </c>
      <c r="O3815" s="1" t="s">
        <v>27</v>
      </c>
      <c r="P3815" s="1" t="s">
        <v>4601</v>
      </c>
      <c r="Q3815" s="1">
        <v>845.85599999999999</v>
      </c>
      <c r="R3815" s="1">
        <v>2</v>
      </c>
      <c r="S3815" s="1">
        <v>0.1</v>
      </c>
      <c r="T3815" s="1">
        <v>9.3960000000000008</v>
      </c>
      <c r="U3815">
        <v>2019</v>
      </c>
      <c r="V3815" s="14" t="str">
        <f t="shared" si="59"/>
        <v>10</v>
      </c>
      <c r="W3815" t="s">
        <v>11211</v>
      </c>
    </row>
    <row r="3816" spans="1:23" x14ac:dyDescent="0.35">
      <c r="A3816" s="1">
        <v>3815</v>
      </c>
      <c r="B3816" s="1" t="s">
        <v>7330</v>
      </c>
      <c r="C3816" s="2">
        <v>43758</v>
      </c>
      <c r="D3816" s="2">
        <v>43762</v>
      </c>
      <c r="E3816" s="1" t="s">
        <v>33</v>
      </c>
      <c r="F3816" s="1" t="s">
        <v>170</v>
      </c>
      <c r="G3816" s="1" t="s">
        <v>171</v>
      </c>
      <c r="H3816" s="1" t="s">
        <v>23</v>
      </c>
      <c r="I3816" s="1" t="s">
        <v>3584</v>
      </c>
      <c r="J3816" s="1" t="s">
        <v>2210</v>
      </c>
      <c r="K3816" s="1" t="s">
        <v>1737</v>
      </c>
      <c r="L3816" s="1" t="s">
        <v>55</v>
      </c>
      <c r="M3816" s="1" t="s">
        <v>699</v>
      </c>
      <c r="N3816" s="1" t="s">
        <v>42</v>
      </c>
      <c r="O3816" s="1" t="s">
        <v>43</v>
      </c>
      <c r="P3816" s="1" t="s">
        <v>4642</v>
      </c>
      <c r="Q3816" s="1">
        <v>209.76300000000003</v>
      </c>
      <c r="R3816" s="1">
        <v>2</v>
      </c>
      <c r="S3816" s="1">
        <v>0.15</v>
      </c>
      <c r="T3816" s="1">
        <v>61.682999999999986</v>
      </c>
      <c r="U3816">
        <v>2019</v>
      </c>
      <c r="V3816" s="14" t="str">
        <f t="shared" si="59"/>
        <v>10</v>
      </c>
      <c r="W3816" t="s">
        <v>11211</v>
      </c>
    </row>
    <row r="3817" spans="1:23" x14ac:dyDescent="0.35">
      <c r="A3817" s="1">
        <v>3887</v>
      </c>
      <c r="B3817" s="1" t="s">
        <v>7331</v>
      </c>
      <c r="C3817" s="2">
        <v>43007</v>
      </c>
      <c r="D3817" s="2">
        <v>43009</v>
      </c>
      <c r="E3817" s="1" t="s">
        <v>20</v>
      </c>
      <c r="F3817" s="1" t="s">
        <v>886</v>
      </c>
      <c r="G3817" s="1" t="s">
        <v>887</v>
      </c>
      <c r="H3817" s="1" t="s">
        <v>54</v>
      </c>
      <c r="I3817" s="1" t="s">
        <v>7332</v>
      </c>
      <c r="J3817" s="1" t="s">
        <v>1834</v>
      </c>
      <c r="K3817" s="1" t="s">
        <v>1835</v>
      </c>
      <c r="L3817" s="1" t="s">
        <v>55</v>
      </c>
      <c r="M3817" s="1" t="s">
        <v>7333</v>
      </c>
      <c r="N3817" s="1" t="s">
        <v>42</v>
      </c>
      <c r="O3817" s="1" t="s">
        <v>344</v>
      </c>
      <c r="P3817" s="1" t="s">
        <v>7334</v>
      </c>
      <c r="Q3817" s="1">
        <v>213.79500000000004</v>
      </c>
      <c r="R3817" s="1">
        <v>3</v>
      </c>
      <c r="S3817" s="1">
        <v>0.5</v>
      </c>
      <c r="T3817" s="1">
        <v>-205.24500000000003</v>
      </c>
      <c r="U3817">
        <v>2017</v>
      </c>
      <c r="V3817" s="14" t="str">
        <f t="shared" si="59"/>
        <v>09</v>
      </c>
      <c r="W3817" t="s">
        <v>11206</v>
      </c>
    </row>
    <row r="3818" spans="1:23" x14ac:dyDescent="0.35">
      <c r="A3818" s="1">
        <v>7168</v>
      </c>
      <c r="B3818" s="1" t="s">
        <v>4042</v>
      </c>
      <c r="C3818" s="2">
        <v>43346</v>
      </c>
      <c r="D3818" s="2">
        <v>43350</v>
      </c>
      <c r="E3818" s="1" t="s">
        <v>33</v>
      </c>
      <c r="F3818" s="1" t="s">
        <v>574</v>
      </c>
      <c r="G3818" s="1" t="s">
        <v>575</v>
      </c>
      <c r="H3818" s="1" t="s">
        <v>30</v>
      </c>
      <c r="I3818" s="1" t="s">
        <v>7332</v>
      </c>
      <c r="J3818" s="1" t="s">
        <v>1834</v>
      </c>
      <c r="K3818" s="1" t="s">
        <v>1835</v>
      </c>
      <c r="L3818" s="1" t="s">
        <v>55</v>
      </c>
      <c r="M3818" s="1" t="s">
        <v>5805</v>
      </c>
      <c r="N3818" s="1" t="s">
        <v>31</v>
      </c>
      <c r="O3818" s="1" t="s">
        <v>41</v>
      </c>
      <c r="P3818" s="1" t="s">
        <v>5806</v>
      </c>
      <c r="Q3818" s="1">
        <v>18.93</v>
      </c>
      <c r="R3818" s="1">
        <v>2</v>
      </c>
      <c r="S3818" s="1">
        <v>0.5</v>
      </c>
      <c r="T3818" s="1">
        <v>-3.8099999999999987</v>
      </c>
      <c r="U3818">
        <v>2018</v>
      </c>
      <c r="V3818" s="14" t="str">
        <f t="shared" si="59"/>
        <v>09</v>
      </c>
      <c r="W3818" t="s">
        <v>11206</v>
      </c>
    </row>
    <row r="3819" spans="1:23" x14ac:dyDescent="0.35">
      <c r="A3819" s="1">
        <v>8120</v>
      </c>
      <c r="B3819" s="1" t="s">
        <v>7335</v>
      </c>
      <c r="C3819" s="2">
        <v>43447</v>
      </c>
      <c r="D3819" s="2">
        <v>43447</v>
      </c>
      <c r="E3819" s="1" t="s">
        <v>361</v>
      </c>
      <c r="F3819" s="1" t="s">
        <v>902</v>
      </c>
      <c r="G3819" s="1" t="s">
        <v>903</v>
      </c>
      <c r="H3819" s="1" t="s">
        <v>30</v>
      </c>
      <c r="I3819" s="1" t="s">
        <v>7332</v>
      </c>
      <c r="J3819" s="1" t="s">
        <v>1834</v>
      </c>
      <c r="K3819" s="1" t="s">
        <v>1835</v>
      </c>
      <c r="L3819" s="1" t="s">
        <v>55</v>
      </c>
      <c r="M3819" s="1" t="s">
        <v>5436</v>
      </c>
      <c r="N3819" s="1" t="s">
        <v>42</v>
      </c>
      <c r="O3819" s="1" t="s">
        <v>344</v>
      </c>
      <c r="P3819" s="1" t="s">
        <v>5437</v>
      </c>
      <c r="Q3819" s="1">
        <v>587.69999999999993</v>
      </c>
      <c r="R3819" s="1">
        <v>4</v>
      </c>
      <c r="S3819" s="1">
        <v>0.5</v>
      </c>
      <c r="T3819" s="1">
        <v>-340.97999999999996</v>
      </c>
      <c r="U3819">
        <v>2018</v>
      </c>
      <c r="V3819" s="14" t="str">
        <f t="shared" si="59"/>
        <v>12</v>
      </c>
      <c r="W3819" t="s">
        <v>11199</v>
      </c>
    </row>
    <row r="3820" spans="1:23" x14ac:dyDescent="0.35">
      <c r="A3820" s="1">
        <v>3819</v>
      </c>
      <c r="B3820" s="1" t="s">
        <v>7336</v>
      </c>
      <c r="C3820" s="2">
        <v>42517</v>
      </c>
      <c r="D3820" s="2">
        <v>42524</v>
      </c>
      <c r="E3820" s="1" t="s">
        <v>33</v>
      </c>
      <c r="F3820" s="1" t="s">
        <v>1611</v>
      </c>
      <c r="G3820" s="1" t="s">
        <v>1612</v>
      </c>
      <c r="H3820" s="1" t="s">
        <v>23</v>
      </c>
      <c r="I3820" s="1" t="s">
        <v>2101</v>
      </c>
      <c r="J3820" s="1" t="s">
        <v>1710</v>
      </c>
      <c r="K3820" s="1" t="s">
        <v>1711</v>
      </c>
      <c r="L3820" s="1" t="s">
        <v>1712</v>
      </c>
      <c r="M3820" s="1" t="s">
        <v>4056</v>
      </c>
      <c r="N3820" s="1" t="s">
        <v>31</v>
      </c>
      <c r="O3820" s="1" t="s">
        <v>41</v>
      </c>
      <c r="P3820" s="1" t="s">
        <v>4057</v>
      </c>
      <c r="Q3820" s="1">
        <v>159.19200000000001</v>
      </c>
      <c r="R3820" s="1">
        <v>8</v>
      </c>
      <c r="S3820" s="1">
        <v>0.1</v>
      </c>
      <c r="T3820" s="1">
        <v>13.992000000000001</v>
      </c>
      <c r="U3820">
        <v>2016</v>
      </c>
      <c r="V3820" s="14" t="str">
        <f t="shared" si="59"/>
        <v>05</v>
      </c>
      <c r="W3820" t="s">
        <v>11201</v>
      </c>
    </row>
    <row r="3821" spans="1:23" x14ac:dyDescent="0.35">
      <c r="A3821" s="1">
        <v>3820</v>
      </c>
      <c r="B3821" s="1" t="s">
        <v>7336</v>
      </c>
      <c r="C3821" s="2">
        <v>42517</v>
      </c>
      <c r="D3821" s="2">
        <v>42524</v>
      </c>
      <c r="E3821" s="1" t="s">
        <v>33</v>
      </c>
      <c r="F3821" s="1" t="s">
        <v>1611</v>
      </c>
      <c r="G3821" s="1" t="s">
        <v>1612</v>
      </c>
      <c r="H3821" s="1" t="s">
        <v>23</v>
      </c>
      <c r="I3821" s="1" t="s">
        <v>2101</v>
      </c>
      <c r="J3821" s="1" t="s">
        <v>1710</v>
      </c>
      <c r="K3821" s="1" t="s">
        <v>1711</v>
      </c>
      <c r="L3821" s="1" t="s">
        <v>1712</v>
      </c>
      <c r="M3821" s="1" t="s">
        <v>6207</v>
      </c>
      <c r="N3821" s="1" t="s">
        <v>31</v>
      </c>
      <c r="O3821" s="1" t="s">
        <v>44</v>
      </c>
      <c r="P3821" s="1" t="s">
        <v>6208</v>
      </c>
      <c r="Q3821" s="1">
        <v>122.98500000000003</v>
      </c>
      <c r="R3821" s="1">
        <v>5</v>
      </c>
      <c r="S3821" s="1">
        <v>0.1</v>
      </c>
      <c r="T3821" s="1">
        <v>4.0349999999999966</v>
      </c>
      <c r="U3821">
        <v>2016</v>
      </c>
      <c r="V3821" s="14" t="str">
        <f t="shared" si="59"/>
        <v>05</v>
      </c>
      <c r="W3821" t="s">
        <v>11201</v>
      </c>
    </row>
    <row r="3822" spans="1:23" x14ac:dyDescent="0.35">
      <c r="A3822" s="1">
        <v>3821</v>
      </c>
      <c r="B3822" s="1" t="s">
        <v>7336</v>
      </c>
      <c r="C3822" s="2">
        <v>42517</v>
      </c>
      <c r="D3822" s="2">
        <v>42524</v>
      </c>
      <c r="E3822" s="1" t="s">
        <v>33</v>
      </c>
      <c r="F3822" s="1" t="s">
        <v>1611</v>
      </c>
      <c r="G3822" s="1" t="s">
        <v>1612</v>
      </c>
      <c r="H3822" s="1" t="s">
        <v>23</v>
      </c>
      <c r="I3822" s="1" t="s">
        <v>2101</v>
      </c>
      <c r="J3822" s="1" t="s">
        <v>1710</v>
      </c>
      <c r="K3822" s="1" t="s">
        <v>1711</v>
      </c>
      <c r="L3822" s="1" t="s">
        <v>1712</v>
      </c>
      <c r="M3822" s="1" t="s">
        <v>4670</v>
      </c>
      <c r="N3822" s="1" t="s">
        <v>25</v>
      </c>
      <c r="O3822" s="1" t="s">
        <v>26</v>
      </c>
      <c r="P3822" s="1" t="s">
        <v>4671</v>
      </c>
      <c r="Q3822" s="1">
        <v>607.71600000000001</v>
      </c>
      <c r="R3822" s="1">
        <v>4</v>
      </c>
      <c r="S3822" s="1">
        <v>0.1</v>
      </c>
      <c r="T3822" s="1">
        <v>189.036</v>
      </c>
      <c r="U3822">
        <v>2016</v>
      </c>
      <c r="V3822" s="14" t="str">
        <f t="shared" si="59"/>
        <v>05</v>
      </c>
      <c r="W3822" t="s">
        <v>11201</v>
      </c>
    </row>
    <row r="3823" spans="1:23" x14ac:dyDescent="0.35">
      <c r="A3823" s="1">
        <v>3822</v>
      </c>
      <c r="B3823" s="1" t="s">
        <v>7336</v>
      </c>
      <c r="C3823" s="2">
        <v>42517</v>
      </c>
      <c r="D3823" s="2">
        <v>42524</v>
      </c>
      <c r="E3823" s="1" t="s">
        <v>33</v>
      </c>
      <c r="F3823" s="1" t="s">
        <v>1611</v>
      </c>
      <c r="G3823" s="1" t="s">
        <v>1612</v>
      </c>
      <c r="H3823" s="1" t="s">
        <v>23</v>
      </c>
      <c r="I3823" s="1" t="s">
        <v>2101</v>
      </c>
      <c r="J3823" s="1" t="s">
        <v>1710</v>
      </c>
      <c r="K3823" s="1" t="s">
        <v>1711</v>
      </c>
      <c r="L3823" s="1" t="s">
        <v>1712</v>
      </c>
      <c r="M3823" s="1" t="s">
        <v>3188</v>
      </c>
      <c r="N3823" s="1" t="s">
        <v>31</v>
      </c>
      <c r="O3823" s="1" t="s">
        <v>37</v>
      </c>
      <c r="P3823" s="1" t="s">
        <v>3189</v>
      </c>
      <c r="Q3823" s="1">
        <v>254.934</v>
      </c>
      <c r="R3823" s="1">
        <v>2</v>
      </c>
      <c r="S3823" s="1">
        <v>0.1</v>
      </c>
      <c r="T3823" s="1">
        <v>45.294000000000004</v>
      </c>
      <c r="U3823">
        <v>2016</v>
      </c>
      <c r="V3823" s="14" t="str">
        <f t="shared" si="59"/>
        <v>05</v>
      </c>
      <c r="W3823" t="s">
        <v>11201</v>
      </c>
    </row>
    <row r="3824" spans="1:23" x14ac:dyDescent="0.35">
      <c r="A3824" s="1">
        <v>3823</v>
      </c>
      <c r="B3824" s="1" t="s">
        <v>7337</v>
      </c>
      <c r="C3824" s="2">
        <v>43303</v>
      </c>
      <c r="D3824" s="2">
        <v>43307</v>
      </c>
      <c r="E3824" s="1" t="s">
        <v>33</v>
      </c>
      <c r="F3824" s="1" t="s">
        <v>374</v>
      </c>
      <c r="G3824" s="1" t="s">
        <v>375</v>
      </c>
      <c r="H3824" s="1" t="s">
        <v>23</v>
      </c>
      <c r="I3824" s="1" t="s">
        <v>3473</v>
      </c>
      <c r="J3824" s="1" t="s">
        <v>3249</v>
      </c>
      <c r="K3824" s="1" t="s">
        <v>3250</v>
      </c>
      <c r="L3824" s="1" t="s">
        <v>1712</v>
      </c>
      <c r="M3824" s="1" t="s">
        <v>2250</v>
      </c>
      <c r="N3824" s="1" t="s">
        <v>31</v>
      </c>
      <c r="O3824" s="1" t="s">
        <v>179</v>
      </c>
      <c r="P3824" s="1" t="s">
        <v>2251</v>
      </c>
      <c r="Q3824" s="1">
        <v>102.67500000000001</v>
      </c>
      <c r="R3824" s="1">
        <v>5</v>
      </c>
      <c r="S3824" s="1">
        <v>0.5</v>
      </c>
      <c r="T3824" s="1">
        <v>-2.1750000000000114</v>
      </c>
      <c r="U3824">
        <v>2018</v>
      </c>
      <c r="V3824" s="14" t="str">
        <f t="shared" si="59"/>
        <v>07</v>
      </c>
      <c r="W3824" t="s">
        <v>11208</v>
      </c>
    </row>
    <row r="3825" spans="1:23" x14ac:dyDescent="0.35">
      <c r="A3825" s="1">
        <v>3824</v>
      </c>
      <c r="B3825" s="1" t="s">
        <v>7337</v>
      </c>
      <c r="C3825" s="2">
        <v>43303</v>
      </c>
      <c r="D3825" s="2">
        <v>43307</v>
      </c>
      <c r="E3825" s="1" t="s">
        <v>33</v>
      </c>
      <c r="F3825" s="1" t="s">
        <v>374</v>
      </c>
      <c r="G3825" s="1" t="s">
        <v>375</v>
      </c>
      <c r="H3825" s="1" t="s">
        <v>23</v>
      </c>
      <c r="I3825" s="1" t="s">
        <v>3473</v>
      </c>
      <c r="J3825" s="1" t="s">
        <v>3249</v>
      </c>
      <c r="K3825" s="1" t="s">
        <v>3250</v>
      </c>
      <c r="L3825" s="1" t="s">
        <v>1712</v>
      </c>
      <c r="M3825" s="1" t="s">
        <v>2102</v>
      </c>
      <c r="N3825" s="1" t="s">
        <v>31</v>
      </c>
      <c r="O3825" s="1" t="s">
        <v>37</v>
      </c>
      <c r="P3825" s="1" t="s">
        <v>2103</v>
      </c>
      <c r="Q3825" s="1">
        <v>191.88</v>
      </c>
      <c r="R3825" s="1">
        <v>3</v>
      </c>
      <c r="S3825" s="1">
        <v>0.5</v>
      </c>
      <c r="T3825" s="1">
        <v>-122.85</v>
      </c>
      <c r="U3825">
        <v>2018</v>
      </c>
      <c r="V3825" s="14" t="str">
        <f t="shared" si="59"/>
        <v>07</v>
      </c>
      <c r="W3825" t="s">
        <v>11208</v>
      </c>
    </row>
    <row r="3826" spans="1:23" x14ac:dyDescent="0.35">
      <c r="A3826" s="1">
        <v>3825</v>
      </c>
      <c r="B3826" s="1" t="s">
        <v>7337</v>
      </c>
      <c r="C3826" s="2">
        <v>43303</v>
      </c>
      <c r="D3826" s="2">
        <v>43307</v>
      </c>
      <c r="E3826" s="1" t="s">
        <v>33</v>
      </c>
      <c r="F3826" s="1" t="s">
        <v>374</v>
      </c>
      <c r="G3826" s="1" t="s">
        <v>375</v>
      </c>
      <c r="H3826" s="1" t="s">
        <v>23</v>
      </c>
      <c r="I3826" s="1" t="s">
        <v>3473</v>
      </c>
      <c r="J3826" s="1" t="s">
        <v>3249</v>
      </c>
      <c r="K3826" s="1" t="s">
        <v>3250</v>
      </c>
      <c r="L3826" s="1" t="s">
        <v>1712</v>
      </c>
      <c r="M3826" s="1" t="s">
        <v>6320</v>
      </c>
      <c r="N3826" s="1" t="s">
        <v>42</v>
      </c>
      <c r="O3826" s="1" t="s">
        <v>212</v>
      </c>
      <c r="P3826" s="1" t="s">
        <v>6321</v>
      </c>
      <c r="Q3826" s="1">
        <v>430.57500000000005</v>
      </c>
      <c r="R3826" s="1">
        <v>5</v>
      </c>
      <c r="S3826" s="1">
        <v>0.5</v>
      </c>
      <c r="T3826" s="1">
        <v>-103.42500000000007</v>
      </c>
      <c r="U3826">
        <v>2018</v>
      </c>
      <c r="V3826" s="14" t="str">
        <f t="shared" si="59"/>
        <v>07</v>
      </c>
      <c r="W3826" t="s">
        <v>11208</v>
      </c>
    </row>
    <row r="3827" spans="1:23" x14ac:dyDescent="0.35">
      <c r="A3827" s="1">
        <v>3826</v>
      </c>
      <c r="B3827" s="1" t="s">
        <v>4532</v>
      </c>
      <c r="C3827" s="2">
        <v>43829</v>
      </c>
      <c r="D3827" s="2">
        <v>43832</v>
      </c>
      <c r="E3827" s="1" t="s">
        <v>77</v>
      </c>
      <c r="F3827" s="1" t="s">
        <v>598</v>
      </c>
      <c r="G3827" s="1" t="s">
        <v>599</v>
      </c>
      <c r="H3827" s="1" t="s">
        <v>23</v>
      </c>
      <c r="I3827" s="1" t="s">
        <v>7338</v>
      </c>
      <c r="J3827" s="1" t="s">
        <v>1710</v>
      </c>
      <c r="K3827" s="1" t="s">
        <v>1711</v>
      </c>
      <c r="L3827" s="1" t="s">
        <v>1712</v>
      </c>
      <c r="M3827" s="1" t="s">
        <v>3945</v>
      </c>
      <c r="N3827" s="1" t="s">
        <v>42</v>
      </c>
      <c r="O3827" s="1" t="s">
        <v>344</v>
      </c>
      <c r="P3827" s="1" t="s">
        <v>3946</v>
      </c>
      <c r="Q3827" s="1">
        <v>288.53999999999996</v>
      </c>
      <c r="R3827" s="1">
        <v>2</v>
      </c>
      <c r="S3827" s="1">
        <v>0</v>
      </c>
      <c r="T3827" s="1">
        <v>17.28</v>
      </c>
      <c r="U3827">
        <v>2019</v>
      </c>
      <c r="V3827" s="14" t="str">
        <f t="shared" si="59"/>
        <v>12</v>
      </c>
      <c r="W3827" t="s">
        <v>11199</v>
      </c>
    </row>
    <row r="3828" spans="1:23" x14ac:dyDescent="0.35">
      <c r="A3828" s="1">
        <v>3827</v>
      </c>
      <c r="B3828" s="1" t="s">
        <v>7339</v>
      </c>
      <c r="C3828" s="2">
        <v>43488</v>
      </c>
      <c r="D3828" s="2">
        <v>43488</v>
      </c>
      <c r="E3828" s="1" t="s">
        <v>361</v>
      </c>
      <c r="F3828" s="1" t="s">
        <v>1468</v>
      </c>
      <c r="G3828" s="1" t="s">
        <v>1469</v>
      </c>
      <c r="H3828" s="1" t="s">
        <v>23</v>
      </c>
      <c r="I3828" s="1" t="s">
        <v>7340</v>
      </c>
      <c r="J3828" s="1" t="s">
        <v>4292</v>
      </c>
      <c r="K3828" s="1" t="s">
        <v>1778</v>
      </c>
      <c r="L3828" s="1" t="s">
        <v>24</v>
      </c>
      <c r="M3828" s="1" t="s">
        <v>7293</v>
      </c>
      <c r="N3828" s="1" t="s">
        <v>25</v>
      </c>
      <c r="O3828" s="1" t="s">
        <v>40</v>
      </c>
      <c r="P3828" s="1" t="s">
        <v>5670</v>
      </c>
      <c r="Q3828" s="1">
        <v>190.8</v>
      </c>
      <c r="R3828" s="1">
        <v>8</v>
      </c>
      <c r="S3828" s="1">
        <v>0</v>
      </c>
      <c r="T3828" s="1">
        <v>13.200000000000001</v>
      </c>
      <c r="U3828">
        <v>2019</v>
      </c>
      <c r="V3828" s="14" t="str">
        <f t="shared" si="59"/>
        <v>01</v>
      </c>
      <c r="W3828" t="s">
        <v>11204</v>
      </c>
    </row>
    <row r="3829" spans="1:23" x14ac:dyDescent="0.35">
      <c r="A3829" s="1">
        <v>3828</v>
      </c>
      <c r="B3829" s="1" t="s">
        <v>7341</v>
      </c>
      <c r="C3829" s="2">
        <v>43404</v>
      </c>
      <c r="D3829" s="2">
        <v>43409</v>
      </c>
      <c r="E3829" s="1" t="s">
        <v>33</v>
      </c>
      <c r="F3829" s="1" t="s">
        <v>349</v>
      </c>
      <c r="G3829" s="1" t="s">
        <v>350</v>
      </c>
      <c r="H3829" s="1" t="s">
        <v>23</v>
      </c>
      <c r="I3829" s="1" t="s">
        <v>4573</v>
      </c>
      <c r="J3829" s="1" t="s">
        <v>2285</v>
      </c>
      <c r="K3829" s="1" t="s">
        <v>1804</v>
      </c>
      <c r="L3829" s="1" t="s">
        <v>24</v>
      </c>
      <c r="M3829" s="1" t="s">
        <v>6498</v>
      </c>
      <c r="N3829" s="1" t="s">
        <v>31</v>
      </c>
      <c r="O3829" s="1" t="s">
        <v>74</v>
      </c>
      <c r="P3829" s="1" t="s">
        <v>6499</v>
      </c>
      <c r="Q3829" s="1">
        <v>57.87</v>
      </c>
      <c r="R3829" s="1">
        <v>3</v>
      </c>
      <c r="S3829" s="1">
        <v>0</v>
      </c>
      <c r="T3829" s="1">
        <v>3.4200000000000004</v>
      </c>
      <c r="U3829">
        <v>2018</v>
      </c>
      <c r="V3829" s="14" t="str">
        <f t="shared" si="59"/>
        <v>10</v>
      </c>
      <c r="W3829" t="s">
        <v>11211</v>
      </c>
    </row>
    <row r="3830" spans="1:23" x14ac:dyDescent="0.35">
      <c r="A3830" s="1">
        <v>3829</v>
      </c>
      <c r="B3830" s="1" t="s">
        <v>7342</v>
      </c>
      <c r="C3830" s="2">
        <v>43459</v>
      </c>
      <c r="D3830" s="2">
        <v>43463</v>
      </c>
      <c r="E3830" s="1" t="s">
        <v>33</v>
      </c>
      <c r="F3830" s="1" t="s">
        <v>202</v>
      </c>
      <c r="G3830" s="1" t="s">
        <v>203</v>
      </c>
      <c r="H3830" s="1" t="s">
        <v>23</v>
      </c>
      <c r="I3830" s="1" t="s">
        <v>1802</v>
      </c>
      <c r="J3830" s="1" t="s">
        <v>1803</v>
      </c>
      <c r="K3830" s="1" t="s">
        <v>1804</v>
      </c>
      <c r="L3830" s="1" t="s">
        <v>24</v>
      </c>
      <c r="M3830" s="1" t="s">
        <v>7343</v>
      </c>
      <c r="N3830" s="1" t="s">
        <v>42</v>
      </c>
      <c r="O3830" s="1" t="s">
        <v>70</v>
      </c>
      <c r="P3830" s="1" t="s">
        <v>7344</v>
      </c>
      <c r="Q3830" s="1">
        <v>103.38</v>
      </c>
      <c r="R3830" s="1">
        <v>1</v>
      </c>
      <c r="S3830" s="1">
        <v>0</v>
      </c>
      <c r="T3830" s="1">
        <v>14.46</v>
      </c>
      <c r="U3830">
        <v>2018</v>
      </c>
      <c r="V3830" s="14" t="str">
        <f t="shared" si="59"/>
        <v>12</v>
      </c>
      <c r="W3830" t="s">
        <v>11199</v>
      </c>
    </row>
    <row r="3831" spans="1:23" x14ac:dyDescent="0.35">
      <c r="A3831" s="1">
        <v>3830</v>
      </c>
      <c r="B3831" s="1" t="s">
        <v>7342</v>
      </c>
      <c r="C3831" s="2">
        <v>43459</v>
      </c>
      <c r="D3831" s="2">
        <v>43463</v>
      </c>
      <c r="E3831" s="1" t="s">
        <v>33</v>
      </c>
      <c r="F3831" s="1" t="s">
        <v>202</v>
      </c>
      <c r="G3831" s="1" t="s">
        <v>203</v>
      </c>
      <c r="H3831" s="1" t="s">
        <v>23</v>
      </c>
      <c r="I3831" s="1" t="s">
        <v>1802</v>
      </c>
      <c r="J3831" s="1" t="s">
        <v>1803</v>
      </c>
      <c r="K3831" s="1" t="s">
        <v>1804</v>
      </c>
      <c r="L3831" s="1" t="s">
        <v>24</v>
      </c>
      <c r="M3831" s="1" t="s">
        <v>7345</v>
      </c>
      <c r="N3831" s="1" t="s">
        <v>42</v>
      </c>
      <c r="O3831" s="1" t="s">
        <v>212</v>
      </c>
      <c r="P3831" s="1" t="s">
        <v>7346</v>
      </c>
      <c r="Q3831" s="1">
        <v>540.32400000000018</v>
      </c>
      <c r="R3831" s="1">
        <v>2</v>
      </c>
      <c r="S3831" s="1">
        <v>0.1</v>
      </c>
      <c r="T3831" s="1">
        <v>5.9639999999999844</v>
      </c>
      <c r="U3831">
        <v>2018</v>
      </c>
      <c r="V3831" s="14" t="str">
        <f t="shared" si="59"/>
        <v>12</v>
      </c>
      <c r="W3831" t="s">
        <v>11199</v>
      </c>
    </row>
    <row r="3832" spans="1:23" x14ac:dyDescent="0.35">
      <c r="A3832" s="1">
        <v>3831</v>
      </c>
      <c r="B3832" s="1" t="s">
        <v>7342</v>
      </c>
      <c r="C3832" s="2">
        <v>43459</v>
      </c>
      <c r="D3832" s="2">
        <v>43463</v>
      </c>
      <c r="E3832" s="1" t="s">
        <v>33</v>
      </c>
      <c r="F3832" s="1" t="s">
        <v>202</v>
      </c>
      <c r="G3832" s="1" t="s">
        <v>203</v>
      </c>
      <c r="H3832" s="1" t="s">
        <v>23</v>
      </c>
      <c r="I3832" s="1" t="s">
        <v>1802</v>
      </c>
      <c r="J3832" s="1" t="s">
        <v>1803</v>
      </c>
      <c r="K3832" s="1" t="s">
        <v>1804</v>
      </c>
      <c r="L3832" s="1" t="s">
        <v>24</v>
      </c>
      <c r="M3832" s="1" t="s">
        <v>2831</v>
      </c>
      <c r="N3832" s="1" t="s">
        <v>31</v>
      </c>
      <c r="O3832" s="1" t="s">
        <v>37</v>
      </c>
      <c r="P3832" s="1" t="s">
        <v>2832</v>
      </c>
      <c r="Q3832" s="1">
        <v>104.166</v>
      </c>
      <c r="R3832" s="1">
        <v>2</v>
      </c>
      <c r="S3832" s="1">
        <v>0.1</v>
      </c>
      <c r="T3832" s="1">
        <v>18.485999999999997</v>
      </c>
      <c r="U3832">
        <v>2018</v>
      </c>
      <c r="V3832" s="14" t="str">
        <f t="shared" si="59"/>
        <v>12</v>
      </c>
      <c r="W3832" t="s">
        <v>11199</v>
      </c>
    </row>
    <row r="3833" spans="1:23" x14ac:dyDescent="0.35">
      <c r="A3833" s="1">
        <v>3832</v>
      </c>
      <c r="B3833" s="1" t="s">
        <v>3581</v>
      </c>
      <c r="C3833" s="2">
        <v>43097</v>
      </c>
      <c r="D3833" s="2">
        <v>43102</v>
      </c>
      <c r="E3833" s="1" t="s">
        <v>20</v>
      </c>
      <c r="F3833" s="1" t="s">
        <v>515</v>
      </c>
      <c r="G3833" s="1" t="s">
        <v>516</v>
      </c>
      <c r="H3833" s="1" t="s">
        <v>23</v>
      </c>
      <c r="I3833" s="1" t="s">
        <v>7347</v>
      </c>
      <c r="J3833" s="1" t="s">
        <v>1768</v>
      </c>
      <c r="K3833" s="1" t="s">
        <v>1737</v>
      </c>
      <c r="L3833" s="1" t="s">
        <v>55</v>
      </c>
      <c r="M3833" s="1" t="s">
        <v>2553</v>
      </c>
      <c r="N3833" s="1" t="s">
        <v>42</v>
      </c>
      <c r="O3833" s="1" t="s">
        <v>43</v>
      </c>
      <c r="P3833" s="1" t="s">
        <v>2554</v>
      </c>
      <c r="Q3833" s="1">
        <v>235.56899999999999</v>
      </c>
      <c r="R3833" s="1">
        <v>2</v>
      </c>
      <c r="S3833" s="1">
        <v>0.15</v>
      </c>
      <c r="T3833" s="1">
        <v>49.869</v>
      </c>
      <c r="U3833">
        <v>2017</v>
      </c>
      <c r="V3833" s="14" t="str">
        <f t="shared" si="59"/>
        <v>12</v>
      </c>
      <c r="W3833" t="s">
        <v>11199</v>
      </c>
    </row>
    <row r="3834" spans="1:23" x14ac:dyDescent="0.35">
      <c r="A3834" s="1">
        <v>3833</v>
      </c>
      <c r="B3834" s="1" t="s">
        <v>7348</v>
      </c>
      <c r="C3834" s="2">
        <v>42952</v>
      </c>
      <c r="D3834" s="2">
        <v>42954</v>
      </c>
      <c r="E3834" s="1" t="s">
        <v>77</v>
      </c>
      <c r="F3834" s="1" t="s">
        <v>760</v>
      </c>
      <c r="G3834" s="1" t="s">
        <v>761</v>
      </c>
      <c r="H3834" s="1" t="s">
        <v>30</v>
      </c>
      <c r="I3834" s="1" t="s">
        <v>7321</v>
      </c>
      <c r="J3834" s="1" t="s">
        <v>1956</v>
      </c>
      <c r="K3834" s="1" t="s">
        <v>1737</v>
      </c>
      <c r="L3834" s="1" t="s">
        <v>55</v>
      </c>
      <c r="M3834" s="1" t="s">
        <v>2862</v>
      </c>
      <c r="N3834" s="1" t="s">
        <v>31</v>
      </c>
      <c r="O3834" s="1" t="s">
        <v>37</v>
      </c>
      <c r="P3834" s="1" t="s">
        <v>2863</v>
      </c>
      <c r="Q3834" s="1">
        <v>183.73499999999999</v>
      </c>
      <c r="R3834" s="1">
        <v>1</v>
      </c>
      <c r="S3834" s="1">
        <v>0.1</v>
      </c>
      <c r="T3834" s="1">
        <v>32.655000000000008</v>
      </c>
      <c r="U3834">
        <v>2017</v>
      </c>
      <c r="V3834" s="14" t="str">
        <f t="shared" si="59"/>
        <v>08</v>
      </c>
      <c r="W3834" t="s">
        <v>11194</v>
      </c>
    </row>
    <row r="3835" spans="1:23" x14ac:dyDescent="0.35">
      <c r="A3835" s="1">
        <v>3834</v>
      </c>
      <c r="B3835" s="1" t="s">
        <v>7349</v>
      </c>
      <c r="C3835" s="2">
        <v>42802</v>
      </c>
      <c r="D3835" s="2">
        <v>42807</v>
      </c>
      <c r="E3835" s="1" t="s">
        <v>33</v>
      </c>
      <c r="F3835" s="1" t="s">
        <v>674</v>
      </c>
      <c r="G3835" s="1" t="s">
        <v>675</v>
      </c>
      <c r="H3835" s="1" t="s">
        <v>23</v>
      </c>
      <c r="I3835" s="1" t="s">
        <v>3591</v>
      </c>
      <c r="J3835" s="1" t="s">
        <v>1768</v>
      </c>
      <c r="K3835" s="1" t="s">
        <v>1737</v>
      </c>
      <c r="L3835" s="1" t="s">
        <v>55</v>
      </c>
      <c r="M3835" s="1" t="s">
        <v>2402</v>
      </c>
      <c r="N3835" s="1" t="s">
        <v>31</v>
      </c>
      <c r="O3835" s="1" t="s">
        <v>37</v>
      </c>
      <c r="P3835" s="1" t="s">
        <v>2403</v>
      </c>
      <c r="Q3835" s="1">
        <v>572.67000000000007</v>
      </c>
      <c r="R3835" s="1">
        <v>3</v>
      </c>
      <c r="S3835" s="1">
        <v>0.1</v>
      </c>
      <c r="T3835" s="1">
        <v>178.11</v>
      </c>
      <c r="U3835">
        <v>2017</v>
      </c>
      <c r="V3835" s="14" t="str">
        <f t="shared" si="59"/>
        <v>03</v>
      </c>
      <c r="W3835" t="s">
        <v>11202</v>
      </c>
    </row>
    <row r="3836" spans="1:23" x14ac:dyDescent="0.35">
      <c r="A3836" s="1">
        <v>3835</v>
      </c>
      <c r="B3836" s="1" t="s">
        <v>7349</v>
      </c>
      <c r="C3836" s="2">
        <v>42802</v>
      </c>
      <c r="D3836" s="2">
        <v>42807</v>
      </c>
      <c r="E3836" s="1" t="s">
        <v>33</v>
      </c>
      <c r="F3836" s="1" t="s">
        <v>674</v>
      </c>
      <c r="G3836" s="1" t="s">
        <v>675</v>
      </c>
      <c r="H3836" s="1" t="s">
        <v>23</v>
      </c>
      <c r="I3836" s="1" t="s">
        <v>3591</v>
      </c>
      <c r="J3836" s="1" t="s">
        <v>1768</v>
      </c>
      <c r="K3836" s="1" t="s">
        <v>1737</v>
      </c>
      <c r="L3836" s="1" t="s">
        <v>55</v>
      </c>
      <c r="M3836" s="1" t="s">
        <v>2582</v>
      </c>
      <c r="N3836" s="1" t="s">
        <v>31</v>
      </c>
      <c r="O3836" s="1" t="s">
        <v>37</v>
      </c>
      <c r="P3836" s="1" t="s">
        <v>2583</v>
      </c>
      <c r="Q3836" s="1">
        <v>64.718999999999994</v>
      </c>
      <c r="R3836" s="1">
        <v>3</v>
      </c>
      <c r="S3836" s="1">
        <v>0.1</v>
      </c>
      <c r="T3836" s="1">
        <v>-5.8409999999999993</v>
      </c>
      <c r="U3836">
        <v>2017</v>
      </c>
      <c r="V3836" s="14" t="str">
        <f t="shared" si="59"/>
        <v>03</v>
      </c>
      <c r="W3836" t="s">
        <v>11202</v>
      </c>
    </row>
    <row r="3837" spans="1:23" x14ac:dyDescent="0.35">
      <c r="A3837" s="1">
        <v>3836</v>
      </c>
      <c r="B3837" s="1" t="s">
        <v>7349</v>
      </c>
      <c r="C3837" s="2">
        <v>42802</v>
      </c>
      <c r="D3837" s="2">
        <v>42807</v>
      </c>
      <c r="E3837" s="1" t="s">
        <v>33</v>
      </c>
      <c r="F3837" s="1" t="s">
        <v>674</v>
      </c>
      <c r="G3837" s="1" t="s">
        <v>675</v>
      </c>
      <c r="H3837" s="1" t="s">
        <v>23</v>
      </c>
      <c r="I3837" s="1" t="s">
        <v>3591</v>
      </c>
      <c r="J3837" s="1" t="s">
        <v>1768</v>
      </c>
      <c r="K3837" s="1" t="s">
        <v>1737</v>
      </c>
      <c r="L3837" s="1" t="s">
        <v>55</v>
      </c>
      <c r="M3837" s="1" t="s">
        <v>73</v>
      </c>
      <c r="N3837" s="1" t="s">
        <v>25</v>
      </c>
      <c r="O3837" s="1" t="s">
        <v>26</v>
      </c>
      <c r="P3837" s="1" t="s">
        <v>7350</v>
      </c>
      <c r="Q3837" s="1">
        <v>1079.5680000000002</v>
      </c>
      <c r="R3837" s="1">
        <v>7</v>
      </c>
      <c r="S3837" s="1">
        <v>0.1</v>
      </c>
      <c r="T3837" s="1">
        <v>35.867999999999967</v>
      </c>
      <c r="U3837">
        <v>2017</v>
      </c>
      <c r="V3837" s="14" t="str">
        <f t="shared" si="59"/>
        <v>03</v>
      </c>
      <c r="W3837" t="s">
        <v>11202</v>
      </c>
    </row>
    <row r="3838" spans="1:23" x14ac:dyDescent="0.35">
      <c r="A3838" s="1">
        <v>3837</v>
      </c>
      <c r="B3838" s="1" t="s">
        <v>7351</v>
      </c>
      <c r="C3838" s="2">
        <v>43385</v>
      </c>
      <c r="D3838" s="2">
        <v>43386</v>
      </c>
      <c r="E3838" s="1" t="s">
        <v>77</v>
      </c>
      <c r="F3838" s="1" t="s">
        <v>541</v>
      </c>
      <c r="G3838" s="1" t="s">
        <v>542</v>
      </c>
      <c r="H3838" s="1" t="s">
        <v>23</v>
      </c>
      <c r="I3838" s="1" t="s">
        <v>1889</v>
      </c>
      <c r="J3838" s="1" t="s">
        <v>1889</v>
      </c>
      <c r="K3838" s="1" t="s">
        <v>1804</v>
      </c>
      <c r="L3838" s="1" t="s">
        <v>24</v>
      </c>
      <c r="M3838" s="1" t="s">
        <v>6605</v>
      </c>
      <c r="N3838" s="1" t="s">
        <v>31</v>
      </c>
      <c r="O3838" s="1" t="s">
        <v>37</v>
      </c>
      <c r="P3838" s="1" t="s">
        <v>6606</v>
      </c>
      <c r="Q3838" s="1">
        <v>362.15100000000001</v>
      </c>
      <c r="R3838" s="1">
        <v>3</v>
      </c>
      <c r="S3838" s="1">
        <v>0.1</v>
      </c>
      <c r="T3838" s="1">
        <v>36.170999999999992</v>
      </c>
      <c r="U3838">
        <v>2018</v>
      </c>
      <c r="V3838" s="14" t="str">
        <f t="shared" si="59"/>
        <v>10</v>
      </c>
      <c r="W3838" t="s">
        <v>11211</v>
      </c>
    </row>
    <row r="3839" spans="1:23" x14ac:dyDescent="0.35">
      <c r="A3839" s="1">
        <v>3838</v>
      </c>
      <c r="B3839" s="1" t="s">
        <v>7351</v>
      </c>
      <c r="C3839" s="2">
        <v>43385</v>
      </c>
      <c r="D3839" s="2">
        <v>43386</v>
      </c>
      <c r="E3839" s="1" t="s">
        <v>77</v>
      </c>
      <c r="F3839" s="1" t="s">
        <v>541</v>
      </c>
      <c r="G3839" s="1" t="s">
        <v>542</v>
      </c>
      <c r="H3839" s="1" t="s">
        <v>23</v>
      </c>
      <c r="I3839" s="1" t="s">
        <v>1889</v>
      </c>
      <c r="J3839" s="1" t="s">
        <v>1889</v>
      </c>
      <c r="K3839" s="1" t="s">
        <v>1804</v>
      </c>
      <c r="L3839" s="1" t="s">
        <v>24</v>
      </c>
      <c r="M3839" s="1" t="s">
        <v>6615</v>
      </c>
      <c r="N3839" s="1" t="s">
        <v>31</v>
      </c>
      <c r="O3839" s="1" t="s">
        <v>37</v>
      </c>
      <c r="P3839" s="1" t="s">
        <v>6616</v>
      </c>
      <c r="Q3839" s="1">
        <v>122.74200000000002</v>
      </c>
      <c r="R3839" s="1">
        <v>1</v>
      </c>
      <c r="S3839" s="1">
        <v>0.1</v>
      </c>
      <c r="T3839" s="1">
        <v>14.981999999999994</v>
      </c>
      <c r="U3839">
        <v>2018</v>
      </c>
      <c r="V3839" s="14" t="str">
        <f t="shared" si="59"/>
        <v>10</v>
      </c>
      <c r="W3839" t="s">
        <v>11211</v>
      </c>
    </row>
    <row r="3840" spans="1:23" x14ac:dyDescent="0.35">
      <c r="A3840" s="1">
        <v>3839</v>
      </c>
      <c r="B3840" s="1" t="s">
        <v>7351</v>
      </c>
      <c r="C3840" s="2">
        <v>43385</v>
      </c>
      <c r="D3840" s="2">
        <v>43386</v>
      </c>
      <c r="E3840" s="1" t="s">
        <v>77</v>
      </c>
      <c r="F3840" s="1" t="s">
        <v>541</v>
      </c>
      <c r="G3840" s="1" t="s">
        <v>542</v>
      </c>
      <c r="H3840" s="1" t="s">
        <v>23</v>
      </c>
      <c r="I3840" s="1" t="s">
        <v>1889</v>
      </c>
      <c r="J3840" s="1" t="s">
        <v>1889</v>
      </c>
      <c r="K3840" s="1" t="s">
        <v>1804</v>
      </c>
      <c r="L3840" s="1" t="s">
        <v>24</v>
      </c>
      <c r="M3840" s="1" t="s">
        <v>2514</v>
      </c>
      <c r="N3840" s="1" t="s">
        <v>31</v>
      </c>
      <c r="O3840" s="1" t="s">
        <v>41</v>
      </c>
      <c r="P3840" s="1" t="s">
        <v>2515</v>
      </c>
      <c r="Q3840" s="1">
        <v>158.22000000000003</v>
      </c>
      <c r="R3840" s="1">
        <v>6</v>
      </c>
      <c r="S3840" s="1">
        <v>0</v>
      </c>
      <c r="T3840" s="1">
        <v>64.800000000000011</v>
      </c>
      <c r="U3840">
        <v>2018</v>
      </c>
      <c r="V3840" s="14" t="str">
        <f t="shared" si="59"/>
        <v>10</v>
      </c>
      <c r="W3840" t="s">
        <v>11211</v>
      </c>
    </row>
    <row r="3841" spans="1:23" x14ac:dyDescent="0.35">
      <c r="A3841" s="1">
        <v>3840</v>
      </c>
      <c r="B3841" s="1" t="s">
        <v>7352</v>
      </c>
      <c r="C3841" s="2">
        <v>43345</v>
      </c>
      <c r="D3841" s="2">
        <v>43347</v>
      </c>
      <c r="E3841" s="1" t="s">
        <v>77</v>
      </c>
      <c r="F3841" s="1" t="s">
        <v>859</v>
      </c>
      <c r="G3841" s="1" t="s">
        <v>860</v>
      </c>
      <c r="H3841" s="1" t="s">
        <v>54</v>
      </c>
      <c r="I3841" s="1" t="s">
        <v>1776</v>
      </c>
      <c r="J3841" s="1" t="s">
        <v>1777</v>
      </c>
      <c r="K3841" s="1" t="s">
        <v>1778</v>
      </c>
      <c r="L3841" s="1" t="s">
        <v>24</v>
      </c>
      <c r="M3841" s="1" t="s">
        <v>3212</v>
      </c>
      <c r="N3841" s="1" t="s">
        <v>42</v>
      </c>
      <c r="O3841" s="1" t="s">
        <v>212</v>
      </c>
      <c r="P3841" s="1" t="s">
        <v>3213</v>
      </c>
      <c r="Q3841" s="1">
        <v>83.753999999999991</v>
      </c>
      <c r="R3841" s="1">
        <v>3</v>
      </c>
      <c r="S3841" s="1">
        <v>0.4</v>
      </c>
      <c r="T3841" s="1">
        <v>-18.216000000000008</v>
      </c>
      <c r="U3841">
        <v>2018</v>
      </c>
      <c r="V3841" s="14" t="str">
        <f t="shared" si="59"/>
        <v>09</v>
      </c>
      <c r="W3841" t="s">
        <v>11206</v>
      </c>
    </row>
    <row r="3842" spans="1:23" x14ac:dyDescent="0.35">
      <c r="A3842" s="1">
        <v>3841</v>
      </c>
      <c r="B3842" s="1" t="s">
        <v>7352</v>
      </c>
      <c r="C3842" s="2">
        <v>43345</v>
      </c>
      <c r="D3842" s="2">
        <v>43347</v>
      </c>
      <c r="E3842" s="1" t="s">
        <v>77</v>
      </c>
      <c r="F3842" s="1" t="s">
        <v>859</v>
      </c>
      <c r="G3842" s="1" t="s">
        <v>860</v>
      </c>
      <c r="H3842" s="1" t="s">
        <v>54</v>
      </c>
      <c r="I3842" s="1" t="s">
        <v>1776</v>
      </c>
      <c r="J3842" s="1" t="s">
        <v>1777</v>
      </c>
      <c r="K3842" s="1" t="s">
        <v>1778</v>
      </c>
      <c r="L3842" s="1" t="s">
        <v>24</v>
      </c>
      <c r="M3842" s="1" t="s">
        <v>3168</v>
      </c>
      <c r="N3842" s="1" t="s">
        <v>31</v>
      </c>
      <c r="O3842" s="1" t="s">
        <v>37</v>
      </c>
      <c r="P3842" s="1" t="s">
        <v>3169</v>
      </c>
      <c r="Q3842" s="1">
        <v>473.976</v>
      </c>
      <c r="R3842" s="1">
        <v>4</v>
      </c>
      <c r="S3842" s="1">
        <v>0.4</v>
      </c>
      <c r="T3842" s="1">
        <v>-244.94400000000005</v>
      </c>
      <c r="U3842">
        <v>2018</v>
      </c>
      <c r="V3842" s="14" t="str">
        <f t="shared" si="59"/>
        <v>09</v>
      </c>
      <c r="W3842" t="s">
        <v>11206</v>
      </c>
    </row>
    <row r="3843" spans="1:23" x14ac:dyDescent="0.35">
      <c r="A3843" s="1">
        <v>3842</v>
      </c>
      <c r="B3843" s="1" t="s">
        <v>7353</v>
      </c>
      <c r="C3843" s="2">
        <v>42853</v>
      </c>
      <c r="D3843" s="2">
        <v>42858</v>
      </c>
      <c r="E3843" s="1" t="s">
        <v>33</v>
      </c>
      <c r="F3843" s="1" t="s">
        <v>1645</v>
      </c>
      <c r="G3843" s="1" t="s">
        <v>1646</v>
      </c>
      <c r="H3843" s="1" t="s">
        <v>23</v>
      </c>
      <c r="I3843" s="1" t="s">
        <v>1802</v>
      </c>
      <c r="J3843" s="1" t="s">
        <v>1803</v>
      </c>
      <c r="K3843" s="1" t="s">
        <v>1804</v>
      </c>
      <c r="L3843" s="1" t="s">
        <v>24</v>
      </c>
      <c r="M3843" s="1" t="s">
        <v>2995</v>
      </c>
      <c r="N3843" s="1" t="s">
        <v>31</v>
      </c>
      <c r="O3843" s="1" t="s">
        <v>37</v>
      </c>
      <c r="P3843" s="1" t="s">
        <v>2996</v>
      </c>
      <c r="Q3843" s="1">
        <v>172.8</v>
      </c>
      <c r="R3843" s="1">
        <v>4</v>
      </c>
      <c r="S3843" s="1">
        <v>0.1</v>
      </c>
      <c r="T3843" s="1">
        <v>44.16</v>
      </c>
      <c r="U3843">
        <v>2017</v>
      </c>
      <c r="V3843" s="14" t="str">
        <f t="shared" ref="V3843:V3906" si="60">TEXT(C3843,"mm")</f>
        <v>04</v>
      </c>
      <c r="W3843" t="s">
        <v>11210</v>
      </c>
    </row>
    <row r="3844" spans="1:23" x14ac:dyDescent="0.35">
      <c r="A3844" s="1">
        <v>3843</v>
      </c>
      <c r="B3844" s="1" t="s">
        <v>7354</v>
      </c>
      <c r="C3844" s="2">
        <v>43789</v>
      </c>
      <c r="D3844" s="2">
        <v>43795</v>
      </c>
      <c r="E3844" s="1" t="s">
        <v>33</v>
      </c>
      <c r="F3844" s="1" t="s">
        <v>1118</v>
      </c>
      <c r="G3844" s="1" t="s">
        <v>1119</v>
      </c>
      <c r="H3844" s="1" t="s">
        <v>23</v>
      </c>
      <c r="I3844" s="1" t="s">
        <v>3076</v>
      </c>
      <c r="J3844" s="1" t="s">
        <v>2580</v>
      </c>
      <c r="K3844" s="1" t="s">
        <v>1760</v>
      </c>
      <c r="L3844" s="1" t="s">
        <v>55</v>
      </c>
      <c r="M3844" s="1" t="s">
        <v>3520</v>
      </c>
      <c r="N3844" s="1" t="s">
        <v>31</v>
      </c>
      <c r="O3844" s="1" t="s">
        <v>44</v>
      </c>
      <c r="P3844" s="1" t="s">
        <v>3521</v>
      </c>
      <c r="Q3844" s="1">
        <v>100.26</v>
      </c>
      <c r="R3844" s="1">
        <v>2</v>
      </c>
      <c r="S3844" s="1">
        <v>0</v>
      </c>
      <c r="T3844" s="1">
        <v>21</v>
      </c>
      <c r="U3844">
        <v>2019</v>
      </c>
      <c r="V3844" s="14" t="str">
        <f t="shared" si="60"/>
        <v>11</v>
      </c>
      <c r="W3844" t="s">
        <v>11198</v>
      </c>
    </row>
    <row r="3845" spans="1:23" x14ac:dyDescent="0.35">
      <c r="A3845" s="1">
        <v>3844</v>
      </c>
      <c r="B3845" s="1" t="s">
        <v>7354</v>
      </c>
      <c r="C3845" s="2">
        <v>43789</v>
      </c>
      <c r="D3845" s="2">
        <v>43795</v>
      </c>
      <c r="E3845" s="1" t="s">
        <v>33</v>
      </c>
      <c r="F3845" s="1" t="s">
        <v>1118</v>
      </c>
      <c r="G3845" s="1" t="s">
        <v>1119</v>
      </c>
      <c r="H3845" s="1" t="s">
        <v>23</v>
      </c>
      <c r="I3845" s="1" t="s">
        <v>3076</v>
      </c>
      <c r="J3845" s="1" t="s">
        <v>2580</v>
      </c>
      <c r="K3845" s="1" t="s">
        <v>1760</v>
      </c>
      <c r="L3845" s="1" t="s">
        <v>55</v>
      </c>
      <c r="M3845" s="1" t="s">
        <v>6759</v>
      </c>
      <c r="N3845" s="1" t="s">
        <v>25</v>
      </c>
      <c r="O3845" s="1" t="s">
        <v>27</v>
      </c>
      <c r="P3845" s="1" t="s">
        <v>6760</v>
      </c>
      <c r="Q3845" s="1">
        <v>412.69500000000005</v>
      </c>
      <c r="R3845" s="1">
        <v>5</v>
      </c>
      <c r="S3845" s="1">
        <v>0.1</v>
      </c>
      <c r="T3845" s="1">
        <v>9.0450000000000017</v>
      </c>
      <c r="U3845">
        <v>2019</v>
      </c>
      <c r="V3845" s="14" t="str">
        <f t="shared" si="60"/>
        <v>11</v>
      </c>
      <c r="W3845" t="s">
        <v>11198</v>
      </c>
    </row>
    <row r="3846" spans="1:23" x14ac:dyDescent="0.35">
      <c r="A3846" s="1">
        <v>3845</v>
      </c>
      <c r="B3846" s="1" t="s">
        <v>7354</v>
      </c>
      <c r="C3846" s="2">
        <v>43789</v>
      </c>
      <c r="D3846" s="2">
        <v>43795</v>
      </c>
      <c r="E3846" s="1" t="s">
        <v>33</v>
      </c>
      <c r="F3846" s="1" t="s">
        <v>1118</v>
      </c>
      <c r="G3846" s="1" t="s">
        <v>1119</v>
      </c>
      <c r="H3846" s="1" t="s">
        <v>23</v>
      </c>
      <c r="I3846" s="1" t="s">
        <v>3076</v>
      </c>
      <c r="J3846" s="1" t="s">
        <v>2580</v>
      </c>
      <c r="K3846" s="1" t="s">
        <v>1760</v>
      </c>
      <c r="L3846" s="1" t="s">
        <v>55</v>
      </c>
      <c r="M3846" s="1" t="s">
        <v>2518</v>
      </c>
      <c r="N3846" s="1" t="s">
        <v>31</v>
      </c>
      <c r="O3846" s="1" t="s">
        <v>37</v>
      </c>
      <c r="P3846" s="1" t="s">
        <v>2519</v>
      </c>
      <c r="Q3846" s="1">
        <v>40.5</v>
      </c>
      <c r="R3846" s="1">
        <v>4</v>
      </c>
      <c r="S3846" s="1">
        <v>0.1</v>
      </c>
      <c r="T3846" s="1">
        <v>-0.90000000000000036</v>
      </c>
      <c r="U3846">
        <v>2019</v>
      </c>
      <c r="V3846" s="14" t="str">
        <f t="shared" si="60"/>
        <v>11</v>
      </c>
      <c r="W3846" t="s">
        <v>11198</v>
      </c>
    </row>
    <row r="3847" spans="1:23" x14ac:dyDescent="0.35">
      <c r="A3847" s="1">
        <v>3846</v>
      </c>
      <c r="B3847" s="1" t="s">
        <v>7355</v>
      </c>
      <c r="C3847" s="2">
        <v>43691</v>
      </c>
      <c r="D3847" s="2">
        <v>43695</v>
      </c>
      <c r="E3847" s="1" t="s">
        <v>33</v>
      </c>
      <c r="F3847" s="1" t="s">
        <v>671</v>
      </c>
      <c r="G3847" s="1" t="s">
        <v>672</v>
      </c>
      <c r="H3847" s="1" t="s">
        <v>23</v>
      </c>
      <c r="I3847" s="1" t="s">
        <v>4558</v>
      </c>
      <c r="J3847" s="1" t="s">
        <v>2065</v>
      </c>
      <c r="K3847" s="1" t="s">
        <v>1737</v>
      </c>
      <c r="L3847" s="1" t="s">
        <v>55</v>
      </c>
      <c r="M3847" s="1" t="s">
        <v>6863</v>
      </c>
      <c r="N3847" s="1" t="s">
        <v>31</v>
      </c>
      <c r="O3847" s="1" t="s">
        <v>48</v>
      </c>
      <c r="P3847" s="1" t="s">
        <v>6864</v>
      </c>
      <c r="Q3847" s="1">
        <v>26.939999999999998</v>
      </c>
      <c r="R3847" s="1">
        <v>2</v>
      </c>
      <c r="S3847" s="1">
        <v>0</v>
      </c>
      <c r="T3847" s="1">
        <v>4.5600000000000005</v>
      </c>
      <c r="U3847">
        <v>2019</v>
      </c>
      <c r="V3847" s="14" t="str">
        <f t="shared" si="60"/>
        <v>08</v>
      </c>
      <c r="W3847" t="s">
        <v>11194</v>
      </c>
    </row>
    <row r="3848" spans="1:23" x14ac:dyDescent="0.35">
      <c r="A3848" s="1">
        <v>3847</v>
      </c>
      <c r="B3848" s="1" t="s">
        <v>7356</v>
      </c>
      <c r="C3848" s="2">
        <v>42986</v>
      </c>
      <c r="D3848" s="2">
        <v>42993</v>
      </c>
      <c r="E3848" s="1" t="s">
        <v>33</v>
      </c>
      <c r="F3848" s="1" t="s">
        <v>1120</v>
      </c>
      <c r="G3848" s="1" t="s">
        <v>1121</v>
      </c>
      <c r="H3848" s="1" t="s">
        <v>23</v>
      </c>
      <c r="I3848" s="1" t="s">
        <v>3983</v>
      </c>
      <c r="J3848" s="1" t="s">
        <v>2019</v>
      </c>
      <c r="K3848" s="1" t="s">
        <v>1737</v>
      </c>
      <c r="L3848" s="1" t="s">
        <v>55</v>
      </c>
      <c r="M3848" s="1" t="s">
        <v>7185</v>
      </c>
      <c r="N3848" s="1" t="s">
        <v>42</v>
      </c>
      <c r="O3848" s="1" t="s">
        <v>344</v>
      </c>
      <c r="P3848" s="1" t="s">
        <v>7186</v>
      </c>
      <c r="Q3848" s="1">
        <v>703.28999999999985</v>
      </c>
      <c r="R3848" s="1">
        <v>7</v>
      </c>
      <c r="S3848" s="1">
        <v>0.15</v>
      </c>
      <c r="T3848" s="1">
        <v>215.04</v>
      </c>
      <c r="U3848">
        <v>2017</v>
      </c>
      <c r="V3848" s="14" t="str">
        <f t="shared" si="60"/>
        <v>09</v>
      </c>
      <c r="W3848" t="s">
        <v>11206</v>
      </c>
    </row>
    <row r="3849" spans="1:23" x14ac:dyDescent="0.35">
      <c r="A3849" s="1">
        <v>3848</v>
      </c>
      <c r="B3849" s="1" t="s">
        <v>7356</v>
      </c>
      <c r="C3849" s="2">
        <v>42986</v>
      </c>
      <c r="D3849" s="2">
        <v>42993</v>
      </c>
      <c r="E3849" s="1" t="s">
        <v>33</v>
      </c>
      <c r="F3849" s="1" t="s">
        <v>1120</v>
      </c>
      <c r="G3849" s="1" t="s">
        <v>1121</v>
      </c>
      <c r="H3849" s="1" t="s">
        <v>23</v>
      </c>
      <c r="I3849" s="1" t="s">
        <v>3983</v>
      </c>
      <c r="J3849" s="1" t="s">
        <v>2019</v>
      </c>
      <c r="K3849" s="1" t="s">
        <v>1737</v>
      </c>
      <c r="L3849" s="1" t="s">
        <v>55</v>
      </c>
      <c r="M3849" s="1" t="s">
        <v>5810</v>
      </c>
      <c r="N3849" s="1" t="s">
        <v>42</v>
      </c>
      <c r="O3849" s="1" t="s">
        <v>212</v>
      </c>
      <c r="P3849" s="1" t="s">
        <v>5811</v>
      </c>
      <c r="Q3849" s="1">
        <v>194.10599999999999</v>
      </c>
      <c r="R3849" s="1">
        <v>2</v>
      </c>
      <c r="S3849" s="1">
        <v>0.15</v>
      </c>
      <c r="T3849" s="1">
        <v>79.926000000000016</v>
      </c>
      <c r="U3849">
        <v>2017</v>
      </c>
      <c r="V3849" s="14" t="str">
        <f t="shared" si="60"/>
        <v>09</v>
      </c>
      <c r="W3849" t="s">
        <v>11206</v>
      </c>
    </row>
    <row r="3850" spans="1:23" x14ac:dyDescent="0.35">
      <c r="A3850" s="1">
        <v>3849</v>
      </c>
      <c r="B3850" s="1" t="s">
        <v>7356</v>
      </c>
      <c r="C3850" s="2">
        <v>42986</v>
      </c>
      <c r="D3850" s="2">
        <v>42993</v>
      </c>
      <c r="E3850" s="1" t="s">
        <v>33</v>
      </c>
      <c r="F3850" s="1" t="s">
        <v>1120</v>
      </c>
      <c r="G3850" s="1" t="s">
        <v>1121</v>
      </c>
      <c r="H3850" s="1" t="s">
        <v>23</v>
      </c>
      <c r="I3850" s="1" t="s">
        <v>3983</v>
      </c>
      <c r="J3850" s="1" t="s">
        <v>2019</v>
      </c>
      <c r="K3850" s="1" t="s">
        <v>1737</v>
      </c>
      <c r="L3850" s="1" t="s">
        <v>55</v>
      </c>
      <c r="M3850" s="1" t="s">
        <v>5187</v>
      </c>
      <c r="N3850" s="1" t="s">
        <v>25</v>
      </c>
      <c r="O3850" s="1" t="s">
        <v>26</v>
      </c>
      <c r="P3850" s="1" t="s">
        <v>5188</v>
      </c>
      <c r="Q3850" s="1">
        <v>2367.9539999999997</v>
      </c>
      <c r="R3850" s="1">
        <v>6</v>
      </c>
      <c r="S3850" s="1">
        <v>0.1</v>
      </c>
      <c r="T3850" s="1">
        <v>920.75400000000013</v>
      </c>
      <c r="U3850">
        <v>2017</v>
      </c>
      <c r="V3850" s="14" t="str">
        <f t="shared" si="60"/>
        <v>09</v>
      </c>
      <c r="W3850" t="s">
        <v>11206</v>
      </c>
    </row>
    <row r="3851" spans="1:23" x14ac:dyDescent="0.35">
      <c r="A3851" s="1">
        <v>3850</v>
      </c>
      <c r="B3851" s="1" t="s">
        <v>7356</v>
      </c>
      <c r="C3851" s="2">
        <v>42986</v>
      </c>
      <c r="D3851" s="2">
        <v>42993</v>
      </c>
      <c r="E3851" s="1" t="s">
        <v>33</v>
      </c>
      <c r="F3851" s="1" t="s">
        <v>1120</v>
      </c>
      <c r="G3851" s="1" t="s">
        <v>1121</v>
      </c>
      <c r="H3851" s="1" t="s">
        <v>23</v>
      </c>
      <c r="I3851" s="1" t="s">
        <v>3983</v>
      </c>
      <c r="J3851" s="1" t="s">
        <v>2019</v>
      </c>
      <c r="K3851" s="1" t="s">
        <v>1737</v>
      </c>
      <c r="L3851" s="1" t="s">
        <v>55</v>
      </c>
      <c r="M3851" s="1" t="s">
        <v>4249</v>
      </c>
      <c r="N3851" s="1" t="s">
        <v>31</v>
      </c>
      <c r="O3851" s="1" t="s">
        <v>41</v>
      </c>
      <c r="P3851" s="1" t="s">
        <v>4250</v>
      </c>
      <c r="Q3851" s="1">
        <v>30.96</v>
      </c>
      <c r="R3851" s="1">
        <v>2</v>
      </c>
      <c r="S3851" s="1">
        <v>0</v>
      </c>
      <c r="T3851" s="1">
        <v>5.22</v>
      </c>
      <c r="U3851">
        <v>2017</v>
      </c>
      <c r="V3851" s="14" t="str">
        <f t="shared" si="60"/>
        <v>09</v>
      </c>
      <c r="W3851" t="s">
        <v>11206</v>
      </c>
    </row>
    <row r="3852" spans="1:23" x14ac:dyDescent="0.35">
      <c r="A3852" s="1">
        <v>3851</v>
      </c>
      <c r="B3852" s="1" t="s">
        <v>7356</v>
      </c>
      <c r="C3852" s="2">
        <v>42986</v>
      </c>
      <c r="D3852" s="2">
        <v>42993</v>
      </c>
      <c r="E3852" s="1" t="s">
        <v>33</v>
      </c>
      <c r="F3852" s="1" t="s">
        <v>1120</v>
      </c>
      <c r="G3852" s="1" t="s">
        <v>1121</v>
      </c>
      <c r="H3852" s="1" t="s">
        <v>23</v>
      </c>
      <c r="I3852" s="1" t="s">
        <v>3983</v>
      </c>
      <c r="J3852" s="1" t="s">
        <v>2019</v>
      </c>
      <c r="K3852" s="1" t="s">
        <v>1737</v>
      </c>
      <c r="L3852" s="1" t="s">
        <v>55</v>
      </c>
      <c r="M3852" s="1" t="s">
        <v>2603</v>
      </c>
      <c r="N3852" s="1" t="s">
        <v>25</v>
      </c>
      <c r="O3852" s="1" t="s">
        <v>27</v>
      </c>
      <c r="P3852" s="1" t="s">
        <v>2604</v>
      </c>
      <c r="Q3852" s="1">
        <v>333.96299999999997</v>
      </c>
      <c r="R3852" s="1">
        <v>7</v>
      </c>
      <c r="S3852" s="1">
        <v>0.1</v>
      </c>
      <c r="T3852" s="1">
        <v>114.93299999999999</v>
      </c>
      <c r="U3852">
        <v>2017</v>
      </c>
      <c r="V3852" s="14" t="str">
        <f t="shared" si="60"/>
        <v>09</v>
      </c>
      <c r="W3852" t="s">
        <v>11206</v>
      </c>
    </row>
    <row r="3853" spans="1:23" x14ac:dyDescent="0.35">
      <c r="A3853" s="1">
        <v>3852</v>
      </c>
      <c r="B3853" s="1" t="s">
        <v>7357</v>
      </c>
      <c r="C3853" s="2">
        <v>42669</v>
      </c>
      <c r="D3853" s="2">
        <v>42673</v>
      </c>
      <c r="E3853" s="1" t="s">
        <v>20</v>
      </c>
      <c r="F3853" s="1" t="s">
        <v>1704</v>
      </c>
      <c r="G3853" s="1" t="s">
        <v>1705</v>
      </c>
      <c r="H3853" s="1" t="s">
        <v>23</v>
      </c>
      <c r="I3853" s="1" t="s">
        <v>4506</v>
      </c>
      <c r="J3853" s="1" t="s">
        <v>2019</v>
      </c>
      <c r="K3853" s="1" t="s">
        <v>1737</v>
      </c>
      <c r="L3853" s="1" t="s">
        <v>55</v>
      </c>
      <c r="M3853" s="1" t="s">
        <v>3493</v>
      </c>
      <c r="N3853" s="1" t="s">
        <v>31</v>
      </c>
      <c r="O3853" s="1" t="s">
        <v>44</v>
      </c>
      <c r="P3853" s="1" t="s">
        <v>3494</v>
      </c>
      <c r="Q3853" s="1">
        <v>78.84</v>
      </c>
      <c r="R3853" s="1">
        <v>9</v>
      </c>
      <c r="S3853" s="1">
        <v>0</v>
      </c>
      <c r="T3853" s="1">
        <v>36.180000000000007</v>
      </c>
      <c r="U3853">
        <v>2016</v>
      </c>
      <c r="V3853" s="14" t="str">
        <f t="shared" si="60"/>
        <v>10</v>
      </c>
      <c r="W3853" t="s">
        <v>11211</v>
      </c>
    </row>
    <row r="3854" spans="1:23" x14ac:dyDescent="0.35">
      <c r="A3854" s="1">
        <v>3853</v>
      </c>
      <c r="B3854" s="1" t="s">
        <v>7357</v>
      </c>
      <c r="C3854" s="2">
        <v>42669</v>
      </c>
      <c r="D3854" s="2">
        <v>42673</v>
      </c>
      <c r="E3854" s="1" t="s">
        <v>20</v>
      </c>
      <c r="F3854" s="1" t="s">
        <v>1704</v>
      </c>
      <c r="G3854" s="1" t="s">
        <v>1705</v>
      </c>
      <c r="H3854" s="1" t="s">
        <v>23</v>
      </c>
      <c r="I3854" s="1" t="s">
        <v>4506</v>
      </c>
      <c r="J3854" s="1" t="s">
        <v>2019</v>
      </c>
      <c r="K3854" s="1" t="s">
        <v>1737</v>
      </c>
      <c r="L3854" s="1" t="s">
        <v>55</v>
      </c>
      <c r="M3854" s="1" t="s">
        <v>1939</v>
      </c>
      <c r="N3854" s="1" t="s">
        <v>31</v>
      </c>
      <c r="O3854" s="1" t="s">
        <v>44</v>
      </c>
      <c r="P3854" s="1" t="s">
        <v>1940</v>
      </c>
      <c r="Q3854" s="1">
        <v>11.58</v>
      </c>
      <c r="R3854" s="1">
        <v>2</v>
      </c>
      <c r="S3854" s="1">
        <v>0</v>
      </c>
      <c r="T3854" s="1">
        <v>3.12</v>
      </c>
      <c r="U3854">
        <v>2016</v>
      </c>
      <c r="V3854" s="14" t="str">
        <f t="shared" si="60"/>
        <v>10</v>
      </c>
      <c r="W3854" t="s">
        <v>11211</v>
      </c>
    </row>
    <row r="3855" spans="1:23" x14ac:dyDescent="0.35">
      <c r="A3855" s="1">
        <v>3854</v>
      </c>
      <c r="B3855" s="1" t="s">
        <v>7358</v>
      </c>
      <c r="C3855" s="2">
        <v>43662</v>
      </c>
      <c r="D3855" s="2">
        <v>43666</v>
      </c>
      <c r="E3855" s="1" t="s">
        <v>20</v>
      </c>
      <c r="F3855" s="1" t="s">
        <v>1088</v>
      </c>
      <c r="G3855" s="1" t="s">
        <v>1089</v>
      </c>
      <c r="H3855" s="1" t="s">
        <v>54</v>
      </c>
      <c r="I3855" s="1" t="s">
        <v>7359</v>
      </c>
      <c r="J3855" s="1" t="s">
        <v>1937</v>
      </c>
      <c r="K3855" s="1" t="s">
        <v>1938</v>
      </c>
      <c r="L3855" s="1" t="s">
        <v>55</v>
      </c>
      <c r="M3855" s="1" t="s">
        <v>1751</v>
      </c>
      <c r="N3855" s="1" t="s">
        <v>31</v>
      </c>
      <c r="O3855" s="1" t="s">
        <v>37</v>
      </c>
      <c r="P3855" s="1" t="s">
        <v>1752</v>
      </c>
      <c r="Q3855" s="1">
        <v>47.55</v>
      </c>
      <c r="R3855" s="1">
        <v>1</v>
      </c>
      <c r="S3855" s="1">
        <v>0</v>
      </c>
      <c r="T3855" s="1">
        <v>6.18</v>
      </c>
      <c r="U3855">
        <v>2019</v>
      </c>
      <c r="V3855" s="14" t="str">
        <f t="shared" si="60"/>
        <v>07</v>
      </c>
      <c r="W3855" t="s">
        <v>11208</v>
      </c>
    </row>
    <row r="3856" spans="1:23" x14ac:dyDescent="0.35">
      <c r="A3856" s="1">
        <v>3855</v>
      </c>
      <c r="B3856" s="1" t="s">
        <v>7358</v>
      </c>
      <c r="C3856" s="2">
        <v>43662</v>
      </c>
      <c r="D3856" s="2">
        <v>43666</v>
      </c>
      <c r="E3856" s="1" t="s">
        <v>20</v>
      </c>
      <c r="F3856" s="1" t="s">
        <v>1088</v>
      </c>
      <c r="G3856" s="1" t="s">
        <v>1089</v>
      </c>
      <c r="H3856" s="1" t="s">
        <v>54</v>
      </c>
      <c r="I3856" s="1" t="s">
        <v>7359</v>
      </c>
      <c r="J3856" s="1" t="s">
        <v>1937</v>
      </c>
      <c r="K3856" s="1" t="s">
        <v>1938</v>
      </c>
      <c r="L3856" s="1" t="s">
        <v>55</v>
      </c>
      <c r="M3856" s="1" t="s">
        <v>7360</v>
      </c>
      <c r="N3856" s="1" t="s">
        <v>31</v>
      </c>
      <c r="O3856" s="1" t="s">
        <v>32</v>
      </c>
      <c r="P3856" s="1" t="s">
        <v>7361</v>
      </c>
      <c r="Q3856" s="1">
        <v>10.08</v>
      </c>
      <c r="R3856" s="1">
        <v>2</v>
      </c>
      <c r="S3856" s="1">
        <v>0</v>
      </c>
      <c r="T3856" s="1">
        <v>1.6800000000000002</v>
      </c>
      <c r="U3856">
        <v>2019</v>
      </c>
      <c r="V3856" s="14" t="str">
        <f t="shared" si="60"/>
        <v>07</v>
      </c>
      <c r="W3856" t="s">
        <v>11208</v>
      </c>
    </row>
    <row r="3857" spans="1:23" x14ac:dyDescent="0.35">
      <c r="A3857" s="1">
        <v>3856</v>
      </c>
      <c r="B3857" s="1" t="s">
        <v>7358</v>
      </c>
      <c r="C3857" s="2">
        <v>43662</v>
      </c>
      <c r="D3857" s="2">
        <v>43666</v>
      </c>
      <c r="E3857" s="1" t="s">
        <v>20</v>
      </c>
      <c r="F3857" s="1" t="s">
        <v>1088</v>
      </c>
      <c r="G3857" s="1" t="s">
        <v>1089</v>
      </c>
      <c r="H3857" s="1" t="s">
        <v>54</v>
      </c>
      <c r="I3857" s="1" t="s">
        <v>7359</v>
      </c>
      <c r="J3857" s="1" t="s">
        <v>1937</v>
      </c>
      <c r="K3857" s="1" t="s">
        <v>1938</v>
      </c>
      <c r="L3857" s="1" t="s">
        <v>55</v>
      </c>
      <c r="M3857" s="1" t="s">
        <v>4194</v>
      </c>
      <c r="N3857" s="1" t="s">
        <v>25</v>
      </c>
      <c r="O3857" s="1" t="s">
        <v>40</v>
      </c>
      <c r="P3857" s="1" t="s">
        <v>4195</v>
      </c>
      <c r="Q3857" s="1">
        <v>550.19999999999993</v>
      </c>
      <c r="R3857" s="1">
        <v>5</v>
      </c>
      <c r="S3857" s="1">
        <v>0</v>
      </c>
      <c r="T3857" s="1">
        <v>241.95</v>
      </c>
      <c r="U3857">
        <v>2019</v>
      </c>
      <c r="V3857" s="14" t="str">
        <f t="shared" si="60"/>
        <v>07</v>
      </c>
      <c r="W3857" t="s">
        <v>11208</v>
      </c>
    </row>
    <row r="3858" spans="1:23" x14ac:dyDescent="0.35">
      <c r="A3858" s="1">
        <v>3857</v>
      </c>
      <c r="B3858" s="1" t="s">
        <v>7358</v>
      </c>
      <c r="C3858" s="2">
        <v>43662</v>
      </c>
      <c r="D3858" s="2">
        <v>43666</v>
      </c>
      <c r="E3858" s="1" t="s">
        <v>20</v>
      </c>
      <c r="F3858" s="1" t="s">
        <v>1088</v>
      </c>
      <c r="G3858" s="1" t="s">
        <v>1089</v>
      </c>
      <c r="H3858" s="1" t="s">
        <v>54</v>
      </c>
      <c r="I3858" s="1" t="s">
        <v>7359</v>
      </c>
      <c r="J3858" s="1" t="s">
        <v>1937</v>
      </c>
      <c r="K3858" s="1" t="s">
        <v>1938</v>
      </c>
      <c r="L3858" s="1" t="s">
        <v>55</v>
      </c>
      <c r="M3858" s="1" t="s">
        <v>1944</v>
      </c>
      <c r="N3858" s="1" t="s">
        <v>31</v>
      </c>
      <c r="O3858" s="1" t="s">
        <v>37</v>
      </c>
      <c r="P3858" s="1" t="s">
        <v>1945</v>
      </c>
      <c r="Q3858" s="1">
        <v>688.95</v>
      </c>
      <c r="R3858" s="1">
        <v>5</v>
      </c>
      <c r="S3858" s="1">
        <v>0</v>
      </c>
      <c r="T3858" s="1">
        <v>89.55</v>
      </c>
      <c r="U3858">
        <v>2019</v>
      </c>
      <c r="V3858" s="14" t="str">
        <f t="shared" si="60"/>
        <v>07</v>
      </c>
      <c r="W3858" t="s">
        <v>11208</v>
      </c>
    </row>
    <row r="3859" spans="1:23" x14ac:dyDescent="0.35">
      <c r="A3859" s="1">
        <v>3858</v>
      </c>
      <c r="B3859" s="1" t="s">
        <v>7358</v>
      </c>
      <c r="C3859" s="2">
        <v>43662</v>
      </c>
      <c r="D3859" s="2">
        <v>43666</v>
      </c>
      <c r="E3859" s="1" t="s">
        <v>20</v>
      </c>
      <c r="F3859" s="1" t="s">
        <v>1088</v>
      </c>
      <c r="G3859" s="1" t="s">
        <v>1089</v>
      </c>
      <c r="H3859" s="1" t="s">
        <v>54</v>
      </c>
      <c r="I3859" s="1" t="s">
        <v>7359</v>
      </c>
      <c r="J3859" s="1" t="s">
        <v>1937</v>
      </c>
      <c r="K3859" s="1" t="s">
        <v>1938</v>
      </c>
      <c r="L3859" s="1" t="s">
        <v>55</v>
      </c>
      <c r="M3859" s="1" t="s">
        <v>1470</v>
      </c>
      <c r="N3859" s="1" t="s">
        <v>42</v>
      </c>
      <c r="O3859" s="1" t="s">
        <v>70</v>
      </c>
      <c r="P3859" s="1" t="s">
        <v>7362</v>
      </c>
      <c r="Q3859" s="1">
        <v>323.99999999999994</v>
      </c>
      <c r="R3859" s="1">
        <v>8</v>
      </c>
      <c r="S3859" s="1">
        <v>0</v>
      </c>
      <c r="T3859" s="1">
        <v>38.880000000000003</v>
      </c>
      <c r="U3859">
        <v>2019</v>
      </c>
      <c r="V3859" s="14" t="str">
        <f t="shared" si="60"/>
        <v>07</v>
      </c>
      <c r="W3859" t="s">
        <v>11208</v>
      </c>
    </row>
    <row r="3860" spans="1:23" x14ac:dyDescent="0.35">
      <c r="A3860" s="1">
        <v>3859</v>
      </c>
      <c r="B3860" s="1" t="s">
        <v>7358</v>
      </c>
      <c r="C3860" s="2">
        <v>43662</v>
      </c>
      <c r="D3860" s="2">
        <v>43666</v>
      </c>
      <c r="E3860" s="1" t="s">
        <v>20</v>
      </c>
      <c r="F3860" s="1" t="s">
        <v>1088</v>
      </c>
      <c r="G3860" s="1" t="s">
        <v>1089</v>
      </c>
      <c r="H3860" s="1" t="s">
        <v>54</v>
      </c>
      <c r="I3860" s="1" t="s">
        <v>7359</v>
      </c>
      <c r="J3860" s="1" t="s">
        <v>1937</v>
      </c>
      <c r="K3860" s="1" t="s">
        <v>1938</v>
      </c>
      <c r="L3860" s="1" t="s">
        <v>55</v>
      </c>
      <c r="M3860" s="1" t="s">
        <v>1976</v>
      </c>
      <c r="N3860" s="1" t="s">
        <v>25</v>
      </c>
      <c r="O3860" s="1" t="s">
        <v>26</v>
      </c>
      <c r="P3860" s="1" t="s">
        <v>1977</v>
      </c>
      <c r="Q3860" s="1">
        <v>197.10000000000002</v>
      </c>
      <c r="R3860" s="1">
        <v>1</v>
      </c>
      <c r="S3860" s="1">
        <v>0</v>
      </c>
      <c r="T3860" s="1">
        <v>72.900000000000006</v>
      </c>
      <c r="U3860">
        <v>2019</v>
      </c>
      <c r="V3860" s="14" t="str">
        <f t="shared" si="60"/>
        <v>07</v>
      </c>
      <c r="W3860" t="s">
        <v>11208</v>
      </c>
    </row>
    <row r="3861" spans="1:23" x14ac:dyDescent="0.35">
      <c r="A3861" s="1">
        <v>3860</v>
      </c>
      <c r="B3861" s="1" t="s">
        <v>7358</v>
      </c>
      <c r="C3861" s="2">
        <v>43662</v>
      </c>
      <c r="D3861" s="2">
        <v>43666</v>
      </c>
      <c r="E3861" s="1" t="s">
        <v>20</v>
      </c>
      <c r="F3861" s="1" t="s">
        <v>1088</v>
      </c>
      <c r="G3861" s="1" t="s">
        <v>1089</v>
      </c>
      <c r="H3861" s="1" t="s">
        <v>54</v>
      </c>
      <c r="I3861" s="1" t="s">
        <v>7359</v>
      </c>
      <c r="J3861" s="1" t="s">
        <v>1937</v>
      </c>
      <c r="K3861" s="1" t="s">
        <v>1938</v>
      </c>
      <c r="L3861" s="1" t="s">
        <v>55</v>
      </c>
      <c r="M3861" s="1" t="s">
        <v>2070</v>
      </c>
      <c r="N3861" s="1" t="s">
        <v>31</v>
      </c>
      <c r="O3861" s="1" t="s">
        <v>41</v>
      </c>
      <c r="P3861" s="1" t="s">
        <v>2071</v>
      </c>
      <c r="Q3861" s="1">
        <v>73.53</v>
      </c>
      <c r="R3861" s="1">
        <v>3</v>
      </c>
      <c r="S3861" s="1">
        <v>0</v>
      </c>
      <c r="T3861" s="1">
        <v>29.339999999999996</v>
      </c>
      <c r="U3861">
        <v>2019</v>
      </c>
      <c r="V3861" s="14" t="str">
        <f t="shared" si="60"/>
        <v>07</v>
      </c>
      <c r="W3861" t="s">
        <v>11208</v>
      </c>
    </row>
    <row r="3862" spans="1:23" x14ac:dyDescent="0.35">
      <c r="A3862" s="1">
        <v>3861</v>
      </c>
      <c r="B3862" s="1" t="s">
        <v>7358</v>
      </c>
      <c r="C3862" s="2">
        <v>43662</v>
      </c>
      <c r="D3862" s="2">
        <v>43666</v>
      </c>
      <c r="E3862" s="1" t="s">
        <v>20</v>
      </c>
      <c r="F3862" s="1" t="s">
        <v>1088</v>
      </c>
      <c r="G3862" s="1" t="s">
        <v>1089</v>
      </c>
      <c r="H3862" s="1" t="s">
        <v>54</v>
      </c>
      <c r="I3862" s="1" t="s">
        <v>7359</v>
      </c>
      <c r="J3862" s="1" t="s">
        <v>1937</v>
      </c>
      <c r="K3862" s="1" t="s">
        <v>1938</v>
      </c>
      <c r="L3862" s="1" t="s">
        <v>55</v>
      </c>
      <c r="M3862" s="1" t="s">
        <v>2849</v>
      </c>
      <c r="N3862" s="1" t="s">
        <v>31</v>
      </c>
      <c r="O3862" s="1" t="s">
        <v>37</v>
      </c>
      <c r="P3862" s="1" t="s">
        <v>2850</v>
      </c>
      <c r="Q3862" s="1">
        <v>256.85999999999996</v>
      </c>
      <c r="R3862" s="1">
        <v>2</v>
      </c>
      <c r="S3862" s="1">
        <v>0</v>
      </c>
      <c r="T3862" s="1">
        <v>2.52</v>
      </c>
      <c r="U3862">
        <v>2019</v>
      </c>
      <c r="V3862" s="14" t="str">
        <f t="shared" si="60"/>
        <v>07</v>
      </c>
      <c r="W3862" t="s">
        <v>11208</v>
      </c>
    </row>
    <row r="3863" spans="1:23" x14ac:dyDescent="0.35">
      <c r="A3863" s="1">
        <v>3862</v>
      </c>
      <c r="B3863" s="1" t="s">
        <v>7363</v>
      </c>
      <c r="C3863" s="2">
        <v>43567</v>
      </c>
      <c r="D3863" s="2">
        <v>43573</v>
      </c>
      <c r="E3863" s="1" t="s">
        <v>33</v>
      </c>
      <c r="F3863" s="1" t="s">
        <v>412</v>
      </c>
      <c r="G3863" s="1" t="s">
        <v>413</v>
      </c>
      <c r="H3863" s="1" t="s">
        <v>30</v>
      </c>
      <c r="I3863" s="1" t="s">
        <v>7364</v>
      </c>
      <c r="J3863" s="1" t="s">
        <v>2379</v>
      </c>
      <c r="K3863" s="1" t="s">
        <v>1737</v>
      </c>
      <c r="L3863" s="1" t="s">
        <v>55</v>
      </c>
      <c r="M3863" s="1" t="s">
        <v>2681</v>
      </c>
      <c r="N3863" s="1" t="s">
        <v>31</v>
      </c>
      <c r="O3863" s="1" t="s">
        <v>37</v>
      </c>
      <c r="P3863" s="1" t="s">
        <v>2682</v>
      </c>
      <c r="Q3863" s="1">
        <v>1603.0709999999999</v>
      </c>
      <c r="R3863" s="1">
        <v>9</v>
      </c>
      <c r="S3863" s="1">
        <v>0.1</v>
      </c>
      <c r="T3863" s="1">
        <v>-0.18899999999999295</v>
      </c>
      <c r="U3863">
        <v>2019</v>
      </c>
      <c r="V3863" s="14" t="str">
        <f t="shared" si="60"/>
        <v>04</v>
      </c>
      <c r="W3863" t="s">
        <v>11210</v>
      </c>
    </row>
    <row r="3864" spans="1:23" x14ac:dyDescent="0.35">
      <c r="A3864" s="1">
        <v>3863</v>
      </c>
      <c r="B3864" s="1" t="s">
        <v>7365</v>
      </c>
      <c r="C3864" s="2">
        <v>43131</v>
      </c>
      <c r="D3864" s="2">
        <v>43137</v>
      </c>
      <c r="E3864" s="1" t="s">
        <v>33</v>
      </c>
      <c r="F3864" s="1" t="s">
        <v>1570</v>
      </c>
      <c r="G3864" s="1" t="s">
        <v>1571</v>
      </c>
      <c r="H3864" s="1" t="s">
        <v>23</v>
      </c>
      <c r="I3864" s="1" t="s">
        <v>1942</v>
      </c>
      <c r="J3864" s="1" t="s">
        <v>1942</v>
      </c>
      <c r="K3864" s="1" t="s">
        <v>1943</v>
      </c>
      <c r="L3864" s="1" t="s">
        <v>55</v>
      </c>
      <c r="M3864" s="1" t="s">
        <v>2412</v>
      </c>
      <c r="N3864" s="1" t="s">
        <v>31</v>
      </c>
      <c r="O3864" s="1" t="s">
        <v>44</v>
      </c>
      <c r="P3864" s="1" t="s">
        <v>2413</v>
      </c>
      <c r="Q3864" s="1">
        <v>196.92000000000004</v>
      </c>
      <c r="R3864" s="1">
        <v>4</v>
      </c>
      <c r="S3864" s="1">
        <v>0</v>
      </c>
      <c r="T3864" s="1">
        <v>78.72</v>
      </c>
      <c r="U3864">
        <v>2018</v>
      </c>
      <c r="V3864" s="14" t="str">
        <f t="shared" si="60"/>
        <v>01</v>
      </c>
      <c r="W3864" t="s">
        <v>11204</v>
      </c>
    </row>
    <row r="3865" spans="1:23" x14ac:dyDescent="0.35">
      <c r="A3865" s="1">
        <v>3864</v>
      </c>
      <c r="B3865" s="1" t="s">
        <v>7365</v>
      </c>
      <c r="C3865" s="2">
        <v>43131</v>
      </c>
      <c r="D3865" s="2">
        <v>43137</v>
      </c>
      <c r="E3865" s="1" t="s">
        <v>33</v>
      </c>
      <c r="F3865" s="1" t="s">
        <v>1570</v>
      </c>
      <c r="G3865" s="1" t="s">
        <v>1571</v>
      </c>
      <c r="H3865" s="1" t="s">
        <v>23</v>
      </c>
      <c r="I3865" s="1" t="s">
        <v>1942</v>
      </c>
      <c r="J3865" s="1" t="s">
        <v>1942</v>
      </c>
      <c r="K3865" s="1" t="s">
        <v>1943</v>
      </c>
      <c r="L3865" s="1" t="s">
        <v>55</v>
      </c>
      <c r="M3865" s="1" t="s">
        <v>3435</v>
      </c>
      <c r="N3865" s="1" t="s">
        <v>31</v>
      </c>
      <c r="O3865" s="1" t="s">
        <v>179</v>
      </c>
      <c r="P3865" s="1" t="s">
        <v>3436</v>
      </c>
      <c r="Q3865" s="1">
        <v>76.919999999999987</v>
      </c>
      <c r="R3865" s="1">
        <v>4</v>
      </c>
      <c r="S3865" s="1">
        <v>0</v>
      </c>
      <c r="T3865" s="1">
        <v>4.5600000000000005</v>
      </c>
      <c r="U3865">
        <v>2018</v>
      </c>
      <c r="V3865" s="14" t="str">
        <f t="shared" si="60"/>
        <v>01</v>
      </c>
      <c r="W3865" t="s">
        <v>11204</v>
      </c>
    </row>
    <row r="3866" spans="1:23" x14ac:dyDescent="0.35">
      <c r="A3866" s="1">
        <v>3865</v>
      </c>
      <c r="B3866" s="1" t="s">
        <v>7366</v>
      </c>
      <c r="C3866" s="2">
        <v>42754</v>
      </c>
      <c r="D3866" s="2">
        <v>42758</v>
      </c>
      <c r="E3866" s="1" t="s">
        <v>33</v>
      </c>
      <c r="F3866" s="1" t="s">
        <v>635</v>
      </c>
      <c r="G3866" s="1" t="s">
        <v>636</v>
      </c>
      <c r="H3866" s="1" t="s">
        <v>30</v>
      </c>
      <c r="I3866" s="1" t="s">
        <v>7367</v>
      </c>
      <c r="J3866" s="1" t="s">
        <v>2106</v>
      </c>
      <c r="K3866" s="1" t="s">
        <v>1711</v>
      </c>
      <c r="L3866" s="1" t="s">
        <v>1712</v>
      </c>
      <c r="M3866" s="1" t="s">
        <v>3511</v>
      </c>
      <c r="N3866" s="1" t="s">
        <v>42</v>
      </c>
      <c r="O3866" s="1" t="s">
        <v>43</v>
      </c>
      <c r="P3866" s="1" t="s">
        <v>3512</v>
      </c>
      <c r="Q3866" s="1">
        <v>339.90000000000003</v>
      </c>
      <c r="R3866" s="1">
        <v>5</v>
      </c>
      <c r="S3866" s="1">
        <v>0</v>
      </c>
      <c r="T3866" s="1">
        <v>30.45</v>
      </c>
      <c r="U3866">
        <v>2017</v>
      </c>
      <c r="V3866" s="14" t="str">
        <f t="shared" si="60"/>
        <v>01</v>
      </c>
      <c r="W3866" t="s">
        <v>11204</v>
      </c>
    </row>
    <row r="3867" spans="1:23" x14ac:dyDescent="0.35">
      <c r="A3867" s="1">
        <v>3866</v>
      </c>
      <c r="B3867" s="1" t="s">
        <v>7368</v>
      </c>
      <c r="C3867" s="2">
        <v>43710</v>
      </c>
      <c r="D3867" s="2">
        <v>43714</v>
      </c>
      <c r="E3867" s="1" t="s">
        <v>33</v>
      </c>
      <c r="F3867" s="1" t="s">
        <v>112</v>
      </c>
      <c r="G3867" s="1" t="s">
        <v>113</v>
      </c>
      <c r="H3867" s="1" t="s">
        <v>23</v>
      </c>
      <c r="I3867" s="1" t="s">
        <v>3301</v>
      </c>
      <c r="J3867" s="1" t="s">
        <v>2758</v>
      </c>
      <c r="K3867" s="1" t="s">
        <v>1804</v>
      </c>
      <c r="L3867" s="1" t="s">
        <v>24</v>
      </c>
      <c r="M3867" s="1" t="s">
        <v>5362</v>
      </c>
      <c r="N3867" s="1" t="s">
        <v>42</v>
      </c>
      <c r="O3867" s="1" t="s">
        <v>344</v>
      </c>
      <c r="P3867" s="1" t="s">
        <v>5363</v>
      </c>
      <c r="Q3867" s="1">
        <v>1297.6200000000001</v>
      </c>
      <c r="R3867" s="1">
        <v>9</v>
      </c>
      <c r="S3867" s="1">
        <v>0</v>
      </c>
      <c r="T3867" s="1">
        <v>64.8</v>
      </c>
      <c r="U3867">
        <v>2019</v>
      </c>
      <c r="V3867" s="14" t="str">
        <f t="shared" si="60"/>
        <v>09</v>
      </c>
      <c r="W3867" t="s">
        <v>11206</v>
      </c>
    </row>
    <row r="3868" spans="1:23" x14ac:dyDescent="0.35">
      <c r="A3868" s="1">
        <v>7309</v>
      </c>
      <c r="B3868" s="1" t="s">
        <v>7285</v>
      </c>
      <c r="C3868" s="2">
        <v>42713</v>
      </c>
      <c r="D3868" s="2">
        <v>42717</v>
      </c>
      <c r="E3868" s="1" t="s">
        <v>20</v>
      </c>
      <c r="F3868" s="1" t="s">
        <v>1268</v>
      </c>
      <c r="G3868" s="1" t="s">
        <v>1269</v>
      </c>
      <c r="H3868" s="1" t="s">
        <v>54</v>
      </c>
      <c r="I3868" s="1" t="s">
        <v>7082</v>
      </c>
      <c r="J3868" s="1" t="s">
        <v>1759</v>
      </c>
      <c r="K3868" s="1" t="s">
        <v>1760</v>
      </c>
      <c r="L3868" s="1" t="s">
        <v>55</v>
      </c>
      <c r="M3868" s="1" t="s">
        <v>7369</v>
      </c>
      <c r="N3868" s="1" t="s">
        <v>25</v>
      </c>
      <c r="O3868" s="1" t="s">
        <v>26</v>
      </c>
      <c r="P3868" s="1" t="s">
        <v>7370</v>
      </c>
      <c r="Q3868" s="1">
        <v>743.904</v>
      </c>
      <c r="R3868" s="1">
        <v>2</v>
      </c>
      <c r="S3868" s="1">
        <v>0.1</v>
      </c>
      <c r="T3868" s="1">
        <v>66.084000000000003</v>
      </c>
      <c r="U3868">
        <v>2016</v>
      </c>
      <c r="V3868" s="14" t="str">
        <f t="shared" si="60"/>
        <v>12</v>
      </c>
      <c r="W3868" t="s">
        <v>11199</v>
      </c>
    </row>
    <row r="3869" spans="1:23" x14ac:dyDescent="0.35">
      <c r="A3869" s="1">
        <v>7310</v>
      </c>
      <c r="B3869" s="1" t="s">
        <v>7285</v>
      </c>
      <c r="C3869" s="2">
        <v>42713</v>
      </c>
      <c r="D3869" s="2">
        <v>42717</v>
      </c>
      <c r="E3869" s="1" t="s">
        <v>20</v>
      </c>
      <c r="F3869" s="1" t="s">
        <v>1268</v>
      </c>
      <c r="G3869" s="1" t="s">
        <v>1269</v>
      </c>
      <c r="H3869" s="1" t="s">
        <v>54</v>
      </c>
      <c r="I3869" s="1" t="s">
        <v>7082</v>
      </c>
      <c r="J3869" s="1" t="s">
        <v>1759</v>
      </c>
      <c r="K3869" s="1" t="s">
        <v>1760</v>
      </c>
      <c r="L3869" s="1" t="s">
        <v>55</v>
      </c>
      <c r="M3869" s="1" t="s">
        <v>6565</v>
      </c>
      <c r="N3869" s="1" t="s">
        <v>25</v>
      </c>
      <c r="O3869" s="1" t="s">
        <v>26</v>
      </c>
      <c r="P3869" s="1" t="s">
        <v>6566</v>
      </c>
      <c r="Q3869" s="1">
        <v>257.09399999999999</v>
      </c>
      <c r="R3869" s="1">
        <v>2</v>
      </c>
      <c r="S3869" s="1">
        <v>0.1</v>
      </c>
      <c r="T3869" s="1">
        <v>54.234000000000009</v>
      </c>
      <c r="U3869">
        <v>2016</v>
      </c>
      <c r="V3869" s="14" t="str">
        <f t="shared" si="60"/>
        <v>12</v>
      </c>
      <c r="W3869" t="s">
        <v>11199</v>
      </c>
    </row>
    <row r="3870" spans="1:23" x14ac:dyDescent="0.35">
      <c r="A3870" s="1">
        <v>3869</v>
      </c>
      <c r="B3870" s="1" t="s">
        <v>7371</v>
      </c>
      <c r="C3870" s="2">
        <v>42550</v>
      </c>
      <c r="D3870" s="2">
        <v>42556</v>
      </c>
      <c r="E3870" s="1" t="s">
        <v>33</v>
      </c>
      <c r="F3870" s="1" t="s">
        <v>1414</v>
      </c>
      <c r="G3870" s="1" t="s">
        <v>1415</v>
      </c>
      <c r="H3870" s="1" t="s">
        <v>54</v>
      </c>
      <c r="I3870" s="1" t="s">
        <v>7372</v>
      </c>
      <c r="J3870" s="1" t="s">
        <v>2202</v>
      </c>
      <c r="K3870" s="1" t="s">
        <v>1804</v>
      </c>
      <c r="L3870" s="1" t="s">
        <v>24</v>
      </c>
      <c r="M3870" s="1" t="s">
        <v>4827</v>
      </c>
      <c r="N3870" s="1" t="s">
        <v>31</v>
      </c>
      <c r="O3870" s="1" t="s">
        <v>44</v>
      </c>
      <c r="P3870" s="1" t="s">
        <v>4828</v>
      </c>
      <c r="Q3870" s="1">
        <v>33.21</v>
      </c>
      <c r="R3870" s="1">
        <v>3</v>
      </c>
      <c r="S3870" s="1">
        <v>0</v>
      </c>
      <c r="T3870" s="1">
        <v>10.26</v>
      </c>
      <c r="U3870">
        <v>2016</v>
      </c>
      <c r="V3870" s="14" t="str">
        <f t="shared" si="60"/>
        <v>06</v>
      </c>
      <c r="W3870" t="s">
        <v>11200</v>
      </c>
    </row>
    <row r="3871" spans="1:23" x14ac:dyDescent="0.35">
      <c r="A3871" s="1">
        <v>3870</v>
      </c>
      <c r="B3871" s="1" t="s">
        <v>5047</v>
      </c>
      <c r="C3871" s="2">
        <v>42726</v>
      </c>
      <c r="D3871" s="2">
        <v>42727</v>
      </c>
      <c r="E3871" s="1" t="s">
        <v>77</v>
      </c>
      <c r="F3871" s="1" t="s">
        <v>1428</v>
      </c>
      <c r="G3871" s="1" t="s">
        <v>1429</v>
      </c>
      <c r="H3871" s="1" t="s">
        <v>30</v>
      </c>
      <c r="I3871" s="1" t="s">
        <v>7373</v>
      </c>
      <c r="J3871" s="1" t="s">
        <v>3277</v>
      </c>
      <c r="K3871" s="1" t="s">
        <v>1778</v>
      </c>
      <c r="L3871" s="1" t="s">
        <v>24</v>
      </c>
      <c r="M3871" s="1" t="s">
        <v>3782</v>
      </c>
      <c r="N3871" s="1" t="s">
        <v>31</v>
      </c>
      <c r="O3871" s="1" t="s">
        <v>41</v>
      </c>
      <c r="P3871" s="1" t="s">
        <v>3783</v>
      </c>
      <c r="Q3871" s="1">
        <v>40.379999999999995</v>
      </c>
      <c r="R3871" s="1">
        <v>2</v>
      </c>
      <c r="S3871" s="1">
        <v>0</v>
      </c>
      <c r="T3871" s="1">
        <v>13.32</v>
      </c>
      <c r="U3871">
        <v>2016</v>
      </c>
      <c r="V3871" s="14" t="str">
        <f t="shared" si="60"/>
        <v>12</v>
      </c>
      <c r="W3871" t="s">
        <v>11199</v>
      </c>
    </row>
    <row r="3872" spans="1:23" x14ac:dyDescent="0.35">
      <c r="A3872" s="1">
        <v>3871</v>
      </c>
      <c r="B3872" s="1" t="s">
        <v>3992</v>
      </c>
      <c r="C3872" s="2">
        <v>43264</v>
      </c>
      <c r="D3872" s="2">
        <v>43266</v>
      </c>
      <c r="E3872" s="1" t="s">
        <v>20</v>
      </c>
      <c r="F3872" s="1" t="s">
        <v>85</v>
      </c>
      <c r="G3872" s="1" t="s">
        <v>86</v>
      </c>
      <c r="H3872" s="1" t="s">
        <v>30</v>
      </c>
      <c r="I3872" s="1" t="s">
        <v>3787</v>
      </c>
      <c r="J3872" s="1" t="s">
        <v>2379</v>
      </c>
      <c r="K3872" s="1" t="s">
        <v>1737</v>
      </c>
      <c r="L3872" s="1" t="s">
        <v>55</v>
      </c>
      <c r="M3872" s="1" t="s">
        <v>5193</v>
      </c>
      <c r="N3872" s="1" t="s">
        <v>31</v>
      </c>
      <c r="O3872" s="1" t="s">
        <v>45</v>
      </c>
      <c r="P3872" s="1" t="s">
        <v>5194</v>
      </c>
      <c r="Q3872" s="1">
        <v>552.20399999999995</v>
      </c>
      <c r="R3872" s="1">
        <v>2</v>
      </c>
      <c r="S3872" s="1">
        <v>0.1</v>
      </c>
      <c r="T3872" s="1">
        <v>104.304</v>
      </c>
      <c r="U3872">
        <v>2018</v>
      </c>
      <c r="V3872" s="14" t="str">
        <f t="shared" si="60"/>
        <v>06</v>
      </c>
      <c r="W3872" t="s">
        <v>11200</v>
      </c>
    </row>
    <row r="3873" spans="1:23" x14ac:dyDescent="0.35">
      <c r="A3873" s="1">
        <v>3872</v>
      </c>
      <c r="B3873" s="1" t="s">
        <v>3992</v>
      </c>
      <c r="C3873" s="2">
        <v>43264</v>
      </c>
      <c r="D3873" s="2">
        <v>43266</v>
      </c>
      <c r="E3873" s="1" t="s">
        <v>20</v>
      </c>
      <c r="F3873" s="1" t="s">
        <v>85</v>
      </c>
      <c r="G3873" s="1" t="s">
        <v>86</v>
      </c>
      <c r="H3873" s="1" t="s">
        <v>30</v>
      </c>
      <c r="I3873" s="1" t="s">
        <v>3787</v>
      </c>
      <c r="J3873" s="1" t="s">
        <v>2379</v>
      </c>
      <c r="K3873" s="1" t="s">
        <v>1737</v>
      </c>
      <c r="L3873" s="1" t="s">
        <v>55</v>
      </c>
      <c r="M3873" s="1" t="s">
        <v>4435</v>
      </c>
      <c r="N3873" s="1" t="s">
        <v>31</v>
      </c>
      <c r="O3873" s="1" t="s">
        <v>99</v>
      </c>
      <c r="P3873" s="1" t="s">
        <v>4436</v>
      </c>
      <c r="Q3873" s="1">
        <v>42.12</v>
      </c>
      <c r="R3873" s="1">
        <v>3</v>
      </c>
      <c r="S3873" s="1">
        <v>0</v>
      </c>
      <c r="T3873" s="1">
        <v>2.5200000000000005</v>
      </c>
      <c r="U3873">
        <v>2018</v>
      </c>
      <c r="V3873" s="14" t="str">
        <f t="shared" si="60"/>
        <v>06</v>
      </c>
      <c r="W3873" t="s">
        <v>11200</v>
      </c>
    </row>
    <row r="3874" spans="1:23" x14ac:dyDescent="0.35">
      <c r="A3874" s="1">
        <v>3873</v>
      </c>
      <c r="B3874" s="1" t="s">
        <v>3992</v>
      </c>
      <c r="C3874" s="2">
        <v>43264</v>
      </c>
      <c r="D3874" s="2">
        <v>43266</v>
      </c>
      <c r="E3874" s="1" t="s">
        <v>20</v>
      </c>
      <c r="F3874" s="1" t="s">
        <v>85</v>
      </c>
      <c r="G3874" s="1" t="s">
        <v>86</v>
      </c>
      <c r="H3874" s="1" t="s">
        <v>30</v>
      </c>
      <c r="I3874" s="1" t="s">
        <v>3787</v>
      </c>
      <c r="J3874" s="1" t="s">
        <v>2379</v>
      </c>
      <c r="K3874" s="1" t="s">
        <v>1737</v>
      </c>
      <c r="L3874" s="1" t="s">
        <v>55</v>
      </c>
      <c r="M3874" s="1" t="s">
        <v>3738</v>
      </c>
      <c r="N3874" s="1" t="s">
        <v>31</v>
      </c>
      <c r="O3874" s="1" t="s">
        <v>32</v>
      </c>
      <c r="P3874" s="1" t="s">
        <v>7374</v>
      </c>
      <c r="Q3874" s="1">
        <v>17.46</v>
      </c>
      <c r="R3874" s="1">
        <v>2</v>
      </c>
      <c r="S3874" s="1">
        <v>0</v>
      </c>
      <c r="T3874" s="1">
        <v>5.4</v>
      </c>
      <c r="U3874">
        <v>2018</v>
      </c>
      <c r="V3874" s="14" t="str">
        <f t="shared" si="60"/>
        <v>06</v>
      </c>
      <c r="W3874" t="s">
        <v>11200</v>
      </c>
    </row>
    <row r="3875" spans="1:23" x14ac:dyDescent="0.35">
      <c r="A3875" s="1">
        <v>3874</v>
      </c>
      <c r="B3875" s="1" t="s">
        <v>7375</v>
      </c>
      <c r="C3875" s="2">
        <v>43092</v>
      </c>
      <c r="D3875" s="2">
        <v>43094</v>
      </c>
      <c r="E3875" s="1" t="s">
        <v>20</v>
      </c>
      <c r="F3875" s="1" t="s">
        <v>188</v>
      </c>
      <c r="G3875" s="1" t="s">
        <v>189</v>
      </c>
      <c r="H3875" s="1" t="s">
        <v>54</v>
      </c>
      <c r="I3875" s="1" t="s">
        <v>4657</v>
      </c>
      <c r="J3875" s="1" t="s">
        <v>2563</v>
      </c>
      <c r="K3875" s="1" t="s">
        <v>1737</v>
      </c>
      <c r="L3875" s="1" t="s">
        <v>55</v>
      </c>
      <c r="M3875" s="1" t="s">
        <v>2148</v>
      </c>
      <c r="N3875" s="1" t="s">
        <v>31</v>
      </c>
      <c r="O3875" s="1" t="s">
        <v>44</v>
      </c>
      <c r="P3875" s="1" t="s">
        <v>2149</v>
      </c>
      <c r="Q3875" s="1">
        <v>41.984999999999999</v>
      </c>
      <c r="R3875" s="1">
        <v>3</v>
      </c>
      <c r="S3875" s="1">
        <v>0.5</v>
      </c>
      <c r="T3875" s="1">
        <v>-14.355000000000004</v>
      </c>
      <c r="U3875">
        <v>2017</v>
      </c>
      <c r="V3875" s="14" t="str">
        <f t="shared" si="60"/>
        <v>12</v>
      </c>
      <c r="W3875" t="s">
        <v>11199</v>
      </c>
    </row>
    <row r="3876" spans="1:23" x14ac:dyDescent="0.35">
      <c r="A3876" s="1">
        <v>3875</v>
      </c>
      <c r="B3876" s="1" t="s">
        <v>7375</v>
      </c>
      <c r="C3876" s="2">
        <v>43092</v>
      </c>
      <c r="D3876" s="2">
        <v>43094</v>
      </c>
      <c r="E3876" s="1" t="s">
        <v>20</v>
      </c>
      <c r="F3876" s="1" t="s">
        <v>188</v>
      </c>
      <c r="G3876" s="1" t="s">
        <v>189</v>
      </c>
      <c r="H3876" s="1" t="s">
        <v>54</v>
      </c>
      <c r="I3876" s="1" t="s">
        <v>4657</v>
      </c>
      <c r="J3876" s="1" t="s">
        <v>2563</v>
      </c>
      <c r="K3876" s="1" t="s">
        <v>1737</v>
      </c>
      <c r="L3876" s="1" t="s">
        <v>55</v>
      </c>
      <c r="M3876" s="1" t="s">
        <v>4750</v>
      </c>
      <c r="N3876" s="1" t="s">
        <v>42</v>
      </c>
      <c r="O3876" s="1" t="s">
        <v>344</v>
      </c>
      <c r="P3876" s="1" t="s">
        <v>4751</v>
      </c>
      <c r="Q3876" s="1">
        <v>780.423</v>
      </c>
      <c r="R3876" s="1">
        <v>7</v>
      </c>
      <c r="S3876" s="1">
        <v>0.65</v>
      </c>
      <c r="T3876" s="1">
        <v>-535.2270000000002</v>
      </c>
      <c r="U3876">
        <v>2017</v>
      </c>
      <c r="V3876" s="14" t="str">
        <f t="shared" si="60"/>
        <v>12</v>
      </c>
      <c r="W3876" t="s">
        <v>11199</v>
      </c>
    </row>
    <row r="3877" spans="1:23" x14ac:dyDescent="0.35">
      <c r="A3877" s="1">
        <v>7311</v>
      </c>
      <c r="B3877" s="1" t="s">
        <v>7285</v>
      </c>
      <c r="C3877" s="2">
        <v>42713</v>
      </c>
      <c r="D3877" s="2">
        <v>42717</v>
      </c>
      <c r="E3877" s="1" t="s">
        <v>20</v>
      </c>
      <c r="F3877" s="1" t="s">
        <v>1268</v>
      </c>
      <c r="G3877" s="1" t="s">
        <v>1269</v>
      </c>
      <c r="H3877" s="1" t="s">
        <v>54</v>
      </c>
      <c r="I3877" s="1" t="s">
        <v>7082</v>
      </c>
      <c r="J3877" s="1" t="s">
        <v>1759</v>
      </c>
      <c r="K3877" s="1" t="s">
        <v>1760</v>
      </c>
      <c r="L3877" s="1" t="s">
        <v>55</v>
      </c>
      <c r="M3877" s="1" t="s">
        <v>547</v>
      </c>
      <c r="N3877" s="1" t="s">
        <v>42</v>
      </c>
      <c r="O3877" s="1" t="s">
        <v>43</v>
      </c>
      <c r="P3877" s="1" t="s">
        <v>1725</v>
      </c>
      <c r="Q3877" s="1">
        <v>275.88</v>
      </c>
      <c r="R3877" s="1">
        <v>2</v>
      </c>
      <c r="S3877" s="1">
        <v>0</v>
      </c>
      <c r="T3877" s="1">
        <v>13.74</v>
      </c>
      <c r="U3877">
        <v>2016</v>
      </c>
      <c r="V3877" s="14" t="str">
        <f t="shared" si="60"/>
        <v>12</v>
      </c>
      <c r="W3877" t="s">
        <v>11199</v>
      </c>
    </row>
    <row r="3878" spans="1:23" x14ac:dyDescent="0.35">
      <c r="A3878" s="1">
        <v>7895</v>
      </c>
      <c r="B3878" s="1" t="s">
        <v>7376</v>
      </c>
      <c r="C3878" s="2">
        <v>43359</v>
      </c>
      <c r="D3878" s="2">
        <v>43362</v>
      </c>
      <c r="E3878" s="1" t="s">
        <v>77</v>
      </c>
      <c r="F3878" s="1" t="s">
        <v>337</v>
      </c>
      <c r="G3878" s="1" t="s">
        <v>338</v>
      </c>
      <c r="H3878" s="1" t="s">
        <v>23</v>
      </c>
      <c r="I3878" s="1" t="s">
        <v>7082</v>
      </c>
      <c r="J3878" s="1" t="s">
        <v>1759</v>
      </c>
      <c r="K3878" s="1" t="s">
        <v>1760</v>
      </c>
      <c r="L3878" s="1" t="s">
        <v>55</v>
      </c>
      <c r="M3878" s="1" t="s">
        <v>2505</v>
      </c>
      <c r="N3878" s="1" t="s">
        <v>31</v>
      </c>
      <c r="O3878" s="1" t="s">
        <v>44</v>
      </c>
      <c r="P3878" s="1" t="s">
        <v>2506</v>
      </c>
      <c r="Q3878" s="1">
        <v>43.199999999999996</v>
      </c>
      <c r="R3878" s="1">
        <v>3</v>
      </c>
      <c r="S3878" s="1">
        <v>0</v>
      </c>
      <c r="T3878" s="1">
        <v>2.16</v>
      </c>
      <c r="U3878">
        <v>2018</v>
      </c>
      <c r="V3878" s="14" t="str">
        <f t="shared" si="60"/>
        <v>09</v>
      </c>
      <c r="W3878" t="s">
        <v>11206</v>
      </c>
    </row>
    <row r="3879" spans="1:23" x14ac:dyDescent="0.35">
      <c r="A3879" s="1">
        <v>7896</v>
      </c>
      <c r="B3879" s="1" t="s">
        <v>7376</v>
      </c>
      <c r="C3879" s="2">
        <v>43359</v>
      </c>
      <c r="D3879" s="2">
        <v>43362</v>
      </c>
      <c r="E3879" s="1" t="s">
        <v>77</v>
      </c>
      <c r="F3879" s="1" t="s">
        <v>337</v>
      </c>
      <c r="G3879" s="1" t="s">
        <v>338</v>
      </c>
      <c r="H3879" s="1" t="s">
        <v>23</v>
      </c>
      <c r="I3879" s="1" t="s">
        <v>7082</v>
      </c>
      <c r="J3879" s="1" t="s">
        <v>1759</v>
      </c>
      <c r="K3879" s="1" t="s">
        <v>1760</v>
      </c>
      <c r="L3879" s="1" t="s">
        <v>55</v>
      </c>
      <c r="M3879" s="1" t="s">
        <v>3218</v>
      </c>
      <c r="N3879" s="1" t="s">
        <v>25</v>
      </c>
      <c r="O3879" s="1" t="s">
        <v>26</v>
      </c>
      <c r="P3879" s="1" t="s">
        <v>3219</v>
      </c>
      <c r="Q3879" s="1">
        <v>227.71800000000002</v>
      </c>
      <c r="R3879" s="1">
        <v>2</v>
      </c>
      <c r="S3879" s="1">
        <v>0.1</v>
      </c>
      <c r="T3879" s="1">
        <v>80.957999999999998</v>
      </c>
      <c r="U3879">
        <v>2018</v>
      </c>
      <c r="V3879" s="14" t="str">
        <f t="shared" si="60"/>
        <v>09</v>
      </c>
      <c r="W3879" t="s">
        <v>11206</v>
      </c>
    </row>
    <row r="3880" spans="1:23" x14ac:dyDescent="0.35">
      <c r="A3880" s="1">
        <v>3879</v>
      </c>
      <c r="B3880" s="1" t="s">
        <v>7377</v>
      </c>
      <c r="C3880" s="2">
        <v>43779</v>
      </c>
      <c r="D3880" s="2">
        <v>43784</v>
      </c>
      <c r="E3880" s="1" t="s">
        <v>33</v>
      </c>
      <c r="F3880" s="1" t="s">
        <v>89</v>
      </c>
      <c r="G3880" s="1" t="s">
        <v>90</v>
      </c>
      <c r="H3880" s="1" t="s">
        <v>30</v>
      </c>
      <c r="I3880" s="1" t="s">
        <v>2513</v>
      </c>
      <c r="J3880" s="1" t="s">
        <v>1772</v>
      </c>
      <c r="K3880" s="1" t="s">
        <v>1760</v>
      </c>
      <c r="L3880" s="1" t="s">
        <v>55</v>
      </c>
      <c r="M3880" s="1" t="s">
        <v>4222</v>
      </c>
      <c r="N3880" s="1" t="s">
        <v>31</v>
      </c>
      <c r="O3880" s="1" t="s">
        <v>74</v>
      </c>
      <c r="P3880" s="1" t="s">
        <v>4223</v>
      </c>
      <c r="Q3880" s="1">
        <v>14.76</v>
      </c>
      <c r="R3880" s="1">
        <v>1</v>
      </c>
      <c r="S3880" s="1">
        <v>0</v>
      </c>
      <c r="T3880" s="1">
        <v>2.34</v>
      </c>
      <c r="U3880">
        <v>2019</v>
      </c>
      <c r="V3880" s="14" t="str">
        <f t="shared" si="60"/>
        <v>11</v>
      </c>
      <c r="W3880" t="s">
        <v>11198</v>
      </c>
    </row>
    <row r="3881" spans="1:23" x14ac:dyDescent="0.35">
      <c r="A3881" s="1">
        <v>3880</v>
      </c>
      <c r="B3881" s="1" t="s">
        <v>7378</v>
      </c>
      <c r="C3881" s="2">
        <v>42604</v>
      </c>
      <c r="D3881" s="2">
        <v>42604</v>
      </c>
      <c r="E3881" s="1" t="s">
        <v>361</v>
      </c>
      <c r="F3881" s="1" t="s">
        <v>1132</v>
      </c>
      <c r="G3881" s="1" t="s">
        <v>1133</v>
      </c>
      <c r="H3881" s="1" t="s">
        <v>23</v>
      </c>
      <c r="I3881" s="1" t="s">
        <v>1889</v>
      </c>
      <c r="J3881" s="1" t="s">
        <v>1889</v>
      </c>
      <c r="K3881" s="1" t="s">
        <v>1804</v>
      </c>
      <c r="L3881" s="1" t="s">
        <v>24</v>
      </c>
      <c r="M3881" s="1" t="s">
        <v>1230</v>
      </c>
      <c r="N3881" s="1" t="s">
        <v>31</v>
      </c>
      <c r="O3881" s="1" t="s">
        <v>48</v>
      </c>
      <c r="P3881" s="1" t="s">
        <v>2142</v>
      </c>
      <c r="Q3881" s="1">
        <v>67.86</v>
      </c>
      <c r="R3881" s="1">
        <v>2</v>
      </c>
      <c r="S3881" s="1">
        <v>0</v>
      </c>
      <c r="T3881" s="1">
        <v>7.4399999999999995</v>
      </c>
      <c r="U3881">
        <v>2016</v>
      </c>
      <c r="V3881" s="14" t="str">
        <f t="shared" si="60"/>
        <v>08</v>
      </c>
      <c r="W3881" t="s">
        <v>11194</v>
      </c>
    </row>
    <row r="3882" spans="1:23" x14ac:dyDescent="0.35">
      <c r="A3882" s="1">
        <v>3881</v>
      </c>
      <c r="B3882" s="1" t="s">
        <v>7378</v>
      </c>
      <c r="C3882" s="2">
        <v>42604</v>
      </c>
      <c r="D3882" s="2">
        <v>42604</v>
      </c>
      <c r="E3882" s="1" t="s">
        <v>361</v>
      </c>
      <c r="F3882" s="1" t="s">
        <v>1132</v>
      </c>
      <c r="G3882" s="1" t="s">
        <v>1133</v>
      </c>
      <c r="H3882" s="1" t="s">
        <v>23</v>
      </c>
      <c r="I3882" s="1" t="s">
        <v>1889</v>
      </c>
      <c r="J3882" s="1" t="s">
        <v>1889</v>
      </c>
      <c r="K3882" s="1" t="s">
        <v>1804</v>
      </c>
      <c r="L3882" s="1" t="s">
        <v>24</v>
      </c>
      <c r="M3882" s="1" t="s">
        <v>3137</v>
      </c>
      <c r="N3882" s="1" t="s">
        <v>25</v>
      </c>
      <c r="O3882" s="1" t="s">
        <v>40</v>
      </c>
      <c r="P3882" s="1" t="s">
        <v>3138</v>
      </c>
      <c r="Q3882" s="1">
        <v>56.58</v>
      </c>
      <c r="R3882" s="1">
        <v>1</v>
      </c>
      <c r="S3882" s="1">
        <v>0</v>
      </c>
      <c r="T3882" s="1">
        <v>24.869999999999997</v>
      </c>
      <c r="U3882">
        <v>2016</v>
      </c>
      <c r="V3882" s="14" t="str">
        <f t="shared" si="60"/>
        <v>08</v>
      </c>
      <c r="W3882" t="s">
        <v>11194</v>
      </c>
    </row>
    <row r="3883" spans="1:23" x14ac:dyDescent="0.35">
      <c r="A3883" s="1">
        <v>3882</v>
      </c>
      <c r="B3883" s="1" t="s">
        <v>7378</v>
      </c>
      <c r="C3883" s="2">
        <v>42604</v>
      </c>
      <c r="D3883" s="2">
        <v>42604</v>
      </c>
      <c r="E3883" s="1" t="s">
        <v>361</v>
      </c>
      <c r="F3883" s="1" t="s">
        <v>1132</v>
      </c>
      <c r="G3883" s="1" t="s">
        <v>1133</v>
      </c>
      <c r="H3883" s="1" t="s">
        <v>23</v>
      </c>
      <c r="I3883" s="1" t="s">
        <v>1889</v>
      </c>
      <c r="J3883" s="1" t="s">
        <v>1889</v>
      </c>
      <c r="K3883" s="1" t="s">
        <v>1804</v>
      </c>
      <c r="L3883" s="1" t="s">
        <v>24</v>
      </c>
      <c r="M3883" s="1" t="s">
        <v>7379</v>
      </c>
      <c r="N3883" s="1" t="s">
        <v>25</v>
      </c>
      <c r="O3883" s="1" t="s">
        <v>26</v>
      </c>
      <c r="P3883" s="1" t="s">
        <v>7380</v>
      </c>
      <c r="Q3883" s="1">
        <v>513.80999999999995</v>
      </c>
      <c r="R3883" s="1">
        <v>3</v>
      </c>
      <c r="S3883" s="1">
        <v>0</v>
      </c>
      <c r="T3883" s="1">
        <v>92.429999999999993</v>
      </c>
      <c r="U3883">
        <v>2016</v>
      </c>
      <c r="V3883" s="14" t="str">
        <f t="shared" si="60"/>
        <v>08</v>
      </c>
      <c r="W3883" t="s">
        <v>11194</v>
      </c>
    </row>
    <row r="3884" spans="1:23" x14ac:dyDescent="0.35">
      <c r="A3884" s="1">
        <v>3883</v>
      </c>
      <c r="B3884" s="1" t="s">
        <v>7378</v>
      </c>
      <c r="C3884" s="2">
        <v>42604</v>
      </c>
      <c r="D3884" s="2">
        <v>42604</v>
      </c>
      <c r="E3884" s="1" t="s">
        <v>361</v>
      </c>
      <c r="F3884" s="1" t="s">
        <v>1132</v>
      </c>
      <c r="G3884" s="1" t="s">
        <v>1133</v>
      </c>
      <c r="H3884" s="1" t="s">
        <v>23</v>
      </c>
      <c r="I3884" s="1" t="s">
        <v>1889</v>
      </c>
      <c r="J3884" s="1" t="s">
        <v>1889</v>
      </c>
      <c r="K3884" s="1" t="s">
        <v>1804</v>
      </c>
      <c r="L3884" s="1" t="s">
        <v>24</v>
      </c>
      <c r="M3884" s="1" t="s">
        <v>4610</v>
      </c>
      <c r="N3884" s="1" t="s">
        <v>31</v>
      </c>
      <c r="O3884" s="1" t="s">
        <v>37</v>
      </c>
      <c r="P3884" s="1" t="s">
        <v>4611</v>
      </c>
      <c r="Q3884" s="1">
        <v>106.974</v>
      </c>
      <c r="R3884" s="1">
        <v>7</v>
      </c>
      <c r="S3884" s="1">
        <v>0.1</v>
      </c>
      <c r="T3884" s="1">
        <v>8.2739999999999991</v>
      </c>
      <c r="U3884">
        <v>2016</v>
      </c>
      <c r="V3884" s="14" t="str">
        <f t="shared" si="60"/>
        <v>08</v>
      </c>
      <c r="W3884" t="s">
        <v>11194</v>
      </c>
    </row>
    <row r="3885" spans="1:23" x14ac:dyDescent="0.35">
      <c r="A3885" s="1">
        <v>3884</v>
      </c>
      <c r="B3885" s="1" t="s">
        <v>7381</v>
      </c>
      <c r="C3885" s="2">
        <v>43195</v>
      </c>
      <c r="D3885" s="2">
        <v>43198</v>
      </c>
      <c r="E3885" s="1" t="s">
        <v>77</v>
      </c>
      <c r="F3885" s="1" t="s">
        <v>1249</v>
      </c>
      <c r="G3885" s="1" t="s">
        <v>1250</v>
      </c>
      <c r="H3885" s="1" t="s">
        <v>23</v>
      </c>
      <c r="I3885" s="1" t="s">
        <v>5122</v>
      </c>
      <c r="J3885" s="1" t="s">
        <v>1768</v>
      </c>
      <c r="K3885" s="1" t="s">
        <v>1737</v>
      </c>
      <c r="L3885" s="1" t="s">
        <v>55</v>
      </c>
      <c r="M3885" s="1" t="s">
        <v>7382</v>
      </c>
      <c r="N3885" s="1" t="s">
        <v>42</v>
      </c>
      <c r="O3885" s="1" t="s">
        <v>43</v>
      </c>
      <c r="P3885" s="1" t="s">
        <v>7383</v>
      </c>
      <c r="Q3885" s="1">
        <v>1622.5649999999996</v>
      </c>
      <c r="R3885" s="1">
        <v>3</v>
      </c>
      <c r="S3885" s="1">
        <v>0.15</v>
      </c>
      <c r="T3885" s="1">
        <v>133.60499999999996</v>
      </c>
      <c r="U3885">
        <v>2018</v>
      </c>
      <c r="V3885" s="14" t="str">
        <f t="shared" si="60"/>
        <v>04</v>
      </c>
      <c r="W3885" t="s">
        <v>11210</v>
      </c>
    </row>
    <row r="3886" spans="1:23" x14ac:dyDescent="0.35">
      <c r="A3886" s="1">
        <v>3885</v>
      </c>
      <c r="B3886" s="1" t="s">
        <v>7381</v>
      </c>
      <c r="C3886" s="2">
        <v>43195</v>
      </c>
      <c r="D3886" s="2">
        <v>43198</v>
      </c>
      <c r="E3886" s="1" t="s">
        <v>77</v>
      </c>
      <c r="F3886" s="1" t="s">
        <v>1249</v>
      </c>
      <c r="G3886" s="1" t="s">
        <v>1250</v>
      </c>
      <c r="H3886" s="1" t="s">
        <v>23</v>
      </c>
      <c r="I3886" s="1" t="s">
        <v>5122</v>
      </c>
      <c r="J3886" s="1" t="s">
        <v>1768</v>
      </c>
      <c r="K3886" s="1" t="s">
        <v>1737</v>
      </c>
      <c r="L3886" s="1" t="s">
        <v>55</v>
      </c>
      <c r="M3886" s="1" t="s">
        <v>7384</v>
      </c>
      <c r="N3886" s="1" t="s">
        <v>25</v>
      </c>
      <c r="O3886" s="1" t="s">
        <v>40</v>
      </c>
      <c r="P3886" s="1" t="s">
        <v>7385</v>
      </c>
      <c r="Q3886" s="1">
        <v>37.799999999999997</v>
      </c>
      <c r="R3886" s="1">
        <v>2</v>
      </c>
      <c r="S3886" s="1">
        <v>0</v>
      </c>
      <c r="T3886" s="1">
        <v>6</v>
      </c>
      <c r="U3886">
        <v>2018</v>
      </c>
      <c r="V3886" s="14" t="str">
        <f t="shared" si="60"/>
        <v>04</v>
      </c>
      <c r="W3886" t="s">
        <v>11210</v>
      </c>
    </row>
    <row r="3887" spans="1:23" x14ac:dyDescent="0.35">
      <c r="A3887" s="1">
        <v>3886</v>
      </c>
      <c r="B3887" s="1" t="s">
        <v>7381</v>
      </c>
      <c r="C3887" s="2">
        <v>43195</v>
      </c>
      <c r="D3887" s="2">
        <v>43198</v>
      </c>
      <c r="E3887" s="1" t="s">
        <v>77</v>
      </c>
      <c r="F3887" s="1" t="s">
        <v>1249</v>
      </c>
      <c r="G3887" s="1" t="s">
        <v>1250</v>
      </c>
      <c r="H3887" s="1" t="s">
        <v>23</v>
      </c>
      <c r="I3887" s="1" t="s">
        <v>5122</v>
      </c>
      <c r="J3887" s="1" t="s">
        <v>1768</v>
      </c>
      <c r="K3887" s="1" t="s">
        <v>1737</v>
      </c>
      <c r="L3887" s="1" t="s">
        <v>55</v>
      </c>
      <c r="M3887" s="1" t="s">
        <v>6169</v>
      </c>
      <c r="N3887" s="1" t="s">
        <v>42</v>
      </c>
      <c r="O3887" s="1" t="s">
        <v>212</v>
      </c>
      <c r="P3887" s="1" t="s">
        <v>6170</v>
      </c>
      <c r="Q3887" s="1">
        <v>136.55250000000001</v>
      </c>
      <c r="R3887" s="1">
        <v>1</v>
      </c>
      <c r="S3887" s="1">
        <v>0.15</v>
      </c>
      <c r="T3887" s="1">
        <v>-6.427500000000002</v>
      </c>
      <c r="U3887">
        <v>2018</v>
      </c>
      <c r="V3887" s="14" t="str">
        <f t="shared" si="60"/>
        <v>04</v>
      </c>
      <c r="W3887" t="s">
        <v>11210</v>
      </c>
    </row>
    <row r="3888" spans="1:23" x14ac:dyDescent="0.35">
      <c r="A3888" s="1">
        <v>8121</v>
      </c>
      <c r="B3888" s="1" t="s">
        <v>7335</v>
      </c>
      <c r="C3888" s="2">
        <v>43447</v>
      </c>
      <c r="D3888" s="2">
        <v>43447</v>
      </c>
      <c r="E3888" s="1" t="s">
        <v>361</v>
      </c>
      <c r="F3888" s="1" t="s">
        <v>902</v>
      </c>
      <c r="G3888" s="1" t="s">
        <v>903</v>
      </c>
      <c r="H3888" s="1" t="s">
        <v>30</v>
      </c>
      <c r="I3888" s="1" t="s">
        <v>7332</v>
      </c>
      <c r="J3888" s="1" t="s">
        <v>1834</v>
      </c>
      <c r="K3888" s="1" t="s">
        <v>1835</v>
      </c>
      <c r="L3888" s="1" t="s">
        <v>55</v>
      </c>
      <c r="M3888" s="1" t="s">
        <v>3358</v>
      </c>
      <c r="N3888" s="1" t="s">
        <v>31</v>
      </c>
      <c r="O3888" s="1" t="s">
        <v>44</v>
      </c>
      <c r="P3888" s="1" t="s">
        <v>3359</v>
      </c>
      <c r="Q3888" s="1">
        <v>73.800000000000011</v>
      </c>
      <c r="R3888" s="1">
        <v>3</v>
      </c>
      <c r="S3888" s="1">
        <v>0.5</v>
      </c>
      <c r="T3888" s="1">
        <v>-10.350000000000016</v>
      </c>
      <c r="U3888">
        <v>2018</v>
      </c>
      <c r="V3888" s="14" t="str">
        <f t="shared" si="60"/>
        <v>12</v>
      </c>
      <c r="W3888" t="s">
        <v>11199</v>
      </c>
    </row>
    <row r="3889" spans="1:23" x14ac:dyDescent="0.35">
      <c r="A3889" s="1">
        <v>3888</v>
      </c>
      <c r="B3889" s="1" t="s">
        <v>7386</v>
      </c>
      <c r="C3889" s="2">
        <v>42546</v>
      </c>
      <c r="D3889" s="2">
        <v>42552</v>
      </c>
      <c r="E3889" s="1" t="s">
        <v>33</v>
      </c>
      <c r="F3889" s="1" t="s">
        <v>1605</v>
      </c>
      <c r="G3889" s="1" t="s">
        <v>1606</v>
      </c>
      <c r="H3889" s="1" t="s">
        <v>30</v>
      </c>
      <c r="I3889" s="1" t="s">
        <v>6715</v>
      </c>
      <c r="J3889" s="1" t="s">
        <v>1789</v>
      </c>
      <c r="K3889" s="1" t="s">
        <v>1760</v>
      </c>
      <c r="L3889" s="1" t="s">
        <v>55</v>
      </c>
      <c r="M3889" s="1" t="s">
        <v>2111</v>
      </c>
      <c r="N3889" s="1" t="s">
        <v>31</v>
      </c>
      <c r="O3889" s="1" t="s">
        <v>37</v>
      </c>
      <c r="P3889" s="1" t="s">
        <v>2112</v>
      </c>
      <c r="Q3889" s="1">
        <v>54.432000000000016</v>
      </c>
      <c r="R3889" s="1">
        <v>3</v>
      </c>
      <c r="S3889" s="1">
        <v>0.1</v>
      </c>
      <c r="T3889" s="1">
        <v>-3.0780000000000021</v>
      </c>
      <c r="U3889">
        <v>2016</v>
      </c>
      <c r="V3889" s="14" t="str">
        <f t="shared" si="60"/>
        <v>06</v>
      </c>
      <c r="W3889" t="s">
        <v>11200</v>
      </c>
    </row>
    <row r="3890" spans="1:23" x14ac:dyDescent="0.35">
      <c r="A3890" s="1">
        <v>3889</v>
      </c>
      <c r="B3890" s="1" t="s">
        <v>7387</v>
      </c>
      <c r="C3890" s="2">
        <v>42741</v>
      </c>
      <c r="D3890" s="2">
        <v>42745</v>
      </c>
      <c r="E3890" s="1" t="s">
        <v>33</v>
      </c>
      <c r="F3890" s="1" t="s">
        <v>556</v>
      </c>
      <c r="G3890" s="1" t="s">
        <v>557</v>
      </c>
      <c r="H3890" s="1" t="s">
        <v>23</v>
      </c>
      <c r="I3890" s="1" t="s">
        <v>1867</v>
      </c>
      <c r="J3890" s="1" t="s">
        <v>1867</v>
      </c>
      <c r="K3890" s="1" t="s">
        <v>1868</v>
      </c>
      <c r="L3890" s="1" t="s">
        <v>1712</v>
      </c>
      <c r="M3890" s="1" t="s">
        <v>5819</v>
      </c>
      <c r="N3890" s="1" t="s">
        <v>42</v>
      </c>
      <c r="O3890" s="1" t="s">
        <v>212</v>
      </c>
      <c r="P3890" s="1" t="s">
        <v>4850</v>
      </c>
      <c r="Q3890" s="1">
        <v>308.22000000000003</v>
      </c>
      <c r="R3890" s="1">
        <v>2</v>
      </c>
      <c r="S3890" s="1">
        <v>0.5</v>
      </c>
      <c r="T3890" s="1">
        <v>-240.42000000000002</v>
      </c>
      <c r="U3890">
        <v>2017</v>
      </c>
      <c r="V3890" s="14" t="str">
        <f t="shared" si="60"/>
        <v>01</v>
      </c>
      <c r="W3890" t="s">
        <v>11204</v>
      </c>
    </row>
    <row r="3891" spans="1:23" x14ac:dyDescent="0.35">
      <c r="A3891" s="1">
        <v>3890</v>
      </c>
      <c r="B3891" s="1" t="s">
        <v>7388</v>
      </c>
      <c r="C3891" s="2">
        <v>42570</v>
      </c>
      <c r="D3891" s="2">
        <v>42575</v>
      </c>
      <c r="E3891" s="1" t="s">
        <v>33</v>
      </c>
      <c r="F3891" s="1" t="s">
        <v>584</v>
      </c>
      <c r="G3891" s="1" t="s">
        <v>585</v>
      </c>
      <c r="H3891" s="1" t="s">
        <v>54</v>
      </c>
      <c r="I3891" s="1" t="s">
        <v>6484</v>
      </c>
      <c r="J3891" s="1" t="s">
        <v>1710</v>
      </c>
      <c r="K3891" s="1" t="s">
        <v>1711</v>
      </c>
      <c r="L3891" s="1" t="s">
        <v>1712</v>
      </c>
      <c r="M3891" s="1" t="s">
        <v>6659</v>
      </c>
      <c r="N3891" s="1" t="s">
        <v>42</v>
      </c>
      <c r="O3891" s="1" t="s">
        <v>212</v>
      </c>
      <c r="P3891" s="1" t="s">
        <v>3428</v>
      </c>
      <c r="Q3891" s="1">
        <v>1207.0800000000002</v>
      </c>
      <c r="R3891" s="1">
        <v>4</v>
      </c>
      <c r="S3891" s="1">
        <v>0</v>
      </c>
      <c r="T3891" s="1">
        <v>36.119999999999997</v>
      </c>
      <c r="U3891">
        <v>2016</v>
      </c>
      <c r="V3891" s="14" t="str">
        <f t="shared" si="60"/>
        <v>07</v>
      </c>
      <c r="W3891" t="s">
        <v>11208</v>
      </c>
    </row>
    <row r="3892" spans="1:23" x14ac:dyDescent="0.35">
      <c r="A3892" s="1">
        <v>41</v>
      </c>
      <c r="B3892" s="1" t="s">
        <v>7389</v>
      </c>
      <c r="C3892" s="2">
        <v>43412</v>
      </c>
      <c r="D3892" s="2">
        <v>43415</v>
      </c>
      <c r="E3892" s="1" t="s">
        <v>77</v>
      </c>
      <c r="F3892" s="1" t="s">
        <v>2137</v>
      </c>
      <c r="G3892" s="1" t="s">
        <v>2138</v>
      </c>
      <c r="H3892" s="1" t="s">
        <v>30</v>
      </c>
      <c r="I3892" s="1" t="s">
        <v>7390</v>
      </c>
      <c r="J3892" s="1" t="s">
        <v>1834</v>
      </c>
      <c r="K3892" s="1" t="s">
        <v>1835</v>
      </c>
      <c r="L3892" s="1" t="s">
        <v>55</v>
      </c>
      <c r="M3892" s="1" t="s">
        <v>1910</v>
      </c>
      <c r="N3892" s="1" t="s">
        <v>31</v>
      </c>
      <c r="O3892" s="1" t="s">
        <v>179</v>
      </c>
      <c r="P3892" s="1" t="s">
        <v>1911</v>
      </c>
      <c r="Q3892" s="1">
        <v>15</v>
      </c>
      <c r="R3892" s="1">
        <v>1</v>
      </c>
      <c r="S3892" s="1">
        <v>0.5</v>
      </c>
      <c r="T3892" s="1">
        <v>-9.3000000000000007</v>
      </c>
      <c r="U3892">
        <v>2018</v>
      </c>
      <c r="V3892" s="14" t="str">
        <f t="shared" si="60"/>
        <v>11</v>
      </c>
      <c r="W3892" t="s">
        <v>11198</v>
      </c>
    </row>
    <row r="3893" spans="1:23" x14ac:dyDescent="0.35">
      <c r="A3893" s="1">
        <v>42</v>
      </c>
      <c r="B3893" s="1" t="s">
        <v>7389</v>
      </c>
      <c r="C3893" s="2">
        <v>43412</v>
      </c>
      <c r="D3893" s="2">
        <v>43415</v>
      </c>
      <c r="E3893" s="1" t="s">
        <v>77</v>
      </c>
      <c r="F3893" s="1" t="s">
        <v>2137</v>
      </c>
      <c r="G3893" s="1" t="s">
        <v>2138</v>
      </c>
      <c r="H3893" s="1" t="s">
        <v>30</v>
      </c>
      <c r="I3893" s="1" t="s">
        <v>7390</v>
      </c>
      <c r="J3893" s="1" t="s">
        <v>1834</v>
      </c>
      <c r="K3893" s="1" t="s">
        <v>1835</v>
      </c>
      <c r="L3893" s="1" t="s">
        <v>55</v>
      </c>
      <c r="M3893" s="1" t="s">
        <v>1215</v>
      </c>
      <c r="N3893" s="1" t="s">
        <v>31</v>
      </c>
      <c r="O3893" s="1" t="s">
        <v>44</v>
      </c>
      <c r="P3893" s="1" t="s">
        <v>1769</v>
      </c>
      <c r="Q3893" s="1">
        <v>14.04</v>
      </c>
      <c r="R3893" s="1">
        <v>4</v>
      </c>
      <c r="S3893" s="1">
        <v>0.5</v>
      </c>
      <c r="T3893" s="1">
        <v>0</v>
      </c>
      <c r="U3893">
        <v>2018</v>
      </c>
      <c r="V3893" s="14" t="str">
        <f t="shared" si="60"/>
        <v>11</v>
      </c>
      <c r="W3893" t="s">
        <v>11198</v>
      </c>
    </row>
    <row r="3894" spans="1:23" x14ac:dyDescent="0.35">
      <c r="A3894" s="1">
        <v>43</v>
      </c>
      <c r="B3894" s="1" t="s">
        <v>7389</v>
      </c>
      <c r="C3894" s="2">
        <v>43412</v>
      </c>
      <c r="D3894" s="2">
        <v>43415</v>
      </c>
      <c r="E3894" s="1" t="s">
        <v>77</v>
      </c>
      <c r="F3894" s="1" t="s">
        <v>2137</v>
      </c>
      <c r="G3894" s="1" t="s">
        <v>2138</v>
      </c>
      <c r="H3894" s="1" t="s">
        <v>30</v>
      </c>
      <c r="I3894" s="1" t="s">
        <v>7390</v>
      </c>
      <c r="J3894" s="1" t="s">
        <v>1834</v>
      </c>
      <c r="K3894" s="1" t="s">
        <v>1835</v>
      </c>
      <c r="L3894" s="1" t="s">
        <v>55</v>
      </c>
      <c r="M3894" s="1" t="s">
        <v>1098</v>
      </c>
      <c r="N3894" s="1" t="s">
        <v>31</v>
      </c>
      <c r="O3894" s="1" t="s">
        <v>41</v>
      </c>
      <c r="P3894" s="1" t="s">
        <v>2140</v>
      </c>
      <c r="Q3894" s="1">
        <v>33.075000000000003</v>
      </c>
      <c r="R3894" s="1">
        <v>5</v>
      </c>
      <c r="S3894" s="1">
        <v>0.5</v>
      </c>
      <c r="T3894" s="1">
        <v>-11.925000000000004</v>
      </c>
      <c r="U3894">
        <v>2018</v>
      </c>
      <c r="V3894" s="14" t="str">
        <f t="shared" si="60"/>
        <v>11</v>
      </c>
      <c r="W3894" t="s">
        <v>11198</v>
      </c>
    </row>
    <row r="3895" spans="1:23" x14ac:dyDescent="0.35">
      <c r="A3895" s="1">
        <v>3894</v>
      </c>
      <c r="B3895" s="1" t="s">
        <v>7391</v>
      </c>
      <c r="C3895" s="2">
        <v>43119</v>
      </c>
      <c r="D3895" s="2">
        <v>43126</v>
      </c>
      <c r="E3895" s="1" t="s">
        <v>33</v>
      </c>
      <c r="F3895" s="1" t="s">
        <v>979</v>
      </c>
      <c r="G3895" s="1" t="s">
        <v>980</v>
      </c>
      <c r="H3895" s="1" t="s">
        <v>30</v>
      </c>
      <c r="I3895" s="1" t="s">
        <v>2270</v>
      </c>
      <c r="J3895" s="1" t="s">
        <v>1710</v>
      </c>
      <c r="K3895" s="1" t="s">
        <v>1711</v>
      </c>
      <c r="L3895" s="1" t="s">
        <v>1712</v>
      </c>
      <c r="M3895" s="1" t="s">
        <v>5426</v>
      </c>
      <c r="N3895" s="1" t="s">
        <v>31</v>
      </c>
      <c r="O3895" s="1" t="s">
        <v>74</v>
      </c>
      <c r="P3895" s="1" t="s">
        <v>5427</v>
      </c>
      <c r="Q3895" s="1">
        <v>46.980000000000004</v>
      </c>
      <c r="R3895" s="1">
        <v>4</v>
      </c>
      <c r="S3895" s="1">
        <v>0.5</v>
      </c>
      <c r="T3895" s="1">
        <v>-11.340000000000003</v>
      </c>
      <c r="U3895">
        <v>2018</v>
      </c>
      <c r="V3895" s="14" t="str">
        <f t="shared" si="60"/>
        <v>01</v>
      </c>
      <c r="W3895" t="s">
        <v>11204</v>
      </c>
    </row>
    <row r="3896" spans="1:23" x14ac:dyDescent="0.35">
      <c r="A3896" s="1">
        <v>3895</v>
      </c>
      <c r="B3896" s="1" t="s">
        <v>7391</v>
      </c>
      <c r="C3896" s="2">
        <v>43119</v>
      </c>
      <c r="D3896" s="2">
        <v>43126</v>
      </c>
      <c r="E3896" s="1" t="s">
        <v>33</v>
      </c>
      <c r="F3896" s="1" t="s">
        <v>979</v>
      </c>
      <c r="G3896" s="1" t="s">
        <v>980</v>
      </c>
      <c r="H3896" s="1" t="s">
        <v>30</v>
      </c>
      <c r="I3896" s="1" t="s">
        <v>2270</v>
      </c>
      <c r="J3896" s="1" t="s">
        <v>1710</v>
      </c>
      <c r="K3896" s="1" t="s">
        <v>1711</v>
      </c>
      <c r="L3896" s="1" t="s">
        <v>1712</v>
      </c>
      <c r="M3896" s="1" t="s">
        <v>5381</v>
      </c>
      <c r="N3896" s="1" t="s">
        <v>31</v>
      </c>
      <c r="O3896" s="1" t="s">
        <v>37</v>
      </c>
      <c r="P3896" s="1" t="s">
        <v>5382</v>
      </c>
      <c r="Q3896" s="1">
        <v>151.875</v>
      </c>
      <c r="R3896" s="1">
        <v>5</v>
      </c>
      <c r="S3896" s="1">
        <v>0.5</v>
      </c>
      <c r="T3896" s="1">
        <v>-3.0750000000000171</v>
      </c>
      <c r="U3896">
        <v>2018</v>
      </c>
      <c r="V3896" s="14" t="str">
        <f t="shared" si="60"/>
        <v>01</v>
      </c>
      <c r="W3896" t="s">
        <v>11204</v>
      </c>
    </row>
    <row r="3897" spans="1:23" x14ac:dyDescent="0.35">
      <c r="A3897" s="1">
        <v>3896</v>
      </c>
      <c r="B3897" s="1" t="s">
        <v>7391</v>
      </c>
      <c r="C3897" s="2">
        <v>43119</v>
      </c>
      <c r="D3897" s="2">
        <v>43126</v>
      </c>
      <c r="E3897" s="1" t="s">
        <v>33</v>
      </c>
      <c r="F3897" s="1" t="s">
        <v>979</v>
      </c>
      <c r="G3897" s="1" t="s">
        <v>980</v>
      </c>
      <c r="H3897" s="1" t="s">
        <v>30</v>
      </c>
      <c r="I3897" s="1" t="s">
        <v>2270</v>
      </c>
      <c r="J3897" s="1" t="s">
        <v>1710</v>
      </c>
      <c r="K3897" s="1" t="s">
        <v>1711</v>
      </c>
      <c r="L3897" s="1" t="s">
        <v>1712</v>
      </c>
      <c r="M3897" s="1" t="s">
        <v>5275</v>
      </c>
      <c r="N3897" s="1" t="s">
        <v>31</v>
      </c>
      <c r="O3897" s="1" t="s">
        <v>44</v>
      </c>
      <c r="P3897" s="1" t="s">
        <v>5276</v>
      </c>
      <c r="Q3897" s="1">
        <v>37.875</v>
      </c>
      <c r="R3897" s="1">
        <v>5</v>
      </c>
      <c r="S3897" s="1">
        <v>0.5</v>
      </c>
      <c r="T3897" s="1">
        <v>-28.875</v>
      </c>
      <c r="U3897">
        <v>2018</v>
      </c>
      <c r="V3897" s="14" t="str">
        <f t="shared" si="60"/>
        <v>01</v>
      </c>
      <c r="W3897" t="s">
        <v>11204</v>
      </c>
    </row>
    <row r="3898" spans="1:23" x14ac:dyDescent="0.35">
      <c r="A3898" s="1">
        <v>3897</v>
      </c>
      <c r="B3898" s="1" t="s">
        <v>7391</v>
      </c>
      <c r="C3898" s="2">
        <v>43119</v>
      </c>
      <c r="D3898" s="2">
        <v>43126</v>
      </c>
      <c r="E3898" s="1" t="s">
        <v>33</v>
      </c>
      <c r="F3898" s="1" t="s">
        <v>979</v>
      </c>
      <c r="G3898" s="1" t="s">
        <v>980</v>
      </c>
      <c r="H3898" s="1" t="s">
        <v>30</v>
      </c>
      <c r="I3898" s="1" t="s">
        <v>2270</v>
      </c>
      <c r="J3898" s="1" t="s">
        <v>1710</v>
      </c>
      <c r="K3898" s="1" t="s">
        <v>1711</v>
      </c>
      <c r="L3898" s="1" t="s">
        <v>1712</v>
      </c>
      <c r="M3898" s="1" t="s">
        <v>4356</v>
      </c>
      <c r="N3898" s="1" t="s">
        <v>31</v>
      </c>
      <c r="O3898" s="1" t="s">
        <v>41</v>
      </c>
      <c r="P3898" s="1" t="s">
        <v>4357</v>
      </c>
      <c r="Q3898" s="1">
        <v>41.535000000000004</v>
      </c>
      <c r="R3898" s="1">
        <v>3</v>
      </c>
      <c r="S3898" s="1">
        <v>0.5</v>
      </c>
      <c r="T3898" s="1">
        <v>-34.965000000000003</v>
      </c>
      <c r="U3898">
        <v>2018</v>
      </c>
      <c r="V3898" s="14" t="str">
        <f t="shared" si="60"/>
        <v>01</v>
      </c>
      <c r="W3898" t="s">
        <v>11204</v>
      </c>
    </row>
    <row r="3899" spans="1:23" x14ac:dyDescent="0.35">
      <c r="A3899" s="1">
        <v>7226</v>
      </c>
      <c r="B3899" s="1" t="s">
        <v>7392</v>
      </c>
      <c r="C3899" s="2">
        <v>42831</v>
      </c>
      <c r="D3899" s="2">
        <v>42831</v>
      </c>
      <c r="E3899" s="1" t="s">
        <v>361</v>
      </c>
      <c r="F3899" s="1" t="s">
        <v>1633</v>
      </c>
      <c r="G3899" s="1" t="s">
        <v>1634</v>
      </c>
      <c r="H3899" s="1" t="s">
        <v>30</v>
      </c>
      <c r="I3899" s="1" t="s">
        <v>4915</v>
      </c>
      <c r="J3899" s="1" t="s">
        <v>2348</v>
      </c>
      <c r="K3899" s="1" t="s">
        <v>1760</v>
      </c>
      <c r="L3899" s="1" t="s">
        <v>55</v>
      </c>
      <c r="M3899" s="1" t="s">
        <v>2257</v>
      </c>
      <c r="N3899" s="1" t="s">
        <v>31</v>
      </c>
      <c r="O3899" s="1" t="s">
        <v>41</v>
      </c>
      <c r="P3899" s="1" t="s">
        <v>2258</v>
      </c>
      <c r="Q3899" s="1">
        <v>116.85000000000001</v>
      </c>
      <c r="R3899" s="1">
        <v>5</v>
      </c>
      <c r="S3899" s="1">
        <v>0.5</v>
      </c>
      <c r="T3899" s="1">
        <v>-7.0499999999999972</v>
      </c>
      <c r="U3899">
        <v>2017</v>
      </c>
      <c r="V3899" s="14" t="str">
        <f t="shared" si="60"/>
        <v>04</v>
      </c>
      <c r="W3899" t="s">
        <v>11210</v>
      </c>
    </row>
    <row r="3900" spans="1:23" x14ac:dyDescent="0.35">
      <c r="A3900" s="1">
        <v>3899</v>
      </c>
      <c r="B3900" s="1" t="s">
        <v>6050</v>
      </c>
      <c r="C3900" s="2">
        <v>43761</v>
      </c>
      <c r="D3900" s="2">
        <v>43765</v>
      </c>
      <c r="E3900" s="1" t="s">
        <v>33</v>
      </c>
      <c r="F3900" s="1" t="s">
        <v>952</v>
      </c>
      <c r="G3900" s="1" t="s">
        <v>953</v>
      </c>
      <c r="H3900" s="1" t="s">
        <v>30</v>
      </c>
      <c r="I3900" s="1" t="s">
        <v>3552</v>
      </c>
      <c r="J3900" s="1" t="s">
        <v>2379</v>
      </c>
      <c r="K3900" s="1" t="s">
        <v>1737</v>
      </c>
      <c r="L3900" s="1" t="s">
        <v>55</v>
      </c>
      <c r="M3900" s="1" t="s">
        <v>3990</v>
      </c>
      <c r="N3900" s="1" t="s">
        <v>42</v>
      </c>
      <c r="O3900" s="1" t="s">
        <v>70</v>
      </c>
      <c r="P3900" s="1" t="s">
        <v>3991</v>
      </c>
      <c r="Q3900" s="1">
        <v>238.5</v>
      </c>
      <c r="R3900" s="1">
        <v>6</v>
      </c>
      <c r="S3900" s="1">
        <v>0</v>
      </c>
      <c r="T3900" s="1">
        <v>7.02</v>
      </c>
      <c r="U3900">
        <v>2019</v>
      </c>
      <c r="V3900" s="14" t="str">
        <f t="shared" si="60"/>
        <v>10</v>
      </c>
      <c r="W3900" t="s">
        <v>11211</v>
      </c>
    </row>
    <row r="3901" spans="1:23" x14ac:dyDescent="0.35">
      <c r="A3901" s="1">
        <v>3900</v>
      </c>
      <c r="B3901" s="1" t="s">
        <v>6050</v>
      </c>
      <c r="C3901" s="2">
        <v>43761</v>
      </c>
      <c r="D3901" s="2">
        <v>43765</v>
      </c>
      <c r="E3901" s="1" t="s">
        <v>33</v>
      </c>
      <c r="F3901" s="1" t="s">
        <v>952</v>
      </c>
      <c r="G3901" s="1" t="s">
        <v>953</v>
      </c>
      <c r="H3901" s="1" t="s">
        <v>30</v>
      </c>
      <c r="I3901" s="1" t="s">
        <v>3552</v>
      </c>
      <c r="J3901" s="1" t="s">
        <v>2379</v>
      </c>
      <c r="K3901" s="1" t="s">
        <v>1737</v>
      </c>
      <c r="L3901" s="1" t="s">
        <v>55</v>
      </c>
      <c r="M3901" s="1" t="s">
        <v>3947</v>
      </c>
      <c r="N3901" s="1" t="s">
        <v>31</v>
      </c>
      <c r="O3901" s="1" t="s">
        <v>44</v>
      </c>
      <c r="P3901" s="1" t="s">
        <v>3948</v>
      </c>
      <c r="Q3901" s="1">
        <v>26.879999999999995</v>
      </c>
      <c r="R3901" s="1">
        <v>4</v>
      </c>
      <c r="S3901" s="1">
        <v>0</v>
      </c>
      <c r="T3901" s="1">
        <v>11.28</v>
      </c>
      <c r="U3901">
        <v>2019</v>
      </c>
      <c r="V3901" s="14" t="str">
        <f t="shared" si="60"/>
        <v>10</v>
      </c>
      <c r="W3901" t="s">
        <v>11211</v>
      </c>
    </row>
    <row r="3902" spans="1:23" x14ac:dyDescent="0.35">
      <c r="A3902" s="1">
        <v>3901</v>
      </c>
      <c r="B3902" s="1" t="s">
        <v>7393</v>
      </c>
      <c r="C3902" s="2">
        <v>43811</v>
      </c>
      <c r="D3902" s="2">
        <v>43815</v>
      </c>
      <c r="E3902" s="1" t="s">
        <v>20</v>
      </c>
      <c r="F3902" s="1" t="s">
        <v>1410</v>
      </c>
      <c r="G3902" s="1" t="s">
        <v>1411</v>
      </c>
      <c r="H3902" s="1" t="s">
        <v>23</v>
      </c>
      <c r="I3902" s="1" t="s">
        <v>3200</v>
      </c>
      <c r="J3902" s="1" t="s">
        <v>2106</v>
      </c>
      <c r="K3902" s="1" t="s">
        <v>1711</v>
      </c>
      <c r="L3902" s="1" t="s">
        <v>1712</v>
      </c>
      <c r="M3902" s="1" t="s">
        <v>178</v>
      </c>
      <c r="N3902" s="1" t="s">
        <v>31</v>
      </c>
      <c r="O3902" s="1" t="s">
        <v>48</v>
      </c>
      <c r="P3902" s="1" t="s">
        <v>7394</v>
      </c>
      <c r="Q3902" s="1">
        <v>59.46</v>
      </c>
      <c r="R3902" s="1">
        <v>2</v>
      </c>
      <c r="S3902" s="1">
        <v>0</v>
      </c>
      <c r="T3902" s="1">
        <v>15.419999999999998</v>
      </c>
      <c r="U3902">
        <v>2019</v>
      </c>
      <c r="V3902" s="14" t="str">
        <f t="shared" si="60"/>
        <v>12</v>
      </c>
      <c r="W3902" t="s">
        <v>11199</v>
      </c>
    </row>
    <row r="3903" spans="1:23" x14ac:dyDescent="0.35">
      <c r="A3903" s="1">
        <v>3218</v>
      </c>
      <c r="B3903" s="1" t="s">
        <v>7395</v>
      </c>
      <c r="C3903" s="2">
        <v>43065</v>
      </c>
      <c r="D3903" s="2">
        <v>43071</v>
      </c>
      <c r="E3903" s="1" t="s">
        <v>33</v>
      </c>
      <c r="F3903" s="1" t="s">
        <v>426</v>
      </c>
      <c r="G3903" s="1" t="s">
        <v>427</v>
      </c>
      <c r="H3903" s="1" t="s">
        <v>30</v>
      </c>
      <c r="I3903" s="1" t="s">
        <v>2184</v>
      </c>
      <c r="J3903" s="1" t="s">
        <v>2184</v>
      </c>
      <c r="K3903" s="1" t="s">
        <v>2185</v>
      </c>
      <c r="L3903" s="1" t="s">
        <v>24</v>
      </c>
      <c r="M3903" s="1" t="s">
        <v>6766</v>
      </c>
      <c r="N3903" s="1" t="s">
        <v>31</v>
      </c>
      <c r="O3903" s="1" t="s">
        <v>44</v>
      </c>
      <c r="P3903" s="1" t="s">
        <v>6767</v>
      </c>
      <c r="Q3903" s="1">
        <v>27.870000000000005</v>
      </c>
      <c r="R3903" s="1">
        <v>2</v>
      </c>
      <c r="S3903" s="1">
        <v>0.5</v>
      </c>
      <c r="T3903" s="1">
        <v>-3.0000000000008242E-2</v>
      </c>
      <c r="U3903">
        <v>2017</v>
      </c>
      <c r="V3903" s="14" t="str">
        <f t="shared" si="60"/>
        <v>11</v>
      </c>
      <c r="W3903" t="s">
        <v>11198</v>
      </c>
    </row>
    <row r="3904" spans="1:23" x14ac:dyDescent="0.35">
      <c r="A3904" s="1">
        <v>7244</v>
      </c>
      <c r="B3904" s="1" t="s">
        <v>7396</v>
      </c>
      <c r="C3904" s="2">
        <v>43796</v>
      </c>
      <c r="D3904" s="2">
        <v>43796</v>
      </c>
      <c r="E3904" s="1" t="s">
        <v>361</v>
      </c>
      <c r="F3904" s="1" t="s">
        <v>152</v>
      </c>
      <c r="G3904" s="1" t="s">
        <v>153</v>
      </c>
      <c r="H3904" s="1" t="s">
        <v>30</v>
      </c>
      <c r="I3904" s="1" t="s">
        <v>7397</v>
      </c>
      <c r="J3904" s="1" t="s">
        <v>2160</v>
      </c>
      <c r="K3904" s="1" t="s">
        <v>1737</v>
      </c>
      <c r="L3904" s="1" t="s">
        <v>55</v>
      </c>
      <c r="M3904" s="1" t="s">
        <v>6309</v>
      </c>
      <c r="N3904" s="1" t="s">
        <v>42</v>
      </c>
      <c r="O3904" s="1" t="s">
        <v>43</v>
      </c>
      <c r="P3904" s="1" t="s">
        <v>6310</v>
      </c>
      <c r="Q3904" s="1">
        <v>258.26400000000001</v>
      </c>
      <c r="R3904" s="1">
        <v>2</v>
      </c>
      <c r="S3904" s="1">
        <v>0.15</v>
      </c>
      <c r="T3904" s="1">
        <v>-27.396000000000001</v>
      </c>
      <c r="U3904">
        <v>2019</v>
      </c>
      <c r="V3904" s="14" t="str">
        <f t="shared" si="60"/>
        <v>11</v>
      </c>
      <c r="W3904" t="s">
        <v>11198</v>
      </c>
    </row>
    <row r="3905" spans="1:23" x14ac:dyDescent="0.35">
      <c r="A3905" s="1">
        <v>2404</v>
      </c>
      <c r="B3905" s="1" t="s">
        <v>7398</v>
      </c>
      <c r="C3905" s="2">
        <v>42531</v>
      </c>
      <c r="D3905" s="2">
        <v>42532</v>
      </c>
      <c r="E3905" s="1" t="s">
        <v>77</v>
      </c>
      <c r="F3905" s="1" t="s">
        <v>374</v>
      </c>
      <c r="G3905" s="1" t="s">
        <v>375</v>
      </c>
      <c r="H3905" s="1" t="s">
        <v>23</v>
      </c>
      <c r="I3905" s="1" t="s">
        <v>7399</v>
      </c>
      <c r="J3905" s="1" t="s">
        <v>2160</v>
      </c>
      <c r="K3905" s="1" t="s">
        <v>1737</v>
      </c>
      <c r="L3905" s="1" t="s">
        <v>55</v>
      </c>
      <c r="M3905" s="1" t="s">
        <v>4058</v>
      </c>
      <c r="N3905" s="1" t="s">
        <v>42</v>
      </c>
      <c r="O3905" s="1" t="s">
        <v>344</v>
      </c>
      <c r="P3905" s="1" t="s">
        <v>4059</v>
      </c>
      <c r="Q3905" s="1">
        <v>667.53899999999999</v>
      </c>
      <c r="R3905" s="1">
        <v>3</v>
      </c>
      <c r="S3905" s="1">
        <v>0.15</v>
      </c>
      <c r="T3905" s="1">
        <v>-31.491000000000014</v>
      </c>
      <c r="U3905">
        <v>2016</v>
      </c>
      <c r="V3905" s="14" t="str">
        <f t="shared" si="60"/>
        <v>06</v>
      </c>
      <c r="W3905" t="s">
        <v>11200</v>
      </c>
    </row>
    <row r="3906" spans="1:23" x14ac:dyDescent="0.35">
      <c r="A3906" s="1">
        <v>3905</v>
      </c>
      <c r="B3906" s="1" t="s">
        <v>7400</v>
      </c>
      <c r="C3906" s="2">
        <v>43791</v>
      </c>
      <c r="D3906" s="2">
        <v>43795</v>
      </c>
      <c r="E3906" s="1" t="s">
        <v>33</v>
      </c>
      <c r="F3906" s="1" t="s">
        <v>1410</v>
      </c>
      <c r="G3906" s="1" t="s">
        <v>1411</v>
      </c>
      <c r="H3906" s="1" t="s">
        <v>23</v>
      </c>
      <c r="I3906" s="1" t="s">
        <v>2101</v>
      </c>
      <c r="J3906" s="1" t="s">
        <v>1710</v>
      </c>
      <c r="K3906" s="1" t="s">
        <v>1711</v>
      </c>
      <c r="L3906" s="1" t="s">
        <v>1712</v>
      </c>
      <c r="M3906" s="1" t="s">
        <v>4448</v>
      </c>
      <c r="N3906" s="1" t="s">
        <v>25</v>
      </c>
      <c r="O3906" s="1" t="s">
        <v>26</v>
      </c>
      <c r="P3906" s="1" t="s">
        <v>4449</v>
      </c>
      <c r="Q3906" s="1">
        <v>674.24399999999991</v>
      </c>
      <c r="R3906" s="1">
        <v>6</v>
      </c>
      <c r="S3906" s="1">
        <v>0.1</v>
      </c>
      <c r="T3906" s="1">
        <v>217.22399999999999</v>
      </c>
      <c r="U3906">
        <v>2019</v>
      </c>
      <c r="V3906" s="14" t="str">
        <f t="shared" si="60"/>
        <v>11</v>
      </c>
      <c r="W3906" t="s">
        <v>11198</v>
      </c>
    </row>
    <row r="3907" spans="1:23" x14ac:dyDescent="0.35">
      <c r="A3907" s="1">
        <v>3906</v>
      </c>
      <c r="B3907" s="1" t="s">
        <v>7400</v>
      </c>
      <c r="C3907" s="2">
        <v>43791</v>
      </c>
      <c r="D3907" s="2">
        <v>43795</v>
      </c>
      <c r="E3907" s="1" t="s">
        <v>33</v>
      </c>
      <c r="F3907" s="1" t="s">
        <v>1410</v>
      </c>
      <c r="G3907" s="1" t="s">
        <v>1411</v>
      </c>
      <c r="H3907" s="1" t="s">
        <v>23</v>
      </c>
      <c r="I3907" s="1" t="s">
        <v>2101</v>
      </c>
      <c r="J3907" s="1" t="s">
        <v>1710</v>
      </c>
      <c r="K3907" s="1" t="s">
        <v>1711</v>
      </c>
      <c r="L3907" s="1" t="s">
        <v>1712</v>
      </c>
      <c r="M3907" s="1" t="s">
        <v>6205</v>
      </c>
      <c r="N3907" s="1" t="s">
        <v>31</v>
      </c>
      <c r="O3907" s="1" t="s">
        <v>48</v>
      </c>
      <c r="P3907" s="1" t="s">
        <v>3187</v>
      </c>
      <c r="Q3907" s="1">
        <v>140.535</v>
      </c>
      <c r="R3907" s="1">
        <v>5</v>
      </c>
      <c r="S3907" s="1">
        <v>0.1</v>
      </c>
      <c r="T3907" s="1">
        <v>48.284999999999997</v>
      </c>
      <c r="U3907">
        <v>2019</v>
      </c>
      <c r="V3907" s="14" t="str">
        <f t="shared" ref="V3907:V3970" si="61">TEXT(C3907,"mm")</f>
        <v>11</v>
      </c>
      <c r="W3907" t="s">
        <v>11198</v>
      </c>
    </row>
    <row r="3908" spans="1:23" x14ac:dyDescent="0.35">
      <c r="A3908" s="1">
        <v>3907</v>
      </c>
      <c r="B3908" s="1" t="s">
        <v>7401</v>
      </c>
      <c r="C3908" s="2">
        <v>43432</v>
      </c>
      <c r="D3908" s="2">
        <v>43438</v>
      </c>
      <c r="E3908" s="1" t="s">
        <v>33</v>
      </c>
      <c r="F3908" s="1" t="s">
        <v>1101</v>
      </c>
      <c r="G3908" s="1" t="s">
        <v>1102</v>
      </c>
      <c r="H3908" s="1" t="s">
        <v>23</v>
      </c>
      <c r="I3908" s="1" t="s">
        <v>2477</v>
      </c>
      <c r="J3908" s="1" t="s">
        <v>1750</v>
      </c>
      <c r="K3908" s="1" t="s">
        <v>1737</v>
      </c>
      <c r="L3908" s="1" t="s">
        <v>55</v>
      </c>
      <c r="M3908" s="1" t="s">
        <v>378</v>
      </c>
      <c r="N3908" s="1" t="s">
        <v>31</v>
      </c>
      <c r="O3908" s="1" t="s">
        <v>44</v>
      </c>
      <c r="P3908" s="1" t="s">
        <v>1805</v>
      </c>
      <c r="Q3908" s="1">
        <v>256.35000000000002</v>
      </c>
      <c r="R3908" s="1">
        <v>5</v>
      </c>
      <c r="S3908" s="1">
        <v>0</v>
      </c>
      <c r="T3908" s="1">
        <v>89.7</v>
      </c>
      <c r="U3908">
        <v>2018</v>
      </c>
      <c r="V3908" s="14" t="str">
        <f t="shared" si="61"/>
        <v>11</v>
      </c>
      <c r="W3908" t="s">
        <v>11198</v>
      </c>
    </row>
    <row r="3909" spans="1:23" x14ac:dyDescent="0.35">
      <c r="A3909" s="1">
        <v>3908</v>
      </c>
      <c r="B3909" s="1" t="s">
        <v>7401</v>
      </c>
      <c r="C3909" s="2">
        <v>43432</v>
      </c>
      <c r="D3909" s="2">
        <v>43438</v>
      </c>
      <c r="E3909" s="1" t="s">
        <v>33</v>
      </c>
      <c r="F3909" s="1" t="s">
        <v>1101</v>
      </c>
      <c r="G3909" s="1" t="s">
        <v>1102</v>
      </c>
      <c r="H3909" s="1" t="s">
        <v>23</v>
      </c>
      <c r="I3909" s="1" t="s">
        <v>2477</v>
      </c>
      <c r="J3909" s="1" t="s">
        <v>1750</v>
      </c>
      <c r="K3909" s="1" t="s">
        <v>1737</v>
      </c>
      <c r="L3909" s="1" t="s">
        <v>55</v>
      </c>
      <c r="M3909" s="1" t="s">
        <v>2117</v>
      </c>
      <c r="N3909" s="1" t="s">
        <v>31</v>
      </c>
      <c r="O3909" s="1" t="s">
        <v>44</v>
      </c>
      <c r="P3909" s="1" t="s">
        <v>2118</v>
      </c>
      <c r="Q3909" s="1">
        <v>120.48000000000002</v>
      </c>
      <c r="R3909" s="1">
        <v>4</v>
      </c>
      <c r="S3909" s="1">
        <v>0</v>
      </c>
      <c r="T3909" s="1">
        <v>22.799999999999997</v>
      </c>
      <c r="U3909">
        <v>2018</v>
      </c>
      <c r="V3909" s="14" t="str">
        <f t="shared" si="61"/>
        <v>11</v>
      </c>
      <c r="W3909" t="s">
        <v>11198</v>
      </c>
    </row>
    <row r="3910" spans="1:23" x14ac:dyDescent="0.35">
      <c r="A3910" s="1">
        <v>3909</v>
      </c>
      <c r="B3910" s="1" t="s">
        <v>7402</v>
      </c>
      <c r="C3910" s="2">
        <v>42731</v>
      </c>
      <c r="D3910" s="2">
        <v>42737</v>
      </c>
      <c r="E3910" s="1" t="s">
        <v>33</v>
      </c>
      <c r="F3910" s="1" t="s">
        <v>1570</v>
      </c>
      <c r="G3910" s="1" t="s">
        <v>1571</v>
      </c>
      <c r="H3910" s="1" t="s">
        <v>23</v>
      </c>
      <c r="I3910" s="1" t="s">
        <v>2585</v>
      </c>
      <c r="J3910" s="1" t="s">
        <v>2097</v>
      </c>
      <c r="K3910" s="1" t="s">
        <v>1778</v>
      </c>
      <c r="L3910" s="1" t="s">
        <v>24</v>
      </c>
      <c r="M3910" s="1" t="s">
        <v>4423</v>
      </c>
      <c r="N3910" s="1" t="s">
        <v>31</v>
      </c>
      <c r="O3910" s="1" t="s">
        <v>32</v>
      </c>
      <c r="P3910" s="1" t="s">
        <v>4424</v>
      </c>
      <c r="Q3910" s="1">
        <v>12.870000000000001</v>
      </c>
      <c r="R3910" s="1">
        <v>1</v>
      </c>
      <c r="S3910" s="1">
        <v>0</v>
      </c>
      <c r="T3910" s="1">
        <v>5.4</v>
      </c>
      <c r="U3910">
        <v>2016</v>
      </c>
      <c r="V3910" s="14" t="str">
        <f t="shared" si="61"/>
        <v>12</v>
      </c>
      <c r="W3910" t="s">
        <v>11199</v>
      </c>
    </row>
    <row r="3911" spans="1:23" x14ac:dyDescent="0.35">
      <c r="A3911" s="1">
        <v>3910</v>
      </c>
      <c r="B3911" s="1" t="s">
        <v>7403</v>
      </c>
      <c r="C3911" s="2">
        <v>43626</v>
      </c>
      <c r="D3911" s="2">
        <v>43631</v>
      </c>
      <c r="E3911" s="1" t="s">
        <v>33</v>
      </c>
      <c r="F3911" s="1" t="s">
        <v>1204</v>
      </c>
      <c r="G3911" s="1" t="s">
        <v>1205</v>
      </c>
      <c r="H3911" s="1" t="s">
        <v>30</v>
      </c>
      <c r="I3911" s="1" t="s">
        <v>1867</v>
      </c>
      <c r="J3911" s="1" t="s">
        <v>1867</v>
      </c>
      <c r="K3911" s="1" t="s">
        <v>1868</v>
      </c>
      <c r="L3911" s="1" t="s">
        <v>1712</v>
      </c>
      <c r="M3911" s="1" t="s">
        <v>3290</v>
      </c>
      <c r="N3911" s="1" t="s">
        <v>42</v>
      </c>
      <c r="O3911" s="1" t="s">
        <v>70</v>
      </c>
      <c r="P3911" s="1" t="s">
        <v>3291</v>
      </c>
      <c r="Q3911" s="1">
        <v>168.92999999999995</v>
      </c>
      <c r="R3911" s="1">
        <v>3</v>
      </c>
      <c r="S3911" s="1">
        <v>0.5</v>
      </c>
      <c r="T3911" s="1">
        <v>0</v>
      </c>
      <c r="U3911">
        <v>2019</v>
      </c>
      <c r="V3911" s="14" t="str">
        <f t="shared" si="61"/>
        <v>06</v>
      </c>
      <c r="W3911" t="s">
        <v>11200</v>
      </c>
    </row>
    <row r="3912" spans="1:23" x14ac:dyDescent="0.35">
      <c r="A3912" s="1">
        <v>3911</v>
      </c>
      <c r="B3912" s="1" t="s">
        <v>7403</v>
      </c>
      <c r="C3912" s="2">
        <v>43626</v>
      </c>
      <c r="D3912" s="2">
        <v>43631</v>
      </c>
      <c r="E3912" s="1" t="s">
        <v>33</v>
      </c>
      <c r="F3912" s="1" t="s">
        <v>1204</v>
      </c>
      <c r="G3912" s="1" t="s">
        <v>1205</v>
      </c>
      <c r="H3912" s="1" t="s">
        <v>30</v>
      </c>
      <c r="I3912" s="1" t="s">
        <v>1867</v>
      </c>
      <c r="J3912" s="1" t="s">
        <v>1867</v>
      </c>
      <c r="K3912" s="1" t="s">
        <v>1868</v>
      </c>
      <c r="L3912" s="1" t="s">
        <v>1712</v>
      </c>
      <c r="M3912" s="1" t="s">
        <v>6394</v>
      </c>
      <c r="N3912" s="1" t="s">
        <v>25</v>
      </c>
      <c r="O3912" s="1" t="s">
        <v>26</v>
      </c>
      <c r="P3912" s="1" t="s">
        <v>6395</v>
      </c>
      <c r="Q3912" s="1">
        <v>359.47500000000002</v>
      </c>
      <c r="R3912" s="1">
        <v>5</v>
      </c>
      <c r="S3912" s="1">
        <v>0.5</v>
      </c>
      <c r="T3912" s="1">
        <v>-338.02500000000003</v>
      </c>
      <c r="U3912">
        <v>2019</v>
      </c>
      <c r="V3912" s="14" t="str">
        <f t="shared" si="61"/>
        <v>06</v>
      </c>
      <c r="W3912" t="s">
        <v>11200</v>
      </c>
    </row>
    <row r="3913" spans="1:23" x14ac:dyDescent="0.35">
      <c r="A3913" s="1">
        <v>3912</v>
      </c>
      <c r="B3913" s="1" t="s">
        <v>7403</v>
      </c>
      <c r="C3913" s="2">
        <v>43626</v>
      </c>
      <c r="D3913" s="2">
        <v>43631</v>
      </c>
      <c r="E3913" s="1" t="s">
        <v>33</v>
      </c>
      <c r="F3913" s="1" t="s">
        <v>1204</v>
      </c>
      <c r="G3913" s="1" t="s">
        <v>1205</v>
      </c>
      <c r="H3913" s="1" t="s">
        <v>30</v>
      </c>
      <c r="I3913" s="1" t="s">
        <v>1867</v>
      </c>
      <c r="J3913" s="1" t="s">
        <v>1867</v>
      </c>
      <c r="K3913" s="1" t="s">
        <v>1868</v>
      </c>
      <c r="L3913" s="1" t="s">
        <v>1712</v>
      </c>
      <c r="M3913" s="1" t="s">
        <v>2083</v>
      </c>
      <c r="N3913" s="1" t="s">
        <v>31</v>
      </c>
      <c r="O3913" s="1" t="s">
        <v>37</v>
      </c>
      <c r="P3913" s="1" t="s">
        <v>2084</v>
      </c>
      <c r="Q3913" s="1">
        <v>93.194999999999993</v>
      </c>
      <c r="R3913" s="1">
        <v>3</v>
      </c>
      <c r="S3913" s="1">
        <v>0.5</v>
      </c>
      <c r="T3913" s="1">
        <v>-83.924999999999997</v>
      </c>
      <c r="U3913">
        <v>2019</v>
      </c>
      <c r="V3913" s="14" t="str">
        <f t="shared" si="61"/>
        <v>06</v>
      </c>
      <c r="W3913" t="s">
        <v>11200</v>
      </c>
    </row>
    <row r="3914" spans="1:23" x14ac:dyDescent="0.35">
      <c r="A3914" s="1">
        <v>3913</v>
      </c>
      <c r="B3914" s="1" t="s">
        <v>7404</v>
      </c>
      <c r="C3914" s="2">
        <v>43718</v>
      </c>
      <c r="D3914" s="2">
        <v>43723</v>
      </c>
      <c r="E3914" s="1" t="s">
        <v>20</v>
      </c>
      <c r="F3914" s="1" t="s">
        <v>71</v>
      </c>
      <c r="G3914" s="1" t="s">
        <v>72</v>
      </c>
      <c r="H3914" s="1" t="s">
        <v>23</v>
      </c>
      <c r="I3914" s="1" t="s">
        <v>4942</v>
      </c>
      <c r="J3914" s="1" t="s">
        <v>1777</v>
      </c>
      <c r="K3914" s="1" t="s">
        <v>1778</v>
      </c>
      <c r="L3914" s="1" t="s">
        <v>24</v>
      </c>
      <c r="M3914" s="1" t="s">
        <v>2412</v>
      </c>
      <c r="N3914" s="1" t="s">
        <v>31</v>
      </c>
      <c r="O3914" s="1" t="s">
        <v>44</v>
      </c>
      <c r="P3914" s="1" t="s">
        <v>2413</v>
      </c>
      <c r="Q3914" s="1">
        <v>98.460000000000022</v>
      </c>
      <c r="R3914" s="1">
        <v>2</v>
      </c>
      <c r="S3914" s="1">
        <v>0</v>
      </c>
      <c r="T3914" s="1">
        <v>39.36</v>
      </c>
      <c r="U3914">
        <v>2019</v>
      </c>
      <c r="V3914" s="14" t="str">
        <f t="shared" si="61"/>
        <v>09</v>
      </c>
      <c r="W3914" t="s">
        <v>11206</v>
      </c>
    </row>
    <row r="3915" spans="1:23" x14ac:dyDescent="0.35">
      <c r="A3915" s="1">
        <v>3914</v>
      </c>
      <c r="B3915" s="1" t="s">
        <v>7405</v>
      </c>
      <c r="C3915" s="2">
        <v>43712</v>
      </c>
      <c r="D3915" s="2">
        <v>43719</v>
      </c>
      <c r="E3915" s="1" t="s">
        <v>33</v>
      </c>
      <c r="F3915" s="1" t="s">
        <v>264</v>
      </c>
      <c r="G3915" s="1" t="s">
        <v>265</v>
      </c>
      <c r="H3915" s="1" t="s">
        <v>30</v>
      </c>
      <c r="I3915" s="1" t="s">
        <v>2562</v>
      </c>
      <c r="J3915" s="1" t="s">
        <v>2563</v>
      </c>
      <c r="K3915" s="1" t="s">
        <v>1737</v>
      </c>
      <c r="L3915" s="1" t="s">
        <v>55</v>
      </c>
      <c r="M3915" s="1" t="s">
        <v>2156</v>
      </c>
      <c r="N3915" s="1" t="s">
        <v>31</v>
      </c>
      <c r="O3915" s="1" t="s">
        <v>44</v>
      </c>
      <c r="P3915" s="1" t="s">
        <v>2157</v>
      </c>
      <c r="Q3915" s="1">
        <v>24.72</v>
      </c>
      <c r="R3915" s="1">
        <v>2</v>
      </c>
      <c r="S3915" s="1">
        <v>0</v>
      </c>
      <c r="T3915" s="1">
        <v>2.46</v>
      </c>
      <c r="U3915">
        <v>2019</v>
      </c>
      <c r="V3915" s="14" t="str">
        <f t="shared" si="61"/>
        <v>09</v>
      </c>
      <c r="W3915" t="s">
        <v>11206</v>
      </c>
    </row>
    <row r="3916" spans="1:23" x14ac:dyDescent="0.35">
      <c r="A3916" s="1">
        <v>3915</v>
      </c>
      <c r="B3916" s="1" t="s">
        <v>7406</v>
      </c>
      <c r="C3916" s="2">
        <v>43732</v>
      </c>
      <c r="D3916" s="2">
        <v>43739</v>
      </c>
      <c r="E3916" s="1" t="s">
        <v>33</v>
      </c>
      <c r="F3916" s="1" t="s">
        <v>1691</v>
      </c>
      <c r="G3916" s="1" t="s">
        <v>1692</v>
      </c>
      <c r="H3916" s="1" t="s">
        <v>54</v>
      </c>
      <c r="I3916" s="1" t="s">
        <v>4339</v>
      </c>
      <c r="J3916" s="1" t="s">
        <v>3309</v>
      </c>
      <c r="K3916" s="1" t="s">
        <v>1760</v>
      </c>
      <c r="L3916" s="1" t="s">
        <v>55</v>
      </c>
      <c r="M3916" s="1" t="s">
        <v>3577</v>
      </c>
      <c r="N3916" s="1" t="s">
        <v>25</v>
      </c>
      <c r="O3916" s="1" t="s">
        <v>26</v>
      </c>
      <c r="P3916" s="1" t="s">
        <v>3578</v>
      </c>
      <c r="Q3916" s="1">
        <v>1964.25</v>
      </c>
      <c r="R3916" s="1">
        <v>6</v>
      </c>
      <c r="S3916" s="1">
        <v>0.1</v>
      </c>
      <c r="T3916" s="1">
        <v>21.689999999999998</v>
      </c>
      <c r="U3916">
        <v>2019</v>
      </c>
      <c r="V3916" s="14" t="str">
        <f t="shared" si="61"/>
        <v>09</v>
      </c>
      <c r="W3916" t="s">
        <v>11206</v>
      </c>
    </row>
    <row r="3917" spans="1:23" x14ac:dyDescent="0.35">
      <c r="A3917" s="1">
        <v>7897</v>
      </c>
      <c r="B3917" s="1" t="s">
        <v>7376</v>
      </c>
      <c r="C3917" s="2">
        <v>43359</v>
      </c>
      <c r="D3917" s="2">
        <v>43362</v>
      </c>
      <c r="E3917" s="1" t="s">
        <v>77</v>
      </c>
      <c r="F3917" s="1" t="s">
        <v>337</v>
      </c>
      <c r="G3917" s="1" t="s">
        <v>338</v>
      </c>
      <c r="H3917" s="1" t="s">
        <v>23</v>
      </c>
      <c r="I3917" s="1" t="s">
        <v>7082</v>
      </c>
      <c r="J3917" s="1" t="s">
        <v>1759</v>
      </c>
      <c r="K3917" s="1" t="s">
        <v>1760</v>
      </c>
      <c r="L3917" s="1" t="s">
        <v>55</v>
      </c>
      <c r="M3917" s="1" t="s">
        <v>7407</v>
      </c>
      <c r="N3917" s="1" t="s">
        <v>42</v>
      </c>
      <c r="O3917" s="1" t="s">
        <v>43</v>
      </c>
      <c r="P3917" s="1" t="s">
        <v>7408</v>
      </c>
      <c r="Q3917" s="1">
        <v>340.34999999999997</v>
      </c>
      <c r="R3917" s="1">
        <v>5</v>
      </c>
      <c r="S3917" s="1">
        <v>0</v>
      </c>
      <c r="T3917" s="1">
        <v>51</v>
      </c>
      <c r="U3917">
        <v>2018</v>
      </c>
      <c r="V3917" s="14" t="str">
        <f t="shared" si="61"/>
        <v>09</v>
      </c>
      <c r="W3917" t="s">
        <v>11206</v>
      </c>
    </row>
    <row r="3918" spans="1:23" x14ac:dyDescent="0.35">
      <c r="A3918" s="1">
        <v>3917</v>
      </c>
      <c r="B3918" s="1" t="s">
        <v>5306</v>
      </c>
      <c r="C3918" s="2">
        <v>43732</v>
      </c>
      <c r="D3918" s="2">
        <v>43738</v>
      </c>
      <c r="E3918" s="1" t="s">
        <v>33</v>
      </c>
      <c r="F3918" s="1" t="s">
        <v>1424</v>
      </c>
      <c r="G3918" s="1" t="s">
        <v>1425</v>
      </c>
      <c r="H3918" s="1" t="s">
        <v>54</v>
      </c>
      <c r="I3918" s="1" t="s">
        <v>3254</v>
      </c>
      <c r="J3918" s="1" t="s">
        <v>2065</v>
      </c>
      <c r="K3918" s="1" t="s">
        <v>1737</v>
      </c>
      <c r="L3918" s="1" t="s">
        <v>55</v>
      </c>
      <c r="M3918" s="1" t="s">
        <v>4185</v>
      </c>
      <c r="N3918" s="1" t="s">
        <v>42</v>
      </c>
      <c r="O3918" s="1" t="s">
        <v>43</v>
      </c>
      <c r="P3918" s="1" t="s">
        <v>4186</v>
      </c>
      <c r="Q3918" s="1">
        <v>557.04750000000001</v>
      </c>
      <c r="R3918" s="1">
        <v>5</v>
      </c>
      <c r="S3918" s="1">
        <v>0.15</v>
      </c>
      <c r="T3918" s="1">
        <v>-26.302499999999995</v>
      </c>
      <c r="U3918">
        <v>2019</v>
      </c>
      <c r="V3918" s="14" t="str">
        <f t="shared" si="61"/>
        <v>09</v>
      </c>
      <c r="W3918" t="s">
        <v>11206</v>
      </c>
    </row>
    <row r="3919" spans="1:23" x14ac:dyDescent="0.35">
      <c r="A3919" s="1">
        <v>3918</v>
      </c>
      <c r="B3919" s="1" t="s">
        <v>5306</v>
      </c>
      <c r="C3919" s="2">
        <v>43732</v>
      </c>
      <c r="D3919" s="2">
        <v>43738</v>
      </c>
      <c r="E3919" s="1" t="s">
        <v>33</v>
      </c>
      <c r="F3919" s="1" t="s">
        <v>1424</v>
      </c>
      <c r="G3919" s="1" t="s">
        <v>1425</v>
      </c>
      <c r="H3919" s="1" t="s">
        <v>54</v>
      </c>
      <c r="I3919" s="1" t="s">
        <v>3254</v>
      </c>
      <c r="J3919" s="1" t="s">
        <v>2065</v>
      </c>
      <c r="K3919" s="1" t="s">
        <v>1737</v>
      </c>
      <c r="L3919" s="1" t="s">
        <v>55</v>
      </c>
      <c r="M3919" s="1" t="s">
        <v>2524</v>
      </c>
      <c r="N3919" s="1" t="s">
        <v>31</v>
      </c>
      <c r="O3919" s="1" t="s">
        <v>44</v>
      </c>
      <c r="P3919" s="1" t="s">
        <v>2525</v>
      </c>
      <c r="Q3919" s="1">
        <v>58.320000000000007</v>
      </c>
      <c r="R3919" s="1">
        <v>2</v>
      </c>
      <c r="S3919" s="1">
        <v>0</v>
      </c>
      <c r="T3919" s="1">
        <v>16.86</v>
      </c>
      <c r="U3919">
        <v>2019</v>
      </c>
      <c r="V3919" s="14" t="str">
        <f t="shared" si="61"/>
        <v>09</v>
      </c>
      <c r="W3919" t="s">
        <v>11206</v>
      </c>
    </row>
    <row r="3920" spans="1:23" x14ac:dyDescent="0.35">
      <c r="A3920" s="1">
        <v>3919</v>
      </c>
      <c r="B3920" s="1" t="s">
        <v>5306</v>
      </c>
      <c r="C3920" s="2">
        <v>43732</v>
      </c>
      <c r="D3920" s="2">
        <v>43738</v>
      </c>
      <c r="E3920" s="1" t="s">
        <v>33</v>
      </c>
      <c r="F3920" s="1" t="s">
        <v>1424</v>
      </c>
      <c r="G3920" s="1" t="s">
        <v>1425</v>
      </c>
      <c r="H3920" s="1" t="s">
        <v>54</v>
      </c>
      <c r="I3920" s="1" t="s">
        <v>3254</v>
      </c>
      <c r="J3920" s="1" t="s">
        <v>2065</v>
      </c>
      <c r="K3920" s="1" t="s">
        <v>1737</v>
      </c>
      <c r="L3920" s="1" t="s">
        <v>55</v>
      </c>
      <c r="M3920" s="1" t="s">
        <v>2815</v>
      </c>
      <c r="N3920" s="1" t="s">
        <v>31</v>
      </c>
      <c r="O3920" s="1" t="s">
        <v>179</v>
      </c>
      <c r="P3920" s="1" t="s">
        <v>2816</v>
      </c>
      <c r="Q3920" s="1">
        <v>145.17000000000002</v>
      </c>
      <c r="R3920" s="1">
        <v>3</v>
      </c>
      <c r="S3920" s="1">
        <v>0</v>
      </c>
      <c r="T3920" s="1">
        <v>0</v>
      </c>
      <c r="U3920">
        <v>2019</v>
      </c>
      <c r="V3920" s="14" t="str">
        <f t="shared" si="61"/>
        <v>09</v>
      </c>
      <c r="W3920" t="s">
        <v>11206</v>
      </c>
    </row>
    <row r="3921" spans="1:23" x14ac:dyDescent="0.35">
      <c r="A3921" s="1">
        <v>7898</v>
      </c>
      <c r="B3921" s="1" t="s">
        <v>7376</v>
      </c>
      <c r="C3921" s="2">
        <v>43359</v>
      </c>
      <c r="D3921" s="2">
        <v>43362</v>
      </c>
      <c r="E3921" s="1" t="s">
        <v>77</v>
      </c>
      <c r="F3921" s="1" t="s">
        <v>337</v>
      </c>
      <c r="G3921" s="1" t="s">
        <v>338</v>
      </c>
      <c r="H3921" s="1" t="s">
        <v>23</v>
      </c>
      <c r="I3921" s="1" t="s">
        <v>7082</v>
      </c>
      <c r="J3921" s="1" t="s">
        <v>1759</v>
      </c>
      <c r="K3921" s="1" t="s">
        <v>1760</v>
      </c>
      <c r="L3921" s="1" t="s">
        <v>55</v>
      </c>
      <c r="M3921" s="1" t="s">
        <v>6688</v>
      </c>
      <c r="N3921" s="1" t="s">
        <v>31</v>
      </c>
      <c r="O3921" s="1" t="s">
        <v>37</v>
      </c>
      <c r="P3921" s="1" t="s">
        <v>6689</v>
      </c>
      <c r="Q3921" s="1">
        <v>1841.67</v>
      </c>
      <c r="R3921" s="1">
        <v>10</v>
      </c>
      <c r="S3921" s="1">
        <v>0.1</v>
      </c>
      <c r="T3921" s="1">
        <v>368.06999999999994</v>
      </c>
      <c r="U3921">
        <v>2018</v>
      </c>
      <c r="V3921" s="14" t="str">
        <f t="shared" si="61"/>
        <v>09</v>
      </c>
      <c r="W3921" t="s">
        <v>11206</v>
      </c>
    </row>
    <row r="3922" spans="1:23" x14ac:dyDescent="0.35">
      <c r="A3922" s="1">
        <v>7899</v>
      </c>
      <c r="B3922" s="1" t="s">
        <v>7376</v>
      </c>
      <c r="C3922" s="2">
        <v>43359</v>
      </c>
      <c r="D3922" s="2">
        <v>43362</v>
      </c>
      <c r="E3922" s="1" t="s">
        <v>77</v>
      </c>
      <c r="F3922" s="1" t="s">
        <v>337</v>
      </c>
      <c r="G3922" s="1" t="s">
        <v>338</v>
      </c>
      <c r="H3922" s="1" t="s">
        <v>23</v>
      </c>
      <c r="I3922" s="1" t="s">
        <v>7082</v>
      </c>
      <c r="J3922" s="1" t="s">
        <v>1759</v>
      </c>
      <c r="K3922" s="1" t="s">
        <v>1760</v>
      </c>
      <c r="L3922" s="1" t="s">
        <v>55</v>
      </c>
      <c r="M3922" s="1" t="s">
        <v>4594</v>
      </c>
      <c r="N3922" s="1" t="s">
        <v>31</v>
      </c>
      <c r="O3922" s="1" t="s">
        <v>44</v>
      </c>
      <c r="P3922" s="1" t="s">
        <v>4595</v>
      </c>
      <c r="Q3922" s="1">
        <v>22.8</v>
      </c>
      <c r="R3922" s="1">
        <v>4</v>
      </c>
      <c r="S3922" s="1">
        <v>0</v>
      </c>
      <c r="T3922" s="1">
        <v>9.48</v>
      </c>
      <c r="U3922">
        <v>2018</v>
      </c>
      <c r="V3922" s="14" t="str">
        <f t="shared" si="61"/>
        <v>09</v>
      </c>
      <c r="W3922" t="s">
        <v>11206</v>
      </c>
    </row>
    <row r="3923" spans="1:23" x14ac:dyDescent="0.35">
      <c r="A3923" s="1">
        <v>7900</v>
      </c>
      <c r="B3923" s="1" t="s">
        <v>7376</v>
      </c>
      <c r="C3923" s="2">
        <v>43359</v>
      </c>
      <c r="D3923" s="2">
        <v>43362</v>
      </c>
      <c r="E3923" s="1" t="s">
        <v>77</v>
      </c>
      <c r="F3923" s="1" t="s">
        <v>337</v>
      </c>
      <c r="G3923" s="1" t="s">
        <v>338</v>
      </c>
      <c r="H3923" s="1" t="s">
        <v>23</v>
      </c>
      <c r="I3923" s="1" t="s">
        <v>7082</v>
      </c>
      <c r="J3923" s="1" t="s">
        <v>1759</v>
      </c>
      <c r="K3923" s="1" t="s">
        <v>1760</v>
      </c>
      <c r="L3923" s="1" t="s">
        <v>55</v>
      </c>
      <c r="M3923" s="1" t="s">
        <v>2117</v>
      </c>
      <c r="N3923" s="1" t="s">
        <v>31</v>
      </c>
      <c r="O3923" s="1" t="s">
        <v>44</v>
      </c>
      <c r="P3923" s="1" t="s">
        <v>2118</v>
      </c>
      <c r="Q3923" s="1">
        <v>60.240000000000009</v>
      </c>
      <c r="R3923" s="1">
        <v>2</v>
      </c>
      <c r="S3923" s="1">
        <v>0</v>
      </c>
      <c r="T3923" s="1">
        <v>11.399999999999999</v>
      </c>
      <c r="U3923">
        <v>2018</v>
      </c>
      <c r="V3923" s="14" t="str">
        <f t="shared" si="61"/>
        <v>09</v>
      </c>
      <c r="W3923" t="s">
        <v>11206</v>
      </c>
    </row>
    <row r="3924" spans="1:23" x14ac:dyDescent="0.35">
      <c r="A3924" s="1">
        <v>3923</v>
      </c>
      <c r="B3924" s="1" t="s">
        <v>7409</v>
      </c>
      <c r="C3924" s="2">
        <v>43518</v>
      </c>
      <c r="D3924" s="2">
        <v>43522</v>
      </c>
      <c r="E3924" s="1" t="s">
        <v>33</v>
      </c>
      <c r="F3924" s="1" t="s">
        <v>641</v>
      </c>
      <c r="G3924" s="1" t="s">
        <v>642</v>
      </c>
      <c r="H3924" s="1" t="s">
        <v>54</v>
      </c>
      <c r="I3924" s="1" t="s">
        <v>7410</v>
      </c>
      <c r="J3924" s="1" t="s">
        <v>1768</v>
      </c>
      <c r="K3924" s="1" t="s">
        <v>1737</v>
      </c>
      <c r="L3924" s="1" t="s">
        <v>55</v>
      </c>
      <c r="M3924" s="1" t="s">
        <v>5467</v>
      </c>
      <c r="N3924" s="1" t="s">
        <v>31</v>
      </c>
      <c r="O3924" s="1" t="s">
        <v>74</v>
      </c>
      <c r="P3924" s="1" t="s">
        <v>5468</v>
      </c>
      <c r="Q3924" s="1">
        <v>54.78</v>
      </c>
      <c r="R3924" s="1">
        <v>2</v>
      </c>
      <c r="S3924" s="1">
        <v>0</v>
      </c>
      <c r="T3924" s="1">
        <v>18.059999999999999</v>
      </c>
      <c r="U3924">
        <v>2019</v>
      </c>
      <c r="V3924" s="14" t="str">
        <f t="shared" si="61"/>
        <v>02</v>
      </c>
      <c r="W3924" t="s">
        <v>11196</v>
      </c>
    </row>
    <row r="3925" spans="1:23" x14ac:dyDescent="0.35">
      <c r="A3925" s="1">
        <v>8022</v>
      </c>
      <c r="B3925" s="1" t="s">
        <v>7411</v>
      </c>
      <c r="C3925" s="2">
        <v>42724</v>
      </c>
      <c r="D3925" s="2">
        <v>42729</v>
      </c>
      <c r="E3925" s="1" t="s">
        <v>20</v>
      </c>
      <c r="F3925" s="1" t="s">
        <v>968</v>
      </c>
      <c r="G3925" s="1" t="s">
        <v>969</v>
      </c>
      <c r="H3925" s="1" t="s">
        <v>30</v>
      </c>
      <c r="I3925" s="1" t="s">
        <v>7082</v>
      </c>
      <c r="J3925" s="1" t="s">
        <v>1759</v>
      </c>
      <c r="K3925" s="1" t="s">
        <v>1760</v>
      </c>
      <c r="L3925" s="1" t="s">
        <v>55</v>
      </c>
      <c r="M3925" s="1" t="s">
        <v>2427</v>
      </c>
      <c r="N3925" s="1" t="s">
        <v>31</v>
      </c>
      <c r="O3925" s="1" t="s">
        <v>41</v>
      </c>
      <c r="P3925" s="1" t="s">
        <v>2428</v>
      </c>
      <c r="Q3925" s="1">
        <v>99.47999999999999</v>
      </c>
      <c r="R3925" s="1">
        <v>2</v>
      </c>
      <c r="S3925" s="1">
        <v>0</v>
      </c>
      <c r="T3925" s="1">
        <v>23.82</v>
      </c>
      <c r="U3925">
        <v>2016</v>
      </c>
      <c r="V3925" s="14" t="str">
        <f t="shared" si="61"/>
        <v>12</v>
      </c>
      <c r="W3925" t="s">
        <v>11199</v>
      </c>
    </row>
    <row r="3926" spans="1:23" x14ac:dyDescent="0.35">
      <c r="A3926" s="1">
        <v>7227</v>
      </c>
      <c r="B3926" s="1" t="s">
        <v>7392</v>
      </c>
      <c r="C3926" s="2">
        <v>42831</v>
      </c>
      <c r="D3926" s="2">
        <v>42831</v>
      </c>
      <c r="E3926" s="1" t="s">
        <v>361</v>
      </c>
      <c r="F3926" s="1" t="s">
        <v>1633</v>
      </c>
      <c r="G3926" s="1" t="s">
        <v>1634</v>
      </c>
      <c r="H3926" s="1" t="s">
        <v>30</v>
      </c>
      <c r="I3926" s="1" t="s">
        <v>4915</v>
      </c>
      <c r="J3926" s="1" t="s">
        <v>2348</v>
      </c>
      <c r="K3926" s="1" t="s">
        <v>1760</v>
      </c>
      <c r="L3926" s="1" t="s">
        <v>55</v>
      </c>
      <c r="M3926" s="1" t="s">
        <v>2824</v>
      </c>
      <c r="N3926" s="1" t="s">
        <v>31</v>
      </c>
      <c r="O3926" s="1" t="s">
        <v>41</v>
      </c>
      <c r="P3926" s="1" t="s">
        <v>2825</v>
      </c>
      <c r="Q3926" s="1">
        <v>26.099999999999998</v>
      </c>
      <c r="R3926" s="1">
        <v>2</v>
      </c>
      <c r="S3926" s="1">
        <v>0.5</v>
      </c>
      <c r="T3926" s="1">
        <v>-12.54</v>
      </c>
      <c r="U3926">
        <v>2017</v>
      </c>
      <c r="V3926" s="14" t="str">
        <f t="shared" si="61"/>
        <v>04</v>
      </c>
      <c r="W3926" t="s">
        <v>11210</v>
      </c>
    </row>
    <row r="3927" spans="1:23" x14ac:dyDescent="0.35">
      <c r="A3927" s="1">
        <v>7228</v>
      </c>
      <c r="B3927" s="1" t="s">
        <v>7392</v>
      </c>
      <c r="C3927" s="2">
        <v>42831</v>
      </c>
      <c r="D3927" s="2">
        <v>42831</v>
      </c>
      <c r="E3927" s="1" t="s">
        <v>361</v>
      </c>
      <c r="F3927" s="1" t="s">
        <v>1633</v>
      </c>
      <c r="G3927" s="1" t="s">
        <v>1634</v>
      </c>
      <c r="H3927" s="1" t="s">
        <v>30</v>
      </c>
      <c r="I3927" s="1" t="s">
        <v>4915</v>
      </c>
      <c r="J3927" s="1" t="s">
        <v>2348</v>
      </c>
      <c r="K3927" s="1" t="s">
        <v>1760</v>
      </c>
      <c r="L3927" s="1" t="s">
        <v>55</v>
      </c>
      <c r="M3927" s="1" t="s">
        <v>5237</v>
      </c>
      <c r="N3927" s="1" t="s">
        <v>42</v>
      </c>
      <c r="O3927" s="1" t="s">
        <v>43</v>
      </c>
      <c r="P3927" s="1" t="s">
        <v>5238</v>
      </c>
      <c r="Q3927" s="1">
        <v>2875.7700000000004</v>
      </c>
      <c r="R3927" s="1">
        <v>9</v>
      </c>
      <c r="S3927" s="1">
        <v>0.5</v>
      </c>
      <c r="T3927" s="1">
        <v>-1783.0800000000004</v>
      </c>
      <c r="U3927">
        <v>2017</v>
      </c>
      <c r="V3927" s="14" t="str">
        <f t="shared" si="61"/>
        <v>04</v>
      </c>
      <c r="W3927" t="s">
        <v>11210</v>
      </c>
    </row>
    <row r="3928" spans="1:23" x14ac:dyDescent="0.35">
      <c r="A3928" s="1">
        <v>7269</v>
      </c>
      <c r="B3928" s="1" t="s">
        <v>7412</v>
      </c>
      <c r="C3928" s="2">
        <v>43814</v>
      </c>
      <c r="D3928" s="2">
        <v>43818</v>
      </c>
      <c r="E3928" s="1" t="s">
        <v>33</v>
      </c>
      <c r="F3928" s="1" t="s">
        <v>204</v>
      </c>
      <c r="G3928" s="1" t="s">
        <v>205</v>
      </c>
      <c r="H3928" s="1" t="s">
        <v>23</v>
      </c>
      <c r="I3928" s="1" t="s">
        <v>4915</v>
      </c>
      <c r="J3928" s="1" t="s">
        <v>2348</v>
      </c>
      <c r="K3928" s="1" t="s">
        <v>1760</v>
      </c>
      <c r="L3928" s="1" t="s">
        <v>55</v>
      </c>
      <c r="M3928" s="1" t="s">
        <v>3387</v>
      </c>
      <c r="N3928" s="1" t="s">
        <v>31</v>
      </c>
      <c r="O3928" s="1" t="s">
        <v>41</v>
      </c>
      <c r="P3928" s="1" t="s">
        <v>3388</v>
      </c>
      <c r="Q3928" s="1">
        <v>54.96</v>
      </c>
      <c r="R3928" s="1">
        <v>2</v>
      </c>
      <c r="S3928" s="1">
        <v>0.5</v>
      </c>
      <c r="T3928" s="1">
        <v>-16.5</v>
      </c>
      <c r="U3928">
        <v>2019</v>
      </c>
      <c r="V3928" s="14" t="str">
        <f t="shared" si="61"/>
        <v>12</v>
      </c>
      <c r="W3928" t="s">
        <v>11199</v>
      </c>
    </row>
    <row r="3929" spans="1:23" x14ac:dyDescent="0.35">
      <c r="A3929" s="1">
        <v>3928</v>
      </c>
      <c r="B3929" s="1" t="s">
        <v>7413</v>
      </c>
      <c r="C3929" s="2">
        <v>43562</v>
      </c>
      <c r="D3929" s="2">
        <v>43566</v>
      </c>
      <c r="E3929" s="1" t="s">
        <v>33</v>
      </c>
      <c r="F3929" s="1" t="s">
        <v>232</v>
      </c>
      <c r="G3929" s="1" t="s">
        <v>233</v>
      </c>
      <c r="H3929" s="1" t="s">
        <v>54</v>
      </c>
      <c r="I3929" s="1" t="s">
        <v>1889</v>
      </c>
      <c r="J3929" s="1" t="s">
        <v>1889</v>
      </c>
      <c r="K3929" s="1" t="s">
        <v>1804</v>
      </c>
      <c r="L3929" s="1" t="s">
        <v>24</v>
      </c>
      <c r="M3929" s="1" t="s">
        <v>3893</v>
      </c>
      <c r="N3929" s="1" t="s">
        <v>42</v>
      </c>
      <c r="O3929" s="1" t="s">
        <v>212</v>
      </c>
      <c r="P3929" s="1" t="s">
        <v>3894</v>
      </c>
      <c r="Q3929" s="1">
        <v>175.608</v>
      </c>
      <c r="R3929" s="1">
        <v>4</v>
      </c>
      <c r="S3929" s="1">
        <v>0.1</v>
      </c>
      <c r="T3929" s="1">
        <v>56.567999999999998</v>
      </c>
      <c r="U3929">
        <v>2019</v>
      </c>
      <c r="V3929" s="14" t="str">
        <f t="shared" si="61"/>
        <v>04</v>
      </c>
      <c r="W3929" t="s">
        <v>11210</v>
      </c>
    </row>
    <row r="3930" spans="1:23" x14ac:dyDescent="0.35">
      <c r="A3930" s="1">
        <v>3929</v>
      </c>
      <c r="B3930" s="1" t="s">
        <v>7413</v>
      </c>
      <c r="C3930" s="2">
        <v>43562</v>
      </c>
      <c r="D3930" s="2">
        <v>43566</v>
      </c>
      <c r="E3930" s="1" t="s">
        <v>33</v>
      </c>
      <c r="F3930" s="1" t="s">
        <v>232</v>
      </c>
      <c r="G3930" s="1" t="s">
        <v>233</v>
      </c>
      <c r="H3930" s="1" t="s">
        <v>54</v>
      </c>
      <c r="I3930" s="1" t="s">
        <v>1889</v>
      </c>
      <c r="J3930" s="1" t="s">
        <v>1889</v>
      </c>
      <c r="K3930" s="1" t="s">
        <v>1804</v>
      </c>
      <c r="L3930" s="1" t="s">
        <v>24</v>
      </c>
      <c r="M3930" s="1" t="s">
        <v>3850</v>
      </c>
      <c r="N3930" s="1" t="s">
        <v>31</v>
      </c>
      <c r="O3930" s="1" t="s">
        <v>74</v>
      </c>
      <c r="P3930" s="1" t="s">
        <v>3851</v>
      </c>
      <c r="Q3930" s="1">
        <v>68.67</v>
      </c>
      <c r="R3930" s="1">
        <v>3</v>
      </c>
      <c r="S3930" s="1">
        <v>0</v>
      </c>
      <c r="T3930" s="1">
        <v>10.98</v>
      </c>
      <c r="U3930">
        <v>2019</v>
      </c>
      <c r="V3930" s="14" t="str">
        <f t="shared" si="61"/>
        <v>04</v>
      </c>
      <c r="W3930" t="s">
        <v>11210</v>
      </c>
    </row>
    <row r="3931" spans="1:23" x14ac:dyDescent="0.35">
      <c r="A3931" s="1">
        <v>3930</v>
      </c>
      <c r="B3931" s="1" t="s">
        <v>7414</v>
      </c>
      <c r="C3931" s="2">
        <v>43068</v>
      </c>
      <c r="D3931" s="2">
        <v>43074</v>
      </c>
      <c r="E3931" s="1" t="s">
        <v>33</v>
      </c>
      <c r="F3931" s="1" t="s">
        <v>1294</v>
      </c>
      <c r="G3931" s="1" t="s">
        <v>1295</v>
      </c>
      <c r="H3931" s="1" t="s">
        <v>23</v>
      </c>
      <c r="I3931" s="1" t="s">
        <v>4048</v>
      </c>
      <c r="J3931" s="1" t="s">
        <v>2451</v>
      </c>
      <c r="K3931" s="1" t="s">
        <v>1778</v>
      </c>
      <c r="L3931" s="1" t="s">
        <v>24</v>
      </c>
      <c r="M3931" s="1" t="s">
        <v>4001</v>
      </c>
      <c r="N3931" s="1" t="s">
        <v>31</v>
      </c>
      <c r="O3931" s="1" t="s">
        <v>32</v>
      </c>
      <c r="P3931" s="1" t="s">
        <v>4002</v>
      </c>
      <c r="Q3931" s="1">
        <v>53.16</v>
      </c>
      <c r="R3931" s="1">
        <v>4</v>
      </c>
      <c r="S3931" s="1">
        <v>0</v>
      </c>
      <c r="T3931" s="1">
        <v>9.48</v>
      </c>
      <c r="U3931">
        <v>2017</v>
      </c>
      <c r="V3931" s="14" t="str">
        <f t="shared" si="61"/>
        <v>11</v>
      </c>
      <c r="W3931" t="s">
        <v>11198</v>
      </c>
    </row>
    <row r="3932" spans="1:23" x14ac:dyDescent="0.35">
      <c r="A3932" s="1">
        <v>8023</v>
      </c>
      <c r="B3932" s="1" t="s">
        <v>7411</v>
      </c>
      <c r="C3932" s="2">
        <v>42724</v>
      </c>
      <c r="D3932" s="2">
        <v>42729</v>
      </c>
      <c r="E3932" s="1" t="s">
        <v>20</v>
      </c>
      <c r="F3932" s="1" t="s">
        <v>968</v>
      </c>
      <c r="G3932" s="1" t="s">
        <v>969</v>
      </c>
      <c r="H3932" s="1" t="s">
        <v>30</v>
      </c>
      <c r="I3932" s="1" t="s">
        <v>7082</v>
      </c>
      <c r="J3932" s="1" t="s">
        <v>1759</v>
      </c>
      <c r="K3932" s="1" t="s">
        <v>1760</v>
      </c>
      <c r="L3932" s="1" t="s">
        <v>55</v>
      </c>
      <c r="M3932" s="1" t="s">
        <v>2626</v>
      </c>
      <c r="N3932" s="1" t="s">
        <v>31</v>
      </c>
      <c r="O3932" s="1" t="s">
        <v>37</v>
      </c>
      <c r="P3932" s="1" t="s">
        <v>2627</v>
      </c>
      <c r="Q3932" s="1">
        <v>82.944000000000003</v>
      </c>
      <c r="R3932" s="1">
        <v>4</v>
      </c>
      <c r="S3932" s="1">
        <v>0.1</v>
      </c>
      <c r="T3932" s="1">
        <v>1.8240000000000016</v>
      </c>
      <c r="U3932">
        <v>2016</v>
      </c>
      <c r="V3932" s="14" t="str">
        <f t="shared" si="61"/>
        <v>12</v>
      </c>
      <c r="W3932" t="s">
        <v>11199</v>
      </c>
    </row>
    <row r="3933" spans="1:23" x14ac:dyDescent="0.35">
      <c r="A3933" s="1">
        <v>8247</v>
      </c>
      <c r="B3933" s="1" t="s">
        <v>7415</v>
      </c>
      <c r="C3933" s="2">
        <v>42906</v>
      </c>
      <c r="D3933" s="2">
        <v>42910</v>
      </c>
      <c r="E3933" s="1" t="s">
        <v>33</v>
      </c>
      <c r="F3933" s="1" t="s">
        <v>1044</v>
      </c>
      <c r="G3933" s="1" t="s">
        <v>1045</v>
      </c>
      <c r="H3933" s="1" t="s">
        <v>30</v>
      </c>
      <c r="I3933" s="1" t="s">
        <v>7082</v>
      </c>
      <c r="J3933" s="1" t="s">
        <v>1759</v>
      </c>
      <c r="K3933" s="1" t="s">
        <v>1760</v>
      </c>
      <c r="L3933" s="1" t="s">
        <v>55</v>
      </c>
      <c r="M3933" s="1" t="s">
        <v>6077</v>
      </c>
      <c r="N3933" s="1" t="s">
        <v>25</v>
      </c>
      <c r="O3933" s="1" t="s">
        <v>40</v>
      </c>
      <c r="P3933" s="1" t="s">
        <v>6078</v>
      </c>
      <c r="Q3933" s="1">
        <v>150.66000000000003</v>
      </c>
      <c r="R3933" s="1">
        <v>3</v>
      </c>
      <c r="S3933" s="1">
        <v>0</v>
      </c>
      <c r="T3933" s="1">
        <v>46.62</v>
      </c>
      <c r="U3933">
        <v>2017</v>
      </c>
      <c r="V3933" s="14" t="str">
        <f t="shared" si="61"/>
        <v>06</v>
      </c>
      <c r="W3933" t="s">
        <v>11200</v>
      </c>
    </row>
    <row r="3934" spans="1:23" x14ac:dyDescent="0.35">
      <c r="A3934" s="1">
        <v>8248</v>
      </c>
      <c r="B3934" s="1" t="s">
        <v>7415</v>
      </c>
      <c r="C3934" s="2">
        <v>42906</v>
      </c>
      <c r="D3934" s="2">
        <v>42910</v>
      </c>
      <c r="E3934" s="1" t="s">
        <v>33</v>
      </c>
      <c r="F3934" s="1" t="s">
        <v>1044</v>
      </c>
      <c r="G3934" s="1" t="s">
        <v>1045</v>
      </c>
      <c r="H3934" s="1" t="s">
        <v>30</v>
      </c>
      <c r="I3934" s="1" t="s">
        <v>7082</v>
      </c>
      <c r="J3934" s="1" t="s">
        <v>1759</v>
      </c>
      <c r="K3934" s="1" t="s">
        <v>1760</v>
      </c>
      <c r="L3934" s="1" t="s">
        <v>55</v>
      </c>
      <c r="M3934" s="1" t="s">
        <v>2966</v>
      </c>
      <c r="N3934" s="1" t="s">
        <v>25</v>
      </c>
      <c r="O3934" s="1" t="s">
        <v>40</v>
      </c>
      <c r="P3934" s="1" t="s">
        <v>2967</v>
      </c>
      <c r="Q3934" s="1">
        <v>142.01999999999998</v>
      </c>
      <c r="R3934" s="1">
        <v>3</v>
      </c>
      <c r="S3934" s="1">
        <v>0</v>
      </c>
      <c r="T3934" s="1">
        <v>45.36</v>
      </c>
      <c r="U3934">
        <v>2017</v>
      </c>
      <c r="V3934" s="14" t="str">
        <f t="shared" si="61"/>
        <v>06</v>
      </c>
      <c r="W3934" t="s">
        <v>11200</v>
      </c>
    </row>
    <row r="3935" spans="1:23" x14ac:dyDescent="0.35">
      <c r="A3935" s="1">
        <v>3934</v>
      </c>
      <c r="B3935" s="1" t="s">
        <v>7416</v>
      </c>
      <c r="C3935" s="2">
        <v>42629</v>
      </c>
      <c r="D3935" s="2">
        <v>42636</v>
      </c>
      <c r="E3935" s="1" t="s">
        <v>33</v>
      </c>
      <c r="F3935" s="1" t="s">
        <v>600</v>
      </c>
      <c r="G3935" s="1" t="s">
        <v>601</v>
      </c>
      <c r="H3935" s="1" t="s">
        <v>23</v>
      </c>
      <c r="I3935" s="1" t="s">
        <v>1889</v>
      </c>
      <c r="J3935" s="1" t="s">
        <v>1889</v>
      </c>
      <c r="K3935" s="1" t="s">
        <v>1804</v>
      </c>
      <c r="L3935" s="1" t="s">
        <v>24</v>
      </c>
      <c r="M3935" s="1" t="s">
        <v>7417</v>
      </c>
      <c r="N3935" s="1" t="s">
        <v>25</v>
      </c>
      <c r="O3935" s="1" t="s">
        <v>40</v>
      </c>
      <c r="P3935" s="1" t="s">
        <v>7418</v>
      </c>
      <c r="Q3935" s="1">
        <v>749.07</v>
      </c>
      <c r="R3935" s="1">
        <v>7</v>
      </c>
      <c r="S3935" s="1">
        <v>0</v>
      </c>
      <c r="T3935" s="1">
        <v>179.76</v>
      </c>
      <c r="U3935">
        <v>2016</v>
      </c>
      <c r="V3935" s="14" t="str">
        <f t="shared" si="61"/>
        <v>09</v>
      </c>
      <c r="W3935" t="s">
        <v>11206</v>
      </c>
    </row>
    <row r="3936" spans="1:23" x14ac:dyDescent="0.35">
      <c r="A3936" s="1">
        <v>3219</v>
      </c>
      <c r="B3936" s="1" t="s">
        <v>7395</v>
      </c>
      <c r="C3936" s="2">
        <v>43065</v>
      </c>
      <c r="D3936" s="2">
        <v>43071</v>
      </c>
      <c r="E3936" s="1" t="s">
        <v>33</v>
      </c>
      <c r="F3936" s="1" t="s">
        <v>426</v>
      </c>
      <c r="G3936" s="1" t="s">
        <v>427</v>
      </c>
      <c r="H3936" s="1" t="s">
        <v>30</v>
      </c>
      <c r="I3936" s="1" t="s">
        <v>2184</v>
      </c>
      <c r="J3936" s="1" t="s">
        <v>2184</v>
      </c>
      <c r="K3936" s="1" t="s">
        <v>2185</v>
      </c>
      <c r="L3936" s="1" t="s">
        <v>24</v>
      </c>
      <c r="M3936" s="1" t="s">
        <v>3156</v>
      </c>
      <c r="N3936" s="1" t="s">
        <v>31</v>
      </c>
      <c r="O3936" s="1" t="s">
        <v>44</v>
      </c>
      <c r="P3936" s="1" t="s">
        <v>3157</v>
      </c>
      <c r="Q3936" s="1">
        <v>149.31000000000003</v>
      </c>
      <c r="R3936" s="1">
        <v>6</v>
      </c>
      <c r="S3936" s="1">
        <v>0.5</v>
      </c>
      <c r="T3936" s="1">
        <v>-65.790000000000049</v>
      </c>
      <c r="U3936">
        <v>2017</v>
      </c>
      <c r="V3936" s="14" t="str">
        <f t="shared" si="61"/>
        <v>11</v>
      </c>
      <c r="W3936" t="s">
        <v>11198</v>
      </c>
    </row>
    <row r="3937" spans="1:23" x14ac:dyDescent="0.35">
      <c r="A3937" s="1">
        <v>3220</v>
      </c>
      <c r="B3937" s="1" t="s">
        <v>7395</v>
      </c>
      <c r="C3937" s="2">
        <v>43065</v>
      </c>
      <c r="D3937" s="2">
        <v>43071</v>
      </c>
      <c r="E3937" s="1" t="s">
        <v>33</v>
      </c>
      <c r="F3937" s="1" t="s">
        <v>426</v>
      </c>
      <c r="G3937" s="1" t="s">
        <v>427</v>
      </c>
      <c r="H3937" s="1" t="s">
        <v>30</v>
      </c>
      <c r="I3937" s="1" t="s">
        <v>2184</v>
      </c>
      <c r="J3937" s="1" t="s">
        <v>2184</v>
      </c>
      <c r="K3937" s="1" t="s">
        <v>2185</v>
      </c>
      <c r="L3937" s="1" t="s">
        <v>24</v>
      </c>
      <c r="M3937" s="1" t="s">
        <v>5821</v>
      </c>
      <c r="N3937" s="1" t="s">
        <v>31</v>
      </c>
      <c r="O3937" s="1" t="s">
        <v>74</v>
      </c>
      <c r="P3937" s="1" t="s">
        <v>4223</v>
      </c>
      <c r="Q3937" s="1">
        <v>45.9</v>
      </c>
      <c r="R3937" s="1">
        <v>5</v>
      </c>
      <c r="S3937" s="1">
        <v>0.5</v>
      </c>
      <c r="T3937" s="1">
        <v>-29.4</v>
      </c>
      <c r="U3937">
        <v>2017</v>
      </c>
      <c r="V3937" s="14" t="str">
        <f t="shared" si="61"/>
        <v>11</v>
      </c>
      <c r="W3937" t="s">
        <v>11198</v>
      </c>
    </row>
    <row r="3938" spans="1:23" x14ac:dyDescent="0.35">
      <c r="A3938" s="1">
        <v>3902</v>
      </c>
      <c r="B3938" s="1" t="s">
        <v>7419</v>
      </c>
      <c r="C3938" s="2">
        <v>43353</v>
      </c>
      <c r="D3938" s="2">
        <v>43358</v>
      </c>
      <c r="E3938" s="1" t="s">
        <v>33</v>
      </c>
      <c r="F3938" s="1" t="s">
        <v>999</v>
      </c>
      <c r="G3938" s="1" t="s">
        <v>1000</v>
      </c>
      <c r="H3938" s="1" t="s">
        <v>23</v>
      </c>
      <c r="I3938" s="1" t="s">
        <v>2184</v>
      </c>
      <c r="J3938" s="1" t="s">
        <v>2184</v>
      </c>
      <c r="K3938" s="1" t="s">
        <v>2185</v>
      </c>
      <c r="L3938" s="1" t="s">
        <v>24</v>
      </c>
      <c r="M3938" s="1" t="s">
        <v>2478</v>
      </c>
      <c r="N3938" s="1" t="s">
        <v>31</v>
      </c>
      <c r="O3938" s="1" t="s">
        <v>44</v>
      </c>
      <c r="P3938" s="1" t="s">
        <v>2479</v>
      </c>
      <c r="Q3938" s="1">
        <v>20.399999999999999</v>
      </c>
      <c r="R3938" s="1">
        <v>5</v>
      </c>
      <c r="S3938" s="1">
        <v>0.5</v>
      </c>
      <c r="T3938" s="1">
        <v>-1.3499999999999979</v>
      </c>
      <c r="U3938">
        <v>2018</v>
      </c>
      <c r="V3938" s="14" t="str">
        <f t="shared" si="61"/>
        <v>09</v>
      </c>
      <c r="W3938" t="s">
        <v>11206</v>
      </c>
    </row>
    <row r="3939" spans="1:23" x14ac:dyDescent="0.35">
      <c r="A3939" s="1">
        <v>3938</v>
      </c>
      <c r="B3939" s="1" t="s">
        <v>7420</v>
      </c>
      <c r="C3939" s="2">
        <v>43210</v>
      </c>
      <c r="D3939" s="2">
        <v>43216</v>
      </c>
      <c r="E3939" s="1" t="s">
        <v>33</v>
      </c>
      <c r="F3939" s="1" t="s">
        <v>764</v>
      </c>
      <c r="G3939" s="1" t="s">
        <v>765</v>
      </c>
      <c r="H3939" s="1" t="s">
        <v>54</v>
      </c>
      <c r="I3939" s="1" t="s">
        <v>7367</v>
      </c>
      <c r="J3939" s="1" t="s">
        <v>2106</v>
      </c>
      <c r="K3939" s="1" t="s">
        <v>1711</v>
      </c>
      <c r="L3939" s="1" t="s">
        <v>1712</v>
      </c>
      <c r="M3939" s="1" t="s">
        <v>2124</v>
      </c>
      <c r="N3939" s="1" t="s">
        <v>31</v>
      </c>
      <c r="O3939" s="1" t="s">
        <v>41</v>
      </c>
      <c r="P3939" s="1" t="s">
        <v>2125</v>
      </c>
      <c r="Q3939" s="1">
        <v>53.55</v>
      </c>
      <c r="R3939" s="1">
        <v>3</v>
      </c>
      <c r="S3939" s="1">
        <v>0</v>
      </c>
      <c r="T3939" s="1">
        <v>4.2299999999999995</v>
      </c>
      <c r="U3939">
        <v>2018</v>
      </c>
      <c r="V3939" s="14" t="str">
        <f t="shared" si="61"/>
        <v>04</v>
      </c>
      <c r="W3939" t="s">
        <v>11210</v>
      </c>
    </row>
    <row r="3940" spans="1:23" x14ac:dyDescent="0.35">
      <c r="A3940" s="1">
        <v>1802</v>
      </c>
      <c r="B3940" s="1" t="s">
        <v>7421</v>
      </c>
      <c r="C3940" s="2">
        <v>43739</v>
      </c>
      <c r="D3940" s="2">
        <v>43744</v>
      </c>
      <c r="E3940" s="1" t="s">
        <v>33</v>
      </c>
      <c r="F3940" s="1" t="s">
        <v>1013</v>
      </c>
      <c r="G3940" s="1" t="s">
        <v>1014</v>
      </c>
      <c r="H3940" s="1" t="s">
        <v>23</v>
      </c>
      <c r="I3940" s="1" t="s">
        <v>4044</v>
      </c>
      <c r="J3940" s="1" t="s">
        <v>2256</v>
      </c>
      <c r="K3940" s="1" t="s">
        <v>1835</v>
      </c>
      <c r="L3940" s="1" t="s">
        <v>55</v>
      </c>
      <c r="M3940" s="1" t="s">
        <v>7422</v>
      </c>
      <c r="N3940" s="1" t="s">
        <v>25</v>
      </c>
      <c r="O3940" s="1" t="s">
        <v>26</v>
      </c>
      <c r="P3940" s="1" t="s">
        <v>7423</v>
      </c>
      <c r="Q3940" s="1">
        <v>83.34</v>
      </c>
      <c r="R3940" s="1">
        <v>1</v>
      </c>
      <c r="S3940" s="1">
        <v>0.5</v>
      </c>
      <c r="T3940" s="1">
        <v>-48.36</v>
      </c>
      <c r="U3940">
        <v>2019</v>
      </c>
      <c r="V3940" s="14" t="str">
        <f t="shared" si="61"/>
        <v>10</v>
      </c>
      <c r="W3940" t="s">
        <v>11211</v>
      </c>
    </row>
    <row r="3941" spans="1:23" x14ac:dyDescent="0.35">
      <c r="A3941" s="1">
        <v>3940</v>
      </c>
      <c r="B3941" s="1" t="s">
        <v>7424</v>
      </c>
      <c r="C3941" s="2">
        <v>42943</v>
      </c>
      <c r="D3941" s="2">
        <v>42947</v>
      </c>
      <c r="E3941" s="1" t="s">
        <v>20</v>
      </c>
      <c r="F3941" s="1" t="s">
        <v>1224</v>
      </c>
      <c r="G3941" s="1" t="s">
        <v>1225</v>
      </c>
      <c r="H3941" s="1" t="s">
        <v>23</v>
      </c>
      <c r="I3941" s="1" t="s">
        <v>5296</v>
      </c>
      <c r="J3941" s="1" t="s">
        <v>1710</v>
      </c>
      <c r="K3941" s="1" t="s">
        <v>1711</v>
      </c>
      <c r="L3941" s="1" t="s">
        <v>1712</v>
      </c>
      <c r="M3941" s="1" t="s">
        <v>7425</v>
      </c>
      <c r="N3941" s="1" t="s">
        <v>25</v>
      </c>
      <c r="O3941" s="1" t="s">
        <v>40</v>
      </c>
      <c r="P3941" s="1" t="s">
        <v>7426</v>
      </c>
      <c r="Q3941" s="1">
        <v>52.98299999999999</v>
      </c>
      <c r="R3941" s="1">
        <v>3</v>
      </c>
      <c r="S3941" s="1">
        <v>0.3</v>
      </c>
      <c r="T3941" s="1">
        <v>-4.6170000000000044</v>
      </c>
      <c r="U3941">
        <v>2017</v>
      </c>
      <c r="V3941" s="14" t="str">
        <f t="shared" si="61"/>
        <v>07</v>
      </c>
      <c r="W3941" t="s">
        <v>11208</v>
      </c>
    </row>
    <row r="3942" spans="1:23" x14ac:dyDescent="0.35">
      <c r="A3942" s="1">
        <v>3941</v>
      </c>
      <c r="B3942" s="1" t="s">
        <v>7427</v>
      </c>
      <c r="C3942" s="2">
        <v>43706</v>
      </c>
      <c r="D3942" s="2">
        <v>43711</v>
      </c>
      <c r="E3942" s="1" t="s">
        <v>33</v>
      </c>
      <c r="F3942" s="1" t="s">
        <v>1397</v>
      </c>
      <c r="G3942" s="1" t="s">
        <v>1398</v>
      </c>
      <c r="H3942" s="1" t="s">
        <v>23</v>
      </c>
      <c r="I3942" s="1" t="s">
        <v>5638</v>
      </c>
      <c r="J3942" s="1" t="s">
        <v>2758</v>
      </c>
      <c r="K3942" s="1" t="s">
        <v>1804</v>
      </c>
      <c r="L3942" s="1" t="s">
        <v>24</v>
      </c>
      <c r="M3942" s="1" t="s">
        <v>3105</v>
      </c>
      <c r="N3942" s="1" t="s">
        <v>31</v>
      </c>
      <c r="O3942" s="1" t="s">
        <v>37</v>
      </c>
      <c r="P3942" s="1" t="s">
        <v>2697</v>
      </c>
      <c r="Q3942" s="1">
        <v>484.59600000000006</v>
      </c>
      <c r="R3942" s="1">
        <v>4</v>
      </c>
      <c r="S3942" s="1">
        <v>0.1</v>
      </c>
      <c r="T3942" s="1">
        <v>199.11599999999999</v>
      </c>
      <c r="U3942">
        <v>2019</v>
      </c>
      <c r="V3942" s="14" t="str">
        <f t="shared" si="61"/>
        <v>08</v>
      </c>
      <c r="W3942" t="s">
        <v>11194</v>
      </c>
    </row>
    <row r="3943" spans="1:23" x14ac:dyDescent="0.35">
      <c r="A3943" s="1">
        <v>3942</v>
      </c>
      <c r="B3943" s="1" t="s">
        <v>7428</v>
      </c>
      <c r="C3943" s="2">
        <v>42984</v>
      </c>
      <c r="D3943" s="2">
        <v>42989</v>
      </c>
      <c r="E3943" s="1" t="s">
        <v>33</v>
      </c>
      <c r="F3943" s="1" t="s">
        <v>192</v>
      </c>
      <c r="G3943" s="1" t="s">
        <v>193</v>
      </c>
      <c r="H3943" s="1" t="s">
        <v>54</v>
      </c>
      <c r="I3943" s="1" t="s">
        <v>3727</v>
      </c>
      <c r="J3943" s="1" t="s">
        <v>3728</v>
      </c>
      <c r="K3943" s="1" t="s">
        <v>1760</v>
      </c>
      <c r="L3943" s="1" t="s">
        <v>55</v>
      </c>
      <c r="M3943" s="1" t="s">
        <v>4617</v>
      </c>
      <c r="N3943" s="1" t="s">
        <v>31</v>
      </c>
      <c r="O3943" s="1" t="s">
        <v>48</v>
      </c>
      <c r="P3943" s="1" t="s">
        <v>4618</v>
      </c>
      <c r="Q3943" s="1">
        <v>15.660000000000002</v>
      </c>
      <c r="R3943" s="1">
        <v>1</v>
      </c>
      <c r="S3943" s="1">
        <v>0</v>
      </c>
      <c r="T3943" s="1">
        <v>0.30000000000000004</v>
      </c>
      <c r="U3943">
        <v>2017</v>
      </c>
      <c r="V3943" s="14" t="str">
        <f t="shared" si="61"/>
        <v>09</v>
      </c>
      <c r="W3943" t="s">
        <v>11206</v>
      </c>
    </row>
    <row r="3944" spans="1:23" x14ac:dyDescent="0.35">
      <c r="A3944" s="1">
        <v>3943</v>
      </c>
      <c r="B3944" s="1" t="s">
        <v>7429</v>
      </c>
      <c r="C3944" s="2">
        <v>43045</v>
      </c>
      <c r="D3944" s="2">
        <v>43048</v>
      </c>
      <c r="E3944" s="1" t="s">
        <v>77</v>
      </c>
      <c r="F3944" s="1" t="s">
        <v>1420</v>
      </c>
      <c r="G3944" s="1" t="s">
        <v>1421</v>
      </c>
      <c r="H3944" s="1" t="s">
        <v>23</v>
      </c>
      <c r="I3944" s="1" t="s">
        <v>7430</v>
      </c>
      <c r="J3944" s="1" t="s">
        <v>7431</v>
      </c>
      <c r="K3944" s="1" t="s">
        <v>1778</v>
      </c>
      <c r="L3944" s="1" t="s">
        <v>24</v>
      </c>
      <c r="M3944" s="1" t="s">
        <v>2993</v>
      </c>
      <c r="N3944" s="1" t="s">
        <v>25</v>
      </c>
      <c r="O3944" s="1" t="s">
        <v>27</v>
      </c>
      <c r="P3944" s="1" t="s">
        <v>2994</v>
      </c>
      <c r="Q3944" s="1">
        <v>86.256</v>
      </c>
      <c r="R3944" s="1">
        <v>4</v>
      </c>
      <c r="S3944" s="1">
        <v>0.6</v>
      </c>
      <c r="T3944" s="1">
        <v>-81.98399999999998</v>
      </c>
      <c r="U3944">
        <v>2017</v>
      </c>
      <c r="V3944" s="14" t="str">
        <f t="shared" si="61"/>
        <v>11</v>
      </c>
      <c r="W3944" t="s">
        <v>11198</v>
      </c>
    </row>
    <row r="3945" spans="1:23" x14ac:dyDescent="0.35">
      <c r="A3945" s="1">
        <v>3944</v>
      </c>
      <c r="B3945" s="1" t="s">
        <v>7432</v>
      </c>
      <c r="C3945" s="2">
        <v>42457</v>
      </c>
      <c r="D3945" s="2">
        <v>42461</v>
      </c>
      <c r="E3945" s="1" t="s">
        <v>33</v>
      </c>
      <c r="F3945" s="1" t="s">
        <v>428</v>
      </c>
      <c r="G3945" s="1" t="s">
        <v>429</v>
      </c>
      <c r="H3945" s="1" t="s">
        <v>23</v>
      </c>
      <c r="I3945" s="1" t="s">
        <v>2703</v>
      </c>
      <c r="J3945" s="1" t="s">
        <v>1750</v>
      </c>
      <c r="K3945" s="1" t="s">
        <v>1737</v>
      </c>
      <c r="L3945" s="1" t="s">
        <v>55</v>
      </c>
      <c r="M3945" s="1" t="s">
        <v>1821</v>
      </c>
      <c r="N3945" s="1" t="s">
        <v>31</v>
      </c>
      <c r="O3945" s="1" t="s">
        <v>37</v>
      </c>
      <c r="P3945" s="1" t="s">
        <v>1822</v>
      </c>
      <c r="Q3945" s="1">
        <v>9.2339999999999982</v>
      </c>
      <c r="R3945" s="1">
        <v>1</v>
      </c>
      <c r="S3945" s="1">
        <v>0.1</v>
      </c>
      <c r="T3945" s="1">
        <v>1.6140000000000003</v>
      </c>
      <c r="U3945">
        <v>2016</v>
      </c>
      <c r="V3945" s="14" t="str">
        <f t="shared" si="61"/>
        <v>03</v>
      </c>
      <c r="W3945" t="s">
        <v>11202</v>
      </c>
    </row>
    <row r="3946" spans="1:23" x14ac:dyDescent="0.35">
      <c r="A3946" s="1">
        <v>3945</v>
      </c>
      <c r="B3946" s="1" t="s">
        <v>7432</v>
      </c>
      <c r="C3946" s="2">
        <v>42457</v>
      </c>
      <c r="D3946" s="2">
        <v>42461</v>
      </c>
      <c r="E3946" s="1" t="s">
        <v>33</v>
      </c>
      <c r="F3946" s="1" t="s">
        <v>428</v>
      </c>
      <c r="G3946" s="1" t="s">
        <v>429</v>
      </c>
      <c r="H3946" s="1" t="s">
        <v>23</v>
      </c>
      <c r="I3946" s="1" t="s">
        <v>2703</v>
      </c>
      <c r="J3946" s="1" t="s">
        <v>1750</v>
      </c>
      <c r="K3946" s="1" t="s">
        <v>1737</v>
      </c>
      <c r="L3946" s="1" t="s">
        <v>55</v>
      </c>
      <c r="M3946" s="1" t="s">
        <v>7433</v>
      </c>
      <c r="N3946" s="1" t="s">
        <v>31</v>
      </c>
      <c r="O3946" s="1" t="s">
        <v>32</v>
      </c>
      <c r="P3946" s="1" t="s">
        <v>7434</v>
      </c>
      <c r="Q3946" s="1">
        <v>20.58</v>
      </c>
      <c r="R3946" s="1">
        <v>2</v>
      </c>
      <c r="S3946" s="1">
        <v>0</v>
      </c>
      <c r="T3946" s="1">
        <v>4.08</v>
      </c>
      <c r="U3946">
        <v>2016</v>
      </c>
      <c r="V3946" s="14" t="str">
        <f t="shared" si="61"/>
        <v>03</v>
      </c>
      <c r="W3946" t="s">
        <v>11202</v>
      </c>
    </row>
    <row r="3947" spans="1:23" x14ac:dyDescent="0.35">
      <c r="A3947" s="1">
        <v>3946</v>
      </c>
      <c r="B3947" s="1" t="s">
        <v>7435</v>
      </c>
      <c r="C3947" s="2">
        <v>43725</v>
      </c>
      <c r="D3947" s="2">
        <v>43730</v>
      </c>
      <c r="E3947" s="1" t="s">
        <v>33</v>
      </c>
      <c r="F3947" s="1" t="s">
        <v>564</v>
      </c>
      <c r="G3947" s="1" t="s">
        <v>565</v>
      </c>
      <c r="H3947" s="1" t="s">
        <v>54</v>
      </c>
      <c r="I3947" s="1" t="s">
        <v>7436</v>
      </c>
      <c r="J3947" s="1" t="s">
        <v>1768</v>
      </c>
      <c r="K3947" s="1" t="s">
        <v>1737</v>
      </c>
      <c r="L3947" s="1" t="s">
        <v>55</v>
      </c>
      <c r="M3947" s="1" t="s">
        <v>4435</v>
      </c>
      <c r="N3947" s="1" t="s">
        <v>31</v>
      </c>
      <c r="O3947" s="1" t="s">
        <v>99</v>
      </c>
      <c r="P3947" s="1" t="s">
        <v>4436</v>
      </c>
      <c r="Q3947" s="1">
        <v>112.32</v>
      </c>
      <c r="R3947" s="1">
        <v>8</v>
      </c>
      <c r="S3947" s="1">
        <v>0</v>
      </c>
      <c r="T3947" s="1">
        <v>6.7200000000000006</v>
      </c>
      <c r="U3947">
        <v>2019</v>
      </c>
      <c r="V3947" s="14" t="str">
        <f t="shared" si="61"/>
        <v>09</v>
      </c>
      <c r="W3947" t="s">
        <v>11206</v>
      </c>
    </row>
    <row r="3948" spans="1:23" x14ac:dyDescent="0.35">
      <c r="A3948" s="1">
        <v>3947</v>
      </c>
      <c r="B3948" s="1" t="s">
        <v>7437</v>
      </c>
      <c r="C3948" s="2">
        <v>43102</v>
      </c>
      <c r="D3948" s="2">
        <v>43102</v>
      </c>
      <c r="E3948" s="1" t="s">
        <v>361</v>
      </c>
      <c r="F3948" s="1" t="s">
        <v>615</v>
      </c>
      <c r="G3948" s="1" t="s">
        <v>616</v>
      </c>
      <c r="H3948" s="1" t="s">
        <v>23</v>
      </c>
      <c r="I3948" s="1" t="s">
        <v>3405</v>
      </c>
      <c r="J3948" s="1" t="s">
        <v>1736</v>
      </c>
      <c r="K3948" s="1" t="s">
        <v>1737</v>
      </c>
      <c r="L3948" s="1" t="s">
        <v>55</v>
      </c>
      <c r="M3948" s="1" t="s">
        <v>2468</v>
      </c>
      <c r="N3948" s="1" t="s">
        <v>31</v>
      </c>
      <c r="O3948" s="1" t="s">
        <v>45</v>
      </c>
      <c r="P3948" s="1" t="s">
        <v>2469</v>
      </c>
      <c r="Q3948" s="1">
        <v>299.05200000000002</v>
      </c>
      <c r="R3948" s="1">
        <v>4</v>
      </c>
      <c r="S3948" s="1">
        <v>0.1</v>
      </c>
      <c r="T3948" s="1">
        <v>116.292</v>
      </c>
      <c r="U3948">
        <v>2018</v>
      </c>
      <c r="V3948" s="14" t="str">
        <f t="shared" si="61"/>
        <v>01</v>
      </c>
      <c r="W3948" t="s">
        <v>11204</v>
      </c>
    </row>
    <row r="3949" spans="1:23" x14ac:dyDescent="0.35">
      <c r="A3949" s="1">
        <v>8249</v>
      </c>
      <c r="B3949" s="1" t="s">
        <v>7415</v>
      </c>
      <c r="C3949" s="2">
        <v>42906</v>
      </c>
      <c r="D3949" s="2">
        <v>42910</v>
      </c>
      <c r="E3949" s="1" t="s">
        <v>33</v>
      </c>
      <c r="F3949" s="1" t="s">
        <v>1044</v>
      </c>
      <c r="G3949" s="1" t="s">
        <v>1045</v>
      </c>
      <c r="H3949" s="1" t="s">
        <v>30</v>
      </c>
      <c r="I3949" s="1" t="s">
        <v>7082</v>
      </c>
      <c r="J3949" s="1" t="s">
        <v>1759</v>
      </c>
      <c r="K3949" s="1" t="s">
        <v>1760</v>
      </c>
      <c r="L3949" s="1" t="s">
        <v>55</v>
      </c>
      <c r="M3949" s="1" t="s">
        <v>5485</v>
      </c>
      <c r="N3949" s="1" t="s">
        <v>31</v>
      </c>
      <c r="O3949" s="1" t="s">
        <v>37</v>
      </c>
      <c r="P3949" s="1" t="s">
        <v>5486</v>
      </c>
      <c r="Q3949" s="1">
        <v>49.220999999999997</v>
      </c>
      <c r="R3949" s="1">
        <v>1</v>
      </c>
      <c r="S3949" s="1">
        <v>0.1</v>
      </c>
      <c r="T3949" s="1">
        <v>8.1809999999999974</v>
      </c>
      <c r="U3949">
        <v>2017</v>
      </c>
      <c r="V3949" s="14" t="str">
        <f t="shared" si="61"/>
        <v>06</v>
      </c>
      <c r="W3949" t="s">
        <v>11200</v>
      </c>
    </row>
    <row r="3950" spans="1:23" x14ac:dyDescent="0.35">
      <c r="A3950" s="1">
        <v>8250</v>
      </c>
      <c r="B3950" s="1" t="s">
        <v>7415</v>
      </c>
      <c r="C3950" s="2">
        <v>42906</v>
      </c>
      <c r="D3950" s="2">
        <v>42910</v>
      </c>
      <c r="E3950" s="1" t="s">
        <v>33</v>
      </c>
      <c r="F3950" s="1" t="s">
        <v>1044</v>
      </c>
      <c r="G3950" s="1" t="s">
        <v>1045</v>
      </c>
      <c r="H3950" s="1" t="s">
        <v>30</v>
      </c>
      <c r="I3950" s="1" t="s">
        <v>7082</v>
      </c>
      <c r="J3950" s="1" t="s">
        <v>1759</v>
      </c>
      <c r="K3950" s="1" t="s">
        <v>1760</v>
      </c>
      <c r="L3950" s="1" t="s">
        <v>55</v>
      </c>
      <c r="M3950" s="1" t="s">
        <v>6243</v>
      </c>
      <c r="N3950" s="1" t="s">
        <v>31</v>
      </c>
      <c r="O3950" s="1" t="s">
        <v>44</v>
      </c>
      <c r="P3950" s="1" t="s">
        <v>6244</v>
      </c>
      <c r="Q3950" s="1">
        <v>12.899999999999999</v>
      </c>
      <c r="R3950" s="1">
        <v>2</v>
      </c>
      <c r="S3950" s="1">
        <v>0</v>
      </c>
      <c r="T3950" s="1">
        <v>4.9799999999999995</v>
      </c>
      <c r="U3950">
        <v>2017</v>
      </c>
      <c r="V3950" s="14" t="str">
        <f t="shared" si="61"/>
        <v>06</v>
      </c>
      <c r="W3950" t="s">
        <v>11200</v>
      </c>
    </row>
    <row r="3951" spans="1:23" x14ac:dyDescent="0.35">
      <c r="A3951" s="1">
        <v>3950</v>
      </c>
      <c r="B3951" s="1" t="s">
        <v>7438</v>
      </c>
      <c r="C3951" s="2">
        <v>43772</v>
      </c>
      <c r="D3951" s="2">
        <v>43776</v>
      </c>
      <c r="E3951" s="1" t="s">
        <v>33</v>
      </c>
      <c r="F3951" s="1" t="s">
        <v>1633</v>
      </c>
      <c r="G3951" s="1" t="s">
        <v>1634</v>
      </c>
      <c r="H3951" s="1" t="s">
        <v>30</v>
      </c>
      <c r="I3951" s="1" t="s">
        <v>5929</v>
      </c>
      <c r="J3951" s="1" t="s">
        <v>3277</v>
      </c>
      <c r="K3951" s="1" t="s">
        <v>1778</v>
      </c>
      <c r="L3951" s="1" t="s">
        <v>24</v>
      </c>
      <c r="M3951" s="1" t="s">
        <v>1630</v>
      </c>
      <c r="N3951" s="1" t="s">
        <v>31</v>
      </c>
      <c r="O3951" s="1" t="s">
        <v>74</v>
      </c>
      <c r="P3951" s="1" t="s">
        <v>7439</v>
      </c>
      <c r="Q3951" s="1">
        <v>28.53</v>
      </c>
      <c r="R3951" s="1">
        <v>3</v>
      </c>
      <c r="S3951" s="1">
        <v>0</v>
      </c>
      <c r="T3951" s="1">
        <v>2.25</v>
      </c>
      <c r="U3951">
        <v>2019</v>
      </c>
      <c r="V3951" s="14" t="str">
        <f t="shared" si="61"/>
        <v>11</v>
      </c>
      <c r="W3951" t="s">
        <v>11198</v>
      </c>
    </row>
    <row r="3952" spans="1:23" x14ac:dyDescent="0.35">
      <c r="A3952" s="1">
        <v>3951</v>
      </c>
      <c r="B3952" s="1" t="s">
        <v>5374</v>
      </c>
      <c r="C3952" s="2">
        <v>43776</v>
      </c>
      <c r="D3952" s="2">
        <v>43779</v>
      </c>
      <c r="E3952" s="1" t="s">
        <v>77</v>
      </c>
      <c r="F3952" s="1" t="s">
        <v>1288</v>
      </c>
      <c r="G3952" s="1" t="s">
        <v>1289</v>
      </c>
      <c r="H3952" s="1" t="s">
        <v>54</v>
      </c>
      <c r="I3952" s="1" t="s">
        <v>2513</v>
      </c>
      <c r="J3952" s="1" t="s">
        <v>1772</v>
      </c>
      <c r="K3952" s="1" t="s">
        <v>1760</v>
      </c>
      <c r="L3952" s="1" t="s">
        <v>55</v>
      </c>
      <c r="M3952" s="1" t="s">
        <v>2460</v>
      </c>
      <c r="N3952" s="1" t="s">
        <v>31</v>
      </c>
      <c r="O3952" s="1" t="s">
        <v>48</v>
      </c>
      <c r="P3952" s="1" t="s">
        <v>2461</v>
      </c>
      <c r="Q3952" s="1">
        <v>84.9</v>
      </c>
      <c r="R3952" s="1">
        <v>5</v>
      </c>
      <c r="S3952" s="1">
        <v>0</v>
      </c>
      <c r="T3952" s="1">
        <v>32.25</v>
      </c>
      <c r="U3952">
        <v>2019</v>
      </c>
      <c r="V3952" s="14" t="str">
        <f t="shared" si="61"/>
        <v>11</v>
      </c>
      <c r="W3952" t="s">
        <v>11198</v>
      </c>
    </row>
    <row r="3953" spans="1:23" x14ac:dyDescent="0.35">
      <c r="A3953" s="1">
        <v>3952</v>
      </c>
      <c r="B3953" s="1" t="s">
        <v>7440</v>
      </c>
      <c r="C3953" s="2">
        <v>42829</v>
      </c>
      <c r="D3953" s="2">
        <v>42835</v>
      </c>
      <c r="E3953" s="1" t="s">
        <v>33</v>
      </c>
      <c r="F3953" s="1" t="s">
        <v>1556</v>
      </c>
      <c r="G3953" s="1" t="s">
        <v>1557</v>
      </c>
      <c r="H3953" s="1" t="s">
        <v>23</v>
      </c>
      <c r="I3953" s="1" t="s">
        <v>2079</v>
      </c>
      <c r="J3953" s="1" t="s">
        <v>2080</v>
      </c>
      <c r="K3953" s="1" t="s">
        <v>1778</v>
      </c>
      <c r="L3953" s="1" t="s">
        <v>24</v>
      </c>
      <c r="M3953" s="1" t="s">
        <v>2265</v>
      </c>
      <c r="N3953" s="1" t="s">
        <v>31</v>
      </c>
      <c r="O3953" s="1" t="s">
        <v>37</v>
      </c>
      <c r="P3953" s="1" t="s">
        <v>2266</v>
      </c>
      <c r="Q3953" s="1">
        <v>80.244</v>
      </c>
      <c r="R3953" s="1">
        <v>6</v>
      </c>
      <c r="S3953" s="1">
        <v>0.4</v>
      </c>
      <c r="T3953" s="1">
        <v>10.583999999999996</v>
      </c>
      <c r="U3953">
        <v>2017</v>
      </c>
      <c r="V3953" s="14" t="str">
        <f t="shared" si="61"/>
        <v>04</v>
      </c>
      <c r="W3953" t="s">
        <v>11210</v>
      </c>
    </row>
    <row r="3954" spans="1:23" x14ac:dyDescent="0.35">
      <c r="A3954" s="1">
        <v>8251</v>
      </c>
      <c r="B3954" s="1" t="s">
        <v>7415</v>
      </c>
      <c r="C3954" s="2">
        <v>42906</v>
      </c>
      <c r="D3954" s="2">
        <v>42910</v>
      </c>
      <c r="E3954" s="1" t="s">
        <v>33</v>
      </c>
      <c r="F3954" s="1" t="s">
        <v>1044</v>
      </c>
      <c r="G3954" s="1" t="s">
        <v>1045</v>
      </c>
      <c r="H3954" s="1" t="s">
        <v>30</v>
      </c>
      <c r="I3954" s="1" t="s">
        <v>7082</v>
      </c>
      <c r="J3954" s="1" t="s">
        <v>1759</v>
      </c>
      <c r="K3954" s="1" t="s">
        <v>1760</v>
      </c>
      <c r="L3954" s="1" t="s">
        <v>55</v>
      </c>
      <c r="M3954" s="1" t="s">
        <v>2872</v>
      </c>
      <c r="N3954" s="1" t="s">
        <v>31</v>
      </c>
      <c r="O3954" s="1" t="s">
        <v>179</v>
      </c>
      <c r="P3954" s="1" t="s">
        <v>2873</v>
      </c>
      <c r="Q3954" s="1">
        <v>43.38</v>
      </c>
      <c r="R3954" s="1">
        <v>2</v>
      </c>
      <c r="S3954" s="1">
        <v>0</v>
      </c>
      <c r="T3954" s="1">
        <v>2.58</v>
      </c>
      <c r="U3954">
        <v>2017</v>
      </c>
      <c r="V3954" s="14" t="str">
        <f t="shared" si="61"/>
        <v>06</v>
      </c>
      <c r="W3954" t="s">
        <v>11200</v>
      </c>
    </row>
    <row r="3955" spans="1:23" x14ac:dyDescent="0.35">
      <c r="A3955" s="1">
        <v>8451</v>
      </c>
      <c r="B3955" s="1" t="s">
        <v>7441</v>
      </c>
      <c r="C3955" s="2">
        <v>42957</v>
      </c>
      <c r="D3955" s="2">
        <v>42963</v>
      </c>
      <c r="E3955" s="1" t="s">
        <v>33</v>
      </c>
      <c r="F3955" s="1" t="s">
        <v>543</v>
      </c>
      <c r="G3955" s="1" t="s">
        <v>544</v>
      </c>
      <c r="H3955" s="1" t="s">
        <v>23</v>
      </c>
      <c r="I3955" s="1" t="s">
        <v>7082</v>
      </c>
      <c r="J3955" s="1" t="s">
        <v>1759</v>
      </c>
      <c r="K3955" s="1" t="s">
        <v>1760</v>
      </c>
      <c r="L3955" s="1" t="s">
        <v>55</v>
      </c>
      <c r="M3955" s="1" t="s">
        <v>4959</v>
      </c>
      <c r="N3955" s="1" t="s">
        <v>42</v>
      </c>
      <c r="O3955" s="1" t="s">
        <v>344</v>
      </c>
      <c r="P3955" s="1" t="s">
        <v>4960</v>
      </c>
      <c r="Q3955" s="1">
        <v>1080.6300000000001</v>
      </c>
      <c r="R3955" s="1">
        <v>3</v>
      </c>
      <c r="S3955" s="1">
        <v>0</v>
      </c>
      <c r="T3955" s="1">
        <v>64.800000000000011</v>
      </c>
      <c r="U3955">
        <v>2017</v>
      </c>
      <c r="V3955" s="14" t="str">
        <f t="shared" si="61"/>
        <v>08</v>
      </c>
      <c r="W3955" t="s">
        <v>11194</v>
      </c>
    </row>
    <row r="3956" spans="1:23" x14ac:dyDescent="0.35">
      <c r="A3956" s="1">
        <v>3955</v>
      </c>
      <c r="B3956" s="1" t="s">
        <v>4950</v>
      </c>
      <c r="C3956" s="2">
        <v>43618</v>
      </c>
      <c r="D3956" s="2">
        <v>43624</v>
      </c>
      <c r="E3956" s="1" t="s">
        <v>33</v>
      </c>
      <c r="F3956" s="1" t="s">
        <v>1116</v>
      </c>
      <c r="G3956" s="1" t="s">
        <v>1117</v>
      </c>
      <c r="H3956" s="1" t="s">
        <v>30</v>
      </c>
      <c r="I3956" s="1" t="s">
        <v>7442</v>
      </c>
      <c r="J3956" s="1" t="s">
        <v>1710</v>
      </c>
      <c r="K3956" s="1" t="s">
        <v>1711</v>
      </c>
      <c r="L3956" s="1" t="s">
        <v>1712</v>
      </c>
      <c r="M3956" s="1" t="s">
        <v>5555</v>
      </c>
      <c r="N3956" s="1" t="s">
        <v>42</v>
      </c>
      <c r="O3956" s="1" t="s">
        <v>43</v>
      </c>
      <c r="P3956" s="1" t="s">
        <v>5556</v>
      </c>
      <c r="Q3956" s="1">
        <v>550.07999999999993</v>
      </c>
      <c r="R3956" s="1">
        <v>3</v>
      </c>
      <c r="S3956" s="1">
        <v>0</v>
      </c>
      <c r="T3956" s="1">
        <v>82.44</v>
      </c>
      <c r="U3956">
        <v>2019</v>
      </c>
      <c r="V3956" s="14" t="str">
        <f t="shared" si="61"/>
        <v>06</v>
      </c>
      <c r="W3956" t="s">
        <v>11200</v>
      </c>
    </row>
    <row r="3957" spans="1:23" x14ac:dyDescent="0.35">
      <c r="A3957" s="1">
        <v>3956</v>
      </c>
      <c r="B3957" s="1" t="s">
        <v>4950</v>
      </c>
      <c r="C3957" s="2">
        <v>43618</v>
      </c>
      <c r="D3957" s="2">
        <v>43624</v>
      </c>
      <c r="E3957" s="1" t="s">
        <v>33</v>
      </c>
      <c r="F3957" s="1" t="s">
        <v>1116</v>
      </c>
      <c r="G3957" s="1" t="s">
        <v>1117</v>
      </c>
      <c r="H3957" s="1" t="s">
        <v>30</v>
      </c>
      <c r="I3957" s="1" t="s">
        <v>7442</v>
      </c>
      <c r="J3957" s="1" t="s">
        <v>1710</v>
      </c>
      <c r="K3957" s="1" t="s">
        <v>1711</v>
      </c>
      <c r="L3957" s="1" t="s">
        <v>1712</v>
      </c>
      <c r="M3957" s="1" t="s">
        <v>7443</v>
      </c>
      <c r="N3957" s="1" t="s">
        <v>42</v>
      </c>
      <c r="O3957" s="1" t="s">
        <v>344</v>
      </c>
      <c r="P3957" s="1" t="s">
        <v>7444</v>
      </c>
      <c r="Q3957" s="1">
        <v>759.66</v>
      </c>
      <c r="R3957" s="1">
        <v>2</v>
      </c>
      <c r="S3957" s="1">
        <v>0</v>
      </c>
      <c r="T3957" s="1">
        <v>91.14</v>
      </c>
      <c r="U3957">
        <v>2019</v>
      </c>
      <c r="V3957" s="14" t="str">
        <f t="shared" si="61"/>
        <v>06</v>
      </c>
      <c r="W3957" t="s">
        <v>11200</v>
      </c>
    </row>
    <row r="3958" spans="1:23" x14ac:dyDescent="0.35">
      <c r="A3958" s="1">
        <v>3957</v>
      </c>
      <c r="B3958" s="1" t="s">
        <v>4950</v>
      </c>
      <c r="C3958" s="2">
        <v>43618</v>
      </c>
      <c r="D3958" s="2">
        <v>43624</v>
      </c>
      <c r="E3958" s="1" t="s">
        <v>33</v>
      </c>
      <c r="F3958" s="1" t="s">
        <v>1116</v>
      </c>
      <c r="G3958" s="1" t="s">
        <v>1117</v>
      </c>
      <c r="H3958" s="1" t="s">
        <v>30</v>
      </c>
      <c r="I3958" s="1" t="s">
        <v>7442</v>
      </c>
      <c r="J3958" s="1" t="s">
        <v>1710</v>
      </c>
      <c r="K3958" s="1" t="s">
        <v>1711</v>
      </c>
      <c r="L3958" s="1" t="s">
        <v>1712</v>
      </c>
      <c r="M3958" s="1" t="s">
        <v>2951</v>
      </c>
      <c r="N3958" s="1" t="s">
        <v>31</v>
      </c>
      <c r="O3958" s="1" t="s">
        <v>44</v>
      </c>
      <c r="P3958" s="1" t="s">
        <v>2952</v>
      </c>
      <c r="Q3958" s="1">
        <v>86.399999999999991</v>
      </c>
      <c r="R3958" s="1">
        <v>3</v>
      </c>
      <c r="S3958" s="1">
        <v>0</v>
      </c>
      <c r="T3958" s="1">
        <v>38.880000000000003</v>
      </c>
      <c r="U3958">
        <v>2019</v>
      </c>
      <c r="V3958" s="14" t="str">
        <f t="shared" si="61"/>
        <v>06</v>
      </c>
      <c r="W3958" t="s">
        <v>11200</v>
      </c>
    </row>
    <row r="3959" spans="1:23" x14ac:dyDescent="0.35">
      <c r="A3959" s="1">
        <v>2526</v>
      </c>
      <c r="B3959" s="1" t="s">
        <v>7445</v>
      </c>
      <c r="C3959" s="2">
        <v>43572</v>
      </c>
      <c r="D3959" s="2">
        <v>43578</v>
      </c>
      <c r="E3959" s="1" t="s">
        <v>33</v>
      </c>
      <c r="F3959" s="1" t="s">
        <v>1615</v>
      </c>
      <c r="G3959" s="1" t="s">
        <v>1616</v>
      </c>
      <c r="H3959" s="1" t="s">
        <v>23</v>
      </c>
      <c r="I3959" s="1" t="s">
        <v>4044</v>
      </c>
      <c r="J3959" s="1" t="s">
        <v>2256</v>
      </c>
      <c r="K3959" s="1" t="s">
        <v>1835</v>
      </c>
      <c r="L3959" s="1" t="s">
        <v>55</v>
      </c>
      <c r="M3959" s="1" t="s">
        <v>7446</v>
      </c>
      <c r="N3959" s="1" t="s">
        <v>25</v>
      </c>
      <c r="O3959" s="1" t="s">
        <v>27</v>
      </c>
      <c r="P3959" s="1" t="s">
        <v>7447</v>
      </c>
      <c r="Q3959" s="1">
        <v>157.97999999999999</v>
      </c>
      <c r="R3959" s="1">
        <v>4</v>
      </c>
      <c r="S3959" s="1">
        <v>0.5</v>
      </c>
      <c r="T3959" s="1">
        <v>-63.3</v>
      </c>
      <c r="U3959">
        <v>2019</v>
      </c>
      <c r="V3959" s="14" t="str">
        <f t="shared" si="61"/>
        <v>04</v>
      </c>
      <c r="W3959" t="s">
        <v>11210</v>
      </c>
    </row>
    <row r="3960" spans="1:23" x14ac:dyDescent="0.35">
      <c r="A3960" s="1">
        <v>2527</v>
      </c>
      <c r="B3960" s="1" t="s">
        <v>7445</v>
      </c>
      <c r="C3960" s="2">
        <v>43572</v>
      </c>
      <c r="D3960" s="2">
        <v>43578</v>
      </c>
      <c r="E3960" s="1" t="s">
        <v>33</v>
      </c>
      <c r="F3960" s="1" t="s">
        <v>1615</v>
      </c>
      <c r="G3960" s="1" t="s">
        <v>1616</v>
      </c>
      <c r="H3960" s="1" t="s">
        <v>23</v>
      </c>
      <c r="I3960" s="1" t="s">
        <v>4044</v>
      </c>
      <c r="J3960" s="1" t="s">
        <v>2256</v>
      </c>
      <c r="K3960" s="1" t="s">
        <v>1835</v>
      </c>
      <c r="L3960" s="1" t="s">
        <v>55</v>
      </c>
      <c r="M3960" s="1" t="s">
        <v>2290</v>
      </c>
      <c r="N3960" s="1" t="s">
        <v>31</v>
      </c>
      <c r="O3960" s="1" t="s">
        <v>44</v>
      </c>
      <c r="P3960" s="1" t="s">
        <v>2291</v>
      </c>
      <c r="Q3960" s="1">
        <v>11.19</v>
      </c>
      <c r="R3960" s="1">
        <v>2</v>
      </c>
      <c r="S3960" s="1">
        <v>0.5</v>
      </c>
      <c r="T3960" s="1">
        <v>-5.43</v>
      </c>
      <c r="U3960">
        <v>2019</v>
      </c>
      <c r="V3960" s="14" t="str">
        <f t="shared" si="61"/>
        <v>04</v>
      </c>
      <c r="W3960" t="s">
        <v>11210</v>
      </c>
    </row>
    <row r="3961" spans="1:23" x14ac:dyDescent="0.35">
      <c r="A3961" s="1">
        <v>4255</v>
      </c>
      <c r="B3961" s="1" t="s">
        <v>7448</v>
      </c>
      <c r="C3961" s="2">
        <v>43782</v>
      </c>
      <c r="D3961" s="2">
        <v>43788</v>
      </c>
      <c r="E3961" s="1" t="s">
        <v>33</v>
      </c>
      <c r="F3961" s="1" t="s">
        <v>259</v>
      </c>
      <c r="G3961" s="1" t="s">
        <v>260</v>
      </c>
      <c r="H3961" s="1" t="s">
        <v>23</v>
      </c>
      <c r="I3961" s="1" t="s">
        <v>4044</v>
      </c>
      <c r="J3961" s="1" t="s">
        <v>2256</v>
      </c>
      <c r="K3961" s="1" t="s">
        <v>1835</v>
      </c>
      <c r="L3961" s="1" t="s">
        <v>55</v>
      </c>
      <c r="M3961" s="1" t="s">
        <v>7449</v>
      </c>
      <c r="N3961" s="1" t="s">
        <v>25</v>
      </c>
      <c r="O3961" s="1" t="s">
        <v>40</v>
      </c>
      <c r="P3961" s="1" t="s">
        <v>7450</v>
      </c>
      <c r="Q3961" s="1">
        <v>120.88800000000001</v>
      </c>
      <c r="R3961" s="1">
        <v>3</v>
      </c>
      <c r="S3961" s="1">
        <v>0.2</v>
      </c>
      <c r="T3961" s="1">
        <v>-16.632000000000001</v>
      </c>
      <c r="U3961">
        <v>2019</v>
      </c>
      <c r="V3961" s="14" t="str">
        <f t="shared" si="61"/>
        <v>11</v>
      </c>
      <c r="W3961" t="s">
        <v>11198</v>
      </c>
    </row>
    <row r="3962" spans="1:23" x14ac:dyDescent="0.35">
      <c r="A3962" s="1">
        <v>4256</v>
      </c>
      <c r="B3962" s="1" t="s">
        <v>7448</v>
      </c>
      <c r="C3962" s="2">
        <v>43782</v>
      </c>
      <c r="D3962" s="2">
        <v>43788</v>
      </c>
      <c r="E3962" s="1" t="s">
        <v>33</v>
      </c>
      <c r="F3962" s="1" t="s">
        <v>259</v>
      </c>
      <c r="G3962" s="1" t="s">
        <v>260</v>
      </c>
      <c r="H3962" s="1" t="s">
        <v>23</v>
      </c>
      <c r="I3962" s="1" t="s">
        <v>4044</v>
      </c>
      <c r="J3962" s="1" t="s">
        <v>2256</v>
      </c>
      <c r="K3962" s="1" t="s">
        <v>1835</v>
      </c>
      <c r="L3962" s="1" t="s">
        <v>55</v>
      </c>
      <c r="M3962" s="1" t="s">
        <v>2864</v>
      </c>
      <c r="N3962" s="1" t="s">
        <v>31</v>
      </c>
      <c r="O3962" s="1" t="s">
        <v>44</v>
      </c>
      <c r="P3962" s="1" t="s">
        <v>2865</v>
      </c>
      <c r="Q3962" s="1">
        <v>7.3350000000000009</v>
      </c>
      <c r="R3962" s="1">
        <v>3</v>
      </c>
      <c r="S3962" s="1">
        <v>0.5</v>
      </c>
      <c r="T3962" s="1">
        <v>-3.8250000000000011</v>
      </c>
      <c r="U3962">
        <v>2019</v>
      </c>
      <c r="V3962" s="14" t="str">
        <f t="shared" si="61"/>
        <v>11</v>
      </c>
      <c r="W3962" t="s">
        <v>11198</v>
      </c>
    </row>
    <row r="3963" spans="1:23" x14ac:dyDescent="0.35">
      <c r="A3963" s="1">
        <v>4257</v>
      </c>
      <c r="B3963" s="1" t="s">
        <v>7448</v>
      </c>
      <c r="C3963" s="2">
        <v>43782</v>
      </c>
      <c r="D3963" s="2">
        <v>43788</v>
      </c>
      <c r="E3963" s="1" t="s">
        <v>33</v>
      </c>
      <c r="F3963" s="1" t="s">
        <v>259</v>
      </c>
      <c r="G3963" s="1" t="s">
        <v>260</v>
      </c>
      <c r="H3963" s="1" t="s">
        <v>23</v>
      </c>
      <c r="I3963" s="1" t="s">
        <v>4044</v>
      </c>
      <c r="J3963" s="1" t="s">
        <v>2256</v>
      </c>
      <c r="K3963" s="1" t="s">
        <v>1835</v>
      </c>
      <c r="L3963" s="1" t="s">
        <v>55</v>
      </c>
      <c r="M3963" s="1" t="s">
        <v>2576</v>
      </c>
      <c r="N3963" s="1" t="s">
        <v>31</v>
      </c>
      <c r="O3963" s="1" t="s">
        <v>44</v>
      </c>
      <c r="P3963" s="1" t="s">
        <v>2577</v>
      </c>
      <c r="Q3963" s="1">
        <v>44.234999999999999</v>
      </c>
      <c r="R3963" s="1">
        <v>3</v>
      </c>
      <c r="S3963" s="1">
        <v>0.5</v>
      </c>
      <c r="T3963" s="1">
        <v>-25.695</v>
      </c>
      <c r="U3963">
        <v>2019</v>
      </c>
      <c r="V3963" s="14" t="str">
        <f t="shared" si="61"/>
        <v>11</v>
      </c>
      <c r="W3963" t="s">
        <v>11198</v>
      </c>
    </row>
    <row r="3964" spans="1:23" x14ac:dyDescent="0.35">
      <c r="A3964" s="1">
        <v>4589</v>
      </c>
      <c r="B3964" s="1" t="s">
        <v>7451</v>
      </c>
      <c r="C3964" s="2">
        <v>43172</v>
      </c>
      <c r="D3964" s="2">
        <v>43174</v>
      </c>
      <c r="E3964" s="1" t="s">
        <v>77</v>
      </c>
      <c r="F3964" s="1" t="s">
        <v>1046</v>
      </c>
      <c r="G3964" s="1" t="s">
        <v>1047</v>
      </c>
      <c r="H3964" s="1" t="s">
        <v>30</v>
      </c>
      <c r="I3964" s="1" t="s">
        <v>4044</v>
      </c>
      <c r="J3964" s="1" t="s">
        <v>2256</v>
      </c>
      <c r="K3964" s="1" t="s">
        <v>1835</v>
      </c>
      <c r="L3964" s="1" t="s">
        <v>55</v>
      </c>
      <c r="M3964" s="1" t="s">
        <v>5226</v>
      </c>
      <c r="N3964" s="1" t="s">
        <v>31</v>
      </c>
      <c r="O3964" s="1" t="s">
        <v>44</v>
      </c>
      <c r="P3964" s="1" t="s">
        <v>5227</v>
      </c>
      <c r="Q3964" s="1">
        <v>69.659999999999982</v>
      </c>
      <c r="R3964" s="1">
        <v>9</v>
      </c>
      <c r="S3964" s="1">
        <v>0.5</v>
      </c>
      <c r="T3964" s="1">
        <v>-30.77999999999998</v>
      </c>
      <c r="U3964">
        <v>2018</v>
      </c>
      <c r="V3964" s="14" t="str">
        <f t="shared" si="61"/>
        <v>03</v>
      </c>
      <c r="W3964" t="s">
        <v>11202</v>
      </c>
    </row>
    <row r="3965" spans="1:23" x14ac:dyDescent="0.35">
      <c r="A3965" s="1">
        <v>4636</v>
      </c>
      <c r="B3965" s="1" t="s">
        <v>7452</v>
      </c>
      <c r="C3965" s="2">
        <v>42963</v>
      </c>
      <c r="D3965" s="2">
        <v>42966</v>
      </c>
      <c r="E3965" s="1" t="s">
        <v>77</v>
      </c>
      <c r="F3965" s="1" t="s">
        <v>439</v>
      </c>
      <c r="G3965" s="1" t="s">
        <v>440</v>
      </c>
      <c r="H3965" s="1" t="s">
        <v>54</v>
      </c>
      <c r="I3965" s="1" t="s">
        <v>4044</v>
      </c>
      <c r="J3965" s="1" t="s">
        <v>2256</v>
      </c>
      <c r="K3965" s="1" t="s">
        <v>1835</v>
      </c>
      <c r="L3965" s="1" t="s">
        <v>55</v>
      </c>
      <c r="M3965" s="1" t="s">
        <v>7233</v>
      </c>
      <c r="N3965" s="1" t="s">
        <v>42</v>
      </c>
      <c r="O3965" s="1" t="s">
        <v>344</v>
      </c>
      <c r="P3965" s="1" t="s">
        <v>7234</v>
      </c>
      <c r="Q3965" s="1">
        <v>319.56</v>
      </c>
      <c r="R3965" s="1">
        <v>2</v>
      </c>
      <c r="S3965" s="1">
        <v>0.5</v>
      </c>
      <c r="T3965" s="1">
        <v>-25.620000000000005</v>
      </c>
      <c r="U3965">
        <v>2017</v>
      </c>
      <c r="V3965" s="14" t="str">
        <f t="shared" si="61"/>
        <v>08</v>
      </c>
      <c r="W3965" t="s">
        <v>11194</v>
      </c>
    </row>
    <row r="3966" spans="1:23" x14ac:dyDescent="0.35">
      <c r="A3966" s="1">
        <v>3965</v>
      </c>
      <c r="B3966" s="1" t="s">
        <v>7453</v>
      </c>
      <c r="C3966" s="2">
        <v>43543</v>
      </c>
      <c r="D3966" s="2">
        <v>43543</v>
      </c>
      <c r="E3966" s="1" t="s">
        <v>361</v>
      </c>
      <c r="F3966" s="1" t="s">
        <v>1280</v>
      </c>
      <c r="G3966" s="1" t="s">
        <v>1281</v>
      </c>
      <c r="H3966" s="1" t="s">
        <v>23</v>
      </c>
      <c r="I3966" s="1" t="s">
        <v>162</v>
      </c>
      <c r="J3966" s="1" t="s">
        <v>1710</v>
      </c>
      <c r="K3966" s="1" t="s">
        <v>1711</v>
      </c>
      <c r="L3966" s="1" t="s">
        <v>1712</v>
      </c>
      <c r="M3966" s="1" t="s">
        <v>5621</v>
      </c>
      <c r="N3966" s="1" t="s">
        <v>31</v>
      </c>
      <c r="O3966" s="1" t="s">
        <v>37</v>
      </c>
      <c r="P3966" s="1" t="s">
        <v>5622</v>
      </c>
      <c r="Q3966" s="1">
        <v>62.339999999999989</v>
      </c>
      <c r="R3966" s="1">
        <v>2</v>
      </c>
      <c r="S3966" s="1">
        <v>0</v>
      </c>
      <c r="T3966" s="1">
        <v>8.6999999999999993</v>
      </c>
      <c r="U3966">
        <v>2019</v>
      </c>
      <c r="V3966" s="14" t="str">
        <f t="shared" si="61"/>
        <v>03</v>
      </c>
      <c r="W3966" t="s">
        <v>11202</v>
      </c>
    </row>
    <row r="3967" spans="1:23" x14ac:dyDescent="0.35">
      <c r="A3967" s="1">
        <v>3966</v>
      </c>
      <c r="B3967" s="1" t="s">
        <v>7454</v>
      </c>
      <c r="C3967" s="2">
        <v>43724</v>
      </c>
      <c r="D3967" s="2">
        <v>43730</v>
      </c>
      <c r="E3967" s="1" t="s">
        <v>33</v>
      </c>
      <c r="F3967" s="1" t="s">
        <v>880</v>
      </c>
      <c r="G3967" s="1" t="s">
        <v>881</v>
      </c>
      <c r="H3967" s="1" t="s">
        <v>54</v>
      </c>
      <c r="I3967" s="1" t="s">
        <v>7455</v>
      </c>
      <c r="J3967" s="1" t="s">
        <v>1710</v>
      </c>
      <c r="K3967" s="1" t="s">
        <v>1711</v>
      </c>
      <c r="L3967" s="1" t="s">
        <v>1712</v>
      </c>
      <c r="M3967" s="1" t="s">
        <v>6371</v>
      </c>
      <c r="N3967" s="1" t="s">
        <v>42</v>
      </c>
      <c r="O3967" s="1" t="s">
        <v>70</v>
      </c>
      <c r="P3967" s="1" t="s">
        <v>6372</v>
      </c>
      <c r="Q3967" s="1">
        <v>1715.91</v>
      </c>
      <c r="R3967" s="1">
        <v>7</v>
      </c>
      <c r="S3967" s="1">
        <v>0</v>
      </c>
      <c r="T3967" s="1">
        <v>308.69999999999993</v>
      </c>
      <c r="U3967">
        <v>2019</v>
      </c>
      <c r="V3967" s="14" t="str">
        <f t="shared" si="61"/>
        <v>09</v>
      </c>
      <c r="W3967" t="s">
        <v>11206</v>
      </c>
    </row>
    <row r="3968" spans="1:23" x14ac:dyDescent="0.35">
      <c r="A3968" s="1">
        <v>3967</v>
      </c>
      <c r="B3968" s="1" t="s">
        <v>7456</v>
      </c>
      <c r="C3968" s="2">
        <v>42676</v>
      </c>
      <c r="D3968" s="2">
        <v>42681</v>
      </c>
      <c r="E3968" s="1" t="s">
        <v>33</v>
      </c>
      <c r="F3968" s="1" t="s">
        <v>46</v>
      </c>
      <c r="G3968" s="1" t="s">
        <v>47</v>
      </c>
      <c r="H3968" s="1" t="s">
        <v>23</v>
      </c>
      <c r="I3968" s="1" t="s">
        <v>5086</v>
      </c>
      <c r="J3968" s="1" t="s">
        <v>2379</v>
      </c>
      <c r="K3968" s="1" t="s">
        <v>1737</v>
      </c>
      <c r="L3968" s="1" t="s">
        <v>55</v>
      </c>
      <c r="M3968" s="1" t="s">
        <v>5621</v>
      </c>
      <c r="N3968" s="1" t="s">
        <v>31</v>
      </c>
      <c r="O3968" s="1" t="s">
        <v>37</v>
      </c>
      <c r="P3968" s="1" t="s">
        <v>5622</v>
      </c>
      <c r="Q3968" s="1">
        <v>112.21199999999999</v>
      </c>
      <c r="R3968" s="1">
        <v>4</v>
      </c>
      <c r="S3968" s="1">
        <v>0.1</v>
      </c>
      <c r="T3968" s="1">
        <v>4.9320000000000004</v>
      </c>
      <c r="U3968">
        <v>2016</v>
      </c>
      <c r="V3968" s="14" t="str">
        <f t="shared" si="61"/>
        <v>11</v>
      </c>
      <c r="W3968" t="s">
        <v>11198</v>
      </c>
    </row>
    <row r="3969" spans="1:23" x14ac:dyDescent="0.35">
      <c r="A3969" s="1">
        <v>8684</v>
      </c>
      <c r="B3969" s="1" t="s">
        <v>7457</v>
      </c>
      <c r="C3969" s="2">
        <v>42475</v>
      </c>
      <c r="D3969" s="2">
        <v>42478</v>
      </c>
      <c r="E3969" s="1" t="s">
        <v>77</v>
      </c>
      <c r="F3969" s="1" t="s">
        <v>1247</v>
      </c>
      <c r="G3969" s="1" t="s">
        <v>1248</v>
      </c>
      <c r="H3969" s="1" t="s">
        <v>23</v>
      </c>
      <c r="I3969" s="1" t="s">
        <v>7082</v>
      </c>
      <c r="J3969" s="1" t="s">
        <v>1759</v>
      </c>
      <c r="K3969" s="1" t="s">
        <v>1760</v>
      </c>
      <c r="L3969" s="1" t="s">
        <v>55</v>
      </c>
      <c r="M3969" s="1" t="s">
        <v>2102</v>
      </c>
      <c r="N3969" s="1" t="s">
        <v>31</v>
      </c>
      <c r="O3969" s="1" t="s">
        <v>37</v>
      </c>
      <c r="P3969" s="1" t="s">
        <v>2103</v>
      </c>
      <c r="Q3969" s="1">
        <v>575.64</v>
      </c>
      <c r="R3969" s="1">
        <v>5</v>
      </c>
      <c r="S3969" s="1">
        <v>0.1</v>
      </c>
      <c r="T3969" s="1">
        <v>51.089999999999975</v>
      </c>
      <c r="U3969">
        <v>2016</v>
      </c>
      <c r="V3969" s="14" t="str">
        <f t="shared" si="61"/>
        <v>04</v>
      </c>
      <c r="W3969" t="s">
        <v>11210</v>
      </c>
    </row>
    <row r="3970" spans="1:23" x14ac:dyDescent="0.35">
      <c r="A3970" s="1">
        <v>8977</v>
      </c>
      <c r="B3970" s="1" t="s">
        <v>7458</v>
      </c>
      <c r="C3970" s="2">
        <v>43276</v>
      </c>
      <c r="D3970" s="2">
        <v>43276</v>
      </c>
      <c r="E3970" s="1" t="s">
        <v>361</v>
      </c>
      <c r="F3970" s="1" t="s">
        <v>954</v>
      </c>
      <c r="G3970" s="1" t="s">
        <v>955</v>
      </c>
      <c r="H3970" s="1" t="s">
        <v>54</v>
      </c>
      <c r="I3970" s="1" t="s">
        <v>7082</v>
      </c>
      <c r="J3970" s="1" t="s">
        <v>1759</v>
      </c>
      <c r="K3970" s="1" t="s">
        <v>1760</v>
      </c>
      <c r="L3970" s="1" t="s">
        <v>55</v>
      </c>
      <c r="M3970" s="1" t="s">
        <v>7033</v>
      </c>
      <c r="N3970" s="1" t="s">
        <v>31</v>
      </c>
      <c r="O3970" s="1" t="s">
        <v>32</v>
      </c>
      <c r="P3970" s="1" t="s">
        <v>7034</v>
      </c>
      <c r="Q3970" s="1">
        <v>71.52</v>
      </c>
      <c r="R3970" s="1">
        <v>8</v>
      </c>
      <c r="S3970" s="1">
        <v>0</v>
      </c>
      <c r="T3970" s="1">
        <v>23.52</v>
      </c>
      <c r="U3970">
        <v>2018</v>
      </c>
      <c r="V3970" s="14" t="str">
        <f t="shared" si="61"/>
        <v>06</v>
      </c>
      <c r="W3970" t="s">
        <v>11200</v>
      </c>
    </row>
    <row r="3971" spans="1:23" x14ac:dyDescent="0.35">
      <c r="A3971" s="1">
        <v>3970</v>
      </c>
      <c r="B3971" s="1" t="s">
        <v>7459</v>
      </c>
      <c r="C3971" s="2">
        <v>42849</v>
      </c>
      <c r="D3971" s="2">
        <v>42851</v>
      </c>
      <c r="E3971" s="1" t="s">
        <v>77</v>
      </c>
      <c r="F3971" s="1" t="s">
        <v>751</v>
      </c>
      <c r="G3971" s="1" t="s">
        <v>752</v>
      </c>
      <c r="H3971" s="1" t="s">
        <v>54</v>
      </c>
      <c r="I3971" s="1" t="s">
        <v>7460</v>
      </c>
      <c r="J3971" s="1" t="s">
        <v>2355</v>
      </c>
      <c r="K3971" s="1" t="s">
        <v>1778</v>
      </c>
      <c r="L3971" s="1" t="s">
        <v>24</v>
      </c>
      <c r="M3971" s="1" t="s">
        <v>4095</v>
      </c>
      <c r="N3971" s="1" t="s">
        <v>31</v>
      </c>
      <c r="O3971" s="1" t="s">
        <v>44</v>
      </c>
      <c r="P3971" s="1" t="s">
        <v>4096</v>
      </c>
      <c r="Q3971" s="1">
        <v>60.599999999999994</v>
      </c>
      <c r="R3971" s="1">
        <v>2</v>
      </c>
      <c r="S3971" s="1">
        <v>0</v>
      </c>
      <c r="T3971" s="1">
        <v>27.839999999999996</v>
      </c>
      <c r="U3971">
        <v>2017</v>
      </c>
      <c r="V3971" s="14" t="str">
        <f t="shared" ref="V3971:V4034" si="62">TEXT(C3971,"mm")</f>
        <v>04</v>
      </c>
      <c r="W3971" t="s">
        <v>11210</v>
      </c>
    </row>
    <row r="3972" spans="1:23" x14ac:dyDescent="0.35">
      <c r="A3972" s="1">
        <v>3971</v>
      </c>
      <c r="B3972" s="1" t="s">
        <v>7461</v>
      </c>
      <c r="C3972" s="2">
        <v>42707</v>
      </c>
      <c r="D3972" s="2">
        <v>42708</v>
      </c>
      <c r="E3972" s="1" t="s">
        <v>77</v>
      </c>
      <c r="F3972" s="1" t="s">
        <v>292</v>
      </c>
      <c r="G3972" s="1" t="s">
        <v>293</v>
      </c>
      <c r="H3972" s="1" t="s">
        <v>23</v>
      </c>
      <c r="I3972" s="1" t="s">
        <v>1927</v>
      </c>
      <c r="J3972" s="1" t="s">
        <v>1768</v>
      </c>
      <c r="K3972" s="1" t="s">
        <v>1737</v>
      </c>
      <c r="L3972" s="1" t="s">
        <v>55</v>
      </c>
      <c r="M3972" s="1" t="s">
        <v>1848</v>
      </c>
      <c r="N3972" s="1" t="s">
        <v>42</v>
      </c>
      <c r="O3972" s="1" t="s">
        <v>70</v>
      </c>
      <c r="P3972" s="1" t="s">
        <v>1849</v>
      </c>
      <c r="Q3972" s="1">
        <v>30.509999999999994</v>
      </c>
      <c r="R3972" s="1">
        <v>1</v>
      </c>
      <c r="S3972" s="1">
        <v>0</v>
      </c>
      <c r="T3972" s="1">
        <v>13.11</v>
      </c>
      <c r="U3972">
        <v>2016</v>
      </c>
      <c r="V3972" s="14" t="str">
        <f t="shared" si="62"/>
        <v>12</v>
      </c>
      <c r="W3972" t="s">
        <v>11199</v>
      </c>
    </row>
    <row r="3973" spans="1:23" x14ac:dyDescent="0.35">
      <c r="A3973" s="1">
        <v>3972</v>
      </c>
      <c r="B3973" s="1" t="s">
        <v>7461</v>
      </c>
      <c r="C3973" s="2">
        <v>42707</v>
      </c>
      <c r="D3973" s="2">
        <v>42708</v>
      </c>
      <c r="E3973" s="1" t="s">
        <v>77</v>
      </c>
      <c r="F3973" s="1" t="s">
        <v>292</v>
      </c>
      <c r="G3973" s="1" t="s">
        <v>293</v>
      </c>
      <c r="H3973" s="1" t="s">
        <v>23</v>
      </c>
      <c r="I3973" s="1" t="s">
        <v>1927</v>
      </c>
      <c r="J3973" s="1" t="s">
        <v>1768</v>
      </c>
      <c r="K3973" s="1" t="s">
        <v>1737</v>
      </c>
      <c r="L3973" s="1" t="s">
        <v>55</v>
      </c>
      <c r="M3973" s="1" t="s">
        <v>4835</v>
      </c>
      <c r="N3973" s="1" t="s">
        <v>31</v>
      </c>
      <c r="O3973" s="1" t="s">
        <v>44</v>
      </c>
      <c r="P3973" s="1" t="s">
        <v>4836</v>
      </c>
      <c r="Q3973" s="1">
        <v>676.2</v>
      </c>
      <c r="R3973" s="1">
        <v>14</v>
      </c>
      <c r="S3973" s="1">
        <v>0</v>
      </c>
      <c r="T3973" s="1">
        <v>81.06</v>
      </c>
      <c r="U3973">
        <v>2016</v>
      </c>
      <c r="V3973" s="14" t="str">
        <f t="shared" si="62"/>
        <v>12</v>
      </c>
      <c r="W3973" t="s">
        <v>11199</v>
      </c>
    </row>
    <row r="3974" spans="1:23" x14ac:dyDescent="0.35">
      <c r="A3974" s="1">
        <v>3973</v>
      </c>
      <c r="B3974" s="1" t="s">
        <v>7461</v>
      </c>
      <c r="C3974" s="2">
        <v>42707</v>
      </c>
      <c r="D3974" s="2">
        <v>42708</v>
      </c>
      <c r="E3974" s="1" t="s">
        <v>77</v>
      </c>
      <c r="F3974" s="1" t="s">
        <v>292</v>
      </c>
      <c r="G3974" s="1" t="s">
        <v>293</v>
      </c>
      <c r="H3974" s="1" t="s">
        <v>23</v>
      </c>
      <c r="I3974" s="1" t="s">
        <v>1927</v>
      </c>
      <c r="J3974" s="1" t="s">
        <v>1768</v>
      </c>
      <c r="K3974" s="1" t="s">
        <v>1737</v>
      </c>
      <c r="L3974" s="1" t="s">
        <v>55</v>
      </c>
      <c r="M3974" s="1" t="s">
        <v>3032</v>
      </c>
      <c r="N3974" s="1" t="s">
        <v>31</v>
      </c>
      <c r="O3974" s="1" t="s">
        <v>37</v>
      </c>
      <c r="P3974" s="1" t="s">
        <v>3033</v>
      </c>
      <c r="Q3974" s="1">
        <v>370.81800000000004</v>
      </c>
      <c r="R3974" s="1">
        <v>3</v>
      </c>
      <c r="S3974" s="1">
        <v>0.1</v>
      </c>
      <c r="T3974" s="1">
        <v>-41.202000000000005</v>
      </c>
      <c r="U3974">
        <v>2016</v>
      </c>
      <c r="V3974" s="14" t="str">
        <f t="shared" si="62"/>
        <v>12</v>
      </c>
      <c r="W3974" t="s">
        <v>11199</v>
      </c>
    </row>
    <row r="3975" spans="1:23" x14ac:dyDescent="0.35">
      <c r="A3975" s="1">
        <v>3974</v>
      </c>
      <c r="B3975" s="1" t="s">
        <v>7461</v>
      </c>
      <c r="C3975" s="2">
        <v>42707</v>
      </c>
      <c r="D3975" s="2">
        <v>42708</v>
      </c>
      <c r="E3975" s="1" t="s">
        <v>77</v>
      </c>
      <c r="F3975" s="1" t="s">
        <v>292</v>
      </c>
      <c r="G3975" s="1" t="s">
        <v>293</v>
      </c>
      <c r="H3975" s="1" t="s">
        <v>23</v>
      </c>
      <c r="I3975" s="1" t="s">
        <v>1927</v>
      </c>
      <c r="J3975" s="1" t="s">
        <v>1768</v>
      </c>
      <c r="K3975" s="1" t="s">
        <v>1737</v>
      </c>
      <c r="L3975" s="1" t="s">
        <v>55</v>
      </c>
      <c r="M3975" s="1" t="s">
        <v>7462</v>
      </c>
      <c r="N3975" s="1" t="s">
        <v>42</v>
      </c>
      <c r="O3975" s="1" t="s">
        <v>212</v>
      </c>
      <c r="P3975" s="1" t="s">
        <v>7463</v>
      </c>
      <c r="Q3975" s="1">
        <v>219.42750000000001</v>
      </c>
      <c r="R3975" s="1">
        <v>5</v>
      </c>
      <c r="S3975" s="1">
        <v>0.15</v>
      </c>
      <c r="T3975" s="1">
        <v>82.47750000000002</v>
      </c>
      <c r="U3975">
        <v>2016</v>
      </c>
      <c r="V3975" s="14" t="str">
        <f t="shared" si="62"/>
        <v>12</v>
      </c>
      <c r="W3975" t="s">
        <v>11199</v>
      </c>
    </row>
    <row r="3976" spans="1:23" x14ac:dyDescent="0.35">
      <c r="A3976" s="1">
        <v>3975</v>
      </c>
      <c r="B3976" s="1" t="s">
        <v>7461</v>
      </c>
      <c r="C3976" s="2">
        <v>42707</v>
      </c>
      <c r="D3976" s="2">
        <v>42708</v>
      </c>
      <c r="E3976" s="1" t="s">
        <v>77</v>
      </c>
      <c r="F3976" s="1" t="s">
        <v>292</v>
      </c>
      <c r="G3976" s="1" t="s">
        <v>293</v>
      </c>
      <c r="H3976" s="1" t="s">
        <v>23</v>
      </c>
      <c r="I3976" s="1" t="s">
        <v>1927</v>
      </c>
      <c r="J3976" s="1" t="s">
        <v>1768</v>
      </c>
      <c r="K3976" s="1" t="s">
        <v>1737</v>
      </c>
      <c r="L3976" s="1" t="s">
        <v>55</v>
      </c>
      <c r="M3976" s="1" t="s">
        <v>2241</v>
      </c>
      <c r="N3976" s="1" t="s">
        <v>42</v>
      </c>
      <c r="O3976" s="1" t="s">
        <v>344</v>
      </c>
      <c r="P3976" s="1" t="s">
        <v>2242</v>
      </c>
      <c r="Q3976" s="1">
        <v>379.28700000000003</v>
      </c>
      <c r="R3976" s="1">
        <v>3</v>
      </c>
      <c r="S3976" s="1">
        <v>0.15</v>
      </c>
      <c r="T3976" s="1">
        <v>151.67700000000002</v>
      </c>
      <c r="U3976">
        <v>2016</v>
      </c>
      <c r="V3976" s="14" t="str">
        <f t="shared" si="62"/>
        <v>12</v>
      </c>
      <c r="W3976" t="s">
        <v>11199</v>
      </c>
    </row>
    <row r="3977" spans="1:23" x14ac:dyDescent="0.35">
      <c r="A3977" s="1">
        <v>3976</v>
      </c>
      <c r="B3977" s="1" t="s">
        <v>4988</v>
      </c>
      <c r="C3977" s="2">
        <v>43423</v>
      </c>
      <c r="D3977" s="2">
        <v>43427</v>
      </c>
      <c r="E3977" s="1" t="s">
        <v>20</v>
      </c>
      <c r="F3977" s="1" t="s">
        <v>333</v>
      </c>
      <c r="G3977" s="1" t="s">
        <v>334</v>
      </c>
      <c r="H3977" s="1" t="s">
        <v>30</v>
      </c>
      <c r="I3977" s="1" t="s">
        <v>4880</v>
      </c>
      <c r="J3977" s="1" t="s">
        <v>1750</v>
      </c>
      <c r="K3977" s="1" t="s">
        <v>1737</v>
      </c>
      <c r="L3977" s="1" t="s">
        <v>55</v>
      </c>
      <c r="M3977" s="1" t="s">
        <v>5781</v>
      </c>
      <c r="N3977" s="1" t="s">
        <v>42</v>
      </c>
      <c r="O3977" s="1" t="s">
        <v>70</v>
      </c>
      <c r="P3977" s="1" t="s">
        <v>5782</v>
      </c>
      <c r="Q3977" s="1">
        <v>1812.7200000000003</v>
      </c>
      <c r="R3977" s="1">
        <v>7</v>
      </c>
      <c r="S3977" s="1">
        <v>0</v>
      </c>
      <c r="T3977" s="1">
        <v>851.97</v>
      </c>
      <c r="U3977">
        <v>2018</v>
      </c>
      <c r="V3977" s="14" t="str">
        <f t="shared" si="62"/>
        <v>11</v>
      </c>
      <c r="W3977" t="s">
        <v>11198</v>
      </c>
    </row>
    <row r="3978" spans="1:23" x14ac:dyDescent="0.35">
      <c r="A3978" s="1">
        <v>3977</v>
      </c>
      <c r="B3978" s="1" t="s">
        <v>4988</v>
      </c>
      <c r="C3978" s="2">
        <v>43423</v>
      </c>
      <c r="D3978" s="2">
        <v>43427</v>
      </c>
      <c r="E3978" s="1" t="s">
        <v>20</v>
      </c>
      <c r="F3978" s="1" t="s">
        <v>333</v>
      </c>
      <c r="G3978" s="1" t="s">
        <v>334</v>
      </c>
      <c r="H3978" s="1" t="s">
        <v>30</v>
      </c>
      <c r="I3978" s="1" t="s">
        <v>4880</v>
      </c>
      <c r="J3978" s="1" t="s">
        <v>1750</v>
      </c>
      <c r="K3978" s="1" t="s">
        <v>1737</v>
      </c>
      <c r="L3978" s="1" t="s">
        <v>55</v>
      </c>
      <c r="M3978" s="1" t="s">
        <v>3105</v>
      </c>
      <c r="N3978" s="1" t="s">
        <v>31</v>
      </c>
      <c r="O3978" s="1" t="s">
        <v>37</v>
      </c>
      <c r="P3978" s="1" t="s">
        <v>2697</v>
      </c>
      <c r="Q3978" s="1">
        <v>363.44700000000006</v>
      </c>
      <c r="R3978" s="1">
        <v>3</v>
      </c>
      <c r="S3978" s="1">
        <v>0.1</v>
      </c>
      <c r="T3978" s="1">
        <v>149.33699999999996</v>
      </c>
      <c r="U3978">
        <v>2018</v>
      </c>
      <c r="V3978" s="14" t="str">
        <f t="shared" si="62"/>
        <v>11</v>
      </c>
      <c r="W3978" t="s">
        <v>11198</v>
      </c>
    </row>
    <row r="3979" spans="1:23" x14ac:dyDescent="0.35">
      <c r="A3979" s="1">
        <v>3978</v>
      </c>
      <c r="B3979" s="1" t="s">
        <v>7464</v>
      </c>
      <c r="C3979" s="2">
        <v>42891</v>
      </c>
      <c r="D3979" s="2">
        <v>42895</v>
      </c>
      <c r="E3979" s="1" t="s">
        <v>33</v>
      </c>
      <c r="F3979" s="1" t="s">
        <v>582</v>
      </c>
      <c r="G3979" s="1" t="s">
        <v>583</v>
      </c>
      <c r="H3979" s="1" t="s">
        <v>30</v>
      </c>
      <c r="I3979" s="1" t="s">
        <v>7465</v>
      </c>
      <c r="J3979" s="1" t="s">
        <v>1768</v>
      </c>
      <c r="K3979" s="1" t="s">
        <v>1737</v>
      </c>
      <c r="L3979" s="1" t="s">
        <v>55</v>
      </c>
      <c r="M3979" s="1" t="s">
        <v>7466</v>
      </c>
      <c r="N3979" s="1" t="s">
        <v>31</v>
      </c>
      <c r="O3979" s="1" t="s">
        <v>74</v>
      </c>
      <c r="P3979" s="1" t="s">
        <v>7467</v>
      </c>
      <c r="Q3979" s="1">
        <v>229.5</v>
      </c>
      <c r="R3979" s="1">
        <v>6</v>
      </c>
      <c r="S3979" s="1">
        <v>0</v>
      </c>
      <c r="T3979" s="1">
        <v>20.52</v>
      </c>
      <c r="U3979">
        <v>2017</v>
      </c>
      <c r="V3979" s="14" t="str">
        <f t="shared" si="62"/>
        <v>06</v>
      </c>
      <c r="W3979" t="s">
        <v>11200</v>
      </c>
    </row>
    <row r="3980" spans="1:23" x14ac:dyDescent="0.35">
      <c r="A3980" s="1">
        <v>3979</v>
      </c>
      <c r="B3980" s="1" t="s">
        <v>7468</v>
      </c>
      <c r="C3980" s="2">
        <v>43279</v>
      </c>
      <c r="D3980" s="2">
        <v>43285</v>
      </c>
      <c r="E3980" s="1" t="s">
        <v>33</v>
      </c>
      <c r="F3980" s="1" t="s">
        <v>861</v>
      </c>
      <c r="G3980" s="1" t="s">
        <v>862</v>
      </c>
      <c r="H3980" s="1" t="s">
        <v>54</v>
      </c>
      <c r="I3980" s="1" t="s">
        <v>7469</v>
      </c>
      <c r="J3980" s="1" t="s">
        <v>3432</v>
      </c>
      <c r="K3980" s="1" t="s">
        <v>1943</v>
      </c>
      <c r="L3980" s="1" t="s">
        <v>55</v>
      </c>
      <c r="M3980" s="1" t="s">
        <v>5516</v>
      </c>
      <c r="N3980" s="1" t="s">
        <v>31</v>
      </c>
      <c r="O3980" s="1" t="s">
        <v>44</v>
      </c>
      <c r="P3980" s="1" t="s">
        <v>5517</v>
      </c>
      <c r="Q3980" s="1">
        <v>58.740000000000009</v>
      </c>
      <c r="R3980" s="1">
        <v>2</v>
      </c>
      <c r="S3980" s="1">
        <v>0</v>
      </c>
      <c r="T3980" s="1">
        <v>20.52</v>
      </c>
      <c r="U3980">
        <v>2018</v>
      </c>
      <c r="V3980" s="14" t="str">
        <f t="shared" si="62"/>
        <v>06</v>
      </c>
      <c r="W3980" t="s">
        <v>11200</v>
      </c>
    </row>
    <row r="3981" spans="1:23" x14ac:dyDescent="0.35">
      <c r="A3981" s="1">
        <v>3980</v>
      </c>
      <c r="B3981" s="1" t="s">
        <v>7468</v>
      </c>
      <c r="C3981" s="2">
        <v>43279</v>
      </c>
      <c r="D3981" s="2">
        <v>43285</v>
      </c>
      <c r="E3981" s="1" t="s">
        <v>33</v>
      </c>
      <c r="F3981" s="1" t="s">
        <v>861</v>
      </c>
      <c r="G3981" s="1" t="s">
        <v>862</v>
      </c>
      <c r="H3981" s="1" t="s">
        <v>54</v>
      </c>
      <c r="I3981" s="1" t="s">
        <v>7469</v>
      </c>
      <c r="J3981" s="1" t="s">
        <v>3432</v>
      </c>
      <c r="K3981" s="1" t="s">
        <v>1943</v>
      </c>
      <c r="L3981" s="1" t="s">
        <v>55</v>
      </c>
      <c r="M3981" s="1" t="s">
        <v>5346</v>
      </c>
      <c r="N3981" s="1" t="s">
        <v>25</v>
      </c>
      <c r="O3981" s="1" t="s">
        <v>26</v>
      </c>
      <c r="P3981" s="1" t="s">
        <v>5347</v>
      </c>
      <c r="Q3981" s="1">
        <v>448.38</v>
      </c>
      <c r="R3981" s="1">
        <v>3</v>
      </c>
      <c r="S3981" s="1">
        <v>0</v>
      </c>
      <c r="T3981" s="1">
        <v>80.640000000000015</v>
      </c>
      <c r="U3981">
        <v>2018</v>
      </c>
      <c r="V3981" s="14" t="str">
        <f t="shared" si="62"/>
        <v>06</v>
      </c>
      <c r="W3981" t="s">
        <v>11200</v>
      </c>
    </row>
    <row r="3982" spans="1:23" x14ac:dyDescent="0.35">
      <c r="A3982" s="1">
        <v>3981</v>
      </c>
      <c r="B3982" s="1" t="s">
        <v>7468</v>
      </c>
      <c r="C3982" s="2">
        <v>43279</v>
      </c>
      <c r="D3982" s="2">
        <v>43285</v>
      </c>
      <c r="E3982" s="1" t="s">
        <v>33</v>
      </c>
      <c r="F3982" s="1" t="s">
        <v>861</v>
      </c>
      <c r="G3982" s="1" t="s">
        <v>862</v>
      </c>
      <c r="H3982" s="1" t="s">
        <v>54</v>
      </c>
      <c r="I3982" s="1" t="s">
        <v>7469</v>
      </c>
      <c r="J3982" s="1" t="s">
        <v>3432</v>
      </c>
      <c r="K3982" s="1" t="s">
        <v>1943</v>
      </c>
      <c r="L3982" s="1" t="s">
        <v>55</v>
      </c>
      <c r="M3982" s="1" t="s">
        <v>7470</v>
      </c>
      <c r="N3982" s="1" t="s">
        <v>31</v>
      </c>
      <c r="O3982" s="1" t="s">
        <v>45</v>
      </c>
      <c r="P3982" s="1" t="s">
        <v>7471</v>
      </c>
      <c r="Q3982" s="1">
        <v>1987.3199999999997</v>
      </c>
      <c r="R3982" s="1">
        <v>4</v>
      </c>
      <c r="S3982" s="1">
        <v>0</v>
      </c>
      <c r="T3982" s="1">
        <v>337.79999999999995</v>
      </c>
      <c r="U3982">
        <v>2018</v>
      </c>
      <c r="V3982" s="14" t="str">
        <f t="shared" si="62"/>
        <v>06</v>
      </c>
      <c r="W3982" t="s">
        <v>11200</v>
      </c>
    </row>
    <row r="3983" spans="1:23" x14ac:dyDescent="0.35">
      <c r="A3983" s="1">
        <v>3982</v>
      </c>
      <c r="B3983" s="1" t="s">
        <v>7468</v>
      </c>
      <c r="C3983" s="2">
        <v>43279</v>
      </c>
      <c r="D3983" s="2">
        <v>43285</v>
      </c>
      <c r="E3983" s="1" t="s">
        <v>33</v>
      </c>
      <c r="F3983" s="1" t="s">
        <v>861</v>
      </c>
      <c r="G3983" s="1" t="s">
        <v>862</v>
      </c>
      <c r="H3983" s="1" t="s">
        <v>54</v>
      </c>
      <c r="I3983" s="1" t="s">
        <v>7469</v>
      </c>
      <c r="J3983" s="1" t="s">
        <v>3432</v>
      </c>
      <c r="K3983" s="1" t="s">
        <v>1943</v>
      </c>
      <c r="L3983" s="1" t="s">
        <v>55</v>
      </c>
      <c r="M3983" s="1" t="s">
        <v>2013</v>
      </c>
      <c r="N3983" s="1" t="s">
        <v>31</v>
      </c>
      <c r="O3983" s="1" t="s">
        <v>41</v>
      </c>
      <c r="P3983" s="1" t="s">
        <v>2014</v>
      </c>
      <c r="Q3983" s="1">
        <v>164.70000000000002</v>
      </c>
      <c r="R3983" s="1">
        <v>3</v>
      </c>
      <c r="S3983" s="1">
        <v>0</v>
      </c>
      <c r="T3983" s="1">
        <v>29.610000000000003</v>
      </c>
      <c r="U3983">
        <v>2018</v>
      </c>
      <c r="V3983" s="14" t="str">
        <f t="shared" si="62"/>
        <v>06</v>
      </c>
      <c r="W3983" t="s">
        <v>11200</v>
      </c>
    </row>
    <row r="3984" spans="1:23" x14ac:dyDescent="0.35">
      <c r="A3984" s="1">
        <v>3983</v>
      </c>
      <c r="B3984" s="1" t="s">
        <v>7468</v>
      </c>
      <c r="C3984" s="2">
        <v>43279</v>
      </c>
      <c r="D3984" s="2">
        <v>43285</v>
      </c>
      <c r="E3984" s="1" t="s">
        <v>33</v>
      </c>
      <c r="F3984" s="1" t="s">
        <v>861</v>
      </c>
      <c r="G3984" s="1" t="s">
        <v>862</v>
      </c>
      <c r="H3984" s="1" t="s">
        <v>54</v>
      </c>
      <c r="I3984" s="1" t="s">
        <v>7469</v>
      </c>
      <c r="J3984" s="1" t="s">
        <v>3432</v>
      </c>
      <c r="K3984" s="1" t="s">
        <v>1943</v>
      </c>
      <c r="L3984" s="1" t="s">
        <v>55</v>
      </c>
      <c r="M3984" s="1" t="s">
        <v>2845</v>
      </c>
      <c r="N3984" s="1" t="s">
        <v>31</v>
      </c>
      <c r="O3984" s="1" t="s">
        <v>37</v>
      </c>
      <c r="P3984" s="1" t="s">
        <v>2846</v>
      </c>
      <c r="Q3984" s="1">
        <v>49.2</v>
      </c>
      <c r="R3984" s="1">
        <v>5</v>
      </c>
      <c r="S3984" s="1">
        <v>0</v>
      </c>
      <c r="T3984" s="1">
        <v>8.25</v>
      </c>
      <c r="U3984">
        <v>2018</v>
      </c>
      <c r="V3984" s="14" t="str">
        <f t="shared" si="62"/>
        <v>06</v>
      </c>
      <c r="W3984" t="s">
        <v>11200</v>
      </c>
    </row>
    <row r="3985" spans="1:23" x14ac:dyDescent="0.35">
      <c r="A3985" s="1">
        <v>3984</v>
      </c>
      <c r="B3985" s="1" t="s">
        <v>7468</v>
      </c>
      <c r="C3985" s="2">
        <v>43279</v>
      </c>
      <c r="D3985" s="2">
        <v>43285</v>
      </c>
      <c r="E3985" s="1" t="s">
        <v>33</v>
      </c>
      <c r="F3985" s="1" t="s">
        <v>861</v>
      </c>
      <c r="G3985" s="1" t="s">
        <v>862</v>
      </c>
      <c r="H3985" s="1" t="s">
        <v>54</v>
      </c>
      <c r="I3985" s="1" t="s">
        <v>7469</v>
      </c>
      <c r="J3985" s="1" t="s">
        <v>3432</v>
      </c>
      <c r="K3985" s="1" t="s">
        <v>1943</v>
      </c>
      <c r="L3985" s="1" t="s">
        <v>55</v>
      </c>
      <c r="M3985" s="1" t="s">
        <v>7472</v>
      </c>
      <c r="N3985" s="1" t="s">
        <v>31</v>
      </c>
      <c r="O3985" s="1" t="s">
        <v>48</v>
      </c>
      <c r="P3985" s="1" t="s">
        <v>7473</v>
      </c>
      <c r="Q3985" s="1">
        <v>148.5</v>
      </c>
      <c r="R3985" s="1">
        <v>5</v>
      </c>
      <c r="S3985" s="1">
        <v>0</v>
      </c>
      <c r="T3985" s="1">
        <v>66.75</v>
      </c>
      <c r="U3985">
        <v>2018</v>
      </c>
      <c r="V3985" s="14" t="str">
        <f t="shared" si="62"/>
        <v>06</v>
      </c>
      <c r="W3985" t="s">
        <v>11200</v>
      </c>
    </row>
    <row r="3986" spans="1:23" x14ac:dyDescent="0.35">
      <c r="A3986" s="1">
        <v>3985</v>
      </c>
      <c r="B3986" s="1" t="s">
        <v>7468</v>
      </c>
      <c r="C3986" s="2">
        <v>43279</v>
      </c>
      <c r="D3986" s="2">
        <v>43285</v>
      </c>
      <c r="E3986" s="1" t="s">
        <v>33</v>
      </c>
      <c r="F3986" s="1" t="s">
        <v>861</v>
      </c>
      <c r="G3986" s="1" t="s">
        <v>862</v>
      </c>
      <c r="H3986" s="1" t="s">
        <v>54</v>
      </c>
      <c r="I3986" s="1" t="s">
        <v>7469</v>
      </c>
      <c r="J3986" s="1" t="s">
        <v>3432</v>
      </c>
      <c r="K3986" s="1" t="s">
        <v>1943</v>
      </c>
      <c r="L3986" s="1" t="s">
        <v>55</v>
      </c>
      <c r="M3986" s="1" t="s">
        <v>7474</v>
      </c>
      <c r="N3986" s="1" t="s">
        <v>25</v>
      </c>
      <c r="O3986" s="1" t="s">
        <v>40</v>
      </c>
      <c r="P3986" s="1" t="s">
        <v>7475</v>
      </c>
      <c r="Q3986" s="1">
        <v>40.26</v>
      </c>
      <c r="R3986" s="1">
        <v>2</v>
      </c>
      <c r="S3986" s="1">
        <v>0</v>
      </c>
      <c r="T3986" s="1">
        <v>8.0400000000000009</v>
      </c>
      <c r="U3986">
        <v>2018</v>
      </c>
      <c r="V3986" s="14" t="str">
        <f t="shared" si="62"/>
        <v>06</v>
      </c>
      <c r="W3986" t="s">
        <v>11200</v>
      </c>
    </row>
    <row r="3987" spans="1:23" x14ac:dyDescent="0.35">
      <c r="A3987" s="1">
        <v>3986</v>
      </c>
      <c r="B3987" s="1" t="s">
        <v>7476</v>
      </c>
      <c r="C3987" s="2">
        <v>43088</v>
      </c>
      <c r="D3987" s="2">
        <v>43092</v>
      </c>
      <c r="E3987" s="1" t="s">
        <v>33</v>
      </c>
      <c r="F3987" s="1" t="s">
        <v>1062</v>
      </c>
      <c r="G3987" s="1" t="s">
        <v>1063</v>
      </c>
      <c r="H3987" s="1" t="s">
        <v>54</v>
      </c>
      <c r="I3987" s="1" t="s">
        <v>7477</v>
      </c>
      <c r="J3987" s="1" t="s">
        <v>2202</v>
      </c>
      <c r="K3987" s="1" t="s">
        <v>1804</v>
      </c>
      <c r="L3987" s="1" t="s">
        <v>24</v>
      </c>
      <c r="M3987" s="1" t="s">
        <v>7478</v>
      </c>
      <c r="N3987" s="1" t="s">
        <v>25</v>
      </c>
      <c r="O3987" s="1" t="s">
        <v>27</v>
      </c>
      <c r="P3987" s="1" t="s">
        <v>7479</v>
      </c>
      <c r="Q3987" s="1">
        <v>318.88800000000003</v>
      </c>
      <c r="R3987" s="1">
        <v>3</v>
      </c>
      <c r="S3987" s="1">
        <v>0.2</v>
      </c>
      <c r="T3987" s="1">
        <v>35.83799999999998</v>
      </c>
      <c r="U3987">
        <v>2017</v>
      </c>
      <c r="V3987" s="14" t="str">
        <f t="shared" si="62"/>
        <v>12</v>
      </c>
      <c r="W3987" t="s">
        <v>11199</v>
      </c>
    </row>
    <row r="3988" spans="1:23" x14ac:dyDescent="0.35">
      <c r="A3988" s="1">
        <v>3987</v>
      </c>
      <c r="B3988" s="1" t="s">
        <v>7480</v>
      </c>
      <c r="C3988" s="2">
        <v>43159</v>
      </c>
      <c r="D3988" s="2">
        <v>43161</v>
      </c>
      <c r="E3988" s="1" t="s">
        <v>77</v>
      </c>
      <c r="F3988" s="1" t="s">
        <v>49</v>
      </c>
      <c r="G3988" s="1" t="s">
        <v>50</v>
      </c>
      <c r="H3988" s="1" t="s">
        <v>23</v>
      </c>
      <c r="I3988" s="1" t="s">
        <v>2536</v>
      </c>
      <c r="J3988" s="1" t="s">
        <v>1967</v>
      </c>
      <c r="K3988" s="1" t="s">
        <v>1760</v>
      </c>
      <c r="L3988" s="1" t="s">
        <v>55</v>
      </c>
      <c r="M3988" s="1" t="s">
        <v>5210</v>
      </c>
      <c r="N3988" s="1" t="s">
        <v>31</v>
      </c>
      <c r="O3988" s="1" t="s">
        <v>37</v>
      </c>
      <c r="P3988" s="1" t="s">
        <v>5211</v>
      </c>
      <c r="Q3988" s="1">
        <v>436.04999999999995</v>
      </c>
      <c r="R3988" s="1">
        <v>10</v>
      </c>
      <c r="S3988" s="1">
        <v>0.1</v>
      </c>
      <c r="T3988" s="1">
        <v>-48.449999999999996</v>
      </c>
      <c r="U3988">
        <v>2018</v>
      </c>
      <c r="V3988" s="14" t="str">
        <f t="shared" si="62"/>
        <v>02</v>
      </c>
      <c r="W3988" t="s">
        <v>11196</v>
      </c>
    </row>
    <row r="3989" spans="1:23" x14ac:dyDescent="0.35">
      <c r="A3989" s="1">
        <v>3988</v>
      </c>
      <c r="B3989" s="1" t="s">
        <v>7481</v>
      </c>
      <c r="C3989" s="2">
        <v>43355</v>
      </c>
      <c r="D3989" s="2">
        <v>43357</v>
      </c>
      <c r="E3989" s="1" t="s">
        <v>77</v>
      </c>
      <c r="F3989" s="1" t="s">
        <v>720</v>
      </c>
      <c r="G3989" s="1" t="s">
        <v>721</v>
      </c>
      <c r="H3989" s="1" t="s">
        <v>30</v>
      </c>
      <c r="I3989" s="1" t="s">
        <v>4172</v>
      </c>
      <c r="J3989" s="1" t="s">
        <v>4172</v>
      </c>
      <c r="K3989" s="1" t="s">
        <v>1760</v>
      </c>
      <c r="L3989" s="1" t="s">
        <v>55</v>
      </c>
      <c r="M3989" s="1" t="s">
        <v>7482</v>
      </c>
      <c r="N3989" s="1" t="s">
        <v>31</v>
      </c>
      <c r="O3989" s="1" t="s">
        <v>45</v>
      </c>
      <c r="P3989" s="1" t="s">
        <v>7483</v>
      </c>
      <c r="Q3989" s="1">
        <v>136.94399999999999</v>
      </c>
      <c r="R3989" s="1">
        <v>4</v>
      </c>
      <c r="S3989" s="1">
        <v>0.1</v>
      </c>
      <c r="T3989" s="1">
        <v>54.744000000000007</v>
      </c>
      <c r="U3989">
        <v>2018</v>
      </c>
      <c r="V3989" s="14" t="str">
        <f t="shared" si="62"/>
        <v>09</v>
      </c>
      <c r="W3989" t="s">
        <v>11206</v>
      </c>
    </row>
    <row r="3990" spans="1:23" x14ac:dyDescent="0.35">
      <c r="A3990" s="1">
        <v>3989</v>
      </c>
      <c r="B3990" s="1" t="s">
        <v>7481</v>
      </c>
      <c r="C3990" s="2">
        <v>43355</v>
      </c>
      <c r="D3990" s="2">
        <v>43357</v>
      </c>
      <c r="E3990" s="1" t="s">
        <v>77</v>
      </c>
      <c r="F3990" s="1" t="s">
        <v>720</v>
      </c>
      <c r="G3990" s="1" t="s">
        <v>721</v>
      </c>
      <c r="H3990" s="1" t="s">
        <v>30</v>
      </c>
      <c r="I3990" s="1" t="s">
        <v>4172</v>
      </c>
      <c r="J3990" s="1" t="s">
        <v>4172</v>
      </c>
      <c r="K3990" s="1" t="s">
        <v>1760</v>
      </c>
      <c r="L3990" s="1" t="s">
        <v>55</v>
      </c>
      <c r="M3990" s="1" t="s">
        <v>3820</v>
      </c>
      <c r="N3990" s="1" t="s">
        <v>31</v>
      </c>
      <c r="O3990" s="1" t="s">
        <v>44</v>
      </c>
      <c r="P3990" s="1" t="s">
        <v>3821</v>
      </c>
      <c r="Q3990" s="1">
        <v>74.88</v>
      </c>
      <c r="R3990" s="1">
        <v>6</v>
      </c>
      <c r="S3990" s="1">
        <v>0</v>
      </c>
      <c r="T3990" s="1">
        <v>5.9399999999999995</v>
      </c>
      <c r="U3990">
        <v>2018</v>
      </c>
      <c r="V3990" s="14" t="str">
        <f t="shared" si="62"/>
        <v>09</v>
      </c>
      <c r="W3990" t="s">
        <v>11206</v>
      </c>
    </row>
    <row r="3991" spans="1:23" x14ac:dyDescent="0.35">
      <c r="A3991" s="1">
        <v>3990</v>
      </c>
      <c r="B3991" s="1" t="s">
        <v>7481</v>
      </c>
      <c r="C3991" s="2">
        <v>43355</v>
      </c>
      <c r="D3991" s="2">
        <v>43357</v>
      </c>
      <c r="E3991" s="1" t="s">
        <v>77</v>
      </c>
      <c r="F3991" s="1" t="s">
        <v>720</v>
      </c>
      <c r="G3991" s="1" t="s">
        <v>721</v>
      </c>
      <c r="H3991" s="1" t="s">
        <v>30</v>
      </c>
      <c r="I3991" s="1" t="s">
        <v>4172</v>
      </c>
      <c r="J3991" s="1" t="s">
        <v>4172</v>
      </c>
      <c r="K3991" s="1" t="s">
        <v>1760</v>
      </c>
      <c r="L3991" s="1" t="s">
        <v>55</v>
      </c>
      <c r="M3991" s="1" t="s">
        <v>4411</v>
      </c>
      <c r="N3991" s="1" t="s">
        <v>31</v>
      </c>
      <c r="O3991" s="1" t="s">
        <v>44</v>
      </c>
      <c r="P3991" s="1" t="s">
        <v>4412</v>
      </c>
      <c r="Q3991" s="1">
        <v>70.05</v>
      </c>
      <c r="R3991" s="1">
        <v>5</v>
      </c>
      <c r="S3991" s="1">
        <v>0</v>
      </c>
      <c r="T3991" s="1">
        <v>25.8</v>
      </c>
      <c r="U3991">
        <v>2018</v>
      </c>
      <c r="V3991" s="14" t="str">
        <f t="shared" si="62"/>
        <v>09</v>
      </c>
      <c r="W3991" t="s">
        <v>11206</v>
      </c>
    </row>
    <row r="3992" spans="1:23" x14ac:dyDescent="0.35">
      <c r="A3992" s="1">
        <v>3991</v>
      </c>
      <c r="B3992" s="1" t="s">
        <v>7481</v>
      </c>
      <c r="C3992" s="2">
        <v>43355</v>
      </c>
      <c r="D3992" s="2">
        <v>43357</v>
      </c>
      <c r="E3992" s="1" t="s">
        <v>77</v>
      </c>
      <c r="F3992" s="1" t="s">
        <v>720</v>
      </c>
      <c r="G3992" s="1" t="s">
        <v>721</v>
      </c>
      <c r="H3992" s="1" t="s">
        <v>30</v>
      </c>
      <c r="I3992" s="1" t="s">
        <v>4172</v>
      </c>
      <c r="J3992" s="1" t="s">
        <v>4172</v>
      </c>
      <c r="K3992" s="1" t="s">
        <v>1760</v>
      </c>
      <c r="L3992" s="1" t="s">
        <v>55</v>
      </c>
      <c r="M3992" s="1" t="s">
        <v>4603</v>
      </c>
      <c r="N3992" s="1" t="s">
        <v>25</v>
      </c>
      <c r="O3992" s="1" t="s">
        <v>26</v>
      </c>
      <c r="P3992" s="1" t="s">
        <v>4604</v>
      </c>
      <c r="Q3992" s="1">
        <v>654.10199999999998</v>
      </c>
      <c r="R3992" s="1">
        <v>2</v>
      </c>
      <c r="S3992" s="1">
        <v>0.1</v>
      </c>
      <c r="T3992" s="1">
        <v>247.06200000000001</v>
      </c>
      <c r="U3992">
        <v>2018</v>
      </c>
      <c r="V3992" s="14" t="str">
        <f t="shared" si="62"/>
        <v>09</v>
      </c>
      <c r="W3992" t="s">
        <v>11206</v>
      </c>
    </row>
    <row r="3993" spans="1:23" x14ac:dyDescent="0.35">
      <c r="A3993" s="1">
        <v>3992</v>
      </c>
      <c r="B3993" s="1" t="s">
        <v>7484</v>
      </c>
      <c r="C3993" s="2">
        <v>43552</v>
      </c>
      <c r="D3993" s="2">
        <v>43556</v>
      </c>
      <c r="E3993" s="1" t="s">
        <v>33</v>
      </c>
      <c r="F3993" s="1" t="s">
        <v>753</v>
      </c>
      <c r="G3993" s="1" t="s">
        <v>754</v>
      </c>
      <c r="H3993" s="1" t="s">
        <v>54</v>
      </c>
      <c r="I3993" s="1" t="s">
        <v>3448</v>
      </c>
      <c r="J3993" s="1" t="s">
        <v>1710</v>
      </c>
      <c r="K3993" s="1" t="s">
        <v>1711</v>
      </c>
      <c r="L3993" s="1" t="s">
        <v>1712</v>
      </c>
      <c r="M3993" s="1" t="s">
        <v>3278</v>
      </c>
      <c r="N3993" s="1" t="s">
        <v>31</v>
      </c>
      <c r="O3993" s="1" t="s">
        <v>37</v>
      </c>
      <c r="P3993" s="1" t="s">
        <v>3279</v>
      </c>
      <c r="Q3993" s="1">
        <v>290.72999999999996</v>
      </c>
      <c r="R3993" s="1">
        <v>11</v>
      </c>
      <c r="S3993" s="1">
        <v>0</v>
      </c>
      <c r="T3993" s="1">
        <v>119.13</v>
      </c>
      <c r="U3993">
        <v>2019</v>
      </c>
      <c r="V3993" s="14" t="str">
        <f t="shared" si="62"/>
        <v>03</v>
      </c>
      <c r="W3993" t="s">
        <v>11202</v>
      </c>
    </row>
    <row r="3994" spans="1:23" x14ac:dyDescent="0.35">
      <c r="A3994" s="1">
        <v>3993</v>
      </c>
      <c r="B3994" s="1" t="s">
        <v>7484</v>
      </c>
      <c r="C3994" s="2">
        <v>43552</v>
      </c>
      <c r="D3994" s="2">
        <v>43556</v>
      </c>
      <c r="E3994" s="1" t="s">
        <v>33</v>
      </c>
      <c r="F3994" s="1" t="s">
        <v>753</v>
      </c>
      <c r="G3994" s="1" t="s">
        <v>754</v>
      </c>
      <c r="H3994" s="1" t="s">
        <v>54</v>
      </c>
      <c r="I3994" s="1" t="s">
        <v>3448</v>
      </c>
      <c r="J3994" s="1" t="s">
        <v>1710</v>
      </c>
      <c r="K3994" s="1" t="s">
        <v>1711</v>
      </c>
      <c r="L3994" s="1" t="s">
        <v>1712</v>
      </c>
      <c r="M3994" s="1" t="s">
        <v>3692</v>
      </c>
      <c r="N3994" s="1" t="s">
        <v>42</v>
      </c>
      <c r="O3994" s="1" t="s">
        <v>43</v>
      </c>
      <c r="P3994" s="1" t="s">
        <v>3693</v>
      </c>
      <c r="Q3994" s="1">
        <v>520.38</v>
      </c>
      <c r="R3994" s="1">
        <v>3</v>
      </c>
      <c r="S3994" s="1">
        <v>0</v>
      </c>
      <c r="T3994" s="1">
        <v>150.84</v>
      </c>
      <c r="U3994">
        <v>2019</v>
      </c>
      <c r="V3994" s="14" t="str">
        <f t="shared" si="62"/>
        <v>03</v>
      </c>
      <c r="W3994" t="s">
        <v>11202</v>
      </c>
    </row>
    <row r="3995" spans="1:23" x14ac:dyDescent="0.35">
      <c r="A3995" s="1">
        <v>3994</v>
      </c>
      <c r="B3995" s="1" t="s">
        <v>7485</v>
      </c>
      <c r="C3995" s="2">
        <v>43420</v>
      </c>
      <c r="D3995" s="2">
        <v>43423</v>
      </c>
      <c r="E3995" s="1" t="s">
        <v>77</v>
      </c>
      <c r="F3995" s="1" t="s">
        <v>1188</v>
      </c>
      <c r="G3995" s="1" t="s">
        <v>1189</v>
      </c>
      <c r="H3995" s="1" t="s">
        <v>30</v>
      </c>
      <c r="I3995" s="1" t="s">
        <v>7486</v>
      </c>
      <c r="J3995" s="1" t="s">
        <v>2988</v>
      </c>
      <c r="K3995" s="1" t="s">
        <v>1737</v>
      </c>
      <c r="L3995" s="1" t="s">
        <v>55</v>
      </c>
      <c r="M3995" s="1" t="s">
        <v>3238</v>
      </c>
      <c r="N3995" s="1" t="s">
        <v>31</v>
      </c>
      <c r="O3995" s="1" t="s">
        <v>44</v>
      </c>
      <c r="P3995" s="1" t="s">
        <v>3239</v>
      </c>
      <c r="Q3995" s="1">
        <v>141.15000000000003</v>
      </c>
      <c r="R3995" s="1">
        <v>5</v>
      </c>
      <c r="S3995" s="1">
        <v>0</v>
      </c>
      <c r="T3995" s="1">
        <v>0</v>
      </c>
      <c r="U3995">
        <v>2018</v>
      </c>
      <c r="V3995" s="14" t="str">
        <f t="shared" si="62"/>
        <v>11</v>
      </c>
      <c r="W3995" t="s">
        <v>11198</v>
      </c>
    </row>
    <row r="3996" spans="1:23" x14ac:dyDescent="0.35">
      <c r="A3996" s="1">
        <v>3995</v>
      </c>
      <c r="B3996" s="1" t="s">
        <v>7485</v>
      </c>
      <c r="C3996" s="2">
        <v>43420</v>
      </c>
      <c r="D3996" s="2">
        <v>43423</v>
      </c>
      <c r="E3996" s="1" t="s">
        <v>77</v>
      </c>
      <c r="F3996" s="1" t="s">
        <v>1188</v>
      </c>
      <c r="G3996" s="1" t="s">
        <v>1189</v>
      </c>
      <c r="H3996" s="1" t="s">
        <v>30</v>
      </c>
      <c r="I3996" s="1" t="s">
        <v>7486</v>
      </c>
      <c r="J3996" s="1" t="s">
        <v>2988</v>
      </c>
      <c r="K3996" s="1" t="s">
        <v>1737</v>
      </c>
      <c r="L3996" s="1" t="s">
        <v>55</v>
      </c>
      <c r="M3996" s="1" t="s">
        <v>7487</v>
      </c>
      <c r="N3996" s="1" t="s">
        <v>25</v>
      </c>
      <c r="O3996" s="1" t="s">
        <v>40</v>
      </c>
      <c r="P3996" s="1" t="s">
        <v>7488</v>
      </c>
      <c r="Q3996" s="1">
        <v>339.12</v>
      </c>
      <c r="R3996" s="1">
        <v>6</v>
      </c>
      <c r="S3996" s="1">
        <v>0</v>
      </c>
      <c r="T3996" s="1">
        <v>94.859999999999985</v>
      </c>
      <c r="U3996">
        <v>2018</v>
      </c>
      <c r="V3996" s="14" t="str">
        <f t="shared" si="62"/>
        <v>11</v>
      </c>
      <c r="W3996" t="s">
        <v>11198</v>
      </c>
    </row>
    <row r="3997" spans="1:23" x14ac:dyDescent="0.35">
      <c r="A3997" s="1">
        <v>3996</v>
      </c>
      <c r="B3997" s="1" t="s">
        <v>7485</v>
      </c>
      <c r="C3997" s="2">
        <v>43420</v>
      </c>
      <c r="D3997" s="2">
        <v>43423</v>
      </c>
      <c r="E3997" s="1" t="s">
        <v>77</v>
      </c>
      <c r="F3997" s="1" t="s">
        <v>1188</v>
      </c>
      <c r="G3997" s="1" t="s">
        <v>1189</v>
      </c>
      <c r="H3997" s="1" t="s">
        <v>30</v>
      </c>
      <c r="I3997" s="1" t="s">
        <v>7486</v>
      </c>
      <c r="J3997" s="1" t="s">
        <v>2988</v>
      </c>
      <c r="K3997" s="1" t="s">
        <v>1737</v>
      </c>
      <c r="L3997" s="1" t="s">
        <v>55</v>
      </c>
      <c r="M3997" s="1" t="s">
        <v>3105</v>
      </c>
      <c r="N3997" s="1" t="s">
        <v>31</v>
      </c>
      <c r="O3997" s="1" t="s">
        <v>37</v>
      </c>
      <c r="P3997" s="1" t="s">
        <v>2697</v>
      </c>
      <c r="Q3997" s="1">
        <v>242.29800000000003</v>
      </c>
      <c r="R3997" s="1">
        <v>2</v>
      </c>
      <c r="S3997" s="1">
        <v>0.1</v>
      </c>
      <c r="T3997" s="1">
        <v>99.557999999999993</v>
      </c>
      <c r="U3997">
        <v>2018</v>
      </c>
      <c r="V3997" s="14" t="str">
        <f t="shared" si="62"/>
        <v>11</v>
      </c>
      <c r="W3997" t="s">
        <v>11198</v>
      </c>
    </row>
    <row r="3998" spans="1:23" x14ac:dyDescent="0.35">
      <c r="A3998" s="1">
        <v>3997</v>
      </c>
      <c r="B3998" s="1" t="s">
        <v>7485</v>
      </c>
      <c r="C3998" s="2">
        <v>43420</v>
      </c>
      <c r="D3998" s="2">
        <v>43423</v>
      </c>
      <c r="E3998" s="1" t="s">
        <v>77</v>
      </c>
      <c r="F3998" s="1" t="s">
        <v>1188</v>
      </c>
      <c r="G3998" s="1" t="s">
        <v>1189</v>
      </c>
      <c r="H3998" s="1" t="s">
        <v>30</v>
      </c>
      <c r="I3998" s="1" t="s">
        <v>7486</v>
      </c>
      <c r="J3998" s="1" t="s">
        <v>2988</v>
      </c>
      <c r="K3998" s="1" t="s">
        <v>1737</v>
      </c>
      <c r="L3998" s="1" t="s">
        <v>55</v>
      </c>
      <c r="M3998" s="1" t="s">
        <v>4889</v>
      </c>
      <c r="N3998" s="1" t="s">
        <v>42</v>
      </c>
      <c r="O3998" s="1" t="s">
        <v>43</v>
      </c>
      <c r="P3998" s="1" t="s">
        <v>4890</v>
      </c>
      <c r="Q3998" s="1">
        <v>194.08049999999997</v>
      </c>
      <c r="R3998" s="1">
        <v>3</v>
      </c>
      <c r="S3998" s="1">
        <v>0.15</v>
      </c>
      <c r="T3998" s="1">
        <v>13.630500000000012</v>
      </c>
      <c r="U3998">
        <v>2018</v>
      </c>
      <c r="V3998" s="14" t="str">
        <f t="shared" si="62"/>
        <v>11</v>
      </c>
      <c r="W3998" t="s">
        <v>11198</v>
      </c>
    </row>
    <row r="3999" spans="1:23" x14ac:dyDescent="0.35">
      <c r="A3999" s="1">
        <v>3998</v>
      </c>
      <c r="B3999" s="1" t="s">
        <v>7485</v>
      </c>
      <c r="C3999" s="2">
        <v>43420</v>
      </c>
      <c r="D3999" s="2">
        <v>43423</v>
      </c>
      <c r="E3999" s="1" t="s">
        <v>77</v>
      </c>
      <c r="F3999" s="1" t="s">
        <v>1188</v>
      </c>
      <c r="G3999" s="1" t="s">
        <v>1189</v>
      </c>
      <c r="H3999" s="1" t="s">
        <v>30</v>
      </c>
      <c r="I3999" s="1" t="s">
        <v>7486</v>
      </c>
      <c r="J3999" s="1" t="s">
        <v>2988</v>
      </c>
      <c r="K3999" s="1" t="s">
        <v>1737</v>
      </c>
      <c r="L3999" s="1" t="s">
        <v>55</v>
      </c>
      <c r="M3999" s="1" t="s">
        <v>3665</v>
      </c>
      <c r="N3999" s="1" t="s">
        <v>31</v>
      </c>
      <c r="O3999" s="1" t="s">
        <v>41</v>
      </c>
      <c r="P3999" s="1" t="s">
        <v>3666</v>
      </c>
      <c r="Q3999" s="1">
        <v>54.54</v>
      </c>
      <c r="R3999" s="1">
        <v>1</v>
      </c>
      <c r="S3999" s="1">
        <v>0</v>
      </c>
      <c r="T3999" s="1">
        <v>26.160000000000004</v>
      </c>
      <c r="U3999">
        <v>2018</v>
      </c>
      <c r="V3999" s="14" t="str">
        <f t="shared" si="62"/>
        <v>11</v>
      </c>
      <c r="W3999" t="s">
        <v>11198</v>
      </c>
    </row>
    <row r="4000" spans="1:23" x14ac:dyDescent="0.35">
      <c r="A4000" s="1">
        <v>3999</v>
      </c>
      <c r="B4000" s="1" t="s">
        <v>7489</v>
      </c>
      <c r="C4000" s="2">
        <v>43774</v>
      </c>
      <c r="D4000" s="2">
        <v>43778</v>
      </c>
      <c r="E4000" s="1" t="s">
        <v>20</v>
      </c>
      <c r="F4000" s="1" t="s">
        <v>619</v>
      </c>
      <c r="G4000" s="1" t="s">
        <v>620</v>
      </c>
      <c r="H4000" s="1" t="s">
        <v>23</v>
      </c>
      <c r="I4000" s="1" t="s">
        <v>1861</v>
      </c>
      <c r="J4000" s="1" t="s">
        <v>1862</v>
      </c>
      <c r="K4000" s="1" t="s">
        <v>1760</v>
      </c>
      <c r="L4000" s="1" t="s">
        <v>55</v>
      </c>
      <c r="M4000" s="1" t="s">
        <v>3586</v>
      </c>
      <c r="N4000" s="1" t="s">
        <v>25</v>
      </c>
      <c r="O4000" s="1" t="s">
        <v>27</v>
      </c>
      <c r="P4000" s="1" t="s">
        <v>3587</v>
      </c>
      <c r="Q4000" s="1">
        <v>911.35799999999995</v>
      </c>
      <c r="R4000" s="1">
        <v>7</v>
      </c>
      <c r="S4000" s="1">
        <v>0.1</v>
      </c>
      <c r="T4000" s="1">
        <v>202.39800000000002</v>
      </c>
      <c r="U4000">
        <v>2019</v>
      </c>
      <c r="V4000" s="14" t="str">
        <f t="shared" si="62"/>
        <v>11</v>
      </c>
      <c r="W4000" t="s">
        <v>11198</v>
      </c>
    </row>
    <row r="4001" spans="1:23" x14ac:dyDescent="0.35">
      <c r="A4001" s="1">
        <v>4000</v>
      </c>
      <c r="B4001" s="1" t="s">
        <v>7490</v>
      </c>
      <c r="C4001" s="2">
        <v>43277</v>
      </c>
      <c r="D4001" s="2">
        <v>43282</v>
      </c>
      <c r="E4001" s="1" t="s">
        <v>20</v>
      </c>
      <c r="F4001" s="1" t="s">
        <v>762</v>
      </c>
      <c r="G4001" s="1" t="s">
        <v>763</v>
      </c>
      <c r="H4001" s="1" t="s">
        <v>23</v>
      </c>
      <c r="I4001" s="1" t="s">
        <v>5179</v>
      </c>
      <c r="J4001" s="1" t="s">
        <v>3277</v>
      </c>
      <c r="K4001" s="1" t="s">
        <v>1778</v>
      </c>
      <c r="L4001" s="1" t="s">
        <v>24</v>
      </c>
      <c r="M4001" s="1" t="s">
        <v>3174</v>
      </c>
      <c r="N4001" s="1" t="s">
        <v>42</v>
      </c>
      <c r="O4001" s="1" t="s">
        <v>212</v>
      </c>
      <c r="P4001" s="1" t="s">
        <v>3175</v>
      </c>
      <c r="Q4001" s="1">
        <v>204.08400000000003</v>
      </c>
      <c r="R4001" s="1">
        <v>2</v>
      </c>
      <c r="S4001" s="1">
        <v>0.4</v>
      </c>
      <c r="T4001" s="1">
        <v>-20.436000000000007</v>
      </c>
      <c r="U4001">
        <v>2018</v>
      </c>
      <c r="V4001" s="14" t="str">
        <f t="shared" si="62"/>
        <v>06</v>
      </c>
      <c r="W4001" t="s">
        <v>11200</v>
      </c>
    </row>
    <row r="4002" spans="1:23" x14ac:dyDescent="0.35">
      <c r="A4002" s="1">
        <v>4001</v>
      </c>
      <c r="B4002" s="1" t="s">
        <v>7490</v>
      </c>
      <c r="C4002" s="2">
        <v>43277</v>
      </c>
      <c r="D4002" s="2">
        <v>43282</v>
      </c>
      <c r="E4002" s="1" t="s">
        <v>20</v>
      </c>
      <c r="F4002" s="1" t="s">
        <v>762</v>
      </c>
      <c r="G4002" s="1" t="s">
        <v>763</v>
      </c>
      <c r="H4002" s="1" t="s">
        <v>23</v>
      </c>
      <c r="I4002" s="1" t="s">
        <v>5179</v>
      </c>
      <c r="J4002" s="1" t="s">
        <v>3277</v>
      </c>
      <c r="K4002" s="1" t="s">
        <v>1778</v>
      </c>
      <c r="L4002" s="1" t="s">
        <v>24</v>
      </c>
      <c r="M4002" s="1" t="s">
        <v>3906</v>
      </c>
      <c r="N4002" s="1" t="s">
        <v>31</v>
      </c>
      <c r="O4002" s="1" t="s">
        <v>41</v>
      </c>
      <c r="P4002" s="1" t="s">
        <v>2825</v>
      </c>
      <c r="Q4002" s="1">
        <v>29.009999999999998</v>
      </c>
      <c r="R4002" s="1">
        <v>1</v>
      </c>
      <c r="S4002" s="1">
        <v>0</v>
      </c>
      <c r="T4002" s="1">
        <v>3.18</v>
      </c>
      <c r="U4002">
        <v>2018</v>
      </c>
      <c r="V4002" s="14" t="str">
        <f t="shared" si="62"/>
        <v>06</v>
      </c>
      <c r="W4002" t="s">
        <v>11200</v>
      </c>
    </row>
    <row r="4003" spans="1:23" x14ac:dyDescent="0.35">
      <c r="A4003" s="1">
        <v>4002</v>
      </c>
      <c r="B4003" s="1" t="s">
        <v>7491</v>
      </c>
      <c r="C4003" s="2">
        <v>42591</v>
      </c>
      <c r="D4003" s="2">
        <v>42592</v>
      </c>
      <c r="E4003" s="1" t="s">
        <v>77</v>
      </c>
      <c r="F4003" s="1" t="s">
        <v>1196</v>
      </c>
      <c r="G4003" s="1" t="s">
        <v>1197</v>
      </c>
      <c r="H4003" s="1" t="s">
        <v>23</v>
      </c>
      <c r="I4003" s="1" t="s">
        <v>4826</v>
      </c>
      <c r="J4003" s="1" t="s">
        <v>1768</v>
      </c>
      <c r="K4003" s="1" t="s">
        <v>1737</v>
      </c>
      <c r="L4003" s="1" t="s">
        <v>55</v>
      </c>
      <c r="M4003" s="1" t="s">
        <v>2462</v>
      </c>
      <c r="N4003" s="1" t="s">
        <v>31</v>
      </c>
      <c r="O4003" s="1" t="s">
        <v>32</v>
      </c>
      <c r="P4003" s="1" t="s">
        <v>7252</v>
      </c>
      <c r="Q4003" s="1">
        <v>54.179999999999993</v>
      </c>
      <c r="R4003" s="1">
        <v>6</v>
      </c>
      <c r="S4003" s="1">
        <v>0</v>
      </c>
      <c r="T4003" s="1">
        <v>27</v>
      </c>
      <c r="U4003">
        <v>2016</v>
      </c>
      <c r="V4003" s="14" t="str">
        <f t="shared" si="62"/>
        <v>08</v>
      </c>
      <c r="W4003" t="s">
        <v>11194</v>
      </c>
    </row>
    <row r="4004" spans="1:23" x14ac:dyDescent="0.35">
      <c r="A4004" s="1">
        <v>4003</v>
      </c>
      <c r="B4004" s="1" t="s">
        <v>7492</v>
      </c>
      <c r="C4004" s="2">
        <v>42983</v>
      </c>
      <c r="D4004" s="2">
        <v>42983</v>
      </c>
      <c r="E4004" s="1" t="s">
        <v>361</v>
      </c>
      <c r="F4004" s="1" t="s">
        <v>839</v>
      </c>
      <c r="G4004" s="1" t="s">
        <v>840</v>
      </c>
      <c r="H4004" s="1" t="s">
        <v>23</v>
      </c>
      <c r="I4004" s="1" t="s">
        <v>1942</v>
      </c>
      <c r="J4004" s="1" t="s">
        <v>1942</v>
      </c>
      <c r="K4004" s="1" t="s">
        <v>1943</v>
      </c>
      <c r="L4004" s="1" t="s">
        <v>55</v>
      </c>
      <c r="M4004" s="1" t="s">
        <v>5467</v>
      </c>
      <c r="N4004" s="1" t="s">
        <v>31</v>
      </c>
      <c r="O4004" s="1" t="s">
        <v>74</v>
      </c>
      <c r="P4004" s="1" t="s">
        <v>5468</v>
      </c>
      <c r="Q4004" s="1">
        <v>27.39</v>
      </c>
      <c r="R4004" s="1">
        <v>1</v>
      </c>
      <c r="S4004" s="1">
        <v>0</v>
      </c>
      <c r="T4004" s="1">
        <v>9.0299999999999994</v>
      </c>
      <c r="U4004">
        <v>2017</v>
      </c>
      <c r="V4004" s="14" t="str">
        <f t="shared" si="62"/>
        <v>09</v>
      </c>
      <c r="W4004" t="s">
        <v>11206</v>
      </c>
    </row>
    <row r="4005" spans="1:23" x14ac:dyDescent="0.35">
      <c r="A4005" s="1">
        <v>4004</v>
      </c>
      <c r="B4005" s="1" t="s">
        <v>7492</v>
      </c>
      <c r="C4005" s="2">
        <v>42983</v>
      </c>
      <c r="D4005" s="2">
        <v>42983</v>
      </c>
      <c r="E4005" s="1" t="s">
        <v>361</v>
      </c>
      <c r="F4005" s="1" t="s">
        <v>839</v>
      </c>
      <c r="G4005" s="1" t="s">
        <v>840</v>
      </c>
      <c r="H4005" s="1" t="s">
        <v>23</v>
      </c>
      <c r="I4005" s="1" t="s">
        <v>1942</v>
      </c>
      <c r="J4005" s="1" t="s">
        <v>1942</v>
      </c>
      <c r="K4005" s="1" t="s">
        <v>1943</v>
      </c>
      <c r="L4005" s="1" t="s">
        <v>55</v>
      </c>
      <c r="M4005" s="1" t="s">
        <v>3470</v>
      </c>
      <c r="N4005" s="1" t="s">
        <v>31</v>
      </c>
      <c r="O4005" s="1" t="s">
        <v>32</v>
      </c>
      <c r="P4005" s="1" t="s">
        <v>3471</v>
      </c>
      <c r="Q4005" s="1">
        <v>9.120000000000001</v>
      </c>
      <c r="R4005" s="1">
        <v>2</v>
      </c>
      <c r="S4005" s="1">
        <v>0</v>
      </c>
      <c r="T4005" s="1">
        <v>3.24</v>
      </c>
      <c r="U4005">
        <v>2017</v>
      </c>
      <c r="V4005" s="14" t="str">
        <f t="shared" si="62"/>
        <v>09</v>
      </c>
      <c r="W4005" t="s">
        <v>11206</v>
      </c>
    </row>
    <row r="4006" spans="1:23" x14ac:dyDescent="0.35">
      <c r="A4006" s="1">
        <v>4005</v>
      </c>
      <c r="B4006" s="1" t="s">
        <v>7492</v>
      </c>
      <c r="C4006" s="2">
        <v>42983</v>
      </c>
      <c r="D4006" s="2">
        <v>42983</v>
      </c>
      <c r="E4006" s="1" t="s">
        <v>361</v>
      </c>
      <c r="F4006" s="1" t="s">
        <v>839</v>
      </c>
      <c r="G4006" s="1" t="s">
        <v>840</v>
      </c>
      <c r="H4006" s="1" t="s">
        <v>23</v>
      </c>
      <c r="I4006" s="1" t="s">
        <v>1942</v>
      </c>
      <c r="J4006" s="1" t="s">
        <v>1942</v>
      </c>
      <c r="K4006" s="1" t="s">
        <v>1943</v>
      </c>
      <c r="L4006" s="1" t="s">
        <v>55</v>
      </c>
      <c r="M4006" s="1" t="s">
        <v>6379</v>
      </c>
      <c r="N4006" s="1" t="s">
        <v>25</v>
      </c>
      <c r="O4006" s="1" t="s">
        <v>40</v>
      </c>
      <c r="P4006" s="1" t="s">
        <v>6380</v>
      </c>
      <c r="Q4006" s="1">
        <v>206.39999999999998</v>
      </c>
      <c r="R4006" s="1">
        <v>4</v>
      </c>
      <c r="S4006" s="1">
        <v>0</v>
      </c>
      <c r="T4006" s="1">
        <v>99</v>
      </c>
      <c r="U4006">
        <v>2017</v>
      </c>
      <c r="V4006" s="14" t="str">
        <f t="shared" si="62"/>
        <v>09</v>
      </c>
      <c r="W4006" t="s">
        <v>11206</v>
      </c>
    </row>
    <row r="4007" spans="1:23" x14ac:dyDescent="0.35">
      <c r="A4007" s="1">
        <v>8978</v>
      </c>
      <c r="B4007" s="1" t="s">
        <v>7458</v>
      </c>
      <c r="C4007" s="2">
        <v>43276</v>
      </c>
      <c r="D4007" s="2">
        <v>43276</v>
      </c>
      <c r="E4007" s="1" t="s">
        <v>361</v>
      </c>
      <c r="F4007" s="1" t="s">
        <v>954</v>
      </c>
      <c r="G4007" s="1" t="s">
        <v>955</v>
      </c>
      <c r="H4007" s="1" t="s">
        <v>54</v>
      </c>
      <c r="I4007" s="1" t="s">
        <v>7082</v>
      </c>
      <c r="J4007" s="1" t="s">
        <v>1759</v>
      </c>
      <c r="K4007" s="1" t="s">
        <v>1760</v>
      </c>
      <c r="L4007" s="1" t="s">
        <v>55</v>
      </c>
      <c r="M4007" s="1" t="s">
        <v>3794</v>
      </c>
      <c r="N4007" s="1" t="s">
        <v>31</v>
      </c>
      <c r="O4007" s="1" t="s">
        <v>44</v>
      </c>
      <c r="P4007" s="1" t="s">
        <v>3795</v>
      </c>
      <c r="Q4007" s="1">
        <v>27.180000000000007</v>
      </c>
      <c r="R4007" s="1">
        <v>6</v>
      </c>
      <c r="S4007" s="1">
        <v>0</v>
      </c>
      <c r="T4007" s="1">
        <v>13.5</v>
      </c>
      <c r="U4007">
        <v>2018</v>
      </c>
      <c r="V4007" s="14" t="str">
        <f t="shared" si="62"/>
        <v>06</v>
      </c>
      <c r="W4007" t="s">
        <v>11200</v>
      </c>
    </row>
    <row r="4008" spans="1:23" x14ac:dyDescent="0.35">
      <c r="A4008" s="1">
        <v>8995</v>
      </c>
      <c r="B4008" s="1" t="s">
        <v>2680</v>
      </c>
      <c r="C4008" s="2">
        <v>43256</v>
      </c>
      <c r="D4008" s="2">
        <v>43256</v>
      </c>
      <c r="E4008" s="1" t="s">
        <v>361</v>
      </c>
      <c r="F4008" s="1" t="s">
        <v>1122</v>
      </c>
      <c r="G4008" s="1" t="s">
        <v>1123</v>
      </c>
      <c r="H4008" s="1" t="s">
        <v>23</v>
      </c>
      <c r="I4008" s="1" t="s">
        <v>7082</v>
      </c>
      <c r="J4008" s="1" t="s">
        <v>1759</v>
      </c>
      <c r="K4008" s="1" t="s">
        <v>1760</v>
      </c>
      <c r="L4008" s="1" t="s">
        <v>55</v>
      </c>
      <c r="M4008" s="1" t="s">
        <v>7493</v>
      </c>
      <c r="N4008" s="1" t="s">
        <v>31</v>
      </c>
      <c r="O4008" s="1" t="s">
        <v>48</v>
      </c>
      <c r="P4008" s="1" t="s">
        <v>7494</v>
      </c>
      <c r="Q4008" s="1">
        <v>91.95</v>
      </c>
      <c r="R4008" s="1">
        <v>5</v>
      </c>
      <c r="S4008" s="1">
        <v>0</v>
      </c>
      <c r="T4008" s="1">
        <v>4.5</v>
      </c>
      <c r="U4008">
        <v>2018</v>
      </c>
      <c r="V4008" s="14" t="str">
        <f t="shared" si="62"/>
        <v>06</v>
      </c>
      <c r="W4008" t="s">
        <v>11200</v>
      </c>
    </row>
    <row r="4009" spans="1:23" x14ac:dyDescent="0.35">
      <c r="A4009" s="1">
        <v>4008</v>
      </c>
      <c r="B4009" s="1" t="s">
        <v>7495</v>
      </c>
      <c r="C4009" s="2">
        <v>43026</v>
      </c>
      <c r="D4009" s="2">
        <v>43031</v>
      </c>
      <c r="E4009" s="1" t="s">
        <v>33</v>
      </c>
      <c r="F4009" s="1" t="s">
        <v>1159</v>
      </c>
      <c r="G4009" s="1" t="s">
        <v>1160</v>
      </c>
      <c r="H4009" s="1" t="s">
        <v>30</v>
      </c>
      <c r="I4009" s="1" t="s">
        <v>3727</v>
      </c>
      <c r="J4009" s="1" t="s">
        <v>3728</v>
      </c>
      <c r="K4009" s="1" t="s">
        <v>1760</v>
      </c>
      <c r="L4009" s="1" t="s">
        <v>55</v>
      </c>
      <c r="M4009" s="1" t="s">
        <v>2342</v>
      </c>
      <c r="N4009" s="1" t="s">
        <v>31</v>
      </c>
      <c r="O4009" s="1" t="s">
        <v>44</v>
      </c>
      <c r="P4009" s="1" t="s">
        <v>2343</v>
      </c>
      <c r="Q4009" s="1">
        <v>89.730000000000018</v>
      </c>
      <c r="R4009" s="1">
        <v>3</v>
      </c>
      <c r="S4009" s="1">
        <v>0</v>
      </c>
      <c r="T4009" s="1">
        <v>35.82</v>
      </c>
      <c r="U4009">
        <v>2017</v>
      </c>
      <c r="V4009" s="14" t="str">
        <f t="shared" si="62"/>
        <v>10</v>
      </c>
      <c r="W4009" t="s">
        <v>11211</v>
      </c>
    </row>
    <row r="4010" spans="1:23" x14ac:dyDescent="0.35">
      <c r="A4010" s="1">
        <v>4009</v>
      </c>
      <c r="B4010" s="1" t="s">
        <v>7496</v>
      </c>
      <c r="C4010" s="2">
        <v>43118</v>
      </c>
      <c r="D4010" s="2">
        <v>43125</v>
      </c>
      <c r="E4010" s="1" t="s">
        <v>33</v>
      </c>
      <c r="F4010" s="1" t="s">
        <v>1664</v>
      </c>
      <c r="G4010" s="1" t="s">
        <v>1665</v>
      </c>
      <c r="H4010" s="1" t="s">
        <v>30</v>
      </c>
      <c r="I4010" s="1" t="s">
        <v>5470</v>
      </c>
      <c r="J4010" s="1" t="s">
        <v>1768</v>
      </c>
      <c r="K4010" s="1" t="s">
        <v>1737</v>
      </c>
      <c r="L4010" s="1" t="s">
        <v>55</v>
      </c>
      <c r="M4010" s="1" t="s">
        <v>127</v>
      </c>
      <c r="N4010" s="1" t="s">
        <v>31</v>
      </c>
      <c r="O4010" s="1" t="s">
        <v>32</v>
      </c>
      <c r="P4010" s="1" t="s">
        <v>7122</v>
      </c>
      <c r="Q4010" s="1">
        <v>41.400000000000006</v>
      </c>
      <c r="R4010" s="1">
        <v>4</v>
      </c>
      <c r="S4010" s="1">
        <v>0</v>
      </c>
      <c r="T4010" s="1">
        <v>14.879999999999999</v>
      </c>
      <c r="U4010">
        <v>2018</v>
      </c>
      <c r="V4010" s="14" t="str">
        <f t="shared" si="62"/>
        <v>01</v>
      </c>
      <c r="W4010" t="s">
        <v>11204</v>
      </c>
    </row>
    <row r="4011" spans="1:23" x14ac:dyDescent="0.35">
      <c r="A4011" s="1">
        <v>4010</v>
      </c>
      <c r="B4011" s="1" t="s">
        <v>7497</v>
      </c>
      <c r="C4011" s="2">
        <v>43268</v>
      </c>
      <c r="D4011" s="2">
        <v>43272</v>
      </c>
      <c r="E4011" s="1" t="s">
        <v>33</v>
      </c>
      <c r="F4011" s="1" t="s">
        <v>335</v>
      </c>
      <c r="G4011" s="1" t="s">
        <v>336</v>
      </c>
      <c r="H4011" s="1" t="s">
        <v>30</v>
      </c>
      <c r="I4011" s="1" t="s">
        <v>2299</v>
      </c>
      <c r="J4011" s="1" t="s">
        <v>2202</v>
      </c>
      <c r="K4011" s="1" t="s">
        <v>1804</v>
      </c>
      <c r="L4011" s="1" t="s">
        <v>24</v>
      </c>
      <c r="M4011" s="1" t="s">
        <v>4968</v>
      </c>
      <c r="N4011" s="1" t="s">
        <v>31</v>
      </c>
      <c r="O4011" s="1" t="s">
        <v>37</v>
      </c>
      <c r="P4011" s="1" t="s">
        <v>4969</v>
      </c>
      <c r="Q4011" s="1">
        <v>53.216999999999999</v>
      </c>
      <c r="R4011" s="1">
        <v>3</v>
      </c>
      <c r="S4011" s="1">
        <v>0.1</v>
      </c>
      <c r="T4011" s="1">
        <v>-2.4030000000000005</v>
      </c>
      <c r="U4011">
        <v>2018</v>
      </c>
      <c r="V4011" s="14" t="str">
        <f t="shared" si="62"/>
        <v>06</v>
      </c>
      <c r="W4011" t="s">
        <v>11200</v>
      </c>
    </row>
    <row r="4012" spans="1:23" x14ac:dyDescent="0.35">
      <c r="A4012" s="1">
        <v>4011</v>
      </c>
      <c r="B4012" s="1" t="s">
        <v>7497</v>
      </c>
      <c r="C4012" s="2">
        <v>43268</v>
      </c>
      <c r="D4012" s="2">
        <v>43272</v>
      </c>
      <c r="E4012" s="1" t="s">
        <v>33</v>
      </c>
      <c r="F4012" s="1" t="s">
        <v>335</v>
      </c>
      <c r="G4012" s="1" t="s">
        <v>336</v>
      </c>
      <c r="H4012" s="1" t="s">
        <v>30</v>
      </c>
      <c r="I4012" s="1" t="s">
        <v>2299</v>
      </c>
      <c r="J4012" s="1" t="s">
        <v>2202</v>
      </c>
      <c r="K4012" s="1" t="s">
        <v>1804</v>
      </c>
      <c r="L4012" s="1" t="s">
        <v>24</v>
      </c>
      <c r="M4012" s="1" t="s">
        <v>5389</v>
      </c>
      <c r="N4012" s="1" t="s">
        <v>42</v>
      </c>
      <c r="O4012" s="1" t="s">
        <v>344</v>
      </c>
      <c r="P4012" s="1" t="s">
        <v>5390</v>
      </c>
      <c r="Q4012" s="1">
        <v>598.20000000000005</v>
      </c>
      <c r="R4012" s="1">
        <v>5</v>
      </c>
      <c r="S4012" s="1">
        <v>0</v>
      </c>
      <c r="T4012" s="1">
        <v>299.10000000000002</v>
      </c>
      <c r="U4012">
        <v>2018</v>
      </c>
      <c r="V4012" s="14" t="str">
        <f t="shared" si="62"/>
        <v>06</v>
      </c>
      <c r="W4012" t="s">
        <v>11200</v>
      </c>
    </row>
    <row r="4013" spans="1:23" x14ac:dyDescent="0.35">
      <c r="A4013" s="1">
        <v>4012</v>
      </c>
      <c r="B4013" s="1" t="s">
        <v>7498</v>
      </c>
      <c r="C4013" s="2">
        <v>43340</v>
      </c>
      <c r="D4013" s="2">
        <v>43344</v>
      </c>
      <c r="E4013" s="1" t="s">
        <v>33</v>
      </c>
      <c r="F4013" s="1" t="s">
        <v>1564</v>
      </c>
      <c r="G4013" s="1" t="s">
        <v>1565</v>
      </c>
      <c r="H4013" s="1" t="s">
        <v>30</v>
      </c>
      <c r="I4013" s="1" t="s">
        <v>5720</v>
      </c>
      <c r="J4013" s="1" t="s">
        <v>1710</v>
      </c>
      <c r="K4013" s="1" t="s">
        <v>1711</v>
      </c>
      <c r="L4013" s="1" t="s">
        <v>1712</v>
      </c>
      <c r="M4013" s="1" t="s">
        <v>2993</v>
      </c>
      <c r="N4013" s="1" t="s">
        <v>25</v>
      </c>
      <c r="O4013" s="1" t="s">
        <v>27</v>
      </c>
      <c r="P4013" s="1" t="s">
        <v>2994</v>
      </c>
      <c r="Q4013" s="1">
        <v>215.64</v>
      </c>
      <c r="R4013" s="1">
        <v>4</v>
      </c>
      <c r="S4013" s="1">
        <v>0</v>
      </c>
      <c r="T4013" s="1">
        <v>47.400000000000006</v>
      </c>
      <c r="U4013">
        <v>2018</v>
      </c>
      <c r="V4013" s="14" t="str">
        <f t="shared" si="62"/>
        <v>08</v>
      </c>
      <c r="W4013" t="s">
        <v>11194</v>
      </c>
    </row>
    <row r="4014" spans="1:23" x14ac:dyDescent="0.35">
      <c r="A4014" s="1">
        <v>4013</v>
      </c>
      <c r="B4014" s="1" t="s">
        <v>7498</v>
      </c>
      <c r="C4014" s="2">
        <v>43340</v>
      </c>
      <c r="D4014" s="2">
        <v>43344</v>
      </c>
      <c r="E4014" s="1" t="s">
        <v>33</v>
      </c>
      <c r="F4014" s="1" t="s">
        <v>1564</v>
      </c>
      <c r="G4014" s="1" t="s">
        <v>1565</v>
      </c>
      <c r="H4014" s="1" t="s">
        <v>30</v>
      </c>
      <c r="I4014" s="1" t="s">
        <v>5720</v>
      </c>
      <c r="J4014" s="1" t="s">
        <v>1710</v>
      </c>
      <c r="K4014" s="1" t="s">
        <v>1711</v>
      </c>
      <c r="L4014" s="1" t="s">
        <v>1712</v>
      </c>
      <c r="M4014" s="1" t="s">
        <v>3738</v>
      </c>
      <c r="N4014" s="1" t="s">
        <v>31</v>
      </c>
      <c r="O4014" s="1" t="s">
        <v>32</v>
      </c>
      <c r="P4014" s="1" t="s">
        <v>7374</v>
      </c>
      <c r="Q4014" s="1">
        <v>43.650000000000006</v>
      </c>
      <c r="R4014" s="1">
        <v>5</v>
      </c>
      <c r="S4014" s="1">
        <v>0</v>
      </c>
      <c r="T4014" s="1">
        <v>13.5</v>
      </c>
      <c r="U4014">
        <v>2018</v>
      </c>
      <c r="V4014" s="14" t="str">
        <f t="shared" si="62"/>
        <v>08</v>
      </c>
      <c r="W4014" t="s">
        <v>11194</v>
      </c>
    </row>
    <row r="4015" spans="1:23" x14ac:dyDescent="0.35">
      <c r="A4015" s="1">
        <v>4014</v>
      </c>
      <c r="B4015" s="1" t="s">
        <v>7499</v>
      </c>
      <c r="C4015" s="2">
        <v>43052</v>
      </c>
      <c r="D4015" s="2">
        <v>43057</v>
      </c>
      <c r="E4015" s="1" t="s">
        <v>33</v>
      </c>
      <c r="F4015" s="1" t="s">
        <v>459</v>
      </c>
      <c r="G4015" s="1" t="s">
        <v>460</v>
      </c>
      <c r="H4015" s="1" t="s">
        <v>23</v>
      </c>
      <c r="I4015" s="1" t="s">
        <v>1951</v>
      </c>
      <c r="J4015" s="1" t="s">
        <v>1803</v>
      </c>
      <c r="K4015" s="1" t="s">
        <v>1804</v>
      </c>
      <c r="L4015" s="1" t="s">
        <v>24</v>
      </c>
      <c r="M4015" s="1" t="s">
        <v>4249</v>
      </c>
      <c r="N4015" s="1" t="s">
        <v>31</v>
      </c>
      <c r="O4015" s="1" t="s">
        <v>41</v>
      </c>
      <c r="P4015" s="1" t="s">
        <v>4250</v>
      </c>
      <c r="Q4015" s="1">
        <v>77.400000000000006</v>
      </c>
      <c r="R4015" s="1">
        <v>5</v>
      </c>
      <c r="S4015" s="1">
        <v>0</v>
      </c>
      <c r="T4015" s="1">
        <v>13.049999999999999</v>
      </c>
      <c r="U4015">
        <v>2017</v>
      </c>
      <c r="V4015" s="14" t="str">
        <f t="shared" si="62"/>
        <v>11</v>
      </c>
      <c r="W4015" t="s">
        <v>11198</v>
      </c>
    </row>
    <row r="4016" spans="1:23" x14ac:dyDescent="0.35">
      <c r="A4016" s="1">
        <v>4015</v>
      </c>
      <c r="B4016" s="1" t="s">
        <v>7499</v>
      </c>
      <c r="C4016" s="2">
        <v>43052</v>
      </c>
      <c r="D4016" s="2">
        <v>43057</v>
      </c>
      <c r="E4016" s="1" t="s">
        <v>33</v>
      </c>
      <c r="F4016" s="1" t="s">
        <v>459</v>
      </c>
      <c r="G4016" s="1" t="s">
        <v>460</v>
      </c>
      <c r="H4016" s="1" t="s">
        <v>23</v>
      </c>
      <c r="I4016" s="1" t="s">
        <v>1951</v>
      </c>
      <c r="J4016" s="1" t="s">
        <v>1803</v>
      </c>
      <c r="K4016" s="1" t="s">
        <v>1804</v>
      </c>
      <c r="L4016" s="1" t="s">
        <v>24</v>
      </c>
      <c r="M4016" s="1" t="s">
        <v>7500</v>
      </c>
      <c r="N4016" s="1" t="s">
        <v>31</v>
      </c>
      <c r="O4016" s="1" t="s">
        <v>32</v>
      </c>
      <c r="P4016" s="1" t="s">
        <v>7501</v>
      </c>
      <c r="Q4016" s="1">
        <v>39.599999999999994</v>
      </c>
      <c r="R4016" s="1">
        <v>3</v>
      </c>
      <c r="S4016" s="1">
        <v>0</v>
      </c>
      <c r="T4016" s="1">
        <v>0</v>
      </c>
      <c r="U4016">
        <v>2017</v>
      </c>
      <c r="V4016" s="14" t="str">
        <f t="shared" si="62"/>
        <v>11</v>
      </c>
      <c r="W4016" t="s">
        <v>11198</v>
      </c>
    </row>
    <row r="4017" spans="1:23" x14ac:dyDescent="0.35">
      <c r="A4017" s="1">
        <v>4016</v>
      </c>
      <c r="B4017" s="1" t="s">
        <v>7502</v>
      </c>
      <c r="C4017" s="2">
        <v>43452</v>
      </c>
      <c r="D4017" s="2">
        <v>43459</v>
      </c>
      <c r="E4017" s="1" t="s">
        <v>33</v>
      </c>
      <c r="F4017" s="1" t="s">
        <v>108</v>
      </c>
      <c r="G4017" s="1" t="s">
        <v>109</v>
      </c>
      <c r="H4017" s="1" t="s">
        <v>23</v>
      </c>
      <c r="I4017" s="1" t="s">
        <v>6981</v>
      </c>
      <c r="J4017" s="1" t="s">
        <v>2210</v>
      </c>
      <c r="K4017" s="1" t="s">
        <v>1737</v>
      </c>
      <c r="L4017" s="1" t="s">
        <v>55</v>
      </c>
      <c r="M4017" s="1" t="s">
        <v>7503</v>
      </c>
      <c r="N4017" s="1" t="s">
        <v>42</v>
      </c>
      <c r="O4017" s="1" t="s">
        <v>212</v>
      </c>
      <c r="P4017" s="1" t="s">
        <v>7504</v>
      </c>
      <c r="Q4017" s="1">
        <v>1270.4100000000003</v>
      </c>
      <c r="R4017" s="1">
        <v>5</v>
      </c>
      <c r="S4017" s="1">
        <v>0.15</v>
      </c>
      <c r="T4017" s="1">
        <v>433.40999999999997</v>
      </c>
      <c r="U4017">
        <v>2018</v>
      </c>
      <c r="V4017" s="14" t="str">
        <f t="shared" si="62"/>
        <v>12</v>
      </c>
      <c r="W4017" t="s">
        <v>11199</v>
      </c>
    </row>
    <row r="4018" spans="1:23" x14ac:dyDescent="0.35">
      <c r="A4018" s="1">
        <v>4017</v>
      </c>
      <c r="B4018" s="1" t="s">
        <v>7505</v>
      </c>
      <c r="C4018" s="2">
        <v>43408</v>
      </c>
      <c r="D4018" s="2">
        <v>43410</v>
      </c>
      <c r="E4018" s="1" t="s">
        <v>20</v>
      </c>
      <c r="F4018" s="1" t="s">
        <v>878</v>
      </c>
      <c r="G4018" s="1" t="s">
        <v>879</v>
      </c>
      <c r="H4018" s="1" t="s">
        <v>23</v>
      </c>
      <c r="I4018" s="1" t="s">
        <v>1602</v>
      </c>
      <c r="J4018" s="1" t="s">
        <v>1895</v>
      </c>
      <c r="K4018" s="1" t="s">
        <v>1778</v>
      </c>
      <c r="L4018" s="1" t="s">
        <v>24</v>
      </c>
      <c r="M4018" s="1" t="s">
        <v>7506</v>
      </c>
      <c r="N4018" s="1" t="s">
        <v>31</v>
      </c>
      <c r="O4018" s="1" t="s">
        <v>45</v>
      </c>
      <c r="P4018" s="1" t="s">
        <v>7507</v>
      </c>
      <c r="Q4018" s="1">
        <v>1856.34</v>
      </c>
      <c r="R4018" s="1">
        <v>6</v>
      </c>
      <c r="S4018" s="1">
        <v>0</v>
      </c>
      <c r="T4018" s="1">
        <v>909.54</v>
      </c>
      <c r="U4018">
        <v>2018</v>
      </c>
      <c r="V4018" s="14" t="str">
        <f t="shared" si="62"/>
        <v>11</v>
      </c>
      <c r="W4018" t="s">
        <v>11198</v>
      </c>
    </row>
    <row r="4019" spans="1:23" x14ac:dyDescent="0.35">
      <c r="A4019" s="1">
        <v>4018</v>
      </c>
      <c r="B4019" s="1" t="s">
        <v>7505</v>
      </c>
      <c r="C4019" s="2">
        <v>43408</v>
      </c>
      <c r="D4019" s="2">
        <v>43410</v>
      </c>
      <c r="E4019" s="1" t="s">
        <v>20</v>
      </c>
      <c r="F4019" s="1" t="s">
        <v>878</v>
      </c>
      <c r="G4019" s="1" t="s">
        <v>879</v>
      </c>
      <c r="H4019" s="1" t="s">
        <v>23</v>
      </c>
      <c r="I4019" s="1" t="s">
        <v>1602</v>
      </c>
      <c r="J4019" s="1" t="s">
        <v>1895</v>
      </c>
      <c r="K4019" s="1" t="s">
        <v>1778</v>
      </c>
      <c r="L4019" s="1" t="s">
        <v>24</v>
      </c>
      <c r="M4019" s="1" t="s">
        <v>3445</v>
      </c>
      <c r="N4019" s="1" t="s">
        <v>31</v>
      </c>
      <c r="O4019" s="1" t="s">
        <v>74</v>
      </c>
      <c r="P4019" s="1" t="s">
        <v>3446</v>
      </c>
      <c r="Q4019" s="1">
        <v>77.099999999999994</v>
      </c>
      <c r="R4019" s="1">
        <v>2</v>
      </c>
      <c r="S4019" s="1">
        <v>0</v>
      </c>
      <c r="T4019" s="1">
        <v>0.72</v>
      </c>
      <c r="U4019">
        <v>2018</v>
      </c>
      <c r="V4019" s="14" t="str">
        <f t="shared" si="62"/>
        <v>11</v>
      </c>
      <c r="W4019" t="s">
        <v>11198</v>
      </c>
    </row>
    <row r="4020" spans="1:23" x14ac:dyDescent="0.35">
      <c r="A4020" s="1">
        <v>9002</v>
      </c>
      <c r="B4020" s="1" t="s">
        <v>7508</v>
      </c>
      <c r="C4020" s="2">
        <v>43026</v>
      </c>
      <c r="D4020" s="2">
        <v>43033</v>
      </c>
      <c r="E4020" s="1" t="s">
        <v>33</v>
      </c>
      <c r="F4020" s="1" t="s">
        <v>829</v>
      </c>
      <c r="G4020" s="1" t="s">
        <v>830</v>
      </c>
      <c r="H4020" s="1" t="s">
        <v>30</v>
      </c>
      <c r="I4020" s="1" t="s">
        <v>7509</v>
      </c>
      <c r="J4020" s="1" t="s">
        <v>2160</v>
      </c>
      <c r="K4020" s="1" t="s">
        <v>1737</v>
      </c>
      <c r="L4020" s="1" t="s">
        <v>55</v>
      </c>
      <c r="M4020" s="1" t="s">
        <v>316</v>
      </c>
      <c r="N4020" s="1" t="s">
        <v>31</v>
      </c>
      <c r="O4020" s="1" t="s">
        <v>41</v>
      </c>
      <c r="P4020" s="1" t="s">
        <v>3171</v>
      </c>
      <c r="Q4020" s="1">
        <v>54.179999999999993</v>
      </c>
      <c r="R4020" s="1">
        <v>2</v>
      </c>
      <c r="S4020" s="1">
        <v>0</v>
      </c>
      <c r="T4020" s="1">
        <v>27.06</v>
      </c>
      <c r="U4020">
        <v>2017</v>
      </c>
      <c r="V4020" s="14" t="str">
        <f t="shared" si="62"/>
        <v>10</v>
      </c>
      <c r="W4020" t="s">
        <v>11211</v>
      </c>
    </row>
    <row r="4021" spans="1:23" x14ac:dyDescent="0.35">
      <c r="A4021" s="1">
        <v>4020</v>
      </c>
      <c r="B4021" s="1" t="s">
        <v>4641</v>
      </c>
      <c r="C4021" s="2">
        <v>43823</v>
      </c>
      <c r="D4021" s="2">
        <v>43824</v>
      </c>
      <c r="E4021" s="1" t="s">
        <v>77</v>
      </c>
      <c r="F4021" s="1" t="s">
        <v>1015</v>
      </c>
      <c r="G4021" s="1" t="s">
        <v>1016</v>
      </c>
      <c r="H4021" s="1" t="s">
        <v>30</v>
      </c>
      <c r="I4021" s="1" t="s">
        <v>7510</v>
      </c>
      <c r="J4021" s="1" t="s">
        <v>2202</v>
      </c>
      <c r="K4021" s="1" t="s">
        <v>1804</v>
      </c>
      <c r="L4021" s="1" t="s">
        <v>24</v>
      </c>
      <c r="M4021" s="1" t="s">
        <v>3218</v>
      </c>
      <c r="N4021" s="1" t="s">
        <v>25</v>
      </c>
      <c r="O4021" s="1" t="s">
        <v>26</v>
      </c>
      <c r="P4021" s="1" t="s">
        <v>3219</v>
      </c>
      <c r="Q4021" s="1">
        <v>379.53000000000003</v>
      </c>
      <c r="R4021" s="1">
        <v>3</v>
      </c>
      <c r="S4021" s="1">
        <v>0</v>
      </c>
      <c r="T4021" s="1">
        <v>159.39000000000001</v>
      </c>
      <c r="U4021">
        <v>2019</v>
      </c>
      <c r="V4021" s="14" t="str">
        <f t="shared" si="62"/>
        <v>12</v>
      </c>
      <c r="W4021" t="s">
        <v>11199</v>
      </c>
    </row>
    <row r="4022" spans="1:23" x14ac:dyDescent="0.35">
      <c r="A4022" s="1">
        <v>4021</v>
      </c>
      <c r="B4022" s="1" t="s">
        <v>4641</v>
      </c>
      <c r="C4022" s="2">
        <v>43823</v>
      </c>
      <c r="D4022" s="2">
        <v>43824</v>
      </c>
      <c r="E4022" s="1" t="s">
        <v>77</v>
      </c>
      <c r="F4022" s="1" t="s">
        <v>1015</v>
      </c>
      <c r="G4022" s="1" t="s">
        <v>1016</v>
      </c>
      <c r="H4022" s="1" t="s">
        <v>30</v>
      </c>
      <c r="I4022" s="1" t="s">
        <v>7510</v>
      </c>
      <c r="J4022" s="1" t="s">
        <v>2202</v>
      </c>
      <c r="K4022" s="1" t="s">
        <v>1804</v>
      </c>
      <c r="L4022" s="1" t="s">
        <v>24</v>
      </c>
      <c r="M4022" s="1" t="s">
        <v>6287</v>
      </c>
      <c r="N4022" s="1" t="s">
        <v>31</v>
      </c>
      <c r="O4022" s="1" t="s">
        <v>45</v>
      </c>
      <c r="P4022" s="1" t="s">
        <v>6288</v>
      </c>
      <c r="Q4022" s="1">
        <v>152.28000000000003</v>
      </c>
      <c r="R4022" s="1">
        <v>2</v>
      </c>
      <c r="S4022" s="1">
        <v>0</v>
      </c>
      <c r="T4022" s="1">
        <v>44.160000000000004</v>
      </c>
      <c r="U4022">
        <v>2019</v>
      </c>
      <c r="V4022" s="14" t="str">
        <f t="shared" si="62"/>
        <v>12</v>
      </c>
      <c r="W4022" t="s">
        <v>11199</v>
      </c>
    </row>
    <row r="4023" spans="1:23" x14ac:dyDescent="0.35">
      <c r="A4023" s="1">
        <v>4022</v>
      </c>
      <c r="B4023" s="1" t="s">
        <v>4641</v>
      </c>
      <c r="C4023" s="2">
        <v>43823</v>
      </c>
      <c r="D4023" s="2">
        <v>43824</v>
      </c>
      <c r="E4023" s="1" t="s">
        <v>77</v>
      </c>
      <c r="F4023" s="1" t="s">
        <v>1015</v>
      </c>
      <c r="G4023" s="1" t="s">
        <v>1016</v>
      </c>
      <c r="H4023" s="1" t="s">
        <v>30</v>
      </c>
      <c r="I4023" s="1" t="s">
        <v>7510</v>
      </c>
      <c r="J4023" s="1" t="s">
        <v>2202</v>
      </c>
      <c r="K4023" s="1" t="s">
        <v>1804</v>
      </c>
      <c r="L4023" s="1" t="s">
        <v>24</v>
      </c>
      <c r="M4023" s="1" t="s">
        <v>2614</v>
      </c>
      <c r="N4023" s="1" t="s">
        <v>25</v>
      </c>
      <c r="O4023" s="1" t="s">
        <v>40</v>
      </c>
      <c r="P4023" s="1" t="s">
        <v>2615</v>
      </c>
      <c r="Q4023" s="1">
        <v>79.110000000000014</v>
      </c>
      <c r="R4023" s="1">
        <v>3</v>
      </c>
      <c r="S4023" s="1">
        <v>0</v>
      </c>
      <c r="T4023" s="1">
        <v>21.330000000000002</v>
      </c>
      <c r="U4023">
        <v>2019</v>
      </c>
      <c r="V4023" s="14" t="str">
        <f t="shared" si="62"/>
        <v>12</v>
      </c>
      <c r="W4023" t="s">
        <v>11199</v>
      </c>
    </row>
    <row r="4024" spans="1:23" x14ac:dyDescent="0.35">
      <c r="A4024" s="1">
        <v>4023</v>
      </c>
      <c r="B4024" s="1" t="s">
        <v>7511</v>
      </c>
      <c r="C4024" s="2">
        <v>43369</v>
      </c>
      <c r="D4024" s="2">
        <v>43373</v>
      </c>
      <c r="E4024" s="1" t="s">
        <v>33</v>
      </c>
      <c r="F4024" s="1" t="s">
        <v>596</v>
      </c>
      <c r="G4024" s="1" t="s">
        <v>597</v>
      </c>
      <c r="H4024" s="1" t="s">
        <v>23</v>
      </c>
      <c r="I4024" s="1" t="s">
        <v>3330</v>
      </c>
      <c r="J4024" s="1" t="s">
        <v>3330</v>
      </c>
      <c r="K4024" s="1" t="s">
        <v>1938</v>
      </c>
      <c r="L4024" s="1" t="s">
        <v>55</v>
      </c>
      <c r="M4024" s="1" t="s">
        <v>3060</v>
      </c>
      <c r="N4024" s="1" t="s">
        <v>25</v>
      </c>
      <c r="O4024" s="1" t="s">
        <v>26</v>
      </c>
      <c r="P4024" s="1" t="s">
        <v>3061</v>
      </c>
      <c r="Q4024" s="1">
        <v>614.84999999999991</v>
      </c>
      <c r="R4024" s="1">
        <v>5</v>
      </c>
      <c r="S4024" s="1">
        <v>0</v>
      </c>
      <c r="T4024" s="1">
        <v>153.6</v>
      </c>
      <c r="U4024">
        <v>2018</v>
      </c>
      <c r="V4024" s="14" t="str">
        <f t="shared" si="62"/>
        <v>09</v>
      </c>
      <c r="W4024" t="s">
        <v>11206</v>
      </c>
    </row>
    <row r="4025" spans="1:23" x14ac:dyDescent="0.35">
      <c r="A4025" s="1">
        <v>469</v>
      </c>
      <c r="B4025" s="1" t="s">
        <v>7512</v>
      </c>
      <c r="C4025" s="2">
        <v>42972</v>
      </c>
      <c r="D4025" s="2">
        <v>42976</v>
      </c>
      <c r="E4025" s="1" t="s">
        <v>33</v>
      </c>
      <c r="F4025" s="1" t="s">
        <v>985</v>
      </c>
      <c r="G4025" s="1" t="s">
        <v>986</v>
      </c>
      <c r="H4025" s="1" t="s">
        <v>54</v>
      </c>
      <c r="I4025" s="1" t="s">
        <v>7390</v>
      </c>
      <c r="J4025" s="1" t="s">
        <v>1834</v>
      </c>
      <c r="K4025" s="1" t="s">
        <v>1835</v>
      </c>
      <c r="L4025" s="1" t="s">
        <v>55</v>
      </c>
      <c r="M4025" s="1" t="s">
        <v>5341</v>
      </c>
      <c r="N4025" s="1" t="s">
        <v>42</v>
      </c>
      <c r="O4025" s="1" t="s">
        <v>43</v>
      </c>
      <c r="P4025" s="1" t="s">
        <v>5342</v>
      </c>
      <c r="Q4025" s="1">
        <v>183.14999999999998</v>
      </c>
      <c r="R4025" s="1">
        <v>5</v>
      </c>
      <c r="S4025" s="1">
        <v>0.5</v>
      </c>
      <c r="T4025" s="1">
        <v>-128.24999999999997</v>
      </c>
      <c r="U4025">
        <v>2017</v>
      </c>
      <c r="V4025" s="14" t="str">
        <f t="shared" si="62"/>
        <v>08</v>
      </c>
      <c r="W4025" t="s">
        <v>11194</v>
      </c>
    </row>
    <row r="4026" spans="1:23" x14ac:dyDescent="0.35">
      <c r="A4026" s="1">
        <v>470</v>
      </c>
      <c r="B4026" s="1" t="s">
        <v>7512</v>
      </c>
      <c r="C4026" s="2">
        <v>42972</v>
      </c>
      <c r="D4026" s="2">
        <v>42976</v>
      </c>
      <c r="E4026" s="1" t="s">
        <v>33</v>
      </c>
      <c r="F4026" s="1" t="s">
        <v>985</v>
      </c>
      <c r="G4026" s="1" t="s">
        <v>986</v>
      </c>
      <c r="H4026" s="1" t="s">
        <v>54</v>
      </c>
      <c r="I4026" s="1" t="s">
        <v>7390</v>
      </c>
      <c r="J4026" s="1" t="s">
        <v>1834</v>
      </c>
      <c r="K4026" s="1" t="s">
        <v>1835</v>
      </c>
      <c r="L4026" s="1" t="s">
        <v>55</v>
      </c>
      <c r="M4026" s="1" t="s">
        <v>3047</v>
      </c>
      <c r="N4026" s="1" t="s">
        <v>31</v>
      </c>
      <c r="O4026" s="1" t="s">
        <v>48</v>
      </c>
      <c r="P4026" s="1" t="s">
        <v>3048</v>
      </c>
      <c r="Q4026" s="1">
        <v>63.419999999999987</v>
      </c>
      <c r="R4026" s="1">
        <v>7</v>
      </c>
      <c r="S4026" s="1">
        <v>0.5</v>
      </c>
      <c r="T4026" s="1">
        <v>-38.219999999999992</v>
      </c>
      <c r="U4026">
        <v>2017</v>
      </c>
      <c r="V4026" s="14" t="str">
        <f t="shared" si="62"/>
        <v>08</v>
      </c>
      <c r="W4026" t="s">
        <v>11194</v>
      </c>
    </row>
    <row r="4027" spans="1:23" x14ac:dyDescent="0.35">
      <c r="A4027" s="1">
        <v>4026</v>
      </c>
      <c r="B4027" s="1" t="s">
        <v>7513</v>
      </c>
      <c r="C4027" s="2">
        <v>43746</v>
      </c>
      <c r="D4027" s="2">
        <v>43750</v>
      </c>
      <c r="E4027" s="1" t="s">
        <v>33</v>
      </c>
      <c r="F4027" s="1" t="s">
        <v>718</v>
      </c>
      <c r="G4027" s="1" t="s">
        <v>719</v>
      </c>
      <c r="H4027" s="1" t="s">
        <v>23</v>
      </c>
      <c r="I4027" s="1" t="s">
        <v>2101</v>
      </c>
      <c r="J4027" s="1" t="s">
        <v>1710</v>
      </c>
      <c r="K4027" s="1" t="s">
        <v>1711</v>
      </c>
      <c r="L4027" s="1" t="s">
        <v>1712</v>
      </c>
      <c r="M4027" s="1" t="s">
        <v>6349</v>
      </c>
      <c r="N4027" s="1" t="s">
        <v>25</v>
      </c>
      <c r="O4027" s="1" t="s">
        <v>27</v>
      </c>
      <c r="P4027" s="1" t="s">
        <v>6350</v>
      </c>
      <c r="Q4027" s="1">
        <v>40.634999999999998</v>
      </c>
      <c r="R4027" s="1">
        <v>1</v>
      </c>
      <c r="S4027" s="1">
        <v>0.1</v>
      </c>
      <c r="T4027" s="1">
        <v>10.364999999999998</v>
      </c>
      <c r="U4027">
        <v>2019</v>
      </c>
      <c r="V4027" s="14" t="str">
        <f t="shared" si="62"/>
        <v>10</v>
      </c>
      <c r="W4027" t="s">
        <v>11211</v>
      </c>
    </row>
    <row r="4028" spans="1:23" x14ac:dyDescent="0.35">
      <c r="A4028" s="1">
        <v>4027</v>
      </c>
      <c r="B4028" s="1" t="s">
        <v>7514</v>
      </c>
      <c r="C4028" s="2">
        <v>43487</v>
      </c>
      <c r="D4028" s="2">
        <v>43490</v>
      </c>
      <c r="E4028" s="1" t="s">
        <v>77</v>
      </c>
      <c r="F4028" s="1" t="s">
        <v>1389</v>
      </c>
      <c r="G4028" s="1" t="s">
        <v>1390</v>
      </c>
      <c r="H4028" s="1" t="s">
        <v>23</v>
      </c>
      <c r="I4028" s="1" t="s">
        <v>1602</v>
      </c>
      <c r="J4028" s="1" t="s">
        <v>1895</v>
      </c>
      <c r="K4028" s="1" t="s">
        <v>1778</v>
      </c>
      <c r="L4028" s="1" t="s">
        <v>24</v>
      </c>
      <c r="M4028" s="1" t="s">
        <v>1869</v>
      </c>
      <c r="N4028" s="1" t="s">
        <v>31</v>
      </c>
      <c r="O4028" s="1" t="s">
        <v>37</v>
      </c>
      <c r="P4028" s="1" t="s">
        <v>1870</v>
      </c>
      <c r="Q4028" s="1">
        <v>86.399999999999991</v>
      </c>
      <c r="R4028" s="1">
        <v>3</v>
      </c>
      <c r="S4028" s="1">
        <v>0.4</v>
      </c>
      <c r="T4028" s="1">
        <v>8.64</v>
      </c>
      <c r="U4028">
        <v>2019</v>
      </c>
      <c r="V4028" s="14" t="str">
        <f t="shared" si="62"/>
        <v>01</v>
      </c>
      <c r="W4028" t="s">
        <v>11204</v>
      </c>
    </row>
    <row r="4029" spans="1:23" x14ac:dyDescent="0.35">
      <c r="A4029" s="1">
        <v>4028</v>
      </c>
      <c r="B4029" s="1" t="s">
        <v>7515</v>
      </c>
      <c r="C4029" s="2">
        <v>43710</v>
      </c>
      <c r="D4029" s="2">
        <v>43717</v>
      </c>
      <c r="E4029" s="1" t="s">
        <v>33</v>
      </c>
      <c r="F4029" s="1" t="s">
        <v>1613</v>
      </c>
      <c r="G4029" s="1" t="s">
        <v>1614</v>
      </c>
      <c r="H4029" s="1" t="s">
        <v>30</v>
      </c>
      <c r="I4029" s="1" t="s">
        <v>3230</v>
      </c>
      <c r="J4029" s="1" t="s">
        <v>2019</v>
      </c>
      <c r="K4029" s="1" t="s">
        <v>1737</v>
      </c>
      <c r="L4029" s="1" t="s">
        <v>55</v>
      </c>
      <c r="M4029" s="1" t="s">
        <v>3839</v>
      </c>
      <c r="N4029" s="1" t="s">
        <v>31</v>
      </c>
      <c r="O4029" s="1" t="s">
        <v>48</v>
      </c>
      <c r="P4029" s="1" t="s">
        <v>2606</v>
      </c>
      <c r="Q4029" s="1">
        <v>171</v>
      </c>
      <c r="R4029" s="1">
        <v>6</v>
      </c>
      <c r="S4029" s="1">
        <v>0</v>
      </c>
      <c r="T4029" s="1">
        <v>17.099999999999998</v>
      </c>
      <c r="U4029">
        <v>2019</v>
      </c>
      <c r="V4029" s="14" t="str">
        <f t="shared" si="62"/>
        <v>09</v>
      </c>
      <c r="W4029" t="s">
        <v>11206</v>
      </c>
    </row>
    <row r="4030" spans="1:23" x14ac:dyDescent="0.35">
      <c r="A4030" s="1">
        <v>4029</v>
      </c>
      <c r="B4030" s="1" t="s">
        <v>7515</v>
      </c>
      <c r="C4030" s="2">
        <v>43710</v>
      </c>
      <c r="D4030" s="2">
        <v>43717</v>
      </c>
      <c r="E4030" s="1" t="s">
        <v>33</v>
      </c>
      <c r="F4030" s="1" t="s">
        <v>1613</v>
      </c>
      <c r="G4030" s="1" t="s">
        <v>1614</v>
      </c>
      <c r="H4030" s="1" t="s">
        <v>30</v>
      </c>
      <c r="I4030" s="1" t="s">
        <v>3230</v>
      </c>
      <c r="J4030" s="1" t="s">
        <v>2019</v>
      </c>
      <c r="K4030" s="1" t="s">
        <v>1737</v>
      </c>
      <c r="L4030" s="1" t="s">
        <v>55</v>
      </c>
      <c r="M4030" s="1" t="s">
        <v>7516</v>
      </c>
      <c r="N4030" s="1" t="s">
        <v>25</v>
      </c>
      <c r="O4030" s="1" t="s">
        <v>26</v>
      </c>
      <c r="P4030" s="1" t="s">
        <v>7517</v>
      </c>
      <c r="Q4030" s="1">
        <v>2452.2750000000001</v>
      </c>
      <c r="R4030" s="1">
        <v>7</v>
      </c>
      <c r="S4030" s="1">
        <v>0.1</v>
      </c>
      <c r="T4030" s="1">
        <v>190.57500000000005</v>
      </c>
      <c r="U4030">
        <v>2019</v>
      </c>
      <c r="V4030" s="14" t="str">
        <f t="shared" si="62"/>
        <v>09</v>
      </c>
      <c r="W4030" t="s">
        <v>11206</v>
      </c>
    </row>
    <row r="4031" spans="1:23" x14ac:dyDescent="0.35">
      <c r="A4031" s="1">
        <v>4030</v>
      </c>
      <c r="B4031" s="1" t="s">
        <v>5658</v>
      </c>
      <c r="C4031" s="2">
        <v>42650</v>
      </c>
      <c r="D4031" s="2">
        <v>42654</v>
      </c>
      <c r="E4031" s="1" t="s">
        <v>33</v>
      </c>
      <c r="F4031" s="1" t="s">
        <v>1062</v>
      </c>
      <c r="G4031" s="1" t="s">
        <v>1063</v>
      </c>
      <c r="H4031" s="1" t="s">
        <v>54</v>
      </c>
      <c r="I4031" s="1" t="s">
        <v>7518</v>
      </c>
      <c r="J4031" s="1" t="s">
        <v>1895</v>
      </c>
      <c r="K4031" s="1" t="s">
        <v>1778</v>
      </c>
      <c r="L4031" s="1" t="s">
        <v>24</v>
      </c>
      <c r="M4031" s="1" t="s">
        <v>1617</v>
      </c>
      <c r="N4031" s="1" t="s">
        <v>25</v>
      </c>
      <c r="O4031" s="1" t="s">
        <v>27</v>
      </c>
      <c r="P4031" s="1" t="s">
        <v>3040</v>
      </c>
      <c r="Q4031" s="1">
        <v>258</v>
      </c>
      <c r="R4031" s="1">
        <v>5</v>
      </c>
      <c r="S4031" s="1">
        <v>0.6</v>
      </c>
      <c r="T4031" s="1">
        <v>-309.59999999999991</v>
      </c>
      <c r="U4031">
        <v>2016</v>
      </c>
      <c r="V4031" s="14" t="str">
        <f t="shared" si="62"/>
        <v>10</v>
      </c>
      <c r="W4031" t="s">
        <v>11211</v>
      </c>
    </row>
    <row r="4032" spans="1:23" x14ac:dyDescent="0.35">
      <c r="A4032" s="1">
        <v>4031</v>
      </c>
      <c r="B4032" s="1" t="s">
        <v>7519</v>
      </c>
      <c r="C4032" s="2">
        <v>43167</v>
      </c>
      <c r="D4032" s="2">
        <v>43167</v>
      </c>
      <c r="E4032" s="1" t="s">
        <v>361</v>
      </c>
      <c r="F4032" s="1" t="s">
        <v>424</v>
      </c>
      <c r="G4032" s="1" t="s">
        <v>425</v>
      </c>
      <c r="H4032" s="1" t="s">
        <v>54</v>
      </c>
      <c r="I4032" s="1" t="s">
        <v>1942</v>
      </c>
      <c r="J4032" s="1" t="s">
        <v>1942</v>
      </c>
      <c r="K4032" s="1" t="s">
        <v>1943</v>
      </c>
      <c r="L4032" s="1" t="s">
        <v>55</v>
      </c>
      <c r="M4032" s="1" t="s">
        <v>4971</v>
      </c>
      <c r="N4032" s="1" t="s">
        <v>31</v>
      </c>
      <c r="O4032" s="1" t="s">
        <v>32</v>
      </c>
      <c r="P4032" s="1" t="s">
        <v>4972</v>
      </c>
      <c r="Q4032" s="1">
        <v>22.68</v>
      </c>
      <c r="R4032" s="1">
        <v>2</v>
      </c>
      <c r="S4032" s="1">
        <v>0</v>
      </c>
      <c r="T4032" s="1">
        <v>3.5999999999999996</v>
      </c>
      <c r="U4032">
        <v>2018</v>
      </c>
      <c r="V4032" s="14" t="str">
        <f t="shared" si="62"/>
        <v>03</v>
      </c>
      <c r="W4032" t="s">
        <v>11202</v>
      </c>
    </row>
    <row r="4033" spans="1:23" x14ac:dyDescent="0.35">
      <c r="A4033" s="1">
        <v>4032</v>
      </c>
      <c r="B4033" s="1" t="s">
        <v>7520</v>
      </c>
      <c r="C4033" s="2">
        <v>43565</v>
      </c>
      <c r="D4033" s="2">
        <v>43569</v>
      </c>
      <c r="E4033" s="1" t="s">
        <v>20</v>
      </c>
      <c r="F4033" s="1" t="s">
        <v>511</v>
      </c>
      <c r="G4033" s="1" t="s">
        <v>512</v>
      </c>
      <c r="H4033" s="1" t="s">
        <v>23</v>
      </c>
      <c r="I4033" s="1" t="s">
        <v>3983</v>
      </c>
      <c r="J4033" s="1" t="s">
        <v>2019</v>
      </c>
      <c r="K4033" s="1" t="s">
        <v>1737</v>
      </c>
      <c r="L4033" s="1" t="s">
        <v>55</v>
      </c>
      <c r="M4033" s="1" t="s">
        <v>2317</v>
      </c>
      <c r="N4033" s="1" t="s">
        <v>31</v>
      </c>
      <c r="O4033" s="1" t="s">
        <v>179</v>
      </c>
      <c r="P4033" s="1" t="s">
        <v>2318</v>
      </c>
      <c r="Q4033" s="1">
        <v>88.830000000000013</v>
      </c>
      <c r="R4033" s="1">
        <v>3</v>
      </c>
      <c r="S4033" s="1">
        <v>0</v>
      </c>
      <c r="T4033" s="1">
        <v>36.36</v>
      </c>
      <c r="U4033">
        <v>2019</v>
      </c>
      <c r="V4033" s="14" t="str">
        <f t="shared" si="62"/>
        <v>04</v>
      </c>
      <c r="W4033" t="s">
        <v>11210</v>
      </c>
    </row>
    <row r="4034" spans="1:23" x14ac:dyDescent="0.35">
      <c r="A4034" s="1">
        <v>4033</v>
      </c>
      <c r="B4034" s="1" t="s">
        <v>7521</v>
      </c>
      <c r="C4034" s="2">
        <v>42795</v>
      </c>
      <c r="D4034" s="2">
        <v>42798</v>
      </c>
      <c r="E4034" s="1" t="s">
        <v>33</v>
      </c>
      <c r="F4034" s="1" t="s">
        <v>136</v>
      </c>
      <c r="G4034" s="1" t="s">
        <v>137</v>
      </c>
      <c r="H4034" s="1" t="s">
        <v>54</v>
      </c>
      <c r="I4034" s="1" t="s">
        <v>2536</v>
      </c>
      <c r="J4034" s="1" t="s">
        <v>1967</v>
      </c>
      <c r="K4034" s="1" t="s">
        <v>1760</v>
      </c>
      <c r="L4034" s="1" t="s">
        <v>55</v>
      </c>
      <c r="M4034" s="1" t="s">
        <v>2007</v>
      </c>
      <c r="N4034" s="1" t="s">
        <v>42</v>
      </c>
      <c r="O4034" s="1" t="s">
        <v>212</v>
      </c>
      <c r="P4034" s="1" t="s">
        <v>2008</v>
      </c>
      <c r="Q4034" s="1">
        <v>314.45999999999998</v>
      </c>
      <c r="R4034" s="1">
        <v>6</v>
      </c>
      <c r="S4034" s="1">
        <v>0</v>
      </c>
      <c r="T4034" s="1">
        <v>21.96</v>
      </c>
      <c r="U4034">
        <v>2017</v>
      </c>
      <c r="V4034" s="14" t="str">
        <f t="shared" si="62"/>
        <v>03</v>
      </c>
      <c r="W4034" t="s">
        <v>11202</v>
      </c>
    </row>
    <row r="4035" spans="1:23" x14ac:dyDescent="0.35">
      <c r="A4035" s="1">
        <v>4034</v>
      </c>
      <c r="B4035" s="1" t="s">
        <v>7522</v>
      </c>
      <c r="C4035" s="2">
        <v>42957</v>
      </c>
      <c r="D4035" s="2">
        <v>42961</v>
      </c>
      <c r="E4035" s="1" t="s">
        <v>33</v>
      </c>
      <c r="F4035" s="1" t="s">
        <v>805</v>
      </c>
      <c r="G4035" s="1" t="s">
        <v>806</v>
      </c>
      <c r="H4035" s="1" t="s">
        <v>23</v>
      </c>
      <c r="I4035" s="1" t="s">
        <v>3303</v>
      </c>
      <c r="J4035" s="1" t="s">
        <v>2080</v>
      </c>
      <c r="K4035" s="1" t="s">
        <v>1778</v>
      </c>
      <c r="L4035" s="1" t="s">
        <v>24</v>
      </c>
      <c r="M4035" s="1" t="s">
        <v>7523</v>
      </c>
      <c r="N4035" s="1" t="s">
        <v>31</v>
      </c>
      <c r="O4035" s="1" t="s">
        <v>48</v>
      </c>
      <c r="P4035" s="1" t="s">
        <v>7524</v>
      </c>
      <c r="Q4035" s="1">
        <v>53.28</v>
      </c>
      <c r="R4035" s="1">
        <v>2</v>
      </c>
      <c r="S4035" s="1">
        <v>0</v>
      </c>
      <c r="T4035" s="1">
        <v>12.24</v>
      </c>
      <c r="U4035">
        <v>2017</v>
      </c>
      <c r="V4035" s="14" t="str">
        <f t="shared" ref="V4035:V4098" si="63">TEXT(C4035,"mm")</f>
        <v>08</v>
      </c>
      <c r="W4035" t="s">
        <v>11194</v>
      </c>
    </row>
    <row r="4036" spans="1:23" x14ac:dyDescent="0.35">
      <c r="A4036" s="1">
        <v>4035</v>
      </c>
      <c r="B4036" s="1" t="s">
        <v>7522</v>
      </c>
      <c r="C4036" s="2">
        <v>42957</v>
      </c>
      <c r="D4036" s="2">
        <v>42961</v>
      </c>
      <c r="E4036" s="1" t="s">
        <v>33</v>
      </c>
      <c r="F4036" s="1" t="s">
        <v>805</v>
      </c>
      <c r="G4036" s="1" t="s">
        <v>806</v>
      </c>
      <c r="H4036" s="1" t="s">
        <v>23</v>
      </c>
      <c r="I4036" s="1" t="s">
        <v>3303</v>
      </c>
      <c r="J4036" s="1" t="s">
        <v>2080</v>
      </c>
      <c r="K4036" s="1" t="s">
        <v>1778</v>
      </c>
      <c r="L4036" s="1" t="s">
        <v>24</v>
      </c>
      <c r="M4036" s="1" t="s">
        <v>2317</v>
      </c>
      <c r="N4036" s="1" t="s">
        <v>31</v>
      </c>
      <c r="O4036" s="1" t="s">
        <v>179</v>
      </c>
      <c r="P4036" s="1" t="s">
        <v>2318</v>
      </c>
      <c r="Q4036" s="1">
        <v>88.830000000000013</v>
      </c>
      <c r="R4036" s="1">
        <v>3</v>
      </c>
      <c r="S4036" s="1">
        <v>0</v>
      </c>
      <c r="T4036" s="1">
        <v>36.36</v>
      </c>
      <c r="U4036">
        <v>2017</v>
      </c>
      <c r="V4036" s="14" t="str">
        <f t="shared" si="63"/>
        <v>08</v>
      </c>
      <c r="W4036" t="s">
        <v>11194</v>
      </c>
    </row>
    <row r="4037" spans="1:23" x14ac:dyDescent="0.35">
      <c r="A4037" s="1">
        <v>4036</v>
      </c>
      <c r="B4037" s="1" t="s">
        <v>7525</v>
      </c>
      <c r="C4037" s="2">
        <v>43451</v>
      </c>
      <c r="D4037" s="2">
        <v>43453</v>
      </c>
      <c r="E4037" s="1" t="s">
        <v>20</v>
      </c>
      <c r="F4037" s="1" t="s">
        <v>1241</v>
      </c>
      <c r="G4037" s="1" t="s">
        <v>1242</v>
      </c>
      <c r="H4037" s="1" t="s">
        <v>23</v>
      </c>
      <c r="I4037" s="1" t="s">
        <v>2189</v>
      </c>
      <c r="J4037" s="1" t="s">
        <v>2189</v>
      </c>
      <c r="K4037" s="1" t="s">
        <v>1760</v>
      </c>
      <c r="L4037" s="1" t="s">
        <v>55</v>
      </c>
      <c r="M4037" s="1" t="s">
        <v>7526</v>
      </c>
      <c r="N4037" s="1" t="s">
        <v>25</v>
      </c>
      <c r="O4037" s="1" t="s">
        <v>40</v>
      </c>
      <c r="P4037" s="1" t="s">
        <v>7527</v>
      </c>
      <c r="Q4037" s="1">
        <v>204.12000000000003</v>
      </c>
      <c r="R4037" s="1">
        <v>9</v>
      </c>
      <c r="S4037" s="1">
        <v>0.1</v>
      </c>
      <c r="T4037" s="1">
        <v>47.519999999999996</v>
      </c>
      <c r="U4037">
        <v>2018</v>
      </c>
      <c r="V4037" s="14" t="str">
        <f t="shared" si="63"/>
        <v>12</v>
      </c>
      <c r="W4037" t="s">
        <v>11199</v>
      </c>
    </row>
    <row r="4038" spans="1:23" x14ac:dyDescent="0.35">
      <c r="A4038" s="1">
        <v>4037</v>
      </c>
      <c r="B4038" s="1" t="s">
        <v>7528</v>
      </c>
      <c r="C4038" s="2">
        <v>43256</v>
      </c>
      <c r="D4038" s="2">
        <v>43262</v>
      </c>
      <c r="E4038" s="1" t="s">
        <v>33</v>
      </c>
      <c r="F4038" s="1" t="s">
        <v>1641</v>
      </c>
      <c r="G4038" s="1" t="s">
        <v>1642</v>
      </c>
      <c r="H4038" s="1" t="s">
        <v>30</v>
      </c>
      <c r="I4038" s="1" t="s">
        <v>1942</v>
      </c>
      <c r="J4038" s="1" t="s">
        <v>1942</v>
      </c>
      <c r="K4038" s="1" t="s">
        <v>1943</v>
      </c>
      <c r="L4038" s="1" t="s">
        <v>55</v>
      </c>
      <c r="M4038" s="1" t="s">
        <v>2707</v>
      </c>
      <c r="N4038" s="1" t="s">
        <v>42</v>
      </c>
      <c r="O4038" s="1" t="s">
        <v>212</v>
      </c>
      <c r="P4038" s="1" t="s">
        <v>2708</v>
      </c>
      <c r="Q4038" s="1">
        <v>615.15000000000009</v>
      </c>
      <c r="R4038" s="1">
        <v>5</v>
      </c>
      <c r="S4038" s="1">
        <v>0</v>
      </c>
      <c r="T4038" s="1">
        <v>24.6</v>
      </c>
      <c r="U4038">
        <v>2018</v>
      </c>
      <c r="V4038" s="14" t="str">
        <f t="shared" si="63"/>
        <v>06</v>
      </c>
      <c r="W4038" t="s">
        <v>11200</v>
      </c>
    </row>
    <row r="4039" spans="1:23" x14ac:dyDescent="0.35">
      <c r="A4039" s="1">
        <v>4038</v>
      </c>
      <c r="B4039" s="1" t="s">
        <v>7528</v>
      </c>
      <c r="C4039" s="2">
        <v>43256</v>
      </c>
      <c r="D4039" s="2">
        <v>43262</v>
      </c>
      <c r="E4039" s="1" t="s">
        <v>33</v>
      </c>
      <c r="F4039" s="1" t="s">
        <v>1641</v>
      </c>
      <c r="G4039" s="1" t="s">
        <v>1642</v>
      </c>
      <c r="H4039" s="1" t="s">
        <v>30</v>
      </c>
      <c r="I4039" s="1" t="s">
        <v>1942</v>
      </c>
      <c r="J4039" s="1" t="s">
        <v>1942</v>
      </c>
      <c r="K4039" s="1" t="s">
        <v>1943</v>
      </c>
      <c r="L4039" s="1" t="s">
        <v>55</v>
      </c>
      <c r="M4039" s="1" t="s">
        <v>5406</v>
      </c>
      <c r="N4039" s="1" t="s">
        <v>31</v>
      </c>
      <c r="O4039" s="1" t="s">
        <v>45</v>
      </c>
      <c r="P4039" s="1" t="s">
        <v>5407</v>
      </c>
      <c r="Q4039" s="1">
        <v>260.52</v>
      </c>
      <c r="R4039" s="1">
        <v>4</v>
      </c>
      <c r="S4039" s="1">
        <v>0</v>
      </c>
      <c r="T4039" s="1">
        <v>98.88</v>
      </c>
      <c r="U4039">
        <v>2018</v>
      </c>
      <c r="V4039" s="14" t="str">
        <f t="shared" si="63"/>
        <v>06</v>
      </c>
      <c r="W4039" t="s">
        <v>11200</v>
      </c>
    </row>
    <row r="4040" spans="1:23" x14ac:dyDescent="0.35">
      <c r="A4040" s="1">
        <v>4039</v>
      </c>
      <c r="B4040" s="1" t="s">
        <v>7529</v>
      </c>
      <c r="C4040" s="2">
        <v>42826</v>
      </c>
      <c r="D4040" s="2">
        <v>42831</v>
      </c>
      <c r="E4040" s="1" t="s">
        <v>33</v>
      </c>
      <c r="F4040" s="1" t="s">
        <v>843</v>
      </c>
      <c r="G4040" s="1" t="s">
        <v>844</v>
      </c>
      <c r="H4040" s="1" t="s">
        <v>54</v>
      </c>
      <c r="I4040" s="1" t="s">
        <v>2546</v>
      </c>
      <c r="J4040" s="1" t="s">
        <v>1710</v>
      </c>
      <c r="K4040" s="1" t="s">
        <v>1711</v>
      </c>
      <c r="L4040" s="1" t="s">
        <v>1712</v>
      </c>
      <c r="M4040" s="1" t="s">
        <v>4404</v>
      </c>
      <c r="N4040" s="1" t="s">
        <v>31</v>
      </c>
      <c r="O4040" s="1" t="s">
        <v>41</v>
      </c>
      <c r="P4040" s="1" t="s">
        <v>4405</v>
      </c>
      <c r="Q4040" s="1">
        <v>69.600000000000009</v>
      </c>
      <c r="R4040" s="1">
        <v>4</v>
      </c>
      <c r="S4040" s="1">
        <v>0</v>
      </c>
      <c r="T4040" s="1">
        <v>6.24</v>
      </c>
      <c r="U4040">
        <v>2017</v>
      </c>
      <c r="V4040" s="14" t="str">
        <f t="shared" si="63"/>
        <v>04</v>
      </c>
      <c r="W4040" t="s">
        <v>11210</v>
      </c>
    </row>
    <row r="4041" spans="1:23" x14ac:dyDescent="0.35">
      <c r="A4041" s="1">
        <v>4040</v>
      </c>
      <c r="B4041" s="1" t="s">
        <v>7529</v>
      </c>
      <c r="C4041" s="2">
        <v>42826</v>
      </c>
      <c r="D4041" s="2">
        <v>42831</v>
      </c>
      <c r="E4041" s="1" t="s">
        <v>33</v>
      </c>
      <c r="F4041" s="1" t="s">
        <v>843</v>
      </c>
      <c r="G4041" s="1" t="s">
        <v>844</v>
      </c>
      <c r="H4041" s="1" t="s">
        <v>54</v>
      </c>
      <c r="I4041" s="1" t="s">
        <v>2546</v>
      </c>
      <c r="J4041" s="1" t="s">
        <v>1710</v>
      </c>
      <c r="K4041" s="1" t="s">
        <v>1711</v>
      </c>
      <c r="L4041" s="1" t="s">
        <v>1712</v>
      </c>
      <c r="M4041" s="1" t="s">
        <v>2981</v>
      </c>
      <c r="N4041" s="1" t="s">
        <v>42</v>
      </c>
      <c r="O4041" s="1" t="s">
        <v>70</v>
      </c>
      <c r="P4041" s="1" t="s">
        <v>2982</v>
      </c>
      <c r="Q4041" s="1">
        <v>257.84999999999997</v>
      </c>
      <c r="R4041" s="1">
        <v>1</v>
      </c>
      <c r="S4041" s="1">
        <v>0</v>
      </c>
      <c r="T4041" s="1">
        <v>56.699999999999996</v>
      </c>
      <c r="U4041">
        <v>2017</v>
      </c>
      <c r="V4041" s="14" t="str">
        <f t="shared" si="63"/>
        <v>04</v>
      </c>
      <c r="W4041" t="s">
        <v>11210</v>
      </c>
    </row>
    <row r="4042" spans="1:23" x14ac:dyDescent="0.35">
      <c r="A4042" s="1">
        <v>4041</v>
      </c>
      <c r="B4042" s="1" t="s">
        <v>7530</v>
      </c>
      <c r="C4042" s="2">
        <v>43808</v>
      </c>
      <c r="D4042" s="2">
        <v>43811</v>
      </c>
      <c r="E4042" s="1" t="s">
        <v>20</v>
      </c>
      <c r="F4042" s="1" t="s">
        <v>570</v>
      </c>
      <c r="G4042" s="1" t="s">
        <v>571</v>
      </c>
      <c r="H4042" s="1" t="s">
        <v>30</v>
      </c>
      <c r="I4042" s="1" t="s">
        <v>4653</v>
      </c>
      <c r="J4042" s="1" t="s">
        <v>3362</v>
      </c>
      <c r="K4042" s="1" t="s">
        <v>1760</v>
      </c>
      <c r="L4042" s="1" t="s">
        <v>55</v>
      </c>
      <c r="M4042" s="1" t="s">
        <v>5457</v>
      </c>
      <c r="N4042" s="1" t="s">
        <v>31</v>
      </c>
      <c r="O4042" s="1" t="s">
        <v>41</v>
      </c>
      <c r="P4042" s="1" t="s">
        <v>5458</v>
      </c>
      <c r="Q4042" s="1">
        <v>228.75</v>
      </c>
      <c r="R4042" s="1">
        <v>5</v>
      </c>
      <c r="S4042" s="1">
        <v>0</v>
      </c>
      <c r="T4042" s="1">
        <v>105.15</v>
      </c>
      <c r="U4042">
        <v>2019</v>
      </c>
      <c r="V4042" s="14" t="str">
        <f t="shared" si="63"/>
        <v>12</v>
      </c>
      <c r="W4042" t="s">
        <v>11199</v>
      </c>
    </row>
    <row r="4043" spans="1:23" x14ac:dyDescent="0.35">
      <c r="A4043" s="1">
        <v>4042</v>
      </c>
      <c r="B4043" s="1" t="s">
        <v>7530</v>
      </c>
      <c r="C4043" s="2">
        <v>43808</v>
      </c>
      <c r="D4043" s="2">
        <v>43811</v>
      </c>
      <c r="E4043" s="1" t="s">
        <v>20</v>
      </c>
      <c r="F4043" s="1" t="s">
        <v>570</v>
      </c>
      <c r="G4043" s="1" t="s">
        <v>571</v>
      </c>
      <c r="H4043" s="1" t="s">
        <v>30</v>
      </c>
      <c r="I4043" s="1" t="s">
        <v>4653</v>
      </c>
      <c r="J4043" s="1" t="s">
        <v>3362</v>
      </c>
      <c r="K4043" s="1" t="s">
        <v>1760</v>
      </c>
      <c r="L4043" s="1" t="s">
        <v>55</v>
      </c>
      <c r="M4043" s="1" t="s">
        <v>7531</v>
      </c>
      <c r="N4043" s="1" t="s">
        <v>42</v>
      </c>
      <c r="O4043" s="1" t="s">
        <v>70</v>
      </c>
      <c r="P4043" s="1" t="s">
        <v>7532</v>
      </c>
      <c r="Q4043" s="1">
        <v>138.30000000000001</v>
      </c>
      <c r="R4043" s="1">
        <v>2</v>
      </c>
      <c r="S4043" s="1">
        <v>0</v>
      </c>
      <c r="T4043" s="1">
        <v>2.7600000000000002</v>
      </c>
      <c r="U4043">
        <v>2019</v>
      </c>
      <c r="V4043" s="14" t="str">
        <f t="shared" si="63"/>
        <v>12</v>
      </c>
      <c r="W4043" t="s">
        <v>11199</v>
      </c>
    </row>
    <row r="4044" spans="1:23" x14ac:dyDescent="0.35">
      <c r="A4044" s="1">
        <v>9003</v>
      </c>
      <c r="B4044" s="1" t="s">
        <v>7508</v>
      </c>
      <c r="C4044" s="2">
        <v>43026</v>
      </c>
      <c r="D4044" s="2">
        <v>43033</v>
      </c>
      <c r="E4044" s="1" t="s">
        <v>33</v>
      </c>
      <c r="F4044" s="1" t="s">
        <v>829</v>
      </c>
      <c r="G4044" s="1" t="s">
        <v>830</v>
      </c>
      <c r="H4044" s="1" t="s">
        <v>30</v>
      </c>
      <c r="I4044" s="1" t="s">
        <v>7509</v>
      </c>
      <c r="J4044" s="1" t="s">
        <v>2160</v>
      </c>
      <c r="K4044" s="1" t="s">
        <v>1737</v>
      </c>
      <c r="L4044" s="1" t="s">
        <v>55</v>
      </c>
      <c r="M4044" s="1" t="s">
        <v>7466</v>
      </c>
      <c r="N4044" s="1" t="s">
        <v>31</v>
      </c>
      <c r="O4044" s="1" t="s">
        <v>74</v>
      </c>
      <c r="P4044" s="1" t="s">
        <v>7467</v>
      </c>
      <c r="Q4044" s="1">
        <v>114.75</v>
      </c>
      <c r="R4044" s="1">
        <v>3</v>
      </c>
      <c r="S4044" s="1">
        <v>0</v>
      </c>
      <c r="T4044" s="1">
        <v>10.26</v>
      </c>
      <c r="U4044">
        <v>2017</v>
      </c>
      <c r="V4044" s="14" t="str">
        <f t="shared" si="63"/>
        <v>10</v>
      </c>
      <c r="W4044" t="s">
        <v>11211</v>
      </c>
    </row>
    <row r="4045" spans="1:23" x14ac:dyDescent="0.35">
      <c r="A4045" s="1">
        <v>8996</v>
      </c>
      <c r="B4045" s="1" t="s">
        <v>2680</v>
      </c>
      <c r="C4045" s="2">
        <v>43256</v>
      </c>
      <c r="D4045" s="2">
        <v>43256</v>
      </c>
      <c r="E4045" s="1" t="s">
        <v>361</v>
      </c>
      <c r="F4045" s="1" t="s">
        <v>1122</v>
      </c>
      <c r="G4045" s="1" t="s">
        <v>1123</v>
      </c>
      <c r="H4045" s="1" t="s">
        <v>23</v>
      </c>
      <c r="I4045" s="1" t="s">
        <v>7082</v>
      </c>
      <c r="J4045" s="1" t="s">
        <v>1759</v>
      </c>
      <c r="K4045" s="1" t="s">
        <v>1760</v>
      </c>
      <c r="L4045" s="1" t="s">
        <v>55</v>
      </c>
      <c r="M4045" s="1" t="s">
        <v>3929</v>
      </c>
      <c r="N4045" s="1" t="s">
        <v>31</v>
      </c>
      <c r="O4045" s="1" t="s">
        <v>44</v>
      </c>
      <c r="P4045" s="1" t="s">
        <v>3930</v>
      </c>
      <c r="Q4045" s="1">
        <v>25.139999999999997</v>
      </c>
      <c r="R4045" s="1">
        <v>2</v>
      </c>
      <c r="S4045" s="1">
        <v>0</v>
      </c>
      <c r="T4045" s="1">
        <v>3.24</v>
      </c>
      <c r="U4045">
        <v>2018</v>
      </c>
      <c r="V4045" s="14" t="str">
        <f t="shared" si="63"/>
        <v>06</v>
      </c>
      <c r="W4045" t="s">
        <v>11200</v>
      </c>
    </row>
    <row r="4046" spans="1:23" x14ac:dyDescent="0.35">
      <c r="A4046" s="1">
        <v>9397</v>
      </c>
      <c r="B4046" s="1" t="s">
        <v>7533</v>
      </c>
      <c r="C4046" s="2">
        <v>43432</v>
      </c>
      <c r="D4046" s="2">
        <v>43436</v>
      </c>
      <c r="E4046" s="1" t="s">
        <v>33</v>
      </c>
      <c r="F4046" s="1" t="s">
        <v>641</v>
      </c>
      <c r="G4046" s="1" t="s">
        <v>642</v>
      </c>
      <c r="H4046" s="1" t="s">
        <v>54</v>
      </c>
      <c r="I4046" s="1" t="s">
        <v>7082</v>
      </c>
      <c r="J4046" s="1" t="s">
        <v>1759</v>
      </c>
      <c r="K4046" s="1" t="s">
        <v>1760</v>
      </c>
      <c r="L4046" s="1" t="s">
        <v>55</v>
      </c>
      <c r="M4046" s="1" t="s">
        <v>3705</v>
      </c>
      <c r="N4046" s="1" t="s">
        <v>42</v>
      </c>
      <c r="O4046" s="1" t="s">
        <v>70</v>
      </c>
      <c r="P4046" s="1" t="s">
        <v>3706</v>
      </c>
      <c r="Q4046" s="1">
        <v>334.74000000000007</v>
      </c>
      <c r="R4046" s="1">
        <v>7</v>
      </c>
      <c r="S4046" s="1">
        <v>0</v>
      </c>
      <c r="T4046" s="1">
        <v>43.469999999999992</v>
      </c>
      <c r="U4046">
        <v>2018</v>
      </c>
      <c r="V4046" s="14" t="str">
        <f t="shared" si="63"/>
        <v>11</v>
      </c>
      <c r="W4046" t="s">
        <v>11198</v>
      </c>
    </row>
    <row r="4047" spans="1:23" x14ac:dyDescent="0.35">
      <c r="A4047" s="1">
        <v>4046</v>
      </c>
      <c r="B4047" s="1" t="s">
        <v>5710</v>
      </c>
      <c r="C4047" s="2">
        <v>43045</v>
      </c>
      <c r="D4047" s="2">
        <v>43050</v>
      </c>
      <c r="E4047" s="1" t="s">
        <v>33</v>
      </c>
      <c r="F4047" s="1" t="s">
        <v>1662</v>
      </c>
      <c r="G4047" s="1" t="s">
        <v>1663</v>
      </c>
      <c r="H4047" s="1" t="s">
        <v>30</v>
      </c>
      <c r="I4047" s="1" t="s">
        <v>5913</v>
      </c>
      <c r="J4047" s="1" t="s">
        <v>1710</v>
      </c>
      <c r="K4047" s="1" t="s">
        <v>1711</v>
      </c>
      <c r="L4047" s="1" t="s">
        <v>1712</v>
      </c>
      <c r="M4047" s="1" t="s">
        <v>4095</v>
      </c>
      <c r="N4047" s="1" t="s">
        <v>31</v>
      </c>
      <c r="O4047" s="1" t="s">
        <v>44</v>
      </c>
      <c r="P4047" s="1" t="s">
        <v>4096</v>
      </c>
      <c r="Q4047" s="1">
        <v>272.7</v>
      </c>
      <c r="R4047" s="1">
        <v>9</v>
      </c>
      <c r="S4047" s="1">
        <v>0</v>
      </c>
      <c r="T4047" s="1">
        <v>125.27999999999999</v>
      </c>
      <c r="U4047">
        <v>2017</v>
      </c>
      <c r="V4047" s="14" t="str">
        <f t="shared" si="63"/>
        <v>11</v>
      </c>
      <c r="W4047" t="s">
        <v>11198</v>
      </c>
    </row>
    <row r="4048" spans="1:23" x14ac:dyDescent="0.35">
      <c r="A4048" s="1">
        <v>9398</v>
      </c>
      <c r="B4048" s="1" t="s">
        <v>7533</v>
      </c>
      <c r="C4048" s="2">
        <v>43432</v>
      </c>
      <c r="D4048" s="2">
        <v>43436</v>
      </c>
      <c r="E4048" s="1" t="s">
        <v>33</v>
      </c>
      <c r="F4048" s="1" t="s">
        <v>641</v>
      </c>
      <c r="G4048" s="1" t="s">
        <v>642</v>
      </c>
      <c r="H4048" s="1" t="s">
        <v>54</v>
      </c>
      <c r="I4048" s="1" t="s">
        <v>7082</v>
      </c>
      <c r="J4048" s="1" t="s">
        <v>1759</v>
      </c>
      <c r="K4048" s="1" t="s">
        <v>1760</v>
      </c>
      <c r="L4048" s="1" t="s">
        <v>55</v>
      </c>
      <c r="M4048" s="1" t="s">
        <v>3628</v>
      </c>
      <c r="N4048" s="1" t="s">
        <v>31</v>
      </c>
      <c r="O4048" s="1" t="s">
        <v>44</v>
      </c>
      <c r="P4048" s="1" t="s">
        <v>3629</v>
      </c>
      <c r="Q4048" s="1">
        <v>18.54</v>
      </c>
      <c r="R4048" s="1">
        <v>2</v>
      </c>
      <c r="S4048" s="1">
        <v>0</v>
      </c>
      <c r="T4048" s="1">
        <v>8.1000000000000014</v>
      </c>
      <c r="U4048">
        <v>2018</v>
      </c>
      <c r="V4048" s="14" t="str">
        <f t="shared" si="63"/>
        <v>11</v>
      </c>
      <c r="W4048" t="s">
        <v>11198</v>
      </c>
    </row>
    <row r="4049" spans="1:23" x14ac:dyDescent="0.35">
      <c r="A4049" s="1">
        <v>9399</v>
      </c>
      <c r="B4049" s="1" t="s">
        <v>7533</v>
      </c>
      <c r="C4049" s="2">
        <v>43432</v>
      </c>
      <c r="D4049" s="2">
        <v>43436</v>
      </c>
      <c r="E4049" s="1" t="s">
        <v>33</v>
      </c>
      <c r="F4049" s="1" t="s">
        <v>641</v>
      </c>
      <c r="G4049" s="1" t="s">
        <v>642</v>
      </c>
      <c r="H4049" s="1" t="s">
        <v>54</v>
      </c>
      <c r="I4049" s="1" t="s">
        <v>7082</v>
      </c>
      <c r="J4049" s="1" t="s">
        <v>1759</v>
      </c>
      <c r="K4049" s="1" t="s">
        <v>1760</v>
      </c>
      <c r="L4049" s="1" t="s">
        <v>55</v>
      </c>
      <c r="M4049" s="1" t="s">
        <v>4769</v>
      </c>
      <c r="N4049" s="1" t="s">
        <v>31</v>
      </c>
      <c r="O4049" s="1" t="s">
        <v>37</v>
      </c>
      <c r="P4049" s="1" t="s">
        <v>4770</v>
      </c>
      <c r="Q4049" s="1">
        <v>44.469000000000001</v>
      </c>
      <c r="R4049" s="1">
        <v>1</v>
      </c>
      <c r="S4049" s="1">
        <v>0.1</v>
      </c>
      <c r="T4049" s="1">
        <v>6.9090000000000016</v>
      </c>
      <c r="U4049">
        <v>2018</v>
      </c>
      <c r="V4049" s="14" t="str">
        <f t="shared" si="63"/>
        <v>11</v>
      </c>
      <c r="W4049" t="s">
        <v>11198</v>
      </c>
    </row>
    <row r="4050" spans="1:23" x14ac:dyDescent="0.35">
      <c r="A4050" s="1">
        <v>9598</v>
      </c>
      <c r="B4050" s="1" t="s">
        <v>4970</v>
      </c>
      <c r="C4050" s="2">
        <v>43825</v>
      </c>
      <c r="D4050" s="2">
        <v>43829</v>
      </c>
      <c r="E4050" s="1" t="s">
        <v>33</v>
      </c>
      <c r="F4050" s="1" t="s">
        <v>1196</v>
      </c>
      <c r="G4050" s="1" t="s">
        <v>1197</v>
      </c>
      <c r="H4050" s="1" t="s">
        <v>23</v>
      </c>
      <c r="I4050" s="1" t="s">
        <v>7082</v>
      </c>
      <c r="J4050" s="1" t="s">
        <v>1759</v>
      </c>
      <c r="K4050" s="1" t="s">
        <v>1760</v>
      </c>
      <c r="L4050" s="1" t="s">
        <v>55</v>
      </c>
      <c r="M4050" s="1" t="s">
        <v>2359</v>
      </c>
      <c r="N4050" s="1" t="s">
        <v>42</v>
      </c>
      <c r="O4050" s="1" t="s">
        <v>70</v>
      </c>
      <c r="P4050" s="1" t="s">
        <v>2360</v>
      </c>
      <c r="Q4050" s="1">
        <v>990.12000000000012</v>
      </c>
      <c r="R4050" s="1">
        <v>4</v>
      </c>
      <c r="S4050" s="1">
        <v>0</v>
      </c>
      <c r="T4050" s="1">
        <v>118.80000000000001</v>
      </c>
      <c r="U4050">
        <v>2019</v>
      </c>
      <c r="V4050" s="14" t="str">
        <f t="shared" si="63"/>
        <v>12</v>
      </c>
      <c r="W4050" t="s">
        <v>11199</v>
      </c>
    </row>
    <row r="4051" spans="1:23" x14ac:dyDescent="0.35">
      <c r="A4051" s="1">
        <v>4050</v>
      </c>
      <c r="B4051" s="1" t="s">
        <v>7534</v>
      </c>
      <c r="C4051" s="2">
        <v>43076</v>
      </c>
      <c r="D4051" s="2">
        <v>43081</v>
      </c>
      <c r="E4051" s="1" t="s">
        <v>33</v>
      </c>
      <c r="F4051" s="1" t="s">
        <v>198</v>
      </c>
      <c r="G4051" s="1" t="s">
        <v>199</v>
      </c>
      <c r="H4051" s="1" t="s">
        <v>23</v>
      </c>
      <c r="I4051" s="1" t="s">
        <v>4783</v>
      </c>
      <c r="J4051" s="1" t="s">
        <v>4784</v>
      </c>
      <c r="K4051" s="1" t="s">
        <v>3250</v>
      </c>
      <c r="L4051" s="1" t="s">
        <v>1712</v>
      </c>
      <c r="M4051" s="1" t="s">
        <v>3466</v>
      </c>
      <c r="N4051" s="1" t="s">
        <v>31</v>
      </c>
      <c r="O4051" s="1" t="s">
        <v>32</v>
      </c>
      <c r="P4051" s="1" t="s">
        <v>3467</v>
      </c>
      <c r="Q4051" s="1">
        <v>10.709999999999999</v>
      </c>
      <c r="R4051" s="1">
        <v>3</v>
      </c>
      <c r="S4051" s="1">
        <v>0.5</v>
      </c>
      <c r="T4051" s="1">
        <v>-2.4299999999999979</v>
      </c>
      <c r="U4051">
        <v>2017</v>
      </c>
      <c r="V4051" s="14" t="str">
        <f t="shared" si="63"/>
        <v>12</v>
      </c>
      <c r="W4051" t="s">
        <v>11199</v>
      </c>
    </row>
    <row r="4052" spans="1:23" x14ac:dyDescent="0.35">
      <c r="A4052" s="1">
        <v>4051</v>
      </c>
      <c r="B4052" s="1" t="s">
        <v>7535</v>
      </c>
      <c r="C4052" s="2">
        <v>42977</v>
      </c>
      <c r="D4052" s="2">
        <v>42982</v>
      </c>
      <c r="E4052" s="1" t="s">
        <v>33</v>
      </c>
      <c r="F4052" s="1" t="s">
        <v>381</v>
      </c>
      <c r="G4052" s="1" t="s">
        <v>382</v>
      </c>
      <c r="H4052" s="1" t="s">
        <v>23</v>
      </c>
      <c r="I4052" s="1" t="s">
        <v>7536</v>
      </c>
      <c r="J4052" s="1" t="s">
        <v>2097</v>
      </c>
      <c r="K4052" s="1" t="s">
        <v>1778</v>
      </c>
      <c r="L4052" s="1" t="s">
        <v>24</v>
      </c>
      <c r="M4052" s="1" t="s">
        <v>5833</v>
      </c>
      <c r="N4052" s="1" t="s">
        <v>42</v>
      </c>
      <c r="O4052" s="1" t="s">
        <v>70</v>
      </c>
      <c r="P4052" s="1" t="s">
        <v>1716</v>
      </c>
      <c r="Q4052" s="1">
        <v>221.40000000000003</v>
      </c>
      <c r="R4052" s="1">
        <v>4</v>
      </c>
      <c r="S4052" s="1">
        <v>0</v>
      </c>
      <c r="T4052" s="1">
        <v>35.400000000000006</v>
      </c>
      <c r="U4052">
        <v>2017</v>
      </c>
      <c r="V4052" s="14" t="str">
        <f t="shared" si="63"/>
        <v>08</v>
      </c>
      <c r="W4052" t="s">
        <v>11194</v>
      </c>
    </row>
    <row r="4053" spans="1:23" x14ac:dyDescent="0.35">
      <c r="A4053" s="1">
        <v>4052</v>
      </c>
      <c r="B4053" s="1" t="s">
        <v>7535</v>
      </c>
      <c r="C4053" s="2">
        <v>42977</v>
      </c>
      <c r="D4053" s="2">
        <v>42982</v>
      </c>
      <c r="E4053" s="1" t="s">
        <v>33</v>
      </c>
      <c r="F4053" s="1" t="s">
        <v>381</v>
      </c>
      <c r="G4053" s="1" t="s">
        <v>382</v>
      </c>
      <c r="H4053" s="1" t="s">
        <v>23</v>
      </c>
      <c r="I4053" s="1" t="s">
        <v>7536</v>
      </c>
      <c r="J4053" s="1" t="s">
        <v>2097</v>
      </c>
      <c r="K4053" s="1" t="s">
        <v>1778</v>
      </c>
      <c r="L4053" s="1" t="s">
        <v>24</v>
      </c>
      <c r="M4053" s="1" t="s">
        <v>7537</v>
      </c>
      <c r="N4053" s="1" t="s">
        <v>31</v>
      </c>
      <c r="O4053" s="1" t="s">
        <v>32</v>
      </c>
      <c r="P4053" s="1" t="s">
        <v>7538</v>
      </c>
      <c r="Q4053" s="1">
        <v>14.04</v>
      </c>
      <c r="R4053" s="1">
        <v>2</v>
      </c>
      <c r="S4053" s="1">
        <v>0</v>
      </c>
      <c r="T4053" s="1">
        <v>5.04</v>
      </c>
      <c r="U4053">
        <v>2017</v>
      </c>
      <c r="V4053" s="14" t="str">
        <f t="shared" si="63"/>
        <v>08</v>
      </c>
      <c r="W4053" t="s">
        <v>11194</v>
      </c>
    </row>
    <row r="4054" spans="1:23" x14ac:dyDescent="0.35">
      <c r="A4054" s="1">
        <v>4053</v>
      </c>
      <c r="B4054" s="1" t="s">
        <v>7535</v>
      </c>
      <c r="C4054" s="2">
        <v>42977</v>
      </c>
      <c r="D4054" s="2">
        <v>42982</v>
      </c>
      <c r="E4054" s="1" t="s">
        <v>33</v>
      </c>
      <c r="F4054" s="1" t="s">
        <v>381</v>
      </c>
      <c r="G4054" s="1" t="s">
        <v>382</v>
      </c>
      <c r="H4054" s="1" t="s">
        <v>23</v>
      </c>
      <c r="I4054" s="1" t="s">
        <v>7536</v>
      </c>
      <c r="J4054" s="1" t="s">
        <v>2097</v>
      </c>
      <c r="K4054" s="1" t="s">
        <v>1778</v>
      </c>
      <c r="L4054" s="1" t="s">
        <v>24</v>
      </c>
      <c r="M4054" s="1" t="s">
        <v>4860</v>
      </c>
      <c r="N4054" s="1" t="s">
        <v>42</v>
      </c>
      <c r="O4054" s="1" t="s">
        <v>70</v>
      </c>
      <c r="P4054" s="1" t="s">
        <v>4861</v>
      </c>
      <c r="Q4054" s="1">
        <v>284.25000000000006</v>
      </c>
      <c r="R4054" s="1">
        <v>5</v>
      </c>
      <c r="S4054" s="1">
        <v>0</v>
      </c>
      <c r="T4054" s="1">
        <v>48.3</v>
      </c>
      <c r="U4054">
        <v>2017</v>
      </c>
      <c r="V4054" s="14" t="str">
        <f t="shared" si="63"/>
        <v>08</v>
      </c>
      <c r="W4054" t="s">
        <v>11194</v>
      </c>
    </row>
    <row r="4055" spans="1:23" x14ac:dyDescent="0.35">
      <c r="A4055" s="1">
        <v>4054</v>
      </c>
      <c r="B4055" s="1" t="s">
        <v>7535</v>
      </c>
      <c r="C4055" s="2">
        <v>42977</v>
      </c>
      <c r="D4055" s="2">
        <v>42982</v>
      </c>
      <c r="E4055" s="1" t="s">
        <v>33</v>
      </c>
      <c r="F4055" s="1" t="s">
        <v>381</v>
      </c>
      <c r="G4055" s="1" t="s">
        <v>382</v>
      </c>
      <c r="H4055" s="1" t="s">
        <v>23</v>
      </c>
      <c r="I4055" s="1" t="s">
        <v>7536</v>
      </c>
      <c r="J4055" s="1" t="s">
        <v>2097</v>
      </c>
      <c r="K4055" s="1" t="s">
        <v>1778</v>
      </c>
      <c r="L4055" s="1" t="s">
        <v>24</v>
      </c>
      <c r="M4055" s="1" t="s">
        <v>6671</v>
      </c>
      <c r="N4055" s="1" t="s">
        <v>42</v>
      </c>
      <c r="O4055" s="1" t="s">
        <v>344</v>
      </c>
      <c r="P4055" s="1" t="s">
        <v>6672</v>
      </c>
      <c r="Q4055" s="1">
        <v>1165.68</v>
      </c>
      <c r="R4055" s="1">
        <v>8</v>
      </c>
      <c r="S4055" s="1">
        <v>0</v>
      </c>
      <c r="T4055" s="1">
        <v>58.08</v>
      </c>
      <c r="U4055">
        <v>2017</v>
      </c>
      <c r="V4055" s="14" t="str">
        <f t="shared" si="63"/>
        <v>08</v>
      </c>
      <c r="W4055" t="s">
        <v>11194</v>
      </c>
    </row>
    <row r="4056" spans="1:23" x14ac:dyDescent="0.35">
      <c r="A4056" s="1">
        <v>4055</v>
      </c>
      <c r="B4056" s="1" t="s">
        <v>7535</v>
      </c>
      <c r="C4056" s="2">
        <v>42977</v>
      </c>
      <c r="D4056" s="2">
        <v>42982</v>
      </c>
      <c r="E4056" s="1" t="s">
        <v>33</v>
      </c>
      <c r="F4056" s="1" t="s">
        <v>381</v>
      </c>
      <c r="G4056" s="1" t="s">
        <v>382</v>
      </c>
      <c r="H4056" s="1" t="s">
        <v>23</v>
      </c>
      <c r="I4056" s="1" t="s">
        <v>7536</v>
      </c>
      <c r="J4056" s="1" t="s">
        <v>2097</v>
      </c>
      <c r="K4056" s="1" t="s">
        <v>1778</v>
      </c>
      <c r="L4056" s="1" t="s">
        <v>24</v>
      </c>
      <c r="M4056" s="1" t="s">
        <v>2480</v>
      </c>
      <c r="N4056" s="1" t="s">
        <v>31</v>
      </c>
      <c r="O4056" s="1" t="s">
        <v>37</v>
      </c>
      <c r="P4056" s="1" t="s">
        <v>2481</v>
      </c>
      <c r="Q4056" s="1">
        <v>254.88000000000002</v>
      </c>
      <c r="R4056" s="1">
        <v>3</v>
      </c>
      <c r="S4056" s="1">
        <v>0.4</v>
      </c>
      <c r="T4056" s="1">
        <v>-97.740000000000052</v>
      </c>
      <c r="U4056">
        <v>2017</v>
      </c>
      <c r="V4056" s="14" t="str">
        <f t="shared" si="63"/>
        <v>08</v>
      </c>
      <c r="W4056" t="s">
        <v>11194</v>
      </c>
    </row>
    <row r="4057" spans="1:23" x14ac:dyDescent="0.35">
      <c r="A4057" s="1">
        <v>4056</v>
      </c>
      <c r="B4057" s="1" t="s">
        <v>7535</v>
      </c>
      <c r="C4057" s="2">
        <v>42977</v>
      </c>
      <c r="D4057" s="2">
        <v>42982</v>
      </c>
      <c r="E4057" s="1" t="s">
        <v>33</v>
      </c>
      <c r="F4057" s="1" t="s">
        <v>381</v>
      </c>
      <c r="G4057" s="1" t="s">
        <v>382</v>
      </c>
      <c r="H4057" s="1" t="s">
        <v>23</v>
      </c>
      <c r="I4057" s="1" t="s">
        <v>7536</v>
      </c>
      <c r="J4057" s="1" t="s">
        <v>2097</v>
      </c>
      <c r="K4057" s="1" t="s">
        <v>1778</v>
      </c>
      <c r="L4057" s="1" t="s">
        <v>24</v>
      </c>
      <c r="M4057" s="1" t="s">
        <v>4240</v>
      </c>
      <c r="N4057" s="1" t="s">
        <v>31</v>
      </c>
      <c r="O4057" s="1" t="s">
        <v>37</v>
      </c>
      <c r="P4057" s="1" t="s">
        <v>4241</v>
      </c>
      <c r="Q4057" s="1">
        <v>152.35200000000003</v>
      </c>
      <c r="R4057" s="1">
        <v>2</v>
      </c>
      <c r="S4057" s="1">
        <v>0.4</v>
      </c>
      <c r="T4057" s="1">
        <v>-96.52800000000002</v>
      </c>
      <c r="U4057">
        <v>2017</v>
      </c>
      <c r="V4057" s="14" t="str">
        <f t="shared" si="63"/>
        <v>08</v>
      </c>
      <c r="W4057" t="s">
        <v>11194</v>
      </c>
    </row>
    <row r="4058" spans="1:23" x14ac:dyDescent="0.35">
      <c r="A4058" s="1">
        <v>4057</v>
      </c>
      <c r="B4058" s="1" t="s">
        <v>7535</v>
      </c>
      <c r="C4058" s="2">
        <v>42977</v>
      </c>
      <c r="D4058" s="2">
        <v>42982</v>
      </c>
      <c r="E4058" s="1" t="s">
        <v>33</v>
      </c>
      <c r="F4058" s="1" t="s">
        <v>381</v>
      </c>
      <c r="G4058" s="1" t="s">
        <v>382</v>
      </c>
      <c r="H4058" s="1" t="s">
        <v>23</v>
      </c>
      <c r="I4058" s="1" t="s">
        <v>7536</v>
      </c>
      <c r="J4058" s="1" t="s">
        <v>2097</v>
      </c>
      <c r="K4058" s="1" t="s">
        <v>1778</v>
      </c>
      <c r="L4058" s="1" t="s">
        <v>24</v>
      </c>
      <c r="M4058" s="1" t="s">
        <v>1463</v>
      </c>
      <c r="N4058" s="1" t="s">
        <v>31</v>
      </c>
      <c r="O4058" s="1" t="s">
        <v>41</v>
      </c>
      <c r="P4058" s="1" t="s">
        <v>2282</v>
      </c>
      <c r="Q4058" s="1">
        <v>87.84</v>
      </c>
      <c r="R4058" s="1">
        <v>3</v>
      </c>
      <c r="S4058" s="1">
        <v>0</v>
      </c>
      <c r="T4058" s="1">
        <v>4.32</v>
      </c>
      <c r="U4058">
        <v>2017</v>
      </c>
      <c r="V4058" s="14" t="str">
        <f t="shared" si="63"/>
        <v>08</v>
      </c>
      <c r="W4058" t="s">
        <v>11194</v>
      </c>
    </row>
    <row r="4059" spans="1:23" x14ac:dyDescent="0.35">
      <c r="A4059" s="1">
        <v>4058</v>
      </c>
      <c r="B4059" s="1" t="s">
        <v>3907</v>
      </c>
      <c r="C4059" s="2">
        <v>42852</v>
      </c>
      <c r="D4059" s="2">
        <v>42854</v>
      </c>
      <c r="E4059" s="1" t="s">
        <v>77</v>
      </c>
      <c r="F4059" s="1" t="s">
        <v>323</v>
      </c>
      <c r="G4059" s="1" t="s">
        <v>324</v>
      </c>
      <c r="H4059" s="1" t="s">
        <v>30</v>
      </c>
      <c r="I4059" s="1" t="s">
        <v>6885</v>
      </c>
      <c r="J4059" s="1" t="s">
        <v>6628</v>
      </c>
      <c r="K4059" s="1" t="s">
        <v>1804</v>
      </c>
      <c r="L4059" s="1" t="s">
        <v>24</v>
      </c>
      <c r="M4059" s="1" t="s">
        <v>3810</v>
      </c>
      <c r="N4059" s="1" t="s">
        <v>31</v>
      </c>
      <c r="O4059" s="1" t="s">
        <v>41</v>
      </c>
      <c r="P4059" s="1" t="s">
        <v>3811</v>
      </c>
      <c r="Q4059" s="1">
        <v>52.859999999999992</v>
      </c>
      <c r="R4059" s="1">
        <v>2</v>
      </c>
      <c r="S4059" s="1">
        <v>0</v>
      </c>
      <c r="T4059" s="1">
        <v>4.74</v>
      </c>
      <c r="U4059">
        <v>2017</v>
      </c>
      <c r="V4059" s="14" t="str">
        <f t="shared" si="63"/>
        <v>04</v>
      </c>
      <c r="W4059" t="s">
        <v>11210</v>
      </c>
    </row>
    <row r="4060" spans="1:23" x14ac:dyDescent="0.35">
      <c r="A4060" s="1">
        <v>4059</v>
      </c>
      <c r="B4060" s="1" t="s">
        <v>3907</v>
      </c>
      <c r="C4060" s="2">
        <v>42852</v>
      </c>
      <c r="D4060" s="2">
        <v>42854</v>
      </c>
      <c r="E4060" s="1" t="s">
        <v>77</v>
      </c>
      <c r="F4060" s="1" t="s">
        <v>323</v>
      </c>
      <c r="G4060" s="1" t="s">
        <v>324</v>
      </c>
      <c r="H4060" s="1" t="s">
        <v>30</v>
      </c>
      <c r="I4060" s="1" t="s">
        <v>6885</v>
      </c>
      <c r="J4060" s="1" t="s">
        <v>6628</v>
      </c>
      <c r="K4060" s="1" t="s">
        <v>1804</v>
      </c>
      <c r="L4060" s="1" t="s">
        <v>24</v>
      </c>
      <c r="M4060" s="1" t="s">
        <v>7539</v>
      </c>
      <c r="N4060" s="1" t="s">
        <v>31</v>
      </c>
      <c r="O4060" s="1" t="s">
        <v>45</v>
      </c>
      <c r="P4060" s="1" t="s">
        <v>7540</v>
      </c>
      <c r="Q4060" s="1">
        <v>105.78000000000002</v>
      </c>
      <c r="R4060" s="1">
        <v>2</v>
      </c>
      <c r="S4060" s="1">
        <v>0</v>
      </c>
      <c r="T4060" s="1">
        <v>38.04</v>
      </c>
      <c r="U4060">
        <v>2017</v>
      </c>
      <c r="V4060" s="14" t="str">
        <f t="shared" si="63"/>
        <v>04</v>
      </c>
      <c r="W4060" t="s">
        <v>11210</v>
      </c>
    </row>
    <row r="4061" spans="1:23" x14ac:dyDescent="0.35">
      <c r="A4061" s="1">
        <v>4060</v>
      </c>
      <c r="B4061" s="1" t="s">
        <v>3907</v>
      </c>
      <c r="C4061" s="2">
        <v>42852</v>
      </c>
      <c r="D4061" s="2">
        <v>42854</v>
      </c>
      <c r="E4061" s="1" t="s">
        <v>77</v>
      </c>
      <c r="F4061" s="1" t="s">
        <v>323</v>
      </c>
      <c r="G4061" s="1" t="s">
        <v>324</v>
      </c>
      <c r="H4061" s="1" t="s">
        <v>30</v>
      </c>
      <c r="I4061" s="1" t="s">
        <v>6885</v>
      </c>
      <c r="J4061" s="1" t="s">
        <v>6628</v>
      </c>
      <c r="K4061" s="1" t="s">
        <v>1804</v>
      </c>
      <c r="L4061" s="1" t="s">
        <v>24</v>
      </c>
      <c r="M4061" s="1" t="s">
        <v>2384</v>
      </c>
      <c r="N4061" s="1" t="s">
        <v>31</v>
      </c>
      <c r="O4061" s="1" t="s">
        <v>37</v>
      </c>
      <c r="P4061" s="1" t="s">
        <v>2385</v>
      </c>
      <c r="Q4061" s="1">
        <v>218.16000000000003</v>
      </c>
      <c r="R4061" s="1">
        <v>5</v>
      </c>
      <c r="S4061" s="1">
        <v>0.1</v>
      </c>
      <c r="T4061" s="1">
        <v>7.2600000000000016</v>
      </c>
      <c r="U4061">
        <v>2017</v>
      </c>
      <c r="V4061" s="14" t="str">
        <f t="shared" si="63"/>
        <v>04</v>
      </c>
      <c r="W4061" t="s">
        <v>11210</v>
      </c>
    </row>
    <row r="4062" spans="1:23" x14ac:dyDescent="0.35">
      <c r="A4062" s="1">
        <v>4061</v>
      </c>
      <c r="B4062" s="1" t="s">
        <v>3907</v>
      </c>
      <c r="C4062" s="2">
        <v>42852</v>
      </c>
      <c r="D4062" s="2">
        <v>42854</v>
      </c>
      <c r="E4062" s="1" t="s">
        <v>77</v>
      </c>
      <c r="F4062" s="1" t="s">
        <v>323</v>
      </c>
      <c r="G4062" s="1" t="s">
        <v>324</v>
      </c>
      <c r="H4062" s="1" t="s">
        <v>30</v>
      </c>
      <c r="I4062" s="1" t="s">
        <v>6885</v>
      </c>
      <c r="J4062" s="1" t="s">
        <v>6628</v>
      </c>
      <c r="K4062" s="1" t="s">
        <v>1804</v>
      </c>
      <c r="L4062" s="1" t="s">
        <v>24</v>
      </c>
      <c r="M4062" s="1" t="s">
        <v>7541</v>
      </c>
      <c r="N4062" s="1" t="s">
        <v>42</v>
      </c>
      <c r="O4062" s="1" t="s">
        <v>43</v>
      </c>
      <c r="P4062" s="1" t="s">
        <v>7542</v>
      </c>
      <c r="Q4062" s="1">
        <v>150.14699999999999</v>
      </c>
      <c r="R4062" s="1">
        <v>1</v>
      </c>
      <c r="S4062" s="1">
        <v>0.1</v>
      </c>
      <c r="T4062" s="1">
        <v>-11.702999999999999</v>
      </c>
      <c r="U4062">
        <v>2017</v>
      </c>
      <c r="V4062" s="14" t="str">
        <f t="shared" si="63"/>
        <v>04</v>
      </c>
      <c r="W4062" t="s">
        <v>11210</v>
      </c>
    </row>
    <row r="4063" spans="1:23" x14ac:dyDescent="0.35">
      <c r="A4063" s="1">
        <v>4062</v>
      </c>
      <c r="B4063" s="1" t="s">
        <v>3907</v>
      </c>
      <c r="C4063" s="2">
        <v>42852</v>
      </c>
      <c r="D4063" s="2">
        <v>42854</v>
      </c>
      <c r="E4063" s="1" t="s">
        <v>77</v>
      </c>
      <c r="F4063" s="1" t="s">
        <v>323</v>
      </c>
      <c r="G4063" s="1" t="s">
        <v>324</v>
      </c>
      <c r="H4063" s="1" t="s">
        <v>30</v>
      </c>
      <c r="I4063" s="1" t="s">
        <v>6885</v>
      </c>
      <c r="J4063" s="1" t="s">
        <v>6628</v>
      </c>
      <c r="K4063" s="1" t="s">
        <v>1804</v>
      </c>
      <c r="L4063" s="1" t="s">
        <v>24</v>
      </c>
      <c r="M4063" s="1" t="s">
        <v>3820</v>
      </c>
      <c r="N4063" s="1" t="s">
        <v>31</v>
      </c>
      <c r="O4063" s="1" t="s">
        <v>44</v>
      </c>
      <c r="P4063" s="1" t="s">
        <v>3821</v>
      </c>
      <c r="Q4063" s="1">
        <v>74.88</v>
      </c>
      <c r="R4063" s="1">
        <v>6</v>
      </c>
      <c r="S4063" s="1">
        <v>0</v>
      </c>
      <c r="T4063" s="1">
        <v>5.9399999999999995</v>
      </c>
      <c r="U4063">
        <v>2017</v>
      </c>
      <c r="V4063" s="14" t="str">
        <f t="shared" si="63"/>
        <v>04</v>
      </c>
      <c r="W4063" t="s">
        <v>11210</v>
      </c>
    </row>
    <row r="4064" spans="1:23" x14ac:dyDescent="0.35">
      <c r="A4064" s="1">
        <v>4063</v>
      </c>
      <c r="B4064" s="1" t="s">
        <v>7543</v>
      </c>
      <c r="C4064" s="2">
        <v>43095</v>
      </c>
      <c r="D4064" s="2">
        <v>43097</v>
      </c>
      <c r="E4064" s="1" t="s">
        <v>77</v>
      </c>
      <c r="F4064" s="1" t="s">
        <v>657</v>
      </c>
      <c r="G4064" s="1" t="s">
        <v>658</v>
      </c>
      <c r="H4064" s="1" t="s">
        <v>30</v>
      </c>
      <c r="I4064" s="1" t="s">
        <v>6202</v>
      </c>
      <c r="J4064" s="1" t="s">
        <v>2080</v>
      </c>
      <c r="K4064" s="1" t="s">
        <v>1778</v>
      </c>
      <c r="L4064" s="1" t="s">
        <v>24</v>
      </c>
      <c r="M4064" s="1" t="s">
        <v>1880</v>
      </c>
      <c r="N4064" s="1" t="s">
        <v>25</v>
      </c>
      <c r="O4064" s="1" t="s">
        <v>26</v>
      </c>
      <c r="P4064" s="1" t="s">
        <v>1881</v>
      </c>
      <c r="Q4064" s="1">
        <v>488.15999999999997</v>
      </c>
      <c r="R4064" s="1">
        <v>4</v>
      </c>
      <c r="S4064" s="1">
        <v>0</v>
      </c>
      <c r="T4064" s="1">
        <v>112.19999999999999</v>
      </c>
      <c r="U4064">
        <v>2017</v>
      </c>
      <c r="V4064" s="14" t="str">
        <f t="shared" si="63"/>
        <v>12</v>
      </c>
      <c r="W4064" t="s">
        <v>11199</v>
      </c>
    </row>
    <row r="4065" spans="1:23" x14ac:dyDescent="0.35">
      <c r="A4065" s="1">
        <v>4064</v>
      </c>
      <c r="B4065" s="1" t="s">
        <v>7543</v>
      </c>
      <c r="C4065" s="2">
        <v>43095</v>
      </c>
      <c r="D4065" s="2">
        <v>43097</v>
      </c>
      <c r="E4065" s="1" t="s">
        <v>77</v>
      </c>
      <c r="F4065" s="1" t="s">
        <v>657</v>
      </c>
      <c r="G4065" s="1" t="s">
        <v>658</v>
      </c>
      <c r="H4065" s="1" t="s">
        <v>30</v>
      </c>
      <c r="I4065" s="1" t="s">
        <v>6202</v>
      </c>
      <c r="J4065" s="1" t="s">
        <v>2080</v>
      </c>
      <c r="K4065" s="1" t="s">
        <v>1778</v>
      </c>
      <c r="L4065" s="1" t="s">
        <v>24</v>
      </c>
      <c r="M4065" s="1" t="s">
        <v>3214</v>
      </c>
      <c r="N4065" s="1" t="s">
        <v>31</v>
      </c>
      <c r="O4065" s="1" t="s">
        <v>37</v>
      </c>
      <c r="P4065" s="1" t="s">
        <v>3215</v>
      </c>
      <c r="Q4065" s="1">
        <v>204.87599999999998</v>
      </c>
      <c r="R4065" s="1">
        <v>6</v>
      </c>
      <c r="S4065" s="1">
        <v>0.4</v>
      </c>
      <c r="T4065" s="1">
        <v>3.275999999999982</v>
      </c>
      <c r="U4065">
        <v>2017</v>
      </c>
      <c r="V4065" s="14" t="str">
        <f t="shared" si="63"/>
        <v>12</v>
      </c>
      <c r="W4065" t="s">
        <v>11199</v>
      </c>
    </row>
    <row r="4066" spans="1:23" x14ac:dyDescent="0.35">
      <c r="A4066" s="1">
        <v>4065</v>
      </c>
      <c r="B4066" s="1" t="s">
        <v>7544</v>
      </c>
      <c r="C4066" s="2">
        <v>43650</v>
      </c>
      <c r="D4066" s="2">
        <v>43655</v>
      </c>
      <c r="E4066" s="1" t="s">
        <v>33</v>
      </c>
      <c r="F4066" s="1" t="s">
        <v>1430</v>
      </c>
      <c r="G4066" s="1" t="s">
        <v>1431</v>
      </c>
      <c r="H4066" s="1" t="s">
        <v>23</v>
      </c>
      <c r="I4066" s="1" t="s">
        <v>3867</v>
      </c>
      <c r="J4066" s="1" t="s">
        <v>3868</v>
      </c>
      <c r="K4066" s="1" t="s">
        <v>1868</v>
      </c>
      <c r="L4066" s="1" t="s">
        <v>1712</v>
      </c>
      <c r="M4066" s="1" t="s">
        <v>6825</v>
      </c>
      <c r="N4066" s="1" t="s">
        <v>42</v>
      </c>
      <c r="O4066" s="1" t="s">
        <v>344</v>
      </c>
      <c r="P4066" s="1" t="s">
        <v>6826</v>
      </c>
      <c r="Q4066" s="1">
        <v>321.75</v>
      </c>
      <c r="R4066" s="1">
        <v>5</v>
      </c>
      <c r="S4066" s="1">
        <v>0.5</v>
      </c>
      <c r="T4066" s="1">
        <v>-193.04999999999998</v>
      </c>
      <c r="U4066">
        <v>2019</v>
      </c>
      <c r="V4066" s="14" t="str">
        <f t="shared" si="63"/>
        <v>07</v>
      </c>
      <c r="W4066" t="s">
        <v>11208</v>
      </c>
    </row>
    <row r="4067" spans="1:23" x14ac:dyDescent="0.35">
      <c r="A4067" s="1">
        <v>4066</v>
      </c>
      <c r="B4067" s="1" t="s">
        <v>7544</v>
      </c>
      <c r="C4067" s="2">
        <v>43650</v>
      </c>
      <c r="D4067" s="2">
        <v>43655</v>
      </c>
      <c r="E4067" s="1" t="s">
        <v>33</v>
      </c>
      <c r="F4067" s="1" t="s">
        <v>1430</v>
      </c>
      <c r="G4067" s="1" t="s">
        <v>1431</v>
      </c>
      <c r="H4067" s="1" t="s">
        <v>23</v>
      </c>
      <c r="I4067" s="1" t="s">
        <v>3867</v>
      </c>
      <c r="J4067" s="1" t="s">
        <v>3868</v>
      </c>
      <c r="K4067" s="1" t="s">
        <v>1868</v>
      </c>
      <c r="L4067" s="1" t="s">
        <v>1712</v>
      </c>
      <c r="M4067" s="1" t="s">
        <v>6226</v>
      </c>
      <c r="N4067" s="1" t="s">
        <v>31</v>
      </c>
      <c r="O4067" s="1" t="s">
        <v>41</v>
      </c>
      <c r="P4067" s="1" t="s">
        <v>6227</v>
      </c>
      <c r="Q4067" s="1">
        <v>67.050000000000011</v>
      </c>
      <c r="R4067" s="1">
        <v>3</v>
      </c>
      <c r="S4067" s="1">
        <v>0.5</v>
      </c>
      <c r="T4067" s="1">
        <v>-41.580000000000013</v>
      </c>
      <c r="U4067">
        <v>2019</v>
      </c>
      <c r="V4067" s="14" t="str">
        <f t="shared" si="63"/>
        <v>07</v>
      </c>
      <c r="W4067" t="s">
        <v>11208</v>
      </c>
    </row>
    <row r="4068" spans="1:23" x14ac:dyDescent="0.35">
      <c r="A4068" s="1">
        <v>9599</v>
      </c>
      <c r="B4068" s="1" t="s">
        <v>4970</v>
      </c>
      <c r="C4068" s="2">
        <v>43825</v>
      </c>
      <c r="D4068" s="2">
        <v>43829</v>
      </c>
      <c r="E4068" s="1" t="s">
        <v>33</v>
      </c>
      <c r="F4068" s="1" t="s">
        <v>1196</v>
      </c>
      <c r="G4068" s="1" t="s">
        <v>1197</v>
      </c>
      <c r="H4068" s="1" t="s">
        <v>23</v>
      </c>
      <c r="I4068" s="1" t="s">
        <v>7082</v>
      </c>
      <c r="J4068" s="1" t="s">
        <v>1759</v>
      </c>
      <c r="K4068" s="1" t="s">
        <v>1760</v>
      </c>
      <c r="L4068" s="1" t="s">
        <v>55</v>
      </c>
      <c r="M4068" s="1" t="s">
        <v>3310</v>
      </c>
      <c r="N4068" s="1" t="s">
        <v>31</v>
      </c>
      <c r="O4068" s="1" t="s">
        <v>41</v>
      </c>
      <c r="P4068" s="1" t="s">
        <v>3311</v>
      </c>
      <c r="Q4068" s="1">
        <v>158.57999999999998</v>
      </c>
      <c r="R4068" s="1">
        <v>6</v>
      </c>
      <c r="S4068" s="1">
        <v>0</v>
      </c>
      <c r="T4068" s="1">
        <v>3.06</v>
      </c>
      <c r="U4068">
        <v>2019</v>
      </c>
      <c r="V4068" s="14" t="str">
        <f t="shared" si="63"/>
        <v>12</v>
      </c>
      <c r="W4068" t="s">
        <v>11199</v>
      </c>
    </row>
    <row r="4069" spans="1:23" x14ac:dyDescent="0.35">
      <c r="A4069" s="1">
        <v>4068</v>
      </c>
      <c r="B4069" s="1" t="s">
        <v>7545</v>
      </c>
      <c r="C4069" s="2">
        <v>43615</v>
      </c>
      <c r="D4069" s="2">
        <v>43619</v>
      </c>
      <c r="E4069" s="1" t="s">
        <v>33</v>
      </c>
      <c r="F4069" s="1" t="s">
        <v>255</v>
      </c>
      <c r="G4069" s="1" t="s">
        <v>256</v>
      </c>
      <c r="H4069" s="1" t="s">
        <v>30</v>
      </c>
      <c r="I4069" s="1" t="s">
        <v>7546</v>
      </c>
      <c r="J4069" s="1" t="s">
        <v>1736</v>
      </c>
      <c r="K4069" s="1" t="s">
        <v>1737</v>
      </c>
      <c r="L4069" s="1" t="s">
        <v>55</v>
      </c>
      <c r="M4069" s="1" t="s">
        <v>2049</v>
      </c>
      <c r="N4069" s="1" t="s">
        <v>31</v>
      </c>
      <c r="O4069" s="1" t="s">
        <v>44</v>
      </c>
      <c r="P4069" s="1" t="s">
        <v>2050</v>
      </c>
      <c r="Q4069" s="1">
        <v>210.36</v>
      </c>
      <c r="R4069" s="1">
        <v>4</v>
      </c>
      <c r="S4069" s="1">
        <v>0</v>
      </c>
      <c r="T4069" s="1">
        <v>50.400000000000006</v>
      </c>
      <c r="U4069">
        <v>2019</v>
      </c>
      <c r="V4069" s="14" t="str">
        <f t="shared" si="63"/>
        <v>05</v>
      </c>
      <c r="W4069" t="s">
        <v>11201</v>
      </c>
    </row>
    <row r="4070" spans="1:23" x14ac:dyDescent="0.35">
      <c r="A4070" s="1">
        <v>4069</v>
      </c>
      <c r="B4070" s="1" t="s">
        <v>7545</v>
      </c>
      <c r="C4070" s="2">
        <v>43615</v>
      </c>
      <c r="D4070" s="2">
        <v>43619</v>
      </c>
      <c r="E4070" s="1" t="s">
        <v>33</v>
      </c>
      <c r="F4070" s="1" t="s">
        <v>255</v>
      </c>
      <c r="G4070" s="1" t="s">
        <v>256</v>
      </c>
      <c r="H4070" s="1" t="s">
        <v>30</v>
      </c>
      <c r="I4070" s="1" t="s">
        <v>7546</v>
      </c>
      <c r="J4070" s="1" t="s">
        <v>1736</v>
      </c>
      <c r="K4070" s="1" t="s">
        <v>1737</v>
      </c>
      <c r="L4070" s="1" t="s">
        <v>55</v>
      </c>
      <c r="M4070" s="1" t="s">
        <v>1721</v>
      </c>
      <c r="N4070" s="1" t="s">
        <v>42</v>
      </c>
      <c r="O4070" s="1" t="s">
        <v>70</v>
      </c>
      <c r="P4070" s="1" t="s">
        <v>1722</v>
      </c>
      <c r="Q4070" s="1">
        <v>307.43999999999994</v>
      </c>
      <c r="R4070" s="1">
        <v>3</v>
      </c>
      <c r="S4070" s="1">
        <v>0</v>
      </c>
      <c r="T4070" s="1">
        <v>73.710000000000008</v>
      </c>
      <c r="U4070">
        <v>2019</v>
      </c>
      <c r="V4070" s="14" t="str">
        <f t="shared" si="63"/>
        <v>05</v>
      </c>
      <c r="W4070" t="s">
        <v>11201</v>
      </c>
    </row>
    <row r="4071" spans="1:23" x14ac:dyDescent="0.35">
      <c r="A4071" s="1">
        <v>4070</v>
      </c>
      <c r="B4071" s="1" t="s">
        <v>7545</v>
      </c>
      <c r="C4071" s="2">
        <v>43615</v>
      </c>
      <c r="D4071" s="2">
        <v>43619</v>
      </c>
      <c r="E4071" s="1" t="s">
        <v>33</v>
      </c>
      <c r="F4071" s="1" t="s">
        <v>255</v>
      </c>
      <c r="G4071" s="1" t="s">
        <v>256</v>
      </c>
      <c r="H4071" s="1" t="s">
        <v>30</v>
      </c>
      <c r="I4071" s="1" t="s">
        <v>7546</v>
      </c>
      <c r="J4071" s="1" t="s">
        <v>1736</v>
      </c>
      <c r="K4071" s="1" t="s">
        <v>1737</v>
      </c>
      <c r="L4071" s="1" t="s">
        <v>55</v>
      </c>
      <c r="M4071" s="1" t="s">
        <v>223</v>
      </c>
      <c r="N4071" s="1" t="s">
        <v>31</v>
      </c>
      <c r="O4071" s="1" t="s">
        <v>37</v>
      </c>
      <c r="P4071" s="1" t="s">
        <v>2594</v>
      </c>
      <c r="Q4071" s="1">
        <v>1119.5819999999999</v>
      </c>
      <c r="R4071" s="1">
        <v>6</v>
      </c>
      <c r="S4071" s="1">
        <v>0.1</v>
      </c>
      <c r="T4071" s="1">
        <v>198.88200000000003</v>
      </c>
      <c r="U4071">
        <v>2019</v>
      </c>
      <c r="V4071" s="14" t="str">
        <f t="shared" si="63"/>
        <v>05</v>
      </c>
      <c r="W4071" t="s">
        <v>11201</v>
      </c>
    </row>
    <row r="4072" spans="1:23" x14ac:dyDescent="0.35">
      <c r="A4072" s="1">
        <v>4071</v>
      </c>
      <c r="B4072" s="1" t="s">
        <v>7545</v>
      </c>
      <c r="C4072" s="2">
        <v>43615</v>
      </c>
      <c r="D4072" s="2">
        <v>43619</v>
      </c>
      <c r="E4072" s="1" t="s">
        <v>33</v>
      </c>
      <c r="F4072" s="1" t="s">
        <v>255</v>
      </c>
      <c r="G4072" s="1" t="s">
        <v>256</v>
      </c>
      <c r="H4072" s="1" t="s">
        <v>30</v>
      </c>
      <c r="I4072" s="1" t="s">
        <v>7546</v>
      </c>
      <c r="J4072" s="1" t="s">
        <v>1736</v>
      </c>
      <c r="K4072" s="1" t="s">
        <v>1737</v>
      </c>
      <c r="L4072" s="1" t="s">
        <v>55</v>
      </c>
      <c r="M4072" s="1" t="s">
        <v>378</v>
      </c>
      <c r="N4072" s="1" t="s">
        <v>31</v>
      </c>
      <c r="O4072" s="1" t="s">
        <v>44</v>
      </c>
      <c r="P4072" s="1" t="s">
        <v>1805</v>
      </c>
      <c r="Q4072" s="1">
        <v>153.81000000000003</v>
      </c>
      <c r="R4072" s="1">
        <v>3</v>
      </c>
      <c r="S4072" s="1">
        <v>0</v>
      </c>
      <c r="T4072" s="1">
        <v>53.820000000000007</v>
      </c>
      <c r="U4072">
        <v>2019</v>
      </c>
      <c r="V4072" s="14" t="str">
        <f t="shared" si="63"/>
        <v>05</v>
      </c>
      <c r="W4072" t="s">
        <v>11201</v>
      </c>
    </row>
    <row r="4073" spans="1:23" x14ac:dyDescent="0.35">
      <c r="A4073" s="1">
        <v>4072</v>
      </c>
      <c r="B4073" s="1" t="s">
        <v>7545</v>
      </c>
      <c r="C4073" s="2">
        <v>43615</v>
      </c>
      <c r="D4073" s="2">
        <v>43619</v>
      </c>
      <c r="E4073" s="1" t="s">
        <v>33</v>
      </c>
      <c r="F4073" s="1" t="s">
        <v>255</v>
      </c>
      <c r="G4073" s="1" t="s">
        <v>256</v>
      </c>
      <c r="H4073" s="1" t="s">
        <v>30</v>
      </c>
      <c r="I4073" s="1" t="s">
        <v>7546</v>
      </c>
      <c r="J4073" s="1" t="s">
        <v>1736</v>
      </c>
      <c r="K4073" s="1" t="s">
        <v>1737</v>
      </c>
      <c r="L4073" s="1" t="s">
        <v>55</v>
      </c>
      <c r="M4073" s="1" t="s">
        <v>6243</v>
      </c>
      <c r="N4073" s="1" t="s">
        <v>31</v>
      </c>
      <c r="O4073" s="1" t="s">
        <v>44</v>
      </c>
      <c r="P4073" s="1" t="s">
        <v>6244</v>
      </c>
      <c r="Q4073" s="1">
        <v>25.799999999999997</v>
      </c>
      <c r="R4073" s="1">
        <v>4</v>
      </c>
      <c r="S4073" s="1">
        <v>0</v>
      </c>
      <c r="T4073" s="1">
        <v>9.9599999999999991</v>
      </c>
      <c r="U4073">
        <v>2019</v>
      </c>
      <c r="V4073" s="14" t="str">
        <f t="shared" si="63"/>
        <v>05</v>
      </c>
      <c r="W4073" t="s">
        <v>11201</v>
      </c>
    </row>
    <row r="4074" spans="1:23" x14ac:dyDescent="0.35">
      <c r="A4074" s="1">
        <v>4073</v>
      </c>
      <c r="B4074" s="1" t="s">
        <v>7545</v>
      </c>
      <c r="C4074" s="2">
        <v>43615</v>
      </c>
      <c r="D4074" s="2">
        <v>43619</v>
      </c>
      <c r="E4074" s="1" t="s">
        <v>33</v>
      </c>
      <c r="F4074" s="1" t="s">
        <v>255</v>
      </c>
      <c r="G4074" s="1" t="s">
        <v>256</v>
      </c>
      <c r="H4074" s="1" t="s">
        <v>30</v>
      </c>
      <c r="I4074" s="1" t="s">
        <v>7546</v>
      </c>
      <c r="J4074" s="1" t="s">
        <v>1736</v>
      </c>
      <c r="K4074" s="1" t="s">
        <v>1737</v>
      </c>
      <c r="L4074" s="1" t="s">
        <v>55</v>
      </c>
      <c r="M4074" s="1" t="s">
        <v>1884</v>
      </c>
      <c r="N4074" s="1" t="s">
        <v>31</v>
      </c>
      <c r="O4074" s="1" t="s">
        <v>41</v>
      </c>
      <c r="P4074" s="1" t="s">
        <v>1885</v>
      </c>
      <c r="Q4074" s="1">
        <v>59.22</v>
      </c>
      <c r="R4074" s="1">
        <v>2</v>
      </c>
      <c r="S4074" s="1">
        <v>0</v>
      </c>
      <c r="T4074" s="1">
        <v>20.700000000000003</v>
      </c>
      <c r="U4074">
        <v>2019</v>
      </c>
      <c r="V4074" s="14" t="str">
        <f t="shared" si="63"/>
        <v>05</v>
      </c>
      <c r="W4074" t="s">
        <v>11201</v>
      </c>
    </row>
    <row r="4075" spans="1:23" x14ac:dyDescent="0.35">
      <c r="A4075" s="1">
        <v>4074</v>
      </c>
      <c r="B4075" s="1" t="s">
        <v>7545</v>
      </c>
      <c r="C4075" s="2">
        <v>43615</v>
      </c>
      <c r="D4075" s="2">
        <v>43619</v>
      </c>
      <c r="E4075" s="1" t="s">
        <v>33</v>
      </c>
      <c r="F4075" s="1" t="s">
        <v>255</v>
      </c>
      <c r="G4075" s="1" t="s">
        <v>256</v>
      </c>
      <c r="H4075" s="1" t="s">
        <v>30</v>
      </c>
      <c r="I4075" s="1" t="s">
        <v>7546</v>
      </c>
      <c r="J4075" s="1" t="s">
        <v>1736</v>
      </c>
      <c r="K4075" s="1" t="s">
        <v>1737</v>
      </c>
      <c r="L4075" s="1" t="s">
        <v>55</v>
      </c>
      <c r="M4075" s="1" t="s">
        <v>2371</v>
      </c>
      <c r="N4075" s="1" t="s">
        <v>31</v>
      </c>
      <c r="O4075" s="1" t="s">
        <v>44</v>
      </c>
      <c r="P4075" s="1" t="s">
        <v>2372</v>
      </c>
      <c r="Q4075" s="1">
        <v>52.92</v>
      </c>
      <c r="R4075" s="1">
        <v>1</v>
      </c>
      <c r="S4075" s="1">
        <v>0</v>
      </c>
      <c r="T4075" s="1">
        <v>24.33</v>
      </c>
      <c r="U4075">
        <v>2019</v>
      </c>
      <c r="V4075" s="14" t="str">
        <f t="shared" si="63"/>
        <v>05</v>
      </c>
      <c r="W4075" t="s">
        <v>11201</v>
      </c>
    </row>
    <row r="4076" spans="1:23" x14ac:dyDescent="0.35">
      <c r="A4076" s="1">
        <v>4075</v>
      </c>
      <c r="B4076" s="1" t="s">
        <v>7545</v>
      </c>
      <c r="C4076" s="2">
        <v>43615</v>
      </c>
      <c r="D4076" s="2">
        <v>43619</v>
      </c>
      <c r="E4076" s="1" t="s">
        <v>33</v>
      </c>
      <c r="F4076" s="1" t="s">
        <v>255</v>
      </c>
      <c r="G4076" s="1" t="s">
        <v>256</v>
      </c>
      <c r="H4076" s="1" t="s">
        <v>30</v>
      </c>
      <c r="I4076" s="1" t="s">
        <v>7546</v>
      </c>
      <c r="J4076" s="1" t="s">
        <v>1736</v>
      </c>
      <c r="K4076" s="1" t="s">
        <v>1737</v>
      </c>
      <c r="L4076" s="1" t="s">
        <v>55</v>
      </c>
      <c r="M4076" s="1" t="s">
        <v>7547</v>
      </c>
      <c r="N4076" s="1" t="s">
        <v>31</v>
      </c>
      <c r="O4076" s="1" t="s">
        <v>179</v>
      </c>
      <c r="P4076" s="1" t="s">
        <v>7548</v>
      </c>
      <c r="Q4076" s="1">
        <v>44.64</v>
      </c>
      <c r="R4076" s="1">
        <v>3</v>
      </c>
      <c r="S4076" s="1">
        <v>0</v>
      </c>
      <c r="T4076" s="1">
        <v>5.76</v>
      </c>
      <c r="U4076">
        <v>2019</v>
      </c>
      <c r="V4076" s="14" t="str">
        <f t="shared" si="63"/>
        <v>05</v>
      </c>
      <c r="W4076" t="s">
        <v>11201</v>
      </c>
    </row>
    <row r="4077" spans="1:23" x14ac:dyDescent="0.35">
      <c r="A4077" s="1">
        <v>4076</v>
      </c>
      <c r="B4077" s="1" t="s">
        <v>7549</v>
      </c>
      <c r="C4077" s="2">
        <v>43362</v>
      </c>
      <c r="D4077" s="2">
        <v>43367</v>
      </c>
      <c r="E4077" s="1" t="s">
        <v>33</v>
      </c>
      <c r="F4077" s="1" t="s">
        <v>529</v>
      </c>
      <c r="G4077" s="1" t="s">
        <v>530</v>
      </c>
      <c r="H4077" s="1" t="s">
        <v>23</v>
      </c>
      <c r="I4077" s="1" t="s">
        <v>7550</v>
      </c>
      <c r="J4077" s="1" t="s">
        <v>3283</v>
      </c>
      <c r="K4077" s="1" t="s">
        <v>2185</v>
      </c>
      <c r="L4077" s="1" t="s">
        <v>24</v>
      </c>
      <c r="M4077" s="1" t="s">
        <v>4746</v>
      </c>
      <c r="N4077" s="1" t="s">
        <v>31</v>
      </c>
      <c r="O4077" s="1" t="s">
        <v>37</v>
      </c>
      <c r="P4077" s="1" t="s">
        <v>4747</v>
      </c>
      <c r="Q4077" s="1">
        <v>73.44</v>
      </c>
      <c r="R4077" s="1">
        <v>3</v>
      </c>
      <c r="S4077" s="1">
        <v>0.5</v>
      </c>
      <c r="T4077" s="1">
        <v>-7.3799999999999955</v>
      </c>
      <c r="U4077">
        <v>2018</v>
      </c>
      <c r="V4077" s="14" t="str">
        <f t="shared" si="63"/>
        <v>09</v>
      </c>
      <c r="W4077" t="s">
        <v>11206</v>
      </c>
    </row>
    <row r="4078" spans="1:23" x14ac:dyDescent="0.35">
      <c r="A4078" s="1">
        <v>9660</v>
      </c>
      <c r="B4078" s="1" t="s">
        <v>7551</v>
      </c>
      <c r="C4078" s="2">
        <v>42909</v>
      </c>
      <c r="D4078" s="2">
        <v>42916</v>
      </c>
      <c r="E4078" s="1" t="s">
        <v>33</v>
      </c>
      <c r="F4078" s="1" t="s">
        <v>671</v>
      </c>
      <c r="G4078" s="1" t="s">
        <v>672</v>
      </c>
      <c r="H4078" s="1" t="s">
        <v>23</v>
      </c>
      <c r="I4078" s="1" t="s">
        <v>7082</v>
      </c>
      <c r="J4078" s="1" t="s">
        <v>1759</v>
      </c>
      <c r="K4078" s="1" t="s">
        <v>1760</v>
      </c>
      <c r="L4078" s="1" t="s">
        <v>55</v>
      </c>
      <c r="M4078" s="1" t="s">
        <v>7552</v>
      </c>
      <c r="N4078" s="1" t="s">
        <v>31</v>
      </c>
      <c r="O4078" s="1" t="s">
        <v>179</v>
      </c>
      <c r="P4078" s="1" t="s">
        <v>6983</v>
      </c>
      <c r="Q4078" s="1">
        <v>144.59999999999997</v>
      </c>
      <c r="R4078" s="1">
        <v>5</v>
      </c>
      <c r="S4078" s="1">
        <v>0</v>
      </c>
      <c r="T4078" s="1">
        <v>7.1999999999999993</v>
      </c>
      <c r="U4078">
        <v>2017</v>
      </c>
      <c r="V4078" s="14" t="str">
        <f t="shared" si="63"/>
        <v>06</v>
      </c>
      <c r="W4078" t="s">
        <v>11200</v>
      </c>
    </row>
    <row r="4079" spans="1:23" x14ac:dyDescent="0.35">
      <c r="A4079" s="1">
        <v>2660</v>
      </c>
      <c r="B4079" s="1" t="s">
        <v>7553</v>
      </c>
      <c r="C4079" s="2">
        <v>43723</v>
      </c>
      <c r="D4079" s="2">
        <v>43726</v>
      </c>
      <c r="E4079" s="1" t="s">
        <v>77</v>
      </c>
      <c r="F4079" s="1" t="s">
        <v>136</v>
      </c>
      <c r="G4079" s="1" t="s">
        <v>137</v>
      </c>
      <c r="H4079" s="1" t="s">
        <v>54</v>
      </c>
      <c r="I4079" s="1" t="s">
        <v>7554</v>
      </c>
      <c r="J4079" s="1" t="s">
        <v>2620</v>
      </c>
      <c r="K4079" s="1" t="s">
        <v>1835</v>
      </c>
      <c r="L4079" s="1" t="s">
        <v>55</v>
      </c>
      <c r="M4079" s="1" t="s">
        <v>6402</v>
      </c>
      <c r="N4079" s="1" t="s">
        <v>25</v>
      </c>
      <c r="O4079" s="1" t="s">
        <v>40</v>
      </c>
      <c r="P4079" s="1" t="s">
        <v>6403</v>
      </c>
      <c r="Q4079" s="1">
        <v>45.576000000000001</v>
      </c>
      <c r="R4079" s="1">
        <v>3</v>
      </c>
      <c r="S4079" s="1">
        <v>0.2</v>
      </c>
      <c r="T4079" s="1">
        <v>9.0359999999999996</v>
      </c>
      <c r="U4079">
        <v>2019</v>
      </c>
      <c r="V4079" s="14" t="str">
        <f t="shared" si="63"/>
        <v>09</v>
      </c>
      <c r="W4079" t="s">
        <v>11206</v>
      </c>
    </row>
    <row r="4080" spans="1:23" x14ac:dyDescent="0.35">
      <c r="A4080" s="1">
        <v>6267</v>
      </c>
      <c r="B4080" s="1" t="s">
        <v>7555</v>
      </c>
      <c r="C4080" s="2">
        <v>43830</v>
      </c>
      <c r="D4080" s="2">
        <v>43835</v>
      </c>
      <c r="E4080" s="1" t="s">
        <v>20</v>
      </c>
      <c r="F4080" s="1" t="s">
        <v>219</v>
      </c>
      <c r="G4080" s="1" t="s">
        <v>220</v>
      </c>
      <c r="H4080" s="1" t="s">
        <v>54</v>
      </c>
      <c r="I4080" s="1" t="s">
        <v>7554</v>
      </c>
      <c r="J4080" s="1" t="s">
        <v>2620</v>
      </c>
      <c r="K4080" s="1" t="s">
        <v>1835</v>
      </c>
      <c r="L4080" s="1" t="s">
        <v>55</v>
      </c>
      <c r="M4080" s="1" t="s">
        <v>2454</v>
      </c>
      <c r="N4080" s="1" t="s">
        <v>31</v>
      </c>
      <c r="O4080" s="1" t="s">
        <v>41</v>
      </c>
      <c r="P4080" s="1" t="s">
        <v>2455</v>
      </c>
      <c r="Q4080" s="1">
        <v>30.27</v>
      </c>
      <c r="R4080" s="1">
        <v>2</v>
      </c>
      <c r="S4080" s="1">
        <v>0.5</v>
      </c>
      <c r="T4080" s="1">
        <v>-9.6899999999999977</v>
      </c>
      <c r="U4080">
        <v>2019</v>
      </c>
      <c r="V4080" s="14" t="str">
        <f t="shared" si="63"/>
        <v>12</v>
      </c>
      <c r="W4080" t="s">
        <v>11199</v>
      </c>
    </row>
    <row r="4081" spans="1:23" x14ac:dyDescent="0.35">
      <c r="A4081" s="1">
        <v>6268</v>
      </c>
      <c r="B4081" s="1" t="s">
        <v>7555</v>
      </c>
      <c r="C4081" s="2">
        <v>43830</v>
      </c>
      <c r="D4081" s="2">
        <v>43835</v>
      </c>
      <c r="E4081" s="1" t="s">
        <v>20</v>
      </c>
      <c r="F4081" s="1" t="s">
        <v>219</v>
      </c>
      <c r="G4081" s="1" t="s">
        <v>220</v>
      </c>
      <c r="H4081" s="1" t="s">
        <v>54</v>
      </c>
      <c r="I4081" s="1" t="s">
        <v>7554</v>
      </c>
      <c r="J4081" s="1" t="s">
        <v>2620</v>
      </c>
      <c r="K4081" s="1" t="s">
        <v>1835</v>
      </c>
      <c r="L4081" s="1" t="s">
        <v>55</v>
      </c>
      <c r="M4081" s="1" t="s">
        <v>4852</v>
      </c>
      <c r="N4081" s="1" t="s">
        <v>42</v>
      </c>
      <c r="O4081" s="1" t="s">
        <v>212</v>
      </c>
      <c r="P4081" s="1" t="s">
        <v>4853</v>
      </c>
      <c r="Q4081" s="1">
        <v>107.505</v>
      </c>
      <c r="R4081" s="1">
        <v>3</v>
      </c>
      <c r="S4081" s="1">
        <v>0.5</v>
      </c>
      <c r="T4081" s="1">
        <v>-19.39500000000001</v>
      </c>
      <c r="U4081">
        <v>2019</v>
      </c>
      <c r="V4081" s="14" t="str">
        <f t="shared" si="63"/>
        <v>12</v>
      </c>
      <c r="W4081" t="s">
        <v>11199</v>
      </c>
    </row>
    <row r="4082" spans="1:23" x14ac:dyDescent="0.35">
      <c r="A4082" s="1">
        <v>4081</v>
      </c>
      <c r="B4082" s="1" t="s">
        <v>7556</v>
      </c>
      <c r="C4082" s="2">
        <v>42822</v>
      </c>
      <c r="D4082" s="2">
        <v>42827</v>
      </c>
      <c r="E4082" s="1" t="s">
        <v>20</v>
      </c>
      <c r="F4082" s="1" t="s">
        <v>142</v>
      </c>
      <c r="G4082" s="1" t="s">
        <v>143</v>
      </c>
      <c r="H4082" s="1" t="s">
        <v>54</v>
      </c>
      <c r="I4082" s="1" t="s">
        <v>4120</v>
      </c>
      <c r="J4082" s="1" t="s">
        <v>2019</v>
      </c>
      <c r="K4082" s="1" t="s">
        <v>1737</v>
      </c>
      <c r="L4082" s="1" t="s">
        <v>55</v>
      </c>
      <c r="M4082" s="1" t="s">
        <v>3585</v>
      </c>
      <c r="N4082" s="1" t="s">
        <v>31</v>
      </c>
      <c r="O4082" s="1" t="s">
        <v>37</v>
      </c>
      <c r="P4082" s="1" t="s">
        <v>2103</v>
      </c>
      <c r="Q4082" s="1">
        <v>577.66499999999996</v>
      </c>
      <c r="R4082" s="1">
        <v>5</v>
      </c>
      <c r="S4082" s="1">
        <v>0.1</v>
      </c>
      <c r="T4082" s="1">
        <v>211.66500000000002</v>
      </c>
      <c r="U4082">
        <v>2017</v>
      </c>
      <c r="V4082" s="14" t="str">
        <f t="shared" si="63"/>
        <v>03</v>
      </c>
      <c r="W4082" t="s">
        <v>11202</v>
      </c>
    </row>
    <row r="4083" spans="1:23" x14ac:dyDescent="0.35">
      <c r="A4083" s="1">
        <v>4082</v>
      </c>
      <c r="B4083" s="1" t="s">
        <v>7556</v>
      </c>
      <c r="C4083" s="2">
        <v>42822</v>
      </c>
      <c r="D4083" s="2">
        <v>42827</v>
      </c>
      <c r="E4083" s="1" t="s">
        <v>20</v>
      </c>
      <c r="F4083" s="1" t="s">
        <v>142</v>
      </c>
      <c r="G4083" s="1" t="s">
        <v>143</v>
      </c>
      <c r="H4083" s="1" t="s">
        <v>54</v>
      </c>
      <c r="I4083" s="1" t="s">
        <v>4120</v>
      </c>
      <c r="J4083" s="1" t="s">
        <v>2019</v>
      </c>
      <c r="K4083" s="1" t="s">
        <v>1737</v>
      </c>
      <c r="L4083" s="1" t="s">
        <v>55</v>
      </c>
      <c r="M4083" s="1" t="s">
        <v>4583</v>
      </c>
      <c r="N4083" s="1" t="s">
        <v>31</v>
      </c>
      <c r="O4083" s="1" t="s">
        <v>99</v>
      </c>
      <c r="P4083" s="1" t="s">
        <v>4386</v>
      </c>
      <c r="Q4083" s="1">
        <v>52.56</v>
      </c>
      <c r="R4083" s="1">
        <v>4</v>
      </c>
      <c r="S4083" s="1">
        <v>0</v>
      </c>
      <c r="T4083" s="1">
        <v>13.080000000000002</v>
      </c>
      <c r="U4083">
        <v>2017</v>
      </c>
      <c r="V4083" s="14" t="str">
        <f t="shared" si="63"/>
        <v>03</v>
      </c>
      <c r="W4083" t="s">
        <v>11202</v>
      </c>
    </row>
    <row r="4084" spans="1:23" x14ac:dyDescent="0.35">
      <c r="A4084" s="1">
        <v>4083</v>
      </c>
      <c r="B4084" s="1" t="s">
        <v>7557</v>
      </c>
      <c r="C4084" s="2">
        <v>43334</v>
      </c>
      <c r="D4084" s="2">
        <v>43338</v>
      </c>
      <c r="E4084" s="1" t="s">
        <v>33</v>
      </c>
      <c r="F4084" s="1" t="s">
        <v>1410</v>
      </c>
      <c r="G4084" s="1" t="s">
        <v>1411</v>
      </c>
      <c r="H4084" s="1" t="s">
        <v>23</v>
      </c>
      <c r="I4084" s="1" t="s">
        <v>3763</v>
      </c>
      <c r="J4084" s="1" t="s">
        <v>2563</v>
      </c>
      <c r="K4084" s="1" t="s">
        <v>1737</v>
      </c>
      <c r="L4084" s="1" t="s">
        <v>55</v>
      </c>
      <c r="M4084" s="1" t="s">
        <v>2809</v>
      </c>
      <c r="N4084" s="1" t="s">
        <v>42</v>
      </c>
      <c r="O4084" s="1" t="s">
        <v>43</v>
      </c>
      <c r="P4084" s="1" t="s">
        <v>2810</v>
      </c>
      <c r="Q4084" s="1">
        <v>496.33200000000005</v>
      </c>
      <c r="R4084" s="1">
        <v>4</v>
      </c>
      <c r="S4084" s="1">
        <v>0.15</v>
      </c>
      <c r="T4084" s="1">
        <v>175.09199999999998</v>
      </c>
      <c r="U4084">
        <v>2018</v>
      </c>
      <c r="V4084" s="14" t="str">
        <f t="shared" si="63"/>
        <v>08</v>
      </c>
      <c r="W4084" t="s">
        <v>11194</v>
      </c>
    </row>
    <row r="4085" spans="1:23" x14ac:dyDescent="0.35">
      <c r="A4085" s="1">
        <v>4084</v>
      </c>
      <c r="B4085" s="1" t="s">
        <v>7558</v>
      </c>
      <c r="C4085" s="2">
        <v>42652</v>
      </c>
      <c r="D4085" s="2">
        <v>42656</v>
      </c>
      <c r="E4085" s="1" t="s">
        <v>33</v>
      </c>
      <c r="F4085" s="1" t="s">
        <v>1452</v>
      </c>
      <c r="G4085" s="1" t="s">
        <v>1453</v>
      </c>
      <c r="H4085" s="1" t="s">
        <v>54</v>
      </c>
      <c r="I4085" s="1" t="s">
        <v>2046</v>
      </c>
      <c r="J4085" s="1" t="s">
        <v>2046</v>
      </c>
      <c r="K4085" s="1" t="s">
        <v>1760</v>
      </c>
      <c r="L4085" s="1" t="s">
        <v>55</v>
      </c>
      <c r="M4085" s="1" t="s">
        <v>5050</v>
      </c>
      <c r="N4085" s="1" t="s">
        <v>31</v>
      </c>
      <c r="O4085" s="1" t="s">
        <v>41</v>
      </c>
      <c r="P4085" s="1" t="s">
        <v>5051</v>
      </c>
      <c r="Q4085" s="1">
        <v>92.64</v>
      </c>
      <c r="R4085" s="1">
        <v>2</v>
      </c>
      <c r="S4085" s="1">
        <v>0</v>
      </c>
      <c r="T4085" s="1">
        <v>24.06</v>
      </c>
      <c r="U4085">
        <v>2016</v>
      </c>
      <c r="V4085" s="14" t="str">
        <f t="shared" si="63"/>
        <v>10</v>
      </c>
      <c r="W4085" t="s">
        <v>11211</v>
      </c>
    </row>
    <row r="4086" spans="1:23" x14ac:dyDescent="0.35">
      <c r="A4086" s="1">
        <v>4085</v>
      </c>
      <c r="B4086" s="1" t="s">
        <v>7558</v>
      </c>
      <c r="C4086" s="2">
        <v>42652</v>
      </c>
      <c r="D4086" s="2">
        <v>42656</v>
      </c>
      <c r="E4086" s="1" t="s">
        <v>33</v>
      </c>
      <c r="F4086" s="1" t="s">
        <v>1452</v>
      </c>
      <c r="G4086" s="1" t="s">
        <v>1453</v>
      </c>
      <c r="H4086" s="1" t="s">
        <v>54</v>
      </c>
      <c r="I4086" s="1" t="s">
        <v>2046</v>
      </c>
      <c r="J4086" s="1" t="s">
        <v>2046</v>
      </c>
      <c r="K4086" s="1" t="s">
        <v>1760</v>
      </c>
      <c r="L4086" s="1" t="s">
        <v>55</v>
      </c>
      <c r="M4086" s="1" t="s">
        <v>2124</v>
      </c>
      <c r="N4086" s="1" t="s">
        <v>31</v>
      </c>
      <c r="O4086" s="1" t="s">
        <v>41</v>
      </c>
      <c r="P4086" s="1" t="s">
        <v>2125</v>
      </c>
      <c r="Q4086" s="1">
        <v>35.699999999999996</v>
      </c>
      <c r="R4086" s="1">
        <v>2</v>
      </c>
      <c r="S4086" s="1">
        <v>0</v>
      </c>
      <c r="T4086" s="1">
        <v>2.82</v>
      </c>
      <c r="U4086">
        <v>2016</v>
      </c>
      <c r="V4086" s="14" t="str">
        <f t="shared" si="63"/>
        <v>10</v>
      </c>
      <c r="W4086" t="s">
        <v>11211</v>
      </c>
    </row>
    <row r="4087" spans="1:23" x14ac:dyDescent="0.35">
      <c r="A4087" s="1">
        <v>4086</v>
      </c>
      <c r="B4087" s="1" t="s">
        <v>7559</v>
      </c>
      <c r="C4087" s="2">
        <v>42747</v>
      </c>
      <c r="D4087" s="2">
        <v>42751</v>
      </c>
      <c r="E4087" s="1" t="s">
        <v>33</v>
      </c>
      <c r="F4087" s="1" t="s">
        <v>1658</v>
      </c>
      <c r="G4087" s="1" t="s">
        <v>1659</v>
      </c>
      <c r="H4087" s="1" t="s">
        <v>23</v>
      </c>
      <c r="I4087" s="1" t="s">
        <v>2101</v>
      </c>
      <c r="J4087" s="1" t="s">
        <v>1710</v>
      </c>
      <c r="K4087" s="1" t="s">
        <v>1711</v>
      </c>
      <c r="L4087" s="1" t="s">
        <v>1712</v>
      </c>
      <c r="M4087" s="1" t="s">
        <v>2631</v>
      </c>
      <c r="N4087" s="1" t="s">
        <v>42</v>
      </c>
      <c r="O4087" s="1" t="s">
        <v>344</v>
      </c>
      <c r="P4087" s="1" t="s">
        <v>2632</v>
      </c>
      <c r="Q4087" s="1">
        <v>2004.1559999999999</v>
      </c>
      <c r="R4087" s="1">
        <v>7</v>
      </c>
      <c r="S4087" s="1">
        <v>0.1</v>
      </c>
      <c r="T4087" s="1">
        <v>-8.4000000000031605E-2</v>
      </c>
      <c r="U4087">
        <v>2017</v>
      </c>
      <c r="V4087" s="14" t="str">
        <f t="shared" si="63"/>
        <v>01</v>
      </c>
      <c r="W4087" t="s">
        <v>11204</v>
      </c>
    </row>
    <row r="4088" spans="1:23" x14ac:dyDescent="0.35">
      <c r="A4088" s="1">
        <v>4087</v>
      </c>
      <c r="B4088" s="1" t="s">
        <v>7560</v>
      </c>
      <c r="C4088" s="2">
        <v>42789</v>
      </c>
      <c r="D4088" s="2">
        <v>42793</v>
      </c>
      <c r="E4088" s="1" t="s">
        <v>33</v>
      </c>
      <c r="F4088" s="1" t="s">
        <v>533</v>
      </c>
      <c r="G4088" s="1" t="s">
        <v>534</v>
      </c>
      <c r="H4088" s="1" t="s">
        <v>23</v>
      </c>
      <c r="I4088" s="1" t="s">
        <v>4327</v>
      </c>
      <c r="J4088" s="1" t="s">
        <v>1710</v>
      </c>
      <c r="K4088" s="1" t="s">
        <v>1711</v>
      </c>
      <c r="L4088" s="1" t="s">
        <v>1712</v>
      </c>
      <c r="M4088" s="1" t="s">
        <v>2742</v>
      </c>
      <c r="N4088" s="1" t="s">
        <v>42</v>
      </c>
      <c r="O4088" s="1" t="s">
        <v>70</v>
      </c>
      <c r="P4088" s="1" t="s">
        <v>2743</v>
      </c>
      <c r="Q4088" s="1">
        <v>204.96000000000004</v>
      </c>
      <c r="R4088" s="1">
        <v>7</v>
      </c>
      <c r="S4088" s="1">
        <v>0</v>
      </c>
      <c r="T4088" s="1">
        <v>92.189999999999984</v>
      </c>
      <c r="U4088">
        <v>2017</v>
      </c>
      <c r="V4088" s="14" t="str">
        <f t="shared" si="63"/>
        <v>02</v>
      </c>
      <c r="W4088" t="s">
        <v>11196</v>
      </c>
    </row>
    <row r="4089" spans="1:23" x14ac:dyDescent="0.35">
      <c r="A4089" s="1">
        <v>4088</v>
      </c>
      <c r="B4089" s="1" t="s">
        <v>7560</v>
      </c>
      <c r="C4089" s="2">
        <v>42789</v>
      </c>
      <c r="D4089" s="2">
        <v>42793</v>
      </c>
      <c r="E4089" s="1" t="s">
        <v>33</v>
      </c>
      <c r="F4089" s="1" t="s">
        <v>533</v>
      </c>
      <c r="G4089" s="1" t="s">
        <v>534</v>
      </c>
      <c r="H4089" s="1" t="s">
        <v>23</v>
      </c>
      <c r="I4089" s="1" t="s">
        <v>4327</v>
      </c>
      <c r="J4089" s="1" t="s">
        <v>1710</v>
      </c>
      <c r="K4089" s="1" t="s">
        <v>1711</v>
      </c>
      <c r="L4089" s="1" t="s">
        <v>1712</v>
      </c>
      <c r="M4089" s="1" t="s">
        <v>4069</v>
      </c>
      <c r="N4089" s="1" t="s">
        <v>31</v>
      </c>
      <c r="O4089" s="1" t="s">
        <v>32</v>
      </c>
      <c r="P4089" s="1" t="s">
        <v>4070</v>
      </c>
      <c r="Q4089" s="1">
        <v>54.75</v>
      </c>
      <c r="R4089" s="1">
        <v>5</v>
      </c>
      <c r="S4089" s="1">
        <v>0</v>
      </c>
      <c r="T4089" s="1">
        <v>12.000000000000002</v>
      </c>
      <c r="U4089">
        <v>2017</v>
      </c>
      <c r="V4089" s="14" t="str">
        <f t="shared" si="63"/>
        <v>02</v>
      </c>
      <c r="W4089" t="s">
        <v>11196</v>
      </c>
    </row>
    <row r="4090" spans="1:23" x14ac:dyDescent="0.35">
      <c r="A4090" s="1">
        <v>4089</v>
      </c>
      <c r="B4090" s="1" t="s">
        <v>7560</v>
      </c>
      <c r="C4090" s="2">
        <v>42789</v>
      </c>
      <c r="D4090" s="2">
        <v>42793</v>
      </c>
      <c r="E4090" s="1" t="s">
        <v>33</v>
      </c>
      <c r="F4090" s="1" t="s">
        <v>533</v>
      </c>
      <c r="G4090" s="1" t="s">
        <v>534</v>
      </c>
      <c r="H4090" s="1" t="s">
        <v>23</v>
      </c>
      <c r="I4090" s="1" t="s">
        <v>4327</v>
      </c>
      <c r="J4090" s="1" t="s">
        <v>1710</v>
      </c>
      <c r="K4090" s="1" t="s">
        <v>1711</v>
      </c>
      <c r="L4090" s="1" t="s">
        <v>1712</v>
      </c>
      <c r="M4090" s="1" t="s">
        <v>4617</v>
      </c>
      <c r="N4090" s="1" t="s">
        <v>31</v>
      </c>
      <c r="O4090" s="1" t="s">
        <v>48</v>
      </c>
      <c r="P4090" s="1" t="s">
        <v>4618</v>
      </c>
      <c r="Q4090" s="1">
        <v>46.980000000000004</v>
      </c>
      <c r="R4090" s="1">
        <v>3</v>
      </c>
      <c r="S4090" s="1">
        <v>0</v>
      </c>
      <c r="T4090" s="1">
        <v>0.90000000000000013</v>
      </c>
      <c r="U4090">
        <v>2017</v>
      </c>
      <c r="V4090" s="14" t="str">
        <f t="shared" si="63"/>
        <v>02</v>
      </c>
      <c r="W4090" t="s">
        <v>11196</v>
      </c>
    </row>
    <row r="4091" spans="1:23" x14ac:dyDescent="0.35">
      <c r="A4091" s="1">
        <v>4090</v>
      </c>
      <c r="B4091" s="1" t="s">
        <v>7561</v>
      </c>
      <c r="C4091" s="2">
        <v>42800</v>
      </c>
      <c r="D4091" s="2">
        <v>42804</v>
      </c>
      <c r="E4091" s="1" t="s">
        <v>20</v>
      </c>
      <c r="F4091" s="1" t="s">
        <v>1168</v>
      </c>
      <c r="G4091" s="1" t="s">
        <v>1169</v>
      </c>
      <c r="H4091" s="1" t="s">
        <v>23</v>
      </c>
      <c r="I4091" s="1" t="s">
        <v>7562</v>
      </c>
      <c r="J4091" s="1" t="s">
        <v>1768</v>
      </c>
      <c r="K4091" s="1" t="s">
        <v>1737</v>
      </c>
      <c r="L4091" s="1" t="s">
        <v>55</v>
      </c>
      <c r="M4091" s="1" t="s">
        <v>2813</v>
      </c>
      <c r="N4091" s="1" t="s">
        <v>31</v>
      </c>
      <c r="O4091" s="1" t="s">
        <v>48</v>
      </c>
      <c r="P4091" s="1" t="s">
        <v>2814</v>
      </c>
      <c r="Q4091" s="1">
        <v>131.85</v>
      </c>
      <c r="R4091" s="1">
        <v>5</v>
      </c>
      <c r="S4091" s="1">
        <v>0</v>
      </c>
      <c r="T4091" s="1">
        <v>26.25</v>
      </c>
      <c r="U4091">
        <v>2017</v>
      </c>
      <c r="V4091" s="14" t="str">
        <f t="shared" si="63"/>
        <v>03</v>
      </c>
      <c r="W4091" t="s">
        <v>11202</v>
      </c>
    </row>
    <row r="4092" spans="1:23" x14ac:dyDescent="0.35">
      <c r="A4092" s="1">
        <v>4091</v>
      </c>
      <c r="B4092" s="1" t="s">
        <v>7561</v>
      </c>
      <c r="C4092" s="2">
        <v>42800</v>
      </c>
      <c r="D4092" s="2">
        <v>42804</v>
      </c>
      <c r="E4092" s="1" t="s">
        <v>20</v>
      </c>
      <c r="F4092" s="1" t="s">
        <v>1168</v>
      </c>
      <c r="G4092" s="1" t="s">
        <v>1169</v>
      </c>
      <c r="H4092" s="1" t="s">
        <v>23</v>
      </c>
      <c r="I4092" s="1" t="s">
        <v>7562</v>
      </c>
      <c r="J4092" s="1" t="s">
        <v>1768</v>
      </c>
      <c r="K4092" s="1" t="s">
        <v>1737</v>
      </c>
      <c r="L4092" s="1" t="s">
        <v>55</v>
      </c>
      <c r="M4092" s="1" t="s">
        <v>3144</v>
      </c>
      <c r="N4092" s="1" t="s">
        <v>25</v>
      </c>
      <c r="O4092" s="1" t="s">
        <v>27</v>
      </c>
      <c r="P4092" s="1" t="s">
        <v>3145</v>
      </c>
      <c r="Q4092" s="1">
        <v>852.49799999999982</v>
      </c>
      <c r="R4092" s="1">
        <v>2</v>
      </c>
      <c r="S4092" s="1">
        <v>0.1</v>
      </c>
      <c r="T4092" s="1">
        <v>179.95800000000003</v>
      </c>
      <c r="U4092">
        <v>2017</v>
      </c>
      <c r="V4092" s="14" t="str">
        <f t="shared" si="63"/>
        <v>03</v>
      </c>
      <c r="W4092" t="s">
        <v>11202</v>
      </c>
    </row>
    <row r="4093" spans="1:23" x14ac:dyDescent="0.35">
      <c r="A4093" s="1">
        <v>4092</v>
      </c>
      <c r="B4093" s="1" t="s">
        <v>7563</v>
      </c>
      <c r="C4093" s="2">
        <v>42986</v>
      </c>
      <c r="D4093" s="2">
        <v>42991</v>
      </c>
      <c r="E4093" s="1" t="s">
        <v>33</v>
      </c>
      <c r="F4093" s="1" t="s">
        <v>829</v>
      </c>
      <c r="G4093" s="1" t="s">
        <v>830</v>
      </c>
      <c r="H4093" s="1" t="s">
        <v>30</v>
      </c>
      <c r="I4093" s="1" t="s">
        <v>7564</v>
      </c>
      <c r="J4093" s="1" t="s">
        <v>1710</v>
      </c>
      <c r="K4093" s="1" t="s">
        <v>1711</v>
      </c>
      <c r="L4093" s="1" t="s">
        <v>1712</v>
      </c>
      <c r="M4093" s="1" t="s">
        <v>1019</v>
      </c>
      <c r="N4093" s="1" t="s">
        <v>42</v>
      </c>
      <c r="O4093" s="1" t="s">
        <v>43</v>
      </c>
      <c r="P4093" s="1" t="s">
        <v>3852</v>
      </c>
      <c r="Q4093" s="1">
        <v>144.42000000000002</v>
      </c>
      <c r="R4093" s="1">
        <v>1</v>
      </c>
      <c r="S4093" s="1">
        <v>0</v>
      </c>
      <c r="T4093" s="1">
        <v>23.1</v>
      </c>
      <c r="U4093">
        <v>2017</v>
      </c>
      <c r="V4093" s="14" t="str">
        <f t="shared" si="63"/>
        <v>09</v>
      </c>
      <c r="W4093" t="s">
        <v>11206</v>
      </c>
    </row>
    <row r="4094" spans="1:23" x14ac:dyDescent="0.35">
      <c r="A4094" s="1">
        <v>4093</v>
      </c>
      <c r="B4094" s="1" t="s">
        <v>7563</v>
      </c>
      <c r="C4094" s="2">
        <v>42986</v>
      </c>
      <c r="D4094" s="2">
        <v>42991</v>
      </c>
      <c r="E4094" s="1" t="s">
        <v>33</v>
      </c>
      <c r="F4094" s="1" t="s">
        <v>829</v>
      </c>
      <c r="G4094" s="1" t="s">
        <v>830</v>
      </c>
      <c r="H4094" s="1" t="s">
        <v>30</v>
      </c>
      <c r="I4094" s="1" t="s">
        <v>7564</v>
      </c>
      <c r="J4094" s="1" t="s">
        <v>1710</v>
      </c>
      <c r="K4094" s="1" t="s">
        <v>1711</v>
      </c>
      <c r="L4094" s="1" t="s">
        <v>1712</v>
      </c>
      <c r="M4094" s="1" t="s">
        <v>2085</v>
      </c>
      <c r="N4094" s="1" t="s">
        <v>31</v>
      </c>
      <c r="O4094" s="1" t="s">
        <v>44</v>
      </c>
      <c r="P4094" s="1" t="s">
        <v>2086</v>
      </c>
      <c r="Q4094" s="1">
        <v>40.32</v>
      </c>
      <c r="R4094" s="1">
        <v>4</v>
      </c>
      <c r="S4094" s="1">
        <v>0</v>
      </c>
      <c r="T4094" s="1">
        <v>18.48</v>
      </c>
      <c r="U4094">
        <v>2017</v>
      </c>
      <c r="V4094" s="14" t="str">
        <f t="shared" si="63"/>
        <v>09</v>
      </c>
      <c r="W4094" t="s">
        <v>11206</v>
      </c>
    </row>
    <row r="4095" spans="1:23" x14ac:dyDescent="0.35">
      <c r="A4095" s="1">
        <v>4094</v>
      </c>
      <c r="B4095" s="1" t="s">
        <v>7565</v>
      </c>
      <c r="C4095" s="2">
        <v>42566</v>
      </c>
      <c r="D4095" s="2">
        <v>42567</v>
      </c>
      <c r="E4095" s="1" t="s">
        <v>77</v>
      </c>
      <c r="F4095" s="1" t="s">
        <v>539</v>
      </c>
      <c r="G4095" s="1" t="s">
        <v>540</v>
      </c>
      <c r="H4095" s="1" t="s">
        <v>23</v>
      </c>
      <c r="I4095" s="1" t="s">
        <v>2101</v>
      </c>
      <c r="J4095" s="1" t="s">
        <v>1710</v>
      </c>
      <c r="K4095" s="1" t="s">
        <v>1711</v>
      </c>
      <c r="L4095" s="1" t="s">
        <v>1712</v>
      </c>
      <c r="M4095" s="1" t="s">
        <v>502</v>
      </c>
      <c r="N4095" s="1" t="s">
        <v>42</v>
      </c>
      <c r="O4095" s="1" t="s">
        <v>43</v>
      </c>
      <c r="P4095" s="1" t="s">
        <v>3619</v>
      </c>
      <c r="Q4095" s="1">
        <v>737.91000000000008</v>
      </c>
      <c r="R4095" s="1">
        <v>6</v>
      </c>
      <c r="S4095" s="1">
        <v>0.1</v>
      </c>
      <c r="T4095" s="1">
        <v>-8.3700000000000045</v>
      </c>
      <c r="U4095">
        <v>2016</v>
      </c>
      <c r="V4095" s="14" t="str">
        <f t="shared" si="63"/>
        <v>07</v>
      </c>
      <c r="W4095" t="s">
        <v>11208</v>
      </c>
    </row>
    <row r="4096" spans="1:23" x14ac:dyDescent="0.35">
      <c r="A4096" s="1">
        <v>4095</v>
      </c>
      <c r="B4096" s="1" t="s">
        <v>7565</v>
      </c>
      <c r="C4096" s="2">
        <v>42566</v>
      </c>
      <c r="D4096" s="2">
        <v>42567</v>
      </c>
      <c r="E4096" s="1" t="s">
        <v>77</v>
      </c>
      <c r="F4096" s="1" t="s">
        <v>539</v>
      </c>
      <c r="G4096" s="1" t="s">
        <v>540</v>
      </c>
      <c r="H4096" s="1" t="s">
        <v>23</v>
      </c>
      <c r="I4096" s="1" t="s">
        <v>2101</v>
      </c>
      <c r="J4096" s="1" t="s">
        <v>1710</v>
      </c>
      <c r="K4096" s="1" t="s">
        <v>1711</v>
      </c>
      <c r="L4096" s="1" t="s">
        <v>1712</v>
      </c>
      <c r="M4096" s="1" t="s">
        <v>2043</v>
      </c>
      <c r="N4096" s="1" t="s">
        <v>42</v>
      </c>
      <c r="O4096" s="1" t="s">
        <v>212</v>
      </c>
      <c r="P4096" s="1" t="s">
        <v>2044</v>
      </c>
      <c r="Q4096" s="1">
        <v>956.34000000000015</v>
      </c>
      <c r="R4096" s="1">
        <v>4</v>
      </c>
      <c r="S4096" s="1">
        <v>0.1</v>
      </c>
      <c r="T4096" s="1">
        <v>-95.700000000000017</v>
      </c>
      <c r="U4096">
        <v>2016</v>
      </c>
      <c r="V4096" s="14" t="str">
        <f t="shared" si="63"/>
        <v>07</v>
      </c>
      <c r="W4096" t="s">
        <v>11208</v>
      </c>
    </row>
    <row r="4097" spans="1:23" x14ac:dyDescent="0.35">
      <c r="A4097" s="1">
        <v>4096</v>
      </c>
      <c r="B4097" s="1" t="s">
        <v>7566</v>
      </c>
      <c r="C4097" s="2">
        <v>43727</v>
      </c>
      <c r="D4097" s="2">
        <v>43729</v>
      </c>
      <c r="E4097" s="1" t="s">
        <v>20</v>
      </c>
      <c r="F4097" s="1" t="s">
        <v>1485</v>
      </c>
      <c r="G4097" s="1" t="s">
        <v>1486</v>
      </c>
      <c r="H4097" s="1" t="s">
        <v>54</v>
      </c>
      <c r="I4097" s="1" t="s">
        <v>2483</v>
      </c>
      <c r="J4097" s="1" t="s">
        <v>1768</v>
      </c>
      <c r="K4097" s="1" t="s">
        <v>1737</v>
      </c>
      <c r="L4097" s="1" t="s">
        <v>55</v>
      </c>
      <c r="M4097" s="1" t="s">
        <v>6253</v>
      </c>
      <c r="N4097" s="1" t="s">
        <v>31</v>
      </c>
      <c r="O4097" s="1" t="s">
        <v>44</v>
      </c>
      <c r="P4097" s="1" t="s">
        <v>6254</v>
      </c>
      <c r="Q4097" s="1">
        <v>109.80000000000001</v>
      </c>
      <c r="R4097" s="1">
        <v>4</v>
      </c>
      <c r="S4097" s="1">
        <v>0</v>
      </c>
      <c r="T4097" s="1">
        <v>30.72</v>
      </c>
      <c r="U4097">
        <v>2019</v>
      </c>
      <c r="V4097" s="14" t="str">
        <f t="shared" si="63"/>
        <v>09</v>
      </c>
      <c r="W4097" t="s">
        <v>11206</v>
      </c>
    </row>
    <row r="4098" spans="1:23" x14ac:dyDescent="0.35">
      <c r="A4098" s="1">
        <v>4097</v>
      </c>
      <c r="B4098" s="1" t="s">
        <v>7567</v>
      </c>
      <c r="C4098" s="2">
        <v>43689</v>
      </c>
      <c r="D4098" s="2">
        <v>43693</v>
      </c>
      <c r="E4098" s="1" t="s">
        <v>33</v>
      </c>
      <c r="F4098" s="1" t="s">
        <v>537</v>
      </c>
      <c r="G4098" s="1" t="s">
        <v>538</v>
      </c>
      <c r="H4098" s="1" t="s">
        <v>23</v>
      </c>
      <c r="I4098" s="1" t="s">
        <v>7241</v>
      </c>
      <c r="J4098" s="1" t="s">
        <v>2065</v>
      </c>
      <c r="K4098" s="1" t="s">
        <v>1737</v>
      </c>
      <c r="L4098" s="1" t="s">
        <v>55</v>
      </c>
      <c r="M4098" s="1" t="s">
        <v>7568</v>
      </c>
      <c r="N4098" s="1" t="s">
        <v>25</v>
      </c>
      <c r="O4098" s="1" t="s">
        <v>26</v>
      </c>
      <c r="P4098" s="1" t="s">
        <v>7569</v>
      </c>
      <c r="Q4098" s="1">
        <v>706.32</v>
      </c>
      <c r="R4098" s="1">
        <v>4</v>
      </c>
      <c r="S4098" s="1">
        <v>0.1</v>
      </c>
      <c r="T4098" s="1">
        <v>156.95999999999998</v>
      </c>
      <c r="U4098">
        <v>2019</v>
      </c>
      <c r="V4098" s="14" t="str">
        <f t="shared" si="63"/>
        <v>08</v>
      </c>
      <c r="W4098" t="s">
        <v>11194</v>
      </c>
    </row>
    <row r="4099" spans="1:23" x14ac:dyDescent="0.35">
      <c r="A4099" s="1">
        <v>4098</v>
      </c>
      <c r="B4099" s="1" t="s">
        <v>7567</v>
      </c>
      <c r="C4099" s="2">
        <v>43689</v>
      </c>
      <c r="D4099" s="2">
        <v>43693</v>
      </c>
      <c r="E4099" s="1" t="s">
        <v>33</v>
      </c>
      <c r="F4099" s="1" t="s">
        <v>537</v>
      </c>
      <c r="G4099" s="1" t="s">
        <v>538</v>
      </c>
      <c r="H4099" s="1" t="s">
        <v>23</v>
      </c>
      <c r="I4099" s="1" t="s">
        <v>7241</v>
      </c>
      <c r="J4099" s="1" t="s">
        <v>2065</v>
      </c>
      <c r="K4099" s="1" t="s">
        <v>1737</v>
      </c>
      <c r="L4099" s="1" t="s">
        <v>55</v>
      </c>
      <c r="M4099" s="1" t="s">
        <v>3255</v>
      </c>
      <c r="N4099" s="1" t="s">
        <v>31</v>
      </c>
      <c r="O4099" s="1" t="s">
        <v>37</v>
      </c>
      <c r="P4099" s="1" t="s">
        <v>3256</v>
      </c>
      <c r="Q4099" s="1">
        <v>277.55999999999995</v>
      </c>
      <c r="R4099" s="1">
        <v>5</v>
      </c>
      <c r="S4099" s="1">
        <v>0.1</v>
      </c>
      <c r="T4099" s="1">
        <v>61.560000000000009</v>
      </c>
      <c r="U4099">
        <v>2019</v>
      </c>
      <c r="V4099" s="14" t="str">
        <f t="shared" ref="V4099:V4162" si="64">TEXT(C4099,"mm")</f>
        <v>08</v>
      </c>
      <c r="W4099" t="s">
        <v>11194</v>
      </c>
    </row>
    <row r="4100" spans="1:23" x14ac:dyDescent="0.35">
      <c r="A4100" s="1">
        <v>4099</v>
      </c>
      <c r="B4100" s="1" t="s">
        <v>7570</v>
      </c>
      <c r="C4100" s="2">
        <v>43638</v>
      </c>
      <c r="D4100" s="2">
        <v>43640</v>
      </c>
      <c r="E4100" s="1" t="s">
        <v>77</v>
      </c>
      <c r="F4100" s="1" t="s">
        <v>130</v>
      </c>
      <c r="G4100" s="1" t="s">
        <v>131</v>
      </c>
      <c r="H4100" s="1" t="s">
        <v>30</v>
      </c>
      <c r="I4100" s="1" t="s">
        <v>3127</v>
      </c>
      <c r="J4100" s="1" t="s">
        <v>1710</v>
      </c>
      <c r="K4100" s="1" t="s">
        <v>1711</v>
      </c>
      <c r="L4100" s="1" t="s">
        <v>1712</v>
      </c>
      <c r="M4100" s="1" t="s">
        <v>2658</v>
      </c>
      <c r="N4100" s="1" t="s">
        <v>31</v>
      </c>
      <c r="O4100" s="1" t="s">
        <v>44</v>
      </c>
      <c r="P4100" s="1" t="s">
        <v>2659</v>
      </c>
      <c r="Q4100" s="1">
        <v>20.97</v>
      </c>
      <c r="R4100" s="1">
        <v>3</v>
      </c>
      <c r="S4100" s="1">
        <v>0</v>
      </c>
      <c r="T4100" s="1">
        <v>10.26</v>
      </c>
      <c r="U4100">
        <v>2019</v>
      </c>
      <c r="V4100" s="14" t="str">
        <f t="shared" si="64"/>
        <v>06</v>
      </c>
      <c r="W4100" t="s">
        <v>11200</v>
      </c>
    </row>
    <row r="4101" spans="1:23" x14ac:dyDescent="0.35">
      <c r="A4101" s="1">
        <v>4100</v>
      </c>
      <c r="B4101" s="1" t="s">
        <v>7570</v>
      </c>
      <c r="C4101" s="2">
        <v>43638</v>
      </c>
      <c r="D4101" s="2">
        <v>43640</v>
      </c>
      <c r="E4101" s="1" t="s">
        <v>77</v>
      </c>
      <c r="F4101" s="1" t="s">
        <v>130</v>
      </c>
      <c r="G4101" s="1" t="s">
        <v>131</v>
      </c>
      <c r="H4101" s="1" t="s">
        <v>30</v>
      </c>
      <c r="I4101" s="1" t="s">
        <v>3127</v>
      </c>
      <c r="J4101" s="1" t="s">
        <v>1710</v>
      </c>
      <c r="K4101" s="1" t="s">
        <v>1711</v>
      </c>
      <c r="L4101" s="1" t="s">
        <v>1712</v>
      </c>
      <c r="M4101" s="1" t="s">
        <v>2478</v>
      </c>
      <c r="N4101" s="1" t="s">
        <v>31</v>
      </c>
      <c r="O4101" s="1" t="s">
        <v>44</v>
      </c>
      <c r="P4101" s="1" t="s">
        <v>2479</v>
      </c>
      <c r="Q4101" s="1">
        <v>65.28</v>
      </c>
      <c r="R4101" s="1">
        <v>8</v>
      </c>
      <c r="S4101" s="1">
        <v>0</v>
      </c>
      <c r="T4101" s="1">
        <v>30.48</v>
      </c>
      <c r="U4101">
        <v>2019</v>
      </c>
      <c r="V4101" s="14" t="str">
        <f t="shared" si="64"/>
        <v>06</v>
      </c>
      <c r="W4101" t="s">
        <v>11200</v>
      </c>
    </row>
    <row r="4102" spans="1:23" x14ac:dyDescent="0.35">
      <c r="A4102" s="1">
        <v>4101</v>
      </c>
      <c r="B4102" s="1" t="s">
        <v>7571</v>
      </c>
      <c r="C4102" s="2">
        <v>43003</v>
      </c>
      <c r="D4102" s="2">
        <v>43007</v>
      </c>
      <c r="E4102" s="1" t="s">
        <v>33</v>
      </c>
      <c r="F4102" s="1" t="s">
        <v>1344</v>
      </c>
      <c r="G4102" s="1" t="s">
        <v>1345</v>
      </c>
      <c r="H4102" s="1" t="s">
        <v>23</v>
      </c>
      <c r="I4102" s="1" t="s">
        <v>3151</v>
      </c>
      <c r="J4102" s="1" t="s">
        <v>2019</v>
      </c>
      <c r="K4102" s="1" t="s">
        <v>1737</v>
      </c>
      <c r="L4102" s="1" t="s">
        <v>55</v>
      </c>
      <c r="M4102" s="1" t="s">
        <v>2754</v>
      </c>
      <c r="N4102" s="1" t="s">
        <v>31</v>
      </c>
      <c r="O4102" s="1" t="s">
        <v>41</v>
      </c>
      <c r="P4102" s="1" t="s">
        <v>2755</v>
      </c>
      <c r="Q4102" s="1">
        <v>268.5</v>
      </c>
      <c r="R4102" s="1">
        <v>5</v>
      </c>
      <c r="S4102" s="1">
        <v>0</v>
      </c>
      <c r="T4102" s="1">
        <v>21.45</v>
      </c>
      <c r="U4102">
        <v>2017</v>
      </c>
      <c r="V4102" s="14" t="str">
        <f t="shared" si="64"/>
        <v>09</v>
      </c>
      <c r="W4102" t="s">
        <v>11206</v>
      </c>
    </row>
    <row r="4103" spans="1:23" x14ac:dyDescent="0.35">
      <c r="A4103" s="1">
        <v>4102</v>
      </c>
      <c r="B4103" s="1" t="s">
        <v>7571</v>
      </c>
      <c r="C4103" s="2">
        <v>43003</v>
      </c>
      <c r="D4103" s="2">
        <v>43007</v>
      </c>
      <c r="E4103" s="1" t="s">
        <v>33</v>
      </c>
      <c r="F4103" s="1" t="s">
        <v>1344</v>
      </c>
      <c r="G4103" s="1" t="s">
        <v>1345</v>
      </c>
      <c r="H4103" s="1" t="s">
        <v>23</v>
      </c>
      <c r="I4103" s="1" t="s">
        <v>3151</v>
      </c>
      <c r="J4103" s="1" t="s">
        <v>2019</v>
      </c>
      <c r="K4103" s="1" t="s">
        <v>1737</v>
      </c>
      <c r="L4103" s="1" t="s">
        <v>55</v>
      </c>
      <c r="M4103" s="1" t="s">
        <v>7280</v>
      </c>
      <c r="N4103" s="1" t="s">
        <v>42</v>
      </c>
      <c r="O4103" s="1" t="s">
        <v>43</v>
      </c>
      <c r="P4103" s="1" t="s">
        <v>7281</v>
      </c>
      <c r="Q4103" s="1">
        <v>111.027</v>
      </c>
      <c r="R4103" s="1">
        <v>2</v>
      </c>
      <c r="S4103" s="1">
        <v>0.15</v>
      </c>
      <c r="T4103" s="1">
        <v>18.266999999999999</v>
      </c>
      <c r="U4103">
        <v>2017</v>
      </c>
      <c r="V4103" s="14" t="str">
        <f t="shared" si="64"/>
        <v>09</v>
      </c>
      <c r="W4103" t="s">
        <v>11206</v>
      </c>
    </row>
    <row r="4104" spans="1:23" x14ac:dyDescent="0.35">
      <c r="A4104" s="1">
        <v>4103</v>
      </c>
      <c r="B4104" s="1" t="s">
        <v>7571</v>
      </c>
      <c r="C4104" s="2">
        <v>43003</v>
      </c>
      <c r="D4104" s="2">
        <v>43007</v>
      </c>
      <c r="E4104" s="1" t="s">
        <v>33</v>
      </c>
      <c r="F4104" s="1" t="s">
        <v>1344</v>
      </c>
      <c r="G4104" s="1" t="s">
        <v>1345</v>
      </c>
      <c r="H4104" s="1" t="s">
        <v>23</v>
      </c>
      <c r="I4104" s="1" t="s">
        <v>3151</v>
      </c>
      <c r="J4104" s="1" t="s">
        <v>2019</v>
      </c>
      <c r="K4104" s="1" t="s">
        <v>1737</v>
      </c>
      <c r="L4104" s="1" t="s">
        <v>55</v>
      </c>
      <c r="M4104" s="1" t="s">
        <v>5216</v>
      </c>
      <c r="N4104" s="1" t="s">
        <v>31</v>
      </c>
      <c r="O4104" s="1" t="s">
        <v>74</v>
      </c>
      <c r="P4104" s="1" t="s">
        <v>3809</v>
      </c>
      <c r="Q4104" s="1">
        <v>131.88</v>
      </c>
      <c r="R4104" s="1">
        <v>7</v>
      </c>
      <c r="S4104" s="1">
        <v>0</v>
      </c>
      <c r="T4104" s="1">
        <v>64.47</v>
      </c>
      <c r="U4104">
        <v>2017</v>
      </c>
      <c r="V4104" s="14" t="str">
        <f t="shared" si="64"/>
        <v>09</v>
      </c>
      <c r="W4104" t="s">
        <v>11206</v>
      </c>
    </row>
    <row r="4105" spans="1:23" x14ac:dyDescent="0.35">
      <c r="A4105" s="1">
        <v>4104</v>
      </c>
      <c r="B4105" s="1" t="s">
        <v>7571</v>
      </c>
      <c r="C4105" s="2">
        <v>43003</v>
      </c>
      <c r="D4105" s="2">
        <v>43007</v>
      </c>
      <c r="E4105" s="1" t="s">
        <v>33</v>
      </c>
      <c r="F4105" s="1" t="s">
        <v>1344</v>
      </c>
      <c r="G4105" s="1" t="s">
        <v>1345</v>
      </c>
      <c r="H4105" s="1" t="s">
        <v>23</v>
      </c>
      <c r="I4105" s="1" t="s">
        <v>3151</v>
      </c>
      <c r="J4105" s="1" t="s">
        <v>2019</v>
      </c>
      <c r="K4105" s="1" t="s">
        <v>1737</v>
      </c>
      <c r="L4105" s="1" t="s">
        <v>55</v>
      </c>
      <c r="M4105" s="1" t="s">
        <v>2170</v>
      </c>
      <c r="N4105" s="1" t="s">
        <v>31</v>
      </c>
      <c r="O4105" s="1" t="s">
        <v>37</v>
      </c>
      <c r="P4105" s="1" t="s">
        <v>2171</v>
      </c>
      <c r="Q4105" s="1">
        <v>345.30300000000005</v>
      </c>
      <c r="R4105" s="1">
        <v>3</v>
      </c>
      <c r="S4105" s="1">
        <v>0.1</v>
      </c>
      <c r="T4105" s="1">
        <v>7.6230000000000047</v>
      </c>
      <c r="U4105">
        <v>2017</v>
      </c>
      <c r="V4105" s="14" t="str">
        <f t="shared" si="64"/>
        <v>09</v>
      </c>
      <c r="W4105" t="s">
        <v>11206</v>
      </c>
    </row>
    <row r="4106" spans="1:23" x14ac:dyDescent="0.35">
      <c r="A4106" s="1">
        <v>4105</v>
      </c>
      <c r="B4106" s="1" t="s">
        <v>7571</v>
      </c>
      <c r="C4106" s="2">
        <v>43003</v>
      </c>
      <c r="D4106" s="2">
        <v>43007</v>
      </c>
      <c r="E4106" s="1" t="s">
        <v>33</v>
      </c>
      <c r="F4106" s="1" t="s">
        <v>1344</v>
      </c>
      <c r="G4106" s="1" t="s">
        <v>1345</v>
      </c>
      <c r="H4106" s="1" t="s">
        <v>23</v>
      </c>
      <c r="I4106" s="1" t="s">
        <v>3151</v>
      </c>
      <c r="J4106" s="1" t="s">
        <v>2019</v>
      </c>
      <c r="K4106" s="1" t="s">
        <v>1737</v>
      </c>
      <c r="L4106" s="1" t="s">
        <v>55</v>
      </c>
      <c r="M4106" s="1" t="s">
        <v>3278</v>
      </c>
      <c r="N4106" s="1" t="s">
        <v>31</v>
      </c>
      <c r="O4106" s="1" t="s">
        <v>37</v>
      </c>
      <c r="P4106" s="1" t="s">
        <v>3279</v>
      </c>
      <c r="Q4106" s="1">
        <v>23.786999999999995</v>
      </c>
      <c r="R4106" s="1">
        <v>1</v>
      </c>
      <c r="S4106" s="1">
        <v>0.1</v>
      </c>
      <c r="T4106" s="1">
        <v>8.1870000000000012</v>
      </c>
      <c r="U4106">
        <v>2017</v>
      </c>
      <c r="V4106" s="14" t="str">
        <f t="shared" si="64"/>
        <v>09</v>
      </c>
      <c r="W4106" t="s">
        <v>11206</v>
      </c>
    </row>
    <row r="4107" spans="1:23" x14ac:dyDescent="0.35">
      <c r="A4107" s="1">
        <v>4106</v>
      </c>
      <c r="B4107" s="1" t="s">
        <v>7572</v>
      </c>
      <c r="C4107" s="2">
        <v>43089</v>
      </c>
      <c r="D4107" s="2">
        <v>43093</v>
      </c>
      <c r="E4107" s="1" t="s">
        <v>33</v>
      </c>
      <c r="F4107" s="1" t="s">
        <v>751</v>
      </c>
      <c r="G4107" s="1" t="s">
        <v>752</v>
      </c>
      <c r="H4107" s="1" t="s">
        <v>54</v>
      </c>
      <c r="I4107" s="1" t="s">
        <v>2189</v>
      </c>
      <c r="J4107" s="1" t="s">
        <v>2189</v>
      </c>
      <c r="K4107" s="1" t="s">
        <v>1760</v>
      </c>
      <c r="L4107" s="1" t="s">
        <v>55</v>
      </c>
      <c r="M4107" s="1" t="s">
        <v>6463</v>
      </c>
      <c r="N4107" s="1" t="s">
        <v>25</v>
      </c>
      <c r="O4107" s="1" t="s">
        <v>26</v>
      </c>
      <c r="P4107" s="1" t="s">
        <v>6464</v>
      </c>
      <c r="Q4107" s="1">
        <v>498.36000000000007</v>
      </c>
      <c r="R4107" s="1">
        <v>5</v>
      </c>
      <c r="S4107" s="1">
        <v>0.2</v>
      </c>
      <c r="T4107" s="1">
        <v>56.009999999999977</v>
      </c>
      <c r="U4107">
        <v>2017</v>
      </c>
      <c r="V4107" s="14" t="str">
        <f t="shared" si="64"/>
        <v>12</v>
      </c>
      <c r="W4107" t="s">
        <v>11199</v>
      </c>
    </row>
    <row r="4108" spans="1:23" x14ac:dyDescent="0.35">
      <c r="A4108" s="1">
        <v>6269</v>
      </c>
      <c r="B4108" s="1" t="s">
        <v>7555</v>
      </c>
      <c r="C4108" s="2">
        <v>43830</v>
      </c>
      <c r="D4108" s="2">
        <v>43835</v>
      </c>
      <c r="E4108" s="1" t="s">
        <v>20</v>
      </c>
      <c r="F4108" s="1" t="s">
        <v>219</v>
      </c>
      <c r="G4108" s="1" t="s">
        <v>220</v>
      </c>
      <c r="H4108" s="1" t="s">
        <v>54</v>
      </c>
      <c r="I4108" s="1" t="s">
        <v>7554</v>
      </c>
      <c r="J4108" s="1" t="s">
        <v>2620</v>
      </c>
      <c r="K4108" s="1" t="s">
        <v>1835</v>
      </c>
      <c r="L4108" s="1" t="s">
        <v>55</v>
      </c>
      <c r="M4108" s="1" t="s">
        <v>2107</v>
      </c>
      <c r="N4108" s="1" t="s">
        <v>31</v>
      </c>
      <c r="O4108" s="1" t="s">
        <v>44</v>
      </c>
      <c r="P4108" s="1" t="s">
        <v>2108</v>
      </c>
      <c r="Q4108" s="1">
        <v>22.86</v>
      </c>
      <c r="R4108" s="1">
        <v>4</v>
      </c>
      <c r="S4108" s="1">
        <v>0.5</v>
      </c>
      <c r="T4108" s="1">
        <v>-6.4199999999999982</v>
      </c>
      <c r="U4108">
        <v>2019</v>
      </c>
      <c r="V4108" s="14" t="str">
        <f t="shared" si="64"/>
        <v>12</v>
      </c>
      <c r="W4108" t="s">
        <v>11199</v>
      </c>
    </row>
    <row r="4109" spans="1:23" x14ac:dyDescent="0.35">
      <c r="A4109" s="1">
        <v>9704</v>
      </c>
      <c r="B4109" s="1" t="s">
        <v>7573</v>
      </c>
      <c r="C4109" s="2">
        <v>43166</v>
      </c>
      <c r="D4109" s="2">
        <v>43170</v>
      </c>
      <c r="E4109" s="1" t="s">
        <v>33</v>
      </c>
      <c r="F4109" s="1" t="s">
        <v>176</v>
      </c>
      <c r="G4109" s="1" t="s">
        <v>177</v>
      </c>
      <c r="H4109" s="1" t="s">
        <v>23</v>
      </c>
      <c r="I4109" s="1" t="s">
        <v>7554</v>
      </c>
      <c r="J4109" s="1" t="s">
        <v>2620</v>
      </c>
      <c r="K4109" s="1" t="s">
        <v>1835</v>
      </c>
      <c r="L4109" s="1" t="s">
        <v>55</v>
      </c>
      <c r="M4109" s="1" t="s">
        <v>7574</v>
      </c>
      <c r="N4109" s="1" t="s">
        <v>25</v>
      </c>
      <c r="O4109" s="1" t="s">
        <v>36</v>
      </c>
      <c r="P4109" s="1" t="s">
        <v>7575</v>
      </c>
      <c r="Q4109" s="1">
        <v>311.47200000000004</v>
      </c>
      <c r="R4109" s="1">
        <v>2</v>
      </c>
      <c r="S4109" s="1">
        <v>0.7</v>
      </c>
      <c r="T4109" s="1">
        <v>-643.72799999999995</v>
      </c>
      <c r="U4109">
        <v>2018</v>
      </c>
      <c r="V4109" s="14" t="str">
        <f t="shared" si="64"/>
        <v>03</v>
      </c>
      <c r="W4109" t="s">
        <v>11202</v>
      </c>
    </row>
    <row r="4110" spans="1:23" x14ac:dyDescent="0.35">
      <c r="A4110" s="1">
        <v>4109</v>
      </c>
      <c r="B4110" s="1" t="s">
        <v>7576</v>
      </c>
      <c r="C4110" s="2">
        <v>42804</v>
      </c>
      <c r="D4110" s="2">
        <v>42807</v>
      </c>
      <c r="E4110" s="1" t="s">
        <v>20</v>
      </c>
      <c r="F4110" s="1" t="s">
        <v>1336</v>
      </c>
      <c r="G4110" s="1" t="s">
        <v>1337</v>
      </c>
      <c r="H4110" s="1" t="s">
        <v>23</v>
      </c>
      <c r="I4110" s="1" t="s">
        <v>2305</v>
      </c>
      <c r="J4110" s="1" t="s">
        <v>2306</v>
      </c>
      <c r="K4110" s="1" t="s">
        <v>1711</v>
      </c>
      <c r="L4110" s="1" t="s">
        <v>1712</v>
      </c>
      <c r="M4110" s="1" t="s">
        <v>2949</v>
      </c>
      <c r="N4110" s="1" t="s">
        <v>31</v>
      </c>
      <c r="O4110" s="1" t="s">
        <v>44</v>
      </c>
      <c r="P4110" s="1" t="s">
        <v>2950</v>
      </c>
      <c r="Q4110" s="1">
        <v>63.900000000000006</v>
      </c>
      <c r="R4110" s="1">
        <v>2</v>
      </c>
      <c r="S4110" s="1">
        <v>0</v>
      </c>
      <c r="T4110" s="1">
        <v>23.64</v>
      </c>
      <c r="U4110">
        <v>2017</v>
      </c>
      <c r="V4110" s="14" t="str">
        <f t="shared" si="64"/>
        <v>03</v>
      </c>
      <c r="W4110" t="s">
        <v>11202</v>
      </c>
    </row>
    <row r="4111" spans="1:23" x14ac:dyDescent="0.35">
      <c r="A4111" s="1">
        <v>4110</v>
      </c>
      <c r="B4111" s="1" t="s">
        <v>7577</v>
      </c>
      <c r="C4111" s="2">
        <v>43682</v>
      </c>
      <c r="D4111" s="2">
        <v>43687</v>
      </c>
      <c r="E4111" s="1" t="s">
        <v>33</v>
      </c>
      <c r="F4111" s="1" t="s">
        <v>894</v>
      </c>
      <c r="G4111" s="1" t="s">
        <v>895</v>
      </c>
      <c r="H4111" s="1" t="s">
        <v>30</v>
      </c>
      <c r="I4111" s="1" t="s">
        <v>1867</v>
      </c>
      <c r="J4111" s="1" t="s">
        <v>1867</v>
      </c>
      <c r="K4111" s="1" t="s">
        <v>1868</v>
      </c>
      <c r="L4111" s="1" t="s">
        <v>1712</v>
      </c>
      <c r="M4111" s="1" t="s">
        <v>2342</v>
      </c>
      <c r="N4111" s="1" t="s">
        <v>31</v>
      </c>
      <c r="O4111" s="1" t="s">
        <v>44</v>
      </c>
      <c r="P4111" s="1" t="s">
        <v>2343</v>
      </c>
      <c r="Q4111" s="1">
        <v>59.820000000000007</v>
      </c>
      <c r="R4111" s="1">
        <v>4</v>
      </c>
      <c r="S4111" s="1">
        <v>0.5</v>
      </c>
      <c r="T4111" s="1">
        <v>-12.060000000000009</v>
      </c>
      <c r="U4111">
        <v>2019</v>
      </c>
      <c r="V4111" s="14" t="str">
        <f t="shared" si="64"/>
        <v>08</v>
      </c>
      <c r="W4111" t="s">
        <v>11194</v>
      </c>
    </row>
    <row r="4112" spans="1:23" x14ac:dyDescent="0.35">
      <c r="A4112" s="1">
        <v>4111</v>
      </c>
      <c r="B4112" s="1" t="s">
        <v>7578</v>
      </c>
      <c r="C4112" s="2">
        <v>43791</v>
      </c>
      <c r="D4112" s="2">
        <v>43797</v>
      </c>
      <c r="E4112" s="1" t="s">
        <v>33</v>
      </c>
      <c r="F4112" s="1" t="s">
        <v>1613</v>
      </c>
      <c r="G4112" s="1" t="s">
        <v>1614</v>
      </c>
      <c r="H4112" s="1" t="s">
        <v>30</v>
      </c>
      <c r="I4112" s="1" t="s">
        <v>3206</v>
      </c>
      <c r="J4112" s="1" t="s">
        <v>1768</v>
      </c>
      <c r="K4112" s="1" t="s">
        <v>1737</v>
      </c>
      <c r="L4112" s="1" t="s">
        <v>55</v>
      </c>
      <c r="M4112" s="1" t="s">
        <v>4684</v>
      </c>
      <c r="N4112" s="1" t="s">
        <v>42</v>
      </c>
      <c r="O4112" s="1" t="s">
        <v>212</v>
      </c>
      <c r="P4112" s="1" t="s">
        <v>4685</v>
      </c>
      <c r="Q4112" s="1">
        <v>2456.6190000000001</v>
      </c>
      <c r="R4112" s="1">
        <v>11</v>
      </c>
      <c r="S4112" s="1">
        <v>0.15</v>
      </c>
      <c r="T4112" s="1">
        <v>664.71900000000005</v>
      </c>
      <c r="U4112">
        <v>2019</v>
      </c>
      <c r="V4112" s="14" t="str">
        <f t="shared" si="64"/>
        <v>11</v>
      </c>
      <c r="W4112" t="s">
        <v>11198</v>
      </c>
    </row>
    <row r="4113" spans="1:23" x14ac:dyDescent="0.35">
      <c r="A4113" s="1">
        <v>4112</v>
      </c>
      <c r="B4113" s="1" t="s">
        <v>7578</v>
      </c>
      <c r="C4113" s="2">
        <v>43791</v>
      </c>
      <c r="D4113" s="2">
        <v>43797</v>
      </c>
      <c r="E4113" s="1" t="s">
        <v>33</v>
      </c>
      <c r="F4113" s="1" t="s">
        <v>1613</v>
      </c>
      <c r="G4113" s="1" t="s">
        <v>1614</v>
      </c>
      <c r="H4113" s="1" t="s">
        <v>30</v>
      </c>
      <c r="I4113" s="1" t="s">
        <v>3206</v>
      </c>
      <c r="J4113" s="1" t="s">
        <v>1768</v>
      </c>
      <c r="K4113" s="1" t="s">
        <v>1737</v>
      </c>
      <c r="L4113" s="1" t="s">
        <v>55</v>
      </c>
      <c r="M4113" s="1" t="s">
        <v>7579</v>
      </c>
      <c r="N4113" s="1" t="s">
        <v>25</v>
      </c>
      <c r="O4113" s="1" t="s">
        <v>26</v>
      </c>
      <c r="P4113" s="1" t="s">
        <v>7580</v>
      </c>
      <c r="Q4113" s="1">
        <v>223.18199999999999</v>
      </c>
      <c r="R4113" s="1">
        <v>2</v>
      </c>
      <c r="S4113" s="1">
        <v>0.1</v>
      </c>
      <c r="T4113" s="1">
        <v>27.221999999999994</v>
      </c>
      <c r="U4113">
        <v>2019</v>
      </c>
      <c r="V4113" s="14" t="str">
        <f t="shared" si="64"/>
        <v>11</v>
      </c>
      <c r="W4113" t="s">
        <v>11198</v>
      </c>
    </row>
    <row r="4114" spans="1:23" x14ac:dyDescent="0.35">
      <c r="A4114" s="1">
        <v>4113</v>
      </c>
      <c r="B4114" s="1" t="s">
        <v>7581</v>
      </c>
      <c r="C4114" s="2">
        <v>42822</v>
      </c>
      <c r="D4114" s="2">
        <v>42822</v>
      </c>
      <c r="E4114" s="1" t="s">
        <v>361</v>
      </c>
      <c r="F4114" s="1" t="s">
        <v>1581</v>
      </c>
      <c r="G4114" s="1" t="s">
        <v>1582</v>
      </c>
      <c r="H4114" s="1" t="s">
        <v>54</v>
      </c>
      <c r="I4114" s="1" t="s">
        <v>1942</v>
      </c>
      <c r="J4114" s="1" t="s">
        <v>1942</v>
      </c>
      <c r="K4114" s="1" t="s">
        <v>1943</v>
      </c>
      <c r="L4114" s="1" t="s">
        <v>55</v>
      </c>
      <c r="M4114" s="1" t="s">
        <v>3585</v>
      </c>
      <c r="N4114" s="1" t="s">
        <v>31</v>
      </c>
      <c r="O4114" s="1" t="s">
        <v>37</v>
      </c>
      <c r="P4114" s="1" t="s">
        <v>2103</v>
      </c>
      <c r="Q4114" s="1">
        <v>128.37</v>
      </c>
      <c r="R4114" s="1">
        <v>1</v>
      </c>
      <c r="S4114" s="1">
        <v>0</v>
      </c>
      <c r="T4114" s="1">
        <v>55.17</v>
      </c>
      <c r="U4114">
        <v>2017</v>
      </c>
      <c r="V4114" s="14" t="str">
        <f t="shared" si="64"/>
        <v>03</v>
      </c>
      <c r="W4114" t="s">
        <v>11202</v>
      </c>
    </row>
    <row r="4115" spans="1:23" x14ac:dyDescent="0.35">
      <c r="A4115" s="1">
        <v>4114</v>
      </c>
      <c r="B4115" s="1" t="s">
        <v>7582</v>
      </c>
      <c r="C4115" s="2">
        <v>43010</v>
      </c>
      <c r="D4115" s="2">
        <v>43012</v>
      </c>
      <c r="E4115" s="1" t="s">
        <v>77</v>
      </c>
      <c r="F4115" s="1" t="s">
        <v>807</v>
      </c>
      <c r="G4115" s="1" t="s">
        <v>808</v>
      </c>
      <c r="H4115" s="1" t="s">
        <v>23</v>
      </c>
      <c r="I4115" s="1" t="s">
        <v>263</v>
      </c>
      <c r="J4115" s="1" t="s">
        <v>263</v>
      </c>
      <c r="K4115" s="1" t="s">
        <v>2175</v>
      </c>
      <c r="L4115" s="1" t="s">
        <v>1712</v>
      </c>
      <c r="M4115" s="1" t="s">
        <v>4052</v>
      </c>
      <c r="N4115" s="1" t="s">
        <v>31</v>
      </c>
      <c r="O4115" s="1" t="s">
        <v>74</v>
      </c>
      <c r="P4115" s="1" t="s">
        <v>4053</v>
      </c>
      <c r="Q4115" s="1">
        <v>100.12500000000001</v>
      </c>
      <c r="R4115" s="1">
        <v>5</v>
      </c>
      <c r="S4115" s="1">
        <v>0.5</v>
      </c>
      <c r="T4115" s="1">
        <v>-90.225000000000009</v>
      </c>
      <c r="U4115">
        <v>2017</v>
      </c>
      <c r="V4115" s="14" t="str">
        <f t="shared" si="64"/>
        <v>10</v>
      </c>
      <c r="W4115" t="s">
        <v>11211</v>
      </c>
    </row>
    <row r="4116" spans="1:23" x14ac:dyDescent="0.35">
      <c r="A4116" s="1">
        <v>4115</v>
      </c>
      <c r="B4116" s="1" t="s">
        <v>7582</v>
      </c>
      <c r="C4116" s="2">
        <v>43010</v>
      </c>
      <c r="D4116" s="2">
        <v>43012</v>
      </c>
      <c r="E4116" s="1" t="s">
        <v>77</v>
      </c>
      <c r="F4116" s="1" t="s">
        <v>807</v>
      </c>
      <c r="G4116" s="1" t="s">
        <v>808</v>
      </c>
      <c r="H4116" s="1" t="s">
        <v>23</v>
      </c>
      <c r="I4116" s="1" t="s">
        <v>263</v>
      </c>
      <c r="J4116" s="1" t="s">
        <v>263</v>
      </c>
      <c r="K4116" s="1" t="s">
        <v>2175</v>
      </c>
      <c r="L4116" s="1" t="s">
        <v>1712</v>
      </c>
      <c r="M4116" s="1" t="s">
        <v>4235</v>
      </c>
      <c r="N4116" s="1" t="s">
        <v>31</v>
      </c>
      <c r="O4116" s="1" t="s">
        <v>99</v>
      </c>
      <c r="P4116" s="1" t="s">
        <v>4236</v>
      </c>
      <c r="Q4116" s="1">
        <v>34.44</v>
      </c>
      <c r="R4116" s="1">
        <v>7</v>
      </c>
      <c r="S4116" s="1">
        <v>0.5</v>
      </c>
      <c r="T4116" s="1">
        <v>-9.0299999999999976</v>
      </c>
      <c r="U4116">
        <v>2017</v>
      </c>
      <c r="V4116" s="14" t="str">
        <f t="shared" si="64"/>
        <v>10</v>
      </c>
      <c r="W4116" t="s">
        <v>11211</v>
      </c>
    </row>
    <row r="4117" spans="1:23" x14ac:dyDescent="0.35">
      <c r="A4117" s="1">
        <v>4116</v>
      </c>
      <c r="B4117" s="1" t="s">
        <v>5692</v>
      </c>
      <c r="C4117" s="2">
        <v>42753</v>
      </c>
      <c r="D4117" s="2">
        <v>42760</v>
      </c>
      <c r="E4117" s="1" t="s">
        <v>33</v>
      </c>
      <c r="F4117" s="1" t="s">
        <v>479</v>
      </c>
      <c r="G4117" s="1" t="s">
        <v>480</v>
      </c>
      <c r="H4117" s="1" t="s">
        <v>23</v>
      </c>
      <c r="I4117" s="1" t="s">
        <v>3415</v>
      </c>
      <c r="J4117" s="1" t="s">
        <v>1710</v>
      </c>
      <c r="K4117" s="1" t="s">
        <v>1711</v>
      </c>
      <c r="L4117" s="1" t="s">
        <v>1712</v>
      </c>
      <c r="M4117" s="1" t="s">
        <v>2384</v>
      </c>
      <c r="N4117" s="1" t="s">
        <v>31</v>
      </c>
      <c r="O4117" s="1" t="s">
        <v>37</v>
      </c>
      <c r="P4117" s="1" t="s">
        <v>2385</v>
      </c>
      <c r="Q4117" s="1">
        <v>145.44</v>
      </c>
      <c r="R4117" s="1">
        <v>3</v>
      </c>
      <c r="S4117" s="1">
        <v>0</v>
      </c>
      <c r="T4117" s="1">
        <v>18.900000000000002</v>
      </c>
      <c r="U4117">
        <v>2017</v>
      </c>
      <c r="V4117" s="14" t="str">
        <f t="shared" si="64"/>
        <v>01</v>
      </c>
      <c r="W4117" t="s">
        <v>11204</v>
      </c>
    </row>
    <row r="4118" spans="1:23" x14ac:dyDescent="0.35">
      <c r="A4118" s="1">
        <v>4117</v>
      </c>
      <c r="B4118" s="1" t="s">
        <v>5692</v>
      </c>
      <c r="C4118" s="2">
        <v>42753</v>
      </c>
      <c r="D4118" s="2">
        <v>42760</v>
      </c>
      <c r="E4118" s="1" t="s">
        <v>33</v>
      </c>
      <c r="F4118" s="1" t="s">
        <v>479</v>
      </c>
      <c r="G4118" s="1" t="s">
        <v>480</v>
      </c>
      <c r="H4118" s="1" t="s">
        <v>23</v>
      </c>
      <c r="I4118" s="1" t="s">
        <v>3415</v>
      </c>
      <c r="J4118" s="1" t="s">
        <v>1710</v>
      </c>
      <c r="K4118" s="1" t="s">
        <v>1711</v>
      </c>
      <c r="L4118" s="1" t="s">
        <v>1712</v>
      </c>
      <c r="M4118" s="1" t="s">
        <v>4328</v>
      </c>
      <c r="N4118" s="1" t="s">
        <v>42</v>
      </c>
      <c r="O4118" s="1" t="s">
        <v>70</v>
      </c>
      <c r="P4118" s="1" t="s">
        <v>4329</v>
      </c>
      <c r="Q4118" s="1">
        <v>243.81</v>
      </c>
      <c r="R4118" s="1">
        <v>3</v>
      </c>
      <c r="S4118" s="1">
        <v>0</v>
      </c>
      <c r="T4118" s="1">
        <v>121.85999999999999</v>
      </c>
      <c r="U4118">
        <v>2017</v>
      </c>
      <c r="V4118" s="14" t="str">
        <f t="shared" si="64"/>
        <v>01</v>
      </c>
      <c r="W4118" t="s">
        <v>11204</v>
      </c>
    </row>
    <row r="4119" spans="1:23" x14ac:dyDescent="0.35">
      <c r="A4119" s="1">
        <v>4118</v>
      </c>
      <c r="B4119" s="1" t="s">
        <v>7583</v>
      </c>
      <c r="C4119" s="2">
        <v>43670</v>
      </c>
      <c r="D4119" s="2">
        <v>43674</v>
      </c>
      <c r="E4119" s="1" t="s">
        <v>33</v>
      </c>
      <c r="F4119" s="1" t="s">
        <v>286</v>
      </c>
      <c r="G4119" s="1" t="s">
        <v>287</v>
      </c>
      <c r="H4119" s="1" t="s">
        <v>30</v>
      </c>
      <c r="I4119" s="1" t="s">
        <v>7584</v>
      </c>
      <c r="J4119" s="1" t="s">
        <v>1772</v>
      </c>
      <c r="K4119" s="1" t="s">
        <v>1760</v>
      </c>
      <c r="L4119" s="1" t="s">
        <v>55</v>
      </c>
      <c r="M4119" s="1" t="s">
        <v>5057</v>
      </c>
      <c r="N4119" s="1" t="s">
        <v>31</v>
      </c>
      <c r="O4119" s="1" t="s">
        <v>37</v>
      </c>
      <c r="P4119" s="1" t="s">
        <v>5058</v>
      </c>
      <c r="Q4119" s="1">
        <v>229.446</v>
      </c>
      <c r="R4119" s="1">
        <v>2</v>
      </c>
      <c r="S4119" s="1">
        <v>0.1</v>
      </c>
      <c r="T4119" s="1">
        <v>-22.974</v>
      </c>
      <c r="U4119">
        <v>2019</v>
      </c>
      <c r="V4119" s="14" t="str">
        <f t="shared" si="64"/>
        <v>07</v>
      </c>
      <c r="W4119" t="s">
        <v>11208</v>
      </c>
    </row>
    <row r="4120" spans="1:23" x14ac:dyDescent="0.35">
      <c r="A4120" s="1">
        <v>9936</v>
      </c>
      <c r="B4120" s="1" t="s">
        <v>7585</v>
      </c>
      <c r="C4120" s="2">
        <v>42809</v>
      </c>
      <c r="D4120" s="2">
        <v>42812</v>
      </c>
      <c r="E4120" s="1" t="s">
        <v>77</v>
      </c>
      <c r="F4120" s="1" t="s">
        <v>688</v>
      </c>
      <c r="G4120" s="1" t="s">
        <v>689</v>
      </c>
      <c r="H4120" s="1" t="s">
        <v>23</v>
      </c>
      <c r="I4120" s="1" t="s">
        <v>7554</v>
      </c>
      <c r="J4120" s="1" t="s">
        <v>2620</v>
      </c>
      <c r="K4120" s="1" t="s">
        <v>1835</v>
      </c>
      <c r="L4120" s="1" t="s">
        <v>55</v>
      </c>
      <c r="M4120" s="1" t="s">
        <v>3577</v>
      </c>
      <c r="N4120" s="1" t="s">
        <v>25</v>
      </c>
      <c r="O4120" s="1" t="s">
        <v>26</v>
      </c>
      <c r="P4120" s="1" t="s">
        <v>3578</v>
      </c>
      <c r="Q4120" s="1">
        <v>1273.125</v>
      </c>
      <c r="R4120" s="1">
        <v>7</v>
      </c>
      <c r="S4120" s="1">
        <v>0.5</v>
      </c>
      <c r="T4120" s="1">
        <v>-993.19499999999994</v>
      </c>
      <c r="U4120">
        <v>2017</v>
      </c>
      <c r="V4120" s="14" t="str">
        <f t="shared" si="64"/>
        <v>03</v>
      </c>
      <c r="W4120" t="s">
        <v>11202</v>
      </c>
    </row>
    <row r="4121" spans="1:23" x14ac:dyDescent="0.35">
      <c r="A4121" s="1">
        <v>9937</v>
      </c>
      <c r="B4121" s="1" t="s">
        <v>7585</v>
      </c>
      <c r="C4121" s="2">
        <v>42809</v>
      </c>
      <c r="D4121" s="2">
        <v>42812</v>
      </c>
      <c r="E4121" s="1" t="s">
        <v>77</v>
      </c>
      <c r="F4121" s="1" t="s">
        <v>688</v>
      </c>
      <c r="G4121" s="1" t="s">
        <v>689</v>
      </c>
      <c r="H4121" s="1" t="s">
        <v>23</v>
      </c>
      <c r="I4121" s="1" t="s">
        <v>7554</v>
      </c>
      <c r="J4121" s="1" t="s">
        <v>2620</v>
      </c>
      <c r="K4121" s="1" t="s">
        <v>1835</v>
      </c>
      <c r="L4121" s="1" t="s">
        <v>55</v>
      </c>
      <c r="M4121" s="1" t="s">
        <v>3350</v>
      </c>
      <c r="N4121" s="1" t="s">
        <v>31</v>
      </c>
      <c r="O4121" s="1" t="s">
        <v>37</v>
      </c>
      <c r="P4121" s="1" t="s">
        <v>3351</v>
      </c>
      <c r="Q4121" s="1">
        <v>10.8</v>
      </c>
      <c r="R4121" s="1">
        <v>2</v>
      </c>
      <c r="S4121" s="1">
        <v>0.5</v>
      </c>
      <c r="T4121" s="1">
        <v>-5.2200000000000006</v>
      </c>
      <c r="U4121">
        <v>2017</v>
      </c>
      <c r="V4121" s="14" t="str">
        <f t="shared" si="64"/>
        <v>03</v>
      </c>
      <c r="W4121" t="s">
        <v>11202</v>
      </c>
    </row>
    <row r="4122" spans="1:23" x14ac:dyDescent="0.35">
      <c r="A4122" s="1">
        <v>4121</v>
      </c>
      <c r="B4122" s="1" t="s">
        <v>5852</v>
      </c>
      <c r="C4122" s="2">
        <v>43048</v>
      </c>
      <c r="D4122" s="2">
        <v>43053</v>
      </c>
      <c r="E4122" s="1" t="s">
        <v>20</v>
      </c>
      <c r="F4122" s="1" t="s">
        <v>190</v>
      </c>
      <c r="G4122" s="1" t="s">
        <v>191</v>
      </c>
      <c r="H4122" s="1" t="s">
        <v>30</v>
      </c>
      <c r="I4122" s="1" t="s">
        <v>2046</v>
      </c>
      <c r="J4122" s="1" t="s">
        <v>2046</v>
      </c>
      <c r="K4122" s="1" t="s">
        <v>1760</v>
      </c>
      <c r="L4122" s="1" t="s">
        <v>55</v>
      </c>
      <c r="M4122" s="1" t="s">
        <v>2230</v>
      </c>
      <c r="N4122" s="1" t="s">
        <v>31</v>
      </c>
      <c r="O4122" s="1" t="s">
        <v>44</v>
      </c>
      <c r="P4122" s="1" t="s">
        <v>2231</v>
      </c>
      <c r="Q4122" s="1">
        <v>356.16</v>
      </c>
      <c r="R4122" s="1">
        <v>7</v>
      </c>
      <c r="S4122" s="1">
        <v>0</v>
      </c>
      <c r="T4122" s="1">
        <v>163.79999999999998</v>
      </c>
      <c r="U4122">
        <v>2017</v>
      </c>
      <c r="V4122" s="14" t="str">
        <f t="shared" si="64"/>
        <v>11</v>
      </c>
      <c r="W4122" t="s">
        <v>11198</v>
      </c>
    </row>
    <row r="4123" spans="1:23" x14ac:dyDescent="0.35">
      <c r="A4123" s="1">
        <v>4122</v>
      </c>
      <c r="B4123" s="1" t="s">
        <v>5852</v>
      </c>
      <c r="C4123" s="2">
        <v>43048</v>
      </c>
      <c r="D4123" s="2">
        <v>43053</v>
      </c>
      <c r="E4123" s="1" t="s">
        <v>20</v>
      </c>
      <c r="F4123" s="1" t="s">
        <v>190</v>
      </c>
      <c r="G4123" s="1" t="s">
        <v>191</v>
      </c>
      <c r="H4123" s="1" t="s">
        <v>30</v>
      </c>
      <c r="I4123" s="1" t="s">
        <v>2046</v>
      </c>
      <c r="J4123" s="1" t="s">
        <v>2046</v>
      </c>
      <c r="K4123" s="1" t="s">
        <v>1760</v>
      </c>
      <c r="L4123" s="1" t="s">
        <v>55</v>
      </c>
      <c r="M4123" s="1" t="s">
        <v>2170</v>
      </c>
      <c r="N4123" s="1" t="s">
        <v>31</v>
      </c>
      <c r="O4123" s="1" t="s">
        <v>37</v>
      </c>
      <c r="P4123" s="1" t="s">
        <v>2171</v>
      </c>
      <c r="Q4123" s="1">
        <v>345.30300000000005</v>
      </c>
      <c r="R4123" s="1">
        <v>3</v>
      </c>
      <c r="S4123" s="1">
        <v>0.1</v>
      </c>
      <c r="T4123" s="1">
        <v>7.6230000000000047</v>
      </c>
      <c r="U4123">
        <v>2017</v>
      </c>
      <c r="V4123" s="14" t="str">
        <f t="shared" si="64"/>
        <v>11</v>
      </c>
      <c r="W4123" t="s">
        <v>11198</v>
      </c>
    </row>
    <row r="4124" spans="1:23" x14ac:dyDescent="0.35">
      <c r="A4124" s="1">
        <v>4123</v>
      </c>
      <c r="B4124" s="1" t="s">
        <v>5852</v>
      </c>
      <c r="C4124" s="2">
        <v>43048</v>
      </c>
      <c r="D4124" s="2">
        <v>43053</v>
      </c>
      <c r="E4124" s="1" t="s">
        <v>20</v>
      </c>
      <c r="F4124" s="1" t="s">
        <v>190</v>
      </c>
      <c r="G4124" s="1" t="s">
        <v>191</v>
      </c>
      <c r="H4124" s="1" t="s">
        <v>30</v>
      </c>
      <c r="I4124" s="1" t="s">
        <v>2046</v>
      </c>
      <c r="J4124" s="1" t="s">
        <v>2046</v>
      </c>
      <c r="K4124" s="1" t="s">
        <v>1760</v>
      </c>
      <c r="L4124" s="1" t="s">
        <v>55</v>
      </c>
      <c r="M4124" s="1" t="s">
        <v>5389</v>
      </c>
      <c r="N4124" s="1" t="s">
        <v>42</v>
      </c>
      <c r="O4124" s="1" t="s">
        <v>344</v>
      </c>
      <c r="P4124" s="1" t="s">
        <v>5390</v>
      </c>
      <c r="Q4124" s="1">
        <v>358.92000000000007</v>
      </c>
      <c r="R4124" s="1">
        <v>3</v>
      </c>
      <c r="S4124" s="1">
        <v>0</v>
      </c>
      <c r="T4124" s="1">
        <v>179.46000000000004</v>
      </c>
      <c r="U4124">
        <v>2017</v>
      </c>
      <c r="V4124" s="14" t="str">
        <f t="shared" si="64"/>
        <v>11</v>
      </c>
      <c r="W4124" t="s">
        <v>11198</v>
      </c>
    </row>
    <row r="4125" spans="1:23" x14ac:dyDescent="0.35">
      <c r="A4125" s="1">
        <v>4124</v>
      </c>
      <c r="B4125" s="1" t="s">
        <v>7586</v>
      </c>
      <c r="C4125" s="2">
        <v>43328</v>
      </c>
      <c r="D4125" s="2">
        <v>43332</v>
      </c>
      <c r="E4125" s="1" t="s">
        <v>20</v>
      </c>
      <c r="F4125" s="1" t="s">
        <v>635</v>
      </c>
      <c r="G4125" s="1" t="s">
        <v>636</v>
      </c>
      <c r="H4125" s="1" t="s">
        <v>30</v>
      </c>
      <c r="I4125" s="1" t="s">
        <v>5582</v>
      </c>
      <c r="J4125" s="1" t="s">
        <v>2446</v>
      </c>
      <c r="K4125" s="1" t="s">
        <v>1804</v>
      </c>
      <c r="L4125" s="1" t="s">
        <v>24</v>
      </c>
      <c r="M4125" s="1" t="s">
        <v>6970</v>
      </c>
      <c r="N4125" s="1" t="s">
        <v>25</v>
      </c>
      <c r="O4125" s="1" t="s">
        <v>27</v>
      </c>
      <c r="P4125" s="1" t="s">
        <v>6971</v>
      </c>
      <c r="Q4125" s="1">
        <v>1107.432</v>
      </c>
      <c r="R4125" s="1">
        <v>3</v>
      </c>
      <c r="S4125" s="1">
        <v>0.2</v>
      </c>
      <c r="T4125" s="1">
        <v>-263.08800000000002</v>
      </c>
      <c r="U4125">
        <v>2018</v>
      </c>
      <c r="V4125" s="14" t="str">
        <f t="shared" si="64"/>
        <v>08</v>
      </c>
      <c r="W4125" t="s">
        <v>11194</v>
      </c>
    </row>
    <row r="4126" spans="1:23" x14ac:dyDescent="0.35">
      <c r="A4126" s="1">
        <v>4125</v>
      </c>
      <c r="B4126" s="1" t="s">
        <v>7587</v>
      </c>
      <c r="C4126" s="2">
        <v>43643</v>
      </c>
      <c r="D4126" s="2">
        <v>43643</v>
      </c>
      <c r="E4126" s="1" t="s">
        <v>361</v>
      </c>
      <c r="F4126" s="1" t="s">
        <v>851</v>
      </c>
      <c r="G4126" s="1" t="s">
        <v>852</v>
      </c>
      <c r="H4126" s="1" t="s">
        <v>54</v>
      </c>
      <c r="I4126" s="1" t="s">
        <v>5541</v>
      </c>
      <c r="J4126" s="1" t="s">
        <v>2019</v>
      </c>
      <c r="K4126" s="1" t="s">
        <v>1737</v>
      </c>
      <c r="L4126" s="1" t="s">
        <v>55</v>
      </c>
      <c r="M4126" s="1" t="s">
        <v>2294</v>
      </c>
      <c r="N4126" s="1" t="s">
        <v>42</v>
      </c>
      <c r="O4126" s="1" t="s">
        <v>344</v>
      </c>
      <c r="P4126" s="1" t="s">
        <v>2295</v>
      </c>
      <c r="Q4126" s="1">
        <v>815.94900000000007</v>
      </c>
      <c r="R4126" s="1">
        <v>3</v>
      </c>
      <c r="S4126" s="1">
        <v>0.15</v>
      </c>
      <c r="T4126" s="1">
        <v>287.91899999999998</v>
      </c>
      <c r="U4126">
        <v>2019</v>
      </c>
      <c r="V4126" s="14" t="str">
        <f t="shared" si="64"/>
        <v>06</v>
      </c>
      <c r="W4126" t="s">
        <v>11200</v>
      </c>
    </row>
    <row r="4127" spans="1:23" x14ac:dyDescent="0.35">
      <c r="A4127" s="1">
        <v>4126</v>
      </c>
      <c r="B4127" s="1" t="s">
        <v>7588</v>
      </c>
      <c r="C4127" s="2">
        <v>43483</v>
      </c>
      <c r="D4127" s="2">
        <v>43490</v>
      </c>
      <c r="E4127" s="1" t="s">
        <v>33</v>
      </c>
      <c r="F4127" s="1" t="s">
        <v>515</v>
      </c>
      <c r="G4127" s="1" t="s">
        <v>516</v>
      </c>
      <c r="H4127" s="1" t="s">
        <v>23</v>
      </c>
      <c r="I4127" s="1" t="s">
        <v>5405</v>
      </c>
      <c r="J4127" s="1" t="s">
        <v>1750</v>
      </c>
      <c r="K4127" s="1" t="s">
        <v>1737</v>
      </c>
      <c r="L4127" s="1" t="s">
        <v>55</v>
      </c>
      <c r="M4127" s="1" t="s">
        <v>3486</v>
      </c>
      <c r="N4127" s="1" t="s">
        <v>31</v>
      </c>
      <c r="O4127" s="1" t="s">
        <v>74</v>
      </c>
      <c r="P4127" s="1" t="s">
        <v>3487</v>
      </c>
      <c r="Q4127" s="1">
        <v>29.549999999999997</v>
      </c>
      <c r="R4127" s="1">
        <v>1</v>
      </c>
      <c r="S4127" s="1">
        <v>0</v>
      </c>
      <c r="T4127" s="1">
        <v>0.27</v>
      </c>
      <c r="U4127">
        <v>2019</v>
      </c>
      <c r="V4127" s="14" t="str">
        <f t="shared" si="64"/>
        <v>01</v>
      </c>
      <c r="W4127" t="s">
        <v>11204</v>
      </c>
    </row>
    <row r="4128" spans="1:23" x14ac:dyDescent="0.35">
      <c r="A4128" s="1">
        <v>4127</v>
      </c>
      <c r="B4128" s="1" t="s">
        <v>7589</v>
      </c>
      <c r="C4128" s="2">
        <v>42921</v>
      </c>
      <c r="D4128" s="2">
        <v>42927</v>
      </c>
      <c r="E4128" s="1" t="s">
        <v>33</v>
      </c>
      <c r="F4128" s="1" t="s">
        <v>1247</v>
      </c>
      <c r="G4128" s="1" t="s">
        <v>1248</v>
      </c>
      <c r="H4128" s="1" t="s">
        <v>23</v>
      </c>
      <c r="I4128" s="1" t="s">
        <v>5030</v>
      </c>
      <c r="J4128" s="1" t="s">
        <v>1710</v>
      </c>
      <c r="K4128" s="1" t="s">
        <v>1711</v>
      </c>
      <c r="L4128" s="1" t="s">
        <v>1712</v>
      </c>
      <c r="M4128" s="1" t="s">
        <v>7590</v>
      </c>
      <c r="N4128" s="1" t="s">
        <v>31</v>
      </c>
      <c r="O4128" s="1" t="s">
        <v>45</v>
      </c>
      <c r="P4128" s="1" t="s">
        <v>7591</v>
      </c>
      <c r="Q4128" s="1">
        <v>1488.2399999999998</v>
      </c>
      <c r="R4128" s="1">
        <v>3</v>
      </c>
      <c r="S4128" s="1">
        <v>0</v>
      </c>
      <c r="T4128" s="1">
        <v>372.06000000000006</v>
      </c>
      <c r="U4128">
        <v>2017</v>
      </c>
      <c r="V4128" s="14" t="str">
        <f t="shared" si="64"/>
        <v>07</v>
      </c>
      <c r="W4128" t="s">
        <v>11208</v>
      </c>
    </row>
    <row r="4129" spans="1:23" x14ac:dyDescent="0.35">
      <c r="A4129" s="1">
        <v>4128</v>
      </c>
      <c r="B4129" s="1" t="s">
        <v>7589</v>
      </c>
      <c r="C4129" s="2">
        <v>42921</v>
      </c>
      <c r="D4129" s="2">
        <v>42927</v>
      </c>
      <c r="E4129" s="1" t="s">
        <v>33</v>
      </c>
      <c r="F4129" s="1" t="s">
        <v>1247</v>
      </c>
      <c r="G4129" s="1" t="s">
        <v>1248</v>
      </c>
      <c r="H4129" s="1" t="s">
        <v>23</v>
      </c>
      <c r="I4129" s="1" t="s">
        <v>5030</v>
      </c>
      <c r="J4129" s="1" t="s">
        <v>1710</v>
      </c>
      <c r="K4129" s="1" t="s">
        <v>1711</v>
      </c>
      <c r="L4129" s="1" t="s">
        <v>1712</v>
      </c>
      <c r="M4129" s="1" t="s">
        <v>2227</v>
      </c>
      <c r="N4129" s="1" t="s">
        <v>31</v>
      </c>
      <c r="O4129" s="1" t="s">
        <v>74</v>
      </c>
      <c r="P4129" s="1" t="s">
        <v>2228</v>
      </c>
      <c r="Q4129" s="1">
        <v>23.82</v>
      </c>
      <c r="R4129" s="1">
        <v>2</v>
      </c>
      <c r="S4129" s="1">
        <v>0</v>
      </c>
      <c r="T4129" s="1">
        <v>5.6999999999999993</v>
      </c>
      <c r="U4129">
        <v>2017</v>
      </c>
      <c r="V4129" s="14" t="str">
        <f t="shared" si="64"/>
        <v>07</v>
      </c>
      <c r="W4129" t="s">
        <v>11208</v>
      </c>
    </row>
    <row r="4130" spans="1:23" x14ac:dyDescent="0.35">
      <c r="A4130" s="1">
        <v>4129</v>
      </c>
      <c r="B4130" s="1" t="s">
        <v>7589</v>
      </c>
      <c r="C4130" s="2">
        <v>42921</v>
      </c>
      <c r="D4130" s="2">
        <v>42927</v>
      </c>
      <c r="E4130" s="1" t="s">
        <v>33</v>
      </c>
      <c r="F4130" s="1" t="s">
        <v>1247</v>
      </c>
      <c r="G4130" s="1" t="s">
        <v>1248</v>
      </c>
      <c r="H4130" s="1" t="s">
        <v>23</v>
      </c>
      <c r="I4130" s="1" t="s">
        <v>5030</v>
      </c>
      <c r="J4130" s="1" t="s">
        <v>1710</v>
      </c>
      <c r="K4130" s="1" t="s">
        <v>1711</v>
      </c>
      <c r="L4130" s="1" t="s">
        <v>1712</v>
      </c>
      <c r="M4130" s="1" t="s">
        <v>6187</v>
      </c>
      <c r="N4130" s="1" t="s">
        <v>31</v>
      </c>
      <c r="O4130" s="1" t="s">
        <v>37</v>
      </c>
      <c r="P4130" s="1" t="s">
        <v>6188</v>
      </c>
      <c r="Q4130" s="1">
        <v>99</v>
      </c>
      <c r="R4130" s="1">
        <v>6</v>
      </c>
      <c r="S4130" s="1">
        <v>0</v>
      </c>
      <c r="T4130" s="1">
        <v>24.660000000000004</v>
      </c>
      <c r="U4130">
        <v>2017</v>
      </c>
      <c r="V4130" s="14" t="str">
        <f t="shared" si="64"/>
        <v>07</v>
      </c>
      <c r="W4130" t="s">
        <v>11208</v>
      </c>
    </row>
    <row r="4131" spans="1:23" x14ac:dyDescent="0.35">
      <c r="A4131" s="1">
        <v>4130</v>
      </c>
      <c r="B4131" s="1" t="s">
        <v>7592</v>
      </c>
      <c r="C4131" s="2">
        <v>43391</v>
      </c>
      <c r="D4131" s="2">
        <v>43391</v>
      </c>
      <c r="E4131" s="1" t="s">
        <v>361</v>
      </c>
      <c r="F4131" s="1" t="s">
        <v>467</v>
      </c>
      <c r="G4131" s="1" t="s">
        <v>468</v>
      </c>
      <c r="H4131" s="1" t="s">
        <v>30</v>
      </c>
      <c r="I4131" s="1" t="s">
        <v>1889</v>
      </c>
      <c r="J4131" s="1" t="s">
        <v>1889</v>
      </c>
      <c r="K4131" s="1" t="s">
        <v>1804</v>
      </c>
      <c r="L4131" s="1" t="s">
        <v>24</v>
      </c>
      <c r="M4131" s="1" t="s">
        <v>3350</v>
      </c>
      <c r="N4131" s="1" t="s">
        <v>31</v>
      </c>
      <c r="O4131" s="1" t="s">
        <v>37</v>
      </c>
      <c r="P4131" s="1" t="s">
        <v>3351</v>
      </c>
      <c r="Q4131" s="1">
        <v>9.7200000000000006</v>
      </c>
      <c r="R4131" s="1">
        <v>1</v>
      </c>
      <c r="S4131" s="1">
        <v>0.1</v>
      </c>
      <c r="T4131" s="1">
        <v>1.71</v>
      </c>
      <c r="U4131">
        <v>2018</v>
      </c>
      <c r="V4131" s="14" t="str">
        <f t="shared" si="64"/>
        <v>10</v>
      </c>
      <c r="W4131" t="s">
        <v>11211</v>
      </c>
    </row>
    <row r="4132" spans="1:23" x14ac:dyDescent="0.35">
      <c r="A4132" s="1">
        <v>4131</v>
      </c>
      <c r="B4132" s="1" t="s">
        <v>7593</v>
      </c>
      <c r="C4132" s="2">
        <v>43475</v>
      </c>
      <c r="D4132" s="2">
        <v>43479</v>
      </c>
      <c r="E4132" s="1" t="s">
        <v>33</v>
      </c>
      <c r="F4132" s="1" t="s">
        <v>376</v>
      </c>
      <c r="G4132" s="1" t="s">
        <v>377</v>
      </c>
      <c r="H4132" s="1" t="s">
        <v>30</v>
      </c>
      <c r="I4132" s="1" t="s">
        <v>6230</v>
      </c>
      <c r="J4132" s="1" t="s">
        <v>2563</v>
      </c>
      <c r="K4132" s="1" t="s">
        <v>1737</v>
      </c>
      <c r="L4132" s="1" t="s">
        <v>55</v>
      </c>
      <c r="M4132" s="1" t="s">
        <v>7594</v>
      </c>
      <c r="N4132" s="1" t="s">
        <v>42</v>
      </c>
      <c r="O4132" s="1" t="s">
        <v>344</v>
      </c>
      <c r="P4132" s="1" t="s">
        <v>7595</v>
      </c>
      <c r="Q4132" s="1">
        <v>1621.9274999999998</v>
      </c>
      <c r="R4132" s="1">
        <v>5</v>
      </c>
      <c r="S4132" s="1">
        <v>0.15</v>
      </c>
      <c r="T4132" s="1">
        <v>95.377500000000055</v>
      </c>
      <c r="U4132">
        <v>2019</v>
      </c>
      <c r="V4132" s="14" t="str">
        <f t="shared" si="64"/>
        <v>01</v>
      </c>
      <c r="W4132" t="s">
        <v>11204</v>
      </c>
    </row>
    <row r="4133" spans="1:23" x14ac:dyDescent="0.35">
      <c r="A4133" s="1">
        <v>4132</v>
      </c>
      <c r="B4133" s="1" t="s">
        <v>7596</v>
      </c>
      <c r="C4133" s="2">
        <v>42694</v>
      </c>
      <c r="D4133" s="2">
        <v>42700</v>
      </c>
      <c r="E4133" s="1" t="s">
        <v>33</v>
      </c>
      <c r="F4133" s="1" t="s">
        <v>106</v>
      </c>
      <c r="G4133" s="1" t="s">
        <v>107</v>
      </c>
      <c r="H4133" s="1" t="s">
        <v>30</v>
      </c>
      <c r="I4133" s="1" t="s">
        <v>7597</v>
      </c>
      <c r="J4133" s="1" t="s">
        <v>1710</v>
      </c>
      <c r="K4133" s="1" t="s">
        <v>1711</v>
      </c>
      <c r="L4133" s="1" t="s">
        <v>1712</v>
      </c>
      <c r="M4133" s="1" t="s">
        <v>2576</v>
      </c>
      <c r="N4133" s="1" t="s">
        <v>31</v>
      </c>
      <c r="O4133" s="1" t="s">
        <v>44</v>
      </c>
      <c r="P4133" s="1" t="s">
        <v>2577</v>
      </c>
      <c r="Q4133" s="1">
        <v>206.43</v>
      </c>
      <c r="R4133" s="1">
        <v>7</v>
      </c>
      <c r="S4133" s="1">
        <v>0</v>
      </c>
      <c r="T4133" s="1">
        <v>43.26</v>
      </c>
      <c r="U4133">
        <v>2016</v>
      </c>
      <c r="V4133" s="14" t="str">
        <f t="shared" si="64"/>
        <v>11</v>
      </c>
      <c r="W4133" t="s">
        <v>11198</v>
      </c>
    </row>
    <row r="4134" spans="1:23" x14ac:dyDescent="0.35">
      <c r="A4134" s="1">
        <v>4133</v>
      </c>
      <c r="B4134" s="1" t="s">
        <v>7596</v>
      </c>
      <c r="C4134" s="2">
        <v>42694</v>
      </c>
      <c r="D4134" s="2">
        <v>42700</v>
      </c>
      <c r="E4134" s="1" t="s">
        <v>33</v>
      </c>
      <c r="F4134" s="1" t="s">
        <v>106</v>
      </c>
      <c r="G4134" s="1" t="s">
        <v>107</v>
      </c>
      <c r="H4134" s="1" t="s">
        <v>30</v>
      </c>
      <c r="I4134" s="1" t="s">
        <v>7597</v>
      </c>
      <c r="J4134" s="1" t="s">
        <v>1710</v>
      </c>
      <c r="K4134" s="1" t="s">
        <v>1711</v>
      </c>
      <c r="L4134" s="1" t="s">
        <v>1712</v>
      </c>
      <c r="M4134" s="1" t="s">
        <v>1963</v>
      </c>
      <c r="N4134" s="1" t="s">
        <v>42</v>
      </c>
      <c r="O4134" s="1" t="s">
        <v>43</v>
      </c>
      <c r="P4134" s="1" t="s">
        <v>1994</v>
      </c>
      <c r="Q4134" s="1">
        <v>273</v>
      </c>
      <c r="R4134" s="1">
        <v>2</v>
      </c>
      <c r="S4134" s="1">
        <v>0</v>
      </c>
      <c r="T4134" s="1">
        <v>79.14</v>
      </c>
      <c r="U4134">
        <v>2016</v>
      </c>
      <c r="V4134" s="14" t="str">
        <f t="shared" si="64"/>
        <v>11</v>
      </c>
      <c r="W4134" t="s">
        <v>11198</v>
      </c>
    </row>
    <row r="4135" spans="1:23" x14ac:dyDescent="0.35">
      <c r="A4135" s="1">
        <v>4134</v>
      </c>
      <c r="B4135" s="1" t="s">
        <v>7596</v>
      </c>
      <c r="C4135" s="2">
        <v>42694</v>
      </c>
      <c r="D4135" s="2">
        <v>42700</v>
      </c>
      <c r="E4135" s="1" t="s">
        <v>33</v>
      </c>
      <c r="F4135" s="1" t="s">
        <v>106</v>
      </c>
      <c r="G4135" s="1" t="s">
        <v>107</v>
      </c>
      <c r="H4135" s="1" t="s">
        <v>30</v>
      </c>
      <c r="I4135" s="1" t="s">
        <v>7597</v>
      </c>
      <c r="J4135" s="1" t="s">
        <v>1710</v>
      </c>
      <c r="K4135" s="1" t="s">
        <v>1711</v>
      </c>
      <c r="L4135" s="1" t="s">
        <v>1712</v>
      </c>
      <c r="M4135" s="1" t="s">
        <v>6407</v>
      </c>
      <c r="N4135" s="1" t="s">
        <v>31</v>
      </c>
      <c r="O4135" s="1" t="s">
        <v>179</v>
      </c>
      <c r="P4135" s="1" t="s">
        <v>6408</v>
      </c>
      <c r="Q4135" s="1">
        <v>147.96000000000004</v>
      </c>
      <c r="R4135" s="1">
        <v>3</v>
      </c>
      <c r="S4135" s="1">
        <v>0</v>
      </c>
      <c r="T4135" s="1">
        <v>53.19</v>
      </c>
      <c r="U4135">
        <v>2016</v>
      </c>
      <c r="V4135" s="14" t="str">
        <f t="shared" si="64"/>
        <v>11</v>
      </c>
      <c r="W4135" t="s">
        <v>11198</v>
      </c>
    </row>
    <row r="4136" spans="1:23" x14ac:dyDescent="0.35">
      <c r="A4136" s="1">
        <v>4135</v>
      </c>
      <c r="B4136" s="1" t="s">
        <v>7598</v>
      </c>
      <c r="C4136" s="2">
        <v>43350</v>
      </c>
      <c r="D4136" s="2">
        <v>43355</v>
      </c>
      <c r="E4136" s="1" t="s">
        <v>33</v>
      </c>
      <c r="F4136" s="1" t="s">
        <v>1575</v>
      </c>
      <c r="G4136" s="1" t="s">
        <v>1576</v>
      </c>
      <c r="H4136" s="1" t="s">
        <v>23</v>
      </c>
      <c r="I4136" s="1" t="s">
        <v>4575</v>
      </c>
      <c r="J4136" s="1" t="s">
        <v>1710</v>
      </c>
      <c r="K4136" s="1" t="s">
        <v>1711</v>
      </c>
      <c r="L4136" s="1" t="s">
        <v>1712</v>
      </c>
      <c r="M4136" s="1" t="s">
        <v>6347</v>
      </c>
      <c r="N4136" s="1" t="s">
        <v>42</v>
      </c>
      <c r="O4136" s="1" t="s">
        <v>70</v>
      </c>
      <c r="P4136" s="1" t="s">
        <v>6348</v>
      </c>
      <c r="Q4136" s="1">
        <v>162.54000000000002</v>
      </c>
      <c r="R4136" s="1">
        <v>6</v>
      </c>
      <c r="S4136" s="1">
        <v>0</v>
      </c>
      <c r="T4136" s="1">
        <v>37.259999999999991</v>
      </c>
      <c r="U4136">
        <v>2018</v>
      </c>
      <c r="V4136" s="14" t="str">
        <f t="shared" si="64"/>
        <v>09</v>
      </c>
      <c r="W4136" t="s">
        <v>11206</v>
      </c>
    </row>
    <row r="4137" spans="1:23" x14ac:dyDescent="0.35">
      <c r="A4137" s="1">
        <v>4136</v>
      </c>
      <c r="B4137" s="1" t="s">
        <v>7599</v>
      </c>
      <c r="C4137" s="2">
        <v>43725</v>
      </c>
      <c r="D4137" s="2">
        <v>43730</v>
      </c>
      <c r="E4137" s="1" t="s">
        <v>33</v>
      </c>
      <c r="F4137" s="1" t="s">
        <v>493</v>
      </c>
      <c r="G4137" s="1" t="s">
        <v>494</v>
      </c>
      <c r="H4137" s="1" t="s">
        <v>23</v>
      </c>
      <c r="I4137" s="1" t="s">
        <v>6419</v>
      </c>
      <c r="J4137" s="1" t="s">
        <v>1768</v>
      </c>
      <c r="K4137" s="1" t="s">
        <v>1737</v>
      </c>
      <c r="L4137" s="1" t="s">
        <v>55</v>
      </c>
      <c r="M4137" s="1" t="s">
        <v>7600</v>
      </c>
      <c r="N4137" s="1" t="s">
        <v>31</v>
      </c>
      <c r="O4137" s="1" t="s">
        <v>179</v>
      </c>
      <c r="P4137" s="1" t="s">
        <v>7601</v>
      </c>
      <c r="Q4137" s="1">
        <v>177.48000000000002</v>
      </c>
      <c r="R4137" s="1">
        <v>4</v>
      </c>
      <c r="S4137" s="1">
        <v>0</v>
      </c>
      <c r="T4137" s="1">
        <v>40.799999999999997</v>
      </c>
      <c r="U4137">
        <v>2019</v>
      </c>
      <c r="V4137" s="14" t="str">
        <f t="shared" si="64"/>
        <v>09</v>
      </c>
      <c r="W4137" t="s">
        <v>11206</v>
      </c>
    </row>
    <row r="4138" spans="1:23" x14ac:dyDescent="0.35">
      <c r="A4138" s="1">
        <v>4137</v>
      </c>
      <c r="B4138" s="1" t="s">
        <v>7599</v>
      </c>
      <c r="C4138" s="2">
        <v>43725</v>
      </c>
      <c r="D4138" s="2">
        <v>43730</v>
      </c>
      <c r="E4138" s="1" t="s">
        <v>33</v>
      </c>
      <c r="F4138" s="1" t="s">
        <v>493</v>
      </c>
      <c r="G4138" s="1" t="s">
        <v>494</v>
      </c>
      <c r="H4138" s="1" t="s">
        <v>23</v>
      </c>
      <c r="I4138" s="1" t="s">
        <v>6419</v>
      </c>
      <c r="J4138" s="1" t="s">
        <v>1768</v>
      </c>
      <c r="K4138" s="1" t="s">
        <v>1737</v>
      </c>
      <c r="L4138" s="1" t="s">
        <v>55</v>
      </c>
      <c r="M4138" s="1" t="s">
        <v>5652</v>
      </c>
      <c r="N4138" s="1" t="s">
        <v>31</v>
      </c>
      <c r="O4138" s="1" t="s">
        <v>99</v>
      </c>
      <c r="P4138" s="1" t="s">
        <v>4436</v>
      </c>
      <c r="Q4138" s="1">
        <v>45.96</v>
      </c>
      <c r="R4138" s="1">
        <v>4</v>
      </c>
      <c r="S4138" s="1">
        <v>0</v>
      </c>
      <c r="T4138" s="1">
        <v>0.36</v>
      </c>
      <c r="U4138">
        <v>2019</v>
      </c>
      <c r="V4138" s="14" t="str">
        <f t="shared" si="64"/>
        <v>09</v>
      </c>
      <c r="W4138" t="s">
        <v>11206</v>
      </c>
    </row>
    <row r="4139" spans="1:23" x14ac:dyDescent="0.35">
      <c r="A4139" s="1">
        <v>4138</v>
      </c>
      <c r="B4139" s="1" t="s">
        <v>7599</v>
      </c>
      <c r="C4139" s="2">
        <v>43725</v>
      </c>
      <c r="D4139" s="2">
        <v>43730</v>
      </c>
      <c r="E4139" s="1" t="s">
        <v>33</v>
      </c>
      <c r="F4139" s="1" t="s">
        <v>493</v>
      </c>
      <c r="G4139" s="1" t="s">
        <v>494</v>
      </c>
      <c r="H4139" s="1" t="s">
        <v>23</v>
      </c>
      <c r="I4139" s="1" t="s">
        <v>6419</v>
      </c>
      <c r="J4139" s="1" t="s">
        <v>1768</v>
      </c>
      <c r="K4139" s="1" t="s">
        <v>1737</v>
      </c>
      <c r="L4139" s="1" t="s">
        <v>55</v>
      </c>
      <c r="M4139" s="1" t="s">
        <v>2015</v>
      </c>
      <c r="N4139" s="1" t="s">
        <v>31</v>
      </c>
      <c r="O4139" s="1" t="s">
        <v>44</v>
      </c>
      <c r="P4139" s="1" t="s">
        <v>2016</v>
      </c>
      <c r="Q4139" s="1">
        <v>13.379999999999999</v>
      </c>
      <c r="R4139" s="1">
        <v>2</v>
      </c>
      <c r="S4139" s="1">
        <v>0</v>
      </c>
      <c r="T4139" s="1">
        <v>3.42</v>
      </c>
      <c r="U4139">
        <v>2019</v>
      </c>
      <c r="V4139" s="14" t="str">
        <f t="shared" si="64"/>
        <v>09</v>
      </c>
      <c r="W4139" t="s">
        <v>11206</v>
      </c>
    </row>
    <row r="4140" spans="1:23" x14ac:dyDescent="0.35">
      <c r="A4140" s="1">
        <v>4139</v>
      </c>
      <c r="B4140" s="1" t="s">
        <v>7599</v>
      </c>
      <c r="C4140" s="2">
        <v>43725</v>
      </c>
      <c r="D4140" s="2">
        <v>43730</v>
      </c>
      <c r="E4140" s="1" t="s">
        <v>33</v>
      </c>
      <c r="F4140" s="1" t="s">
        <v>493</v>
      </c>
      <c r="G4140" s="1" t="s">
        <v>494</v>
      </c>
      <c r="H4140" s="1" t="s">
        <v>23</v>
      </c>
      <c r="I4140" s="1" t="s">
        <v>6419</v>
      </c>
      <c r="J4140" s="1" t="s">
        <v>1768</v>
      </c>
      <c r="K4140" s="1" t="s">
        <v>1737</v>
      </c>
      <c r="L4140" s="1" t="s">
        <v>55</v>
      </c>
      <c r="M4140" s="1" t="s">
        <v>7443</v>
      </c>
      <c r="N4140" s="1" t="s">
        <v>42</v>
      </c>
      <c r="O4140" s="1" t="s">
        <v>344</v>
      </c>
      <c r="P4140" s="1" t="s">
        <v>7444</v>
      </c>
      <c r="Q4140" s="1">
        <v>645.71100000000001</v>
      </c>
      <c r="R4140" s="1">
        <v>2</v>
      </c>
      <c r="S4140" s="1">
        <v>0.15</v>
      </c>
      <c r="T4140" s="1">
        <v>-22.808999999999997</v>
      </c>
      <c r="U4140">
        <v>2019</v>
      </c>
      <c r="V4140" s="14" t="str">
        <f t="shared" si="64"/>
        <v>09</v>
      </c>
      <c r="W4140" t="s">
        <v>11206</v>
      </c>
    </row>
    <row r="4141" spans="1:23" x14ac:dyDescent="0.35">
      <c r="A4141" s="1">
        <v>4140</v>
      </c>
      <c r="B4141" s="1" t="s">
        <v>7599</v>
      </c>
      <c r="C4141" s="2">
        <v>43725</v>
      </c>
      <c r="D4141" s="2">
        <v>43730</v>
      </c>
      <c r="E4141" s="1" t="s">
        <v>33</v>
      </c>
      <c r="F4141" s="1" t="s">
        <v>493</v>
      </c>
      <c r="G4141" s="1" t="s">
        <v>494</v>
      </c>
      <c r="H4141" s="1" t="s">
        <v>23</v>
      </c>
      <c r="I4141" s="1" t="s">
        <v>6419</v>
      </c>
      <c r="J4141" s="1" t="s">
        <v>1768</v>
      </c>
      <c r="K4141" s="1" t="s">
        <v>1737</v>
      </c>
      <c r="L4141" s="1" t="s">
        <v>55</v>
      </c>
      <c r="M4141" s="1" t="s">
        <v>4356</v>
      </c>
      <c r="N4141" s="1" t="s">
        <v>31</v>
      </c>
      <c r="O4141" s="1" t="s">
        <v>41</v>
      </c>
      <c r="P4141" s="1" t="s">
        <v>4357</v>
      </c>
      <c r="Q4141" s="1">
        <v>55.38</v>
      </c>
      <c r="R4141" s="1">
        <v>2</v>
      </c>
      <c r="S4141" s="1">
        <v>0</v>
      </c>
      <c r="T4141" s="1">
        <v>4.38</v>
      </c>
      <c r="U4141">
        <v>2019</v>
      </c>
      <c r="V4141" s="14" t="str">
        <f t="shared" si="64"/>
        <v>09</v>
      </c>
      <c r="W4141" t="s">
        <v>11206</v>
      </c>
    </row>
    <row r="4142" spans="1:23" x14ac:dyDescent="0.35">
      <c r="A4142" s="1">
        <v>4141</v>
      </c>
      <c r="B4142" s="1" t="s">
        <v>7602</v>
      </c>
      <c r="C4142" s="2">
        <v>43411</v>
      </c>
      <c r="D4142" s="2">
        <v>43413</v>
      </c>
      <c r="E4142" s="1" t="s">
        <v>77</v>
      </c>
      <c r="F4142" s="1" t="s">
        <v>600</v>
      </c>
      <c r="G4142" s="1" t="s">
        <v>601</v>
      </c>
      <c r="H4142" s="1" t="s">
        <v>23</v>
      </c>
      <c r="I4142" s="1" t="s">
        <v>3319</v>
      </c>
      <c r="J4142" s="1" t="s">
        <v>2106</v>
      </c>
      <c r="K4142" s="1" t="s">
        <v>1711</v>
      </c>
      <c r="L4142" s="1" t="s">
        <v>1712</v>
      </c>
      <c r="M4142" s="1" t="s">
        <v>7603</v>
      </c>
      <c r="N4142" s="1" t="s">
        <v>25</v>
      </c>
      <c r="O4142" s="1" t="s">
        <v>40</v>
      </c>
      <c r="P4142" s="1" t="s">
        <v>7604</v>
      </c>
      <c r="Q4142" s="1">
        <v>70.433999999999997</v>
      </c>
      <c r="R4142" s="1">
        <v>2</v>
      </c>
      <c r="S4142" s="1">
        <v>0.3</v>
      </c>
      <c r="T4142" s="1">
        <v>-27.186</v>
      </c>
      <c r="U4142">
        <v>2018</v>
      </c>
      <c r="V4142" s="14" t="str">
        <f t="shared" si="64"/>
        <v>11</v>
      </c>
      <c r="W4142" t="s">
        <v>11198</v>
      </c>
    </row>
    <row r="4143" spans="1:23" x14ac:dyDescent="0.35">
      <c r="A4143" s="1">
        <v>4142</v>
      </c>
      <c r="B4143" s="1" t="s">
        <v>7602</v>
      </c>
      <c r="C4143" s="2">
        <v>43411</v>
      </c>
      <c r="D4143" s="2">
        <v>43413</v>
      </c>
      <c r="E4143" s="1" t="s">
        <v>77</v>
      </c>
      <c r="F4143" s="1" t="s">
        <v>600</v>
      </c>
      <c r="G4143" s="1" t="s">
        <v>601</v>
      </c>
      <c r="H4143" s="1" t="s">
        <v>23</v>
      </c>
      <c r="I4143" s="1" t="s">
        <v>3319</v>
      </c>
      <c r="J4143" s="1" t="s">
        <v>2106</v>
      </c>
      <c r="K4143" s="1" t="s">
        <v>1711</v>
      </c>
      <c r="L4143" s="1" t="s">
        <v>1712</v>
      </c>
      <c r="M4143" s="1" t="s">
        <v>4210</v>
      </c>
      <c r="N4143" s="1" t="s">
        <v>31</v>
      </c>
      <c r="O4143" s="1" t="s">
        <v>41</v>
      </c>
      <c r="P4143" s="1" t="s">
        <v>4211</v>
      </c>
      <c r="Q4143" s="1">
        <v>80.820000000000007</v>
      </c>
      <c r="R4143" s="1">
        <v>3</v>
      </c>
      <c r="S4143" s="1">
        <v>0</v>
      </c>
      <c r="T4143" s="1">
        <v>37.17</v>
      </c>
      <c r="U4143">
        <v>2018</v>
      </c>
      <c r="V4143" s="14" t="str">
        <f t="shared" si="64"/>
        <v>11</v>
      </c>
      <c r="W4143" t="s">
        <v>11198</v>
      </c>
    </row>
    <row r="4144" spans="1:23" x14ac:dyDescent="0.35">
      <c r="A4144" s="1">
        <v>4143</v>
      </c>
      <c r="B4144" s="1" t="s">
        <v>7605</v>
      </c>
      <c r="C4144" s="2">
        <v>43045</v>
      </c>
      <c r="D4144" s="2">
        <v>43049</v>
      </c>
      <c r="E4144" s="1" t="s">
        <v>33</v>
      </c>
      <c r="F4144" s="1" t="s">
        <v>234</v>
      </c>
      <c r="G4144" s="1" t="s">
        <v>235</v>
      </c>
      <c r="H4144" s="1" t="s">
        <v>30</v>
      </c>
      <c r="I4144" s="1" t="s">
        <v>1802</v>
      </c>
      <c r="J4144" s="1" t="s">
        <v>1803</v>
      </c>
      <c r="K4144" s="1" t="s">
        <v>1804</v>
      </c>
      <c r="L4144" s="1" t="s">
        <v>24</v>
      </c>
      <c r="M4144" s="1" t="s">
        <v>7606</v>
      </c>
      <c r="N4144" s="1" t="s">
        <v>31</v>
      </c>
      <c r="O4144" s="1" t="s">
        <v>45</v>
      </c>
      <c r="P4144" s="1" t="s">
        <v>7607</v>
      </c>
      <c r="Q4144" s="1">
        <v>309.84000000000003</v>
      </c>
      <c r="R4144" s="1">
        <v>4</v>
      </c>
      <c r="S4144" s="1">
        <v>0</v>
      </c>
      <c r="T4144" s="1">
        <v>12.36</v>
      </c>
      <c r="U4144">
        <v>2017</v>
      </c>
      <c r="V4144" s="14" t="str">
        <f t="shared" si="64"/>
        <v>11</v>
      </c>
      <c r="W4144" t="s">
        <v>11198</v>
      </c>
    </row>
    <row r="4145" spans="1:23" x14ac:dyDescent="0.35">
      <c r="A4145" s="1">
        <v>4144</v>
      </c>
      <c r="B4145" s="1" t="s">
        <v>7608</v>
      </c>
      <c r="C4145" s="2">
        <v>42853</v>
      </c>
      <c r="D4145" s="2">
        <v>42858</v>
      </c>
      <c r="E4145" s="1" t="s">
        <v>33</v>
      </c>
      <c r="F4145" s="1" t="s">
        <v>116</v>
      </c>
      <c r="G4145" s="1" t="s">
        <v>117</v>
      </c>
      <c r="H4145" s="1" t="s">
        <v>30</v>
      </c>
      <c r="I4145" s="1" t="s">
        <v>3039</v>
      </c>
      <c r="J4145" s="1" t="s">
        <v>1710</v>
      </c>
      <c r="K4145" s="1" t="s">
        <v>1711</v>
      </c>
      <c r="L4145" s="1" t="s">
        <v>1712</v>
      </c>
      <c r="M4145" s="1" t="s">
        <v>7609</v>
      </c>
      <c r="N4145" s="1" t="s">
        <v>31</v>
      </c>
      <c r="O4145" s="1" t="s">
        <v>48</v>
      </c>
      <c r="P4145" s="1" t="s">
        <v>7610</v>
      </c>
      <c r="Q4145" s="1">
        <v>31.200000000000003</v>
      </c>
      <c r="R4145" s="1">
        <v>1</v>
      </c>
      <c r="S4145" s="1">
        <v>0</v>
      </c>
      <c r="T4145" s="1">
        <v>4.0500000000000007</v>
      </c>
      <c r="U4145">
        <v>2017</v>
      </c>
      <c r="V4145" s="14" t="str">
        <f t="shared" si="64"/>
        <v>04</v>
      </c>
      <c r="W4145" t="s">
        <v>11210</v>
      </c>
    </row>
    <row r="4146" spans="1:23" x14ac:dyDescent="0.35">
      <c r="A4146" s="1">
        <v>4145</v>
      </c>
      <c r="B4146" s="1" t="s">
        <v>7608</v>
      </c>
      <c r="C4146" s="2">
        <v>42853</v>
      </c>
      <c r="D4146" s="2">
        <v>42858</v>
      </c>
      <c r="E4146" s="1" t="s">
        <v>33</v>
      </c>
      <c r="F4146" s="1" t="s">
        <v>116</v>
      </c>
      <c r="G4146" s="1" t="s">
        <v>117</v>
      </c>
      <c r="H4146" s="1" t="s">
        <v>30</v>
      </c>
      <c r="I4146" s="1" t="s">
        <v>3039</v>
      </c>
      <c r="J4146" s="1" t="s">
        <v>1710</v>
      </c>
      <c r="K4146" s="1" t="s">
        <v>1711</v>
      </c>
      <c r="L4146" s="1" t="s">
        <v>1712</v>
      </c>
      <c r="M4146" s="1" t="s">
        <v>2488</v>
      </c>
      <c r="N4146" s="1" t="s">
        <v>31</v>
      </c>
      <c r="O4146" s="1" t="s">
        <v>41</v>
      </c>
      <c r="P4146" s="1" t="s">
        <v>2489</v>
      </c>
      <c r="Q4146" s="1">
        <v>43.65</v>
      </c>
      <c r="R4146" s="1">
        <v>3</v>
      </c>
      <c r="S4146" s="1">
        <v>0</v>
      </c>
      <c r="T4146" s="1">
        <v>9.5400000000000009</v>
      </c>
      <c r="U4146">
        <v>2017</v>
      </c>
      <c r="V4146" s="14" t="str">
        <f t="shared" si="64"/>
        <v>04</v>
      </c>
      <c r="W4146" t="s">
        <v>11210</v>
      </c>
    </row>
    <row r="4147" spans="1:23" x14ac:dyDescent="0.35">
      <c r="A4147" s="1">
        <v>4146</v>
      </c>
      <c r="B4147" s="1" t="s">
        <v>7611</v>
      </c>
      <c r="C4147" s="2">
        <v>43768</v>
      </c>
      <c r="D4147" s="2">
        <v>43775</v>
      </c>
      <c r="E4147" s="1" t="s">
        <v>33</v>
      </c>
      <c r="F4147" s="1" t="s">
        <v>550</v>
      </c>
      <c r="G4147" s="1" t="s">
        <v>551</v>
      </c>
      <c r="H4147" s="1" t="s">
        <v>23</v>
      </c>
      <c r="I4147" s="1" t="s">
        <v>3297</v>
      </c>
      <c r="J4147" s="1" t="s">
        <v>3298</v>
      </c>
      <c r="K4147" s="1" t="s">
        <v>3299</v>
      </c>
      <c r="L4147" s="1" t="s">
        <v>1712</v>
      </c>
      <c r="M4147" s="1" t="s">
        <v>4056</v>
      </c>
      <c r="N4147" s="1" t="s">
        <v>31</v>
      </c>
      <c r="O4147" s="1" t="s">
        <v>41</v>
      </c>
      <c r="P4147" s="1" t="s">
        <v>4057</v>
      </c>
      <c r="Q4147" s="1">
        <v>44.22</v>
      </c>
      <c r="R4147" s="1">
        <v>2</v>
      </c>
      <c r="S4147" s="1">
        <v>0</v>
      </c>
      <c r="T4147" s="1">
        <v>7.92</v>
      </c>
      <c r="U4147">
        <v>2019</v>
      </c>
      <c r="V4147" s="14" t="str">
        <f t="shared" si="64"/>
        <v>10</v>
      </c>
      <c r="W4147" t="s">
        <v>11211</v>
      </c>
    </row>
    <row r="4148" spans="1:23" x14ac:dyDescent="0.35">
      <c r="A4148" s="1">
        <v>4147</v>
      </c>
      <c r="B4148" s="1" t="s">
        <v>7611</v>
      </c>
      <c r="C4148" s="2">
        <v>43768</v>
      </c>
      <c r="D4148" s="2">
        <v>43775</v>
      </c>
      <c r="E4148" s="1" t="s">
        <v>33</v>
      </c>
      <c r="F4148" s="1" t="s">
        <v>550</v>
      </c>
      <c r="G4148" s="1" t="s">
        <v>551</v>
      </c>
      <c r="H4148" s="1" t="s">
        <v>23</v>
      </c>
      <c r="I4148" s="1" t="s">
        <v>3297</v>
      </c>
      <c r="J4148" s="1" t="s">
        <v>3298</v>
      </c>
      <c r="K4148" s="1" t="s">
        <v>3299</v>
      </c>
      <c r="L4148" s="1" t="s">
        <v>1712</v>
      </c>
      <c r="M4148" s="1" t="s">
        <v>4877</v>
      </c>
      <c r="N4148" s="1" t="s">
        <v>42</v>
      </c>
      <c r="O4148" s="1" t="s">
        <v>212</v>
      </c>
      <c r="P4148" s="1" t="s">
        <v>4878</v>
      </c>
      <c r="Q4148" s="1">
        <v>338.4</v>
      </c>
      <c r="R4148" s="1">
        <v>4</v>
      </c>
      <c r="S4148" s="1">
        <v>0</v>
      </c>
      <c r="T4148" s="1">
        <v>118.44</v>
      </c>
      <c r="U4148">
        <v>2019</v>
      </c>
      <c r="V4148" s="14" t="str">
        <f t="shared" si="64"/>
        <v>10</v>
      </c>
      <c r="W4148" t="s">
        <v>11211</v>
      </c>
    </row>
    <row r="4149" spans="1:23" x14ac:dyDescent="0.35">
      <c r="A4149" s="1">
        <v>4148</v>
      </c>
      <c r="B4149" s="1" t="s">
        <v>7611</v>
      </c>
      <c r="C4149" s="2">
        <v>43768</v>
      </c>
      <c r="D4149" s="2">
        <v>43775</v>
      </c>
      <c r="E4149" s="1" t="s">
        <v>33</v>
      </c>
      <c r="F4149" s="1" t="s">
        <v>550</v>
      </c>
      <c r="G4149" s="1" t="s">
        <v>551</v>
      </c>
      <c r="H4149" s="1" t="s">
        <v>23</v>
      </c>
      <c r="I4149" s="1" t="s">
        <v>3297</v>
      </c>
      <c r="J4149" s="1" t="s">
        <v>3298</v>
      </c>
      <c r="K4149" s="1" t="s">
        <v>3299</v>
      </c>
      <c r="L4149" s="1" t="s">
        <v>1712</v>
      </c>
      <c r="M4149" s="1" t="s">
        <v>2176</v>
      </c>
      <c r="N4149" s="1" t="s">
        <v>31</v>
      </c>
      <c r="O4149" s="1" t="s">
        <v>41</v>
      </c>
      <c r="P4149" s="1" t="s">
        <v>2177</v>
      </c>
      <c r="Q4149" s="1">
        <v>44.94</v>
      </c>
      <c r="R4149" s="1">
        <v>2</v>
      </c>
      <c r="S4149" s="1">
        <v>0</v>
      </c>
      <c r="T4149" s="1">
        <v>0</v>
      </c>
      <c r="U4149">
        <v>2019</v>
      </c>
      <c r="V4149" s="14" t="str">
        <f t="shared" si="64"/>
        <v>10</v>
      </c>
      <c r="W4149" t="s">
        <v>11211</v>
      </c>
    </row>
    <row r="4150" spans="1:23" x14ac:dyDescent="0.35">
      <c r="A4150" s="1">
        <v>4149</v>
      </c>
      <c r="B4150" s="1" t="s">
        <v>7611</v>
      </c>
      <c r="C4150" s="2">
        <v>43768</v>
      </c>
      <c r="D4150" s="2">
        <v>43775</v>
      </c>
      <c r="E4150" s="1" t="s">
        <v>33</v>
      </c>
      <c r="F4150" s="1" t="s">
        <v>550</v>
      </c>
      <c r="G4150" s="1" t="s">
        <v>551</v>
      </c>
      <c r="H4150" s="1" t="s">
        <v>23</v>
      </c>
      <c r="I4150" s="1" t="s">
        <v>3297</v>
      </c>
      <c r="J4150" s="1" t="s">
        <v>3298</v>
      </c>
      <c r="K4150" s="1" t="s">
        <v>3299</v>
      </c>
      <c r="L4150" s="1" t="s">
        <v>1712</v>
      </c>
      <c r="M4150" s="1" t="s">
        <v>7044</v>
      </c>
      <c r="N4150" s="1" t="s">
        <v>31</v>
      </c>
      <c r="O4150" s="1" t="s">
        <v>32</v>
      </c>
      <c r="P4150" s="1" t="s">
        <v>7045</v>
      </c>
      <c r="Q4150" s="1">
        <v>38.429999999999993</v>
      </c>
      <c r="R4150" s="1">
        <v>3</v>
      </c>
      <c r="S4150" s="1">
        <v>0</v>
      </c>
      <c r="T4150" s="1">
        <v>13.41</v>
      </c>
      <c r="U4150">
        <v>2019</v>
      </c>
      <c r="V4150" s="14" t="str">
        <f t="shared" si="64"/>
        <v>10</v>
      </c>
      <c r="W4150" t="s">
        <v>11211</v>
      </c>
    </row>
    <row r="4151" spans="1:23" x14ac:dyDescent="0.35">
      <c r="A4151" s="1">
        <v>4150</v>
      </c>
      <c r="B4151" s="1" t="s">
        <v>7611</v>
      </c>
      <c r="C4151" s="2">
        <v>43768</v>
      </c>
      <c r="D4151" s="2">
        <v>43775</v>
      </c>
      <c r="E4151" s="1" t="s">
        <v>33</v>
      </c>
      <c r="F4151" s="1" t="s">
        <v>550</v>
      </c>
      <c r="G4151" s="1" t="s">
        <v>551</v>
      </c>
      <c r="H4151" s="1" t="s">
        <v>23</v>
      </c>
      <c r="I4151" s="1" t="s">
        <v>3297</v>
      </c>
      <c r="J4151" s="1" t="s">
        <v>3298</v>
      </c>
      <c r="K4151" s="1" t="s">
        <v>3299</v>
      </c>
      <c r="L4151" s="1" t="s">
        <v>1712</v>
      </c>
      <c r="M4151" s="1" t="s">
        <v>4086</v>
      </c>
      <c r="N4151" s="1" t="s">
        <v>31</v>
      </c>
      <c r="O4151" s="1" t="s">
        <v>37</v>
      </c>
      <c r="P4151" s="1" t="s">
        <v>4087</v>
      </c>
      <c r="Q4151" s="1">
        <v>412.79999999999995</v>
      </c>
      <c r="R4151" s="1">
        <v>2</v>
      </c>
      <c r="S4151" s="1">
        <v>0</v>
      </c>
      <c r="T4151" s="1">
        <v>185.76</v>
      </c>
      <c r="U4151">
        <v>2019</v>
      </c>
      <c r="V4151" s="14" t="str">
        <f t="shared" si="64"/>
        <v>10</v>
      </c>
      <c r="W4151" t="s">
        <v>11211</v>
      </c>
    </row>
    <row r="4152" spans="1:23" x14ac:dyDescent="0.35">
      <c r="A4152" s="1">
        <v>4151</v>
      </c>
      <c r="B4152" s="1" t="s">
        <v>7611</v>
      </c>
      <c r="C4152" s="2">
        <v>43768</v>
      </c>
      <c r="D4152" s="2">
        <v>43775</v>
      </c>
      <c r="E4152" s="1" t="s">
        <v>33</v>
      </c>
      <c r="F4152" s="1" t="s">
        <v>550</v>
      </c>
      <c r="G4152" s="1" t="s">
        <v>551</v>
      </c>
      <c r="H4152" s="1" t="s">
        <v>23</v>
      </c>
      <c r="I4152" s="1" t="s">
        <v>3297</v>
      </c>
      <c r="J4152" s="1" t="s">
        <v>3298</v>
      </c>
      <c r="K4152" s="1" t="s">
        <v>3299</v>
      </c>
      <c r="L4152" s="1" t="s">
        <v>1712</v>
      </c>
      <c r="M4152" s="1" t="s">
        <v>2257</v>
      </c>
      <c r="N4152" s="1" t="s">
        <v>31</v>
      </c>
      <c r="O4152" s="1" t="s">
        <v>41</v>
      </c>
      <c r="P4152" s="1" t="s">
        <v>2258</v>
      </c>
      <c r="Q4152" s="1">
        <v>233.70000000000002</v>
      </c>
      <c r="R4152" s="1">
        <v>5</v>
      </c>
      <c r="S4152" s="1">
        <v>0</v>
      </c>
      <c r="T4152" s="1">
        <v>109.80000000000001</v>
      </c>
      <c r="U4152">
        <v>2019</v>
      </c>
      <c r="V4152" s="14" t="str">
        <f t="shared" si="64"/>
        <v>10</v>
      </c>
      <c r="W4152" t="s">
        <v>11211</v>
      </c>
    </row>
    <row r="4153" spans="1:23" x14ac:dyDescent="0.35">
      <c r="A4153" s="1">
        <v>4152</v>
      </c>
      <c r="B4153" s="1" t="s">
        <v>7612</v>
      </c>
      <c r="C4153" s="2">
        <v>43587</v>
      </c>
      <c r="D4153" s="2">
        <v>43588</v>
      </c>
      <c r="E4153" s="1" t="s">
        <v>77</v>
      </c>
      <c r="F4153" s="1" t="s">
        <v>1593</v>
      </c>
      <c r="G4153" s="1" t="s">
        <v>1594</v>
      </c>
      <c r="H4153" s="1" t="s">
        <v>23</v>
      </c>
      <c r="I4153" s="1" t="s">
        <v>7613</v>
      </c>
      <c r="J4153" s="1" t="s">
        <v>1768</v>
      </c>
      <c r="K4153" s="1" t="s">
        <v>1737</v>
      </c>
      <c r="L4153" s="1" t="s">
        <v>55</v>
      </c>
      <c r="M4153" s="1" t="s">
        <v>2537</v>
      </c>
      <c r="N4153" s="1" t="s">
        <v>31</v>
      </c>
      <c r="O4153" s="1" t="s">
        <v>41</v>
      </c>
      <c r="P4153" s="1" t="s">
        <v>2538</v>
      </c>
      <c r="Q4153" s="1">
        <v>40.259999999999991</v>
      </c>
      <c r="R4153" s="1">
        <v>2</v>
      </c>
      <c r="S4153" s="1">
        <v>0</v>
      </c>
      <c r="T4153" s="1">
        <v>10.44</v>
      </c>
      <c r="U4153">
        <v>2019</v>
      </c>
      <c r="V4153" s="14" t="str">
        <f t="shared" si="64"/>
        <v>05</v>
      </c>
      <c r="W4153" t="s">
        <v>11201</v>
      </c>
    </row>
    <row r="4154" spans="1:23" x14ac:dyDescent="0.35">
      <c r="A4154" s="1">
        <v>4153</v>
      </c>
      <c r="B4154" s="1" t="s">
        <v>7614</v>
      </c>
      <c r="C4154" s="2">
        <v>43359</v>
      </c>
      <c r="D4154" s="2">
        <v>43364</v>
      </c>
      <c r="E4154" s="1" t="s">
        <v>33</v>
      </c>
      <c r="F4154" s="1" t="s">
        <v>406</v>
      </c>
      <c r="G4154" s="1" t="s">
        <v>407</v>
      </c>
      <c r="H4154" s="1" t="s">
        <v>30</v>
      </c>
      <c r="I4154" s="1" t="s">
        <v>3448</v>
      </c>
      <c r="J4154" s="1" t="s">
        <v>1710</v>
      </c>
      <c r="K4154" s="1" t="s">
        <v>1711</v>
      </c>
      <c r="L4154" s="1" t="s">
        <v>1712</v>
      </c>
      <c r="M4154" s="1" t="s">
        <v>6712</v>
      </c>
      <c r="N4154" s="1" t="s">
        <v>31</v>
      </c>
      <c r="O4154" s="1" t="s">
        <v>74</v>
      </c>
      <c r="P4154" s="1" t="s">
        <v>5571</v>
      </c>
      <c r="Q4154" s="1">
        <v>63</v>
      </c>
      <c r="R4154" s="1">
        <v>4</v>
      </c>
      <c r="S4154" s="1">
        <v>0</v>
      </c>
      <c r="T4154" s="1">
        <v>28.32</v>
      </c>
      <c r="U4154">
        <v>2018</v>
      </c>
      <c r="V4154" s="14" t="str">
        <f t="shared" si="64"/>
        <v>09</v>
      </c>
      <c r="W4154" t="s">
        <v>11206</v>
      </c>
    </row>
    <row r="4155" spans="1:23" x14ac:dyDescent="0.35">
      <c r="A4155" s="1">
        <v>4154</v>
      </c>
      <c r="B4155" s="1" t="s">
        <v>7615</v>
      </c>
      <c r="C4155" s="2">
        <v>43368</v>
      </c>
      <c r="D4155" s="2">
        <v>43372</v>
      </c>
      <c r="E4155" s="1" t="s">
        <v>33</v>
      </c>
      <c r="F4155" s="1" t="s">
        <v>1146</v>
      </c>
      <c r="G4155" s="1" t="s">
        <v>1147</v>
      </c>
      <c r="H4155" s="1" t="s">
        <v>54</v>
      </c>
      <c r="I4155" s="1" t="s">
        <v>6406</v>
      </c>
      <c r="J4155" s="1" t="s">
        <v>1768</v>
      </c>
      <c r="K4155" s="1" t="s">
        <v>1737</v>
      </c>
      <c r="L4155" s="1" t="s">
        <v>55</v>
      </c>
      <c r="M4155" s="1" t="s">
        <v>7616</v>
      </c>
      <c r="N4155" s="1" t="s">
        <v>31</v>
      </c>
      <c r="O4155" s="1" t="s">
        <v>179</v>
      </c>
      <c r="P4155" s="1" t="s">
        <v>7617</v>
      </c>
      <c r="Q4155" s="1">
        <v>65.789999999999992</v>
      </c>
      <c r="R4155" s="1">
        <v>3</v>
      </c>
      <c r="S4155" s="1">
        <v>0</v>
      </c>
      <c r="T4155" s="1">
        <v>14.400000000000002</v>
      </c>
      <c r="U4155">
        <v>2018</v>
      </c>
      <c r="V4155" s="14" t="str">
        <f t="shared" si="64"/>
        <v>09</v>
      </c>
      <c r="W4155" t="s">
        <v>11206</v>
      </c>
    </row>
    <row r="4156" spans="1:23" x14ac:dyDescent="0.35">
      <c r="A4156" s="1">
        <v>4155</v>
      </c>
      <c r="B4156" s="1" t="s">
        <v>7615</v>
      </c>
      <c r="C4156" s="2">
        <v>43368</v>
      </c>
      <c r="D4156" s="2">
        <v>43372</v>
      </c>
      <c r="E4156" s="1" t="s">
        <v>33</v>
      </c>
      <c r="F4156" s="1" t="s">
        <v>1146</v>
      </c>
      <c r="G4156" s="1" t="s">
        <v>1147</v>
      </c>
      <c r="H4156" s="1" t="s">
        <v>54</v>
      </c>
      <c r="I4156" s="1" t="s">
        <v>6406</v>
      </c>
      <c r="J4156" s="1" t="s">
        <v>1768</v>
      </c>
      <c r="K4156" s="1" t="s">
        <v>1737</v>
      </c>
      <c r="L4156" s="1" t="s">
        <v>55</v>
      </c>
      <c r="M4156" s="1" t="s">
        <v>865</v>
      </c>
      <c r="N4156" s="1" t="s">
        <v>31</v>
      </c>
      <c r="O4156" s="1" t="s">
        <v>41</v>
      </c>
      <c r="P4156" s="1" t="s">
        <v>4072</v>
      </c>
      <c r="Q4156" s="1">
        <v>207.12</v>
      </c>
      <c r="R4156" s="1">
        <v>4</v>
      </c>
      <c r="S4156" s="1">
        <v>0</v>
      </c>
      <c r="T4156" s="1">
        <v>6.12</v>
      </c>
      <c r="U4156">
        <v>2018</v>
      </c>
      <c r="V4156" s="14" t="str">
        <f t="shared" si="64"/>
        <v>09</v>
      </c>
      <c r="W4156" t="s">
        <v>11206</v>
      </c>
    </row>
    <row r="4157" spans="1:23" x14ac:dyDescent="0.35">
      <c r="A4157" s="1">
        <v>4156</v>
      </c>
      <c r="B4157" s="1" t="s">
        <v>7615</v>
      </c>
      <c r="C4157" s="2">
        <v>43368</v>
      </c>
      <c r="D4157" s="2">
        <v>43372</v>
      </c>
      <c r="E4157" s="1" t="s">
        <v>33</v>
      </c>
      <c r="F4157" s="1" t="s">
        <v>1146</v>
      </c>
      <c r="G4157" s="1" t="s">
        <v>1147</v>
      </c>
      <c r="H4157" s="1" t="s">
        <v>54</v>
      </c>
      <c r="I4157" s="1" t="s">
        <v>6406</v>
      </c>
      <c r="J4157" s="1" t="s">
        <v>1768</v>
      </c>
      <c r="K4157" s="1" t="s">
        <v>1737</v>
      </c>
      <c r="L4157" s="1" t="s">
        <v>55</v>
      </c>
      <c r="M4157" s="1" t="s">
        <v>7618</v>
      </c>
      <c r="N4157" s="1" t="s">
        <v>42</v>
      </c>
      <c r="O4157" s="1" t="s">
        <v>344</v>
      </c>
      <c r="P4157" s="1" t="s">
        <v>7619</v>
      </c>
      <c r="Q4157" s="1">
        <v>322.2179999999999</v>
      </c>
      <c r="R4157" s="1">
        <v>2</v>
      </c>
      <c r="S4157" s="1">
        <v>0.15</v>
      </c>
      <c r="T4157" s="1">
        <v>-30.341999999999988</v>
      </c>
      <c r="U4157">
        <v>2018</v>
      </c>
      <c r="V4157" s="14" t="str">
        <f t="shared" si="64"/>
        <v>09</v>
      </c>
      <c r="W4157" t="s">
        <v>11206</v>
      </c>
    </row>
    <row r="4158" spans="1:23" x14ac:dyDescent="0.35">
      <c r="A4158" s="1">
        <v>4157</v>
      </c>
      <c r="B4158" s="1" t="s">
        <v>7620</v>
      </c>
      <c r="C4158" s="2">
        <v>42397</v>
      </c>
      <c r="D4158" s="2">
        <v>42403</v>
      </c>
      <c r="E4158" s="1" t="s">
        <v>33</v>
      </c>
      <c r="F4158" s="1" t="s">
        <v>1134</v>
      </c>
      <c r="G4158" s="1" t="s">
        <v>1135</v>
      </c>
      <c r="H4158" s="1" t="s">
        <v>23</v>
      </c>
      <c r="I4158" s="1" t="s">
        <v>7621</v>
      </c>
      <c r="J4158" s="1" t="s">
        <v>2065</v>
      </c>
      <c r="K4158" s="1" t="s">
        <v>1737</v>
      </c>
      <c r="L4158" s="1" t="s">
        <v>55</v>
      </c>
      <c r="M4158" s="1" t="s">
        <v>5399</v>
      </c>
      <c r="N4158" s="1" t="s">
        <v>31</v>
      </c>
      <c r="O4158" s="1" t="s">
        <v>37</v>
      </c>
      <c r="P4158" s="1" t="s">
        <v>5400</v>
      </c>
      <c r="Q4158" s="1">
        <v>27.647999999999996</v>
      </c>
      <c r="R4158" s="1">
        <v>1</v>
      </c>
      <c r="S4158" s="1">
        <v>0.1</v>
      </c>
      <c r="T4158" s="1">
        <v>-0.64199999999999946</v>
      </c>
      <c r="U4158">
        <v>2016</v>
      </c>
      <c r="V4158" s="14" t="str">
        <f t="shared" si="64"/>
        <v>01</v>
      </c>
      <c r="W4158" t="s">
        <v>11204</v>
      </c>
    </row>
    <row r="4159" spans="1:23" x14ac:dyDescent="0.35">
      <c r="A4159" s="1">
        <v>4158</v>
      </c>
      <c r="B4159" s="1" t="s">
        <v>7622</v>
      </c>
      <c r="C4159" s="2">
        <v>42738</v>
      </c>
      <c r="D4159" s="2">
        <v>42742</v>
      </c>
      <c r="E4159" s="1" t="s">
        <v>33</v>
      </c>
      <c r="F4159" s="1" t="s">
        <v>1481</v>
      </c>
      <c r="G4159" s="1" t="s">
        <v>1482</v>
      </c>
      <c r="H4159" s="1" t="s">
        <v>30</v>
      </c>
      <c r="I4159" s="1" t="s">
        <v>7623</v>
      </c>
      <c r="J4159" s="1" t="s">
        <v>2019</v>
      </c>
      <c r="K4159" s="1" t="s">
        <v>1737</v>
      </c>
      <c r="L4159" s="1" t="s">
        <v>55</v>
      </c>
      <c r="M4159" s="1" t="s">
        <v>3784</v>
      </c>
      <c r="N4159" s="1" t="s">
        <v>31</v>
      </c>
      <c r="O4159" s="1" t="s">
        <v>99</v>
      </c>
      <c r="P4159" s="1" t="s">
        <v>3785</v>
      </c>
      <c r="Q4159" s="1">
        <v>26.370000000000005</v>
      </c>
      <c r="R4159" s="1">
        <v>3</v>
      </c>
      <c r="S4159" s="1">
        <v>0</v>
      </c>
      <c r="T4159" s="1">
        <v>9.99</v>
      </c>
      <c r="U4159">
        <v>2017</v>
      </c>
      <c r="V4159" s="14" t="str">
        <f t="shared" si="64"/>
        <v>01</v>
      </c>
      <c r="W4159" t="s">
        <v>11204</v>
      </c>
    </row>
    <row r="4160" spans="1:23" x14ac:dyDescent="0.35">
      <c r="A4160" s="1">
        <v>4159</v>
      </c>
      <c r="B4160" s="1" t="s">
        <v>7624</v>
      </c>
      <c r="C4160" s="2">
        <v>43667</v>
      </c>
      <c r="D4160" s="2">
        <v>43667</v>
      </c>
      <c r="E4160" s="1" t="s">
        <v>361</v>
      </c>
      <c r="F4160" s="1" t="s">
        <v>1556</v>
      </c>
      <c r="G4160" s="1" t="s">
        <v>1557</v>
      </c>
      <c r="H4160" s="1" t="s">
        <v>23</v>
      </c>
      <c r="I4160" s="1" t="s">
        <v>4339</v>
      </c>
      <c r="J4160" s="1" t="s">
        <v>3309</v>
      </c>
      <c r="K4160" s="1" t="s">
        <v>1760</v>
      </c>
      <c r="L4160" s="1" t="s">
        <v>55</v>
      </c>
      <c r="M4160" s="1" t="s">
        <v>7609</v>
      </c>
      <c r="N4160" s="1" t="s">
        <v>31</v>
      </c>
      <c r="O4160" s="1" t="s">
        <v>48</v>
      </c>
      <c r="P4160" s="1" t="s">
        <v>7610</v>
      </c>
      <c r="Q4160" s="1">
        <v>62.400000000000006</v>
      </c>
      <c r="R4160" s="1">
        <v>2</v>
      </c>
      <c r="S4160" s="1">
        <v>0</v>
      </c>
      <c r="T4160" s="1">
        <v>8.1000000000000014</v>
      </c>
      <c r="U4160">
        <v>2019</v>
      </c>
      <c r="V4160" s="14" t="str">
        <f t="shared" si="64"/>
        <v>07</v>
      </c>
      <c r="W4160" t="s">
        <v>11208</v>
      </c>
    </row>
    <row r="4161" spans="1:23" x14ac:dyDescent="0.35">
      <c r="A4161" s="1">
        <v>4160</v>
      </c>
      <c r="B4161" s="1" t="s">
        <v>7625</v>
      </c>
      <c r="C4161" s="2">
        <v>42487</v>
      </c>
      <c r="D4161" s="2">
        <v>42491</v>
      </c>
      <c r="E4161" s="1" t="s">
        <v>33</v>
      </c>
      <c r="F4161" s="1" t="s">
        <v>202</v>
      </c>
      <c r="G4161" s="1" t="s">
        <v>203</v>
      </c>
      <c r="H4161" s="1" t="s">
        <v>23</v>
      </c>
      <c r="I4161" s="1" t="s">
        <v>7626</v>
      </c>
      <c r="J4161" s="1" t="s">
        <v>1710</v>
      </c>
      <c r="K4161" s="1" t="s">
        <v>1711</v>
      </c>
      <c r="L4161" s="1" t="s">
        <v>1712</v>
      </c>
      <c r="M4161" s="1" t="s">
        <v>3278</v>
      </c>
      <c r="N4161" s="1" t="s">
        <v>31</v>
      </c>
      <c r="O4161" s="1" t="s">
        <v>37</v>
      </c>
      <c r="P4161" s="1" t="s">
        <v>3279</v>
      </c>
      <c r="Q4161" s="1">
        <v>158.57999999999998</v>
      </c>
      <c r="R4161" s="1">
        <v>6</v>
      </c>
      <c r="S4161" s="1">
        <v>0</v>
      </c>
      <c r="T4161" s="1">
        <v>64.98</v>
      </c>
      <c r="U4161">
        <v>2016</v>
      </c>
      <c r="V4161" s="14" t="str">
        <f t="shared" si="64"/>
        <v>04</v>
      </c>
      <c r="W4161" t="s">
        <v>11210</v>
      </c>
    </row>
    <row r="4162" spans="1:23" x14ac:dyDescent="0.35">
      <c r="A4162" s="1">
        <v>4161</v>
      </c>
      <c r="B4162" s="1" t="s">
        <v>7627</v>
      </c>
      <c r="C4162" s="2">
        <v>43527</v>
      </c>
      <c r="D4162" s="2">
        <v>43532</v>
      </c>
      <c r="E4162" s="1" t="s">
        <v>33</v>
      </c>
      <c r="F4162" s="1" t="s">
        <v>1536</v>
      </c>
      <c r="G4162" s="1" t="s">
        <v>1537</v>
      </c>
      <c r="H4162" s="1" t="s">
        <v>30</v>
      </c>
      <c r="I4162" s="1" t="s">
        <v>7628</v>
      </c>
      <c r="J4162" s="1" t="s">
        <v>7629</v>
      </c>
      <c r="K4162" s="1" t="s">
        <v>1804</v>
      </c>
      <c r="L4162" s="1" t="s">
        <v>24</v>
      </c>
      <c r="M4162" s="1" t="s">
        <v>4543</v>
      </c>
      <c r="N4162" s="1" t="s">
        <v>42</v>
      </c>
      <c r="O4162" s="1" t="s">
        <v>212</v>
      </c>
      <c r="P4162" s="1" t="s">
        <v>4544</v>
      </c>
      <c r="Q4162" s="1">
        <v>108.59400000000002</v>
      </c>
      <c r="R4162" s="1">
        <v>1</v>
      </c>
      <c r="S4162" s="1">
        <v>0.1</v>
      </c>
      <c r="T4162" s="1">
        <v>28.943999999999996</v>
      </c>
      <c r="U4162">
        <v>2019</v>
      </c>
      <c r="V4162" s="14" t="str">
        <f t="shared" si="64"/>
        <v>03</v>
      </c>
      <c r="W4162" t="s">
        <v>11202</v>
      </c>
    </row>
    <row r="4163" spans="1:23" x14ac:dyDescent="0.35">
      <c r="A4163" s="1">
        <v>4162</v>
      </c>
      <c r="B4163" s="1" t="s">
        <v>7630</v>
      </c>
      <c r="C4163" s="2">
        <v>42756</v>
      </c>
      <c r="D4163" s="2">
        <v>42758</v>
      </c>
      <c r="E4163" s="1" t="s">
        <v>77</v>
      </c>
      <c r="F4163" s="1" t="s">
        <v>1132</v>
      </c>
      <c r="G4163" s="1" t="s">
        <v>1133</v>
      </c>
      <c r="H4163" s="1" t="s">
        <v>23</v>
      </c>
      <c r="I4163" s="1" t="s">
        <v>7631</v>
      </c>
      <c r="J4163" s="1" t="s">
        <v>1710</v>
      </c>
      <c r="K4163" s="1" t="s">
        <v>1711</v>
      </c>
      <c r="L4163" s="1" t="s">
        <v>1712</v>
      </c>
      <c r="M4163" s="1" t="s">
        <v>163</v>
      </c>
      <c r="N4163" s="1" t="s">
        <v>31</v>
      </c>
      <c r="O4163" s="1" t="s">
        <v>44</v>
      </c>
      <c r="P4163" s="1" t="s">
        <v>1800</v>
      </c>
      <c r="Q4163" s="1">
        <v>17.82</v>
      </c>
      <c r="R4163" s="1">
        <v>2</v>
      </c>
      <c r="S4163" s="1">
        <v>0</v>
      </c>
      <c r="T4163" s="1">
        <v>3.18</v>
      </c>
      <c r="U4163">
        <v>2017</v>
      </c>
      <c r="V4163" s="14" t="str">
        <f t="shared" ref="V4163:V4226" si="65">TEXT(C4163,"mm")</f>
        <v>01</v>
      </c>
      <c r="W4163" t="s">
        <v>11204</v>
      </c>
    </row>
    <row r="4164" spans="1:23" x14ac:dyDescent="0.35">
      <c r="A4164" s="1">
        <v>4163</v>
      </c>
      <c r="B4164" s="1" t="s">
        <v>7632</v>
      </c>
      <c r="C4164" s="2">
        <v>43734</v>
      </c>
      <c r="D4164" s="2">
        <v>43739</v>
      </c>
      <c r="E4164" s="1" t="s">
        <v>33</v>
      </c>
      <c r="F4164" s="1" t="s">
        <v>821</v>
      </c>
      <c r="G4164" s="1" t="s">
        <v>822</v>
      </c>
      <c r="H4164" s="1" t="s">
        <v>23</v>
      </c>
      <c r="I4164" s="1" t="s">
        <v>7633</v>
      </c>
      <c r="J4164" s="1" t="s">
        <v>1710</v>
      </c>
      <c r="K4164" s="1" t="s">
        <v>1711</v>
      </c>
      <c r="L4164" s="1" t="s">
        <v>1712</v>
      </c>
      <c r="M4164" s="1" t="s">
        <v>3924</v>
      </c>
      <c r="N4164" s="1" t="s">
        <v>31</v>
      </c>
      <c r="O4164" s="1" t="s">
        <v>41</v>
      </c>
      <c r="P4164" s="1" t="s">
        <v>3925</v>
      </c>
      <c r="Q4164" s="1">
        <v>299.15999999999997</v>
      </c>
      <c r="R4164" s="1">
        <v>6</v>
      </c>
      <c r="S4164" s="1">
        <v>0</v>
      </c>
      <c r="T4164" s="1">
        <v>0</v>
      </c>
      <c r="U4164">
        <v>2019</v>
      </c>
      <c r="V4164" s="14" t="str">
        <f t="shared" si="65"/>
        <v>09</v>
      </c>
      <c r="W4164" t="s">
        <v>11206</v>
      </c>
    </row>
    <row r="4165" spans="1:23" x14ac:dyDescent="0.35">
      <c r="A4165" s="1">
        <v>4164</v>
      </c>
      <c r="B4165" s="1" t="s">
        <v>7634</v>
      </c>
      <c r="C4165" s="2">
        <v>43818</v>
      </c>
      <c r="D4165" s="2">
        <v>43820</v>
      </c>
      <c r="E4165" s="1" t="s">
        <v>20</v>
      </c>
      <c r="F4165" s="1" t="s">
        <v>1364</v>
      </c>
      <c r="G4165" s="1" t="s">
        <v>1365</v>
      </c>
      <c r="H4165" s="1" t="s">
        <v>23</v>
      </c>
      <c r="I4165" s="1" t="s">
        <v>4291</v>
      </c>
      <c r="J4165" s="1" t="s">
        <v>4292</v>
      </c>
      <c r="K4165" s="1" t="s">
        <v>1778</v>
      </c>
      <c r="L4165" s="1" t="s">
        <v>24</v>
      </c>
      <c r="M4165" s="1" t="s">
        <v>5050</v>
      </c>
      <c r="N4165" s="1" t="s">
        <v>31</v>
      </c>
      <c r="O4165" s="1" t="s">
        <v>41</v>
      </c>
      <c r="P4165" s="1" t="s">
        <v>5051</v>
      </c>
      <c r="Q4165" s="1">
        <v>138.96</v>
      </c>
      <c r="R4165" s="1">
        <v>3</v>
      </c>
      <c r="S4165" s="1">
        <v>0</v>
      </c>
      <c r="T4165" s="1">
        <v>36.089999999999996</v>
      </c>
      <c r="U4165">
        <v>2019</v>
      </c>
      <c r="V4165" s="14" t="str">
        <f t="shared" si="65"/>
        <v>12</v>
      </c>
      <c r="W4165" t="s">
        <v>11199</v>
      </c>
    </row>
    <row r="4166" spans="1:23" x14ac:dyDescent="0.35">
      <c r="A4166" s="1">
        <v>4165</v>
      </c>
      <c r="B4166" s="1" t="s">
        <v>7634</v>
      </c>
      <c r="C4166" s="2">
        <v>43818</v>
      </c>
      <c r="D4166" s="2">
        <v>43820</v>
      </c>
      <c r="E4166" s="1" t="s">
        <v>20</v>
      </c>
      <c r="F4166" s="1" t="s">
        <v>1364</v>
      </c>
      <c r="G4166" s="1" t="s">
        <v>1365</v>
      </c>
      <c r="H4166" s="1" t="s">
        <v>23</v>
      </c>
      <c r="I4166" s="1" t="s">
        <v>4291</v>
      </c>
      <c r="J4166" s="1" t="s">
        <v>4292</v>
      </c>
      <c r="K4166" s="1" t="s">
        <v>1778</v>
      </c>
      <c r="L4166" s="1" t="s">
        <v>24</v>
      </c>
      <c r="M4166" s="1" t="s">
        <v>5909</v>
      </c>
      <c r="N4166" s="1" t="s">
        <v>31</v>
      </c>
      <c r="O4166" s="1" t="s">
        <v>41</v>
      </c>
      <c r="P4166" s="1" t="s">
        <v>5910</v>
      </c>
      <c r="Q4166" s="1">
        <v>56.550000000000011</v>
      </c>
      <c r="R4166" s="1">
        <v>5</v>
      </c>
      <c r="S4166" s="1">
        <v>0</v>
      </c>
      <c r="T4166" s="1">
        <v>4.95</v>
      </c>
      <c r="U4166">
        <v>2019</v>
      </c>
      <c r="V4166" s="14" t="str">
        <f t="shared" si="65"/>
        <v>12</v>
      </c>
      <c r="W4166" t="s">
        <v>11199</v>
      </c>
    </row>
    <row r="4167" spans="1:23" x14ac:dyDescent="0.35">
      <c r="A4167" s="1">
        <v>4166</v>
      </c>
      <c r="B4167" s="1" t="s">
        <v>7635</v>
      </c>
      <c r="C4167" s="2">
        <v>43423</v>
      </c>
      <c r="D4167" s="2">
        <v>43425</v>
      </c>
      <c r="E4167" s="1" t="s">
        <v>77</v>
      </c>
      <c r="F4167" s="1" t="s">
        <v>447</v>
      </c>
      <c r="G4167" s="1" t="s">
        <v>448</v>
      </c>
      <c r="H4167" s="1" t="s">
        <v>30</v>
      </c>
      <c r="I4167" s="1" t="s">
        <v>1695</v>
      </c>
      <c r="J4167" s="1" t="s">
        <v>1710</v>
      </c>
      <c r="K4167" s="1" t="s">
        <v>1711</v>
      </c>
      <c r="L4167" s="1" t="s">
        <v>1712</v>
      </c>
      <c r="M4167" s="1" t="s">
        <v>2819</v>
      </c>
      <c r="N4167" s="1" t="s">
        <v>31</v>
      </c>
      <c r="O4167" s="1" t="s">
        <v>41</v>
      </c>
      <c r="P4167" s="1" t="s">
        <v>2820</v>
      </c>
      <c r="Q4167" s="1">
        <v>198.24</v>
      </c>
      <c r="R4167" s="1">
        <v>8</v>
      </c>
      <c r="S4167" s="1">
        <v>0</v>
      </c>
      <c r="T4167" s="1">
        <v>63.36</v>
      </c>
      <c r="U4167">
        <v>2018</v>
      </c>
      <c r="V4167" s="14" t="str">
        <f t="shared" si="65"/>
        <v>11</v>
      </c>
      <c r="W4167" t="s">
        <v>11198</v>
      </c>
    </row>
    <row r="4168" spans="1:23" x14ac:dyDescent="0.35">
      <c r="A4168" s="1">
        <v>4167</v>
      </c>
      <c r="B4168" s="1" t="s">
        <v>7635</v>
      </c>
      <c r="C4168" s="2">
        <v>43423</v>
      </c>
      <c r="D4168" s="2">
        <v>43425</v>
      </c>
      <c r="E4168" s="1" t="s">
        <v>77</v>
      </c>
      <c r="F4168" s="1" t="s">
        <v>447</v>
      </c>
      <c r="G4168" s="1" t="s">
        <v>448</v>
      </c>
      <c r="H4168" s="1" t="s">
        <v>30</v>
      </c>
      <c r="I4168" s="1" t="s">
        <v>1695</v>
      </c>
      <c r="J4168" s="1" t="s">
        <v>1710</v>
      </c>
      <c r="K4168" s="1" t="s">
        <v>1711</v>
      </c>
      <c r="L4168" s="1" t="s">
        <v>1712</v>
      </c>
      <c r="M4168" s="1" t="s">
        <v>3375</v>
      </c>
      <c r="N4168" s="1" t="s">
        <v>31</v>
      </c>
      <c r="O4168" s="1" t="s">
        <v>37</v>
      </c>
      <c r="P4168" s="1" t="s">
        <v>3376</v>
      </c>
      <c r="Q4168" s="1">
        <v>793.56</v>
      </c>
      <c r="R4168" s="1">
        <v>4</v>
      </c>
      <c r="S4168" s="1">
        <v>0</v>
      </c>
      <c r="T4168" s="1">
        <v>388.79999999999995</v>
      </c>
      <c r="U4168">
        <v>2018</v>
      </c>
      <c r="V4168" s="14" t="str">
        <f t="shared" si="65"/>
        <v>11</v>
      </c>
      <c r="W4168" t="s">
        <v>11198</v>
      </c>
    </row>
    <row r="4169" spans="1:23" x14ac:dyDescent="0.35">
      <c r="A4169" s="1">
        <v>4168</v>
      </c>
      <c r="B4169" s="1" t="s">
        <v>7635</v>
      </c>
      <c r="C4169" s="2">
        <v>43423</v>
      </c>
      <c r="D4169" s="2">
        <v>43425</v>
      </c>
      <c r="E4169" s="1" t="s">
        <v>77</v>
      </c>
      <c r="F4169" s="1" t="s">
        <v>447</v>
      </c>
      <c r="G4169" s="1" t="s">
        <v>448</v>
      </c>
      <c r="H4169" s="1" t="s">
        <v>30</v>
      </c>
      <c r="I4169" s="1" t="s">
        <v>1695</v>
      </c>
      <c r="J4169" s="1" t="s">
        <v>1710</v>
      </c>
      <c r="K4169" s="1" t="s">
        <v>1711</v>
      </c>
      <c r="L4169" s="1" t="s">
        <v>1712</v>
      </c>
      <c r="M4169" s="1" t="s">
        <v>2648</v>
      </c>
      <c r="N4169" s="1" t="s">
        <v>31</v>
      </c>
      <c r="O4169" s="1" t="s">
        <v>37</v>
      </c>
      <c r="P4169" s="1" t="s">
        <v>2649</v>
      </c>
      <c r="Q4169" s="1">
        <v>493.68</v>
      </c>
      <c r="R4169" s="1">
        <v>8</v>
      </c>
      <c r="S4169" s="1">
        <v>0</v>
      </c>
      <c r="T4169" s="1">
        <v>34.32</v>
      </c>
      <c r="U4169">
        <v>2018</v>
      </c>
      <c r="V4169" s="14" t="str">
        <f t="shared" si="65"/>
        <v>11</v>
      </c>
      <c r="W4169" t="s">
        <v>11198</v>
      </c>
    </row>
    <row r="4170" spans="1:23" x14ac:dyDescent="0.35">
      <c r="A4170" s="1">
        <v>4169</v>
      </c>
      <c r="B4170" s="1" t="s">
        <v>7635</v>
      </c>
      <c r="C4170" s="2">
        <v>43423</v>
      </c>
      <c r="D4170" s="2">
        <v>43425</v>
      </c>
      <c r="E4170" s="1" t="s">
        <v>77</v>
      </c>
      <c r="F4170" s="1" t="s">
        <v>447</v>
      </c>
      <c r="G4170" s="1" t="s">
        <v>448</v>
      </c>
      <c r="H4170" s="1" t="s">
        <v>30</v>
      </c>
      <c r="I4170" s="1" t="s">
        <v>1695</v>
      </c>
      <c r="J4170" s="1" t="s">
        <v>1710</v>
      </c>
      <c r="K4170" s="1" t="s">
        <v>1711</v>
      </c>
      <c r="L4170" s="1" t="s">
        <v>1712</v>
      </c>
      <c r="M4170" s="1" t="s">
        <v>4295</v>
      </c>
      <c r="N4170" s="1" t="s">
        <v>31</v>
      </c>
      <c r="O4170" s="1" t="s">
        <v>179</v>
      </c>
      <c r="P4170" s="1" t="s">
        <v>4296</v>
      </c>
      <c r="Q4170" s="1">
        <v>79.38</v>
      </c>
      <c r="R4170" s="1">
        <v>3</v>
      </c>
      <c r="S4170" s="1">
        <v>0</v>
      </c>
      <c r="T4170" s="1">
        <v>27.72</v>
      </c>
      <c r="U4170">
        <v>2018</v>
      </c>
      <c r="V4170" s="14" t="str">
        <f t="shared" si="65"/>
        <v>11</v>
      </c>
      <c r="W4170" t="s">
        <v>11198</v>
      </c>
    </row>
    <row r="4171" spans="1:23" x14ac:dyDescent="0.35">
      <c r="A4171" s="1">
        <v>4170</v>
      </c>
      <c r="B4171" s="1" t="s">
        <v>7636</v>
      </c>
      <c r="C4171" s="2">
        <v>43551</v>
      </c>
      <c r="D4171" s="2">
        <v>43557</v>
      </c>
      <c r="E4171" s="1" t="s">
        <v>33</v>
      </c>
      <c r="F4171" s="1" t="s">
        <v>939</v>
      </c>
      <c r="G4171" s="1" t="s">
        <v>940</v>
      </c>
      <c r="H4171" s="1" t="s">
        <v>30</v>
      </c>
      <c r="I4171" s="1" t="s">
        <v>2101</v>
      </c>
      <c r="J4171" s="1" t="s">
        <v>1710</v>
      </c>
      <c r="K4171" s="1" t="s">
        <v>1711</v>
      </c>
      <c r="L4171" s="1" t="s">
        <v>1712</v>
      </c>
      <c r="M4171" s="1" t="s">
        <v>3677</v>
      </c>
      <c r="N4171" s="1" t="s">
        <v>31</v>
      </c>
      <c r="O4171" s="1" t="s">
        <v>48</v>
      </c>
      <c r="P4171" s="1" t="s">
        <v>6362</v>
      </c>
      <c r="Q4171" s="1">
        <v>61.83</v>
      </c>
      <c r="R4171" s="1">
        <v>5</v>
      </c>
      <c r="S4171" s="1">
        <v>0.1</v>
      </c>
      <c r="T4171" s="1">
        <v>16.38</v>
      </c>
      <c r="U4171">
        <v>2019</v>
      </c>
      <c r="V4171" s="14" t="str">
        <f t="shared" si="65"/>
        <v>03</v>
      </c>
      <c r="W4171" t="s">
        <v>11202</v>
      </c>
    </row>
    <row r="4172" spans="1:23" x14ac:dyDescent="0.35">
      <c r="A4172" s="1">
        <v>4171</v>
      </c>
      <c r="B4172" s="1" t="s">
        <v>7637</v>
      </c>
      <c r="C4172" s="2">
        <v>42739</v>
      </c>
      <c r="D4172" s="2">
        <v>42741</v>
      </c>
      <c r="E4172" s="1" t="s">
        <v>77</v>
      </c>
      <c r="F4172" s="1" t="s">
        <v>247</v>
      </c>
      <c r="G4172" s="1" t="s">
        <v>248</v>
      </c>
      <c r="H4172" s="1" t="s">
        <v>23</v>
      </c>
      <c r="I4172" s="1" t="s">
        <v>4355</v>
      </c>
      <c r="J4172" s="1" t="s">
        <v>2446</v>
      </c>
      <c r="K4172" s="1" t="s">
        <v>1804</v>
      </c>
      <c r="L4172" s="1" t="s">
        <v>24</v>
      </c>
      <c r="M4172" s="1" t="s">
        <v>7288</v>
      </c>
      <c r="N4172" s="1" t="s">
        <v>31</v>
      </c>
      <c r="O4172" s="1" t="s">
        <v>48</v>
      </c>
      <c r="P4172" s="1" t="s">
        <v>7289</v>
      </c>
      <c r="Q4172" s="1">
        <v>93.51</v>
      </c>
      <c r="R4172" s="1">
        <v>3</v>
      </c>
      <c r="S4172" s="1">
        <v>0</v>
      </c>
      <c r="T4172" s="1">
        <v>21.419999999999998</v>
      </c>
      <c r="U4172">
        <v>2017</v>
      </c>
      <c r="V4172" s="14" t="str">
        <f t="shared" si="65"/>
        <v>01</v>
      </c>
      <c r="W4172" t="s">
        <v>11204</v>
      </c>
    </row>
    <row r="4173" spans="1:23" x14ac:dyDescent="0.35">
      <c r="A4173" s="1">
        <v>4172</v>
      </c>
      <c r="B4173" s="1" t="s">
        <v>7637</v>
      </c>
      <c r="C4173" s="2">
        <v>42739</v>
      </c>
      <c r="D4173" s="2">
        <v>42741</v>
      </c>
      <c r="E4173" s="1" t="s">
        <v>77</v>
      </c>
      <c r="F4173" s="1" t="s">
        <v>247</v>
      </c>
      <c r="G4173" s="1" t="s">
        <v>248</v>
      </c>
      <c r="H4173" s="1" t="s">
        <v>23</v>
      </c>
      <c r="I4173" s="1" t="s">
        <v>4355</v>
      </c>
      <c r="J4173" s="1" t="s">
        <v>2446</v>
      </c>
      <c r="K4173" s="1" t="s">
        <v>1804</v>
      </c>
      <c r="L4173" s="1" t="s">
        <v>24</v>
      </c>
      <c r="M4173" s="1" t="s">
        <v>2447</v>
      </c>
      <c r="N4173" s="1" t="s">
        <v>31</v>
      </c>
      <c r="O4173" s="1" t="s">
        <v>37</v>
      </c>
      <c r="P4173" s="1" t="s">
        <v>2448</v>
      </c>
      <c r="Q4173" s="1">
        <v>358.02</v>
      </c>
      <c r="R4173" s="1">
        <v>2</v>
      </c>
      <c r="S4173" s="1">
        <v>0.1</v>
      </c>
      <c r="T4173" s="1">
        <v>71.579999999999984</v>
      </c>
      <c r="U4173">
        <v>2017</v>
      </c>
      <c r="V4173" s="14" t="str">
        <f t="shared" si="65"/>
        <v>01</v>
      </c>
      <c r="W4173" t="s">
        <v>11204</v>
      </c>
    </row>
    <row r="4174" spans="1:23" x14ac:dyDescent="0.35">
      <c r="A4174" s="1">
        <v>4173</v>
      </c>
      <c r="B4174" s="1" t="s">
        <v>7638</v>
      </c>
      <c r="C4174" s="2">
        <v>42530</v>
      </c>
      <c r="D4174" s="2">
        <v>42534</v>
      </c>
      <c r="E4174" s="1" t="s">
        <v>33</v>
      </c>
      <c r="F4174" s="1" t="s">
        <v>1430</v>
      </c>
      <c r="G4174" s="1" t="s">
        <v>1431</v>
      </c>
      <c r="H4174" s="1" t="s">
        <v>23</v>
      </c>
      <c r="I4174" s="1" t="s">
        <v>7639</v>
      </c>
      <c r="J4174" s="1" t="s">
        <v>1710</v>
      </c>
      <c r="K4174" s="1" t="s">
        <v>1711</v>
      </c>
      <c r="L4174" s="1" t="s">
        <v>1712</v>
      </c>
      <c r="M4174" s="1" t="s">
        <v>6712</v>
      </c>
      <c r="N4174" s="1" t="s">
        <v>31</v>
      </c>
      <c r="O4174" s="1" t="s">
        <v>74</v>
      </c>
      <c r="P4174" s="1" t="s">
        <v>5571</v>
      </c>
      <c r="Q4174" s="1">
        <v>78.75</v>
      </c>
      <c r="R4174" s="1">
        <v>5</v>
      </c>
      <c r="S4174" s="1">
        <v>0</v>
      </c>
      <c r="T4174" s="1">
        <v>35.4</v>
      </c>
      <c r="U4174">
        <v>2016</v>
      </c>
      <c r="V4174" s="14" t="str">
        <f t="shared" si="65"/>
        <v>06</v>
      </c>
      <c r="W4174" t="s">
        <v>11200</v>
      </c>
    </row>
    <row r="4175" spans="1:23" x14ac:dyDescent="0.35">
      <c r="A4175" s="1">
        <v>4174</v>
      </c>
      <c r="B4175" s="1" t="s">
        <v>7640</v>
      </c>
      <c r="C4175" s="2">
        <v>43723</v>
      </c>
      <c r="D4175" s="2">
        <v>43728</v>
      </c>
      <c r="E4175" s="1" t="s">
        <v>33</v>
      </c>
      <c r="F4175" s="1" t="s">
        <v>968</v>
      </c>
      <c r="G4175" s="1" t="s">
        <v>969</v>
      </c>
      <c r="H4175" s="1" t="s">
        <v>30</v>
      </c>
      <c r="I4175" s="1" t="s">
        <v>1867</v>
      </c>
      <c r="J4175" s="1" t="s">
        <v>1867</v>
      </c>
      <c r="K4175" s="1" t="s">
        <v>1868</v>
      </c>
      <c r="L4175" s="1" t="s">
        <v>1712</v>
      </c>
      <c r="M4175" s="1" t="s">
        <v>1755</v>
      </c>
      <c r="N4175" s="1" t="s">
        <v>31</v>
      </c>
      <c r="O4175" s="1" t="s">
        <v>32</v>
      </c>
      <c r="P4175" s="1" t="s">
        <v>1756</v>
      </c>
      <c r="Q4175" s="1">
        <v>4.08</v>
      </c>
      <c r="R4175" s="1">
        <v>1</v>
      </c>
      <c r="S4175" s="1">
        <v>0.5</v>
      </c>
      <c r="T4175" s="1">
        <v>-2.94</v>
      </c>
      <c r="U4175">
        <v>2019</v>
      </c>
      <c r="V4175" s="14" t="str">
        <f t="shared" si="65"/>
        <v>09</v>
      </c>
      <c r="W4175" t="s">
        <v>11206</v>
      </c>
    </row>
    <row r="4176" spans="1:23" x14ac:dyDescent="0.35">
      <c r="A4176" s="1">
        <v>4175</v>
      </c>
      <c r="B4176" s="1" t="s">
        <v>7640</v>
      </c>
      <c r="C4176" s="2">
        <v>43723</v>
      </c>
      <c r="D4176" s="2">
        <v>43728</v>
      </c>
      <c r="E4176" s="1" t="s">
        <v>33</v>
      </c>
      <c r="F4176" s="1" t="s">
        <v>968</v>
      </c>
      <c r="G4176" s="1" t="s">
        <v>969</v>
      </c>
      <c r="H4176" s="1" t="s">
        <v>30</v>
      </c>
      <c r="I4176" s="1" t="s">
        <v>1867</v>
      </c>
      <c r="J4176" s="1" t="s">
        <v>1867</v>
      </c>
      <c r="K4176" s="1" t="s">
        <v>1868</v>
      </c>
      <c r="L4176" s="1" t="s">
        <v>1712</v>
      </c>
      <c r="M4176" s="1" t="s">
        <v>2809</v>
      </c>
      <c r="N4176" s="1" t="s">
        <v>42</v>
      </c>
      <c r="O4176" s="1" t="s">
        <v>43</v>
      </c>
      <c r="P4176" s="1" t="s">
        <v>2810</v>
      </c>
      <c r="Q4176" s="1">
        <v>72.990000000000009</v>
      </c>
      <c r="R4176" s="1">
        <v>1</v>
      </c>
      <c r="S4176" s="1">
        <v>0.5</v>
      </c>
      <c r="T4176" s="1">
        <v>-7.3200000000000074</v>
      </c>
      <c r="U4176">
        <v>2019</v>
      </c>
      <c r="V4176" s="14" t="str">
        <f t="shared" si="65"/>
        <v>09</v>
      </c>
      <c r="W4176" t="s">
        <v>11206</v>
      </c>
    </row>
    <row r="4177" spans="1:23" x14ac:dyDescent="0.35">
      <c r="A4177" s="1">
        <v>4176</v>
      </c>
      <c r="B4177" s="1" t="s">
        <v>7641</v>
      </c>
      <c r="C4177" s="2">
        <v>43388</v>
      </c>
      <c r="D4177" s="2">
        <v>43393</v>
      </c>
      <c r="E4177" s="1" t="s">
        <v>33</v>
      </c>
      <c r="F4177" s="1" t="s">
        <v>1364</v>
      </c>
      <c r="G4177" s="1" t="s">
        <v>1365</v>
      </c>
      <c r="H4177" s="1" t="s">
        <v>23</v>
      </c>
      <c r="I4177" s="1" t="s">
        <v>2046</v>
      </c>
      <c r="J4177" s="1" t="s">
        <v>2046</v>
      </c>
      <c r="K4177" s="1" t="s">
        <v>1760</v>
      </c>
      <c r="L4177" s="1" t="s">
        <v>55</v>
      </c>
      <c r="M4177" s="1" t="s">
        <v>1910</v>
      </c>
      <c r="N4177" s="1" t="s">
        <v>31</v>
      </c>
      <c r="O4177" s="1" t="s">
        <v>179</v>
      </c>
      <c r="P4177" s="1" t="s">
        <v>1911</v>
      </c>
      <c r="Q4177" s="1">
        <v>210</v>
      </c>
      <c r="R4177" s="1">
        <v>7</v>
      </c>
      <c r="S4177" s="1">
        <v>0</v>
      </c>
      <c r="T4177" s="1">
        <v>39.899999999999991</v>
      </c>
      <c r="U4177">
        <v>2018</v>
      </c>
      <c r="V4177" s="14" t="str">
        <f t="shared" si="65"/>
        <v>10</v>
      </c>
      <c r="W4177" t="s">
        <v>11211</v>
      </c>
    </row>
    <row r="4178" spans="1:23" x14ac:dyDescent="0.35">
      <c r="A4178" s="1">
        <v>4177</v>
      </c>
      <c r="B4178" s="1" t="s">
        <v>7641</v>
      </c>
      <c r="C4178" s="2">
        <v>43388</v>
      </c>
      <c r="D4178" s="2">
        <v>43393</v>
      </c>
      <c r="E4178" s="1" t="s">
        <v>33</v>
      </c>
      <c r="F4178" s="1" t="s">
        <v>1364</v>
      </c>
      <c r="G4178" s="1" t="s">
        <v>1365</v>
      </c>
      <c r="H4178" s="1" t="s">
        <v>23</v>
      </c>
      <c r="I4178" s="1" t="s">
        <v>2046</v>
      </c>
      <c r="J4178" s="1" t="s">
        <v>2046</v>
      </c>
      <c r="K4178" s="1" t="s">
        <v>1760</v>
      </c>
      <c r="L4178" s="1" t="s">
        <v>55</v>
      </c>
      <c r="M4178" s="1" t="s">
        <v>316</v>
      </c>
      <c r="N4178" s="1" t="s">
        <v>31</v>
      </c>
      <c r="O4178" s="1" t="s">
        <v>41</v>
      </c>
      <c r="P4178" s="1" t="s">
        <v>1921</v>
      </c>
      <c r="Q4178" s="1">
        <v>45.480000000000004</v>
      </c>
      <c r="R4178" s="1">
        <v>4</v>
      </c>
      <c r="S4178" s="1">
        <v>0</v>
      </c>
      <c r="T4178" s="1">
        <v>10.44</v>
      </c>
      <c r="U4178">
        <v>2018</v>
      </c>
      <c r="V4178" s="14" t="str">
        <f t="shared" si="65"/>
        <v>10</v>
      </c>
      <c r="W4178" t="s">
        <v>11211</v>
      </c>
    </row>
    <row r="4179" spans="1:23" x14ac:dyDescent="0.35">
      <c r="A4179" s="1">
        <v>4178</v>
      </c>
      <c r="B4179" s="1" t="s">
        <v>7641</v>
      </c>
      <c r="C4179" s="2">
        <v>43388</v>
      </c>
      <c r="D4179" s="2">
        <v>43393</v>
      </c>
      <c r="E4179" s="1" t="s">
        <v>33</v>
      </c>
      <c r="F4179" s="1" t="s">
        <v>1364</v>
      </c>
      <c r="G4179" s="1" t="s">
        <v>1365</v>
      </c>
      <c r="H4179" s="1" t="s">
        <v>23</v>
      </c>
      <c r="I4179" s="1" t="s">
        <v>2046</v>
      </c>
      <c r="J4179" s="1" t="s">
        <v>2046</v>
      </c>
      <c r="K4179" s="1" t="s">
        <v>1760</v>
      </c>
      <c r="L4179" s="1" t="s">
        <v>55</v>
      </c>
      <c r="M4179" s="1" t="s">
        <v>4319</v>
      </c>
      <c r="N4179" s="1" t="s">
        <v>25</v>
      </c>
      <c r="O4179" s="1" t="s">
        <v>27</v>
      </c>
      <c r="P4179" s="1" t="s">
        <v>4320</v>
      </c>
      <c r="Q4179" s="1">
        <v>299.05200000000008</v>
      </c>
      <c r="R4179" s="1">
        <v>2</v>
      </c>
      <c r="S4179" s="1">
        <v>0.1</v>
      </c>
      <c r="T4179" s="1">
        <v>9.9119999999999919</v>
      </c>
      <c r="U4179">
        <v>2018</v>
      </c>
      <c r="V4179" s="14" t="str">
        <f t="shared" si="65"/>
        <v>10</v>
      </c>
      <c r="W4179" t="s">
        <v>11211</v>
      </c>
    </row>
    <row r="4180" spans="1:23" x14ac:dyDescent="0.35">
      <c r="A4180" s="1">
        <v>4179</v>
      </c>
      <c r="B4180" s="1" t="s">
        <v>7641</v>
      </c>
      <c r="C4180" s="2">
        <v>43388</v>
      </c>
      <c r="D4180" s="2">
        <v>43393</v>
      </c>
      <c r="E4180" s="1" t="s">
        <v>33</v>
      </c>
      <c r="F4180" s="1" t="s">
        <v>1364</v>
      </c>
      <c r="G4180" s="1" t="s">
        <v>1365</v>
      </c>
      <c r="H4180" s="1" t="s">
        <v>23</v>
      </c>
      <c r="I4180" s="1" t="s">
        <v>2046</v>
      </c>
      <c r="J4180" s="1" t="s">
        <v>2046</v>
      </c>
      <c r="K4180" s="1" t="s">
        <v>1760</v>
      </c>
      <c r="L4180" s="1" t="s">
        <v>55</v>
      </c>
      <c r="M4180" s="1" t="s">
        <v>7642</v>
      </c>
      <c r="N4180" s="1" t="s">
        <v>25</v>
      </c>
      <c r="O4180" s="1" t="s">
        <v>40</v>
      </c>
      <c r="P4180" s="1" t="s">
        <v>7643</v>
      </c>
      <c r="Q4180" s="1">
        <v>85.59</v>
      </c>
      <c r="R4180" s="1">
        <v>3</v>
      </c>
      <c r="S4180" s="1">
        <v>0</v>
      </c>
      <c r="T4180" s="1">
        <v>17.91</v>
      </c>
      <c r="U4180">
        <v>2018</v>
      </c>
      <c r="V4180" s="14" t="str">
        <f t="shared" si="65"/>
        <v>10</v>
      </c>
      <c r="W4180" t="s">
        <v>11211</v>
      </c>
    </row>
    <row r="4181" spans="1:23" x14ac:dyDescent="0.35">
      <c r="A4181" s="1">
        <v>4180</v>
      </c>
      <c r="B4181" s="1" t="s">
        <v>7641</v>
      </c>
      <c r="C4181" s="2">
        <v>43388</v>
      </c>
      <c r="D4181" s="2">
        <v>43393</v>
      </c>
      <c r="E4181" s="1" t="s">
        <v>33</v>
      </c>
      <c r="F4181" s="1" t="s">
        <v>1364</v>
      </c>
      <c r="G4181" s="1" t="s">
        <v>1365</v>
      </c>
      <c r="H4181" s="1" t="s">
        <v>23</v>
      </c>
      <c r="I4181" s="1" t="s">
        <v>2046</v>
      </c>
      <c r="J4181" s="1" t="s">
        <v>2046</v>
      </c>
      <c r="K4181" s="1" t="s">
        <v>1760</v>
      </c>
      <c r="L4181" s="1" t="s">
        <v>55</v>
      </c>
      <c r="M4181" s="1" t="s">
        <v>3874</v>
      </c>
      <c r="N4181" s="1" t="s">
        <v>31</v>
      </c>
      <c r="O4181" s="1" t="s">
        <v>41</v>
      </c>
      <c r="P4181" s="1" t="s">
        <v>3875</v>
      </c>
      <c r="Q4181" s="1">
        <v>170.37</v>
      </c>
      <c r="R4181" s="1">
        <v>9</v>
      </c>
      <c r="S4181" s="1">
        <v>0</v>
      </c>
      <c r="T4181" s="1">
        <v>61.290000000000006</v>
      </c>
      <c r="U4181">
        <v>2018</v>
      </c>
      <c r="V4181" s="14" t="str">
        <f t="shared" si="65"/>
        <v>10</v>
      </c>
      <c r="W4181" t="s">
        <v>11211</v>
      </c>
    </row>
    <row r="4182" spans="1:23" x14ac:dyDescent="0.35">
      <c r="A4182" s="1">
        <v>4181</v>
      </c>
      <c r="B4182" s="1" t="s">
        <v>7644</v>
      </c>
      <c r="C4182" s="2">
        <v>43674</v>
      </c>
      <c r="D4182" s="2">
        <v>43676</v>
      </c>
      <c r="E4182" s="1" t="s">
        <v>77</v>
      </c>
      <c r="F4182" s="1" t="s">
        <v>1188</v>
      </c>
      <c r="G4182" s="1" t="s">
        <v>1189</v>
      </c>
      <c r="H4182" s="1" t="s">
        <v>30</v>
      </c>
      <c r="I4182" s="1" t="s">
        <v>1889</v>
      </c>
      <c r="J4182" s="1" t="s">
        <v>1889</v>
      </c>
      <c r="K4182" s="1" t="s">
        <v>1804</v>
      </c>
      <c r="L4182" s="1" t="s">
        <v>24</v>
      </c>
      <c r="M4182" s="1" t="s">
        <v>4929</v>
      </c>
      <c r="N4182" s="1" t="s">
        <v>31</v>
      </c>
      <c r="O4182" s="1" t="s">
        <v>41</v>
      </c>
      <c r="P4182" s="1" t="s">
        <v>4930</v>
      </c>
      <c r="Q4182" s="1">
        <v>52.08</v>
      </c>
      <c r="R4182" s="1">
        <v>2</v>
      </c>
      <c r="S4182" s="1">
        <v>0</v>
      </c>
      <c r="T4182" s="1">
        <v>17.700000000000003</v>
      </c>
      <c r="U4182">
        <v>2019</v>
      </c>
      <c r="V4182" s="14" t="str">
        <f t="shared" si="65"/>
        <v>07</v>
      </c>
      <c r="W4182" t="s">
        <v>11208</v>
      </c>
    </row>
    <row r="4183" spans="1:23" x14ac:dyDescent="0.35">
      <c r="A4183" s="1">
        <v>4182</v>
      </c>
      <c r="B4183" s="1" t="s">
        <v>7248</v>
      </c>
      <c r="C4183" s="2">
        <v>43597</v>
      </c>
      <c r="D4183" s="2">
        <v>43602</v>
      </c>
      <c r="E4183" s="1" t="s">
        <v>33</v>
      </c>
      <c r="F4183" s="1" t="s">
        <v>312</v>
      </c>
      <c r="G4183" s="1" t="s">
        <v>313</v>
      </c>
      <c r="H4183" s="1" t="s">
        <v>30</v>
      </c>
      <c r="I4183" s="1" t="s">
        <v>2902</v>
      </c>
      <c r="J4183" s="1" t="s">
        <v>1710</v>
      </c>
      <c r="K4183" s="1" t="s">
        <v>1711</v>
      </c>
      <c r="L4183" s="1" t="s">
        <v>1712</v>
      </c>
      <c r="M4183" s="1" t="s">
        <v>6171</v>
      </c>
      <c r="N4183" s="1" t="s">
        <v>31</v>
      </c>
      <c r="O4183" s="1" t="s">
        <v>74</v>
      </c>
      <c r="P4183" s="1" t="s">
        <v>6172</v>
      </c>
      <c r="Q4183" s="1">
        <v>23.549999999999997</v>
      </c>
      <c r="R4183" s="1">
        <v>1</v>
      </c>
      <c r="S4183" s="1">
        <v>0</v>
      </c>
      <c r="T4183" s="1">
        <v>4.47</v>
      </c>
      <c r="U4183">
        <v>2019</v>
      </c>
      <c r="V4183" s="14" t="str">
        <f t="shared" si="65"/>
        <v>05</v>
      </c>
      <c r="W4183" t="s">
        <v>11201</v>
      </c>
    </row>
    <row r="4184" spans="1:23" x14ac:dyDescent="0.35">
      <c r="A4184" s="1">
        <v>4183</v>
      </c>
      <c r="B4184" s="1" t="s">
        <v>7645</v>
      </c>
      <c r="C4184" s="2">
        <v>42638</v>
      </c>
      <c r="D4184" s="2">
        <v>42643</v>
      </c>
      <c r="E4184" s="1" t="s">
        <v>33</v>
      </c>
      <c r="F4184" s="1" t="s">
        <v>1668</v>
      </c>
      <c r="G4184" s="1" t="s">
        <v>1669</v>
      </c>
      <c r="H4184" s="1" t="s">
        <v>54</v>
      </c>
      <c r="I4184" s="1" t="s">
        <v>2101</v>
      </c>
      <c r="J4184" s="1" t="s">
        <v>1710</v>
      </c>
      <c r="K4184" s="1" t="s">
        <v>1711</v>
      </c>
      <c r="L4184" s="1" t="s">
        <v>1712</v>
      </c>
      <c r="M4184" s="1" t="s">
        <v>2164</v>
      </c>
      <c r="N4184" s="1" t="s">
        <v>31</v>
      </c>
      <c r="O4184" s="1" t="s">
        <v>37</v>
      </c>
      <c r="P4184" s="1" t="s">
        <v>2165</v>
      </c>
      <c r="Q4184" s="1">
        <v>617.89499999999998</v>
      </c>
      <c r="R4184" s="1">
        <v>5</v>
      </c>
      <c r="S4184" s="1">
        <v>0.1</v>
      </c>
      <c r="T4184" s="1">
        <v>205.845</v>
      </c>
      <c r="U4184">
        <v>2016</v>
      </c>
      <c r="V4184" s="14" t="str">
        <f t="shared" si="65"/>
        <v>09</v>
      </c>
      <c r="W4184" t="s">
        <v>11206</v>
      </c>
    </row>
    <row r="4185" spans="1:23" x14ac:dyDescent="0.35">
      <c r="A4185" s="1">
        <v>4184</v>
      </c>
      <c r="B4185" s="1" t="s">
        <v>7646</v>
      </c>
      <c r="C4185" s="2">
        <v>43755</v>
      </c>
      <c r="D4185" s="2">
        <v>43758</v>
      </c>
      <c r="E4185" s="1" t="s">
        <v>77</v>
      </c>
      <c r="F4185" s="1" t="s">
        <v>430</v>
      </c>
      <c r="G4185" s="1" t="s">
        <v>431</v>
      </c>
      <c r="H4185" s="1" t="s">
        <v>23</v>
      </c>
      <c r="I4185" s="1" t="s">
        <v>7647</v>
      </c>
      <c r="J4185" s="1" t="s">
        <v>2210</v>
      </c>
      <c r="K4185" s="1" t="s">
        <v>1737</v>
      </c>
      <c r="L4185" s="1" t="s">
        <v>55</v>
      </c>
      <c r="M4185" s="1" t="s">
        <v>1939</v>
      </c>
      <c r="N4185" s="1" t="s">
        <v>31</v>
      </c>
      <c r="O4185" s="1" t="s">
        <v>44</v>
      </c>
      <c r="P4185" s="1" t="s">
        <v>1940</v>
      </c>
      <c r="Q4185" s="1">
        <v>23.16</v>
      </c>
      <c r="R4185" s="1">
        <v>4</v>
      </c>
      <c r="S4185" s="1">
        <v>0</v>
      </c>
      <c r="T4185" s="1">
        <v>6.24</v>
      </c>
      <c r="U4185">
        <v>2019</v>
      </c>
      <c r="V4185" s="14" t="str">
        <f t="shared" si="65"/>
        <v>10</v>
      </c>
      <c r="W4185" t="s">
        <v>11211</v>
      </c>
    </row>
    <row r="4186" spans="1:23" x14ac:dyDescent="0.35">
      <c r="A4186" s="1">
        <v>4185</v>
      </c>
      <c r="B4186" s="1" t="s">
        <v>7646</v>
      </c>
      <c r="C4186" s="2">
        <v>43755</v>
      </c>
      <c r="D4186" s="2">
        <v>43758</v>
      </c>
      <c r="E4186" s="1" t="s">
        <v>77</v>
      </c>
      <c r="F4186" s="1" t="s">
        <v>430</v>
      </c>
      <c r="G4186" s="1" t="s">
        <v>431</v>
      </c>
      <c r="H4186" s="1" t="s">
        <v>23</v>
      </c>
      <c r="I4186" s="1" t="s">
        <v>7647</v>
      </c>
      <c r="J4186" s="1" t="s">
        <v>2210</v>
      </c>
      <c r="K4186" s="1" t="s">
        <v>1737</v>
      </c>
      <c r="L4186" s="1" t="s">
        <v>55</v>
      </c>
      <c r="M4186" s="1" t="s">
        <v>3947</v>
      </c>
      <c r="N4186" s="1" t="s">
        <v>31</v>
      </c>
      <c r="O4186" s="1" t="s">
        <v>44</v>
      </c>
      <c r="P4186" s="1" t="s">
        <v>3948</v>
      </c>
      <c r="Q4186" s="1">
        <v>20.159999999999997</v>
      </c>
      <c r="R4186" s="1">
        <v>3</v>
      </c>
      <c r="S4186" s="1">
        <v>0</v>
      </c>
      <c r="T4186" s="1">
        <v>8.4599999999999991</v>
      </c>
      <c r="U4186">
        <v>2019</v>
      </c>
      <c r="V4186" s="14" t="str">
        <f t="shared" si="65"/>
        <v>10</v>
      </c>
      <c r="W4186" t="s">
        <v>11211</v>
      </c>
    </row>
    <row r="4187" spans="1:23" x14ac:dyDescent="0.35">
      <c r="A4187" s="1">
        <v>4186</v>
      </c>
      <c r="B4187" s="1" t="s">
        <v>7646</v>
      </c>
      <c r="C4187" s="2">
        <v>43755</v>
      </c>
      <c r="D4187" s="2">
        <v>43758</v>
      </c>
      <c r="E4187" s="1" t="s">
        <v>77</v>
      </c>
      <c r="F4187" s="1" t="s">
        <v>430</v>
      </c>
      <c r="G4187" s="1" t="s">
        <v>431</v>
      </c>
      <c r="H4187" s="1" t="s">
        <v>23</v>
      </c>
      <c r="I4187" s="1" t="s">
        <v>7647</v>
      </c>
      <c r="J4187" s="1" t="s">
        <v>2210</v>
      </c>
      <c r="K4187" s="1" t="s">
        <v>1737</v>
      </c>
      <c r="L4187" s="1" t="s">
        <v>55</v>
      </c>
      <c r="M4187" s="1" t="s">
        <v>7568</v>
      </c>
      <c r="N4187" s="1" t="s">
        <v>25</v>
      </c>
      <c r="O4187" s="1" t="s">
        <v>26</v>
      </c>
      <c r="P4187" s="1" t="s">
        <v>7569</v>
      </c>
      <c r="Q4187" s="1">
        <v>529.74</v>
      </c>
      <c r="R4187" s="1">
        <v>3</v>
      </c>
      <c r="S4187" s="1">
        <v>0.1</v>
      </c>
      <c r="T4187" s="1">
        <v>117.71999999999997</v>
      </c>
      <c r="U4187">
        <v>2019</v>
      </c>
      <c r="V4187" s="14" t="str">
        <f t="shared" si="65"/>
        <v>10</v>
      </c>
      <c r="W4187" t="s">
        <v>11211</v>
      </c>
    </row>
    <row r="4188" spans="1:23" x14ac:dyDescent="0.35">
      <c r="A4188" s="1">
        <v>4187</v>
      </c>
      <c r="B4188" s="1" t="s">
        <v>7648</v>
      </c>
      <c r="C4188" s="2">
        <v>43711</v>
      </c>
      <c r="D4188" s="2">
        <v>43715</v>
      </c>
      <c r="E4188" s="1" t="s">
        <v>20</v>
      </c>
      <c r="F4188" s="1" t="s">
        <v>668</v>
      </c>
      <c r="G4188" s="1" t="s">
        <v>669</v>
      </c>
      <c r="H4188" s="1" t="s">
        <v>23</v>
      </c>
      <c r="I4188" s="1" t="s">
        <v>7061</v>
      </c>
      <c r="J4188" s="1" t="s">
        <v>4753</v>
      </c>
      <c r="K4188" s="1" t="s">
        <v>1835</v>
      </c>
      <c r="L4188" s="1" t="s">
        <v>55</v>
      </c>
      <c r="M4188" s="1" t="s">
        <v>6987</v>
      </c>
      <c r="N4188" s="1" t="s">
        <v>25</v>
      </c>
      <c r="O4188" s="1" t="s">
        <v>26</v>
      </c>
      <c r="P4188" s="1" t="s">
        <v>6988</v>
      </c>
      <c r="Q4188" s="1">
        <v>212.85000000000002</v>
      </c>
      <c r="R4188" s="1">
        <v>3</v>
      </c>
      <c r="S4188" s="1">
        <v>0.5</v>
      </c>
      <c r="T4188" s="1">
        <v>-144.81000000000003</v>
      </c>
      <c r="U4188">
        <v>2019</v>
      </c>
      <c r="V4188" s="14" t="str">
        <f t="shared" si="65"/>
        <v>09</v>
      </c>
      <c r="W4188" t="s">
        <v>11206</v>
      </c>
    </row>
    <row r="4189" spans="1:23" x14ac:dyDescent="0.35">
      <c r="A4189" s="1">
        <v>4188</v>
      </c>
      <c r="B4189" s="1" t="s">
        <v>7648</v>
      </c>
      <c r="C4189" s="2">
        <v>43711</v>
      </c>
      <c r="D4189" s="2">
        <v>43715</v>
      </c>
      <c r="E4189" s="1" t="s">
        <v>20</v>
      </c>
      <c r="F4189" s="1" t="s">
        <v>668</v>
      </c>
      <c r="G4189" s="1" t="s">
        <v>669</v>
      </c>
      <c r="H4189" s="1" t="s">
        <v>23</v>
      </c>
      <c r="I4189" s="1" t="s">
        <v>7061</v>
      </c>
      <c r="J4189" s="1" t="s">
        <v>4753</v>
      </c>
      <c r="K4189" s="1" t="s">
        <v>1835</v>
      </c>
      <c r="L4189" s="1" t="s">
        <v>55</v>
      </c>
      <c r="M4189" s="1" t="s">
        <v>7165</v>
      </c>
      <c r="N4189" s="1" t="s">
        <v>31</v>
      </c>
      <c r="O4189" s="1" t="s">
        <v>74</v>
      </c>
      <c r="P4189" s="1" t="s">
        <v>7166</v>
      </c>
      <c r="Q4189" s="1">
        <v>19.200000000000003</v>
      </c>
      <c r="R4189" s="1">
        <v>4</v>
      </c>
      <c r="S4189" s="1">
        <v>0.5</v>
      </c>
      <c r="T4189" s="1">
        <v>-18.480000000000004</v>
      </c>
      <c r="U4189">
        <v>2019</v>
      </c>
      <c r="V4189" s="14" t="str">
        <f t="shared" si="65"/>
        <v>09</v>
      </c>
      <c r="W4189" t="s">
        <v>11206</v>
      </c>
    </row>
    <row r="4190" spans="1:23" x14ac:dyDescent="0.35">
      <c r="A4190" s="1">
        <v>4189</v>
      </c>
      <c r="B4190" s="1" t="s">
        <v>7649</v>
      </c>
      <c r="C4190" s="2">
        <v>43280</v>
      </c>
      <c r="D4190" s="2">
        <v>43285</v>
      </c>
      <c r="E4190" s="1" t="s">
        <v>33</v>
      </c>
      <c r="F4190" s="1" t="s">
        <v>136</v>
      </c>
      <c r="G4190" s="1" t="s">
        <v>137</v>
      </c>
      <c r="H4190" s="1" t="s">
        <v>54</v>
      </c>
      <c r="I4190" s="1" t="s">
        <v>1889</v>
      </c>
      <c r="J4190" s="1" t="s">
        <v>1889</v>
      </c>
      <c r="K4190" s="1" t="s">
        <v>1804</v>
      </c>
      <c r="L4190" s="1" t="s">
        <v>24</v>
      </c>
      <c r="M4190" s="1" t="s">
        <v>3516</v>
      </c>
      <c r="N4190" s="1" t="s">
        <v>31</v>
      </c>
      <c r="O4190" s="1" t="s">
        <v>99</v>
      </c>
      <c r="P4190" s="1" t="s">
        <v>3517</v>
      </c>
      <c r="Q4190" s="1">
        <v>44.160000000000004</v>
      </c>
      <c r="R4190" s="1">
        <v>4</v>
      </c>
      <c r="S4190" s="1">
        <v>0</v>
      </c>
      <c r="T4190" s="1">
        <v>6.6000000000000005</v>
      </c>
      <c r="U4190">
        <v>2018</v>
      </c>
      <c r="V4190" s="14" t="str">
        <f t="shared" si="65"/>
        <v>06</v>
      </c>
      <c r="W4190" t="s">
        <v>11200</v>
      </c>
    </row>
    <row r="4191" spans="1:23" x14ac:dyDescent="0.35">
      <c r="A4191" s="1">
        <v>4190</v>
      </c>
      <c r="B4191" s="1" t="s">
        <v>7649</v>
      </c>
      <c r="C4191" s="2">
        <v>43280</v>
      </c>
      <c r="D4191" s="2">
        <v>43285</v>
      </c>
      <c r="E4191" s="1" t="s">
        <v>33</v>
      </c>
      <c r="F4191" s="1" t="s">
        <v>136</v>
      </c>
      <c r="G4191" s="1" t="s">
        <v>137</v>
      </c>
      <c r="H4191" s="1" t="s">
        <v>54</v>
      </c>
      <c r="I4191" s="1" t="s">
        <v>1889</v>
      </c>
      <c r="J4191" s="1" t="s">
        <v>1889</v>
      </c>
      <c r="K4191" s="1" t="s">
        <v>1804</v>
      </c>
      <c r="L4191" s="1" t="s">
        <v>24</v>
      </c>
      <c r="M4191" s="1" t="s">
        <v>80</v>
      </c>
      <c r="N4191" s="1" t="s">
        <v>25</v>
      </c>
      <c r="O4191" s="1" t="s">
        <v>40</v>
      </c>
      <c r="P4191" s="1" t="s">
        <v>6601</v>
      </c>
      <c r="Q4191" s="1">
        <v>325.79999999999995</v>
      </c>
      <c r="R4191" s="1">
        <v>3</v>
      </c>
      <c r="S4191" s="1">
        <v>0</v>
      </c>
      <c r="T4191" s="1">
        <v>107.46000000000001</v>
      </c>
      <c r="U4191">
        <v>2018</v>
      </c>
      <c r="V4191" s="14" t="str">
        <f t="shared" si="65"/>
        <v>06</v>
      </c>
      <c r="W4191" t="s">
        <v>11200</v>
      </c>
    </row>
    <row r="4192" spans="1:23" x14ac:dyDescent="0.35">
      <c r="A4192" s="1">
        <v>4191</v>
      </c>
      <c r="B4192" s="1" t="s">
        <v>7650</v>
      </c>
      <c r="C4192" s="2">
        <v>42839</v>
      </c>
      <c r="D4192" s="2">
        <v>42842</v>
      </c>
      <c r="E4192" s="1" t="s">
        <v>77</v>
      </c>
      <c r="F4192" s="1" t="s">
        <v>1136</v>
      </c>
      <c r="G4192" s="1" t="s">
        <v>1137</v>
      </c>
      <c r="H4192" s="1" t="s">
        <v>23</v>
      </c>
      <c r="I4192" s="1" t="s">
        <v>2477</v>
      </c>
      <c r="J4192" s="1" t="s">
        <v>1750</v>
      </c>
      <c r="K4192" s="1" t="s">
        <v>1737</v>
      </c>
      <c r="L4192" s="1" t="s">
        <v>55</v>
      </c>
      <c r="M4192" s="1" t="s">
        <v>3682</v>
      </c>
      <c r="N4192" s="1" t="s">
        <v>31</v>
      </c>
      <c r="O4192" s="1" t="s">
        <v>99</v>
      </c>
      <c r="P4192" s="1" t="s">
        <v>3683</v>
      </c>
      <c r="Q4192" s="1">
        <v>13.86</v>
      </c>
      <c r="R4192" s="1">
        <v>1</v>
      </c>
      <c r="S4192" s="1">
        <v>0</v>
      </c>
      <c r="T4192" s="1">
        <v>3.3000000000000003</v>
      </c>
      <c r="U4192">
        <v>2017</v>
      </c>
      <c r="V4192" s="14" t="str">
        <f t="shared" si="65"/>
        <v>04</v>
      </c>
      <c r="W4192" t="s">
        <v>11210</v>
      </c>
    </row>
    <row r="4193" spans="1:23" x14ac:dyDescent="0.35">
      <c r="A4193" s="1">
        <v>4192</v>
      </c>
      <c r="B4193" s="1" t="s">
        <v>7650</v>
      </c>
      <c r="C4193" s="2">
        <v>42839</v>
      </c>
      <c r="D4193" s="2">
        <v>42842</v>
      </c>
      <c r="E4193" s="1" t="s">
        <v>77</v>
      </c>
      <c r="F4193" s="1" t="s">
        <v>1136</v>
      </c>
      <c r="G4193" s="1" t="s">
        <v>1137</v>
      </c>
      <c r="H4193" s="1" t="s">
        <v>23</v>
      </c>
      <c r="I4193" s="1" t="s">
        <v>2477</v>
      </c>
      <c r="J4193" s="1" t="s">
        <v>1750</v>
      </c>
      <c r="K4193" s="1" t="s">
        <v>1737</v>
      </c>
      <c r="L4193" s="1" t="s">
        <v>55</v>
      </c>
      <c r="M4193" s="1" t="s">
        <v>7156</v>
      </c>
      <c r="N4193" s="1" t="s">
        <v>31</v>
      </c>
      <c r="O4193" s="1" t="s">
        <v>99</v>
      </c>
      <c r="P4193" s="1" t="s">
        <v>7157</v>
      </c>
      <c r="Q4193" s="1">
        <v>43.290000000000006</v>
      </c>
      <c r="R4193" s="1">
        <v>3</v>
      </c>
      <c r="S4193" s="1">
        <v>0</v>
      </c>
      <c r="T4193" s="1">
        <v>3.87</v>
      </c>
      <c r="U4193">
        <v>2017</v>
      </c>
      <c r="V4193" s="14" t="str">
        <f t="shared" si="65"/>
        <v>04</v>
      </c>
      <c r="W4193" t="s">
        <v>11210</v>
      </c>
    </row>
    <row r="4194" spans="1:23" x14ac:dyDescent="0.35">
      <c r="A4194" s="1">
        <v>4193</v>
      </c>
      <c r="B4194" s="1" t="s">
        <v>7650</v>
      </c>
      <c r="C4194" s="2">
        <v>42839</v>
      </c>
      <c r="D4194" s="2">
        <v>42842</v>
      </c>
      <c r="E4194" s="1" t="s">
        <v>77</v>
      </c>
      <c r="F4194" s="1" t="s">
        <v>1136</v>
      </c>
      <c r="G4194" s="1" t="s">
        <v>1137</v>
      </c>
      <c r="H4194" s="1" t="s">
        <v>23</v>
      </c>
      <c r="I4194" s="1" t="s">
        <v>2477</v>
      </c>
      <c r="J4194" s="1" t="s">
        <v>1750</v>
      </c>
      <c r="K4194" s="1" t="s">
        <v>1737</v>
      </c>
      <c r="L4194" s="1" t="s">
        <v>55</v>
      </c>
      <c r="M4194" s="1" t="s">
        <v>1848</v>
      </c>
      <c r="N4194" s="1" t="s">
        <v>42</v>
      </c>
      <c r="O4194" s="1" t="s">
        <v>70</v>
      </c>
      <c r="P4194" s="1" t="s">
        <v>1849</v>
      </c>
      <c r="Q4194" s="1">
        <v>30.509999999999994</v>
      </c>
      <c r="R4194" s="1">
        <v>1</v>
      </c>
      <c r="S4194" s="1">
        <v>0</v>
      </c>
      <c r="T4194" s="1">
        <v>13.11</v>
      </c>
      <c r="U4194">
        <v>2017</v>
      </c>
      <c r="V4194" s="14" t="str">
        <f t="shared" si="65"/>
        <v>04</v>
      </c>
      <c r="W4194" t="s">
        <v>11210</v>
      </c>
    </row>
    <row r="4195" spans="1:23" x14ac:dyDescent="0.35">
      <c r="A4195" s="1">
        <v>4194</v>
      </c>
      <c r="B4195" s="1" t="s">
        <v>7651</v>
      </c>
      <c r="C4195" s="2">
        <v>43699</v>
      </c>
      <c r="D4195" s="2">
        <v>43701</v>
      </c>
      <c r="E4195" s="1" t="s">
        <v>20</v>
      </c>
      <c r="F4195" s="1" t="s">
        <v>1395</v>
      </c>
      <c r="G4195" s="1" t="s">
        <v>1396</v>
      </c>
      <c r="H4195" s="1" t="s">
        <v>23</v>
      </c>
      <c r="I4195" s="1" t="s">
        <v>3689</v>
      </c>
      <c r="J4195" s="1" t="s">
        <v>1710</v>
      </c>
      <c r="K4195" s="1" t="s">
        <v>1711</v>
      </c>
      <c r="L4195" s="1" t="s">
        <v>1712</v>
      </c>
      <c r="M4195" s="1" t="s">
        <v>1884</v>
      </c>
      <c r="N4195" s="1" t="s">
        <v>31</v>
      </c>
      <c r="O4195" s="1" t="s">
        <v>41</v>
      </c>
      <c r="P4195" s="1" t="s">
        <v>1885</v>
      </c>
      <c r="Q4195" s="1">
        <v>118.44</v>
      </c>
      <c r="R4195" s="1">
        <v>4</v>
      </c>
      <c r="S4195" s="1">
        <v>0</v>
      </c>
      <c r="T4195" s="1">
        <v>41.400000000000006</v>
      </c>
      <c r="U4195">
        <v>2019</v>
      </c>
      <c r="V4195" s="14" t="str">
        <f t="shared" si="65"/>
        <v>08</v>
      </c>
      <c r="W4195" t="s">
        <v>11194</v>
      </c>
    </row>
    <row r="4196" spans="1:23" x14ac:dyDescent="0.35">
      <c r="A4196" s="1">
        <v>4195</v>
      </c>
      <c r="B4196" s="1" t="s">
        <v>7651</v>
      </c>
      <c r="C4196" s="2">
        <v>43699</v>
      </c>
      <c r="D4196" s="2">
        <v>43701</v>
      </c>
      <c r="E4196" s="1" t="s">
        <v>20</v>
      </c>
      <c r="F4196" s="1" t="s">
        <v>1395</v>
      </c>
      <c r="G4196" s="1" t="s">
        <v>1396</v>
      </c>
      <c r="H4196" s="1" t="s">
        <v>23</v>
      </c>
      <c r="I4196" s="1" t="s">
        <v>3689</v>
      </c>
      <c r="J4196" s="1" t="s">
        <v>1710</v>
      </c>
      <c r="K4196" s="1" t="s">
        <v>1711</v>
      </c>
      <c r="L4196" s="1" t="s">
        <v>1712</v>
      </c>
      <c r="M4196" s="1" t="s">
        <v>3784</v>
      </c>
      <c r="N4196" s="1" t="s">
        <v>31</v>
      </c>
      <c r="O4196" s="1" t="s">
        <v>99</v>
      </c>
      <c r="P4196" s="1" t="s">
        <v>3785</v>
      </c>
      <c r="Q4196" s="1">
        <v>17.580000000000002</v>
      </c>
      <c r="R4196" s="1">
        <v>2</v>
      </c>
      <c r="S4196" s="1">
        <v>0</v>
      </c>
      <c r="T4196" s="1">
        <v>6.66</v>
      </c>
      <c r="U4196">
        <v>2019</v>
      </c>
      <c r="V4196" s="14" t="str">
        <f t="shared" si="65"/>
        <v>08</v>
      </c>
      <c r="W4196" t="s">
        <v>11194</v>
      </c>
    </row>
    <row r="4197" spans="1:23" x14ac:dyDescent="0.35">
      <c r="A4197" s="1">
        <v>4196</v>
      </c>
      <c r="B4197" s="1" t="s">
        <v>7652</v>
      </c>
      <c r="C4197" s="2">
        <v>43026</v>
      </c>
      <c r="D4197" s="2">
        <v>43030</v>
      </c>
      <c r="E4197" s="1" t="s">
        <v>20</v>
      </c>
      <c r="F4197" s="1" t="s">
        <v>934</v>
      </c>
      <c r="G4197" s="1" t="s">
        <v>935</v>
      </c>
      <c r="H4197" s="1" t="s">
        <v>54</v>
      </c>
      <c r="I4197" s="1" t="s">
        <v>1802</v>
      </c>
      <c r="J4197" s="1" t="s">
        <v>1803</v>
      </c>
      <c r="K4197" s="1" t="s">
        <v>1804</v>
      </c>
      <c r="L4197" s="1" t="s">
        <v>24</v>
      </c>
      <c r="M4197" s="1" t="s">
        <v>2464</v>
      </c>
      <c r="N4197" s="1" t="s">
        <v>31</v>
      </c>
      <c r="O4197" s="1" t="s">
        <v>37</v>
      </c>
      <c r="P4197" s="1" t="s">
        <v>2465</v>
      </c>
      <c r="Q4197" s="1">
        <v>264.06000000000006</v>
      </c>
      <c r="R4197" s="1">
        <v>6</v>
      </c>
      <c r="S4197" s="1">
        <v>0.1</v>
      </c>
      <c r="T4197" s="1">
        <v>-20.700000000000003</v>
      </c>
      <c r="U4197">
        <v>2017</v>
      </c>
      <c r="V4197" s="14" t="str">
        <f t="shared" si="65"/>
        <v>10</v>
      </c>
      <c r="W4197" t="s">
        <v>11211</v>
      </c>
    </row>
    <row r="4198" spans="1:23" x14ac:dyDescent="0.35">
      <c r="A4198" s="1">
        <v>4197</v>
      </c>
      <c r="B4198" s="1" t="s">
        <v>7653</v>
      </c>
      <c r="C4198" s="2">
        <v>43642</v>
      </c>
      <c r="D4198" s="2">
        <v>43647</v>
      </c>
      <c r="E4198" s="1" t="s">
        <v>33</v>
      </c>
      <c r="F4198" s="1" t="s">
        <v>314</v>
      </c>
      <c r="G4198" s="1" t="s">
        <v>315</v>
      </c>
      <c r="H4198" s="1" t="s">
        <v>30</v>
      </c>
      <c r="I4198" s="1" t="s">
        <v>4573</v>
      </c>
      <c r="J4198" s="1" t="s">
        <v>2285</v>
      </c>
      <c r="K4198" s="1" t="s">
        <v>1804</v>
      </c>
      <c r="L4198" s="1" t="s">
        <v>24</v>
      </c>
      <c r="M4198" s="1" t="s">
        <v>5022</v>
      </c>
      <c r="N4198" s="1" t="s">
        <v>42</v>
      </c>
      <c r="O4198" s="1" t="s">
        <v>43</v>
      </c>
      <c r="P4198" s="1" t="s">
        <v>5023</v>
      </c>
      <c r="Q4198" s="1">
        <v>916.27200000000016</v>
      </c>
      <c r="R4198" s="1">
        <v>6</v>
      </c>
      <c r="S4198" s="1">
        <v>0.1</v>
      </c>
      <c r="T4198" s="1">
        <v>81.432000000000016</v>
      </c>
      <c r="U4198">
        <v>2019</v>
      </c>
      <c r="V4198" s="14" t="str">
        <f t="shared" si="65"/>
        <v>06</v>
      </c>
      <c r="W4198" t="s">
        <v>11200</v>
      </c>
    </row>
    <row r="4199" spans="1:23" x14ac:dyDescent="0.35">
      <c r="A4199" s="1">
        <v>4198</v>
      </c>
      <c r="B4199" s="1" t="s">
        <v>7654</v>
      </c>
      <c r="C4199" s="2">
        <v>43822</v>
      </c>
      <c r="D4199" s="2">
        <v>43822</v>
      </c>
      <c r="E4199" s="1" t="s">
        <v>361</v>
      </c>
      <c r="F4199" s="1" t="s">
        <v>592</v>
      </c>
      <c r="G4199" s="1" t="s">
        <v>593</v>
      </c>
      <c r="H4199" s="1" t="s">
        <v>30</v>
      </c>
      <c r="I4199" s="1" t="s">
        <v>7655</v>
      </c>
      <c r="J4199" s="1" t="s">
        <v>2355</v>
      </c>
      <c r="K4199" s="1" t="s">
        <v>1778</v>
      </c>
      <c r="L4199" s="1" t="s">
        <v>24</v>
      </c>
      <c r="M4199" s="1" t="s">
        <v>5789</v>
      </c>
      <c r="N4199" s="1" t="s">
        <v>42</v>
      </c>
      <c r="O4199" s="1" t="s">
        <v>344</v>
      </c>
      <c r="P4199" s="1" t="s">
        <v>5790</v>
      </c>
      <c r="Q4199" s="1">
        <v>290.7</v>
      </c>
      <c r="R4199" s="1">
        <v>2</v>
      </c>
      <c r="S4199" s="1">
        <v>0</v>
      </c>
      <c r="T4199" s="1">
        <v>93</v>
      </c>
      <c r="U4199">
        <v>2019</v>
      </c>
      <c r="V4199" s="14" t="str">
        <f t="shared" si="65"/>
        <v>12</v>
      </c>
      <c r="W4199" t="s">
        <v>11199</v>
      </c>
    </row>
    <row r="4200" spans="1:23" x14ac:dyDescent="0.35">
      <c r="A4200" s="1">
        <v>4199</v>
      </c>
      <c r="B4200" s="1" t="s">
        <v>7654</v>
      </c>
      <c r="C4200" s="2">
        <v>43822</v>
      </c>
      <c r="D4200" s="2">
        <v>43822</v>
      </c>
      <c r="E4200" s="1" t="s">
        <v>361</v>
      </c>
      <c r="F4200" s="1" t="s">
        <v>592</v>
      </c>
      <c r="G4200" s="1" t="s">
        <v>593</v>
      </c>
      <c r="H4200" s="1" t="s">
        <v>30</v>
      </c>
      <c r="I4200" s="1" t="s">
        <v>7655</v>
      </c>
      <c r="J4200" s="1" t="s">
        <v>2355</v>
      </c>
      <c r="K4200" s="1" t="s">
        <v>1778</v>
      </c>
      <c r="L4200" s="1" t="s">
        <v>24</v>
      </c>
      <c r="M4200" s="1" t="s">
        <v>2013</v>
      </c>
      <c r="N4200" s="1" t="s">
        <v>31</v>
      </c>
      <c r="O4200" s="1" t="s">
        <v>41</v>
      </c>
      <c r="P4200" s="1" t="s">
        <v>2014</v>
      </c>
      <c r="Q4200" s="1">
        <v>219.60000000000002</v>
      </c>
      <c r="R4200" s="1">
        <v>4</v>
      </c>
      <c r="S4200" s="1">
        <v>0</v>
      </c>
      <c r="T4200" s="1">
        <v>39.480000000000004</v>
      </c>
      <c r="U4200">
        <v>2019</v>
      </c>
      <c r="V4200" s="14" t="str">
        <f t="shared" si="65"/>
        <v>12</v>
      </c>
      <c r="W4200" t="s">
        <v>11199</v>
      </c>
    </row>
    <row r="4201" spans="1:23" x14ac:dyDescent="0.35">
      <c r="A4201" s="1">
        <v>4200</v>
      </c>
      <c r="B4201" s="1" t="s">
        <v>7656</v>
      </c>
      <c r="C4201" s="2">
        <v>42733</v>
      </c>
      <c r="D4201" s="2">
        <v>42737</v>
      </c>
      <c r="E4201" s="1" t="s">
        <v>20</v>
      </c>
      <c r="F4201" s="1" t="s">
        <v>1668</v>
      </c>
      <c r="G4201" s="1" t="s">
        <v>1669</v>
      </c>
      <c r="H4201" s="1" t="s">
        <v>54</v>
      </c>
      <c r="I4201" s="1" t="s">
        <v>6280</v>
      </c>
      <c r="J4201" s="1" t="s">
        <v>6280</v>
      </c>
      <c r="K4201" s="1" t="s">
        <v>1835</v>
      </c>
      <c r="L4201" s="1" t="s">
        <v>55</v>
      </c>
      <c r="M4201" s="1" t="s">
        <v>3007</v>
      </c>
      <c r="N4201" s="1" t="s">
        <v>31</v>
      </c>
      <c r="O4201" s="1" t="s">
        <v>41</v>
      </c>
      <c r="P4201" s="1" t="s">
        <v>3008</v>
      </c>
      <c r="Q4201" s="1">
        <v>14.97</v>
      </c>
      <c r="R4201" s="1">
        <v>2</v>
      </c>
      <c r="S4201" s="1">
        <v>0.5</v>
      </c>
      <c r="T4201" s="1">
        <v>-4.2300000000000004</v>
      </c>
      <c r="U4201">
        <v>2016</v>
      </c>
      <c r="V4201" s="14" t="str">
        <f t="shared" si="65"/>
        <v>12</v>
      </c>
      <c r="W4201" t="s">
        <v>11199</v>
      </c>
    </row>
    <row r="4202" spans="1:23" x14ac:dyDescent="0.35">
      <c r="A4202" s="1">
        <v>4201</v>
      </c>
      <c r="B4202" s="1" t="s">
        <v>7656</v>
      </c>
      <c r="C4202" s="2">
        <v>42733</v>
      </c>
      <c r="D4202" s="2">
        <v>42737</v>
      </c>
      <c r="E4202" s="1" t="s">
        <v>20</v>
      </c>
      <c r="F4202" s="1" t="s">
        <v>1668</v>
      </c>
      <c r="G4202" s="1" t="s">
        <v>1669</v>
      </c>
      <c r="H4202" s="1" t="s">
        <v>54</v>
      </c>
      <c r="I4202" s="1" t="s">
        <v>6280</v>
      </c>
      <c r="J4202" s="1" t="s">
        <v>6280</v>
      </c>
      <c r="K4202" s="1" t="s">
        <v>1835</v>
      </c>
      <c r="L4202" s="1" t="s">
        <v>55</v>
      </c>
      <c r="M4202" s="1" t="s">
        <v>5043</v>
      </c>
      <c r="N4202" s="1" t="s">
        <v>25</v>
      </c>
      <c r="O4202" s="1" t="s">
        <v>26</v>
      </c>
      <c r="P4202" s="1" t="s">
        <v>5044</v>
      </c>
      <c r="Q4202" s="1">
        <v>1314.45</v>
      </c>
      <c r="R4202" s="1">
        <v>6</v>
      </c>
      <c r="S4202" s="1">
        <v>0.5</v>
      </c>
      <c r="T4202" s="1">
        <v>-630.99</v>
      </c>
      <c r="U4202">
        <v>2016</v>
      </c>
      <c r="V4202" s="14" t="str">
        <f t="shared" si="65"/>
        <v>12</v>
      </c>
      <c r="W4202" t="s">
        <v>11199</v>
      </c>
    </row>
    <row r="4203" spans="1:23" x14ac:dyDescent="0.35">
      <c r="A4203" s="1">
        <v>641</v>
      </c>
      <c r="B4203" s="1" t="s">
        <v>7657</v>
      </c>
      <c r="C4203" s="2">
        <v>42913</v>
      </c>
      <c r="D4203" s="2">
        <v>42913</v>
      </c>
      <c r="E4203" s="1" t="s">
        <v>361</v>
      </c>
      <c r="F4203" s="1" t="s">
        <v>403</v>
      </c>
      <c r="G4203" s="1" t="s">
        <v>404</v>
      </c>
      <c r="H4203" s="1" t="s">
        <v>23</v>
      </c>
      <c r="I4203" s="1" t="s">
        <v>7658</v>
      </c>
      <c r="J4203" s="1" t="s">
        <v>1759</v>
      </c>
      <c r="K4203" s="1" t="s">
        <v>1760</v>
      </c>
      <c r="L4203" s="1" t="s">
        <v>55</v>
      </c>
      <c r="M4203" s="1" t="s">
        <v>5893</v>
      </c>
      <c r="N4203" s="1" t="s">
        <v>42</v>
      </c>
      <c r="O4203" s="1" t="s">
        <v>43</v>
      </c>
      <c r="P4203" s="1" t="s">
        <v>5894</v>
      </c>
      <c r="Q4203" s="1">
        <v>124.59</v>
      </c>
      <c r="R4203" s="1">
        <v>1</v>
      </c>
      <c r="S4203" s="1">
        <v>0</v>
      </c>
      <c r="T4203" s="1">
        <v>53.550000000000004</v>
      </c>
      <c r="U4203">
        <v>2017</v>
      </c>
      <c r="V4203" s="14" t="str">
        <f t="shared" si="65"/>
        <v>06</v>
      </c>
      <c r="W4203" t="s">
        <v>11200</v>
      </c>
    </row>
    <row r="4204" spans="1:23" x14ac:dyDescent="0.35">
      <c r="A4204" s="1">
        <v>642</v>
      </c>
      <c r="B4204" s="1" t="s">
        <v>7657</v>
      </c>
      <c r="C4204" s="2">
        <v>42913</v>
      </c>
      <c r="D4204" s="2">
        <v>42913</v>
      </c>
      <c r="E4204" s="1" t="s">
        <v>361</v>
      </c>
      <c r="F4204" s="1" t="s">
        <v>403</v>
      </c>
      <c r="G4204" s="1" t="s">
        <v>404</v>
      </c>
      <c r="H4204" s="1" t="s">
        <v>23</v>
      </c>
      <c r="I4204" s="1" t="s">
        <v>7658</v>
      </c>
      <c r="J4204" s="1" t="s">
        <v>1759</v>
      </c>
      <c r="K4204" s="1" t="s">
        <v>1760</v>
      </c>
      <c r="L4204" s="1" t="s">
        <v>55</v>
      </c>
      <c r="M4204" s="1" t="s">
        <v>2845</v>
      </c>
      <c r="N4204" s="1" t="s">
        <v>31</v>
      </c>
      <c r="O4204" s="1" t="s">
        <v>37</v>
      </c>
      <c r="P4204" s="1" t="s">
        <v>2846</v>
      </c>
      <c r="Q4204" s="1">
        <v>17.712</v>
      </c>
      <c r="R4204" s="1">
        <v>2</v>
      </c>
      <c r="S4204" s="1">
        <v>0.1</v>
      </c>
      <c r="T4204" s="1">
        <v>1.3320000000000003</v>
      </c>
      <c r="U4204">
        <v>2017</v>
      </c>
      <c r="V4204" s="14" t="str">
        <f t="shared" si="65"/>
        <v>06</v>
      </c>
      <c r="W4204" t="s">
        <v>11200</v>
      </c>
    </row>
    <row r="4205" spans="1:23" x14ac:dyDescent="0.35">
      <c r="A4205" s="1">
        <v>5129</v>
      </c>
      <c r="B4205" s="1" t="s">
        <v>7659</v>
      </c>
      <c r="C4205" s="2">
        <v>43376</v>
      </c>
      <c r="D4205" s="2">
        <v>43382</v>
      </c>
      <c r="E4205" s="1" t="s">
        <v>33</v>
      </c>
      <c r="F4205" s="1" t="s">
        <v>539</v>
      </c>
      <c r="G4205" s="1" t="s">
        <v>540</v>
      </c>
      <c r="H4205" s="1" t="s">
        <v>23</v>
      </c>
      <c r="I4205" s="1" t="s">
        <v>7660</v>
      </c>
      <c r="J4205" s="1" t="s">
        <v>1759</v>
      </c>
      <c r="K4205" s="1" t="s">
        <v>1760</v>
      </c>
      <c r="L4205" s="1" t="s">
        <v>55</v>
      </c>
      <c r="M4205" s="1" t="s">
        <v>3509</v>
      </c>
      <c r="N4205" s="1" t="s">
        <v>31</v>
      </c>
      <c r="O4205" s="1" t="s">
        <v>99</v>
      </c>
      <c r="P4205" s="1" t="s">
        <v>3510</v>
      </c>
      <c r="Q4205" s="1">
        <v>48.779999999999994</v>
      </c>
      <c r="R4205" s="1">
        <v>3</v>
      </c>
      <c r="S4205" s="1">
        <v>0</v>
      </c>
      <c r="T4205" s="1">
        <v>24.389999999999997</v>
      </c>
      <c r="U4205">
        <v>2018</v>
      </c>
      <c r="V4205" s="14" t="str">
        <f t="shared" si="65"/>
        <v>10</v>
      </c>
      <c r="W4205" t="s">
        <v>11211</v>
      </c>
    </row>
    <row r="4206" spans="1:23" x14ac:dyDescent="0.35">
      <c r="A4206" s="1">
        <v>5460</v>
      </c>
      <c r="B4206" s="1" t="s">
        <v>7661</v>
      </c>
      <c r="C4206" s="2">
        <v>42826</v>
      </c>
      <c r="D4206" s="2">
        <v>42831</v>
      </c>
      <c r="E4206" s="1" t="s">
        <v>33</v>
      </c>
      <c r="F4206" s="1" t="s">
        <v>87</v>
      </c>
      <c r="G4206" s="1" t="s">
        <v>88</v>
      </c>
      <c r="H4206" s="1" t="s">
        <v>30</v>
      </c>
      <c r="I4206" s="1" t="s">
        <v>7660</v>
      </c>
      <c r="J4206" s="1" t="s">
        <v>1759</v>
      </c>
      <c r="K4206" s="1" t="s">
        <v>1760</v>
      </c>
      <c r="L4206" s="1" t="s">
        <v>55</v>
      </c>
      <c r="M4206" s="1" t="s">
        <v>2402</v>
      </c>
      <c r="N4206" s="1" t="s">
        <v>31</v>
      </c>
      <c r="O4206" s="1" t="s">
        <v>37</v>
      </c>
      <c r="P4206" s="1" t="s">
        <v>2403</v>
      </c>
      <c r="Q4206" s="1">
        <v>572.67000000000007</v>
      </c>
      <c r="R4206" s="1">
        <v>3</v>
      </c>
      <c r="S4206" s="1">
        <v>0.1</v>
      </c>
      <c r="T4206" s="1">
        <v>178.11</v>
      </c>
      <c r="U4206">
        <v>2017</v>
      </c>
      <c r="V4206" s="14" t="str">
        <f t="shared" si="65"/>
        <v>04</v>
      </c>
      <c r="W4206" t="s">
        <v>11210</v>
      </c>
    </row>
    <row r="4207" spans="1:23" x14ac:dyDescent="0.35">
      <c r="A4207" s="1">
        <v>4206</v>
      </c>
      <c r="B4207" s="1" t="s">
        <v>7662</v>
      </c>
      <c r="C4207" s="2">
        <v>42663</v>
      </c>
      <c r="D4207" s="2">
        <v>42668</v>
      </c>
      <c r="E4207" s="1" t="s">
        <v>33</v>
      </c>
      <c r="F4207" s="1" t="s">
        <v>64</v>
      </c>
      <c r="G4207" s="1" t="s">
        <v>65</v>
      </c>
      <c r="H4207" s="1" t="s">
        <v>23</v>
      </c>
      <c r="I4207" s="1" t="s">
        <v>4669</v>
      </c>
      <c r="J4207" s="1" t="s">
        <v>1710</v>
      </c>
      <c r="K4207" s="1" t="s">
        <v>1711</v>
      </c>
      <c r="L4207" s="1" t="s">
        <v>1712</v>
      </c>
      <c r="M4207" s="1" t="s">
        <v>7663</v>
      </c>
      <c r="N4207" s="1" t="s">
        <v>25</v>
      </c>
      <c r="O4207" s="1" t="s">
        <v>26</v>
      </c>
      <c r="P4207" s="1" t="s">
        <v>7664</v>
      </c>
      <c r="Q4207" s="1">
        <v>1741.8000000000002</v>
      </c>
      <c r="R4207" s="1">
        <v>4</v>
      </c>
      <c r="S4207" s="1">
        <v>0</v>
      </c>
      <c r="T4207" s="1">
        <v>261.24</v>
      </c>
      <c r="U4207">
        <v>2016</v>
      </c>
      <c r="V4207" s="14" t="str">
        <f t="shared" si="65"/>
        <v>10</v>
      </c>
      <c r="W4207" t="s">
        <v>11211</v>
      </c>
    </row>
    <row r="4208" spans="1:23" x14ac:dyDescent="0.35">
      <c r="A4208" s="1">
        <v>4207</v>
      </c>
      <c r="B4208" s="1" t="s">
        <v>7662</v>
      </c>
      <c r="C4208" s="2">
        <v>42663</v>
      </c>
      <c r="D4208" s="2">
        <v>42668</v>
      </c>
      <c r="E4208" s="1" t="s">
        <v>33</v>
      </c>
      <c r="F4208" s="1" t="s">
        <v>64</v>
      </c>
      <c r="G4208" s="1" t="s">
        <v>65</v>
      </c>
      <c r="H4208" s="1" t="s">
        <v>23</v>
      </c>
      <c r="I4208" s="1" t="s">
        <v>4669</v>
      </c>
      <c r="J4208" s="1" t="s">
        <v>1710</v>
      </c>
      <c r="K4208" s="1" t="s">
        <v>1711</v>
      </c>
      <c r="L4208" s="1" t="s">
        <v>1712</v>
      </c>
      <c r="M4208" s="1" t="s">
        <v>4368</v>
      </c>
      <c r="N4208" s="1" t="s">
        <v>31</v>
      </c>
      <c r="O4208" s="1" t="s">
        <v>74</v>
      </c>
      <c r="P4208" s="1" t="s">
        <v>4369</v>
      </c>
      <c r="Q4208" s="1">
        <v>33.900000000000006</v>
      </c>
      <c r="R4208" s="1">
        <v>2</v>
      </c>
      <c r="S4208" s="1">
        <v>0</v>
      </c>
      <c r="T4208" s="1">
        <v>12.18</v>
      </c>
      <c r="U4208">
        <v>2016</v>
      </c>
      <c r="V4208" s="14" t="str">
        <f t="shared" si="65"/>
        <v>10</v>
      </c>
      <c r="W4208" t="s">
        <v>11211</v>
      </c>
    </row>
    <row r="4209" spans="1:23" x14ac:dyDescent="0.35">
      <c r="A4209" s="1">
        <v>4208</v>
      </c>
      <c r="B4209" s="1" t="s">
        <v>7662</v>
      </c>
      <c r="C4209" s="2">
        <v>42663</v>
      </c>
      <c r="D4209" s="2">
        <v>42668</v>
      </c>
      <c r="E4209" s="1" t="s">
        <v>33</v>
      </c>
      <c r="F4209" s="1" t="s">
        <v>64</v>
      </c>
      <c r="G4209" s="1" t="s">
        <v>65</v>
      </c>
      <c r="H4209" s="1" t="s">
        <v>23</v>
      </c>
      <c r="I4209" s="1" t="s">
        <v>4669</v>
      </c>
      <c r="J4209" s="1" t="s">
        <v>1710</v>
      </c>
      <c r="K4209" s="1" t="s">
        <v>1711</v>
      </c>
      <c r="L4209" s="1" t="s">
        <v>1712</v>
      </c>
      <c r="M4209" s="1" t="s">
        <v>4125</v>
      </c>
      <c r="N4209" s="1" t="s">
        <v>25</v>
      </c>
      <c r="O4209" s="1" t="s">
        <v>26</v>
      </c>
      <c r="P4209" s="1" t="s">
        <v>4126</v>
      </c>
      <c r="Q4209" s="1">
        <v>376.02</v>
      </c>
      <c r="R4209" s="1">
        <v>3</v>
      </c>
      <c r="S4209" s="1">
        <v>0</v>
      </c>
      <c r="T4209" s="1">
        <v>180.45000000000002</v>
      </c>
      <c r="U4209">
        <v>2016</v>
      </c>
      <c r="V4209" s="14" t="str">
        <f t="shared" si="65"/>
        <v>10</v>
      </c>
      <c r="W4209" t="s">
        <v>11211</v>
      </c>
    </row>
    <row r="4210" spans="1:23" x14ac:dyDescent="0.35">
      <c r="A4210" s="1">
        <v>4209</v>
      </c>
      <c r="B4210" s="1" t="s">
        <v>7665</v>
      </c>
      <c r="C4210" s="2">
        <v>43574</v>
      </c>
      <c r="D4210" s="2">
        <v>43577</v>
      </c>
      <c r="E4210" s="1" t="s">
        <v>77</v>
      </c>
      <c r="F4210" s="1" t="s">
        <v>242</v>
      </c>
      <c r="G4210" s="1" t="s">
        <v>243</v>
      </c>
      <c r="H4210" s="1" t="s">
        <v>23</v>
      </c>
      <c r="I4210" s="1" t="s">
        <v>1942</v>
      </c>
      <c r="J4210" s="1" t="s">
        <v>1942</v>
      </c>
      <c r="K4210" s="1" t="s">
        <v>1943</v>
      </c>
      <c r="L4210" s="1" t="s">
        <v>55</v>
      </c>
      <c r="M4210" s="1" t="s">
        <v>7191</v>
      </c>
      <c r="N4210" s="1" t="s">
        <v>42</v>
      </c>
      <c r="O4210" s="1" t="s">
        <v>70</v>
      </c>
      <c r="P4210" s="1" t="s">
        <v>7192</v>
      </c>
      <c r="Q4210" s="1">
        <v>81.690000000000012</v>
      </c>
      <c r="R4210" s="1">
        <v>1</v>
      </c>
      <c r="S4210" s="1">
        <v>0</v>
      </c>
      <c r="T4210" s="1">
        <v>6.51</v>
      </c>
      <c r="U4210">
        <v>2019</v>
      </c>
      <c r="V4210" s="14" t="str">
        <f t="shared" si="65"/>
        <v>04</v>
      </c>
      <c r="W4210" t="s">
        <v>11210</v>
      </c>
    </row>
    <row r="4211" spans="1:23" x14ac:dyDescent="0.35">
      <c r="A4211" s="1">
        <v>4210</v>
      </c>
      <c r="B4211" s="1" t="s">
        <v>7665</v>
      </c>
      <c r="C4211" s="2">
        <v>43574</v>
      </c>
      <c r="D4211" s="2">
        <v>43577</v>
      </c>
      <c r="E4211" s="1" t="s">
        <v>77</v>
      </c>
      <c r="F4211" s="1" t="s">
        <v>242</v>
      </c>
      <c r="G4211" s="1" t="s">
        <v>243</v>
      </c>
      <c r="H4211" s="1" t="s">
        <v>23</v>
      </c>
      <c r="I4211" s="1" t="s">
        <v>1942</v>
      </c>
      <c r="J4211" s="1" t="s">
        <v>1942</v>
      </c>
      <c r="K4211" s="1" t="s">
        <v>1943</v>
      </c>
      <c r="L4211" s="1" t="s">
        <v>55</v>
      </c>
      <c r="M4211" s="1" t="s">
        <v>6349</v>
      </c>
      <c r="N4211" s="1" t="s">
        <v>25</v>
      </c>
      <c r="O4211" s="1" t="s">
        <v>27</v>
      </c>
      <c r="P4211" s="1" t="s">
        <v>6350</v>
      </c>
      <c r="Q4211" s="1">
        <v>316.05</v>
      </c>
      <c r="R4211" s="1">
        <v>7</v>
      </c>
      <c r="S4211" s="1">
        <v>0</v>
      </c>
      <c r="T4211" s="1">
        <v>104.16</v>
      </c>
      <c r="U4211">
        <v>2019</v>
      </c>
      <c r="V4211" s="14" t="str">
        <f t="shared" si="65"/>
        <v>04</v>
      </c>
      <c r="W4211" t="s">
        <v>11210</v>
      </c>
    </row>
    <row r="4212" spans="1:23" x14ac:dyDescent="0.35">
      <c r="A4212" s="1">
        <v>4211</v>
      </c>
      <c r="B4212" s="1" t="s">
        <v>7665</v>
      </c>
      <c r="C4212" s="2">
        <v>43574</v>
      </c>
      <c r="D4212" s="2">
        <v>43577</v>
      </c>
      <c r="E4212" s="1" t="s">
        <v>77</v>
      </c>
      <c r="F4212" s="1" t="s">
        <v>242</v>
      </c>
      <c r="G4212" s="1" t="s">
        <v>243</v>
      </c>
      <c r="H4212" s="1" t="s">
        <v>23</v>
      </c>
      <c r="I4212" s="1" t="s">
        <v>1942</v>
      </c>
      <c r="J4212" s="1" t="s">
        <v>1942</v>
      </c>
      <c r="K4212" s="1" t="s">
        <v>1943</v>
      </c>
      <c r="L4212" s="1" t="s">
        <v>55</v>
      </c>
      <c r="M4212" s="1" t="s">
        <v>2847</v>
      </c>
      <c r="N4212" s="1" t="s">
        <v>31</v>
      </c>
      <c r="O4212" s="1" t="s">
        <v>179</v>
      </c>
      <c r="P4212" s="1" t="s">
        <v>2848</v>
      </c>
      <c r="Q4212" s="1">
        <v>113.39999999999999</v>
      </c>
      <c r="R4212" s="1">
        <v>3</v>
      </c>
      <c r="S4212" s="1">
        <v>0</v>
      </c>
      <c r="T4212" s="1">
        <v>54.36</v>
      </c>
      <c r="U4212">
        <v>2019</v>
      </c>
      <c r="V4212" s="14" t="str">
        <f t="shared" si="65"/>
        <v>04</v>
      </c>
      <c r="W4212" t="s">
        <v>11210</v>
      </c>
    </row>
    <row r="4213" spans="1:23" x14ac:dyDescent="0.35">
      <c r="A4213" s="1">
        <v>4212</v>
      </c>
      <c r="B4213" s="1" t="s">
        <v>7666</v>
      </c>
      <c r="C4213" s="2">
        <v>43069</v>
      </c>
      <c r="D4213" s="2">
        <v>43073</v>
      </c>
      <c r="E4213" s="1" t="s">
        <v>33</v>
      </c>
      <c r="F4213" s="1" t="s">
        <v>1253</v>
      </c>
      <c r="G4213" s="1" t="s">
        <v>1254</v>
      </c>
      <c r="H4213" s="1" t="s">
        <v>23</v>
      </c>
      <c r="I4213" s="1" t="s">
        <v>3673</v>
      </c>
      <c r="J4213" s="1" t="s">
        <v>3411</v>
      </c>
      <c r="K4213" s="1" t="s">
        <v>3070</v>
      </c>
      <c r="L4213" s="1" t="s">
        <v>1712</v>
      </c>
      <c r="M4213" s="1" t="s">
        <v>2734</v>
      </c>
      <c r="N4213" s="1" t="s">
        <v>31</v>
      </c>
      <c r="O4213" s="1" t="s">
        <v>37</v>
      </c>
      <c r="P4213" s="1" t="s">
        <v>2735</v>
      </c>
      <c r="Q4213" s="1">
        <v>16.559999999999999</v>
      </c>
      <c r="R4213" s="1">
        <v>1</v>
      </c>
      <c r="S4213" s="1">
        <v>0</v>
      </c>
      <c r="T4213" s="1">
        <v>0.99</v>
      </c>
      <c r="U4213">
        <v>2017</v>
      </c>
      <c r="V4213" s="14" t="str">
        <f t="shared" si="65"/>
        <v>11</v>
      </c>
      <c r="W4213" t="s">
        <v>11198</v>
      </c>
    </row>
    <row r="4214" spans="1:23" x14ac:dyDescent="0.35">
      <c r="A4214" s="1">
        <v>4213</v>
      </c>
      <c r="B4214" s="1" t="s">
        <v>7667</v>
      </c>
      <c r="C4214" s="2">
        <v>43366</v>
      </c>
      <c r="D4214" s="2">
        <v>43370</v>
      </c>
      <c r="E4214" s="1" t="s">
        <v>33</v>
      </c>
      <c r="F4214" s="1" t="s">
        <v>946</v>
      </c>
      <c r="G4214" s="1" t="s">
        <v>947</v>
      </c>
      <c r="H4214" s="1" t="s">
        <v>23</v>
      </c>
      <c r="I4214" s="1" t="s">
        <v>2663</v>
      </c>
      <c r="J4214" s="1" t="s">
        <v>1768</v>
      </c>
      <c r="K4214" s="1" t="s">
        <v>1737</v>
      </c>
      <c r="L4214" s="1" t="s">
        <v>55</v>
      </c>
      <c r="M4214" s="1" t="s">
        <v>4901</v>
      </c>
      <c r="N4214" s="1" t="s">
        <v>25</v>
      </c>
      <c r="O4214" s="1" t="s">
        <v>26</v>
      </c>
      <c r="P4214" s="1" t="s">
        <v>4902</v>
      </c>
      <c r="Q4214" s="1">
        <v>306.34199999999998</v>
      </c>
      <c r="R4214" s="1">
        <v>2</v>
      </c>
      <c r="S4214" s="1">
        <v>0.1</v>
      </c>
      <c r="T4214" s="1">
        <v>20.381999999999998</v>
      </c>
      <c r="U4214">
        <v>2018</v>
      </c>
      <c r="V4214" s="14" t="str">
        <f t="shared" si="65"/>
        <v>09</v>
      </c>
      <c r="W4214" t="s">
        <v>11206</v>
      </c>
    </row>
    <row r="4215" spans="1:23" x14ac:dyDescent="0.35">
      <c r="A4215" s="1">
        <v>4214</v>
      </c>
      <c r="B4215" s="1" t="s">
        <v>7667</v>
      </c>
      <c r="C4215" s="2">
        <v>43366</v>
      </c>
      <c r="D4215" s="2">
        <v>43370</v>
      </c>
      <c r="E4215" s="1" t="s">
        <v>33</v>
      </c>
      <c r="F4215" s="1" t="s">
        <v>946</v>
      </c>
      <c r="G4215" s="1" t="s">
        <v>947</v>
      </c>
      <c r="H4215" s="1" t="s">
        <v>23</v>
      </c>
      <c r="I4215" s="1" t="s">
        <v>2663</v>
      </c>
      <c r="J4215" s="1" t="s">
        <v>1768</v>
      </c>
      <c r="K4215" s="1" t="s">
        <v>1737</v>
      </c>
      <c r="L4215" s="1" t="s">
        <v>55</v>
      </c>
      <c r="M4215" s="1" t="s">
        <v>3646</v>
      </c>
      <c r="N4215" s="1" t="s">
        <v>31</v>
      </c>
      <c r="O4215" s="1" t="s">
        <v>44</v>
      </c>
      <c r="P4215" s="1" t="s">
        <v>3647</v>
      </c>
      <c r="Q4215" s="1">
        <v>32.25</v>
      </c>
      <c r="R4215" s="1">
        <v>5</v>
      </c>
      <c r="S4215" s="1">
        <v>0</v>
      </c>
      <c r="T4215" s="1">
        <v>8.25</v>
      </c>
      <c r="U4215">
        <v>2018</v>
      </c>
      <c r="V4215" s="14" t="str">
        <f t="shared" si="65"/>
        <v>09</v>
      </c>
      <c r="W4215" t="s">
        <v>11206</v>
      </c>
    </row>
    <row r="4216" spans="1:23" x14ac:dyDescent="0.35">
      <c r="A4216" s="1">
        <v>4215</v>
      </c>
      <c r="B4216" s="1" t="s">
        <v>3762</v>
      </c>
      <c r="C4216" s="2">
        <v>42697</v>
      </c>
      <c r="D4216" s="2">
        <v>42703</v>
      </c>
      <c r="E4216" s="1" t="s">
        <v>33</v>
      </c>
      <c r="F4216" s="1" t="s">
        <v>890</v>
      </c>
      <c r="G4216" s="1" t="s">
        <v>891</v>
      </c>
      <c r="H4216" s="1" t="s">
        <v>54</v>
      </c>
      <c r="I4216" s="1" t="s">
        <v>3021</v>
      </c>
      <c r="J4216" s="1" t="s">
        <v>1768</v>
      </c>
      <c r="K4216" s="1" t="s">
        <v>1737</v>
      </c>
      <c r="L4216" s="1" t="s">
        <v>55</v>
      </c>
      <c r="M4216" s="1" t="s">
        <v>2932</v>
      </c>
      <c r="N4216" s="1" t="s">
        <v>31</v>
      </c>
      <c r="O4216" s="1" t="s">
        <v>44</v>
      </c>
      <c r="P4216" s="1" t="s">
        <v>2933</v>
      </c>
      <c r="Q4216" s="1">
        <v>604.08000000000004</v>
      </c>
      <c r="R4216" s="1">
        <v>12</v>
      </c>
      <c r="S4216" s="1">
        <v>0</v>
      </c>
      <c r="T4216" s="1">
        <v>36</v>
      </c>
      <c r="U4216">
        <v>2016</v>
      </c>
      <c r="V4216" s="14" t="str">
        <f t="shared" si="65"/>
        <v>11</v>
      </c>
      <c r="W4216" t="s">
        <v>11198</v>
      </c>
    </row>
    <row r="4217" spans="1:23" x14ac:dyDescent="0.35">
      <c r="A4217" s="1">
        <v>5461</v>
      </c>
      <c r="B4217" s="1" t="s">
        <v>7661</v>
      </c>
      <c r="C4217" s="2">
        <v>42826</v>
      </c>
      <c r="D4217" s="2">
        <v>42831</v>
      </c>
      <c r="E4217" s="1" t="s">
        <v>33</v>
      </c>
      <c r="F4217" s="1" t="s">
        <v>87</v>
      </c>
      <c r="G4217" s="1" t="s">
        <v>88</v>
      </c>
      <c r="H4217" s="1" t="s">
        <v>30</v>
      </c>
      <c r="I4217" s="1" t="s">
        <v>7660</v>
      </c>
      <c r="J4217" s="1" t="s">
        <v>1759</v>
      </c>
      <c r="K4217" s="1" t="s">
        <v>1760</v>
      </c>
      <c r="L4217" s="1" t="s">
        <v>55</v>
      </c>
      <c r="M4217" s="1" t="s">
        <v>3054</v>
      </c>
      <c r="N4217" s="1" t="s">
        <v>31</v>
      </c>
      <c r="O4217" s="1" t="s">
        <v>41</v>
      </c>
      <c r="P4217" s="1" t="s">
        <v>3055</v>
      </c>
      <c r="Q4217" s="1">
        <v>56.88</v>
      </c>
      <c r="R4217" s="1">
        <v>4</v>
      </c>
      <c r="S4217" s="1">
        <v>0</v>
      </c>
      <c r="T4217" s="1">
        <v>1.08</v>
      </c>
      <c r="U4217">
        <v>2017</v>
      </c>
      <c r="V4217" s="14" t="str">
        <f t="shared" si="65"/>
        <v>04</v>
      </c>
      <c r="W4217" t="s">
        <v>11210</v>
      </c>
    </row>
    <row r="4218" spans="1:23" x14ac:dyDescent="0.35">
      <c r="A4218" s="1">
        <v>5462</v>
      </c>
      <c r="B4218" s="1" t="s">
        <v>7661</v>
      </c>
      <c r="C4218" s="2">
        <v>42826</v>
      </c>
      <c r="D4218" s="2">
        <v>42831</v>
      </c>
      <c r="E4218" s="1" t="s">
        <v>33</v>
      </c>
      <c r="F4218" s="1" t="s">
        <v>87</v>
      </c>
      <c r="G4218" s="1" t="s">
        <v>88</v>
      </c>
      <c r="H4218" s="1" t="s">
        <v>30</v>
      </c>
      <c r="I4218" s="1" t="s">
        <v>7660</v>
      </c>
      <c r="J4218" s="1" t="s">
        <v>1759</v>
      </c>
      <c r="K4218" s="1" t="s">
        <v>1760</v>
      </c>
      <c r="L4218" s="1" t="s">
        <v>55</v>
      </c>
      <c r="M4218" s="1" t="s">
        <v>4240</v>
      </c>
      <c r="N4218" s="1" t="s">
        <v>31</v>
      </c>
      <c r="O4218" s="1" t="s">
        <v>37</v>
      </c>
      <c r="P4218" s="1" t="s">
        <v>4241</v>
      </c>
      <c r="Q4218" s="1">
        <v>342.79200000000009</v>
      </c>
      <c r="R4218" s="1">
        <v>3</v>
      </c>
      <c r="S4218" s="1">
        <v>0.1</v>
      </c>
      <c r="T4218" s="1">
        <v>-30.528000000000006</v>
      </c>
      <c r="U4218">
        <v>2017</v>
      </c>
      <c r="V4218" s="14" t="str">
        <f t="shared" si="65"/>
        <v>04</v>
      </c>
      <c r="W4218" t="s">
        <v>11210</v>
      </c>
    </row>
    <row r="4219" spans="1:23" x14ac:dyDescent="0.35">
      <c r="A4219" s="1">
        <v>4218</v>
      </c>
      <c r="B4219" s="1" t="s">
        <v>7668</v>
      </c>
      <c r="C4219" s="2">
        <v>43800</v>
      </c>
      <c r="D4219" s="2">
        <v>43805</v>
      </c>
      <c r="E4219" s="1" t="s">
        <v>33</v>
      </c>
      <c r="F4219" s="1" t="s">
        <v>760</v>
      </c>
      <c r="G4219" s="1" t="s">
        <v>761</v>
      </c>
      <c r="H4219" s="1" t="s">
        <v>30</v>
      </c>
      <c r="I4219" s="1" t="s">
        <v>7669</v>
      </c>
      <c r="J4219" s="1" t="s">
        <v>4753</v>
      </c>
      <c r="K4219" s="1" t="s">
        <v>1835</v>
      </c>
      <c r="L4219" s="1" t="s">
        <v>55</v>
      </c>
      <c r="M4219" s="1" t="s">
        <v>5761</v>
      </c>
      <c r="N4219" s="1" t="s">
        <v>31</v>
      </c>
      <c r="O4219" s="1" t="s">
        <v>44</v>
      </c>
      <c r="P4219" s="1" t="s">
        <v>5762</v>
      </c>
      <c r="Q4219" s="1">
        <v>15.615</v>
      </c>
      <c r="R4219" s="1">
        <v>3</v>
      </c>
      <c r="S4219" s="1">
        <v>0.5</v>
      </c>
      <c r="T4219" s="1">
        <v>-5.0850000000000009</v>
      </c>
      <c r="U4219">
        <v>2019</v>
      </c>
      <c r="V4219" s="14" t="str">
        <f t="shared" si="65"/>
        <v>12</v>
      </c>
      <c r="W4219" t="s">
        <v>11199</v>
      </c>
    </row>
    <row r="4220" spans="1:23" x14ac:dyDescent="0.35">
      <c r="A4220" s="1">
        <v>9821</v>
      </c>
      <c r="B4220" s="1" t="s">
        <v>7670</v>
      </c>
      <c r="C4220" s="2">
        <v>43640</v>
      </c>
      <c r="D4220" s="2">
        <v>43645</v>
      </c>
      <c r="E4220" s="1" t="s">
        <v>33</v>
      </c>
      <c r="F4220" s="1" t="s">
        <v>1109</v>
      </c>
      <c r="G4220" s="1" t="s">
        <v>1110</v>
      </c>
      <c r="H4220" s="1" t="s">
        <v>23</v>
      </c>
      <c r="I4220" s="1" t="s">
        <v>7509</v>
      </c>
      <c r="J4220" s="1" t="s">
        <v>2160</v>
      </c>
      <c r="K4220" s="1" t="s">
        <v>1737</v>
      </c>
      <c r="L4220" s="1" t="s">
        <v>55</v>
      </c>
      <c r="M4220" s="1" t="s">
        <v>4923</v>
      </c>
      <c r="N4220" s="1" t="s">
        <v>25</v>
      </c>
      <c r="O4220" s="1" t="s">
        <v>36</v>
      </c>
      <c r="P4220" s="1" t="s">
        <v>4924</v>
      </c>
      <c r="Q4220" s="1">
        <v>868.8420000000001</v>
      </c>
      <c r="R4220" s="1">
        <v>4</v>
      </c>
      <c r="S4220" s="1">
        <v>0.35</v>
      </c>
      <c r="T4220" s="1">
        <v>66.761999999999944</v>
      </c>
      <c r="U4220">
        <v>2019</v>
      </c>
      <c r="V4220" s="14" t="str">
        <f t="shared" si="65"/>
        <v>06</v>
      </c>
      <c r="W4220" t="s">
        <v>11200</v>
      </c>
    </row>
    <row r="4221" spans="1:23" x14ac:dyDescent="0.35">
      <c r="A4221" s="1">
        <v>4220</v>
      </c>
      <c r="B4221" s="1" t="s">
        <v>7671</v>
      </c>
      <c r="C4221" s="2">
        <v>43263</v>
      </c>
      <c r="D4221" s="2">
        <v>43268</v>
      </c>
      <c r="E4221" s="1" t="s">
        <v>20</v>
      </c>
      <c r="F4221" s="1" t="s">
        <v>1626</v>
      </c>
      <c r="G4221" s="1" t="s">
        <v>1627</v>
      </c>
      <c r="H4221" s="1" t="s">
        <v>23</v>
      </c>
      <c r="I4221" s="1" t="s">
        <v>2536</v>
      </c>
      <c r="J4221" s="1" t="s">
        <v>1967</v>
      </c>
      <c r="K4221" s="1" t="s">
        <v>1760</v>
      </c>
      <c r="L4221" s="1" t="s">
        <v>55</v>
      </c>
      <c r="M4221" s="1" t="s">
        <v>5088</v>
      </c>
      <c r="N4221" s="1" t="s">
        <v>31</v>
      </c>
      <c r="O4221" s="1" t="s">
        <v>41</v>
      </c>
      <c r="P4221" s="1" t="s">
        <v>5089</v>
      </c>
      <c r="Q4221" s="1">
        <v>92.999999999999986</v>
      </c>
      <c r="R4221" s="1">
        <v>4</v>
      </c>
      <c r="S4221" s="1">
        <v>0</v>
      </c>
      <c r="T4221" s="1">
        <v>17.64</v>
      </c>
      <c r="U4221">
        <v>2018</v>
      </c>
      <c r="V4221" s="14" t="str">
        <f t="shared" si="65"/>
        <v>06</v>
      </c>
      <c r="W4221" t="s">
        <v>11200</v>
      </c>
    </row>
    <row r="4222" spans="1:23" x14ac:dyDescent="0.35">
      <c r="A4222" s="1">
        <v>4221</v>
      </c>
      <c r="B4222" s="1" t="s">
        <v>7671</v>
      </c>
      <c r="C4222" s="2">
        <v>43263</v>
      </c>
      <c r="D4222" s="2">
        <v>43268</v>
      </c>
      <c r="E4222" s="1" t="s">
        <v>20</v>
      </c>
      <c r="F4222" s="1" t="s">
        <v>1626</v>
      </c>
      <c r="G4222" s="1" t="s">
        <v>1627</v>
      </c>
      <c r="H4222" s="1" t="s">
        <v>23</v>
      </c>
      <c r="I4222" s="1" t="s">
        <v>2536</v>
      </c>
      <c r="J4222" s="1" t="s">
        <v>1967</v>
      </c>
      <c r="K4222" s="1" t="s">
        <v>1760</v>
      </c>
      <c r="L4222" s="1" t="s">
        <v>55</v>
      </c>
      <c r="M4222" s="1" t="s">
        <v>5552</v>
      </c>
      <c r="N4222" s="1" t="s">
        <v>25</v>
      </c>
      <c r="O4222" s="1" t="s">
        <v>40</v>
      </c>
      <c r="P4222" s="1" t="s">
        <v>5553</v>
      </c>
      <c r="Q4222" s="1">
        <v>50.400000000000006</v>
      </c>
      <c r="R4222" s="1">
        <v>2</v>
      </c>
      <c r="S4222" s="1">
        <v>0</v>
      </c>
      <c r="T4222" s="1">
        <v>19.14</v>
      </c>
      <c r="U4222">
        <v>2018</v>
      </c>
      <c r="V4222" s="14" t="str">
        <f t="shared" si="65"/>
        <v>06</v>
      </c>
      <c r="W4222" t="s">
        <v>11200</v>
      </c>
    </row>
    <row r="4223" spans="1:23" x14ac:dyDescent="0.35">
      <c r="A4223" s="1">
        <v>4222</v>
      </c>
      <c r="B4223" s="1" t="s">
        <v>7671</v>
      </c>
      <c r="C4223" s="2">
        <v>43263</v>
      </c>
      <c r="D4223" s="2">
        <v>43268</v>
      </c>
      <c r="E4223" s="1" t="s">
        <v>20</v>
      </c>
      <c r="F4223" s="1" t="s">
        <v>1626</v>
      </c>
      <c r="G4223" s="1" t="s">
        <v>1627</v>
      </c>
      <c r="H4223" s="1" t="s">
        <v>23</v>
      </c>
      <c r="I4223" s="1" t="s">
        <v>2536</v>
      </c>
      <c r="J4223" s="1" t="s">
        <v>1967</v>
      </c>
      <c r="K4223" s="1" t="s">
        <v>1760</v>
      </c>
      <c r="L4223" s="1" t="s">
        <v>55</v>
      </c>
      <c r="M4223" s="1" t="s">
        <v>7672</v>
      </c>
      <c r="N4223" s="1" t="s">
        <v>31</v>
      </c>
      <c r="O4223" s="1" t="s">
        <v>74</v>
      </c>
      <c r="P4223" s="1" t="s">
        <v>7673</v>
      </c>
      <c r="Q4223" s="1">
        <v>131.76</v>
      </c>
      <c r="R4223" s="1">
        <v>3</v>
      </c>
      <c r="S4223" s="1">
        <v>0</v>
      </c>
      <c r="T4223" s="1">
        <v>59.220000000000006</v>
      </c>
      <c r="U4223">
        <v>2018</v>
      </c>
      <c r="V4223" s="14" t="str">
        <f t="shared" si="65"/>
        <v>06</v>
      </c>
      <c r="W4223" t="s">
        <v>11200</v>
      </c>
    </row>
    <row r="4224" spans="1:23" x14ac:dyDescent="0.35">
      <c r="A4224" s="1">
        <v>4223</v>
      </c>
      <c r="B4224" s="1" t="s">
        <v>7674</v>
      </c>
      <c r="C4224" s="2">
        <v>42945</v>
      </c>
      <c r="D4224" s="2">
        <v>42949</v>
      </c>
      <c r="E4224" s="1" t="s">
        <v>33</v>
      </c>
      <c r="F4224" s="1" t="s">
        <v>1408</v>
      </c>
      <c r="G4224" s="1" t="s">
        <v>1409</v>
      </c>
      <c r="H4224" s="1" t="s">
        <v>23</v>
      </c>
      <c r="I4224" s="1" t="s">
        <v>2101</v>
      </c>
      <c r="J4224" s="1" t="s">
        <v>1710</v>
      </c>
      <c r="K4224" s="1" t="s">
        <v>1711</v>
      </c>
      <c r="L4224" s="1" t="s">
        <v>1712</v>
      </c>
      <c r="M4224" s="1" t="s">
        <v>5262</v>
      </c>
      <c r="N4224" s="1" t="s">
        <v>42</v>
      </c>
      <c r="O4224" s="1" t="s">
        <v>212</v>
      </c>
      <c r="P4224" s="1" t="s">
        <v>5263</v>
      </c>
      <c r="Q4224" s="1">
        <v>315.98099999999999</v>
      </c>
      <c r="R4224" s="1">
        <v>3</v>
      </c>
      <c r="S4224" s="1">
        <v>0.1</v>
      </c>
      <c r="T4224" s="1">
        <v>49.130999999999993</v>
      </c>
      <c r="U4224">
        <v>2017</v>
      </c>
      <c r="V4224" s="14" t="str">
        <f t="shared" si="65"/>
        <v>07</v>
      </c>
      <c r="W4224" t="s">
        <v>11208</v>
      </c>
    </row>
    <row r="4225" spans="1:23" x14ac:dyDescent="0.35">
      <c r="A4225" s="1">
        <v>4224</v>
      </c>
      <c r="B4225" s="1" t="s">
        <v>7675</v>
      </c>
      <c r="C4225" s="2">
        <v>43636</v>
      </c>
      <c r="D4225" s="2">
        <v>43638</v>
      </c>
      <c r="E4225" s="1" t="s">
        <v>20</v>
      </c>
      <c r="F4225" s="1" t="s">
        <v>1643</v>
      </c>
      <c r="G4225" s="1" t="s">
        <v>1644</v>
      </c>
      <c r="H4225" s="1" t="s">
        <v>23</v>
      </c>
      <c r="I4225" s="1" t="s">
        <v>2046</v>
      </c>
      <c r="J4225" s="1" t="s">
        <v>2046</v>
      </c>
      <c r="K4225" s="1" t="s">
        <v>1760</v>
      </c>
      <c r="L4225" s="1" t="s">
        <v>55</v>
      </c>
      <c r="M4225" s="1" t="s">
        <v>7676</v>
      </c>
      <c r="N4225" s="1" t="s">
        <v>31</v>
      </c>
      <c r="O4225" s="1" t="s">
        <v>45</v>
      </c>
      <c r="P4225" s="1" t="s">
        <v>7677</v>
      </c>
      <c r="Q4225" s="1">
        <v>967.89600000000007</v>
      </c>
      <c r="R4225" s="1">
        <v>2</v>
      </c>
      <c r="S4225" s="1">
        <v>0.1</v>
      </c>
      <c r="T4225" s="1">
        <v>247.29600000000002</v>
      </c>
      <c r="U4225">
        <v>2019</v>
      </c>
      <c r="V4225" s="14" t="str">
        <f t="shared" si="65"/>
        <v>06</v>
      </c>
      <c r="W4225" t="s">
        <v>11200</v>
      </c>
    </row>
    <row r="4226" spans="1:23" x14ac:dyDescent="0.35">
      <c r="A4226" s="1">
        <v>4225</v>
      </c>
      <c r="B4226" s="1" t="s">
        <v>7678</v>
      </c>
      <c r="C4226" s="2">
        <v>42840</v>
      </c>
      <c r="D4226" s="2">
        <v>42845</v>
      </c>
      <c r="E4226" s="1" t="s">
        <v>33</v>
      </c>
      <c r="F4226" s="1" t="s">
        <v>1228</v>
      </c>
      <c r="G4226" s="1" t="s">
        <v>1229</v>
      </c>
      <c r="H4226" s="1" t="s">
        <v>23</v>
      </c>
      <c r="I4226" s="1" t="s">
        <v>3200</v>
      </c>
      <c r="J4226" s="1" t="s">
        <v>2106</v>
      </c>
      <c r="K4226" s="1" t="s">
        <v>1711</v>
      </c>
      <c r="L4226" s="1" t="s">
        <v>1712</v>
      </c>
      <c r="M4226" s="1" t="s">
        <v>1924</v>
      </c>
      <c r="N4226" s="1" t="s">
        <v>31</v>
      </c>
      <c r="O4226" s="1" t="s">
        <v>37</v>
      </c>
      <c r="P4226" s="1" t="s">
        <v>1925</v>
      </c>
      <c r="Q4226" s="1">
        <v>1058.0999999999999</v>
      </c>
      <c r="R4226" s="1">
        <v>5</v>
      </c>
      <c r="S4226" s="1">
        <v>0</v>
      </c>
      <c r="T4226" s="1">
        <v>73.949999999999989</v>
      </c>
      <c r="U4226">
        <v>2017</v>
      </c>
      <c r="V4226" s="14" t="str">
        <f t="shared" si="65"/>
        <v>04</v>
      </c>
      <c r="W4226" t="s">
        <v>11210</v>
      </c>
    </row>
    <row r="4227" spans="1:23" x14ac:dyDescent="0.35">
      <c r="A4227" s="1">
        <v>4226</v>
      </c>
      <c r="B4227" s="1" t="s">
        <v>7679</v>
      </c>
      <c r="C4227" s="2">
        <v>43464</v>
      </c>
      <c r="D4227" s="2">
        <v>43468</v>
      </c>
      <c r="E4227" s="1" t="s">
        <v>33</v>
      </c>
      <c r="F4227" s="1" t="s">
        <v>469</v>
      </c>
      <c r="G4227" s="1" t="s">
        <v>470</v>
      </c>
      <c r="H4227" s="1" t="s">
        <v>23</v>
      </c>
      <c r="I4227" s="1" t="s">
        <v>7680</v>
      </c>
      <c r="J4227" s="1" t="s">
        <v>3728</v>
      </c>
      <c r="K4227" s="1" t="s">
        <v>1760</v>
      </c>
      <c r="L4227" s="1" t="s">
        <v>55</v>
      </c>
      <c r="M4227" s="1" t="s">
        <v>4249</v>
      </c>
      <c r="N4227" s="1" t="s">
        <v>31</v>
      </c>
      <c r="O4227" s="1" t="s">
        <v>41</v>
      </c>
      <c r="P4227" s="1" t="s">
        <v>4250</v>
      </c>
      <c r="Q4227" s="1">
        <v>46.44</v>
      </c>
      <c r="R4227" s="1">
        <v>3</v>
      </c>
      <c r="S4227" s="1">
        <v>0</v>
      </c>
      <c r="T4227" s="1">
        <v>7.83</v>
      </c>
      <c r="U4227">
        <v>2018</v>
      </c>
      <c r="V4227" s="14" t="str">
        <f t="shared" ref="V4227:V4290" si="66">TEXT(C4227,"mm")</f>
        <v>12</v>
      </c>
      <c r="W4227" t="s">
        <v>11199</v>
      </c>
    </row>
    <row r="4228" spans="1:23" x14ac:dyDescent="0.35">
      <c r="A4228" s="1">
        <v>4227</v>
      </c>
      <c r="B4228" s="1" t="s">
        <v>7679</v>
      </c>
      <c r="C4228" s="2">
        <v>43464</v>
      </c>
      <c r="D4228" s="2">
        <v>43468</v>
      </c>
      <c r="E4228" s="1" t="s">
        <v>33</v>
      </c>
      <c r="F4228" s="1" t="s">
        <v>469</v>
      </c>
      <c r="G4228" s="1" t="s">
        <v>470</v>
      </c>
      <c r="H4228" s="1" t="s">
        <v>23</v>
      </c>
      <c r="I4228" s="1" t="s">
        <v>7680</v>
      </c>
      <c r="J4228" s="1" t="s">
        <v>3728</v>
      </c>
      <c r="K4228" s="1" t="s">
        <v>1760</v>
      </c>
      <c r="L4228" s="1" t="s">
        <v>55</v>
      </c>
      <c r="M4228" s="1" t="s">
        <v>7205</v>
      </c>
      <c r="N4228" s="1" t="s">
        <v>31</v>
      </c>
      <c r="O4228" s="1" t="s">
        <v>44</v>
      </c>
      <c r="P4228" s="1" t="s">
        <v>7206</v>
      </c>
      <c r="Q4228" s="1">
        <v>91.97999999999999</v>
      </c>
      <c r="R4228" s="1">
        <v>6</v>
      </c>
      <c r="S4228" s="1">
        <v>0</v>
      </c>
      <c r="T4228" s="1">
        <v>4.5</v>
      </c>
      <c r="U4228">
        <v>2018</v>
      </c>
      <c r="V4228" s="14" t="str">
        <f t="shared" si="66"/>
        <v>12</v>
      </c>
      <c r="W4228" t="s">
        <v>11199</v>
      </c>
    </row>
    <row r="4229" spans="1:23" x14ac:dyDescent="0.35">
      <c r="A4229" s="1">
        <v>4228</v>
      </c>
      <c r="B4229" s="1" t="s">
        <v>7681</v>
      </c>
      <c r="C4229" s="2">
        <v>43780</v>
      </c>
      <c r="D4229" s="2">
        <v>43784</v>
      </c>
      <c r="E4229" s="1" t="s">
        <v>33</v>
      </c>
      <c r="F4229" s="1" t="s">
        <v>1558</v>
      </c>
      <c r="G4229" s="1" t="s">
        <v>1559</v>
      </c>
      <c r="H4229" s="1" t="s">
        <v>54</v>
      </c>
      <c r="I4229" s="1" t="s">
        <v>2272</v>
      </c>
      <c r="J4229" s="1" t="s">
        <v>2065</v>
      </c>
      <c r="K4229" s="1" t="s">
        <v>1737</v>
      </c>
      <c r="L4229" s="1" t="s">
        <v>55</v>
      </c>
      <c r="M4229" s="1" t="s">
        <v>4210</v>
      </c>
      <c r="N4229" s="1" t="s">
        <v>31</v>
      </c>
      <c r="O4229" s="1" t="s">
        <v>41</v>
      </c>
      <c r="P4229" s="1" t="s">
        <v>4211</v>
      </c>
      <c r="Q4229" s="1">
        <v>26.94</v>
      </c>
      <c r="R4229" s="1">
        <v>1</v>
      </c>
      <c r="S4229" s="1">
        <v>0</v>
      </c>
      <c r="T4229" s="1">
        <v>12.39</v>
      </c>
      <c r="U4229">
        <v>2019</v>
      </c>
      <c r="V4229" s="14" t="str">
        <f t="shared" si="66"/>
        <v>11</v>
      </c>
      <c r="W4229" t="s">
        <v>11198</v>
      </c>
    </row>
    <row r="4230" spans="1:23" x14ac:dyDescent="0.35">
      <c r="A4230" s="1">
        <v>4229</v>
      </c>
      <c r="B4230" s="1" t="s">
        <v>7681</v>
      </c>
      <c r="C4230" s="2">
        <v>43780</v>
      </c>
      <c r="D4230" s="2">
        <v>43784</v>
      </c>
      <c r="E4230" s="1" t="s">
        <v>33</v>
      </c>
      <c r="F4230" s="1" t="s">
        <v>1558</v>
      </c>
      <c r="G4230" s="1" t="s">
        <v>1559</v>
      </c>
      <c r="H4230" s="1" t="s">
        <v>54</v>
      </c>
      <c r="I4230" s="1" t="s">
        <v>2272</v>
      </c>
      <c r="J4230" s="1" t="s">
        <v>2065</v>
      </c>
      <c r="K4230" s="1" t="s">
        <v>1737</v>
      </c>
      <c r="L4230" s="1" t="s">
        <v>55</v>
      </c>
      <c r="M4230" s="1" t="s">
        <v>2707</v>
      </c>
      <c r="N4230" s="1" t="s">
        <v>42</v>
      </c>
      <c r="O4230" s="1" t="s">
        <v>212</v>
      </c>
      <c r="P4230" s="1" t="s">
        <v>2708</v>
      </c>
      <c r="Q4230" s="1">
        <v>313.72649999999999</v>
      </c>
      <c r="R4230" s="1">
        <v>3</v>
      </c>
      <c r="S4230" s="1">
        <v>0.15</v>
      </c>
      <c r="T4230" s="1">
        <v>-40.603500000000011</v>
      </c>
      <c r="U4230">
        <v>2019</v>
      </c>
      <c r="V4230" s="14" t="str">
        <f t="shared" si="66"/>
        <v>11</v>
      </c>
      <c r="W4230" t="s">
        <v>11198</v>
      </c>
    </row>
    <row r="4231" spans="1:23" x14ac:dyDescent="0.35">
      <c r="A4231" s="1">
        <v>4230</v>
      </c>
      <c r="B4231" s="1" t="s">
        <v>7682</v>
      </c>
      <c r="C4231" s="2">
        <v>43826</v>
      </c>
      <c r="D4231" s="2">
        <v>43829</v>
      </c>
      <c r="E4231" s="1" t="s">
        <v>20</v>
      </c>
      <c r="F4231" s="1" t="s">
        <v>517</v>
      </c>
      <c r="G4231" s="1" t="s">
        <v>518</v>
      </c>
      <c r="H4231" s="1" t="s">
        <v>23</v>
      </c>
      <c r="I4231" s="1" t="s">
        <v>1867</v>
      </c>
      <c r="J4231" s="1" t="s">
        <v>1867</v>
      </c>
      <c r="K4231" s="1" t="s">
        <v>1868</v>
      </c>
      <c r="L4231" s="1" t="s">
        <v>1712</v>
      </c>
      <c r="M4231" s="1" t="s">
        <v>988</v>
      </c>
      <c r="N4231" s="1" t="s">
        <v>31</v>
      </c>
      <c r="O4231" s="1" t="s">
        <v>45</v>
      </c>
      <c r="P4231" s="1" t="s">
        <v>2141</v>
      </c>
      <c r="Q4231" s="1">
        <v>1582.1100000000001</v>
      </c>
      <c r="R4231" s="1">
        <v>6</v>
      </c>
      <c r="S4231" s="1">
        <v>0.5</v>
      </c>
      <c r="T4231" s="1">
        <v>-443.07000000000016</v>
      </c>
      <c r="U4231">
        <v>2019</v>
      </c>
      <c r="V4231" s="14" t="str">
        <f t="shared" si="66"/>
        <v>12</v>
      </c>
      <c r="W4231" t="s">
        <v>11199</v>
      </c>
    </row>
    <row r="4232" spans="1:23" x14ac:dyDescent="0.35">
      <c r="A4232" s="1">
        <v>4231</v>
      </c>
      <c r="B4232" s="1" t="s">
        <v>7683</v>
      </c>
      <c r="C4232" s="2">
        <v>42972</v>
      </c>
      <c r="D4232" s="2">
        <v>42974</v>
      </c>
      <c r="E4232" s="1" t="s">
        <v>20</v>
      </c>
      <c r="F4232" s="1" t="s">
        <v>255</v>
      </c>
      <c r="G4232" s="1" t="s">
        <v>256</v>
      </c>
      <c r="H4232" s="1" t="s">
        <v>30</v>
      </c>
      <c r="I4232" s="1" t="s">
        <v>4466</v>
      </c>
      <c r="J4232" s="1" t="s">
        <v>2080</v>
      </c>
      <c r="K4232" s="1" t="s">
        <v>1778</v>
      </c>
      <c r="L4232" s="1" t="s">
        <v>24</v>
      </c>
      <c r="M4232" s="1" t="s">
        <v>2117</v>
      </c>
      <c r="N4232" s="1" t="s">
        <v>31</v>
      </c>
      <c r="O4232" s="1" t="s">
        <v>44</v>
      </c>
      <c r="P4232" s="1" t="s">
        <v>2118</v>
      </c>
      <c r="Q4232" s="1">
        <v>150.60000000000002</v>
      </c>
      <c r="R4232" s="1">
        <v>5</v>
      </c>
      <c r="S4232" s="1">
        <v>0</v>
      </c>
      <c r="T4232" s="1">
        <v>28.499999999999996</v>
      </c>
      <c r="U4232">
        <v>2017</v>
      </c>
      <c r="V4232" s="14" t="str">
        <f t="shared" si="66"/>
        <v>08</v>
      </c>
      <c r="W4232" t="s">
        <v>11194</v>
      </c>
    </row>
    <row r="4233" spans="1:23" x14ac:dyDescent="0.35">
      <c r="A4233" s="1">
        <v>4232</v>
      </c>
      <c r="B4233" s="1" t="s">
        <v>7683</v>
      </c>
      <c r="C4233" s="2">
        <v>42972</v>
      </c>
      <c r="D4233" s="2">
        <v>42974</v>
      </c>
      <c r="E4233" s="1" t="s">
        <v>20</v>
      </c>
      <c r="F4233" s="1" t="s">
        <v>255</v>
      </c>
      <c r="G4233" s="1" t="s">
        <v>256</v>
      </c>
      <c r="H4233" s="1" t="s">
        <v>30</v>
      </c>
      <c r="I4233" s="1" t="s">
        <v>4466</v>
      </c>
      <c r="J4233" s="1" t="s">
        <v>2080</v>
      </c>
      <c r="K4233" s="1" t="s">
        <v>1778</v>
      </c>
      <c r="L4233" s="1" t="s">
        <v>24</v>
      </c>
      <c r="M4233" s="1" t="s">
        <v>3976</v>
      </c>
      <c r="N4233" s="1" t="s">
        <v>31</v>
      </c>
      <c r="O4233" s="1" t="s">
        <v>179</v>
      </c>
      <c r="P4233" s="1" t="s">
        <v>3977</v>
      </c>
      <c r="Q4233" s="1">
        <v>138.51</v>
      </c>
      <c r="R4233" s="1">
        <v>3</v>
      </c>
      <c r="S4233" s="1">
        <v>0</v>
      </c>
      <c r="T4233" s="1">
        <v>36</v>
      </c>
      <c r="U4233">
        <v>2017</v>
      </c>
      <c r="V4233" s="14" t="str">
        <f t="shared" si="66"/>
        <v>08</v>
      </c>
      <c r="W4233" t="s">
        <v>11194</v>
      </c>
    </row>
    <row r="4234" spans="1:23" x14ac:dyDescent="0.35">
      <c r="A4234" s="1">
        <v>4233</v>
      </c>
      <c r="B4234" s="1" t="s">
        <v>7684</v>
      </c>
      <c r="C4234" s="2">
        <v>43325</v>
      </c>
      <c r="D4234" s="2">
        <v>43327</v>
      </c>
      <c r="E4234" s="1" t="s">
        <v>77</v>
      </c>
      <c r="F4234" s="1" t="s">
        <v>914</v>
      </c>
      <c r="G4234" s="1" t="s">
        <v>915</v>
      </c>
      <c r="H4234" s="1" t="s">
        <v>30</v>
      </c>
      <c r="I4234" s="1" t="s">
        <v>5444</v>
      </c>
      <c r="J4234" s="1" t="s">
        <v>2379</v>
      </c>
      <c r="K4234" s="1" t="s">
        <v>1737</v>
      </c>
      <c r="L4234" s="1" t="s">
        <v>55</v>
      </c>
      <c r="M4234" s="1" t="s">
        <v>6248</v>
      </c>
      <c r="N4234" s="1" t="s">
        <v>31</v>
      </c>
      <c r="O4234" s="1" t="s">
        <v>44</v>
      </c>
      <c r="P4234" s="1" t="s">
        <v>6249</v>
      </c>
      <c r="Q4234" s="1">
        <v>244.20000000000002</v>
      </c>
      <c r="R4234" s="1">
        <v>5</v>
      </c>
      <c r="S4234" s="1">
        <v>0</v>
      </c>
      <c r="T4234" s="1">
        <v>29.25</v>
      </c>
      <c r="U4234">
        <v>2018</v>
      </c>
      <c r="V4234" s="14" t="str">
        <f t="shared" si="66"/>
        <v>08</v>
      </c>
      <c r="W4234" t="s">
        <v>11194</v>
      </c>
    </row>
    <row r="4235" spans="1:23" x14ac:dyDescent="0.35">
      <c r="A4235" s="1">
        <v>4234</v>
      </c>
      <c r="B4235" s="1" t="s">
        <v>7685</v>
      </c>
      <c r="C4235" s="2">
        <v>43790</v>
      </c>
      <c r="D4235" s="2">
        <v>43796</v>
      </c>
      <c r="E4235" s="1" t="s">
        <v>33</v>
      </c>
      <c r="F4235" s="1" t="s">
        <v>1211</v>
      </c>
      <c r="G4235" s="1" t="s">
        <v>1212</v>
      </c>
      <c r="H4235" s="1" t="s">
        <v>30</v>
      </c>
      <c r="I4235" s="1" t="s">
        <v>7686</v>
      </c>
      <c r="J4235" s="1" t="s">
        <v>3277</v>
      </c>
      <c r="K4235" s="1" t="s">
        <v>1778</v>
      </c>
      <c r="L4235" s="1" t="s">
        <v>24</v>
      </c>
      <c r="M4235" s="1" t="s">
        <v>1098</v>
      </c>
      <c r="N4235" s="1" t="s">
        <v>31</v>
      </c>
      <c r="O4235" s="1" t="s">
        <v>41</v>
      </c>
      <c r="P4235" s="1" t="s">
        <v>2140</v>
      </c>
      <c r="Q4235" s="1">
        <v>119.07000000000001</v>
      </c>
      <c r="R4235" s="1">
        <v>9</v>
      </c>
      <c r="S4235" s="1">
        <v>0</v>
      </c>
      <c r="T4235" s="1">
        <v>38.069999999999993</v>
      </c>
      <c r="U4235">
        <v>2019</v>
      </c>
      <c r="V4235" s="14" t="str">
        <f t="shared" si="66"/>
        <v>11</v>
      </c>
      <c r="W4235" t="s">
        <v>11198</v>
      </c>
    </row>
    <row r="4236" spans="1:23" x14ac:dyDescent="0.35">
      <c r="A4236" s="1">
        <v>4235</v>
      </c>
      <c r="B4236" s="1" t="s">
        <v>7685</v>
      </c>
      <c r="C4236" s="2">
        <v>43790</v>
      </c>
      <c r="D4236" s="2">
        <v>43796</v>
      </c>
      <c r="E4236" s="1" t="s">
        <v>33</v>
      </c>
      <c r="F4236" s="1" t="s">
        <v>1211</v>
      </c>
      <c r="G4236" s="1" t="s">
        <v>1212</v>
      </c>
      <c r="H4236" s="1" t="s">
        <v>30</v>
      </c>
      <c r="I4236" s="1" t="s">
        <v>7686</v>
      </c>
      <c r="J4236" s="1" t="s">
        <v>3277</v>
      </c>
      <c r="K4236" s="1" t="s">
        <v>1778</v>
      </c>
      <c r="L4236" s="1" t="s">
        <v>24</v>
      </c>
      <c r="M4236" s="1" t="s">
        <v>5050</v>
      </c>
      <c r="N4236" s="1" t="s">
        <v>31</v>
      </c>
      <c r="O4236" s="1" t="s">
        <v>41</v>
      </c>
      <c r="P4236" s="1" t="s">
        <v>5051</v>
      </c>
      <c r="Q4236" s="1">
        <v>138.96</v>
      </c>
      <c r="R4236" s="1">
        <v>3</v>
      </c>
      <c r="S4236" s="1">
        <v>0</v>
      </c>
      <c r="T4236" s="1">
        <v>36.089999999999996</v>
      </c>
      <c r="U4236">
        <v>2019</v>
      </c>
      <c r="V4236" s="14" t="str">
        <f t="shared" si="66"/>
        <v>11</v>
      </c>
      <c r="W4236" t="s">
        <v>11198</v>
      </c>
    </row>
    <row r="4237" spans="1:23" x14ac:dyDescent="0.35">
      <c r="A4237" s="1">
        <v>4236</v>
      </c>
      <c r="B4237" s="1" t="s">
        <v>7685</v>
      </c>
      <c r="C4237" s="2">
        <v>43790</v>
      </c>
      <c r="D4237" s="2">
        <v>43796</v>
      </c>
      <c r="E4237" s="1" t="s">
        <v>33</v>
      </c>
      <c r="F4237" s="1" t="s">
        <v>1211</v>
      </c>
      <c r="G4237" s="1" t="s">
        <v>1212</v>
      </c>
      <c r="H4237" s="1" t="s">
        <v>30</v>
      </c>
      <c r="I4237" s="1" t="s">
        <v>7686</v>
      </c>
      <c r="J4237" s="1" t="s">
        <v>3277</v>
      </c>
      <c r="K4237" s="1" t="s">
        <v>1778</v>
      </c>
      <c r="L4237" s="1" t="s">
        <v>24</v>
      </c>
      <c r="M4237" s="1" t="s">
        <v>3154</v>
      </c>
      <c r="N4237" s="1" t="s">
        <v>25</v>
      </c>
      <c r="O4237" s="1" t="s">
        <v>36</v>
      </c>
      <c r="P4237" s="1" t="s">
        <v>3155</v>
      </c>
      <c r="Q4237" s="1">
        <v>529.31999999999994</v>
      </c>
      <c r="R4237" s="1">
        <v>4</v>
      </c>
      <c r="S4237" s="1">
        <v>0.5</v>
      </c>
      <c r="T4237" s="1">
        <v>-391.79999999999995</v>
      </c>
      <c r="U4237">
        <v>2019</v>
      </c>
      <c r="V4237" s="14" t="str">
        <f t="shared" si="66"/>
        <v>11</v>
      </c>
      <c r="W4237" t="s">
        <v>11198</v>
      </c>
    </row>
    <row r="4238" spans="1:23" x14ac:dyDescent="0.35">
      <c r="A4238" s="1">
        <v>4237</v>
      </c>
      <c r="B4238" s="1" t="s">
        <v>7685</v>
      </c>
      <c r="C4238" s="2">
        <v>43790</v>
      </c>
      <c r="D4238" s="2">
        <v>43796</v>
      </c>
      <c r="E4238" s="1" t="s">
        <v>33</v>
      </c>
      <c r="F4238" s="1" t="s">
        <v>1211</v>
      </c>
      <c r="G4238" s="1" t="s">
        <v>1212</v>
      </c>
      <c r="H4238" s="1" t="s">
        <v>30</v>
      </c>
      <c r="I4238" s="1" t="s">
        <v>7686</v>
      </c>
      <c r="J4238" s="1" t="s">
        <v>3277</v>
      </c>
      <c r="K4238" s="1" t="s">
        <v>1778</v>
      </c>
      <c r="L4238" s="1" t="s">
        <v>24</v>
      </c>
      <c r="M4238" s="1" t="s">
        <v>1961</v>
      </c>
      <c r="N4238" s="1" t="s">
        <v>31</v>
      </c>
      <c r="O4238" s="1" t="s">
        <v>37</v>
      </c>
      <c r="P4238" s="1" t="s">
        <v>1962</v>
      </c>
      <c r="Q4238" s="1">
        <v>709.12799999999993</v>
      </c>
      <c r="R4238" s="1">
        <v>6</v>
      </c>
      <c r="S4238" s="1">
        <v>0.4</v>
      </c>
      <c r="T4238" s="1">
        <v>-236.41200000000001</v>
      </c>
      <c r="U4238">
        <v>2019</v>
      </c>
      <c r="V4238" s="14" t="str">
        <f t="shared" si="66"/>
        <v>11</v>
      </c>
      <c r="W4238" t="s">
        <v>11198</v>
      </c>
    </row>
    <row r="4239" spans="1:23" x14ac:dyDescent="0.35">
      <c r="A4239" s="1">
        <v>4238</v>
      </c>
      <c r="B4239" s="1" t="s">
        <v>7685</v>
      </c>
      <c r="C4239" s="2">
        <v>43790</v>
      </c>
      <c r="D4239" s="2">
        <v>43796</v>
      </c>
      <c r="E4239" s="1" t="s">
        <v>33</v>
      </c>
      <c r="F4239" s="1" t="s">
        <v>1211</v>
      </c>
      <c r="G4239" s="1" t="s">
        <v>1212</v>
      </c>
      <c r="H4239" s="1" t="s">
        <v>30</v>
      </c>
      <c r="I4239" s="1" t="s">
        <v>7686</v>
      </c>
      <c r="J4239" s="1" t="s">
        <v>3277</v>
      </c>
      <c r="K4239" s="1" t="s">
        <v>1778</v>
      </c>
      <c r="L4239" s="1" t="s">
        <v>24</v>
      </c>
      <c r="M4239" s="1" t="s">
        <v>4260</v>
      </c>
      <c r="N4239" s="1" t="s">
        <v>31</v>
      </c>
      <c r="O4239" s="1" t="s">
        <v>41</v>
      </c>
      <c r="P4239" s="1" t="s">
        <v>4261</v>
      </c>
      <c r="Q4239" s="1">
        <v>28.98</v>
      </c>
      <c r="R4239" s="1">
        <v>2</v>
      </c>
      <c r="S4239" s="1">
        <v>0</v>
      </c>
      <c r="T4239" s="1">
        <v>9.5400000000000009</v>
      </c>
      <c r="U4239">
        <v>2019</v>
      </c>
      <c r="V4239" s="14" t="str">
        <f t="shared" si="66"/>
        <v>11</v>
      </c>
      <c r="W4239" t="s">
        <v>11198</v>
      </c>
    </row>
    <row r="4240" spans="1:23" x14ac:dyDescent="0.35">
      <c r="A4240" s="1">
        <v>4239</v>
      </c>
      <c r="B4240" s="1" t="s">
        <v>7685</v>
      </c>
      <c r="C4240" s="2">
        <v>43790</v>
      </c>
      <c r="D4240" s="2">
        <v>43796</v>
      </c>
      <c r="E4240" s="1" t="s">
        <v>33</v>
      </c>
      <c r="F4240" s="1" t="s">
        <v>1211</v>
      </c>
      <c r="G4240" s="1" t="s">
        <v>1212</v>
      </c>
      <c r="H4240" s="1" t="s">
        <v>30</v>
      </c>
      <c r="I4240" s="1" t="s">
        <v>7686</v>
      </c>
      <c r="J4240" s="1" t="s">
        <v>3277</v>
      </c>
      <c r="K4240" s="1" t="s">
        <v>1778</v>
      </c>
      <c r="L4240" s="1" t="s">
        <v>24</v>
      </c>
      <c r="M4240" s="1" t="s">
        <v>4455</v>
      </c>
      <c r="N4240" s="1" t="s">
        <v>25</v>
      </c>
      <c r="O4240" s="1" t="s">
        <v>26</v>
      </c>
      <c r="P4240" s="1" t="s">
        <v>4456</v>
      </c>
      <c r="Q4240" s="1">
        <v>364.92</v>
      </c>
      <c r="R4240" s="1">
        <v>1</v>
      </c>
      <c r="S4240" s="1">
        <v>0</v>
      </c>
      <c r="T4240" s="1">
        <v>83.91</v>
      </c>
      <c r="U4240">
        <v>2019</v>
      </c>
      <c r="V4240" s="14" t="str">
        <f t="shared" si="66"/>
        <v>11</v>
      </c>
      <c r="W4240" t="s">
        <v>11198</v>
      </c>
    </row>
    <row r="4241" spans="1:23" x14ac:dyDescent="0.35">
      <c r="A4241" s="1">
        <v>4240</v>
      </c>
      <c r="B4241" s="1" t="s">
        <v>7687</v>
      </c>
      <c r="C4241" s="2">
        <v>43453</v>
      </c>
      <c r="D4241" s="2">
        <v>43457</v>
      </c>
      <c r="E4241" s="1" t="s">
        <v>33</v>
      </c>
      <c r="F4241" s="1" t="s">
        <v>845</v>
      </c>
      <c r="G4241" s="1" t="s">
        <v>846</v>
      </c>
      <c r="H4241" s="1" t="s">
        <v>54</v>
      </c>
      <c r="I4241" s="1" t="s">
        <v>2226</v>
      </c>
      <c r="J4241" s="1" t="s">
        <v>1750</v>
      </c>
      <c r="K4241" s="1" t="s">
        <v>1737</v>
      </c>
      <c r="L4241" s="1" t="s">
        <v>55</v>
      </c>
      <c r="M4241" s="1" t="s">
        <v>7688</v>
      </c>
      <c r="N4241" s="1" t="s">
        <v>31</v>
      </c>
      <c r="O4241" s="1" t="s">
        <v>74</v>
      </c>
      <c r="P4241" s="1" t="s">
        <v>7689</v>
      </c>
      <c r="Q4241" s="1">
        <v>35.849999999999994</v>
      </c>
      <c r="R4241" s="1">
        <v>1</v>
      </c>
      <c r="S4241" s="1">
        <v>0</v>
      </c>
      <c r="T4241" s="1">
        <v>5.01</v>
      </c>
      <c r="U4241">
        <v>2018</v>
      </c>
      <c r="V4241" s="14" t="str">
        <f t="shared" si="66"/>
        <v>12</v>
      </c>
      <c r="W4241" t="s">
        <v>11199</v>
      </c>
    </row>
    <row r="4242" spans="1:23" x14ac:dyDescent="0.35">
      <c r="A4242" s="1">
        <v>4241</v>
      </c>
      <c r="B4242" s="1" t="s">
        <v>7690</v>
      </c>
      <c r="C4242" s="2">
        <v>43572</v>
      </c>
      <c r="D4242" s="2">
        <v>43575</v>
      </c>
      <c r="E4242" s="1" t="s">
        <v>20</v>
      </c>
      <c r="F4242" s="1" t="s">
        <v>890</v>
      </c>
      <c r="G4242" s="1" t="s">
        <v>891</v>
      </c>
      <c r="H4242" s="1" t="s">
        <v>54</v>
      </c>
      <c r="I4242" s="1" t="s">
        <v>7691</v>
      </c>
      <c r="J4242" s="1" t="s">
        <v>2988</v>
      </c>
      <c r="K4242" s="1" t="s">
        <v>1737</v>
      </c>
      <c r="L4242" s="1" t="s">
        <v>55</v>
      </c>
      <c r="M4242" s="1" t="s">
        <v>3790</v>
      </c>
      <c r="N4242" s="1" t="s">
        <v>42</v>
      </c>
      <c r="O4242" s="1" t="s">
        <v>70</v>
      </c>
      <c r="P4242" s="1" t="s">
        <v>3791</v>
      </c>
      <c r="Q4242" s="1">
        <v>210.78000000000003</v>
      </c>
      <c r="R4242" s="1">
        <v>3</v>
      </c>
      <c r="S4242" s="1">
        <v>0</v>
      </c>
      <c r="T4242" s="1">
        <v>18.900000000000002</v>
      </c>
      <c r="U4242">
        <v>2019</v>
      </c>
      <c r="V4242" s="14" t="str">
        <f t="shared" si="66"/>
        <v>04</v>
      </c>
      <c r="W4242" t="s">
        <v>11210</v>
      </c>
    </row>
    <row r="4243" spans="1:23" x14ac:dyDescent="0.35">
      <c r="A4243" s="1">
        <v>4242</v>
      </c>
      <c r="B4243" s="1" t="s">
        <v>7692</v>
      </c>
      <c r="C4243" s="2">
        <v>42431</v>
      </c>
      <c r="D4243" s="2">
        <v>42438</v>
      </c>
      <c r="E4243" s="1" t="s">
        <v>33</v>
      </c>
      <c r="F4243" s="1" t="s">
        <v>1366</v>
      </c>
      <c r="G4243" s="1" t="s">
        <v>1367</v>
      </c>
      <c r="H4243" s="1" t="s">
        <v>23</v>
      </c>
      <c r="I4243" s="1" t="s">
        <v>2703</v>
      </c>
      <c r="J4243" s="1" t="s">
        <v>1750</v>
      </c>
      <c r="K4243" s="1" t="s">
        <v>1737</v>
      </c>
      <c r="L4243" s="1" t="s">
        <v>55</v>
      </c>
      <c r="M4243" s="1" t="s">
        <v>2361</v>
      </c>
      <c r="N4243" s="1" t="s">
        <v>31</v>
      </c>
      <c r="O4243" s="1" t="s">
        <v>41</v>
      </c>
      <c r="P4243" s="1" t="s">
        <v>2362</v>
      </c>
      <c r="Q4243" s="1">
        <v>106.80000000000001</v>
      </c>
      <c r="R4243" s="1">
        <v>4</v>
      </c>
      <c r="S4243" s="1">
        <v>0</v>
      </c>
      <c r="T4243" s="1">
        <v>29.880000000000003</v>
      </c>
      <c r="U4243">
        <v>2016</v>
      </c>
      <c r="V4243" s="14" t="str">
        <f t="shared" si="66"/>
        <v>03</v>
      </c>
      <c r="W4243" t="s">
        <v>11202</v>
      </c>
    </row>
    <row r="4244" spans="1:23" x14ac:dyDescent="0.35">
      <c r="A4244" s="1">
        <v>4243</v>
      </c>
      <c r="B4244" s="1" t="s">
        <v>7693</v>
      </c>
      <c r="C4244" s="2">
        <v>43755</v>
      </c>
      <c r="D4244" s="2">
        <v>43757</v>
      </c>
      <c r="E4244" s="1" t="s">
        <v>77</v>
      </c>
      <c r="F4244" s="1" t="s">
        <v>621</v>
      </c>
      <c r="G4244" s="1" t="s">
        <v>622</v>
      </c>
      <c r="H4244" s="1" t="s">
        <v>54</v>
      </c>
      <c r="I4244" s="1" t="s">
        <v>6429</v>
      </c>
      <c r="J4244" s="1" t="s">
        <v>1710</v>
      </c>
      <c r="K4244" s="1" t="s">
        <v>1711</v>
      </c>
      <c r="L4244" s="1" t="s">
        <v>1712</v>
      </c>
      <c r="M4244" s="1" t="s">
        <v>3501</v>
      </c>
      <c r="N4244" s="1" t="s">
        <v>31</v>
      </c>
      <c r="O4244" s="1" t="s">
        <v>48</v>
      </c>
      <c r="P4244" s="1" t="s">
        <v>3502</v>
      </c>
      <c r="Q4244" s="1">
        <v>29.880000000000003</v>
      </c>
      <c r="R4244" s="1">
        <v>2</v>
      </c>
      <c r="S4244" s="1">
        <v>0</v>
      </c>
      <c r="T4244" s="1">
        <v>0.84000000000000008</v>
      </c>
      <c r="U4244">
        <v>2019</v>
      </c>
      <c r="V4244" s="14" t="str">
        <f t="shared" si="66"/>
        <v>10</v>
      </c>
      <c r="W4244" t="s">
        <v>11211</v>
      </c>
    </row>
    <row r="4245" spans="1:23" x14ac:dyDescent="0.35">
      <c r="A4245" s="1">
        <v>4244</v>
      </c>
      <c r="B4245" s="1" t="s">
        <v>7693</v>
      </c>
      <c r="C4245" s="2">
        <v>43755</v>
      </c>
      <c r="D4245" s="2">
        <v>43757</v>
      </c>
      <c r="E4245" s="1" t="s">
        <v>77</v>
      </c>
      <c r="F4245" s="1" t="s">
        <v>621</v>
      </c>
      <c r="G4245" s="1" t="s">
        <v>622</v>
      </c>
      <c r="H4245" s="1" t="s">
        <v>54</v>
      </c>
      <c r="I4245" s="1" t="s">
        <v>6429</v>
      </c>
      <c r="J4245" s="1" t="s">
        <v>1710</v>
      </c>
      <c r="K4245" s="1" t="s">
        <v>1711</v>
      </c>
      <c r="L4245" s="1" t="s">
        <v>1712</v>
      </c>
      <c r="M4245" s="1" t="s">
        <v>5349</v>
      </c>
      <c r="N4245" s="1" t="s">
        <v>31</v>
      </c>
      <c r="O4245" s="1" t="s">
        <v>99</v>
      </c>
      <c r="P4245" s="1" t="s">
        <v>5350</v>
      </c>
      <c r="Q4245" s="1">
        <v>56.64</v>
      </c>
      <c r="R4245" s="1">
        <v>4</v>
      </c>
      <c r="S4245" s="1">
        <v>0</v>
      </c>
      <c r="T4245" s="1">
        <v>20.88</v>
      </c>
      <c r="U4245">
        <v>2019</v>
      </c>
      <c r="V4245" s="14" t="str">
        <f t="shared" si="66"/>
        <v>10</v>
      </c>
      <c r="W4245" t="s">
        <v>11211</v>
      </c>
    </row>
    <row r="4246" spans="1:23" x14ac:dyDescent="0.35">
      <c r="A4246" s="1">
        <v>4245</v>
      </c>
      <c r="B4246" s="1" t="s">
        <v>7693</v>
      </c>
      <c r="C4246" s="2">
        <v>43755</v>
      </c>
      <c r="D4246" s="2">
        <v>43757</v>
      </c>
      <c r="E4246" s="1" t="s">
        <v>77</v>
      </c>
      <c r="F4246" s="1" t="s">
        <v>621</v>
      </c>
      <c r="G4246" s="1" t="s">
        <v>622</v>
      </c>
      <c r="H4246" s="1" t="s">
        <v>54</v>
      </c>
      <c r="I4246" s="1" t="s">
        <v>6429</v>
      </c>
      <c r="J4246" s="1" t="s">
        <v>1710</v>
      </c>
      <c r="K4246" s="1" t="s">
        <v>1711</v>
      </c>
      <c r="L4246" s="1" t="s">
        <v>1712</v>
      </c>
      <c r="M4246" s="1" t="s">
        <v>2852</v>
      </c>
      <c r="N4246" s="1" t="s">
        <v>31</v>
      </c>
      <c r="O4246" s="1" t="s">
        <v>37</v>
      </c>
      <c r="P4246" s="1" t="s">
        <v>2853</v>
      </c>
      <c r="Q4246" s="1">
        <v>256.79999999999995</v>
      </c>
      <c r="R4246" s="1">
        <v>2</v>
      </c>
      <c r="S4246" s="1">
        <v>0</v>
      </c>
      <c r="T4246" s="1">
        <v>71.88</v>
      </c>
      <c r="U4246">
        <v>2019</v>
      </c>
      <c r="V4246" s="14" t="str">
        <f t="shared" si="66"/>
        <v>10</v>
      </c>
      <c r="W4246" t="s">
        <v>11211</v>
      </c>
    </row>
    <row r="4247" spans="1:23" x14ac:dyDescent="0.35">
      <c r="A4247" s="1">
        <v>4246</v>
      </c>
      <c r="B4247" s="1" t="s">
        <v>7693</v>
      </c>
      <c r="C4247" s="2">
        <v>43755</v>
      </c>
      <c r="D4247" s="2">
        <v>43757</v>
      </c>
      <c r="E4247" s="1" t="s">
        <v>77</v>
      </c>
      <c r="F4247" s="1" t="s">
        <v>621</v>
      </c>
      <c r="G4247" s="1" t="s">
        <v>622</v>
      </c>
      <c r="H4247" s="1" t="s">
        <v>54</v>
      </c>
      <c r="I4247" s="1" t="s">
        <v>6429</v>
      </c>
      <c r="J4247" s="1" t="s">
        <v>1710</v>
      </c>
      <c r="K4247" s="1" t="s">
        <v>1711</v>
      </c>
      <c r="L4247" s="1" t="s">
        <v>1712</v>
      </c>
      <c r="M4247" s="1" t="s">
        <v>7694</v>
      </c>
      <c r="N4247" s="1" t="s">
        <v>31</v>
      </c>
      <c r="O4247" s="1" t="s">
        <v>179</v>
      </c>
      <c r="P4247" s="1" t="s">
        <v>7695</v>
      </c>
      <c r="Q4247" s="1">
        <v>173.25</v>
      </c>
      <c r="R4247" s="1">
        <v>5</v>
      </c>
      <c r="S4247" s="1">
        <v>0</v>
      </c>
      <c r="T4247" s="1">
        <v>0</v>
      </c>
      <c r="U4247">
        <v>2019</v>
      </c>
      <c r="V4247" s="14" t="str">
        <f t="shared" si="66"/>
        <v>10</v>
      </c>
      <c r="W4247" t="s">
        <v>11211</v>
      </c>
    </row>
    <row r="4248" spans="1:23" x14ac:dyDescent="0.35">
      <c r="A4248" s="1">
        <v>4247</v>
      </c>
      <c r="B4248" s="1" t="s">
        <v>7693</v>
      </c>
      <c r="C4248" s="2">
        <v>43755</v>
      </c>
      <c r="D4248" s="2">
        <v>43757</v>
      </c>
      <c r="E4248" s="1" t="s">
        <v>77</v>
      </c>
      <c r="F4248" s="1" t="s">
        <v>621</v>
      </c>
      <c r="G4248" s="1" t="s">
        <v>622</v>
      </c>
      <c r="H4248" s="1" t="s">
        <v>54</v>
      </c>
      <c r="I4248" s="1" t="s">
        <v>6429</v>
      </c>
      <c r="J4248" s="1" t="s">
        <v>1710</v>
      </c>
      <c r="K4248" s="1" t="s">
        <v>1711</v>
      </c>
      <c r="L4248" s="1" t="s">
        <v>1712</v>
      </c>
      <c r="M4248" s="1" t="s">
        <v>4939</v>
      </c>
      <c r="N4248" s="1" t="s">
        <v>42</v>
      </c>
      <c r="O4248" s="1" t="s">
        <v>344</v>
      </c>
      <c r="P4248" s="1" t="s">
        <v>4940</v>
      </c>
      <c r="Q4248" s="1">
        <v>898.38</v>
      </c>
      <c r="R4248" s="1">
        <v>7</v>
      </c>
      <c r="S4248" s="1">
        <v>0</v>
      </c>
      <c r="T4248" s="1">
        <v>116.75999999999999</v>
      </c>
      <c r="U4248">
        <v>2019</v>
      </c>
      <c r="V4248" s="14" t="str">
        <f t="shared" si="66"/>
        <v>10</v>
      </c>
      <c r="W4248" t="s">
        <v>11211</v>
      </c>
    </row>
    <row r="4249" spans="1:23" x14ac:dyDescent="0.35">
      <c r="A4249" s="1">
        <v>4248</v>
      </c>
      <c r="B4249" s="1" t="s">
        <v>7696</v>
      </c>
      <c r="C4249" s="2">
        <v>43313</v>
      </c>
      <c r="D4249" s="2">
        <v>43318</v>
      </c>
      <c r="E4249" s="1" t="s">
        <v>20</v>
      </c>
      <c r="F4249" s="1" t="s">
        <v>418</v>
      </c>
      <c r="G4249" s="1" t="s">
        <v>419</v>
      </c>
      <c r="H4249" s="1" t="s">
        <v>30</v>
      </c>
      <c r="I4249" s="1" t="s">
        <v>4942</v>
      </c>
      <c r="J4249" s="1" t="s">
        <v>1777</v>
      </c>
      <c r="K4249" s="1" t="s">
        <v>1778</v>
      </c>
      <c r="L4249" s="1" t="s">
        <v>24</v>
      </c>
      <c r="M4249" s="1" t="s">
        <v>1597</v>
      </c>
      <c r="N4249" s="1" t="s">
        <v>31</v>
      </c>
      <c r="O4249" s="1" t="s">
        <v>41</v>
      </c>
      <c r="P4249" s="1" t="s">
        <v>1877</v>
      </c>
      <c r="Q4249" s="1">
        <v>68.039999999999992</v>
      </c>
      <c r="R4249" s="1">
        <v>4</v>
      </c>
      <c r="S4249" s="1">
        <v>0</v>
      </c>
      <c r="T4249" s="1">
        <v>28.56</v>
      </c>
      <c r="U4249">
        <v>2018</v>
      </c>
      <c r="V4249" s="14" t="str">
        <f t="shared" si="66"/>
        <v>08</v>
      </c>
      <c r="W4249" t="s">
        <v>11194</v>
      </c>
    </row>
    <row r="4250" spans="1:23" x14ac:dyDescent="0.35">
      <c r="A4250" s="1">
        <v>4249</v>
      </c>
      <c r="B4250" s="1" t="s">
        <v>7697</v>
      </c>
      <c r="C4250" s="2">
        <v>42636</v>
      </c>
      <c r="D4250" s="2">
        <v>42638</v>
      </c>
      <c r="E4250" s="1" t="s">
        <v>77</v>
      </c>
      <c r="F4250" s="1" t="s">
        <v>859</v>
      </c>
      <c r="G4250" s="1" t="s">
        <v>860</v>
      </c>
      <c r="H4250" s="1" t="s">
        <v>54</v>
      </c>
      <c r="I4250" s="1" t="s">
        <v>1602</v>
      </c>
      <c r="J4250" s="1" t="s">
        <v>1895</v>
      </c>
      <c r="K4250" s="1" t="s">
        <v>1778</v>
      </c>
      <c r="L4250" s="1" t="s">
        <v>24</v>
      </c>
      <c r="M4250" s="1" t="s">
        <v>3491</v>
      </c>
      <c r="N4250" s="1" t="s">
        <v>31</v>
      </c>
      <c r="O4250" s="1" t="s">
        <v>37</v>
      </c>
      <c r="P4250" s="1" t="s">
        <v>3492</v>
      </c>
      <c r="Q4250" s="1">
        <v>28.889999999999993</v>
      </c>
      <c r="R4250" s="1">
        <v>3</v>
      </c>
      <c r="S4250" s="1">
        <v>0.4</v>
      </c>
      <c r="T4250" s="1">
        <v>-14.489999999999998</v>
      </c>
      <c r="U4250">
        <v>2016</v>
      </c>
      <c r="V4250" s="14" t="str">
        <f t="shared" si="66"/>
        <v>09</v>
      </c>
      <c r="W4250" t="s">
        <v>11206</v>
      </c>
    </row>
    <row r="4251" spans="1:23" x14ac:dyDescent="0.35">
      <c r="A4251" s="1">
        <v>4250</v>
      </c>
      <c r="B4251" s="1" t="s">
        <v>7698</v>
      </c>
      <c r="C4251" s="2">
        <v>43503</v>
      </c>
      <c r="D4251" s="2">
        <v>43506</v>
      </c>
      <c r="E4251" s="1" t="s">
        <v>77</v>
      </c>
      <c r="F4251" s="1" t="s">
        <v>1068</v>
      </c>
      <c r="G4251" s="1" t="s">
        <v>1069</v>
      </c>
      <c r="H4251" s="1" t="s">
        <v>54</v>
      </c>
      <c r="I4251" s="1" t="s">
        <v>7094</v>
      </c>
      <c r="J4251" s="1" t="s">
        <v>1736</v>
      </c>
      <c r="K4251" s="1" t="s">
        <v>1737</v>
      </c>
      <c r="L4251" s="1" t="s">
        <v>55</v>
      </c>
      <c r="M4251" s="1" t="s">
        <v>122</v>
      </c>
      <c r="N4251" s="1" t="s">
        <v>31</v>
      </c>
      <c r="O4251" s="1" t="s">
        <v>74</v>
      </c>
      <c r="P4251" s="1" t="s">
        <v>7699</v>
      </c>
      <c r="Q4251" s="1">
        <v>18.18</v>
      </c>
      <c r="R4251" s="1">
        <v>1</v>
      </c>
      <c r="S4251" s="1">
        <v>0</v>
      </c>
      <c r="T4251" s="1">
        <v>5.25</v>
      </c>
      <c r="U4251">
        <v>2019</v>
      </c>
      <c r="V4251" s="14" t="str">
        <f t="shared" si="66"/>
        <v>02</v>
      </c>
      <c r="W4251" t="s">
        <v>11196</v>
      </c>
    </row>
    <row r="4252" spans="1:23" x14ac:dyDescent="0.35">
      <c r="A4252" s="1">
        <v>4251</v>
      </c>
      <c r="B4252" s="1" t="s">
        <v>7700</v>
      </c>
      <c r="C4252" s="2">
        <v>43817</v>
      </c>
      <c r="D4252" s="2">
        <v>43823</v>
      </c>
      <c r="E4252" s="1" t="s">
        <v>33</v>
      </c>
      <c r="F4252" s="1" t="s">
        <v>379</v>
      </c>
      <c r="G4252" s="1" t="s">
        <v>380</v>
      </c>
      <c r="H4252" s="1" t="s">
        <v>30</v>
      </c>
      <c r="I4252" s="1" t="s">
        <v>2189</v>
      </c>
      <c r="J4252" s="1" t="s">
        <v>2189</v>
      </c>
      <c r="K4252" s="1" t="s">
        <v>1760</v>
      </c>
      <c r="L4252" s="1" t="s">
        <v>55</v>
      </c>
      <c r="M4252" s="1" t="s">
        <v>2148</v>
      </c>
      <c r="N4252" s="1" t="s">
        <v>31</v>
      </c>
      <c r="O4252" s="1" t="s">
        <v>44</v>
      </c>
      <c r="P4252" s="1" t="s">
        <v>2149</v>
      </c>
      <c r="Q4252" s="1">
        <v>100.76400000000001</v>
      </c>
      <c r="R4252" s="1">
        <v>4</v>
      </c>
      <c r="S4252" s="1">
        <v>0.1</v>
      </c>
      <c r="T4252" s="1">
        <v>25.643999999999995</v>
      </c>
      <c r="U4252">
        <v>2019</v>
      </c>
      <c r="V4252" s="14" t="str">
        <f t="shared" si="66"/>
        <v>12</v>
      </c>
      <c r="W4252" t="s">
        <v>11199</v>
      </c>
    </row>
    <row r="4253" spans="1:23" x14ac:dyDescent="0.35">
      <c r="A4253" s="1">
        <v>4252</v>
      </c>
      <c r="B4253" s="1" t="s">
        <v>7700</v>
      </c>
      <c r="C4253" s="2">
        <v>43817</v>
      </c>
      <c r="D4253" s="2">
        <v>43823</v>
      </c>
      <c r="E4253" s="1" t="s">
        <v>33</v>
      </c>
      <c r="F4253" s="1" t="s">
        <v>379</v>
      </c>
      <c r="G4253" s="1" t="s">
        <v>380</v>
      </c>
      <c r="H4253" s="1" t="s">
        <v>30</v>
      </c>
      <c r="I4253" s="1" t="s">
        <v>2189</v>
      </c>
      <c r="J4253" s="1" t="s">
        <v>2189</v>
      </c>
      <c r="K4253" s="1" t="s">
        <v>1760</v>
      </c>
      <c r="L4253" s="1" t="s">
        <v>55</v>
      </c>
      <c r="M4253" s="1" t="s">
        <v>3701</v>
      </c>
      <c r="N4253" s="1" t="s">
        <v>31</v>
      </c>
      <c r="O4253" s="1" t="s">
        <v>41</v>
      </c>
      <c r="P4253" s="1" t="s">
        <v>3702</v>
      </c>
      <c r="Q4253" s="1">
        <v>131.48999999999998</v>
      </c>
      <c r="R4253" s="1">
        <v>5</v>
      </c>
      <c r="S4253" s="1">
        <v>0.1</v>
      </c>
      <c r="T4253" s="1">
        <v>4.2900000000000009</v>
      </c>
      <c r="U4253">
        <v>2019</v>
      </c>
      <c r="V4253" s="14" t="str">
        <f t="shared" si="66"/>
        <v>12</v>
      </c>
      <c r="W4253" t="s">
        <v>11199</v>
      </c>
    </row>
    <row r="4254" spans="1:23" x14ac:dyDescent="0.35">
      <c r="A4254" s="1">
        <v>4253</v>
      </c>
      <c r="B4254" s="1" t="s">
        <v>6738</v>
      </c>
      <c r="C4254" s="2">
        <v>43809</v>
      </c>
      <c r="D4254" s="2">
        <v>43815</v>
      </c>
      <c r="E4254" s="1" t="s">
        <v>33</v>
      </c>
      <c r="F4254" s="1" t="s">
        <v>230</v>
      </c>
      <c r="G4254" s="1" t="s">
        <v>231</v>
      </c>
      <c r="H4254" s="1" t="s">
        <v>30</v>
      </c>
      <c r="I4254" s="1" t="s">
        <v>7701</v>
      </c>
      <c r="J4254" s="1" t="s">
        <v>1710</v>
      </c>
      <c r="K4254" s="1" t="s">
        <v>1711</v>
      </c>
      <c r="L4254" s="1" t="s">
        <v>1712</v>
      </c>
      <c r="M4254" s="1" t="s">
        <v>3828</v>
      </c>
      <c r="N4254" s="1" t="s">
        <v>31</v>
      </c>
      <c r="O4254" s="1" t="s">
        <v>41</v>
      </c>
      <c r="P4254" s="1" t="s">
        <v>3829</v>
      </c>
      <c r="Q4254" s="1">
        <v>51.629999999999995</v>
      </c>
      <c r="R4254" s="1">
        <v>1</v>
      </c>
      <c r="S4254" s="1">
        <v>0</v>
      </c>
      <c r="T4254" s="1">
        <v>8.76</v>
      </c>
      <c r="U4254">
        <v>2019</v>
      </c>
      <c r="V4254" s="14" t="str">
        <f t="shared" si="66"/>
        <v>12</v>
      </c>
      <c r="W4254" t="s">
        <v>11199</v>
      </c>
    </row>
    <row r="4255" spans="1:23" x14ac:dyDescent="0.35">
      <c r="A4255" s="1">
        <v>4254</v>
      </c>
      <c r="B4255" s="1" t="s">
        <v>6738</v>
      </c>
      <c r="C4255" s="2">
        <v>43809</v>
      </c>
      <c r="D4255" s="2">
        <v>43815</v>
      </c>
      <c r="E4255" s="1" t="s">
        <v>33</v>
      </c>
      <c r="F4255" s="1" t="s">
        <v>230</v>
      </c>
      <c r="G4255" s="1" t="s">
        <v>231</v>
      </c>
      <c r="H4255" s="1" t="s">
        <v>30</v>
      </c>
      <c r="I4255" s="1" t="s">
        <v>7701</v>
      </c>
      <c r="J4255" s="1" t="s">
        <v>1710</v>
      </c>
      <c r="K4255" s="1" t="s">
        <v>1711</v>
      </c>
      <c r="L4255" s="1" t="s">
        <v>1712</v>
      </c>
      <c r="M4255" s="1" t="s">
        <v>4363</v>
      </c>
      <c r="N4255" s="1" t="s">
        <v>31</v>
      </c>
      <c r="O4255" s="1" t="s">
        <v>32</v>
      </c>
      <c r="P4255" s="1" t="s">
        <v>4364</v>
      </c>
      <c r="Q4255" s="1">
        <v>47.459999999999994</v>
      </c>
      <c r="R4255" s="1">
        <v>7</v>
      </c>
      <c r="S4255" s="1">
        <v>0</v>
      </c>
      <c r="T4255" s="1">
        <v>2.73</v>
      </c>
      <c r="U4255">
        <v>2019</v>
      </c>
      <c r="V4255" s="14" t="str">
        <f t="shared" si="66"/>
        <v>12</v>
      </c>
      <c r="W4255" t="s">
        <v>11199</v>
      </c>
    </row>
    <row r="4256" spans="1:23" x14ac:dyDescent="0.35">
      <c r="A4256" s="1">
        <v>4637</v>
      </c>
      <c r="B4256" s="1" t="s">
        <v>7452</v>
      </c>
      <c r="C4256" s="2">
        <v>42963</v>
      </c>
      <c r="D4256" s="2">
        <v>42966</v>
      </c>
      <c r="E4256" s="1" t="s">
        <v>77</v>
      </c>
      <c r="F4256" s="1" t="s">
        <v>439</v>
      </c>
      <c r="G4256" s="1" t="s">
        <v>440</v>
      </c>
      <c r="H4256" s="1" t="s">
        <v>54</v>
      </c>
      <c r="I4256" s="1" t="s">
        <v>4044</v>
      </c>
      <c r="J4256" s="1" t="s">
        <v>2256</v>
      </c>
      <c r="K4256" s="1" t="s">
        <v>1835</v>
      </c>
      <c r="L4256" s="1" t="s">
        <v>55</v>
      </c>
      <c r="M4256" s="1" t="s">
        <v>3366</v>
      </c>
      <c r="N4256" s="1" t="s">
        <v>42</v>
      </c>
      <c r="O4256" s="1" t="s">
        <v>344</v>
      </c>
      <c r="P4256" s="1" t="s">
        <v>3367</v>
      </c>
      <c r="Q4256" s="1">
        <v>239.39999999999998</v>
      </c>
      <c r="R4256" s="1">
        <v>2</v>
      </c>
      <c r="S4256" s="1">
        <v>0.5</v>
      </c>
      <c r="T4256" s="1">
        <v>-28.739999999999981</v>
      </c>
      <c r="U4256">
        <v>2017</v>
      </c>
      <c r="V4256" s="14" t="str">
        <f t="shared" si="66"/>
        <v>08</v>
      </c>
      <c r="W4256" t="s">
        <v>11194</v>
      </c>
    </row>
    <row r="4257" spans="1:23" x14ac:dyDescent="0.35">
      <c r="A4257" s="1">
        <v>4638</v>
      </c>
      <c r="B4257" s="1" t="s">
        <v>7452</v>
      </c>
      <c r="C4257" s="2">
        <v>42963</v>
      </c>
      <c r="D4257" s="2">
        <v>42966</v>
      </c>
      <c r="E4257" s="1" t="s">
        <v>77</v>
      </c>
      <c r="F4257" s="1" t="s">
        <v>439</v>
      </c>
      <c r="G4257" s="1" t="s">
        <v>440</v>
      </c>
      <c r="H4257" s="1" t="s">
        <v>54</v>
      </c>
      <c r="I4257" s="1" t="s">
        <v>4044</v>
      </c>
      <c r="J4257" s="1" t="s">
        <v>2256</v>
      </c>
      <c r="K4257" s="1" t="s">
        <v>1835</v>
      </c>
      <c r="L4257" s="1" t="s">
        <v>55</v>
      </c>
      <c r="M4257" s="1" t="s">
        <v>736</v>
      </c>
      <c r="N4257" s="1" t="s">
        <v>25</v>
      </c>
      <c r="O4257" s="1" t="s">
        <v>40</v>
      </c>
      <c r="P4257" s="1" t="s">
        <v>6578</v>
      </c>
      <c r="Q4257" s="1">
        <v>264.67200000000003</v>
      </c>
      <c r="R4257" s="1">
        <v>6</v>
      </c>
      <c r="S4257" s="1">
        <v>0.2</v>
      </c>
      <c r="T4257" s="1">
        <v>26.351999999999975</v>
      </c>
      <c r="U4257">
        <v>2017</v>
      </c>
      <c r="V4257" s="14" t="str">
        <f t="shared" si="66"/>
        <v>08</v>
      </c>
      <c r="W4257" t="s">
        <v>11194</v>
      </c>
    </row>
    <row r="4258" spans="1:23" x14ac:dyDescent="0.35">
      <c r="A4258" s="1">
        <v>4816</v>
      </c>
      <c r="B4258" s="1" t="s">
        <v>7702</v>
      </c>
      <c r="C4258" s="2">
        <v>42630</v>
      </c>
      <c r="D4258" s="2">
        <v>42632</v>
      </c>
      <c r="E4258" s="1" t="s">
        <v>20</v>
      </c>
      <c r="F4258" s="1" t="s">
        <v>261</v>
      </c>
      <c r="G4258" s="1" t="s">
        <v>262</v>
      </c>
      <c r="H4258" s="1" t="s">
        <v>23</v>
      </c>
      <c r="I4258" s="1" t="s">
        <v>4044</v>
      </c>
      <c r="J4258" s="1" t="s">
        <v>2256</v>
      </c>
      <c r="K4258" s="1" t="s">
        <v>1835</v>
      </c>
      <c r="L4258" s="1" t="s">
        <v>55</v>
      </c>
      <c r="M4258" s="1" t="s">
        <v>5669</v>
      </c>
      <c r="N4258" s="1" t="s">
        <v>25</v>
      </c>
      <c r="O4258" s="1" t="s">
        <v>40</v>
      </c>
      <c r="P4258" s="1" t="s">
        <v>5670</v>
      </c>
      <c r="Q4258" s="1">
        <v>53.423999999999999</v>
      </c>
      <c r="R4258" s="1">
        <v>3</v>
      </c>
      <c r="S4258" s="1">
        <v>0.2</v>
      </c>
      <c r="T4258" s="1">
        <v>16.613999999999997</v>
      </c>
      <c r="U4258">
        <v>2016</v>
      </c>
      <c r="V4258" s="14" t="str">
        <f t="shared" si="66"/>
        <v>09</v>
      </c>
      <c r="W4258" t="s">
        <v>11206</v>
      </c>
    </row>
    <row r="4259" spans="1:23" x14ac:dyDescent="0.35">
      <c r="A4259" s="1">
        <v>4258</v>
      </c>
      <c r="B4259" s="1" t="s">
        <v>7459</v>
      </c>
      <c r="C4259" s="2">
        <v>42899</v>
      </c>
      <c r="D4259" s="2">
        <v>42906</v>
      </c>
      <c r="E4259" s="1" t="s">
        <v>33</v>
      </c>
      <c r="F4259" s="1" t="s">
        <v>294</v>
      </c>
      <c r="G4259" s="1" t="s">
        <v>295</v>
      </c>
      <c r="H4259" s="1" t="s">
        <v>30</v>
      </c>
      <c r="I4259" s="1" t="s">
        <v>2985</v>
      </c>
      <c r="J4259" s="1" t="s">
        <v>2355</v>
      </c>
      <c r="K4259" s="1" t="s">
        <v>1778</v>
      </c>
      <c r="L4259" s="1" t="s">
        <v>24</v>
      </c>
      <c r="M4259" s="1" t="s">
        <v>3437</v>
      </c>
      <c r="N4259" s="1" t="s">
        <v>31</v>
      </c>
      <c r="O4259" s="1" t="s">
        <v>99</v>
      </c>
      <c r="P4259" s="1" t="s">
        <v>3438</v>
      </c>
      <c r="Q4259" s="1">
        <v>19.770000000000003</v>
      </c>
      <c r="R4259" s="1">
        <v>1</v>
      </c>
      <c r="S4259" s="1">
        <v>0</v>
      </c>
      <c r="T4259" s="1">
        <v>9.870000000000001</v>
      </c>
      <c r="U4259">
        <v>2017</v>
      </c>
      <c r="V4259" s="14" t="str">
        <f t="shared" si="66"/>
        <v>06</v>
      </c>
      <c r="W4259" t="s">
        <v>11200</v>
      </c>
    </row>
    <row r="4260" spans="1:23" x14ac:dyDescent="0.35">
      <c r="A4260" s="1">
        <v>4259</v>
      </c>
      <c r="B4260" s="1" t="s">
        <v>7703</v>
      </c>
      <c r="C4260" s="2">
        <v>43731</v>
      </c>
      <c r="D4260" s="2">
        <v>43733</v>
      </c>
      <c r="E4260" s="1" t="s">
        <v>20</v>
      </c>
      <c r="F4260" s="1" t="s">
        <v>916</v>
      </c>
      <c r="G4260" s="1" t="s">
        <v>917</v>
      </c>
      <c r="H4260" s="1" t="s">
        <v>23</v>
      </c>
      <c r="I4260" s="1" t="s">
        <v>2808</v>
      </c>
      <c r="J4260" s="1" t="s">
        <v>2580</v>
      </c>
      <c r="K4260" s="1" t="s">
        <v>1760</v>
      </c>
      <c r="L4260" s="1" t="s">
        <v>55</v>
      </c>
      <c r="M4260" s="1" t="s">
        <v>3777</v>
      </c>
      <c r="N4260" s="1" t="s">
        <v>25</v>
      </c>
      <c r="O4260" s="1" t="s">
        <v>26</v>
      </c>
      <c r="P4260" s="1" t="s">
        <v>3778</v>
      </c>
      <c r="Q4260" s="1">
        <v>48.419999999999995</v>
      </c>
      <c r="R4260" s="1">
        <v>1</v>
      </c>
      <c r="S4260" s="1">
        <v>0.6</v>
      </c>
      <c r="T4260" s="1">
        <v>-21.809999999999974</v>
      </c>
      <c r="U4260">
        <v>2019</v>
      </c>
      <c r="V4260" s="14" t="str">
        <f t="shared" si="66"/>
        <v>09</v>
      </c>
      <c r="W4260" t="s">
        <v>11206</v>
      </c>
    </row>
    <row r="4261" spans="1:23" x14ac:dyDescent="0.35">
      <c r="A4261" s="1">
        <v>4260</v>
      </c>
      <c r="B4261" s="1" t="s">
        <v>7704</v>
      </c>
      <c r="C4261" s="2">
        <v>42629</v>
      </c>
      <c r="D4261" s="2">
        <v>42634</v>
      </c>
      <c r="E4261" s="1" t="s">
        <v>33</v>
      </c>
      <c r="F4261" s="1" t="s">
        <v>1518</v>
      </c>
      <c r="G4261" s="1" t="s">
        <v>1519</v>
      </c>
      <c r="H4261" s="1" t="s">
        <v>30</v>
      </c>
      <c r="I4261" s="1" t="s">
        <v>6384</v>
      </c>
      <c r="J4261" s="1" t="s">
        <v>1827</v>
      </c>
      <c r="K4261" s="1" t="s">
        <v>1760</v>
      </c>
      <c r="L4261" s="1" t="s">
        <v>55</v>
      </c>
      <c r="M4261" s="1" t="s">
        <v>7705</v>
      </c>
      <c r="N4261" s="1" t="s">
        <v>25</v>
      </c>
      <c r="O4261" s="1" t="s">
        <v>26</v>
      </c>
      <c r="P4261" s="1" t="s">
        <v>7706</v>
      </c>
      <c r="Q4261" s="1">
        <v>784.78200000000004</v>
      </c>
      <c r="R4261" s="1">
        <v>2</v>
      </c>
      <c r="S4261" s="1">
        <v>0.1</v>
      </c>
      <c r="T4261" s="1">
        <v>270.28200000000004</v>
      </c>
      <c r="U4261">
        <v>2016</v>
      </c>
      <c r="V4261" s="14" t="str">
        <f t="shared" si="66"/>
        <v>09</v>
      </c>
      <c r="W4261" t="s">
        <v>11206</v>
      </c>
    </row>
    <row r="4262" spans="1:23" x14ac:dyDescent="0.35">
      <c r="A4262" s="1">
        <v>4261</v>
      </c>
      <c r="B4262" s="1" t="s">
        <v>7704</v>
      </c>
      <c r="C4262" s="2">
        <v>42629</v>
      </c>
      <c r="D4262" s="2">
        <v>42634</v>
      </c>
      <c r="E4262" s="1" t="s">
        <v>33</v>
      </c>
      <c r="F4262" s="1" t="s">
        <v>1518</v>
      </c>
      <c r="G4262" s="1" t="s">
        <v>1519</v>
      </c>
      <c r="H4262" s="1" t="s">
        <v>30</v>
      </c>
      <c r="I4262" s="1" t="s">
        <v>6384</v>
      </c>
      <c r="J4262" s="1" t="s">
        <v>1827</v>
      </c>
      <c r="K4262" s="1" t="s">
        <v>1760</v>
      </c>
      <c r="L4262" s="1" t="s">
        <v>55</v>
      </c>
      <c r="M4262" s="1" t="s">
        <v>2734</v>
      </c>
      <c r="N4262" s="1" t="s">
        <v>31</v>
      </c>
      <c r="O4262" s="1" t="s">
        <v>37</v>
      </c>
      <c r="P4262" s="1" t="s">
        <v>2735</v>
      </c>
      <c r="Q4262" s="1">
        <v>59.616</v>
      </c>
      <c r="R4262" s="1">
        <v>4</v>
      </c>
      <c r="S4262" s="1">
        <v>0.1</v>
      </c>
      <c r="T4262" s="1">
        <v>-2.6639999999999997</v>
      </c>
      <c r="U4262">
        <v>2016</v>
      </c>
      <c r="V4262" s="14" t="str">
        <f t="shared" si="66"/>
        <v>09</v>
      </c>
      <c r="W4262" t="s">
        <v>11206</v>
      </c>
    </row>
    <row r="4263" spans="1:23" x14ac:dyDescent="0.35">
      <c r="A4263" s="1">
        <v>4262</v>
      </c>
      <c r="B4263" s="1" t="s">
        <v>7704</v>
      </c>
      <c r="C4263" s="2">
        <v>42629</v>
      </c>
      <c r="D4263" s="2">
        <v>42634</v>
      </c>
      <c r="E4263" s="1" t="s">
        <v>33</v>
      </c>
      <c r="F4263" s="1" t="s">
        <v>1518</v>
      </c>
      <c r="G4263" s="1" t="s">
        <v>1519</v>
      </c>
      <c r="H4263" s="1" t="s">
        <v>30</v>
      </c>
      <c r="I4263" s="1" t="s">
        <v>6384</v>
      </c>
      <c r="J4263" s="1" t="s">
        <v>1827</v>
      </c>
      <c r="K4263" s="1" t="s">
        <v>1760</v>
      </c>
      <c r="L4263" s="1" t="s">
        <v>55</v>
      </c>
      <c r="M4263" s="1" t="s">
        <v>3567</v>
      </c>
      <c r="N4263" s="1" t="s">
        <v>42</v>
      </c>
      <c r="O4263" s="1" t="s">
        <v>70</v>
      </c>
      <c r="P4263" s="1" t="s">
        <v>3568</v>
      </c>
      <c r="Q4263" s="1">
        <v>1292.7</v>
      </c>
      <c r="R4263" s="1">
        <v>5</v>
      </c>
      <c r="S4263" s="1">
        <v>0</v>
      </c>
      <c r="T4263" s="1">
        <v>232.65</v>
      </c>
      <c r="U4263">
        <v>2016</v>
      </c>
      <c r="V4263" s="14" t="str">
        <f t="shared" si="66"/>
        <v>09</v>
      </c>
      <c r="W4263" t="s">
        <v>11206</v>
      </c>
    </row>
    <row r="4264" spans="1:23" x14ac:dyDescent="0.35">
      <c r="A4264" s="1">
        <v>4263</v>
      </c>
      <c r="B4264" s="1" t="s">
        <v>7707</v>
      </c>
      <c r="C4264" s="2">
        <v>43048</v>
      </c>
      <c r="D4264" s="2">
        <v>43051</v>
      </c>
      <c r="E4264" s="1" t="s">
        <v>20</v>
      </c>
      <c r="F4264" s="1" t="s">
        <v>1595</v>
      </c>
      <c r="G4264" s="1" t="s">
        <v>1596</v>
      </c>
      <c r="H4264" s="1" t="s">
        <v>23</v>
      </c>
      <c r="I4264" s="1" t="s">
        <v>3591</v>
      </c>
      <c r="J4264" s="1" t="s">
        <v>1768</v>
      </c>
      <c r="K4264" s="1" t="s">
        <v>1737</v>
      </c>
      <c r="L4264" s="1" t="s">
        <v>55</v>
      </c>
      <c r="M4264" s="1" t="s">
        <v>4968</v>
      </c>
      <c r="N4264" s="1" t="s">
        <v>31</v>
      </c>
      <c r="O4264" s="1" t="s">
        <v>37</v>
      </c>
      <c r="P4264" s="1" t="s">
        <v>4969</v>
      </c>
      <c r="Q4264" s="1">
        <v>53.216999999999999</v>
      </c>
      <c r="R4264" s="1">
        <v>3</v>
      </c>
      <c r="S4264" s="1">
        <v>0.1</v>
      </c>
      <c r="T4264" s="1">
        <v>-2.4030000000000005</v>
      </c>
      <c r="U4264">
        <v>2017</v>
      </c>
      <c r="V4264" s="14" t="str">
        <f t="shared" si="66"/>
        <v>11</v>
      </c>
      <c r="W4264" t="s">
        <v>11198</v>
      </c>
    </row>
    <row r="4265" spans="1:23" x14ac:dyDescent="0.35">
      <c r="A4265" s="1">
        <v>4264</v>
      </c>
      <c r="B4265" s="1" t="s">
        <v>7708</v>
      </c>
      <c r="C4265" s="2">
        <v>43003</v>
      </c>
      <c r="D4265" s="2">
        <v>43007</v>
      </c>
      <c r="E4265" s="1" t="s">
        <v>20</v>
      </c>
      <c r="F4265" s="1" t="s">
        <v>908</v>
      </c>
      <c r="G4265" s="1" t="s">
        <v>909</v>
      </c>
      <c r="H4265" s="1" t="s">
        <v>23</v>
      </c>
      <c r="I4265" s="1" t="s">
        <v>2189</v>
      </c>
      <c r="J4265" s="1" t="s">
        <v>2189</v>
      </c>
      <c r="K4265" s="1" t="s">
        <v>1760</v>
      </c>
      <c r="L4265" s="1" t="s">
        <v>55</v>
      </c>
      <c r="M4265" s="1" t="s">
        <v>2895</v>
      </c>
      <c r="N4265" s="1" t="s">
        <v>31</v>
      </c>
      <c r="O4265" s="1" t="s">
        <v>41</v>
      </c>
      <c r="P4265" s="1" t="s">
        <v>2896</v>
      </c>
      <c r="Q4265" s="1">
        <v>135.94499999999999</v>
      </c>
      <c r="R4265" s="1">
        <v>5</v>
      </c>
      <c r="S4265" s="1">
        <v>0.1</v>
      </c>
      <c r="T4265" s="1">
        <v>9.0449999999999964</v>
      </c>
      <c r="U4265">
        <v>2017</v>
      </c>
      <c r="V4265" s="14" t="str">
        <f t="shared" si="66"/>
        <v>09</v>
      </c>
      <c r="W4265" t="s">
        <v>11206</v>
      </c>
    </row>
    <row r="4266" spans="1:23" x14ac:dyDescent="0.35">
      <c r="A4266" s="1">
        <v>4265</v>
      </c>
      <c r="B4266" s="1" t="s">
        <v>7709</v>
      </c>
      <c r="C4266" s="2">
        <v>42954</v>
      </c>
      <c r="D4266" s="2">
        <v>42956</v>
      </c>
      <c r="E4266" s="1" t="s">
        <v>20</v>
      </c>
      <c r="F4266" s="1" t="s">
        <v>353</v>
      </c>
      <c r="G4266" s="1" t="s">
        <v>354</v>
      </c>
      <c r="H4266" s="1" t="s">
        <v>23</v>
      </c>
      <c r="I4266" s="1" t="s">
        <v>5136</v>
      </c>
      <c r="J4266" s="1" t="s">
        <v>4201</v>
      </c>
      <c r="K4266" s="1" t="s">
        <v>1835</v>
      </c>
      <c r="L4266" s="1" t="s">
        <v>55</v>
      </c>
      <c r="M4266" s="1" t="s">
        <v>7179</v>
      </c>
      <c r="N4266" s="1" t="s">
        <v>31</v>
      </c>
      <c r="O4266" s="1" t="s">
        <v>99</v>
      </c>
      <c r="P4266" s="1" t="s">
        <v>2906</v>
      </c>
      <c r="Q4266" s="1">
        <v>15.615</v>
      </c>
      <c r="R4266" s="1">
        <v>3</v>
      </c>
      <c r="S4266" s="1">
        <v>0.5</v>
      </c>
      <c r="T4266" s="1">
        <v>-2.8350000000000009</v>
      </c>
      <c r="U4266">
        <v>2017</v>
      </c>
      <c r="V4266" s="14" t="str">
        <f t="shared" si="66"/>
        <v>08</v>
      </c>
      <c r="W4266" t="s">
        <v>11194</v>
      </c>
    </row>
    <row r="4267" spans="1:23" x14ac:dyDescent="0.35">
      <c r="A4267" s="1">
        <v>4266</v>
      </c>
      <c r="B4267" s="1" t="s">
        <v>7710</v>
      </c>
      <c r="C4267" s="2">
        <v>43641</v>
      </c>
      <c r="D4267" s="2">
        <v>43646</v>
      </c>
      <c r="E4267" s="1" t="s">
        <v>33</v>
      </c>
      <c r="F4267" s="1" t="s">
        <v>1548</v>
      </c>
      <c r="G4267" s="1" t="s">
        <v>1549</v>
      </c>
      <c r="H4267" s="1" t="s">
        <v>23</v>
      </c>
      <c r="I4267" s="1" t="s">
        <v>5026</v>
      </c>
      <c r="J4267" s="1" t="s">
        <v>5027</v>
      </c>
      <c r="K4267" s="1" t="s">
        <v>1938</v>
      </c>
      <c r="L4267" s="1" t="s">
        <v>55</v>
      </c>
      <c r="M4267" s="1" t="s">
        <v>4700</v>
      </c>
      <c r="N4267" s="1" t="s">
        <v>42</v>
      </c>
      <c r="O4267" s="1" t="s">
        <v>43</v>
      </c>
      <c r="P4267" s="1" t="s">
        <v>4701</v>
      </c>
      <c r="Q4267" s="1">
        <v>1334.6399999999999</v>
      </c>
      <c r="R4267" s="1">
        <v>8</v>
      </c>
      <c r="S4267" s="1">
        <v>0</v>
      </c>
      <c r="T4267" s="1">
        <v>373.68</v>
      </c>
      <c r="U4267">
        <v>2019</v>
      </c>
      <c r="V4267" s="14" t="str">
        <f t="shared" si="66"/>
        <v>06</v>
      </c>
      <c r="W4267" t="s">
        <v>11200</v>
      </c>
    </row>
    <row r="4268" spans="1:23" x14ac:dyDescent="0.35">
      <c r="A4268" s="1">
        <v>4267</v>
      </c>
      <c r="B4268" s="1" t="s">
        <v>7711</v>
      </c>
      <c r="C4268" s="2">
        <v>42551</v>
      </c>
      <c r="D4268" s="2">
        <v>42558</v>
      </c>
      <c r="E4268" s="1" t="s">
        <v>33</v>
      </c>
      <c r="F4268" s="1" t="s">
        <v>403</v>
      </c>
      <c r="G4268" s="1" t="s">
        <v>404</v>
      </c>
      <c r="H4268" s="1" t="s">
        <v>23</v>
      </c>
      <c r="I4268" s="1" t="s">
        <v>2101</v>
      </c>
      <c r="J4268" s="1" t="s">
        <v>1710</v>
      </c>
      <c r="K4268" s="1" t="s">
        <v>1711</v>
      </c>
      <c r="L4268" s="1" t="s">
        <v>1712</v>
      </c>
      <c r="M4268" s="1" t="s">
        <v>3435</v>
      </c>
      <c r="N4268" s="1" t="s">
        <v>31</v>
      </c>
      <c r="O4268" s="1" t="s">
        <v>179</v>
      </c>
      <c r="P4268" s="1" t="s">
        <v>3436</v>
      </c>
      <c r="Q4268" s="1">
        <v>86.534999999999997</v>
      </c>
      <c r="R4268" s="1">
        <v>5</v>
      </c>
      <c r="S4268" s="1">
        <v>0.1</v>
      </c>
      <c r="T4268" s="1">
        <v>-3.9149999999999974</v>
      </c>
      <c r="U4268">
        <v>2016</v>
      </c>
      <c r="V4268" s="14" t="str">
        <f t="shared" si="66"/>
        <v>06</v>
      </c>
      <c r="W4268" t="s">
        <v>11200</v>
      </c>
    </row>
    <row r="4269" spans="1:23" x14ac:dyDescent="0.35">
      <c r="A4269" s="1">
        <v>7270</v>
      </c>
      <c r="B4269" s="1" t="s">
        <v>7412</v>
      </c>
      <c r="C4269" s="2">
        <v>43814</v>
      </c>
      <c r="D4269" s="2">
        <v>43818</v>
      </c>
      <c r="E4269" s="1" t="s">
        <v>33</v>
      </c>
      <c r="F4269" s="1" t="s">
        <v>204</v>
      </c>
      <c r="G4269" s="1" t="s">
        <v>205</v>
      </c>
      <c r="H4269" s="1" t="s">
        <v>23</v>
      </c>
      <c r="I4269" s="1" t="s">
        <v>4915</v>
      </c>
      <c r="J4269" s="1" t="s">
        <v>2348</v>
      </c>
      <c r="K4269" s="1" t="s">
        <v>1760</v>
      </c>
      <c r="L4269" s="1" t="s">
        <v>55</v>
      </c>
      <c r="M4269" s="1" t="s">
        <v>4945</v>
      </c>
      <c r="N4269" s="1" t="s">
        <v>31</v>
      </c>
      <c r="O4269" s="1" t="s">
        <v>99</v>
      </c>
      <c r="P4269" s="1" t="s">
        <v>4946</v>
      </c>
      <c r="Q4269" s="1">
        <v>12.375</v>
      </c>
      <c r="R4269" s="1">
        <v>3</v>
      </c>
      <c r="S4269" s="1">
        <v>0.5</v>
      </c>
      <c r="T4269" s="1">
        <v>-1.754999999999999</v>
      </c>
      <c r="U4269">
        <v>2019</v>
      </c>
      <c r="V4269" s="14" t="str">
        <f t="shared" si="66"/>
        <v>12</v>
      </c>
      <c r="W4269" t="s">
        <v>11199</v>
      </c>
    </row>
    <row r="4270" spans="1:23" x14ac:dyDescent="0.35">
      <c r="A4270" s="1">
        <v>4269</v>
      </c>
      <c r="B4270" s="1" t="s">
        <v>7712</v>
      </c>
      <c r="C4270" s="2">
        <v>43734</v>
      </c>
      <c r="D4270" s="2">
        <v>43739</v>
      </c>
      <c r="E4270" s="1" t="s">
        <v>33</v>
      </c>
      <c r="F4270" s="1" t="s">
        <v>49</v>
      </c>
      <c r="G4270" s="1" t="s">
        <v>50</v>
      </c>
      <c r="H4270" s="1" t="s">
        <v>23</v>
      </c>
      <c r="I4270" s="1" t="s">
        <v>2101</v>
      </c>
      <c r="J4270" s="1" t="s">
        <v>1710</v>
      </c>
      <c r="K4270" s="1" t="s">
        <v>1711</v>
      </c>
      <c r="L4270" s="1" t="s">
        <v>1712</v>
      </c>
      <c r="M4270" s="1" t="s">
        <v>7713</v>
      </c>
      <c r="N4270" s="1" t="s">
        <v>31</v>
      </c>
      <c r="O4270" s="1" t="s">
        <v>48</v>
      </c>
      <c r="P4270" s="1" t="s">
        <v>7714</v>
      </c>
      <c r="Q4270" s="1">
        <v>85.644000000000005</v>
      </c>
      <c r="R4270" s="1">
        <v>4</v>
      </c>
      <c r="S4270" s="1">
        <v>0.1</v>
      </c>
      <c r="T4270" s="1">
        <v>-3.5999999999999588E-2</v>
      </c>
      <c r="U4270">
        <v>2019</v>
      </c>
      <c r="V4270" s="14" t="str">
        <f t="shared" si="66"/>
        <v>09</v>
      </c>
      <c r="W4270" t="s">
        <v>11206</v>
      </c>
    </row>
    <row r="4271" spans="1:23" x14ac:dyDescent="0.35">
      <c r="A4271" s="1">
        <v>4270</v>
      </c>
      <c r="B4271" s="1" t="s">
        <v>7715</v>
      </c>
      <c r="C4271" s="2">
        <v>43683</v>
      </c>
      <c r="D4271" s="2">
        <v>43689</v>
      </c>
      <c r="E4271" s="1" t="s">
        <v>33</v>
      </c>
      <c r="F4271" s="1" t="s">
        <v>1298</v>
      </c>
      <c r="G4271" s="1" t="s">
        <v>1299</v>
      </c>
      <c r="H4271" s="1" t="s">
        <v>54</v>
      </c>
      <c r="I4271" s="1" t="s">
        <v>7716</v>
      </c>
      <c r="J4271" s="1" t="s">
        <v>1768</v>
      </c>
      <c r="K4271" s="1" t="s">
        <v>1737</v>
      </c>
      <c r="L4271" s="1" t="s">
        <v>55</v>
      </c>
      <c r="M4271" s="1" t="s">
        <v>4534</v>
      </c>
      <c r="N4271" s="1" t="s">
        <v>31</v>
      </c>
      <c r="O4271" s="1" t="s">
        <v>48</v>
      </c>
      <c r="P4271" s="1" t="s">
        <v>4535</v>
      </c>
      <c r="Q4271" s="1">
        <v>176.40000000000003</v>
      </c>
      <c r="R4271" s="1">
        <v>7</v>
      </c>
      <c r="S4271" s="1">
        <v>0</v>
      </c>
      <c r="T4271" s="1">
        <v>84.63</v>
      </c>
      <c r="U4271">
        <v>2019</v>
      </c>
      <c r="V4271" s="14" t="str">
        <f t="shared" si="66"/>
        <v>08</v>
      </c>
      <c r="W4271" t="s">
        <v>11194</v>
      </c>
    </row>
    <row r="4272" spans="1:23" x14ac:dyDescent="0.35">
      <c r="A4272" s="1">
        <v>4271</v>
      </c>
      <c r="B4272" s="1" t="s">
        <v>7717</v>
      </c>
      <c r="C4272" s="2">
        <v>43789</v>
      </c>
      <c r="D4272" s="2">
        <v>43793</v>
      </c>
      <c r="E4272" s="1" t="s">
        <v>20</v>
      </c>
      <c r="F4272" s="1" t="s">
        <v>278</v>
      </c>
      <c r="G4272" s="1" t="s">
        <v>279</v>
      </c>
      <c r="H4272" s="1" t="s">
        <v>23</v>
      </c>
      <c r="I4272" s="1" t="s">
        <v>7718</v>
      </c>
      <c r="J4272" s="1" t="s">
        <v>4172</v>
      </c>
      <c r="K4272" s="1" t="s">
        <v>1760</v>
      </c>
      <c r="L4272" s="1" t="s">
        <v>55</v>
      </c>
      <c r="M4272" s="1" t="s">
        <v>3441</v>
      </c>
      <c r="N4272" s="1" t="s">
        <v>31</v>
      </c>
      <c r="O4272" s="1" t="s">
        <v>41</v>
      </c>
      <c r="P4272" s="1" t="s">
        <v>3442</v>
      </c>
      <c r="Q4272" s="1">
        <v>137.07</v>
      </c>
      <c r="R4272" s="1">
        <v>3</v>
      </c>
      <c r="S4272" s="1">
        <v>0</v>
      </c>
      <c r="T4272" s="1">
        <v>21.870000000000005</v>
      </c>
      <c r="U4272">
        <v>2019</v>
      </c>
      <c r="V4272" s="14" t="str">
        <f t="shared" si="66"/>
        <v>11</v>
      </c>
      <c r="W4272" t="s">
        <v>11198</v>
      </c>
    </row>
    <row r="4273" spans="1:23" x14ac:dyDescent="0.35">
      <c r="A4273" s="1">
        <v>4272</v>
      </c>
      <c r="B4273" s="1" t="s">
        <v>7719</v>
      </c>
      <c r="C4273" s="2">
        <v>43681</v>
      </c>
      <c r="D4273" s="2">
        <v>43687</v>
      </c>
      <c r="E4273" s="1" t="s">
        <v>33</v>
      </c>
      <c r="F4273" s="1" t="s">
        <v>1237</v>
      </c>
      <c r="G4273" s="1" t="s">
        <v>1238</v>
      </c>
      <c r="H4273" s="1" t="s">
        <v>30</v>
      </c>
      <c r="I4273" s="1" t="s">
        <v>6571</v>
      </c>
      <c r="J4273" s="1" t="s">
        <v>2202</v>
      </c>
      <c r="K4273" s="1" t="s">
        <v>1804</v>
      </c>
      <c r="L4273" s="1" t="s">
        <v>24</v>
      </c>
      <c r="M4273" s="1" t="s">
        <v>4271</v>
      </c>
      <c r="N4273" s="1" t="s">
        <v>31</v>
      </c>
      <c r="O4273" s="1" t="s">
        <v>45</v>
      </c>
      <c r="P4273" s="1" t="s">
        <v>4272</v>
      </c>
      <c r="Q4273" s="1">
        <v>169.5</v>
      </c>
      <c r="R4273" s="1">
        <v>2</v>
      </c>
      <c r="S4273" s="1">
        <v>0</v>
      </c>
      <c r="T4273" s="1">
        <v>50.820000000000007</v>
      </c>
      <c r="U4273">
        <v>2019</v>
      </c>
      <c r="V4273" s="14" t="str">
        <f t="shared" si="66"/>
        <v>08</v>
      </c>
      <c r="W4273" t="s">
        <v>11194</v>
      </c>
    </row>
    <row r="4274" spans="1:23" x14ac:dyDescent="0.35">
      <c r="A4274" s="1">
        <v>4273</v>
      </c>
      <c r="B4274" s="1" t="s">
        <v>7720</v>
      </c>
      <c r="C4274" s="2">
        <v>42530</v>
      </c>
      <c r="D4274" s="2">
        <v>42535</v>
      </c>
      <c r="E4274" s="1" t="s">
        <v>33</v>
      </c>
      <c r="F4274" s="1" t="s">
        <v>847</v>
      </c>
      <c r="G4274" s="1" t="s">
        <v>848</v>
      </c>
      <c r="H4274" s="1" t="s">
        <v>23</v>
      </c>
      <c r="I4274" s="1" t="s">
        <v>3819</v>
      </c>
      <c r="J4274" s="1" t="s">
        <v>3819</v>
      </c>
      <c r="K4274" s="1" t="s">
        <v>1804</v>
      </c>
      <c r="L4274" s="1" t="s">
        <v>24</v>
      </c>
      <c r="M4274" s="1" t="s">
        <v>7721</v>
      </c>
      <c r="N4274" s="1" t="s">
        <v>42</v>
      </c>
      <c r="O4274" s="1" t="s">
        <v>344</v>
      </c>
      <c r="P4274" s="1" t="s">
        <v>7722</v>
      </c>
      <c r="Q4274" s="1">
        <v>336.48</v>
      </c>
      <c r="R4274" s="1">
        <v>2</v>
      </c>
      <c r="S4274" s="1">
        <v>0</v>
      </c>
      <c r="T4274" s="1">
        <v>114.35999999999999</v>
      </c>
      <c r="U4274">
        <v>2016</v>
      </c>
      <c r="V4274" s="14" t="str">
        <f t="shared" si="66"/>
        <v>06</v>
      </c>
      <c r="W4274" t="s">
        <v>11200</v>
      </c>
    </row>
    <row r="4275" spans="1:23" x14ac:dyDescent="0.35">
      <c r="A4275" s="1">
        <v>4274</v>
      </c>
      <c r="B4275" s="1" t="s">
        <v>7720</v>
      </c>
      <c r="C4275" s="2">
        <v>42530</v>
      </c>
      <c r="D4275" s="2">
        <v>42535</v>
      </c>
      <c r="E4275" s="1" t="s">
        <v>33</v>
      </c>
      <c r="F4275" s="1" t="s">
        <v>847</v>
      </c>
      <c r="G4275" s="1" t="s">
        <v>848</v>
      </c>
      <c r="H4275" s="1" t="s">
        <v>23</v>
      </c>
      <c r="I4275" s="1" t="s">
        <v>3819</v>
      </c>
      <c r="J4275" s="1" t="s">
        <v>3819</v>
      </c>
      <c r="K4275" s="1" t="s">
        <v>1804</v>
      </c>
      <c r="L4275" s="1" t="s">
        <v>24</v>
      </c>
      <c r="M4275" s="1" t="s">
        <v>6759</v>
      </c>
      <c r="N4275" s="1" t="s">
        <v>25</v>
      </c>
      <c r="O4275" s="1" t="s">
        <v>27</v>
      </c>
      <c r="P4275" s="1" t="s">
        <v>6760</v>
      </c>
      <c r="Q4275" s="1">
        <v>146.73600000000002</v>
      </c>
      <c r="R4275" s="1">
        <v>2</v>
      </c>
      <c r="S4275" s="1">
        <v>0.2</v>
      </c>
      <c r="T4275" s="1">
        <v>-14.724000000000004</v>
      </c>
      <c r="U4275">
        <v>2016</v>
      </c>
      <c r="V4275" s="14" t="str">
        <f t="shared" si="66"/>
        <v>06</v>
      </c>
      <c r="W4275" t="s">
        <v>11200</v>
      </c>
    </row>
    <row r="4276" spans="1:23" x14ac:dyDescent="0.35">
      <c r="A4276" s="1">
        <v>4275</v>
      </c>
      <c r="B4276" s="1" t="s">
        <v>7720</v>
      </c>
      <c r="C4276" s="2">
        <v>42530</v>
      </c>
      <c r="D4276" s="2">
        <v>42535</v>
      </c>
      <c r="E4276" s="1" t="s">
        <v>33</v>
      </c>
      <c r="F4276" s="1" t="s">
        <v>847</v>
      </c>
      <c r="G4276" s="1" t="s">
        <v>848</v>
      </c>
      <c r="H4276" s="1" t="s">
        <v>23</v>
      </c>
      <c r="I4276" s="1" t="s">
        <v>3819</v>
      </c>
      <c r="J4276" s="1" t="s">
        <v>3819</v>
      </c>
      <c r="K4276" s="1" t="s">
        <v>1804</v>
      </c>
      <c r="L4276" s="1" t="s">
        <v>24</v>
      </c>
      <c r="M4276" s="1" t="s">
        <v>3478</v>
      </c>
      <c r="N4276" s="1" t="s">
        <v>42</v>
      </c>
      <c r="O4276" s="1" t="s">
        <v>43</v>
      </c>
      <c r="P4276" s="1" t="s">
        <v>3479</v>
      </c>
      <c r="Q4276" s="1">
        <v>58.698</v>
      </c>
      <c r="R4276" s="1">
        <v>1</v>
      </c>
      <c r="S4276" s="1">
        <v>0.1</v>
      </c>
      <c r="T4276" s="1">
        <v>8.4779999999999998</v>
      </c>
      <c r="U4276">
        <v>2016</v>
      </c>
      <c r="V4276" s="14" t="str">
        <f t="shared" si="66"/>
        <v>06</v>
      </c>
      <c r="W4276" t="s">
        <v>11200</v>
      </c>
    </row>
    <row r="4277" spans="1:23" x14ac:dyDescent="0.35">
      <c r="A4277" s="1">
        <v>4276</v>
      </c>
      <c r="B4277" s="1" t="s">
        <v>7723</v>
      </c>
      <c r="C4277" s="2">
        <v>43604</v>
      </c>
      <c r="D4277" s="2">
        <v>43608</v>
      </c>
      <c r="E4277" s="1" t="s">
        <v>33</v>
      </c>
      <c r="F4277" s="1" t="s">
        <v>1370</v>
      </c>
      <c r="G4277" s="1" t="s">
        <v>1371</v>
      </c>
      <c r="H4277" s="1" t="s">
        <v>30</v>
      </c>
      <c r="I4277" s="1" t="s">
        <v>3793</v>
      </c>
      <c r="J4277" s="1" t="s">
        <v>2379</v>
      </c>
      <c r="K4277" s="1" t="s">
        <v>1737</v>
      </c>
      <c r="L4277" s="1" t="s">
        <v>55</v>
      </c>
      <c r="M4277" s="1" t="s">
        <v>2893</v>
      </c>
      <c r="N4277" s="1" t="s">
        <v>31</v>
      </c>
      <c r="O4277" s="1" t="s">
        <v>41</v>
      </c>
      <c r="P4277" s="1" t="s">
        <v>2894</v>
      </c>
      <c r="Q4277" s="1">
        <v>146.78999999999996</v>
      </c>
      <c r="R4277" s="1">
        <v>6</v>
      </c>
      <c r="S4277" s="1">
        <v>0.5</v>
      </c>
      <c r="T4277" s="1">
        <v>-8.9999999999946567E-2</v>
      </c>
      <c r="U4277">
        <v>2019</v>
      </c>
      <c r="V4277" s="14" t="str">
        <f t="shared" si="66"/>
        <v>05</v>
      </c>
      <c r="W4277" t="s">
        <v>11201</v>
      </c>
    </row>
    <row r="4278" spans="1:23" x14ac:dyDescent="0.35">
      <c r="A4278" s="1">
        <v>4277</v>
      </c>
      <c r="B4278" s="1" t="s">
        <v>7724</v>
      </c>
      <c r="C4278" s="2">
        <v>43730</v>
      </c>
      <c r="D4278" s="2">
        <v>43730</v>
      </c>
      <c r="E4278" s="1" t="s">
        <v>361</v>
      </c>
      <c r="F4278" s="1" t="s">
        <v>1497</v>
      </c>
      <c r="G4278" s="1" t="s">
        <v>1498</v>
      </c>
      <c r="H4278" s="1" t="s">
        <v>23</v>
      </c>
      <c r="I4278" s="1" t="s">
        <v>1942</v>
      </c>
      <c r="J4278" s="1" t="s">
        <v>1942</v>
      </c>
      <c r="K4278" s="1" t="s">
        <v>1943</v>
      </c>
      <c r="L4278" s="1" t="s">
        <v>55</v>
      </c>
      <c r="M4278" s="1" t="s">
        <v>6305</v>
      </c>
      <c r="N4278" s="1" t="s">
        <v>31</v>
      </c>
      <c r="O4278" s="1" t="s">
        <v>74</v>
      </c>
      <c r="P4278" s="1" t="s">
        <v>6306</v>
      </c>
      <c r="Q4278" s="1">
        <v>54</v>
      </c>
      <c r="R4278" s="1">
        <v>2</v>
      </c>
      <c r="S4278" s="1">
        <v>0</v>
      </c>
      <c r="T4278" s="1">
        <v>4.8600000000000003</v>
      </c>
      <c r="U4278">
        <v>2019</v>
      </c>
      <c r="V4278" s="14" t="str">
        <f t="shared" si="66"/>
        <v>09</v>
      </c>
      <c r="W4278" t="s">
        <v>11206</v>
      </c>
    </row>
    <row r="4279" spans="1:23" x14ac:dyDescent="0.35">
      <c r="A4279" s="1">
        <v>4278</v>
      </c>
      <c r="B4279" s="1" t="s">
        <v>7724</v>
      </c>
      <c r="C4279" s="2">
        <v>43730</v>
      </c>
      <c r="D4279" s="2">
        <v>43730</v>
      </c>
      <c r="E4279" s="1" t="s">
        <v>361</v>
      </c>
      <c r="F4279" s="1" t="s">
        <v>1497</v>
      </c>
      <c r="G4279" s="1" t="s">
        <v>1498</v>
      </c>
      <c r="H4279" s="1" t="s">
        <v>23</v>
      </c>
      <c r="I4279" s="1" t="s">
        <v>1942</v>
      </c>
      <c r="J4279" s="1" t="s">
        <v>1942</v>
      </c>
      <c r="K4279" s="1" t="s">
        <v>1943</v>
      </c>
      <c r="L4279" s="1" t="s">
        <v>55</v>
      </c>
      <c r="M4279" s="1" t="s">
        <v>3387</v>
      </c>
      <c r="N4279" s="1" t="s">
        <v>31</v>
      </c>
      <c r="O4279" s="1" t="s">
        <v>41</v>
      </c>
      <c r="P4279" s="1" t="s">
        <v>3388</v>
      </c>
      <c r="Q4279" s="1">
        <v>439.68</v>
      </c>
      <c r="R4279" s="1">
        <v>8</v>
      </c>
      <c r="S4279" s="1">
        <v>0</v>
      </c>
      <c r="T4279" s="1">
        <v>153.84</v>
      </c>
      <c r="U4279">
        <v>2019</v>
      </c>
      <c r="V4279" s="14" t="str">
        <f t="shared" si="66"/>
        <v>09</v>
      </c>
      <c r="W4279" t="s">
        <v>11206</v>
      </c>
    </row>
    <row r="4280" spans="1:23" x14ac:dyDescent="0.35">
      <c r="A4280" s="1">
        <v>4279</v>
      </c>
      <c r="B4280" s="1" t="s">
        <v>7725</v>
      </c>
      <c r="C4280" s="2">
        <v>43423</v>
      </c>
      <c r="D4280" s="2">
        <v>43429</v>
      </c>
      <c r="E4280" s="1" t="s">
        <v>33</v>
      </c>
      <c r="F4280" s="1" t="s">
        <v>1402</v>
      </c>
      <c r="G4280" s="1" t="s">
        <v>1403</v>
      </c>
      <c r="H4280" s="1" t="s">
        <v>54</v>
      </c>
      <c r="I4280" s="1" t="s">
        <v>2189</v>
      </c>
      <c r="J4280" s="1" t="s">
        <v>2189</v>
      </c>
      <c r="K4280" s="1" t="s">
        <v>1760</v>
      </c>
      <c r="L4280" s="1" t="s">
        <v>55</v>
      </c>
      <c r="M4280" s="1" t="s">
        <v>1713</v>
      </c>
      <c r="N4280" s="1" t="s">
        <v>31</v>
      </c>
      <c r="O4280" s="1" t="s">
        <v>37</v>
      </c>
      <c r="P4280" s="1" t="s">
        <v>1714</v>
      </c>
      <c r="Q4280" s="1">
        <v>126.72</v>
      </c>
      <c r="R4280" s="1">
        <v>6</v>
      </c>
      <c r="S4280" s="1">
        <v>0.2</v>
      </c>
      <c r="T4280" s="1">
        <v>47.52</v>
      </c>
      <c r="U4280">
        <v>2018</v>
      </c>
      <c r="V4280" s="14" t="str">
        <f t="shared" si="66"/>
        <v>11</v>
      </c>
      <c r="W4280" t="s">
        <v>11198</v>
      </c>
    </row>
    <row r="4281" spans="1:23" x14ac:dyDescent="0.35">
      <c r="A4281" s="1">
        <v>5463</v>
      </c>
      <c r="B4281" s="1" t="s">
        <v>7661</v>
      </c>
      <c r="C4281" s="2">
        <v>42826</v>
      </c>
      <c r="D4281" s="2">
        <v>42831</v>
      </c>
      <c r="E4281" s="1" t="s">
        <v>33</v>
      </c>
      <c r="F4281" s="1" t="s">
        <v>87</v>
      </c>
      <c r="G4281" s="1" t="s">
        <v>88</v>
      </c>
      <c r="H4281" s="1" t="s">
        <v>30</v>
      </c>
      <c r="I4281" s="1" t="s">
        <v>7660</v>
      </c>
      <c r="J4281" s="1" t="s">
        <v>1759</v>
      </c>
      <c r="K4281" s="1" t="s">
        <v>1760</v>
      </c>
      <c r="L4281" s="1" t="s">
        <v>55</v>
      </c>
      <c r="M4281" s="1" t="s">
        <v>2771</v>
      </c>
      <c r="N4281" s="1" t="s">
        <v>31</v>
      </c>
      <c r="O4281" s="1" t="s">
        <v>32</v>
      </c>
      <c r="P4281" s="1" t="s">
        <v>2772</v>
      </c>
      <c r="Q4281" s="1">
        <v>25.379999999999995</v>
      </c>
      <c r="R4281" s="1">
        <v>3</v>
      </c>
      <c r="S4281" s="1">
        <v>0</v>
      </c>
      <c r="T4281" s="1">
        <v>9.629999999999999</v>
      </c>
      <c r="U4281">
        <v>2017</v>
      </c>
      <c r="V4281" s="14" t="str">
        <f t="shared" si="66"/>
        <v>04</v>
      </c>
      <c r="W4281" t="s">
        <v>11210</v>
      </c>
    </row>
    <row r="4282" spans="1:23" x14ac:dyDescent="0.35">
      <c r="A4282" s="1">
        <v>4281</v>
      </c>
      <c r="B4282" s="1" t="s">
        <v>6745</v>
      </c>
      <c r="C4282" s="2">
        <v>43471</v>
      </c>
      <c r="D4282" s="2">
        <v>43474</v>
      </c>
      <c r="E4282" s="1" t="s">
        <v>20</v>
      </c>
      <c r="F4282" s="1" t="s">
        <v>1587</v>
      </c>
      <c r="G4282" s="1" t="s">
        <v>1588</v>
      </c>
      <c r="H4282" s="1" t="s">
        <v>54</v>
      </c>
      <c r="I4282" s="1" t="s">
        <v>4172</v>
      </c>
      <c r="J4282" s="1" t="s">
        <v>4172</v>
      </c>
      <c r="K4282" s="1" t="s">
        <v>1760</v>
      </c>
      <c r="L4282" s="1" t="s">
        <v>55</v>
      </c>
      <c r="M4282" s="1" t="s">
        <v>6130</v>
      </c>
      <c r="N4282" s="1" t="s">
        <v>31</v>
      </c>
      <c r="O4282" s="1" t="s">
        <v>32</v>
      </c>
      <c r="P4282" s="1" t="s">
        <v>1756</v>
      </c>
      <c r="Q4282" s="1">
        <v>21.299999999999997</v>
      </c>
      <c r="R4282" s="1">
        <v>2</v>
      </c>
      <c r="S4282" s="1">
        <v>0</v>
      </c>
      <c r="T4282" s="1">
        <v>1.02</v>
      </c>
      <c r="U4282">
        <v>2019</v>
      </c>
      <c r="V4282" s="14" t="str">
        <f t="shared" si="66"/>
        <v>01</v>
      </c>
      <c r="W4282" t="s">
        <v>11204</v>
      </c>
    </row>
    <row r="4283" spans="1:23" x14ac:dyDescent="0.35">
      <c r="A4283" s="1">
        <v>4282</v>
      </c>
      <c r="B4283" s="1" t="s">
        <v>6745</v>
      </c>
      <c r="C4283" s="2">
        <v>43471</v>
      </c>
      <c r="D4283" s="2">
        <v>43474</v>
      </c>
      <c r="E4283" s="1" t="s">
        <v>20</v>
      </c>
      <c r="F4283" s="1" t="s">
        <v>1587</v>
      </c>
      <c r="G4283" s="1" t="s">
        <v>1588</v>
      </c>
      <c r="H4283" s="1" t="s">
        <v>54</v>
      </c>
      <c r="I4283" s="1" t="s">
        <v>4172</v>
      </c>
      <c r="J4283" s="1" t="s">
        <v>4172</v>
      </c>
      <c r="K4283" s="1" t="s">
        <v>1760</v>
      </c>
      <c r="L4283" s="1" t="s">
        <v>55</v>
      </c>
      <c r="M4283" s="1" t="s">
        <v>5337</v>
      </c>
      <c r="N4283" s="1" t="s">
        <v>42</v>
      </c>
      <c r="O4283" s="1" t="s">
        <v>212</v>
      </c>
      <c r="P4283" s="1" t="s">
        <v>5338</v>
      </c>
      <c r="Q4283" s="1">
        <v>919.89</v>
      </c>
      <c r="R4283" s="1">
        <v>3</v>
      </c>
      <c r="S4283" s="1">
        <v>0</v>
      </c>
      <c r="T4283" s="1">
        <v>303.48</v>
      </c>
      <c r="U4283">
        <v>2019</v>
      </c>
      <c r="V4283" s="14" t="str">
        <f t="shared" si="66"/>
        <v>01</v>
      </c>
      <c r="W4283" t="s">
        <v>11204</v>
      </c>
    </row>
    <row r="4284" spans="1:23" x14ac:dyDescent="0.35">
      <c r="A4284" s="1">
        <v>4283</v>
      </c>
      <c r="B4284" s="1" t="s">
        <v>6745</v>
      </c>
      <c r="C4284" s="2">
        <v>43471</v>
      </c>
      <c r="D4284" s="2">
        <v>43474</v>
      </c>
      <c r="E4284" s="1" t="s">
        <v>20</v>
      </c>
      <c r="F4284" s="1" t="s">
        <v>1587</v>
      </c>
      <c r="G4284" s="1" t="s">
        <v>1588</v>
      </c>
      <c r="H4284" s="1" t="s">
        <v>54</v>
      </c>
      <c r="I4284" s="1" t="s">
        <v>4172</v>
      </c>
      <c r="J4284" s="1" t="s">
        <v>4172</v>
      </c>
      <c r="K4284" s="1" t="s">
        <v>1760</v>
      </c>
      <c r="L4284" s="1" t="s">
        <v>55</v>
      </c>
      <c r="M4284" s="1" t="s">
        <v>5031</v>
      </c>
      <c r="N4284" s="1" t="s">
        <v>42</v>
      </c>
      <c r="O4284" s="1" t="s">
        <v>212</v>
      </c>
      <c r="P4284" s="1" t="s">
        <v>5032</v>
      </c>
      <c r="Q4284" s="1">
        <v>354.15000000000003</v>
      </c>
      <c r="R4284" s="1">
        <v>3</v>
      </c>
      <c r="S4284" s="1">
        <v>0</v>
      </c>
      <c r="T4284" s="1">
        <v>173.52</v>
      </c>
      <c r="U4284">
        <v>2019</v>
      </c>
      <c r="V4284" s="14" t="str">
        <f t="shared" si="66"/>
        <v>01</v>
      </c>
      <c r="W4284" t="s">
        <v>11204</v>
      </c>
    </row>
    <row r="4285" spans="1:23" x14ac:dyDescent="0.35">
      <c r="A4285" s="1">
        <v>4284</v>
      </c>
      <c r="B4285" s="1" t="s">
        <v>7726</v>
      </c>
      <c r="C4285" s="2">
        <v>42528</v>
      </c>
      <c r="D4285" s="2">
        <v>42529</v>
      </c>
      <c r="E4285" s="1" t="s">
        <v>77</v>
      </c>
      <c r="F4285" s="1" t="s">
        <v>1635</v>
      </c>
      <c r="G4285" s="1" t="s">
        <v>1636</v>
      </c>
      <c r="H4285" s="1" t="s">
        <v>23</v>
      </c>
      <c r="I4285" s="1" t="s">
        <v>1942</v>
      </c>
      <c r="J4285" s="1" t="s">
        <v>1942</v>
      </c>
      <c r="K4285" s="1" t="s">
        <v>1943</v>
      </c>
      <c r="L4285" s="1" t="s">
        <v>55</v>
      </c>
      <c r="M4285" s="1" t="s">
        <v>4138</v>
      </c>
      <c r="N4285" s="1" t="s">
        <v>31</v>
      </c>
      <c r="O4285" s="1" t="s">
        <v>41</v>
      </c>
      <c r="P4285" s="1" t="s">
        <v>4139</v>
      </c>
      <c r="Q4285" s="1">
        <v>44.099999999999994</v>
      </c>
      <c r="R4285" s="1">
        <v>2</v>
      </c>
      <c r="S4285" s="1">
        <v>0</v>
      </c>
      <c r="T4285" s="1">
        <v>7.92</v>
      </c>
      <c r="U4285">
        <v>2016</v>
      </c>
      <c r="V4285" s="14" t="str">
        <f t="shared" si="66"/>
        <v>06</v>
      </c>
      <c r="W4285" t="s">
        <v>11200</v>
      </c>
    </row>
    <row r="4286" spans="1:23" x14ac:dyDescent="0.35">
      <c r="A4286" s="1">
        <v>4285</v>
      </c>
      <c r="B4286" s="1" t="s">
        <v>7726</v>
      </c>
      <c r="C4286" s="2">
        <v>42528</v>
      </c>
      <c r="D4286" s="2">
        <v>42529</v>
      </c>
      <c r="E4286" s="1" t="s">
        <v>77</v>
      </c>
      <c r="F4286" s="1" t="s">
        <v>1635</v>
      </c>
      <c r="G4286" s="1" t="s">
        <v>1636</v>
      </c>
      <c r="H4286" s="1" t="s">
        <v>23</v>
      </c>
      <c r="I4286" s="1" t="s">
        <v>1942</v>
      </c>
      <c r="J4286" s="1" t="s">
        <v>1942</v>
      </c>
      <c r="K4286" s="1" t="s">
        <v>1943</v>
      </c>
      <c r="L4286" s="1" t="s">
        <v>55</v>
      </c>
      <c r="M4286" s="1" t="s">
        <v>6902</v>
      </c>
      <c r="N4286" s="1" t="s">
        <v>31</v>
      </c>
      <c r="O4286" s="1" t="s">
        <v>45</v>
      </c>
      <c r="P4286" s="1" t="s">
        <v>6903</v>
      </c>
      <c r="Q4286" s="1">
        <v>60</v>
      </c>
      <c r="R4286" s="1">
        <v>1</v>
      </c>
      <c r="S4286" s="1">
        <v>0</v>
      </c>
      <c r="T4286" s="1">
        <v>1.7999999999999998</v>
      </c>
      <c r="U4286">
        <v>2016</v>
      </c>
      <c r="V4286" s="14" t="str">
        <f t="shared" si="66"/>
        <v>06</v>
      </c>
      <c r="W4286" t="s">
        <v>11200</v>
      </c>
    </row>
    <row r="4287" spans="1:23" x14ac:dyDescent="0.35">
      <c r="A4287" s="1">
        <v>5464</v>
      </c>
      <c r="B4287" s="1" t="s">
        <v>7661</v>
      </c>
      <c r="C4287" s="2">
        <v>42826</v>
      </c>
      <c r="D4287" s="2">
        <v>42831</v>
      </c>
      <c r="E4287" s="1" t="s">
        <v>33</v>
      </c>
      <c r="F4287" s="1" t="s">
        <v>87</v>
      </c>
      <c r="G4287" s="1" t="s">
        <v>88</v>
      </c>
      <c r="H4287" s="1" t="s">
        <v>30</v>
      </c>
      <c r="I4287" s="1" t="s">
        <v>7660</v>
      </c>
      <c r="J4287" s="1" t="s">
        <v>1759</v>
      </c>
      <c r="K4287" s="1" t="s">
        <v>1760</v>
      </c>
      <c r="L4287" s="1" t="s">
        <v>55</v>
      </c>
      <c r="M4287" s="1" t="s">
        <v>3251</v>
      </c>
      <c r="N4287" s="1" t="s">
        <v>31</v>
      </c>
      <c r="O4287" s="1" t="s">
        <v>44</v>
      </c>
      <c r="P4287" s="1" t="s">
        <v>3252</v>
      </c>
      <c r="Q4287" s="1">
        <v>102.18</v>
      </c>
      <c r="R4287" s="1">
        <v>2</v>
      </c>
      <c r="S4287" s="1">
        <v>0</v>
      </c>
      <c r="T4287" s="1">
        <v>29.58</v>
      </c>
      <c r="U4287">
        <v>2017</v>
      </c>
      <c r="V4287" s="14" t="str">
        <f t="shared" si="66"/>
        <v>04</v>
      </c>
      <c r="W4287" t="s">
        <v>11210</v>
      </c>
    </row>
    <row r="4288" spans="1:23" x14ac:dyDescent="0.35">
      <c r="A4288" s="1">
        <v>4287</v>
      </c>
      <c r="B4288" s="1" t="s">
        <v>7727</v>
      </c>
      <c r="C4288" s="2">
        <v>42626</v>
      </c>
      <c r="D4288" s="2">
        <v>42630</v>
      </c>
      <c r="E4288" s="1" t="s">
        <v>20</v>
      </c>
      <c r="F4288" s="1" t="s">
        <v>756</v>
      </c>
      <c r="G4288" s="1" t="s">
        <v>757</v>
      </c>
      <c r="H4288" s="1" t="s">
        <v>30</v>
      </c>
      <c r="I4288" s="1" t="s">
        <v>263</v>
      </c>
      <c r="J4288" s="1" t="s">
        <v>263</v>
      </c>
      <c r="K4288" s="1" t="s">
        <v>2175</v>
      </c>
      <c r="L4288" s="1" t="s">
        <v>1712</v>
      </c>
      <c r="M4288" s="1" t="s">
        <v>1910</v>
      </c>
      <c r="N4288" s="1" t="s">
        <v>31</v>
      </c>
      <c r="O4288" s="1" t="s">
        <v>179</v>
      </c>
      <c r="P4288" s="1" t="s">
        <v>1911</v>
      </c>
      <c r="Q4288" s="1">
        <v>60</v>
      </c>
      <c r="R4288" s="1">
        <v>4</v>
      </c>
      <c r="S4288" s="1">
        <v>0.5</v>
      </c>
      <c r="T4288" s="1">
        <v>-37.200000000000003</v>
      </c>
      <c r="U4288">
        <v>2016</v>
      </c>
      <c r="V4288" s="14" t="str">
        <f t="shared" si="66"/>
        <v>09</v>
      </c>
      <c r="W4288" t="s">
        <v>11206</v>
      </c>
    </row>
    <row r="4289" spans="1:23" x14ac:dyDescent="0.35">
      <c r="A4289" s="1">
        <v>4288</v>
      </c>
      <c r="B4289" s="1" t="s">
        <v>7728</v>
      </c>
      <c r="C4289" s="2">
        <v>43069</v>
      </c>
      <c r="D4289" s="2">
        <v>43071</v>
      </c>
      <c r="E4289" s="1" t="s">
        <v>20</v>
      </c>
      <c r="F4289" s="1" t="s">
        <v>1010</v>
      </c>
      <c r="G4289" s="1" t="s">
        <v>1011</v>
      </c>
      <c r="H4289" s="1" t="s">
        <v>23</v>
      </c>
      <c r="I4289" s="1" t="s">
        <v>1776</v>
      </c>
      <c r="J4289" s="1" t="s">
        <v>1777</v>
      </c>
      <c r="K4289" s="1" t="s">
        <v>1778</v>
      </c>
      <c r="L4289" s="1" t="s">
        <v>24</v>
      </c>
      <c r="M4289" s="1" t="s">
        <v>7729</v>
      </c>
      <c r="N4289" s="1" t="s">
        <v>25</v>
      </c>
      <c r="O4289" s="1" t="s">
        <v>27</v>
      </c>
      <c r="P4289" s="1" t="s">
        <v>7730</v>
      </c>
      <c r="Q4289" s="1">
        <v>73.944000000000017</v>
      </c>
      <c r="R4289" s="1">
        <v>3</v>
      </c>
      <c r="S4289" s="1">
        <v>0.6</v>
      </c>
      <c r="T4289" s="1">
        <v>-31.445999999999998</v>
      </c>
      <c r="U4289">
        <v>2017</v>
      </c>
      <c r="V4289" s="14" t="str">
        <f t="shared" si="66"/>
        <v>11</v>
      </c>
      <c r="W4289" t="s">
        <v>11198</v>
      </c>
    </row>
    <row r="4290" spans="1:23" x14ac:dyDescent="0.35">
      <c r="A4290" s="1">
        <v>4289</v>
      </c>
      <c r="B4290" s="1" t="s">
        <v>7731</v>
      </c>
      <c r="C4290" s="2">
        <v>43583</v>
      </c>
      <c r="D4290" s="2">
        <v>43585</v>
      </c>
      <c r="E4290" s="1" t="s">
        <v>20</v>
      </c>
      <c r="F4290" s="1" t="s">
        <v>1473</v>
      </c>
      <c r="G4290" s="1" t="s">
        <v>1474</v>
      </c>
      <c r="H4290" s="1" t="s">
        <v>54</v>
      </c>
      <c r="I4290" s="1" t="s">
        <v>1927</v>
      </c>
      <c r="J4290" s="1" t="s">
        <v>1768</v>
      </c>
      <c r="K4290" s="1" t="s">
        <v>1737</v>
      </c>
      <c r="L4290" s="1" t="s">
        <v>55</v>
      </c>
      <c r="M4290" s="1" t="s">
        <v>2107</v>
      </c>
      <c r="N4290" s="1" t="s">
        <v>31</v>
      </c>
      <c r="O4290" s="1" t="s">
        <v>44</v>
      </c>
      <c r="P4290" s="1" t="s">
        <v>2108</v>
      </c>
      <c r="Q4290" s="1">
        <v>137.16</v>
      </c>
      <c r="R4290" s="1">
        <v>12</v>
      </c>
      <c r="S4290" s="1">
        <v>0</v>
      </c>
      <c r="T4290" s="1">
        <v>49.320000000000007</v>
      </c>
      <c r="U4290">
        <v>2019</v>
      </c>
      <c r="V4290" s="14" t="str">
        <f t="shared" si="66"/>
        <v>04</v>
      </c>
      <c r="W4290" t="s">
        <v>11210</v>
      </c>
    </row>
    <row r="4291" spans="1:23" x14ac:dyDescent="0.35">
      <c r="A4291" s="1">
        <v>4290</v>
      </c>
      <c r="B4291" s="1" t="s">
        <v>7731</v>
      </c>
      <c r="C4291" s="2">
        <v>43583</v>
      </c>
      <c r="D4291" s="2">
        <v>43585</v>
      </c>
      <c r="E4291" s="1" t="s">
        <v>20</v>
      </c>
      <c r="F4291" s="1" t="s">
        <v>1473</v>
      </c>
      <c r="G4291" s="1" t="s">
        <v>1474</v>
      </c>
      <c r="H4291" s="1" t="s">
        <v>54</v>
      </c>
      <c r="I4291" s="1" t="s">
        <v>1927</v>
      </c>
      <c r="J4291" s="1" t="s">
        <v>1768</v>
      </c>
      <c r="K4291" s="1" t="s">
        <v>1737</v>
      </c>
      <c r="L4291" s="1" t="s">
        <v>55</v>
      </c>
      <c r="M4291" s="1" t="s">
        <v>3864</v>
      </c>
      <c r="N4291" s="1" t="s">
        <v>42</v>
      </c>
      <c r="O4291" s="1" t="s">
        <v>344</v>
      </c>
      <c r="P4291" s="1" t="s">
        <v>3865</v>
      </c>
      <c r="Q4291" s="1">
        <v>1447.8134999999997</v>
      </c>
      <c r="R4291" s="1">
        <v>7</v>
      </c>
      <c r="S4291" s="1">
        <v>0.15</v>
      </c>
      <c r="T4291" s="1">
        <v>596.05349999999999</v>
      </c>
      <c r="U4291">
        <v>2019</v>
      </c>
      <c r="V4291" s="14" t="str">
        <f t="shared" ref="V4291:V4354" si="67">TEXT(C4291,"mm")</f>
        <v>04</v>
      </c>
      <c r="W4291" t="s">
        <v>11210</v>
      </c>
    </row>
    <row r="4292" spans="1:23" x14ac:dyDescent="0.35">
      <c r="A4292" s="1">
        <v>4291</v>
      </c>
      <c r="B4292" s="1" t="s">
        <v>7732</v>
      </c>
      <c r="C4292" s="2">
        <v>43568</v>
      </c>
      <c r="D4292" s="2">
        <v>43572</v>
      </c>
      <c r="E4292" s="1" t="s">
        <v>33</v>
      </c>
      <c r="F4292" s="1" t="s">
        <v>764</v>
      </c>
      <c r="G4292" s="1" t="s">
        <v>765</v>
      </c>
      <c r="H4292" s="1" t="s">
        <v>54</v>
      </c>
      <c r="I4292" s="1" t="s">
        <v>4956</v>
      </c>
      <c r="J4292" s="1" t="s">
        <v>2019</v>
      </c>
      <c r="K4292" s="1" t="s">
        <v>1737</v>
      </c>
      <c r="L4292" s="1" t="s">
        <v>55</v>
      </c>
      <c r="M4292" s="1" t="s">
        <v>1856</v>
      </c>
      <c r="N4292" s="1" t="s">
        <v>42</v>
      </c>
      <c r="O4292" s="1" t="s">
        <v>344</v>
      </c>
      <c r="P4292" s="1" t="s">
        <v>1857</v>
      </c>
      <c r="Q4292" s="1">
        <v>1076.4060000000002</v>
      </c>
      <c r="R4292" s="1">
        <v>4</v>
      </c>
      <c r="S4292" s="1">
        <v>0.15</v>
      </c>
      <c r="T4292" s="1">
        <v>-38.033999999999992</v>
      </c>
      <c r="U4292">
        <v>2019</v>
      </c>
      <c r="V4292" s="14" t="str">
        <f t="shared" si="67"/>
        <v>04</v>
      </c>
      <c r="W4292" t="s">
        <v>11210</v>
      </c>
    </row>
    <row r="4293" spans="1:23" x14ac:dyDescent="0.35">
      <c r="A4293" s="1">
        <v>4292</v>
      </c>
      <c r="B4293" s="1" t="s">
        <v>7733</v>
      </c>
      <c r="C4293" s="2">
        <v>42754</v>
      </c>
      <c r="D4293" s="2">
        <v>42759</v>
      </c>
      <c r="E4293" s="1" t="s">
        <v>20</v>
      </c>
      <c r="F4293" s="1" t="s">
        <v>1228</v>
      </c>
      <c r="G4293" s="1" t="s">
        <v>1229</v>
      </c>
      <c r="H4293" s="1" t="s">
        <v>23</v>
      </c>
      <c r="I4293" s="1" t="s">
        <v>5582</v>
      </c>
      <c r="J4293" s="1" t="s">
        <v>2446</v>
      </c>
      <c r="K4293" s="1" t="s">
        <v>1804</v>
      </c>
      <c r="L4293" s="1" t="s">
        <v>24</v>
      </c>
      <c r="M4293" s="1" t="s">
        <v>7449</v>
      </c>
      <c r="N4293" s="1" t="s">
        <v>25</v>
      </c>
      <c r="O4293" s="1" t="s">
        <v>40</v>
      </c>
      <c r="P4293" s="1" t="s">
        <v>7450</v>
      </c>
      <c r="Q4293" s="1">
        <v>201.48</v>
      </c>
      <c r="R4293" s="1">
        <v>4</v>
      </c>
      <c r="S4293" s="1">
        <v>0</v>
      </c>
      <c r="T4293" s="1">
        <v>18.12</v>
      </c>
      <c r="U4293">
        <v>2017</v>
      </c>
      <c r="V4293" s="14" t="str">
        <f t="shared" si="67"/>
        <v>01</v>
      </c>
      <c r="W4293" t="s">
        <v>11204</v>
      </c>
    </row>
    <row r="4294" spans="1:23" x14ac:dyDescent="0.35">
      <c r="A4294" s="1">
        <v>4293</v>
      </c>
      <c r="B4294" s="1" t="s">
        <v>7733</v>
      </c>
      <c r="C4294" s="2">
        <v>42754</v>
      </c>
      <c r="D4294" s="2">
        <v>42759</v>
      </c>
      <c r="E4294" s="1" t="s">
        <v>20</v>
      </c>
      <c r="F4294" s="1" t="s">
        <v>1228</v>
      </c>
      <c r="G4294" s="1" t="s">
        <v>1229</v>
      </c>
      <c r="H4294" s="1" t="s">
        <v>23</v>
      </c>
      <c r="I4294" s="1" t="s">
        <v>5582</v>
      </c>
      <c r="J4294" s="1" t="s">
        <v>2446</v>
      </c>
      <c r="K4294" s="1" t="s">
        <v>1804</v>
      </c>
      <c r="L4294" s="1" t="s">
        <v>24</v>
      </c>
      <c r="M4294" s="1" t="s">
        <v>2127</v>
      </c>
      <c r="N4294" s="1" t="s">
        <v>31</v>
      </c>
      <c r="O4294" s="1" t="s">
        <v>44</v>
      </c>
      <c r="P4294" s="1" t="s">
        <v>2128</v>
      </c>
      <c r="Q4294" s="1">
        <v>14.310000000000002</v>
      </c>
      <c r="R4294" s="1">
        <v>3</v>
      </c>
      <c r="S4294" s="1">
        <v>0</v>
      </c>
      <c r="T4294" s="1">
        <v>6.12</v>
      </c>
      <c r="U4294">
        <v>2017</v>
      </c>
      <c r="V4294" s="14" t="str">
        <f t="shared" si="67"/>
        <v>01</v>
      </c>
      <c r="W4294" t="s">
        <v>11204</v>
      </c>
    </row>
    <row r="4295" spans="1:23" x14ac:dyDescent="0.35">
      <c r="A4295" s="1">
        <v>4294</v>
      </c>
      <c r="B4295" s="1" t="s">
        <v>7734</v>
      </c>
      <c r="C4295" s="2">
        <v>42992</v>
      </c>
      <c r="D4295" s="2">
        <v>42996</v>
      </c>
      <c r="E4295" s="1" t="s">
        <v>33</v>
      </c>
      <c r="F4295" s="1" t="s">
        <v>898</v>
      </c>
      <c r="G4295" s="1" t="s">
        <v>899</v>
      </c>
      <c r="H4295" s="1" t="s">
        <v>54</v>
      </c>
      <c r="I4295" s="1" t="s">
        <v>3386</v>
      </c>
      <c r="J4295" s="1" t="s">
        <v>2641</v>
      </c>
      <c r="K4295" s="1" t="s">
        <v>1778</v>
      </c>
      <c r="L4295" s="1" t="s">
        <v>24</v>
      </c>
      <c r="M4295" s="1" t="s">
        <v>7735</v>
      </c>
      <c r="N4295" s="1" t="s">
        <v>31</v>
      </c>
      <c r="O4295" s="1" t="s">
        <v>179</v>
      </c>
      <c r="P4295" s="1" t="s">
        <v>7736</v>
      </c>
      <c r="Q4295" s="1">
        <v>41.489999999999995</v>
      </c>
      <c r="R4295" s="1">
        <v>3</v>
      </c>
      <c r="S4295" s="1">
        <v>0</v>
      </c>
      <c r="T4295" s="1">
        <v>6.57</v>
      </c>
      <c r="U4295">
        <v>2017</v>
      </c>
      <c r="V4295" s="14" t="str">
        <f t="shared" si="67"/>
        <v>09</v>
      </c>
      <c r="W4295" t="s">
        <v>11206</v>
      </c>
    </row>
    <row r="4296" spans="1:23" x14ac:dyDescent="0.35">
      <c r="A4296" s="1">
        <v>4295</v>
      </c>
      <c r="B4296" s="1" t="s">
        <v>7737</v>
      </c>
      <c r="C4296" s="2">
        <v>43716</v>
      </c>
      <c r="D4296" s="2">
        <v>43721</v>
      </c>
      <c r="E4296" s="1" t="s">
        <v>33</v>
      </c>
      <c r="F4296" s="1" t="s">
        <v>543</v>
      </c>
      <c r="G4296" s="1" t="s">
        <v>544</v>
      </c>
      <c r="H4296" s="1" t="s">
        <v>23</v>
      </c>
      <c r="I4296" s="1" t="s">
        <v>5420</v>
      </c>
      <c r="J4296" s="1" t="s">
        <v>1937</v>
      </c>
      <c r="K4296" s="1" t="s">
        <v>1835</v>
      </c>
      <c r="L4296" s="1" t="s">
        <v>55</v>
      </c>
      <c r="M4296" s="1" t="s">
        <v>3592</v>
      </c>
      <c r="N4296" s="1" t="s">
        <v>31</v>
      </c>
      <c r="O4296" s="1" t="s">
        <v>44</v>
      </c>
      <c r="P4296" s="1" t="s">
        <v>3593</v>
      </c>
      <c r="Q4296" s="1">
        <v>12.059999999999999</v>
      </c>
      <c r="R4296" s="1">
        <v>3</v>
      </c>
      <c r="S4296" s="1">
        <v>0.5</v>
      </c>
      <c r="T4296" s="1">
        <v>-1.9799999999999969</v>
      </c>
      <c r="U4296">
        <v>2019</v>
      </c>
      <c r="V4296" s="14" t="str">
        <f t="shared" si="67"/>
        <v>09</v>
      </c>
      <c r="W4296" t="s">
        <v>11206</v>
      </c>
    </row>
    <row r="4297" spans="1:23" x14ac:dyDescent="0.35">
      <c r="A4297" s="1">
        <v>4296</v>
      </c>
      <c r="B4297" s="1" t="s">
        <v>7737</v>
      </c>
      <c r="C4297" s="2">
        <v>43716</v>
      </c>
      <c r="D4297" s="2">
        <v>43721</v>
      </c>
      <c r="E4297" s="1" t="s">
        <v>33</v>
      </c>
      <c r="F4297" s="1" t="s">
        <v>543</v>
      </c>
      <c r="G4297" s="1" t="s">
        <v>544</v>
      </c>
      <c r="H4297" s="1" t="s">
        <v>23</v>
      </c>
      <c r="I4297" s="1" t="s">
        <v>5420</v>
      </c>
      <c r="J4297" s="1" t="s">
        <v>1937</v>
      </c>
      <c r="K4297" s="1" t="s">
        <v>1835</v>
      </c>
      <c r="L4297" s="1" t="s">
        <v>55</v>
      </c>
      <c r="M4297" s="1" t="s">
        <v>1797</v>
      </c>
      <c r="N4297" s="1" t="s">
        <v>25</v>
      </c>
      <c r="O4297" s="1" t="s">
        <v>26</v>
      </c>
      <c r="P4297" s="1" t="s">
        <v>1798</v>
      </c>
      <c r="Q4297" s="1">
        <v>875.6099999999999</v>
      </c>
      <c r="R4297" s="1">
        <v>9</v>
      </c>
      <c r="S4297" s="1">
        <v>0.5</v>
      </c>
      <c r="T4297" s="1">
        <v>-227.87999999999988</v>
      </c>
      <c r="U4297">
        <v>2019</v>
      </c>
      <c r="V4297" s="14" t="str">
        <f t="shared" si="67"/>
        <v>09</v>
      </c>
      <c r="W4297" t="s">
        <v>11206</v>
      </c>
    </row>
    <row r="4298" spans="1:23" x14ac:dyDescent="0.35">
      <c r="A4298" s="1">
        <v>4297</v>
      </c>
      <c r="B4298" s="1" t="s">
        <v>7737</v>
      </c>
      <c r="C4298" s="2">
        <v>43716</v>
      </c>
      <c r="D4298" s="2">
        <v>43721</v>
      </c>
      <c r="E4298" s="1" t="s">
        <v>33</v>
      </c>
      <c r="F4298" s="1" t="s">
        <v>543</v>
      </c>
      <c r="G4298" s="1" t="s">
        <v>544</v>
      </c>
      <c r="H4298" s="1" t="s">
        <v>23</v>
      </c>
      <c r="I4298" s="1" t="s">
        <v>5420</v>
      </c>
      <c r="J4298" s="1" t="s">
        <v>1937</v>
      </c>
      <c r="K4298" s="1" t="s">
        <v>1835</v>
      </c>
      <c r="L4298" s="1" t="s">
        <v>55</v>
      </c>
      <c r="M4298" s="1" t="s">
        <v>2290</v>
      </c>
      <c r="N4298" s="1" t="s">
        <v>31</v>
      </c>
      <c r="O4298" s="1" t="s">
        <v>44</v>
      </c>
      <c r="P4298" s="1" t="s">
        <v>2291</v>
      </c>
      <c r="Q4298" s="1">
        <v>27.974999999999998</v>
      </c>
      <c r="R4298" s="1">
        <v>5</v>
      </c>
      <c r="S4298" s="1">
        <v>0.5</v>
      </c>
      <c r="T4298" s="1">
        <v>-13.574999999999999</v>
      </c>
      <c r="U4298">
        <v>2019</v>
      </c>
      <c r="V4298" s="14" t="str">
        <f t="shared" si="67"/>
        <v>09</v>
      </c>
      <c r="W4298" t="s">
        <v>11206</v>
      </c>
    </row>
    <row r="4299" spans="1:23" x14ac:dyDescent="0.35">
      <c r="A4299" s="1">
        <v>4298</v>
      </c>
      <c r="B4299" s="1" t="s">
        <v>7738</v>
      </c>
      <c r="C4299" s="2">
        <v>43688</v>
      </c>
      <c r="D4299" s="2">
        <v>43689</v>
      </c>
      <c r="E4299" s="1" t="s">
        <v>77</v>
      </c>
      <c r="F4299" s="1" t="s">
        <v>1262</v>
      </c>
      <c r="G4299" s="1" t="s">
        <v>1263</v>
      </c>
      <c r="H4299" s="1" t="s">
        <v>54</v>
      </c>
      <c r="I4299" s="1" t="s">
        <v>7597</v>
      </c>
      <c r="J4299" s="1" t="s">
        <v>1710</v>
      </c>
      <c r="K4299" s="1" t="s">
        <v>1711</v>
      </c>
      <c r="L4299" s="1" t="s">
        <v>1712</v>
      </c>
      <c r="M4299" s="1" t="s">
        <v>3670</v>
      </c>
      <c r="N4299" s="1" t="s">
        <v>31</v>
      </c>
      <c r="O4299" s="1" t="s">
        <v>44</v>
      </c>
      <c r="P4299" s="1" t="s">
        <v>3671</v>
      </c>
      <c r="Q4299" s="1">
        <v>110.63999999999999</v>
      </c>
      <c r="R4299" s="1">
        <v>8</v>
      </c>
      <c r="S4299" s="1">
        <v>0</v>
      </c>
      <c r="T4299" s="1">
        <v>40.799999999999997</v>
      </c>
      <c r="U4299">
        <v>2019</v>
      </c>
      <c r="V4299" s="14" t="str">
        <f t="shared" si="67"/>
        <v>08</v>
      </c>
      <c r="W4299" t="s">
        <v>11194</v>
      </c>
    </row>
    <row r="4300" spans="1:23" x14ac:dyDescent="0.35">
      <c r="A4300" s="1">
        <v>4299</v>
      </c>
      <c r="B4300" s="1" t="s">
        <v>7739</v>
      </c>
      <c r="C4300" s="2">
        <v>42782</v>
      </c>
      <c r="D4300" s="2">
        <v>42784</v>
      </c>
      <c r="E4300" s="1" t="s">
        <v>20</v>
      </c>
      <c r="F4300" s="1" t="s">
        <v>1635</v>
      </c>
      <c r="G4300" s="1" t="s">
        <v>1636</v>
      </c>
      <c r="H4300" s="1" t="s">
        <v>23</v>
      </c>
      <c r="I4300" s="1" t="s">
        <v>7740</v>
      </c>
      <c r="J4300" s="1" t="s">
        <v>1710</v>
      </c>
      <c r="K4300" s="1" t="s">
        <v>1711</v>
      </c>
      <c r="L4300" s="1" t="s">
        <v>1712</v>
      </c>
      <c r="M4300" s="1" t="s">
        <v>5803</v>
      </c>
      <c r="N4300" s="1" t="s">
        <v>31</v>
      </c>
      <c r="O4300" s="1" t="s">
        <v>99</v>
      </c>
      <c r="P4300" s="1" t="s">
        <v>5804</v>
      </c>
      <c r="Q4300" s="1">
        <v>57.870000000000005</v>
      </c>
      <c r="R4300" s="1">
        <v>3</v>
      </c>
      <c r="S4300" s="1">
        <v>0</v>
      </c>
      <c r="T4300" s="1">
        <v>23.129999999999995</v>
      </c>
      <c r="U4300">
        <v>2017</v>
      </c>
      <c r="V4300" s="14" t="str">
        <f t="shared" si="67"/>
        <v>02</v>
      </c>
      <c r="W4300" t="s">
        <v>11196</v>
      </c>
    </row>
    <row r="4301" spans="1:23" x14ac:dyDescent="0.35">
      <c r="A4301" s="1">
        <v>4300</v>
      </c>
      <c r="B4301" s="1" t="s">
        <v>7739</v>
      </c>
      <c r="C4301" s="2">
        <v>42782</v>
      </c>
      <c r="D4301" s="2">
        <v>42784</v>
      </c>
      <c r="E4301" s="1" t="s">
        <v>20</v>
      </c>
      <c r="F4301" s="1" t="s">
        <v>1635</v>
      </c>
      <c r="G4301" s="1" t="s">
        <v>1636</v>
      </c>
      <c r="H4301" s="1" t="s">
        <v>23</v>
      </c>
      <c r="I4301" s="1" t="s">
        <v>7740</v>
      </c>
      <c r="J4301" s="1" t="s">
        <v>1710</v>
      </c>
      <c r="K4301" s="1" t="s">
        <v>1711</v>
      </c>
      <c r="L4301" s="1" t="s">
        <v>1712</v>
      </c>
      <c r="M4301" s="1" t="s">
        <v>3278</v>
      </c>
      <c r="N4301" s="1" t="s">
        <v>31</v>
      </c>
      <c r="O4301" s="1" t="s">
        <v>37</v>
      </c>
      <c r="P4301" s="1" t="s">
        <v>3279</v>
      </c>
      <c r="Q4301" s="1">
        <v>52.859999999999992</v>
      </c>
      <c r="R4301" s="1">
        <v>2</v>
      </c>
      <c r="S4301" s="1">
        <v>0</v>
      </c>
      <c r="T4301" s="1">
        <v>21.66</v>
      </c>
      <c r="U4301">
        <v>2017</v>
      </c>
      <c r="V4301" s="14" t="str">
        <f t="shared" si="67"/>
        <v>02</v>
      </c>
      <c r="W4301" t="s">
        <v>11196</v>
      </c>
    </row>
    <row r="4302" spans="1:23" x14ac:dyDescent="0.35">
      <c r="A4302" s="1">
        <v>4301</v>
      </c>
      <c r="B4302" s="1" t="s">
        <v>7739</v>
      </c>
      <c r="C4302" s="2">
        <v>42782</v>
      </c>
      <c r="D4302" s="2">
        <v>42784</v>
      </c>
      <c r="E4302" s="1" t="s">
        <v>20</v>
      </c>
      <c r="F4302" s="1" t="s">
        <v>1635</v>
      </c>
      <c r="G4302" s="1" t="s">
        <v>1636</v>
      </c>
      <c r="H4302" s="1" t="s">
        <v>23</v>
      </c>
      <c r="I4302" s="1" t="s">
        <v>7740</v>
      </c>
      <c r="J4302" s="1" t="s">
        <v>1710</v>
      </c>
      <c r="K4302" s="1" t="s">
        <v>1711</v>
      </c>
      <c r="L4302" s="1" t="s">
        <v>1712</v>
      </c>
      <c r="M4302" s="1" t="s">
        <v>5906</v>
      </c>
      <c r="N4302" s="1" t="s">
        <v>31</v>
      </c>
      <c r="O4302" s="1" t="s">
        <v>179</v>
      </c>
      <c r="P4302" s="1" t="s">
        <v>5907</v>
      </c>
      <c r="Q4302" s="1">
        <v>117.00000000000003</v>
      </c>
      <c r="R4302" s="1">
        <v>3</v>
      </c>
      <c r="S4302" s="1">
        <v>0</v>
      </c>
      <c r="T4302" s="1">
        <v>14.04</v>
      </c>
      <c r="U4302">
        <v>2017</v>
      </c>
      <c r="V4302" s="14" t="str">
        <f t="shared" si="67"/>
        <v>02</v>
      </c>
      <c r="W4302" t="s">
        <v>11196</v>
      </c>
    </row>
    <row r="4303" spans="1:23" x14ac:dyDescent="0.35">
      <c r="A4303" s="1">
        <v>4302</v>
      </c>
      <c r="B4303" s="1" t="s">
        <v>7741</v>
      </c>
      <c r="C4303" s="2">
        <v>43001</v>
      </c>
      <c r="D4303" s="2">
        <v>43003</v>
      </c>
      <c r="E4303" s="1" t="s">
        <v>77</v>
      </c>
      <c r="F4303" s="1" t="s">
        <v>1552</v>
      </c>
      <c r="G4303" s="1" t="s">
        <v>1553</v>
      </c>
      <c r="H4303" s="1" t="s">
        <v>30</v>
      </c>
      <c r="I4303" s="1" t="s">
        <v>4753</v>
      </c>
      <c r="J4303" s="1" t="s">
        <v>4753</v>
      </c>
      <c r="K4303" s="1" t="s">
        <v>1835</v>
      </c>
      <c r="L4303" s="1" t="s">
        <v>55</v>
      </c>
      <c r="M4303" s="1" t="s">
        <v>1846</v>
      </c>
      <c r="N4303" s="1" t="s">
        <v>42</v>
      </c>
      <c r="O4303" s="1" t="s">
        <v>344</v>
      </c>
      <c r="P4303" s="1" t="s">
        <v>1847</v>
      </c>
      <c r="Q4303" s="1">
        <v>189.22500000000002</v>
      </c>
      <c r="R4303" s="1">
        <v>1</v>
      </c>
      <c r="S4303" s="1">
        <v>0.5</v>
      </c>
      <c r="T4303" s="1">
        <v>-155.17500000000001</v>
      </c>
      <c r="U4303">
        <v>2017</v>
      </c>
      <c r="V4303" s="14" t="str">
        <f t="shared" si="67"/>
        <v>09</v>
      </c>
      <c r="W4303" t="s">
        <v>11206</v>
      </c>
    </row>
    <row r="4304" spans="1:23" x14ac:dyDescent="0.35">
      <c r="A4304" s="1">
        <v>4303</v>
      </c>
      <c r="B4304" s="1" t="s">
        <v>7741</v>
      </c>
      <c r="C4304" s="2">
        <v>43001</v>
      </c>
      <c r="D4304" s="2">
        <v>43003</v>
      </c>
      <c r="E4304" s="1" t="s">
        <v>77</v>
      </c>
      <c r="F4304" s="1" t="s">
        <v>1552</v>
      </c>
      <c r="G4304" s="1" t="s">
        <v>1553</v>
      </c>
      <c r="H4304" s="1" t="s">
        <v>30</v>
      </c>
      <c r="I4304" s="1" t="s">
        <v>4753</v>
      </c>
      <c r="J4304" s="1" t="s">
        <v>4753</v>
      </c>
      <c r="K4304" s="1" t="s">
        <v>1835</v>
      </c>
      <c r="L4304" s="1" t="s">
        <v>55</v>
      </c>
      <c r="M4304" s="1" t="s">
        <v>3007</v>
      </c>
      <c r="N4304" s="1" t="s">
        <v>31</v>
      </c>
      <c r="O4304" s="1" t="s">
        <v>41</v>
      </c>
      <c r="P4304" s="1" t="s">
        <v>3008</v>
      </c>
      <c r="Q4304" s="1">
        <v>14.97</v>
      </c>
      <c r="R4304" s="1">
        <v>2</v>
      </c>
      <c r="S4304" s="1">
        <v>0.5</v>
      </c>
      <c r="T4304" s="1">
        <v>-4.2300000000000004</v>
      </c>
      <c r="U4304">
        <v>2017</v>
      </c>
      <c r="V4304" s="14" t="str">
        <f t="shared" si="67"/>
        <v>09</v>
      </c>
      <c r="W4304" t="s">
        <v>11206</v>
      </c>
    </row>
    <row r="4305" spans="1:23" x14ac:dyDescent="0.35">
      <c r="A4305" s="1">
        <v>4304</v>
      </c>
      <c r="B4305" s="1" t="s">
        <v>7741</v>
      </c>
      <c r="C4305" s="2">
        <v>43001</v>
      </c>
      <c r="D4305" s="2">
        <v>43003</v>
      </c>
      <c r="E4305" s="1" t="s">
        <v>77</v>
      </c>
      <c r="F4305" s="1" t="s">
        <v>1552</v>
      </c>
      <c r="G4305" s="1" t="s">
        <v>1553</v>
      </c>
      <c r="H4305" s="1" t="s">
        <v>30</v>
      </c>
      <c r="I4305" s="1" t="s">
        <v>4753</v>
      </c>
      <c r="J4305" s="1" t="s">
        <v>4753</v>
      </c>
      <c r="K4305" s="1" t="s">
        <v>1835</v>
      </c>
      <c r="L4305" s="1" t="s">
        <v>55</v>
      </c>
      <c r="M4305" s="1" t="s">
        <v>1992</v>
      </c>
      <c r="N4305" s="1" t="s">
        <v>42</v>
      </c>
      <c r="O4305" s="1" t="s">
        <v>212</v>
      </c>
      <c r="P4305" s="1" t="s">
        <v>1993</v>
      </c>
      <c r="Q4305" s="1">
        <v>266.49</v>
      </c>
      <c r="R4305" s="1">
        <v>2</v>
      </c>
      <c r="S4305" s="1">
        <v>0.5</v>
      </c>
      <c r="T4305" s="1">
        <v>-133.29000000000002</v>
      </c>
      <c r="U4305">
        <v>2017</v>
      </c>
      <c r="V4305" s="14" t="str">
        <f t="shared" si="67"/>
        <v>09</v>
      </c>
      <c r="W4305" t="s">
        <v>11206</v>
      </c>
    </row>
    <row r="4306" spans="1:23" x14ac:dyDescent="0.35">
      <c r="A4306" s="1">
        <v>4305</v>
      </c>
      <c r="B4306" s="1" t="s">
        <v>7741</v>
      </c>
      <c r="C4306" s="2">
        <v>43001</v>
      </c>
      <c r="D4306" s="2">
        <v>43003</v>
      </c>
      <c r="E4306" s="1" t="s">
        <v>77</v>
      </c>
      <c r="F4306" s="1" t="s">
        <v>1552</v>
      </c>
      <c r="G4306" s="1" t="s">
        <v>1553</v>
      </c>
      <c r="H4306" s="1" t="s">
        <v>30</v>
      </c>
      <c r="I4306" s="1" t="s">
        <v>4753</v>
      </c>
      <c r="J4306" s="1" t="s">
        <v>4753</v>
      </c>
      <c r="K4306" s="1" t="s">
        <v>1835</v>
      </c>
      <c r="L4306" s="1" t="s">
        <v>55</v>
      </c>
      <c r="M4306" s="1" t="s">
        <v>1924</v>
      </c>
      <c r="N4306" s="1" t="s">
        <v>31</v>
      </c>
      <c r="O4306" s="1" t="s">
        <v>37</v>
      </c>
      <c r="P4306" s="1" t="s">
        <v>1925</v>
      </c>
      <c r="Q4306" s="1">
        <v>423.24</v>
      </c>
      <c r="R4306" s="1">
        <v>4</v>
      </c>
      <c r="S4306" s="1">
        <v>0.5</v>
      </c>
      <c r="T4306" s="1">
        <v>-364.08000000000004</v>
      </c>
      <c r="U4306">
        <v>2017</v>
      </c>
      <c r="V4306" s="14" t="str">
        <f t="shared" si="67"/>
        <v>09</v>
      </c>
      <c r="W4306" t="s">
        <v>11206</v>
      </c>
    </row>
    <row r="4307" spans="1:23" x14ac:dyDescent="0.35">
      <c r="A4307" s="1">
        <v>4306</v>
      </c>
      <c r="B4307" s="1" t="s">
        <v>7741</v>
      </c>
      <c r="C4307" s="2">
        <v>43001</v>
      </c>
      <c r="D4307" s="2">
        <v>43003</v>
      </c>
      <c r="E4307" s="1" t="s">
        <v>77</v>
      </c>
      <c r="F4307" s="1" t="s">
        <v>1552</v>
      </c>
      <c r="G4307" s="1" t="s">
        <v>1553</v>
      </c>
      <c r="H4307" s="1" t="s">
        <v>30</v>
      </c>
      <c r="I4307" s="1" t="s">
        <v>4753</v>
      </c>
      <c r="J4307" s="1" t="s">
        <v>4753</v>
      </c>
      <c r="K4307" s="1" t="s">
        <v>1835</v>
      </c>
      <c r="L4307" s="1" t="s">
        <v>55</v>
      </c>
      <c r="M4307" s="1" t="s">
        <v>3902</v>
      </c>
      <c r="N4307" s="1" t="s">
        <v>25</v>
      </c>
      <c r="O4307" s="1" t="s">
        <v>27</v>
      </c>
      <c r="P4307" s="1" t="s">
        <v>3903</v>
      </c>
      <c r="Q4307" s="1">
        <v>124.92</v>
      </c>
      <c r="R4307" s="1">
        <v>3</v>
      </c>
      <c r="S4307" s="1">
        <v>0.5</v>
      </c>
      <c r="T4307" s="1">
        <v>-57.510000000000005</v>
      </c>
      <c r="U4307">
        <v>2017</v>
      </c>
      <c r="V4307" s="14" t="str">
        <f t="shared" si="67"/>
        <v>09</v>
      </c>
      <c r="W4307" t="s">
        <v>11206</v>
      </c>
    </row>
    <row r="4308" spans="1:23" x14ac:dyDescent="0.35">
      <c r="A4308" s="1">
        <v>4307</v>
      </c>
      <c r="B4308" s="1" t="s">
        <v>7741</v>
      </c>
      <c r="C4308" s="2">
        <v>43001</v>
      </c>
      <c r="D4308" s="2">
        <v>43003</v>
      </c>
      <c r="E4308" s="1" t="s">
        <v>77</v>
      </c>
      <c r="F4308" s="1" t="s">
        <v>1552</v>
      </c>
      <c r="G4308" s="1" t="s">
        <v>1553</v>
      </c>
      <c r="H4308" s="1" t="s">
        <v>30</v>
      </c>
      <c r="I4308" s="1" t="s">
        <v>4753</v>
      </c>
      <c r="J4308" s="1" t="s">
        <v>4753</v>
      </c>
      <c r="K4308" s="1" t="s">
        <v>1835</v>
      </c>
      <c r="L4308" s="1" t="s">
        <v>55</v>
      </c>
      <c r="M4308" s="1" t="s">
        <v>1896</v>
      </c>
      <c r="N4308" s="1" t="s">
        <v>31</v>
      </c>
      <c r="O4308" s="1" t="s">
        <v>41</v>
      </c>
      <c r="P4308" s="1" t="s">
        <v>1897</v>
      </c>
      <c r="Q4308" s="1">
        <v>10.050000000000001</v>
      </c>
      <c r="R4308" s="1">
        <v>2</v>
      </c>
      <c r="S4308" s="1">
        <v>0.5</v>
      </c>
      <c r="T4308" s="1">
        <v>-0.21000000000000085</v>
      </c>
      <c r="U4308">
        <v>2017</v>
      </c>
      <c r="V4308" s="14" t="str">
        <f t="shared" si="67"/>
        <v>09</v>
      </c>
      <c r="W4308" t="s">
        <v>11206</v>
      </c>
    </row>
    <row r="4309" spans="1:23" x14ac:dyDescent="0.35">
      <c r="A4309" s="1">
        <v>4308</v>
      </c>
      <c r="B4309" s="1" t="s">
        <v>7741</v>
      </c>
      <c r="C4309" s="2">
        <v>43001</v>
      </c>
      <c r="D4309" s="2">
        <v>43003</v>
      </c>
      <c r="E4309" s="1" t="s">
        <v>77</v>
      </c>
      <c r="F4309" s="1" t="s">
        <v>1552</v>
      </c>
      <c r="G4309" s="1" t="s">
        <v>1553</v>
      </c>
      <c r="H4309" s="1" t="s">
        <v>30</v>
      </c>
      <c r="I4309" s="1" t="s">
        <v>4753</v>
      </c>
      <c r="J4309" s="1" t="s">
        <v>4753</v>
      </c>
      <c r="K4309" s="1" t="s">
        <v>1835</v>
      </c>
      <c r="L4309" s="1" t="s">
        <v>55</v>
      </c>
      <c r="M4309" s="1" t="s">
        <v>3050</v>
      </c>
      <c r="N4309" s="1" t="s">
        <v>25</v>
      </c>
      <c r="O4309" s="1" t="s">
        <v>27</v>
      </c>
      <c r="P4309" s="1" t="s">
        <v>3051</v>
      </c>
      <c r="Q4309" s="1">
        <v>267.84000000000003</v>
      </c>
      <c r="R4309" s="1">
        <v>6</v>
      </c>
      <c r="S4309" s="1">
        <v>0.5</v>
      </c>
      <c r="T4309" s="1">
        <v>-267.84000000000003</v>
      </c>
      <c r="U4309">
        <v>2017</v>
      </c>
      <c r="V4309" s="14" t="str">
        <f t="shared" si="67"/>
        <v>09</v>
      </c>
      <c r="W4309" t="s">
        <v>11206</v>
      </c>
    </row>
    <row r="4310" spans="1:23" x14ac:dyDescent="0.35">
      <c r="A4310" s="1">
        <v>4309</v>
      </c>
      <c r="B4310" s="1" t="s">
        <v>7741</v>
      </c>
      <c r="C4310" s="2">
        <v>43001</v>
      </c>
      <c r="D4310" s="2">
        <v>43003</v>
      </c>
      <c r="E4310" s="1" t="s">
        <v>77</v>
      </c>
      <c r="F4310" s="1" t="s">
        <v>1552</v>
      </c>
      <c r="G4310" s="1" t="s">
        <v>1553</v>
      </c>
      <c r="H4310" s="1" t="s">
        <v>30</v>
      </c>
      <c r="I4310" s="1" t="s">
        <v>4753</v>
      </c>
      <c r="J4310" s="1" t="s">
        <v>4753</v>
      </c>
      <c r="K4310" s="1" t="s">
        <v>1835</v>
      </c>
      <c r="L4310" s="1" t="s">
        <v>55</v>
      </c>
      <c r="M4310" s="1" t="s">
        <v>2332</v>
      </c>
      <c r="N4310" s="1" t="s">
        <v>31</v>
      </c>
      <c r="O4310" s="1" t="s">
        <v>37</v>
      </c>
      <c r="P4310" s="1" t="s">
        <v>2333</v>
      </c>
      <c r="Q4310" s="1">
        <v>48.929999999999993</v>
      </c>
      <c r="R4310" s="1">
        <v>2</v>
      </c>
      <c r="S4310" s="1">
        <v>0.5</v>
      </c>
      <c r="T4310" s="1">
        <v>-19.589999999999996</v>
      </c>
      <c r="U4310">
        <v>2017</v>
      </c>
      <c r="V4310" s="14" t="str">
        <f t="shared" si="67"/>
        <v>09</v>
      </c>
      <c r="W4310" t="s">
        <v>11206</v>
      </c>
    </row>
    <row r="4311" spans="1:23" x14ac:dyDescent="0.35">
      <c r="A4311" s="1">
        <v>4310</v>
      </c>
      <c r="B4311" s="1" t="s">
        <v>7742</v>
      </c>
      <c r="C4311" s="2">
        <v>43529</v>
      </c>
      <c r="D4311" s="2">
        <v>43529</v>
      </c>
      <c r="E4311" s="1" t="s">
        <v>361</v>
      </c>
      <c r="F4311" s="1" t="s">
        <v>319</v>
      </c>
      <c r="G4311" s="1" t="s">
        <v>320</v>
      </c>
      <c r="H4311" s="1" t="s">
        <v>23</v>
      </c>
      <c r="I4311" s="1" t="s">
        <v>1927</v>
      </c>
      <c r="J4311" s="1" t="s">
        <v>1768</v>
      </c>
      <c r="K4311" s="1" t="s">
        <v>1737</v>
      </c>
      <c r="L4311" s="1" t="s">
        <v>55</v>
      </c>
      <c r="M4311" s="1" t="s">
        <v>4089</v>
      </c>
      <c r="N4311" s="1" t="s">
        <v>31</v>
      </c>
      <c r="O4311" s="1" t="s">
        <v>41</v>
      </c>
      <c r="P4311" s="1" t="s">
        <v>4090</v>
      </c>
      <c r="Q4311" s="1">
        <v>355.11</v>
      </c>
      <c r="R4311" s="1">
        <v>7</v>
      </c>
      <c r="S4311" s="1">
        <v>0</v>
      </c>
      <c r="T4311" s="1">
        <v>113.61</v>
      </c>
      <c r="U4311">
        <v>2019</v>
      </c>
      <c r="V4311" s="14" t="str">
        <f t="shared" si="67"/>
        <v>03</v>
      </c>
      <c r="W4311" t="s">
        <v>11202</v>
      </c>
    </row>
    <row r="4312" spans="1:23" x14ac:dyDescent="0.35">
      <c r="A4312" s="1">
        <v>4311</v>
      </c>
      <c r="B4312" s="1" t="s">
        <v>7742</v>
      </c>
      <c r="C4312" s="2">
        <v>43529</v>
      </c>
      <c r="D4312" s="2">
        <v>43529</v>
      </c>
      <c r="E4312" s="1" t="s">
        <v>361</v>
      </c>
      <c r="F4312" s="1" t="s">
        <v>319</v>
      </c>
      <c r="G4312" s="1" t="s">
        <v>320</v>
      </c>
      <c r="H4312" s="1" t="s">
        <v>23</v>
      </c>
      <c r="I4312" s="1" t="s">
        <v>1927</v>
      </c>
      <c r="J4312" s="1" t="s">
        <v>1768</v>
      </c>
      <c r="K4312" s="1" t="s">
        <v>1737</v>
      </c>
      <c r="L4312" s="1" t="s">
        <v>55</v>
      </c>
      <c r="M4312" s="1" t="s">
        <v>4140</v>
      </c>
      <c r="N4312" s="1" t="s">
        <v>31</v>
      </c>
      <c r="O4312" s="1" t="s">
        <v>37</v>
      </c>
      <c r="P4312" s="1" t="s">
        <v>4141</v>
      </c>
      <c r="Q4312" s="1">
        <v>148.87800000000001</v>
      </c>
      <c r="R4312" s="1">
        <v>3</v>
      </c>
      <c r="S4312" s="1">
        <v>0.1</v>
      </c>
      <c r="T4312" s="1">
        <v>14.868000000000002</v>
      </c>
      <c r="U4312">
        <v>2019</v>
      </c>
      <c r="V4312" s="14" t="str">
        <f t="shared" si="67"/>
        <v>03</v>
      </c>
      <c r="W4312" t="s">
        <v>11202</v>
      </c>
    </row>
    <row r="4313" spans="1:23" x14ac:dyDescent="0.35">
      <c r="A4313" s="1">
        <v>4312</v>
      </c>
      <c r="B4313" s="1" t="s">
        <v>7742</v>
      </c>
      <c r="C4313" s="2">
        <v>43529</v>
      </c>
      <c r="D4313" s="2">
        <v>43529</v>
      </c>
      <c r="E4313" s="1" t="s">
        <v>361</v>
      </c>
      <c r="F4313" s="1" t="s">
        <v>319</v>
      </c>
      <c r="G4313" s="1" t="s">
        <v>320</v>
      </c>
      <c r="H4313" s="1" t="s">
        <v>23</v>
      </c>
      <c r="I4313" s="1" t="s">
        <v>1927</v>
      </c>
      <c r="J4313" s="1" t="s">
        <v>1768</v>
      </c>
      <c r="K4313" s="1" t="s">
        <v>1737</v>
      </c>
      <c r="L4313" s="1" t="s">
        <v>55</v>
      </c>
      <c r="M4313" s="1" t="s">
        <v>3967</v>
      </c>
      <c r="N4313" s="1" t="s">
        <v>31</v>
      </c>
      <c r="O4313" s="1" t="s">
        <v>74</v>
      </c>
      <c r="P4313" s="1" t="s">
        <v>3968</v>
      </c>
      <c r="Q4313" s="1">
        <v>61.470000000000006</v>
      </c>
      <c r="R4313" s="1">
        <v>3</v>
      </c>
      <c r="S4313" s="1">
        <v>0</v>
      </c>
      <c r="T4313" s="1">
        <v>10.98</v>
      </c>
      <c r="U4313">
        <v>2019</v>
      </c>
      <c r="V4313" s="14" t="str">
        <f t="shared" si="67"/>
        <v>03</v>
      </c>
      <c r="W4313" t="s">
        <v>11202</v>
      </c>
    </row>
    <row r="4314" spans="1:23" x14ac:dyDescent="0.35">
      <c r="A4314" s="1">
        <v>4313</v>
      </c>
      <c r="B4314" s="1" t="s">
        <v>7742</v>
      </c>
      <c r="C4314" s="2">
        <v>43529</v>
      </c>
      <c r="D4314" s="2">
        <v>43529</v>
      </c>
      <c r="E4314" s="1" t="s">
        <v>361</v>
      </c>
      <c r="F4314" s="1" t="s">
        <v>319</v>
      </c>
      <c r="G4314" s="1" t="s">
        <v>320</v>
      </c>
      <c r="H4314" s="1" t="s">
        <v>23</v>
      </c>
      <c r="I4314" s="1" t="s">
        <v>1927</v>
      </c>
      <c r="J4314" s="1" t="s">
        <v>1768</v>
      </c>
      <c r="K4314" s="1" t="s">
        <v>1737</v>
      </c>
      <c r="L4314" s="1" t="s">
        <v>55</v>
      </c>
      <c r="M4314" s="1" t="s">
        <v>5114</v>
      </c>
      <c r="N4314" s="1" t="s">
        <v>42</v>
      </c>
      <c r="O4314" s="1" t="s">
        <v>70</v>
      </c>
      <c r="P4314" s="1" t="s">
        <v>5115</v>
      </c>
      <c r="Q4314" s="1">
        <v>687.59999999999991</v>
      </c>
      <c r="R4314" s="1">
        <v>6</v>
      </c>
      <c r="S4314" s="1">
        <v>0</v>
      </c>
      <c r="T4314" s="1">
        <v>103.14000000000001</v>
      </c>
      <c r="U4314">
        <v>2019</v>
      </c>
      <c r="V4314" s="14" t="str">
        <f t="shared" si="67"/>
        <v>03</v>
      </c>
      <c r="W4314" t="s">
        <v>11202</v>
      </c>
    </row>
    <row r="4315" spans="1:23" x14ac:dyDescent="0.35">
      <c r="A4315" s="1">
        <v>4314</v>
      </c>
      <c r="B4315" s="1" t="s">
        <v>7743</v>
      </c>
      <c r="C4315" s="2">
        <v>43220</v>
      </c>
      <c r="D4315" s="2">
        <v>43223</v>
      </c>
      <c r="E4315" s="1" t="s">
        <v>77</v>
      </c>
      <c r="F4315" s="1" t="s">
        <v>785</v>
      </c>
      <c r="G4315" s="1" t="s">
        <v>786</v>
      </c>
      <c r="H4315" s="1" t="s">
        <v>30</v>
      </c>
      <c r="I4315" s="1" t="s">
        <v>6186</v>
      </c>
      <c r="J4315" s="1" t="s">
        <v>1768</v>
      </c>
      <c r="K4315" s="1" t="s">
        <v>1737</v>
      </c>
      <c r="L4315" s="1" t="s">
        <v>55</v>
      </c>
      <c r="M4315" s="1" t="s">
        <v>7744</v>
      </c>
      <c r="N4315" s="1" t="s">
        <v>42</v>
      </c>
      <c r="O4315" s="1" t="s">
        <v>212</v>
      </c>
      <c r="P4315" s="1" t="s">
        <v>7745</v>
      </c>
      <c r="Q4315" s="1">
        <v>2036.8125000000002</v>
      </c>
      <c r="R4315" s="1">
        <v>9</v>
      </c>
      <c r="S4315" s="1">
        <v>0.15</v>
      </c>
      <c r="T4315" s="1">
        <v>359.30249999999995</v>
      </c>
      <c r="U4315">
        <v>2018</v>
      </c>
      <c r="V4315" s="14" t="str">
        <f t="shared" si="67"/>
        <v>04</v>
      </c>
      <c r="W4315" t="s">
        <v>11210</v>
      </c>
    </row>
    <row r="4316" spans="1:23" x14ac:dyDescent="0.35">
      <c r="A4316" s="1">
        <v>4315</v>
      </c>
      <c r="B4316" s="1" t="s">
        <v>7746</v>
      </c>
      <c r="C4316" s="2">
        <v>43702</v>
      </c>
      <c r="D4316" s="2">
        <v>43708</v>
      </c>
      <c r="E4316" s="1" t="s">
        <v>33</v>
      </c>
      <c r="F4316" s="1" t="s">
        <v>272</v>
      </c>
      <c r="G4316" s="1" t="s">
        <v>273</v>
      </c>
      <c r="H4316" s="1" t="s">
        <v>23</v>
      </c>
      <c r="I4316" s="1" t="s">
        <v>4843</v>
      </c>
      <c r="J4316" s="1" t="s">
        <v>4843</v>
      </c>
      <c r="K4316" s="1" t="s">
        <v>3299</v>
      </c>
      <c r="L4316" s="1" t="s">
        <v>1712</v>
      </c>
      <c r="M4316" s="1" t="s">
        <v>2573</v>
      </c>
      <c r="N4316" s="1" t="s">
        <v>31</v>
      </c>
      <c r="O4316" s="1" t="s">
        <v>44</v>
      </c>
      <c r="P4316" s="1" t="s">
        <v>2574</v>
      </c>
      <c r="Q4316" s="1">
        <v>31.679999999999996</v>
      </c>
      <c r="R4316" s="1">
        <v>2</v>
      </c>
      <c r="S4316" s="1">
        <v>0</v>
      </c>
      <c r="T4316" s="1">
        <v>2.52</v>
      </c>
      <c r="U4316">
        <v>2019</v>
      </c>
      <c r="V4316" s="14" t="str">
        <f t="shared" si="67"/>
        <v>08</v>
      </c>
      <c r="W4316" t="s">
        <v>11194</v>
      </c>
    </row>
    <row r="4317" spans="1:23" x14ac:dyDescent="0.35">
      <c r="A4317" s="1">
        <v>4316</v>
      </c>
      <c r="B4317" s="1" t="s">
        <v>7746</v>
      </c>
      <c r="C4317" s="2">
        <v>43702</v>
      </c>
      <c r="D4317" s="2">
        <v>43708</v>
      </c>
      <c r="E4317" s="1" t="s">
        <v>33</v>
      </c>
      <c r="F4317" s="1" t="s">
        <v>272</v>
      </c>
      <c r="G4317" s="1" t="s">
        <v>273</v>
      </c>
      <c r="H4317" s="1" t="s">
        <v>23</v>
      </c>
      <c r="I4317" s="1" t="s">
        <v>4843</v>
      </c>
      <c r="J4317" s="1" t="s">
        <v>4843</v>
      </c>
      <c r="K4317" s="1" t="s">
        <v>3299</v>
      </c>
      <c r="L4317" s="1" t="s">
        <v>1712</v>
      </c>
      <c r="M4317" s="1" t="s">
        <v>5242</v>
      </c>
      <c r="N4317" s="1" t="s">
        <v>31</v>
      </c>
      <c r="O4317" s="1" t="s">
        <v>41</v>
      </c>
      <c r="P4317" s="1" t="s">
        <v>5243</v>
      </c>
      <c r="Q4317" s="1">
        <v>168.62999999999997</v>
      </c>
      <c r="R4317" s="1">
        <v>7</v>
      </c>
      <c r="S4317" s="1">
        <v>0</v>
      </c>
      <c r="T4317" s="1">
        <v>31.92</v>
      </c>
      <c r="U4317">
        <v>2019</v>
      </c>
      <c r="V4317" s="14" t="str">
        <f t="shared" si="67"/>
        <v>08</v>
      </c>
      <c r="W4317" t="s">
        <v>11194</v>
      </c>
    </row>
    <row r="4318" spans="1:23" x14ac:dyDescent="0.35">
      <c r="A4318" s="1">
        <v>4317</v>
      </c>
      <c r="B4318" s="1" t="s">
        <v>7746</v>
      </c>
      <c r="C4318" s="2">
        <v>43702</v>
      </c>
      <c r="D4318" s="2">
        <v>43708</v>
      </c>
      <c r="E4318" s="1" t="s">
        <v>33</v>
      </c>
      <c r="F4318" s="1" t="s">
        <v>272</v>
      </c>
      <c r="G4318" s="1" t="s">
        <v>273</v>
      </c>
      <c r="H4318" s="1" t="s">
        <v>23</v>
      </c>
      <c r="I4318" s="1" t="s">
        <v>4843</v>
      </c>
      <c r="J4318" s="1" t="s">
        <v>4843</v>
      </c>
      <c r="K4318" s="1" t="s">
        <v>3299</v>
      </c>
      <c r="L4318" s="1" t="s">
        <v>1712</v>
      </c>
      <c r="M4318" s="1" t="s">
        <v>7747</v>
      </c>
      <c r="N4318" s="1" t="s">
        <v>42</v>
      </c>
      <c r="O4318" s="1" t="s">
        <v>70</v>
      </c>
      <c r="P4318" s="1" t="s">
        <v>7748</v>
      </c>
      <c r="Q4318" s="1">
        <v>119.43</v>
      </c>
      <c r="R4318" s="1">
        <v>3</v>
      </c>
      <c r="S4318" s="1">
        <v>0</v>
      </c>
      <c r="T4318" s="1">
        <v>46.53</v>
      </c>
      <c r="U4318">
        <v>2019</v>
      </c>
      <c r="V4318" s="14" t="str">
        <f t="shared" si="67"/>
        <v>08</v>
      </c>
      <c r="W4318" t="s">
        <v>11194</v>
      </c>
    </row>
    <row r="4319" spans="1:23" x14ac:dyDescent="0.35">
      <c r="A4319" s="1">
        <v>4318</v>
      </c>
      <c r="B4319" s="1" t="s">
        <v>2074</v>
      </c>
      <c r="C4319" s="2">
        <v>42906</v>
      </c>
      <c r="D4319" s="2">
        <v>42912</v>
      </c>
      <c r="E4319" s="1" t="s">
        <v>33</v>
      </c>
      <c r="F4319" s="1" t="s">
        <v>359</v>
      </c>
      <c r="G4319" s="1" t="s">
        <v>360</v>
      </c>
      <c r="H4319" s="1" t="s">
        <v>23</v>
      </c>
      <c r="I4319" s="1" t="s">
        <v>3793</v>
      </c>
      <c r="J4319" s="1" t="s">
        <v>2379</v>
      </c>
      <c r="K4319" s="1" t="s">
        <v>1737</v>
      </c>
      <c r="L4319" s="1" t="s">
        <v>55</v>
      </c>
      <c r="M4319" s="1" t="s">
        <v>6882</v>
      </c>
      <c r="N4319" s="1" t="s">
        <v>25</v>
      </c>
      <c r="O4319" s="1" t="s">
        <v>27</v>
      </c>
      <c r="P4319" s="1" t="s">
        <v>6883</v>
      </c>
      <c r="Q4319" s="1">
        <v>83.087999999999994</v>
      </c>
      <c r="R4319" s="1">
        <v>4</v>
      </c>
      <c r="S4319" s="1">
        <v>0.6</v>
      </c>
      <c r="T4319" s="1">
        <v>-87.311999999999983</v>
      </c>
      <c r="U4319">
        <v>2017</v>
      </c>
      <c r="V4319" s="14" t="str">
        <f t="shared" si="67"/>
        <v>06</v>
      </c>
      <c r="W4319" t="s">
        <v>11200</v>
      </c>
    </row>
    <row r="4320" spans="1:23" x14ac:dyDescent="0.35">
      <c r="A4320" s="1">
        <v>4319</v>
      </c>
      <c r="B4320" s="1" t="s">
        <v>2074</v>
      </c>
      <c r="C4320" s="2">
        <v>42906</v>
      </c>
      <c r="D4320" s="2">
        <v>42912</v>
      </c>
      <c r="E4320" s="1" t="s">
        <v>33</v>
      </c>
      <c r="F4320" s="1" t="s">
        <v>359</v>
      </c>
      <c r="G4320" s="1" t="s">
        <v>360</v>
      </c>
      <c r="H4320" s="1" t="s">
        <v>23</v>
      </c>
      <c r="I4320" s="1" t="s">
        <v>3793</v>
      </c>
      <c r="J4320" s="1" t="s">
        <v>2379</v>
      </c>
      <c r="K4320" s="1" t="s">
        <v>1737</v>
      </c>
      <c r="L4320" s="1" t="s">
        <v>55</v>
      </c>
      <c r="M4320" s="1" t="s">
        <v>4953</v>
      </c>
      <c r="N4320" s="1" t="s">
        <v>42</v>
      </c>
      <c r="O4320" s="1" t="s">
        <v>43</v>
      </c>
      <c r="P4320" s="1" t="s">
        <v>4954</v>
      </c>
      <c r="Q4320" s="1">
        <v>118.71299999999999</v>
      </c>
      <c r="R4320" s="1">
        <v>2</v>
      </c>
      <c r="S4320" s="1">
        <v>0.65</v>
      </c>
      <c r="T4320" s="1">
        <v>-152.667</v>
      </c>
      <c r="U4320">
        <v>2017</v>
      </c>
      <c r="V4320" s="14" t="str">
        <f t="shared" si="67"/>
        <v>06</v>
      </c>
      <c r="W4320" t="s">
        <v>11200</v>
      </c>
    </row>
    <row r="4321" spans="1:23" x14ac:dyDescent="0.35">
      <c r="A4321" s="1">
        <v>4320</v>
      </c>
      <c r="B4321" s="1" t="s">
        <v>7749</v>
      </c>
      <c r="C4321" s="2">
        <v>43549</v>
      </c>
      <c r="D4321" s="2">
        <v>43555</v>
      </c>
      <c r="E4321" s="1" t="s">
        <v>33</v>
      </c>
      <c r="F4321" s="1" t="s">
        <v>1458</v>
      </c>
      <c r="G4321" s="1" t="s">
        <v>1459</v>
      </c>
      <c r="H4321" s="1" t="s">
        <v>23</v>
      </c>
      <c r="I4321" s="1" t="s">
        <v>7597</v>
      </c>
      <c r="J4321" s="1" t="s">
        <v>1710</v>
      </c>
      <c r="K4321" s="1" t="s">
        <v>1711</v>
      </c>
      <c r="L4321" s="1" t="s">
        <v>1712</v>
      </c>
      <c r="M4321" s="1" t="s">
        <v>5050</v>
      </c>
      <c r="N4321" s="1" t="s">
        <v>31</v>
      </c>
      <c r="O4321" s="1" t="s">
        <v>41</v>
      </c>
      <c r="P4321" s="1" t="s">
        <v>5051</v>
      </c>
      <c r="Q4321" s="1">
        <v>185.28</v>
      </c>
      <c r="R4321" s="1">
        <v>4</v>
      </c>
      <c r="S4321" s="1">
        <v>0</v>
      </c>
      <c r="T4321" s="1">
        <v>48.12</v>
      </c>
      <c r="U4321">
        <v>2019</v>
      </c>
      <c r="V4321" s="14" t="str">
        <f t="shared" si="67"/>
        <v>03</v>
      </c>
      <c r="W4321" t="s">
        <v>11202</v>
      </c>
    </row>
    <row r="4322" spans="1:23" x14ac:dyDescent="0.35">
      <c r="A4322" s="1">
        <v>4321</v>
      </c>
      <c r="B4322" s="1" t="s">
        <v>7749</v>
      </c>
      <c r="C4322" s="2">
        <v>43549</v>
      </c>
      <c r="D4322" s="2">
        <v>43555</v>
      </c>
      <c r="E4322" s="1" t="s">
        <v>33</v>
      </c>
      <c r="F4322" s="1" t="s">
        <v>1458</v>
      </c>
      <c r="G4322" s="1" t="s">
        <v>1459</v>
      </c>
      <c r="H4322" s="1" t="s">
        <v>23</v>
      </c>
      <c r="I4322" s="1" t="s">
        <v>7597</v>
      </c>
      <c r="J4322" s="1" t="s">
        <v>1710</v>
      </c>
      <c r="K4322" s="1" t="s">
        <v>1711</v>
      </c>
      <c r="L4322" s="1" t="s">
        <v>1712</v>
      </c>
      <c r="M4322" s="1" t="s">
        <v>5057</v>
      </c>
      <c r="N4322" s="1" t="s">
        <v>31</v>
      </c>
      <c r="O4322" s="1" t="s">
        <v>37</v>
      </c>
      <c r="P4322" s="1" t="s">
        <v>5058</v>
      </c>
      <c r="Q4322" s="1">
        <v>764.81999999999994</v>
      </c>
      <c r="R4322" s="1">
        <v>6</v>
      </c>
      <c r="S4322" s="1">
        <v>0</v>
      </c>
      <c r="T4322" s="1">
        <v>7.5600000000000005</v>
      </c>
      <c r="U4322">
        <v>2019</v>
      </c>
      <c r="V4322" s="14" t="str">
        <f t="shared" si="67"/>
        <v>03</v>
      </c>
      <c r="W4322" t="s">
        <v>11202</v>
      </c>
    </row>
    <row r="4323" spans="1:23" x14ac:dyDescent="0.35">
      <c r="A4323" s="1">
        <v>4322</v>
      </c>
      <c r="B4323" s="1" t="s">
        <v>7749</v>
      </c>
      <c r="C4323" s="2">
        <v>43549</v>
      </c>
      <c r="D4323" s="2">
        <v>43555</v>
      </c>
      <c r="E4323" s="1" t="s">
        <v>33</v>
      </c>
      <c r="F4323" s="1" t="s">
        <v>1458</v>
      </c>
      <c r="G4323" s="1" t="s">
        <v>1459</v>
      </c>
      <c r="H4323" s="1" t="s">
        <v>23</v>
      </c>
      <c r="I4323" s="1" t="s">
        <v>7597</v>
      </c>
      <c r="J4323" s="1" t="s">
        <v>1710</v>
      </c>
      <c r="K4323" s="1" t="s">
        <v>1711</v>
      </c>
      <c r="L4323" s="1" t="s">
        <v>1712</v>
      </c>
      <c r="M4323" s="1" t="s">
        <v>6097</v>
      </c>
      <c r="N4323" s="1" t="s">
        <v>25</v>
      </c>
      <c r="O4323" s="1" t="s">
        <v>27</v>
      </c>
      <c r="P4323" s="1" t="s">
        <v>6098</v>
      </c>
      <c r="Q4323" s="1">
        <v>510.57</v>
      </c>
      <c r="R4323" s="1">
        <v>3</v>
      </c>
      <c r="S4323" s="1">
        <v>0</v>
      </c>
      <c r="T4323" s="1">
        <v>193.95000000000002</v>
      </c>
      <c r="U4323">
        <v>2019</v>
      </c>
      <c r="V4323" s="14" t="str">
        <f t="shared" si="67"/>
        <v>03</v>
      </c>
      <c r="W4323" t="s">
        <v>11202</v>
      </c>
    </row>
    <row r="4324" spans="1:23" x14ac:dyDescent="0.35">
      <c r="A4324" s="1">
        <v>4323</v>
      </c>
      <c r="B4324" s="1" t="s">
        <v>7750</v>
      </c>
      <c r="C4324" s="2">
        <v>43060</v>
      </c>
      <c r="D4324" s="2">
        <v>43063</v>
      </c>
      <c r="E4324" s="1" t="s">
        <v>20</v>
      </c>
      <c r="F4324" s="1" t="s">
        <v>1030</v>
      </c>
      <c r="G4324" s="1" t="s">
        <v>1031</v>
      </c>
      <c r="H4324" s="1" t="s">
        <v>30</v>
      </c>
      <c r="I4324" s="1" t="s">
        <v>3627</v>
      </c>
      <c r="J4324" s="1" t="s">
        <v>1827</v>
      </c>
      <c r="K4324" s="1" t="s">
        <v>1760</v>
      </c>
      <c r="L4324" s="1" t="s">
        <v>55</v>
      </c>
      <c r="M4324" s="1" t="s">
        <v>7156</v>
      </c>
      <c r="N4324" s="1" t="s">
        <v>31</v>
      </c>
      <c r="O4324" s="1" t="s">
        <v>99</v>
      </c>
      <c r="P4324" s="1" t="s">
        <v>7157</v>
      </c>
      <c r="Q4324" s="1">
        <v>43.290000000000006</v>
      </c>
      <c r="R4324" s="1">
        <v>3</v>
      </c>
      <c r="S4324" s="1">
        <v>0</v>
      </c>
      <c r="T4324" s="1">
        <v>3.87</v>
      </c>
      <c r="U4324">
        <v>2017</v>
      </c>
      <c r="V4324" s="14" t="str">
        <f t="shared" si="67"/>
        <v>11</v>
      </c>
      <c r="W4324" t="s">
        <v>11198</v>
      </c>
    </row>
    <row r="4325" spans="1:23" x14ac:dyDescent="0.35">
      <c r="A4325" s="1">
        <v>1347</v>
      </c>
      <c r="B4325" s="1" t="s">
        <v>7751</v>
      </c>
      <c r="C4325" s="2">
        <v>43618</v>
      </c>
      <c r="D4325" s="2">
        <v>43623</v>
      </c>
      <c r="E4325" s="1" t="s">
        <v>33</v>
      </c>
      <c r="F4325" s="1" t="s">
        <v>649</v>
      </c>
      <c r="G4325" s="1" t="s">
        <v>650</v>
      </c>
      <c r="H4325" s="1" t="s">
        <v>23</v>
      </c>
      <c r="I4325" s="1" t="s">
        <v>7752</v>
      </c>
      <c r="J4325" s="1" t="s">
        <v>1956</v>
      </c>
      <c r="K4325" s="1" t="s">
        <v>1737</v>
      </c>
      <c r="L4325" s="1" t="s">
        <v>55</v>
      </c>
      <c r="M4325" s="1" t="s">
        <v>2502</v>
      </c>
      <c r="N4325" s="1" t="s">
        <v>31</v>
      </c>
      <c r="O4325" s="1" t="s">
        <v>41</v>
      </c>
      <c r="P4325" s="1" t="s">
        <v>2503</v>
      </c>
      <c r="Q4325" s="1">
        <v>194.39999999999998</v>
      </c>
      <c r="R4325" s="1">
        <v>4</v>
      </c>
      <c r="S4325" s="1">
        <v>0</v>
      </c>
      <c r="T4325" s="1">
        <v>83.52</v>
      </c>
      <c r="U4325">
        <v>2019</v>
      </c>
      <c r="V4325" s="14" t="str">
        <f t="shared" si="67"/>
        <v>06</v>
      </c>
      <c r="W4325" t="s">
        <v>11200</v>
      </c>
    </row>
    <row r="4326" spans="1:23" x14ac:dyDescent="0.35">
      <c r="A4326" s="1">
        <v>1596</v>
      </c>
      <c r="B4326" s="1" t="s">
        <v>7753</v>
      </c>
      <c r="C4326" s="2">
        <v>42465</v>
      </c>
      <c r="D4326" s="2">
        <v>42470</v>
      </c>
      <c r="E4326" s="1" t="s">
        <v>33</v>
      </c>
      <c r="F4326" s="1" t="s">
        <v>432</v>
      </c>
      <c r="G4326" s="1" t="s">
        <v>433</v>
      </c>
      <c r="H4326" s="1" t="s">
        <v>30</v>
      </c>
      <c r="I4326" s="1" t="s">
        <v>7752</v>
      </c>
      <c r="J4326" s="1" t="s">
        <v>1956</v>
      </c>
      <c r="K4326" s="1" t="s">
        <v>1737</v>
      </c>
      <c r="L4326" s="1" t="s">
        <v>55</v>
      </c>
      <c r="M4326" s="1" t="s">
        <v>3563</v>
      </c>
      <c r="N4326" s="1" t="s">
        <v>31</v>
      </c>
      <c r="O4326" s="1" t="s">
        <v>99</v>
      </c>
      <c r="P4326" s="1" t="s">
        <v>3564</v>
      </c>
      <c r="Q4326" s="1">
        <v>85.95</v>
      </c>
      <c r="R4326" s="1">
        <v>5</v>
      </c>
      <c r="S4326" s="1">
        <v>0</v>
      </c>
      <c r="T4326" s="1">
        <v>32.549999999999997</v>
      </c>
      <c r="U4326">
        <v>2016</v>
      </c>
      <c r="V4326" s="14" t="str">
        <f t="shared" si="67"/>
        <v>04</v>
      </c>
      <c r="W4326" t="s">
        <v>11210</v>
      </c>
    </row>
    <row r="4327" spans="1:23" x14ac:dyDescent="0.35">
      <c r="A4327" s="1">
        <v>2198</v>
      </c>
      <c r="B4327" s="1" t="s">
        <v>7754</v>
      </c>
      <c r="C4327" s="2">
        <v>43626</v>
      </c>
      <c r="D4327" s="2">
        <v>43630</v>
      </c>
      <c r="E4327" s="1" t="s">
        <v>20</v>
      </c>
      <c r="F4327" s="1" t="s">
        <v>1615</v>
      </c>
      <c r="G4327" s="1" t="s">
        <v>1616</v>
      </c>
      <c r="H4327" s="1" t="s">
        <v>23</v>
      </c>
      <c r="I4327" s="1" t="s">
        <v>7752</v>
      </c>
      <c r="J4327" s="1" t="s">
        <v>1956</v>
      </c>
      <c r="K4327" s="1" t="s">
        <v>1737</v>
      </c>
      <c r="L4327" s="1" t="s">
        <v>55</v>
      </c>
      <c r="M4327" s="1" t="s">
        <v>1890</v>
      </c>
      <c r="N4327" s="1" t="s">
        <v>31</v>
      </c>
      <c r="O4327" s="1" t="s">
        <v>41</v>
      </c>
      <c r="P4327" s="1" t="s">
        <v>1891</v>
      </c>
      <c r="Q4327" s="1">
        <v>27.27</v>
      </c>
      <c r="R4327" s="1">
        <v>1</v>
      </c>
      <c r="S4327" s="1">
        <v>0</v>
      </c>
      <c r="T4327" s="1">
        <v>4.62</v>
      </c>
      <c r="U4327">
        <v>2019</v>
      </c>
      <c r="V4327" s="14" t="str">
        <f t="shared" si="67"/>
        <v>06</v>
      </c>
      <c r="W4327" t="s">
        <v>11200</v>
      </c>
    </row>
    <row r="4328" spans="1:23" x14ac:dyDescent="0.35">
      <c r="A4328" s="1">
        <v>4327</v>
      </c>
      <c r="B4328" s="1" t="s">
        <v>7755</v>
      </c>
      <c r="C4328" s="2">
        <v>42914</v>
      </c>
      <c r="D4328" s="2">
        <v>42920</v>
      </c>
      <c r="E4328" s="1" t="s">
        <v>33</v>
      </c>
      <c r="F4328" s="1" t="s">
        <v>391</v>
      </c>
      <c r="G4328" s="1" t="s">
        <v>392</v>
      </c>
      <c r="H4328" s="1" t="s">
        <v>30</v>
      </c>
      <c r="I4328" s="1" t="s">
        <v>7756</v>
      </c>
      <c r="J4328" s="1" t="s">
        <v>1768</v>
      </c>
      <c r="K4328" s="1" t="s">
        <v>1737</v>
      </c>
      <c r="L4328" s="1" t="s">
        <v>55</v>
      </c>
      <c r="M4328" s="1" t="s">
        <v>4645</v>
      </c>
      <c r="N4328" s="1" t="s">
        <v>42</v>
      </c>
      <c r="O4328" s="1" t="s">
        <v>212</v>
      </c>
      <c r="P4328" s="1" t="s">
        <v>4646</v>
      </c>
      <c r="Q4328" s="1">
        <v>141.678</v>
      </c>
      <c r="R4328" s="1">
        <v>2</v>
      </c>
      <c r="S4328" s="1">
        <v>0.15</v>
      </c>
      <c r="T4328" s="1">
        <v>44.958000000000013</v>
      </c>
      <c r="U4328">
        <v>2017</v>
      </c>
      <c r="V4328" s="14" t="str">
        <f t="shared" si="67"/>
        <v>06</v>
      </c>
      <c r="W4328" t="s">
        <v>11200</v>
      </c>
    </row>
    <row r="4329" spans="1:23" x14ac:dyDescent="0.35">
      <c r="A4329" s="1">
        <v>4328</v>
      </c>
      <c r="B4329" s="1" t="s">
        <v>7755</v>
      </c>
      <c r="C4329" s="2">
        <v>42914</v>
      </c>
      <c r="D4329" s="2">
        <v>42920</v>
      </c>
      <c r="E4329" s="1" t="s">
        <v>33</v>
      </c>
      <c r="F4329" s="1" t="s">
        <v>391</v>
      </c>
      <c r="G4329" s="1" t="s">
        <v>392</v>
      </c>
      <c r="H4329" s="1" t="s">
        <v>30</v>
      </c>
      <c r="I4329" s="1" t="s">
        <v>7756</v>
      </c>
      <c r="J4329" s="1" t="s">
        <v>1768</v>
      </c>
      <c r="K4329" s="1" t="s">
        <v>1737</v>
      </c>
      <c r="L4329" s="1" t="s">
        <v>55</v>
      </c>
      <c r="M4329" s="1" t="s">
        <v>4746</v>
      </c>
      <c r="N4329" s="1" t="s">
        <v>31</v>
      </c>
      <c r="O4329" s="1" t="s">
        <v>37</v>
      </c>
      <c r="P4329" s="1" t="s">
        <v>4747</v>
      </c>
      <c r="Q4329" s="1">
        <v>88.128</v>
      </c>
      <c r="R4329" s="1">
        <v>2</v>
      </c>
      <c r="S4329" s="1">
        <v>0.1</v>
      </c>
      <c r="T4329" s="1">
        <v>34.247999999999998</v>
      </c>
      <c r="U4329">
        <v>2017</v>
      </c>
      <c r="V4329" s="14" t="str">
        <f t="shared" si="67"/>
        <v>06</v>
      </c>
      <c r="W4329" t="s">
        <v>11200</v>
      </c>
    </row>
    <row r="4330" spans="1:23" x14ac:dyDescent="0.35">
      <c r="A4330" s="1">
        <v>4329</v>
      </c>
      <c r="B4330" s="1" t="s">
        <v>7757</v>
      </c>
      <c r="C4330" s="2">
        <v>43346</v>
      </c>
      <c r="D4330" s="2">
        <v>43351</v>
      </c>
      <c r="E4330" s="1" t="s">
        <v>20</v>
      </c>
      <c r="F4330" s="1" t="s">
        <v>329</v>
      </c>
      <c r="G4330" s="1" t="s">
        <v>330</v>
      </c>
      <c r="H4330" s="1" t="s">
        <v>54</v>
      </c>
      <c r="I4330" s="1" t="s">
        <v>5948</v>
      </c>
      <c r="J4330" s="1" t="s">
        <v>2065</v>
      </c>
      <c r="K4330" s="1" t="s">
        <v>1737</v>
      </c>
      <c r="L4330" s="1" t="s">
        <v>55</v>
      </c>
      <c r="M4330" s="1" t="s">
        <v>316</v>
      </c>
      <c r="N4330" s="1" t="s">
        <v>31</v>
      </c>
      <c r="O4330" s="1" t="s">
        <v>41</v>
      </c>
      <c r="P4330" s="1" t="s">
        <v>3171</v>
      </c>
      <c r="Q4330" s="1">
        <v>81.269999999999982</v>
      </c>
      <c r="R4330" s="1">
        <v>3</v>
      </c>
      <c r="S4330" s="1">
        <v>0</v>
      </c>
      <c r="T4330" s="1">
        <v>40.589999999999996</v>
      </c>
      <c r="U4330">
        <v>2018</v>
      </c>
      <c r="V4330" s="14" t="str">
        <f t="shared" si="67"/>
        <v>09</v>
      </c>
      <c r="W4330" t="s">
        <v>11206</v>
      </c>
    </row>
    <row r="4331" spans="1:23" x14ac:dyDescent="0.35">
      <c r="A4331" s="1">
        <v>4330</v>
      </c>
      <c r="B4331" s="1" t="s">
        <v>7757</v>
      </c>
      <c r="C4331" s="2">
        <v>43346</v>
      </c>
      <c r="D4331" s="2">
        <v>43351</v>
      </c>
      <c r="E4331" s="1" t="s">
        <v>20</v>
      </c>
      <c r="F4331" s="1" t="s">
        <v>329</v>
      </c>
      <c r="G4331" s="1" t="s">
        <v>330</v>
      </c>
      <c r="H4331" s="1" t="s">
        <v>54</v>
      </c>
      <c r="I4331" s="1" t="s">
        <v>5948</v>
      </c>
      <c r="J4331" s="1" t="s">
        <v>2065</v>
      </c>
      <c r="K4331" s="1" t="s">
        <v>1737</v>
      </c>
      <c r="L4331" s="1" t="s">
        <v>55</v>
      </c>
      <c r="M4331" s="1" t="s">
        <v>2555</v>
      </c>
      <c r="N4331" s="1" t="s">
        <v>31</v>
      </c>
      <c r="O4331" s="1" t="s">
        <v>45</v>
      </c>
      <c r="P4331" s="1" t="s">
        <v>2556</v>
      </c>
      <c r="Q4331" s="1">
        <v>255.74400000000003</v>
      </c>
      <c r="R4331" s="1">
        <v>4</v>
      </c>
      <c r="S4331" s="1">
        <v>0.1</v>
      </c>
      <c r="T4331" s="1">
        <v>-28.416000000000004</v>
      </c>
      <c r="U4331">
        <v>2018</v>
      </c>
      <c r="V4331" s="14" t="str">
        <f t="shared" si="67"/>
        <v>09</v>
      </c>
      <c r="W4331" t="s">
        <v>11206</v>
      </c>
    </row>
    <row r="4332" spans="1:23" x14ac:dyDescent="0.35">
      <c r="A4332" s="1">
        <v>4331</v>
      </c>
      <c r="B4332" s="1" t="s">
        <v>7757</v>
      </c>
      <c r="C4332" s="2">
        <v>43346</v>
      </c>
      <c r="D4332" s="2">
        <v>43351</v>
      </c>
      <c r="E4332" s="1" t="s">
        <v>20</v>
      </c>
      <c r="F4332" s="1" t="s">
        <v>329</v>
      </c>
      <c r="G4332" s="1" t="s">
        <v>330</v>
      </c>
      <c r="H4332" s="1" t="s">
        <v>54</v>
      </c>
      <c r="I4332" s="1" t="s">
        <v>5948</v>
      </c>
      <c r="J4332" s="1" t="s">
        <v>2065</v>
      </c>
      <c r="K4332" s="1" t="s">
        <v>1737</v>
      </c>
      <c r="L4332" s="1" t="s">
        <v>55</v>
      </c>
      <c r="M4332" s="1" t="s">
        <v>4378</v>
      </c>
      <c r="N4332" s="1" t="s">
        <v>31</v>
      </c>
      <c r="O4332" s="1" t="s">
        <v>32</v>
      </c>
      <c r="P4332" s="1" t="s">
        <v>4379</v>
      </c>
      <c r="Q4332" s="1">
        <v>26.28</v>
      </c>
      <c r="R4332" s="1">
        <v>4</v>
      </c>
      <c r="S4332" s="1">
        <v>0</v>
      </c>
      <c r="T4332" s="1">
        <v>10.44</v>
      </c>
      <c r="U4332">
        <v>2018</v>
      </c>
      <c r="V4332" s="14" t="str">
        <f t="shared" si="67"/>
        <v>09</v>
      </c>
      <c r="W4332" t="s">
        <v>11206</v>
      </c>
    </row>
    <row r="4333" spans="1:23" x14ac:dyDescent="0.35">
      <c r="A4333" s="1">
        <v>4332</v>
      </c>
      <c r="B4333" s="1" t="s">
        <v>7758</v>
      </c>
      <c r="C4333" s="2">
        <v>43758</v>
      </c>
      <c r="D4333" s="2">
        <v>43762</v>
      </c>
      <c r="E4333" s="1" t="s">
        <v>20</v>
      </c>
      <c r="F4333" s="1" t="s">
        <v>1374</v>
      </c>
      <c r="G4333" s="1" t="s">
        <v>1375</v>
      </c>
      <c r="H4333" s="1" t="s">
        <v>30</v>
      </c>
      <c r="I4333" s="1" t="s">
        <v>1927</v>
      </c>
      <c r="J4333" s="1" t="s">
        <v>1768</v>
      </c>
      <c r="K4333" s="1" t="s">
        <v>1737</v>
      </c>
      <c r="L4333" s="1" t="s">
        <v>55</v>
      </c>
      <c r="M4333" s="1" t="s">
        <v>5557</v>
      </c>
      <c r="N4333" s="1" t="s">
        <v>42</v>
      </c>
      <c r="O4333" s="1" t="s">
        <v>70</v>
      </c>
      <c r="P4333" s="1" t="s">
        <v>5558</v>
      </c>
      <c r="Q4333" s="1">
        <v>465.23999999999995</v>
      </c>
      <c r="R4333" s="1">
        <v>4</v>
      </c>
      <c r="S4333" s="1">
        <v>0</v>
      </c>
      <c r="T4333" s="1">
        <v>139.56</v>
      </c>
      <c r="U4333">
        <v>2019</v>
      </c>
      <c r="V4333" s="14" t="str">
        <f t="shared" si="67"/>
        <v>10</v>
      </c>
      <c r="W4333" t="s">
        <v>11211</v>
      </c>
    </row>
    <row r="4334" spans="1:23" x14ac:dyDescent="0.35">
      <c r="A4334" s="1">
        <v>4333</v>
      </c>
      <c r="B4334" s="1" t="s">
        <v>7759</v>
      </c>
      <c r="C4334" s="2">
        <v>43724</v>
      </c>
      <c r="D4334" s="2">
        <v>43727</v>
      </c>
      <c r="E4334" s="1" t="s">
        <v>77</v>
      </c>
      <c r="F4334" s="1" t="s">
        <v>1001</v>
      </c>
      <c r="G4334" s="1" t="s">
        <v>1002</v>
      </c>
      <c r="H4334" s="1" t="s">
        <v>54</v>
      </c>
      <c r="I4334" s="1" t="s">
        <v>1867</v>
      </c>
      <c r="J4334" s="1" t="s">
        <v>1867</v>
      </c>
      <c r="K4334" s="1" t="s">
        <v>1868</v>
      </c>
      <c r="L4334" s="1" t="s">
        <v>1712</v>
      </c>
      <c r="M4334" s="1" t="s">
        <v>2488</v>
      </c>
      <c r="N4334" s="1" t="s">
        <v>31</v>
      </c>
      <c r="O4334" s="1" t="s">
        <v>41</v>
      </c>
      <c r="P4334" s="1" t="s">
        <v>2489</v>
      </c>
      <c r="Q4334" s="1">
        <v>21.824999999999999</v>
      </c>
      <c r="R4334" s="1">
        <v>3</v>
      </c>
      <c r="S4334" s="1">
        <v>0.5</v>
      </c>
      <c r="T4334" s="1">
        <v>-12.284999999999998</v>
      </c>
      <c r="U4334">
        <v>2019</v>
      </c>
      <c r="V4334" s="14" t="str">
        <f t="shared" si="67"/>
        <v>09</v>
      </c>
      <c r="W4334" t="s">
        <v>11206</v>
      </c>
    </row>
    <row r="4335" spans="1:23" x14ac:dyDescent="0.35">
      <c r="A4335" s="1">
        <v>4334</v>
      </c>
      <c r="B4335" s="1" t="s">
        <v>7760</v>
      </c>
      <c r="C4335" s="2">
        <v>43276</v>
      </c>
      <c r="D4335" s="2">
        <v>43276</v>
      </c>
      <c r="E4335" s="1" t="s">
        <v>361</v>
      </c>
      <c r="F4335" s="1" t="s">
        <v>1528</v>
      </c>
      <c r="G4335" s="1" t="s">
        <v>1529</v>
      </c>
      <c r="H4335" s="1" t="s">
        <v>23</v>
      </c>
      <c r="I4335" s="1" t="s">
        <v>3673</v>
      </c>
      <c r="J4335" s="1" t="s">
        <v>3411</v>
      </c>
      <c r="K4335" s="1" t="s">
        <v>3070</v>
      </c>
      <c r="L4335" s="1" t="s">
        <v>1712</v>
      </c>
      <c r="M4335" s="1" t="s">
        <v>3986</v>
      </c>
      <c r="N4335" s="1" t="s">
        <v>31</v>
      </c>
      <c r="O4335" s="1" t="s">
        <v>48</v>
      </c>
      <c r="P4335" s="1" t="s">
        <v>3987</v>
      </c>
      <c r="Q4335" s="1">
        <v>33.36</v>
      </c>
      <c r="R4335" s="1">
        <v>2</v>
      </c>
      <c r="S4335" s="1">
        <v>0</v>
      </c>
      <c r="T4335" s="1">
        <v>0.96</v>
      </c>
      <c r="U4335">
        <v>2018</v>
      </c>
      <c r="V4335" s="14" t="str">
        <f t="shared" si="67"/>
        <v>06</v>
      </c>
      <c r="W4335" t="s">
        <v>11200</v>
      </c>
    </row>
    <row r="4336" spans="1:23" x14ac:dyDescent="0.35">
      <c r="A4336" s="1">
        <v>4335</v>
      </c>
      <c r="B4336" s="1" t="s">
        <v>7760</v>
      </c>
      <c r="C4336" s="2">
        <v>43276</v>
      </c>
      <c r="D4336" s="2">
        <v>43276</v>
      </c>
      <c r="E4336" s="1" t="s">
        <v>361</v>
      </c>
      <c r="F4336" s="1" t="s">
        <v>1528</v>
      </c>
      <c r="G4336" s="1" t="s">
        <v>1529</v>
      </c>
      <c r="H4336" s="1" t="s">
        <v>23</v>
      </c>
      <c r="I4336" s="1" t="s">
        <v>3673</v>
      </c>
      <c r="J4336" s="1" t="s">
        <v>3411</v>
      </c>
      <c r="K4336" s="1" t="s">
        <v>3070</v>
      </c>
      <c r="L4336" s="1" t="s">
        <v>1712</v>
      </c>
      <c r="M4336" s="1" t="s">
        <v>3701</v>
      </c>
      <c r="N4336" s="1" t="s">
        <v>31</v>
      </c>
      <c r="O4336" s="1" t="s">
        <v>41</v>
      </c>
      <c r="P4336" s="1" t="s">
        <v>3702</v>
      </c>
      <c r="Q4336" s="1">
        <v>58.44</v>
      </c>
      <c r="R4336" s="1">
        <v>2</v>
      </c>
      <c r="S4336" s="1">
        <v>0</v>
      </c>
      <c r="T4336" s="1">
        <v>7.5600000000000005</v>
      </c>
      <c r="U4336">
        <v>2018</v>
      </c>
      <c r="V4336" s="14" t="str">
        <f t="shared" si="67"/>
        <v>06</v>
      </c>
      <c r="W4336" t="s">
        <v>11200</v>
      </c>
    </row>
    <row r="4337" spans="1:23" x14ac:dyDescent="0.35">
      <c r="A4337" s="1">
        <v>4336</v>
      </c>
      <c r="B4337" s="1" t="s">
        <v>3093</v>
      </c>
      <c r="C4337" s="2">
        <v>43572</v>
      </c>
      <c r="D4337" s="2">
        <v>43578</v>
      </c>
      <c r="E4337" s="1" t="s">
        <v>33</v>
      </c>
      <c r="F4337" s="1" t="s">
        <v>1422</v>
      </c>
      <c r="G4337" s="1" t="s">
        <v>1423</v>
      </c>
      <c r="H4337" s="1" t="s">
        <v>23</v>
      </c>
      <c r="I4337" s="1" t="s">
        <v>7761</v>
      </c>
      <c r="J4337" s="1" t="s">
        <v>1750</v>
      </c>
      <c r="K4337" s="1" t="s">
        <v>1737</v>
      </c>
      <c r="L4337" s="1" t="s">
        <v>55</v>
      </c>
      <c r="M4337" s="1" t="s">
        <v>7333</v>
      </c>
      <c r="N4337" s="1" t="s">
        <v>42</v>
      </c>
      <c r="O4337" s="1" t="s">
        <v>344</v>
      </c>
      <c r="P4337" s="1" t="s">
        <v>7334</v>
      </c>
      <c r="Q4337" s="1">
        <v>605.75250000000005</v>
      </c>
      <c r="R4337" s="1">
        <v>5</v>
      </c>
      <c r="S4337" s="1">
        <v>0.15</v>
      </c>
      <c r="T4337" s="1">
        <v>-92.647500000000022</v>
      </c>
      <c r="U4337">
        <v>2019</v>
      </c>
      <c r="V4337" s="14" t="str">
        <f t="shared" si="67"/>
        <v>04</v>
      </c>
      <c r="W4337" t="s">
        <v>11210</v>
      </c>
    </row>
    <row r="4338" spans="1:23" x14ac:dyDescent="0.35">
      <c r="A4338" s="1">
        <v>4337</v>
      </c>
      <c r="B4338" s="1" t="s">
        <v>3093</v>
      </c>
      <c r="C4338" s="2">
        <v>43572</v>
      </c>
      <c r="D4338" s="2">
        <v>43578</v>
      </c>
      <c r="E4338" s="1" t="s">
        <v>33</v>
      </c>
      <c r="F4338" s="1" t="s">
        <v>1422</v>
      </c>
      <c r="G4338" s="1" t="s">
        <v>1423</v>
      </c>
      <c r="H4338" s="1" t="s">
        <v>23</v>
      </c>
      <c r="I4338" s="1" t="s">
        <v>7761</v>
      </c>
      <c r="J4338" s="1" t="s">
        <v>1750</v>
      </c>
      <c r="K4338" s="1" t="s">
        <v>1737</v>
      </c>
      <c r="L4338" s="1" t="s">
        <v>55</v>
      </c>
      <c r="M4338" s="1" t="s">
        <v>7609</v>
      </c>
      <c r="N4338" s="1" t="s">
        <v>31</v>
      </c>
      <c r="O4338" s="1" t="s">
        <v>48</v>
      </c>
      <c r="P4338" s="1" t="s">
        <v>7610</v>
      </c>
      <c r="Q4338" s="1">
        <v>31.200000000000003</v>
      </c>
      <c r="R4338" s="1">
        <v>1</v>
      </c>
      <c r="S4338" s="1">
        <v>0</v>
      </c>
      <c r="T4338" s="1">
        <v>4.0500000000000007</v>
      </c>
      <c r="U4338">
        <v>2019</v>
      </c>
      <c r="V4338" s="14" t="str">
        <f t="shared" si="67"/>
        <v>04</v>
      </c>
      <c r="W4338" t="s">
        <v>11210</v>
      </c>
    </row>
    <row r="4339" spans="1:23" x14ac:dyDescent="0.35">
      <c r="A4339" s="1">
        <v>4338</v>
      </c>
      <c r="B4339" s="1" t="s">
        <v>3093</v>
      </c>
      <c r="C4339" s="2">
        <v>43572</v>
      </c>
      <c r="D4339" s="2">
        <v>43578</v>
      </c>
      <c r="E4339" s="1" t="s">
        <v>33</v>
      </c>
      <c r="F4339" s="1" t="s">
        <v>1422</v>
      </c>
      <c r="G4339" s="1" t="s">
        <v>1423</v>
      </c>
      <c r="H4339" s="1" t="s">
        <v>23</v>
      </c>
      <c r="I4339" s="1" t="s">
        <v>7761</v>
      </c>
      <c r="J4339" s="1" t="s">
        <v>1750</v>
      </c>
      <c r="K4339" s="1" t="s">
        <v>1737</v>
      </c>
      <c r="L4339" s="1" t="s">
        <v>55</v>
      </c>
      <c r="M4339" s="1" t="s">
        <v>7033</v>
      </c>
      <c r="N4339" s="1" t="s">
        <v>31</v>
      </c>
      <c r="O4339" s="1" t="s">
        <v>32</v>
      </c>
      <c r="P4339" s="1" t="s">
        <v>7034</v>
      </c>
      <c r="Q4339" s="1">
        <v>26.82</v>
      </c>
      <c r="R4339" s="1">
        <v>3</v>
      </c>
      <c r="S4339" s="1">
        <v>0</v>
      </c>
      <c r="T4339" s="1">
        <v>8.82</v>
      </c>
      <c r="U4339">
        <v>2019</v>
      </c>
      <c r="V4339" s="14" t="str">
        <f t="shared" si="67"/>
        <v>04</v>
      </c>
      <c r="W4339" t="s">
        <v>11210</v>
      </c>
    </row>
    <row r="4340" spans="1:23" x14ac:dyDescent="0.35">
      <c r="A4340" s="1">
        <v>4339</v>
      </c>
      <c r="B4340" s="1" t="s">
        <v>3093</v>
      </c>
      <c r="C4340" s="2">
        <v>43572</v>
      </c>
      <c r="D4340" s="2">
        <v>43578</v>
      </c>
      <c r="E4340" s="1" t="s">
        <v>33</v>
      </c>
      <c r="F4340" s="1" t="s">
        <v>1422</v>
      </c>
      <c r="G4340" s="1" t="s">
        <v>1423</v>
      </c>
      <c r="H4340" s="1" t="s">
        <v>23</v>
      </c>
      <c r="I4340" s="1" t="s">
        <v>7761</v>
      </c>
      <c r="J4340" s="1" t="s">
        <v>1750</v>
      </c>
      <c r="K4340" s="1" t="s">
        <v>1737</v>
      </c>
      <c r="L4340" s="1" t="s">
        <v>55</v>
      </c>
      <c r="M4340" s="1" t="s">
        <v>3782</v>
      </c>
      <c r="N4340" s="1" t="s">
        <v>31</v>
      </c>
      <c r="O4340" s="1" t="s">
        <v>41</v>
      </c>
      <c r="P4340" s="1" t="s">
        <v>3783</v>
      </c>
      <c r="Q4340" s="1">
        <v>282.65999999999997</v>
      </c>
      <c r="R4340" s="1">
        <v>14</v>
      </c>
      <c r="S4340" s="1">
        <v>0</v>
      </c>
      <c r="T4340" s="1">
        <v>93.240000000000009</v>
      </c>
      <c r="U4340">
        <v>2019</v>
      </c>
      <c r="V4340" s="14" t="str">
        <f t="shared" si="67"/>
        <v>04</v>
      </c>
      <c r="W4340" t="s">
        <v>11210</v>
      </c>
    </row>
    <row r="4341" spans="1:23" x14ac:dyDescent="0.35">
      <c r="A4341" s="1">
        <v>4340</v>
      </c>
      <c r="B4341" s="1" t="s">
        <v>3093</v>
      </c>
      <c r="C4341" s="2">
        <v>43572</v>
      </c>
      <c r="D4341" s="2">
        <v>43578</v>
      </c>
      <c r="E4341" s="1" t="s">
        <v>33</v>
      </c>
      <c r="F4341" s="1" t="s">
        <v>1422</v>
      </c>
      <c r="G4341" s="1" t="s">
        <v>1423</v>
      </c>
      <c r="H4341" s="1" t="s">
        <v>23</v>
      </c>
      <c r="I4341" s="1" t="s">
        <v>7761</v>
      </c>
      <c r="J4341" s="1" t="s">
        <v>1750</v>
      </c>
      <c r="K4341" s="1" t="s">
        <v>1737</v>
      </c>
      <c r="L4341" s="1" t="s">
        <v>55</v>
      </c>
      <c r="M4341" s="1" t="s">
        <v>3399</v>
      </c>
      <c r="N4341" s="1" t="s">
        <v>31</v>
      </c>
      <c r="O4341" s="1" t="s">
        <v>179</v>
      </c>
      <c r="P4341" s="1" t="s">
        <v>3400</v>
      </c>
      <c r="Q4341" s="1">
        <v>246.3</v>
      </c>
      <c r="R4341" s="1">
        <v>5</v>
      </c>
      <c r="S4341" s="1">
        <v>0</v>
      </c>
      <c r="T4341" s="1">
        <v>24.6</v>
      </c>
      <c r="U4341">
        <v>2019</v>
      </c>
      <c r="V4341" s="14" t="str">
        <f t="shared" si="67"/>
        <v>04</v>
      </c>
      <c r="W4341" t="s">
        <v>11210</v>
      </c>
    </row>
    <row r="4342" spans="1:23" x14ac:dyDescent="0.35">
      <c r="A4342" s="1">
        <v>4341</v>
      </c>
      <c r="B4342" s="1" t="s">
        <v>7762</v>
      </c>
      <c r="C4342" s="2">
        <v>43487</v>
      </c>
      <c r="D4342" s="2">
        <v>43489</v>
      </c>
      <c r="E4342" s="1" t="s">
        <v>20</v>
      </c>
      <c r="F4342" s="1" t="s">
        <v>1514</v>
      </c>
      <c r="G4342" s="1" t="s">
        <v>1515</v>
      </c>
      <c r="H4342" s="1" t="s">
        <v>30</v>
      </c>
      <c r="I4342" s="1" t="s">
        <v>3200</v>
      </c>
      <c r="J4342" s="1" t="s">
        <v>2106</v>
      </c>
      <c r="K4342" s="1" t="s">
        <v>1711</v>
      </c>
      <c r="L4342" s="1" t="s">
        <v>1712</v>
      </c>
      <c r="M4342" s="1" t="s">
        <v>2098</v>
      </c>
      <c r="N4342" s="1" t="s">
        <v>31</v>
      </c>
      <c r="O4342" s="1" t="s">
        <v>48</v>
      </c>
      <c r="P4342" s="1" t="s">
        <v>2099</v>
      </c>
      <c r="Q4342" s="1">
        <v>184.14000000000001</v>
      </c>
      <c r="R4342" s="1">
        <v>6</v>
      </c>
      <c r="S4342" s="1">
        <v>0</v>
      </c>
      <c r="T4342" s="1">
        <v>84.600000000000009</v>
      </c>
      <c r="U4342">
        <v>2019</v>
      </c>
      <c r="V4342" s="14" t="str">
        <f t="shared" si="67"/>
        <v>01</v>
      </c>
      <c r="W4342" t="s">
        <v>11204</v>
      </c>
    </row>
    <row r="4343" spans="1:23" x14ac:dyDescent="0.35">
      <c r="A4343" s="1">
        <v>4342</v>
      </c>
      <c r="B4343" s="1" t="s">
        <v>7763</v>
      </c>
      <c r="C4343" s="2">
        <v>43297</v>
      </c>
      <c r="D4343" s="2">
        <v>43301</v>
      </c>
      <c r="E4343" s="1" t="s">
        <v>20</v>
      </c>
      <c r="F4343" s="1" t="s">
        <v>666</v>
      </c>
      <c r="G4343" s="1" t="s">
        <v>667</v>
      </c>
      <c r="H4343" s="1" t="s">
        <v>30</v>
      </c>
      <c r="I4343" s="1" t="s">
        <v>2536</v>
      </c>
      <c r="J4343" s="1" t="s">
        <v>1967</v>
      </c>
      <c r="K4343" s="1" t="s">
        <v>1760</v>
      </c>
      <c r="L4343" s="1" t="s">
        <v>55</v>
      </c>
      <c r="M4343" s="1" t="s">
        <v>6615</v>
      </c>
      <c r="N4343" s="1" t="s">
        <v>31</v>
      </c>
      <c r="O4343" s="1" t="s">
        <v>37</v>
      </c>
      <c r="P4343" s="1" t="s">
        <v>6616</v>
      </c>
      <c r="Q4343" s="1">
        <v>245.48400000000004</v>
      </c>
      <c r="R4343" s="1">
        <v>2</v>
      </c>
      <c r="S4343" s="1">
        <v>0.1</v>
      </c>
      <c r="T4343" s="1">
        <v>29.963999999999988</v>
      </c>
      <c r="U4343">
        <v>2018</v>
      </c>
      <c r="V4343" s="14" t="str">
        <f t="shared" si="67"/>
        <v>07</v>
      </c>
      <c r="W4343" t="s">
        <v>11208</v>
      </c>
    </row>
    <row r="4344" spans="1:23" x14ac:dyDescent="0.35">
      <c r="A4344" s="1">
        <v>4343</v>
      </c>
      <c r="B4344" s="1" t="s">
        <v>2786</v>
      </c>
      <c r="C4344" s="2">
        <v>43629</v>
      </c>
      <c r="D4344" s="2">
        <v>43631</v>
      </c>
      <c r="E4344" s="1" t="s">
        <v>77</v>
      </c>
      <c r="F4344" s="1" t="s">
        <v>1258</v>
      </c>
      <c r="G4344" s="1" t="s">
        <v>1259</v>
      </c>
      <c r="H4344" s="1" t="s">
        <v>23</v>
      </c>
      <c r="I4344" s="1" t="s">
        <v>3979</v>
      </c>
      <c r="J4344" s="1" t="s">
        <v>1768</v>
      </c>
      <c r="K4344" s="1" t="s">
        <v>1737</v>
      </c>
      <c r="L4344" s="1" t="s">
        <v>55</v>
      </c>
      <c r="M4344" s="1" t="s">
        <v>7539</v>
      </c>
      <c r="N4344" s="1" t="s">
        <v>31</v>
      </c>
      <c r="O4344" s="1" t="s">
        <v>45</v>
      </c>
      <c r="P4344" s="1" t="s">
        <v>7540</v>
      </c>
      <c r="Q4344" s="1">
        <v>95.202000000000012</v>
      </c>
      <c r="R4344" s="1">
        <v>2</v>
      </c>
      <c r="S4344" s="1">
        <v>0.1</v>
      </c>
      <c r="T4344" s="1">
        <v>27.461999999999996</v>
      </c>
      <c r="U4344">
        <v>2019</v>
      </c>
      <c r="V4344" s="14" t="str">
        <f t="shared" si="67"/>
        <v>06</v>
      </c>
      <c r="W4344" t="s">
        <v>11200</v>
      </c>
    </row>
    <row r="4345" spans="1:23" x14ac:dyDescent="0.35">
      <c r="A4345" s="1">
        <v>4344</v>
      </c>
      <c r="B4345" s="1" t="s">
        <v>2786</v>
      </c>
      <c r="C4345" s="2">
        <v>43629</v>
      </c>
      <c r="D4345" s="2">
        <v>43631</v>
      </c>
      <c r="E4345" s="1" t="s">
        <v>77</v>
      </c>
      <c r="F4345" s="1" t="s">
        <v>1258</v>
      </c>
      <c r="G4345" s="1" t="s">
        <v>1259</v>
      </c>
      <c r="H4345" s="1" t="s">
        <v>23</v>
      </c>
      <c r="I4345" s="1" t="s">
        <v>3979</v>
      </c>
      <c r="J4345" s="1" t="s">
        <v>1768</v>
      </c>
      <c r="K4345" s="1" t="s">
        <v>1737</v>
      </c>
      <c r="L4345" s="1" t="s">
        <v>55</v>
      </c>
      <c r="M4345" s="1" t="s">
        <v>3355</v>
      </c>
      <c r="N4345" s="1" t="s">
        <v>25</v>
      </c>
      <c r="O4345" s="1" t="s">
        <v>27</v>
      </c>
      <c r="P4345" s="1" t="s">
        <v>3356</v>
      </c>
      <c r="Q4345" s="1">
        <v>228.74400000000003</v>
      </c>
      <c r="R4345" s="1">
        <v>3</v>
      </c>
      <c r="S4345" s="1">
        <v>0.1</v>
      </c>
      <c r="T4345" s="1">
        <v>10.134000000000007</v>
      </c>
      <c r="U4345">
        <v>2019</v>
      </c>
      <c r="V4345" s="14" t="str">
        <f t="shared" si="67"/>
        <v>06</v>
      </c>
      <c r="W4345" t="s">
        <v>11200</v>
      </c>
    </row>
    <row r="4346" spans="1:23" x14ac:dyDescent="0.35">
      <c r="A4346" s="1">
        <v>4345</v>
      </c>
      <c r="B4346" s="1" t="s">
        <v>7764</v>
      </c>
      <c r="C4346" s="2">
        <v>43073</v>
      </c>
      <c r="D4346" s="2">
        <v>43075</v>
      </c>
      <c r="E4346" s="1" t="s">
        <v>77</v>
      </c>
      <c r="F4346" s="1" t="s">
        <v>186</v>
      </c>
      <c r="G4346" s="1" t="s">
        <v>187</v>
      </c>
      <c r="H4346" s="1" t="s">
        <v>23</v>
      </c>
      <c r="I4346" s="1" t="s">
        <v>7765</v>
      </c>
      <c r="J4346" s="1" t="s">
        <v>7766</v>
      </c>
      <c r="K4346" s="1" t="s">
        <v>1778</v>
      </c>
      <c r="L4346" s="1" t="s">
        <v>24</v>
      </c>
      <c r="M4346" s="1" t="s">
        <v>2862</v>
      </c>
      <c r="N4346" s="1" t="s">
        <v>31</v>
      </c>
      <c r="O4346" s="1" t="s">
        <v>37</v>
      </c>
      <c r="P4346" s="1" t="s">
        <v>2863</v>
      </c>
      <c r="Q4346" s="1">
        <v>122.48999999999998</v>
      </c>
      <c r="R4346" s="1">
        <v>1</v>
      </c>
      <c r="S4346" s="1">
        <v>0.4</v>
      </c>
      <c r="T4346" s="1">
        <v>-28.589999999999989</v>
      </c>
      <c r="U4346">
        <v>2017</v>
      </c>
      <c r="V4346" s="14" t="str">
        <f t="shared" si="67"/>
        <v>12</v>
      </c>
      <c r="W4346" t="s">
        <v>11199</v>
      </c>
    </row>
    <row r="4347" spans="1:23" x14ac:dyDescent="0.35">
      <c r="A4347" s="1">
        <v>4346</v>
      </c>
      <c r="B4347" s="1" t="s">
        <v>7767</v>
      </c>
      <c r="C4347" s="2">
        <v>42402</v>
      </c>
      <c r="D4347" s="2">
        <v>42406</v>
      </c>
      <c r="E4347" s="1" t="s">
        <v>20</v>
      </c>
      <c r="F4347" s="1" t="s">
        <v>432</v>
      </c>
      <c r="G4347" s="1" t="s">
        <v>433</v>
      </c>
      <c r="H4347" s="1" t="s">
        <v>30</v>
      </c>
      <c r="I4347" s="1" t="s">
        <v>3057</v>
      </c>
      <c r="J4347" s="1" t="s">
        <v>2202</v>
      </c>
      <c r="K4347" s="1" t="s">
        <v>1804</v>
      </c>
      <c r="L4347" s="1" t="s">
        <v>24</v>
      </c>
      <c r="M4347" s="1" t="s">
        <v>2847</v>
      </c>
      <c r="N4347" s="1" t="s">
        <v>31</v>
      </c>
      <c r="O4347" s="1" t="s">
        <v>179</v>
      </c>
      <c r="P4347" s="1" t="s">
        <v>2848</v>
      </c>
      <c r="Q4347" s="1">
        <v>37.799999999999997</v>
      </c>
      <c r="R4347" s="1">
        <v>1</v>
      </c>
      <c r="S4347" s="1">
        <v>0</v>
      </c>
      <c r="T4347" s="1">
        <v>18.12</v>
      </c>
      <c r="U4347">
        <v>2016</v>
      </c>
      <c r="V4347" s="14" t="str">
        <f t="shared" si="67"/>
        <v>02</v>
      </c>
      <c r="W4347" t="s">
        <v>11196</v>
      </c>
    </row>
    <row r="4348" spans="1:23" x14ac:dyDescent="0.35">
      <c r="A4348" s="1">
        <v>4347</v>
      </c>
      <c r="B4348" s="1" t="s">
        <v>7767</v>
      </c>
      <c r="C4348" s="2">
        <v>42402</v>
      </c>
      <c r="D4348" s="2">
        <v>42406</v>
      </c>
      <c r="E4348" s="1" t="s">
        <v>20</v>
      </c>
      <c r="F4348" s="1" t="s">
        <v>432</v>
      </c>
      <c r="G4348" s="1" t="s">
        <v>433</v>
      </c>
      <c r="H4348" s="1" t="s">
        <v>30</v>
      </c>
      <c r="I4348" s="1" t="s">
        <v>3057</v>
      </c>
      <c r="J4348" s="1" t="s">
        <v>2202</v>
      </c>
      <c r="K4348" s="1" t="s">
        <v>1804</v>
      </c>
      <c r="L4348" s="1" t="s">
        <v>24</v>
      </c>
      <c r="M4348" s="1" t="s">
        <v>2273</v>
      </c>
      <c r="N4348" s="1" t="s">
        <v>42</v>
      </c>
      <c r="O4348" s="1" t="s">
        <v>43</v>
      </c>
      <c r="P4348" s="1" t="s">
        <v>2274</v>
      </c>
      <c r="Q4348" s="1">
        <v>587.41200000000003</v>
      </c>
      <c r="R4348" s="1">
        <v>1</v>
      </c>
      <c r="S4348" s="1">
        <v>0.1</v>
      </c>
      <c r="T4348" s="1">
        <v>104.41199999999999</v>
      </c>
      <c r="U4348">
        <v>2016</v>
      </c>
      <c r="V4348" s="14" t="str">
        <f t="shared" si="67"/>
        <v>02</v>
      </c>
      <c r="W4348" t="s">
        <v>11196</v>
      </c>
    </row>
    <row r="4349" spans="1:23" x14ac:dyDescent="0.35">
      <c r="A4349" s="1">
        <v>4348</v>
      </c>
      <c r="B4349" s="1" t="s">
        <v>7768</v>
      </c>
      <c r="C4349" s="2">
        <v>43420</v>
      </c>
      <c r="D4349" s="2">
        <v>43424</v>
      </c>
      <c r="E4349" s="1" t="s">
        <v>20</v>
      </c>
      <c r="F4349" s="1" t="s">
        <v>6357</v>
      </c>
      <c r="G4349" s="1" t="s">
        <v>6358</v>
      </c>
      <c r="H4349" s="1" t="s">
        <v>30</v>
      </c>
      <c r="I4349" s="1" t="s">
        <v>7324</v>
      </c>
      <c r="J4349" s="1" t="s">
        <v>2379</v>
      </c>
      <c r="K4349" s="1" t="s">
        <v>1737</v>
      </c>
      <c r="L4349" s="1" t="s">
        <v>55</v>
      </c>
      <c r="M4349" s="1" t="s">
        <v>2819</v>
      </c>
      <c r="N4349" s="1" t="s">
        <v>31</v>
      </c>
      <c r="O4349" s="1" t="s">
        <v>41</v>
      </c>
      <c r="P4349" s="1" t="s">
        <v>2820</v>
      </c>
      <c r="Q4349" s="1">
        <v>74.34</v>
      </c>
      <c r="R4349" s="1">
        <v>3</v>
      </c>
      <c r="S4349" s="1">
        <v>0</v>
      </c>
      <c r="T4349" s="1">
        <v>23.759999999999998</v>
      </c>
      <c r="U4349">
        <v>2018</v>
      </c>
      <c r="V4349" s="14" t="str">
        <f t="shared" si="67"/>
        <v>11</v>
      </c>
      <c r="W4349" t="s">
        <v>11198</v>
      </c>
    </row>
    <row r="4350" spans="1:23" x14ac:dyDescent="0.35">
      <c r="A4350" s="1">
        <v>4349</v>
      </c>
      <c r="B4350" s="1" t="s">
        <v>7769</v>
      </c>
      <c r="C4350" s="2">
        <v>42487</v>
      </c>
      <c r="D4350" s="2">
        <v>42488</v>
      </c>
      <c r="E4350" s="1" t="s">
        <v>361</v>
      </c>
      <c r="F4350" s="1" t="s">
        <v>290</v>
      </c>
      <c r="G4350" s="1" t="s">
        <v>291</v>
      </c>
      <c r="H4350" s="1" t="s">
        <v>23</v>
      </c>
      <c r="I4350" s="1" t="s">
        <v>1927</v>
      </c>
      <c r="J4350" s="1" t="s">
        <v>1768</v>
      </c>
      <c r="K4350" s="1" t="s">
        <v>1737</v>
      </c>
      <c r="L4350" s="1" t="s">
        <v>55</v>
      </c>
      <c r="M4350" s="1" t="s">
        <v>4093</v>
      </c>
      <c r="N4350" s="1" t="s">
        <v>42</v>
      </c>
      <c r="O4350" s="1" t="s">
        <v>43</v>
      </c>
      <c r="P4350" s="1" t="s">
        <v>4094</v>
      </c>
      <c r="Q4350" s="1">
        <v>683.57849999999985</v>
      </c>
      <c r="R4350" s="1">
        <v>11</v>
      </c>
      <c r="S4350" s="1">
        <v>0.15</v>
      </c>
      <c r="T4350" s="1">
        <v>-24.271499999999975</v>
      </c>
      <c r="U4350">
        <v>2016</v>
      </c>
      <c r="V4350" s="14" t="str">
        <f t="shared" si="67"/>
        <v>04</v>
      </c>
      <c r="W4350" t="s">
        <v>11210</v>
      </c>
    </row>
    <row r="4351" spans="1:23" x14ac:dyDescent="0.35">
      <c r="A4351" s="1">
        <v>4350</v>
      </c>
      <c r="B4351" s="1" t="s">
        <v>7770</v>
      </c>
      <c r="C4351" s="2">
        <v>42525</v>
      </c>
      <c r="D4351" s="2">
        <v>42530</v>
      </c>
      <c r="E4351" s="1" t="s">
        <v>33</v>
      </c>
      <c r="F4351" s="1" t="s">
        <v>1026</v>
      </c>
      <c r="G4351" s="1" t="s">
        <v>1027</v>
      </c>
      <c r="H4351" s="1" t="s">
        <v>30</v>
      </c>
      <c r="I4351" s="1" t="s">
        <v>1749</v>
      </c>
      <c r="J4351" s="1" t="s">
        <v>1750</v>
      </c>
      <c r="K4351" s="1" t="s">
        <v>1737</v>
      </c>
      <c r="L4351" s="1" t="s">
        <v>55</v>
      </c>
      <c r="M4351" s="1" t="s">
        <v>7771</v>
      </c>
      <c r="N4351" s="1" t="s">
        <v>31</v>
      </c>
      <c r="O4351" s="1" t="s">
        <v>45</v>
      </c>
      <c r="P4351" s="1" t="s">
        <v>7772</v>
      </c>
      <c r="Q4351" s="1">
        <v>121.93200000000002</v>
      </c>
      <c r="R4351" s="1">
        <v>2</v>
      </c>
      <c r="S4351" s="1">
        <v>0.1</v>
      </c>
      <c r="T4351" s="1">
        <v>-8.1480000000000015</v>
      </c>
      <c r="U4351">
        <v>2016</v>
      </c>
      <c r="V4351" s="14" t="str">
        <f t="shared" si="67"/>
        <v>06</v>
      </c>
      <c r="W4351" t="s">
        <v>11200</v>
      </c>
    </row>
    <row r="4352" spans="1:23" x14ac:dyDescent="0.35">
      <c r="A4352" s="1">
        <v>4351</v>
      </c>
      <c r="B4352" s="1" t="s">
        <v>7770</v>
      </c>
      <c r="C4352" s="2">
        <v>42525</v>
      </c>
      <c r="D4352" s="2">
        <v>42530</v>
      </c>
      <c r="E4352" s="1" t="s">
        <v>33</v>
      </c>
      <c r="F4352" s="1" t="s">
        <v>1026</v>
      </c>
      <c r="G4352" s="1" t="s">
        <v>1027</v>
      </c>
      <c r="H4352" s="1" t="s">
        <v>30</v>
      </c>
      <c r="I4352" s="1" t="s">
        <v>1749</v>
      </c>
      <c r="J4352" s="1" t="s">
        <v>1750</v>
      </c>
      <c r="K4352" s="1" t="s">
        <v>1737</v>
      </c>
      <c r="L4352" s="1" t="s">
        <v>55</v>
      </c>
      <c r="M4352" s="1" t="s">
        <v>3528</v>
      </c>
      <c r="N4352" s="1" t="s">
        <v>31</v>
      </c>
      <c r="O4352" s="1" t="s">
        <v>41</v>
      </c>
      <c r="P4352" s="1" t="s">
        <v>3529</v>
      </c>
      <c r="Q4352" s="1">
        <v>329.54999999999995</v>
      </c>
      <c r="R4352" s="1">
        <v>13</v>
      </c>
      <c r="S4352" s="1">
        <v>0</v>
      </c>
      <c r="T4352" s="1">
        <v>88.92</v>
      </c>
      <c r="U4352">
        <v>2016</v>
      </c>
      <c r="V4352" s="14" t="str">
        <f t="shared" si="67"/>
        <v>06</v>
      </c>
      <c r="W4352" t="s">
        <v>11200</v>
      </c>
    </row>
    <row r="4353" spans="1:23" x14ac:dyDescent="0.35">
      <c r="A4353" s="1">
        <v>4352</v>
      </c>
      <c r="B4353" s="1" t="s">
        <v>7773</v>
      </c>
      <c r="C4353" s="2">
        <v>43405</v>
      </c>
      <c r="D4353" s="2">
        <v>43410</v>
      </c>
      <c r="E4353" s="1" t="s">
        <v>33</v>
      </c>
      <c r="F4353" s="1" t="s">
        <v>1693</v>
      </c>
      <c r="G4353" s="1" t="s">
        <v>1694</v>
      </c>
      <c r="H4353" s="1" t="s">
        <v>30</v>
      </c>
      <c r="I4353" s="1" t="s">
        <v>3361</v>
      </c>
      <c r="J4353" s="1" t="s">
        <v>3362</v>
      </c>
      <c r="K4353" s="1" t="s">
        <v>1760</v>
      </c>
      <c r="L4353" s="1" t="s">
        <v>55</v>
      </c>
      <c r="M4353" s="1" t="s">
        <v>7774</v>
      </c>
      <c r="N4353" s="1" t="s">
        <v>31</v>
      </c>
      <c r="O4353" s="1" t="s">
        <v>48</v>
      </c>
      <c r="P4353" s="1" t="s">
        <v>7775</v>
      </c>
      <c r="Q4353" s="1">
        <v>157.59</v>
      </c>
      <c r="R4353" s="1">
        <v>3</v>
      </c>
      <c r="S4353" s="1">
        <v>0</v>
      </c>
      <c r="T4353" s="1">
        <v>28.349999999999998</v>
      </c>
      <c r="U4353">
        <v>2018</v>
      </c>
      <c r="V4353" s="14" t="str">
        <f t="shared" si="67"/>
        <v>11</v>
      </c>
      <c r="W4353" t="s">
        <v>11198</v>
      </c>
    </row>
    <row r="4354" spans="1:23" x14ac:dyDescent="0.35">
      <c r="A4354" s="1">
        <v>4353</v>
      </c>
      <c r="B4354" s="1" t="s">
        <v>7773</v>
      </c>
      <c r="C4354" s="2">
        <v>43405</v>
      </c>
      <c r="D4354" s="2">
        <v>43410</v>
      </c>
      <c r="E4354" s="1" t="s">
        <v>33</v>
      </c>
      <c r="F4354" s="1" t="s">
        <v>1693</v>
      </c>
      <c r="G4354" s="1" t="s">
        <v>1694</v>
      </c>
      <c r="H4354" s="1" t="s">
        <v>30</v>
      </c>
      <c r="I4354" s="1" t="s">
        <v>3361</v>
      </c>
      <c r="J4354" s="1" t="s">
        <v>3362</v>
      </c>
      <c r="K4354" s="1" t="s">
        <v>1760</v>
      </c>
      <c r="L4354" s="1" t="s">
        <v>55</v>
      </c>
      <c r="M4354" s="1" t="s">
        <v>5399</v>
      </c>
      <c r="N4354" s="1" t="s">
        <v>31</v>
      </c>
      <c r="O4354" s="1" t="s">
        <v>37</v>
      </c>
      <c r="P4354" s="1" t="s">
        <v>5400</v>
      </c>
      <c r="Q4354" s="1">
        <v>55.295999999999992</v>
      </c>
      <c r="R4354" s="1">
        <v>2</v>
      </c>
      <c r="S4354" s="1">
        <v>0.1</v>
      </c>
      <c r="T4354" s="1">
        <v>-1.2839999999999989</v>
      </c>
      <c r="U4354">
        <v>2018</v>
      </c>
      <c r="V4354" s="14" t="str">
        <f t="shared" si="67"/>
        <v>11</v>
      </c>
      <c r="W4354" t="s">
        <v>11198</v>
      </c>
    </row>
    <row r="4355" spans="1:23" x14ac:dyDescent="0.35">
      <c r="A4355" s="1">
        <v>2199</v>
      </c>
      <c r="B4355" s="1" t="s">
        <v>7754</v>
      </c>
      <c r="C4355" s="2">
        <v>43626</v>
      </c>
      <c r="D4355" s="2">
        <v>43630</v>
      </c>
      <c r="E4355" s="1" t="s">
        <v>20</v>
      </c>
      <c r="F4355" s="1" t="s">
        <v>1615</v>
      </c>
      <c r="G4355" s="1" t="s">
        <v>1616</v>
      </c>
      <c r="H4355" s="1" t="s">
        <v>23</v>
      </c>
      <c r="I4355" s="1" t="s">
        <v>7752</v>
      </c>
      <c r="J4355" s="1" t="s">
        <v>1956</v>
      </c>
      <c r="K4355" s="1" t="s">
        <v>1737</v>
      </c>
      <c r="L4355" s="1" t="s">
        <v>55</v>
      </c>
      <c r="M4355" s="1" t="s">
        <v>4328</v>
      </c>
      <c r="N4355" s="1" t="s">
        <v>42</v>
      </c>
      <c r="O4355" s="1" t="s">
        <v>70</v>
      </c>
      <c r="P4355" s="1" t="s">
        <v>4329</v>
      </c>
      <c r="Q4355" s="1">
        <v>162.54</v>
      </c>
      <c r="R4355" s="1">
        <v>2</v>
      </c>
      <c r="S4355" s="1">
        <v>0</v>
      </c>
      <c r="T4355" s="1">
        <v>81.239999999999995</v>
      </c>
      <c r="U4355">
        <v>2019</v>
      </c>
      <c r="V4355" s="14" t="str">
        <f t="shared" ref="V4355:V4418" si="68">TEXT(C4355,"mm")</f>
        <v>06</v>
      </c>
      <c r="W4355" t="s">
        <v>11200</v>
      </c>
    </row>
    <row r="4356" spans="1:23" x14ac:dyDescent="0.35">
      <c r="A4356" s="1">
        <v>2200</v>
      </c>
      <c r="B4356" s="1" t="s">
        <v>7754</v>
      </c>
      <c r="C4356" s="2">
        <v>43626</v>
      </c>
      <c r="D4356" s="2">
        <v>43630</v>
      </c>
      <c r="E4356" s="1" t="s">
        <v>20</v>
      </c>
      <c r="F4356" s="1" t="s">
        <v>1615</v>
      </c>
      <c r="G4356" s="1" t="s">
        <v>1616</v>
      </c>
      <c r="H4356" s="1" t="s">
        <v>23</v>
      </c>
      <c r="I4356" s="1" t="s">
        <v>7752</v>
      </c>
      <c r="J4356" s="1" t="s">
        <v>1956</v>
      </c>
      <c r="K4356" s="1" t="s">
        <v>1737</v>
      </c>
      <c r="L4356" s="1" t="s">
        <v>55</v>
      </c>
      <c r="M4356" s="1" t="s">
        <v>3335</v>
      </c>
      <c r="N4356" s="1" t="s">
        <v>31</v>
      </c>
      <c r="O4356" s="1" t="s">
        <v>44</v>
      </c>
      <c r="P4356" s="1" t="s">
        <v>3336</v>
      </c>
      <c r="Q4356" s="1">
        <v>31.92</v>
      </c>
      <c r="R4356" s="1">
        <v>8</v>
      </c>
      <c r="S4356" s="1">
        <v>0</v>
      </c>
      <c r="T4356" s="1">
        <v>3.3600000000000003</v>
      </c>
      <c r="U4356">
        <v>2019</v>
      </c>
      <c r="V4356" s="14" t="str">
        <f t="shared" si="68"/>
        <v>06</v>
      </c>
      <c r="W4356" t="s">
        <v>11200</v>
      </c>
    </row>
    <row r="4357" spans="1:23" x14ac:dyDescent="0.35">
      <c r="A4357" s="1">
        <v>4356</v>
      </c>
      <c r="B4357" s="1" t="s">
        <v>7776</v>
      </c>
      <c r="C4357" s="2">
        <v>43167</v>
      </c>
      <c r="D4357" s="2">
        <v>43173</v>
      </c>
      <c r="E4357" s="1" t="s">
        <v>33</v>
      </c>
      <c r="F4357" s="1" t="s">
        <v>64</v>
      </c>
      <c r="G4357" s="1" t="s">
        <v>65</v>
      </c>
      <c r="H4357" s="1" t="s">
        <v>23</v>
      </c>
      <c r="I4357" s="1" t="s">
        <v>2189</v>
      </c>
      <c r="J4357" s="1" t="s">
        <v>2189</v>
      </c>
      <c r="K4357" s="1" t="s">
        <v>1760</v>
      </c>
      <c r="L4357" s="1" t="s">
        <v>55</v>
      </c>
      <c r="M4357" s="1" t="s">
        <v>4404</v>
      </c>
      <c r="N4357" s="1" t="s">
        <v>31</v>
      </c>
      <c r="O4357" s="1" t="s">
        <v>41</v>
      </c>
      <c r="P4357" s="1" t="s">
        <v>4405</v>
      </c>
      <c r="Q4357" s="1">
        <v>62.640000000000008</v>
      </c>
      <c r="R4357" s="1">
        <v>4</v>
      </c>
      <c r="S4357" s="1">
        <v>0.1</v>
      </c>
      <c r="T4357" s="1">
        <v>-0.72000000000000064</v>
      </c>
      <c r="U4357">
        <v>2018</v>
      </c>
      <c r="V4357" s="14" t="str">
        <f t="shared" si="68"/>
        <v>03</v>
      </c>
      <c r="W4357" t="s">
        <v>11202</v>
      </c>
    </row>
    <row r="4358" spans="1:23" x14ac:dyDescent="0.35">
      <c r="A4358" s="1">
        <v>4357</v>
      </c>
      <c r="B4358" s="1" t="s">
        <v>7777</v>
      </c>
      <c r="C4358" s="2">
        <v>43690</v>
      </c>
      <c r="D4358" s="2">
        <v>43694</v>
      </c>
      <c r="E4358" s="1" t="s">
        <v>20</v>
      </c>
      <c r="F4358" s="1" t="s">
        <v>548</v>
      </c>
      <c r="G4358" s="1" t="s">
        <v>549</v>
      </c>
      <c r="H4358" s="1" t="s">
        <v>23</v>
      </c>
      <c r="I4358" s="1" t="s">
        <v>7364</v>
      </c>
      <c r="J4358" s="1" t="s">
        <v>2379</v>
      </c>
      <c r="K4358" s="1" t="s">
        <v>1737</v>
      </c>
      <c r="L4358" s="1" t="s">
        <v>55</v>
      </c>
      <c r="M4358" s="1" t="s">
        <v>7360</v>
      </c>
      <c r="N4358" s="1" t="s">
        <v>31</v>
      </c>
      <c r="O4358" s="1" t="s">
        <v>32</v>
      </c>
      <c r="P4358" s="1" t="s">
        <v>7361</v>
      </c>
      <c r="Q4358" s="1">
        <v>15.120000000000001</v>
      </c>
      <c r="R4358" s="1">
        <v>3</v>
      </c>
      <c r="S4358" s="1">
        <v>0</v>
      </c>
      <c r="T4358" s="1">
        <v>2.5200000000000005</v>
      </c>
      <c r="U4358">
        <v>2019</v>
      </c>
      <c r="V4358" s="14" t="str">
        <f t="shared" si="68"/>
        <v>08</v>
      </c>
      <c r="W4358" t="s">
        <v>11194</v>
      </c>
    </row>
    <row r="4359" spans="1:23" x14ac:dyDescent="0.35">
      <c r="A4359" s="1">
        <v>4358</v>
      </c>
      <c r="B4359" s="1" t="s">
        <v>7777</v>
      </c>
      <c r="C4359" s="2">
        <v>43690</v>
      </c>
      <c r="D4359" s="2">
        <v>43694</v>
      </c>
      <c r="E4359" s="1" t="s">
        <v>20</v>
      </c>
      <c r="F4359" s="1" t="s">
        <v>548</v>
      </c>
      <c r="G4359" s="1" t="s">
        <v>549</v>
      </c>
      <c r="H4359" s="1" t="s">
        <v>23</v>
      </c>
      <c r="I4359" s="1" t="s">
        <v>7364</v>
      </c>
      <c r="J4359" s="1" t="s">
        <v>2379</v>
      </c>
      <c r="K4359" s="1" t="s">
        <v>1737</v>
      </c>
      <c r="L4359" s="1" t="s">
        <v>55</v>
      </c>
      <c r="M4359" s="1" t="s">
        <v>5716</v>
      </c>
      <c r="N4359" s="1" t="s">
        <v>31</v>
      </c>
      <c r="O4359" s="1" t="s">
        <v>32</v>
      </c>
      <c r="P4359" s="1" t="s">
        <v>5717</v>
      </c>
      <c r="Q4359" s="1">
        <v>53.549999999999983</v>
      </c>
      <c r="R4359" s="1">
        <v>5</v>
      </c>
      <c r="S4359" s="1">
        <v>0</v>
      </c>
      <c r="T4359" s="1">
        <v>8.5500000000000007</v>
      </c>
      <c r="U4359">
        <v>2019</v>
      </c>
      <c r="V4359" s="14" t="str">
        <f t="shared" si="68"/>
        <v>08</v>
      </c>
      <c r="W4359" t="s">
        <v>11194</v>
      </c>
    </row>
    <row r="4360" spans="1:23" x14ac:dyDescent="0.35">
      <c r="A4360" s="1">
        <v>4359</v>
      </c>
      <c r="B4360" s="1" t="s">
        <v>7778</v>
      </c>
      <c r="C4360" s="2">
        <v>42781</v>
      </c>
      <c r="D4360" s="2">
        <v>42786</v>
      </c>
      <c r="E4360" s="1" t="s">
        <v>20</v>
      </c>
      <c r="F4360" s="1" t="s">
        <v>973</v>
      </c>
      <c r="G4360" s="1" t="s">
        <v>974</v>
      </c>
      <c r="H4360" s="1" t="s">
        <v>23</v>
      </c>
      <c r="I4360" s="1" t="s">
        <v>2101</v>
      </c>
      <c r="J4360" s="1" t="s">
        <v>1710</v>
      </c>
      <c r="K4360" s="1" t="s">
        <v>1711</v>
      </c>
      <c r="L4360" s="1" t="s">
        <v>1712</v>
      </c>
      <c r="M4360" s="1" t="s">
        <v>5389</v>
      </c>
      <c r="N4360" s="1" t="s">
        <v>42</v>
      </c>
      <c r="O4360" s="1" t="s">
        <v>344</v>
      </c>
      <c r="P4360" s="1" t="s">
        <v>5390</v>
      </c>
      <c r="Q4360" s="1">
        <v>861.40800000000013</v>
      </c>
      <c r="R4360" s="1">
        <v>8</v>
      </c>
      <c r="S4360" s="1">
        <v>0.1</v>
      </c>
      <c r="T4360" s="1">
        <v>382.84800000000007</v>
      </c>
      <c r="U4360">
        <v>2017</v>
      </c>
      <c r="V4360" s="14" t="str">
        <f t="shared" si="68"/>
        <v>02</v>
      </c>
      <c r="W4360" t="s">
        <v>11196</v>
      </c>
    </row>
    <row r="4361" spans="1:23" x14ac:dyDescent="0.35">
      <c r="A4361" s="1">
        <v>4360</v>
      </c>
      <c r="B4361" s="1" t="s">
        <v>7778</v>
      </c>
      <c r="C4361" s="2">
        <v>42781</v>
      </c>
      <c r="D4361" s="2">
        <v>42786</v>
      </c>
      <c r="E4361" s="1" t="s">
        <v>20</v>
      </c>
      <c r="F4361" s="1" t="s">
        <v>973</v>
      </c>
      <c r="G4361" s="1" t="s">
        <v>974</v>
      </c>
      <c r="H4361" s="1" t="s">
        <v>23</v>
      </c>
      <c r="I4361" s="1" t="s">
        <v>2101</v>
      </c>
      <c r="J4361" s="1" t="s">
        <v>1710</v>
      </c>
      <c r="K4361" s="1" t="s">
        <v>1711</v>
      </c>
      <c r="L4361" s="1" t="s">
        <v>1712</v>
      </c>
      <c r="M4361" s="1" t="s">
        <v>4368</v>
      </c>
      <c r="N4361" s="1" t="s">
        <v>31</v>
      </c>
      <c r="O4361" s="1" t="s">
        <v>74</v>
      </c>
      <c r="P4361" s="1" t="s">
        <v>7779</v>
      </c>
      <c r="Q4361" s="1">
        <v>59.184000000000005</v>
      </c>
      <c r="R4361" s="1">
        <v>4</v>
      </c>
      <c r="S4361" s="1">
        <v>0.1</v>
      </c>
      <c r="T4361" s="1">
        <v>26.304000000000002</v>
      </c>
      <c r="U4361">
        <v>2017</v>
      </c>
      <c r="V4361" s="14" t="str">
        <f t="shared" si="68"/>
        <v>02</v>
      </c>
      <c r="W4361" t="s">
        <v>11196</v>
      </c>
    </row>
    <row r="4362" spans="1:23" x14ac:dyDescent="0.35">
      <c r="A4362" s="1">
        <v>4361</v>
      </c>
      <c r="B4362" s="1" t="s">
        <v>7778</v>
      </c>
      <c r="C4362" s="2">
        <v>42781</v>
      </c>
      <c r="D4362" s="2">
        <v>42786</v>
      </c>
      <c r="E4362" s="1" t="s">
        <v>20</v>
      </c>
      <c r="F4362" s="1" t="s">
        <v>973</v>
      </c>
      <c r="G4362" s="1" t="s">
        <v>974</v>
      </c>
      <c r="H4362" s="1" t="s">
        <v>23</v>
      </c>
      <c r="I4362" s="1" t="s">
        <v>2101</v>
      </c>
      <c r="J4362" s="1" t="s">
        <v>1710</v>
      </c>
      <c r="K4362" s="1" t="s">
        <v>1711</v>
      </c>
      <c r="L4362" s="1" t="s">
        <v>1712</v>
      </c>
      <c r="M4362" s="1" t="s">
        <v>7780</v>
      </c>
      <c r="N4362" s="1" t="s">
        <v>25</v>
      </c>
      <c r="O4362" s="1" t="s">
        <v>26</v>
      </c>
      <c r="P4362" s="1" t="s">
        <v>7781</v>
      </c>
      <c r="Q4362" s="1">
        <v>1393.5240000000001</v>
      </c>
      <c r="R4362" s="1">
        <v>4</v>
      </c>
      <c r="S4362" s="1">
        <v>0.1</v>
      </c>
      <c r="T4362" s="1">
        <v>356.00400000000002</v>
      </c>
      <c r="U4362">
        <v>2017</v>
      </c>
      <c r="V4362" s="14" t="str">
        <f t="shared" si="68"/>
        <v>02</v>
      </c>
      <c r="W4362" t="s">
        <v>11196</v>
      </c>
    </row>
    <row r="4363" spans="1:23" x14ac:dyDescent="0.35">
      <c r="A4363" s="1">
        <v>4362</v>
      </c>
      <c r="B4363" s="1" t="s">
        <v>7778</v>
      </c>
      <c r="C4363" s="2">
        <v>42781</v>
      </c>
      <c r="D4363" s="2">
        <v>42786</v>
      </c>
      <c r="E4363" s="1" t="s">
        <v>20</v>
      </c>
      <c r="F4363" s="1" t="s">
        <v>973</v>
      </c>
      <c r="G4363" s="1" t="s">
        <v>974</v>
      </c>
      <c r="H4363" s="1" t="s">
        <v>23</v>
      </c>
      <c r="I4363" s="1" t="s">
        <v>2101</v>
      </c>
      <c r="J4363" s="1" t="s">
        <v>1710</v>
      </c>
      <c r="K4363" s="1" t="s">
        <v>1711</v>
      </c>
      <c r="L4363" s="1" t="s">
        <v>1712</v>
      </c>
      <c r="M4363" s="1" t="s">
        <v>3929</v>
      </c>
      <c r="N4363" s="1" t="s">
        <v>31</v>
      </c>
      <c r="O4363" s="1" t="s">
        <v>44</v>
      </c>
      <c r="P4363" s="1" t="s">
        <v>3930</v>
      </c>
      <c r="Q4363" s="1">
        <v>11.312999999999999</v>
      </c>
      <c r="R4363" s="1">
        <v>1</v>
      </c>
      <c r="S4363" s="1">
        <v>0.1</v>
      </c>
      <c r="T4363" s="1">
        <v>0.36300000000000021</v>
      </c>
      <c r="U4363">
        <v>2017</v>
      </c>
      <c r="V4363" s="14" t="str">
        <f t="shared" si="68"/>
        <v>02</v>
      </c>
      <c r="W4363" t="s">
        <v>11196</v>
      </c>
    </row>
    <row r="4364" spans="1:23" x14ac:dyDescent="0.35">
      <c r="A4364" s="1">
        <v>425</v>
      </c>
      <c r="B4364" s="1" t="s">
        <v>7782</v>
      </c>
      <c r="C4364" s="2">
        <v>43689</v>
      </c>
      <c r="D4364" s="2">
        <v>43692</v>
      </c>
      <c r="E4364" s="1" t="s">
        <v>77</v>
      </c>
      <c r="F4364" s="1" t="s">
        <v>1092</v>
      </c>
      <c r="G4364" s="1" t="s">
        <v>1093</v>
      </c>
      <c r="H4364" s="1" t="s">
        <v>30</v>
      </c>
      <c r="I4364" s="1" t="s">
        <v>7783</v>
      </c>
      <c r="J4364" s="1" t="s">
        <v>1759</v>
      </c>
      <c r="K4364" s="1" t="s">
        <v>1760</v>
      </c>
      <c r="L4364" s="1" t="s">
        <v>55</v>
      </c>
      <c r="M4364" s="1" t="s">
        <v>7784</v>
      </c>
      <c r="N4364" s="1" t="s">
        <v>31</v>
      </c>
      <c r="O4364" s="1" t="s">
        <v>32</v>
      </c>
      <c r="P4364" s="1" t="s">
        <v>7785</v>
      </c>
      <c r="Q4364" s="1">
        <v>8.6999999999999993</v>
      </c>
      <c r="R4364" s="1">
        <v>1</v>
      </c>
      <c r="S4364" s="1">
        <v>0</v>
      </c>
      <c r="T4364" s="1">
        <v>3.99</v>
      </c>
      <c r="U4364">
        <v>2019</v>
      </c>
      <c r="V4364" s="14" t="str">
        <f t="shared" si="68"/>
        <v>08</v>
      </c>
      <c r="W4364" t="s">
        <v>11194</v>
      </c>
    </row>
    <row r="4365" spans="1:23" x14ac:dyDescent="0.35">
      <c r="A4365" s="1">
        <v>4364</v>
      </c>
      <c r="B4365" s="1" t="s">
        <v>7786</v>
      </c>
      <c r="C4365" s="2">
        <v>42981</v>
      </c>
      <c r="D4365" s="2">
        <v>42983</v>
      </c>
      <c r="E4365" s="1" t="s">
        <v>77</v>
      </c>
      <c r="F4365" s="1" t="s">
        <v>249</v>
      </c>
      <c r="G4365" s="1" t="s">
        <v>250</v>
      </c>
      <c r="H4365" s="1" t="s">
        <v>30</v>
      </c>
      <c r="I4365" s="1" t="s">
        <v>7787</v>
      </c>
      <c r="J4365" s="1" t="s">
        <v>3277</v>
      </c>
      <c r="K4365" s="1" t="s">
        <v>1778</v>
      </c>
      <c r="L4365" s="1" t="s">
        <v>24</v>
      </c>
      <c r="M4365" s="1" t="s">
        <v>5402</v>
      </c>
      <c r="N4365" s="1" t="s">
        <v>42</v>
      </c>
      <c r="O4365" s="1" t="s">
        <v>70</v>
      </c>
      <c r="P4365" s="1" t="s">
        <v>5403</v>
      </c>
      <c r="Q4365" s="1">
        <v>79.290000000000006</v>
      </c>
      <c r="R4365" s="1">
        <v>1</v>
      </c>
      <c r="S4365" s="1">
        <v>0</v>
      </c>
      <c r="T4365" s="1">
        <v>10.290000000000001</v>
      </c>
      <c r="U4365">
        <v>2017</v>
      </c>
      <c r="V4365" s="14" t="str">
        <f t="shared" si="68"/>
        <v>09</v>
      </c>
      <c r="W4365" t="s">
        <v>11206</v>
      </c>
    </row>
    <row r="4366" spans="1:23" x14ac:dyDescent="0.35">
      <c r="A4366" s="1">
        <v>4365</v>
      </c>
      <c r="B4366" s="1" t="s">
        <v>7786</v>
      </c>
      <c r="C4366" s="2">
        <v>42981</v>
      </c>
      <c r="D4366" s="2">
        <v>42983</v>
      </c>
      <c r="E4366" s="1" t="s">
        <v>77</v>
      </c>
      <c r="F4366" s="1" t="s">
        <v>249</v>
      </c>
      <c r="G4366" s="1" t="s">
        <v>250</v>
      </c>
      <c r="H4366" s="1" t="s">
        <v>30</v>
      </c>
      <c r="I4366" s="1" t="s">
        <v>7787</v>
      </c>
      <c r="J4366" s="1" t="s">
        <v>3277</v>
      </c>
      <c r="K4366" s="1" t="s">
        <v>1778</v>
      </c>
      <c r="L4366" s="1" t="s">
        <v>24</v>
      </c>
      <c r="M4366" s="1" t="s">
        <v>6196</v>
      </c>
      <c r="N4366" s="1" t="s">
        <v>31</v>
      </c>
      <c r="O4366" s="1" t="s">
        <v>74</v>
      </c>
      <c r="P4366" s="1" t="s">
        <v>6197</v>
      </c>
      <c r="Q4366" s="1">
        <v>40.019999999999996</v>
      </c>
      <c r="R4366" s="1">
        <v>2</v>
      </c>
      <c r="S4366" s="1">
        <v>0</v>
      </c>
      <c r="T4366" s="1">
        <v>9.9599999999999991</v>
      </c>
      <c r="U4366">
        <v>2017</v>
      </c>
      <c r="V4366" s="14" t="str">
        <f t="shared" si="68"/>
        <v>09</v>
      </c>
      <c r="W4366" t="s">
        <v>11206</v>
      </c>
    </row>
    <row r="4367" spans="1:23" x14ac:dyDescent="0.35">
      <c r="A4367" s="1">
        <v>4366</v>
      </c>
      <c r="B4367" s="1" t="s">
        <v>7786</v>
      </c>
      <c r="C4367" s="2">
        <v>42981</v>
      </c>
      <c r="D4367" s="2">
        <v>42983</v>
      </c>
      <c r="E4367" s="1" t="s">
        <v>77</v>
      </c>
      <c r="F4367" s="1" t="s">
        <v>249</v>
      </c>
      <c r="G4367" s="1" t="s">
        <v>250</v>
      </c>
      <c r="H4367" s="1" t="s">
        <v>30</v>
      </c>
      <c r="I4367" s="1" t="s">
        <v>7787</v>
      </c>
      <c r="J4367" s="1" t="s">
        <v>3277</v>
      </c>
      <c r="K4367" s="1" t="s">
        <v>1778</v>
      </c>
      <c r="L4367" s="1" t="s">
        <v>24</v>
      </c>
      <c r="M4367" s="1" t="s">
        <v>4125</v>
      </c>
      <c r="N4367" s="1" t="s">
        <v>25</v>
      </c>
      <c r="O4367" s="1" t="s">
        <v>26</v>
      </c>
      <c r="P4367" s="1" t="s">
        <v>4126</v>
      </c>
      <c r="Q4367" s="1">
        <v>250.68</v>
      </c>
      <c r="R4367" s="1">
        <v>2</v>
      </c>
      <c r="S4367" s="1">
        <v>0</v>
      </c>
      <c r="T4367" s="1">
        <v>120.30000000000001</v>
      </c>
      <c r="U4367">
        <v>2017</v>
      </c>
      <c r="V4367" s="14" t="str">
        <f t="shared" si="68"/>
        <v>09</v>
      </c>
      <c r="W4367" t="s">
        <v>11206</v>
      </c>
    </row>
    <row r="4368" spans="1:23" x14ac:dyDescent="0.35">
      <c r="A4368" s="1">
        <v>4367</v>
      </c>
      <c r="B4368" s="1" t="s">
        <v>7432</v>
      </c>
      <c r="C4368" s="2">
        <v>42707</v>
      </c>
      <c r="D4368" s="2">
        <v>42709</v>
      </c>
      <c r="E4368" s="1" t="s">
        <v>77</v>
      </c>
      <c r="F4368" s="1" t="s">
        <v>1516</v>
      </c>
      <c r="G4368" s="1" t="s">
        <v>1517</v>
      </c>
      <c r="H4368" s="1" t="s">
        <v>30</v>
      </c>
      <c r="I4368" s="1" t="s">
        <v>5960</v>
      </c>
      <c r="J4368" s="1" t="s">
        <v>1768</v>
      </c>
      <c r="K4368" s="1" t="s">
        <v>1737</v>
      </c>
      <c r="L4368" s="1" t="s">
        <v>55</v>
      </c>
      <c r="M4368" s="1" t="s">
        <v>3159</v>
      </c>
      <c r="N4368" s="1" t="s">
        <v>42</v>
      </c>
      <c r="O4368" s="1" t="s">
        <v>212</v>
      </c>
      <c r="P4368" s="1" t="s">
        <v>3160</v>
      </c>
      <c r="Q4368" s="1">
        <v>94.630499999999998</v>
      </c>
      <c r="R4368" s="1">
        <v>3</v>
      </c>
      <c r="S4368" s="1">
        <v>0.15</v>
      </c>
      <c r="T4368" s="1">
        <v>-4.9499999999998323E-2</v>
      </c>
      <c r="U4368">
        <v>2016</v>
      </c>
      <c r="V4368" s="14" t="str">
        <f t="shared" si="68"/>
        <v>12</v>
      </c>
      <c r="W4368" t="s">
        <v>11199</v>
      </c>
    </row>
    <row r="4369" spans="1:23" x14ac:dyDescent="0.35">
      <c r="A4369" s="1">
        <v>426</v>
      </c>
      <c r="B4369" s="1" t="s">
        <v>7782</v>
      </c>
      <c r="C4369" s="2">
        <v>43689</v>
      </c>
      <c r="D4369" s="2">
        <v>43692</v>
      </c>
      <c r="E4369" s="1" t="s">
        <v>77</v>
      </c>
      <c r="F4369" s="1" t="s">
        <v>1092</v>
      </c>
      <c r="G4369" s="1" t="s">
        <v>1093</v>
      </c>
      <c r="H4369" s="1" t="s">
        <v>30</v>
      </c>
      <c r="I4369" s="1" t="s">
        <v>7783</v>
      </c>
      <c r="J4369" s="1" t="s">
        <v>1759</v>
      </c>
      <c r="K4369" s="1" t="s">
        <v>1760</v>
      </c>
      <c r="L4369" s="1" t="s">
        <v>55</v>
      </c>
      <c r="M4369" s="1" t="s">
        <v>2338</v>
      </c>
      <c r="N4369" s="1" t="s">
        <v>31</v>
      </c>
      <c r="O4369" s="1" t="s">
        <v>44</v>
      </c>
      <c r="P4369" s="1" t="s">
        <v>2339</v>
      </c>
      <c r="Q4369" s="1">
        <v>23.099999999999998</v>
      </c>
      <c r="R4369" s="1">
        <v>2</v>
      </c>
      <c r="S4369" s="1">
        <v>0</v>
      </c>
      <c r="T4369" s="1">
        <v>5.5200000000000005</v>
      </c>
      <c r="U4369">
        <v>2019</v>
      </c>
      <c r="V4369" s="14" t="str">
        <f t="shared" si="68"/>
        <v>08</v>
      </c>
      <c r="W4369" t="s">
        <v>11194</v>
      </c>
    </row>
    <row r="4370" spans="1:23" x14ac:dyDescent="0.35">
      <c r="A4370" s="1">
        <v>1377</v>
      </c>
      <c r="B4370" s="1" t="s">
        <v>7788</v>
      </c>
      <c r="C4370" s="2">
        <v>43487</v>
      </c>
      <c r="D4370" s="2">
        <v>43491</v>
      </c>
      <c r="E4370" s="1" t="s">
        <v>33</v>
      </c>
      <c r="F4370" s="1" t="s">
        <v>554</v>
      </c>
      <c r="G4370" s="1" t="s">
        <v>555</v>
      </c>
      <c r="H4370" s="1" t="s">
        <v>30</v>
      </c>
      <c r="I4370" s="1" t="s">
        <v>7783</v>
      </c>
      <c r="J4370" s="1" t="s">
        <v>1759</v>
      </c>
      <c r="K4370" s="1" t="s">
        <v>1760</v>
      </c>
      <c r="L4370" s="1" t="s">
        <v>55</v>
      </c>
      <c r="M4370" s="1" t="s">
        <v>5814</v>
      </c>
      <c r="N4370" s="1" t="s">
        <v>31</v>
      </c>
      <c r="O4370" s="1" t="s">
        <v>32</v>
      </c>
      <c r="P4370" s="1" t="s">
        <v>5815</v>
      </c>
      <c r="Q4370" s="1">
        <v>26.52</v>
      </c>
      <c r="R4370" s="1">
        <v>4</v>
      </c>
      <c r="S4370" s="1">
        <v>0</v>
      </c>
      <c r="T4370" s="1">
        <v>1.32</v>
      </c>
      <c r="U4370">
        <v>2019</v>
      </c>
      <c r="V4370" s="14" t="str">
        <f t="shared" si="68"/>
        <v>01</v>
      </c>
      <c r="W4370" t="s">
        <v>11204</v>
      </c>
    </row>
    <row r="4371" spans="1:23" x14ac:dyDescent="0.35">
      <c r="A4371" s="1">
        <v>1378</v>
      </c>
      <c r="B4371" s="1" t="s">
        <v>7788</v>
      </c>
      <c r="C4371" s="2">
        <v>43487</v>
      </c>
      <c r="D4371" s="2">
        <v>43491</v>
      </c>
      <c r="E4371" s="1" t="s">
        <v>33</v>
      </c>
      <c r="F4371" s="1" t="s">
        <v>554</v>
      </c>
      <c r="G4371" s="1" t="s">
        <v>555</v>
      </c>
      <c r="H4371" s="1" t="s">
        <v>30</v>
      </c>
      <c r="I4371" s="1" t="s">
        <v>7783</v>
      </c>
      <c r="J4371" s="1" t="s">
        <v>1759</v>
      </c>
      <c r="K4371" s="1" t="s">
        <v>1760</v>
      </c>
      <c r="L4371" s="1" t="s">
        <v>55</v>
      </c>
      <c r="M4371" s="1" t="s">
        <v>3335</v>
      </c>
      <c r="N4371" s="1" t="s">
        <v>31</v>
      </c>
      <c r="O4371" s="1" t="s">
        <v>44</v>
      </c>
      <c r="P4371" s="1" t="s">
        <v>3336</v>
      </c>
      <c r="Q4371" s="1">
        <v>7.98</v>
      </c>
      <c r="R4371" s="1">
        <v>2</v>
      </c>
      <c r="S4371" s="1">
        <v>0</v>
      </c>
      <c r="T4371" s="1">
        <v>0.84000000000000008</v>
      </c>
      <c r="U4371">
        <v>2019</v>
      </c>
      <c r="V4371" s="14" t="str">
        <f t="shared" si="68"/>
        <v>01</v>
      </c>
      <c r="W4371" t="s">
        <v>11204</v>
      </c>
    </row>
    <row r="4372" spans="1:23" x14ac:dyDescent="0.35">
      <c r="A4372" s="1">
        <v>4371</v>
      </c>
      <c r="B4372" s="1" t="s">
        <v>7789</v>
      </c>
      <c r="C4372" s="2">
        <v>43723</v>
      </c>
      <c r="D4372" s="2">
        <v>43729</v>
      </c>
      <c r="E4372" s="1" t="s">
        <v>33</v>
      </c>
      <c r="F4372" s="1" t="s">
        <v>323</v>
      </c>
      <c r="G4372" s="1" t="s">
        <v>324</v>
      </c>
      <c r="H4372" s="1" t="s">
        <v>30</v>
      </c>
      <c r="I4372" s="1" t="s">
        <v>7597</v>
      </c>
      <c r="J4372" s="1" t="s">
        <v>1710</v>
      </c>
      <c r="K4372" s="1" t="s">
        <v>1711</v>
      </c>
      <c r="L4372" s="1" t="s">
        <v>1712</v>
      </c>
      <c r="M4372" s="1" t="s">
        <v>5009</v>
      </c>
      <c r="N4372" s="1" t="s">
        <v>31</v>
      </c>
      <c r="O4372" s="1" t="s">
        <v>44</v>
      </c>
      <c r="P4372" s="1" t="s">
        <v>5010</v>
      </c>
      <c r="Q4372" s="1">
        <v>16.020000000000003</v>
      </c>
      <c r="R4372" s="1">
        <v>3</v>
      </c>
      <c r="S4372" s="1">
        <v>0</v>
      </c>
      <c r="T4372" s="1">
        <v>6.48</v>
      </c>
      <c r="U4372">
        <v>2019</v>
      </c>
      <c r="V4372" s="14" t="str">
        <f t="shared" si="68"/>
        <v>09</v>
      </c>
      <c r="W4372" t="s">
        <v>11206</v>
      </c>
    </row>
    <row r="4373" spans="1:23" x14ac:dyDescent="0.35">
      <c r="A4373" s="1">
        <v>4372</v>
      </c>
      <c r="B4373" s="1" t="s">
        <v>7789</v>
      </c>
      <c r="C4373" s="2">
        <v>43723</v>
      </c>
      <c r="D4373" s="2">
        <v>43729</v>
      </c>
      <c r="E4373" s="1" t="s">
        <v>33</v>
      </c>
      <c r="F4373" s="1" t="s">
        <v>323</v>
      </c>
      <c r="G4373" s="1" t="s">
        <v>324</v>
      </c>
      <c r="H4373" s="1" t="s">
        <v>30</v>
      </c>
      <c r="I4373" s="1" t="s">
        <v>7597</v>
      </c>
      <c r="J4373" s="1" t="s">
        <v>1710</v>
      </c>
      <c r="K4373" s="1" t="s">
        <v>1711</v>
      </c>
      <c r="L4373" s="1" t="s">
        <v>1712</v>
      </c>
      <c r="M4373" s="1" t="s">
        <v>4433</v>
      </c>
      <c r="N4373" s="1" t="s">
        <v>42</v>
      </c>
      <c r="O4373" s="1" t="s">
        <v>212</v>
      </c>
      <c r="P4373" s="1" t="s">
        <v>4434</v>
      </c>
      <c r="Q4373" s="1">
        <v>230.88000000000002</v>
      </c>
      <c r="R4373" s="1">
        <v>2</v>
      </c>
      <c r="S4373" s="1">
        <v>0</v>
      </c>
      <c r="T4373" s="1">
        <v>99.24</v>
      </c>
      <c r="U4373">
        <v>2019</v>
      </c>
      <c r="V4373" s="14" t="str">
        <f t="shared" si="68"/>
        <v>09</v>
      </c>
      <c r="W4373" t="s">
        <v>11206</v>
      </c>
    </row>
    <row r="4374" spans="1:23" x14ac:dyDescent="0.35">
      <c r="A4374" s="1">
        <v>4373</v>
      </c>
      <c r="B4374" s="1" t="s">
        <v>7351</v>
      </c>
      <c r="C4374" s="2">
        <v>43397</v>
      </c>
      <c r="D4374" s="2">
        <v>43403</v>
      </c>
      <c r="E4374" s="1" t="s">
        <v>33</v>
      </c>
      <c r="F4374" s="1" t="s">
        <v>251</v>
      </c>
      <c r="G4374" s="1" t="s">
        <v>252</v>
      </c>
      <c r="H4374" s="1" t="s">
        <v>23</v>
      </c>
      <c r="I4374" s="1" t="s">
        <v>1879</v>
      </c>
      <c r="J4374" s="1" t="s">
        <v>1879</v>
      </c>
      <c r="K4374" s="1" t="s">
        <v>1804</v>
      </c>
      <c r="L4374" s="1" t="s">
        <v>24</v>
      </c>
      <c r="M4374" s="1" t="s">
        <v>2290</v>
      </c>
      <c r="N4374" s="1" t="s">
        <v>31</v>
      </c>
      <c r="O4374" s="1" t="s">
        <v>44</v>
      </c>
      <c r="P4374" s="1" t="s">
        <v>2291</v>
      </c>
      <c r="Q4374" s="1">
        <v>67.14</v>
      </c>
      <c r="R4374" s="1">
        <v>6</v>
      </c>
      <c r="S4374" s="1">
        <v>0</v>
      </c>
      <c r="T4374" s="1">
        <v>17.28</v>
      </c>
      <c r="U4374">
        <v>2018</v>
      </c>
      <c r="V4374" s="14" t="str">
        <f t="shared" si="68"/>
        <v>10</v>
      </c>
      <c r="W4374" t="s">
        <v>11211</v>
      </c>
    </row>
    <row r="4375" spans="1:23" x14ac:dyDescent="0.35">
      <c r="A4375" s="1">
        <v>4374</v>
      </c>
      <c r="B4375" s="1" t="s">
        <v>7790</v>
      </c>
      <c r="C4375" s="2">
        <v>42566</v>
      </c>
      <c r="D4375" s="2">
        <v>42572</v>
      </c>
      <c r="E4375" s="1" t="s">
        <v>33</v>
      </c>
      <c r="F4375" s="1" t="s">
        <v>1015</v>
      </c>
      <c r="G4375" s="1" t="s">
        <v>1016</v>
      </c>
      <c r="H4375" s="1" t="s">
        <v>30</v>
      </c>
      <c r="I4375" s="1" t="s">
        <v>4355</v>
      </c>
      <c r="J4375" s="1" t="s">
        <v>2446</v>
      </c>
      <c r="K4375" s="1" t="s">
        <v>1804</v>
      </c>
      <c r="L4375" s="1" t="s">
        <v>24</v>
      </c>
      <c r="M4375" s="1" t="s">
        <v>7791</v>
      </c>
      <c r="N4375" s="1" t="s">
        <v>25</v>
      </c>
      <c r="O4375" s="1" t="s">
        <v>40</v>
      </c>
      <c r="P4375" s="1" t="s">
        <v>7792</v>
      </c>
      <c r="Q4375" s="1">
        <v>350.88</v>
      </c>
      <c r="R4375" s="1">
        <v>8</v>
      </c>
      <c r="S4375" s="1">
        <v>0</v>
      </c>
      <c r="T4375" s="1">
        <v>24.48</v>
      </c>
      <c r="U4375">
        <v>2016</v>
      </c>
      <c r="V4375" s="14" t="str">
        <f t="shared" si="68"/>
        <v>07</v>
      </c>
      <c r="W4375" t="s">
        <v>11208</v>
      </c>
    </row>
    <row r="4376" spans="1:23" x14ac:dyDescent="0.35">
      <c r="A4376" s="1">
        <v>4375</v>
      </c>
      <c r="B4376" s="1" t="s">
        <v>7793</v>
      </c>
      <c r="C4376" s="2">
        <v>43681</v>
      </c>
      <c r="D4376" s="2">
        <v>43683</v>
      </c>
      <c r="E4376" s="1" t="s">
        <v>20</v>
      </c>
      <c r="F4376" s="1" t="s">
        <v>1190</v>
      </c>
      <c r="G4376" s="1" t="s">
        <v>1191</v>
      </c>
      <c r="H4376" s="1" t="s">
        <v>23</v>
      </c>
      <c r="I4376" s="1" t="s">
        <v>2472</v>
      </c>
      <c r="J4376" s="1" t="s">
        <v>1803</v>
      </c>
      <c r="K4376" s="1" t="s">
        <v>1804</v>
      </c>
      <c r="L4376" s="1" t="s">
        <v>24</v>
      </c>
      <c r="M4376" s="1" t="s">
        <v>5890</v>
      </c>
      <c r="N4376" s="1" t="s">
        <v>25</v>
      </c>
      <c r="O4376" s="1" t="s">
        <v>27</v>
      </c>
      <c r="P4376" s="1" t="s">
        <v>5891</v>
      </c>
      <c r="Q4376" s="1">
        <v>82.704000000000008</v>
      </c>
      <c r="R4376" s="1">
        <v>2</v>
      </c>
      <c r="S4376" s="1">
        <v>0.2</v>
      </c>
      <c r="T4376" s="1">
        <v>12.384</v>
      </c>
      <c r="U4376">
        <v>2019</v>
      </c>
      <c r="V4376" s="14" t="str">
        <f t="shared" si="68"/>
        <v>08</v>
      </c>
      <c r="W4376" t="s">
        <v>11194</v>
      </c>
    </row>
    <row r="4377" spans="1:23" x14ac:dyDescent="0.35">
      <c r="A4377" s="1">
        <v>1379</v>
      </c>
      <c r="B4377" s="1" t="s">
        <v>7788</v>
      </c>
      <c r="C4377" s="2">
        <v>43487</v>
      </c>
      <c r="D4377" s="2">
        <v>43491</v>
      </c>
      <c r="E4377" s="1" t="s">
        <v>33</v>
      </c>
      <c r="F4377" s="1" t="s">
        <v>554</v>
      </c>
      <c r="G4377" s="1" t="s">
        <v>555</v>
      </c>
      <c r="H4377" s="1" t="s">
        <v>30</v>
      </c>
      <c r="I4377" s="1" t="s">
        <v>7783</v>
      </c>
      <c r="J4377" s="1" t="s">
        <v>1759</v>
      </c>
      <c r="K4377" s="1" t="s">
        <v>1760</v>
      </c>
      <c r="L4377" s="1" t="s">
        <v>55</v>
      </c>
      <c r="M4377" s="1" t="s">
        <v>7794</v>
      </c>
      <c r="N4377" s="1" t="s">
        <v>31</v>
      </c>
      <c r="O4377" s="1" t="s">
        <v>48</v>
      </c>
      <c r="P4377" s="1" t="s">
        <v>7795</v>
      </c>
      <c r="Q4377" s="1">
        <v>145.53000000000003</v>
      </c>
      <c r="R4377" s="1">
        <v>3</v>
      </c>
      <c r="S4377" s="1">
        <v>0</v>
      </c>
      <c r="T4377" s="1">
        <v>20.339999999999996</v>
      </c>
      <c r="U4377">
        <v>2019</v>
      </c>
      <c r="V4377" s="14" t="str">
        <f t="shared" si="68"/>
        <v>01</v>
      </c>
      <c r="W4377" t="s">
        <v>11204</v>
      </c>
    </row>
    <row r="4378" spans="1:23" x14ac:dyDescent="0.35">
      <c r="A4378" s="1">
        <v>1639</v>
      </c>
      <c r="B4378" s="1" t="s">
        <v>7796</v>
      </c>
      <c r="C4378" s="2">
        <v>42922</v>
      </c>
      <c r="D4378" s="2">
        <v>42928</v>
      </c>
      <c r="E4378" s="1" t="s">
        <v>33</v>
      </c>
      <c r="F4378" s="1" t="s">
        <v>1222</v>
      </c>
      <c r="G4378" s="1" t="s">
        <v>1223</v>
      </c>
      <c r="H4378" s="1" t="s">
        <v>23</v>
      </c>
      <c r="I4378" s="1" t="s">
        <v>7783</v>
      </c>
      <c r="J4378" s="1" t="s">
        <v>1759</v>
      </c>
      <c r="K4378" s="1" t="s">
        <v>1760</v>
      </c>
      <c r="L4378" s="1" t="s">
        <v>55</v>
      </c>
      <c r="M4378" s="1" t="s">
        <v>3128</v>
      </c>
      <c r="N4378" s="1" t="s">
        <v>31</v>
      </c>
      <c r="O4378" s="1" t="s">
        <v>37</v>
      </c>
      <c r="P4378" s="1" t="s">
        <v>3129</v>
      </c>
      <c r="Q4378" s="1">
        <v>97.631999999999991</v>
      </c>
      <c r="R4378" s="1">
        <v>2</v>
      </c>
      <c r="S4378" s="1">
        <v>0.1</v>
      </c>
      <c r="T4378" s="1">
        <v>30.372</v>
      </c>
      <c r="U4378">
        <v>2017</v>
      </c>
      <c r="V4378" s="14" t="str">
        <f t="shared" si="68"/>
        <v>07</v>
      </c>
      <c r="W4378" t="s">
        <v>11208</v>
      </c>
    </row>
    <row r="4379" spans="1:23" x14ac:dyDescent="0.35">
      <c r="A4379" s="1">
        <v>4378</v>
      </c>
      <c r="B4379" s="1" t="s">
        <v>7797</v>
      </c>
      <c r="C4379" s="2">
        <v>43368</v>
      </c>
      <c r="D4379" s="2">
        <v>43370</v>
      </c>
      <c r="E4379" s="1" t="s">
        <v>20</v>
      </c>
      <c r="F4379" s="1" t="s">
        <v>513</v>
      </c>
      <c r="G4379" s="1" t="s">
        <v>514</v>
      </c>
      <c r="H4379" s="1" t="s">
        <v>23</v>
      </c>
      <c r="I4379" s="1" t="s">
        <v>5420</v>
      </c>
      <c r="J4379" s="1" t="s">
        <v>1937</v>
      </c>
      <c r="K4379" s="1" t="s">
        <v>1835</v>
      </c>
      <c r="L4379" s="1" t="s">
        <v>55</v>
      </c>
      <c r="M4379" s="1" t="s">
        <v>1858</v>
      </c>
      <c r="N4379" s="1" t="s">
        <v>31</v>
      </c>
      <c r="O4379" s="1" t="s">
        <v>41</v>
      </c>
      <c r="P4379" s="1" t="s">
        <v>1859</v>
      </c>
      <c r="Q4379" s="1">
        <v>236.79</v>
      </c>
      <c r="R4379" s="1">
        <v>9</v>
      </c>
      <c r="S4379" s="1">
        <v>0.5</v>
      </c>
      <c r="T4379" s="1">
        <v>-146.88</v>
      </c>
      <c r="U4379">
        <v>2018</v>
      </c>
      <c r="V4379" s="14" t="str">
        <f t="shared" si="68"/>
        <v>09</v>
      </c>
      <c r="W4379" t="s">
        <v>11206</v>
      </c>
    </row>
    <row r="4380" spans="1:23" x14ac:dyDescent="0.35">
      <c r="A4380" s="1">
        <v>4379</v>
      </c>
      <c r="B4380" s="1" t="s">
        <v>7797</v>
      </c>
      <c r="C4380" s="2">
        <v>43368</v>
      </c>
      <c r="D4380" s="2">
        <v>43370</v>
      </c>
      <c r="E4380" s="1" t="s">
        <v>20</v>
      </c>
      <c r="F4380" s="1" t="s">
        <v>513</v>
      </c>
      <c r="G4380" s="1" t="s">
        <v>514</v>
      </c>
      <c r="H4380" s="1" t="s">
        <v>23</v>
      </c>
      <c r="I4380" s="1" t="s">
        <v>5420</v>
      </c>
      <c r="J4380" s="1" t="s">
        <v>1937</v>
      </c>
      <c r="K4380" s="1" t="s">
        <v>1835</v>
      </c>
      <c r="L4380" s="1" t="s">
        <v>55</v>
      </c>
      <c r="M4380" s="1" t="s">
        <v>4249</v>
      </c>
      <c r="N4380" s="1" t="s">
        <v>31</v>
      </c>
      <c r="O4380" s="1" t="s">
        <v>41</v>
      </c>
      <c r="P4380" s="1" t="s">
        <v>4250</v>
      </c>
      <c r="Q4380" s="1">
        <v>15.48</v>
      </c>
      <c r="R4380" s="1">
        <v>2</v>
      </c>
      <c r="S4380" s="1">
        <v>0.5</v>
      </c>
      <c r="T4380" s="1">
        <v>-10.260000000000002</v>
      </c>
      <c r="U4380">
        <v>2018</v>
      </c>
      <c r="V4380" s="14" t="str">
        <f t="shared" si="68"/>
        <v>09</v>
      </c>
      <c r="W4380" t="s">
        <v>11206</v>
      </c>
    </row>
    <row r="4381" spans="1:23" x14ac:dyDescent="0.35">
      <c r="A4381" s="1">
        <v>4380</v>
      </c>
      <c r="B4381" s="1" t="s">
        <v>7798</v>
      </c>
      <c r="C4381" s="2">
        <v>43073</v>
      </c>
      <c r="D4381" s="2">
        <v>43077</v>
      </c>
      <c r="E4381" s="1" t="s">
        <v>33</v>
      </c>
      <c r="F4381" s="1" t="s">
        <v>395</v>
      </c>
      <c r="G4381" s="1" t="s">
        <v>396</v>
      </c>
      <c r="H4381" s="1" t="s">
        <v>30</v>
      </c>
      <c r="I4381" s="1" t="s">
        <v>3793</v>
      </c>
      <c r="J4381" s="1" t="s">
        <v>2379</v>
      </c>
      <c r="K4381" s="1" t="s">
        <v>1737</v>
      </c>
      <c r="L4381" s="1" t="s">
        <v>55</v>
      </c>
      <c r="M4381" s="1" t="s">
        <v>7799</v>
      </c>
      <c r="N4381" s="1" t="s">
        <v>25</v>
      </c>
      <c r="O4381" s="1" t="s">
        <v>26</v>
      </c>
      <c r="P4381" s="1" t="s">
        <v>7800</v>
      </c>
      <c r="Q4381" s="1">
        <v>207.43200000000002</v>
      </c>
      <c r="R4381" s="1">
        <v>3</v>
      </c>
      <c r="S4381" s="1">
        <v>0.6</v>
      </c>
      <c r="T4381" s="1">
        <v>-285.22800000000001</v>
      </c>
      <c r="U4381">
        <v>2017</v>
      </c>
      <c r="V4381" s="14" t="str">
        <f t="shared" si="68"/>
        <v>12</v>
      </c>
      <c r="W4381" t="s">
        <v>11199</v>
      </c>
    </row>
    <row r="4382" spans="1:23" x14ac:dyDescent="0.35">
      <c r="A4382" s="1">
        <v>4381</v>
      </c>
      <c r="B4382" s="1" t="s">
        <v>7798</v>
      </c>
      <c r="C4382" s="2">
        <v>43073</v>
      </c>
      <c r="D4382" s="2">
        <v>43077</v>
      </c>
      <c r="E4382" s="1" t="s">
        <v>33</v>
      </c>
      <c r="F4382" s="1" t="s">
        <v>395</v>
      </c>
      <c r="G4382" s="1" t="s">
        <v>396</v>
      </c>
      <c r="H4382" s="1" t="s">
        <v>30</v>
      </c>
      <c r="I4382" s="1" t="s">
        <v>3793</v>
      </c>
      <c r="J4382" s="1" t="s">
        <v>2379</v>
      </c>
      <c r="K4382" s="1" t="s">
        <v>1737</v>
      </c>
      <c r="L4382" s="1" t="s">
        <v>55</v>
      </c>
      <c r="M4382" s="1" t="s">
        <v>2152</v>
      </c>
      <c r="N4382" s="1" t="s">
        <v>31</v>
      </c>
      <c r="O4382" s="1" t="s">
        <v>44</v>
      </c>
      <c r="P4382" s="1" t="s">
        <v>2153</v>
      </c>
      <c r="Q4382" s="1">
        <v>29.639999999999997</v>
      </c>
      <c r="R4382" s="1">
        <v>4</v>
      </c>
      <c r="S4382" s="1">
        <v>0.5</v>
      </c>
      <c r="T4382" s="1">
        <v>-2.9999999999999964</v>
      </c>
      <c r="U4382">
        <v>2017</v>
      </c>
      <c r="V4382" s="14" t="str">
        <f t="shared" si="68"/>
        <v>12</v>
      </c>
      <c r="W4382" t="s">
        <v>11199</v>
      </c>
    </row>
    <row r="4383" spans="1:23" x14ac:dyDescent="0.35">
      <c r="A4383" s="1">
        <v>4382</v>
      </c>
      <c r="B4383" s="1" t="s">
        <v>7798</v>
      </c>
      <c r="C4383" s="2">
        <v>43073</v>
      </c>
      <c r="D4383" s="2">
        <v>43077</v>
      </c>
      <c r="E4383" s="1" t="s">
        <v>33</v>
      </c>
      <c r="F4383" s="1" t="s">
        <v>395</v>
      </c>
      <c r="G4383" s="1" t="s">
        <v>396</v>
      </c>
      <c r="H4383" s="1" t="s">
        <v>30</v>
      </c>
      <c r="I4383" s="1" t="s">
        <v>3793</v>
      </c>
      <c r="J4383" s="1" t="s">
        <v>2379</v>
      </c>
      <c r="K4383" s="1" t="s">
        <v>1737</v>
      </c>
      <c r="L4383" s="1" t="s">
        <v>55</v>
      </c>
      <c r="M4383" s="1" t="s">
        <v>5054</v>
      </c>
      <c r="N4383" s="1" t="s">
        <v>25</v>
      </c>
      <c r="O4383" s="1" t="s">
        <v>26</v>
      </c>
      <c r="P4383" s="1" t="s">
        <v>5055</v>
      </c>
      <c r="Q4383" s="1">
        <v>985.82400000000018</v>
      </c>
      <c r="R4383" s="1">
        <v>6</v>
      </c>
      <c r="S4383" s="1">
        <v>0.6</v>
      </c>
      <c r="T4383" s="1">
        <v>-419.07600000000025</v>
      </c>
      <c r="U4383">
        <v>2017</v>
      </c>
      <c r="V4383" s="14" t="str">
        <f t="shared" si="68"/>
        <v>12</v>
      </c>
      <c r="W4383" t="s">
        <v>11199</v>
      </c>
    </row>
    <row r="4384" spans="1:23" x14ac:dyDescent="0.35">
      <c r="A4384" s="1">
        <v>4383</v>
      </c>
      <c r="B4384" s="1" t="s">
        <v>7801</v>
      </c>
      <c r="C4384" s="2">
        <v>43405</v>
      </c>
      <c r="D4384" s="2">
        <v>43410</v>
      </c>
      <c r="E4384" s="1" t="s">
        <v>33</v>
      </c>
      <c r="F4384" s="1" t="s">
        <v>1340</v>
      </c>
      <c r="G4384" s="1" t="s">
        <v>1341</v>
      </c>
      <c r="H4384" s="1" t="s">
        <v>23</v>
      </c>
      <c r="I4384" s="1" t="s">
        <v>4135</v>
      </c>
      <c r="J4384" s="1" t="s">
        <v>2210</v>
      </c>
      <c r="K4384" s="1" t="s">
        <v>1737</v>
      </c>
      <c r="L4384" s="1" t="s">
        <v>55</v>
      </c>
      <c r="M4384" s="1" t="s">
        <v>6199</v>
      </c>
      <c r="N4384" s="1" t="s">
        <v>25</v>
      </c>
      <c r="O4384" s="1" t="s">
        <v>26</v>
      </c>
      <c r="P4384" s="1" t="s">
        <v>6200</v>
      </c>
      <c r="Q4384" s="1">
        <v>551.61</v>
      </c>
      <c r="R4384" s="1">
        <v>5</v>
      </c>
      <c r="S4384" s="1">
        <v>0.1</v>
      </c>
      <c r="T4384" s="1">
        <v>165.35999999999996</v>
      </c>
      <c r="U4384">
        <v>2018</v>
      </c>
      <c r="V4384" s="14" t="str">
        <f t="shared" si="68"/>
        <v>11</v>
      </c>
      <c r="W4384" t="s">
        <v>11198</v>
      </c>
    </row>
    <row r="4385" spans="1:23" x14ac:dyDescent="0.35">
      <c r="A4385" s="1">
        <v>4384</v>
      </c>
      <c r="B4385" s="1" t="s">
        <v>7802</v>
      </c>
      <c r="C4385" s="2">
        <v>43437</v>
      </c>
      <c r="D4385" s="2">
        <v>43442</v>
      </c>
      <c r="E4385" s="1" t="s">
        <v>33</v>
      </c>
      <c r="F4385" s="1" t="s">
        <v>918</v>
      </c>
      <c r="G4385" s="1" t="s">
        <v>919</v>
      </c>
      <c r="H4385" s="1" t="s">
        <v>23</v>
      </c>
      <c r="I4385" s="1" t="s">
        <v>2110</v>
      </c>
      <c r="J4385" s="1" t="s">
        <v>1772</v>
      </c>
      <c r="K4385" s="1" t="s">
        <v>1760</v>
      </c>
      <c r="L4385" s="1" t="s">
        <v>55</v>
      </c>
      <c r="M4385" s="1" t="s">
        <v>7069</v>
      </c>
      <c r="N4385" s="1" t="s">
        <v>31</v>
      </c>
      <c r="O4385" s="1" t="s">
        <v>41</v>
      </c>
      <c r="P4385" s="1" t="s">
        <v>7070</v>
      </c>
      <c r="Q4385" s="1">
        <v>133.29</v>
      </c>
      <c r="R4385" s="1">
        <v>3</v>
      </c>
      <c r="S4385" s="1">
        <v>0</v>
      </c>
      <c r="T4385" s="1">
        <v>43.92</v>
      </c>
      <c r="U4385">
        <v>2018</v>
      </c>
      <c r="V4385" s="14" t="str">
        <f t="shared" si="68"/>
        <v>12</v>
      </c>
      <c r="W4385" t="s">
        <v>11199</v>
      </c>
    </row>
    <row r="4386" spans="1:23" x14ac:dyDescent="0.35">
      <c r="A4386" s="1">
        <v>4385</v>
      </c>
      <c r="B4386" s="1" t="s">
        <v>7803</v>
      </c>
      <c r="C4386" s="2">
        <v>43007</v>
      </c>
      <c r="D4386" s="2">
        <v>43007</v>
      </c>
      <c r="E4386" s="1" t="s">
        <v>361</v>
      </c>
      <c r="F4386" s="1" t="s">
        <v>217</v>
      </c>
      <c r="G4386" s="1" t="s">
        <v>218</v>
      </c>
      <c r="H4386" s="1" t="s">
        <v>23</v>
      </c>
      <c r="I4386" s="1" t="s">
        <v>6777</v>
      </c>
      <c r="J4386" s="1" t="s">
        <v>1768</v>
      </c>
      <c r="K4386" s="1" t="s">
        <v>1737</v>
      </c>
      <c r="L4386" s="1" t="s">
        <v>55</v>
      </c>
      <c r="M4386" s="1" t="s">
        <v>7804</v>
      </c>
      <c r="N4386" s="1" t="s">
        <v>42</v>
      </c>
      <c r="O4386" s="1" t="s">
        <v>344</v>
      </c>
      <c r="P4386" s="1" t="s">
        <v>7805</v>
      </c>
      <c r="Q4386" s="1">
        <v>1136.3309999999999</v>
      </c>
      <c r="R4386" s="1">
        <v>7</v>
      </c>
      <c r="S4386" s="1">
        <v>0.15</v>
      </c>
      <c r="T4386" s="1">
        <v>-53.528999999999996</v>
      </c>
      <c r="U4386">
        <v>2017</v>
      </c>
      <c r="V4386" s="14" t="str">
        <f t="shared" si="68"/>
        <v>09</v>
      </c>
      <c r="W4386" t="s">
        <v>11206</v>
      </c>
    </row>
    <row r="4387" spans="1:23" x14ac:dyDescent="0.35">
      <c r="A4387" s="1">
        <v>4386</v>
      </c>
      <c r="B4387" s="1" t="s">
        <v>7803</v>
      </c>
      <c r="C4387" s="2">
        <v>43007</v>
      </c>
      <c r="D4387" s="2">
        <v>43007</v>
      </c>
      <c r="E4387" s="1" t="s">
        <v>361</v>
      </c>
      <c r="F4387" s="1" t="s">
        <v>217</v>
      </c>
      <c r="G4387" s="1" t="s">
        <v>218</v>
      </c>
      <c r="H4387" s="1" t="s">
        <v>23</v>
      </c>
      <c r="I4387" s="1" t="s">
        <v>6777</v>
      </c>
      <c r="J4387" s="1" t="s">
        <v>1768</v>
      </c>
      <c r="K4387" s="1" t="s">
        <v>1737</v>
      </c>
      <c r="L4387" s="1" t="s">
        <v>55</v>
      </c>
      <c r="M4387" s="1" t="s">
        <v>7806</v>
      </c>
      <c r="N4387" s="1" t="s">
        <v>31</v>
      </c>
      <c r="O4387" s="1" t="s">
        <v>179</v>
      </c>
      <c r="P4387" s="1" t="s">
        <v>7807</v>
      </c>
      <c r="Q4387" s="1">
        <v>71.999999999999986</v>
      </c>
      <c r="R4387" s="1">
        <v>3</v>
      </c>
      <c r="S4387" s="1">
        <v>0</v>
      </c>
      <c r="T4387" s="1">
        <v>10.080000000000002</v>
      </c>
      <c r="U4387">
        <v>2017</v>
      </c>
      <c r="V4387" s="14" t="str">
        <f t="shared" si="68"/>
        <v>09</v>
      </c>
      <c r="W4387" t="s">
        <v>11206</v>
      </c>
    </row>
    <row r="4388" spans="1:23" x14ac:dyDescent="0.35">
      <c r="A4388" s="1">
        <v>4387</v>
      </c>
      <c r="B4388" s="1" t="s">
        <v>7808</v>
      </c>
      <c r="C4388" s="2">
        <v>43662</v>
      </c>
      <c r="D4388" s="2">
        <v>43667</v>
      </c>
      <c r="E4388" s="1" t="s">
        <v>33</v>
      </c>
      <c r="F4388" s="1" t="s">
        <v>1001</v>
      </c>
      <c r="G4388" s="1" t="s">
        <v>1002</v>
      </c>
      <c r="H4388" s="1" t="s">
        <v>54</v>
      </c>
      <c r="I4388" s="1" t="s">
        <v>7809</v>
      </c>
      <c r="J4388" s="1" t="s">
        <v>6628</v>
      </c>
      <c r="K4388" s="1" t="s">
        <v>1804</v>
      </c>
      <c r="L4388" s="1" t="s">
        <v>24</v>
      </c>
      <c r="M4388" s="1" t="s">
        <v>2870</v>
      </c>
      <c r="N4388" s="1" t="s">
        <v>31</v>
      </c>
      <c r="O4388" s="1" t="s">
        <v>44</v>
      </c>
      <c r="P4388" s="1" t="s">
        <v>2871</v>
      </c>
      <c r="Q4388" s="1">
        <v>29.879999999999995</v>
      </c>
      <c r="R4388" s="1">
        <v>2</v>
      </c>
      <c r="S4388" s="1">
        <v>0</v>
      </c>
      <c r="T4388" s="1">
        <v>2.64</v>
      </c>
      <c r="U4388">
        <v>2019</v>
      </c>
      <c r="V4388" s="14" t="str">
        <f t="shared" si="68"/>
        <v>07</v>
      </c>
      <c r="W4388" t="s">
        <v>11208</v>
      </c>
    </row>
    <row r="4389" spans="1:23" x14ac:dyDescent="0.35">
      <c r="A4389" s="1">
        <v>4388</v>
      </c>
      <c r="B4389" s="1" t="s">
        <v>7808</v>
      </c>
      <c r="C4389" s="2">
        <v>43662</v>
      </c>
      <c r="D4389" s="2">
        <v>43667</v>
      </c>
      <c r="E4389" s="1" t="s">
        <v>33</v>
      </c>
      <c r="F4389" s="1" t="s">
        <v>1001</v>
      </c>
      <c r="G4389" s="1" t="s">
        <v>1002</v>
      </c>
      <c r="H4389" s="1" t="s">
        <v>54</v>
      </c>
      <c r="I4389" s="1" t="s">
        <v>7809</v>
      </c>
      <c r="J4389" s="1" t="s">
        <v>6628</v>
      </c>
      <c r="K4389" s="1" t="s">
        <v>1804</v>
      </c>
      <c r="L4389" s="1" t="s">
        <v>24</v>
      </c>
      <c r="M4389" s="1" t="s">
        <v>1944</v>
      </c>
      <c r="N4389" s="1" t="s">
        <v>31</v>
      </c>
      <c r="O4389" s="1" t="s">
        <v>37</v>
      </c>
      <c r="P4389" s="1" t="s">
        <v>1945</v>
      </c>
      <c r="Q4389" s="1">
        <v>496.0440000000001</v>
      </c>
      <c r="R4389" s="1">
        <v>4</v>
      </c>
      <c r="S4389" s="1">
        <v>0.1</v>
      </c>
      <c r="T4389" s="1">
        <v>16.523999999999987</v>
      </c>
      <c r="U4389">
        <v>2019</v>
      </c>
      <c r="V4389" s="14" t="str">
        <f t="shared" si="68"/>
        <v>07</v>
      </c>
      <c r="W4389" t="s">
        <v>11208</v>
      </c>
    </row>
    <row r="4390" spans="1:23" x14ac:dyDescent="0.35">
      <c r="A4390" s="1">
        <v>4389</v>
      </c>
      <c r="B4390" s="1" t="s">
        <v>7810</v>
      </c>
      <c r="C4390" s="2">
        <v>43048</v>
      </c>
      <c r="D4390" s="2">
        <v>43054</v>
      </c>
      <c r="E4390" s="1" t="s">
        <v>33</v>
      </c>
      <c r="F4390" s="1" t="s">
        <v>1070</v>
      </c>
      <c r="G4390" s="1" t="s">
        <v>1071</v>
      </c>
      <c r="H4390" s="1" t="s">
        <v>23</v>
      </c>
      <c r="I4390" s="1" t="s">
        <v>7811</v>
      </c>
      <c r="J4390" s="1" t="s">
        <v>1750</v>
      </c>
      <c r="K4390" s="1" t="s">
        <v>1737</v>
      </c>
      <c r="L4390" s="1" t="s">
        <v>55</v>
      </c>
      <c r="M4390" s="1" t="s">
        <v>2111</v>
      </c>
      <c r="N4390" s="1" t="s">
        <v>31</v>
      </c>
      <c r="O4390" s="1" t="s">
        <v>37</v>
      </c>
      <c r="P4390" s="1" t="s">
        <v>2112</v>
      </c>
      <c r="Q4390" s="1">
        <v>127.00800000000004</v>
      </c>
      <c r="R4390" s="1">
        <v>7</v>
      </c>
      <c r="S4390" s="1">
        <v>0.1</v>
      </c>
      <c r="T4390" s="1">
        <v>-7.1820000000000039</v>
      </c>
      <c r="U4390">
        <v>2017</v>
      </c>
      <c r="V4390" s="14" t="str">
        <f t="shared" si="68"/>
        <v>11</v>
      </c>
      <c r="W4390" t="s">
        <v>11198</v>
      </c>
    </row>
    <row r="4391" spans="1:23" x14ac:dyDescent="0.35">
      <c r="A4391" s="1">
        <v>4390</v>
      </c>
      <c r="B4391" s="1" t="s">
        <v>7810</v>
      </c>
      <c r="C4391" s="2">
        <v>43048</v>
      </c>
      <c r="D4391" s="2">
        <v>43054</v>
      </c>
      <c r="E4391" s="1" t="s">
        <v>33</v>
      </c>
      <c r="F4391" s="1" t="s">
        <v>1070</v>
      </c>
      <c r="G4391" s="1" t="s">
        <v>1071</v>
      </c>
      <c r="H4391" s="1" t="s">
        <v>23</v>
      </c>
      <c r="I4391" s="1" t="s">
        <v>7811</v>
      </c>
      <c r="J4391" s="1" t="s">
        <v>1750</v>
      </c>
      <c r="K4391" s="1" t="s">
        <v>1737</v>
      </c>
      <c r="L4391" s="1" t="s">
        <v>55</v>
      </c>
      <c r="M4391" s="1" t="s">
        <v>2238</v>
      </c>
      <c r="N4391" s="1" t="s">
        <v>31</v>
      </c>
      <c r="O4391" s="1" t="s">
        <v>44</v>
      </c>
      <c r="P4391" s="1" t="s">
        <v>2239</v>
      </c>
      <c r="Q4391" s="1">
        <v>29.580000000000005</v>
      </c>
      <c r="R4391" s="1">
        <v>1</v>
      </c>
      <c r="S4391" s="1">
        <v>0</v>
      </c>
      <c r="T4391" s="1">
        <v>5.01</v>
      </c>
      <c r="U4391">
        <v>2017</v>
      </c>
      <c r="V4391" s="14" t="str">
        <f t="shared" si="68"/>
        <v>11</v>
      </c>
      <c r="W4391" t="s">
        <v>11198</v>
      </c>
    </row>
    <row r="4392" spans="1:23" x14ac:dyDescent="0.35">
      <c r="A4392" s="1">
        <v>4391</v>
      </c>
      <c r="B4392" s="1" t="s">
        <v>7810</v>
      </c>
      <c r="C4392" s="2">
        <v>43048</v>
      </c>
      <c r="D4392" s="2">
        <v>43054</v>
      </c>
      <c r="E4392" s="1" t="s">
        <v>33</v>
      </c>
      <c r="F4392" s="1" t="s">
        <v>1070</v>
      </c>
      <c r="G4392" s="1" t="s">
        <v>1071</v>
      </c>
      <c r="H4392" s="1" t="s">
        <v>23</v>
      </c>
      <c r="I4392" s="1" t="s">
        <v>7811</v>
      </c>
      <c r="J4392" s="1" t="s">
        <v>1750</v>
      </c>
      <c r="K4392" s="1" t="s">
        <v>1737</v>
      </c>
      <c r="L4392" s="1" t="s">
        <v>55</v>
      </c>
      <c r="M4392" s="1" t="s">
        <v>7812</v>
      </c>
      <c r="N4392" s="1" t="s">
        <v>31</v>
      </c>
      <c r="O4392" s="1" t="s">
        <v>74</v>
      </c>
      <c r="P4392" s="1" t="s">
        <v>7813</v>
      </c>
      <c r="Q4392" s="1">
        <v>70.199999999999989</v>
      </c>
      <c r="R4392" s="1">
        <v>3</v>
      </c>
      <c r="S4392" s="1">
        <v>0</v>
      </c>
      <c r="T4392" s="1">
        <v>4.1400000000000006</v>
      </c>
      <c r="U4392">
        <v>2017</v>
      </c>
      <c r="V4392" s="14" t="str">
        <f t="shared" si="68"/>
        <v>11</v>
      </c>
      <c r="W4392" t="s">
        <v>11198</v>
      </c>
    </row>
    <row r="4393" spans="1:23" x14ac:dyDescent="0.35">
      <c r="A4393" s="1">
        <v>4392</v>
      </c>
      <c r="B4393" s="1" t="s">
        <v>7810</v>
      </c>
      <c r="C4393" s="2">
        <v>43048</v>
      </c>
      <c r="D4393" s="2">
        <v>43054</v>
      </c>
      <c r="E4393" s="1" t="s">
        <v>33</v>
      </c>
      <c r="F4393" s="1" t="s">
        <v>1070</v>
      </c>
      <c r="G4393" s="1" t="s">
        <v>1071</v>
      </c>
      <c r="H4393" s="1" t="s">
        <v>23</v>
      </c>
      <c r="I4393" s="1" t="s">
        <v>7811</v>
      </c>
      <c r="J4393" s="1" t="s">
        <v>1750</v>
      </c>
      <c r="K4393" s="1" t="s">
        <v>1737</v>
      </c>
      <c r="L4393" s="1" t="s">
        <v>55</v>
      </c>
      <c r="M4393" s="1" t="s">
        <v>3091</v>
      </c>
      <c r="N4393" s="1" t="s">
        <v>31</v>
      </c>
      <c r="O4393" s="1" t="s">
        <v>41</v>
      </c>
      <c r="P4393" s="1" t="s">
        <v>3092</v>
      </c>
      <c r="Q4393" s="1">
        <v>146.60999999999999</v>
      </c>
      <c r="R4393" s="1">
        <v>3</v>
      </c>
      <c r="S4393" s="1">
        <v>0</v>
      </c>
      <c r="T4393" s="1">
        <v>42.480000000000004</v>
      </c>
      <c r="U4393">
        <v>2017</v>
      </c>
      <c r="V4393" s="14" t="str">
        <f t="shared" si="68"/>
        <v>11</v>
      </c>
      <c r="W4393" t="s">
        <v>11198</v>
      </c>
    </row>
    <row r="4394" spans="1:23" x14ac:dyDescent="0.35">
      <c r="A4394" s="1">
        <v>4393</v>
      </c>
      <c r="B4394" s="1" t="s">
        <v>7814</v>
      </c>
      <c r="C4394" s="2">
        <v>43011</v>
      </c>
      <c r="D4394" s="2">
        <v>43016</v>
      </c>
      <c r="E4394" s="1" t="s">
        <v>33</v>
      </c>
      <c r="F4394" s="1" t="s">
        <v>799</v>
      </c>
      <c r="G4394" s="1" t="s">
        <v>800</v>
      </c>
      <c r="H4394" s="1" t="s">
        <v>54</v>
      </c>
      <c r="I4394" s="1" t="s">
        <v>7815</v>
      </c>
      <c r="J4394" s="1" t="s">
        <v>1768</v>
      </c>
      <c r="K4394" s="1" t="s">
        <v>1737</v>
      </c>
      <c r="L4394" s="1" t="s">
        <v>55</v>
      </c>
      <c r="M4394" s="1" t="s">
        <v>4844</v>
      </c>
      <c r="N4394" s="1" t="s">
        <v>42</v>
      </c>
      <c r="O4394" s="1" t="s">
        <v>70</v>
      </c>
      <c r="P4394" s="1" t="s">
        <v>4845</v>
      </c>
      <c r="Q4394" s="1">
        <v>88.2</v>
      </c>
      <c r="R4394" s="1">
        <v>3</v>
      </c>
      <c r="S4394" s="1">
        <v>0</v>
      </c>
      <c r="T4394" s="1">
        <v>18.45</v>
      </c>
      <c r="U4394">
        <v>2017</v>
      </c>
      <c r="V4394" s="14" t="str">
        <f t="shared" si="68"/>
        <v>10</v>
      </c>
      <c r="W4394" t="s">
        <v>11211</v>
      </c>
    </row>
    <row r="4395" spans="1:23" x14ac:dyDescent="0.35">
      <c r="A4395" s="1">
        <v>4394</v>
      </c>
      <c r="B4395" s="1" t="s">
        <v>5721</v>
      </c>
      <c r="C4395" s="2">
        <v>43823</v>
      </c>
      <c r="D4395" s="2">
        <v>43826</v>
      </c>
      <c r="E4395" s="1" t="s">
        <v>77</v>
      </c>
      <c r="F4395" s="1" t="s">
        <v>912</v>
      </c>
      <c r="G4395" s="1" t="s">
        <v>913</v>
      </c>
      <c r="H4395" s="1" t="s">
        <v>23</v>
      </c>
      <c r="I4395" s="1" t="s">
        <v>2980</v>
      </c>
      <c r="J4395" s="1" t="s">
        <v>1768</v>
      </c>
      <c r="K4395" s="1" t="s">
        <v>1737</v>
      </c>
      <c r="L4395" s="1" t="s">
        <v>55</v>
      </c>
      <c r="M4395" s="1" t="s">
        <v>3387</v>
      </c>
      <c r="N4395" s="1" t="s">
        <v>31</v>
      </c>
      <c r="O4395" s="1" t="s">
        <v>41</v>
      </c>
      <c r="P4395" s="1" t="s">
        <v>3388</v>
      </c>
      <c r="Q4395" s="1">
        <v>109.92</v>
      </c>
      <c r="R4395" s="1">
        <v>2</v>
      </c>
      <c r="S4395" s="1">
        <v>0</v>
      </c>
      <c r="T4395" s="1">
        <v>38.46</v>
      </c>
      <c r="U4395">
        <v>2019</v>
      </c>
      <c r="V4395" s="14" t="str">
        <f t="shared" si="68"/>
        <v>12</v>
      </c>
      <c r="W4395" t="s">
        <v>11199</v>
      </c>
    </row>
    <row r="4396" spans="1:23" x14ac:dyDescent="0.35">
      <c r="A4396" s="1">
        <v>4395</v>
      </c>
      <c r="B4396" s="1" t="s">
        <v>5721</v>
      </c>
      <c r="C4396" s="2">
        <v>43823</v>
      </c>
      <c r="D4396" s="2">
        <v>43826</v>
      </c>
      <c r="E4396" s="1" t="s">
        <v>77</v>
      </c>
      <c r="F4396" s="1" t="s">
        <v>912</v>
      </c>
      <c r="G4396" s="1" t="s">
        <v>913</v>
      </c>
      <c r="H4396" s="1" t="s">
        <v>23</v>
      </c>
      <c r="I4396" s="1" t="s">
        <v>2980</v>
      </c>
      <c r="J4396" s="1" t="s">
        <v>1768</v>
      </c>
      <c r="K4396" s="1" t="s">
        <v>1737</v>
      </c>
      <c r="L4396" s="1" t="s">
        <v>55</v>
      </c>
      <c r="M4396" s="1" t="s">
        <v>3646</v>
      </c>
      <c r="N4396" s="1" t="s">
        <v>31</v>
      </c>
      <c r="O4396" s="1" t="s">
        <v>44</v>
      </c>
      <c r="P4396" s="1" t="s">
        <v>3647</v>
      </c>
      <c r="Q4396" s="1">
        <v>12.899999999999999</v>
      </c>
      <c r="R4396" s="1">
        <v>2</v>
      </c>
      <c r="S4396" s="1">
        <v>0</v>
      </c>
      <c r="T4396" s="1">
        <v>3.3000000000000003</v>
      </c>
      <c r="U4396">
        <v>2019</v>
      </c>
      <c r="V4396" s="14" t="str">
        <f t="shared" si="68"/>
        <v>12</v>
      </c>
      <c r="W4396" t="s">
        <v>11199</v>
      </c>
    </row>
    <row r="4397" spans="1:23" x14ac:dyDescent="0.35">
      <c r="A4397" s="1">
        <v>4396</v>
      </c>
      <c r="B4397" s="1" t="s">
        <v>5721</v>
      </c>
      <c r="C4397" s="2">
        <v>43823</v>
      </c>
      <c r="D4397" s="2">
        <v>43826</v>
      </c>
      <c r="E4397" s="1" t="s">
        <v>77</v>
      </c>
      <c r="F4397" s="1" t="s">
        <v>912</v>
      </c>
      <c r="G4397" s="1" t="s">
        <v>913</v>
      </c>
      <c r="H4397" s="1" t="s">
        <v>23</v>
      </c>
      <c r="I4397" s="1" t="s">
        <v>2980</v>
      </c>
      <c r="J4397" s="1" t="s">
        <v>1768</v>
      </c>
      <c r="K4397" s="1" t="s">
        <v>1737</v>
      </c>
      <c r="L4397" s="1" t="s">
        <v>55</v>
      </c>
      <c r="M4397" s="1" t="s">
        <v>2809</v>
      </c>
      <c r="N4397" s="1" t="s">
        <v>42</v>
      </c>
      <c r="O4397" s="1" t="s">
        <v>43</v>
      </c>
      <c r="P4397" s="1" t="s">
        <v>2810</v>
      </c>
      <c r="Q4397" s="1">
        <v>620.41500000000008</v>
      </c>
      <c r="R4397" s="1">
        <v>5</v>
      </c>
      <c r="S4397" s="1">
        <v>0.15</v>
      </c>
      <c r="T4397" s="1">
        <v>218.86500000000001</v>
      </c>
      <c r="U4397">
        <v>2019</v>
      </c>
      <c r="V4397" s="14" t="str">
        <f t="shared" si="68"/>
        <v>12</v>
      </c>
      <c r="W4397" t="s">
        <v>11199</v>
      </c>
    </row>
    <row r="4398" spans="1:23" x14ac:dyDescent="0.35">
      <c r="A4398" s="1">
        <v>4397</v>
      </c>
      <c r="B4398" s="1" t="s">
        <v>5721</v>
      </c>
      <c r="C4398" s="2">
        <v>43823</v>
      </c>
      <c r="D4398" s="2">
        <v>43826</v>
      </c>
      <c r="E4398" s="1" t="s">
        <v>77</v>
      </c>
      <c r="F4398" s="1" t="s">
        <v>912</v>
      </c>
      <c r="G4398" s="1" t="s">
        <v>913</v>
      </c>
      <c r="H4398" s="1" t="s">
        <v>23</v>
      </c>
      <c r="I4398" s="1" t="s">
        <v>2980</v>
      </c>
      <c r="J4398" s="1" t="s">
        <v>1768</v>
      </c>
      <c r="K4398" s="1" t="s">
        <v>1737</v>
      </c>
      <c r="L4398" s="1" t="s">
        <v>55</v>
      </c>
      <c r="M4398" s="1" t="s">
        <v>3156</v>
      </c>
      <c r="N4398" s="1" t="s">
        <v>31</v>
      </c>
      <c r="O4398" s="1" t="s">
        <v>44</v>
      </c>
      <c r="P4398" s="1" t="s">
        <v>3157</v>
      </c>
      <c r="Q4398" s="1">
        <v>149.31000000000003</v>
      </c>
      <c r="R4398" s="1">
        <v>3</v>
      </c>
      <c r="S4398" s="1">
        <v>0</v>
      </c>
      <c r="T4398" s="1">
        <v>41.759999999999991</v>
      </c>
      <c r="U4398">
        <v>2019</v>
      </c>
      <c r="V4398" s="14" t="str">
        <f t="shared" si="68"/>
        <v>12</v>
      </c>
      <c r="W4398" t="s">
        <v>11199</v>
      </c>
    </row>
    <row r="4399" spans="1:23" x14ac:dyDescent="0.35">
      <c r="A4399" s="1">
        <v>471</v>
      </c>
      <c r="B4399" s="1" t="s">
        <v>7512</v>
      </c>
      <c r="C4399" s="2">
        <v>42972</v>
      </c>
      <c r="D4399" s="2">
        <v>42976</v>
      </c>
      <c r="E4399" s="1" t="s">
        <v>33</v>
      </c>
      <c r="F4399" s="1" t="s">
        <v>985</v>
      </c>
      <c r="G4399" s="1" t="s">
        <v>986</v>
      </c>
      <c r="H4399" s="1" t="s">
        <v>54</v>
      </c>
      <c r="I4399" s="1" t="s">
        <v>7390</v>
      </c>
      <c r="J4399" s="1" t="s">
        <v>1834</v>
      </c>
      <c r="K4399" s="1" t="s">
        <v>1835</v>
      </c>
      <c r="L4399" s="1" t="s">
        <v>55</v>
      </c>
      <c r="M4399" s="1" t="s">
        <v>7816</v>
      </c>
      <c r="N4399" s="1" t="s">
        <v>31</v>
      </c>
      <c r="O4399" s="1" t="s">
        <v>37</v>
      </c>
      <c r="P4399" s="1" t="s">
        <v>7817</v>
      </c>
      <c r="Q4399" s="1">
        <v>57.87</v>
      </c>
      <c r="R4399" s="1">
        <v>2</v>
      </c>
      <c r="S4399" s="1">
        <v>0.5</v>
      </c>
      <c r="T4399" s="1">
        <v>-30.15</v>
      </c>
      <c r="U4399">
        <v>2017</v>
      </c>
      <c r="V4399" s="14" t="str">
        <f t="shared" si="68"/>
        <v>08</v>
      </c>
      <c r="W4399" t="s">
        <v>11194</v>
      </c>
    </row>
    <row r="4400" spans="1:23" x14ac:dyDescent="0.35">
      <c r="A4400" s="1">
        <v>4399</v>
      </c>
      <c r="B4400" s="1" t="s">
        <v>7818</v>
      </c>
      <c r="C4400" s="2">
        <v>43642</v>
      </c>
      <c r="D4400" s="2">
        <v>43644</v>
      </c>
      <c r="E4400" s="1" t="s">
        <v>20</v>
      </c>
      <c r="F4400" s="1" t="s">
        <v>430</v>
      </c>
      <c r="G4400" s="1" t="s">
        <v>431</v>
      </c>
      <c r="H4400" s="1" t="s">
        <v>23</v>
      </c>
      <c r="I4400" s="1" t="s">
        <v>3454</v>
      </c>
      <c r="J4400" s="1" t="s">
        <v>1710</v>
      </c>
      <c r="K4400" s="1" t="s">
        <v>1711</v>
      </c>
      <c r="L4400" s="1" t="s">
        <v>1712</v>
      </c>
      <c r="M4400" s="1" t="s">
        <v>2213</v>
      </c>
      <c r="N4400" s="1" t="s">
        <v>31</v>
      </c>
      <c r="O4400" s="1" t="s">
        <v>99</v>
      </c>
      <c r="P4400" s="1" t="s">
        <v>2214</v>
      </c>
      <c r="Q4400" s="1">
        <v>32.22</v>
      </c>
      <c r="R4400" s="1">
        <v>2</v>
      </c>
      <c r="S4400" s="1">
        <v>0</v>
      </c>
      <c r="T4400" s="1">
        <v>10.620000000000001</v>
      </c>
      <c r="U4400">
        <v>2019</v>
      </c>
      <c r="V4400" s="14" t="str">
        <f t="shared" si="68"/>
        <v>06</v>
      </c>
      <c r="W4400" t="s">
        <v>11200</v>
      </c>
    </row>
    <row r="4401" spans="1:23" x14ac:dyDescent="0.35">
      <c r="A4401" s="1">
        <v>4400</v>
      </c>
      <c r="B4401" s="1" t="s">
        <v>7819</v>
      </c>
      <c r="C4401" s="2">
        <v>43062</v>
      </c>
      <c r="D4401" s="2">
        <v>43067</v>
      </c>
      <c r="E4401" s="1" t="s">
        <v>20</v>
      </c>
      <c r="F4401" s="1" t="s">
        <v>1687</v>
      </c>
      <c r="G4401" s="1" t="s">
        <v>1688</v>
      </c>
      <c r="H4401" s="1" t="s">
        <v>30</v>
      </c>
      <c r="I4401" s="1" t="s">
        <v>3273</v>
      </c>
      <c r="J4401" s="1" t="s">
        <v>1789</v>
      </c>
      <c r="K4401" s="1" t="s">
        <v>1760</v>
      </c>
      <c r="L4401" s="1" t="s">
        <v>55</v>
      </c>
      <c r="M4401" s="1" t="s">
        <v>378</v>
      </c>
      <c r="N4401" s="1" t="s">
        <v>31</v>
      </c>
      <c r="O4401" s="1" t="s">
        <v>44</v>
      </c>
      <c r="P4401" s="1" t="s">
        <v>1805</v>
      </c>
      <c r="Q4401" s="1">
        <v>102.54000000000002</v>
      </c>
      <c r="R4401" s="1">
        <v>2</v>
      </c>
      <c r="S4401" s="1">
        <v>0</v>
      </c>
      <c r="T4401" s="1">
        <v>35.880000000000003</v>
      </c>
      <c r="U4401">
        <v>2017</v>
      </c>
      <c r="V4401" s="14" t="str">
        <f t="shared" si="68"/>
        <v>11</v>
      </c>
      <c r="W4401" t="s">
        <v>11198</v>
      </c>
    </row>
    <row r="4402" spans="1:23" x14ac:dyDescent="0.35">
      <c r="A4402" s="1">
        <v>4401</v>
      </c>
      <c r="B4402" s="1" t="s">
        <v>7819</v>
      </c>
      <c r="C4402" s="2">
        <v>43062</v>
      </c>
      <c r="D4402" s="2">
        <v>43067</v>
      </c>
      <c r="E4402" s="1" t="s">
        <v>20</v>
      </c>
      <c r="F4402" s="1" t="s">
        <v>1687</v>
      </c>
      <c r="G4402" s="1" t="s">
        <v>1688</v>
      </c>
      <c r="H4402" s="1" t="s">
        <v>30</v>
      </c>
      <c r="I4402" s="1" t="s">
        <v>3273</v>
      </c>
      <c r="J4402" s="1" t="s">
        <v>1789</v>
      </c>
      <c r="K4402" s="1" t="s">
        <v>1760</v>
      </c>
      <c r="L4402" s="1" t="s">
        <v>55</v>
      </c>
      <c r="M4402" s="1" t="s">
        <v>3113</v>
      </c>
      <c r="N4402" s="1" t="s">
        <v>31</v>
      </c>
      <c r="O4402" s="1" t="s">
        <v>179</v>
      </c>
      <c r="P4402" s="1" t="s">
        <v>3114</v>
      </c>
      <c r="Q4402" s="1">
        <v>66.42</v>
      </c>
      <c r="R4402" s="1">
        <v>3</v>
      </c>
      <c r="S4402" s="1">
        <v>0</v>
      </c>
      <c r="T4402" s="1">
        <v>3.96</v>
      </c>
      <c r="U4402">
        <v>2017</v>
      </c>
      <c r="V4402" s="14" t="str">
        <f t="shared" si="68"/>
        <v>11</v>
      </c>
      <c r="W4402" t="s">
        <v>11198</v>
      </c>
    </row>
    <row r="4403" spans="1:23" x14ac:dyDescent="0.35">
      <c r="A4403" s="1">
        <v>4402</v>
      </c>
      <c r="B4403" s="1" t="s">
        <v>7819</v>
      </c>
      <c r="C4403" s="2">
        <v>43062</v>
      </c>
      <c r="D4403" s="2">
        <v>43067</v>
      </c>
      <c r="E4403" s="1" t="s">
        <v>20</v>
      </c>
      <c r="F4403" s="1" t="s">
        <v>1687</v>
      </c>
      <c r="G4403" s="1" t="s">
        <v>1688</v>
      </c>
      <c r="H4403" s="1" t="s">
        <v>30</v>
      </c>
      <c r="I4403" s="1" t="s">
        <v>3273</v>
      </c>
      <c r="J4403" s="1" t="s">
        <v>1789</v>
      </c>
      <c r="K4403" s="1" t="s">
        <v>1760</v>
      </c>
      <c r="L4403" s="1" t="s">
        <v>55</v>
      </c>
      <c r="M4403" s="1" t="s">
        <v>7820</v>
      </c>
      <c r="N4403" s="1" t="s">
        <v>31</v>
      </c>
      <c r="O4403" s="1" t="s">
        <v>74</v>
      </c>
      <c r="P4403" s="1" t="s">
        <v>7821</v>
      </c>
      <c r="Q4403" s="1">
        <v>24.81</v>
      </c>
      <c r="R4403" s="1">
        <v>1</v>
      </c>
      <c r="S4403" s="1">
        <v>0</v>
      </c>
      <c r="T4403" s="1">
        <v>7.68</v>
      </c>
      <c r="U4403">
        <v>2017</v>
      </c>
      <c r="V4403" s="14" t="str">
        <f t="shared" si="68"/>
        <v>11</v>
      </c>
      <c r="W4403" t="s">
        <v>11198</v>
      </c>
    </row>
    <row r="4404" spans="1:23" x14ac:dyDescent="0.35">
      <c r="A4404" s="1">
        <v>4403</v>
      </c>
      <c r="B4404" s="1" t="s">
        <v>7822</v>
      </c>
      <c r="C4404" s="2">
        <v>42408</v>
      </c>
      <c r="D4404" s="2">
        <v>42413</v>
      </c>
      <c r="E4404" s="1" t="s">
        <v>33</v>
      </c>
      <c r="F4404" s="1" t="s">
        <v>1128</v>
      </c>
      <c r="G4404" s="1" t="s">
        <v>1129</v>
      </c>
      <c r="H4404" s="1" t="s">
        <v>23</v>
      </c>
      <c r="I4404" s="1" t="s">
        <v>6611</v>
      </c>
      <c r="J4404" s="1" t="s">
        <v>3277</v>
      </c>
      <c r="K4404" s="1" t="s">
        <v>1778</v>
      </c>
      <c r="L4404" s="1" t="s">
        <v>24</v>
      </c>
      <c r="M4404" s="1" t="s">
        <v>7823</v>
      </c>
      <c r="N4404" s="1" t="s">
        <v>31</v>
      </c>
      <c r="O4404" s="1" t="s">
        <v>99</v>
      </c>
      <c r="P4404" s="1" t="s">
        <v>2668</v>
      </c>
      <c r="Q4404" s="1">
        <v>109.62</v>
      </c>
      <c r="R4404" s="1">
        <v>6</v>
      </c>
      <c r="S4404" s="1">
        <v>0</v>
      </c>
      <c r="T4404" s="1">
        <v>21.78</v>
      </c>
      <c r="U4404">
        <v>2016</v>
      </c>
      <c r="V4404" s="14" t="str">
        <f t="shared" si="68"/>
        <v>02</v>
      </c>
      <c r="W4404" t="s">
        <v>11196</v>
      </c>
    </row>
    <row r="4405" spans="1:23" x14ac:dyDescent="0.35">
      <c r="A4405" s="1">
        <v>2201</v>
      </c>
      <c r="B4405" s="1" t="s">
        <v>7754</v>
      </c>
      <c r="C4405" s="2">
        <v>43626</v>
      </c>
      <c r="D4405" s="2">
        <v>43630</v>
      </c>
      <c r="E4405" s="1" t="s">
        <v>20</v>
      </c>
      <c r="F4405" s="1" t="s">
        <v>1615</v>
      </c>
      <c r="G4405" s="1" t="s">
        <v>1616</v>
      </c>
      <c r="H4405" s="1" t="s">
        <v>23</v>
      </c>
      <c r="I4405" s="1" t="s">
        <v>7752</v>
      </c>
      <c r="J4405" s="1" t="s">
        <v>1956</v>
      </c>
      <c r="K4405" s="1" t="s">
        <v>1737</v>
      </c>
      <c r="L4405" s="1" t="s">
        <v>55</v>
      </c>
      <c r="M4405" s="1" t="s">
        <v>7824</v>
      </c>
      <c r="N4405" s="1" t="s">
        <v>31</v>
      </c>
      <c r="O4405" s="1" t="s">
        <v>32</v>
      </c>
      <c r="P4405" s="1" t="s">
        <v>7825</v>
      </c>
      <c r="Q4405" s="1">
        <v>54.75</v>
      </c>
      <c r="R4405" s="1">
        <v>5</v>
      </c>
      <c r="S4405" s="1">
        <v>0</v>
      </c>
      <c r="T4405" s="1">
        <v>12.000000000000002</v>
      </c>
      <c r="U4405">
        <v>2019</v>
      </c>
      <c r="V4405" s="14" t="str">
        <f t="shared" si="68"/>
        <v>06</v>
      </c>
      <c r="W4405" t="s">
        <v>11200</v>
      </c>
    </row>
    <row r="4406" spans="1:23" x14ac:dyDescent="0.35">
      <c r="A4406" s="1">
        <v>1779</v>
      </c>
      <c r="B4406" s="1" t="s">
        <v>5289</v>
      </c>
      <c r="C4406" s="2">
        <v>42945</v>
      </c>
      <c r="D4406" s="2">
        <v>42947</v>
      </c>
      <c r="E4406" s="1" t="s">
        <v>77</v>
      </c>
      <c r="F4406" s="1" t="s">
        <v>1615</v>
      </c>
      <c r="G4406" s="1" t="s">
        <v>1616</v>
      </c>
      <c r="H4406" s="1" t="s">
        <v>23</v>
      </c>
      <c r="I4406" s="1" t="s">
        <v>7783</v>
      </c>
      <c r="J4406" s="1" t="s">
        <v>1759</v>
      </c>
      <c r="K4406" s="1" t="s">
        <v>1760</v>
      </c>
      <c r="L4406" s="1" t="s">
        <v>55</v>
      </c>
      <c r="M4406" s="1" t="s">
        <v>1848</v>
      </c>
      <c r="N4406" s="1" t="s">
        <v>42</v>
      </c>
      <c r="O4406" s="1" t="s">
        <v>70</v>
      </c>
      <c r="P4406" s="1" t="s">
        <v>1849</v>
      </c>
      <c r="Q4406" s="1">
        <v>152.54999999999998</v>
      </c>
      <c r="R4406" s="1">
        <v>5</v>
      </c>
      <c r="S4406" s="1">
        <v>0</v>
      </c>
      <c r="T4406" s="1">
        <v>65.55</v>
      </c>
      <c r="U4406">
        <v>2017</v>
      </c>
      <c r="V4406" s="14" t="str">
        <f t="shared" si="68"/>
        <v>07</v>
      </c>
      <c r="W4406" t="s">
        <v>11208</v>
      </c>
    </row>
    <row r="4407" spans="1:23" x14ac:dyDescent="0.35">
      <c r="A4407" s="1">
        <v>4406</v>
      </c>
      <c r="B4407" s="1" t="s">
        <v>7826</v>
      </c>
      <c r="C4407" s="2">
        <v>43373</v>
      </c>
      <c r="D4407" s="2">
        <v>43373</v>
      </c>
      <c r="E4407" s="1" t="s">
        <v>361</v>
      </c>
      <c r="F4407" s="1" t="s">
        <v>1389</v>
      </c>
      <c r="G4407" s="1" t="s">
        <v>1390</v>
      </c>
      <c r="H4407" s="1" t="s">
        <v>23</v>
      </c>
      <c r="I4407" s="1" t="s">
        <v>4501</v>
      </c>
      <c r="J4407" s="1" t="s">
        <v>1967</v>
      </c>
      <c r="K4407" s="1" t="s">
        <v>1760</v>
      </c>
      <c r="L4407" s="1" t="s">
        <v>55</v>
      </c>
      <c r="M4407" s="1" t="s">
        <v>4245</v>
      </c>
      <c r="N4407" s="1" t="s">
        <v>31</v>
      </c>
      <c r="O4407" s="1" t="s">
        <v>74</v>
      </c>
      <c r="P4407" s="1" t="s">
        <v>4246</v>
      </c>
      <c r="Q4407" s="1">
        <v>174.51</v>
      </c>
      <c r="R4407" s="1">
        <v>7</v>
      </c>
      <c r="S4407" s="1">
        <v>0</v>
      </c>
      <c r="T4407" s="1">
        <v>8.61</v>
      </c>
      <c r="U4407">
        <v>2018</v>
      </c>
      <c r="V4407" s="14" t="str">
        <f t="shared" si="68"/>
        <v>09</v>
      </c>
      <c r="W4407" t="s">
        <v>11206</v>
      </c>
    </row>
    <row r="4408" spans="1:23" x14ac:dyDescent="0.35">
      <c r="A4408" s="1">
        <v>4407</v>
      </c>
      <c r="B4408" s="1" t="s">
        <v>7826</v>
      </c>
      <c r="C4408" s="2">
        <v>43373</v>
      </c>
      <c r="D4408" s="2">
        <v>43373</v>
      </c>
      <c r="E4408" s="1" t="s">
        <v>361</v>
      </c>
      <c r="F4408" s="1" t="s">
        <v>1389</v>
      </c>
      <c r="G4408" s="1" t="s">
        <v>1390</v>
      </c>
      <c r="H4408" s="1" t="s">
        <v>23</v>
      </c>
      <c r="I4408" s="1" t="s">
        <v>4501</v>
      </c>
      <c r="J4408" s="1" t="s">
        <v>1967</v>
      </c>
      <c r="K4408" s="1" t="s">
        <v>1760</v>
      </c>
      <c r="L4408" s="1" t="s">
        <v>55</v>
      </c>
      <c r="M4408" s="1" t="s">
        <v>3002</v>
      </c>
      <c r="N4408" s="1" t="s">
        <v>25</v>
      </c>
      <c r="O4408" s="1" t="s">
        <v>40</v>
      </c>
      <c r="P4408" s="1" t="s">
        <v>3003</v>
      </c>
      <c r="Q4408" s="1">
        <v>47.879999999999995</v>
      </c>
      <c r="R4408" s="1">
        <v>3</v>
      </c>
      <c r="S4408" s="1">
        <v>0</v>
      </c>
      <c r="T4408" s="1">
        <v>5.67</v>
      </c>
      <c r="U4408">
        <v>2018</v>
      </c>
      <c r="V4408" s="14" t="str">
        <f t="shared" si="68"/>
        <v>09</v>
      </c>
      <c r="W4408" t="s">
        <v>11206</v>
      </c>
    </row>
    <row r="4409" spans="1:23" x14ac:dyDescent="0.35">
      <c r="A4409" s="1">
        <v>4408</v>
      </c>
      <c r="B4409" s="1" t="s">
        <v>7826</v>
      </c>
      <c r="C4409" s="2">
        <v>43373</v>
      </c>
      <c r="D4409" s="2">
        <v>43373</v>
      </c>
      <c r="E4409" s="1" t="s">
        <v>361</v>
      </c>
      <c r="F4409" s="1" t="s">
        <v>1389</v>
      </c>
      <c r="G4409" s="1" t="s">
        <v>1390</v>
      </c>
      <c r="H4409" s="1" t="s">
        <v>23</v>
      </c>
      <c r="I4409" s="1" t="s">
        <v>4501</v>
      </c>
      <c r="J4409" s="1" t="s">
        <v>1967</v>
      </c>
      <c r="K4409" s="1" t="s">
        <v>1760</v>
      </c>
      <c r="L4409" s="1" t="s">
        <v>55</v>
      </c>
      <c r="M4409" s="1" t="s">
        <v>1823</v>
      </c>
      <c r="N4409" s="1" t="s">
        <v>31</v>
      </c>
      <c r="O4409" s="1" t="s">
        <v>32</v>
      </c>
      <c r="P4409" s="1" t="s">
        <v>1824</v>
      </c>
      <c r="Q4409" s="1">
        <v>24.839999999999996</v>
      </c>
      <c r="R4409" s="1">
        <v>2</v>
      </c>
      <c r="S4409" s="1">
        <v>0</v>
      </c>
      <c r="T4409" s="1">
        <v>5.9399999999999995</v>
      </c>
      <c r="U4409">
        <v>2018</v>
      </c>
      <c r="V4409" s="14" t="str">
        <f t="shared" si="68"/>
        <v>09</v>
      </c>
      <c r="W4409" t="s">
        <v>11206</v>
      </c>
    </row>
    <row r="4410" spans="1:23" x14ac:dyDescent="0.35">
      <c r="A4410" s="1">
        <v>4409</v>
      </c>
      <c r="B4410" s="1" t="s">
        <v>7826</v>
      </c>
      <c r="C4410" s="2">
        <v>43373</v>
      </c>
      <c r="D4410" s="2">
        <v>43373</v>
      </c>
      <c r="E4410" s="1" t="s">
        <v>361</v>
      </c>
      <c r="F4410" s="1" t="s">
        <v>1389</v>
      </c>
      <c r="G4410" s="1" t="s">
        <v>1390</v>
      </c>
      <c r="H4410" s="1" t="s">
        <v>23</v>
      </c>
      <c r="I4410" s="1" t="s">
        <v>4501</v>
      </c>
      <c r="J4410" s="1" t="s">
        <v>1967</v>
      </c>
      <c r="K4410" s="1" t="s">
        <v>1760</v>
      </c>
      <c r="L4410" s="1" t="s">
        <v>55</v>
      </c>
      <c r="M4410" s="1" t="s">
        <v>2852</v>
      </c>
      <c r="N4410" s="1" t="s">
        <v>31</v>
      </c>
      <c r="O4410" s="1" t="s">
        <v>37</v>
      </c>
      <c r="P4410" s="1" t="s">
        <v>2853</v>
      </c>
      <c r="Q4410" s="1">
        <v>346.67999999999995</v>
      </c>
      <c r="R4410" s="1">
        <v>3</v>
      </c>
      <c r="S4410" s="1">
        <v>0.1</v>
      </c>
      <c r="T4410" s="1">
        <v>69.3</v>
      </c>
      <c r="U4410">
        <v>2018</v>
      </c>
      <c r="V4410" s="14" t="str">
        <f t="shared" si="68"/>
        <v>09</v>
      </c>
      <c r="W4410" t="s">
        <v>11206</v>
      </c>
    </row>
    <row r="4411" spans="1:23" x14ac:dyDescent="0.35">
      <c r="A4411" s="1">
        <v>4410</v>
      </c>
      <c r="B4411" s="1" t="s">
        <v>7826</v>
      </c>
      <c r="C4411" s="2">
        <v>43373</v>
      </c>
      <c r="D4411" s="2">
        <v>43373</v>
      </c>
      <c r="E4411" s="1" t="s">
        <v>361</v>
      </c>
      <c r="F4411" s="1" t="s">
        <v>1389</v>
      </c>
      <c r="G4411" s="1" t="s">
        <v>1390</v>
      </c>
      <c r="H4411" s="1" t="s">
        <v>23</v>
      </c>
      <c r="I4411" s="1" t="s">
        <v>4501</v>
      </c>
      <c r="J4411" s="1" t="s">
        <v>1967</v>
      </c>
      <c r="K4411" s="1" t="s">
        <v>1760</v>
      </c>
      <c r="L4411" s="1" t="s">
        <v>55</v>
      </c>
      <c r="M4411" s="1" t="s">
        <v>3077</v>
      </c>
      <c r="N4411" s="1" t="s">
        <v>25</v>
      </c>
      <c r="O4411" s="1" t="s">
        <v>27</v>
      </c>
      <c r="P4411" s="1" t="s">
        <v>3078</v>
      </c>
      <c r="Q4411" s="1">
        <v>598.99500000000012</v>
      </c>
      <c r="R4411" s="1">
        <v>5</v>
      </c>
      <c r="S4411" s="1">
        <v>0.1</v>
      </c>
      <c r="T4411" s="1">
        <v>252.79499999999996</v>
      </c>
      <c r="U4411">
        <v>2018</v>
      </c>
      <c r="V4411" s="14" t="str">
        <f t="shared" si="68"/>
        <v>09</v>
      </c>
      <c r="W4411" t="s">
        <v>11206</v>
      </c>
    </row>
    <row r="4412" spans="1:23" x14ac:dyDescent="0.35">
      <c r="A4412" s="1">
        <v>4411</v>
      </c>
      <c r="B4412" s="1" t="s">
        <v>7827</v>
      </c>
      <c r="C4412" s="2">
        <v>43783</v>
      </c>
      <c r="D4412" s="2">
        <v>43790</v>
      </c>
      <c r="E4412" s="1" t="s">
        <v>33</v>
      </c>
      <c r="F4412" s="1" t="s">
        <v>737</v>
      </c>
      <c r="G4412" s="1" t="s">
        <v>738</v>
      </c>
      <c r="H4412" s="1" t="s">
        <v>30</v>
      </c>
      <c r="I4412" s="1" t="s">
        <v>1788</v>
      </c>
      <c r="J4412" s="1" t="s">
        <v>1789</v>
      </c>
      <c r="K4412" s="1" t="s">
        <v>1760</v>
      </c>
      <c r="L4412" s="1" t="s">
        <v>55</v>
      </c>
      <c r="M4412" s="1" t="s">
        <v>4316</v>
      </c>
      <c r="N4412" s="1" t="s">
        <v>31</v>
      </c>
      <c r="O4412" s="1" t="s">
        <v>74</v>
      </c>
      <c r="P4412" s="1" t="s">
        <v>4317</v>
      </c>
      <c r="Q4412" s="1">
        <v>39.570000000000007</v>
      </c>
      <c r="R4412" s="1">
        <v>1</v>
      </c>
      <c r="S4412" s="1">
        <v>0</v>
      </c>
      <c r="T4412" s="1">
        <v>15.03</v>
      </c>
      <c r="U4412">
        <v>2019</v>
      </c>
      <c r="V4412" s="14" t="str">
        <f t="shared" si="68"/>
        <v>11</v>
      </c>
      <c r="W4412" t="s">
        <v>11198</v>
      </c>
    </row>
    <row r="4413" spans="1:23" x14ac:dyDescent="0.35">
      <c r="A4413" s="1">
        <v>4412</v>
      </c>
      <c r="B4413" s="1" t="s">
        <v>7828</v>
      </c>
      <c r="C4413" s="2">
        <v>43402</v>
      </c>
      <c r="D4413" s="2">
        <v>43408</v>
      </c>
      <c r="E4413" s="1" t="s">
        <v>33</v>
      </c>
      <c r="F4413" s="1" t="s">
        <v>1444</v>
      </c>
      <c r="G4413" s="1" t="s">
        <v>1445</v>
      </c>
      <c r="H4413" s="1" t="s">
        <v>54</v>
      </c>
      <c r="I4413" s="1" t="s">
        <v>3076</v>
      </c>
      <c r="J4413" s="1" t="s">
        <v>2580</v>
      </c>
      <c r="K4413" s="1" t="s">
        <v>1760</v>
      </c>
      <c r="L4413" s="1" t="s">
        <v>55</v>
      </c>
      <c r="M4413" s="1" t="s">
        <v>4268</v>
      </c>
      <c r="N4413" s="1" t="s">
        <v>25</v>
      </c>
      <c r="O4413" s="1" t="s">
        <v>40</v>
      </c>
      <c r="P4413" s="1" t="s">
        <v>4269</v>
      </c>
      <c r="Q4413" s="1">
        <v>50.699999999999996</v>
      </c>
      <c r="R4413" s="1">
        <v>2</v>
      </c>
      <c r="S4413" s="1">
        <v>0</v>
      </c>
      <c r="T4413" s="1">
        <v>22.799999999999997</v>
      </c>
      <c r="U4413">
        <v>2018</v>
      </c>
      <c r="V4413" s="14" t="str">
        <f t="shared" si="68"/>
        <v>10</v>
      </c>
      <c r="W4413" t="s">
        <v>11211</v>
      </c>
    </row>
    <row r="4414" spans="1:23" x14ac:dyDescent="0.35">
      <c r="A4414" s="1">
        <v>4413</v>
      </c>
      <c r="B4414" s="1" t="s">
        <v>7829</v>
      </c>
      <c r="C4414" s="2">
        <v>43452</v>
      </c>
      <c r="D4414" s="2">
        <v>43456</v>
      </c>
      <c r="E4414" s="1" t="s">
        <v>33</v>
      </c>
      <c r="F4414" s="1" t="s">
        <v>434</v>
      </c>
      <c r="G4414" s="1" t="s">
        <v>435</v>
      </c>
      <c r="H4414" s="1" t="s">
        <v>23</v>
      </c>
      <c r="I4414" s="1" t="s">
        <v>3983</v>
      </c>
      <c r="J4414" s="1" t="s">
        <v>2019</v>
      </c>
      <c r="K4414" s="1" t="s">
        <v>1737</v>
      </c>
      <c r="L4414" s="1" t="s">
        <v>55</v>
      </c>
      <c r="M4414" s="1" t="s">
        <v>3864</v>
      </c>
      <c r="N4414" s="1" t="s">
        <v>42</v>
      </c>
      <c r="O4414" s="1" t="s">
        <v>344</v>
      </c>
      <c r="P4414" s="1" t="s">
        <v>3865</v>
      </c>
      <c r="Q4414" s="1">
        <v>1654.6439999999998</v>
      </c>
      <c r="R4414" s="1">
        <v>8</v>
      </c>
      <c r="S4414" s="1">
        <v>0.15</v>
      </c>
      <c r="T4414" s="1">
        <v>681.20399999999995</v>
      </c>
      <c r="U4414">
        <v>2018</v>
      </c>
      <c r="V4414" s="14" t="str">
        <f t="shared" si="68"/>
        <v>12</v>
      </c>
      <c r="W4414" t="s">
        <v>11199</v>
      </c>
    </row>
    <row r="4415" spans="1:23" x14ac:dyDescent="0.35">
      <c r="A4415" s="1">
        <v>4817</v>
      </c>
      <c r="B4415" s="1" t="s">
        <v>7702</v>
      </c>
      <c r="C4415" s="2">
        <v>42630</v>
      </c>
      <c r="D4415" s="2">
        <v>42632</v>
      </c>
      <c r="E4415" s="1" t="s">
        <v>20</v>
      </c>
      <c r="F4415" s="1" t="s">
        <v>261</v>
      </c>
      <c r="G4415" s="1" t="s">
        <v>262</v>
      </c>
      <c r="H4415" s="1" t="s">
        <v>23</v>
      </c>
      <c r="I4415" s="1" t="s">
        <v>4044</v>
      </c>
      <c r="J4415" s="1" t="s">
        <v>2256</v>
      </c>
      <c r="K4415" s="1" t="s">
        <v>1835</v>
      </c>
      <c r="L4415" s="1" t="s">
        <v>55</v>
      </c>
      <c r="M4415" s="1" t="s">
        <v>7830</v>
      </c>
      <c r="N4415" s="1" t="s">
        <v>42</v>
      </c>
      <c r="O4415" s="1" t="s">
        <v>70</v>
      </c>
      <c r="P4415" s="1" t="s">
        <v>7831</v>
      </c>
      <c r="Q4415" s="1">
        <v>168.93</v>
      </c>
      <c r="R4415" s="1">
        <v>3</v>
      </c>
      <c r="S4415" s="1">
        <v>0.5</v>
      </c>
      <c r="T4415" s="1">
        <v>-125.01</v>
      </c>
      <c r="U4415">
        <v>2016</v>
      </c>
      <c r="V4415" s="14" t="str">
        <f t="shared" si="68"/>
        <v>09</v>
      </c>
      <c r="W4415" t="s">
        <v>11206</v>
      </c>
    </row>
    <row r="4416" spans="1:23" x14ac:dyDescent="0.35">
      <c r="A4416" s="1">
        <v>4818</v>
      </c>
      <c r="B4416" s="1" t="s">
        <v>7702</v>
      </c>
      <c r="C4416" s="2">
        <v>42630</v>
      </c>
      <c r="D4416" s="2">
        <v>42632</v>
      </c>
      <c r="E4416" s="1" t="s">
        <v>20</v>
      </c>
      <c r="F4416" s="1" t="s">
        <v>261</v>
      </c>
      <c r="G4416" s="1" t="s">
        <v>262</v>
      </c>
      <c r="H4416" s="1" t="s">
        <v>23</v>
      </c>
      <c r="I4416" s="1" t="s">
        <v>4044</v>
      </c>
      <c r="J4416" s="1" t="s">
        <v>2256</v>
      </c>
      <c r="K4416" s="1" t="s">
        <v>1835</v>
      </c>
      <c r="L4416" s="1" t="s">
        <v>55</v>
      </c>
      <c r="M4416" s="1" t="s">
        <v>7832</v>
      </c>
      <c r="N4416" s="1" t="s">
        <v>31</v>
      </c>
      <c r="O4416" s="1" t="s">
        <v>45</v>
      </c>
      <c r="P4416" s="1" t="s">
        <v>7833</v>
      </c>
      <c r="Q4416" s="1">
        <v>173.85000000000002</v>
      </c>
      <c r="R4416" s="1">
        <v>5</v>
      </c>
      <c r="S4416" s="1">
        <v>0.5</v>
      </c>
      <c r="T4416" s="1">
        <v>-38.250000000000028</v>
      </c>
      <c r="U4416">
        <v>2016</v>
      </c>
      <c r="V4416" s="14" t="str">
        <f t="shared" si="68"/>
        <v>09</v>
      </c>
      <c r="W4416" t="s">
        <v>11206</v>
      </c>
    </row>
    <row r="4417" spans="1:23" x14ac:dyDescent="0.35">
      <c r="A4417" s="1">
        <v>2711</v>
      </c>
      <c r="B4417" s="1" t="s">
        <v>7834</v>
      </c>
      <c r="C4417" s="2">
        <v>43527</v>
      </c>
      <c r="D4417" s="2">
        <v>43529</v>
      </c>
      <c r="E4417" s="1" t="s">
        <v>20</v>
      </c>
      <c r="F4417" s="1" t="s">
        <v>823</v>
      </c>
      <c r="G4417" s="1" t="s">
        <v>824</v>
      </c>
      <c r="H4417" s="1" t="s">
        <v>23</v>
      </c>
      <c r="I4417" s="1" t="s">
        <v>7783</v>
      </c>
      <c r="J4417" s="1" t="s">
        <v>1759</v>
      </c>
      <c r="K4417" s="1" t="s">
        <v>1760</v>
      </c>
      <c r="L4417" s="1" t="s">
        <v>55</v>
      </c>
      <c r="M4417" s="1" t="s">
        <v>7835</v>
      </c>
      <c r="N4417" s="1" t="s">
        <v>31</v>
      </c>
      <c r="O4417" s="1" t="s">
        <v>32</v>
      </c>
      <c r="P4417" s="1" t="s">
        <v>7836</v>
      </c>
      <c r="Q4417" s="1">
        <v>11.19</v>
      </c>
      <c r="R4417" s="1">
        <v>1</v>
      </c>
      <c r="S4417" s="1">
        <v>0</v>
      </c>
      <c r="T4417" s="1">
        <v>5.01</v>
      </c>
      <c r="U4417">
        <v>2019</v>
      </c>
      <c r="V4417" s="14" t="str">
        <f t="shared" si="68"/>
        <v>03</v>
      </c>
      <c r="W4417" t="s">
        <v>11202</v>
      </c>
    </row>
    <row r="4418" spans="1:23" x14ac:dyDescent="0.35">
      <c r="A4418" s="1">
        <v>2712</v>
      </c>
      <c r="B4418" s="1" t="s">
        <v>7834</v>
      </c>
      <c r="C4418" s="2">
        <v>43527</v>
      </c>
      <c r="D4418" s="2">
        <v>43529</v>
      </c>
      <c r="E4418" s="1" t="s">
        <v>20</v>
      </c>
      <c r="F4418" s="1" t="s">
        <v>823</v>
      </c>
      <c r="G4418" s="1" t="s">
        <v>824</v>
      </c>
      <c r="H4418" s="1" t="s">
        <v>23</v>
      </c>
      <c r="I4418" s="1" t="s">
        <v>7783</v>
      </c>
      <c r="J4418" s="1" t="s">
        <v>1759</v>
      </c>
      <c r="K4418" s="1" t="s">
        <v>1760</v>
      </c>
      <c r="L4418" s="1" t="s">
        <v>55</v>
      </c>
      <c r="M4418" s="1" t="s">
        <v>5833</v>
      </c>
      <c r="N4418" s="1" t="s">
        <v>42</v>
      </c>
      <c r="O4418" s="1" t="s">
        <v>70</v>
      </c>
      <c r="P4418" s="1" t="s">
        <v>1716</v>
      </c>
      <c r="Q4418" s="1">
        <v>221.40000000000003</v>
      </c>
      <c r="R4418" s="1">
        <v>4</v>
      </c>
      <c r="S4418" s="1">
        <v>0</v>
      </c>
      <c r="T4418" s="1">
        <v>35.400000000000006</v>
      </c>
      <c r="U4418">
        <v>2019</v>
      </c>
      <c r="V4418" s="14" t="str">
        <f t="shared" si="68"/>
        <v>03</v>
      </c>
      <c r="W4418" t="s">
        <v>11202</v>
      </c>
    </row>
    <row r="4419" spans="1:23" x14ac:dyDescent="0.35">
      <c r="A4419" s="1">
        <v>2854</v>
      </c>
      <c r="B4419" s="1" t="s">
        <v>7837</v>
      </c>
      <c r="C4419" s="2">
        <v>43453</v>
      </c>
      <c r="D4419" s="2">
        <v>43457</v>
      </c>
      <c r="E4419" s="1" t="s">
        <v>33</v>
      </c>
      <c r="F4419" s="1" t="s">
        <v>505</v>
      </c>
      <c r="G4419" s="1" t="s">
        <v>506</v>
      </c>
      <c r="H4419" s="1" t="s">
        <v>23</v>
      </c>
      <c r="I4419" s="1" t="s">
        <v>7783</v>
      </c>
      <c r="J4419" s="1" t="s">
        <v>1759</v>
      </c>
      <c r="K4419" s="1" t="s">
        <v>1760</v>
      </c>
      <c r="L4419" s="1" t="s">
        <v>55</v>
      </c>
      <c r="M4419" s="1" t="s">
        <v>1858</v>
      </c>
      <c r="N4419" s="1" t="s">
        <v>31</v>
      </c>
      <c r="O4419" s="1" t="s">
        <v>41</v>
      </c>
      <c r="P4419" s="1" t="s">
        <v>1859</v>
      </c>
      <c r="Q4419" s="1">
        <v>105.24</v>
      </c>
      <c r="R4419" s="1">
        <v>2</v>
      </c>
      <c r="S4419" s="1">
        <v>0</v>
      </c>
      <c r="T4419" s="1">
        <v>19.98</v>
      </c>
      <c r="U4419">
        <v>2018</v>
      </c>
      <c r="V4419" s="14" t="str">
        <f t="shared" ref="V4419:V4482" si="69">TEXT(C4419,"mm")</f>
        <v>12</v>
      </c>
      <c r="W4419" t="s">
        <v>11199</v>
      </c>
    </row>
    <row r="4420" spans="1:23" x14ac:dyDescent="0.35">
      <c r="A4420" s="1">
        <v>2922</v>
      </c>
      <c r="B4420" s="1" t="s">
        <v>7838</v>
      </c>
      <c r="C4420" s="2">
        <v>43685</v>
      </c>
      <c r="D4420" s="2">
        <v>43692</v>
      </c>
      <c r="E4420" s="1" t="s">
        <v>33</v>
      </c>
      <c r="F4420" s="1" t="s">
        <v>1689</v>
      </c>
      <c r="G4420" s="1" t="s">
        <v>1690</v>
      </c>
      <c r="H4420" s="1" t="s">
        <v>54</v>
      </c>
      <c r="I4420" s="1" t="s">
        <v>7783</v>
      </c>
      <c r="J4420" s="1" t="s">
        <v>1759</v>
      </c>
      <c r="K4420" s="1" t="s">
        <v>1760</v>
      </c>
      <c r="L4420" s="1" t="s">
        <v>55</v>
      </c>
      <c r="M4420" s="1" t="s">
        <v>2734</v>
      </c>
      <c r="N4420" s="1" t="s">
        <v>31</v>
      </c>
      <c r="O4420" s="1" t="s">
        <v>37</v>
      </c>
      <c r="P4420" s="1" t="s">
        <v>2735</v>
      </c>
      <c r="Q4420" s="1">
        <v>119.232</v>
      </c>
      <c r="R4420" s="1">
        <v>8</v>
      </c>
      <c r="S4420" s="1">
        <v>0.1</v>
      </c>
      <c r="T4420" s="1">
        <v>-5.3279999999999994</v>
      </c>
      <c r="U4420">
        <v>2019</v>
      </c>
      <c r="V4420" s="14" t="str">
        <f t="shared" si="69"/>
        <v>08</v>
      </c>
      <c r="W4420" t="s">
        <v>11194</v>
      </c>
    </row>
    <row r="4421" spans="1:23" x14ac:dyDescent="0.35">
      <c r="A4421" s="1">
        <v>4420</v>
      </c>
      <c r="B4421" s="1" t="s">
        <v>7839</v>
      </c>
      <c r="C4421" s="2">
        <v>42971</v>
      </c>
      <c r="D4421" s="2">
        <v>42975</v>
      </c>
      <c r="E4421" s="1" t="s">
        <v>20</v>
      </c>
      <c r="F4421" s="1" t="s">
        <v>523</v>
      </c>
      <c r="G4421" s="1" t="s">
        <v>524</v>
      </c>
      <c r="H4421" s="1" t="s">
        <v>23</v>
      </c>
      <c r="I4421" s="1" t="s">
        <v>7840</v>
      </c>
      <c r="J4421" s="1" t="s">
        <v>1768</v>
      </c>
      <c r="K4421" s="1" t="s">
        <v>1737</v>
      </c>
      <c r="L4421" s="1" t="s">
        <v>55</v>
      </c>
      <c r="M4421" s="1" t="s">
        <v>2176</v>
      </c>
      <c r="N4421" s="1" t="s">
        <v>31</v>
      </c>
      <c r="O4421" s="1" t="s">
        <v>41</v>
      </c>
      <c r="P4421" s="1" t="s">
        <v>2177</v>
      </c>
      <c r="Q4421" s="1">
        <v>44.94</v>
      </c>
      <c r="R4421" s="1">
        <v>2</v>
      </c>
      <c r="S4421" s="1">
        <v>0</v>
      </c>
      <c r="T4421" s="1">
        <v>0</v>
      </c>
      <c r="U4421">
        <v>2017</v>
      </c>
      <c r="V4421" s="14" t="str">
        <f t="shared" si="69"/>
        <v>08</v>
      </c>
      <c r="W4421" t="s">
        <v>11194</v>
      </c>
    </row>
    <row r="4422" spans="1:23" x14ac:dyDescent="0.35">
      <c r="A4422" s="1">
        <v>4421</v>
      </c>
      <c r="B4422" s="1" t="s">
        <v>7839</v>
      </c>
      <c r="C4422" s="2">
        <v>42971</v>
      </c>
      <c r="D4422" s="2">
        <v>42975</v>
      </c>
      <c r="E4422" s="1" t="s">
        <v>20</v>
      </c>
      <c r="F4422" s="1" t="s">
        <v>523</v>
      </c>
      <c r="G4422" s="1" t="s">
        <v>524</v>
      </c>
      <c r="H4422" s="1" t="s">
        <v>23</v>
      </c>
      <c r="I4422" s="1" t="s">
        <v>7840</v>
      </c>
      <c r="J4422" s="1" t="s">
        <v>1768</v>
      </c>
      <c r="K4422" s="1" t="s">
        <v>1737</v>
      </c>
      <c r="L4422" s="1" t="s">
        <v>55</v>
      </c>
      <c r="M4422" s="1" t="s">
        <v>4050</v>
      </c>
      <c r="N4422" s="1" t="s">
        <v>25</v>
      </c>
      <c r="O4422" s="1" t="s">
        <v>26</v>
      </c>
      <c r="P4422" s="1" t="s">
        <v>4051</v>
      </c>
      <c r="Q4422" s="1">
        <v>1309.6080000000002</v>
      </c>
      <c r="R4422" s="1">
        <v>4</v>
      </c>
      <c r="S4422" s="1">
        <v>0.1</v>
      </c>
      <c r="T4422" s="1">
        <v>72.647999999999968</v>
      </c>
      <c r="U4422">
        <v>2017</v>
      </c>
      <c r="V4422" s="14" t="str">
        <f t="shared" si="69"/>
        <v>08</v>
      </c>
      <c r="W4422" t="s">
        <v>11194</v>
      </c>
    </row>
    <row r="4423" spans="1:23" x14ac:dyDescent="0.35">
      <c r="A4423" s="1">
        <v>4422</v>
      </c>
      <c r="B4423" s="1" t="s">
        <v>7841</v>
      </c>
      <c r="C4423" s="2">
        <v>42722</v>
      </c>
      <c r="D4423" s="2">
        <v>42726</v>
      </c>
      <c r="E4423" s="1" t="s">
        <v>33</v>
      </c>
      <c r="F4423" s="1" t="s">
        <v>362</v>
      </c>
      <c r="G4423" s="1" t="s">
        <v>363</v>
      </c>
      <c r="H4423" s="1" t="s">
        <v>30</v>
      </c>
      <c r="I4423" s="1" t="s">
        <v>1942</v>
      </c>
      <c r="J4423" s="1" t="s">
        <v>1942</v>
      </c>
      <c r="K4423" s="1" t="s">
        <v>1943</v>
      </c>
      <c r="L4423" s="1" t="s">
        <v>55</v>
      </c>
      <c r="M4423" s="1" t="s">
        <v>7842</v>
      </c>
      <c r="N4423" s="1" t="s">
        <v>42</v>
      </c>
      <c r="O4423" s="1" t="s">
        <v>70</v>
      </c>
      <c r="P4423" s="1" t="s">
        <v>7843</v>
      </c>
      <c r="Q4423" s="1">
        <v>715.88999999999987</v>
      </c>
      <c r="R4423" s="1">
        <v>7</v>
      </c>
      <c r="S4423" s="1">
        <v>0</v>
      </c>
      <c r="T4423" s="1">
        <v>150.15000000000003</v>
      </c>
      <c r="U4423">
        <v>2016</v>
      </c>
      <c r="V4423" s="14" t="str">
        <f t="shared" si="69"/>
        <v>12</v>
      </c>
      <c r="W4423" t="s">
        <v>11199</v>
      </c>
    </row>
    <row r="4424" spans="1:23" x14ac:dyDescent="0.35">
      <c r="A4424" s="1">
        <v>4423</v>
      </c>
      <c r="B4424" s="1" t="s">
        <v>7841</v>
      </c>
      <c r="C4424" s="2">
        <v>42722</v>
      </c>
      <c r="D4424" s="2">
        <v>42726</v>
      </c>
      <c r="E4424" s="1" t="s">
        <v>33</v>
      </c>
      <c r="F4424" s="1" t="s">
        <v>362</v>
      </c>
      <c r="G4424" s="1" t="s">
        <v>363</v>
      </c>
      <c r="H4424" s="1" t="s">
        <v>30</v>
      </c>
      <c r="I4424" s="1" t="s">
        <v>1942</v>
      </c>
      <c r="J4424" s="1" t="s">
        <v>1942</v>
      </c>
      <c r="K4424" s="1" t="s">
        <v>1943</v>
      </c>
      <c r="L4424" s="1" t="s">
        <v>55</v>
      </c>
      <c r="M4424" s="1" t="s">
        <v>7844</v>
      </c>
      <c r="N4424" s="1" t="s">
        <v>31</v>
      </c>
      <c r="O4424" s="1" t="s">
        <v>99</v>
      </c>
      <c r="P4424" s="1" t="s">
        <v>3510</v>
      </c>
      <c r="Q4424" s="1">
        <v>116.54999999999998</v>
      </c>
      <c r="R4424" s="1">
        <v>7</v>
      </c>
      <c r="S4424" s="1">
        <v>0</v>
      </c>
      <c r="T4424" s="1">
        <v>55.86</v>
      </c>
      <c r="U4424">
        <v>2016</v>
      </c>
      <c r="V4424" s="14" t="str">
        <f t="shared" si="69"/>
        <v>12</v>
      </c>
      <c r="W4424" t="s">
        <v>11199</v>
      </c>
    </row>
    <row r="4425" spans="1:23" x14ac:dyDescent="0.35">
      <c r="A4425" s="1">
        <v>4424</v>
      </c>
      <c r="B4425" s="1" t="s">
        <v>7841</v>
      </c>
      <c r="C4425" s="2">
        <v>42722</v>
      </c>
      <c r="D4425" s="2">
        <v>42726</v>
      </c>
      <c r="E4425" s="1" t="s">
        <v>33</v>
      </c>
      <c r="F4425" s="1" t="s">
        <v>362</v>
      </c>
      <c r="G4425" s="1" t="s">
        <v>363</v>
      </c>
      <c r="H4425" s="1" t="s">
        <v>30</v>
      </c>
      <c r="I4425" s="1" t="s">
        <v>1942</v>
      </c>
      <c r="J4425" s="1" t="s">
        <v>1942</v>
      </c>
      <c r="K4425" s="1" t="s">
        <v>1943</v>
      </c>
      <c r="L4425" s="1" t="s">
        <v>55</v>
      </c>
      <c r="M4425" s="1" t="s">
        <v>2334</v>
      </c>
      <c r="N4425" s="1" t="s">
        <v>31</v>
      </c>
      <c r="O4425" s="1" t="s">
        <v>44</v>
      </c>
      <c r="P4425" s="1" t="s">
        <v>2335</v>
      </c>
      <c r="Q4425" s="1">
        <v>40.86</v>
      </c>
      <c r="R4425" s="1">
        <v>6</v>
      </c>
      <c r="S4425" s="1">
        <v>0</v>
      </c>
      <c r="T4425" s="1">
        <v>11.34</v>
      </c>
      <c r="U4425">
        <v>2016</v>
      </c>
      <c r="V4425" s="14" t="str">
        <f t="shared" si="69"/>
        <v>12</v>
      </c>
      <c r="W4425" t="s">
        <v>11199</v>
      </c>
    </row>
    <row r="4426" spans="1:23" x14ac:dyDescent="0.35">
      <c r="A4426" s="1">
        <v>4425</v>
      </c>
      <c r="B4426" s="1" t="s">
        <v>7845</v>
      </c>
      <c r="C4426" s="2">
        <v>43378</v>
      </c>
      <c r="D4426" s="2">
        <v>43382</v>
      </c>
      <c r="E4426" s="1" t="s">
        <v>33</v>
      </c>
      <c r="F4426" s="1" t="s">
        <v>722</v>
      </c>
      <c r="G4426" s="1" t="s">
        <v>723</v>
      </c>
      <c r="H4426" s="1" t="s">
        <v>30</v>
      </c>
      <c r="I4426" s="1" t="s">
        <v>1942</v>
      </c>
      <c r="J4426" s="1" t="s">
        <v>1942</v>
      </c>
      <c r="K4426" s="1" t="s">
        <v>1943</v>
      </c>
      <c r="L4426" s="1" t="s">
        <v>55</v>
      </c>
      <c r="M4426" s="1" t="s">
        <v>4328</v>
      </c>
      <c r="N4426" s="1" t="s">
        <v>42</v>
      </c>
      <c r="O4426" s="1" t="s">
        <v>70</v>
      </c>
      <c r="P4426" s="1" t="s">
        <v>4329</v>
      </c>
      <c r="Q4426" s="1">
        <v>487.62</v>
      </c>
      <c r="R4426" s="1">
        <v>6</v>
      </c>
      <c r="S4426" s="1">
        <v>0</v>
      </c>
      <c r="T4426" s="1">
        <v>243.71999999999997</v>
      </c>
      <c r="U4426">
        <v>2018</v>
      </c>
      <c r="V4426" s="14" t="str">
        <f t="shared" si="69"/>
        <v>10</v>
      </c>
      <c r="W4426" t="s">
        <v>11211</v>
      </c>
    </row>
    <row r="4427" spans="1:23" x14ac:dyDescent="0.35">
      <c r="A4427" s="1">
        <v>4426</v>
      </c>
      <c r="B4427" s="1" t="s">
        <v>7846</v>
      </c>
      <c r="C4427" s="2">
        <v>43096</v>
      </c>
      <c r="D4427" s="2">
        <v>43098</v>
      </c>
      <c r="E4427" s="1" t="s">
        <v>20</v>
      </c>
      <c r="F4427" s="1" t="s">
        <v>866</v>
      </c>
      <c r="G4427" s="1" t="s">
        <v>867</v>
      </c>
      <c r="H4427" s="1" t="s">
        <v>23</v>
      </c>
      <c r="I4427" s="1" t="s">
        <v>6627</v>
      </c>
      <c r="J4427" s="1" t="s">
        <v>6628</v>
      </c>
      <c r="K4427" s="1" t="s">
        <v>1804</v>
      </c>
      <c r="L4427" s="1" t="s">
        <v>24</v>
      </c>
      <c r="M4427" s="1" t="s">
        <v>5457</v>
      </c>
      <c r="N4427" s="1" t="s">
        <v>31</v>
      </c>
      <c r="O4427" s="1" t="s">
        <v>41</v>
      </c>
      <c r="P4427" s="1" t="s">
        <v>5458</v>
      </c>
      <c r="Q4427" s="1">
        <v>183</v>
      </c>
      <c r="R4427" s="1">
        <v>4</v>
      </c>
      <c r="S4427" s="1">
        <v>0</v>
      </c>
      <c r="T4427" s="1">
        <v>84.12</v>
      </c>
      <c r="U4427">
        <v>2017</v>
      </c>
      <c r="V4427" s="14" t="str">
        <f t="shared" si="69"/>
        <v>12</v>
      </c>
      <c r="W4427" t="s">
        <v>11199</v>
      </c>
    </row>
    <row r="4428" spans="1:23" x14ac:dyDescent="0.35">
      <c r="A4428" s="1">
        <v>4427</v>
      </c>
      <c r="B4428" s="1" t="s">
        <v>7846</v>
      </c>
      <c r="C4428" s="2">
        <v>43096</v>
      </c>
      <c r="D4428" s="2">
        <v>43098</v>
      </c>
      <c r="E4428" s="1" t="s">
        <v>20</v>
      </c>
      <c r="F4428" s="1" t="s">
        <v>866</v>
      </c>
      <c r="G4428" s="1" t="s">
        <v>867</v>
      </c>
      <c r="H4428" s="1" t="s">
        <v>23</v>
      </c>
      <c r="I4428" s="1" t="s">
        <v>6627</v>
      </c>
      <c r="J4428" s="1" t="s">
        <v>6628</v>
      </c>
      <c r="K4428" s="1" t="s">
        <v>1804</v>
      </c>
      <c r="L4428" s="1" t="s">
        <v>24</v>
      </c>
      <c r="M4428" s="1" t="s">
        <v>7663</v>
      </c>
      <c r="N4428" s="1" t="s">
        <v>25</v>
      </c>
      <c r="O4428" s="1" t="s">
        <v>26</v>
      </c>
      <c r="P4428" s="1" t="s">
        <v>7664</v>
      </c>
      <c r="Q4428" s="1">
        <v>1741.8000000000002</v>
      </c>
      <c r="R4428" s="1">
        <v>4</v>
      </c>
      <c r="S4428" s="1">
        <v>0</v>
      </c>
      <c r="T4428" s="1">
        <v>261.24</v>
      </c>
      <c r="U4428">
        <v>2017</v>
      </c>
      <c r="V4428" s="14" t="str">
        <f t="shared" si="69"/>
        <v>12</v>
      </c>
      <c r="W4428" t="s">
        <v>11199</v>
      </c>
    </row>
    <row r="4429" spans="1:23" x14ac:dyDescent="0.35">
      <c r="A4429" s="1">
        <v>4428</v>
      </c>
      <c r="B4429" s="1" t="s">
        <v>7846</v>
      </c>
      <c r="C4429" s="2">
        <v>43096</v>
      </c>
      <c r="D4429" s="2">
        <v>43098</v>
      </c>
      <c r="E4429" s="1" t="s">
        <v>20</v>
      </c>
      <c r="F4429" s="1" t="s">
        <v>866</v>
      </c>
      <c r="G4429" s="1" t="s">
        <v>867</v>
      </c>
      <c r="H4429" s="1" t="s">
        <v>23</v>
      </c>
      <c r="I4429" s="1" t="s">
        <v>6627</v>
      </c>
      <c r="J4429" s="1" t="s">
        <v>6628</v>
      </c>
      <c r="K4429" s="1" t="s">
        <v>1804</v>
      </c>
      <c r="L4429" s="1" t="s">
        <v>24</v>
      </c>
      <c r="M4429" s="1" t="s">
        <v>7847</v>
      </c>
      <c r="N4429" s="1" t="s">
        <v>31</v>
      </c>
      <c r="O4429" s="1" t="s">
        <v>179</v>
      </c>
      <c r="P4429" s="1" t="s">
        <v>7848</v>
      </c>
      <c r="Q4429" s="1">
        <v>600.6</v>
      </c>
      <c r="R4429" s="1">
        <v>13</v>
      </c>
      <c r="S4429" s="1">
        <v>0</v>
      </c>
      <c r="T4429" s="1">
        <v>131.82</v>
      </c>
      <c r="U4429">
        <v>2017</v>
      </c>
      <c r="V4429" s="14" t="str">
        <f t="shared" si="69"/>
        <v>12</v>
      </c>
      <c r="W4429" t="s">
        <v>11199</v>
      </c>
    </row>
    <row r="4430" spans="1:23" x14ac:dyDescent="0.35">
      <c r="A4430" s="1">
        <v>4429</v>
      </c>
      <c r="B4430" s="1" t="s">
        <v>6748</v>
      </c>
      <c r="C4430" s="2">
        <v>43579</v>
      </c>
      <c r="D4430" s="2">
        <v>43584</v>
      </c>
      <c r="E4430" s="1" t="s">
        <v>33</v>
      </c>
      <c r="F4430" s="1" t="s">
        <v>1222</v>
      </c>
      <c r="G4430" s="1" t="s">
        <v>1223</v>
      </c>
      <c r="H4430" s="1" t="s">
        <v>23</v>
      </c>
      <c r="I4430" s="1" t="s">
        <v>2189</v>
      </c>
      <c r="J4430" s="1" t="s">
        <v>2189</v>
      </c>
      <c r="K4430" s="1" t="s">
        <v>1760</v>
      </c>
      <c r="L4430" s="1" t="s">
        <v>55</v>
      </c>
      <c r="M4430" s="1" t="s">
        <v>5800</v>
      </c>
      <c r="N4430" s="1" t="s">
        <v>31</v>
      </c>
      <c r="O4430" s="1" t="s">
        <v>45</v>
      </c>
      <c r="P4430" s="1" t="s">
        <v>5801</v>
      </c>
      <c r="Q4430" s="1">
        <v>588.81600000000003</v>
      </c>
      <c r="R4430" s="1">
        <v>9</v>
      </c>
      <c r="S4430" s="1">
        <v>0.2</v>
      </c>
      <c r="T4430" s="1">
        <v>110.37599999999998</v>
      </c>
      <c r="U4430">
        <v>2019</v>
      </c>
      <c r="V4430" s="14" t="str">
        <f t="shared" si="69"/>
        <v>04</v>
      </c>
      <c r="W4430" t="s">
        <v>11210</v>
      </c>
    </row>
    <row r="4431" spans="1:23" x14ac:dyDescent="0.35">
      <c r="A4431" s="1">
        <v>4430</v>
      </c>
      <c r="B4431" s="1" t="s">
        <v>6748</v>
      </c>
      <c r="C4431" s="2">
        <v>43579</v>
      </c>
      <c r="D4431" s="2">
        <v>43584</v>
      </c>
      <c r="E4431" s="1" t="s">
        <v>33</v>
      </c>
      <c r="F4431" s="1" t="s">
        <v>1222</v>
      </c>
      <c r="G4431" s="1" t="s">
        <v>1223</v>
      </c>
      <c r="H4431" s="1" t="s">
        <v>23</v>
      </c>
      <c r="I4431" s="1" t="s">
        <v>2189</v>
      </c>
      <c r="J4431" s="1" t="s">
        <v>2189</v>
      </c>
      <c r="K4431" s="1" t="s">
        <v>1760</v>
      </c>
      <c r="L4431" s="1" t="s">
        <v>55</v>
      </c>
      <c r="M4431" s="1" t="s">
        <v>1764</v>
      </c>
      <c r="N4431" s="1" t="s">
        <v>31</v>
      </c>
      <c r="O4431" s="1" t="s">
        <v>44</v>
      </c>
      <c r="P4431" s="1" t="s">
        <v>1765</v>
      </c>
      <c r="Q4431" s="1">
        <v>26.594999999999999</v>
      </c>
      <c r="R4431" s="1">
        <v>5</v>
      </c>
      <c r="S4431" s="1">
        <v>0.1</v>
      </c>
      <c r="T4431" s="1">
        <v>-0.40500000000000069</v>
      </c>
      <c r="U4431">
        <v>2019</v>
      </c>
      <c r="V4431" s="14" t="str">
        <f t="shared" si="69"/>
        <v>04</v>
      </c>
      <c r="W4431" t="s">
        <v>11210</v>
      </c>
    </row>
    <row r="4432" spans="1:23" x14ac:dyDescent="0.35">
      <c r="A4432" s="1">
        <v>4431</v>
      </c>
      <c r="B4432" s="1" t="s">
        <v>6748</v>
      </c>
      <c r="C4432" s="2">
        <v>43579</v>
      </c>
      <c r="D4432" s="2">
        <v>43584</v>
      </c>
      <c r="E4432" s="1" t="s">
        <v>33</v>
      </c>
      <c r="F4432" s="1" t="s">
        <v>1222</v>
      </c>
      <c r="G4432" s="1" t="s">
        <v>1223</v>
      </c>
      <c r="H4432" s="1" t="s">
        <v>23</v>
      </c>
      <c r="I4432" s="1" t="s">
        <v>2189</v>
      </c>
      <c r="J4432" s="1" t="s">
        <v>2189</v>
      </c>
      <c r="K4432" s="1" t="s">
        <v>1760</v>
      </c>
      <c r="L4432" s="1" t="s">
        <v>55</v>
      </c>
      <c r="M4432" s="1" t="s">
        <v>2332</v>
      </c>
      <c r="N4432" s="1" t="s">
        <v>31</v>
      </c>
      <c r="O4432" s="1" t="s">
        <v>37</v>
      </c>
      <c r="P4432" s="1" t="s">
        <v>2333</v>
      </c>
      <c r="Q4432" s="1">
        <v>78.287999999999997</v>
      </c>
      <c r="R4432" s="1">
        <v>2</v>
      </c>
      <c r="S4432" s="1">
        <v>0.2</v>
      </c>
      <c r="T4432" s="1">
        <v>9.7679999999999971</v>
      </c>
      <c r="U4432">
        <v>2019</v>
      </c>
      <c r="V4432" s="14" t="str">
        <f t="shared" si="69"/>
        <v>04</v>
      </c>
      <c r="W4432" t="s">
        <v>11210</v>
      </c>
    </row>
    <row r="4433" spans="1:23" x14ac:dyDescent="0.35">
      <c r="A4433" s="1">
        <v>4432</v>
      </c>
      <c r="B4433" s="1" t="s">
        <v>6748</v>
      </c>
      <c r="C4433" s="2">
        <v>43579</v>
      </c>
      <c r="D4433" s="2">
        <v>43584</v>
      </c>
      <c r="E4433" s="1" t="s">
        <v>33</v>
      </c>
      <c r="F4433" s="1" t="s">
        <v>1222</v>
      </c>
      <c r="G4433" s="1" t="s">
        <v>1223</v>
      </c>
      <c r="H4433" s="1" t="s">
        <v>23</v>
      </c>
      <c r="I4433" s="1" t="s">
        <v>2189</v>
      </c>
      <c r="J4433" s="1" t="s">
        <v>2189</v>
      </c>
      <c r="K4433" s="1" t="s">
        <v>1760</v>
      </c>
      <c r="L4433" s="1" t="s">
        <v>55</v>
      </c>
      <c r="M4433" s="1" t="s">
        <v>7147</v>
      </c>
      <c r="N4433" s="1" t="s">
        <v>31</v>
      </c>
      <c r="O4433" s="1" t="s">
        <v>48</v>
      </c>
      <c r="P4433" s="1" t="s">
        <v>7148</v>
      </c>
      <c r="Q4433" s="1">
        <v>101.25</v>
      </c>
      <c r="R4433" s="1">
        <v>5</v>
      </c>
      <c r="S4433" s="1">
        <v>0.1</v>
      </c>
      <c r="T4433" s="1">
        <v>-6.75</v>
      </c>
      <c r="U4433">
        <v>2019</v>
      </c>
      <c r="V4433" s="14" t="str">
        <f t="shared" si="69"/>
        <v>04</v>
      </c>
      <c r="W4433" t="s">
        <v>11210</v>
      </c>
    </row>
    <row r="4434" spans="1:23" x14ac:dyDescent="0.35">
      <c r="A4434" s="1">
        <v>4433</v>
      </c>
      <c r="B4434" s="1" t="s">
        <v>6748</v>
      </c>
      <c r="C4434" s="2">
        <v>43579</v>
      </c>
      <c r="D4434" s="2">
        <v>43584</v>
      </c>
      <c r="E4434" s="1" t="s">
        <v>33</v>
      </c>
      <c r="F4434" s="1" t="s">
        <v>1222</v>
      </c>
      <c r="G4434" s="1" t="s">
        <v>1223</v>
      </c>
      <c r="H4434" s="1" t="s">
        <v>23</v>
      </c>
      <c r="I4434" s="1" t="s">
        <v>2189</v>
      </c>
      <c r="J4434" s="1" t="s">
        <v>2189</v>
      </c>
      <c r="K4434" s="1" t="s">
        <v>1760</v>
      </c>
      <c r="L4434" s="1" t="s">
        <v>55</v>
      </c>
      <c r="M4434" s="1" t="s">
        <v>7579</v>
      </c>
      <c r="N4434" s="1" t="s">
        <v>25</v>
      </c>
      <c r="O4434" s="1" t="s">
        <v>26</v>
      </c>
      <c r="P4434" s="1" t="s">
        <v>7580</v>
      </c>
      <c r="Q4434" s="1">
        <v>1190.3040000000001</v>
      </c>
      <c r="R4434" s="1">
        <v>12</v>
      </c>
      <c r="S4434" s="1">
        <v>0.2</v>
      </c>
      <c r="T4434" s="1">
        <v>14.543999999999983</v>
      </c>
      <c r="U4434">
        <v>2019</v>
      </c>
      <c r="V4434" s="14" t="str">
        <f t="shared" si="69"/>
        <v>04</v>
      </c>
      <c r="W4434" t="s">
        <v>11210</v>
      </c>
    </row>
    <row r="4435" spans="1:23" x14ac:dyDescent="0.35">
      <c r="A4435" s="1">
        <v>4434</v>
      </c>
      <c r="B4435" s="1" t="s">
        <v>6748</v>
      </c>
      <c r="C4435" s="2">
        <v>43579</v>
      </c>
      <c r="D4435" s="2">
        <v>43584</v>
      </c>
      <c r="E4435" s="1" t="s">
        <v>33</v>
      </c>
      <c r="F4435" s="1" t="s">
        <v>1222</v>
      </c>
      <c r="G4435" s="1" t="s">
        <v>1223</v>
      </c>
      <c r="H4435" s="1" t="s">
        <v>23</v>
      </c>
      <c r="I4435" s="1" t="s">
        <v>2189</v>
      </c>
      <c r="J4435" s="1" t="s">
        <v>2189</v>
      </c>
      <c r="K4435" s="1" t="s">
        <v>1760</v>
      </c>
      <c r="L4435" s="1" t="s">
        <v>55</v>
      </c>
      <c r="M4435" s="1" t="s">
        <v>4579</v>
      </c>
      <c r="N4435" s="1" t="s">
        <v>31</v>
      </c>
      <c r="O4435" s="1" t="s">
        <v>32</v>
      </c>
      <c r="P4435" s="1" t="s">
        <v>4580</v>
      </c>
      <c r="Q4435" s="1">
        <v>29.97</v>
      </c>
      <c r="R4435" s="1">
        <v>3</v>
      </c>
      <c r="S4435" s="1">
        <v>0.1</v>
      </c>
      <c r="T4435" s="1">
        <v>-1.35</v>
      </c>
      <c r="U4435">
        <v>2019</v>
      </c>
      <c r="V4435" s="14" t="str">
        <f t="shared" si="69"/>
        <v>04</v>
      </c>
      <c r="W4435" t="s">
        <v>11210</v>
      </c>
    </row>
    <row r="4436" spans="1:23" x14ac:dyDescent="0.35">
      <c r="A4436" s="1">
        <v>4435</v>
      </c>
      <c r="B4436" s="1" t="s">
        <v>6748</v>
      </c>
      <c r="C4436" s="2">
        <v>43579</v>
      </c>
      <c r="D4436" s="2">
        <v>43584</v>
      </c>
      <c r="E4436" s="1" t="s">
        <v>33</v>
      </c>
      <c r="F4436" s="1" t="s">
        <v>1222</v>
      </c>
      <c r="G4436" s="1" t="s">
        <v>1223</v>
      </c>
      <c r="H4436" s="1" t="s">
        <v>23</v>
      </c>
      <c r="I4436" s="1" t="s">
        <v>2189</v>
      </c>
      <c r="J4436" s="1" t="s">
        <v>2189</v>
      </c>
      <c r="K4436" s="1" t="s">
        <v>1760</v>
      </c>
      <c r="L4436" s="1" t="s">
        <v>55</v>
      </c>
      <c r="M4436" s="1" t="s">
        <v>7016</v>
      </c>
      <c r="N4436" s="1" t="s">
        <v>42</v>
      </c>
      <c r="O4436" s="1" t="s">
        <v>70</v>
      </c>
      <c r="P4436" s="1" t="s">
        <v>7017</v>
      </c>
      <c r="Q4436" s="1">
        <v>73.278000000000006</v>
      </c>
      <c r="R4436" s="1">
        <v>2</v>
      </c>
      <c r="S4436" s="1">
        <v>0.1</v>
      </c>
      <c r="T4436" s="1">
        <v>30.917999999999999</v>
      </c>
      <c r="U4436">
        <v>2019</v>
      </c>
      <c r="V4436" s="14" t="str">
        <f t="shared" si="69"/>
        <v>04</v>
      </c>
      <c r="W4436" t="s">
        <v>11210</v>
      </c>
    </row>
    <row r="4437" spans="1:23" x14ac:dyDescent="0.35">
      <c r="A4437" s="1">
        <v>4436</v>
      </c>
      <c r="B4437" s="1" t="s">
        <v>7849</v>
      </c>
      <c r="C4437" s="2">
        <v>42822</v>
      </c>
      <c r="D4437" s="2">
        <v>42824</v>
      </c>
      <c r="E4437" s="1" t="s">
        <v>20</v>
      </c>
      <c r="F4437" s="1" t="s">
        <v>1010</v>
      </c>
      <c r="G4437" s="1" t="s">
        <v>1011</v>
      </c>
      <c r="H4437" s="1" t="s">
        <v>23</v>
      </c>
      <c r="I4437" s="1" t="s">
        <v>1727</v>
      </c>
      <c r="J4437" s="1" t="s">
        <v>1710</v>
      </c>
      <c r="K4437" s="1" t="s">
        <v>1711</v>
      </c>
      <c r="L4437" s="1" t="s">
        <v>1712</v>
      </c>
      <c r="M4437" s="1" t="s">
        <v>4225</v>
      </c>
      <c r="N4437" s="1" t="s">
        <v>31</v>
      </c>
      <c r="O4437" s="1" t="s">
        <v>37</v>
      </c>
      <c r="P4437" s="1" t="s">
        <v>4226</v>
      </c>
      <c r="Q4437" s="1">
        <v>134.39999999999998</v>
      </c>
      <c r="R4437" s="1">
        <v>5</v>
      </c>
      <c r="S4437" s="1">
        <v>0</v>
      </c>
      <c r="T4437" s="1">
        <v>30.9</v>
      </c>
      <c r="U4437">
        <v>2017</v>
      </c>
      <c r="V4437" s="14" t="str">
        <f t="shared" si="69"/>
        <v>03</v>
      </c>
      <c r="W4437" t="s">
        <v>11202</v>
      </c>
    </row>
    <row r="4438" spans="1:23" x14ac:dyDescent="0.35">
      <c r="A4438" s="1">
        <v>4437</v>
      </c>
      <c r="B4438" s="1" t="s">
        <v>7849</v>
      </c>
      <c r="C4438" s="2">
        <v>42822</v>
      </c>
      <c r="D4438" s="2">
        <v>42824</v>
      </c>
      <c r="E4438" s="1" t="s">
        <v>20</v>
      </c>
      <c r="F4438" s="1" t="s">
        <v>1010</v>
      </c>
      <c r="G4438" s="1" t="s">
        <v>1011</v>
      </c>
      <c r="H4438" s="1" t="s">
        <v>23</v>
      </c>
      <c r="I4438" s="1" t="s">
        <v>1727</v>
      </c>
      <c r="J4438" s="1" t="s">
        <v>1710</v>
      </c>
      <c r="K4438" s="1" t="s">
        <v>1711</v>
      </c>
      <c r="L4438" s="1" t="s">
        <v>1712</v>
      </c>
      <c r="M4438" s="1" t="s">
        <v>4281</v>
      </c>
      <c r="N4438" s="1" t="s">
        <v>42</v>
      </c>
      <c r="O4438" s="1" t="s">
        <v>212</v>
      </c>
      <c r="P4438" s="1" t="s">
        <v>4282</v>
      </c>
      <c r="Q4438" s="1">
        <v>100.80000000000001</v>
      </c>
      <c r="R4438" s="1">
        <v>2</v>
      </c>
      <c r="S4438" s="1">
        <v>0</v>
      </c>
      <c r="T4438" s="1">
        <v>14.100000000000001</v>
      </c>
      <c r="U4438">
        <v>2017</v>
      </c>
      <c r="V4438" s="14" t="str">
        <f t="shared" si="69"/>
        <v>03</v>
      </c>
      <c r="W4438" t="s">
        <v>11202</v>
      </c>
    </row>
    <row r="4439" spans="1:23" x14ac:dyDescent="0.35">
      <c r="A4439" s="1">
        <v>2923</v>
      </c>
      <c r="B4439" s="1" t="s">
        <v>7838</v>
      </c>
      <c r="C4439" s="2">
        <v>43685</v>
      </c>
      <c r="D4439" s="2">
        <v>43692</v>
      </c>
      <c r="E4439" s="1" t="s">
        <v>33</v>
      </c>
      <c r="F4439" s="1" t="s">
        <v>1689</v>
      </c>
      <c r="G4439" s="1" t="s">
        <v>1690</v>
      </c>
      <c r="H4439" s="1" t="s">
        <v>54</v>
      </c>
      <c r="I4439" s="1" t="s">
        <v>7783</v>
      </c>
      <c r="J4439" s="1" t="s">
        <v>1759</v>
      </c>
      <c r="K4439" s="1" t="s">
        <v>1760</v>
      </c>
      <c r="L4439" s="1" t="s">
        <v>55</v>
      </c>
      <c r="M4439" s="1" t="s">
        <v>2390</v>
      </c>
      <c r="N4439" s="1" t="s">
        <v>31</v>
      </c>
      <c r="O4439" s="1" t="s">
        <v>37</v>
      </c>
      <c r="P4439" s="1" t="s">
        <v>2391</v>
      </c>
      <c r="Q4439" s="1">
        <v>561.08699999999999</v>
      </c>
      <c r="R4439" s="1">
        <v>3</v>
      </c>
      <c r="S4439" s="1">
        <v>0.1</v>
      </c>
      <c r="T4439" s="1">
        <v>211.887</v>
      </c>
      <c r="U4439">
        <v>2019</v>
      </c>
      <c r="V4439" s="14" t="str">
        <f t="shared" si="69"/>
        <v>08</v>
      </c>
      <c r="W4439" t="s">
        <v>11194</v>
      </c>
    </row>
    <row r="4440" spans="1:23" x14ac:dyDescent="0.35">
      <c r="A4440" s="1">
        <v>3086</v>
      </c>
      <c r="B4440" s="1" t="s">
        <v>7850</v>
      </c>
      <c r="C4440" s="2">
        <v>43801</v>
      </c>
      <c r="D4440" s="2">
        <v>43808</v>
      </c>
      <c r="E4440" s="1" t="s">
        <v>33</v>
      </c>
      <c r="F4440" s="1" t="s">
        <v>1647</v>
      </c>
      <c r="G4440" s="1" t="s">
        <v>1648</v>
      </c>
      <c r="H4440" s="1" t="s">
        <v>23</v>
      </c>
      <c r="I4440" s="1" t="s">
        <v>7783</v>
      </c>
      <c r="J4440" s="1" t="s">
        <v>1759</v>
      </c>
      <c r="K4440" s="1" t="s">
        <v>1760</v>
      </c>
      <c r="L4440" s="1" t="s">
        <v>55</v>
      </c>
      <c r="M4440" s="1" t="s">
        <v>2872</v>
      </c>
      <c r="N4440" s="1" t="s">
        <v>31</v>
      </c>
      <c r="O4440" s="1" t="s">
        <v>179</v>
      </c>
      <c r="P4440" s="1" t="s">
        <v>2873</v>
      </c>
      <c r="Q4440" s="1">
        <v>195.21</v>
      </c>
      <c r="R4440" s="1">
        <v>9</v>
      </c>
      <c r="S4440" s="1">
        <v>0</v>
      </c>
      <c r="T4440" s="1">
        <v>11.61</v>
      </c>
      <c r="U4440">
        <v>2019</v>
      </c>
      <c r="V4440" s="14" t="str">
        <f t="shared" si="69"/>
        <v>12</v>
      </c>
      <c r="W4440" t="s">
        <v>11199</v>
      </c>
    </row>
    <row r="4441" spans="1:23" x14ac:dyDescent="0.35">
      <c r="A4441" s="1">
        <v>4440</v>
      </c>
      <c r="B4441" s="1" t="s">
        <v>7851</v>
      </c>
      <c r="C4441" s="2">
        <v>43056</v>
      </c>
      <c r="D4441" s="2">
        <v>43058</v>
      </c>
      <c r="E4441" s="1" t="s">
        <v>20</v>
      </c>
      <c r="F4441" s="1" t="s">
        <v>1310</v>
      </c>
      <c r="G4441" s="1" t="s">
        <v>1311</v>
      </c>
      <c r="H4441" s="1" t="s">
        <v>54</v>
      </c>
      <c r="I4441" s="1" t="s">
        <v>7852</v>
      </c>
      <c r="J4441" s="1" t="s">
        <v>1932</v>
      </c>
      <c r="K4441" s="1" t="s">
        <v>1737</v>
      </c>
      <c r="L4441" s="1" t="s">
        <v>55</v>
      </c>
      <c r="M4441" s="1" t="s">
        <v>2870</v>
      </c>
      <c r="N4441" s="1" t="s">
        <v>31</v>
      </c>
      <c r="O4441" s="1" t="s">
        <v>44</v>
      </c>
      <c r="P4441" s="1" t="s">
        <v>2871</v>
      </c>
      <c r="Q4441" s="1">
        <v>44.819999999999993</v>
      </c>
      <c r="R4441" s="1">
        <v>3</v>
      </c>
      <c r="S4441" s="1">
        <v>0</v>
      </c>
      <c r="T4441" s="1">
        <v>3.96</v>
      </c>
      <c r="U4441">
        <v>2017</v>
      </c>
      <c r="V4441" s="14" t="str">
        <f t="shared" si="69"/>
        <v>11</v>
      </c>
      <c r="W4441" t="s">
        <v>11198</v>
      </c>
    </row>
    <row r="4442" spans="1:23" x14ac:dyDescent="0.35">
      <c r="A4442" s="1">
        <v>4441</v>
      </c>
      <c r="B4442" s="1" t="s">
        <v>7851</v>
      </c>
      <c r="C4442" s="2">
        <v>43056</v>
      </c>
      <c r="D4442" s="2">
        <v>43058</v>
      </c>
      <c r="E4442" s="1" t="s">
        <v>20</v>
      </c>
      <c r="F4442" s="1" t="s">
        <v>1310</v>
      </c>
      <c r="G4442" s="1" t="s">
        <v>1311</v>
      </c>
      <c r="H4442" s="1" t="s">
        <v>54</v>
      </c>
      <c r="I4442" s="1" t="s">
        <v>7852</v>
      </c>
      <c r="J4442" s="1" t="s">
        <v>1932</v>
      </c>
      <c r="K4442" s="1" t="s">
        <v>1737</v>
      </c>
      <c r="L4442" s="1" t="s">
        <v>55</v>
      </c>
      <c r="M4442" s="1" t="s">
        <v>5744</v>
      </c>
      <c r="N4442" s="1" t="s">
        <v>42</v>
      </c>
      <c r="O4442" s="1" t="s">
        <v>70</v>
      </c>
      <c r="P4442" s="1" t="s">
        <v>5745</v>
      </c>
      <c r="Q4442" s="1">
        <v>304.79999999999995</v>
      </c>
      <c r="R4442" s="1">
        <v>8</v>
      </c>
      <c r="S4442" s="1">
        <v>0</v>
      </c>
      <c r="T4442" s="1">
        <v>21.12</v>
      </c>
      <c r="U4442">
        <v>2017</v>
      </c>
      <c r="V4442" s="14" t="str">
        <f t="shared" si="69"/>
        <v>11</v>
      </c>
      <c r="W4442" t="s">
        <v>11198</v>
      </c>
    </row>
    <row r="4443" spans="1:23" x14ac:dyDescent="0.35">
      <c r="A4443" s="1">
        <v>4442</v>
      </c>
      <c r="B4443" s="1" t="s">
        <v>7851</v>
      </c>
      <c r="C4443" s="2">
        <v>43056</v>
      </c>
      <c r="D4443" s="2">
        <v>43058</v>
      </c>
      <c r="E4443" s="1" t="s">
        <v>20</v>
      </c>
      <c r="F4443" s="1" t="s">
        <v>1310</v>
      </c>
      <c r="G4443" s="1" t="s">
        <v>1311</v>
      </c>
      <c r="H4443" s="1" t="s">
        <v>54</v>
      </c>
      <c r="I4443" s="1" t="s">
        <v>7852</v>
      </c>
      <c r="J4443" s="1" t="s">
        <v>1932</v>
      </c>
      <c r="K4443" s="1" t="s">
        <v>1737</v>
      </c>
      <c r="L4443" s="1" t="s">
        <v>55</v>
      </c>
      <c r="M4443" s="1" t="s">
        <v>316</v>
      </c>
      <c r="N4443" s="1" t="s">
        <v>31</v>
      </c>
      <c r="O4443" s="1" t="s">
        <v>41</v>
      </c>
      <c r="P4443" s="1" t="s">
        <v>1921</v>
      </c>
      <c r="Q4443" s="1">
        <v>79.59</v>
      </c>
      <c r="R4443" s="1">
        <v>7</v>
      </c>
      <c r="S4443" s="1">
        <v>0</v>
      </c>
      <c r="T4443" s="1">
        <v>18.27</v>
      </c>
      <c r="U4443">
        <v>2017</v>
      </c>
      <c r="V4443" s="14" t="str">
        <f t="shared" si="69"/>
        <v>11</v>
      </c>
      <c r="W4443" t="s">
        <v>11198</v>
      </c>
    </row>
    <row r="4444" spans="1:23" x14ac:dyDescent="0.35">
      <c r="A4444" s="1">
        <v>472</v>
      </c>
      <c r="B4444" s="1" t="s">
        <v>7512</v>
      </c>
      <c r="C4444" s="2">
        <v>42972</v>
      </c>
      <c r="D4444" s="2">
        <v>42976</v>
      </c>
      <c r="E4444" s="1" t="s">
        <v>33</v>
      </c>
      <c r="F4444" s="1" t="s">
        <v>985</v>
      </c>
      <c r="G4444" s="1" t="s">
        <v>986</v>
      </c>
      <c r="H4444" s="1" t="s">
        <v>54</v>
      </c>
      <c r="I4444" s="1" t="s">
        <v>7390</v>
      </c>
      <c r="J4444" s="1" t="s">
        <v>1834</v>
      </c>
      <c r="K4444" s="1" t="s">
        <v>1835</v>
      </c>
      <c r="L4444" s="1" t="s">
        <v>55</v>
      </c>
      <c r="M4444" s="1" t="s">
        <v>1815</v>
      </c>
      <c r="N4444" s="1" t="s">
        <v>31</v>
      </c>
      <c r="O4444" s="1" t="s">
        <v>41</v>
      </c>
      <c r="P4444" s="1" t="s">
        <v>1816</v>
      </c>
      <c r="Q4444" s="1">
        <v>88.829999999999984</v>
      </c>
      <c r="R4444" s="1">
        <v>7</v>
      </c>
      <c r="S4444" s="1">
        <v>0.5</v>
      </c>
      <c r="T4444" s="1">
        <v>-30.239999999999981</v>
      </c>
      <c r="U4444">
        <v>2017</v>
      </c>
      <c r="V4444" s="14" t="str">
        <f t="shared" si="69"/>
        <v>08</v>
      </c>
      <c r="W4444" t="s">
        <v>11194</v>
      </c>
    </row>
    <row r="4445" spans="1:23" x14ac:dyDescent="0.35">
      <c r="A4445" s="1">
        <v>473</v>
      </c>
      <c r="B4445" s="1" t="s">
        <v>7512</v>
      </c>
      <c r="C4445" s="2">
        <v>42972</v>
      </c>
      <c r="D4445" s="2">
        <v>42976</v>
      </c>
      <c r="E4445" s="1" t="s">
        <v>33</v>
      </c>
      <c r="F4445" s="1" t="s">
        <v>985</v>
      </c>
      <c r="G4445" s="1" t="s">
        <v>986</v>
      </c>
      <c r="H4445" s="1" t="s">
        <v>54</v>
      </c>
      <c r="I4445" s="1" t="s">
        <v>7390</v>
      </c>
      <c r="J4445" s="1" t="s">
        <v>1834</v>
      </c>
      <c r="K4445" s="1" t="s">
        <v>1835</v>
      </c>
      <c r="L4445" s="1" t="s">
        <v>55</v>
      </c>
      <c r="M4445" s="1" t="s">
        <v>7552</v>
      </c>
      <c r="N4445" s="1" t="s">
        <v>31</v>
      </c>
      <c r="O4445" s="1" t="s">
        <v>179</v>
      </c>
      <c r="P4445" s="1" t="s">
        <v>6983</v>
      </c>
      <c r="Q4445" s="1">
        <v>86.759999999999991</v>
      </c>
      <c r="R4445" s="1">
        <v>6</v>
      </c>
      <c r="S4445" s="1">
        <v>0.5</v>
      </c>
      <c r="T4445" s="1">
        <v>-78.11999999999999</v>
      </c>
      <c r="U4445">
        <v>2017</v>
      </c>
      <c r="V4445" s="14" t="str">
        <f t="shared" si="69"/>
        <v>08</v>
      </c>
      <c r="W4445" t="s">
        <v>11194</v>
      </c>
    </row>
    <row r="4446" spans="1:23" x14ac:dyDescent="0.35">
      <c r="A4446" s="1">
        <v>4445</v>
      </c>
      <c r="B4446" s="1" t="s">
        <v>7853</v>
      </c>
      <c r="C4446" s="2">
        <v>43776</v>
      </c>
      <c r="D4446" s="2">
        <v>43778</v>
      </c>
      <c r="E4446" s="1" t="s">
        <v>77</v>
      </c>
      <c r="F4446" s="1" t="s">
        <v>1120</v>
      </c>
      <c r="G4446" s="1" t="s">
        <v>1121</v>
      </c>
      <c r="H4446" s="1" t="s">
        <v>23</v>
      </c>
      <c r="I4446" s="1" t="s">
        <v>4506</v>
      </c>
      <c r="J4446" s="1" t="s">
        <v>2019</v>
      </c>
      <c r="K4446" s="1" t="s">
        <v>1737</v>
      </c>
      <c r="L4446" s="1" t="s">
        <v>55</v>
      </c>
      <c r="M4446" s="1" t="s">
        <v>2422</v>
      </c>
      <c r="N4446" s="1" t="s">
        <v>31</v>
      </c>
      <c r="O4446" s="1" t="s">
        <v>41</v>
      </c>
      <c r="P4446" s="1" t="s">
        <v>2423</v>
      </c>
      <c r="Q4446" s="1">
        <v>138.38999999999999</v>
      </c>
      <c r="R4446" s="1">
        <v>7</v>
      </c>
      <c r="S4446" s="1">
        <v>0</v>
      </c>
      <c r="T4446" s="1">
        <v>57.959999999999994</v>
      </c>
      <c r="U4446">
        <v>2019</v>
      </c>
      <c r="V4446" s="14" t="str">
        <f t="shared" si="69"/>
        <v>11</v>
      </c>
      <c r="W4446" t="s">
        <v>11198</v>
      </c>
    </row>
    <row r="4447" spans="1:23" x14ac:dyDescent="0.35">
      <c r="A4447" s="1">
        <v>4446</v>
      </c>
      <c r="B4447" s="1" t="s">
        <v>7854</v>
      </c>
      <c r="C4447" s="2">
        <v>43364</v>
      </c>
      <c r="D4447" s="2">
        <v>43366</v>
      </c>
      <c r="E4447" s="1" t="s">
        <v>77</v>
      </c>
      <c r="F4447" s="1" t="s">
        <v>325</v>
      </c>
      <c r="G4447" s="1" t="s">
        <v>326</v>
      </c>
      <c r="H4447" s="1" t="s">
        <v>30</v>
      </c>
      <c r="I4447" s="1" t="s">
        <v>7855</v>
      </c>
      <c r="J4447" s="1" t="s">
        <v>4292</v>
      </c>
      <c r="K4447" s="1" t="s">
        <v>1778</v>
      </c>
      <c r="L4447" s="1" t="s">
        <v>24</v>
      </c>
      <c r="M4447" s="1" t="s">
        <v>3579</v>
      </c>
      <c r="N4447" s="1" t="s">
        <v>31</v>
      </c>
      <c r="O4447" s="1" t="s">
        <v>41</v>
      </c>
      <c r="P4447" s="1" t="s">
        <v>3580</v>
      </c>
      <c r="Q4447" s="1">
        <v>57.600000000000009</v>
      </c>
      <c r="R4447" s="1">
        <v>3</v>
      </c>
      <c r="S4447" s="1">
        <v>0</v>
      </c>
      <c r="T4447" s="1">
        <v>13.23</v>
      </c>
      <c r="U4447">
        <v>2018</v>
      </c>
      <c r="V4447" s="14" t="str">
        <f t="shared" si="69"/>
        <v>09</v>
      </c>
      <c r="W4447" t="s">
        <v>11206</v>
      </c>
    </row>
    <row r="4448" spans="1:23" x14ac:dyDescent="0.35">
      <c r="A4448" s="1">
        <v>2580</v>
      </c>
      <c r="B4448" s="1" t="s">
        <v>6123</v>
      </c>
      <c r="C4448" s="2">
        <v>43201</v>
      </c>
      <c r="D4448" s="2">
        <v>43205</v>
      </c>
      <c r="E4448" s="1" t="s">
        <v>33</v>
      </c>
      <c r="F4448" s="1" t="s">
        <v>95</v>
      </c>
      <c r="G4448" s="1" t="s">
        <v>96</v>
      </c>
      <c r="H4448" s="1" t="s">
        <v>23</v>
      </c>
      <c r="I4448" s="1" t="s">
        <v>7856</v>
      </c>
      <c r="J4448" s="1" t="s">
        <v>2160</v>
      </c>
      <c r="K4448" s="1" t="s">
        <v>1737</v>
      </c>
      <c r="L4448" s="1" t="s">
        <v>55</v>
      </c>
      <c r="M4448" s="1" t="s">
        <v>2726</v>
      </c>
      <c r="N4448" s="1" t="s">
        <v>31</v>
      </c>
      <c r="O4448" s="1" t="s">
        <v>37</v>
      </c>
      <c r="P4448" s="1" t="s">
        <v>2727</v>
      </c>
      <c r="Q4448" s="1">
        <v>615.3839999999999</v>
      </c>
      <c r="R4448" s="1">
        <v>11</v>
      </c>
      <c r="S4448" s="1">
        <v>0.1</v>
      </c>
      <c r="T4448" s="1">
        <v>204.86399999999995</v>
      </c>
      <c r="U4448">
        <v>2018</v>
      </c>
      <c r="V4448" s="14" t="str">
        <f t="shared" si="69"/>
        <v>04</v>
      </c>
      <c r="W4448" t="s">
        <v>11210</v>
      </c>
    </row>
    <row r="4449" spans="1:23" x14ac:dyDescent="0.35">
      <c r="A4449" s="1">
        <v>4448</v>
      </c>
      <c r="B4449" s="1" t="s">
        <v>7857</v>
      </c>
      <c r="C4449" s="2">
        <v>43326</v>
      </c>
      <c r="D4449" s="2">
        <v>43330</v>
      </c>
      <c r="E4449" s="1" t="s">
        <v>33</v>
      </c>
      <c r="F4449" s="1" t="s">
        <v>578</v>
      </c>
      <c r="G4449" s="1" t="s">
        <v>579</v>
      </c>
      <c r="H4449" s="1" t="s">
        <v>23</v>
      </c>
      <c r="I4449" s="1" t="s">
        <v>4880</v>
      </c>
      <c r="J4449" s="1" t="s">
        <v>1750</v>
      </c>
      <c r="K4449" s="1" t="s">
        <v>1737</v>
      </c>
      <c r="L4449" s="1" t="s">
        <v>55</v>
      </c>
      <c r="M4449" s="1" t="s">
        <v>7858</v>
      </c>
      <c r="N4449" s="1" t="s">
        <v>31</v>
      </c>
      <c r="O4449" s="1" t="s">
        <v>74</v>
      </c>
      <c r="P4449" s="1" t="s">
        <v>7859</v>
      </c>
      <c r="Q4449" s="1">
        <v>17.04</v>
      </c>
      <c r="R4449" s="1">
        <v>2</v>
      </c>
      <c r="S4449" s="1">
        <v>0</v>
      </c>
      <c r="T4449" s="1">
        <v>8.16</v>
      </c>
      <c r="U4449">
        <v>2018</v>
      </c>
      <c r="V4449" s="14" t="str">
        <f t="shared" si="69"/>
        <v>08</v>
      </c>
      <c r="W4449" t="s">
        <v>11194</v>
      </c>
    </row>
    <row r="4450" spans="1:23" x14ac:dyDescent="0.35">
      <c r="A4450" s="1">
        <v>4449</v>
      </c>
      <c r="B4450" s="1" t="s">
        <v>7860</v>
      </c>
      <c r="C4450" s="2">
        <v>43685</v>
      </c>
      <c r="D4450" s="2">
        <v>43691</v>
      </c>
      <c r="E4450" s="1" t="s">
        <v>33</v>
      </c>
      <c r="F4450" s="1" t="s">
        <v>529</v>
      </c>
      <c r="G4450" s="1" t="s">
        <v>530</v>
      </c>
      <c r="H4450" s="1" t="s">
        <v>23</v>
      </c>
      <c r="I4450" s="1" t="s">
        <v>2173</v>
      </c>
      <c r="J4450" s="1" t="s">
        <v>2174</v>
      </c>
      <c r="K4450" s="1" t="s">
        <v>2175</v>
      </c>
      <c r="L4450" s="1" t="s">
        <v>1712</v>
      </c>
      <c r="M4450" s="1" t="s">
        <v>7861</v>
      </c>
      <c r="N4450" s="1" t="s">
        <v>31</v>
      </c>
      <c r="O4450" s="1" t="s">
        <v>45</v>
      </c>
      <c r="P4450" s="1" t="s">
        <v>7862</v>
      </c>
      <c r="Q4450" s="1">
        <v>747.40499999999986</v>
      </c>
      <c r="R4450" s="1">
        <v>3</v>
      </c>
      <c r="S4450" s="1">
        <v>0.5</v>
      </c>
      <c r="T4450" s="1">
        <v>-269.14499999999981</v>
      </c>
      <c r="U4450">
        <v>2019</v>
      </c>
      <c r="V4450" s="14" t="str">
        <f t="shared" si="69"/>
        <v>08</v>
      </c>
      <c r="W4450" t="s">
        <v>11194</v>
      </c>
    </row>
    <row r="4451" spans="1:23" x14ac:dyDescent="0.35">
      <c r="A4451" s="1">
        <v>4450</v>
      </c>
      <c r="B4451" s="1" t="s">
        <v>7860</v>
      </c>
      <c r="C4451" s="2">
        <v>43685</v>
      </c>
      <c r="D4451" s="2">
        <v>43691</v>
      </c>
      <c r="E4451" s="1" t="s">
        <v>33</v>
      </c>
      <c r="F4451" s="1" t="s">
        <v>529</v>
      </c>
      <c r="G4451" s="1" t="s">
        <v>530</v>
      </c>
      <c r="H4451" s="1" t="s">
        <v>23</v>
      </c>
      <c r="I4451" s="1" t="s">
        <v>2173</v>
      </c>
      <c r="J4451" s="1" t="s">
        <v>2174</v>
      </c>
      <c r="K4451" s="1" t="s">
        <v>2175</v>
      </c>
      <c r="L4451" s="1" t="s">
        <v>1712</v>
      </c>
      <c r="M4451" s="1" t="s">
        <v>6061</v>
      </c>
      <c r="N4451" s="1" t="s">
        <v>31</v>
      </c>
      <c r="O4451" s="1" t="s">
        <v>99</v>
      </c>
      <c r="P4451" s="1" t="s">
        <v>2381</v>
      </c>
      <c r="Q4451" s="1">
        <v>28.574999999999999</v>
      </c>
      <c r="R4451" s="1">
        <v>5</v>
      </c>
      <c r="S4451" s="1">
        <v>0.5</v>
      </c>
      <c r="T4451" s="1">
        <v>-4.125</v>
      </c>
      <c r="U4451">
        <v>2019</v>
      </c>
      <c r="V4451" s="14" t="str">
        <f t="shared" si="69"/>
        <v>08</v>
      </c>
      <c r="W4451" t="s">
        <v>11194</v>
      </c>
    </row>
    <row r="4452" spans="1:23" x14ac:dyDescent="0.35">
      <c r="A4452" s="1">
        <v>4451</v>
      </c>
      <c r="B4452" s="1" t="s">
        <v>7863</v>
      </c>
      <c r="C4452" s="2">
        <v>43640</v>
      </c>
      <c r="D4452" s="2">
        <v>43643</v>
      </c>
      <c r="E4452" s="1" t="s">
        <v>20</v>
      </c>
      <c r="F4452" s="1" t="s">
        <v>876</v>
      </c>
      <c r="G4452" s="1" t="s">
        <v>877</v>
      </c>
      <c r="H4452" s="1" t="s">
        <v>23</v>
      </c>
      <c r="I4452" s="1" t="s">
        <v>2101</v>
      </c>
      <c r="J4452" s="1" t="s">
        <v>1710</v>
      </c>
      <c r="K4452" s="1" t="s">
        <v>1711</v>
      </c>
      <c r="L4452" s="1" t="s">
        <v>1712</v>
      </c>
      <c r="M4452" s="1" t="s">
        <v>7864</v>
      </c>
      <c r="N4452" s="1" t="s">
        <v>25</v>
      </c>
      <c r="O4452" s="1" t="s">
        <v>40</v>
      </c>
      <c r="P4452" s="1" t="s">
        <v>5957</v>
      </c>
      <c r="Q4452" s="1">
        <v>29.988</v>
      </c>
      <c r="R4452" s="1">
        <v>2</v>
      </c>
      <c r="S4452" s="1">
        <v>0.4</v>
      </c>
      <c r="T4452" s="1">
        <v>-4.512000000000004</v>
      </c>
      <c r="U4452">
        <v>2019</v>
      </c>
      <c r="V4452" s="14" t="str">
        <f t="shared" si="69"/>
        <v>06</v>
      </c>
      <c r="W4452" t="s">
        <v>11200</v>
      </c>
    </row>
    <row r="4453" spans="1:23" x14ac:dyDescent="0.35">
      <c r="A4453" s="1">
        <v>3087</v>
      </c>
      <c r="B4453" s="1" t="s">
        <v>7850</v>
      </c>
      <c r="C4453" s="2">
        <v>43801</v>
      </c>
      <c r="D4453" s="2">
        <v>43808</v>
      </c>
      <c r="E4453" s="1" t="s">
        <v>33</v>
      </c>
      <c r="F4453" s="1" t="s">
        <v>1647</v>
      </c>
      <c r="G4453" s="1" t="s">
        <v>1648</v>
      </c>
      <c r="H4453" s="1" t="s">
        <v>23</v>
      </c>
      <c r="I4453" s="1" t="s">
        <v>7783</v>
      </c>
      <c r="J4453" s="1" t="s">
        <v>1759</v>
      </c>
      <c r="K4453" s="1" t="s">
        <v>1760</v>
      </c>
      <c r="L4453" s="1" t="s">
        <v>55</v>
      </c>
      <c r="M4453" s="1" t="s">
        <v>4847</v>
      </c>
      <c r="N4453" s="1" t="s">
        <v>42</v>
      </c>
      <c r="O4453" s="1" t="s">
        <v>212</v>
      </c>
      <c r="P4453" s="1" t="s">
        <v>4848</v>
      </c>
      <c r="Q4453" s="1">
        <v>527.49</v>
      </c>
      <c r="R4453" s="1">
        <v>3</v>
      </c>
      <c r="S4453" s="1">
        <v>0</v>
      </c>
      <c r="T4453" s="1">
        <v>26.370000000000005</v>
      </c>
      <c r="U4453">
        <v>2019</v>
      </c>
      <c r="V4453" s="14" t="str">
        <f t="shared" si="69"/>
        <v>12</v>
      </c>
      <c r="W4453" t="s">
        <v>11199</v>
      </c>
    </row>
    <row r="4454" spans="1:23" x14ac:dyDescent="0.35">
      <c r="A4454" s="1">
        <v>3125</v>
      </c>
      <c r="B4454" s="1" t="s">
        <v>7865</v>
      </c>
      <c r="C4454" s="2">
        <v>43083</v>
      </c>
      <c r="D4454" s="2">
        <v>43090</v>
      </c>
      <c r="E4454" s="1" t="s">
        <v>33</v>
      </c>
      <c r="F4454" s="1" t="s">
        <v>847</v>
      </c>
      <c r="G4454" s="1" t="s">
        <v>848</v>
      </c>
      <c r="H4454" s="1" t="s">
        <v>23</v>
      </c>
      <c r="I4454" s="1" t="s">
        <v>7783</v>
      </c>
      <c r="J4454" s="1" t="s">
        <v>1759</v>
      </c>
      <c r="K4454" s="1" t="s">
        <v>1760</v>
      </c>
      <c r="L4454" s="1" t="s">
        <v>55</v>
      </c>
      <c r="M4454" s="1" t="s">
        <v>1992</v>
      </c>
      <c r="N4454" s="1" t="s">
        <v>42</v>
      </c>
      <c r="O4454" s="1" t="s">
        <v>212</v>
      </c>
      <c r="P4454" s="1" t="s">
        <v>1993</v>
      </c>
      <c r="Q4454" s="1">
        <v>2131.92</v>
      </c>
      <c r="R4454" s="1">
        <v>8</v>
      </c>
      <c r="S4454" s="1">
        <v>0</v>
      </c>
      <c r="T4454" s="1">
        <v>532.79999999999995</v>
      </c>
      <c r="U4454">
        <v>2017</v>
      </c>
      <c r="V4454" s="14" t="str">
        <f t="shared" si="69"/>
        <v>12</v>
      </c>
      <c r="W4454" t="s">
        <v>11199</v>
      </c>
    </row>
    <row r="4455" spans="1:23" x14ac:dyDescent="0.35">
      <c r="A4455" s="1">
        <v>4454</v>
      </c>
      <c r="B4455" s="1" t="s">
        <v>7757</v>
      </c>
      <c r="C4455" s="2">
        <v>43419</v>
      </c>
      <c r="D4455" s="2">
        <v>43421</v>
      </c>
      <c r="E4455" s="1" t="s">
        <v>77</v>
      </c>
      <c r="F4455" s="1" t="s">
        <v>598</v>
      </c>
      <c r="G4455" s="1" t="s">
        <v>599</v>
      </c>
      <c r="H4455" s="1" t="s">
        <v>23</v>
      </c>
      <c r="I4455" s="1" t="s">
        <v>4438</v>
      </c>
      <c r="J4455" s="1" t="s">
        <v>2065</v>
      </c>
      <c r="K4455" s="1" t="s">
        <v>1737</v>
      </c>
      <c r="L4455" s="1" t="s">
        <v>55</v>
      </c>
      <c r="M4455" s="1" t="s">
        <v>2307</v>
      </c>
      <c r="N4455" s="1" t="s">
        <v>31</v>
      </c>
      <c r="O4455" s="1" t="s">
        <v>44</v>
      </c>
      <c r="P4455" s="1" t="s">
        <v>2308</v>
      </c>
      <c r="Q4455" s="1">
        <v>51.779999999999994</v>
      </c>
      <c r="R4455" s="1">
        <v>1</v>
      </c>
      <c r="S4455" s="1">
        <v>0</v>
      </c>
      <c r="T4455" s="1">
        <v>9.3000000000000007</v>
      </c>
      <c r="U4455">
        <v>2018</v>
      </c>
      <c r="V4455" s="14" t="str">
        <f t="shared" si="69"/>
        <v>11</v>
      </c>
      <c r="W4455" t="s">
        <v>11198</v>
      </c>
    </row>
    <row r="4456" spans="1:23" x14ac:dyDescent="0.35">
      <c r="A4456" s="1">
        <v>4455</v>
      </c>
      <c r="B4456" s="1" t="s">
        <v>7866</v>
      </c>
      <c r="C4456" s="2">
        <v>42865</v>
      </c>
      <c r="D4456" s="2">
        <v>42865</v>
      </c>
      <c r="E4456" s="1" t="s">
        <v>361</v>
      </c>
      <c r="F4456" s="1" t="s">
        <v>1562</v>
      </c>
      <c r="G4456" s="1" t="s">
        <v>1563</v>
      </c>
      <c r="H4456" s="1" t="s">
        <v>23</v>
      </c>
      <c r="I4456" s="1" t="s">
        <v>5960</v>
      </c>
      <c r="J4456" s="1" t="s">
        <v>1768</v>
      </c>
      <c r="K4456" s="1" t="s">
        <v>1737</v>
      </c>
      <c r="L4456" s="1" t="s">
        <v>55</v>
      </c>
      <c r="M4456" s="1" t="s">
        <v>6642</v>
      </c>
      <c r="N4456" s="1" t="s">
        <v>31</v>
      </c>
      <c r="O4456" s="1" t="s">
        <v>99</v>
      </c>
      <c r="P4456" s="1" t="s">
        <v>6643</v>
      </c>
      <c r="Q4456" s="1">
        <v>54.599999999999994</v>
      </c>
      <c r="R4456" s="1">
        <v>4</v>
      </c>
      <c r="S4456" s="1">
        <v>0</v>
      </c>
      <c r="T4456" s="1">
        <v>17.399999999999999</v>
      </c>
      <c r="U4456">
        <v>2017</v>
      </c>
      <c r="V4456" s="14" t="str">
        <f t="shared" si="69"/>
        <v>05</v>
      </c>
      <c r="W4456" t="s">
        <v>11201</v>
      </c>
    </row>
    <row r="4457" spans="1:23" x14ac:dyDescent="0.35">
      <c r="A4457" s="1">
        <v>4456</v>
      </c>
      <c r="B4457" s="1" t="s">
        <v>7867</v>
      </c>
      <c r="C4457" s="2">
        <v>42529</v>
      </c>
      <c r="D4457" s="2">
        <v>42533</v>
      </c>
      <c r="E4457" s="1" t="s">
        <v>33</v>
      </c>
      <c r="F4457" s="1" t="s">
        <v>196</v>
      </c>
      <c r="G4457" s="1" t="s">
        <v>197</v>
      </c>
      <c r="H4457" s="1" t="s">
        <v>54</v>
      </c>
      <c r="I4457" s="1" t="s">
        <v>1927</v>
      </c>
      <c r="J4457" s="1" t="s">
        <v>1768</v>
      </c>
      <c r="K4457" s="1" t="s">
        <v>1737</v>
      </c>
      <c r="L4457" s="1" t="s">
        <v>55</v>
      </c>
      <c r="M4457" s="1" t="s">
        <v>4173</v>
      </c>
      <c r="N4457" s="1" t="s">
        <v>31</v>
      </c>
      <c r="O4457" s="1" t="s">
        <v>37</v>
      </c>
      <c r="P4457" s="1" t="s">
        <v>4174</v>
      </c>
      <c r="Q4457" s="1">
        <v>599.40000000000009</v>
      </c>
      <c r="R4457" s="1">
        <v>5</v>
      </c>
      <c r="S4457" s="1">
        <v>0.1</v>
      </c>
      <c r="T4457" s="1">
        <v>53.249999999999986</v>
      </c>
      <c r="U4457">
        <v>2016</v>
      </c>
      <c r="V4457" s="14" t="str">
        <f t="shared" si="69"/>
        <v>06</v>
      </c>
      <c r="W4457" t="s">
        <v>11200</v>
      </c>
    </row>
    <row r="4458" spans="1:23" x14ac:dyDescent="0.35">
      <c r="A4458" s="1">
        <v>4457</v>
      </c>
      <c r="B4458" s="1" t="s">
        <v>7868</v>
      </c>
      <c r="C4458" s="2">
        <v>43258</v>
      </c>
      <c r="D4458" s="2">
        <v>43262</v>
      </c>
      <c r="E4458" s="1" t="s">
        <v>33</v>
      </c>
      <c r="F4458" s="1" t="s">
        <v>815</v>
      </c>
      <c r="G4458" s="1" t="s">
        <v>816</v>
      </c>
      <c r="H4458" s="1" t="s">
        <v>54</v>
      </c>
      <c r="I4458" s="1" t="s">
        <v>3131</v>
      </c>
      <c r="J4458" s="1" t="s">
        <v>1736</v>
      </c>
      <c r="K4458" s="1" t="s">
        <v>1737</v>
      </c>
      <c r="L4458" s="1" t="s">
        <v>55</v>
      </c>
      <c r="M4458" s="1" t="s">
        <v>2787</v>
      </c>
      <c r="N4458" s="1" t="s">
        <v>31</v>
      </c>
      <c r="O4458" s="1" t="s">
        <v>37</v>
      </c>
      <c r="P4458" s="1" t="s">
        <v>2788</v>
      </c>
      <c r="Q4458" s="1">
        <v>172.69200000000001</v>
      </c>
      <c r="R4458" s="1">
        <v>4</v>
      </c>
      <c r="S4458" s="1">
        <v>0.1</v>
      </c>
      <c r="T4458" s="1">
        <v>15.251999999999999</v>
      </c>
      <c r="U4458">
        <v>2018</v>
      </c>
      <c r="V4458" s="14" t="str">
        <f t="shared" si="69"/>
        <v>06</v>
      </c>
      <c r="W4458" t="s">
        <v>11200</v>
      </c>
    </row>
    <row r="4459" spans="1:23" x14ac:dyDescent="0.35">
      <c r="A4459" s="1">
        <v>4458</v>
      </c>
      <c r="B4459" s="1" t="s">
        <v>7869</v>
      </c>
      <c r="C4459" s="2">
        <v>43595</v>
      </c>
      <c r="D4459" s="2">
        <v>43600</v>
      </c>
      <c r="E4459" s="1" t="s">
        <v>20</v>
      </c>
      <c r="F4459" s="1" t="s">
        <v>975</v>
      </c>
      <c r="G4459" s="1" t="s">
        <v>976</v>
      </c>
      <c r="H4459" s="1" t="s">
        <v>23</v>
      </c>
      <c r="I4459" s="1" t="s">
        <v>5290</v>
      </c>
      <c r="J4459" s="1" t="s">
        <v>1789</v>
      </c>
      <c r="K4459" s="1" t="s">
        <v>1760</v>
      </c>
      <c r="L4459" s="1" t="s">
        <v>55</v>
      </c>
      <c r="M4459" s="1" t="s">
        <v>3113</v>
      </c>
      <c r="N4459" s="1" t="s">
        <v>31</v>
      </c>
      <c r="O4459" s="1" t="s">
        <v>179</v>
      </c>
      <c r="P4459" s="1" t="s">
        <v>3114</v>
      </c>
      <c r="Q4459" s="1">
        <v>177.12</v>
      </c>
      <c r="R4459" s="1">
        <v>8</v>
      </c>
      <c r="S4459" s="1">
        <v>0</v>
      </c>
      <c r="T4459" s="1">
        <v>10.56</v>
      </c>
      <c r="U4459">
        <v>2019</v>
      </c>
      <c r="V4459" s="14" t="str">
        <f t="shared" si="69"/>
        <v>05</v>
      </c>
      <c r="W4459" t="s">
        <v>11201</v>
      </c>
    </row>
    <row r="4460" spans="1:23" x14ac:dyDescent="0.35">
      <c r="A4460" s="1">
        <v>4459</v>
      </c>
      <c r="B4460" s="1" t="s">
        <v>7870</v>
      </c>
      <c r="C4460" s="2">
        <v>43473</v>
      </c>
      <c r="D4460" s="2">
        <v>43473</v>
      </c>
      <c r="E4460" s="1" t="s">
        <v>361</v>
      </c>
      <c r="F4460" s="1" t="s">
        <v>1161</v>
      </c>
      <c r="G4460" s="1" t="s">
        <v>1162</v>
      </c>
      <c r="H4460" s="1" t="s">
        <v>30</v>
      </c>
      <c r="I4460" s="1" t="s">
        <v>2189</v>
      </c>
      <c r="J4460" s="1" t="s">
        <v>2189</v>
      </c>
      <c r="K4460" s="1" t="s">
        <v>1760</v>
      </c>
      <c r="L4460" s="1" t="s">
        <v>55</v>
      </c>
      <c r="M4460" s="1" t="s">
        <v>1163</v>
      </c>
      <c r="N4460" s="1" t="s">
        <v>31</v>
      </c>
      <c r="O4460" s="1" t="s">
        <v>41</v>
      </c>
      <c r="P4460" s="1" t="s">
        <v>5617</v>
      </c>
      <c r="Q4460" s="1">
        <v>227.33999999999997</v>
      </c>
      <c r="R4460" s="1">
        <v>5</v>
      </c>
      <c r="S4460" s="1">
        <v>0.1</v>
      </c>
      <c r="T4460" s="1">
        <v>47.940000000000005</v>
      </c>
      <c r="U4460">
        <v>2019</v>
      </c>
      <c r="V4460" s="14" t="str">
        <f t="shared" si="69"/>
        <v>01</v>
      </c>
      <c r="W4460" t="s">
        <v>11204</v>
      </c>
    </row>
    <row r="4461" spans="1:23" x14ac:dyDescent="0.35">
      <c r="A4461" s="1">
        <v>4460</v>
      </c>
      <c r="B4461" s="1" t="s">
        <v>7871</v>
      </c>
      <c r="C4461" s="2">
        <v>42542</v>
      </c>
      <c r="D4461" s="2">
        <v>42546</v>
      </c>
      <c r="E4461" s="1" t="s">
        <v>33</v>
      </c>
      <c r="F4461" s="1" t="s">
        <v>914</v>
      </c>
      <c r="G4461" s="1" t="s">
        <v>915</v>
      </c>
      <c r="H4461" s="1" t="s">
        <v>30</v>
      </c>
      <c r="I4461" s="1" t="s">
        <v>5747</v>
      </c>
      <c r="J4461" s="1" t="s">
        <v>3183</v>
      </c>
      <c r="K4461" s="1" t="s">
        <v>1778</v>
      </c>
      <c r="L4461" s="1" t="s">
        <v>24</v>
      </c>
      <c r="M4461" s="1" t="s">
        <v>7858</v>
      </c>
      <c r="N4461" s="1" t="s">
        <v>31</v>
      </c>
      <c r="O4461" s="1" t="s">
        <v>74</v>
      </c>
      <c r="P4461" s="1" t="s">
        <v>7859</v>
      </c>
      <c r="Q4461" s="1">
        <v>17.04</v>
      </c>
      <c r="R4461" s="1">
        <v>2</v>
      </c>
      <c r="S4461" s="1">
        <v>0</v>
      </c>
      <c r="T4461" s="1">
        <v>8.16</v>
      </c>
      <c r="U4461">
        <v>2016</v>
      </c>
      <c r="V4461" s="14" t="str">
        <f t="shared" si="69"/>
        <v>06</v>
      </c>
      <c r="W4461" t="s">
        <v>11200</v>
      </c>
    </row>
    <row r="4462" spans="1:23" x14ac:dyDescent="0.35">
      <c r="A4462" s="1">
        <v>4942</v>
      </c>
      <c r="B4462" s="1" t="s">
        <v>7872</v>
      </c>
      <c r="C4462" s="2">
        <v>42580</v>
      </c>
      <c r="D4462" s="2">
        <v>42587</v>
      </c>
      <c r="E4462" s="1" t="s">
        <v>33</v>
      </c>
      <c r="F4462" s="1" t="s">
        <v>633</v>
      </c>
      <c r="G4462" s="1" t="s">
        <v>634</v>
      </c>
      <c r="H4462" s="1" t="s">
        <v>54</v>
      </c>
      <c r="I4462" s="1" t="s">
        <v>7856</v>
      </c>
      <c r="J4462" s="1" t="s">
        <v>2160</v>
      </c>
      <c r="K4462" s="1" t="s">
        <v>1737</v>
      </c>
      <c r="L4462" s="1" t="s">
        <v>55</v>
      </c>
      <c r="M4462" s="1" t="s">
        <v>2416</v>
      </c>
      <c r="N4462" s="1" t="s">
        <v>25</v>
      </c>
      <c r="O4462" s="1" t="s">
        <v>27</v>
      </c>
      <c r="P4462" s="1" t="s">
        <v>2417</v>
      </c>
      <c r="Q4462" s="1">
        <v>623.16000000000008</v>
      </c>
      <c r="R4462" s="1">
        <v>5</v>
      </c>
      <c r="S4462" s="1">
        <v>0.1</v>
      </c>
      <c r="T4462" s="1">
        <v>69.210000000000008</v>
      </c>
      <c r="U4462">
        <v>2016</v>
      </c>
      <c r="V4462" s="14" t="str">
        <f t="shared" si="69"/>
        <v>07</v>
      </c>
      <c r="W4462" t="s">
        <v>11208</v>
      </c>
    </row>
    <row r="4463" spans="1:23" x14ac:dyDescent="0.35">
      <c r="A4463" s="1">
        <v>8870</v>
      </c>
      <c r="B4463" s="1" t="s">
        <v>6599</v>
      </c>
      <c r="C4463" s="2">
        <v>43749</v>
      </c>
      <c r="D4463" s="2">
        <v>43753</v>
      </c>
      <c r="E4463" s="1" t="s">
        <v>33</v>
      </c>
      <c r="F4463" s="1" t="s">
        <v>251</v>
      </c>
      <c r="G4463" s="1" t="s">
        <v>252</v>
      </c>
      <c r="H4463" s="1" t="s">
        <v>23</v>
      </c>
      <c r="I4463" s="1" t="s">
        <v>7873</v>
      </c>
      <c r="J4463" s="1" t="s">
        <v>2160</v>
      </c>
      <c r="K4463" s="1" t="s">
        <v>1737</v>
      </c>
      <c r="L4463" s="1" t="s">
        <v>55</v>
      </c>
      <c r="M4463" s="1" t="s">
        <v>7874</v>
      </c>
      <c r="N4463" s="1" t="s">
        <v>25</v>
      </c>
      <c r="O4463" s="1" t="s">
        <v>26</v>
      </c>
      <c r="P4463" s="1" t="s">
        <v>7875</v>
      </c>
      <c r="Q4463" s="1">
        <v>303.91200000000003</v>
      </c>
      <c r="R4463" s="1">
        <v>2</v>
      </c>
      <c r="S4463" s="1">
        <v>0.1</v>
      </c>
      <c r="T4463" s="1">
        <v>64.152000000000001</v>
      </c>
      <c r="U4463">
        <v>2019</v>
      </c>
      <c r="V4463" s="14" t="str">
        <f t="shared" si="69"/>
        <v>10</v>
      </c>
      <c r="W4463" t="s">
        <v>11211</v>
      </c>
    </row>
    <row r="4464" spans="1:23" x14ac:dyDescent="0.35">
      <c r="A4464" s="1">
        <v>4463</v>
      </c>
      <c r="B4464" s="1" t="s">
        <v>7876</v>
      </c>
      <c r="C4464" s="2">
        <v>43352</v>
      </c>
      <c r="D4464" s="2">
        <v>43356</v>
      </c>
      <c r="E4464" s="1" t="s">
        <v>33</v>
      </c>
      <c r="F4464" s="1" t="s">
        <v>1376</v>
      </c>
      <c r="G4464" s="1" t="s">
        <v>1377</v>
      </c>
      <c r="H4464" s="1" t="s">
        <v>30</v>
      </c>
      <c r="I4464" s="1" t="s">
        <v>3673</v>
      </c>
      <c r="J4464" s="1" t="s">
        <v>3411</v>
      </c>
      <c r="K4464" s="1" t="s">
        <v>3070</v>
      </c>
      <c r="L4464" s="1" t="s">
        <v>1712</v>
      </c>
      <c r="M4464" s="1" t="s">
        <v>4212</v>
      </c>
      <c r="N4464" s="1" t="s">
        <v>25</v>
      </c>
      <c r="O4464" s="1" t="s">
        <v>26</v>
      </c>
      <c r="P4464" s="1" t="s">
        <v>4213</v>
      </c>
      <c r="Q4464" s="1">
        <v>341.46</v>
      </c>
      <c r="R4464" s="1">
        <v>2</v>
      </c>
      <c r="S4464" s="1">
        <v>0</v>
      </c>
      <c r="T4464" s="1">
        <v>30.72</v>
      </c>
      <c r="U4464">
        <v>2018</v>
      </c>
      <c r="V4464" s="14" t="str">
        <f t="shared" si="69"/>
        <v>09</v>
      </c>
      <c r="W4464" t="s">
        <v>11206</v>
      </c>
    </row>
    <row r="4465" spans="1:23" x14ac:dyDescent="0.35">
      <c r="A4465" s="1">
        <v>4464</v>
      </c>
      <c r="B4465" s="1" t="s">
        <v>7877</v>
      </c>
      <c r="C4465" s="2">
        <v>43634</v>
      </c>
      <c r="D4465" s="2">
        <v>43634</v>
      </c>
      <c r="E4465" s="1" t="s">
        <v>361</v>
      </c>
      <c r="F4465" s="1" t="s">
        <v>170</v>
      </c>
      <c r="G4465" s="1" t="s">
        <v>171</v>
      </c>
      <c r="H4465" s="1" t="s">
        <v>23</v>
      </c>
      <c r="I4465" s="1" t="s">
        <v>1257</v>
      </c>
      <c r="J4465" s="1" t="s">
        <v>1710</v>
      </c>
      <c r="K4465" s="1" t="s">
        <v>1711</v>
      </c>
      <c r="L4465" s="1" t="s">
        <v>1712</v>
      </c>
      <c r="M4465" s="1" t="s">
        <v>5878</v>
      </c>
      <c r="N4465" s="1" t="s">
        <v>25</v>
      </c>
      <c r="O4465" s="1" t="s">
        <v>40</v>
      </c>
      <c r="P4465" s="1" t="s">
        <v>5879</v>
      </c>
      <c r="Q4465" s="1">
        <v>35.405999999999999</v>
      </c>
      <c r="R4465" s="1">
        <v>2</v>
      </c>
      <c r="S4465" s="1">
        <v>0.3</v>
      </c>
      <c r="T4465" s="1">
        <v>-8.0939999999999994</v>
      </c>
      <c r="U4465">
        <v>2019</v>
      </c>
      <c r="V4465" s="14" t="str">
        <f t="shared" si="69"/>
        <v>06</v>
      </c>
      <c r="W4465" t="s">
        <v>11200</v>
      </c>
    </row>
    <row r="4466" spans="1:23" x14ac:dyDescent="0.35">
      <c r="A4466" s="1">
        <v>4465</v>
      </c>
      <c r="B4466" s="1" t="s">
        <v>7877</v>
      </c>
      <c r="C4466" s="2">
        <v>43634</v>
      </c>
      <c r="D4466" s="2">
        <v>43634</v>
      </c>
      <c r="E4466" s="1" t="s">
        <v>361</v>
      </c>
      <c r="F4466" s="1" t="s">
        <v>170</v>
      </c>
      <c r="G4466" s="1" t="s">
        <v>171</v>
      </c>
      <c r="H4466" s="1" t="s">
        <v>23</v>
      </c>
      <c r="I4466" s="1" t="s">
        <v>1257</v>
      </c>
      <c r="J4466" s="1" t="s">
        <v>1710</v>
      </c>
      <c r="K4466" s="1" t="s">
        <v>1711</v>
      </c>
      <c r="L4466" s="1" t="s">
        <v>1712</v>
      </c>
      <c r="M4466" s="1" t="s">
        <v>4871</v>
      </c>
      <c r="N4466" s="1" t="s">
        <v>31</v>
      </c>
      <c r="O4466" s="1" t="s">
        <v>45</v>
      </c>
      <c r="P4466" s="1" t="s">
        <v>4872</v>
      </c>
      <c r="Q4466" s="1">
        <v>1560.2399999999998</v>
      </c>
      <c r="R4466" s="1">
        <v>3</v>
      </c>
      <c r="S4466" s="1">
        <v>0</v>
      </c>
      <c r="T4466" s="1">
        <v>421.19999999999993</v>
      </c>
      <c r="U4466">
        <v>2019</v>
      </c>
      <c r="V4466" s="14" t="str">
        <f t="shared" si="69"/>
        <v>06</v>
      </c>
      <c r="W4466" t="s">
        <v>11200</v>
      </c>
    </row>
    <row r="4467" spans="1:23" x14ac:dyDescent="0.35">
      <c r="A4467" s="1">
        <v>4466</v>
      </c>
      <c r="B4467" s="1" t="s">
        <v>7877</v>
      </c>
      <c r="C4467" s="2">
        <v>43634</v>
      </c>
      <c r="D4467" s="2">
        <v>43634</v>
      </c>
      <c r="E4467" s="1" t="s">
        <v>361</v>
      </c>
      <c r="F4467" s="1" t="s">
        <v>170</v>
      </c>
      <c r="G4467" s="1" t="s">
        <v>171</v>
      </c>
      <c r="H4467" s="1" t="s">
        <v>23</v>
      </c>
      <c r="I4467" s="1" t="s">
        <v>1257</v>
      </c>
      <c r="J4467" s="1" t="s">
        <v>1710</v>
      </c>
      <c r="K4467" s="1" t="s">
        <v>1711</v>
      </c>
      <c r="L4467" s="1" t="s">
        <v>1712</v>
      </c>
      <c r="M4467" s="1" t="s">
        <v>2248</v>
      </c>
      <c r="N4467" s="1" t="s">
        <v>31</v>
      </c>
      <c r="O4467" s="1" t="s">
        <v>41</v>
      </c>
      <c r="P4467" s="1" t="s">
        <v>2249</v>
      </c>
      <c r="Q4467" s="1">
        <v>133.19999999999999</v>
      </c>
      <c r="R4467" s="1">
        <v>5</v>
      </c>
      <c r="S4467" s="1">
        <v>0</v>
      </c>
      <c r="T4467" s="1">
        <v>11.850000000000001</v>
      </c>
      <c r="U4467">
        <v>2019</v>
      </c>
      <c r="V4467" s="14" t="str">
        <f t="shared" si="69"/>
        <v>06</v>
      </c>
      <c r="W4467" t="s">
        <v>11200</v>
      </c>
    </row>
    <row r="4468" spans="1:23" x14ac:dyDescent="0.35">
      <c r="A4468" s="1">
        <v>4467</v>
      </c>
      <c r="B4468" s="1" t="s">
        <v>7878</v>
      </c>
      <c r="C4468" s="2">
        <v>42950</v>
      </c>
      <c r="D4468" s="2">
        <v>42954</v>
      </c>
      <c r="E4468" s="1" t="s">
        <v>33</v>
      </c>
      <c r="F4468" s="1" t="s">
        <v>298</v>
      </c>
      <c r="G4468" s="1" t="s">
        <v>299</v>
      </c>
      <c r="H4468" s="1" t="s">
        <v>30</v>
      </c>
      <c r="I4468" s="1" t="s">
        <v>6769</v>
      </c>
      <c r="J4468" s="1" t="s">
        <v>3497</v>
      </c>
      <c r="K4468" s="1" t="s">
        <v>1868</v>
      </c>
      <c r="L4468" s="1" t="s">
        <v>1712</v>
      </c>
      <c r="M4468" s="1" t="s">
        <v>6430</v>
      </c>
      <c r="N4468" s="1" t="s">
        <v>31</v>
      </c>
      <c r="O4468" s="1" t="s">
        <v>179</v>
      </c>
      <c r="P4468" s="1" t="s">
        <v>6431</v>
      </c>
      <c r="Q4468" s="1">
        <v>116.02499999999999</v>
      </c>
      <c r="R4468" s="1">
        <v>5</v>
      </c>
      <c r="S4468" s="1">
        <v>0.5</v>
      </c>
      <c r="T4468" s="1">
        <v>-6.9749999999999943</v>
      </c>
      <c r="U4468">
        <v>2017</v>
      </c>
      <c r="V4468" s="14" t="str">
        <f t="shared" si="69"/>
        <v>08</v>
      </c>
      <c r="W4468" t="s">
        <v>11194</v>
      </c>
    </row>
    <row r="4469" spans="1:23" x14ac:dyDescent="0.35">
      <c r="A4469" s="1">
        <v>4468</v>
      </c>
      <c r="B4469" s="1" t="s">
        <v>7878</v>
      </c>
      <c r="C4469" s="2">
        <v>42950</v>
      </c>
      <c r="D4469" s="2">
        <v>42954</v>
      </c>
      <c r="E4469" s="1" t="s">
        <v>33</v>
      </c>
      <c r="F4469" s="1" t="s">
        <v>298</v>
      </c>
      <c r="G4469" s="1" t="s">
        <v>299</v>
      </c>
      <c r="H4469" s="1" t="s">
        <v>30</v>
      </c>
      <c r="I4469" s="1" t="s">
        <v>6769</v>
      </c>
      <c r="J4469" s="1" t="s">
        <v>3497</v>
      </c>
      <c r="K4469" s="1" t="s">
        <v>1868</v>
      </c>
      <c r="L4469" s="1" t="s">
        <v>1712</v>
      </c>
      <c r="M4469" s="1" t="s">
        <v>2001</v>
      </c>
      <c r="N4469" s="1" t="s">
        <v>31</v>
      </c>
      <c r="O4469" s="1" t="s">
        <v>41</v>
      </c>
      <c r="P4469" s="1" t="s">
        <v>2002</v>
      </c>
      <c r="Q4469" s="1">
        <v>77.67</v>
      </c>
      <c r="R4469" s="1">
        <v>3</v>
      </c>
      <c r="S4469" s="1">
        <v>0.5</v>
      </c>
      <c r="T4469" s="1">
        <v>-20.25</v>
      </c>
      <c r="U4469">
        <v>2017</v>
      </c>
      <c r="V4469" s="14" t="str">
        <f t="shared" si="69"/>
        <v>08</v>
      </c>
      <c r="W4469" t="s">
        <v>11194</v>
      </c>
    </row>
    <row r="4470" spans="1:23" x14ac:dyDescent="0.35">
      <c r="A4470" s="1">
        <v>4469</v>
      </c>
      <c r="B4470" s="1" t="s">
        <v>7879</v>
      </c>
      <c r="C4470" s="2">
        <v>43555</v>
      </c>
      <c r="D4470" s="2">
        <v>43557</v>
      </c>
      <c r="E4470" s="1" t="s">
        <v>20</v>
      </c>
      <c r="F4470" s="1" t="s">
        <v>1124</v>
      </c>
      <c r="G4470" s="1" t="s">
        <v>1125</v>
      </c>
      <c r="H4470" s="1" t="s">
        <v>23</v>
      </c>
      <c r="I4470" s="1" t="s">
        <v>2173</v>
      </c>
      <c r="J4470" s="1" t="s">
        <v>2174</v>
      </c>
      <c r="K4470" s="1" t="s">
        <v>2175</v>
      </c>
      <c r="L4470" s="1" t="s">
        <v>1712</v>
      </c>
      <c r="M4470" s="1" t="s">
        <v>1746</v>
      </c>
      <c r="N4470" s="1" t="s">
        <v>31</v>
      </c>
      <c r="O4470" s="1" t="s">
        <v>37</v>
      </c>
      <c r="P4470" s="1" t="s">
        <v>1747</v>
      </c>
      <c r="Q4470" s="1">
        <v>30.689999999999998</v>
      </c>
      <c r="R4470" s="1">
        <v>2</v>
      </c>
      <c r="S4470" s="1">
        <v>0.5</v>
      </c>
      <c r="T4470" s="1">
        <v>-29.49</v>
      </c>
      <c r="U4470">
        <v>2019</v>
      </c>
      <c r="V4470" s="14" t="str">
        <f t="shared" si="69"/>
        <v>03</v>
      </c>
      <c r="W4470" t="s">
        <v>11202</v>
      </c>
    </row>
    <row r="4471" spans="1:23" x14ac:dyDescent="0.35">
      <c r="A4471" s="1">
        <v>4470</v>
      </c>
      <c r="B4471" s="1" t="s">
        <v>7879</v>
      </c>
      <c r="C4471" s="2">
        <v>43555</v>
      </c>
      <c r="D4471" s="2">
        <v>43557</v>
      </c>
      <c r="E4471" s="1" t="s">
        <v>20</v>
      </c>
      <c r="F4471" s="1" t="s">
        <v>1124</v>
      </c>
      <c r="G4471" s="1" t="s">
        <v>1125</v>
      </c>
      <c r="H4471" s="1" t="s">
        <v>23</v>
      </c>
      <c r="I4471" s="1" t="s">
        <v>2173</v>
      </c>
      <c r="J4471" s="1" t="s">
        <v>2174</v>
      </c>
      <c r="K4471" s="1" t="s">
        <v>2175</v>
      </c>
      <c r="L4471" s="1" t="s">
        <v>1712</v>
      </c>
      <c r="M4471" s="1" t="s">
        <v>4029</v>
      </c>
      <c r="N4471" s="1" t="s">
        <v>25</v>
      </c>
      <c r="O4471" s="1" t="s">
        <v>26</v>
      </c>
      <c r="P4471" s="1" t="s">
        <v>4030</v>
      </c>
      <c r="Q4471" s="1">
        <v>291.78000000000003</v>
      </c>
      <c r="R4471" s="1">
        <v>4</v>
      </c>
      <c r="S4471" s="1">
        <v>0.5</v>
      </c>
      <c r="T4471" s="1">
        <v>-204.3</v>
      </c>
      <c r="U4471">
        <v>2019</v>
      </c>
      <c r="V4471" s="14" t="str">
        <f t="shared" si="69"/>
        <v>03</v>
      </c>
      <c r="W4471" t="s">
        <v>11202</v>
      </c>
    </row>
    <row r="4472" spans="1:23" x14ac:dyDescent="0.35">
      <c r="A4472" s="1">
        <v>4471</v>
      </c>
      <c r="B4472" s="1" t="s">
        <v>7879</v>
      </c>
      <c r="C4472" s="2">
        <v>43555</v>
      </c>
      <c r="D4472" s="2">
        <v>43557</v>
      </c>
      <c r="E4472" s="1" t="s">
        <v>20</v>
      </c>
      <c r="F4472" s="1" t="s">
        <v>1124</v>
      </c>
      <c r="G4472" s="1" t="s">
        <v>1125</v>
      </c>
      <c r="H4472" s="1" t="s">
        <v>23</v>
      </c>
      <c r="I4472" s="1" t="s">
        <v>2173</v>
      </c>
      <c r="J4472" s="1" t="s">
        <v>2174</v>
      </c>
      <c r="K4472" s="1" t="s">
        <v>2175</v>
      </c>
      <c r="L4472" s="1" t="s">
        <v>1712</v>
      </c>
      <c r="M4472" s="1" t="s">
        <v>7694</v>
      </c>
      <c r="N4472" s="1" t="s">
        <v>31</v>
      </c>
      <c r="O4472" s="1" t="s">
        <v>179</v>
      </c>
      <c r="P4472" s="1" t="s">
        <v>7695</v>
      </c>
      <c r="Q4472" s="1">
        <v>155.92499999999998</v>
      </c>
      <c r="R4472" s="1">
        <v>9</v>
      </c>
      <c r="S4472" s="1">
        <v>0.5</v>
      </c>
      <c r="T4472" s="1">
        <v>-155.92499999999998</v>
      </c>
      <c r="U4472">
        <v>2019</v>
      </c>
      <c r="V4472" s="14" t="str">
        <f t="shared" si="69"/>
        <v>03</v>
      </c>
      <c r="W4472" t="s">
        <v>11202</v>
      </c>
    </row>
    <row r="4473" spans="1:23" x14ac:dyDescent="0.35">
      <c r="A4473" s="1">
        <v>4472</v>
      </c>
      <c r="B4473" s="1" t="s">
        <v>7879</v>
      </c>
      <c r="C4473" s="2">
        <v>43555</v>
      </c>
      <c r="D4473" s="2">
        <v>43557</v>
      </c>
      <c r="E4473" s="1" t="s">
        <v>20</v>
      </c>
      <c r="F4473" s="1" t="s">
        <v>1124</v>
      </c>
      <c r="G4473" s="1" t="s">
        <v>1125</v>
      </c>
      <c r="H4473" s="1" t="s">
        <v>23</v>
      </c>
      <c r="I4473" s="1" t="s">
        <v>2173</v>
      </c>
      <c r="J4473" s="1" t="s">
        <v>2174</v>
      </c>
      <c r="K4473" s="1" t="s">
        <v>2175</v>
      </c>
      <c r="L4473" s="1" t="s">
        <v>1712</v>
      </c>
      <c r="M4473" s="1" t="s">
        <v>2267</v>
      </c>
      <c r="N4473" s="1" t="s">
        <v>31</v>
      </c>
      <c r="O4473" s="1" t="s">
        <v>37</v>
      </c>
      <c r="P4473" s="1" t="s">
        <v>2268</v>
      </c>
      <c r="Q4473" s="1">
        <v>82.034999999999982</v>
      </c>
      <c r="R4473" s="1">
        <v>3</v>
      </c>
      <c r="S4473" s="1">
        <v>0.5</v>
      </c>
      <c r="T4473" s="1">
        <v>-65.654999999999987</v>
      </c>
      <c r="U4473">
        <v>2019</v>
      </c>
      <c r="V4473" s="14" t="str">
        <f t="shared" si="69"/>
        <v>03</v>
      </c>
      <c r="W4473" t="s">
        <v>11202</v>
      </c>
    </row>
    <row r="4474" spans="1:23" x14ac:dyDescent="0.35">
      <c r="A4474" s="1">
        <v>4473</v>
      </c>
      <c r="B4474" s="1" t="s">
        <v>7879</v>
      </c>
      <c r="C4474" s="2">
        <v>43555</v>
      </c>
      <c r="D4474" s="2">
        <v>43557</v>
      </c>
      <c r="E4474" s="1" t="s">
        <v>20</v>
      </c>
      <c r="F4474" s="1" t="s">
        <v>1124</v>
      </c>
      <c r="G4474" s="1" t="s">
        <v>1125</v>
      </c>
      <c r="H4474" s="1" t="s">
        <v>23</v>
      </c>
      <c r="I4474" s="1" t="s">
        <v>2173</v>
      </c>
      <c r="J4474" s="1" t="s">
        <v>2174</v>
      </c>
      <c r="K4474" s="1" t="s">
        <v>2175</v>
      </c>
      <c r="L4474" s="1" t="s">
        <v>1712</v>
      </c>
      <c r="M4474" s="1" t="s">
        <v>2070</v>
      </c>
      <c r="N4474" s="1" t="s">
        <v>31</v>
      </c>
      <c r="O4474" s="1" t="s">
        <v>41</v>
      </c>
      <c r="P4474" s="1" t="s">
        <v>2071</v>
      </c>
      <c r="Q4474" s="1">
        <v>24.509999999999998</v>
      </c>
      <c r="R4474" s="1">
        <v>2</v>
      </c>
      <c r="S4474" s="1">
        <v>0.5</v>
      </c>
      <c r="T4474" s="1">
        <v>-4.9499999999999993</v>
      </c>
      <c r="U4474">
        <v>2019</v>
      </c>
      <c r="V4474" s="14" t="str">
        <f t="shared" si="69"/>
        <v>03</v>
      </c>
      <c r="W4474" t="s">
        <v>11202</v>
      </c>
    </row>
    <row r="4475" spans="1:23" x14ac:dyDescent="0.35">
      <c r="A4475" s="1">
        <v>4474</v>
      </c>
      <c r="B4475" s="1" t="s">
        <v>7879</v>
      </c>
      <c r="C4475" s="2">
        <v>43555</v>
      </c>
      <c r="D4475" s="2">
        <v>43557</v>
      </c>
      <c r="E4475" s="1" t="s">
        <v>20</v>
      </c>
      <c r="F4475" s="1" t="s">
        <v>1124</v>
      </c>
      <c r="G4475" s="1" t="s">
        <v>1125</v>
      </c>
      <c r="H4475" s="1" t="s">
        <v>23</v>
      </c>
      <c r="I4475" s="1" t="s">
        <v>2173</v>
      </c>
      <c r="J4475" s="1" t="s">
        <v>2174</v>
      </c>
      <c r="K4475" s="1" t="s">
        <v>2175</v>
      </c>
      <c r="L4475" s="1" t="s">
        <v>1712</v>
      </c>
      <c r="M4475" s="1" t="s">
        <v>1917</v>
      </c>
      <c r="N4475" s="1" t="s">
        <v>31</v>
      </c>
      <c r="O4475" s="1" t="s">
        <v>41</v>
      </c>
      <c r="P4475" s="1" t="s">
        <v>1918</v>
      </c>
      <c r="Q4475" s="1">
        <v>53.7</v>
      </c>
      <c r="R4475" s="1">
        <v>2</v>
      </c>
      <c r="S4475" s="1">
        <v>0.5</v>
      </c>
      <c r="T4475" s="1">
        <v>-53.7</v>
      </c>
      <c r="U4475">
        <v>2019</v>
      </c>
      <c r="V4475" s="14" t="str">
        <f t="shared" si="69"/>
        <v>03</v>
      </c>
      <c r="W4475" t="s">
        <v>11202</v>
      </c>
    </row>
    <row r="4476" spans="1:23" x14ac:dyDescent="0.35">
      <c r="A4476" s="1">
        <v>4475</v>
      </c>
      <c r="B4476" s="1" t="s">
        <v>7880</v>
      </c>
      <c r="C4476" s="2">
        <v>43474</v>
      </c>
      <c r="D4476" s="2">
        <v>43479</v>
      </c>
      <c r="E4476" s="1" t="s">
        <v>33</v>
      </c>
      <c r="F4476" s="1" t="s">
        <v>1522</v>
      </c>
      <c r="G4476" s="1" t="s">
        <v>1523</v>
      </c>
      <c r="H4476" s="1" t="s">
        <v>54</v>
      </c>
      <c r="I4476" s="1" t="s">
        <v>7171</v>
      </c>
      <c r="J4476" s="1" t="s">
        <v>1710</v>
      </c>
      <c r="K4476" s="1" t="s">
        <v>1711</v>
      </c>
      <c r="L4476" s="1" t="s">
        <v>1712</v>
      </c>
      <c r="M4476" s="1" t="s">
        <v>2915</v>
      </c>
      <c r="N4476" s="1" t="s">
        <v>31</v>
      </c>
      <c r="O4476" s="1" t="s">
        <v>32</v>
      </c>
      <c r="P4476" s="1" t="s">
        <v>2916</v>
      </c>
      <c r="Q4476" s="1">
        <v>26.58</v>
      </c>
      <c r="R4476" s="1">
        <v>2</v>
      </c>
      <c r="S4476" s="1">
        <v>0</v>
      </c>
      <c r="T4476" s="1">
        <v>12.72</v>
      </c>
      <c r="U4476">
        <v>2019</v>
      </c>
      <c r="V4476" s="14" t="str">
        <f t="shared" si="69"/>
        <v>01</v>
      </c>
      <c r="W4476" t="s">
        <v>11204</v>
      </c>
    </row>
    <row r="4477" spans="1:23" x14ac:dyDescent="0.35">
      <c r="A4477" s="1">
        <v>4476</v>
      </c>
      <c r="B4477" s="1" t="s">
        <v>7881</v>
      </c>
      <c r="C4477" s="2">
        <v>42389</v>
      </c>
      <c r="D4477" s="2">
        <v>42394</v>
      </c>
      <c r="E4477" s="1" t="s">
        <v>33</v>
      </c>
      <c r="F4477" s="1" t="s">
        <v>495</v>
      </c>
      <c r="G4477" s="1" t="s">
        <v>496</v>
      </c>
      <c r="H4477" s="1" t="s">
        <v>23</v>
      </c>
      <c r="I4477" s="1" t="s">
        <v>7882</v>
      </c>
      <c r="J4477" s="1" t="s">
        <v>1768</v>
      </c>
      <c r="K4477" s="1" t="s">
        <v>1737</v>
      </c>
      <c r="L4477" s="1" t="s">
        <v>55</v>
      </c>
      <c r="M4477" s="1" t="s">
        <v>3701</v>
      </c>
      <c r="N4477" s="1" t="s">
        <v>31</v>
      </c>
      <c r="O4477" s="1" t="s">
        <v>41</v>
      </c>
      <c r="P4477" s="1" t="s">
        <v>3702</v>
      </c>
      <c r="Q4477" s="1">
        <v>58.44</v>
      </c>
      <c r="R4477" s="1">
        <v>2</v>
      </c>
      <c r="S4477" s="1">
        <v>0</v>
      </c>
      <c r="T4477" s="1">
        <v>7.5600000000000005</v>
      </c>
      <c r="U4477">
        <v>2016</v>
      </c>
      <c r="V4477" s="14" t="str">
        <f t="shared" si="69"/>
        <v>01</v>
      </c>
      <c r="W4477" t="s">
        <v>11204</v>
      </c>
    </row>
    <row r="4478" spans="1:23" x14ac:dyDescent="0.35">
      <c r="A4478" s="1">
        <v>4477</v>
      </c>
      <c r="B4478" s="1" t="s">
        <v>7883</v>
      </c>
      <c r="C4478" s="2">
        <v>43155</v>
      </c>
      <c r="D4478" s="2">
        <v>43159</v>
      </c>
      <c r="E4478" s="1" t="s">
        <v>33</v>
      </c>
      <c r="F4478" s="1" t="s">
        <v>391</v>
      </c>
      <c r="G4478" s="1" t="s">
        <v>392</v>
      </c>
      <c r="H4478" s="1" t="s">
        <v>30</v>
      </c>
      <c r="I4478" s="1" t="s">
        <v>2777</v>
      </c>
      <c r="J4478" s="1" t="s">
        <v>2285</v>
      </c>
      <c r="K4478" s="1" t="s">
        <v>1804</v>
      </c>
      <c r="L4478" s="1" t="s">
        <v>24</v>
      </c>
      <c r="M4478" s="1" t="s">
        <v>7884</v>
      </c>
      <c r="N4478" s="1" t="s">
        <v>42</v>
      </c>
      <c r="O4478" s="1" t="s">
        <v>212</v>
      </c>
      <c r="P4478" s="1" t="s">
        <v>7885</v>
      </c>
      <c r="Q4478" s="1">
        <v>474.55200000000008</v>
      </c>
      <c r="R4478" s="1">
        <v>2</v>
      </c>
      <c r="S4478" s="1">
        <v>0.1</v>
      </c>
      <c r="T4478" s="1">
        <v>26.35199999999999</v>
      </c>
      <c r="U4478">
        <v>2018</v>
      </c>
      <c r="V4478" s="14" t="str">
        <f t="shared" si="69"/>
        <v>02</v>
      </c>
      <c r="W4478" t="s">
        <v>11196</v>
      </c>
    </row>
    <row r="4479" spans="1:23" x14ac:dyDescent="0.35">
      <c r="A4479" s="1">
        <v>4478</v>
      </c>
      <c r="B4479" s="1" t="s">
        <v>7886</v>
      </c>
      <c r="C4479" s="2">
        <v>43697</v>
      </c>
      <c r="D4479" s="2">
        <v>43701</v>
      </c>
      <c r="E4479" s="1" t="s">
        <v>33</v>
      </c>
      <c r="F4479" s="1" t="s">
        <v>410</v>
      </c>
      <c r="G4479" s="1" t="s">
        <v>411</v>
      </c>
      <c r="H4479" s="1" t="s">
        <v>23</v>
      </c>
      <c r="I4479" s="1" t="s">
        <v>2101</v>
      </c>
      <c r="J4479" s="1" t="s">
        <v>1710</v>
      </c>
      <c r="K4479" s="1" t="s">
        <v>1711</v>
      </c>
      <c r="L4479" s="1" t="s">
        <v>1712</v>
      </c>
      <c r="M4479" s="1" t="s">
        <v>2478</v>
      </c>
      <c r="N4479" s="1" t="s">
        <v>31</v>
      </c>
      <c r="O4479" s="1" t="s">
        <v>44</v>
      </c>
      <c r="P4479" s="1" t="s">
        <v>2479</v>
      </c>
      <c r="Q4479" s="1">
        <v>14.688000000000001</v>
      </c>
      <c r="R4479" s="1">
        <v>2</v>
      </c>
      <c r="S4479" s="1">
        <v>0.1</v>
      </c>
      <c r="T4479" s="1">
        <v>5.9879999999999995</v>
      </c>
      <c r="U4479">
        <v>2019</v>
      </c>
      <c r="V4479" s="14" t="str">
        <f t="shared" si="69"/>
        <v>08</v>
      </c>
      <c r="W4479" t="s">
        <v>11194</v>
      </c>
    </row>
    <row r="4480" spans="1:23" x14ac:dyDescent="0.35">
      <c r="A4480" s="1">
        <v>4479</v>
      </c>
      <c r="B4480" s="1" t="s">
        <v>7887</v>
      </c>
      <c r="C4480" s="2">
        <v>43012</v>
      </c>
      <c r="D4480" s="2">
        <v>43019</v>
      </c>
      <c r="E4480" s="1" t="s">
        <v>33</v>
      </c>
      <c r="F4480" s="1" t="s">
        <v>215</v>
      </c>
      <c r="G4480" s="1" t="s">
        <v>216</v>
      </c>
      <c r="H4480" s="1" t="s">
        <v>30</v>
      </c>
      <c r="I4480" s="1" t="s">
        <v>2216</v>
      </c>
      <c r="J4480" s="1" t="s">
        <v>1862</v>
      </c>
      <c r="K4480" s="1" t="s">
        <v>1760</v>
      </c>
      <c r="L4480" s="1" t="s">
        <v>55</v>
      </c>
      <c r="M4480" s="1" t="s">
        <v>2875</v>
      </c>
      <c r="N4480" s="1" t="s">
        <v>25</v>
      </c>
      <c r="O4480" s="1" t="s">
        <v>40</v>
      </c>
      <c r="P4480" s="1" t="s">
        <v>2914</v>
      </c>
      <c r="Q4480" s="1">
        <v>40.14</v>
      </c>
      <c r="R4480" s="1">
        <v>2</v>
      </c>
      <c r="S4480" s="1">
        <v>0</v>
      </c>
      <c r="T4480" s="1">
        <v>18.84</v>
      </c>
      <c r="U4480">
        <v>2017</v>
      </c>
      <c r="V4480" s="14" t="str">
        <f t="shared" si="69"/>
        <v>10</v>
      </c>
      <c r="W4480" t="s">
        <v>11211</v>
      </c>
    </row>
    <row r="4481" spans="1:23" x14ac:dyDescent="0.35">
      <c r="A4481" s="1">
        <v>4480</v>
      </c>
      <c r="B4481" s="1" t="s">
        <v>7887</v>
      </c>
      <c r="C4481" s="2">
        <v>43012</v>
      </c>
      <c r="D4481" s="2">
        <v>43019</v>
      </c>
      <c r="E4481" s="1" t="s">
        <v>33</v>
      </c>
      <c r="F4481" s="1" t="s">
        <v>215</v>
      </c>
      <c r="G4481" s="1" t="s">
        <v>216</v>
      </c>
      <c r="H4481" s="1" t="s">
        <v>30</v>
      </c>
      <c r="I4481" s="1" t="s">
        <v>2216</v>
      </c>
      <c r="J4481" s="1" t="s">
        <v>1862</v>
      </c>
      <c r="K4481" s="1" t="s">
        <v>1760</v>
      </c>
      <c r="L4481" s="1" t="s">
        <v>55</v>
      </c>
      <c r="M4481" s="1" t="s">
        <v>3310</v>
      </c>
      <c r="N4481" s="1" t="s">
        <v>31</v>
      </c>
      <c r="O4481" s="1" t="s">
        <v>41</v>
      </c>
      <c r="P4481" s="1" t="s">
        <v>3311</v>
      </c>
      <c r="Q4481" s="1">
        <v>79.289999999999992</v>
      </c>
      <c r="R4481" s="1">
        <v>3</v>
      </c>
      <c r="S4481" s="1">
        <v>0</v>
      </c>
      <c r="T4481" s="1">
        <v>1.53</v>
      </c>
      <c r="U4481">
        <v>2017</v>
      </c>
      <c r="V4481" s="14" t="str">
        <f t="shared" si="69"/>
        <v>10</v>
      </c>
      <c r="W4481" t="s">
        <v>11211</v>
      </c>
    </row>
    <row r="4482" spans="1:23" x14ac:dyDescent="0.35">
      <c r="A4482" s="1">
        <v>4481</v>
      </c>
      <c r="B4482" s="1" t="s">
        <v>7888</v>
      </c>
      <c r="C4482" s="2">
        <v>43101</v>
      </c>
      <c r="D4482" s="2">
        <v>43101</v>
      </c>
      <c r="E4482" s="1" t="s">
        <v>361</v>
      </c>
      <c r="F4482" s="1" t="s">
        <v>485</v>
      </c>
      <c r="G4482" s="1" t="s">
        <v>486</v>
      </c>
      <c r="H4482" s="1" t="s">
        <v>30</v>
      </c>
      <c r="I4482" s="1" t="s">
        <v>4709</v>
      </c>
      <c r="J4482" s="1" t="s">
        <v>4710</v>
      </c>
      <c r="K4482" s="1" t="s">
        <v>1938</v>
      </c>
      <c r="L4482" s="1" t="s">
        <v>55</v>
      </c>
      <c r="M4482" s="1" t="s">
        <v>2514</v>
      </c>
      <c r="N4482" s="1" t="s">
        <v>31</v>
      </c>
      <c r="O4482" s="1" t="s">
        <v>41</v>
      </c>
      <c r="P4482" s="1" t="s">
        <v>2515</v>
      </c>
      <c r="Q4482" s="1">
        <v>52.740000000000009</v>
      </c>
      <c r="R4482" s="1">
        <v>2</v>
      </c>
      <c r="S4482" s="1">
        <v>0</v>
      </c>
      <c r="T4482" s="1">
        <v>21.6</v>
      </c>
      <c r="U4482">
        <v>2018</v>
      </c>
      <c r="V4482" s="14" t="str">
        <f t="shared" si="69"/>
        <v>01</v>
      </c>
      <c r="W4482" t="s">
        <v>11204</v>
      </c>
    </row>
    <row r="4483" spans="1:23" x14ac:dyDescent="0.35">
      <c r="A4483" s="1">
        <v>4482</v>
      </c>
      <c r="B4483" s="1" t="s">
        <v>7889</v>
      </c>
      <c r="C4483" s="2">
        <v>43788</v>
      </c>
      <c r="D4483" s="2">
        <v>43795</v>
      </c>
      <c r="E4483" s="1" t="s">
        <v>33</v>
      </c>
      <c r="F4483" s="1" t="s">
        <v>615</v>
      </c>
      <c r="G4483" s="1" t="s">
        <v>616</v>
      </c>
      <c r="H4483" s="1" t="s">
        <v>23</v>
      </c>
      <c r="I4483" s="1" t="s">
        <v>2585</v>
      </c>
      <c r="J4483" s="1" t="s">
        <v>2097</v>
      </c>
      <c r="K4483" s="1" t="s">
        <v>1778</v>
      </c>
      <c r="L4483" s="1" t="s">
        <v>24</v>
      </c>
      <c r="M4483" s="1" t="s">
        <v>2845</v>
      </c>
      <c r="N4483" s="1" t="s">
        <v>31</v>
      </c>
      <c r="O4483" s="1" t="s">
        <v>37</v>
      </c>
      <c r="P4483" s="1" t="s">
        <v>2846</v>
      </c>
      <c r="Q4483" s="1">
        <v>23.616</v>
      </c>
      <c r="R4483" s="1">
        <v>4</v>
      </c>
      <c r="S4483" s="1">
        <v>0.4</v>
      </c>
      <c r="T4483" s="1">
        <v>-9.1439999999999984</v>
      </c>
      <c r="U4483">
        <v>2019</v>
      </c>
      <c r="V4483" s="14" t="str">
        <f t="shared" ref="V4483:V4546" si="70">TEXT(C4483,"mm")</f>
        <v>11</v>
      </c>
      <c r="W4483" t="s">
        <v>11198</v>
      </c>
    </row>
    <row r="4484" spans="1:23" x14ac:dyDescent="0.35">
      <c r="A4484" s="1">
        <v>4483</v>
      </c>
      <c r="B4484" s="1" t="s">
        <v>7889</v>
      </c>
      <c r="C4484" s="2">
        <v>43788</v>
      </c>
      <c r="D4484" s="2">
        <v>43795</v>
      </c>
      <c r="E4484" s="1" t="s">
        <v>33</v>
      </c>
      <c r="F4484" s="1" t="s">
        <v>615</v>
      </c>
      <c r="G4484" s="1" t="s">
        <v>616</v>
      </c>
      <c r="H4484" s="1" t="s">
        <v>23</v>
      </c>
      <c r="I4484" s="1" t="s">
        <v>2585</v>
      </c>
      <c r="J4484" s="1" t="s">
        <v>2097</v>
      </c>
      <c r="K4484" s="1" t="s">
        <v>1778</v>
      </c>
      <c r="L4484" s="1" t="s">
        <v>24</v>
      </c>
      <c r="M4484" s="1" t="s">
        <v>6145</v>
      </c>
      <c r="N4484" s="1" t="s">
        <v>31</v>
      </c>
      <c r="O4484" s="1" t="s">
        <v>32</v>
      </c>
      <c r="P4484" s="1" t="s">
        <v>6146</v>
      </c>
      <c r="Q4484" s="1">
        <v>45.480000000000004</v>
      </c>
      <c r="R4484" s="1">
        <v>4</v>
      </c>
      <c r="S4484" s="1">
        <v>0</v>
      </c>
      <c r="T4484" s="1">
        <v>12.72</v>
      </c>
      <c r="U4484">
        <v>2019</v>
      </c>
      <c r="V4484" s="14" t="str">
        <f t="shared" si="70"/>
        <v>11</v>
      </c>
      <c r="W4484" t="s">
        <v>11198</v>
      </c>
    </row>
    <row r="4485" spans="1:23" x14ac:dyDescent="0.35">
      <c r="A4485" s="1">
        <v>4484</v>
      </c>
      <c r="B4485" s="1" t="s">
        <v>7890</v>
      </c>
      <c r="C4485" s="2">
        <v>43357</v>
      </c>
      <c r="D4485" s="2">
        <v>43362</v>
      </c>
      <c r="E4485" s="1" t="s">
        <v>33</v>
      </c>
      <c r="F4485" s="1" t="s">
        <v>922</v>
      </c>
      <c r="G4485" s="1" t="s">
        <v>923</v>
      </c>
      <c r="H4485" s="1" t="s">
        <v>23</v>
      </c>
      <c r="I4485" s="1" t="s">
        <v>1942</v>
      </c>
      <c r="J4485" s="1" t="s">
        <v>1942</v>
      </c>
      <c r="K4485" s="1" t="s">
        <v>1943</v>
      </c>
      <c r="L4485" s="1" t="s">
        <v>55</v>
      </c>
      <c r="M4485" s="1" t="s">
        <v>3828</v>
      </c>
      <c r="N4485" s="1" t="s">
        <v>31</v>
      </c>
      <c r="O4485" s="1" t="s">
        <v>41</v>
      </c>
      <c r="P4485" s="1" t="s">
        <v>3829</v>
      </c>
      <c r="Q4485" s="1">
        <v>258.14999999999998</v>
      </c>
      <c r="R4485" s="1">
        <v>5</v>
      </c>
      <c r="S4485" s="1">
        <v>0</v>
      </c>
      <c r="T4485" s="1">
        <v>43.8</v>
      </c>
      <c r="U4485">
        <v>2018</v>
      </c>
      <c r="V4485" s="14" t="str">
        <f t="shared" si="70"/>
        <v>09</v>
      </c>
      <c r="W4485" t="s">
        <v>11206</v>
      </c>
    </row>
    <row r="4486" spans="1:23" x14ac:dyDescent="0.35">
      <c r="A4486" s="1">
        <v>4485</v>
      </c>
      <c r="B4486" s="1" t="s">
        <v>7891</v>
      </c>
      <c r="C4486" s="2">
        <v>43458</v>
      </c>
      <c r="D4486" s="2">
        <v>43463</v>
      </c>
      <c r="E4486" s="1" t="s">
        <v>33</v>
      </c>
      <c r="F4486" s="1" t="s">
        <v>1603</v>
      </c>
      <c r="G4486" s="1" t="s">
        <v>1604</v>
      </c>
      <c r="H4486" s="1" t="s">
        <v>23</v>
      </c>
      <c r="I4486" s="1" t="s">
        <v>3983</v>
      </c>
      <c r="J4486" s="1" t="s">
        <v>2019</v>
      </c>
      <c r="K4486" s="1" t="s">
        <v>1737</v>
      </c>
      <c r="L4486" s="1" t="s">
        <v>55</v>
      </c>
      <c r="M4486" s="1" t="s">
        <v>5452</v>
      </c>
      <c r="N4486" s="1" t="s">
        <v>42</v>
      </c>
      <c r="O4486" s="1" t="s">
        <v>43</v>
      </c>
      <c r="P4486" s="1" t="s">
        <v>5453</v>
      </c>
      <c r="Q4486" s="1">
        <v>62.296499999999995</v>
      </c>
      <c r="R4486" s="1">
        <v>1</v>
      </c>
      <c r="S4486" s="1">
        <v>0.15</v>
      </c>
      <c r="T4486" s="1">
        <v>19.786500000000004</v>
      </c>
      <c r="U4486">
        <v>2018</v>
      </c>
      <c r="V4486" s="14" t="str">
        <f t="shared" si="70"/>
        <v>12</v>
      </c>
      <c r="W4486" t="s">
        <v>11199</v>
      </c>
    </row>
    <row r="4487" spans="1:23" x14ac:dyDescent="0.35">
      <c r="A4487" s="1">
        <v>4486</v>
      </c>
      <c r="B4487" s="1" t="s">
        <v>7891</v>
      </c>
      <c r="C4487" s="2">
        <v>43458</v>
      </c>
      <c r="D4487" s="2">
        <v>43463</v>
      </c>
      <c r="E4487" s="1" t="s">
        <v>33</v>
      </c>
      <c r="F4487" s="1" t="s">
        <v>1603</v>
      </c>
      <c r="G4487" s="1" t="s">
        <v>1604</v>
      </c>
      <c r="H4487" s="1" t="s">
        <v>23</v>
      </c>
      <c r="I4487" s="1" t="s">
        <v>3983</v>
      </c>
      <c r="J4487" s="1" t="s">
        <v>2019</v>
      </c>
      <c r="K4487" s="1" t="s">
        <v>1737</v>
      </c>
      <c r="L4487" s="1" t="s">
        <v>55</v>
      </c>
      <c r="M4487" s="1" t="s">
        <v>3729</v>
      </c>
      <c r="N4487" s="1" t="s">
        <v>31</v>
      </c>
      <c r="O4487" s="1" t="s">
        <v>179</v>
      </c>
      <c r="P4487" s="1" t="s">
        <v>3730</v>
      </c>
      <c r="Q4487" s="1">
        <v>82.86</v>
      </c>
      <c r="R4487" s="1">
        <v>2</v>
      </c>
      <c r="S4487" s="1">
        <v>0</v>
      </c>
      <c r="T4487" s="1">
        <v>22.32</v>
      </c>
      <c r="U4487">
        <v>2018</v>
      </c>
      <c r="V4487" s="14" t="str">
        <f t="shared" si="70"/>
        <v>12</v>
      </c>
      <c r="W4487" t="s">
        <v>11199</v>
      </c>
    </row>
    <row r="4488" spans="1:23" x14ac:dyDescent="0.35">
      <c r="A4488" s="1">
        <v>4487</v>
      </c>
      <c r="B4488" s="1" t="s">
        <v>7892</v>
      </c>
      <c r="C4488" s="2">
        <v>43558</v>
      </c>
      <c r="D4488" s="2">
        <v>43563</v>
      </c>
      <c r="E4488" s="1" t="s">
        <v>33</v>
      </c>
      <c r="F4488" s="1" t="s">
        <v>140</v>
      </c>
      <c r="G4488" s="1" t="s">
        <v>141</v>
      </c>
      <c r="H4488" s="1" t="s">
        <v>30</v>
      </c>
      <c r="I4488" s="1" t="s">
        <v>4800</v>
      </c>
      <c r="J4488" s="1" t="s">
        <v>4801</v>
      </c>
      <c r="K4488" s="1" t="s">
        <v>1943</v>
      </c>
      <c r="L4488" s="1" t="s">
        <v>55</v>
      </c>
      <c r="M4488" s="1" t="s">
        <v>1680</v>
      </c>
      <c r="N4488" s="1" t="s">
        <v>31</v>
      </c>
      <c r="O4488" s="1" t="s">
        <v>37</v>
      </c>
      <c r="P4488" s="1" t="s">
        <v>5087</v>
      </c>
      <c r="Q4488" s="1">
        <v>112.92</v>
      </c>
      <c r="R4488" s="1">
        <v>2</v>
      </c>
      <c r="S4488" s="1">
        <v>0</v>
      </c>
      <c r="T4488" s="1">
        <v>28.200000000000003</v>
      </c>
      <c r="U4488">
        <v>2019</v>
      </c>
      <c r="V4488" s="14" t="str">
        <f t="shared" si="70"/>
        <v>04</v>
      </c>
      <c r="W4488" t="s">
        <v>11210</v>
      </c>
    </row>
    <row r="4489" spans="1:23" x14ac:dyDescent="0.35">
      <c r="A4489" s="1">
        <v>4488</v>
      </c>
      <c r="B4489" s="1" t="s">
        <v>7893</v>
      </c>
      <c r="C4489" s="2">
        <v>42986</v>
      </c>
      <c r="D4489" s="2">
        <v>42988</v>
      </c>
      <c r="E4489" s="1" t="s">
        <v>77</v>
      </c>
      <c r="F4489" s="1" t="s">
        <v>97</v>
      </c>
      <c r="G4489" s="1" t="s">
        <v>98</v>
      </c>
      <c r="H4489" s="1" t="s">
        <v>30</v>
      </c>
      <c r="I4489" s="1" t="s">
        <v>2956</v>
      </c>
      <c r="J4489" s="1" t="s">
        <v>1750</v>
      </c>
      <c r="K4489" s="1" t="s">
        <v>1737</v>
      </c>
      <c r="L4489" s="1" t="s">
        <v>55</v>
      </c>
      <c r="M4489" s="1" t="s">
        <v>1009</v>
      </c>
      <c r="N4489" s="1" t="s">
        <v>31</v>
      </c>
      <c r="O4489" s="1" t="s">
        <v>44</v>
      </c>
      <c r="P4489" s="1" t="s">
        <v>2279</v>
      </c>
      <c r="Q4489" s="1">
        <v>184.46999999999997</v>
      </c>
      <c r="R4489" s="1">
        <v>13</v>
      </c>
      <c r="S4489" s="1">
        <v>0</v>
      </c>
      <c r="T4489" s="1">
        <v>38.61</v>
      </c>
      <c r="U4489">
        <v>2017</v>
      </c>
      <c r="V4489" s="14" t="str">
        <f t="shared" si="70"/>
        <v>09</v>
      </c>
      <c r="W4489" t="s">
        <v>11206</v>
      </c>
    </row>
    <row r="4490" spans="1:23" x14ac:dyDescent="0.35">
      <c r="A4490" s="1">
        <v>4489</v>
      </c>
      <c r="B4490" s="1" t="s">
        <v>7894</v>
      </c>
      <c r="C4490" s="2">
        <v>42502</v>
      </c>
      <c r="D4490" s="2">
        <v>42506</v>
      </c>
      <c r="E4490" s="1" t="s">
        <v>20</v>
      </c>
      <c r="F4490" s="1" t="s">
        <v>647</v>
      </c>
      <c r="G4490" s="1" t="s">
        <v>648</v>
      </c>
      <c r="H4490" s="1" t="s">
        <v>23</v>
      </c>
      <c r="I4490" s="1" t="s">
        <v>3197</v>
      </c>
      <c r="J4490" s="1" t="s">
        <v>3198</v>
      </c>
      <c r="K4490" s="1" t="s">
        <v>1835</v>
      </c>
      <c r="L4490" s="1" t="s">
        <v>55</v>
      </c>
      <c r="M4490" s="1" t="s">
        <v>3766</v>
      </c>
      <c r="N4490" s="1" t="s">
        <v>31</v>
      </c>
      <c r="O4490" s="1" t="s">
        <v>37</v>
      </c>
      <c r="P4490" s="1" t="s">
        <v>3767</v>
      </c>
      <c r="Q4490" s="1">
        <v>18.659999999999997</v>
      </c>
      <c r="R4490" s="1">
        <v>4</v>
      </c>
      <c r="S4490" s="1">
        <v>0.5</v>
      </c>
      <c r="T4490" s="1">
        <v>-6.7799999999999976</v>
      </c>
      <c r="U4490">
        <v>2016</v>
      </c>
      <c r="V4490" s="14" t="str">
        <f t="shared" si="70"/>
        <v>05</v>
      </c>
      <c r="W4490" t="s">
        <v>11201</v>
      </c>
    </row>
    <row r="4491" spans="1:23" x14ac:dyDescent="0.35">
      <c r="A4491" s="1">
        <v>4490</v>
      </c>
      <c r="B4491" s="1" t="s">
        <v>7894</v>
      </c>
      <c r="C4491" s="2">
        <v>42502</v>
      </c>
      <c r="D4491" s="2">
        <v>42506</v>
      </c>
      <c r="E4491" s="1" t="s">
        <v>20</v>
      </c>
      <c r="F4491" s="1" t="s">
        <v>647</v>
      </c>
      <c r="G4491" s="1" t="s">
        <v>648</v>
      </c>
      <c r="H4491" s="1" t="s">
        <v>23</v>
      </c>
      <c r="I4491" s="1" t="s">
        <v>3197</v>
      </c>
      <c r="J4491" s="1" t="s">
        <v>3198</v>
      </c>
      <c r="K4491" s="1" t="s">
        <v>1835</v>
      </c>
      <c r="L4491" s="1" t="s">
        <v>55</v>
      </c>
      <c r="M4491" s="1" t="s">
        <v>7895</v>
      </c>
      <c r="N4491" s="1" t="s">
        <v>31</v>
      </c>
      <c r="O4491" s="1" t="s">
        <v>45</v>
      </c>
      <c r="P4491" s="1" t="s">
        <v>7896</v>
      </c>
      <c r="Q4491" s="1">
        <v>55.650000000000006</v>
      </c>
      <c r="R4491" s="1">
        <v>2</v>
      </c>
      <c r="S4491" s="1">
        <v>0.5</v>
      </c>
      <c r="T4491" s="1">
        <v>-7.8300000000000054</v>
      </c>
      <c r="U4491">
        <v>2016</v>
      </c>
      <c r="V4491" s="14" t="str">
        <f t="shared" si="70"/>
        <v>05</v>
      </c>
      <c r="W4491" t="s">
        <v>11201</v>
      </c>
    </row>
    <row r="4492" spans="1:23" x14ac:dyDescent="0.35">
      <c r="A4492" s="1">
        <v>4491</v>
      </c>
      <c r="B4492" s="1" t="s">
        <v>7894</v>
      </c>
      <c r="C4492" s="2">
        <v>42502</v>
      </c>
      <c r="D4492" s="2">
        <v>42506</v>
      </c>
      <c r="E4492" s="1" t="s">
        <v>20</v>
      </c>
      <c r="F4492" s="1" t="s">
        <v>647</v>
      </c>
      <c r="G4492" s="1" t="s">
        <v>648</v>
      </c>
      <c r="H4492" s="1" t="s">
        <v>23</v>
      </c>
      <c r="I4492" s="1" t="s">
        <v>3197</v>
      </c>
      <c r="J4492" s="1" t="s">
        <v>3198</v>
      </c>
      <c r="K4492" s="1" t="s">
        <v>1835</v>
      </c>
      <c r="L4492" s="1" t="s">
        <v>55</v>
      </c>
      <c r="M4492" s="1" t="s">
        <v>5978</v>
      </c>
      <c r="N4492" s="1" t="s">
        <v>31</v>
      </c>
      <c r="O4492" s="1" t="s">
        <v>179</v>
      </c>
      <c r="P4492" s="1" t="s">
        <v>5979</v>
      </c>
      <c r="Q4492" s="1">
        <v>34.5</v>
      </c>
      <c r="R4492" s="1">
        <v>2</v>
      </c>
      <c r="S4492" s="1">
        <v>0.5</v>
      </c>
      <c r="T4492" s="1">
        <v>-18.66</v>
      </c>
      <c r="U4492">
        <v>2016</v>
      </c>
      <c r="V4492" s="14" t="str">
        <f t="shared" si="70"/>
        <v>05</v>
      </c>
      <c r="W4492" t="s">
        <v>11201</v>
      </c>
    </row>
    <row r="4493" spans="1:23" x14ac:dyDescent="0.35">
      <c r="A4493" s="1">
        <v>4492</v>
      </c>
      <c r="B4493" s="1" t="s">
        <v>7894</v>
      </c>
      <c r="C4493" s="2">
        <v>42502</v>
      </c>
      <c r="D4493" s="2">
        <v>42506</v>
      </c>
      <c r="E4493" s="1" t="s">
        <v>20</v>
      </c>
      <c r="F4493" s="1" t="s">
        <v>647</v>
      </c>
      <c r="G4493" s="1" t="s">
        <v>648</v>
      </c>
      <c r="H4493" s="1" t="s">
        <v>23</v>
      </c>
      <c r="I4493" s="1" t="s">
        <v>3197</v>
      </c>
      <c r="J4493" s="1" t="s">
        <v>3198</v>
      </c>
      <c r="K4493" s="1" t="s">
        <v>1835</v>
      </c>
      <c r="L4493" s="1" t="s">
        <v>55</v>
      </c>
      <c r="M4493" s="1" t="s">
        <v>2480</v>
      </c>
      <c r="N4493" s="1" t="s">
        <v>31</v>
      </c>
      <c r="O4493" s="1" t="s">
        <v>37</v>
      </c>
      <c r="P4493" s="1" t="s">
        <v>2481</v>
      </c>
      <c r="Q4493" s="1">
        <v>212.40000000000003</v>
      </c>
      <c r="R4493" s="1">
        <v>3</v>
      </c>
      <c r="S4493" s="1">
        <v>0.5</v>
      </c>
      <c r="T4493" s="1">
        <v>-140.22000000000003</v>
      </c>
      <c r="U4493">
        <v>2016</v>
      </c>
      <c r="V4493" s="14" t="str">
        <f t="shared" si="70"/>
        <v>05</v>
      </c>
      <c r="W4493" t="s">
        <v>11201</v>
      </c>
    </row>
    <row r="4494" spans="1:23" x14ac:dyDescent="0.35">
      <c r="A4494" s="1">
        <v>4493</v>
      </c>
      <c r="B4494" s="1" t="s">
        <v>7894</v>
      </c>
      <c r="C4494" s="2">
        <v>42502</v>
      </c>
      <c r="D4494" s="2">
        <v>42506</v>
      </c>
      <c r="E4494" s="1" t="s">
        <v>20</v>
      </c>
      <c r="F4494" s="1" t="s">
        <v>647</v>
      </c>
      <c r="G4494" s="1" t="s">
        <v>648</v>
      </c>
      <c r="H4494" s="1" t="s">
        <v>23</v>
      </c>
      <c r="I4494" s="1" t="s">
        <v>3197</v>
      </c>
      <c r="J4494" s="1" t="s">
        <v>3198</v>
      </c>
      <c r="K4494" s="1" t="s">
        <v>1835</v>
      </c>
      <c r="L4494" s="1" t="s">
        <v>55</v>
      </c>
      <c r="M4494" s="1" t="s">
        <v>7897</v>
      </c>
      <c r="N4494" s="1" t="s">
        <v>31</v>
      </c>
      <c r="O4494" s="1" t="s">
        <v>99</v>
      </c>
      <c r="P4494" s="1" t="s">
        <v>7898</v>
      </c>
      <c r="Q4494" s="1">
        <v>41.25</v>
      </c>
      <c r="R4494" s="1">
        <v>5</v>
      </c>
      <c r="S4494" s="1">
        <v>0.5</v>
      </c>
      <c r="T4494" s="1">
        <v>-1.6499999999999986</v>
      </c>
      <c r="U4494">
        <v>2016</v>
      </c>
      <c r="V4494" s="14" t="str">
        <f t="shared" si="70"/>
        <v>05</v>
      </c>
      <c r="W4494" t="s">
        <v>11201</v>
      </c>
    </row>
    <row r="4495" spans="1:23" x14ac:dyDescent="0.35">
      <c r="A4495" s="1">
        <v>4494</v>
      </c>
      <c r="B4495" s="1" t="s">
        <v>7894</v>
      </c>
      <c r="C4495" s="2">
        <v>42502</v>
      </c>
      <c r="D4495" s="2">
        <v>42506</v>
      </c>
      <c r="E4495" s="1" t="s">
        <v>20</v>
      </c>
      <c r="F4495" s="1" t="s">
        <v>647</v>
      </c>
      <c r="G4495" s="1" t="s">
        <v>648</v>
      </c>
      <c r="H4495" s="1" t="s">
        <v>23</v>
      </c>
      <c r="I4495" s="1" t="s">
        <v>3197</v>
      </c>
      <c r="J4495" s="1" t="s">
        <v>3198</v>
      </c>
      <c r="K4495" s="1" t="s">
        <v>1835</v>
      </c>
      <c r="L4495" s="1" t="s">
        <v>55</v>
      </c>
      <c r="M4495" s="1" t="s">
        <v>5755</v>
      </c>
      <c r="N4495" s="1" t="s">
        <v>25</v>
      </c>
      <c r="O4495" s="1" t="s">
        <v>26</v>
      </c>
      <c r="P4495" s="1" t="s">
        <v>5756</v>
      </c>
      <c r="Q4495" s="1">
        <v>196.74</v>
      </c>
      <c r="R4495" s="1">
        <v>2</v>
      </c>
      <c r="S4495" s="1">
        <v>0.5</v>
      </c>
      <c r="T4495" s="1">
        <v>-23.639999999999986</v>
      </c>
      <c r="U4495">
        <v>2016</v>
      </c>
      <c r="V4495" s="14" t="str">
        <f t="shared" si="70"/>
        <v>05</v>
      </c>
      <c r="W4495" t="s">
        <v>11201</v>
      </c>
    </row>
    <row r="4496" spans="1:23" x14ac:dyDescent="0.35">
      <c r="A4496" s="1">
        <v>4495</v>
      </c>
      <c r="B4496" s="1" t="s">
        <v>7894</v>
      </c>
      <c r="C4496" s="2">
        <v>42502</v>
      </c>
      <c r="D4496" s="2">
        <v>42506</v>
      </c>
      <c r="E4496" s="1" t="s">
        <v>20</v>
      </c>
      <c r="F4496" s="1" t="s">
        <v>647</v>
      </c>
      <c r="G4496" s="1" t="s">
        <v>648</v>
      </c>
      <c r="H4496" s="1" t="s">
        <v>23</v>
      </c>
      <c r="I4496" s="1" t="s">
        <v>3197</v>
      </c>
      <c r="J4496" s="1" t="s">
        <v>3198</v>
      </c>
      <c r="K4496" s="1" t="s">
        <v>1835</v>
      </c>
      <c r="L4496" s="1" t="s">
        <v>55</v>
      </c>
      <c r="M4496" s="1" t="s">
        <v>2111</v>
      </c>
      <c r="N4496" s="1" t="s">
        <v>31</v>
      </c>
      <c r="O4496" s="1" t="s">
        <v>37</v>
      </c>
      <c r="P4496" s="1" t="s">
        <v>2112</v>
      </c>
      <c r="Q4496" s="1">
        <v>40.320000000000007</v>
      </c>
      <c r="R4496" s="1">
        <v>4</v>
      </c>
      <c r="S4496" s="1">
        <v>0.5</v>
      </c>
      <c r="T4496" s="1">
        <v>-36.360000000000007</v>
      </c>
      <c r="U4496">
        <v>2016</v>
      </c>
      <c r="V4496" s="14" t="str">
        <f t="shared" si="70"/>
        <v>05</v>
      </c>
      <c r="W4496" t="s">
        <v>11201</v>
      </c>
    </row>
    <row r="4497" spans="1:23" x14ac:dyDescent="0.35">
      <c r="A4497" s="1">
        <v>8871</v>
      </c>
      <c r="B4497" s="1" t="s">
        <v>6599</v>
      </c>
      <c r="C4497" s="2">
        <v>43749</v>
      </c>
      <c r="D4497" s="2">
        <v>43753</v>
      </c>
      <c r="E4497" s="1" t="s">
        <v>33</v>
      </c>
      <c r="F4497" s="1" t="s">
        <v>251</v>
      </c>
      <c r="G4497" s="1" t="s">
        <v>252</v>
      </c>
      <c r="H4497" s="1" t="s">
        <v>23</v>
      </c>
      <c r="I4497" s="1" t="s">
        <v>7873</v>
      </c>
      <c r="J4497" s="1" t="s">
        <v>2160</v>
      </c>
      <c r="K4497" s="1" t="s">
        <v>1737</v>
      </c>
      <c r="L4497" s="1" t="s">
        <v>55</v>
      </c>
      <c r="M4497" s="1" t="s">
        <v>5064</v>
      </c>
      <c r="N4497" s="1" t="s">
        <v>42</v>
      </c>
      <c r="O4497" s="1" t="s">
        <v>344</v>
      </c>
      <c r="P4497" s="1" t="s">
        <v>5065</v>
      </c>
      <c r="Q4497" s="1">
        <v>215.73</v>
      </c>
      <c r="R4497" s="1">
        <v>2</v>
      </c>
      <c r="S4497" s="1">
        <v>0.15</v>
      </c>
      <c r="T4497" s="1">
        <v>-22.889999999999993</v>
      </c>
      <c r="U4497">
        <v>2019</v>
      </c>
      <c r="V4497" s="14" t="str">
        <f t="shared" si="70"/>
        <v>10</v>
      </c>
      <c r="W4497" t="s">
        <v>11211</v>
      </c>
    </row>
    <row r="4498" spans="1:23" x14ac:dyDescent="0.35">
      <c r="A4498" s="1">
        <v>4497</v>
      </c>
      <c r="B4498" s="1" t="s">
        <v>7899</v>
      </c>
      <c r="C4498" s="2">
        <v>43426</v>
      </c>
      <c r="D4498" s="2">
        <v>43428</v>
      </c>
      <c r="E4498" s="1" t="s">
        <v>20</v>
      </c>
      <c r="F4498" s="1" t="s">
        <v>234</v>
      </c>
      <c r="G4498" s="1" t="s">
        <v>235</v>
      </c>
      <c r="H4498" s="1" t="s">
        <v>30</v>
      </c>
      <c r="I4498" s="1" t="s">
        <v>2189</v>
      </c>
      <c r="J4498" s="1" t="s">
        <v>2189</v>
      </c>
      <c r="K4498" s="1" t="s">
        <v>1760</v>
      </c>
      <c r="L4498" s="1" t="s">
        <v>55</v>
      </c>
      <c r="M4498" s="1" t="s">
        <v>7900</v>
      </c>
      <c r="N4498" s="1" t="s">
        <v>42</v>
      </c>
      <c r="O4498" s="1" t="s">
        <v>344</v>
      </c>
      <c r="P4498" s="1" t="s">
        <v>7901</v>
      </c>
      <c r="Q4498" s="1">
        <v>271.24200000000002</v>
      </c>
      <c r="R4498" s="1">
        <v>1</v>
      </c>
      <c r="S4498" s="1">
        <v>0.1</v>
      </c>
      <c r="T4498" s="1">
        <v>-30.138000000000002</v>
      </c>
      <c r="U4498">
        <v>2018</v>
      </c>
      <c r="V4498" s="14" t="str">
        <f t="shared" si="70"/>
        <v>11</v>
      </c>
      <c r="W4498" t="s">
        <v>11198</v>
      </c>
    </row>
    <row r="4499" spans="1:23" x14ac:dyDescent="0.35">
      <c r="A4499" s="1">
        <v>4498</v>
      </c>
      <c r="B4499" s="1" t="s">
        <v>7902</v>
      </c>
      <c r="C4499" s="2">
        <v>43487</v>
      </c>
      <c r="D4499" s="2">
        <v>43491</v>
      </c>
      <c r="E4499" s="1" t="s">
        <v>33</v>
      </c>
      <c r="F4499" s="1" t="s">
        <v>323</v>
      </c>
      <c r="G4499" s="1" t="s">
        <v>324</v>
      </c>
      <c r="H4499" s="1" t="s">
        <v>30</v>
      </c>
      <c r="I4499" s="1" t="s">
        <v>4783</v>
      </c>
      <c r="J4499" s="1" t="s">
        <v>4784</v>
      </c>
      <c r="K4499" s="1" t="s">
        <v>3250</v>
      </c>
      <c r="L4499" s="1" t="s">
        <v>1712</v>
      </c>
      <c r="M4499" s="1" t="s">
        <v>3032</v>
      </c>
      <c r="N4499" s="1" t="s">
        <v>31</v>
      </c>
      <c r="O4499" s="1" t="s">
        <v>37</v>
      </c>
      <c r="P4499" s="1" t="s">
        <v>3033</v>
      </c>
      <c r="Q4499" s="1">
        <v>206.01</v>
      </c>
      <c r="R4499" s="1">
        <v>3</v>
      </c>
      <c r="S4499" s="1">
        <v>0.5</v>
      </c>
      <c r="T4499" s="1">
        <v>-206.01</v>
      </c>
      <c r="U4499">
        <v>2019</v>
      </c>
      <c r="V4499" s="14" t="str">
        <f t="shared" si="70"/>
        <v>01</v>
      </c>
      <c r="W4499" t="s">
        <v>11204</v>
      </c>
    </row>
    <row r="4500" spans="1:23" x14ac:dyDescent="0.35">
      <c r="A4500" s="1">
        <v>4499</v>
      </c>
      <c r="B4500" s="1" t="s">
        <v>7903</v>
      </c>
      <c r="C4500" s="2">
        <v>42954</v>
      </c>
      <c r="D4500" s="2">
        <v>42958</v>
      </c>
      <c r="E4500" s="1" t="s">
        <v>33</v>
      </c>
      <c r="F4500" s="1" t="s">
        <v>1334</v>
      </c>
      <c r="G4500" s="1" t="s">
        <v>1335</v>
      </c>
      <c r="H4500" s="1" t="s">
        <v>23</v>
      </c>
      <c r="I4500" s="1" t="s">
        <v>7904</v>
      </c>
      <c r="J4500" s="1" t="s">
        <v>2019</v>
      </c>
      <c r="K4500" s="1" t="s">
        <v>1737</v>
      </c>
      <c r="L4500" s="1" t="s">
        <v>55</v>
      </c>
      <c r="M4500" s="1" t="s">
        <v>5379</v>
      </c>
      <c r="N4500" s="1" t="s">
        <v>42</v>
      </c>
      <c r="O4500" s="1" t="s">
        <v>70</v>
      </c>
      <c r="P4500" s="1" t="s">
        <v>5380</v>
      </c>
      <c r="Q4500" s="1">
        <v>154.5</v>
      </c>
      <c r="R4500" s="1">
        <v>5</v>
      </c>
      <c r="S4500" s="1">
        <v>0</v>
      </c>
      <c r="T4500" s="1">
        <v>50.85</v>
      </c>
      <c r="U4500">
        <v>2017</v>
      </c>
      <c r="V4500" s="14" t="str">
        <f t="shared" si="70"/>
        <v>08</v>
      </c>
      <c r="W4500" t="s">
        <v>11194</v>
      </c>
    </row>
    <row r="4501" spans="1:23" x14ac:dyDescent="0.35">
      <c r="A4501" s="1">
        <v>4500</v>
      </c>
      <c r="B4501" s="1" t="s">
        <v>7905</v>
      </c>
      <c r="C4501" s="2">
        <v>42676</v>
      </c>
      <c r="D4501" s="2">
        <v>42681</v>
      </c>
      <c r="E4501" s="1" t="s">
        <v>20</v>
      </c>
      <c r="F4501" s="1" t="s">
        <v>1404</v>
      </c>
      <c r="G4501" s="1" t="s">
        <v>1405</v>
      </c>
      <c r="H4501" s="1" t="s">
        <v>23</v>
      </c>
      <c r="I4501" s="1" t="s">
        <v>3381</v>
      </c>
      <c r="J4501" s="1" t="s">
        <v>1710</v>
      </c>
      <c r="K4501" s="1" t="s">
        <v>1711</v>
      </c>
      <c r="L4501" s="1" t="s">
        <v>1712</v>
      </c>
      <c r="M4501" s="1" t="s">
        <v>4750</v>
      </c>
      <c r="N4501" s="1" t="s">
        <v>42</v>
      </c>
      <c r="O4501" s="1" t="s">
        <v>344</v>
      </c>
      <c r="P4501" s="1" t="s">
        <v>4751</v>
      </c>
      <c r="Q4501" s="1">
        <v>1592.7</v>
      </c>
      <c r="R4501" s="1">
        <v>5</v>
      </c>
      <c r="S4501" s="1">
        <v>0</v>
      </c>
      <c r="T4501" s="1">
        <v>652.95000000000005</v>
      </c>
      <c r="U4501">
        <v>2016</v>
      </c>
      <c r="V4501" s="14" t="str">
        <f t="shared" si="70"/>
        <v>11</v>
      </c>
      <c r="W4501" t="s">
        <v>11198</v>
      </c>
    </row>
    <row r="4502" spans="1:23" x14ac:dyDescent="0.35">
      <c r="A4502" s="1">
        <v>4501</v>
      </c>
      <c r="B4502" s="1" t="s">
        <v>7906</v>
      </c>
      <c r="C4502" s="2">
        <v>43727</v>
      </c>
      <c r="D4502" s="2">
        <v>43731</v>
      </c>
      <c r="E4502" s="1" t="s">
        <v>33</v>
      </c>
      <c r="F4502" s="1" t="s">
        <v>410</v>
      </c>
      <c r="G4502" s="1" t="s">
        <v>411</v>
      </c>
      <c r="H4502" s="1" t="s">
        <v>23</v>
      </c>
      <c r="I4502" s="1" t="s">
        <v>1879</v>
      </c>
      <c r="J4502" s="1" t="s">
        <v>1879</v>
      </c>
      <c r="K4502" s="1" t="s">
        <v>1804</v>
      </c>
      <c r="L4502" s="1" t="s">
        <v>24</v>
      </c>
      <c r="M4502" s="1" t="s">
        <v>7307</v>
      </c>
      <c r="N4502" s="1" t="s">
        <v>31</v>
      </c>
      <c r="O4502" s="1" t="s">
        <v>32</v>
      </c>
      <c r="P4502" s="1" t="s">
        <v>7308</v>
      </c>
      <c r="Q4502" s="1">
        <v>49.5</v>
      </c>
      <c r="R4502" s="1">
        <v>6</v>
      </c>
      <c r="S4502" s="1">
        <v>0</v>
      </c>
      <c r="T4502" s="1">
        <v>9.36</v>
      </c>
      <c r="U4502">
        <v>2019</v>
      </c>
      <c r="V4502" s="14" t="str">
        <f t="shared" si="70"/>
        <v>09</v>
      </c>
      <c r="W4502" t="s">
        <v>11206</v>
      </c>
    </row>
    <row r="4503" spans="1:23" x14ac:dyDescent="0.35">
      <c r="A4503" s="1">
        <v>4502</v>
      </c>
      <c r="B4503" s="1" t="s">
        <v>7907</v>
      </c>
      <c r="C4503" s="2">
        <v>43704</v>
      </c>
      <c r="D4503" s="2">
        <v>43709</v>
      </c>
      <c r="E4503" s="1" t="s">
        <v>33</v>
      </c>
      <c r="F4503" s="1" t="s">
        <v>545</v>
      </c>
      <c r="G4503" s="1" t="s">
        <v>546</v>
      </c>
      <c r="H4503" s="1" t="s">
        <v>23</v>
      </c>
      <c r="I4503" s="1" t="s">
        <v>1602</v>
      </c>
      <c r="J4503" s="1" t="s">
        <v>1895</v>
      </c>
      <c r="K4503" s="1" t="s">
        <v>1778</v>
      </c>
      <c r="L4503" s="1" t="s">
        <v>24</v>
      </c>
      <c r="M4503" s="1" t="s">
        <v>2582</v>
      </c>
      <c r="N4503" s="1" t="s">
        <v>31</v>
      </c>
      <c r="O4503" s="1" t="s">
        <v>37</v>
      </c>
      <c r="P4503" s="1" t="s">
        <v>2583</v>
      </c>
      <c r="Q4503" s="1">
        <v>86.292000000000002</v>
      </c>
      <c r="R4503" s="1">
        <v>6</v>
      </c>
      <c r="S4503" s="1">
        <v>0.4</v>
      </c>
      <c r="T4503" s="1">
        <v>-54.827999999999989</v>
      </c>
      <c r="U4503">
        <v>2019</v>
      </c>
      <c r="V4503" s="14" t="str">
        <f t="shared" si="70"/>
        <v>08</v>
      </c>
      <c r="W4503" t="s">
        <v>11194</v>
      </c>
    </row>
    <row r="4504" spans="1:23" x14ac:dyDescent="0.35">
      <c r="A4504" s="1">
        <v>4503</v>
      </c>
      <c r="B4504" s="1" t="s">
        <v>7907</v>
      </c>
      <c r="C4504" s="2">
        <v>43704</v>
      </c>
      <c r="D4504" s="2">
        <v>43709</v>
      </c>
      <c r="E4504" s="1" t="s">
        <v>33</v>
      </c>
      <c r="F4504" s="1" t="s">
        <v>545</v>
      </c>
      <c r="G4504" s="1" t="s">
        <v>546</v>
      </c>
      <c r="H4504" s="1" t="s">
        <v>23</v>
      </c>
      <c r="I4504" s="1" t="s">
        <v>1602</v>
      </c>
      <c r="J4504" s="1" t="s">
        <v>1895</v>
      </c>
      <c r="K4504" s="1" t="s">
        <v>1778</v>
      </c>
      <c r="L4504" s="1" t="s">
        <v>24</v>
      </c>
      <c r="M4504" s="1" t="s">
        <v>5376</v>
      </c>
      <c r="N4504" s="1" t="s">
        <v>25</v>
      </c>
      <c r="O4504" s="1" t="s">
        <v>40</v>
      </c>
      <c r="P4504" s="1" t="s">
        <v>5377</v>
      </c>
      <c r="Q4504" s="1">
        <v>155.43</v>
      </c>
      <c r="R4504" s="1">
        <v>3</v>
      </c>
      <c r="S4504" s="1">
        <v>0</v>
      </c>
      <c r="T4504" s="1">
        <v>55.89</v>
      </c>
      <c r="U4504">
        <v>2019</v>
      </c>
      <c r="V4504" s="14" t="str">
        <f t="shared" si="70"/>
        <v>08</v>
      </c>
      <c r="W4504" t="s">
        <v>11194</v>
      </c>
    </row>
    <row r="4505" spans="1:23" x14ac:dyDescent="0.35">
      <c r="A4505" s="1">
        <v>4504</v>
      </c>
      <c r="B4505" s="1" t="s">
        <v>7907</v>
      </c>
      <c r="C4505" s="2">
        <v>43704</v>
      </c>
      <c r="D4505" s="2">
        <v>43709</v>
      </c>
      <c r="E4505" s="1" t="s">
        <v>33</v>
      </c>
      <c r="F4505" s="1" t="s">
        <v>545</v>
      </c>
      <c r="G4505" s="1" t="s">
        <v>546</v>
      </c>
      <c r="H4505" s="1" t="s">
        <v>23</v>
      </c>
      <c r="I4505" s="1" t="s">
        <v>1602</v>
      </c>
      <c r="J4505" s="1" t="s">
        <v>1895</v>
      </c>
      <c r="K4505" s="1" t="s">
        <v>1778</v>
      </c>
      <c r="L4505" s="1" t="s">
        <v>24</v>
      </c>
      <c r="M4505" s="1" t="s">
        <v>1884</v>
      </c>
      <c r="N4505" s="1" t="s">
        <v>31</v>
      </c>
      <c r="O4505" s="1" t="s">
        <v>41</v>
      </c>
      <c r="P4505" s="1" t="s">
        <v>1885</v>
      </c>
      <c r="Q4505" s="1">
        <v>148.05000000000001</v>
      </c>
      <c r="R4505" s="1">
        <v>5</v>
      </c>
      <c r="S4505" s="1">
        <v>0</v>
      </c>
      <c r="T4505" s="1">
        <v>51.750000000000007</v>
      </c>
      <c r="U4505">
        <v>2019</v>
      </c>
      <c r="V4505" s="14" t="str">
        <f t="shared" si="70"/>
        <v>08</v>
      </c>
      <c r="W4505" t="s">
        <v>11194</v>
      </c>
    </row>
    <row r="4506" spans="1:23" x14ac:dyDescent="0.35">
      <c r="A4506" s="1">
        <v>4505</v>
      </c>
      <c r="B4506" s="1" t="s">
        <v>7908</v>
      </c>
      <c r="C4506" s="2">
        <v>43516</v>
      </c>
      <c r="D4506" s="2">
        <v>43522</v>
      </c>
      <c r="E4506" s="1" t="s">
        <v>33</v>
      </c>
      <c r="F4506" s="1" t="s">
        <v>1603</v>
      </c>
      <c r="G4506" s="1" t="s">
        <v>1604</v>
      </c>
      <c r="H4506" s="1" t="s">
        <v>23</v>
      </c>
      <c r="I4506" s="1" t="s">
        <v>7909</v>
      </c>
      <c r="J4506" s="1" t="s">
        <v>2065</v>
      </c>
      <c r="K4506" s="1" t="s">
        <v>1737</v>
      </c>
      <c r="L4506" s="1" t="s">
        <v>55</v>
      </c>
      <c r="M4506" s="1" t="s">
        <v>1978</v>
      </c>
      <c r="N4506" s="1" t="s">
        <v>31</v>
      </c>
      <c r="O4506" s="1" t="s">
        <v>41</v>
      </c>
      <c r="P4506" s="1" t="s">
        <v>1979</v>
      </c>
      <c r="Q4506" s="1">
        <v>62.999999999999986</v>
      </c>
      <c r="R4506" s="1">
        <v>4</v>
      </c>
      <c r="S4506" s="1">
        <v>0</v>
      </c>
      <c r="T4506" s="1">
        <v>6.84</v>
      </c>
      <c r="U4506">
        <v>2019</v>
      </c>
      <c r="V4506" s="14" t="str">
        <f t="shared" si="70"/>
        <v>02</v>
      </c>
      <c r="W4506" t="s">
        <v>11196</v>
      </c>
    </row>
    <row r="4507" spans="1:23" x14ac:dyDescent="0.35">
      <c r="A4507" s="1">
        <v>4506</v>
      </c>
      <c r="B4507" s="1" t="s">
        <v>7908</v>
      </c>
      <c r="C4507" s="2">
        <v>43516</v>
      </c>
      <c r="D4507" s="2">
        <v>43522</v>
      </c>
      <c r="E4507" s="1" t="s">
        <v>33</v>
      </c>
      <c r="F4507" s="1" t="s">
        <v>1603</v>
      </c>
      <c r="G4507" s="1" t="s">
        <v>1604</v>
      </c>
      <c r="H4507" s="1" t="s">
        <v>23</v>
      </c>
      <c r="I4507" s="1" t="s">
        <v>7909</v>
      </c>
      <c r="J4507" s="1" t="s">
        <v>2065</v>
      </c>
      <c r="K4507" s="1" t="s">
        <v>1737</v>
      </c>
      <c r="L4507" s="1" t="s">
        <v>55</v>
      </c>
      <c r="M4507" s="1" t="s">
        <v>4855</v>
      </c>
      <c r="N4507" s="1" t="s">
        <v>42</v>
      </c>
      <c r="O4507" s="1" t="s">
        <v>43</v>
      </c>
      <c r="P4507" s="1" t="s">
        <v>4856</v>
      </c>
      <c r="Q4507" s="1">
        <v>314.26199999999994</v>
      </c>
      <c r="R4507" s="1">
        <v>3</v>
      </c>
      <c r="S4507" s="1">
        <v>0.15</v>
      </c>
      <c r="T4507" s="1">
        <v>-33.317999999999991</v>
      </c>
      <c r="U4507">
        <v>2019</v>
      </c>
      <c r="V4507" s="14" t="str">
        <f t="shared" si="70"/>
        <v>02</v>
      </c>
      <c r="W4507" t="s">
        <v>11196</v>
      </c>
    </row>
    <row r="4508" spans="1:23" x14ac:dyDescent="0.35">
      <c r="A4508" s="1">
        <v>4507</v>
      </c>
      <c r="B4508" s="1" t="s">
        <v>7910</v>
      </c>
      <c r="C4508" s="2">
        <v>42930</v>
      </c>
      <c r="D4508" s="2">
        <v>42932</v>
      </c>
      <c r="E4508" s="1" t="s">
        <v>20</v>
      </c>
      <c r="F4508" s="1" t="s">
        <v>1387</v>
      </c>
      <c r="G4508" s="1" t="s">
        <v>1388</v>
      </c>
      <c r="H4508" s="1" t="s">
        <v>54</v>
      </c>
      <c r="I4508" s="1" t="s">
        <v>1709</v>
      </c>
      <c r="J4508" s="1" t="s">
        <v>1710</v>
      </c>
      <c r="K4508" s="1" t="s">
        <v>1711</v>
      </c>
      <c r="L4508" s="1" t="s">
        <v>1712</v>
      </c>
      <c r="M4508" s="1" t="s">
        <v>7911</v>
      </c>
      <c r="N4508" s="1" t="s">
        <v>31</v>
      </c>
      <c r="O4508" s="1" t="s">
        <v>32</v>
      </c>
      <c r="P4508" s="1" t="s">
        <v>7912</v>
      </c>
      <c r="Q4508" s="1">
        <v>24</v>
      </c>
      <c r="R4508" s="1">
        <v>2</v>
      </c>
      <c r="S4508" s="1">
        <v>0</v>
      </c>
      <c r="T4508" s="1">
        <v>0.96</v>
      </c>
      <c r="U4508">
        <v>2017</v>
      </c>
      <c r="V4508" s="14" t="str">
        <f t="shared" si="70"/>
        <v>07</v>
      </c>
      <c r="W4508" t="s">
        <v>11208</v>
      </c>
    </row>
    <row r="4509" spans="1:23" x14ac:dyDescent="0.35">
      <c r="A4509" s="1">
        <v>4508</v>
      </c>
      <c r="B4509" s="1" t="s">
        <v>7910</v>
      </c>
      <c r="C4509" s="2">
        <v>42930</v>
      </c>
      <c r="D4509" s="2">
        <v>42932</v>
      </c>
      <c r="E4509" s="1" t="s">
        <v>20</v>
      </c>
      <c r="F4509" s="1" t="s">
        <v>1387</v>
      </c>
      <c r="G4509" s="1" t="s">
        <v>1388</v>
      </c>
      <c r="H4509" s="1" t="s">
        <v>54</v>
      </c>
      <c r="I4509" s="1" t="s">
        <v>1709</v>
      </c>
      <c r="J4509" s="1" t="s">
        <v>1710</v>
      </c>
      <c r="K4509" s="1" t="s">
        <v>1711</v>
      </c>
      <c r="L4509" s="1" t="s">
        <v>1712</v>
      </c>
      <c r="M4509" s="1" t="s">
        <v>2049</v>
      </c>
      <c r="N4509" s="1" t="s">
        <v>31</v>
      </c>
      <c r="O4509" s="1" t="s">
        <v>44</v>
      </c>
      <c r="P4509" s="1" t="s">
        <v>2050</v>
      </c>
      <c r="Q4509" s="1">
        <v>315.54000000000002</v>
      </c>
      <c r="R4509" s="1">
        <v>6</v>
      </c>
      <c r="S4509" s="1">
        <v>0</v>
      </c>
      <c r="T4509" s="1">
        <v>75.600000000000009</v>
      </c>
      <c r="U4509">
        <v>2017</v>
      </c>
      <c r="V4509" s="14" t="str">
        <f t="shared" si="70"/>
        <v>07</v>
      </c>
      <c r="W4509" t="s">
        <v>11208</v>
      </c>
    </row>
    <row r="4510" spans="1:23" x14ac:dyDescent="0.35">
      <c r="A4510" s="1">
        <v>4509</v>
      </c>
      <c r="B4510" s="1" t="s">
        <v>7910</v>
      </c>
      <c r="C4510" s="2">
        <v>42930</v>
      </c>
      <c r="D4510" s="2">
        <v>42932</v>
      </c>
      <c r="E4510" s="1" t="s">
        <v>20</v>
      </c>
      <c r="F4510" s="1" t="s">
        <v>1387</v>
      </c>
      <c r="G4510" s="1" t="s">
        <v>1388</v>
      </c>
      <c r="H4510" s="1" t="s">
        <v>54</v>
      </c>
      <c r="I4510" s="1" t="s">
        <v>1709</v>
      </c>
      <c r="J4510" s="1" t="s">
        <v>1710</v>
      </c>
      <c r="K4510" s="1" t="s">
        <v>1711</v>
      </c>
      <c r="L4510" s="1" t="s">
        <v>1712</v>
      </c>
      <c r="M4510" s="1" t="s">
        <v>3571</v>
      </c>
      <c r="N4510" s="1" t="s">
        <v>31</v>
      </c>
      <c r="O4510" s="1" t="s">
        <v>179</v>
      </c>
      <c r="P4510" s="1" t="s">
        <v>3572</v>
      </c>
      <c r="Q4510" s="1">
        <v>45.54</v>
      </c>
      <c r="R4510" s="1">
        <v>3</v>
      </c>
      <c r="S4510" s="1">
        <v>0</v>
      </c>
      <c r="T4510" s="1">
        <v>0.90000000000000013</v>
      </c>
      <c r="U4510">
        <v>2017</v>
      </c>
      <c r="V4510" s="14" t="str">
        <f t="shared" si="70"/>
        <v>07</v>
      </c>
      <c r="W4510" t="s">
        <v>11208</v>
      </c>
    </row>
    <row r="4511" spans="1:23" x14ac:dyDescent="0.35">
      <c r="A4511" s="1">
        <v>4510</v>
      </c>
      <c r="B4511" s="1" t="s">
        <v>7910</v>
      </c>
      <c r="C4511" s="2">
        <v>42930</v>
      </c>
      <c r="D4511" s="2">
        <v>42932</v>
      </c>
      <c r="E4511" s="1" t="s">
        <v>20</v>
      </c>
      <c r="F4511" s="1" t="s">
        <v>1387</v>
      </c>
      <c r="G4511" s="1" t="s">
        <v>1388</v>
      </c>
      <c r="H4511" s="1" t="s">
        <v>54</v>
      </c>
      <c r="I4511" s="1" t="s">
        <v>1709</v>
      </c>
      <c r="J4511" s="1" t="s">
        <v>1710</v>
      </c>
      <c r="K4511" s="1" t="s">
        <v>1711</v>
      </c>
      <c r="L4511" s="1" t="s">
        <v>1712</v>
      </c>
      <c r="M4511" s="1" t="s">
        <v>7913</v>
      </c>
      <c r="N4511" s="1" t="s">
        <v>31</v>
      </c>
      <c r="O4511" s="1" t="s">
        <v>179</v>
      </c>
      <c r="P4511" s="1" t="s">
        <v>7914</v>
      </c>
      <c r="Q4511" s="1">
        <v>53.820000000000007</v>
      </c>
      <c r="R4511" s="1">
        <v>2</v>
      </c>
      <c r="S4511" s="1">
        <v>0</v>
      </c>
      <c r="T4511" s="1">
        <v>3.7199999999999998</v>
      </c>
      <c r="U4511">
        <v>2017</v>
      </c>
      <c r="V4511" s="14" t="str">
        <f t="shared" si="70"/>
        <v>07</v>
      </c>
      <c r="W4511" t="s">
        <v>11208</v>
      </c>
    </row>
    <row r="4512" spans="1:23" x14ac:dyDescent="0.35">
      <c r="A4512" s="1">
        <v>4511</v>
      </c>
      <c r="B4512" s="1" t="s">
        <v>7910</v>
      </c>
      <c r="C4512" s="2">
        <v>42930</v>
      </c>
      <c r="D4512" s="2">
        <v>42932</v>
      </c>
      <c r="E4512" s="1" t="s">
        <v>20</v>
      </c>
      <c r="F4512" s="1" t="s">
        <v>1387</v>
      </c>
      <c r="G4512" s="1" t="s">
        <v>1388</v>
      </c>
      <c r="H4512" s="1" t="s">
        <v>54</v>
      </c>
      <c r="I4512" s="1" t="s">
        <v>1709</v>
      </c>
      <c r="J4512" s="1" t="s">
        <v>1710</v>
      </c>
      <c r="K4512" s="1" t="s">
        <v>1711</v>
      </c>
      <c r="L4512" s="1" t="s">
        <v>1712</v>
      </c>
      <c r="M4512" s="1" t="s">
        <v>4397</v>
      </c>
      <c r="N4512" s="1" t="s">
        <v>31</v>
      </c>
      <c r="O4512" s="1" t="s">
        <v>37</v>
      </c>
      <c r="P4512" s="1" t="s">
        <v>4398</v>
      </c>
      <c r="Q4512" s="1">
        <v>187.82999999999998</v>
      </c>
      <c r="R4512" s="1">
        <v>3</v>
      </c>
      <c r="S4512" s="1">
        <v>0</v>
      </c>
      <c r="T4512" s="1">
        <v>56.34</v>
      </c>
      <c r="U4512">
        <v>2017</v>
      </c>
      <c r="V4512" s="14" t="str">
        <f t="shared" si="70"/>
        <v>07</v>
      </c>
      <c r="W4512" t="s">
        <v>11208</v>
      </c>
    </row>
    <row r="4513" spans="1:23" x14ac:dyDescent="0.35">
      <c r="A4513" s="1">
        <v>4512</v>
      </c>
      <c r="B4513" s="1" t="s">
        <v>7910</v>
      </c>
      <c r="C4513" s="2">
        <v>42930</v>
      </c>
      <c r="D4513" s="2">
        <v>42932</v>
      </c>
      <c r="E4513" s="1" t="s">
        <v>20</v>
      </c>
      <c r="F4513" s="1" t="s">
        <v>1387</v>
      </c>
      <c r="G4513" s="1" t="s">
        <v>1388</v>
      </c>
      <c r="H4513" s="1" t="s">
        <v>54</v>
      </c>
      <c r="I4513" s="1" t="s">
        <v>1709</v>
      </c>
      <c r="J4513" s="1" t="s">
        <v>1710</v>
      </c>
      <c r="K4513" s="1" t="s">
        <v>1711</v>
      </c>
      <c r="L4513" s="1" t="s">
        <v>1712</v>
      </c>
      <c r="M4513" s="1" t="s">
        <v>6652</v>
      </c>
      <c r="N4513" s="1" t="s">
        <v>31</v>
      </c>
      <c r="O4513" s="1" t="s">
        <v>32</v>
      </c>
      <c r="P4513" s="1" t="s">
        <v>6653</v>
      </c>
      <c r="Q4513" s="1">
        <v>58.8</v>
      </c>
      <c r="R4513" s="1">
        <v>5</v>
      </c>
      <c r="S4513" s="1">
        <v>0</v>
      </c>
      <c r="T4513" s="1">
        <v>28.2</v>
      </c>
      <c r="U4513">
        <v>2017</v>
      </c>
      <c r="V4513" s="14" t="str">
        <f t="shared" si="70"/>
        <v>07</v>
      </c>
      <c r="W4513" t="s">
        <v>11208</v>
      </c>
    </row>
    <row r="4514" spans="1:23" x14ac:dyDescent="0.35">
      <c r="A4514" s="1">
        <v>4513</v>
      </c>
      <c r="B4514" s="1" t="s">
        <v>7915</v>
      </c>
      <c r="C4514" s="2">
        <v>43457</v>
      </c>
      <c r="D4514" s="2">
        <v>43462</v>
      </c>
      <c r="E4514" s="1" t="s">
        <v>33</v>
      </c>
      <c r="F4514" s="1" t="s">
        <v>259</v>
      </c>
      <c r="G4514" s="1" t="s">
        <v>260</v>
      </c>
      <c r="H4514" s="1" t="s">
        <v>23</v>
      </c>
      <c r="I4514" s="1" t="s">
        <v>2878</v>
      </c>
      <c r="J4514" s="1" t="s">
        <v>1736</v>
      </c>
      <c r="K4514" s="1" t="s">
        <v>1737</v>
      </c>
      <c r="L4514" s="1" t="s">
        <v>55</v>
      </c>
      <c r="M4514" s="1" t="s">
        <v>4368</v>
      </c>
      <c r="N4514" s="1" t="s">
        <v>31</v>
      </c>
      <c r="O4514" s="1" t="s">
        <v>74</v>
      </c>
      <c r="P4514" s="1" t="s">
        <v>4369</v>
      </c>
      <c r="Q4514" s="1">
        <v>67.800000000000011</v>
      </c>
      <c r="R4514" s="1">
        <v>4</v>
      </c>
      <c r="S4514" s="1">
        <v>0</v>
      </c>
      <c r="T4514" s="1">
        <v>24.36</v>
      </c>
      <c r="U4514">
        <v>2018</v>
      </c>
      <c r="V4514" s="14" t="str">
        <f t="shared" si="70"/>
        <v>12</v>
      </c>
      <c r="W4514" t="s">
        <v>11199</v>
      </c>
    </row>
    <row r="4515" spans="1:23" x14ac:dyDescent="0.35">
      <c r="A4515" s="1">
        <v>4514</v>
      </c>
      <c r="B4515" s="1" t="s">
        <v>7915</v>
      </c>
      <c r="C4515" s="2">
        <v>43457</v>
      </c>
      <c r="D4515" s="2">
        <v>43462</v>
      </c>
      <c r="E4515" s="1" t="s">
        <v>33</v>
      </c>
      <c r="F4515" s="1" t="s">
        <v>259</v>
      </c>
      <c r="G4515" s="1" t="s">
        <v>260</v>
      </c>
      <c r="H4515" s="1" t="s">
        <v>23</v>
      </c>
      <c r="I4515" s="1" t="s">
        <v>2878</v>
      </c>
      <c r="J4515" s="1" t="s">
        <v>1736</v>
      </c>
      <c r="K4515" s="1" t="s">
        <v>1737</v>
      </c>
      <c r="L4515" s="1" t="s">
        <v>55</v>
      </c>
      <c r="M4515" s="1" t="s">
        <v>1779</v>
      </c>
      <c r="N4515" s="1" t="s">
        <v>42</v>
      </c>
      <c r="O4515" s="1" t="s">
        <v>70</v>
      </c>
      <c r="P4515" s="1" t="s">
        <v>1780</v>
      </c>
      <c r="Q4515" s="1">
        <v>225.36</v>
      </c>
      <c r="R4515" s="1">
        <v>8</v>
      </c>
      <c r="S4515" s="1">
        <v>0</v>
      </c>
      <c r="T4515" s="1">
        <v>8.879999999999999</v>
      </c>
      <c r="U4515">
        <v>2018</v>
      </c>
      <c r="V4515" s="14" t="str">
        <f t="shared" si="70"/>
        <v>12</v>
      </c>
      <c r="W4515" t="s">
        <v>11199</v>
      </c>
    </row>
    <row r="4516" spans="1:23" x14ac:dyDescent="0.35">
      <c r="A4516" s="1">
        <v>4515</v>
      </c>
      <c r="B4516" s="1" t="s">
        <v>7916</v>
      </c>
      <c r="C4516" s="2">
        <v>43339</v>
      </c>
      <c r="D4516" s="2">
        <v>43343</v>
      </c>
      <c r="E4516" s="1" t="s">
        <v>33</v>
      </c>
      <c r="F4516" s="1" t="s">
        <v>399</v>
      </c>
      <c r="G4516" s="1" t="s">
        <v>400</v>
      </c>
      <c r="H4516" s="1" t="s">
        <v>23</v>
      </c>
      <c r="I4516" s="1" t="s">
        <v>2101</v>
      </c>
      <c r="J4516" s="1" t="s">
        <v>1710</v>
      </c>
      <c r="K4516" s="1" t="s">
        <v>1711</v>
      </c>
      <c r="L4516" s="1" t="s">
        <v>1712</v>
      </c>
      <c r="M4516" s="1" t="s">
        <v>2885</v>
      </c>
      <c r="N4516" s="1" t="s">
        <v>31</v>
      </c>
      <c r="O4516" s="1" t="s">
        <v>44</v>
      </c>
      <c r="P4516" s="1" t="s">
        <v>2886</v>
      </c>
      <c r="Q4516" s="1">
        <v>56.916000000000011</v>
      </c>
      <c r="R4516" s="1">
        <v>2</v>
      </c>
      <c r="S4516" s="1">
        <v>0.1</v>
      </c>
      <c r="T4516" s="1">
        <v>19.596</v>
      </c>
      <c r="U4516">
        <v>2018</v>
      </c>
      <c r="V4516" s="14" t="str">
        <f t="shared" si="70"/>
        <v>08</v>
      </c>
      <c r="W4516" t="s">
        <v>11194</v>
      </c>
    </row>
    <row r="4517" spans="1:23" x14ac:dyDescent="0.35">
      <c r="A4517" s="1">
        <v>4516</v>
      </c>
      <c r="B4517" s="1" t="s">
        <v>7917</v>
      </c>
      <c r="C4517" s="2">
        <v>43447</v>
      </c>
      <c r="D4517" s="2">
        <v>43451</v>
      </c>
      <c r="E4517" s="1" t="s">
        <v>33</v>
      </c>
      <c r="F4517" s="1" t="s">
        <v>762</v>
      </c>
      <c r="G4517" s="1" t="s">
        <v>763</v>
      </c>
      <c r="H4517" s="1" t="s">
        <v>23</v>
      </c>
      <c r="I4517" s="1" t="s">
        <v>1012</v>
      </c>
      <c r="J4517" s="1" t="s">
        <v>2080</v>
      </c>
      <c r="K4517" s="1" t="s">
        <v>1778</v>
      </c>
      <c r="L4517" s="1" t="s">
        <v>24</v>
      </c>
      <c r="M4517" s="1" t="s">
        <v>3622</v>
      </c>
      <c r="N4517" s="1" t="s">
        <v>31</v>
      </c>
      <c r="O4517" s="1" t="s">
        <v>44</v>
      </c>
      <c r="P4517" s="1" t="s">
        <v>3623</v>
      </c>
      <c r="Q4517" s="1">
        <v>22.05</v>
      </c>
      <c r="R4517" s="1">
        <v>3</v>
      </c>
      <c r="S4517" s="1">
        <v>0</v>
      </c>
      <c r="T4517" s="1">
        <v>6.75</v>
      </c>
      <c r="U4517">
        <v>2018</v>
      </c>
      <c r="V4517" s="14" t="str">
        <f t="shared" si="70"/>
        <v>12</v>
      </c>
      <c r="W4517" t="s">
        <v>11199</v>
      </c>
    </row>
    <row r="4518" spans="1:23" x14ac:dyDescent="0.35">
      <c r="A4518" s="1">
        <v>4517</v>
      </c>
      <c r="B4518" s="1" t="s">
        <v>7918</v>
      </c>
      <c r="C4518" s="2">
        <v>43639</v>
      </c>
      <c r="D4518" s="2">
        <v>43643</v>
      </c>
      <c r="E4518" s="1" t="s">
        <v>33</v>
      </c>
      <c r="F4518" s="1" t="s">
        <v>200</v>
      </c>
      <c r="G4518" s="1" t="s">
        <v>201</v>
      </c>
      <c r="H4518" s="1" t="s">
        <v>23</v>
      </c>
      <c r="I4518" s="1" t="s">
        <v>2808</v>
      </c>
      <c r="J4518" s="1" t="s">
        <v>2580</v>
      </c>
      <c r="K4518" s="1" t="s">
        <v>1760</v>
      </c>
      <c r="L4518" s="1" t="s">
        <v>55</v>
      </c>
      <c r="M4518" s="1" t="s">
        <v>5969</v>
      </c>
      <c r="N4518" s="1" t="s">
        <v>31</v>
      </c>
      <c r="O4518" s="1" t="s">
        <v>99</v>
      </c>
      <c r="P4518" s="1" t="s">
        <v>5970</v>
      </c>
      <c r="Q4518" s="1">
        <v>18.72</v>
      </c>
      <c r="R4518" s="1">
        <v>2</v>
      </c>
      <c r="S4518" s="1">
        <v>0.5</v>
      </c>
      <c r="T4518" s="1">
        <v>-12.78</v>
      </c>
      <c r="U4518">
        <v>2019</v>
      </c>
      <c r="V4518" s="14" t="str">
        <f t="shared" si="70"/>
        <v>06</v>
      </c>
      <c r="W4518" t="s">
        <v>11200</v>
      </c>
    </row>
    <row r="4519" spans="1:23" x14ac:dyDescent="0.35">
      <c r="A4519" s="1">
        <v>4518</v>
      </c>
      <c r="B4519" s="1" t="s">
        <v>7919</v>
      </c>
      <c r="C4519" s="2">
        <v>43264</v>
      </c>
      <c r="D4519" s="2">
        <v>43267</v>
      </c>
      <c r="E4519" s="1" t="s">
        <v>20</v>
      </c>
      <c r="F4519" s="1" t="s">
        <v>639</v>
      </c>
      <c r="G4519" s="1" t="s">
        <v>640</v>
      </c>
      <c r="H4519" s="1" t="s">
        <v>23</v>
      </c>
      <c r="I4519" s="1" t="s">
        <v>2705</v>
      </c>
      <c r="J4519" s="1" t="s">
        <v>2706</v>
      </c>
      <c r="K4519" s="1" t="s">
        <v>1804</v>
      </c>
      <c r="L4519" s="1" t="s">
        <v>24</v>
      </c>
      <c r="M4519" s="1" t="s">
        <v>2442</v>
      </c>
      <c r="N4519" s="1" t="s">
        <v>31</v>
      </c>
      <c r="O4519" s="1" t="s">
        <v>44</v>
      </c>
      <c r="P4519" s="1" t="s">
        <v>2443</v>
      </c>
      <c r="Q4519" s="1">
        <v>10.53</v>
      </c>
      <c r="R4519" s="1">
        <v>1</v>
      </c>
      <c r="S4519" s="1">
        <v>0</v>
      </c>
      <c r="T4519" s="1">
        <v>2.4000000000000004</v>
      </c>
      <c r="U4519">
        <v>2018</v>
      </c>
      <c r="V4519" s="14" t="str">
        <f t="shared" si="70"/>
        <v>06</v>
      </c>
      <c r="W4519" t="s">
        <v>11200</v>
      </c>
    </row>
    <row r="4520" spans="1:23" x14ac:dyDescent="0.35">
      <c r="A4520" s="1">
        <v>4519</v>
      </c>
      <c r="B4520" s="1" t="s">
        <v>7919</v>
      </c>
      <c r="C4520" s="2">
        <v>43264</v>
      </c>
      <c r="D4520" s="2">
        <v>43267</v>
      </c>
      <c r="E4520" s="1" t="s">
        <v>20</v>
      </c>
      <c r="F4520" s="1" t="s">
        <v>639</v>
      </c>
      <c r="G4520" s="1" t="s">
        <v>640</v>
      </c>
      <c r="H4520" s="1" t="s">
        <v>23</v>
      </c>
      <c r="I4520" s="1" t="s">
        <v>2705</v>
      </c>
      <c r="J4520" s="1" t="s">
        <v>2706</v>
      </c>
      <c r="K4520" s="1" t="s">
        <v>1804</v>
      </c>
      <c r="L4520" s="1" t="s">
        <v>24</v>
      </c>
      <c r="M4520" s="1" t="s">
        <v>1830</v>
      </c>
      <c r="N4520" s="1" t="s">
        <v>31</v>
      </c>
      <c r="O4520" s="1" t="s">
        <v>41</v>
      </c>
      <c r="P4520" s="1" t="s">
        <v>1831</v>
      </c>
      <c r="Q4520" s="1">
        <v>30.240000000000002</v>
      </c>
      <c r="R4520" s="1">
        <v>2</v>
      </c>
      <c r="S4520" s="1">
        <v>0</v>
      </c>
      <c r="T4520" s="1">
        <v>10.86</v>
      </c>
      <c r="U4520">
        <v>2018</v>
      </c>
      <c r="V4520" s="14" t="str">
        <f t="shared" si="70"/>
        <v>06</v>
      </c>
      <c r="W4520" t="s">
        <v>11200</v>
      </c>
    </row>
    <row r="4521" spans="1:23" x14ac:dyDescent="0.35">
      <c r="A4521" s="1">
        <v>4520</v>
      </c>
      <c r="B4521" s="1" t="s">
        <v>7920</v>
      </c>
      <c r="C4521" s="2">
        <v>43417</v>
      </c>
      <c r="D4521" s="2">
        <v>43419</v>
      </c>
      <c r="E4521" s="1" t="s">
        <v>77</v>
      </c>
      <c r="F4521" s="1" t="s">
        <v>1522</v>
      </c>
      <c r="G4521" s="1" t="s">
        <v>1523</v>
      </c>
      <c r="H4521" s="1" t="s">
        <v>54</v>
      </c>
      <c r="I4521" s="1" t="s">
        <v>4164</v>
      </c>
      <c r="J4521" s="1" t="s">
        <v>1827</v>
      </c>
      <c r="K4521" s="1" t="s">
        <v>1760</v>
      </c>
      <c r="L4521" s="1" t="s">
        <v>55</v>
      </c>
      <c r="M4521" s="1" t="s">
        <v>6024</v>
      </c>
      <c r="N4521" s="1" t="s">
        <v>31</v>
      </c>
      <c r="O4521" s="1" t="s">
        <v>179</v>
      </c>
      <c r="P4521" s="1" t="s">
        <v>6025</v>
      </c>
      <c r="Q4521" s="1">
        <v>115.80000000000001</v>
      </c>
      <c r="R4521" s="1">
        <v>5</v>
      </c>
      <c r="S4521" s="1">
        <v>0</v>
      </c>
      <c r="T4521" s="1">
        <v>55.500000000000007</v>
      </c>
      <c r="U4521">
        <v>2018</v>
      </c>
      <c r="V4521" s="14" t="str">
        <f t="shared" si="70"/>
        <v>11</v>
      </c>
      <c r="W4521" t="s">
        <v>11198</v>
      </c>
    </row>
    <row r="4522" spans="1:23" x14ac:dyDescent="0.35">
      <c r="A4522" s="1">
        <v>4521</v>
      </c>
      <c r="B4522" s="1" t="s">
        <v>7921</v>
      </c>
      <c r="C4522" s="2">
        <v>42731</v>
      </c>
      <c r="D4522" s="2">
        <v>42736</v>
      </c>
      <c r="E4522" s="1" t="s">
        <v>33</v>
      </c>
      <c r="F4522" s="1" t="s">
        <v>477</v>
      </c>
      <c r="G4522" s="1" t="s">
        <v>478</v>
      </c>
      <c r="H4522" s="1" t="s">
        <v>30</v>
      </c>
      <c r="I4522" s="1" t="s">
        <v>7027</v>
      </c>
      <c r="J4522" s="1" t="s">
        <v>1967</v>
      </c>
      <c r="K4522" s="1" t="s">
        <v>1760</v>
      </c>
      <c r="L4522" s="1" t="s">
        <v>55</v>
      </c>
      <c r="M4522" s="1" t="s">
        <v>7922</v>
      </c>
      <c r="N4522" s="1" t="s">
        <v>31</v>
      </c>
      <c r="O4522" s="1" t="s">
        <v>179</v>
      </c>
      <c r="P4522" s="1" t="s">
        <v>7923</v>
      </c>
      <c r="Q4522" s="1">
        <v>191.85000000000002</v>
      </c>
      <c r="R4522" s="1">
        <v>5</v>
      </c>
      <c r="S4522" s="1">
        <v>0</v>
      </c>
      <c r="T4522" s="1">
        <v>90.15</v>
      </c>
      <c r="U4522">
        <v>2016</v>
      </c>
      <c r="V4522" s="14" t="str">
        <f t="shared" si="70"/>
        <v>12</v>
      </c>
      <c r="W4522" t="s">
        <v>11199</v>
      </c>
    </row>
    <row r="4523" spans="1:23" x14ac:dyDescent="0.35">
      <c r="A4523" s="1">
        <v>4522</v>
      </c>
      <c r="B4523" s="1" t="s">
        <v>7921</v>
      </c>
      <c r="C4523" s="2">
        <v>42731</v>
      </c>
      <c r="D4523" s="2">
        <v>42736</v>
      </c>
      <c r="E4523" s="1" t="s">
        <v>33</v>
      </c>
      <c r="F4523" s="1" t="s">
        <v>477</v>
      </c>
      <c r="G4523" s="1" t="s">
        <v>478</v>
      </c>
      <c r="H4523" s="1" t="s">
        <v>30</v>
      </c>
      <c r="I4523" s="1" t="s">
        <v>7027</v>
      </c>
      <c r="J4523" s="1" t="s">
        <v>1967</v>
      </c>
      <c r="K4523" s="1" t="s">
        <v>1760</v>
      </c>
      <c r="L4523" s="1" t="s">
        <v>55</v>
      </c>
      <c r="M4523" s="1" t="s">
        <v>3874</v>
      </c>
      <c r="N4523" s="1" t="s">
        <v>31</v>
      </c>
      <c r="O4523" s="1" t="s">
        <v>41</v>
      </c>
      <c r="P4523" s="1" t="s">
        <v>3875</v>
      </c>
      <c r="Q4523" s="1">
        <v>37.86</v>
      </c>
      <c r="R4523" s="1">
        <v>2</v>
      </c>
      <c r="S4523" s="1">
        <v>0</v>
      </c>
      <c r="T4523" s="1">
        <v>13.620000000000001</v>
      </c>
      <c r="U4523">
        <v>2016</v>
      </c>
      <c r="V4523" s="14" t="str">
        <f t="shared" si="70"/>
        <v>12</v>
      </c>
      <c r="W4523" t="s">
        <v>11199</v>
      </c>
    </row>
    <row r="4524" spans="1:23" x14ac:dyDescent="0.35">
      <c r="A4524" s="1">
        <v>4523</v>
      </c>
      <c r="B4524" s="1" t="s">
        <v>7924</v>
      </c>
      <c r="C4524" s="2">
        <v>43278</v>
      </c>
      <c r="D4524" s="2">
        <v>43278</v>
      </c>
      <c r="E4524" s="1" t="s">
        <v>361</v>
      </c>
      <c r="F4524" s="1" t="s">
        <v>678</v>
      </c>
      <c r="G4524" s="1" t="s">
        <v>679</v>
      </c>
      <c r="H4524" s="1" t="s">
        <v>23</v>
      </c>
      <c r="I4524" s="1" t="s">
        <v>1889</v>
      </c>
      <c r="J4524" s="1" t="s">
        <v>1889</v>
      </c>
      <c r="K4524" s="1" t="s">
        <v>1804</v>
      </c>
      <c r="L4524" s="1" t="s">
        <v>24</v>
      </c>
      <c r="M4524" s="1" t="s">
        <v>4260</v>
      </c>
      <c r="N4524" s="1" t="s">
        <v>31</v>
      </c>
      <c r="O4524" s="1" t="s">
        <v>41</v>
      </c>
      <c r="P4524" s="1" t="s">
        <v>4261</v>
      </c>
      <c r="Q4524" s="1">
        <v>57.96</v>
      </c>
      <c r="R4524" s="1">
        <v>4</v>
      </c>
      <c r="S4524" s="1">
        <v>0</v>
      </c>
      <c r="T4524" s="1">
        <v>19.080000000000002</v>
      </c>
      <c r="U4524">
        <v>2018</v>
      </c>
      <c r="V4524" s="14" t="str">
        <f t="shared" si="70"/>
        <v>06</v>
      </c>
      <c r="W4524" t="s">
        <v>11200</v>
      </c>
    </row>
    <row r="4525" spans="1:23" x14ac:dyDescent="0.35">
      <c r="A4525" s="1">
        <v>4524</v>
      </c>
      <c r="B4525" s="1" t="s">
        <v>7924</v>
      </c>
      <c r="C4525" s="2">
        <v>43278</v>
      </c>
      <c r="D4525" s="2">
        <v>43278</v>
      </c>
      <c r="E4525" s="1" t="s">
        <v>361</v>
      </c>
      <c r="F4525" s="1" t="s">
        <v>678</v>
      </c>
      <c r="G4525" s="1" t="s">
        <v>679</v>
      </c>
      <c r="H4525" s="1" t="s">
        <v>23</v>
      </c>
      <c r="I4525" s="1" t="s">
        <v>1889</v>
      </c>
      <c r="J4525" s="1" t="s">
        <v>1889</v>
      </c>
      <c r="K4525" s="1" t="s">
        <v>1804</v>
      </c>
      <c r="L4525" s="1" t="s">
        <v>24</v>
      </c>
      <c r="M4525" s="1" t="s">
        <v>3861</v>
      </c>
      <c r="N4525" s="1" t="s">
        <v>25</v>
      </c>
      <c r="O4525" s="1" t="s">
        <v>26</v>
      </c>
      <c r="P4525" s="1" t="s">
        <v>3862</v>
      </c>
      <c r="Q4525" s="1">
        <v>2476.08</v>
      </c>
      <c r="R4525" s="1">
        <v>6</v>
      </c>
      <c r="S4525" s="1">
        <v>0</v>
      </c>
      <c r="T4525" s="1">
        <v>1015.0200000000001</v>
      </c>
      <c r="U4525">
        <v>2018</v>
      </c>
      <c r="V4525" s="14" t="str">
        <f t="shared" si="70"/>
        <v>06</v>
      </c>
      <c r="W4525" t="s">
        <v>11200</v>
      </c>
    </row>
    <row r="4526" spans="1:23" x14ac:dyDescent="0.35">
      <c r="A4526" s="1">
        <v>4525</v>
      </c>
      <c r="B4526" s="1" t="s">
        <v>7925</v>
      </c>
      <c r="C4526" s="2">
        <v>43797</v>
      </c>
      <c r="D4526" s="2">
        <v>43802</v>
      </c>
      <c r="E4526" s="1" t="s">
        <v>33</v>
      </c>
      <c r="F4526" s="1" t="s">
        <v>426</v>
      </c>
      <c r="G4526" s="1" t="s">
        <v>427</v>
      </c>
      <c r="H4526" s="1" t="s">
        <v>30</v>
      </c>
      <c r="I4526" s="1" t="s">
        <v>6740</v>
      </c>
      <c r="J4526" s="1" t="s">
        <v>1967</v>
      </c>
      <c r="K4526" s="1" t="s">
        <v>1760</v>
      </c>
      <c r="L4526" s="1" t="s">
        <v>55</v>
      </c>
      <c r="M4526" s="1" t="s">
        <v>4448</v>
      </c>
      <c r="N4526" s="1" t="s">
        <v>25</v>
      </c>
      <c r="O4526" s="1" t="s">
        <v>26</v>
      </c>
      <c r="P4526" s="1" t="s">
        <v>4449</v>
      </c>
      <c r="Q4526" s="1">
        <v>561.87</v>
      </c>
      <c r="R4526" s="1">
        <v>5</v>
      </c>
      <c r="S4526" s="1">
        <v>0.1</v>
      </c>
      <c r="T4526" s="1">
        <v>181.01999999999998</v>
      </c>
      <c r="U4526">
        <v>2019</v>
      </c>
      <c r="V4526" s="14" t="str">
        <f t="shared" si="70"/>
        <v>11</v>
      </c>
      <c r="W4526" t="s">
        <v>11198</v>
      </c>
    </row>
    <row r="4527" spans="1:23" x14ac:dyDescent="0.35">
      <c r="A4527" s="1">
        <v>4526</v>
      </c>
      <c r="B4527" s="1" t="s">
        <v>7925</v>
      </c>
      <c r="C4527" s="2">
        <v>43797</v>
      </c>
      <c r="D4527" s="2">
        <v>43802</v>
      </c>
      <c r="E4527" s="1" t="s">
        <v>33</v>
      </c>
      <c r="F4527" s="1" t="s">
        <v>426</v>
      </c>
      <c r="G4527" s="1" t="s">
        <v>427</v>
      </c>
      <c r="H4527" s="1" t="s">
        <v>30</v>
      </c>
      <c r="I4527" s="1" t="s">
        <v>6740</v>
      </c>
      <c r="J4527" s="1" t="s">
        <v>1967</v>
      </c>
      <c r="K4527" s="1" t="s">
        <v>1760</v>
      </c>
      <c r="L4527" s="1" t="s">
        <v>55</v>
      </c>
      <c r="M4527" s="1" t="s">
        <v>7926</v>
      </c>
      <c r="N4527" s="1" t="s">
        <v>25</v>
      </c>
      <c r="O4527" s="1" t="s">
        <v>26</v>
      </c>
      <c r="P4527" s="1" t="s">
        <v>7927</v>
      </c>
      <c r="Q4527" s="1">
        <v>225.18</v>
      </c>
      <c r="R4527" s="1">
        <v>2</v>
      </c>
      <c r="S4527" s="1">
        <v>0.1</v>
      </c>
      <c r="T4527" s="1">
        <v>95.039999999999992</v>
      </c>
      <c r="U4527">
        <v>2019</v>
      </c>
      <c r="V4527" s="14" t="str">
        <f t="shared" si="70"/>
        <v>11</v>
      </c>
      <c r="W4527" t="s">
        <v>11198</v>
      </c>
    </row>
    <row r="4528" spans="1:23" x14ac:dyDescent="0.35">
      <c r="A4528" s="1">
        <v>4527</v>
      </c>
      <c r="B4528" s="1" t="s">
        <v>7925</v>
      </c>
      <c r="C4528" s="2">
        <v>43797</v>
      </c>
      <c r="D4528" s="2">
        <v>43802</v>
      </c>
      <c r="E4528" s="1" t="s">
        <v>33</v>
      </c>
      <c r="F4528" s="1" t="s">
        <v>426</v>
      </c>
      <c r="G4528" s="1" t="s">
        <v>427</v>
      </c>
      <c r="H4528" s="1" t="s">
        <v>30</v>
      </c>
      <c r="I4528" s="1" t="s">
        <v>6740</v>
      </c>
      <c r="J4528" s="1" t="s">
        <v>1967</v>
      </c>
      <c r="K4528" s="1" t="s">
        <v>1760</v>
      </c>
      <c r="L4528" s="1" t="s">
        <v>55</v>
      </c>
      <c r="M4528" s="1" t="s">
        <v>7928</v>
      </c>
      <c r="N4528" s="1" t="s">
        <v>25</v>
      </c>
      <c r="O4528" s="1" t="s">
        <v>26</v>
      </c>
      <c r="P4528" s="1" t="s">
        <v>7929</v>
      </c>
      <c r="Q4528" s="1">
        <v>2455.6770000000001</v>
      </c>
      <c r="R4528" s="1">
        <v>7</v>
      </c>
      <c r="S4528" s="1">
        <v>0.1</v>
      </c>
      <c r="T4528" s="1">
        <v>-191.16300000000007</v>
      </c>
      <c r="U4528">
        <v>2019</v>
      </c>
      <c r="V4528" s="14" t="str">
        <f t="shared" si="70"/>
        <v>11</v>
      </c>
      <c r="W4528" t="s">
        <v>11198</v>
      </c>
    </row>
    <row r="4529" spans="1:23" x14ac:dyDescent="0.35">
      <c r="A4529" s="1">
        <v>4528</v>
      </c>
      <c r="B4529" s="1" t="s">
        <v>7925</v>
      </c>
      <c r="C4529" s="2">
        <v>43797</v>
      </c>
      <c r="D4529" s="2">
        <v>43802</v>
      </c>
      <c r="E4529" s="1" t="s">
        <v>33</v>
      </c>
      <c r="F4529" s="1" t="s">
        <v>426</v>
      </c>
      <c r="G4529" s="1" t="s">
        <v>427</v>
      </c>
      <c r="H4529" s="1" t="s">
        <v>30</v>
      </c>
      <c r="I4529" s="1" t="s">
        <v>6740</v>
      </c>
      <c r="J4529" s="1" t="s">
        <v>1967</v>
      </c>
      <c r="K4529" s="1" t="s">
        <v>1760</v>
      </c>
      <c r="L4529" s="1" t="s">
        <v>55</v>
      </c>
      <c r="M4529" s="1" t="s">
        <v>5449</v>
      </c>
      <c r="N4529" s="1" t="s">
        <v>31</v>
      </c>
      <c r="O4529" s="1" t="s">
        <v>44</v>
      </c>
      <c r="P4529" s="1" t="s">
        <v>5450</v>
      </c>
      <c r="Q4529" s="1">
        <v>68.25</v>
      </c>
      <c r="R4529" s="1">
        <v>5</v>
      </c>
      <c r="S4529" s="1">
        <v>0</v>
      </c>
      <c r="T4529" s="1">
        <v>9.4500000000000011</v>
      </c>
      <c r="U4529">
        <v>2019</v>
      </c>
      <c r="V4529" s="14" t="str">
        <f t="shared" si="70"/>
        <v>11</v>
      </c>
      <c r="W4529" t="s">
        <v>11198</v>
      </c>
    </row>
    <row r="4530" spans="1:23" x14ac:dyDescent="0.35">
      <c r="A4530" s="1">
        <v>4529</v>
      </c>
      <c r="B4530" s="1" t="s">
        <v>7925</v>
      </c>
      <c r="C4530" s="2">
        <v>43797</v>
      </c>
      <c r="D4530" s="2">
        <v>43802</v>
      </c>
      <c r="E4530" s="1" t="s">
        <v>33</v>
      </c>
      <c r="F4530" s="1" t="s">
        <v>426</v>
      </c>
      <c r="G4530" s="1" t="s">
        <v>427</v>
      </c>
      <c r="H4530" s="1" t="s">
        <v>30</v>
      </c>
      <c r="I4530" s="1" t="s">
        <v>6740</v>
      </c>
      <c r="J4530" s="1" t="s">
        <v>1967</v>
      </c>
      <c r="K4530" s="1" t="s">
        <v>1760</v>
      </c>
      <c r="L4530" s="1" t="s">
        <v>55</v>
      </c>
      <c r="M4530" s="1" t="s">
        <v>6982</v>
      </c>
      <c r="N4530" s="1" t="s">
        <v>31</v>
      </c>
      <c r="O4530" s="1" t="s">
        <v>179</v>
      </c>
      <c r="P4530" s="1" t="s">
        <v>6983</v>
      </c>
      <c r="Q4530" s="1">
        <v>136.5</v>
      </c>
      <c r="R4530" s="1">
        <v>5</v>
      </c>
      <c r="S4530" s="1">
        <v>0</v>
      </c>
      <c r="T4530" s="1">
        <v>5.4</v>
      </c>
      <c r="U4530">
        <v>2019</v>
      </c>
      <c r="V4530" s="14" t="str">
        <f t="shared" si="70"/>
        <v>11</v>
      </c>
      <c r="W4530" t="s">
        <v>11198</v>
      </c>
    </row>
    <row r="4531" spans="1:23" x14ac:dyDescent="0.35">
      <c r="A4531" s="1">
        <v>4530</v>
      </c>
      <c r="B4531" s="1" t="s">
        <v>7925</v>
      </c>
      <c r="C4531" s="2">
        <v>43797</v>
      </c>
      <c r="D4531" s="2">
        <v>43802</v>
      </c>
      <c r="E4531" s="1" t="s">
        <v>33</v>
      </c>
      <c r="F4531" s="1" t="s">
        <v>426</v>
      </c>
      <c r="G4531" s="1" t="s">
        <v>427</v>
      </c>
      <c r="H4531" s="1" t="s">
        <v>30</v>
      </c>
      <c r="I4531" s="1" t="s">
        <v>6740</v>
      </c>
      <c r="J4531" s="1" t="s">
        <v>1967</v>
      </c>
      <c r="K4531" s="1" t="s">
        <v>1760</v>
      </c>
      <c r="L4531" s="1" t="s">
        <v>55</v>
      </c>
      <c r="M4531" s="1" t="s">
        <v>3065</v>
      </c>
      <c r="N4531" s="1" t="s">
        <v>31</v>
      </c>
      <c r="O4531" s="1" t="s">
        <v>37</v>
      </c>
      <c r="P4531" s="1" t="s">
        <v>3066</v>
      </c>
      <c r="Q4531" s="1">
        <v>63.990000000000009</v>
      </c>
      <c r="R4531" s="1">
        <v>3</v>
      </c>
      <c r="S4531" s="1">
        <v>0.1</v>
      </c>
      <c r="T4531" s="1">
        <v>-7.1100000000000012</v>
      </c>
      <c r="U4531">
        <v>2019</v>
      </c>
      <c r="V4531" s="14" t="str">
        <f t="shared" si="70"/>
        <v>11</v>
      </c>
      <c r="W4531" t="s">
        <v>11198</v>
      </c>
    </row>
    <row r="4532" spans="1:23" x14ac:dyDescent="0.35">
      <c r="A4532" s="1">
        <v>3126</v>
      </c>
      <c r="B4532" s="1" t="s">
        <v>7865</v>
      </c>
      <c r="C4532" s="2">
        <v>43083</v>
      </c>
      <c r="D4532" s="2">
        <v>43090</v>
      </c>
      <c r="E4532" s="1" t="s">
        <v>33</v>
      </c>
      <c r="F4532" s="1" t="s">
        <v>847</v>
      </c>
      <c r="G4532" s="1" t="s">
        <v>848</v>
      </c>
      <c r="H4532" s="1" t="s">
        <v>23</v>
      </c>
      <c r="I4532" s="1" t="s">
        <v>7783</v>
      </c>
      <c r="J4532" s="1" t="s">
        <v>1759</v>
      </c>
      <c r="K4532" s="1" t="s">
        <v>1760</v>
      </c>
      <c r="L4532" s="1" t="s">
        <v>55</v>
      </c>
      <c r="M4532" s="1" t="s">
        <v>2518</v>
      </c>
      <c r="N4532" s="1" t="s">
        <v>31</v>
      </c>
      <c r="O4532" s="1" t="s">
        <v>37</v>
      </c>
      <c r="P4532" s="1" t="s">
        <v>2519</v>
      </c>
      <c r="Q4532" s="1">
        <v>20.25</v>
      </c>
      <c r="R4532" s="1">
        <v>2</v>
      </c>
      <c r="S4532" s="1">
        <v>0.1</v>
      </c>
      <c r="T4532" s="1">
        <v>-0.45000000000000018</v>
      </c>
      <c r="U4532">
        <v>2017</v>
      </c>
      <c r="V4532" s="14" t="str">
        <f t="shared" si="70"/>
        <v>12</v>
      </c>
      <c r="W4532" t="s">
        <v>11199</v>
      </c>
    </row>
    <row r="4533" spans="1:23" x14ac:dyDescent="0.35">
      <c r="A4533" s="1">
        <v>3286</v>
      </c>
      <c r="B4533" s="1" t="s">
        <v>7930</v>
      </c>
      <c r="C4533" s="2">
        <v>43719</v>
      </c>
      <c r="D4533" s="2">
        <v>43721</v>
      </c>
      <c r="E4533" s="1" t="s">
        <v>20</v>
      </c>
      <c r="F4533" s="1" t="s">
        <v>1516</v>
      </c>
      <c r="G4533" s="1" t="s">
        <v>1517</v>
      </c>
      <c r="H4533" s="1" t="s">
        <v>30</v>
      </c>
      <c r="I4533" s="1" t="s">
        <v>7783</v>
      </c>
      <c r="J4533" s="1" t="s">
        <v>1759</v>
      </c>
      <c r="K4533" s="1" t="s">
        <v>1760</v>
      </c>
      <c r="L4533" s="1" t="s">
        <v>55</v>
      </c>
      <c r="M4533" s="1" t="s">
        <v>5679</v>
      </c>
      <c r="N4533" s="1" t="s">
        <v>31</v>
      </c>
      <c r="O4533" s="1" t="s">
        <v>41</v>
      </c>
      <c r="P4533" s="1" t="s">
        <v>5680</v>
      </c>
      <c r="Q4533" s="1">
        <v>148.41</v>
      </c>
      <c r="R4533" s="1">
        <v>3</v>
      </c>
      <c r="S4533" s="1">
        <v>0</v>
      </c>
      <c r="T4533" s="1">
        <v>23.669999999999998</v>
      </c>
      <c r="U4533">
        <v>2019</v>
      </c>
      <c r="V4533" s="14" t="str">
        <f t="shared" si="70"/>
        <v>09</v>
      </c>
      <c r="W4533" t="s">
        <v>11206</v>
      </c>
    </row>
    <row r="4534" spans="1:23" x14ac:dyDescent="0.35">
      <c r="A4534" s="1">
        <v>4533</v>
      </c>
      <c r="B4534" s="1" t="s">
        <v>7931</v>
      </c>
      <c r="C4534" s="2">
        <v>42898</v>
      </c>
      <c r="D4534" s="2">
        <v>42902</v>
      </c>
      <c r="E4534" s="1" t="s">
        <v>33</v>
      </c>
      <c r="F4534" s="1" t="s">
        <v>426</v>
      </c>
      <c r="G4534" s="1" t="s">
        <v>427</v>
      </c>
      <c r="H4534" s="1" t="s">
        <v>30</v>
      </c>
      <c r="I4534" s="1" t="s">
        <v>1942</v>
      </c>
      <c r="J4534" s="1" t="s">
        <v>1942</v>
      </c>
      <c r="K4534" s="1" t="s">
        <v>1943</v>
      </c>
      <c r="L4534" s="1" t="s">
        <v>55</v>
      </c>
      <c r="M4534" s="1" t="s">
        <v>1830</v>
      </c>
      <c r="N4534" s="1" t="s">
        <v>31</v>
      </c>
      <c r="O4534" s="1" t="s">
        <v>41</v>
      </c>
      <c r="P4534" s="1" t="s">
        <v>1831</v>
      </c>
      <c r="Q4534" s="1">
        <v>30.240000000000002</v>
      </c>
      <c r="R4534" s="1">
        <v>2</v>
      </c>
      <c r="S4534" s="1">
        <v>0</v>
      </c>
      <c r="T4534" s="1">
        <v>10.86</v>
      </c>
      <c r="U4534">
        <v>2017</v>
      </c>
      <c r="V4534" s="14" t="str">
        <f t="shared" si="70"/>
        <v>06</v>
      </c>
      <c r="W4534" t="s">
        <v>11200</v>
      </c>
    </row>
    <row r="4535" spans="1:23" x14ac:dyDescent="0.35">
      <c r="A4535" s="1">
        <v>4534</v>
      </c>
      <c r="B4535" s="1" t="s">
        <v>7931</v>
      </c>
      <c r="C4535" s="2">
        <v>42898</v>
      </c>
      <c r="D4535" s="2">
        <v>42902</v>
      </c>
      <c r="E4535" s="1" t="s">
        <v>33</v>
      </c>
      <c r="F4535" s="1" t="s">
        <v>426</v>
      </c>
      <c r="G4535" s="1" t="s">
        <v>427</v>
      </c>
      <c r="H4535" s="1" t="s">
        <v>30</v>
      </c>
      <c r="I4535" s="1" t="s">
        <v>1942</v>
      </c>
      <c r="J4535" s="1" t="s">
        <v>1942</v>
      </c>
      <c r="K4535" s="1" t="s">
        <v>1943</v>
      </c>
      <c r="L4535" s="1" t="s">
        <v>55</v>
      </c>
      <c r="M4535" s="1" t="s">
        <v>6605</v>
      </c>
      <c r="N4535" s="1" t="s">
        <v>31</v>
      </c>
      <c r="O4535" s="1" t="s">
        <v>37</v>
      </c>
      <c r="P4535" s="1" t="s">
        <v>6606</v>
      </c>
      <c r="Q4535" s="1">
        <v>402.39</v>
      </c>
      <c r="R4535" s="1">
        <v>3</v>
      </c>
      <c r="S4535" s="1">
        <v>0</v>
      </c>
      <c r="T4535" s="1">
        <v>76.41</v>
      </c>
      <c r="U4535">
        <v>2017</v>
      </c>
      <c r="V4535" s="14" t="str">
        <f t="shared" si="70"/>
        <v>06</v>
      </c>
      <c r="W4535" t="s">
        <v>11200</v>
      </c>
    </row>
    <row r="4536" spans="1:23" x14ac:dyDescent="0.35">
      <c r="A4536" s="1">
        <v>4535</v>
      </c>
      <c r="B4536" s="1" t="s">
        <v>7932</v>
      </c>
      <c r="C4536" s="2">
        <v>43712</v>
      </c>
      <c r="D4536" s="2">
        <v>43718</v>
      </c>
      <c r="E4536" s="1" t="s">
        <v>33</v>
      </c>
      <c r="F4536" s="1" t="s">
        <v>406</v>
      </c>
      <c r="G4536" s="1" t="s">
        <v>407</v>
      </c>
      <c r="H4536" s="1" t="s">
        <v>30</v>
      </c>
      <c r="I4536" s="1" t="s">
        <v>7933</v>
      </c>
      <c r="J4536" s="1" t="s">
        <v>2988</v>
      </c>
      <c r="K4536" s="1" t="s">
        <v>1737</v>
      </c>
      <c r="L4536" s="1" t="s">
        <v>55</v>
      </c>
      <c r="M4536" s="1" t="s">
        <v>5917</v>
      </c>
      <c r="N4536" s="1" t="s">
        <v>31</v>
      </c>
      <c r="O4536" s="1" t="s">
        <v>37</v>
      </c>
      <c r="P4536" s="1" t="s">
        <v>5918</v>
      </c>
      <c r="Q4536" s="1">
        <v>31.428000000000001</v>
      </c>
      <c r="R4536" s="1">
        <v>2</v>
      </c>
      <c r="S4536" s="1">
        <v>0.1</v>
      </c>
      <c r="T4536" s="1">
        <v>-2.4720000000000004</v>
      </c>
      <c r="U4536">
        <v>2019</v>
      </c>
      <c r="V4536" s="14" t="str">
        <f t="shared" si="70"/>
        <v>09</v>
      </c>
      <c r="W4536" t="s">
        <v>11206</v>
      </c>
    </row>
    <row r="4537" spans="1:23" x14ac:dyDescent="0.35">
      <c r="A4537" s="1">
        <v>4536</v>
      </c>
      <c r="B4537" s="1" t="s">
        <v>7934</v>
      </c>
      <c r="C4537" s="2">
        <v>43377</v>
      </c>
      <c r="D4537" s="2">
        <v>43377</v>
      </c>
      <c r="E4537" s="1" t="s">
        <v>361</v>
      </c>
      <c r="F4537" s="1" t="s">
        <v>1066</v>
      </c>
      <c r="G4537" s="1" t="s">
        <v>1067</v>
      </c>
      <c r="H4537" s="1" t="s">
        <v>23</v>
      </c>
      <c r="I4537" s="1" t="s">
        <v>1782</v>
      </c>
      <c r="J4537" s="1" t="s">
        <v>1782</v>
      </c>
      <c r="K4537" s="1" t="s">
        <v>1760</v>
      </c>
      <c r="L4537" s="1" t="s">
        <v>55</v>
      </c>
      <c r="M4537" s="1" t="s">
        <v>5508</v>
      </c>
      <c r="N4537" s="1" t="s">
        <v>42</v>
      </c>
      <c r="O4537" s="1" t="s">
        <v>70</v>
      </c>
      <c r="P4537" s="1" t="s">
        <v>5509</v>
      </c>
      <c r="Q4537" s="1">
        <v>1301.25</v>
      </c>
      <c r="R4537" s="1">
        <v>5</v>
      </c>
      <c r="S4537" s="1">
        <v>0</v>
      </c>
      <c r="T4537" s="1">
        <v>572.55000000000007</v>
      </c>
      <c r="U4537">
        <v>2018</v>
      </c>
      <c r="V4537" s="14" t="str">
        <f t="shared" si="70"/>
        <v>10</v>
      </c>
      <c r="W4537" t="s">
        <v>11211</v>
      </c>
    </row>
    <row r="4538" spans="1:23" x14ac:dyDescent="0.35">
      <c r="A4538" s="1">
        <v>4537</v>
      </c>
      <c r="B4538" s="1" t="s">
        <v>7934</v>
      </c>
      <c r="C4538" s="2">
        <v>43377</v>
      </c>
      <c r="D4538" s="2">
        <v>43377</v>
      </c>
      <c r="E4538" s="1" t="s">
        <v>361</v>
      </c>
      <c r="F4538" s="1" t="s">
        <v>1066</v>
      </c>
      <c r="G4538" s="1" t="s">
        <v>1067</v>
      </c>
      <c r="H4538" s="1" t="s">
        <v>23</v>
      </c>
      <c r="I4538" s="1" t="s">
        <v>1782</v>
      </c>
      <c r="J4538" s="1" t="s">
        <v>1782</v>
      </c>
      <c r="K4538" s="1" t="s">
        <v>1760</v>
      </c>
      <c r="L4538" s="1" t="s">
        <v>55</v>
      </c>
      <c r="M4538" s="1" t="s">
        <v>865</v>
      </c>
      <c r="N4538" s="1" t="s">
        <v>31</v>
      </c>
      <c r="O4538" s="1" t="s">
        <v>41</v>
      </c>
      <c r="P4538" s="1" t="s">
        <v>4072</v>
      </c>
      <c r="Q4538" s="1">
        <v>155.34</v>
      </c>
      <c r="R4538" s="1">
        <v>3</v>
      </c>
      <c r="S4538" s="1">
        <v>0</v>
      </c>
      <c r="T4538" s="1">
        <v>4.59</v>
      </c>
      <c r="U4538">
        <v>2018</v>
      </c>
      <c r="V4538" s="14" t="str">
        <f t="shared" si="70"/>
        <v>10</v>
      </c>
      <c r="W4538" t="s">
        <v>11211</v>
      </c>
    </row>
    <row r="4539" spans="1:23" x14ac:dyDescent="0.35">
      <c r="A4539" s="1">
        <v>4538</v>
      </c>
      <c r="B4539" s="1" t="s">
        <v>7935</v>
      </c>
      <c r="C4539" s="2">
        <v>42404</v>
      </c>
      <c r="D4539" s="2">
        <v>42408</v>
      </c>
      <c r="E4539" s="1" t="s">
        <v>33</v>
      </c>
      <c r="F4539" s="1" t="s">
        <v>859</v>
      </c>
      <c r="G4539" s="1" t="s">
        <v>860</v>
      </c>
      <c r="H4539" s="1" t="s">
        <v>54</v>
      </c>
      <c r="I4539" s="1" t="s">
        <v>5541</v>
      </c>
      <c r="J4539" s="1" t="s">
        <v>2019</v>
      </c>
      <c r="K4539" s="1" t="s">
        <v>1737</v>
      </c>
      <c r="L4539" s="1" t="s">
        <v>55</v>
      </c>
      <c r="M4539" s="1" t="s">
        <v>1830</v>
      </c>
      <c r="N4539" s="1" t="s">
        <v>31</v>
      </c>
      <c r="O4539" s="1" t="s">
        <v>41</v>
      </c>
      <c r="P4539" s="1" t="s">
        <v>1831</v>
      </c>
      <c r="Q4539" s="1">
        <v>30.240000000000002</v>
      </c>
      <c r="R4539" s="1">
        <v>2</v>
      </c>
      <c r="S4539" s="1">
        <v>0</v>
      </c>
      <c r="T4539" s="1">
        <v>10.86</v>
      </c>
      <c r="U4539">
        <v>2016</v>
      </c>
      <c r="V4539" s="14" t="str">
        <f t="shared" si="70"/>
        <v>02</v>
      </c>
      <c r="W4539" t="s">
        <v>11196</v>
      </c>
    </row>
    <row r="4540" spans="1:23" x14ac:dyDescent="0.35">
      <c r="A4540" s="1">
        <v>4539</v>
      </c>
      <c r="B4540" s="1" t="s">
        <v>7935</v>
      </c>
      <c r="C4540" s="2">
        <v>42404</v>
      </c>
      <c r="D4540" s="2">
        <v>42408</v>
      </c>
      <c r="E4540" s="1" t="s">
        <v>33</v>
      </c>
      <c r="F4540" s="1" t="s">
        <v>859</v>
      </c>
      <c r="G4540" s="1" t="s">
        <v>860</v>
      </c>
      <c r="H4540" s="1" t="s">
        <v>54</v>
      </c>
      <c r="I4540" s="1" t="s">
        <v>5541</v>
      </c>
      <c r="J4540" s="1" t="s">
        <v>2019</v>
      </c>
      <c r="K4540" s="1" t="s">
        <v>1737</v>
      </c>
      <c r="L4540" s="1" t="s">
        <v>55</v>
      </c>
      <c r="M4540" s="1" t="s">
        <v>7936</v>
      </c>
      <c r="N4540" s="1" t="s">
        <v>31</v>
      </c>
      <c r="O4540" s="1" t="s">
        <v>32</v>
      </c>
      <c r="P4540" s="1" t="s">
        <v>7937</v>
      </c>
      <c r="Q4540" s="1">
        <v>27.360000000000003</v>
      </c>
      <c r="R4540" s="1">
        <v>3</v>
      </c>
      <c r="S4540" s="1">
        <v>0</v>
      </c>
      <c r="T4540" s="1">
        <v>5.9399999999999995</v>
      </c>
      <c r="U4540">
        <v>2016</v>
      </c>
      <c r="V4540" s="14" t="str">
        <f t="shared" si="70"/>
        <v>02</v>
      </c>
      <c r="W4540" t="s">
        <v>11196</v>
      </c>
    </row>
    <row r="4541" spans="1:23" x14ac:dyDescent="0.35">
      <c r="A4541" s="1">
        <v>4540</v>
      </c>
      <c r="B4541" s="1" t="s">
        <v>7938</v>
      </c>
      <c r="C4541" s="2">
        <v>43543</v>
      </c>
      <c r="D4541" s="2">
        <v>43546</v>
      </c>
      <c r="E4541" s="1" t="s">
        <v>77</v>
      </c>
      <c r="F4541" s="1" t="s">
        <v>548</v>
      </c>
      <c r="G4541" s="1" t="s">
        <v>549</v>
      </c>
      <c r="H4541" s="1" t="s">
        <v>23</v>
      </c>
      <c r="I4541" s="1" t="s">
        <v>4172</v>
      </c>
      <c r="J4541" s="1" t="s">
        <v>4172</v>
      </c>
      <c r="K4541" s="1" t="s">
        <v>1760</v>
      </c>
      <c r="L4541" s="1" t="s">
        <v>55</v>
      </c>
      <c r="M4541" s="1" t="s">
        <v>3526</v>
      </c>
      <c r="N4541" s="1" t="s">
        <v>31</v>
      </c>
      <c r="O4541" s="1" t="s">
        <v>44</v>
      </c>
      <c r="P4541" s="1" t="s">
        <v>3527</v>
      </c>
      <c r="Q4541" s="1">
        <v>38.339999999999996</v>
      </c>
      <c r="R4541" s="1">
        <v>3</v>
      </c>
      <c r="S4541" s="1">
        <v>0</v>
      </c>
      <c r="T4541" s="1">
        <v>16.47</v>
      </c>
      <c r="U4541">
        <v>2019</v>
      </c>
      <c r="V4541" s="14" t="str">
        <f t="shared" si="70"/>
        <v>03</v>
      </c>
      <c r="W4541" t="s">
        <v>11202</v>
      </c>
    </row>
    <row r="4542" spans="1:23" x14ac:dyDescent="0.35">
      <c r="A4542" s="1">
        <v>4541</v>
      </c>
      <c r="B4542" s="1" t="s">
        <v>7939</v>
      </c>
      <c r="C4542" s="2">
        <v>43647</v>
      </c>
      <c r="D4542" s="2">
        <v>43652</v>
      </c>
      <c r="E4542" s="1" t="s">
        <v>33</v>
      </c>
      <c r="F4542" s="1" t="s">
        <v>1360</v>
      </c>
      <c r="G4542" s="1" t="s">
        <v>1361</v>
      </c>
      <c r="H4542" s="1" t="s">
        <v>30</v>
      </c>
      <c r="I4542" s="1" t="s">
        <v>2046</v>
      </c>
      <c r="J4542" s="1" t="s">
        <v>2046</v>
      </c>
      <c r="K4542" s="1" t="s">
        <v>1760</v>
      </c>
      <c r="L4542" s="1" t="s">
        <v>55</v>
      </c>
      <c r="M4542" s="1" t="s">
        <v>5269</v>
      </c>
      <c r="N4542" s="1" t="s">
        <v>31</v>
      </c>
      <c r="O4542" s="1" t="s">
        <v>37</v>
      </c>
      <c r="P4542" s="1" t="s">
        <v>5270</v>
      </c>
      <c r="Q4542" s="1">
        <v>174.42</v>
      </c>
      <c r="R4542" s="1">
        <v>4</v>
      </c>
      <c r="S4542" s="1">
        <v>0.1</v>
      </c>
      <c r="T4542" s="1">
        <v>71.7</v>
      </c>
      <c r="U4542">
        <v>2019</v>
      </c>
      <c r="V4542" s="14" t="str">
        <f t="shared" si="70"/>
        <v>07</v>
      </c>
      <c r="W4542" t="s">
        <v>11208</v>
      </c>
    </row>
    <row r="4543" spans="1:23" x14ac:dyDescent="0.35">
      <c r="A4543" s="1">
        <v>4542</v>
      </c>
      <c r="B4543" s="1" t="s">
        <v>7939</v>
      </c>
      <c r="C4543" s="2">
        <v>43647</v>
      </c>
      <c r="D4543" s="2">
        <v>43652</v>
      </c>
      <c r="E4543" s="1" t="s">
        <v>33</v>
      </c>
      <c r="F4543" s="1" t="s">
        <v>1360</v>
      </c>
      <c r="G4543" s="1" t="s">
        <v>1361</v>
      </c>
      <c r="H4543" s="1" t="s">
        <v>30</v>
      </c>
      <c r="I4543" s="1" t="s">
        <v>2046</v>
      </c>
      <c r="J4543" s="1" t="s">
        <v>2046</v>
      </c>
      <c r="K4543" s="1" t="s">
        <v>1760</v>
      </c>
      <c r="L4543" s="1" t="s">
        <v>55</v>
      </c>
      <c r="M4543" s="1" t="s">
        <v>3526</v>
      </c>
      <c r="N4543" s="1" t="s">
        <v>31</v>
      </c>
      <c r="O4543" s="1" t="s">
        <v>44</v>
      </c>
      <c r="P4543" s="1" t="s">
        <v>3527</v>
      </c>
      <c r="Q4543" s="1">
        <v>153.35999999999999</v>
      </c>
      <c r="R4543" s="1">
        <v>12</v>
      </c>
      <c r="S4543" s="1">
        <v>0</v>
      </c>
      <c r="T4543" s="1">
        <v>65.88</v>
      </c>
      <c r="U4543">
        <v>2019</v>
      </c>
      <c r="V4543" s="14" t="str">
        <f t="shared" si="70"/>
        <v>07</v>
      </c>
      <c r="W4543" t="s">
        <v>11208</v>
      </c>
    </row>
    <row r="4544" spans="1:23" x14ac:dyDescent="0.35">
      <c r="A4544" s="1">
        <v>4543</v>
      </c>
      <c r="B4544" s="1" t="s">
        <v>7939</v>
      </c>
      <c r="C4544" s="2">
        <v>43647</v>
      </c>
      <c r="D4544" s="2">
        <v>43652</v>
      </c>
      <c r="E4544" s="1" t="s">
        <v>33</v>
      </c>
      <c r="F4544" s="1" t="s">
        <v>1360</v>
      </c>
      <c r="G4544" s="1" t="s">
        <v>1361</v>
      </c>
      <c r="H4544" s="1" t="s">
        <v>30</v>
      </c>
      <c r="I4544" s="1" t="s">
        <v>2046</v>
      </c>
      <c r="J4544" s="1" t="s">
        <v>2046</v>
      </c>
      <c r="K4544" s="1" t="s">
        <v>1760</v>
      </c>
      <c r="L4544" s="1" t="s">
        <v>55</v>
      </c>
      <c r="M4544" s="1" t="s">
        <v>5635</v>
      </c>
      <c r="N4544" s="1" t="s">
        <v>31</v>
      </c>
      <c r="O4544" s="1" t="s">
        <v>44</v>
      </c>
      <c r="P4544" s="1" t="s">
        <v>5636</v>
      </c>
      <c r="Q4544" s="1">
        <v>4.8000000000000007</v>
      </c>
      <c r="R4544" s="1">
        <v>1</v>
      </c>
      <c r="S4544" s="1">
        <v>0</v>
      </c>
      <c r="T4544" s="1">
        <v>2.19</v>
      </c>
      <c r="U4544">
        <v>2019</v>
      </c>
      <c r="V4544" s="14" t="str">
        <f t="shared" si="70"/>
        <v>07</v>
      </c>
      <c r="W4544" t="s">
        <v>11208</v>
      </c>
    </row>
    <row r="4545" spans="1:23" x14ac:dyDescent="0.35">
      <c r="A4545" s="1">
        <v>4544</v>
      </c>
      <c r="B4545" s="1" t="s">
        <v>7939</v>
      </c>
      <c r="C4545" s="2">
        <v>43647</v>
      </c>
      <c r="D4545" s="2">
        <v>43652</v>
      </c>
      <c r="E4545" s="1" t="s">
        <v>33</v>
      </c>
      <c r="F4545" s="1" t="s">
        <v>1360</v>
      </c>
      <c r="G4545" s="1" t="s">
        <v>1361</v>
      </c>
      <c r="H4545" s="1" t="s">
        <v>30</v>
      </c>
      <c r="I4545" s="1" t="s">
        <v>2046</v>
      </c>
      <c r="J4545" s="1" t="s">
        <v>2046</v>
      </c>
      <c r="K4545" s="1" t="s">
        <v>1760</v>
      </c>
      <c r="L4545" s="1" t="s">
        <v>55</v>
      </c>
      <c r="M4545" s="1" t="s">
        <v>7816</v>
      </c>
      <c r="N4545" s="1" t="s">
        <v>31</v>
      </c>
      <c r="O4545" s="1" t="s">
        <v>37</v>
      </c>
      <c r="P4545" s="1" t="s">
        <v>7817</v>
      </c>
      <c r="Q4545" s="1">
        <v>156.249</v>
      </c>
      <c r="R4545" s="1">
        <v>3</v>
      </c>
      <c r="S4545" s="1">
        <v>0.1</v>
      </c>
      <c r="T4545" s="1">
        <v>24.218999999999998</v>
      </c>
      <c r="U4545">
        <v>2019</v>
      </c>
      <c r="V4545" s="14" t="str">
        <f t="shared" si="70"/>
        <v>07</v>
      </c>
      <c r="W4545" t="s">
        <v>11208</v>
      </c>
    </row>
    <row r="4546" spans="1:23" x14ac:dyDescent="0.35">
      <c r="A4546" s="1">
        <v>4545</v>
      </c>
      <c r="B4546" s="1" t="s">
        <v>7940</v>
      </c>
      <c r="C4546" s="2">
        <v>42570</v>
      </c>
      <c r="D4546" s="2">
        <v>42576</v>
      </c>
      <c r="E4546" s="1" t="s">
        <v>33</v>
      </c>
      <c r="F4546" s="1" t="s">
        <v>342</v>
      </c>
      <c r="G4546" s="1" t="s">
        <v>343</v>
      </c>
      <c r="H4546" s="1" t="s">
        <v>23</v>
      </c>
      <c r="I4546" s="1" t="s">
        <v>7941</v>
      </c>
      <c r="J4546" s="1" t="s">
        <v>2210</v>
      </c>
      <c r="K4546" s="1" t="s">
        <v>1737</v>
      </c>
      <c r="L4546" s="1" t="s">
        <v>55</v>
      </c>
      <c r="M4546" s="1" t="s">
        <v>3060</v>
      </c>
      <c r="N4546" s="1" t="s">
        <v>25</v>
      </c>
      <c r="O4546" s="1" t="s">
        <v>26</v>
      </c>
      <c r="P4546" s="1" t="s">
        <v>3061</v>
      </c>
      <c r="Q4546" s="1">
        <v>332.01899999999995</v>
      </c>
      <c r="R4546" s="1">
        <v>3</v>
      </c>
      <c r="S4546" s="1">
        <v>0.1</v>
      </c>
      <c r="T4546" s="1">
        <v>55.268999999999998</v>
      </c>
      <c r="U4546">
        <v>2016</v>
      </c>
      <c r="V4546" s="14" t="str">
        <f t="shared" si="70"/>
        <v>07</v>
      </c>
      <c r="W4546" t="s">
        <v>11208</v>
      </c>
    </row>
    <row r="4547" spans="1:23" x14ac:dyDescent="0.35">
      <c r="A4547" s="1">
        <v>4546</v>
      </c>
      <c r="B4547" s="1" t="s">
        <v>3100</v>
      </c>
      <c r="C4547" s="2">
        <v>43667</v>
      </c>
      <c r="D4547" s="2">
        <v>43669</v>
      </c>
      <c r="E4547" s="1" t="s">
        <v>77</v>
      </c>
      <c r="F4547" s="1" t="s">
        <v>1128</v>
      </c>
      <c r="G4547" s="1" t="s">
        <v>1129</v>
      </c>
      <c r="H4547" s="1" t="s">
        <v>23</v>
      </c>
      <c r="I4547" s="1" t="s">
        <v>2272</v>
      </c>
      <c r="J4547" s="1" t="s">
        <v>2065</v>
      </c>
      <c r="K4547" s="1" t="s">
        <v>1737</v>
      </c>
      <c r="L4547" s="1" t="s">
        <v>55</v>
      </c>
      <c r="M4547" s="1" t="s">
        <v>1764</v>
      </c>
      <c r="N4547" s="1" t="s">
        <v>31</v>
      </c>
      <c r="O4547" s="1" t="s">
        <v>44</v>
      </c>
      <c r="P4547" s="1" t="s">
        <v>1765</v>
      </c>
      <c r="Q4547" s="1">
        <v>5.91</v>
      </c>
      <c r="R4547" s="1">
        <v>1</v>
      </c>
      <c r="S4547" s="1">
        <v>0</v>
      </c>
      <c r="T4547" s="1">
        <v>0.51</v>
      </c>
      <c r="U4547">
        <v>2019</v>
      </c>
      <c r="V4547" s="14" t="str">
        <f t="shared" ref="V4547:V4610" si="71">TEXT(C4547,"mm")</f>
        <v>07</v>
      </c>
      <c r="W4547" t="s">
        <v>11208</v>
      </c>
    </row>
    <row r="4548" spans="1:23" x14ac:dyDescent="0.35">
      <c r="A4548" s="1">
        <v>4547</v>
      </c>
      <c r="B4548" s="1" t="s">
        <v>7942</v>
      </c>
      <c r="C4548" s="2">
        <v>43575</v>
      </c>
      <c r="D4548" s="2">
        <v>43579</v>
      </c>
      <c r="E4548" s="1" t="s">
        <v>33</v>
      </c>
      <c r="F4548" s="1" t="s">
        <v>230</v>
      </c>
      <c r="G4548" s="1" t="s">
        <v>231</v>
      </c>
      <c r="H4548" s="1" t="s">
        <v>30</v>
      </c>
      <c r="I4548" s="1" t="s">
        <v>2878</v>
      </c>
      <c r="J4548" s="1" t="s">
        <v>1736</v>
      </c>
      <c r="K4548" s="1" t="s">
        <v>1737</v>
      </c>
      <c r="L4548" s="1" t="s">
        <v>55</v>
      </c>
      <c r="M4548" s="1" t="s">
        <v>4058</v>
      </c>
      <c r="N4548" s="1" t="s">
        <v>42</v>
      </c>
      <c r="O4548" s="1" t="s">
        <v>344</v>
      </c>
      <c r="P4548" s="1" t="s">
        <v>4059</v>
      </c>
      <c r="Q4548" s="1">
        <v>667.53899999999999</v>
      </c>
      <c r="R4548" s="1">
        <v>3</v>
      </c>
      <c r="S4548" s="1">
        <v>0.15</v>
      </c>
      <c r="T4548" s="1">
        <v>-31.491000000000014</v>
      </c>
      <c r="U4548">
        <v>2019</v>
      </c>
      <c r="V4548" s="14" t="str">
        <f t="shared" si="71"/>
        <v>04</v>
      </c>
      <c r="W4548" t="s">
        <v>11210</v>
      </c>
    </row>
    <row r="4549" spans="1:23" x14ac:dyDescent="0.35">
      <c r="A4549" s="1">
        <v>4548</v>
      </c>
      <c r="B4549" s="1" t="s">
        <v>7942</v>
      </c>
      <c r="C4549" s="2">
        <v>43575</v>
      </c>
      <c r="D4549" s="2">
        <v>43579</v>
      </c>
      <c r="E4549" s="1" t="s">
        <v>33</v>
      </c>
      <c r="F4549" s="1" t="s">
        <v>230</v>
      </c>
      <c r="G4549" s="1" t="s">
        <v>231</v>
      </c>
      <c r="H4549" s="1" t="s">
        <v>30</v>
      </c>
      <c r="I4549" s="1" t="s">
        <v>2878</v>
      </c>
      <c r="J4549" s="1" t="s">
        <v>1736</v>
      </c>
      <c r="K4549" s="1" t="s">
        <v>1737</v>
      </c>
      <c r="L4549" s="1" t="s">
        <v>55</v>
      </c>
      <c r="M4549" s="1" t="s">
        <v>4026</v>
      </c>
      <c r="N4549" s="1" t="s">
        <v>42</v>
      </c>
      <c r="O4549" s="1" t="s">
        <v>70</v>
      </c>
      <c r="P4549" s="1" t="s">
        <v>4027</v>
      </c>
      <c r="Q4549" s="1">
        <v>114.80999999999999</v>
      </c>
      <c r="R4549" s="1">
        <v>1</v>
      </c>
      <c r="S4549" s="1">
        <v>0</v>
      </c>
      <c r="T4549" s="1">
        <v>25.23</v>
      </c>
      <c r="U4549">
        <v>2019</v>
      </c>
      <c r="V4549" s="14" t="str">
        <f t="shared" si="71"/>
        <v>04</v>
      </c>
      <c r="W4549" t="s">
        <v>11210</v>
      </c>
    </row>
    <row r="4550" spans="1:23" x14ac:dyDescent="0.35">
      <c r="A4550" s="1">
        <v>4549</v>
      </c>
      <c r="B4550" s="1" t="s">
        <v>7943</v>
      </c>
      <c r="C4550" s="2">
        <v>42961</v>
      </c>
      <c r="D4550" s="2">
        <v>42967</v>
      </c>
      <c r="E4550" s="1" t="s">
        <v>33</v>
      </c>
      <c r="F4550" s="1" t="s">
        <v>797</v>
      </c>
      <c r="G4550" s="1" t="s">
        <v>798</v>
      </c>
      <c r="H4550" s="1" t="s">
        <v>23</v>
      </c>
      <c r="I4550" s="1" t="s">
        <v>7944</v>
      </c>
      <c r="J4550" s="1" t="s">
        <v>2379</v>
      </c>
      <c r="K4550" s="1" t="s">
        <v>1737</v>
      </c>
      <c r="L4550" s="1" t="s">
        <v>55</v>
      </c>
      <c r="M4550" s="1" t="s">
        <v>1154</v>
      </c>
      <c r="N4550" s="1" t="s">
        <v>31</v>
      </c>
      <c r="O4550" s="1" t="s">
        <v>44</v>
      </c>
      <c r="P4550" s="1" t="s">
        <v>2181</v>
      </c>
      <c r="Q4550" s="1">
        <v>21.299999999999997</v>
      </c>
      <c r="R4550" s="1">
        <v>2</v>
      </c>
      <c r="S4550" s="1">
        <v>0</v>
      </c>
      <c r="T4550" s="1">
        <v>5.28</v>
      </c>
      <c r="U4550">
        <v>2017</v>
      </c>
      <c r="V4550" s="14" t="str">
        <f t="shared" si="71"/>
        <v>08</v>
      </c>
      <c r="W4550" t="s">
        <v>11194</v>
      </c>
    </row>
    <row r="4551" spans="1:23" x14ac:dyDescent="0.35">
      <c r="A4551" s="1">
        <v>4550</v>
      </c>
      <c r="B4551" s="1" t="s">
        <v>7945</v>
      </c>
      <c r="C4551" s="2">
        <v>42409</v>
      </c>
      <c r="D4551" s="2">
        <v>42409</v>
      </c>
      <c r="E4551" s="1" t="s">
        <v>361</v>
      </c>
      <c r="F4551" s="1" t="s">
        <v>154</v>
      </c>
      <c r="G4551" s="1" t="s">
        <v>155</v>
      </c>
      <c r="H4551" s="1" t="s">
        <v>23</v>
      </c>
      <c r="I4551" s="1" t="s">
        <v>4284</v>
      </c>
      <c r="J4551" s="1" t="s">
        <v>1772</v>
      </c>
      <c r="K4551" s="1" t="s">
        <v>1760</v>
      </c>
      <c r="L4551" s="1" t="s">
        <v>55</v>
      </c>
      <c r="M4551" s="1" t="s">
        <v>1460</v>
      </c>
      <c r="N4551" s="1" t="s">
        <v>31</v>
      </c>
      <c r="O4551" s="1" t="s">
        <v>44</v>
      </c>
      <c r="P4551" s="1" t="s">
        <v>1989</v>
      </c>
      <c r="Q4551" s="1">
        <v>80.22</v>
      </c>
      <c r="R4551" s="1">
        <v>7</v>
      </c>
      <c r="S4551" s="1">
        <v>0</v>
      </c>
      <c r="T4551" s="1">
        <v>20.79</v>
      </c>
      <c r="U4551">
        <v>2016</v>
      </c>
      <c r="V4551" s="14" t="str">
        <f t="shared" si="71"/>
        <v>02</v>
      </c>
      <c r="W4551" t="s">
        <v>11196</v>
      </c>
    </row>
    <row r="4552" spans="1:23" x14ac:dyDescent="0.35">
      <c r="A4552" s="1">
        <v>4551</v>
      </c>
      <c r="B4552" s="1" t="s">
        <v>7945</v>
      </c>
      <c r="C4552" s="2">
        <v>42409</v>
      </c>
      <c r="D4552" s="2">
        <v>42409</v>
      </c>
      <c r="E4552" s="1" t="s">
        <v>361</v>
      </c>
      <c r="F4552" s="1" t="s">
        <v>154</v>
      </c>
      <c r="G4552" s="1" t="s">
        <v>155</v>
      </c>
      <c r="H4552" s="1" t="s">
        <v>23</v>
      </c>
      <c r="I4552" s="1" t="s">
        <v>4284</v>
      </c>
      <c r="J4552" s="1" t="s">
        <v>1772</v>
      </c>
      <c r="K4552" s="1" t="s">
        <v>1760</v>
      </c>
      <c r="L4552" s="1" t="s">
        <v>55</v>
      </c>
      <c r="M4552" s="1" t="s">
        <v>2066</v>
      </c>
      <c r="N4552" s="1" t="s">
        <v>31</v>
      </c>
      <c r="O4552" s="1" t="s">
        <v>41</v>
      </c>
      <c r="P4552" s="1" t="s">
        <v>2067</v>
      </c>
      <c r="Q4552" s="1">
        <v>133.35000000000002</v>
      </c>
      <c r="R4552" s="1">
        <v>5</v>
      </c>
      <c r="S4552" s="1">
        <v>0</v>
      </c>
      <c r="T4552" s="1">
        <v>5.2499999999999991</v>
      </c>
      <c r="U4552">
        <v>2016</v>
      </c>
      <c r="V4552" s="14" t="str">
        <f t="shared" si="71"/>
        <v>02</v>
      </c>
      <c r="W4552" t="s">
        <v>11196</v>
      </c>
    </row>
    <row r="4553" spans="1:23" x14ac:dyDescent="0.35">
      <c r="A4553" s="1">
        <v>4552</v>
      </c>
      <c r="B4553" s="1" t="s">
        <v>7946</v>
      </c>
      <c r="C4553" s="2">
        <v>43737</v>
      </c>
      <c r="D4553" s="2">
        <v>43742</v>
      </c>
      <c r="E4553" s="1" t="s">
        <v>33</v>
      </c>
      <c r="F4553" s="1" t="s">
        <v>1314</v>
      </c>
      <c r="G4553" s="1" t="s">
        <v>1315</v>
      </c>
      <c r="H4553" s="1" t="s">
        <v>30</v>
      </c>
      <c r="I4553" s="1" t="s">
        <v>2209</v>
      </c>
      <c r="J4553" s="1" t="s">
        <v>2210</v>
      </c>
      <c r="K4553" s="1" t="s">
        <v>1737</v>
      </c>
      <c r="L4553" s="1" t="s">
        <v>55</v>
      </c>
      <c r="M4553" s="1" t="s">
        <v>7947</v>
      </c>
      <c r="N4553" s="1" t="s">
        <v>25</v>
      </c>
      <c r="O4553" s="1" t="s">
        <v>40</v>
      </c>
      <c r="P4553" s="1" t="s">
        <v>7948</v>
      </c>
      <c r="Q4553" s="1">
        <v>103.5</v>
      </c>
      <c r="R4553" s="1">
        <v>2</v>
      </c>
      <c r="S4553" s="1">
        <v>0</v>
      </c>
      <c r="T4553" s="1">
        <v>2.04</v>
      </c>
      <c r="U4553">
        <v>2019</v>
      </c>
      <c r="V4553" s="14" t="str">
        <f t="shared" si="71"/>
        <v>09</v>
      </c>
      <c r="W4553" t="s">
        <v>11206</v>
      </c>
    </row>
    <row r="4554" spans="1:23" x14ac:dyDescent="0.35">
      <c r="A4554" s="1">
        <v>4553</v>
      </c>
      <c r="B4554" s="1" t="s">
        <v>7949</v>
      </c>
      <c r="C4554" s="2">
        <v>42912</v>
      </c>
      <c r="D4554" s="2">
        <v>42914</v>
      </c>
      <c r="E4554" s="1" t="s">
        <v>77</v>
      </c>
      <c r="F4554" s="1" t="s">
        <v>1209</v>
      </c>
      <c r="G4554" s="1" t="s">
        <v>1210</v>
      </c>
      <c r="H4554" s="1" t="s">
        <v>23</v>
      </c>
      <c r="I4554" s="1" t="s">
        <v>3319</v>
      </c>
      <c r="J4554" s="1" t="s">
        <v>2106</v>
      </c>
      <c r="K4554" s="1" t="s">
        <v>1711</v>
      </c>
      <c r="L4554" s="1" t="s">
        <v>1712</v>
      </c>
      <c r="M4554" s="1" t="s">
        <v>7950</v>
      </c>
      <c r="N4554" s="1" t="s">
        <v>25</v>
      </c>
      <c r="O4554" s="1" t="s">
        <v>40</v>
      </c>
      <c r="P4554" s="1" t="s">
        <v>7951</v>
      </c>
      <c r="Q4554" s="1">
        <v>157.81499999999997</v>
      </c>
      <c r="R4554" s="1">
        <v>5</v>
      </c>
      <c r="S4554" s="1">
        <v>0.3</v>
      </c>
      <c r="T4554" s="1">
        <v>-54.134999999999991</v>
      </c>
      <c r="U4554">
        <v>2017</v>
      </c>
      <c r="V4554" s="14" t="str">
        <f t="shared" si="71"/>
        <v>06</v>
      </c>
      <c r="W4554" t="s">
        <v>11200</v>
      </c>
    </row>
    <row r="4555" spans="1:23" x14ac:dyDescent="0.35">
      <c r="A4555" s="1">
        <v>4554</v>
      </c>
      <c r="B4555" s="1" t="s">
        <v>6654</v>
      </c>
      <c r="C4555" s="2">
        <v>42887</v>
      </c>
      <c r="D4555" s="2">
        <v>42887</v>
      </c>
      <c r="E4555" s="1" t="s">
        <v>361</v>
      </c>
      <c r="F4555" s="1" t="s">
        <v>868</v>
      </c>
      <c r="G4555" s="1" t="s">
        <v>869</v>
      </c>
      <c r="H4555" s="1" t="s">
        <v>30</v>
      </c>
      <c r="I4555" s="1" t="s">
        <v>4927</v>
      </c>
      <c r="J4555" s="1" t="s">
        <v>1710</v>
      </c>
      <c r="K4555" s="1" t="s">
        <v>1711</v>
      </c>
      <c r="L4555" s="1" t="s">
        <v>1712</v>
      </c>
      <c r="M4555" s="1" t="s">
        <v>5898</v>
      </c>
      <c r="N4555" s="1" t="s">
        <v>25</v>
      </c>
      <c r="O4555" s="1" t="s">
        <v>26</v>
      </c>
      <c r="P4555" s="1" t="s">
        <v>5899</v>
      </c>
      <c r="Q4555" s="1">
        <v>298.68</v>
      </c>
      <c r="R4555" s="1">
        <v>2</v>
      </c>
      <c r="S4555" s="1">
        <v>0</v>
      </c>
      <c r="T4555" s="1">
        <v>113.46000000000001</v>
      </c>
      <c r="U4555">
        <v>2017</v>
      </c>
      <c r="V4555" s="14" t="str">
        <f t="shared" si="71"/>
        <v>06</v>
      </c>
      <c r="W4555" t="s">
        <v>11200</v>
      </c>
    </row>
    <row r="4556" spans="1:23" x14ac:dyDescent="0.35">
      <c r="A4556" s="1">
        <v>4555</v>
      </c>
      <c r="B4556" s="1" t="s">
        <v>7952</v>
      </c>
      <c r="C4556" s="2">
        <v>43814</v>
      </c>
      <c r="D4556" s="2">
        <v>43818</v>
      </c>
      <c r="E4556" s="1" t="s">
        <v>33</v>
      </c>
      <c r="F4556" s="1" t="s">
        <v>1084</v>
      </c>
      <c r="G4556" s="1" t="s">
        <v>1085</v>
      </c>
      <c r="H4556" s="1" t="s">
        <v>23</v>
      </c>
      <c r="I4556" s="1" t="s">
        <v>2046</v>
      </c>
      <c r="J4556" s="1" t="s">
        <v>2046</v>
      </c>
      <c r="K4556" s="1" t="s">
        <v>1760</v>
      </c>
      <c r="L4556" s="1" t="s">
        <v>55</v>
      </c>
      <c r="M4556" s="1" t="s">
        <v>5213</v>
      </c>
      <c r="N4556" s="1" t="s">
        <v>31</v>
      </c>
      <c r="O4556" s="1" t="s">
        <v>74</v>
      </c>
      <c r="P4556" s="1" t="s">
        <v>5214</v>
      </c>
      <c r="Q4556" s="1">
        <v>24.929999999999996</v>
      </c>
      <c r="R4556" s="1">
        <v>3</v>
      </c>
      <c r="S4556" s="1">
        <v>0</v>
      </c>
      <c r="T4556" s="1">
        <v>1.98</v>
      </c>
      <c r="U4556">
        <v>2019</v>
      </c>
      <c r="V4556" s="14" t="str">
        <f t="shared" si="71"/>
        <v>12</v>
      </c>
      <c r="W4556" t="s">
        <v>11199</v>
      </c>
    </row>
    <row r="4557" spans="1:23" x14ac:dyDescent="0.35">
      <c r="A4557" s="1">
        <v>4556</v>
      </c>
      <c r="B4557" s="1" t="s">
        <v>7952</v>
      </c>
      <c r="C4557" s="2">
        <v>43814</v>
      </c>
      <c r="D4557" s="2">
        <v>43818</v>
      </c>
      <c r="E4557" s="1" t="s">
        <v>33</v>
      </c>
      <c r="F4557" s="1" t="s">
        <v>1084</v>
      </c>
      <c r="G4557" s="1" t="s">
        <v>1085</v>
      </c>
      <c r="H4557" s="1" t="s">
        <v>23</v>
      </c>
      <c r="I4557" s="1" t="s">
        <v>2046</v>
      </c>
      <c r="J4557" s="1" t="s">
        <v>2046</v>
      </c>
      <c r="K4557" s="1" t="s">
        <v>1760</v>
      </c>
      <c r="L4557" s="1" t="s">
        <v>55</v>
      </c>
      <c r="M4557" s="1" t="s">
        <v>1753</v>
      </c>
      <c r="N4557" s="1" t="s">
        <v>42</v>
      </c>
      <c r="O4557" s="1" t="s">
        <v>70</v>
      </c>
      <c r="P4557" s="1" t="s">
        <v>1754</v>
      </c>
      <c r="Q4557" s="1">
        <v>115.01999999999998</v>
      </c>
      <c r="R4557" s="1">
        <v>1</v>
      </c>
      <c r="S4557" s="1">
        <v>0</v>
      </c>
      <c r="T4557" s="1">
        <v>0</v>
      </c>
      <c r="U4557">
        <v>2019</v>
      </c>
      <c r="V4557" s="14" t="str">
        <f t="shared" si="71"/>
        <v>12</v>
      </c>
      <c r="W4557" t="s">
        <v>11199</v>
      </c>
    </row>
    <row r="4558" spans="1:23" x14ac:dyDescent="0.35">
      <c r="A4558" s="1">
        <v>4557</v>
      </c>
      <c r="B4558" s="1" t="s">
        <v>7952</v>
      </c>
      <c r="C4558" s="2">
        <v>43814</v>
      </c>
      <c r="D4558" s="2">
        <v>43818</v>
      </c>
      <c r="E4558" s="1" t="s">
        <v>33</v>
      </c>
      <c r="F4558" s="1" t="s">
        <v>1084</v>
      </c>
      <c r="G4558" s="1" t="s">
        <v>1085</v>
      </c>
      <c r="H4558" s="1" t="s">
        <v>23</v>
      </c>
      <c r="I4558" s="1" t="s">
        <v>2046</v>
      </c>
      <c r="J4558" s="1" t="s">
        <v>2046</v>
      </c>
      <c r="K4558" s="1" t="s">
        <v>1760</v>
      </c>
      <c r="L4558" s="1" t="s">
        <v>55</v>
      </c>
      <c r="M4558" s="1" t="s">
        <v>865</v>
      </c>
      <c r="N4558" s="1" t="s">
        <v>31</v>
      </c>
      <c r="O4558" s="1" t="s">
        <v>41</v>
      </c>
      <c r="P4558" s="1" t="s">
        <v>4072</v>
      </c>
      <c r="Q4558" s="1">
        <v>155.34</v>
      </c>
      <c r="R4558" s="1">
        <v>3</v>
      </c>
      <c r="S4558" s="1">
        <v>0</v>
      </c>
      <c r="T4558" s="1">
        <v>4.59</v>
      </c>
      <c r="U4558">
        <v>2019</v>
      </c>
      <c r="V4558" s="14" t="str">
        <f t="shared" si="71"/>
        <v>12</v>
      </c>
      <c r="W4558" t="s">
        <v>11199</v>
      </c>
    </row>
    <row r="4559" spans="1:23" x14ac:dyDescent="0.35">
      <c r="A4559" s="1">
        <v>4558</v>
      </c>
      <c r="B4559" s="1" t="s">
        <v>7952</v>
      </c>
      <c r="C4559" s="2">
        <v>43814</v>
      </c>
      <c r="D4559" s="2">
        <v>43818</v>
      </c>
      <c r="E4559" s="1" t="s">
        <v>33</v>
      </c>
      <c r="F4559" s="1" t="s">
        <v>1084</v>
      </c>
      <c r="G4559" s="1" t="s">
        <v>1085</v>
      </c>
      <c r="H4559" s="1" t="s">
        <v>23</v>
      </c>
      <c r="I4559" s="1" t="s">
        <v>2046</v>
      </c>
      <c r="J4559" s="1" t="s">
        <v>2046</v>
      </c>
      <c r="K4559" s="1" t="s">
        <v>1760</v>
      </c>
      <c r="L4559" s="1" t="s">
        <v>55</v>
      </c>
      <c r="M4559" s="1" t="s">
        <v>1499</v>
      </c>
      <c r="N4559" s="1" t="s">
        <v>31</v>
      </c>
      <c r="O4559" s="1" t="s">
        <v>41</v>
      </c>
      <c r="P4559" s="1" t="s">
        <v>2569</v>
      </c>
      <c r="Q4559" s="1">
        <v>32.04</v>
      </c>
      <c r="R4559" s="1">
        <v>2</v>
      </c>
      <c r="S4559" s="1">
        <v>0</v>
      </c>
      <c r="T4559" s="1">
        <v>1.26</v>
      </c>
      <c r="U4559">
        <v>2019</v>
      </c>
      <c r="V4559" s="14" t="str">
        <f t="shared" si="71"/>
        <v>12</v>
      </c>
      <c r="W4559" t="s">
        <v>11199</v>
      </c>
    </row>
    <row r="4560" spans="1:23" x14ac:dyDescent="0.35">
      <c r="A4560" s="1">
        <v>4559</v>
      </c>
      <c r="B4560" s="1" t="s">
        <v>7952</v>
      </c>
      <c r="C4560" s="2">
        <v>43814</v>
      </c>
      <c r="D4560" s="2">
        <v>43818</v>
      </c>
      <c r="E4560" s="1" t="s">
        <v>33</v>
      </c>
      <c r="F4560" s="1" t="s">
        <v>1084</v>
      </c>
      <c r="G4560" s="1" t="s">
        <v>1085</v>
      </c>
      <c r="H4560" s="1" t="s">
        <v>23</v>
      </c>
      <c r="I4560" s="1" t="s">
        <v>2046</v>
      </c>
      <c r="J4560" s="1" t="s">
        <v>2046</v>
      </c>
      <c r="K4560" s="1" t="s">
        <v>1760</v>
      </c>
      <c r="L4560" s="1" t="s">
        <v>55</v>
      </c>
      <c r="M4560" s="1" t="s">
        <v>6039</v>
      </c>
      <c r="N4560" s="1" t="s">
        <v>31</v>
      </c>
      <c r="O4560" s="1" t="s">
        <v>48</v>
      </c>
      <c r="P4560" s="1" t="s">
        <v>6040</v>
      </c>
      <c r="Q4560" s="1">
        <v>53.760000000000005</v>
      </c>
      <c r="R4560" s="1">
        <v>4</v>
      </c>
      <c r="S4560" s="1">
        <v>0</v>
      </c>
      <c r="T4560" s="1">
        <v>8.0400000000000009</v>
      </c>
      <c r="U4560">
        <v>2019</v>
      </c>
      <c r="V4560" s="14" t="str">
        <f t="shared" si="71"/>
        <v>12</v>
      </c>
      <c r="W4560" t="s">
        <v>11199</v>
      </c>
    </row>
    <row r="4561" spans="1:23" x14ac:dyDescent="0.35">
      <c r="A4561" s="1">
        <v>4560</v>
      </c>
      <c r="B4561" s="1" t="s">
        <v>7952</v>
      </c>
      <c r="C4561" s="2">
        <v>43814</v>
      </c>
      <c r="D4561" s="2">
        <v>43818</v>
      </c>
      <c r="E4561" s="1" t="s">
        <v>33</v>
      </c>
      <c r="F4561" s="1" t="s">
        <v>1084</v>
      </c>
      <c r="G4561" s="1" t="s">
        <v>1085</v>
      </c>
      <c r="H4561" s="1" t="s">
        <v>23</v>
      </c>
      <c r="I4561" s="1" t="s">
        <v>2046</v>
      </c>
      <c r="J4561" s="1" t="s">
        <v>2046</v>
      </c>
      <c r="K4561" s="1" t="s">
        <v>1760</v>
      </c>
      <c r="L4561" s="1" t="s">
        <v>55</v>
      </c>
      <c r="M4561" s="1" t="s">
        <v>5597</v>
      </c>
      <c r="N4561" s="1" t="s">
        <v>42</v>
      </c>
      <c r="O4561" s="1" t="s">
        <v>43</v>
      </c>
      <c r="P4561" s="1" t="s">
        <v>4560</v>
      </c>
      <c r="Q4561" s="1">
        <v>1272.1200000000001</v>
      </c>
      <c r="R4561" s="1">
        <v>2</v>
      </c>
      <c r="S4561" s="1">
        <v>0</v>
      </c>
      <c r="T4561" s="1">
        <v>546.96</v>
      </c>
      <c r="U4561">
        <v>2019</v>
      </c>
      <c r="V4561" s="14" t="str">
        <f t="shared" si="71"/>
        <v>12</v>
      </c>
      <c r="W4561" t="s">
        <v>11199</v>
      </c>
    </row>
    <row r="4562" spans="1:23" x14ac:dyDescent="0.35">
      <c r="A4562" s="1">
        <v>4561</v>
      </c>
      <c r="B4562" s="1" t="s">
        <v>7952</v>
      </c>
      <c r="C4562" s="2">
        <v>43814</v>
      </c>
      <c r="D4562" s="2">
        <v>43818</v>
      </c>
      <c r="E4562" s="1" t="s">
        <v>33</v>
      </c>
      <c r="F4562" s="1" t="s">
        <v>1084</v>
      </c>
      <c r="G4562" s="1" t="s">
        <v>1085</v>
      </c>
      <c r="H4562" s="1" t="s">
        <v>23</v>
      </c>
      <c r="I4562" s="1" t="s">
        <v>2046</v>
      </c>
      <c r="J4562" s="1" t="s">
        <v>2046</v>
      </c>
      <c r="K4562" s="1" t="s">
        <v>1760</v>
      </c>
      <c r="L4562" s="1" t="s">
        <v>55</v>
      </c>
      <c r="M4562" s="1" t="s">
        <v>2478</v>
      </c>
      <c r="N4562" s="1" t="s">
        <v>31</v>
      </c>
      <c r="O4562" s="1" t="s">
        <v>44</v>
      </c>
      <c r="P4562" s="1" t="s">
        <v>2479</v>
      </c>
      <c r="Q4562" s="1">
        <v>40.799999999999997</v>
      </c>
      <c r="R4562" s="1">
        <v>5</v>
      </c>
      <c r="S4562" s="1">
        <v>0</v>
      </c>
      <c r="T4562" s="1">
        <v>19.05</v>
      </c>
      <c r="U4562">
        <v>2019</v>
      </c>
      <c r="V4562" s="14" t="str">
        <f t="shared" si="71"/>
        <v>12</v>
      </c>
      <c r="W4562" t="s">
        <v>11199</v>
      </c>
    </row>
    <row r="4563" spans="1:23" x14ac:dyDescent="0.35">
      <c r="A4563" s="1">
        <v>4562</v>
      </c>
      <c r="B4563" s="1" t="s">
        <v>7952</v>
      </c>
      <c r="C4563" s="2">
        <v>43814</v>
      </c>
      <c r="D4563" s="2">
        <v>43818</v>
      </c>
      <c r="E4563" s="1" t="s">
        <v>33</v>
      </c>
      <c r="F4563" s="1" t="s">
        <v>1084</v>
      </c>
      <c r="G4563" s="1" t="s">
        <v>1085</v>
      </c>
      <c r="H4563" s="1" t="s">
        <v>23</v>
      </c>
      <c r="I4563" s="1" t="s">
        <v>2046</v>
      </c>
      <c r="J4563" s="1" t="s">
        <v>2046</v>
      </c>
      <c r="K4563" s="1" t="s">
        <v>1760</v>
      </c>
      <c r="L4563" s="1" t="s">
        <v>55</v>
      </c>
      <c r="M4563" s="1" t="s">
        <v>7922</v>
      </c>
      <c r="N4563" s="1" t="s">
        <v>31</v>
      </c>
      <c r="O4563" s="1" t="s">
        <v>179</v>
      </c>
      <c r="P4563" s="1" t="s">
        <v>7923</v>
      </c>
      <c r="Q4563" s="1">
        <v>76.740000000000009</v>
      </c>
      <c r="R4563" s="1">
        <v>2</v>
      </c>
      <c r="S4563" s="1">
        <v>0</v>
      </c>
      <c r="T4563" s="1">
        <v>36.06</v>
      </c>
      <c r="U4563">
        <v>2019</v>
      </c>
      <c r="V4563" s="14" t="str">
        <f t="shared" si="71"/>
        <v>12</v>
      </c>
      <c r="W4563" t="s">
        <v>11199</v>
      </c>
    </row>
    <row r="4564" spans="1:23" x14ac:dyDescent="0.35">
      <c r="A4564" s="1">
        <v>4563</v>
      </c>
      <c r="B4564" s="1" t="s">
        <v>7952</v>
      </c>
      <c r="C4564" s="2">
        <v>43814</v>
      </c>
      <c r="D4564" s="2">
        <v>43818</v>
      </c>
      <c r="E4564" s="1" t="s">
        <v>33</v>
      </c>
      <c r="F4564" s="1" t="s">
        <v>1084</v>
      </c>
      <c r="G4564" s="1" t="s">
        <v>1085</v>
      </c>
      <c r="H4564" s="1" t="s">
        <v>23</v>
      </c>
      <c r="I4564" s="1" t="s">
        <v>2046</v>
      </c>
      <c r="J4564" s="1" t="s">
        <v>2046</v>
      </c>
      <c r="K4564" s="1" t="s">
        <v>1760</v>
      </c>
      <c r="L4564" s="1" t="s">
        <v>55</v>
      </c>
      <c r="M4564" s="1" t="s">
        <v>3769</v>
      </c>
      <c r="N4564" s="1" t="s">
        <v>31</v>
      </c>
      <c r="O4564" s="1" t="s">
        <v>41</v>
      </c>
      <c r="P4564" s="1" t="s">
        <v>3770</v>
      </c>
      <c r="Q4564" s="1">
        <v>167.57999999999998</v>
      </c>
      <c r="R4564" s="1">
        <v>6</v>
      </c>
      <c r="S4564" s="1">
        <v>0</v>
      </c>
      <c r="T4564" s="1">
        <v>18.36</v>
      </c>
      <c r="U4564">
        <v>2019</v>
      </c>
      <c r="V4564" s="14" t="str">
        <f t="shared" si="71"/>
        <v>12</v>
      </c>
      <c r="W4564" t="s">
        <v>11199</v>
      </c>
    </row>
    <row r="4565" spans="1:23" x14ac:dyDescent="0.35">
      <c r="A4565" s="1">
        <v>4564</v>
      </c>
      <c r="B4565" s="1" t="s">
        <v>7952</v>
      </c>
      <c r="C4565" s="2">
        <v>43814</v>
      </c>
      <c r="D4565" s="2">
        <v>43818</v>
      </c>
      <c r="E4565" s="1" t="s">
        <v>33</v>
      </c>
      <c r="F4565" s="1" t="s">
        <v>1084</v>
      </c>
      <c r="G4565" s="1" t="s">
        <v>1085</v>
      </c>
      <c r="H4565" s="1" t="s">
        <v>23</v>
      </c>
      <c r="I4565" s="1" t="s">
        <v>2046</v>
      </c>
      <c r="J4565" s="1" t="s">
        <v>2046</v>
      </c>
      <c r="K4565" s="1" t="s">
        <v>1760</v>
      </c>
      <c r="L4565" s="1" t="s">
        <v>55</v>
      </c>
      <c r="M4565" s="1" t="s">
        <v>1884</v>
      </c>
      <c r="N4565" s="1" t="s">
        <v>31</v>
      </c>
      <c r="O4565" s="1" t="s">
        <v>41</v>
      </c>
      <c r="P4565" s="1" t="s">
        <v>1885</v>
      </c>
      <c r="Q4565" s="1">
        <v>59.22</v>
      </c>
      <c r="R4565" s="1">
        <v>2</v>
      </c>
      <c r="S4565" s="1">
        <v>0</v>
      </c>
      <c r="T4565" s="1">
        <v>20.700000000000003</v>
      </c>
      <c r="U4565">
        <v>2019</v>
      </c>
      <c r="V4565" s="14" t="str">
        <f t="shared" si="71"/>
        <v>12</v>
      </c>
      <c r="W4565" t="s">
        <v>11199</v>
      </c>
    </row>
    <row r="4566" spans="1:23" x14ac:dyDescent="0.35">
      <c r="A4566" s="1">
        <v>4565</v>
      </c>
      <c r="B4566" s="1" t="s">
        <v>7952</v>
      </c>
      <c r="C4566" s="2">
        <v>43814</v>
      </c>
      <c r="D4566" s="2">
        <v>43818</v>
      </c>
      <c r="E4566" s="1" t="s">
        <v>33</v>
      </c>
      <c r="F4566" s="1" t="s">
        <v>1084</v>
      </c>
      <c r="G4566" s="1" t="s">
        <v>1085</v>
      </c>
      <c r="H4566" s="1" t="s">
        <v>23</v>
      </c>
      <c r="I4566" s="1" t="s">
        <v>2046</v>
      </c>
      <c r="J4566" s="1" t="s">
        <v>2046</v>
      </c>
      <c r="K4566" s="1" t="s">
        <v>1760</v>
      </c>
      <c r="L4566" s="1" t="s">
        <v>55</v>
      </c>
      <c r="M4566" s="1" t="s">
        <v>3482</v>
      </c>
      <c r="N4566" s="1" t="s">
        <v>31</v>
      </c>
      <c r="O4566" s="1" t="s">
        <v>44</v>
      </c>
      <c r="P4566" s="1" t="s">
        <v>3483</v>
      </c>
      <c r="Q4566" s="1">
        <v>255.15</v>
      </c>
      <c r="R4566" s="1">
        <v>9</v>
      </c>
      <c r="S4566" s="1">
        <v>0</v>
      </c>
      <c r="T4566" s="1">
        <v>76.41</v>
      </c>
      <c r="U4566">
        <v>2019</v>
      </c>
      <c r="V4566" s="14" t="str">
        <f t="shared" si="71"/>
        <v>12</v>
      </c>
      <c r="W4566" t="s">
        <v>11199</v>
      </c>
    </row>
    <row r="4567" spans="1:23" x14ac:dyDescent="0.35">
      <c r="A4567" s="1">
        <v>4566</v>
      </c>
      <c r="B4567" s="1" t="s">
        <v>4208</v>
      </c>
      <c r="C4567" s="2">
        <v>43689</v>
      </c>
      <c r="D4567" s="2">
        <v>43690</v>
      </c>
      <c r="E4567" s="1" t="s">
        <v>77</v>
      </c>
      <c r="F4567" s="1" t="s">
        <v>416</v>
      </c>
      <c r="G4567" s="1" t="s">
        <v>417</v>
      </c>
      <c r="H4567" s="1" t="s">
        <v>54</v>
      </c>
      <c r="I4567" s="1" t="s">
        <v>162</v>
      </c>
      <c r="J4567" s="1" t="s">
        <v>1710</v>
      </c>
      <c r="K4567" s="1" t="s">
        <v>1711</v>
      </c>
      <c r="L4567" s="1" t="s">
        <v>1712</v>
      </c>
      <c r="M4567" s="1" t="s">
        <v>7953</v>
      </c>
      <c r="N4567" s="1" t="s">
        <v>31</v>
      </c>
      <c r="O4567" s="1" t="s">
        <v>179</v>
      </c>
      <c r="P4567" s="1" t="s">
        <v>7954</v>
      </c>
      <c r="Q4567" s="1">
        <v>90.63</v>
      </c>
      <c r="R4567" s="1">
        <v>3</v>
      </c>
      <c r="S4567" s="1">
        <v>0</v>
      </c>
      <c r="T4567" s="1">
        <v>6.2999999999999989</v>
      </c>
      <c r="U4567">
        <v>2019</v>
      </c>
      <c r="V4567" s="14" t="str">
        <f t="shared" si="71"/>
        <v>08</v>
      </c>
      <c r="W4567" t="s">
        <v>11194</v>
      </c>
    </row>
    <row r="4568" spans="1:23" x14ac:dyDescent="0.35">
      <c r="A4568" s="1">
        <v>4567</v>
      </c>
      <c r="B4568" s="1" t="s">
        <v>7955</v>
      </c>
      <c r="C4568" s="2">
        <v>43242</v>
      </c>
      <c r="D4568" s="2">
        <v>43247</v>
      </c>
      <c r="E4568" s="1" t="s">
        <v>33</v>
      </c>
      <c r="F4568" s="1" t="s">
        <v>841</v>
      </c>
      <c r="G4568" s="1" t="s">
        <v>842</v>
      </c>
      <c r="H4568" s="1" t="s">
        <v>23</v>
      </c>
      <c r="I4568" s="1" t="s">
        <v>1776</v>
      </c>
      <c r="J4568" s="1" t="s">
        <v>1777</v>
      </c>
      <c r="K4568" s="1" t="s">
        <v>1778</v>
      </c>
      <c r="L4568" s="1" t="s">
        <v>24</v>
      </c>
      <c r="M4568" s="1" t="s">
        <v>4010</v>
      </c>
      <c r="N4568" s="1" t="s">
        <v>42</v>
      </c>
      <c r="O4568" s="1" t="s">
        <v>70</v>
      </c>
      <c r="P4568" s="1" t="s">
        <v>4011</v>
      </c>
      <c r="Q4568" s="1">
        <v>54.42</v>
      </c>
      <c r="R4568" s="1">
        <v>2</v>
      </c>
      <c r="S4568" s="1">
        <v>0</v>
      </c>
      <c r="T4568" s="1">
        <v>5.4</v>
      </c>
      <c r="U4568">
        <v>2018</v>
      </c>
      <c r="V4568" s="14" t="str">
        <f t="shared" si="71"/>
        <v>05</v>
      </c>
      <c r="W4568" t="s">
        <v>11201</v>
      </c>
    </row>
    <row r="4569" spans="1:23" x14ac:dyDescent="0.35">
      <c r="A4569" s="1">
        <v>4568</v>
      </c>
      <c r="B4569" s="1" t="s">
        <v>7955</v>
      </c>
      <c r="C4569" s="2">
        <v>43242</v>
      </c>
      <c r="D4569" s="2">
        <v>43247</v>
      </c>
      <c r="E4569" s="1" t="s">
        <v>33</v>
      </c>
      <c r="F4569" s="1" t="s">
        <v>841</v>
      </c>
      <c r="G4569" s="1" t="s">
        <v>842</v>
      </c>
      <c r="H4569" s="1" t="s">
        <v>23</v>
      </c>
      <c r="I4569" s="1" t="s">
        <v>1776</v>
      </c>
      <c r="J4569" s="1" t="s">
        <v>1777</v>
      </c>
      <c r="K4569" s="1" t="s">
        <v>1778</v>
      </c>
      <c r="L4569" s="1" t="s">
        <v>24</v>
      </c>
      <c r="M4569" s="1" t="s">
        <v>3188</v>
      </c>
      <c r="N4569" s="1" t="s">
        <v>31</v>
      </c>
      <c r="O4569" s="1" t="s">
        <v>37</v>
      </c>
      <c r="P4569" s="1" t="s">
        <v>3189</v>
      </c>
      <c r="Q4569" s="1">
        <v>764.80199999999991</v>
      </c>
      <c r="R4569" s="1">
        <v>9</v>
      </c>
      <c r="S4569" s="1">
        <v>0.4</v>
      </c>
      <c r="T4569" s="1">
        <v>-178.57799999999997</v>
      </c>
      <c r="U4569">
        <v>2018</v>
      </c>
      <c r="V4569" s="14" t="str">
        <f t="shared" si="71"/>
        <v>05</v>
      </c>
      <c r="W4569" t="s">
        <v>11201</v>
      </c>
    </row>
    <row r="4570" spans="1:23" x14ac:dyDescent="0.35">
      <c r="A4570" s="1">
        <v>4569</v>
      </c>
      <c r="B4570" s="1" t="s">
        <v>7955</v>
      </c>
      <c r="C4570" s="2">
        <v>43242</v>
      </c>
      <c r="D4570" s="2">
        <v>43247</v>
      </c>
      <c r="E4570" s="1" t="s">
        <v>33</v>
      </c>
      <c r="F4570" s="1" t="s">
        <v>841</v>
      </c>
      <c r="G4570" s="1" t="s">
        <v>842</v>
      </c>
      <c r="H4570" s="1" t="s">
        <v>23</v>
      </c>
      <c r="I4570" s="1" t="s">
        <v>1776</v>
      </c>
      <c r="J4570" s="1" t="s">
        <v>1777</v>
      </c>
      <c r="K4570" s="1" t="s">
        <v>1778</v>
      </c>
      <c r="L4570" s="1" t="s">
        <v>24</v>
      </c>
      <c r="M4570" s="1" t="s">
        <v>3782</v>
      </c>
      <c r="N4570" s="1" t="s">
        <v>31</v>
      </c>
      <c r="O4570" s="1" t="s">
        <v>41</v>
      </c>
      <c r="P4570" s="1" t="s">
        <v>3783</v>
      </c>
      <c r="Q4570" s="1">
        <v>40.379999999999995</v>
      </c>
      <c r="R4570" s="1">
        <v>2</v>
      </c>
      <c r="S4570" s="1">
        <v>0</v>
      </c>
      <c r="T4570" s="1">
        <v>13.32</v>
      </c>
      <c r="U4570">
        <v>2018</v>
      </c>
      <c r="V4570" s="14" t="str">
        <f t="shared" si="71"/>
        <v>05</v>
      </c>
      <c r="W4570" t="s">
        <v>11201</v>
      </c>
    </row>
    <row r="4571" spans="1:23" x14ac:dyDescent="0.35">
      <c r="A4571" s="1">
        <v>4570</v>
      </c>
      <c r="B4571" s="1" t="s">
        <v>7956</v>
      </c>
      <c r="C4571" s="2">
        <v>43324</v>
      </c>
      <c r="D4571" s="2">
        <v>43327</v>
      </c>
      <c r="E4571" s="1" t="s">
        <v>20</v>
      </c>
      <c r="F4571" s="1" t="s">
        <v>1139</v>
      </c>
      <c r="G4571" s="1" t="s">
        <v>1140</v>
      </c>
      <c r="H4571" s="1" t="s">
        <v>54</v>
      </c>
      <c r="I4571" s="1" t="s">
        <v>2739</v>
      </c>
      <c r="J4571" s="1" t="s">
        <v>1710</v>
      </c>
      <c r="K4571" s="1" t="s">
        <v>1711</v>
      </c>
      <c r="L4571" s="1" t="s">
        <v>1712</v>
      </c>
      <c r="M4571" s="1" t="s">
        <v>2257</v>
      </c>
      <c r="N4571" s="1" t="s">
        <v>31</v>
      </c>
      <c r="O4571" s="1" t="s">
        <v>41</v>
      </c>
      <c r="P4571" s="1" t="s">
        <v>2258</v>
      </c>
      <c r="Q4571" s="1">
        <v>186.96</v>
      </c>
      <c r="R4571" s="1">
        <v>4</v>
      </c>
      <c r="S4571" s="1">
        <v>0</v>
      </c>
      <c r="T4571" s="1">
        <v>87.84</v>
      </c>
      <c r="U4571">
        <v>2018</v>
      </c>
      <c r="V4571" s="14" t="str">
        <f t="shared" si="71"/>
        <v>08</v>
      </c>
      <c r="W4571" t="s">
        <v>11194</v>
      </c>
    </row>
    <row r="4572" spans="1:23" x14ac:dyDescent="0.35">
      <c r="A4572" s="1">
        <v>3287</v>
      </c>
      <c r="B4572" s="1" t="s">
        <v>7930</v>
      </c>
      <c r="C4572" s="2">
        <v>43719</v>
      </c>
      <c r="D4572" s="2">
        <v>43721</v>
      </c>
      <c r="E4572" s="1" t="s">
        <v>20</v>
      </c>
      <c r="F4572" s="1" t="s">
        <v>1516</v>
      </c>
      <c r="G4572" s="1" t="s">
        <v>1517</v>
      </c>
      <c r="H4572" s="1" t="s">
        <v>30</v>
      </c>
      <c r="I4572" s="1" t="s">
        <v>7783</v>
      </c>
      <c r="J4572" s="1" t="s">
        <v>1759</v>
      </c>
      <c r="K4572" s="1" t="s">
        <v>1760</v>
      </c>
      <c r="L4572" s="1" t="s">
        <v>55</v>
      </c>
      <c r="M4572" s="1" t="s">
        <v>4265</v>
      </c>
      <c r="N4572" s="1" t="s">
        <v>42</v>
      </c>
      <c r="O4572" s="1" t="s">
        <v>70</v>
      </c>
      <c r="P4572" s="1" t="s">
        <v>4266</v>
      </c>
      <c r="Q4572" s="1">
        <v>513.12</v>
      </c>
      <c r="R4572" s="1">
        <v>2</v>
      </c>
      <c r="S4572" s="1">
        <v>0</v>
      </c>
      <c r="T4572" s="1">
        <v>215.45999999999998</v>
      </c>
      <c r="U4572">
        <v>2019</v>
      </c>
      <c r="V4572" s="14" t="str">
        <f t="shared" si="71"/>
        <v>09</v>
      </c>
      <c r="W4572" t="s">
        <v>11206</v>
      </c>
    </row>
    <row r="4573" spans="1:23" x14ac:dyDescent="0.35">
      <c r="A4573" s="1">
        <v>3288</v>
      </c>
      <c r="B4573" s="1" t="s">
        <v>7930</v>
      </c>
      <c r="C4573" s="2">
        <v>43719</v>
      </c>
      <c r="D4573" s="2">
        <v>43721</v>
      </c>
      <c r="E4573" s="1" t="s">
        <v>20</v>
      </c>
      <c r="F4573" s="1" t="s">
        <v>1516</v>
      </c>
      <c r="G4573" s="1" t="s">
        <v>1517</v>
      </c>
      <c r="H4573" s="1" t="s">
        <v>30</v>
      </c>
      <c r="I4573" s="1" t="s">
        <v>7783</v>
      </c>
      <c r="J4573" s="1" t="s">
        <v>1759</v>
      </c>
      <c r="K4573" s="1" t="s">
        <v>1760</v>
      </c>
      <c r="L4573" s="1" t="s">
        <v>55</v>
      </c>
      <c r="M4573" s="1" t="s">
        <v>3172</v>
      </c>
      <c r="N4573" s="1" t="s">
        <v>31</v>
      </c>
      <c r="O4573" s="1" t="s">
        <v>44</v>
      </c>
      <c r="P4573" s="1" t="s">
        <v>3173</v>
      </c>
      <c r="Q4573" s="1">
        <v>24.48</v>
      </c>
      <c r="R4573" s="1">
        <v>4</v>
      </c>
      <c r="S4573" s="1">
        <v>0</v>
      </c>
      <c r="T4573" s="1">
        <v>0.96</v>
      </c>
      <c r="U4573">
        <v>2019</v>
      </c>
      <c r="V4573" s="14" t="str">
        <f t="shared" si="71"/>
        <v>09</v>
      </c>
      <c r="W4573" t="s">
        <v>11206</v>
      </c>
    </row>
    <row r="4574" spans="1:23" x14ac:dyDescent="0.35">
      <c r="A4574" s="1">
        <v>4573</v>
      </c>
      <c r="B4574" s="1" t="s">
        <v>7957</v>
      </c>
      <c r="C4574" s="2">
        <v>42770</v>
      </c>
      <c r="D4574" s="2">
        <v>42774</v>
      </c>
      <c r="E4574" s="1" t="s">
        <v>33</v>
      </c>
      <c r="F4574" s="1" t="s">
        <v>1099</v>
      </c>
      <c r="G4574" s="1" t="s">
        <v>1100</v>
      </c>
      <c r="H4574" s="1" t="s">
        <v>30</v>
      </c>
      <c r="I4574" s="1" t="s">
        <v>5278</v>
      </c>
      <c r="J4574" s="1" t="s">
        <v>1736</v>
      </c>
      <c r="K4574" s="1" t="s">
        <v>1737</v>
      </c>
      <c r="L4574" s="1" t="s">
        <v>55</v>
      </c>
      <c r="M4574" s="1" t="s">
        <v>5969</v>
      </c>
      <c r="N4574" s="1" t="s">
        <v>31</v>
      </c>
      <c r="O4574" s="1" t="s">
        <v>99</v>
      </c>
      <c r="P4574" s="1" t="s">
        <v>5970</v>
      </c>
      <c r="Q4574" s="1">
        <v>56.16</v>
      </c>
      <c r="R4574" s="1">
        <v>3</v>
      </c>
      <c r="S4574" s="1">
        <v>0</v>
      </c>
      <c r="T4574" s="1">
        <v>8.91</v>
      </c>
      <c r="U4574">
        <v>2017</v>
      </c>
      <c r="V4574" s="14" t="str">
        <f t="shared" si="71"/>
        <v>02</v>
      </c>
      <c r="W4574" t="s">
        <v>11196</v>
      </c>
    </row>
    <row r="4575" spans="1:23" x14ac:dyDescent="0.35">
      <c r="A4575" s="1">
        <v>4574</v>
      </c>
      <c r="B4575" s="1" t="s">
        <v>7958</v>
      </c>
      <c r="C4575" s="2">
        <v>42422</v>
      </c>
      <c r="D4575" s="2">
        <v>42427</v>
      </c>
      <c r="E4575" s="1" t="s">
        <v>33</v>
      </c>
      <c r="F4575" s="1" t="s">
        <v>469</v>
      </c>
      <c r="G4575" s="1" t="s">
        <v>470</v>
      </c>
      <c r="H4575" s="1" t="s">
        <v>23</v>
      </c>
      <c r="I4575" s="1" t="s">
        <v>263</v>
      </c>
      <c r="J4575" s="1" t="s">
        <v>263</v>
      </c>
      <c r="K4575" s="1" t="s">
        <v>2175</v>
      </c>
      <c r="L4575" s="1" t="s">
        <v>1712</v>
      </c>
      <c r="M4575" s="1" t="s">
        <v>2977</v>
      </c>
      <c r="N4575" s="1" t="s">
        <v>42</v>
      </c>
      <c r="O4575" s="1" t="s">
        <v>43</v>
      </c>
      <c r="P4575" s="1" t="s">
        <v>2978</v>
      </c>
      <c r="Q4575" s="1">
        <v>184.95000000000002</v>
      </c>
      <c r="R4575" s="1">
        <v>3</v>
      </c>
      <c r="S4575" s="1">
        <v>0.5</v>
      </c>
      <c r="T4575" s="1">
        <v>-92.520000000000024</v>
      </c>
      <c r="U4575">
        <v>2016</v>
      </c>
      <c r="V4575" s="14" t="str">
        <f t="shared" si="71"/>
        <v>02</v>
      </c>
      <c r="W4575" t="s">
        <v>11196</v>
      </c>
    </row>
    <row r="4576" spans="1:23" x14ac:dyDescent="0.35">
      <c r="A4576" s="1">
        <v>4575</v>
      </c>
      <c r="B4576" s="1" t="s">
        <v>6304</v>
      </c>
      <c r="C4576" s="2">
        <v>43698</v>
      </c>
      <c r="D4576" s="2">
        <v>43700</v>
      </c>
      <c r="E4576" s="1" t="s">
        <v>77</v>
      </c>
      <c r="F4576" s="1" t="s">
        <v>541</v>
      </c>
      <c r="G4576" s="1" t="s">
        <v>542</v>
      </c>
      <c r="H4576" s="1" t="s">
        <v>23</v>
      </c>
      <c r="I4576" s="1" t="s">
        <v>1927</v>
      </c>
      <c r="J4576" s="1" t="s">
        <v>1768</v>
      </c>
      <c r="K4576" s="1" t="s">
        <v>1737</v>
      </c>
      <c r="L4576" s="1" t="s">
        <v>55</v>
      </c>
      <c r="M4576" s="1" t="s">
        <v>6041</v>
      </c>
      <c r="N4576" s="1" t="s">
        <v>42</v>
      </c>
      <c r="O4576" s="1" t="s">
        <v>344</v>
      </c>
      <c r="P4576" s="1" t="s">
        <v>6042</v>
      </c>
      <c r="Q4576" s="1">
        <v>630.3599999999999</v>
      </c>
      <c r="R4576" s="1">
        <v>5</v>
      </c>
      <c r="S4576" s="1">
        <v>0.15</v>
      </c>
      <c r="T4576" s="1">
        <v>222.36000000000004</v>
      </c>
      <c r="U4576">
        <v>2019</v>
      </c>
      <c r="V4576" s="14" t="str">
        <f t="shared" si="71"/>
        <v>08</v>
      </c>
      <c r="W4576" t="s">
        <v>11194</v>
      </c>
    </row>
    <row r="4577" spans="1:23" x14ac:dyDescent="0.35">
      <c r="A4577" s="1">
        <v>4576</v>
      </c>
      <c r="B4577" s="1" t="s">
        <v>7959</v>
      </c>
      <c r="C4577" s="2">
        <v>43235</v>
      </c>
      <c r="D4577" s="2">
        <v>43241</v>
      </c>
      <c r="E4577" s="1" t="s">
        <v>33</v>
      </c>
      <c r="F4577" s="1" t="s">
        <v>1656</v>
      </c>
      <c r="G4577" s="1" t="s">
        <v>1657</v>
      </c>
      <c r="H4577" s="1" t="s">
        <v>30</v>
      </c>
      <c r="I4577" s="1" t="s">
        <v>3076</v>
      </c>
      <c r="J4577" s="1" t="s">
        <v>2580</v>
      </c>
      <c r="K4577" s="1" t="s">
        <v>1760</v>
      </c>
      <c r="L4577" s="1" t="s">
        <v>55</v>
      </c>
      <c r="M4577" s="1" t="s">
        <v>1799</v>
      </c>
      <c r="N4577" s="1" t="s">
        <v>31</v>
      </c>
      <c r="O4577" s="1" t="s">
        <v>44</v>
      </c>
      <c r="P4577" s="1" t="s">
        <v>1800</v>
      </c>
      <c r="Q4577" s="1">
        <v>16.740000000000002</v>
      </c>
      <c r="R4577" s="1">
        <v>2</v>
      </c>
      <c r="S4577" s="1">
        <v>0</v>
      </c>
      <c r="T4577" s="1">
        <v>6.18</v>
      </c>
      <c r="U4577">
        <v>2018</v>
      </c>
      <c r="V4577" s="14" t="str">
        <f t="shared" si="71"/>
        <v>05</v>
      </c>
      <c r="W4577" t="s">
        <v>11201</v>
      </c>
    </row>
    <row r="4578" spans="1:23" x14ac:dyDescent="0.35">
      <c r="A4578" s="1">
        <v>4577</v>
      </c>
      <c r="B4578" s="1" t="s">
        <v>7959</v>
      </c>
      <c r="C4578" s="2">
        <v>43235</v>
      </c>
      <c r="D4578" s="2">
        <v>43241</v>
      </c>
      <c r="E4578" s="1" t="s">
        <v>33</v>
      </c>
      <c r="F4578" s="1" t="s">
        <v>1656</v>
      </c>
      <c r="G4578" s="1" t="s">
        <v>1657</v>
      </c>
      <c r="H4578" s="1" t="s">
        <v>30</v>
      </c>
      <c r="I4578" s="1" t="s">
        <v>3076</v>
      </c>
      <c r="J4578" s="1" t="s">
        <v>2580</v>
      </c>
      <c r="K4578" s="1" t="s">
        <v>1760</v>
      </c>
      <c r="L4578" s="1" t="s">
        <v>55</v>
      </c>
      <c r="M4578" s="1" t="s">
        <v>5081</v>
      </c>
      <c r="N4578" s="1" t="s">
        <v>42</v>
      </c>
      <c r="O4578" s="1" t="s">
        <v>70</v>
      </c>
      <c r="P4578" s="1" t="s">
        <v>5082</v>
      </c>
      <c r="Q4578" s="1">
        <v>254.88000000000002</v>
      </c>
      <c r="R4578" s="1">
        <v>3</v>
      </c>
      <c r="S4578" s="1">
        <v>0</v>
      </c>
      <c r="T4578" s="1">
        <v>109.53</v>
      </c>
      <c r="U4578">
        <v>2018</v>
      </c>
      <c r="V4578" s="14" t="str">
        <f t="shared" si="71"/>
        <v>05</v>
      </c>
      <c r="W4578" t="s">
        <v>11201</v>
      </c>
    </row>
    <row r="4579" spans="1:23" x14ac:dyDescent="0.35">
      <c r="A4579" s="1">
        <v>4578</v>
      </c>
      <c r="B4579" s="1" t="s">
        <v>7959</v>
      </c>
      <c r="C4579" s="2">
        <v>43235</v>
      </c>
      <c r="D4579" s="2">
        <v>43241</v>
      </c>
      <c r="E4579" s="1" t="s">
        <v>33</v>
      </c>
      <c r="F4579" s="1" t="s">
        <v>1656</v>
      </c>
      <c r="G4579" s="1" t="s">
        <v>1657</v>
      </c>
      <c r="H4579" s="1" t="s">
        <v>30</v>
      </c>
      <c r="I4579" s="1" t="s">
        <v>3076</v>
      </c>
      <c r="J4579" s="1" t="s">
        <v>2580</v>
      </c>
      <c r="K4579" s="1" t="s">
        <v>1760</v>
      </c>
      <c r="L4579" s="1" t="s">
        <v>55</v>
      </c>
      <c r="M4579" s="1" t="s">
        <v>7960</v>
      </c>
      <c r="N4579" s="1" t="s">
        <v>31</v>
      </c>
      <c r="O4579" s="1" t="s">
        <v>99</v>
      </c>
      <c r="P4579" s="1" t="s">
        <v>3353</v>
      </c>
      <c r="Q4579" s="1">
        <v>21.96</v>
      </c>
      <c r="R4579" s="1">
        <v>2</v>
      </c>
      <c r="S4579" s="1">
        <v>0</v>
      </c>
      <c r="T4579" s="1">
        <v>7.68</v>
      </c>
      <c r="U4579">
        <v>2018</v>
      </c>
      <c r="V4579" s="14" t="str">
        <f t="shared" si="71"/>
        <v>05</v>
      </c>
      <c r="W4579" t="s">
        <v>11201</v>
      </c>
    </row>
    <row r="4580" spans="1:23" x14ac:dyDescent="0.35">
      <c r="A4580" s="1">
        <v>4579</v>
      </c>
      <c r="B4580" s="1" t="s">
        <v>7961</v>
      </c>
      <c r="C4580" s="2">
        <v>43479</v>
      </c>
      <c r="D4580" s="2">
        <v>43481</v>
      </c>
      <c r="E4580" s="1" t="s">
        <v>20</v>
      </c>
      <c r="F4580" s="1" t="s">
        <v>730</v>
      </c>
      <c r="G4580" s="1" t="s">
        <v>731</v>
      </c>
      <c r="H4580" s="1" t="s">
        <v>54</v>
      </c>
      <c r="I4580" s="1" t="s">
        <v>698</v>
      </c>
      <c r="J4580" s="1" t="s">
        <v>3277</v>
      </c>
      <c r="K4580" s="1" t="s">
        <v>1778</v>
      </c>
      <c r="L4580" s="1" t="s">
        <v>24</v>
      </c>
      <c r="M4580" s="1" t="s">
        <v>7962</v>
      </c>
      <c r="N4580" s="1" t="s">
        <v>25</v>
      </c>
      <c r="O4580" s="1" t="s">
        <v>27</v>
      </c>
      <c r="P4580" s="1" t="s">
        <v>7963</v>
      </c>
      <c r="Q4580" s="1">
        <v>358.99199999999996</v>
      </c>
      <c r="R4580" s="1">
        <v>6</v>
      </c>
      <c r="S4580" s="1">
        <v>0.6</v>
      </c>
      <c r="T4580" s="1">
        <v>-251.38799999999998</v>
      </c>
      <c r="U4580">
        <v>2019</v>
      </c>
      <c r="V4580" s="14" t="str">
        <f t="shared" si="71"/>
        <v>01</v>
      </c>
      <c r="W4580" t="s">
        <v>11204</v>
      </c>
    </row>
    <row r="4581" spans="1:23" x14ac:dyDescent="0.35">
      <c r="A4581" s="1">
        <v>3303</v>
      </c>
      <c r="B4581" s="1" t="s">
        <v>7964</v>
      </c>
      <c r="C4581" s="2">
        <v>43099</v>
      </c>
      <c r="D4581" s="2">
        <v>43105</v>
      </c>
      <c r="E4581" s="1" t="s">
        <v>33</v>
      </c>
      <c r="F4581" s="1" t="s">
        <v>174</v>
      </c>
      <c r="G4581" s="1" t="s">
        <v>175</v>
      </c>
      <c r="H4581" s="1" t="s">
        <v>30</v>
      </c>
      <c r="I4581" s="1" t="s">
        <v>7783</v>
      </c>
      <c r="J4581" s="1" t="s">
        <v>1759</v>
      </c>
      <c r="K4581" s="1" t="s">
        <v>1760</v>
      </c>
      <c r="L4581" s="1" t="s">
        <v>55</v>
      </c>
      <c r="M4581" s="1" t="s">
        <v>4330</v>
      </c>
      <c r="N4581" s="1" t="s">
        <v>31</v>
      </c>
      <c r="O4581" s="1" t="s">
        <v>37</v>
      </c>
      <c r="P4581" s="1" t="s">
        <v>4331</v>
      </c>
      <c r="Q4581" s="1">
        <v>287.71199999999999</v>
      </c>
      <c r="R4581" s="1">
        <v>6</v>
      </c>
      <c r="S4581" s="1">
        <v>0.1</v>
      </c>
      <c r="T4581" s="1">
        <v>127.87200000000001</v>
      </c>
      <c r="U4581">
        <v>2017</v>
      </c>
      <c r="V4581" s="14" t="str">
        <f t="shared" si="71"/>
        <v>12</v>
      </c>
      <c r="W4581" t="s">
        <v>11199</v>
      </c>
    </row>
    <row r="4582" spans="1:23" x14ac:dyDescent="0.35">
      <c r="A4582" s="1">
        <v>4006</v>
      </c>
      <c r="B4582" s="1" t="s">
        <v>7965</v>
      </c>
      <c r="C4582" s="2">
        <v>43665</v>
      </c>
      <c r="D4582" s="2">
        <v>43669</v>
      </c>
      <c r="E4582" s="1" t="s">
        <v>33</v>
      </c>
      <c r="F4582" s="1" t="s">
        <v>1274</v>
      </c>
      <c r="G4582" s="1" t="s">
        <v>1275</v>
      </c>
      <c r="H4582" s="1" t="s">
        <v>23</v>
      </c>
      <c r="I4582" s="1" t="s">
        <v>7783</v>
      </c>
      <c r="J4582" s="1" t="s">
        <v>1759</v>
      </c>
      <c r="K4582" s="1" t="s">
        <v>1760</v>
      </c>
      <c r="L4582" s="1" t="s">
        <v>55</v>
      </c>
      <c r="M4582" s="1" t="s">
        <v>7300</v>
      </c>
      <c r="N4582" s="1" t="s">
        <v>31</v>
      </c>
      <c r="O4582" s="1" t="s">
        <v>45</v>
      </c>
      <c r="P4582" s="1" t="s">
        <v>7301</v>
      </c>
      <c r="Q4582" s="1">
        <v>831.78899999999999</v>
      </c>
      <c r="R4582" s="1">
        <v>3</v>
      </c>
      <c r="S4582" s="1">
        <v>0.1</v>
      </c>
      <c r="T4582" s="1">
        <v>-8.100000000000307E-2</v>
      </c>
      <c r="U4582">
        <v>2019</v>
      </c>
      <c r="V4582" s="14" t="str">
        <f t="shared" si="71"/>
        <v>07</v>
      </c>
      <c r="W4582" t="s">
        <v>11208</v>
      </c>
    </row>
    <row r="4583" spans="1:23" x14ac:dyDescent="0.35">
      <c r="A4583" s="1">
        <v>4007</v>
      </c>
      <c r="B4583" s="1" t="s">
        <v>7965</v>
      </c>
      <c r="C4583" s="2">
        <v>43665</v>
      </c>
      <c r="D4583" s="2">
        <v>43669</v>
      </c>
      <c r="E4583" s="1" t="s">
        <v>33</v>
      </c>
      <c r="F4583" s="1" t="s">
        <v>1274</v>
      </c>
      <c r="G4583" s="1" t="s">
        <v>1275</v>
      </c>
      <c r="H4583" s="1" t="s">
        <v>23</v>
      </c>
      <c r="I4583" s="1" t="s">
        <v>7783</v>
      </c>
      <c r="J4583" s="1" t="s">
        <v>1759</v>
      </c>
      <c r="K4583" s="1" t="s">
        <v>1760</v>
      </c>
      <c r="L4583" s="1" t="s">
        <v>55</v>
      </c>
      <c r="M4583" s="1" t="s">
        <v>5005</v>
      </c>
      <c r="N4583" s="1" t="s">
        <v>25</v>
      </c>
      <c r="O4583" s="1" t="s">
        <v>26</v>
      </c>
      <c r="P4583" s="1" t="s">
        <v>5006</v>
      </c>
      <c r="Q4583" s="1">
        <v>655.77599999999995</v>
      </c>
      <c r="R4583" s="1">
        <v>2</v>
      </c>
      <c r="S4583" s="1">
        <v>0.1</v>
      </c>
      <c r="T4583" s="1">
        <v>-36.444000000000003</v>
      </c>
      <c r="U4583">
        <v>2019</v>
      </c>
      <c r="V4583" s="14" t="str">
        <f t="shared" si="71"/>
        <v>07</v>
      </c>
      <c r="W4583" t="s">
        <v>11208</v>
      </c>
    </row>
    <row r="4584" spans="1:23" x14ac:dyDescent="0.35">
      <c r="A4584" s="1">
        <v>4583</v>
      </c>
      <c r="B4584" s="1" t="s">
        <v>7966</v>
      </c>
      <c r="C4584" s="2">
        <v>43073</v>
      </c>
      <c r="D4584" s="2">
        <v>43078</v>
      </c>
      <c r="E4584" s="1" t="s">
        <v>33</v>
      </c>
      <c r="F4584" s="1" t="s">
        <v>1624</v>
      </c>
      <c r="G4584" s="1" t="s">
        <v>1625</v>
      </c>
      <c r="H4584" s="1" t="s">
        <v>30</v>
      </c>
      <c r="I4584" s="1" t="s">
        <v>2189</v>
      </c>
      <c r="J4584" s="1" t="s">
        <v>2189</v>
      </c>
      <c r="K4584" s="1" t="s">
        <v>1760</v>
      </c>
      <c r="L4584" s="1" t="s">
        <v>55</v>
      </c>
      <c r="M4584" s="1" t="s">
        <v>3769</v>
      </c>
      <c r="N4584" s="1" t="s">
        <v>31</v>
      </c>
      <c r="O4584" s="1" t="s">
        <v>41</v>
      </c>
      <c r="P4584" s="1" t="s">
        <v>3770</v>
      </c>
      <c r="Q4584" s="1">
        <v>75.411000000000001</v>
      </c>
      <c r="R4584" s="1">
        <v>3</v>
      </c>
      <c r="S4584" s="1">
        <v>0.1</v>
      </c>
      <c r="T4584" s="1">
        <v>0.80099999999999838</v>
      </c>
      <c r="U4584">
        <v>2017</v>
      </c>
      <c r="V4584" s="14" t="str">
        <f t="shared" si="71"/>
        <v>12</v>
      </c>
      <c r="W4584" t="s">
        <v>11199</v>
      </c>
    </row>
    <row r="4585" spans="1:23" x14ac:dyDescent="0.35">
      <c r="A4585" s="1">
        <v>4584</v>
      </c>
      <c r="B4585" s="1" t="s">
        <v>7966</v>
      </c>
      <c r="C4585" s="2">
        <v>43073</v>
      </c>
      <c r="D4585" s="2">
        <v>43078</v>
      </c>
      <c r="E4585" s="1" t="s">
        <v>33</v>
      </c>
      <c r="F4585" s="1" t="s">
        <v>1624</v>
      </c>
      <c r="G4585" s="1" t="s">
        <v>1625</v>
      </c>
      <c r="H4585" s="1" t="s">
        <v>30</v>
      </c>
      <c r="I4585" s="1" t="s">
        <v>2189</v>
      </c>
      <c r="J4585" s="1" t="s">
        <v>2189</v>
      </c>
      <c r="K4585" s="1" t="s">
        <v>1760</v>
      </c>
      <c r="L4585" s="1" t="s">
        <v>55</v>
      </c>
      <c r="M4585" s="1" t="s">
        <v>4835</v>
      </c>
      <c r="N4585" s="1" t="s">
        <v>31</v>
      </c>
      <c r="O4585" s="1" t="s">
        <v>44</v>
      </c>
      <c r="P4585" s="1" t="s">
        <v>4836</v>
      </c>
      <c r="Q4585" s="1">
        <v>86.940000000000012</v>
      </c>
      <c r="R4585" s="1">
        <v>2</v>
      </c>
      <c r="S4585" s="1">
        <v>0.1</v>
      </c>
      <c r="T4585" s="1">
        <v>1.9199999999999982</v>
      </c>
      <c r="U4585">
        <v>2017</v>
      </c>
      <c r="V4585" s="14" t="str">
        <f t="shared" si="71"/>
        <v>12</v>
      </c>
      <c r="W4585" t="s">
        <v>11199</v>
      </c>
    </row>
    <row r="4586" spans="1:23" x14ac:dyDescent="0.35">
      <c r="A4586" s="1">
        <v>4585</v>
      </c>
      <c r="B4586" s="1" t="s">
        <v>7967</v>
      </c>
      <c r="C4586" s="2">
        <v>43402</v>
      </c>
      <c r="D4586" s="2">
        <v>43407</v>
      </c>
      <c r="E4586" s="1" t="s">
        <v>33</v>
      </c>
      <c r="F4586" s="1" t="s">
        <v>128</v>
      </c>
      <c r="G4586" s="1" t="s">
        <v>129</v>
      </c>
      <c r="H4586" s="1" t="s">
        <v>54</v>
      </c>
      <c r="I4586" s="1" t="s">
        <v>3301</v>
      </c>
      <c r="J4586" s="1" t="s">
        <v>2758</v>
      </c>
      <c r="K4586" s="1" t="s">
        <v>1804</v>
      </c>
      <c r="L4586" s="1" t="s">
        <v>24</v>
      </c>
      <c r="M4586" s="1" t="s">
        <v>7968</v>
      </c>
      <c r="N4586" s="1" t="s">
        <v>42</v>
      </c>
      <c r="O4586" s="1" t="s">
        <v>344</v>
      </c>
      <c r="P4586" s="1" t="s">
        <v>7969</v>
      </c>
      <c r="Q4586" s="1">
        <v>360</v>
      </c>
      <c r="R4586" s="1">
        <v>3</v>
      </c>
      <c r="S4586" s="1">
        <v>0</v>
      </c>
      <c r="T4586" s="1">
        <v>21.599999999999998</v>
      </c>
      <c r="U4586">
        <v>2018</v>
      </c>
      <c r="V4586" s="14" t="str">
        <f t="shared" si="71"/>
        <v>10</v>
      </c>
      <c r="W4586" t="s">
        <v>11211</v>
      </c>
    </row>
    <row r="4587" spans="1:23" x14ac:dyDescent="0.35">
      <c r="A4587" s="1">
        <v>4586</v>
      </c>
      <c r="B4587" s="1" t="s">
        <v>7967</v>
      </c>
      <c r="C4587" s="2">
        <v>43402</v>
      </c>
      <c r="D4587" s="2">
        <v>43407</v>
      </c>
      <c r="E4587" s="1" t="s">
        <v>33</v>
      </c>
      <c r="F4587" s="1" t="s">
        <v>128</v>
      </c>
      <c r="G4587" s="1" t="s">
        <v>129</v>
      </c>
      <c r="H4587" s="1" t="s">
        <v>54</v>
      </c>
      <c r="I4587" s="1" t="s">
        <v>3301</v>
      </c>
      <c r="J4587" s="1" t="s">
        <v>2758</v>
      </c>
      <c r="K4587" s="1" t="s">
        <v>1804</v>
      </c>
      <c r="L4587" s="1" t="s">
        <v>24</v>
      </c>
      <c r="M4587" s="1" t="s">
        <v>4762</v>
      </c>
      <c r="N4587" s="1" t="s">
        <v>42</v>
      </c>
      <c r="O4587" s="1" t="s">
        <v>212</v>
      </c>
      <c r="P4587" s="1" t="s">
        <v>4763</v>
      </c>
      <c r="Q4587" s="1">
        <v>435.67200000000003</v>
      </c>
      <c r="R4587" s="1">
        <v>4</v>
      </c>
      <c r="S4587" s="1">
        <v>0.1</v>
      </c>
      <c r="T4587" s="1">
        <v>164.47199999999998</v>
      </c>
      <c r="U4587">
        <v>2018</v>
      </c>
      <c r="V4587" s="14" t="str">
        <f t="shared" si="71"/>
        <v>10</v>
      </c>
      <c r="W4587" t="s">
        <v>11211</v>
      </c>
    </row>
    <row r="4588" spans="1:23" x14ac:dyDescent="0.35">
      <c r="A4588" s="1">
        <v>4587</v>
      </c>
      <c r="B4588" s="1" t="s">
        <v>7970</v>
      </c>
      <c r="C4588" s="2">
        <v>43612</v>
      </c>
      <c r="D4588" s="2">
        <v>43618</v>
      </c>
      <c r="E4588" s="1" t="s">
        <v>33</v>
      </c>
      <c r="F4588" s="1" t="s">
        <v>1030</v>
      </c>
      <c r="G4588" s="1" t="s">
        <v>1031</v>
      </c>
      <c r="H4588" s="1" t="s">
        <v>30</v>
      </c>
      <c r="I4588" s="1" t="s">
        <v>1942</v>
      </c>
      <c r="J4588" s="1" t="s">
        <v>1942</v>
      </c>
      <c r="K4588" s="1" t="s">
        <v>1943</v>
      </c>
      <c r="L4588" s="1" t="s">
        <v>55</v>
      </c>
      <c r="M4588" s="1" t="s">
        <v>6039</v>
      </c>
      <c r="N4588" s="1" t="s">
        <v>31</v>
      </c>
      <c r="O4588" s="1" t="s">
        <v>48</v>
      </c>
      <c r="P4588" s="1" t="s">
        <v>6040</v>
      </c>
      <c r="Q4588" s="1">
        <v>53.760000000000005</v>
      </c>
      <c r="R4588" s="1">
        <v>4</v>
      </c>
      <c r="S4588" s="1">
        <v>0</v>
      </c>
      <c r="T4588" s="1">
        <v>8.0400000000000009</v>
      </c>
      <c r="U4588">
        <v>2019</v>
      </c>
      <c r="V4588" s="14" t="str">
        <f t="shared" si="71"/>
        <v>05</v>
      </c>
      <c r="W4588" t="s">
        <v>11201</v>
      </c>
    </row>
    <row r="4589" spans="1:23" x14ac:dyDescent="0.35">
      <c r="A4589" s="1">
        <v>4588</v>
      </c>
      <c r="B4589" s="1" t="s">
        <v>7971</v>
      </c>
      <c r="C4589" s="2">
        <v>43613</v>
      </c>
      <c r="D4589" s="2">
        <v>43615</v>
      </c>
      <c r="E4589" s="1" t="s">
        <v>20</v>
      </c>
      <c r="F4589" s="1" t="s">
        <v>158</v>
      </c>
      <c r="G4589" s="1" t="s">
        <v>159</v>
      </c>
      <c r="H4589" s="1" t="s">
        <v>23</v>
      </c>
      <c r="I4589" s="1" t="s">
        <v>2272</v>
      </c>
      <c r="J4589" s="1" t="s">
        <v>2065</v>
      </c>
      <c r="K4589" s="1" t="s">
        <v>1737</v>
      </c>
      <c r="L4589" s="1" t="s">
        <v>55</v>
      </c>
      <c r="M4589" s="1" t="s">
        <v>2716</v>
      </c>
      <c r="N4589" s="1" t="s">
        <v>31</v>
      </c>
      <c r="O4589" s="1" t="s">
        <v>48</v>
      </c>
      <c r="P4589" s="1" t="s">
        <v>2717</v>
      </c>
      <c r="Q4589" s="1">
        <v>101.70000000000002</v>
      </c>
      <c r="R4589" s="1">
        <v>6</v>
      </c>
      <c r="S4589" s="1">
        <v>0</v>
      </c>
      <c r="T4589" s="1">
        <v>11.16</v>
      </c>
      <c r="U4589">
        <v>2019</v>
      </c>
      <c r="V4589" s="14" t="str">
        <f t="shared" si="71"/>
        <v>05</v>
      </c>
      <c r="W4589" t="s">
        <v>11201</v>
      </c>
    </row>
    <row r="4590" spans="1:23" x14ac:dyDescent="0.35">
      <c r="A4590" s="1">
        <v>5025</v>
      </c>
      <c r="B4590" s="1" t="s">
        <v>7972</v>
      </c>
      <c r="C4590" s="2">
        <v>42620</v>
      </c>
      <c r="D4590" s="2">
        <v>42624</v>
      </c>
      <c r="E4590" s="1" t="s">
        <v>33</v>
      </c>
      <c r="F4590" s="1" t="s">
        <v>397</v>
      </c>
      <c r="G4590" s="1" t="s">
        <v>398</v>
      </c>
      <c r="H4590" s="1" t="s">
        <v>23</v>
      </c>
      <c r="I4590" s="1" t="s">
        <v>4044</v>
      </c>
      <c r="J4590" s="1" t="s">
        <v>2256</v>
      </c>
      <c r="K4590" s="1" t="s">
        <v>1835</v>
      </c>
      <c r="L4590" s="1" t="s">
        <v>55</v>
      </c>
      <c r="M4590" s="1" t="s">
        <v>4375</v>
      </c>
      <c r="N4590" s="1" t="s">
        <v>42</v>
      </c>
      <c r="O4590" s="1" t="s">
        <v>70</v>
      </c>
      <c r="P4590" s="1" t="s">
        <v>4376</v>
      </c>
      <c r="Q4590" s="1">
        <v>39.33</v>
      </c>
      <c r="R4590" s="1">
        <v>2</v>
      </c>
      <c r="S4590" s="1">
        <v>0.5</v>
      </c>
      <c r="T4590" s="1">
        <v>-4.769999999999996</v>
      </c>
      <c r="U4590">
        <v>2016</v>
      </c>
      <c r="V4590" s="14" t="str">
        <f t="shared" si="71"/>
        <v>09</v>
      </c>
      <c r="W4590" t="s">
        <v>11206</v>
      </c>
    </row>
    <row r="4591" spans="1:23" x14ac:dyDescent="0.35">
      <c r="A4591" s="1">
        <v>4590</v>
      </c>
      <c r="B4591" s="1" t="s">
        <v>7973</v>
      </c>
      <c r="C4591" s="2">
        <v>43354</v>
      </c>
      <c r="D4591" s="2">
        <v>43356</v>
      </c>
      <c r="E4591" s="1" t="s">
        <v>20</v>
      </c>
      <c r="F4591" s="1" t="s">
        <v>1532</v>
      </c>
      <c r="G4591" s="1" t="s">
        <v>1533</v>
      </c>
      <c r="H4591" s="1" t="s">
        <v>30</v>
      </c>
      <c r="I4591" s="1" t="s">
        <v>3972</v>
      </c>
      <c r="J4591" s="1" t="s">
        <v>3183</v>
      </c>
      <c r="K4591" s="1" t="s">
        <v>1778</v>
      </c>
      <c r="L4591" s="1" t="s">
        <v>24</v>
      </c>
      <c r="M4591" s="1" t="s">
        <v>3146</v>
      </c>
      <c r="N4591" s="1" t="s">
        <v>31</v>
      </c>
      <c r="O4591" s="1" t="s">
        <v>74</v>
      </c>
      <c r="P4591" s="1" t="s">
        <v>3147</v>
      </c>
      <c r="Q4591" s="1">
        <v>254.85000000000002</v>
      </c>
      <c r="R4591" s="1">
        <v>5</v>
      </c>
      <c r="S4591" s="1">
        <v>0</v>
      </c>
      <c r="T4591" s="1">
        <v>12.6</v>
      </c>
      <c r="U4591">
        <v>2018</v>
      </c>
      <c r="V4591" s="14" t="str">
        <f t="shared" si="71"/>
        <v>09</v>
      </c>
      <c r="W4591" t="s">
        <v>11206</v>
      </c>
    </row>
    <row r="4592" spans="1:23" x14ac:dyDescent="0.35">
      <c r="A4592" s="1">
        <v>4591</v>
      </c>
      <c r="B4592" s="1" t="s">
        <v>7973</v>
      </c>
      <c r="C4592" s="2">
        <v>43354</v>
      </c>
      <c r="D4592" s="2">
        <v>43356</v>
      </c>
      <c r="E4592" s="1" t="s">
        <v>20</v>
      </c>
      <c r="F4592" s="1" t="s">
        <v>1532</v>
      </c>
      <c r="G4592" s="1" t="s">
        <v>1533</v>
      </c>
      <c r="H4592" s="1" t="s">
        <v>30</v>
      </c>
      <c r="I4592" s="1" t="s">
        <v>3972</v>
      </c>
      <c r="J4592" s="1" t="s">
        <v>3183</v>
      </c>
      <c r="K4592" s="1" t="s">
        <v>1778</v>
      </c>
      <c r="L4592" s="1" t="s">
        <v>24</v>
      </c>
      <c r="M4592" s="1" t="s">
        <v>7600</v>
      </c>
      <c r="N4592" s="1" t="s">
        <v>31</v>
      </c>
      <c r="O4592" s="1" t="s">
        <v>179</v>
      </c>
      <c r="P4592" s="1" t="s">
        <v>7601</v>
      </c>
      <c r="Q4592" s="1">
        <v>44.370000000000005</v>
      </c>
      <c r="R4592" s="1">
        <v>1</v>
      </c>
      <c r="S4592" s="1">
        <v>0</v>
      </c>
      <c r="T4592" s="1">
        <v>10.199999999999999</v>
      </c>
      <c r="U4592">
        <v>2018</v>
      </c>
      <c r="V4592" s="14" t="str">
        <f t="shared" si="71"/>
        <v>09</v>
      </c>
      <c r="W4592" t="s">
        <v>11206</v>
      </c>
    </row>
    <row r="4593" spans="1:23" x14ac:dyDescent="0.35">
      <c r="A4593" s="1">
        <v>4592</v>
      </c>
      <c r="B4593" s="1" t="s">
        <v>7974</v>
      </c>
      <c r="C4593" s="2">
        <v>43157</v>
      </c>
      <c r="D4593" s="2">
        <v>43159</v>
      </c>
      <c r="E4593" s="1" t="s">
        <v>20</v>
      </c>
      <c r="F4593" s="1" t="s">
        <v>150</v>
      </c>
      <c r="G4593" s="1" t="s">
        <v>151</v>
      </c>
      <c r="H4593" s="1" t="s">
        <v>54</v>
      </c>
      <c r="I4593" s="1" t="s">
        <v>3689</v>
      </c>
      <c r="J4593" s="1" t="s">
        <v>1710</v>
      </c>
      <c r="K4593" s="1" t="s">
        <v>1711</v>
      </c>
      <c r="L4593" s="1" t="s">
        <v>1712</v>
      </c>
      <c r="M4593" s="1" t="s">
        <v>7975</v>
      </c>
      <c r="N4593" s="1" t="s">
        <v>31</v>
      </c>
      <c r="O4593" s="1" t="s">
        <v>48</v>
      </c>
      <c r="P4593" s="1" t="s">
        <v>7976</v>
      </c>
      <c r="Q4593" s="1">
        <v>111.72</v>
      </c>
      <c r="R4593" s="1">
        <v>4</v>
      </c>
      <c r="S4593" s="1">
        <v>0</v>
      </c>
      <c r="T4593" s="1">
        <v>40.200000000000003</v>
      </c>
      <c r="U4593">
        <v>2018</v>
      </c>
      <c r="V4593" s="14" t="str">
        <f t="shared" si="71"/>
        <v>02</v>
      </c>
      <c r="W4593" t="s">
        <v>11196</v>
      </c>
    </row>
    <row r="4594" spans="1:23" x14ac:dyDescent="0.35">
      <c r="A4594" s="1">
        <v>4593</v>
      </c>
      <c r="B4594" s="1" t="s">
        <v>7974</v>
      </c>
      <c r="C4594" s="2">
        <v>43157</v>
      </c>
      <c r="D4594" s="2">
        <v>43159</v>
      </c>
      <c r="E4594" s="1" t="s">
        <v>20</v>
      </c>
      <c r="F4594" s="1" t="s">
        <v>150</v>
      </c>
      <c r="G4594" s="1" t="s">
        <v>151</v>
      </c>
      <c r="H4594" s="1" t="s">
        <v>54</v>
      </c>
      <c r="I4594" s="1" t="s">
        <v>3689</v>
      </c>
      <c r="J4594" s="1" t="s">
        <v>1710</v>
      </c>
      <c r="K4594" s="1" t="s">
        <v>1711</v>
      </c>
      <c r="L4594" s="1" t="s">
        <v>1712</v>
      </c>
      <c r="M4594" s="1" t="s">
        <v>4796</v>
      </c>
      <c r="N4594" s="1" t="s">
        <v>31</v>
      </c>
      <c r="O4594" s="1" t="s">
        <v>37</v>
      </c>
      <c r="P4594" s="1" t="s">
        <v>4797</v>
      </c>
      <c r="Q4594" s="1">
        <v>423.29999999999995</v>
      </c>
      <c r="R4594" s="1">
        <v>2</v>
      </c>
      <c r="S4594" s="1">
        <v>0</v>
      </c>
      <c r="T4594" s="1">
        <v>186.24</v>
      </c>
      <c r="U4594">
        <v>2018</v>
      </c>
      <c r="V4594" s="14" t="str">
        <f t="shared" si="71"/>
        <v>02</v>
      </c>
      <c r="W4594" t="s">
        <v>11196</v>
      </c>
    </row>
    <row r="4595" spans="1:23" x14ac:dyDescent="0.35">
      <c r="A4595" s="1">
        <v>3496</v>
      </c>
      <c r="B4595" s="1" t="s">
        <v>7977</v>
      </c>
      <c r="C4595" s="2">
        <v>43133</v>
      </c>
      <c r="D4595" s="2">
        <v>43138</v>
      </c>
      <c r="E4595" s="1" t="s">
        <v>33</v>
      </c>
      <c r="F4595" s="1" t="s">
        <v>268</v>
      </c>
      <c r="G4595" s="1" t="s">
        <v>269</v>
      </c>
      <c r="H4595" s="1" t="s">
        <v>30</v>
      </c>
      <c r="I4595" s="1" t="s">
        <v>7752</v>
      </c>
      <c r="J4595" s="1" t="s">
        <v>1956</v>
      </c>
      <c r="K4595" s="1" t="s">
        <v>1737</v>
      </c>
      <c r="L4595" s="1" t="s">
        <v>55</v>
      </c>
      <c r="M4595" s="1" t="s">
        <v>3940</v>
      </c>
      <c r="N4595" s="1" t="s">
        <v>31</v>
      </c>
      <c r="O4595" s="1" t="s">
        <v>44</v>
      </c>
      <c r="P4595" s="1" t="s">
        <v>3941</v>
      </c>
      <c r="Q4595" s="1">
        <v>201.84</v>
      </c>
      <c r="R4595" s="1">
        <v>4</v>
      </c>
      <c r="S4595" s="1">
        <v>0</v>
      </c>
      <c r="T4595" s="1">
        <v>3.96</v>
      </c>
      <c r="U4595">
        <v>2018</v>
      </c>
      <c r="V4595" s="14" t="str">
        <f t="shared" si="71"/>
        <v>02</v>
      </c>
      <c r="W4595" t="s">
        <v>11196</v>
      </c>
    </row>
    <row r="4596" spans="1:23" x14ac:dyDescent="0.35">
      <c r="A4596" s="1">
        <v>3798</v>
      </c>
      <c r="B4596" s="1" t="s">
        <v>7978</v>
      </c>
      <c r="C4596" s="2">
        <v>43410</v>
      </c>
      <c r="D4596" s="2">
        <v>43414</v>
      </c>
      <c r="E4596" s="1" t="s">
        <v>33</v>
      </c>
      <c r="F4596" s="1" t="s">
        <v>1397</v>
      </c>
      <c r="G4596" s="1" t="s">
        <v>1398</v>
      </c>
      <c r="H4596" s="1" t="s">
        <v>23</v>
      </c>
      <c r="I4596" s="1" t="s">
        <v>7752</v>
      </c>
      <c r="J4596" s="1" t="s">
        <v>1956</v>
      </c>
      <c r="K4596" s="1" t="s">
        <v>1737</v>
      </c>
      <c r="L4596" s="1" t="s">
        <v>55</v>
      </c>
      <c r="M4596" s="1" t="s">
        <v>6268</v>
      </c>
      <c r="N4596" s="1" t="s">
        <v>31</v>
      </c>
      <c r="O4596" s="1" t="s">
        <v>37</v>
      </c>
      <c r="P4596" s="1" t="s">
        <v>6269</v>
      </c>
      <c r="Q4596" s="1">
        <v>174.31200000000001</v>
      </c>
      <c r="R4596" s="1">
        <v>4</v>
      </c>
      <c r="S4596" s="1">
        <v>0.1</v>
      </c>
      <c r="T4596" s="1">
        <v>32.831999999999994</v>
      </c>
      <c r="U4596">
        <v>2018</v>
      </c>
      <c r="V4596" s="14" t="str">
        <f t="shared" si="71"/>
        <v>11</v>
      </c>
      <c r="W4596" t="s">
        <v>11198</v>
      </c>
    </row>
    <row r="4597" spans="1:23" x14ac:dyDescent="0.35">
      <c r="A4597" s="1">
        <v>3799</v>
      </c>
      <c r="B4597" s="1" t="s">
        <v>7978</v>
      </c>
      <c r="C4597" s="2">
        <v>43410</v>
      </c>
      <c r="D4597" s="2">
        <v>43414</v>
      </c>
      <c r="E4597" s="1" t="s">
        <v>33</v>
      </c>
      <c r="F4597" s="1" t="s">
        <v>1397</v>
      </c>
      <c r="G4597" s="1" t="s">
        <v>1398</v>
      </c>
      <c r="H4597" s="1" t="s">
        <v>23</v>
      </c>
      <c r="I4597" s="1" t="s">
        <v>7752</v>
      </c>
      <c r="J4597" s="1" t="s">
        <v>1956</v>
      </c>
      <c r="K4597" s="1" t="s">
        <v>1737</v>
      </c>
      <c r="L4597" s="1" t="s">
        <v>55</v>
      </c>
      <c r="M4597" s="1" t="s">
        <v>316</v>
      </c>
      <c r="N4597" s="1" t="s">
        <v>31</v>
      </c>
      <c r="O4597" s="1" t="s">
        <v>41</v>
      </c>
      <c r="P4597" s="1" t="s">
        <v>3171</v>
      </c>
      <c r="Q4597" s="1">
        <v>108.35999999999999</v>
      </c>
      <c r="R4597" s="1">
        <v>4</v>
      </c>
      <c r="S4597" s="1">
        <v>0</v>
      </c>
      <c r="T4597" s="1">
        <v>54.12</v>
      </c>
      <c r="U4597">
        <v>2018</v>
      </c>
      <c r="V4597" s="14" t="str">
        <f t="shared" si="71"/>
        <v>11</v>
      </c>
      <c r="W4597" t="s">
        <v>11198</v>
      </c>
    </row>
    <row r="4598" spans="1:23" x14ac:dyDescent="0.35">
      <c r="A4598" s="1">
        <v>3800</v>
      </c>
      <c r="B4598" s="1" t="s">
        <v>7978</v>
      </c>
      <c r="C4598" s="2">
        <v>43410</v>
      </c>
      <c r="D4598" s="2">
        <v>43414</v>
      </c>
      <c r="E4598" s="1" t="s">
        <v>33</v>
      </c>
      <c r="F4598" s="1" t="s">
        <v>1397</v>
      </c>
      <c r="G4598" s="1" t="s">
        <v>1398</v>
      </c>
      <c r="H4598" s="1" t="s">
        <v>23</v>
      </c>
      <c r="I4598" s="1" t="s">
        <v>7752</v>
      </c>
      <c r="J4598" s="1" t="s">
        <v>1956</v>
      </c>
      <c r="K4598" s="1" t="s">
        <v>1737</v>
      </c>
      <c r="L4598" s="1" t="s">
        <v>55</v>
      </c>
      <c r="M4598" s="1" t="s">
        <v>2129</v>
      </c>
      <c r="N4598" s="1" t="s">
        <v>31</v>
      </c>
      <c r="O4598" s="1" t="s">
        <v>32</v>
      </c>
      <c r="P4598" s="1" t="s">
        <v>2130</v>
      </c>
      <c r="Q4598" s="1">
        <v>9.6000000000000014</v>
      </c>
      <c r="R4598" s="1">
        <v>2</v>
      </c>
      <c r="S4598" s="1">
        <v>0</v>
      </c>
      <c r="T4598" s="1">
        <v>2.88</v>
      </c>
      <c r="U4598">
        <v>2018</v>
      </c>
      <c r="V4598" s="14" t="str">
        <f t="shared" si="71"/>
        <v>11</v>
      </c>
      <c r="W4598" t="s">
        <v>11198</v>
      </c>
    </row>
    <row r="4599" spans="1:23" x14ac:dyDescent="0.35">
      <c r="A4599" s="1">
        <v>4598</v>
      </c>
      <c r="B4599" s="1" t="s">
        <v>7979</v>
      </c>
      <c r="C4599" s="2">
        <v>43327</v>
      </c>
      <c r="D4599" s="2">
        <v>43331</v>
      </c>
      <c r="E4599" s="1" t="s">
        <v>33</v>
      </c>
      <c r="F4599" s="1" t="s">
        <v>1500</v>
      </c>
      <c r="G4599" s="1" t="s">
        <v>1501</v>
      </c>
      <c r="H4599" s="1" t="s">
        <v>23</v>
      </c>
      <c r="I4599" s="1" t="s">
        <v>3793</v>
      </c>
      <c r="J4599" s="1" t="s">
        <v>2379</v>
      </c>
      <c r="K4599" s="1" t="s">
        <v>1737</v>
      </c>
      <c r="L4599" s="1" t="s">
        <v>55</v>
      </c>
      <c r="M4599" s="1" t="s">
        <v>4475</v>
      </c>
      <c r="N4599" s="1" t="s">
        <v>25</v>
      </c>
      <c r="O4599" s="1" t="s">
        <v>27</v>
      </c>
      <c r="P4599" s="1" t="s">
        <v>4476</v>
      </c>
      <c r="Q4599" s="1">
        <v>194.79600000000002</v>
      </c>
      <c r="R4599" s="1">
        <v>7</v>
      </c>
      <c r="S4599" s="1">
        <v>0.6</v>
      </c>
      <c r="T4599" s="1">
        <v>-190.13400000000001</v>
      </c>
      <c r="U4599">
        <v>2018</v>
      </c>
      <c r="V4599" s="14" t="str">
        <f t="shared" si="71"/>
        <v>08</v>
      </c>
      <c r="W4599" t="s">
        <v>11194</v>
      </c>
    </row>
    <row r="4600" spans="1:23" x14ac:dyDescent="0.35">
      <c r="A4600" s="1">
        <v>4599</v>
      </c>
      <c r="B4600" s="1" t="s">
        <v>7980</v>
      </c>
      <c r="C4600" s="2">
        <v>43789</v>
      </c>
      <c r="D4600" s="2">
        <v>43794</v>
      </c>
      <c r="E4600" s="1" t="s">
        <v>33</v>
      </c>
      <c r="F4600" s="1" t="s">
        <v>1090</v>
      </c>
      <c r="G4600" s="1" t="s">
        <v>1091</v>
      </c>
      <c r="H4600" s="1" t="s">
        <v>30</v>
      </c>
      <c r="I4600" s="1" t="s">
        <v>4525</v>
      </c>
      <c r="J4600" s="1" t="s">
        <v>2641</v>
      </c>
      <c r="K4600" s="1" t="s">
        <v>1778</v>
      </c>
      <c r="L4600" s="1" t="s">
        <v>24</v>
      </c>
      <c r="M4600" s="1" t="s">
        <v>7981</v>
      </c>
      <c r="N4600" s="1" t="s">
        <v>31</v>
      </c>
      <c r="O4600" s="1" t="s">
        <v>74</v>
      </c>
      <c r="P4600" s="1" t="s">
        <v>7982</v>
      </c>
      <c r="Q4600" s="1">
        <v>286.92</v>
      </c>
      <c r="R4600" s="1">
        <v>6</v>
      </c>
      <c r="S4600" s="1">
        <v>0</v>
      </c>
      <c r="T4600" s="1">
        <v>65.88</v>
      </c>
      <c r="U4600">
        <v>2019</v>
      </c>
      <c r="V4600" s="14" t="str">
        <f t="shared" si="71"/>
        <v>11</v>
      </c>
      <c r="W4600" t="s">
        <v>11198</v>
      </c>
    </row>
    <row r="4601" spans="1:23" x14ac:dyDescent="0.35">
      <c r="A4601" s="1">
        <v>4600</v>
      </c>
      <c r="B4601" s="1" t="s">
        <v>7980</v>
      </c>
      <c r="C4601" s="2">
        <v>43789</v>
      </c>
      <c r="D4601" s="2">
        <v>43794</v>
      </c>
      <c r="E4601" s="1" t="s">
        <v>33</v>
      </c>
      <c r="F4601" s="1" t="s">
        <v>1090</v>
      </c>
      <c r="G4601" s="1" t="s">
        <v>1091</v>
      </c>
      <c r="H4601" s="1" t="s">
        <v>30</v>
      </c>
      <c r="I4601" s="1" t="s">
        <v>4525</v>
      </c>
      <c r="J4601" s="1" t="s">
        <v>2641</v>
      </c>
      <c r="K4601" s="1" t="s">
        <v>1778</v>
      </c>
      <c r="L4601" s="1" t="s">
        <v>24</v>
      </c>
      <c r="M4601" s="1" t="s">
        <v>378</v>
      </c>
      <c r="N4601" s="1" t="s">
        <v>31</v>
      </c>
      <c r="O4601" s="1" t="s">
        <v>44</v>
      </c>
      <c r="P4601" s="1" t="s">
        <v>1805</v>
      </c>
      <c r="Q4601" s="1">
        <v>102.54000000000002</v>
      </c>
      <c r="R4601" s="1">
        <v>2</v>
      </c>
      <c r="S4601" s="1">
        <v>0</v>
      </c>
      <c r="T4601" s="1">
        <v>35.880000000000003</v>
      </c>
      <c r="U4601">
        <v>2019</v>
      </c>
      <c r="V4601" s="14" t="str">
        <f t="shared" si="71"/>
        <v>11</v>
      </c>
      <c r="W4601" t="s">
        <v>11198</v>
      </c>
    </row>
    <row r="4602" spans="1:23" x14ac:dyDescent="0.35">
      <c r="A4602" s="1">
        <v>4601</v>
      </c>
      <c r="B4602" s="1" t="s">
        <v>7980</v>
      </c>
      <c r="C4602" s="2">
        <v>43789</v>
      </c>
      <c r="D4602" s="2">
        <v>43794</v>
      </c>
      <c r="E4602" s="1" t="s">
        <v>33</v>
      </c>
      <c r="F4602" s="1" t="s">
        <v>1090</v>
      </c>
      <c r="G4602" s="1" t="s">
        <v>1091</v>
      </c>
      <c r="H4602" s="1" t="s">
        <v>30</v>
      </c>
      <c r="I4602" s="1" t="s">
        <v>4525</v>
      </c>
      <c r="J4602" s="1" t="s">
        <v>2641</v>
      </c>
      <c r="K4602" s="1" t="s">
        <v>1778</v>
      </c>
      <c r="L4602" s="1" t="s">
        <v>24</v>
      </c>
      <c r="M4602" s="1" t="s">
        <v>4971</v>
      </c>
      <c r="N4602" s="1" t="s">
        <v>31</v>
      </c>
      <c r="O4602" s="1" t="s">
        <v>32</v>
      </c>
      <c r="P4602" s="1" t="s">
        <v>4972</v>
      </c>
      <c r="Q4602" s="1">
        <v>22.68</v>
      </c>
      <c r="R4602" s="1">
        <v>2</v>
      </c>
      <c r="S4602" s="1">
        <v>0</v>
      </c>
      <c r="T4602" s="1">
        <v>3.5999999999999996</v>
      </c>
      <c r="U4602">
        <v>2019</v>
      </c>
      <c r="V4602" s="14" t="str">
        <f t="shared" si="71"/>
        <v>11</v>
      </c>
      <c r="W4602" t="s">
        <v>11198</v>
      </c>
    </row>
    <row r="4603" spans="1:23" x14ac:dyDescent="0.35">
      <c r="A4603" s="1">
        <v>4602</v>
      </c>
      <c r="B4603" s="1" t="s">
        <v>7983</v>
      </c>
      <c r="C4603" s="2">
        <v>42538</v>
      </c>
      <c r="D4603" s="2">
        <v>42541</v>
      </c>
      <c r="E4603" s="1" t="s">
        <v>77</v>
      </c>
      <c r="F4603" s="1" t="s">
        <v>1090</v>
      </c>
      <c r="G4603" s="1" t="s">
        <v>1091</v>
      </c>
      <c r="H4603" s="1" t="s">
        <v>30</v>
      </c>
      <c r="I4603" s="1" t="s">
        <v>3473</v>
      </c>
      <c r="J4603" s="1" t="s">
        <v>3249</v>
      </c>
      <c r="K4603" s="1" t="s">
        <v>3250</v>
      </c>
      <c r="L4603" s="1" t="s">
        <v>1712</v>
      </c>
      <c r="M4603" s="1" t="s">
        <v>5060</v>
      </c>
      <c r="N4603" s="1" t="s">
        <v>25</v>
      </c>
      <c r="O4603" s="1" t="s">
        <v>27</v>
      </c>
      <c r="P4603" s="1" t="s">
        <v>5061</v>
      </c>
      <c r="Q4603" s="1">
        <v>86.534999999999997</v>
      </c>
      <c r="R4603" s="1">
        <v>3</v>
      </c>
      <c r="S4603" s="1">
        <v>0.5</v>
      </c>
      <c r="T4603" s="1">
        <v>-77.894999999999996</v>
      </c>
      <c r="U4603">
        <v>2016</v>
      </c>
      <c r="V4603" s="14" t="str">
        <f t="shared" si="71"/>
        <v>06</v>
      </c>
      <c r="W4603" t="s">
        <v>11200</v>
      </c>
    </row>
    <row r="4604" spans="1:23" x14ac:dyDescent="0.35">
      <c r="A4604" s="1">
        <v>4603</v>
      </c>
      <c r="B4604" s="1" t="s">
        <v>7984</v>
      </c>
      <c r="C4604" s="2">
        <v>43074</v>
      </c>
      <c r="D4604" s="2">
        <v>43075</v>
      </c>
      <c r="E4604" s="1" t="s">
        <v>77</v>
      </c>
      <c r="F4604" s="1" t="s">
        <v>1136</v>
      </c>
      <c r="G4604" s="1" t="s">
        <v>1137</v>
      </c>
      <c r="H4604" s="1" t="s">
        <v>23</v>
      </c>
      <c r="I4604" s="1" t="s">
        <v>3131</v>
      </c>
      <c r="J4604" s="1" t="s">
        <v>1736</v>
      </c>
      <c r="K4604" s="1" t="s">
        <v>1737</v>
      </c>
      <c r="L4604" s="1" t="s">
        <v>55</v>
      </c>
      <c r="M4604" s="1" t="s">
        <v>5761</v>
      </c>
      <c r="N4604" s="1" t="s">
        <v>31</v>
      </c>
      <c r="O4604" s="1" t="s">
        <v>44</v>
      </c>
      <c r="P4604" s="1" t="s">
        <v>5762</v>
      </c>
      <c r="Q4604" s="1">
        <v>52.05</v>
      </c>
      <c r="R4604" s="1">
        <v>5</v>
      </c>
      <c r="S4604" s="1">
        <v>0</v>
      </c>
      <c r="T4604" s="1">
        <v>17.549999999999997</v>
      </c>
      <c r="U4604">
        <v>2017</v>
      </c>
      <c r="V4604" s="14" t="str">
        <f t="shared" si="71"/>
        <v>12</v>
      </c>
      <c r="W4604" t="s">
        <v>11199</v>
      </c>
    </row>
    <row r="4605" spans="1:23" x14ac:dyDescent="0.35">
      <c r="A4605" s="1">
        <v>4604</v>
      </c>
      <c r="B4605" s="1" t="s">
        <v>7984</v>
      </c>
      <c r="C4605" s="2">
        <v>43074</v>
      </c>
      <c r="D4605" s="2">
        <v>43075</v>
      </c>
      <c r="E4605" s="1" t="s">
        <v>77</v>
      </c>
      <c r="F4605" s="1" t="s">
        <v>1136</v>
      </c>
      <c r="G4605" s="1" t="s">
        <v>1137</v>
      </c>
      <c r="H4605" s="1" t="s">
        <v>23</v>
      </c>
      <c r="I4605" s="1" t="s">
        <v>3131</v>
      </c>
      <c r="J4605" s="1" t="s">
        <v>1736</v>
      </c>
      <c r="K4605" s="1" t="s">
        <v>1737</v>
      </c>
      <c r="L4605" s="1" t="s">
        <v>55</v>
      </c>
      <c r="M4605" s="1" t="s">
        <v>4112</v>
      </c>
      <c r="N4605" s="1" t="s">
        <v>31</v>
      </c>
      <c r="O4605" s="1" t="s">
        <v>37</v>
      </c>
      <c r="P4605" s="1" t="s">
        <v>4113</v>
      </c>
      <c r="Q4605" s="1">
        <v>56.051999999999992</v>
      </c>
      <c r="R4605" s="1">
        <v>4</v>
      </c>
      <c r="S4605" s="1">
        <v>0.1</v>
      </c>
      <c r="T4605" s="1">
        <v>22.332000000000001</v>
      </c>
      <c r="U4605">
        <v>2017</v>
      </c>
      <c r="V4605" s="14" t="str">
        <f t="shared" si="71"/>
        <v>12</v>
      </c>
      <c r="W4605" t="s">
        <v>11199</v>
      </c>
    </row>
    <row r="4606" spans="1:23" x14ac:dyDescent="0.35">
      <c r="A4606" s="1">
        <v>4605</v>
      </c>
      <c r="B4606" s="1" t="s">
        <v>7984</v>
      </c>
      <c r="C4606" s="2">
        <v>43074</v>
      </c>
      <c r="D4606" s="2">
        <v>43075</v>
      </c>
      <c r="E4606" s="1" t="s">
        <v>77</v>
      </c>
      <c r="F4606" s="1" t="s">
        <v>1136</v>
      </c>
      <c r="G4606" s="1" t="s">
        <v>1137</v>
      </c>
      <c r="H4606" s="1" t="s">
        <v>23</v>
      </c>
      <c r="I4606" s="1" t="s">
        <v>3131</v>
      </c>
      <c r="J4606" s="1" t="s">
        <v>1736</v>
      </c>
      <c r="K4606" s="1" t="s">
        <v>1737</v>
      </c>
      <c r="L4606" s="1" t="s">
        <v>55</v>
      </c>
      <c r="M4606" s="1" t="s">
        <v>2332</v>
      </c>
      <c r="N4606" s="1" t="s">
        <v>31</v>
      </c>
      <c r="O4606" s="1" t="s">
        <v>37</v>
      </c>
      <c r="P4606" s="1" t="s">
        <v>2333</v>
      </c>
      <c r="Q4606" s="1">
        <v>88.073999999999984</v>
      </c>
      <c r="R4606" s="1">
        <v>2</v>
      </c>
      <c r="S4606" s="1">
        <v>0.1</v>
      </c>
      <c r="T4606" s="1">
        <v>19.553999999999995</v>
      </c>
      <c r="U4606">
        <v>2017</v>
      </c>
      <c r="V4606" s="14" t="str">
        <f t="shared" si="71"/>
        <v>12</v>
      </c>
      <c r="W4606" t="s">
        <v>11199</v>
      </c>
    </row>
    <row r="4607" spans="1:23" x14ac:dyDescent="0.35">
      <c r="A4607" s="1">
        <v>4606</v>
      </c>
      <c r="B4607" s="1" t="s">
        <v>7984</v>
      </c>
      <c r="C4607" s="2">
        <v>43074</v>
      </c>
      <c r="D4607" s="2">
        <v>43075</v>
      </c>
      <c r="E4607" s="1" t="s">
        <v>77</v>
      </c>
      <c r="F4607" s="1" t="s">
        <v>1136</v>
      </c>
      <c r="G4607" s="1" t="s">
        <v>1137</v>
      </c>
      <c r="H4607" s="1" t="s">
        <v>23</v>
      </c>
      <c r="I4607" s="1" t="s">
        <v>3131</v>
      </c>
      <c r="J4607" s="1" t="s">
        <v>1736</v>
      </c>
      <c r="K4607" s="1" t="s">
        <v>1737</v>
      </c>
      <c r="L4607" s="1" t="s">
        <v>55</v>
      </c>
      <c r="M4607" s="1" t="s">
        <v>7985</v>
      </c>
      <c r="N4607" s="1" t="s">
        <v>31</v>
      </c>
      <c r="O4607" s="1" t="s">
        <v>179</v>
      </c>
      <c r="P4607" s="1" t="s">
        <v>7986</v>
      </c>
      <c r="Q4607" s="1">
        <v>52.800000000000004</v>
      </c>
      <c r="R4607" s="1">
        <v>4</v>
      </c>
      <c r="S4607" s="1">
        <v>0</v>
      </c>
      <c r="T4607" s="1">
        <v>14.16</v>
      </c>
      <c r="U4607">
        <v>2017</v>
      </c>
      <c r="V4607" s="14" t="str">
        <f t="shared" si="71"/>
        <v>12</v>
      </c>
      <c r="W4607" t="s">
        <v>11199</v>
      </c>
    </row>
    <row r="4608" spans="1:23" x14ac:dyDescent="0.35">
      <c r="A4608" s="1">
        <v>4607</v>
      </c>
      <c r="B4608" s="1" t="s">
        <v>7984</v>
      </c>
      <c r="C4608" s="2">
        <v>43074</v>
      </c>
      <c r="D4608" s="2">
        <v>43075</v>
      </c>
      <c r="E4608" s="1" t="s">
        <v>77</v>
      </c>
      <c r="F4608" s="1" t="s">
        <v>1136</v>
      </c>
      <c r="G4608" s="1" t="s">
        <v>1137</v>
      </c>
      <c r="H4608" s="1" t="s">
        <v>23</v>
      </c>
      <c r="I4608" s="1" t="s">
        <v>3131</v>
      </c>
      <c r="J4608" s="1" t="s">
        <v>1736</v>
      </c>
      <c r="K4608" s="1" t="s">
        <v>1737</v>
      </c>
      <c r="L4608" s="1" t="s">
        <v>55</v>
      </c>
      <c r="M4608" s="1" t="s">
        <v>4177</v>
      </c>
      <c r="N4608" s="1" t="s">
        <v>25</v>
      </c>
      <c r="O4608" s="1" t="s">
        <v>26</v>
      </c>
      <c r="P4608" s="1" t="s">
        <v>4178</v>
      </c>
      <c r="Q4608" s="1">
        <v>128.52000000000001</v>
      </c>
      <c r="R4608" s="1">
        <v>1</v>
      </c>
      <c r="S4608" s="1">
        <v>0.1</v>
      </c>
      <c r="T4608" s="1">
        <v>-1.4400000000000013</v>
      </c>
      <c r="U4608">
        <v>2017</v>
      </c>
      <c r="V4608" s="14" t="str">
        <f t="shared" si="71"/>
        <v>12</v>
      </c>
      <c r="W4608" t="s">
        <v>11199</v>
      </c>
    </row>
    <row r="4609" spans="1:23" x14ac:dyDescent="0.35">
      <c r="A4609" s="1">
        <v>4608</v>
      </c>
      <c r="B4609" s="1" t="s">
        <v>7984</v>
      </c>
      <c r="C4609" s="2">
        <v>43074</v>
      </c>
      <c r="D4609" s="2">
        <v>43075</v>
      </c>
      <c r="E4609" s="1" t="s">
        <v>77</v>
      </c>
      <c r="F4609" s="1" t="s">
        <v>1136</v>
      </c>
      <c r="G4609" s="1" t="s">
        <v>1137</v>
      </c>
      <c r="H4609" s="1" t="s">
        <v>23</v>
      </c>
      <c r="I4609" s="1" t="s">
        <v>3131</v>
      </c>
      <c r="J4609" s="1" t="s">
        <v>1736</v>
      </c>
      <c r="K4609" s="1" t="s">
        <v>1737</v>
      </c>
      <c r="L4609" s="1" t="s">
        <v>55</v>
      </c>
      <c r="M4609" s="1" t="s">
        <v>7020</v>
      </c>
      <c r="N4609" s="1" t="s">
        <v>42</v>
      </c>
      <c r="O4609" s="1" t="s">
        <v>344</v>
      </c>
      <c r="P4609" s="1" t="s">
        <v>5132</v>
      </c>
      <c r="Q4609" s="1">
        <v>667.7684999999999</v>
      </c>
      <c r="R4609" s="1">
        <v>3</v>
      </c>
      <c r="S4609" s="1">
        <v>0.15</v>
      </c>
      <c r="T4609" s="1">
        <v>274.91850000000005</v>
      </c>
      <c r="U4609">
        <v>2017</v>
      </c>
      <c r="V4609" s="14" t="str">
        <f t="shared" si="71"/>
        <v>12</v>
      </c>
      <c r="W4609" t="s">
        <v>11199</v>
      </c>
    </row>
    <row r="4610" spans="1:23" x14ac:dyDescent="0.35">
      <c r="A4610" s="1">
        <v>5250</v>
      </c>
      <c r="B4610" s="1" t="s">
        <v>7987</v>
      </c>
      <c r="C4610" s="2">
        <v>42468</v>
      </c>
      <c r="D4610" s="2">
        <v>42472</v>
      </c>
      <c r="E4610" s="1" t="s">
        <v>20</v>
      </c>
      <c r="F4610" s="1" t="s">
        <v>1144</v>
      </c>
      <c r="G4610" s="1" t="s">
        <v>1145</v>
      </c>
      <c r="H4610" s="1" t="s">
        <v>30</v>
      </c>
      <c r="I4610" s="1" t="s">
        <v>7783</v>
      </c>
      <c r="J4610" s="1" t="s">
        <v>1759</v>
      </c>
      <c r="K4610" s="1" t="s">
        <v>1760</v>
      </c>
      <c r="L4610" s="1" t="s">
        <v>55</v>
      </c>
      <c r="M4610" s="1" t="s">
        <v>6958</v>
      </c>
      <c r="N4610" s="1" t="s">
        <v>31</v>
      </c>
      <c r="O4610" s="1" t="s">
        <v>45</v>
      </c>
      <c r="P4610" s="1" t="s">
        <v>6959</v>
      </c>
      <c r="Q4610" s="1">
        <v>537.51600000000008</v>
      </c>
      <c r="R4610" s="1">
        <v>7</v>
      </c>
      <c r="S4610" s="1">
        <v>0.1</v>
      </c>
      <c r="T4610" s="1">
        <v>220.83599999999998</v>
      </c>
      <c r="U4610">
        <v>2016</v>
      </c>
      <c r="V4610" s="14" t="str">
        <f t="shared" si="71"/>
        <v>04</v>
      </c>
      <c r="W4610" t="s">
        <v>11210</v>
      </c>
    </row>
    <row r="4611" spans="1:23" x14ac:dyDescent="0.35">
      <c r="A4611" s="1">
        <v>5251</v>
      </c>
      <c r="B4611" s="1" t="s">
        <v>7987</v>
      </c>
      <c r="C4611" s="2">
        <v>42468</v>
      </c>
      <c r="D4611" s="2">
        <v>42472</v>
      </c>
      <c r="E4611" s="1" t="s">
        <v>20</v>
      </c>
      <c r="F4611" s="1" t="s">
        <v>1144</v>
      </c>
      <c r="G4611" s="1" t="s">
        <v>1145</v>
      </c>
      <c r="H4611" s="1" t="s">
        <v>30</v>
      </c>
      <c r="I4611" s="1" t="s">
        <v>7783</v>
      </c>
      <c r="J4611" s="1" t="s">
        <v>1759</v>
      </c>
      <c r="K4611" s="1" t="s">
        <v>1760</v>
      </c>
      <c r="L4611" s="1" t="s">
        <v>55</v>
      </c>
      <c r="M4611" s="1" t="s">
        <v>1098</v>
      </c>
      <c r="N4611" s="1" t="s">
        <v>31</v>
      </c>
      <c r="O4611" s="1" t="s">
        <v>41</v>
      </c>
      <c r="P4611" s="1" t="s">
        <v>2140</v>
      </c>
      <c r="Q4611" s="1">
        <v>119.07000000000001</v>
      </c>
      <c r="R4611" s="1">
        <v>9</v>
      </c>
      <c r="S4611" s="1">
        <v>0</v>
      </c>
      <c r="T4611" s="1">
        <v>38.069999999999993</v>
      </c>
      <c r="U4611">
        <v>2016</v>
      </c>
      <c r="V4611" s="14" t="str">
        <f t="shared" ref="V4611:V4674" si="72">TEXT(C4611,"mm")</f>
        <v>04</v>
      </c>
      <c r="W4611" t="s">
        <v>11210</v>
      </c>
    </row>
    <row r="4612" spans="1:23" x14ac:dyDescent="0.35">
      <c r="A4612" s="1">
        <v>5252</v>
      </c>
      <c r="B4612" s="1" t="s">
        <v>7987</v>
      </c>
      <c r="C4612" s="2">
        <v>42468</v>
      </c>
      <c r="D4612" s="2">
        <v>42472</v>
      </c>
      <c r="E4612" s="1" t="s">
        <v>20</v>
      </c>
      <c r="F4612" s="1" t="s">
        <v>1144</v>
      </c>
      <c r="G4612" s="1" t="s">
        <v>1145</v>
      </c>
      <c r="H4612" s="1" t="s">
        <v>30</v>
      </c>
      <c r="I4612" s="1" t="s">
        <v>7783</v>
      </c>
      <c r="J4612" s="1" t="s">
        <v>1759</v>
      </c>
      <c r="K4612" s="1" t="s">
        <v>1760</v>
      </c>
      <c r="L4612" s="1" t="s">
        <v>55</v>
      </c>
      <c r="M4612" s="1" t="s">
        <v>3016</v>
      </c>
      <c r="N4612" s="1" t="s">
        <v>31</v>
      </c>
      <c r="O4612" s="1" t="s">
        <v>74</v>
      </c>
      <c r="P4612" s="1" t="s">
        <v>3017</v>
      </c>
      <c r="Q4612" s="1">
        <v>47.58</v>
      </c>
      <c r="R4612" s="1">
        <v>2</v>
      </c>
      <c r="S4612" s="1">
        <v>0</v>
      </c>
      <c r="T4612" s="1">
        <v>5.6999999999999993</v>
      </c>
      <c r="U4612">
        <v>2016</v>
      </c>
      <c r="V4612" s="14" t="str">
        <f t="shared" si="72"/>
        <v>04</v>
      </c>
      <c r="W4612" t="s">
        <v>11210</v>
      </c>
    </row>
    <row r="4613" spans="1:23" x14ac:dyDescent="0.35">
      <c r="A4613" s="1">
        <v>5253</v>
      </c>
      <c r="B4613" s="1" t="s">
        <v>7987</v>
      </c>
      <c r="C4613" s="2">
        <v>42468</v>
      </c>
      <c r="D4613" s="2">
        <v>42472</v>
      </c>
      <c r="E4613" s="1" t="s">
        <v>20</v>
      </c>
      <c r="F4613" s="1" t="s">
        <v>1144</v>
      </c>
      <c r="G4613" s="1" t="s">
        <v>1145</v>
      </c>
      <c r="H4613" s="1" t="s">
        <v>30</v>
      </c>
      <c r="I4613" s="1" t="s">
        <v>7783</v>
      </c>
      <c r="J4613" s="1" t="s">
        <v>1759</v>
      </c>
      <c r="K4613" s="1" t="s">
        <v>1760</v>
      </c>
      <c r="L4613" s="1" t="s">
        <v>55</v>
      </c>
      <c r="M4613" s="1" t="s">
        <v>2759</v>
      </c>
      <c r="N4613" s="1" t="s">
        <v>31</v>
      </c>
      <c r="O4613" s="1" t="s">
        <v>37</v>
      </c>
      <c r="P4613" s="1" t="s">
        <v>2760</v>
      </c>
      <c r="Q4613" s="1">
        <v>80.35199999999999</v>
      </c>
      <c r="R4613" s="1">
        <v>3</v>
      </c>
      <c r="S4613" s="1">
        <v>0.1</v>
      </c>
      <c r="T4613" s="1">
        <v>0.88200000000000323</v>
      </c>
      <c r="U4613">
        <v>2016</v>
      </c>
      <c r="V4613" s="14" t="str">
        <f t="shared" si="72"/>
        <v>04</v>
      </c>
      <c r="W4613" t="s">
        <v>11210</v>
      </c>
    </row>
    <row r="4614" spans="1:23" x14ac:dyDescent="0.35">
      <c r="A4614" s="1">
        <v>5254</v>
      </c>
      <c r="B4614" s="1" t="s">
        <v>7987</v>
      </c>
      <c r="C4614" s="2">
        <v>42468</v>
      </c>
      <c r="D4614" s="2">
        <v>42472</v>
      </c>
      <c r="E4614" s="1" t="s">
        <v>20</v>
      </c>
      <c r="F4614" s="1" t="s">
        <v>1144</v>
      </c>
      <c r="G4614" s="1" t="s">
        <v>1145</v>
      </c>
      <c r="H4614" s="1" t="s">
        <v>30</v>
      </c>
      <c r="I4614" s="1" t="s">
        <v>7783</v>
      </c>
      <c r="J4614" s="1" t="s">
        <v>1759</v>
      </c>
      <c r="K4614" s="1" t="s">
        <v>1760</v>
      </c>
      <c r="L4614" s="1" t="s">
        <v>55</v>
      </c>
      <c r="M4614" s="1" t="s">
        <v>1904</v>
      </c>
      <c r="N4614" s="1" t="s">
        <v>31</v>
      </c>
      <c r="O4614" s="1" t="s">
        <v>37</v>
      </c>
      <c r="P4614" s="1" t="s">
        <v>1905</v>
      </c>
      <c r="Q4614" s="1">
        <v>413.42400000000004</v>
      </c>
      <c r="R4614" s="1">
        <v>8</v>
      </c>
      <c r="S4614" s="1">
        <v>0.1</v>
      </c>
      <c r="T4614" s="1">
        <v>183.744</v>
      </c>
      <c r="U4614">
        <v>2016</v>
      </c>
      <c r="V4614" s="14" t="str">
        <f t="shared" si="72"/>
        <v>04</v>
      </c>
      <c r="W4614" t="s">
        <v>11210</v>
      </c>
    </row>
    <row r="4615" spans="1:23" x14ac:dyDescent="0.35">
      <c r="A4615" s="1">
        <v>4614</v>
      </c>
      <c r="B4615" s="1" t="s">
        <v>7988</v>
      </c>
      <c r="C4615" s="2">
        <v>43587</v>
      </c>
      <c r="D4615" s="2">
        <v>43590</v>
      </c>
      <c r="E4615" s="1" t="s">
        <v>77</v>
      </c>
      <c r="F4615" s="1" t="s">
        <v>962</v>
      </c>
      <c r="G4615" s="1" t="s">
        <v>963</v>
      </c>
      <c r="H4615" s="1" t="s">
        <v>23</v>
      </c>
      <c r="I4615" s="1" t="s">
        <v>364</v>
      </c>
      <c r="J4615" s="1" t="s">
        <v>1710</v>
      </c>
      <c r="K4615" s="1" t="s">
        <v>1711</v>
      </c>
      <c r="L4615" s="1" t="s">
        <v>1712</v>
      </c>
      <c r="M4615" s="1" t="s">
        <v>3828</v>
      </c>
      <c r="N4615" s="1" t="s">
        <v>31</v>
      </c>
      <c r="O4615" s="1" t="s">
        <v>41</v>
      </c>
      <c r="P4615" s="1" t="s">
        <v>3829</v>
      </c>
      <c r="Q4615" s="1">
        <v>154.88999999999999</v>
      </c>
      <c r="R4615" s="1">
        <v>3</v>
      </c>
      <c r="S4615" s="1">
        <v>0</v>
      </c>
      <c r="T4615" s="1">
        <v>26.28</v>
      </c>
      <c r="U4615">
        <v>2019</v>
      </c>
      <c r="V4615" s="14" t="str">
        <f t="shared" si="72"/>
        <v>05</v>
      </c>
      <c r="W4615" t="s">
        <v>11201</v>
      </c>
    </row>
    <row r="4616" spans="1:23" x14ac:dyDescent="0.35">
      <c r="A4616" s="1">
        <v>4615</v>
      </c>
      <c r="B4616" s="1" t="s">
        <v>7989</v>
      </c>
      <c r="C4616" s="2">
        <v>42746</v>
      </c>
      <c r="D4616" s="2">
        <v>42748</v>
      </c>
      <c r="E4616" s="1" t="s">
        <v>77</v>
      </c>
      <c r="F4616" s="1" t="s">
        <v>1080</v>
      </c>
      <c r="G4616" s="1" t="s">
        <v>1081</v>
      </c>
      <c r="H4616" s="1" t="s">
        <v>23</v>
      </c>
      <c r="I4616" s="1" t="s">
        <v>4366</v>
      </c>
      <c r="J4616" s="1" t="s">
        <v>1768</v>
      </c>
      <c r="K4616" s="1" t="s">
        <v>1737</v>
      </c>
      <c r="L4616" s="1" t="s">
        <v>55</v>
      </c>
      <c r="M4616" s="1" t="s">
        <v>2576</v>
      </c>
      <c r="N4616" s="1" t="s">
        <v>31</v>
      </c>
      <c r="O4616" s="1" t="s">
        <v>44</v>
      </c>
      <c r="P4616" s="1" t="s">
        <v>2577</v>
      </c>
      <c r="Q4616" s="1">
        <v>88.47</v>
      </c>
      <c r="R4616" s="1">
        <v>3</v>
      </c>
      <c r="S4616" s="1">
        <v>0</v>
      </c>
      <c r="T4616" s="1">
        <v>18.54</v>
      </c>
      <c r="U4616">
        <v>2017</v>
      </c>
      <c r="V4616" s="14" t="str">
        <f t="shared" si="72"/>
        <v>01</v>
      </c>
      <c r="W4616" t="s">
        <v>11204</v>
      </c>
    </row>
    <row r="4617" spans="1:23" x14ac:dyDescent="0.35">
      <c r="A4617" s="1">
        <v>4616</v>
      </c>
      <c r="B4617" s="1" t="s">
        <v>7989</v>
      </c>
      <c r="C4617" s="2">
        <v>42746</v>
      </c>
      <c r="D4617" s="2">
        <v>42748</v>
      </c>
      <c r="E4617" s="1" t="s">
        <v>77</v>
      </c>
      <c r="F4617" s="1" t="s">
        <v>1080</v>
      </c>
      <c r="G4617" s="1" t="s">
        <v>1081</v>
      </c>
      <c r="H4617" s="1" t="s">
        <v>23</v>
      </c>
      <c r="I4617" s="1" t="s">
        <v>4366</v>
      </c>
      <c r="J4617" s="1" t="s">
        <v>1768</v>
      </c>
      <c r="K4617" s="1" t="s">
        <v>1737</v>
      </c>
      <c r="L4617" s="1" t="s">
        <v>55</v>
      </c>
      <c r="M4617" s="1" t="s">
        <v>1779</v>
      </c>
      <c r="N4617" s="1" t="s">
        <v>42</v>
      </c>
      <c r="O4617" s="1" t="s">
        <v>70</v>
      </c>
      <c r="P4617" s="1" t="s">
        <v>1780</v>
      </c>
      <c r="Q4617" s="1">
        <v>197.19</v>
      </c>
      <c r="R4617" s="1">
        <v>7</v>
      </c>
      <c r="S4617" s="1">
        <v>0</v>
      </c>
      <c r="T4617" s="1">
        <v>7.77</v>
      </c>
      <c r="U4617">
        <v>2017</v>
      </c>
      <c r="V4617" s="14" t="str">
        <f t="shared" si="72"/>
        <v>01</v>
      </c>
      <c r="W4617" t="s">
        <v>11204</v>
      </c>
    </row>
    <row r="4618" spans="1:23" x14ac:dyDescent="0.35">
      <c r="A4618" s="1">
        <v>4617</v>
      </c>
      <c r="B4618" s="1" t="s">
        <v>7990</v>
      </c>
      <c r="C4618" s="2">
        <v>43814</v>
      </c>
      <c r="D4618" s="2">
        <v>43820</v>
      </c>
      <c r="E4618" s="1" t="s">
        <v>33</v>
      </c>
      <c r="F4618" s="1" t="s">
        <v>1207</v>
      </c>
      <c r="G4618" s="1" t="s">
        <v>1208</v>
      </c>
      <c r="H4618" s="1" t="s">
        <v>30</v>
      </c>
      <c r="I4618" s="1" t="s">
        <v>7991</v>
      </c>
      <c r="J4618" s="1" t="s">
        <v>1867</v>
      </c>
      <c r="K4618" s="1" t="s">
        <v>1868</v>
      </c>
      <c r="L4618" s="1" t="s">
        <v>1712</v>
      </c>
      <c r="M4618" s="1" t="s">
        <v>4835</v>
      </c>
      <c r="N4618" s="1" t="s">
        <v>31</v>
      </c>
      <c r="O4618" s="1" t="s">
        <v>44</v>
      </c>
      <c r="P4618" s="1" t="s">
        <v>4836</v>
      </c>
      <c r="Q4618" s="1">
        <v>313.95000000000005</v>
      </c>
      <c r="R4618" s="1">
        <v>13</v>
      </c>
      <c r="S4618" s="1">
        <v>0.5</v>
      </c>
      <c r="T4618" s="1">
        <v>-238.68000000000006</v>
      </c>
      <c r="U4618">
        <v>2019</v>
      </c>
      <c r="V4618" s="14" t="str">
        <f t="shared" si="72"/>
        <v>12</v>
      </c>
      <c r="W4618" t="s">
        <v>11199</v>
      </c>
    </row>
    <row r="4619" spans="1:23" x14ac:dyDescent="0.35">
      <c r="A4619" s="1">
        <v>4618</v>
      </c>
      <c r="B4619" s="1" t="s">
        <v>7992</v>
      </c>
      <c r="C4619" s="2">
        <v>42532</v>
      </c>
      <c r="D4619" s="2">
        <v>42535</v>
      </c>
      <c r="E4619" s="1" t="s">
        <v>77</v>
      </c>
      <c r="F4619" s="1" t="s">
        <v>635</v>
      </c>
      <c r="G4619" s="1" t="s">
        <v>636</v>
      </c>
      <c r="H4619" s="1" t="s">
        <v>30</v>
      </c>
      <c r="I4619" s="1" t="s">
        <v>2101</v>
      </c>
      <c r="J4619" s="1" t="s">
        <v>1710</v>
      </c>
      <c r="K4619" s="1" t="s">
        <v>1711</v>
      </c>
      <c r="L4619" s="1" t="s">
        <v>1712</v>
      </c>
      <c r="M4619" s="1" t="s">
        <v>6701</v>
      </c>
      <c r="N4619" s="1" t="s">
        <v>25</v>
      </c>
      <c r="O4619" s="1" t="s">
        <v>26</v>
      </c>
      <c r="P4619" s="1" t="s">
        <v>6702</v>
      </c>
      <c r="Q4619" s="1">
        <v>541.18799999999999</v>
      </c>
      <c r="R4619" s="1">
        <v>4</v>
      </c>
      <c r="S4619" s="1">
        <v>0.1</v>
      </c>
      <c r="T4619" s="1">
        <v>156.22800000000001</v>
      </c>
      <c r="U4619">
        <v>2016</v>
      </c>
      <c r="V4619" s="14" t="str">
        <f t="shared" si="72"/>
        <v>06</v>
      </c>
      <c r="W4619" t="s">
        <v>11200</v>
      </c>
    </row>
    <row r="4620" spans="1:23" x14ac:dyDescent="0.35">
      <c r="A4620" s="1">
        <v>4619</v>
      </c>
      <c r="B4620" s="1" t="s">
        <v>7993</v>
      </c>
      <c r="C4620" s="2">
        <v>43633</v>
      </c>
      <c r="D4620" s="2">
        <v>43637</v>
      </c>
      <c r="E4620" s="1" t="s">
        <v>33</v>
      </c>
      <c r="F4620" s="1" t="s">
        <v>447</v>
      </c>
      <c r="G4620" s="1" t="s">
        <v>448</v>
      </c>
      <c r="H4620" s="1" t="s">
        <v>30</v>
      </c>
      <c r="I4620" s="1" t="s">
        <v>3908</v>
      </c>
      <c r="J4620" s="1" t="s">
        <v>2446</v>
      </c>
      <c r="K4620" s="1" t="s">
        <v>1804</v>
      </c>
      <c r="L4620" s="1" t="s">
        <v>24</v>
      </c>
      <c r="M4620" s="1" t="s">
        <v>3585</v>
      </c>
      <c r="N4620" s="1" t="s">
        <v>31</v>
      </c>
      <c r="O4620" s="1" t="s">
        <v>37</v>
      </c>
      <c r="P4620" s="1" t="s">
        <v>2103</v>
      </c>
      <c r="Q4620" s="1">
        <v>462.13200000000001</v>
      </c>
      <c r="R4620" s="1">
        <v>4</v>
      </c>
      <c r="S4620" s="1">
        <v>0.1</v>
      </c>
      <c r="T4620" s="1">
        <v>169.33199999999999</v>
      </c>
      <c r="U4620">
        <v>2019</v>
      </c>
      <c r="V4620" s="14" t="str">
        <f t="shared" si="72"/>
        <v>06</v>
      </c>
      <c r="W4620" t="s">
        <v>11200</v>
      </c>
    </row>
    <row r="4621" spans="1:23" x14ac:dyDescent="0.35">
      <c r="A4621" s="1">
        <v>4620</v>
      </c>
      <c r="B4621" s="1" t="s">
        <v>7993</v>
      </c>
      <c r="C4621" s="2">
        <v>43633</v>
      </c>
      <c r="D4621" s="2">
        <v>43637</v>
      </c>
      <c r="E4621" s="1" t="s">
        <v>33</v>
      </c>
      <c r="F4621" s="1" t="s">
        <v>447</v>
      </c>
      <c r="G4621" s="1" t="s">
        <v>448</v>
      </c>
      <c r="H4621" s="1" t="s">
        <v>30</v>
      </c>
      <c r="I4621" s="1" t="s">
        <v>3908</v>
      </c>
      <c r="J4621" s="1" t="s">
        <v>2446</v>
      </c>
      <c r="K4621" s="1" t="s">
        <v>1804</v>
      </c>
      <c r="L4621" s="1" t="s">
        <v>24</v>
      </c>
      <c r="M4621" s="1" t="s">
        <v>4757</v>
      </c>
      <c r="N4621" s="1" t="s">
        <v>31</v>
      </c>
      <c r="O4621" s="1" t="s">
        <v>48</v>
      </c>
      <c r="P4621" s="1" t="s">
        <v>4758</v>
      </c>
      <c r="Q4621" s="1">
        <v>117.59999999999998</v>
      </c>
      <c r="R4621" s="1">
        <v>7</v>
      </c>
      <c r="S4621" s="1">
        <v>0</v>
      </c>
      <c r="T4621" s="1">
        <v>35.28</v>
      </c>
      <c r="U4621">
        <v>2019</v>
      </c>
      <c r="V4621" s="14" t="str">
        <f t="shared" si="72"/>
        <v>06</v>
      </c>
      <c r="W4621" t="s">
        <v>11200</v>
      </c>
    </row>
    <row r="4622" spans="1:23" x14ac:dyDescent="0.35">
      <c r="A4622" s="1">
        <v>4621</v>
      </c>
      <c r="B4622" s="1" t="s">
        <v>7994</v>
      </c>
      <c r="C4622" s="2">
        <v>42642</v>
      </c>
      <c r="D4622" s="2">
        <v>42647</v>
      </c>
      <c r="E4622" s="1" t="s">
        <v>33</v>
      </c>
      <c r="F4622" s="1" t="s">
        <v>236</v>
      </c>
      <c r="G4622" s="1" t="s">
        <v>237</v>
      </c>
      <c r="H4622" s="1" t="s">
        <v>23</v>
      </c>
      <c r="I4622" s="1" t="s">
        <v>7995</v>
      </c>
      <c r="J4622" s="1" t="s">
        <v>3277</v>
      </c>
      <c r="K4622" s="1" t="s">
        <v>1778</v>
      </c>
      <c r="L4622" s="1" t="s">
        <v>24</v>
      </c>
      <c r="M4622" s="1" t="s">
        <v>5355</v>
      </c>
      <c r="N4622" s="1" t="s">
        <v>31</v>
      </c>
      <c r="O4622" s="1" t="s">
        <v>44</v>
      </c>
      <c r="P4622" s="1" t="s">
        <v>5356</v>
      </c>
      <c r="Q4622" s="1">
        <v>26.04</v>
      </c>
      <c r="R4622" s="1">
        <v>2</v>
      </c>
      <c r="S4622" s="1">
        <v>0</v>
      </c>
      <c r="T4622" s="1">
        <v>8.0400000000000009</v>
      </c>
      <c r="U4622">
        <v>2016</v>
      </c>
      <c r="V4622" s="14" t="str">
        <f t="shared" si="72"/>
        <v>09</v>
      </c>
      <c r="W4622" t="s">
        <v>11206</v>
      </c>
    </row>
    <row r="4623" spans="1:23" x14ac:dyDescent="0.35">
      <c r="A4623" s="1">
        <v>4622</v>
      </c>
      <c r="B4623" s="1" t="s">
        <v>7996</v>
      </c>
      <c r="C4623" s="2">
        <v>42949</v>
      </c>
      <c r="D4623" s="2">
        <v>42951</v>
      </c>
      <c r="E4623" s="1" t="s">
        <v>77</v>
      </c>
      <c r="F4623" s="1" t="s">
        <v>1130</v>
      </c>
      <c r="G4623" s="1" t="s">
        <v>1131</v>
      </c>
      <c r="H4623" s="1" t="s">
        <v>23</v>
      </c>
      <c r="I4623" s="1" t="s">
        <v>2378</v>
      </c>
      <c r="J4623" s="1" t="s">
        <v>2379</v>
      </c>
      <c r="K4623" s="1" t="s">
        <v>1737</v>
      </c>
      <c r="L4623" s="1" t="s">
        <v>55</v>
      </c>
      <c r="M4623" s="1" t="s">
        <v>378</v>
      </c>
      <c r="N4623" s="1" t="s">
        <v>31</v>
      </c>
      <c r="O4623" s="1" t="s">
        <v>44</v>
      </c>
      <c r="P4623" s="1" t="s">
        <v>1805</v>
      </c>
      <c r="Q4623" s="1">
        <v>153.81000000000003</v>
      </c>
      <c r="R4623" s="1">
        <v>3</v>
      </c>
      <c r="S4623" s="1">
        <v>0</v>
      </c>
      <c r="T4623" s="1">
        <v>53.820000000000007</v>
      </c>
      <c r="U4623">
        <v>2017</v>
      </c>
      <c r="V4623" s="14" t="str">
        <f t="shared" si="72"/>
        <v>08</v>
      </c>
      <c r="W4623" t="s">
        <v>11194</v>
      </c>
    </row>
    <row r="4624" spans="1:23" x14ac:dyDescent="0.35">
      <c r="A4624" s="1">
        <v>4623</v>
      </c>
      <c r="B4624" s="1" t="s">
        <v>7996</v>
      </c>
      <c r="C4624" s="2">
        <v>42949</v>
      </c>
      <c r="D4624" s="2">
        <v>42951</v>
      </c>
      <c r="E4624" s="1" t="s">
        <v>77</v>
      </c>
      <c r="F4624" s="1" t="s">
        <v>1130</v>
      </c>
      <c r="G4624" s="1" t="s">
        <v>1131</v>
      </c>
      <c r="H4624" s="1" t="s">
        <v>23</v>
      </c>
      <c r="I4624" s="1" t="s">
        <v>2378</v>
      </c>
      <c r="J4624" s="1" t="s">
        <v>2379</v>
      </c>
      <c r="K4624" s="1" t="s">
        <v>1737</v>
      </c>
      <c r="L4624" s="1" t="s">
        <v>55</v>
      </c>
      <c r="M4624" s="1" t="s">
        <v>6347</v>
      </c>
      <c r="N4624" s="1" t="s">
        <v>42</v>
      </c>
      <c r="O4624" s="1" t="s">
        <v>70</v>
      </c>
      <c r="P4624" s="1" t="s">
        <v>6348</v>
      </c>
      <c r="Q4624" s="1">
        <v>108.36000000000001</v>
      </c>
      <c r="R4624" s="1">
        <v>4</v>
      </c>
      <c r="S4624" s="1">
        <v>0</v>
      </c>
      <c r="T4624" s="1">
        <v>24.839999999999996</v>
      </c>
      <c r="U4624">
        <v>2017</v>
      </c>
      <c r="V4624" s="14" t="str">
        <f t="shared" si="72"/>
        <v>08</v>
      </c>
      <c r="W4624" t="s">
        <v>11194</v>
      </c>
    </row>
    <row r="4625" spans="1:23" x14ac:dyDescent="0.35">
      <c r="A4625" s="1">
        <v>4624</v>
      </c>
      <c r="B4625" s="1" t="s">
        <v>7996</v>
      </c>
      <c r="C4625" s="2">
        <v>42949</v>
      </c>
      <c r="D4625" s="2">
        <v>42951</v>
      </c>
      <c r="E4625" s="1" t="s">
        <v>77</v>
      </c>
      <c r="F4625" s="1" t="s">
        <v>1130</v>
      </c>
      <c r="G4625" s="1" t="s">
        <v>1131</v>
      </c>
      <c r="H4625" s="1" t="s">
        <v>23</v>
      </c>
      <c r="I4625" s="1" t="s">
        <v>2378</v>
      </c>
      <c r="J4625" s="1" t="s">
        <v>2379</v>
      </c>
      <c r="K4625" s="1" t="s">
        <v>1737</v>
      </c>
      <c r="L4625" s="1" t="s">
        <v>55</v>
      </c>
      <c r="M4625" s="1" t="s">
        <v>6839</v>
      </c>
      <c r="N4625" s="1" t="s">
        <v>42</v>
      </c>
      <c r="O4625" s="1" t="s">
        <v>43</v>
      </c>
      <c r="P4625" s="1" t="s">
        <v>6840</v>
      </c>
      <c r="Q4625" s="1">
        <v>1639.0889999999999</v>
      </c>
      <c r="R4625" s="1">
        <v>3</v>
      </c>
      <c r="S4625" s="1">
        <v>0.15</v>
      </c>
      <c r="T4625" s="1">
        <v>-154.34099999999998</v>
      </c>
      <c r="U4625">
        <v>2017</v>
      </c>
      <c r="V4625" s="14" t="str">
        <f t="shared" si="72"/>
        <v>08</v>
      </c>
      <c r="W4625" t="s">
        <v>11194</v>
      </c>
    </row>
    <row r="4626" spans="1:23" x14ac:dyDescent="0.35">
      <c r="A4626" s="1">
        <v>4625</v>
      </c>
      <c r="B4626" s="1" t="s">
        <v>7997</v>
      </c>
      <c r="C4626" s="2">
        <v>42592</v>
      </c>
      <c r="D4626" s="2">
        <v>42595</v>
      </c>
      <c r="E4626" s="1" t="s">
        <v>77</v>
      </c>
      <c r="F4626" s="1" t="s">
        <v>706</v>
      </c>
      <c r="G4626" s="1" t="s">
        <v>707</v>
      </c>
      <c r="H4626" s="1" t="s">
        <v>23</v>
      </c>
      <c r="I4626" s="1" t="s">
        <v>5113</v>
      </c>
      <c r="J4626" s="1" t="s">
        <v>2355</v>
      </c>
      <c r="K4626" s="1" t="s">
        <v>1778</v>
      </c>
      <c r="L4626" s="1" t="s">
        <v>24</v>
      </c>
      <c r="M4626" s="1" t="s">
        <v>1886</v>
      </c>
      <c r="N4626" s="1" t="s">
        <v>31</v>
      </c>
      <c r="O4626" s="1" t="s">
        <v>37</v>
      </c>
      <c r="P4626" s="1" t="s">
        <v>1887</v>
      </c>
      <c r="Q4626" s="1">
        <v>61.23599999999999</v>
      </c>
      <c r="R4626" s="1">
        <v>6</v>
      </c>
      <c r="S4626" s="1">
        <v>0.4</v>
      </c>
      <c r="T4626" s="1">
        <v>7.0560000000000045</v>
      </c>
      <c r="U4626">
        <v>2016</v>
      </c>
      <c r="V4626" s="14" t="str">
        <f t="shared" si="72"/>
        <v>08</v>
      </c>
      <c r="W4626" t="s">
        <v>11194</v>
      </c>
    </row>
    <row r="4627" spans="1:23" x14ac:dyDescent="0.35">
      <c r="A4627" s="1">
        <v>4626</v>
      </c>
      <c r="B4627" s="1" t="s">
        <v>7998</v>
      </c>
      <c r="C4627" s="2">
        <v>43513</v>
      </c>
      <c r="D4627" s="2">
        <v>43518</v>
      </c>
      <c r="E4627" s="1" t="s">
        <v>33</v>
      </c>
      <c r="F4627" s="1" t="s">
        <v>439</v>
      </c>
      <c r="G4627" s="1" t="s">
        <v>440</v>
      </c>
      <c r="H4627" s="1" t="s">
        <v>54</v>
      </c>
      <c r="I4627" s="1" t="s">
        <v>5305</v>
      </c>
      <c r="J4627" s="1" t="s">
        <v>1814</v>
      </c>
      <c r="K4627" s="1" t="s">
        <v>1804</v>
      </c>
      <c r="L4627" s="1" t="s">
        <v>24</v>
      </c>
      <c r="M4627" s="1" t="s">
        <v>3579</v>
      </c>
      <c r="N4627" s="1" t="s">
        <v>31</v>
      </c>
      <c r="O4627" s="1" t="s">
        <v>41</v>
      </c>
      <c r="P4627" s="1" t="s">
        <v>3580</v>
      </c>
      <c r="Q4627" s="1">
        <v>38.400000000000006</v>
      </c>
      <c r="R4627" s="1">
        <v>2</v>
      </c>
      <c r="S4627" s="1">
        <v>0</v>
      </c>
      <c r="T4627" s="1">
        <v>8.82</v>
      </c>
      <c r="U4627">
        <v>2019</v>
      </c>
      <c r="V4627" s="14" t="str">
        <f t="shared" si="72"/>
        <v>02</v>
      </c>
      <c r="W4627" t="s">
        <v>11196</v>
      </c>
    </row>
    <row r="4628" spans="1:23" x14ac:dyDescent="0.35">
      <c r="A4628" s="1">
        <v>4627</v>
      </c>
      <c r="B4628" s="1" t="s">
        <v>7998</v>
      </c>
      <c r="C4628" s="2">
        <v>43513</v>
      </c>
      <c r="D4628" s="2">
        <v>43518</v>
      </c>
      <c r="E4628" s="1" t="s">
        <v>33</v>
      </c>
      <c r="F4628" s="1" t="s">
        <v>439</v>
      </c>
      <c r="G4628" s="1" t="s">
        <v>440</v>
      </c>
      <c r="H4628" s="1" t="s">
        <v>54</v>
      </c>
      <c r="I4628" s="1" t="s">
        <v>5305</v>
      </c>
      <c r="J4628" s="1" t="s">
        <v>1814</v>
      </c>
      <c r="K4628" s="1" t="s">
        <v>1804</v>
      </c>
      <c r="L4628" s="1" t="s">
        <v>24</v>
      </c>
      <c r="M4628" s="1" t="s">
        <v>2549</v>
      </c>
      <c r="N4628" s="1" t="s">
        <v>42</v>
      </c>
      <c r="O4628" s="1" t="s">
        <v>344</v>
      </c>
      <c r="P4628" s="1" t="s">
        <v>2550</v>
      </c>
      <c r="Q4628" s="1">
        <v>574.02</v>
      </c>
      <c r="R4628" s="1">
        <v>3</v>
      </c>
      <c r="S4628" s="1">
        <v>0</v>
      </c>
      <c r="T4628" s="1">
        <v>269.73</v>
      </c>
      <c r="U4628">
        <v>2019</v>
      </c>
      <c r="V4628" s="14" t="str">
        <f t="shared" si="72"/>
        <v>02</v>
      </c>
      <c r="W4628" t="s">
        <v>11196</v>
      </c>
    </row>
    <row r="4629" spans="1:23" x14ac:dyDescent="0.35">
      <c r="A4629" s="1">
        <v>4628</v>
      </c>
      <c r="B4629" s="1" t="s">
        <v>7998</v>
      </c>
      <c r="C4629" s="2">
        <v>43513</v>
      </c>
      <c r="D4629" s="2">
        <v>43518</v>
      </c>
      <c r="E4629" s="1" t="s">
        <v>33</v>
      </c>
      <c r="F4629" s="1" t="s">
        <v>439</v>
      </c>
      <c r="G4629" s="1" t="s">
        <v>440</v>
      </c>
      <c r="H4629" s="1" t="s">
        <v>54</v>
      </c>
      <c r="I4629" s="1" t="s">
        <v>5305</v>
      </c>
      <c r="J4629" s="1" t="s">
        <v>1814</v>
      </c>
      <c r="K4629" s="1" t="s">
        <v>1804</v>
      </c>
      <c r="L4629" s="1" t="s">
        <v>24</v>
      </c>
      <c r="M4629" s="1" t="s">
        <v>3707</v>
      </c>
      <c r="N4629" s="1" t="s">
        <v>25</v>
      </c>
      <c r="O4629" s="1" t="s">
        <v>40</v>
      </c>
      <c r="P4629" s="1" t="s">
        <v>3708</v>
      </c>
      <c r="Q4629" s="1">
        <v>342.50999999999993</v>
      </c>
      <c r="R4629" s="1">
        <v>7</v>
      </c>
      <c r="S4629" s="1">
        <v>0</v>
      </c>
      <c r="T4629" s="1">
        <v>30.66</v>
      </c>
      <c r="U4629">
        <v>2019</v>
      </c>
      <c r="V4629" s="14" t="str">
        <f t="shared" si="72"/>
        <v>02</v>
      </c>
      <c r="W4629" t="s">
        <v>11196</v>
      </c>
    </row>
    <row r="4630" spans="1:23" x14ac:dyDescent="0.35">
      <c r="A4630" s="1">
        <v>4629</v>
      </c>
      <c r="B4630" s="1" t="s">
        <v>7999</v>
      </c>
      <c r="C4630" s="2">
        <v>42495</v>
      </c>
      <c r="D4630" s="2">
        <v>42498</v>
      </c>
      <c r="E4630" s="1" t="s">
        <v>20</v>
      </c>
      <c r="F4630" s="1" t="s">
        <v>1222</v>
      </c>
      <c r="G4630" s="1" t="s">
        <v>1223</v>
      </c>
      <c r="H4630" s="1" t="s">
        <v>23</v>
      </c>
      <c r="I4630" s="1" t="s">
        <v>2536</v>
      </c>
      <c r="J4630" s="1" t="s">
        <v>1967</v>
      </c>
      <c r="K4630" s="1" t="s">
        <v>1760</v>
      </c>
      <c r="L4630" s="1" t="s">
        <v>55</v>
      </c>
      <c r="M4630" s="1" t="s">
        <v>3609</v>
      </c>
      <c r="N4630" s="1" t="s">
        <v>31</v>
      </c>
      <c r="O4630" s="1" t="s">
        <v>41</v>
      </c>
      <c r="P4630" s="1" t="s">
        <v>3610</v>
      </c>
      <c r="Q4630" s="1">
        <v>99</v>
      </c>
      <c r="R4630" s="1">
        <v>2</v>
      </c>
      <c r="S4630" s="1">
        <v>0</v>
      </c>
      <c r="T4630" s="1">
        <v>32.64</v>
      </c>
      <c r="U4630">
        <v>2016</v>
      </c>
      <c r="V4630" s="14" t="str">
        <f t="shared" si="72"/>
        <v>05</v>
      </c>
      <c r="W4630" t="s">
        <v>11201</v>
      </c>
    </row>
    <row r="4631" spans="1:23" x14ac:dyDescent="0.35">
      <c r="A4631" s="1">
        <v>4630</v>
      </c>
      <c r="B4631" s="1" t="s">
        <v>7999</v>
      </c>
      <c r="C4631" s="2">
        <v>42495</v>
      </c>
      <c r="D4631" s="2">
        <v>42498</v>
      </c>
      <c r="E4631" s="1" t="s">
        <v>20</v>
      </c>
      <c r="F4631" s="1" t="s">
        <v>1222</v>
      </c>
      <c r="G4631" s="1" t="s">
        <v>1223</v>
      </c>
      <c r="H4631" s="1" t="s">
        <v>23</v>
      </c>
      <c r="I4631" s="1" t="s">
        <v>2536</v>
      </c>
      <c r="J4631" s="1" t="s">
        <v>1967</v>
      </c>
      <c r="K4631" s="1" t="s">
        <v>1760</v>
      </c>
      <c r="L4631" s="1" t="s">
        <v>55</v>
      </c>
      <c r="M4631" s="1" t="s">
        <v>7618</v>
      </c>
      <c r="N4631" s="1" t="s">
        <v>42</v>
      </c>
      <c r="O4631" s="1" t="s">
        <v>344</v>
      </c>
      <c r="P4631" s="1" t="s">
        <v>7619</v>
      </c>
      <c r="Q4631" s="1">
        <v>379.07999999999993</v>
      </c>
      <c r="R4631" s="1">
        <v>2</v>
      </c>
      <c r="S4631" s="1">
        <v>0</v>
      </c>
      <c r="T4631" s="1">
        <v>26.52</v>
      </c>
      <c r="U4631">
        <v>2016</v>
      </c>
      <c r="V4631" s="14" t="str">
        <f t="shared" si="72"/>
        <v>05</v>
      </c>
      <c r="W4631" t="s">
        <v>11201</v>
      </c>
    </row>
    <row r="4632" spans="1:23" x14ac:dyDescent="0.35">
      <c r="A4632" s="1">
        <v>9376</v>
      </c>
      <c r="B4632" s="1" t="s">
        <v>8000</v>
      </c>
      <c r="C4632" s="2">
        <v>42752</v>
      </c>
      <c r="D4632" s="2">
        <v>42759</v>
      </c>
      <c r="E4632" s="1" t="s">
        <v>33</v>
      </c>
      <c r="F4632" s="1" t="s">
        <v>525</v>
      </c>
      <c r="G4632" s="1" t="s">
        <v>526</v>
      </c>
      <c r="H4632" s="1" t="s">
        <v>23</v>
      </c>
      <c r="I4632" s="1" t="s">
        <v>7873</v>
      </c>
      <c r="J4632" s="1" t="s">
        <v>2160</v>
      </c>
      <c r="K4632" s="1" t="s">
        <v>1737</v>
      </c>
      <c r="L4632" s="1" t="s">
        <v>55</v>
      </c>
      <c r="M4632" s="1" t="s">
        <v>1764</v>
      </c>
      <c r="N4632" s="1" t="s">
        <v>31</v>
      </c>
      <c r="O4632" s="1" t="s">
        <v>44</v>
      </c>
      <c r="P4632" s="1" t="s">
        <v>1765</v>
      </c>
      <c r="Q4632" s="1">
        <v>17.73</v>
      </c>
      <c r="R4632" s="1">
        <v>3</v>
      </c>
      <c r="S4632" s="1">
        <v>0</v>
      </c>
      <c r="T4632" s="1">
        <v>1.53</v>
      </c>
      <c r="U4632">
        <v>2017</v>
      </c>
      <c r="V4632" s="14" t="str">
        <f t="shared" si="72"/>
        <v>01</v>
      </c>
      <c r="W4632" t="s">
        <v>11204</v>
      </c>
    </row>
    <row r="4633" spans="1:23" x14ac:dyDescent="0.35">
      <c r="A4633" s="1">
        <v>4632</v>
      </c>
      <c r="B4633" s="1" t="s">
        <v>8001</v>
      </c>
      <c r="C4633" s="2">
        <v>43324</v>
      </c>
      <c r="D4633" s="2">
        <v>43331</v>
      </c>
      <c r="E4633" s="1" t="s">
        <v>33</v>
      </c>
      <c r="F4633" s="1" t="s">
        <v>1010</v>
      </c>
      <c r="G4633" s="1" t="s">
        <v>1011</v>
      </c>
      <c r="H4633" s="1" t="s">
        <v>23</v>
      </c>
      <c r="I4633" s="1" t="s">
        <v>1889</v>
      </c>
      <c r="J4633" s="1" t="s">
        <v>1889</v>
      </c>
      <c r="K4633" s="1" t="s">
        <v>1804</v>
      </c>
      <c r="L4633" s="1" t="s">
        <v>24</v>
      </c>
      <c r="M4633" s="1" t="s">
        <v>1738</v>
      </c>
      <c r="N4633" s="1" t="s">
        <v>31</v>
      </c>
      <c r="O4633" s="1" t="s">
        <v>32</v>
      </c>
      <c r="P4633" s="1" t="s">
        <v>1739</v>
      </c>
      <c r="Q4633" s="1">
        <v>37.89</v>
      </c>
      <c r="R4633" s="1">
        <v>3</v>
      </c>
      <c r="S4633" s="1">
        <v>0</v>
      </c>
      <c r="T4633" s="1">
        <v>0.72</v>
      </c>
      <c r="U4633">
        <v>2018</v>
      </c>
      <c r="V4633" s="14" t="str">
        <f t="shared" si="72"/>
        <v>08</v>
      </c>
      <c r="W4633" t="s">
        <v>11194</v>
      </c>
    </row>
    <row r="4634" spans="1:23" x14ac:dyDescent="0.35">
      <c r="A4634" s="1">
        <v>4633</v>
      </c>
      <c r="B4634" s="1" t="s">
        <v>8002</v>
      </c>
      <c r="C4634" s="2">
        <v>43823</v>
      </c>
      <c r="D4634" s="2">
        <v>43827</v>
      </c>
      <c r="E4634" s="1" t="s">
        <v>33</v>
      </c>
      <c r="F4634" s="1" t="s">
        <v>1330</v>
      </c>
      <c r="G4634" s="1" t="s">
        <v>1331</v>
      </c>
      <c r="H4634" s="1" t="s">
        <v>30</v>
      </c>
      <c r="I4634" s="1" t="s">
        <v>2101</v>
      </c>
      <c r="J4634" s="1" t="s">
        <v>1710</v>
      </c>
      <c r="K4634" s="1" t="s">
        <v>1711</v>
      </c>
      <c r="L4634" s="1" t="s">
        <v>1712</v>
      </c>
      <c r="M4634" s="1" t="s">
        <v>2148</v>
      </c>
      <c r="N4634" s="1" t="s">
        <v>31</v>
      </c>
      <c r="O4634" s="1" t="s">
        <v>44</v>
      </c>
      <c r="P4634" s="1" t="s">
        <v>2149</v>
      </c>
      <c r="Q4634" s="1">
        <v>75.573000000000008</v>
      </c>
      <c r="R4634" s="1">
        <v>3</v>
      </c>
      <c r="S4634" s="1">
        <v>0.1</v>
      </c>
      <c r="T4634" s="1">
        <v>19.232999999999993</v>
      </c>
      <c r="U4634">
        <v>2019</v>
      </c>
      <c r="V4634" s="14" t="str">
        <f t="shared" si="72"/>
        <v>12</v>
      </c>
      <c r="W4634" t="s">
        <v>11199</v>
      </c>
    </row>
    <row r="4635" spans="1:23" x14ac:dyDescent="0.35">
      <c r="A4635" s="1">
        <v>3935</v>
      </c>
      <c r="B4635" s="1" t="s">
        <v>8003</v>
      </c>
      <c r="C4635" s="2">
        <v>42722</v>
      </c>
      <c r="D4635" s="2">
        <v>42724</v>
      </c>
      <c r="E4635" s="1" t="s">
        <v>20</v>
      </c>
      <c r="F4635" s="1" t="s">
        <v>498</v>
      </c>
      <c r="G4635" s="1" t="s">
        <v>499</v>
      </c>
      <c r="H4635" s="1" t="s">
        <v>23</v>
      </c>
      <c r="I4635" s="1" t="s">
        <v>2184</v>
      </c>
      <c r="J4635" s="1" t="s">
        <v>2184</v>
      </c>
      <c r="K4635" s="1" t="s">
        <v>2185</v>
      </c>
      <c r="L4635" s="1" t="s">
        <v>24</v>
      </c>
      <c r="M4635" s="1" t="s">
        <v>6112</v>
      </c>
      <c r="N4635" s="1" t="s">
        <v>25</v>
      </c>
      <c r="O4635" s="1" t="s">
        <v>27</v>
      </c>
      <c r="P4635" s="1" t="s">
        <v>6113</v>
      </c>
      <c r="Q4635" s="1">
        <v>468.72</v>
      </c>
      <c r="R4635" s="1">
        <v>7</v>
      </c>
      <c r="S4635" s="1">
        <v>0.5</v>
      </c>
      <c r="T4635" s="1">
        <v>-103.32000000000005</v>
      </c>
      <c r="U4635">
        <v>2016</v>
      </c>
      <c r="V4635" s="14" t="str">
        <f t="shared" si="72"/>
        <v>12</v>
      </c>
      <c r="W4635" t="s">
        <v>11199</v>
      </c>
    </row>
    <row r="4636" spans="1:23" x14ac:dyDescent="0.35">
      <c r="A4636" s="1">
        <v>4635</v>
      </c>
      <c r="B4636" s="1" t="s">
        <v>8004</v>
      </c>
      <c r="C4636" s="2">
        <v>43287</v>
      </c>
      <c r="D4636" s="2">
        <v>43291</v>
      </c>
      <c r="E4636" s="1" t="s">
        <v>33</v>
      </c>
      <c r="F4636" s="1" t="s">
        <v>389</v>
      </c>
      <c r="G4636" s="1" t="s">
        <v>390</v>
      </c>
      <c r="H4636" s="1" t="s">
        <v>23</v>
      </c>
      <c r="I4636" s="1" t="s">
        <v>2110</v>
      </c>
      <c r="J4636" s="1" t="s">
        <v>1772</v>
      </c>
      <c r="K4636" s="1" t="s">
        <v>1760</v>
      </c>
      <c r="L4636" s="1" t="s">
        <v>55</v>
      </c>
      <c r="M4636" s="1" t="s">
        <v>2824</v>
      </c>
      <c r="N4636" s="1" t="s">
        <v>31</v>
      </c>
      <c r="O4636" s="1" t="s">
        <v>41</v>
      </c>
      <c r="P4636" s="1" t="s">
        <v>2825</v>
      </c>
      <c r="Q4636" s="1">
        <v>130.5</v>
      </c>
      <c r="R4636" s="1">
        <v>5</v>
      </c>
      <c r="S4636" s="1">
        <v>0</v>
      </c>
      <c r="T4636" s="1">
        <v>33.9</v>
      </c>
      <c r="U4636">
        <v>2018</v>
      </c>
      <c r="V4636" s="14" t="str">
        <f t="shared" si="72"/>
        <v>07</v>
      </c>
      <c r="W4636" t="s">
        <v>11208</v>
      </c>
    </row>
    <row r="4637" spans="1:23" x14ac:dyDescent="0.35">
      <c r="A4637" s="1">
        <v>5026</v>
      </c>
      <c r="B4637" s="1" t="s">
        <v>7972</v>
      </c>
      <c r="C4637" s="2">
        <v>42620</v>
      </c>
      <c r="D4637" s="2">
        <v>42624</v>
      </c>
      <c r="E4637" s="1" t="s">
        <v>33</v>
      </c>
      <c r="F4637" s="1" t="s">
        <v>397</v>
      </c>
      <c r="G4637" s="1" t="s">
        <v>398</v>
      </c>
      <c r="H4637" s="1" t="s">
        <v>23</v>
      </c>
      <c r="I4637" s="1" t="s">
        <v>4044</v>
      </c>
      <c r="J4637" s="1" t="s">
        <v>2256</v>
      </c>
      <c r="K4637" s="1" t="s">
        <v>1835</v>
      </c>
      <c r="L4637" s="1" t="s">
        <v>55</v>
      </c>
      <c r="M4637" s="1" t="s">
        <v>2388</v>
      </c>
      <c r="N4637" s="1" t="s">
        <v>42</v>
      </c>
      <c r="O4637" s="1" t="s">
        <v>70</v>
      </c>
      <c r="P4637" s="1" t="s">
        <v>2389</v>
      </c>
      <c r="Q4637" s="1">
        <v>331.92000000000007</v>
      </c>
      <c r="R4637" s="1">
        <v>8</v>
      </c>
      <c r="S4637" s="1">
        <v>0.5</v>
      </c>
      <c r="T4637" s="1">
        <v>-225.84000000000009</v>
      </c>
      <c r="U4637">
        <v>2016</v>
      </c>
      <c r="V4637" s="14" t="str">
        <f t="shared" si="72"/>
        <v>09</v>
      </c>
      <c r="W4637" t="s">
        <v>11206</v>
      </c>
    </row>
    <row r="4638" spans="1:23" x14ac:dyDescent="0.35">
      <c r="A4638" s="1">
        <v>5081</v>
      </c>
      <c r="B4638" s="1" t="s">
        <v>8005</v>
      </c>
      <c r="C4638" s="2">
        <v>42678</v>
      </c>
      <c r="D4638" s="2">
        <v>42681</v>
      </c>
      <c r="E4638" s="1" t="s">
        <v>77</v>
      </c>
      <c r="F4638" s="1" t="s">
        <v>904</v>
      </c>
      <c r="G4638" s="1" t="s">
        <v>905</v>
      </c>
      <c r="H4638" s="1" t="s">
        <v>23</v>
      </c>
      <c r="I4638" s="1" t="s">
        <v>4044</v>
      </c>
      <c r="J4638" s="1" t="s">
        <v>2256</v>
      </c>
      <c r="K4638" s="1" t="s">
        <v>1835</v>
      </c>
      <c r="L4638" s="1" t="s">
        <v>55</v>
      </c>
      <c r="M4638" s="1" t="s">
        <v>7688</v>
      </c>
      <c r="N4638" s="1" t="s">
        <v>31</v>
      </c>
      <c r="O4638" s="1" t="s">
        <v>74</v>
      </c>
      <c r="P4638" s="1" t="s">
        <v>7689</v>
      </c>
      <c r="Q4638" s="1">
        <v>53.774999999999991</v>
      </c>
      <c r="R4638" s="1">
        <v>3</v>
      </c>
      <c r="S4638" s="1">
        <v>0.5</v>
      </c>
      <c r="T4638" s="1">
        <v>-38.74499999999999</v>
      </c>
      <c r="U4638">
        <v>2016</v>
      </c>
      <c r="V4638" s="14" t="str">
        <f t="shared" si="72"/>
        <v>11</v>
      </c>
      <c r="W4638" t="s">
        <v>11198</v>
      </c>
    </row>
    <row r="4639" spans="1:23" x14ac:dyDescent="0.35">
      <c r="A4639" s="1">
        <v>5082</v>
      </c>
      <c r="B4639" s="1" t="s">
        <v>8005</v>
      </c>
      <c r="C4639" s="2">
        <v>42678</v>
      </c>
      <c r="D4639" s="2">
        <v>42681</v>
      </c>
      <c r="E4639" s="1" t="s">
        <v>77</v>
      </c>
      <c r="F4639" s="1" t="s">
        <v>904</v>
      </c>
      <c r="G4639" s="1" t="s">
        <v>905</v>
      </c>
      <c r="H4639" s="1" t="s">
        <v>23</v>
      </c>
      <c r="I4639" s="1" t="s">
        <v>4044</v>
      </c>
      <c r="J4639" s="1" t="s">
        <v>2256</v>
      </c>
      <c r="K4639" s="1" t="s">
        <v>1835</v>
      </c>
      <c r="L4639" s="1" t="s">
        <v>55</v>
      </c>
      <c r="M4639" s="1" t="s">
        <v>4858</v>
      </c>
      <c r="N4639" s="1" t="s">
        <v>31</v>
      </c>
      <c r="O4639" s="1" t="s">
        <v>45</v>
      </c>
      <c r="P4639" s="1" t="s">
        <v>4859</v>
      </c>
      <c r="Q4639" s="1">
        <v>1983.135</v>
      </c>
      <c r="R4639" s="1">
        <v>7</v>
      </c>
      <c r="S4639" s="1">
        <v>0.5</v>
      </c>
      <c r="T4639" s="1">
        <v>-1784.895</v>
      </c>
      <c r="U4639">
        <v>2016</v>
      </c>
      <c r="V4639" s="14" t="str">
        <f t="shared" si="72"/>
        <v>11</v>
      </c>
      <c r="W4639" t="s">
        <v>11198</v>
      </c>
    </row>
    <row r="4640" spans="1:23" x14ac:dyDescent="0.35">
      <c r="A4640" s="1">
        <v>4639</v>
      </c>
      <c r="B4640" s="1" t="s">
        <v>8006</v>
      </c>
      <c r="C4640" s="2">
        <v>42889</v>
      </c>
      <c r="D4640" s="2">
        <v>42895</v>
      </c>
      <c r="E4640" s="1" t="s">
        <v>33</v>
      </c>
      <c r="F4640" s="1" t="s">
        <v>666</v>
      </c>
      <c r="G4640" s="1" t="s">
        <v>667</v>
      </c>
      <c r="H4640" s="1" t="s">
        <v>30</v>
      </c>
      <c r="I4640" s="1" t="s">
        <v>5122</v>
      </c>
      <c r="J4640" s="1" t="s">
        <v>1768</v>
      </c>
      <c r="K4640" s="1" t="s">
        <v>1737</v>
      </c>
      <c r="L4640" s="1" t="s">
        <v>55</v>
      </c>
      <c r="M4640" s="1" t="s">
        <v>2722</v>
      </c>
      <c r="N4640" s="1" t="s">
        <v>25</v>
      </c>
      <c r="O4640" s="1" t="s">
        <v>27</v>
      </c>
      <c r="P4640" s="1" t="s">
        <v>2723</v>
      </c>
      <c r="Q4640" s="1">
        <v>133.65000000000003</v>
      </c>
      <c r="R4640" s="1">
        <v>2</v>
      </c>
      <c r="S4640" s="1">
        <v>0.1</v>
      </c>
      <c r="T4640" s="1">
        <v>4.4099999999999948</v>
      </c>
      <c r="U4640">
        <v>2017</v>
      </c>
      <c r="V4640" s="14" t="str">
        <f t="shared" si="72"/>
        <v>06</v>
      </c>
      <c r="W4640" t="s">
        <v>11200</v>
      </c>
    </row>
    <row r="4641" spans="1:23" x14ac:dyDescent="0.35">
      <c r="A4641" s="1">
        <v>4640</v>
      </c>
      <c r="B4641" s="1" t="s">
        <v>8006</v>
      </c>
      <c r="C4641" s="2">
        <v>42889</v>
      </c>
      <c r="D4641" s="2">
        <v>42895</v>
      </c>
      <c r="E4641" s="1" t="s">
        <v>33</v>
      </c>
      <c r="F4641" s="1" t="s">
        <v>666</v>
      </c>
      <c r="G4641" s="1" t="s">
        <v>667</v>
      </c>
      <c r="H4641" s="1" t="s">
        <v>30</v>
      </c>
      <c r="I4641" s="1" t="s">
        <v>5122</v>
      </c>
      <c r="J4641" s="1" t="s">
        <v>1768</v>
      </c>
      <c r="K4641" s="1" t="s">
        <v>1737</v>
      </c>
      <c r="L4641" s="1" t="s">
        <v>55</v>
      </c>
      <c r="M4641" s="1" t="s">
        <v>2020</v>
      </c>
      <c r="N4641" s="1" t="s">
        <v>31</v>
      </c>
      <c r="O4641" s="1" t="s">
        <v>41</v>
      </c>
      <c r="P4641" s="1" t="s">
        <v>2021</v>
      </c>
      <c r="Q4641" s="1">
        <v>42.84</v>
      </c>
      <c r="R4641" s="1">
        <v>3</v>
      </c>
      <c r="S4641" s="1">
        <v>0</v>
      </c>
      <c r="T4641" s="1">
        <v>19.620000000000005</v>
      </c>
      <c r="U4641">
        <v>2017</v>
      </c>
      <c r="V4641" s="14" t="str">
        <f t="shared" si="72"/>
        <v>06</v>
      </c>
      <c r="W4641" t="s">
        <v>11200</v>
      </c>
    </row>
    <row r="4642" spans="1:23" x14ac:dyDescent="0.35">
      <c r="A4642" s="1">
        <v>4641</v>
      </c>
      <c r="B4642" s="1" t="s">
        <v>8007</v>
      </c>
      <c r="C4642" s="2">
        <v>43098</v>
      </c>
      <c r="D4642" s="2">
        <v>43105</v>
      </c>
      <c r="E4642" s="1" t="s">
        <v>33</v>
      </c>
      <c r="F4642" s="1" t="s">
        <v>453</v>
      </c>
      <c r="G4642" s="1" t="s">
        <v>454</v>
      </c>
      <c r="H4642" s="1" t="s">
        <v>54</v>
      </c>
      <c r="I4642" s="1" t="s">
        <v>2276</v>
      </c>
      <c r="J4642" s="1" t="s">
        <v>1710</v>
      </c>
      <c r="K4642" s="1" t="s">
        <v>1711</v>
      </c>
      <c r="L4642" s="1" t="s">
        <v>1712</v>
      </c>
      <c r="M4642" s="1" t="s">
        <v>3690</v>
      </c>
      <c r="N4642" s="1" t="s">
        <v>31</v>
      </c>
      <c r="O4642" s="1" t="s">
        <v>45</v>
      </c>
      <c r="P4642" s="1" t="s">
        <v>8008</v>
      </c>
      <c r="Q4642" s="1">
        <v>1138.44</v>
      </c>
      <c r="R4642" s="1">
        <v>2</v>
      </c>
      <c r="S4642" s="1">
        <v>0</v>
      </c>
      <c r="T4642" s="1">
        <v>364.26</v>
      </c>
      <c r="U4642">
        <v>2017</v>
      </c>
      <c r="V4642" s="14" t="str">
        <f t="shared" si="72"/>
        <v>12</v>
      </c>
      <c r="W4642" t="s">
        <v>11199</v>
      </c>
    </row>
    <row r="4643" spans="1:23" x14ac:dyDescent="0.35">
      <c r="A4643" s="1">
        <v>4642</v>
      </c>
      <c r="B4643" s="1" t="s">
        <v>8007</v>
      </c>
      <c r="C4643" s="2">
        <v>43098</v>
      </c>
      <c r="D4643" s="2">
        <v>43105</v>
      </c>
      <c r="E4643" s="1" t="s">
        <v>33</v>
      </c>
      <c r="F4643" s="1" t="s">
        <v>453</v>
      </c>
      <c r="G4643" s="1" t="s">
        <v>454</v>
      </c>
      <c r="H4643" s="1" t="s">
        <v>54</v>
      </c>
      <c r="I4643" s="1" t="s">
        <v>2276</v>
      </c>
      <c r="J4643" s="1" t="s">
        <v>1710</v>
      </c>
      <c r="K4643" s="1" t="s">
        <v>1711</v>
      </c>
      <c r="L4643" s="1" t="s">
        <v>1712</v>
      </c>
      <c r="M4643" s="1" t="s">
        <v>7847</v>
      </c>
      <c r="N4643" s="1" t="s">
        <v>31</v>
      </c>
      <c r="O4643" s="1" t="s">
        <v>179</v>
      </c>
      <c r="P4643" s="1" t="s">
        <v>7848</v>
      </c>
      <c r="Q4643" s="1">
        <v>369.6</v>
      </c>
      <c r="R4643" s="1">
        <v>8</v>
      </c>
      <c r="S4643" s="1">
        <v>0</v>
      </c>
      <c r="T4643" s="1">
        <v>81.12</v>
      </c>
      <c r="U4643">
        <v>2017</v>
      </c>
      <c r="V4643" s="14" t="str">
        <f t="shared" si="72"/>
        <v>12</v>
      </c>
      <c r="W4643" t="s">
        <v>11199</v>
      </c>
    </row>
    <row r="4644" spans="1:23" x14ac:dyDescent="0.35">
      <c r="A4644" s="1">
        <v>4643</v>
      </c>
      <c r="B4644" s="1" t="s">
        <v>8009</v>
      </c>
      <c r="C4644" s="2">
        <v>43682</v>
      </c>
      <c r="D4644" s="2">
        <v>43684</v>
      </c>
      <c r="E4644" s="1" t="s">
        <v>20</v>
      </c>
      <c r="F4644" s="1" t="s">
        <v>28</v>
      </c>
      <c r="G4644" s="1" t="s">
        <v>29</v>
      </c>
      <c r="H4644" s="1" t="s">
        <v>30</v>
      </c>
      <c r="I4644" s="1" t="s">
        <v>3602</v>
      </c>
      <c r="J4644" s="1" t="s">
        <v>1768</v>
      </c>
      <c r="K4644" s="1" t="s">
        <v>1737</v>
      </c>
      <c r="L4644" s="1" t="s">
        <v>55</v>
      </c>
      <c r="M4644" s="1" t="s">
        <v>1970</v>
      </c>
      <c r="N4644" s="1" t="s">
        <v>31</v>
      </c>
      <c r="O4644" s="1" t="s">
        <v>74</v>
      </c>
      <c r="P4644" s="1" t="s">
        <v>1971</v>
      </c>
      <c r="Q4644" s="1">
        <v>21.599999999999998</v>
      </c>
      <c r="R4644" s="1">
        <v>3</v>
      </c>
      <c r="S4644" s="1">
        <v>0</v>
      </c>
      <c r="T4644" s="1">
        <v>9.7200000000000006</v>
      </c>
      <c r="U4644">
        <v>2019</v>
      </c>
      <c r="V4644" s="14" t="str">
        <f t="shared" si="72"/>
        <v>08</v>
      </c>
      <c r="W4644" t="s">
        <v>11194</v>
      </c>
    </row>
    <row r="4645" spans="1:23" x14ac:dyDescent="0.35">
      <c r="A4645" s="1">
        <v>4644</v>
      </c>
      <c r="B4645" s="1" t="s">
        <v>8009</v>
      </c>
      <c r="C4645" s="2">
        <v>43682</v>
      </c>
      <c r="D4645" s="2">
        <v>43684</v>
      </c>
      <c r="E4645" s="1" t="s">
        <v>20</v>
      </c>
      <c r="F4645" s="1" t="s">
        <v>28</v>
      </c>
      <c r="G4645" s="1" t="s">
        <v>29</v>
      </c>
      <c r="H4645" s="1" t="s">
        <v>30</v>
      </c>
      <c r="I4645" s="1" t="s">
        <v>3602</v>
      </c>
      <c r="J4645" s="1" t="s">
        <v>1768</v>
      </c>
      <c r="K4645" s="1" t="s">
        <v>1737</v>
      </c>
      <c r="L4645" s="1" t="s">
        <v>55</v>
      </c>
      <c r="M4645" s="1" t="s">
        <v>4543</v>
      </c>
      <c r="N4645" s="1" t="s">
        <v>42</v>
      </c>
      <c r="O4645" s="1" t="s">
        <v>212</v>
      </c>
      <c r="P4645" s="1" t="s">
        <v>4544</v>
      </c>
      <c r="Q4645" s="1">
        <v>307.68300000000005</v>
      </c>
      <c r="R4645" s="1">
        <v>3</v>
      </c>
      <c r="S4645" s="1">
        <v>0.15</v>
      </c>
      <c r="T4645" s="1">
        <v>68.73299999999999</v>
      </c>
      <c r="U4645">
        <v>2019</v>
      </c>
      <c r="V4645" s="14" t="str">
        <f t="shared" si="72"/>
        <v>08</v>
      </c>
      <c r="W4645" t="s">
        <v>11194</v>
      </c>
    </row>
    <row r="4646" spans="1:23" x14ac:dyDescent="0.35">
      <c r="A4646" s="1">
        <v>4645</v>
      </c>
      <c r="B4646" s="1" t="s">
        <v>8009</v>
      </c>
      <c r="C4646" s="2">
        <v>43682</v>
      </c>
      <c r="D4646" s="2">
        <v>43684</v>
      </c>
      <c r="E4646" s="1" t="s">
        <v>20</v>
      </c>
      <c r="F4646" s="1" t="s">
        <v>28</v>
      </c>
      <c r="G4646" s="1" t="s">
        <v>29</v>
      </c>
      <c r="H4646" s="1" t="s">
        <v>30</v>
      </c>
      <c r="I4646" s="1" t="s">
        <v>3602</v>
      </c>
      <c r="J4646" s="1" t="s">
        <v>1768</v>
      </c>
      <c r="K4646" s="1" t="s">
        <v>1737</v>
      </c>
      <c r="L4646" s="1" t="s">
        <v>55</v>
      </c>
      <c r="M4646" s="1" t="s">
        <v>7478</v>
      </c>
      <c r="N4646" s="1" t="s">
        <v>25</v>
      </c>
      <c r="O4646" s="1" t="s">
        <v>27</v>
      </c>
      <c r="P4646" s="1" t="s">
        <v>7479</v>
      </c>
      <c r="Q4646" s="1">
        <v>1076.2470000000001</v>
      </c>
      <c r="R4646" s="1">
        <v>9</v>
      </c>
      <c r="S4646" s="1">
        <v>0.1</v>
      </c>
      <c r="T4646" s="1">
        <v>227.09699999999992</v>
      </c>
      <c r="U4646">
        <v>2019</v>
      </c>
      <c r="V4646" s="14" t="str">
        <f t="shared" si="72"/>
        <v>08</v>
      </c>
      <c r="W4646" t="s">
        <v>11194</v>
      </c>
    </row>
    <row r="4647" spans="1:23" x14ac:dyDescent="0.35">
      <c r="A4647" s="1">
        <v>4646</v>
      </c>
      <c r="B4647" s="1" t="s">
        <v>8010</v>
      </c>
      <c r="C4647" s="2">
        <v>42375</v>
      </c>
      <c r="D4647" s="2">
        <v>42378</v>
      </c>
      <c r="E4647" s="1" t="s">
        <v>20</v>
      </c>
      <c r="F4647" s="1" t="s">
        <v>319</v>
      </c>
      <c r="G4647" s="1" t="s">
        <v>320</v>
      </c>
      <c r="H4647" s="1" t="s">
        <v>23</v>
      </c>
      <c r="I4647" s="1" t="s">
        <v>1927</v>
      </c>
      <c r="J4647" s="1" t="s">
        <v>1768</v>
      </c>
      <c r="K4647" s="1" t="s">
        <v>1737</v>
      </c>
      <c r="L4647" s="1" t="s">
        <v>55</v>
      </c>
      <c r="M4647" s="1" t="s">
        <v>2943</v>
      </c>
      <c r="N4647" s="1" t="s">
        <v>25</v>
      </c>
      <c r="O4647" s="1" t="s">
        <v>40</v>
      </c>
      <c r="P4647" s="1" t="s">
        <v>2944</v>
      </c>
      <c r="Q4647" s="1">
        <v>324.45000000000005</v>
      </c>
      <c r="R4647" s="1">
        <v>3</v>
      </c>
      <c r="S4647" s="1">
        <v>0</v>
      </c>
      <c r="T4647" s="1">
        <v>35.64</v>
      </c>
      <c r="U4647">
        <v>2016</v>
      </c>
      <c r="V4647" s="14" t="str">
        <f t="shared" si="72"/>
        <v>01</v>
      </c>
      <c r="W4647" t="s">
        <v>11204</v>
      </c>
    </row>
    <row r="4648" spans="1:23" x14ac:dyDescent="0.35">
      <c r="A4648" s="1">
        <v>4647</v>
      </c>
      <c r="B4648" s="1" t="s">
        <v>8011</v>
      </c>
      <c r="C4648" s="2">
        <v>43262</v>
      </c>
      <c r="D4648" s="2">
        <v>43266</v>
      </c>
      <c r="E4648" s="1" t="s">
        <v>33</v>
      </c>
      <c r="F4648" s="1" t="s">
        <v>368</v>
      </c>
      <c r="G4648" s="1" t="s">
        <v>369</v>
      </c>
      <c r="H4648" s="1" t="s">
        <v>23</v>
      </c>
      <c r="I4648" s="1" t="s">
        <v>8012</v>
      </c>
      <c r="J4648" s="1" t="s">
        <v>1768</v>
      </c>
      <c r="K4648" s="1" t="s">
        <v>1737</v>
      </c>
      <c r="L4648" s="1" t="s">
        <v>55</v>
      </c>
      <c r="M4648" s="1" t="s">
        <v>2694</v>
      </c>
      <c r="N4648" s="1" t="s">
        <v>42</v>
      </c>
      <c r="O4648" s="1" t="s">
        <v>43</v>
      </c>
      <c r="P4648" s="1" t="s">
        <v>2695</v>
      </c>
      <c r="Q4648" s="1">
        <v>1622.1825000000003</v>
      </c>
      <c r="R4648" s="1">
        <v>3</v>
      </c>
      <c r="S4648" s="1">
        <v>0.15</v>
      </c>
      <c r="T4648" s="1">
        <v>324.38249999999994</v>
      </c>
      <c r="U4648">
        <v>2018</v>
      </c>
      <c r="V4648" s="14" t="str">
        <f t="shared" si="72"/>
        <v>06</v>
      </c>
      <c r="W4648" t="s">
        <v>11200</v>
      </c>
    </row>
    <row r="4649" spans="1:23" x14ac:dyDescent="0.35">
      <c r="A4649" s="1">
        <v>4648</v>
      </c>
      <c r="B4649" s="1" t="s">
        <v>7634</v>
      </c>
      <c r="C4649" s="2">
        <v>43809</v>
      </c>
      <c r="D4649" s="2">
        <v>43815</v>
      </c>
      <c r="E4649" s="1" t="s">
        <v>33</v>
      </c>
      <c r="F4649" s="1" t="s">
        <v>154</v>
      </c>
      <c r="G4649" s="1" t="s">
        <v>155</v>
      </c>
      <c r="H4649" s="1" t="s">
        <v>23</v>
      </c>
      <c r="I4649" s="1" t="s">
        <v>4327</v>
      </c>
      <c r="J4649" s="1" t="s">
        <v>1710</v>
      </c>
      <c r="K4649" s="1" t="s">
        <v>1711</v>
      </c>
      <c r="L4649" s="1" t="s">
        <v>1712</v>
      </c>
      <c r="M4649" s="1" t="s">
        <v>2384</v>
      </c>
      <c r="N4649" s="1" t="s">
        <v>31</v>
      </c>
      <c r="O4649" s="1" t="s">
        <v>37</v>
      </c>
      <c r="P4649" s="1" t="s">
        <v>2385</v>
      </c>
      <c r="Q4649" s="1">
        <v>145.44</v>
      </c>
      <c r="R4649" s="1">
        <v>3</v>
      </c>
      <c r="S4649" s="1">
        <v>0</v>
      </c>
      <c r="T4649" s="1">
        <v>18.900000000000002</v>
      </c>
      <c r="U4649">
        <v>2019</v>
      </c>
      <c r="V4649" s="14" t="str">
        <f t="shared" si="72"/>
        <v>12</v>
      </c>
      <c r="W4649" t="s">
        <v>11199</v>
      </c>
    </row>
    <row r="4650" spans="1:23" x14ac:dyDescent="0.35">
      <c r="A4650" s="1">
        <v>4649</v>
      </c>
      <c r="B4650" s="1" t="s">
        <v>8013</v>
      </c>
      <c r="C4650" s="2">
        <v>43822</v>
      </c>
      <c r="D4650" s="2">
        <v>43827</v>
      </c>
      <c r="E4650" s="1" t="s">
        <v>33</v>
      </c>
      <c r="F4650" s="1" t="s">
        <v>1528</v>
      </c>
      <c r="G4650" s="1" t="s">
        <v>1529</v>
      </c>
      <c r="H4650" s="1" t="s">
        <v>23</v>
      </c>
      <c r="I4650" s="1" t="s">
        <v>2536</v>
      </c>
      <c r="J4650" s="1" t="s">
        <v>1967</v>
      </c>
      <c r="K4650" s="1" t="s">
        <v>1760</v>
      </c>
      <c r="L4650" s="1" t="s">
        <v>55</v>
      </c>
      <c r="M4650" s="1" t="s">
        <v>3547</v>
      </c>
      <c r="N4650" s="1" t="s">
        <v>31</v>
      </c>
      <c r="O4650" s="1" t="s">
        <v>41</v>
      </c>
      <c r="P4650" s="1" t="s">
        <v>3548</v>
      </c>
      <c r="Q4650" s="1">
        <v>50.099999999999994</v>
      </c>
      <c r="R4650" s="1">
        <v>2</v>
      </c>
      <c r="S4650" s="1">
        <v>0</v>
      </c>
      <c r="T4650" s="1">
        <v>3</v>
      </c>
      <c r="U4650">
        <v>2019</v>
      </c>
      <c r="V4650" s="14" t="str">
        <f t="shared" si="72"/>
        <v>12</v>
      </c>
      <c r="W4650" t="s">
        <v>11199</v>
      </c>
    </row>
    <row r="4651" spans="1:23" x14ac:dyDescent="0.35">
      <c r="A4651" s="1">
        <v>4650</v>
      </c>
      <c r="B4651" s="1" t="s">
        <v>8014</v>
      </c>
      <c r="C4651" s="2">
        <v>43805</v>
      </c>
      <c r="D4651" s="2">
        <v>43808</v>
      </c>
      <c r="E4651" s="1" t="s">
        <v>77</v>
      </c>
      <c r="F4651" s="1" t="s">
        <v>1391</v>
      </c>
      <c r="G4651" s="1" t="s">
        <v>1392</v>
      </c>
      <c r="H4651" s="1" t="s">
        <v>54</v>
      </c>
      <c r="I4651" s="1" t="s">
        <v>4468</v>
      </c>
      <c r="J4651" s="1" t="s">
        <v>4469</v>
      </c>
      <c r="K4651" s="1" t="s">
        <v>1835</v>
      </c>
      <c r="L4651" s="1" t="s">
        <v>55</v>
      </c>
      <c r="M4651" s="1" t="s">
        <v>7226</v>
      </c>
      <c r="N4651" s="1" t="s">
        <v>31</v>
      </c>
      <c r="O4651" s="1" t="s">
        <v>74</v>
      </c>
      <c r="P4651" s="1" t="s">
        <v>7227</v>
      </c>
      <c r="Q4651" s="1">
        <v>42.089999999999996</v>
      </c>
      <c r="R4651" s="1">
        <v>2</v>
      </c>
      <c r="S4651" s="1">
        <v>0.5</v>
      </c>
      <c r="T4651" s="1">
        <v>-26.129999999999995</v>
      </c>
      <c r="U4651">
        <v>2019</v>
      </c>
      <c r="V4651" s="14" t="str">
        <f t="shared" si="72"/>
        <v>12</v>
      </c>
      <c r="W4651" t="s">
        <v>11199</v>
      </c>
    </row>
    <row r="4652" spans="1:23" x14ac:dyDescent="0.35">
      <c r="A4652" s="1">
        <v>6903</v>
      </c>
      <c r="B4652" s="1" t="s">
        <v>8015</v>
      </c>
      <c r="C4652" s="2">
        <v>43348</v>
      </c>
      <c r="D4652" s="2">
        <v>43353</v>
      </c>
      <c r="E4652" s="1" t="s">
        <v>33</v>
      </c>
      <c r="F4652" s="1" t="s">
        <v>1440</v>
      </c>
      <c r="G4652" s="1" t="s">
        <v>1441</v>
      </c>
      <c r="H4652" s="1" t="s">
        <v>23</v>
      </c>
      <c r="I4652" s="1" t="s">
        <v>7752</v>
      </c>
      <c r="J4652" s="1" t="s">
        <v>1956</v>
      </c>
      <c r="K4652" s="1" t="s">
        <v>1737</v>
      </c>
      <c r="L4652" s="1" t="s">
        <v>55</v>
      </c>
      <c r="M4652" s="1" t="s">
        <v>3635</v>
      </c>
      <c r="N4652" s="1" t="s">
        <v>31</v>
      </c>
      <c r="O4652" s="1" t="s">
        <v>48</v>
      </c>
      <c r="P4652" s="1" t="s">
        <v>3636</v>
      </c>
      <c r="Q4652" s="1">
        <v>187.38</v>
      </c>
      <c r="R4652" s="1">
        <v>9</v>
      </c>
      <c r="S4652" s="1">
        <v>0</v>
      </c>
      <c r="T4652" s="1">
        <v>76.679999999999993</v>
      </c>
      <c r="U4652">
        <v>2018</v>
      </c>
      <c r="V4652" s="14" t="str">
        <f t="shared" si="72"/>
        <v>09</v>
      </c>
      <c r="W4652" t="s">
        <v>11206</v>
      </c>
    </row>
    <row r="4653" spans="1:23" x14ac:dyDescent="0.35">
      <c r="A4653" s="1">
        <v>4652</v>
      </c>
      <c r="B4653" s="1" t="s">
        <v>8016</v>
      </c>
      <c r="C4653" s="2">
        <v>43530</v>
      </c>
      <c r="D4653" s="2">
        <v>43532</v>
      </c>
      <c r="E4653" s="1" t="s">
        <v>77</v>
      </c>
      <c r="F4653" s="1" t="s">
        <v>1360</v>
      </c>
      <c r="G4653" s="1" t="s">
        <v>1361</v>
      </c>
      <c r="H4653" s="1" t="s">
        <v>30</v>
      </c>
      <c r="I4653" s="1" t="s">
        <v>4549</v>
      </c>
      <c r="J4653" s="1" t="s">
        <v>2641</v>
      </c>
      <c r="K4653" s="1" t="s">
        <v>1778</v>
      </c>
      <c r="L4653" s="1" t="s">
        <v>24</v>
      </c>
      <c r="M4653" s="1" t="s">
        <v>6603</v>
      </c>
      <c r="N4653" s="1" t="s">
        <v>42</v>
      </c>
      <c r="O4653" s="1" t="s">
        <v>212</v>
      </c>
      <c r="P4653" s="1" t="s">
        <v>6604</v>
      </c>
      <c r="Q4653" s="1">
        <v>262.92599999999999</v>
      </c>
      <c r="R4653" s="1">
        <v>9</v>
      </c>
      <c r="S4653" s="1">
        <v>0.4</v>
      </c>
      <c r="T4653" s="1">
        <v>-30.834000000000003</v>
      </c>
      <c r="U4653">
        <v>2019</v>
      </c>
      <c r="V4653" s="14" t="str">
        <f t="shared" si="72"/>
        <v>03</v>
      </c>
      <c r="W4653" t="s">
        <v>11202</v>
      </c>
    </row>
    <row r="4654" spans="1:23" x14ac:dyDescent="0.35">
      <c r="A4654" s="1">
        <v>4653</v>
      </c>
      <c r="B4654" s="1" t="s">
        <v>7570</v>
      </c>
      <c r="C4654" s="2">
        <v>43618</v>
      </c>
      <c r="D4654" s="2">
        <v>43621</v>
      </c>
      <c r="E4654" s="1" t="s">
        <v>20</v>
      </c>
      <c r="F4654" s="1" t="s">
        <v>527</v>
      </c>
      <c r="G4654" s="1" t="s">
        <v>528</v>
      </c>
      <c r="H4654" s="1" t="s">
        <v>23</v>
      </c>
      <c r="I4654" s="1" t="s">
        <v>8017</v>
      </c>
      <c r="J4654" s="1" t="s">
        <v>1710</v>
      </c>
      <c r="K4654" s="1" t="s">
        <v>1711</v>
      </c>
      <c r="L4654" s="1" t="s">
        <v>1712</v>
      </c>
      <c r="M4654" s="1" t="s">
        <v>3919</v>
      </c>
      <c r="N4654" s="1" t="s">
        <v>31</v>
      </c>
      <c r="O4654" s="1" t="s">
        <v>41</v>
      </c>
      <c r="P4654" s="1" t="s">
        <v>3920</v>
      </c>
      <c r="Q4654" s="1">
        <v>64.38</v>
      </c>
      <c r="R4654" s="1">
        <v>2</v>
      </c>
      <c r="S4654" s="1">
        <v>0</v>
      </c>
      <c r="T4654" s="1">
        <v>24.42</v>
      </c>
      <c r="U4654">
        <v>2019</v>
      </c>
      <c r="V4654" s="14" t="str">
        <f t="shared" si="72"/>
        <v>06</v>
      </c>
      <c r="W4654" t="s">
        <v>11200</v>
      </c>
    </row>
    <row r="4655" spans="1:23" x14ac:dyDescent="0.35">
      <c r="A4655" s="1">
        <v>5508</v>
      </c>
      <c r="B4655" s="1" t="s">
        <v>8018</v>
      </c>
      <c r="C4655" s="2">
        <v>43167</v>
      </c>
      <c r="D4655" s="2">
        <v>43171</v>
      </c>
      <c r="E4655" s="1" t="s">
        <v>33</v>
      </c>
      <c r="F4655" s="1" t="s">
        <v>420</v>
      </c>
      <c r="G4655" s="1" t="s">
        <v>421</v>
      </c>
      <c r="H4655" s="1" t="s">
        <v>54</v>
      </c>
      <c r="I4655" s="1" t="s">
        <v>7783</v>
      </c>
      <c r="J4655" s="1" t="s">
        <v>1759</v>
      </c>
      <c r="K4655" s="1" t="s">
        <v>1760</v>
      </c>
      <c r="L4655" s="1" t="s">
        <v>55</v>
      </c>
      <c r="M4655" s="1" t="s">
        <v>5805</v>
      </c>
      <c r="N4655" s="1" t="s">
        <v>31</v>
      </c>
      <c r="O4655" s="1" t="s">
        <v>41</v>
      </c>
      <c r="P4655" s="1" t="s">
        <v>5806</v>
      </c>
      <c r="Q4655" s="1">
        <v>113.58</v>
      </c>
      <c r="R4655" s="1">
        <v>6</v>
      </c>
      <c r="S4655" s="1">
        <v>0</v>
      </c>
      <c r="T4655" s="1">
        <v>45.36</v>
      </c>
      <c r="U4655">
        <v>2018</v>
      </c>
      <c r="V4655" s="14" t="str">
        <f t="shared" si="72"/>
        <v>03</v>
      </c>
      <c r="W4655" t="s">
        <v>11202</v>
      </c>
    </row>
    <row r="4656" spans="1:23" x14ac:dyDescent="0.35">
      <c r="A4656" s="1">
        <v>6271</v>
      </c>
      <c r="B4656" s="1" t="s">
        <v>8019</v>
      </c>
      <c r="C4656" s="2">
        <v>43163</v>
      </c>
      <c r="D4656" s="2">
        <v>43165</v>
      </c>
      <c r="E4656" s="1" t="s">
        <v>20</v>
      </c>
      <c r="F4656" s="1" t="s">
        <v>1188</v>
      </c>
      <c r="G4656" s="1" t="s">
        <v>1189</v>
      </c>
      <c r="H4656" s="1" t="s">
        <v>30</v>
      </c>
      <c r="I4656" s="1" t="s">
        <v>7783</v>
      </c>
      <c r="J4656" s="1" t="s">
        <v>1759</v>
      </c>
      <c r="K4656" s="1" t="s">
        <v>1760</v>
      </c>
      <c r="L4656" s="1" t="s">
        <v>55</v>
      </c>
      <c r="M4656" s="1" t="s">
        <v>5601</v>
      </c>
      <c r="N4656" s="1" t="s">
        <v>31</v>
      </c>
      <c r="O4656" s="1" t="s">
        <v>32</v>
      </c>
      <c r="P4656" s="1" t="s">
        <v>5602</v>
      </c>
      <c r="Q4656" s="1">
        <v>17.28</v>
      </c>
      <c r="R4656" s="1">
        <v>2</v>
      </c>
      <c r="S4656" s="1">
        <v>0</v>
      </c>
      <c r="T4656" s="1">
        <v>7.92</v>
      </c>
      <c r="U4656">
        <v>2018</v>
      </c>
      <c r="V4656" s="14" t="str">
        <f t="shared" si="72"/>
        <v>03</v>
      </c>
      <c r="W4656" t="s">
        <v>11202</v>
      </c>
    </row>
    <row r="4657" spans="1:23" x14ac:dyDescent="0.35">
      <c r="A4657" s="1">
        <v>7641</v>
      </c>
      <c r="B4657" s="1" t="s">
        <v>8020</v>
      </c>
      <c r="C4657" s="2">
        <v>42937</v>
      </c>
      <c r="D4657" s="2">
        <v>42941</v>
      </c>
      <c r="E4657" s="1" t="s">
        <v>20</v>
      </c>
      <c r="F4657" s="1" t="s">
        <v>1290</v>
      </c>
      <c r="G4657" s="1" t="s">
        <v>1291</v>
      </c>
      <c r="H4657" s="1" t="s">
        <v>23</v>
      </c>
      <c r="I4657" s="1" t="s">
        <v>4915</v>
      </c>
      <c r="J4657" s="1" t="s">
        <v>2348</v>
      </c>
      <c r="K4657" s="1" t="s">
        <v>1760</v>
      </c>
      <c r="L4657" s="1" t="s">
        <v>55</v>
      </c>
      <c r="M4657" s="1" t="s">
        <v>3140</v>
      </c>
      <c r="N4657" s="1" t="s">
        <v>25</v>
      </c>
      <c r="O4657" s="1" t="s">
        <v>40</v>
      </c>
      <c r="P4657" s="1" t="s">
        <v>3141</v>
      </c>
      <c r="Q4657" s="1">
        <v>141.82500000000002</v>
      </c>
      <c r="R4657" s="1">
        <v>5</v>
      </c>
      <c r="S4657" s="1">
        <v>0.5</v>
      </c>
      <c r="T4657" s="1">
        <v>-45.525000000000034</v>
      </c>
      <c r="U4657">
        <v>2017</v>
      </c>
      <c r="V4657" s="14" t="str">
        <f t="shared" si="72"/>
        <v>07</v>
      </c>
      <c r="W4657" t="s">
        <v>11208</v>
      </c>
    </row>
    <row r="4658" spans="1:23" x14ac:dyDescent="0.35">
      <c r="A4658" s="1">
        <v>7998</v>
      </c>
      <c r="B4658" s="1" t="s">
        <v>4184</v>
      </c>
      <c r="C4658" s="2">
        <v>43560</v>
      </c>
      <c r="D4658" s="2">
        <v>43566</v>
      </c>
      <c r="E4658" s="1" t="s">
        <v>33</v>
      </c>
      <c r="F4658" s="1" t="s">
        <v>1245</v>
      </c>
      <c r="G4658" s="1" t="s">
        <v>1246</v>
      </c>
      <c r="H4658" s="1" t="s">
        <v>23</v>
      </c>
      <c r="I4658" s="1" t="s">
        <v>4915</v>
      </c>
      <c r="J4658" s="1" t="s">
        <v>2348</v>
      </c>
      <c r="K4658" s="1" t="s">
        <v>1760</v>
      </c>
      <c r="L4658" s="1" t="s">
        <v>55</v>
      </c>
      <c r="M4658" s="1" t="s">
        <v>3940</v>
      </c>
      <c r="N4658" s="1" t="s">
        <v>31</v>
      </c>
      <c r="O4658" s="1" t="s">
        <v>44</v>
      </c>
      <c r="P4658" s="1" t="s">
        <v>3941</v>
      </c>
      <c r="Q4658" s="1">
        <v>25.23</v>
      </c>
      <c r="R4658" s="1">
        <v>1</v>
      </c>
      <c r="S4658" s="1">
        <v>0.5</v>
      </c>
      <c r="T4658" s="1">
        <v>-24.240000000000002</v>
      </c>
      <c r="U4658">
        <v>2019</v>
      </c>
      <c r="V4658" s="14" t="str">
        <f t="shared" si="72"/>
        <v>04</v>
      </c>
      <c r="W4658" t="s">
        <v>11210</v>
      </c>
    </row>
    <row r="4659" spans="1:23" x14ac:dyDescent="0.35">
      <c r="A4659" s="1">
        <v>8104</v>
      </c>
      <c r="B4659" s="1" t="s">
        <v>8021</v>
      </c>
      <c r="C4659" s="2">
        <v>43637</v>
      </c>
      <c r="D4659" s="2">
        <v>43642</v>
      </c>
      <c r="E4659" s="1" t="s">
        <v>33</v>
      </c>
      <c r="F4659" s="1" t="s">
        <v>878</v>
      </c>
      <c r="G4659" s="1" t="s">
        <v>879</v>
      </c>
      <c r="H4659" s="1" t="s">
        <v>23</v>
      </c>
      <c r="I4659" s="1" t="s">
        <v>4915</v>
      </c>
      <c r="J4659" s="1" t="s">
        <v>2348</v>
      </c>
      <c r="K4659" s="1" t="s">
        <v>1760</v>
      </c>
      <c r="L4659" s="1" t="s">
        <v>55</v>
      </c>
      <c r="M4659" s="1" t="s">
        <v>5772</v>
      </c>
      <c r="N4659" s="1" t="s">
        <v>42</v>
      </c>
      <c r="O4659" s="1" t="s">
        <v>43</v>
      </c>
      <c r="P4659" s="1" t="s">
        <v>5773</v>
      </c>
      <c r="Q4659" s="1">
        <v>98.055000000000007</v>
      </c>
      <c r="R4659" s="1">
        <v>3</v>
      </c>
      <c r="S4659" s="1">
        <v>0.5</v>
      </c>
      <c r="T4659" s="1">
        <v>-23.535000000000025</v>
      </c>
      <c r="U4659">
        <v>2019</v>
      </c>
      <c r="V4659" s="14" t="str">
        <f t="shared" si="72"/>
        <v>06</v>
      </c>
      <c r="W4659" t="s">
        <v>11200</v>
      </c>
    </row>
    <row r="4660" spans="1:23" x14ac:dyDescent="0.35">
      <c r="A4660" s="1">
        <v>8272</v>
      </c>
      <c r="B4660" s="1" t="s">
        <v>8022</v>
      </c>
      <c r="C4660" s="2">
        <v>43556</v>
      </c>
      <c r="D4660" s="2">
        <v>43559</v>
      </c>
      <c r="E4660" s="1" t="s">
        <v>77</v>
      </c>
      <c r="F4660" s="1" t="s">
        <v>572</v>
      </c>
      <c r="G4660" s="1" t="s">
        <v>573</v>
      </c>
      <c r="H4660" s="1" t="s">
        <v>23</v>
      </c>
      <c r="I4660" s="1" t="s">
        <v>4915</v>
      </c>
      <c r="J4660" s="1" t="s">
        <v>2348</v>
      </c>
      <c r="K4660" s="1" t="s">
        <v>1760</v>
      </c>
      <c r="L4660" s="1" t="s">
        <v>55</v>
      </c>
      <c r="M4660" s="1" t="s">
        <v>6922</v>
      </c>
      <c r="N4660" s="1" t="s">
        <v>42</v>
      </c>
      <c r="O4660" s="1" t="s">
        <v>43</v>
      </c>
      <c r="P4660" s="1" t="s">
        <v>6923</v>
      </c>
      <c r="Q4660" s="1">
        <v>166.27499999999998</v>
      </c>
      <c r="R4660" s="1">
        <v>5</v>
      </c>
      <c r="S4660" s="1">
        <v>0.5</v>
      </c>
      <c r="T4660" s="1">
        <v>-69.974999999999994</v>
      </c>
      <c r="U4660">
        <v>2019</v>
      </c>
      <c r="V4660" s="14" t="str">
        <f t="shared" si="72"/>
        <v>04</v>
      </c>
      <c r="W4660" t="s">
        <v>11210</v>
      </c>
    </row>
    <row r="4661" spans="1:23" x14ac:dyDescent="0.35">
      <c r="A4661" s="1">
        <v>4660</v>
      </c>
      <c r="B4661" s="1" t="s">
        <v>8023</v>
      </c>
      <c r="C4661" s="2">
        <v>42503</v>
      </c>
      <c r="D4661" s="2">
        <v>42505</v>
      </c>
      <c r="E4661" s="1" t="s">
        <v>77</v>
      </c>
      <c r="F4661" s="1" t="s">
        <v>1062</v>
      </c>
      <c r="G4661" s="1" t="s">
        <v>1063</v>
      </c>
      <c r="H4661" s="1" t="s">
        <v>54</v>
      </c>
      <c r="I4661" s="1" t="s">
        <v>3131</v>
      </c>
      <c r="J4661" s="1" t="s">
        <v>1736</v>
      </c>
      <c r="K4661" s="1" t="s">
        <v>1737</v>
      </c>
      <c r="L4661" s="1" t="s">
        <v>55</v>
      </c>
      <c r="M4661" s="1" t="s">
        <v>8024</v>
      </c>
      <c r="N4661" s="1" t="s">
        <v>25</v>
      </c>
      <c r="O4661" s="1" t="s">
        <v>36</v>
      </c>
      <c r="P4661" s="1" t="s">
        <v>8025</v>
      </c>
      <c r="Q4661" s="1">
        <v>627.27599999999995</v>
      </c>
      <c r="R4661" s="1">
        <v>2</v>
      </c>
      <c r="S4661" s="1">
        <v>0.35</v>
      </c>
      <c r="T4661" s="1">
        <v>-135.14399999999995</v>
      </c>
      <c r="U4661">
        <v>2016</v>
      </c>
      <c r="V4661" s="14" t="str">
        <f t="shared" si="72"/>
        <v>05</v>
      </c>
      <c r="W4661" t="s">
        <v>11201</v>
      </c>
    </row>
    <row r="4662" spans="1:23" x14ac:dyDescent="0.35">
      <c r="A4662" s="1">
        <v>4661</v>
      </c>
      <c r="B4662" s="1" t="s">
        <v>8026</v>
      </c>
      <c r="C4662" s="2">
        <v>43130</v>
      </c>
      <c r="D4662" s="2">
        <v>43132</v>
      </c>
      <c r="E4662" s="1" t="s">
        <v>20</v>
      </c>
      <c r="F4662" s="1" t="s">
        <v>1683</v>
      </c>
      <c r="G4662" s="1" t="s">
        <v>1684</v>
      </c>
      <c r="H4662" s="1" t="s">
        <v>30</v>
      </c>
      <c r="I4662" s="1" t="s">
        <v>6475</v>
      </c>
      <c r="J4662" s="1" t="s">
        <v>2563</v>
      </c>
      <c r="K4662" s="1" t="s">
        <v>1737</v>
      </c>
      <c r="L4662" s="1" t="s">
        <v>55</v>
      </c>
      <c r="M4662" s="1" t="s">
        <v>6949</v>
      </c>
      <c r="N4662" s="1" t="s">
        <v>31</v>
      </c>
      <c r="O4662" s="1" t="s">
        <v>179</v>
      </c>
      <c r="P4662" s="1" t="s">
        <v>2485</v>
      </c>
      <c r="Q4662" s="1">
        <v>135.29999999999998</v>
      </c>
      <c r="R4662" s="1">
        <v>5</v>
      </c>
      <c r="S4662" s="1">
        <v>0</v>
      </c>
      <c r="T4662" s="1">
        <v>37.800000000000004</v>
      </c>
      <c r="U4662">
        <v>2018</v>
      </c>
      <c r="V4662" s="14" t="str">
        <f t="shared" si="72"/>
        <v>01</v>
      </c>
      <c r="W4662" t="s">
        <v>11204</v>
      </c>
    </row>
    <row r="4663" spans="1:23" x14ac:dyDescent="0.35">
      <c r="A4663" s="1">
        <v>4662</v>
      </c>
      <c r="B4663" s="1" t="s">
        <v>8027</v>
      </c>
      <c r="C4663" s="2">
        <v>42440</v>
      </c>
      <c r="D4663" s="2">
        <v>42444</v>
      </c>
      <c r="E4663" s="1" t="s">
        <v>33</v>
      </c>
      <c r="F4663" s="1" t="s">
        <v>397</v>
      </c>
      <c r="G4663" s="1" t="s">
        <v>398</v>
      </c>
      <c r="H4663" s="1" t="s">
        <v>23</v>
      </c>
      <c r="I4663" s="1" t="s">
        <v>2270</v>
      </c>
      <c r="J4663" s="1" t="s">
        <v>1710</v>
      </c>
      <c r="K4663" s="1" t="s">
        <v>1711</v>
      </c>
      <c r="L4663" s="1" t="s">
        <v>1712</v>
      </c>
      <c r="M4663" s="1" t="s">
        <v>6003</v>
      </c>
      <c r="N4663" s="1" t="s">
        <v>25</v>
      </c>
      <c r="O4663" s="1" t="s">
        <v>27</v>
      </c>
      <c r="P4663" s="1" t="s">
        <v>6004</v>
      </c>
      <c r="Q4663" s="1">
        <v>74.490000000000009</v>
      </c>
      <c r="R4663" s="1">
        <v>2</v>
      </c>
      <c r="S4663" s="1">
        <v>0.5</v>
      </c>
      <c r="T4663" s="1">
        <v>-17.910000000000011</v>
      </c>
      <c r="U4663">
        <v>2016</v>
      </c>
      <c r="V4663" s="14" t="str">
        <f t="shared" si="72"/>
        <v>03</v>
      </c>
      <c r="W4663" t="s">
        <v>11202</v>
      </c>
    </row>
    <row r="4664" spans="1:23" x14ac:dyDescent="0.35">
      <c r="A4664" s="1">
        <v>6272</v>
      </c>
      <c r="B4664" s="1" t="s">
        <v>8019</v>
      </c>
      <c r="C4664" s="2">
        <v>43163</v>
      </c>
      <c r="D4664" s="2">
        <v>43165</v>
      </c>
      <c r="E4664" s="1" t="s">
        <v>20</v>
      </c>
      <c r="F4664" s="1" t="s">
        <v>1188</v>
      </c>
      <c r="G4664" s="1" t="s">
        <v>1189</v>
      </c>
      <c r="H4664" s="1" t="s">
        <v>30</v>
      </c>
      <c r="I4664" s="1" t="s">
        <v>7783</v>
      </c>
      <c r="J4664" s="1" t="s">
        <v>1759</v>
      </c>
      <c r="K4664" s="1" t="s">
        <v>1760</v>
      </c>
      <c r="L4664" s="1" t="s">
        <v>55</v>
      </c>
      <c r="M4664" s="1" t="s">
        <v>7552</v>
      </c>
      <c r="N4664" s="1" t="s">
        <v>31</v>
      </c>
      <c r="O4664" s="1" t="s">
        <v>179</v>
      </c>
      <c r="P4664" s="1" t="s">
        <v>6983</v>
      </c>
      <c r="Q4664" s="1">
        <v>144.59999999999997</v>
      </c>
      <c r="R4664" s="1">
        <v>5</v>
      </c>
      <c r="S4664" s="1">
        <v>0</v>
      </c>
      <c r="T4664" s="1">
        <v>7.1999999999999993</v>
      </c>
      <c r="U4664">
        <v>2018</v>
      </c>
      <c r="V4664" s="14" t="str">
        <f t="shared" si="72"/>
        <v>03</v>
      </c>
      <c r="W4664" t="s">
        <v>11202</v>
      </c>
    </row>
    <row r="4665" spans="1:23" x14ac:dyDescent="0.35">
      <c r="A4665" s="1">
        <v>4664</v>
      </c>
      <c r="B4665" s="1" t="s">
        <v>6921</v>
      </c>
      <c r="C4665" s="2">
        <v>42972</v>
      </c>
      <c r="D4665" s="2">
        <v>42975</v>
      </c>
      <c r="E4665" s="1" t="s">
        <v>77</v>
      </c>
      <c r="F4665" s="1" t="s">
        <v>331</v>
      </c>
      <c r="G4665" s="1" t="s">
        <v>332</v>
      </c>
      <c r="H4665" s="1" t="s">
        <v>30</v>
      </c>
      <c r="I4665" s="1" t="s">
        <v>3927</v>
      </c>
      <c r="J4665" s="1" t="s">
        <v>3928</v>
      </c>
      <c r="K4665" s="1" t="s">
        <v>1778</v>
      </c>
      <c r="L4665" s="1" t="s">
        <v>24</v>
      </c>
      <c r="M4665" s="1" t="s">
        <v>3899</v>
      </c>
      <c r="N4665" s="1" t="s">
        <v>25</v>
      </c>
      <c r="O4665" s="1" t="s">
        <v>27</v>
      </c>
      <c r="P4665" s="1" t="s">
        <v>3900</v>
      </c>
      <c r="Q4665" s="1">
        <v>19.776</v>
      </c>
      <c r="R4665" s="1">
        <v>1</v>
      </c>
      <c r="S4665" s="1">
        <v>0.6</v>
      </c>
      <c r="T4665" s="1">
        <v>-26.213999999999999</v>
      </c>
      <c r="U4665">
        <v>2017</v>
      </c>
      <c r="V4665" s="14" t="str">
        <f t="shared" si="72"/>
        <v>08</v>
      </c>
      <c r="W4665" t="s">
        <v>11194</v>
      </c>
    </row>
    <row r="4666" spans="1:23" x14ac:dyDescent="0.35">
      <c r="A4666" s="1">
        <v>4665</v>
      </c>
      <c r="B4666" s="1" t="s">
        <v>8028</v>
      </c>
      <c r="C4666" s="2">
        <v>43097</v>
      </c>
      <c r="D4666" s="2">
        <v>43100</v>
      </c>
      <c r="E4666" s="1" t="s">
        <v>20</v>
      </c>
      <c r="F4666" s="1" t="s">
        <v>21</v>
      </c>
      <c r="G4666" s="1" t="s">
        <v>22</v>
      </c>
      <c r="H4666" s="1" t="s">
        <v>23</v>
      </c>
      <c r="I4666" s="1" t="s">
        <v>3254</v>
      </c>
      <c r="J4666" s="1" t="s">
        <v>2065</v>
      </c>
      <c r="K4666" s="1" t="s">
        <v>1737</v>
      </c>
      <c r="L4666" s="1" t="s">
        <v>55</v>
      </c>
      <c r="M4666" s="1" t="s">
        <v>6194</v>
      </c>
      <c r="N4666" s="1" t="s">
        <v>31</v>
      </c>
      <c r="O4666" s="1" t="s">
        <v>44</v>
      </c>
      <c r="P4666" s="1" t="s">
        <v>6195</v>
      </c>
      <c r="Q4666" s="1">
        <v>246.48000000000002</v>
      </c>
      <c r="R4666" s="1">
        <v>8</v>
      </c>
      <c r="S4666" s="1">
        <v>0</v>
      </c>
      <c r="T4666" s="1">
        <v>68.88</v>
      </c>
      <c r="U4666">
        <v>2017</v>
      </c>
      <c r="V4666" s="14" t="str">
        <f t="shared" si="72"/>
        <v>12</v>
      </c>
      <c r="W4666" t="s">
        <v>11199</v>
      </c>
    </row>
    <row r="4667" spans="1:23" x14ac:dyDescent="0.35">
      <c r="A4667" s="1">
        <v>4666</v>
      </c>
      <c r="B4667" s="1" t="s">
        <v>8028</v>
      </c>
      <c r="C4667" s="2">
        <v>43097</v>
      </c>
      <c r="D4667" s="2">
        <v>43100</v>
      </c>
      <c r="E4667" s="1" t="s">
        <v>20</v>
      </c>
      <c r="F4667" s="1" t="s">
        <v>21</v>
      </c>
      <c r="G4667" s="1" t="s">
        <v>22</v>
      </c>
      <c r="H4667" s="1" t="s">
        <v>23</v>
      </c>
      <c r="I4667" s="1" t="s">
        <v>3254</v>
      </c>
      <c r="J4667" s="1" t="s">
        <v>2065</v>
      </c>
      <c r="K4667" s="1" t="s">
        <v>1737</v>
      </c>
      <c r="L4667" s="1" t="s">
        <v>55</v>
      </c>
      <c r="M4667" s="1" t="s">
        <v>5550</v>
      </c>
      <c r="N4667" s="1" t="s">
        <v>42</v>
      </c>
      <c r="O4667" s="1" t="s">
        <v>212</v>
      </c>
      <c r="P4667" s="1" t="s">
        <v>5551</v>
      </c>
      <c r="Q4667" s="1">
        <v>215.47499999999997</v>
      </c>
      <c r="R4667" s="1">
        <v>5</v>
      </c>
      <c r="S4667" s="1">
        <v>0.15</v>
      </c>
      <c r="T4667" s="1">
        <v>-33.074999999999989</v>
      </c>
      <c r="U4667">
        <v>2017</v>
      </c>
      <c r="V4667" s="14" t="str">
        <f t="shared" si="72"/>
        <v>12</v>
      </c>
      <c r="W4667" t="s">
        <v>11199</v>
      </c>
    </row>
    <row r="4668" spans="1:23" x14ac:dyDescent="0.35">
      <c r="A4668" s="1">
        <v>4667</v>
      </c>
      <c r="B4668" s="1" t="s">
        <v>8028</v>
      </c>
      <c r="C4668" s="2">
        <v>43097</v>
      </c>
      <c r="D4668" s="2">
        <v>43100</v>
      </c>
      <c r="E4668" s="1" t="s">
        <v>20</v>
      </c>
      <c r="F4668" s="1" t="s">
        <v>21</v>
      </c>
      <c r="G4668" s="1" t="s">
        <v>22</v>
      </c>
      <c r="H4668" s="1" t="s">
        <v>23</v>
      </c>
      <c r="I4668" s="1" t="s">
        <v>3254</v>
      </c>
      <c r="J4668" s="1" t="s">
        <v>2065</v>
      </c>
      <c r="K4668" s="1" t="s">
        <v>1737</v>
      </c>
      <c r="L4668" s="1" t="s">
        <v>55</v>
      </c>
      <c r="M4668" s="1" t="s">
        <v>8029</v>
      </c>
      <c r="N4668" s="1" t="s">
        <v>31</v>
      </c>
      <c r="O4668" s="1" t="s">
        <v>45</v>
      </c>
      <c r="P4668" s="1" t="s">
        <v>8030</v>
      </c>
      <c r="Q4668" s="1">
        <v>444.79799999999994</v>
      </c>
      <c r="R4668" s="1">
        <v>1</v>
      </c>
      <c r="S4668" s="1">
        <v>0.1</v>
      </c>
      <c r="T4668" s="1">
        <v>64.248000000000005</v>
      </c>
      <c r="U4668">
        <v>2017</v>
      </c>
      <c r="V4668" s="14" t="str">
        <f t="shared" si="72"/>
        <v>12</v>
      </c>
      <c r="W4668" t="s">
        <v>11199</v>
      </c>
    </row>
    <row r="4669" spans="1:23" x14ac:dyDescent="0.35">
      <c r="A4669" s="1">
        <v>4668</v>
      </c>
      <c r="B4669" s="1" t="s">
        <v>8028</v>
      </c>
      <c r="C4669" s="2">
        <v>43097</v>
      </c>
      <c r="D4669" s="2">
        <v>43100</v>
      </c>
      <c r="E4669" s="1" t="s">
        <v>20</v>
      </c>
      <c r="F4669" s="1" t="s">
        <v>21</v>
      </c>
      <c r="G4669" s="1" t="s">
        <v>22</v>
      </c>
      <c r="H4669" s="1" t="s">
        <v>23</v>
      </c>
      <c r="I4669" s="1" t="s">
        <v>3254</v>
      </c>
      <c r="J4669" s="1" t="s">
        <v>2065</v>
      </c>
      <c r="K4669" s="1" t="s">
        <v>1737</v>
      </c>
      <c r="L4669" s="1" t="s">
        <v>55</v>
      </c>
      <c r="M4669" s="1" t="s">
        <v>3420</v>
      </c>
      <c r="N4669" s="1" t="s">
        <v>31</v>
      </c>
      <c r="O4669" s="1" t="s">
        <v>44</v>
      </c>
      <c r="P4669" s="1" t="s">
        <v>3421</v>
      </c>
      <c r="Q4669" s="1">
        <v>26.22</v>
      </c>
      <c r="R4669" s="1">
        <v>2</v>
      </c>
      <c r="S4669" s="1">
        <v>0</v>
      </c>
      <c r="T4669" s="1">
        <v>1.7999999999999998</v>
      </c>
      <c r="U4669">
        <v>2017</v>
      </c>
      <c r="V4669" s="14" t="str">
        <f t="shared" si="72"/>
        <v>12</v>
      </c>
      <c r="W4669" t="s">
        <v>11199</v>
      </c>
    </row>
    <row r="4670" spans="1:23" x14ac:dyDescent="0.35">
      <c r="A4670" s="1">
        <v>4669</v>
      </c>
      <c r="B4670" s="1" t="s">
        <v>8028</v>
      </c>
      <c r="C4670" s="2">
        <v>43097</v>
      </c>
      <c r="D4670" s="2">
        <v>43100</v>
      </c>
      <c r="E4670" s="1" t="s">
        <v>20</v>
      </c>
      <c r="F4670" s="1" t="s">
        <v>21</v>
      </c>
      <c r="G4670" s="1" t="s">
        <v>22</v>
      </c>
      <c r="H4670" s="1" t="s">
        <v>23</v>
      </c>
      <c r="I4670" s="1" t="s">
        <v>3254</v>
      </c>
      <c r="J4670" s="1" t="s">
        <v>2065</v>
      </c>
      <c r="K4670" s="1" t="s">
        <v>1737</v>
      </c>
      <c r="L4670" s="1" t="s">
        <v>55</v>
      </c>
      <c r="M4670" s="1" t="s">
        <v>3207</v>
      </c>
      <c r="N4670" s="1" t="s">
        <v>31</v>
      </c>
      <c r="O4670" s="1" t="s">
        <v>74</v>
      </c>
      <c r="P4670" s="1" t="s">
        <v>3208</v>
      </c>
      <c r="Q4670" s="1">
        <v>100.94999999999999</v>
      </c>
      <c r="R4670" s="1">
        <v>5</v>
      </c>
      <c r="S4670" s="1">
        <v>0</v>
      </c>
      <c r="T4670" s="1">
        <v>48.449999999999996</v>
      </c>
      <c r="U4670">
        <v>2017</v>
      </c>
      <c r="V4670" s="14" t="str">
        <f t="shared" si="72"/>
        <v>12</v>
      </c>
      <c r="W4670" t="s">
        <v>11199</v>
      </c>
    </row>
    <row r="4671" spans="1:23" x14ac:dyDescent="0.35">
      <c r="A4671" s="1">
        <v>4670</v>
      </c>
      <c r="B4671" s="1" t="s">
        <v>8028</v>
      </c>
      <c r="C4671" s="2">
        <v>43097</v>
      </c>
      <c r="D4671" s="2">
        <v>43100</v>
      </c>
      <c r="E4671" s="1" t="s">
        <v>20</v>
      </c>
      <c r="F4671" s="1" t="s">
        <v>21</v>
      </c>
      <c r="G4671" s="1" t="s">
        <v>22</v>
      </c>
      <c r="H4671" s="1" t="s">
        <v>23</v>
      </c>
      <c r="I4671" s="1" t="s">
        <v>3254</v>
      </c>
      <c r="J4671" s="1" t="s">
        <v>2065</v>
      </c>
      <c r="K4671" s="1" t="s">
        <v>1737</v>
      </c>
      <c r="L4671" s="1" t="s">
        <v>55</v>
      </c>
      <c r="M4671" s="1" t="s">
        <v>6615</v>
      </c>
      <c r="N4671" s="1" t="s">
        <v>31</v>
      </c>
      <c r="O4671" s="1" t="s">
        <v>37</v>
      </c>
      <c r="P4671" s="1" t="s">
        <v>6616</v>
      </c>
      <c r="Q4671" s="1">
        <v>245.48400000000004</v>
      </c>
      <c r="R4671" s="1">
        <v>2</v>
      </c>
      <c r="S4671" s="1">
        <v>0.1</v>
      </c>
      <c r="T4671" s="1">
        <v>29.963999999999988</v>
      </c>
      <c r="U4671">
        <v>2017</v>
      </c>
      <c r="V4671" s="14" t="str">
        <f t="shared" si="72"/>
        <v>12</v>
      </c>
      <c r="W4671" t="s">
        <v>11199</v>
      </c>
    </row>
    <row r="4672" spans="1:23" x14ac:dyDescent="0.35">
      <c r="A4672" s="1">
        <v>4671</v>
      </c>
      <c r="B4672" s="1" t="s">
        <v>8031</v>
      </c>
      <c r="C4672" s="2">
        <v>42815</v>
      </c>
      <c r="D4672" s="2">
        <v>42818</v>
      </c>
      <c r="E4672" s="1" t="s">
        <v>77</v>
      </c>
      <c r="F4672" s="1" t="s">
        <v>706</v>
      </c>
      <c r="G4672" s="1" t="s">
        <v>707</v>
      </c>
      <c r="H4672" s="1" t="s">
        <v>23</v>
      </c>
      <c r="I4672" s="1" t="s">
        <v>6267</v>
      </c>
      <c r="J4672" s="1" t="s">
        <v>1768</v>
      </c>
      <c r="K4672" s="1" t="s">
        <v>1737</v>
      </c>
      <c r="L4672" s="1" t="s">
        <v>55</v>
      </c>
      <c r="M4672" s="1" t="s">
        <v>3478</v>
      </c>
      <c r="N4672" s="1" t="s">
        <v>42</v>
      </c>
      <c r="O4672" s="1" t="s">
        <v>43</v>
      </c>
      <c r="P4672" s="1" t="s">
        <v>3479</v>
      </c>
      <c r="Q4672" s="1">
        <v>166.31099999999998</v>
      </c>
      <c r="R4672" s="1">
        <v>3</v>
      </c>
      <c r="S4672" s="1">
        <v>0.15</v>
      </c>
      <c r="T4672" s="1">
        <v>15.651000000000003</v>
      </c>
      <c r="U4672">
        <v>2017</v>
      </c>
      <c r="V4672" s="14" t="str">
        <f t="shared" si="72"/>
        <v>03</v>
      </c>
      <c r="W4672" t="s">
        <v>11202</v>
      </c>
    </row>
    <row r="4673" spans="1:23" x14ac:dyDescent="0.35">
      <c r="A4673" s="1">
        <v>4672</v>
      </c>
      <c r="B4673" s="1" t="s">
        <v>8031</v>
      </c>
      <c r="C4673" s="2">
        <v>42815</v>
      </c>
      <c r="D4673" s="2">
        <v>42818</v>
      </c>
      <c r="E4673" s="1" t="s">
        <v>77</v>
      </c>
      <c r="F4673" s="1" t="s">
        <v>706</v>
      </c>
      <c r="G4673" s="1" t="s">
        <v>707</v>
      </c>
      <c r="H4673" s="1" t="s">
        <v>23</v>
      </c>
      <c r="I4673" s="1" t="s">
        <v>6267</v>
      </c>
      <c r="J4673" s="1" t="s">
        <v>1768</v>
      </c>
      <c r="K4673" s="1" t="s">
        <v>1737</v>
      </c>
      <c r="L4673" s="1" t="s">
        <v>55</v>
      </c>
      <c r="M4673" s="1" t="s">
        <v>2885</v>
      </c>
      <c r="N4673" s="1" t="s">
        <v>31</v>
      </c>
      <c r="O4673" s="1" t="s">
        <v>44</v>
      </c>
      <c r="P4673" s="1" t="s">
        <v>2886</v>
      </c>
      <c r="Q4673" s="1">
        <v>221.34000000000003</v>
      </c>
      <c r="R4673" s="1">
        <v>7</v>
      </c>
      <c r="S4673" s="1">
        <v>0</v>
      </c>
      <c r="T4673" s="1">
        <v>90.72</v>
      </c>
      <c r="U4673">
        <v>2017</v>
      </c>
      <c r="V4673" s="14" t="str">
        <f t="shared" si="72"/>
        <v>03</v>
      </c>
      <c r="W4673" t="s">
        <v>11202</v>
      </c>
    </row>
    <row r="4674" spans="1:23" x14ac:dyDescent="0.35">
      <c r="A4674" s="1">
        <v>4673</v>
      </c>
      <c r="B4674" s="1" t="s">
        <v>8032</v>
      </c>
      <c r="C4674" s="2">
        <v>42971</v>
      </c>
      <c r="D4674" s="2">
        <v>42973</v>
      </c>
      <c r="E4674" s="1" t="s">
        <v>77</v>
      </c>
      <c r="F4674" s="1" t="s">
        <v>312</v>
      </c>
      <c r="G4674" s="1" t="s">
        <v>313</v>
      </c>
      <c r="H4674" s="1" t="s">
        <v>30</v>
      </c>
      <c r="I4674" s="1" t="s">
        <v>5913</v>
      </c>
      <c r="J4674" s="1" t="s">
        <v>1710</v>
      </c>
      <c r="K4674" s="1" t="s">
        <v>1711</v>
      </c>
      <c r="L4674" s="1" t="s">
        <v>1712</v>
      </c>
      <c r="M4674" s="1" t="s">
        <v>2841</v>
      </c>
      <c r="N4674" s="1" t="s">
        <v>25</v>
      </c>
      <c r="O4674" s="1" t="s">
        <v>27</v>
      </c>
      <c r="P4674" s="1" t="s">
        <v>8033</v>
      </c>
      <c r="Q4674" s="1">
        <v>159.29999999999998</v>
      </c>
      <c r="R4674" s="1">
        <v>3</v>
      </c>
      <c r="S4674" s="1">
        <v>0</v>
      </c>
      <c r="T4674" s="1">
        <v>6.2999999999999989</v>
      </c>
      <c r="U4674">
        <v>2017</v>
      </c>
      <c r="V4674" s="14" t="str">
        <f t="shared" si="72"/>
        <v>08</v>
      </c>
      <c r="W4674" t="s">
        <v>11194</v>
      </c>
    </row>
    <row r="4675" spans="1:23" x14ac:dyDescent="0.35">
      <c r="A4675" s="1">
        <v>4674</v>
      </c>
      <c r="B4675" s="1" t="s">
        <v>8032</v>
      </c>
      <c r="C4675" s="2">
        <v>42971</v>
      </c>
      <c r="D4675" s="2">
        <v>42973</v>
      </c>
      <c r="E4675" s="1" t="s">
        <v>77</v>
      </c>
      <c r="F4675" s="1" t="s">
        <v>312</v>
      </c>
      <c r="G4675" s="1" t="s">
        <v>313</v>
      </c>
      <c r="H4675" s="1" t="s">
        <v>30</v>
      </c>
      <c r="I4675" s="1" t="s">
        <v>5913</v>
      </c>
      <c r="J4675" s="1" t="s">
        <v>1710</v>
      </c>
      <c r="K4675" s="1" t="s">
        <v>1711</v>
      </c>
      <c r="L4675" s="1" t="s">
        <v>1712</v>
      </c>
      <c r="M4675" s="1" t="s">
        <v>3350</v>
      </c>
      <c r="N4675" s="1" t="s">
        <v>31</v>
      </c>
      <c r="O4675" s="1" t="s">
        <v>37</v>
      </c>
      <c r="P4675" s="1" t="s">
        <v>3351</v>
      </c>
      <c r="Q4675" s="1">
        <v>32.400000000000006</v>
      </c>
      <c r="R4675" s="1">
        <v>3</v>
      </c>
      <c r="S4675" s="1">
        <v>0</v>
      </c>
      <c r="T4675" s="1">
        <v>8.370000000000001</v>
      </c>
      <c r="U4675">
        <v>2017</v>
      </c>
      <c r="V4675" s="14" t="str">
        <f t="shared" ref="V4675:V4738" si="73">TEXT(C4675,"mm")</f>
        <v>08</v>
      </c>
      <c r="W4675" t="s">
        <v>11194</v>
      </c>
    </row>
    <row r="4676" spans="1:23" x14ac:dyDescent="0.35">
      <c r="A4676" s="1">
        <v>4675</v>
      </c>
      <c r="B4676" s="1" t="s">
        <v>8032</v>
      </c>
      <c r="C4676" s="2">
        <v>42971</v>
      </c>
      <c r="D4676" s="2">
        <v>42973</v>
      </c>
      <c r="E4676" s="1" t="s">
        <v>77</v>
      </c>
      <c r="F4676" s="1" t="s">
        <v>312</v>
      </c>
      <c r="G4676" s="1" t="s">
        <v>313</v>
      </c>
      <c r="H4676" s="1" t="s">
        <v>30</v>
      </c>
      <c r="I4676" s="1" t="s">
        <v>5913</v>
      </c>
      <c r="J4676" s="1" t="s">
        <v>1710</v>
      </c>
      <c r="K4676" s="1" t="s">
        <v>1711</v>
      </c>
      <c r="L4676" s="1" t="s">
        <v>1712</v>
      </c>
      <c r="M4676" s="1" t="s">
        <v>2233</v>
      </c>
      <c r="N4676" s="1" t="s">
        <v>31</v>
      </c>
      <c r="O4676" s="1" t="s">
        <v>44</v>
      </c>
      <c r="P4676" s="1" t="s">
        <v>2234</v>
      </c>
      <c r="Q4676" s="1">
        <v>82.08</v>
      </c>
      <c r="R4676" s="1">
        <v>6</v>
      </c>
      <c r="S4676" s="1">
        <v>0</v>
      </c>
      <c r="T4676" s="1">
        <v>24.48</v>
      </c>
      <c r="U4676">
        <v>2017</v>
      </c>
      <c r="V4676" s="14" t="str">
        <f t="shared" si="73"/>
        <v>08</v>
      </c>
      <c r="W4676" t="s">
        <v>11194</v>
      </c>
    </row>
    <row r="4677" spans="1:23" x14ac:dyDescent="0.35">
      <c r="A4677" s="1">
        <v>4676</v>
      </c>
      <c r="B4677" s="1" t="s">
        <v>4214</v>
      </c>
      <c r="C4677" s="2">
        <v>43814</v>
      </c>
      <c r="D4677" s="2">
        <v>43816</v>
      </c>
      <c r="E4677" s="1" t="s">
        <v>20</v>
      </c>
      <c r="F4677" s="1" t="s">
        <v>284</v>
      </c>
      <c r="G4677" s="1" t="s">
        <v>285</v>
      </c>
      <c r="H4677" s="1" t="s">
        <v>23</v>
      </c>
      <c r="I4677" s="1" t="s">
        <v>5190</v>
      </c>
      <c r="J4677" s="1" t="s">
        <v>2019</v>
      </c>
      <c r="K4677" s="1" t="s">
        <v>1737</v>
      </c>
      <c r="L4677" s="1" t="s">
        <v>55</v>
      </c>
      <c r="M4677" s="1" t="s">
        <v>7842</v>
      </c>
      <c r="N4677" s="1" t="s">
        <v>42</v>
      </c>
      <c r="O4677" s="1" t="s">
        <v>70</v>
      </c>
      <c r="P4677" s="1" t="s">
        <v>7843</v>
      </c>
      <c r="Q4677" s="1">
        <v>306.80999999999995</v>
      </c>
      <c r="R4677" s="1">
        <v>3</v>
      </c>
      <c r="S4677" s="1">
        <v>0</v>
      </c>
      <c r="T4677" s="1">
        <v>64.350000000000009</v>
      </c>
      <c r="U4677">
        <v>2019</v>
      </c>
      <c r="V4677" s="14" t="str">
        <f t="shared" si="73"/>
        <v>12</v>
      </c>
      <c r="W4677" t="s">
        <v>11199</v>
      </c>
    </row>
    <row r="4678" spans="1:23" x14ac:dyDescent="0.35">
      <c r="A4678" s="1">
        <v>4677</v>
      </c>
      <c r="B4678" s="1" t="s">
        <v>5324</v>
      </c>
      <c r="C4678" s="2">
        <v>42376</v>
      </c>
      <c r="D4678" s="2">
        <v>42379</v>
      </c>
      <c r="E4678" s="1" t="s">
        <v>77</v>
      </c>
      <c r="F4678" s="1" t="s">
        <v>1218</v>
      </c>
      <c r="G4678" s="1" t="s">
        <v>1219</v>
      </c>
      <c r="H4678" s="1" t="s">
        <v>23</v>
      </c>
      <c r="I4678" s="1" t="s">
        <v>6280</v>
      </c>
      <c r="J4678" s="1" t="s">
        <v>6280</v>
      </c>
      <c r="K4678" s="1" t="s">
        <v>1835</v>
      </c>
      <c r="L4678" s="1" t="s">
        <v>55</v>
      </c>
      <c r="M4678" s="1" t="s">
        <v>1896</v>
      </c>
      <c r="N4678" s="1" t="s">
        <v>31</v>
      </c>
      <c r="O4678" s="1" t="s">
        <v>41</v>
      </c>
      <c r="P4678" s="1" t="s">
        <v>1897</v>
      </c>
      <c r="Q4678" s="1">
        <v>5.0250000000000004</v>
      </c>
      <c r="R4678" s="1">
        <v>1</v>
      </c>
      <c r="S4678" s="1">
        <v>0.5</v>
      </c>
      <c r="T4678" s="1">
        <v>-0.10500000000000043</v>
      </c>
      <c r="U4678">
        <v>2016</v>
      </c>
      <c r="V4678" s="14" t="str">
        <f t="shared" si="73"/>
        <v>01</v>
      </c>
      <c r="W4678" t="s">
        <v>11204</v>
      </c>
    </row>
    <row r="4679" spans="1:23" x14ac:dyDescent="0.35">
      <c r="A4679" s="1">
        <v>4678</v>
      </c>
      <c r="B4679" s="1" t="s">
        <v>5078</v>
      </c>
      <c r="C4679" s="2">
        <v>42741</v>
      </c>
      <c r="D4679" s="2">
        <v>42747</v>
      </c>
      <c r="E4679" s="1" t="s">
        <v>33</v>
      </c>
      <c r="F4679" s="1" t="s">
        <v>619</v>
      </c>
      <c r="G4679" s="1" t="s">
        <v>620</v>
      </c>
      <c r="H4679" s="1" t="s">
        <v>23</v>
      </c>
      <c r="I4679" s="1" t="s">
        <v>1602</v>
      </c>
      <c r="J4679" s="1" t="s">
        <v>1895</v>
      </c>
      <c r="K4679" s="1" t="s">
        <v>1778</v>
      </c>
      <c r="L4679" s="1" t="s">
        <v>24</v>
      </c>
      <c r="M4679" s="1" t="s">
        <v>6328</v>
      </c>
      <c r="N4679" s="1" t="s">
        <v>25</v>
      </c>
      <c r="O4679" s="1" t="s">
        <v>40</v>
      </c>
      <c r="P4679" s="1" t="s">
        <v>6329</v>
      </c>
      <c r="Q4679" s="1">
        <v>101.03999999999999</v>
      </c>
      <c r="R4679" s="1">
        <v>4</v>
      </c>
      <c r="S4679" s="1">
        <v>0</v>
      </c>
      <c r="T4679" s="1">
        <v>40.32</v>
      </c>
      <c r="U4679">
        <v>2017</v>
      </c>
      <c r="V4679" s="14" t="str">
        <f t="shared" si="73"/>
        <v>01</v>
      </c>
      <c r="W4679" t="s">
        <v>11204</v>
      </c>
    </row>
    <row r="4680" spans="1:23" x14ac:dyDescent="0.35">
      <c r="A4680" s="1">
        <v>4679</v>
      </c>
      <c r="B4680" s="1" t="s">
        <v>5078</v>
      </c>
      <c r="C4680" s="2">
        <v>42741</v>
      </c>
      <c r="D4680" s="2">
        <v>42747</v>
      </c>
      <c r="E4680" s="1" t="s">
        <v>33</v>
      </c>
      <c r="F4680" s="1" t="s">
        <v>619</v>
      </c>
      <c r="G4680" s="1" t="s">
        <v>620</v>
      </c>
      <c r="H4680" s="1" t="s">
        <v>23</v>
      </c>
      <c r="I4680" s="1" t="s">
        <v>1602</v>
      </c>
      <c r="J4680" s="1" t="s">
        <v>1895</v>
      </c>
      <c r="K4680" s="1" t="s">
        <v>1778</v>
      </c>
      <c r="L4680" s="1" t="s">
        <v>24</v>
      </c>
      <c r="M4680" s="1" t="s">
        <v>3025</v>
      </c>
      <c r="N4680" s="1" t="s">
        <v>31</v>
      </c>
      <c r="O4680" s="1" t="s">
        <v>37</v>
      </c>
      <c r="P4680" s="1" t="s">
        <v>3026</v>
      </c>
      <c r="Q4680" s="1">
        <v>373.24799999999993</v>
      </c>
      <c r="R4680" s="1">
        <v>3</v>
      </c>
      <c r="S4680" s="1">
        <v>0.4</v>
      </c>
      <c r="T4680" s="1">
        <v>-143.08199999999997</v>
      </c>
      <c r="U4680">
        <v>2017</v>
      </c>
      <c r="V4680" s="14" t="str">
        <f t="shared" si="73"/>
        <v>01</v>
      </c>
      <c r="W4680" t="s">
        <v>11204</v>
      </c>
    </row>
    <row r="4681" spans="1:23" x14ac:dyDescent="0.35">
      <c r="A4681" s="1">
        <v>4680</v>
      </c>
      <c r="B4681" s="1" t="s">
        <v>5078</v>
      </c>
      <c r="C4681" s="2">
        <v>42741</v>
      </c>
      <c r="D4681" s="2">
        <v>42747</v>
      </c>
      <c r="E4681" s="1" t="s">
        <v>33</v>
      </c>
      <c r="F4681" s="1" t="s">
        <v>619</v>
      </c>
      <c r="G4681" s="1" t="s">
        <v>620</v>
      </c>
      <c r="H4681" s="1" t="s">
        <v>23</v>
      </c>
      <c r="I4681" s="1" t="s">
        <v>1602</v>
      </c>
      <c r="J4681" s="1" t="s">
        <v>1895</v>
      </c>
      <c r="K4681" s="1" t="s">
        <v>1778</v>
      </c>
      <c r="L4681" s="1" t="s">
        <v>24</v>
      </c>
      <c r="M4681" s="1" t="s">
        <v>2049</v>
      </c>
      <c r="N4681" s="1" t="s">
        <v>31</v>
      </c>
      <c r="O4681" s="1" t="s">
        <v>44</v>
      </c>
      <c r="P4681" s="1" t="s">
        <v>2050</v>
      </c>
      <c r="Q4681" s="1">
        <v>52.59</v>
      </c>
      <c r="R4681" s="1">
        <v>1</v>
      </c>
      <c r="S4681" s="1">
        <v>0</v>
      </c>
      <c r="T4681" s="1">
        <v>12.600000000000001</v>
      </c>
      <c r="U4681">
        <v>2017</v>
      </c>
      <c r="V4681" s="14" t="str">
        <f t="shared" si="73"/>
        <v>01</v>
      </c>
      <c r="W4681" t="s">
        <v>11204</v>
      </c>
    </row>
    <row r="4682" spans="1:23" x14ac:dyDescent="0.35">
      <c r="A4682" s="1">
        <v>4681</v>
      </c>
      <c r="B4682" s="1" t="s">
        <v>5078</v>
      </c>
      <c r="C4682" s="2">
        <v>42741</v>
      </c>
      <c r="D4682" s="2">
        <v>42747</v>
      </c>
      <c r="E4682" s="1" t="s">
        <v>33</v>
      </c>
      <c r="F4682" s="1" t="s">
        <v>619</v>
      </c>
      <c r="G4682" s="1" t="s">
        <v>620</v>
      </c>
      <c r="H4682" s="1" t="s">
        <v>23</v>
      </c>
      <c r="I4682" s="1" t="s">
        <v>1602</v>
      </c>
      <c r="J4682" s="1" t="s">
        <v>1895</v>
      </c>
      <c r="K4682" s="1" t="s">
        <v>1778</v>
      </c>
      <c r="L4682" s="1" t="s">
        <v>24</v>
      </c>
      <c r="M4682" s="1" t="s">
        <v>2557</v>
      </c>
      <c r="N4682" s="1" t="s">
        <v>42</v>
      </c>
      <c r="O4682" s="1" t="s">
        <v>43</v>
      </c>
      <c r="P4682" s="1" t="s">
        <v>2558</v>
      </c>
      <c r="Q4682" s="1">
        <v>200.08799999999999</v>
      </c>
      <c r="R4682" s="1">
        <v>2</v>
      </c>
      <c r="S4682" s="1">
        <v>0.4</v>
      </c>
      <c r="T4682" s="1">
        <v>-83.41200000000002</v>
      </c>
      <c r="U4682">
        <v>2017</v>
      </c>
      <c r="V4682" s="14" t="str">
        <f t="shared" si="73"/>
        <v>01</v>
      </c>
      <c r="W4682" t="s">
        <v>11204</v>
      </c>
    </row>
    <row r="4683" spans="1:23" x14ac:dyDescent="0.35">
      <c r="A4683" s="1">
        <v>4682</v>
      </c>
      <c r="B4683" s="1" t="s">
        <v>5078</v>
      </c>
      <c r="C4683" s="2">
        <v>42741</v>
      </c>
      <c r="D4683" s="2">
        <v>42747</v>
      </c>
      <c r="E4683" s="1" t="s">
        <v>33</v>
      </c>
      <c r="F4683" s="1" t="s">
        <v>619</v>
      </c>
      <c r="G4683" s="1" t="s">
        <v>620</v>
      </c>
      <c r="H4683" s="1" t="s">
        <v>23</v>
      </c>
      <c r="I4683" s="1" t="s">
        <v>1602</v>
      </c>
      <c r="J4683" s="1" t="s">
        <v>1895</v>
      </c>
      <c r="K4683" s="1" t="s">
        <v>1778</v>
      </c>
      <c r="L4683" s="1" t="s">
        <v>24</v>
      </c>
      <c r="M4683" s="1" t="s">
        <v>2332</v>
      </c>
      <c r="N4683" s="1" t="s">
        <v>31</v>
      </c>
      <c r="O4683" s="1" t="s">
        <v>37</v>
      </c>
      <c r="P4683" s="1" t="s">
        <v>2333</v>
      </c>
      <c r="Q4683" s="1">
        <v>146.78999999999996</v>
      </c>
      <c r="R4683" s="1">
        <v>5</v>
      </c>
      <c r="S4683" s="1">
        <v>0.4</v>
      </c>
      <c r="T4683" s="1">
        <v>-24.510000000000005</v>
      </c>
      <c r="U4683">
        <v>2017</v>
      </c>
      <c r="V4683" s="14" t="str">
        <f t="shared" si="73"/>
        <v>01</v>
      </c>
      <c r="W4683" t="s">
        <v>11204</v>
      </c>
    </row>
    <row r="4684" spans="1:23" x14ac:dyDescent="0.35">
      <c r="A4684" s="1">
        <v>4683</v>
      </c>
      <c r="B4684" s="1" t="s">
        <v>5078</v>
      </c>
      <c r="C4684" s="2">
        <v>42741</v>
      </c>
      <c r="D4684" s="2">
        <v>42747</v>
      </c>
      <c r="E4684" s="1" t="s">
        <v>33</v>
      </c>
      <c r="F4684" s="1" t="s">
        <v>619</v>
      </c>
      <c r="G4684" s="1" t="s">
        <v>620</v>
      </c>
      <c r="H4684" s="1" t="s">
        <v>23</v>
      </c>
      <c r="I4684" s="1" t="s">
        <v>1602</v>
      </c>
      <c r="J4684" s="1" t="s">
        <v>1895</v>
      </c>
      <c r="K4684" s="1" t="s">
        <v>1778</v>
      </c>
      <c r="L4684" s="1" t="s">
        <v>24</v>
      </c>
      <c r="M4684" s="1" t="s">
        <v>2371</v>
      </c>
      <c r="N4684" s="1" t="s">
        <v>31</v>
      </c>
      <c r="O4684" s="1" t="s">
        <v>44</v>
      </c>
      <c r="P4684" s="1" t="s">
        <v>2372</v>
      </c>
      <c r="Q4684" s="1">
        <v>158.76</v>
      </c>
      <c r="R4684" s="1">
        <v>3</v>
      </c>
      <c r="S4684" s="1">
        <v>0</v>
      </c>
      <c r="T4684" s="1">
        <v>72.989999999999995</v>
      </c>
      <c r="U4684">
        <v>2017</v>
      </c>
      <c r="V4684" s="14" t="str">
        <f t="shared" si="73"/>
        <v>01</v>
      </c>
      <c r="W4684" t="s">
        <v>11204</v>
      </c>
    </row>
    <row r="4685" spans="1:23" x14ac:dyDescent="0.35">
      <c r="A4685" s="1">
        <v>4684</v>
      </c>
      <c r="B4685" s="1" t="s">
        <v>8034</v>
      </c>
      <c r="C4685" s="2">
        <v>42835</v>
      </c>
      <c r="D4685" s="2">
        <v>42839</v>
      </c>
      <c r="E4685" s="1" t="s">
        <v>33</v>
      </c>
      <c r="F4685" s="1" t="s">
        <v>459</v>
      </c>
      <c r="G4685" s="1" t="s">
        <v>460</v>
      </c>
      <c r="H4685" s="1" t="s">
        <v>23</v>
      </c>
      <c r="I4685" s="1" t="s">
        <v>1776</v>
      </c>
      <c r="J4685" s="1" t="s">
        <v>1777</v>
      </c>
      <c r="K4685" s="1" t="s">
        <v>1778</v>
      </c>
      <c r="L4685" s="1" t="s">
        <v>24</v>
      </c>
      <c r="M4685" s="1" t="s">
        <v>5465</v>
      </c>
      <c r="N4685" s="1" t="s">
        <v>42</v>
      </c>
      <c r="O4685" s="1" t="s">
        <v>344</v>
      </c>
      <c r="P4685" s="1" t="s">
        <v>5466</v>
      </c>
      <c r="Q4685" s="1">
        <v>367.82999999999993</v>
      </c>
      <c r="R4685" s="1">
        <v>3</v>
      </c>
      <c r="S4685" s="1">
        <v>0</v>
      </c>
      <c r="T4685" s="1">
        <v>29.339999999999996</v>
      </c>
      <c r="U4685">
        <v>2017</v>
      </c>
      <c r="V4685" s="14" t="str">
        <f t="shared" si="73"/>
        <v>04</v>
      </c>
      <c r="W4685" t="s">
        <v>11210</v>
      </c>
    </row>
    <row r="4686" spans="1:23" x14ac:dyDescent="0.35">
      <c r="A4686" s="1">
        <v>4685</v>
      </c>
      <c r="B4686" s="1" t="s">
        <v>8034</v>
      </c>
      <c r="C4686" s="2">
        <v>42835</v>
      </c>
      <c r="D4686" s="2">
        <v>42839</v>
      </c>
      <c r="E4686" s="1" t="s">
        <v>33</v>
      </c>
      <c r="F4686" s="1" t="s">
        <v>459</v>
      </c>
      <c r="G4686" s="1" t="s">
        <v>460</v>
      </c>
      <c r="H4686" s="1" t="s">
        <v>23</v>
      </c>
      <c r="I4686" s="1" t="s">
        <v>1776</v>
      </c>
      <c r="J4686" s="1" t="s">
        <v>1777</v>
      </c>
      <c r="K4686" s="1" t="s">
        <v>1778</v>
      </c>
      <c r="L4686" s="1" t="s">
        <v>24</v>
      </c>
      <c r="M4686" s="1" t="s">
        <v>5796</v>
      </c>
      <c r="N4686" s="1" t="s">
        <v>31</v>
      </c>
      <c r="O4686" s="1" t="s">
        <v>74</v>
      </c>
      <c r="P4686" s="1" t="s">
        <v>5797</v>
      </c>
      <c r="Q4686" s="1">
        <v>98.76</v>
      </c>
      <c r="R4686" s="1">
        <v>4</v>
      </c>
      <c r="S4686" s="1">
        <v>0</v>
      </c>
      <c r="T4686" s="1">
        <v>7.8000000000000007</v>
      </c>
      <c r="U4686">
        <v>2017</v>
      </c>
      <c r="V4686" s="14" t="str">
        <f t="shared" si="73"/>
        <v>04</v>
      </c>
      <c r="W4686" t="s">
        <v>11210</v>
      </c>
    </row>
    <row r="4687" spans="1:23" x14ac:dyDescent="0.35">
      <c r="A4687" s="1">
        <v>4686</v>
      </c>
      <c r="B4687" s="1" t="s">
        <v>8035</v>
      </c>
      <c r="C4687" s="2">
        <v>42982</v>
      </c>
      <c r="D4687" s="2">
        <v>42988</v>
      </c>
      <c r="E4687" s="1" t="s">
        <v>33</v>
      </c>
      <c r="F4687" s="1" t="s">
        <v>1477</v>
      </c>
      <c r="G4687" s="1" t="s">
        <v>1478</v>
      </c>
      <c r="H4687" s="1" t="s">
        <v>23</v>
      </c>
      <c r="I4687" s="1" t="s">
        <v>3076</v>
      </c>
      <c r="J4687" s="1" t="s">
        <v>2580</v>
      </c>
      <c r="K4687" s="1" t="s">
        <v>1760</v>
      </c>
      <c r="L4687" s="1" t="s">
        <v>55</v>
      </c>
      <c r="M4687" s="1" t="s">
        <v>5137</v>
      </c>
      <c r="N4687" s="1" t="s">
        <v>31</v>
      </c>
      <c r="O4687" s="1" t="s">
        <v>32</v>
      </c>
      <c r="P4687" s="1" t="s">
        <v>5138</v>
      </c>
      <c r="Q4687" s="1">
        <v>36.72</v>
      </c>
      <c r="R4687" s="1">
        <v>3</v>
      </c>
      <c r="S4687" s="1">
        <v>0</v>
      </c>
      <c r="T4687" s="1">
        <v>12.060000000000002</v>
      </c>
      <c r="U4687">
        <v>2017</v>
      </c>
      <c r="V4687" s="14" t="str">
        <f t="shared" si="73"/>
        <v>09</v>
      </c>
      <c r="W4687" t="s">
        <v>11206</v>
      </c>
    </row>
    <row r="4688" spans="1:23" x14ac:dyDescent="0.35">
      <c r="A4688" s="1">
        <v>4687</v>
      </c>
      <c r="B4688" s="1" t="s">
        <v>8036</v>
      </c>
      <c r="C4688" s="2">
        <v>43513</v>
      </c>
      <c r="D4688" s="2">
        <v>43513</v>
      </c>
      <c r="E4688" s="1" t="s">
        <v>361</v>
      </c>
      <c r="F4688" s="1" t="s">
        <v>491</v>
      </c>
      <c r="G4688" s="1" t="s">
        <v>492</v>
      </c>
      <c r="H4688" s="1" t="s">
        <v>23</v>
      </c>
      <c r="I4688" s="1" t="s">
        <v>3833</v>
      </c>
      <c r="J4688" s="1" t="s">
        <v>2563</v>
      </c>
      <c r="K4688" s="1" t="s">
        <v>1737</v>
      </c>
      <c r="L4688" s="1" t="s">
        <v>55</v>
      </c>
      <c r="M4688" s="1" t="s">
        <v>5909</v>
      </c>
      <c r="N4688" s="1" t="s">
        <v>31</v>
      </c>
      <c r="O4688" s="1" t="s">
        <v>41</v>
      </c>
      <c r="P4688" s="1" t="s">
        <v>5910</v>
      </c>
      <c r="Q4688" s="1">
        <v>90.480000000000018</v>
      </c>
      <c r="R4688" s="1">
        <v>8</v>
      </c>
      <c r="S4688" s="1">
        <v>0</v>
      </c>
      <c r="T4688" s="1">
        <v>7.92</v>
      </c>
      <c r="U4688">
        <v>2019</v>
      </c>
      <c r="V4688" s="14" t="str">
        <f t="shared" si="73"/>
        <v>02</v>
      </c>
      <c r="W4688" t="s">
        <v>11196</v>
      </c>
    </row>
    <row r="4689" spans="1:23" x14ac:dyDescent="0.35">
      <c r="A4689" s="1">
        <v>890</v>
      </c>
      <c r="B4689" s="1" t="s">
        <v>8037</v>
      </c>
      <c r="C4689" s="2">
        <v>43403</v>
      </c>
      <c r="D4689" s="2">
        <v>43410</v>
      </c>
      <c r="E4689" s="1" t="s">
        <v>33</v>
      </c>
      <c r="F4689" s="1" t="s">
        <v>831</v>
      </c>
      <c r="G4689" s="1" t="s">
        <v>832</v>
      </c>
      <c r="H4689" s="1" t="s">
        <v>30</v>
      </c>
      <c r="I4689" s="1" t="s">
        <v>7390</v>
      </c>
      <c r="J4689" s="1" t="s">
        <v>1834</v>
      </c>
      <c r="K4689" s="1" t="s">
        <v>1835</v>
      </c>
      <c r="L4689" s="1" t="s">
        <v>55</v>
      </c>
      <c r="M4689" s="1" t="s">
        <v>3670</v>
      </c>
      <c r="N4689" s="1" t="s">
        <v>31</v>
      </c>
      <c r="O4689" s="1" t="s">
        <v>44</v>
      </c>
      <c r="P4689" s="1" t="s">
        <v>3671</v>
      </c>
      <c r="Q4689" s="1">
        <v>41.489999999999995</v>
      </c>
      <c r="R4689" s="1">
        <v>6</v>
      </c>
      <c r="S4689" s="1">
        <v>0.5</v>
      </c>
      <c r="T4689" s="1">
        <v>-10.889999999999997</v>
      </c>
      <c r="U4689">
        <v>2018</v>
      </c>
      <c r="V4689" s="14" t="str">
        <f t="shared" si="73"/>
        <v>10</v>
      </c>
      <c r="W4689" t="s">
        <v>11211</v>
      </c>
    </row>
    <row r="4690" spans="1:23" x14ac:dyDescent="0.35">
      <c r="A4690" s="1">
        <v>1568</v>
      </c>
      <c r="B4690" s="1" t="s">
        <v>8038</v>
      </c>
      <c r="C4690" s="2">
        <v>43745</v>
      </c>
      <c r="D4690" s="2">
        <v>43750</v>
      </c>
      <c r="E4690" s="1" t="s">
        <v>33</v>
      </c>
      <c r="F4690" s="1" t="s">
        <v>1450</v>
      </c>
      <c r="G4690" s="1" t="s">
        <v>1451</v>
      </c>
      <c r="H4690" s="1" t="s">
        <v>23</v>
      </c>
      <c r="I4690" s="1" t="s">
        <v>7390</v>
      </c>
      <c r="J4690" s="1" t="s">
        <v>1834</v>
      </c>
      <c r="K4690" s="1" t="s">
        <v>1835</v>
      </c>
      <c r="L4690" s="1" t="s">
        <v>55</v>
      </c>
      <c r="M4690" s="1" t="s">
        <v>8039</v>
      </c>
      <c r="N4690" s="1" t="s">
        <v>25</v>
      </c>
      <c r="O4690" s="1" t="s">
        <v>40</v>
      </c>
      <c r="P4690" s="1" t="s">
        <v>8040</v>
      </c>
      <c r="Q4690" s="1">
        <v>127.29600000000001</v>
      </c>
      <c r="R4690" s="1">
        <v>3</v>
      </c>
      <c r="S4690" s="1">
        <v>0.2</v>
      </c>
      <c r="T4690" s="1">
        <v>28.565999999999999</v>
      </c>
      <c r="U4690">
        <v>2019</v>
      </c>
      <c r="V4690" s="14" t="str">
        <f t="shared" si="73"/>
        <v>10</v>
      </c>
      <c r="W4690" t="s">
        <v>11211</v>
      </c>
    </row>
    <row r="4691" spans="1:23" x14ac:dyDescent="0.35">
      <c r="A4691" s="1">
        <v>1569</v>
      </c>
      <c r="B4691" s="1" t="s">
        <v>8038</v>
      </c>
      <c r="C4691" s="2">
        <v>43745</v>
      </c>
      <c r="D4691" s="2">
        <v>43750</v>
      </c>
      <c r="E4691" s="1" t="s">
        <v>33</v>
      </c>
      <c r="F4691" s="1" t="s">
        <v>1450</v>
      </c>
      <c r="G4691" s="1" t="s">
        <v>1451</v>
      </c>
      <c r="H4691" s="1" t="s">
        <v>23</v>
      </c>
      <c r="I4691" s="1" t="s">
        <v>7390</v>
      </c>
      <c r="J4691" s="1" t="s">
        <v>1834</v>
      </c>
      <c r="K4691" s="1" t="s">
        <v>1835</v>
      </c>
      <c r="L4691" s="1" t="s">
        <v>55</v>
      </c>
      <c r="M4691" s="1" t="s">
        <v>7179</v>
      </c>
      <c r="N4691" s="1" t="s">
        <v>31</v>
      </c>
      <c r="O4691" s="1" t="s">
        <v>99</v>
      </c>
      <c r="P4691" s="1" t="s">
        <v>2906</v>
      </c>
      <c r="Q4691" s="1">
        <v>10.41</v>
      </c>
      <c r="R4691" s="1">
        <v>2</v>
      </c>
      <c r="S4691" s="1">
        <v>0.5</v>
      </c>
      <c r="T4691" s="1">
        <v>-1.8900000000000006</v>
      </c>
      <c r="U4691">
        <v>2019</v>
      </c>
      <c r="V4691" s="14" t="str">
        <f t="shared" si="73"/>
        <v>10</v>
      </c>
      <c r="W4691" t="s">
        <v>11211</v>
      </c>
    </row>
    <row r="4692" spans="1:23" x14ac:dyDescent="0.35">
      <c r="A4692" s="1">
        <v>1570</v>
      </c>
      <c r="B4692" s="1" t="s">
        <v>8038</v>
      </c>
      <c r="C4692" s="2">
        <v>43745</v>
      </c>
      <c r="D4692" s="2">
        <v>43750</v>
      </c>
      <c r="E4692" s="1" t="s">
        <v>33</v>
      </c>
      <c r="F4692" s="1" t="s">
        <v>1450</v>
      </c>
      <c r="G4692" s="1" t="s">
        <v>1451</v>
      </c>
      <c r="H4692" s="1" t="s">
        <v>23</v>
      </c>
      <c r="I4692" s="1" t="s">
        <v>7390</v>
      </c>
      <c r="J4692" s="1" t="s">
        <v>1834</v>
      </c>
      <c r="K4692" s="1" t="s">
        <v>1835</v>
      </c>
      <c r="L4692" s="1" t="s">
        <v>55</v>
      </c>
      <c r="M4692" s="1" t="s">
        <v>5429</v>
      </c>
      <c r="N4692" s="1" t="s">
        <v>31</v>
      </c>
      <c r="O4692" s="1" t="s">
        <v>44</v>
      </c>
      <c r="P4692" s="1" t="s">
        <v>5430</v>
      </c>
      <c r="Q4692" s="1">
        <v>15.899999999999999</v>
      </c>
      <c r="R4692" s="1">
        <v>4</v>
      </c>
      <c r="S4692" s="1">
        <v>0.5</v>
      </c>
      <c r="T4692" s="1">
        <v>-15.299999999999999</v>
      </c>
      <c r="U4692">
        <v>2019</v>
      </c>
      <c r="V4692" s="14" t="str">
        <f t="shared" si="73"/>
        <v>10</v>
      </c>
      <c r="W4692" t="s">
        <v>11211</v>
      </c>
    </row>
    <row r="4693" spans="1:23" x14ac:dyDescent="0.35">
      <c r="A4693" s="1">
        <v>4692</v>
      </c>
      <c r="B4693" s="1" t="s">
        <v>8041</v>
      </c>
      <c r="C4693" s="2">
        <v>42708</v>
      </c>
      <c r="D4693" s="2">
        <v>42713</v>
      </c>
      <c r="E4693" s="1" t="s">
        <v>33</v>
      </c>
      <c r="F4693" s="1" t="s">
        <v>1391</v>
      </c>
      <c r="G4693" s="1" t="s">
        <v>1392</v>
      </c>
      <c r="H4693" s="1" t="s">
        <v>54</v>
      </c>
      <c r="I4693" s="1" t="s">
        <v>5541</v>
      </c>
      <c r="J4693" s="1" t="s">
        <v>2019</v>
      </c>
      <c r="K4693" s="1" t="s">
        <v>1737</v>
      </c>
      <c r="L4693" s="1" t="s">
        <v>55</v>
      </c>
      <c r="M4693" s="1" t="s">
        <v>2626</v>
      </c>
      <c r="N4693" s="1" t="s">
        <v>31</v>
      </c>
      <c r="O4693" s="1" t="s">
        <v>37</v>
      </c>
      <c r="P4693" s="1" t="s">
        <v>2627</v>
      </c>
      <c r="Q4693" s="1">
        <v>41.472000000000001</v>
      </c>
      <c r="R4693" s="1">
        <v>2</v>
      </c>
      <c r="S4693" s="1">
        <v>0.1</v>
      </c>
      <c r="T4693" s="1">
        <v>0.91200000000000081</v>
      </c>
      <c r="U4693">
        <v>2016</v>
      </c>
      <c r="V4693" s="14" t="str">
        <f t="shared" si="73"/>
        <v>12</v>
      </c>
      <c r="W4693" t="s">
        <v>11199</v>
      </c>
    </row>
    <row r="4694" spans="1:23" x14ac:dyDescent="0.35">
      <c r="A4694" s="1">
        <v>4693</v>
      </c>
      <c r="B4694" s="1" t="s">
        <v>8041</v>
      </c>
      <c r="C4694" s="2">
        <v>42708</v>
      </c>
      <c r="D4694" s="2">
        <v>42713</v>
      </c>
      <c r="E4694" s="1" t="s">
        <v>33</v>
      </c>
      <c r="F4694" s="1" t="s">
        <v>1391</v>
      </c>
      <c r="G4694" s="1" t="s">
        <v>1392</v>
      </c>
      <c r="H4694" s="1" t="s">
        <v>54</v>
      </c>
      <c r="I4694" s="1" t="s">
        <v>5541</v>
      </c>
      <c r="J4694" s="1" t="s">
        <v>2019</v>
      </c>
      <c r="K4694" s="1" t="s">
        <v>1737</v>
      </c>
      <c r="L4694" s="1" t="s">
        <v>55</v>
      </c>
      <c r="M4694" s="1" t="s">
        <v>6228</v>
      </c>
      <c r="N4694" s="1" t="s">
        <v>31</v>
      </c>
      <c r="O4694" s="1" t="s">
        <v>45</v>
      </c>
      <c r="P4694" s="1" t="s">
        <v>6229</v>
      </c>
      <c r="Q4694" s="1">
        <v>144.34200000000004</v>
      </c>
      <c r="R4694" s="1">
        <v>3</v>
      </c>
      <c r="S4694" s="1">
        <v>0.1</v>
      </c>
      <c r="T4694" s="1">
        <v>35.262</v>
      </c>
      <c r="U4694">
        <v>2016</v>
      </c>
      <c r="V4694" s="14" t="str">
        <f t="shared" si="73"/>
        <v>12</v>
      </c>
      <c r="W4694" t="s">
        <v>11199</v>
      </c>
    </row>
    <row r="4695" spans="1:23" x14ac:dyDescent="0.35">
      <c r="A4695" s="1">
        <v>4694</v>
      </c>
      <c r="B4695" s="1" t="s">
        <v>8042</v>
      </c>
      <c r="C4695" s="2">
        <v>42689</v>
      </c>
      <c r="D4695" s="2">
        <v>42693</v>
      </c>
      <c r="E4695" s="1" t="s">
        <v>33</v>
      </c>
      <c r="F4695" s="1" t="s">
        <v>495</v>
      </c>
      <c r="G4695" s="1" t="s">
        <v>496</v>
      </c>
      <c r="H4695" s="1" t="s">
        <v>23</v>
      </c>
      <c r="I4695" s="1" t="s">
        <v>6393</v>
      </c>
      <c r="J4695" s="1" t="s">
        <v>1710</v>
      </c>
      <c r="K4695" s="1" t="s">
        <v>1711</v>
      </c>
      <c r="L4695" s="1" t="s">
        <v>1712</v>
      </c>
      <c r="M4695" s="1" t="s">
        <v>987</v>
      </c>
      <c r="N4695" s="1" t="s">
        <v>31</v>
      </c>
      <c r="O4695" s="1" t="s">
        <v>44</v>
      </c>
      <c r="P4695" s="1" t="s">
        <v>3948</v>
      </c>
      <c r="Q4695" s="1">
        <v>7.26</v>
      </c>
      <c r="R4695" s="1">
        <v>1</v>
      </c>
      <c r="S4695" s="1">
        <v>0</v>
      </c>
      <c r="T4695" s="1">
        <v>2.52</v>
      </c>
      <c r="U4695">
        <v>2016</v>
      </c>
      <c r="V4695" s="14" t="str">
        <f t="shared" si="73"/>
        <v>11</v>
      </c>
      <c r="W4695" t="s">
        <v>11198</v>
      </c>
    </row>
    <row r="4696" spans="1:23" x14ac:dyDescent="0.35">
      <c r="A4696" s="1">
        <v>4695</v>
      </c>
      <c r="B4696" s="1" t="s">
        <v>8042</v>
      </c>
      <c r="C4696" s="2">
        <v>42689</v>
      </c>
      <c r="D4696" s="2">
        <v>42693</v>
      </c>
      <c r="E4696" s="1" t="s">
        <v>33</v>
      </c>
      <c r="F4696" s="1" t="s">
        <v>495</v>
      </c>
      <c r="G4696" s="1" t="s">
        <v>496</v>
      </c>
      <c r="H4696" s="1" t="s">
        <v>23</v>
      </c>
      <c r="I4696" s="1" t="s">
        <v>6393</v>
      </c>
      <c r="J4696" s="1" t="s">
        <v>1710</v>
      </c>
      <c r="K4696" s="1" t="s">
        <v>1711</v>
      </c>
      <c r="L4696" s="1" t="s">
        <v>1712</v>
      </c>
      <c r="M4696" s="1" t="s">
        <v>3810</v>
      </c>
      <c r="N4696" s="1" t="s">
        <v>31</v>
      </c>
      <c r="O4696" s="1" t="s">
        <v>41</v>
      </c>
      <c r="P4696" s="1" t="s">
        <v>3811</v>
      </c>
      <c r="Q4696" s="1">
        <v>79.289999999999992</v>
      </c>
      <c r="R4696" s="1">
        <v>3</v>
      </c>
      <c r="S4696" s="1">
        <v>0</v>
      </c>
      <c r="T4696" s="1">
        <v>7.11</v>
      </c>
      <c r="U4696">
        <v>2016</v>
      </c>
      <c r="V4696" s="14" t="str">
        <f t="shared" si="73"/>
        <v>11</v>
      </c>
      <c r="W4696" t="s">
        <v>11198</v>
      </c>
    </row>
    <row r="4697" spans="1:23" x14ac:dyDescent="0.35">
      <c r="A4697" s="1">
        <v>4696</v>
      </c>
      <c r="B4697" s="1" t="s">
        <v>8042</v>
      </c>
      <c r="C4697" s="2">
        <v>42689</v>
      </c>
      <c r="D4697" s="2">
        <v>42693</v>
      </c>
      <c r="E4697" s="1" t="s">
        <v>33</v>
      </c>
      <c r="F4697" s="1" t="s">
        <v>495</v>
      </c>
      <c r="G4697" s="1" t="s">
        <v>496</v>
      </c>
      <c r="H4697" s="1" t="s">
        <v>23</v>
      </c>
      <c r="I4697" s="1" t="s">
        <v>6393</v>
      </c>
      <c r="J4697" s="1" t="s">
        <v>1710</v>
      </c>
      <c r="K4697" s="1" t="s">
        <v>1711</v>
      </c>
      <c r="L4697" s="1" t="s">
        <v>1712</v>
      </c>
      <c r="M4697" s="1" t="s">
        <v>5750</v>
      </c>
      <c r="N4697" s="1" t="s">
        <v>31</v>
      </c>
      <c r="O4697" s="1" t="s">
        <v>41</v>
      </c>
      <c r="P4697" s="1" t="s">
        <v>5751</v>
      </c>
      <c r="Q4697" s="1">
        <v>18.869999999999997</v>
      </c>
      <c r="R4697" s="1">
        <v>1</v>
      </c>
      <c r="S4697" s="1">
        <v>0</v>
      </c>
      <c r="T4697" s="1">
        <v>4.71</v>
      </c>
      <c r="U4697">
        <v>2016</v>
      </c>
      <c r="V4697" s="14" t="str">
        <f t="shared" si="73"/>
        <v>11</v>
      </c>
      <c r="W4697" t="s">
        <v>11198</v>
      </c>
    </row>
    <row r="4698" spans="1:23" x14ac:dyDescent="0.35">
      <c r="A4698" s="1">
        <v>4697</v>
      </c>
      <c r="B4698" s="1" t="s">
        <v>8043</v>
      </c>
      <c r="C4698" s="2">
        <v>42634</v>
      </c>
      <c r="D4698" s="2">
        <v>42638</v>
      </c>
      <c r="E4698" s="1" t="s">
        <v>33</v>
      </c>
      <c r="F4698" s="1" t="s">
        <v>647</v>
      </c>
      <c r="G4698" s="1" t="s">
        <v>648</v>
      </c>
      <c r="H4698" s="1" t="s">
        <v>23</v>
      </c>
      <c r="I4698" s="1" t="s">
        <v>1709</v>
      </c>
      <c r="J4698" s="1" t="s">
        <v>1710</v>
      </c>
      <c r="K4698" s="1" t="s">
        <v>1711</v>
      </c>
      <c r="L4698" s="1" t="s">
        <v>1712</v>
      </c>
      <c r="M4698" s="1" t="s">
        <v>4581</v>
      </c>
      <c r="N4698" s="1" t="s">
        <v>42</v>
      </c>
      <c r="O4698" s="1" t="s">
        <v>43</v>
      </c>
      <c r="P4698" s="1" t="s">
        <v>4582</v>
      </c>
      <c r="Q4698" s="1">
        <v>565.31999999999994</v>
      </c>
      <c r="R4698" s="1">
        <v>4</v>
      </c>
      <c r="S4698" s="1">
        <v>0</v>
      </c>
      <c r="T4698" s="1">
        <v>56.519999999999996</v>
      </c>
      <c r="U4698">
        <v>2016</v>
      </c>
      <c r="V4698" s="14" t="str">
        <f t="shared" si="73"/>
        <v>09</v>
      </c>
      <c r="W4698" t="s">
        <v>11206</v>
      </c>
    </row>
    <row r="4699" spans="1:23" x14ac:dyDescent="0.35">
      <c r="A4699" s="1">
        <v>4698</v>
      </c>
      <c r="B4699" s="1" t="s">
        <v>8043</v>
      </c>
      <c r="C4699" s="2">
        <v>42634</v>
      </c>
      <c r="D4699" s="2">
        <v>42638</v>
      </c>
      <c r="E4699" s="1" t="s">
        <v>33</v>
      </c>
      <c r="F4699" s="1" t="s">
        <v>647</v>
      </c>
      <c r="G4699" s="1" t="s">
        <v>648</v>
      </c>
      <c r="H4699" s="1" t="s">
        <v>23</v>
      </c>
      <c r="I4699" s="1" t="s">
        <v>1709</v>
      </c>
      <c r="J4699" s="1" t="s">
        <v>1710</v>
      </c>
      <c r="K4699" s="1" t="s">
        <v>1711</v>
      </c>
      <c r="L4699" s="1" t="s">
        <v>1712</v>
      </c>
      <c r="M4699" s="1" t="s">
        <v>2696</v>
      </c>
      <c r="N4699" s="1" t="s">
        <v>31</v>
      </c>
      <c r="O4699" s="1" t="s">
        <v>37</v>
      </c>
      <c r="P4699" s="1" t="s">
        <v>2697</v>
      </c>
      <c r="Q4699" s="1">
        <v>268.32</v>
      </c>
      <c r="R4699" s="1">
        <v>2</v>
      </c>
      <c r="S4699" s="1">
        <v>0</v>
      </c>
      <c r="T4699" s="1">
        <v>24.119999999999997</v>
      </c>
      <c r="U4699">
        <v>2016</v>
      </c>
      <c r="V4699" s="14" t="str">
        <f t="shared" si="73"/>
        <v>09</v>
      </c>
      <c r="W4699" t="s">
        <v>11206</v>
      </c>
    </row>
    <row r="4700" spans="1:23" x14ac:dyDescent="0.35">
      <c r="A4700" s="1">
        <v>4699</v>
      </c>
      <c r="B4700" s="1" t="s">
        <v>8044</v>
      </c>
      <c r="C4700" s="2">
        <v>42894</v>
      </c>
      <c r="D4700" s="2">
        <v>42895</v>
      </c>
      <c r="E4700" s="1" t="s">
        <v>77</v>
      </c>
      <c r="F4700" s="1" t="s">
        <v>1030</v>
      </c>
      <c r="G4700" s="1" t="s">
        <v>1031</v>
      </c>
      <c r="H4700" s="1" t="s">
        <v>30</v>
      </c>
      <c r="I4700" s="1" t="s">
        <v>2536</v>
      </c>
      <c r="J4700" s="1" t="s">
        <v>1967</v>
      </c>
      <c r="K4700" s="1" t="s">
        <v>1760</v>
      </c>
      <c r="L4700" s="1" t="s">
        <v>55</v>
      </c>
      <c r="M4700" s="1" t="s">
        <v>2349</v>
      </c>
      <c r="N4700" s="1" t="s">
        <v>42</v>
      </c>
      <c r="O4700" s="1" t="s">
        <v>43</v>
      </c>
      <c r="P4700" s="1" t="s">
        <v>2350</v>
      </c>
      <c r="Q4700" s="1">
        <v>500.67000000000007</v>
      </c>
      <c r="R4700" s="1">
        <v>3</v>
      </c>
      <c r="S4700" s="1">
        <v>0</v>
      </c>
      <c r="T4700" s="1">
        <v>75.06</v>
      </c>
      <c r="U4700">
        <v>2017</v>
      </c>
      <c r="V4700" s="14" t="str">
        <f t="shared" si="73"/>
        <v>06</v>
      </c>
      <c r="W4700" t="s">
        <v>11200</v>
      </c>
    </row>
    <row r="4701" spans="1:23" x14ac:dyDescent="0.35">
      <c r="A4701" s="1">
        <v>4700</v>
      </c>
      <c r="B4701" s="1" t="s">
        <v>8045</v>
      </c>
      <c r="C4701" s="2">
        <v>43706</v>
      </c>
      <c r="D4701" s="2">
        <v>43706</v>
      </c>
      <c r="E4701" s="1" t="s">
        <v>361</v>
      </c>
      <c r="F4701" s="1" t="s">
        <v>1278</v>
      </c>
      <c r="G4701" s="1" t="s">
        <v>1279</v>
      </c>
      <c r="H4701" s="1" t="s">
        <v>30</v>
      </c>
      <c r="I4701" s="1" t="s">
        <v>5582</v>
      </c>
      <c r="J4701" s="1" t="s">
        <v>2446</v>
      </c>
      <c r="K4701" s="1" t="s">
        <v>1804</v>
      </c>
      <c r="L4701" s="1" t="s">
        <v>24</v>
      </c>
      <c r="M4701" s="1" t="s">
        <v>4140</v>
      </c>
      <c r="N4701" s="1" t="s">
        <v>31</v>
      </c>
      <c r="O4701" s="1" t="s">
        <v>37</v>
      </c>
      <c r="P4701" s="1" t="s">
        <v>4141</v>
      </c>
      <c r="Q4701" s="1">
        <v>148.87800000000001</v>
      </c>
      <c r="R4701" s="1">
        <v>3</v>
      </c>
      <c r="S4701" s="1">
        <v>0.1</v>
      </c>
      <c r="T4701" s="1">
        <v>14.868000000000002</v>
      </c>
      <c r="U4701">
        <v>2019</v>
      </c>
      <c r="V4701" s="14" t="str">
        <f t="shared" si="73"/>
        <v>08</v>
      </c>
      <c r="W4701" t="s">
        <v>11194</v>
      </c>
    </row>
    <row r="4702" spans="1:23" x14ac:dyDescent="0.35">
      <c r="A4702" s="1">
        <v>4701</v>
      </c>
      <c r="B4702" s="1" t="s">
        <v>8045</v>
      </c>
      <c r="C4702" s="2">
        <v>43706</v>
      </c>
      <c r="D4702" s="2">
        <v>43706</v>
      </c>
      <c r="E4702" s="1" t="s">
        <v>361</v>
      </c>
      <c r="F4702" s="1" t="s">
        <v>1278</v>
      </c>
      <c r="G4702" s="1" t="s">
        <v>1279</v>
      </c>
      <c r="H4702" s="1" t="s">
        <v>30</v>
      </c>
      <c r="I4702" s="1" t="s">
        <v>5582</v>
      </c>
      <c r="J4702" s="1" t="s">
        <v>2446</v>
      </c>
      <c r="K4702" s="1" t="s">
        <v>1804</v>
      </c>
      <c r="L4702" s="1" t="s">
        <v>24</v>
      </c>
      <c r="M4702" s="1" t="s">
        <v>3646</v>
      </c>
      <c r="N4702" s="1" t="s">
        <v>31</v>
      </c>
      <c r="O4702" s="1" t="s">
        <v>44</v>
      </c>
      <c r="P4702" s="1" t="s">
        <v>3647</v>
      </c>
      <c r="Q4702" s="1">
        <v>25.799999999999997</v>
      </c>
      <c r="R4702" s="1">
        <v>4</v>
      </c>
      <c r="S4702" s="1">
        <v>0</v>
      </c>
      <c r="T4702" s="1">
        <v>6.6000000000000005</v>
      </c>
      <c r="U4702">
        <v>2019</v>
      </c>
      <c r="V4702" s="14" t="str">
        <f t="shared" si="73"/>
        <v>08</v>
      </c>
      <c r="W4702" t="s">
        <v>11194</v>
      </c>
    </row>
    <row r="4703" spans="1:23" x14ac:dyDescent="0.35">
      <c r="A4703" s="1">
        <v>4702</v>
      </c>
      <c r="B4703" s="1" t="s">
        <v>8045</v>
      </c>
      <c r="C4703" s="2">
        <v>43706</v>
      </c>
      <c r="D4703" s="2">
        <v>43706</v>
      </c>
      <c r="E4703" s="1" t="s">
        <v>361</v>
      </c>
      <c r="F4703" s="1" t="s">
        <v>1278</v>
      </c>
      <c r="G4703" s="1" t="s">
        <v>1279</v>
      </c>
      <c r="H4703" s="1" t="s">
        <v>30</v>
      </c>
      <c r="I4703" s="1" t="s">
        <v>5582</v>
      </c>
      <c r="J4703" s="1" t="s">
        <v>2446</v>
      </c>
      <c r="K4703" s="1" t="s">
        <v>1804</v>
      </c>
      <c r="L4703" s="1" t="s">
        <v>24</v>
      </c>
      <c r="M4703" s="1" t="s">
        <v>2564</v>
      </c>
      <c r="N4703" s="1" t="s">
        <v>31</v>
      </c>
      <c r="O4703" s="1" t="s">
        <v>41</v>
      </c>
      <c r="P4703" s="1" t="s">
        <v>2565</v>
      </c>
      <c r="Q4703" s="1">
        <v>47.760000000000005</v>
      </c>
      <c r="R4703" s="1">
        <v>4</v>
      </c>
      <c r="S4703" s="1">
        <v>0</v>
      </c>
      <c r="T4703" s="1">
        <v>20.04</v>
      </c>
      <c r="U4703">
        <v>2019</v>
      </c>
      <c r="V4703" s="14" t="str">
        <f t="shared" si="73"/>
        <v>08</v>
      </c>
      <c r="W4703" t="s">
        <v>11194</v>
      </c>
    </row>
    <row r="4704" spans="1:23" x14ac:dyDescent="0.35">
      <c r="A4704" s="1">
        <v>4703</v>
      </c>
      <c r="B4704" s="1" t="s">
        <v>8046</v>
      </c>
      <c r="C4704" s="2">
        <v>43359</v>
      </c>
      <c r="D4704" s="2">
        <v>43361</v>
      </c>
      <c r="E4704" s="1" t="s">
        <v>77</v>
      </c>
      <c r="F4704" s="1" t="s">
        <v>655</v>
      </c>
      <c r="G4704" s="1" t="s">
        <v>656</v>
      </c>
      <c r="H4704" s="1" t="s">
        <v>30</v>
      </c>
      <c r="I4704" s="1" t="s">
        <v>3301</v>
      </c>
      <c r="J4704" s="1" t="s">
        <v>2758</v>
      </c>
      <c r="K4704" s="1" t="s">
        <v>1804</v>
      </c>
      <c r="L4704" s="1" t="s">
        <v>24</v>
      </c>
      <c r="M4704" s="1" t="s">
        <v>2325</v>
      </c>
      <c r="N4704" s="1" t="s">
        <v>31</v>
      </c>
      <c r="O4704" s="1" t="s">
        <v>179</v>
      </c>
      <c r="P4704" s="1" t="s">
        <v>2326</v>
      </c>
      <c r="Q4704" s="1">
        <v>109.52999999999997</v>
      </c>
      <c r="R4704" s="1">
        <v>3</v>
      </c>
      <c r="S4704" s="1">
        <v>0</v>
      </c>
      <c r="T4704" s="1">
        <v>16.38</v>
      </c>
      <c r="U4704">
        <v>2018</v>
      </c>
      <c r="V4704" s="14" t="str">
        <f t="shared" si="73"/>
        <v>09</v>
      </c>
      <c r="W4704" t="s">
        <v>11206</v>
      </c>
    </row>
    <row r="4705" spans="1:23" x14ac:dyDescent="0.35">
      <c r="A4705" s="1">
        <v>4704</v>
      </c>
      <c r="B4705" s="1" t="s">
        <v>8047</v>
      </c>
      <c r="C4705" s="2">
        <v>42991</v>
      </c>
      <c r="D4705" s="2">
        <v>42993</v>
      </c>
      <c r="E4705" s="1" t="s">
        <v>20</v>
      </c>
      <c r="F4705" s="1" t="s">
        <v>441</v>
      </c>
      <c r="G4705" s="1" t="s">
        <v>442</v>
      </c>
      <c r="H4705" s="1" t="s">
        <v>30</v>
      </c>
      <c r="I4705" s="1" t="s">
        <v>4753</v>
      </c>
      <c r="J4705" s="1" t="s">
        <v>4753</v>
      </c>
      <c r="K4705" s="1" t="s">
        <v>1835</v>
      </c>
      <c r="L4705" s="1" t="s">
        <v>55</v>
      </c>
      <c r="M4705" s="1" t="s">
        <v>3740</v>
      </c>
      <c r="N4705" s="1" t="s">
        <v>25</v>
      </c>
      <c r="O4705" s="1" t="s">
        <v>40</v>
      </c>
      <c r="P4705" s="1" t="s">
        <v>3741</v>
      </c>
      <c r="Q4705" s="1">
        <v>170.28000000000003</v>
      </c>
      <c r="R4705" s="1">
        <v>5</v>
      </c>
      <c r="S4705" s="1">
        <v>0.2</v>
      </c>
      <c r="T4705" s="1">
        <v>-4.3200000000000074</v>
      </c>
      <c r="U4705">
        <v>2017</v>
      </c>
      <c r="V4705" s="14" t="str">
        <f t="shared" si="73"/>
        <v>09</v>
      </c>
      <c r="W4705" t="s">
        <v>11206</v>
      </c>
    </row>
    <row r="4706" spans="1:23" x14ac:dyDescent="0.35">
      <c r="A4706" s="1">
        <v>4705</v>
      </c>
      <c r="B4706" s="1" t="s">
        <v>8048</v>
      </c>
      <c r="C4706" s="2">
        <v>43067</v>
      </c>
      <c r="D4706" s="2">
        <v>43072</v>
      </c>
      <c r="E4706" s="1" t="s">
        <v>33</v>
      </c>
      <c r="F4706" s="1" t="s">
        <v>714</v>
      </c>
      <c r="G4706" s="1" t="s">
        <v>715</v>
      </c>
      <c r="H4706" s="1" t="s">
        <v>23</v>
      </c>
      <c r="I4706" s="1" t="s">
        <v>3525</v>
      </c>
      <c r="J4706" s="1" t="s">
        <v>1710</v>
      </c>
      <c r="K4706" s="1" t="s">
        <v>1711</v>
      </c>
      <c r="L4706" s="1" t="s">
        <v>1712</v>
      </c>
      <c r="M4706" s="1" t="s">
        <v>6110</v>
      </c>
      <c r="N4706" s="1" t="s">
        <v>25</v>
      </c>
      <c r="O4706" s="1" t="s">
        <v>40</v>
      </c>
      <c r="P4706" s="1" t="s">
        <v>6111</v>
      </c>
      <c r="Q4706" s="1">
        <v>149.89800000000002</v>
      </c>
      <c r="R4706" s="1">
        <v>2</v>
      </c>
      <c r="S4706" s="1">
        <v>0.3</v>
      </c>
      <c r="T4706" s="1">
        <v>23.537999999999997</v>
      </c>
      <c r="U4706">
        <v>2017</v>
      </c>
      <c r="V4706" s="14" t="str">
        <f t="shared" si="73"/>
        <v>11</v>
      </c>
      <c r="W4706" t="s">
        <v>11198</v>
      </c>
    </row>
    <row r="4707" spans="1:23" x14ac:dyDescent="0.35">
      <c r="A4707" s="1">
        <v>4706</v>
      </c>
      <c r="B4707" s="1" t="s">
        <v>8049</v>
      </c>
      <c r="C4707" s="2">
        <v>42409</v>
      </c>
      <c r="D4707" s="2">
        <v>42413</v>
      </c>
      <c r="E4707" s="1" t="s">
        <v>33</v>
      </c>
      <c r="F4707" s="1" t="s">
        <v>558</v>
      </c>
      <c r="G4707" s="1" t="s">
        <v>559</v>
      </c>
      <c r="H4707" s="1" t="s">
        <v>30</v>
      </c>
      <c r="I4707" s="1" t="s">
        <v>4200</v>
      </c>
      <c r="J4707" s="1" t="s">
        <v>4201</v>
      </c>
      <c r="K4707" s="1" t="s">
        <v>1835</v>
      </c>
      <c r="L4707" s="1" t="s">
        <v>55</v>
      </c>
      <c r="M4707" s="1" t="s">
        <v>3314</v>
      </c>
      <c r="N4707" s="1" t="s">
        <v>25</v>
      </c>
      <c r="O4707" s="1" t="s">
        <v>40</v>
      </c>
      <c r="P4707" s="1" t="s">
        <v>3315</v>
      </c>
      <c r="Q4707" s="1">
        <v>266.83200000000005</v>
      </c>
      <c r="R4707" s="1">
        <v>3</v>
      </c>
      <c r="S4707" s="1">
        <v>0.2</v>
      </c>
      <c r="T4707" s="1">
        <v>89.981999999999985</v>
      </c>
      <c r="U4707">
        <v>2016</v>
      </c>
      <c r="V4707" s="14" t="str">
        <f t="shared" si="73"/>
        <v>02</v>
      </c>
      <c r="W4707" t="s">
        <v>11196</v>
      </c>
    </row>
    <row r="4708" spans="1:23" x14ac:dyDescent="0.35">
      <c r="A4708" s="1">
        <v>4707</v>
      </c>
      <c r="B4708" s="1" t="s">
        <v>8049</v>
      </c>
      <c r="C4708" s="2">
        <v>42409</v>
      </c>
      <c r="D4708" s="2">
        <v>42413</v>
      </c>
      <c r="E4708" s="1" t="s">
        <v>33</v>
      </c>
      <c r="F4708" s="1" t="s">
        <v>558</v>
      </c>
      <c r="G4708" s="1" t="s">
        <v>559</v>
      </c>
      <c r="H4708" s="1" t="s">
        <v>30</v>
      </c>
      <c r="I4708" s="1" t="s">
        <v>4200</v>
      </c>
      <c r="J4708" s="1" t="s">
        <v>4201</v>
      </c>
      <c r="K4708" s="1" t="s">
        <v>1835</v>
      </c>
      <c r="L4708" s="1" t="s">
        <v>55</v>
      </c>
      <c r="M4708" s="1" t="s">
        <v>5381</v>
      </c>
      <c r="N4708" s="1" t="s">
        <v>31</v>
      </c>
      <c r="O4708" s="1" t="s">
        <v>37</v>
      </c>
      <c r="P4708" s="1" t="s">
        <v>5382</v>
      </c>
      <c r="Q4708" s="1">
        <v>91.125</v>
      </c>
      <c r="R4708" s="1">
        <v>3</v>
      </c>
      <c r="S4708" s="1">
        <v>0.5</v>
      </c>
      <c r="T4708" s="1">
        <v>-1.8449999999999989</v>
      </c>
      <c r="U4708">
        <v>2016</v>
      </c>
      <c r="V4708" s="14" t="str">
        <f t="shared" si="73"/>
        <v>02</v>
      </c>
      <c r="W4708" t="s">
        <v>11196</v>
      </c>
    </row>
    <row r="4709" spans="1:23" x14ac:dyDescent="0.35">
      <c r="A4709" s="1">
        <v>4708</v>
      </c>
      <c r="B4709" s="1" t="s">
        <v>8049</v>
      </c>
      <c r="C4709" s="2">
        <v>42409</v>
      </c>
      <c r="D4709" s="2">
        <v>42413</v>
      </c>
      <c r="E4709" s="1" t="s">
        <v>33</v>
      </c>
      <c r="F4709" s="1" t="s">
        <v>558</v>
      </c>
      <c r="G4709" s="1" t="s">
        <v>559</v>
      </c>
      <c r="H4709" s="1" t="s">
        <v>30</v>
      </c>
      <c r="I4709" s="1" t="s">
        <v>4200</v>
      </c>
      <c r="J4709" s="1" t="s">
        <v>4201</v>
      </c>
      <c r="K4709" s="1" t="s">
        <v>1835</v>
      </c>
      <c r="L4709" s="1" t="s">
        <v>55</v>
      </c>
      <c r="M4709" s="1" t="s">
        <v>5467</v>
      </c>
      <c r="N4709" s="1" t="s">
        <v>31</v>
      </c>
      <c r="O4709" s="1" t="s">
        <v>74</v>
      </c>
      <c r="P4709" s="1" t="s">
        <v>5468</v>
      </c>
      <c r="Q4709" s="1">
        <v>54.78</v>
      </c>
      <c r="R4709" s="1">
        <v>4</v>
      </c>
      <c r="S4709" s="1">
        <v>0.5</v>
      </c>
      <c r="T4709" s="1">
        <v>-18.660000000000004</v>
      </c>
      <c r="U4709">
        <v>2016</v>
      </c>
      <c r="V4709" s="14" t="str">
        <f t="shared" si="73"/>
        <v>02</v>
      </c>
      <c r="W4709" t="s">
        <v>11196</v>
      </c>
    </row>
    <row r="4710" spans="1:23" x14ac:dyDescent="0.35">
      <c r="A4710" s="1">
        <v>4709</v>
      </c>
      <c r="B4710" s="1" t="s">
        <v>8050</v>
      </c>
      <c r="C4710" s="2">
        <v>42678</v>
      </c>
      <c r="D4710" s="2">
        <v>42682</v>
      </c>
      <c r="E4710" s="1" t="s">
        <v>20</v>
      </c>
      <c r="F4710" s="1" t="s">
        <v>46</v>
      </c>
      <c r="G4710" s="1" t="s">
        <v>47</v>
      </c>
      <c r="H4710" s="1" t="s">
        <v>23</v>
      </c>
      <c r="I4710" s="1" t="s">
        <v>3983</v>
      </c>
      <c r="J4710" s="1" t="s">
        <v>2019</v>
      </c>
      <c r="K4710" s="1" t="s">
        <v>1737</v>
      </c>
      <c r="L4710" s="1" t="s">
        <v>55</v>
      </c>
      <c r="M4710" s="1" t="s">
        <v>3766</v>
      </c>
      <c r="N4710" s="1" t="s">
        <v>31</v>
      </c>
      <c r="O4710" s="1" t="s">
        <v>37</v>
      </c>
      <c r="P4710" s="1" t="s">
        <v>3767</v>
      </c>
      <c r="Q4710" s="1">
        <v>25.190999999999995</v>
      </c>
      <c r="R4710" s="1">
        <v>3</v>
      </c>
      <c r="S4710" s="1">
        <v>0.1</v>
      </c>
      <c r="T4710" s="1">
        <v>6.1110000000000007</v>
      </c>
      <c r="U4710">
        <v>2016</v>
      </c>
      <c r="V4710" s="14" t="str">
        <f t="shared" si="73"/>
        <v>11</v>
      </c>
      <c r="W4710" t="s">
        <v>11198</v>
      </c>
    </row>
    <row r="4711" spans="1:23" x14ac:dyDescent="0.35">
      <c r="A4711" s="1">
        <v>4710</v>
      </c>
      <c r="B4711" s="1" t="s">
        <v>8051</v>
      </c>
      <c r="C4711" s="2">
        <v>43822</v>
      </c>
      <c r="D4711" s="2">
        <v>43826</v>
      </c>
      <c r="E4711" s="1" t="s">
        <v>33</v>
      </c>
      <c r="F4711" s="1" t="s">
        <v>1643</v>
      </c>
      <c r="G4711" s="1" t="s">
        <v>1644</v>
      </c>
      <c r="H4711" s="1" t="s">
        <v>23</v>
      </c>
      <c r="I4711" s="1" t="s">
        <v>3282</v>
      </c>
      <c r="J4711" s="1" t="s">
        <v>3283</v>
      </c>
      <c r="K4711" s="1" t="s">
        <v>2185</v>
      </c>
      <c r="L4711" s="1" t="s">
        <v>24</v>
      </c>
      <c r="M4711" s="1" t="s">
        <v>7960</v>
      </c>
      <c r="N4711" s="1" t="s">
        <v>31</v>
      </c>
      <c r="O4711" s="1" t="s">
        <v>99</v>
      </c>
      <c r="P4711" s="1" t="s">
        <v>3353</v>
      </c>
      <c r="Q4711" s="1">
        <v>32.94</v>
      </c>
      <c r="R4711" s="1">
        <v>6</v>
      </c>
      <c r="S4711" s="1">
        <v>0.5</v>
      </c>
      <c r="T4711" s="1">
        <v>-9.8999999999999986</v>
      </c>
      <c r="U4711">
        <v>2019</v>
      </c>
      <c r="V4711" s="14" t="str">
        <f t="shared" si="73"/>
        <v>12</v>
      </c>
      <c r="W4711" t="s">
        <v>11199</v>
      </c>
    </row>
    <row r="4712" spans="1:23" x14ac:dyDescent="0.35">
      <c r="A4712" s="1">
        <v>4711</v>
      </c>
      <c r="B4712" s="1" t="s">
        <v>8051</v>
      </c>
      <c r="C4712" s="2">
        <v>43822</v>
      </c>
      <c r="D4712" s="2">
        <v>43826</v>
      </c>
      <c r="E4712" s="1" t="s">
        <v>33</v>
      </c>
      <c r="F4712" s="1" t="s">
        <v>1643</v>
      </c>
      <c r="G4712" s="1" t="s">
        <v>1644</v>
      </c>
      <c r="H4712" s="1" t="s">
        <v>23</v>
      </c>
      <c r="I4712" s="1" t="s">
        <v>3282</v>
      </c>
      <c r="J4712" s="1" t="s">
        <v>3283</v>
      </c>
      <c r="K4712" s="1" t="s">
        <v>2185</v>
      </c>
      <c r="L4712" s="1" t="s">
        <v>24</v>
      </c>
      <c r="M4712" s="1" t="s">
        <v>1163</v>
      </c>
      <c r="N4712" s="1" t="s">
        <v>31</v>
      </c>
      <c r="O4712" s="1" t="s">
        <v>41</v>
      </c>
      <c r="P4712" s="1" t="s">
        <v>5617</v>
      </c>
      <c r="Q4712" s="1">
        <v>25.259999999999998</v>
      </c>
      <c r="R4712" s="1">
        <v>1</v>
      </c>
      <c r="S4712" s="1">
        <v>0.5</v>
      </c>
      <c r="T4712" s="1">
        <v>-10.619999999999997</v>
      </c>
      <c r="U4712">
        <v>2019</v>
      </c>
      <c r="V4712" s="14" t="str">
        <f t="shared" si="73"/>
        <v>12</v>
      </c>
      <c r="W4712" t="s">
        <v>11199</v>
      </c>
    </row>
    <row r="4713" spans="1:23" x14ac:dyDescent="0.35">
      <c r="A4713" s="1">
        <v>4712</v>
      </c>
      <c r="B4713" s="1" t="s">
        <v>8051</v>
      </c>
      <c r="C4713" s="2">
        <v>43822</v>
      </c>
      <c r="D4713" s="2">
        <v>43826</v>
      </c>
      <c r="E4713" s="1" t="s">
        <v>33</v>
      </c>
      <c r="F4713" s="1" t="s">
        <v>1643</v>
      </c>
      <c r="G4713" s="1" t="s">
        <v>1644</v>
      </c>
      <c r="H4713" s="1" t="s">
        <v>23</v>
      </c>
      <c r="I4713" s="1" t="s">
        <v>3282</v>
      </c>
      <c r="J4713" s="1" t="s">
        <v>3283</v>
      </c>
      <c r="K4713" s="1" t="s">
        <v>2185</v>
      </c>
      <c r="L4713" s="1" t="s">
        <v>24</v>
      </c>
      <c r="M4713" s="1" t="s">
        <v>2342</v>
      </c>
      <c r="N4713" s="1" t="s">
        <v>31</v>
      </c>
      <c r="O4713" s="1" t="s">
        <v>44</v>
      </c>
      <c r="P4713" s="1" t="s">
        <v>2343</v>
      </c>
      <c r="Q4713" s="1">
        <v>29.910000000000004</v>
      </c>
      <c r="R4713" s="1">
        <v>2</v>
      </c>
      <c r="S4713" s="1">
        <v>0.5</v>
      </c>
      <c r="T4713" s="1">
        <v>-6.0300000000000047</v>
      </c>
      <c r="U4713">
        <v>2019</v>
      </c>
      <c r="V4713" s="14" t="str">
        <f t="shared" si="73"/>
        <v>12</v>
      </c>
      <c r="W4713" t="s">
        <v>11199</v>
      </c>
    </row>
    <row r="4714" spans="1:23" x14ac:dyDescent="0.35">
      <c r="A4714" s="1">
        <v>4713</v>
      </c>
      <c r="B4714" s="1" t="s">
        <v>8051</v>
      </c>
      <c r="C4714" s="2">
        <v>43822</v>
      </c>
      <c r="D4714" s="2">
        <v>43826</v>
      </c>
      <c r="E4714" s="1" t="s">
        <v>33</v>
      </c>
      <c r="F4714" s="1" t="s">
        <v>1643</v>
      </c>
      <c r="G4714" s="1" t="s">
        <v>1644</v>
      </c>
      <c r="H4714" s="1" t="s">
        <v>23</v>
      </c>
      <c r="I4714" s="1" t="s">
        <v>3282</v>
      </c>
      <c r="J4714" s="1" t="s">
        <v>3283</v>
      </c>
      <c r="K4714" s="1" t="s">
        <v>2185</v>
      </c>
      <c r="L4714" s="1" t="s">
        <v>24</v>
      </c>
      <c r="M4714" s="1" t="s">
        <v>2022</v>
      </c>
      <c r="N4714" s="1" t="s">
        <v>31</v>
      </c>
      <c r="O4714" s="1" t="s">
        <v>179</v>
      </c>
      <c r="P4714" s="1" t="s">
        <v>2023</v>
      </c>
      <c r="Q4714" s="1">
        <v>20.7</v>
      </c>
      <c r="R4714" s="1">
        <v>3</v>
      </c>
      <c r="S4714" s="1">
        <v>0.5</v>
      </c>
      <c r="T4714" s="1">
        <v>-17.46</v>
      </c>
      <c r="U4714">
        <v>2019</v>
      </c>
      <c r="V4714" s="14" t="str">
        <f t="shared" si="73"/>
        <v>12</v>
      </c>
      <c r="W4714" t="s">
        <v>11199</v>
      </c>
    </row>
    <row r="4715" spans="1:23" x14ac:dyDescent="0.35">
      <c r="A4715" s="1">
        <v>4714</v>
      </c>
      <c r="B4715" s="1" t="s">
        <v>8052</v>
      </c>
      <c r="C4715" s="2">
        <v>43160</v>
      </c>
      <c r="D4715" s="2">
        <v>43163</v>
      </c>
      <c r="E4715" s="1" t="s">
        <v>77</v>
      </c>
      <c r="F4715" s="1" t="s">
        <v>424</v>
      </c>
      <c r="G4715" s="1" t="s">
        <v>425</v>
      </c>
      <c r="H4715" s="1" t="s">
        <v>54</v>
      </c>
      <c r="I4715" s="1" t="s">
        <v>1883</v>
      </c>
      <c r="J4715" s="1" t="s">
        <v>1789</v>
      </c>
      <c r="K4715" s="1" t="s">
        <v>1760</v>
      </c>
      <c r="L4715" s="1" t="s">
        <v>55</v>
      </c>
      <c r="M4715" s="1" t="s">
        <v>4899</v>
      </c>
      <c r="N4715" s="1" t="s">
        <v>25</v>
      </c>
      <c r="O4715" s="1" t="s">
        <v>26</v>
      </c>
      <c r="P4715" s="1" t="s">
        <v>4900</v>
      </c>
      <c r="Q4715" s="1">
        <v>370.57499999999999</v>
      </c>
      <c r="R4715" s="1">
        <v>1</v>
      </c>
      <c r="S4715" s="1">
        <v>0.1</v>
      </c>
      <c r="T4715" s="1">
        <v>115.27499999999998</v>
      </c>
      <c r="U4715">
        <v>2018</v>
      </c>
      <c r="V4715" s="14" t="str">
        <f t="shared" si="73"/>
        <v>03</v>
      </c>
      <c r="W4715" t="s">
        <v>11202</v>
      </c>
    </row>
    <row r="4716" spans="1:23" x14ac:dyDescent="0.35">
      <c r="A4716" s="1">
        <v>4715</v>
      </c>
      <c r="B4716" s="1" t="s">
        <v>8053</v>
      </c>
      <c r="C4716" s="2">
        <v>43495</v>
      </c>
      <c r="D4716" s="2">
        <v>43501</v>
      </c>
      <c r="E4716" s="1" t="s">
        <v>33</v>
      </c>
      <c r="F4716" s="1" t="s">
        <v>541</v>
      </c>
      <c r="G4716" s="1" t="s">
        <v>542</v>
      </c>
      <c r="H4716" s="1" t="s">
        <v>23</v>
      </c>
      <c r="I4716" s="1" t="s">
        <v>1776</v>
      </c>
      <c r="J4716" s="1" t="s">
        <v>1777</v>
      </c>
      <c r="K4716" s="1" t="s">
        <v>1778</v>
      </c>
      <c r="L4716" s="1" t="s">
        <v>24</v>
      </c>
      <c r="M4716" s="1" t="s">
        <v>2154</v>
      </c>
      <c r="N4716" s="1" t="s">
        <v>42</v>
      </c>
      <c r="O4716" s="1" t="s">
        <v>70</v>
      </c>
      <c r="P4716" s="1" t="s">
        <v>2155</v>
      </c>
      <c r="Q4716" s="1">
        <v>519.66</v>
      </c>
      <c r="R4716" s="1">
        <v>2</v>
      </c>
      <c r="S4716" s="1">
        <v>0</v>
      </c>
      <c r="T4716" s="1">
        <v>213.06</v>
      </c>
      <c r="U4716">
        <v>2019</v>
      </c>
      <c r="V4716" s="14" t="str">
        <f t="shared" si="73"/>
        <v>01</v>
      </c>
      <c r="W4716" t="s">
        <v>11204</v>
      </c>
    </row>
    <row r="4717" spans="1:23" x14ac:dyDescent="0.35">
      <c r="A4717" s="1">
        <v>4716</v>
      </c>
      <c r="B4717" s="1" t="s">
        <v>8053</v>
      </c>
      <c r="C4717" s="2">
        <v>43495</v>
      </c>
      <c r="D4717" s="2">
        <v>43501</v>
      </c>
      <c r="E4717" s="1" t="s">
        <v>33</v>
      </c>
      <c r="F4717" s="1" t="s">
        <v>541</v>
      </c>
      <c r="G4717" s="1" t="s">
        <v>542</v>
      </c>
      <c r="H4717" s="1" t="s">
        <v>23</v>
      </c>
      <c r="I4717" s="1" t="s">
        <v>1776</v>
      </c>
      <c r="J4717" s="1" t="s">
        <v>1777</v>
      </c>
      <c r="K4717" s="1" t="s">
        <v>1778</v>
      </c>
      <c r="L4717" s="1" t="s">
        <v>24</v>
      </c>
      <c r="M4717" s="1" t="s">
        <v>2359</v>
      </c>
      <c r="N4717" s="1" t="s">
        <v>42</v>
      </c>
      <c r="O4717" s="1" t="s">
        <v>70</v>
      </c>
      <c r="P4717" s="1" t="s">
        <v>2360</v>
      </c>
      <c r="Q4717" s="1">
        <v>495.06000000000006</v>
      </c>
      <c r="R4717" s="1">
        <v>2</v>
      </c>
      <c r="S4717" s="1">
        <v>0</v>
      </c>
      <c r="T4717" s="1">
        <v>59.400000000000006</v>
      </c>
      <c r="U4717">
        <v>2019</v>
      </c>
      <c r="V4717" s="14" t="str">
        <f t="shared" si="73"/>
        <v>01</v>
      </c>
      <c r="W4717" t="s">
        <v>11204</v>
      </c>
    </row>
    <row r="4718" spans="1:23" x14ac:dyDescent="0.35">
      <c r="A4718" s="1">
        <v>4717</v>
      </c>
      <c r="B4718" s="1" t="s">
        <v>8053</v>
      </c>
      <c r="C4718" s="2">
        <v>43495</v>
      </c>
      <c r="D4718" s="2">
        <v>43501</v>
      </c>
      <c r="E4718" s="1" t="s">
        <v>33</v>
      </c>
      <c r="F4718" s="1" t="s">
        <v>541</v>
      </c>
      <c r="G4718" s="1" t="s">
        <v>542</v>
      </c>
      <c r="H4718" s="1" t="s">
        <v>23</v>
      </c>
      <c r="I4718" s="1" t="s">
        <v>1776</v>
      </c>
      <c r="J4718" s="1" t="s">
        <v>1777</v>
      </c>
      <c r="K4718" s="1" t="s">
        <v>1778</v>
      </c>
      <c r="L4718" s="1" t="s">
        <v>24</v>
      </c>
      <c r="M4718" s="1" t="s">
        <v>4847</v>
      </c>
      <c r="N4718" s="1" t="s">
        <v>42</v>
      </c>
      <c r="O4718" s="1" t="s">
        <v>212</v>
      </c>
      <c r="P4718" s="1" t="s">
        <v>4848</v>
      </c>
      <c r="Q4718" s="1">
        <v>210.99599999999998</v>
      </c>
      <c r="R4718" s="1">
        <v>2</v>
      </c>
      <c r="S4718" s="1">
        <v>0.4</v>
      </c>
      <c r="T4718" s="1">
        <v>-123.08399999999999</v>
      </c>
      <c r="U4718">
        <v>2019</v>
      </c>
      <c r="V4718" s="14" t="str">
        <f t="shared" si="73"/>
        <v>01</v>
      </c>
      <c r="W4718" t="s">
        <v>11204</v>
      </c>
    </row>
    <row r="4719" spans="1:23" x14ac:dyDescent="0.35">
      <c r="A4719" s="1">
        <v>4718</v>
      </c>
      <c r="B4719" s="1" t="s">
        <v>8054</v>
      </c>
      <c r="C4719" s="2">
        <v>43745</v>
      </c>
      <c r="D4719" s="2">
        <v>43749</v>
      </c>
      <c r="E4719" s="1" t="s">
        <v>33</v>
      </c>
      <c r="F4719" s="1" t="s">
        <v>1054</v>
      </c>
      <c r="G4719" s="1" t="s">
        <v>1055</v>
      </c>
      <c r="H4719" s="1" t="s">
        <v>23</v>
      </c>
      <c r="I4719" s="1" t="s">
        <v>8055</v>
      </c>
      <c r="J4719" s="1" t="s">
        <v>1710</v>
      </c>
      <c r="K4719" s="1" t="s">
        <v>1711</v>
      </c>
      <c r="L4719" s="1" t="s">
        <v>1712</v>
      </c>
      <c r="M4719" s="1" t="s">
        <v>5669</v>
      </c>
      <c r="N4719" s="1" t="s">
        <v>25</v>
      </c>
      <c r="O4719" s="1" t="s">
        <v>40</v>
      </c>
      <c r="P4719" s="1" t="s">
        <v>5670</v>
      </c>
      <c r="Q4719" s="1">
        <v>31.163999999999994</v>
      </c>
      <c r="R4719" s="1">
        <v>2</v>
      </c>
      <c r="S4719" s="1">
        <v>0.3</v>
      </c>
      <c r="T4719" s="1">
        <v>6.6240000000000023</v>
      </c>
      <c r="U4719">
        <v>2019</v>
      </c>
      <c r="V4719" s="14" t="str">
        <f t="shared" si="73"/>
        <v>10</v>
      </c>
      <c r="W4719" t="s">
        <v>11211</v>
      </c>
    </row>
    <row r="4720" spans="1:23" x14ac:dyDescent="0.35">
      <c r="A4720" s="1">
        <v>4719</v>
      </c>
      <c r="B4720" s="1" t="s">
        <v>8054</v>
      </c>
      <c r="C4720" s="2">
        <v>43745</v>
      </c>
      <c r="D4720" s="2">
        <v>43749</v>
      </c>
      <c r="E4720" s="1" t="s">
        <v>33</v>
      </c>
      <c r="F4720" s="1" t="s">
        <v>1054</v>
      </c>
      <c r="G4720" s="1" t="s">
        <v>1055</v>
      </c>
      <c r="H4720" s="1" t="s">
        <v>23</v>
      </c>
      <c r="I4720" s="1" t="s">
        <v>8055</v>
      </c>
      <c r="J4720" s="1" t="s">
        <v>1710</v>
      </c>
      <c r="K4720" s="1" t="s">
        <v>1711</v>
      </c>
      <c r="L4720" s="1" t="s">
        <v>1712</v>
      </c>
      <c r="M4720" s="1" t="s">
        <v>8056</v>
      </c>
      <c r="N4720" s="1" t="s">
        <v>42</v>
      </c>
      <c r="O4720" s="1" t="s">
        <v>212</v>
      </c>
      <c r="P4720" s="1" t="s">
        <v>8057</v>
      </c>
      <c r="Q4720" s="1">
        <v>799.83</v>
      </c>
      <c r="R4720" s="1">
        <v>3</v>
      </c>
      <c r="S4720" s="1">
        <v>0</v>
      </c>
      <c r="T4720" s="1">
        <v>167.94</v>
      </c>
      <c r="U4720">
        <v>2019</v>
      </c>
      <c r="V4720" s="14" t="str">
        <f t="shared" si="73"/>
        <v>10</v>
      </c>
      <c r="W4720" t="s">
        <v>11211</v>
      </c>
    </row>
    <row r="4721" spans="1:23" x14ac:dyDescent="0.35">
      <c r="A4721" s="1">
        <v>4720</v>
      </c>
      <c r="B4721" s="1" t="s">
        <v>8054</v>
      </c>
      <c r="C4721" s="2">
        <v>43745</v>
      </c>
      <c r="D4721" s="2">
        <v>43749</v>
      </c>
      <c r="E4721" s="1" t="s">
        <v>33</v>
      </c>
      <c r="F4721" s="1" t="s">
        <v>1054</v>
      </c>
      <c r="G4721" s="1" t="s">
        <v>1055</v>
      </c>
      <c r="H4721" s="1" t="s">
        <v>23</v>
      </c>
      <c r="I4721" s="1" t="s">
        <v>8055</v>
      </c>
      <c r="J4721" s="1" t="s">
        <v>1710</v>
      </c>
      <c r="K4721" s="1" t="s">
        <v>1711</v>
      </c>
      <c r="L4721" s="1" t="s">
        <v>1712</v>
      </c>
      <c r="M4721" s="1" t="s">
        <v>3947</v>
      </c>
      <c r="N4721" s="1" t="s">
        <v>31</v>
      </c>
      <c r="O4721" s="1" t="s">
        <v>44</v>
      </c>
      <c r="P4721" s="1" t="s">
        <v>3948</v>
      </c>
      <c r="Q4721" s="1">
        <v>33.599999999999994</v>
      </c>
      <c r="R4721" s="1">
        <v>5</v>
      </c>
      <c r="S4721" s="1">
        <v>0</v>
      </c>
      <c r="T4721" s="1">
        <v>14.1</v>
      </c>
      <c r="U4721">
        <v>2019</v>
      </c>
      <c r="V4721" s="14" t="str">
        <f t="shared" si="73"/>
        <v>10</v>
      </c>
      <c r="W4721" t="s">
        <v>11211</v>
      </c>
    </row>
    <row r="4722" spans="1:23" x14ac:dyDescent="0.35">
      <c r="A4722" s="1">
        <v>4721</v>
      </c>
      <c r="B4722" s="1" t="s">
        <v>8054</v>
      </c>
      <c r="C4722" s="2">
        <v>43745</v>
      </c>
      <c r="D4722" s="2">
        <v>43749</v>
      </c>
      <c r="E4722" s="1" t="s">
        <v>33</v>
      </c>
      <c r="F4722" s="1" t="s">
        <v>1054</v>
      </c>
      <c r="G4722" s="1" t="s">
        <v>1055</v>
      </c>
      <c r="H4722" s="1" t="s">
        <v>23</v>
      </c>
      <c r="I4722" s="1" t="s">
        <v>8055</v>
      </c>
      <c r="J4722" s="1" t="s">
        <v>1710</v>
      </c>
      <c r="K4722" s="1" t="s">
        <v>1711</v>
      </c>
      <c r="L4722" s="1" t="s">
        <v>1712</v>
      </c>
      <c r="M4722" s="1" t="s">
        <v>8058</v>
      </c>
      <c r="N4722" s="1" t="s">
        <v>31</v>
      </c>
      <c r="O4722" s="1" t="s">
        <v>99</v>
      </c>
      <c r="P4722" s="1" t="s">
        <v>8059</v>
      </c>
      <c r="Q4722" s="1">
        <v>55.800000000000004</v>
      </c>
      <c r="R4722" s="1">
        <v>4</v>
      </c>
      <c r="S4722" s="1">
        <v>0</v>
      </c>
      <c r="T4722" s="1">
        <v>17.759999999999998</v>
      </c>
      <c r="U4722">
        <v>2019</v>
      </c>
      <c r="V4722" s="14" t="str">
        <f t="shared" si="73"/>
        <v>10</v>
      </c>
      <c r="W4722" t="s">
        <v>11211</v>
      </c>
    </row>
    <row r="4723" spans="1:23" x14ac:dyDescent="0.35">
      <c r="A4723" s="1">
        <v>4722</v>
      </c>
      <c r="B4723" s="1" t="s">
        <v>8054</v>
      </c>
      <c r="C4723" s="2">
        <v>43745</v>
      </c>
      <c r="D4723" s="2">
        <v>43749</v>
      </c>
      <c r="E4723" s="1" t="s">
        <v>33</v>
      </c>
      <c r="F4723" s="1" t="s">
        <v>1054</v>
      </c>
      <c r="G4723" s="1" t="s">
        <v>1055</v>
      </c>
      <c r="H4723" s="1" t="s">
        <v>23</v>
      </c>
      <c r="I4723" s="1" t="s">
        <v>8055</v>
      </c>
      <c r="J4723" s="1" t="s">
        <v>1710</v>
      </c>
      <c r="K4723" s="1" t="s">
        <v>1711</v>
      </c>
      <c r="L4723" s="1" t="s">
        <v>1712</v>
      </c>
      <c r="M4723" s="1" t="s">
        <v>7307</v>
      </c>
      <c r="N4723" s="1" t="s">
        <v>31</v>
      </c>
      <c r="O4723" s="1" t="s">
        <v>32</v>
      </c>
      <c r="P4723" s="1" t="s">
        <v>7308</v>
      </c>
      <c r="Q4723" s="1">
        <v>74.25</v>
      </c>
      <c r="R4723" s="1">
        <v>9</v>
      </c>
      <c r="S4723" s="1">
        <v>0</v>
      </c>
      <c r="T4723" s="1">
        <v>14.040000000000001</v>
      </c>
      <c r="U4723">
        <v>2019</v>
      </c>
      <c r="V4723" s="14" t="str">
        <f t="shared" si="73"/>
        <v>10</v>
      </c>
      <c r="W4723" t="s">
        <v>11211</v>
      </c>
    </row>
    <row r="4724" spans="1:23" x14ac:dyDescent="0.35">
      <c r="A4724" s="1">
        <v>4723</v>
      </c>
      <c r="B4724" s="1" t="s">
        <v>7101</v>
      </c>
      <c r="C4724" s="2">
        <v>43090</v>
      </c>
      <c r="D4724" s="2">
        <v>43097</v>
      </c>
      <c r="E4724" s="1" t="s">
        <v>33</v>
      </c>
      <c r="F4724" s="1" t="s">
        <v>922</v>
      </c>
      <c r="G4724" s="1" t="s">
        <v>923</v>
      </c>
      <c r="H4724" s="1" t="s">
        <v>23</v>
      </c>
      <c r="I4724" s="1" t="s">
        <v>1931</v>
      </c>
      <c r="J4724" s="1" t="s">
        <v>1932</v>
      </c>
      <c r="K4724" s="1" t="s">
        <v>1737</v>
      </c>
      <c r="L4724" s="1" t="s">
        <v>55</v>
      </c>
      <c r="M4724" s="1" t="s">
        <v>3474</v>
      </c>
      <c r="N4724" s="1" t="s">
        <v>42</v>
      </c>
      <c r="O4724" s="1" t="s">
        <v>43</v>
      </c>
      <c r="P4724" s="1" t="s">
        <v>3475</v>
      </c>
      <c r="Q4724" s="1">
        <v>150.501</v>
      </c>
      <c r="R4724" s="1">
        <v>2</v>
      </c>
      <c r="S4724" s="1">
        <v>0.15</v>
      </c>
      <c r="T4724" s="1">
        <v>-19.478999999999999</v>
      </c>
      <c r="U4724">
        <v>2017</v>
      </c>
      <c r="V4724" s="14" t="str">
        <f t="shared" si="73"/>
        <v>12</v>
      </c>
      <c r="W4724" t="s">
        <v>11199</v>
      </c>
    </row>
    <row r="4725" spans="1:23" x14ac:dyDescent="0.35">
      <c r="A4725" s="1">
        <v>4724</v>
      </c>
      <c r="B4725" s="1" t="s">
        <v>8060</v>
      </c>
      <c r="C4725" s="2">
        <v>43496</v>
      </c>
      <c r="D4725" s="2">
        <v>43499</v>
      </c>
      <c r="E4725" s="1" t="s">
        <v>77</v>
      </c>
      <c r="F4725" s="1" t="s">
        <v>777</v>
      </c>
      <c r="G4725" s="1" t="s">
        <v>778</v>
      </c>
      <c r="H4725" s="1" t="s">
        <v>23</v>
      </c>
      <c r="I4725" s="1" t="s">
        <v>4466</v>
      </c>
      <c r="J4725" s="1" t="s">
        <v>2080</v>
      </c>
      <c r="K4725" s="1" t="s">
        <v>1778</v>
      </c>
      <c r="L4725" s="1" t="s">
        <v>24</v>
      </c>
      <c r="M4725" s="1" t="s">
        <v>1499</v>
      </c>
      <c r="N4725" s="1" t="s">
        <v>31</v>
      </c>
      <c r="O4725" s="1" t="s">
        <v>41</v>
      </c>
      <c r="P4725" s="1" t="s">
        <v>2569</v>
      </c>
      <c r="Q4725" s="1">
        <v>64.08</v>
      </c>
      <c r="R4725" s="1">
        <v>4</v>
      </c>
      <c r="S4725" s="1">
        <v>0</v>
      </c>
      <c r="T4725" s="1">
        <v>2.52</v>
      </c>
      <c r="U4725">
        <v>2019</v>
      </c>
      <c r="V4725" s="14" t="str">
        <f t="shared" si="73"/>
        <v>01</v>
      </c>
      <c r="W4725" t="s">
        <v>11204</v>
      </c>
    </row>
    <row r="4726" spans="1:23" x14ac:dyDescent="0.35">
      <c r="A4726" s="1">
        <v>4725</v>
      </c>
      <c r="B4726" s="1" t="s">
        <v>8061</v>
      </c>
      <c r="C4726" s="2">
        <v>43374</v>
      </c>
      <c r="D4726" s="2">
        <v>43378</v>
      </c>
      <c r="E4726" s="1" t="s">
        <v>33</v>
      </c>
      <c r="F4726" s="1" t="s">
        <v>445</v>
      </c>
      <c r="G4726" s="1" t="s">
        <v>446</v>
      </c>
      <c r="H4726" s="1" t="s">
        <v>23</v>
      </c>
      <c r="I4726" s="1" t="s">
        <v>8062</v>
      </c>
      <c r="J4726" s="1" t="s">
        <v>1867</v>
      </c>
      <c r="K4726" s="1" t="s">
        <v>1868</v>
      </c>
      <c r="L4726" s="1" t="s">
        <v>1712</v>
      </c>
      <c r="M4726" s="1" t="s">
        <v>2798</v>
      </c>
      <c r="N4726" s="1" t="s">
        <v>31</v>
      </c>
      <c r="O4726" s="1" t="s">
        <v>74</v>
      </c>
      <c r="P4726" s="1" t="s">
        <v>2799</v>
      </c>
      <c r="Q4726" s="1">
        <v>39.734999999999999</v>
      </c>
      <c r="R4726" s="1">
        <v>3</v>
      </c>
      <c r="S4726" s="1">
        <v>0.5</v>
      </c>
      <c r="T4726" s="1">
        <v>-31.004999999999999</v>
      </c>
      <c r="U4726">
        <v>2018</v>
      </c>
      <c r="V4726" s="14" t="str">
        <f t="shared" si="73"/>
        <v>10</v>
      </c>
      <c r="W4726" t="s">
        <v>11211</v>
      </c>
    </row>
    <row r="4727" spans="1:23" x14ac:dyDescent="0.35">
      <c r="A4727" s="1">
        <v>4726</v>
      </c>
      <c r="B4727" s="1" t="s">
        <v>8063</v>
      </c>
      <c r="C4727" s="2">
        <v>42732</v>
      </c>
      <c r="D4727" s="2">
        <v>42739</v>
      </c>
      <c r="E4727" s="1" t="s">
        <v>33</v>
      </c>
      <c r="F4727" s="1" t="s">
        <v>590</v>
      </c>
      <c r="G4727" s="1" t="s">
        <v>591</v>
      </c>
      <c r="H4727" s="1" t="s">
        <v>30</v>
      </c>
      <c r="I4727" s="1" t="s">
        <v>4783</v>
      </c>
      <c r="J4727" s="1" t="s">
        <v>4784</v>
      </c>
      <c r="K4727" s="1" t="s">
        <v>3250</v>
      </c>
      <c r="L4727" s="1" t="s">
        <v>1712</v>
      </c>
      <c r="M4727" s="1" t="s">
        <v>4155</v>
      </c>
      <c r="N4727" s="1" t="s">
        <v>42</v>
      </c>
      <c r="O4727" s="1" t="s">
        <v>43</v>
      </c>
      <c r="P4727" s="1" t="s">
        <v>4156</v>
      </c>
      <c r="Q4727" s="1">
        <v>207.71999999999997</v>
      </c>
      <c r="R4727" s="1">
        <v>3</v>
      </c>
      <c r="S4727" s="1">
        <v>0.5</v>
      </c>
      <c r="T4727" s="1">
        <v>-191.15999999999997</v>
      </c>
      <c r="U4727">
        <v>2016</v>
      </c>
      <c r="V4727" s="14" t="str">
        <f t="shared" si="73"/>
        <v>12</v>
      </c>
      <c r="W4727" t="s">
        <v>11199</v>
      </c>
    </row>
    <row r="4728" spans="1:23" x14ac:dyDescent="0.35">
      <c r="A4728" s="1">
        <v>6546</v>
      </c>
      <c r="B4728" s="1" t="s">
        <v>8064</v>
      </c>
      <c r="C4728" s="2">
        <v>43415</v>
      </c>
      <c r="D4728" s="2">
        <v>43420</v>
      </c>
      <c r="E4728" s="1" t="s">
        <v>33</v>
      </c>
      <c r="F4728" s="1" t="s">
        <v>1573</v>
      </c>
      <c r="G4728" s="1" t="s">
        <v>1574</v>
      </c>
      <c r="H4728" s="1" t="s">
        <v>23</v>
      </c>
      <c r="I4728" s="1" t="s">
        <v>7783</v>
      </c>
      <c r="J4728" s="1" t="s">
        <v>1759</v>
      </c>
      <c r="K4728" s="1" t="s">
        <v>1760</v>
      </c>
      <c r="L4728" s="1" t="s">
        <v>55</v>
      </c>
      <c r="M4728" s="1" t="s">
        <v>3350</v>
      </c>
      <c r="N4728" s="1" t="s">
        <v>31</v>
      </c>
      <c r="O4728" s="1" t="s">
        <v>37</v>
      </c>
      <c r="P4728" s="1" t="s">
        <v>3351</v>
      </c>
      <c r="Q4728" s="1">
        <v>48.6</v>
      </c>
      <c r="R4728" s="1">
        <v>5</v>
      </c>
      <c r="S4728" s="1">
        <v>0.1</v>
      </c>
      <c r="T4728" s="1">
        <v>8.5499999999999989</v>
      </c>
      <c r="U4728">
        <v>2018</v>
      </c>
      <c r="V4728" s="14" t="str">
        <f t="shared" si="73"/>
        <v>11</v>
      </c>
      <c r="W4728" t="s">
        <v>11198</v>
      </c>
    </row>
    <row r="4729" spans="1:23" x14ac:dyDescent="0.35">
      <c r="A4729" s="1">
        <v>4728</v>
      </c>
      <c r="B4729" s="1" t="s">
        <v>8065</v>
      </c>
      <c r="C4729" s="2">
        <v>42470</v>
      </c>
      <c r="D4729" s="2">
        <v>42472</v>
      </c>
      <c r="E4729" s="1" t="s">
        <v>20</v>
      </c>
      <c r="F4729" s="1" t="s">
        <v>1514</v>
      </c>
      <c r="G4729" s="1" t="s">
        <v>1515</v>
      </c>
      <c r="H4729" s="1" t="s">
        <v>30</v>
      </c>
      <c r="I4729" s="1" t="s">
        <v>8066</v>
      </c>
      <c r="J4729" s="1" t="s">
        <v>8067</v>
      </c>
      <c r="K4729" s="1" t="s">
        <v>2185</v>
      </c>
      <c r="L4729" s="1" t="s">
        <v>24</v>
      </c>
      <c r="M4729" s="1" t="s">
        <v>2690</v>
      </c>
      <c r="N4729" s="1" t="s">
        <v>31</v>
      </c>
      <c r="O4729" s="1" t="s">
        <v>41</v>
      </c>
      <c r="P4729" s="1" t="s">
        <v>2691</v>
      </c>
      <c r="Q4729" s="1">
        <v>205.43999999999997</v>
      </c>
      <c r="R4729" s="1">
        <v>8</v>
      </c>
      <c r="S4729" s="1">
        <v>0.5</v>
      </c>
      <c r="T4729" s="1">
        <v>-127.43999999999997</v>
      </c>
      <c r="U4729">
        <v>2016</v>
      </c>
      <c r="V4729" s="14" t="str">
        <f t="shared" si="73"/>
        <v>04</v>
      </c>
      <c r="W4729" t="s">
        <v>11210</v>
      </c>
    </row>
    <row r="4730" spans="1:23" x14ac:dyDescent="0.35">
      <c r="A4730" s="1">
        <v>4729</v>
      </c>
      <c r="B4730" s="1" t="s">
        <v>8065</v>
      </c>
      <c r="C4730" s="2">
        <v>42470</v>
      </c>
      <c r="D4730" s="2">
        <v>42472</v>
      </c>
      <c r="E4730" s="1" t="s">
        <v>20</v>
      </c>
      <c r="F4730" s="1" t="s">
        <v>1514</v>
      </c>
      <c r="G4730" s="1" t="s">
        <v>1515</v>
      </c>
      <c r="H4730" s="1" t="s">
        <v>30</v>
      </c>
      <c r="I4730" s="1" t="s">
        <v>8066</v>
      </c>
      <c r="J4730" s="1" t="s">
        <v>8067</v>
      </c>
      <c r="K4730" s="1" t="s">
        <v>2185</v>
      </c>
      <c r="L4730" s="1" t="s">
        <v>24</v>
      </c>
      <c r="M4730" s="1" t="s">
        <v>4368</v>
      </c>
      <c r="N4730" s="1" t="s">
        <v>31</v>
      </c>
      <c r="O4730" s="1" t="s">
        <v>74</v>
      </c>
      <c r="P4730" s="1" t="s">
        <v>4369</v>
      </c>
      <c r="Q4730" s="1">
        <v>16.950000000000003</v>
      </c>
      <c r="R4730" s="1">
        <v>2</v>
      </c>
      <c r="S4730" s="1">
        <v>0.5</v>
      </c>
      <c r="T4730" s="1">
        <v>-4.7700000000000031</v>
      </c>
      <c r="U4730">
        <v>2016</v>
      </c>
      <c r="V4730" s="14" t="str">
        <f t="shared" si="73"/>
        <v>04</v>
      </c>
      <c r="W4730" t="s">
        <v>11210</v>
      </c>
    </row>
    <row r="4731" spans="1:23" x14ac:dyDescent="0.35">
      <c r="A4731" s="1">
        <v>4730</v>
      </c>
      <c r="B4731" s="1" t="s">
        <v>8068</v>
      </c>
      <c r="C4731" s="2">
        <v>42774</v>
      </c>
      <c r="D4731" s="2">
        <v>42778</v>
      </c>
      <c r="E4731" s="1" t="s">
        <v>33</v>
      </c>
      <c r="F4731" s="1" t="s">
        <v>513</v>
      </c>
      <c r="G4731" s="1" t="s">
        <v>514</v>
      </c>
      <c r="H4731" s="1" t="s">
        <v>23</v>
      </c>
      <c r="I4731" s="1" t="s">
        <v>3319</v>
      </c>
      <c r="J4731" s="1" t="s">
        <v>2106</v>
      </c>
      <c r="K4731" s="1" t="s">
        <v>1711</v>
      </c>
      <c r="L4731" s="1" t="s">
        <v>1712</v>
      </c>
      <c r="M4731" s="1" t="s">
        <v>1680</v>
      </c>
      <c r="N4731" s="1" t="s">
        <v>31</v>
      </c>
      <c r="O4731" s="1" t="s">
        <v>37</v>
      </c>
      <c r="P4731" s="1" t="s">
        <v>5087</v>
      </c>
      <c r="Q4731" s="1">
        <v>169.38</v>
      </c>
      <c r="R4731" s="1">
        <v>3</v>
      </c>
      <c r="S4731" s="1">
        <v>0</v>
      </c>
      <c r="T4731" s="1">
        <v>42.300000000000004</v>
      </c>
      <c r="U4731">
        <v>2017</v>
      </c>
      <c r="V4731" s="14" t="str">
        <f t="shared" si="73"/>
        <v>02</v>
      </c>
      <c r="W4731" t="s">
        <v>11196</v>
      </c>
    </row>
    <row r="4732" spans="1:23" x14ac:dyDescent="0.35">
      <c r="A4732" s="1">
        <v>4731</v>
      </c>
      <c r="B4732" s="1" t="s">
        <v>8069</v>
      </c>
      <c r="C4732" s="2">
        <v>42622</v>
      </c>
      <c r="D4732" s="2">
        <v>42626</v>
      </c>
      <c r="E4732" s="1" t="s">
        <v>33</v>
      </c>
      <c r="F4732" s="1" t="s">
        <v>156</v>
      </c>
      <c r="G4732" s="1" t="s">
        <v>157</v>
      </c>
      <c r="H4732" s="1" t="s">
        <v>23</v>
      </c>
      <c r="I4732" s="1" t="s">
        <v>2101</v>
      </c>
      <c r="J4732" s="1" t="s">
        <v>1710</v>
      </c>
      <c r="K4732" s="1" t="s">
        <v>1711</v>
      </c>
      <c r="L4732" s="1" t="s">
        <v>1712</v>
      </c>
      <c r="M4732" s="1" t="s">
        <v>5654</v>
      </c>
      <c r="N4732" s="1" t="s">
        <v>42</v>
      </c>
      <c r="O4732" s="1" t="s">
        <v>70</v>
      </c>
      <c r="P4732" s="1" t="s">
        <v>5655</v>
      </c>
      <c r="Q4732" s="1">
        <v>188.78399999999999</v>
      </c>
      <c r="R4732" s="1">
        <v>2</v>
      </c>
      <c r="S4732" s="1">
        <v>0.1</v>
      </c>
      <c r="T4732" s="1">
        <v>65.004000000000005</v>
      </c>
      <c r="U4732">
        <v>2016</v>
      </c>
      <c r="V4732" s="14" t="str">
        <f t="shared" si="73"/>
        <v>09</v>
      </c>
      <c r="W4732" t="s">
        <v>11206</v>
      </c>
    </row>
    <row r="4733" spans="1:23" x14ac:dyDescent="0.35">
      <c r="A4733" s="1">
        <v>4732</v>
      </c>
      <c r="B4733" s="1" t="s">
        <v>8070</v>
      </c>
      <c r="C4733" s="2">
        <v>43126</v>
      </c>
      <c r="D4733" s="2">
        <v>43129</v>
      </c>
      <c r="E4733" s="1" t="s">
        <v>77</v>
      </c>
      <c r="F4733" s="1" t="s">
        <v>519</v>
      </c>
      <c r="G4733" s="1" t="s">
        <v>520</v>
      </c>
      <c r="H4733" s="1" t="s">
        <v>23</v>
      </c>
      <c r="I4733" s="1" t="s">
        <v>2101</v>
      </c>
      <c r="J4733" s="1" t="s">
        <v>1710</v>
      </c>
      <c r="K4733" s="1" t="s">
        <v>1711</v>
      </c>
      <c r="L4733" s="1" t="s">
        <v>1712</v>
      </c>
      <c r="M4733" s="1" t="s">
        <v>4147</v>
      </c>
      <c r="N4733" s="1" t="s">
        <v>31</v>
      </c>
      <c r="O4733" s="1" t="s">
        <v>41</v>
      </c>
      <c r="P4733" s="1" t="s">
        <v>4148</v>
      </c>
      <c r="Q4733" s="1">
        <v>74.601000000000013</v>
      </c>
      <c r="R4733" s="1">
        <v>3</v>
      </c>
      <c r="S4733" s="1">
        <v>0.1</v>
      </c>
      <c r="T4733" s="1">
        <v>4.1309999999999967</v>
      </c>
      <c r="U4733">
        <v>2018</v>
      </c>
      <c r="V4733" s="14" t="str">
        <f t="shared" si="73"/>
        <v>01</v>
      </c>
      <c r="W4733" t="s">
        <v>11204</v>
      </c>
    </row>
    <row r="4734" spans="1:23" x14ac:dyDescent="0.35">
      <c r="A4734" s="1">
        <v>4733</v>
      </c>
      <c r="B4734" s="1" t="s">
        <v>8071</v>
      </c>
      <c r="C4734" s="2">
        <v>43228</v>
      </c>
      <c r="D4734" s="2">
        <v>43233</v>
      </c>
      <c r="E4734" s="1" t="s">
        <v>33</v>
      </c>
      <c r="F4734" s="1" t="s">
        <v>1120</v>
      </c>
      <c r="G4734" s="1" t="s">
        <v>1121</v>
      </c>
      <c r="H4734" s="1" t="s">
        <v>23</v>
      </c>
      <c r="I4734" s="1" t="s">
        <v>8072</v>
      </c>
      <c r="J4734" s="1" t="s">
        <v>8072</v>
      </c>
      <c r="K4734" s="1" t="s">
        <v>3349</v>
      </c>
      <c r="L4734" s="1" t="s">
        <v>55</v>
      </c>
      <c r="M4734" s="1" t="s">
        <v>5422</v>
      </c>
      <c r="N4734" s="1" t="s">
        <v>31</v>
      </c>
      <c r="O4734" s="1" t="s">
        <v>74</v>
      </c>
      <c r="P4734" s="1" t="s">
        <v>5423</v>
      </c>
      <c r="Q4734" s="1">
        <v>122.94000000000001</v>
      </c>
      <c r="R4734" s="1">
        <v>6</v>
      </c>
      <c r="S4734" s="1">
        <v>0</v>
      </c>
      <c r="T4734" s="1">
        <v>49.14</v>
      </c>
      <c r="U4734">
        <v>2018</v>
      </c>
      <c r="V4734" s="14" t="str">
        <f t="shared" si="73"/>
        <v>05</v>
      </c>
      <c r="W4734" t="s">
        <v>11201</v>
      </c>
    </row>
    <row r="4735" spans="1:23" x14ac:dyDescent="0.35">
      <c r="A4735" s="1">
        <v>4734</v>
      </c>
      <c r="B4735" s="1" t="s">
        <v>8071</v>
      </c>
      <c r="C4735" s="2">
        <v>43228</v>
      </c>
      <c r="D4735" s="2">
        <v>43233</v>
      </c>
      <c r="E4735" s="1" t="s">
        <v>33</v>
      </c>
      <c r="F4735" s="1" t="s">
        <v>1120</v>
      </c>
      <c r="G4735" s="1" t="s">
        <v>1121</v>
      </c>
      <c r="H4735" s="1" t="s">
        <v>23</v>
      </c>
      <c r="I4735" s="1" t="s">
        <v>8072</v>
      </c>
      <c r="J4735" s="1" t="s">
        <v>8072</v>
      </c>
      <c r="K4735" s="1" t="s">
        <v>3349</v>
      </c>
      <c r="L4735" s="1" t="s">
        <v>55</v>
      </c>
      <c r="M4735" s="1" t="s">
        <v>4299</v>
      </c>
      <c r="N4735" s="1" t="s">
        <v>25</v>
      </c>
      <c r="O4735" s="1" t="s">
        <v>27</v>
      </c>
      <c r="P4735" s="1" t="s">
        <v>4300</v>
      </c>
      <c r="Q4735" s="1">
        <v>324.06000000000006</v>
      </c>
      <c r="R4735" s="1">
        <v>2</v>
      </c>
      <c r="S4735" s="1">
        <v>0</v>
      </c>
      <c r="T4735" s="1">
        <v>9.7200000000000006</v>
      </c>
      <c r="U4735">
        <v>2018</v>
      </c>
      <c r="V4735" s="14" t="str">
        <f t="shared" si="73"/>
        <v>05</v>
      </c>
      <c r="W4735" t="s">
        <v>11201</v>
      </c>
    </row>
    <row r="4736" spans="1:23" x14ac:dyDescent="0.35">
      <c r="A4736" s="1">
        <v>4735</v>
      </c>
      <c r="B4736" s="1" t="s">
        <v>8073</v>
      </c>
      <c r="C4736" s="2">
        <v>43690</v>
      </c>
      <c r="D4736" s="2">
        <v>43690</v>
      </c>
      <c r="E4736" s="1" t="s">
        <v>361</v>
      </c>
      <c r="F4736" s="1" t="s">
        <v>278</v>
      </c>
      <c r="G4736" s="1" t="s">
        <v>279</v>
      </c>
      <c r="H4736" s="1" t="s">
        <v>23</v>
      </c>
      <c r="I4736" s="1" t="s">
        <v>4808</v>
      </c>
      <c r="J4736" s="1" t="s">
        <v>4808</v>
      </c>
      <c r="K4736" s="1" t="s">
        <v>3349</v>
      </c>
      <c r="L4736" s="1" t="s">
        <v>55</v>
      </c>
      <c r="M4736" s="1" t="s">
        <v>1460</v>
      </c>
      <c r="N4736" s="1" t="s">
        <v>31</v>
      </c>
      <c r="O4736" s="1" t="s">
        <v>44</v>
      </c>
      <c r="P4736" s="1" t="s">
        <v>1989</v>
      </c>
      <c r="Q4736" s="1">
        <v>34.379999999999995</v>
      </c>
      <c r="R4736" s="1">
        <v>3</v>
      </c>
      <c r="S4736" s="1">
        <v>0</v>
      </c>
      <c r="T4736" s="1">
        <v>8.91</v>
      </c>
      <c r="U4736">
        <v>2019</v>
      </c>
      <c r="V4736" s="14" t="str">
        <f t="shared" si="73"/>
        <v>08</v>
      </c>
      <c r="W4736" t="s">
        <v>11194</v>
      </c>
    </row>
    <row r="4737" spans="1:23" x14ac:dyDescent="0.35">
      <c r="A4737" s="1">
        <v>4736</v>
      </c>
      <c r="B4737" s="1" t="s">
        <v>8074</v>
      </c>
      <c r="C4737" s="2">
        <v>43008</v>
      </c>
      <c r="D4737" s="2">
        <v>43013</v>
      </c>
      <c r="E4737" s="1" t="s">
        <v>20</v>
      </c>
      <c r="F4737" s="1" t="s">
        <v>174</v>
      </c>
      <c r="G4737" s="1" t="s">
        <v>175</v>
      </c>
      <c r="H4737" s="1" t="s">
        <v>30</v>
      </c>
      <c r="I4737" s="1" t="s">
        <v>1942</v>
      </c>
      <c r="J4737" s="1" t="s">
        <v>1942</v>
      </c>
      <c r="K4737" s="1" t="s">
        <v>1943</v>
      </c>
      <c r="L4737" s="1" t="s">
        <v>55</v>
      </c>
      <c r="M4737" s="1" t="s">
        <v>2895</v>
      </c>
      <c r="N4737" s="1" t="s">
        <v>31</v>
      </c>
      <c r="O4737" s="1" t="s">
        <v>41</v>
      </c>
      <c r="P4737" s="1" t="s">
        <v>2896</v>
      </c>
      <c r="Q4737" s="1">
        <v>181.26</v>
      </c>
      <c r="R4737" s="1">
        <v>6</v>
      </c>
      <c r="S4737" s="1">
        <v>0</v>
      </c>
      <c r="T4737" s="1">
        <v>28.98</v>
      </c>
      <c r="U4737">
        <v>2017</v>
      </c>
      <c r="V4737" s="14" t="str">
        <f t="shared" si="73"/>
        <v>09</v>
      </c>
      <c r="W4737" t="s">
        <v>11206</v>
      </c>
    </row>
    <row r="4738" spans="1:23" x14ac:dyDescent="0.35">
      <c r="A4738" s="1">
        <v>4737</v>
      </c>
      <c r="B4738" s="1" t="s">
        <v>8074</v>
      </c>
      <c r="C4738" s="2">
        <v>43008</v>
      </c>
      <c r="D4738" s="2">
        <v>43013</v>
      </c>
      <c r="E4738" s="1" t="s">
        <v>20</v>
      </c>
      <c r="F4738" s="1" t="s">
        <v>174</v>
      </c>
      <c r="G4738" s="1" t="s">
        <v>175</v>
      </c>
      <c r="H4738" s="1" t="s">
        <v>30</v>
      </c>
      <c r="I4738" s="1" t="s">
        <v>1942</v>
      </c>
      <c r="J4738" s="1" t="s">
        <v>1942</v>
      </c>
      <c r="K4738" s="1" t="s">
        <v>1943</v>
      </c>
      <c r="L4738" s="1" t="s">
        <v>55</v>
      </c>
      <c r="M4738" s="1" t="s">
        <v>3260</v>
      </c>
      <c r="N4738" s="1" t="s">
        <v>31</v>
      </c>
      <c r="O4738" s="1" t="s">
        <v>179</v>
      </c>
      <c r="P4738" s="1" t="s">
        <v>3261</v>
      </c>
      <c r="Q4738" s="1">
        <v>90.12</v>
      </c>
      <c r="R4738" s="1">
        <v>4</v>
      </c>
      <c r="S4738" s="1">
        <v>0</v>
      </c>
      <c r="T4738" s="1">
        <v>43.2</v>
      </c>
      <c r="U4738">
        <v>2017</v>
      </c>
      <c r="V4738" s="14" t="str">
        <f t="shared" si="73"/>
        <v>09</v>
      </c>
      <c r="W4738" t="s">
        <v>11206</v>
      </c>
    </row>
    <row r="4739" spans="1:23" x14ac:dyDescent="0.35">
      <c r="A4739" s="1">
        <v>4738</v>
      </c>
      <c r="B4739" s="1" t="s">
        <v>8075</v>
      </c>
      <c r="C4739" s="2">
        <v>42968</v>
      </c>
      <c r="D4739" s="2">
        <v>42970</v>
      </c>
      <c r="E4739" s="1" t="s">
        <v>20</v>
      </c>
      <c r="F4739" s="1" t="s">
        <v>1231</v>
      </c>
      <c r="G4739" s="1" t="s">
        <v>1232</v>
      </c>
      <c r="H4739" s="1" t="s">
        <v>30</v>
      </c>
      <c r="I4739" s="1" t="s">
        <v>5179</v>
      </c>
      <c r="J4739" s="1" t="s">
        <v>3277</v>
      </c>
      <c r="K4739" s="1" t="s">
        <v>1778</v>
      </c>
      <c r="L4739" s="1" t="s">
        <v>24</v>
      </c>
      <c r="M4739" s="1" t="s">
        <v>4112</v>
      </c>
      <c r="N4739" s="1" t="s">
        <v>31</v>
      </c>
      <c r="O4739" s="1" t="s">
        <v>37</v>
      </c>
      <c r="P4739" s="1" t="s">
        <v>4113</v>
      </c>
      <c r="Q4739" s="1">
        <v>65.393999999999991</v>
      </c>
      <c r="R4739" s="1">
        <v>7</v>
      </c>
      <c r="S4739" s="1">
        <v>0.4</v>
      </c>
      <c r="T4739" s="1">
        <v>6.3840000000000003</v>
      </c>
      <c r="U4739">
        <v>2017</v>
      </c>
      <c r="V4739" s="14" t="str">
        <f t="shared" ref="V4739:V4802" si="74">TEXT(C4739,"mm")</f>
        <v>08</v>
      </c>
      <c r="W4739" t="s">
        <v>11194</v>
      </c>
    </row>
    <row r="4740" spans="1:23" x14ac:dyDescent="0.35">
      <c r="A4740" s="1">
        <v>4739</v>
      </c>
      <c r="B4740" s="1" t="s">
        <v>8076</v>
      </c>
      <c r="C4740" s="2">
        <v>43074</v>
      </c>
      <c r="D4740" s="2">
        <v>43080</v>
      </c>
      <c r="E4740" s="1" t="s">
        <v>33</v>
      </c>
      <c r="F4740" s="1" t="s">
        <v>393</v>
      </c>
      <c r="G4740" s="1" t="s">
        <v>394</v>
      </c>
      <c r="H4740" s="1" t="s">
        <v>54</v>
      </c>
      <c r="I4740" s="1" t="s">
        <v>1802</v>
      </c>
      <c r="J4740" s="1" t="s">
        <v>1803</v>
      </c>
      <c r="K4740" s="1" t="s">
        <v>1804</v>
      </c>
      <c r="L4740" s="1" t="s">
        <v>24</v>
      </c>
      <c r="M4740" s="1" t="s">
        <v>8077</v>
      </c>
      <c r="N4740" s="1" t="s">
        <v>25</v>
      </c>
      <c r="O4740" s="1" t="s">
        <v>40</v>
      </c>
      <c r="P4740" s="1" t="s">
        <v>8078</v>
      </c>
      <c r="Q4740" s="1">
        <v>200.64000000000004</v>
      </c>
      <c r="R4740" s="1">
        <v>4</v>
      </c>
      <c r="S4740" s="1">
        <v>0</v>
      </c>
      <c r="T4740" s="1">
        <v>98.28</v>
      </c>
      <c r="U4740">
        <v>2017</v>
      </c>
      <c r="V4740" s="14" t="str">
        <f t="shared" si="74"/>
        <v>12</v>
      </c>
      <c r="W4740" t="s">
        <v>11199</v>
      </c>
    </row>
    <row r="4741" spans="1:23" x14ac:dyDescent="0.35">
      <c r="A4741" s="1">
        <v>4740</v>
      </c>
      <c r="B4741" s="1" t="s">
        <v>8076</v>
      </c>
      <c r="C4741" s="2">
        <v>43074</v>
      </c>
      <c r="D4741" s="2">
        <v>43080</v>
      </c>
      <c r="E4741" s="1" t="s">
        <v>33</v>
      </c>
      <c r="F4741" s="1" t="s">
        <v>393</v>
      </c>
      <c r="G4741" s="1" t="s">
        <v>394</v>
      </c>
      <c r="H4741" s="1" t="s">
        <v>54</v>
      </c>
      <c r="I4741" s="1" t="s">
        <v>1802</v>
      </c>
      <c r="J4741" s="1" t="s">
        <v>1803</v>
      </c>
      <c r="K4741" s="1" t="s">
        <v>1804</v>
      </c>
      <c r="L4741" s="1" t="s">
        <v>24</v>
      </c>
      <c r="M4741" s="1" t="s">
        <v>3441</v>
      </c>
      <c r="N4741" s="1" t="s">
        <v>31</v>
      </c>
      <c r="O4741" s="1" t="s">
        <v>41</v>
      </c>
      <c r="P4741" s="1" t="s">
        <v>3442</v>
      </c>
      <c r="Q4741" s="1">
        <v>274.14</v>
      </c>
      <c r="R4741" s="1">
        <v>6</v>
      </c>
      <c r="S4741" s="1">
        <v>0</v>
      </c>
      <c r="T4741" s="1">
        <v>43.740000000000009</v>
      </c>
      <c r="U4741">
        <v>2017</v>
      </c>
      <c r="V4741" s="14" t="str">
        <f t="shared" si="74"/>
        <v>12</v>
      </c>
      <c r="W4741" t="s">
        <v>11199</v>
      </c>
    </row>
    <row r="4742" spans="1:23" x14ac:dyDescent="0.35">
      <c r="A4742" s="1">
        <v>4741</v>
      </c>
      <c r="B4742" s="1" t="s">
        <v>8079</v>
      </c>
      <c r="C4742" s="2">
        <v>43724</v>
      </c>
      <c r="D4742" s="2">
        <v>43726</v>
      </c>
      <c r="E4742" s="1" t="s">
        <v>20</v>
      </c>
      <c r="F4742" s="1" t="s">
        <v>1410</v>
      </c>
      <c r="G4742" s="1" t="s">
        <v>1411</v>
      </c>
      <c r="H4742" s="1" t="s">
        <v>23</v>
      </c>
      <c r="I4742" s="1" t="s">
        <v>4573</v>
      </c>
      <c r="J4742" s="1" t="s">
        <v>2285</v>
      </c>
      <c r="K4742" s="1" t="s">
        <v>1804</v>
      </c>
      <c r="L4742" s="1" t="s">
        <v>24</v>
      </c>
      <c r="M4742" s="1" t="s">
        <v>3929</v>
      </c>
      <c r="N4742" s="1" t="s">
        <v>31</v>
      </c>
      <c r="O4742" s="1" t="s">
        <v>44</v>
      </c>
      <c r="P4742" s="1" t="s">
        <v>3930</v>
      </c>
      <c r="Q4742" s="1">
        <v>25.139999999999997</v>
      </c>
      <c r="R4742" s="1">
        <v>2</v>
      </c>
      <c r="S4742" s="1">
        <v>0</v>
      </c>
      <c r="T4742" s="1">
        <v>3.24</v>
      </c>
      <c r="U4742">
        <v>2019</v>
      </c>
      <c r="V4742" s="14" t="str">
        <f t="shared" si="74"/>
        <v>09</v>
      </c>
      <c r="W4742" t="s">
        <v>11206</v>
      </c>
    </row>
    <row r="4743" spans="1:23" x14ac:dyDescent="0.35">
      <c r="A4743" s="1">
        <v>4742</v>
      </c>
      <c r="B4743" s="1" t="s">
        <v>8080</v>
      </c>
      <c r="C4743" s="2">
        <v>42718</v>
      </c>
      <c r="D4743" s="2">
        <v>42723</v>
      </c>
      <c r="E4743" s="1" t="s">
        <v>20</v>
      </c>
      <c r="F4743" s="1" t="s">
        <v>1204</v>
      </c>
      <c r="G4743" s="1" t="s">
        <v>1205</v>
      </c>
      <c r="H4743" s="1" t="s">
        <v>30</v>
      </c>
      <c r="I4743" s="1" t="s">
        <v>2585</v>
      </c>
      <c r="J4743" s="1" t="s">
        <v>2097</v>
      </c>
      <c r="K4743" s="1" t="s">
        <v>1778</v>
      </c>
      <c r="L4743" s="1" t="s">
        <v>24</v>
      </c>
      <c r="M4743" s="1" t="s">
        <v>3264</v>
      </c>
      <c r="N4743" s="1" t="s">
        <v>31</v>
      </c>
      <c r="O4743" s="1" t="s">
        <v>37</v>
      </c>
      <c r="P4743" s="1" t="s">
        <v>3265</v>
      </c>
      <c r="Q4743" s="1">
        <v>344.34</v>
      </c>
      <c r="R4743" s="1">
        <v>10</v>
      </c>
      <c r="S4743" s="1">
        <v>0.4</v>
      </c>
      <c r="T4743" s="1">
        <v>-189.66000000000003</v>
      </c>
      <c r="U4743">
        <v>2016</v>
      </c>
      <c r="V4743" s="14" t="str">
        <f t="shared" si="74"/>
        <v>12</v>
      </c>
      <c r="W4743" t="s">
        <v>11199</v>
      </c>
    </row>
    <row r="4744" spans="1:23" x14ac:dyDescent="0.35">
      <c r="A4744" s="1">
        <v>4743</v>
      </c>
      <c r="B4744" s="1" t="s">
        <v>8080</v>
      </c>
      <c r="C4744" s="2">
        <v>42718</v>
      </c>
      <c r="D4744" s="2">
        <v>42723</v>
      </c>
      <c r="E4744" s="1" t="s">
        <v>20</v>
      </c>
      <c r="F4744" s="1" t="s">
        <v>1204</v>
      </c>
      <c r="G4744" s="1" t="s">
        <v>1205</v>
      </c>
      <c r="H4744" s="1" t="s">
        <v>30</v>
      </c>
      <c r="I4744" s="1" t="s">
        <v>2585</v>
      </c>
      <c r="J4744" s="1" t="s">
        <v>2097</v>
      </c>
      <c r="K4744" s="1" t="s">
        <v>1778</v>
      </c>
      <c r="L4744" s="1" t="s">
        <v>24</v>
      </c>
      <c r="M4744" s="1" t="s">
        <v>8081</v>
      </c>
      <c r="N4744" s="1" t="s">
        <v>25</v>
      </c>
      <c r="O4744" s="1" t="s">
        <v>36</v>
      </c>
      <c r="P4744" s="1" t="s">
        <v>8082</v>
      </c>
      <c r="Q4744" s="1">
        <v>1362.8249999999998</v>
      </c>
      <c r="R4744" s="1">
        <v>3</v>
      </c>
      <c r="S4744" s="1">
        <v>0.5</v>
      </c>
      <c r="T4744" s="1">
        <v>-327.10499999999979</v>
      </c>
      <c r="U4744">
        <v>2016</v>
      </c>
      <c r="V4744" s="14" t="str">
        <f t="shared" si="74"/>
        <v>12</v>
      </c>
      <c r="W4744" t="s">
        <v>11199</v>
      </c>
    </row>
    <row r="4745" spans="1:23" x14ac:dyDescent="0.35">
      <c r="A4745" s="1">
        <v>4744</v>
      </c>
      <c r="B4745" s="1" t="s">
        <v>8080</v>
      </c>
      <c r="C4745" s="2">
        <v>42718</v>
      </c>
      <c r="D4745" s="2">
        <v>42723</v>
      </c>
      <c r="E4745" s="1" t="s">
        <v>20</v>
      </c>
      <c r="F4745" s="1" t="s">
        <v>1204</v>
      </c>
      <c r="G4745" s="1" t="s">
        <v>1205</v>
      </c>
      <c r="H4745" s="1" t="s">
        <v>30</v>
      </c>
      <c r="I4745" s="1" t="s">
        <v>2585</v>
      </c>
      <c r="J4745" s="1" t="s">
        <v>2097</v>
      </c>
      <c r="K4745" s="1" t="s">
        <v>1778</v>
      </c>
      <c r="L4745" s="1" t="s">
        <v>24</v>
      </c>
      <c r="M4745" s="1" t="s">
        <v>5748</v>
      </c>
      <c r="N4745" s="1" t="s">
        <v>31</v>
      </c>
      <c r="O4745" s="1" t="s">
        <v>41</v>
      </c>
      <c r="P4745" s="1" t="s">
        <v>5749</v>
      </c>
      <c r="Q4745" s="1">
        <v>285.48</v>
      </c>
      <c r="R4745" s="1">
        <v>6</v>
      </c>
      <c r="S4745" s="1">
        <v>0</v>
      </c>
      <c r="T4745" s="1">
        <v>14.22</v>
      </c>
      <c r="U4745">
        <v>2016</v>
      </c>
      <c r="V4745" s="14" t="str">
        <f t="shared" si="74"/>
        <v>12</v>
      </c>
      <c r="W4745" t="s">
        <v>11199</v>
      </c>
    </row>
    <row r="4746" spans="1:23" x14ac:dyDescent="0.35">
      <c r="A4746" s="1">
        <v>4745</v>
      </c>
      <c r="B4746" s="1" t="s">
        <v>7458</v>
      </c>
      <c r="C4746" s="2">
        <v>43355</v>
      </c>
      <c r="D4746" s="2">
        <v>43362</v>
      </c>
      <c r="E4746" s="1" t="s">
        <v>33</v>
      </c>
      <c r="F4746" s="1" t="s">
        <v>136</v>
      </c>
      <c r="G4746" s="1" t="s">
        <v>137</v>
      </c>
      <c r="H4746" s="1" t="s">
        <v>54</v>
      </c>
      <c r="I4746" s="1" t="s">
        <v>2222</v>
      </c>
      <c r="J4746" s="1" t="s">
        <v>1789</v>
      </c>
      <c r="K4746" s="1" t="s">
        <v>1760</v>
      </c>
      <c r="L4746" s="1" t="s">
        <v>55</v>
      </c>
      <c r="M4746" s="1" t="s">
        <v>6446</v>
      </c>
      <c r="N4746" s="1" t="s">
        <v>25</v>
      </c>
      <c r="O4746" s="1" t="s">
        <v>40</v>
      </c>
      <c r="P4746" s="1" t="s">
        <v>6447</v>
      </c>
      <c r="Q4746" s="1">
        <v>339.84000000000003</v>
      </c>
      <c r="R4746" s="1">
        <v>3</v>
      </c>
      <c r="S4746" s="1">
        <v>0</v>
      </c>
      <c r="T4746" s="1">
        <v>88.289999999999992</v>
      </c>
      <c r="U4746">
        <v>2018</v>
      </c>
      <c r="V4746" s="14" t="str">
        <f t="shared" si="74"/>
        <v>09</v>
      </c>
      <c r="W4746" t="s">
        <v>11206</v>
      </c>
    </row>
    <row r="4747" spans="1:23" x14ac:dyDescent="0.35">
      <c r="A4747" s="1">
        <v>4746</v>
      </c>
      <c r="B4747" s="1" t="s">
        <v>8083</v>
      </c>
      <c r="C4747" s="2">
        <v>42641</v>
      </c>
      <c r="D4747" s="2">
        <v>42643</v>
      </c>
      <c r="E4747" s="1" t="s">
        <v>77</v>
      </c>
      <c r="F4747" s="1" t="s">
        <v>1144</v>
      </c>
      <c r="G4747" s="1" t="s">
        <v>1145</v>
      </c>
      <c r="H4747" s="1" t="s">
        <v>30</v>
      </c>
      <c r="I4747" s="1" t="s">
        <v>3584</v>
      </c>
      <c r="J4747" s="1" t="s">
        <v>2210</v>
      </c>
      <c r="K4747" s="1" t="s">
        <v>1737</v>
      </c>
      <c r="L4747" s="1" t="s">
        <v>55</v>
      </c>
      <c r="M4747" s="1" t="s">
        <v>5436</v>
      </c>
      <c r="N4747" s="1" t="s">
        <v>42</v>
      </c>
      <c r="O4747" s="1" t="s">
        <v>344</v>
      </c>
      <c r="P4747" s="1" t="s">
        <v>5437</v>
      </c>
      <c r="Q4747" s="1">
        <v>999.0899999999998</v>
      </c>
      <c r="R4747" s="1">
        <v>4</v>
      </c>
      <c r="S4747" s="1">
        <v>0.15</v>
      </c>
      <c r="T4747" s="1">
        <v>70.41</v>
      </c>
      <c r="U4747">
        <v>2016</v>
      </c>
      <c r="V4747" s="14" t="str">
        <f t="shared" si="74"/>
        <v>09</v>
      </c>
      <c r="W4747" t="s">
        <v>11206</v>
      </c>
    </row>
    <row r="4748" spans="1:23" x14ac:dyDescent="0.35">
      <c r="A4748" s="1">
        <v>4747</v>
      </c>
      <c r="B4748" s="1" t="s">
        <v>8084</v>
      </c>
      <c r="C4748" s="2">
        <v>43503</v>
      </c>
      <c r="D4748" s="2">
        <v>43510</v>
      </c>
      <c r="E4748" s="1" t="s">
        <v>33</v>
      </c>
      <c r="F4748" s="1" t="s">
        <v>1040</v>
      </c>
      <c r="G4748" s="1" t="s">
        <v>1041</v>
      </c>
      <c r="H4748" s="1" t="s">
        <v>54</v>
      </c>
      <c r="I4748" s="1" t="s">
        <v>1867</v>
      </c>
      <c r="J4748" s="1" t="s">
        <v>1867</v>
      </c>
      <c r="K4748" s="1" t="s">
        <v>1868</v>
      </c>
      <c r="L4748" s="1" t="s">
        <v>1712</v>
      </c>
      <c r="M4748" s="1" t="s">
        <v>5823</v>
      </c>
      <c r="N4748" s="1" t="s">
        <v>31</v>
      </c>
      <c r="O4748" s="1" t="s">
        <v>44</v>
      </c>
      <c r="P4748" s="1" t="s">
        <v>5824</v>
      </c>
      <c r="Q4748" s="1">
        <v>60.960000000000008</v>
      </c>
      <c r="R4748" s="1">
        <v>4</v>
      </c>
      <c r="S4748" s="1">
        <v>0.5</v>
      </c>
      <c r="T4748" s="1">
        <v>-50.040000000000006</v>
      </c>
      <c r="U4748">
        <v>2019</v>
      </c>
      <c r="V4748" s="14" t="str">
        <f t="shared" si="74"/>
        <v>02</v>
      </c>
      <c r="W4748" t="s">
        <v>11196</v>
      </c>
    </row>
    <row r="4749" spans="1:23" x14ac:dyDescent="0.35">
      <c r="A4749" s="1">
        <v>4748</v>
      </c>
      <c r="B4749" s="1" t="s">
        <v>8084</v>
      </c>
      <c r="C4749" s="2">
        <v>43503</v>
      </c>
      <c r="D4749" s="2">
        <v>43510</v>
      </c>
      <c r="E4749" s="1" t="s">
        <v>33</v>
      </c>
      <c r="F4749" s="1" t="s">
        <v>1040</v>
      </c>
      <c r="G4749" s="1" t="s">
        <v>1041</v>
      </c>
      <c r="H4749" s="1" t="s">
        <v>54</v>
      </c>
      <c r="I4749" s="1" t="s">
        <v>1867</v>
      </c>
      <c r="J4749" s="1" t="s">
        <v>1867</v>
      </c>
      <c r="K4749" s="1" t="s">
        <v>1868</v>
      </c>
      <c r="L4749" s="1" t="s">
        <v>1712</v>
      </c>
      <c r="M4749" s="1" t="s">
        <v>2257</v>
      </c>
      <c r="N4749" s="1" t="s">
        <v>31</v>
      </c>
      <c r="O4749" s="1" t="s">
        <v>41</v>
      </c>
      <c r="P4749" s="1" t="s">
        <v>2258</v>
      </c>
      <c r="Q4749" s="1">
        <v>46.74</v>
      </c>
      <c r="R4749" s="1">
        <v>2</v>
      </c>
      <c r="S4749" s="1">
        <v>0.5</v>
      </c>
      <c r="T4749" s="1">
        <v>-2.8200000000000003</v>
      </c>
      <c r="U4749">
        <v>2019</v>
      </c>
      <c r="V4749" s="14" t="str">
        <f t="shared" si="74"/>
        <v>02</v>
      </c>
      <c r="W4749" t="s">
        <v>11196</v>
      </c>
    </row>
    <row r="4750" spans="1:23" x14ac:dyDescent="0.35">
      <c r="A4750" s="1">
        <v>4749</v>
      </c>
      <c r="B4750" s="1" t="s">
        <v>8084</v>
      </c>
      <c r="C4750" s="2">
        <v>43503</v>
      </c>
      <c r="D4750" s="2">
        <v>43510</v>
      </c>
      <c r="E4750" s="1" t="s">
        <v>33</v>
      </c>
      <c r="F4750" s="1" t="s">
        <v>1040</v>
      </c>
      <c r="G4750" s="1" t="s">
        <v>1041</v>
      </c>
      <c r="H4750" s="1" t="s">
        <v>54</v>
      </c>
      <c r="I4750" s="1" t="s">
        <v>1867</v>
      </c>
      <c r="J4750" s="1" t="s">
        <v>1867</v>
      </c>
      <c r="K4750" s="1" t="s">
        <v>1868</v>
      </c>
      <c r="L4750" s="1" t="s">
        <v>1712</v>
      </c>
      <c r="M4750" s="1" t="s">
        <v>7663</v>
      </c>
      <c r="N4750" s="1" t="s">
        <v>25</v>
      </c>
      <c r="O4750" s="1" t="s">
        <v>26</v>
      </c>
      <c r="P4750" s="1" t="s">
        <v>7664</v>
      </c>
      <c r="Q4750" s="1">
        <v>2830.4250000000002</v>
      </c>
      <c r="R4750" s="1">
        <v>13</v>
      </c>
      <c r="S4750" s="1">
        <v>0.5</v>
      </c>
      <c r="T4750" s="1">
        <v>-1981.3950000000002</v>
      </c>
      <c r="U4750">
        <v>2019</v>
      </c>
      <c r="V4750" s="14" t="str">
        <f t="shared" si="74"/>
        <v>02</v>
      </c>
      <c r="W4750" t="s">
        <v>11196</v>
      </c>
    </row>
    <row r="4751" spans="1:23" x14ac:dyDescent="0.35">
      <c r="A4751" s="1">
        <v>4750</v>
      </c>
      <c r="B4751" s="1" t="s">
        <v>8084</v>
      </c>
      <c r="C4751" s="2">
        <v>43503</v>
      </c>
      <c r="D4751" s="2">
        <v>43510</v>
      </c>
      <c r="E4751" s="1" t="s">
        <v>33</v>
      </c>
      <c r="F4751" s="1" t="s">
        <v>1040</v>
      </c>
      <c r="G4751" s="1" t="s">
        <v>1041</v>
      </c>
      <c r="H4751" s="1" t="s">
        <v>54</v>
      </c>
      <c r="I4751" s="1" t="s">
        <v>1867</v>
      </c>
      <c r="J4751" s="1" t="s">
        <v>1867</v>
      </c>
      <c r="K4751" s="1" t="s">
        <v>1868</v>
      </c>
      <c r="L4751" s="1" t="s">
        <v>1712</v>
      </c>
      <c r="M4751" s="1" t="s">
        <v>6615</v>
      </c>
      <c r="N4751" s="1" t="s">
        <v>31</v>
      </c>
      <c r="O4751" s="1" t="s">
        <v>37</v>
      </c>
      <c r="P4751" s="1" t="s">
        <v>6616</v>
      </c>
      <c r="Q4751" s="1">
        <v>204.57000000000005</v>
      </c>
      <c r="R4751" s="1">
        <v>3</v>
      </c>
      <c r="S4751" s="1">
        <v>0.5</v>
      </c>
      <c r="T4751" s="1">
        <v>-118.71000000000006</v>
      </c>
      <c r="U4751">
        <v>2019</v>
      </c>
      <c r="V4751" s="14" t="str">
        <f t="shared" si="74"/>
        <v>02</v>
      </c>
      <c r="W4751" t="s">
        <v>11196</v>
      </c>
    </row>
    <row r="4752" spans="1:23" x14ac:dyDescent="0.35">
      <c r="A4752" s="1">
        <v>4751</v>
      </c>
      <c r="B4752" s="1" t="s">
        <v>8084</v>
      </c>
      <c r="C4752" s="2">
        <v>43503</v>
      </c>
      <c r="D4752" s="2">
        <v>43510</v>
      </c>
      <c r="E4752" s="1" t="s">
        <v>33</v>
      </c>
      <c r="F4752" s="1" t="s">
        <v>1040</v>
      </c>
      <c r="G4752" s="1" t="s">
        <v>1041</v>
      </c>
      <c r="H4752" s="1" t="s">
        <v>54</v>
      </c>
      <c r="I4752" s="1" t="s">
        <v>1867</v>
      </c>
      <c r="J4752" s="1" t="s">
        <v>1867</v>
      </c>
      <c r="K4752" s="1" t="s">
        <v>1868</v>
      </c>
      <c r="L4752" s="1" t="s">
        <v>1712</v>
      </c>
      <c r="M4752" s="1" t="s">
        <v>1815</v>
      </c>
      <c r="N4752" s="1" t="s">
        <v>31</v>
      </c>
      <c r="O4752" s="1" t="s">
        <v>41</v>
      </c>
      <c r="P4752" s="1" t="s">
        <v>1816</v>
      </c>
      <c r="Q4752" s="1">
        <v>38.069999999999993</v>
      </c>
      <c r="R4752" s="1">
        <v>3</v>
      </c>
      <c r="S4752" s="1">
        <v>0.5</v>
      </c>
      <c r="T4752" s="1">
        <v>-12.95999999999999</v>
      </c>
      <c r="U4752">
        <v>2019</v>
      </c>
      <c r="V4752" s="14" t="str">
        <f t="shared" si="74"/>
        <v>02</v>
      </c>
      <c r="W4752" t="s">
        <v>11196</v>
      </c>
    </row>
    <row r="4753" spans="1:23" x14ac:dyDescent="0.35">
      <c r="A4753" s="1">
        <v>4752</v>
      </c>
      <c r="B4753" s="1" t="s">
        <v>8084</v>
      </c>
      <c r="C4753" s="2">
        <v>43503</v>
      </c>
      <c r="D4753" s="2">
        <v>43510</v>
      </c>
      <c r="E4753" s="1" t="s">
        <v>33</v>
      </c>
      <c r="F4753" s="1" t="s">
        <v>1040</v>
      </c>
      <c r="G4753" s="1" t="s">
        <v>1041</v>
      </c>
      <c r="H4753" s="1" t="s">
        <v>54</v>
      </c>
      <c r="I4753" s="1" t="s">
        <v>1867</v>
      </c>
      <c r="J4753" s="1" t="s">
        <v>1867</v>
      </c>
      <c r="K4753" s="1" t="s">
        <v>1868</v>
      </c>
      <c r="L4753" s="1" t="s">
        <v>1712</v>
      </c>
      <c r="M4753" s="1" t="s">
        <v>5332</v>
      </c>
      <c r="N4753" s="1" t="s">
        <v>31</v>
      </c>
      <c r="O4753" s="1" t="s">
        <v>37</v>
      </c>
      <c r="P4753" s="1" t="s">
        <v>5333</v>
      </c>
      <c r="Q4753" s="1">
        <v>46.5</v>
      </c>
      <c r="R4753" s="1">
        <v>4</v>
      </c>
      <c r="S4753" s="1">
        <v>0.5</v>
      </c>
      <c r="T4753" s="1">
        <v>-27.06</v>
      </c>
      <c r="U4753">
        <v>2019</v>
      </c>
      <c r="V4753" s="14" t="str">
        <f t="shared" si="74"/>
        <v>02</v>
      </c>
      <c r="W4753" t="s">
        <v>11196</v>
      </c>
    </row>
    <row r="4754" spans="1:23" x14ac:dyDescent="0.35">
      <c r="A4754" s="1">
        <v>4753</v>
      </c>
      <c r="B4754" s="1" t="s">
        <v>8085</v>
      </c>
      <c r="C4754" s="2">
        <v>42979</v>
      </c>
      <c r="D4754" s="2">
        <v>42982</v>
      </c>
      <c r="E4754" s="1" t="s">
        <v>20</v>
      </c>
      <c r="F4754" s="1" t="s">
        <v>1286</v>
      </c>
      <c r="G4754" s="1" t="s">
        <v>1287</v>
      </c>
      <c r="H4754" s="1" t="s">
        <v>23</v>
      </c>
      <c r="I4754" s="1" t="s">
        <v>6583</v>
      </c>
      <c r="J4754" s="1" t="s">
        <v>1768</v>
      </c>
      <c r="K4754" s="1" t="s">
        <v>1737</v>
      </c>
      <c r="L4754" s="1" t="s">
        <v>55</v>
      </c>
      <c r="M4754" s="1" t="s">
        <v>2107</v>
      </c>
      <c r="N4754" s="1" t="s">
        <v>31</v>
      </c>
      <c r="O4754" s="1" t="s">
        <v>44</v>
      </c>
      <c r="P4754" s="1" t="s">
        <v>2108</v>
      </c>
      <c r="Q4754" s="1">
        <v>22.86</v>
      </c>
      <c r="R4754" s="1">
        <v>2</v>
      </c>
      <c r="S4754" s="1">
        <v>0</v>
      </c>
      <c r="T4754" s="1">
        <v>8.2200000000000006</v>
      </c>
      <c r="U4754">
        <v>2017</v>
      </c>
      <c r="V4754" s="14" t="str">
        <f t="shared" si="74"/>
        <v>09</v>
      </c>
      <c r="W4754" t="s">
        <v>11206</v>
      </c>
    </row>
    <row r="4755" spans="1:23" x14ac:dyDescent="0.35">
      <c r="A4755" s="1">
        <v>4754</v>
      </c>
      <c r="B4755" s="1" t="s">
        <v>8086</v>
      </c>
      <c r="C4755" s="2">
        <v>42589</v>
      </c>
      <c r="D4755" s="2">
        <v>42593</v>
      </c>
      <c r="E4755" s="1" t="s">
        <v>33</v>
      </c>
      <c r="F4755" s="1" t="s">
        <v>132</v>
      </c>
      <c r="G4755" s="1" t="s">
        <v>133</v>
      </c>
      <c r="H4755" s="1" t="s">
        <v>23</v>
      </c>
      <c r="I4755" s="1" t="s">
        <v>2725</v>
      </c>
      <c r="J4755" s="1" t="s">
        <v>1932</v>
      </c>
      <c r="K4755" s="1" t="s">
        <v>1737</v>
      </c>
      <c r="L4755" s="1" t="s">
        <v>55</v>
      </c>
      <c r="M4755" s="1" t="s">
        <v>3025</v>
      </c>
      <c r="N4755" s="1" t="s">
        <v>31</v>
      </c>
      <c r="O4755" s="1" t="s">
        <v>37</v>
      </c>
      <c r="P4755" s="1" t="s">
        <v>3026</v>
      </c>
      <c r="Q4755" s="1">
        <v>186.62399999999997</v>
      </c>
      <c r="R4755" s="1">
        <v>1</v>
      </c>
      <c r="S4755" s="1">
        <v>0.1</v>
      </c>
      <c r="T4755" s="1">
        <v>14.514000000000003</v>
      </c>
      <c r="U4755">
        <v>2016</v>
      </c>
      <c r="V4755" s="14" t="str">
        <f t="shared" si="74"/>
        <v>08</v>
      </c>
      <c r="W4755" t="s">
        <v>11194</v>
      </c>
    </row>
    <row r="4756" spans="1:23" x14ac:dyDescent="0.35">
      <c r="A4756" s="1">
        <v>4755</v>
      </c>
      <c r="B4756" s="1" t="s">
        <v>8086</v>
      </c>
      <c r="C4756" s="2">
        <v>42589</v>
      </c>
      <c r="D4756" s="2">
        <v>42593</v>
      </c>
      <c r="E4756" s="1" t="s">
        <v>33</v>
      </c>
      <c r="F4756" s="1" t="s">
        <v>132</v>
      </c>
      <c r="G4756" s="1" t="s">
        <v>133</v>
      </c>
      <c r="H4756" s="1" t="s">
        <v>23</v>
      </c>
      <c r="I4756" s="1" t="s">
        <v>2725</v>
      </c>
      <c r="J4756" s="1" t="s">
        <v>1932</v>
      </c>
      <c r="K4756" s="1" t="s">
        <v>1737</v>
      </c>
      <c r="L4756" s="1" t="s">
        <v>55</v>
      </c>
      <c r="M4756" s="1" t="s">
        <v>2342</v>
      </c>
      <c r="N4756" s="1" t="s">
        <v>31</v>
      </c>
      <c r="O4756" s="1" t="s">
        <v>44</v>
      </c>
      <c r="P4756" s="1" t="s">
        <v>2343</v>
      </c>
      <c r="Q4756" s="1">
        <v>239.28000000000003</v>
      </c>
      <c r="R4756" s="1">
        <v>8</v>
      </c>
      <c r="S4756" s="1">
        <v>0</v>
      </c>
      <c r="T4756" s="1">
        <v>95.52</v>
      </c>
      <c r="U4756">
        <v>2016</v>
      </c>
      <c r="V4756" s="14" t="str">
        <f t="shared" si="74"/>
        <v>08</v>
      </c>
      <c r="W4756" t="s">
        <v>11194</v>
      </c>
    </row>
    <row r="4757" spans="1:23" x14ac:dyDescent="0.35">
      <c r="A4757" s="1">
        <v>4756</v>
      </c>
      <c r="B4757" s="1" t="s">
        <v>8087</v>
      </c>
      <c r="C4757" s="2">
        <v>42632</v>
      </c>
      <c r="D4757" s="2">
        <v>42636</v>
      </c>
      <c r="E4757" s="1" t="s">
        <v>33</v>
      </c>
      <c r="F4757" s="1" t="s">
        <v>1157</v>
      </c>
      <c r="G4757" s="1" t="s">
        <v>1158</v>
      </c>
      <c r="H4757" s="1" t="s">
        <v>23</v>
      </c>
      <c r="I4757" s="1" t="s">
        <v>5392</v>
      </c>
      <c r="J4757" s="1" t="s">
        <v>1710</v>
      </c>
      <c r="K4757" s="1" t="s">
        <v>1711</v>
      </c>
      <c r="L4757" s="1" t="s">
        <v>1712</v>
      </c>
      <c r="M4757" s="1" t="s">
        <v>4518</v>
      </c>
      <c r="N4757" s="1" t="s">
        <v>42</v>
      </c>
      <c r="O4757" s="1" t="s">
        <v>212</v>
      </c>
      <c r="P4757" s="1" t="s">
        <v>4519</v>
      </c>
      <c r="Q4757" s="1">
        <v>72.929999999999993</v>
      </c>
      <c r="R4757" s="1">
        <v>1</v>
      </c>
      <c r="S4757" s="1">
        <v>0</v>
      </c>
      <c r="T4757" s="1">
        <v>29.880000000000003</v>
      </c>
      <c r="U4757">
        <v>2016</v>
      </c>
      <c r="V4757" s="14" t="str">
        <f t="shared" si="74"/>
        <v>09</v>
      </c>
      <c r="W4757" t="s">
        <v>11206</v>
      </c>
    </row>
    <row r="4758" spans="1:23" x14ac:dyDescent="0.35">
      <c r="A4758" s="1">
        <v>4757</v>
      </c>
      <c r="B4758" s="1" t="s">
        <v>8087</v>
      </c>
      <c r="C4758" s="2">
        <v>42632</v>
      </c>
      <c r="D4758" s="2">
        <v>42636</v>
      </c>
      <c r="E4758" s="1" t="s">
        <v>33</v>
      </c>
      <c r="F4758" s="1" t="s">
        <v>1157</v>
      </c>
      <c r="G4758" s="1" t="s">
        <v>1158</v>
      </c>
      <c r="H4758" s="1" t="s">
        <v>23</v>
      </c>
      <c r="I4758" s="1" t="s">
        <v>5392</v>
      </c>
      <c r="J4758" s="1" t="s">
        <v>1710</v>
      </c>
      <c r="K4758" s="1" t="s">
        <v>1711</v>
      </c>
      <c r="L4758" s="1" t="s">
        <v>1712</v>
      </c>
      <c r="M4758" s="1" t="s">
        <v>3545</v>
      </c>
      <c r="N4758" s="1" t="s">
        <v>31</v>
      </c>
      <c r="O4758" s="1" t="s">
        <v>48</v>
      </c>
      <c r="P4758" s="1" t="s">
        <v>3546</v>
      </c>
      <c r="Q4758" s="1">
        <v>88.350000000000009</v>
      </c>
      <c r="R4758" s="1">
        <v>5</v>
      </c>
      <c r="S4758" s="1">
        <v>0</v>
      </c>
      <c r="T4758" s="1">
        <v>8.6999999999999993</v>
      </c>
      <c r="U4758">
        <v>2016</v>
      </c>
      <c r="V4758" s="14" t="str">
        <f t="shared" si="74"/>
        <v>09</v>
      </c>
      <c r="W4758" t="s">
        <v>11206</v>
      </c>
    </row>
    <row r="4759" spans="1:23" x14ac:dyDescent="0.35">
      <c r="A4759" s="1">
        <v>4758</v>
      </c>
      <c r="B4759" s="1" t="s">
        <v>8087</v>
      </c>
      <c r="C4759" s="2">
        <v>42632</v>
      </c>
      <c r="D4759" s="2">
        <v>42636</v>
      </c>
      <c r="E4759" s="1" t="s">
        <v>33</v>
      </c>
      <c r="F4759" s="1" t="s">
        <v>1157</v>
      </c>
      <c r="G4759" s="1" t="s">
        <v>1158</v>
      </c>
      <c r="H4759" s="1" t="s">
        <v>23</v>
      </c>
      <c r="I4759" s="1" t="s">
        <v>5392</v>
      </c>
      <c r="J4759" s="1" t="s">
        <v>1710</v>
      </c>
      <c r="K4759" s="1" t="s">
        <v>1711</v>
      </c>
      <c r="L4759" s="1" t="s">
        <v>1712</v>
      </c>
      <c r="M4759" s="1" t="s">
        <v>8088</v>
      </c>
      <c r="N4759" s="1" t="s">
        <v>25</v>
      </c>
      <c r="O4759" s="1" t="s">
        <v>26</v>
      </c>
      <c r="P4759" s="1" t="s">
        <v>8089</v>
      </c>
      <c r="Q4759" s="1">
        <v>517.86</v>
      </c>
      <c r="R4759" s="1">
        <v>3</v>
      </c>
      <c r="S4759" s="1">
        <v>0</v>
      </c>
      <c r="T4759" s="1">
        <v>160.46999999999997</v>
      </c>
      <c r="U4759">
        <v>2016</v>
      </c>
      <c r="V4759" s="14" t="str">
        <f t="shared" si="74"/>
        <v>09</v>
      </c>
      <c r="W4759" t="s">
        <v>11206</v>
      </c>
    </row>
    <row r="4760" spans="1:23" x14ac:dyDescent="0.35">
      <c r="A4760" s="1">
        <v>4759</v>
      </c>
      <c r="B4760" s="1" t="s">
        <v>8087</v>
      </c>
      <c r="C4760" s="2">
        <v>42632</v>
      </c>
      <c r="D4760" s="2">
        <v>42636</v>
      </c>
      <c r="E4760" s="1" t="s">
        <v>33</v>
      </c>
      <c r="F4760" s="1" t="s">
        <v>1157</v>
      </c>
      <c r="G4760" s="1" t="s">
        <v>1158</v>
      </c>
      <c r="H4760" s="1" t="s">
        <v>23</v>
      </c>
      <c r="I4760" s="1" t="s">
        <v>5392</v>
      </c>
      <c r="J4760" s="1" t="s">
        <v>1710</v>
      </c>
      <c r="K4760" s="1" t="s">
        <v>1711</v>
      </c>
      <c r="L4760" s="1" t="s">
        <v>1712</v>
      </c>
      <c r="M4760" s="1" t="s">
        <v>3054</v>
      </c>
      <c r="N4760" s="1" t="s">
        <v>31</v>
      </c>
      <c r="O4760" s="1" t="s">
        <v>41</v>
      </c>
      <c r="P4760" s="1" t="s">
        <v>3055</v>
      </c>
      <c r="Q4760" s="1">
        <v>71.100000000000009</v>
      </c>
      <c r="R4760" s="1">
        <v>5</v>
      </c>
      <c r="S4760" s="1">
        <v>0</v>
      </c>
      <c r="T4760" s="1">
        <v>1.35</v>
      </c>
      <c r="U4760">
        <v>2016</v>
      </c>
      <c r="V4760" s="14" t="str">
        <f t="shared" si="74"/>
        <v>09</v>
      </c>
      <c r="W4760" t="s">
        <v>11206</v>
      </c>
    </row>
    <row r="4761" spans="1:23" x14ac:dyDescent="0.35">
      <c r="A4761" s="1">
        <v>4760</v>
      </c>
      <c r="B4761" s="1" t="s">
        <v>8090</v>
      </c>
      <c r="C4761" s="2">
        <v>43779</v>
      </c>
      <c r="D4761" s="2">
        <v>43783</v>
      </c>
      <c r="E4761" s="1" t="s">
        <v>20</v>
      </c>
      <c r="F4761" s="1" t="s">
        <v>78</v>
      </c>
      <c r="G4761" s="1" t="s">
        <v>79</v>
      </c>
      <c r="H4761" s="1" t="s">
        <v>30</v>
      </c>
      <c r="I4761" s="1" t="s">
        <v>4956</v>
      </c>
      <c r="J4761" s="1" t="s">
        <v>2019</v>
      </c>
      <c r="K4761" s="1" t="s">
        <v>1737</v>
      </c>
      <c r="L4761" s="1" t="s">
        <v>55</v>
      </c>
      <c r="M4761" s="1" t="s">
        <v>8091</v>
      </c>
      <c r="N4761" s="1" t="s">
        <v>31</v>
      </c>
      <c r="O4761" s="1" t="s">
        <v>179</v>
      </c>
      <c r="P4761" s="1" t="s">
        <v>8092</v>
      </c>
      <c r="Q4761" s="1">
        <v>32.22</v>
      </c>
      <c r="R4761" s="1">
        <v>2</v>
      </c>
      <c r="S4761" s="1">
        <v>0</v>
      </c>
      <c r="T4761" s="1">
        <v>9.66</v>
      </c>
      <c r="U4761">
        <v>2019</v>
      </c>
      <c r="V4761" s="14" t="str">
        <f t="shared" si="74"/>
        <v>11</v>
      </c>
      <c r="W4761" t="s">
        <v>11198</v>
      </c>
    </row>
    <row r="4762" spans="1:23" x14ac:dyDescent="0.35">
      <c r="A4762" s="1">
        <v>4761</v>
      </c>
      <c r="B4762" s="1" t="s">
        <v>8090</v>
      </c>
      <c r="C4762" s="2">
        <v>43779</v>
      </c>
      <c r="D4762" s="2">
        <v>43783</v>
      </c>
      <c r="E4762" s="1" t="s">
        <v>20</v>
      </c>
      <c r="F4762" s="1" t="s">
        <v>78</v>
      </c>
      <c r="G4762" s="1" t="s">
        <v>79</v>
      </c>
      <c r="H4762" s="1" t="s">
        <v>30</v>
      </c>
      <c r="I4762" s="1" t="s">
        <v>4956</v>
      </c>
      <c r="J4762" s="1" t="s">
        <v>2019</v>
      </c>
      <c r="K4762" s="1" t="s">
        <v>1737</v>
      </c>
      <c r="L4762" s="1" t="s">
        <v>55</v>
      </c>
      <c r="M4762" s="1" t="s">
        <v>3628</v>
      </c>
      <c r="N4762" s="1" t="s">
        <v>31</v>
      </c>
      <c r="O4762" s="1" t="s">
        <v>44</v>
      </c>
      <c r="P4762" s="1" t="s">
        <v>3629</v>
      </c>
      <c r="Q4762" s="1">
        <v>18.54</v>
      </c>
      <c r="R4762" s="1">
        <v>2</v>
      </c>
      <c r="S4762" s="1">
        <v>0</v>
      </c>
      <c r="T4762" s="1">
        <v>8.1000000000000014</v>
      </c>
      <c r="U4762">
        <v>2019</v>
      </c>
      <c r="V4762" s="14" t="str">
        <f t="shared" si="74"/>
        <v>11</v>
      </c>
      <c r="W4762" t="s">
        <v>11198</v>
      </c>
    </row>
    <row r="4763" spans="1:23" x14ac:dyDescent="0.35">
      <c r="A4763" s="1">
        <v>4762</v>
      </c>
      <c r="B4763" s="1" t="s">
        <v>8093</v>
      </c>
      <c r="C4763" s="2">
        <v>42927</v>
      </c>
      <c r="D4763" s="2">
        <v>42932</v>
      </c>
      <c r="E4763" s="1" t="s">
        <v>33</v>
      </c>
      <c r="F4763" s="1" t="s">
        <v>1391</v>
      </c>
      <c r="G4763" s="1" t="s">
        <v>1392</v>
      </c>
      <c r="H4763" s="1" t="s">
        <v>54</v>
      </c>
      <c r="I4763" s="1" t="s">
        <v>8094</v>
      </c>
      <c r="J4763" s="1" t="s">
        <v>263</v>
      </c>
      <c r="K4763" s="1" t="s">
        <v>2175</v>
      </c>
      <c r="L4763" s="1" t="s">
        <v>1712</v>
      </c>
      <c r="M4763" s="1" t="s">
        <v>1163</v>
      </c>
      <c r="N4763" s="1" t="s">
        <v>31</v>
      </c>
      <c r="O4763" s="1" t="s">
        <v>41</v>
      </c>
      <c r="P4763" s="1" t="s">
        <v>5617</v>
      </c>
      <c r="Q4763" s="1">
        <v>50.519999999999996</v>
      </c>
      <c r="R4763" s="1">
        <v>2</v>
      </c>
      <c r="S4763" s="1">
        <v>0.5</v>
      </c>
      <c r="T4763" s="1">
        <v>-21.239999999999995</v>
      </c>
      <c r="U4763">
        <v>2017</v>
      </c>
      <c r="V4763" s="14" t="str">
        <f t="shared" si="74"/>
        <v>07</v>
      </c>
      <c r="W4763" t="s">
        <v>11208</v>
      </c>
    </row>
    <row r="4764" spans="1:23" x14ac:dyDescent="0.35">
      <c r="A4764" s="1">
        <v>4763</v>
      </c>
      <c r="B4764" s="1" t="s">
        <v>8095</v>
      </c>
      <c r="C4764" s="2">
        <v>42733</v>
      </c>
      <c r="D4764" s="2">
        <v>42737</v>
      </c>
      <c r="E4764" s="1" t="s">
        <v>20</v>
      </c>
      <c r="F4764" s="1" t="s">
        <v>651</v>
      </c>
      <c r="G4764" s="1" t="s">
        <v>652</v>
      </c>
      <c r="H4764" s="1" t="s">
        <v>30</v>
      </c>
      <c r="I4764" s="1" t="s">
        <v>5948</v>
      </c>
      <c r="J4764" s="1" t="s">
        <v>2065</v>
      </c>
      <c r="K4764" s="1" t="s">
        <v>1737</v>
      </c>
      <c r="L4764" s="1" t="s">
        <v>55</v>
      </c>
      <c r="M4764" s="1" t="s">
        <v>2843</v>
      </c>
      <c r="N4764" s="1" t="s">
        <v>31</v>
      </c>
      <c r="O4764" s="1" t="s">
        <v>32</v>
      </c>
      <c r="P4764" s="1" t="s">
        <v>2844</v>
      </c>
      <c r="Q4764" s="1">
        <v>69.12</v>
      </c>
      <c r="R4764" s="1">
        <v>8</v>
      </c>
      <c r="S4764" s="1">
        <v>0</v>
      </c>
      <c r="T4764" s="1">
        <v>8.16</v>
      </c>
      <c r="U4764">
        <v>2016</v>
      </c>
      <c r="V4764" s="14" t="str">
        <f t="shared" si="74"/>
        <v>12</v>
      </c>
      <c r="W4764" t="s">
        <v>11199</v>
      </c>
    </row>
    <row r="4765" spans="1:23" x14ac:dyDescent="0.35">
      <c r="A4765" s="1">
        <v>4764</v>
      </c>
      <c r="B4765" s="1" t="s">
        <v>8095</v>
      </c>
      <c r="C4765" s="2">
        <v>42733</v>
      </c>
      <c r="D4765" s="2">
        <v>42737</v>
      </c>
      <c r="E4765" s="1" t="s">
        <v>20</v>
      </c>
      <c r="F4765" s="1" t="s">
        <v>651</v>
      </c>
      <c r="G4765" s="1" t="s">
        <v>652</v>
      </c>
      <c r="H4765" s="1" t="s">
        <v>30</v>
      </c>
      <c r="I4765" s="1" t="s">
        <v>5948</v>
      </c>
      <c r="J4765" s="1" t="s">
        <v>2065</v>
      </c>
      <c r="K4765" s="1" t="s">
        <v>1737</v>
      </c>
      <c r="L4765" s="1" t="s">
        <v>55</v>
      </c>
      <c r="M4765" s="1" t="s">
        <v>6783</v>
      </c>
      <c r="N4765" s="1" t="s">
        <v>31</v>
      </c>
      <c r="O4765" s="1" t="s">
        <v>32</v>
      </c>
      <c r="P4765" s="1" t="s">
        <v>6784</v>
      </c>
      <c r="Q4765" s="1">
        <v>36.72</v>
      </c>
      <c r="R4765" s="1">
        <v>3</v>
      </c>
      <c r="S4765" s="1">
        <v>0</v>
      </c>
      <c r="T4765" s="1">
        <v>13.950000000000001</v>
      </c>
      <c r="U4765">
        <v>2016</v>
      </c>
      <c r="V4765" s="14" t="str">
        <f t="shared" si="74"/>
        <v>12</v>
      </c>
      <c r="W4765" t="s">
        <v>11199</v>
      </c>
    </row>
    <row r="4766" spans="1:23" x14ac:dyDescent="0.35">
      <c r="A4766" s="1">
        <v>4765</v>
      </c>
      <c r="B4766" s="1" t="s">
        <v>8096</v>
      </c>
      <c r="C4766" s="2">
        <v>43705</v>
      </c>
      <c r="D4766" s="2">
        <v>43709</v>
      </c>
      <c r="E4766" s="1" t="s">
        <v>33</v>
      </c>
      <c r="F4766" s="1" t="s">
        <v>983</v>
      </c>
      <c r="G4766" s="1" t="s">
        <v>984</v>
      </c>
      <c r="H4766" s="1" t="s">
        <v>54</v>
      </c>
      <c r="I4766" s="1" t="s">
        <v>3793</v>
      </c>
      <c r="J4766" s="1" t="s">
        <v>2379</v>
      </c>
      <c r="K4766" s="1" t="s">
        <v>1737</v>
      </c>
      <c r="L4766" s="1" t="s">
        <v>55</v>
      </c>
      <c r="M4766" s="1" t="s">
        <v>8097</v>
      </c>
      <c r="N4766" s="1" t="s">
        <v>31</v>
      </c>
      <c r="O4766" s="1" t="s">
        <v>99</v>
      </c>
      <c r="P4766" s="1" t="s">
        <v>8098</v>
      </c>
      <c r="Q4766" s="1">
        <v>56.519999999999996</v>
      </c>
      <c r="R4766" s="1">
        <v>6</v>
      </c>
      <c r="S4766" s="1">
        <v>0.5</v>
      </c>
      <c r="T4766" s="1">
        <v>-47.519999999999996</v>
      </c>
      <c r="U4766">
        <v>2019</v>
      </c>
      <c r="V4766" s="14" t="str">
        <f t="shared" si="74"/>
        <v>08</v>
      </c>
      <c r="W4766" t="s">
        <v>11194</v>
      </c>
    </row>
    <row r="4767" spans="1:23" x14ac:dyDescent="0.35">
      <c r="A4767" s="1">
        <v>4766</v>
      </c>
      <c r="B4767" s="1" t="s">
        <v>8099</v>
      </c>
      <c r="C4767" s="2">
        <v>42955</v>
      </c>
      <c r="D4767" s="2">
        <v>42959</v>
      </c>
      <c r="E4767" s="1" t="s">
        <v>33</v>
      </c>
      <c r="F4767" s="1" t="s">
        <v>1336</v>
      </c>
      <c r="G4767" s="1" t="s">
        <v>1337</v>
      </c>
      <c r="H4767" s="1" t="s">
        <v>23</v>
      </c>
      <c r="I4767" s="1" t="s">
        <v>8100</v>
      </c>
      <c r="J4767" s="1" t="s">
        <v>1710</v>
      </c>
      <c r="K4767" s="1" t="s">
        <v>1711</v>
      </c>
      <c r="L4767" s="1" t="s">
        <v>1712</v>
      </c>
      <c r="M4767" s="1" t="s">
        <v>673</v>
      </c>
      <c r="N4767" s="1" t="s">
        <v>31</v>
      </c>
      <c r="O4767" s="1" t="s">
        <v>74</v>
      </c>
      <c r="P4767" s="1" t="s">
        <v>6861</v>
      </c>
      <c r="Q4767" s="1">
        <v>108.36000000000001</v>
      </c>
      <c r="R4767" s="1">
        <v>4</v>
      </c>
      <c r="S4767" s="1">
        <v>0</v>
      </c>
      <c r="T4767" s="1">
        <v>43.32</v>
      </c>
      <c r="U4767">
        <v>2017</v>
      </c>
      <c r="V4767" s="14" t="str">
        <f t="shared" si="74"/>
        <v>08</v>
      </c>
      <c r="W4767" t="s">
        <v>11194</v>
      </c>
    </row>
    <row r="4768" spans="1:23" x14ac:dyDescent="0.35">
      <c r="A4768" s="1">
        <v>6547</v>
      </c>
      <c r="B4768" s="1" t="s">
        <v>8064</v>
      </c>
      <c r="C4768" s="2">
        <v>43415</v>
      </c>
      <c r="D4768" s="2">
        <v>43420</v>
      </c>
      <c r="E4768" s="1" t="s">
        <v>33</v>
      </c>
      <c r="F4768" s="1" t="s">
        <v>1573</v>
      </c>
      <c r="G4768" s="1" t="s">
        <v>1574</v>
      </c>
      <c r="H4768" s="1" t="s">
        <v>23</v>
      </c>
      <c r="I4768" s="1" t="s">
        <v>7783</v>
      </c>
      <c r="J4768" s="1" t="s">
        <v>1759</v>
      </c>
      <c r="K4768" s="1" t="s">
        <v>1760</v>
      </c>
      <c r="L4768" s="1" t="s">
        <v>55</v>
      </c>
      <c r="M4768" s="1" t="s">
        <v>6565</v>
      </c>
      <c r="N4768" s="1" t="s">
        <v>25</v>
      </c>
      <c r="O4768" s="1" t="s">
        <v>26</v>
      </c>
      <c r="P4768" s="1" t="s">
        <v>6566</v>
      </c>
      <c r="Q4768" s="1">
        <v>771.28199999999993</v>
      </c>
      <c r="R4768" s="1">
        <v>6</v>
      </c>
      <c r="S4768" s="1">
        <v>0.1</v>
      </c>
      <c r="T4768" s="1">
        <v>162.70200000000006</v>
      </c>
      <c r="U4768">
        <v>2018</v>
      </c>
      <c r="V4768" s="14" t="str">
        <f t="shared" si="74"/>
        <v>11</v>
      </c>
      <c r="W4768" t="s">
        <v>11198</v>
      </c>
    </row>
    <row r="4769" spans="1:23" x14ac:dyDescent="0.35">
      <c r="A4769" s="1">
        <v>4768</v>
      </c>
      <c r="B4769" s="1" t="s">
        <v>8101</v>
      </c>
      <c r="C4769" s="2">
        <v>43080</v>
      </c>
      <c r="D4769" s="2">
        <v>43087</v>
      </c>
      <c r="E4769" s="1" t="s">
        <v>33</v>
      </c>
      <c r="F4769" s="1" t="s">
        <v>964</v>
      </c>
      <c r="G4769" s="1" t="s">
        <v>965</v>
      </c>
      <c r="H4769" s="1" t="s">
        <v>23</v>
      </c>
      <c r="I4769" s="1" t="s">
        <v>5747</v>
      </c>
      <c r="J4769" s="1" t="s">
        <v>3183</v>
      </c>
      <c r="K4769" s="1" t="s">
        <v>1778</v>
      </c>
      <c r="L4769" s="1" t="s">
        <v>24</v>
      </c>
      <c r="M4769" s="1" t="s">
        <v>2033</v>
      </c>
      <c r="N4769" s="1" t="s">
        <v>25</v>
      </c>
      <c r="O4769" s="1" t="s">
        <v>26</v>
      </c>
      <c r="P4769" s="1" t="s">
        <v>2034</v>
      </c>
      <c r="Q4769" s="1">
        <v>1085.58</v>
      </c>
      <c r="R4769" s="1">
        <v>3</v>
      </c>
      <c r="S4769" s="1">
        <v>0</v>
      </c>
      <c r="T4769" s="1">
        <v>379.89</v>
      </c>
      <c r="U4769">
        <v>2017</v>
      </c>
      <c r="V4769" s="14" t="str">
        <f t="shared" si="74"/>
        <v>12</v>
      </c>
      <c r="W4769" t="s">
        <v>11199</v>
      </c>
    </row>
    <row r="4770" spans="1:23" x14ac:dyDescent="0.35">
      <c r="A4770" s="1">
        <v>4769</v>
      </c>
      <c r="B4770" s="1" t="s">
        <v>8101</v>
      </c>
      <c r="C4770" s="2">
        <v>43080</v>
      </c>
      <c r="D4770" s="2">
        <v>43087</v>
      </c>
      <c r="E4770" s="1" t="s">
        <v>33</v>
      </c>
      <c r="F4770" s="1" t="s">
        <v>964</v>
      </c>
      <c r="G4770" s="1" t="s">
        <v>965</v>
      </c>
      <c r="H4770" s="1" t="s">
        <v>23</v>
      </c>
      <c r="I4770" s="1" t="s">
        <v>5747</v>
      </c>
      <c r="J4770" s="1" t="s">
        <v>3183</v>
      </c>
      <c r="K4770" s="1" t="s">
        <v>1778</v>
      </c>
      <c r="L4770" s="1" t="s">
        <v>24</v>
      </c>
      <c r="M4770" s="1" t="s">
        <v>2605</v>
      </c>
      <c r="N4770" s="1" t="s">
        <v>31</v>
      </c>
      <c r="O4770" s="1" t="s">
        <v>48</v>
      </c>
      <c r="P4770" s="1" t="s">
        <v>2606</v>
      </c>
      <c r="Q4770" s="1">
        <v>89.730000000000018</v>
      </c>
      <c r="R4770" s="1">
        <v>3</v>
      </c>
      <c r="S4770" s="1">
        <v>0</v>
      </c>
      <c r="T4770" s="1">
        <v>18.809999999999999</v>
      </c>
      <c r="U4770">
        <v>2017</v>
      </c>
      <c r="V4770" s="14" t="str">
        <f t="shared" si="74"/>
        <v>12</v>
      </c>
      <c r="W4770" t="s">
        <v>11199</v>
      </c>
    </row>
    <row r="4771" spans="1:23" x14ac:dyDescent="0.35">
      <c r="A4771" s="1">
        <v>4770</v>
      </c>
      <c r="B4771" s="1" t="s">
        <v>8102</v>
      </c>
      <c r="C4771" s="2">
        <v>43576</v>
      </c>
      <c r="D4771" s="2">
        <v>43580</v>
      </c>
      <c r="E4771" s="1" t="s">
        <v>33</v>
      </c>
      <c r="F4771" s="1" t="s">
        <v>1395</v>
      </c>
      <c r="G4771" s="1" t="s">
        <v>1396</v>
      </c>
      <c r="H4771" s="1" t="s">
        <v>23</v>
      </c>
      <c r="I4771" s="1" t="s">
        <v>8103</v>
      </c>
      <c r="J4771" s="1" t="s">
        <v>1789</v>
      </c>
      <c r="K4771" s="1" t="s">
        <v>1760</v>
      </c>
      <c r="L4771" s="1" t="s">
        <v>55</v>
      </c>
      <c r="M4771" s="1" t="s">
        <v>2267</v>
      </c>
      <c r="N4771" s="1" t="s">
        <v>31</v>
      </c>
      <c r="O4771" s="1" t="s">
        <v>37</v>
      </c>
      <c r="P4771" s="1" t="s">
        <v>2268</v>
      </c>
      <c r="Q4771" s="1">
        <v>147.66299999999995</v>
      </c>
      <c r="R4771" s="1">
        <v>3</v>
      </c>
      <c r="S4771" s="1">
        <v>0.1</v>
      </c>
      <c r="T4771" s="1">
        <v>-2.699999999999747E-2</v>
      </c>
      <c r="U4771">
        <v>2019</v>
      </c>
      <c r="V4771" s="14" t="str">
        <f t="shared" si="74"/>
        <v>04</v>
      </c>
      <c r="W4771" t="s">
        <v>11210</v>
      </c>
    </row>
    <row r="4772" spans="1:23" x14ac:dyDescent="0.35">
      <c r="A4772" s="1">
        <v>4771</v>
      </c>
      <c r="B4772" s="1" t="s">
        <v>8102</v>
      </c>
      <c r="C4772" s="2">
        <v>43576</v>
      </c>
      <c r="D4772" s="2">
        <v>43580</v>
      </c>
      <c r="E4772" s="1" t="s">
        <v>33</v>
      </c>
      <c r="F4772" s="1" t="s">
        <v>1395</v>
      </c>
      <c r="G4772" s="1" t="s">
        <v>1396</v>
      </c>
      <c r="H4772" s="1" t="s">
        <v>23</v>
      </c>
      <c r="I4772" s="1" t="s">
        <v>8103</v>
      </c>
      <c r="J4772" s="1" t="s">
        <v>1789</v>
      </c>
      <c r="K4772" s="1" t="s">
        <v>1760</v>
      </c>
      <c r="L4772" s="1" t="s">
        <v>55</v>
      </c>
      <c r="M4772" s="1" t="s">
        <v>3963</v>
      </c>
      <c r="N4772" s="1" t="s">
        <v>31</v>
      </c>
      <c r="O4772" s="1" t="s">
        <v>45</v>
      </c>
      <c r="P4772" s="1" t="s">
        <v>3964</v>
      </c>
      <c r="Q4772" s="1">
        <v>558.57600000000002</v>
      </c>
      <c r="R4772" s="1">
        <v>2</v>
      </c>
      <c r="S4772" s="1">
        <v>0.1</v>
      </c>
      <c r="T4772" s="1">
        <v>-18.624000000000002</v>
      </c>
      <c r="U4772">
        <v>2019</v>
      </c>
      <c r="V4772" s="14" t="str">
        <f t="shared" si="74"/>
        <v>04</v>
      </c>
      <c r="W4772" t="s">
        <v>11210</v>
      </c>
    </row>
    <row r="4773" spans="1:23" x14ac:dyDescent="0.35">
      <c r="A4773" s="1">
        <v>4772</v>
      </c>
      <c r="B4773" s="1" t="s">
        <v>8102</v>
      </c>
      <c r="C4773" s="2">
        <v>43576</v>
      </c>
      <c r="D4773" s="2">
        <v>43580</v>
      </c>
      <c r="E4773" s="1" t="s">
        <v>33</v>
      </c>
      <c r="F4773" s="1" t="s">
        <v>1395</v>
      </c>
      <c r="G4773" s="1" t="s">
        <v>1396</v>
      </c>
      <c r="H4773" s="1" t="s">
        <v>23</v>
      </c>
      <c r="I4773" s="1" t="s">
        <v>8103</v>
      </c>
      <c r="J4773" s="1" t="s">
        <v>1789</v>
      </c>
      <c r="K4773" s="1" t="s">
        <v>1760</v>
      </c>
      <c r="L4773" s="1" t="s">
        <v>55</v>
      </c>
      <c r="M4773" s="1" t="s">
        <v>2651</v>
      </c>
      <c r="N4773" s="1" t="s">
        <v>42</v>
      </c>
      <c r="O4773" s="1" t="s">
        <v>70</v>
      </c>
      <c r="P4773" s="1" t="s">
        <v>2652</v>
      </c>
      <c r="Q4773" s="1">
        <v>976.08</v>
      </c>
      <c r="R4773" s="1">
        <v>4</v>
      </c>
      <c r="S4773" s="1">
        <v>0</v>
      </c>
      <c r="T4773" s="1">
        <v>292.79999999999995</v>
      </c>
      <c r="U4773">
        <v>2019</v>
      </c>
      <c r="V4773" s="14" t="str">
        <f t="shared" si="74"/>
        <v>04</v>
      </c>
      <c r="W4773" t="s">
        <v>11210</v>
      </c>
    </row>
    <row r="4774" spans="1:23" x14ac:dyDescent="0.35">
      <c r="A4774" s="1">
        <v>6548</v>
      </c>
      <c r="B4774" s="1" t="s">
        <v>8064</v>
      </c>
      <c r="C4774" s="2">
        <v>43415</v>
      </c>
      <c r="D4774" s="2">
        <v>43420</v>
      </c>
      <c r="E4774" s="1" t="s">
        <v>33</v>
      </c>
      <c r="F4774" s="1" t="s">
        <v>1573</v>
      </c>
      <c r="G4774" s="1" t="s">
        <v>1574</v>
      </c>
      <c r="H4774" s="1" t="s">
        <v>23</v>
      </c>
      <c r="I4774" s="1" t="s">
        <v>7783</v>
      </c>
      <c r="J4774" s="1" t="s">
        <v>1759</v>
      </c>
      <c r="K4774" s="1" t="s">
        <v>1760</v>
      </c>
      <c r="L4774" s="1" t="s">
        <v>55</v>
      </c>
      <c r="M4774" s="1" t="s">
        <v>4471</v>
      </c>
      <c r="N4774" s="1" t="s">
        <v>42</v>
      </c>
      <c r="O4774" s="1" t="s">
        <v>43</v>
      </c>
      <c r="P4774" s="1" t="s">
        <v>4472</v>
      </c>
      <c r="Q4774" s="1">
        <v>132.63</v>
      </c>
      <c r="R4774" s="1">
        <v>1</v>
      </c>
      <c r="S4774" s="1">
        <v>0</v>
      </c>
      <c r="T4774" s="1">
        <v>6.63</v>
      </c>
      <c r="U4774">
        <v>2018</v>
      </c>
      <c r="V4774" s="14" t="str">
        <f t="shared" si="74"/>
        <v>11</v>
      </c>
      <c r="W4774" t="s">
        <v>11198</v>
      </c>
    </row>
    <row r="4775" spans="1:23" x14ac:dyDescent="0.35">
      <c r="A4775" s="1">
        <v>6549</v>
      </c>
      <c r="B4775" s="1" t="s">
        <v>8064</v>
      </c>
      <c r="C4775" s="2">
        <v>43415</v>
      </c>
      <c r="D4775" s="2">
        <v>43420</v>
      </c>
      <c r="E4775" s="1" t="s">
        <v>33</v>
      </c>
      <c r="F4775" s="1" t="s">
        <v>1573</v>
      </c>
      <c r="G4775" s="1" t="s">
        <v>1574</v>
      </c>
      <c r="H4775" s="1" t="s">
        <v>23</v>
      </c>
      <c r="I4775" s="1" t="s">
        <v>7783</v>
      </c>
      <c r="J4775" s="1" t="s">
        <v>1759</v>
      </c>
      <c r="K4775" s="1" t="s">
        <v>1760</v>
      </c>
      <c r="L4775" s="1" t="s">
        <v>55</v>
      </c>
      <c r="M4775" s="1" t="s">
        <v>4279</v>
      </c>
      <c r="N4775" s="1" t="s">
        <v>42</v>
      </c>
      <c r="O4775" s="1" t="s">
        <v>43</v>
      </c>
      <c r="P4775" s="1" t="s">
        <v>4280</v>
      </c>
      <c r="Q4775" s="1">
        <v>389.61</v>
      </c>
      <c r="R4775" s="1">
        <v>3</v>
      </c>
      <c r="S4775" s="1">
        <v>0</v>
      </c>
      <c r="T4775" s="1">
        <v>15.569999999999999</v>
      </c>
      <c r="U4775">
        <v>2018</v>
      </c>
      <c r="V4775" s="14" t="str">
        <f t="shared" si="74"/>
        <v>11</v>
      </c>
      <c r="W4775" t="s">
        <v>11198</v>
      </c>
    </row>
    <row r="4776" spans="1:23" x14ac:dyDescent="0.35">
      <c r="A4776" s="1">
        <v>6550</v>
      </c>
      <c r="B4776" s="1" t="s">
        <v>8064</v>
      </c>
      <c r="C4776" s="2">
        <v>43415</v>
      </c>
      <c r="D4776" s="2">
        <v>43420</v>
      </c>
      <c r="E4776" s="1" t="s">
        <v>33</v>
      </c>
      <c r="F4776" s="1" t="s">
        <v>1573</v>
      </c>
      <c r="G4776" s="1" t="s">
        <v>1574</v>
      </c>
      <c r="H4776" s="1" t="s">
        <v>23</v>
      </c>
      <c r="I4776" s="1" t="s">
        <v>7783</v>
      </c>
      <c r="J4776" s="1" t="s">
        <v>1759</v>
      </c>
      <c r="K4776" s="1" t="s">
        <v>1760</v>
      </c>
      <c r="L4776" s="1" t="s">
        <v>55</v>
      </c>
      <c r="M4776" s="1" t="s">
        <v>5583</v>
      </c>
      <c r="N4776" s="1" t="s">
        <v>42</v>
      </c>
      <c r="O4776" s="1" t="s">
        <v>43</v>
      </c>
      <c r="P4776" s="1" t="s">
        <v>5584</v>
      </c>
      <c r="Q4776" s="1">
        <v>1103.04</v>
      </c>
      <c r="R4776" s="1">
        <v>8</v>
      </c>
      <c r="S4776" s="1">
        <v>0</v>
      </c>
      <c r="T4776" s="1">
        <v>529.43999999999994</v>
      </c>
      <c r="U4776">
        <v>2018</v>
      </c>
      <c r="V4776" s="14" t="str">
        <f t="shared" si="74"/>
        <v>11</v>
      </c>
      <c r="W4776" t="s">
        <v>11198</v>
      </c>
    </row>
    <row r="4777" spans="1:23" x14ac:dyDescent="0.35">
      <c r="A4777" s="1">
        <v>4776</v>
      </c>
      <c r="B4777" s="1" t="s">
        <v>8104</v>
      </c>
      <c r="C4777" s="2">
        <v>43261</v>
      </c>
      <c r="D4777" s="2">
        <v>43265</v>
      </c>
      <c r="E4777" s="1" t="s">
        <v>20</v>
      </c>
      <c r="F4777" s="1" t="s">
        <v>505</v>
      </c>
      <c r="G4777" s="1" t="s">
        <v>506</v>
      </c>
      <c r="H4777" s="1" t="s">
        <v>23</v>
      </c>
      <c r="I4777" s="1" t="s">
        <v>2808</v>
      </c>
      <c r="J4777" s="1" t="s">
        <v>2580</v>
      </c>
      <c r="K4777" s="1" t="s">
        <v>1760</v>
      </c>
      <c r="L4777" s="1" t="s">
        <v>55</v>
      </c>
      <c r="M4777" s="1" t="s">
        <v>1742</v>
      </c>
      <c r="N4777" s="1" t="s">
        <v>31</v>
      </c>
      <c r="O4777" s="1" t="s">
        <v>41</v>
      </c>
      <c r="P4777" s="1" t="s">
        <v>1743</v>
      </c>
      <c r="Q4777" s="1">
        <v>24.42</v>
      </c>
      <c r="R4777" s="1">
        <v>4</v>
      </c>
      <c r="S4777" s="1">
        <v>0.5</v>
      </c>
      <c r="T4777" s="1">
        <v>-24.42</v>
      </c>
      <c r="U4777">
        <v>2018</v>
      </c>
      <c r="V4777" s="14" t="str">
        <f t="shared" si="74"/>
        <v>06</v>
      </c>
      <c r="W4777" t="s">
        <v>11200</v>
      </c>
    </row>
    <row r="4778" spans="1:23" x14ac:dyDescent="0.35">
      <c r="A4778" s="1">
        <v>4777</v>
      </c>
      <c r="B4778" s="1" t="s">
        <v>8105</v>
      </c>
      <c r="C4778" s="2">
        <v>42519</v>
      </c>
      <c r="D4778" s="2">
        <v>42524</v>
      </c>
      <c r="E4778" s="1" t="s">
        <v>33</v>
      </c>
      <c r="F4778" s="1" t="s">
        <v>1458</v>
      </c>
      <c r="G4778" s="1" t="s">
        <v>1459</v>
      </c>
      <c r="H4778" s="1" t="s">
        <v>23</v>
      </c>
      <c r="I4778" s="1" t="s">
        <v>3127</v>
      </c>
      <c r="J4778" s="1" t="s">
        <v>1710</v>
      </c>
      <c r="K4778" s="1" t="s">
        <v>1711</v>
      </c>
      <c r="L4778" s="1" t="s">
        <v>1712</v>
      </c>
      <c r="M4778" s="1" t="s">
        <v>6347</v>
      </c>
      <c r="N4778" s="1" t="s">
        <v>42</v>
      </c>
      <c r="O4778" s="1" t="s">
        <v>70</v>
      </c>
      <c r="P4778" s="1" t="s">
        <v>6348</v>
      </c>
      <c r="Q4778" s="1">
        <v>54.180000000000007</v>
      </c>
      <c r="R4778" s="1">
        <v>2</v>
      </c>
      <c r="S4778" s="1">
        <v>0</v>
      </c>
      <c r="T4778" s="1">
        <v>12.419999999999998</v>
      </c>
      <c r="U4778">
        <v>2016</v>
      </c>
      <c r="V4778" s="14" t="str">
        <f t="shared" si="74"/>
        <v>05</v>
      </c>
      <c r="W4778" t="s">
        <v>11201</v>
      </c>
    </row>
    <row r="4779" spans="1:23" x14ac:dyDescent="0.35">
      <c r="A4779" s="1">
        <v>4778</v>
      </c>
      <c r="B4779" s="1" t="s">
        <v>8106</v>
      </c>
      <c r="C4779" s="2">
        <v>43256</v>
      </c>
      <c r="D4779" s="2">
        <v>43261</v>
      </c>
      <c r="E4779" s="1" t="s">
        <v>33</v>
      </c>
      <c r="F4779" s="1" t="s">
        <v>1198</v>
      </c>
      <c r="G4779" s="1" t="s">
        <v>1199</v>
      </c>
      <c r="H4779" s="1" t="s">
        <v>30</v>
      </c>
      <c r="I4779" s="1" t="s">
        <v>8107</v>
      </c>
      <c r="J4779" s="1" t="s">
        <v>6730</v>
      </c>
      <c r="K4779" s="1" t="s">
        <v>1778</v>
      </c>
      <c r="L4779" s="1" t="s">
        <v>24</v>
      </c>
      <c r="M4779" s="1" t="s">
        <v>4404</v>
      </c>
      <c r="N4779" s="1" t="s">
        <v>31</v>
      </c>
      <c r="O4779" s="1" t="s">
        <v>41</v>
      </c>
      <c r="P4779" s="1" t="s">
        <v>4405</v>
      </c>
      <c r="Q4779" s="1">
        <v>52.2</v>
      </c>
      <c r="R4779" s="1">
        <v>3</v>
      </c>
      <c r="S4779" s="1">
        <v>0</v>
      </c>
      <c r="T4779" s="1">
        <v>4.68</v>
      </c>
      <c r="U4779">
        <v>2018</v>
      </c>
      <c r="V4779" s="14" t="str">
        <f t="shared" si="74"/>
        <v>06</v>
      </c>
      <c r="W4779" t="s">
        <v>11200</v>
      </c>
    </row>
    <row r="4780" spans="1:23" x14ac:dyDescent="0.35">
      <c r="A4780" s="1">
        <v>4779</v>
      </c>
      <c r="B4780" s="1" t="s">
        <v>8108</v>
      </c>
      <c r="C4780" s="2">
        <v>43628</v>
      </c>
      <c r="D4780" s="2">
        <v>43630</v>
      </c>
      <c r="E4780" s="1" t="s">
        <v>20</v>
      </c>
      <c r="F4780" s="1" t="s">
        <v>255</v>
      </c>
      <c r="G4780" s="1" t="s">
        <v>256</v>
      </c>
      <c r="H4780" s="1" t="s">
        <v>30</v>
      </c>
      <c r="I4780" s="1" t="s">
        <v>3983</v>
      </c>
      <c r="J4780" s="1" t="s">
        <v>2019</v>
      </c>
      <c r="K4780" s="1" t="s">
        <v>1737</v>
      </c>
      <c r="L4780" s="1" t="s">
        <v>55</v>
      </c>
      <c r="M4780" s="1" t="s">
        <v>3922</v>
      </c>
      <c r="N4780" s="1" t="s">
        <v>31</v>
      </c>
      <c r="O4780" s="1" t="s">
        <v>37</v>
      </c>
      <c r="P4780" s="1" t="s">
        <v>3923</v>
      </c>
      <c r="Q4780" s="1">
        <v>53.135999999999996</v>
      </c>
      <c r="R4780" s="1">
        <v>3</v>
      </c>
      <c r="S4780" s="1">
        <v>0.1</v>
      </c>
      <c r="T4780" s="1">
        <v>3.4559999999999995</v>
      </c>
      <c r="U4780">
        <v>2019</v>
      </c>
      <c r="V4780" s="14" t="str">
        <f t="shared" si="74"/>
        <v>06</v>
      </c>
      <c r="W4780" t="s">
        <v>11200</v>
      </c>
    </row>
    <row r="4781" spans="1:23" x14ac:dyDescent="0.35">
      <c r="A4781" s="1">
        <v>4780</v>
      </c>
      <c r="B4781" s="1" t="s">
        <v>5212</v>
      </c>
      <c r="C4781" s="2">
        <v>42752</v>
      </c>
      <c r="D4781" s="2">
        <v>42759</v>
      </c>
      <c r="E4781" s="1" t="s">
        <v>33</v>
      </c>
      <c r="F4781" s="1" t="s">
        <v>592</v>
      </c>
      <c r="G4781" s="1" t="s">
        <v>593</v>
      </c>
      <c r="H4781" s="1" t="s">
        <v>30</v>
      </c>
      <c r="I4781" s="1" t="s">
        <v>5948</v>
      </c>
      <c r="J4781" s="1" t="s">
        <v>2065</v>
      </c>
      <c r="K4781" s="1" t="s">
        <v>1737</v>
      </c>
      <c r="L4781" s="1" t="s">
        <v>55</v>
      </c>
      <c r="M4781" s="1" t="s">
        <v>3565</v>
      </c>
      <c r="N4781" s="1" t="s">
        <v>42</v>
      </c>
      <c r="O4781" s="1" t="s">
        <v>70</v>
      </c>
      <c r="P4781" s="1" t="s">
        <v>3566</v>
      </c>
      <c r="Q4781" s="1">
        <v>71.550000000000011</v>
      </c>
      <c r="R4781" s="1">
        <v>1</v>
      </c>
      <c r="S4781" s="1">
        <v>0</v>
      </c>
      <c r="T4781" s="1">
        <v>2.8499999999999996</v>
      </c>
      <c r="U4781">
        <v>2017</v>
      </c>
      <c r="V4781" s="14" t="str">
        <f t="shared" si="74"/>
        <v>01</v>
      </c>
      <c r="W4781" t="s">
        <v>11204</v>
      </c>
    </row>
    <row r="4782" spans="1:23" x14ac:dyDescent="0.35">
      <c r="A4782" s="1">
        <v>4781</v>
      </c>
      <c r="B4782" s="1" t="s">
        <v>8109</v>
      </c>
      <c r="C4782" s="2">
        <v>42529</v>
      </c>
      <c r="D4782" s="2">
        <v>42533</v>
      </c>
      <c r="E4782" s="1" t="s">
        <v>33</v>
      </c>
      <c r="F4782" s="1" t="s">
        <v>906</v>
      </c>
      <c r="G4782" s="1" t="s">
        <v>907</v>
      </c>
      <c r="H4782" s="1" t="s">
        <v>23</v>
      </c>
      <c r="I4782" s="1" t="s">
        <v>755</v>
      </c>
      <c r="J4782" s="1" t="s">
        <v>1710</v>
      </c>
      <c r="K4782" s="1" t="s">
        <v>1711</v>
      </c>
      <c r="L4782" s="1" t="s">
        <v>1712</v>
      </c>
      <c r="M4782" s="1" t="s">
        <v>2143</v>
      </c>
      <c r="N4782" s="1" t="s">
        <v>31</v>
      </c>
      <c r="O4782" s="1" t="s">
        <v>48</v>
      </c>
      <c r="P4782" s="1" t="s">
        <v>2144</v>
      </c>
      <c r="Q4782" s="1">
        <v>85.230000000000018</v>
      </c>
      <c r="R4782" s="1">
        <v>3</v>
      </c>
      <c r="S4782" s="1">
        <v>0</v>
      </c>
      <c r="T4782" s="1">
        <v>35.730000000000004</v>
      </c>
      <c r="U4782">
        <v>2016</v>
      </c>
      <c r="V4782" s="14" t="str">
        <f t="shared" si="74"/>
        <v>06</v>
      </c>
      <c r="W4782" t="s">
        <v>11200</v>
      </c>
    </row>
    <row r="4783" spans="1:23" x14ac:dyDescent="0.35">
      <c r="A4783" s="1">
        <v>4782</v>
      </c>
      <c r="B4783" s="1" t="s">
        <v>8109</v>
      </c>
      <c r="C4783" s="2">
        <v>42529</v>
      </c>
      <c r="D4783" s="2">
        <v>42533</v>
      </c>
      <c r="E4783" s="1" t="s">
        <v>33</v>
      </c>
      <c r="F4783" s="1" t="s">
        <v>906</v>
      </c>
      <c r="G4783" s="1" t="s">
        <v>907</v>
      </c>
      <c r="H4783" s="1" t="s">
        <v>23</v>
      </c>
      <c r="I4783" s="1" t="s">
        <v>755</v>
      </c>
      <c r="J4783" s="1" t="s">
        <v>1710</v>
      </c>
      <c r="K4783" s="1" t="s">
        <v>1711</v>
      </c>
      <c r="L4783" s="1" t="s">
        <v>1712</v>
      </c>
      <c r="M4783" s="1" t="s">
        <v>1667</v>
      </c>
      <c r="N4783" s="1" t="s">
        <v>31</v>
      </c>
      <c r="O4783" s="1" t="s">
        <v>48</v>
      </c>
      <c r="P4783" s="1" t="s">
        <v>8110</v>
      </c>
      <c r="Q4783" s="1">
        <v>145.17000000000002</v>
      </c>
      <c r="R4783" s="1">
        <v>3</v>
      </c>
      <c r="S4783" s="1">
        <v>0</v>
      </c>
      <c r="T4783" s="1">
        <v>45</v>
      </c>
      <c r="U4783">
        <v>2016</v>
      </c>
      <c r="V4783" s="14" t="str">
        <f t="shared" si="74"/>
        <v>06</v>
      </c>
      <c r="W4783" t="s">
        <v>11200</v>
      </c>
    </row>
    <row r="4784" spans="1:23" x14ac:dyDescent="0.35">
      <c r="A4784" s="1">
        <v>4783</v>
      </c>
      <c r="B4784" s="1" t="s">
        <v>8109</v>
      </c>
      <c r="C4784" s="2">
        <v>42529</v>
      </c>
      <c r="D4784" s="2">
        <v>42533</v>
      </c>
      <c r="E4784" s="1" t="s">
        <v>33</v>
      </c>
      <c r="F4784" s="1" t="s">
        <v>906</v>
      </c>
      <c r="G4784" s="1" t="s">
        <v>907</v>
      </c>
      <c r="H4784" s="1" t="s">
        <v>23</v>
      </c>
      <c r="I4784" s="1" t="s">
        <v>755</v>
      </c>
      <c r="J4784" s="1" t="s">
        <v>1710</v>
      </c>
      <c r="K4784" s="1" t="s">
        <v>1711</v>
      </c>
      <c r="L4784" s="1" t="s">
        <v>1712</v>
      </c>
      <c r="M4784" s="1" t="s">
        <v>2969</v>
      </c>
      <c r="N4784" s="1" t="s">
        <v>31</v>
      </c>
      <c r="O4784" s="1" t="s">
        <v>179</v>
      </c>
      <c r="P4784" s="1" t="s">
        <v>2970</v>
      </c>
      <c r="Q4784" s="1">
        <v>53.399999999999991</v>
      </c>
      <c r="R4784" s="1">
        <v>2</v>
      </c>
      <c r="S4784" s="1">
        <v>0</v>
      </c>
      <c r="T4784" s="1">
        <v>22.38</v>
      </c>
      <c r="U4784">
        <v>2016</v>
      </c>
      <c r="V4784" s="14" t="str">
        <f t="shared" si="74"/>
        <v>06</v>
      </c>
      <c r="W4784" t="s">
        <v>11200</v>
      </c>
    </row>
    <row r="4785" spans="1:23" x14ac:dyDescent="0.35">
      <c r="A4785" s="1">
        <v>4784</v>
      </c>
      <c r="B4785" s="1" t="s">
        <v>8111</v>
      </c>
      <c r="C4785" s="2">
        <v>43773</v>
      </c>
      <c r="D4785" s="2">
        <v>43776</v>
      </c>
      <c r="E4785" s="1" t="s">
        <v>77</v>
      </c>
      <c r="F4785" s="1" t="s">
        <v>710</v>
      </c>
      <c r="G4785" s="1" t="s">
        <v>711</v>
      </c>
      <c r="H4785" s="1" t="s">
        <v>30</v>
      </c>
      <c r="I4785" s="1" t="s">
        <v>1138</v>
      </c>
      <c r="J4785" s="1" t="s">
        <v>1736</v>
      </c>
      <c r="K4785" s="1" t="s">
        <v>1737</v>
      </c>
      <c r="L4785" s="1" t="s">
        <v>55</v>
      </c>
      <c r="M4785" s="1" t="s">
        <v>4309</v>
      </c>
      <c r="N4785" s="1" t="s">
        <v>31</v>
      </c>
      <c r="O4785" s="1" t="s">
        <v>179</v>
      </c>
      <c r="P4785" s="1" t="s">
        <v>4310</v>
      </c>
      <c r="Q4785" s="1">
        <v>62.699999999999996</v>
      </c>
      <c r="R4785" s="1">
        <v>2</v>
      </c>
      <c r="S4785" s="1">
        <v>0</v>
      </c>
      <c r="T4785" s="1">
        <v>13.74</v>
      </c>
      <c r="U4785">
        <v>2019</v>
      </c>
      <c r="V4785" s="14" t="str">
        <f t="shared" si="74"/>
        <v>11</v>
      </c>
      <c r="W4785" t="s">
        <v>11198</v>
      </c>
    </row>
    <row r="4786" spans="1:23" x14ac:dyDescent="0.35">
      <c r="A4786" s="1">
        <v>4785</v>
      </c>
      <c r="B4786" s="1" t="s">
        <v>8111</v>
      </c>
      <c r="C4786" s="2">
        <v>43773</v>
      </c>
      <c r="D4786" s="2">
        <v>43776</v>
      </c>
      <c r="E4786" s="1" t="s">
        <v>77</v>
      </c>
      <c r="F4786" s="1" t="s">
        <v>710</v>
      </c>
      <c r="G4786" s="1" t="s">
        <v>711</v>
      </c>
      <c r="H4786" s="1" t="s">
        <v>30</v>
      </c>
      <c r="I4786" s="1" t="s">
        <v>1138</v>
      </c>
      <c r="J4786" s="1" t="s">
        <v>1736</v>
      </c>
      <c r="K4786" s="1" t="s">
        <v>1737</v>
      </c>
      <c r="L4786" s="1" t="s">
        <v>55</v>
      </c>
      <c r="M4786" s="1" t="s">
        <v>7345</v>
      </c>
      <c r="N4786" s="1" t="s">
        <v>42</v>
      </c>
      <c r="O4786" s="1" t="s">
        <v>212</v>
      </c>
      <c r="P4786" s="1" t="s">
        <v>7346</v>
      </c>
      <c r="Q4786" s="1">
        <v>765.45900000000017</v>
      </c>
      <c r="R4786" s="1">
        <v>3</v>
      </c>
      <c r="S4786" s="1">
        <v>0.15</v>
      </c>
      <c r="T4786" s="1">
        <v>-36.081000000000017</v>
      </c>
      <c r="U4786">
        <v>2019</v>
      </c>
      <c r="V4786" s="14" t="str">
        <f t="shared" si="74"/>
        <v>11</v>
      </c>
      <c r="W4786" t="s">
        <v>11198</v>
      </c>
    </row>
    <row r="4787" spans="1:23" x14ac:dyDescent="0.35">
      <c r="A4787" s="1">
        <v>5339</v>
      </c>
      <c r="B4787" s="1" t="s">
        <v>8112</v>
      </c>
      <c r="C4787" s="2">
        <v>42755</v>
      </c>
      <c r="D4787" s="2">
        <v>42759</v>
      </c>
      <c r="E4787" s="1" t="s">
        <v>33</v>
      </c>
      <c r="F4787" s="1" t="s">
        <v>170</v>
      </c>
      <c r="G4787" s="1" t="s">
        <v>171</v>
      </c>
      <c r="H4787" s="1" t="s">
        <v>23</v>
      </c>
      <c r="I4787" s="1" t="s">
        <v>4044</v>
      </c>
      <c r="J4787" s="1" t="s">
        <v>2256</v>
      </c>
      <c r="K4787" s="1" t="s">
        <v>1835</v>
      </c>
      <c r="L4787" s="1" t="s">
        <v>55</v>
      </c>
      <c r="M4787" s="1" t="s">
        <v>8113</v>
      </c>
      <c r="N4787" s="1" t="s">
        <v>31</v>
      </c>
      <c r="O4787" s="1" t="s">
        <v>99</v>
      </c>
      <c r="P4787" s="1" t="s">
        <v>8114</v>
      </c>
      <c r="Q4787" s="1">
        <v>21.645</v>
      </c>
      <c r="R4787" s="1">
        <v>3</v>
      </c>
      <c r="S4787" s="1">
        <v>0.5</v>
      </c>
      <c r="T4787" s="1">
        <v>-0.49499999999999744</v>
      </c>
      <c r="U4787">
        <v>2017</v>
      </c>
      <c r="V4787" s="14" t="str">
        <f t="shared" si="74"/>
        <v>01</v>
      </c>
      <c r="W4787" t="s">
        <v>11204</v>
      </c>
    </row>
    <row r="4788" spans="1:23" x14ac:dyDescent="0.35">
      <c r="A4788" s="1">
        <v>5340</v>
      </c>
      <c r="B4788" s="1" t="s">
        <v>8112</v>
      </c>
      <c r="C4788" s="2">
        <v>42755</v>
      </c>
      <c r="D4788" s="2">
        <v>42759</v>
      </c>
      <c r="E4788" s="1" t="s">
        <v>33</v>
      </c>
      <c r="F4788" s="1" t="s">
        <v>170</v>
      </c>
      <c r="G4788" s="1" t="s">
        <v>171</v>
      </c>
      <c r="H4788" s="1" t="s">
        <v>23</v>
      </c>
      <c r="I4788" s="1" t="s">
        <v>4044</v>
      </c>
      <c r="J4788" s="1" t="s">
        <v>2256</v>
      </c>
      <c r="K4788" s="1" t="s">
        <v>1835</v>
      </c>
      <c r="L4788" s="1" t="s">
        <v>55</v>
      </c>
      <c r="M4788" s="1" t="s">
        <v>8115</v>
      </c>
      <c r="N4788" s="1" t="s">
        <v>25</v>
      </c>
      <c r="O4788" s="1" t="s">
        <v>36</v>
      </c>
      <c r="P4788" s="1" t="s">
        <v>8116</v>
      </c>
      <c r="Q4788" s="1">
        <v>239.73300000000006</v>
      </c>
      <c r="R4788" s="1">
        <v>3</v>
      </c>
      <c r="S4788" s="1">
        <v>0.7</v>
      </c>
      <c r="T4788" s="1">
        <v>-535.4369999999999</v>
      </c>
      <c r="U4788">
        <v>2017</v>
      </c>
      <c r="V4788" s="14" t="str">
        <f t="shared" si="74"/>
        <v>01</v>
      </c>
      <c r="W4788" t="s">
        <v>11204</v>
      </c>
    </row>
    <row r="4789" spans="1:23" x14ac:dyDescent="0.35">
      <c r="A4789" s="1">
        <v>5341</v>
      </c>
      <c r="B4789" s="1" t="s">
        <v>8112</v>
      </c>
      <c r="C4789" s="2">
        <v>42755</v>
      </c>
      <c r="D4789" s="2">
        <v>42759</v>
      </c>
      <c r="E4789" s="1" t="s">
        <v>33</v>
      </c>
      <c r="F4789" s="1" t="s">
        <v>170</v>
      </c>
      <c r="G4789" s="1" t="s">
        <v>171</v>
      </c>
      <c r="H4789" s="1" t="s">
        <v>23</v>
      </c>
      <c r="I4789" s="1" t="s">
        <v>4044</v>
      </c>
      <c r="J4789" s="1" t="s">
        <v>2256</v>
      </c>
      <c r="K4789" s="1" t="s">
        <v>1835</v>
      </c>
      <c r="L4789" s="1" t="s">
        <v>55</v>
      </c>
      <c r="M4789" s="1" t="s">
        <v>5269</v>
      </c>
      <c r="N4789" s="1" t="s">
        <v>31</v>
      </c>
      <c r="O4789" s="1" t="s">
        <v>37</v>
      </c>
      <c r="P4789" s="1" t="s">
        <v>5270</v>
      </c>
      <c r="Q4789" s="1">
        <v>145.35</v>
      </c>
      <c r="R4789" s="1">
        <v>6</v>
      </c>
      <c r="S4789" s="1">
        <v>0.5</v>
      </c>
      <c r="T4789" s="1">
        <v>-8.7299999999999898</v>
      </c>
      <c r="U4789">
        <v>2017</v>
      </c>
      <c r="V4789" s="14" t="str">
        <f t="shared" si="74"/>
        <v>01</v>
      </c>
      <c r="W4789" t="s">
        <v>11204</v>
      </c>
    </row>
    <row r="4790" spans="1:23" x14ac:dyDescent="0.35">
      <c r="A4790" s="1">
        <v>4789</v>
      </c>
      <c r="B4790" s="1" t="s">
        <v>8117</v>
      </c>
      <c r="C4790" s="2">
        <v>43647</v>
      </c>
      <c r="D4790" s="2">
        <v>43650</v>
      </c>
      <c r="E4790" s="1" t="s">
        <v>77</v>
      </c>
      <c r="F4790" s="1" t="s">
        <v>1118</v>
      </c>
      <c r="G4790" s="1" t="s">
        <v>1119</v>
      </c>
      <c r="H4790" s="1" t="s">
        <v>23</v>
      </c>
      <c r="I4790" s="1" t="s">
        <v>8118</v>
      </c>
      <c r="J4790" s="1" t="s">
        <v>2751</v>
      </c>
      <c r="K4790" s="1" t="s">
        <v>1943</v>
      </c>
      <c r="L4790" s="1" t="s">
        <v>55</v>
      </c>
      <c r="M4790" s="1" t="s">
        <v>3675</v>
      </c>
      <c r="N4790" s="1" t="s">
        <v>31</v>
      </c>
      <c r="O4790" s="1" t="s">
        <v>41</v>
      </c>
      <c r="P4790" s="1" t="s">
        <v>3676</v>
      </c>
      <c r="Q4790" s="1">
        <v>17.46</v>
      </c>
      <c r="R4790" s="1">
        <v>1</v>
      </c>
      <c r="S4790" s="1">
        <v>0</v>
      </c>
      <c r="T4790" s="1">
        <v>7.14</v>
      </c>
      <c r="U4790">
        <v>2019</v>
      </c>
      <c r="V4790" s="14" t="str">
        <f t="shared" si="74"/>
        <v>07</v>
      </c>
      <c r="W4790" t="s">
        <v>11208</v>
      </c>
    </row>
    <row r="4791" spans="1:23" x14ac:dyDescent="0.35">
      <c r="A4791" s="1">
        <v>4790</v>
      </c>
      <c r="B4791" s="1" t="s">
        <v>8117</v>
      </c>
      <c r="C4791" s="2">
        <v>43647</v>
      </c>
      <c r="D4791" s="2">
        <v>43650</v>
      </c>
      <c r="E4791" s="1" t="s">
        <v>77</v>
      </c>
      <c r="F4791" s="1" t="s">
        <v>1118</v>
      </c>
      <c r="G4791" s="1" t="s">
        <v>1119</v>
      </c>
      <c r="H4791" s="1" t="s">
        <v>23</v>
      </c>
      <c r="I4791" s="1" t="s">
        <v>8118</v>
      </c>
      <c r="J4791" s="1" t="s">
        <v>2751</v>
      </c>
      <c r="K4791" s="1" t="s">
        <v>1943</v>
      </c>
      <c r="L4791" s="1" t="s">
        <v>55</v>
      </c>
      <c r="M4791" s="1" t="s">
        <v>2124</v>
      </c>
      <c r="N4791" s="1" t="s">
        <v>31</v>
      </c>
      <c r="O4791" s="1" t="s">
        <v>41</v>
      </c>
      <c r="P4791" s="1" t="s">
        <v>2125</v>
      </c>
      <c r="Q4791" s="1">
        <v>53.55</v>
      </c>
      <c r="R4791" s="1">
        <v>3</v>
      </c>
      <c r="S4791" s="1">
        <v>0</v>
      </c>
      <c r="T4791" s="1">
        <v>4.2299999999999995</v>
      </c>
      <c r="U4791">
        <v>2019</v>
      </c>
      <c r="V4791" s="14" t="str">
        <f t="shared" si="74"/>
        <v>07</v>
      </c>
      <c r="W4791" t="s">
        <v>11208</v>
      </c>
    </row>
    <row r="4792" spans="1:23" x14ac:dyDescent="0.35">
      <c r="A4792" s="1">
        <v>4791</v>
      </c>
      <c r="B4792" s="1" t="s">
        <v>8117</v>
      </c>
      <c r="C4792" s="2">
        <v>43647</v>
      </c>
      <c r="D4792" s="2">
        <v>43650</v>
      </c>
      <c r="E4792" s="1" t="s">
        <v>77</v>
      </c>
      <c r="F4792" s="1" t="s">
        <v>1118</v>
      </c>
      <c r="G4792" s="1" t="s">
        <v>1119</v>
      </c>
      <c r="H4792" s="1" t="s">
        <v>23</v>
      </c>
      <c r="I4792" s="1" t="s">
        <v>8118</v>
      </c>
      <c r="J4792" s="1" t="s">
        <v>2751</v>
      </c>
      <c r="K4792" s="1" t="s">
        <v>1943</v>
      </c>
      <c r="L4792" s="1" t="s">
        <v>55</v>
      </c>
      <c r="M4792" s="1" t="s">
        <v>2332</v>
      </c>
      <c r="N4792" s="1" t="s">
        <v>31</v>
      </c>
      <c r="O4792" s="1" t="s">
        <v>37</v>
      </c>
      <c r="P4792" s="1" t="s">
        <v>2333</v>
      </c>
      <c r="Q4792" s="1">
        <v>293.57999999999993</v>
      </c>
      <c r="R4792" s="1">
        <v>6</v>
      </c>
      <c r="S4792" s="1">
        <v>0</v>
      </c>
      <c r="T4792" s="1">
        <v>88.019999999999982</v>
      </c>
      <c r="U4792">
        <v>2019</v>
      </c>
      <c r="V4792" s="14" t="str">
        <f t="shared" si="74"/>
        <v>07</v>
      </c>
      <c r="W4792" t="s">
        <v>11208</v>
      </c>
    </row>
    <row r="4793" spans="1:23" x14ac:dyDescent="0.35">
      <c r="A4793" s="1">
        <v>4792</v>
      </c>
      <c r="B4793" s="1" t="s">
        <v>8117</v>
      </c>
      <c r="C4793" s="2">
        <v>43647</v>
      </c>
      <c r="D4793" s="2">
        <v>43650</v>
      </c>
      <c r="E4793" s="1" t="s">
        <v>77</v>
      </c>
      <c r="F4793" s="1" t="s">
        <v>1118</v>
      </c>
      <c r="G4793" s="1" t="s">
        <v>1119</v>
      </c>
      <c r="H4793" s="1" t="s">
        <v>23</v>
      </c>
      <c r="I4793" s="1" t="s">
        <v>8118</v>
      </c>
      <c r="J4793" s="1" t="s">
        <v>2751</v>
      </c>
      <c r="K4793" s="1" t="s">
        <v>1943</v>
      </c>
      <c r="L4793" s="1" t="s">
        <v>55</v>
      </c>
      <c r="M4793" s="1" t="s">
        <v>8119</v>
      </c>
      <c r="N4793" s="1" t="s">
        <v>42</v>
      </c>
      <c r="O4793" s="1" t="s">
        <v>70</v>
      </c>
      <c r="P4793" s="1" t="s">
        <v>8120</v>
      </c>
      <c r="Q4793" s="1">
        <v>59.22</v>
      </c>
      <c r="R4793" s="1">
        <v>2</v>
      </c>
      <c r="S4793" s="1">
        <v>0</v>
      </c>
      <c r="T4793" s="1">
        <v>5.28</v>
      </c>
      <c r="U4793">
        <v>2019</v>
      </c>
      <c r="V4793" s="14" t="str">
        <f t="shared" si="74"/>
        <v>07</v>
      </c>
      <c r="W4793" t="s">
        <v>11208</v>
      </c>
    </row>
    <row r="4794" spans="1:23" x14ac:dyDescent="0.35">
      <c r="A4794" s="1">
        <v>4793</v>
      </c>
      <c r="B4794" s="1" t="s">
        <v>8117</v>
      </c>
      <c r="C4794" s="2">
        <v>43647</v>
      </c>
      <c r="D4794" s="2">
        <v>43650</v>
      </c>
      <c r="E4794" s="1" t="s">
        <v>77</v>
      </c>
      <c r="F4794" s="1" t="s">
        <v>1118</v>
      </c>
      <c r="G4794" s="1" t="s">
        <v>1119</v>
      </c>
      <c r="H4794" s="1" t="s">
        <v>23</v>
      </c>
      <c r="I4794" s="1" t="s">
        <v>8118</v>
      </c>
      <c r="J4794" s="1" t="s">
        <v>2751</v>
      </c>
      <c r="K4794" s="1" t="s">
        <v>1943</v>
      </c>
      <c r="L4794" s="1" t="s">
        <v>55</v>
      </c>
      <c r="M4794" s="1" t="s">
        <v>6974</v>
      </c>
      <c r="N4794" s="1" t="s">
        <v>31</v>
      </c>
      <c r="O4794" s="1" t="s">
        <v>74</v>
      </c>
      <c r="P4794" s="1" t="s">
        <v>6975</v>
      </c>
      <c r="Q4794" s="1">
        <v>122.43</v>
      </c>
      <c r="R4794" s="1">
        <v>7</v>
      </c>
      <c r="S4794" s="1">
        <v>0</v>
      </c>
      <c r="T4794" s="1">
        <v>42.84</v>
      </c>
      <c r="U4794">
        <v>2019</v>
      </c>
      <c r="V4794" s="14" t="str">
        <f t="shared" si="74"/>
        <v>07</v>
      </c>
      <c r="W4794" t="s">
        <v>11208</v>
      </c>
    </row>
    <row r="4795" spans="1:23" x14ac:dyDescent="0.35">
      <c r="A4795" s="1">
        <v>4794</v>
      </c>
      <c r="B4795" s="1" t="s">
        <v>8121</v>
      </c>
      <c r="C4795" s="2">
        <v>43700</v>
      </c>
      <c r="D4795" s="2">
        <v>43702</v>
      </c>
      <c r="E4795" s="1" t="s">
        <v>77</v>
      </c>
      <c r="F4795" s="1" t="s">
        <v>1174</v>
      </c>
      <c r="G4795" s="1" t="s">
        <v>1175</v>
      </c>
      <c r="H4795" s="1" t="s">
        <v>23</v>
      </c>
      <c r="I4795" s="1" t="s">
        <v>3131</v>
      </c>
      <c r="J4795" s="1" t="s">
        <v>1736</v>
      </c>
      <c r="K4795" s="1" t="s">
        <v>1737</v>
      </c>
      <c r="L4795" s="1" t="s">
        <v>55</v>
      </c>
      <c r="M4795" s="1" t="s">
        <v>6836</v>
      </c>
      <c r="N4795" s="1" t="s">
        <v>42</v>
      </c>
      <c r="O4795" s="1" t="s">
        <v>344</v>
      </c>
      <c r="P4795" s="1" t="s">
        <v>6837</v>
      </c>
      <c r="Q4795" s="1">
        <v>578.13599999999997</v>
      </c>
      <c r="R4795" s="1">
        <v>4</v>
      </c>
      <c r="S4795" s="1">
        <v>0.15</v>
      </c>
      <c r="T4795" s="1">
        <v>231.21600000000001</v>
      </c>
      <c r="U4795">
        <v>2019</v>
      </c>
      <c r="V4795" s="14" t="str">
        <f t="shared" si="74"/>
        <v>08</v>
      </c>
      <c r="W4795" t="s">
        <v>11194</v>
      </c>
    </row>
    <row r="4796" spans="1:23" x14ac:dyDescent="0.35">
      <c r="A4796" s="1">
        <v>4795</v>
      </c>
      <c r="B4796" s="1" t="s">
        <v>8122</v>
      </c>
      <c r="C4796" s="2">
        <v>43724</v>
      </c>
      <c r="D4796" s="2">
        <v>43728</v>
      </c>
      <c r="E4796" s="1" t="s">
        <v>33</v>
      </c>
      <c r="F4796" s="1" t="s">
        <v>397</v>
      </c>
      <c r="G4796" s="1" t="s">
        <v>398</v>
      </c>
      <c r="H4796" s="1" t="s">
        <v>23</v>
      </c>
      <c r="I4796" s="1" t="s">
        <v>4683</v>
      </c>
      <c r="J4796" s="1" t="s">
        <v>2065</v>
      </c>
      <c r="K4796" s="1" t="s">
        <v>1737</v>
      </c>
      <c r="L4796" s="1" t="s">
        <v>55</v>
      </c>
      <c r="M4796" s="1" t="s">
        <v>2658</v>
      </c>
      <c r="N4796" s="1" t="s">
        <v>31</v>
      </c>
      <c r="O4796" s="1" t="s">
        <v>44</v>
      </c>
      <c r="P4796" s="1" t="s">
        <v>2659</v>
      </c>
      <c r="Q4796" s="1">
        <v>27.96</v>
      </c>
      <c r="R4796" s="1">
        <v>4</v>
      </c>
      <c r="S4796" s="1">
        <v>0</v>
      </c>
      <c r="T4796" s="1">
        <v>13.68</v>
      </c>
      <c r="U4796">
        <v>2019</v>
      </c>
      <c r="V4796" s="14" t="str">
        <f t="shared" si="74"/>
        <v>09</v>
      </c>
      <c r="W4796" t="s">
        <v>11206</v>
      </c>
    </row>
    <row r="4797" spans="1:23" x14ac:dyDescent="0.35">
      <c r="A4797" s="1">
        <v>4796</v>
      </c>
      <c r="B4797" s="1" t="s">
        <v>8122</v>
      </c>
      <c r="C4797" s="2">
        <v>43724</v>
      </c>
      <c r="D4797" s="2">
        <v>43728</v>
      </c>
      <c r="E4797" s="1" t="s">
        <v>33</v>
      </c>
      <c r="F4797" s="1" t="s">
        <v>397</v>
      </c>
      <c r="G4797" s="1" t="s">
        <v>398</v>
      </c>
      <c r="H4797" s="1" t="s">
        <v>23</v>
      </c>
      <c r="I4797" s="1" t="s">
        <v>4683</v>
      </c>
      <c r="J4797" s="1" t="s">
        <v>2065</v>
      </c>
      <c r="K4797" s="1" t="s">
        <v>1737</v>
      </c>
      <c r="L4797" s="1" t="s">
        <v>55</v>
      </c>
      <c r="M4797" s="1" t="s">
        <v>8123</v>
      </c>
      <c r="N4797" s="1" t="s">
        <v>42</v>
      </c>
      <c r="O4797" s="1" t="s">
        <v>212</v>
      </c>
      <c r="P4797" s="1" t="s">
        <v>8124</v>
      </c>
      <c r="Q4797" s="1">
        <v>417.23099999999999</v>
      </c>
      <c r="R4797" s="1">
        <v>3</v>
      </c>
      <c r="S4797" s="1">
        <v>0.15</v>
      </c>
      <c r="T4797" s="1">
        <v>49.041000000000011</v>
      </c>
      <c r="U4797">
        <v>2019</v>
      </c>
      <c r="V4797" s="14" t="str">
        <f t="shared" si="74"/>
        <v>09</v>
      </c>
      <c r="W4797" t="s">
        <v>11206</v>
      </c>
    </row>
    <row r="4798" spans="1:23" x14ac:dyDescent="0.35">
      <c r="A4798" s="1">
        <v>4797</v>
      </c>
      <c r="B4798" s="1" t="s">
        <v>8122</v>
      </c>
      <c r="C4798" s="2">
        <v>43724</v>
      </c>
      <c r="D4798" s="2">
        <v>43728</v>
      </c>
      <c r="E4798" s="1" t="s">
        <v>33</v>
      </c>
      <c r="F4798" s="1" t="s">
        <v>397</v>
      </c>
      <c r="G4798" s="1" t="s">
        <v>398</v>
      </c>
      <c r="H4798" s="1" t="s">
        <v>23</v>
      </c>
      <c r="I4798" s="1" t="s">
        <v>4683</v>
      </c>
      <c r="J4798" s="1" t="s">
        <v>2065</v>
      </c>
      <c r="K4798" s="1" t="s">
        <v>1737</v>
      </c>
      <c r="L4798" s="1" t="s">
        <v>55</v>
      </c>
      <c r="M4798" s="1" t="s">
        <v>5250</v>
      </c>
      <c r="N4798" s="1" t="s">
        <v>25</v>
      </c>
      <c r="O4798" s="1" t="s">
        <v>40</v>
      </c>
      <c r="P4798" s="1" t="s">
        <v>5251</v>
      </c>
      <c r="Q4798" s="1">
        <v>94.38</v>
      </c>
      <c r="R4798" s="1">
        <v>2</v>
      </c>
      <c r="S4798" s="1">
        <v>0</v>
      </c>
      <c r="T4798" s="1">
        <v>19.799999999999997</v>
      </c>
      <c r="U4798">
        <v>2019</v>
      </c>
      <c r="V4798" s="14" t="str">
        <f t="shared" si="74"/>
        <v>09</v>
      </c>
      <c r="W4798" t="s">
        <v>11206</v>
      </c>
    </row>
    <row r="4799" spans="1:23" x14ac:dyDescent="0.35">
      <c r="A4799" s="1">
        <v>4798</v>
      </c>
      <c r="B4799" s="1" t="s">
        <v>2724</v>
      </c>
      <c r="C4799" s="2">
        <v>43801</v>
      </c>
      <c r="D4799" s="2">
        <v>43807</v>
      </c>
      <c r="E4799" s="1" t="s">
        <v>33</v>
      </c>
      <c r="F4799" s="1" t="s">
        <v>1489</v>
      </c>
      <c r="G4799" s="1" t="s">
        <v>1490</v>
      </c>
      <c r="H4799" s="1" t="s">
        <v>23</v>
      </c>
      <c r="I4799" s="1" t="s">
        <v>2703</v>
      </c>
      <c r="J4799" s="1" t="s">
        <v>1750</v>
      </c>
      <c r="K4799" s="1" t="s">
        <v>1737</v>
      </c>
      <c r="L4799" s="1" t="s">
        <v>55</v>
      </c>
      <c r="M4799" s="1" t="s">
        <v>3738</v>
      </c>
      <c r="N4799" s="1" t="s">
        <v>31</v>
      </c>
      <c r="O4799" s="1" t="s">
        <v>32</v>
      </c>
      <c r="P4799" s="1" t="s">
        <v>7374</v>
      </c>
      <c r="Q4799" s="1">
        <v>43.650000000000006</v>
      </c>
      <c r="R4799" s="1">
        <v>5</v>
      </c>
      <c r="S4799" s="1">
        <v>0</v>
      </c>
      <c r="T4799" s="1">
        <v>13.5</v>
      </c>
      <c r="U4799">
        <v>2019</v>
      </c>
      <c r="V4799" s="14" t="str">
        <f t="shared" si="74"/>
        <v>12</v>
      </c>
      <c r="W4799" t="s">
        <v>11199</v>
      </c>
    </row>
    <row r="4800" spans="1:23" x14ac:dyDescent="0.35">
      <c r="A4800" s="1">
        <v>4799</v>
      </c>
      <c r="B4800" s="1" t="s">
        <v>2724</v>
      </c>
      <c r="C4800" s="2">
        <v>43801</v>
      </c>
      <c r="D4800" s="2">
        <v>43807</v>
      </c>
      <c r="E4800" s="1" t="s">
        <v>33</v>
      </c>
      <c r="F4800" s="1" t="s">
        <v>1489</v>
      </c>
      <c r="G4800" s="1" t="s">
        <v>1490</v>
      </c>
      <c r="H4800" s="1" t="s">
        <v>23</v>
      </c>
      <c r="I4800" s="1" t="s">
        <v>2703</v>
      </c>
      <c r="J4800" s="1" t="s">
        <v>1750</v>
      </c>
      <c r="K4800" s="1" t="s">
        <v>1737</v>
      </c>
      <c r="L4800" s="1" t="s">
        <v>55</v>
      </c>
      <c r="M4800" s="1" t="s">
        <v>8125</v>
      </c>
      <c r="N4800" s="1" t="s">
        <v>25</v>
      </c>
      <c r="O4800" s="1" t="s">
        <v>40</v>
      </c>
      <c r="P4800" s="1" t="s">
        <v>8126</v>
      </c>
      <c r="Q4800" s="1">
        <v>330.12</v>
      </c>
      <c r="R4800" s="1">
        <v>3</v>
      </c>
      <c r="S4800" s="1">
        <v>0</v>
      </c>
      <c r="T4800" s="1">
        <v>26.370000000000005</v>
      </c>
      <c r="U4800">
        <v>2019</v>
      </c>
      <c r="V4800" s="14" t="str">
        <f t="shared" si="74"/>
        <v>12</v>
      </c>
      <c r="W4800" t="s">
        <v>11199</v>
      </c>
    </row>
    <row r="4801" spans="1:23" x14ac:dyDescent="0.35">
      <c r="A4801" s="1">
        <v>4800</v>
      </c>
      <c r="B4801" s="1" t="s">
        <v>2724</v>
      </c>
      <c r="C4801" s="2">
        <v>43801</v>
      </c>
      <c r="D4801" s="2">
        <v>43807</v>
      </c>
      <c r="E4801" s="1" t="s">
        <v>33</v>
      </c>
      <c r="F4801" s="1" t="s">
        <v>1489</v>
      </c>
      <c r="G4801" s="1" t="s">
        <v>1490</v>
      </c>
      <c r="H4801" s="1" t="s">
        <v>23</v>
      </c>
      <c r="I4801" s="1" t="s">
        <v>2703</v>
      </c>
      <c r="J4801" s="1" t="s">
        <v>1750</v>
      </c>
      <c r="K4801" s="1" t="s">
        <v>1737</v>
      </c>
      <c r="L4801" s="1" t="s">
        <v>55</v>
      </c>
      <c r="M4801" s="1" t="s">
        <v>5365</v>
      </c>
      <c r="N4801" s="1" t="s">
        <v>42</v>
      </c>
      <c r="O4801" s="1" t="s">
        <v>212</v>
      </c>
      <c r="P4801" s="1" t="s">
        <v>5366</v>
      </c>
      <c r="Q4801" s="1">
        <v>453.74700000000001</v>
      </c>
      <c r="R4801" s="1">
        <v>2</v>
      </c>
      <c r="S4801" s="1">
        <v>0.15</v>
      </c>
      <c r="T4801" s="1">
        <v>-74.793000000000006</v>
      </c>
      <c r="U4801">
        <v>2019</v>
      </c>
      <c r="V4801" s="14" t="str">
        <f t="shared" si="74"/>
        <v>12</v>
      </c>
      <c r="W4801" t="s">
        <v>11199</v>
      </c>
    </row>
    <row r="4802" spans="1:23" x14ac:dyDescent="0.35">
      <c r="A4802" s="1">
        <v>6551</v>
      </c>
      <c r="B4802" s="1" t="s">
        <v>8064</v>
      </c>
      <c r="C4802" s="2">
        <v>43415</v>
      </c>
      <c r="D4802" s="2">
        <v>43420</v>
      </c>
      <c r="E4802" s="1" t="s">
        <v>33</v>
      </c>
      <c r="F4802" s="1" t="s">
        <v>1573</v>
      </c>
      <c r="G4802" s="1" t="s">
        <v>1574</v>
      </c>
      <c r="H4802" s="1" t="s">
        <v>23</v>
      </c>
      <c r="I4802" s="1" t="s">
        <v>7783</v>
      </c>
      <c r="J4802" s="1" t="s">
        <v>1759</v>
      </c>
      <c r="K4802" s="1" t="s">
        <v>1760</v>
      </c>
      <c r="L4802" s="1" t="s">
        <v>55</v>
      </c>
      <c r="M4802" s="1" t="s">
        <v>2336</v>
      </c>
      <c r="N4802" s="1" t="s">
        <v>42</v>
      </c>
      <c r="O4802" s="1" t="s">
        <v>43</v>
      </c>
      <c r="P4802" s="1" t="s">
        <v>2337</v>
      </c>
      <c r="Q4802" s="1">
        <v>215.54999999999998</v>
      </c>
      <c r="R4802" s="1">
        <v>3</v>
      </c>
      <c r="S4802" s="1">
        <v>0</v>
      </c>
      <c r="T4802" s="1">
        <v>94.769999999999982</v>
      </c>
      <c r="U4802">
        <v>2018</v>
      </c>
      <c r="V4802" s="14" t="str">
        <f t="shared" si="74"/>
        <v>11</v>
      </c>
      <c r="W4802" t="s">
        <v>11198</v>
      </c>
    </row>
    <row r="4803" spans="1:23" x14ac:dyDescent="0.35">
      <c r="A4803" s="1">
        <v>4802</v>
      </c>
      <c r="B4803" s="1" t="s">
        <v>8127</v>
      </c>
      <c r="C4803" s="2">
        <v>43073</v>
      </c>
      <c r="D4803" s="2">
        <v>43077</v>
      </c>
      <c r="E4803" s="1" t="s">
        <v>33</v>
      </c>
      <c r="F4803" s="1" t="s">
        <v>964</v>
      </c>
      <c r="G4803" s="1" t="s">
        <v>965</v>
      </c>
      <c r="H4803" s="1" t="s">
        <v>23</v>
      </c>
      <c r="I4803" s="1" t="s">
        <v>4806</v>
      </c>
      <c r="J4803" s="1" t="s">
        <v>1895</v>
      </c>
      <c r="K4803" s="1" t="s">
        <v>1778</v>
      </c>
      <c r="L4803" s="1" t="s">
        <v>24</v>
      </c>
      <c r="M4803" s="1" t="s">
        <v>2488</v>
      </c>
      <c r="N4803" s="1" t="s">
        <v>31</v>
      </c>
      <c r="O4803" s="1" t="s">
        <v>41</v>
      </c>
      <c r="P4803" s="1" t="s">
        <v>2489</v>
      </c>
      <c r="Q4803" s="1">
        <v>116.39999999999999</v>
      </c>
      <c r="R4803" s="1">
        <v>8</v>
      </c>
      <c r="S4803" s="1">
        <v>0</v>
      </c>
      <c r="T4803" s="1">
        <v>25.44</v>
      </c>
      <c r="U4803">
        <v>2017</v>
      </c>
      <c r="V4803" s="14" t="str">
        <f t="shared" ref="V4803:V4866" si="75">TEXT(C4803,"mm")</f>
        <v>12</v>
      </c>
      <c r="W4803" t="s">
        <v>11199</v>
      </c>
    </row>
    <row r="4804" spans="1:23" x14ac:dyDescent="0.35">
      <c r="A4804" s="1">
        <v>4803</v>
      </c>
      <c r="B4804" s="1" t="s">
        <v>8127</v>
      </c>
      <c r="C4804" s="2">
        <v>43073</v>
      </c>
      <c r="D4804" s="2">
        <v>43077</v>
      </c>
      <c r="E4804" s="1" t="s">
        <v>33</v>
      </c>
      <c r="F4804" s="1" t="s">
        <v>964</v>
      </c>
      <c r="G4804" s="1" t="s">
        <v>965</v>
      </c>
      <c r="H4804" s="1" t="s">
        <v>23</v>
      </c>
      <c r="I4804" s="1" t="s">
        <v>4806</v>
      </c>
      <c r="J4804" s="1" t="s">
        <v>1895</v>
      </c>
      <c r="K4804" s="1" t="s">
        <v>1778</v>
      </c>
      <c r="L4804" s="1" t="s">
        <v>24</v>
      </c>
      <c r="M4804" s="1" t="s">
        <v>8128</v>
      </c>
      <c r="N4804" s="1" t="s">
        <v>31</v>
      </c>
      <c r="O4804" s="1" t="s">
        <v>179</v>
      </c>
      <c r="P4804" s="1" t="s">
        <v>8129</v>
      </c>
      <c r="Q4804" s="1">
        <v>118.25999999999999</v>
      </c>
      <c r="R4804" s="1">
        <v>3</v>
      </c>
      <c r="S4804" s="1">
        <v>0</v>
      </c>
      <c r="T4804" s="1">
        <v>57.87</v>
      </c>
      <c r="U4804">
        <v>2017</v>
      </c>
      <c r="V4804" s="14" t="str">
        <f t="shared" si="75"/>
        <v>12</v>
      </c>
      <c r="W4804" t="s">
        <v>11199</v>
      </c>
    </row>
    <row r="4805" spans="1:23" x14ac:dyDescent="0.35">
      <c r="A4805" s="1">
        <v>4804</v>
      </c>
      <c r="B4805" s="1" t="s">
        <v>8130</v>
      </c>
      <c r="C4805" s="2">
        <v>43188</v>
      </c>
      <c r="D4805" s="2">
        <v>43193</v>
      </c>
      <c r="E4805" s="1" t="s">
        <v>33</v>
      </c>
      <c r="F4805" s="1" t="s">
        <v>1046</v>
      </c>
      <c r="G4805" s="1" t="s">
        <v>1047</v>
      </c>
      <c r="H4805" s="1" t="s">
        <v>30</v>
      </c>
      <c r="I4805" s="1" t="s">
        <v>1012</v>
      </c>
      <c r="J4805" s="1" t="s">
        <v>2080</v>
      </c>
      <c r="K4805" s="1" t="s">
        <v>1778</v>
      </c>
      <c r="L4805" s="1" t="s">
        <v>24</v>
      </c>
      <c r="M4805" s="1" t="s">
        <v>1723</v>
      </c>
      <c r="N4805" s="1" t="s">
        <v>31</v>
      </c>
      <c r="O4805" s="1" t="s">
        <v>37</v>
      </c>
      <c r="P4805" s="1" t="s">
        <v>1724</v>
      </c>
      <c r="Q4805" s="1">
        <v>183.6</v>
      </c>
      <c r="R4805" s="1">
        <v>5</v>
      </c>
      <c r="S4805" s="1">
        <v>0.4</v>
      </c>
      <c r="T4805" s="1">
        <v>-27.599999999999994</v>
      </c>
      <c r="U4805">
        <v>2018</v>
      </c>
      <c r="V4805" s="14" t="str">
        <f t="shared" si="75"/>
        <v>03</v>
      </c>
      <c r="W4805" t="s">
        <v>11202</v>
      </c>
    </row>
    <row r="4806" spans="1:23" x14ac:dyDescent="0.35">
      <c r="A4806" s="1">
        <v>4805</v>
      </c>
      <c r="B4806" s="1" t="s">
        <v>8130</v>
      </c>
      <c r="C4806" s="2">
        <v>43188</v>
      </c>
      <c r="D4806" s="2">
        <v>43193</v>
      </c>
      <c r="E4806" s="1" t="s">
        <v>33</v>
      </c>
      <c r="F4806" s="1" t="s">
        <v>1046</v>
      </c>
      <c r="G4806" s="1" t="s">
        <v>1047</v>
      </c>
      <c r="H4806" s="1" t="s">
        <v>30</v>
      </c>
      <c r="I4806" s="1" t="s">
        <v>1012</v>
      </c>
      <c r="J4806" s="1" t="s">
        <v>2080</v>
      </c>
      <c r="K4806" s="1" t="s">
        <v>1778</v>
      </c>
      <c r="L4806" s="1" t="s">
        <v>24</v>
      </c>
      <c r="M4806" s="1" t="s">
        <v>8131</v>
      </c>
      <c r="N4806" s="1" t="s">
        <v>42</v>
      </c>
      <c r="O4806" s="1" t="s">
        <v>344</v>
      </c>
      <c r="P4806" s="1" t="s">
        <v>8132</v>
      </c>
      <c r="Q4806" s="1">
        <v>527.16</v>
      </c>
      <c r="R4806" s="1">
        <v>2</v>
      </c>
      <c r="S4806" s="1">
        <v>0</v>
      </c>
      <c r="T4806" s="1">
        <v>131.76</v>
      </c>
      <c r="U4806">
        <v>2018</v>
      </c>
      <c r="V4806" s="14" t="str">
        <f t="shared" si="75"/>
        <v>03</v>
      </c>
      <c r="W4806" t="s">
        <v>11202</v>
      </c>
    </row>
    <row r="4807" spans="1:23" x14ac:dyDescent="0.35">
      <c r="A4807" s="1">
        <v>4806</v>
      </c>
      <c r="B4807" s="1" t="s">
        <v>8130</v>
      </c>
      <c r="C4807" s="2">
        <v>43188</v>
      </c>
      <c r="D4807" s="2">
        <v>43193</v>
      </c>
      <c r="E4807" s="1" t="s">
        <v>33</v>
      </c>
      <c r="F4807" s="1" t="s">
        <v>1046</v>
      </c>
      <c r="G4807" s="1" t="s">
        <v>1047</v>
      </c>
      <c r="H4807" s="1" t="s">
        <v>30</v>
      </c>
      <c r="I4807" s="1" t="s">
        <v>1012</v>
      </c>
      <c r="J4807" s="1" t="s">
        <v>2080</v>
      </c>
      <c r="K4807" s="1" t="s">
        <v>1778</v>
      </c>
      <c r="L4807" s="1" t="s">
        <v>24</v>
      </c>
      <c r="M4807" s="1" t="s">
        <v>3585</v>
      </c>
      <c r="N4807" s="1" t="s">
        <v>31</v>
      </c>
      <c r="O4807" s="1" t="s">
        <v>37</v>
      </c>
      <c r="P4807" s="1" t="s">
        <v>2103</v>
      </c>
      <c r="Q4807" s="1">
        <v>154.04400000000001</v>
      </c>
      <c r="R4807" s="1">
        <v>2</v>
      </c>
      <c r="S4807" s="1">
        <v>0.4</v>
      </c>
      <c r="T4807" s="1">
        <v>7.6439999999999912</v>
      </c>
      <c r="U4807">
        <v>2018</v>
      </c>
      <c r="V4807" s="14" t="str">
        <f t="shared" si="75"/>
        <v>03</v>
      </c>
      <c r="W4807" t="s">
        <v>11202</v>
      </c>
    </row>
    <row r="4808" spans="1:23" x14ac:dyDescent="0.35">
      <c r="A4808" s="1">
        <v>4807</v>
      </c>
      <c r="B4808" s="1" t="s">
        <v>8133</v>
      </c>
      <c r="C4808" s="2">
        <v>42707</v>
      </c>
      <c r="D4808" s="2">
        <v>42713</v>
      </c>
      <c r="E4808" s="1" t="s">
        <v>33</v>
      </c>
      <c r="F4808" s="1" t="s">
        <v>1370</v>
      </c>
      <c r="G4808" s="1" t="s">
        <v>1371</v>
      </c>
      <c r="H4808" s="1" t="s">
        <v>30</v>
      </c>
      <c r="I4808" s="1" t="s">
        <v>3039</v>
      </c>
      <c r="J4808" s="1" t="s">
        <v>1710</v>
      </c>
      <c r="K4808" s="1" t="s">
        <v>1711</v>
      </c>
      <c r="L4808" s="1" t="s">
        <v>1712</v>
      </c>
      <c r="M4808" s="1" t="s">
        <v>3363</v>
      </c>
      <c r="N4808" s="1" t="s">
        <v>31</v>
      </c>
      <c r="O4808" s="1" t="s">
        <v>48</v>
      </c>
      <c r="P4808" s="1" t="s">
        <v>3364</v>
      </c>
      <c r="Q4808" s="1">
        <v>26.490000000000002</v>
      </c>
      <c r="R4808" s="1">
        <v>1</v>
      </c>
      <c r="S4808" s="1">
        <v>0</v>
      </c>
      <c r="T4808" s="1">
        <v>4.74</v>
      </c>
      <c r="U4808">
        <v>2016</v>
      </c>
      <c r="V4808" s="14" t="str">
        <f t="shared" si="75"/>
        <v>12</v>
      </c>
      <c r="W4808" t="s">
        <v>11199</v>
      </c>
    </row>
    <row r="4809" spans="1:23" x14ac:dyDescent="0.35">
      <c r="A4809" s="1">
        <v>4808</v>
      </c>
      <c r="B4809" s="1" t="s">
        <v>8134</v>
      </c>
      <c r="C4809" s="2">
        <v>42690</v>
      </c>
      <c r="D4809" s="2">
        <v>42695</v>
      </c>
      <c r="E4809" s="1" t="s">
        <v>33</v>
      </c>
      <c r="F4809" s="1" t="s">
        <v>1308</v>
      </c>
      <c r="G4809" s="1" t="s">
        <v>1309</v>
      </c>
      <c r="H4809" s="1" t="s">
        <v>23</v>
      </c>
      <c r="I4809" s="1" t="s">
        <v>3673</v>
      </c>
      <c r="J4809" s="1" t="s">
        <v>3411</v>
      </c>
      <c r="K4809" s="1" t="s">
        <v>3070</v>
      </c>
      <c r="L4809" s="1" t="s">
        <v>1712</v>
      </c>
      <c r="M4809" s="1" t="s">
        <v>4406</v>
      </c>
      <c r="N4809" s="1" t="s">
        <v>31</v>
      </c>
      <c r="O4809" s="1" t="s">
        <v>41</v>
      </c>
      <c r="P4809" s="1" t="s">
        <v>4407</v>
      </c>
      <c r="Q4809" s="1">
        <v>48.72</v>
      </c>
      <c r="R4809" s="1">
        <v>2</v>
      </c>
      <c r="S4809" s="1">
        <v>0</v>
      </c>
      <c r="T4809" s="1">
        <v>19.440000000000001</v>
      </c>
      <c r="U4809">
        <v>2016</v>
      </c>
      <c r="V4809" s="14" t="str">
        <f t="shared" si="75"/>
        <v>11</v>
      </c>
      <c r="W4809" t="s">
        <v>11198</v>
      </c>
    </row>
    <row r="4810" spans="1:23" x14ac:dyDescent="0.35">
      <c r="A4810" s="1">
        <v>4809</v>
      </c>
      <c r="B4810" s="1" t="s">
        <v>8134</v>
      </c>
      <c r="C4810" s="2">
        <v>42690</v>
      </c>
      <c r="D4810" s="2">
        <v>42695</v>
      </c>
      <c r="E4810" s="1" t="s">
        <v>33</v>
      </c>
      <c r="F4810" s="1" t="s">
        <v>1308</v>
      </c>
      <c r="G4810" s="1" t="s">
        <v>1309</v>
      </c>
      <c r="H4810" s="1" t="s">
        <v>23</v>
      </c>
      <c r="I4810" s="1" t="s">
        <v>3673</v>
      </c>
      <c r="J4810" s="1" t="s">
        <v>3411</v>
      </c>
      <c r="K4810" s="1" t="s">
        <v>3070</v>
      </c>
      <c r="L4810" s="1" t="s">
        <v>1712</v>
      </c>
      <c r="M4810" s="1" t="s">
        <v>3577</v>
      </c>
      <c r="N4810" s="1" t="s">
        <v>25</v>
      </c>
      <c r="O4810" s="1" t="s">
        <v>26</v>
      </c>
      <c r="P4810" s="1" t="s">
        <v>3578</v>
      </c>
      <c r="Q4810" s="1">
        <v>727.5</v>
      </c>
      <c r="R4810" s="1">
        <v>2</v>
      </c>
      <c r="S4810" s="1">
        <v>0</v>
      </c>
      <c r="T4810" s="1">
        <v>79.98</v>
      </c>
      <c r="U4810">
        <v>2016</v>
      </c>
      <c r="V4810" s="14" t="str">
        <f t="shared" si="75"/>
        <v>11</v>
      </c>
      <c r="W4810" t="s">
        <v>11198</v>
      </c>
    </row>
    <row r="4811" spans="1:23" x14ac:dyDescent="0.35">
      <c r="A4811" s="1">
        <v>4810</v>
      </c>
      <c r="B4811" s="1" t="s">
        <v>8134</v>
      </c>
      <c r="C4811" s="2">
        <v>42690</v>
      </c>
      <c r="D4811" s="2">
        <v>42695</v>
      </c>
      <c r="E4811" s="1" t="s">
        <v>33</v>
      </c>
      <c r="F4811" s="1" t="s">
        <v>1308</v>
      </c>
      <c r="G4811" s="1" t="s">
        <v>1309</v>
      </c>
      <c r="H4811" s="1" t="s">
        <v>23</v>
      </c>
      <c r="I4811" s="1" t="s">
        <v>3673</v>
      </c>
      <c r="J4811" s="1" t="s">
        <v>3411</v>
      </c>
      <c r="K4811" s="1" t="s">
        <v>3070</v>
      </c>
      <c r="L4811" s="1" t="s">
        <v>1712</v>
      </c>
      <c r="M4811" s="1" t="s">
        <v>8135</v>
      </c>
      <c r="N4811" s="1" t="s">
        <v>42</v>
      </c>
      <c r="O4811" s="1" t="s">
        <v>43</v>
      </c>
      <c r="P4811" s="1" t="s">
        <v>6204</v>
      </c>
      <c r="Q4811" s="1">
        <v>636.21</v>
      </c>
      <c r="R4811" s="1">
        <v>1</v>
      </c>
      <c r="S4811" s="1">
        <v>0</v>
      </c>
      <c r="T4811" s="1">
        <v>178.10999999999999</v>
      </c>
      <c r="U4811">
        <v>2016</v>
      </c>
      <c r="V4811" s="14" t="str">
        <f t="shared" si="75"/>
        <v>11</v>
      </c>
      <c r="W4811" t="s">
        <v>11198</v>
      </c>
    </row>
    <row r="4812" spans="1:23" x14ac:dyDescent="0.35">
      <c r="A4812" s="1">
        <v>4811</v>
      </c>
      <c r="B4812" s="1" t="s">
        <v>8134</v>
      </c>
      <c r="C4812" s="2">
        <v>42690</v>
      </c>
      <c r="D4812" s="2">
        <v>42695</v>
      </c>
      <c r="E4812" s="1" t="s">
        <v>33</v>
      </c>
      <c r="F4812" s="1" t="s">
        <v>1308</v>
      </c>
      <c r="G4812" s="1" t="s">
        <v>1309</v>
      </c>
      <c r="H4812" s="1" t="s">
        <v>23</v>
      </c>
      <c r="I4812" s="1" t="s">
        <v>3673</v>
      </c>
      <c r="J4812" s="1" t="s">
        <v>3411</v>
      </c>
      <c r="K4812" s="1" t="s">
        <v>3070</v>
      </c>
      <c r="L4812" s="1" t="s">
        <v>1712</v>
      </c>
      <c r="M4812" s="1" t="s">
        <v>4561</v>
      </c>
      <c r="N4812" s="1" t="s">
        <v>25</v>
      </c>
      <c r="O4812" s="1" t="s">
        <v>27</v>
      </c>
      <c r="P4812" s="1" t="s">
        <v>4562</v>
      </c>
      <c r="Q4812" s="1">
        <v>404.73</v>
      </c>
      <c r="R4812" s="1">
        <v>3</v>
      </c>
      <c r="S4812" s="1">
        <v>0</v>
      </c>
      <c r="T4812" s="1">
        <v>20.160000000000004</v>
      </c>
      <c r="U4812">
        <v>2016</v>
      </c>
      <c r="V4812" s="14" t="str">
        <f t="shared" si="75"/>
        <v>11</v>
      </c>
      <c r="W4812" t="s">
        <v>11198</v>
      </c>
    </row>
    <row r="4813" spans="1:23" x14ac:dyDescent="0.35">
      <c r="A4813" s="1">
        <v>4812</v>
      </c>
      <c r="B4813" s="1" t="s">
        <v>8134</v>
      </c>
      <c r="C4813" s="2">
        <v>42690</v>
      </c>
      <c r="D4813" s="2">
        <v>42695</v>
      </c>
      <c r="E4813" s="1" t="s">
        <v>33</v>
      </c>
      <c r="F4813" s="1" t="s">
        <v>1308</v>
      </c>
      <c r="G4813" s="1" t="s">
        <v>1309</v>
      </c>
      <c r="H4813" s="1" t="s">
        <v>23</v>
      </c>
      <c r="I4813" s="1" t="s">
        <v>3673</v>
      </c>
      <c r="J4813" s="1" t="s">
        <v>3411</v>
      </c>
      <c r="K4813" s="1" t="s">
        <v>3070</v>
      </c>
      <c r="L4813" s="1" t="s">
        <v>1712</v>
      </c>
      <c r="M4813" s="1" t="s">
        <v>3954</v>
      </c>
      <c r="N4813" s="1" t="s">
        <v>31</v>
      </c>
      <c r="O4813" s="1" t="s">
        <v>44</v>
      </c>
      <c r="P4813" s="1" t="s">
        <v>3955</v>
      </c>
      <c r="Q4813" s="1">
        <v>26.639999999999997</v>
      </c>
      <c r="R4813" s="1">
        <v>2</v>
      </c>
      <c r="S4813" s="1">
        <v>0</v>
      </c>
      <c r="T4813" s="1">
        <v>10.92</v>
      </c>
      <c r="U4813">
        <v>2016</v>
      </c>
      <c r="V4813" s="14" t="str">
        <f t="shared" si="75"/>
        <v>11</v>
      </c>
      <c r="W4813" t="s">
        <v>11198</v>
      </c>
    </row>
    <row r="4814" spans="1:23" x14ac:dyDescent="0.35">
      <c r="A4814" s="1">
        <v>4813</v>
      </c>
      <c r="B4814" s="1" t="s">
        <v>8136</v>
      </c>
      <c r="C4814" s="2">
        <v>43326</v>
      </c>
      <c r="D4814" s="2">
        <v>43329</v>
      </c>
      <c r="E4814" s="1" t="s">
        <v>77</v>
      </c>
      <c r="F4814" s="1" t="s">
        <v>827</v>
      </c>
      <c r="G4814" s="1" t="s">
        <v>828</v>
      </c>
      <c r="H4814" s="1" t="s">
        <v>23</v>
      </c>
      <c r="I4814" s="1" t="s">
        <v>5223</v>
      </c>
      <c r="J4814" s="1" t="s">
        <v>1768</v>
      </c>
      <c r="K4814" s="1" t="s">
        <v>1737</v>
      </c>
      <c r="L4814" s="1" t="s">
        <v>55</v>
      </c>
      <c r="M4814" s="1" t="s">
        <v>1630</v>
      </c>
      <c r="N4814" s="1" t="s">
        <v>31</v>
      </c>
      <c r="O4814" s="1" t="s">
        <v>74</v>
      </c>
      <c r="P4814" s="1" t="s">
        <v>7439</v>
      </c>
      <c r="Q4814" s="1">
        <v>57.06</v>
      </c>
      <c r="R4814" s="1">
        <v>6</v>
      </c>
      <c r="S4814" s="1">
        <v>0</v>
      </c>
      <c r="T4814" s="1">
        <v>4.5</v>
      </c>
      <c r="U4814">
        <v>2018</v>
      </c>
      <c r="V4814" s="14" t="str">
        <f t="shared" si="75"/>
        <v>08</v>
      </c>
      <c r="W4814" t="s">
        <v>11194</v>
      </c>
    </row>
    <row r="4815" spans="1:23" x14ac:dyDescent="0.35">
      <c r="A4815" s="1">
        <v>4814</v>
      </c>
      <c r="B4815" s="1" t="s">
        <v>8136</v>
      </c>
      <c r="C4815" s="2">
        <v>43326</v>
      </c>
      <c r="D4815" s="2">
        <v>43329</v>
      </c>
      <c r="E4815" s="1" t="s">
        <v>77</v>
      </c>
      <c r="F4815" s="1" t="s">
        <v>827</v>
      </c>
      <c r="G4815" s="1" t="s">
        <v>828</v>
      </c>
      <c r="H4815" s="1" t="s">
        <v>23</v>
      </c>
      <c r="I4815" s="1" t="s">
        <v>5223</v>
      </c>
      <c r="J4815" s="1" t="s">
        <v>1768</v>
      </c>
      <c r="K4815" s="1" t="s">
        <v>1737</v>
      </c>
      <c r="L4815" s="1" t="s">
        <v>55</v>
      </c>
      <c r="M4815" s="1" t="s">
        <v>2478</v>
      </c>
      <c r="N4815" s="1" t="s">
        <v>31</v>
      </c>
      <c r="O4815" s="1" t="s">
        <v>44</v>
      </c>
      <c r="P4815" s="1" t="s">
        <v>2479</v>
      </c>
      <c r="Q4815" s="1">
        <v>73.44</v>
      </c>
      <c r="R4815" s="1">
        <v>9</v>
      </c>
      <c r="S4815" s="1">
        <v>0</v>
      </c>
      <c r="T4815" s="1">
        <v>34.29</v>
      </c>
      <c r="U4815">
        <v>2018</v>
      </c>
      <c r="V4815" s="14" t="str">
        <f t="shared" si="75"/>
        <v>08</v>
      </c>
      <c r="W4815" t="s">
        <v>11194</v>
      </c>
    </row>
    <row r="4816" spans="1:23" x14ac:dyDescent="0.35">
      <c r="A4816" s="1">
        <v>4815</v>
      </c>
      <c r="B4816" s="1" t="s">
        <v>8137</v>
      </c>
      <c r="C4816" s="2">
        <v>43397</v>
      </c>
      <c r="D4816" s="2">
        <v>43399</v>
      </c>
      <c r="E4816" s="1" t="s">
        <v>77</v>
      </c>
      <c r="F4816" s="1" t="s">
        <v>1107</v>
      </c>
      <c r="G4816" s="1" t="s">
        <v>1108</v>
      </c>
      <c r="H4816" s="1" t="s">
        <v>23</v>
      </c>
      <c r="I4816" s="1" t="s">
        <v>8138</v>
      </c>
      <c r="J4816" s="1" t="s">
        <v>1768</v>
      </c>
      <c r="K4816" s="1" t="s">
        <v>1737</v>
      </c>
      <c r="L4816" s="1" t="s">
        <v>55</v>
      </c>
      <c r="M4816" s="1" t="s">
        <v>1499</v>
      </c>
      <c r="N4816" s="1" t="s">
        <v>31</v>
      </c>
      <c r="O4816" s="1" t="s">
        <v>41</v>
      </c>
      <c r="P4816" s="1" t="s">
        <v>2569</v>
      </c>
      <c r="Q4816" s="1">
        <v>32.04</v>
      </c>
      <c r="R4816" s="1">
        <v>2</v>
      </c>
      <c r="S4816" s="1">
        <v>0</v>
      </c>
      <c r="T4816" s="1">
        <v>1.26</v>
      </c>
      <c r="U4816">
        <v>2018</v>
      </c>
      <c r="V4816" s="14" t="str">
        <f t="shared" si="75"/>
        <v>10</v>
      </c>
      <c r="W4816" t="s">
        <v>11211</v>
      </c>
    </row>
    <row r="4817" spans="1:23" x14ac:dyDescent="0.35">
      <c r="A4817" s="1">
        <v>5342</v>
      </c>
      <c r="B4817" s="1" t="s">
        <v>8112</v>
      </c>
      <c r="C4817" s="2">
        <v>42755</v>
      </c>
      <c r="D4817" s="2">
        <v>42759</v>
      </c>
      <c r="E4817" s="1" t="s">
        <v>33</v>
      </c>
      <c r="F4817" s="1" t="s">
        <v>170</v>
      </c>
      <c r="G4817" s="1" t="s">
        <v>171</v>
      </c>
      <c r="H4817" s="1" t="s">
        <v>23</v>
      </c>
      <c r="I4817" s="1" t="s">
        <v>4044</v>
      </c>
      <c r="J4817" s="1" t="s">
        <v>2256</v>
      </c>
      <c r="K4817" s="1" t="s">
        <v>1835</v>
      </c>
      <c r="L4817" s="1" t="s">
        <v>55</v>
      </c>
      <c r="M4817" s="1" t="s">
        <v>2654</v>
      </c>
      <c r="N4817" s="1" t="s">
        <v>31</v>
      </c>
      <c r="O4817" s="1" t="s">
        <v>179</v>
      </c>
      <c r="P4817" s="1" t="s">
        <v>2655</v>
      </c>
      <c r="Q4817" s="1">
        <v>35.64</v>
      </c>
      <c r="R4817" s="1">
        <v>3</v>
      </c>
      <c r="S4817" s="1">
        <v>0.5</v>
      </c>
      <c r="T4817" s="1">
        <v>-17.82</v>
      </c>
      <c r="U4817">
        <v>2017</v>
      </c>
      <c r="V4817" s="14" t="str">
        <f t="shared" si="75"/>
        <v>01</v>
      </c>
      <c r="W4817" t="s">
        <v>11204</v>
      </c>
    </row>
    <row r="4818" spans="1:23" x14ac:dyDescent="0.35">
      <c r="A4818" s="1">
        <v>5725</v>
      </c>
      <c r="B4818" s="1" t="s">
        <v>8139</v>
      </c>
      <c r="C4818" s="2">
        <v>43700</v>
      </c>
      <c r="D4818" s="2">
        <v>43704</v>
      </c>
      <c r="E4818" s="1" t="s">
        <v>20</v>
      </c>
      <c r="F4818" s="1" t="s">
        <v>529</v>
      </c>
      <c r="G4818" s="1" t="s">
        <v>530</v>
      </c>
      <c r="H4818" s="1" t="s">
        <v>23</v>
      </c>
      <c r="I4818" s="1" t="s">
        <v>4044</v>
      </c>
      <c r="J4818" s="1" t="s">
        <v>2256</v>
      </c>
      <c r="K4818" s="1" t="s">
        <v>1835</v>
      </c>
      <c r="L4818" s="1" t="s">
        <v>55</v>
      </c>
      <c r="M4818" s="1" t="s">
        <v>3260</v>
      </c>
      <c r="N4818" s="1" t="s">
        <v>31</v>
      </c>
      <c r="O4818" s="1" t="s">
        <v>179</v>
      </c>
      <c r="P4818" s="1" t="s">
        <v>3261</v>
      </c>
      <c r="Q4818" s="1">
        <v>45.06</v>
      </c>
      <c r="R4818" s="1">
        <v>4</v>
      </c>
      <c r="S4818" s="1">
        <v>0.5</v>
      </c>
      <c r="T4818" s="1">
        <v>-1.8599999999999994</v>
      </c>
      <c r="U4818">
        <v>2019</v>
      </c>
      <c r="V4818" s="14" t="str">
        <f t="shared" si="75"/>
        <v>08</v>
      </c>
      <c r="W4818" t="s">
        <v>11194</v>
      </c>
    </row>
    <row r="4819" spans="1:23" x14ac:dyDescent="0.35">
      <c r="A4819" s="1">
        <v>5726</v>
      </c>
      <c r="B4819" s="1" t="s">
        <v>8139</v>
      </c>
      <c r="C4819" s="2">
        <v>43700</v>
      </c>
      <c r="D4819" s="2">
        <v>43704</v>
      </c>
      <c r="E4819" s="1" t="s">
        <v>20</v>
      </c>
      <c r="F4819" s="1" t="s">
        <v>529</v>
      </c>
      <c r="G4819" s="1" t="s">
        <v>530</v>
      </c>
      <c r="H4819" s="1" t="s">
        <v>23</v>
      </c>
      <c r="I4819" s="1" t="s">
        <v>4044</v>
      </c>
      <c r="J4819" s="1" t="s">
        <v>2256</v>
      </c>
      <c r="K4819" s="1" t="s">
        <v>1835</v>
      </c>
      <c r="L4819" s="1" t="s">
        <v>55</v>
      </c>
      <c r="M4819" s="1" t="s">
        <v>4550</v>
      </c>
      <c r="N4819" s="1" t="s">
        <v>25</v>
      </c>
      <c r="O4819" s="1" t="s">
        <v>40</v>
      </c>
      <c r="P4819" s="1" t="s">
        <v>4551</v>
      </c>
      <c r="Q4819" s="1">
        <v>263.88000000000005</v>
      </c>
      <c r="R4819" s="1">
        <v>3</v>
      </c>
      <c r="S4819" s="1">
        <v>0.2</v>
      </c>
      <c r="T4819" s="1">
        <v>-29.700000000000017</v>
      </c>
      <c r="U4819">
        <v>2019</v>
      </c>
      <c r="V4819" s="14" t="str">
        <f t="shared" si="75"/>
        <v>08</v>
      </c>
      <c r="W4819" t="s">
        <v>11194</v>
      </c>
    </row>
    <row r="4820" spans="1:23" x14ac:dyDescent="0.35">
      <c r="A4820" s="1">
        <v>4819</v>
      </c>
      <c r="B4820" s="1" t="s">
        <v>8140</v>
      </c>
      <c r="C4820" s="2">
        <v>43192</v>
      </c>
      <c r="D4820" s="2">
        <v>43195</v>
      </c>
      <c r="E4820" s="1" t="s">
        <v>77</v>
      </c>
      <c r="F4820" s="1" t="s">
        <v>968</v>
      </c>
      <c r="G4820" s="1" t="s">
        <v>969</v>
      </c>
      <c r="H4820" s="1" t="s">
        <v>30</v>
      </c>
      <c r="I4820" s="1" t="s">
        <v>2226</v>
      </c>
      <c r="J4820" s="1" t="s">
        <v>1750</v>
      </c>
      <c r="K4820" s="1" t="s">
        <v>1737</v>
      </c>
      <c r="L4820" s="1" t="s">
        <v>55</v>
      </c>
      <c r="M4820" s="1" t="s">
        <v>1869</v>
      </c>
      <c r="N4820" s="1" t="s">
        <v>31</v>
      </c>
      <c r="O4820" s="1" t="s">
        <v>37</v>
      </c>
      <c r="P4820" s="1" t="s">
        <v>1870</v>
      </c>
      <c r="Q4820" s="1">
        <v>302.40000000000003</v>
      </c>
      <c r="R4820" s="1">
        <v>7</v>
      </c>
      <c r="S4820" s="1">
        <v>0.1</v>
      </c>
      <c r="T4820" s="1">
        <v>120.96</v>
      </c>
      <c r="U4820">
        <v>2018</v>
      </c>
      <c r="V4820" s="14" t="str">
        <f t="shared" si="75"/>
        <v>04</v>
      </c>
      <c r="W4820" t="s">
        <v>11210</v>
      </c>
    </row>
    <row r="4821" spans="1:23" x14ac:dyDescent="0.35">
      <c r="A4821" s="1">
        <v>4820</v>
      </c>
      <c r="B4821" s="1" t="s">
        <v>2702</v>
      </c>
      <c r="C4821" s="2">
        <v>42991</v>
      </c>
      <c r="D4821" s="2">
        <v>42993</v>
      </c>
      <c r="E4821" s="1" t="s">
        <v>77</v>
      </c>
      <c r="F4821" s="1" t="s">
        <v>509</v>
      </c>
      <c r="G4821" s="1" t="s">
        <v>510</v>
      </c>
      <c r="H4821" s="1" t="s">
        <v>23</v>
      </c>
      <c r="I4821" s="1" t="s">
        <v>8141</v>
      </c>
      <c r="J4821" s="1" t="s">
        <v>2019</v>
      </c>
      <c r="K4821" s="1" t="s">
        <v>1737</v>
      </c>
      <c r="L4821" s="1" t="s">
        <v>55</v>
      </c>
      <c r="M4821" s="1" t="s">
        <v>1719</v>
      </c>
      <c r="N4821" s="1" t="s">
        <v>31</v>
      </c>
      <c r="O4821" s="1" t="s">
        <v>37</v>
      </c>
      <c r="P4821" s="1" t="s">
        <v>1720</v>
      </c>
      <c r="Q4821" s="1">
        <v>68.768999999999977</v>
      </c>
      <c r="R4821" s="1">
        <v>3</v>
      </c>
      <c r="S4821" s="1">
        <v>0.1</v>
      </c>
      <c r="T4821" s="1">
        <v>12.159000000000002</v>
      </c>
      <c r="U4821">
        <v>2017</v>
      </c>
      <c r="V4821" s="14" t="str">
        <f t="shared" si="75"/>
        <v>09</v>
      </c>
      <c r="W4821" t="s">
        <v>11206</v>
      </c>
    </row>
    <row r="4822" spans="1:23" x14ac:dyDescent="0.35">
      <c r="A4822" s="1">
        <v>4821</v>
      </c>
      <c r="B4822" s="1" t="s">
        <v>8142</v>
      </c>
      <c r="C4822" s="2">
        <v>42622</v>
      </c>
      <c r="D4822" s="2">
        <v>42627</v>
      </c>
      <c r="E4822" s="1" t="s">
        <v>20</v>
      </c>
      <c r="F4822" s="1" t="s">
        <v>550</v>
      </c>
      <c r="G4822" s="1" t="s">
        <v>551</v>
      </c>
      <c r="H4822" s="1" t="s">
        <v>23</v>
      </c>
      <c r="I4822" s="1" t="s">
        <v>4438</v>
      </c>
      <c r="J4822" s="1" t="s">
        <v>2065</v>
      </c>
      <c r="K4822" s="1" t="s">
        <v>1737</v>
      </c>
      <c r="L4822" s="1" t="s">
        <v>55</v>
      </c>
      <c r="M4822" s="1" t="s">
        <v>2416</v>
      </c>
      <c r="N4822" s="1" t="s">
        <v>25</v>
      </c>
      <c r="O4822" s="1" t="s">
        <v>27</v>
      </c>
      <c r="P4822" s="1" t="s">
        <v>2417</v>
      </c>
      <c r="Q4822" s="1">
        <v>1121.6880000000001</v>
      </c>
      <c r="R4822" s="1">
        <v>9</v>
      </c>
      <c r="S4822" s="1">
        <v>0.1</v>
      </c>
      <c r="T4822" s="1">
        <v>124.57799999999999</v>
      </c>
      <c r="U4822">
        <v>2016</v>
      </c>
      <c r="V4822" s="14" t="str">
        <f t="shared" si="75"/>
        <v>09</v>
      </c>
      <c r="W4822" t="s">
        <v>11206</v>
      </c>
    </row>
    <row r="4823" spans="1:23" x14ac:dyDescent="0.35">
      <c r="A4823" s="1">
        <v>4822</v>
      </c>
      <c r="B4823" s="1" t="s">
        <v>8143</v>
      </c>
      <c r="C4823" s="2">
        <v>43154</v>
      </c>
      <c r="D4823" s="2">
        <v>43158</v>
      </c>
      <c r="E4823" s="1" t="s">
        <v>33</v>
      </c>
      <c r="F4823" s="1" t="s">
        <v>537</v>
      </c>
      <c r="G4823" s="1" t="s">
        <v>538</v>
      </c>
      <c r="H4823" s="1" t="s">
        <v>23</v>
      </c>
      <c r="I4823" s="1" t="s">
        <v>2046</v>
      </c>
      <c r="J4823" s="1" t="s">
        <v>2046</v>
      </c>
      <c r="K4823" s="1" t="s">
        <v>1760</v>
      </c>
      <c r="L4823" s="1" t="s">
        <v>55</v>
      </c>
      <c r="M4823" s="1" t="s">
        <v>3099</v>
      </c>
      <c r="N4823" s="1" t="s">
        <v>31</v>
      </c>
      <c r="O4823" s="1" t="s">
        <v>179</v>
      </c>
      <c r="P4823" s="1" t="s">
        <v>1911</v>
      </c>
      <c r="Q4823" s="1">
        <v>312.18</v>
      </c>
      <c r="R4823" s="1">
        <v>11</v>
      </c>
      <c r="S4823" s="1">
        <v>0</v>
      </c>
      <c r="T4823" s="1">
        <v>146.52000000000001</v>
      </c>
      <c r="U4823">
        <v>2018</v>
      </c>
      <c r="V4823" s="14" t="str">
        <f t="shared" si="75"/>
        <v>02</v>
      </c>
      <c r="W4823" t="s">
        <v>11196</v>
      </c>
    </row>
    <row r="4824" spans="1:23" x14ac:dyDescent="0.35">
      <c r="A4824" s="1">
        <v>4823</v>
      </c>
      <c r="B4824" s="1" t="s">
        <v>8144</v>
      </c>
      <c r="C4824" s="2">
        <v>42930</v>
      </c>
      <c r="D4824" s="2">
        <v>42934</v>
      </c>
      <c r="E4824" s="1" t="s">
        <v>33</v>
      </c>
      <c r="F4824" s="1" t="s">
        <v>120</v>
      </c>
      <c r="G4824" s="1" t="s">
        <v>121</v>
      </c>
      <c r="H4824" s="1" t="s">
        <v>30</v>
      </c>
      <c r="I4824" s="1" t="s">
        <v>2101</v>
      </c>
      <c r="J4824" s="1" t="s">
        <v>1710</v>
      </c>
      <c r="K4824" s="1" t="s">
        <v>1711</v>
      </c>
      <c r="L4824" s="1" t="s">
        <v>1712</v>
      </c>
      <c r="M4824" s="1" t="s">
        <v>7503</v>
      </c>
      <c r="N4824" s="1" t="s">
        <v>42</v>
      </c>
      <c r="O4824" s="1" t="s">
        <v>212</v>
      </c>
      <c r="P4824" s="1" t="s">
        <v>7504</v>
      </c>
      <c r="Q4824" s="1">
        <v>807.08400000000029</v>
      </c>
      <c r="R4824" s="1">
        <v>3</v>
      </c>
      <c r="S4824" s="1">
        <v>0.1</v>
      </c>
      <c r="T4824" s="1">
        <v>304.88400000000001</v>
      </c>
      <c r="U4824">
        <v>2017</v>
      </c>
      <c r="V4824" s="14" t="str">
        <f t="shared" si="75"/>
        <v>07</v>
      </c>
      <c r="W4824" t="s">
        <v>11208</v>
      </c>
    </row>
    <row r="4825" spans="1:23" x14ac:dyDescent="0.35">
      <c r="A4825" s="1">
        <v>4824</v>
      </c>
      <c r="B4825" s="1" t="s">
        <v>8144</v>
      </c>
      <c r="C4825" s="2">
        <v>42930</v>
      </c>
      <c r="D4825" s="2">
        <v>42934</v>
      </c>
      <c r="E4825" s="1" t="s">
        <v>33</v>
      </c>
      <c r="F4825" s="1" t="s">
        <v>120</v>
      </c>
      <c r="G4825" s="1" t="s">
        <v>121</v>
      </c>
      <c r="H4825" s="1" t="s">
        <v>30</v>
      </c>
      <c r="I4825" s="1" t="s">
        <v>2101</v>
      </c>
      <c r="J4825" s="1" t="s">
        <v>1710</v>
      </c>
      <c r="K4825" s="1" t="s">
        <v>1711</v>
      </c>
      <c r="L4825" s="1" t="s">
        <v>1712</v>
      </c>
      <c r="M4825" s="1" t="s">
        <v>2117</v>
      </c>
      <c r="N4825" s="1" t="s">
        <v>31</v>
      </c>
      <c r="O4825" s="1" t="s">
        <v>44</v>
      </c>
      <c r="P4825" s="1" t="s">
        <v>2118</v>
      </c>
      <c r="Q4825" s="1">
        <v>54.216000000000008</v>
      </c>
      <c r="R4825" s="1">
        <v>2</v>
      </c>
      <c r="S4825" s="1">
        <v>0.1</v>
      </c>
      <c r="T4825" s="1">
        <v>5.3759999999999977</v>
      </c>
      <c r="U4825">
        <v>2017</v>
      </c>
      <c r="V4825" s="14" t="str">
        <f t="shared" si="75"/>
        <v>07</v>
      </c>
      <c r="W4825" t="s">
        <v>11208</v>
      </c>
    </row>
    <row r="4826" spans="1:23" x14ac:dyDescent="0.35">
      <c r="A4826" s="1">
        <v>4825</v>
      </c>
      <c r="B4826" s="1" t="s">
        <v>8145</v>
      </c>
      <c r="C4826" s="2">
        <v>43789</v>
      </c>
      <c r="D4826" s="2">
        <v>43795</v>
      </c>
      <c r="E4826" s="1" t="s">
        <v>33</v>
      </c>
      <c r="F4826" s="1" t="s">
        <v>148</v>
      </c>
      <c r="G4826" s="1" t="s">
        <v>149</v>
      </c>
      <c r="H4826" s="1" t="s">
        <v>23</v>
      </c>
      <c r="I4826" s="1" t="s">
        <v>1942</v>
      </c>
      <c r="J4826" s="1" t="s">
        <v>1942</v>
      </c>
      <c r="K4826" s="1" t="s">
        <v>1943</v>
      </c>
      <c r="L4826" s="1" t="s">
        <v>55</v>
      </c>
      <c r="M4826" s="1" t="s">
        <v>4411</v>
      </c>
      <c r="N4826" s="1" t="s">
        <v>31</v>
      </c>
      <c r="O4826" s="1" t="s">
        <v>44</v>
      </c>
      <c r="P4826" s="1" t="s">
        <v>4412</v>
      </c>
      <c r="Q4826" s="1">
        <v>28.02</v>
      </c>
      <c r="R4826" s="1">
        <v>2</v>
      </c>
      <c r="S4826" s="1">
        <v>0</v>
      </c>
      <c r="T4826" s="1">
        <v>10.32</v>
      </c>
      <c r="U4826">
        <v>2019</v>
      </c>
      <c r="V4826" s="14" t="str">
        <f t="shared" si="75"/>
        <v>11</v>
      </c>
      <c r="W4826" t="s">
        <v>11198</v>
      </c>
    </row>
    <row r="4827" spans="1:23" x14ac:dyDescent="0.35">
      <c r="A4827" s="1">
        <v>4826</v>
      </c>
      <c r="B4827" s="1" t="s">
        <v>8146</v>
      </c>
      <c r="C4827" s="2">
        <v>42949</v>
      </c>
      <c r="D4827" s="2">
        <v>42953</v>
      </c>
      <c r="E4827" s="1" t="s">
        <v>33</v>
      </c>
      <c r="F4827" s="1" t="s">
        <v>280</v>
      </c>
      <c r="G4827" s="1" t="s">
        <v>281</v>
      </c>
      <c r="H4827" s="1" t="s">
        <v>23</v>
      </c>
      <c r="I4827" s="1" t="s">
        <v>1776</v>
      </c>
      <c r="J4827" s="1" t="s">
        <v>1777</v>
      </c>
      <c r="K4827" s="1" t="s">
        <v>1778</v>
      </c>
      <c r="L4827" s="1" t="s">
        <v>24</v>
      </c>
      <c r="M4827" s="1" t="s">
        <v>3010</v>
      </c>
      <c r="N4827" s="1" t="s">
        <v>42</v>
      </c>
      <c r="O4827" s="1" t="s">
        <v>70</v>
      </c>
      <c r="P4827" s="1" t="s">
        <v>3011</v>
      </c>
      <c r="Q4827" s="1">
        <v>144.47999999999999</v>
      </c>
      <c r="R4827" s="1">
        <v>4</v>
      </c>
      <c r="S4827" s="1">
        <v>0</v>
      </c>
      <c r="T4827" s="1">
        <v>28.799999999999997</v>
      </c>
      <c r="U4827">
        <v>2017</v>
      </c>
      <c r="V4827" s="14" t="str">
        <f t="shared" si="75"/>
        <v>08</v>
      </c>
      <c r="W4827" t="s">
        <v>11194</v>
      </c>
    </row>
    <row r="4828" spans="1:23" x14ac:dyDescent="0.35">
      <c r="A4828" s="1">
        <v>4827</v>
      </c>
      <c r="B4828" s="1" t="s">
        <v>8146</v>
      </c>
      <c r="C4828" s="2">
        <v>42949</v>
      </c>
      <c r="D4828" s="2">
        <v>42953</v>
      </c>
      <c r="E4828" s="1" t="s">
        <v>33</v>
      </c>
      <c r="F4828" s="1" t="s">
        <v>280</v>
      </c>
      <c r="G4828" s="1" t="s">
        <v>281</v>
      </c>
      <c r="H4828" s="1" t="s">
        <v>23</v>
      </c>
      <c r="I4828" s="1" t="s">
        <v>1776</v>
      </c>
      <c r="J4828" s="1" t="s">
        <v>1777</v>
      </c>
      <c r="K4828" s="1" t="s">
        <v>1778</v>
      </c>
      <c r="L4828" s="1" t="s">
        <v>24</v>
      </c>
      <c r="M4828" s="1" t="s">
        <v>3005</v>
      </c>
      <c r="N4828" s="1" t="s">
        <v>31</v>
      </c>
      <c r="O4828" s="1" t="s">
        <v>44</v>
      </c>
      <c r="P4828" s="1" t="s">
        <v>3006</v>
      </c>
      <c r="Q4828" s="1">
        <v>33.959999999999994</v>
      </c>
      <c r="R4828" s="1">
        <v>2</v>
      </c>
      <c r="S4828" s="1">
        <v>0</v>
      </c>
      <c r="T4828" s="1">
        <v>0.96</v>
      </c>
      <c r="U4828">
        <v>2017</v>
      </c>
      <c r="V4828" s="14" t="str">
        <f t="shared" si="75"/>
        <v>08</v>
      </c>
      <c r="W4828" t="s">
        <v>11194</v>
      </c>
    </row>
    <row r="4829" spans="1:23" x14ac:dyDescent="0.35">
      <c r="A4829" s="1">
        <v>4828</v>
      </c>
      <c r="B4829" s="1" t="s">
        <v>8146</v>
      </c>
      <c r="C4829" s="2">
        <v>42949</v>
      </c>
      <c r="D4829" s="2">
        <v>42953</v>
      </c>
      <c r="E4829" s="1" t="s">
        <v>33</v>
      </c>
      <c r="F4829" s="1" t="s">
        <v>280</v>
      </c>
      <c r="G4829" s="1" t="s">
        <v>281</v>
      </c>
      <c r="H4829" s="1" t="s">
        <v>23</v>
      </c>
      <c r="I4829" s="1" t="s">
        <v>1776</v>
      </c>
      <c r="J4829" s="1" t="s">
        <v>1777</v>
      </c>
      <c r="K4829" s="1" t="s">
        <v>1778</v>
      </c>
      <c r="L4829" s="1" t="s">
        <v>24</v>
      </c>
      <c r="M4829" s="1" t="s">
        <v>2614</v>
      </c>
      <c r="N4829" s="1" t="s">
        <v>25</v>
      </c>
      <c r="O4829" s="1" t="s">
        <v>40</v>
      </c>
      <c r="P4829" s="1" t="s">
        <v>2615</v>
      </c>
      <c r="Q4829" s="1">
        <v>131.85000000000002</v>
      </c>
      <c r="R4829" s="1">
        <v>5</v>
      </c>
      <c r="S4829" s="1">
        <v>0</v>
      </c>
      <c r="T4829" s="1">
        <v>35.550000000000004</v>
      </c>
      <c r="U4829">
        <v>2017</v>
      </c>
      <c r="V4829" s="14" t="str">
        <f t="shared" si="75"/>
        <v>08</v>
      </c>
      <c r="W4829" t="s">
        <v>11194</v>
      </c>
    </row>
    <row r="4830" spans="1:23" x14ac:dyDescent="0.35">
      <c r="A4830" s="1">
        <v>4829</v>
      </c>
      <c r="B4830" s="1" t="s">
        <v>8147</v>
      </c>
      <c r="C4830" s="2">
        <v>43082</v>
      </c>
      <c r="D4830" s="2">
        <v>43086</v>
      </c>
      <c r="E4830" s="1" t="s">
        <v>33</v>
      </c>
      <c r="F4830" s="1" t="s">
        <v>104</v>
      </c>
      <c r="G4830" s="1" t="s">
        <v>105</v>
      </c>
      <c r="H4830" s="1" t="s">
        <v>54</v>
      </c>
      <c r="I4830" s="1" t="s">
        <v>1776</v>
      </c>
      <c r="J4830" s="1" t="s">
        <v>1777</v>
      </c>
      <c r="K4830" s="1" t="s">
        <v>1778</v>
      </c>
      <c r="L4830" s="1" t="s">
        <v>24</v>
      </c>
      <c r="M4830" s="1" t="s">
        <v>2464</v>
      </c>
      <c r="N4830" s="1" t="s">
        <v>31</v>
      </c>
      <c r="O4830" s="1" t="s">
        <v>37</v>
      </c>
      <c r="P4830" s="1" t="s">
        <v>2465</v>
      </c>
      <c r="Q4830" s="1">
        <v>117.36000000000001</v>
      </c>
      <c r="R4830" s="1">
        <v>4</v>
      </c>
      <c r="S4830" s="1">
        <v>0.4</v>
      </c>
      <c r="T4830" s="1">
        <v>-72.48</v>
      </c>
      <c r="U4830">
        <v>2017</v>
      </c>
      <c r="V4830" s="14" t="str">
        <f t="shared" si="75"/>
        <v>12</v>
      </c>
      <c r="W4830" t="s">
        <v>11199</v>
      </c>
    </row>
    <row r="4831" spans="1:23" x14ac:dyDescent="0.35">
      <c r="A4831" s="1">
        <v>4830</v>
      </c>
      <c r="B4831" s="1" t="s">
        <v>8148</v>
      </c>
      <c r="C4831" s="2">
        <v>43432</v>
      </c>
      <c r="D4831" s="2">
        <v>43436</v>
      </c>
      <c r="E4831" s="1" t="s">
        <v>33</v>
      </c>
      <c r="F4831" s="1" t="s">
        <v>643</v>
      </c>
      <c r="G4831" s="1" t="s">
        <v>644</v>
      </c>
      <c r="H4831" s="1" t="s">
        <v>54</v>
      </c>
      <c r="I4831" s="1" t="s">
        <v>1867</v>
      </c>
      <c r="J4831" s="1" t="s">
        <v>1867</v>
      </c>
      <c r="K4831" s="1" t="s">
        <v>1868</v>
      </c>
      <c r="L4831" s="1" t="s">
        <v>1712</v>
      </c>
      <c r="M4831" s="1" t="s">
        <v>4173</v>
      </c>
      <c r="N4831" s="1" t="s">
        <v>31</v>
      </c>
      <c r="O4831" s="1" t="s">
        <v>37</v>
      </c>
      <c r="P4831" s="1" t="s">
        <v>4174</v>
      </c>
      <c r="Q4831" s="1">
        <v>133.20000000000002</v>
      </c>
      <c r="R4831" s="1">
        <v>2</v>
      </c>
      <c r="S4831" s="1">
        <v>0.5</v>
      </c>
      <c r="T4831" s="1">
        <v>-85.260000000000019</v>
      </c>
      <c r="U4831">
        <v>2018</v>
      </c>
      <c r="V4831" s="14" t="str">
        <f t="shared" si="75"/>
        <v>11</v>
      </c>
      <c r="W4831" t="s">
        <v>11198</v>
      </c>
    </row>
    <row r="4832" spans="1:23" x14ac:dyDescent="0.35">
      <c r="A4832" s="1">
        <v>4831</v>
      </c>
      <c r="B4832" s="1" t="s">
        <v>8149</v>
      </c>
      <c r="C4832" s="2">
        <v>42912</v>
      </c>
      <c r="D4832" s="2">
        <v>42917</v>
      </c>
      <c r="E4832" s="1" t="s">
        <v>20</v>
      </c>
      <c r="F4832" s="1" t="s">
        <v>445</v>
      </c>
      <c r="G4832" s="1" t="s">
        <v>446</v>
      </c>
      <c r="H4832" s="1" t="s">
        <v>23</v>
      </c>
      <c r="I4832" s="1" t="s">
        <v>5175</v>
      </c>
      <c r="J4832" s="1" t="s">
        <v>2065</v>
      </c>
      <c r="K4832" s="1" t="s">
        <v>1737</v>
      </c>
      <c r="L4832" s="1" t="s">
        <v>55</v>
      </c>
      <c r="M4832" s="1" t="s">
        <v>5081</v>
      </c>
      <c r="N4832" s="1" t="s">
        <v>42</v>
      </c>
      <c r="O4832" s="1" t="s">
        <v>70</v>
      </c>
      <c r="P4832" s="1" t="s">
        <v>5082</v>
      </c>
      <c r="Q4832" s="1">
        <v>254.88000000000002</v>
      </c>
      <c r="R4832" s="1">
        <v>3</v>
      </c>
      <c r="S4832" s="1">
        <v>0</v>
      </c>
      <c r="T4832" s="1">
        <v>109.53</v>
      </c>
      <c r="U4832">
        <v>2017</v>
      </c>
      <c r="V4832" s="14" t="str">
        <f t="shared" si="75"/>
        <v>06</v>
      </c>
      <c r="W4832" t="s">
        <v>11200</v>
      </c>
    </row>
    <row r="4833" spans="1:23" x14ac:dyDescent="0.35">
      <c r="A4833" s="1">
        <v>4832</v>
      </c>
      <c r="B4833" s="1" t="s">
        <v>8150</v>
      </c>
      <c r="C4833" s="2">
        <v>43583</v>
      </c>
      <c r="D4833" s="2">
        <v>43588</v>
      </c>
      <c r="E4833" s="1" t="s">
        <v>33</v>
      </c>
      <c r="F4833" s="1" t="s">
        <v>608</v>
      </c>
      <c r="G4833" s="1" t="s">
        <v>609</v>
      </c>
      <c r="H4833" s="1" t="s">
        <v>23</v>
      </c>
      <c r="I4833" s="1" t="s">
        <v>8151</v>
      </c>
      <c r="J4833" s="1" t="s">
        <v>1937</v>
      </c>
      <c r="K4833" s="1" t="s">
        <v>1835</v>
      </c>
      <c r="L4833" s="1" t="s">
        <v>55</v>
      </c>
      <c r="M4833" s="1" t="s">
        <v>3760</v>
      </c>
      <c r="N4833" s="1" t="s">
        <v>42</v>
      </c>
      <c r="O4833" s="1" t="s">
        <v>212</v>
      </c>
      <c r="P4833" s="1" t="s">
        <v>3761</v>
      </c>
      <c r="Q4833" s="1">
        <v>46.410000000000004</v>
      </c>
      <c r="R4833" s="1">
        <v>2</v>
      </c>
      <c r="S4833" s="1">
        <v>0.5</v>
      </c>
      <c r="T4833" s="1">
        <v>-3.0000000000001137E-2</v>
      </c>
      <c r="U4833">
        <v>2019</v>
      </c>
      <c r="V4833" s="14" t="str">
        <f t="shared" si="75"/>
        <v>04</v>
      </c>
      <c r="W4833" t="s">
        <v>11210</v>
      </c>
    </row>
    <row r="4834" spans="1:23" x14ac:dyDescent="0.35">
      <c r="A4834" s="1">
        <v>4833</v>
      </c>
      <c r="B4834" s="1" t="s">
        <v>8152</v>
      </c>
      <c r="C4834" s="2">
        <v>43697</v>
      </c>
      <c r="D4834" s="2">
        <v>43697</v>
      </c>
      <c r="E4834" s="1" t="s">
        <v>361</v>
      </c>
      <c r="F4834" s="1" t="s">
        <v>1235</v>
      </c>
      <c r="G4834" s="1" t="s">
        <v>1236</v>
      </c>
      <c r="H4834" s="1" t="s">
        <v>23</v>
      </c>
      <c r="I4834" s="1" t="s">
        <v>1776</v>
      </c>
      <c r="J4834" s="1" t="s">
        <v>1777</v>
      </c>
      <c r="K4834" s="1" t="s">
        <v>1778</v>
      </c>
      <c r="L4834" s="1" t="s">
        <v>24</v>
      </c>
      <c r="M4834" s="1" t="s">
        <v>8153</v>
      </c>
      <c r="N4834" s="1" t="s">
        <v>25</v>
      </c>
      <c r="O4834" s="1" t="s">
        <v>40</v>
      </c>
      <c r="P4834" s="1" t="s">
        <v>8154</v>
      </c>
      <c r="Q4834" s="1">
        <v>689.22</v>
      </c>
      <c r="R4834" s="1">
        <v>6</v>
      </c>
      <c r="S4834" s="1">
        <v>0</v>
      </c>
      <c r="T4834" s="1">
        <v>96.480000000000018</v>
      </c>
      <c r="U4834">
        <v>2019</v>
      </c>
      <c r="V4834" s="14" t="str">
        <f t="shared" si="75"/>
        <v>08</v>
      </c>
      <c r="W4834" t="s">
        <v>11194</v>
      </c>
    </row>
    <row r="4835" spans="1:23" x14ac:dyDescent="0.35">
      <c r="A4835" s="1">
        <v>4834</v>
      </c>
      <c r="B4835" s="1" t="s">
        <v>8155</v>
      </c>
      <c r="C4835" s="2">
        <v>42836</v>
      </c>
      <c r="D4835" s="2">
        <v>42842</v>
      </c>
      <c r="E4835" s="1" t="s">
        <v>33</v>
      </c>
      <c r="F4835" s="1" t="s">
        <v>1255</v>
      </c>
      <c r="G4835" s="1" t="s">
        <v>1256</v>
      </c>
      <c r="H4835" s="1" t="s">
        <v>23</v>
      </c>
      <c r="I4835" s="1" t="s">
        <v>3289</v>
      </c>
      <c r="J4835" s="1" t="s">
        <v>1967</v>
      </c>
      <c r="K4835" s="1" t="s">
        <v>1760</v>
      </c>
      <c r="L4835" s="1" t="s">
        <v>55</v>
      </c>
      <c r="M4835" s="1" t="s">
        <v>2609</v>
      </c>
      <c r="N4835" s="1" t="s">
        <v>31</v>
      </c>
      <c r="O4835" s="1" t="s">
        <v>99</v>
      </c>
      <c r="P4835" s="1" t="s">
        <v>2610</v>
      </c>
      <c r="Q4835" s="1">
        <v>35.64</v>
      </c>
      <c r="R4835" s="1">
        <v>3</v>
      </c>
      <c r="S4835" s="1">
        <v>0</v>
      </c>
      <c r="T4835" s="1">
        <v>8.91</v>
      </c>
      <c r="U4835">
        <v>2017</v>
      </c>
      <c r="V4835" s="14" t="str">
        <f t="shared" si="75"/>
        <v>04</v>
      </c>
      <c r="W4835" t="s">
        <v>11210</v>
      </c>
    </row>
    <row r="4836" spans="1:23" x14ac:dyDescent="0.35">
      <c r="A4836" s="1">
        <v>4835</v>
      </c>
      <c r="B4836" s="1" t="s">
        <v>8155</v>
      </c>
      <c r="C4836" s="2">
        <v>42836</v>
      </c>
      <c r="D4836" s="2">
        <v>42842</v>
      </c>
      <c r="E4836" s="1" t="s">
        <v>33</v>
      </c>
      <c r="F4836" s="1" t="s">
        <v>1255</v>
      </c>
      <c r="G4836" s="1" t="s">
        <v>1256</v>
      </c>
      <c r="H4836" s="1" t="s">
        <v>23</v>
      </c>
      <c r="I4836" s="1" t="s">
        <v>3289</v>
      </c>
      <c r="J4836" s="1" t="s">
        <v>1967</v>
      </c>
      <c r="K4836" s="1" t="s">
        <v>1760</v>
      </c>
      <c r="L4836" s="1" t="s">
        <v>55</v>
      </c>
      <c r="M4836" s="1" t="s">
        <v>2936</v>
      </c>
      <c r="N4836" s="1" t="s">
        <v>31</v>
      </c>
      <c r="O4836" s="1" t="s">
        <v>44</v>
      </c>
      <c r="P4836" s="1" t="s">
        <v>2937</v>
      </c>
      <c r="Q4836" s="1">
        <v>26.819999999999993</v>
      </c>
      <c r="R4836" s="1">
        <v>3</v>
      </c>
      <c r="S4836" s="1">
        <v>0</v>
      </c>
      <c r="T4836" s="1">
        <v>5.8500000000000005</v>
      </c>
      <c r="U4836">
        <v>2017</v>
      </c>
      <c r="V4836" s="14" t="str">
        <f t="shared" si="75"/>
        <v>04</v>
      </c>
      <c r="W4836" t="s">
        <v>11210</v>
      </c>
    </row>
    <row r="4837" spans="1:23" x14ac:dyDescent="0.35">
      <c r="A4837" s="1">
        <v>9377</v>
      </c>
      <c r="B4837" s="1" t="s">
        <v>8000</v>
      </c>
      <c r="C4837" s="2">
        <v>42752</v>
      </c>
      <c r="D4837" s="2">
        <v>42759</v>
      </c>
      <c r="E4837" s="1" t="s">
        <v>33</v>
      </c>
      <c r="F4837" s="1" t="s">
        <v>525</v>
      </c>
      <c r="G4837" s="1" t="s">
        <v>526</v>
      </c>
      <c r="H4837" s="1" t="s">
        <v>23</v>
      </c>
      <c r="I4837" s="1" t="s">
        <v>7873</v>
      </c>
      <c r="J4837" s="1" t="s">
        <v>2160</v>
      </c>
      <c r="K4837" s="1" t="s">
        <v>1737</v>
      </c>
      <c r="L4837" s="1" t="s">
        <v>55</v>
      </c>
      <c r="M4837" s="1" t="s">
        <v>5376</v>
      </c>
      <c r="N4837" s="1" t="s">
        <v>25</v>
      </c>
      <c r="O4837" s="1" t="s">
        <v>40</v>
      </c>
      <c r="P4837" s="1" t="s">
        <v>5377</v>
      </c>
      <c r="Q4837" s="1">
        <v>362.67</v>
      </c>
      <c r="R4837" s="1">
        <v>7</v>
      </c>
      <c r="S4837" s="1">
        <v>0</v>
      </c>
      <c r="T4837" s="1">
        <v>130.41</v>
      </c>
      <c r="U4837">
        <v>2017</v>
      </c>
      <c r="V4837" s="14" t="str">
        <f t="shared" si="75"/>
        <v>01</v>
      </c>
      <c r="W4837" t="s">
        <v>11204</v>
      </c>
    </row>
    <row r="4838" spans="1:23" x14ac:dyDescent="0.35">
      <c r="A4838" s="1">
        <v>4837</v>
      </c>
      <c r="B4838" s="1" t="s">
        <v>8156</v>
      </c>
      <c r="C4838" s="2">
        <v>43479</v>
      </c>
      <c r="D4838" s="2">
        <v>43481</v>
      </c>
      <c r="E4838" s="1" t="s">
        <v>77</v>
      </c>
      <c r="F4838" s="1" t="s">
        <v>1560</v>
      </c>
      <c r="G4838" s="1" t="s">
        <v>1561</v>
      </c>
      <c r="H4838" s="1" t="s">
        <v>23</v>
      </c>
      <c r="I4838" s="1" t="s">
        <v>4048</v>
      </c>
      <c r="J4838" s="1" t="s">
        <v>2451</v>
      </c>
      <c r="K4838" s="1" t="s">
        <v>1778</v>
      </c>
      <c r="L4838" s="1" t="s">
        <v>24</v>
      </c>
      <c r="M4838" s="1" t="s">
        <v>987</v>
      </c>
      <c r="N4838" s="1" t="s">
        <v>31</v>
      </c>
      <c r="O4838" s="1" t="s">
        <v>44</v>
      </c>
      <c r="P4838" s="1" t="s">
        <v>3948</v>
      </c>
      <c r="Q4838" s="1">
        <v>29.04</v>
      </c>
      <c r="R4838" s="1">
        <v>4</v>
      </c>
      <c r="S4838" s="1">
        <v>0</v>
      </c>
      <c r="T4838" s="1">
        <v>10.08</v>
      </c>
      <c r="U4838">
        <v>2019</v>
      </c>
      <c r="V4838" s="14" t="str">
        <f t="shared" si="75"/>
        <v>01</v>
      </c>
      <c r="W4838" t="s">
        <v>11204</v>
      </c>
    </row>
    <row r="4839" spans="1:23" x14ac:dyDescent="0.35">
      <c r="A4839" s="1">
        <v>4838</v>
      </c>
      <c r="B4839" s="1" t="s">
        <v>8156</v>
      </c>
      <c r="C4839" s="2">
        <v>43479</v>
      </c>
      <c r="D4839" s="2">
        <v>43481</v>
      </c>
      <c r="E4839" s="1" t="s">
        <v>77</v>
      </c>
      <c r="F4839" s="1" t="s">
        <v>1560</v>
      </c>
      <c r="G4839" s="1" t="s">
        <v>1561</v>
      </c>
      <c r="H4839" s="1" t="s">
        <v>23</v>
      </c>
      <c r="I4839" s="1" t="s">
        <v>4048</v>
      </c>
      <c r="J4839" s="1" t="s">
        <v>2451</v>
      </c>
      <c r="K4839" s="1" t="s">
        <v>1778</v>
      </c>
      <c r="L4839" s="1" t="s">
        <v>24</v>
      </c>
      <c r="M4839" s="1" t="s">
        <v>8157</v>
      </c>
      <c r="N4839" s="1" t="s">
        <v>42</v>
      </c>
      <c r="O4839" s="1" t="s">
        <v>344</v>
      </c>
      <c r="P4839" s="1" t="s">
        <v>8158</v>
      </c>
      <c r="Q4839" s="1">
        <v>2847.36</v>
      </c>
      <c r="R4839" s="1">
        <v>8</v>
      </c>
      <c r="S4839" s="1">
        <v>0</v>
      </c>
      <c r="T4839" s="1">
        <v>711.84</v>
      </c>
      <c r="U4839">
        <v>2019</v>
      </c>
      <c r="V4839" s="14" t="str">
        <f t="shared" si="75"/>
        <v>01</v>
      </c>
      <c r="W4839" t="s">
        <v>11204</v>
      </c>
    </row>
    <row r="4840" spans="1:23" x14ac:dyDescent="0.35">
      <c r="A4840" s="1">
        <v>4839</v>
      </c>
      <c r="B4840" s="1" t="s">
        <v>8156</v>
      </c>
      <c r="C4840" s="2">
        <v>43479</v>
      </c>
      <c r="D4840" s="2">
        <v>43481</v>
      </c>
      <c r="E4840" s="1" t="s">
        <v>77</v>
      </c>
      <c r="F4840" s="1" t="s">
        <v>1560</v>
      </c>
      <c r="G4840" s="1" t="s">
        <v>1561</v>
      </c>
      <c r="H4840" s="1" t="s">
        <v>23</v>
      </c>
      <c r="I4840" s="1" t="s">
        <v>4048</v>
      </c>
      <c r="J4840" s="1" t="s">
        <v>2451</v>
      </c>
      <c r="K4840" s="1" t="s">
        <v>1778</v>
      </c>
      <c r="L4840" s="1" t="s">
        <v>24</v>
      </c>
      <c r="M4840" s="1" t="s">
        <v>7794</v>
      </c>
      <c r="N4840" s="1" t="s">
        <v>31</v>
      </c>
      <c r="O4840" s="1" t="s">
        <v>48</v>
      </c>
      <c r="P4840" s="1" t="s">
        <v>7795</v>
      </c>
      <c r="Q4840" s="1">
        <v>97.02000000000001</v>
      </c>
      <c r="R4840" s="1">
        <v>2</v>
      </c>
      <c r="S4840" s="1">
        <v>0</v>
      </c>
      <c r="T4840" s="1">
        <v>13.559999999999999</v>
      </c>
      <c r="U4840">
        <v>2019</v>
      </c>
      <c r="V4840" s="14" t="str">
        <f t="shared" si="75"/>
        <v>01</v>
      </c>
      <c r="W4840" t="s">
        <v>11204</v>
      </c>
    </row>
    <row r="4841" spans="1:23" x14ac:dyDescent="0.35">
      <c r="A4841" s="1">
        <v>4840</v>
      </c>
      <c r="B4841" s="1" t="s">
        <v>8156</v>
      </c>
      <c r="C4841" s="2">
        <v>43479</v>
      </c>
      <c r="D4841" s="2">
        <v>43481</v>
      </c>
      <c r="E4841" s="1" t="s">
        <v>77</v>
      </c>
      <c r="F4841" s="1" t="s">
        <v>1560</v>
      </c>
      <c r="G4841" s="1" t="s">
        <v>1561</v>
      </c>
      <c r="H4841" s="1" t="s">
        <v>23</v>
      </c>
      <c r="I4841" s="1" t="s">
        <v>4048</v>
      </c>
      <c r="J4841" s="1" t="s">
        <v>2451</v>
      </c>
      <c r="K4841" s="1" t="s">
        <v>1778</v>
      </c>
      <c r="L4841" s="1" t="s">
        <v>24</v>
      </c>
      <c r="M4841" s="1" t="s">
        <v>3575</v>
      </c>
      <c r="N4841" s="1" t="s">
        <v>31</v>
      </c>
      <c r="O4841" s="1" t="s">
        <v>41</v>
      </c>
      <c r="P4841" s="1" t="s">
        <v>3576</v>
      </c>
      <c r="Q4841" s="1">
        <v>157.95000000000002</v>
      </c>
      <c r="R4841" s="1">
        <v>3</v>
      </c>
      <c r="S4841" s="1">
        <v>0</v>
      </c>
      <c r="T4841" s="1">
        <v>69.48</v>
      </c>
      <c r="U4841">
        <v>2019</v>
      </c>
      <c r="V4841" s="14" t="str">
        <f t="shared" si="75"/>
        <v>01</v>
      </c>
      <c r="W4841" t="s">
        <v>11204</v>
      </c>
    </row>
    <row r="4842" spans="1:23" x14ac:dyDescent="0.35">
      <c r="A4842" s="1">
        <v>4841</v>
      </c>
      <c r="B4842" s="1" t="s">
        <v>8156</v>
      </c>
      <c r="C4842" s="2">
        <v>43479</v>
      </c>
      <c r="D4842" s="2">
        <v>43481</v>
      </c>
      <c r="E4842" s="1" t="s">
        <v>77</v>
      </c>
      <c r="F4842" s="1" t="s">
        <v>1560</v>
      </c>
      <c r="G4842" s="1" t="s">
        <v>1561</v>
      </c>
      <c r="H4842" s="1" t="s">
        <v>23</v>
      </c>
      <c r="I4842" s="1" t="s">
        <v>4048</v>
      </c>
      <c r="J4842" s="1" t="s">
        <v>2451</v>
      </c>
      <c r="K4842" s="1" t="s">
        <v>1778</v>
      </c>
      <c r="L4842" s="1" t="s">
        <v>24</v>
      </c>
      <c r="M4842" s="1" t="s">
        <v>3128</v>
      </c>
      <c r="N4842" s="1" t="s">
        <v>31</v>
      </c>
      <c r="O4842" s="1" t="s">
        <v>37</v>
      </c>
      <c r="P4842" s="1" t="s">
        <v>3129</v>
      </c>
      <c r="Q4842" s="1">
        <v>32.543999999999997</v>
      </c>
      <c r="R4842" s="1">
        <v>1</v>
      </c>
      <c r="S4842" s="1">
        <v>0.4</v>
      </c>
      <c r="T4842" s="1">
        <v>-1.0859999999999985</v>
      </c>
      <c r="U4842">
        <v>2019</v>
      </c>
      <c r="V4842" s="14" t="str">
        <f t="shared" si="75"/>
        <v>01</v>
      </c>
      <c r="W4842" t="s">
        <v>11204</v>
      </c>
    </row>
    <row r="4843" spans="1:23" x14ac:dyDescent="0.35">
      <c r="A4843" s="1">
        <v>4842</v>
      </c>
      <c r="B4843" s="1" t="s">
        <v>8156</v>
      </c>
      <c r="C4843" s="2">
        <v>43479</v>
      </c>
      <c r="D4843" s="2">
        <v>43481</v>
      </c>
      <c r="E4843" s="1" t="s">
        <v>77</v>
      </c>
      <c r="F4843" s="1" t="s">
        <v>1560</v>
      </c>
      <c r="G4843" s="1" t="s">
        <v>1561</v>
      </c>
      <c r="H4843" s="1" t="s">
        <v>23</v>
      </c>
      <c r="I4843" s="1" t="s">
        <v>4048</v>
      </c>
      <c r="J4843" s="1" t="s">
        <v>2451</v>
      </c>
      <c r="K4843" s="1" t="s">
        <v>1778</v>
      </c>
      <c r="L4843" s="1" t="s">
        <v>24</v>
      </c>
      <c r="M4843" s="1" t="s">
        <v>2361</v>
      </c>
      <c r="N4843" s="1" t="s">
        <v>31</v>
      </c>
      <c r="O4843" s="1" t="s">
        <v>41</v>
      </c>
      <c r="P4843" s="1" t="s">
        <v>2362</v>
      </c>
      <c r="Q4843" s="1">
        <v>80.100000000000009</v>
      </c>
      <c r="R4843" s="1">
        <v>3</v>
      </c>
      <c r="S4843" s="1">
        <v>0</v>
      </c>
      <c r="T4843" s="1">
        <v>22.410000000000004</v>
      </c>
      <c r="U4843">
        <v>2019</v>
      </c>
      <c r="V4843" s="14" t="str">
        <f t="shared" si="75"/>
        <v>01</v>
      </c>
      <c r="W4843" t="s">
        <v>11204</v>
      </c>
    </row>
    <row r="4844" spans="1:23" x14ac:dyDescent="0.35">
      <c r="A4844" s="1">
        <v>4843</v>
      </c>
      <c r="B4844" s="1" t="s">
        <v>8156</v>
      </c>
      <c r="C4844" s="2">
        <v>43479</v>
      </c>
      <c r="D4844" s="2">
        <v>43481</v>
      </c>
      <c r="E4844" s="1" t="s">
        <v>77</v>
      </c>
      <c r="F4844" s="1" t="s">
        <v>1560</v>
      </c>
      <c r="G4844" s="1" t="s">
        <v>1561</v>
      </c>
      <c r="H4844" s="1" t="s">
        <v>23</v>
      </c>
      <c r="I4844" s="1" t="s">
        <v>4048</v>
      </c>
      <c r="J4844" s="1" t="s">
        <v>2451</v>
      </c>
      <c r="K4844" s="1" t="s">
        <v>1778</v>
      </c>
      <c r="L4844" s="1" t="s">
        <v>24</v>
      </c>
      <c r="M4844" s="1" t="s">
        <v>6722</v>
      </c>
      <c r="N4844" s="1" t="s">
        <v>31</v>
      </c>
      <c r="O4844" s="1" t="s">
        <v>99</v>
      </c>
      <c r="P4844" s="1" t="s">
        <v>6723</v>
      </c>
      <c r="Q4844" s="1">
        <v>58.56</v>
      </c>
      <c r="R4844" s="1">
        <v>4</v>
      </c>
      <c r="S4844" s="1">
        <v>0</v>
      </c>
      <c r="T4844" s="1">
        <v>9.84</v>
      </c>
      <c r="U4844">
        <v>2019</v>
      </c>
      <c r="V4844" s="14" t="str">
        <f t="shared" si="75"/>
        <v>01</v>
      </c>
      <c r="W4844" t="s">
        <v>11204</v>
      </c>
    </row>
    <row r="4845" spans="1:23" x14ac:dyDescent="0.35">
      <c r="A4845" s="1">
        <v>4844</v>
      </c>
      <c r="B4845" s="1" t="s">
        <v>8159</v>
      </c>
      <c r="C4845" s="2">
        <v>42598</v>
      </c>
      <c r="D4845" s="2">
        <v>42598</v>
      </c>
      <c r="E4845" s="1" t="s">
        <v>361</v>
      </c>
      <c r="F4845" s="1" t="s">
        <v>1639</v>
      </c>
      <c r="G4845" s="1" t="s">
        <v>1640</v>
      </c>
      <c r="H4845" s="1" t="s">
        <v>54</v>
      </c>
      <c r="I4845" s="1" t="s">
        <v>364</v>
      </c>
      <c r="J4845" s="1" t="s">
        <v>1710</v>
      </c>
      <c r="K4845" s="1" t="s">
        <v>1711</v>
      </c>
      <c r="L4845" s="1" t="s">
        <v>1712</v>
      </c>
      <c r="M4845" s="1" t="s">
        <v>4350</v>
      </c>
      <c r="N4845" s="1" t="s">
        <v>31</v>
      </c>
      <c r="O4845" s="1" t="s">
        <v>44</v>
      </c>
      <c r="P4845" s="1" t="s">
        <v>4351</v>
      </c>
      <c r="Q4845" s="1">
        <v>96.84</v>
      </c>
      <c r="R4845" s="1">
        <v>2</v>
      </c>
      <c r="S4845" s="1">
        <v>0</v>
      </c>
      <c r="T4845" s="1">
        <v>29.04</v>
      </c>
      <c r="U4845">
        <v>2016</v>
      </c>
      <c r="V4845" s="14" t="str">
        <f t="shared" si="75"/>
        <v>08</v>
      </c>
      <c r="W4845" t="s">
        <v>11194</v>
      </c>
    </row>
    <row r="4846" spans="1:23" x14ac:dyDescent="0.35">
      <c r="A4846" s="1">
        <v>4845</v>
      </c>
      <c r="B4846" s="1" t="s">
        <v>8160</v>
      </c>
      <c r="C4846" s="2">
        <v>42985</v>
      </c>
      <c r="D4846" s="2">
        <v>42987</v>
      </c>
      <c r="E4846" s="1" t="s">
        <v>20</v>
      </c>
      <c r="F4846" s="1" t="s">
        <v>696</v>
      </c>
      <c r="G4846" s="1" t="s">
        <v>697</v>
      </c>
      <c r="H4846" s="1" t="s">
        <v>23</v>
      </c>
      <c r="I4846" s="1" t="s">
        <v>3763</v>
      </c>
      <c r="J4846" s="1" t="s">
        <v>2563</v>
      </c>
      <c r="K4846" s="1" t="s">
        <v>1737</v>
      </c>
      <c r="L4846" s="1" t="s">
        <v>55</v>
      </c>
      <c r="M4846" s="1" t="s">
        <v>6887</v>
      </c>
      <c r="N4846" s="1" t="s">
        <v>25</v>
      </c>
      <c r="O4846" s="1" t="s">
        <v>27</v>
      </c>
      <c r="P4846" s="1" t="s">
        <v>6888</v>
      </c>
      <c r="Q4846" s="1">
        <v>486.32400000000001</v>
      </c>
      <c r="R4846" s="1">
        <v>3</v>
      </c>
      <c r="S4846" s="1">
        <v>0.1</v>
      </c>
      <c r="T4846" s="1">
        <v>135.054</v>
      </c>
      <c r="U4846">
        <v>2017</v>
      </c>
      <c r="V4846" s="14" t="str">
        <f t="shared" si="75"/>
        <v>09</v>
      </c>
      <c r="W4846" t="s">
        <v>11206</v>
      </c>
    </row>
    <row r="4847" spans="1:23" x14ac:dyDescent="0.35">
      <c r="A4847" s="1">
        <v>4846</v>
      </c>
      <c r="B4847" s="1" t="s">
        <v>8160</v>
      </c>
      <c r="C4847" s="2">
        <v>42985</v>
      </c>
      <c r="D4847" s="2">
        <v>42987</v>
      </c>
      <c r="E4847" s="1" t="s">
        <v>20</v>
      </c>
      <c r="F4847" s="1" t="s">
        <v>696</v>
      </c>
      <c r="G4847" s="1" t="s">
        <v>697</v>
      </c>
      <c r="H4847" s="1" t="s">
        <v>23</v>
      </c>
      <c r="I4847" s="1" t="s">
        <v>3763</v>
      </c>
      <c r="J4847" s="1" t="s">
        <v>2563</v>
      </c>
      <c r="K4847" s="1" t="s">
        <v>1737</v>
      </c>
      <c r="L4847" s="1" t="s">
        <v>55</v>
      </c>
      <c r="M4847" s="1" t="s">
        <v>2672</v>
      </c>
      <c r="N4847" s="1" t="s">
        <v>31</v>
      </c>
      <c r="O4847" s="1" t="s">
        <v>32</v>
      </c>
      <c r="P4847" s="1" t="s">
        <v>2673</v>
      </c>
      <c r="Q4847" s="1">
        <v>53.279999999999994</v>
      </c>
      <c r="R4847" s="1">
        <v>6</v>
      </c>
      <c r="S4847" s="1">
        <v>0</v>
      </c>
      <c r="T4847" s="1">
        <v>0.36</v>
      </c>
      <c r="U4847">
        <v>2017</v>
      </c>
      <c r="V4847" s="14" t="str">
        <f t="shared" si="75"/>
        <v>09</v>
      </c>
      <c r="W4847" t="s">
        <v>11206</v>
      </c>
    </row>
    <row r="4848" spans="1:23" x14ac:dyDescent="0.35">
      <c r="A4848" s="1">
        <v>4847</v>
      </c>
      <c r="B4848" s="1" t="s">
        <v>8161</v>
      </c>
      <c r="C4848" s="2">
        <v>43249</v>
      </c>
      <c r="D4848" s="2">
        <v>43256</v>
      </c>
      <c r="E4848" s="1" t="s">
        <v>33</v>
      </c>
      <c r="F4848" s="1" t="s">
        <v>1056</v>
      </c>
      <c r="G4848" s="1" t="s">
        <v>1057</v>
      </c>
      <c r="H4848" s="1" t="s">
        <v>23</v>
      </c>
      <c r="I4848" s="1" t="s">
        <v>8162</v>
      </c>
      <c r="J4848" s="1" t="s">
        <v>4753</v>
      </c>
      <c r="K4848" s="1" t="s">
        <v>1835</v>
      </c>
      <c r="L4848" s="1" t="s">
        <v>55</v>
      </c>
      <c r="M4848" s="1" t="s">
        <v>4058</v>
      </c>
      <c r="N4848" s="1" t="s">
        <v>42</v>
      </c>
      <c r="O4848" s="1" t="s">
        <v>344</v>
      </c>
      <c r="P4848" s="1" t="s">
        <v>4059</v>
      </c>
      <c r="Q4848" s="1">
        <v>392.67000000000007</v>
      </c>
      <c r="R4848" s="1">
        <v>3</v>
      </c>
      <c r="S4848" s="1">
        <v>0.5</v>
      </c>
      <c r="T4848" s="1">
        <v>-306.36000000000007</v>
      </c>
      <c r="U4848">
        <v>2018</v>
      </c>
      <c r="V4848" s="14" t="str">
        <f t="shared" si="75"/>
        <v>05</v>
      </c>
      <c r="W4848" t="s">
        <v>11201</v>
      </c>
    </row>
    <row r="4849" spans="1:23" x14ac:dyDescent="0.35">
      <c r="A4849" s="1">
        <v>4848</v>
      </c>
      <c r="B4849" s="1" t="s">
        <v>8163</v>
      </c>
      <c r="C4849" s="2">
        <v>43157</v>
      </c>
      <c r="D4849" s="2">
        <v>43161</v>
      </c>
      <c r="E4849" s="1" t="s">
        <v>33</v>
      </c>
      <c r="F4849" s="1" t="s">
        <v>1332</v>
      </c>
      <c r="G4849" s="1" t="s">
        <v>1333</v>
      </c>
      <c r="H4849" s="1" t="s">
        <v>54</v>
      </c>
      <c r="I4849" s="1" t="s">
        <v>3319</v>
      </c>
      <c r="J4849" s="1" t="s">
        <v>2106</v>
      </c>
      <c r="K4849" s="1" t="s">
        <v>1711</v>
      </c>
      <c r="L4849" s="1" t="s">
        <v>1712</v>
      </c>
      <c r="M4849" s="1" t="s">
        <v>6746</v>
      </c>
      <c r="N4849" s="1" t="s">
        <v>42</v>
      </c>
      <c r="O4849" s="1" t="s">
        <v>70</v>
      </c>
      <c r="P4849" s="1" t="s">
        <v>6747</v>
      </c>
      <c r="Q4849" s="1">
        <v>161.16</v>
      </c>
      <c r="R4849" s="1">
        <v>4</v>
      </c>
      <c r="S4849" s="1">
        <v>0</v>
      </c>
      <c r="T4849" s="1">
        <v>19.32</v>
      </c>
      <c r="U4849">
        <v>2018</v>
      </c>
      <c r="V4849" s="14" t="str">
        <f t="shared" si="75"/>
        <v>02</v>
      </c>
      <c r="W4849" t="s">
        <v>11196</v>
      </c>
    </row>
    <row r="4850" spans="1:23" x14ac:dyDescent="0.35">
      <c r="A4850" s="1">
        <v>4849</v>
      </c>
      <c r="B4850" s="1" t="s">
        <v>8164</v>
      </c>
      <c r="C4850" s="2">
        <v>43712</v>
      </c>
      <c r="D4850" s="2">
        <v>43717</v>
      </c>
      <c r="E4850" s="1" t="s">
        <v>33</v>
      </c>
      <c r="F4850" s="1" t="s">
        <v>1272</v>
      </c>
      <c r="G4850" s="1" t="s">
        <v>1273</v>
      </c>
      <c r="H4850" s="1" t="s">
        <v>54</v>
      </c>
      <c r="I4850" s="1" t="s">
        <v>4098</v>
      </c>
      <c r="J4850" s="1" t="s">
        <v>1710</v>
      </c>
      <c r="K4850" s="1" t="s">
        <v>1711</v>
      </c>
      <c r="L4850" s="1" t="s">
        <v>1712</v>
      </c>
      <c r="M4850" s="1" t="s">
        <v>8165</v>
      </c>
      <c r="N4850" s="1" t="s">
        <v>25</v>
      </c>
      <c r="O4850" s="1" t="s">
        <v>26</v>
      </c>
      <c r="P4850" s="1" t="s">
        <v>8166</v>
      </c>
      <c r="Q4850" s="1">
        <v>2019.6000000000001</v>
      </c>
      <c r="R4850" s="1">
        <v>12</v>
      </c>
      <c r="S4850" s="1">
        <v>0</v>
      </c>
      <c r="T4850" s="1">
        <v>706.68000000000006</v>
      </c>
      <c r="U4850">
        <v>2019</v>
      </c>
      <c r="V4850" s="14" t="str">
        <f t="shared" si="75"/>
        <v>09</v>
      </c>
      <c r="W4850" t="s">
        <v>11206</v>
      </c>
    </row>
    <row r="4851" spans="1:23" x14ac:dyDescent="0.35">
      <c r="A4851" s="1">
        <v>4850</v>
      </c>
      <c r="B4851" s="1" t="s">
        <v>8167</v>
      </c>
      <c r="C4851" s="2">
        <v>42898</v>
      </c>
      <c r="D4851" s="2">
        <v>42902</v>
      </c>
      <c r="E4851" s="1" t="s">
        <v>33</v>
      </c>
      <c r="F4851" s="1" t="s">
        <v>1084</v>
      </c>
      <c r="G4851" s="1" t="s">
        <v>1085</v>
      </c>
      <c r="H4851" s="1" t="s">
        <v>23</v>
      </c>
      <c r="I4851" s="1" t="s">
        <v>3983</v>
      </c>
      <c r="J4851" s="1" t="s">
        <v>2019</v>
      </c>
      <c r="K4851" s="1" t="s">
        <v>1737</v>
      </c>
      <c r="L4851" s="1" t="s">
        <v>55</v>
      </c>
      <c r="M4851" s="1" t="s">
        <v>6375</v>
      </c>
      <c r="N4851" s="1" t="s">
        <v>25</v>
      </c>
      <c r="O4851" s="1" t="s">
        <v>26</v>
      </c>
      <c r="P4851" s="1" t="s">
        <v>6376</v>
      </c>
      <c r="Q4851" s="1">
        <v>356.56200000000001</v>
      </c>
      <c r="R4851" s="1">
        <v>2</v>
      </c>
      <c r="S4851" s="1">
        <v>0.1</v>
      </c>
      <c r="T4851" s="1">
        <v>19.782000000000004</v>
      </c>
      <c r="U4851">
        <v>2017</v>
      </c>
      <c r="V4851" s="14" t="str">
        <f t="shared" si="75"/>
        <v>06</v>
      </c>
      <c r="W4851" t="s">
        <v>11200</v>
      </c>
    </row>
    <row r="4852" spans="1:23" x14ac:dyDescent="0.35">
      <c r="A4852" s="1">
        <v>4851</v>
      </c>
      <c r="B4852" s="1" t="s">
        <v>8168</v>
      </c>
      <c r="C4852" s="2">
        <v>43734</v>
      </c>
      <c r="D4852" s="2">
        <v>43739</v>
      </c>
      <c r="E4852" s="1" t="s">
        <v>33</v>
      </c>
      <c r="F4852" s="1" t="s">
        <v>1406</v>
      </c>
      <c r="G4852" s="1" t="s">
        <v>1407</v>
      </c>
      <c r="H4852" s="1" t="s">
        <v>23</v>
      </c>
      <c r="I4852" s="1" t="s">
        <v>2536</v>
      </c>
      <c r="J4852" s="1" t="s">
        <v>1967</v>
      </c>
      <c r="K4852" s="1" t="s">
        <v>1760</v>
      </c>
      <c r="L4852" s="1" t="s">
        <v>55</v>
      </c>
      <c r="M4852" s="1" t="s">
        <v>7478</v>
      </c>
      <c r="N4852" s="1" t="s">
        <v>25</v>
      </c>
      <c r="O4852" s="1" t="s">
        <v>27</v>
      </c>
      <c r="P4852" s="1" t="s">
        <v>7479</v>
      </c>
      <c r="Q4852" s="1">
        <v>956.6640000000001</v>
      </c>
      <c r="R4852" s="1">
        <v>8</v>
      </c>
      <c r="S4852" s="1">
        <v>0.1</v>
      </c>
      <c r="T4852" s="1">
        <v>201.86399999999998</v>
      </c>
      <c r="U4852">
        <v>2019</v>
      </c>
      <c r="V4852" s="14" t="str">
        <f t="shared" si="75"/>
        <v>09</v>
      </c>
      <c r="W4852" t="s">
        <v>11206</v>
      </c>
    </row>
    <row r="4853" spans="1:23" x14ac:dyDescent="0.35">
      <c r="A4853" s="1">
        <v>4852</v>
      </c>
      <c r="B4853" s="1" t="s">
        <v>8169</v>
      </c>
      <c r="C4853" s="2">
        <v>43415</v>
      </c>
      <c r="D4853" s="2">
        <v>43415</v>
      </c>
      <c r="E4853" s="1" t="s">
        <v>361</v>
      </c>
      <c r="F4853" s="1" t="s">
        <v>556</v>
      </c>
      <c r="G4853" s="1" t="s">
        <v>557</v>
      </c>
      <c r="H4853" s="1" t="s">
        <v>23</v>
      </c>
      <c r="I4853" s="1" t="s">
        <v>4709</v>
      </c>
      <c r="J4853" s="1" t="s">
        <v>4710</v>
      </c>
      <c r="K4853" s="1" t="s">
        <v>1938</v>
      </c>
      <c r="L4853" s="1" t="s">
        <v>55</v>
      </c>
      <c r="M4853" s="1" t="s">
        <v>1680</v>
      </c>
      <c r="N4853" s="1" t="s">
        <v>31</v>
      </c>
      <c r="O4853" s="1" t="s">
        <v>37</v>
      </c>
      <c r="P4853" s="1" t="s">
        <v>5087</v>
      </c>
      <c r="Q4853" s="1">
        <v>225.84</v>
      </c>
      <c r="R4853" s="1">
        <v>4</v>
      </c>
      <c r="S4853" s="1">
        <v>0</v>
      </c>
      <c r="T4853" s="1">
        <v>56.400000000000006</v>
      </c>
      <c r="U4853">
        <v>2018</v>
      </c>
      <c r="V4853" s="14" t="str">
        <f t="shared" si="75"/>
        <v>11</v>
      </c>
      <c r="W4853" t="s">
        <v>11198</v>
      </c>
    </row>
    <row r="4854" spans="1:23" x14ac:dyDescent="0.35">
      <c r="A4854" s="1">
        <v>4853</v>
      </c>
      <c r="B4854" s="1" t="s">
        <v>8169</v>
      </c>
      <c r="C4854" s="2">
        <v>43415</v>
      </c>
      <c r="D4854" s="2">
        <v>43415</v>
      </c>
      <c r="E4854" s="1" t="s">
        <v>361</v>
      </c>
      <c r="F4854" s="1" t="s">
        <v>556</v>
      </c>
      <c r="G4854" s="1" t="s">
        <v>557</v>
      </c>
      <c r="H4854" s="1" t="s">
        <v>23</v>
      </c>
      <c r="I4854" s="1" t="s">
        <v>4709</v>
      </c>
      <c r="J4854" s="1" t="s">
        <v>4710</v>
      </c>
      <c r="K4854" s="1" t="s">
        <v>1938</v>
      </c>
      <c r="L4854" s="1" t="s">
        <v>55</v>
      </c>
      <c r="M4854" s="1" t="s">
        <v>3091</v>
      </c>
      <c r="N4854" s="1" t="s">
        <v>31</v>
      </c>
      <c r="O4854" s="1" t="s">
        <v>41</v>
      </c>
      <c r="P4854" s="1" t="s">
        <v>3092</v>
      </c>
      <c r="Q4854" s="1">
        <v>97.74</v>
      </c>
      <c r="R4854" s="1">
        <v>2</v>
      </c>
      <c r="S4854" s="1">
        <v>0</v>
      </c>
      <c r="T4854" s="1">
        <v>28.32</v>
      </c>
      <c r="U4854">
        <v>2018</v>
      </c>
      <c r="V4854" s="14" t="str">
        <f t="shared" si="75"/>
        <v>11</v>
      </c>
      <c r="W4854" t="s">
        <v>11198</v>
      </c>
    </row>
    <row r="4855" spans="1:23" x14ac:dyDescent="0.35">
      <c r="A4855" s="1">
        <v>4854</v>
      </c>
      <c r="B4855" s="1" t="s">
        <v>8170</v>
      </c>
      <c r="C4855" s="2">
        <v>43641</v>
      </c>
      <c r="D4855" s="2">
        <v>43646</v>
      </c>
      <c r="E4855" s="1" t="s">
        <v>20</v>
      </c>
      <c r="F4855" s="1" t="s">
        <v>535</v>
      </c>
      <c r="G4855" s="1" t="s">
        <v>536</v>
      </c>
      <c r="H4855" s="1" t="s">
        <v>23</v>
      </c>
      <c r="I4855" s="1" t="s">
        <v>1942</v>
      </c>
      <c r="J4855" s="1" t="s">
        <v>1942</v>
      </c>
      <c r="K4855" s="1" t="s">
        <v>1943</v>
      </c>
      <c r="L4855" s="1" t="s">
        <v>55</v>
      </c>
      <c r="M4855" s="1" t="s">
        <v>3117</v>
      </c>
      <c r="N4855" s="1" t="s">
        <v>31</v>
      </c>
      <c r="O4855" s="1" t="s">
        <v>44</v>
      </c>
      <c r="P4855" s="1" t="s">
        <v>3118</v>
      </c>
      <c r="Q4855" s="1">
        <v>66.599999999999994</v>
      </c>
      <c r="R4855" s="1">
        <v>4</v>
      </c>
      <c r="S4855" s="1">
        <v>0</v>
      </c>
      <c r="T4855" s="1">
        <v>18.600000000000001</v>
      </c>
      <c r="U4855">
        <v>2019</v>
      </c>
      <c r="V4855" s="14" t="str">
        <f t="shared" si="75"/>
        <v>06</v>
      </c>
      <c r="W4855" t="s">
        <v>11200</v>
      </c>
    </row>
    <row r="4856" spans="1:23" x14ac:dyDescent="0.35">
      <c r="A4856" s="1">
        <v>4855</v>
      </c>
      <c r="B4856" s="1" t="s">
        <v>8171</v>
      </c>
      <c r="C4856" s="2">
        <v>43460</v>
      </c>
      <c r="D4856" s="2">
        <v>43461</v>
      </c>
      <c r="E4856" s="1" t="s">
        <v>77</v>
      </c>
      <c r="F4856" s="1" t="s">
        <v>38</v>
      </c>
      <c r="G4856" s="1" t="s">
        <v>39</v>
      </c>
      <c r="H4856" s="1" t="s">
        <v>23</v>
      </c>
      <c r="I4856" s="1" t="s">
        <v>8172</v>
      </c>
      <c r="J4856" s="1" t="s">
        <v>4201</v>
      </c>
      <c r="K4856" s="1" t="s">
        <v>1835</v>
      </c>
      <c r="L4856" s="1" t="s">
        <v>55</v>
      </c>
      <c r="M4856" s="1" t="s">
        <v>6836</v>
      </c>
      <c r="N4856" s="1" t="s">
        <v>42</v>
      </c>
      <c r="O4856" s="1" t="s">
        <v>344</v>
      </c>
      <c r="P4856" s="1" t="s">
        <v>6837</v>
      </c>
      <c r="Q4856" s="1">
        <v>510.12</v>
      </c>
      <c r="R4856" s="1">
        <v>6</v>
      </c>
      <c r="S4856" s="1">
        <v>0.5</v>
      </c>
      <c r="T4856" s="1">
        <v>-10.259999999999991</v>
      </c>
      <c r="U4856">
        <v>2018</v>
      </c>
      <c r="V4856" s="14" t="str">
        <f t="shared" si="75"/>
        <v>12</v>
      </c>
      <c r="W4856" t="s">
        <v>11199</v>
      </c>
    </row>
    <row r="4857" spans="1:23" x14ac:dyDescent="0.35">
      <c r="A4857" s="1">
        <v>4856</v>
      </c>
      <c r="B4857" s="1" t="s">
        <v>8173</v>
      </c>
      <c r="C4857" s="2">
        <v>42529</v>
      </c>
      <c r="D4857" s="2">
        <v>42534</v>
      </c>
      <c r="E4857" s="1" t="s">
        <v>33</v>
      </c>
      <c r="F4857" s="1" t="s">
        <v>1548</v>
      </c>
      <c r="G4857" s="1" t="s">
        <v>1549</v>
      </c>
      <c r="H4857" s="1" t="s">
        <v>23</v>
      </c>
      <c r="I4857" s="1" t="s">
        <v>6927</v>
      </c>
      <c r="J4857" s="1" t="s">
        <v>1789</v>
      </c>
      <c r="K4857" s="1" t="s">
        <v>1760</v>
      </c>
      <c r="L4857" s="1" t="s">
        <v>55</v>
      </c>
      <c r="M4857" s="1" t="s">
        <v>3420</v>
      </c>
      <c r="N4857" s="1" t="s">
        <v>31</v>
      </c>
      <c r="O4857" s="1" t="s">
        <v>44</v>
      </c>
      <c r="P4857" s="1" t="s">
        <v>3421</v>
      </c>
      <c r="Q4857" s="1">
        <v>39.33</v>
      </c>
      <c r="R4857" s="1">
        <v>3</v>
      </c>
      <c r="S4857" s="1">
        <v>0</v>
      </c>
      <c r="T4857" s="1">
        <v>2.6999999999999997</v>
      </c>
      <c r="U4857">
        <v>2016</v>
      </c>
      <c r="V4857" s="14" t="str">
        <f t="shared" si="75"/>
        <v>06</v>
      </c>
      <c r="W4857" t="s">
        <v>11200</v>
      </c>
    </row>
    <row r="4858" spans="1:23" x14ac:dyDescent="0.35">
      <c r="A4858" s="1">
        <v>4857</v>
      </c>
      <c r="B4858" s="1" t="s">
        <v>8174</v>
      </c>
      <c r="C4858" s="2">
        <v>42701</v>
      </c>
      <c r="D4858" s="2">
        <v>42704</v>
      </c>
      <c r="E4858" s="1" t="s">
        <v>77</v>
      </c>
      <c r="F4858" s="1" t="s">
        <v>979</v>
      </c>
      <c r="G4858" s="1" t="s">
        <v>980</v>
      </c>
      <c r="H4858" s="1" t="s">
        <v>30</v>
      </c>
      <c r="I4858" s="1" t="s">
        <v>698</v>
      </c>
      <c r="J4858" s="1" t="s">
        <v>3277</v>
      </c>
      <c r="K4858" s="1" t="s">
        <v>1778</v>
      </c>
      <c r="L4858" s="1" t="s">
        <v>24</v>
      </c>
      <c r="M4858" s="1" t="s">
        <v>7503</v>
      </c>
      <c r="N4858" s="1" t="s">
        <v>42</v>
      </c>
      <c r="O4858" s="1" t="s">
        <v>212</v>
      </c>
      <c r="P4858" s="1" t="s">
        <v>7504</v>
      </c>
      <c r="Q4858" s="1">
        <v>538.05600000000004</v>
      </c>
      <c r="R4858" s="1">
        <v>3</v>
      </c>
      <c r="S4858" s="1">
        <v>0.4</v>
      </c>
      <c r="T4858" s="1">
        <v>35.855999999999938</v>
      </c>
      <c r="U4858">
        <v>2016</v>
      </c>
      <c r="V4858" s="14" t="str">
        <f t="shared" si="75"/>
        <v>11</v>
      </c>
      <c r="W4858" t="s">
        <v>11198</v>
      </c>
    </row>
    <row r="4859" spans="1:23" x14ac:dyDescent="0.35">
      <c r="A4859" s="1">
        <v>4858</v>
      </c>
      <c r="B4859" s="1" t="s">
        <v>8174</v>
      </c>
      <c r="C4859" s="2">
        <v>42701</v>
      </c>
      <c r="D4859" s="2">
        <v>42704</v>
      </c>
      <c r="E4859" s="1" t="s">
        <v>77</v>
      </c>
      <c r="F4859" s="1" t="s">
        <v>979</v>
      </c>
      <c r="G4859" s="1" t="s">
        <v>980</v>
      </c>
      <c r="H4859" s="1" t="s">
        <v>30</v>
      </c>
      <c r="I4859" s="1" t="s">
        <v>698</v>
      </c>
      <c r="J4859" s="1" t="s">
        <v>3277</v>
      </c>
      <c r="K4859" s="1" t="s">
        <v>1778</v>
      </c>
      <c r="L4859" s="1" t="s">
        <v>24</v>
      </c>
      <c r="M4859" s="1" t="s">
        <v>6347</v>
      </c>
      <c r="N4859" s="1" t="s">
        <v>42</v>
      </c>
      <c r="O4859" s="1" t="s">
        <v>70</v>
      </c>
      <c r="P4859" s="1" t="s">
        <v>6348</v>
      </c>
      <c r="Q4859" s="1">
        <v>54.180000000000007</v>
      </c>
      <c r="R4859" s="1">
        <v>2</v>
      </c>
      <c r="S4859" s="1">
        <v>0</v>
      </c>
      <c r="T4859" s="1">
        <v>12.419999999999998</v>
      </c>
      <c r="U4859">
        <v>2016</v>
      </c>
      <c r="V4859" s="14" t="str">
        <f t="shared" si="75"/>
        <v>11</v>
      </c>
      <c r="W4859" t="s">
        <v>11198</v>
      </c>
    </row>
    <row r="4860" spans="1:23" x14ac:dyDescent="0.35">
      <c r="A4860" s="1">
        <v>4859</v>
      </c>
      <c r="B4860" s="1" t="s">
        <v>8174</v>
      </c>
      <c r="C4860" s="2">
        <v>42701</v>
      </c>
      <c r="D4860" s="2">
        <v>42704</v>
      </c>
      <c r="E4860" s="1" t="s">
        <v>77</v>
      </c>
      <c r="F4860" s="1" t="s">
        <v>979</v>
      </c>
      <c r="G4860" s="1" t="s">
        <v>980</v>
      </c>
      <c r="H4860" s="1" t="s">
        <v>30</v>
      </c>
      <c r="I4860" s="1" t="s">
        <v>698</v>
      </c>
      <c r="J4860" s="1" t="s">
        <v>3277</v>
      </c>
      <c r="K4860" s="1" t="s">
        <v>1778</v>
      </c>
      <c r="L4860" s="1" t="s">
        <v>24</v>
      </c>
      <c r="M4860" s="1" t="s">
        <v>6922</v>
      </c>
      <c r="N4860" s="1" t="s">
        <v>42</v>
      </c>
      <c r="O4860" s="1" t="s">
        <v>43</v>
      </c>
      <c r="P4860" s="1" t="s">
        <v>6923</v>
      </c>
      <c r="Q4860" s="1">
        <v>119.71799999999998</v>
      </c>
      <c r="R4860" s="1">
        <v>3</v>
      </c>
      <c r="S4860" s="1">
        <v>0.4</v>
      </c>
      <c r="T4860" s="1">
        <v>-22.032000000000004</v>
      </c>
      <c r="U4860">
        <v>2016</v>
      </c>
      <c r="V4860" s="14" t="str">
        <f t="shared" si="75"/>
        <v>11</v>
      </c>
      <c r="W4860" t="s">
        <v>11198</v>
      </c>
    </row>
    <row r="4861" spans="1:23" x14ac:dyDescent="0.35">
      <c r="A4861" s="1">
        <v>4860</v>
      </c>
      <c r="B4861" s="1" t="s">
        <v>8175</v>
      </c>
      <c r="C4861" s="2">
        <v>43409</v>
      </c>
      <c r="D4861" s="2">
        <v>43414</v>
      </c>
      <c r="E4861" s="1" t="s">
        <v>33</v>
      </c>
      <c r="F4861" s="1" t="s">
        <v>1493</v>
      </c>
      <c r="G4861" s="1" t="s">
        <v>1494</v>
      </c>
      <c r="H4861" s="1" t="s">
        <v>23</v>
      </c>
      <c r="I4861" s="1" t="s">
        <v>5599</v>
      </c>
      <c r="J4861" s="1" t="s">
        <v>1768</v>
      </c>
      <c r="K4861" s="1" t="s">
        <v>1737</v>
      </c>
      <c r="L4861" s="1" t="s">
        <v>55</v>
      </c>
      <c r="M4861" s="1" t="s">
        <v>2681</v>
      </c>
      <c r="N4861" s="1" t="s">
        <v>31</v>
      </c>
      <c r="O4861" s="1" t="s">
        <v>37</v>
      </c>
      <c r="P4861" s="1" t="s">
        <v>2682</v>
      </c>
      <c r="Q4861" s="1">
        <v>534.35699999999997</v>
      </c>
      <c r="R4861" s="1">
        <v>3</v>
      </c>
      <c r="S4861" s="1">
        <v>0.1</v>
      </c>
      <c r="T4861" s="1">
        <v>-6.3000000000002387E-2</v>
      </c>
      <c r="U4861">
        <v>2018</v>
      </c>
      <c r="V4861" s="14" t="str">
        <f t="shared" si="75"/>
        <v>11</v>
      </c>
      <c r="W4861" t="s">
        <v>11198</v>
      </c>
    </row>
    <row r="4862" spans="1:23" x14ac:dyDescent="0.35">
      <c r="A4862" s="1">
        <v>4861</v>
      </c>
      <c r="B4862" s="1" t="s">
        <v>8175</v>
      </c>
      <c r="C4862" s="2">
        <v>43409</v>
      </c>
      <c r="D4862" s="2">
        <v>43414</v>
      </c>
      <c r="E4862" s="1" t="s">
        <v>33</v>
      </c>
      <c r="F4862" s="1" t="s">
        <v>1493</v>
      </c>
      <c r="G4862" s="1" t="s">
        <v>1494</v>
      </c>
      <c r="H4862" s="1" t="s">
        <v>23</v>
      </c>
      <c r="I4862" s="1" t="s">
        <v>5599</v>
      </c>
      <c r="J4862" s="1" t="s">
        <v>1768</v>
      </c>
      <c r="K4862" s="1" t="s">
        <v>1737</v>
      </c>
      <c r="L4862" s="1" t="s">
        <v>55</v>
      </c>
      <c r="M4862" s="1" t="s">
        <v>3060</v>
      </c>
      <c r="N4862" s="1" t="s">
        <v>25</v>
      </c>
      <c r="O4862" s="1" t="s">
        <v>26</v>
      </c>
      <c r="P4862" s="1" t="s">
        <v>3061</v>
      </c>
      <c r="Q4862" s="1">
        <v>553.3649999999999</v>
      </c>
      <c r="R4862" s="1">
        <v>5</v>
      </c>
      <c r="S4862" s="1">
        <v>0.1</v>
      </c>
      <c r="T4862" s="1">
        <v>92.115000000000009</v>
      </c>
      <c r="U4862">
        <v>2018</v>
      </c>
      <c r="V4862" s="14" t="str">
        <f t="shared" si="75"/>
        <v>11</v>
      </c>
      <c r="W4862" t="s">
        <v>11198</v>
      </c>
    </row>
    <row r="4863" spans="1:23" x14ac:dyDescent="0.35">
      <c r="A4863" s="1">
        <v>4862</v>
      </c>
      <c r="B4863" s="1" t="s">
        <v>8176</v>
      </c>
      <c r="C4863" s="2">
        <v>43738</v>
      </c>
      <c r="D4863" s="2">
        <v>43740</v>
      </c>
      <c r="E4863" s="1" t="s">
        <v>20</v>
      </c>
      <c r="F4863" s="1" t="s">
        <v>1393</v>
      </c>
      <c r="G4863" s="1" t="s">
        <v>1394</v>
      </c>
      <c r="H4863" s="1" t="s">
        <v>30</v>
      </c>
      <c r="I4863" s="1" t="s">
        <v>6180</v>
      </c>
      <c r="J4863" s="1" t="s">
        <v>1772</v>
      </c>
      <c r="K4863" s="1" t="s">
        <v>1760</v>
      </c>
      <c r="L4863" s="1" t="s">
        <v>55</v>
      </c>
      <c r="M4863" s="1" t="s">
        <v>80</v>
      </c>
      <c r="N4863" s="1" t="s">
        <v>25</v>
      </c>
      <c r="O4863" s="1" t="s">
        <v>40</v>
      </c>
      <c r="P4863" s="1" t="s">
        <v>6601</v>
      </c>
      <c r="Q4863" s="1">
        <v>217.2</v>
      </c>
      <c r="R4863" s="1">
        <v>2</v>
      </c>
      <c r="S4863" s="1">
        <v>0</v>
      </c>
      <c r="T4863" s="1">
        <v>71.64</v>
      </c>
      <c r="U4863">
        <v>2019</v>
      </c>
      <c r="V4863" s="14" t="str">
        <f t="shared" si="75"/>
        <v>09</v>
      </c>
      <c r="W4863" t="s">
        <v>11206</v>
      </c>
    </row>
    <row r="4864" spans="1:23" x14ac:dyDescent="0.35">
      <c r="A4864" s="1">
        <v>4863</v>
      </c>
      <c r="B4864" s="1" t="s">
        <v>8176</v>
      </c>
      <c r="C4864" s="2">
        <v>43738</v>
      </c>
      <c r="D4864" s="2">
        <v>43740</v>
      </c>
      <c r="E4864" s="1" t="s">
        <v>20</v>
      </c>
      <c r="F4864" s="1" t="s">
        <v>1393</v>
      </c>
      <c r="G4864" s="1" t="s">
        <v>1394</v>
      </c>
      <c r="H4864" s="1" t="s">
        <v>30</v>
      </c>
      <c r="I4864" s="1" t="s">
        <v>6180</v>
      </c>
      <c r="J4864" s="1" t="s">
        <v>1772</v>
      </c>
      <c r="K4864" s="1" t="s">
        <v>1760</v>
      </c>
      <c r="L4864" s="1" t="s">
        <v>55</v>
      </c>
      <c r="M4864" s="1" t="s">
        <v>3406</v>
      </c>
      <c r="N4864" s="1" t="s">
        <v>31</v>
      </c>
      <c r="O4864" s="1" t="s">
        <v>179</v>
      </c>
      <c r="P4864" s="1" t="s">
        <v>3407</v>
      </c>
      <c r="Q4864" s="1">
        <v>285.84000000000003</v>
      </c>
      <c r="R4864" s="1">
        <v>6</v>
      </c>
      <c r="S4864" s="1">
        <v>0</v>
      </c>
      <c r="T4864" s="1">
        <v>140.04</v>
      </c>
      <c r="U4864">
        <v>2019</v>
      </c>
      <c r="V4864" s="14" t="str">
        <f t="shared" si="75"/>
        <v>09</v>
      </c>
      <c r="W4864" t="s">
        <v>11206</v>
      </c>
    </row>
    <row r="4865" spans="1:23" x14ac:dyDescent="0.35">
      <c r="A4865" s="1">
        <v>4864</v>
      </c>
      <c r="B4865" s="1" t="s">
        <v>8176</v>
      </c>
      <c r="C4865" s="2">
        <v>43738</v>
      </c>
      <c r="D4865" s="2">
        <v>43740</v>
      </c>
      <c r="E4865" s="1" t="s">
        <v>20</v>
      </c>
      <c r="F4865" s="1" t="s">
        <v>1393</v>
      </c>
      <c r="G4865" s="1" t="s">
        <v>1394</v>
      </c>
      <c r="H4865" s="1" t="s">
        <v>30</v>
      </c>
      <c r="I4865" s="1" t="s">
        <v>6180</v>
      </c>
      <c r="J4865" s="1" t="s">
        <v>1772</v>
      </c>
      <c r="K4865" s="1" t="s">
        <v>1760</v>
      </c>
      <c r="L4865" s="1" t="s">
        <v>55</v>
      </c>
      <c r="M4865" s="1" t="s">
        <v>2557</v>
      </c>
      <c r="N4865" s="1" t="s">
        <v>42</v>
      </c>
      <c r="O4865" s="1" t="s">
        <v>43</v>
      </c>
      <c r="P4865" s="1" t="s">
        <v>2558</v>
      </c>
      <c r="Q4865" s="1">
        <v>333.48</v>
      </c>
      <c r="R4865" s="1">
        <v>2</v>
      </c>
      <c r="S4865" s="1">
        <v>0</v>
      </c>
      <c r="T4865" s="1">
        <v>49.980000000000004</v>
      </c>
      <c r="U4865">
        <v>2019</v>
      </c>
      <c r="V4865" s="14" t="str">
        <f t="shared" si="75"/>
        <v>09</v>
      </c>
      <c r="W4865" t="s">
        <v>11206</v>
      </c>
    </row>
    <row r="4866" spans="1:23" x14ac:dyDescent="0.35">
      <c r="A4866" s="1">
        <v>4865</v>
      </c>
      <c r="B4866" s="1" t="s">
        <v>8177</v>
      </c>
      <c r="C4866" s="2">
        <v>43269</v>
      </c>
      <c r="D4866" s="2">
        <v>43271</v>
      </c>
      <c r="E4866" s="1" t="s">
        <v>20</v>
      </c>
      <c r="F4866" s="1" t="s">
        <v>1141</v>
      </c>
      <c r="G4866" s="1" t="s">
        <v>1142</v>
      </c>
      <c r="H4866" s="1" t="s">
        <v>23</v>
      </c>
      <c r="I4866" s="1" t="s">
        <v>4172</v>
      </c>
      <c r="J4866" s="1" t="s">
        <v>4172</v>
      </c>
      <c r="K4866" s="1" t="s">
        <v>1760</v>
      </c>
      <c r="L4866" s="1" t="s">
        <v>55</v>
      </c>
      <c r="M4866" s="1" t="s">
        <v>3924</v>
      </c>
      <c r="N4866" s="1" t="s">
        <v>31</v>
      </c>
      <c r="O4866" s="1" t="s">
        <v>41</v>
      </c>
      <c r="P4866" s="1" t="s">
        <v>3925</v>
      </c>
      <c r="Q4866" s="1">
        <v>149.57999999999998</v>
      </c>
      <c r="R4866" s="1">
        <v>3</v>
      </c>
      <c r="S4866" s="1">
        <v>0</v>
      </c>
      <c r="T4866" s="1">
        <v>0</v>
      </c>
      <c r="U4866">
        <v>2018</v>
      </c>
      <c r="V4866" s="14" t="str">
        <f t="shared" si="75"/>
        <v>06</v>
      </c>
      <c r="W4866" t="s">
        <v>11200</v>
      </c>
    </row>
    <row r="4867" spans="1:23" x14ac:dyDescent="0.35">
      <c r="A4867" s="1">
        <v>4866</v>
      </c>
      <c r="B4867" s="1" t="s">
        <v>8177</v>
      </c>
      <c r="C4867" s="2">
        <v>43269</v>
      </c>
      <c r="D4867" s="2">
        <v>43271</v>
      </c>
      <c r="E4867" s="1" t="s">
        <v>20</v>
      </c>
      <c r="F4867" s="1" t="s">
        <v>1141</v>
      </c>
      <c r="G4867" s="1" t="s">
        <v>1142</v>
      </c>
      <c r="H4867" s="1" t="s">
        <v>23</v>
      </c>
      <c r="I4867" s="1" t="s">
        <v>4172</v>
      </c>
      <c r="J4867" s="1" t="s">
        <v>4172</v>
      </c>
      <c r="K4867" s="1" t="s">
        <v>1760</v>
      </c>
      <c r="L4867" s="1" t="s">
        <v>55</v>
      </c>
      <c r="M4867" s="1" t="s">
        <v>5629</v>
      </c>
      <c r="N4867" s="1" t="s">
        <v>25</v>
      </c>
      <c r="O4867" s="1" t="s">
        <v>40</v>
      </c>
      <c r="P4867" s="1" t="s">
        <v>5630</v>
      </c>
      <c r="Q4867" s="1">
        <v>264.06</v>
      </c>
      <c r="R4867" s="1">
        <v>6</v>
      </c>
      <c r="S4867" s="1">
        <v>0</v>
      </c>
      <c r="T4867" s="1">
        <v>95.039999999999992</v>
      </c>
      <c r="U4867">
        <v>2018</v>
      </c>
      <c r="V4867" s="14" t="str">
        <f t="shared" ref="V4867:V4930" si="76">TEXT(C4867,"mm")</f>
        <v>06</v>
      </c>
      <c r="W4867" t="s">
        <v>11200</v>
      </c>
    </row>
    <row r="4868" spans="1:23" x14ac:dyDescent="0.35">
      <c r="A4868" s="1">
        <v>4867</v>
      </c>
      <c r="B4868" s="1" t="s">
        <v>8178</v>
      </c>
      <c r="C4868" s="2">
        <v>42893</v>
      </c>
      <c r="D4868" s="2">
        <v>42898</v>
      </c>
      <c r="E4868" s="1" t="s">
        <v>20</v>
      </c>
      <c r="F4868" s="1" t="s">
        <v>771</v>
      </c>
      <c r="G4868" s="1" t="s">
        <v>772</v>
      </c>
      <c r="H4868" s="1" t="s">
        <v>30</v>
      </c>
      <c r="I4868" s="1" t="s">
        <v>2189</v>
      </c>
      <c r="J4868" s="1" t="s">
        <v>2189</v>
      </c>
      <c r="K4868" s="1" t="s">
        <v>1760</v>
      </c>
      <c r="L4868" s="1" t="s">
        <v>55</v>
      </c>
      <c r="M4868" s="1" t="s">
        <v>2462</v>
      </c>
      <c r="N4868" s="1" t="s">
        <v>31</v>
      </c>
      <c r="O4868" s="1" t="s">
        <v>32</v>
      </c>
      <c r="P4868" s="1" t="s">
        <v>2463</v>
      </c>
      <c r="Q4868" s="1">
        <v>37.125</v>
      </c>
      <c r="R4868" s="1">
        <v>5</v>
      </c>
      <c r="S4868" s="1">
        <v>0.1</v>
      </c>
      <c r="T4868" s="1">
        <v>1.5750000000000011</v>
      </c>
      <c r="U4868">
        <v>2017</v>
      </c>
      <c r="V4868" s="14" t="str">
        <f t="shared" si="76"/>
        <v>06</v>
      </c>
      <c r="W4868" t="s">
        <v>11200</v>
      </c>
    </row>
    <row r="4869" spans="1:23" x14ac:dyDescent="0.35">
      <c r="A4869" s="1">
        <v>6904</v>
      </c>
      <c r="B4869" s="1" t="s">
        <v>8015</v>
      </c>
      <c r="C4869" s="2">
        <v>43348</v>
      </c>
      <c r="D4869" s="2">
        <v>43353</v>
      </c>
      <c r="E4869" s="1" t="s">
        <v>33</v>
      </c>
      <c r="F4869" s="1" t="s">
        <v>1440</v>
      </c>
      <c r="G4869" s="1" t="s">
        <v>1441</v>
      </c>
      <c r="H4869" s="1" t="s">
        <v>23</v>
      </c>
      <c r="I4869" s="1" t="s">
        <v>7752</v>
      </c>
      <c r="J4869" s="1" t="s">
        <v>1956</v>
      </c>
      <c r="K4869" s="1" t="s">
        <v>1737</v>
      </c>
      <c r="L4869" s="1" t="s">
        <v>55</v>
      </c>
      <c r="M4869" s="1" t="s">
        <v>8179</v>
      </c>
      <c r="N4869" s="1" t="s">
        <v>42</v>
      </c>
      <c r="O4869" s="1" t="s">
        <v>43</v>
      </c>
      <c r="P4869" s="1" t="s">
        <v>8180</v>
      </c>
      <c r="Q4869" s="1">
        <v>721.39499999999998</v>
      </c>
      <c r="R4869" s="1">
        <v>5</v>
      </c>
      <c r="S4869" s="1">
        <v>0.15</v>
      </c>
      <c r="T4869" s="1">
        <v>33.944999999999993</v>
      </c>
      <c r="U4869">
        <v>2018</v>
      </c>
      <c r="V4869" s="14" t="str">
        <f t="shared" si="76"/>
        <v>09</v>
      </c>
      <c r="W4869" t="s">
        <v>11206</v>
      </c>
    </row>
    <row r="4870" spans="1:23" x14ac:dyDescent="0.35">
      <c r="A4870" s="1">
        <v>4869</v>
      </c>
      <c r="B4870" s="1" t="s">
        <v>8181</v>
      </c>
      <c r="C4870" s="2">
        <v>43248</v>
      </c>
      <c r="D4870" s="2">
        <v>43252</v>
      </c>
      <c r="E4870" s="1" t="s">
        <v>33</v>
      </c>
      <c r="F4870" s="1" t="s">
        <v>1635</v>
      </c>
      <c r="G4870" s="1" t="s">
        <v>1636</v>
      </c>
      <c r="H4870" s="1" t="s">
        <v>23</v>
      </c>
      <c r="I4870" s="1" t="s">
        <v>3076</v>
      </c>
      <c r="J4870" s="1" t="s">
        <v>2580</v>
      </c>
      <c r="K4870" s="1" t="s">
        <v>1760</v>
      </c>
      <c r="L4870" s="1" t="s">
        <v>55</v>
      </c>
      <c r="M4870" s="1" t="s">
        <v>2690</v>
      </c>
      <c r="N4870" s="1" t="s">
        <v>31</v>
      </c>
      <c r="O4870" s="1" t="s">
        <v>41</v>
      </c>
      <c r="P4870" s="1" t="s">
        <v>2691</v>
      </c>
      <c r="Q4870" s="1">
        <v>154.07999999999998</v>
      </c>
      <c r="R4870" s="1">
        <v>3</v>
      </c>
      <c r="S4870" s="1">
        <v>0</v>
      </c>
      <c r="T4870" s="1">
        <v>29.25</v>
      </c>
      <c r="U4870">
        <v>2018</v>
      </c>
      <c r="V4870" s="14" t="str">
        <f t="shared" si="76"/>
        <v>05</v>
      </c>
      <c r="W4870" t="s">
        <v>11201</v>
      </c>
    </row>
    <row r="4871" spans="1:23" x14ac:dyDescent="0.35">
      <c r="A4871" s="1">
        <v>4870</v>
      </c>
      <c r="B4871" s="1" t="s">
        <v>8181</v>
      </c>
      <c r="C4871" s="2">
        <v>43248</v>
      </c>
      <c r="D4871" s="2">
        <v>43252</v>
      </c>
      <c r="E4871" s="1" t="s">
        <v>33</v>
      </c>
      <c r="F4871" s="1" t="s">
        <v>1635</v>
      </c>
      <c r="G4871" s="1" t="s">
        <v>1636</v>
      </c>
      <c r="H4871" s="1" t="s">
        <v>23</v>
      </c>
      <c r="I4871" s="1" t="s">
        <v>3076</v>
      </c>
      <c r="J4871" s="1" t="s">
        <v>2580</v>
      </c>
      <c r="K4871" s="1" t="s">
        <v>1760</v>
      </c>
      <c r="L4871" s="1" t="s">
        <v>55</v>
      </c>
      <c r="M4871" s="1" t="s">
        <v>6107</v>
      </c>
      <c r="N4871" s="1" t="s">
        <v>42</v>
      </c>
      <c r="O4871" s="1" t="s">
        <v>344</v>
      </c>
      <c r="P4871" s="1" t="s">
        <v>6108</v>
      </c>
      <c r="Q4871" s="1">
        <v>578.33999999999992</v>
      </c>
      <c r="R4871" s="1">
        <v>3</v>
      </c>
      <c r="S4871" s="1">
        <v>0</v>
      </c>
      <c r="T4871" s="1">
        <v>138.78</v>
      </c>
      <c r="U4871">
        <v>2018</v>
      </c>
      <c r="V4871" s="14" t="str">
        <f t="shared" si="76"/>
        <v>05</v>
      </c>
      <c r="W4871" t="s">
        <v>11201</v>
      </c>
    </row>
    <row r="4872" spans="1:23" x14ac:dyDescent="0.35">
      <c r="A4872" s="1">
        <v>4871</v>
      </c>
      <c r="B4872" s="1" t="s">
        <v>8181</v>
      </c>
      <c r="C4872" s="2">
        <v>43248</v>
      </c>
      <c r="D4872" s="2">
        <v>43252</v>
      </c>
      <c r="E4872" s="1" t="s">
        <v>33</v>
      </c>
      <c r="F4872" s="1" t="s">
        <v>1635</v>
      </c>
      <c r="G4872" s="1" t="s">
        <v>1636</v>
      </c>
      <c r="H4872" s="1" t="s">
        <v>23</v>
      </c>
      <c r="I4872" s="1" t="s">
        <v>3076</v>
      </c>
      <c r="J4872" s="1" t="s">
        <v>2580</v>
      </c>
      <c r="K4872" s="1" t="s">
        <v>1760</v>
      </c>
      <c r="L4872" s="1" t="s">
        <v>55</v>
      </c>
      <c r="M4872" s="1" t="s">
        <v>4095</v>
      </c>
      <c r="N4872" s="1" t="s">
        <v>31</v>
      </c>
      <c r="O4872" s="1" t="s">
        <v>44</v>
      </c>
      <c r="P4872" s="1" t="s">
        <v>4096</v>
      </c>
      <c r="Q4872" s="1">
        <v>60.599999999999994</v>
      </c>
      <c r="R4872" s="1">
        <v>2</v>
      </c>
      <c r="S4872" s="1">
        <v>0</v>
      </c>
      <c r="T4872" s="1">
        <v>27.839999999999996</v>
      </c>
      <c r="U4872">
        <v>2018</v>
      </c>
      <c r="V4872" s="14" t="str">
        <f t="shared" si="76"/>
        <v>05</v>
      </c>
      <c r="W4872" t="s">
        <v>11201</v>
      </c>
    </row>
    <row r="4873" spans="1:23" x14ac:dyDescent="0.35">
      <c r="A4873" s="1">
        <v>4872</v>
      </c>
      <c r="B4873" s="1" t="s">
        <v>8181</v>
      </c>
      <c r="C4873" s="2">
        <v>43248</v>
      </c>
      <c r="D4873" s="2">
        <v>43252</v>
      </c>
      <c r="E4873" s="1" t="s">
        <v>33</v>
      </c>
      <c r="F4873" s="1" t="s">
        <v>1635</v>
      </c>
      <c r="G4873" s="1" t="s">
        <v>1636</v>
      </c>
      <c r="H4873" s="1" t="s">
        <v>23</v>
      </c>
      <c r="I4873" s="1" t="s">
        <v>3076</v>
      </c>
      <c r="J4873" s="1" t="s">
        <v>2580</v>
      </c>
      <c r="K4873" s="1" t="s">
        <v>1760</v>
      </c>
      <c r="L4873" s="1" t="s">
        <v>55</v>
      </c>
      <c r="M4873" s="1" t="s">
        <v>7443</v>
      </c>
      <c r="N4873" s="1" t="s">
        <v>42</v>
      </c>
      <c r="O4873" s="1" t="s">
        <v>344</v>
      </c>
      <c r="P4873" s="1" t="s">
        <v>7444</v>
      </c>
      <c r="Q4873" s="1">
        <v>1899.1499999999999</v>
      </c>
      <c r="R4873" s="1">
        <v>5</v>
      </c>
      <c r="S4873" s="1">
        <v>0</v>
      </c>
      <c r="T4873" s="1">
        <v>227.85</v>
      </c>
      <c r="U4873">
        <v>2018</v>
      </c>
      <c r="V4873" s="14" t="str">
        <f t="shared" si="76"/>
        <v>05</v>
      </c>
      <c r="W4873" t="s">
        <v>11201</v>
      </c>
    </row>
    <row r="4874" spans="1:23" x14ac:dyDescent="0.35">
      <c r="A4874" s="1">
        <v>4873</v>
      </c>
      <c r="B4874" s="1" t="s">
        <v>8181</v>
      </c>
      <c r="C4874" s="2">
        <v>43248</v>
      </c>
      <c r="D4874" s="2">
        <v>43252</v>
      </c>
      <c r="E4874" s="1" t="s">
        <v>33</v>
      </c>
      <c r="F4874" s="1" t="s">
        <v>1635</v>
      </c>
      <c r="G4874" s="1" t="s">
        <v>1636</v>
      </c>
      <c r="H4874" s="1" t="s">
        <v>23</v>
      </c>
      <c r="I4874" s="1" t="s">
        <v>3076</v>
      </c>
      <c r="J4874" s="1" t="s">
        <v>2580</v>
      </c>
      <c r="K4874" s="1" t="s">
        <v>1760</v>
      </c>
      <c r="L4874" s="1" t="s">
        <v>55</v>
      </c>
      <c r="M4874" s="1" t="s">
        <v>3321</v>
      </c>
      <c r="N4874" s="1" t="s">
        <v>25</v>
      </c>
      <c r="O4874" s="1" t="s">
        <v>36</v>
      </c>
      <c r="P4874" s="1" t="s">
        <v>3322</v>
      </c>
      <c r="Q4874" s="1">
        <v>1726.335</v>
      </c>
      <c r="R4874" s="1">
        <v>5</v>
      </c>
      <c r="S4874" s="1">
        <v>0.35</v>
      </c>
      <c r="T4874" s="1">
        <v>-478.06499999999988</v>
      </c>
      <c r="U4874">
        <v>2018</v>
      </c>
      <c r="V4874" s="14" t="str">
        <f t="shared" si="76"/>
        <v>05</v>
      </c>
      <c r="W4874" t="s">
        <v>11201</v>
      </c>
    </row>
    <row r="4875" spans="1:23" x14ac:dyDescent="0.35">
      <c r="A4875" s="1">
        <v>4874</v>
      </c>
      <c r="B4875" s="1" t="s">
        <v>8182</v>
      </c>
      <c r="C4875" s="2">
        <v>42991</v>
      </c>
      <c r="D4875" s="2">
        <v>42993</v>
      </c>
      <c r="E4875" s="1" t="s">
        <v>20</v>
      </c>
      <c r="F4875" s="1" t="s">
        <v>1312</v>
      </c>
      <c r="G4875" s="1" t="s">
        <v>1313</v>
      </c>
      <c r="H4875" s="1" t="s">
        <v>30</v>
      </c>
      <c r="I4875" s="1" t="s">
        <v>3713</v>
      </c>
      <c r="J4875" s="1" t="s">
        <v>2355</v>
      </c>
      <c r="K4875" s="1" t="s">
        <v>1778</v>
      </c>
      <c r="L4875" s="1" t="s">
        <v>24</v>
      </c>
      <c r="M4875" s="1" t="s">
        <v>4769</v>
      </c>
      <c r="N4875" s="1" t="s">
        <v>31</v>
      </c>
      <c r="O4875" s="1" t="s">
        <v>37</v>
      </c>
      <c r="P4875" s="1" t="s">
        <v>4770</v>
      </c>
      <c r="Q4875" s="1">
        <v>59.291999999999994</v>
      </c>
      <c r="R4875" s="1">
        <v>2</v>
      </c>
      <c r="S4875" s="1">
        <v>0.4</v>
      </c>
      <c r="T4875" s="1">
        <v>-15.827999999999996</v>
      </c>
      <c r="U4875">
        <v>2017</v>
      </c>
      <c r="V4875" s="14" t="str">
        <f t="shared" si="76"/>
        <v>09</v>
      </c>
      <c r="W4875" t="s">
        <v>11206</v>
      </c>
    </row>
    <row r="4876" spans="1:23" x14ac:dyDescent="0.35">
      <c r="A4876" s="1">
        <v>4875</v>
      </c>
      <c r="B4876" s="1" t="s">
        <v>8182</v>
      </c>
      <c r="C4876" s="2">
        <v>42991</v>
      </c>
      <c r="D4876" s="2">
        <v>42993</v>
      </c>
      <c r="E4876" s="1" t="s">
        <v>20</v>
      </c>
      <c r="F4876" s="1" t="s">
        <v>1312</v>
      </c>
      <c r="G4876" s="1" t="s">
        <v>1313</v>
      </c>
      <c r="H4876" s="1" t="s">
        <v>30</v>
      </c>
      <c r="I4876" s="1" t="s">
        <v>3713</v>
      </c>
      <c r="J4876" s="1" t="s">
        <v>2355</v>
      </c>
      <c r="K4876" s="1" t="s">
        <v>1778</v>
      </c>
      <c r="L4876" s="1" t="s">
        <v>24</v>
      </c>
      <c r="M4876" s="1" t="s">
        <v>4750</v>
      </c>
      <c r="N4876" s="1" t="s">
        <v>42</v>
      </c>
      <c r="O4876" s="1" t="s">
        <v>344</v>
      </c>
      <c r="P4876" s="1" t="s">
        <v>4751</v>
      </c>
      <c r="Q4876" s="1">
        <v>637.08000000000004</v>
      </c>
      <c r="R4876" s="1">
        <v>2</v>
      </c>
      <c r="S4876" s="1">
        <v>0</v>
      </c>
      <c r="T4876" s="1">
        <v>261.18</v>
      </c>
      <c r="U4876">
        <v>2017</v>
      </c>
      <c r="V4876" s="14" t="str">
        <f t="shared" si="76"/>
        <v>09</v>
      </c>
      <c r="W4876" t="s">
        <v>11206</v>
      </c>
    </row>
    <row r="4877" spans="1:23" x14ac:dyDescent="0.35">
      <c r="A4877" s="1">
        <v>6714</v>
      </c>
      <c r="B4877" s="1" t="s">
        <v>8183</v>
      </c>
      <c r="C4877" s="2">
        <v>43045</v>
      </c>
      <c r="D4877" s="2">
        <v>43050</v>
      </c>
      <c r="E4877" s="1" t="s">
        <v>33</v>
      </c>
      <c r="F4877" s="1" t="s">
        <v>1645</v>
      </c>
      <c r="G4877" s="1" t="s">
        <v>1646</v>
      </c>
      <c r="H4877" s="1" t="s">
        <v>23</v>
      </c>
      <c r="I4877" s="1" t="s">
        <v>7783</v>
      </c>
      <c r="J4877" s="1" t="s">
        <v>1759</v>
      </c>
      <c r="K4877" s="1" t="s">
        <v>1760</v>
      </c>
      <c r="L4877" s="1" t="s">
        <v>55</v>
      </c>
      <c r="M4877" s="1" t="s">
        <v>4411</v>
      </c>
      <c r="N4877" s="1" t="s">
        <v>31</v>
      </c>
      <c r="O4877" s="1" t="s">
        <v>44</v>
      </c>
      <c r="P4877" s="1" t="s">
        <v>4412</v>
      </c>
      <c r="Q4877" s="1">
        <v>42.03</v>
      </c>
      <c r="R4877" s="1">
        <v>3</v>
      </c>
      <c r="S4877" s="1">
        <v>0</v>
      </c>
      <c r="T4877" s="1">
        <v>15.48</v>
      </c>
      <c r="U4877">
        <v>2017</v>
      </c>
      <c r="V4877" s="14" t="str">
        <f t="shared" si="76"/>
        <v>11</v>
      </c>
      <c r="W4877" t="s">
        <v>11198</v>
      </c>
    </row>
    <row r="4878" spans="1:23" x14ac:dyDescent="0.35">
      <c r="A4878" s="1">
        <v>4877</v>
      </c>
      <c r="B4878" s="1" t="s">
        <v>8184</v>
      </c>
      <c r="C4878" s="2">
        <v>42887</v>
      </c>
      <c r="D4878" s="2">
        <v>42889</v>
      </c>
      <c r="E4878" s="1" t="s">
        <v>20</v>
      </c>
      <c r="F4878" s="1" t="s">
        <v>467</v>
      </c>
      <c r="G4878" s="1" t="s">
        <v>468</v>
      </c>
      <c r="H4878" s="1" t="s">
        <v>30</v>
      </c>
      <c r="I4878" s="1" t="s">
        <v>8185</v>
      </c>
      <c r="J4878" s="1" t="s">
        <v>2080</v>
      </c>
      <c r="K4878" s="1" t="s">
        <v>1778</v>
      </c>
      <c r="L4878" s="1" t="s">
        <v>24</v>
      </c>
      <c r="M4878" s="1" t="s">
        <v>6014</v>
      </c>
      <c r="N4878" s="1" t="s">
        <v>31</v>
      </c>
      <c r="O4878" s="1" t="s">
        <v>32</v>
      </c>
      <c r="P4878" s="1" t="s">
        <v>6015</v>
      </c>
      <c r="Q4878" s="1">
        <v>13.319999999999999</v>
      </c>
      <c r="R4878" s="1">
        <v>2</v>
      </c>
      <c r="S4878" s="1">
        <v>0</v>
      </c>
      <c r="T4878" s="1">
        <v>6.24</v>
      </c>
      <c r="U4878">
        <v>2017</v>
      </c>
      <c r="V4878" s="14" t="str">
        <f t="shared" si="76"/>
        <v>06</v>
      </c>
      <c r="W4878" t="s">
        <v>11200</v>
      </c>
    </row>
    <row r="4879" spans="1:23" x14ac:dyDescent="0.35">
      <c r="A4879" s="1">
        <v>4878</v>
      </c>
      <c r="B4879" s="1" t="s">
        <v>8184</v>
      </c>
      <c r="C4879" s="2">
        <v>42887</v>
      </c>
      <c r="D4879" s="2">
        <v>42889</v>
      </c>
      <c r="E4879" s="1" t="s">
        <v>20</v>
      </c>
      <c r="F4879" s="1" t="s">
        <v>467</v>
      </c>
      <c r="G4879" s="1" t="s">
        <v>468</v>
      </c>
      <c r="H4879" s="1" t="s">
        <v>30</v>
      </c>
      <c r="I4879" s="1" t="s">
        <v>8185</v>
      </c>
      <c r="J4879" s="1" t="s">
        <v>2080</v>
      </c>
      <c r="K4879" s="1" t="s">
        <v>1778</v>
      </c>
      <c r="L4879" s="1" t="s">
        <v>24</v>
      </c>
      <c r="M4879" s="1" t="s">
        <v>2478</v>
      </c>
      <c r="N4879" s="1" t="s">
        <v>31</v>
      </c>
      <c r="O4879" s="1" t="s">
        <v>44</v>
      </c>
      <c r="P4879" s="1" t="s">
        <v>2479</v>
      </c>
      <c r="Q4879" s="1">
        <v>65.28</v>
      </c>
      <c r="R4879" s="1">
        <v>8</v>
      </c>
      <c r="S4879" s="1">
        <v>0</v>
      </c>
      <c r="T4879" s="1">
        <v>30.48</v>
      </c>
      <c r="U4879">
        <v>2017</v>
      </c>
      <c r="V4879" s="14" t="str">
        <f t="shared" si="76"/>
        <v>06</v>
      </c>
      <c r="W4879" t="s">
        <v>11200</v>
      </c>
    </row>
    <row r="4880" spans="1:23" x14ac:dyDescent="0.35">
      <c r="A4880" s="1">
        <v>4879</v>
      </c>
      <c r="B4880" s="1" t="s">
        <v>8186</v>
      </c>
      <c r="C4880" s="2">
        <v>42605</v>
      </c>
      <c r="D4880" s="2">
        <v>42609</v>
      </c>
      <c r="E4880" s="1" t="s">
        <v>33</v>
      </c>
      <c r="F4880" s="1" t="s">
        <v>971</v>
      </c>
      <c r="G4880" s="1" t="s">
        <v>972</v>
      </c>
      <c r="H4880" s="1" t="s">
        <v>23</v>
      </c>
      <c r="I4880" s="1" t="s">
        <v>8187</v>
      </c>
      <c r="J4880" s="1" t="s">
        <v>2065</v>
      </c>
      <c r="K4880" s="1" t="s">
        <v>1737</v>
      </c>
      <c r="L4880" s="1" t="s">
        <v>55</v>
      </c>
      <c r="M4880" s="1" t="s">
        <v>2658</v>
      </c>
      <c r="N4880" s="1" t="s">
        <v>31</v>
      </c>
      <c r="O4880" s="1" t="s">
        <v>44</v>
      </c>
      <c r="P4880" s="1" t="s">
        <v>2659</v>
      </c>
      <c r="Q4880" s="1">
        <v>20.97</v>
      </c>
      <c r="R4880" s="1">
        <v>3</v>
      </c>
      <c r="S4880" s="1">
        <v>0</v>
      </c>
      <c r="T4880" s="1">
        <v>10.26</v>
      </c>
      <c r="U4880">
        <v>2016</v>
      </c>
      <c r="V4880" s="14" t="str">
        <f t="shared" si="76"/>
        <v>08</v>
      </c>
      <c r="W4880" t="s">
        <v>11194</v>
      </c>
    </row>
    <row r="4881" spans="1:23" x14ac:dyDescent="0.35">
      <c r="A4881" s="1">
        <v>4880</v>
      </c>
      <c r="B4881" s="1" t="s">
        <v>8188</v>
      </c>
      <c r="C4881" s="2">
        <v>43480</v>
      </c>
      <c r="D4881" s="2">
        <v>43485</v>
      </c>
      <c r="E4881" s="1" t="s">
        <v>33</v>
      </c>
      <c r="F4881" s="1" t="s">
        <v>420</v>
      </c>
      <c r="G4881" s="1" t="s">
        <v>421</v>
      </c>
      <c r="H4881" s="1" t="s">
        <v>54</v>
      </c>
      <c r="I4881" s="1" t="s">
        <v>8189</v>
      </c>
      <c r="J4881" s="1" t="s">
        <v>1710</v>
      </c>
      <c r="K4881" s="1" t="s">
        <v>1711</v>
      </c>
      <c r="L4881" s="1" t="s">
        <v>1712</v>
      </c>
      <c r="M4881" s="1" t="s">
        <v>5020</v>
      </c>
      <c r="N4881" s="1" t="s">
        <v>42</v>
      </c>
      <c r="O4881" s="1" t="s">
        <v>43</v>
      </c>
      <c r="P4881" s="1" t="s">
        <v>5021</v>
      </c>
      <c r="Q4881" s="1">
        <v>336.06</v>
      </c>
      <c r="R4881" s="1">
        <v>2</v>
      </c>
      <c r="S4881" s="1">
        <v>0</v>
      </c>
      <c r="T4881" s="1">
        <v>57.12</v>
      </c>
      <c r="U4881">
        <v>2019</v>
      </c>
      <c r="V4881" s="14" t="str">
        <f t="shared" si="76"/>
        <v>01</v>
      </c>
      <c r="W4881" t="s">
        <v>11204</v>
      </c>
    </row>
    <row r="4882" spans="1:23" x14ac:dyDescent="0.35">
      <c r="A4882" s="1">
        <v>4881</v>
      </c>
      <c r="B4882" s="1" t="s">
        <v>8188</v>
      </c>
      <c r="C4882" s="2">
        <v>43480</v>
      </c>
      <c r="D4882" s="2">
        <v>43485</v>
      </c>
      <c r="E4882" s="1" t="s">
        <v>33</v>
      </c>
      <c r="F4882" s="1" t="s">
        <v>420</v>
      </c>
      <c r="G4882" s="1" t="s">
        <v>421</v>
      </c>
      <c r="H4882" s="1" t="s">
        <v>54</v>
      </c>
      <c r="I4882" s="1" t="s">
        <v>8189</v>
      </c>
      <c r="J4882" s="1" t="s">
        <v>1710</v>
      </c>
      <c r="K4882" s="1" t="s">
        <v>1711</v>
      </c>
      <c r="L4882" s="1" t="s">
        <v>1712</v>
      </c>
      <c r="M4882" s="1" t="s">
        <v>3740</v>
      </c>
      <c r="N4882" s="1" t="s">
        <v>25</v>
      </c>
      <c r="O4882" s="1" t="s">
        <v>40</v>
      </c>
      <c r="P4882" s="1" t="s">
        <v>3741</v>
      </c>
      <c r="Q4882" s="1">
        <v>59.598000000000006</v>
      </c>
      <c r="R4882" s="1">
        <v>2</v>
      </c>
      <c r="S4882" s="1">
        <v>0.3</v>
      </c>
      <c r="T4882" s="1">
        <v>-10.242000000000006</v>
      </c>
      <c r="U4882">
        <v>2019</v>
      </c>
      <c r="V4882" s="14" t="str">
        <f t="shared" si="76"/>
        <v>01</v>
      </c>
      <c r="W4882" t="s">
        <v>11204</v>
      </c>
    </row>
    <row r="4883" spans="1:23" x14ac:dyDescent="0.35">
      <c r="A4883" s="1">
        <v>4882</v>
      </c>
      <c r="B4883" s="1" t="s">
        <v>8188</v>
      </c>
      <c r="C4883" s="2">
        <v>43480</v>
      </c>
      <c r="D4883" s="2">
        <v>43485</v>
      </c>
      <c r="E4883" s="1" t="s">
        <v>33</v>
      </c>
      <c r="F4883" s="1" t="s">
        <v>420</v>
      </c>
      <c r="G4883" s="1" t="s">
        <v>421</v>
      </c>
      <c r="H4883" s="1" t="s">
        <v>54</v>
      </c>
      <c r="I4883" s="1" t="s">
        <v>8189</v>
      </c>
      <c r="J4883" s="1" t="s">
        <v>1710</v>
      </c>
      <c r="K4883" s="1" t="s">
        <v>1711</v>
      </c>
      <c r="L4883" s="1" t="s">
        <v>1712</v>
      </c>
      <c r="M4883" s="1" t="s">
        <v>2230</v>
      </c>
      <c r="N4883" s="1" t="s">
        <v>31</v>
      </c>
      <c r="O4883" s="1" t="s">
        <v>44</v>
      </c>
      <c r="P4883" s="1" t="s">
        <v>2231</v>
      </c>
      <c r="Q4883" s="1">
        <v>203.52</v>
      </c>
      <c r="R4883" s="1">
        <v>4</v>
      </c>
      <c r="S4883" s="1">
        <v>0</v>
      </c>
      <c r="T4883" s="1">
        <v>93.6</v>
      </c>
      <c r="U4883">
        <v>2019</v>
      </c>
      <c r="V4883" s="14" t="str">
        <f t="shared" si="76"/>
        <v>01</v>
      </c>
      <c r="W4883" t="s">
        <v>11204</v>
      </c>
    </row>
    <row r="4884" spans="1:23" x14ac:dyDescent="0.35">
      <c r="A4884" s="1">
        <v>4883</v>
      </c>
      <c r="B4884" s="1" t="s">
        <v>8188</v>
      </c>
      <c r="C4884" s="2">
        <v>43480</v>
      </c>
      <c r="D4884" s="2">
        <v>43485</v>
      </c>
      <c r="E4884" s="1" t="s">
        <v>33</v>
      </c>
      <c r="F4884" s="1" t="s">
        <v>420</v>
      </c>
      <c r="G4884" s="1" t="s">
        <v>421</v>
      </c>
      <c r="H4884" s="1" t="s">
        <v>54</v>
      </c>
      <c r="I4884" s="1" t="s">
        <v>8189</v>
      </c>
      <c r="J4884" s="1" t="s">
        <v>1710</v>
      </c>
      <c r="K4884" s="1" t="s">
        <v>1711</v>
      </c>
      <c r="L4884" s="1" t="s">
        <v>1712</v>
      </c>
      <c r="M4884" s="1" t="s">
        <v>8190</v>
      </c>
      <c r="N4884" s="1" t="s">
        <v>31</v>
      </c>
      <c r="O4884" s="1" t="s">
        <v>179</v>
      </c>
      <c r="P4884" s="1" t="s">
        <v>8191</v>
      </c>
      <c r="Q4884" s="1">
        <v>74.28</v>
      </c>
      <c r="R4884" s="1">
        <v>2</v>
      </c>
      <c r="S4884" s="1">
        <v>0</v>
      </c>
      <c r="T4884" s="1">
        <v>33.42</v>
      </c>
      <c r="U4884">
        <v>2019</v>
      </c>
      <c r="V4884" s="14" t="str">
        <f t="shared" si="76"/>
        <v>01</v>
      </c>
      <c r="W4884" t="s">
        <v>11204</v>
      </c>
    </row>
    <row r="4885" spans="1:23" x14ac:dyDescent="0.35">
      <c r="A4885" s="1">
        <v>4884</v>
      </c>
      <c r="B4885" s="1" t="s">
        <v>8192</v>
      </c>
      <c r="C4885" s="2">
        <v>43349</v>
      </c>
      <c r="D4885" s="2">
        <v>43354</v>
      </c>
      <c r="E4885" s="1" t="s">
        <v>20</v>
      </c>
      <c r="F4885" s="1" t="s">
        <v>1164</v>
      </c>
      <c r="G4885" s="1" t="s">
        <v>1165</v>
      </c>
      <c r="H4885" s="1" t="s">
        <v>30</v>
      </c>
      <c r="I4885" s="1" t="s">
        <v>5913</v>
      </c>
      <c r="J4885" s="1" t="s">
        <v>1710</v>
      </c>
      <c r="K4885" s="1" t="s">
        <v>1711</v>
      </c>
      <c r="L4885" s="1" t="s">
        <v>1712</v>
      </c>
      <c r="M4885" s="1" t="s">
        <v>4256</v>
      </c>
      <c r="N4885" s="1" t="s">
        <v>31</v>
      </c>
      <c r="O4885" s="1" t="s">
        <v>74</v>
      </c>
      <c r="P4885" s="1" t="s">
        <v>4257</v>
      </c>
      <c r="Q4885" s="1">
        <v>147</v>
      </c>
      <c r="R4885" s="1">
        <v>5</v>
      </c>
      <c r="S4885" s="1">
        <v>0</v>
      </c>
      <c r="T4885" s="1">
        <v>72</v>
      </c>
      <c r="U4885">
        <v>2018</v>
      </c>
      <c r="V4885" s="14" t="str">
        <f t="shared" si="76"/>
        <v>09</v>
      </c>
      <c r="W4885" t="s">
        <v>11206</v>
      </c>
    </row>
    <row r="4886" spans="1:23" x14ac:dyDescent="0.35">
      <c r="A4886" s="1">
        <v>4885</v>
      </c>
      <c r="B4886" s="1" t="s">
        <v>8193</v>
      </c>
      <c r="C4886" s="2">
        <v>43621</v>
      </c>
      <c r="D4886" s="2">
        <v>43628</v>
      </c>
      <c r="E4886" s="1" t="s">
        <v>33</v>
      </c>
      <c r="F4886" s="1" t="s">
        <v>676</v>
      </c>
      <c r="G4886" s="1" t="s">
        <v>677</v>
      </c>
      <c r="H4886" s="1" t="s">
        <v>23</v>
      </c>
      <c r="I4886" s="1" t="s">
        <v>2101</v>
      </c>
      <c r="J4886" s="1" t="s">
        <v>1710</v>
      </c>
      <c r="K4886" s="1" t="s">
        <v>1711</v>
      </c>
      <c r="L4886" s="1" t="s">
        <v>1712</v>
      </c>
      <c r="M4886" s="1" t="s">
        <v>4281</v>
      </c>
      <c r="N4886" s="1" t="s">
        <v>42</v>
      </c>
      <c r="O4886" s="1" t="s">
        <v>212</v>
      </c>
      <c r="P4886" s="1" t="s">
        <v>4282</v>
      </c>
      <c r="Q4886" s="1">
        <v>181.44000000000003</v>
      </c>
      <c r="R4886" s="1">
        <v>4</v>
      </c>
      <c r="S4886" s="1">
        <v>0.1</v>
      </c>
      <c r="T4886" s="1">
        <v>8.0399999999999991</v>
      </c>
      <c r="U4886">
        <v>2019</v>
      </c>
      <c r="V4886" s="14" t="str">
        <f t="shared" si="76"/>
        <v>06</v>
      </c>
      <c r="W4886" t="s">
        <v>11200</v>
      </c>
    </row>
    <row r="4887" spans="1:23" x14ac:dyDescent="0.35">
      <c r="A4887" s="1">
        <v>4886</v>
      </c>
      <c r="B4887" s="1" t="s">
        <v>8193</v>
      </c>
      <c r="C4887" s="2">
        <v>43621</v>
      </c>
      <c r="D4887" s="2">
        <v>43628</v>
      </c>
      <c r="E4887" s="1" t="s">
        <v>33</v>
      </c>
      <c r="F4887" s="1" t="s">
        <v>676</v>
      </c>
      <c r="G4887" s="1" t="s">
        <v>677</v>
      </c>
      <c r="H4887" s="1" t="s">
        <v>23</v>
      </c>
      <c r="I4887" s="1" t="s">
        <v>2101</v>
      </c>
      <c r="J4887" s="1" t="s">
        <v>1710</v>
      </c>
      <c r="K4887" s="1" t="s">
        <v>1711</v>
      </c>
      <c r="L4887" s="1" t="s">
        <v>1712</v>
      </c>
      <c r="M4887" s="1" t="s">
        <v>1723</v>
      </c>
      <c r="N4887" s="1" t="s">
        <v>31</v>
      </c>
      <c r="O4887" s="1" t="s">
        <v>37</v>
      </c>
      <c r="P4887" s="1" t="s">
        <v>1724</v>
      </c>
      <c r="Q4887" s="1">
        <v>55.08</v>
      </c>
      <c r="R4887" s="1">
        <v>1</v>
      </c>
      <c r="S4887" s="1">
        <v>0.1</v>
      </c>
      <c r="T4887" s="1">
        <v>12.84</v>
      </c>
      <c r="U4887">
        <v>2019</v>
      </c>
      <c r="V4887" s="14" t="str">
        <f t="shared" si="76"/>
        <v>06</v>
      </c>
      <c r="W4887" t="s">
        <v>11200</v>
      </c>
    </row>
    <row r="4888" spans="1:23" x14ac:dyDescent="0.35">
      <c r="A4888" s="1">
        <v>4887</v>
      </c>
      <c r="B4888" s="1" t="s">
        <v>8194</v>
      </c>
      <c r="C4888" s="2">
        <v>43660</v>
      </c>
      <c r="D4888" s="2">
        <v>43662</v>
      </c>
      <c r="E4888" s="1" t="s">
        <v>77</v>
      </c>
      <c r="F4888" s="1" t="s">
        <v>475</v>
      </c>
      <c r="G4888" s="1" t="s">
        <v>476</v>
      </c>
      <c r="H4888" s="1" t="s">
        <v>23</v>
      </c>
      <c r="I4888" s="1" t="s">
        <v>1889</v>
      </c>
      <c r="J4888" s="1" t="s">
        <v>1889</v>
      </c>
      <c r="K4888" s="1" t="s">
        <v>1804</v>
      </c>
      <c r="L4888" s="1" t="s">
        <v>24</v>
      </c>
      <c r="M4888" s="1" t="s">
        <v>365</v>
      </c>
      <c r="N4888" s="1" t="s">
        <v>31</v>
      </c>
      <c r="O4888" s="1" t="s">
        <v>44</v>
      </c>
      <c r="P4888" s="1" t="s">
        <v>8195</v>
      </c>
      <c r="Q4888" s="1">
        <v>8.82</v>
      </c>
      <c r="R4888" s="1">
        <v>2</v>
      </c>
      <c r="S4888" s="1">
        <v>0</v>
      </c>
      <c r="T4888" s="1">
        <v>0</v>
      </c>
      <c r="U4888">
        <v>2019</v>
      </c>
      <c r="V4888" s="14" t="str">
        <f t="shared" si="76"/>
        <v>07</v>
      </c>
      <c r="W4888" t="s">
        <v>11208</v>
      </c>
    </row>
    <row r="4889" spans="1:23" x14ac:dyDescent="0.35">
      <c r="A4889" s="1">
        <v>4888</v>
      </c>
      <c r="B4889" s="1" t="s">
        <v>8194</v>
      </c>
      <c r="C4889" s="2">
        <v>43660</v>
      </c>
      <c r="D4889" s="2">
        <v>43662</v>
      </c>
      <c r="E4889" s="1" t="s">
        <v>77</v>
      </c>
      <c r="F4889" s="1" t="s">
        <v>475</v>
      </c>
      <c r="G4889" s="1" t="s">
        <v>476</v>
      </c>
      <c r="H4889" s="1" t="s">
        <v>23</v>
      </c>
      <c r="I4889" s="1" t="s">
        <v>1889</v>
      </c>
      <c r="J4889" s="1" t="s">
        <v>1889</v>
      </c>
      <c r="K4889" s="1" t="s">
        <v>1804</v>
      </c>
      <c r="L4889" s="1" t="s">
        <v>24</v>
      </c>
      <c r="M4889" s="1" t="s">
        <v>3455</v>
      </c>
      <c r="N4889" s="1" t="s">
        <v>42</v>
      </c>
      <c r="O4889" s="1" t="s">
        <v>43</v>
      </c>
      <c r="P4889" s="1" t="s">
        <v>3456</v>
      </c>
      <c r="Q4889" s="1">
        <v>1717.848</v>
      </c>
      <c r="R4889" s="1">
        <v>3</v>
      </c>
      <c r="S4889" s="1">
        <v>0.1</v>
      </c>
      <c r="T4889" s="1">
        <v>-133.63200000000001</v>
      </c>
      <c r="U4889">
        <v>2019</v>
      </c>
      <c r="V4889" s="14" t="str">
        <f t="shared" si="76"/>
        <v>07</v>
      </c>
      <c r="W4889" t="s">
        <v>11208</v>
      </c>
    </row>
    <row r="4890" spans="1:23" x14ac:dyDescent="0.35">
      <c r="A4890" s="1">
        <v>4889</v>
      </c>
      <c r="B4890" s="1" t="s">
        <v>8194</v>
      </c>
      <c r="C4890" s="2">
        <v>43660</v>
      </c>
      <c r="D4890" s="2">
        <v>43662</v>
      </c>
      <c r="E4890" s="1" t="s">
        <v>77</v>
      </c>
      <c r="F4890" s="1" t="s">
        <v>475</v>
      </c>
      <c r="G4890" s="1" t="s">
        <v>476</v>
      </c>
      <c r="H4890" s="1" t="s">
        <v>23</v>
      </c>
      <c r="I4890" s="1" t="s">
        <v>1889</v>
      </c>
      <c r="J4890" s="1" t="s">
        <v>1889</v>
      </c>
      <c r="K4890" s="1" t="s">
        <v>1804</v>
      </c>
      <c r="L4890" s="1" t="s">
        <v>24</v>
      </c>
      <c r="M4890" s="1" t="s">
        <v>6135</v>
      </c>
      <c r="N4890" s="1" t="s">
        <v>42</v>
      </c>
      <c r="O4890" s="1" t="s">
        <v>344</v>
      </c>
      <c r="P4890" s="1" t="s">
        <v>6136</v>
      </c>
      <c r="Q4890" s="1">
        <v>574.47</v>
      </c>
      <c r="R4890" s="1">
        <v>3</v>
      </c>
      <c r="S4890" s="1">
        <v>0</v>
      </c>
      <c r="T4890" s="1">
        <v>143.54999999999998</v>
      </c>
      <c r="U4890">
        <v>2019</v>
      </c>
      <c r="V4890" s="14" t="str">
        <f t="shared" si="76"/>
        <v>07</v>
      </c>
      <c r="W4890" t="s">
        <v>11208</v>
      </c>
    </row>
    <row r="4891" spans="1:23" x14ac:dyDescent="0.35">
      <c r="A4891" s="1">
        <v>4890</v>
      </c>
      <c r="B4891" s="1" t="s">
        <v>8194</v>
      </c>
      <c r="C4891" s="2">
        <v>43660</v>
      </c>
      <c r="D4891" s="2">
        <v>43662</v>
      </c>
      <c r="E4891" s="1" t="s">
        <v>77</v>
      </c>
      <c r="F4891" s="1" t="s">
        <v>475</v>
      </c>
      <c r="G4891" s="1" t="s">
        <v>476</v>
      </c>
      <c r="H4891" s="1" t="s">
        <v>23</v>
      </c>
      <c r="I4891" s="1" t="s">
        <v>1889</v>
      </c>
      <c r="J4891" s="1" t="s">
        <v>1889</v>
      </c>
      <c r="K4891" s="1" t="s">
        <v>1804</v>
      </c>
      <c r="L4891" s="1" t="s">
        <v>24</v>
      </c>
      <c r="M4891" s="1" t="s">
        <v>4423</v>
      </c>
      <c r="N4891" s="1" t="s">
        <v>31</v>
      </c>
      <c r="O4891" s="1" t="s">
        <v>32</v>
      </c>
      <c r="P4891" s="1" t="s">
        <v>4424</v>
      </c>
      <c r="Q4891" s="1">
        <v>51.480000000000004</v>
      </c>
      <c r="R4891" s="1">
        <v>4</v>
      </c>
      <c r="S4891" s="1">
        <v>0</v>
      </c>
      <c r="T4891" s="1">
        <v>21.6</v>
      </c>
      <c r="U4891">
        <v>2019</v>
      </c>
      <c r="V4891" s="14" t="str">
        <f t="shared" si="76"/>
        <v>07</v>
      </c>
      <c r="W4891" t="s">
        <v>11208</v>
      </c>
    </row>
    <row r="4892" spans="1:23" x14ac:dyDescent="0.35">
      <c r="A4892" s="1">
        <v>4891</v>
      </c>
      <c r="B4892" s="1" t="s">
        <v>8194</v>
      </c>
      <c r="C4892" s="2">
        <v>43660</v>
      </c>
      <c r="D4892" s="2">
        <v>43662</v>
      </c>
      <c r="E4892" s="1" t="s">
        <v>77</v>
      </c>
      <c r="F4892" s="1" t="s">
        <v>475</v>
      </c>
      <c r="G4892" s="1" t="s">
        <v>476</v>
      </c>
      <c r="H4892" s="1" t="s">
        <v>23</v>
      </c>
      <c r="I4892" s="1" t="s">
        <v>1889</v>
      </c>
      <c r="J4892" s="1" t="s">
        <v>1889</v>
      </c>
      <c r="K4892" s="1" t="s">
        <v>1804</v>
      </c>
      <c r="L4892" s="1" t="s">
        <v>24</v>
      </c>
      <c r="M4892" s="1" t="s">
        <v>4392</v>
      </c>
      <c r="N4892" s="1" t="s">
        <v>31</v>
      </c>
      <c r="O4892" s="1" t="s">
        <v>45</v>
      </c>
      <c r="P4892" s="1" t="s">
        <v>4393</v>
      </c>
      <c r="Q4892" s="1">
        <v>170.64</v>
      </c>
      <c r="R4892" s="1">
        <v>4</v>
      </c>
      <c r="S4892" s="1">
        <v>0</v>
      </c>
      <c r="T4892" s="1">
        <v>20.399999999999999</v>
      </c>
      <c r="U4892">
        <v>2019</v>
      </c>
      <c r="V4892" s="14" t="str">
        <f t="shared" si="76"/>
        <v>07</v>
      </c>
      <c r="W4892" t="s">
        <v>11208</v>
      </c>
    </row>
    <row r="4893" spans="1:23" x14ac:dyDescent="0.35">
      <c r="A4893" s="1">
        <v>4892</v>
      </c>
      <c r="B4893" s="1" t="s">
        <v>8196</v>
      </c>
      <c r="C4893" s="2">
        <v>43559</v>
      </c>
      <c r="D4893" s="2">
        <v>43560</v>
      </c>
      <c r="E4893" s="1" t="s">
        <v>77</v>
      </c>
      <c r="F4893" s="1" t="s">
        <v>952</v>
      </c>
      <c r="G4893" s="1" t="s">
        <v>953</v>
      </c>
      <c r="H4893" s="1" t="s">
        <v>30</v>
      </c>
      <c r="I4893" s="1" t="s">
        <v>7852</v>
      </c>
      <c r="J4893" s="1" t="s">
        <v>1932</v>
      </c>
      <c r="K4893" s="1" t="s">
        <v>1737</v>
      </c>
      <c r="L4893" s="1" t="s">
        <v>55</v>
      </c>
      <c r="M4893" s="1" t="s">
        <v>3148</v>
      </c>
      <c r="N4893" s="1" t="s">
        <v>31</v>
      </c>
      <c r="O4893" s="1" t="s">
        <v>37</v>
      </c>
      <c r="P4893" s="1" t="s">
        <v>3149</v>
      </c>
      <c r="Q4893" s="1">
        <v>356.29199999999997</v>
      </c>
      <c r="R4893" s="1">
        <v>2</v>
      </c>
      <c r="S4893" s="1">
        <v>0.1</v>
      </c>
      <c r="T4893" s="1">
        <v>154.392</v>
      </c>
      <c r="U4893">
        <v>2019</v>
      </c>
      <c r="V4893" s="14" t="str">
        <f t="shared" si="76"/>
        <v>04</v>
      </c>
      <c r="W4893" t="s">
        <v>11210</v>
      </c>
    </row>
    <row r="4894" spans="1:23" x14ac:dyDescent="0.35">
      <c r="A4894" s="1">
        <v>4893</v>
      </c>
      <c r="B4894" s="1" t="s">
        <v>8196</v>
      </c>
      <c r="C4894" s="2">
        <v>43559</v>
      </c>
      <c r="D4894" s="2">
        <v>43560</v>
      </c>
      <c r="E4894" s="1" t="s">
        <v>77</v>
      </c>
      <c r="F4894" s="1" t="s">
        <v>952</v>
      </c>
      <c r="G4894" s="1" t="s">
        <v>953</v>
      </c>
      <c r="H4894" s="1" t="s">
        <v>30</v>
      </c>
      <c r="I4894" s="1" t="s">
        <v>7852</v>
      </c>
      <c r="J4894" s="1" t="s">
        <v>1932</v>
      </c>
      <c r="K4894" s="1" t="s">
        <v>1737</v>
      </c>
      <c r="L4894" s="1" t="s">
        <v>55</v>
      </c>
      <c r="M4894" s="1" t="s">
        <v>5981</v>
      </c>
      <c r="N4894" s="1" t="s">
        <v>31</v>
      </c>
      <c r="O4894" s="1" t="s">
        <v>74</v>
      </c>
      <c r="P4894" s="1" t="s">
        <v>5982</v>
      </c>
      <c r="Q4894" s="1">
        <v>13.049999999999999</v>
      </c>
      <c r="R4894" s="1">
        <v>1</v>
      </c>
      <c r="S4894" s="1">
        <v>0</v>
      </c>
      <c r="T4894" s="1">
        <v>4.68</v>
      </c>
      <c r="U4894">
        <v>2019</v>
      </c>
      <c r="V4894" s="14" t="str">
        <f t="shared" si="76"/>
        <v>04</v>
      </c>
      <c r="W4894" t="s">
        <v>11210</v>
      </c>
    </row>
    <row r="4895" spans="1:23" x14ac:dyDescent="0.35">
      <c r="A4895" s="1">
        <v>4894</v>
      </c>
      <c r="B4895" s="1" t="s">
        <v>8197</v>
      </c>
      <c r="C4895" s="2">
        <v>43496</v>
      </c>
      <c r="D4895" s="2">
        <v>43501</v>
      </c>
      <c r="E4895" s="1" t="s">
        <v>33</v>
      </c>
      <c r="F4895" s="1" t="s">
        <v>1239</v>
      </c>
      <c r="G4895" s="1" t="s">
        <v>1240</v>
      </c>
      <c r="H4895" s="1" t="s">
        <v>23</v>
      </c>
      <c r="I4895" s="1" t="s">
        <v>8198</v>
      </c>
      <c r="J4895" s="1" t="s">
        <v>1889</v>
      </c>
      <c r="K4895" s="1" t="s">
        <v>1804</v>
      </c>
      <c r="L4895" s="1" t="s">
        <v>24</v>
      </c>
      <c r="M4895" s="1" t="s">
        <v>4592</v>
      </c>
      <c r="N4895" s="1" t="s">
        <v>31</v>
      </c>
      <c r="O4895" s="1" t="s">
        <v>44</v>
      </c>
      <c r="P4895" s="1" t="s">
        <v>4593</v>
      </c>
      <c r="Q4895" s="1">
        <v>75.75</v>
      </c>
      <c r="R4895" s="1">
        <v>5</v>
      </c>
      <c r="S4895" s="1">
        <v>0</v>
      </c>
      <c r="T4895" s="1">
        <v>10.499999999999998</v>
      </c>
      <c r="U4895">
        <v>2019</v>
      </c>
      <c r="V4895" s="14" t="str">
        <f t="shared" si="76"/>
        <v>01</v>
      </c>
      <c r="W4895" t="s">
        <v>11204</v>
      </c>
    </row>
    <row r="4896" spans="1:23" x14ac:dyDescent="0.35">
      <c r="A4896" s="1">
        <v>4895</v>
      </c>
      <c r="B4896" s="1" t="s">
        <v>8197</v>
      </c>
      <c r="C4896" s="2">
        <v>43496</v>
      </c>
      <c r="D4896" s="2">
        <v>43501</v>
      </c>
      <c r="E4896" s="1" t="s">
        <v>33</v>
      </c>
      <c r="F4896" s="1" t="s">
        <v>1239</v>
      </c>
      <c r="G4896" s="1" t="s">
        <v>1240</v>
      </c>
      <c r="H4896" s="1" t="s">
        <v>23</v>
      </c>
      <c r="I4896" s="1" t="s">
        <v>8198</v>
      </c>
      <c r="J4896" s="1" t="s">
        <v>1889</v>
      </c>
      <c r="K4896" s="1" t="s">
        <v>1804</v>
      </c>
      <c r="L4896" s="1" t="s">
        <v>24</v>
      </c>
      <c r="M4896" s="1" t="s">
        <v>2288</v>
      </c>
      <c r="N4896" s="1" t="s">
        <v>25</v>
      </c>
      <c r="O4896" s="1" t="s">
        <v>27</v>
      </c>
      <c r="P4896" s="1" t="s">
        <v>2289</v>
      </c>
      <c r="Q4896" s="1">
        <v>136.34400000000002</v>
      </c>
      <c r="R4896" s="1">
        <v>1</v>
      </c>
      <c r="S4896" s="1">
        <v>0.2</v>
      </c>
      <c r="T4896" s="1">
        <v>47.693999999999996</v>
      </c>
      <c r="U4896">
        <v>2019</v>
      </c>
      <c r="V4896" s="14" t="str">
        <f t="shared" si="76"/>
        <v>01</v>
      </c>
      <c r="W4896" t="s">
        <v>11204</v>
      </c>
    </row>
    <row r="4897" spans="1:23" x14ac:dyDescent="0.35">
      <c r="A4897" s="1">
        <v>4896</v>
      </c>
      <c r="B4897" s="1" t="s">
        <v>8199</v>
      </c>
      <c r="C4897" s="2">
        <v>42678</v>
      </c>
      <c r="D4897" s="2">
        <v>42680</v>
      </c>
      <c r="E4897" s="1" t="s">
        <v>20</v>
      </c>
      <c r="F4897" s="1" t="s">
        <v>803</v>
      </c>
      <c r="G4897" s="1" t="s">
        <v>804</v>
      </c>
      <c r="H4897" s="1" t="s">
        <v>23</v>
      </c>
      <c r="I4897" s="1" t="s">
        <v>1879</v>
      </c>
      <c r="J4897" s="1" t="s">
        <v>1879</v>
      </c>
      <c r="K4897" s="1" t="s">
        <v>1804</v>
      </c>
      <c r="L4897" s="1" t="s">
        <v>24</v>
      </c>
      <c r="M4897" s="1" t="s">
        <v>2999</v>
      </c>
      <c r="N4897" s="1" t="s">
        <v>31</v>
      </c>
      <c r="O4897" s="1" t="s">
        <v>45</v>
      </c>
      <c r="P4897" s="1" t="s">
        <v>3000</v>
      </c>
      <c r="Q4897" s="1">
        <v>1206.8399999999999</v>
      </c>
      <c r="R4897" s="1">
        <v>4</v>
      </c>
      <c r="S4897" s="1">
        <v>0</v>
      </c>
      <c r="T4897" s="1">
        <v>108.60000000000001</v>
      </c>
      <c r="U4897">
        <v>2016</v>
      </c>
      <c r="V4897" s="14" t="str">
        <f t="shared" si="76"/>
        <v>11</v>
      </c>
      <c r="W4897" t="s">
        <v>11198</v>
      </c>
    </row>
    <row r="4898" spans="1:23" x14ac:dyDescent="0.35">
      <c r="A4898" s="1">
        <v>4897</v>
      </c>
      <c r="B4898" s="1" t="s">
        <v>8200</v>
      </c>
      <c r="C4898" s="2">
        <v>43262</v>
      </c>
      <c r="D4898" s="2">
        <v>43264</v>
      </c>
      <c r="E4898" s="1" t="s">
        <v>77</v>
      </c>
      <c r="F4898" s="1" t="s">
        <v>1034</v>
      </c>
      <c r="G4898" s="1" t="s">
        <v>1035</v>
      </c>
      <c r="H4898" s="1" t="s">
        <v>54</v>
      </c>
      <c r="I4898" s="1" t="s">
        <v>3057</v>
      </c>
      <c r="J4898" s="1" t="s">
        <v>2202</v>
      </c>
      <c r="K4898" s="1" t="s">
        <v>1804</v>
      </c>
      <c r="L4898" s="1" t="s">
        <v>24</v>
      </c>
      <c r="M4898" s="1" t="s">
        <v>3738</v>
      </c>
      <c r="N4898" s="1" t="s">
        <v>31</v>
      </c>
      <c r="O4898" s="1" t="s">
        <v>32</v>
      </c>
      <c r="P4898" s="1" t="s">
        <v>7374</v>
      </c>
      <c r="Q4898" s="1">
        <v>69.84</v>
      </c>
      <c r="R4898" s="1">
        <v>8</v>
      </c>
      <c r="S4898" s="1">
        <v>0</v>
      </c>
      <c r="T4898" s="1">
        <v>21.6</v>
      </c>
      <c r="U4898">
        <v>2018</v>
      </c>
      <c r="V4898" s="14" t="str">
        <f t="shared" si="76"/>
        <v>06</v>
      </c>
      <c r="W4898" t="s">
        <v>11200</v>
      </c>
    </row>
    <row r="4899" spans="1:23" x14ac:dyDescent="0.35">
      <c r="A4899" s="1">
        <v>4898</v>
      </c>
      <c r="B4899" s="1" t="s">
        <v>8201</v>
      </c>
      <c r="C4899" s="2">
        <v>43352</v>
      </c>
      <c r="D4899" s="2">
        <v>43354</v>
      </c>
      <c r="E4899" s="1" t="s">
        <v>77</v>
      </c>
      <c r="F4899" s="1" t="s">
        <v>426</v>
      </c>
      <c r="G4899" s="1" t="s">
        <v>427</v>
      </c>
      <c r="H4899" s="1" t="s">
        <v>30</v>
      </c>
      <c r="I4899" s="1" t="s">
        <v>2536</v>
      </c>
      <c r="J4899" s="1" t="s">
        <v>1967</v>
      </c>
      <c r="K4899" s="1" t="s">
        <v>1760</v>
      </c>
      <c r="L4899" s="1" t="s">
        <v>55</v>
      </c>
      <c r="M4899" s="1" t="s">
        <v>3188</v>
      </c>
      <c r="N4899" s="1" t="s">
        <v>31</v>
      </c>
      <c r="O4899" s="1" t="s">
        <v>37</v>
      </c>
      <c r="P4899" s="1" t="s">
        <v>3189</v>
      </c>
      <c r="Q4899" s="1">
        <v>1147.203</v>
      </c>
      <c r="R4899" s="1">
        <v>9</v>
      </c>
      <c r="S4899" s="1">
        <v>0.1</v>
      </c>
      <c r="T4899" s="1">
        <v>203.82300000000004</v>
      </c>
      <c r="U4899">
        <v>2018</v>
      </c>
      <c r="V4899" s="14" t="str">
        <f t="shared" si="76"/>
        <v>09</v>
      </c>
      <c r="W4899" t="s">
        <v>11206</v>
      </c>
    </row>
    <row r="4900" spans="1:23" x14ac:dyDescent="0.35">
      <c r="A4900" s="1">
        <v>4899</v>
      </c>
      <c r="B4900" s="1" t="s">
        <v>8201</v>
      </c>
      <c r="C4900" s="2">
        <v>43352</v>
      </c>
      <c r="D4900" s="2">
        <v>43354</v>
      </c>
      <c r="E4900" s="1" t="s">
        <v>77</v>
      </c>
      <c r="F4900" s="1" t="s">
        <v>426</v>
      </c>
      <c r="G4900" s="1" t="s">
        <v>427</v>
      </c>
      <c r="H4900" s="1" t="s">
        <v>30</v>
      </c>
      <c r="I4900" s="1" t="s">
        <v>2536</v>
      </c>
      <c r="J4900" s="1" t="s">
        <v>1967</v>
      </c>
      <c r="K4900" s="1" t="s">
        <v>1760</v>
      </c>
      <c r="L4900" s="1" t="s">
        <v>55</v>
      </c>
      <c r="M4900" s="1" t="s">
        <v>8202</v>
      </c>
      <c r="N4900" s="1" t="s">
        <v>31</v>
      </c>
      <c r="O4900" s="1" t="s">
        <v>179</v>
      </c>
      <c r="P4900" s="1" t="s">
        <v>8203</v>
      </c>
      <c r="Q4900" s="1">
        <v>32.099999999999994</v>
      </c>
      <c r="R4900" s="1">
        <v>2</v>
      </c>
      <c r="S4900" s="1">
        <v>0</v>
      </c>
      <c r="T4900" s="1">
        <v>10.56</v>
      </c>
      <c r="U4900">
        <v>2018</v>
      </c>
      <c r="V4900" s="14" t="str">
        <f t="shared" si="76"/>
        <v>09</v>
      </c>
      <c r="W4900" t="s">
        <v>11206</v>
      </c>
    </row>
    <row r="4901" spans="1:23" x14ac:dyDescent="0.35">
      <c r="A4901" s="1">
        <v>4900</v>
      </c>
      <c r="B4901" s="1" t="s">
        <v>8201</v>
      </c>
      <c r="C4901" s="2">
        <v>43352</v>
      </c>
      <c r="D4901" s="2">
        <v>43354</v>
      </c>
      <c r="E4901" s="1" t="s">
        <v>77</v>
      </c>
      <c r="F4901" s="1" t="s">
        <v>426</v>
      </c>
      <c r="G4901" s="1" t="s">
        <v>427</v>
      </c>
      <c r="H4901" s="1" t="s">
        <v>30</v>
      </c>
      <c r="I4901" s="1" t="s">
        <v>2536</v>
      </c>
      <c r="J4901" s="1" t="s">
        <v>1967</v>
      </c>
      <c r="K4901" s="1" t="s">
        <v>1760</v>
      </c>
      <c r="L4901" s="1" t="s">
        <v>55</v>
      </c>
      <c r="M4901" s="1" t="s">
        <v>2784</v>
      </c>
      <c r="N4901" s="1" t="s">
        <v>31</v>
      </c>
      <c r="O4901" s="1" t="s">
        <v>74</v>
      </c>
      <c r="P4901" s="1" t="s">
        <v>2785</v>
      </c>
      <c r="Q4901" s="1">
        <v>45</v>
      </c>
      <c r="R4901" s="1">
        <v>5</v>
      </c>
      <c r="S4901" s="1">
        <v>0</v>
      </c>
      <c r="T4901" s="1">
        <v>0</v>
      </c>
      <c r="U4901">
        <v>2018</v>
      </c>
      <c r="V4901" s="14" t="str">
        <f t="shared" si="76"/>
        <v>09</v>
      </c>
      <c r="W4901" t="s">
        <v>11206</v>
      </c>
    </row>
    <row r="4902" spans="1:23" x14ac:dyDescent="0.35">
      <c r="A4902" s="1">
        <v>4901</v>
      </c>
      <c r="B4902" s="1" t="s">
        <v>8201</v>
      </c>
      <c r="C4902" s="2">
        <v>43352</v>
      </c>
      <c r="D4902" s="2">
        <v>43354</v>
      </c>
      <c r="E4902" s="1" t="s">
        <v>77</v>
      </c>
      <c r="F4902" s="1" t="s">
        <v>426</v>
      </c>
      <c r="G4902" s="1" t="s">
        <v>427</v>
      </c>
      <c r="H4902" s="1" t="s">
        <v>30</v>
      </c>
      <c r="I4902" s="1" t="s">
        <v>2536</v>
      </c>
      <c r="J4902" s="1" t="s">
        <v>1967</v>
      </c>
      <c r="K4902" s="1" t="s">
        <v>1760</v>
      </c>
      <c r="L4902" s="1" t="s">
        <v>55</v>
      </c>
      <c r="M4902" s="1" t="s">
        <v>2726</v>
      </c>
      <c r="N4902" s="1" t="s">
        <v>31</v>
      </c>
      <c r="O4902" s="1" t="s">
        <v>37</v>
      </c>
      <c r="P4902" s="1" t="s">
        <v>2727</v>
      </c>
      <c r="Q4902" s="1">
        <v>279.71999999999997</v>
      </c>
      <c r="R4902" s="1">
        <v>5</v>
      </c>
      <c r="S4902" s="1">
        <v>0.1</v>
      </c>
      <c r="T4902" s="1">
        <v>93.11999999999999</v>
      </c>
      <c r="U4902">
        <v>2018</v>
      </c>
      <c r="V4902" s="14" t="str">
        <f t="shared" si="76"/>
        <v>09</v>
      </c>
      <c r="W4902" t="s">
        <v>11206</v>
      </c>
    </row>
    <row r="4903" spans="1:23" x14ac:dyDescent="0.35">
      <c r="A4903" s="1">
        <v>4902</v>
      </c>
      <c r="B4903" s="1" t="s">
        <v>3759</v>
      </c>
      <c r="C4903" s="2">
        <v>43691</v>
      </c>
      <c r="D4903" s="2">
        <v>43697</v>
      </c>
      <c r="E4903" s="1" t="s">
        <v>33</v>
      </c>
      <c r="F4903" s="1" t="s">
        <v>944</v>
      </c>
      <c r="G4903" s="1" t="s">
        <v>945</v>
      </c>
      <c r="H4903" s="1" t="s">
        <v>23</v>
      </c>
      <c r="I4903" s="1" t="s">
        <v>2822</v>
      </c>
      <c r="J4903" s="1" t="s">
        <v>1710</v>
      </c>
      <c r="K4903" s="1" t="s">
        <v>1711</v>
      </c>
      <c r="L4903" s="1" t="s">
        <v>1712</v>
      </c>
      <c r="M4903" s="1" t="s">
        <v>4411</v>
      </c>
      <c r="N4903" s="1" t="s">
        <v>31</v>
      </c>
      <c r="O4903" s="1" t="s">
        <v>44</v>
      </c>
      <c r="P4903" s="1" t="s">
        <v>4412</v>
      </c>
      <c r="Q4903" s="1">
        <v>14.01</v>
      </c>
      <c r="R4903" s="1">
        <v>1</v>
      </c>
      <c r="S4903" s="1">
        <v>0</v>
      </c>
      <c r="T4903" s="1">
        <v>5.16</v>
      </c>
      <c r="U4903">
        <v>2019</v>
      </c>
      <c r="V4903" s="14" t="str">
        <f t="shared" si="76"/>
        <v>08</v>
      </c>
      <c r="W4903" t="s">
        <v>11194</v>
      </c>
    </row>
    <row r="4904" spans="1:23" x14ac:dyDescent="0.35">
      <c r="A4904" s="1">
        <v>4903</v>
      </c>
      <c r="B4904" s="1" t="s">
        <v>3759</v>
      </c>
      <c r="C4904" s="2">
        <v>43691</v>
      </c>
      <c r="D4904" s="2">
        <v>43697</v>
      </c>
      <c r="E4904" s="1" t="s">
        <v>33</v>
      </c>
      <c r="F4904" s="1" t="s">
        <v>944</v>
      </c>
      <c r="G4904" s="1" t="s">
        <v>945</v>
      </c>
      <c r="H4904" s="1" t="s">
        <v>23</v>
      </c>
      <c r="I4904" s="1" t="s">
        <v>2822</v>
      </c>
      <c r="J4904" s="1" t="s">
        <v>1710</v>
      </c>
      <c r="K4904" s="1" t="s">
        <v>1711</v>
      </c>
      <c r="L4904" s="1" t="s">
        <v>1712</v>
      </c>
      <c r="M4904" s="1" t="s">
        <v>2590</v>
      </c>
      <c r="N4904" s="1" t="s">
        <v>31</v>
      </c>
      <c r="O4904" s="1" t="s">
        <v>74</v>
      </c>
      <c r="P4904" s="1" t="s">
        <v>2591</v>
      </c>
      <c r="Q4904" s="1">
        <v>144.44999999999999</v>
      </c>
      <c r="R4904" s="1">
        <v>5</v>
      </c>
      <c r="S4904" s="1">
        <v>0</v>
      </c>
      <c r="T4904" s="1">
        <v>11.55</v>
      </c>
      <c r="U4904">
        <v>2019</v>
      </c>
      <c r="V4904" s="14" t="str">
        <f t="shared" si="76"/>
        <v>08</v>
      </c>
      <c r="W4904" t="s">
        <v>11194</v>
      </c>
    </row>
    <row r="4905" spans="1:23" x14ac:dyDescent="0.35">
      <c r="A4905" s="1">
        <v>4904</v>
      </c>
      <c r="B4905" s="1" t="s">
        <v>3759</v>
      </c>
      <c r="C4905" s="2">
        <v>43691</v>
      </c>
      <c r="D4905" s="2">
        <v>43697</v>
      </c>
      <c r="E4905" s="1" t="s">
        <v>33</v>
      </c>
      <c r="F4905" s="1" t="s">
        <v>944</v>
      </c>
      <c r="G4905" s="1" t="s">
        <v>945</v>
      </c>
      <c r="H4905" s="1" t="s">
        <v>23</v>
      </c>
      <c r="I4905" s="1" t="s">
        <v>2822</v>
      </c>
      <c r="J4905" s="1" t="s">
        <v>1710</v>
      </c>
      <c r="K4905" s="1" t="s">
        <v>1711</v>
      </c>
      <c r="L4905" s="1" t="s">
        <v>1712</v>
      </c>
      <c r="M4905" s="1" t="s">
        <v>8204</v>
      </c>
      <c r="N4905" s="1" t="s">
        <v>31</v>
      </c>
      <c r="O4905" s="1" t="s">
        <v>74</v>
      </c>
      <c r="P4905" s="1" t="s">
        <v>8205</v>
      </c>
      <c r="Q4905" s="1">
        <v>81.42</v>
      </c>
      <c r="R4905" s="1">
        <v>2</v>
      </c>
      <c r="S4905" s="1">
        <v>0</v>
      </c>
      <c r="T4905" s="1">
        <v>40.68</v>
      </c>
      <c r="U4905">
        <v>2019</v>
      </c>
      <c r="V4905" s="14" t="str">
        <f t="shared" si="76"/>
        <v>08</v>
      </c>
      <c r="W4905" t="s">
        <v>11194</v>
      </c>
    </row>
    <row r="4906" spans="1:23" x14ac:dyDescent="0.35">
      <c r="A4906" s="1">
        <v>4905</v>
      </c>
      <c r="B4906" s="1" t="s">
        <v>6322</v>
      </c>
      <c r="C4906" s="2">
        <v>43522</v>
      </c>
      <c r="D4906" s="2">
        <v>43528</v>
      </c>
      <c r="E4906" s="1" t="s">
        <v>33</v>
      </c>
      <c r="F4906" s="1" t="s">
        <v>870</v>
      </c>
      <c r="G4906" s="1" t="s">
        <v>871</v>
      </c>
      <c r="H4906" s="1" t="s">
        <v>23</v>
      </c>
      <c r="I4906" s="1" t="s">
        <v>8206</v>
      </c>
      <c r="J4906" s="1" t="s">
        <v>1710</v>
      </c>
      <c r="K4906" s="1" t="s">
        <v>1711</v>
      </c>
      <c r="L4906" s="1" t="s">
        <v>1712</v>
      </c>
      <c r="M4906" s="1" t="s">
        <v>2936</v>
      </c>
      <c r="N4906" s="1" t="s">
        <v>31</v>
      </c>
      <c r="O4906" s="1" t="s">
        <v>44</v>
      </c>
      <c r="P4906" s="1" t="s">
        <v>2937</v>
      </c>
      <c r="Q4906" s="1">
        <v>26.819999999999993</v>
      </c>
      <c r="R4906" s="1">
        <v>3</v>
      </c>
      <c r="S4906" s="1">
        <v>0</v>
      </c>
      <c r="T4906" s="1">
        <v>5.8500000000000005</v>
      </c>
      <c r="U4906">
        <v>2019</v>
      </c>
      <c r="V4906" s="14" t="str">
        <f t="shared" si="76"/>
        <v>02</v>
      </c>
      <c r="W4906" t="s">
        <v>11196</v>
      </c>
    </row>
    <row r="4907" spans="1:23" x14ac:dyDescent="0.35">
      <c r="A4907" s="1">
        <v>4906</v>
      </c>
      <c r="B4907" s="1" t="s">
        <v>8207</v>
      </c>
      <c r="C4907" s="2">
        <v>43641</v>
      </c>
      <c r="D4907" s="2">
        <v>43643</v>
      </c>
      <c r="E4907" s="1" t="s">
        <v>20</v>
      </c>
      <c r="F4907" s="1" t="s">
        <v>1605</v>
      </c>
      <c r="G4907" s="1" t="s">
        <v>1606</v>
      </c>
      <c r="H4907" s="1" t="s">
        <v>30</v>
      </c>
      <c r="I4907" s="1" t="s">
        <v>8208</v>
      </c>
      <c r="J4907" s="1" t="s">
        <v>2210</v>
      </c>
      <c r="K4907" s="1" t="s">
        <v>1737</v>
      </c>
      <c r="L4907" s="1" t="s">
        <v>55</v>
      </c>
      <c r="M4907" s="1" t="s">
        <v>2576</v>
      </c>
      <c r="N4907" s="1" t="s">
        <v>31</v>
      </c>
      <c r="O4907" s="1" t="s">
        <v>44</v>
      </c>
      <c r="P4907" s="1" t="s">
        <v>2577</v>
      </c>
      <c r="Q4907" s="1">
        <v>58.980000000000004</v>
      </c>
      <c r="R4907" s="1">
        <v>2</v>
      </c>
      <c r="S4907" s="1">
        <v>0</v>
      </c>
      <c r="T4907" s="1">
        <v>12.36</v>
      </c>
      <c r="U4907">
        <v>2019</v>
      </c>
      <c r="V4907" s="14" t="str">
        <f t="shared" si="76"/>
        <v>06</v>
      </c>
      <c r="W4907" t="s">
        <v>11200</v>
      </c>
    </row>
    <row r="4908" spans="1:23" x14ac:dyDescent="0.35">
      <c r="A4908" s="1">
        <v>4907</v>
      </c>
      <c r="B4908" s="1" t="s">
        <v>8207</v>
      </c>
      <c r="C4908" s="2">
        <v>43641</v>
      </c>
      <c r="D4908" s="2">
        <v>43643</v>
      </c>
      <c r="E4908" s="1" t="s">
        <v>20</v>
      </c>
      <c r="F4908" s="1" t="s">
        <v>1605</v>
      </c>
      <c r="G4908" s="1" t="s">
        <v>1606</v>
      </c>
      <c r="H4908" s="1" t="s">
        <v>30</v>
      </c>
      <c r="I4908" s="1" t="s">
        <v>8208</v>
      </c>
      <c r="J4908" s="1" t="s">
        <v>2210</v>
      </c>
      <c r="K4908" s="1" t="s">
        <v>1737</v>
      </c>
      <c r="L4908" s="1" t="s">
        <v>55</v>
      </c>
      <c r="M4908" s="1" t="s">
        <v>2626</v>
      </c>
      <c r="N4908" s="1" t="s">
        <v>31</v>
      </c>
      <c r="O4908" s="1" t="s">
        <v>37</v>
      </c>
      <c r="P4908" s="1" t="s">
        <v>2627</v>
      </c>
      <c r="Q4908" s="1">
        <v>41.472000000000001</v>
      </c>
      <c r="R4908" s="1">
        <v>2</v>
      </c>
      <c r="S4908" s="1">
        <v>0.1</v>
      </c>
      <c r="T4908" s="1">
        <v>0.91200000000000081</v>
      </c>
      <c r="U4908">
        <v>2019</v>
      </c>
      <c r="V4908" s="14" t="str">
        <f t="shared" si="76"/>
        <v>06</v>
      </c>
      <c r="W4908" t="s">
        <v>11200</v>
      </c>
    </row>
    <row r="4909" spans="1:23" x14ac:dyDescent="0.35">
      <c r="A4909" s="1">
        <v>4908</v>
      </c>
      <c r="B4909" s="1" t="s">
        <v>8207</v>
      </c>
      <c r="C4909" s="2">
        <v>43641</v>
      </c>
      <c r="D4909" s="2">
        <v>43643</v>
      </c>
      <c r="E4909" s="1" t="s">
        <v>20</v>
      </c>
      <c r="F4909" s="1" t="s">
        <v>1605</v>
      </c>
      <c r="G4909" s="1" t="s">
        <v>1606</v>
      </c>
      <c r="H4909" s="1" t="s">
        <v>30</v>
      </c>
      <c r="I4909" s="1" t="s">
        <v>8208</v>
      </c>
      <c r="J4909" s="1" t="s">
        <v>2210</v>
      </c>
      <c r="K4909" s="1" t="s">
        <v>1737</v>
      </c>
      <c r="L4909" s="1" t="s">
        <v>55</v>
      </c>
      <c r="M4909" s="1" t="s">
        <v>5789</v>
      </c>
      <c r="N4909" s="1" t="s">
        <v>42</v>
      </c>
      <c r="O4909" s="1" t="s">
        <v>344</v>
      </c>
      <c r="P4909" s="1" t="s">
        <v>5790</v>
      </c>
      <c r="Q4909" s="1">
        <v>370.64249999999993</v>
      </c>
      <c r="R4909" s="1">
        <v>3</v>
      </c>
      <c r="S4909" s="1">
        <v>0.15</v>
      </c>
      <c r="T4909" s="1">
        <v>74.092500000000001</v>
      </c>
      <c r="U4909">
        <v>2019</v>
      </c>
      <c r="V4909" s="14" t="str">
        <f t="shared" si="76"/>
        <v>06</v>
      </c>
      <c r="W4909" t="s">
        <v>11200</v>
      </c>
    </row>
    <row r="4910" spans="1:23" x14ac:dyDescent="0.35">
      <c r="A4910" s="1">
        <v>4909</v>
      </c>
      <c r="B4910" s="1" t="s">
        <v>8209</v>
      </c>
      <c r="C4910" s="2">
        <v>43296</v>
      </c>
      <c r="D4910" s="2">
        <v>43296</v>
      </c>
      <c r="E4910" s="1" t="s">
        <v>361</v>
      </c>
      <c r="F4910" s="1" t="s">
        <v>1485</v>
      </c>
      <c r="G4910" s="1" t="s">
        <v>1486</v>
      </c>
      <c r="H4910" s="1" t="s">
        <v>54</v>
      </c>
      <c r="I4910" s="1" t="s">
        <v>5638</v>
      </c>
      <c r="J4910" s="1" t="s">
        <v>2758</v>
      </c>
      <c r="K4910" s="1" t="s">
        <v>1804</v>
      </c>
      <c r="L4910" s="1" t="s">
        <v>24</v>
      </c>
      <c r="M4910" s="1" t="s">
        <v>3880</v>
      </c>
      <c r="N4910" s="1" t="s">
        <v>42</v>
      </c>
      <c r="O4910" s="1" t="s">
        <v>43</v>
      </c>
      <c r="P4910" s="1" t="s">
        <v>3881</v>
      </c>
      <c r="Q4910" s="1">
        <v>1330.992</v>
      </c>
      <c r="R4910" s="1">
        <v>12</v>
      </c>
      <c r="S4910" s="1">
        <v>0.1</v>
      </c>
      <c r="T4910" s="1">
        <v>-103.608</v>
      </c>
      <c r="U4910">
        <v>2018</v>
      </c>
      <c r="V4910" s="14" t="str">
        <f t="shared" si="76"/>
        <v>07</v>
      </c>
      <c r="W4910" t="s">
        <v>11208</v>
      </c>
    </row>
    <row r="4911" spans="1:23" x14ac:dyDescent="0.35">
      <c r="A4911" s="1">
        <v>4910</v>
      </c>
      <c r="B4911" s="1" t="s">
        <v>8209</v>
      </c>
      <c r="C4911" s="2">
        <v>43296</v>
      </c>
      <c r="D4911" s="2">
        <v>43296</v>
      </c>
      <c r="E4911" s="1" t="s">
        <v>361</v>
      </c>
      <c r="F4911" s="1" t="s">
        <v>1485</v>
      </c>
      <c r="G4911" s="1" t="s">
        <v>1486</v>
      </c>
      <c r="H4911" s="1" t="s">
        <v>54</v>
      </c>
      <c r="I4911" s="1" t="s">
        <v>5638</v>
      </c>
      <c r="J4911" s="1" t="s">
        <v>2758</v>
      </c>
      <c r="K4911" s="1" t="s">
        <v>1804</v>
      </c>
      <c r="L4911" s="1" t="s">
        <v>24</v>
      </c>
      <c r="M4911" s="1" t="s">
        <v>4062</v>
      </c>
      <c r="N4911" s="1" t="s">
        <v>25</v>
      </c>
      <c r="O4911" s="1" t="s">
        <v>40</v>
      </c>
      <c r="P4911" s="1" t="s">
        <v>4063</v>
      </c>
      <c r="Q4911" s="1">
        <v>154.17000000000002</v>
      </c>
      <c r="R4911" s="1">
        <v>3</v>
      </c>
      <c r="S4911" s="1">
        <v>0</v>
      </c>
      <c r="T4911" s="1">
        <v>44.64</v>
      </c>
      <c r="U4911">
        <v>2018</v>
      </c>
      <c r="V4911" s="14" t="str">
        <f t="shared" si="76"/>
        <v>07</v>
      </c>
      <c r="W4911" t="s">
        <v>11208</v>
      </c>
    </row>
    <row r="4912" spans="1:23" x14ac:dyDescent="0.35">
      <c r="A4912" s="1">
        <v>4911</v>
      </c>
      <c r="B4912" s="1" t="s">
        <v>8209</v>
      </c>
      <c r="C4912" s="2">
        <v>43296</v>
      </c>
      <c r="D4912" s="2">
        <v>43296</v>
      </c>
      <c r="E4912" s="1" t="s">
        <v>361</v>
      </c>
      <c r="F4912" s="1" t="s">
        <v>1485</v>
      </c>
      <c r="G4912" s="1" t="s">
        <v>1486</v>
      </c>
      <c r="H4912" s="1" t="s">
        <v>54</v>
      </c>
      <c r="I4912" s="1" t="s">
        <v>5638</v>
      </c>
      <c r="J4912" s="1" t="s">
        <v>2758</v>
      </c>
      <c r="K4912" s="1" t="s">
        <v>1804</v>
      </c>
      <c r="L4912" s="1" t="s">
        <v>24</v>
      </c>
      <c r="M4912" s="1" t="s">
        <v>3105</v>
      </c>
      <c r="N4912" s="1" t="s">
        <v>31</v>
      </c>
      <c r="O4912" s="1" t="s">
        <v>37</v>
      </c>
      <c r="P4912" s="1" t="s">
        <v>2697</v>
      </c>
      <c r="Q4912" s="1">
        <v>1332.6390000000001</v>
      </c>
      <c r="R4912" s="1">
        <v>11</v>
      </c>
      <c r="S4912" s="1">
        <v>0.1</v>
      </c>
      <c r="T4912" s="1">
        <v>547.56899999999996</v>
      </c>
      <c r="U4912">
        <v>2018</v>
      </c>
      <c r="V4912" s="14" t="str">
        <f t="shared" si="76"/>
        <v>07</v>
      </c>
      <c r="W4912" t="s">
        <v>11208</v>
      </c>
    </row>
    <row r="4913" spans="1:23" x14ac:dyDescent="0.35">
      <c r="A4913" s="1">
        <v>4912</v>
      </c>
      <c r="B4913" s="1" t="s">
        <v>8210</v>
      </c>
      <c r="C4913" s="2">
        <v>42683</v>
      </c>
      <c r="D4913" s="2">
        <v>42687</v>
      </c>
      <c r="E4913" s="1" t="s">
        <v>33</v>
      </c>
      <c r="F4913" s="1" t="s">
        <v>1456</v>
      </c>
      <c r="G4913" s="1" t="s">
        <v>1457</v>
      </c>
      <c r="H4913" s="1" t="s">
        <v>54</v>
      </c>
      <c r="I4913" s="1" t="s">
        <v>3814</v>
      </c>
      <c r="J4913" s="1" t="s">
        <v>2097</v>
      </c>
      <c r="K4913" s="1" t="s">
        <v>1778</v>
      </c>
      <c r="L4913" s="1" t="s">
        <v>24</v>
      </c>
      <c r="M4913" s="1" t="s">
        <v>2771</v>
      </c>
      <c r="N4913" s="1" t="s">
        <v>31</v>
      </c>
      <c r="O4913" s="1" t="s">
        <v>32</v>
      </c>
      <c r="P4913" s="1" t="s">
        <v>2772</v>
      </c>
      <c r="Q4913" s="1">
        <v>42.3</v>
      </c>
      <c r="R4913" s="1">
        <v>5</v>
      </c>
      <c r="S4913" s="1">
        <v>0</v>
      </c>
      <c r="T4913" s="1">
        <v>16.05</v>
      </c>
      <c r="U4913">
        <v>2016</v>
      </c>
      <c r="V4913" s="14" t="str">
        <f t="shared" si="76"/>
        <v>11</v>
      </c>
      <c r="W4913" t="s">
        <v>11198</v>
      </c>
    </row>
    <row r="4914" spans="1:23" x14ac:dyDescent="0.35">
      <c r="A4914" s="1">
        <v>4913</v>
      </c>
      <c r="B4914" s="1" t="s">
        <v>8210</v>
      </c>
      <c r="C4914" s="2">
        <v>42683</v>
      </c>
      <c r="D4914" s="2">
        <v>42687</v>
      </c>
      <c r="E4914" s="1" t="s">
        <v>33</v>
      </c>
      <c r="F4914" s="1" t="s">
        <v>1456</v>
      </c>
      <c r="G4914" s="1" t="s">
        <v>1457</v>
      </c>
      <c r="H4914" s="1" t="s">
        <v>54</v>
      </c>
      <c r="I4914" s="1" t="s">
        <v>3814</v>
      </c>
      <c r="J4914" s="1" t="s">
        <v>2097</v>
      </c>
      <c r="K4914" s="1" t="s">
        <v>1778</v>
      </c>
      <c r="L4914" s="1" t="s">
        <v>24</v>
      </c>
      <c r="M4914" s="1" t="s">
        <v>6261</v>
      </c>
      <c r="N4914" s="1" t="s">
        <v>31</v>
      </c>
      <c r="O4914" s="1" t="s">
        <v>179</v>
      </c>
      <c r="P4914" s="1" t="s">
        <v>6262</v>
      </c>
      <c r="Q4914" s="1">
        <v>349.44</v>
      </c>
      <c r="R4914" s="1">
        <v>7</v>
      </c>
      <c r="S4914" s="1">
        <v>0</v>
      </c>
      <c r="T4914" s="1">
        <v>174.72</v>
      </c>
      <c r="U4914">
        <v>2016</v>
      </c>
      <c r="V4914" s="14" t="str">
        <f t="shared" si="76"/>
        <v>11</v>
      </c>
      <c r="W4914" t="s">
        <v>11198</v>
      </c>
    </row>
    <row r="4915" spans="1:23" x14ac:dyDescent="0.35">
      <c r="A4915" s="1">
        <v>8273</v>
      </c>
      <c r="B4915" s="1" t="s">
        <v>8022</v>
      </c>
      <c r="C4915" s="2">
        <v>43556</v>
      </c>
      <c r="D4915" s="2">
        <v>43559</v>
      </c>
      <c r="E4915" s="1" t="s">
        <v>77</v>
      </c>
      <c r="F4915" s="1" t="s">
        <v>572</v>
      </c>
      <c r="G4915" s="1" t="s">
        <v>573</v>
      </c>
      <c r="H4915" s="1" t="s">
        <v>23</v>
      </c>
      <c r="I4915" s="1" t="s">
        <v>4915</v>
      </c>
      <c r="J4915" s="1" t="s">
        <v>2348</v>
      </c>
      <c r="K4915" s="1" t="s">
        <v>1760</v>
      </c>
      <c r="L4915" s="1" t="s">
        <v>55</v>
      </c>
      <c r="M4915" s="1" t="s">
        <v>3782</v>
      </c>
      <c r="N4915" s="1" t="s">
        <v>31</v>
      </c>
      <c r="O4915" s="1" t="s">
        <v>41</v>
      </c>
      <c r="P4915" s="1" t="s">
        <v>3783</v>
      </c>
      <c r="Q4915" s="1">
        <v>40.379999999999995</v>
      </c>
      <c r="R4915" s="1">
        <v>4</v>
      </c>
      <c r="S4915" s="1">
        <v>0.5</v>
      </c>
      <c r="T4915" s="1">
        <v>-13.739999999999995</v>
      </c>
      <c r="U4915">
        <v>2019</v>
      </c>
      <c r="V4915" s="14" t="str">
        <f t="shared" si="76"/>
        <v>04</v>
      </c>
      <c r="W4915" t="s">
        <v>11210</v>
      </c>
    </row>
    <row r="4916" spans="1:23" x14ac:dyDescent="0.35">
      <c r="A4916" s="1">
        <v>4915</v>
      </c>
      <c r="B4916" s="1" t="s">
        <v>8211</v>
      </c>
      <c r="C4916" s="2">
        <v>42725</v>
      </c>
      <c r="D4916" s="2">
        <v>42729</v>
      </c>
      <c r="E4916" s="1" t="s">
        <v>20</v>
      </c>
      <c r="F4916" s="1" t="s">
        <v>1255</v>
      </c>
      <c r="G4916" s="1" t="s">
        <v>1256</v>
      </c>
      <c r="H4916" s="1" t="s">
        <v>23</v>
      </c>
      <c r="I4916" s="1" t="s">
        <v>1138</v>
      </c>
      <c r="J4916" s="1" t="s">
        <v>1736</v>
      </c>
      <c r="K4916" s="1" t="s">
        <v>1737</v>
      </c>
      <c r="L4916" s="1" t="s">
        <v>55</v>
      </c>
      <c r="M4916" s="1" t="s">
        <v>5676</v>
      </c>
      <c r="N4916" s="1" t="s">
        <v>25</v>
      </c>
      <c r="O4916" s="1" t="s">
        <v>27</v>
      </c>
      <c r="P4916" s="1" t="s">
        <v>5677</v>
      </c>
      <c r="Q4916" s="1">
        <v>380.45699999999999</v>
      </c>
      <c r="R4916" s="1">
        <v>3</v>
      </c>
      <c r="S4916" s="1">
        <v>0.1</v>
      </c>
      <c r="T4916" s="1">
        <v>130.977</v>
      </c>
      <c r="U4916">
        <v>2016</v>
      </c>
      <c r="V4916" s="14" t="str">
        <f t="shared" si="76"/>
        <v>12</v>
      </c>
      <c r="W4916" t="s">
        <v>11199</v>
      </c>
    </row>
    <row r="4917" spans="1:23" x14ac:dyDescent="0.35">
      <c r="A4917" s="1">
        <v>4916</v>
      </c>
      <c r="B4917" s="1" t="s">
        <v>8211</v>
      </c>
      <c r="C4917" s="2">
        <v>42725</v>
      </c>
      <c r="D4917" s="2">
        <v>42729</v>
      </c>
      <c r="E4917" s="1" t="s">
        <v>20</v>
      </c>
      <c r="F4917" s="1" t="s">
        <v>1255</v>
      </c>
      <c r="G4917" s="1" t="s">
        <v>1256</v>
      </c>
      <c r="H4917" s="1" t="s">
        <v>23</v>
      </c>
      <c r="I4917" s="1" t="s">
        <v>1138</v>
      </c>
      <c r="J4917" s="1" t="s">
        <v>1736</v>
      </c>
      <c r="K4917" s="1" t="s">
        <v>1737</v>
      </c>
      <c r="L4917" s="1" t="s">
        <v>55</v>
      </c>
      <c r="M4917" s="1" t="s">
        <v>8212</v>
      </c>
      <c r="N4917" s="1" t="s">
        <v>25</v>
      </c>
      <c r="O4917" s="1" t="s">
        <v>26</v>
      </c>
      <c r="P4917" s="1" t="s">
        <v>8213</v>
      </c>
      <c r="Q4917" s="1">
        <v>705.34800000000007</v>
      </c>
      <c r="R4917" s="1">
        <v>4</v>
      </c>
      <c r="S4917" s="1">
        <v>0.1</v>
      </c>
      <c r="T4917" s="1">
        <v>101.86799999999999</v>
      </c>
      <c r="U4917">
        <v>2016</v>
      </c>
      <c r="V4917" s="14" t="str">
        <f t="shared" si="76"/>
        <v>12</v>
      </c>
      <c r="W4917" t="s">
        <v>11199</v>
      </c>
    </row>
    <row r="4918" spans="1:23" x14ac:dyDescent="0.35">
      <c r="A4918" s="1">
        <v>4917</v>
      </c>
      <c r="B4918" s="1" t="s">
        <v>8214</v>
      </c>
      <c r="C4918" s="2">
        <v>43364</v>
      </c>
      <c r="D4918" s="2">
        <v>43371</v>
      </c>
      <c r="E4918" s="1" t="s">
        <v>33</v>
      </c>
      <c r="F4918" s="1" t="s">
        <v>1502</v>
      </c>
      <c r="G4918" s="1" t="s">
        <v>1503</v>
      </c>
      <c r="H4918" s="1" t="s">
        <v>54</v>
      </c>
      <c r="I4918" s="1" t="s">
        <v>3293</v>
      </c>
      <c r="J4918" s="1" t="s">
        <v>2097</v>
      </c>
      <c r="K4918" s="1" t="s">
        <v>1778</v>
      </c>
      <c r="L4918" s="1" t="s">
        <v>24</v>
      </c>
      <c r="M4918" s="1" t="s">
        <v>3777</v>
      </c>
      <c r="N4918" s="1" t="s">
        <v>25</v>
      </c>
      <c r="O4918" s="1" t="s">
        <v>26</v>
      </c>
      <c r="P4918" s="1" t="s">
        <v>3778</v>
      </c>
      <c r="Q4918" s="1">
        <v>968.39999999999986</v>
      </c>
      <c r="R4918" s="1">
        <v>8</v>
      </c>
      <c r="S4918" s="1">
        <v>0</v>
      </c>
      <c r="T4918" s="1">
        <v>406.56000000000006</v>
      </c>
      <c r="U4918">
        <v>2018</v>
      </c>
      <c r="V4918" s="14" t="str">
        <f t="shared" si="76"/>
        <v>09</v>
      </c>
      <c r="W4918" t="s">
        <v>11206</v>
      </c>
    </row>
    <row r="4919" spans="1:23" x14ac:dyDescent="0.35">
      <c r="A4919" s="1">
        <v>4918</v>
      </c>
      <c r="B4919" s="1" t="s">
        <v>8214</v>
      </c>
      <c r="C4919" s="2">
        <v>43364</v>
      </c>
      <c r="D4919" s="2">
        <v>43371</v>
      </c>
      <c r="E4919" s="1" t="s">
        <v>33</v>
      </c>
      <c r="F4919" s="1" t="s">
        <v>1502</v>
      </c>
      <c r="G4919" s="1" t="s">
        <v>1503</v>
      </c>
      <c r="H4919" s="1" t="s">
        <v>54</v>
      </c>
      <c r="I4919" s="1" t="s">
        <v>3293</v>
      </c>
      <c r="J4919" s="1" t="s">
        <v>2097</v>
      </c>
      <c r="K4919" s="1" t="s">
        <v>1778</v>
      </c>
      <c r="L4919" s="1" t="s">
        <v>24</v>
      </c>
      <c r="M4919" s="1" t="s">
        <v>5140</v>
      </c>
      <c r="N4919" s="1" t="s">
        <v>25</v>
      </c>
      <c r="O4919" s="1" t="s">
        <v>26</v>
      </c>
      <c r="P4919" s="1" t="s">
        <v>5141</v>
      </c>
      <c r="Q4919" s="1">
        <v>366.21</v>
      </c>
      <c r="R4919" s="1">
        <v>3</v>
      </c>
      <c r="S4919" s="1">
        <v>0</v>
      </c>
      <c r="T4919" s="1">
        <v>124.47</v>
      </c>
      <c r="U4919">
        <v>2018</v>
      </c>
      <c r="V4919" s="14" t="str">
        <f t="shared" si="76"/>
        <v>09</v>
      </c>
      <c r="W4919" t="s">
        <v>11206</v>
      </c>
    </row>
    <row r="4920" spans="1:23" x14ac:dyDescent="0.35">
      <c r="A4920" s="1">
        <v>4919</v>
      </c>
      <c r="B4920" s="1" t="s">
        <v>8215</v>
      </c>
      <c r="C4920" s="2">
        <v>43627</v>
      </c>
      <c r="D4920" s="2">
        <v>43629</v>
      </c>
      <c r="E4920" s="1" t="s">
        <v>77</v>
      </c>
      <c r="F4920" s="1" t="s">
        <v>1691</v>
      </c>
      <c r="G4920" s="1" t="s">
        <v>1692</v>
      </c>
      <c r="H4920" s="1" t="s">
        <v>54</v>
      </c>
      <c r="I4920" s="1" t="s">
        <v>2101</v>
      </c>
      <c r="J4920" s="1" t="s">
        <v>1710</v>
      </c>
      <c r="K4920" s="1" t="s">
        <v>1711</v>
      </c>
      <c r="L4920" s="1" t="s">
        <v>1712</v>
      </c>
      <c r="M4920" s="1" t="s">
        <v>2211</v>
      </c>
      <c r="N4920" s="1" t="s">
        <v>42</v>
      </c>
      <c r="O4920" s="1" t="s">
        <v>70</v>
      </c>
      <c r="P4920" s="1" t="s">
        <v>2212</v>
      </c>
      <c r="Q4920" s="1">
        <v>225.90899999999999</v>
      </c>
      <c r="R4920" s="1">
        <v>3</v>
      </c>
      <c r="S4920" s="1">
        <v>0.1</v>
      </c>
      <c r="T4920" s="1">
        <v>57.698999999999998</v>
      </c>
      <c r="U4920">
        <v>2019</v>
      </c>
      <c r="V4920" s="14" t="str">
        <f t="shared" si="76"/>
        <v>06</v>
      </c>
      <c r="W4920" t="s">
        <v>11200</v>
      </c>
    </row>
    <row r="4921" spans="1:23" x14ac:dyDescent="0.35">
      <c r="A4921" s="1">
        <v>4920</v>
      </c>
      <c r="B4921" s="1" t="s">
        <v>8216</v>
      </c>
      <c r="C4921" s="2">
        <v>43447</v>
      </c>
      <c r="D4921" s="2">
        <v>43453</v>
      </c>
      <c r="E4921" s="1" t="s">
        <v>33</v>
      </c>
      <c r="F4921" s="1" t="s">
        <v>734</v>
      </c>
      <c r="G4921" s="1" t="s">
        <v>735</v>
      </c>
      <c r="H4921" s="1" t="s">
        <v>23</v>
      </c>
      <c r="I4921" s="1" t="s">
        <v>8217</v>
      </c>
      <c r="J4921" s="1" t="s">
        <v>1789</v>
      </c>
      <c r="K4921" s="1" t="s">
        <v>1760</v>
      </c>
      <c r="L4921" s="1" t="s">
        <v>55</v>
      </c>
      <c r="M4921" s="1" t="s">
        <v>6152</v>
      </c>
      <c r="N4921" s="1" t="s">
        <v>25</v>
      </c>
      <c r="O4921" s="1" t="s">
        <v>26</v>
      </c>
      <c r="P4921" s="1" t="s">
        <v>6153</v>
      </c>
      <c r="Q4921" s="1">
        <v>979.69500000000016</v>
      </c>
      <c r="R4921" s="1">
        <v>3</v>
      </c>
      <c r="S4921" s="1">
        <v>0.1</v>
      </c>
      <c r="T4921" s="1">
        <v>283.005</v>
      </c>
      <c r="U4921">
        <v>2018</v>
      </c>
      <c r="V4921" s="14" t="str">
        <f t="shared" si="76"/>
        <v>12</v>
      </c>
      <c r="W4921" t="s">
        <v>11199</v>
      </c>
    </row>
    <row r="4922" spans="1:23" x14ac:dyDescent="0.35">
      <c r="A4922" s="1">
        <v>4921</v>
      </c>
      <c r="B4922" s="1" t="s">
        <v>6304</v>
      </c>
      <c r="C4922" s="2">
        <v>43804</v>
      </c>
      <c r="D4922" s="2">
        <v>43806</v>
      </c>
      <c r="E4922" s="1" t="s">
        <v>77</v>
      </c>
      <c r="F4922" s="1" t="s">
        <v>714</v>
      </c>
      <c r="G4922" s="1" t="s">
        <v>715</v>
      </c>
      <c r="H4922" s="1" t="s">
        <v>23</v>
      </c>
      <c r="I4922" s="1" t="s">
        <v>8218</v>
      </c>
      <c r="J4922" s="1" t="s">
        <v>1768</v>
      </c>
      <c r="K4922" s="1" t="s">
        <v>1737</v>
      </c>
      <c r="L4922" s="1" t="s">
        <v>55</v>
      </c>
      <c r="M4922" s="1" t="s">
        <v>2396</v>
      </c>
      <c r="N4922" s="1" t="s">
        <v>31</v>
      </c>
      <c r="O4922" s="1" t="s">
        <v>41</v>
      </c>
      <c r="P4922" s="1" t="s">
        <v>2397</v>
      </c>
      <c r="Q4922" s="1">
        <v>16.86</v>
      </c>
      <c r="R4922" s="1">
        <v>1</v>
      </c>
      <c r="S4922" s="1">
        <v>0</v>
      </c>
      <c r="T4922" s="1">
        <v>6.0600000000000005</v>
      </c>
      <c r="U4922">
        <v>2019</v>
      </c>
      <c r="V4922" s="14" t="str">
        <f t="shared" si="76"/>
        <v>12</v>
      </c>
      <c r="W4922" t="s">
        <v>11199</v>
      </c>
    </row>
    <row r="4923" spans="1:23" x14ac:dyDescent="0.35">
      <c r="A4923" s="1">
        <v>4922</v>
      </c>
      <c r="B4923" s="1" t="s">
        <v>8219</v>
      </c>
      <c r="C4923" s="2">
        <v>43381</v>
      </c>
      <c r="D4923" s="2">
        <v>43385</v>
      </c>
      <c r="E4923" s="1" t="s">
        <v>33</v>
      </c>
      <c r="F4923" s="1" t="s">
        <v>554</v>
      </c>
      <c r="G4923" s="1" t="s">
        <v>555</v>
      </c>
      <c r="H4923" s="1" t="s">
        <v>30</v>
      </c>
      <c r="I4923" s="1" t="s">
        <v>2689</v>
      </c>
      <c r="J4923" s="1" t="s">
        <v>1710</v>
      </c>
      <c r="K4923" s="1" t="s">
        <v>1711</v>
      </c>
      <c r="L4923" s="1" t="s">
        <v>1712</v>
      </c>
      <c r="M4923" s="1" t="s">
        <v>5855</v>
      </c>
      <c r="N4923" s="1" t="s">
        <v>42</v>
      </c>
      <c r="O4923" s="1" t="s">
        <v>344</v>
      </c>
      <c r="P4923" s="1" t="s">
        <v>5856</v>
      </c>
      <c r="Q4923" s="1">
        <v>1707.21</v>
      </c>
      <c r="R4923" s="1">
        <v>9</v>
      </c>
      <c r="S4923" s="1">
        <v>0</v>
      </c>
      <c r="T4923" s="1">
        <v>341.28000000000003</v>
      </c>
      <c r="U4923">
        <v>2018</v>
      </c>
      <c r="V4923" s="14" t="str">
        <f t="shared" si="76"/>
        <v>10</v>
      </c>
      <c r="W4923" t="s">
        <v>11211</v>
      </c>
    </row>
    <row r="4924" spans="1:23" x14ac:dyDescent="0.35">
      <c r="A4924" s="1">
        <v>4923</v>
      </c>
      <c r="B4924" s="1" t="s">
        <v>8220</v>
      </c>
      <c r="C4924" s="2">
        <v>43347</v>
      </c>
      <c r="D4924" s="2">
        <v>43352</v>
      </c>
      <c r="E4924" s="1" t="s">
        <v>33</v>
      </c>
      <c r="F4924" s="1" t="s">
        <v>1450</v>
      </c>
      <c r="G4924" s="1" t="s">
        <v>1451</v>
      </c>
      <c r="H4924" s="1" t="s">
        <v>23</v>
      </c>
      <c r="I4924" s="1" t="s">
        <v>5747</v>
      </c>
      <c r="J4924" s="1" t="s">
        <v>3183</v>
      </c>
      <c r="K4924" s="1" t="s">
        <v>1778</v>
      </c>
      <c r="L4924" s="1" t="s">
        <v>24</v>
      </c>
      <c r="M4924" s="1" t="s">
        <v>1821</v>
      </c>
      <c r="N4924" s="1" t="s">
        <v>31</v>
      </c>
      <c r="O4924" s="1" t="s">
        <v>37</v>
      </c>
      <c r="P4924" s="1" t="s">
        <v>1822</v>
      </c>
      <c r="Q4924" s="1">
        <v>36.935999999999993</v>
      </c>
      <c r="R4924" s="1">
        <v>6</v>
      </c>
      <c r="S4924" s="1">
        <v>0.4</v>
      </c>
      <c r="T4924" s="1">
        <v>-8.7839999999999954</v>
      </c>
      <c r="U4924">
        <v>2018</v>
      </c>
      <c r="V4924" s="14" t="str">
        <f t="shared" si="76"/>
        <v>09</v>
      </c>
      <c r="W4924" t="s">
        <v>11206</v>
      </c>
    </row>
    <row r="4925" spans="1:23" x14ac:dyDescent="0.35">
      <c r="A4925" s="1">
        <v>4924</v>
      </c>
      <c r="B4925" s="1" t="s">
        <v>8221</v>
      </c>
      <c r="C4925" s="2">
        <v>42431</v>
      </c>
      <c r="D4925" s="2">
        <v>42435</v>
      </c>
      <c r="E4925" s="1" t="s">
        <v>33</v>
      </c>
      <c r="F4925" s="1" t="s">
        <v>1056</v>
      </c>
      <c r="G4925" s="1" t="s">
        <v>1057</v>
      </c>
      <c r="H4925" s="1" t="s">
        <v>23</v>
      </c>
      <c r="I4925" s="1" t="s">
        <v>2189</v>
      </c>
      <c r="J4925" s="1" t="s">
        <v>2189</v>
      </c>
      <c r="K4925" s="1" t="s">
        <v>1760</v>
      </c>
      <c r="L4925" s="1" t="s">
        <v>55</v>
      </c>
      <c r="M4925" s="1" t="s">
        <v>6063</v>
      </c>
      <c r="N4925" s="1" t="s">
        <v>31</v>
      </c>
      <c r="O4925" s="1" t="s">
        <v>45</v>
      </c>
      <c r="P4925" s="1" t="s">
        <v>6064</v>
      </c>
      <c r="Q4925" s="1">
        <v>364.416</v>
      </c>
      <c r="R4925" s="1">
        <v>8</v>
      </c>
      <c r="S4925" s="1">
        <v>0.2</v>
      </c>
      <c r="T4925" s="1">
        <v>45.456000000000003</v>
      </c>
      <c r="U4925">
        <v>2016</v>
      </c>
      <c r="V4925" s="14" t="str">
        <f t="shared" si="76"/>
        <v>03</v>
      </c>
      <c r="W4925" t="s">
        <v>11202</v>
      </c>
    </row>
    <row r="4926" spans="1:23" x14ac:dyDescent="0.35">
      <c r="A4926" s="1">
        <v>4925</v>
      </c>
      <c r="B4926" s="1" t="s">
        <v>8221</v>
      </c>
      <c r="C4926" s="2">
        <v>42431</v>
      </c>
      <c r="D4926" s="2">
        <v>42435</v>
      </c>
      <c r="E4926" s="1" t="s">
        <v>33</v>
      </c>
      <c r="F4926" s="1" t="s">
        <v>1056</v>
      </c>
      <c r="G4926" s="1" t="s">
        <v>1057</v>
      </c>
      <c r="H4926" s="1" t="s">
        <v>23</v>
      </c>
      <c r="I4926" s="1" t="s">
        <v>2189</v>
      </c>
      <c r="J4926" s="1" t="s">
        <v>2189</v>
      </c>
      <c r="K4926" s="1" t="s">
        <v>1760</v>
      </c>
      <c r="L4926" s="1" t="s">
        <v>55</v>
      </c>
      <c r="M4926" s="1" t="s">
        <v>4746</v>
      </c>
      <c r="N4926" s="1" t="s">
        <v>31</v>
      </c>
      <c r="O4926" s="1" t="s">
        <v>37</v>
      </c>
      <c r="P4926" s="1" t="s">
        <v>4747</v>
      </c>
      <c r="Q4926" s="1">
        <v>117.50400000000002</v>
      </c>
      <c r="R4926" s="1">
        <v>3</v>
      </c>
      <c r="S4926" s="1">
        <v>0.2</v>
      </c>
      <c r="T4926" s="1">
        <v>36.683999999999997</v>
      </c>
      <c r="U4926">
        <v>2016</v>
      </c>
      <c r="V4926" s="14" t="str">
        <f t="shared" si="76"/>
        <v>03</v>
      </c>
      <c r="W4926" t="s">
        <v>11202</v>
      </c>
    </row>
    <row r="4927" spans="1:23" x14ac:dyDescent="0.35">
      <c r="A4927" s="1">
        <v>4926</v>
      </c>
      <c r="B4927" s="1" t="s">
        <v>8221</v>
      </c>
      <c r="C4927" s="2">
        <v>42431</v>
      </c>
      <c r="D4927" s="2">
        <v>42435</v>
      </c>
      <c r="E4927" s="1" t="s">
        <v>33</v>
      </c>
      <c r="F4927" s="1" t="s">
        <v>1056</v>
      </c>
      <c r="G4927" s="1" t="s">
        <v>1057</v>
      </c>
      <c r="H4927" s="1" t="s">
        <v>23</v>
      </c>
      <c r="I4927" s="1" t="s">
        <v>2189</v>
      </c>
      <c r="J4927" s="1" t="s">
        <v>2189</v>
      </c>
      <c r="K4927" s="1" t="s">
        <v>1760</v>
      </c>
      <c r="L4927" s="1" t="s">
        <v>55</v>
      </c>
      <c r="M4927" s="1" t="s">
        <v>1713</v>
      </c>
      <c r="N4927" s="1" t="s">
        <v>31</v>
      </c>
      <c r="O4927" s="1" t="s">
        <v>37</v>
      </c>
      <c r="P4927" s="1" t="s">
        <v>1714</v>
      </c>
      <c r="Q4927" s="1">
        <v>63.36</v>
      </c>
      <c r="R4927" s="1">
        <v>3</v>
      </c>
      <c r="S4927" s="1">
        <v>0.2</v>
      </c>
      <c r="T4927" s="1">
        <v>23.76</v>
      </c>
      <c r="U4927">
        <v>2016</v>
      </c>
      <c r="V4927" s="14" t="str">
        <f t="shared" si="76"/>
        <v>03</v>
      </c>
      <c r="W4927" t="s">
        <v>11202</v>
      </c>
    </row>
    <row r="4928" spans="1:23" x14ac:dyDescent="0.35">
      <c r="A4928" s="1">
        <v>4927</v>
      </c>
      <c r="B4928" s="1" t="s">
        <v>8222</v>
      </c>
      <c r="C4928" s="2">
        <v>43795</v>
      </c>
      <c r="D4928" s="2">
        <v>43800</v>
      </c>
      <c r="E4928" s="1" t="s">
        <v>33</v>
      </c>
      <c r="F4928" s="1" t="s">
        <v>445</v>
      </c>
      <c r="G4928" s="1" t="s">
        <v>446</v>
      </c>
      <c r="H4928" s="1" t="s">
        <v>23</v>
      </c>
      <c r="I4928" s="1" t="s">
        <v>5117</v>
      </c>
      <c r="J4928" s="1" t="s">
        <v>1768</v>
      </c>
      <c r="K4928" s="1" t="s">
        <v>1737</v>
      </c>
      <c r="L4928" s="1" t="s">
        <v>55</v>
      </c>
      <c r="M4928" s="1" t="s">
        <v>2020</v>
      </c>
      <c r="N4928" s="1" t="s">
        <v>31</v>
      </c>
      <c r="O4928" s="1" t="s">
        <v>41</v>
      </c>
      <c r="P4928" s="1" t="s">
        <v>2021</v>
      </c>
      <c r="Q4928" s="1">
        <v>42.84</v>
      </c>
      <c r="R4928" s="1">
        <v>3</v>
      </c>
      <c r="S4928" s="1">
        <v>0</v>
      </c>
      <c r="T4928" s="1">
        <v>19.620000000000005</v>
      </c>
      <c r="U4928">
        <v>2019</v>
      </c>
      <c r="V4928" s="14" t="str">
        <f t="shared" si="76"/>
        <v>11</v>
      </c>
      <c r="W4928" t="s">
        <v>11198</v>
      </c>
    </row>
    <row r="4929" spans="1:23" x14ac:dyDescent="0.35">
      <c r="A4929" s="1">
        <v>4928</v>
      </c>
      <c r="B4929" s="1" t="s">
        <v>3958</v>
      </c>
      <c r="C4929" s="2">
        <v>43479</v>
      </c>
      <c r="D4929" s="2">
        <v>43486</v>
      </c>
      <c r="E4929" s="1" t="s">
        <v>33</v>
      </c>
      <c r="F4929" s="1" t="s">
        <v>1286</v>
      </c>
      <c r="G4929" s="1" t="s">
        <v>1287</v>
      </c>
      <c r="H4929" s="1" t="s">
        <v>23</v>
      </c>
      <c r="I4929" s="1" t="s">
        <v>2189</v>
      </c>
      <c r="J4929" s="1" t="s">
        <v>2189</v>
      </c>
      <c r="K4929" s="1" t="s">
        <v>1760</v>
      </c>
      <c r="L4929" s="1" t="s">
        <v>55</v>
      </c>
      <c r="M4929" s="1" t="s">
        <v>8223</v>
      </c>
      <c r="N4929" s="1" t="s">
        <v>25</v>
      </c>
      <c r="O4929" s="1" t="s">
        <v>27</v>
      </c>
      <c r="P4929" s="1" t="s">
        <v>8224</v>
      </c>
      <c r="Q4929" s="1">
        <v>68.352000000000004</v>
      </c>
      <c r="R4929" s="1">
        <v>2</v>
      </c>
      <c r="S4929" s="1">
        <v>0.2</v>
      </c>
      <c r="T4929" s="1">
        <v>-4.8000000000001819E-2</v>
      </c>
      <c r="U4929">
        <v>2019</v>
      </c>
      <c r="V4929" s="14" t="str">
        <f t="shared" si="76"/>
        <v>01</v>
      </c>
      <c r="W4929" t="s">
        <v>11204</v>
      </c>
    </row>
    <row r="4930" spans="1:23" x14ac:dyDescent="0.35">
      <c r="A4930" s="1">
        <v>4929</v>
      </c>
      <c r="B4930" s="1" t="s">
        <v>3958</v>
      </c>
      <c r="C4930" s="2">
        <v>43479</v>
      </c>
      <c r="D4930" s="2">
        <v>43486</v>
      </c>
      <c r="E4930" s="1" t="s">
        <v>33</v>
      </c>
      <c r="F4930" s="1" t="s">
        <v>1286</v>
      </c>
      <c r="G4930" s="1" t="s">
        <v>1287</v>
      </c>
      <c r="H4930" s="1" t="s">
        <v>23</v>
      </c>
      <c r="I4930" s="1" t="s">
        <v>2189</v>
      </c>
      <c r="J4930" s="1" t="s">
        <v>2189</v>
      </c>
      <c r="K4930" s="1" t="s">
        <v>1760</v>
      </c>
      <c r="L4930" s="1" t="s">
        <v>55</v>
      </c>
      <c r="M4930" s="1" t="s">
        <v>1680</v>
      </c>
      <c r="N4930" s="1" t="s">
        <v>31</v>
      </c>
      <c r="O4930" s="1" t="s">
        <v>37</v>
      </c>
      <c r="P4930" s="1" t="s">
        <v>5087</v>
      </c>
      <c r="Q4930" s="1">
        <v>180.67200000000003</v>
      </c>
      <c r="R4930" s="1">
        <v>4</v>
      </c>
      <c r="S4930" s="1">
        <v>0.2</v>
      </c>
      <c r="T4930" s="1">
        <v>11.231999999999999</v>
      </c>
      <c r="U4930">
        <v>2019</v>
      </c>
      <c r="V4930" s="14" t="str">
        <f t="shared" si="76"/>
        <v>01</v>
      </c>
      <c r="W4930" t="s">
        <v>11204</v>
      </c>
    </row>
    <row r="4931" spans="1:23" x14ac:dyDescent="0.35">
      <c r="A4931" s="1">
        <v>4930</v>
      </c>
      <c r="B4931" s="1" t="s">
        <v>3958</v>
      </c>
      <c r="C4931" s="2">
        <v>43479</v>
      </c>
      <c r="D4931" s="2">
        <v>43486</v>
      </c>
      <c r="E4931" s="1" t="s">
        <v>33</v>
      </c>
      <c r="F4931" s="1" t="s">
        <v>1286</v>
      </c>
      <c r="G4931" s="1" t="s">
        <v>1287</v>
      </c>
      <c r="H4931" s="1" t="s">
        <v>23</v>
      </c>
      <c r="I4931" s="1" t="s">
        <v>2189</v>
      </c>
      <c r="J4931" s="1" t="s">
        <v>2189</v>
      </c>
      <c r="K4931" s="1" t="s">
        <v>1760</v>
      </c>
      <c r="L4931" s="1" t="s">
        <v>55</v>
      </c>
      <c r="M4931" s="1" t="s">
        <v>2502</v>
      </c>
      <c r="N4931" s="1" t="s">
        <v>31</v>
      </c>
      <c r="O4931" s="1" t="s">
        <v>41</v>
      </c>
      <c r="P4931" s="1" t="s">
        <v>2503</v>
      </c>
      <c r="Q4931" s="1">
        <v>87.47999999999999</v>
      </c>
      <c r="R4931" s="1">
        <v>2</v>
      </c>
      <c r="S4931" s="1">
        <v>0.1</v>
      </c>
      <c r="T4931" s="1">
        <v>32.04</v>
      </c>
      <c r="U4931">
        <v>2019</v>
      </c>
      <c r="V4931" s="14" t="str">
        <f t="shared" ref="V4931:V4994" si="77">TEXT(C4931,"mm")</f>
        <v>01</v>
      </c>
      <c r="W4931" t="s">
        <v>11204</v>
      </c>
    </row>
    <row r="4932" spans="1:23" x14ac:dyDescent="0.35">
      <c r="A4932" s="1">
        <v>734</v>
      </c>
      <c r="B4932" s="1" t="s">
        <v>8225</v>
      </c>
      <c r="C4932" s="2">
        <v>43633</v>
      </c>
      <c r="D4932" s="2">
        <v>43638</v>
      </c>
      <c r="E4932" s="1" t="s">
        <v>33</v>
      </c>
      <c r="F4932" s="1" t="s">
        <v>1046</v>
      </c>
      <c r="G4932" s="1" t="s">
        <v>1047</v>
      </c>
      <c r="H4932" s="1" t="s">
        <v>30</v>
      </c>
      <c r="I4932" s="1" t="s">
        <v>8226</v>
      </c>
      <c r="J4932" s="1" t="s">
        <v>2160</v>
      </c>
      <c r="K4932" s="1" t="s">
        <v>1737</v>
      </c>
      <c r="L4932" s="1" t="s">
        <v>55</v>
      </c>
      <c r="M4932" s="1" t="s">
        <v>4600</v>
      </c>
      <c r="N4932" s="1" t="s">
        <v>25</v>
      </c>
      <c r="O4932" s="1" t="s">
        <v>27</v>
      </c>
      <c r="P4932" s="1" t="s">
        <v>4601</v>
      </c>
      <c r="Q4932" s="1">
        <v>2114.64</v>
      </c>
      <c r="R4932" s="1">
        <v>5</v>
      </c>
      <c r="S4932" s="1">
        <v>0.1</v>
      </c>
      <c r="T4932" s="1">
        <v>23.490000000000009</v>
      </c>
      <c r="U4932">
        <v>2019</v>
      </c>
      <c r="V4932" s="14" t="str">
        <f t="shared" si="77"/>
        <v>06</v>
      </c>
      <c r="W4932" t="s">
        <v>11200</v>
      </c>
    </row>
    <row r="4933" spans="1:23" x14ac:dyDescent="0.35">
      <c r="A4933" s="1">
        <v>4932</v>
      </c>
      <c r="B4933" s="1" t="s">
        <v>8227</v>
      </c>
      <c r="C4933" s="2">
        <v>43823</v>
      </c>
      <c r="D4933" s="2">
        <v>43827</v>
      </c>
      <c r="E4933" s="1" t="s">
        <v>33</v>
      </c>
      <c r="F4933" s="1" t="s">
        <v>475</v>
      </c>
      <c r="G4933" s="1" t="s">
        <v>476</v>
      </c>
      <c r="H4933" s="1" t="s">
        <v>23</v>
      </c>
      <c r="I4933" s="1" t="s">
        <v>2189</v>
      </c>
      <c r="J4933" s="1" t="s">
        <v>2189</v>
      </c>
      <c r="K4933" s="1" t="s">
        <v>1760</v>
      </c>
      <c r="L4933" s="1" t="s">
        <v>55</v>
      </c>
      <c r="M4933" s="1" t="s">
        <v>5054</v>
      </c>
      <c r="N4933" s="1" t="s">
        <v>25</v>
      </c>
      <c r="O4933" s="1" t="s">
        <v>26</v>
      </c>
      <c r="P4933" s="1" t="s">
        <v>5055</v>
      </c>
      <c r="Q4933" s="1">
        <v>1314.4320000000002</v>
      </c>
      <c r="R4933" s="1">
        <v>4</v>
      </c>
      <c r="S4933" s="1">
        <v>0.2</v>
      </c>
      <c r="T4933" s="1">
        <v>377.83199999999988</v>
      </c>
      <c r="U4933">
        <v>2019</v>
      </c>
      <c r="V4933" s="14" t="str">
        <f t="shared" si="77"/>
        <v>12</v>
      </c>
      <c r="W4933" t="s">
        <v>11199</v>
      </c>
    </row>
    <row r="4934" spans="1:23" x14ac:dyDescent="0.35">
      <c r="A4934" s="1">
        <v>4933</v>
      </c>
      <c r="B4934" s="1" t="s">
        <v>8227</v>
      </c>
      <c r="C4934" s="2">
        <v>43823</v>
      </c>
      <c r="D4934" s="2">
        <v>43827</v>
      </c>
      <c r="E4934" s="1" t="s">
        <v>33</v>
      </c>
      <c r="F4934" s="1" t="s">
        <v>475</v>
      </c>
      <c r="G4934" s="1" t="s">
        <v>476</v>
      </c>
      <c r="H4934" s="1" t="s">
        <v>23</v>
      </c>
      <c r="I4934" s="1" t="s">
        <v>2189</v>
      </c>
      <c r="J4934" s="1" t="s">
        <v>2189</v>
      </c>
      <c r="K4934" s="1" t="s">
        <v>1760</v>
      </c>
      <c r="L4934" s="1" t="s">
        <v>55</v>
      </c>
      <c r="M4934" s="1" t="s">
        <v>4982</v>
      </c>
      <c r="N4934" s="1" t="s">
        <v>42</v>
      </c>
      <c r="O4934" s="1" t="s">
        <v>43</v>
      </c>
      <c r="P4934" s="1" t="s">
        <v>4983</v>
      </c>
      <c r="Q4934" s="1">
        <v>461.15999999999997</v>
      </c>
      <c r="R4934" s="1">
        <v>7</v>
      </c>
      <c r="S4934" s="1">
        <v>0.1</v>
      </c>
      <c r="T4934" s="1">
        <v>-25.619999999999994</v>
      </c>
      <c r="U4934">
        <v>2019</v>
      </c>
      <c r="V4934" s="14" t="str">
        <f t="shared" si="77"/>
        <v>12</v>
      </c>
      <c r="W4934" t="s">
        <v>11199</v>
      </c>
    </row>
    <row r="4935" spans="1:23" x14ac:dyDescent="0.35">
      <c r="A4935" s="1">
        <v>4934</v>
      </c>
      <c r="B4935" s="1" t="s">
        <v>8227</v>
      </c>
      <c r="C4935" s="2">
        <v>43823</v>
      </c>
      <c r="D4935" s="2">
        <v>43827</v>
      </c>
      <c r="E4935" s="1" t="s">
        <v>33</v>
      </c>
      <c r="F4935" s="1" t="s">
        <v>475</v>
      </c>
      <c r="G4935" s="1" t="s">
        <v>476</v>
      </c>
      <c r="H4935" s="1" t="s">
        <v>23</v>
      </c>
      <c r="I4935" s="1" t="s">
        <v>2189</v>
      </c>
      <c r="J4935" s="1" t="s">
        <v>2189</v>
      </c>
      <c r="K4935" s="1" t="s">
        <v>1760</v>
      </c>
      <c r="L4935" s="1" t="s">
        <v>55</v>
      </c>
      <c r="M4935" s="1" t="s">
        <v>8228</v>
      </c>
      <c r="N4935" s="1" t="s">
        <v>25</v>
      </c>
      <c r="O4935" s="1" t="s">
        <v>40</v>
      </c>
      <c r="P4935" s="1" t="s">
        <v>8229</v>
      </c>
      <c r="Q4935" s="1">
        <v>33.911999999999992</v>
      </c>
      <c r="R4935" s="1">
        <v>2</v>
      </c>
      <c r="S4935" s="1">
        <v>0.1</v>
      </c>
      <c r="T4935" s="1">
        <v>13.151999999999999</v>
      </c>
      <c r="U4935">
        <v>2019</v>
      </c>
      <c r="V4935" s="14" t="str">
        <f t="shared" si="77"/>
        <v>12</v>
      </c>
      <c r="W4935" t="s">
        <v>11199</v>
      </c>
    </row>
    <row r="4936" spans="1:23" x14ac:dyDescent="0.35">
      <c r="A4936" s="1">
        <v>4935</v>
      </c>
      <c r="B4936" s="1" t="s">
        <v>8230</v>
      </c>
      <c r="C4936" s="2">
        <v>43278</v>
      </c>
      <c r="D4936" s="2">
        <v>43282</v>
      </c>
      <c r="E4936" s="1" t="s">
        <v>33</v>
      </c>
      <c r="F4936" s="1" t="s">
        <v>837</v>
      </c>
      <c r="G4936" s="1" t="s">
        <v>838</v>
      </c>
      <c r="H4936" s="1" t="s">
        <v>30</v>
      </c>
      <c r="I4936" s="1" t="s">
        <v>3064</v>
      </c>
      <c r="J4936" s="1" t="s">
        <v>2988</v>
      </c>
      <c r="K4936" s="1" t="s">
        <v>1737</v>
      </c>
      <c r="L4936" s="1" t="s">
        <v>55</v>
      </c>
      <c r="M4936" s="1" t="s">
        <v>2412</v>
      </c>
      <c r="N4936" s="1" t="s">
        <v>31</v>
      </c>
      <c r="O4936" s="1" t="s">
        <v>44</v>
      </c>
      <c r="P4936" s="1" t="s">
        <v>2413</v>
      </c>
      <c r="Q4936" s="1">
        <v>98.460000000000022</v>
      </c>
      <c r="R4936" s="1">
        <v>2</v>
      </c>
      <c r="S4936" s="1">
        <v>0</v>
      </c>
      <c r="T4936" s="1">
        <v>39.36</v>
      </c>
      <c r="U4936">
        <v>2018</v>
      </c>
      <c r="V4936" s="14" t="str">
        <f t="shared" si="77"/>
        <v>06</v>
      </c>
      <c r="W4936" t="s">
        <v>11200</v>
      </c>
    </row>
    <row r="4937" spans="1:23" x14ac:dyDescent="0.35">
      <c r="A4937" s="1">
        <v>4936</v>
      </c>
      <c r="B4937" s="1" t="s">
        <v>8231</v>
      </c>
      <c r="C4937" s="2">
        <v>43499</v>
      </c>
      <c r="D4937" s="2">
        <v>43503</v>
      </c>
      <c r="E4937" s="1" t="s">
        <v>33</v>
      </c>
      <c r="F4937" s="1" t="s">
        <v>1691</v>
      </c>
      <c r="G4937" s="1" t="s">
        <v>1692</v>
      </c>
      <c r="H4937" s="1" t="s">
        <v>54</v>
      </c>
      <c r="I4937" s="1" t="s">
        <v>2299</v>
      </c>
      <c r="J4937" s="1" t="s">
        <v>2202</v>
      </c>
      <c r="K4937" s="1" t="s">
        <v>1804</v>
      </c>
      <c r="L4937" s="1" t="s">
        <v>24</v>
      </c>
      <c r="M4937" s="1" t="s">
        <v>4222</v>
      </c>
      <c r="N4937" s="1" t="s">
        <v>31</v>
      </c>
      <c r="O4937" s="1" t="s">
        <v>74</v>
      </c>
      <c r="P4937" s="1" t="s">
        <v>4223</v>
      </c>
      <c r="Q4937" s="1">
        <v>29.52</v>
      </c>
      <c r="R4937" s="1">
        <v>2</v>
      </c>
      <c r="S4937" s="1">
        <v>0</v>
      </c>
      <c r="T4937" s="1">
        <v>4.68</v>
      </c>
      <c r="U4937">
        <v>2019</v>
      </c>
      <c r="V4937" s="14" t="str">
        <f t="shared" si="77"/>
        <v>02</v>
      </c>
      <c r="W4937" t="s">
        <v>11196</v>
      </c>
    </row>
    <row r="4938" spans="1:23" x14ac:dyDescent="0.35">
      <c r="A4938" s="1">
        <v>4937</v>
      </c>
      <c r="B4938" s="1" t="s">
        <v>8231</v>
      </c>
      <c r="C4938" s="2">
        <v>43499</v>
      </c>
      <c r="D4938" s="2">
        <v>43503</v>
      </c>
      <c r="E4938" s="1" t="s">
        <v>33</v>
      </c>
      <c r="F4938" s="1" t="s">
        <v>1691</v>
      </c>
      <c r="G4938" s="1" t="s">
        <v>1692</v>
      </c>
      <c r="H4938" s="1" t="s">
        <v>54</v>
      </c>
      <c r="I4938" s="1" t="s">
        <v>2299</v>
      </c>
      <c r="J4938" s="1" t="s">
        <v>2202</v>
      </c>
      <c r="K4938" s="1" t="s">
        <v>1804</v>
      </c>
      <c r="L4938" s="1" t="s">
        <v>24</v>
      </c>
      <c r="M4938" s="1" t="s">
        <v>5583</v>
      </c>
      <c r="N4938" s="1" t="s">
        <v>42</v>
      </c>
      <c r="O4938" s="1" t="s">
        <v>43</v>
      </c>
      <c r="P4938" s="1" t="s">
        <v>5584</v>
      </c>
      <c r="Q4938" s="1">
        <v>248.184</v>
      </c>
      <c r="R4938" s="1">
        <v>2</v>
      </c>
      <c r="S4938" s="1">
        <v>0.1</v>
      </c>
      <c r="T4938" s="1">
        <v>104.78399999999999</v>
      </c>
      <c r="U4938">
        <v>2019</v>
      </c>
      <c r="V4938" s="14" t="str">
        <f t="shared" si="77"/>
        <v>02</v>
      </c>
      <c r="W4938" t="s">
        <v>11196</v>
      </c>
    </row>
    <row r="4939" spans="1:23" x14ac:dyDescent="0.35">
      <c r="A4939" s="1">
        <v>4938</v>
      </c>
      <c r="B4939" s="1" t="s">
        <v>8231</v>
      </c>
      <c r="C4939" s="2">
        <v>43499</v>
      </c>
      <c r="D4939" s="2">
        <v>43503</v>
      </c>
      <c r="E4939" s="1" t="s">
        <v>33</v>
      </c>
      <c r="F4939" s="1" t="s">
        <v>1691</v>
      </c>
      <c r="G4939" s="1" t="s">
        <v>1692</v>
      </c>
      <c r="H4939" s="1" t="s">
        <v>54</v>
      </c>
      <c r="I4939" s="1" t="s">
        <v>2299</v>
      </c>
      <c r="J4939" s="1" t="s">
        <v>2202</v>
      </c>
      <c r="K4939" s="1" t="s">
        <v>1804</v>
      </c>
      <c r="L4939" s="1" t="s">
        <v>24</v>
      </c>
      <c r="M4939" s="1" t="s">
        <v>7069</v>
      </c>
      <c r="N4939" s="1" t="s">
        <v>31</v>
      </c>
      <c r="O4939" s="1" t="s">
        <v>41</v>
      </c>
      <c r="P4939" s="1" t="s">
        <v>7070</v>
      </c>
      <c r="Q4939" s="1">
        <v>88.86</v>
      </c>
      <c r="R4939" s="1">
        <v>2</v>
      </c>
      <c r="S4939" s="1">
        <v>0</v>
      </c>
      <c r="T4939" s="1">
        <v>29.28</v>
      </c>
      <c r="U4939">
        <v>2019</v>
      </c>
      <c r="V4939" s="14" t="str">
        <f t="shared" si="77"/>
        <v>02</v>
      </c>
      <c r="W4939" t="s">
        <v>11196</v>
      </c>
    </row>
    <row r="4940" spans="1:23" x14ac:dyDescent="0.35">
      <c r="A4940" s="1">
        <v>4939</v>
      </c>
      <c r="B4940" s="1" t="s">
        <v>8231</v>
      </c>
      <c r="C4940" s="2">
        <v>43499</v>
      </c>
      <c r="D4940" s="2">
        <v>43503</v>
      </c>
      <c r="E4940" s="1" t="s">
        <v>33</v>
      </c>
      <c r="F4940" s="1" t="s">
        <v>1691</v>
      </c>
      <c r="G4940" s="1" t="s">
        <v>1692</v>
      </c>
      <c r="H4940" s="1" t="s">
        <v>54</v>
      </c>
      <c r="I4940" s="1" t="s">
        <v>2299</v>
      </c>
      <c r="J4940" s="1" t="s">
        <v>2202</v>
      </c>
      <c r="K4940" s="1" t="s">
        <v>1804</v>
      </c>
      <c r="L4940" s="1" t="s">
        <v>24</v>
      </c>
      <c r="M4940" s="1" t="s">
        <v>7311</v>
      </c>
      <c r="N4940" s="1" t="s">
        <v>31</v>
      </c>
      <c r="O4940" s="1" t="s">
        <v>45</v>
      </c>
      <c r="P4940" s="1" t="s">
        <v>7312</v>
      </c>
      <c r="Q4940" s="1">
        <v>250.38000000000002</v>
      </c>
      <c r="R4940" s="1">
        <v>3</v>
      </c>
      <c r="S4940" s="1">
        <v>0</v>
      </c>
      <c r="T4940" s="1">
        <v>100.08</v>
      </c>
      <c r="U4940">
        <v>2019</v>
      </c>
      <c r="V4940" s="14" t="str">
        <f t="shared" si="77"/>
        <v>02</v>
      </c>
      <c r="W4940" t="s">
        <v>11196</v>
      </c>
    </row>
    <row r="4941" spans="1:23" x14ac:dyDescent="0.35">
      <c r="A4941" s="1">
        <v>4940</v>
      </c>
      <c r="B4941" s="1" t="s">
        <v>8232</v>
      </c>
      <c r="C4941" s="2">
        <v>42461</v>
      </c>
      <c r="D4941" s="2">
        <v>42465</v>
      </c>
      <c r="E4941" s="1" t="s">
        <v>33</v>
      </c>
      <c r="F4941" s="1" t="s">
        <v>975</v>
      </c>
      <c r="G4941" s="1" t="s">
        <v>976</v>
      </c>
      <c r="H4941" s="1" t="s">
        <v>23</v>
      </c>
      <c r="I4941" s="1" t="s">
        <v>4808</v>
      </c>
      <c r="J4941" s="1" t="s">
        <v>4808</v>
      </c>
      <c r="K4941" s="1" t="s">
        <v>3349</v>
      </c>
      <c r="L4941" s="1" t="s">
        <v>55</v>
      </c>
      <c r="M4941" s="1" t="s">
        <v>5604</v>
      </c>
      <c r="N4941" s="1" t="s">
        <v>25</v>
      </c>
      <c r="O4941" s="1" t="s">
        <v>40</v>
      </c>
      <c r="P4941" s="1" t="s">
        <v>6754</v>
      </c>
      <c r="Q4941" s="1">
        <v>110.28</v>
      </c>
      <c r="R4941" s="1">
        <v>2</v>
      </c>
      <c r="S4941" s="1">
        <v>0</v>
      </c>
      <c r="T4941" s="1">
        <v>37.44</v>
      </c>
      <c r="U4941">
        <v>2016</v>
      </c>
      <c r="V4941" s="14" t="str">
        <f t="shared" si="77"/>
        <v>04</v>
      </c>
      <c r="W4941" t="s">
        <v>11210</v>
      </c>
    </row>
    <row r="4942" spans="1:23" x14ac:dyDescent="0.35">
      <c r="A4942" s="1">
        <v>4941</v>
      </c>
      <c r="B4942" s="1" t="s">
        <v>8232</v>
      </c>
      <c r="C4942" s="2">
        <v>42461</v>
      </c>
      <c r="D4942" s="2">
        <v>42465</v>
      </c>
      <c r="E4942" s="1" t="s">
        <v>33</v>
      </c>
      <c r="F4942" s="1" t="s">
        <v>975</v>
      </c>
      <c r="G4942" s="1" t="s">
        <v>976</v>
      </c>
      <c r="H4942" s="1" t="s">
        <v>23</v>
      </c>
      <c r="I4942" s="1" t="s">
        <v>4808</v>
      </c>
      <c r="J4942" s="1" t="s">
        <v>4808</v>
      </c>
      <c r="K4942" s="1" t="s">
        <v>3349</v>
      </c>
      <c r="L4942" s="1" t="s">
        <v>55</v>
      </c>
      <c r="M4942" s="1" t="s">
        <v>3887</v>
      </c>
      <c r="N4942" s="1" t="s">
        <v>31</v>
      </c>
      <c r="O4942" s="1" t="s">
        <v>41</v>
      </c>
      <c r="P4942" s="1" t="s">
        <v>3888</v>
      </c>
      <c r="Q4942" s="1">
        <v>20.64</v>
      </c>
      <c r="R4942" s="1">
        <v>2</v>
      </c>
      <c r="S4942" s="1">
        <v>0</v>
      </c>
      <c r="T4942" s="1">
        <v>9.06</v>
      </c>
      <c r="U4942">
        <v>2016</v>
      </c>
      <c r="V4942" s="14" t="str">
        <f t="shared" si="77"/>
        <v>04</v>
      </c>
      <c r="W4942" t="s">
        <v>11210</v>
      </c>
    </row>
    <row r="4943" spans="1:23" x14ac:dyDescent="0.35">
      <c r="A4943" s="1">
        <v>735</v>
      </c>
      <c r="B4943" s="1" t="s">
        <v>8225</v>
      </c>
      <c r="C4943" s="2">
        <v>43633</v>
      </c>
      <c r="D4943" s="2">
        <v>43638</v>
      </c>
      <c r="E4943" s="1" t="s">
        <v>33</v>
      </c>
      <c r="F4943" s="1" t="s">
        <v>1046</v>
      </c>
      <c r="G4943" s="1" t="s">
        <v>1047</v>
      </c>
      <c r="H4943" s="1" t="s">
        <v>30</v>
      </c>
      <c r="I4943" s="1" t="s">
        <v>8226</v>
      </c>
      <c r="J4943" s="1" t="s">
        <v>2160</v>
      </c>
      <c r="K4943" s="1" t="s">
        <v>1737</v>
      </c>
      <c r="L4943" s="1" t="s">
        <v>55</v>
      </c>
      <c r="M4943" s="1" t="s">
        <v>2524</v>
      </c>
      <c r="N4943" s="1" t="s">
        <v>31</v>
      </c>
      <c r="O4943" s="1" t="s">
        <v>44</v>
      </c>
      <c r="P4943" s="1" t="s">
        <v>2525</v>
      </c>
      <c r="Q4943" s="1">
        <v>145.80000000000001</v>
      </c>
      <c r="R4943" s="1">
        <v>5</v>
      </c>
      <c r="S4943" s="1">
        <v>0</v>
      </c>
      <c r="T4943" s="1">
        <v>42.15</v>
      </c>
      <c r="U4943">
        <v>2019</v>
      </c>
      <c r="V4943" s="14" t="str">
        <f t="shared" si="77"/>
        <v>06</v>
      </c>
      <c r="W4943" t="s">
        <v>11200</v>
      </c>
    </row>
    <row r="4944" spans="1:23" x14ac:dyDescent="0.35">
      <c r="A4944" s="1">
        <v>4943</v>
      </c>
      <c r="B4944" s="1" t="s">
        <v>8233</v>
      </c>
      <c r="C4944" s="2">
        <v>43595</v>
      </c>
      <c r="D4944" s="2">
        <v>43600</v>
      </c>
      <c r="E4944" s="1" t="s">
        <v>33</v>
      </c>
      <c r="F4944" s="1" t="s">
        <v>437</v>
      </c>
      <c r="G4944" s="1" t="s">
        <v>438</v>
      </c>
      <c r="H4944" s="1" t="s">
        <v>54</v>
      </c>
      <c r="I4944" s="1" t="s">
        <v>4783</v>
      </c>
      <c r="J4944" s="1" t="s">
        <v>4784</v>
      </c>
      <c r="K4944" s="1" t="s">
        <v>3250</v>
      </c>
      <c r="L4944" s="1" t="s">
        <v>1712</v>
      </c>
      <c r="M4944" s="1" t="s">
        <v>4140</v>
      </c>
      <c r="N4944" s="1" t="s">
        <v>31</v>
      </c>
      <c r="O4944" s="1" t="s">
        <v>37</v>
      </c>
      <c r="P4944" s="1" t="s">
        <v>4141</v>
      </c>
      <c r="Q4944" s="1">
        <v>110.28</v>
      </c>
      <c r="R4944" s="1">
        <v>4</v>
      </c>
      <c r="S4944" s="1">
        <v>0.5</v>
      </c>
      <c r="T4944" s="1">
        <v>-68.400000000000006</v>
      </c>
      <c r="U4944">
        <v>2019</v>
      </c>
      <c r="V4944" s="14" t="str">
        <f t="shared" si="77"/>
        <v>05</v>
      </c>
      <c r="W4944" t="s">
        <v>11201</v>
      </c>
    </row>
    <row r="4945" spans="1:23" x14ac:dyDescent="0.35">
      <c r="A4945" s="1">
        <v>4944</v>
      </c>
      <c r="B4945" s="1" t="s">
        <v>8234</v>
      </c>
      <c r="C4945" s="2">
        <v>43641</v>
      </c>
      <c r="D4945" s="2">
        <v>43645</v>
      </c>
      <c r="E4945" s="1" t="s">
        <v>33</v>
      </c>
      <c r="F4945" s="1" t="s">
        <v>1066</v>
      </c>
      <c r="G4945" s="1" t="s">
        <v>1067</v>
      </c>
      <c r="H4945" s="1" t="s">
        <v>23</v>
      </c>
      <c r="I4945" s="1" t="s">
        <v>1802</v>
      </c>
      <c r="J4945" s="1" t="s">
        <v>1803</v>
      </c>
      <c r="K4945" s="1" t="s">
        <v>1804</v>
      </c>
      <c r="L4945" s="1" t="s">
        <v>24</v>
      </c>
      <c r="M4945" s="1" t="s">
        <v>4149</v>
      </c>
      <c r="N4945" s="1" t="s">
        <v>25</v>
      </c>
      <c r="O4945" s="1" t="s">
        <v>40</v>
      </c>
      <c r="P4945" s="1" t="s">
        <v>4150</v>
      </c>
      <c r="Q4945" s="1">
        <v>342.09</v>
      </c>
      <c r="R4945" s="1">
        <v>7</v>
      </c>
      <c r="S4945" s="1">
        <v>0</v>
      </c>
      <c r="T4945" s="1">
        <v>153.93</v>
      </c>
      <c r="U4945">
        <v>2019</v>
      </c>
      <c r="V4945" s="14" t="str">
        <f t="shared" si="77"/>
        <v>06</v>
      </c>
      <c r="W4945" t="s">
        <v>11200</v>
      </c>
    </row>
    <row r="4946" spans="1:23" x14ac:dyDescent="0.35">
      <c r="A4946" s="1">
        <v>1659</v>
      </c>
      <c r="B4946" s="1" t="s">
        <v>8235</v>
      </c>
      <c r="C4946" s="2">
        <v>42580</v>
      </c>
      <c r="D4946" s="2">
        <v>42584</v>
      </c>
      <c r="E4946" s="1" t="s">
        <v>33</v>
      </c>
      <c r="F4946" s="1" t="s">
        <v>1324</v>
      </c>
      <c r="G4946" s="1" t="s">
        <v>1325</v>
      </c>
      <c r="H4946" s="1" t="s">
        <v>23</v>
      </c>
      <c r="I4946" s="1" t="s">
        <v>7390</v>
      </c>
      <c r="J4946" s="1" t="s">
        <v>1834</v>
      </c>
      <c r="K4946" s="1" t="s">
        <v>1835</v>
      </c>
      <c r="L4946" s="1" t="s">
        <v>55</v>
      </c>
      <c r="M4946" s="1" t="s">
        <v>1985</v>
      </c>
      <c r="N4946" s="1" t="s">
        <v>25</v>
      </c>
      <c r="O4946" s="1" t="s">
        <v>26</v>
      </c>
      <c r="P4946" s="1" t="s">
        <v>1986</v>
      </c>
      <c r="Q4946" s="1">
        <v>73.650000000000006</v>
      </c>
      <c r="R4946" s="1">
        <v>1</v>
      </c>
      <c r="S4946" s="1">
        <v>0.5</v>
      </c>
      <c r="T4946" s="1">
        <v>-63.360000000000007</v>
      </c>
      <c r="U4946">
        <v>2016</v>
      </c>
      <c r="V4946" s="14" t="str">
        <f t="shared" si="77"/>
        <v>07</v>
      </c>
      <c r="W4946" t="s">
        <v>11208</v>
      </c>
    </row>
    <row r="4947" spans="1:23" x14ac:dyDescent="0.35">
      <c r="A4947" s="1">
        <v>4946</v>
      </c>
      <c r="B4947" s="1" t="s">
        <v>8236</v>
      </c>
      <c r="C4947" s="2">
        <v>43388</v>
      </c>
      <c r="D4947" s="2">
        <v>43394</v>
      </c>
      <c r="E4947" s="1" t="s">
        <v>33</v>
      </c>
      <c r="F4947" s="1" t="s">
        <v>570</v>
      </c>
      <c r="G4947" s="1" t="s">
        <v>571</v>
      </c>
      <c r="H4947" s="1" t="s">
        <v>30</v>
      </c>
      <c r="I4947" s="1" t="s">
        <v>6788</v>
      </c>
      <c r="J4947" s="1" t="s">
        <v>1710</v>
      </c>
      <c r="K4947" s="1" t="s">
        <v>1711</v>
      </c>
      <c r="L4947" s="1" t="s">
        <v>1712</v>
      </c>
      <c r="M4947" s="1" t="s">
        <v>2207</v>
      </c>
      <c r="N4947" s="1" t="s">
        <v>31</v>
      </c>
      <c r="O4947" s="1" t="s">
        <v>44</v>
      </c>
      <c r="P4947" s="1" t="s">
        <v>1940</v>
      </c>
      <c r="Q4947" s="1">
        <v>18.990000000000002</v>
      </c>
      <c r="R4947" s="1">
        <v>3</v>
      </c>
      <c r="S4947" s="1">
        <v>0</v>
      </c>
      <c r="T4947" s="1">
        <v>0.72</v>
      </c>
      <c r="U4947">
        <v>2018</v>
      </c>
      <c r="V4947" s="14" t="str">
        <f t="shared" si="77"/>
        <v>10</v>
      </c>
      <c r="W4947" t="s">
        <v>11211</v>
      </c>
    </row>
    <row r="4948" spans="1:23" x14ac:dyDescent="0.35">
      <c r="A4948" s="1">
        <v>4947</v>
      </c>
      <c r="B4948" s="1" t="s">
        <v>8236</v>
      </c>
      <c r="C4948" s="2">
        <v>43388</v>
      </c>
      <c r="D4948" s="2">
        <v>43394</v>
      </c>
      <c r="E4948" s="1" t="s">
        <v>33</v>
      </c>
      <c r="F4948" s="1" t="s">
        <v>570</v>
      </c>
      <c r="G4948" s="1" t="s">
        <v>571</v>
      </c>
      <c r="H4948" s="1" t="s">
        <v>30</v>
      </c>
      <c r="I4948" s="1" t="s">
        <v>6788</v>
      </c>
      <c r="J4948" s="1" t="s">
        <v>1710</v>
      </c>
      <c r="K4948" s="1" t="s">
        <v>1711</v>
      </c>
      <c r="L4948" s="1" t="s">
        <v>1712</v>
      </c>
      <c r="M4948" s="1" t="s">
        <v>1900</v>
      </c>
      <c r="N4948" s="1" t="s">
        <v>31</v>
      </c>
      <c r="O4948" s="1" t="s">
        <v>32</v>
      </c>
      <c r="P4948" s="1" t="s">
        <v>1901</v>
      </c>
      <c r="Q4948" s="1">
        <v>30.96</v>
      </c>
      <c r="R4948" s="1">
        <v>3</v>
      </c>
      <c r="S4948" s="1">
        <v>0</v>
      </c>
      <c r="T4948" s="1">
        <v>9.5400000000000009</v>
      </c>
      <c r="U4948">
        <v>2018</v>
      </c>
      <c r="V4948" s="14" t="str">
        <f t="shared" si="77"/>
        <v>10</v>
      </c>
      <c r="W4948" t="s">
        <v>11211</v>
      </c>
    </row>
    <row r="4949" spans="1:23" x14ac:dyDescent="0.35">
      <c r="A4949" s="1">
        <v>4948</v>
      </c>
      <c r="B4949" s="1" t="s">
        <v>8236</v>
      </c>
      <c r="C4949" s="2">
        <v>43388</v>
      </c>
      <c r="D4949" s="2">
        <v>43394</v>
      </c>
      <c r="E4949" s="1" t="s">
        <v>33</v>
      </c>
      <c r="F4949" s="1" t="s">
        <v>570</v>
      </c>
      <c r="G4949" s="1" t="s">
        <v>571</v>
      </c>
      <c r="H4949" s="1" t="s">
        <v>30</v>
      </c>
      <c r="I4949" s="1" t="s">
        <v>6788</v>
      </c>
      <c r="J4949" s="1" t="s">
        <v>1710</v>
      </c>
      <c r="K4949" s="1" t="s">
        <v>1711</v>
      </c>
      <c r="L4949" s="1" t="s">
        <v>1712</v>
      </c>
      <c r="M4949" s="1" t="s">
        <v>7688</v>
      </c>
      <c r="N4949" s="1" t="s">
        <v>31</v>
      </c>
      <c r="O4949" s="1" t="s">
        <v>74</v>
      </c>
      <c r="P4949" s="1" t="s">
        <v>7689</v>
      </c>
      <c r="Q4949" s="1">
        <v>215.09999999999997</v>
      </c>
      <c r="R4949" s="1">
        <v>6</v>
      </c>
      <c r="S4949" s="1">
        <v>0</v>
      </c>
      <c r="T4949" s="1">
        <v>30.06</v>
      </c>
      <c r="U4949">
        <v>2018</v>
      </c>
      <c r="V4949" s="14" t="str">
        <f t="shared" si="77"/>
        <v>10</v>
      </c>
      <c r="W4949" t="s">
        <v>11211</v>
      </c>
    </row>
    <row r="4950" spans="1:23" x14ac:dyDescent="0.35">
      <c r="A4950" s="1">
        <v>4949</v>
      </c>
      <c r="B4950" s="1" t="s">
        <v>8237</v>
      </c>
      <c r="C4950" s="2">
        <v>43005</v>
      </c>
      <c r="D4950" s="2">
        <v>43007</v>
      </c>
      <c r="E4950" s="1" t="s">
        <v>20</v>
      </c>
      <c r="F4950" s="1" t="s">
        <v>1036</v>
      </c>
      <c r="G4950" s="1" t="s">
        <v>1037</v>
      </c>
      <c r="H4950" s="1" t="s">
        <v>23</v>
      </c>
      <c r="I4950" s="1" t="s">
        <v>4506</v>
      </c>
      <c r="J4950" s="1" t="s">
        <v>2019</v>
      </c>
      <c r="K4950" s="1" t="s">
        <v>1737</v>
      </c>
      <c r="L4950" s="1" t="s">
        <v>55</v>
      </c>
      <c r="M4950" s="1" t="s">
        <v>8238</v>
      </c>
      <c r="N4950" s="1" t="s">
        <v>25</v>
      </c>
      <c r="O4950" s="1" t="s">
        <v>26</v>
      </c>
      <c r="P4950" s="1" t="s">
        <v>8239</v>
      </c>
      <c r="Q4950" s="1">
        <v>370.899</v>
      </c>
      <c r="R4950" s="1">
        <v>1</v>
      </c>
      <c r="S4950" s="1">
        <v>0.1</v>
      </c>
      <c r="T4950" s="1">
        <v>86.528999999999996</v>
      </c>
      <c r="U4950">
        <v>2017</v>
      </c>
      <c r="V4950" s="14" t="str">
        <f t="shared" si="77"/>
        <v>09</v>
      </c>
      <c r="W4950" t="s">
        <v>11206</v>
      </c>
    </row>
    <row r="4951" spans="1:23" x14ac:dyDescent="0.35">
      <c r="A4951" s="1">
        <v>4950</v>
      </c>
      <c r="B4951" s="1" t="s">
        <v>8237</v>
      </c>
      <c r="C4951" s="2">
        <v>43005</v>
      </c>
      <c r="D4951" s="2">
        <v>43007</v>
      </c>
      <c r="E4951" s="1" t="s">
        <v>20</v>
      </c>
      <c r="F4951" s="1" t="s">
        <v>1036</v>
      </c>
      <c r="G4951" s="1" t="s">
        <v>1037</v>
      </c>
      <c r="H4951" s="1" t="s">
        <v>23</v>
      </c>
      <c r="I4951" s="1" t="s">
        <v>4506</v>
      </c>
      <c r="J4951" s="1" t="s">
        <v>2019</v>
      </c>
      <c r="K4951" s="1" t="s">
        <v>1737</v>
      </c>
      <c r="L4951" s="1" t="s">
        <v>55</v>
      </c>
      <c r="M4951" s="1" t="s">
        <v>8240</v>
      </c>
      <c r="N4951" s="1" t="s">
        <v>25</v>
      </c>
      <c r="O4951" s="1" t="s">
        <v>40</v>
      </c>
      <c r="P4951" s="1" t="s">
        <v>8241</v>
      </c>
      <c r="Q4951" s="1">
        <v>87.600000000000009</v>
      </c>
      <c r="R4951" s="1">
        <v>2</v>
      </c>
      <c r="S4951" s="1">
        <v>0</v>
      </c>
      <c r="T4951" s="1">
        <v>27.119999999999997</v>
      </c>
      <c r="U4951">
        <v>2017</v>
      </c>
      <c r="V4951" s="14" t="str">
        <f t="shared" si="77"/>
        <v>09</v>
      </c>
      <c r="W4951" t="s">
        <v>11206</v>
      </c>
    </row>
    <row r="4952" spans="1:23" x14ac:dyDescent="0.35">
      <c r="A4952" s="1">
        <v>4951</v>
      </c>
      <c r="B4952" s="1" t="s">
        <v>8237</v>
      </c>
      <c r="C4952" s="2">
        <v>43005</v>
      </c>
      <c r="D4952" s="2">
        <v>43007</v>
      </c>
      <c r="E4952" s="1" t="s">
        <v>20</v>
      </c>
      <c r="F4952" s="1" t="s">
        <v>1036</v>
      </c>
      <c r="G4952" s="1" t="s">
        <v>1037</v>
      </c>
      <c r="H4952" s="1" t="s">
        <v>23</v>
      </c>
      <c r="I4952" s="1" t="s">
        <v>4506</v>
      </c>
      <c r="J4952" s="1" t="s">
        <v>2019</v>
      </c>
      <c r="K4952" s="1" t="s">
        <v>1737</v>
      </c>
      <c r="L4952" s="1" t="s">
        <v>55</v>
      </c>
      <c r="M4952" s="1" t="s">
        <v>3466</v>
      </c>
      <c r="N4952" s="1" t="s">
        <v>31</v>
      </c>
      <c r="O4952" s="1" t="s">
        <v>32</v>
      </c>
      <c r="P4952" s="1" t="s">
        <v>3467</v>
      </c>
      <c r="Q4952" s="1">
        <v>14.28</v>
      </c>
      <c r="R4952" s="1">
        <v>2</v>
      </c>
      <c r="S4952" s="1">
        <v>0</v>
      </c>
      <c r="T4952" s="1">
        <v>5.5200000000000005</v>
      </c>
      <c r="U4952">
        <v>2017</v>
      </c>
      <c r="V4952" s="14" t="str">
        <f t="shared" si="77"/>
        <v>09</v>
      </c>
      <c r="W4952" t="s">
        <v>11206</v>
      </c>
    </row>
    <row r="4953" spans="1:23" x14ac:dyDescent="0.35">
      <c r="A4953" s="1">
        <v>4952</v>
      </c>
      <c r="B4953" s="1" t="s">
        <v>8237</v>
      </c>
      <c r="C4953" s="2">
        <v>43005</v>
      </c>
      <c r="D4953" s="2">
        <v>43007</v>
      </c>
      <c r="E4953" s="1" t="s">
        <v>20</v>
      </c>
      <c r="F4953" s="1" t="s">
        <v>1036</v>
      </c>
      <c r="G4953" s="1" t="s">
        <v>1037</v>
      </c>
      <c r="H4953" s="1" t="s">
        <v>23</v>
      </c>
      <c r="I4953" s="1" t="s">
        <v>4506</v>
      </c>
      <c r="J4953" s="1" t="s">
        <v>2019</v>
      </c>
      <c r="K4953" s="1" t="s">
        <v>1737</v>
      </c>
      <c r="L4953" s="1" t="s">
        <v>55</v>
      </c>
      <c r="M4953" s="1" t="s">
        <v>2664</v>
      </c>
      <c r="N4953" s="1" t="s">
        <v>31</v>
      </c>
      <c r="O4953" s="1" t="s">
        <v>74</v>
      </c>
      <c r="P4953" s="1" t="s">
        <v>2665</v>
      </c>
      <c r="Q4953" s="1">
        <v>29.699999999999996</v>
      </c>
      <c r="R4953" s="1">
        <v>3</v>
      </c>
      <c r="S4953" s="1">
        <v>0</v>
      </c>
      <c r="T4953" s="1">
        <v>11.879999999999999</v>
      </c>
      <c r="U4953">
        <v>2017</v>
      </c>
      <c r="V4953" s="14" t="str">
        <f t="shared" si="77"/>
        <v>09</v>
      </c>
      <c r="W4953" t="s">
        <v>11206</v>
      </c>
    </row>
    <row r="4954" spans="1:23" x14ac:dyDescent="0.35">
      <c r="A4954" s="1">
        <v>4953</v>
      </c>
      <c r="B4954" s="1" t="s">
        <v>8242</v>
      </c>
      <c r="C4954" s="2">
        <v>43796</v>
      </c>
      <c r="D4954" s="2">
        <v>43798</v>
      </c>
      <c r="E4954" s="1" t="s">
        <v>77</v>
      </c>
      <c r="F4954" s="1" t="s">
        <v>1560</v>
      </c>
      <c r="G4954" s="1" t="s">
        <v>1561</v>
      </c>
      <c r="H4954" s="1" t="s">
        <v>23</v>
      </c>
      <c r="I4954" s="1" t="s">
        <v>4753</v>
      </c>
      <c r="J4954" s="1" t="s">
        <v>4753</v>
      </c>
      <c r="K4954" s="1" t="s">
        <v>1835</v>
      </c>
      <c r="L4954" s="1" t="s">
        <v>55</v>
      </c>
      <c r="M4954" s="1" t="s">
        <v>3677</v>
      </c>
      <c r="N4954" s="1" t="s">
        <v>31</v>
      </c>
      <c r="O4954" s="1" t="s">
        <v>48</v>
      </c>
      <c r="P4954" s="1" t="s">
        <v>3678</v>
      </c>
      <c r="Q4954" s="1">
        <v>158.13</v>
      </c>
      <c r="R4954" s="1">
        <v>7</v>
      </c>
      <c r="S4954" s="1">
        <v>0.5</v>
      </c>
      <c r="T4954" s="1">
        <v>-63.42</v>
      </c>
      <c r="U4954">
        <v>2019</v>
      </c>
      <c r="V4954" s="14" t="str">
        <f t="shared" si="77"/>
        <v>11</v>
      </c>
      <c r="W4954" t="s">
        <v>11198</v>
      </c>
    </row>
    <row r="4955" spans="1:23" x14ac:dyDescent="0.35">
      <c r="A4955" s="1">
        <v>4954</v>
      </c>
      <c r="B4955" s="1" t="s">
        <v>8242</v>
      </c>
      <c r="C4955" s="2">
        <v>43796</v>
      </c>
      <c r="D4955" s="2">
        <v>43798</v>
      </c>
      <c r="E4955" s="1" t="s">
        <v>77</v>
      </c>
      <c r="F4955" s="1" t="s">
        <v>1560</v>
      </c>
      <c r="G4955" s="1" t="s">
        <v>1561</v>
      </c>
      <c r="H4955" s="1" t="s">
        <v>23</v>
      </c>
      <c r="I4955" s="1" t="s">
        <v>4753</v>
      </c>
      <c r="J4955" s="1" t="s">
        <v>4753</v>
      </c>
      <c r="K4955" s="1" t="s">
        <v>1835</v>
      </c>
      <c r="L4955" s="1" t="s">
        <v>55</v>
      </c>
      <c r="M4955" s="1" t="s">
        <v>2447</v>
      </c>
      <c r="N4955" s="1" t="s">
        <v>31</v>
      </c>
      <c r="O4955" s="1" t="s">
        <v>37</v>
      </c>
      <c r="P4955" s="1" t="s">
        <v>2448</v>
      </c>
      <c r="Q4955" s="1">
        <v>397.79999999999995</v>
      </c>
      <c r="R4955" s="1">
        <v>4</v>
      </c>
      <c r="S4955" s="1">
        <v>0.5</v>
      </c>
      <c r="T4955" s="1">
        <v>-175.07999999999998</v>
      </c>
      <c r="U4955">
        <v>2019</v>
      </c>
      <c r="V4955" s="14" t="str">
        <f t="shared" si="77"/>
        <v>11</v>
      </c>
      <c r="W4955" t="s">
        <v>11198</v>
      </c>
    </row>
    <row r="4956" spans="1:23" x14ac:dyDescent="0.35">
      <c r="A4956" s="1">
        <v>4955</v>
      </c>
      <c r="B4956" s="1" t="s">
        <v>8242</v>
      </c>
      <c r="C4956" s="2">
        <v>43796</v>
      </c>
      <c r="D4956" s="2">
        <v>43798</v>
      </c>
      <c r="E4956" s="1" t="s">
        <v>77</v>
      </c>
      <c r="F4956" s="1" t="s">
        <v>1560</v>
      </c>
      <c r="G4956" s="1" t="s">
        <v>1561</v>
      </c>
      <c r="H4956" s="1" t="s">
        <v>23</v>
      </c>
      <c r="I4956" s="1" t="s">
        <v>4753</v>
      </c>
      <c r="J4956" s="1" t="s">
        <v>4753</v>
      </c>
      <c r="K4956" s="1" t="s">
        <v>1835</v>
      </c>
      <c r="L4956" s="1" t="s">
        <v>55</v>
      </c>
      <c r="M4956" s="1" t="s">
        <v>3058</v>
      </c>
      <c r="N4956" s="1" t="s">
        <v>25</v>
      </c>
      <c r="O4956" s="1" t="s">
        <v>26</v>
      </c>
      <c r="P4956" s="1" t="s">
        <v>3059</v>
      </c>
      <c r="Q4956" s="1">
        <v>521.22</v>
      </c>
      <c r="R4956" s="1">
        <v>7</v>
      </c>
      <c r="S4956" s="1">
        <v>0.5</v>
      </c>
      <c r="T4956" s="1">
        <v>-260.61</v>
      </c>
      <c r="U4956">
        <v>2019</v>
      </c>
      <c r="V4956" s="14" t="str">
        <f t="shared" si="77"/>
        <v>11</v>
      </c>
      <c r="W4956" t="s">
        <v>11198</v>
      </c>
    </row>
    <row r="4957" spans="1:23" x14ac:dyDescent="0.35">
      <c r="A4957" s="1">
        <v>4956</v>
      </c>
      <c r="B4957" s="1" t="s">
        <v>8242</v>
      </c>
      <c r="C4957" s="2">
        <v>43796</v>
      </c>
      <c r="D4957" s="2">
        <v>43798</v>
      </c>
      <c r="E4957" s="1" t="s">
        <v>77</v>
      </c>
      <c r="F4957" s="1" t="s">
        <v>1560</v>
      </c>
      <c r="G4957" s="1" t="s">
        <v>1561</v>
      </c>
      <c r="H4957" s="1" t="s">
        <v>23</v>
      </c>
      <c r="I4957" s="1" t="s">
        <v>4753</v>
      </c>
      <c r="J4957" s="1" t="s">
        <v>4753</v>
      </c>
      <c r="K4957" s="1" t="s">
        <v>1835</v>
      </c>
      <c r="L4957" s="1" t="s">
        <v>55</v>
      </c>
      <c r="M4957" s="1" t="s">
        <v>2263</v>
      </c>
      <c r="N4957" s="1" t="s">
        <v>42</v>
      </c>
      <c r="O4957" s="1" t="s">
        <v>70</v>
      </c>
      <c r="P4957" s="1" t="s">
        <v>2264</v>
      </c>
      <c r="Q4957" s="1">
        <v>107.54999999999998</v>
      </c>
      <c r="R4957" s="1">
        <v>5</v>
      </c>
      <c r="S4957" s="1">
        <v>0.5</v>
      </c>
      <c r="T4957" s="1">
        <v>-30.149999999999977</v>
      </c>
      <c r="U4957">
        <v>2019</v>
      </c>
      <c r="V4957" s="14" t="str">
        <f t="shared" si="77"/>
        <v>11</v>
      </c>
      <c r="W4957" t="s">
        <v>11198</v>
      </c>
    </row>
    <row r="4958" spans="1:23" x14ac:dyDescent="0.35">
      <c r="A4958" s="1">
        <v>4957</v>
      </c>
      <c r="B4958" s="1" t="s">
        <v>8242</v>
      </c>
      <c r="C4958" s="2">
        <v>43796</v>
      </c>
      <c r="D4958" s="2">
        <v>43798</v>
      </c>
      <c r="E4958" s="1" t="s">
        <v>77</v>
      </c>
      <c r="F4958" s="1" t="s">
        <v>1560</v>
      </c>
      <c r="G4958" s="1" t="s">
        <v>1561</v>
      </c>
      <c r="H4958" s="1" t="s">
        <v>23</v>
      </c>
      <c r="I4958" s="1" t="s">
        <v>4753</v>
      </c>
      <c r="J4958" s="1" t="s">
        <v>4753</v>
      </c>
      <c r="K4958" s="1" t="s">
        <v>1835</v>
      </c>
      <c r="L4958" s="1" t="s">
        <v>55</v>
      </c>
      <c r="M4958" s="1" t="s">
        <v>5712</v>
      </c>
      <c r="N4958" s="1" t="s">
        <v>25</v>
      </c>
      <c r="O4958" s="1" t="s">
        <v>26</v>
      </c>
      <c r="P4958" s="1" t="s">
        <v>5713</v>
      </c>
      <c r="Q4958" s="1">
        <v>616.81499999999994</v>
      </c>
      <c r="R4958" s="1">
        <v>3</v>
      </c>
      <c r="S4958" s="1">
        <v>0.5</v>
      </c>
      <c r="T4958" s="1">
        <v>-382.45499999999993</v>
      </c>
      <c r="U4958">
        <v>2019</v>
      </c>
      <c r="V4958" s="14" t="str">
        <f t="shared" si="77"/>
        <v>11</v>
      </c>
      <c r="W4958" t="s">
        <v>11198</v>
      </c>
    </row>
    <row r="4959" spans="1:23" x14ac:dyDescent="0.35">
      <c r="A4959" s="1">
        <v>4958</v>
      </c>
      <c r="B4959" s="1" t="s">
        <v>8242</v>
      </c>
      <c r="C4959" s="2">
        <v>43796</v>
      </c>
      <c r="D4959" s="2">
        <v>43798</v>
      </c>
      <c r="E4959" s="1" t="s">
        <v>77</v>
      </c>
      <c r="F4959" s="1" t="s">
        <v>1560</v>
      </c>
      <c r="G4959" s="1" t="s">
        <v>1561</v>
      </c>
      <c r="H4959" s="1" t="s">
        <v>23</v>
      </c>
      <c r="I4959" s="1" t="s">
        <v>4753</v>
      </c>
      <c r="J4959" s="1" t="s">
        <v>4753</v>
      </c>
      <c r="K4959" s="1" t="s">
        <v>1835</v>
      </c>
      <c r="L4959" s="1" t="s">
        <v>55</v>
      </c>
      <c r="M4959" s="1" t="s">
        <v>4121</v>
      </c>
      <c r="N4959" s="1" t="s">
        <v>31</v>
      </c>
      <c r="O4959" s="1" t="s">
        <v>41</v>
      </c>
      <c r="P4959" s="1" t="s">
        <v>3702</v>
      </c>
      <c r="Q4959" s="1">
        <v>144.58499999999998</v>
      </c>
      <c r="R4959" s="1">
        <v>9</v>
      </c>
      <c r="S4959" s="1">
        <v>0.5</v>
      </c>
      <c r="T4959" s="1">
        <v>-0.13499999999999091</v>
      </c>
      <c r="U4959">
        <v>2019</v>
      </c>
      <c r="V4959" s="14" t="str">
        <f t="shared" si="77"/>
        <v>11</v>
      </c>
      <c r="W4959" t="s">
        <v>11198</v>
      </c>
    </row>
    <row r="4960" spans="1:23" x14ac:dyDescent="0.35">
      <c r="A4960" s="1">
        <v>4959</v>
      </c>
      <c r="B4960" s="1" t="s">
        <v>8242</v>
      </c>
      <c r="C4960" s="2">
        <v>43796</v>
      </c>
      <c r="D4960" s="2">
        <v>43798</v>
      </c>
      <c r="E4960" s="1" t="s">
        <v>77</v>
      </c>
      <c r="F4960" s="1" t="s">
        <v>1560</v>
      </c>
      <c r="G4960" s="1" t="s">
        <v>1561</v>
      </c>
      <c r="H4960" s="1" t="s">
        <v>23</v>
      </c>
      <c r="I4960" s="1" t="s">
        <v>4753</v>
      </c>
      <c r="J4960" s="1" t="s">
        <v>4753</v>
      </c>
      <c r="K4960" s="1" t="s">
        <v>1835</v>
      </c>
      <c r="L4960" s="1" t="s">
        <v>55</v>
      </c>
      <c r="M4960" s="1" t="s">
        <v>8131</v>
      </c>
      <c r="N4960" s="1" t="s">
        <v>42</v>
      </c>
      <c r="O4960" s="1" t="s">
        <v>344</v>
      </c>
      <c r="P4960" s="1" t="s">
        <v>8132</v>
      </c>
      <c r="Q4960" s="1">
        <v>263.58</v>
      </c>
      <c r="R4960" s="1">
        <v>2</v>
      </c>
      <c r="S4960" s="1">
        <v>0.5</v>
      </c>
      <c r="T4960" s="1">
        <v>-131.82</v>
      </c>
      <c r="U4960">
        <v>2019</v>
      </c>
      <c r="V4960" s="14" t="str">
        <f t="shared" si="77"/>
        <v>11</v>
      </c>
      <c r="W4960" t="s">
        <v>11198</v>
      </c>
    </row>
    <row r="4961" spans="1:23" x14ac:dyDescent="0.35">
      <c r="A4961" s="1">
        <v>4960</v>
      </c>
      <c r="B4961" s="1" t="s">
        <v>8243</v>
      </c>
      <c r="C4961" s="2">
        <v>43342</v>
      </c>
      <c r="D4961" s="2">
        <v>43346</v>
      </c>
      <c r="E4961" s="1" t="s">
        <v>33</v>
      </c>
      <c r="F4961" s="1" t="s">
        <v>83</v>
      </c>
      <c r="G4961" s="1" t="s">
        <v>84</v>
      </c>
      <c r="H4961" s="1" t="s">
        <v>30</v>
      </c>
      <c r="I4961" s="1" t="s">
        <v>3308</v>
      </c>
      <c r="J4961" s="1" t="s">
        <v>3309</v>
      </c>
      <c r="K4961" s="1" t="s">
        <v>1760</v>
      </c>
      <c r="L4961" s="1" t="s">
        <v>55</v>
      </c>
      <c r="M4961" s="1" t="s">
        <v>2454</v>
      </c>
      <c r="N4961" s="1" t="s">
        <v>31</v>
      </c>
      <c r="O4961" s="1" t="s">
        <v>41</v>
      </c>
      <c r="P4961" s="1" t="s">
        <v>2455</v>
      </c>
      <c r="Q4961" s="1">
        <v>90.81</v>
      </c>
      <c r="R4961" s="1">
        <v>3</v>
      </c>
      <c r="S4961" s="1">
        <v>0</v>
      </c>
      <c r="T4961" s="1">
        <v>30.870000000000005</v>
      </c>
      <c r="U4961">
        <v>2018</v>
      </c>
      <c r="V4961" s="14" t="str">
        <f t="shared" si="77"/>
        <v>08</v>
      </c>
      <c r="W4961" t="s">
        <v>11194</v>
      </c>
    </row>
    <row r="4962" spans="1:23" x14ac:dyDescent="0.35">
      <c r="A4962" s="1">
        <v>4961</v>
      </c>
      <c r="B4962" s="1" t="s">
        <v>8243</v>
      </c>
      <c r="C4962" s="2">
        <v>43342</v>
      </c>
      <c r="D4962" s="2">
        <v>43346</v>
      </c>
      <c r="E4962" s="1" t="s">
        <v>33</v>
      </c>
      <c r="F4962" s="1" t="s">
        <v>83</v>
      </c>
      <c r="G4962" s="1" t="s">
        <v>84</v>
      </c>
      <c r="H4962" s="1" t="s">
        <v>30</v>
      </c>
      <c r="I4962" s="1" t="s">
        <v>3308</v>
      </c>
      <c r="J4962" s="1" t="s">
        <v>3309</v>
      </c>
      <c r="K4962" s="1" t="s">
        <v>1760</v>
      </c>
      <c r="L4962" s="1" t="s">
        <v>55</v>
      </c>
      <c r="M4962" s="1" t="s">
        <v>1785</v>
      </c>
      <c r="N4962" s="1" t="s">
        <v>31</v>
      </c>
      <c r="O4962" s="1" t="s">
        <v>41</v>
      </c>
      <c r="P4962" s="1" t="s">
        <v>1786</v>
      </c>
      <c r="Q4962" s="1">
        <v>62.16</v>
      </c>
      <c r="R4962" s="1">
        <v>4</v>
      </c>
      <c r="S4962" s="1">
        <v>0</v>
      </c>
      <c r="T4962" s="1">
        <v>20.399999999999999</v>
      </c>
      <c r="U4962">
        <v>2018</v>
      </c>
      <c r="V4962" s="14" t="str">
        <f t="shared" si="77"/>
        <v>08</v>
      </c>
      <c r="W4962" t="s">
        <v>11194</v>
      </c>
    </row>
    <row r="4963" spans="1:23" x14ac:dyDescent="0.35">
      <c r="A4963" s="1">
        <v>4962</v>
      </c>
      <c r="B4963" s="1" t="s">
        <v>8243</v>
      </c>
      <c r="C4963" s="2">
        <v>43342</v>
      </c>
      <c r="D4963" s="2">
        <v>43346</v>
      </c>
      <c r="E4963" s="1" t="s">
        <v>33</v>
      </c>
      <c r="F4963" s="1" t="s">
        <v>83</v>
      </c>
      <c r="G4963" s="1" t="s">
        <v>84</v>
      </c>
      <c r="H4963" s="1" t="s">
        <v>30</v>
      </c>
      <c r="I4963" s="1" t="s">
        <v>3308</v>
      </c>
      <c r="J4963" s="1" t="s">
        <v>3309</v>
      </c>
      <c r="K4963" s="1" t="s">
        <v>1760</v>
      </c>
      <c r="L4963" s="1" t="s">
        <v>55</v>
      </c>
      <c r="M4963" s="1" t="s">
        <v>4210</v>
      </c>
      <c r="N4963" s="1" t="s">
        <v>31</v>
      </c>
      <c r="O4963" s="1" t="s">
        <v>41</v>
      </c>
      <c r="P4963" s="1" t="s">
        <v>4211</v>
      </c>
      <c r="Q4963" s="1">
        <v>134.70000000000002</v>
      </c>
      <c r="R4963" s="1">
        <v>5</v>
      </c>
      <c r="S4963" s="1">
        <v>0</v>
      </c>
      <c r="T4963" s="1">
        <v>61.95</v>
      </c>
      <c r="U4963">
        <v>2018</v>
      </c>
      <c r="V4963" s="14" t="str">
        <f t="shared" si="77"/>
        <v>08</v>
      </c>
      <c r="W4963" t="s">
        <v>11194</v>
      </c>
    </row>
    <row r="4964" spans="1:23" x14ac:dyDescent="0.35">
      <c r="A4964" s="1">
        <v>4963</v>
      </c>
      <c r="B4964" s="1" t="s">
        <v>8243</v>
      </c>
      <c r="C4964" s="2">
        <v>43342</v>
      </c>
      <c r="D4964" s="2">
        <v>43346</v>
      </c>
      <c r="E4964" s="1" t="s">
        <v>33</v>
      </c>
      <c r="F4964" s="1" t="s">
        <v>83</v>
      </c>
      <c r="G4964" s="1" t="s">
        <v>84</v>
      </c>
      <c r="H4964" s="1" t="s">
        <v>30</v>
      </c>
      <c r="I4964" s="1" t="s">
        <v>3308</v>
      </c>
      <c r="J4964" s="1" t="s">
        <v>3309</v>
      </c>
      <c r="K4964" s="1" t="s">
        <v>1760</v>
      </c>
      <c r="L4964" s="1" t="s">
        <v>55</v>
      </c>
      <c r="M4964" s="1" t="s">
        <v>6592</v>
      </c>
      <c r="N4964" s="1" t="s">
        <v>31</v>
      </c>
      <c r="O4964" s="1" t="s">
        <v>32</v>
      </c>
      <c r="P4964" s="1" t="s">
        <v>6593</v>
      </c>
      <c r="Q4964" s="1">
        <v>32.4</v>
      </c>
      <c r="R4964" s="1">
        <v>3</v>
      </c>
      <c r="S4964" s="1">
        <v>0</v>
      </c>
      <c r="T4964" s="1">
        <v>4.5</v>
      </c>
      <c r="U4964">
        <v>2018</v>
      </c>
      <c r="V4964" s="14" t="str">
        <f t="shared" si="77"/>
        <v>08</v>
      </c>
      <c r="W4964" t="s">
        <v>11194</v>
      </c>
    </row>
    <row r="4965" spans="1:23" x14ac:dyDescent="0.35">
      <c r="A4965" s="1">
        <v>4964</v>
      </c>
      <c r="B4965" s="1" t="s">
        <v>8243</v>
      </c>
      <c r="C4965" s="2">
        <v>43342</v>
      </c>
      <c r="D4965" s="2">
        <v>43346</v>
      </c>
      <c r="E4965" s="1" t="s">
        <v>33</v>
      </c>
      <c r="F4965" s="1" t="s">
        <v>83</v>
      </c>
      <c r="G4965" s="1" t="s">
        <v>84</v>
      </c>
      <c r="H4965" s="1" t="s">
        <v>30</v>
      </c>
      <c r="I4965" s="1" t="s">
        <v>3308</v>
      </c>
      <c r="J4965" s="1" t="s">
        <v>3309</v>
      </c>
      <c r="K4965" s="1" t="s">
        <v>1760</v>
      </c>
      <c r="L4965" s="1" t="s">
        <v>55</v>
      </c>
      <c r="M4965" s="1" t="s">
        <v>5803</v>
      </c>
      <c r="N4965" s="1" t="s">
        <v>31</v>
      </c>
      <c r="O4965" s="1" t="s">
        <v>99</v>
      </c>
      <c r="P4965" s="1" t="s">
        <v>5804</v>
      </c>
      <c r="Q4965" s="1">
        <v>77.160000000000011</v>
      </c>
      <c r="R4965" s="1">
        <v>4</v>
      </c>
      <c r="S4965" s="1">
        <v>0</v>
      </c>
      <c r="T4965" s="1">
        <v>30.839999999999996</v>
      </c>
      <c r="U4965">
        <v>2018</v>
      </c>
      <c r="V4965" s="14" t="str">
        <f t="shared" si="77"/>
        <v>08</v>
      </c>
      <c r="W4965" t="s">
        <v>11194</v>
      </c>
    </row>
    <row r="4966" spans="1:23" x14ac:dyDescent="0.35">
      <c r="A4966" s="1">
        <v>4965</v>
      </c>
      <c r="B4966" s="1" t="s">
        <v>8243</v>
      </c>
      <c r="C4966" s="2">
        <v>43342</v>
      </c>
      <c r="D4966" s="2">
        <v>43346</v>
      </c>
      <c r="E4966" s="1" t="s">
        <v>33</v>
      </c>
      <c r="F4966" s="1" t="s">
        <v>83</v>
      </c>
      <c r="G4966" s="1" t="s">
        <v>84</v>
      </c>
      <c r="H4966" s="1" t="s">
        <v>30</v>
      </c>
      <c r="I4966" s="1" t="s">
        <v>3308</v>
      </c>
      <c r="J4966" s="1" t="s">
        <v>3309</v>
      </c>
      <c r="K4966" s="1" t="s">
        <v>1760</v>
      </c>
      <c r="L4966" s="1" t="s">
        <v>55</v>
      </c>
      <c r="M4966" s="1" t="s">
        <v>4729</v>
      </c>
      <c r="N4966" s="1" t="s">
        <v>31</v>
      </c>
      <c r="O4966" s="1" t="s">
        <v>41</v>
      </c>
      <c r="P4966" s="1" t="s">
        <v>4730</v>
      </c>
      <c r="Q4966" s="1">
        <v>88.199999999999989</v>
      </c>
      <c r="R4966" s="1">
        <v>6</v>
      </c>
      <c r="S4966" s="1">
        <v>0</v>
      </c>
      <c r="T4966" s="1">
        <v>17.64</v>
      </c>
      <c r="U4966">
        <v>2018</v>
      </c>
      <c r="V4966" s="14" t="str">
        <f t="shared" si="77"/>
        <v>08</v>
      </c>
      <c r="W4966" t="s">
        <v>11194</v>
      </c>
    </row>
    <row r="4967" spans="1:23" x14ac:dyDescent="0.35">
      <c r="A4967" s="1">
        <v>4966</v>
      </c>
      <c r="B4967" s="1" t="s">
        <v>8243</v>
      </c>
      <c r="C4967" s="2">
        <v>43342</v>
      </c>
      <c r="D4967" s="2">
        <v>43346</v>
      </c>
      <c r="E4967" s="1" t="s">
        <v>33</v>
      </c>
      <c r="F4967" s="1" t="s">
        <v>83</v>
      </c>
      <c r="G4967" s="1" t="s">
        <v>84</v>
      </c>
      <c r="H4967" s="1" t="s">
        <v>30</v>
      </c>
      <c r="I4967" s="1" t="s">
        <v>3308</v>
      </c>
      <c r="J4967" s="1" t="s">
        <v>3309</v>
      </c>
      <c r="K4967" s="1" t="s">
        <v>1760</v>
      </c>
      <c r="L4967" s="1" t="s">
        <v>55</v>
      </c>
      <c r="M4967" s="1" t="s">
        <v>4877</v>
      </c>
      <c r="N4967" s="1" t="s">
        <v>42</v>
      </c>
      <c r="O4967" s="1" t="s">
        <v>212</v>
      </c>
      <c r="P4967" s="1" t="s">
        <v>4878</v>
      </c>
      <c r="Q4967" s="1">
        <v>253.79999999999998</v>
      </c>
      <c r="R4967" s="1">
        <v>3</v>
      </c>
      <c r="S4967" s="1">
        <v>0</v>
      </c>
      <c r="T4967" s="1">
        <v>88.83</v>
      </c>
      <c r="U4967">
        <v>2018</v>
      </c>
      <c r="V4967" s="14" t="str">
        <f t="shared" si="77"/>
        <v>08</v>
      </c>
      <c r="W4967" t="s">
        <v>11194</v>
      </c>
    </row>
    <row r="4968" spans="1:23" x14ac:dyDescent="0.35">
      <c r="A4968" s="1">
        <v>4967</v>
      </c>
      <c r="B4968" s="1" t="s">
        <v>8243</v>
      </c>
      <c r="C4968" s="2">
        <v>43342</v>
      </c>
      <c r="D4968" s="2">
        <v>43346</v>
      </c>
      <c r="E4968" s="1" t="s">
        <v>33</v>
      </c>
      <c r="F4968" s="1" t="s">
        <v>83</v>
      </c>
      <c r="G4968" s="1" t="s">
        <v>84</v>
      </c>
      <c r="H4968" s="1" t="s">
        <v>30</v>
      </c>
      <c r="I4968" s="1" t="s">
        <v>3308</v>
      </c>
      <c r="J4968" s="1" t="s">
        <v>3309</v>
      </c>
      <c r="K4968" s="1" t="s">
        <v>1760</v>
      </c>
      <c r="L4968" s="1" t="s">
        <v>55</v>
      </c>
      <c r="M4968" s="1" t="s">
        <v>7079</v>
      </c>
      <c r="N4968" s="1" t="s">
        <v>31</v>
      </c>
      <c r="O4968" s="1" t="s">
        <v>48</v>
      </c>
      <c r="P4968" s="1" t="s">
        <v>7080</v>
      </c>
      <c r="Q4968" s="1">
        <v>54.269999999999989</v>
      </c>
      <c r="R4968" s="1">
        <v>3</v>
      </c>
      <c r="S4968" s="1">
        <v>0</v>
      </c>
      <c r="T4968" s="1">
        <v>17.28</v>
      </c>
      <c r="U4968">
        <v>2018</v>
      </c>
      <c r="V4968" s="14" t="str">
        <f t="shared" si="77"/>
        <v>08</v>
      </c>
      <c r="W4968" t="s">
        <v>11194</v>
      </c>
    </row>
    <row r="4969" spans="1:23" x14ac:dyDescent="0.35">
      <c r="A4969" s="1">
        <v>4968</v>
      </c>
      <c r="B4969" s="1" t="s">
        <v>8244</v>
      </c>
      <c r="C4969" s="2">
        <v>43481</v>
      </c>
      <c r="D4969" s="2">
        <v>43485</v>
      </c>
      <c r="E4969" s="1" t="s">
        <v>33</v>
      </c>
      <c r="F4969" s="1" t="s">
        <v>437</v>
      </c>
      <c r="G4969" s="1" t="s">
        <v>438</v>
      </c>
      <c r="H4969" s="1" t="s">
        <v>54</v>
      </c>
      <c r="I4969" s="1" t="s">
        <v>6479</v>
      </c>
      <c r="J4969" s="1" t="s">
        <v>1710</v>
      </c>
      <c r="K4969" s="1" t="s">
        <v>1711</v>
      </c>
      <c r="L4969" s="1" t="s">
        <v>1712</v>
      </c>
      <c r="M4969" s="1" t="s">
        <v>2257</v>
      </c>
      <c r="N4969" s="1" t="s">
        <v>31</v>
      </c>
      <c r="O4969" s="1" t="s">
        <v>41</v>
      </c>
      <c r="P4969" s="1" t="s">
        <v>2258</v>
      </c>
      <c r="Q4969" s="1">
        <v>93.48</v>
      </c>
      <c r="R4969" s="1">
        <v>2</v>
      </c>
      <c r="S4969" s="1">
        <v>0</v>
      </c>
      <c r="T4969" s="1">
        <v>43.92</v>
      </c>
      <c r="U4969">
        <v>2019</v>
      </c>
      <c r="V4969" s="14" t="str">
        <f t="shared" si="77"/>
        <v>01</v>
      </c>
      <c r="W4969" t="s">
        <v>11204</v>
      </c>
    </row>
    <row r="4970" spans="1:23" x14ac:dyDescent="0.35">
      <c r="A4970" s="1">
        <v>4969</v>
      </c>
      <c r="B4970" s="1" t="s">
        <v>8244</v>
      </c>
      <c r="C4970" s="2">
        <v>43481</v>
      </c>
      <c r="D4970" s="2">
        <v>43485</v>
      </c>
      <c r="E4970" s="1" t="s">
        <v>33</v>
      </c>
      <c r="F4970" s="1" t="s">
        <v>437</v>
      </c>
      <c r="G4970" s="1" t="s">
        <v>438</v>
      </c>
      <c r="H4970" s="1" t="s">
        <v>54</v>
      </c>
      <c r="I4970" s="1" t="s">
        <v>6479</v>
      </c>
      <c r="J4970" s="1" t="s">
        <v>1710</v>
      </c>
      <c r="K4970" s="1" t="s">
        <v>1711</v>
      </c>
      <c r="L4970" s="1" t="s">
        <v>1712</v>
      </c>
      <c r="M4970" s="1" t="s">
        <v>2031</v>
      </c>
      <c r="N4970" s="1" t="s">
        <v>31</v>
      </c>
      <c r="O4970" s="1" t="s">
        <v>37</v>
      </c>
      <c r="P4970" s="1" t="s">
        <v>2032</v>
      </c>
      <c r="Q4970" s="1">
        <v>21.479999999999997</v>
      </c>
      <c r="R4970" s="1">
        <v>2</v>
      </c>
      <c r="S4970" s="1">
        <v>0</v>
      </c>
      <c r="T4970" s="1">
        <v>7.92</v>
      </c>
      <c r="U4970">
        <v>2019</v>
      </c>
      <c r="V4970" s="14" t="str">
        <f t="shared" si="77"/>
        <v>01</v>
      </c>
      <c r="W4970" t="s">
        <v>11204</v>
      </c>
    </row>
    <row r="4971" spans="1:23" x14ac:dyDescent="0.35">
      <c r="A4971" s="1">
        <v>4970</v>
      </c>
      <c r="B4971" s="1" t="s">
        <v>8245</v>
      </c>
      <c r="C4971" s="2">
        <v>42867</v>
      </c>
      <c r="D4971" s="2">
        <v>42871</v>
      </c>
      <c r="E4971" s="1" t="s">
        <v>33</v>
      </c>
      <c r="F4971" s="1" t="s">
        <v>930</v>
      </c>
      <c r="G4971" s="1" t="s">
        <v>931</v>
      </c>
      <c r="H4971" s="1" t="s">
        <v>30</v>
      </c>
      <c r="I4971" s="1" t="s">
        <v>4735</v>
      </c>
      <c r="J4971" s="1" t="s">
        <v>1895</v>
      </c>
      <c r="K4971" s="1" t="s">
        <v>1778</v>
      </c>
      <c r="L4971" s="1" t="s">
        <v>24</v>
      </c>
      <c r="M4971" s="1" t="s">
        <v>3251</v>
      </c>
      <c r="N4971" s="1" t="s">
        <v>31</v>
      </c>
      <c r="O4971" s="1" t="s">
        <v>44</v>
      </c>
      <c r="P4971" s="1" t="s">
        <v>3252</v>
      </c>
      <c r="Q4971" s="1">
        <v>153.27000000000001</v>
      </c>
      <c r="R4971" s="1">
        <v>3</v>
      </c>
      <c r="S4971" s="1">
        <v>0</v>
      </c>
      <c r="T4971" s="1">
        <v>44.37</v>
      </c>
      <c r="U4971">
        <v>2017</v>
      </c>
      <c r="V4971" s="14" t="str">
        <f t="shared" si="77"/>
        <v>05</v>
      </c>
      <c r="W4971" t="s">
        <v>11201</v>
      </c>
    </row>
    <row r="4972" spans="1:23" x14ac:dyDescent="0.35">
      <c r="A4972" s="1">
        <v>4971</v>
      </c>
      <c r="B4972" s="1" t="s">
        <v>8245</v>
      </c>
      <c r="C4972" s="2">
        <v>42867</v>
      </c>
      <c r="D4972" s="2">
        <v>42871</v>
      </c>
      <c r="E4972" s="1" t="s">
        <v>33</v>
      </c>
      <c r="F4972" s="1" t="s">
        <v>930</v>
      </c>
      <c r="G4972" s="1" t="s">
        <v>931</v>
      </c>
      <c r="H4972" s="1" t="s">
        <v>30</v>
      </c>
      <c r="I4972" s="1" t="s">
        <v>4735</v>
      </c>
      <c r="J4972" s="1" t="s">
        <v>1895</v>
      </c>
      <c r="K4972" s="1" t="s">
        <v>1778</v>
      </c>
      <c r="L4972" s="1" t="s">
        <v>24</v>
      </c>
      <c r="M4972" s="1" t="s">
        <v>8246</v>
      </c>
      <c r="N4972" s="1" t="s">
        <v>31</v>
      </c>
      <c r="O4972" s="1" t="s">
        <v>45</v>
      </c>
      <c r="P4972" s="1" t="s">
        <v>8247</v>
      </c>
      <c r="Q4972" s="1">
        <v>1054.02</v>
      </c>
      <c r="R4972" s="1">
        <v>2</v>
      </c>
      <c r="S4972" s="1">
        <v>0</v>
      </c>
      <c r="T4972" s="1">
        <v>337.26</v>
      </c>
      <c r="U4972">
        <v>2017</v>
      </c>
      <c r="V4972" s="14" t="str">
        <f t="shared" si="77"/>
        <v>05</v>
      </c>
      <c r="W4972" t="s">
        <v>11201</v>
      </c>
    </row>
    <row r="4973" spans="1:23" x14ac:dyDescent="0.35">
      <c r="A4973" s="1">
        <v>4972</v>
      </c>
      <c r="B4973" s="1" t="s">
        <v>8245</v>
      </c>
      <c r="C4973" s="2">
        <v>42867</v>
      </c>
      <c r="D4973" s="2">
        <v>42871</v>
      </c>
      <c r="E4973" s="1" t="s">
        <v>33</v>
      </c>
      <c r="F4973" s="1" t="s">
        <v>930</v>
      </c>
      <c r="G4973" s="1" t="s">
        <v>931</v>
      </c>
      <c r="H4973" s="1" t="s">
        <v>30</v>
      </c>
      <c r="I4973" s="1" t="s">
        <v>4735</v>
      </c>
      <c r="J4973" s="1" t="s">
        <v>1895</v>
      </c>
      <c r="K4973" s="1" t="s">
        <v>1778</v>
      </c>
      <c r="L4973" s="1" t="s">
        <v>24</v>
      </c>
      <c r="M4973" s="1" t="s">
        <v>3403</v>
      </c>
      <c r="N4973" s="1" t="s">
        <v>31</v>
      </c>
      <c r="O4973" s="1" t="s">
        <v>32</v>
      </c>
      <c r="P4973" s="1" t="s">
        <v>3404</v>
      </c>
      <c r="Q4973" s="1">
        <v>56.49</v>
      </c>
      <c r="R4973" s="1">
        <v>7</v>
      </c>
      <c r="S4973" s="1">
        <v>0</v>
      </c>
      <c r="T4973" s="1">
        <v>7.77</v>
      </c>
      <c r="U4973">
        <v>2017</v>
      </c>
      <c r="V4973" s="14" t="str">
        <f t="shared" si="77"/>
        <v>05</v>
      </c>
      <c r="W4973" t="s">
        <v>11201</v>
      </c>
    </row>
    <row r="4974" spans="1:23" x14ac:dyDescent="0.35">
      <c r="A4974" s="1">
        <v>4973</v>
      </c>
      <c r="B4974" s="1" t="s">
        <v>8248</v>
      </c>
      <c r="C4974" s="2">
        <v>43804</v>
      </c>
      <c r="D4974" s="2">
        <v>43808</v>
      </c>
      <c r="E4974" s="1" t="s">
        <v>20</v>
      </c>
      <c r="F4974" s="1" t="s">
        <v>196</v>
      </c>
      <c r="G4974" s="1" t="s">
        <v>197</v>
      </c>
      <c r="H4974" s="1" t="s">
        <v>54</v>
      </c>
      <c r="I4974" s="1" t="s">
        <v>8249</v>
      </c>
      <c r="J4974" s="1" t="s">
        <v>1710</v>
      </c>
      <c r="K4974" s="1" t="s">
        <v>1711</v>
      </c>
      <c r="L4974" s="1" t="s">
        <v>1712</v>
      </c>
      <c r="M4974" s="1" t="s">
        <v>6338</v>
      </c>
      <c r="N4974" s="1" t="s">
        <v>25</v>
      </c>
      <c r="O4974" s="1" t="s">
        <v>40</v>
      </c>
      <c r="P4974" s="1" t="s">
        <v>6339</v>
      </c>
      <c r="Q4974" s="1">
        <v>70.308000000000007</v>
      </c>
      <c r="R4974" s="1">
        <v>2</v>
      </c>
      <c r="S4974" s="1">
        <v>0.3</v>
      </c>
      <c r="T4974" s="1">
        <v>-14.112000000000002</v>
      </c>
      <c r="U4974">
        <v>2019</v>
      </c>
      <c r="V4974" s="14" t="str">
        <f t="shared" si="77"/>
        <v>12</v>
      </c>
      <c r="W4974" t="s">
        <v>11199</v>
      </c>
    </row>
    <row r="4975" spans="1:23" x14ac:dyDescent="0.35">
      <c r="A4975" s="1">
        <v>4974</v>
      </c>
      <c r="B4975" s="1" t="s">
        <v>8250</v>
      </c>
      <c r="C4975" s="2">
        <v>42743</v>
      </c>
      <c r="D4975" s="2">
        <v>42746</v>
      </c>
      <c r="E4975" s="1" t="s">
        <v>77</v>
      </c>
      <c r="F4975" s="1" t="s">
        <v>1598</v>
      </c>
      <c r="G4975" s="1" t="s">
        <v>1599</v>
      </c>
      <c r="H4975" s="1" t="s">
        <v>30</v>
      </c>
      <c r="I4975" s="1" t="s">
        <v>4843</v>
      </c>
      <c r="J4975" s="1" t="s">
        <v>4843</v>
      </c>
      <c r="K4975" s="1" t="s">
        <v>3299</v>
      </c>
      <c r="L4975" s="1" t="s">
        <v>1712</v>
      </c>
      <c r="M4975" s="1" t="s">
        <v>4423</v>
      </c>
      <c r="N4975" s="1" t="s">
        <v>31</v>
      </c>
      <c r="O4975" s="1" t="s">
        <v>32</v>
      </c>
      <c r="P4975" s="1" t="s">
        <v>4424</v>
      </c>
      <c r="Q4975" s="1">
        <v>25.740000000000002</v>
      </c>
      <c r="R4975" s="1">
        <v>2</v>
      </c>
      <c r="S4975" s="1">
        <v>0</v>
      </c>
      <c r="T4975" s="1">
        <v>10.8</v>
      </c>
      <c r="U4975">
        <v>2017</v>
      </c>
      <c r="V4975" s="14" t="str">
        <f t="shared" si="77"/>
        <v>01</v>
      </c>
      <c r="W4975" t="s">
        <v>11204</v>
      </c>
    </row>
    <row r="4976" spans="1:23" x14ac:dyDescent="0.35">
      <c r="A4976" s="1">
        <v>4975</v>
      </c>
      <c r="B4976" s="1" t="s">
        <v>8250</v>
      </c>
      <c r="C4976" s="2">
        <v>42743</v>
      </c>
      <c r="D4976" s="2">
        <v>42746</v>
      </c>
      <c r="E4976" s="1" t="s">
        <v>77</v>
      </c>
      <c r="F4976" s="1" t="s">
        <v>1598</v>
      </c>
      <c r="G4976" s="1" t="s">
        <v>1599</v>
      </c>
      <c r="H4976" s="1" t="s">
        <v>30</v>
      </c>
      <c r="I4976" s="1" t="s">
        <v>4843</v>
      </c>
      <c r="J4976" s="1" t="s">
        <v>4843</v>
      </c>
      <c r="K4976" s="1" t="s">
        <v>3299</v>
      </c>
      <c r="L4976" s="1" t="s">
        <v>1712</v>
      </c>
      <c r="M4976" s="1" t="s">
        <v>2156</v>
      </c>
      <c r="N4976" s="1" t="s">
        <v>31</v>
      </c>
      <c r="O4976" s="1" t="s">
        <v>44</v>
      </c>
      <c r="P4976" s="1" t="s">
        <v>2157</v>
      </c>
      <c r="Q4976" s="1">
        <v>49.44</v>
      </c>
      <c r="R4976" s="1">
        <v>4</v>
      </c>
      <c r="S4976" s="1">
        <v>0</v>
      </c>
      <c r="T4976" s="1">
        <v>4.92</v>
      </c>
      <c r="U4976">
        <v>2017</v>
      </c>
      <c r="V4976" s="14" t="str">
        <f t="shared" si="77"/>
        <v>01</v>
      </c>
      <c r="W4976" t="s">
        <v>11204</v>
      </c>
    </row>
    <row r="4977" spans="1:23" x14ac:dyDescent="0.35">
      <c r="A4977" s="1">
        <v>4976</v>
      </c>
      <c r="B4977" s="1" t="s">
        <v>8250</v>
      </c>
      <c r="C4977" s="2">
        <v>42743</v>
      </c>
      <c r="D4977" s="2">
        <v>42746</v>
      </c>
      <c r="E4977" s="1" t="s">
        <v>77</v>
      </c>
      <c r="F4977" s="1" t="s">
        <v>1598</v>
      </c>
      <c r="G4977" s="1" t="s">
        <v>1599</v>
      </c>
      <c r="H4977" s="1" t="s">
        <v>30</v>
      </c>
      <c r="I4977" s="1" t="s">
        <v>4843</v>
      </c>
      <c r="J4977" s="1" t="s">
        <v>4843</v>
      </c>
      <c r="K4977" s="1" t="s">
        <v>3299</v>
      </c>
      <c r="L4977" s="1" t="s">
        <v>1712</v>
      </c>
      <c r="M4977" s="1" t="s">
        <v>3343</v>
      </c>
      <c r="N4977" s="1" t="s">
        <v>42</v>
      </c>
      <c r="O4977" s="1" t="s">
        <v>344</v>
      </c>
      <c r="P4977" s="1" t="s">
        <v>3344</v>
      </c>
      <c r="Q4977" s="1">
        <v>964.07999999999993</v>
      </c>
      <c r="R4977" s="1">
        <v>3</v>
      </c>
      <c r="S4977" s="1">
        <v>0</v>
      </c>
      <c r="T4977" s="1">
        <v>337.40999999999997</v>
      </c>
      <c r="U4977">
        <v>2017</v>
      </c>
      <c r="V4977" s="14" t="str">
        <f t="shared" si="77"/>
        <v>01</v>
      </c>
      <c r="W4977" t="s">
        <v>11204</v>
      </c>
    </row>
    <row r="4978" spans="1:23" x14ac:dyDescent="0.35">
      <c r="A4978" s="1">
        <v>4977</v>
      </c>
      <c r="B4978" s="1" t="s">
        <v>8251</v>
      </c>
      <c r="C4978" s="2">
        <v>43278</v>
      </c>
      <c r="D4978" s="2">
        <v>43283</v>
      </c>
      <c r="E4978" s="1" t="s">
        <v>20</v>
      </c>
      <c r="F4978" s="1" t="s">
        <v>756</v>
      </c>
      <c r="G4978" s="1" t="s">
        <v>757</v>
      </c>
      <c r="H4978" s="1" t="s">
        <v>30</v>
      </c>
      <c r="I4978" s="1" t="s">
        <v>5948</v>
      </c>
      <c r="J4978" s="1" t="s">
        <v>2065</v>
      </c>
      <c r="K4978" s="1" t="s">
        <v>1737</v>
      </c>
      <c r="L4978" s="1" t="s">
        <v>55</v>
      </c>
      <c r="M4978" s="1" t="s">
        <v>7884</v>
      </c>
      <c r="N4978" s="1" t="s">
        <v>42</v>
      </c>
      <c r="O4978" s="1" t="s">
        <v>212</v>
      </c>
      <c r="P4978" s="1" t="s">
        <v>7885</v>
      </c>
      <c r="Q4978" s="1">
        <v>448.18800000000005</v>
      </c>
      <c r="R4978" s="1">
        <v>2</v>
      </c>
      <c r="S4978" s="1">
        <v>0.15</v>
      </c>
      <c r="T4978" s="1">
        <v>-1.2000000000014666E-2</v>
      </c>
      <c r="U4978">
        <v>2018</v>
      </c>
      <c r="V4978" s="14" t="str">
        <f t="shared" si="77"/>
        <v>06</v>
      </c>
      <c r="W4978" t="s">
        <v>11200</v>
      </c>
    </row>
    <row r="4979" spans="1:23" x14ac:dyDescent="0.35">
      <c r="A4979" s="1">
        <v>4978</v>
      </c>
      <c r="B4979" s="1" t="s">
        <v>8252</v>
      </c>
      <c r="C4979" s="2">
        <v>43069</v>
      </c>
      <c r="D4979" s="2">
        <v>43073</v>
      </c>
      <c r="E4979" s="1" t="s">
        <v>33</v>
      </c>
      <c r="F4979" s="1" t="s">
        <v>993</v>
      </c>
      <c r="G4979" s="1" t="s">
        <v>994</v>
      </c>
      <c r="H4979" s="1" t="s">
        <v>30</v>
      </c>
      <c r="I4979" s="1" t="s">
        <v>6919</v>
      </c>
      <c r="J4979" s="1" t="s">
        <v>6920</v>
      </c>
      <c r="K4979" s="1" t="s">
        <v>1760</v>
      </c>
      <c r="L4979" s="1" t="s">
        <v>55</v>
      </c>
      <c r="M4979" s="1" t="s">
        <v>8253</v>
      </c>
      <c r="N4979" s="1" t="s">
        <v>42</v>
      </c>
      <c r="O4979" s="1" t="s">
        <v>344</v>
      </c>
      <c r="P4979" s="1" t="s">
        <v>8254</v>
      </c>
      <c r="Q4979" s="1">
        <v>1188.3599999999999</v>
      </c>
      <c r="R4979" s="1">
        <v>4</v>
      </c>
      <c r="S4979" s="1">
        <v>0</v>
      </c>
      <c r="T4979" s="1">
        <v>95.039999999999992</v>
      </c>
      <c r="U4979">
        <v>2017</v>
      </c>
      <c r="V4979" s="14" t="str">
        <f t="shared" si="77"/>
        <v>11</v>
      </c>
      <c r="W4979" t="s">
        <v>11198</v>
      </c>
    </row>
    <row r="4980" spans="1:23" x14ac:dyDescent="0.35">
      <c r="A4980" s="1">
        <v>4979</v>
      </c>
      <c r="B4980" s="1" t="s">
        <v>8252</v>
      </c>
      <c r="C4980" s="2">
        <v>43069</v>
      </c>
      <c r="D4980" s="2">
        <v>43073</v>
      </c>
      <c r="E4980" s="1" t="s">
        <v>33</v>
      </c>
      <c r="F4980" s="1" t="s">
        <v>993</v>
      </c>
      <c r="G4980" s="1" t="s">
        <v>994</v>
      </c>
      <c r="H4980" s="1" t="s">
        <v>30</v>
      </c>
      <c r="I4980" s="1" t="s">
        <v>6919</v>
      </c>
      <c r="J4980" s="1" t="s">
        <v>6920</v>
      </c>
      <c r="K4980" s="1" t="s">
        <v>1760</v>
      </c>
      <c r="L4980" s="1" t="s">
        <v>55</v>
      </c>
      <c r="M4980" s="1" t="s">
        <v>2115</v>
      </c>
      <c r="N4980" s="1" t="s">
        <v>31</v>
      </c>
      <c r="O4980" s="1" t="s">
        <v>41</v>
      </c>
      <c r="P4980" s="1" t="s">
        <v>2116</v>
      </c>
      <c r="Q4980" s="1">
        <v>111.71999999999998</v>
      </c>
      <c r="R4980" s="1">
        <v>7</v>
      </c>
      <c r="S4980" s="1">
        <v>0</v>
      </c>
      <c r="T4980" s="1">
        <v>41.16</v>
      </c>
      <c r="U4980">
        <v>2017</v>
      </c>
      <c r="V4980" s="14" t="str">
        <f t="shared" si="77"/>
        <v>11</v>
      </c>
      <c r="W4980" t="s">
        <v>11198</v>
      </c>
    </row>
    <row r="4981" spans="1:23" x14ac:dyDescent="0.35">
      <c r="A4981" s="1">
        <v>4980</v>
      </c>
      <c r="B4981" s="1" t="s">
        <v>8252</v>
      </c>
      <c r="C4981" s="2">
        <v>43069</v>
      </c>
      <c r="D4981" s="2">
        <v>43073</v>
      </c>
      <c r="E4981" s="1" t="s">
        <v>33</v>
      </c>
      <c r="F4981" s="1" t="s">
        <v>993</v>
      </c>
      <c r="G4981" s="1" t="s">
        <v>994</v>
      </c>
      <c r="H4981" s="1" t="s">
        <v>30</v>
      </c>
      <c r="I4981" s="1" t="s">
        <v>6919</v>
      </c>
      <c r="J4981" s="1" t="s">
        <v>6920</v>
      </c>
      <c r="K4981" s="1" t="s">
        <v>1760</v>
      </c>
      <c r="L4981" s="1" t="s">
        <v>55</v>
      </c>
      <c r="M4981" s="1" t="s">
        <v>5624</v>
      </c>
      <c r="N4981" s="1" t="s">
        <v>31</v>
      </c>
      <c r="O4981" s="1" t="s">
        <v>32</v>
      </c>
      <c r="P4981" s="1" t="s">
        <v>5625</v>
      </c>
      <c r="Q4981" s="1">
        <v>29.07</v>
      </c>
      <c r="R4981" s="1">
        <v>3</v>
      </c>
      <c r="S4981" s="1">
        <v>0</v>
      </c>
      <c r="T4981" s="1">
        <v>12.419999999999998</v>
      </c>
      <c r="U4981">
        <v>2017</v>
      </c>
      <c r="V4981" s="14" t="str">
        <f t="shared" si="77"/>
        <v>11</v>
      </c>
      <c r="W4981" t="s">
        <v>11198</v>
      </c>
    </row>
    <row r="4982" spans="1:23" x14ac:dyDescent="0.35">
      <c r="A4982" s="1">
        <v>4981</v>
      </c>
      <c r="B4982" s="1" t="s">
        <v>8252</v>
      </c>
      <c r="C4982" s="2">
        <v>43069</v>
      </c>
      <c r="D4982" s="2">
        <v>43073</v>
      </c>
      <c r="E4982" s="1" t="s">
        <v>33</v>
      </c>
      <c r="F4982" s="1" t="s">
        <v>993</v>
      </c>
      <c r="G4982" s="1" t="s">
        <v>994</v>
      </c>
      <c r="H4982" s="1" t="s">
        <v>30</v>
      </c>
      <c r="I4982" s="1" t="s">
        <v>6919</v>
      </c>
      <c r="J4982" s="1" t="s">
        <v>6920</v>
      </c>
      <c r="K4982" s="1" t="s">
        <v>1760</v>
      </c>
      <c r="L4982" s="1" t="s">
        <v>55</v>
      </c>
      <c r="M4982" s="1" t="s">
        <v>3099</v>
      </c>
      <c r="N4982" s="1" t="s">
        <v>31</v>
      </c>
      <c r="O4982" s="1" t="s">
        <v>179</v>
      </c>
      <c r="P4982" s="1" t="s">
        <v>1911</v>
      </c>
      <c r="Q4982" s="1">
        <v>85.140000000000015</v>
      </c>
      <c r="R4982" s="1">
        <v>3</v>
      </c>
      <c r="S4982" s="1">
        <v>0</v>
      </c>
      <c r="T4982" s="1">
        <v>39.96</v>
      </c>
      <c r="U4982">
        <v>2017</v>
      </c>
      <c r="V4982" s="14" t="str">
        <f t="shared" si="77"/>
        <v>11</v>
      </c>
      <c r="W4982" t="s">
        <v>11198</v>
      </c>
    </row>
    <row r="4983" spans="1:23" x14ac:dyDescent="0.35">
      <c r="A4983" s="1">
        <v>4982</v>
      </c>
      <c r="B4983" s="1" t="s">
        <v>8255</v>
      </c>
      <c r="C4983" s="2">
        <v>43767</v>
      </c>
      <c r="D4983" s="2">
        <v>43767</v>
      </c>
      <c r="E4983" s="1" t="s">
        <v>361</v>
      </c>
      <c r="F4983" s="1" t="s">
        <v>918</v>
      </c>
      <c r="G4983" s="1" t="s">
        <v>919</v>
      </c>
      <c r="H4983" s="1" t="s">
        <v>23</v>
      </c>
      <c r="I4983" s="1" t="s">
        <v>4339</v>
      </c>
      <c r="J4983" s="1" t="s">
        <v>3309</v>
      </c>
      <c r="K4983" s="1" t="s">
        <v>1760</v>
      </c>
      <c r="L4983" s="1" t="s">
        <v>55</v>
      </c>
      <c r="M4983" s="1" t="s">
        <v>3954</v>
      </c>
      <c r="N4983" s="1" t="s">
        <v>31</v>
      </c>
      <c r="O4983" s="1" t="s">
        <v>44</v>
      </c>
      <c r="P4983" s="1" t="s">
        <v>3955</v>
      </c>
      <c r="Q4983" s="1">
        <v>39.959999999999994</v>
      </c>
      <c r="R4983" s="1">
        <v>3</v>
      </c>
      <c r="S4983" s="1">
        <v>0</v>
      </c>
      <c r="T4983" s="1">
        <v>16.38</v>
      </c>
      <c r="U4983">
        <v>2019</v>
      </c>
      <c r="V4983" s="14" t="str">
        <f t="shared" si="77"/>
        <v>10</v>
      </c>
      <c r="W4983" t="s">
        <v>11211</v>
      </c>
    </row>
    <row r="4984" spans="1:23" x14ac:dyDescent="0.35">
      <c r="A4984" s="1">
        <v>7170</v>
      </c>
      <c r="B4984" s="1" t="s">
        <v>8256</v>
      </c>
      <c r="C4984" s="2">
        <v>43171</v>
      </c>
      <c r="D4984" s="2">
        <v>43178</v>
      </c>
      <c r="E4984" s="1" t="s">
        <v>33</v>
      </c>
      <c r="F4984" s="1" t="s">
        <v>1184</v>
      </c>
      <c r="G4984" s="1" t="s">
        <v>1185</v>
      </c>
      <c r="H4984" s="1" t="s">
        <v>23</v>
      </c>
      <c r="I4984" s="1" t="s">
        <v>7783</v>
      </c>
      <c r="J4984" s="1" t="s">
        <v>1759</v>
      </c>
      <c r="K4984" s="1" t="s">
        <v>1760</v>
      </c>
      <c r="L4984" s="1" t="s">
        <v>55</v>
      </c>
      <c r="M4984" s="1" t="s">
        <v>8257</v>
      </c>
      <c r="N4984" s="1" t="s">
        <v>31</v>
      </c>
      <c r="O4984" s="1" t="s">
        <v>99</v>
      </c>
      <c r="P4984" s="1" t="s">
        <v>6643</v>
      </c>
      <c r="Q4984" s="1">
        <v>13.26</v>
      </c>
      <c r="R4984" s="1">
        <v>1</v>
      </c>
      <c r="S4984" s="1">
        <v>0</v>
      </c>
      <c r="T4984" s="1">
        <v>4.5</v>
      </c>
      <c r="U4984">
        <v>2018</v>
      </c>
      <c r="V4984" s="14" t="str">
        <f t="shared" si="77"/>
        <v>03</v>
      </c>
      <c r="W4984" t="s">
        <v>11202</v>
      </c>
    </row>
    <row r="4985" spans="1:23" x14ac:dyDescent="0.35">
      <c r="A4985" s="1">
        <v>4984</v>
      </c>
      <c r="B4985" s="1" t="s">
        <v>8258</v>
      </c>
      <c r="C4985" s="2">
        <v>42549</v>
      </c>
      <c r="D4985" s="2">
        <v>42554</v>
      </c>
      <c r="E4985" s="1" t="s">
        <v>33</v>
      </c>
      <c r="F4985" s="1" t="s">
        <v>1628</v>
      </c>
      <c r="G4985" s="1" t="s">
        <v>1629</v>
      </c>
      <c r="H4985" s="1" t="s">
        <v>23</v>
      </c>
      <c r="I4985" s="1" t="s">
        <v>6044</v>
      </c>
      <c r="J4985" s="1" t="s">
        <v>2019</v>
      </c>
      <c r="K4985" s="1" t="s">
        <v>1737</v>
      </c>
      <c r="L4985" s="1" t="s">
        <v>55</v>
      </c>
      <c r="M4985" s="1" t="s">
        <v>2462</v>
      </c>
      <c r="N4985" s="1" t="s">
        <v>31</v>
      </c>
      <c r="O4985" s="1" t="s">
        <v>32</v>
      </c>
      <c r="P4985" s="1" t="s">
        <v>2463</v>
      </c>
      <c r="Q4985" s="1">
        <v>16.5</v>
      </c>
      <c r="R4985" s="1">
        <v>2</v>
      </c>
      <c r="S4985" s="1">
        <v>0</v>
      </c>
      <c r="T4985" s="1">
        <v>2.2800000000000002</v>
      </c>
      <c r="U4985">
        <v>2016</v>
      </c>
      <c r="V4985" s="14" t="str">
        <f t="shared" si="77"/>
        <v>06</v>
      </c>
      <c r="W4985" t="s">
        <v>11200</v>
      </c>
    </row>
    <row r="4986" spans="1:23" x14ac:dyDescent="0.35">
      <c r="A4986" s="1">
        <v>736</v>
      </c>
      <c r="B4986" s="1" t="s">
        <v>8225</v>
      </c>
      <c r="C4986" s="2">
        <v>43633</v>
      </c>
      <c r="D4986" s="2">
        <v>43638</v>
      </c>
      <c r="E4986" s="1" t="s">
        <v>33</v>
      </c>
      <c r="F4986" s="1" t="s">
        <v>1046</v>
      </c>
      <c r="G4986" s="1" t="s">
        <v>1047</v>
      </c>
      <c r="H4986" s="1" t="s">
        <v>30</v>
      </c>
      <c r="I4986" s="1" t="s">
        <v>8226</v>
      </c>
      <c r="J4986" s="1" t="s">
        <v>2160</v>
      </c>
      <c r="K4986" s="1" t="s">
        <v>1737</v>
      </c>
      <c r="L4986" s="1" t="s">
        <v>55</v>
      </c>
      <c r="M4986" s="1" t="s">
        <v>2895</v>
      </c>
      <c r="N4986" s="1" t="s">
        <v>31</v>
      </c>
      <c r="O4986" s="1" t="s">
        <v>41</v>
      </c>
      <c r="P4986" s="1" t="s">
        <v>2896</v>
      </c>
      <c r="Q4986" s="1">
        <v>120.84</v>
      </c>
      <c r="R4986" s="1">
        <v>4</v>
      </c>
      <c r="S4986" s="1">
        <v>0</v>
      </c>
      <c r="T4986" s="1">
        <v>19.32</v>
      </c>
      <c r="U4986">
        <v>2019</v>
      </c>
      <c r="V4986" s="14" t="str">
        <f t="shared" si="77"/>
        <v>06</v>
      </c>
      <c r="W4986" t="s">
        <v>11200</v>
      </c>
    </row>
    <row r="4987" spans="1:23" x14ac:dyDescent="0.35">
      <c r="A4987" s="1">
        <v>4986</v>
      </c>
      <c r="B4987" s="1" t="s">
        <v>8259</v>
      </c>
      <c r="C4987" s="2">
        <v>42616</v>
      </c>
      <c r="D4987" s="2">
        <v>42618</v>
      </c>
      <c r="E4987" s="1" t="s">
        <v>77</v>
      </c>
      <c r="F4987" s="1" t="s">
        <v>1658</v>
      </c>
      <c r="G4987" s="1" t="s">
        <v>1659</v>
      </c>
      <c r="H4987" s="1" t="s">
        <v>23</v>
      </c>
      <c r="I4987" s="1" t="s">
        <v>1942</v>
      </c>
      <c r="J4987" s="1" t="s">
        <v>1942</v>
      </c>
      <c r="K4987" s="1" t="s">
        <v>1943</v>
      </c>
      <c r="L4987" s="1" t="s">
        <v>55</v>
      </c>
      <c r="M4987" s="1" t="s">
        <v>316</v>
      </c>
      <c r="N4987" s="1" t="s">
        <v>31</v>
      </c>
      <c r="O4987" s="1" t="s">
        <v>41</v>
      </c>
      <c r="P4987" s="1" t="s">
        <v>1921</v>
      </c>
      <c r="Q4987" s="1">
        <v>68.22</v>
      </c>
      <c r="R4987" s="1">
        <v>6</v>
      </c>
      <c r="S4987" s="1">
        <v>0</v>
      </c>
      <c r="T4987" s="1">
        <v>15.66</v>
      </c>
      <c r="U4987">
        <v>2016</v>
      </c>
      <c r="V4987" s="14" t="str">
        <f t="shared" si="77"/>
        <v>09</v>
      </c>
      <c r="W4987" t="s">
        <v>11206</v>
      </c>
    </row>
    <row r="4988" spans="1:23" x14ac:dyDescent="0.35">
      <c r="A4988" s="1">
        <v>4987</v>
      </c>
      <c r="B4988" s="1" t="s">
        <v>8259</v>
      </c>
      <c r="C4988" s="2">
        <v>42616</v>
      </c>
      <c r="D4988" s="2">
        <v>42618</v>
      </c>
      <c r="E4988" s="1" t="s">
        <v>77</v>
      </c>
      <c r="F4988" s="1" t="s">
        <v>1658</v>
      </c>
      <c r="G4988" s="1" t="s">
        <v>1659</v>
      </c>
      <c r="H4988" s="1" t="s">
        <v>23</v>
      </c>
      <c r="I4988" s="1" t="s">
        <v>1942</v>
      </c>
      <c r="J4988" s="1" t="s">
        <v>1942</v>
      </c>
      <c r="K4988" s="1" t="s">
        <v>1943</v>
      </c>
      <c r="L4988" s="1" t="s">
        <v>55</v>
      </c>
      <c r="M4988" s="1" t="s">
        <v>3267</v>
      </c>
      <c r="N4988" s="1" t="s">
        <v>31</v>
      </c>
      <c r="O4988" s="1" t="s">
        <v>44</v>
      </c>
      <c r="P4988" s="1" t="s">
        <v>3268</v>
      </c>
      <c r="Q4988" s="1">
        <v>147.96000000000004</v>
      </c>
      <c r="R4988" s="1">
        <v>3</v>
      </c>
      <c r="S4988" s="1">
        <v>0</v>
      </c>
      <c r="T4988" s="1">
        <v>16.200000000000003</v>
      </c>
      <c r="U4988">
        <v>2016</v>
      </c>
      <c r="V4988" s="14" t="str">
        <f t="shared" si="77"/>
        <v>09</v>
      </c>
      <c r="W4988" t="s">
        <v>11206</v>
      </c>
    </row>
    <row r="4989" spans="1:23" x14ac:dyDescent="0.35">
      <c r="A4989" s="1">
        <v>4988</v>
      </c>
      <c r="B4989" s="1" t="s">
        <v>8259</v>
      </c>
      <c r="C4989" s="2">
        <v>42616</v>
      </c>
      <c r="D4989" s="2">
        <v>42618</v>
      </c>
      <c r="E4989" s="1" t="s">
        <v>77</v>
      </c>
      <c r="F4989" s="1" t="s">
        <v>1658</v>
      </c>
      <c r="G4989" s="1" t="s">
        <v>1659</v>
      </c>
      <c r="H4989" s="1" t="s">
        <v>23</v>
      </c>
      <c r="I4989" s="1" t="s">
        <v>1942</v>
      </c>
      <c r="J4989" s="1" t="s">
        <v>1942</v>
      </c>
      <c r="K4989" s="1" t="s">
        <v>1943</v>
      </c>
      <c r="L4989" s="1" t="s">
        <v>55</v>
      </c>
      <c r="M4989" s="1" t="s">
        <v>5245</v>
      </c>
      <c r="N4989" s="1" t="s">
        <v>31</v>
      </c>
      <c r="O4989" s="1" t="s">
        <v>179</v>
      </c>
      <c r="P4989" s="1" t="s">
        <v>5246</v>
      </c>
      <c r="Q4989" s="1">
        <v>23.16</v>
      </c>
      <c r="R4989" s="1">
        <v>2</v>
      </c>
      <c r="S4989" s="1">
        <v>0</v>
      </c>
      <c r="T4989" s="1">
        <v>7.62</v>
      </c>
      <c r="U4989">
        <v>2016</v>
      </c>
      <c r="V4989" s="14" t="str">
        <f t="shared" si="77"/>
        <v>09</v>
      </c>
      <c r="W4989" t="s">
        <v>11206</v>
      </c>
    </row>
    <row r="4990" spans="1:23" x14ac:dyDescent="0.35">
      <c r="A4990" s="1">
        <v>4989</v>
      </c>
      <c r="B4990" s="1" t="s">
        <v>8260</v>
      </c>
      <c r="C4990" s="2">
        <v>43339</v>
      </c>
      <c r="D4990" s="2">
        <v>43344</v>
      </c>
      <c r="E4990" s="1" t="s">
        <v>33</v>
      </c>
      <c r="F4990" s="1" t="s">
        <v>97</v>
      </c>
      <c r="G4990" s="1" t="s">
        <v>98</v>
      </c>
      <c r="H4990" s="1" t="s">
        <v>30</v>
      </c>
      <c r="I4990" s="1" t="s">
        <v>8261</v>
      </c>
      <c r="J4990" s="1" t="s">
        <v>5027</v>
      </c>
      <c r="K4990" s="1" t="s">
        <v>1938</v>
      </c>
      <c r="L4990" s="1" t="s">
        <v>55</v>
      </c>
      <c r="M4990" s="1" t="s">
        <v>7207</v>
      </c>
      <c r="N4990" s="1" t="s">
        <v>31</v>
      </c>
      <c r="O4990" s="1" t="s">
        <v>45</v>
      </c>
      <c r="P4990" s="1" t="s">
        <v>7208</v>
      </c>
      <c r="Q4990" s="1">
        <v>116.52000000000001</v>
      </c>
      <c r="R4990" s="1">
        <v>2</v>
      </c>
      <c r="S4990" s="1">
        <v>0</v>
      </c>
      <c r="T4990" s="1">
        <v>51.239999999999995</v>
      </c>
      <c r="U4990">
        <v>2018</v>
      </c>
      <c r="V4990" s="14" t="str">
        <f t="shared" si="77"/>
        <v>08</v>
      </c>
      <c r="W4990" t="s">
        <v>11194</v>
      </c>
    </row>
    <row r="4991" spans="1:23" x14ac:dyDescent="0.35">
      <c r="A4991" s="1">
        <v>4990</v>
      </c>
      <c r="B4991" s="1" t="s">
        <v>8260</v>
      </c>
      <c r="C4991" s="2">
        <v>43339</v>
      </c>
      <c r="D4991" s="2">
        <v>43344</v>
      </c>
      <c r="E4991" s="1" t="s">
        <v>33</v>
      </c>
      <c r="F4991" s="1" t="s">
        <v>97</v>
      </c>
      <c r="G4991" s="1" t="s">
        <v>98</v>
      </c>
      <c r="H4991" s="1" t="s">
        <v>30</v>
      </c>
      <c r="I4991" s="1" t="s">
        <v>8261</v>
      </c>
      <c r="J4991" s="1" t="s">
        <v>5027</v>
      </c>
      <c r="K4991" s="1" t="s">
        <v>1938</v>
      </c>
      <c r="L4991" s="1" t="s">
        <v>55</v>
      </c>
      <c r="M4991" s="1" t="s">
        <v>8262</v>
      </c>
      <c r="N4991" s="1" t="s">
        <v>25</v>
      </c>
      <c r="O4991" s="1" t="s">
        <v>40</v>
      </c>
      <c r="P4991" s="1" t="s">
        <v>8263</v>
      </c>
      <c r="Q4991" s="1">
        <v>64.079999999999984</v>
      </c>
      <c r="R4991" s="1">
        <v>4</v>
      </c>
      <c r="S4991" s="1">
        <v>0</v>
      </c>
      <c r="T4991" s="1">
        <v>32.04</v>
      </c>
      <c r="U4991">
        <v>2018</v>
      </c>
      <c r="V4991" s="14" t="str">
        <f t="shared" si="77"/>
        <v>08</v>
      </c>
      <c r="W4991" t="s">
        <v>11194</v>
      </c>
    </row>
    <row r="4992" spans="1:23" x14ac:dyDescent="0.35">
      <c r="A4992" s="1">
        <v>4991</v>
      </c>
      <c r="B4992" s="1" t="s">
        <v>8260</v>
      </c>
      <c r="C4992" s="2">
        <v>43339</v>
      </c>
      <c r="D4992" s="2">
        <v>43344</v>
      </c>
      <c r="E4992" s="1" t="s">
        <v>33</v>
      </c>
      <c r="F4992" s="1" t="s">
        <v>97</v>
      </c>
      <c r="G4992" s="1" t="s">
        <v>98</v>
      </c>
      <c r="H4992" s="1" t="s">
        <v>30</v>
      </c>
      <c r="I4992" s="1" t="s">
        <v>8261</v>
      </c>
      <c r="J4992" s="1" t="s">
        <v>5027</v>
      </c>
      <c r="K4992" s="1" t="s">
        <v>1938</v>
      </c>
      <c r="L4992" s="1" t="s">
        <v>55</v>
      </c>
      <c r="M4992" s="1" t="s">
        <v>6164</v>
      </c>
      <c r="N4992" s="1" t="s">
        <v>31</v>
      </c>
      <c r="O4992" s="1" t="s">
        <v>74</v>
      </c>
      <c r="P4992" s="1" t="s">
        <v>6165</v>
      </c>
      <c r="Q4992" s="1">
        <v>138.69</v>
      </c>
      <c r="R4992" s="1">
        <v>3</v>
      </c>
      <c r="S4992" s="1">
        <v>0</v>
      </c>
      <c r="T4992" s="1">
        <v>58.230000000000004</v>
      </c>
      <c r="U4992">
        <v>2018</v>
      </c>
      <c r="V4992" s="14" t="str">
        <f t="shared" si="77"/>
        <v>08</v>
      </c>
      <c r="W4992" t="s">
        <v>11194</v>
      </c>
    </row>
    <row r="4993" spans="1:23" x14ac:dyDescent="0.35">
      <c r="A4993" s="1">
        <v>4992</v>
      </c>
      <c r="B4993" s="1" t="s">
        <v>8260</v>
      </c>
      <c r="C4993" s="2">
        <v>43339</v>
      </c>
      <c r="D4993" s="2">
        <v>43344</v>
      </c>
      <c r="E4993" s="1" t="s">
        <v>33</v>
      </c>
      <c r="F4993" s="1" t="s">
        <v>97</v>
      </c>
      <c r="G4993" s="1" t="s">
        <v>98</v>
      </c>
      <c r="H4993" s="1" t="s">
        <v>30</v>
      </c>
      <c r="I4993" s="1" t="s">
        <v>8261</v>
      </c>
      <c r="J4993" s="1" t="s">
        <v>5027</v>
      </c>
      <c r="K4993" s="1" t="s">
        <v>1938</v>
      </c>
      <c r="L4993" s="1" t="s">
        <v>55</v>
      </c>
      <c r="M4993" s="1" t="s">
        <v>4971</v>
      </c>
      <c r="N4993" s="1" t="s">
        <v>31</v>
      </c>
      <c r="O4993" s="1" t="s">
        <v>32</v>
      </c>
      <c r="P4993" s="1" t="s">
        <v>4972</v>
      </c>
      <c r="Q4993" s="1">
        <v>68.039999999999992</v>
      </c>
      <c r="R4993" s="1">
        <v>6</v>
      </c>
      <c r="S4993" s="1">
        <v>0</v>
      </c>
      <c r="T4993" s="1">
        <v>10.799999999999999</v>
      </c>
      <c r="U4993">
        <v>2018</v>
      </c>
      <c r="V4993" s="14" t="str">
        <f t="shared" si="77"/>
        <v>08</v>
      </c>
      <c r="W4993" t="s">
        <v>11194</v>
      </c>
    </row>
    <row r="4994" spans="1:23" x14ac:dyDescent="0.35">
      <c r="A4994" s="1">
        <v>4993</v>
      </c>
      <c r="B4994" s="1" t="s">
        <v>8264</v>
      </c>
      <c r="C4994" s="2">
        <v>43823</v>
      </c>
      <c r="D4994" s="2">
        <v>43827</v>
      </c>
      <c r="E4994" s="1" t="s">
        <v>33</v>
      </c>
      <c r="F4994" s="1" t="s">
        <v>904</v>
      </c>
      <c r="G4994" s="1" t="s">
        <v>905</v>
      </c>
      <c r="H4994" s="1" t="s">
        <v>23</v>
      </c>
      <c r="I4994" s="1" t="s">
        <v>1867</v>
      </c>
      <c r="J4994" s="1" t="s">
        <v>1867</v>
      </c>
      <c r="K4994" s="1" t="s">
        <v>1868</v>
      </c>
      <c r="L4994" s="1" t="s">
        <v>1712</v>
      </c>
      <c r="M4994" s="1" t="s">
        <v>8265</v>
      </c>
      <c r="N4994" s="1" t="s">
        <v>31</v>
      </c>
      <c r="O4994" s="1" t="s">
        <v>179</v>
      </c>
      <c r="P4994" s="1" t="s">
        <v>8266</v>
      </c>
      <c r="Q4994" s="1">
        <v>36.660000000000004</v>
      </c>
      <c r="R4994" s="1">
        <v>4</v>
      </c>
      <c r="S4994" s="1">
        <v>0.5</v>
      </c>
      <c r="T4994" s="1">
        <v>-22.740000000000006</v>
      </c>
      <c r="U4994">
        <v>2019</v>
      </c>
      <c r="V4994" s="14" t="str">
        <f t="shared" si="77"/>
        <v>12</v>
      </c>
      <c r="W4994" t="s">
        <v>11199</v>
      </c>
    </row>
    <row r="4995" spans="1:23" x14ac:dyDescent="0.35">
      <c r="A4995" s="1">
        <v>4994</v>
      </c>
      <c r="B4995" s="1" t="s">
        <v>8264</v>
      </c>
      <c r="C4995" s="2">
        <v>43823</v>
      </c>
      <c r="D4995" s="2">
        <v>43827</v>
      </c>
      <c r="E4995" s="1" t="s">
        <v>33</v>
      </c>
      <c r="F4995" s="1" t="s">
        <v>904</v>
      </c>
      <c r="G4995" s="1" t="s">
        <v>905</v>
      </c>
      <c r="H4995" s="1" t="s">
        <v>23</v>
      </c>
      <c r="I4995" s="1" t="s">
        <v>1867</v>
      </c>
      <c r="J4995" s="1" t="s">
        <v>1867</v>
      </c>
      <c r="K4995" s="1" t="s">
        <v>1868</v>
      </c>
      <c r="L4995" s="1" t="s">
        <v>1712</v>
      </c>
      <c r="M4995" s="1" t="s">
        <v>4518</v>
      </c>
      <c r="N4995" s="1" t="s">
        <v>42</v>
      </c>
      <c r="O4995" s="1" t="s">
        <v>212</v>
      </c>
      <c r="P4995" s="1" t="s">
        <v>4519</v>
      </c>
      <c r="Q4995" s="1">
        <v>36.464999999999996</v>
      </c>
      <c r="R4995" s="1">
        <v>1</v>
      </c>
      <c r="S4995" s="1">
        <v>0.5</v>
      </c>
      <c r="T4995" s="1">
        <v>-6.5849999999999937</v>
      </c>
      <c r="U4995">
        <v>2019</v>
      </c>
      <c r="V4995" s="14" t="str">
        <f t="shared" ref="V4995:V5058" si="78">TEXT(C4995,"mm")</f>
        <v>12</v>
      </c>
      <c r="W4995" t="s">
        <v>11199</v>
      </c>
    </row>
    <row r="4996" spans="1:23" x14ac:dyDescent="0.35">
      <c r="A4996" s="1">
        <v>4995</v>
      </c>
      <c r="B4996" s="1" t="s">
        <v>8264</v>
      </c>
      <c r="C4996" s="2">
        <v>43823</v>
      </c>
      <c r="D4996" s="2">
        <v>43827</v>
      </c>
      <c r="E4996" s="1" t="s">
        <v>33</v>
      </c>
      <c r="F4996" s="1" t="s">
        <v>904</v>
      </c>
      <c r="G4996" s="1" t="s">
        <v>905</v>
      </c>
      <c r="H4996" s="1" t="s">
        <v>23</v>
      </c>
      <c r="I4996" s="1" t="s">
        <v>1867</v>
      </c>
      <c r="J4996" s="1" t="s">
        <v>1867</v>
      </c>
      <c r="K4996" s="1" t="s">
        <v>1868</v>
      </c>
      <c r="L4996" s="1" t="s">
        <v>1712</v>
      </c>
      <c r="M4996" s="1" t="s">
        <v>2932</v>
      </c>
      <c r="N4996" s="1" t="s">
        <v>31</v>
      </c>
      <c r="O4996" s="1" t="s">
        <v>44</v>
      </c>
      <c r="P4996" s="1" t="s">
        <v>2933</v>
      </c>
      <c r="Q4996" s="1">
        <v>50.34</v>
      </c>
      <c r="R4996" s="1">
        <v>2</v>
      </c>
      <c r="S4996" s="1">
        <v>0.5</v>
      </c>
      <c r="T4996" s="1">
        <v>-44.34</v>
      </c>
      <c r="U4996">
        <v>2019</v>
      </c>
      <c r="V4996" s="14" t="str">
        <f t="shared" si="78"/>
        <v>12</v>
      </c>
      <c r="W4996" t="s">
        <v>11199</v>
      </c>
    </row>
    <row r="4997" spans="1:23" x14ac:dyDescent="0.35">
      <c r="A4997" s="1">
        <v>4996</v>
      </c>
      <c r="B4997" s="1" t="s">
        <v>8264</v>
      </c>
      <c r="C4997" s="2">
        <v>43823</v>
      </c>
      <c r="D4997" s="2">
        <v>43827</v>
      </c>
      <c r="E4997" s="1" t="s">
        <v>33</v>
      </c>
      <c r="F4997" s="1" t="s">
        <v>904</v>
      </c>
      <c r="G4997" s="1" t="s">
        <v>905</v>
      </c>
      <c r="H4997" s="1" t="s">
        <v>23</v>
      </c>
      <c r="I4997" s="1" t="s">
        <v>1867</v>
      </c>
      <c r="J4997" s="1" t="s">
        <v>1867</v>
      </c>
      <c r="K4997" s="1" t="s">
        <v>1868</v>
      </c>
      <c r="L4997" s="1" t="s">
        <v>1712</v>
      </c>
      <c r="M4997" s="1" t="s">
        <v>4684</v>
      </c>
      <c r="N4997" s="1" t="s">
        <v>42</v>
      </c>
      <c r="O4997" s="1" t="s">
        <v>212</v>
      </c>
      <c r="P4997" s="1" t="s">
        <v>4685</v>
      </c>
      <c r="Q4997" s="1">
        <v>262.74</v>
      </c>
      <c r="R4997" s="1">
        <v>2</v>
      </c>
      <c r="S4997" s="1">
        <v>0.5</v>
      </c>
      <c r="T4997" s="1">
        <v>-63.06</v>
      </c>
      <c r="U4997">
        <v>2019</v>
      </c>
      <c r="V4997" s="14" t="str">
        <f t="shared" si="78"/>
        <v>12</v>
      </c>
      <c r="W4997" t="s">
        <v>11199</v>
      </c>
    </row>
    <row r="4998" spans="1:23" x14ac:dyDescent="0.35">
      <c r="A4998" s="1">
        <v>4997</v>
      </c>
      <c r="B4998" s="1" t="s">
        <v>8267</v>
      </c>
      <c r="C4998" s="2">
        <v>43696</v>
      </c>
      <c r="D4998" s="2">
        <v>43700</v>
      </c>
      <c r="E4998" s="1" t="s">
        <v>33</v>
      </c>
      <c r="F4998" s="1" t="s">
        <v>1564</v>
      </c>
      <c r="G4998" s="1" t="s">
        <v>1565</v>
      </c>
      <c r="H4998" s="1" t="s">
        <v>30</v>
      </c>
      <c r="I4998" s="1" t="s">
        <v>3525</v>
      </c>
      <c r="J4998" s="1" t="s">
        <v>1710</v>
      </c>
      <c r="K4998" s="1" t="s">
        <v>1711</v>
      </c>
      <c r="L4998" s="1" t="s">
        <v>1712</v>
      </c>
      <c r="M4998" s="1" t="s">
        <v>8246</v>
      </c>
      <c r="N4998" s="1" t="s">
        <v>31</v>
      </c>
      <c r="O4998" s="1" t="s">
        <v>45</v>
      </c>
      <c r="P4998" s="1" t="s">
        <v>8247</v>
      </c>
      <c r="Q4998" s="1">
        <v>1054.02</v>
      </c>
      <c r="R4998" s="1">
        <v>2</v>
      </c>
      <c r="S4998" s="1">
        <v>0</v>
      </c>
      <c r="T4998" s="1">
        <v>337.26</v>
      </c>
      <c r="U4998">
        <v>2019</v>
      </c>
      <c r="V4998" s="14" t="str">
        <f t="shared" si="78"/>
        <v>08</v>
      </c>
      <c r="W4998" t="s">
        <v>11194</v>
      </c>
    </row>
    <row r="4999" spans="1:23" x14ac:dyDescent="0.35">
      <c r="A4999" s="1">
        <v>4998</v>
      </c>
      <c r="B4999" s="1" t="s">
        <v>8268</v>
      </c>
      <c r="C4999" s="2">
        <v>42900</v>
      </c>
      <c r="D4999" s="2">
        <v>42902</v>
      </c>
      <c r="E4999" s="1" t="s">
        <v>20</v>
      </c>
      <c r="F4999" s="1" t="s">
        <v>1170</v>
      </c>
      <c r="G4999" s="1" t="s">
        <v>1171</v>
      </c>
      <c r="H4999" s="1" t="s">
        <v>30</v>
      </c>
      <c r="I4999" s="1" t="s">
        <v>1927</v>
      </c>
      <c r="J4999" s="1" t="s">
        <v>1768</v>
      </c>
      <c r="K4999" s="1" t="s">
        <v>1737</v>
      </c>
      <c r="L4999" s="1" t="s">
        <v>55</v>
      </c>
      <c r="M4999" s="1" t="s">
        <v>5974</v>
      </c>
      <c r="N4999" s="1" t="s">
        <v>31</v>
      </c>
      <c r="O4999" s="1" t="s">
        <v>99</v>
      </c>
      <c r="P4999" s="1" t="s">
        <v>5975</v>
      </c>
      <c r="Q4999" s="1">
        <v>154.98000000000002</v>
      </c>
      <c r="R4999" s="1">
        <v>14</v>
      </c>
      <c r="S4999" s="1">
        <v>0</v>
      </c>
      <c r="T4999" s="1">
        <v>30.66</v>
      </c>
      <c r="U4999">
        <v>2017</v>
      </c>
      <c r="V4999" s="14" t="str">
        <f t="shared" si="78"/>
        <v>06</v>
      </c>
      <c r="W4999" t="s">
        <v>11200</v>
      </c>
    </row>
    <row r="5000" spans="1:23" x14ac:dyDescent="0.35">
      <c r="A5000" s="1">
        <v>4999</v>
      </c>
      <c r="B5000" s="1" t="s">
        <v>8269</v>
      </c>
      <c r="C5000" s="2">
        <v>43461</v>
      </c>
      <c r="D5000" s="2">
        <v>43465</v>
      </c>
      <c r="E5000" s="1" t="s">
        <v>33</v>
      </c>
      <c r="F5000" s="1" t="s">
        <v>991</v>
      </c>
      <c r="G5000" s="1" t="s">
        <v>992</v>
      </c>
      <c r="H5000" s="1" t="s">
        <v>54</v>
      </c>
      <c r="I5000" s="1" t="s">
        <v>6583</v>
      </c>
      <c r="J5000" s="1" t="s">
        <v>1768</v>
      </c>
      <c r="K5000" s="1" t="s">
        <v>1737</v>
      </c>
      <c r="L5000" s="1" t="s">
        <v>55</v>
      </c>
      <c r="M5000" s="1" t="s">
        <v>3723</v>
      </c>
      <c r="N5000" s="1" t="s">
        <v>42</v>
      </c>
      <c r="O5000" s="1" t="s">
        <v>70</v>
      </c>
      <c r="P5000" s="1" t="s">
        <v>3724</v>
      </c>
      <c r="Q5000" s="1">
        <v>84.960000000000008</v>
      </c>
      <c r="R5000" s="1">
        <v>3</v>
      </c>
      <c r="S5000" s="1">
        <v>0</v>
      </c>
      <c r="T5000" s="1">
        <v>38.160000000000004</v>
      </c>
      <c r="U5000">
        <v>2018</v>
      </c>
      <c r="V5000" s="14" t="str">
        <f t="shared" si="78"/>
        <v>12</v>
      </c>
      <c r="W5000" t="s">
        <v>11199</v>
      </c>
    </row>
    <row r="5001" spans="1:23" x14ac:dyDescent="0.35">
      <c r="A5001" s="1">
        <v>5000</v>
      </c>
      <c r="B5001" s="1" t="s">
        <v>8270</v>
      </c>
      <c r="C5001" s="2">
        <v>43369</v>
      </c>
      <c r="D5001" s="2">
        <v>43372</v>
      </c>
      <c r="E5001" s="1" t="s">
        <v>20</v>
      </c>
      <c r="F5001" s="1" t="s">
        <v>1334</v>
      </c>
      <c r="G5001" s="1" t="s">
        <v>1335</v>
      </c>
      <c r="H5001" s="1" t="s">
        <v>23</v>
      </c>
      <c r="I5001" s="1" t="s">
        <v>1867</v>
      </c>
      <c r="J5001" s="1" t="s">
        <v>1867</v>
      </c>
      <c r="K5001" s="1" t="s">
        <v>1868</v>
      </c>
      <c r="L5001" s="1" t="s">
        <v>1712</v>
      </c>
      <c r="M5001" s="1" t="s">
        <v>2164</v>
      </c>
      <c r="N5001" s="1" t="s">
        <v>31</v>
      </c>
      <c r="O5001" s="1" t="s">
        <v>37</v>
      </c>
      <c r="P5001" s="1" t="s">
        <v>2165</v>
      </c>
      <c r="Q5001" s="1">
        <v>137.31</v>
      </c>
      <c r="R5001" s="1">
        <v>2</v>
      </c>
      <c r="S5001" s="1">
        <v>0.5</v>
      </c>
      <c r="T5001" s="1">
        <v>-27.509999999999991</v>
      </c>
      <c r="U5001">
        <v>2018</v>
      </c>
      <c r="V5001" s="14" t="str">
        <f t="shared" si="78"/>
        <v>09</v>
      </c>
      <c r="W5001" t="s">
        <v>11206</v>
      </c>
    </row>
    <row r="5002" spans="1:23" x14ac:dyDescent="0.35">
      <c r="A5002" s="1">
        <v>5001</v>
      </c>
      <c r="B5002" s="1" t="s">
        <v>8271</v>
      </c>
      <c r="C5002" s="2">
        <v>42935</v>
      </c>
      <c r="D5002" s="2">
        <v>42935</v>
      </c>
      <c r="E5002" s="1" t="s">
        <v>361</v>
      </c>
      <c r="F5002" s="1" t="s">
        <v>734</v>
      </c>
      <c r="G5002" s="1" t="s">
        <v>735</v>
      </c>
      <c r="H5002" s="1" t="s">
        <v>23</v>
      </c>
      <c r="I5002" s="1" t="s">
        <v>2472</v>
      </c>
      <c r="J5002" s="1" t="s">
        <v>1803</v>
      </c>
      <c r="K5002" s="1" t="s">
        <v>1804</v>
      </c>
      <c r="L5002" s="1" t="s">
        <v>24</v>
      </c>
      <c r="M5002" s="1" t="s">
        <v>2692</v>
      </c>
      <c r="N5002" s="1" t="s">
        <v>31</v>
      </c>
      <c r="O5002" s="1" t="s">
        <v>44</v>
      </c>
      <c r="P5002" s="1" t="s">
        <v>2693</v>
      </c>
      <c r="Q5002" s="1">
        <v>18.090000000000003</v>
      </c>
      <c r="R5002" s="1">
        <v>3</v>
      </c>
      <c r="S5002" s="1">
        <v>0</v>
      </c>
      <c r="T5002" s="1">
        <v>5.58</v>
      </c>
      <c r="U5002">
        <v>2017</v>
      </c>
      <c r="V5002" s="14" t="str">
        <f t="shared" si="78"/>
        <v>07</v>
      </c>
      <c r="W5002" t="s">
        <v>11208</v>
      </c>
    </row>
    <row r="5003" spans="1:23" x14ac:dyDescent="0.35">
      <c r="A5003" s="1">
        <v>5002</v>
      </c>
      <c r="B5003" s="1" t="s">
        <v>8271</v>
      </c>
      <c r="C5003" s="2">
        <v>42935</v>
      </c>
      <c r="D5003" s="2">
        <v>42935</v>
      </c>
      <c r="E5003" s="1" t="s">
        <v>361</v>
      </c>
      <c r="F5003" s="1" t="s">
        <v>734</v>
      </c>
      <c r="G5003" s="1" t="s">
        <v>735</v>
      </c>
      <c r="H5003" s="1" t="s">
        <v>23</v>
      </c>
      <c r="I5003" s="1" t="s">
        <v>2472</v>
      </c>
      <c r="J5003" s="1" t="s">
        <v>1803</v>
      </c>
      <c r="K5003" s="1" t="s">
        <v>1804</v>
      </c>
      <c r="L5003" s="1" t="s">
        <v>24</v>
      </c>
      <c r="M5003" s="1" t="s">
        <v>7013</v>
      </c>
      <c r="N5003" s="1" t="s">
        <v>31</v>
      </c>
      <c r="O5003" s="1" t="s">
        <v>99</v>
      </c>
      <c r="P5003" s="1" t="s">
        <v>2733</v>
      </c>
      <c r="Q5003" s="1">
        <v>43.679999999999993</v>
      </c>
      <c r="R5003" s="1">
        <v>4</v>
      </c>
      <c r="S5003" s="1">
        <v>0</v>
      </c>
      <c r="T5003" s="1">
        <v>16.559999999999999</v>
      </c>
      <c r="U5003">
        <v>2017</v>
      </c>
      <c r="V5003" s="14" t="str">
        <f t="shared" si="78"/>
        <v>07</v>
      </c>
      <c r="W5003" t="s">
        <v>11208</v>
      </c>
    </row>
    <row r="5004" spans="1:23" x14ac:dyDescent="0.35">
      <c r="A5004" s="1">
        <v>5003</v>
      </c>
      <c r="B5004" s="1" t="s">
        <v>6013</v>
      </c>
      <c r="C5004" s="2">
        <v>43830</v>
      </c>
      <c r="D5004" s="2">
        <v>43834</v>
      </c>
      <c r="E5004" s="1" t="s">
        <v>20</v>
      </c>
      <c r="F5004" s="1" t="s">
        <v>1668</v>
      </c>
      <c r="G5004" s="1" t="s">
        <v>1669</v>
      </c>
      <c r="H5004" s="1" t="s">
        <v>54</v>
      </c>
      <c r="I5004" s="1" t="s">
        <v>1889</v>
      </c>
      <c r="J5004" s="1" t="s">
        <v>1889</v>
      </c>
      <c r="K5004" s="1" t="s">
        <v>1804</v>
      </c>
      <c r="L5004" s="1" t="s">
        <v>24</v>
      </c>
      <c r="M5004" s="1" t="s">
        <v>5131</v>
      </c>
      <c r="N5004" s="1" t="s">
        <v>42</v>
      </c>
      <c r="O5004" s="1" t="s">
        <v>344</v>
      </c>
      <c r="P5004" s="1" t="s">
        <v>5132</v>
      </c>
      <c r="Q5004" s="1">
        <v>530.21999999999991</v>
      </c>
      <c r="R5004" s="1">
        <v>2</v>
      </c>
      <c r="S5004" s="1">
        <v>0</v>
      </c>
      <c r="T5004" s="1">
        <v>180.24</v>
      </c>
      <c r="U5004">
        <v>2019</v>
      </c>
      <c r="V5004" s="14" t="str">
        <f t="shared" si="78"/>
        <v>12</v>
      </c>
      <c r="W5004" t="s">
        <v>11199</v>
      </c>
    </row>
    <row r="5005" spans="1:23" x14ac:dyDescent="0.35">
      <c r="A5005" s="1">
        <v>7586</v>
      </c>
      <c r="B5005" s="1" t="s">
        <v>8272</v>
      </c>
      <c r="C5005" s="2">
        <v>43005</v>
      </c>
      <c r="D5005" s="2">
        <v>43009</v>
      </c>
      <c r="E5005" s="1" t="s">
        <v>33</v>
      </c>
      <c r="F5005" s="1" t="s">
        <v>745</v>
      </c>
      <c r="G5005" s="1" t="s">
        <v>746</v>
      </c>
      <c r="H5005" s="1" t="s">
        <v>23</v>
      </c>
      <c r="I5005" s="1" t="s">
        <v>7783</v>
      </c>
      <c r="J5005" s="1" t="s">
        <v>1759</v>
      </c>
      <c r="K5005" s="1" t="s">
        <v>1760</v>
      </c>
      <c r="L5005" s="1" t="s">
        <v>55</v>
      </c>
      <c r="M5005" s="1" t="s">
        <v>6595</v>
      </c>
      <c r="N5005" s="1" t="s">
        <v>31</v>
      </c>
      <c r="O5005" s="1" t="s">
        <v>179</v>
      </c>
      <c r="P5005" s="1" t="s">
        <v>6596</v>
      </c>
      <c r="Q5005" s="1">
        <v>166.8</v>
      </c>
      <c r="R5005" s="1">
        <v>4</v>
      </c>
      <c r="S5005" s="1">
        <v>0</v>
      </c>
      <c r="T5005" s="1">
        <v>19.919999999999998</v>
      </c>
      <c r="U5005">
        <v>2017</v>
      </c>
      <c r="V5005" s="14" t="str">
        <f t="shared" si="78"/>
        <v>09</v>
      </c>
      <c r="W5005" t="s">
        <v>11206</v>
      </c>
    </row>
    <row r="5006" spans="1:23" x14ac:dyDescent="0.35">
      <c r="A5006" s="1">
        <v>5005</v>
      </c>
      <c r="B5006" s="1" t="s">
        <v>8273</v>
      </c>
      <c r="C5006" s="2">
        <v>42431</v>
      </c>
      <c r="D5006" s="2">
        <v>42435</v>
      </c>
      <c r="E5006" s="1" t="s">
        <v>33</v>
      </c>
      <c r="F5006" s="1" t="s">
        <v>517</v>
      </c>
      <c r="G5006" s="1" t="s">
        <v>518</v>
      </c>
      <c r="H5006" s="1" t="s">
        <v>23</v>
      </c>
      <c r="I5006" s="1" t="s">
        <v>1602</v>
      </c>
      <c r="J5006" s="1" t="s">
        <v>1895</v>
      </c>
      <c r="K5006" s="1" t="s">
        <v>1778</v>
      </c>
      <c r="L5006" s="1" t="s">
        <v>24</v>
      </c>
      <c r="M5006" s="1" t="s">
        <v>163</v>
      </c>
      <c r="N5006" s="1" t="s">
        <v>31</v>
      </c>
      <c r="O5006" s="1" t="s">
        <v>44</v>
      </c>
      <c r="P5006" s="1" t="s">
        <v>1800</v>
      </c>
      <c r="Q5006" s="1">
        <v>17.82</v>
      </c>
      <c r="R5006" s="1">
        <v>2</v>
      </c>
      <c r="S5006" s="1">
        <v>0</v>
      </c>
      <c r="T5006" s="1">
        <v>3.18</v>
      </c>
      <c r="U5006">
        <v>2016</v>
      </c>
      <c r="V5006" s="14" t="str">
        <f t="shared" si="78"/>
        <v>03</v>
      </c>
      <c r="W5006" t="s">
        <v>11202</v>
      </c>
    </row>
    <row r="5007" spans="1:23" x14ac:dyDescent="0.35">
      <c r="A5007" s="1">
        <v>5006</v>
      </c>
      <c r="B5007" s="1" t="s">
        <v>8274</v>
      </c>
      <c r="C5007" s="2">
        <v>43464</v>
      </c>
      <c r="D5007" s="2">
        <v>43467</v>
      </c>
      <c r="E5007" s="1" t="s">
        <v>77</v>
      </c>
      <c r="F5007" s="1" t="s">
        <v>491</v>
      </c>
      <c r="G5007" s="1" t="s">
        <v>492</v>
      </c>
      <c r="H5007" s="1" t="s">
        <v>23</v>
      </c>
      <c r="I5007" s="1" t="s">
        <v>3879</v>
      </c>
      <c r="J5007" s="1" t="s">
        <v>2355</v>
      </c>
      <c r="K5007" s="1" t="s">
        <v>1778</v>
      </c>
      <c r="L5007" s="1" t="s">
        <v>24</v>
      </c>
      <c r="M5007" s="1" t="s">
        <v>7694</v>
      </c>
      <c r="N5007" s="1" t="s">
        <v>31</v>
      </c>
      <c r="O5007" s="1" t="s">
        <v>179</v>
      </c>
      <c r="P5007" s="1" t="s">
        <v>7695</v>
      </c>
      <c r="Q5007" s="1">
        <v>69.3</v>
      </c>
      <c r="R5007" s="1">
        <v>2</v>
      </c>
      <c r="S5007" s="1">
        <v>0</v>
      </c>
      <c r="T5007" s="1">
        <v>0</v>
      </c>
      <c r="U5007">
        <v>2018</v>
      </c>
      <c r="V5007" s="14" t="str">
        <f t="shared" si="78"/>
        <v>12</v>
      </c>
      <c r="W5007" t="s">
        <v>11199</v>
      </c>
    </row>
    <row r="5008" spans="1:23" x14ac:dyDescent="0.35">
      <c r="A5008" s="1">
        <v>5007</v>
      </c>
      <c r="B5008" s="1" t="s">
        <v>8274</v>
      </c>
      <c r="C5008" s="2">
        <v>43464</v>
      </c>
      <c r="D5008" s="2">
        <v>43467</v>
      </c>
      <c r="E5008" s="1" t="s">
        <v>77</v>
      </c>
      <c r="F5008" s="1" t="s">
        <v>491</v>
      </c>
      <c r="G5008" s="1" t="s">
        <v>492</v>
      </c>
      <c r="H5008" s="1" t="s">
        <v>23</v>
      </c>
      <c r="I5008" s="1" t="s">
        <v>3879</v>
      </c>
      <c r="J5008" s="1" t="s">
        <v>2355</v>
      </c>
      <c r="K5008" s="1" t="s">
        <v>1778</v>
      </c>
      <c r="L5008" s="1" t="s">
        <v>24</v>
      </c>
      <c r="M5008" s="1" t="s">
        <v>5476</v>
      </c>
      <c r="N5008" s="1" t="s">
        <v>25</v>
      </c>
      <c r="O5008" s="1" t="s">
        <v>27</v>
      </c>
      <c r="P5008" s="1" t="s">
        <v>5477</v>
      </c>
      <c r="Q5008" s="1">
        <v>73.536000000000001</v>
      </c>
      <c r="R5008" s="1">
        <v>4</v>
      </c>
      <c r="S5008" s="1">
        <v>0.6</v>
      </c>
      <c r="T5008" s="1">
        <v>-62.544000000000004</v>
      </c>
      <c r="U5008">
        <v>2018</v>
      </c>
      <c r="V5008" s="14" t="str">
        <f t="shared" si="78"/>
        <v>12</v>
      </c>
      <c r="W5008" t="s">
        <v>11199</v>
      </c>
    </row>
    <row r="5009" spans="1:23" x14ac:dyDescent="0.35">
      <c r="A5009" s="1">
        <v>5008</v>
      </c>
      <c r="B5009" s="1" t="s">
        <v>8274</v>
      </c>
      <c r="C5009" s="2">
        <v>43464</v>
      </c>
      <c r="D5009" s="2">
        <v>43467</v>
      </c>
      <c r="E5009" s="1" t="s">
        <v>77</v>
      </c>
      <c r="F5009" s="1" t="s">
        <v>491</v>
      </c>
      <c r="G5009" s="1" t="s">
        <v>492</v>
      </c>
      <c r="H5009" s="1" t="s">
        <v>23</v>
      </c>
      <c r="I5009" s="1" t="s">
        <v>3879</v>
      </c>
      <c r="J5009" s="1" t="s">
        <v>2355</v>
      </c>
      <c r="K5009" s="1" t="s">
        <v>1778</v>
      </c>
      <c r="L5009" s="1" t="s">
        <v>24</v>
      </c>
      <c r="M5009" s="1" t="s">
        <v>2946</v>
      </c>
      <c r="N5009" s="1" t="s">
        <v>31</v>
      </c>
      <c r="O5009" s="1" t="s">
        <v>99</v>
      </c>
      <c r="P5009" s="1" t="s">
        <v>2947</v>
      </c>
      <c r="Q5009" s="1">
        <v>66.899999999999991</v>
      </c>
      <c r="R5009" s="1">
        <v>5</v>
      </c>
      <c r="S5009" s="1">
        <v>0</v>
      </c>
      <c r="T5009" s="1">
        <v>16.05</v>
      </c>
      <c r="U5009">
        <v>2018</v>
      </c>
      <c r="V5009" s="14" t="str">
        <f t="shared" si="78"/>
        <v>12</v>
      </c>
      <c r="W5009" t="s">
        <v>11199</v>
      </c>
    </row>
    <row r="5010" spans="1:23" x14ac:dyDescent="0.35">
      <c r="A5010" s="1">
        <v>5009</v>
      </c>
      <c r="B5010" s="1" t="s">
        <v>8274</v>
      </c>
      <c r="C5010" s="2">
        <v>43464</v>
      </c>
      <c r="D5010" s="2">
        <v>43467</v>
      </c>
      <c r="E5010" s="1" t="s">
        <v>77</v>
      </c>
      <c r="F5010" s="1" t="s">
        <v>491</v>
      </c>
      <c r="G5010" s="1" t="s">
        <v>492</v>
      </c>
      <c r="H5010" s="1" t="s">
        <v>23</v>
      </c>
      <c r="I5010" s="1" t="s">
        <v>3879</v>
      </c>
      <c r="J5010" s="1" t="s">
        <v>2355</v>
      </c>
      <c r="K5010" s="1" t="s">
        <v>1778</v>
      </c>
      <c r="L5010" s="1" t="s">
        <v>24</v>
      </c>
      <c r="M5010" s="1" t="s">
        <v>2131</v>
      </c>
      <c r="N5010" s="1" t="s">
        <v>31</v>
      </c>
      <c r="O5010" s="1" t="s">
        <v>37</v>
      </c>
      <c r="P5010" s="1" t="s">
        <v>2132</v>
      </c>
      <c r="Q5010" s="1">
        <v>58.211999999999989</v>
      </c>
      <c r="R5010" s="1">
        <v>2</v>
      </c>
      <c r="S5010" s="1">
        <v>0.4</v>
      </c>
      <c r="T5010" s="1">
        <v>-7.7879999999999932</v>
      </c>
      <c r="U5010">
        <v>2018</v>
      </c>
      <c r="V5010" s="14" t="str">
        <f t="shared" si="78"/>
        <v>12</v>
      </c>
      <c r="W5010" t="s">
        <v>11199</v>
      </c>
    </row>
    <row r="5011" spans="1:23" x14ac:dyDescent="0.35">
      <c r="A5011" s="1">
        <v>5010</v>
      </c>
      <c r="B5011" s="1" t="s">
        <v>8274</v>
      </c>
      <c r="C5011" s="2">
        <v>43464</v>
      </c>
      <c r="D5011" s="2">
        <v>43467</v>
      </c>
      <c r="E5011" s="1" t="s">
        <v>77</v>
      </c>
      <c r="F5011" s="1" t="s">
        <v>491</v>
      </c>
      <c r="G5011" s="1" t="s">
        <v>492</v>
      </c>
      <c r="H5011" s="1" t="s">
        <v>23</v>
      </c>
      <c r="I5011" s="1" t="s">
        <v>3879</v>
      </c>
      <c r="J5011" s="1" t="s">
        <v>2355</v>
      </c>
      <c r="K5011" s="1" t="s">
        <v>1778</v>
      </c>
      <c r="L5011" s="1" t="s">
        <v>24</v>
      </c>
      <c r="M5011" s="1" t="s">
        <v>4411</v>
      </c>
      <c r="N5011" s="1" t="s">
        <v>31</v>
      </c>
      <c r="O5011" s="1" t="s">
        <v>44</v>
      </c>
      <c r="P5011" s="1" t="s">
        <v>4412</v>
      </c>
      <c r="Q5011" s="1">
        <v>42.03</v>
      </c>
      <c r="R5011" s="1">
        <v>3</v>
      </c>
      <c r="S5011" s="1">
        <v>0</v>
      </c>
      <c r="T5011" s="1">
        <v>15.48</v>
      </c>
      <c r="U5011">
        <v>2018</v>
      </c>
      <c r="V5011" s="14" t="str">
        <f t="shared" si="78"/>
        <v>12</v>
      </c>
      <c r="W5011" t="s">
        <v>11199</v>
      </c>
    </row>
    <row r="5012" spans="1:23" x14ac:dyDescent="0.35">
      <c r="A5012" s="1">
        <v>5011</v>
      </c>
      <c r="B5012" s="1" t="s">
        <v>8275</v>
      </c>
      <c r="C5012" s="2">
        <v>42479</v>
      </c>
      <c r="D5012" s="2">
        <v>42483</v>
      </c>
      <c r="E5012" s="1" t="s">
        <v>33</v>
      </c>
      <c r="F5012" s="1" t="s">
        <v>282</v>
      </c>
      <c r="G5012" s="1" t="s">
        <v>283</v>
      </c>
      <c r="H5012" s="1" t="s">
        <v>30</v>
      </c>
      <c r="I5012" s="1" t="s">
        <v>2046</v>
      </c>
      <c r="J5012" s="1" t="s">
        <v>2046</v>
      </c>
      <c r="K5012" s="1" t="s">
        <v>1760</v>
      </c>
      <c r="L5012" s="1" t="s">
        <v>55</v>
      </c>
      <c r="M5012" s="1" t="s">
        <v>4225</v>
      </c>
      <c r="N5012" s="1" t="s">
        <v>31</v>
      </c>
      <c r="O5012" s="1" t="s">
        <v>37</v>
      </c>
      <c r="P5012" s="1" t="s">
        <v>4226</v>
      </c>
      <c r="Q5012" s="1">
        <v>48.383999999999993</v>
      </c>
      <c r="R5012" s="1">
        <v>2</v>
      </c>
      <c r="S5012" s="1">
        <v>0.1</v>
      </c>
      <c r="T5012" s="1">
        <v>6.984</v>
      </c>
      <c r="U5012">
        <v>2016</v>
      </c>
      <c r="V5012" s="14" t="str">
        <f t="shared" si="78"/>
        <v>04</v>
      </c>
      <c r="W5012" t="s">
        <v>11210</v>
      </c>
    </row>
    <row r="5013" spans="1:23" x14ac:dyDescent="0.35">
      <c r="A5013" s="1">
        <v>5012</v>
      </c>
      <c r="B5013" s="1" t="s">
        <v>8275</v>
      </c>
      <c r="C5013" s="2">
        <v>42479</v>
      </c>
      <c r="D5013" s="2">
        <v>42483</v>
      </c>
      <c r="E5013" s="1" t="s">
        <v>33</v>
      </c>
      <c r="F5013" s="1" t="s">
        <v>282</v>
      </c>
      <c r="G5013" s="1" t="s">
        <v>283</v>
      </c>
      <c r="H5013" s="1" t="s">
        <v>30</v>
      </c>
      <c r="I5013" s="1" t="s">
        <v>2046</v>
      </c>
      <c r="J5013" s="1" t="s">
        <v>2046</v>
      </c>
      <c r="K5013" s="1" t="s">
        <v>1760</v>
      </c>
      <c r="L5013" s="1" t="s">
        <v>55</v>
      </c>
      <c r="M5013" s="1" t="s">
        <v>8276</v>
      </c>
      <c r="N5013" s="1" t="s">
        <v>31</v>
      </c>
      <c r="O5013" s="1" t="s">
        <v>32</v>
      </c>
      <c r="P5013" s="1" t="s">
        <v>8277</v>
      </c>
      <c r="Q5013" s="1">
        <v>64.8</v>
      </c>
      <c r="R5013" s="1">
        <v>6</v>
      </c>
      <c r="S5013" s="1">
        <v>0</v>
      </c>
      <c r="T5013" s="1">
        <v>32.400000000000006</v>
      </c>
      <c r="U5013">
        <v>2016</v>
      </c>
      <c r="V5013" s="14" t="str">
        <f t="shared" si="78"/>
        <v>04</v>
      </c>
      <c r="W5013" t="s">
        <v>11210</v>
      </c>
    </row>
    <row r="5014" spans="1:23" x14ac:dyDescent="0.35">
      <c r="A5014" s="1">
        <v>5013</v>
      </c>
      <c r="B5014" s="1" t="s">
        <v>8275</v>
      </c>
      <c r="C5014" s="2">
        <v>42479</v>
      </c>
      <c r="D5014" s="2">
        <v>42483</v>
      </c>
      <c r="E5014" s="1" t="s">
        <v>33</v>
      </c>
      <c r="F5014" s="1" t="s">
        <v>282</v>
      </c>
      <c r="G5014" s="1" t="s">
        <v>283</v>
      </c>
      <c r="H5014" s="1" t="s">
        <v>30</v>
      </c>
      <c r="I5014" s="1" t="s">
        <v>2046</v>
      </c>
      <c r="J5014" s="1" t="s">
        <v>2046</v>
      </c>
      <c r="K5014" s="1" t="s">
        <v>1760</v>
      </c>
      <c r="L5014" s="1" t="s">
        <v>55</v>
      </c>
      <c r="M5014" s="1" t="s">
        <v>8091</v>
      </c>
      <c r="N5014" s="1" t="s">
        <v>31</v>
      </c>
      <c r="O5014" s="1" t="s">
        <v>179</v>
      </c>
      <c r="P5014" s="1" t="s">
        <v>8092</v>
      </c>
      <c r="Q5014" s="1">
        <v>80.55</v>
      </c>
      <c r="R5014" s="1">
        <v>5</v>
      </c>
      <c r="S5014" s="1">
        <v>0</v>
      </c>
      <c r="T5014" s="1">
        <v>24.15</v>
      </c>
      <c r="U5014">
        <v>2016</v>
      </c>
      <c r="V5014" s="14" t="str">
        <f t="shared" si="78"/>
        <v>04</v>
      </c>
      <c r="W5014" t="s">
        <v>11210</v>
      </c>
    </row>
    <row r="5015" spans="1:23" x14ac:dyDescent="0.35">
      <c r="A5015" s="1">
        <v>5014</v>
      </c>
      <c r="B5015" s="1" t="s">
        <v>8275</v>
      </c>
      <c r="C5015" s="2">
        <v>42479</v>
      </c>
      <c r="D5015" s="2">
        <v>42483</v>
      </c>
      <c r="E5015" s="1" t="s">
        <v>33</v>
      </c>
      <c r="F5015" s="1" t="s">
        <v>282</v>
      </c>
      <c r="G5015" s="1" t="s">
        <v>283</v>
      </c>
      <c r="H5015" s="1" t="s">
        <v>30</v>
      </c>
      <c r="I5015" s="1" t="s">
        <v>2046</v>
      </c>
      <c r="J5015" s="1" t="s">
        <v>2046</v>
      </c>
      <c r="K5015" s="1" t="s">
        <v>1760</v>
      </c>
      <c r="L5015" s="1" t="s">
        <v>55</v>
      </c>
      <c r="M5015" s="1" t="s">
        <v>3172</v>
      </c>
      <c r="N5015" s="1" t="s">
        <v>31</v>
      </c>
      <c r="O5015" s="1" t="s">
        <v>44</v>
      </c>
      <c r="P5015" s="1" t="s">
        <v>3173</v>
      </c>
      <c r="Q5015" s="1">
        <v>30.6</v>
      </c>
      <c r="R5015" s="1">
        <v>5</v>
      </c>
      <c r="S5015" s="1">
        <v>0</v>
      </c>
      <c r="T5015" s="1">
        <v>1.2</v>
      </c>
      <c r="U5015">
        <v>2016</v>
      </c>
      <c r="V5015" s="14" t="str">
        <f t="shared" si="78"/>
        <v>04</v>
      </c>
      <c r="W5015" t="s">
        <v>11210</v>
      </c>
    </row>
    <row r="5016" spans="1:23" x14ac:dyDescent="0.35">
      <c r="A5016" s="1">
        <v>1690</v>
      </c>
      <c r="B5016" s="1" t="s">
        <v>8278</v>
      </c>
      <c r="C5016" s="2">
        <v>42955</v>
      </c>
      <c r="D5016" s="2">
        <v>42958</v>
      </c>
      <c r="E5016" s="1" t="s">
        <v>20</v>
      </c>
      <c r="F5016" s="1" t="s">
        <v>908</v>
      </c>
      <c r="G5016" s="1" t="s">
        <v>909</v>
      </c>
      <c r="H5016" s="1" t="s">
        <v>23</v>
      </c>
      <c r="I5016" s="1" t="s">
        <v>7390</v>
      </c>
      <c r="J5016" s="1" t="s">
        <v>1834</v>
      </c>
      <c r="K5016" s="1" t="s">
        <v>1835</v>
      </c>
      <c r="L5016" s="1" t="s">
        <v>55</v>
      </c>
      <c r="M5016" s="1" t="s">
        <v>5906</v>
      </c>
      <c r="N5016" s="1" t="s">
        <v>31</v>
      </c>
      <c r="O5016" s="1" t="s">
        <v>179</v>
      </c>
      <c r="P5016" s="1" t="s">
        <v>5907</v>
      </c>
      <c r="Q5016" s="1">
        <v>39.000000000000007</v>
      </c>
      <c r="R5016" s="1">
        <v>2</v>
      </c>
      <c r="S5016" s="1">
        <v>0.5</v>
      </c>
      <c r="T5016" s="1">
        <v>-29.640000000000008</v>
      </c>
      <c r="U5016">
        <v>2017</v>
      </c>
      <c r="V5016" s="14" t="str">
        <f t="shared" si="78"/>
        <v>08</v>
      </c>
      <c r="W5016" t="s">
        <v>11194</v>
      </c>
    </row>
    <row r="5017" spans="1:23" x14ac:dyDescent="0.35">
      <c r="A5017" s="1">
        <v>2223</v>
      </c>
      <c r="B5017" s="1" t="s">
        <v>8279</v>
      </c>
      <c r="C5017" s="2">
        <v>43705</v>
      </c>
      <c r="D5017" s="2">
        <v>43710</v>
      </c>
      <c r="E5017" s="1" t="s">
        <v>20</v>
      </c>
      <c r="F5017" s="1" t="s">
        <v>1068</v>
      </c>
      <c r="G5017" s="1" t="s">
        <v>1069</v>
      </c>
      <c r="H5017" s="1" t="s">
        <v>54</v>
      </c>
      <c r="I5017" s="1" t="s">
        <v>7390</v>
      </c>
      <c r="J5017" s="1" t="s">
        <v>1834</v>
      </c>
      <c r="K5017" s="1" t="s">
        <v>1835</v>
      </c>
      <c r="L5017" s="1" t="s">
        <v>55</v>
      </c>
      <c r="M5017" s="1" t="s">
        <v>6199</v>
      </c>
      <c r="N5017" s="1" t="s">
        <v>25</v>
      </c>
      <c r="O5017" s="1" t="s">
        <v>26</v>
      </c>
      <c r="P5017" s="1" t="s">
        <v>6200</v>
      </c>
      <c r="Q5017" s="1">
        <v>490.32</v>
      </c>
      <c r="R5017" s="1">
        <v>8</v>
      </c>
      <c r="S5017" s="1">
        <v>0.5</v>
      </c>
      <c r="T5017" s="1">
        <v>-127.68</v>
      </c>
      <c r="U5017">
        <v>2019</v>
      </c>
      <c r="V5017" s="14" t="str">
        <f t="shared" si="78"/>
        <v>08</v>
      </c>
      <c r="W5017" t="s">
        <v>11194</v>
      </c>
    </row>
    <row r="5018" spans="1:23" x14ac:dyDescent="0.35">
      <c r="A5018" s="1">
        <v>5017</v>
      </c>
      <c r="B5018" s="1" t="s">
        <v>8280</v>
      </c>
      <c r="C5018" s="2">
        <v>42665</v>
      </c>
      <c r="D5018" s="2">
        <v>42671</v>
      </c>
      <c r="E5018" s="1" t="s">
        <v>33</v>
      </c>
      <c r="F5018" s="1" t="s">
        <v>993</v>
      </c>
      <c r="G5018" s="1" t="s">
        <v>994</v>
      </c>
      <c r="H5018" s="1" t="s">
        <v>30</v>
      </c>
      <c r="I5018" s="1" t="s">
        <v>3673</v>
      </c>
      <c r="J5018" s="1" t="s">
        <v>3411</v>
      </c>
      <c r="K5018" s="1" t="s">
        <v>3070</v>
      </c>
      <c r="L5018" s="1" t="s">
        <v>1712</v>
      </c>
      <c r="M5018" s="1" t="s">
        <v>5314</v>
      </c>
      <c r="N5018" s="1" t="s">
        <v>31</v>
      </c>
      <c r="O5018" s="1" t="s">
        <v>48</v>
      </c>
      <c r="P5018" s="1" t="s">
        <v>5315</v>
      </c>
      <c r="Q5018" s="1">
        <v>117.18</v>
      </c>
      <c r="R5018" s="1">
        <v>6</v>
      </c>
      <c r="S5018" s="1">
        <v>0</v>
      </c>
      <c r="T5018" s="1">
        <v>32.76</v>
      </c>
      <c r="U5018">
        <v>2016</v>
      </c>
      <c r="V5018" s="14" t="str">
        <f t="shared" si="78"/>
        <v>10</v>
      </c>
      <c r="W5018" t="s">
        <v>11211</v>
      </c>
    </row>
    <row r="5019" spans="1:23" x14ac:dyDescent="0.35">
      <c r="A5019" s="1">
        <v>5018</v>
      </c>
      <c r="B5019" s="1" t="s">
        <v>8280</v>
      </c>
      <c r="C5019" s="2">
        <v>42665</v>
      </c>
      <c r="D5019" s="2">
        <v>42671</v>
      </c>
      <c r="E5019" s="1" t="s">
        <v>33</v>
      </c>
      <c r="F5019" s="1" t="s">
        <v>993</v>
      </c>
      <c r="G5019" s="1" t="s">
        <v>994</v>
      </c>
      <c r="H5019" s="1" t="s">
        <v>30</v>
      </c>
      <c r="I5019" s="1" t="s">
        <v>3673</v>
      </c>
      <c r="J5019" s="1" t="s">
        <v>3411</v>
      </c>
      <c r="K5019" s="1" t="s">
        <v>3070</v>
      </c>
      <c r="L5019" s="1" t="s">
        <v>1712</v>
      </c>
      <c r="M5019" s="1" t="s">
        <v>3609</v>
      </c>
      <c r="N5019" s="1" t="s">
        <v>31</v>
      </c>
      <c r="O5019" s="1" t="s">
        <v>41</v>
      </c>
      <c r="P5019" s="1" t="s">
        <v>3610</v>
      </c>
      <c r="Q5019" s="1">
        <v>247.5</v>
      </c>
      <c r="R5019" s="1">
        <v>5</v>
      </c>
      <c r="S5019" s="1">
        <v>0</v>
      </c>
      <c r="T5019" s="1">
        <v>81.599999999999994</v>
      </c>
      <c r="U5019">
        <v>2016</v>
      </c>
      <c r="V5019" s="14" t="str">
        <f t="shared" si="78"/>
        <v>10</v>
      </c>
      <c r="W5019" t="s">
        <v>11211</v>
      </c>
    </row>
    <row r="5020" spans="1:23" x14ac:dyDescent="0.35">
      <c r="A5020" s="1">
        <v>5019</v>
      </c>
      <c r="B5020" s="1" t="s">
        <v>8280</v>
      </c>
      <c r="C5020" s="2">
        <v>42665</v>
      </c>
      <c r="D5020" s="2">
        <v>42671</v>
      </c>
      <c r="E5020" s="1" t="s">
        <v>33</v>
      </c>
      <c r="F5020" s="1" t="s">
        <v>993</v>
      </c>
      <c r="G5020" s="1" t="s">
        <v>994</v>
      </c>
      <c r="H5020" s="1" t="s">
        <v>30</v>
      </c>
      <c r="I5020" s="1" t="s">
        <v>3673</v>
      </c>
      <c r="J5020" s="1" t="s">
        <v>3411</v>
      </c>
      <c r="K5020" s="1" t="s">
        <v>3070</v>
      </c>
      <c r="L5020" s="1" t="s">
        <v>1712</v>
      </c>
      <c r="M5020" s="1" t="s">
        <v>4478</v>
      </c>
      <c r="N5020" s="1" t="s">
        <v>25</v>
      </c>
      <c r="O5020" s="1" t="s">
        <v>40</v>
      </c>
      <c r="P5020" s="1" t="s">
        <v>4479</v>
      </c>
      <c r="Q5020" s="1">
        <v>292.67999999999995</v>
      </c>
      <c r="R5020" s="1">
        <v>6</v>
      </c>
      <c r="S5020" s="1">
        <v>0</v>
      </c>
      <c r="T5020" s="1">
        <v>14.580000000000002</v>
      </c>
      <c r="U5020">
        <v>2016</v>
      </c>
      <c r="V5020" s="14" t="str">
        <f t="shared" si="78"/>
        <v>10</v>
      </c>
      <c r="W5020" t="s">
        <v>11211</v>
      </c>
    </row>
    <row r="5021" spans="1:23" x14ac:dyDescent="0.35">
      <c r="A5021" s="1">
        <v>5020</v>
      </c>
      <c r="B5021" s="1" t="s">
        <v>8281</v>
      </c>
      <c r="C5021" s="2">
        <v>42916</v>
      </c>
      <c r="D5021" s="2">
        <v>42921</v>
      </c>
      <c r="E5021" s="1" t="s">
        <v>33</v>
      </c>
      <c r="F5021" s="1" t="s">
        <v>387</v>
      </c>
      <c r="G5021" s="1" t="s">
        <v>388</v>
      </c>
      <c r="H5021" s="1" t="s">
        <v>23</v>
      </c>
      <c r="I5021" s="1" t="s">
        <v>7991</v>
      </c>
      <c r="J5021" s="1" t="s">
        <v>1867</v>
      </c>
      <c r="K5021" s="1" t="s">
        <v>1868</v>
      </c>
      <c r="L5021" s="1" t="s">
        <v>1712</v>
      </c>
      <c r="M5021" s="1" t="s">
        <v>8282</v>
      </c>
      <c r="N5021" s="1" t="s">
        <v>31</v>
      </c>
      <c r="O5021" s="1" t="s">
        <v>32</v>
      </c>
      <c r="P5021" s="1" t="s">
        <v>8283</v>
      </c>
      <c r="Q5021" s="1">
        <v>3.3299999999999996</v>
      </c>
      <c r="R5021" s="1">
        <v>1</v>
      </c>
      <c r="S5021" s="1">
        <v>0.5</v>
      </c>
      <c r="T5021" s="1">
        <v>-0.59999999999999964</v>
      </c>
      <c r="U5021">
        <v>2017</v>
      </c>
      <c r="V5021" s="14" t="str">
        <f t="shared" si="78"/>
        <v>06</v>
      </c>
      <c r="W5021" t="s">
        <v>11200</v>
      </c>
    </row>
    <row r="5022" spans="1:23" x14ac:dyDescent="0.35">
      <c r="A5022" s="1">
        <v>5021</v>
      </c>
      <c r="B5022" s="1" t="s">
        <v>8284</v>
      </c>
      <c r="C5022" s="2">
        <v>43817</v>
      </c>
      <c r="D5022" s="2">
        <v>43819</v>
      </c>
      <c r="E5022" s="1" t="s">
        <v>77</v>
      </c>
      <c r="F5022" s="1" t="s">
        <v>610</v>
      </c>
      <c r="G5022" s="1" t="s">
        <v>611</v>
      </c>
      <c r="H5022" s="1" t="s">
        <v>23</v>
      </c>
      <c r="I5022" s="1" t="s">
        <v>5117</v>
      </c>
      <c r="J5022" s="1" t="s">
        <v>1768</v>
      </c>
      <c r="K5022" s="1" t="s">
        <v>1737</v>
      </c>
      <c r="L5022" s="1" t="s">
        <v>55</v>
      </c>
      <c r="M5022" s="1" t="s">
        <v>4411</v>
      </c>
      <c r="N5022" s="1" t="s">
        <v>31</v>
      </c>
      <c r="O5022" s="1" t="s">
        <v>44</v>
      </c>
      <c r="P5022" s="1" t="s">
        <v>4412</v>
      </c>
      <c r="Q5022" s="1">
        <v>14.01</v>
      </c>
      <c r="R5022" s="1">
        <v>1</v>
      </c>
      <c r="S5022" s="1">
        <v>0</v>
      </c>
      <c r="T5022" s="1">
        <v>5.16</v>
      </c>
      <c r="U5022">
        <v>2019</v>
      </c>
      <c r="V5022" s="14" t="str">
        <f t="shared" si="78"/>
        <v>12</v>
      </c>
      <c r="W5022" t="s">
        <v>11199</v>
      </c>
    </row>
    <row r="5023" spans="1:23" x14ac:dyDescent="0.35">
      <c r="A5023" s="1">
        <v>5022</v>
      </c>
      <c r="B5023" s="1" t="s">
        <v>8284</v>
      </c>
      <c r="C5023" s="2">
        <v>43817</v>
      </c>
      <c r="D5023" s="2">
        <v>43819</v>
      </c>
      <c r="E5023" s="1" t="s">
        <v>77</v>
      </c>
      <c r="F5023" s="1" t="s">
        <v>610</v>
      </c>
      <c r="G5023" s="1" t="s">
        <v>611</v>
      </c>
      <c r="H5023" s="1" t="s">
        <v>23</v>
      </c>
      <c r="I5023" s="1" t="s">
        <v>5117</v>
      </c>
      <c r="J5023" s="1" t="s">
        <v>1768</v>
      </c>
      <c r="K5023" s="1" t="s">
        <v>1737</v>
      </c>
      <c r="L5023" s="1" t="s">
        <v>55</v>
      </c>
      <c r="M5023" s="1" t="s">
        <v>3476</v>
      </c>
      <c r="N5023" s="1" t="s">
        <v>31</v>
      </c>
      <c r="O5023" s="1" t="s">
        <v>74</v>
      </c>
      <c r="P5023" s="1" t="s">
        <v>3477</v>
      </c>
      <c r="Q5023" s="1">
        <v>118.17</v>
      </c>
      <c r="R5023" s="1">
        <v>3</v>
      </c>
      <c r="S5023" s="1">
        <v>0</v>
      </c>
      <c r="T5023" s="1">
        <v>57.87</v>
      </c>
      <c r="U5023">
        <v>2019</v>
      </c>
      <c r="V5023" s="14" t="str">
        <f t="shared" si="78"/>
        <v>12</v>
      </c>
      <c r="W5023" t="s">
        <v>11199</v>
      </c>
    </row>
    <row r="5024" spans="1:23" x14ac:dyDescent="0.35">
      <c r="A5024" s="1">
        <v>5023</v>
      </c>
      <c r="B5024" s="1" t="s">
        <v>8284</v>
      </c>
      <c r="C5024" s="2">
        <v>43817</v>
      </c>
      <c r="D5024" s="2">
        <v>43819</v>
      </c>
      <c r="E5024" s="1" t="s">
        <v>77</v>
      </c>
      <c r="F5024" s="1" t="s">
        <v>610</v>
      </c>
      <c r="G5024" s="1" t="s">
        <v>611</v>
      </c>
      <c r="H5024" s="1" t="s">
        <v>23</v>
      </c>
      <c r="I5024" s="1" t="s">
        <v>5117</v>
      </c>
      <c r="J5024" s="1" t="s">
        <v>1768</v>
      </c>
      <c r="K5024" s="1" t="s">
        <v>1737</v>
      </c>
      <c r="L5024" s="1" t="s">
        <v>55</v>
      </c>
      <c r="M5024" s="1" t="s">
        <v>8285</v>
      </c>
      <c r="N5024" s="1" t="s">
        <v>31</v>
      </c>
      <c r="O5024" s="1" t="s">
        <v>32</v>
      </c>
      <c r="P5024" s="1" t="s">
        <v>8286</v>
      </c>
      <c r="Q5024" s="1">
        <v>55.62</v>
      </c>
      <c r="R5024" s="1">
        <v>6</v>
      </c>
      <c r="S5024" s="1">
        <v>0</v>
      </c>
      <c r="T5024" s="1">
        <v>25.56</v>
      </c>
      <c r="U5024">
        <v>2019</v>
      </c>
      <c r="V5024" s="14" t="str">
        <f t="shared" si="78"/>
        <v>12</v>
      </c>
      <c r="W5024" t="s">
        <v>11199</v>
      </c>
    </row>
    <row r="5025" spans="1:23" x14ac:dyDescent="0.35">
      <c r="A5025" s="1">
        <v>5024</v>
      </c>
      <c r="B5025" s="1" t="s">
        <v>8284</v>
      </c>
      <c r="C5025" s="2">
        <v>43817</v>
      </c>
      <c r="D5025" s="2">
        <v>43819</v>
      </c>
      <c r="E5025" s="1" t="s">
        <v>77</v>
      </c>
      <c r="F5025" s="1" t="s">
        <v>610</v>
      </c>
      <c r="G5025" s="1" t="s">
        <v>611</v>
      </c>
      <c r="H5025" s="1" t="s">
        <v>23</v>
      </c>
      <c r="I5025" s="1" t="s">
        <v>5117</v>
      </c>
      <c r="J5025" s="1" t="s">
        <v>1768</v>
      </c>
      <c r="K5025" s="1" t="s">
        <v>1737</v>
      </c>
      <c r="L5025" s="1" t="s">
        <v>55</v>
      </c>
      <c r="M5025" s="1" t="s">
        <v>6233</v>
      </c>
      <c r="N5025" s="1" t="s">
        <v>31</v>
      </c>
      <c r="O5025" s="1" t="s">
        <v>48</v>
      </c>
      <c r="P5025" s="1" t="s">
        <v>6234</v>
      </c>
      <c r="Q5025" s="1">
        <v>151.38</v>
      </c>
      <c r="R5025" s="1">
        <v>6</v>
      </c>
      <c r="S5025" s="1">
        <v>0</v>
      </c>
      <c r="T5025" s="1">
        <v>24.120000000000005</v>
      </c>
      <c r="U5025">
        <v>2019</v>
      </c>
      <c r="V5025" s="14" t="str">
        <f t="shared" si="78"/>
        <v>12</v>
      </c>
      <c r="W5025" t="s">
        <v>11199</v>
      </c>
    </row>
    <row r="5026" spans="1:23" x14ac:dyDescent="0.35">
      <c r="A5026" s="1">
        <v>5888</v>
      </c>
      <c r="B5026" s="1" t="s">
        <v>8287</v>
      </c>
      <c r="C5026" s="2">
        <v>42975</v>
      </c>
      <c r="D5026" s="2">
        <v>42979</v>
      </c>
      <c r="E5026" s="1" t="s">
        <v>33</v>
      </c>
      <c r="F5026" s="1" t="s">
        <v>81</v>
      </c>
      <c r="G5026" s="1" t="s">
        <v>82</v>
      </c>
      <c r="H5026" s="1" t="s">
        <v>54</v>
      </c>
      <c r="I5026" s="1" t="s">
        <v>4044</v>
      </c>
      <c r="J5026" s="1" t="s">
        <v>2256</v>
      </c>
      <c r="K5026" s="1" t="s">
        <v>1835</v>
      </c>
      <c r="L5026" s="1" t="s">
        <v>55</v>
      </c>
      <c r="M5026" s="1" t="s">
        <v>1815</v>
      </c>
      <c r="N5026" s="1" t="s">
        <v>31</v>
      </c>
      <c r="O5026" s="1" t="s">
        <v>41</v>
      </c>
      <c r="P5026" s="1" t="s">
        <v>1816</v>
      </c>
      <c r="Q5026" s="1">
        <v>50.759999999999991</v>
      </c>
      <c r="R5026" s="1">
        <v>4</v>
      </c>
      <c r="S5026" s="1">
        <v>0.5</v>
      </c>
      <c r="T5026" s="1">
        <v>-17.279999999999987</v>
      </c>
      <c r="U5026">
        <v>2017</v>
      </c>
      <c r="V5026" s="14" t="str">
        <f t="shared" si="78"/>
        <v>08</v>
      </c>
      <c r="W5026" t="s">
        <v>11194</v>
      </c>
    </row>
    <row r="5027" spans="1:23" x14ac:dyDescent="0.35">
      <c r="A5027" s="1">
        <v>6088</v>
      </c>
      <c r="B5027" s="1" t="s">
        <v>8288</v>
      </c>
      <c r="C5027" s="2">
        <v>43473</v>
      </c>
      <c r="D5027" s="2">
        <v>43477</v>
      </c>
      <c r="E5027" s="1" t="s">
        <v>33</v>
      </c>
      <c r="F5027" s="1" t="s">
        <v>116</v>
      </c>
      <c r="G5027" s="1" t="s">
        <v>117</v>
      </c>
      <c r="H5027" s="1" t="s">
        <v>30</v>
      </c>
      <c r="I5027" s="1" t="s">
        <v>4044</v>
      </c>
      <c r="J5027" s="1" t="s">
        <v>2256</v>
      </c>
      <c r="K5027" s="1" t="s">
        <v>1835</v>
      </c>
      <c r="L5027" s="1" t="s">
        <v>55</v>
      </c>
      <c r="M5027" s="1" t="s">
        <v>2862</v>
      </c>
      <c r="N5027" s="1" t="s">
        <v>31</v>
      </c>
      <c r="O5027" s="1" t="s">
        <v>37</v>
      </c>
      <c r="P5027" s="1" t="s">
        <v>2863</v>
      </c>
      <c r="Q5027" s="1">
        <v>306.22499999999997</v>
      </c>
      <c r="R5027" s="1">
        <v>3</v>
      </c>
      <c r="S5027" s="1">
        <v>0.5</v>
      </c>
      <c r="T5027" s="1">
        <v>-147.01499999999993</v>
      </c>
      <c r="U5027">
        <v>2019</v>
      </c>
      <c r="V5027" s="14" t="str">
        <f t="shared" si="78"/>
        <v>01</v>
      </c>
      <c r="W5027" t="s">
        <v>11204</v>
      </c>
    </row>
    <row r="5028" spans="1:23" x14ac:dyDescent="0.35">
      <c r="A5028" s="1">
        <v>5027</v>
      </c>
      <c r="B5028" s="1" t="s">
        <v>8289</v>
      </c>
      <c r="C5028" s="2">
        <v>43144</v>
      </c>
      <c r="D5028" s="2">
        <v>43149</v>
      </c>
      <c r="E5028" s="1" t="s">
        <v>33</v>
      </c>
      <c r="F5028" s="1" t="s">
        <v>853</v>
      </c>
      <c r="G5028" s="1" t="s">
        <v>854</v>
      </c>
      <c r="H5028" s="1" t="s">
        <v>23</v>
      </c>
      <c r="I5028" s="1" t="s">
        <v>4172</v>
      </c>
      <c r="J5028" s="1" t="s">
        <v>4172</v>
      </c>
      <c r="K5028" s="1" t="s">
        <v>1760</v>
      </c>
      <c r="L5028" s="1" t="s">
        <v>55</v>
      </c>
      <c r="M5028" s="1" t="s">
        <v>5449</v>
      </c>
      <c r="N5028" s="1" t="s">
        <v>31</v>
      </c>
      <c r="O5028" s="1" t="s">
        <v>44</v>
      </c>
      <c r="P5028" s="1" t="s">
        <v>5450</v>
      </c>
      <c r="Q5028" s="1">
        <v>122.85</v>
      </c>
      <c r="R5028" s="1">
        <v>9</v>
      </c>
      <c r="S5028" s="1">
        <v>0</v>
      </c>
      <c r="T5028" s="1">
        <v>17.010000000000002</v>
      </c>
      <c r="U5028">
        <v>2018</v>
      </c>
      <c r="V5028" s="14" t="str">
        <f t="shared" si="78"/>
        <v>02</v>
      </c>
      <c r="W5028" t="s">
        <v>11196</v>
      </c>
    </row>
    <row r="5029" spans="1:23" x14ac:dyDescent="0.35">
      <c r="A5029" s="1">
        <v>5028</v>
      </c>
      <c r="B5029" s="1" t="s">
        <v>8289</v>
      </c>
      <c r="C5029" s="2">
        <v>43144</v>
      </c>
      <c r="D5029" s="2">
        <v>43149</v>
      </c>
      <c r="E5029" s="1" t="s">
        <v>33</v>
      </c>
      <c r="F5029" s="1" t="s">
        <v>853</v>
      </c>
      <c r="G5029" s="1" t="s">
        <v>854</v>
      </c>
      <c r="H5029" s="1" t="s">
        <v>23</v>
      </c>
      <c r="I5029" s="1" t="s">
        <v>4172</v>
      </c>
      <c r="J5029" s="1" t="s">
        <v>4172</v>
      </c>
      <c r="K5029" s="1" t="s">
        <v>1760</v>
      </c>
      <c r="L5029" s="1" t="s">
        <v>55</v>
      </c>
      <c r="M5029" s="1" t="s">
        <v>2488</v>
      </c>
      <c r="N5029" s="1" t="s">
        <v>31</v>
      </c>
      <c r="O5029" s="1" t="s">
        <v>41</v>
      </c>
      <c r="P5029" s="1" t="s">
        <v>2489</v>
      </c>
      <c r="Q5029" s="1">
        <v>14.549999999999999</v>
      </c>
      <c r="R5029" s="1">
        <v>1</v>
      </c>
      <c r="S5029" s="1">
        <v>0</v>
      </c>
      <c r="T5029" s="1">
        <v>3.18</v>
      </c>
      <c r="U5029">
        <v>2018</v>
      </c>
      <c r="V5029" s="14" t="str">
        <f t="shared" si="78"/>
        <v>02</v>
      </c>
      <c r="W5029" t="s">
        <v>11196</v>
      </c>
    </row>
    <row r="5030" spans="1:23" x14ac:dyDescent="0.35">
      <c r="A5030" s="1">
        <v>5029</v>
      </c>
      <c r="B5030" s="1" t="s">
        <v>8289</v>
      </c>
      <c r="C5030" s="2">
        <v>43144</v>
      </c>
      <c r="D5030" s="2">
        <v>43149</v>
      </c>
      <c r="E5030" s="1" t="s">
        <v>33</v>
      </c>
      <c r="F5030" s="1" t="s">
        <v>853</v>
      </c>
      <c r="G5030" s="1" t="s">
        <v>854</v>
      </c>
      <c r="H5030" s="1" t="s">
        <v>23</v>
      </c>
      <c r="I5030" s="1" t="s">
        <v>4172</v>
      </c>
      <c r="J5030" s="1" t="s">
        <v>4172</v>
      </c>
      <c r="K5030" s="1" t="s">
        <v>1760</v>
      </c>
      <c r="L5030" s="1" t="s">
        <v>55</v>
      </c>
      <c r="M5030" s="1" t="s">
        <v>2267</v>
      </c>
      <c r="N5030" s="1" t="s">
        <v>31</v>
      </c>
      <c r="O5030" s="1" t="s">
        <v>37</v>
      </c>
      <c r="P5030" s="1" t="s">
        <v>2268</v>
      </c>
      <c r="Q5030" s="1">
        <v>246.10499999999996</v>
      </c>
      <c r="R5030" s="1">
        <v>5</v>
      </c>
      <c r="S5030" s="1">
        <v>0.1</v>
      </c>
      <c r="T5030" s="1">
        <v>-4.4999999999998153E-2</v>
      </c>
      <c r="U5030">
        <v>2018</v>
      </c>
      <c r="V5030" s="14" t="str">
        <f t="shared" si="78"/>
        <v>02</v>
      </c>
      <c r="W5030" t="s">
        <v>11196</v>
      </c>
    </row>
    <row r="5031" spans="1:23" x14ac:dyDescent="0.35">
      <c r="A5031" s="1">
        <v>5030</v>
      </c>
      <c r="B5031" s="1" t="s">
        <v>8289</v>
      </c>
      <c r="C5031" s="2">
        <v>43144</v>
      </c>
      <c r="D5031" s="2">
        <v>43149</v>
      </c>
      <c r="E5031" s="1" t="s">
        <v>33</v>
      </c>
      <c r="F5031" s="1" t="s">
        <v>853</v>
      </c>
      <c r="G5031" s="1" t="s">
        <v>854</v>
      </c>
      <c r="H5031" s="1" t="s">
        <v>23</v>
      </c>
      <c r="I5031" s="1" t="s">
        <v>4172</v>
      </c>
      <c r="J5031" s="1" t="s">
        <v>4172</v>
      </c>
      <c r="K5031" s="1" t="s">
        <v>1760</v>
      </c>
      <c r="L5031" s="1" t="s">
        <v>55</v>
      </c>
      <c r="M5031" s="1" t="s">
        <v>3553</v>
      </c>
      <c r="N5031" s="1" t="s">
        <v>31</v>
      </c>
      <c r="O5031" s="1" t="s">
        <v>41</v>
      </c>
      <c r="P5031" s="1" t="s">
        <v>3554</v>
      </c>
      <c r="Q5031" s="1">
        <v>188.16</v>
      </c>
      <c r="R5031" s="1">
        <v>8</v>
      </c>
      <c r="S5031" s="1">
        <v>0</v>
      </c>
      <c r="T5031" s="1">
        <v>3.5999999999999996</v>
      </c>
      <c r="U5031">
        <v>2018</v>
      </c>
      <c r="V5031" s="14" t="str">
        <f t="shared" si="78"/>
        <v>02</v>
      </c>
      <c r="W5031" t="s">
        <v>11196</v>
      </c>
    </row>
    <row r="5032" spans="1:23" x14ac:dyDescent="0.35">
      <c r="A5032" s="1">
        <v>5031</v>
      </c>
      <c r="B5032" s="1" t="s">
        <v>8289</v>
      </c>
      <c r="C5032" s="2">
        <v>43144</v>
      </c>
      <c r="D5032" s="2">
        <v>43149</v>
      </c>
      <c r="E5032" s="1" t="s">
        <v>33</v>
      </c>
      <c r="F5032" s="1" t="s">
        <v>853</v>
      </c>
      <c r="G5032" s="1" t="s">
        <v>854</v>
      </c>
      <c r="H5032" s="1" t="s">
        <v>23</v>
      </c>
      <c r="I5032" s="1" t="s">
        <v>4172</v>
      </c>
      <c r="J5032" s="1" t="s">
        <v>4172</v>
      </c>
      <c r="K5032" s="1" t="s">
        <v>1760</v>
      </c>
      <c r="L5032" s="1" t="s">
        <v>55</v>
      </c>
      <c r="M5032" s="1" t="s">
        <v>5447</v>
      </c>
      <c r="N5032" s="1" t="s">
        <v>25</v>
      </c>
      <c r="O5032" s="1" t="s">
        <v>40</v>
      </c>
      <c r="P5032" s="1" t="s">
        <v>5448</v>
      </c>
      <c r="Q5032" s="1">
        <v>122.94000000000001</v>
      </c>
      <c r="R5032" s="1">
        <v>3</v>
      </c>
      <c r="S5032" s="1">
        <v>0</v>
      </c>
      <c r="T5032" s="1">
        <v>17.189999999999998</v>
      </c>
      <c r="U5032">
        <v>2018</v>
      </c>
      <c r="V5032" s="14" t="str">
        <f t="shared" si="78"/>
        <v>02</v>
      </c>
      <c r="W5032" t="s">
        <v>11196</v>
      </c>
    </row>
    <row r="5033" spans="1:23" x14ac:dyDescent="0.35">
      <c r="A5033" s="1">
        <v>5032</v>
      </c>
      <c r="B5033" s="1" t="s">
        <v>4128</v>
      </c>
      <c r="C5033" s="2">
        <v>42969</v>
      </c>
      <c r="D5033" s="2">
        <v>42974</v>
      </c>
      <c r="E5033" s="1" t="s">
        <v>20</v>
      </c>
      <c r="F5033" s="1" t="s">
        <v>6357</v>
      </c>
      <c r="G5033" s="1" t="s">
        <v>6358</v>
      </c>
      <c r="H5033" s="1" t="s">
        <v>30</v>
      </c>
      <c r="I5033" s="1" t="s">
        <v>1749</v>
      </c>
      <c r="J5033" s="1" t="s">
        <v>1750</v>
      </c>
      <c r="K5033" s="1" t="s">
        <v>1737</v>
      </c>
      <c r="L5033" s="1" t="s">
        <v>55</v>
      </c>
      <c r="M5033" s="1" t="s">
        <v>5332</v>
      </c>
      <c r="N5033" s="1" t="s">
        <v>31</v>
      </c>
      <c r="O5033" s="1" t="s">
        <v>37</v>
      </c>
      <c r="P5033" s="1" t="s">
        <v>5333</v>
      </c>
      <c r="Q5033" s="1">
        <v>41.85</v>
      </c>
      <c r="R5033" s="1">
        <v>2</v>
      </c>
      <c r="S5033" s="1">
        <v>0.1</v>
      </c>
      <c r="T5033" s="1">
        <v>5.07</v>
      </c>
      <c r="U5033">
        <v>2017</v>
      </c>
      <c r="V5033" s="14" t="str">
        <f t="shared" si="78"/>
        <v>08</v>
      </c>
      <c r="W5033" t="s">
        <v>11194</v>
      </c>
    </row>
    <row r="5034" spans="1:23" x14ac:dyDescent="0.35">
      <c r="A5034" s="1">
        <v>5033</v>
      </c>
      <c r="B5034" s="1" t="s">
        <v>4128</v>
      </c>
      <c r="C5034" s="2">
        <v>42969</v>
      </c>
      <c r="D5034" s="2">
        <v>42974</v>
      </c>
      <c r="E5034" s="1" t="s">
        <v>20</v>
      </c>
      <c r="F5034" s="1" t="s">
        <v>6357</v>
      </c>
      <c r="G5034" s="1" t="s">
        <v>6358</v>
      </c>
      <c r="H5034" s="1" t="s">
        <v>30</v>
      </c>
      <c r="I5034" s="1" t="s">
        <v>1749</v>
      </c>
      <c r="J5034" s="1" t="s">
        <v>1750</v>
      </c>
      <c r="K5034" s="1" t="s">
        <v>1737</v>
      </c>
      <c r="L5034" s="1" t="s">
        <v>55</v>
      </c>
      <c r="M5034" s="1" t="s">
        <v>2502</v>
      </c>
      <c r="N5034" s="1" t="s">
        <v>31</v>
      </c>
      <c r="O5034" s="1" t="s">
        <v>41</v>
      </c>
      <c r="P5034" s="1" t="s">
        <v>2503</v>
      </c>
      <c r="Q5034" s="1">
        <v>97.199999999999989</v>
      </c>
      <c r="R5034" s="1">
        <v>2</v>
      </c>
      <c r="S5034" s="1">
        <v>0</v>
      </c>
      <c r="T5034" s="1">
        <v>41.76</v>
      </c>
      <c r="U5034">
        <v>2017</v>
      </c>
      <c r="V5034" s="14" t="str">
        <f t="shared" si="78"/>
        <v>08</v>
      </c>
      <c r="W5034" t="s">
        <v>11194</v>
      </c>
    </row>
    <row r="5035" spans="1:23" x14ac:dyDescent="0.35">
      <c r="A5035" s="1">
        <v>5034</v>
      </c>
      <c r="B5035" s="1" t="s">
        <v>4128</v>
      </c>
      <c r="C5035" s="2">
        <v>42969</v>
      </c>
      <c r="D5035" s="2">
        <v>42974</v>
      </c>
      <c r="E5035" s="1" t="s">
        <v>20</v>
      </c>
      <c r="F5035" s="1" t="s">
        <v>6357</v>
      </c>
      <c r="G5035" s="1" t="s">
        <v>6358</v>
      </c>
      <c r="H5035" s="1" t="s">
        <v>30</v>
      </c>
      <c r="I5035" s="1" t="s">
        <v>1749</v>
      </c>
      <c r="J5035" s="1" t="s">
        <v>1750</v>
      </c>
      <c r="K5035" s="1" t="s">
        <v>1737</v>
      </c>
      <c r="L5035" s="1" t="s">
        <v>55</v>
      </c>
      <c r="M5035" s="1" t="s">
        <v>5712</v>
      </c>
      <c r="N5035" s="1" t="s">
        <v>25</v>
      </c>
      <c r="O5035" s="1" t="s">
        <v>26</v>
      </c>
      <c r="P5035" s="1" t="s">
        <v>5713</v>
      </c>
      <c r="Q5035" s="1">
        <v>1110.2670000000001</v>
      </c>
      <c r="R5035" s="1">
        <v>3</v>
      </c>
      <c r="S5035" s="1">
        <v>0.1</v>
      </c>
      <c r="T5035" s="1">
        <v>110.99700000000001</v>
      </c>
      <c r="U5035">
        <v>2017</v>
      </c>
      <c r="V5035" s="14" t="str">
        <f t="shared" si="78"/>
        <v>08</v>
      </c>
      <c r="W5035" t="s">
        <v>11194</v>
      </c>
    </row>
    <row r="5036" spans="1:23" x14ac:dyDescent="0.35">
      <c r="A5036" s="1">
        <v>5035</v>
      </c>
      <c r="B5036" s="1" t="s">
        <v>8290</v>
      </c>
      <c r="C5036" s="2">
        <v>43063</v>
      </c>
      <c r="D5036" s="2">
        <v>43069</v>
      </c>
      <c r="E5036" s="1" t="s">
        <v>33</v>
      </c>
      <c r="F5036" s="1" t="s">
        <v>1182</v>
      </c>
      <c r="G5036" s="1" t="s">
        <v>1183</v>
      </c>
      <c r="H5036" s="1" t="s">
        <v>30</v>
      </c>
      <c r="I5036" s="1" t="s">
        <v>4506</v>
      </c>
      <c r="J5036" s="1" t="s">
        <v>2019</v>
      </c>
      <c r="K5036" s="1" t="s">
        <v>1737</v>
      </c>
      <c r="L5036" s="1" t="s">
        <v>55</v>
      </c>
      <c r="M5036" s="1" t="s">
        <v>8291</v>
      </c>
      <c r="N5036" s="1" t="s">
        <v>42</v>
      </c>
      <c r="O5036" s="1" t="s">
        <v>70</v>
      </c>
      <c r="P5036" s="1" t="s">
        <v>8292</v>
      </c>
      <c r="Q5036" s="1">
        <v>72.84</v>
      </c>
      <c r="R5036" s="1">
        <v>1</v>
      </c>
      <c r="S5036" s="1">
        <v>0</v>
      </c>
      <c r="T5036" s="1">
        <v>30.57</v>
      </c>
      <c r="U5036">
        <v>2017</v>
      </c>
      <c r="V5036" s="14" t="str">
        <f t="shared" si="78"/>
        <v>11</v>
      </c>
      <c r="W5036" t="s">
        <v>11198</v>
      </c>
    </row>
    <row r="5037" spans="1:23" x14ac:dyDescent="0.35">
      <c r="A5037" s="1">
        <v>5036</v>
      </c>
      <c r="B5037" s="1" t="s">
        <v>8293</v>
      </c>
      <c r="C5037" s="2">
        <v>43348</v>
      </c>
      <c r="D5037" s="2">
        <v>43350</v>
      </c>
      <c r="E5037" s="1" t="s">
        <v>20</v>
      </c>
      <c r="F5037" s="1" t="s">
        <v>1251</v>
      </c>
      <c r="G5037" s="1" t="s">
        <v>1252</v>
      </c>
      <c r="H5037" s="1" t="s">
        <v>30</v>
      </c>
      <c r="I5037" s="1" t="s">
        <v>3758</v>
      </c>
      <c r="J5037" s="1" t="s">
        <v>1768</v>
      </c>
      <c r="K5037" s="1" t="s">
        <v>1737</v>
      </c>
      <c r="L5037" s="1" t="s">
        <v>55</v>
      </c>
      <c r="M5037" s="1" t="s">
        <v>3161</v>
      </c>
      <c r="N5037" s="1" t="s">
        <v>31</v>
      </c>
      <c r="O5037" s="1" t="s">
        <v>44</v>
      </c>
      <c r="P5037" s="1" t="s">
        <v>3162</v>
      </c>
      <c r="Q5037" s="1">
        <v>154.26</v>
      </c>
      <c r="R5037" s="1">
        <v>3</v>
      </c>
      <c r="S5037" s="1">
        <v>0</v>
      </c>
      <c r="T5037" s="1">
        <v>13.86</v>
      </c>
      <c r="U5037">
        <v>2018</v>
      </c>
      <c r="V5037" s="14" t="str">
        <f t="shared" si="78"/>
        <v>09</v>
      </c>
      <c r="W5037" t="s">
        <v>11206</v>
      </c>
    </row>
    <row r="5038" spans="1:23" x14ac:dyDescent="0.35">
      <c r="A5038" s="1">
        <v>5037</v>
      </c>
      <c r="B5038" s="1" t="s">
        <v>8294</v>
      </c>
      <c r="C5038" s="2">
        <v>42585</v>
      </c>
      <c r="D5038" s="2">
        <v>42589</v>
      </c>
      <c r="E5038" s="1" t="s">
        <v>33</v>
      </c>
      <c r="F5038" s="1" t="s">
        <v>1391</v>
      </c>
      <c r="G5038" s="1" t="s">
        <v>1392</v>
      </c>
      <c r="H5038" s="1" t="s">
        <v>54</v>
      </c>
      <c r="I5038" s="1" t="s">
        <v>8295</v>
      </c>
      <c r="J5038" s="1" t="s">
        <v>1736</v>
      </c>
      <c r="K5038" s="1" t="s">
        <v>1737</v>
      </c>
      <c r="L5038" s="1" t="s">
        <v>55</v>
      </c>
      <c r="M5038" s="1" t="s">
        <v>6145</v>
      </c>
      <c r="N5038" s="1" t="s">
        <v>31</v>
      </c>
      <c r="O5038" s="1" t="s">
        <v>32</v>
      </c>
      <c r="P5038" s="1" t="s">
        <v>6146</v>
      </c>
      <c r="Q5038" s="1">
        <v>22.740000000000002</v>
      </c>
      <c r="R5038" s="1">
        <v>2</v>
      </c>
      <c r="S5038" s="1">
        <v>0</v>
      </c>
      <c r="T5038" s="1">
        <v>6.36</v>
      </c>
      <c r="U5038">
        <v>2016</v>
      </c>
      <c r="V5038" s="14" t="str">
        <f t="shared" si="78"/>
        <v>08</v>
      </c>
      <c r="W5038" t="s">
        <v>11194</v>
      </c>
    </row>
    <row r="5039" spans="1:23" x14ac:dyDescent="0.35">
      <c r="A5039" s="1">
        <v>5038</v>
      </c>
      <c r="B5039" s="1" t="s">
        <v>8296</v>
      </c>
      <c r="C5039" s="2">
        <v>43726</v>
      </c>
      <c r="D5039" s="2">
        <v>43731</v>
      </c>
      <c r="E5039" s="1" t="s">
        <v>33</v>
      </c>
      <c r="F5039" s="1" t="s">
        <v>1028</v>
      </c>
      <c r="G5039" s="1" t="s">
        <v>1029</v>
      </c>
      <c r="H5039" s="1" t="s">
        <v>23</v>
      </c>
      <c r="I5039" s="1" t="s">
        <v>2374</v>
      </c>
      <c r="J5039" s="1" t="s">
        <v>1710</v>
      </c>
      <c r="K5039" s="1" t="s">
        <v>1711</v>
      </c>
      <c r="L5039" s="1" t="s">
        <v>1712</v>
      </c>
      <c r="M5039" s="1" t="s">
        <v>1723</v>
      </c>
      <c r="N5039" s="1" t="s">
        <v>31</v>
      </c>
      <c r="O5039" s="1" t="s">
        <v>37</v>
      </c>
      <c r="P5039" s="1" t="s">
        <v>1724</v>
      </c>
      <c r="Q5039" s="1">
        <v>61.199999999999996</v>
      </c>
      <c r="R5039" s="1">
        <v>2</v>
      </c>
      <c r="S5039" s="1">
        <v>0.5</v>
      </c>
      <c r="T5039" s="1">
        <v>-23.279999999999994</v>
      </c>
      <c r="U5039">
        <v>2019</v>
      </c>
      <c r="V5039" s="14" t="str">
        <f t="shared" si="78"/>
        <v>09</v>
      </c>
      <c r="W5039" t="s">
        <v>11206</v>
      </c>
    </row>
    <row r="5040" spans="1:23" x14ac:dyDescent="0.35">
      <c r="A5040" s="1">
        <v>5039</v>
      </c>
      <c r="B5040" s="1" t="s">
        <v>8296</v>
      </c>
      <c r="C5040" s="2">
        <v>43726</v>
      </c>
      <c r="D5040" s="2">
        <v>43731</v>
      </c>
      <c r="E5040" s="1" t="s">
        <v>33</v>
      </c>
      <c r="F5040" s="1" t="s">
        <v>1028</v>
      </c>
      <c r="G5040" s="1" t="s">
        <v>1029</v>
      </c>
      <c r="H5040" s="1" t="s">
        <v>23</v>
      </c>
      <c r="I5040" s="1" t="s">
        <v>2374</v>
      </c>
      <c r="J5040" s="1" t="s">
        <v>1710</v>
      </c>
      <c r="K5040" s="1" t="s">
        <v>1711</v>
      </c>
      <c r="L5040" s="1" t="s">
        <v>1712</v>
      </c>
      <c r="M5040" s="1" t="s">
        <v>2564</v>
      </c>
      <c r="N5040" s="1" t="s">
        <v>31</v>
      </c>
      <c r="O5040" s="1" t="s">
        <v>41</v>
      </c>
      <c r="P5040" s="1" t="s">
        <v>2565</v>
      </c>
      <c r="Q5040" s="1">
        <v>29.85</v>
      </c>
      <c r="R5040" s="1">
        <v>5</v>
      </c>
      <c r="S5040" s="1">
        <v>0.5</v>
      </c>
      <c r="T5040" s="1">
        <v>-4.8000000000000043</v>
      </c>
      <c r="U5040">
        <v>2019</v>
      </c>
      <c r="V5040" s="14" t="str">
        <f t="shared" si="78"/>
        <v>09</v>
      </c>
      <c r="W5040" t="s">
        <v>11206</v>
      </c>
    </row>
    <row r="5041" spans="1:23" x14ac:dyDescent="0.35">
      <c r="A5041" s="1">
        <v>5040</v>
      </c>
      <c r="B5041" s="1" t="s">
        <v>8297</v>
      </c>
      <c r="C5041" s="2">
        <v>43256</v>
      </c>
      <c r="D5041" s="2">
        <v>43260</v>
      </c>
      <c r="E5041" s="1" t="s">
        <v>33</v>
      </c>
      <c r="F5041" s="1" t="s">
        <v>457</v>
      </c>
      <c r="G5041" s="1" t="s">
        <v>458</v>
      </c>
      <c r="H5041" s="1" t="s">
        <v>54</v>
      </c>
      <c r="I5041" s="1" t="s">
        <v>2046</v>
      </c>
      <c r="J5041" s="1" t="s">
        <v>2046</v>
      </c>
      <c r="K5041" s="1" t="s">
        <v>1760</v>
      </c>
      <c r="L5041" s="1" t="s">
        <v>55</v>
      </c>
      <c r="M5041" s="1" t="s">
        <v>2070</v>
      </c>
      <c r="N5041" s="1" t="s">
        <v>31</v>
      </c>
      <c r="O5041" s="1" t="s">
        <v>41</v>
      </c>
      <c r="P5041" s="1" t="s">
        <v>2071</v>
      </c>
      <c r="Q5041" s="1">
        <v>98.039999999999992</v>
      </c>
      <c r="R5041" s="1">
        <v>4</v>
      </c>
      <c r="S5041" s="1">
        <v>0</v>
      </c>
      <c r="T5041" s="1">
        <v>39.119999999999997</v>
      </c>
      <c r="U5041">
        <v>2018</v>
      </c>
      <c r="V5041" s="14" t="str">
        <f t="shared" si="78"/>
        <v>06</v>
      </c>
      <c r="W5041" t="s">
        <v>11200</v>
      </c>
    </row>
    <row r="5042" spans="1:23" x14ac:dyDescent="0.35">
      <c r="A5042" s="1">
        <v>5041</v>
      </c>
      <c r="B5042" s="1" t="s">
        <v>8298</v>
      </c>
      <c r="C5042" s="2">
        <v>42756</v>
      </c>
      <c r="D5042" s="2">
        <v>42760</v>
      </c>
      <c r="E5042" s="1" t="s">
        <v>33</v>
      </c>
      <c r="F5042" s="1" t="s">
        <v>1362</v>
      </c>
      <c r="G5042" s="1" t="s">
        <v>1363</v>
      </c>
      <c r="H5042" s="1" t="s">
        <v>30</v>
      </c>
      <c r="I5042" s="1" t="s">
        <v>2374</v>
      </c>
      <c r="J5042" s="1" t="s">
        <v>1710</v>
      </c>
      <c r="K5042" s="1" t="s">
        <v>1711</v>
      </c>
      <c r="L5042" s="1" t="s">
        <v>1712</v>
      </c>
      <c r="M5042" s="1" t="s">
        <v>7603</v>
      </c>
      <c r="N5042" s="1" t="s">
        <v>25</v>
      </c>
      <c r="O5042" s="1" t="s">
        <v>40</v>
      </c>
      <c r="P5042" s="1" t="s">
        <v>7604</v>
      </c>
      <c r="Q5042" s="1">
        <v>70.433999999999983</v>
      </c>
      <c r="R5042" s="1">
        <v>7</v>
      </c>
      <c r="S5042" s="1">
        <v>0.8</v>
      </c>
      <c r="T5042" s="1">
        <v>-271.23600000000005</v>
      </c>
      <c r="U5042">
        <v>2017</v>
      </c>
      <c r="V5042" s="14" t="str">
        <f t="shared" si="78"/>
        <v>01</v>
      </c>
      <c r="W5042" t="s">
        <v>11204</v>
      </c>
    </row>
    <row r="5043" spans="1:23" x14ac:dyDescent="0.35">
      <c r="A5043" s="1">
        <v>8591</v>
      </c>
      <c r="B5043" s="1" t="s">
        <v>8299</v>
      </c>
      <c r="C5043" s="2">
        <v>43370</v>
      </c>
      <c r="D5043" s="2">
        <v>43375</v>
      </c>
      <c r="E5043" s="1" t="s">
        <v>33</v>
      </c>
      <c r="F5043" s="1" t="s">
        <v>678</v>
      </c>
      <c r="G5043" s="1" t="s">
        <v>679</v>
      </c>
      <c r="H5043" s="1" t="s">
        <v>23</v>
      </c>
      <c r="I5043" s="1" t="s">
        <v>7783</v>
      </c>
      <c r="J5043" s="1" t="s">
        <v>1759</v>
      </c>
      <c r="K5043" s="1" t="s">
        <v>1760</v>
      </c>
      <c r="L5043" s="1" t="s">
        <v>55</v>
      </c>
      <c r="M5043" s="1" t="s">
        <v>2646</v>
      </c>
      <c r="N5043" s="1" t="s">
        <v>31</v>
      </c>
      <c r="O5043" s="1" t="s">
        <v>37</v>
      </c>
      <c r="P5043" s="1" t="s">
        <v>2647</v>
      </c>
      <c r="Q5043" s="1">
        <v>189.62100000000001</v>
      </c>
      <c r="R5043" s="1">
        <v>1</v>
      </c>
      <c r="S5043" s="1">
        <v>0.1</v>
      </c>
      <c r="T5043" s="1">
        <v>31.581000000000003</v>
      </c>
      <c r="U5043">
        <v>2018</v>
      </c>
      <c r="V5043" s="14" t="str">
        <f t="shared" si="78"/>
        <v>09</v>
      </c>
      <c r="W5043" t="s">
        <v>11206</v>
      </c>
    </row>
    <row r="5044" spans="1:23" x14ac:dyDescent="0.35">
      <c r="A5044" s="1">
        <v>9886</v>
      </c>
      <c r="B5044" s="1" t="s">
        <v>3694</v>
      </c>
      <c r="C5044" s="2">
        <v>43646</v>
      </c>
      <c r="D5044" s="2">
        <v>43651</v>
      </c>
      <c r="E5044" s="1" t="s">
        <v>33</v>
      </c>
      <c r="F5044" s="1" t="s">
        <v>1670</v>
      </c>
      <c r="G5044" s="1" t="s">
        <v>1671</v>
      </c>
      <c r="H5044" s="1" t="s">
        <v>30</v>
      </c>
      <c r="I5044" s="1" t="s">
        <v>7783</v>
      </c>
      <c r="J5044" s="1" t="s">
        <v>1759</v>
      </c>
      <c r="K5044" s="1" t="s">
        <v>1760</v>
      </c>
      <c r="L5044" s="1" t="s">
        <v>55</v>
      </c>
      <c r="M5044" s="1" t="s">
        <v>6528</v>
      </c>
      <c r="N5044" s="1" t="s">
        <v>31</v>
      </c>
      <c r="O5044" s="1" t="s">
        <v>44</v>
      </c>
      <c r="P5044" s="1" t="s">
        <v>6529</v>
      </c>
      <c r="Q5044" s="1">
        <v>60.900000000000006</v>
      </c>
      <c r="R5044" s="1">
        <v>2</v>
      </c>
      <c r="S5044" s="1">
        <v>0</v>
      </c>
      <c r="T5044" s="1">
        <v>30.42</v>
      </c>
      <c r="U5044">
        <v>2019</v>
      </c>
      <c r="V5044" s="14" t="str">
        <f t="shared" si="78"/>
        <v>06</v>
      </c>
      <c r="W5044" t="s">
        <v>11200</v>
      </c>
    </row>
    <row r="5045" spans="1:23" x14ac:dyDescent="0.35">
      <c r="A5045" s="1">
        <v>5044</v>
      </c>
      <c r="B5045" s="1" t="s">
        <v>8300</v>
      </c>
      <c r="C5045" s="2">
        <v>43454</v>
      </c>
      <c r="D5045" s="2">
        <v>43458</v>
      </c>
      <c r="E5045" s="1" t="s">
        <v>33</v>
      </c>
      <c r="F5045" s="1" t="s">
        <v>1356</v>
      </c>
      <c r="G5045" s="1" t="s">
        <v>1357</v>
      </c>
      <c r="H5045" s="1" t="s">
        <v>23</v>
      </c>
      <c r="I5045" s="1" t="s">
        <v>1907</v>
      </c>
      <c r="J5045" s="1" t="s">
        <v>1789</v>
      </c>
      <c r="K5045" s="1" t="s">
        <v>1760</v>
      </c>
      <c r="L5045" s="1" t="s">
        <v>55</v>
      </c>
      <c r="M5045" s="1" t="s">
        <v>4561</v>
      </c>
      <c r="N5045" s="1" t="s">
        <v>25</v>
      </c>
      <c r="O5045" s="1" t="s">
        <v>27</v>
      </c>
      <c r="P5045" s="1" t="s">
        <v>4562</v>
      </c>
      <c r="Q5045" s="1">
        <v>485.67599999999999</v>
      </c>
      <c r="R5045" s="1">
        <v>4</v>
      </c>
      <c r="S5045" s="1">
        <v>0.1</v>
      </c>
      <c r="T5045" s="1">
        <v>-27.083999999999996</v>
      </c>
      <c r="U5045">
        <v>2018</v>
      </c>
      <c r="V5045" s="14" t="str">
        <f t="shared" si="78"/>
        <v>12</v>
      </c>
      <c r="W5045" t="s">
        <v>11199</v>
      </c>
    </row>
    <row r="5046" spans="1:23" x14ac:dyDescent="0.35">
      <c r="A5046" s="1">
        <v>5045</v>
      </c>
      <c r="B5046" s="1" t="s">
        <v>8301</v>
      </c>
      <c r="C5046" s="2">
        <v>43115</v>
      </c>
      <c r="D5046" s="2">
        <v>43115</v>
      </c>
      <c r="E5046" s="1" t="s">
        <v>361</v>
      </c>
      <c r="F5046" s="1" t="s">
        <v>527</v>
      </c>
      <c r="G5046" s="1" t="s">
        <v>528</v>
      </c>
      <c r="H5046" s="1" t="s">
        <v>23</v>
      </c>
      <c r="I5046" s="1" t="s">
        <v>1942</v>
      </c>
      <c r="J5046" s="1" t="s">
        <v>1942</v>
      </c>
      <c r="K5046" s="1" t="s">
        <v>1943</v>
      </c>
      <c r="L5046" s="1" t="s">
        <v>55</v>
      </c>
      <c r="M5046" s="1" t="s">
        <v>8119</v>
      </c>
      <c r="N5046" s="1" t="s">
        <v>42</v>
      </c>
      <c r="O5046" s="1" t="s">
        <v>70</v>
      </c>
      <c r="P5046" s="1" t="s">
        <v>8120</v>
      </c>
      <c r="Q5046" s="1">
        <v>88.83</v>
      </c>
      <c r="R5046" s="1">
        <v>3</v>
      </c>
      <c r="S5046" s="1">
        <v>0</v>
      </c>
      <c r="T5046" s="1">
        <v>7.92</v>
      </c>
      <c r="U5046">
        <v>2018</v>
      </c>
      <c r="V5046" s="14" t="str">
        <f t="shared" si="78"/>
        <v>01</v>
      </c>
      <c r="W5046" t="s">
        <v>11204</v>
      </c>
    </row>
    <row r="5047" spans="1:23" x14ac:dyDescent="0.35">
      <c r="A5047" s="1">
        <v>5046</v>
      </c>
      <c r="B5047" s="1" t="s">
        <v>8301</v>
      </c>
      <c r="C5047" s="2">
        <v>43115</v>
      </c>
      <c r="D5047" s="2">
        <v>43115</v>
      </c>
      <c r="E5047" s="1" t="s">
        <v>361</v>
      </c>
      <c r="F5047" s="1" t="s">
        <v>527</v>
      </c>
      <c r="G5047" s="1" t="s">
        <v>528</v>
      </c>
      <c r="H5047" s="1" t="s">
        <v>23</v>
      </c>
      <c r="I5047" s="1" t="s">
        <v>1942</v>
      </c>
      <c r="J5047" s="1" t="s">
        <v>1942</v>
      </c>
      <c r="K5047" s="1" t="s">
        <v>1943</v>
      </c>
      <c r="L5047" s="1" t="s">
        <v>55</v>
      </c>
      <c r="M5047" s="1" t="s">
        <v>3335</v>
      </c>
      <c r="N5047" s="1" t="s">
        <v>31</v>
      </c>
      <c r="O5047" s="1" t="s">
        <v>44</v>
      </c>
      <c r="P5047" s="1" t="s">
        <v>3336</v>
      </c>
      <c r="Q5047" s="1">
        <v>3.99</v>
      </c>
      <c r="R5047" s="1">
        <v>1</v>
      </c>
      <c r="S5047" s="1">
        <v>0</v>
      </c>
      <c r="T5047" s="1">
        <v>0.42000000000000004</v>
      </c>
      <c r="U5047">
        <v>2018</v>
      </c>
      <c r="V5047" s="14" t="str">
        <f t="shared" si="78"/>
        <v>01</v>
      </c>
      <c r="W5047" t="s">
        <v>11204</v>
      </c>
    </row>
    <row r="5048" spans="1:23" x14ac:dyDescent="0.35">
      <c r="A5048" s="1">
        <v>5047</v>
      </c>
      <c r="B5048" s="1" t="s">
        <v>8301</v>
      </c>
      <c r="C5048" s="2">
        <v>43115</v>
      </c>
      <c r="D5048" s="2">
        <v>43115</v>
      </c>
      <c r="E5048" s="1" t="s">
        <v>361</v>
      </c>
      <c r="F5048" s="1" t="s">
        <v>527</v>
      </c>
      <c r="G5048" s="1" t="s">
        <v>528</v>
      </c>
      <c r="H5048" s="1" t="s">
        <v>23</v>
      </c>
      <c r="I5048" s="1" t="s">
        <v>1942</v>
      </c>
      <c r="J5048" s="1" t="s">
        <v>1942</v>
      </c>
      <c r="K5048" s="1" t="s">
        <v>1943</v>
      </c>
      <c r="L5048" s="1" t="s">
        <v>55</v>
      </c>
      <c r="M5048" s="1" t="s">
        <v>8302</v>
      </c>
      <c r="N5048" s="1" t="s">
        <v>31</v>
      </c>
      <c r="O5048" s="1" t="s">
        <v>45</v>
      </c>
      <c r="P5048" s="1" t="s">
        <v>8303</v>
      </c>
      <c r="Q5048" s="1">
        <v>387.96</v>
      </c>
      <c r="R5048" s="1">
        <v>4</v>
      </c>
      <c r="S5048" s="1">
        <v>0</v>
      </c>
      <c r="T5048" s="1">
        <v>147.35999999999999</v>
      </c>
      <c r="U5048">
        <v>2018</v>
      </c>
      <c r="V5048" s="14" t="str">
        <f t="shared" si="78"/>
        <v>01</v>
      </c>
      <c r="W5048" t="s">
        <v>11204</v>
      </c>
    </row>
    <row r="5049" spans="1:23" x14ac:dyDescent="0.35">
      <c r="A5049" s="1">
        <v>5048</v>
      </c>
      <c r="B5049" s="1" t="s">
        <v>8304</v>
      </c>
      <c r="C5049" s="2">
        <v>42705</v>
      </c>
      <c r="D5049" s="2">
        <v>42711</v>
      </c>
      <c r="E5049" s="1" t="s">
        <v>33</v>
      </c>
      <c r="F5049" s="1" t="s">
        <v>680</v>
      </c>
      <c r="G5049" s="1" t="s">
        <v>681</v>
      </c>
      <c r="H5049" s="1" t="s">
        <v>23</v>
      </c>
      <c r="I5049" s="1" t="s">
        <v>6571</v>
      </c>
      <c r="J5049" s="1" t="s">
        <v>2202</v>
      </c>
      <c r="K5049" s="1" t="s">
        <v>1804</v>
      </c>
      <c r="L5049" s="1" t="s">
        <v>24</v>
      </c>
      <c r="M5049" s="1" t="s">
        <v>8305</v>
      </c>
      <c r="N5049" s="1" t="s">
        <v>31</v>
      </c>
      <c r="O5049" s="1" t="s">
        <v>179</v>
      </c>
      <c r="P5049" s="1" t="s">
        <v>8306</v>
      </c>
      <c r="Q5049" s="1">
        <v>82.08</v>
      </c>
      <c r="R5049" s="1">
        <v>8</v>
      </c>
      <c r="S5049" s="1">
        <v>0</v>
      </c>
      <c r="T5049" s="1">
        <v>20.399999999999999</v>
      </c>
      <c r="U5049">
        <v>2016</v>
      </c>
      <c r="V5049" s="14" t="str">
        <f t="shared" si="78"/>
        <v>12</v>
      </c>
      <c r="W5049" t="s">
        <v>11199</v>
      </c>
    </row>
    <row r="5050" spans="1:23" x14ac:dyDescent="0.35">
      <c r="A5050" s="1">
        <v>5049</v>
      </c>
      <c r="B5050" s="1" t="s">
        <v>8307</v>
      </c>
      <c r="C5050" s="2">
        <v>42382</v>
      </c>
      <c r="D5050" s="2">
        <v>42389</v>
      </c>
      <c r="E5050" s="1" t="s">
        <v>33</v>
      </c>
      <c r="F5050" s="1" t="s">
        <v>1222</v>
      </c>
      <c r="G5050" s="1" t="s">
        <v>1223</v>
      </c>
      <c r="H5050" s="1" t="s">
        <v>23</v>
      </c>
      <c r="I5050" s="1" t="s">
        <v>3867</v>
      </c>
      <c r="J5050" s="1" t="s">
        <v>3868</v>
      </c>
      <c r="K5050" s="1" t="s">
        <v>1868</v>
      </c>
      <c r="L5050" s="1" t="s">
        <v>1712</v>
      </c>
      <c r="M5050" s="1" t="s">
        <v>3543</v>
      </c>
      <c r="N5050" s="1" t="s">
        <v>31</v>
      </c>
      <c r="O5050" s="1" t="s">
        <v>41</v>
      </c>
      <c r="P5050" s="1" t="s">
        <v>3544</v>
      </c>
      <c r="Q5050" s="1">
        <v>30.9</v>
      </c>
      <c r="R5050" s="1">
        <v>5</v>
      </c>
      <c r="S5050" s="1">
        <v>0.5</v>
      </c>
      <c r="T5050" s="1">
        <v>-13.649999999999999</v>
      </c>
      <c r="U5050">
        <v>2016</v>
      </c>
      <c r="V5050" s="14" t="str">
        <f t="shared" si="78"/>
        <v>01</v>
      </c>
      <c r="W5050" t="s">
        <v>11204</v>
      </c>
    </row>
    <row r="5051" spans="1:23" x14ac:dyDescent="0.35">
      <c r="A5051" s="1">
        <v>5050</v>
      </c>
      <c r="B5051" s="1" t="s">
        <v>8308</v>
      </c>
      <c r="C5051" s="2">
        <v>43221</v>
      </c>
      <c r="D5051" s="2">
        <v>43225</v>
      </c>
      <c r="E5051" s="1" t="s">
        <v>33</v>
      </c>
      <c r="F5051" s="1" t="s">
        <v>964</v>
      </c>
      <c r="G5051" s="1" t="s">
        <v>965</v>
      </c>
      <c r="H5051" s="1" t="s">
        <v>23</v>
      </c>
      <c r="I5051" s="1" t="s">
        <v>698</v>
      </c>
      <c r="J5051" s="1" t="s">
        <v>3277</v>
      </c>
      <c r="K5051" s="1" t="s">
        <v>1778</v>
      </c>
      <c r="L5051" s="1" t="s">
        <v>24</v>
      </c>
      <c r="M5051" s="1" t="s">
        <v>7150</v>
      </c>
      <c r="N5051" s="1" t="s">
        <v>31</v>
      </c>
      <c r="O5051" s="1" t="s">
        <v>48</v>
      </c>
      <c r="P5051" s="1" t="s">
        <v>7151</v>
      </c>
      <c r="Q5051" s="1">
        <v>205.79999999999998</v>
      </c>
      <c r="R5051" s="1">
        <v>10</v>
      </c>
      <c r="S5051" s="1">
        <v>0</v>
      </c>
      <c r="T5051" s="1">
        <v>96.6</v>
      </c>
      <c r="U5051">
        <v>2018</v>
      </c>
      <c r="V5051" s="14" t="str">
        <f t="shared" si="78"/>
        <v>05</v>
      </c>
      <c r="W5051" t="s">
        <v>11201</v>
      </c>
    </row>
    <row r="5052" spans="1:23" x14ac:dyDescent="0.35">
      <c r="A5052" s="1">
        <v>5051</v>
      </c>
      <c r="B5052" s="1" t="s">
        <v>8308</v>
      </c>
      <c r="C5052" s="2">
        <v>43221</v>
      </c>
      <c r="D5052" s="2">
        <v>43225</v>
      </c>
      <c r="E5052" s="1" t="s">
        <v>33</v>
      </c>
      <c r="F5052" s="1" t="s">
        <v>964</v>
      </c>
      <c r="G5052" s="1" t="s">
        <v>965</v>
      </c>
      <c r="H5052" s="1" t="s">
        <v>23</v>
      </c>
      <c r="I5052" s="1" t="s">
        <v>698</v>
      </c>
      <c r="J5052" s="1" t="s">
        <v>3277</v>
      </c>
      <c r="K5052" s="1" t="s">
        <v>1778</v>
      </c>
      <c r="L5052" s="1" t="s">
        <v>24</v>
      </c>
      <c r="M5052" s="1" t="s">
        <v>3665</v>
      </c>
      <c r="N5052" s="1" t="s">
        <v>31</v>
      </c>
      <c r="O5052" s="1" t="s">
        <v>41</v>
      </c>
      <c r="P5052" s="1" t="s">
        <v>3666</v>
      </c>
      <c r="Q5052" s="1">
        <v>163.62</v>
      </c>
      <c r="R5052" s="1">
        <v>3</v>
      </c>
      <c r="S5052" s="1">
        <v>0</v>
      </c>
      <c r="T5052" s="1">
        <v>78.480000000000018</v>
      </c>
      <c r="U5052">
        <v>2018</v>
      </c>
      <c r="V5052" s="14" t="str">
        <f t="shared" si="78"/>
        <v>05</v>
      </c>
      <c r="W5052" t="s">
        <v>11201</v>
      </c>
    </row>
    <row r="5053" spans="1:23" x14ac:dyDescent="0.35">
      <c r="A5053" s="1">
        <v>5052</v>
      </c>
      <c r="B5053" s="1" t="s">
        <v>8309</v>
      </c>
      <c r="C5053" s="2">
        <v>42984</v>
      </c>
      <c r="D5053" s="2">
        <v>42987</v>
      </c>
      <c r="E5053" s="1" t="s">
        <v>20</v>
      </c>
      <c r="F5053" s="1" t="s">
        <v>387</v>
      </c>
      <c r="G5053" s="1" t="s">
        <v>388</v>
      </c>
      <c r="H5053" s="1" t="s">
        <v>23</v>
      </c>
      <c r="I5053" s="1" t="s">
        <v>3131</v>
      </c>
      <c r="J5053" s="1" t="s">
        <v>1736</v>
      </c>
      <c r="K5053" s="1" t="s">
        <v>1737</v>
      </c>
      <c r="L5053" s="1" t="s">
        <v>55</v>
      </c>
      <c r="M5053" s="1" t="s">
        <v>3060</v>
      </c>
      <c r="N5053" s="1" t="s">
        <v>25</v>
      </c>
      <c r="O5053" s="1" t="s">
        <v>26</v>
      </c>
      <c r="P5053" s="1" t="s">
        <v>3061</v>
      </c>
      <c r="Q5053" s="1">
        <v>221.34599999999998</v>
      </c>
      <c r="R5053" s="1">
        <v>2</v>
      </c>
      <c r="S5053" s="1">
        <v>0.1</v>
      </c>
      <c r="T5053" s="1">
        <v>36.846000000000004</v>
      </c>
      <c r="U5053">
        <v>2017</v>
      </c>
      <c r="V5053" s="14" t="str">
        <f t="shared" si="78"/>
        <v>09</v>
      </c>
      <c r="W5053" t="s">
        <v>11206</v>
      </c>
    </row>
    <row r="5054" spans="1:23" x14ac:dyDescent="0.35">
      <c r="A5054" s="1">
        <v>5053</v>
      </c>
      <c r="B5054" s="1" t="s">
        <v>8309</v>
      </c>
      <c r="C5054" s="2">
        <v>42984</v>
      </c>
      <c r="D5054" s="2">
        <v>42987</v>
      </c>
      <c r="E5054" s="1" t="s">
        <v>20</v>
      </c>
      <c r="F5054" s="1" t="s">
        <v>387</v>
      </c>
      <c r="G5054" s="1" t="s">
        <v>388</v>
      </c>
      <c r="H5054" s="1" t="s">
        <v>23</v>
      </c>
      <c r="I5054" s="1" t="s">
        <v>3131</v>
      </c>
      <c r="J5054" s="1" t="s">
        <v>1736</v>
      </c>
      <c r="K5054" s="1" t="s">
        <v>1737</v>
      </c>
      <c r="L5054" s="1" t="s">
        <v>55</v>
      </c>
      <c r="M5054" s="1" t="s">
        <v>5007</v>
      </c>
      <c r="N5054" s="1" t="s">
        <v>42</v>
      </c>
      <c r="O5054" s="1" t="s">
        <v>212</v>
      </c>
      <c r="P5054" s="1" t="s">
        <v>5008</v>
      </c>
      <c r="Q5054" s="1">
        <v>170.33999999999997</v>
      </c>
      <c r="R5054" s="1">
        <v>5</v>
      </c>
      <c r="S5054" s="1">
        <v>0.15</v>
      </c>
      <c r="T5054" s="1">
        <v>-5.9999999999998721E-2</v>
      </c>
      <c r="U5054">
        <v>2017</v>
      </c>
      <c r="V5054" s="14" t="str">
        <f t="shared" si="78"/>
        <v>09</v>
      </c>
      <c r="W5054" t="s">
        <v>11206</v>
      </c>
    </row>
    <row r="5055" spans="1:23" x14ac:dyDescent="0.35">
      <c r="A5055" s="1">
        <v>5054</v>
      </c>
      <c r="B5055" s="1" t="s">
        <v>8310</v>
      </c>
      <c r="C5055" s="2">
        <v>43639</v>
      </c>
      <c r="D5055" s="2">
        <v>43645</v>
      </c>
      <c r="E5055" s="1" t="s">
        <v>33</v>
      </c>
      <c r="F5055" s="1" t="s">
        <v>702</v>
      </c>
      <c r="G5055" s="1" t="s">
        <v>703</v>
      </c>
      <c r="H5055" s="1" t="s">
        <v>30</v>
      </c>
      <c r="I5055" s="1" t="s">
        <v>364</v>
      </c>
      <c r="J5055" s="1" t="s">
        <v>1710</v>
      </c>
      <c r="K5055" s="1" t="s">
        <v>1711</v>
      </c>
      <c r="L5055" s="1" t="s">
        <v>1712</v>
      </c>
      <c r="M5055" s="1" t="s">
        <v>6182</v>
      </c>
      <c r="N5055" s="1" t="s">
        <v>25</v>
      </c>
      <c r="O5055" s="1" t="s">
        <v>40</v>
      </c>
      <c r="P5055" s="1" t="s">
        <v>6183</v>
      </c>
      <c r="Q5055" s="1">
        <v>140.02799999999999</v>
      </c>
      <c r="R5055" s="1">
        <v>4</v>
      </c>
      <c r="S5055" s="1">
        <v>0.3</v>
      </c>
      <c r="T5055" s="1">
        <v>-58.091999999999999</v>
      </c>
      <c r="U5055">
        <v>2019</v>
      </c>
      <c r="V5055" s="14" t="str">
        <f t="shared" si="78"/>
        <v>06</v>
      </c>
      <c r="W5055" t="s">
        <v>11200</v>
      </c>
    </row>
    <row r="5056" spans="1:23" x14ac:dyDescent="0.35">
      <c r="A5056" s="1">
        <v>5055</v>
      </c>
      <c r="B5056" s="1" t="s">
        <v>8311</v>
      </c>
      <c r="C5056" s="2">
        <v>43602</v>
      </c>
      <c r="D5056" s="2">
        <v>43608</v>
      </c>
      <c r="E5056" s="1" t="s">
        <v>33</v>
      </c>
      <c r="F5056" s="1" t="s">
        <v>1358</v>
      </c>
      <c r="G5056" s="1" t="s">
        <v>1359</v>
      </c>
      <c r="H5056" s="1" t="s">
        <v>30</v>
      </c>
      <c r="I5056" s="1" t="s">
        <v>2980</v>
      </c>
      <c r="J5056" s="1" t="s">
        <v>1768</v>
      </c>
      <c r="K5056" s="1" t="s">
        <v>1737</v>
      </c>
      <c r="L5056" s="1" t="s">
        <v>55</v>
      </c>
      <c r="M5056" s="1" t="s">
        <v>5326</v>
      </c>
      <c r="N5056" s="1" t="s">
        <v>31</v>
      </c>
      <c r="O5056" s="1" t="s">
        <v>48</v>
      </c>
      <c r="P5056" s="1" t="s">
        <v>5327</v>
      </c>
      <c r="Q5056" s="1">
        <v>89.37</v>
      </c>
      <c r="R5056" s="1">
        <v>3</v>
      </c>
      <c r="S5056" s="1">
        <v>0</v>
      </c>
      <c r="T5056" s="1">
        <v>32.129999999999995</v>
      </c>
      <c r="U5056">
        <v>2019</v>
      </c>
      <c r="V5056" s="14" t="str">
        <f t="shared" si="78"/>
        <v>05</v>
      </c>
      <c r="W5056" t="s">
        <v>11201</v>
      </c>
    </row>
    <row r="5057" spans="1:23" x14ac:dyDescent="0.35">
      <c r="A5057" s="1">
        <v>5056</v>
      </c>
      <c r="B5057" s="1" t="s">
        <v>8312</v>
      </c>
      <c r="C5057" s="2">
        <v>42448</v>
      </c>
      <c r="D5057" s="2">
        <v>42452</v>
      </c>
      <c r="E5057" s="1" t="s">
        <v>33</v>
      </c>
      <c r="F5057" s="1" t="s">
        <v>1368</v>
      </c>
      <c r="G5057" s="1" t="s">
        <v>1369</v>
      </c>
      <c r="H5057" s="1" t="s">
        <v>23</v>
      </c>
      <c r="I5057" s="1" t="s">
        <v>2272</v>
      </c>
      <c r="J5057" s="1" t="s">
        <v>2065</v>
      </c>
      <c r="K5057" s="1" t="s">
        <v>1737</v>
      </c>
      <c r="L5057" s="1" t="s">
        <v>55</v>
      </c>
      <c r="M5057" s="1" t="s">
        <v>4769</v>
      </c>
      <c r="N5057" s="1" t="s">
        <v>31</v>
      </c>
      <c r="O5057" s="1" t="s">
        <v>37</v>
      </c>
      <c r="P5057" s="1" t="s">
        <v>4770</v>
      </c>
      <c r="Q5057" s="1">
        <v>177.876</v>
      </c>
      <c r="R5057" s="1">
        <v>4</v>
      </c>
      <c r="S5057" s="1">
        <v>0.1</v>
      </c>
      <c r="T5057" s="1">
        <v>27.636000000000006</v>
      </c>
      <c r="U5057">
        <v>2016</v>
      </c>
      <c r="V5057" s="14" t="str">
        <f t="shared" si="78"/>
        <v>03</v>
      </c>
      <c r="W5057" t="s">
        <v>11202</v>
      </c>
    </row>
    <row r="5058" spans="1:23" x14ac:dyDescent="0.35">
      <c r="A5058" s="1">
        <v>5057</v>
      </c>
      <c r="B5058" s="1" t="s">
        <v>8313</v>
      </c>
      <c r="C5058" s="2">
        <v>42601</v>
      </c>
      <c r="D5058" s="2">
        <v>42603</v>
      </c>
      <c r="E5058" s="1" t="s">
        <v>20</v>
      </c>
      <c r="F5058" s="1" t="s">
        <v>1485</v>
      </c>
      <c r="G5058" s="1" t="s">
        <v>1486</v>
      </c>
      <c r="H5058" s="1" t="s">
        <v>54</v>
      </c>
      <c r="I5058" s="1" t="s">
        <v>2101</v>
      </c>
      <c r="J5058" s="1" t="s">
        <v>1710</v>
      </c>
      <c r="K5058" s="1" t="s">
        <v>1711</v>
      </c>
      <c r="L5058" s="1" t="s">
        <v>1712</v>
      </c>
      <c r="M5058" s="1" t="s">
        <v>5007</v>
      </c>
      <c r="N5058" s="1" t="s">
        <v>42</v>
      </c>
      <c r="O5058" s="1" t="s">
        <v>212</v>
      </c>
      <c r="P5058" s="1" t="s">
        <v>5008</v>
      </c>
      <c r="Q5058" s="1">
        <v>72.144000000000005</v>
      </c>
      <c r="R5058" s="1">
        <v>2</v>
      </c>
      <c r="S5058" s="1">
        <v>0.1</v>
      </c>
      <c r="T5058" s="1">
        <v>3.984</v>
      </c>
      <c r="U5058">
        <v>2016</v>
      </c>
      <c r="V5058" s="14" t="str">
        <f t="shared" si="78"/>
        <v>08</v>
      </c>
      <c r="W5058" t="s">
        <v>11194</v>
      </c>
    </row>
    <row r="5059" spans="1:23" x14ac:dyDescent="0.35">
      <c r="A5059" s="1">
        <v>5058</v>
      </c>
      <c r="B5059" s="1" t="s">
        <v>8313</v>
      </c>
      <c r="C5059" s="2">
        <v>42601</v>
      </c>
      <c r="D5059" s="2">
        <v>42603</v>
      </c>
      <c r="E5059" s="1" t="s">
        <v>20</v>
      </c>
      <c r="F5059" s="1" t="s">
        <v>1485</v>
      </c>
      <c r="G5059" s="1" t="s">
        <v>1486</v>
      </c>
      <c r="H5059" s="1" t="s">
        <v>54</v>
      </c>
      <c r="I5059" s="1" t="s">
        <v>2101</v>
      </c>
      <c r="J5059" s="1" t="s">
        <v>1710</v>
      </c>
      <c r="K5059" s="1" t="s">
        <v>1711</v>
      </c>
      <c r="L5059" s="1" t="s">
        <v>1712</v>
      </c>
      <c r="M5059" s="1" t="s">
        <v>4694</v>
      </c>
      <c r="N5059" s="1" t="s">
        <v>31</v>
      </c>
      <c r="O5059" s="1" t="s">
        <v>99</v>
      </c>
      <c r="P5059" s="1" t="s">
        <v>4695</v>
      </c>
      <c r="Q5059" s="1">
        <v>25.110000000000003</v>
      </c>
      <c r="R5059" s="1">
        <v>2</v>
      </c>
      <c r="S5059" s="1">
        <v>0.1</v>
      </c>
      <c r="T5059" s="1">
        <v>9.9899999999999984</v>
      </c>
      <c r="U5059">
        <v>2016</v>
      </c>
      <c r="V5059" s="14" t="str">
        <f t="shared" ref="V5059:V5122" si="79">TEXT(C5059,"mm")</f>
        <v>08</v>
      </c>
      <c r="W5059" t="s">
        <v>11194</v>
      </c>
    </row>
    <row r="5060" spans="1:23" x14ac:dyDescent="0.35">
      <c r="A5060" s="1">
        <v>3487</v>
      </c>
      <c r="B5060" s="1" t="s">
        <v>8314</v>
      </c>
      <c r="C5060" s="2">
        <v>42814</v>
      </c>
      <c r="D5060" s="2">
        <v>42814</v>
      </c>
      <c r="E5060" s="1" t="s">
        <v>361</v>
      </c>
      <c r="F5060" s="1" t="s">
        <v>1032</v>
      </c>
      <c r="G5060" s="1" t="s">
        <v>1033</v>
      </c>
      <c r="H5060" s="1" t="s">
        <v>30</v>
      </c>
      <c r="I5060" s="1" t="s">
        <v>8315</v>
      </c>
      <c r="J5060" s="1" t="s">
        <v>1759</v>
      </c>
      <c r="K5060" s="1" t="s">
        <v>1760</v>
      </c>
      <c r="L5060" s="1" t="s">
        <v>55</v>
      </c>
      <c r="M5060" s="1" t="s">
        <v>2402</v>
      </c>
      <c r="N5060" s="1" t="s">
        <v>31</v>
      </c>
      <c r="O5060" s="1" t="s">
        <v>37</v>
      </c>
      <c r="P5060" s="1" t="s">
        <v>2403</v>
      </c>
      <c r="Q5060" s="1">
        <v>1527.1200000000001</v>
      </c>
      <c r="R5060" s="1">
        <v>8</v>
      </c>
      <c r="S5060" s="1">
        <v>0.1</v>
      </c>
      <c r="T5060" s="1">
        <v>474.95999999999992</v>
      </c>
      <c r="U5060">
        <v>2017</v>
      </c>
      <c r="V5060" s="14" t="str">
        <f t="shared" si="79"/>
        <v>03</v>
      </c>
      <c r="W5060" t="s">
        <v>11202</v>
      </c>
    </row>
    <row r="5061" spans="1:23" x14ac:dyDescent="0.35">
      <c r="A5061" s="1">
        <v>5060</v>
      </c>
      <c r="B5061" s="1" t="s">
        <v>8316</v>
      </c>
      <c r="C5061" s="2">
        <v>43060</v>
      </c>
      <c r="D5061" s="2">
        <v>43064</v>
      </c>
      <c r="E5061" s="1" t="s">
        <v>33</v>
      </c>
      <c r="F5061" s="1" t="s">
        <v>357</v>
      </c>
      <c r="G5061" s="1" t="s">
        <v>358</v>
      </c>
      <c r="H5061" s="1" t="s">
        <v>23</v>
      </c>
      <c r="I5061" s="1" t="s">
        <v>3867</v>
      </c>
      <c r="J5061" s="1" t="s">
        <v>3868</v>
      </c>
      <c r="K5061" s="1" t="s">
        <v>1868</v>
      </c>
      <c r="L5061" s="1" t="s">
        <v>1712</v>
      </c>
      <c r="M5061" s="1" t="s">
        <v>3393</v>
      </c>
      <c r="N5061" s="1" t="s">
        <v>42</v>
      </c>
      <c r="O5061" s="1" t="s">
        <v>344</v>
      </c>
      <c r="P5061" s="1" t="s">
        <v>3394</v>
      </c>
      <c r="Q5061" s="1">
        <v>122.49</v>
      </c>
      <c r="R5061" s="1">
        <v>2</v>
      </c>
      <c r="S5061" s="1">
        <v>0.5</v>
      </c>
      <c r="T5061" s="1">
        <v>-58.83</v>
      </c>
      <c r="U5061">
        <v>2017</v>
      </c>
      <c r="V5061" s="14" t="str">
        <f t="shared" si="79"/>
        <v>11</v>
      </c>
      <c r="W5061" t="s">
        <v>11198</v>
      </c>
    </row>
    <row r="5062" spans="1:23" x14ac:dyDescent="0.35">
      <c r="A5062" s="1">
        <v>5061</v>
      </c>
      <c r="B5062" s="1" t="s">
        <v>8316</v>
      </c>
      <c r="C5062" s="2">
        <v>43060</v>
      </c>
      <c r="D5062" s="2">
        <v>43064</v>
      </c>
      <c r="E5062" s="1" t="s">
        <v>33</v>
      </c>
      <c r="F5062" s="1" t="s">
        <v>357</v>
      </c>
      <c r="G5062" s="1" t="s">
        <v>358</v>
      </c>
      <c r="H5062" s="1" t="s">
        <v>23</v>
      </c>
      <c r="I5062" s="1" t="s">
        <v>3867</v>
      </c>
      <c r="J5062" s="1" t="s">
        <v>3868</v>
      </c>
      <c r="K5062" s="1" t="s">
        <v>1868</v>
      </c>
      <c r="L5062" s="1" t="s">
        <v>1712</v>
      </c>
      <c r="M5062" s="1" t="s">
        <v>6922</v>
      </c>
      <c r="N5062" s="1" t="s">
        <v>42</v>
      </c>
      <c r="O5062" s="1" t="s">
        <v>43</v>
      </c>
      <c r="P5062" s="1" t="s">
        <v>6923</v>
      </c>
      <c r="Q5062" s="1">
        <v>99.764999999999986</v>
      </c>
      <c r="R5062" s="1">
        <v>3</v>
      </c>
      <c r="S5062" s="1">
        <v>0.5</v>
      </c>
      <c r="T5062" s="1">
        <v>-41.984999999999992</v>
      </c>
      <c r="U5062">
        <v>2017</v>
      </c>
      <c r="V5062" s="14" t="str">
        <f t="shared" si="79"/>
        <v>11</v>
      </c>
      <c r="W5062" t="s">
        <v>11198</v>
      </c>
    </row>
    <row r="5063" spans="1:23" x14ac:dyDescent="0.35">
      <c r="A5063" s="1">
        <v>6842</v>
      </c>
      <c r="B5063" s="1" t="s">
        <v>8317</v>
      </c>
      <c r="C5063" s="2">
        <v>43084</v>
      </c>
      <c r="D5063" s="2">
        <v>43088</v>
      </c>
      <c r="E5063" s="1" t="s">
        <v>33</v>
      </c>
      <c r="F5063" s="1" t="s">
        <v>1132</v>
      </c>
      <c r="G5063" s="1" t="s">
        <v>1133</v>
      </c>
      <c r="H5063" s="1" t="s">
        <v>23</v>
      </c>
      <c r="I5063" s="1" t="s">
        <v>8315</v>
      </c>
      <c r="J5063" s="1" t="s">
        <v>1759</v>
      </c>
      <c r="K5063" s="1" t="s">
        <v>1760</v>
      </c>
      <c r="L5063" s="1" t="s">
        <v>55</v>
      </c>
      <c r="M5063" s="1" t="s">
        <v>3777</v>
      </c>
      <c r="N5063" s="1" t="s">
        <v>25</v>
      </c>
      <c r="O5063" s="1" t="s">
        <v>26</v>
      </c>
      <c r="P5063" s="1" t="s">
        <v>3778</v>
      </c>
      <c r="Q5063" s="1">
        <v>326.83499999999998</v>
      </c>
      <c r="R5063" s="1">
        <v>3</v>
      </c>
      <c r="S5063" s="1">
        <v>0.1</v>
      </c>
      <c r="T5063" s="1">
        <v>116.14500000000004</v>
      </c>
      <c r="U5063">
        <v>2017</v>
      </c>
      <c r="V5063" s="14" t="str">
        <f t="shared" si="79"/>
        <v>12</v>
      </c>
      <c r="W5063" t="s">
        <v>11199</v>
      </c>
    </row>
    <row r="5064" spans="1:23" x14ac:dyDescent="0.35">
      <c r="A5064" s="1">
        <v>9852</v>
      </c>
      <c r="B5064" s="1" t="s">
        <v>8318</v>
      </c>
      <c r="C5064" s="2">
        <v>43140</v>
      </c>
      <c r="D5064" s="2">
        <v>43144</v>
      </c>
      <c r="E5064" s="1" t="s">
        <v>33</v>
      </c>
      <c r="F5064" s="1" t="s">
        <v>977</v>
      </c>
      <c r="G5064" s="1" t="s">
        <v>978</v>
      </c>
      <c r="H5064" s="1" t="s">
        <v>23</v>
      </c>
      <c r="I5064" s="1" t="s">
        <v>8315</v>
      </c>
      <c r="J5064" s="1" t="s">
        <v>1759</v>
      </c>
      <c r="K5064" s="1" t="s">
        <v>1760</v>
      </c>
      <c r="L5064" s="1" t="s">
        <v>55</v>
      </c>
      <c r="M5064" s="1" t="s">
        <v>8319</v>
      </c>
      <c r="N5064" s="1" t="s">
        <v>31</v>
      </c>
      <c r="O5064" s="1" t="s">
        <v>74</v>
      </c>
      <c r="P5064" s="1" t="s">
        <v>8320</v>
      </c>
      <c r="Q5064" s="1">
        <v>208.53</v>
      </c>
      <c r="R5064" s="1">
        <v>7</v>
      </c>
      <c r="S5064" s="1">
        <v>0</v>
      </c>
      <c r="T5064" s="1">
        <v>1.8900000000000001</v>
      </c>
      <c r="U5064">
        <v>2018</v>
      </c>
      <c r="V5064" s="14" t="str">
        <f t="shared" si="79"/>
        <v>02</v>
      </c>
      <c r="W5064" t="s">
        <v>11196</v>
      </c>
    </row>
    <row r="5065" spans="1:23" x14ac:dyDescent="0.35">
      <c r="A5065" s="1">
        <v>5064</v>
      </c>
      <c r="B5065" s="1" t="s">
        <v>8321</v>
      </c>
      <c r="C5065" s="2">
        <v>42985</v>
      </c>
      <c r="D5065" s="2">
        <v>42988</v>
      </c>
      <c r="E5065" s="1" t="s">
        <v>20</v>
      </c>
      <c r="F5065" s="1" t="s">
        <v>1182</v>
      </c>
      <c r="G5065" s="1" t="s">
        <v>1183</v>
      </c>
      <c r="H5065" s="1" t="s">
        <v>30</v>
      </c>
      <c r="I5065" s="1" t="s">
        <v>4191</v>
      </c>
      <c r="J5065" s="1" t="s">
        <v>2379</v>
      </c>
      <c r="K5065" s="1" t="s">
        <v>1737</v>
      </c>
      <c r="L5065" s="1" t="s">
        <v>55</v>
      </c>
      <c r="M5065" s="1" t="s">
        <v>5885</v>
      </c>
      <c r="N5065" s="1" t="s">
        <v>31</v>
      </c>
      <c r="O5065" s="1" t="s">
        <v>99</v>
      </c>
      <c r="P5065" s="1" t="s">
        <v>5886</v>
      </c>
      <c r="Q5065" s="1">
        <v>16.02</v>
      </c>
      <c r="R5065" s="1">
        <v>1</v>
      </c>
      <c r="S5065" s="1">
        <v>0</v>
      </c>
      <c r="T5065" s="1">
        <v>4.32</v>
      </c>
      <c r="U5065">
        <v>2017</v>
      </c>
      <c r="V5065" s="14" t="str">
        <f t="shared" si="79"/>
        <v>09</v>
      </c>
      <c r="W5065" t="s">
        <v>11206</v>
      </c>
    </row>
    <row r="5066" spans="1:23" x14ac:dyDescent="0.35">
      <c r="A5066" s="1">
        <v>5065</v>
      </c>
      <c r="B5066" s="1" t="s">
        <v>6255</v>
      </c>
      <c r="C5066" s="2">
        <v>43122</v>
      </c>
      <c r="D5066" s="2">
        <v>43125</v>
      </c>
      <c r="E5066" s="1" t="s">
        <v>20</v>
      </c>
      <c r="F5066" s="1" t="s">
        <v>1105</v>
      </c>
      <c r="G5066" s="1" t="s">
        <v>1106</v>
      </c>
      <c r="H5066" s="1" t="s">
        <v>23</v>
      </c>
      <c r="I5066" s="1" t="s">
        <v>4417</v>
      </c>
      <c r="J5066" s="1" t="s">
        <v>1710</v>
      </c>
      <c r="K5066" s="1" t="s">
        <v>1711</v>
      </c>
      <c r="L5066" s="1" t="s">
        <v>1712</v>
      </c>
      <c r="M5066" s="1" t="s">
        <v>8081</v>
      </c>
      <c r="N5066" s="1" t="s">
        <v>25</v>
      </c>
      <c r="O5066" s="1" t="s">
        <v>36</v>
      </c>
      <c r="P5066" s="1" t="s">
        <v>8082</v>
      </c>
      <c r="Q5066" s="1">
        <v>5451.2999999999993</v>
      </c>
      <c r="R5066" s="1">
        <v>6</v>
      </c>
      <c r="S5066" s="1">
        <v>0</v>
      </c>
      <c r="T5066" s="1">
        <v>2071.44</v>
      </c>
      <c r="U5066">
        <v>2018</v>
      </c>
      <c r="V5066" s="14" t="str">
        <f t="shared" si="79"/>
        <v>01</v>
      </c>
      <c r="W5066" t="s">
        <v>11204</v>
      </c>
    </row>
    <row r="5067" spans="1:23" x14ac:dyDescent="0.35">
      <c r="A5067" s="1">
        <v>5066</v>
      </c>
      <c r="B5067" s="1" t="s">
        <v>6255</v>
      </c>
      <c r="C5067" s="2">
        <v>43122</v>
      </c>
      <c r="D5067" s="2">
        <v>43125</v>
      </c>
      <c r="E5067" s="1" t="s">
        <v>20</v>
      </c>
      <c r="F5067" s="1" t="s">
        <v>1105</v>
      </c>
      <c r="G5067" s="1" t="s">
        <v>1106</v>
      </c>
      <c r="H5067" s="1" t="s">
        <v>23</v>
      </c>
      <c r="I5067" s="1" t="s">
        <v>4417</v>
      </c>
      <c r="J5067" s="1" t="s">
        <v>1710</v>
      </c>
      <c r="K5067" s="1" t="s">
        <v>1711</v>
      </c>
      <c r="L5067" s="1" t="s">
        <v>1712</v>
      </c>
      <c r="M5067" s="1" t="s">
        <v>2794</v>
      </c>
      <c r="N5067" s="1" t="s">
        <v>42</v>
      </c>
      <c r="O5067" s="1" t="s">
        <v>344</v>
      </c>
      <c r="P5067" s="1" t="s">
        <v>2795</v>
      </c>
      <c r="Q5067" s="1">
        <v>717.11999999999989</v>
      </c>
      <c r="R5067" s="1">
        <v>3</v>
      </c>
      <c r="S5067" s="1">
        <v>0</v>
      </c>
      <c r="T5067" s="1">
        <v>93.149999999999991</v>
      </c>
      <c r="U5067">
        <v>2018</v>
      </c>
      <c r="V5067" s="14" t="str">
        <f t="shared" si="79"/>
        <v>01</v>
      </c>
      <c r="W5067" t="s">
        <v>11204</v>
      </c>
    </row>
    <row r="5068" spans="1:23" x14ac:dyDescent="0.35">
      <c r="A5068" s="1">
        <v>5067</v>
      </c>
      <c r="B5068" s="1" t="s">
        <v>6255</v>
      </c>
      <c r="C5068" s="2">
        <v>43122</v>
      </c>
      <c r="D5068" s="2">
        <v>43125</v>
      </c>
      <c r="E5068" s="1" t="s">
        <v>20</v>
      </c>
      <c r="F5068" s="1" t="s">
        <v>1105</v>
      </c>
      <c r="G5068" s="1" t="s">
        <v>1106</v>
      </c>
      <c r="H5068" s="1" t="s">
        <v>23</v>
      </c>
      <c r="I5068" s="1" t="s">
        <v>4417</v>
      </c>
      <c r="J5068" s="1" t="s">
        <v>1710</v>
      </c>
      <c r="K5068" s="1" t="s">
        <v>1711</v>
      </c>
      <c r="L5068" s="1" t="s">
        <v>1712</v>
      </c>
      <c r="M5068" s="1" t="s">
        <v>4521</v>
      </c>
      <c r="N5068" s="1" t="s">
        <v>31</v>
      </c>
      <c r="O5068" s="1" t="s">
        <v>99</v>
      </c>
      <c r="P5068" s="1" t="s">
        <v>4522</v>
      </c>
      <c r="Q5068" s="1">
        <v>14.130000000000003</v>
      </c>
      <c r="R5068" s="1">
        <v>1</v>
      </c>
      <c r="S5068" s="1">
        <v>0</v>
      </c>
      <c r="T5068" s="1">
        <v>3.24</v>
      </c>
      <c r="U5068">
        <v>2018</v>
      </c>
      <c r="V5068" s="14" t="str">
        <f t="shared" si="79"/>
        <v>01</v>
      </c>
      <c r="W5068" t="s">
        <v>11204</v>
      </c>
    </row>
    <row r="5069" spans="1:23" x14ac:dyDescent="0.35">
      <c r="A5069" s="1">
        <v>5068</v>
      </c>
      <c r="B5069" s="1" t="s">
        <v>8322</v>
      </c>
      <c r="C5069" s="2">
        <v>43818</v>
      </c>
      <c r="D5069" s="2">
        <v>43822</v>
      </c>
      <c r="E5069" s="1" t="s">
        <v>20</v>
      </c>
      <c r="F5069" s="1" t="s">
        <v>1247</v>
      </c>
      <c r="G5069" s="1" t="s">
        <v>1248</v>
      </c>
      <c r="H5069" s="1" t="s">
        <v>23</v>
      </c>
      <c r="I5069" s="1" t="s">
        <v>8323</v>
      </c>
      <c r="J5069" s="1" t="s">
        <v>4710</v>
      </c>
      <c r="K5069" s="1" t="s">
        <v>1938</v>
      </c>
      <c r="L5069" s="1" t="s">
        <v>55</v>
      </c>
      <c r="M5069" s="1" t="s">
        <v>2885</v>
      </c>
      <c r="N5069" s="1" t="s">
        <v>31</v>
      </c>
      <c r="O5069" s="1" t="s">
        <v>44</v>
      </c>
      <c r="P5069" s="1" t="s">
        <v>2886</v>
      </c>
      <c r="Q5069" s="1">
        <v>158.10000000000002</v>
      </c>
      <c r="R5069" s="1">
        <v>5</v>
      </c>
      <c r="S5069" s="1">
        <v>0</v>
      </c>
      <c r="T5069" s="1">
        <v>64.800000000000011</v>
      </c>
      <c r="U5069">
        <v>2019</v>
      </c>
      <c r="V5069" s="14" t="str">
        <f t="shared" si="79"/>
        <v>12</v>
      </c>
      <c r="W5069" t="s">
        <v>11199</v>
      </c>
    </row>
    <row r="5070" spans="1:23" x14ac:dyDescent="0.35">
      <c r="A5070" s="1">
        <v>5069</v>
      </c>
      <c r="B5070" s="1" t="s">
        <v>8324</v>
      </c>
      <c r="C5070" s="2">
        <v>43825</v>
      </c>
      <c r="D5070" s="2">
        <v>43830</v>
      </c>
      <c r="E5070" s="1" t="s">
        <v>33</v>
      </c>
      <c r="F5070" s="1" t="s">
        <v>1522</v>
      </c>
      <c r="G5070" s="1" t="s">
        <v>1523</v>
      </c>
      <c r="H5070" s="1" t="s">
        <v>54</v>
      </c>
      <c r="I5070" s="1" t="s">
        <v>2477</v>
      </c>
      <c r="J5070" s="1" t="s">
        <v>1750</v>
      </c>
      <c r="K5070" s="1" t="s">
        <v>1737</v>
      </c>
      <c r="L5070" s="1" t="s">
        <v>55</v>
      </c>
      <c r="M5070" s="1" t="s">
        <v>3358</v>
      </c>
      <c r="N5070" s="1" t="s">
        <v>31</v>
      </c>
      <c r="O5070" s="1" t="s">
        <v>44</v>
      </c>
      <c r="P5070" s="1" t="s">
        <v>3359</v>
      </c>
      <c r="Q5070" s="1">
        <v>98.4</v>
      </c>
      <c r="R5070" s="1">
        <v>2</v>
      </c>
      <c r="S5070" s="1">
        <v>0</v>
      </c>
      <c r="T5070" s="1">
        <v>42.3</v>
      </c>
      <c r="U5070">
        <v>2019</v>
      </c>
      <c r="V5070" s="14" t="str">
        <f t="shared" si="79"/>
        <v>12</v>
      </c>
      <c r="W5070" t="s">
        <v>11199</v>
      </c>
    </row>
    <row r="5071" spans="1:23" x14ac:dyDescent="0.35">
      <c r="A5071" s="1">
        <v>5070</v>
      </c>
      <c r="B5071" s="1" t="s">
        <v>8325</v>
      </c>
      <c r="C5071" s="2">
        <v>43633</v>
      </c>
      <c r="D5071" s="2">
        <v>43638</v>
      </c>
      <c r="E5071" s="1" t="s">
        <v>33</v>
      </c>
      <c r="F5071" s="1" t="s">
        <v>922</v>
      </c>
      <c r="G5071" s="1" t="s">
        <v>923</v>
      </c>
      <c r="H5071" s="1" t="s">
        <v>23</v>
      </c>
      <c r="I5071" s="1" t="s">
        <v>5541</v>
      </c>
      <c r="J5071" s="1" t="s">
        <v>2019</v>
      </c>
      <c r="K5071" s="1" t="s">
        <v>1737</v>
      </c>
      <c r="L5071" s="1" t="s">
        <v>55</v>
      </c>
      <c r="M5071" s="1" t="s">
        <v>6783</v>
      </c>
      <c r="N5071" s="1" t="s">
        <v>31</v>
      </c>
      <c r="O5071" s="1" t="s">
        <v>32</v>
      </c>
      <c r="P5071" s="1" t="s">
        <v>6784</v>
      </c>
      <c r="Q5071" s="1">
        <v>36.72</v>
      </c>
      <c r="R5071" s="1">
        <v>3</v>
      </c>
      <c r="S5071" s="1">
        <v>0</v>
      </c>
      <c r="T5071" s="1">
        <v>13.950000000000001</v>
      </c>
      <c r="U5071">
        <v>2019</v>
      </c>
      <c r="V5071" s="14" t="str">
        <f t="shared" si="79"/>
        <v>06</v>
      </c>
      <c r="W5071" t="s">
        <v>11200</v>
      </c>
    </row>
    <row r="5072" spans="1:23" x14ac:dyDescent="0.35">
      <c r="A5072" s="1">
        <v>5071</v>
      </c>
      <c r="B5072" s="1" t="s">
        <v>8326</v>
      </c>
      <c r="C5072" s="2">
        <v>43462</v>
      </c>
      <c r="D5072" s="2">
        <v>43469</v>
      </c>
      <c r="E5072" s="1" t="s">
        <v>33</v>
      </c>
      <c r="F5072" s="1" t="s">
        <v>960</v>
      </c>
      <c r="G5072" s="1" t="s">
        <v>961</v>
      </c>
      <c r="H5072" s="1" t="s">
        <v>23</v>
      </c>
      <c r="I5072" s="1" t="s">
        <v>6833</v>
      </c>
      <c r="J5072" s="1" t="s">
        <v>1768</v>
      </c>
      <c r="K5072" s="1" t="s">
        <v>1737</v>
      </c>
      <c r="L5072" s="1" t="s">
        <v>55</v>
      </c>
      <c r="M5072" s="1" t="s">
        <v>3532</v>
      </c>
      <c r="N5072" s="1" t="s">
        <v>31</v>
      </c>
      <c r="O5072" s="1" t="s">
        <v>44</v>
      </c>
      <c r="P5072" s="1" t="s">
        <v>3533</v>
      </c>
      <c r="Q5072" s="1">
        <v>11.82</v>
      </c>
      <c r="R5072" s="1">
        <v>2</v>
      </c>
      <c r="S5072" s="1">
        <v>0</v>
      </c>
      <c r="T5072" s="1">
        <v>4.1999999999999993</v>
      </c>
      <c r="U5072">
        <v>2018</v>
      </c>
      <c r="V5072" s="14" t="str">
        <f t="shared" si="79"/>
        <v>12</v>
      </c>
      <c r="W5072" t="s">
        <v>11199</v>
      </c>
    </row>
    <row r="5073" spans="1:23" x14ac:dyDescent="0.35">
      <c r="A5073" s="1">
        <v>5072</v>
      </c>
      <c r="B5073" s="1" t="s">
        <v>8327</v>
      </c>
      <c r="C5073" s="2">
        <v>43592</v>
      </c>
      <c r="D5073" s="2">
        <v>43594</v>
      </c>
      <c r="E5073" s="1" t="s">
        <v>20</v>
      </c>
      <c r="F5073" s="1" t="s">
        <v>825</v>
      </c>
      <c r="G5073" s="1" t="s">
        <v>826</v>
      </c>
      <c r="H5073" s="1" t="s">
        <v>54</v>
      </c>
      <c r="I5073" s="1" t="s">
        <v>2046</v>
      </c>
      <c r="J5073" s="1" t="s">
        <v>2046</v>
      </c>
      <c r="K5073" s="1" t="s">
        <v>1760</v>
      </c>
      <c r="L5073" s="1" t="s">
        <v>55</v>
      </c>
      <c r="M5073" s="1" t="s">
        <v>5417</v>
      </c>
      <c r="N5073" s="1" t="s">
        <v>25</v>
      </c>
      <c r="O5073" s="1" t="s">
        <v>36</v>
      </c>
      <c r="P5073" s="1" t="s">
        <v>5418</v>
      </c>
      <c r="Q5073" s="1">
        <v>868.95900000000006</v>
      </c>
      <c r="R5073" s="1">
        <v>3</v>
      </c>
      <c r="S5073" s="1">
        <v>0.35</v>
      </c>
      <c r="T5073" s="1">
        <v>187.11900000000003</v>
      </c>
      <c r="U5073">
        <v>2019</v>
      </c>
      <c r="V5073" s="14" t="str">
        <f t="shared" si="79"/>
        <v>05</v>
      </c>
      <c r="W5073" t="s">
        <v>11201</v>
      </c>
    </row>
    <row r="5074" spans="1:23" x14ac:dyDescent="0.35">
      <c r="A5074" s="1">
        <v>5073</v>
      </c>
      <c r="B5074" s="1" t="s">
        <v>8327</v>
      </c>
      <c r="C5074" s="2">
        <v>43592</v>
      </c>
      <c r="D5074" s="2">
        <v>43594</v>
      </c>
      <c r="E5074" s="1" t="s">
        <v>20</v>
      </c>
      <c r="F5074" s="1" t="s">
        <v>825</v>
      </c>
      <c r="G5074" s="1" t="s">
        <v>826</v>
      </c>
      <c r="H5074" s="1" t="s">
        <v>54</v>
      </c>
      <c r="I5074" s="1" t="s">
        <v>2046</v>
      </c>
      <c r="J5074" s="1" t="s">
        <v>2046</v>
      </c>
      <c r="K5074" s="1" t="s">
        <v>1760</v>
      </c>
      <c r="L5074" s="1" t="s">
        <v>55</v>
      </c>
      <c r="M5074" s="1" t="s">
        <v>8328</v>
      </c>
      <c r="N5074" s="1" t="s">
        <v>25</v>
      </c>
      <c r="O5074" s="1" t="s">
        <v>27</v>
      </c>
      <c r="P5074" s="1" t="s">
        <v>8329</v>
      </c>
      <c r="Q5074" s="1">
        <v>253.69200000000001</v>
      </c>
      <c r="R5074" s="1">
        <v>3</v>
      </c>
      <c r="S5074" s="1">
        <v>0.1</v>
      </c>
      <c r="T5074" s="1">
        <v>73.242000000000004</v>
      </c>
      <c r="U5074">
        <v>2019</v>
      </c>
      <c r="V5074" s="14" t="str">
        <f t="shared" si="79"/>
        <v>05</v>
      </c>
      <c r="W5074" t="s">
        <v>11201</v>
      </c>
    </row>
    <row r="5075" spans="1:23" x14ac:dyDescent="0.35">
      <c r="A5075" s="1">
        <v>5074</v>
      </c>
      <c r="B5075" s="1" t="s">
        <v>8327</v>
      </c>
      <c r="C5075" s="2">
        <v>43592</v>
      </c>
      <c r="D5075" s="2">
        <v>43594</v>
      </c>
      <c r="E5075" s="1" t="s">
        <v>20</v>
      </c>
      <c r="F5075" s="1" t="s">
        <v>825</v>
      </c>
      <c r="G5075" s="1" t="s">
        <v>826</v>
      </c>
      <c r="H5075" s="1" t="s">
        <v>54</v>
      </c>
      <c r="I5075" s="1" t="s">
        <v>2046</v>
      </c>
      <c r="J5075" s="1" t="s">
        <v>2046</v>
      </c>
      <c r="K5075" s="1" t="s">
        <v>1760</v>
      </c>
      <c r="L5075" s="1" t="s">
        <v>55</v>
      </c>
      <c r="M5075" s="1" t="s">
        <v>5805</v>
      </c>
      <c r="N5075" s="1" t="s">
        <v>31</v>
      </c>
      <c r="O5075" s="1" t="s">
        <v>41</v>
      </c>
      <c r="P5075" s="1" t="s">
        <v>5806</v>
      </c>
      <c r="Q5075" s="1">
        <v>94.65</v>
      </c>
      <c r="R5075" s="1">
        <v>5</v>
      </c>
      <c r="S5075" s="1">
        <v>0</v>
      </c>
      <c r="T5075" s="1">
        <v>37.800000000000004</v>
      </c>
      <c r="U5075">
        <v>2019</v>
      </c>
      <c r="V5075" s="14" t="str">
        <f t="shared" si="79"/>
        <v>05</v>
      </c>
      <c r="W5075" t="s">
        <v>11201</v>
      </c>
    </row>
    <row r="5076" spans="1:23" x14ac:dyDescent="0.35">
      <c r="A5076" s="1">
        <v>5075</v>
      </c>
      <c r="B5076" s="1" t="s">
        <v>8327</v>
      </c>
      <c r="C5076" s="2">
        <v>43592</v>
      </c>
      <c r="D5076" s="2">
        <v>43594</v>
      </c>
      <c r="E5076" s="1" t="s">
        <v>20</v>
      </c>
      <c r="F5076" s="1" t="s">
        <v>825</v>
      </c>
      <c r="G5076" s="1" t="s">
        <v>826</v>
      </c>
      <c r="H5076" s="1" t="s">
        <v>54</v>
      </c>
      <c r="I5076" s="1" t="s">
        <v>2046</v>
      </c>
      <c r="J5076" s="1" t="s">
        <v>2046</v>
      </c>
      <c r="K5076" s="1" t="s">
        <v>1760</v>
      </c>
      <c r="L5076" s="1" t="s">
        <v>55</v>
      </c>
      <c r="M5076" s="1" t="s">
        <v>8330</v>
      </c>
      <c r="N5076" s="1" t="s">
        <v>31</v>
      </c>
      <c r="O5076" s="1" t="s">
        <v>48</v>
      </c>
      <c r="P5076" s="1" t="s">
        <v>8331</v>
      </c>
      <c r="Q5076" s="1">
        <v>62.55</v>
      </c>
      <c r="R5076" s="1">
        <v>3</v>
      </c>
      <c r="S5076" s="1">
        <v>0</v>
      </c>
      <c r="T5076" s="1">
        <v>9.36</v>
      </c>
      <c r="U5076">
        <v>2019</v>
      </c>
      <c r="V5076" s="14" t="str">
        <f t="shared" si="79"/>
        <v>05</v>
      </c>
      <c r="W5076" t="s">
        <v>11201</v>
      </c>
    </row>
    <row r="5077" spans="1:23" x14ac:dyDescent="0.35">
      <c r="A5077" s="1">
        <v>5076</v>
      </c>
      <c r="B5077" s="1" t="s">
        <v>8327</v>
      </c>
      <c r="C5077" s="2">
        <v>43592</v>
      </c>
      <c r="D5077" s="2">
        <v>43594</v>
      </c>
      <c r="E5077" s="1" t="s">
        <v>20</v>
      </c>
      <c r="F5077" s="1" t="s">
        <v>825</v>
      </c>
      <c r="G5077" s="1" t="s">
        <v>826</v>
      </c>
      <c r="H5077" s="1" t="s">
        <v>54</v>
      </c>
      <c r="I5077" s="1" t="s">
        <v>2046</v>
      </c>
      <c r="J5077" s="1" t="s">
        <v>2046</v>
      </c>
      <c r="K5077" s="1" t="s">
        <v>1760</v>
      </c>
      <c r="L5077" s="1" t="s">
        <v>55</v>
      </c>
      <c r="M5077" s="1" t="s">
        <v>5436</v>
      </c>
      <c r="N5077" s="1" t="s">
        <v>42</v>
      </c>
      <c r="O5077" s="1" t="s">
        <v>344</v>
      </c>
      <c r="P5077" s="1" t="s">
        <v>5437</v>
      </c>
      <c r="Q5077" s="1">
        <v>881.55</v>
      </c>
      <c r="R5077" s="1">
        <v>3</v>
      </c>
      <c r="S5077" s="1">
        <v>0</v>
      </c>
      <c r="T5077" s="1">
        <v>185.03999999999996</v>
      </c>
      <c r="U5077">
        <v>2019</v>
      </c>
      <c r="V5077" s="14" t="str">
        <f t="shared" si="79"/>
        <v>05</v>
      </c>
      <c r="W5077" t="s">
        <v>11201</v>
      </c>
    </row>
    <row r="5078" spans="1:23" x14ac:dyDescent="0.35">
      <c r="A5078" s="1">
        <v>5077</v>
      </c>
      <c r="B5078" s="1" t="s">
        <v>8327</v>
      </c>
      <c r="C5078" s="2">
        <v>43592</v>
      </c>
      <c r="D5078" s="2">
        <v>43594</v>
      </c>
      <c r="E5078" s="1" t="s">
        <v>20</v>
      </c>
      <c r="F5078" s="1" t="s">
        <v>825</v>
      </c>
      <c r="G5078" s="1" t="s">
        <v>826</v>
      </c>
      <c r="H5078" s="1" t="s">
        <v>54</v>
      </c>
      <c r="I5078" s="1" t="s">
        <v>2046</v>
      </c>
      <c r="J5078" s="1" t="s">
        <v>2046</v>
      </c>
      <c r="K5078" s="1" t="s">
        <v>1760</v>
      </c>
      <c r="L5078" s="1" t="s">
        <v>55</v>
      </c>
      <c r="M5078" s="1" t="s">
        <v>8332</v>
      </c>
      <c r="N5078" s="1" t="s">
        <v>31</v>
      </c>
      <c r="O5078" s="1" t="s">
        <v>99</v>
      </c>
      <c r="P5078" s="1" t="s">
        <v>8333</v>
      </c>
      <c r="Q5078" s="1">
        <v>39.78</v>
      </c>
      <c r="R5078" s="1">
        <v>2</v>
      </c>
      <c r="S5078" s="1">
        <v>0</v>
      </c>
      <c r="T5078" s="1">
        <v>17.88</v>
      </c>
      <c r="U5078">
        <v>2019</v>
      </c>
      <c r="V5078" s="14" t="str">
        <f t="shared" si="79"/>
        <v>05</v>
      </c>
      <c r="W5078" t="s">
        <v>11201</v>
      </c>
    </row>
    <row r="5079" spans="1:23" x14ac:dyDescent="0.35">
      <c r="A5079" s="1">
        <v>5078</v>
      </c>
      <c r="B5079" s="1" t="s">
        <v>8327</v>
      </c>
      <c r="C5079" s="2">
        <v>43592</v>
      </c>
      <c r="D5079" s="2">
        <v>43594</v>
      </c>
      <c r="E5079" s="1" t="s">
        <v>20</v>
      </c>
      <c r="F5079" s="1" t="s">
        <v>825</v>
      </c>
      <c r="G5079" s="1" t="s">
        <v>826</v>
      </c>
      <c r="H5079" s="1" t="s">
        <v>54</v>
      </c>
      <c r="I5079" s="1" t="s">
        <v>2046</v>
      </c>
      <c r="J5079" s="1" t="s">
        <v>2046</v>
      </c>
      <c r="K5079" s="1" t="s">
        <v>1760</v>
      </c>
      <c r="L5079" s="1" t="s">
        <v>55</v>
      </c>
      <c r="M5079" s="1" t="s">
        <v>4344</v>
      </c>
      <c r="N5079" s="1" t="s">
        <v>31</v>
      </c>
      <c r="O5079" s="1" t="s">
        <v>44</v>
      </c>
      <c r="P5079" s="1" t="s">
        <v>4345</v>
      </c>
      <c r="Q5079" s="1">
        <v>58.44</v>
      </c>
      <c r="R5079" s="1">
        <v>4</v>
      </c>
      <c r="S5079" s="1">
        <v>0</v>
      </c>
      <c r="T5079" s="1">
        <v>19.200000000000003</v>
      </c>
      <c r="U5079">
        <v>2019</v>
      </c>
      <c r="V5079" s="14" t="str">
        <f t="shared" si="79"/>
        <v>05</v>
      </c>
      <c r="W5079" t="s">
        <v>11201</v>
      </c>
    </row>
    <row r="5080" spans="1:23" x14ac:dyDescent="0.35">
      <c r="A5080" s="1">
        <v>5079</v>
      </c>
      <c r="B5080" s="1" t="s">
        <v>8327</v>
      </c>
      <c r="C5080" s="2">
        <v>43592</v>
      </c>
      <c r="D5080" s="2">
        <v>43594</v>
      </c>
      <c r="E5080" s="1" t="s">
        <v>20</v>
      </c>
      <c r="F5080" s="1" t="s">
        <v>825</v>
      </c>
      <c r="G5080" s="1" t="s">
        <v>826</v>
      </c>
      <c r="H5080" s="1" t="s">
        <v>54</v>
      </c>
      <c r="I5080" s="1" t="s">
        <v>2046</v>
      </c>
      <c r="J5080" s="1" t="s">
        <v>2046</v>
      </c>
      <c r="K5080" s="1" t="s">
        <v>1760</v>
      </c>
      <c r="L5080" s="1" t="s">
        <v>55</v>
      </c>
      <c r="M5080" s="1" t="s">
        <v>3257</v>
      </c>
      <c r="N5080" s="1" t="s">
        <v>31</v>
      </c>
      <c r="O5080" s="1" t="s">
        <v>48</v>
      </c>
      <c r="P5080" s="1" t="s">
        <v>3258</v>
      </c>
      <c r="Q5080" s="1">
        <v>33.179999999999993</v>
      </c>
      <c r="R5080" s="1">
        <v>2</v>
      </c>
      <c r="S5080" s="1">
        <v>0</v>
      </c>
      <c r="T5080" s="1">
        <v>15.24</v>
      </c>
      <c r="U5080">
        <v>2019</v>
      </c>
      <c r="V5080" s="14" t="str">
        <f t="shared" si="79"/>
        <v>05</v>
      </c>
      <c r="W5080" t="s">
        <v>11201</v>
      </c>
    </row>
    <row r="5081" spans="1:23" x14ac:dyDescent="0.35">
      <c r="A5081" s="1">
        <v>5080</v>
      </c>
      <c r="B5081" s="1" t="s">
        <v>8327</v>
      </c>
      <c r="C5081" s="2">
        <v>43592</v>
      </c>
      <c r="D5081" s="2">
        <v>43594</v>
      </c>
      <c r="E5081" s="1" t="s">
        <v>20</v>
      </c>
      <c r="F5081" s="1" t="s">
        <v>825</v>
      </c>
      <c r="G5081" s="1" t="s">
        <v>826</v>
      </c>
      <c r="H5081" s="1" t="s">
        <v>54</v>
      </c>
      <c r="I5081" s="1" t="s">
        <v>2046</v>
      </c>
      <c r="J5081" s="1" t="s">
        <v>2046</v>
      </c>
      <c r="K5081" s="1" t="s">
        <v>1760</v>
      </c>
      <c r="L5081" s="1" t="s">
        <v>55</v>
      </c>
      <c r="M5081" s="1" t="s">
        <v>8334</v>
      </c>
      <c r="N5081" s="1" t="s">
        <v>31</v>
      </c>
      <c r="O5081" s="1" t="s">
        <v>99</v>
      </c>
      <c r="P5081" s="1" t="s">
        <v>8335</v>
      </c>
      <c r="Q5081" s="1">
        <v>21.54</v>
      </c>
      <c r="R5081" s="1">
        <v>2</v>
      </c>
      <c r="S5081" s="1">
        <v>0</v>
      </c>
      <c r="T5081" s="1">
        <v>1.02</v>
      </c>
      <c r="U5081">
        <v>2019</v>
      </c>
      <c r="V5081" s="14" t="str">
        <f t="shared" si="79"/>
        <v>05</v>
      </c>
      <c r="W5081" t="s">
        <v>11201</v>
      </c>
    </row>
    <row r="5082" spans="1:23" x14ac:dyDescent="0.35">
      <c r="A5082" s="1">
        <v>6161</v>
      </c>
      <c r="B5082" s="1" t="s">
        <v>8336</v>
      </c>
      <c r="C5082" s="2">
        <v>42498</v>
      </c>
      <c r="D5082" s="2">
        <v>42503</v>
      </c>
      <c r="E5082" s="1" t="s">
        <v>20</v>
      </c>
      <c r="F5082" s="1" t="s">
        <v>1148</v>
      </c>
      <c r="G5082" s="1" t="s">
        <v>1149</v>
      </c>
      <c r="H5082" s="1" t="s">
        <v>54</v>
      </c>
      <c r="I5082" s="1" t="s">
        <v>4044</v>
      </c>
      <c r="J5082" s="1" t="s">
        <v>2256</v>
      </c>
      <c r="K5082" s="1" t="s">
        <v>1835</v>
      </c>
      <c r="L5082" s="1" t="s">
        <v>55</v>
      </c>
      <c r="M5082" s="1" t="s">
        <v>2586</v>
      </c>
      <c r="N5082" s="1" t="s">
        <v>31</v>
      </c>
      <c r="O5082" s="1" t="s">
        <v>44</v>
      </c>
      <c r="P5082" s="1" t="s">
        <v>2587</v>
      </c>
      <c r="Q5082" s="1">
        <v>171.36</v>
      </c>
      <c r="R5082" s="1">
        <v>7</v>
      </c>
      <c r="S5082" s="1">
        <v>0.5</v>
      </c>
      <c r="T5082" s="1">
        <v>-48.090000000000018</v>
      </c>
      <c r="U5082">
        <v>2016</v>
      </c>
      <c r="V5082" s="14" t="str">
        <f t="shared" si="79"/>
        <v>05</v>
      </c>
      <c r="W5082" t="s">
        <v>11201</v>
      </c>
    </row>
    <row r="5083" spans="1:23" x14ac:dyDescent="0.35">
      <c r="A5083" s="1">
        <v>6702</v>
      </c>
      <c r="B5083" s="1" t="s">
        <v>8337</v>
      </c>
      <c r="C5083" s="2">
        <v>42705</v>
      </c>
      <c r="D5083" s="2">
        <v>42706</v>
      </c>
      <c r="E5083" s="1" t="s">
        <v>77</v>
      </c>
      <c r="F5083" s="1" t="s">
        <v>1084</v>
      </c>
      <c r="G5083" s="1" t="s">
        <v>1085</v>
      </c>
      <c r="H5083" s="1" t="s">
        <v>23</v>
      </c>
      <c r="I5083" s="1" t="s">
        <v>4044</v>
      </c>
      <c r="J5083" s="1" t="s">
        <v>2256</v>
      </c>
      <c r="K5083" s="1" t="s">
        <v>1835</v>
      </c>
      <c r="L5083" s="1" t="s">
        <v>55</v>
      </c>
      <c r="M5083" s="1" t="s">
        <v>5300</v>
      </c>
      <c r="N5083" s="1" t="s">
        <v>25</v>
      </c>
      <c r="O5083" s="1" t="s">
        <v>27</v>
      </c>
      <c r="P5083" s="1" t="s">
        <v>5301</v>
      </c>
      <c r="Q5083" s="1">
        <v>87.03</v>
      </c>
      <c r="R5083" s="1">
        <v>3</v>
      </c>
      <c r="S5083" s="1">
        <v>0.5</v>
      </c>
      <c r="T5083" s="1">
        <v>-45.27000000000001</v>
      </c>
      <c r="U5083">
        <v>2016</v>
      </c>
      <c r="V5083" s="14" t="str">
        <f t="shared" si="79"/>
        <v>12</v>
      </c>
      <c r="W5083" t="s">
        <v>11199</v>
      </c>
    </row>
    <row r="5084" spans="1:23" x14ac:dyDescent="0.35">
      <c r="A5084" s="1">
        <v>5083</v>
      </c>
      <c r="B5084" s="1" t="s">
        <v>8338</v>
      </c>
      <c r="C5084" s="2">
        <v>43286</v>
      </c>
      <c r="D5084" s="2">
        <v>43287</v>
      </c>
      <c r="E5084" s="1" t="s">
        <v>77</v>
      </c>
      <c r="F5084" s="1" t="s">
        <v>1332</v>
      </c>
      <c r="G5084" s="1" t="s">
        <v>1333</v>
      </c>
      <c r="H5084" s="1" t="s">
        <v>54</v>
      </c>
      <c r="I5084" s="1" t="s">
        <v>1907</v>
      </c>
      <c r="J5084" s="1" t="s">
        <v>1789</v>
      </c>
      <c r="K5084" s="1" t="s">
        <v>1760</v>
      </c>
      <c r="L5084" s="1" t="s">
        <v>55</v>
      </c>
      <c r="M5084" s="1" t="s">
        <v>6795</v>
      </c>
      <c r="N5084" s="1" t="s">
        <v>31</v>
      </c>
      <c r="O5084" s="1" t="s">
        <v>99</v>
      </c>
      <c r="P5084" s="1" t="s">
        <v>6796</v>
      </c>
      <c r="Q5084" s="1">
        <v>19.410000000000004</v>
      </c>
      <c r="R5084" s="1">
        <v>1</v>
      </c>
      <c r="S5084" s="1">
        <v>0</v>
      </c>
      <c r="T5084" s="1">
        <v>8.91</v>
      </c>
      <c r="U5084">
        <v>2018</v>
      </c>
      <c r="V5084" s="14" t="str">
        <f t="shared" si="79"/>
        <v>07</v>
      </c>
      <c r="W5084" t="s">
        <v>11208</v>
      </c>
    </row>
    <row r="5085" spans="1:23" x14ac:dyDescent="0.35">
      <c r="A5085" s="1">
        <v>5084</v>
      </c>
      <c r="B5085" s="1" t="s">
        <v>8338</v>
      </c>
      <c r="C5085" s="2">
        <v>43286</v>
      </c>
      <c r="D5085" s="2">
        <v>43287</v>
      </c>
      <c r="E5085" s="1" t="s">
        <v>77</v>
      </c>
      <c r="F5085" s="1" t="s">
        <v>1332</v>
      </c>
      <c r="G5085" s="1" t="s">
        <v>1333</v>
      </c>
      <c r="H5085" s="1" t="s">
        <v>54</v>
      </c>
      <c r="I5085" s="1" t="s">
        <v>1907</v>
      </c>
      <c r="J5085" s="1" t="s">
        <v>1789</v>
      </c>
      <c r="K5085" s="1" t="s">
        <v>1760</v>
      </c>
      <c r="L5085" s="1" t="s">
        <v>55</v>
      </c>
      <c r="M5085" s="1" t="s">
        <v>8339</v>
      </c>
      <c r="N5085" s="1" t="s">
        <v>31</v>
      </c>
      <c r="O5085" s="1" t="s">
        <v>48</v>
      </c>
      <c r="P5085" s="1" t="s">
        <v>8340</v>
      </c>
      <c r="Q5085" s="1">
        <v>55.56</v>
      </c>
      <c r="R5085" s="1">
        <v>2</v>
      </c>
      <c r="S5085" s="1">
        <v>0</v>
      </c>
      <c r="T5085" s="1">
        <v>13.86</v>
      </c>
      <c r="U5085">
        <v>2018</v>
      </c>
      <c r="V5085" s="14" t="str">
        <f t="shared" si="79"/>
        <v>07</v>
      </c>
      <c r="W5085" t="s">
        <v>11208</v>
      </c>
    </row>
    <row r="5086" spans="1:23" x14ac:dyDescent="0.35">
      <c r="A5086" s="1">
        <v>5085</v>
      </c>
      <c r="B5086" s="1" t="s">
        <v>8341</v>
      </c>
      <c r="C5086" s="2">
        <v>43492</v>
      </c>
      <c r="D5086" s="2">
        <v>43498</v>
      </c>
      <c r="E5086" s="1" t="s">
        <v>33</v>
      </c>
      <c r="F5086" s="1" t="s">
        <v>1198</v>
      </c>
      <c r="G5086" s="1" t="s">
        <v>1199</v>
      </c>
      <c r="H5086" s="1" t="s">
        <v>30</v>
      </c>
      <c r="I5086" s="1" t="s">
        <v>6484</v>
      </c>
      <c r="J5086" s="1" t="s">
        <v>1710</v>
      </c>
      <c r="K5086" s="1" t="s">
        <v>1711</v>
      </c>
      <c r="L5086" s="1" t="s">
        <v>1712</v>
      </c>
      <c r="M5086" s="1" t="s">
        <v>2380</v>
      </c>
      <c r="N5086" s="1" t="s">
        <v>31</v>
      </c>
      <c r="O5086" s="1" t="s">
        <v>99</v>
      </c>
      <c r="P5086" s="1" t="s">
        <v>2381</v>
      </c>
      <c r="Q5086" s="1">
        <v>35.46</v>
      </c>
      <c r="R5086" s="1">
        <v>3</v>
      </c>
      <c r="S5086" s="1">
        <v>0</v>
      </c>
      <c r="T5086" s="1">
        <v>11.700000000000001</v>
      </c>
      <c r="U5086">
        <v>2019</v>
      </c>
      <c r="V5086" s="14" t="str">
        <f t="shared" si="79"/>
        <v>01</v>
      </c>
      <c r="W5086" t="s">
        <v>11204</v>
      </c>
    </row>
    <row r="5087" spans="1:23" x14ac:dyDescent="0.35">
      <c r="A5087" s="1">
        <v>5086</v>
      </c>
      <c r="B5087" s="1" t="s">
        <v>8342</v>
      </c>
      <c r="C5087" s="2">
        <v>43479</v>
      </c>
      <c r="D5087" s="2">
        <v>43483</v>
      </c>
      <c r="E5087" s="1" t="s">
        <v>33</v>
      </c>
      <c r="F5087" s="1" t="s">
        <v>91</v>
      </c>
      <c r="G5087" s="1" t="s">
        <v>92</v>
      </c>
      <c r="H5087" s="1" t="s">
        <v>23</v>
      </c>
      <c r="I5087" s="1" t="s">
        <v>4417</v>
      </c>
      <c r="J5087" s="1" t="s">
        <v>1710</v>
      </c>
      <c r="K5087" s="1" t="s">
        <v>1711</v>
      </c>
      <c r="L5087" s="1" t="s">
        <v>1712</v>
      </c>
      <c r="M5087" s="1" t="s">
        <v>4750</v>
      </c>
      <c r="N5087" s="1" t="s">
        <v>42</v>
      </c>
      <c r="O5087" s="1" t="s">
        <v>344</v>
      </c>
      <c r="P5087" s="1" t="s">
        <v>4751</v>
      </c>
      <c r="Q5087" s="1">
        <v>4141.0200000000004</v>
      </c>
      <c r="R5087" s="1">
        <v>13</v>
      </c>
      <c r="S5087" s="1">
        <v>0</v>
      </c>
      <c r="T5087" s="1">
        <v>1697.67</v>
      </c>
      <c r="U5087">
        <v>2019</v>
      </c>
      <c r="V5087" s="14" t="str">
        <f t="shared" si="79"/>
        <v>01</v>
      </c>
      <c r="W5087" t="s">
        <v>11204</v>
      </c>
    </row>
    <row r="5088" spans="1:23" x14ac:dyDescent="0.35">
      <c r="A5088" s="1">
        <v>5087</v>
      </c>
      <c r="B5088" s="1" t="s">
        <v>8342</v>
      </c>
      <c r="C5088" s="2">
        <v>43479</v>
      </c>
      <c r="D5088" s="2">
        <v>43483</v>
      </c>
      <c r="E5088" s="1" t="s">
        <v>33</v>
      </c>
      <c r="F5088" s="1" t="s">
        <v>91</v>
      </c>
      <c r="G5088" s="1" t="s">
        <v>92</v>
      </c>
      <c r="H5088" s="1" t="s">
        <v>23</v>
      </c>
      <c r="I5088" s="1" t="s">
        <v>4417</v>
      </c>
      <c r="J5088" s="1" t="s">
        <v>1710</v>
      </c>
      <c r="K5088" s="1" t="s">
        <v>1711</v>
      </c>
      <c r="L5088" s="1" t="s">
        <v>1712</v>
      </c>
      <c r="M5088" s="1" t="s">
        <v>8343</v>
      </c>
      <c r="N5088" s="1" t="s">
        <v>31</v>
      </c>
      <c r="O5088" s="1" t="s">
        <v>99</v>
      </c>
      <c r="P5088" s="1" t="s">
        <v>4946</v>
      </c>
      <c r="Q5088" s="1">
        <v>39.300000000000004</v>
      </c>
      <c r="R5088" s="1">
        <v>5</v>
      </c>
      <c r="S5088" s="1">
        <v>0</v>
      </c>
      <c r="T5088" s="1">
        <v>14.1</v>
      </c>
      <c r="U5088">
        <v>2019</v>
      </c>
      <c r="V5088" s="14" t="str">
        <f t="shared" si="79"/>
        <v>01</v>
      </c>
      <c r="W5088" t="s">
        <v>11204</v>
      </c>
    </row>
    <row r="5089" spans="1:23" x14ac:dyDescent="0.35">
      <c r="A5089" s="1">
        <v>5088</v>
      </c>
      <c r="B5089" s="1" t="s">
        <v>8344</v>
      </c>
      <c r="C5089" s="2">
        <v>42808</v>
      </c>
      <c r="D5089" s="2">
        <v>42813</v>
      </c>
      <c r="E5089" s="1" t="s">
        <v>33</v>
      </c>
      <c r="F5089" s="1" t="s">
        <v>1558</v>
      </c>
      <c r="G5089" s="1" t="s">
        <v>1559</v>
      </c>
      <c r="H5089" s="1" t="s">
        <v>54</v>
      </c>
      <c r="I5089" s="1" t="s">
        <v>5308</v>
      </c>
      <c r="J5089" s="1" t="s">
        <v>2379</v>
      </c>
      <c r="K5089" s="1" t="s">
        <v>1737</v>
      </c>
      <c r="L5089" s="1" t="s">
        <v>55</v>
      </c>
      <c r="M5089" s="1" t="s">
        <v>2667</v>
      </c>
      <c r="N5089" s="1" t="s">
        <v>31</v>
      </c>
      <c r="O5089" s="1" t="s">
        <v>99</v>
      </c>
      <c r="P5089" s="1" t="s">
        <v>2668</v>
      </c>
      <c r="Q5089" s="1">
        <v>55.980000000000004</v>
      </c>
      <c r="R5089" s="1">
        <v>3</v>
      </c>
      <c r="S5089" s="1">
        <v>0</v>
      </c>
      <c r="T5089" s="1">
        <v>26.82</v>
      </c>
      <c r="U5089">
        <v>2017</v>
      </c>
      <c r="V5089" s="14" t="str">
        <f t="shared" si="79"/>
        <v>03</v>
      </c>
      <c r="W5089" t="s">
        <v>11202</v>
      </c>
    </row>
    <row r="5090" spans="1:23" x14ac:dyDescent="0.35">
      <c r="A5090" s="1">
        <v>5089</v>
      </c>
      <c r="B5090" s="1" t="s">
        <v>8344</v>
      </c>
      <c r="C5090" s="2">
        <v>42808</v>
      </c>
      <c r="D5090" s="2">
        <v>42813</v>
      </c>
      <c r="E5090" s="1" t="s">
        <v>33</v>
      </c>
      <c r="F5090" s="1" t="s">
        <v>1558</v>
      </c>
      <c r="G5090" s="1" t="s">
        <v>1559</v>
      </c>
      <c r="H5090" s="1" t="s">
        <v>54</v>
      </c>
      <c r="I5090" s="1" t="s">
        <v>5308</v>
      </c>
      <c r="J5090" s="1" t="s">
        <v>2379</v>
      </c>
      <c r="K5090" s="1" t="s">
        <v>1737</v>
      </c>
      <c r="L5090" s="1" t="s">
        <v>55</v>
      </c>
      <c r="M5090" s="1" t="s">
        <v>5890</v>
      </c>
      <c r="N5090" s="1" t="s">
        <v>25</v>
      </c>
      <c r="O5090" s="1" t="s">
        <v>27</v>
      </c>
      <c r="P5090" s="1" t="s">
        <v>5891</v>
      </c>
      <c r="Q5090" s="1">
        <v>139.56299999999999</v>
      </c>
      <c r="R5090" s="1">
        <v>3</v>
      </c>
      <c r="S5090" s="1">
        <v>0.1</v>
      </c>
      <c r="T5090" s="1">
        <v>34.082999999999998</v>
      </c>
      <c r="U5090">
        <v>2017</v>
      </c>
      <c r="V5090" s="14" t="str">
        <f t="shared" si="79"/>
        <v>03</v>
      </c>
      <c r="W5090" t="s">
        <v>11202</v>
      </c>
    </row>
    <row r="5091" spans="1:23" x14ac:dyDescent="0.35">
      <c r="A5091" s="1">
        <v>5090</v>
      </c>
      <c r="B5091" s="1" t="s">
        <v>8345</v>
      </c>
      <c r="C5091" s="2">
        <v>42726</v>
      </c>
      <c r="D5091" s="2">
        <v>42731</v>
      </c>
      <c r="E5091" s="1" t="s">
        <v>20</v>
      </c>
      <c r="F5091" s="1" t="s">
        <v>769</v>
      </c>
      <c r="G5091" s="1" t="s">
        <v>770</v>
      </c>
      <c r="H5091" s="1" t="s">
        <v>54</v>
      </c>
      <c r="I5091" s="1" t="s">
        <v>263</v>
      </c>
      <c r="J5091" s="1" t="s">
        <v>263</v>
      </c>
      <c r="K5091" s="1" t="s">
        <v>2175</v>
      </c>
      <c r="L5091" s="1" t="s">
        <v>1712</v>
      </c>
      <c r="M5091" s="1" t="s">
        <v>5652</v>
      </c>
      <c r="N5091" s="1" t="s">
        <v>31</v>
      </c>
      <c r="O5091" s="1" t="s">
        <v>99</v>
      </c>
      <c r="P5091" s="1" t="s">
        <v>4436</v>
      </c>
      <c r="Q5091" s="1">
        <v>5.7450000000000001</v>
      </c>
      <c r="R5091" s="1">
        <v>1</v>
      </c>
      <c r="S5091" s="1">
        <v>0.5</v>
      </c>
      <c r="T5091" s="1">
        <v>-5.6550000000000002</v>
      </c>
      <c r="U5091">
        <v>2016</v>
      </c>
      <c r="V5091" s="14" t="str">
        <f t="shared" si="79"/>
        <v>12</v>
      </c>
      <c r="W5091" t="s">
        <v>11199</v>
      </c>
    </row>
    <row r="5092" spans="1:23" x14ac:dyDescent="0.35">
      <c r="A5092" s="1">
        <v>5091</v>
      </c>
      <c r="B5092" s="1" t="s">
        <v>8345</v>
      </c>
      <c r="C5092" s="2">
        <v>42726</v>
      </c>
      <c r="D5092" s="2">
        <v>42731</v>
      </c>
      <c r="E5092" s="1" t="s">
        <v>20</v>
      </c>
      <c r="F5092" s="1" t="s">
        <v>769</v>
      </c>
      <c r="G5092" s="1" t="s">
        <v>770</v>
      </c>
      <c r="H5092" s="1" t="s">
        <v>54</v>
      </c>
      <c r="I5092" s="1" t="s">
        <v>263</v>
      </c>
      <c r="J5092" s="1" t="s">
        <v>263</v>
      </c>
      <c r="K5092" s="1" t="s">
        <v>2175</v>
      </c>
      <c r="L5092" s="1" t="s">
        <v>1712</v>
      </c>
      <c r="M5092" s="1" t="s">
        <v>8346</v>
      </c>
      <c r="N5092" s="1" t="s">
        <v>31</v>
      </c>
      <c r="O5092" s="1" t="s">
        <v>74</v>
      </c>
      <c r="P5092" s="1" t="s">
        <v>8347</v>
      </c>
      <c r="Q5092" s="1">
        <v>46.725000000000001</v>
      </c>
      <c r="R5092" s="1">
        <v>5</v>
      </c>
      <c r="S5092" s="1">
        <v>0.5</v>
      </c>
      <c r="T5092" s="1">
        <v>-3.8250000000000028</v>
      </c>
      <c r="U5092">
        <v>2016</v>
      </c>
      <c r="V5092" s="14" t="str">
        <f t="shared" si="79"/>
        <v>12</v>
      </c>
      <c r="W5092" t="s">
        <v>11199</v>
      </c>
    </row>
    <row r="5093" spans="1:23" x14ac:dyDescent="0.35">
      <c r="A5093" s="1">
        <v>5092</v>
      </c>
      <c r="B5093" s="1" t="s">
        <v>8345</v>
      </c>
      <c r="C5093" s="2">
        <v>42726</v>
      </c>
      <c r="D5093" s="2">
        <v>42731</v>
      </c>
      <c r="E5093" s="1" t="s">
        <v>20</v>
      </c>
      <c r="F5093" s="1" t="s">
        <v>769</v>
      </c>
      <c r="G5093" s="1" t="s">
        <v>770</v>
      </c>
      <c r="H5093" s="1" t="s">
        <v>54</v>
      </c>
      <c r="I5093" s="1" t="s">
        <v>263</v>
      </c>
      <c r="J5093" s="1" t="s">
        <v>263</v>
      </c>
      <c r="K5093" s="1" t="s">
        <v>2175</v>
      </c>
      <c r="L5093" s="1" t="s">
        <v>1712</v>
      </c>
      <c r="M5093" s="1" t="s">
        <v>8348</v>
      </c>
      <c r="N5093" s="1" t="s">
        <v>42</v>
      </c>
      <c r="O5093" s="1" t="s">
        <v>43</v>
      </c>
      <c r="P5093" s="1" t="s">
        <v>8349</v>
      </c>
      <c r="Q5093" s="1">
        <v>80.460000000000008</v>
      </c>
      <c r="R5093" s="1">
        <v>2</v>
      </c>
      <c r="S5093" s="1">
        <v>0.5</v>
      </c>
      <c r="T5093" s="1">
        <v>-59.580000000000013</v>
      </c>
      <c r="U5093">
        <v>2016</v>
      </c>
      <c r="V5093" s="14" t="str">
        <f t="shared" si="79"/>
        <v>12</v>
      </c>
      <c r="W5093" t="s">
        <v>11199</v>
      </c>
    </row>
    <row r="5094" spans="1:23" x14ac:dyDescent="0.35">
      <c r="A5094" s="1">
        <v>5093</v>
      </c>
      <c r="B5094" s="1" t="s">
        <v>8345</v>
      </c>
      <c r="C5094" s="2">
        <v>42726</v>
      </c>
      <c r="D5094" s="2">
        <v>42731</v>
      </c>
      <c r="E5094" s="1" t="s">
        <v>20</v>
      </c>
      <c r="F5094" s="1" t="s">
        <v>769</v>
      </c>
      <c r="G5094" s="1" t="s">
        <v>770</v>
      </c>
      <c r="H5094" s="1" t="s">
        <v>54</v>
      </c>
      <c r="I5094" s="1" t="s">
        <v>263</v>
      </c>
      <c r="J5094" s="1" t="s">
        <v>263</v>
      </c>
      <c r="K5094" s="1" t="s">
        <v>2175</v>
      </c>
      <c r="L5094" s="1" t="s">
        <v>1712</v>
      </c>
      <c r="M5094" s="1" t="s">
        <v>8350</v>
      </c>
      <c r="N5094" s="1" t="s">
        <v>42</v>
      </c>
      <c r="O5094" s="1" t="s">
        <v>43</v>
      </c>
      <c r="P5094" s="1" t="s">
        <v>8351</v>
      </c>
      <c r="Q5094" s="1">
        <v>166.05</v>
      </c>
      <c r="R5094" s="1">
        <v>5</v>
      </c>
      <c r="S5094" s="1">
        <v>0.5</v>
      </c>
      <c r="T5094" s="1">
        <v>-83.100000000000009</v>
      </c>
      <c r="U5094">
        <v>2016</v>
      </c>
      <c r="V5094" s="14" t="str">
        <f t="shared" si="79"/>
        <v>12</v>
      </c>
      <c r="W5094" t="s">
        <v>11199</v>
      </c>
    </row>
    <row r="5095" spans="1:23" x14ac:dyDescent="0.35">
      <c r="A5095" s="1">
        <v>5094</v>
      </c>
      <c r="B5095" s="1" t="s">
        <v>8352</v>
      </c>
      <c r="C5095" s="2">
        <v>42675</v>
      </c>
      <c r="D5095" s="2">
        <v>42679</v>
      </c>
      <c r="E5095" s="1" t="s">
        <v>20</v>
      </c>
      <c r="F5095" s="1" t="s">
        <v>142</v>
      </c>
      <c r="G5095" s="1" t="s">
        <v>143</v>
      </c>
      <c r="H5095" s="1" t="s">
        <v>54</v>
      </c>
      <c r="I5095" s="1" t="s">
        <v>3347</v>
      </c>
      <c r="J5095" s="1" t="s">
        <v>3348</v>
      </c>
      <c r="K5095" s="1" t="s">
        <v>3349</v>
      </c>
      <c r="L5095" s="1" t="s">
        <v>55</v>
      </c>
      <c r="M5095" s="1" t="s">
        <v>4240</v>
      </c>
      <c r="N5095" s="1" t="s">
        <v>31</v>
      </c>
      <c r="O5095" s="1" t="s">
        <v>37</v>
      </c>
      <c r="P5095" s="1" t="s">
        <v>4241</v>
      </c>
      <c r="Q5095" s="1">
        <v>253.92000000000004</v>
      </c>
      <c r="R5095" s="1">
        <v>2</v>
      </c>
      <c r="S5095" s="1">
        <v>0</v>
      </c>
      <c r="T5095" s="1">
        <v>5.04</v>
      </c>
      <c r="U5095">
        <v>2016</v>
      </c>
      <c r="V5095" s="14" t="str">
        <f t="shared" si="79"/>
        <v>11</v>
      </c>
      <c r="W5095" t="s">
        <v>11198</v>
      </c>
    </row>
    <row r="5096" spans="1:23" x14ac:dyDescent="0.35">
      <c r="A5096" s="1">
        <v>5095</v>
      </c>
      <c r="B5096" s="1" t="s">
        <v>8353</v>
      </c>
      <c r="C5096" s="2">
        <v>42910</v>
      </c>
      <c r="D5096" s="2">
        <v>42913</v>
      </c>
      <c r="E5096" s="1" t="s">
        <v>20</v>
      </c>
      <c r="F5096" s="1" t="s">
        <v>1508</v>
      </c>
      <c r="G5096" s="1" t="s">
        <v>1509</v>
      </c>
      <c r="H5096" s="1" t="s">
        <v>23</v>
      </c>
      <c r="I5096" s="1" t="s">
        <v>3979</v>
      </c>
      <c r="J5096" s="1" t="s">
        <v>1768</v>
      </c>
      <c r="K5096" s="1" t="s">
        <v>1737</v>
      </c>
      <c r="L5096" s="1" t="s">
        <v>55</v>
      </c>
      <c r="M5096" s="1" t="s">
        <v>8354</v>
      </c>
      <c r="N5096" s="1" t="s">
        <v>25</v>
      </c>
      <c r="O5096" s="1" t="s">
        <v>26</v>
      </c>
      <c r="P5096" s="1" t="s">
        <v>8355</v>
      </c>
      <c r="Q5096" s="1">
        <v>1765.3949999999998</v>
      </c>
      <c r="R5096" s="1">
        <v>5</v>
      </c>
      <c r="S5096" s="1">
        <v>0.1</v>
      </c>
      <c r="T5096" s="1">
        <v>-98.20499999999997</v>
      </c>
      <c r="U5096">
        <v>2017</v>
      </c>
      <c r="V5096" s="14" t="str">
        <f t="shared" si="79"/>
        <v>06</v>
      </c>
      <c r="W5096" t="s">
        <v>11200</v>
      </c>
    </row>
    <row r="5097" spans="1:23" x14ac:dyDescent="0.35">
      <c r="A5097" s="1">
        <v>5096</v>
      </c>
      <c r="B5097" s="1" t="s">
        <v>8353</v>
      </c>
      <c r="C5097" s="2">
        <v>42910</v>
      </c>
      <c r="D5097" s="2">
        <v>42913</v>
      </c>
      <c r="E5097" s="1" t="s">
        <v>20</v>
      </c>
      <c r="F5097" s="1" t="s">
        <v>1508</v>
      </c>
      <c r="G5097" s="1" t="s">
        <v>1509</v>
      </c>
      <c r="H5097" s="1" t="s">
        <v>23</v>
      </c>
      <c r="I5097" s="1" t="s">
        <v>3979</v>
      </c>
      <c r="J5097" s="1" t="s">
        <v>1768</v>
      </c>
      <c r="K5097" s="1" t="s">
        <v>1737</v>
      </c>
      <c r="L5097" s="1" t="s">
        <v>55</v>
      </c>
      <c r="M5097" s="1" t="s">
        <v>5496</v>
      </c>
      <c r="N5097" s="1" t="s">
        <v>31</v>
      </c>
      <c r="O5097" s="1" t="s">
        <v>45</v>
      </c>
      <c r="P5097" s="1" t="s">
        <v>5497</v>
      </c>
      <c r="Q5097" s="1">
        <v>190.26900000000001</v>
      </c>
      <c r="R5097" s="1">
        <v>3</v>
      </c>
      <c r="S5097" s="1">
        <v>0.1</v>
      </c>
      <c r="T5097" s="1">
        <v>14.769000000000002</v>
      </c>
      <c r="U5097">
        <v>2017</v>
      </c>
      <c r="V5097" s="14" t="str">
        <f t="shared" si="79"/>
        <v>06</v>
      </c>
      <c r="W5097" t="s">
        <v>11200</v>
      </c>
    </row>
    <row r="5098" spans="1:23" x14ac:dyDescent="0.35">
      <c r="A5098" s="1">
        <v>5097</v>
      </c>
      <c r="B5098" s="1" t="s">
        <v>8356</v>
      </c>
      <c r="C5098" s="2">
        <v>43634</v>
      </c>
      <c r="D5098" s="2">
        <v>43639</v>
      </c>
      <c r="E5098" s="1" t="s">
        <v>33</v>
      </c>
      <c r="F5098" s="1" t="s">
        <v>975</v>
      </c>
      <c r="G5098" s="1" t="s">
        <v>976</v>
      </c>
      <c r="H5098" s="1" t="s">
        <v>23</v>
      </c>
      <c r="I5098" s="1" t="s">
        <v>1942</v>
      </c>
      <c r="J5098" s="1" t="s">
        <v>1942</v>
      </c>
      <c r="K5098" s="1" t="s">
        <v>1943</v>
      </c>
      <c r="L5098" s="1" t="s">
        <v>55</v>
      </c>
      <c r="M5098" s="1" t="s">
        <v>3553</v>
      </c>
      <c r="N5098" s="1" t="s">
        <v>31</v>
      </c>
      <c r="O5098" s="1" t="s">
        <v>41</v>
      </c>
      <c r="P5098" s="1" t="s">
        <v>3554</v>
      </c>
      <c r="Q5098" s="1">
        <v>70.56</v>
      </c>
      <c r="R5098" s="1">
        <v>3</v>
      </c>
      <c r="S5098" s="1">
        <v>0</v>
      </c>
      <c r="T5098" s="1">
        <v>1.3499999999999999</v>
      </c>
      <c r="U5098">
        <v>2019</v>
      </c>
      <c r="V5098" s="14" t="str">
        <f t="shared" si="79"/>
        <v>06</v>
      </c>
      <c r="W5098" t="s">
        <v>11200</v>
      </c>
    </row>
    <row r="5099" spans="1:23" x14ac:dyDescent="0.35">
      <c r="A5099" s="1">
        <v>5098</v>
      </c>
      <c r="B5099" s="1" t="s">
        <v>8357</v>
      </c>
      <c r="C5099" s="2">
        <v>43707</v>
      </c>
      <c r="D5099" s="2">
        <v>43711</v>
      </c>
      <c r="E5099" s="1" t="s">
        <v>33</v>
      </c>
      <c r="F5099" s="1" t="s">
        <v>1438</v>
      </c>
      <c r="G5099" s="1" t="s">
        <v>1439</v>
      </c>
      <c r="H5099" s="1" t="s">
        <v>30</v>
      </c>
      <c r="I5099" s="1" t="s">
        <v>3200</v>
      </c>
      <c r="J5099" s="1" t="s">
        <v>2106</v>
      </c>
      <c r="K5099" s="1" t="s">
        <v>1711</v>
      </c>
      <c r="L5099" s="1" t="s">
        <v>1712</v>
      </c>
      <c r="M5099" s="1" t="s">
        <v>3245</v>
      </c>
      <c r="N5099" s="1" t="s">
        <v>31</v>
      </c>
      <c r="O5099" s="1" t="s">
        <v>179</v>
      </c>
      <c r="P5099" s="1" t="s">
        <v>3246</v>
      </c>
      <c r="Q5099" s="1">
        <v>329.28</v>
      </c>
      <c r="R5099" s="1">
        <v>7</v>
      </c>
      <c r="S5099" s="1">
        <v>0</v>
      </c>
      <c r="T5099" s="1">
        <v>95.34</v>
      </c>
      <c r="U5099">
        <v>2019</v>
      </c>
      <c r="V5099" s="14" t="str">
        <f t="shared" si="79"/>
        <v>08</v>
      </c>
      <c r="W5099" t="s">
        <v>11194</v>
      </c>
    </row>
    <row r="5100" spans="1:23" x14ac:dyDescent="0.35">
      <c r="A5100" s="1">
        <v>5099</v>
      </c>
      <c r="B5100" s="1" t="s">
        <v>8358</v>
      </c>
      <c r="C5100" s="2">
        <v>42942</v>
      </c>
      <c r="D5100" s="2">
        <v>42946</v>
      </c>
      <c r="E5100" s="1" t="s">
        <v>33</v>
      </c>
      <c r="F5100" s="1" t="s">
        <v>578</v>
      </c>
      <c r="G5100" s="1" t="s">
        <v>579</v>
      </c>
      <c r="H5100" s="1" t="s">
        <v>23</v>
      </c>
      <c r="I5100" s="1" t="s">
        <v>8017</v>
      </c>
      <c r="J5100" s="1" t="s">
        <v>1710</v>
      </c>
      <c r="K5100" s="1" t="s">
        <v>1711</v>
      </c>
      <c r="L5100" s="1" t="s">
        <v>1712</v>
      </c>
      <c r="M5100" s="1" t="s">
        <v>3491</v>
      </c>
      <c r="N5100" s="1" t="s">
        <v>31</v>
      </c>
      <c r="O5100" s="1" t="s">
        <v>37</v>
      </c>
      <c r="P5100" s="1" t="s">
        <v>3492</v>
      </c>
      <c r="Q5100" s="1">
        <v>48.149999999999991</v>
      </c>
      <c r="R5100" s="1">
        <v>3</v>
      </c>
      <c r="S5100" s="1">
        <v>0</v>
      </c>
      <c r="T5100" s="1">
        <v>4.7700000000000005</v>
      </c>
      <c r="U5100">
        <v>2017</v>
      </c>
      <c r="V5100" s="14" t="str">
        <f t="shared" si="79"/>
        <v>07</v>
      </c>
      <c r="W5100" t="s">
        <v>11208</v>
      </c>
    </row>
    <row r="5101" spans="1:23" x14ac:dyDescent="0.35">
      <c r="A5101" s="1">
        <v>5100</v>
      </c>
      <c r="B5101" s="1" t="s">
        <v>8359</v>
      </c>
      <c r="C5101" s="2">
        <v>43178</v>
      </c>
      <c r="D5101" s="2">
        <v>43181</v>
      </c>
      <c r="E5101" s="1" t="s">
        <v>77</v>
      </c>
      <c r="F5101" s="1" t="s">
        <v>576</v>
      </c>
      <c r="G5101" s="1" t="s">
        <v>577</v>
      </c>
      <c r="H5101" s="1" t="s">
        <v>23</v>
      </c>
      <c r="I5101" s="1" t="s">
        <v>2272</v>
      </c>
      <c r="J5101" s="1" t="s">
        <v>2065</v>
      </c>
      <c r="K5101" s="1" t="s">
        <v>1737</v>
      </c>
      <c r="L5101" s="1" t="s">
        <v>55</v>
      </c>
      <c r="M5101" s="1" t="s">
        <v>4645</v>
      </c>
      <c r="N5101" s="1" t="s">
        <v>42</v>
      </c>
      <c r="O5101" s="1" t="s">
        <v>212</v>
      </c>
      <c r="P5101" s="1" t="s">
        <v>4646</v>
      </c>
      <c r="Q5101" s="1">
        <v>566.71199999999999</v>
      </c>
      <c r="R5101" s="1">
        <v>8</v>
      </c>
      <c r="S5101" s="1">
        <v>0.15</v>
      </c>
      <c r="T5101" s="1">
        <v>179.83200000000005</v>
      </c>
      <c r="U5101">
        <v>2018</v>
      </c>
      <c r="V5101" s="14" t="str">
        <f t="shared" si="79"/>
        <v>03</v>
      </c>
      <c r="W5101" t="s">
        <v>11202</v>
      </c>
    </row>
    <row r="5102" spans="1:23" x14ac:dyDescent="0.35">
      <c r="A5102" s="1">
        <v>5101</v>
      </c>
      <c r="B5102" s="1" t="s">
        <v>8359</v>
      </c>
      <c r="C5102" s="2">
        <v>43178</v>
      </c>
      <c r="D5102" s="2">
        <v>43181</v>
      </c>
      <c r="E5102" s="1" t="s">
        <v>77</v>
      </c>
      <c r="F5102" s="1" t="s">
        <v>576</v>
      </c>
      <c r="G5102" s="1" t="s">
        <v>577</v>
      </c>
      <c r="H5102" s="1" t="s">
        <v>23</v>
      </c>
      <c r="I5102" s="1" t="s">
        <v>2272</v>
      </c>
      <c r="J5102" s="1" t="s">
        <v>2065</v>
      </c>
      <c r="K5102" s="1" t="s">
        <v>1737</v>
      </c>
      <c r="L5102" s="1" t="s">
        <v>55</v>
      </c>
      <c r="M5102" s="1" t="s">
        <v>4138</v>
      </c>
      <c r="N5102" s="1" t="s">
        <v>31</v>
      </c>
      <c r="O5102" s="1" t="s">
        <v>41</v>
      </c>
      <c r="P5102" s="1" t="s">
        <v>4139</v>
      </c>
      <c r="Q5102" s="1">
        <v>154.34999999999997</v>
      </c>
      <c r="R5102" s="1">
        <v>7</v>
      </c>
      <c r="S5102" s="1">
        <v>0</v>
      </c>
      <c r="T5102" s="1">
        <v>27.72</v>
      </c>
      <c r="U5102">
        <v>2018</v>
      </c>
      <c r="V5102" s="14" t="str">
        <f t="shared" si="79"/>
        <v>03</v>
      </c>
      <c r="W5102" t="s">
        <v>11202</v>
      </c>
    </row>
    <row r="5103" spans="1:23" x14ac:dyDescent="0.35">
      <c r="A5103" s="1">
        <v>599</v>
      </c>
      <c r="B5103" s="1" t="s">
        <v>8360</v>
      </c>
      <c r="C5103" s="2">
        <v>43459</v>
      </c>
      <c r="D5103" s="2">
        <v>43466</v>
      </c>
      <c r="E5103" s="1" t="s">
        <v>33</v>
      </c>
      <c r="F5103" s="1" t="s">
        <v>1294</v>
      </c>
      <c r="G5103" s="1" t="s">
        <v>1295</v>
      </c>
      <c r="H5103" s="1" t="s">
        <v>23</v>
      </c>
      <c r="I5103" s="1" t="s">
        <v>8361</v>
      </c>
      <c r="J5103" s="1" t="s">
        <v>1759</v>
      </c>
      <c r="K5103" s="1" t="s">
        <v>1760</v>
      </c>
      <c r="L5103" s="1" t="s">
        <v>55</v>
      </c>
      <c r="M5103" s="1" t="s">
        <v>8362</v>
      </c>
      <c r="N5103" s="1" t="s">
        <v>31</v>
      </c>
      <c r="O5103" s="1" t="s">
        <v>99</v>
      </c>
      <c r="P5103" s="1" t="s">
        <v>8363</v>
      </c>
      <c r="Q5103" s="1">
        <v>25.200000000000003</v>
      </c>
      <c r="R5103" s="1">
        <v>3</v>
      </c>
      <c r="S5103" s="1">
        <v>0</v>
      </c>
      <c r="T5103" s="1">
        <v>9.8100000000000023</v>
      </c>
      <c r="U5103">
        <v>2018</v>
      </c>
      <c r="V5103" s="14" t="str">
        <f t="shared" si="79"/>
        <v>12</v>
      </c>
      <c r="W5103" t="s">
        <v>11199</v>
      </c>
    </row>
    <row r="5104" spans="1:23" x14ac:dyDescent="0.35">
      <c r="A5104" s="1">
        <v>5103</v>
      </c>
      <c r="B5104" s="1" t="s">
        <v>8364</v>
      </c>
      <c r="C5104" s="2">
        <v>42536</v>
      </c>
      <c r="D5104" s="2">
        <v>42540</v>
      </c>
      <c r="E5104" s="1" t="s">
        <v>20</v>
      </c>
      <c r="F5104" s="1" t="s">
        <v>1247</v>
      </c>
      <c r="G5104" s="1" t="s">
        <v>1248</v>
      </c>
      <c r="H5104" s="1" t="s">
        <v>23</v>
      </c>
      <c r="I5104" s="1" t="s">
        <v>8365</v>
      </c>
      <c r="J5104" s="1" t="s">
        <v>1967</v>
      </c>
      <c r="K5104" s="1" t="s">
        <v>1760</v>
      </c>
      <c r="L5104" s="1" t="s">
        <v>55</v>
      </c>
      <c r="M5104" s="1" t="s">
        <v>3701</v>
      </c>
      <c r="N5104" s="1" t="s">
        <v>31</v>
      </c>
      <c r="O5104" s="1" t="s">
        <v>41</v>
      </c>
      <c r="P5104" s="1" t="s">
        <v>3702</v>
      </c>
      <c r="Q5104" s="1">
        <v>58.44</v>
      </c>
      <c r="R5104" s="1">
        <v>2</v>
      </c>
      <c r="S5104" s="1">
        <v>0</v>
      </c>
      <c r="T5104" s="1">
        <v>7.5600000000000005</v>
      </c>
      <c r="U5104">
        <v>2016</v>
      </c>
      <c r="V5104" s="14" t="str">
        <f t="shared" si="79"/>
        <v>06</v>
      </c>
      <c r="W5104" t="s">
        <v>11200</v>
      </c>
    </row>
    <row r="5105" spans="1:23" x14ac:dyDescent="0.35">
      <c r="A5105" s="1">
        <v>5104</v>
      </c>
      <c r="B5105" s="1" t="s">
        <v>8364</v>
      </c>
      <c r="C5105" s="2">
        <v>42536</v>
      </c>
      <c r="D5105" s="2">
        <v>42540</v>
      </c>
      <c r="E5105" s="1" t="s">
        <v>20</v>
      </c>
      <c r="F5105" s="1" t="s">
        <v>1247</v>
      </c>
      <c r="G5105" s="1" t="s">
        <v>1248</v>
      </c>
      <c r="H5105" s="1" t="s">
        <v>23</v>
      </c>
      <c r="I5105" s="1" t="s">
        <v>8365</v>
      </c>
      <c r="J5105" s="1" t="s">
        <v>1967</v>
      </c>
      <c r="K5105" s="1" t="s">
        <v>1760</v>
      </c>
      <c r="L5105" s="1" t="s">
        <v>55</v>
      </c>
      <c r="M5105" s="1" t="s">
        <v>1821</v>
      </c>
      <c r="N5105" s="1" t="s">
        <v>31</v>
      </c>
      <c r="O5105" s="1" t="s">
        <v>37</v>
      </c>
      <c r="P5105" s="1" t="s">
        <v>1822</v>
      </c>
      <c r="Q5105" s="1">
        <v>36.935999999999993</v>
      </c>
      <c r="R5105" s="1">
        <v>4</v>
      </c>
      <c r="S5105" s="1">
        <v>0.1</v>
      </c>
      <c r="T5105" s="1">
        <v>6.4560000000000013</v>
      </c>
      <c r="U5105">
        <v>2016</v>
      </c>
      <c r="V5105" s="14" t="str">
        <f t="shared" si="79"/>
        <v>06</v>
      </c>
      <c r="W5105" t="s">
        <v>11200</v>
      </c>
    </row>
    <row r="5106" spans="1:23" x14ac:dyDescent="0.35">
      <c r="A5106" s="1">
        <v>5105</v>
      </c>
      <c r="B5106" s="1" t="s">
        <v>8364</v>
      </c>
      <c r="C5106" s="2">
        <v>42536</v>
      </c>
      <c r="D5106" s="2">
        <v>42540</v>
      </c>
      <c r="E5106" s="1" t="s">
        <v>20</v>
      </c>
      <c r="F5106" s="1" t="s">
        <v>1247</v>
      </c>
      <c r="G5106" s="1" t="s">
        <v>1248</v>
      </c>
      <c r="H5106" s="1" t="s">
        <v>23</v>
      </c>
      <c r="I5106" s="1" t="s">
        <v>8365</v>
      </c>
      <c r="J5106" s="1" t="s">
        <v>1967</v>
      </c>
      <c r="K5106" s="1" t="s">
        <v>1760</v>
      </c>
      <c r="L5106" s="1" t="s">
        <v>55</v>
      </c>
      <c r="M5106" s="1" t="s">
        <v>2013</v>
      </c>
      <c r="N5106" s="1" t="s">
        <v>31</v>
      </c>
      <c r="O5106" s="1" t="s">
        <v>41</v>
      </c>
      <c r="P5106" s="1" t="s">
        <v>2014</v>
      </c>
      <c r="Q5106" s="1">
        <v>219.60000000000002</v>
      </c>
      <c r="R5106" s="1">
        <v>4</v>
      </c>
      <c r="S5106" s="1">
        <v>0</v>
      </c>
      <c r="T5106" s="1">
        <v>39.480000000000004</v>
      </c>
      <c r="U5106">
        <v>2016</v>
      </c>
      <c r="V5106" s="14" t="str">
        <f t="shared" si="79"/>
        <v>06</v>
      </c>
      <c r="W5106" t="s">
        <v>11200</v>
      </c>
    </row>
    <row r="5107" spans="1:23" x14ac:dyDescent="0.35">
      <c r="A5107" s="1">
        <v>5106</v>
      </c>
      <c r="B5107" s="1" t="s">
        <v>8366</v>
      </c>
      <c r="C5107" s="2">
        <v>42725</v>
      </c>
      <c r="D5107" s="2">
        <v>42729</v>
      </c>
      <c r="E5107" s="1" t="s">
        <v>33</v>
      </c>
      <c r="F5107" s="1" t="s">
        <v>625</v>
      </c>
      <c r="G5107" s="1" t="s">
        <v>626</v>
      </c>
      <c r="H5107" s="1" t="s">
        <v>30</v>
      </c>
      <c r="I5107" s="1" t="s">
        <v>1867</v>
      </c>
      <c r="J5107" s="1" t="s">
        <v>1867</v>
      </c>
      <c r="K5107" s="1" t="s">
        <v>1868</v>
      </c>
      <c r="L5107" s="1" t="s">
        <v>1712</v>
      </c>
      <c r="M5107" s="1" t="s">
        <v>5805</v>
      </c>
      <c r="N5107" s="1" t="s">
        <v>31</v>
      </c>
      <c r="O5107" s="1" t="s">
        <v>41</v>
      </c>
      <c r="P5107" s="1" t="s">
        <v>5806</v>
      </c>
      <c r="Q5107" s="1">
        <v>18.93</v>
      </c>
      <c r="R5107" s="1">
        <v>2</v>
      </c>
      <c r="S5107" s="1">
        <v>0.5</v>
      </c>
      <c r="T5107" s="1">
        <v>-3.8099999999999987</v>
      </c>
      <c r="U5107">
        <v>2016</v>
      </c>
      <c r="V5107" s="14" t="str">
        <f t="shared" si="79"/>
        <v>12</v>
      </c>
      <c r="W5107" t="s">
        <v>11199</v>
      </c>
    </row>
    <row r="5108" spans="1:23" x14ac:dyDescent="0.35">
      <c r="A5108" s="1">
        <v>5107</v>
      </c>
      <c r="B5108" s="1" t="s">
        <v>8367</v>
      </c>
      <c r="C5108" s="2">
        <v>43293</v>
      </c>
      <c r="D5108" s="2">
        <v>43299</v>
      </c>
      <c r="E5108" s="1" t="s">
        <v>33</v>
      </c>
      <c r="F5108" s="1" t="s">
        <v>1378</v>
      </c>
      <c r="G5108" s="1" t="s">
        <v>1379</v>
      </c>
      <c r="H5108" s="1" t="s">
        <v>54</v>
      </c>
      <c r="I5108" s="1" t="s">
        <v>1927</v>
      </c>
      <c r="J5108" s="1" t="s">
        <v>1768</v>
      </c>
      <c r="K5108" s="1" t="s">
        <v>1737</v>
      </c>
      <c r="L5108" s="1" t="s">
        <v>55</v>
      </c>
      <c r="M5108" s="1" t="s">
        <v>8319</v>
      </c>
      <c r="N5108" s="1" t="s">
        <v>31</v>
      </c>
      <c r="O5108" s="1" t="s">
        <v>74</v>
      </c>
      <c r="P5108" s="1" t="s">
        <v>8320</v>
      </c>
      <c r="Q5108" s="1">
        <v>208.53</v>
      </c>
      <c r="R5108" s="1">
        <v>7</v>
      </c>
      <c r="S5108" s="1">
        <v>0</v>
      </c>
      <c r="T5108" s="1">
        <v>1.8900000000000001</v>
      </c>
      <c r="U5108">
        <v>2018</v>
      </c>
      <c r="V5108" s="14" t="str">
        <f t="shared" si="79"/>
        <v>07</v>
      </c>
      <c r="W5108" t="s">
        <v>11208</v>
      </c>
    </row>
    <row r="5109" spans="1:23" x14ac:dyDescent="0.35">
      <c r="A5109" s="1">
        <v>5108</v>
      </c>
      <c r="B5109" s="1" t="s">
        <v>8367</v>
      </c>
      <c r="C5109" s="2">
        <v>43293</v>
      </c>
      <c r="D5109" s="2">
        <v>43299</v>
      </c>
      <c r="E5109" s="1" t="s">
        <v>33</v>
      </c>
      <c r="F5109" s="1" t="s">
        <v>1378</v>
      </c>
      <c r="G5109" s="1" t="s">
        <v>1379</v>
      </c>
      <c r="H5109" s="1" t="s">
        <v>54</v>
      </c>
      <c r="I5109" s="1" t="s">
        <v>1927</v>
      </c>
      <c r="J5109" s="1" t="s">
        <v>1768</v>
      </c>
      <c r="K5109" s="1" t="s">
        <v>1737</v>
      </c>
      <c r="L5109" s="1" t="s">
        <v>55</v>
      </c>
      <c r="M5109" s="1" t="s">
        <v>5381</v>
      </c>
      <c r="N5109" s="1" t="s">
        <v>31</v>
      </c>
      <c r="O5109" s="1" t="s">
        <v>37</v>
      </c>
      <c r="P5109" s="1" t="s">
        <v>5382</v>
      </c>
      <c r="Q5109" s="1">
        <v>164.02500000000001</v>
      </c>
      <c r="R5109" s="1">
        <v>3</v>
      </c>
      <c r="S5109" s="1">
        <v>0.1</v>
      </c>
      <c r="T5109" s="1">
        <v>71.055000000000007</v>
      </c>
      <c r="U5109">
        <v>2018</v>
      </c>
      <c r="V5109" s="14" t="str">
        <f t="shared" si="79"/>
        <v>07</v>
      </c>
      <c r="W5109" t="s">
        <v>11208</v>
      </c>
    </row>
    <row r="5110" spans="1:23" x14ac:dyDescent="0.35">
      <c r="A5110" s="1">
        <v>5109</v>
      </c>
      <c r="B5110" s="1" t="s">
        <v>8368</v>
      </c>
      <c r="C5110" s="2">
        <v>42921</v>
      </c>
      <c r="D5110" s="2">
        <v>42926</v>
      </c>
      <c r="E5110" s="1" t="s">
        <v>20</v>
      </c>
      <c r="F5110" s="1" t="s">
        <v>570</v>
      </c>
      <c r="G5110" s="1" t="s">
        <v>571</v>
      </c>
      <c r="H5110" s="1" t="s">
        <v>30</v>
      </c>
      <c r="I5110" s="1" t="s">
        <v>2189</v>
      </c>
      <c r="J5110" s="1" t="s">
        <v>2189</v>
      </c>
      <c r="K5110" s="1" t="s">
        <v>1760</v>
      </c>
      <c r="L5110" s="1" t="s">
        <v>55</v>
      </c>
      <c r="M5110" s="1" t="s">
        <v>3711</v>
      </c>
      <c r="N5110" s="1" t="s">
        <v>31</v>
      </c>
      <c r="O5110" s="1" t="s">
        <v>99</v>
      </c>
      <c r="P5110" s="1" t="s">
        <v>2548</v>
      </c>
      <c r="Q5110" s="1">
        <v>29.321999999999999</v>
      </c>
      <c r="R5110" s="1">
        <v>2</v>
      </c>
      <c r="S5110" s="1">
        <v>0.1</v>
      </c>
      <c r="T5110" s="1">
        <v>8.1419999999999995</v>
      </c>
      <c r="U5110">
        <v>2017</v>
      </c>
      <c r="V5110" s="14" t="str">
        <f t="shared" si="79"/>
        <v>07</v>
      </c>
      <c r="W5110" t="s">
        <v>11208</v>
      </c>
    </row>
    <row r="5111" spans="1:23" x14ac:dyDescent="0.35">
      <c r="A5111" s="1">
        <v>5110</v>
      </c>
      <c r="B5111" s="1" t="s">
        <v>8368</v>
      </c>
      <c r="C5111" s="2">
        <v>42921</v>
      </c>
      <c r="D5111" s="2">
        <v>42926</v>
      </c>
      <c r="E5111" s="1" t="s">
        <v>20</v>
      </c>
      <c r="F5111" s="1" t="s">
        <v>570</v>
      </c>
      <c r="G5111" s="1" t="s">
        <v>571</v>
      </c>
      <c r="H5111" s="1" t="s">
        <v>30</v>
      </c>
      <c r="I5111" s="1" t="s">
        <v>2189</v>
      </c>
      <c r="J5111" s="1" t="s">
        <v>2189</v>
      </c>
      <c r="K5111" s="1" t="s">
        <v>1760</v>
      </c>
      <c r="L5111" s="1" t="s">
        <v>55</v>
      </c>
      <c r="M5111" s="1" t="s">
        <v>4285</v>
      </c>
      <c r="N5111" s="1" t="s">
        <v>31</v>
      </c>
      <c r="O5111" s="1" t="s">
        <v>74</v>
      </c>
      <c r="P5111" s="1" t="s">
        <v>4286</v>
      </c>
      <c r="Q5111" s="1">
        <v>56.943000000000005</v>
      </c>
      <c r="R5111" s="1">
        <v>3</v>
      </c>
      <c r="S5111" s="1">
        <v>0.1</v>
      </c>
      <c r="T5111" s="1">
        <v>13.203000000000001</v>
      </c>
      <c r="U5111">
        <v>2017</v>
      </c>
      <c r="V5111" s="14" t="str">
        <f t="shared" si="79"/>
        <v>07</v>
      </c>
      <c r="W5111" t="s">
        <v>11208</v>
      </c>
    </row>
    <row r="5112" spans="1:23" x14ac:dyDescent="0.35">
      <c r="A5112" s="1">
        <v>5111</v>
      </c>
      <c r="B5112" s="1" t="s">
        <v>8369</v>
      </c>
      <c r="C5112" s="2">
        <v>43215</v>
      </c>
      <c r="D5112" s="2">
        <v>43217</v>
      </c>
      <c r="E5112" s="1" t="s">
        <v>20</v>
      </c>
      <c r="F5112" s="1" t="s">
        <v>1461</v>
      </c>
      <c r="G5112" s="1" t="s">
        <v>1462</v>
      </c>
      <c r="H5112" s="1" t="s">
        <v>30</v>
      </c>
      <c r="I5112" s="1" t="s">
        <v>2189</v>
      </c>
      <c r="J5112" s="1" t="s">
        <v>2189</v>
      </c>
      <c r="K5112" s="1" t="s">
        <v>1760</v>
      </c>
      <c r="L5112" s="1" t="s">
        <v>55</v>
      </c>
      <c r="M5112" s="1" t="s">
        <v>2624</v>
      </c>
      <c r="N5112" s="1" t="s">
        <v>31</v>
      </c>
      <c r="O5112" s="1" t="s">
        <v>37</v>
      </c>
      <c r="P5112" s="1" t="s">
        <v>2625</v>
      </c>
      <c r="Q5112" s="1">
        <v>130.10399999999998</v>
      </c>
      <c r="R5112" s="1">
        <v>3</v>
      </c>
      <c r="S5112" s="1">
        <v>0.2</v>
      </c>
      <c r="T5112" s="1">
        <v>1.5840000000000032</v>
      </c>
      <c r="U5112">
        <v>2018</v>
      </c>
      <c r="V5112" s="14" t="str">
        <f t="shared" si="79"/>
        <v>04</v>
      </c>
      <c r="W5112" t="s">
        <v>11210</v>
      </c>
    </row>
    <row r="5113" spans="1:23" x14ac:dyDescent="0.35">
      <c r="A5113" s="1">
        <v>5112</v>
      </c>
      <c r="B5113" s="1" t="s">
        <v>8370</v>
      </c>
      <c r="C5113" s="2">
        <v>42785</v>
      </c>
      <c r="D5113" s="2">
        <v>42789</v>
      </c>
      <c r="E5113" s="1" t="s">
        <v>33</v>
      </c>
      <c r="F5113" s="1" t="s">
        <v>1146</v>
      </c>
      <c r="G5113" s="1" t="s">
        <v>1147</v>
      </c>
      <c r="H5113" s="1" t="s">
        <v>54</v>
      </c>
      <c r="I5113" s="1" t="s">
        <v>1889</v>
      </c>
      <c r="J5113" s="1" t="s">
        <v>1889</v>
      </c>
      <c r="K5113" s="1" t="s">
        <v>1804</v>
      </c>
      <c r="L5113" s="1" t="s">
        <v>24</v>
      </c>
      <c r="M5113" s="1" t="s">
        <v>2518</v>
      </c>
      <c r="N5113" s="1" t="s">
        <v>31</v>
      </c>
      <c r="O5113" s="1" t="s">
        <v>37</v>
      </c>
      <c r="P5113" s="1" t="s">
        <v>2519</v>
      </c>
      <c r="Q5113" s="1">
        <v>30.375</v>
      </c>
      <c r="R5113" s="1">
        <v>3</v>
      </c>
      <c r="S5113" s="1">
        <v>0.1</v>
      </c>
      <c r="T5113" s="1">
        <v>-0.67500000000000027</v>
      </c>
      <c r="U5113">
        <v>2017</v>
      </c>
      <c r="V5113" s="14" t="str">
        <f t="shared" si="79"/>
        <v>02</v>
      </c>
      <c r="W5113" t="s">
        <v>11196</v>
      </c>
    </row>
    <row r="5114" spans="1:23" x14ac:dyDescent="0.35">
      <c r="A5114" s="1">
        <v>5113</v>
      </c>
      <c r="B5114" s="1" t="s">
        <v>8371</v>
      </c>
      <c r="C5114" s="2">
        <v>43320</v>
      </c>
      <c r="D5114" s="2">
        <v>43324</v>
      </c>
      <c r="E5114" s="1" t="s">
        <v>33</v>
      </c>
      <c r="F5114" s="1" t="s">
        <v>566</v>
      </c>
      <c r="G5114" s="1" t="s">
        <v>567</v>
      </c>
      <c r="H5114" s="1" t="s">
        <v>23</v>
      </c>
      <c r="I5114" s="1" t="s">
        <v>2477</v>
      </c>
      <c r="J5114" s="1" t="s">
        <v>1750</v>
      </c>
      <c r="K5114" s="1" t="s">
        <v>1737</v>
      </c>
      <c r="L5114" s="1" t="s">
        <v>55</v>
      </c>
      <c r="M5114" s="1" t="s">
        <v>6058</v>
      </c>
      <c r="N5114" s="1" t="s">
        <v>31</v>
      </c>
      <c r="O5114" s="1" t="s">
        <v>44</v>
      </c>
      <c r="P5114" s="1" t="s">
        <v>6059</v>
      </c>
      <c r="Q5114" s="1">
        <v>202.20000000000002</v>
      </c>
      <c r="R5114" s="1">
        <v>4</v>
      </c>
      <c r="S5114" s="1">
        <v>0</v>
      </c>
      <c r="T5114" s="1">
        <v>22.200000000000003</v>
      </c>
      <c r="U5114">
        <v>2018</v>
      </c>
      <c r="V5114" s="14" t="str">
        <f t="shared" si="79"/>
        <v>08</v>
      </c>
      <c r="W5114" t="s">
        <v>11194</v>
      </c>
    </row>
    <row r="5115" spans="1:23" x14ac:dyDescent="0.35">
      <c r="A5115" s="1">
        <v>5114</v>
      </c>
      <c r="B5115" s="1" t="s">
        <v>8372</v>
      </c>
      <c r="C5115" s="2">
        <v>42451</v>
      </c>
      <c r="D5115" s="2">
        <v>42456</v>
      </c>
      <c r="E5115" s="1" t="s">
        <v>33</v>
      </c>
      <c r="F5115" s="1" t="s">
        <v>1546</v>
      </c>
      <c r="G5115" s="1" t="s">
        <v>1547</v>
      </c>
      <c r="H5115" s="1" t="s">
        <v>23</v>
      </c>
      <c r="I5115" s="1" t="s">
        <v>4323</v>
      </c>
      <c r="J5115" s="1" t="s">
        <v>3298</v>
      </c>
      <c r="K5115" s="1" t="s">
        <v>3299</v>
      </c>
      <c r="L5115" s="1" t="s">
        <v>1712</v>
      </c>
      <c r="M5115" s="1" t="s">
        <v>7791</v>
      </c>
      <c r="N5115" s="1" t="s">
        <v>25</v>
      </c>
      <c r="O5115" s="1" t="s">
        <v>40</v>
      </c>
      <c r="P5115" s="1" t="s">
        <v>7792</v>
      </c>
      <c r="Q5115" s="1">
        <v>131.57999999999998</v>
      </c>
      <c r="R5115" s="1">
        <v>3</v>
      </c>
      <c r="S5115" s="1">
        <v>0</v>
      </c>
      <c r="T5115" s="1">
        <v>9.18</v>
      </c>
      <c r="U5115">
        <v>2016</v>
      </c>
      <c r="V5115" s="14" t="str">
        <f t="shared" si="79"/>
        <v>03</v>
      </c>
      <c r="W5115" t="s">
        <v>11202</v>
      </c>
    </row>
    <row r="5116" spans="1:23" x14ac:dyDescent="0.35">
      <c r="A5116" s="1">
        <v>5115</v>
      </c>
      <c r="B5116" s="1" t="s">
        <v>8372</v>
      </c>
      <c r="C5116" s="2">
        <v>42451</v>
      </c>
      <c r="D5116" s="2">
        <v>42456</v>
      </c>
      <c r="E5116" s="1" t="s">
        <v>33</v>
      </c>
      <c r="F5116" s="1" t="s">
        <v>1546</v>
      </c>
      <c r="G5116" s="1" t="s">
        <v>1547</v>
      </c>
      <c r="H5116" s="1" t="s">
        <v>23</v>
      </c>
      <c r="I5116" s="1" t="s">
        <v>4323</v>
      </c>
      <c r="J5116" s="1" t="s">
        <v>3298</v>
      </c>
      <c r="K5116" s="1" t="s">
        <v>3299</v>
      </c>
      <c r="L5116" s="1" t="s">
        <v>1712</v>
      </c>
      <c r="M5116" s="1" t="s">
        <v>2734</v>
      </c>
      <c r="N5116" s="1" t="s">
        <v>31</v>
      </c>
      <c r="O5116" s="1" t="s">
        <v>37</v>
      </c>
      <c r="P5116" s="1" t="s">
        <v>2735</v>
      </c>
      <c r="Q5116" s="1">
        <v>49.679999999999993</v>
      </c>
      <c r="R5116" s="1">
        <v>3</v>
      </c>
      <c r="S5116" s="1">
        <v>0</v>
      </c>
      <c r="T5116" s="1">
        <v>2.9699999999999998</v>
      </c>
      <c r="U5116">
        <v>2016</v>
      </c>
      <c r="V5116" s="14" t="str">
        <f t="shared" si="79"/>
        <v>03</v>
      </c>
      <c r="W5116" t="s">
        <v>11202</v>
      </c>
    </row>
    <row r="5117" spans="1:23" x14ac:dyDescent="0.35">
      <c r="A5117" s="1">
        <v>5116</v>
      </c>
      <c r="B5117" s="1" t="s">
        <v>7275</v>
      </c>
      <c r="C5117" s="2">
        <v>43690</v>
      </c>
      <c r="D5117" s="2">
        <v>43692</v>
      </c>
      <c r="E5117" s="1" t="s">
        <v>77</v>
      </c>
      <c r="F5117" s="1" t="s">
        <v>525</v>
      </c>
      <c r="G5117" s="1" t="s">
        <v>526</v>
      </c>
      <c r="H5117" s="1" t="s">
        <v>23</v>
      </c>
      <c r="I5117" s="1" t="s">
        <v>3531</v>
      </c>
      <c r="J5117" s="1" t="s">
        <v>1710</v>
      </c>
      <c r="K5117" s="1" t="s">
        <v>1711</v>
      </c>
      <c r="L5117" s="1" t="s">
        <v>1712</v>
      </c>
      <c r="M5117" s="1" t="s">
        <v>1815</v>
      </c>
      <c r="N5117" s="1" t="s">
        <v>31</v>
      </c>
      <c r="O5117" s="1" t="s">
        <v>41</v>
      </c>
      <c r="P5117" s="1" t="s">
        <v>1816</v>
      </c>
      <c r="Q5117" s="1">
        <v>126.89999999999998</v>
      </c>
      <c r="R5117" s="1">
        <v>5</v>
      </c>
      <c r="S5117" s="1">
        <v>0</v>
      </c>
      <c r="T5117" s="1">
        <v>41.850000000000009</v>
      </c>
      <c r="U5117">
        <v>2019</v>
      </c>
      <c r="V5117" s="14" t="str">
        <f t="shared" si="79"/>
        <v>08</v>
      </c>
      <c r="W5117" t="s">
        <v>11194</v>
      </c>
    </row>
    <row r="5118" spans="1:23" x14ac:dyDescent="0.35">
      <c r="A5118" s="1">
        <v>5117</v>
      </c>
      <c r="B5118" s="1" t="s">
        <v>8373</v>
      </c>
      <c r="C5118" s="2">
        <v>43797</v>
      </c>
      <c r="D5118" s="2">
        <v>43801</v>
      </c>
      <c r="E5118" s="1" t="s">
        <v>33</v>
      </c>
      <c r="F5118" s="1" t="s">
        <v>399</v>
      </c>
      <c r="G5118" s="1" t="s">
        <v>400</v>
      </c>
      <c r="H5118" s="1" t="s">
        <v>23</v>
      </c>
      <c r="I5118" s="1" t="s">
        <v>8374</v>
      </c>
      <c r="J5118" s="1" t="s">
        <v>2355</v>
      </c>
      <c r="K5118" s="1" t="s">
        <v>1778</v>
      </c>
      <c r="L5118" s="1" t="s">
        <v>24</v>
      </c>
      <c r="M5118" s="1" t="s">
        <v>3650</v>
      </c>
      <c r="N5118" s="1" t="s">
        <v>31</v>
      </c>
      <c r="O5118" s="1" t="s">
        <v>37</v>
      </c>
      <c r="P5118" s="1" t="s">
        <v>3651</v>
      </c>
      <c r="Q5118" s="1">
        <v>24.695999999999998</v>
      </c>
      <c r="R5118" s="1">
        <v>4</v>
      </c>
      <c r="S5118" s="1">
        <v>0.4</v>
      </c>
      <c r="T5118" s="1">
        <v>-4.5839999999999996</v>
      </c>
      <c r="U5118">
        <v>2019</v>
      </c>
      <c r="V5118" s="14" t="str">
        <f t="shared" si="79"/>
        <v>11</v>
      </c>
      <c r="W5118" t="s">
        <v>11198</v>
      </c>
    </row>
    <row r="5119" spans="1:23" x14ac:dyDescent="0.35">
      <c r="A5119" s="1">
        <v>5118</v>
      </c>
      <c r="B5119" s="1" t="s">
        <v>8375</v>
      </c>
      <c r="C5119" s="2">
        <v>43794</v>
      </c>
      <c r="D5119" s="2">
        <v>43800</v>
      </c>
      <c r="E5119" s="1" t="s">
        <v>33</v>
      </c>
      <c r="F5119" s="1" t="s">
        <v>266</v>
      </c>
      <c r="G5119" s="1" t="s">
        <v>267</v>
      </c>
      <c r="H5119" s="1" t="s">
        <v>23</v>
      </c>
      <c r="I5119" s="1" t="s">
        <v>3076</v>
      </c>
      <c r="J5119" s="1" t="s">
        <v>2580</v>
      </c>
      <c r="K5119" s="1" t="s">
        <v>1760</v>
      </c>
      <c r="L5119" s="1" t="s">
        <v>55</v>
      </c>
      <c r="M5119" s="1" t="s">
        <v>3656</v>
      </c>
      <c r="N5119" s="1" t="s">
        <v>42</v>
      </c>
      <c r="O5119" s="1" t="s">
        <v>43</v>
      </c>
      <c r="P5119" s="1" t="s">
        <v>3657</v>
      </c>
      <c r="Q5119" s="1">
        <v>249.06</v>
      </c>
      <c r="R5119" s="1">
        <v>2</v>
      </c>
      <c r="S5119" s="1">
        <v>0</v>
      </c>
      <c r="T5119" s="1">
        <v>59.760000000000005</v>
      </c>
      <c r="U5119">
        <v>2019</v>
      </c>
      <c r="V5119" s="14" t="str">
        <f t="shared" si="79"/>
        <v>11</v>
      </c>
      <c r="W5119" t="s">
        <v>11198</v>
      </c>
    </row>
    <row r="5120" spans="1:23" x14ac:dyDescent="0.35">
      <c r="A5120" s="1">
        <v>5119</v>
      </c>
      <c r="B5120" s="1" t="s">
        <v>8375</v>
      </c>
      <c r="C5120" s="2">
        <v>43794</v>
      </c>
      <c r="D5120" s="2">
        <v>43800</v>
      </c>
      <c r="E5120" s="1" t="s">
        <v>33</v>
      </c>
      <c r="F5120" s="1" t="s">
        <v>266</v>
      </c>
      <c r="G5120" s="1" t="s">
        <v>267</v>
      </c>
      <c r="H5120" s="1" t="s">
        <v>23</v>
      </c>
      <c r="I5120" s="1" t="s">
        <v>3076</v>
      </c>
      <c r="J5120" s="1" t="s">
        <v>2580</v>
      </c>
      <c r="K5120" s="1" t="s">
        <v>1760</v>
      </c>
      <c r="L5120" s="1" t="s">
        <v>55</v>
      </c>
      <c r="M5120" s="1" t="s">
        <v>4688</v>
      </c>
      <c r="N5120" s="1" t="s">
        <v>42</v>
      </c>
      <c r="O5120" s="1" t="s">
        <v>70</v>
      </c>
      <c r="P5120" s="1" t="s">
        <v>4689</v>
      </c>
      <c r="Q5120" s="1">
        <v>235.32</v>
      </c>
      <c r="R5120" s="1">
        <v>4</v>
      </c>
      <c r="S5120" s="1">
        <v>0</v>
      </c>
      <c r="T5120" s="1">
        <v>25.799999999999997</v>
      </c>
      <c r="U5120">
        <v>2019</v>
      </c>
      <c r="V5120" s="14" t="str">
        <f t="shared" si="79"/>
        <v>11</v>
      </c>
      <c r="W5120" t="s">
        <v>11198</v>
      </c>
    </row>
    <row r="5121" spans="1:23" x14ac:dyDescent="0.35">
      <c r="A5121" s="1">
        <v>5120</v>
      </c>
      <c r="B5121" s="1" t="s">
        <v>8376</v>
      </c>
      <c r="C5121" s="2">
        <v>43138</v>
      </c>
      <c r="D5121" s="2">
        <v>43141</v>
      </c>
      <c r="E5121" s="1" t="s">
        <v>20</v>
      </c>
      <c r="F5121" s="1" t="s">
        <v>1452</v>
      </c>
      <c r="G5121" s="1" t="s">
        <v>1453</v>
      </c>
      <c r="H5121" s="1" t="s">
        <v>54</v>
      </c>
      <c r="I5121" s="1" t="s">
        <v>4466</v>
      </c>
      <c r="J5121" s="1" t="s">
        <v>2080</v>
      </c>
      <c r="K5121" s="1" t="s">
        <v>1778</v>
      </c>
      <c r="L5121" s="1" t="s">
        <v>24</v>
      </c>
      <c r="M5121" s="1" t="s">
        <v>4754</v>
      </c>
      <c r="N5121" s="1" t="s">
        <v>42</v>
      </c>
      <c r="O5121" s="1" t="s">
        <v>212</v>
      </c>
      <c r="P5121" s="1" t="s">
        <v>2638</v>
      </c>
      <c r="Q5121" s="1">
        <v>1508.2560000000001</v>
      </c>
      <c r="R5121" s="1">
        <v>8</v>
      </c>
      <c r="S5121" s="1">
        <v>0.4</v>
      </c>
      <c r="T5121" s="1">
        <v>-980.5440000000001</v>
      </c>
      <c r="U5121">
        <v>2018</v>
      </c>
      <c r="V5121" s="14" t="str">
        <f t="shared" si="79"/>
        <v>02</v>
      </c>
      <c r="W5121" t="s">
        <v>11196</v>
      </c>
    </row>
    <row r="5122" spans="1:23" x14ac:dyDescent="0.35">
      <c r="A5122" s="1">
        <v>5121</v>
      </c>
      <c r="B5122" s="1" t="s">
        <v>8377</v>
      </c>
      <c r="C5122" s="2">
        <v>42509</v>
      </c>
      <c r="D5122" s="2">
        <v>42516</v>
      </c>
      <c r="E5122" s="1" t="s">
        <v>33</v>
      </c>
      <c r="F5122" s="1" t="s">
        <v>1546</v>
      </c>
      <c r="G5122" s="1" t="s">
        <v>1547</v>
      </c>
      <c r="H5122" s="1" t="s">
        <v>23</v>
      </c>
      <c r="I5122" s="1" t="s">
        <v>8378</v>
      </c>
      <c r="J5122" s="1" t="s">
        <v>3211</v>
      </c>
      <c r="K5122" s="1" t="s">
        <v>1778</v>
      </c>
      <c r="L5122" s="1" t="s">
        <v>24</v>
      </c>
      <c r="M5122" s="1" t="s">
        <v>2644</v>
      </c>
      <c r="N5122" s="1" t="s">
        <v>31</v>
      </c>
      <c r="O5122" s="1" t="s">
        <v>37</v>
      </c>
      <c r="P5122" s="1" t="s">
        <v>2645</v>
      </c>
      <c r="Q5122" s="1">
        <v>43.199999999999996</v>
      </c>
      <c r="R5122" s="1">
        <v>3</v>
      </c>
      <c r="S5122" s="1">
        <v>0.4</v>
      </c>
      <c r="T5122" s="1">
        <v>-20.160000000000004</v>
      </c>
      <c r="U5122">
        <v>2016</v>
      </c>
      <c r="V5122" s="14" t="str">
        <f t="shared" si="79"/>
        <v>05</v>
      </c>
      <c r="W5122" t="s">
        <v>11201</v>
      </c>
    </row>
    <row r="5123" spans="1:23" x14ac:dyDescent="0.35">
      <c r="A5123" s="1">
        <v>5122</v>
      </c>
      <c r="B5123" s="1" t="s">
        <v>8379</v>
      </c>
      <c r="C5123" s="2">
        <v>43779</v>
      </c>
      <c r="D5123" s="2">
        <v>43784</v>
      </c>
      <c r="E5123" s="1" t="s">
        <v>33</v>
      </c>
      <c r="F5123" s="1" t="s">
        <v>560</v>
      </c>
      <c r="G5123" s="1" t="s">
        <v>561</v>
      </c>
      <c r="H5123" s="1" t="s">
        <v>23</v>
      </c>
      <c r="I5123" s="1" t="s">
        <v>3254</v>
      </c>
      <c r="J5123" s="1" t="s">
        <v>2065</v>
      </c>
      <c r="K5123" s="1" t="s">
        <v>1737</v>
      </c>
      <c r="L5123" s="1" t="s">
        <v>55</v>
      </c>
      <c r="M5123" s="1" t="s">
        <v>1810</v>
      </c>
      <c r="N5123" s="1" t="s">
        <v>31</v>
      </c>
      <c r="O5123" s="1" t="s">
        <v>48</v>
      </c>
      <c r="P5123" s="1" t="s">
        <v>1811</v>
      </c>
      <c r="Q5123" s="1">
        <v>27.96</v>
      </c>
      <c r="R5123" s="1">
        <v>1</v>
      </c>
      <c r="S5123" s="1">
        <v>0</v>
      </c>
      <c r="T5123" s="1">
        <v>4.17</v>
      </c>
      <c r="U5123">
        <v>2019</v>
      </c>
      <c r="V5123" s="14" t="str">
        <f t="shared" ref="V5123:V5186" si="80">TEXT(C5123,"mm")</f>
        <v>11</v>
      </c>
      <c r="W5123" t="s">
        <v>11198</v>
      </c>
    </row>
    <row r="5124" spans="1:23" x14ac:dyDescent="0.35">
      <c r="A5124" s="1">
        <v>5123</v>
      </c>
      <c r="B5124" s="1" t="s">
        <v>8379</v>
      </c>
      <c r="C5124" s="2">
        <v>43779</v>
      </c>
      <c r="D5124" s="2">
        <v>43784</v>
      </c>
      <c r="E5124" s="1" t="s">
        <v>33</v>
      </c>
      <c r="F5124" s="1" t="s">
        <v>560</v>
      </c>
      <c r="G5124" s="1" t="s">
        <v>561</v>
      </c>
      <c r="H5124" s="1" t="s">
        <v>23</v>
      </c>
      <c r="I5124" s="1" t="s">
        <v>3254</v>
      </c>
      <c r="J5124" s="1" t="s">
        <v>2065</v>
      </c>
      <c r="K5124" s="1" t="s">
        <v>1737</v>
      </c>
      <c r="L5124" s="1" t="s">
        <v>55</v>
      </c>
      <c r="M5124" s="1" t="s">
        <v>6944</v>
      </c>
      <c r="N5124" s="1" t="s">
        <v>25</v>
      </c>
      <c r="O5124" s="1" t="s">
        <v>40</v>
      </c>
      <c r="P5124" s="1" t="s">
        <v>6945</v>
      </c>
      <c r="Q5124" s="1">
        <v>243.9</v>
      </c>
      <c r="R5124" s="1">
        <v>5</v>
      </c>
      <c r="S5124" s="1">
        <v>0</v>
      </c>
      <c r="T5124" s="1">
        <v>121.95</v>
      </c>
      <c r="U5124">
        <v>2019</v>
      </c>
      <c r="V5124" s="14" t="str">
        <f t="shared" si="80"/>
        <v>11</v>
      </c>
      <c r="W5124" t="s">
        <v>11198</v>
      </c>
    </row>
    <row r="5125" spans="1:23" x14ac:dyDescent="0.35">
      <c r="A5125" s="1">
        <v>5124</v>
      </c>
      <c r="B5125" s="1" t="s">
        <v>8380</v>
      </c>
      <c r="C5125" s="2">
        <v>42717</v>
      </c>
      <c r="D5125" s="2">
        <v>42722</v>
      </c>
      <c r="E5125" s="1" t="s">
        <v>33</v>
      </c>
      <c r="F5125" s="1" t="s">
        <v>1112</v>
      </c>
      <c r="G5125" s="1" t="s">
        <v>1113</v>
      </c>
      <c r="H5125" s="1" t="s">
        <v>23</v>
      </c>
      <c r="I5125" s="1" t="s">
        <v>5786</v>
      </c>
      <c r="J5125" s="1" t="s">
        <v>1710</v>
      </c>
      <c r="K5125" s="1" t="s">
        <v>1711</v>
      </c>
      <c r="L5125" s="1" t="s">
        <v>1712</v>
      </c>
      <c r="M5125" s="1" t="s">
        <v>4147</v>
      </c>
      <c r="N5125" s="1" t="s">
        <v>31</v>
      </c>
      <c r="O5125" s="1" t="s">
        <v>41</v>
      </c>
      <c r="P5125" s="1" t="s">
        <v>4148</v>
      </c>
      <c r="Q5125" s="1">
        <v>27.630000000000003</v>
      </c>
      <c r="R5125" s="1">
        <v>1</v>
      </c>
      <c r="S5125" s="1">
        <v>0</v>
      </c>
      <c r="T5125" s="1">
        <v>4.1399999999999997</v>
      </c>
      <c r="U5125">
        <v>2016</v>
      </c>
      <c r="V5125" s="14" t="str">
        <f t="shared" si="80"/>
        <v>12</v>
      </c>
      <c r="W5125" t="s">
        <v>11199</v>
      </c>
    </row>
    <row r="5126" spans="1:23" x14ac:dyDescent="0.35">
      <c r="A5126" s="1">
        <v>5125</v>
      </c>
      <c r="B5126" s="1" t="s">
        <v>8381</v>
      </c>
      <c r="C5126" s="2">
        <v>43824</v>
      </c>
      <c r="D5126" s="2">
        <v>43831</v>
      </c>
      <c r="E5126" s="1" t="s">
        <v>33</v>
      </c>
      <c r="F5126" s="1" t="s">
        <v>936</v>
      </c>
      <c r="G5126" s="1" t="s">
        <v>937</v>
      </c>
      <c r="H5126" s="1" t="s">
        <v>23</v>
      </c>
      <c r="I5126" s="1" t="s">
        <v>2536</v>
      </c>
      <c r="J5126" s="1" t="s">
        <v>1967</v>
      </c>
      <c r="K5126" s="1" t="s">
        <v>1760</v>
      </c>
      <c r="L5126" s="1" t="s">
        <v>55</v>
      </c>
      <c r="M5126" s="1" t="s">
        <v>8382</v>
      </c>
      <c r="N5126" s="1" t="s">
        <v>42</v>
      </c>
      <c r="O5126" s="1" t="s">
        <v>212</v>
      </c>
      <c r="P5126" s="1" t="s">
        <v>8383</v>
      </c>
      <c r="Q5126" s="1">
        <v>311.25000000000006</v>
      </c>
      <c r="R5126" s="1">
        <v>1</v>
      </c>
      <c r="S5126" s="1">
        <v>0</v>
      </c>
      <c r="T5126" s="1">
        <v>40.44</v>
      </c>
      <c r="U5126">
        <v>2019</v>
      </c>
      <c r="V5126" s="14" t="str">
        <f t="shared" si="80"/>
        <v>12</v>
      </c>
      <c r="W5126" t="s">
        <v>11199</v>
      </c>
    </row>
    <row r="5127" spans="1:23" x14ac:dyDescent="0.35">
      <c r="A5127" s="1">
        <v>5126</v>
      </c>
      <c r="B5127" s="1" t="s">
        <v>8384</v>
      </c>
      <c r="C5127" s="2">
        <v>43383</v>
      </c>
      <c r="D5127" s="2">
        <v>43386</v>
      </c>
      <c r="E5127" s="1" t="s">
        <v>20</v>
      </c>
      <c r="F5127" s="1" t="s">
        <v>1332</v>
      </c>
      <c r="G5127" s="1" t="s">
        <v>1333</v>
      </c>
      <c r="H5127" s="1" t="s">
        <v>54</v>
      </c>
      <c r="I5127" s="1" t="s">
        <v>5209</v>
      </c>
      <c r="J5127" s="1" t="s">
        <v>1710</v>
      </c>
      <c r="K5127" s="1" t="s">
        <v>1711</v>
      </c>
      <c r="L5127" s="1" t="s">
        <v>1712</v>
      </c>
      <c r="M5127" s="1" t="s">
        <v>4936</v>
      </c>
      <c r="N5127" s="1" t="s">
        <v>25</v>
      </c>
      <c r="O5127" s="1" t="s">
        <v>26</v>
      </c>
      <c r="P5127" s="1" t="s">
        <v>4937</v>
      </c>
      <c r="Q5127" s="1">
        <v>369.18</v>
      </c>
      <c r="R5127" s="1">
        <v>3</v>
      </c>
      <c r="S5127" s="1">
        <v>0</v>
      </c>
      <c r="T5127" s="1">
        <v>140.22</v>
      </c>
      <c r="U5127">
        <v>2018</v>
      </c>
      <c r="V5127" s="14" t="str">
        <f t="shared" si="80"/>
        <v>10</v>
      </c>
      <c r="W5127" t="s">
        <v>11211</v>
      </c>
    </row>
    <row r="5128" spans="1:23" x14ac:dyDescent="0.35">
      <c r="A5128" s="1">
        <v>5127</v>
      </c>
      <c r="B5128" s="1" t="s">
        <v>7697</v>
      </c>
      <c r="C5128" s="2">
        <v>42592</v>
      </c>
      <c r="D5128" s="2">
        <v>42596</v>
      </c>
      <c r="E5128" s="1" t="s">
        <v>33</v>
      </c>
      <c r="F5128" s="1" t="s">
        <v>317</v>
      </c>
      <c r="G5128" s="1" t="s">
        <v>318</v>
      </c>
      <c r="H5128" s="1" t="s">
        <v>54</v>
      </c>
      <c r="I5128" s="1" t="s">
        <v>1012</v>
      </c>
      <c r="J5128" s="1" t="s">
        <v>2080</v>
      </c>
      <c r="K5128" s="1" t="s">
        <v>1778</v>
      </c>
      <c r="L5128" s="1" t="s">
        <v>24</v>
      </c>
      <c r="M5128" s="1" t="s">
        <v>3707</v>
      </c>
      <c r="N5128" s="1" t="s">
        <v>25</v>
      </c>
      <c r="O5128" s="1" t="s">
        <v>40</v>
      </c>
      <c r="P5128" s="1" t="s">
        <v>3708</v>
      </c>
      <c r="Q5128" s="1">
        <v>48.929999999999993</v>
      </c>
      <c r="R5128" s="1">
        <v>1</v>
      </c>
      <c r="S5128" s="1">
        <v>0</v>
      </c>
      <c r="T5128" s="1">
        <v>4.38</v>
      </c>
      <c r="U5128">
        <v>2016</v>
      </c>
      <c r="V5128" s="14" t="str">
        <f t="shared" si="80"/>
        <v>08</v>
      </c>
      <c r="W5128" t="s">
        <v>11194</v>
      </c>
    </row>
    <row r="5129" spans="1:23" x14ac:dyDescent="0.35">
      <c r="A5129" s="1">
        <v>5128</v>
      </c>
      <c r="B5129" s="1" t="s">
        <v>8385</v>
      </c>
      <c r="C5129" s="2">
        <v>42745</v>
      </c>
      <c r="D5129" s="2">
        <v>42749</v>
      </c>
      <c r="E5129" s="1" t="s">
        <v>33</v>
      </c>
      <c r="F5129" s="1" t="s">
        <v>552</v>
      </c>
      <c r="G5129" s="1" t="s">
        <v>553</v>
      </c>
      <c r="H5129" s="1" t="s">
        <v>30</v>
      </c>
      <c r="I5129" s="1" t="s">
        <v>3301</v>
      </c>
      <c r="J5129" s="1" t="s">
        <v>2758</v>
      </c>
      <c r="K5129" s="1" t="s">
        <v>1804</v>
      </c>
      <c r="L5129" s="1" t="s">
        <v>24</v>
      </c>
      <c r="M5129" s="1" t="s">
        <v>7618</v>
      </c>
      <c r="N5129" s="1" t="s">
        <v>42</v>
      </c>
      <c r="O5129" s="1" t="s">
        <v>344</v>
      </c>
      <c r="P5129" s="1" t="s">
        <v>7619</v>
      </c>
      <c r="Q5129" s="1">
        <v>379.07999999999993</v>
      </c>
      <c r="R5129" s="1">
        <v>2</v>
      </c>
      <c r="S5129" s="1">
        <v>0</v>
      </c>
      <c r="T5129" s="1">
        <v>26.52</v>
      </c>
      <c r="U5129">
        <v>2017</v>
      </c>
      <c r="V5129" s="14" t="str">
        <f t="shared" si="80"/>
        <v>01</v>
      </c>
      <c r="W5129" t="s">
        <v>11204</v>
      </c>
    </row>
    <row r="5130" spans="1:23" x14ac:dyDescent="0.35">
      <c r="A5130" s="1">
        <v>600</v>
      </c>
      <c r="B5130" s="1" t="s">
        <v>8360</v>
      </c>
      <c r="C5130" s="2">
        <v>43459</v>
      </c>
      <c r="D5130" s="2">
        <v>43466</v>
      </c>
      <c r="E5130" s="1" t="s">
        <v>33</v>
      </c>
      <c r="F5130" s="1" t="s">
        <v>1294</v>
      </c>
      <c r="G5130" s="1" t="s">
        <v>1295</v>
      </c>
      <c r="H5130" s="1" t="s">
        <v>23</v>
      </c>
      <c r="I5130" s="1" t="s">
        <v>8361</v>
      </c>
      <c r="J5130" s="1" t="s">
        <v>1759</v>
      </c>
      <c r="K5130" s="1" t="s">
        <v>1760</v>
      </c>
      <c r="L5130" s="1" t="s">
        <v>55</v>
      </c>
      <c r="M5130" s="1" t="s">
        <v>2412</v>
      </c>
      <c r="N5130" s="1" t="s">
        <v>31</v>
      </c>
      <c r="O5130" s="1" t="s">
        <v>44</v>
      </c>
      <c r="P5130" s="1" t="s">
        <v>2413</v>
      </c>
      <c r="Q5130" s="1">
        <v>393.84000000000009</v>
      </c>
      <c r="R5130" s="1">
        <v>8</v>
      </c>
      <c r="S5130" s="1">
        <v>0</v>
      </c>
      <c r="T5130" s="1">
        <v>157.44</v>
      </c>
      <c r="U5130">
        <v>2018</v>
      </c>
      <c r="V5130" s="14" t="str">
        <f t="shared" si="80"/>
        <v>12</v>
      </c>
      <c r="W5130" t="s">
        <v>11199</v>
      </c>
    </row>
    <row r="5131" spans="1:23" x14ac:dyDescent="0.35">
      <c r="A5131" s="1">
        <v>5130</v>
      </c>
      <c r="B5131" s="1" t="s">
        <v>8386</v>
      </c>
      <c r="C5131" s="2">
        <v>43493</v>
      </c>
      <c r="D5131" s="2">
        <v>43500</v>
      </c>
      <c r="E5131" s="1" t="s">
        <v>33</v>
      </c>
      <c r="F5131" s="1" t="s">
        <v>1070</v>
      </c>
      <c r="G5131" s="1" t="s">
        <v>1071</v>
      </c>
      <c r="H5131" s="1" t="s">
        <v>23</v>
      </c>
      <c r="I5131" s="1" t="s">
        <v>6843</v>
      </c>
      <c r="J5131" s="1" t="s">
        <v>2019</v>
      </c>
      <c r="K5131" s="1" t="s">
        <v>1737</v>
      </c>
      <c r="L5131" s="1" t="s">
        <v>55</v>
      </c>
      <c r="M5131" s="1" t="s">
        <v>2033</v>
      </c>
      <c r="N5131" s="1" t="s">
        <v>25</v>
      </c>
      <c r="O5131" s="1" t="s">
        <v>26</v>
      </c>
      <c r="P5131" s="1" t="s">
        <v>2034</v>
      </c>
      <c r="Q5131" s="1">
        <v>977.02200000000016</v>
      </c>
      <c r="R5131" s="1">
        <v>3</v>
      </c>
      <c r="S5131" s="1">
        <v>0.1</v>
      </c>
      <c r="T5131" s="1">
        <v>271.33199999999999</v>
      </c>
      <c r="U5131">
        <v>2019</v>
      </c>
      <c r="V5131" s="14" t="str">
        <f t="shared" si="80"/>
        <v>01</v>
      </c>
      <c r="W5131" t="s">
        <v>11204</v>
      </c>
    </row>
    <row r="5132" spans="1:23" x14ac:dyDescent="0.35">
      <c r="A5132" s="1">
        <v>5131</v>
      </c>
      <c r="B5132" s="1" t="s">
        <v>8386</v>
      </c>
      <c r="C5132" s="2">
        <v>43493</v>
      </c>
      <c r="D5132" s="2">
        <v>43500</v>
      </c>
      <c r="E5132" s="1" t="s">
        <v>33</v>
      </c>
      <c r="F5132" s="1" t="s">
        <v>1070</v>
      </c>
      <c r="G5132" s="1" t="s">
        <v>1071</v>
      </c>
      <c r="H5132" s="1" t="s">
        <v>23</v>
      </c>
      <c r="I5132" s="1" t="s">
        <v>6843</v>
      </c>
      <c r="J5132" s="1" t="s">
        <v>2019</v>
      </c>
      <c r="K5132" s="1" t="s">
        <v>1737</v>
      </c>
      <c r="L5132" s="1" t="s">
        <v>55</v>
      </c>
      <c r="M5132" s="1" t="s">
        <v>8204</v>
      </c>
      <c r="N5132" s="1" t="s">
        <v>31</v>
      </c>
      <c r="O5132" s="1" t="s">
        <v>74</v>
      </c>
      <c r="P5132" s="1" t="s">
        <v>8205</v>
      </c>
      <c r="Q5132" s="1">
        <v>122.13</v>
      </c>
      <c r="R5132" s="1">
        <v>3</v>
      </c>
      <c r="S5132" s="1">
        <v>0</v>
      </c>
      <c r="T5132" s="1">
        <v>61.019999999999996</v>
      </c>
      <c r="U5132">
        <v>2019</v>
      </c>
      <c r="V5132" s="14" t="str">
        <f t="shared" si="80"/>
        <v>01</v>
      </c>
      <c r="W5132" t="s">
        <v>11204</v>
      </c>
    </row>
    <row r="5133" spans="1:23" x14ac:dyDescent="0.35">
      <c r="A5133" s="1">
        <v>5132</v>
      </c>
      <c r="B5133" s="1" t="s">
        <v>8387</v>
      </c>
      <c r="C5133" s="2">
        <v>43084</v>
      </c>
      <c r="D5133" s="2">
        <v>43086</v>
      </c>
      <c r="E5133" s="1" t="s">
        <v>77</v>
      </c>
      <c r="F5133" s="1" t="s">
        <v>198</v>
      </c>
      <c r="G5133" s="1" t="s">
        <v>199</v>
      </c>
      <c r="H5133" s="1" t="s">
        <v>23</v>
      </c>
      <c r="I5133" s="1" t="s">
        <v>7465</v>
      </c>
      <c r="J5133" s="1" t="s">
        <v>1768</v>
      </c>
      <c r="K5133" s="1" t="s">
        <v>1737</v>
      </c>
      <c r="L5133" s="1" t="s">
        <v>55</v>
      </c>
      <c r="M5133" s="1" t="s">
        <v>2219</v>
      </c>
      <c r="N5133" s="1" t="s">
        <v>31</v>
      </c>
      <c r="O5133" s="1" t="s">
        <v>74</v>
      </c>
      <c r="P5133" s="1" t="s">
        <v>2220</v>
      </c>
      <c r="Q5133" s="1">
        <v>98.640000000000015</v>
      </c>
      <c r="R5133" s="1">
        <v>2</v>
      </c>
      <c r="S5133" s="1">
        <v>0</v>
      </c>
      <c r="T5133" s="1">
        <v>9.84</v>
      </c>
      <c r="U5133">
        <v>2017</v>
      </c>
      <c r="V5133" s="14" t="str">
        <f t="shared" si="80"/>
        <v>12</v>
      </c>
      <c r="W5133" t="s">
        <v>11199</v>
      </c>
    </row>
    <row r="5134" spans="1:23" x14ac:dyDescent="0.35">
      <c r="A5134" s="1">
        <v>5133</v>
      </c>
      <c r="B5134" s="1" t="s">
        <v>8387</v>
      </c>
      <c r="C5134" s="2">
        <v>43084</v>
      </c>
      <c r="D5134" s="2">
        <v>43086</v>
      </c>
      <c r="E5134" s="1" t="s">
        <v>77</v>
      </c>
      <c r="F5134" s="1" t="s">
        <v>198</v>
      </c>
      <c r="G5134" s="1" t="s">
        <v>199</v>
      </c>
      <c r="H5134" s="1" t="s">
        <v>23</v>
      </c>
      <c r="I5134" s="1" t="s">
        <v>7465</v>
      </c>
      <c r="J5134" s="1" t="s">
        <v>1768</v>
      </c>
      <c r="K5134" s="1" t="s">
        <v>1737</v>
      </c>
      <c r="L5134" s="1" t="s">
        <v>55</v>
      </c>
      <c r="M5134" s="1" t="s">
        <v>2312</v>
      </c>
      <c r="N5134" s="1" t="s">
        <v>42</v>
      </c>
      <c r="O5134" s="1" t="s">
        <v>344</v>
      </c>
      <c r="P5134" s="1" t="s">
        <v>2313</v>
      </c>
      <c r="Q5134" s="1">
        <v>1003.1700000000001</v>
      </c>
      <c r="R5134" s="1">
        <v>7</v>
      </c>
      <c r="S5134" s="1">
        <v>0.15</v>
      </c>
      <c r="T5134" s="1">
        <v>354.06000000000006</v>
      </c>
      <c r="U5134">
        <v>2017</v>
      </c>
      <c r="V5134" s="14" t="str">
        <f t="shared" si="80"/>
        <v>12</v>
      </c>
      <c r="W5134" t="s">
        <v>11199</v>
      </c>
    </row>
    <row r="5135" spans="1:23" x14ac:dyDescent="0.35">
      <c r="A5135" s="1">
        <v>5134</v>
      </c>
      <c r="B5135" s="1" t="s">
        <v>8388</v>
      </c>
      <c r="C5135" s="2">
        <v>43648</v>
      </c>
      <c r="D5135" s="2">
        <v>43650</v>
      </c>
      <c r="E5135" s="1" t="s">
        <v>20</v>
      </c>
      <c r="F5135" s="1" t="s">
        <v>1546</v>
      </c>
      <c r="G5135" s="1" t="s">
        <v>1547</v>
      </c>
      <c r="H5135" s="1" t="s">
        <v>23</v>
      </c>
      <c r="I5135" s="1" t="s">
        <v>1927</v>
      </c>
      <c r="J5135" s="1" t="s">
        <v>1768</v>
      </c>
      <c r="K5135" s="1" t="s">
        <v>1737</v>
      </c>
      <c r="L5135" s="1" t="s">
        <v>55</v>
      </c>
      <c r="M5135" s="1" t="s">
        <v>4632</v>
      </c>
      <c r="N5135" s="1" t="s">
        <v>31</v>
      </c>
      <c r="O5135" s="1" t="s">
        <v>48</v>
      </c>
      <c r="P5135" s="1" t="s">
        <v>4633</v>
      </c>
      <c r="Q5135" s="1">
        <v>79.739999999999995</v>
      </c>
      <c r="R5135" s="1">
        <v>3</v>
      </c>
      <c r="S5135" s="1">
        <v>0</v>
      </c>
      <c r="T5135" s="1">
        <v>0</v>
      </c>
      <c r="U5135">
        <v>2019</v>
      </c>
      <c r="V5135" s="14" t="str">
        <f t="shared" si="80"/>
        <v>07</v>
      </c>
      <c r="W5135" t="s">
        <v>11208</v>
      </c>
    </row>
    <row r="5136" spans="1:23" x14ac:dyDescent="0.35">
      <c r="A5136" s="1">
        <v>5135</v>
      </c>
      <c r="B5136" s="1" t="s">
        <v>8389</v>
      </c>
      <c r="C5136" s="2">
        <v>42697</v>
      </c>
      <c r="D5136" s="2">
        <v>42704</v>
      </c>
      <c r="E5136" s="1" t="s">
        <v>33</v>
      </c>
      <c r="F5136" s="1" t="s">
        <v>1668</v>
      </c>
      <c r="G5136" s="1" t="s">
        <v>1669</v>
      </c>
      <c r="H5136" s="1" t="s">
        <v>54</v>
      </c>
      <c r="I5136" s="1" t="s">
        <v>4294</v>
      </c>
      <c r="J5136" s="1" t="s">
        <v>1750</v>
      </c>
      <c r="K5136" s="1" t="s">
        <v>1737</v>
      </c>
      <c r="L5136" s="1" t="s">
        <v>55</v>
      </c>
      <c r="M5136" s="1" t="s">
        <v>2957</v>
      </c>
      <c r="N5136" s="1" t="s">
        <v>31</v>
      </c>
      <c r="O5136" s="1" t="s">
        <v>179</v>
      </c>
      <c r="P5136" s="1" t="s">
        <v>2958</v>
      </c>
      <c r="Q5136" s="1">
        <v>25.065000000000001</v>
      </c>
      <c r="R5136" s="1">
        <v>3</v>
      </c>
      <c r="S5136" s="1">
        <v>0.5</v>
      </c>
      <c r="T5136" s="1">
        <v>-23.085000000000001</v>
      </c>
      <c r="U5136">
        <v>2016</v>
      </c>
      <c r="V5136" s="14" t="str">
        <f t="shared" si="80"/>
        <v>11</v>
      </c>
      <c r="W5136" t="s">
        <v>11198</v>
      </c>
    </row>
    <row r="5137" spans="1:23" x14ac:dyDescent="0.35">
      <c r="A5137" s="1">
        <v>5136</v>
      </c>
      <c r="B5137" s="1" t="s">
        <v>8389</v>
      </c>
      <c r="C5137" s="2">
        <v>42697</v>
      </c>
      <c r="D5137" s="2">
        <v>42704</v>
      </c>
      <c r="E5137" s="1" t="s">
        <v>33</v>
      </c>
      <c r="F5137" s="1" t="s">
        <v>1668</v>
      </c>
      <c r="G5137" s="1" t="s">
        <v>1669</v>
      </c>
      <c r="H5137" s="1" t="s">
        <v>54</v>
      </c>
      <c r="I5137" s="1" t="s">
        <v>4294</v>
      </c>
      <c r="J5137" s="1" t="s">
        <v>1750</v>
      </c>
      <c r="K5137" s="1" t="s">
        <v>1737</v>
      </c>
      <c r="L5137" s="1" t="s">
        <v>55</v>
      </c>
      <c r="M5137" s="1" t="s">
        <v>2384</v>
      </c>
      <c r="N5137" s="1" t="s">
        <v>31</v>
      </c>
      <c r="O5137" s="1" t="s">
        <v>37</v>
      </c>
      <c r="P5137" s="1" t="s">
        <v>2385</v>
      </c>
      <c r="Q5137" s="1">
        <v>58.176000000000009</v>
      </c>
      <c r="R5137" s="1">
        <v>3</v>
      </c>
      <c r="S5137" s="1">
        <v>0.6</v>
      </c>
      <c r="T5137" s="1">
        <v>-68.364000000000004</v>
      </c>
      <c r="U5137">
        <v>2016</v>
      </c>
      <c r="V5137" s="14" t="str">
        <f t="shared" si="80"/>
        <v>11</v>
      </c>
      <c r="W5137" t="s">
        <v>11198</v>
      </c>
    </row>
    <row r="5138" spans="1:23" x14ac:dyDescent="0.35">
      <c r="A5138" s="1">
        <v>5137</v>
      </c>
      <c r="B5138" s="1" t="s">
        <v>8390</v>
      </c>
      <c r="C5138" s="2">
        <v>43425</v>
      </c>
      <c r="D5138" s="2">
        <v>43430</v>
      </c>
      <c r="E5138" s="1" t="s">
        <v>33</v>
      </c>
      <c r="F5138" s="1" t="s">
        <v>527</v>
      </c>
      <c r="G5138" s="1" t="s">
        <v>528</v>
      </c>
      <c r="H5138" s="1" t="s">
        <v>23</v>
      </c>
      <c r="I5138" s="1" t="s">
        <v>1206</v>
      </c>
      <c r="J5138" s="1" t="s">
        <v>1710</v>
      </c>
      <c r="K5138" s="1" t="s">
        <v>1711</v>
      </c>
      <c r="L5138" s="1" t="s">
        <v>1712</v>
      </c>
      <c r="M5138" s="1" t="s">
        <v>4559</v>
      </c>
      <c r="N5138" s="1" t="s">
        <v>42</v>
      </c>
      <c r="O5138" s="1" t="s">
        <v>43</v>
      </c>
      <c r="P5138" s="1" t="s">
        <v>4560</v>
      </c>
      <c r="Q5138" s="1">
        <v>1274.7</v>
      </c>
      <c r="R5138" s="1">
        <v>2</v>
      </c>
      <c r="S5138" s="1">
        <v>0</v>
      </c>
      <c r="T5138" s="1">
        <v>140.16</v>
      </c>
      <c r="U5138">
        <v>2018</v>
      </c>
      <c r="V5138" s="14" t="str">
        <f t="shared" si="80"/>
        <v>11</v>
      </c>
      <c r="W5138" t="s">
        <v>11198</v>
      </c>
    </row>
    <row r="5139" spans="1:23" x14ac:dyDescent="0.35">
      <c r="A5139" s="1">
        <v>5138</v>
      </c>
      <c r="B5139" s="1" t="s">
        <v>8391</v>
      </c>
      <c r="C5139" s="2">
        <v>42949</v>
      </c>
      <c r="D5139" s="2">
        <v>42953</v>
      </c>
      <c r="E5139" s="1" t="s">
        <v>33</v>
      </c>
      <c r="F5139" s="1" t="s">
        <v>509</v>
      </c>
      <c r="G5139" s="1" t="s">
        <v>510</v>
      </c>
      <c r="H5139" s="1" t="s">
        <v>23</v>
      </c>
      <c r="I5139" s="1" t="s">
        <v>6240</v>
      </c>
      <c r="J5139" s="1" t="s">
        <v>1782</v>
      </c>
      <c r="K5139" s="1" t="s">
        <v>1760</v>
      </c>
      <c r="L5139" s="1" t="s">
        <v>55</v>
      </c>
      <c r="M5139" s="1" t="s">
        <v>7816</v>
      </c>
      <c r="N5139" s="1" t="s">
        <v>31</v>
      </c>
      <c r="O5139" s="1" t="s">
        <v>37</v>
      </c>
      <c r="P5139" s="1" t="s">
        <v>7817</v>
      </c>
      <c r="Q5139" s="1">
        <v>208.33199999999999</v>
      </c>
      <c r="R5139" s="1">
        <v>4</v>
      </c>
      <c r="S5139" s="1">
        <v>0.1</v>
      </c>
      <c r="T5139" s="1">
        <v>32.292000000000002</v>
      </c>
      <c r="U5139">
        <v>2017</v>
      </c>
      <c r="V5139" s="14" t="str">
        <f t="shared" si="80"/>
        <v>08</v>
      </c>
      <c r="W5139" t="s">
        <v>11194</v>
      </c>
    </row>
    <row r="5140" spans="1:23" x14ac:dyDescent="0.35">
      <c r="A5140" s="1">
        <v>5139</v>
      </c>
      <c r="B5140" s="1" t="s">
        <v>8391</v>
      </c>
      <c r="C5140" s="2">
        <v>42949</v>
      </c>
      <c r="D5140" s="2">
        <v>42953</v>
      </c>
      <c r="E5140" s="1" t="s">
        <v>33</v>
      </c>
      <c r="F5140" s="1" t="s">
        <v>509</v>
      </c>
      <c r="G5140" s="1" t="s">
        <v>510</v>
      </c>
      <c r="H5140" s="1" t="s">
        <v>23</v>
      </c>
      <c r="I5140" s="1" t="s">
        <v>6240</v>
      </c>
      <c r="J5140" s="1" t="s">
        <v>1782</v>
      </c>
      <c r="K5140" s="1" t="s">
        <v>1760</v>
      </c>
      <c r="L5140" s="1" t="s">
        <v>55</v>
      </c>
      <c r="M5140" s="1" t="s">
        <v>1713</v>
      </c>
      <c r="N5140" s="1" t="s">
        <v>31</v>
      </c>
      <c r="O5140" s="1" t="s">
        <v>37</v>
      </c>
      <c r="P5140" s="1" t="s">
        <v>1714</v>
      </c>
      <c r="Q5140" s="1">
        <v>47.519999999999996</v>
      </c>
      <c r="R5140" s="1">
        <v>2</v>
      </c>
      <c r="S5140" s="1">
        <v>0.1</v>
      </c>
      <c r="T5140" s="1">
        <v>21.12</v>
      </c>
      <c r="U5140">
        <v>2017</v>
      </c>
      <c r="V5140" s="14" t="str">
        <f t="shared" si="80"/>
        <v>08</v>
      </c>
      <c r="W5140" t="s">
        <v>11194</v>
      </c>
    </row>
    <row r="5141" spans="1:23" x14ac:dyDescent="0.35">
      <c r="A5141" s="1">
        <v>5140</v>
      </c>
      <c r="B5141" s="1" t="s">
        <v>8392</v>
      </c>
      <c r="C5141" s="2">
        <v>42913</v>
      </c>
      <c r="D5141" s="2">
        <v>42913</v>
      </c>
      <c r="E5141" s="1" t="s">
        <v>361</v>
      </c>
      <c r="F5141" s="1" t="s">
        <v>477</v>
      </c>
      <c r="G5141" s="1" t="s">
        <v>478</v>
      </c>
      <c r="H5141" s="1" t="s">
        <v>30</v>
      </c>
      <c r="I5141" s="1" t="s">
        <v>4927</v>
      </c>
      <c r="J5141" s="1" t="s">
        <v>1710</v>
      </c>
      <c r="K5141" s="1" t="s">
        <v>1711</v>
      </c>
      <c r="L5141" s="1" t="s">
        <v>1712</v>
      </c>
      <c r="M5141" s="1" t="s">
        <v>8393</v>
      </c>
      <c r="N5141" s="1" t="s">
        <v>25</v>
      </c>
      <c r="O5141" s="1" t="s">
        <v>36</v>
      </c>
      <c r="P5141" s="1" t="s">
        <v>8394</v>
      </c>
      <c r="Q5141" s="1">
        <v>508.37999999999994</v>
      </c>
      <c r="R5141" s="1">
        <v>2</v>
      </c>
      <c r="S5141" s="1">
        <v>0</v>
      </c>
      <c r="T5141" s="1">
        <v>172.8</v>
      </c>
      <c r="U5141">
        <v>2017</v>
      </c>
      <c r="V5141" s="14" t="str">
        <f t="shared" si="80"/>
        <v>06</v>
      </c>
      <c r="W5141" t="s">
        <v>11200</v>
      </c>
    </row>
    <row r="5142" spans="1:23" x14ac:dyDescent="0.35">
      <c r="A5142" s="1">
        <v>5141</v>
      </c>
      <c r="B5142" s="1" t="s">
        <v>8392</v>
      </c>
      <c r="C5142" s="2">
        <v>42913</v>
      </c>
      <c r="D5142" s="2">
        <v>42913</v>
      </c>
      <c r="E5142" s="1" t="s">
        <v>361</v>
      </c>
      <c r="F5142" s="1" t="s">
        <v>477</v>
      </c>
      <c r="G5142" s="1" t="s">
        <v>478</v>
      </c>
      <c r="H5142" s="1" t="s">
        <v>30</v>
      </c>
      <c r="I5142" s="1" t="s">
        <v>4927</v>
      </c>
      <c r="J5142" s="1" t="s">
        <v>1710</v>
      </c>
      <c r="K5142" s="1" t="s">
        <v>1711</v>
      </c>
      <c r="L5142" s="1" t="s">
        <v>1712</v>
      </c>
      <c r="M5142" s="1" t="s">
        <v>7594</v>
      </c>
      <c r="N5142" s="1" t="s">
        <v>42</v>
      </c>
      <c r="O5142" s="1" t="s">
        <v>344</v>
      </c>
      <c r="P5142" s="1" t="s">
        <v>7595</v>
      </c>
      <c r="Q5142" s="1">
        <v>763.26</v>
      </c>
      <c r="R5142" s="1">
        <v>2</v>
      </c>
      <c r="S5142" s="1">
        <v>0</v>
      </c>
      <c r="T5142" s="1">
        <v>152.64000000000001</v>
      </c>
      <c r="U5142">
        <v>2017</v>
      </c>
      <c r="V5142" s="14" t="str">
        <f t="shared" si="80"/>
        <v>06</v>
      </c>
      <c r="W5142" t="s">
        <v>11200</v>
      </c>
    </row>
    <row r="5143" spans="1:23" x14ac:dyDescent="0.35">
      <c r="A5143" s="1">
        <v>5142</v>
      </c>
      <c r="B5143" s="1" t="s">
        <v>8395</v>
      </c>
      <c r="C5143" s="2">
        <v>42985</v>
      </c>
      <c r="D5143" s="2">
        <v>42990</v>
      </c>
      <c r="E5143" s="1" t="s">
        <v>33</v>
      </c>
      <c r="F5143" s="1" t="s">
        <v>811</v>
      </c>
      <c r="G5143" s="1" t="s">
        <v>812</v>
      </c>
      <c r="H5143" s="1" t="s">
        <v>23</v>
      </c>
      <c r="I5143" s="1" t="s">
        <v>1927</v>
      </c>
      <c r="J5143" s="1" t="s">
        <v>1768</v>
      </c>
      <c r="K5143" s="1" t="s">
        <v>1737</v>
      </c>
      <c r="L5143" s="1" t="s">
        <v>55</v>
      </c>
      <c r="M5143" s="1" t="s">
        <v>2406</v>
      </c>
      <c r="N5143" s="1" t="s">
        <v>42</v>
      </c>
      <c r="O5143" s="1" t="s">
        <v>70</v>
      </c>
      <c r="P5143" s="1" t="s">
        <v>2407</v>
      </c>
      <c r="Q5143" s="1">
        <v>231.60000000000002</v>
      </c>
      <c r="R5143" s="1">
        <v>5</v>
      </c>
      <c r="S5143" s="1">
        <v>0</v>
      </c>
      <c r="T5143" s="1">
        <v>34.65</v>
      </c>
      <c r="U5143">
        <v>2017</v>
      </c>
      <c r="V5143" s="14" t="str">
        <f t="shared" si="80"/>
        <v>09</v>
      </c>
      <c r="W5143" t="s">
        <v>11206</v>
      </c>
    </row>
    <row r="5144" spans="1:23" x14ac:dyDescent="0.35">
      <c r="A5144" s="1">
        <v>5143</v>
      </c>
      <c r="B5144" s="1" t="s">
        <v>8395</v>
      </c>
      <c r="C5144" s="2">
        <v>42985</v>
      </c>
      <c r="D5144" s="2">
        <v>42990</v>
      </c>
      <c r="E5144" s="1" t="s">
        <v>33</v>
      </c>
      <c r="F5144" s="1" t="s">
        <v>811</v>
      </c>
      <c r="G5144" s="1" t="s">
        <v>812</v>
      </c>
      <c r="H5144" s="1" t="s">
        <v>23</v>
      </c>
      <c r="I5144" s="1" t="s">
        <v>1927</v>
      </c>
      <c r="J5144" s="1" t="s">
        <v>1768</v>
      </c>
      <c r="K5144" s="1" t="s">
        <v>1737</v>
      </c>
      <c r="L5144" s="1" t="s">
        <v>55</v>
      </c>
      <c r="M5144" s="1" t="s">
        <v>2170</v>
      </c>
      <c r="N5144" s="1" t="s">
        <v>31</v>
      </c>
      <c r="O5144" s="1" t="s">
        <v>37</v>
      </c>
      <c r="P5144" s="1" t="s">
        <v>2171</v>
      </c>
      <c r="Q5144" s="1">
        <v>115.10100000000001</v>
      </c>
      <c r="R5144" s="1">
        <v>1</v>
      </c>
      <c r="S5144" s="1">
        <v>0.1</v>
      </c>
      <c r="T5144" s="1">
        <v>2.5410000000000004</v>
      </c>
      <c r="U5144">
        <v>2017</v>
      </c>
      <c r="V5144" s="14" t="str">
        <f t="shared" si="80"/>
        <v>09</v>
      </c>
      <c r="W5144" t="s">
        <v>11206</v>
      </c>
    </row>
    <row r="5145" spans="1:23" x14ac:dyDescent="0.35">
      <c r="A5145" s="1">
        <v>5144</v>
      </c>
      <c r="B5145" s="1" t="s">
        <v>8396</v>
      </c>
      <c r="C5145" s="2">
        <v>43417</v>
      </c>
      <c r="D5145" s="2">
        <v>43422</v>
      </c>
      <c r="E5145" s="1" t="s">
        <v>33</v>
      </c>
      <c r="F5145" s="1" t="s">
        <v>327</v>
      </c>
      <c r="G5145" s="1" t="s">
        <v>328</v>
      </c>
      <c r="H5145" s="1" t="s">
        <v>30</v>
      </c>
      <c r="I5145" s="1" t="s">
        <v>4880</v>
      </c>
      <c r="J5145" s="1" t="s">
        <v>1750</v>
      </c>
      <c r="K5145" s="1" t="s">
        <v>1737</v>
      </c>
      <c r="L5145" s="1" t="s">
        <v>55</v>
      </c>
      <c r="M5145" s="1" t="s">
        <v>5094</v>
      </c>
      <c r="N5145" s="1" t="s">
        <v>31</v>
      </c>
      <c r="O5145" s="1" t="s">
        <v>37</v>
      </c>
      <c r="P5145" s="1" t="s">
        <v>2850</v>
      </c>
      <c r="Q5145" s="1">
        <v>463.96800000000002</v>
      </c>
      <c r="R5145" s="1">
        <v>4</v>
      </c>
      <c r="S5145" s="1">
        <v>0.1</v>
      </c>
      <c r="T5145" s="1">
        <v>-15.552</v>
      </c>
      <c r="U5145">
        <v>2018</v>
      </c>
      <c r="V5145" s="14" t="str">
        <f t="shared" si="80"/>
        <v>11</v>
      </c>
      <c r="W5145" t="s">
        <v>11198</v>
      </c>
    </row>
    <row r="5146" spans="1:23" x14ac:dyDescent="0.35">
      <c r="A5146" s="1">
        <v>5145</v>
      </c>
      <c r="B5146" s="1" t="s">
        <v>8396</v>
      </c>
      <c r="C5146" s="2">
        <v>43417</v>
      </c>
      <c r="D5146" s="2">
        <v>43422</v>
      </c>
      <c r="E5146" s="1" t="s">
        <v>33</v>
      </c>
      <c r="F5146" s="1" t="s">
        <v>327</v>
      </c>
      <c r="G5146" s="1" t="s">
        <v>328</v>
      </c>
      <c r="H5146" s="1" t="s">
        <v>30</v>
      </c>
      <c r="I5146" s="1" t="s">
        <v>4880</v>
      </c>
      <c r="J5146" s="1" t="s">
        <v>1750</v>
      </c>
      <c r="K5146" s="1" t="s">
        <v>1737</v>
      </c>
      <c r="L5146" s="1" t="s">
        <v>55</v>
      </c>
      <c r="M5146" s="1" t="s">
        <v>3113</v>
      </c>
      <c r="N5146" s="1" t="s">
        <v>31</v>
      </c>
      <c r="O5146" s="1" t="s">
        <v>179</v>
      </c>
      <c r="P5146" s="1" t="s">
        <v>3114</v>
      </c>
      <c r="Q5146" s="1">
        <v>66.42</v>
      </c>
      <c r="R5146" s="1">
        <v>3</v>
      </c>
      <c r="S5146" s="1">
        <v>0</v>
      </c>
      <c r="T5146" s="1">
        <v>3.96</v>
      </c>
      <c r="U5146">
        <v>2018</v>
      </c>
      <c r="V5146" s="14" t="str">
        <f t="shared" si="80"/>
        <v>11</v>
      </c>
      <c r="W5146" t="s">
        <v>11198</v>
      </c>
    </row>
    <row r="5147" spans="1:23" x14ac:dyDescent="0.35">
      <c r="A5147" s="1">
        <v>5146</v>
      </c>
      <c r="B5147" s="1" t="s">
        <v>8396</v>
      </c>
      <c r="C5147" s="2">
        <v>43417</v>
      </c>
      <c r="D5147" s="2">
        <v>43422</v>
      </c>
      <c r="E5147" s="1" t="s">
        <v>33</v>
      </c>
      <c r="F5147" s="1" t="s">
        <v>327</v>
      </c>
      <c r="G5147" s="1" t="s">
        <v>328</v>
      </c>
      <c r="H5147" s="1" t="s">
        <v>30</v>
      </c>
      <c r="I5147" s="1" t="s">
        <v>4880</v>
      </c>
      <c r="J5147" s="1" t="s">
        <v>1750</v>
      </c>
      <c r="K5147" s="1" t="s">
        <v>1737</v>
      </c>
      <c r="L5147" s="1" t="s">
        <v>55</v>
      </c>
      <c r="M5147" s="1" t="s">
        <v>6896</v>
      </c>
      <c r="N5147" s="1" t="s">
        <v>25</v>
      </c>
      <c r="O5147" s="1" t="s">
        <v>27</v>
      </c>
      <c r="P5147" s="1" t="s">
        <v>6897</v>
      </c>
      <c r="Q5147" s="1">
        <v>2891.6999999999994</v>
      </c>
      <c r="R5147" s="1">
        <v>7</v>
      </c>
      <c r="S5147" s="1">
        <v>0.1</v>
      </c>
      <c r="T5147" s="1">
        <v>1188.81</v>
      </c>
      <c r="U5147">
        <v>2018</v>
      </c>
      <c r="V5147" s="14" t="str">
        <f t="shared" si="80"/>
        <v>11</v>
      </c>
      <c r="W5147" t="s">
        <v>11198</v>
      </c>
    </row>
    <row r="5148" spans="1:23" x14ac:dyDescent="0.35">
      <c r="A5148" s="1">
        <v>5147</v>
      </c>
      <c r="B5148" s="1" t="s">
        <v>8396</v>
      </c>
      <c r="C5148" s="2">
        <v>43417</v>
      </c>
      <c r="D5148" s="2">
        <v>43422</v>
      </c>
      <c r="E5148" s="1" t="s">
        <v>33</v>
      </c>
      <c r="F5148" s="1" t="s">
        <v>327</v>
      </c>
      <c r="G5148" s="1" t="s">
        <v>328</v>
      </c>
      <c r="H5148" s="1" t="s">
        <v>30</v>
      </c>
      <c r="I5148" s="1" t="s">
        <v>4880</v>
      </c>
      <c r="J5148" s="1" t="s">
        <v>1750</v>
      </c>
      <c r="K5148" s="1" t="s">
        <v>1737</v>
      </c>
      <c r="L5148" s="1" t="s">
        <v>55</v>
      </c>
      <c r="M5148" s="1" t="s">
        <v>4372</v>
      </c>
      <c r="N5148" s="1" t="s">
        <v>42</v>
      </c>
      <c r="O5148" s="1" t="s">
        <v>344</v>
      </c>
      <c r="P5148" s="1" t="s">
        <v>4373</v>
      </c>
      <c r="Q5148" s="1">
        <v>316.32750000000004</v>
      </c>
      <c r="R5148" s="1">
        <v>3</v>
      </c>
      <c r="S5148" s="1">
        <v>0.15</v>
      </c>
      <c r="T5148" s="1">
        <v>122.7375</v>
      </c>
      <c r="U5148">
        <v>2018</v>
      </c>
      <c r="V5148" s="14" t="str">
        <f t="shared" si="80"/>
        <v>11</v>
      </c>
      <c r="W5148" t="s">
        <v>11198</v>
      </c>
    </row>
    <row r="5149" spans="1:23" x14ac:dyDescent="0.35">
      <c r="A5149" s="1">
        <v>5148</v>
      </c>
      <c r="B5149" s="1" t="s">
        <v>8397</v>
      </c>
      <c r="C5149" s="2">
        <v>42741</v>
      </c>
      <c r="D5149" s="2">
        <v>42745</v>
      </c>
      <c r="E5149" s="1" t="s">
        <v>33</v>
      </c>
      <c r="F5149" s="1" t="s">
        <v>606</v>
      </c>
      <c r="G5149" s="1" t="s">
        <v>607</v>
      </c>
      <c r="H5149" s="1" t="s">
        <v>23</v>
      </c>
      <c r="I5149" s="1" t="s">
        <v>3301</v>
      </c>
      <c r="J5149" s="1" t="s">
        <v>2758</v>
      </c>
      <c r="K5149" s="1" t="s">
        <v>1804</v>
      </c>
      <c r="L5149" s="1" t="s">
        <v>24</v>
      </c>
      <c r="M5149" s="1" t="s">
        <v>1850</v>
      </c>
      <c r="N5149" s="1" t="s">
        <v>42</v>
      </c>
      <c r="O5149" s="1" t="s">
        <v>344</v>
      </c>
      <c r="P5149" s="1" t="s">
        <v>1851</v>
      </c>
      <c r="Q5149" s="1">
        <v>760.5</v>
      </c>
      <c r="R5149" s="1">
        <v>2</v>
      </c>
      <c r="S5149" s="1">
        <v>0</v>
      </c>
      <c r="T5149" s="1">
        <v>159.66</v>
      </c>
      <c r="U5149">
        <v>2017</v>
      </c>
      <c r="V5149" s="14" t="str">
        <f t="shared" si="80"/>
        <v>01</v>
      </c>
      <c r="W5149" t="s">
        <v>11204</v>
      </c>
    </row>
    <row r="5150" spans="1:23" x14ac:dyDescent="0.35">
      <c r="A5150" s="1">
        <v>5149</v>
      </c>
      <c r="B5150" s="1" t="s">
        <v>8398</v>
      </c>
      <c r="C5150" s="2">
        <v>43172</v>
      </c>
      <c r="D5150" s="2">
        <v>43174</v>
      </c>
      <c r="E5150" s="1" t="s">
        <v>77</v>
      </c>
      <c r="F5150" s="1" t="s">
        <v>1213</v>
      </c>
      <c r="G5150" s="1" t="s">
        <v>1214</v>
      </c>
      <c r="H5150" s="1" t="s">
        <v>23</v>
      </c>
      <c r="I5150" s="1" t="s">
        <v>8399</v>
      </c>
      <c r="J5150" s="1" t="s">
        <v>1710</v>
      </c>
      <c r="K5150" s="1" t="s">
        <v>1711</v>
      </c>
      <c r="L5150" s="1" t="s">
        <v>1712</v>
      </c>
      <c r="M5150" s="1" t="s">
        <v>6253</v>
      </c>
      <c r="N5150" s="1" t="s">
        <v>31</v>
      </c>
      <c r="O5150" s="1" t="s">
        <v>44</v>
      </c>
      <c r="P5150" s="1" t="s">
        <v>6254</v>
      </c>
      <c r="Q5150" s="1">
        <v>54.900000000000006</v>
      </c>
      <c r="R5150" s="1">
        <v>2</v>
      </c>
      <c r="S5150" s="1">
        <v>0</v>
      </c>
      <c r="T5150" s="1">
        <v>15.36</v>
      </c>
      <c r="U5150">
        <v>2018</v>
      </c>
      <c r="V5150" s="14" t="str">
        <f t="shared" si="80"/>
        <v>03</v>
      </c>
      <c r="W5150" t="s">
        <v>11202</v>
      </c>
    </row>
    <row r="5151" spans="1:23" x14ac:dyDescent="0.35">
      <c r="A5151" s="1">
        <v>5150</v>
      </c>
      <c r="B5151" s="1" t="s">
        <v>8400</v>
      </c>
      <c r="C5151" s="2">
        <v>43355</v>
      </c>
      <c r="D5151" s="2">
        <v>43355</v>
      </c>
      <c r="E5151" s="1" t="s">
        <v>361</v>
      </c>
      <c r="F5151" s="1" t="s">
        <v>132</v>
      </c>
      <c r="G5151" s="1" t="s">
        <v>133</v>
      </c>
      <c r="H5151" s="1" t="s">
        <v>23</v>
      </c>
      <c r="I5151" s="1" t="s">
        <v>2101</v>
      </c>
      <c r="J5151" s="1" t="s">
        <v>1710</v>
      </c>
      <c r="K5151" s="1" t="s">
        <v>1711</v>
      </c>
      <c r="L5151" s="1" t="s">
        <v>1712</v>
      </c>
      <c r="M5151" s="1" t="s">
        <v>3754</v>
      </c>
      <c r="N5151" s="1" t="s">
        <v>25</v>
      </c>
      <c r="O5151" s="1" t="s">
        <v>40</v>
      </c>
      <c r="P5151" s="1" t="s">
        <v>3755</v>
      </c>
      <c r="Q5151" s="1">
        <v>73.494</v>
      </c>
      <c r="R5151" s="1">
        <v>3</v>
      </c>
      <c r="S5151" s="1">
        <v>0.4</v>
      </c>
      <c r="T5151" s="1">
        <v>-33.156000000000006</v>
      </c>
      <c r="U5151">
        <v>2018</v>
      </c>
      <c r="V5151" s="14" t="str">
        <f t="shared" si="80"/>
        <v>09</v>
      </c>
      <c r="W5151" t="s">
        <v>11206</v>
      </c>
    </row>
    <row r="5152" spans="1:23" x14ac:dyDescent="0.35">
      <c r="A5152" s="1">
        <v>5151</v>
      </c>
      <c r="B5152" s="1" t="s">
        <v>8401</v>
      </c>
      <c r="C5152" s="2">
        <v>43711</v>
      </c>
      <c r="D5152" s="2">
        <v>43715</v>
      </c>
      <c r="E5152" s="1" t="s">
        <v>33</v>
      </c>
      <c r="F5152" s="1" t="s">
        <v>1184</v>
      </c>
      <c r="G5152" s="1" t="s">
        <v>1185</v>
      </c>
      <c r="H5152" s="1" t="s">
        <v>23</v>
      </c>
      <c r="I5152" s="1" t="s">
        <v>6674</v>
      </c>
      <c r="J5152" s="1" t="s">
        <v>1710</v>
      </c>
      <c r="K5152" s="1" t="s">
        <v>1711</v>
      </c>
      <c r="L5152" s="1" t="s">
        <v>1712</v>
      </c>
      <c r="M5152" s="1" t="s">
        <v>5123</v>
      </c>
      <c r="N5152" s="1" t="s">
        <v>31</v>
      </c>
      <c r="O5152" s="1" t="s">
        <v>74</v>
      </c>
      <c r="P5152" s="1" t="s">
        <v>5124</v>
      </c>
      <c r="Q5152" s="1">
        <v>93.84</v>
      </c>
      <c r="R5152" s="1">
        <v>2</v>
      </c>
      <c r="S5152" s="1">
        <v>0</v>
      </c>
      <c r="T5152" s="1">
        <v>20.64</v>
      </c>
      <c r="U5152">
        <v>2019</v>
      </c>
      <c r="V5152" s="14" t="str">
        <f t="shared" si="80"/>
        <v>09</v>
      </c>
      <c r="W5152" t="s">
        <v>11206</v>
      </c>
    </row>
    <row r="5153" spans="1:23" x14ac:dyDescent="0.35">
      <c r="A5153" s="1">
        <v>5152</v>
      </c>
      <c r="B5153" s="1" t="s">
        <v>8401</v>
      </c>
      <c r="C5153" s="2">
        <v>43711</v>
      </c>
      <c r="D5153" s="2">
        <v>43715</v>
      </c>
      <c r="E5153" s="1" t="s">
        <v>33</v>
      </c>
      <c r="F5153" s="1" t="s">
        <v>1184</v>
      </c>
      <c r="G5153" s="1" t="s">
        <v>1185</v>
      </c>
      <c r="H5153" s="1" t="s">
        <v>23</v>
      </c>
      <c r="I5153" s="1" t="s">
        <v>6674</v>
      </c>
      <c r="J5153" s="1" t="s">
        <v>1710</v>
      </c>
      <c r="K5153" s="1" t="s">
        <v>1711</v>
      </c>
      <c r="L5153" s="1" t="s">
        <v>1712</v>
      </c>
      <c r="M5153" s="1" t="s">
        <v>4089</v>
      </c>
      <c r="N5153" s="1" t="s">
        <v>31</v>
      </c>
      <c r="O5153" s="1" t="s">
        <v>41</v>
      </c>
      <c r="P5153" s="1" t="s">
        <v>4090</v>
      </c>
      <c r="Q5153" s="1">
        <v>253.65000000000003</v>
      </c>
      <c r="R5153" s="1">
        <v>5</v>
      </c>
      <c r="S5153" s="1">
        <v>0</v>
      </c>
      <c r="T5153" s="1">
        <v>81.150000000000006</v>
      </c>
      <c r="U5153">
        <v>2019</v>
      </c>
      <c r="V5153" s="14" t="str">
        <f t="shared" si="80"/>
        <v>09</v>
      </c>
      <c r="W5153" t="s">
        <v>11206</v>
      </c>
    </row>
    <row r="5154" spans="1:23" x14ac:dyDescent="0.35">
      <c r="A5154" s="1">
        <v>5153</v>
      </c>
      <c r="B5154" s="1" t="s">
        <v>8401</v>
      </c>
      <c r="C5154" s="2">
        <v>43711</v>
      </c>
      <c r="D5154" s="2">
        <v>43715</v>
      </c>
      <c r="E5154" s="1" t="s">
        <v>33</v>
      </c>
      <c r="F5154" s="1" t="s">
        <v>1184</v>
      </c>
      <c r="G5154" s="1" t="s">
        <v>1185</v>
      </c>
      <c r="H5154" s="1" t="s">
        <v>23</v>
      </c>
      <c r="I5154" s="1" t="s">
        <v>6674</v>
      </c>
      <c r="J5154" s="1" t="s">
        <v>1710</v>
      </c>
      <c r="K5154" s="1" t="s">
        <v>1711</v>
      </c>
      <c r="L5154" s="1" t="s">
        <v>1712</v>
      </c>
      <c r="M5154" s="1" t="s">
        <v>7541</v>
      </c>
      <c r="N5154" s="1" t="s">
        <v>42</v>
      </c>
      <c r="O5154" s="1" t="s">
        <v>43</v>
      </c>
      <c r="P5154" s="1" t="s">
        <v>7542</v>
      </c>
      <c r="Q5154" s="1">
        <v>166.82999999999998</v>
      </c>
      <c r="R5154" s="1">
        <v>1</v>
      </c>
      <c r="S5154" s="1">
        <v>0</v>
      </c>
      <c r="T5154" s="1">
        <v>4.9799999999999995</v>
      </c>
      <c r="U5154">
        <v>2019</v>
      </c>
      <c r="V5154" s="14" t="str">
        <f t="shared" si="80"/>
        <v>09</v>
      </c>
      <c r="W5154" t="s">
        <v>11206</v>
      </c>
    </row>
    <row r="5155" spans="1:23" x14ac:dyDescent="0.35">
      <c r="A5155" s="1">
        <v>5154</v>
      </c>
      <c r="B5155" s="1" t="s">
        <v>8402</v>
      </c>
      <c r="C5155" s="2">
        <v>43363</v>
      </c>
      <c r="D5155" s="2">
        <v>43366</v>
      </c>
      <c r="E5155" s="1" t="s">
        <v>77</v>
      </c>
      <c r="F5155" s="1" t="s">
        <v>966</v>
      </c>
      <c r="G5155" s="1" t="s">
        <v>967</v>
      </c>
      <c r="H5155" s="1" t="s">
        <v>23</v>
      </c>
      <c r="I5155" s="1" t="s">
        <v>8403</v>
      </c>
      <c r="J5155" s="1" t="s">
        <v>8404</v>
      </c>
      <c r="K5155" s="1" t="s">
        <v>3349</v>
      </c>
      <c r="L5155" s="1" t="s">
        <v>55</v>
      </c>
      <c r="M5155" s="1" t="s">
        <v>5476</v>
      </c>
      <c r="N5155" s="1" t="s">
        <v>25</v>
      </c>
      <c r="O5155" s="1" t="s">
        <v>27</v>
      </c>
      <c r="P5155" s="1" t="s">
        <v>5477</v>
      </c>
      <c r="Q5155" s="1">
        <v>137.88</v>
      </c>
      <c r="R5155" s="1">
        <v>3</v>
      </c>
      <c r="S5155" s="1">
        <v>0</v>
      </c>
      <c r="T5155" s="1">
        <v>35.82</v>
      </c>
      <c r="U5155">
        <v>2018</v>
      </c>
      <c r="V5155" s="14" t="str">
        <f t="shared" si="80"/>
        <v>09</v>
      </c>
      <c r="W5155" t="s">
        <v>11206</v>
      </c>
    </row>
    <row r="5156" spans="1:23" x14ac:dyDescent="0.35">
      <c r="A5156" s="1">
        <v>5155</v>
      </c>
      <c r="B5156" s="1" t="s">
        <v>8402</v>
      </c>
      <c r="C5156" s="2">
        <v>43363</v>
      </c>
      <c r="D5156" s="2">
        <v>43366</v>
      </c>
      <c r="E5156" s="1" t="s">
        <v>77</v>
      </c>
      <c r="F5156" s="1" t="s">
        <v>966</v>
      </c>
      <c r="G5156" s="1" t="s">
        <v>967</v>
      </c>
      <c r="H5156" s="1" t="s">
        <v>23</v>
      </c>
      <c r="I5156" s="1" t="s">
        <v>8403</v>
      </c>
      <c r="J5156" s="1" t="s">
        <v>8404</v>
      </c>
      <c r="K5156" s="1" t="s">
        <v>3349</v>
      </c>
      <c r="L5156" s="1" t="s">
        <v>55</v>
      </c>
      <c r="M5156" s="1" t="s">
        <v>7360</v>
      </c>
      <c r="N5156" s="1" t="s">
        <v>31</v>
      </c>
      <c r="O5156" s="1" t="s">
        <v>32</v>
      </c>
      <c r="P5156" s="1" t="s">
        <v>7361</v>
      </c>
      <c r="Q5156" s="1">
        <v>35.28</v>
      </c>
      <c r="R5156" s="1">
        <v>7</v>
      </c>
      <c r="S5156" s="1">
        <v>0</v>
      </c>
      <c r="T5156" s="1">
        <v>5.8800000000000008</v>
      </c>
      <c r="U5156">
        <v>2018</v>
      </c>
      <c r="V5156" s="14" t="str">
        <f t="shared" si="80"/>
        <v>09</v>
      </c>
      <c r="W5156" t="s">
        <v>11206</v>
      </c>
    </row>
    <row r="5157" spans="1:23" x14ac:dyDescent="0.35">
      <c r="A5157" s="1">
        <v>5156</v>
      </c>
      <c r="B5157" s="1" t="s">
        <v>8402</v>
      </c>
      <c r="C5157" s="2">
        <v>43363</v>
      </c>
      <c r="D5157" s="2">
        <v>43366</v>
      </c>
      <c r="E5157" s="1" t="s">
        <v>77</v>
      </c>
      <c r="F5157" s="1" t="s">
        <v>966</v>
      </c>
      <c r="G5157" s="1" t="s">
        <v>967</v>
      </c>
      <c r="H5157" s="1" t="s">
        <v>23</v>
      </c>
      <c r="I5157" s="1" t="s">
        <v>8403</v>
      </c>
      <c r="J5157" s="1" t="s">
        <v>8404</v>
      </c>
      <c r="K5157" s="1" t="s">
        <v>3349</v>
      </c>
      <c r="L5157" s="1" t="s">
        <v>55</v>
      </c>
      <c r="M5157" s="1" t="s">
        <v>3609</v>
      </c>
      <c r="N5157" s="1" t="s">
        <v>31</v>
      </c>
      <c r="O5157" s="1" t="s">
        <v>41</v>
      </c>
      <c r="P5157" s="1" t="s">
        <v>3610</v>
      </c>
      <c r="Q5157" s="1">
        <v>148.5</v>
      </c>
      <c r="R5157" s="1">
        <v>3</v>
      </c>
      <c r="S5157" s="1">
        <v>0</v>
      </c>
      <c r="T5157" s="1">
        <v>48.96</v>
      </c>
      <c r="U5157">
        <v>2018</v>
      </c>
      <c r="V5157" s="14" t="str">
        <f t="shared" si="80"/>
        <v>09</v>
      </c>
      <c r="W5157" t="s">
        <v>11206</v>
      </c>
    </row>
    <row r="5158" spans="1:23" x14ac:dyDescent="0.35">
      <c r="A5158" s="1">
        <v>5157</v>
      </c>
      <c r="B5158" s="1" t="s">
        <v>8405</v>
      </c>
      <c r="C5158" s="2">
        <v>43006</v>
      </c>
      <c r="D5158" s="2">
        <v>43007</v>
      </c>
      <c r="E5158" s="1" t="s">
        <v>77</v>
      </c>
      <c r="F5158" s="1" t="s">
        <v>406</v>
      </c>
      <c r="G5158" s="1" t="s">
        <v>407</v>
      </c>
      <c r="H5158" s="1" t="s">
        <v>30</v>
      </c>
      <c r="I5158" s="1" t="s">
        <v>3285</v>
      </c>
      <c r="J5158" s="1" t="s">
        <v>2080</v>
      </c>
      <c r="K5158" s="1" t="s">
        <v>1778</v>
      </c>
      <c r="L5158" s="1" t="s">
        <v>24</v>
      </c>
      <c r="M5158" s="1" t="s">
        <v>7616</v>
      </c>
      <c r="N5158" s="1" t="s">
        <v>31</v>
      </c>
      <c r="O5158" s="1" t="s">
        <v>179</v>
      </c>
      <c r="P5158" s="1" t="s">
        <v>7617</v>
      </c>
      <c r="Q5158" s="1">
        <v>197.37</v>
      </c>
      <c r="R5158" s="1">
        <v>9</v>
      </c>
      <c r="S5158" s="1">
        <v>0</v>
      </c>
      <c r="T5158" s="1">
        <v>43.2</v>
      </c>
      <c r="U5158">
        <v>2017</v>
      </c>
      <c r="V5158" s="14" t="str">
        <f t="shared" si="80"/>
        <v>09</v>
      </c>
      <c r="W5158" t="s">
        <v>11206</v>
      </c>
    </row>
    <row r="5159" spans="1:23" x14ac:dyDescent="0.35">
      <c r="A5159" s="1">
        <v>5158</v>
      </c>
      <c r="B5159" s="1" t="s">
        <v>8406</v>
      </c>
      <c r="C5159" s="2">
        <v>42453</v>
      </c>
      <c r="D5159" s="2">
        <v>42457</v>
      </c>
      <c r="E5159" s="1" t="s">
        <v>33</v>
      </c>
      <c r="F5159" s="1" t="s">
        <v>1068</v>
      </c>
      <c r="G5159" s="1" t="s">
        <v>1069</v>
      </c>
      <c r="H5159" s="1" t="s">
        <v>54</v>
      </c>
      <c r="I5159" s="1" t="s">
        <v>8407</v>
      </c>
      <c r="J5159" s="1" t="s">
        <v>3309</v>
      </c>
      <c r="K5159" s="1" t="s">
        <v>1760</v>
      </c>
      <c r="L5159" s="1" t="s">
        <v>55</v>
      </c>
      <c r="M5159" s="1" t="s">
        <v>2351</v>
      </c>
      <c r="N5159" s="1" t="s">
        <v>31</v>
      </c>
      <c r="O5159" s="1" t="s">
        <v>48</v>
      </c>
      <c r="P5159" s="1" t="s">
        <v>2352</v>
      </c>
      <c r="Q5159" s="1">
        <v>193.32</v>
      </c>
      <c r="R5159" s="1">
        <v>4</v>
      </c>
      <c r="S5159" s="1">
        <v>0</v>
      </c>
      <c r="T5159" s="1">
        <v>7.68</v>
      </c>
      <c r="U5159">
        <v>2016</v>
      </c>
      <c r="V5159" s="14" t="str">
        <f t="shared" si="80"/>
        <v>03</v>
      </c>
      <c r="W5159" t="s">
        <v>11202</v>
      </c>
    </row>
    <row r="5160" spans="1:23" x14ac:dyDescent="0.35">
      <c r="A5160" s="1">
        <v>5159</v>
      </c>
      <c r="B5160" s="1" t="s">
        <v>8406</v>
      </c>
      <c r="C5160" s="2">
        <v>42453</v>
      </c>
      <c r="D5160" s="2">
        <v>42457</v>
      </c>
      <c r="E5160" s="1" t="s">
        <v>33</v>
      </c>
      <c r="F5160" s="1" t="s">
        <v>1068</v>
      </c>
      <c r="G5160" s="1" t="s">
        <v>1069</v>
      </c>
      <c r="H5160" s="1" t="s">
        <v>54</v>
      </c>
      <c r="I5160" s="1" t="s">
        <v>8407</v>
      </c>
      <c r="J5160" s="1" t="s">
        <v>3309</v>
      </c>
      <c r="K5160" s="1" t="s">
        <v>1760</v>
      </c>
      <c r="L5160" s="1" t="s">
        <v>55</v>
      </c>
      <c r="M5160" s="1" t="s">
        <v>4550</v>
      </c>
      <c r="N5160" s="1" t="s">
        <v>25</v>
      </c>
      <c r="O5160" s="1" t="s">
        <v>40</v>
      </c>
      <c r="P5160" s="1" t="s">
        <v>4551</v>
      </c>
      <c r="Q5160" s="1">
        <v>769.65000000000009</v>
      </c>
      <c r="R5160" s="1">
        <v>7</v>
      </c>
      <c r="S5160" s="1">
        <v>0</v>
      </c>
      <c r="T5160" s="1">
        <v>84.63</v>
      </c>
      <c r="U5160">
        <v>2016</v>
      </c>
      <c r="V5160" s="14" t="str">
        <f t="shared" si="80"/>
        <v>03</v>
      </c>
      <c r="W5160" t="s">
        <v>11202</v>
      </c>
    </row>
    <row r="5161" spans="1:23" x14ac:dyDescent="0.35">
      <c r="A5161" s="1">
        <v>5160</v>
      </c>
      <c r="B5161" s="1" t="s">
        <v>8408</v>
      </c>
      <c r="C5161" s="2">
        <v>43266</v>
      </c>
      <c r="D5161" s="2">
        <v>43271</v>
      </c>
      <c r="E5161" s="1" t="s">
        <v>20</v>
      </c>
      <c r="F5161" s="1" t="s">
        <v>1687</v>
      </c>
      <c r="G5161" s="1" t="s">
        <v>1688</v>
      </c>
      <c r="H5161" s="1" t="s">
        <v>30</v>
      </c>
      <c r="I5161" s="1" t="s">
        <v>4806</v>
      </c>
      <c r="J5161" s="1" t="s">
        <v>1895</v>
      </c>
      <c r="K5161" s="1" t="s">
        <v>1778</v>
      </c>
      <c r="L5161" s="1" t="s">
        <v>24</v>
      </c>
      <c r="M5161" s="1" t="s">
        <v>5823</v>
      </c>
      <c r="N5161" s="1" t="s">
        <v>31</v>
      </c>
      <c r="O5161" s="1" t="s">
        <v>44</v>
      </c>
      <c r="P5161" s="1" t="s">
        <v>5824</v>
      </c>
      <c r="Q5161" s="1">
        <v>213.36</v>
      </c>
      <c r="R5161" s="1">
        <v>7</v>
      </c>
      <c r="S5161" s="1">
        <v>0</v>
      </c>
      <c r="T5161" s="1">
        <v>19.11</v>
      </c>
      <c r="U5161">
        <v>2018</v>
      </c>
      <c r="V5161" s="14" t="str">
        <f t="shared" si="80"/>
        <v>06</v>
      </c>
      <c r="W5161" t="s">
        <v>11200</v>
      </c>
    </row>
    <row r="5162" spans="1:23" x14ac:dyDescent="0.35">
      <c r="A5162" s="1">
        <v>5161</v>
      </c>
      <c r="B5162" s="1" t="s">
        <v>8408</v>
      </c>
      <c r="C5162" s="2">
        <v>43266</v>
      </c>
      <c r="D5162" s="2">
        <v>43271</v>
      </c>
      <c r="E5162" s="1" t="s">
        <v>20</v>
      </c>
      <c r="F5162" s="1" t="s">
        <v>1687</v>
      </c>
      <c r="G5162" s="1" t="s">
        <v>1688</v>
      </c>
      <c r="H5162" s="1" t="s">
        <v>30</v>
      </c>
      <c r="I5162" s="1" t="s">
        <v>4806</v>
      </c>
      <c r="J5162" s="1" t="s">
        <v>1895</v>
      </c>
      <c r="K5162" s="1" t="s">
        <v>1778</v>
      </c>
      <c r="L5162" s="1" t="s">
        <v>24</v>
      </c>
      <c r="M5162" s="1" t="s">
        <v>8409</v>
      </c>
      <c r="N5162" s="1" t="s">
        <v>31</v>
      </c>
      <c r="O5162" s="1" t="s">
        <v>74</v>
      </c>
      <c r="P5162" s="1" t="s">
        <v>8410</v>
      </c>
      <c r="Q5162" s="1">
        <v>99.66</v>
      </c>
      <c r="R5162" s="1">
        <v>2</v>
      </c>
      <c r="S5162" s="1">
        <v>0</v>
      </c>
      <c r="T5162" s="1">
        <v>9.9599999999999991</v>
      </c>
      <c r="U5162">
        <v>2018</v>
      </c>
      <c r="V5162" s="14" t="str">
        <f t="shared" si="80"/>
        <v>06</v>
      </c>
      <c r="W5162" t="s">
        <v>11200</v>
      </c>
    </row>
    <row r="5163" spans="1:23" x14ac:dyDescent="0.35">
      <c r="A5163" s="1">
        <v>5162</v>
      </c>
      <c r="B5163" s="1" t="s">
        <v>8408</v>
      </c>
      <c r="C5163" s="2">
        <v>43266</v>
      </c>
      <c r="D5163" s="2">
        <v>43271</v>
      </c>
      <c r="E5163" s="1" t="s">
        <v>20</v>
      </c>
      <c r="F5163" s="1" t="s">
        <v>1687</v>
      </c>
      <c r="G5163" s="1" t="s">
        <v>1688</v>
      </c>
      <c r="H5163" s="1" t="s">
        <v>30</v>
      </c>
      <c r="I5163" s="1" t="s">
        <v>4806</v>
      </c>
      <c r="J5163" s="1" t="s">
        <v>1895</v>
      </c>
      <c r="K5163" s="1" t="s">
        <v>1778</v>
      </c>
      <c r="L5163" s="1" t="s">
        <v>24</v>
      </c>
      <c r="M5163" s="1" t="s">
        <v>3060</v>
      </c>
      <c r="N5163" s="1" t="s">
        <v>25</v>
      </c>
      <c r="O5163" s="1" t="s">
        <v>26</v>
      </c>
      <c r="P5163" s="1" t="s">
        <v>3061</v>
      </c>
      <c r="Q5163" s="1">
        <v>368.90999999999997</v>
      </c>
      <c r="R5163" s="1">
        <v>3</v>
      </c>
      <c r="S5163" s="1">
        <v>0</v>
      </c>
      <c r="T5163" s="1">
        <v>92.16</v>
      </c>
      <c r="U5163">
        <v>2018</v>
      </c>
      <c r="V5163" s="14" t="str">
        <f t="shared" si="80"/>
        <v>06</v>
      </c>
      <c r="W5163" t="s">
        <v>11200</v>
      </c>
    </row>
    <row r="5164" spans="1:23" x14ac:dyDescent="0.35">
      <c r="A5164" s="1">
        <v>5163</v>
      </c>
      <c r="B5164" s="1" t="s">
        <v>8411</v>
      </c>
      <c r="C5164" s="2">
        <v>43709</v>
      </c>
      <c r="D5164" s="2">
        <v>43712</v>
      </c>
      <c r="E5164" s="1" t="s">
        <v>20</v>
      </c>
      <c r="F5164" s="1" t="s">
        <v>914</v>
      </c>
      <c r="G5164" s="1" t="s">
        <v>915</v>
      </c>
      <c r="H5164" s="1" t="s">
        <v>30</v>
      </c>
      <c r="I5164" s="1" t="s">
        <v>4462</v>
      </c>
      <c r="J5164" s="1" t="s">
        <v>1710</v>
      </c>
      <c r="K5164" s="1" t="s">
        <v>1711</v>
      </c>
      <c r="L5164" s="1" t="s">
        <v>1712</v>
      </c>
      <c r="M5164" s="1" t="s">
        <v>4581</v>
      </c>
      <c r="N5164" s="1" t="s">
        <v>42</v>
      </c>
      <c r="O5164" s="1" t="s">
        <v>43</v>
      </c>
      <c r="P5164" s="1" t="s">
        <v>4582</v>
      </c>
      <c r="Q5164" s="1">
        <v>565.31999999999994</v>
      </c>
      <c r="R5164" s="1">
        <v>4</v>
      </c>
      <c r="S5164" s="1">
        <v>0</v>
      </c>
      <c r="T5164" s="1">
        <v>56.519999999999996</v>
      </c>
      <c r="U5164">
        <v>2019</v>
      </c>
      <c r="V5164" s="14" t="str">
        <f t="shared" si="80"/>
        <v>09</v>
      </c>
      <c r="W5164" t="s">
        <v>11206</v>
      </c>
    </row>
    <row r="5165" spans="1:23" x14ac:dyDescent="0.35">
      <c r="A5165" s="1">
        <v>5164</v>
      </c>
      <c r="B5165" s="1" t="s">
        <v>8411</v>
      </c>
      <c r="C5165" s="2">
        <v>43709</v>
      </c>
      <c r="D5165" s="2">
        <v>43712</v>
      </c>
      <c r="E5165" s="1" t="s">
        <v>20</v>
      </c>
      <c r="F5165" s="1" t="s">
        <v>914</v>
      </c>
      <c r="G5165" s="1" t="s">
        <v>915</v>
      </c>
      <c r="H5165" s="1" t="s">
        <v>30</v>
      </c>
      <c r="I5165" s="1" t="s">
        <v>4462</v>
      </c>
      <c r="J5165" s="1" t="s">
        <v>1710</v>
      </c>
      <c r="K5165" s="1" t="s">
        <v>1711</v>
      </c>
      <c r="L5165" s="1" t="s">
        <v>1712</v>
      </c>
      <c r="M5165" s="1" t="s">
        <v>1810</v>
      </c>
      <c r="N5165" s="1" t="s">
        <v>31</v>
      </c>
      <c r="O5165" s="1" t="s">
        <v>48</v>
      </c>
      <c r="P5165" s="1" t="s">
        <v>1811</v>
      </c>
      <c r="Q5165" s="1">
        <v>55.92</v>
      </c>
      <c r="R5165" s="1">
        <v>2</v>
      </c>
      <c r="S5165" s="1">
        <v>0</v>
      </c>
      <c r="T5165" s="1">
        <v>8.34</v>
      </c>
      <c r="U5165">
        <v>2019</v>
      </c>
      <c r="V5165" s="14" t="str">
        <f t="shared" si="80"/>
        <v>09</v>
      </c>
      <c r="W5165" t="s">
        <v>11206</v>
      </c>
    </row>
    <row r="5166" spans="1:23" x14ac:dyDescent="0.35">
      <c r="A5166" s="1">
        <v>5165</v>
      </c>
      <c r="B5166" s="1" t="s">
        <v>8412</v>
      </c>
      <c r="C5166" s="2">
        <v>43049</v>
      </c>
      <c r="D5166" s="2">
        <v>43054</v>
      </c>
      <c r="E5166" s="1" t="s">
        <v>33</v>
      </c>
      <c r="F5166" s="1" t="s">
        <v>1635</v>
      </c>
      <c r="G5166" s="1" t="s">
        <v>1636</v>
      </c>
      <c r="H5166" s="1" t="s">
        <v>23</v>
      </c>
      <c r="I5166" s="1" t="s">
        <v>8413</v>
      </c>
      <c r="J5166" s="1" t="s">
        <v>2202</v>
      </c>
      <c r="K5166" s="1" t="s">
        <v>1804</v>
      </c>
      <c r="L5166" s="1" t="s">
        <v>24</v>
      </c>
      <c r="M5166" s="1" t="s">
        <v>4260</v>
      </c>
      <c r="N5166" s="1" t="s">
        <v>31</v>
      </c>
      <c r="O5166" s="1" t="s">
        <v>41</v>
      </c>
      <c r="P5166" s="1" t="s">
        <v>4261</v>
      </c>
      <c r="Q5166" s="1">
        <v>86.94</v>
      </c>
      <c r="R5166" s="1">
        <v>6</v>
      </c>
      <c r="S5166" s="1">
        <v>0</v>
      </c>
      <c r="T5166" s="1">
        <v>28.620000000000005</v>
      </c>
      <c r="U5166">
        <v>2017</v>
      </c>
      <c r="V5166" s="14" t="str">
        <f t="shared" si="80"/>
        <v>11</v>
      </c>
      <c r="W5166" t="s">
        <v>11198</v>
      </c>
    </row>
    <row r="5167" spans="1:23" x14ac:dyDescent="0.35">
      <c r="A5167" s="1">
        <v>5166</v>
      </c>
      <c r="B5167" s="1" t="s">
        <v>8412</v>
      </c>
      <c r="C5167" s="2">
        <v>43049</v>
      </c>
      <c r="D5167" s="2">
        <v>43054</v>
      </c>
      <c r="E5167" s="1" t="s">
        <v>33</v>
      </c>
      <c r="F5167" s="1" t="s">
        <v>1635</v>
      </c>
      <c r="G5167" s="1" t="s">
        <v>1636</v>
      </c>
      <c r="H5167" s="1" t="s">
        <v>23</v>
      </c>
      <c r="I5167" s="1" t="s">
        <v>8413</v>
      </c>
      <c r="J5167" s="1" t="s">
        <v>2202</v>
      </c>
      <c r="K5167" s="1" t="s">
        <v>1804</v>
      </c>
      <c r="L5167" s="1" t="s">
        <v>24</v>
      </c>
      <c r="M5167" s="1" t="s">
        <v>4568</v>
      </c>
      <c r="N5167" s="1" t="s">
        <v>31</v>
      </c>
      <c r="O5167" s="1" t="s">
        <v>99</v>
      </c>
      <c r="P5167" s="1" t="s">
        <v>4569</v>
      </c>
      <c r="Q5167" s="1">
        <v>23.76</v>
      </c>
      <c r="R5167" s="1">
        <v>2</v>
      </c>
      <c r="S5167" s="1">
        <v>0</v>
      </c>
      <c r="T5167" s="1">
        <v>4.74</v>
      </c>
      <c r="U5167">
        <v>2017</v>
      </c>
      <c r="V5167" s="14" t="str">
        <f t="shared" si="80"/>
        <v>11</v>
      </c>
      <c r="W5167" t="s">
        <v>11198</v>
      </c>
    </row>
    <row r="5168" spans="1:23" x14ac:dyDescent="0.35">
      <c r="A5168" s="1">
        <v>5167</v>
      </c>
      <c r="B5168" s="1" t="s">
        <v>8412</v>
      </c>
      <c r="C5168" s="2">
        <v>43049</v>
      </c>
      <c r="D5168" s="2">
        <v>43054</v>
      </c>
      <c r="E5168" s="1" t="s">
        <v>33</v>
      </c>
      <c r="F5168" s="1" t="s">
        <v>1635</v>
      </c>
      <c r="G5168" s="1" t="s">
        <v>1636</v>
      </c>
      <c r="H5168" s="1" t="s">
        <v>23</v>
      </c>
      <c r="I5168" s="1" t="s">
        <v>8413</v>
      </c>
      <c r="J5168" s="1" t="s">
        <v>2202</v>
      </c>
      <c r="K5168" s="1" t="s">
        <v>1804</v>
      </c>
      <c r="L5168" s="1" t="s">
        <v>24</v>
      </c>
      <c r="M5168" s="1" t="s">
        <v>3532</v>
      </c>
      <c r="N5168" s="1" t="s">
        <v>31</v>
      </c>
      <c r="O5168" s="1" t="s">
        <v>44</v>
      </c>
      <c r="P5168" s="1" t="s">
        <v>3533</v>
      </c>
      <c r="Q5168" s="1">
        <v>11.82</v>
      </c>
      <c r="R5168" s="1">
        <v>2</v>
      </c>
      <c r="S5168" s="1">
        <v>0</v>
      </c>
      <c r="T5168" s="1">
        <v>4.1999999999999993</v>
      </c>
      <c r="U5168">
        <v>2017</v>
      </c>
      <c r="V5168" s="14" t="str">
        <f t="shared" si="80"/>
        <v>11</v>
      </c>
      <c r="W5168" t="s">
        <v>11198</v>
      </c>
    </row>
    <row r="5169" spans="1:23" x14ac:dyDescent="0.35">
      <c r="A5169" s="1">
        <v>5168</v>
      </c>
      <c r="B5169" s="1" t="s">
        <v>8414</v>
      </c>
      <c r="C5169" s="2">
        <v>43020</v>
      </c>
      <c r="D5169" s="2">
        <v>43024</v>
      </c>
      <c r="E5169" s="1" t="s">
        <v>33</v>
      </c>
      <c r="F5169" s="1" t="s">
        <v>968</v>
      </c>
      <c r="G5169" s="1" t="s">
        <v>969</v>
      </c>
      <c r="H5169" s="1" t="s">
        <v>30</v>
      </c>
      <c r="I5169" s="1" t="s">
        <v>6588</v>
      </c>
      <c r="J5169" s="1" t="s">
        <v>1889</v>
      </c>
      <c r="K5169" s="1" t="s">
        <v>1804</v>
      </c>
      <c r="L5169" s="1" t="s">
        <v>24</v>
      </c>
      <c r="M5169" s="1" t="s">
        <v>3054</v>
      </c>
      <c r="N5169" s="1" t="s">
        <v>31</v>
      </c>
      <c r="O5169" s="1" t="s">
        <v>41</v>
      </c>
      <c r="P5169" s="1" t="s">
        <v>3055</v>
      </c>
      <c r="Q5169" s="1">
        <v>71.100000000000009</v>
      </c>
      <c r="R5169" s="1">
        <v>5</v>
      </c>
      <c r="S5169" s="1">
        <v>0</v>
      </c>
      <c r="T5169" s="1">
        <v>1.35</v>
      </c>
      <c r="U5169">
        <v>2017</v>
      </c>
      <c r="V5169" s="14" t="str">
        <f t="shared" si="80"/>
        <v>10</v>
      </c>
      <c r="W5169" t="s">
        <v>11211</v>
      </c>
    </row>
    <row r="5170" spans="1:23" x14ac:dyDescent="0.35">
      <c r="A5170" s="1">
        <v>5169</v>
      </c>
      <c r="B5170" s="1" t="s">
        <v>8415</v>
      </c>
      <c r="C5170" s="2">
        <v>43349</v>
      </c>
      <c r="D5170" s="2">
        <v>43353</v>
      </c>
      <c r="E5170" s="1" t="s">
        <v>33</v>
      </c>
      <c r="F5170" s="1" t="s">
        <v>610</v>
      </c>
      <c r="G5170" s="1" t="s">
        <v>611</v>
      </c>
      <c r="H5170" s="1" t="s">
        <v>23</v>
      </c>
      <c r="I5170" s="1" t="s">
        <v>4533</v>
      </c>
      <c r="J5170" s="1" t="s">
        <v>1710</v>
      </c>
      <c r="K5170" s="1" t="s">
        <v>1711</v>
      </c>
      <c r="L5170" s="1" t="s">
        <v>1712</v>
      </c>
      <c r="M5170" s="1" t="s">
        <v>4026</v>
      </c>
      <c r="N5170" s="1" t="s">
        <v>42</v>
      </c>
      <c r="O5170" s="1" t="s">
        <v>70</v>
      </c>
      <c r="P5170" s="1" t="s">
        <v>4027</v>
      </c>
      <c r="Q5170" s="1">
        <v>459.23999999999995</v>
      </c>
      <c r="R5170" s="1">
        <v>4</v>
      </c>
      <c r="S5170" s="1">
        <v>0</v>
      </c>
      <c r="T5170" s="1">
        <v>100.92</v>
      </c>
      <c r="U5170">
        <v>2018</v>
      </c>
      <c r="V5170" s="14" t="str">
        <f t="shared" si="80"/>
        <v>09</v>
      </c>
      <c r="W5170" t="s">
        <v>11206</v>
      </c>
    </row>
    <row r="5171" spans="1:23" x14ac:dyDescent="0.35">
      <c r="A5171" s="1">
        <v>5170</v>
      </c>
      <c r="B5171" s="1" t="s">
        <v>8415</v>
      </c>
      <c r="C5171" s="2">
        <v>43349</v>
      </c>
      <c r="D5171" s="2">
        <v>43353</v>
      </c>
      <c r="E5171" s="1" t="s">
        <v>33</v>
      </c>
      <c r="F5171" s="1" t="s">
        <v>610</v>
      </c>
      <c r="G5171" s="1" t="s">
        <v>611</v>
      </c>
      <c r="H5171" s="1" t="s">
        <v>23</v>
      </c>
      <c r="I5171" s="1" t="s">
        <v>4533</v>
      </c>
      <c r="J5171" s="1" t="s">
        <v>1710</v>
      </c>
      <c r="K5171" s="1" t="s">
        <v>1711</v>
      </c>
      <c r="L5171" s="1" t="s">
        <v>1712</v>
      </c>
      <c r="M5171" s="1" t="s">
        <v>8416</v>
      </c>
      <c r="N5171" s="1" t="s">
        <v>42</v>
      </c>
      <c r="O5171" s="1" t="s">
        <v>344</v>
      </c>
      <c r="P5171" s="1" t="s">
        <v>8417</v>
      </c>
      <c r="Q5171" s="1">
        <v>691.56</v>
      </c>
      <c r="R5171" s="1">
        <v>4</v>
      </c>
      <c r="S5171" s="1">
        <v>0</v>
      </c>
      <c r="T5171" s="1">
        <v>290.39999999999998</v>
      </c>
      <c r="U5171">
        <v>2018</v>
      </c>
      <c r="V5171" s="14" t="str">
        <f t="shared" si="80"/>
        <v>09</v>
      </c>
      <c r="W5171" t="s">
        <v>11206</v>
      </c>
    </row>
    <row r="5172" spans="1:23" x14ac:dyDescent="0.35">
      <c r="A5172" s="1">
        <v>5171</v>
      </c>
      <c r="B5172" s="1" t="s">
        <v>8418</v>
      </c>
      <c r="C5172" s="2">
        <v>43690</v>
      </c>
      <c r="D5172" s="2">
        <v>43694</v>
      </c>
      <c r="E5172" s="1" t="s">
        <v>33</v>
      </c>
      <c r="F5172" s="1" t="s">
        <v>831</v>
      </c>
      <c r="G5172" s="1" t="s">
        <v>832</v>
      </c>
      <c r="H5172" s="1" t="s">
        <v>30</v>
      </c>
      <c r="I5172" s="1" t="s">
        <v>1942</v>
      </c>
      <c r="J5172" s="1" t="s">
        <v>1942</v>
      </c>
      <c r="K5172" s="1" t="s">
        <v>1943</v>
      </c>
      <c r="L5172" s="1" t="s">
        <v>55</v>
      </c>
      <c r="M5172" s="1" t="s">
        <v>4736</v>
      </c>
      <c r="N5172" s="1" t="s">
        <v>42</v>
      </c>
      <c r="O5172" s="1" t="s">
        <v>70</v>
      </c>
      <c r="P5172" s="1" t="s">
        <v>4737</v>
      </c>
      <c r="Q5172" s="1">
        <v>517.5</v>
      </c>
      <c r="R5172" s="1">
        <v>2</v>
      </c>
      <c r="S5172" s="1">
        <v>0</v>
      </c>
      <c r="T5172" s="1">
        <v>20.700000000000003</v>
      </c>
      <c r="U5172">
        <v>2019</v>
      </c>
      <c r="V5172" s="14" t="str">
        <f t="shared" si="80"/>
        <v>08</v>
      </c>
      <c r="W5172" t="s">
        <v>11194</v>
      </c>
    </row>
    <row r="5173" spans="1:23" x14ac:dyDescent="0.35">
      <c r="A5173" s="1">
        <v>5172</v>
      </c>
      <c r="B5173" s="1" t="s">
        <v>8419</v>
      </c>
      <c r="C5173" s="2">
        <v>42613</v>
      </c>
      <c r="D5173" s="2">
        <v>42620</v>
      </c>
      <c r="E5173" s="1" t="s">
        <v>33</v>
      </c>
      <c r="F5173" s="1" t="s">
        <v>1454</v>
      </c>
      <c r="G5173" s="1" t="s">
        <v>1455</v>
      </c>
      <c r="H5173" s="1" t="s">
        <v>54</v>
      </c>
      <c r="I5173" s="1" t="s">
        <v>263</v>
      </c>
      <c r="J5173" s="1" t="s">
        <v>263</v>
      </c>
      <c r="K5173" s="1" t="s">
        <v>2175</v>
      </c>
      <c r="L5173" s="1" t="s">
        <v>1712</v>
      </c>
      <c r="M5173" s="1" t="s">
        <v>5523</v>
      </c>
      <c r="N5173" s="1" t="s">
        <v>42</v>
      </c>
      <c r="O5173" s="1" t="s">
        <v>344</v>
      </c>
      <c r="P5173" s="1" t="s">
        <v>5524</v>
      </c>
      <c r="Q5173" s="1">
        <v>220.95000000000002</v>
      </c>
      <c r="R5173" s="1">
        <v>3</v>
      </c>
      <c r="S5173" s="1">
        <v>0.5</v>
      </c>
      <c r="T5173" s="1">
        <v>-220.95000000000002</v>
      </c>
      <c r="U5173">
        <v>2016</v>
      </c>
      <c r="V5173" s="14" t="str">
        <f t="shared" si="80"/>
        <v>08</v>
      </c>
      <c r="W5173" t="s">
        <v>11194</v>
      </c>
    </row>
    <row r="5174" spans="1:23" x14ac:dyDescent="0.35">
      <c r="A5174" s="1">
        <v>5173</v>
      </c>
      <c r="B5174" s="1" t="s">
        <v>8419</v>
      </c>
      <c r="C5174" s="2">
        <v>42613</v>
      </c>
      <c r="D5174" s="2">
        <v>42620</v>
      </c>
      <c r="E5174" s="1" t="s">
        <v>33</v>
      </c>
      <c r="F5174" s="1" t="s">
        <v>1454</v>
      </c>
      <c r="G5174" s="1" t="s">
        <v>1455</v>
      </c>
      <c r="H5174" s="1" t="s">
        <v>54</v>
      </c>
      <c r="I5174" s="1" t="s">
        <v>263</v>
      </c>
      <c r="J5174" s="1" t="s">
        <v>263</v>
      </c>
      <c r="K5174" s="1" t="s">
        <v>2175</v>
      </c>
      <c r="L5174" s="1" t="s">
        <v>1712</v>
      </c>
      <c r="M5174" s="1" t="s">
        <v>5500</v>
      </c>
      <c r="N5174" s="1" t="s">
        <v>31</v>
      </c>
      <c r="O5174" s="1" t="s">
        <v>179</v>
      </c>
      <c r="P5174" s="1" t="s">
        <v>5501</v>
      </c>
      <c r="Q5174" s="1">
        <v>84.600000000000009</v>
      </c>
      <c r="R5174" s="1">
        <v>4</v>
      </c>
      <c r="S5174" s="1">
        <v>0.5</v>
      </c>
      <c r="T5174" s="1">
        <v>-59.280000000000008</v>
      </c>
      <c r="U5174">
        <v>2016</v>
      </c>
      <c r="V5174" s="14" t="str">
        <f t="shared" si="80"/>
        <v>08</v>
      </c>
      <c r="W5174" t="s">
        <v>11194</v>
      </c>
    </row>
    <row r="5175" spans="1:23" x14ac:dyDescent="0.35">
      <c r="A5175" s="1">
        <v>5174</v>
      </c>
      <c r="B5175" s="1" t="s">
        <v>8420</v>
      </c>
      <c r="C5175" s="2">
        <v>42869</v>
      </c>
      <c r="D5175" s="2">
        <v>42876</v>
      </c>
      <c r="E5175" s="1" t="s">
        <v>33</v>
      </c>
      <c r="F5175" s="1" t="s">
        <v>337</v>
      </c>
      <c r="G5175" s="1" t="s">
        <v>338</v>
      </c>
      <c r="H5175" s="1" t="s">
        <v>23</v>
      </c>
      <c r="I5175" s="1" t="s">
        <v>364</v>
      </c>
      <c r="J5175" s="1" t="s">
        <v>1710</v>
      </c>
      <c r="K5175" s="1" t="s">
        <v>1711</v>
      </c>
      <c r="L5175" s="1" t="s">
        <v>1712</v>
      </c>
      <c r="M5175" s="1" t="s">
        <v>5796</v>
      </c>
      <c r="N5175" s="1" t="s">
        <v>31</v>
      </c>
      <c r="O5175" s="1" t="s">
        <v>74</v>
      </c>
      <c r="P5175" s="1" t="s">
        <v>5797</v>
      </c>
      <c r="Q5175" s="1">
        <v>74.070000000000007</v>
      </c>
      <c r="R5175" s="1">
        <v>3</v>
      </c>
      <c r="S5175" s="1">
        <v>0</v>
      </c>
      <c r="T5175" s="1">
        <v>5.8500000000000005</v>
      </c>
      <c r="U5175">
        <v>2017</v>
      </c>
      <c r="V5175" s="14" t="str">
        <f t="shared" si="80"/>
        <v>05</v>
      </c>
      <c r="W5175" t="s">
        <v>11201</v>
      </c>
    </row>
    <row r="5176" spans="1:23" x14ac:dyDescent="0.35">
      <c r="A5176" s="1">
        <v>5175</v>
      </c>
      <c r="B5176" s="1" t="s">
        <v>8421</v>
      </c>
      <c r="C5176" s="2">
        <v>43332</v>
      </c>
      <c r="D5176" s="2">
        <v>43337</v>
      </c>
      <c r="E5176" s="1" t="s">
        <v>33</v>
      </c>
      <c r="F5176" s="1" t="s">
        <v>443</v>
      </c>
      <c r="G5176" s="1" t="s">
        <v>444</v>
      </c>
      <c r="H5176" s="1" t="s">
        <v>23</v>
      </c>
      <c r="I5176" s="1" t="s">
        <v>8422</v>
      </c>
      <c r="J5176" s="1" t="s">
        <v>2065</v>
      </c>
      <c r="K5176" s="1" t="s">
        <v>1737</v>
      </c>
      <c r="L5176" s="1" t="s">
        <v>55</v>
      </c>
      <c r="M5176" s="1" t="s">
        <v>2402</v>
      </c>
      <c r="N5176" s="1" t="s">
        <v>31</v>
      </c>
      <c r="O5176" s="1" t="s">
        <v>37</v>
      </c>
      <c r="P5176" s="1" t="s">
        <v>2403</v>
      </c>
      <c r="Q5176" s="1">
        <v>954.45</v>
      </c>
      <c r="R5176" s="1">
        <v>5</v>
      </c>
      <c r="S5176" s="1">
        <v>0.1</v>
      </c>
      <c r="T5176" s="1">
        <v>296.84999999999997</v>
      </c>
      <c r="U5176">
        <v>2018</v>
      </c>
      <c r="V5176" s="14" t="str">
        <f t="shared" si="80"/>
        <v>08</v>
      </c>
      <c r="W5176" t="s">
        <v>11194</v>
      </c>
    </row>
    <row r="5177" spans="1:23" x14ac:dyDescent="0.35">
      <c r="A5177" s="1">
        <v>5176</v>
      </c>
      <c r="B5177" s="1" t="s">
        <v>8421</v>
      </c>
      <c r="C5177" s="2">
        <v>43332</v>
      </c>
      <c r="D5177" s="2">
        <v>43337</v>
      </c>
      <c r="E5177" s="1" t="s">
        <v>33</v>
      </c>
      <c r="F5177" s="1" t="s">
        <v>443</v>
      </c>
      <c r="G5177" s="1" t="s">
        <v>444</v>
      </c>
      <c r="H5177" s="1" t="s">
        <v>23</v>
      </c>
      <c r="I5177" s="1" t="s">
        <v>8422</v>
      </c>
      <c r="J5177" s="1" t="s">
        <v>2065</v>
      </c>
      <c r="K5177" s="1" t="s">
        <v>1737</v>
      </c>
      <c r="L5177" s="1" t="s">
        <v>55</v>
      </c>
      <c r="M5177" s="1" t="s">
        <v>3526</v>
      </c>
      <c r="N5177" s="1" t="s">
        <v>31</v>
      </c>
      <c r="O5177" s="1" t="s">
        <v>44</v>
      </c>
      <c r="P5177" s="1" t="s">
        <v>4496</v>
      </c>
      <c r="Q5177" s="1">
        <v>56.519999999999996</v>
      </c>
      <c r="R5177" s="1">
        <v>2</v>
      </c>
      <c r="S5177" s="1">
        <v>0</v>
      </c>
      <c r="T5177" s="1">
        <v>11.82</v>
      </c>
      <c r="U5177">
        <v>2018</v>
      </c>
      <c r="V5177" s="14" t="str">
        <f t="shared" si="80"/>
        <v>08</v>
      </c>
      <c r="W5177" t="s">
        <v>11194</v>
      </c>
    </row>
    <row r="5178" spans="1:23" x14ac:dyDescent="0.35">
      <c r="A5178" s="1">
        <v>5177</v>
      </c>
      <c r="B5178" s="1" t="s">
        <v>8421</v>
      </c>
      <c r="C5178" s="2">
        <v>43332</v>
      </c>
      <c r="D5178" s="2">
        <v>43337</v>
      </c>
      <c r="E5178" s="1" t="s">
        <v>33</v>
      </c>
      <c r="F5178" s="1" t="s">
        <v>443</v>
      </c>
      <c r="G5178" s="1" t="s">
        <v>444</v>
      </c>
      <c r="H5178" s="1" t="s">
        <v>23</v>
      </c>
      <c r="I5178" s="1" t="s">
        <v>8422</v>
      </c>
      <c r="J5178" s="1" t="s">
        <v>2065</v>
      </c>
      <c r="K5178" s="1" t="s">
        <v>1737</v>
      </c>
      <c r="L5178" s="1" t="s">
        <v>55</v>
      </c>
      <c r="M5178" s="1" t="s">
        <v>4643</v>
      </c>
      <c r="N5178" s="1" t="s">
        <v>31</v>
      </c>
      <c r="O5178" s="1" t="s">
        <v>74</v>
      </c>
      <c r="P5178" s="1" t="s">
        <v>4644</v>
      </c>
      <c r="Q5178" s="1">
        <v>74.699999999999989</v>
      </c>
      <c r="R5178" s="1">
        <v>2</v>
      </c>
      <c r="S5178" s="1">
        <v>0</v>
      </c>
      <c r="T5178" s="1">
        <v>8.94</v>
      </c>
      <c r="U5178">
        <v>2018</v>
      </c>
      <c r="V5178" s="14" t="str">
        <f t="shared" si="80"/>
        <v>08</v>
      </c>
      <c r="W5178" t="s">
        <v>11194</v>
      </c>
    </row>
    <row r="5179" spans="1:23" x14ac:dyDescent="0.35">
      <c r="A5179" s="1">
        <v>5178</v>
      </c>
      <c r="B5179" s="1" t="s">
        <v>8421</v>
      </c>
      <c r="C5179" s="2">
        <v>43332</v>
      </c>
      <c r="D5179" s="2">
        <v>43337</v>
      </c>
      <c r="E5179" s="1" t="s">
        <v>33</v>
      </c>
      <c r="F5179" s="1" t="s">
        <v>443</v>
      </c>
      <c r="G5179" s="1" t="s">
        <v>444</v>
      </c>
      <c r="H5179" s="1" t="s">
        <v>23</v>
      </c>
      <c r="I5179" s="1" t="s">
        <v>8422</v>
      </c>
      <c r="J5179" s="1" t="s">
        <v>2065</v>
      </c>
      <c r="K5179" s="1" t="s">
        <v>1737</v>
      </c>
      <c r="L5179" s="1" t="s">
        <v>55</v>
      </c>
      <c r="M5179" s="1" t="s">
        <v>2328</v>
      </c>
      <c r="N5179" s="1" t="s">
        <v>31</v>
      </c>
      <c r="O5179" s="1" t="s">
        <v>37</v>
      </c>
      <c r="P5179" s="1" t="s">
        <v>2329</v>
      </c>
      <c r="Q5179" s="1">
        <v>151.875</v>
      </c>
      <c r="R5179" s="1">
        <v>9</v>
      </c>
      <c r="S5179" s="1">
        <v>0.1</v>
      </c>
      <c r="T5179" s="1">
        <v>60.614999999999995</v>
      </c>
      <c r="U5179">
        <v>2018</v>
      </c>
      <c r="V5179" s="14" t="str">
        <f t="shared" si="80"/>
        <v>08</v>
      </c>
      <c r="W5179" t="s">
        <v>11194</v>
      </c>
    </row>
    <row r="5180" spans="1:23" x14ac:dyDescent="0.35">
      <c r="A5180" s="1">
        <v>5179</v>
      </c>
      <c r="B5180" s="1" t="s">
        <v>8421</v>
      </c>
      <c r="C5180" s="2">
        <v>43332</v>
      </c>
      <c r="D5180" s="2">
        <v>43337</v>
      </c>
      <c r="E5180" s="1" t="s">
        <v>33</v>
      </c>
      <c r="F5180" s="1" t="s">
        <v>443</v>
      </c>
      <c r="G5180" s="1" t="s">
        <v>444</v>
      </c>
      <c r="H5180" s="1" t="s">
        <v>23</v>
      </c>
      <c r="I5180" s="1" t="s">
        <v>8422</v>
      </c>
      <c r="J5180" s="1" t="s">
        <v>2065</v>
      </c>
      <c r="K5180" s="1" t="s">
        <v>1737</v>
      </c>
      <c r="L5180" s="1" t="s">
        <v>55</v>
      </c>
      <c r="M5180" s="1" t="s">
        <v>8423</v>
      </c>
      <c r="N5180" s="1" t="s">
        <v>25</v>
      </c>
      <c r="O5180" s="1" t="s">
        <v>27</v>
      </c>
      <c r="P5180" s="1" t="s">
        <v>8424</v>
      </c>
      <c r="Q5180" s="1">
        <v>245.05200000000002</v>
      </c>
      <c r="R5180" s="1">
        <v>4</v>
      </c>
      <c r="S5180" s="1">
        <v>0.1</v>
      </c>
      <c r="T5180" s="1">
        <v>92.531999999999996</v>
      </c>
      <c r="U5180">
        <v>2018</v>
      </c>
      <c r="V5180" s="14" t="str">
        <f t="shared" si="80"/>
        <v>08</v>
      </c>
      <c r="W5180" t="s">
        <v>11194</v>
      </c>
    </row>
    <row r="5181" spans="1:23" x14ac:dyDescent="0.35">
      <c r="A5181" s="1">
        <v>5180</v>
      </c>
      <c r="B5181" s="1" t="s">
        <v>8421</v>
      </c>
      <c r="C5181" s="2">
        <v>43332</v>
      </c>
      <c r="D5181" s="2">
        <v>43337</v>
      </c>
      <c r="E5181" s="1" t="s">
        <v>33</v>
      </c>
      <c r="F5181" s="1" t="s">
        <v>443</v>
      </c>
      <c r="G5181" s="1" t="s">
        <v>444</v>
      </c>
      <c r="H5181" s="1" t="s">
        <v>23</v>
      </c>
      <c r="I5181" s="1" t="s">
        <v>8422</v>
      </c>
      <c r="J5181" s="1" t="s">
        <v>2065</v>
      </c>
      <c r="K5181" s="1" t="s">
        <v>1737</v>
      </c>
      <c r="L5181" s="1" t="s">
        <v>55</v>
      </c>
      <c r="M5181" s="1" t="s">
        <v>4356</v>
      </c>
      <c r="N5181" s="1" t="s">
        <v>31</v>
      </c>
      <c r="O5181" s="1" t="s">
        <v>41</v>
      </c>
      <c r="P5181" s="1" t="s">
        <v>4357</v>
      </c>
      <c r="Q5181" s="1">
        <v>83.070000000000007</v>
      </c>
      <c r="R5181" s="1">
        <v>3</v>
      </c>
      <c r="S5181" s="1">
        <v>0</v>
      </c>
      <c r="T5181" s="1">
        <v>6.57</v>
      </c>
      <c r="U5181">
        <v>2018</v>
      </c>
      <c r="V5181" s="14" t="str">
        <f t="shared" si="80"/>
        <v>08</v>
      </c>
      <c r="W5181" t="s">
        <v>11194</v>
      </c>
    </row>
    <row r="5182" spans="1:23" x14ac:dyDescent="0.35">
      <c r="A5182" s="1">
        <v>5181</v>
      </c>
      <c r="B5182" s="1" t="s">
        <v>8421</v>
      </c>
      <c r="C5182" s="2">
        <v>43332</v>
      </c>
      <c r="D5182" s="2">
        <v>43337</v>
      </c>
      <c r="E5182" s="1" t="s">
        <v>33</v>
      </c>
      <c r="F5182" s="1" t="s">
        <v>443</v>
      </c>
      <c r="G5182" s="1" t="s">
        <v>444</v>
      </c>
      <c r="H5182" s="1" t="s">
        <v>23</v>
      </c>
      <c r="I5182" s="1" t="s">
        <v>8422</v>
      </c>
      <c r="J5182" s="1" t="s">
        <v>2065</v>
      </c>
      <c r="K5182" s="1" t="s">
        <v>1737</v>
      </c>
      <c r="L5182" s="1" t="s">
        <v>55</v>
      </c>
      <c r="M5182" s="1" t="s">
        <v>6256</v>
      </c>
      <c r="N5182" s="1" t="s">
        <v>25</v>
      </c>
      <c r="O5182" s="1" t="s">
        <v>26</v>
      </c>
      <c r="P5182" s="1" t="s">
        <v>5899</v>
      </c>
      <c r="Q5182" s="1">
        <v>933.471</v>
      </c>
      <c r="R5182" s="1">
        <v>7</v>
      </c>
      <c r="S5182" s="1">
        <v>0.1</v>
      </c>
      <c r="T5182" s="1">
        <v>269.661</v>
      </c>
      <c r="U5182">
        <v>2018</v>
      </c>
      <c r="V5182" s="14" t="str">
        <f t="shared" si="80"/>
        <v>08</v>
      </c>
      <c r="W5182" t="s">
        <v>11194</v>
      </c>
    </row>
    <row r="5183" spans="1:23" x14ac:dyDescent="0.35">
      <c r="A5183" s="1">
        <v>5182</v>
      </c>
      <c r="B5183" s="1" t="s">
        <v>8421</v>
      </c>
      <c r="C5183" s="2">
        <v>43332</v>
      </c>
      <c r="D5183" s="2">
        <v>43337</v>
      </c>
      <c r="E5183" s="1" t="s">
        <v>33</v>
      </c>
      <c r="F5183" s="1" t="s">
        <v>443</v>
      </c>
      <c r="G5183" s="1" t="s">
        <v>444</v>
      </c>
      <c r="H5183" s="1" t="s">
        <v>23</v>
      </c>
      <c r="I5183" s="1" t="s">
        <v>8422</v>
      </c>
      <c r="J5183" s="1" t="s">
        <v>2065</v>
      </c>
      <c r="K5183" s="1" t="s">
        <v>1737</v>
      </c>
      <c r="L5183" s="1" t="s">
        <v>55</v>
      </c>
      <c r="M5183" s="1" t="s">
        <v>1154</v>
      </c>
      <c r="N5183" s="1" t="s">
        <v>31</v>
      </c>
      <c r="O5183" s="1" t="s">
        <v>44</v>
      </c>
      <c r="P5183" s="1" t="s">
        <v>2181</v>
      </c>
      <c r="Q5183" s="1">
        <v>10.649999999999999</v>
      </c>
      <c r="R5183" s="1">
        <v>1</v>
      </c>
      <c r="S5183" s="1">
        <v>0</v>
      </c>
      <c r="T5183" s="1">
        <v>2.64</v>
      </c>
      <c r="U5183">
        <v>2018</v>
      </c>
      <c r="V5183" s="14" t="str">
        <f t="shared" si="80"/>
        <v>08</v>
      </c>
      <c r="W5183" t="s">
        <v>11194</v>
      </c>
    </row>
    <row r="5184" spans="1:23" x14ac:dyDescent="0.35">
      <c r="A5184" s="1">
        <v>5183</v>
      </c>
      <c r="B5184" s="1" t="s">
        <v>8425</v>
      </c>
      <c r="C5184" s="2">
        <v>43068</v>
      </c>
      <c r="D5184" s="2">
        <v>43073</v>
      </c>
      <c r="E5184" s="1" t="s">
        <v>33</v>
      </c>
      <c r="F5184" s="1" t="s">
        <v>586</v>
      </c>
      <c r="G5184" s="1" t="s">
        <v>587</v>
      </c>
      <c r="H5184" s="1" t="s">
        <v>23</v>
      </c>
      <c r="I5184" s="1" t="s">
        <v>7259</v>
      </c>
      <c r="J5184" s="1" t="s">
        <v>1710</v>
      </c>
      <c r="K5184" s="1" t="s">
        <v>1711</v>
      </c>
      <c r="L5184" s="1" t="s">
        <v>1712</v>
      </c>
      <c r="M5184" s="1" t="s">
        <v>223</v>
      </c>
      <c r="N5184" s="1" t="s">
        <v>31</v>
      </c>
      <c r="O5184" s="1" t="s">
        <v>37</v>
      </c>
      <c r="P5184" s="1" t="s">
        <v>2594</v>
      </c>
      <c r="Q5184" s="1">
        <v>414.65999999999997</v>
      </c>
      <c r="R5184" s="1">
        <v>2</v>
      </c>
      <c r="S5184" s="1">
        <v>0</v>
      </c>
      <c r="T5184" s="1">
        <v>107.76</v>
      </c>
      <c r="U5184">
        <v>2017</v>
      </c>
      <c r="V5184" s="14" t="str">
        <f t="shared" si="80"/>
        <v>11</v>
      </c>
      <c r="W5184" t="s">
        <v>11198</v>
      </c>
    </row>
    <row r="5185" spans="1:23" x14ac:dyDescent="0.35">
      <c r="A5185" s="1">
        <v>5184</v>
      </c>
      <c r="B5185" s="1" t="s">
        <v>8426</v>
      </c>
      <c r="C5185" s="2">
        <v>43808</v>
      </c>
      <c r="D5185" s="2">
        <v>43815</v>
      </c>
      <c r="E5185" s="1" t="s">
        <v>33</v>
      </c>
      <c r="F5185" s="1" t="s">
        <v>1406</v>
      </c>
      <c r="G5185" s="1" t="s">
        <v>1407</v>
      </c>
      <c r="H5185" s="1" t="s">
        <v>23</v>
      </c>
      <c r="I5185" s="1" t="s">
        <v>2834</v>
      </c>
      <c r="J5185" s="1" t="s">
        <v>1768</v>
      </c>
      <c r="K5185" s="1" t="s">
        <v>1737</v>
      </c>
      <c r="L5185" s="1" t="s">
        <v>55</v>
      </c>
      <c r="M5185" s="1" t="s">
        <v>2524</v>
      </c>
      <c r="N5185" s="1" t="s">
        <v>31</v>
      </c>
      <c r="O5185" s="1" t="s">
        <v>44</v>
      </c>
      <c r="P5185" s="1" t="s">
        <v>2525</v>
      </c>
      <c r="Q5185" s="1">
        <v>174.96000000000004</v>
      </c>
      <c r="R5185" s="1">
        <v>6</v>
      </c>
      <c r="S5185" s="1">
        <v>0</v>
      </c>
      <c r="T5185" s="1">
        <v>50.58</v>
      </c>
      <c r="U5185">
        <v>2019</v>
      </c>
      <c r="V5185" s="14" t="str">
        <f t="shared" si="80"/>
        <v>12</v>
      </c>
      <c r="W5185" t="s">
        <v>11199</v>
      </c>
    </row>
    <row r="5186" spans="1:23" x14ac:dyDescent="0.35">
      <c r="A5186" s="1">
        <v>5185</v>
      </c>
      <c r="B5186" s="1" t="s">
        <v>8427</v>
      </c>
      <c r="C5186" s="2">
        <v>43115</v>
      </c>
      <c r="D5186" s="2">
        <v>43117</v>
      </c>
      <c r="E5186" s="1" t="s">
        <v>20</v>
      </c>
      <c r="F5186" s="1" t="s">
        <v>1593</v>
      </c>
      <c r="G5186" s="1" t="s">
        <v>1594</v>
      </c>
      <c r="H5186" s="1" t="s">
        <v>23</v>
      </c>
      <c r="I5186" s="1" t="s">
        <v>1867</v>
      </c>
      <c r="J5186" s="1" t="s">
        <v>1867</v>
      </c>
      <c r="K5186" s="1" t="s">
        <v>1868</v>
      </c>
      <c r="L5186" s="1" t="s">
        <v>1712</v>
      </c>
      <c r="M5186" s="1" t="s">
        <v>1732</v>
      </c>
      <c r="N5186" s="1" t="s">
        <v>31</v>
      </c>
      <c r="O5186" s="1" t="s">
        <v>99</v>
      </c>
      <c r="P5186" s="1" t="s">
        <v>1733</v>
      </c>
      <c r="Q5186" s="1">
        <v>14.52</v>
      </c>
      <c r="R5186" s="1">
        <v>2</v>
      </c>
      <c r="S5186" s="1">
        <v>0.5</v>
      </c>
      <c r="T5186" s="1">
        <v>-6.120000000000001</v>
      </c>
      <c r="U5186">
        <v>2018</v>
      </c>
      <c r="V5186" s="14" t="str">
        <f t="shared" si="80"/>
        <v>01</v>
      </c>
      <c r="W5186" t="s">
        <v>11204</v>
      </c>
    </row>
    <row r="5187" spans="1:23" x14ac:dyDescent="0.35">
      <c r="A5187" s="1">
        <v>5186</v>
      </c>
      <c r="B5187" s="1" t="s">
        <v>8427</v>
      </c>
      <c r="C5187" s="2">
        <v>43115</v>
      </c>
      <c r="D5187" s="2">
        <v>43117</v>
      </c>
      <c r="E5187" s="1" t="s">
        <v>20</v>
      </c>
      <c r="F5187" s="1" t="s">
        <v>1593</v>
      </c>
      <c r="G5187" s="1" t="s">
        <v>1594</v>
      </c>
      <c r="H5187" s="1" t="s">
        <v>23</v>
      </c>
      <c r="I5187" s="1" t="s">
        <v>1867</v>
      </c>
      <c r="J5187" s="1" t="s">
        <v>1867</v>
      </c>
      <c r="K5187" s="1" t="s">
        <v>1868</v>
      </c>
      <c r="L5187" s="1" t="s">
        <v>1712</v>
      </c>
      <c r="M5187" s="1" t="s">
        <v>1499</v>
      </c>
      <c r="N5187" s="1" t="s">
        <v>31</v>
      </c>
      <c r="O5187" s="1" t="s">
        <v>41</v>
      </c>
      <c r="P5187" s="1" t="s">
        <v>2569</v>
      </c>
      <c r="Q5187" s="1">
        <v>16.02</v>
      </c>
      <c r="R5187" s="1">
        <v>2</v>
      </c>
      <c r="S5187" s="1">
        <v>0.5</v>
      </c>
      <c r="T5187" s="1">
        <v>-14.76</v>
      </c>
      <c r="U5187">
        <v>2018</v>
      </c>
      <c r="V5187" s="14" t="str">
        <f t="shared" ref="V5187:V5250" si="81">TEXT(C5187,"mm")</f>
        <v>01</v>
      </c>
      <c r="W5187" t="s">
        <v>11204</v>
      </c>
    </row>
    <row r="5188" spans="1:23" x14ac:dyDescent="0.35">
      <c r="A5188" s="1">
        <v>5187</v>
      </c>
      <c r="B5188" s="1" t="s">
        <v>8428</v>
      </c>
      <c r="C5188" s="2">
        <v>43254</v>
      </c>
      <c r="D5188" s="2">
        <v>43260</v>
      </c>
      <c r="E5188" s="1" t="s">
        <v>33</v>
      </c>
      <c r="F5188" s="1" t="s">
        <v>329</v>
      </c>
      <c r="G5188" s="1" t="s">
        <v>330</v>
      </c>
      <c r="H5188" s="1" t="s">
        <v>54</v>
      </c>
      <c r="I5188" s="1" t="s">
        <v>5113</v>
      </c>
      <c r="J5188" s="1" t="s">
        <v>2355</v>
      </c>
      <c r="K5188" s="1" t="s">
        <v>1778</v>
      </c>
      <c r="L5188" s="1" t="s">
        <v>24</v>
      </c>
      <c r="M5188" s="1" t="s">
        <v>5792</v>
      </c>
      <c r="N5188" s="1" t="s">
        <v>31</v>
      </c>
      <c r="O5188" s="1" t="s">
        <v>74</v>
      </c>
      <c r="P5188" s="1" t="s">
        <v>5793</v>
      </c>
      <c r="Q5188" s="1">
        <v>258.72000000000003</v>
      </c>
      <c r="R5188" s="1">
        <v>7</v>
      </c>
      <c r="S5188" s="1">
        <v>0</v>
      </c>
      <c r="T5188" s="1">
        <v>59.43</v>
      </c>
      <c r="U5188">
        <v>2018</v>
      </c>
      <c r="V5188" s="14" t="str">
        <f t="shared" si="81"/>
        <v>06</v>
      </c>
      <c r="W5188" t="s">
        <v>11200</v>
      </c>
    </row>
    <row r="5189" spans="1:23" x14ac:dyDescent="0.35">
      <c r="A5189" s="1">
        <v>5188</v>
      </c>
      <c r="B5189" s="1" t="s">
        <v>8429</v>
      </c>
      <c r="C5189" s="2">
        <v>43803</v>
      </c>
      <c r="D5189" s="2">
        <v>43805</v>
      </c>
      <c r="E5189" s="1" t="s">
        <v>20</v>
      </c>
      <c r="F5189" s="1" t="s">
        <v>722</v>
      </c>
      <c r="G5189" s="1" t="s">
        <v>723</v>
      </c>
      <c r="H5189" s="1" t="s">
        <v>30</v>
      </c>
      <c r="I5189" s="1" t="s">
        <v>6393</v>
      </c>
      <c r="J5189" s="1" t="s">
        <v>1710</v>
      </c>
      <c r="K5189" s="1" t="s">
        <v>1711</v>
      </c>
      <c r="L5189" s="1" t="s">
        <v>1712</v>
      </c>
      <c r="M5189" s="1" t="s">
        <v>6194</v>
      </c>
      <c r="N5189" s="1" t="s">
        <v>31</v>
      </c>
      <c r="O5189" s="1" t="s">
        <v>44</v>
      </c>
      <c r="P5189" s="1" t="s">
        <v>6195</v>
      </c>
      <c r="Q5189" s="1">
        <v>92.43</v>
      </c>
      <c r="R5189" s="1">
        <v>3</v>
      </c>
      <c r="S5189" s="1">
        <v>0</v>
      </c>
      <c r="T5189" s="1">
        <v>25.83</v>
      </c>
      <c r="U5189">
        <v>2019</v>
      </c>
      <c r="V5189" s="14" t="str">
        <f t="shared" si="81"/>
        <v>12</v>
      </c>
      <c r="W5189" t="s">
        <v>11199</v>
      </c>
    </row>
    <row r="5190" spans="1:23" x14ac:dyDescent="0.35">
      <c r="A5190" s="1">
        <v>5189</v>
      </c>
      <c r="B5190" s="1" t="s">
        <v>8429</v>
      </c>
      <c r="C5190" s="2">
        <v>43803</v>
      </c>
      <c r="D5190" s="2">
        <v>43805</v>
      </c>
      <c r="E5190" s="1" t="s">
        <v>20</v>
      </c>
      <c r="F5190" s="1" t="s">
        <v>722</v>
      </c>
      <c r="G5190" s="1" t="s">
        <v>723</v>
      </c>
      <c r="H5190" s="1" t="s">
        <v>30</v>
      </c>
      <c r="I5190" s="1" t="s">
        <v>6393</v>
      </c>
      <c r="J5190" s="1" t="s">
        <v>1710</v>
      </c>
      <c r="K5190" s="1" t="s">
        <v>1711</v>
      </c>
      <c r="L5190" s="1" t="s">
        <v>1712</v>
      </c>
      <c r="M5190" s="1" t="s">
        <v>2754</v>
      </c>
      <c r="N5190" s="1" t="s">
        <v>31</v>
      </c>
      <c r="O5190" s="1" t="s">
        <v>41</v>
      </c>
      <c r="P5190" s="1" t="s">
        <v>2755</v>
      </c>
      <c r="Q5190" s="1">
        <v>53.699999999999996</v>
      </c>
      <c r="R5190" s="1">
        <v>1</v>
      </c>
      <c r="S5190" s="1">
        <v>0</v>
      </c>
      <c r="T5190" s="1">
        <v>4.29</v>
      </c>
      <c r="U5190">
        <v>2019</v>
      </c>
      <c r="V5190" s="14" t="str">
        <f t="shared" si="81"/>
        <v>12</v>
      </c>
      <c r="W5190" t="s">
        <v>11199</v>
      </c>
    </row>
    <row r="5191" spans="1:23" x14ac:dyDescent="0.35">
      <c r="A5191" s="1">
        <v>5190</v>
      </c>
      <c r="B5191" s="1" t="s">
        <v>8430</v>
      </c>
      <c r="C5191" s="2">
        <v>43646</v>
      </c>
      <c r="D5191" s="2">
        <v>43651</v>
      </c>
      <c r="E5191" s="1" t="s">
        <v>20</v>
      </c>
      <c r="F5191" s="1" t="s">
        <v>582</v>
      </c>
      <c r="G5191" s="1" t="s">
        <v>583</v>
      </c>
      <c r="H5191" s="1" t="s">
        <v>30</v>
      </c>
      <c r="I5191" s="1" t="s">
        <v>1907</v>
      </c>
      <c r="J5191" s="1" t="s">
        <v>1789</v>
      </c>
      <c r="K5191" s="1" t="s">
        <v>1760</v>
      </c>
      <c r="L5191" s="1" t="s">
        <v>55</v>
      </c>
      <c r="M5191" s="1" t="s">
        <v>4600</v>
      </c>
      <c r="N5191" s="1" t="s">
        <v>25</v>
      </c>
      <c r="O5191" s="1" t="s">
        <v>27</v>
      </c>
      <c r="P5191" s="1" t="s">
        <v>4601</v>
      </c>
      <c r="Q5191" s="1">
        <v>422.928</v>
      </c>
      <c r="R5191" s="1">
        <v>1</v>
      </c>
      <c r="S5191" s="1">
        <v>0.1</v>
      </c>
      <c r="T5191" s="1">
        <v>4.6980000000000004</v>
      </c>
      <c r="U5191">
        <v>2019</v>
      </c>
      <c r="V5191" s="14" t="str">
        <f t="shared" si="81"/>
        <v>06</v>
      </c>
      <c r="W5191" t="s">
        <v>11200</v>
      </c>
    </row>
    <row r="5192" spans="1:23" x14ac:dyDescent="0.35">
      <c r="A5192" s="1">
        <v>5191</v>
      </c>
      <c r="B5192" s="1" t="s">
        <v>8430</v>
      </c>
      <c r="C5192" s="2">
        <v>43646</v>
      </c>
      <c r="D5192" s="2">
        <v>43651</v>
      </c>
      <c r="E5192" s="1" t="s">
        <v>20</v>
      </c>
      <c r="F5192" s="1" t="s">
        <v>582</v>
      </c>
      <c r="G5192" s="1" t="s">
        <v>583</v>
      </c>
      <c r="H5192" s="1" t="s">
        <v>30</v>
      </c>
      <c r="I5192" s="1" t="s">
        <v>1907</v>
      </c>
      <c r="J5192" s="1" t="s">
        <v>1789</v>
      </c>
      <c r="K5192" s="1" t="s">
        <v>1760</v>
      </c>
      <c r="L5192" s="1" t="s">
        <v>55</v>
      </c>
      <c r="M5192" s="1" t="s">
        <v>2537</v>
      </c>
      <c r="N5192" s="1" t="s">
        <v>31</v>
      </c>
      <c r="O5192" s="1" t="s">
        <v>41</v>
      </c>
      <c r="P5192" s="1" t="s">
        <v>2538</v>
      </c>
      <c r="Q5192" s="1">
        <v>40.259999999999991</v>
      </c>
      <c r="R5192" s="1">
        <v>2</v>
      </c>
      <c r="S5192" s="1">
        <v>0</v>
      </c>
      <c r="T5192" s="1">
        <v>10.44</v>
      </c>
      <c r="U5192">
        <v>2019</v>
      </c>
      <c r="V5192" s="14" t="str">
        <f t="shared" si="81"/>
        <v>06</v>
      </c>
      <c r="W5192" t="s">
        <v>11200</v>
      </c>
    </row>
    <row r="5193" spans="1:23" x14ac:dyDescent="0.35">
      <c r="A5193" s="1">
        <v>5192</v>
      </c>
      <c r="B5193" s="1" t="s">
        <v>8431</v>
      </c>
      <c r="C5193" s="2">
        <v>42987</v>
      </c>
      <c r="D5193" s="2">
        <v>42989</v>
      </c>
      <c r="E5193" s="1" t="s">
        <v>20</v>
      </c>
      <c r="F5193" s="1" t="s">
        <v>1314</v>
      </c>
      <c r="G5193" s="1" t="s">
        <v>1315</v>
      </c>
      <c r="H5193" s="1" t="s">
        <v>30</v>
      </c>
      <c r="I5193" s="1" t="s">
        <v>4880</v>
      </c>
      <c r="J5193" s="1" t="s">
        <v>1750</v>
      </c>
      <c r="K5193" s="1" t="s">
        <v>1737</v>
      </c>
      <c r="L5193" s="1" t="s">
        <v>55</v>
      </c>
      <c r="M5193" s="1" t="s">
        <v>4397</v>
      </c>
      <c r="N5193" s="1" t="s">
        <v>31</v>
      </c>
      <c r="O5193" s="1" t="s">
        <v>37</v>
      </c>
      <c r="P5193" s="1" t="s">
        <v>4398</v>
      </c>
      <c r="Q5193" s="1">
        <v>112.69799999999999</v>
      </c>
      <c r="R5193" s="1">
        <v>2</v>
      </c>
      <c r="S5193" s="1">
        <v>0.1</v>
      </c>
      <c r="T5193" s="1">
        <v>25.038000000000004</v>
      </c>
      <c r="U5193">
        <v>2017</v>
      </c>
      <c r="V5193" s="14" t="str">
        <f t="shared" si="81"/>
        <v>09</v>
      </c>
      <c r="W5193" t="s">
        <v>11206</v>
      </c>
    </row>
    <row r="5194" spans="1:23" x14ac:dyDescent="0.35">
      <c r="A5194" s="1">
        <v>5193</v>
      </c>
      <c r="B5194" s="1" t="s">
        <v>8431</v>
      </c>
      <c r="C5194" s="2">
        <v>42987</v>
      </c>
      <c r="D5194" s="2">
        <v>42989</v>
      </c>
      <c r="E5194" s="1" t="s">
        <v>20</v>
      </c>
      <c r="F5194" s="1" t="s">
        <v>1314</v>
      </c>
      <c r="G5194" s="1" t="s">
        <v>1315</v>
      </c>
      <c r="H5194" s="1" t="s">
        <v>30</v>
      </c>
      <c r="I5194" s="1" t="s">
        <v>4880</v>
      </c>
      <c r="J5194" s="1" t="s">
        <v>1750</v>
      </c>
      <c r="K5194" s="1" t="s">
        <v>1737</v>
      </c>
      <c r="L5194" s="1" t="s">
        <v>55</v>
      </c>
      <c r="M5194" s="1" t="s">
        <v>3034</v>
      </c>
      <c r="N5194" s="1" t="s">
        <v>31</v>
      </c>
      <c r="O5194" s="1" t="s">
        <v>37</v>
      </c>
      <c r="P5194" s="1" t="s">
        <v>3035</v>
      </c>
      <c r="Q5194" s="1">
        <v>98.387999999999991</v>
      </c>
      <c r="R5194" s="1">
        <v>2</v>
      </c>
      <c r="S5194" s="1">
        <v>0.1</v>
      </c>
      <c r="T5194" s="1">
        <v>-5.4720000000000004</v>
      </c>
      <c r="U5194">
        <v>2017</v>
      </c>
      <c r="V5194" s="14" t="str">
        <f t="shared" si="81"/>
        <v>09</v>
      </c>
      <c r="W5194" t="s">
        <v>11206</v>
      </c>
    </row>
    <row r="5195" spans="1:23" x14ac:dyDescent="0.35">
      <c r="A5195" s="1">
        <v>5194</v>
      </c>
      <c r="B5195" s="1" t="s">
        <v>5560</v>
      </c>
      <c r="C5195" s="2">
        <v>42990</v>
      </c>
      <c r="D5195" s="2">
        <v>42992</v>
      </c>
      <c r="E5195" s="1" t="s">
        <v>20</v>
      </c>
      <c r="F5195" s="1" t="s">
        <v>861</v>
      </c>
      <c r="G5195" s="1" t="s">
        <v>862</v>
      </c>
      <c r="H5195" s="1" t="s">
        <v>54</v>
      </c>
      <c r="I5195" s="1" t="s">
        <v>5361</v>
      </c>
      <c r="J5195" s="1" t="s">
        <v>3309</v>
      </c>
      <c r="K5195" s="1" t="s">
        <v>1760</v>
      </c>
      <c r="L5195" s="1" t="s">
        <v>55</v>
      </c>
      <c r="M5195" s="1" t="s">
        <v>1961</v>
      </c>
      <c r="N5195" s="1" t="s">
        <v>31</v>
      </c>
      <c r="O5195" s="1" t="s">
        <v>37</v>
      </c>
      <c r="P5195" s="1" t="s">
        <v>1962</v>
      </c>
      <c r="Q5195" s="1">
        <v>177.28199999999998</v>
      </c>
      <c r="R5195" s="1">
        <v>1</v>
      </c>
      <c r="S5195" s="1">
        <v>0.1</v>
      </c>
      <c r="T5195" s="1">
        <v>19.692</v>
      </c>
      <c r="U5195">
        <v>2017</v>
      </c>
      <c r="V5195" s="14" t="str">
        <f t="shared" si="81"/>
        <v>09</v>
      </c>
      <c r="W5195" t="s">
        <v>11206</v>
      </c>
    </row>
    <row r="5196" spans="1:23" x14ac:dyDescent="0.35">
      <c r="A5196" s="1">
        <v>5195</v>
      </c>
      <c r="B5196" s="1" t="s">
        <v>5560</v>
      </c>
      <c r="C5196" s="2">
        <v>42990</v>
      </c>
      <c r="D5196" s="2">
        <v>42992</v>
      </c>
      <c r="E5196" s="1" t="s">
        <v>20</v>
      </c>
      <c r="F5196" s="1" t="s">
        <v>861</v>
      </c>
      <c r="G5196" s="1" t="s">
        <v>862</v>
      </c>
      <c r="H5196" s="1" t="s">
        <v>54</v>
      </c>
      <c r="I5196" s="1" t="s">
        <v>5361</v>
      </c>
      <c r="J5196" s="1" t="s">
        <v>3309</v>
      </c>
      <c r="K5196" s="1" t="s">
        <v>1760</v>
      </c>
      <c r="L5196" s="1" t="s">
        <v>55</v>
      </c>
      <c r="M5196" s="1" t="s">
        <v>7791</v>
      </c>
      <c r="N5196" s="1" t="s">
        <v>25</v>
      </c>
      <c r="O5196" s="1" t="s">
        <v>40</v>
      </c>
      <c r="P5196" s="1" t="s">
        <v>7792</v>
      </c>
      <c r="Q5196" s="1">
        <v>43.86</v>
      </c>
      <c r="R5196" s="1">
        <v>1</v>
      </c>
      <c r="S5196" s="1">
        <v>0</v>
      </c>
      <c r="T5196" s="1">
        <v>3.06</v>
      </c>
      <c r="U5196">
        <v>2017</v>
      </c>
      <c r="V5196" s="14" t="str">
        <f t="shared" si="81"/>
        <v>09</v>
      </c>
      <c r="W5196" t="s">
        <v>11206</v>
      </c>
    </row>
    <row r="5197" spans="1:23" x14ac:dyDescent="0.35">
      <c r="A5197" s="1">
        <v>5196</v>
      </c>
      <c r="B5197" s="1" t="s">
        <v>5560</v>
      </c>
      <c r="C5197" s="2">
        <v>42990</v>
      </c>
      <c r="D5197" s="2">
        <v>42992</v>
      </c>
      <c r="E5197" s="1" t="s">
        <v>20</v>
      </c>
      <c r="F5197" s="1" t="s">
        <v>861</v>
      </c>
      <c r="G5197" s="1" t="s">
        <v>862</v>
      </c>
      <c r="H5197" s="1" t="s">
        <v>54</v>
      </c>
      <c r="I5197" s="1" t="s">
        <v>5361</v>
      </c>
      <c r="J5197" s="1" t="s">
        <v>3309</v>
      </c>
      <c r="K5197" s="1" t="s">
        <v>1760</v>
      </c>
      <c r="L5197" s="1" t="s">
        <v>55</v>
      </c>
      <c r="M5197" s="1" t="s">
        <v>4594</v>
      </c>
      <c r="N5197" s="1" t="s">
        <v>31</v>
      </c>
      <c r="O5197" s="1" t="s">
        <v>44</v>
      </c>
      <c r="P5197" s="1" t="s">
        <v>4595</v>
      </c>
      <c r="Q5197" s="1">
        <v>34.200000000000003</v>
      </c>
      <c r="R5197" s="1">
        <v>6</v>
      </c>
      <c r="S5197" s="1">
        <v>0</v>
      </c>
      <c r="T5197" s="1">
        <v>14.22</v>
      </c>
      <c r="U5197">
        <v>2017</v>
      </c>
      <c r="V5197" s="14" t="str">
        <f t="shared" si="81"/>
        <v>09</v>
      </c>
      <c r="W5197" t="s">
        <v>11206</v>
      </c>
    </row>
    <row r="5198" spans="1:23" x14ac:dyDescent="0.35">
      <c r="A5198" s="1">
        <v>5197</v>
      </c>
      <c r="B5198" s="1" t="s">
        <v>5560</v>
      </c>
      <c r="C5198" s="2">
        <v>42990</v>
      </c>
      <c r="D5198" s="2">
        <v>42992</v>
      </c>
      <c r="E5198" s="1" t="s">
        <v>20</v>
      </c>
      <c r="F5198" s="1" t="s">
        <v>861</v>
      </c>
      <c r="G5198" s="1" t="s">
        <v>862</v>
      </c>
      <c r="H5198" s="1" t="s">
        <v>54</v>
      </c>
      <c r="I5198" s="1" t="s">
        <v>5361</v>
      </c>
      <c r="J5198" s="1" t="s">
        <v>3309</v>
      </c>
      <c r="K5198" s="1" t="s">
        <v>1760</v>
      </c>
      <c r="L5198" s="1" t="s">
        <v>55</v>
      </c>
      <c r="M5198" s="1" t="s">
        <v>4210</v>
      </c>
      <c r="N5198" s="1" t="s">
        <v>31</v>
      </c>
      <c r="O5198" s="1" t="s">
        <v>41</v>
      </c>
      <c r="P5198" s="1" t="s">
        <v>4211</v>
      </c>
      <c r="Q5198" s="1">
        <v>161.64000000000001</v>
      </c>
      <c r="R5198" s="1">
        <v>6</v>
      </c>
      <c r="S5198" s="1">
        <v>0</v>
      </c>
      <c r="T5198" s="1">
        <v>74.34</v>
      </c>
      <c r="U5198">
        <v>2017</v>
      </c>
      <c r="V5198" s="14" t="str">
        <f t="shared" si="81"/>
        <v>09</v>
      </c>
      <c r="W5198" t="s">
        <v>11206</v>
      </c>
    </row>
    <row r="5199" spans="1:23" x14ac:dyDescent="0.35">
      <c r="A5199" s="1">
        <v>601</v>
      </c>
      <c r="B5199" s="1" t="s">
        <v>8360</v>
      </c>
      <c r="C5199" s="2">
        <v>43459</v>
      </c>
      <c r="D5199" s="2">
        <v>43466</v>
      </c>
      <c r="E5199" s="1" t="s">
        <v>33</v>
      </c>
      <c r="F5199" s="1" t="s">
        <v>1294</v>
      </c>
      <c r="G5199" s="1" t="s">
        <v>1295</v>
      </c>
      <c r="H5199" s="1" t="s">
        <v>23</v>
      </c>
      <c r="I5199" s="1" t="s">
        <v>8361</v>
      </c>
      <c r="J5199" s="1" t="s">
        <v>1759</v>
      </c>
      <c r="K5199" s="1" t="s">
        <v>1760</v>
      </c>
      <c r="L5199" s="1" t="s">
        <v>55</v>
      </c>
      <c r="M5199" s="1" t="s">
        <v>2932</v>
      </c>
      <c r="N5199" s="1" t="s">
        <v>31</v>
      </c>
      <c r="O5199" s="1" t="s">
        <v>44</v>
      </c>
      <c r="P5199" s="1" t="s">
        <v>2933</v>
      </c>
      <c r="Q5199" s="1">
        <v>100.68</v>
      </c>
      <c r="R5199" s="1">
        <v>2</v>
      </c>
      <c r="S5199" s="1">
        <v>0</v>
      </c>
      <c r="T5199" s="1">
        <v>6</v>
      </c>
      <c r="U5199">
        <v>2018</v>
      </c>
      <c r="V5199" s="14" t="str">
        <f t="shared" si="81"/>
        <v>12</v>
      </c>
      <c r="W5199" t="s">
        <v>11199</v>
      </c>
    </row>
    <row r="5200" spans="1:23" x14ac:dyDescent="0.35">
      <c r="A5200" s="1">
        <v>3748</v>
      </c>
      <c r="B5200" s="1" t="s">
        <v>5289</v>
      </c>
      <c r="C5200" s="2">
        <v>42865</v>
      </c>
      <c r="D5200" s="2">
        <v>42872</v>
      </c>
      <c r="E5200" s="1" t="s">
        <v>33</v>
      </c>
      <c r="F5200" s="1" t="s">
        <v>64</v>
      </c>
      <c r="G5200" s="1" t="s">
        <v>65</v>
      </c>
      <c r="H5200" s="1" t="s">
        <v>23</v>
      </c>
      <c r="I5200" s="1" t="s">
        <v>8361</v>
      </c>
      <c r="J5200" s="1" t="s">
        <v>1759</v>
      </c>
      <c r="K5200" s="1" t="s">
        <v>1760</v>
      </c>
      <c r="L5200" s="1" t="s">
        <v>55</v>
      </c>
      <c r="M5200" s="1" t="s">
        <v>5245</v>
      </c>
      <c r="N5200" s="1" t="s">
        <v>31</v>
      </c>
      <c r="O5200" s="1" t="s">
        <v>179</v>
      </c>
      <c r="P5200" s="1" t="s">
        <v>5246</v>
      </c>
      <c r="Q5200" s="1">
        <v>34.74</v>
      </c>
      <c r="R5200" s="1">
        <v>3</v>
      </c>
      <c r="S5200" s="1">
        <v>0</v>
      </c>
      <c r="T5200" s="1">
        <v>11.43</v>
      </c>
      <c r="U5200">
        <v>2017</v>
      </c>
      <c r="V5200" s="14" t="str">
        <f t="shared" si="81"/>
        <v>05</v>
      </c>
      <c r="W5200" t="s">
        <v>11201</v>
      </c>
    </row>
    <row r="5201" spans="1:23" x14ac:dyDescent="0.35">
      <c r="A5201" s="1">
        <v>6304</v>
      </c>
      <c r="B5201" s="1" t="s">
        <v>8432</v>
      </c>
      <c r="C5201" s="2">
        <v>43759</v>
      </c>
      <c r="D5201" s="2">
        <v>43765</v>
      </c>
      <c r="E5201" s="1" t="s">
        <v>33</v>
      </c>
      <c r="F5201" s="1" t="s">
        <v>1530</v>
      </c>
      <c r="G5201" s="1" t="s">
        <v>1531</v>
      </c>
      <c r="H5201" s="1" t="s">
        <v>54</v>
      </c>
      <c r="I5201" s="1" t="s">
        <v>8361</v>
      </c>
      <c r="J5201" s="1" t="s">
        <v>1759</v>
      </c>
      <c r="K5201" s="1" t="s">
        <v>1760</v>
      </c>
      <c r="L5201" s="1" t="s">
        <v>55</v>
      </c>
      <c r="M5201" s="1" t="s">
        <v>8433</v>
      </c>
      <c r="N5201" s="1" t="s">
        <v>31</v>
      </c>
      <c r="O5201" s="1" t="s">
        <v>99</v>
      </c>
      <c r="P5201" s="1" t="s">
        <v>8434</v>
      </c>
      <c r="Q5201" s="1">
        <v>38.760000000000005</v>
      </c>
      <c r="R5201" s="1">
        <v>2</v>
      </c>
      <c r="S5201" s="1">
        <v>0</v>
      </c>
      <c r="T5201" s="1">
        <v>18.18</v>
      </c>
      <c r="U5201">
        <v>2019</v>
      </c>
      <c r="V5201" s="14" t="str">
        <f t="shared" si="81"/>
        <v>10</v>
      </c>
      <c r="W5201" t="s">
        <v>11211</v>
      </c>
    </row>
    <row r="5202" spans="1:23" x14ac:dyDescent="0.35">
      <c r="A5202" s="1">
        <v>5201</v>
      </c>
      <c r="B5202" s="1" t="s">
        <v>8435</v>
      </c>
      <c r="C5202" s="2">
        <v>42579</v>
      </c>
      <c r="D5202" s="2">
        <v>42581</v>
      </c>
      <c r="E5202" s="1" t="s">
        <v>77</v>
      </c>
      <c r="F5202" s="1" t="s">
        <v>704</v>
      </c>
      <c r="G5202" s="1" t="s">
        <v>705</v>
      </c>
      <c r="H5202" s="1" t="s">
        <v>30</v>
      </c>
      <c r="I5202" s="1" t="s">
        <v>3927</v>
      </c>
      <c r="J5202" s="1" t="s">
        <v>3928</v>
      </c>
      <c r="K5202" s="1" t="s">
        <v>1778</v>
      </c>
      <c r="L5202" s="1" t="s">
        <v>24</v>
      </c>
      <c r="M5202" s="1" t="s">
        <v>1019</v>
      </c>
      <c r="N5202" s="1" t="s">
        <v>42</v>
      </c>
      <c r="O5202" s="1" t="s">
        <v>43</v>
      </c>
      <c r="P5202" s="1" t="s">
        <v>3852</v>
      </c>
      <c r="Q5202" s="1">
        <v>173.304</v>
      </c>
      <c r="R5202" s="1">
        <v>2</v>
      </c>
      <c r="S5202" s="1">
        <v>0.4</v>
      </c>
      <c r="T5202" s="1">
        <v>-69.336000000000013</v>
      </c>
      <c r="U5202">
        <v>2016</v>
      </c>
      <c r="V5202" s="14" t="str">
        <f t="shared" si="81"/>
        <v>07</v>
      </c>
      <c r="W5202" t="s">
        <v>11208</v>
      </c>
    </row>
    <row r="5203" spans="1:23" x14ac:dyDescent="0.35">
      <c r="A5203" s="1">
        <v>8381</v>
      </c>
      <c r="B5203" s="1" t="s">
        <v>8436</v>
      </c>
      <c r="C5203" s="2">
        <v>43448</v>
      </c>
      <c r="D5203" s="2">
        <v>43453</v>
      </c>
      <c r="E5203" s="1" t="s">
        <v>33</v>
      </c>
      <c r="F5203" s="1" t="s">
        <v>734</v>
      </c>
      <c r="G5203" s="1" t="s">
        <v>735</v>
      </c>
      <c r="H5203" s="1" t="s">
        <v>23</v>
      </c>
      <c r="I5203" s="1" t="s">
        <v>4915</v>
      </c>
      <c r="J5203" s="1" t="s">
        <v>2348</v>
      </c>
      <c r="K5203" s="1" t="s">
        <v>1760</v>
      </c>
      <c r="L5203" s="1" t="s">
        <v>55</v>
      </c>
      <c r="M5203" s="1" t="s">
        <v>6844</v>
      </c>
      <c r="N5203" s="1" t="s">
        <v>25</v>
      </c>
      <c r="O5203" s="1" t="s">
        <v>40</v>
      </c>
      <c r="P5203" s="1" t="s">
        <v>2293</v>
      </c>
      <c r="Q5203" s="1">
        <v>33.480000000000004</v>
      </c>
      <c r="R5203" s="1">
        <v>3</v>
      </c>
      <c r="S5203" s="1">
        <v>0.5</v>
      </c>
      <c r="T5203" s="1">
        <v>-30.870000000000005</v>
      </c>
      <c r="U5203">
        <v>2018</v>
      </c>
      <c r="V5203" s="14" t="str">
        <f t="shared" si="81"/>
        <v>12</v>
      </c>
      <c r="W5203" t="s">
        <v>11199</v>
      </c>
    </row>
    <row r="5204" spans="1:23" x14ac:dyDescent="0.35">
      <c r="A5204" s="1">
        <v>2431</v>
      </c>
      <c r="B5204" s="1" t="s">
        <v>8437</v>
      </c>
      <c r="C5204" s="2">
        <v>43136</v>
      </c>
      <c r="D5204" s="2">
        <v>43140</v>
      </c>
      <c r="E5204" s="1" t="s">
        <v>20</v>
      </c>
      <c r="F5204" s="1" t="s">
        <v>1308</v>
      </c>
      <c r="G5204" s="1" t="s">
        <v>1309</v>
      </c>
      <c r="H5204" s="1" t="s">
        <v>23</v>
      </c>
      <c r="I5204" s="1" t="s">
        <v>8226</v>
      </c>
      <c r="J5204" s="1" t="s">
        <v>2160</v>
      </c>
      <c r="K5204" s="1" t="s">
        <v>1737</v>
      </c>
      <c r="L5204" s="1" t="s">
        <v>55</v>
      </c>
      <c r="M5204" s="1" t="s">
        <v>7379</v>
      </c>
      <c r="N5204" s="1" t="s">
        <v>25</v>
      </c>
      <c r="O5204" s="1" t="s">
        <v>26</v>
      </c>
      <c r="P5204" s="1" t="s">
        <v>7380</v>
      </c>
      <c r="Q5204" s="1">
        <v>154.143</v>
      </c>
      <c r="R5204" s="1">
        <v>1</v>
      </c>
      <c r="S5204" s="1">
        <v>0.1</v>
      </c>
      <c r="T5204" s="1">
        <v>13.683</v>
      </c>
      <c r="U5204">
        <v>2018</v>
      </c>
      <c r="V5204" s="14" t="str">
        <f t="shared" si="81"/>
        <v>02</v>
      </c>
      <c r="W5204" t="s">
        <v>11196</v>
      </c>
    </row>
    <row r="5205" spans="1:23" x14ac:dyDescent="0.35">
      <c r="A5205" s="1">
        <v>6292</v>
      </c>
      <c r="B5205" s="1" t="s">
        <v>8438</v>
      </c>
      <c r="C5205" s="2">
        <v>42905</v>
      </c>
      <c r="D5205" s="2">
        <v>42907</v>
      </c>
      <c r="E5205" s="1" t="s">
        <v>20</v>
      </c>
      <c r="F5205" s="1" t="s">
        <v>217</v>
      </c>
      <c r="G5205" s="1" t="s">
        <v>218</v>
      </c>
      <c r="H5205" s="1" t="s">
        <v>23</v>
      </c>
      <c r="I5205" s="1" t="s">
        <v>8226</v>
      </c>
      <c r="J5205" s="1" t="s">
        <v>2160</v>
      </c>
      <c r="K5205" s="1" t="s">
        <v>1737</v>
      </c>
      <c r="L5205" s="1" t="s">
        <v>55</v>
      </c>
      <c r="M5205" s="1" t="s">
        <v>8276</v>
      </c>
      <c r="N5205" s="1" t="s">
        <v>31</v>
      </c>
      <c r="O5205" s="1" t="s">
        <v>32</v>
      </c>
      <c r="P5205" s="1" t="s">
        <v>8277</v>
      </c>
      <c r="Q5205" s="1">
        <v>43.199999999999996</v>
      </c>
      <c r="R5205" s="1">
        <v>4</v>
      </c>
      <c r="S5205" s="1">
        <v>0</v>
      </c>
      <c r="T5205" s="1">
        <v>21.6</v>
      </c>
      <c r="U5205">
        <v>2017</v>
      </c>
      <c r="V5205" s="14" t="str">
        <f t="shared" si="81"/>
        <v>06</v>
      </c>
      <c r="W5205" t="s">
        <v>11200</v>
      </c>
    </row>
    <row r="5206" spans="1:23" x14ac:dyDescent="0.35">
      <c r="A5206" s="1">
        <v>6293</v>
      </c>
      <c r="B5206" s="1" t="s">
        <v>8438</v>
      </c>
      <c r="C5206" s="2">
        <v>42905</v>
      </c>
      <c r="D5206" s="2">
        <v>42907</v>
      </c>
      <c r="E5206" s="1" t="s">
        <v>20</v>
      </c>
      <c r="F5206" s="1" t="s">
        <v>217</v>
      </c>
      <c r="G5206" s="1" t="s">
        <v>218</v>
      </c>
      <c r="H5206" s="1" t="s">
        <v>23</v>
      </c>
      <c r="I5206" s="1" t="s">
        <v>8226</v>
      </c>
      <c r="J5206" s="1" t="s">
        <v>2160</v>
      </c>
      <c r="K5206" s="1" t="s">
        <v>1737</v>
      </c>
      <c r="L5206" s="1" t="s">
        <v>55</v>
      </c>
      <c r="M5206" s="1" t="s">
        <v>8439</v>
      </c>
      <c r="N5206" s="1" t="s">
        <v>25</v>
      </c>
      <c r="O5206" s="1" t="s">
        <v>36</v>
      </c>
      <c r="P5206" s="1" t="s">
        <v>8440</v>
      </c>
      <c r="Q5206" s="1">
        <v>2364.1019999999999</v>
      </c>
      <c r="R5206" s="1">
        <v>4</v>
      </c>
      <c r="S5206" s="1">
        <v>0.35</v>
      </c>
      <c r="T5206" s="1">
        <v>-218.29799999999977</v>
      </c>
      <c r="U5206">
        <v>2017</v>
      </c>
      <c r="V5206" s="14" t="str">
        <f t="shared" si="81"/>
        <v>06</v>
      </c>
      <c r="W5206" t="s">
        <v>11200</v>
      </c>
    </row>
    <row r="5207" spans="1:23" x14ac:dyDescent="0.35">
      <c r="A5207" s="1">
        <v>5206</v>
      </c>
      <c r="B5207" s="1" t="s">
        <v>8441</v>
      </c>
      <c r="C5207" s="2">
        <v>42626</v>
      </c>
      <c r="D5207" s="2">
        <v>42629</v>
      </c>
      <c r="E5207" s="1" t="s">
        <v>77</v>
      </c>
      <c r="F5207" s="1" t="s">
        <v>274</v>
      </c>
      <c r="G5207" s="1" t="s">
        <v>275</v>
      </c>
      <c r="H5207" s="1" t="s">
        <v>54</v>
      </c>
      <c r="I5207" s="1" t="s">
        <v>2209</v>
      </c>
      <c r="J5207" s="1" t="s">
        <v>2210</v>
      </c>
      <c r="K5207" s="1" t="s">
        <v>1737</v>
      </c>
      <c r="L5207" s="1" t="s">
        <v>55</v>
      </c>
      <c r="M5207" s="1" t="s">
        <v>7016</v>
      </c>
      <c r="N5207" s="1" t="s">
        <v>42</v>
      </c>
      <c r="O5207" s="1" t="s">
        <v>70</v>
      </c>
      <c r="P5207" s="1" t="s">
        <v>7017</v>
      </c>
      <c r="Q5207" s="1">
        <v>81.42</v>
      </c>
      <c r="R5207" s="1">
        <v>2</v>
      </c>
      <c r="S5207" s="1">
        <v>0</v>
      </c>
      <c r="T5207" s="1">
        <v>39.06</v>
      </c>
      <c r="U5207">
        <v>2016</v>
      </c>
      <c r="V5207" s="14" t="str">
        <f t="shared" si="81"/>
        <v>09</v>
      </c>
      <c r="W5207" t="s">
        <v>11206</v>
      </c>
    </row>
    <row r="5208" spans="1:23" x14ac:dyDescent="0.35">
      <c r="A5208" s="1">
        <v>5207</v>
      </c>
      <c r="B5208" s="1" t="s">
        <v>8441</v>
      </c>
      <c r="C5208" s="2">
        <v>42626</v>
      </c>
      <c r="D5208" s="2">
        <v>42629</v>
      </c>
      <c r="E5208" s="1" t="s">
        <v>77</v>
      </c>
      <c r="F5208" s="1" t="s">
        <v>274</v>
      </c>
      <c r="G5208" s="1" t="s">
        <v>275</v>
      </c>
      <c r="H5208" s="1" t="s">
        <v>54</v>
      </c>
      <c r="I5208" s="1" t="s">
        <v>2209</v>
      </c>
      <c r="J5208" s="1" t="s">
        <v>2210</v>
      </c>
      <c r="K5208" s="1" t="s">
        <v>1737</v>
      </c>
      <c r="L5208" s="1" t="s">
        <v>55</v>
      </c>
      <c r="M5208" s="1" t="s">
        <v>3406</v>
      </c>
      <c r="N5208" s="1" t="s">
        <v>31</v>
      </c>
      <c r="O5208" s="1" t="s">
        <v>179</v>
      </c>
      <c r="P5208" s="1" t="s">
        <v>3407</v>
      </c>
      <c r="Q5208" s="1">
        <v>666.96</v>
      </c>
      <c r="R5208" s="1">
        <v>14</v>
      </c>
      <c r="S5208" s="1">
        <v>0</v>
      </c>
      <c r="T5208" s="1">
        <v>326.76</v>
      </c>
      <c r="U5208">
        <v>2016</v>
      </c>
      <c r="V5208" s="14" t="str">
        <f t="shared" si="81"/>
        <v>09</v>
      </c>
      <c r="W5208" t="s">
        <v>11206</v>
      </c>
    </row>
    <row r="5209" spans="1:23" x14ac:dyDescent="0.35">
      <c r="A5209" s="1">
        <v>5208</v>
      </c>
      <c r="B5209" s="1" t="s">
        <v>8441</v>
      </c>
      <c r="C5209" s="2">
        <v>42626</v>
      </c>
      <c r="D5209" s="2">
        <v>42629</v>
      </c>
      <c r="E5209" s="1" t="s">
        <v>77</v>
      </c>
      <c r="F5209" s="1" t="s">
        <v>274</v>
      </c>
      <c r="G5209" s="1" t="s">
        <v>275</v>
      </c>
      <c r="H5209" s="1" t="s">
        <v>54</v>
      </c>
      <c r="I5209" s="1" t="s">
        <v>2209</v>
      </c>
      <c r="J5209" s="1" t="s">
        <v>2210</v>
      </c>
      <c r="K5209" s="1" t="s">
        <v>1737</v>
      </c>
      <c r="L5209" s="1" t="s">
        <v>55</v>
      </c>
      <c r="M5209" s="1" t="s">
        <v>5057</v>
      </c>
      <c r="N5209" s="1" t="s">
        <v>31</v>
      </c>
      <c r="O5209" s="1" t="s">
        <v>37</v>
      </c>
      <c r="P5209" s="1" t="s">
        <v>5058</v>
      </c>
      <c r="Q5209" s="1">
        <v>229.446</v>
      </c>
      <c r="R5209" s="1">
        <v>2</v>
      </c>
      <c r="S5209" s="1">
        <v>0.1</v>
      </c>
      <c r="T5209" s="1">
        <v>-22.974</v>
      </c>
      <c r="U5209">
        <v>2016</v>
      </c>
      <c r="V5209" s="14" t="str">
        <f t="shared" si="81"/>
        <v>09</v>
      </c>
      <c r="W5209" t="s">
        <v>11206</v>
      </c>
    </row>
    <row r="5210" spans="1:23" x14ac:dyDescent="0.35">
      <c r="A5210" s="1">
        <v>5209</v>
      </c>
      <c r="B5210" s="1" t="s">
        <v>8441</v>
      </c>
      <c r="C5210" s="2">
        <v>42626</v>
      </c>
      <c r="D5210" s="2">
        <v>42629</v>
      </c>
      <c r="E5210" s="1" t="s">
        <v>77</v>
      </c>
      <c r="F5210" s="1" t="s">
        <v>274</v>
      </c>
      <c r="G5210" s="1" t="s">
        <v>275</v>
      </c>
      <c r="H5210" s="1" t="s">
        <v>54</v>
      </c>
      <c r="I5210" s="1" t="s">
        <v>2209</v>
      </c>
      <c r="J5210" s="1" t="s">
        <v>2210</v>
      </c>
      <c r="K5210" s="1" t="s">
        <v>1737</v>
      </c>
      <c r="L5210" s="1" t="s">
        <v>55</v>
      </c>
      <c r="M5210" s="1" t="s">
        <v>8442</v>
      </c>
      <c r="N5210" s="1" t="s">
        <v>31</v>
      </c>
      <c r="O5210" s="1" t="s">
        <v>99</v>
      </c>
      <c r="P5210" s="1" t="s">
        <v>8443</v>
      </c>
      <c r="Q5210" s="1">
        <v>33.660000000000011</v>
      </c>
      <c r="R5210" s="1">
        <v>2</v>
      </c>
      <c r="S5210" s="1">
        <v>0</v>
      </c>
      <c r="T5210" s="1">
        <v>10.08</v>
      </c>
      <c r="U5210">
        <v>2016</v>
      </c>
      <c r="V5210" s="14" t="str">
        <f t="shared" si="81"/>
        <v>09</v>
      </c>
      <c r="W5210" t="s">
        <v>11206</v>
      </c>
    </row>
    <row r="5211" spans="1:23" x14ac:dyDescent="0.35">
      <c r="A5211" s="1">
        <v>5210</v>
      </c>
      <c r="B5211" s="1" t="s">
        <v>8444</v>
      </c>
      <c r="C5211" s="2">
        <v>43511</v>
      </c>
      <c r="D5211" s="2">
        <v>43514</v>
      </c>
      <c r="E5211" s="1" t="s">
        <v>77</v>
      </c>
      <c r="F5211" s="1" t="s">
        <v>1534</v>
      </c>
      <c r="G5211" s="1" t="s">
        <v>1535</v>
      </c>
      <c r="H5211" s="1" t="s">
        <v>23</v>
      </c>
      <c r="I5211" s="1" t="s">
        <v>263</v>
      </c>
      <c r="J5211" s="1" t="s">
        <v>263</v>
      </c>
      <c r="K5211" s="1" t="s">
        <v>2175</v>
      </c>
      <c r="L5211" s="1" t="s">
        <v>1712</v>
      </c>
      <c r="M5211" s="1" t="s">
        <v>6127</v>
      </c>
      <c r="N5211" s="1" t="s">
        <v>25</v>
      </c>
      <c r="O5211" s="1" t="s">
        <v>27</v>
      </c>
      <c r="P5211" s="1" t="s">
        <v>6128</v>
      </c>
      <c r="Q5211" s="1">
        <v>248.26500000000004</v>
      </c>
      <c r="R5211" s="1">
        <v>3</v>
      </c>
      <c r="S5211" s="1">
        <v>0.5</v>
      </c>
      <c r="T5211" s="1">
        <v>-69.525000000000034</v>
      </c>
      <c r="U5211">
        <v>2019</v>
      </c>
      <c r="V5211" s="14" t="str">
        <f t="shared" si="81"/>
        <v>02</v>
      </c>
      <c r="W5211" t="s">
        <v>11196</v>
      </c>
    </row>
    <row r="5212" spans="1:23" x14ac:dyDescent="0.35">
      <c r="A5212" s="1">
        <v>5211</v>
      </c>
      <c r="B5212" s="1" t="s">
        <v>8445</v>
      </c>
      <c r="C5212" s="2">
        <v>43683</v>
      </c>
      <c r="D5212" s="2">
        <v>43689</v>
      </c>
      <c r="E5212" s="1" t="s">
        <v>33</v>
      </c>
      <c r="F5212" s="1" t="s">
        <v>851</v>
      </c>
      <c r="G5212" s="1" t="s">
        <v>852</v>
      </c>
      <c r="H5212" s="1" t="s">
        <v>54</v>
      </c>
      <c r="I5212" s="1" t="s">
        <v>4323</v>
      </c>
      <c r="J5212" s="1" t="s">
        <v>3298</v>
      </c>
      <c r="K5212" s="1" t="s">
        <v>3299</v>
      </c>
      <c r="L5212" s="1" t="s">
        <v>1712</v>
      </c>
      <c r="M5212" s="1" t="s">
        <v>3952</v>
      </c>
      <c r="N5212" s="1" t="s">
        <v>31</v>
      </c>
      <c r="O5212" s="1" t="s">
        <v>41</v>
      </c>
      <c r="P5212" s="1" t="s">
        <v>3953</v>
      </c>
      <c r="Q5212" s="1">
        <v>101.58</v>
      </c>
      <c r="R5212" s="1">
        <v>2</v>
      </c>
      <c r="S5212" s="1">
        <v>0</v>
      </c>
      <c r="T5212" s="1">
        <v>13.200000000000001</v>
      </c>
      <c r="U5212">
        <v>2019</v>
      </c>
      <c r="V5212" s="14" t="str">
        <f t="shared" si="81"/>
        <v>08</v>
      </c>
      <c r="W5212" t="s">
        <v>11194</v>
      </c>
    </row>
    <row r="5213" spans="1:23" x14ac:dyDescent="0.35">
      <c r="A5213" s="1">
        <v>5212</v>
      </c>
      <c r="B5213" s="1" t="s">
        <v>3019</v>
      </c>
      <c r="C5213" s="2">
        <v>43516</v>
      </c>
      <c r="D5213" s="2">
        <v>43520</v>
      </c>
      <c r="E5213" s="1" t="s">
        <v>33</v>
      </c>
      <c r="F5213" s="1" t="s">
        <v>825</v>
      </c>
      <c r="G5213" s="1" t="s">
        <v>826</v>
      </c>
      <c r="H5213" s="1" t="s">
        <v>54</v>
      </c>
      <c r="I5213" s="1" t="s">
        <v>2536</v>
      </c>
      <c r="J5213" s="1" t="s">
        <v>1967</v>
      </c>
      <c r="K5213" s="1" t="s">
        <v>1760</v>
      </c>
      <c r="L5213" s="1" t="s">
        <v>55</v>
      </c>
      <c r="M5213" s="1" t="s">
        <v>1946</v>
      </c>
      <c r="N5213" s="1" t="s">
        <v>25</v>
      </c>
      <c r="O5213" s="1" t="s">
        <v>40</v>
      </c>
      <c r="P5213" s="1" t="s">
        <v>1947</v>
      </c>
      <c r="Q5213" s="1">
        <v>130.95000000000002</v>
      </c>
      <c r="R5213" s="1">
        <v>3</v>
      </c>
      <c r="S5213" s="1">
        <v>0</v>
      </c>
      <c r="T5213" s="1">
        <v>40.589999999999996</v>
      </c>
      <c r="U5213">
        <v>2019</v>
      </c>
      <c r="V5213" s="14" t="str">
        <f t="shared" si="81"/>
        <v>02</v>
      </c>
      <c r="W5213" t="s">
        <v>11196</v>
      </c>
    </row>
    <row r="5214" spans="1:23" x14ac:dyDescent="0.35">
      <c r="A5214" s="1">
        <v>5213</v>
      </c>
      <c r="B5214" s="1" t="s">
        <v>8446</v>
      </c>
      <c r="C5214" s="2">
        <v>43632</v>
      </c>
      <c r="D5214" s="2">
        <v>43636</v>
      </c>
      <c r="E5214" s="1" t="s">
        <v>33</v>
      </c>
      <c r="F5214" s="1" t="s">
        <v>1662</v>
      </c>
      <c r="G5214" s="1" t="s">
        <v>1663</v>
      </c>
      <c r="H5214" s="1" t="s">
        <v>30</v>
      </c>
      <c r="I5214" s="1" t="s">
        <v>8447</v>
      </c>
      <c r="J5214" s="1" t="s">
        <v>2097</v>
      </c>
      <c r="K5214" s="1" t="s">
        <v>1778</v>
      </c>
      <c r="L5214" s="1" t="s">
        <v>24</v>
      </c>
      <c r="M5214" s="1" t="s">
        <v>2115</v>
      </c>
      <c r="N5214" s="1" t="s">
        <v>31</v>
      </c>
      <c r="O5214" s="1" t="s">
        <v>41</v>
      </c>
      <c r="P5214" s="1" t="s">
        <v>2116</v>
      </c>
      <c r="Q5214" s="1">
        <v>111.71999999999998</v>
      </c>
      <c r="R5214" s="1">
        <v>7</v>
      </c>
      <c r="S5214" s="1">
        <v>0</v>
      </c>
      <c r="T5214" s="1">
        <v>41.16</v>
      </c>
      <c r="U5214">
        <v>2019</v>
      </c>
      <c r="V5214" s="14" t="str">
        <f t="shared" si="81"/>
        <v>06</v>
      </c>
      <c r="W5214" t="s">
        <v>11200</v>
      </c>
    </row>
    <row r="5215" spans="1:23" x14ac:dyDescent="0.35">
      <c r="A5215" s="1">
        <v>5214</v>
      </c>
      <c r="B5215" s="1" t="s">
        <v>8448</v>
      </c>
      <c r="C5215" s="2">
        <v>42984</v>
      </c>
      <c r="D5215" s="2">
        <v>42988</v>
      </c>
      <c r="E5215" s="1" t="s">
        <v>33</v>
      </c>
      <c r="F5215" s="1" t="s">
        <v>855</v>
      </c>
      <c r="G5215" s="1" t="s">
        <v>856</v>
      </c>
      <c r="H5215" s="1" t="s">
        <v>30</v>
      </c>
      <c r="I5215" s="1" t="s">
        <v>8449</v>
      </c>
      <c r="J5215" s="1" t="s">
        <v>8450</v>
      </c>
      <c r="K5215" s="1" t="s">
        <v>3349</v>
      </c>
      <c r="L5215" s="1" t="s">
        <v>55</v>
      </c>
      <c r="M5215" s="1" t="s">
        <v>2464</v>
      </c>
      <c r="N5215" s="1" t="s">
        <v>31</v>
      </c>
      <c r="O5215" s="1" t="s">
        <v>37</v>
      </c>
      <c r="P5215" s="1" t="s">
        <v>2465</v>
      </c>
      <c r="Q5215" s="1">
        <v>146.70000000000002</v>
      </c>
      <c r="R5215" s="1">
        <v>3</v>
      </c>
      <c r="S5215" s="1">
        <v>0</v>
      </c>
      <c r="T5215" s="1">
        <v>4.32</v>
      </c>
      <c r="U5215">
        <v>2017</v>
      </c>
      <c r="V5215" s="14" t="str">
        <f t="shared" si="81"/>
        <v>09</v>
      </c>
      <c r="W5215" t="s">
        <v>11206</v>
      </c>
    </row>
    <row r="5216" spans="1:23" x14ac:dyDescent="0.35">
      <c r="A5216" s="1">
        <v>6305</v>
      </c>
      <c r="B5216" s="1" t="s">
        <v>8432</v>
      </c>
      <c r="C5216" s="2">
        <v>43759</v>
      </c>
      <c r="D5216" s="2">
        <v>43765</v>
      </c>
      <c r="E5216" s="1" t="s">
        <v>33</v>
      </c>
      <c r="F5216" s="1" t="s">
        <v>1530</v>
      </c>
      <c r="G5216" s="1" t="s">
        <v>1531</v>
      </c>
      <c r="H5216" s="1" t="s">
        <v>54</v>
      </c>
      <c r="I5216" s="1" t="s">
        <v>8361</v>
      </c>
      <c r="J5216" s="1" t="s">
        <v>1759</v>
      </c>
      <c r="K5216" s="1" t="s">
        <v>1760</v>
      </c>
      <c r="L5216" s="1" t="s">
        <v>55</v>
      </c>
      <c r="M5216" s="1" t="s">
        <v>4813</v>
      </c>
      <c r="N5216" s="1" t="s">
        <v>31</v>
      </c>
      <c r="O5216" s="1" t="s">
        <v>45</v>
      </c>
      <c r="P5216" s="1" t="s">
        <v>4814</v>
      </c>
      <c r="Q5216" s="1">
        <v>264.38400000000001</v>
      </c>
      <c r="R5216" s="1">
        <v>3</v>
      </c>
      <c r="S5216" s="1">
        <v>0.1</v>
      </c>
      <c r="T5216" s="1">
        <v>-26.496000000000006</v>
      </c>
      <c r="U5216">
        <v>2019</v>
      </c>
      <c r="V5216" s="14" t="str">
        <f t="shared" si="81"/>
        <v>10</v>
      </c>
      <c r="W5216" t="s">
        <v>11211</v>
      </c>
    </row>
    <row r="5217" spans="1:23" x14ac:dyDescent="0.35">
      <c r="A5217" s="1">
        <v>6306</v>
      </c>
      <c r="B5217" s="1" t="s">
        <v>8432</v>
      </c>
      <c r="C5217" s="2">
        <v>43759</v>
      </c>
      <c r="D5217" s="2">
        <v>43765</v>
      </c>
      <c r="E5217" s="1" t="s">
        <v>33</v>
      </c>
      <c r="F5217" s="1" t="s">
        <v>1530</v>
      </c>
      <c r="G5217" s="1" t="s">
        <v>1531</v>
      </c>
      <c r="H5217" s="1" t="s">
        <v>54</v>
      </c>
      <c r="I5217" s="1" t="s">
        <v>8361</v>
      </c>
      <c r="J5217" s="1" t="s">
        <v>1759</v>
      </c>
      <c r="K5217" s="1" t="s">
        <v>1760</v>
      </c>
      <c r="L5217" s="1" t="s">
        <v>55</v>
      </c>
      <c r="M5217" s="1" t="s">
        <v>4835</v>
      </c>
      <c r="N5217" s="1" t="s">
        <v>31</v>
      </c>
      <c r="O5217" s="1" t="s">
        <v>44</v>
      </c>
      <c r="P5217" s="1" t="s">
        <v>4836</v>
      </c>
      <c r="Q5217" s="1">
        <v>96.600000000000009</v>
      </c>
      <c r="R5217" s="1">
        <v>2</v>
      </c>
      <c r="S5217" s="1">
        <v>0</v>
      </c>
      <c r="T5217" s="1">
        <v>11.58</v>
      </c>
      <c r="U5217">
        <v>2019</v>
      </c>
      <c r="V5217" s="14" t="str">
        <f t="shared" si="81"/>
        <v>10</v>
      </c>
      <c r="W5217" t="s">
        <v>11211</v>
      </c>
    </row>
    <row r="5218" spans="1:23" x14ac:dyDescent="0.35">
      <c r="A5218" s="1">
        <v>6307</v>
      </c>
      <c r="B5218" s="1" t="s">
        <v>8432</v>
      </c>
      <c r="C5218" s="2">
        <v>43759</v>
      </c>
      <c r="D5218" s="2">
        <v>43765</v>
      </c>
      <c r="E5218" s="1" t="s">
        <v>33</v>
      </c>
      <c r="F5218" s="1" t="s">
        <v>1530</v>
      </c>
      <c r="G5218" s="1" t="s">
        <v>1531</v>
      </c>
      <c r="H5218" s="1" t="s">
        <v>54</v>
      </c>
      <c r="I5218" s="1" t="s">
        <v>8361</v>
      </c>
      <c r="J5218" s="1" t="s">
        <v>1759</v>
      </c>
      <c r="K5218" s="1" t="s">
        <v>1760</v>
      </c>
      <c r="L5218" s="1" t="s">
        <v>55</v>
      </c>
      <c r="M5218" s="1" t="s">
        <v>3670</v>
      </c>
      <c r="N5218" s="1" t="s">
        <v>31</v>
      </c>
      <c r="O5218" s="1" t="s">
        <v>44</v>
      </c>
      <c r="P5218" s="1" t="s">
        <v>3671</v>
      </c>
      <c r="Q5218" s="1">
        <v>13.829999999999998</v>
      </c>
      <c r="R5218" s="1">
        <v>1</v>
      </c>
      <c r="S5218" s="1">
        <v>0</v>
      </c>
      <c r="T5218" s="1">
        <v>5.0999999999999996</v>
      </c>
      <c r="U5218">
        <v>2019</v>
      </c>
      <c r="V5218" s="14" t="str">
        <f t="shared" si="81"/>
        <v>10</v>
      </c>
      <c r="W5218" t="s">
        <v>11211</v>
      </c>
    </row>
    <row r="5219" spans="1:23" x14ac:dyDescent="0.35">
      <c r="A5219" s="1">
        <v>5218</v>
      </c>
      <c r="B5219" s="1" t="s">
        <v>8451</v>
      </c>
      <c r="C5219" s="2">
        <v>42752</v>
      </c>
      <c r="D5219" s="2">
        <v>42754</v>
      </c>
      <c r="E5219" s="1" t="s">
        <v>20</v>
      </c>
      <c r="F5219" s="1" t="s">
        <v>136</v>
      </c>
      <c r="G5219" s="1" t="s">
        <v>137</v>
      </c>
      <c r="H5219" s="1" t="s">
        <v>54</v>
      </c>
      <c r="I5219" s="1" t="s">
        <v>7310</v>
      </c>
      <c r="J5219" s="1" t="s">
        <v>3183</v>
      </c>
      <c r="K5219" s="1" t="s">
        <v>1778</v>
      </c>
      <c r="L5219" s="1" t="s">
        <v>24</v>
      </c>
      <c r="M5219" s="1" t="s">
        <v>1917</v>
      </c>
      <c r="N5219" s="1" t="s">
        <v>31</v>
      </c>
      <c r="O5219" s="1" t="s">
        <v>41</v>
      </c>
      <c r="P5219" s="1" t="s">
        <v>1918</v>
      </c>
      <c r="Q5219" s="1">
        <v>107.4</v>
      </c>
      <c r="R5219" s="1">
        <v>2</v>
      </c>
      <c r="S5219" s="1">
        <v>0</v>
      </c>
      <c r="T5219" s="1">
        <v>0</v>
      </c>
      <c r="U5219">
        <v>2017</v>
      </c>
      <c r="V5219" s="14" t="str">
        <f t="shared" si="81"/>
        <v>01</v>
      </c>
      <c r="W5219" t="s">
        <v>11204</v>
      </c>
    </row>
    <row r="5220" spans="1:23" x14ac:dyDescent="0.35">
      <c r="A5220" s="1">
        <v>6308</v>
      </c>
      <c r="B5220" s="1" t="s">
        <v>8432</v>
      </c>
      <c r="C5220" s="2">
        <v>43759</v>
      </c>
      <c r="D5220" s="2">
        <v>43765</v>
      </c>
      <c r="E5220" s="1" t="s">
        <v>33</v>
      </c>
      <c r="F5220" s="1" t="s">
        <v>1530</v>
      </c>
      <c r="G5220" s="1" t="s">
        <v>1531</v>
      </c>
      <c r="H5220" s="1" t="s">
        <v>54</v>
      </c>
      <c r="I5220" s="1" t="s">
        <v>8361</v>
      </c>
      <c r="J5220" s="1" t="s">
        <v>1759</v>
      </c>
      <c r="K5220" s="1" t="s">
        <v>1760</v>
      </c>
      <c r="L5220" s="1" t="s">
        <v>55</v>
      </c>
      <c r="M5220" s="1" t="s">
        <v>3628</v>
      </c>
      <c r="N5220" s="1" t="s">
        <v>31</v>
      </c>
      <c r="O5220" s="1" t="s">
        <v>44</v>
      </c>
      <c r="P5220" s="1" t="s">
        <v>3629</v>
      </c>
      <c r="Q5220" s="1">
        <v>18.54</v>
      </c>
      <c r="R5220" s="1">
        <v>2</v>
      </c>
      <c r="S5220" s="1">
        <v>0</v>
      </c>
      <c r="T5220" s="1">
        <v>8.1000000000000014</v>
      </c>
      <c r="U5220">
        <v>2019</v>
      </c>
      <c r="V5220" s="14" t="str">
        <f t="shared" si="81"/>
        <v>10</v>
      </c>
      <c r="W5220" t="s">
        <v>11211</v>
      </c>
    </row>
    <row r="5221" spans="1:23" x14ac:dyDescent="0.35">
      <c r="A5221" s="1">
        <v>9140</v>
      </c>
      <c r="B5221" s="1" t="s">
        <v>8452</v>
      </c>
      <c r="C5221" s="2">
        <v>43773</v>
      </c>
      <c r="D5221" s="2">
        <v>43777</v>
      </c>
      <c r="E5221" s="1" t="s">
        <v>20</v>
      </c>
      <c r="F5221" s="1" t="s">
        <v>823</v>
      </c>
      <c r="G5221" s="1" t="s">
        <v>824</v>
      </c>
      <c r="H5221" s="1" t="s">
        <v>23</v>
      </c>
      <c r="I5221" s="1" t="s">
        <v>8361</v>
      </c>
      <c r="J5221" s="1" t="s">
        <v>1759</v>
      </c>
      <c r="K5221" s="1" t="s">
        <v>1760</v>
      </c>
      <c r="L5221" s="1" t="s">
        <v>55</v>
      </c>
      <c r="M5221" s="1" t="s">
        <v>3650</v>
      </c>
      <c r="N5221" s="1" t="s">
        <v>31</v>
      </c>
      <c r="O5221" s="1" t="s">
        <v>37</v>
      </c>
      <c r="P5221" s="1" t="s">
        <v>3651</v>
      </c>
      <c r="Q5221" s="1">
        <v>18.521999999999998</v>
      </c>
      <c r="R5221" s="1">
        <v>2</v>
      </c>
      <c r="S5221" s="1">
        <v>0.1</v>
      </c>
      <c r="T5221" s="1">
        <v>3.8819999999999997</v>
      </c>
      <c r="U5221">
        <v>2019</v>
      </c>
      <c r="V5221" s="14" t="str">
        <f t="shared" si="81"/>
        <v>11</v>
      </c>
      <c r="W5221" t="s">
        <v>11198</v>
      </c>
    </row>
    <row r="5222" spans="1:23" x14ac:dyDescent="0.35">
      <c r="A5222" s="1">
        <v>3876</v>
      </c>
      <c r="B5222" s="1" t="s">
        <v>8453</v>
      </c>
      <c r="C5222" s="2">
        <v>43419</v>
      </c>
      <c r="D5222" s="2">
        <v>43421</v>
      </c>
      <c r="E5222" s="1" t="s">
        <v>77</v>
      </c>
      <c r="F5222" s="1" t="s">
        <v>1209</v>
      </c>
      <c r="G5222" s="1" t="s">
        <v>1210</v>
      </c>
      <c r="H5222" s="1" t="s">
        <v>23</v>
      </c>
      <c r="I5222" s="1" t="s">
        <v>8454</v>
      </c>
      <c r="J5222" s="1" t="s">
        <v>1759</v>
      </c>
      <c r="K5222" s="1" t="s">
        <v>1760</v>
      </c>
      <c r="L5222" s="1" t="s">
        <v>55</v>
      </c>
      <c r="M5222" s="1" t="s">
        <v>6063</v>
      </c>
      <c r="N5222" s="1" t="s">
        <v>31</v>
      </c>
      <c r="O5222" s="1" t="s">
        <v>45</v>
      </c>
      <c r="P5222" s="1" t="s">
        <v>6064</v>
      </c>
      <c r="Q5222" s="1">
        <v>256.23</v>
      </c>
      <c r="R5222" s="1">
        <v>5</v>
      </c>
      <c r="S5222" s="1">
        <v>0.1</v>
      </c>
      <c r="T5222" s="1">
        <v>56.879999999999995</v>
      </c>
      <c r="U5222">
        <v>2018</v>
      </c>
      <c r="V5222" s="14" t="str">
        <f t="shared" si="81"/>
        <v>11</v>
      </c>
      <c r="W5222" t="s">
        <v>11198</v>
      </c>
    </row>
    <row r="5223" spans="1:23" x14ac:dyDescent="0.35">
      <c r="A5223" s="1">
        <v>3877</v>
      </c>
      <c r="B5223" s="1" t="s">
        <v>8453</v>
      </c>
      <c r="C5223" s="2">
        <v>43419</v>
      </c>
      <c r="D5223" s="2">
        <v>43421</v>
      </c>
      <c r="E5223" s="1" t="s">
        <v>77</v>
      </c>
      <c r="F5223" s="1" t="s">
        <v>1209</v>
      </c>
      <c r="G5223" s="1" t="s">
        <v>1210</v>
      </c>
      <c r="H5223" s="1" t="s">
        <v>23</v>
      </c>
      <c r="I5223" s="1" t="s">
        <v>8454</v>
      </c>
      <c r="J5223" s="1" t="s">
        <v>1759</v>
      </c>
      <c r="K5223" s="1" t="s">
        <v>1760</v>
      </c>
      <c r="L5223" s="1" t="s">
        <v>55</v>
      </c>
      <c r="M5223" s="1" t="s">
        <v>365</v>
      </c>
      <c r="N5223" s="1" t="s">
        <v>31</v>
      </c>
      <c r="O5223" s="1" t="s">
        <v>44</v>
      </c>
      <c r="P5223" s="1" t="s">
        <v>8195</v>
      </c>
      <c r="Q5223" s="1">
        <v>13.23</v>
      </c>
      <c r="R5223" s="1">
        <v>3</v>
      </c>
      <c r="S5223" s="1">
        <v>0</v>
      </c>
      <c r="T5223" s="1">
        <v>0</v>
      </c>
      <c r="U5223">
        <v>2018</v>
      </c>
      <c r="V5223" s="14" t="str">
        <f t="shared" si="81"/>
        <v>11</v>
      </c>
      <c r="W5223" t="s">
        <v>11198</v>
      </c>
    </row>
    <row r="5224" spans="1:23" x14ac:dyDescent="0.35">
      <c r="A5224" s="1">
        <v>3878</v>
      </c>
      <c r="B5224" s="1" t="s">
        <v>8453</v>
      </c>
      <c r="C5224" s="2">
        <v>43419</v>
      </c>
      <c r="D5224" s="2">
        <v>43421</v>
      </c>
      <c r="E5224" s="1" t="s">
        <v>77</v>
      </c>
      <c r="F5224" s="1" t="s">
        <v>1209</v>
      </c>
      <c r="G5224" s="1" t="s">
        <v>1210</v>
      </c>
      <c r="H5224" s="1" t="s">
        <v>23</v>
      </c>
      <c r="I5224" s="1" t="s">
        <v>8454</v>
      </c>
      <c r="J5224" s="1" t="s">
        <v>1759</v>
      </c>
      <c r="K5224" s="1" t="s">
        <v>1760</v>
      </c>
      <c r="L5224" s="1" t="s">
        <v>55</v>
      </c>
      <c r="M5224" s="1" t="s">
        <v>2111</v>
      </c>
      <c r="N5224" s="1" t="s">
        <v>31</v>
      </c>
      <c r="O5224" s="1" t="s">
        <v>37</v>
      </c>
      <c r="P5224" s="1" t="s">
        <v>2112</v>
      </c>
      <c r="Q5224" s="1">
        <v>54.432000000000016</v>
      </c>
      <c r="R5224" s="1">
        <v>3</v>
      </c>
      <c r="S5224" s="1">
        <v>0.1</v>
      </c>
      <c r="T5224" s="1">
        <v>-3.0780000000000021</v>
      </c>
      <c r="U5224">
        <v>2018</v>
      </c>
      <c r="V5224" s="14" t="str">
        <f t="shared" si="81"/>
        <v>11</v>
      </c>
      <c r="W5224" t="s">
        <v>11198</v>
      </c>
    </row>
    <row r="5225" spans="1:23" x14ac:dyDescent="0.35">
      <c r="A5225" s="1">
        <v>182</v>
      </c>
      <c r="B5225" s="1" t="s">
        <v>8455</v>
      </c>
      <c r="C5225" s="2">
        <v>43247</v>
      </c>
      <c r="D5225" s="2">
        <v>43252</v>
      </c>
      <c r="E5225" s="1" t="s">
        <v>33</v>
      </c>
      <c r="F5225" s="1" t="s">
        <v>521</v>
      </c>
      <c r="G5225" s="1" t="s">
        <v>522</v>
      </c>
      <c r="H5225" s="1" t="s">
        <v>30</v>
      </c>
      <c r="I5225" s="1" t="s">
        <v>8456</v>
      </c>
      <c r="J5225" s="1" t="s">
        <v>1759</v>
      </c>
      <c r="K5225" s="1" t="s">
        <v>1760</v>
      </c>
      <c r="L5225" s="1" t="s">
        <v>55</v>
      </c>
      <c r="M5225" s="1" t="s">
        <v>2895</v>
      </c>
      <c r="N5225" s="1" t="s">
        <v>31</v>
      </c>
      <c r="O5225" s="1" t="s">
        <v>41</v>
      </c>
      <c r="P5225" s="1" t="s">
        <v>2896</v>
      </c>
      <c r="Q5225" s="1">
        <v>181.26</v>
      </c>
      <c r="R5225" s="1">
        <v>6</v>
      </c>
      <c r="S5225" s="1">
        <v>0</v>
      </c>
      <c r="T5225" s="1">
        <v>28.98</v>
      </c>
      <c r="U5225">
        <v>2018</v>
      </c>
      <c r="V5225" s="14" t="str">
        <f t="shared" si="81"/>
        <v>05</v>
      </c>
      <c r="W5225" t="s">
        <v>11201</v>
      </c>
    </row>
    <row r="5226" spans="1:23" x14ac:dyDescent="0.35">
      <c r="A5226" s="1">
        <v>183</v>
      </c>
      <c r="B5226" s="1" t="s">
        <v>8455</v>
      </c>
      <c r="C5226" s="2">
        <v>43247</v>
      </c>
      <c r="D5226" s="2">
        <v>43252</v>
      </c>
      <c r="E5226" s="1" t="s">
        <v>33</v>
      </c>
      <c r="F5226" s="1" t="s">
        <v>521</v>
      </c>
      <c r="G5226" s="1" t="s">
        <v>522</v>
      </c>
      <c r="H5226" s="1" t="s">
        <v>30</v>
      </c>
      <c r="I5226" s="1" t="s">
        <v>8456</v>
      </c>
      <c r="J5226" s="1" t="s">
        <v>1759</v>
      </c>
      <c r="K5226" s="1" t="s">
        <v>1760</v>
      </c>
      <c r="L5226" s="1" t="s">
        <v>55</v>
      </c>
      <c r="M5226" s="1" t="s">
        <v>6997</v>
      </c>
      <c r="N5226" s="1" t="s">
        <v>42</v>
      </c>
      <c r="O5226" s="1" t="s">
        <v>43</v>
      </c>
      <c r="P5226" s="1" t="s">
        <v>6998</v>
      </c>
      <c r="Q5226" s="1">
        <v>1062.81</v>
      </c>
      <c r="R5226" s="1">
        <v>7</v>
      </c>
      <c r="S5226" s="1">
        <v>0</v>
      </c>
      <c r="T5226" s="1">
        <v>265.65000000000003</v>
      </c>
      <c r="U5226">
        <v>2018</v>
      </c>
      <c r="V5226" s="14" t="str">
        <f t="shared" si="81"/>
        <v>05</v>
      </c>
      <c r="W5226" t="s">
        <v>11201</v>
      </c>
    </row>
    <row r="5227" spans="1:23" x14ac:dyDescent="0.35">
      <c r="A5227" s="1">
        <v>184</v>
      </c>
      <c r="B5227" s="1" t="s">
        <v>8455</v>
      </c>
      <c r="C5227" s="2">
        <v>43247</v>
      </c>
      <c r="D5227" s="2">
        <v>43252</v>
      </c>
      <c r="E5227" s="1" t="s">
        <v>33</v>
      </c>
      <c r="F5227" s="1" t="s">
        <v>521</v>
      </c>
      <c r="G5227" s="1" t="s">
        <v>522</v>
      </c>
      <c r="H5227" s="1" t="s">
        <v>30</v>
      </c>
      <c r="I5227" s="1" t="s">
        <v>8456</v>
      </c>
      <c r="J5227" s="1" t="s">
        <v>1759</v>
      </c>
      <c r="K5227" s="1" t="s">
        <v>1760</v>
      </c>
      <c r="L5227" s="1" t="s">
        <v>55</v>
      </c>
      <c r="M5227" s="1" t="s">
        <v>3095</v>
      </c>
      <c r="N5227" s="1" t="s">
        <v>31</v>
      </c>
      <c r="O5227" s="1" t="s">
        <v>37</v>
      </c>
      <c r="P5227" s="1" t="s">
        <v>3096</v>
      </c>
      <c r="Q5227" s="1">
        <v>96.714000000000013</v>
      </c>
      <c r="R5227" s="1">
        <v>2</v>
      </c>
      <c r="S5227" s="1">
        <v>0.1</v>
      </c>
      <c r="T5227" s="1">
        <v>2.0939999999999976</v>
      </c>
      <c r="U5227">
        <v>2018</v>
      </c>
      <c r="V5227" s="14" t="str">
        <f t="shared" si="81"/>
        <v>05</v>
      </c>
      <c r="W5227" t="s">
        <v>11201</v>
      </c>
    </row>
    <row r="5228" spans="1:23" x14ac:dyDescent="0.35">
      <c r="A5228" s="1">
        <v>6763</v>
      </c>
      <c r="B5228" s="1" t="s">
        <v>8457</v>
      </c>
      <c r="C5228" s="2">
        <v>43290</v>
      </c>
      <c r="D5228" s="2">
        <v>43295</v>
      </c>
      <c r="E5228" s="1" t="s">
        <v>20</v>
      </c>
      <c r="F5228" s="1" t="s">
        <v>886</v>
      </c>
      <c r="G5228" s="1" t="s">
        <v>887</v>
      </c>
      <c r="H5228" s="1" t="s">
        <v>54</v>
      </c>
      <c r="I5228" s="1" t="s">
        <v>8456</v>
      </c>
      <c r="J5228" s="1" t="s">
        <v>1759</v>
      </c>
      <c r="K5228" s="1" t="s">
        <v>1760</v>
      </c>
      <c r="L5228" s="1" t="s">
        <v>55</v>
      </c>
      <c r="M5228" s="1" t="s">
        <v>5399</v>
      </c>
      <c r="N5228" s="1" t="s">
        <v>31</v>
      </c>
      <c r="O5228" s="1" t="s">
        <v>37</v>
      </c>
      <c r="P5228" s="1" t="s">
        <v>5400</v>
      </c>
      <c r="Q5228" s="1">
        <v>27.647999999999996</v>
      </c>
      <c r="R5228" s="1">
        <v>1</v>
      </c>
      <c r="S5228" s="1">
        <v>0.1</v>
      </c>
      <c r="T5228" s="1">
        <v>-0.64199999999999946</v>
      </c>
      <c r="U5228">
        <v>2018</v>
      </c>
      <c r="V5228" s="14" t="str">
        <f t="shared" si="81"/>
        <v>07</v>
      </c>
      <c r="W5228" t="s">
        <v>11208</v>
      </c>
    </row>
    <row r="5229" spans="1:23" x14ac:dyDescent="0.35">
      <c r="A5229" s="1">
        <v>5228</v>
      </c>
      <c r="B5229" s="1" t="s">
        <v>8458</v>
      </c>
      <c r="C5229" s="2">
        <v>42870</v>
      </c>
      <c r="D5229" s="2">
        <v>42876</v>
      </c>
      <c r="E5229" s="1" t="s">
        <v>33</v>
      </c>
      <c r="F5229" s="1" t="s">
        <v>704</v>
      </c>
      <c r="G5229" s="1" t="s">
        <v>705</v>
      </c>
      <c r="H5229" s="1" t="s">
        <v>30</v>
      </c>
      <c r="I5229" s="1" t="s">
        <v>1991</v>
      </c>
      <c r="J5229" s="1" t="s">
        <v>1710</v>
      </c>
      <c r="K5229" s="1" t="s">
        <v>1711</v>
      </c>
      <c r="L5229" s="1" t="s">
        <v>1712</v>
      </c>
      <c r="M5229" s="1" t="s">
        <v>2429</v>
      </c>
      <c r="N5229" s="1" t="s">
        <v>31</v>
      </c>
      <c r="O5229" s="1" t="s">
        <v>37</v>
      </c>
      <c r="P5229" s="1" t="s">
        <v>2430</v>
      </c>
      <c r="Q5229" s="1">
        <v>793.68000000000006</v>
      </c>
      <c r="R5229" s="1">
        <v>4</v>
      </c>
      <c r="S5229" s="1">
        <v>0</v>
      </c>
      <c r="T5229" s="1">
        <v>134.88</v>
      </c>
      <c r="U5229">
        <v>2017</v>
      </c>
      <c r="V5229" s="14" t="str">
        <f t="shared" si="81"/>
        <v>05</v>
      </c>
      <c r="W5229" t="s">
        <v>11201</v>
      </c>
    </row>
    <row r="5230" spans="1:23" x14ac:dyDescent="0.35">
      <c r="A5230" s="1">
        <v>5229</v>
      </c>
      <c r="B5230" s="1" t="s">
        <v>8458</v>
      </c>
      <c r="C5230" s="2">
        <v>42870</v>
      </c>
      <c r="D5230" s="2">
        <v>42876</v>
      </c>
      <c r="E5230" s="1" t="s">
        <v>33</v>
      </c>
      <c r="F5230" s="1" t="s">
        <v>704</v>
      </c>
      <c r="G5230" s="1" t="s">
        <v>705</v>
      </c>
      <c r="H5230" s="1" t="s">
        <v>30</v>
      </c>
      <c r="I5230" s="1" t="s">
        <v>1991</v>
      </c>
      <c r="J5230" s="1" t="s">
        <v>1710</v>
      </c>
      <c r="K5230" s="1" t="s">
        <v>1711</v>
      </c>
      <c r="L5230" s="1" t="s">
        <v>1712</v>
      </c>
      <c r="M5230" s="1" t="s">
        <v>4791</v>
      </c>
      <c r="N5230" s="1" t="s">
        <v>31</v>
      </c>
      <c r="O5230" s="1" t="s">
        <v>37</v>
      </c>
      <c r="P5230" s="1" t="s">
        <v>4792</v>
      </c>
      <c r="Q5230" s="1">
        <v>52.470000000000006</v>
      </c>
      <c r="R5230" s="1">
        <v>3</v>
      </c>
      <c r="S5230" s="1">
        <v>0</v>
      </c>
      <c r="T5230" s="1">
        <v>6.2099999999999991</v>
      </c>
      <c r="U5230">
        <v>2017</v>
      </c>
      <c r="V5230" s="14" t="str">
        <f t="shared" si="81"/>
        <v>05</v>
      </c>
      <c r="W5230" t="s">
        <v>11201</v>
      </c>
    </row>
    <row r="5231" spans="1:23" x14ac:dyDescent="0.35">
      <c r="A5231" s="1">
        <v>5230</v>
      </c>
      <c r="B5231" s="1" t="s">
        <v>8458</v>
      </c>
      <c r="C5231" s="2">
        <v>42870</v>
      </c>
      <c r="D5231" s="2">
        <v>42876</v>
      </c>
      <c r="E5231" s="1" t="s">
        <v>33</v>
      </c>
      <c r="F5231" s="1" t="s">
        <v>704</v>
      </c>
      <c r="G5231" s="1" t="s">
        <v>705</v>
      </c>
      <c r="H5231" s="1" t="s">
        <v>30</v>
      </c>
      <c r="I5231" s="1" t="s">
        <v>1991</v>
      </c>
      <c r="J5231" s="1" t="s">
        <v>1710</v>
      </c>
      <c r="K5231" s="1" t="s">
        <v>1711</v>
      </c>
      <c r="L5231" s="1" t="s">
        <v>1712</v>
      </c>
      <c r="M5231" s="1" t="s">
        <v>3864</v>
      </c>
      <c r="N5231" s="1" t="s">
        <v>42</v>
      </c>
      <c r="O5231" s="1" t="s">
        <v>344</v>
      </c>
      <c r="P5231" s="1" t="s">
        <v>3865</v>
      </c>
      <c r="Q5231" s="1">
        <v>486.65999999999997</v>
      </c>
      <c r="R5231" s="1">
        <v>2</v>
      </c>
      <c r="S5231" s="1">
        <v>0</v>
      </c>
      <c r="T5231" s="1">
        <v>243.29999999999998</v>
      </c>
      <c r="U5231">
        <v>2017</v>
      </c>
      <c r="V5231" s="14" t="str">
        <f t="shared" si="81"/>
        <v>05</v>
      </c>
      <c r="W5231" t="s">
        <v>11201</v>
      </c>
    </row>
    <row r="5232" spans="1:23" x14ac:dyDescent="0.35">
      <c r="A5232" s="1">
        <v>5231</v>
      </c>
      <c r="B5232" s="1" t="s">
        <v>8459</v>
      </c>
      <c r="C5232" s="2">
        <v>43233</v>
      </c>
      <c r="D5232" s="2">
        <v>43238</v>
      </c>
      <c r="E5232" s="1" t="s">
        <v>33</v>
      </c>
      <c r="F5232" s="1" t="s">
        <v>946</v>
      </c>
      <c r="G5232" s="1" t="s">
        <v>947</v>
      </c>
      <c r="H5232" s="1" t="s">
        <v>23</v>
      </c>
      <c r="I5232" s="1" t="s">
        <v>1206</v>
      </c>
      <c r="J5232" s="1" t="s">
        <v>1710</v>
      </c>
      <c r="K5232" s="1" t="s">
        <v>1711</v>
      </c>
      <c r="L5232" s="1" t="s">
        <v>1712</v>
      </c>
      <c r="M5232" s="1" t="s">
        <v>7960</v>
      </c>
      <c r="N5232" s="1" t="s">
        <v>31</v>
      </c>
      <c r="O5232" s="1" t="s">
        <v>99</v>
      </c>
      <c r="P5232" s="1" t="s">
        <v>3353</v>
      </c>
      <c r="Q5232" s="1">
        <v>43.92</v>
      </c>
      <c r="R5232" s="1">
        <v>4</v>
      </c>
      <c r="S5232" s="1">
        <v>0</v>
      </c>
      <c r="T5232" s="1">
        <v>15.36</v>
      </c>
      <c r="U5232">
        <v>2018</v>
      </c>
      <c r="V5232" s="14" t="str">
        <f t="shared" si="81"/>
        <v>05</v>
      </c>
      <c r="W5232" t="s">
        <v>11201</v>
      </c>
    </row>
    <row r="5233" spans="1:23" x14ac:dyDescent="0.35">
      <c r="A5233" s="1">
        <v>5232</v>
      </c>
      <c r="B5233" s="1" t="s">
        <v>8459</v>
      </c>
      <c r="C5233" s="2">
        <v>43233</v>
      </c>
      <c r="D5233" s="2">
        <v>43238</v>
      </c>
      <c r="E5233" s="1" t="s">
        <v>33</v>
      </c>
      <c r="F5233" s="1" t="s">
        <v>946</v>
      </c>
      <c r="G5233" s="1" t="s">
        <v>947</v>
      </c>
      <c r="H5233" s="1" t="s">
        <v>23</v>
      </c>
      <c r="I5233" s="1" t="s">
        <v>1206</v>
      </c>
      <c r="J5233" s="1" t="s">
        <v>1710</v>
      </c>
      <c r="K5233" s="1" t="s">
        <v>1711</v>
      </c>
      <c r="L5233" s="1" t="s">
        <v>1712</v>
      </c>
      <c r="M5233" s="1" t="s">
        <v>4986</v>
      </c>
      <c r="N5233" s="1" t="s">
        <v>31</v>
      </c>
      <c r="O5233" s="1" t="s">
        <v>41</v>
      </c>
      <c r="P5233" s="1" t="s">
        <v>3548</v>
      </c>
      <c r="Q5233" s="1">
        <v>139.80000000000001</v>
      </c>
      <c r="R5233" s="1">
        <v>5</v>
      </c>
      <c r="S5233" s="1">
        <v>0</v>
      </c>
      <c r="T5233" s="1">
        <v>5.5499999999999989</v>
      </c>
      <c r="U5233">
        <v>2018</v>
      </c>
      <c r="V5233" s="14" t="str">
        <f t="shared" si="81"/>
        <v>05</v>
      </c>
      <c r="W5233" t="s">
        <v>11201</v>
      </c>
    </row>
    <row r="5234" spans="1:23" x14ac:dyDescent="0.35">
      <c r="A5234" s="1">
        <v>5233</v>
      </c>
      <c r="B5234" s="1" t="s">
        <v>8459</v>
      </c>
      <c r="C5234" s="2">
        <v>43233</v>
      </c>
      <c r="D5234" s="2">
        <v>43238</v>
      </c>
      <c r="E5234" s="1" t="s">
        <v>33</v>
      </c>
      <c r="F5234" s="1" t="s">
        <v>946</v>
      </c>
      <c r="G5234" s="1" t="s">
        <v>947</v>
      </c>
      <c r="H5234" s="1" t="s">
        <v>23</v>
      </c>
      <c r="I5234" s="1" t="s">
        <v>1206</v>
      </c>
      <c r="J5234" s="1" t="s">
        <v>1710</v>
      </c>
      <c r="K5234" s="1" t="s">
        <v>1711</v>
      </c>
      <c r="L5234" s="1" t="s">
        <v>1712</v>
      </c>
      <c r="M5234" s="1" t="s">
        <v>4858</v>
      </c>
      <c r="N5234" s="1" t="s">
        <v>31</v>
      </c>
      <c r="O5234" s="1" t="s">
        <v>45</v>
      </c>
      <c r="P5234" s="1" t="s">
        <v>4859</v>
      </c>
      <c r="Q5234" s="1">
        <v>566.61</v>
      </c>
      <c r="R5234" s="1">
        <v>1</v>
      </c>
      <c r="S5234" s="1">
        <v>0</v>
      </c>
      <c r="T5234" s="1">
        <v>28.32</v>
      </c>
      <c r="U5234">
        <v>2018</v>
      </c>
      <c r="V5234" s="14" t="str">
        <f t="shared" si="81"/>
        <v>05</v>
      </c>
      <c r="W5234" t="s">
        <v>11201</v>
      </c>
    </row>
    <row r="5235" spans="1:23" x14ac:dyDescent="0.35">
      <c r="A5235" s="1">
        <v>5234</v>
      </c>
      <c r="B5235" s="1" t="s">
        <v>8460</v>
      </c>
      <c r="C5235" s="2">
        <v>43434</v>
      </c>
      <c r="D5235" s="2">
        <v>43439</v>
      </c>
      <c r="E5235" s="1" t="s">
        <v>33</v>
      </c>
      <c r="F5235" s="1" t="s">
        <v>253</v>
      </c>
      <c r="G5235" s="1" t="s">
        <v>254</v>
      </c>
      <c r="H5235" s="1" t="s">
        <v>23</v>
      </c>
      <c r="I5235" s="1" t="s">
        <v>3131</v>
      </c>
      <c r="J5235" s="1" t="s">
        <v>1736</v>
      </c>
      <c r="K5235" s="1" t="s">
        <v>1737</v>
      </c>
      <c r="L5235" s="1" t="s">
        <v>55</v>
      </c>
      <c r="M5235" s="1" t="s">
        <v>7864</v>
      </c>
      <c r="N5235" s="1" t="s">
        <v>25</v>
      </c>
      <c r="O5235" s="1" t="s">
        <v>40</v>
      </c>
      <c r="P5235" s="1" t="s">
        <v>5957</v>
      </c>
      <c r="Q5235" s="1">
        <v>49.980000000000004</v>
      </c>
      <c r="R5235" s="1">
        <v>2</v>
      </c>
      <c r="S5235" s="1">
        <v>0</v>
      </c>
      <c r="T5235" s="1">
        <v>15.48</v>
      </c>
      <c r="U5235">
        <v>2018</v>
      </c>
      <c r="V5235" s="14" t="str">
        <f t="shared" si="81"/>
        <v>11</v>
      </c>
      <c r="W5235" t="s">
        <v>11198</v>
      </c>
    </row>
    <row r="5236" spans="1:23" x14ac:dyDescent="0.35">
      <c r="A5236" s="1">
        <v>5235</v>
      </c>
      <c r="B5236" s="1" t="s">
        <v>8460</v>
      </c>
      <c r="C5236" s="2">
        <v>43434</v>
      </c>
      <c r="D5236" s="2">
        <v>43439</v>
      </c>
      <c r="E5236" s="1" t="s">
        <v>33</v>
      </c>
      <c r="F5236" s="1" t="s">
        <v>253</v>
      </c>
      <c r="G5236" s="1" t="s">
        <v>254</v>
      </c>
      <c r="H5236" s="1" t="s">
        <v>23</v>
      </c>
      <c r="I5236" s="1" t="s">
        <v>3131</v>
      </c>
      <c r="J5236" s="1" t="s">
        <v>1736</v>
      </c>
      <c r="K5236" s="1" t="s">
        <v>1737</v>
      </c>
      <c r="L5236" s="1" t="s">
        <v>55</v>
      </c>
      <c r="M5236" s="1" t="s">
        <v>5332</v>
      </c>
      <c r="N5236" s="1" t="s">
        <v>31</v>
      </c>
      <c r="O5236" s="1" t="s">
        <v>37</v>
      </c>
      <c r="P5236" s="1" t="s">
        <v>5333</v>
      </c>
      <c r="Q5236" s="1">
        <v>146.47499999999999</v>
      </c>
      <c r="R5236" s="1">
        <v>7</v>
      </c>
      <c r="S5236" s="1">
        <v>0.1</v>
      </c>
      <c r="T5236" s="1">
        <v>17.745000000000001</v>
      </c>
      <c r="U5236">
        <v>2018</v>
      </c>
      <c r="V5236" s="14" t="str">
        <f t="shared" si="81"/>
        <v>11</v>
      </c>
      <c r="W5236" t="s">
        <v>11198</v>
      </c>
    </row>
    <row r="5237" spans="1:23" x14ac:dyDescent="0.35">
      <c r="A5237" s="1">
        <v>5236</v>
      </c>
      <c r="B5237" s="1" t="s">
        <v>8461</v>
      </c>
      <c r="C5237" s="2">
        <v>43053</v>
      </c>
      <c r="D5237" s="2">
        <v>43056</v>
      </c>
      <c r="E5237" s="1" t="s">
        <v>77</v>
      </c>
      <c r="F5237" s="1" t="s">
        <v>1139</v>
      </c>
      <c r="G5237" s="1" t="s">
        <v>1140</v>
      </c>
      <c r="H5237" s="1" t="s">
        <v>54</v>
      </c>
      <c r="I5237" s="1" t="s">
        <v>3410</v>
      </c>
      <c r="J5237" s="1" t="s">
        <v>3411</v>
      </c>
      <c r="K5237" s="1" t="s">
        <v>3070</v>
      </c>
      <c r="L5237" s="1" t="s">
        <v>1712</v>
      </c>
      <c r="M5237" s="1" t="s">
        <v>2416</v>
      </c>
      <c r="N5237" s="1" t="s">
        <v>25</v>
      </c>
      <c r="O5237" s="1" t="s">
        <v>27</v>
      </c>
      <c r="P5237" s="1" t="s">
        <v>2417</v>
      </c>
      <c r="Q5237" s="1">
        <v>415.44000000000005</v>
      </c>
      <c r="R5237" s="1">
        <v>3</v>
      </c>
      <c r="S5237" s="1">
        <v>0</v>
      </c>
      <c r="T5237" s="1">
        <v>83.070000000000007</v>
      </c>
      <c r="U5237">
        <v>2017</v>
      </c>
      <c r="V5237" s="14" t="str">
        <f t="shared" si="81"/>
        <v>11</v>
      </c>
      <c r="W5237" t="s">
        <v>11198</v>
      </c>
    </row>
    <row r="5238" spans="1:23" x14ac:dyDescent="0.35">
      <c r="A5238" s="1">
        <v>5237</v>
      </c>
      <c r="B5238" s="1" t="s">
        <v>8462</v>
      </c>
      <c r="C5238" s="2">
        <v>42622</v>
      </c>
      <c r="D5238" s="2">
        <v>42622</v>
      </c>
      <c r="E5238" s="1" t="s">
        <v>361</v>
      </c>
      <c r="F5238" s="1" t="s">
        <v>619</v>
      </c>
      <c r="G5238" s="1" t="s">
        <v>620</v>
      </c>
      <c r="H5238" s="1" t="s">
        <v>23</v>
      </c>
      <c r="I5238" s="1" t="s">
        <v>3131</v>
      </c>
      <c r="J5238" s="1" t="s">
        <v>1736</v>
      </c>
      <c r="K5238" s="1" t="s">
        <v>1737</v>
      </c>
      <c r="L5238" s="1" t="s">
        <v>55</v>
      </c>
      <c r="M5238" s="1" t="s">
        <v>4540</v>
      </c>
      <c r="N5238" s="1" t="s">
        <v>31</v>
      </c>
      <c r="O5238" s="1" t="s">
        <v>45</v>
      </c>
      <c r="P5238" s="1" t="s">
        <v>4541</v>
      </c>
      <c r="Q5238" s="1">
        <v>1666.6559999999999</v>
      </c>
      <c r="R5238" s="1">
        <v>6</v>
      </c>
      <c r="S5238" s="1">
        <v>0.1</v>
      </c>
      <c r="T5238" s="1">
        <v>185.07599999999999</v>
      </c>
      <c r="U5238">
        <v>2016</v>
      </c>
      <c r="V5238" s="14" t="str">
        <f t="shared" si="81"/>
        <v>09</v>
      </c>
      <c r="W5238" t="s">
        <v>11206</v>
      </c>
    </row>
    <row r="5239" spans="1:23" x14ac:dyDescent="0.35">
      <c r="A5239" s="1">
        <v>5238</v>
      </c>
      <c r="B5239" s="1" t="s">
        <v>8462</v>
      </c>
      <c r="C5239" s="2">
        <v>42622</v>
      </c>
      <c r="D5239" s="2">
        <v>42622</v>
      </c>
      <c r="E5239" s="1" t="s">
        <v>361</v>
      </c>
      <c r="F5239" s="1" t="s">
        <v>619</v>
      </c>
      <c r="G5239" s="1" t="s">
        <v>620</v>
      </c>
      <c r="H5239" s="1" t="s">
        <v>23</v>
      </c>
      <c r="I5239" s="1" t="s">
        <v>3131</v>
      </c>
      <c r="J5239" s="1" t="s">
        <v>1736</v>
      </c>
      <c r="K5239" s="1" t="s">
        <v>1737</v>
      </c>
      <c r="L5239" s="1" t="s">
        <v>55</v>
      </c>
      <c r="M5239" s="1" t="s">
        <v>6248</v>
      </c>
      <c r="N5239" s="1" t="s">
        <v>31</v>
      </c>
      <c r="O5239" s="1" t="s">
        <v>44</v>
      </c>
      <c r="P5239" s="1" t="s">
        <v>6249</v>
      </c>
      <c r="Q5239" s="1">
        <v>97.68</v>
      </c>
      <c r="R5239" s="1">
        <v>2</v>
      </c>
      <c r="S5239" s="1">
        <v>0</v>
      </c>
      <c r="T5239" s="1">
        <v>11.7</v>
      </c>
      <c r="U5239">
        <v>2016</v>
      </c>
      <c r="V5239" s="14" t="str">
        <f t="shared" si="81"/>
        <v>09</v>
      </c>
      <c r="W5239" t="s">
        <v>11206</v>
      </c>
    </row>
    <row r="5240" spans="1:23" x14ac:dyDescent="0.35">
      <c r="A5240" s="1">
        <v>5239</v>
      </c>
      <c r="B5240" s="1" t="s">
        <v>8463</v>
      </c>
      <c r="C5240" s="2">
        <v>43670</v>
      </c>
      <c r="D5240" s="2">
        <v>43673</v>
      </c>
      <c r="E5240" s="1" t="s">
        <v>77</v>
      </c>
      <c r="F5240" s="1" t="s">
        <v>859</v>
      </c>
      <c r="G5240" s="1" t="s">
        <v>860</v>
      </c>
      <c r="H5240" s="1" t="s">
        <v>54</v>
      </c>
      <c r="I5240" s="1" t="s">
        <v>6441</v>
      </c>
      <c r="J5240" s="1" t="s">
        <v>1803</v>
      </c>
      <c r="K5240" s="1" t="s">
        <v>1804</v>
      </c>
      <c r="L5240" s="1" t="s">
        <v>24</v>
      </c>
      <c r="M5240" s="1" t="s">
        <v>2111</v>
      </c>
      <c r="N5240" s="1" t="s">
        <v>31</v>
      </c>
      <c r="O5240" s="1" t="s">
        <v>37</v>
      </c>
      <c r="P5240" s="1" t="s">
        <v>2112</v>
      </c>
      <c r="Q5240" s="1">
        <v>108.86400000000003</v>
      </c>
      <c r="R5240" s="1">
        <v>6</v>
      </c>
      <c r="S5240" s="1">
        <v>0.1</v>
      </c>
      <c r="T5240" s="1">
        <v>-6.1560000000000041</v>
      </c>
      <c r="U5240">
        <v>2019</v>
      </c>
      <c r="V5240" s="14" t="str">
        <f t="shared" si="81"/>
        <v>07</v>
      </c>
      <c r="W5240" t="s">
        <v>11208</v>
      </c>
    </row>
    <row r="5241" spans="1:23" x14ac:dyDescent="0.35">
      <c r="A5241" s="1">
        <v>5240</v>
      </c>
      <c r="B5241" s="1" t="s">
        <v>8463</v>
      </c>
      <c r="C5241" s="2">
        <v>43670</v>
      </c>
      <c r="D5241" s="2">
        <v>43673</v>
      </c>
      <c r="E5241" s="1" t="s">
        <v>77</v>
      </c>
      <c r="F5241" s="1" t="s">
        <v>859</v>
      </c>
      <c r="G5241" s="1" t="s">
        <v>860</v>
      </c>
      <c r="H5241" s="1" t="s">
        <v>54</v>
      </c>
      <c r="I5241" s="1" t="s">
        <v>6441</v>
      </c>
      <c r="J5241" s="1" t="s">
        <v>1803</v>
      </c>
      <c r="K5241" s="1" t="s">
        <v>1804</v>
      </c>
      <c r="L5241" s="1" t="s">
        <v>24</v>
      </c>
      <c r="M5241" s="1" t="s">
        <v>223</v>
      </c>
      <c r="N5241" s="1" t="s">
        <v>31</v>
      </c>
      <c r="O5241" s="1" t="s">
        <v>37</v>
      </c>
      <c r="P5241" s="1" t="s">
        <v>2594</v>
      </c>
      <c r="Q5241" s="1">
        <v>932.9849999999999</v>
      </c>
      <c r="R5241" s="1">
        <v>5</v>
      </c>
      <c r="S5241" s="1">
        <v>0.1</v>
      </c>
      <c r="T5241" s="1">
        <v>165.73500000000001</v>
      </c>
      <c r="U5241">
        <v>2019</v>
      </c>
      <c r="V5241" s="14" t="str">
        <f t="shared" si="81"/>
        <v>07</v>
      </c>
      <c r="W5241" t="s">
        <v>11208</v>
      </c>
    </row>
    <row r="5242" spans="1:23" x14ac:dyDescent="0.35">
      <c r="A5242" s="1">
        <v>5241</v>
      </c>
      <c r="B5242" s="1" t="s">
        <v>8464</v>
      </c>
      <c r="C5242" s="2">
        <v>42846</v>
      </c>
      <c r="D5242" s="2">
        <v>42852</v>
      </c>
      <c r="E5242" s="1" t="s">
        <v>33</v>
      </c>
      <c r="F5242" s="1" t="s">
        <v>756</v>
      </c>
      <c r="G5242" s="1" t="s">
        <v>757</v>
      </c>
      <c r="H5242" s="1" t="s">
        <v>30</v>
      </c>
      <c r="I5242" s="1" t="s">
        <v>6885</v>
      </c>
      <c r="J5242" s="1" t="s">
        <v>6628</v>
      </c>
      <c r="K5242" s="1" t="s">
        <v>1804</v>
      </c>
      <c r="L5242" s="1" t="s">
        <v>24</v>
      </c>
      <c r="M5242" s="1" t="s">
        <v>3613</v>
      </c>
      <c r="N5242" s="1" t="s">
        <v>42</v>
      </c>
      <c r="O5242" s="1" t="s">
        <v>344</v>
      </c>
      <c r="P5242" s="1" t="s">
        <v>3614</v>
      </c>
      <c r="Q5242" s="1">
        <v>377.19000000000005</v>
      </c>
      <c r="R5242" s="1">
        <v>3</v>
      </c>
      <c r="S5242" s="1">
        <v>0</v>
      </c>
      <c r="T5242" s="1">
        <v>82.980000000000018</v>
      </c>
      <c r="U5242">
        <v>2017</v>
      </c>
      <c r="V5242" s="14" t="str">
        <f t="shared" si="81"/>
        <v>04</v>
      </c>
      <c r="W5242" t="s">
        <v>11210</v>
      </c>
    </row>
    <row r="5243" spans="1:23" x14ac:dyDescent="0.35">
      <c r="A5243" s="1">
        <v>5242</v>
      </c>
      <c r="B5243" s="1" t="s">
        <v>8465</v>
      </c>
      <c r="C5243" s="2">
        <v>43790</v>
      </c>
      <c r="D5243" s="2">
        <v>43791</v>
      </c>
      <c r="E5243" s="1" t="s">
        <v>77</v>
      </c>
      <c r="F5243" s="1" t="s">
        <v>1387</v>
      </c>
      <c r="G5243" s="1" t="s">
        <v>1388</v>
      </c>
      <c r="H5243" s="1" t="s">
        <v>54</v>
      </c>
      <c r="I5243" s="1" t="s">
        <v>1776</v>
      </c>
      <c r="J5243" s="1" t="s">
        <v>1777</v>
      </c>
      <c r="K5243" s="1" t="s">
        <v>1778</v>
      </c>
      <c r="L5243" s="1" t="s">
        <v>24</v>
      </c>
      <c r="M5243" s="1" t="s">
        <v>1819</v>
      </c>
      <c r="N5243" s="1" t="s">
        <v>31</v>
      </c>
      <c r="O5243" s="1" t="s">
        <v>41</v>
      </c>
      <c r="P5243" s="1" t="s">
        <v>1820</v>
      </c>
      <c r="Q5243" s="1">
        <v>414.72</v>
      </c>
      <c r="R5243" s="1">
        <v>8</v>
      </c>
      <c r="S5243" s="1">
        <v>0</v>
      </c>
      <c r="T5243" s="1">
        <v>62.16</v>
      </c>
      <c r="U5243">
        <v>2019</v>
      </c>
      <c r="V5243" s="14" t="str">
        <f t="shared" si="81"/>
        <v>11</v>
      </c>
      <c r="W5243" t="s">
        <v>11198</v>
      </c>
    </row>
    <row r="5244" spans="1:23" x14ac:dyDescent="0.35">
      <c r="A5244" s="1">
        <v>5243</v>
      </c>
      <c r="B5244" s="1" t="s">
        <v>8466</v>
      </c>
      <c r="C5244" s="2">
        <v>43087</v>
      </c>
      <c r="D5244" s="2">
        <v>43090</v>
      </c>
      <c r="E5244" s="1" t="s">
        <v>77</v>
      </c>
      <c r="F5244" s="1" t="s">
        <v>1678</v>
      </c>
      <c r="G5244" s="1" t="s">
        <v>1679</v>
      </c>
      <c r="H5244" s="1" t="s">
        <v>23</v>
      </c>
      <c r="I5244" s="1" t="s">
        <v>6737</v>
      </c>
      <c r="J5244" s="1" t="s">
        <v>2097</v>
      </c>
      <c r="K5244" s="1" t="s">
        <v>1778</v>
      </c>
      <c r="L5244" s="1" t="s">
        <v>24</v>
      </c>
      <c r="M5244" s="1" t="s">
        <v>3959</v>
      </c>
      <c r="N5244" s="1" t="s">
        <v>31</v>
      </c>
      <c r="O5244" s="1" t="s">
        <v>37</v>
      </c>
      <c r="P5244" s="1" t="s">
        <v>3960</v>
      </c>
      <c r="Q5244" s="1">
        <v>56.448</v>
      </c>
      <c r="R5244" s="1">
        <v>2</v>
      </c>
      <c r="S5244" s="1">
        <v>0.4</v>
      </c>
      <c r="T5244" s="1">
        <v>-0.9719999999999942</v>
      </c>
      <c r="U5244">
        <v>2017</v>
      </c>
      <c r="V5244" s="14" t="str">
        <f t="shared" si="81"/>
        <v>12</v>
      </c>
      <c r="W5244" t="s">
        <v>11199</v>
      </c>
    </row>
    <row r="5245" spans="1:23" x14ac:dyDescent="0.35">
      <c r="A5245" s="1">
        <v>5244</v>
      </c>
      <c r="B5245" s="1" t="s">
        <v>8467</v>
      </c>
      <c r="C5245" s="2">
        <v>43629</v>
      </c>
      <c r="D5245" s="2">
        <v>43631</v>
      </c>
      <c r="E5245" s="1" t="s">
        <v>20</v>
      </c>
      <c r="F5245" s="1" t="s">
        <v>582</v>
      </c>
      <c r="G5245" s="1" t="s">
        <v>583</v>
      </c>
      <c r="H5245" s="1" t="s">
        <v>30</v>
      </c>
      <c r="I5245" s="1" t="s">
        <v>2529</v>
      </c>
      <c r="J5245" s="1" t="s">
        <v>2065</v>
      </c>
      <c r="K5245" s="1" t="s">
        <v>1737</v>
      </c>
      <c r="L5245" s="1" t="s">
        <v>55</v>
      </c>
      <c r="M5245" s="1" t="s">
        <v>2823</v>
      </c>
      <c r="N5245" s="1" t="s">
        <v>31</v>
      </c>
      <c r="O5245" s="1" t="s">
        <v>32</v>
      </c>
      <c r="P5245" s="1" t="s">
        <v>2463</v>
      </c>
      <c r="Q5245" s="1">
        <v>42.96</v>
      </c>
      <c r="R5245" s="1">
        <v>4</v>
      </c>
      <c r="S5245" s="1">
        <v>0</v>
      </c>
      <c r="T5245" s="1">
        <v>17.16</v>
      </c>
      <c r="U5245">
        <v>2019</v>
      </c>
      <c r="V5245" s="14" t="str">
        <f t="shared" si="81"/>
        <v>06</v>
      </c>
      <c r="W5245" t="s">
        <v>11200</v>
      </c>
    </row>
    <row r="5246" spans="1:23" x14ac:dyDescent="0.35">
      <c r="A5246" s="1">
        <v>6764</v>
      </c>
      <c r="B5246" s="1" t="s">
        <v>8457</v>
      </c>
      <c r="C5246" s="2">
        <v>43290</v>
      </c>
      <c r="D5246" s="2">
        <v>43295</v>
      </c>
      <c r="E5246" s="1" t="s">
        <v>20</v>
      </c>
      <c r="F5246" s="1" t="s">
        <v>886</v>
      </c>
      <c r="G5246" s="1" t="s">
        <v>887</v>
      </c>
      <c r="H5246" s="1" t="s">
        <v>54</v>
      </c>
      <c r="I5246" s="1" t="s">
        <v>8456</v>
      </c>
      <c r="J5246" s="1" t="s">
        <v>1759</v>
      </c>
      <c r="K5246" s="1" t="s">
        <v>1760</v>
      </c>
      <c r="L5246" s="1" t="s">
        <v>55</v>
      </c>
      <c r="M5246" s="1" t="s">
        <v>4309</v>
      </c>
      <c r="N5246" s="1" t="s">
        <v>31</v>
      </c>
      <c r="O5246" s="1" t="s">
        <v>179</v>
      </c>
      <c r="P5246" s="1" t="s">
        <v>4310</v>
      </c>
      <c r="Q5246" s="1">
        <v>94.05</v>
      </c>
      <c r="R5246" s="1">
        <v>3</v>
      </c>
      <c r="S5246" s="1">
        <v>0</v>
      </c>
      <c r="T5246" s="1">
        <v>20.61</v>
      </c>
      <c r="U5246">
        <v>2018</v>
      </c>
      <c r="V5246" s="14" t="str">
        <f t="shared" si="81"/>
        <v>07</v>
      </c>
      <c r="W5246" t="s">
        <v>11208</v>
      </c>
    </row>
    <row r="5247" spans="1:23" x14ac:dyDescent="0.35">
      <c r="A5247" s="1">
        <v>9966</v>
      </c>
      <c r="B5247" s="1" t="s">
        <v>8468</v>
      </c>
      <c r="C5247" s="2">
        <v>43006</v>
      </c>
      <c r="D5247" s="2">
        <v>43010</v>
      </c>
      <c r="E5247" s="1" t="s">
        <v>20</v>
      </c>
      <c r="F5247" s="1" t="s">
        <v>517</v>
      </c>
      <c r="G5247" s="1" t="s">
        <v>518</v>
      </c>
      <c r="H5247" s="1" t="s">
        <v>23</v>
      </c>
      <c r="I5247" s="1" t="s">
        <v>8456</v>
      </c>
      <c r="J5247" s="1" t="s">
        <v>1759</v>
      </c>
      <c r="K5247" s="1" t="s">
        <v>1760</v>
      </c>
      <c r="L5247" s="1" t="s">
        <v>55</v>
      </c>
      <c r="M5247" s="1" t="s">
        <v>4112</v>
      </c>
      <c r="N5247" s="1" t="s">
        <v>31</v>
      </c>
      <c r="O5247" s="1" t="s">
        <v>37</v>
      </c>
      <c r="P5247" s="1" t="s">
        <v>4113</v>
      </c>
      <c r="Q5247" s="1">
        <v>28.025999999999996</v>
      </c>
      <c r="R5247" s="1">
        <v>2</v>
      </c>
      <c r="S5247" s="1">
        <v>0.1</v>
      </c>
      <c r="T5247" s="1">
        <v>11.166</v>
      </c>
      <c r="U5247">
        <v>2017</v>
      </c>
      <c r="V5247" s="14" t="str">
        <f t="shared" si="81"/>
        <v>09</v>
      </c>
      <c r="W5247" t="s">
        <v>11206</v>
      </c>
    </row>
    <row r="5248" spans="1:23" x14ac:dyDescent="0.35">
      <c r="A5248" s="1">
        <v>5247</v>
      </c>
      <c r="B5248" s="1" t="s">
        <v>7717</v>
      </c>
      <c r="C5248" s="2">
        <v>43542</v>
      </c>
      <c r="D5248" s="2">
        <v>43542</v>
      </c>
      <c r="E5248" s="1" t="s">
        <v>361</v>
      </c>
      <c r="F5248" s="1" t="s">
        <v>1356</v>
      </c>
      <c r="G5248" s="1" t="s">
        <v>1357</v>
      </c>
      <c r="H5248" s="1" t="s">
        <v>23</v>
      </c>
      <c r="I5248" s="1" t="s">
        <v>2536</v>
      </c>
      <c r="J5248" s="1" t="s">
        <v>1967</v>
      </c>
      <c r="K5248" s="1" t="s">
        <v>1760</v>
      </c>
      <c r="L5248" s="1" t="s">
        <v>55</v>
      </c>
      <c r="M5248" s="1" t="s">
        <v>1792</v>
      </c>
      <c r="N5248" s="1" t="s">
        <v>31</v>
      </c>
      <c r="O5248" s="1" t="s">
        <v>37</v>
      </c>
      <c r="P5248" s="1" t="s">
        <v>1793</v>
      </c>
      <c r="Q5248" s="1">
        <v>22.005000000000003</v>
      </c>
      <c r="R5248" s="1">
        <v>1</v>
      </c>
      <c r="S5248" s="1">
        <v>0.1</v>
      </c>
      <c r="T5248" s="1">
        <v>-2.4450000000000003</v>
      </c>
      <c r="U5248">
        <v>2019</v>
      </c>
      <c r="V5248" s="14" t="str">
        <f t="shared" si="81"/>
        <v>03</v>
      </c>
      <c r="W5248" t="s">
        <v>11202</v>
      </c>
    </row>
    <row r="5249" spans="1:23" x14ac:dyDescent="0.35">
      <c r="A5249" s="1">
        <v>5248</v>
      </c>
      <c r="B5249" s="1" t="s">
        <v>7717</v>
      </c>
      <c r="C5249" s="2">
        <v>43542</v>
      </c>
      <c r="D5249" s="2">
        <v>43542</v>
      </c>
      <c r="E5249" s="1" t="s">
        <v>361</v>
      </c>
      <c r="F5249" s="1" t="s">
        <v>1356</v>
      </c>
      <c r="G5249" s="1" t="s">
        <v>1357</v>
      </c>
      <c r="H5249" s="1" t="s">
        <v>23</v>
      </c>
      <c r="I5249" s="1" t="s">
        <v>2536</v>
      </c>
      <c r="J5249" s="1" t="s">
        <v>1967</v>
      </c>
      <c r="K5249" s="1" t="s">
        <v>1760</v>
      </c>
      <c r="L5249" s="1" t="s">
        <v>55</v>
      </c>
      <c r="M5249" s="1" t="s">
        <v>5449</v>
      </c>
      <c r="N5249" s="1" t="s">
        <v>31</v>
      </c>
      <c r="O5249" s="1" t="s">
        <v>44</v>
      </c>
      <c r="P5249" s="1" t="s">
        <v>5450</v>
      </c>
      <c r="Q5249" s="1">
        <v>54.599999999999994</v>
      </c>
      <c r="R5249" s="1">
        <v>4</v>
      </c>
      <c r="S5249" s="1">
        <v>0</v>
      </c>
      <c r="T5249" s="1">
        <v>7.5600000000000005</v>
      </c>
      <c r="U5249">
        <v>2019</v>
      </c>
      <c r="V5249" s="14" t="str">
        <f t="shared" si="81"/>
        <v>03</v>
      </c>
      <c r="W5249" t="s">
        <v>11202</v>
      </c>
    </row>
    <row r="5250" spans="1:23" x14ac:dyDescent="0.35">
      <c r="A5250" s="1">
        <v>5249</v>
      </c>
      <c r="B5250" s="1" t="s">
        <v>8469</v>
      </c>
      <c r="C5250" s="2">
        <v>43786</v>
      </c>
      <c r="D5250" s="2">
        <v>43790</v>
      </c>
      <c r="E5250" s="1" t="s">
        <v>33</v>
      </c>
      <c r="F5250" s="1" t="s">
        <v>829</v>
      </c>
      <c r="G5250" s="1" t="s">
        <v>830</v>
      </c>
      <c r="H5250" s="1" t="s">
        <v>30</v>
      </c>
      <c r="I5250" s="1" t="s">
        <v>8470</v>
      </c>
      <c r="J5250" s="1" t="s">
        <v>8471</v>
      </c>
      <c r="K5250" s="1" t="s">
        <v>2185</v>
      </c>
      <c r="L5250" s="1" t="s">
        <v>24</v>
      </c>
      <c r="M5250" s="1" t="s">
        <v>3032</v>
      </c>
      <c r="N5250" s="1" t="s">
        <v>31</v>
      </c>
      <c r="O5250" s="1" t="s">
        <v>37</v>
      </c>
      <c r="P5250" s="1" t="s">
        <v>3033</v>
      </c>
      <c r="Q5250" s="1">
        <v>274.68</v>
      </c>
      <c r="R5250" s="1">
        <v>4</v>
      </c>
      <c r="S5250" s="1">
        <v>0.5</v>
      </c>
      <c r="T5250" s="1">
        <v>-274.68</v>
      </c>
      <c r="U5250">
        <v>2019</v>
      </c>
      <c r="V5250" s="14" t="str">
        <f t="shared" si="81"/>
        <v>11</v>
      </c>
      <c r="W5250" t="s">
        <v>11198</v>
      </c>
    </row>
    <row r="5251" spans="1:23" x14ac:dyDescent="0.35">
      <c r="A5251" s="1">
        <v>5964</v>
      </c>
      <c r="B5251" s="1" t="s">
        <v>8472</v>
      </c>
      <c r="C5251" s="2">
        <v>42916</v>
      </c>
      <c r="D5251" s="2">
        <v>42918</v>
      </c>
      <c r="E5251" s="1" t="s">
        <v>77</v>
      </c>
      <c r="F5251" s="1" t="s">
        <v>894</v>
      </c>
      <c r="G5251" s="1" t="s">
        <v>895</v>
      </c>
      <c r="H5251" s="1" t="s">
        <v>30</v>
      </c>
      <c r="I5251" s="1" t="s">
        <v>8473</v>
      </c>
      <c r="J5251" s="1" t="s">
        <v>1759</v>
      </c>
      <c r="K5251" s="1" t="s">
        <v>1760</v>
      </c>
      <c r="L5251" s="1" t="s">
        <v>55</v>
      </c>
      <c r="M5251" s="1" t="s">
        <v>8474</v>
      </c>
      <c r="N5251" s="1" t="s">
        <v>42</v>
      </c>
      <c r="O5251" s="1" t="s">
        <v>70</v>
      </c>
      <c r="P5251" s="1" t="s">
        <v>8475</v>
      </c>
      <c r="Q5251" s="1">
        <v>224.82</v>
      </c>
      <c r="R5251" s="1">
        <v>2</v>
      </c>
      <c r="S5251" s="1">
        <v>0</v>
      </c>
      <c r="T5251" s="1">
        <v>29.22</v>
      </c>
      <c r="U5251">
        <v>2017</v>
      </c>
      <c r="V5251" s="14" t="str">
        <f t="shared" ref="V5251:V5314" si="82">TEXT(C5251,"mm")</f>
        <v>06</v>
      </c>
      <c r="W5251" t="s">
        <v>11200</v>
      </c>
    </row>
    <row r="5252" spans="1:23" x14ac:dyDescent="0.35">
      <c r="A5252" s="1">
        <v>5965</v>
      </c>
      <c r="B5252" s="1" t="s">
        <v>8472</v>
      </c>
      <c r="C5252" s="2">
        <v>42916</v>
      </c>
      <c r="D5252" s="2">
        <v>42918</v>
      </c>
      <c r="E5252" s="1" t="s">
        <v>77</v>
      </c>
      <c r="F5252" s="1" t="s">
        <v>894</v>
      </c>
      <c r="G5252" s="1" t="s">
        <v>895</v>
      </c>
      <c r="H5252" s="1" t="s">
        <v>30</v>
      </c>
      <c r="I5252" s="1" t="s">
        <v>8473</v>
      </c>
      <c r="J5252" s="1" t="s">
        <v>1759</v>
      </c>
      <c r="K5252" s="1" t="s">
        <v>1760</v>
      </c>
      <c r="L5252" s="1" t="s">
        <v>55</v>
      </c>
      <c r="M5252" s="1" t="s">
        <v>5860</v>
      </c>
      <c r="N5252" s="1" t="s">
        <v>31</v>
      </c>
      <c r="O5252" s="1" t="s">
        <v>99</v>
      </c>
      <c r="P5252" s="1" t="s">
        <v>5861</v>
      </c>
      <c r="Q5252" s="1">
        <v>40.86</v>
      </c>
      <c r="R5252" s="1">
        <v>3</v>
      </c>
      <c r="S5252" s="1">
        <v>0</v>
      </c>
      <c r="T5252" s="1">
        <v>19.53</v>
      </c>
      <c r="U5252">
        <v>2017</v>
      </c>
      <c r="V5252" s="14" t="str">
        <f t="shared" si="82"/>
        <v>06</v>
      </c>
      <c r="W5252" t="s">
        <v>11200</v>
      </c>
    </row>
    <row r="5253" spans="1:23" x14ac:dyDescent="0.35">
      <c r="A5253" s="1">
        <v>7750</v>
      </c>
      <c r="B5253" s="1" t="s">
        <v>8476</v>
      </c>
      <c r="C5253" s="2">
        <v>42558</v>
      </c>
      <c r="D5253" s="2">
        <v>42562</v>
      </c>
      <c r="E5253" s="1" t="s">
        <v>33</v>
      </c>
      <c r="F5253" s="1" t="s">
        <v>232</v>
      </c>
      <c r="G5253" s="1" t="s">
        <v>233</v>
      </c>
      <c r="H5253" s="1" t="s">
        <v>54</v>
      </c>
      <c r="I5253" s="1" t="s">
        <v>8473</v>
      </c>
      <c r="J5253" s="1" t="s">
        <v>1759</v>
      </c>
      <c r="K5253" s="1" t="s">
        <v>1760</v>
      </c>
      <c r="L5253" s="1" t="s">
        <v>55</v>
      </c>
      <c r="M5253" s="1" t="s">
        <v>4034</v>
      </c>
      <c r="N5253" s="1" t="s">
        <v>31</v>
      </c>
      <c r="O5253" s="1" t="s">
        <v>37</v>
      </c>
      <c r="P5253" s="1" t="s">
        <v>4035</v>
      </c>
      <c r="Q5253" s="1">
        <v>76.41</v>
      </c>
      <c r="R5253" s="1">
        <v>5</v>
      </c>
      <c r="S5253" s="1">
        <v>0.1</v>
      </c>
      <c r="T5253" s="1">
        <v>31.410000000000004</v>
      </c>
      <c r="U5253">
        <v>2016</v>
      </c>
      <c r="V5253" s="14" t="str">
        <f t="shared" si="82"/>
        <v>07</v>
      </c>
      <c r="W5253" t="s">
        <v>11208</v>
      </c>
    </row>
    <row r="5254" spans="1:23" x14ac:dyDescent="0.35">
      <c r="A5254" s="1">
        <v>9661</v>
      </c>
      <c r="B5254" s="1" t="s">
        <v>8477</v>
      </c>
      <c r="C5254" s="2">
        <v>43167</v>
      </c>
      <c r="D5254" s="2">
        <v>43169</v>
      </c>
      <c r="E5254" s="1" t="s">
        <v>20</v>
      </c>
      <c r="F5254" s="1" t="s">
        <v>1062</v>
      </c>
      <c r="G5254" s="1" t="s">
        <v>1063</v>
      </c>
      <c r="H5254" s="1" t="s">
        <v>54</v>
      </c>
      <c r="I5254" s="1" t="s">
        <v>8473</v>
      </c>
      <c r="J5254" s="1" t="s">
        <v>1759</v>
      </c>
      <c r="K5254" s="1" t="s">
        <v>1760</v>
      </c>
      <c r="L5254" s="1" t="s">
        <v>55</v>
      </c>
      <c r="M5254" s="1" t="s">
        <v>4245</v>
      </c>
      <c r="N5254" s="1" t="s">
        <v>31</v>
      </c>
      <c r="O5254" s="1" t="s">
        <v>74</v>
      </c>
      <c r="P5254" s="1" t="s">
        <v>4246</v>
      </c>
      <c r="Q5254" s="1">
        <v>124.65</v>
      </c>
      <c r="R5254" s="1">
        <v>5</v>
      </c>
      <c r="S5254" s="1">
        <v>0</v>
      </c>
      <c r="T5254" s="1">
        <v>6.15</v>
      </c>
      <c r="U5254">
        <v>2018</v>
      </c>
      <c r="V5254" s="14" t="str">
        <f t="shared" si="82"/>
        <v>03</v>
      </c>
      <c r="W5254" t="s">
        <v>11202</v>
      </c>
    </row>
    <row r="5255" spans="1:23" x14ac:dyDescent="0.35">
      <c r="A5255" s="1">
        <v>9662</v>
      </c>
      <c r="B5255" s="1" t="s">
        <v>8477</v>
      </c>
      <c r="C5255" s="2">
        <v>43167</v>
      </c>
      <c r="D5255" s="2">
        <v>43169</v>
      </c>
      <c r="E5255" s="1" t="s">
        <v>20</v>
      </c>
      <c r="F5255" s="1" t="s">
        <v>1062</v>
      </c>
      <c r="G5255" s="1" t="s">
        <v>1063</v>
      </c>
      <c r="H5255" s="1" t="s">
        <v>54</v>
      </c>
      <c r="I5255" s="1" t="s">
        <v>8473</v>
      </c>
      <c r="J5255" s="1" t="s">
        <v>1759</v>
      </c>
      <c r="K5255" s="1" t="s">
        <v>1760</v>
      </c>
      <c r="L5255" s="1" t="s">
        <v>55</v>
      </c>
      <c r="M5255" s="1" t="s">
        <v>5619</v>
      </c>
      <c r="N5255" s="1" t="s">
        <v>31</v>
      </c>
      <c r="O5255" s="1" t="s">
        <v>32</v>
      </c>
      <c r="P5255" s="1" t="s">
        <v>5620</v>
      </c>
      <c r="Q5255" s="1">
        <v>18.809999999999999</v>
      </c>
      <c r="R5255" s="1">
        <v>3</v>
      </c>
      <c r="S5255" s="1">
        <v>0</v>
      </c>
      <c r="T5255" s="1">
        <v>8.82</v>
      </c>
      <c r="U5255">
        <v>2018</v>
      </c>
      <c r="V5255" s="14" t="str">
        <f t="shared" si="82"/>
        <v>03</v>
      </c>
      <c r="W5255" t="s">
        <v>11202</v>
      </c>
    </row>
    <row r="5256" spans="1:23" x14ac:dyDescent="0.35">
      <c r="A5256" s="1">
        <v>5255</v>
      </c>
      <c r="B5256" s="1" t="s">
        <v>8478</v>
      </c>
      <c r="C5256" s="2">
        <v>43041</v>
      </c>
      <c r="D5256" s="2">
        <v>43047</v>
      </c>
      <c r="E5256" s="1" t="s">
        <v>33</v>
      </c>
      <c r="F5256" s="1" t="s">
        <v>661</v>
      </c>
      <c r="G5256" s="1" t="s">
        <v>662</v>
      </c>
      <c r="H5256" s="1" t="s">
        <v>30</v>
      </c>
      <c r="I5256" s="1" t="s">
        <v>1907</v>
      </c>
      <c r="J5256" s="1" t="s">
        <v>1789</v>
      </c>
      <c r="K5256" s="1" t="s">
        <v>1760</v>
      </c>
      <c r="L5256" s="1" t="s">
        <v>55</v>
      </c>
      <c r="M5256" s="1" t="s">
        <v>3665</v>
      </c>
      <c r="N5256" s="1" t="s">
        <v>31</v>
      </c>
      <c r="O5256" s="1" t="s">
        <v>41</v>
      </c>
      <c r="P5256" s="1" t="s">
        <v>3666</v>
      </c>
      <c r="Q5256" s="1">
        <v>163.62</v>
      </c>
      <c r="R5256" s="1">
        <v>3</v>
      </c>
      <c r="S5256" s="1">
        <v>0</v>
      </c>
      <c r="T5256" s="1">
        <v>78.480000000000018</v>
      </c>
      <c r="U5256">
        <v>2017</v>
      </c>
      <c r="V5256" s="14" t="str">
        <f t="shared" si="82"/>
        <v>11</v>
      </c>
      <c r="W5256" t="s">
        <v>11198</v>
      </c>
    </row>
    <row r="5257" spans="1:23" x14ac:dyDescent="0.35">
      <c r="A5257" s="1">
        <v>5256</v>
      </c>
      <c r="B5257" s="1" t="s">
        <v>8478</v>
      </c>
      <c r="C5257" s="2">
        <v>43041</v>
      </c>
      <c r="D5257" s="2">
        <v>43047</v>
      </c>
      <c r="E5257" s="1" t="s">
        <v>33</v>
      </c>
      <c r="F5257" s="1" t="s">
        <v>661</v>
      </c>
      <c r="G5257" s="1" t="s">
        <v>662</v>
      </c>
      <c r="H5257" s="1" t="s">
        <v>30</v>
      </c>
      <c r="I5257" s="1" t="s">
        <v>1907</v>
      </c>
      <c r="J5257" s="1" t="s">
        <v>1789</v>
      </c>
      <c r="K5257" s="1" t="s">
        <v>1760</v>
      </c>
      <c r="L5257" s="1" t="s">
        <v>55</v>
      </c>
      <c r="M5257" s="1" t="s">
        <v>5242</v>
      </c>
      <c r="N5257" s="1" t="s">
        <v>31</v>
      </c>
      <c r="O5257" s="1" t="s">
        <v>41</v>
      </c>
      <c r="P5257" s="1" t="s">
        <v>5243</v>
      </c>
      <c r="Q5257" s="1">
        <v>72.269999999999982</v>
      </c>
      <c r="R5257" s="1">
        <v>3</v>
      </c>
      <c r="S5257" s="1">
        <v>0</v>
      </c>
      <c r="T5257" s="1">
        <v>13.680000000000001</v>
      </c>
      <c r="U5257">
        <v>2017</v>
      </c>
      <c r="V5257" s="14" t="str">
        <f t="shared" si="82"/>
        <v>11</v>
      </c>
      <c r="W5257" t="s">
        <v>11198</v>
      </c>
    </row>
    <row r="5258" spans="1:23" x14ac:dyDescent="0.35">
      <c r="A5258" s="1">
        <v>5257</v>
      </c>
      <c r="B5258" s="1" t="s">
        <v>8478</v>
      </c>
      <c r="C5258" s="2">
        <v>43041</v>
      </c>
      <c r="D5258" s="2">
        <v>43047</v>
      </c>
      <c r="E5258" s="1" t="s">
        <v>33</v>
      </c>
      <c r="F5258" s="1" t="s">
        <v>661</v>
      </c>
      <c r="G5258" s="1" t="s">
        <v>662</v>
      </c>
      <c r="H5258" s="1" t="s">
        <v>30</v>
      </c>
      <c r="I5258" s="1" t="s">
        <v>1907</v>
      </c>
      <c r="J5258" s="1" t="s">
        <v>1789</v>
      </c>
      <c r="K5258" s="1" t="s">
        <v>1760</v>
      </c>
      <c r="L5258" s="1" t="s">
        <v>55</v>
      </c>
      <c r="M5258" s="1" t="s">
        <v>6196</v>
      </c>
      <c r="N5258" s="1" t="s">
        <v>31</v>
      </c>
      <c r="O5258" s="1" t="s">
        <v>74</v>
      </c>
      <c r="P5258" s="1" t="s">
        <v>6197</v>
      </c>
      <c r="Q5258" s="1">
        <v>120.05999999999999</v>
      </c>
      <c r="R5258" s="1">
        <v>6</v>
      </c>
      <c r="S5258" s="1">
        <v>0</v>
      </c>
      <c r="T5258" s="1">
        <v>29.879999999999995</v>
      </c>
      <c r="U5258">
        <v>2017</v>
      </c>
      <c r="V5258" s="14" t="str">
        <f t="shared" si="82"/>
        <v>11</v>
      </c>
      <c r="W5258" t="s">
        <v>11198</v>
      </c>
    </row>
    <row r="5259" spans="1:23" x14ac:dyDescent="0.35">
      <c r="A5259" s="1">
        <v>5258</v>
      </c>
      <c r="B5259" s="1" t="s">
        <v>8479</v>
      </c>
      <c r="C5259" s="2">
        <v>43677</v>
      </c>
      <c r="D5259" s="2">
        <v>43682</v>
      </c>
      <c r="E5259" s="1" t="s">
        <v>20</v>
      </c>
      <c r="F5259" s="1" t="s">
        <v>366</v>
      </c>
      <c r="G5259" s="1" t="s">
        <v>367</v>
      </c>
      <c r="H5259" s="1" t="s">
        <v>23</v>
      </c>
      <c r="I5259" s="1" t="s">
        <v>2827</v>
      </c>
      <c r="J5259" s="1" t="s">
        <v>1710</v>
      </c>
      <c r="K5259" s="1" t="s">
        <v>1711</v>
      </c>
      <c r="L5259" s="1" t="s">
        <v>1712</v>
      </c>
      <c r="M5259" s="1" t="s">
        <v>2422</v>
      </c>
      <c r="N5259" s="1" t="s">
        <v>31</v>
      </c>
      <c r="O5259" s="1" t="s">
        <v>41</v>
      </c>
      <c r="P5259" s="1" t="s">
        <v>2423</v>
      </c>
      <c r="Q5259" s="1">
        <v>59.31</v>
      </c>
      <c r="R5259" s="1">
        <v>3</v>
      </c>
      <c r="S5259" s="1">
        <v>0</v>
      </c>
      <c r="T5259" s="1">
        <v>24.839999999999996</v>
      </c>
      <c r="U5259">
        <v>2019</v>
      </c>
      <c r="V5259" s="14" t="str">
        <f t="shared" si="82"/>
        <v>07</v>
      </c>
      <c r="W5259" t="s">
        <v>11208</v>
      </c>
    </row>
    <row r="5260" spans="1:23" x14ac:dyDescent="0.35">
      <c r="A5260" s="1">
        <v>5259</v>
      </c>
      <c r="B5260" s="1" t="s">
        <v>8479</v>
      </c>
      <c r="C5260" s="2">
        <v>43677</v>
      </c>
      <c r="D5260" s="2">
        <v>43682</v>
      </c>
      <c r="E5260" s="1" t="s">
        <v>20</v>
      </c>
      <c r="F5260" s="1" t="s">
        <v>366</v>
      </c>
      <c r="G5260" s="1" t="s">
        <v>367</v>
      </c>
      <c r="H5260" s="1" t="s">
        <v>23</v>
      </c>
      <c r="I5260" s="1" t="s">
        <v>2827</v>
      </c>
      <c r="J5260" s="1" t="s">
        <v>1710</v>
      </c>
      <c r="K5260" s="1" t="s">
        <v>1711</v>
      </c>
      <c r="L5260" s="1" t="s">
        <v>1712</v>
      </c>
      <c r="M5260" s="1" t="s">
        <v>6160</v>
      </c>
      <c r="N5260" s="1" t="s">
        <v>42</v>
      </c>
      <c r="O5260" s="1" t="s">
        <v>212</v>
      </c>
      <c r="P5260" s="1" t="s">
        <v>6161</v>
      </c>
      <c r="Q5260" s="1">
        <v>468.6</v>
      </c>
      <c r="R5260" s="1">
        <v>4</v>
      </c>
      <c r="S5260" s="1">
        <v>0</v>
      </c>
      <c r="T5260" s="1">
        <v>32.76</v>
      </c>
      <c r="U5260">
        <v>2019</v>
      </c>
      <c r="V5260" s="14" t="str">
        <f t="shared" si="82"/>
        <v>07</v>
      </c>
      <c r="W5260" t="s">
        <v>11208</v>
      </c>
    </row>
    <row r="5261" spans="1:23" x14ac:dyDescent="0.35">
      <c r="A5261" s="1">
        <v>5260</v>
      </c>
      <c r="B5261" s="1" t="s">
        <v>8479</v>
      </c>
      <c r="C5261" s="2">
        <v>43677</v>
      </c>
      <c r="D5261" s="2">
        <v>43682</v>
      </c>
      <c r="E5261" s="1" t="s">
        <v>20</v>
      </c>
      <c r="F5261" s="1" t="s">
        <v>366</v>
      </c>
      <c r="G5261" s="1" t="s">
        <v>367</v>
      </c>
      <c r="H5261" s="1" t="s">
        <v>23</v>
      </c>
      <c r="I5261" s="1" t="s">
        <v>2827</v>
      </c>
      <c r="J5261" s="1" t="s">
        <v>1710</v>
      </c>
      <c r="K5261" s="1" t="s">
        <v>1711</v>
      </c>
      <c r="L5261" s="1" t="s">
        <v>1712</v>
      </c>
      <c r="M5261" s="1" t="s">
        <v>8480</v>
      </c>
      <c r="N5261" s="1" t="s">
        <v>42</v>
      </c>
      <c r="O5261" s="1" t="s">
        <v>70</v>
      </c>
      <c r="P5261" s="1" t="s">
        <v>8481</v>
      </c>
      <c r="Q5261" s="1">
        <v>61.439999999999991</v>
      </c>
      <c r="R5261" s="1">
        <v>2</v>
      </c>
      <c r="S5261" s="1">
        <v>0</v>
      </c>
      <c r="T5261" s="1">
        <v>18.419999999999998</v>
      </c>
      <c r="U5261">
        <v>2019</v>
      </c>
      <c r="V5261" s="14" t="str">
        <f t="shared" si="82"/>
        <v>07</v>
      </c>
      <c r="W5261" t="s">
        <v>11208</v>
      </c>
    </row>
    <row r="5262" spans="1:23" x14ac:dyDescent="0.35">
      <c r="A5262" s="1">
        <v>5261</v>
      </c>
      <c r="B5262" s="1" t="s">
        <v>8479</v>
      </c>
      <c r="C5262" s="2">
        <v>43677</v>
      </c>
      <c r="D5262" s="2">
        <v>43682</v>
      </c>
      <c r="E5262" s="1" t="s">
        <v>20</v>
      </c>
      <c r="F5262" s="1" t="s">
        <v>366</v>
      </c>
      <c r="G5262" s="1" t="s">
        <v>367</v>
      </c>
      <c r="H5262" s="1" t="s">
        <v>23</v>
      </c>
      <c r="I5262" s="1" t="s">
        <v>2827</v>
      </c>
      <c r="J5262" s="1" t="s">
        <v>1710</v>
      </c>
      <c r="K5262" s="1" t="s">
        <v>1711</v>
      </c>
      <c r="L5262" s="1" t="s">
        <v>1712</v>
      </c>
      <c r="M5262" s="1" t="s">
        <v>8240</v>
      </c>
      <c r="N5262" s="1" t="s">
        <v>25</v>
      </c>
      <c r="O5262" s="1" t="s">
        <v>40</v>
      </c>
      <c r="P5262" s="1" t="s">
        <v>8241</v>
      </c>
      <c r="Q5262" s="1">
        <v>61.32</v>
      </c>
      <c r="R5262" s="1">
        <v>2</v>
      </c>
      <c r="S5262" s="1">
        <v>0.3</v>
      </c>
      <c r="T5262" s="1">
        <v>0.83999999999999631</v>
      </c>
      <c r="U5262">
        <v>2019</v>
      </c>
      <c r="V5262" s="14" t="str">
        <f t="shared" si="82"/>
        <v>07</v>
      </c>
      <c r="W5262" t="s">
        <v>11208</v>
      </c>
    </row>
    <row r="5263" spans="1:23" x14ac:dyDescent="0.35">
      <c r="A5263" s="1">
        <v>5262</v>
      </c>
      <c r="B5263" s="1" t="s">
        <v>8479</v>
      </c>
      <c r="C5263" s="2">
        <v>43677</v>
      </c>
      <c r="D5263" s="2">
        <v>43682</v>
      </c>
      <c r="E5263" s="1" t="s">
        <v>20</v>
      </c>
      <c r="F5263" s="1" t="s">
        <v>366</v>
      </c>
      <c r="G5263" s="1" t="s">
        <v>367</v>
      </c>
      <c r="H5263" s="1" t="s">
        <v>23</v>
      </c>
      <c r="I5263" s="1" t="s">
        <v>2827</v>
      </c>
      <c r="J5263" s="1" t="s">
        <v>1710</v>
      </c>
      <c r="K5263" s="1" t="s">
        <v>1711</v>
      </c>
      <c r="L5263" s="1" t="s">
        <v>1712</v>
      </c>
      <c r="M5263" s="1" t="s">
        <v>3638</v>
      </c>
      <c r="N5263" s="1" t="s">
        <v>42</v>
      </c>
      <c r="O5263" s="1" t="s">
        <v>70</v>
      </c>
      <c r="P5263" s="1" t="s">
        <v>2710</v>
      </c>
      <c r="Q5263" s="1">
        <v>135.63</v>
      </c>
      <c r="R5263" s="1">
        <v>3</v>
      </c>
      <c r="S5263" s="1">
        <v>0</v>
      </c>
      <c r="T5263" s="1">
        <v>40.679999999999993</v>
      </c>
      <c r="U5263">
        <v>2019</v>
      </c>
      <c r="V5263" s="14" t="str">
        <f t="shared" si="82"/>
        <v>07</v>
      </c>
      <c r="W5263" t="s">
        <v>11208</v>
      </c>
    </row>
    <row r="5264" spans="1:23" x14ac:dyDescent="0.35">
      <c r="A5264" s="1">
        <v>5263</v>
      </c>
      <c r="B5264" s="1" t="s">
        <v>8482</v>
      </c>
      <c r="C5264" s="2">
        <v>43070</v>
      </c>
      <c r="D5264" s="2">
        <v>43075</v>
      </c>
      <c r="E5264" s="1" t="s">
        <v>33</v>
      </c>
      <c r="F5264" s="1" t="s">
        <v>1222</v>
      </c>
      <c r="G5264" s="1" t="s">
        <v>1223</v>
      </c>
      <c r="H5264" s="1" t="s">
        <v>23</v>
      </c>
      <c r="I5264" s="1" t="s">
        <v>2101</v>
      </c>
      <c r="J5264" s="1" t="s">
        <v>1710</v>
      </c>
      <c r="K5264" s="1" t="s">
        <v>1711</v>
      </c>
      <c r="L5264" s="1" t="s">
        <v>1712</v>
      </c>
      <c r="M5264" s="1" t="s">
        <v>1792</v>
      </c>
      <c r="N5264" s="1" t="s">
        <v>31</v>
      </c>
      <c r="O5264" s="1" t="s">
        <v>37</v>
      </c>
      <c r="P5264" s="1" t="s">
        <v>1793</v>
      </c>
      <c r="Q5264" s="1">
        <v>44.010000000000005</v>
      </c>
      <c r="R5264" s="1">
        <v>2</v>
      </c>
      <c r="S5264" s="1">
        <v>0.1</v>
      </c>
      <c r="T5264" s="1">
        <v>-4.8900000000000006</v>
      </c>
      <c r="U5264">
        <v>2017</v>
      </c>
      <c r="V5264" s="14" t="str">
        <f t="shared" si="82"/>
        <v>12</v>
      </c>
      <c r="W5264" t="s">
        <v>11199</v>
      </c>
    </row>
    <row r="5265" spans="1:23" x14ac:dyDescent="0.35">
      <c r="A5265" s="1">
        <v>5264</v>
      </c>
      <c r="B5265" s="1" t="s">
        <v>8483</v>
      </c>
      <c r="C5265" s="2">
        <v>43264</v>
      </c>
      <c r="D5265" s="2">
        <v>43266</v>
      </c>
      <c r="E5265" s="1" t="s">
        <v>77</v>
      </c>
      <c r="F5265" s="1" t="s">
        <v>1034</v>
      </c>
      <c r="G5265" s="1" t="s">
        <v>1035</v>
      </c>
      <c r="H5265" s="1" t="s">
        <v>54</v>
      </c>
      <c r="I5265" s="1" t="s">
        <v>3330</v>
      </c>
      <c r="J5265" s="1" t="s">
        <v>3330</v>
      </c>
      <c r="K5265" s="1" t="s">
        <v>1938</v>
      </c>
      <c r="L5265" s="1" t="s">
        <v>55</v>
      </c>
      <c r="M5265" s="1" t="s">
        <v>7774</v>
      </c>
      <c r="N5265" s="1" t="s">
        <v>31</v>
      </c>
      <c r="O5265" s="1" t="s">
        <v>48</v>
      </c>
      <c r="P5265" s="1" t="s">
        <v>7775</v>
      </c>
      <c r="Q5265" s="1">
        <v>105.06</v>
      </c>
      <c r="R5265" s="1">
        <v>2</v>
      </c>
      <c r="S5265" s="1">
        <v>0</v>
      </c>
      <c r="T5265" s="1">
        <v>18.899999999999999</v>
      </c>
      <c r="U5265">
        <v>2018</v>
      </c>
      <c r="V5265" s="14" t="str">
        <f t="shared" si="82"/>
        <v>06</v>
      </c>
      <c r="W5265" t="s">
        <v>11200</v>
      </c>
    </row>
    <row r="5266" spans="1:23" x14ac:dyDescent="0.35">
      <c r="A5266" s="1">
        <v>5265</v>
      </c>
      <c r="B5266" s="1" t="s">
        <v>8484</v>
      </c>
      <c r="C5266" s="2">
        <v>43639</v>
      </c>
      <c r="D5266" s="2">
        <v>43643</v>
      </c>
      <c r="E5266" s="1" t="s">
        <v>33</v>
      </c>
      <c r="F5266" s="1" t="s">
        <v>623</v>
      </c>
      <c r="G5266" s="1" t="s">
        <v>624</v>
      </c>
      <c r="H5266" s="1" t="s">
        <v>23</v>
      </c>
      <c r="I5266" s="1" t="s">
        <v>3799</v>
      </c>
      <c r="J5266" s="1" t="s">
        <v>1768</v>
      </c>
      <c r="K5266" s="1" t="s">
        <v>1737</v>
      </c>
      <c r="L5266" s="1" t="s">
        <v>55</v>
      </c>
      <c r="M5266" s="1" t="s">
        <v>5233</v>
      </c>
      <c r="N5266" s="1" t="s">
        <v>25</v>
      </c>
      <c r="O5266" s="1" t="s">
        <v>26</v>
      </c>
      <c r="P5266" s="1" t="s">
        <v>5234</v>
      </c>
      <c r="Q5266" s="1">
        <v>717.33600000000001</v>
      </c>
      <c r="R5266" s="1">
        <v>4</v>
      </c>
      <c r="S5266" s="1">
        <v>0.1</v>
      </c>
      <c r="T5266" s="1">
        <v>15.935999999999993</v>
      </c>
      <c r="U5266">
        <v>2019</v>
      </c>
      <c r="V5266" s="14" t="str">
        <f t="shared" si="82"/>
        <v>06</v>
      </c>
      <c r="W5266" t="s">
        <v>11200</v>
      </c>
    </row>
    <row r="5267" spans="1:23" x14ac:dyDescent="0.35">
      <c r="A5267" s="1">
        <v>5266</v>
      </c>
      <c r="B5267" s="1" t="s">
        <v>8485</v>
      </c>
      <c r="C5267" s="2">
        <v>43758</v>
      </c>
      <c r="D5267" s="2">
        <v>43760</v>
      </c>
      <c r="E5267" s="1" t="s">
        <v>20</v>
      </c>
      <c r="F5267" s="1" t="s">
        <v>548</v>
      </c>
      <c r="G5267" s="1" t="s">
        <v>549</v>
      </c>
      <c r="H5267" s="1" t="s">
        <v>23</v>
      </c>
      <c r="I5267" s="1" t="s">
        <v>2985</v>
      </c>
      <c r="J5267" s="1" t="s">
        <v>2355</v>
      </c>
      <c r="K5267" s="1" t="s">
        <v>1778</v>
      </c>
      <c r="L5267" s="1" t="s">
        <v>24</v>
      </c>
      <c r="M5267" s="1" t="s">
        <v>7307</v>
      </c>
      <c r="N5267" s="1" t="s">
        <v>31</v>
      </c>
      <c r="O5267" s="1" t="s">
        <v>32</v>
      </c>
      <c r="P5267" s="1" t="s">
        <v>7308</v>
      </c>
      <c r="Q5267" s="1">
        <v>8.25</v>
      </c>
      <c r="R5267" s="1">
        <v>1</v>
      </c>
      <c r="S5267" s="1">
        <v>0</v>
      </c>
      <c r="T5267" s="1">
        <v>1.56</v>
      </c>
      <c r="U5267">
        <v>2019</v>
      </c>
      <c r="V5267" s="14" t="str">
        <f t="shared" si="82"/>
        <v>10</v>
      </c>
      <c r="W5267" t="s">
        <v>11211</v>
      </c>
    </row>
    <row r="5268" spans="1:23" x14ac:dyDescent="0.35">
      <c r="A5268" s="1">
        <v>5267</v>
      </c>
      <c r="B5268" s="1" t="s">
        <v>5916</v>
      </c>
      <c r="C5268" s="2">
        <v>43645</v>
      </c>
      <c r="D5268" s="2">
        <v>43649</v>
      </c>
      <c r="E5268" s="1" t="s">
        <v>33</v>
      </c>
      <c r="F5268" s="1" t="s">
        <v>781</v>
      </c>
      <c r="G5268" s="1" t="s">
        <v>782</v>
      </c>
      <c r="H5268" s="1" t="s">
        <v>23</v>
      </c>
      <c r="I5268" s="1" t="s">
        <v>8399</v>
      </c>
      <c r="J5268" s="1" t="s">
        <v>1710</v>
      </c>
      <c r="K5268" s="1" t="s">
        <v>1711</v>
      </c>
      <c r="L5268" s="1" t="s">
        <v>1712</v>
      </c>
      <c r="M5268" s="1" t="s">
        <v>6472</v>
      </c>
      <c r="N5268" s="1" t="s">
        <v>42</v>
      </c>
      <c r="O5268" s="1" t="s">
        <v>43</v>
      </c>
      <c r="P5268" s="1" t="s">
        <v>6473</v>
      </c>
      <c r="Q5268" s="1">
        <v>66.569999999999993</v>
      </c>
      <c r="R5268" s="1">
        <v>1</v>
      </c>
      <c r="S5268" s="1">
        <v>0</v>
      </c>
      <c r="T5268" s="1">
        <v>29.28</v>
      </c>
      <c r="U5268">
        <v>2019</v>
      </c>
      <c r="V5268" s="14" t="str">
        <f t="shared" si="82"/>
        <v>06</v>
      </c>
      <c r="W5268" t="s">
        <v>11200</v>
      </c>
    </row>
    <row r="5269" spans="1:23" x14ac:dyDescent="0.35">
      <c r="A5269" s="1">
        <v>5268</v>
      </c>
      <c r="B5269" s="1" t="s">
        <v>5916</v>
      </c>
      <c r="C5269" s="2">
        <v>43645</v>
      </c>
      <c r="D5269" s="2">
        <v>43649</v>
      </c>
      <c r="E5269" s="1" t="s">
        <v>33</v>
      </c>
      <c r="F5269" s="1" t="s">
        <v>781</v>
      </c>
      <c r="G5269" s="1" t="s">
        <v>782</v>
      </c>
      <c r="H5269" s="1" t="s">
        <v>23</v>
      </c>
      <c r="I5269" s="1" t="s">
        <v>8399</v>
      </c>
      <c r="J5269" s="1" t="s">
        <v>1710</v>
      </c>
      <c r="K5269" s="1" t="s">
        <v>1711</v>
      </c>
      <c r="L5269" s="1" t="s">
        <v>1712</v>
      </c>
      <c r="M5269" s="1" t="s">
        <v>4060</v>
      </c>
      <c r="N5269" s="1" t="s">
        <v>42</v>
      </c>
      <c r="O5269" s="1" t="s">
        <v>43</v>
      </c>
      <c r="P5269" s="1" t="s">
        <v>4061</v>
      </c>
      <c r="Q5269" s="1">
        <v>612.48</v>
      </c>
      <c r="R5269" s="1">
        <v>4</v>
      </c>
      <c r="S5269" s="1">
        <v>0</v>
      </c>
      <c r="T5269" s="1">
        <v>18.36</v>
      </c>
      <c r="U5269">
        <v>2019</v>
      </c>
      <c r="V5269" s="14" t="str">
        <f t="shared" si="82"/>
        <v>06</v>
      </c>
      <c r="W5269" t="s">
        <v>11200</v>
      </c>
    </row>
    <row r="5270" spans="1:23" x14ac:dyDescent="0.35">
      <c r="A5270" s="1">
        <v>5269</v>
      </c>
      <c r="B5270" s="1" t="s">
        <v>5916</v>
      </c>
      <c r="C5270" s="2">
        <v>43645</v>
      </c>
      <c r="D5270" s="2">
        <v>43649</v>
      </c>
      <c r="E5270" s="1" t="s">
        <v>33</v>
      </c>
      <c r="F5270" s="1" t="s">
        <v>781</v>
      </c>
      <c r="G5270" s="1" t="s">
        <v>782</v>
      </c>
      <c r="H5270" s="1" t="s">
        <v>23</v>
      </c>
      <c r="I5270" s="1" t="s">
        <v>8399</v>
      </c>
      <c r="J5270" s="1" t="s">
        <v>1710</v>
      </c>
      <c r="K5270" s="1" t="s">
        <v>1711</v>
      </c>
      <c r="L5270" s="1" t="s">
        <v>1712</v>
      </c>
      <c r="M5270" s="1" t="s">
        <v>4868</v>
      </c>
      <c r="N5270" s="1" t="s">
        <v>25</v>
      </c>
      <c r="O5270" s="1" t="s">
        <v>27</v>
      </c>
      <c r="P5270" s="1" t="s">
        <v>4869</v>
      </c>
      <c r="Q5270" s="1">
        <v>1391.7599999999998</v>
      </c>
      <c r="R5270" s="1">
        <v>3</v>
      </c>
      <c r="S5270" s="1">
        <v>0</v>
      </c>
      <c r="T5270" s="1">
        <v>97.38</v>
      </c>
      <c r="U5270">
        <v>2019</v>
      </c>
      <c r="V5270" s="14" t="str">
        <f t="shared" si="82"/>
        <v>06</v>
      </c>
      <c r="W5270" t="s">
        <v>11200</v>
      </c>
    </row>
    <row r="5271" spans="1:23" x14ac:dyDescent="0.35">
      <c r="A5271" s="1">
        <v>5270</v>
      </c>
      <c r="B5271" s="1" t="s">
        <v>5916</v>
      </c>
      <c r="C5271" s="2">
        <v>43645</v>
      </c>
      <c r="D5271" s="2">
        <v>43649</v>
      </c>
      <c r="E5271" s="1" t="s">
        <v>33</v>
      </c>
      <c r="F5271" s="1" t="s">
        <v>781</v>
      </c>
      <c r="G5271" s="1" t="s">
        <v>782</v>
      </c>
      <c r="H5271" s="1" t="s">
        <v>23</v>
      </c>
      <c r="I5271" s="1" t="s">
        <v>8399</v>
      </c>
      <c r="J5271" s="1" t="s">
        <v>1710</v>
      </c>
      <c r="K5271" s="1" t="s">
        <v>1711</v>
      </c>
      <c r="L5271" s="1" t="s">
        <v>1712</v>
      </c>
      <c r="M5271" s="1" t="s">
        <v>7672</v>
      </c>
      <c r="N5271" s="1" t="s">
        <v>31</v>
      </c>
      <c r="O5271" s="1" t="s">
        <v>74</v>
      </c>
      <c r="P5271" s="1" t="s">
        <v>7673</v>
      </c>
      <c r="Q5271" s="1">
        <v>87.839999999999989</v>
      </c>
      <c r="R5271" s="1">
        <v>2</v>
      </c>
      <c r="S5271" s="1">
        <v>0</v>
      </c>
      <c r="T5271" s="1">
        <v>39.480000000000004</v>
      </c>
      <c r="U5271">
        <v>2019</v>
      </c>
      <c r="V5271" s="14" t="str">
        <f t="shared" si="82"/>
        <v>06</v>
      </c>
      <c r="W5271" t="s">
        <v>11200</v>
      </c>
    </row>
    <row r="5272" spans="1:23" x14ac:dyDescent="0.35">
      <c r="A5272" s="1">
        <v>6703</v>
      </c>
      <c r="B5272" s="1" t="s">
        <v>8337</v>
      </c>
      <c r="C5272" s="2">
        <v>42705</v>
      </c>
      <c r="D5272" s="2">
        <v>42706</v>
      </c>
      <c r="E5272" s="1" t="s">
        <v>77</v>
      </c>
      <c r="F5272" s="1" t="s">
        <v>1084</v>
      </c>
      <c r="G5272" s="1" t="s">
        <v>1085</v>
      </c>
      <c r="H5272" s="1" t="s">
        <v>23</v>
      </c>
      <c r="I5272" s="1" t="s">
        <v>4044</v>
      </c>
      <c r="J5272" s="1" t="s">
        <v>2256</v>
      </c>
      <c r="K5272" s="1" t="s">
        <v>1835</v>
      </c>
      <c r="L5272" s="1" t="s">
        <v>55</v>
      </c>
      <c r="M5272" s="1" t="s">
        <v>4959</v>
      </c>
      <c r="N5272" s="1" t="s">
        <v>42</v>
      </c>
      <c r="O5272" s="1" t="s">
        <v>344</v>
      </c>
      <c r="P5272" s="1" t="s">
        <v>4960</v>
      </c>
      <c r="Q5272" s="1">
        <v>1440.8400000000001</v>
      </c>
      <c r="R5272" s="1">
        <v>8</v>
      </c>
      <c r="S5272" s="1">
        <v>0.5</v>
      </c>
      <c r="T5272" s="1">
        <v>-1268.0400000000002</v>
      </c>
      <c r="U5272">
        <v>2016</v>
      </c>
      <c r="V5272" s="14" t="str">
        <f t="shared" si="82"/>
        <v>12</v>
      </c>
      <c r="W5272" t="s">
        <v>11199</v>
      </c>
    </row>
    <row r="5273" spans="1:23" x14ac:dyDescent="0.35">
      <c r="A5273" s="1">
        <v>6704</v>
      </c>
      <c r="B5273" s="1" t="s">
        <v>8337</v>
      </c>
      <c r="C5273" s="2">
        <v>42705</v>
      </c>
      <c r="D5273" s="2">
        <v>42706</v>
      </c>
      <c r="E5273" s="1" t="s">
        <v>77</v>
      </c>
      <c r="F5273" s="1" t="s">
        <v>1084</v>
      </c>
      <c r="G5273" s="1" t="s">
        <v>1085</v>
      </c>
      <c r="H5273" s="1" t="s">
        <v>23</v>
      </c>
      <c r="I5273" s="1" t="s">
        <v>4044</v>
      </c>
      <c r="J5273" s="1" t="s">
        <v>2256</v>
      </c>
      <c r="K5273" s="1" t="s">
        <v>1835</v>
      </c>
      <c r="L5273" s="1" t="s">
        <v>55</v>
      </c>
      <c r="M5273" s="1" t="s">
        <v>6245</v>
      </c>
      <c r="N5273" s="1" t="s">
        <v>31</v>
      </c>
      <c r="O5273" s="1" t="s">
        <v>99</v>
      </c>
      <c r="P5273" s="1" t="s">
        <v>6246</v>
      </c>
      <c r="Q5273" s="1">
        <v>17.22</v>
      </c>
      <c r="R5273" s="1">
        <v>2</v>
      </c>
      <c r="S5273" s="1">
        <v>0.5</v>
      </c>
      <c r="T5273" s="1">
        <v>-4.8599999999999994</v>
      </c>
      <c r="U5273">
        <v>2016</v>
      </c>
      <c r="V5273" s="14" t="str">
        <f t="shared" si="82"/>
        <v>12</v>
      </c>
      <c r="W5273" t="s">
        <v>11199</v>
      </c>
    </row>
    <row r="5274" spans="1:23" x14ac:dyDescent="0.35">
      <c r="A5274" s="1">
        <v>5273</v>
      </c>
      <c r="B5274" s="1" t="s">
        <v>8486</v>
      </c>
      <c r="C5274" s="2">
        <v>43138</v>
      </c>
      <c r="D5274" s="2">
        <v>43143</v>
      </c>
      <c r="E5274" s="1" t="s">
        <v>20</v>
      </c>
      <c r="F5274" s="1" t="s">
        <v>1603</v>
      </c>
      <c r="G5274" s="1" t="s">
        <v>1604</v>
      </c>
      <c r="H5274" s="1" t="s">
        <v>23</v>
      </c>
      <c r="I5274" s="1" t="s">
        <v>3763</v>
      </c>
      <c r="J5274" s="1" t="s">
        <v>2563</v>
      </c>
      <c r="K5274" s="1" t="s">
        <v>1737</v>
      </c>
      <c r="L5274" s="1" t="s">
        <v>55</v>
      </c>
      <c r="M5274" s="1" t="s">
        <v>4004</v>
      </c>
      <c r="N5274" s="1" t="s">
        <v>31</v>
      </c>
      <c r="O5274" s="1" t="s">
        <v>74</v>
      </c>
      <c r="P5274" s="1" t="s">
        <v>4005</v>
      </c>
      <c r="Q5274" s="1">
        <v>62.64</v>
      </c>
      <c r="R5274" s="1">
        <v>3</v>
      </c>
      <c r="S5274" s="1">
        <v>0</v>
      </c>
      <c r="T5274" s="1">
        <v>18.72</v>
      </c>
      <c r="U5274">
        <v>2018</v>
      </c>
      <c r="V5274" s="14" t="str">
        <f t="shared" si="82"/>
        <v>02</v>
      </c>
      <c r="W5274" t="s">
        <v>11196</v>
      </c>
    </row>
    <row r="5275" spans="1:23" x14ac:dyDescent="0.35">
      <c r="A5275" s="1">
        <v>5274</v>
      </c>
      <c r="B5275" s="1" t="s">
        <v>8486</v>
      </c>
      <c r="C5275" s="2">
        <v>43138</v>
      </c>
      <c r="D5275" s="2">
        <v>43143</v>
      </c>
      <c r="E5275" s="1" t="s">
        <v>20</v>
      </c>
      <c r="F5275" s="1" t="s">
        <v>1603</v>
      </c>
      <c r="G5275" s="1" t="s">
        <v>1604</v>
      </c>
      <c r="H5275" s="1" t="s">
        <v>23</v>
      </c>
      <c r="I5275" s="1" t="s">
        <v>3763</v>
      </c>
      <c r="J5275" s="1" t="s">
        <v>2563</v>
      </c>
      <c r="K5275" s="1" t="s">
        <v>1737</v>
      </c>
      <c r="L5275" s="1" t="s">
        <v>55</v>
      </c>
      <c r="M5275" s="1" t="s">
        <v>1846</v>
      </c>
      <c r="N5275" s="1" t="s">
        <v>42</v>
      </c>
      <c r="O5275" s="1" t="s">
        <v>344</v>
      </c>
      <c r="P5275" s="1" t="s">
        <v>1847</v>
      </c>
      <c r="Q5275" s="1">
        <v>965.04750000000001</v>
      </c>
      <c r="R5275" s="1">
        <v>3</v>
      </c>
      <c r="S5275" s="1">
        <v>0.15</v>
      </c>
      <c r="T5275" s="1">
        <v>-68.152500000000018</v>
      </c>
      <c r="U5275">
        <v>2018</v>
      </c>
      <c r="V5275" s="14" t="str">
        <f t="shared" si="82"/>
        <v>02</v>
      </c>
      <c r="W5275" t="s">
        <v>11196</v>
      </c>
    </row>
    <row r="5276" spans="1:23" x14ac:dyDescent="0.35">
      <c r="A5276" s="1">
        <v>5275</v>
      </c>
      <c r="B5276" s="1" t="s">
        <v>8487</v>
      </c>
      <c r="C5276" s="2">
        <v>42832</v>
      </c>
      <c r="D5276" s="2">
        <v>42836</v>
      </c>
      <c r="E5276" s="1" t="s">
        <v>33</v>
      </c>
      <c r="F5276" s="1" t="s">
        <v>572</v>
      </c>
      <c r="G5276" s="1" t="s">
        <v>573</v>
      </c>
      <c r="H5276" s="1" t="s">
        <v>23</v>
      </c>
      <c r="I5276" s="1" t="s">
        <v>8138</v>
      </c>
      <c r="J5276" s="1" t="s">
        <v>1768</v>
      </c>
      <c r="K5276" s="1" t="s">
        <v>1737</v>
      </c>
      <c r="L5276" s="1" t="s">
        <v>55</v>
      </c>
      <c r="M5276" s="1" t="s">
        <v>4997</v>
      </c>
      <c r="N5276" s="1" t="s">
        <v>31</v>
      </c>
      <c r="O5276" s="1" t="s">
        <v>99</v>
      </c>
      <c r="P5276" s="1" t="s">
        <v>4695</v>
      </c>
      <c r="Q5276" s="1">
        <v>11.4</v>
      </c>
      <c r="R5276" s="1">
        <v>1</v>
      </c>
      <c r="S5276" s="1">
        <v>0</v>
      </c>
      <c r="T5276" s="1">
        <v>1.71</v>
      </c>
      <c r="U5276">
        <v>2017</v>
      </c>
      <c r="V5276" s="14" t="str">
        <f t="shared" si="82"/>
        <v>04</v>
      </c>
      <c r="W5276" t="s">
        <v>11210</v>
      </c>
    </row>
    <row r="5277" spans="1:23" x14ac:dyDescent="0.35">
      <c r="A5277" s="1">
        <v>5276</v>
      </c>
      <c r="B5277" s="1" t="s">
        <v>8488</v>
      </c>
      <c r="C5277" s="2">
        <v>42954</v>
      </c>
      <c r="D5277" s="2">
        <v>42955</v>
      </c>
      <c r="E5277" s="1" t="s">
        <v>77</v>
      </c>
      <c r="F5277" s="1" t="s">
        <v>643</v>
      </c>
      <c r="G5277" s="1" t="s">
        <v>644</v>
      </c>
      <c r="H5277" s="1" t="s">
        <v>54</v>
      </c>
      <c r="I5277" s="1" t="s">
        <v>8489</v>
      </c>
      <c r="J5277" s="1" t="s">
        <v>1803</v>
      </c>
      <c r="K5277" s="1" t="s">
        <v>1804</v>
      </c>
      <c r="L5277" s="1" t="s">
        <v>24</v>
      </c>
      <c r="M5277" s="1" t="s">
        <v>502</v>
      </c>
      <c r="N5277" s="1" t="s">
        <v>42</v>
      </c>
      <c r="O5277" s="1" t="s">
        <v>43</v>
      </c>
      <c r="P5277" s="1" t="s">
        <v>3619</v>
      </c>
      <c r="Q5277" s="1">
        <v>983.88000000000011</v>
      </c>
      <c r="R5277" s="1">
        <v>8</v>
      </c>
      <c r="S5277" s="1">
        <v>0.1</v>
      </c>
      <c r="T5277" s="1">
        <v>-11.160000000000011</v>
      </c>
      <c r="U5277">
        <v>2017</v>
      </c>
      <c r="V5277" s="14" t="str">
        <f t="shared" si="82"/>
        <v>08</v>
      </c>
      <c r="W5277" t="s">
        <v>11194</v>
      </c>
    </row>
    <row r="5278" spans="1:23" x14ac:dyDescent="0.35">
      <c r="A5278" s="1">
        <v>5277</v>
      </c>
      <c r="B5278" s="1" t="s">
        <v>8488</v>
      </c>
      <c r="C5278" s="2">
        <v>42954</v>
      </c>
      <c r="D5278" s="2">
        <v>42955</v>
      </c>
      <c r="E5278" s="1" t="s">
        <v>77</v>
      </c>
      <c r="F5278" s="1" t="s">
        <v>643</v>
      </c>
      <c r="G5278" s="1" t="s">
        <v>644</v>
      </c>
      <c r="H5278" s="1" t="s">
        <v>54</v>
      </c>
      <c r="I5278" s="1" t="s">
        <v>8489</v>
      </c>
      <c r="J5278" s="1" t="s">
        <v>1803</v>
      </c>
      <c r="K5278" s="1" t="s">
        <v>1804</v>
      </c>
      <c r="L5278" s="1" t="s">
        <v>24</v>
      </c>
      <c r="M5278" s="1" t="s">
        <v>6467</v>
      </c>
      <c r="N5278" s="1" t="s">
        <v>31</v>
      </c>
      <c r="O5278" s="1" t="s">
        <v>32</v>
      </c>
      <c r="P5278" s="1" t="s">
        <v>6468</v>
      </c>
      <c r="Q5278" s="1">
        <v>11.49</v>
      </c>
      <c r="R5278" s="1">
        <v>1</v>
      </c>
      <c r="S5278" s="1">
        <v>0</v>
      </c>
      <c r="T5278" s="1">
        <v>2.16</v>
      </c>
      <c r="U5278">
        <v>2017</v>
      </c>
      <c r="V5278" s="14" t="str">
        <f t="shared" si="82"/>
        <v>08</v>
      </c>
      <c r="W5278" t="s">
        <v>11194</v>
      </c>
    </row>
    <row r="5279" spans="1:23" x14ac:dyDescent="0.35">
      <c r="A5279" s="1">
        <v>5278</v>
      </c>
      <c r="B5279" s="1" t="s">
        <v>8490</v>
      </c>
      <c r="C5279" s="2">
        <v>43331</v>
      </c>
      <c r="D5279" s="2">
        <v>43335</v>
      </c>
      <c r="E5279" s="1" t="s">
        <v>33</v>
      </c>
      <c r="F5279" s="1" t="s">
        <v>1150</v>
      </c>
      <c r="G5279" s="1" t="s">
        <v>1151</v>
      </c>
      <c r="H5279" s="1" t="s">
        <v>23</v>
      </c>
      <c r="I5279" s="1" t="s">
        <v>3727</v>
      </c>
      <c r="J5279" s="1" t="s">
        <v>3728</v>
      </c>
      <c r="K5279" s="1" t="s">
        <v>1760</v>
      </c>
      <c r="L5279" s="1" t="s">
        <v>55</v>
      </c>
      <c r="M5279" s="1" t="s">
        <v>3156</v>
      </c>
      <c r="N5279" s="1" t="s">
        <v>31</v>
      </c>
      <c r="O5279" s="1" t="s">
        <v>44</v>
      </c>
      <c r="P5279" s="1" t="s">
        <v>3157</v>
      </c>
      <c r="Q5279" s="1">
        <v>248.85000000000005</v>
      </c>
      <c r="R5279" s="1">
        <v>5</v>
      </c>
      <c r="S5279" s="1">
        <v>0</v>
      </c>
      <c r="T5279" s="1">
        <v>69.599999999999994</v>
      </c>
      <c r="U5279">
        <v>2018</v>
      </c>
      <c r="V5279" s="14" t="str">
        <f t="shared" si="82"/>
        <v>08</v>
      </c>
      <c r="W5279" t="s">
        <v>11194</v>
      </c>
    </row>
    <row r="5280" spans="1:23" x14ac:dyDescent="0.35">
      <c r="A5280" s="1">
        <v>9663</v>
      </c>
      <c r="B5280" s="1" t="s">
        <v>8477</v>
      </c>
      <c r="C5280" s="2">
        <v>43167</v>
      </c>
      <c r="D5280" s="2">
        <v>43169</v>
      </c>
      <c r="E5280" s="1" t="s">
        <v>20</v>
      </c>
      <c r="F5280" s="1" t="s">
        <v>1062</v>
      </c>
      <c r="G5280" s="1" t="s">
        <v>1063</v>
      </c>
      <c r="H5280" s="1" t="s">
        <v>54</v>
      </c>
      <c r="I5280" s="1" t="s">
        <v>8473</v>
      </c>
      <c r="J5280" s="1" t="s">
        <v>1759</v>
      </c>
      <c r="K5280" s="1" t="s">
        <v>1760</v>
      </c>
      <c r="L5280" s="1" t="s">
        <v>55</v>
      </c>
      <c r="M5280" s="1" t="s">
        <v>4624</v>
      </c>
      <c r="N5280" s="1" t="s">
        <v>42</v>
      </c>
      <c r="O5280" s="1" t="s">
        <v>212</v>
      </c>
      <c r="P5280" s="1" t="s">
        <v>4625</v>
      </c>
      <c r="Q5280" s="1">
        <v>861.60000000000014</v>
      </c>
      <c r="R5280" s="1">
        <v>5</v>
      </c>
      <c r="S5280" s="1">
        <v>0</v>
      </c>
      <c r="T5280" s="1">
        <v>198.15</v>
      </c>
      <c r="U5280">
        <v>2018</v>
      </c>
      <c r="V5280" s="14" t="str">
        <f t="shared" si="82"/>
        <v>03</v>
      </c>
      <c r="W5280" t="s">
        <v>11202</v>
      </c>
    </row>
    <row r="5281" spans="1:23" x14ac:dyDescent="0.35">
      <c r="A5281" s="1">
        <v>5280</v>
      </c>
      <c r="B5281" s="1" t="s">
        <v>8491</v>
      </c>
      <c r="C5281" s="2">
        <v>43223</v>
      </c>
      <c r="D5281" s="2">
        <v>43227</v>
      </c>
      <c r="E5281" s="1" t="s">
        <v>33</v>
      </c>
      <c r="F5281" s="1" t="s">
        <v>166</v>
      </c>
      <c r="G5281" s="1" t="s">
        <v>167</v>
      </c>
      <c r="H5281" s="1" t="s">
        <v>54</v>
      </c>
      <c r="I5281" s="1" t="s">
        <v>4575</v>
      </c>
      <c r="J5281" s="1" t="s">
        <v>1710</v>
      </c>
      <c r="K5281" s="1" t="s">
        <v>1711</v>
      </c>
      <c r="L5281" s="1" t="s">
        <v>1712</v>
      </c>
      <c r="M5281" s="1" t="s">
        <v>8492</v>
      </c>
      <c r="N5281" s="1" t="s">
        <v>31</v>
      </c>
      <c r="O5281" s="1" t="s">
        <v>48</v>
      </c>
      <c r="P5281" s="1" t="s">
        <v>8493</v>
      </c>
      <c r="Q5281" s="1">
        <v>89.279999999999987</v>
      </c>
      <c r="R5281" s="1">
        <v>6</v>
      </c>
      <c r="S5281" s="1">
        <v>0</v>
      </c>
      <c r="T5281" s="1">
        <v>19.620000000000005</v>
      </c>
      <c r="U5281">
        <v>2018</v>
      </c>
      <c r="V5281" s="14" t="str">
        <f t="shared" si="82"/>
        <v>05</v>
      </c>
      <c r="W5281" t="s">
        <v>11201</v>
      </c>
    </row>
    <row r="5282" spans="1:23" x14ac:dyDescent="0.35">
      <c r="A5282" s="1">
        <v>5281</v>
      </c>
      <c r="B5282" s="1" t="s">
        <v>8491</v>
      </c>
      <c r="C5282" s="2">
        <v>43223</v>
      </c>
      <c r="D5282" s="2">
        <v>43227</v>
      </c>
      <c r="E5282" s="1" t="s">
        <v>33</v>
      </c>
      <c r="F5282" s="1" t="s">
        <v>166</v>
      </c>
      <c r="G5282" s="1" t="s">
        <v>167</v>
      </c>
      <c r="H5282" s="1" t="s">
        <v>54</v>
      </c>
      <c r="I5282" s="1" t="s">
        <v>4575</v>
      </c>
      <c r="J5282" s="1" t="s">
        <v>1710</v>
      </c>
      <c r="K5282" s="1" t="s">
        <v>1711</v>
      </c>
      <c r="L5282" s="1" t="s">
        <v>1712</v>
      </c>
      <c r="M5282" s="1" t="s">
        <v>3635</v>
      </c>
      <c r="N5282" s="1" t="s">
        <v>31</v>
      </c>
      <c r="O5282" s="1" t="s">
        <v>48</v>
      </c>
      <c r="P5282" s="1" t="s">
        <v>3636</v>
      </c>
      <c r="Q5282" s="1">
        <v>83.28</v>
      </c>
      <c r="R5282" s="1">
        <v>4</v>
      </c>
      <c r="S5282" s="1">
        <v>0</v>
      </c>
      <c r="T5282" s="1">
        <v>34.08</v>
      </c>
      <c r="U5282">
        <v>2018</v>
      </c>
      <c r="V5282" s="14" t="str">
        <f t="shared" si="82"/>
        <v>05</v>
      </c>
      <c r="W5282" t="s">
        <v>11201</v>
      </c>
    </row>
    <row r="5283" spans="1:23" x14ac:dyDescent="0.35">
      <c r="A5283" s="1">
        <v>5282</v>
      </c>
      <c r="B5283" s="1" t="s">
        <v>8494</v>
      </c>
      <c r="C5283" s="2">
        <v>42710</v>
      </c>
      <c r="D5283" s="2">
        <v>42715</v>
      </c>
      <c r="E5283" s="1" t="s">
        <v>33</v>
      </c>
      <c r="F5283" s="1" t="s">
        <v>449</v>
      </c>
      <c r="G5283" s="1" t="s">
        <v>450</v>
      </c>
      <c r="H5283" s="1" t="s">
        <v>23</v>
      </c>
      <c r="I5283" s="1" t="s">
        <v>4783</v>
      </c>
      <c r="J5283" s="1" t="s">
        <v>4784</v>
      </c>
      <c r="K5283" s="1" t="s">
        <v>3250</v>
      </c>
      <c r="L5283" s="1" t="s">
        <v>1712</v>
      </c>
      <c r="M5283" s="1" t="s">
        <v>5592</v>
      </c>
      <c r="N5283" s="1" t="s">
        <v>31</v>
      </c>
      <c r="O5283" s="1" t="s">
        <v>179</v>
      </c>
      <c r="P5283" s="1" t="s">
        <v>5593</v>
      </c>
      <c r="Q5283" s="1">
        <v>40.994999999999997</v>
      </c>
      <c r="R5283" s="1">
        <v>3</v>
      </c>
      <c r="S5283" s="1">
        <v>0.5</v>
      </c>
      <c r="T5283" s="1">
        <v>-37.754999999999995</v>
      </c>
      <c r="U5283">
        <v>2016</v>
      </c>
      <c r="V5283" s="14" t="str">
        <f t="shared" si="82"/>
        <v>12</v>
      </c>
      <c r="W5283" t="s">
        <v>11199</v>
      </c>
    </row>
    <row r="5284" spans="1:23" x14ac:dyDescent="0.35">
      <c r="A5284" s="1">
        <v>5283</v>
      </c>
      <c r="B5284" s="1" t="s">
        <v>8494</v>
      </c>
      <c r="C5284" s="2">
        <v>42710</v>
      </c>
      <c r="D5284" s="2">
        <v>42715</v>
      </c>
      <c r="E5284" s="1" t="s">
        <v>33</v>
      </c>
      <c r="F5284" s="1" t="s">
        <v>449</v>
      </c>
      <c r="G5284" s="1" t="s">
        <v>450</v>
      </c>
      <c r="H5284" s="1" t="s">
        <v>23</v>
      </c>
      <c r="I5284" s="1" t="s">
        <v>4783</v>
      </c>
      <c r="J5284" s="1" t="s">
        <v>4784</v>
      </c>
      <c r="K5284" s="1" t="s">
        <v>3250</v>
      </c>
      <c r="L5284" s="1" t="s">
        <v>1712</v>
      </c>
      <c r="M5284" s="1" t="s">
        <v>3462</v>
      </c>
      <c r="N5284" s="1" t="s">
        <v>42</v>
      </c>
      <c r="O5284" s="1" t="s">
        <v>212</v>
      </c>
      <c r="P5284" s="1" t="s">
        <v>3463</v>
      </c>
      <c r="Q5284" s="1">
        <v>640.72500000000002</v>
      </c>
      <c r="R5284" s="1">
        <v>5</v>
      </c>
      <c r="S5284" s="1">
        <v>0.5</v>
      </c>
      <c r="T5284" s="1">
        <v>-538.27499999999998</v>
      </c>
      <c r="U5284">
        <v>2016</v>
      </c>
      <c r="V5284" s="14" t="str">
        <f t="shared" si="82"/>
        <v>12</v>
      </c>
      <c r="W5284" t="s">
        <v>11199</v>
      </c>
    </row>
    <row r="5285" spans="1:23" x14ac:dyDescent="0.35">
      <c r="A5285" s="1">
        <v>5284</v>
      </c>
      <c r="B5285" s="1" t="s">
        <v>8495</v>
      </c>
      <c r="C5285" s="2">
        <v>43620</v>
      </c>
      <c r="D5285" s="2">
        <v>43623</v>
      </c>
      <c r="E5285" s="1" t="s">
        <v>77</v>
      </c>
      <c r="F5285" s="1" t="s">
        <v>692</v>
      </c>
      <c r="G5285" s="1" t="s">
        <v>693</v>
      </c>
      <c r="H5285" s="1" t="s">
        <v>30</v>
      </c>
      <c r="I5285" s="1" t="s">
        <v>3745</v>
      </c>
      <c r="J5285" s="1" t="s">
        <v>1710</v>
      </c>
      <c r="K5285" s="1" t="s">
        <v>1711</v>
      </c>
      <c r="L5285" s="1" t="s">
        <v>1712</v>
      </c>
      <c r="M5285" s="1" t="s">
        <v>5583</v>
      </c>
      <c r="N5285" s="1" t="s">
        <v>42</v>
      </c>
      <c r="O5285" s="1" t="s">
        <v>43</v>
      </c>
      <c r="P5285" s="1" t="s">
        <v>5584</v>
      </c>
      <c r="Q5285" s="1">
        <v>413.64</v>
      </c>
      <c r="R5285" s="1">
        <v>3</v>
      </c>
      <c r="S5285" s="1">
        <v>0</v>
      </c>
      <c r="T5285" s="1">
        <v>198.53999999999996</v>
      </c>
      <c r="U5285">
        <v>2019</v>
      </c>
      <c r="V5285" s="14" t="str">
        <f t="shared" si="82"/>
        <v>06</v>
      </c>
      <c r="W5285" t="s">
        <v>11200</v>
      </c>
    </row>
    <row r="5286" spans="1:23" x14ac:dyDescent="0.35">
      <c r="A5286" s="1">
        <v>5285</v>
      </c>
      <c r="B5286" s="1" t="s">
        <v>8495</v>
      </c>
      <c r="C5286" s="2">
        <v>43620</v>
      </c>
      <c r="D5286" s="2">
        <v>43623</v>
      </c>
      <c r="E5286" s="1" t="s">
        <v>77</v>
      </c>
      <c r="F5286" s="1" t="s">
        <v>692</v>
      </c>
      <c r="G5286" s="1" t="s">
        <v>693</v>
      </c>
      <c r="H5286" s="1" t="s">
        <v>30</v>
      </c>
      <c r="I5286" s="1" t="s">
        <v>3745</v>
      </c>
      <c r="J5286" s="1" t="s">
        <v>1710</v>
      </c>
      <c r="K5286" s="1" t="s">
        <v>1711</v>
      </c>
      <c r="L5286" s="1" t="s">
        <v>1712</v>
      </c>
      <c r="M5286" s="1" t="s">
        <v>4639</v>
      </c>
      <c r="N5286" s="1" t="s">
        <v>25</v>
      </c>
      <c r="O5286" s="1" t="s">
        <v>36</v>
      </c>
      <c r="P5286" s="1" t="s">
        <v>4640</v>
      </c>
      <c r="Q5286" s="1">
        <v>4363.3499999999995</v>
      </c>
      <c r="R5286" s="1">
        <v>5</v>
      </c>
      <c r="S5286" s="1">
        <v>0</v>
      </c>
      <c r="T5286" s="1">
        <v>305.39999999999998</v>
      </c>
      <c r="U5286">
        <v>2019</v>
      </c>
      <c r="V5286" s="14" t="str">
        <f t="shared" si="82"/>
        <v>06</v>
      </c>
      <c r="W5286" t="s">
        <v>11200</v>
      </c>
    </row>
    <row r="5287" spans="1:23" x14ac:dyDescent="0.35">
      <c r="A5287" s="1">
        <v>5286</v>
      </c>
      <c r="B5287" s="1" t="s">
        <v>8496</v>
      </c>
      <c r="C5287" s="2">
        <v>42743</v>
      </c>
      <c r="D5287" s="2">
        <v>42746</v>
      </c>
      <c r="E5287" s="1" t="s">
        <v>77</v>
      </c>
      <c r="F5287" s="1" t="s">
        <v>1414</v>
      </c>
      <c r="G5287" s="1" t="s">
        <v>1415</v>
      </c>
      <c r="H5287" s="1" t="s">
        <v>54</v>
      </c>
      <c r="I5287" s="1" t="s">
        <v>1771</v>
      </c>
      <c r="J5287" s="1" t="s">
        <v>1772</v>
      </c>
      <c r="K5287" s="1" t="s">
        <v>1760</v>
      </c>
      <c r="L5287" s="1" t="s">
        <v>55</v>
      </c>
      <c r="M5287" s="1" t="s">
        <v>5621</v>
      </c>
      <c r="N5287" s="1" t="s">
        <v>31</v>
      </c>
      <c r="O5287" s="1" t="s">
        <v>37</v>
      </c>
      <c r="P5287" s="1" t="s">
        <v>5622</v>
      </c>
      <c r="Q5287" s="1">
        <v>56.105999999999995</v>
      </c>
      <c r="R5287" s="1">
        <v>2</v>
      </c>
      <c r="S5287" s="1">
        <v>0.1</v>
      </c>
      <c r="T5287" s="1">
        <v>2.4660000000000002</v>
      </c>
      <c r="U5287">
        <v>2017</v>
      </c>
      <c r="V5287" s="14" t="str">
        <f t="shared" si="82"/>
        <v>01</v>
      </c>
      <c r="W5287" t="s">
        <v>11204</v>
      </c>
    </row>
    <row r="5288" spans="1:23" x14ac:dyDescent="0.35">
      <c r="A5288" s="1">
        <v>5287</v>
      </c>
      <c r="B5288" s="1" t="s">
        <v>8497</v>
      </c>
      <c r="C5288" s="2">
        <v>43587</v>
      </c>
      <c r="D5288" s="2">
        <v>43591</v>
      </c>
      <c r="E5288" s="1" t="s">
        <v>20</v>
      </c>
      <c r="F5288" s="1" t="s">
        <v>1637</v>
      </c>
      <c r="G5288" s="1" t="s">
        <v>1638</v>
      </c>
      <c r="H5288" s="1" t="s">
        <v>54</v>
      </c>
      <c r="I5288" s="1" t="s">
        <v>8498</v>
      </c>
      <c r="J5288" s="1" t="s">
        <v>2641</v>
      </c>
      <c r="K5288" s="1" t="s">
        <v>1778</v>
      </c>
      <c r="L5288" s="1" t="s">
        <v>24</v>
      </c>
      <c r="M5288" s="1" t="s">
        <v>8499</v>
      </c>
      <c r="N5288" s="1" t="s">
        <v>31</v>
      </c>
      <c r="O5288" s="1" t="s">
        <v>48</v>
      </c>
      <c r="P5288" s="1" t="s">
        <v>8500</v>
      </c>
      <c r="Q5288" s="1">
        <v>52.83</v>
      </c>
      <c r="R5288" s="1">
        <v>3</v>
      </c>
      <c r="S5288" s="1">
        <v>0</v>
      </c>
      <c r="T5288" s="1">
        <v>10.53</v>
      </c>
      <c r="U5288">
        <v>2019</v>
      </c>
      <c r="V5288" s="14" t="str">
        <f t="shared" si="82"/>
        <v>05</v>
      </c>
      <c r="W5288" t="s">
        <v>11201</v>
      </c>
    </row>
    <row r="5289" spans="1:23" x14ac:dyDescent="0.35">
      <c r="A5289" s="1">
        <v>5288</v>
      </c>
      <c r="B5289" s="1" t="s">
        <v>8501</v>
      </c>
      <c r="C5289" s="2">
        <v>43024</v>
      </c>
      <c r="D5289" s="2">
        <v>43029</v>
      </c>
      <c r="E5289" s="1" t="s">
        <v>33</v>
      </c>
      <c r="F5289" s="1" t="s">
        <v>66</v>
      </c>
      <c r="G5289" s="1" t="s">
        <v>67</v>
      </c>
      <c r="H5289" s="1" t="s">
        <v>23</v>
      </c>
      <c r="I5289" s="1" t="s">
        <v>8502</v>
      </c>
      <c r="J5289" s="1" t="s">
        <v>1768</v>
      </c>
      <c r="K5289" s="1" t="s">
        <v>1737</v>
      </c>
      <c r="L5289" s="1" t="s">
        <v>55</v>
      </c>
      <c r="M5289" s="1" t="s">
        <v>5805</v>
      </c>
      <c r="N5289" s="1" t="s">
        <v>31</v>
      </c>
      <c r="O5289" s="1" t="s">
        <v>41</v>
      </c>
      <c r="P5289" s="1" t="s">
        <v>5806</v>
      </c>
      <c r="Q5289" s="1">
        <v>56.79</v>
      </c>
      <c r="R5289" s="1">
        <v>3</v>
      </c>
      <c r="S5289" s="1">
        <v>0</v>
      </c>
      <c r="T5289" s="1">
        <v>22.68</v>
      </c>
      <c r="U5289">
        <v>2017</v>
      </c>
      <c r="V5289" s="14" t="str">
        <f t="shared" si="82"/>
        <v>10</v>
      </c>
      <c r="W5289" t="s">
        <v>11211</v>
      </c>
    </row>
    <row r="5290" spans="1:23" x14ac:dyDescent="0.35">
      <c r="A5290" s="1">
        <v>5289</v>
      </c>
      <c r="B5290" s="1" t="s">
        <v>8501</v>
      </c>
      <c r="C5290" s="2">
        <v>43024</v>
      </c>
      <c r="D5290" s="2">
        <v>43029</v>
      </c>
      <c r="E5290" s="1" t="s">
        <v>33</v>
      </c>
      <c r="F5290" s="1" t="s">
        <v>66</v>
      </c>
      <c r="G5290" s="1" t="s">
        <v>67</v>
      </c>
      <c r="H5290" s="1" t="s">
        <v>23</v>
      </c>
      <c r="I5290" s="1" t="s">
        <v>8502</v>
      </c>
      <c r="J5290" s="1" t="s">
        <v>1768</v>
      </c>
      <c r="K5290" s="1" t="s">
        <v>1737</v>
      </c>
      <c r="L5290" s="1" t="s">
        <v>55</v>
      </c>
      <c r="M5290" s="1" t="s">
        <v>3034</v>
      </c>
      <c r="N5290" s="1" t="s">
        <v>31</v>
      </c>
      <c r="O5290" s="1" t="s">
        <v>37</v>
      </c>
      <c r="P5290" s="1" t="s">
        <v>3035</v>
      </c>
      <c r="Q5290" s="1">
        <v>98.387999999999991</v>
      </c>
      <c r="R5290" s="1">
        <v>2</v>
      </c>
      <c r="S5290" s="1">
        <v>0.1</v>
      </c>
      <c r="T5290" s="1">
        <v>-5.4720000000000004</v>
      </c>
      <c r="U5290">
        <v>2017</v>
      </c>
      <c r="V5290" s="14" t="str">
        <f t="shared" si="82"/>
        <v>10</v>
      </c>
      <c r="W5290" t="s">
        <v>11211</v>
      </c>
    </row>
    <row r="5291" spans="1:23" x14ac:dyDescent="0.35">
      <c r="A5291" s="1">
        <v>5290</v>
      </c>
      <c r="B5291" s="1" t="s">
        <v>8503</v>
      </c>
      <c r="C5291" s="2">
        <v>42602</v>
      </c>
      <c r="D5291" s="2">
        <v>42608</v>
      </c>
      <c r="E5291" s="1" t="s">
        <v>33</v>
      </c>
      <c r="F5291" s="1" t="s">
        <v>104</v>
      </c>
      <c r="G5291" s="1" t="s">
        <v>105</v>
      </c>
      <c r="H5291" s="1" t="s">
        <v>54</v>
      </c>
      <c r="I5291" s="1" t="s">
        <v>8504</v>
      </c>
      <c r="J5291" s="1" t="s">
        <v>1710</v>
      </c>
      <c r="K5291" s="1" t="s">
        <v>1711</v>
      </c>
      <c r="L5291" s="1" t="s">
        <v>1712</v>
      </c>
      <c r="M5291" s="1" t="s">
        <v>4592</v>
      </c>
      <c r="N5291" s="1" t="s">
        <v>31</v>
      </c>
      <c r="O5291" s="1" t="s">
        <v>44</v>
      </c>
      <c r="P5291" s="1" t="s">
        <v>4593</v>
      </c>
      <c r="Q5291" s="1">
        <v>75.75</v>
      </c>
      <c r="R5291" s="1">
        <v>5</v>
      </c>
      <c r="S5291" s="1">
        <v>0</v>
      </c>
      <c r="T5291" s="1">
        <v>10.499999999999998</v>
      </c>
      <c r="U5291">
        <v>2016</v>
      </c>
      <c r="V5291" s="14" t="str">
        <f t="shared" si="82"/>
        <v>08</v>
      </c>
      <c r="W5291" t="s">
        <v>11194</v>
      </c>
    </row>
    <row r="5292" spans="1:23" x14ac:dyDescent="0.35">
      <c r="A5292" s="1">
        <v>5291</v>
      </c>
      <c r="B5292" s="1" t="s">
        <v>8505</v>
      </c>
      <c r="C5292" s="2">
        <v>43250</v>
      </c>
      <c r="D5292" s="2">
        <v>43256</v>
      </c>
      <c r="E5292" s="1" t="s">
        <v>33</v>
      </c>
      <c r="F5292" s="1" t="s">
        <v>261</v>
      </c>
      <c r="G5292" s="1" t="s">
        <v>262</v>
      </c>
      <c r="H5292" s="1" t="s">
        <v>23</v>
      </c>
      <c r="I5292" s="1" t="s">
        <v>3983</v>
      </c>
      <c r="J5292" s="1" t="s">
        <v>2019</v>
      </c>
      <c r="K5292" s="1" t="s">
        <v>1737</v>
      </c>
      <c r="L5292" s="1" t="s">
        <v>55</v>
      </c>
      <c r="M5292" s="1" t="s">
        <v>2576</v>
      </c>
      <c r="N5292" s="1" t="s">
        <v>31</v>
      </c>
      <c r="O5292" s="1" t="s">
        <v>44</v>
      </c>
      <c r="P5292" s="1" t="s">
        <v>2577</v>
      </c>
      <c r="Q5292" s="1">
        <v>147.45000000000002</v>
      </c>
      <c r="R5292" s="1">
        <v>5</v>
      </c>
      <c r="S5292" s="1">
        <v>0</v>
      </c>
      <c r="T5292" s="1">
        <v>30.9</v>
      </c>
      <c r="U5292">
        <v>2018</v>
      </c>
      <c r="V5292" s="14" t="str">
        <f t="shared" si="82"/>
        <v>05</v>
      </c>
      <c r="W5292" t="s">
        <v>11201</v>
      </c>
    </row>
    <row r="5293" spans="1:23" x14ac:dyDescent="0.35">
      <c r="A5293" s="1">
        <v>5292</v>
      </c>
      <c r="B5293" s="1" t="s">
        <v>8506</v>
      </c>
      <c r="C5293" s="2">
        <v>42373</v>
      </c>
      <c r="D5293" s="2">
        <v>42377</v>
      </c>
      <c r="E5293" s="1" t="s">
        <v>33</v>
      </c>
      <c r="F5293" s="1" t="s">
        <v>623</v>
      </c>
      <c r="G5293" s="1" t="s">
        <v>624</v>
      </c>
      <c r="H5293" s="1" t="s">
        <v>23</v>
      </c>
      <c r="I5293" s="1" t="s">
        <v>3094</v>
      </c>
      <c r="J5293" s="1" t="s">
        <v>2019</v>
      </c>
      <c r="K5293" s="1" t="s">
        <v>1737</v>
      </c>
      <c r="L5293" s="1" t="s">
        <v>55</v>
      </c>
      <c r="M5293" s="1" t="s">
        <v>3036</v>
      </c>
      <c r="N5293" s="1" t="s">
        <v>31</v>
      </c>
      <c r="O5293" s="1" t="s">
        <v>41</v>
      </c>
      <c r="P5293" s="1" t="s">
        <v>3037</v>
      </c>
      <c r="Q5293" s="1">
        <v>139.76999999999998</v>
      </c>
      <c r="R5293" s="1">
        <v>3</v>
      </c>
      <c r="S5293" s="1">
        <v>0</v>
      </c>
      <c r="T5293" s="1">
        <v>20.879999999999995</v>
      </c>
      <c r="U5293">
        <v>2016</v>
      </c>
      <c r="V5293" s="14" t="str">
        <f t="shared" si="82"/>
        <v>01</v>
      </c>
      <c r="W5293" t="s">
        <v>11204</v>
      </c>
    </row>
    <row r="5294" spans="1:23" x14ac:dyDescent="0.35">
      <c r="A5294" s="1">
        <v>5293</v>
      </c>
      <c r="B5294" s="1" t="s">
        <v>8507</v>
      </c>
      <c r="C5294" s="2">
        <v>42483</v>
      </c>
      <c r="D5294" s="2">
        <v>42487</v>
      </c>
      <c r="E5294" s="1" t="s">
        <v>33</v>
      </c>
      <c r="F5294" s="1" t="s">
        <v>106</v>
      </c>
      <c r="G5294" s="1" t="s">
        <v>107</v>
      </c>
      <c r="H5294" s="1" t="s">
        <v>30</v>
      </c>
      <c r="I5294" s="1" t="s">
        <v>8508</v>
      </c>
      <c r="J5294" s="1" t="s">
        <v>1768</v>
      </c>
      <c r="K5294" s="1" t="s">
        <v>1737</v>
      </c>
      <c r="L5294" s="1" t="s">
        <v>55</v>
      </c>
      <c r="M5294" s="1" t="s">
        <v>6997</v>
      </c>
      <c r="N5294" s="1" t="s">
        <v>42</v>
      </c>
      <c r="O5294" s="1" t="s">
        <v>43</v>
      </c>
      <c r="P5294" s="1" t="s">
        <v>6998</v>
      </c>
      <c r="Q5294" s="1">
        <v>645.27749999999992</v>
      </c>
      <c r="R5294" s="1">
        <v>5</v>
      </c>
      <c r="S5294" s="1">
        <v>0.15</v>
      </c>
      <c r="T5294" s="1">
        <v>75.877500000000026</v>
      </c>
      <c r="U5294">
        <v>2016</v>
      </c>
      <c r="V5294" s="14" t="str">
        <f t="shared" si="82"/>
        <v>04</v>
      </c>
      <c r="W5294" t="s">
        <v>11210</v>
      </c>
    </row>
    <row r="5295" spans="1:23" x14ac:dyDescent="0.35">
      <c r="A5295" s="1">
        <v>5294</v>
      </c>
      <c r="B5295" s="1" t="s">
        <v>8507</v>
      </c>
      <c r="C5295" s="2">
        <v>42483</v>
      </c>
      <c r="D5295" s="2">
        <v>42487</v>
      </c>
      <c r="E5295" s="1" t="s">
        <v>33</v>
      </c>
      <c r="F5295" s="1" t="s">
        <v>106</v>
      </c>
      <c r="G5295" s="1" t="s">
        <v>107</v>
      </c>
      <c r="H5295" s="1" t="s">
        <v>30</v>
      </c>
      <c r="I5295" s="1" t="s">
        <v>8508</v>
      </c>
      <c r="J5295" s="1" t="s">
        <v>1768</v>
      </c>
      <c r="K5295" s="1" t="s">
        <v>1737</v>
      </c>
      <c r="L5295" s="1" t="s">
        <v>55</v>
      </c>
      <c r="M5295" s="1" t="s">
        <v>4102</v>
      </c>
      <c r="N5295" s="1" t="s">
        <v>31</v>
      </c>
      <c r="O5295" s="1" t="s">
        <v>32</v>
      </c>
      <c r="P5295" s="1" t="s">
        <v>4103</v>
      </c>
      <c r="Q5295" s="1">
        <v>17.52</v>
      </c>
      <c r="R5295" s="1">
        <v>2</v>
      </c>
      <c r="S5295" s="1">
        <v>0</v>
      </c>
      <c r="T5295" s="1">
        <v>2.7600000000000002</v>
      </c>
      <c r="U5295">
        <v>2016</v>
      </c>
      <c r="V5295" s="14" t="str">
        <f t="shared" si="82"/>
        <v>04</v>
      </c>
      <c r="W5295" t="s">
        <v>11210</v>
      </c>
    </row>
    <row r="5296" spans="1:23" x14ac:dyDescent="0.35">
      <c r="A5296" s="1">
        <v>5059</v>
      </c>
      <c r="B5296" s="1" t="s">
        <v>8509</v>
      </c>
      <c r="C5296" s="2">
        <v>43486</v>
      </c>
      <c r="D5296" s="2">
        <v>43489</v>
      </c>
      <c r="E5296" s="1" t="s">
        <v>77</v>
      </c>
      <c r="F5296" s="1" t="s">
        <v>168</v>
      </c>
      <c r="G5296" s="1" t="s">
        <v>169</v>
      </c>
      <c r="H5296" s="1" t="s">
        <v>23</v>
      </c>
      <c r="I5296" s="1" t="s">
        <v>8510</v>
      </c>
      <c r="J5296" s="1" t="s">
        <v>1759</v>
      </c>
      <c r="K5296" s="1" t="s">
        <v>1760</v>
      </c>
      <c r="L5296" s="1" t="s">
        <v>55</v>
      </c>
      <c r="M5296" s="1" t="s">
        <v>5527</v>
      </c>
      <c r="N5296" s="1" t="s">
        <v>31</v>
      </c>
      <c r="O5296" s="1" t="s">
        <v>32</v>
      </c>
      <c r="P5296" s="1" t="s">
        <v>5528</v>
      </c>
      <c r="Q5296" s="1">
        <v>61.56</v>
      </c>
      <c r="R5296" s="1">
        <v>6</v>
      </c>
      <c r="S5296" s="1">
        <v>0</v>
      </c>
      <c r="T5296" s="1">
        <v>6.12</v>
      </c>
      <c r="U5296">
        <v>2019</v>
      </c>
      <c r="V5296" s="14" t="str">
        <f t="shared" si="82"/>
        <v>01</v>
      </c>
      <c r="W5296" t="s">
        <v>11204</v>
      </c>
    </row>
    <row r="5297" spans="1:23" x14ac:dyDescent="0.35">
      <c r="A5297" s="1">
        <v>5296</v>
      </c>
      <c r="B5297" s="1" t="s">
        <v>8511</v>
      </c>
      <c r="C5297" s="2">
        <v>42942</v>
      </c>
      <c r="D5297" s="2">
        <v>42947</v>
      </c>
      <c r="E5297" s="1" t="s">
        <v>33</v>
      </c>
      <c r="F5297" s="1" t="s">
        <v>1306</v>
      </c>
      <c r="G5297" s="1" t="s">
        <v>1307</v>
      </c>
      <c r="H5297" s="1" t="s">
        <v>30</v>
      </c>
      <c r="I5297" s="1" t="s">
        <v>1867</v>
      </c>
      <c r="J5297" s="1" t="s">
        <v>1867</v>
      </c>
      <c r="K5297" s="1" t="s">
        <v>1868</v>
      </c>
      <c r="L5297" s="1" t="s">
        <v>1712</v>
      </c>
      <c r="M5297" s="1" t="s">
        <v>1721</v>
      </c>
      <c r="N5297" s="1" t="s">
        <v>42</v>
      </c>
      <c r="O5297" s="1" t="s">
        <v>70</v>
      </c>
      <c r="P5297" s="1" t="s">
        <v>1722</v>
      </c>
      <c r="Q5297" s="1">
        <v>204.95999999999998</v>
      </c>
      <c r="R5297" s="1">
        <v>4</v>
      </c>
      <c r="S5297" s="1">
        <v>0.5</v>
      </c>
      <c r="T5297" s="1">
        <v>-106.67999999999998</v>
      </c>
      <c r="U5297">
        <v>2017</v>
      </c>
      <c r="V5297" s="14" t="str">
        <f t="shared" si="82"/>
        <v>07</v>
      </c>
      <c r="W5297" t="s">
        <v>11208</v>
      </c>
    </row>
    <row r="5298" spans="1:23" x14ac:dyDescent="0.35">
      <c r="A5298" s="1">
        <v>5297</v>
      </c>
      <c r="B5298" s="1" t="s">
        <v>8511</v>
      </c>
      <c r="C5298" s="2">
        <v>42942</v>
      </c>
      <c r="D5298" s="2">
        <v>42947</v>
      </c>
      <c r="E5298" s="1" t="s">
        <v>33</v>
      </c>
      <c r="F5298" s="1" t="s">
        <v>1306</v>
      </c>
      <c r="G5298" s="1" t="s">
        <v>1307</v>
      </c>
      <c r="H5298" s="1" t="s">
        <v>30</v>
      </c>
      <c r="I5298" s="1" t="s">
        <v>1867</v>
      </c>
      <c r="J5298" s="1" t="s">
        <v>1867</v>
      </c>
      <c r="K5298" s="1" t="s">
        <v>1868</v>
      </c>
      <c r="L5298" s="1" t="s">
        <v>1712</v>
      </c>
      <c r="M5298" s="1" t="s">
        <v>3526</v>
      </c>
      <c r="N5298" s="1" t="s">
        <v>31</v>
      </c>
      <c r="O5298" s="1" t="s">
        <v>44</v>
      </c>
      <c r="P5298" s="1" t="s">
        <v>4496</v>
      </c>
      <c r="Q5298" s="1">
        <v>56.519999999999996</v>
      </c>
      <c r="R5298" s="1">
        <v>4</v>
      </c>
      <c r="S5298" s="1">
        <v>0.5</v>
      </c>
      <c r="T5298" s="1">
        <v>-32.879999999999995</v>
      </c>
      <c r="U5298">
        <v>2017</v>
      </c>
      <c r="V5298" s="14" t="str">
        <f t="shared" si="82"/>
        <v>07</v>
      </c>
      <c r="W5298" t="s">
        <v>11208</v>
      </c>
    </row>
    <row r="5299" spans="1:23" x14ac:dyDescent="0.35">
      <c r="A5299" s="1">
        <v>5298</v>
      </c>
      <c r="B5299" s="1" t="s">
        <v>8511</v>
      </c>
      <c r="C5299" s="2">
        <v>42942</v>
      </c>
      <c r="D5299" s="2">
        <v>42947</v>
      </c>
      <c r="E5299" s="1" t="s">
        <v>33</v>
      </c>
      <c r="F5299" s="1" t="s">
        <v>1306</v>
      </c>
      <c r="G5299" s="1" t="s">
        <v>1307</v>
      </c>
      <c r="H5299" s="1" t="s">
        <v>30</v>
      </c>
      <c r="I5299" s="1" t="s">
        <v>1867</v>
      </c>
      <c r="J5299" s="1" t="s">
        <v>1867</v>
      </c>
      <c r="K5299" s="1" t="s">
        <v>1868</v>
      </c>
      <c r="L5299" s="1" t="s">
        <v>1712</v>
      </c>
      <c r="M5299" s="1" t="s">
        <v>6410</v>
      </c>
      <c r="N5299" s="1" t="s">
        <v>31</v>
      </c>
      <c r="O5299" s="1" t="s">
        <v>179</v>
      </c>
      <c r="P5299" s="1" t="s">
        <v>6411</v>
      </c>
      <c r="Q5299" s="1">
        <v>66.87</v>
      </c>
      <c r="R5299" s="1">
        <v>3</v>
      </c>
      <c r="S5299" s="1">
        <v>0.5</v>
      </c>
      <c r="T5299" s="1">
        <v>-28.170000000000009</v>
      </c>
      <c r="U5299">
        <v>2017</v>
      </c>
      <c r="V5299" s="14" t="str">
        <f t="shared" si="82"/>
        <v>07</v>
      </c>
      <c r="W5299" t="s">
        <v>11208</v>
      </c>
    </row>
    <row r="5300" spans="1:23" x14ac:dyDescent="0.35">
      <c r="A5300" s="1">
        <v>5299</v>
      </c>
      <c r="B5300" s="1" t="s">
        <v>8511</v>
      </c>
      <c r="C5300" s="2">
        <v>42942</v>
      </c>
      <c r="D5300" s="2">
        <v>42947</v>
      </c>
      <c r="E5300" s="1" t="s">
        <v>33</v>
      </c>
      <c r="F5300" s="1" t="s">
        <v>1306</v>
      </c>
      <c r="G5300" s="1" t="s">
        <v>1307</v>
      </c>
      <c r="H5300" s="1" t="s">
        <v>30</v>
      </c>
      <c r="I5300" s="1" t="s">
        <v>1867</v>
      </c>
      <c r="J5300" s="1" t="s">
        <v>1867</v>
      </c>
      <c r="K5300" s="1" t="s">
        <v>1868</v>
      </c>
      <c r="L5300" s="1" t="s">
        <v>1712</v>
      </c>
      <c r="M5300" s="1" t="s">
        <v>8058</v>
      </c>
      <c r="N5300" s="1" t="s">
        <v>31</v>
      </c>
      <c r="O5300" s="1" t="s">
        <v>99</v>
      </c>
      <c r="P5300" s="1" t="s">
        <v>8059</v>
      </c>
      <c r="Q5300" s="1">
        <v>13.950000000000001</v>
      </c>
      <c r="R5300" s="1">
        <v>2</v>
      </c>
      <c r="S5300" s="1">
        <v>0.5</v>
      </c>
      <c r="T5300" s="1">
        <v>-5.0700000000000021</v>
      </c>
      <c r="U5300">
        <v>2017</v>
      </c>
      <c r="V5300" s="14" t="str">
        <f t="shared" si="82"/>
        <v>07</v>
      </c>
      <c r="W5300" t="s">
        <v>11208</v>
      </c>
    </row>
    <row r="5301" spans="1:23" x14ac:dyDescent="0.35">
      <c r="A5301" s="1">
        <v>5300</v>
      </c>
      <c r="B5301" s="1" t="s">
        <v>8511</v>
      </c>
      <c r="C5301" s="2">
        <v>42942</v>
      </c>
      <c r="D5301" s="2">
        <v>42947</v>
      </c>
      <c r="E5301" s="1" t="s">
        <v>33</v>
      </c>
      <c r="F5301" s="1" t="s">
        <v>1306</v>
      </c>
      <c r="G5301" s="1" t="s">
        <v>1307</v>
      </c>
      <c r="H5301" s="1" t="s">
        <v>30</v>
      </c>
      <c r="I5301" s="1" t="s">
        <v>1867</v>
      </c>
      <c r="J5301" s="1" t="s">
        <v>1867</v>
      </c>
      <c r="K5301" s="1" t="s">
        <v>1868</v>
      </c>
      <c r="L5301" s="1" t="s">
        <v>1712</v>
      </c>
      <c r="M5301" s="1" t="s">
        <v>2414</v>
      </c>
      <c r="N5301" s="1" t="s">
        <v>31</v>
      </c>
      <c r="O5301" s="1" t="s">
        <v>41</v>
      </c>
      <c r="P5301" s="1" t="s">
        <v>2415</v>
      </c>
      <c r="Q5301" s="1">
        <v>188.89499999999998</v>
      </c>
      <c r="R5301" s="1">
        <v>7</v>
      </c>
      <c r="S5301" s="1">
        <v>0.5</v>
      </c>
      <c r="T5301" s="1">
        <v>-60.58499999999998</v>
      </c>
      <c r="U5301">
        <v>2017</v>
      </c>
      <c r="V5301" s="14" t="str">
        <f t="shared" si="82"/>
        <v>07</v>
      </c>
      <c r="W5301" t="s">
        <v>11208</v>
      </c>
    </row>
    <row r="5302" spans="1:23" x14ac:dyDescent="0.35">
      <c r="A5302" s="1">
        <v>5301</v>
      </c>
      <c r="B5302" s="1" t="s">
        <v>8511</v>
      </c>
      <c r="C5302" s="2">
        <v>42942</v>
      </c>
      <c r="D5302" s="2">
        <v>42947</v>
      </c>
      <c r="E5302" s="1" t="s">
        <v>33</v>
      </c>
      <c r="F5302" s="1" t="s">
        <v>1306</v>
      </c>
      <c r="G5302" s="1" t="s">
        <v>1307</v>
      </c>
      <c r="H5302" s="1" t="s">
        <v>30</v>
      </c>
      <c r="I5302" s="1" t="s">
        <v>1867</v>
      </c>
      <c r="J5302" s="1" t="s">
        <v>1867</v>
      </c>
      <c r="K5302" s="1" t="s">
        <v>1868</v>
      </c>
      <c r="L5302" s="1" t="s">
        <v>1712</v>
      </c>
      <c r="M5302" s="1" t="s">
        <v>4643</v>
      </c>
      <c r="N5302" s="1" t="s">
        <v>31</v>
      </c>
      <c r="O5302" s="1" t="s">
        <v>74</v>
      </c>
      <c r="P5302" s="1" t="s">
        <v>4644</v>
      </c>
      <c r="Q5302" s="1">
        <v>37.349999999999994</v>
      </c>
      <c r="R5302" s="1">
        <v>2</v>
      </c>
      <c r="S5302" s="1">
        <v>0.5</v>
      </c>
      <c r="T5302" s="1">
        <v>-28.409999999999997</v>
      </c>
      <c r="U5302">
        <v>2017</v>
      </c>
      <c r="V5302" s="14" t="str">
        <f t="shared" si="82"/>
        <v>07</v>
      </c>
      <c r="W5302" t="s">
        <v>11208</v>
      </c>
    </row>
    <row r="5303" spans="1:23" x14ac:dyDescent="0.35">
      <c r="A5303" s="1">
        <v>5302</v>
      </c>
      <c r="B5303" s="1" t="s">
        <v>8511</v>
      </c>
      <c r="C5303" s="2">
        <v>42942</v>
      </c>
      <c r="D5303" s="2">
        <v>42947</v>
      </c>
      <c r="E5303" s="1" t="s">
        <v>33</v>
      </c>
      <c r="F5303" s="1" t="s">
        <v>1306</v>
      </c>
      <c r="G5303" s="1" t="s">
        <v>1307</v>
      </c>
      <c r="H5303" s="1" t="s">
        <v>30</v>
      </c>
      <c r="I5303" s="1" t="s">
        <v>1867</v>
      </c>
      <c r="J5303" s="1" t="s">
        <v>1867</v>
      </c>
      <c r="K5303" s="1" t="s">
        <v>1868</v>
      </c>
      <c r="L5303" s="1" t="s">
        <v>1712</v>
      </c>
      <c r="M5303" s="1" t="s">
        <v>2488</v>
      </c>
      <c r="N5303" s="1" t="s">
        <v>31</v>
      </c>
      <c r="O5303" s="1" t="s">
        <v>41</v>
      </c>
      <c r="P5303" s="1" t="s">
        <v>2489</v>
      </c>
      <c r="Q5303" s="1">
        <v>21.824999999999999</v>
      </c>
      <c r="R5303" s="1">
        <v>3</v>
      </c>
      <c r="S5303" s="1">
        <v>0.5</v>
      </c>
      <c r="T5303" s="1">
        <v>-12.284999999999998</v>
      </c>
      <c r="U5303">
        <v>2017</v>
      </c>
      <c r="V5303" s="14" t="str">
        <f t="shared" si="82"/>
        <v>07</v>
      </c>
      <c r="W5303" t="s">
        <v>11208</v>
      </c>
    </row>
    <row r="5304" spans="1:23" x14ac:dyDescent="0.35">
      <c r="A5304" s="1">
        <v>5303</v>
      </c>
      <c r="B5304" s="1" t="s">
        <v>8512</v>
      </c>
      <c r="C5304" s="2">
        <v>43743</v>
      </c>
      <c r="D5304" s="2">
        <v>43750</v>
      </c>
      <c r="E5304" s="1" t="s">
        <v>33</v>
      </c>
      <c r="F5304" s="1" t="s">
        <v>741</v>
      </c>
      <c r="G5304" s="1" t="s">
        <v>742</v>
      </c>
      <c r="H5304" s="1" t="s">
        <v>30</v>
      </c>
      <c r="I5304" s="1" t="s">
        <v>3386</v>
      </c>
      <c r="J5304" s="1" t="s">
        <v>2641</v>
      </c>
      <c r="K5304" s="1" t="s">
        <v>1778</v>
      </c>
      <c r="L5304" s="1" t="s">
        <v>24</v>
      </c>
      <c r="M5304" s="1" t="s">
        <v>8513</v>
      </c>
      <c r="N5304" s="1" t="s">
        <v>31</v>
      </c>
      <c r="O5304" s="1" t="s">
        <v>74</v>
      </c>
      <c r="P5304" s="1" t="s">
        <v>8514</v>
      </c>
      <c r="Q5304" s="1">
        <v>45.24</v>
      </c>
      <c r="R5304" s="1">
        <v>1</v>
      </c>
      <c r="S5304" s="1">
        <v>0</v>
      </c>
      <c r="T5304" s="1">
        <v>12.21</v>
      </c>
      <c r="U5304">
        <v>2019</v>
      </c>
      <c r="V5304" s="14" t="str">
        <f t="shared" si="82"/>
        <v>10</v>
      </c>
      <c r="W5304" t="s">
        <v>11211</v>
      </c>
    </row>
    <row r="5305" spans="1:23" x14ac:dyDescent="0.35">
      <c r="A5305" s="1">
        <v>5304</v>
      </c>
      <c r="B5305" s="1" t="s">
        <v>8515</v>
      </c>
      <c r="C5305" s="2">
        <v>42963</v>
      </c>
      <c r="D5305" s="2">
        <v>42970</v>
      </c>
      <c r="E5305" s="1" t="s">
        <v>33</v>
      </c>
      <c r="F5305" s="1" t="s">
        <v>1603</v>
      </c>
      <c r="G5305" s="1" t="s">
        <v>1604</v>
      </c>
      <c r="H5305" s="1" t="s">
        <v>23</v>
      </c>
      <c r="I5305" s="1" t="s">
        <v>2272</v>
      </c>
      <c r="J5305" s="1" t="s">
        <v>2065</v>
      </c>
      <c r="K5305" s="1" t="s">
        <v>1737</v>
      </c>
      <c r="L5305" s="1" t="s">
        <v>55</v>
      </c>
      <c r="M5305" s="1" t="s">
        <v>1863</v>
      </c>
      <c r="N5305" s="1" t="s">
        <v>31</v>
      </c>
      <c r="O5305" s="1" t="s">
        <v>179</v>
      </c>
      <c r="P5305" s="1" t="s">
        <v>1864</v>
      </c>
      <c r="Q5305" s="1">
        <v>248.64</v>
      </c>
      <c r="R5305" s="1">
        <v>7</v>
      </c>
      <c r="S5305" s="1">
        <v>0</v>
      </c>
      <c r="T5305" s="1">
        <v>86.939999999999984</v>
      </c>
      <c r="U5305">
        <v>2017</v>
      </c>
      <c r="V5305" s="14" t="str">
        <f t="shared" si="82"/>
        <v>08</v>
      </c>
      <c r="W5305" t="s">
        <v>11194</v>
      </c>
    </row>
    <row r="5306" spans="1:23" x14ac:dyDescent="0.35">
      <c r="A5306" s="1">
        <v>5305</v>
      </c>
      <c r="B5306" s="1" t="s">
        <v>8516</v>
      </c>
      <c r="C5306" s="2">
        <v>42595</v>
      </c>
      <c r="D5306" s="2">
        <v>42602</v>
      </c>
      <c r="E5306" s="1" t="s">
        <v>33</v>
      </c>
      <c r="F5306" s="1" t="s">
        <v>1216</v>
      </c>
      <c r="G5306" s="1" t="s">
        <v>1217</v>
      </c>
      <c r="H5306" s="1" t="s">
        <v>23</v>
      </c>
      <c r="I5306" s="1" t="s">
        <v>5901</v>
      </c>
      <c r="J5306" s="1" t="s">
        <v>1710</v>
      </c>
      <c r="K5306" s="1" t="s">
        <v>1711</v>
      </c>
      <c r="L5306" s="1" t="s">
        <v>1712</v>
      </c>
      <c r="M5306" s="1" t="s">
        <v>2300</v>
      </c>
      <c r="N5306" s="1" t="s">
        <v>31</v>
      </c>
      <c r="O5306" s="1" t="s">
        <v>74</v>
      </c>
      <c r="P5306" s="1" t="s">
        <v>6385</v>
      </c>
      <c r="Q5306" s="1">
        <v>189.72</v>
      </c>
      <c r="R5306" s="1">
        <v>4</v>
      </c>
      <c r="S5306" s="1">
        <v>0</v>
      </c>
      <c r="T5306" s="1">
        <v>68.28</v>
      </c>
      <c r="U5306">
        <v>2016</v>
      </c>
      <c r="V5306" s="14" t="str">
        <f t="shared" si="82"/>
        <v>08</v>
      </c>
      <c r="W5306" t="s">
        <v>11194</v>
      </c>
    </row>
    <row r="5307" spans="1:23" x14ac:dyDescent="0.35">
      <c r="A5307" s="1">
        <v>5306</v>
      </c>
      <c r="B5307" s="1" t="s">
        <v>8516</v>
      </c>
      <c r="C5307" s="2">
        <v>42595</v>
      </c>
      <c r="D5307" s="2">
        <v>42602</v>
      </c>
      <c r="E5307" s="1" t="s">
        <v>33</v>
      </c>
      <c r="F5307" s="1" t="s">
        <v>1216</v>
      </c>
      <c r="G5307" s="1" t="s">
        <v>1217</v>
      </c>
      <c r="H5307" s="1" t="s">
        <v>23</v>
      </c>
      <c r="I5307" s="1" t="s">
        <v>5901</v>
      </c>
      <c r="J5307" s="1" t="s">
        <v>1710</v>
      </c>
      <c r="K5307" s="1" t="s">
        <v>1711</v>
      </c>
      <c r="L5307" s="1" t="s">
        <v>1712</v>
      </c>
      <c r="M5307" s="1" t="s">
        <v>2809</v>
      </c>
      <c r="N5307" s="1" t="s">
        <v>42</v>
      </c>
      <c r="O5307" s="1" t="s">
        <v>43</v>
      </c>
      <c r="P5307" s="1" t="s">
        <v>2810</v>
      </c>
      <c r="Q5307" s="1">
        <v>583.92000000000007</v>
      </c>
      <c r="R5307" s="1">
        <v>4</v>
      </c>
      <c r="S5307" s="1">
        <v>0</v>
      </c>
      <c r="T5307" s="1">
        <v>262.68</v>
      </c>
      <c r="U5307">
        <v>2016</v>
      </c>
      <c r="V5307" s="14" t="str">
        <f t="shared" si="82"/>
        <v>08</v>
      </c>
      <c r="W5307" t="s">
        <v>11194</v>
      </c>
    </row>
    <row r="5308" spans="1:23" x14ac:dyDescent="0.35">
      <c r="A5308" s="1">
        <v>5307</v>
      </c>
      <c r="B5308" s="1" t="s">
        <v>8516</v>
      </c>
      <c r="C5308" s="2">
        <v>42595</v>
      </c>
      <c r="D5308" s="2">
        <v>42602</v>
      </c>
      <c r="E5308" s="1" t="s">
        <v>33</v>
      </c>
      <c r="F5308" s="1" t="s">
        <v>1216</v>
      </c>
      <c r="G5308" s="1" t="s">
        <v>1217</v>
      </c>
      <c r="H5308" s="1" t="s">
        <v>23</v>
      </c>
      <c r="I5308" s="1" t="s">
        <v>5901</v>
      </c>
      <c r="J5308" s="1" t="s">
        <v>1710</v>
      </c>
      <c r="K5308" s="1" t="s">
        <v>1711</v>
      </c>
      <c r="L5308" s="1" t="s">
        <v>1712</v>
      </c>
      <c r="M5308" s="1" t="s">
        <v>8517</v>
      </c>
      <c r="N5308" s="1" t="s">
        <v>42</v>
      </c>
      <c r="O5308" s="1" t="s">
        <v>212</v>
      </c>
      <c r="P5308" s="1" t="s">
        <v>8518</v>
      </c>
      <c r="Q5308" s="1">
        <v>597</v>
      </c>
      <c r="R5308" s="1">
        <v>5</v>
      </c>
      <c r="S5308" s="1">
        <v>0</v>
      </c>
      <c r="T5308" s="1">
        <v>184.95000000000002</v>
      </c>
      <c r="U5308">
        <v>2016</v>
      </c>
      <c r="V5308" s="14" t="str">
        <f t="shared" si="82"/>
        <v>08</v>
      </c>
      <c r="W5308" t="s">
        <v>11194</v>
      </c>
    </row>
    <row r="5309" spans="1:23" x14ac:dyDescent="0.35">
      <c r="A5309" s="1">
        <v>5308</v>
      </c>
      <c r="B5309" s="1" t="s">
        <v>8516</v>
      </c>
      <c r="C5309" s="2">
        <v>42595</v>
      </c>
      <c r="D5309" s="2">
        <v>42602</v>
      </c>
      <c r="E5309" s="1" t="s">
        <v>33</v>
      </c>
      <c r="F5309" s="1" t="s">
        <v>1216</v>
      </c>
      <c r="G5309" s="1" t="s">
        <v>1217</v>
      </c>
      <c r="H5309" s="1" t="s">
        <v>23</v>
      </c>
      <c r="I5309" s="1" t="s">
        <v>5901</v>
      </c>
      <c r="J5309" s="1" t="s">
        <v>1710</v>
      </c>
      <c r="K5309" s="1" t="s">
        <v>1711</v>
      </c>
      <c r="L5309" s="1" t="s">
        <v>1712</v>
      </c>
      <c r="M5309" s="1" t="s">
        <v>2923</v>
      </c>
      <c r="N5309" s="1" t="s">
        <v>25</v>
      </c>
      <c r="O5309" s="1" t="s">
        <v>26</v>
      </c>
      <c r="P5309" s="1" t="s">
        <v>2924</v>
      </c>
      <c r="Q5309" s="1">
        <v>143.37</v>
      </c>
      <c r="R5309" s="1">
        <v>1</v>
      </c>
      <c r="S5309" s="1">
        <v>0</v>
      </c>
      <c r="T5309" s="1">
        <v>31.53</v>
      </c>
      <c r="U5309">
        <v>2016</v>
      </c>
      <c r="V5309" s="14" t="str">
        <f t="shared" si="82"/>
        <v>08</v>
      </c>
      <c r="W5309" t="s">
        <v>11194</v>
      </c>
    </row>
    <row r="5310" spans="1:23" x14ac:dyDescent="0.35">
      <c r="A5310" s="1">
        <v>6294</v>
      </c>
      <c r="B5310" s="1" t="s">
        <v>8438</v>
      </c>
      <c r="C5310" s="2">
        <v>42905</v>
      </c>
      <c r="D5310" s="2">
        <v>42907</v>
      </c>
      <c r="E5310" s="1" t="s">
        <v>20</v>
      </c>
      <c r="F5310" s="1" t="s">
        <v>217</v>
      </c>
      <c r="G5310" s="1" t="s">
        <v>218</v>
      </c>
      <c r="H5310" s="1" t="s">
        <v>23</v>
      </c>
      <c r="I5310" s="1" t="s">
        <v>8226</v>
      </c>
      <c r="J5310" s="1" t="s">
        <v>2160</v>
      </c>
      <c r="K5310" s="1" t="s">
        <v>1737</v>
      </c>
      <c r="L5310" s="1" t="s">
        <v>55</v>
      </c>
      <c r="M5310" s="1" t="s">
        <v>3077</v>
      </c>
      <c r="N5310" s="1" t="s">
        <v>25</v>
      </c>
      <c r="O5310" s="1" t="s">
        <v>27</v>
      </c>
      <c r="P5310" s="1" t="s">
        <v>3078</v>
      </c>
      <c r="Q5310" s="1">
        <v>119.79900000000002</v>
      </c>
      <c r="R5310" s="1">
        <v>1</v>
      </c>
      <c r="S5310" s="1">
        <v>0.1</v>
      </c>
      <c r="T5310" s="1">
        <v>50.558999999999997</v>
      </c>
      <c r="U5310">
        <v>2017</v>
      </c>
      <c r="V5310" s="14" t="str">
        <f t="shared" si="82"/>
        <v>06</v>
      </c>
      <c r="W5310" t="s">
        <v>11200</v>
      </c>
    </row>
    <row r="5311" spans="1:23" x14ac:dyDescent="0.35">
      <c r="A5311" s="1">
        <v>6595</v>
      </c>
      <c r="B5311" s="1" t="s">
        <v>8519</v>
      </c>
      <c r="C5311" s="2">
        <v>43361</v>
      </c>
      <c r="D5311" s="2">
        <v>43366</v>
      </c>
      <c r="E5311" s="1" t="s">
        <v>33</v>
      </c>
      <c r="F5311" s="1" t="s">
        <v>1410</v>
      </c>
      <c r="G5311" s="1" t="s">
        <v>1411</v>
      </c>
      <c r="H5311" s="1" t="s">
        <v>23</v>
      </c>
      <c r="I5311" s="1" t="s">
        <v>8226</v>
      </c>
      <c r="J5311" s="1" t="s">
        <v>2160</v>
      </c>
      <c r="K5311" s="1" t="s">
        <v>1737</v>
      </c>
      <c r="L5311" s="1" t="s">
        <v>55</v>
      </c>
      <c r="M5311" s="1" t="s">
        <v>1215</v>
      </c>
      <c r="N5311" s="1" t="s">
        <v>31</v>
      </c>
      <c r="O5311" s="1" t="s">
        <v>44</v>
      </c>
      <c r="P5311" s="1" t="s">
        <v>1769</v>
      </c>
      <c r="Q5311" s="1">
        <v>21.06</v>
      </c>
      <c r="R5311" s="1">
        <v>3</v>
      </c>
      <c r="S5311" s="1">
        <v>0</v>
      </c>
      <c r="T5311" s="1">
        <v>10.53</v>
      </c>
      <c r="U5311">
        <v>2018</v>
      </c>
      <c r="V5311" s="14" t="str">
        <f t="shared" si="82"/>
        <v>09</v>
      </c>
      <c r="W5311" t="s">
        <v>11206</v>
      </c>
    </row>
    <row r="5312" spans="1:23" x14ac:dyDescent="0.35">
      <c r="A5312" s="1">
        <v>268</v>
      </c>
      <c r="B5312" s="1" t="s">
        <v>8520</v>
      </c>
      <c r="C5312" s="2">
        <v>43679</v>
      </c>
      <c r="D5312" s="2">
        <v>43681</v>
      </c>
      <c r="E5312" s="1" t="s">
        <v>20</v>
      </c>
      <c r="F5312" s="1" t="s">
        <v>219</v>
      </c>
      <c r="G5312" s="1" t="s">
        <v>220</v>
      </c>
      <c r="H5312" s="1" t="s">
        <v>54</v>
      </c>
      <c r="I5312" s="1" t="s">
        <v>8521</v>
      </c>
      <c r="J5312" s="1" t="s">
        <v>2160</v>
      </c>
      <c r="K5312" s="1" t="s">
        <v>1737</v>
      </c>
      <c r="L5312" s="1" t="s">
        <v>55</v>
      </c>
      <c r="M5312" s="1" t="s">
        <v>3366</v>
      </c>
      <c r="N5312" s="1" t="s">
        <v>42</v>
      </c>
      <c r="O5312" s="1" t="s">
        <v>344</v>
      </c>
      <c r="P5312" s="1" t="s">
        <v>3367</v>
      </c>
      <c r="Q5312" s="1">
        <v>610.46999999999991</v>
      </c>
      <c r="R5312" s="1">
        <v>3</v>
      </c>
      <c r="S5312" s="1">
        <v>0.15</v>
      </c>
      <c r="T5312" s="1">
        <v>208.26000000000002</v>
      </c>
      <c r="U5312">
        <v>2019</v>
      </c>
      <c r="V5312" s="14" t="str">
        <f t="shared" si="82"/>
        <v>08</v>
      </c>
      <c r="W5312" t="s">
        <v>11194</v>
      </c>
    </row>
    <row r="5313" spans="1:23" x14ac:dyDescent="0.35">
      <c r="A5313" s="1">
        <v>5312</v>
      </c>
      <c r="B5313" s="1" t="s">
        <v>8522</v>
      </c>
      <c r="C5313" s="2">
        <v>43815</v>
      </c>
      <c r="D5313" s="2">
        <v>43820</v>
      </c>
      <c r="E5313" s="1" t="s">
        <v>33</v>
      </c>
      <c r="F5313" s="1" t="s">
        <v>1122</v>
      </c>
      <c r="G5313" s="1" t="s">
        <v>1123</v>
      </c>
      <c r="H5313" s="1" t="s">
        <v>23</v>
      </c>
      <c r="I5313" s="1" t="s">
        <v>2822</v>
      </c>
      <c r="J5313" s="1" t="s">
        <v>1710</v>
      </c>
      <c r="K5313" s="1" t="s">
        <v>1711</v>
      </c>
      <c r="L5313" s="1" t="s">
        <v>1712</v>
      </c>
      <c r="M5313" s="1" t="s">
        <v>2384</v>
      </c>
      <c r="N5313" s="1" t="s">
        <v>31</v>
      </c>
      <c r="O5313" s="1" t="s">
        <v>37</v>
      </c>
      <c r="P5313" s="1" t="s">
        <v>2385</v>
      </c>
      <c r="Q5313" s="1">
        <v>387.84000000000003</v>
      </c>
      <c r="R5313" s="1">
        <v>8</v>
      </c>
      <c r="S5313" s="1">
        <v>0</v>
      </c>
      <c r="T5313" s="1">
        <v>50.400000000000006</v>
      </c>
      <c r="U5313">
        <v>2019</v>
      </c>
      <c r="V5313" s="14" t="str">
        <f t="shared" si="82"/>
        <v>12</v>
      </c>
      <c r="W5313" t="s">
        <v>11199</v>
      </c>
    </row>
    <row r="5314" spans="1:23" x14ac:dyDescent="0.35">
      <c r="A5314" s="1">
        <v>5313</v>
      </c>
      <c r="B5314" s="1" t="s">
        <v>8523</v>
      </c>
      <c r="C5314" s="2">
        <v>43073</v>
      </c>
      <c r="D5314" s="2">
        <v>43078</v>
      </c>
      <c r="E5314" s="1" t="s">
        <v>33</v>
      </c>
      <c r="F5314" s="1" t="s">
        <v>188</v>
      </c>
      <c r="G5314" s="1" t="s">
        <v>189</v>
      </c>
      <c r="H5314" s="1" t="s">
        <v>54</v>
      </c>
      <c r="I5314" s="1" t="s">
        <v>1942</v>
      </c>
      <c r="J5314" s="1" t="s">
        <v>1942</v>
      </c>
      <c r="K5314" s="1" t="s">
        <v>1943</v>
      </c>
      <c r="L5314" s="1" t="s">
        <v>55</v>
      </c>
      <c r="M5314" s="1" t="s">
        <v>4588</v>
      </c>
      <c r="N5314" s="1" t="s">
        <v>42</v>
      </c>
      <c r="O5314" s="1" t="s">
        <v>70</v>
      </c>
      <c r="P5314" s="1" t="s">
        <v>4589</v>
      </c>
      <c r="Q5314" s="1">
        <v>1236.5999999999999</v>
      </c>
      <c r="R5314" s="1">
        <v>5</v>
      </c>
      <c r="S5314" s="1">
        <v>0</v>
      </c>
      <c r="T5314" s="1">
        <v>98.85</v>
      </c>
      <c r="U5314">
        <v>2017</v>
      </c>
      <c r="V5314" s="14" t="str">
        <f t="shared" si="82"/>
        <v>12</v>
      </c>
      <c r="W5314" t="s">
        <v>11199</v>
      </c>
    </row>
    <row r="5315" spans="1:23" x14ac:dyDescent="0.35">
      <c r="A5315" s="1">
        <v>5314</v>
      </c>
      <c r="B5315" s="1" t="s">
        <v>8524</v>
      </c>
      <c r="C5315" s="2">
        <v>43707</v>
      </c>
      <c r="D5315" s="2">
        <v>43713</v>
      </c>
      <c r="E5315" s="1" t="s">
        <v>33</v>
      </c>
      <c r="F5315" s="1" t="s">
        <v>608</v>
      </c>
      <c r="G5315" s="1" t="s">
        <v>609</v>
      </c>
      <c r="H5315" s="1" t="s">
        <v>23</v>
      </c>
      <c r="I5315" s="1" t="s">
        <v>5179</v>
      </c>
      <c r="J5315" s="1" t="s">
        <v>3277</v>
      </c>
      <c r="K5315" s="1" t="s">
        <v>1778</v>
      </c>
      <c r="L5315" s="1" t="s">
        <v>24</v>
      </c>
      <c r="M5315" s="1" t="s">
        <v>2907</v>
      </c>
      <c r="N5315" s="1" t="s">
        <v>31</v>
      </c>
      <c r="O5315" s="1" t="s">
        <v>99</v>
      </c>
      <c r="P5315" s="1" t="s">
        <v>2908</v>
      </c>
      <c r="Q5315" s="1">
        <v>37.08</v>
      </c>
      <c r="R5315" s="1">
        <v>3</v>
      </c>
      <c r="S5315" s="1">
        <v>0</v>
      </c>
      <c r="T5315" s="1">
        <v>7.38</v>
      </c>
      <c r="U5315">
        <v>2019</v>
      </c>
      <c r="V5315" s="14" t="str">
        <f t="shared" ref="V5315:V5378" si="83">TEXT(C5315,"mm")</f>
        <v>08</v>
      </c>
      <c r="W5315" t="s">
        <v>11194</v>
      </c>
    </row>
    <row r="5316" spans="1:23" x14ac:dyDescent="0.35">
      <c r="A5316" s="1">
        <v>5315</v>
      </c>
      <c r="B5316" s="1" t="s">
        <v>7175</v>
      </c>
      <c r="C5316" s="2">
        <v>43134</v>
      </c>
      <c r="D5316" s="2">
        <v>43138</v>
      </c>
      <c r="E5316" s="1" t="s">
        <v>33</v>
      </c>
      <c r="F5316" s="1" t="s">
        <v>1122</v>
      </c>
      <c r="G5316" s="1" t="s">
        <v>1123</v>
      </c>
      <c r="H5316" s="1" t="s">
        <v>23</v>
      </c>
      <c r="I5316" s="1" t="s">
        <v>3167</v>
      </c>
      <c r="J5316" s="1" t="s">
        <v>1889</v>
      </c>
      <c r="K5316" s="1" t="s">
        <v>1804</v>
      </c>
      <c r="L5316" s="1" t="s">
        <v>24</v>
      </c>
      <c r="M5316" s="1" t="s">
        <v>2590</v>
      </c>
      <c r="N5316" s="1" t="s">
        <v>31</v>
      </c>
      <c r="O5316" s="1" t="s">
        <v>74</v>
      </c>
      <c r="P5316" s="1" t="s">
        <v>2591</v>
      </c>
      <c r="Q5316" s="1">
        <v>86.669999999999987</v>
      </c>
      <c r="R5316" s="1">
        <v>3</v>
      </c>
      <c r="S5316" s="1">
        <v>0</v>
      </c>
      <c r="T5316" s="1">
        <v>6.93</v>
      </c>
      <c r="U5316">
        <v>2018</v>
      </c>
      <c r="V5316" s="14" t="str">
        <f t="shared" si="83"/>
        <v>02</v>
      </c>
      <c r="W5316" t="s">
        <v>11196</v>
      </c>
    </row>
    <row r="5317" spans="1:23" x14ac:dyDescent="0.35">
      <c r="A5317" s="1">
        <v>5316</v>
      </c>
      <c r="B5317" s="1" t="s">
        <v>8525</v>
      </c>
      <c r="C5317" s="2">
        <v>42917</v>
      </c>
      <c r="D5317" s="2">
        <v>42917</v>
      </c>
      <c r="E5317" s="1" t="s">
        <v>361</v>
      </c>
      <c r="F5317" s="1" t="s">
        <v>1148</v>
      </c>
      <c r="G5317" s="1" t="s">
        <v>1149</v>
      </c>
      <c r="H5317" s="1" t="s">
        <v>54</v>
      </c>
      <c r="I5317" s="1" t="s">
        <v>1889</v>
      </c>
      <c r="J5317" s="1" t="s">
        <v>1889</v>
      </c>
      <c r="K5317" s="1" t="s">
        <v>1804</v>
      </c>
      <c r="L5317" s="1" t="s">
        <v>24</v>
      </c>
      <c r="M5317" s="1" t="s">
        <v>4065</v>
      </c>
      <c r="N5317" s="1" t="s">
        <v>25</v>
      </c>
      <c r="O5317" s="1" t="s">
        <v>27</v>
      </c>
      <c r="P5317" s="1" t="s">
        <v>4066</v>
      </c>
      <c r="Q5317" s="1">
        <v>522.48</v>
      </c>
      <c r="R5317" s="1">
        <v>5</v>
      </c>
      <c r="S5317" s="1">
        <v>0.2</v>
      </c>
      <c r="T5317" s="1">
        <v>-78.420000000000016</v>
      </c>
      <c r="U5317">
        <v>2017</v>
      </c>
      <c r="V5317" s="14" t="str">
        <f t="shared" si="83"/>
        <v>07</v>
      </c>
      <c r="W5317" t="s">
        <v>11208</v>
      </c>
    </row>
    <row r="5318" spans="1:23" x14ac:dyDescent="0.35">
      <c r="A5318" s="1">
        <v>5317</v>
      </c>
      <c r="B5318" s="1" t="s">
        <v>8526</v>
      </c>
      <c r="C5318" s="2">
        <v>42768</v>
      </c>
      <c r="D5318" s="2">
        <v>42773</v>
      </c>
      <c r="E5318" s="1" t="s">
        <v>33</v>
      </c>
      <c r="F5318" s="1" t="s">
        <v>805</v>
      </c>
      <c r="G5318" s="1" t="s">
        <v>806</v>
      </c>
      <c r="H5318" s="1" t="s">
        <v>23</v>
      </c>
      <c r="I5318" s="1" t="s">
        <v>3540</v>
      </c>
      <c r="J5318" s="1" t="s">
        <v>1895</v>
      </c>
      <c r="K5318" s="1" t="s">
        <v>1778</v>
      </c>
      <c r="L5318" s="1" t="s">
        <v>24</v>
      </c>
      <c r="M5318" s="1" t="s">
        <v>6006</v>
      </c>
      <c r="N5318" s="1" t="s">
        <v>42</v>
      </c>
      <c r="O5318" s="1" t="s">
        <v>70</v>
      </c>
      <c r="P5318" s="1" t="s">
        <v>6007</v>
      </c>
      <c r="Q5318" s="1">
        <v>139.59</v>
      </c>
      <c r="R5318" s="1">
        <v>3</v>
      </c>
      <c r="S5318" s="1">
        <v>0</v>
      </c>
      <c r="T5318" s="1">
        <v>59.94</v>
      </c>
      <c r="U5318">
        <v>2017</v>
      </c>
      <c r="V5318" s="14" t="str">
        <f t="shared" si="83"/>
        <v>02</v>
      </c>
      <c r="W5318" t="s">
        <v>11196</v>
      </c>
    </row>
    <row r="5319" spans="1:23" x14ac:dyDescent="0.35">
      <c r="A5319" s="1">
        <v>5318</v>
      </c>
      <c r="B5319" s="1" t="s">
        <v>8527</v>
      </c>
      <c r="C5319" s="2">
        <v>43285</v>
      </c>
      <c r="D5319" s="2">
        <v>43290</v>
      </c>
      <c r="E5319" s="1" t="s">
        <v>33</v>
      </c>
      <c r="F5319" s="1" t="s">
        <v>190</v>
      </c>
      <c r="G5319" s="1" t="s">
        <v>191</v>
      </c>
      <c r="H5319" s="1" t="s">
        <v>30</v>
      </c>
      <c r="I5319" s="1" t="s">
        <v>7373</v>
      </c>
      <c r="J5319" s="1" t="s">
        <v>3277</v>
      </c>
      <c r="K5319" s="1" t="s">
        <v>1778</v>
      </c>
      <c r="L5319" s="1" t="s">
        <v>24</v>
      </c>
      <c r="M5319" s="1" t="s">
        <v>5282</v>
      </c>
      <c r="N5319" s="1" t="s">
        <v>25</v>
      </c>
      <c r="O5319" s="1" t="s">
        <v>40</v>
      </c>
      <c r="P5319" s="1" t="s">
        <v>5283</v>
      </c>
      <c r="Q5319" s="1">
        <v>105.72</v>
      </c>
      <c r="R5319" s="1">
        <v>4</v>
      </c>
      <c r="S5319" s="1">
        <v>0</v>
      </c>
      <c r="T5319" s="1">
        <v>29.52</v>
      </c>
      <c r="U5319">
        <v>2018</v>
      </c>
      <c r="V5319" s="14" t="str">
        <f t="shared" si="83"/>
        <v>07</v>
      </c>
      <c r="W5319" t="s">
        <v>11208</v>
      </c>
    </row>
    <row r="5320" spans="1:23" x14ac:dyDescent="0.35">
      <c r="A5320" s="1">
        <v>5319</v>
      </c>
      <c r="B5320" s="1" t="s">
        <v>8527</v>
      </c>
      <c r="C5320" s="2">
        <v>43285</v>
      </c>
      <c r="D5320" s="2">
        <v>43290</v>
      </c>
      <c r="E5320" s="1" t="s">
        <v>33</v>
      </c>
      <c r="F5320" s="1" t="s">
        <v>190</v>
      </c>
      <c r="G5320" s="1" t="s">
        <v>191</v>
      </c>
      <c r="H5320" s="1" t="s">
        <v>30</v>
      </c>
      <c r="I5320" s="1" t="s">
        <v>7373</v>
      </c>
      <c r="J5320" s="1" t="s">
        <v>3277</v>
      </c>
      <c r="K5320" s="1" t="s">
        <v>1778</v>
      </c>
      <c r="L5320" s="1" t="s">
        <v>24</v>
      </c>
      <c r="M5320" s="1" t="s">
        <v>2124</v>
      </c>
      <c r="N5320" s="1" t="s">
        <v>31</v>
      </c>
      <c r="O5320" s="1" t="s">
        <v>41</v>
      </c>
      <c r="P5320" s="1" t="s">
        <v>2125</v>
      </c>
      <c r="Q5320" s="1">
        <v>71.399999999999991</v>
      </c>
      <c r="R5320" s="1">
        <v>4</v>
      </c>
      <c r="S5320" s="1">
        <v>0</v>
      </c>
      <c r="T5320" s="1">
        <v>5.64</v>
      </c>
      <c r="U5320">
        <v>2018</v>
      </c>
      <c r="V5320" s="14" t="str">
        <f t="shared" si="83"/>
        <v>07</v>
      </c>
      <c r="W5320" t="s">
        <v>11208</v>
      </c>
    </row>
    <row r="5321" spans="1:23" x14ac:dyDescent="0.35">
      <c r="A5321" s="1">
        <v>5320</v>
      </c>
      <c r="B5321" s="1" t="s">
        <v>8528</v>
      </c>
      <c r="C5321" s="2">
        <v>43210</v>
      </c>
      <c r="D5321" s="2">
        <v>43210</v>
      </c>
      <c r="E5321" s="1" t="s">
        <v>361</v>
      </c>
      <c r="F5321" s="1" t="s">
        <v>416</v>
      </c>
      <c r="G5321" s="1" t="s">
        <v>417</v>
      </c>
      <c r="H5321" s="1" t="s">
        <v>54</v>
      </c>
      <c r="I5321" s="1" t="s">
        <v>8529</v>
      </c>
      <c r="J5321" s="1" t="s">
        <v>2379</v>
      </c>
      <c r="K5321" s="1" t="s">
        <v>1737</v>
      </c>
      <c r="L5321" s="1" t="s">
        <v>55</v>
      </c>
      <c r="M5321" s="1" t="s">
        <v>8499</v>
      </c>
      <c r="N5321" s="1" t="s">
        <v>31</v>
      </c>
      <c r="O5321" s="1" t="s">
        <v>48</v>
      </c>
      <c r="P5321" s="1" t="s">
        <v>8500</v>
      </c>
      <c r="Q5321" s="1">
        <v>140.88</v>
      </c>
      <c r="R5321" s="1">
        <v>8</v>
      </c>
      <c r="S5321" s="1">
        <v>0</v>
      </c>
      <c r="T5321" s="1">
        <v>28.08</v>
      </c>
      <c r="U5321">
        <v>2018</v>
      </c>
      <c r="V5321" s="14" t="str">
        <f t="shared" si="83"/>
        <v>04</v>
      </c>
      <c r="W5321" t="s">
        <v>11210</v>
      </c>
    </row>
    <row r="5322" spans="1:23" x14ac:dyDescent="0.35">
      <c r="A5322" s="1">
        <v>5321</v>
      </c>
      <c r="B5322" s="1" t="s">
        <v>8528</v>
      </c>
      <c r="C5322" s="2">
        <v>43210</v>
      </c>
      <c r="D5322" s="2">
        <v>43210</v>
      </c>
      <c r="E5322" s="1" t="s">
        <v>361</v>
      </c>
      <c r="F5322" s="1" t="s">
        <v>416</v>
      </c>
      <c r="G5322" s="1" t="s">
        <v>417</v>
      </c>
      <c r="H5322" s="1" t="s">
        <v>54</v>
      </c>
      <c r="I5322" s="1" t="s">
        <v>8529</v>
      </c>
      <c r="J5322" s="1" t="s">
        <v>2379</v>
      </c>
      <c r="K5322" s="1" t="s">
        <v>1737</v>
      </c>
      <c r="L5322" s="1" t="s">
        <v>55</v>
      </c>
      <c r="M5322" s="1" t="s">
        <v>4086</v>
      </c>
      <c r="N5322" s="1" t="s">
        <v>31</v>
      </c>
      <c r="O5322" s="1" t="s">
        <v>37</v>
      </c>
      <c r="P5322" s="1" t="s">
        <v>4087</v>
      </c>
      <c r="Q5322" s="1">
        <v>371.52</v>
      </c>
      <c r="R5322" s="1">
        <v>2</v>
      </c>
      <c r="S5322" s="1">
        <v>0.1</v>
      </c>
      <c r="T5322" s="1">
        <v>144.47999999999999</v>
      </c>
      <c r="U5322">
        <v>2018</v>
      </c>
      <c r="V5322" s="14" t="str">
        <f t="shared" si="83"/>
        <v>04</v>
      </c>
      <c r="W5322" t="s">
        <v>11210</v>
      </c>
    </row>
    <row r="5323" spans="1:23" x14ac:dyDescent="0.35">
      <c r="A5323" s="1">
        <v>5322</v>
      </c>
      <c r="B5323" s="1" t="s">
        <v>8528</v>
      </c>
      <c r="C5323" s="2">
        <v>43210</v>
      </c>
      <c r="D5323" s="2">
        <v>43210</v>
      </c>
      <c r="E5323" s="1" t="s">
        <v>361</v>
      </c>
      <c r="F5323" s="1" t="s">
        <v>416</v>
      </c>
      <c r="G5323" s="1" t="s">
        <v>417</v>
      </c>
      <c r="H5323" s="1" t="s">
        <v>54</v>
      </c>
      <c r="I5323" s="1" t="s">
        <v>8529</v>
      </c>
      <c r="J5323" s="1" t="s">
        <v>2379</v>
      </c>
      <c r="K5323" s="1" t="s">
        <v>1737</v>
      </c>
      <c r="L5323" s="1" t="s">
        <v>55</v>
      </c>
      <c r="M5323" s="1" t="s">
        <v>4610</v>
      </c>
      <c r="N5323" s="1" t="s">
        <v>31</v>
      </c>
      <c r="O5323" s="1" t="s">
        <v>37</v>
      </c>
      <c r="P5323" s="1" t="s">
        <v>4611</v>
      </c>
      <c r="Q5323" s="1">
        <v>45.846000000000004</v>
      </c>
      <c r="R5323" s="1">
        <v>3</v>
      </c>
      <c r="S5323" s="1">
        <v>0.1</v>
      </c>
      <c r="T5323" s="1">
        <v>3.5460000000000003</v>
      </c>
      <c r="U5323">
        <v>2018</v>
      </c>
      <c r="V5323" s="14" t="str">
        <f t="shared" si="83"/>
        <v>04</v>
      </c>
      <c r="W5323" t="s">
        <v>11210</v>
      </c>
    </row>
    <row r="5324" spans="1:23" x14ac:dyDescent="0.35">
      <c r="A5324" s="1">
        <v>5323</v>
      </c>
      <c r="B5324" s="1" t="s">
        <v>8528</v>
      </c>
      <c r="C5324" s="2">
        <v>43210</v>
      </c>
      <c r="D5324" s="2">
        <v>43210</v>
      </c>
      <c r="E5324" s="1" t="s">
        <v>361</v>
      </c>
      <c r="F5324" s="1" t="s">
        <v>416</v>
      </c>
      <c r="G5324" s="1" t="s">
        <v>417</v>
      </c>
      <c r="H5324" s="1" t="s">
        <v>54</v>
      </c>
      <c r="I5324" s="1" t="s">
        <v>8529</v>
      </c>
      <c r="J5324" s="1" t="s">
        <v>2379</v>
      </c>
      <c r="K5324" s="1" t="s">
        <v>1737</v>
      </c>
      <c r="L5324" s="1" t="s">
        <v>55</v>
      </c>
      <c r="M5324" s="1" t="s">
        <v>3221</v>
      </c>
      <c r="N5324" s="1" t="s">
        <v>25</v>
      </c>
      <c r="O5324" s="1" t="s">
        <v>27</v>
      </c>
      <c r="P5324" s="1" t="s">
        <v>3222</v>
      </c>
      <c r="Q5324" s="1">
        <v>129.60000000000002</v>
      </c>
      <c r="R5324" s="1">
        <v>2</v>
      </c>
      <c r="S5324" s="1">
        <v>0.1</v>
      </c>
      <c r="T5324" s="1">
        <v>15.839999999999998</v>
      </c>
      <c r="U5324">
        <v>2018</v>
      </c>
      <c r="V5324" s="14" t="str">
        <f t="shared" si="83"/>
        <v>04</v>
      </c>
      <c r="W5324" t="s">
        <v>11210</v>
      </c>
    </row>
    <row r="5325" spans="1:23" x14ac:dyDescent="0.35">
      <c r="A5325" s="1">
        <v>5324</v>
      </c>
      <c r="B5325" s="1" t="s">
        <v>8528</v>
      </c>
      <c r="C5325" s="2">
        <v>43210</v>
      </c>
      <c r="D5325" s="2">
        <v>43210</v>
      </c>
      <c r="E5325" s="1" t="s">
        <v>361</v>
      </c>
      <c r="F5325" s="1" t="s">
        <v>416</v>
      </c>
      <c r="G5325" s="1" t="s">
        <v>417</v>
      </c>
      <c r="H5325" s="1" t="s">
        <v>54</v>
      </c>
      <c r="I5325" s="1" t="s">
        <v>8529</v>
      </c>
      <c r="J5325" s="1" t="s">
        <v>2379</v>
      </c>
      <c r="K5325" s="1" t="s">
        <v>1737</v>
      </c>
      <c r="L5325" s="1" t="s">
        <v>55</v>
      </c>
      <c r="M5325" s="1" t="s">
        <v>7345</v>
      </c>
      <c r="N5325" s="1" t="s">
        <v>42</v>
      </c>
      <c r="O5325" s="1" t="s">
        <v>212</v>
      </c>
      <c r="P5325" s="1" t="s">
        <v>7346</v>
      </c>
      <c r="Q5325" s="1">
        <v>510.3060000000001</v>
      </c>
      <c r="R5325" s="1">
        <v>2</v>
      </c>
      <c r="S5325" s="1">
        <v>0.15</v>
      </c>
      <c r="T5325" s="1">
        <v>-24.054000000000016</v>
      </c>
      <c r="U5325">
        <v>2018</v>
      </c>
      <c r="V5325" s="14" t="str">
        <f t="shared" si="83"/>
        <v>04</v>
      </c>
      <c r="W5325" t="s">
        <v>11210</v>
      </c>
    </row>
    <row r="5326" spans="1:23" x14ac:dyDescent="0.35">
      <c r="A5326" s="1">
        <v>5325</v>
      </c>
      <c r="B5326" s="1" t="s">
        <v>5052</v>
      </c>
      <c r="C5326" s="2">
        <v>43555</v>
      </c>
      <c r="D5326" s="2">
        <v>43557</v>
      </c>
      <c r="E5326" s="1" t="s">
        <v>20</v>
      </c>
      <c r="F5326" s="1" t="s">
        <v>1518</v>
      </c>
      <c r="G5326" s="1" t="s">
        <v>1519</v>
      </c>
      <c r="H5326" s="1" t="s">
        <v>30</v>
      </c>
      <c r="I5326" s="1" t="s">
        <v>4366</v>
      </c>
      <c r="J5326" s="1" t="s">
        <v>1768</v>
      </c>
      <c r="K5326" s="1" t="s">
        <v>1737</v>
      </c>
      <c r="L5326" s="1" t="s">
        <v>55</v>
      </c>
      <c r="M5326" s="1" t="s">
        <v>1872</v>
      </c>
      <c r="N5326" s="1" t="s">
        <v>31</v>
      </c>
      <c r="O5326" s="1" t="s">
        <v>41</v>
      </c>
      <c r="P5326" s="1" t="s">
        <v>1873</v>
      </c>
      <c r="Q5326" s="1">
        <v>227.28000000000003</v>
      </c>
      <c r="R5326" s="1">
        <v>4</v>
      </c>
      <c r="S5326" s="1">
        <v>0</v>
      </c>
      <c r="T5326" s="1">
        <v>34.08</v>
      </c>
      <c r="U5326">
        <v>2019</v>
      </c>
      <c r="V5326" s="14" t="str">
        <f t="shared" si="83"/>
        <v>03</v>
      </c>
      <c r="W5326" t="s">
        <v>11202</v>
      </c>
    </row>
    <row r="5327" spans="1:23" x14ac:dyDescent="0.35">
      <c r="A5327" s="1">
        <v>5326</v>
      </c>
      <c r="B5327" s="1" t="s">
        <v>5052</v>
      </c>
      <c r="C5327" s="2">
        <v>43555</v>
      </c>
      <c r="D5327" s="2">
        <v>43557</v>
      </c>
      <c r="E5327" s="1" t="s">
        <v>20</v>
      </c>
      <c r="F5327" s="1" t="s">
        <v>1518</v>
      </c>
      <c r="G5327" s="1" t="s">
        <v>1519</v>
      </c>
      <c r="H5327" s="1" t="s">
        <v>30</v>
      </c>
      <c r="I5327" s="1" t="s">
        <v>4366</v>
      </c>
      <c r="J5327" s="1" t="s">
        <v>1768</v>
      </c>
      <c r="K5327" s="1" t="s">
        <v>1737</v>
      </c>
      <c r="L5327" s="1" t="s">
        <v>55</v>
      </c>
      <c r="M5327" s="1" t="s">
        <v>3310</v>
      </c>
      <c r="N5327" s="1" t="s">
        <v>31</v>
      </c>
      <c r="O5327" s="1" t="s">
        <v>41</v>
      </c>
      <c r="P5327" s="1" t="s">
        <v>3311</v>
      </c>
      <c r="Q5327" s="1">
        <v>52.86</v>
      </c>
      <c r="R5327" s="1">
        <v>2</v>
      </c>
      <c r="S5327" s="1">
        <v>0</v>
      </c>
      <c r="T5327" s="1">
        <v>1.02</v>
      </c>
      <c r="U5327">
        <v>2019</v>
      </c>
      <c r="V5327" s="14" t="str">
        <f t="shared" si="83"/>
        <v>03</v>
      </c>
      <c r="W5327" t="s">
        <v>11202</v>
      </c>
    </row>
    <row r="5328" spans="1:23" x14ac:dyDescent="0.35">
      <c r="A5328" s="1">
        <v>5327</v>
      </c>
      <c r="B5328" s="1" t="s">
        <v>6071</v>
      </c>
      <c r="C5328" s="2">
        <v>43034</v>
      </c>
      <c r="D5328" s="2">
        <v>43037</v>
      </c>
      <c r="E5328" s="1" t="s">
        <v>77</v>
      </c>
      <c r="F5328" s="1" t="s">
        <v>192</v>
      </c>
      <c r="G5328" s="1" t="s">
        <v>193</v>
      </c>
      <c r="H5328" s="1" t="s">
        <v>54</v>
      </c>
      <c r="I5328" s="1" t="s">
        <v>1927</v>
      </c>
      <c r="J5328" s="1" t="s">
        <v>1768</v>
      </c>
      <c r="K5328" s="1" t="s">
        <v>1737</v>
      </c>
      <c r="L5328" s="1" t="s">
        <v>55</v>
      </c>
      <c r="M5328" s="1" t="s">
        <v>6158</v>
      </c>
      <c r="N5328" s="1" t="s">
        <v>42</v>
      </c>
      <c r="O5328" s="1" t="s">
        <v>212</v>
      </c>
      <c r="P5328" s="1" t="s">
        <v>6159</v>
      </c>
      <c r="Q5328" s="1">
        <v>286.21199999999999</v>
      </c>
      <c r="R5328" s="1">
        <v>2</v>
      </c>
      <c r="S5328" s="1">
        <v>0.15</v>
      </c>
      <c r="T5328" s="1">
        <v>40.392000000000003</v>
      </c>
      <c r="U5328">
        <v>2017</v>
      </c>
      <c r="V5328" s="14" t="str">
        <f t="shared" si="83"/>
        <v>10</v>
      </c>
      <c r="W5328" t="s">
        <v>11211</v>
      </c>
    </row>
    <row r="5329" spans="1:23" x14ac:dyDescent="0.35">
      <c r="A5329" s="1">
        <v>5328</v>
      </c>
      <c r="B5329" s="1" t="s">
        <v>6071</v>
      </c>
      <c r="C5329" s="2">
        <v>43034</v>
      </c>
      <c r="D5329" s="2">
        <v>43037</v>
      </c>
      <c r="E5329" s="1" t="s">
        <v>77</v>
      </c>
      <c r="F5329" s="1" t="s">
        <v>192</v>
      </c>
      <c r="G5329" s="1" t="s">
        <v>193</v>
      </c>
      <c r="H5329" s="1" t="s">
        <v>54</v>
      </c>
      <c r="I5329" s="1" t="s">
        <v>1927</v>
      </c>
      <c r="J5329" s="1" t="s">
        <v>1768</v>
      </c>
      <c r="K5329" s="1" t="s">
        <v>1737</v>
      </c>
      <c r="L5329" s="1" t="s">
        <v>55</v>
      </c>
      <c r="M5329" s="1" t="s">
        <v>2392</v>
      </c>
      <c r="N5329" s="1" t="s">
        <v>31</v>
      </c>
      <c r="O5329" s="1" t="s">
        <v>41</v>
      </c>
      <c r="P5329" s="1" t="s">
        <v>2393</v>
      </c>
      <c r="Q5329" s="1">
        <v>58.019999999999996</v>
      </c>
      <c r="R5329" s="1">
        <v>2</v>
      </c>
      <c r="S5329" s="1">
        <v>0</v>
      </c>
      <c r="T5329" s="1">
        <v>23.759999999999998</v>
      </c>
      <c r="U5329">
        <v>2017</v>
      </c>
      <c r="V5329" s="14" t="str">
        <f t="shared" si="83"/>
        <v>10</v>
      </c>
      <c r="W5329" t="s">
        <v>11211</v>
      </c>
    </row>
    <row r="5330" spans="1:23" x14ac:dyDescent="0.35">
      <c r="A5330" s="1">
        <v>5329</v>
      </c>
      <c r="B5330" s="1" t="s">
        <v>8530</v>
      </c>
      <c r="C5330" s="2">
        <v>43704</v>
      </c>
      <c r="D5330" s="2">
        <v>43708</v>
      </c>
      <c r="E5330" s="1" t="s">
        <v>33</v>
      </c>
      <c r="F5330" s="1" t="s">
        <v>799</v>
      </c>
      <c r="G5330" s="1" t="s">
        <v>800</v>
      </c>
      <c r="H5330" s="1" t="s">
        <v>54</v>
      </c>
      <c r="I5330" s="1" t="s">
        <v>8531</v>
      </c>
      <c r="J5330" s="1" t="s">
        <v>1710</v>
      </c>
      <c r="K5330" s="1" t="s">
        <v>1711</v>
      </c>
      <c r="L5330" s="1" t="s">
        <v>1712</v>
      </c>
      <c r="M5330" s="1" t="s">
        <v>8532</v>
      </c>
      <c r="N5330" s="1" t="s">
        <v>31</v>
      </c>
      <c r="O5330" s="1" t="s">
        <v>179</v>
      </c>
      <c r="P5330" s="1" t="s">
        <v>8533</v>
      </c>
      <c r="Q5330" s="1">
        <v>141.66</v>
      </c>
      <c r="R5330" s="1">
        <v>6</v>
      </c>
      <c r="S5330" s="1">
        <v>0</v>
      </c>
      <c r="T5330" s="1">
        <v>2.6999999999999997</v>
      </c>
      <c r="U5330">
        <v>2019</v>
      </c>
      <c r="V5330" s="14" t="str">
        <f t="shared" si="83"/>
        <v>08</v>
      </c>
      <c r="W5330" t="s">
        <v>11194</v>
      </c>
    </row>
    <row r="5331" spans="1:23" x14ac:dyDescent="0.35">
      <c r="A5331" s="1">
        <v>5330</v>
      </c>
      <c r="B5331" s="1" t="s">
        <v>8534</v>
      </c>
      <c r="C5331" s="2">
        <v>43431</v>
      </c>
      <c r="D5331" s="2">
        <v>43437</v>
      </c>
      <c r="E5331" s="1" t="s">
        <v>33</v>
      </c>
      <c r="F5331" s="1" t="s">
        <v>1190</v>
      </c>
      <c r="G5331" s="1" t="s">
        <v>1191</v>
      </c>
      <c r="H5331" s="1" t="s">
        <v>23</v>
      </c>
      <c r="I5331" s="1" t="s">
        <v>1206</v>
      </c>
      <c r="J5331" s="1" t="s">
        <v>1710</v>
      </c>
      <c r="K5331" s="1" t="s">
        <v>1711</v>
      </c>
      <c r="L5331" s="1" t="s">
        <v>1712</v>
      </c>
      <c r="M5331" s="1" t="s">
        <v>4471</v>
      </c>
      <c r="N5331" s="1" t="s">
        <v>42</v>
      </c>
      <c r="O5331" s="1" t="s">
        <v>43</v>
      </c>
      <c r="P5331" s="1" t="s">
        <v>4472</v>
      </c>
      <c r="Q5331" s="1">
        <v>265.26</v>
      </c>
      <c r="R5331" s="1">
        <v>2</v>
      </c>
      <c r="S5331" s="1">
        <v>0</v>
      </c>
      <c r="T5331" s="1">
        <v>13.26</v>
      </c>
      <c r="U5331">
        <v>2018</v>
      </c>
      <c r="V5331" s="14" t="str">
        <f t="shared" si="83"/>
        <v>11</v>
      </c>
      <c r="W5331" t="s">
        <v>11198</v>
      </c>
    </row>
    <row r="5332" spans="1:23" x14ac:dyDescent="0.35">
      <c r="A5332" s="1">
        <v>5331</v>
      </c>
      <c r="B5332" s="1" t="s">
        <v>8535</v>
      </c>
      <c r="C5332" s="2">
        <v>43606</v>
      </c>
      <c r="D5332" s="2">
        <v>43611</v>
      </c>
      <c r="E5332" s="1" t="s">
        <v>33</v>
      </c>
      <c r="F5332" s="1" t="s">
        <v>1116</v>
      </c>
      <c r="G5332" s="1" t="s">
        <v>1117</v>
      </c>
      <c r="H5332" s="1" t="s">
        <v>30</v>
      </c>
      <c r="I5332" s="1" t="s">
        <v>5541</v>
      </c>
      <c r="J5332" s="1" t="s">
        <v>2019</v>
      </c>
      <c r="K5332" s="1" t="s">
        <v>1737</v>
      </c>
      <c r="L5332" s="1" t="s">
        <v>55</v>
      </c>
      <c r="M5332" s="1" t="s">
        <v>2148</v>
      </c>
      <c r="N5332" s="1" t="s">
        <v>31</v>
      </c>
      <c r="O5332" s="1" t="s">
        <v>44</v>
      </c>
      <c r="P5332" s="1" t="s">
        <v>2149</v>
      </c>
      <c r="Q5332" s="1">
        <v>139.95000000000002</v>
      </c>
      <c r="R5332" s="1">
        <v>5</v>
      </c>
      <c r="S5332" s="1">
        <v>0</v>
      </c>
      <c r="T5332" s="1">
        <v>46.05</v>
      </c>
      <c r="U5332">
        <v>2019</v>
      </c>
      <c r="V5332" s="14" t="str">
        <f t="shared" si="83"/>
        <v>05</v>
      </c>
      <c r="W5332" t="s">
        <v>11201</v>
      </c>
    </row>
    <row r="5333" spans="1:23" x14ac:dyDescent="0.35">
      <c r="A5333" s="1">
        <v>5332</v>
      </c>
      <c r="B5333" s="1" t="s">
        <v>8536</v>
      </c>
      <c r="C5333" s="2">
        <v>43826</v>
      </c>
      <c r="D5333" s="2">
        <v>43830</v>
      </c>
      <c r="E5333" s="1" t="s">
        <v>33</v>
      </c>
      <c r="F5333" s="1" t="s">
        <v>224</v>
      </c>
      <c r="G5333" s="1" t="s">
        <v>225</v>
      </c>
      <c r="H5333" s="1" t="s">
        <v>54</v>
      </c>
      <c r="I5333" s="1" t="s">
        <v>1776</v>
      </c>
      <c r="J5333" s="1" t="s">
        <v>1777</v>
      </c>
      <c r="K5333" s="1" t="s">
        <v>1778</v>
      </c>
      <c r="L5333" s="1" t="s">
        <v>24</v>
      </c>
      <c r="M5333" s="1" t="s">
        <v>3245</v>
      </c>
      <c r="N5333" s="1" t="s">
        <v>31</v>
      </c>
      <c r="O5333" s="1" t="s">
        <v>179</v>
      </c>
      <c r="P5333" s="1" t="s">
        <v>3246</v>
      </c>
      <c r="Q5333" s="1">
        <v>94.08</v>
      </c>
      <c r="R5333" s="1">
        <v>2</v>
      </c>
      <c r="S5333" s="1">
        <v>0</v>
      </c>
      <c r="T5333" s="1">
        <v>27.240000000000002</v>
      </c>
      <c r="U5333">
        <v>2019</v>
      </c>
      <c r="V5333" s="14" t="str">
        <f t="shared" si="83"/>
        <v>12</v>
      </c>
      <c r="W5333" t="s">
        <v>11199</v>
      </c>
    </row>
    <row r="5334" spans="1:23" x14ac:dyDescent="0.35">
      <c r="A5334" s="1">
        <v>5333</v>
      </c>
      <c r="B5334" s="1" t="s">
        <v>4938</v>
      </c>
      <c r="C5334" s="2">
        <v>42951</v>
      </c>
      <c r="D5334" s="2">
        <v>42955</v>
      </c>
      <c r="E5334" s="1" t="s">
        <v>33</v>
      </c>
      <c r="F5334" s="1" t="s">
        <v>399</v>
      </c>
      <c r="G5334" s="1" t="s">
        <v>400</v>
      </c>
      <c r="H5334" s="1" t="s">
        <v>23</v>
      </c>
      <c r="I5334" s="1" t="s">
        <v>5086</v>
      </c>
      <c r="J5334" s="1" t="s">
        <v>2379</v>
      </c>
      <c r="K5334" s="1" t="s">
        <v>1737</v>
      </c>
      <c r="L5334" s="1" t="s">
        <v>55</v>
      </c>
      <c r="M5334" s="1" t="s">
        <v>2769</v>
      </c>
      <c r="N5334" s="1" t="s">
        <v>31</v>
      </c>
      <c r="O5334" s="1" t="s">
        <v>99</v>
      </c>
      <c r="P5334" s="1" t="s">
        <v>2770</v>
      </c>
      <c r="Q5334" s="1">
        <v>65.699999999999989</v>
      </c>
      <c r="R5334" s="1">
        <v>6</v>
      </c>
      <c r="S5334" s="1">
        <v>0</v>
      </c>
      <c r="T5334" s="1">
        <v>25.56</v>
      </c>
      <c r="U5334">
        <v>2017</v>
      </c>
      <c r="V5334" s="14" t="str">
        <f t="shared" si="83"/>
        <v>08</v>
      </c>
      <c r="W5334" t="s">
        <v>11194</v>
      </c>
    </row>
    <row r="5335" spans="1:23" x14ac:dyDescent="0.35">
      <c r="A5335" s="1">
        <v>5334</v>
      </c>
      <c r="B5335" s="1" t="s">
        <v>4938</v>
      </c>
      <c r="C5335" s="2">
        <v>42951</v>
      </c>
      <c r="D5335" s="2">
        <v>42955</v>
      </c>
      <c r="E5335" s="1" t="s">
        <v>33</v>
      </c>
      <c r="F5335" s="1" t="s">
        <v>399</v>
      </c>
      <c r="G5335" s="1" t="s">
        <v>400</v>
      </c>
      <c r="H5335" s="1" t="s">
        <v>23</v>
      </c>
      <c r="I5335" s="1" t="s">
        <v>5086</v>
      </c>
      <c r="J5335" s="1" t="s">
        <v>2379</v>
      </c>
      <c r="K5335" s="1" t="s">
        <v>1737</v>
      </c>
      <c r="L5335" s="1" t="s">
        <v>55</v>
      </c>
      <c r="M5335" s="1" t="s">
        <v>6443</v>
      </c>
      <c r="N5335" s="1" t="s">
        <v>25</v>
      </c>
      <c r="O5335" s="1" t="s">
        <v>27</v>
      </c>
      <c r="P5335" s="1" t="s">
        <v>6444</v>
      </c>
      <c r="Q5335" s="1">
        <v>361.55700000000002</v>
      </c>
      <c r="R5335" s="1">
        <v>7</v>
      </c>
      <c r="S5335" s="1">
        <v>0.1</v>
      </c>
      <c r="T5335" s="1">
        <v>-20.223000000000006</v>
      </c>
      <c r="U5335">
        <v>2017</v>
      </c>
      <c r="V5335" s="14" t="str">
        <f t="shared" si="83"/>
        <v>08</v>
      </c>
      <c r="W5335" t="s">
        <v>11194</v>
      </c>
    </row>
    <row r="5336" spans="1:23" x14ac:dyDescent="0.35">
      <c r="A5336" s="1">
        <v>5335</v>
      </c>
      <c r="B5336" s="1" t="s">
        <v>4938</v>
      </c>
      <c r="C5336" s="2">
        <v>42951</v>
      </c>
      <c r="D5336" s="2">
        <v>42955</v>
      </c>
      <c r="E5336" s="1" t="s">
        <v>33</v>
      </c>
      <c r="F5336" s="1" t="s">
        <v>399</v>
      </c>
      <c r="G5336" s="1" t="s">
        <v>400</v>
      </c>
      <c r="H5336" s="1" t="s">
        <v>23</v>
      </c>
      <c r="I5336" s="1" t="s">
        <v>5086</v>
      </c>
      <c r="J5336" s="1" t="s">
        <v>2379</v>
      </c>
      <c r="K5336" s="1" t="s">
        <v>1737</v>
      </c>
      <c r="L5336" s="1" t="s">
        <v>55</v>
      </c>
      <c r="M5336" s="1" t="s">
        <v>2425</v>
      </c>
      <c r="N5336" s="1" t="s">
        <v>31</v>
      </c>
      <c r="O5336" s="1" t="s">
        <v>41</v>
      </c>
      <c r="P5336" s="1" t="s">
        <v>2426</v>
      </c>
      <c r="Q5336" s="1">
        <v>437.93999999999994</v>
      </c>
      <c r="R5336" s="1">
        <v>9</v>
      </c>
      <c r="S5336" s="1">
        <v>0</v>
      </c>
      <c r="T5336" s="1">
        <v>78.570000000000007</v>
      </c>
      <c r="U5336">
        <v>2017</v>
      </c>
      <c r="V5336" s="14" t="str">
        <f t="shared" si="83"/>
        <v>08</v>
      </c>
      <c r="W5336" t="s">
        <v>11194</v>
      </c>
    </row>
    <row r="5337" spans="1:23" x14ac:dyDescent="0.35">
      <c r="A5337" s="1">
        <v>5336</v>
      </c>
      <c r="B5337" s="1" t="s">
        <v>8537</v>
      </c>
      <c r="C5337" s="2">
        <v>42591</v>
      </c>
      <c r="D5337" s="2">
        <v>42597</v>
      </c>
      <c r="E5337" s="1" t="s">
        <v>33</v>
      </c>
      <c r="F5337" s="1" t="s">
        <v>393</v>
      </c>
      <c r="G5337" s="1" t="s">
        <v>394</v>
      </c>
      <c r="H5337" s="1" t="s">
        <v>54</v>
      </c>
      <c r="I5337" s="1" t="s">
        <v>5370</v>
      </c>
      <c r="J5337" s="1" t="s">
        <v>1768</v>
      </c>
      <c r="K5337" s="1" t="s">
        <v>1737</v>
      </c>
      <c r="L5337" s="1" t="s">
        <v>55</v>
      </c>
      <c r="M5337" s="1" t="s">
        <v>2196</v>
      </c>
      <c r="N5337" s="1" t="s">
        <v>31</v>
      </c>
      <c r="O5337" s="1" t="s">
        <v>44</v>
      </c>
      <c r="P5337" s="1" t="s">
        <v>2197</v>
      </c>
      <c r="Q5337" s="1">
        <v>37.08</v>
      </c>
      <c r="R5337" s="1">
        <v>3</v>
      </c>
      <c r="S5337" s="1">
        <v>0</v>
      </c>
      <c r="T5337" s="1">
        <v>16.650000000000002</v>
      </c>
      <c r="U5337">
        <v>2016</v>
      </c>
      <c r="V5337" s="14" t="str">
        <f t="shared" si="83"/>
        <v>08</v>
      </c>
      <c r="W5337" t="s">
        <v>11194</v>
      </c>
    </row>
    <row r="5338" spans="1:23" x14ac:dyDescent="0.35">
      <c r="A5338" s="1">
        <v>5337</v>
      </c>
      <c r="B5338" s="1" t="s">
        <v>8538</v>
      </c>
      <c r="C5338" s="2">
        <v>43470</v>
      </c>
      <c r="D5338" s="2">
        <v>43475</v>
      </c>
      <c r="E5338" s="1" t="s">
        <v>20</v>
      </c>
      <c r="F5338" s="1" t="s">
        <v>716</v>
      </c>
      <c r="G5338" s="1" t="s">
        <v>717</v>
      </c>
      <c r="H5338" s="1" t="s">
        <v>54</v>
      </c>
      <c r="I5338" s="1" t="s">
        <v>4506</v>
      </c>
      <c r="J5338" s="1" t="s">
        <v>2019</v>
      </c>
      <c r="K5338" s="1" t="s">
        <v>1737</v>
      </c>
      <c r="L5338" s="1" t="s">
        <v>55</v>
      </c>
      <c r="M5338" s="1" t="s">
        <v>8128</v>
      </c>
      <c r="N5338" s="1" t="s">
        <v>31</v>
      </c>
      <c r="O5338" s="1" t="s">
        <v>179</v>
      </c>
      <c r="P5338" s="1" t="s">
        <v>8129</v>
      </c>
      <c r="Q5338" s="1">
        <v>275.93999999999994</v>
      </c>
      <c r="R5338" s="1">
        <v>7</v>
      </c>
      <c r="S5338" s="1">
        <v>0</v>
      </c>
      <c r="T5338" s="1">
        <v>135.03</v>
      </c>
      <c r="U5338">
        <v>2019</v>
      </c>
      <c r="V5338" s="14" t="str">
        <f t="shared" si="83"/>
        <v>01</v>
      </c>
      <c r="W5338" t="s">
        <v>11204</v>
      </c>
    </row>
    <row r="5339" spans="1:23" x14ac:dyDescent="0.35">
      <c r="A5339" s="1">
        <v>5338</v>
      </c>
      <c r="B5339" s="1" t="s">
        <v>8539</v>
      </c>
      <c r="C5339" s="2">
        <v>43784</v>
      </c>
      <c r="D5339" s="2">
        <v>43789</v>
      </c>
      <c r="E5339" s="1" t="s">
        <v>33</v>
      </c>
      <c r="F5339" s="1" t="s">
        <v>376</v>
      </c>
      <c r="G5339" s="1" t="s">
        <v>377</v>
      </c>
      <c r="H5339" s="1" t="s">
        <v>30</v>
      </c>
      <c r="I5339" s="1" t="s">
        <v>4712</v>
      </c>
      <c r="J5339" s="1" t="s">
        <v>2641</v>
      </c>
      <c r="K5339" s="1" t="s">
        <v>1778</v>
      </c>
      <c r="L5339" s="1" t="s">
        <v>24</v>
      </c>
      <c r="M5339" s="1" t="s">
        <v>2091</v>
      </c>
      <c r="N5339" s="1" t="s">
        <v>25</v>
      </c>
      <c r="O5339" s="1" t="s">
        <v>26</v>
      </c>
      <c r="P5339" s="1" t="s">
        <v>2092</v>
      </c>
      <c r="Q5339" s="1">
        <v>1245.5999999999999</v>
      </c>
      <c r="R5339" s="1">
        <v>3</v>
      </c>
      <c r="S5339" s="1">
        <v>0</v>
      </c>
      <c r="T5339" s="1">
        <v>62.279999999999994</v>
      </c>
      <c r="U5339">
        <v>2019</v>
      </c>
      <c r="V5339" s="14" t="str">
        <f t="shared" si="83"/>
        <v>11</v>
      </c>
      <c r="W5339" t="s">
        <v>11198</v>
      </c>
    </row>
    <row r="5340" spans="1:23" x14ac:dyDescent="0.35">
      <c r="A5340" s="1">
        <v>6894</v>
      </c>
      <c r="B5340" s="1" t="s">
        <v>7737</v>
      </c>
      <c r="C5340" s="2">
        <v>43733</v>
      </c>
      <c r="D5340" s="2">
        <v>43736</v>
      </c>
      <c r="E5340" s="1" t="s">
        <v>77</v>
      </c>
      <c r="F5340" s="1" t="s">
        <v>657</v>
      </c>
      <c r="G5340" s="1" t="s">
        <v>658</v>
      </c>
      <c r="H5340" s="1" t="s">
        <v>30</v>
      </c>
      <c r="I5340" s="1" t="s">
        <v>4044</v>
      </c>
      <c r="J5340" s="1" t="s">
        <v>2256</v>
      </c>
      <c r="K5340" s="1" t="s">
        <v>1835</v>
      </c>
      <c r="L5340" s="1" t="s">
        <v>55</v>
      </c>
      <c r="M5340" s="1" t="s">
        <v>2644</v>
      </c>
      <c r="N5340" s="1" t="s">
        <v>31</v>
      </c>
      <c r="O5340" s="1" t="s">
        <v>37</v>
      </c>
      <c r="P5340" s="1" t="s">
        <v>2645</v>
      </c>
      <c r="Q5340" s="1">
        <v>48</v>
      </c>
      <c r="R5340" s="1">
        <v>4</v>
      </c>
      <c r="S5340" s="1">
        <v>0.5</v>
      </c>
      <c r="T5340" s="1">
        <v>-36.480000000000004</v>
      </c>
      <c r="U5340">
        <v>2019</v>
      </c>
      <c r="V5340" s="14" t="str">
        <f t="shared" si="83"/>
        <v>09</v>
      </c>
      <c r="W5340" t="s">
        <v>11206</v>
      </c>
    </row>
    <row r="5341" spans="1:23" x14ac:dyDescent="0.35">
      <c r="A5341" s="1">
        <v>6895</v>
      </c>
      <c r="B5341" s="1" t="s">
        <v>7737</v>
      </c>
      <c r="C5341" s="2">
        <v>43733</v>
      </c>
      <c r="D5341" s="2">
        <v>43736</v>
      </c>
      <c r="E5341" s="1" t="s">
        <v>77</v>
      </c>
      <c r="F5341" s="1" t="s">
        <v>657</v>
      </c>
      <c r="G5341" s="1" t="s">
        <v>658</v>
      </c>
      <c r="H5341" s="1" t="s">
        <v>30</v>
      </c>
      <c r="I5341" s="1" t="s">
        <v>4044</v>
      </c>
      <c r="J5341" s="1" t="s">
        <v>2256</v>
      </c>
      <c r="K5341" s="1" t="s">
        <v>1835</v>
      </c>
      <c r="L5341" s="1" t="s">
        <v>55</v>
      </c>
      <c r="M5341" s="1" t="s">
        <v>4746</v>
      </c>
      <c r="N5341" s="1" t="s">
        <v>31</v>
      </c>
      <c r="O5341" s="1" t="s">
        <v>37</v>
      </c>
      <c r="P5341" s="1" t="s">
        <v>4747</v>
      </c>
      <c r="Q5341" s="1">
        <v>48.96</v>
      </c>
      <c r="R5341" s="1">
        <v>2</v>
      </c>
      <c r="S5341" s="1">
        <v>0.5</v>
      </c>
      <c r="T5341" s="1">
        <v>-4.9200000000000017</v>
      </c>
      <c r="U5341">
        <v>2019</v>
      </c>
      <c r="V5341" s="14" t="str">
        <f t="shared" si="83"/>
        <v>09</v>
      </c>
      <c r="W5341" t="s">
        <v>11206</v>
      </c>
    </row>
    <row r="5342" spans="1:23" x14ac:dyDescent="0.35">
      <c r="A5342" s="1">
        <v>7155</v>
      </c>
      <c r="B5342" s="1" t="s">
        <v>8005</v>
      </c>
      <c r="C5342" s="2">
        <v>42608</v>
      </c>
      <c r="D5342" s="2">
        <v>42614</v>
      </c>
      <c r="E5342" s="1" t="s">
        <v>33</v>
      </c>
      <c r="F5342" s="1" t="s">
        <v>1658</v>
      </c>
      <c r="G5342" s="1" t="s">
        <v>1659</v>
      </c>
      <c r="H5342" s="1" t="s">
        <v>23</v>
      </c>
      <c r="I5342" s="1" t="s">
        <v>4044</v>
      </c>
      <c r="J5342" s="1" t="s">
        <v>2256</v>
      </c>
      <c r="K5342" s="1" t="s">
        <v>1835</v>
      </c>
      <c r="L5342" s="1" t="s">
        <v>55</v>
      </c>
      <c r="M5342" s="1" t="s">
        <v>6196</v>
      </c>
      <c r="N5342" s="1" t="s">
        <v>31</v>
      </c>
      <c r="O5342" s="1" t="s">
        <v>74</v>
      </c>
      <c r="P5342" s="1" t="s">
        <v>6197</v>
      </c>
      <c r="Q5342" s="1">
        <v>10.004999999999999</v>
      </c>
      <c r="R5342" s="1">
        <v>1</v>
      </c>
      <c r="S5342" s="1">
        <v>0.5</v>
      </c>
      <c r="T5342" s="1">
        <v>-5.0249999999999995</v>
      </c>
      <c r="U5342">
        <v>2016</v>
      </c>
      <c r="V5342" s="14" t="str">
        <f t="shared" si="83"/>
        <v>08</v>
      </c>
      <c r="W5342" t="s">
        <v>11194</v>
      </c>
    </row>
    <row r="5343" spans="1:23" x14ac:dyDescent="0.35">
      <c r="A5343" s="1">
        <v>7567</v>
      </c>
      <c r="B5343" s="1" t="s">
        <v>8540</v>
      </c>
      <c r="C5343" s="2">
        <v>43430</v>
      </c>
      <c r="D5343" s="2">
        <v>43431</v>
      </c>
      <c r="E5343" s="1" t="s">
        <v>77</v>
      </c>
      <c r="F5343" s="1" t="s">
        <v>351</v>
      </c>
      <c r="G5343" s="1" t="s">
        <v>352</v>
      </c>
      <c r="H5343" s="1" t="s">
        <v>54</v>
      </c>
      <c r="I5343" s="1" t="s">
        <v>4044</v>
      </c>
      <c r="J5343" s="1" t="s">
        <v>2256</v>
      </c>
      <c r="K5343" s="1" t="s">
        <v>1835</v>
      </c>
      <c r="L5343" s="1" t="s">
        <v>55</v>
      </c>
      <c r="M5343" s="1" t="s">
        <v>2628</v>
      </c>
      <c r="N5343" s="1" t="s">
        <v>31</v>
      </c>
      <c r="O5343" s="1" t="s">
        <v>48</v>
      </c>
      <c r="P5343" s="1" t="s">
        <v>2629</v>
      </c>
      <c r="Q5343" s="1">
        <v>29.759999999999998</v>
      </c>
      <c r="R5343" s="1">
        <v>2</v>
      </c>
      <c r="S5343" s="1">
        <v>0.5</v>
      </c>
      <c r="T5343" s="1">
        <v>-4.1999999999999993</v>
      </c>
      <c r="U5343">
        <v>2018</v>
      </c>
      <c r="V5343" s="14" t="str">
        <f t="shared" si="83"/>
        <v>11</v>
      </c>
      <c r="W5343" t="s">
        <v>11198</v>
      </c>
    </row>
    <row r="5344" spans="1:23" x14ac:dyDescent="0.35">
      <c r="A5344" s="1">
        <v>5343</v>
      </c>
      <c r="B5344" s="1" t="s">
        <v>8541</v>
      </c>
      <c r="C5344" s="2">
        <v>43027</v>
      </c>
      <c r="D5344" s="2">
        <v>43030</v>
      </c>
      <c r="E5344" s="1" t="s">
        <v>77</v>
      </c>
      <c r="F5344" s="1" t="s">
        <v>1139</v>
      </c>
      <c r="G5344" s="1" t="s">
        <v>1140</v>
      </c>
      <c r="H5344" s="1" t="s">
        <v>54</v>
      </c>
      <c r="I5344" s="1" t="s">
        <v>8542</v>
      </c>
      <c r="J5344" s="1" t="s">
        <v>1768</v>
      </c>
      <c r="K5344" s="1" t="s">
        <v>1737</v>
      </c>
      <c r="L5344" s="1" t="s">
        <v>55</v>
      </c>
      <c r="M5344" s="1" t="s">
        <v>2439</v>
      </c>
      <c r="N5344" s="1" t="s">
        <v>42</v>
      </c>
      <c r="O5344" s="1" t="s">
        <v>43</v>
      </c>
      <c r="P5344" s="1" t="s">
        <v>2440</v>
      </c>
      <c r="Q5344" s="1">
        <v>592.87500000000011</v>
      </c>
      <c r="R5344" s="1">
        <v>5</v>
      </c>
      <c r="S5344" s="1">
        <v>0.15</v>
      </c>
      <c r="T5344" s="1">
        <v>69.674999999999983</v>
      </c>
      <c r="U5344">
        <v>2017</v>
      </c>
      <c r="V5344" s="14" t="str">
        <f t="shared" si="83"/>
        <v>10</v>
      </c>
      <c r="W5344" t="s">
        <v>11211</v>
      </c>
    </row>
    <row r="5345" spans="1:23" x14ac:dyDescent="0.35">
      <c r="A5345" s="1">
        <v>5344</v>
      </c>
      <c r="B5345" s="1" t="s">
        <v>8543</v>
      </c>
      <c r="C5345" s="2">
        <v>43627</v>
      </c>
      <c r="D5345" s="2">
        <v>43632</v>
      </c>
      <c r="E5345" s="1" t="s">
        <v>33</v>
      </c>
      <c r="F5345" s="1" t="s">
        <v>1034</v>
      </c>
      <c r="G5345" s="1" t="s">
        <v>1035</v>
      </c>
      <c r="H5345" s="1" t="s">
        <v>54</v>
      </c>
      <c r="I5345" s="1" t="s">
        <v>3200</v>
      </c>
      <c r="J5345" s="1" t="s">
        <v>2106</v>
      </c>
      <c r="K5345" s="1" t="s">
        <v>1711</v>
      </c>
      <c r="L5345" s="1" t="s">
        <v>1712</v>
      </c>
      <c r="M5345" s="1" t="s">
        <v>7493</v>
      </c>
      <c r="N5345" s="1" t="s">
        <v>31</v>
      </c>
      <c r="O5345" s="1" t="s">
        <v>48</v>
      </c>
      <c r="P5345" s="1" t="s">
        <v>7494</v>
      </c>
      <c r="Q5345" s="1">
        <v>55.17</v>
      </c>
      <c r="R5345" s="1">
        <v>3</v>
      </c>
      <c r="S5345" s="1">
        <v>0</v>
      </c>
      <c r="T5345" s="1">
        <v>2.6999999999999997</v>
      </c>
      <c r="U5345">
        <v>2019</v>
      </c>
      <c r="V5345" s="14" t="str">
        <f t="shared" si="83"/>
        <v>06</v>
      </c>
      <c r="W5345" t="s">
        <v>11200</v>
      </c>
    </row>
    <row r="5346" spans="1:23" x14ac:dyDescent="0.35">
      <c r="A5346" s="1">
        <v>5345</v>
      </c>
      <c r="B5346" s="1" t="s">
        <v>8543</v>
      </c>
      <c r="C5346" s="2">
        <v>43627</v>
      </c>
      <c r="D5346" s="2">
        <v>43632</v>
      </c>
      <c r="E5346" s="1" t="s">
        <v>33</v>
      </c>
      <c r="F5346" s="1" t="s">
        <v>1034</v>
      </c>
      <c r="G5346" s="1" t="s">
        <v>1035</v>
      </c>
      <c r="H5346" s="1" t="s">
        <v>54</v>
      </c>
      <c r="I5346" s="1" t="s">
        <v>3200</v>
      </c>
      <c r="J5346" s="1" t="s">
        <v>2106</v>
      </c>
      <c r="K5346" s="1" t="s">
        <v>1711</v>
      </c>
      <c r="L5346" s="1" t="s">
        <v>1712</v>
      </c>
      <c r="M5346" s="1" t="s">
        <v>6771</v>
      </c>
      <c r="N5346" s="1" t="s">
        <v>25</v>
      </c>
      <c r="O5346" s="1" t="s">
        <v>40</v>
      </c>
      <c r="P5346" s="1" t="s">
        <v>6772</v>
      </c>
      <c r="Q5346" s="1">
        <v>175.875</v>
      </c>
      <c r="R5346" s="1">
        <v>5</v>
      </c>
      <c r="S5346" s="1">
        <v>0.3</v>
      </c>
      <c r="T5346" s="1">
        <v>-12.675000000000004</v>
      </c>
      <c r="U5346">
        <v>2019</v>
      </c>
      <c r="V5346" s="14" t="str">
        <f t="shared" si="83"/>
        <v>06</v>
      </c>
      <c r="W5346" t="s">
        <v>11200</v>
      </c>
    </row>
    <row r="5347" spans="1:23" x14ac:dyDescent="0.35">
      <c r="A5347" s="1">
        <v>5346</v>
      </c>
      <c r="B5347" s="1" t="s">
        <v>8544</v>
      </c>
      <c r="C5347" s="2">
        <v>43479</v>
      </c>
      <c r="D5347" s="2">
        <v>43484</v>
      </c>
      <c r="E5347" s="1" t="s">
        <v>33</v>
      </c>
      <c r="F5347" s="1" t="s">
        <v>296</v>
      </c>
      <c r="G5347" s="1" t="s">
        <v>297</v>
      </c>
      <c r="H5347" s="1" t="s">
        <v>30</v>
      </c>
      <c r="I5347" s="1" t="s">
        <v>3983</v>
      </c>
      <c r="J5347" s="1" t="s">
        <v>2019</v>
      </c>
      <c r="K5347" s="1" t="s">
        <v>1737</v>
      </c>
      <c r="L5347" s="1" t="s">
        <v>55</v>
      </c>
      <c r="M5347" s="1" t="s">
        <v>1946</v>
      </c>
      <c r="N5347" s="1" t="s">
        <v>25</v>
      </c>
      <c r="O5347" s="1" t="s">
        <v>40</v>
      </c>
      <c r="P5347" s="1" t="s">
        <v>1947</v>
      </c>
      <c r="Q5347" s="1">
        <v>130.95000000000002</v>
      </c>
      <c r="R5347" s="1">
        <v>3</v>
      </c>
      <c r="S5347" s="1">
        <v>0</v>
      </c>
      <c r="T5347" s="1">
        <v>40.589999999999996</v>
      </c>
      <c r="U5347">
        <v>2019</v>
      </c>
      <c r="V5347" s="14" t="str">
        <f t="shared" si="83"/>
        <v>01</v>
      </c>
      <c r="W5347" t="s">
        <v>11204</v>
      </c>
    </row>
    <row r="5348" spans="1:23" x14ac:dyDescent="0.35">
      <c r="A5348" s="1">
        <v>5347</v>
      </c>
      <c r="B5348" s="1" t="s">
        <v>8544</v>
      </c>
      <c r="C5348" s="2">
        <v>43479</v>
      </c>
      <c r="D5348" s="2">
        <v>43484</v>
      </c>
      <c r="E5348" s="1" t="s">
        <v>33</v>
      </c>
      <c r="F5348" s="1" t="s">
        <v>296</v>
      </c>
      <c r="G5348" s="1" t="s">
        <v>297</v>
      </c>
      <c r="H5348" s="1" t="s">
        <v>30</v>
      </c>
      <c r="I5348" s="1" t="s">
        <v>3983</v>
      </c>
      <c r="J5348" s="1" t="s">
        <v>2019</v>
      </c>
      <c r="K5348" s="1" t="s">
        <v>1737</v>
      </c>
      <c r="L5348" s="1" t="s">
        <v>55</v>
      </c>
      <c r="M5348" s="1" t="s">
        <v>4816</v>
      </c>
      <c r="N5348" s="1" t="s">
        <v>42</v>
      </c>
      <c r="O5348" s="1" t="s">
        <v>212</v>
      </c>
      <c r="P5348" s="1" t="s">
        <v>4817</v>
      </c>
      <c r="Q5348" s="1">
        <v>72.470999999999989</v>
      </c>
      <c r="R5348" s="1">
        <v>1</v>
      </c>
      <c r="S5348" s="1">
        <v>0.15</v>
      </c>
      <c r="T5348" s="1">
        <v>-11.948999999999998</v>
      </c>
      <c r="U5348">
        <v>2019</v>
      </c>
      <c r="V5348" s="14" t="str">
        <f t="shared" si="83"/>
        <v>01</v>
      </c>
      <c r="W5348" t="s">
        <v>11204</v>
      </c>
    </row>
    <row r="5349" spans="1:23" x14ac:dyDescent="0.35">
      <c r="A5349" s="1">
        <v>5348</v>
      </c>
      <c r="B5349" s="1" t="s">
        <v>8545</v>
      </c>
      <c r="C5349" s="2">
        <v>42438</v>
      </c>
      <c r="D5349" s="2">
        <v>42443</v>
      </c>
      <c r="E5349" s="1" t="s">
        <v>33</v>
      </c>
      <c r="F5349" s="1" t="s">
        <v>1220</v>
      </c>
      <c r="G5349" s="1" t="s">
        <v>1221</v>
      </c>
      <c r="H5349" s="1" t="s">
        <v>23</v>
      </c>
      <c r="I5349" s="1" t="s">
        <v>3570</v>
      </c>
      <c r="J5349" s="1" t="s">
        <v>1789</v>
      </c>
      <c r="K5349" s="1" t="s">
        <v>1760</v>
      </c>
      <c r="L5349" s="1" t="s">
        <v>55</v>
      </c>
      <c r="M5349" s="1" t="s">
        <v>4274</v>
      </c>
      <c r="N5349" s="1" t="s">
        <v>31</v>
      </c>
      <c r="O5349" s="1" t="s">
        <v>99</v>
      </c>
      <c r="P5349" s="1" t="s">
        <v>4275</v>
      </c>
      <c r="Q5349" s="1">
        <v>117.18</v>
      </c>
      <c r="R5349" s="1">
        <v>7</v>
      </c>
      <c r="S5349" s="1">
        <v>0</v>
      </c>
      <c r="T5349" s="1">
        <v>15.120000000000001</v>
      </c>
      <c r="U5349">
        <v>2016</v>
      </c>
      <c r="V5349" s="14" t="str">
        <f t="shared" si="83"/>
        <v>03</v>
      </c>
      <c r="W5349" t="s">
        <v>11202</v>
      </c>
    </row>
    <row r="5350" spans="1:23" x14ac:dyDescent="0.35">
      <c r="A5350" s="1">
        <v>5349</v>
      </c>
      <c r="B5350" s="1" t="s">
        <v>8546</v>
      </c>
      <c r="C5350" s="2">
        <v>43662</v>
      </c>
      <c r="D5350" s="2">
        <v>43663</v>
      </c>
      <c r="E5350" s="1" t="s">
        <v>77</v>
      </c>
      <c r="F5350" s="1" t="s">
        <v>1424</v>
      </c>
      <c r="G5350" s="1" t="s">
        <v>1425</v>
      </c>
      <c r="H5350" s="1" t="s">
        <v>54</v>
      </c>
      <c r="I5350" s="1" t="s">
        <v>7310</v>
      </c>
      <c r="J5350" s="1" t="s">
        <v>3183</v>
      </c>
      <c r="K5350" s="1" t="s">
        <v>1778</v>
      </c>
      <c r="L5350" s="1" t="s">
        <v>24</v>
      </c>
      <c r="M5350" s="1" t="s">
        <v>4344</v>
      </c>
      <c r="N5350" s="1" t="s">
        <v>31</v>
      </c>
      <c r="O5350" s="1" t="s">
        <v>44</v>
      </c>
      <c r="P5350" s="1" t="s">
        <v>4345</v>
      </c>
      <c r="Q5350" s="1">
        <v>43.83</v>
      </c>
      <c r="R5350" s="1">
        <v>3</v>
      </c>
      <c r="S5350" s="1">
        <v>0</v>
      </c>
      <c r="T5350" s="1">
        <v>14.400000000000002</v>
      </c>
      <c r="U5350">
        <v>2019</v>
      </c>
      <c r="V5350" s="14" t="str">
        <f t="shared" si="83"/>
        <v>07</v>
      </c>
      <c r="W5350" t="s">
        <v>11208</v>
      </c>
    </row>
    <row r="5351" spans="1:23" x14ac:dyDescent="0.35">
      <c r="A5351" s="1">
        <v>5350</v>
      </c>
      <c r="B5351" s="1" t="s">
        <v>8547</v>
      </c>
      <c r="C5351" s="2">
        <v>42786</v>
      </c>
      <c r="D5351" s="2">
        <v>42790</v>
      </c>
      <c r="E5351" s="1" t="s">
        <v>33</v>
      </c>
      <c r="F5351" s="1" t="s">
        <v>56</v>
      </c>
      <c r="G5351" s="1" t="s">
        <v>57</v>
      </c>
      <c r="H5351" s="1" t="s">
        <v>23</v>
      </c>
      <c r="I5351" s="1" t="s">
        <v>6583</v>
      </c>
      <c r="J5351" s="1" t="s">
        <v>1768</v>
      </c>
      <c r="K5351" s="1" t="s">
        <v>1737</v>
      </c>
      <c r="L5351" s="1" t="s">
        <v>55</v>
      </c>
      <c r="M5351" s="1" t="s">
        <v>3270</v>
      </c>
      <c r="N5351" s="1" t="s">
        <v>25</v>
      </c>
      <c r="O5351" s="1" t="s">
        <v>40</v>
      </c>
      <c r="P5351" s="1" t="s">
        <v>3271</v>
      </c>
      <c r="Q5351" s="1">
        <v>175.8</v>
      </c>
      <c r="R5351" s="1">
        <v>4</v>
      </c>
      <c r="S5351" s="1">
        <v>0</v>
      </c>
      <c r="T5351" s="1">
        <v>79.08</v>
      </c>
      <c r="U5351">
        <v>2017</v>
      </c>
      <c r="V5351" s="14" t="str">
        <f t="shared" si="83"/>
        <v>02</v>
      </c>
      <c r="W5351" t="s">
        <v>11196</v>
      </c>
    </row>
    <row r="5352" spans="1:23" x14ac:dyDescent="0.35">
      <c r="A5352" s="1">
        <v>5351</v>
      </c>
      <c r="B5352" s="1" t="s">
        <v>8548</v>
      </c>
      <c r="C5352" s="2">
        <v>43583</v>
      </c>
      <c r="D5352" s="2">
        <v>43588</v>
      </c>
      <c r="E5352" s="1" t="s">
        <v>33</v>
      </c>
      <c r="F5352" s="1" t="s">
        <v>758</v>
      </c>
      <c r="G5352" s="1" t="s">
        <v>759</v>
      </c>
      <c r="H5352" s="1" t="s">
        <v>23</v>
      </c>
      <c r="I5352" s="1" t="s">
        <v>4092</v>
      </c>
      <c r="J5352" s="1" t="s">
        <v>1777</v>
      </c>
      <c r="K5352" s="1" t="s">
        <v>1778</v>
      </c>
      <c r="L5352" s="1" t="s">
        <v>24</v>
      </c>
      <c r="M5352" s="1" t="s">
        <v>4194</v>
      </c>
      <c r="N5352" s="1" t="s">
        <v>25</v>
      </c>
      <c r="O5352" s="1" t="s">
        <v>40</v>
      </c>
      <c r="P5352" s="1" t="s">
        <v>4195</v>
      </c>
      <c r="Q5352" s="1">
        <v>990.3599999999999</v>
      </c>
      <c r="R5352" s="1">
        <v>9</v>
      </c>
      <c r="S5352" s="1">
        <v>0</v>
      </c>
      <c r="T5352" s="1">
        <v>435.51</v>
      </c>
      <c r="U5352">
        <v>2019</v>
      </c>
      <c r="V5352" s="14" t="str">
        <f t="shared" si="83"/>
        <v>04</v>
      </c>
      <c r="W5352" t="s">
        <v>11210</v>
      </c>
    </row>
    <row r="5353" spans="1:23" x14ac:dyDescent="0.35">
      <c r="A5353" s="1">
        <v>5352</v>
      </c>
      <c r="B5353" s="1" t="s">
        <v>8548</v>
      </c>
      <c r="C5353" s="2">
        <v>43583</v>
      </c>
      <c r="D5353" s="2">
        <v>43588</v>
      </c>
      <c r="E5353" s="1" t="s">
        <v>33</v>
      </c>
      <c r="F5353" s="1" t="s">
        <v>758</v>
      </c>
      <c r="G5353" s="1" t="s">
        <v>759</v>
      </c>
      <c r="H5353" s="1" t="s">
        <v>23</v>
      </c>
      <c r="I5353" s="1" t="s">
        <v>4092</v>
      </c>
      <c r="J5353" s="1" t="s">
        <v>1777</v>
      </c>
      <c r="K5353" s="1" t="s">
        <v>1778</v>
      </c>
      <c r="L5353" s="1" t="s">
        <v>24</v>
      </c>
      <c r="M5353" s="1" t="s">
        <v>5054</v>
      </c>
      <c r="N5353" s="1" t="s">
        <v>25</v>
      </c>
      <c r="O5353" s="1" t="s">
        <v>26</v>
      </c>
      <c r="P5353" s="1" t="s">
        <v>5055</v>
      </c>
      <c r="Q5353" s="1">
        <v>1232.2800000000002</v>
      </c>
      <c r="R5353" s="1">
        <v>3</v>
      </c>
      <c r="S5353" s="1">
        <v>0</v>
      </c>
      <c r="T5353" s="1">
        <v>529.82999999999993</v>
      </c>
      <c r="U5353">
        <v>2019</v>
      </c>
      <c r="V5353" s="14" t="str">
        <f t="shared" si="83"/>
        <v>04</v>
      </c>
      <c r="W5353" t="s">
        <v>11210</v>
      </c>
    </row>
    <row r="5354" spans="1:23" x14ac:dyDescent="0.35">
      <c r="A5354" s="1">
        <v>5353</v>
      </c>
      <c r="B5354" s="1" t="s">
        <v>6577</v>
      </c>
      <c r="C5354" s="2">
        <v>42706</v>
      </c>
      <c r="D5354" s="2">
        <v>42710</v>
      </c>
      <c r="E5354" s="1" t="s">
        <v>33</v>
      </c>
      <c r="F5354" s="1" t="s">
        <v>1587</v>
      </c>
      <c r="G5354" s="1" t="s">
        <v>1588</v>
      </c>
      <c r="H5354" s="1" t="s">
        <v>54</v>
      </c>
      <c r="I5354" s="1" t="s">
        <v>8549</v>
      </c>
      <c r="J5354" s="1" t="s">
        <v>1710</v>
      </c>
      <c r="K5354" s="1" t="s">
        <v>1711</v>
      </c>
      <c r="L5354" s="1" t="s">
        <v>1712</v>
      </c>
      <c r="M5354" s="1" t="s">
        <v>6498</v>
      </c>
      <c r="N5354" s="1" t="s">
        <v>31</v>
      </c>
      <c r="O5354" s="1" t="s">
        <v>74</v>
      </c>
      <c r="P5354" s="1" t="s">
        <v>6499</v>
      </c>
      <c r="Q5354" s="1">
        <v>173.60999999999999</v>
      </c>
      <c r="R5354" s="1">
        <v>9</v>
      </c>
      <c r="S5354" s="1">
        <v>0</v>
      </c>
      <c r="T5354" s="1">
        <v>10.260000000000002</v>
      </c>
      <c r="U5354">
        <v>2016</v>
      </c>
      <c r="V5354" s="14" t="str">
        <f t="shared" si="83"/>
        <v>12</v>
      </c>
      <c r="W5354" t="s">
        <v>11199</v>
      </c>
    </row>
    <row r="5355" spans="1:23" x14ac:dyDescent="0.35">
      <c r="A5355" s="1">
        <v>5354</v>
      </c>
      <c r="B5355" s="1" t="s">
        <v>8550</v>
      </c>
      <c r="C5355" s="2">
        <v>42528</v>
      </c>
      <c r="D5355" s="2">
        <v>42532</v>
      </c>
      <c r="E5355" s="1" t="s">
        <v>33</v>
      </c>
      <c r="F5355" s="1" t="s">
        <v>845</v>
      </c>
      <c r="G5355" s="1" t="s">
        <v>846</v>
      </c>
      <c r="H5355" s="1" t="s">
        <v>54</v>
      </c>
      <c r="I5355" s="1" t="s">
        <v>2101</v>
      </c>
      <c r="J5355" s="1" t="s">
        <v>1710</v>
      </c>
      <c r="K5355" s="1" t="s">
        <v>1711</v>
      </c>
      <c r="L5355" s="1" t="s">
        <v>1712</v>
      </c>
      <c r="M5355" s="1" t="s">
        <v>2493</v>
      </c>
      <c r="N5355" s="1" t="s">
        <v>25</v>
      </c>
      <c r="O5355" s="1" t="s">
        <v>36</v>
      </c>
      <c r="P5355" s="1" t="s">
        <v>2494</v>
      </c>
      <c r="Q5355" s="1">
        <v>1266.0300000000002</v>
      </c>
      <c r="R5355" s="1">
        <v>3</v>
      </c>
      <c r="S5355" s="1">
        <v>0.1</v>
      </c>
      <c r="T5355" s="1">
        <v>323.45999999999998</v>
      </c>
      <c r="U5355">
        <v>2016</v>
      </c>
      <c r="V5355" s="14" t="str">
        <f t="shared" si="83"/>
        <v>06</v>
      </c>
      <c r="W5355" t="s">
        <v>11200</v>
      </c>
    </row>
    <row r="5356" spans="1:23" x14ac:dyDescent="0.35">
      <c r="A5356" s="1">
        <v>5355</v>
      </c>
      <c r="B5356" s="1" t="s">
        <v>8551</v>
      </c>
      <c r="C5356" s="2">
        <v>42912</v>
      </c>
      <c r="D5356" s="2">
        <v>42918</v>
      </c>
      <c r="E5356" s="1" t="s">
        <v>33</v>
      </c>
      <c r="F5356" s="1" t="s">
        <v>1681</v>
      </c>
      <c r="G5356" s="1" t="s">
        <v>1682</v>
      </c>
      <c r="H5356" s="1" t="s">
        <v>30</v>
      </c>
      <c r="I5356" s="1" t="s">
        <v>2101</v>
      </c>
      <c r="J5356" s="1" t="s">
        <v>1710</v>
      </c>
      <c r="K5356" s="1" t="s">
        <v>1711</v>
      </c>
      <c r="L5356" s="1" t="s">
        <v>1712</v>
      </c>
      <c r="M5356" s="1" t="s">
        <v>3543</v>
      </c>
      <c r="N5356" s="1" t="s">
        <v>31</v>
      </c>
      <c r="O5356" s="1" t="s">
        <v>41</v>
      </c>
      <c r="P5356" s="1" t="s">
        <v>3544</v>
      </c>
      <c r="Q5356" s="1">
        <v>22.248000000000001</v>
      </c>
      <c r="R5356" s="1">
        <v>2</v>
      </c>
      <c r="S5356" s="1">
        <v>0.1</v>
      </c>
      <c r="T5356" s="1">
        <v>4.427999999999999</v>
      </c>
      <c r="U5356">
        <v>2017</v>
      </c>
      <c r="V5356" s="14" t="str">
        <f t="shared" si="83"/>
        <v>06</v>
      </c>
      <c r="W5356" t="s">
        <v>11200</v>
      </c>
    </row>
    <row r="5357" spans="1:23" x14ac:dyDescent="0.35">
      <c r="A5357" s="1">
        <v>5356</v>
      </c>
      <c r="B5357" s="1" t="s">
        <v>8551</v>
      </c>
      <c r="C5357" s="2">
        <v>42912</v>
      </c>
      <c r="D5357" s="2">
        <v>42918</v>
      </c>
      <c r="E5357" s="1" t="s">
        <v>33</v>
      </c>
      <c r="F5357" s="1" t="s">
        <v>1681</v>
      </c>
      <c r="G5357" s="1" t="s">
        <v>1682</v>
      </c>
      <c r="H5357" s="1" t="s">
        <v>30</v>
      </c>
      <c r="I5357" s="1" t="s">
        <v>2101</v>
      </c>
      <c r="J5357" s="1" t="s">
        <v>1710</v>
      </c>
      <c r="K5357" s="1" t="s">
        <v>1711</v>
      </c>
      <c r="L5357" s="1" t="s">
        <v>1712</v>
      </c>
      <c r="M5357" s="1" t="s">
        <v>4344</v>
      </c>
      <c r="N5357" s="1" t="s">
        <v>31</v>
      </c>
      <c r="O5357" s="1" t="s">
        <v>44</v>
      </c>
      <c r="P5357" s="1" t="s">
        <v>4345</v>
      </c>
      <c r="Q5357" s="1">
        <v>39.446999999999996</v>
      </c>
      <c r="R5357" s="1">
        <v>3</v>
      </c>
      <c r="S5357" s="1">
        <v>0.1</v>
      </c>
      <c r="T5357" s="1">
        <v>10.017000000000003</v>
      </c>
      <c r="U5357">
        <v>2017</v>
      </c>
      <c r="V5357" s="14" t="str">
        <f t="shared" si="83"/>
        <v>06</v>
      </c>
      <c r="W5357" t="s">
        <v>11200</v>
      </c>
    </row>
    <row r="5358" spans="1:23" x14ac:dyDescent="0.35">
      <c r="A5358" s="1">
        <v>5357</v>
      </c>
      <c r="B5358" s="1" t="s">
        <v>8552</v>
      </c>
      <c r="C5358" s="2">
        <v>43144</v>
      </c>
      <c r="D5358" s="2">
        <v>43149</v>
      </c>
      <c r="E5358" s="1" t="s">
        <v>20</v>
      </c>
      <c r="F5358" s="1" t="s">
        <v>1393</v>
      </c>
      <c r="G5358" s="1" t="s">
        <v>1394</v>
      </c>
      <c r="H5358" s="1" t="s">
        <v>30</v>
      </c>
      <c r="I5358" s="1" t="s">
        <v>2272</v>
      </c>
      <c r="J5358" s="1" t="s">
        <v>2065</v>
      </c>
      <c r="K5358" s="1" t="s">
        <v>1737</v>
      </c>
      <c r="L5358" s="1" t="s">
        <v>55</v>
      </c>
      <c r="M5358" s="1" t="s">
        <v>7417</v>
      </c>
      <c r="N5358" s="1" t="s">
        <v>25</v>
      </c>
      <c r="O5358" s="1" t="s">
        <v>40</v>
      </c>
      <c r="P5358" s="1" t="s">
        <v>7418</v>
      </c>
      <c r="Q5358" s="1">
        <v>535.05000000000007</v>
      </c>
      <c r="R5358" s="1">
        <v>5</v>
      </c>
      <c r="S5358" s="1">
        <v>0</v>
      </c>
      <c r="T5358" s="1">
        <v>128.4</v>
      </c>
      <c r="U5358">
        <v>2018</v>
      </c>
      <c r="V5358" s="14" t="str">
        <f t="shared" si="83"/>
        <v>02</v>
      </c>
      <c r="W5358" t="s">
        <v>11196</v>
      </c>
    </row>
    <row r="5359" spans="1:23" x14ac:dyDescent="0.35">
      <c r="A5359" s="1">
        <v>5358</v>
      </c>
      <c r="B5359" s="1" t="s">
        <v>8552</v>
      </c>
      <c r="C5359" s="2">
        <v>43144</v>
      </c>
      <c r="D5359" s="2">
        <v>43149</v>
      </c>
      <c r="E5359" s="1" t="s">
        <v>20</v>
      </c>
      <c r="F5359" s="1" t="s">
        <v>1393</v>
      </c>
      <c r="G5359" s="1" t="s">
        <v>1394</v>
      </c>
      <c r="H5359" s="1" t="s">
        <v>30</v>
      </c>
      <c r="I5359" s="1" t="s">
        <v>2272</v>
      </c>
      <c r="J5359" s="1" t="s">
        <v>2065</v>
      </c>
      <c r="K5359" s="1" t="s">
        <v>1737</v>
      </c>
      <c r="L5359" s="1" t="s">
        <v>55</v>
      </c>
      <c r="M5359" s="1" t="s">
        <v>2342</v>
      </c>
      <c r="N5359" s="1" t="s">
        <v>31</v>
      </c>
      <c r="O5359" s="1" t="s">
        <v>44</v>
      </c>
      <c r="P5359" s="1" t="s">
        <v>2343</v>
      </c>
      <c r="Q5359" s="1">
        <v>209.37000000000003</v>
      </c>
      <c r="R5359" s="1">
        <v>7</v>
      </c>
      <c r="S5359" s="1">
        <v>0</v>
      </c>
      <c r="T5359" s="1">
        <v>83.58</v>
      </c>
      <c r="U5359">
        <v>2018</v>
      </c>
      <c r="V5359" s="14" t="str">
        <f t="shared" si="83"/>
        <v>02</v>
      </c>
      <c r="W5359" t="s">
        <v>11196</v>
      </c>
    </row>
    <row r="5360" spans="1:23" x14ac:dyDescent="0.35">
      <c r="A5360" s="1">
        <v>5359</v>
      </c>
      <c r="B5360" s="1" t="s">
        <v>8553</v>
      </c>
      <c r="C5360" s="2">
        <v>43759</v>
      </c>
      <c r="D5360" s="2">
        <v>43764</v>
      </c>
      <c r="E5360" s="1" t="s">
        <v>33</v>
      </c>
      <c r="F5360" s="1" t="s">
        <v>843</v>
      </c>
      <c r="G5360" s="1" t="s">
        <v>844</v>
      </c>
      <c r="H5360" s="1" t="s">
        <v>54</v>
      </c>
      <c r="I5360" s="1" t="s">
        <v>1802</v>
      </c>
      <c r="J5360" s="1" t="s">
        <v>1803</v>
      </c>
      <c r="K5360" s="1" t="s">
        <v>1804</v>
      </c>
      <c r="L5360" s="1" t="s">
        <v>24</v>
      </c>
      <c r="M5360" s="1" t="s">
        <v>4546</v>
      </c>
      <c r="N5360" s="1" t="s">
        <v>31</v>
      </c>
      <c r="O5360" s="1" t="s">
        <v>37</v>
      </c>
      <c r="P5360" s="1" t="s">
        <v>4547</v>
      </c>
      <c r="Q5360" s="1">
        <v>104.97599999999998</v>
      </c>
      <c r="R5360" s="1">
        <v>2</v>
      </c>
      <c r="S5360" s="1">
        <v>0.1</v>
      </c>
      <c r="T5360" s="1">
        <v>39.636000000000003</v>
      </c>
      <c r="U5360">
        <v>2019</v>
      </c>
      <c r="V5360" s="14" t="str">
        <f t="shared" si="83"/>
        <v>10</v>
      </c>
      <c r="W5360" t="s">
        <v>11211</v>
      </c>
    </row>
    <row r="5361" spans="1:23" x14ac:dyDescent="0.35">
      <c r="A5361" s="1">
        <v>5360</v>
      </c>
      <c r="B5361" s="1" t="s">
        <v>8553</v>
      </c>
      <c r="C5361" s="2">
        <v>43759</v>
      </c>
      <c r="D5361" s="2">
        <v>43764</v>
      </c>
      <c r="E5361" s="1" t="s">
        <v>33</v>
      </c>
      <c r="F5361" s="1" t="s">
        <v>843</v>
      </c>
      <c r="G5361" s="1" t="s">
        <v>844</v>
      </c>
      <c r="H5361" s="1" t="s">
        <v>54</v>
      </c>
      <c r="I5361" s="1" t="s">
        <v>1802</v>
      </c>
      <c r="J5361" s="1" t="s">
        <v>1803</v>
      </c>
      <c r="K5361" s="1" t="s">
        <v>1804</v>
      </c>
      <c r="L5361" s="1" t="s">
        <v>24</v>
      </c>
      <c r="M5361" s="1" t="s">
        <v>3412</v>
      </c>
      <c r="N5361" s="1" t="s">
        <v>31</v>
      </c>
      <c r="O5361" s="1" t="s">
        <v>44</v>
      </c>
      <c r="P5361" s="1" t="s">
        <v>3413</v>
      </c>
      <c r="Q5361" s="1">
        <v>7.62</v>
      </c>
      <c r="R5361" s="1">
        <v>1</v>
      </c>
      <c r="S5361" s="1">
        <v>0</v>
      </c>
      <c r="T5361" s="1">
        <v>3.42</v>
      </c>
      <c r="U5361">
        <v>2019</v>
      </c>
      <c r="V5361" s="14" t="str">
        <f t="shared" si="83"/>
        <v>10</v>
      </c>
      <c r="W5361" t="s">
        <v>11211</v>
      </c>
    </row>
    <row r="5362" spans="1:23" x14ac:dyDescent="0.35">
      <c r="A5362" s="1">
        <v>5361</v>
      </c>
      <c r="B5362" s="1" t="s">
        <v>8553</v>
      </c>
      <c r="C5362" s="2">
        <v>43759</v>
      </c>
      <c r="D5362" s="2">
        <v>43764</v>
      </c>
      <c r="E5362" s="1" t="s">
        <v>33</v>
      </c>
      <c r="F5362" s="1" t="s">
        <v>843</v>
      </c>
      <c r="G5362" s="1" t="s">
        <v>844</v>
      </c>
      <c r="H5362" s="1" t="s">
        <v>54</v>
      </c>
      <c r="I5362" s="1" t="s">
        <v>1802</v>
      </c>
      <c r="J5362" s="1" t="s">
        <v>1803</v>
      </c>
      <c r="K5362" s="1" t="s">
        <v>1804</v>
      </c>
      <c r="L5362" s="1" t="s">
        <v>24</v>
      </c>
      <c r="M5362" s="1" t="s">
        <v>2539</v>
      </c>
      <c r="N5362" s="1" t="s">
        <v>25</v>
      </c>
      <c r="O5362" s="1" t="s">
        <v>27</v>
      </c>
      <c r="P5362" s="1" t="s">
        <v>2540</v>
      </c>
      <c r="Q5362" s="1">
        <v>417.45600000000002</v>
      </c>
      <c r="R5362" s="1">
        <v>3</v>
      </c>
      <c r="S5362" s="1">
        <v>0.2</v>
      </c>
      <c r="T5362" s="1">
        <v>-78.354000000000013</v>
      </c>
      <c r="U5362">
        <v>2019</v>
      </c>
      <c r="V5362" s="14" t="str">
        <f t="shared" si="83"/>
        <v>10</v>
      </c>
      <c r="W5362" t="s">
        <v>11211</v>
      </c>
    </row>
    <row r="5363" spans="1:23" x14ac:dyDescent="0.35">
      <c r="A5363" s="1">
        <v>5362</v>
      </c>
      <c r="B5363" s="1" t="s">
        <v>8554</v>
      </c>
      <c r="C5363" s="2">
        <v>43447</v>
      </c>
      <c r="D5363" s="2">
        <v>43451</v>
      </c>
      <c r="E5363" s="1" t="s">
        <v>33</v>
      </c>
      <c r="F5363" s="1" t="s">
        <v>190</v>
      </c>
      <c r="G5363" s="1" t="s">
        <v>191</v>
      </c>
      <c r="H5363" s="1" t="s">
        <v>30</v>
      </c>
      <c r="I5363" s="1" t="s">
        <v>1942</v>
      </c>
      <c r="J5363" s="1" t="s">
        <v>1942</v>
      </c>
      <c r="K5363" s="1" t="s">
        <v>1943</v>
      </c>
      <c r="L5363" s="1" t="s">
        <v>55</v>
      </c>
      <c r="M5363" s="1" t="s">
        <v>4645</v>
      </c>
      <c r="N5363" s="1" t="s">
        <v>42</v>
      </c>
      <c r="O5363" s="1" t="s">
        <v>212</v>
      </c>
      <c r="P5363" s="1" t="s">
        <v>4646</v>
      </c>
      <c r="Q5363" s="1">
        <v>416.70000000000005</v>
      </c>
      <c r="R5363" s="1">
        <v>5</v>
      </c>
      <c r="S5363" s="1">
        <v>0</v>
      </c>
      <c r="T5363" s="1">
        <v>174.90000000000003</v>
      </c>
      <c r="U5363">
        <v>2018</v>
      </c>
      <c r="V5363" s="14" t="str">
        <f t="shared" si="83"/>
        <v>12</v>
      </c>
      <c r="W5363" t="s">
        <v>11199</v>
      </c>
    </row>
    <row r="5364" spans="1:23" x14ac:dyDescent="0.35">
      <c r="A5364" s="1">
        <v>5363</v>
      </c>
      <c r="B5364" s="1" t="s">
        <v>8554</v>
      </c>
      <c r="C5364" s="2">
        <v>43447</v>
      </c>
      <c r="D5364" s="2">
        <v>43451</v>
      </c>
      <c r="E5364" s="1" t="s">
        <v>33</v>
      </c>
      <c r="F5364" s="1" t="s">
        <v>190</v>
      </c>
      <c r="G5364" s="1" t="s">
        <v>191</v>
      </c>
      <c r="H5364" s="1" t="s">
        <v>30</v>
      </c>
      <c r="I5364" s="1" t="s">
        <v>1942</v>
      </c>
      <c r="J5364" s="1" t="s">
        <v>1942</v>
      </c>
      <c r="K5364" s="1" t="s">
        <v>1943</v>
      </c>
      <c r="L5364" s="1" t="s">
        <v>55</v>
      </c>
      <c r="M5364" s="1" t="s">
        <v>2824</v>
      </c>
      <c r="N5364" s="1" t="s">
        <v>31</v>
      </c>
      <c r="O5364" s="1" t="s">
        <v>41</v>
      </c>
      <c r="P5364" s="1" t="s">
        <v>2825</v>
      </c>
      <c r="Q5364" s="1">
        <v>156.6</v>
      </c>
      <c r="R5364" s="1">
        <v>6</v>
      </c>
      <c r="S5364" s="1">
        <v>0</v>
      </c>
      <c r="T5364" s="1">
        <v>40.679999999999993</v>
      </c>
      <c r="U5364">
        <v>2018</v>
      </c>
      <c r="V5364" s="14" t="str">
        <f t="shared" si="83"/>
        <v>12</v>
      </c>
      <c r="W5364" t="s">
        <v>11199</v>
      </c>
    </row>
    <row r="5365" spans="1:23" x14ac:dyDescent="0.35">
      <c r="A5365" s="1">
        <v>5364</v>
      </c>
      <c r="B5365" s="1" t="s">
        <v>8555</v>
      </c>
      <c r="C5365" s="2">
        <v>43007</v>
      </c>
      <c r="D5365" s="2">
        <v>43011</v>
      </c>
      <c r="E5365" s="1" t="s">
        <v>33</v>
      </c>
      <c r="F5365" s="1" t="s">
        <v>716</v>
      </c>
      <c r="G5365" s="1" t="s">
        <v>717</v>
      </c>
      <c r="H5365" s="1" t="s">
        <v>54</v>
      </c>
      <c r="I5365" s="1" t="s">
        <v>2781</v>
      </c>
      <c r="J5365" s="1" t="s">
        <v>1937</v>
      </c>
      <c r="K5365" s="1" t="s">
        <v>1835</v>
      </c>
      <c r="L5365" s="1" t="s">
        <v>55</v>
      </c>
      <c r="M5365" s="1" t="s">
        <v>3340</v>
      </c>
      <c r="N5365" s="1" t="s">
        <v>42</v>
      </c>
      <c r="O5365" s="1" t="s">
        <v>344</v>
      </c>
      <c r="P5365" s="1" t="s">
        <v>3341</v>
      </c>
      <c r="Q5365" s="1">
        <v>178.67999999999998</v>
      </c>
      <c r="R5365" s="1">
        <v>1</v>
      </c>
      <c r="S5365" s="1">
        <v>0.5</v>
      </c>
      <c r="T5365" s="1">
        <v>-60.779999999999987</v>
      </c>
      <c r="U5365">
        <v>2017</v>
      </c>
      <c r="V5365" s="14" t="str">
        <f t="shared" si="83"/>
        <v>09</v>
      </c>
      <c r="W5365" t="s">
        <v>11206</v>
      </c>
    </row>
    <row r="5366" spans="1:23" x14ac:dyDescent="0.35">
      <c r="A5366" s="1">
        <v>5365</v>
      </c>
      <c r="B5366" s="1" t="s">
        <v>8555</v>
      </c>
      <c r="C5366" s="2">
        <v>43007</v>
      </c>
      <c r="D5366" s="2">
        <v>43011</v>
      </c>
      <c r="E5366" s="1" t="s">
        <v>33</v>
      </c>
      <c r="F5366" s="1" t="s">
        <v>716</v>
      </c>
      <c r="G5366" s="1" t="s">
        <v>717</v>
      </c>
      <c r="H5366" s="1" t="s">
        <v>54</v>
      </c>
      <c r="I5366" s="1" t="s">
        <v>2781</v>
      </c>
      <c r="J5366" s="1" t="s">
        <v>1937</v>
      </c>
      <c r="K5366" s="1" t="s">
        <v>1835</v>
      </c>
      <c r="L5366" s="1" t="s">
        <v>55</v>
      </c>
      <c r="M5366" s="1" t="s">
        <v>6272</v>
      </c>
      <c r="N5366" s="1" t="s">
        <v>42</v>
      </c>
      <c r="O5366" s="1" t="s">
        <v>212</v>
      </c>
      <c r="P5366" s="1" t="s">
        <v>6273</v>
      </c>
      <c r="Q5366" s="1">
        <v>111.96000000000001</v>
      </c>
      <c r="R5366" s="1">
        <v>3</v>
      </c>
      <c r="S5366" s="1">
        <v>0.5</v>
      </c>
      <c r="T5366" s="1">
        <v>-94.050000000000011</v>
      </c>
      <c r="U5366">
        <v>2017</v>
      </c>
      <c r="V5366" s="14" t="str">
        <f t="shared" si="83"/>
        <v>09</v>
      </c>
      <c r="W5366" t="s">
        <v>11206</v>
      </c>
    </row>
    <row r="5367" spans="1:23" x14ac:dyDescent="0.35">
      <c r="A5367" s="1">
        <v>5366</v>
      </c>
      <c r="B5367" s="1" t="s">
        <v>8556</v>
      </c>
      <c r="C5367" s="2">
        <v>43120</v>
      </c>
      <c r="D5367" s="2">
        <v>43125</v>
      </c>
      <c r="E5367" s="1" t="s">
        <v>20</v>
      </c>
      <c r="F5367" s="1" t="s">
        <v>166</v>
      </c>
      <c r="G5367" s="1" t="s">
        <v>167</v>
      </c>
      <c r="H5367" s="1" t="s">
        <v>54</v>
      </c>
      <c r="I5367" s="1" t="s">
        <v>2189</v>
      </c>
      <c r="J5367" s="1" t="s">
        <v>2189</v>
      </c>
      <c r="K5367" s="1" t="s">
        <v>1760</v>
      </c>
      <c r="L5367" s="1" t="s">
        <v>55</v>
      </c>
      <c r="M5367" s="1" t="s">
        <v>1946</v>
      </c>
      <c r="N5367" s="1" t="s">
        <v>25</v>
      </c>
      <c r="O5367" s="1" t="s">
        <v>40</v>
      </c>
      <c r="P5367" s="1" t="s">
        <v>1947</v>
      </c>
      <c r="Q5367" s="1">
        <v>39.285000000000004</v>
      </c>
      <c r="R5367" s="1">
        <v>1</v>
      </c>
      <c r="S5367" s="1">
        <v>0.1</v>
      </c>
      <c r="T5367" s="1">
        <v>9.1649999999999991</v>
      </c>
      <c r="U5367">
        <v>2018</v>
      </c>
      <c r="V5367" s="14" t="str">
        <f t="shared" si="83"/>
        <v>01</v>
      </c>
      <c r="W5367" t="s">
        <v>11204</v>
      </c>
    </row>
    <row r="5368" spans="1:23" x14ac:dyDescent="0.35">
      <c r="A5368" s="1">
        <v>5367</v>
      </c>
      <c r="B5368" s="1" t="s">
        <v>8557</v>
      </c>
      <c r="C5368" s="2">
        <v>43242</v>
      </c>
      <c r="D5368" s="2">
        <v>43248</v>
      </c>
      <c r="E5368" s="1" t="s">
        <v>33</v>
      </c>
      <c r="F5368" s="1" t="s">
        <v>1086</v>
      </c>
      <c r="G5368" s="1" t="s">
        <v>1087</v>
      </c>
      <c r="H5368" s="1" t="s">
        <v>23</v>
      </c>
      <c r="I5368" s="1" t="s">
        <v>6981</v>
      </c>
      <c r="J5368" s="1" t="s">
        <v>2210</v>
      </c>
      <c r="K5368" s="1" t="s">
        <v>1737</v>
      </c>
      <c r="L5368" s="1" t="s">
        <v>55</v>
      </c>
      <c r="M5368" s="1" t="s">
        <v>2442</v>
      </c>
      <c r="N5368" s="1" t="s">
        <v>31</v>
      </c>
      <c r="O5368" s="1" t="s">
        <v>44</v>
      </c>
      <c r="P5368" s="1" t="s">
        <v>2443</v>
      </c>
      <c r="Q5368" s="1">
        <v>115.83</v>
      </c>
      <c r="R5368" s="1">
        <v>11</v>
      </c>
      <c r="S5368" s="1">
        <v>0</v>
      </c>
      <c r="T5368" s="1">
        <v>26.400000000000006</v>
      </c>
      <c r="U5368">
        <v>2018</v>
      </c>
      <c r="V5368" s="14" t="str">
        <f t="shared" si="83"/>
        <v>05</v>
      </c>
      <c r="W5368" t="s">
        <v>11201</v>
      </c>
    </row>
    <row r="5369" spans="1:23" x14ac:dyDescent="0.35">
      <c r="A5369" s="1">
        <v>5368</v>
      </c>
      <c r="B5369" s="1" t="s">
        <v>8558</v>
      </c>
      <c r="C5369" s="2">
        <v>43248</v>
      </c>
      <c r="D5369" s="2">
        <v>43252</v>
      </c>
      <c r="E5369" s="1" t="s">
        <v>33</v>
      </c>
      <c r="F5369" s="1" t="s">
        <v>469</v>
      </c>
      <c r="G5369" s="1" t="s">
        <v>470</v>
      </c>
      <c r="H5369" s="1" t="s">
        <v>23</v>
      </c>
      <c r="I5369" s="1" t="s">
        <v>8559</v>
      </c>
      <c r="J5369" s="1" t="s">
        <v>2080</v>
      </c>
      <c r="K5369" s="1" t="s">
        <v>1778</v>
      </c>
      <c r="L5369" s="1" t="s">
        <v>24</v>
      </c>
      <c r="M5369" s="1" t="s">
        <v>7333</v>
      </c>
      <c r="N5369" s="1" t="s">
        <v>42</v>
      </c>
      <c r="O5369" s="1" t="s">
        <v>344</v>
      </c>
      <c r="P5369" s="1" t="s">
        <v>7334</v>
      </c>
      <c r="Q5369" s="1">
        <v>142.53000000000003</v>
      </c>
      <c r="R5369" s="1">
        <v>1</v>
      </c>
      <c r="S5369" s="1">
        <v>0</v>
      </c>
      <c r="T5369" s="1">
        <v>2.8499999999999996</v>
      </c>
      <c r="U5369">
        <v>2018</v>
      </c>
      <c r="V5369" s="14" t="str">
        <f t="shared" si="83"/>
        <v>05</v>
      </c>
      <c r="W5369" t="s">
        <v>11201</v>
      </c>
    </row>
    <row r="5370" spans="1:23" x14ac:dyDescent="0.35">
      <c r="A5370" s="1">
        <v>5369</v>
      </c>
      <c r="B5370" s="1" t="s">
        <v>8560</v>
      </c>
      <c r="C5370" s="2">
        <v>42501</v>
      </c>
      <c r="D5370" s="2">
        <v>42503</v>
      </c>
      <c r="E5370" s="1" t="s">
        <v>20</v>
      </c>
      <c r="F5370" s="1" t="s">
        <v>1330</v>
      </c>
      <c r="G5370" s="1" t="s">
        <v>1331</v>
      </c>
      <c r="H5370" s="1" t="s">
        <v>30</v>
      </c>
      <c r="I5370" s="1" t="s">
        <v>1867</v>
      </c>
      <c r="J5370" s="1" t="s">
        <v>1867</v>
      </c>
      <c r="K5370" s="1" t="s">
        <v>1868</v>
      </c>
      <c r="L5370" s="1" t="s">
        <v>1712</v>
      </c>
      <c r="M5370" s="1" t="s">
        <v>5314</v>
      </c>
      <c r="N5370" s="1" t="s">
        <v>31</v>
      </c>
      <c r="O5370" s="1" t="s">
        <v>48</v>
      </c>
      <c r="P5370" s="1" t="s">
        <v>5315</v>
      </c>
      <c r="Q5370" s="1">
        <v>39.06</v>
      </c>
      <c r="R5370" s="1">
        <v>4</v>
      </c>
      <c r="S5370" s="1">
        <v>0.5</v>
      </c>
      <c r="T5370" s="1">
        <v>-17.220000000000002</v>
      </c>
      <c r="U5370">
        <v>2016</v>
      </c>
      <c r="V5370" s="14" t="str">
        <f t="shared" si="83"/>
        <v>05</v>
      </c>
      <c r="W5370" t="s">
        <v>11201</v>
      </c>
    </row>
    <row r="5371" spans="1:23" x14ac:dyDescent="0.35">
      <c r="A5371" s="1">
        <v>5370</v>
      </c>
      <c r="B5371" s="1" t="s">
        <v>8560</v>
      </c>
      <c r="C5371" s="2">
        <v>42501</v>
      </c>
      <c r="D5371" s="2">
        <v>42503</v>
      </c>
      <c r="E5371" s="1" t="s">
        <v>20</v>
      </c>
      <c r="F5371" s="1" t="s">
        <v>1330</v>
      </c>
      <c r="G5371" s="1" t="s">
        <v>1331</v>
      </c>
      <c r="H5371" s="1" t="s">
        <v>30</v>
      </c>
      <c r="I5371" s="1" t="s">
        <v>1867</v>
      </c>
      <c r="J5371" s="1" t="s">
        <v>1867</v>
      </c>
      <c r="K5371" s="1" t="s">
        <v>1868</v>
      </c>
      <c r="L5371" s="1" t="s">
        <v>1712</v>
      </c>
      <c r="M5371" s="1" t="s">
        <v>3701</v>
      </c>
      <c r="N5371" s="1" t="s">
        <v>31</v>
      </c>
      <c r="O5371" s="1" t="s">
        <v>41</v>
      </c>
      <c r="P5371" s="1" t="s">
        <v>3702</v>
      </c>
      <c r="Q5371" s="1">
        <v>43.83</v>
      </c>
      <c r="R5371" s="1">
        <v>3</v>
      </c>
      <c r="S5371" s="1">
        <v>0.5</v>
      </c>
      <c r="T5371" s="1">
        <v>-32.489999999999995</v>
      </c>
      <c r="U5371">
        <v>2016</v>
      </c>
      <c r="V5371" s="14" t="str">
        <f t="shared" si="83"/>
        <v>05</v>
      </c>
      <c r="W5371" t="s">
        <v>11201</v>
      </c>
    </row>
    <row r="5372" spans="1:23" x14ac:dyDescent="0.35">
      <c r="A5372" s="1">
        <v>5371</v>
      </c>
      <c r="B5372" s="1" t="s">
        <v>8560</v>
      </c>
      <c r="C5372" s="2">
        <v>42501</v>
      </c>
      <c r="D5372" s="2">
        <v>42503</v>
      </c>
      <c r="E5372" s="1" t="s">
        <v>20</v>
      </c>
      <c r="F5372" s="1" t="s">
        <v>1330</v>
      </c>
      <c r="G5372" s="1" t="s">
        <v>1331</v>
      </c>
      <c r="H5372" s="1" t="s">
        <v>30</v>
      </c>
      <c r="I5372" s="1" t="s">
        <v>1867</v>
      </c>
      <c r="J5372" s="1" t="s">
        <v>1867</v>
      </c>
      <c r="K5372" s="1" t="s">
        <v>1868</v>
      </c>
      <c r="L5372" s="1" t="s">
        <v>1712</v>
      </c>
      <c r="M5372" s="1" t="s">
        <v>3111</v>
      </c>
      <c r="N5372" s="1" t="s">
        <v>31</v>
      </c>
      <c r="O5372" s="1" t="s">
        <v>37</v>
      </c>
      <c r="P5372" s="1" t="s">
        <v>3112</v>
      </c>
      <c r="Q5372" s="1">
        <v>609.65999999999985</v>
      </c>
      <c r="R5372" s="1">
        <v>6</v>
      </c>
      <c r="S5372" s="1">
        <v>0.5</v>
      </c>
      <c r="T5372" s="1">
        <v>-231.83999999999986</v>
      </c>
      <c r="U5372">
        <v>2016</v>
      </c>
      <c r="V5372" s="14" t="str">
        <f t="shared" si="83"/>
        <v>05</v>
      </c>
      <c r="W5372" t="s">
        <v>11201</v>
      </c>
    </row>
    <row r="5373" spans="1:23" x14ac:dyDescent="0.35">
      <c r="A5373" s="1">
        <v>2916</v>
      </c>
      <c r="B5373" s="1" t="s">
        <v>8561</v>
      </c>
      <c r="C5373" s="2">
        <v>43656</v>
      </c>
      <c r="D5373" s="2">
        <v>43659</v>
      </c>
      <c r="E5373" s="1" t="s">
        <v>77</v>
      </c>
      <c r="F5373" s="1" t="s">
        <v>1072</v>
      </c>
      <c r="G5373" s="1" t="s">
        <v>1073</v>
      </c>
      <c r="H5373" s="1" t="s">
        <v>23</v>
      </c>
      <c r="I5373" s="1" t="s">
        <v>7390</v>
      </c>
      <c r="J5373" s="1" t="s">
        <v>1834</v>
      </c>
      <c r="K5373" s="1" t="s">
        <v>1835</v>
      </c>
      <c r="L5373" s="1" t="s">
        <v>55</v>
      </c>
      <c r="M5373" s="1" t="s">
        <v>2872</v>
      </c>
      <c r="N5373" s="1" t="s">
        <v>31</v>
      </c>
      <c r="O5373" s="1" t="s">
        <v>179</v>
      </c>
      <c r="P5373" s="1" t="s">
        <v>2873</v>
      </c>
      <c r="Q5373" s="1">
        <v>32.535000000000004</v>
      </c>
      <c r="R5373" s="1">
        <v>3</v>
      </c>
      <c r="S5373" s="1">
        <v>0.5</v>
      </c>
      <c r="T5373" s="1">
        <v>-28.665000000000003</v>
      </c>
      <c r="U5373">
        <v>2019</v>
      </c>
      <c r="V5373" s="14" t="str">
        <f t="shared" si="83"/>
        <v>07</v>
      </c>
      <c r="W5373" t="s">
        <v>11208</v>
      </c>
    </row>
    <row r="5374" spans="1:23" x14ac:dyDescent="0.35">
      <c r="A5374" s="1">
        <v>2917</v>
      </c>
      <c r="B5374" s="1" t="s">
        <v>8561</v>
      </c>
      <c r="C5374" s="2">
        <v>43656</v>
      </c>
      <c r="D5374" s="2">
        <v>43659</v>
      </c>
      <c r="E5374" s="1" t="s">
        <v>77</v>
      </c>
      <c r="F5374" s="1" t="s">
        <v>1072</v>
      </c>
      <c r="G5374" s="1" t="s">
        <v>1073</v>
      </c>
      <c r="H5374" s="1" t="s">
        <v>23</v>
      </c>
      <c r="I5374" s="1" t="s">
        <v>7390</v>
      </c>
      <c r="J5374" s="1" t="s">
        <v>1834</v>
      </c>
      <c r="K5374" s="1" t="s">
        <v>1835</v>
      </c>
      <c r="L5374" s="1" t="s">
        <v>55</v>
      </c>
      <c r="M5374" s="1" t="s">
        <v>2015</v>
      </c>
      <c r="N5374" s="1" t="s">
        <v>31</v>
      </c>
      <c r="O5374" s="1" t="s">
        <v>44</v>
      </c>
      <c r="P5374" s="1" t="s">
        <v>2016</v>
      </c>
      <c r="Q5374" s="1">
        <v>6.6899999999999995</v>
      </c>
      <c r="R5374" s="1">
        <v>2</v>
      </c>
      <c r="S5374" s="1">
        <v>0.5</v>
      </c>
      <c r="T5374" s="1">
        <v>-3.2699999999999996</v>
      </c>
      <c r="U5374">
        <v>2019</v>
      </c>
      <c r="V5374" s="14" t="str">
        <f t="shared" si="83"/>
        <v>07</v>
      </c>
      <c r="W5374" t="s">
        <v>11208</v>
      </c>
    </row>
    <row r="5375" spans="1:23" x14ac:dyDescent="0.35">
      <c r="A5375" s="1">
        <v>5374</v>
      </c>
      <c r="B5375" s="1" t="s">
        <v>8562</v>
      </c>
      <c r="C5375" s="2">
        <v>43620</v>
      </c>
      <c r="D5375" s="2">
        <v>43620</v>
      </c>
      <c r="E5375" s="1" t="s">
        <v>361</v>
      </c>
      <c r="F5375" s="1" t="s">
        <v>1326</v>
      </c>
      <c r="G5375" s="1" t="s">
        <v>1327</v>
      </c>
      <c r="H5375" s="1" t="s">
        <v>23</v>
      </c>
      <c r="I5375" s="1" t="s">
        <v>3673</v>
      </c>
      <c r="J5375" s="1" t="s">
        <v>3411</v>
      </c>
      <c r="K5375" s="1" t="s">
        <v>3070</v>
      </c>
      <c r="L5375" s="1" t="s">
        <v>1712</v>
      </c>
      <c r="M5375" s="1" t="s">
        <v>6375</v>
      </c>
      <c r="N5375" s="1" t="s">
        <v>25</v>
      </c>
      <c r="O5375" s="1" t="s">
        <v>26</v>
      </c>
      <c r="P5375" s="1" t="s">
        <v>6376</v>
      </c>
      <c r="Q5375" s="1">
        <v>594.27</v>
      </c>
      <c r="R5375" s="1">
        <v>3</v>
      </c>
      <c r="S5375" s="1">
        <v>0</v>
      </c>
      <c r="T5375" s="1">
        <v>89.100000000000009</v>
      </c>
      <c r="U5375">
        <v>2019</v>
      </c>
      <c r="V5375" s="14" t="str">
        <f t="shared" si="83"/>
        <v>06</v>
      </c>
      <c r="W5375" t="s">
        <v>11200</v>
      </c>
    </row>
    <row r="5376" spans="1:23" x14ac:dyDescent="0.35">
      <c r="A5376" s="1">
        <v>5375</v>
      </c>
      <c r="B5376" s="1" t="s">
        <v>8563</v>
      </c>
      <c r="C5376" s="2">
        <v>42628</v>
      </c>
      <c r="D5376" s="2">
        <v>42635</v>
      </c>
      <c r="E5376" s="1" t="s">
        <v>33</v>
      </c>
      <c r="F5376" s="1" t="s">
        <v>785</v>
      </c>
      <c r="G5376" s="1" t="s">
        <v>786</v>
      </c>
      <c r="H5376" s="1" t="s">
        <v>30</v>
      </c>
      <c r="I5376" s="1" t="s">
        <v>1749</v>
      </c>
      <c r="J5376" s="1" t="s">
        <v>1750</v>
      </c>
      <c r="K5376" s="1" t="s">
        <v>1737</v>
      </c>
      <c r="L5376" s="1" t="s">
        <v>55</v>
      </c>
      <c r="M5376" s="1" t="s">
        <v>4265</v>
      </c>
      <c r="N5376" s="1" t="s">
        <v>42</v>
      </c>
      <c r="O5376" s="1" t="s">
        <v>70</v>
      </c>
      <c r="P5376" s="1" t="s">
        <v>4266</v>
      </c>
      <c r="Q5376" s="1">
        <v>256.56</v>
      </c>
      <c r="R5376" s="1">
        <v>1</v>
      </c>
      <c r="S5376" s="1">
        <v>0</v>
      </c>
      <c r="T5376" s="1">
        <v>107.72999999999999</v>
      </c>
      <c r="U5376">
        <v>2016</v>
      </c>
      <c r="V5376" s="14" t="str">
        <f t="shared" si="83"/>
        <v>09</v>
      </c>
      <c r="W5376" t="s">
        <v>11206</v>
      </c>
    </row>
    <row r="5377" spans="1:23" x14ac:dyDescent="0.35">
      <c r="A5377" s="1">
        <v>5376</v>
      </c>
      <c r="B5377" s="1" t="s">
        <v>8564</v>
      </c>
      <c r="C5377" s="2">
        <v>42975</v>
      </c>
      <c r="D5377" s="2">
        <v>42981</v>
      </c>
      <c r="E5377" s="1" t="s">
        <v>33</v>
      </c>
      <c r="F5377" s="1" t="s">
        <v>1310</v>
      </c>
      <c r="G5377" s="1" t="s">
        <v>1311</v>
      </c>
      <c r="H5377" s="1" t="s">
        <v>54</v>
      </c>
      <c r="I5377" s="1" t="s">
        <v>5582</v>
      </c>
      <c r="J5377" s="1" t="s">
        <v>2446</v>
      </c>
      <c r="K5377" s="1" t="s">
        <v>1804</v>
      </c>
      <c r="L5377" s="1" t="s">
        <v>24</v>
      </c>
      <c r="M5377" s="1" t="s">
        <v>5506</v>
      </c>
      <c r="N5377" s="1" t="s">
        <v>31</v>
      </c>
      <c r="O5377" s="1" t="s">
        <v>179</v>
      </c>
      <c r="P5377" s="1" t="s">
        <v>5507</v>
      </c>
      <c r="Q5377" s="1">
        <v>99.12</v>
      </c>
      <c r="R5377" s="1">
        <v>4</v>
      </c>
      <c r="S5377" s="1">
        <v>0</v>
      </c>
      <c r="T5377" s="1">
        <v>11.879999999999999</v>
      </c>
      <c r="U5377">
        <v>2017</v>
      </c>
      <c r="V5377" s="14" t="str">
        <f t="shared" si="83"/>
        <v>08</v>
      </c>
      <c r="W5377" t="s">
        <v>11194</v>
      </c>
    </row>
    <row r="5378" spans="1:23" x14ac:dyDescent="0.35">
      <c r="A5378" s="1">
        <v>5377</v>
      </c>
      <c r="B5378" s="1" t="s">
        <v>8565</v>
      </c>
      <c r="C5378" s="2">
        <v>42902</v>
      </c>
      <c r="D5378" s="2">
        <v>42906</v>
      </c>
      <c r="E5378" s="1" t="s">
        <v>33</v>
      </c>
      <c r="F5378" s="1" t="s">
        <v>647</v>
      </c>
      <c r="G5378" s="1" t="s">
        <v>648</v>
      </c>
      <c r="H5378" s="1" t="s">
        <v>23</v>
      </c>
      <c r="I5378" s="1" t="s">
        <v>2374</v>
      </c>
      <c r="J5378" s="1" t="s">
        <v>1710</v>
      </c>
      <c r="K5378" s="1" t="s">
        <v>1711</v>
      </c>
      <c r="L5378" s="1" t="s">
        <v>1712</v>
      </c>
      <c r="M5378" s="1" t="s">
        <v>5341</v>
      </c>
      <c r="N5378" s="1" t="s">
        <v>42</v>
      </c>
      <c r="O5378" s="1" t="s">
        <v>43</v>
      </c>
      <c r="P5378" s="1" t="s">
        <v>5342</v>
      </c>
      <c r="Q5378" s="1">
        <v>73.259999999999991</v>
      </c>
      <c r="R5378" s="1">
        <v>2</v>
      </c>
      <c r="S5378" s="1">
        <v>0.5</v>
      </c>
      <c r="T5378" s="1">
        <v>-51.29999999999999</v>
      </c>
      <c r="U5378">
        <v>2017</v>
      </c>
      <c r="V5378" s="14" t="str">
        <f t="shared" si="83"/>
        <v>06</v>
      </c>
      <c r="W5378" t="s">
        <v>11200</v>
      </c>
    </row>
    <row r="5379" spans="1:23" x14ac:dyDescent="0.35">
      <c r="A5379" s="1">
        <v>5378</v>
      </c>
      <c r="B5379" s="1" t="s">
        <v>8565</v>
      </c>
      <c r="C5379" s="2">
        <v>42902</v>
      </c>
      <c r="D5379" s="2">
        <v>42906</v>
      </c>
      <c r="E5379" s="1" t="s">
        <v>33</v>
      </c>
      <c r="F5379" s="1" t="s">
        <v>647</v>
      </c>
      <c r="G5379" s="1" t="s">
        <v>648</v>
      </c>
      <c r="H5379" s="1" t="s">
        <v>23</v>
      </c>
      <c r="I5379" s="1" t="s">
        <v>2374</v>
      </c>
      <c r="J5379" s="1" t="s">
        <v>1710</v>
      </c>
      <c r="K5379" s="1" t="s">
        <v>1711</v>
      </c>
      <c r="L5379" s="1" t="s">
        <v>1712</v>
      </c>
      <c r="M5379" s="1" t="s">
        <v>2603</v>
      </c>
      <c r="N5379" s="1" t="s">
        <v>25</v>
      </c>
      <c r="O5379" s="1" t="s">
        <v>27</v>
      </c>
      <c r="P5379" s="1" t="s">
        <v>2604</v>
      </c>
      <c r="Q5379" s="1">
        <v>26.504999999999995</v>
      </c>
      <c r="R5379" s="1">
        <v>1</v>
      </c>
      <c r="S5379" s="1">
        <v>0.5</v>
      </c>
      <c r="T5379" s="1">
        <v>-4.7849999999999966</v>
      </c>
      <c r="U5379">
        <v>2017</v>
      </c>
      <c r="V5379" s="14" t="str">
        <f t="shared" ref="V5379:V5442" si="84">TEXT(C5379,"mm")</f>
        <v>06</v>
      </c>
      <c r="W5379" t="s">
        <v>11200</v>
      </c>
    </row>
    <row r="5380" spans="1:23" x14ac:dyDescent="0.35">
      <c r="A5380" s="1">
        <v>5379</v>
      </c>
      <c r="B5380" s="1" t="s">
        <v>8565</v>
      </c>
      <c r="C5380" s="2">
        <v>42902</v>
      </c>
      <c r="D5380" s="2">
        <v>42906</v>
      </c>
      <c r="E5380" s="1" t="s">
        <v>33</v>
      </c>
      <c r="F5380" s="1" t="s">
        <v>647</v>
      </c>
      <c r="G5380" s="1" t="s">
        <v>648</v>
      </c>
      <c r="H5380" s="1" t="s">
        <v>23</v>
      </c>
      <c r="I5380" s="1" t="s">
        <v>2374</v>
      </c>
      <c r="J5380" s="1" t="s">
        <v>1710</v>
      </c>
      <c r="K5380" s="1" t="s">
        <v>1711</v>
      </c>
      <c r="L5380" s="1" t="s">
        <v>1712</v>
      </c>
      <c r="M5380" s="1" t="s">
        <v>2152</v>
      </c>
      <c r="N5380" s="1" t="s">
        <v>31</v>
      </c>
      <c r="O5380" s="1" t="s">
        <v>44</v>
      </c>
      <c r="P5380" s="1" t="s">
        <v>2153</v>
      </c>
      <c r="Q5380" s="1">
        <v>37.049999999999997</v>
      </c>
      <c r="R5380" s="1">
        <v>5</v>
      </c>
      <c r="S5380" s="1">
        <v>0.5</v>
      </c>
      <c r="T5380" s="1">
        <v>-3.75</v>
      </c>
      <c r="U5380">
        <v>2017</v>
      </c>
      <c r="V5380" s="14" t="str">
        <f t="shared" si="84"/>
        <v>06</v>
      </c>
      <c r="W5380" t="s">
        <v>11200</v>
      </c>
    </row>
    <row r="5381" spans="1:23" x14ac:dyDescent="0.35">
      <c r="A5381" s="1">
        <v>5380</v>
      </c>
      <c r="B5381" s="1" t="s">
        <v>8566</v>
      </c>
      <c r="C5381" s="2">
        <v>43690</v>
      </c>
      <c r="D5381" s="2">
        <v>43690</v>
      </c>
      <c r="E5381" s="1" t="s">
        <v>361</v>
      </c>
      <c r="F5381" s="1" t="s">
        <v>1139</v>
      </c>
      <c r="G5381" s="1" t="s">
        <v>1140</v>
      </c>
      <c r="H5381" s="1" t="s">
        <v>54</v>
      </c>
      <c r="I5381" s="1" t="s">
        <v>2536</v>
      </c>
      <c r="J5381" s="1" t="s">
        <v>1967</v>
      </c>
      <c r="K5381" s="1" t="s">
        <v>1760</v>
      </c>
      <c r="L5381" s="1" t="s">
        <v>55</v>
      </c>
      <c r="M5381" s="1" t="s">
        <v>2995</v>
      </c>
      <c r="N5381" s="1" t="s">
        <v>31</v>
      </c>
      <c r="O5381" s="1" t="s">
        <v>37</v>
      </c>
      <c r="P5381" s="1" t="s">
        <v>2996</v>
      </c>
      <c r="Q5381" s="1">
        <v>86.4</v>
      </c>
      <c r="R5381" s="1">
        <v>2</v>
      </c>
      <c r="S5381" s="1">
        <v>0.1</v>
      </c>
      <c r="T5381" s="1">
        <v>22.08</v>
      </c>
      <c r="U5381">
        <v>2019</v>
      </c>
      <c r="V5381" s="14" t="str">
        <f t="shared" si="84"/>
        <v>08</v>
      </c>
      <c r="W5381" t="s">
        <v>11194</v>
      </c>
    </row>
    <row r="5382" spans="1:23" x14ac:dyDescent="0.35">
      <c r="A5382" s="1">
        <v>5381</v>
      </c>
      <c r="B5382" s="1" t="s">
        <v>8567</v>
      </c>
      <c r="C5382" s="2">
        <v>43220</v>
      </c>
      <c r="D5382" s="2">
        <v>43223</v>
      </c>
      <c r="E5382" s="1" t="s">
        <v>20</v>
      </c>
      <c r="F5382" s="1" t="s">
        <v>242</v>
      </c>
      <c r="G5382" s="1" t="s">
        <v>243</v>
      </c>
      <c r="H5382" s="1" t="s">
        <v>23</v>
      </c>
      <c r="I5382" s="1" t="s">
        <v>6057</v>
      </c>
      <c r="J5382" s="1" t="s">
        <v>2065</v>
      </c>
      <c r="K5382" s="1" t="s">
        <v>1737</v>
      </c>
      <c r="L5382" s="1" t="s">
        <v>55</v>
      </c>
      <c r="M5382" s="1" t="s">
        <v>3557</v>
      </c>
      <c r="N5382" s="1" t="s">
        <v>25</v>
      </c>
      <c r="O5382" s="1" t="s">
        <v>26</v>
      </c>
      <c r="P5382" s="1" t="s">
        <v>3558</v>
      </c>
      <c r="Q5382" s="1">
        <v>1068.768</v>
      </c>
      <c r="R5382" s="1">
        <v>8</v>
      </c>
      <c r="S5382" s="1">
        <v>0.1</v>
      </c>
      <c r="T5382" s="1">
        <v>71.087999999999994</v>
      </c>
      <c r="U5382">
        <v>2018</v>
      </c>
      <c r="V5382" s="14" t="str">
        <f t="shared" si="84"/>
        <v>04</v>
      </c>
      <c r="W5382" t="s">
        <v>11210</v>
      </c>
    </row>
    <row r="5383" spans="1:23" x14ac:dyDescent="0.35">
      <c r="A5383" s="1">
        <v>5382</v>
      </c>
      <c r="B5383" s="1" t="s">
        <v>8567</v>
      </c>
      <c r="C5383" s="2">
        <v>43220</v>
      </c>
      <c r="D5383" s="2">
        <v>43223</v>
      </c>
      <c r="E5383" s="1" t="s">
        <v>20</v>
      </c>
      <c r="F5383" s="1" t="s">
        <v>242</v>
      </c>
      <c r="G5383" s="1" t="s">
        <v>243</v>
      </c>
      <c r="H5383" s="1" t="s">
        <v>23</v>
      </c>
      <c r="I5383" s="1" t="s">
        <v>6057</v>
      </c>
      <c r="J5383" s="1" t="s">
        <v>2065</v>
      </c>
      <c r="K5383" s="1" t="s">
        <v>1737</v>
      </c>
      <c r="L5383" s="1" t="s">
        <v>55</v>
      </c>
      <c r="M5383" s="1" t="s">
        <v>8202</v>
      </c>
      <c r="N5383" s="1" t="s">
        <v>31</v>
      </c>
      <c r="O5383" s="1" t="s">
        <v>179</v>
      </c>
      <c r="P5383" s="1" t="s">
        <v>8203</v>
      </c>
      <c r="Q5383" s="1">
        <v>32.099999999999994</v>
      </c>
      <c r="R5383" s="1">
        <v>2</v>
      </c>
      <c r="S5383" s="1">
        <v>0</v>
      </c>
      <c r="T5383" s="1">
        <v>10.56</v>
      </c>
      <c r="U5383">
        <v>2018</v>
      </c>
      <c r="V5383" s="14" t="str">
        <f t="shared" si="84"/>
        <v>04</v>
      </c>
      <c r="W5383" t="s">
        <v>11210</v>
      </c>
    </row>
    <row r="5384" spans="1:23" x14ac:dyDescent="0.35">
      <c r="A5384" s="1">
        <v>5383</v>
      </c>
      <c r="B5384" s="1" t="s">
        <v>8567</v>
      </c>
      <c r="C5384" s="2">
        <v>43220</v>
      </c>
      <c r="D5384" s="2">
        <v>43223</v>
      </c>
      <c r="E5384" s="1" t="s">
        <v>20</v>
      </c>
      <c r="F5384" s="1" t="s">
        <v>242</v>
      </c>
      <c r="G5384" s="1" t="s">
        <v>243</v>
      </c>
      <c r="H5384" s="1" t="s">
        <v>23</v>
      </c>
      <c r="I5384" s="1" t="s">
        <v>6057</v>
      </c>
      <c r="J5384" s="1" t="s">
        <v>2065</v>
      </c>
      <c r="K5384" s="1" t="s">
        <v>1737</v>
      </c>
      <c r="L5384" s="1" t="s">
        <v>55</v>
      </c>
      <c r="M5384" s="1" t="s">
        <v>3224</v>
      </c>
      <c r="N5384" s="1" t="s">
        <v>31</v>
      </c>
      <c r="O5384" s="1" t="s">
        <v>179</v>
      </c>
      <c r="P5384" s="1" t="s">
        <v>3225</v>
      </c>
      <c r="Q5384" s="1">
        <v>26.82</v>
      </c>
      <c r="R5384" s="1">
        <v>2</v>
      </c>
      <c r="S5384" s="1">
        <v>0</v>
      </c>
      <c r="T5384" s="1">
        <v>7.5</v>
      </c>
      <c r="U5384">
        <v>2018</v>
      </c>
      <c r="V5384" s="14" t="str">
        <f t="shared" si="84"/>
        <v>04</v>
      </c>
      <c r="W5384" t="s">
        <v>11210</v>
      </c>
    </row>
    <row r="5385" spans="1:23" x14ac:dyDescent="0.35">
      <c r="A5385" s="1">
        <v>5384</v>
      </c>
      <c r="B5385" s="1" t="s">
        <v>8568</v>
      </c>
      <c r="C5385" s="2">
        <v>42437</v>
      </c>
      <c r="D5385" s="2">
        <v>42438</v>
      </c>
      <c r="E5385" s="1" t="s">
        <v>77</v>
      </c>
      <c r="F5385" s="1" t="s">
        <v>797</v>
      </c>
      <c r="G5385" s="1" t="s">
        <v>798</v>
      </c>
      <c r="H5385" s="1" t="s">
        <v>23</v>
      </c>
      <c r="I5385" s="1" t="s">
        <v>1927</v>
      </c>
      <c r="J5385" s="1" t="s">
        <v>1768</v>
      </c>
      <c r="K5385" s="1" t="s">
        <v>1737</v>
      </c>
      <c r="L5385" s="1" t="s">
        <v>55</v>
      </c>
      <c r="M5385" s="1" t="s">
        <v>2414</v>
      </c>
      <c r="N5385" s="1" t="s">
        <v>31</v>
      </c>
      <c r="O5385" s="1" t="s">
        <v>41</v>
      </c>
      <c r="P5385" s="1" t="s">
        <v>2415</v>
      </c>
      <c r="Q5385" s="1">
        <v>107.94</v>
      </c>
      <c r="R5385" s="1">
        <v>2</v>
      </c>
      <c r="S5385" s="1">
        <v>0</v>
      </c>
      <c r="T5385" s="1">
        <v>36.660000000000004</v>
      </c>
      <c r="U5385">
        <v>2016</v>
      </c>
      <c r="V5385" s="14" t="str">
        <f t="shared" si="84"/>
        <v>03</v>
      </c>
      <c r="W5385" t="s">
        <v>11202</v>
      </c>
    </row>
    <row r="5386" spans="1:23" x14ac:dyDescent="0.35">
      <c r="A5386" s="1">
        <v>5385</v>
      </c>
      <c r="B5386" s="1" t="s">
        <v>8569</v>
      </c>
      <c r="C5386" s="2">
        <v>43348</v>
      </c>
      <c r="D5386" s="2">
        <v>43353</v>
      </c>
      <c r="E5386" s="1" t="s">
        <v>33</v>
      </c>
      <c r="F5386" s="1" t="s">
        <v>292</v>
      </c>
      <c r="G5386" s="1" t="s">
        <v>293</v>
      </c>
      <c r="H5386" s="1" t="s">
        <v>23</v>
      </c>
      <c r="I5386" s="1" t="s">
        <v>4164</v>
      </c>
      <c r="J5386" s="1" t="s">
        <v>1827</v>
      </c>
      <c r="K5386" s="1" t="s">
        <v>1760</v>
      </c>
      <c r="L5386" s="1" t="s">
        <v>55</v>
      </c>
      <c r="M5386" s="1" t="s">
        <v>5833</v>
      </c>
      <c r="N5386" s="1" t="s">
        <v>42</v>
      </c>
      <c r="O5386" s="1" t="s">
        <v>70</v>
      </c>
      <c r="P5386" s="1" t="s">
        <v>1716</v>
      </c>
      <c r="Q5386" s="1">
        <v>166.05</v>
      </c>
      <c r="R5386" s="1">
        <v>3</v>
      </c>
      <c r="S5386" s="1">
        <v>0</v>
      </c>
      <c r="T5386" s="1">
        <v>26.550000000000004</v>
      </c>
      <c r="U5386">
        <v>2018</v>
      </c>
      <c r="V5386" s="14" t="str">
        <f t="shared" si="84"/>
        <v>09</v>
      </c>
      <c r="W5386" t="s">
        <v>11206</v>
      </c>
    </row>
    <row r="5387" spans="1:23" x14ac:dyDescent="0.35">
      <c r="A5387" s="1">
        <v>5386</v>
      </c>
      <c r="B5387" s="1" t="s">
        <v>8570</v>
      </c>
      <c r="C5387" s="2">
        <v>42816</v>
      </c>
      <c r="D5387" s="2">
        <v>42820</v>
      </c>
      <c r="E5387" s="1" t="s">
        <v>33</v>
      </c>
      <c r="F5387" s="1" t="s">
        <v>325</v>
      </c>
      <c r="G5387" s="1" t="s">
        <v>326</v>
      </c>
      <c r="H5387" s="1" t="s">
        <v>30</v>
      </c>
      <c r="I5387" s="1" t="s">
        <v>3631</v>
      </c>
      <c r="J5387" s="1" t="s">
        <v>3211</v>
      </c>
      <c r="K5387" s="1" t="s">
        <v>1778</v>
      </c>
      <c r="L5387" s="1" t="s">
        <v>24</v>
      </c>
      <c r="M5387" s="1" t="s">
        <v>3406</v>
      </c>
      <c r="N5387" s="1" t="s">
        <v>31</v>
      </c>
      <c r="O5387" s="1" t="s">
        <v>179</v>
      </c>
      <c r="P5387" s="1" t="s">
        <v>3407</v>
      </c>
      <c r="Q5387" s="1">
        <v>47.64</v>
      </c>
      <c r="R5387" s="1">
        <v>1</v>
      </c>
      <c r="S5387" s="1">
        <v>0</v>
      </c>
      <c r="T5387" s="1">
        <v>23.34</v>
      </c>
      <c r="U5387">
        <v>2017</v>
      </c>
      <c r="V5387" s="14" t="str">
        <f t="shared" si="84"/>
        <v>03</v>
      </c>
      <c r="W5387" t="s">
        <v>11202</v>
      </c>
    </row>
    <row r="5388" spans="1:23" x14ac:dyDescent="0.35">
      <c r="A5388" s="1">
        <v>5387</v>
      </c>
      <c r="B5388" s="1" t="s">
        <v>8570</v>
      </c>
      <c r="C5388" s="2">
        <v>42816</v>
      </c>
      <c r="D5388" s="2">
        <v>42820</v>
      </c>
      <c r="E5388" s="1" t="s">
        <v>33</v>
      </c>
      <c r="F5388" s="1" t="s">
        <v>325</v>
      </c>
      <c r="G5388" s="1" t="s">
        <v>326</v>
      </c>
      <c r="H5388" s="1" t="s">
        <v>30</v>
      </c>
      <c r="I5388" s="1" t="s">
        <v>3631</v>
      </c>
      <c r="J5388" s="1" t="s">
        <v>3211</v>
      </c>
      <c r="K5388" s="1" t="s">
        <v>1778</v>
      </c>
      <c r="L5388" s="1" t="s">
        <v>24</v>
      </c>
      <c r="M5388" s="1" t="s">
        <v>4791</v>
      </c>
      <c r="N5388" s="1" t="s">
        <v>31</v>
      </c>
      <c r="O5388" s="1" t="s">
        <v>37</v>
      </c>
      <c r="P5388" s="1" t="s">
        <v>4792</v>
      </c>
      <c r="Q5388" s="1">
        <v>41.976000000000006</v>
      </c>
      <c r="R5388" s="1">
        <v>4</v>
      </c>
      <c r="S5388" s="1">
        <v>0.4</v>
      </c>
      <c r="T5388" s="1">
        <v>-19.704000000000008</v>
      </c>
      <c r="U5388">
        <v>2017</v>
      </c>
      <c r="V5388" s="14" t="str">
        <f t="shared" si="84"/>
        <v>03</v>
      </c>
      <c r="W5388" t="s">
        <v>11202</v>
      </c>
    </row>
    <row r="5389" spans="1:23" x14ac:dyDescent="0.35">
      <c r="A5389" s="1">
        <v>5388</v>
      </c>
      <c r="B5389" s="1" t="s">
        <v>8571</v>
      </c>
      <c r="C5389" s="2">
        <v>43406</v>
      </c>
      <c r="D5389" s="2">
        <v>43410</v>
      </c>
      <c r="E5389" s="1" t="s">
        <v>20</v>
      </c>
      <c r="F5389" s="1" t="s">
        <v>519</v>
      </c>
      <c r="G5389" s="1" t="s">
        <v>520</v>
      </c>
      <c r="H5389" s="1" t="s">
        <v>23</v>
      </c>
      <c r="I5389" s="1" t="s">
        <v>4783</v>
      </c>
      <c r="J5389" s="1" t="s">
        <v>4784</v>
      </c>
      <c r="K5389" s="1" t="s">
        <v>3250</v>
      </c>
      <c r="L5389" s="1" t="s">
        <v>1712</v>
      </c>
      <c r="M5389" s="1" t="s">
        <v>4173</v>
      </c>
      <c r="N5389" s="1" t="s">
        <v>31</v>
      </c>
      <c r="O5389" s="1" t="s">
        <v>37</v>
      </c>
      <c r="P5389" s="1" t="s">
        <v>4174</v>
      </c>
      <c r="Q5389" s="1">
        <v>399.6</v>
      </c>
      <c r="R5389" s="1">
        <v>6</v>
      </c>
      <c r="S5389" s="1">
        <v>0.5</v>
      </c>
      <c r="T5389" s="1">
        <v>-255.78000000000003</v>
      </c>
      <c r="U5389">
        <v>2018</v>
      </c>
      <c r="V5389" s="14" t="str">
        <f t="shared" si="84"/>
        <v>11</v>
      </c>
      <c r="W5389" t="s">
        <v>11198</v>
      </c>
    </row>
    <row r="5390" spans="1:23" x14ac:dyDescent="0.35">
      <c r="A5390" s="1">
        <v>5389</v>
      </c>
      <c r="B5390" s="1" t="s">
        <v>8571</v>
      </c>
      <c r="C5390" s="2">
        <v>43406</v>
      </c>
      <c r="D5390" s="2">
        <v>43410</v>
      </c>
      <c r="E5390" s="1" t="s">
        <v>20</v>
      </c>
      <c r="F5390" s="1" t="s">
        <v>519</v>
      </c>
      <c r="G5390" s="1" t="s">
        <v>520</v>
      </c>
      <c r="H5390" s="1" t="s">
        <v>23</v>
      </c>
      <c r="I5390" s="1" t="s">
        <v>4783</v>
      </c>
      <c r="J5390" s="1" t="s">
        <v>4784</v>
      </c>
      <c r="K5390" s="1" t="s">
        <v>3250</v>
      </c>
      <c r="L5390" s="1" t="s">
        <v>1712</v>
      </c>
      <c r="M5390" s="1" t="s">
        <v>938</v>
      </c>
      <c r="N5390" s="1" t="s">
        <v>31</v>
      </c>
      <c r="O5390" s="1" t="s">
        <v>45</v>
      </c>
      <c r="P5390" s="1" t="s">
        <v>4020</v>
      </c>
      <c r="Q5390" s="1">
        <v>125.46000000000002</v>
      </c>
      <c r="R5390" s="1">
        <v>3</v>
      </c>
      <c r="S5390" s="1">
        <v>0.5</v>
      </c>
      <c r="T5390" s="1">
        <v>-105.39000000000001</v>
      </c>
      <c r="U5390">
        <v>2018</v>
      </c>
      <c r="V5390" s="14" t="str">
        <f t="shared" si="84"/>
        <v>11</v>
      </c>
      <c r="W5390" t="s">
        <v>11198</v>
      </c>
    </row>
    <row r="5391" spans="1:23" x14ac:dyDescent="0.35">
      <c r="A5391" s="1">
        <v>5390</v>
      </c>
      <c r="B5391" s="1" t="s">
        <v>8572</v>
      </c>
      <c r="C5391" s="2">
        <v>42712</v>
      </c>
      <c r="D5391" s="2">
        <v>42719</v>
      </c>
      <c r="E5391" s="1" t="s">
        <v>33</v>
      </c>
      <c r="F5391" s="1" t="s">
        <v>696</v>
      </c>
      <c r="G5391" s="1" t="s">
        <v>697</v>
      </c>
      <c r="H5391" s="1" t="s">
        <v>23</v>
      </c>
      <c r="I5391" s="1" t="s">
        <v>3361</v>
      </c>
      <c r="J5391" s="1" t="s">
        <v>3362</v>
      </c>
      <c r="K5391" s="1" t="s">
        <v>1760</v>
      </c>
      <c r="L5391" s="1" t="s">
        <v>55</v>
      </c>
      <c r="M5391" s="1" t="s">
        <v>2533</v>
      </c>
      <c r="N5391" s="1" t="s">
        <v>25</v>
      </c>
      <c r="O5391" s="1" t="s">
        <v>40</v>
      </c>
      <c r="P5391" s="1" t="s">
        <v>2534</v>
      </c>
      <c r="Q5391" s="1">
        <v>155.70000000000002</v>
      </c>
      <c r="R5391" s="1">
        <v>3</v>
      </c>
      <c r="S5391" s="1">
        <v>0</v>
      </c>
      <c r="T5391" s="1">
        <v>34.199999999999996</v>
      </c>
      <c r="U5391">
        <v>2016</v>
      </c>
      <c r="V5391" s="14" t="str">
        <f t="shared" si="84"/>
        <v>12</v>
      </c>
      <c r="W5391" t="s">
        <v>11199</v>
      </c>
    </row>
    <row r="5392" spans="1:23" x14ac:dyDescent="0.35">
      <c r="A5392" s="1">
        <v>5391</v>
      </c>
      <c r="B5392" s="1" t="s">
        <v>8573</v>
      </c>
      <c r="C5392" s="2">
        <v>43824</v>
      </c>
      <c r="D5392" s="2">
        <v>43826</v>
      </c>
      <c r="E5392" s="1" t="s">
        <v>77</v>
      </c>
      <c r="F5392" s="1" t="s">
        <v>2137</v>
      </c>
      <c r="G5392" s="1" t="s">
        <v>2138</v>
      </c>
      <c r="H5392" s="1" t="s">
        <v>30</v>
      </c>
      <c r="I5392" s="1" t="s">
        <v>4783</v>
      </c>
      <c r="J5392" s="1" t="s">
        <v>4784</v>
      </c>
      <c r="K5392" s="1" t="s">
        <v>3250</v>
      </c>
      <c r="L5392" s="1" t="s">
        <v>1712</v>
      </c>
      <c r="M5392" s="1" t="s">
        <v>8246</v>
      </c>
      <c r="N5392" s="1" t="s">
        <v>31</v>
      </c>
      <c r="O5392" s="1" t="s">
        <v>45</v>
      </c>
      <c r="P5392" s="1" t="s">
        <v>8247</v>
      </c>
      <c r="Q5392" s="1">
        <v>527.01</v>
      </c>
      <c r="R5392" s="1">
        <v>2</v>
      </c>
      <c r="S5392" s="1">
        <v>0.5</v>
      </c>
      <c r="T5392" s="1">
        <v>-189.75</v>
      </c>
      <c r="U5392">
        <v>2019</v>
      </c>
      <c r="V5392" s="14" t="str">
        <f t="shared" si="84"/>
        <v>12</v>
      </c>
      <c r="W5392" t="s">
        <v>11199</v>
      </c>
    </row>
    <row r="5393" spans="1:23" x14ac:dyDescent="0.35">
      <c r="A5393" s="1">
        <v>5392</v>
      </c>
      <c r="B5393" s="1" t="s">
        <v>8284</v>
      </c>
      <c r="C5393" s="2">
        <v>43811</v>
      </c>
      <c r="D5393" s="2">
        <v>43816</v>
      </c>
      <c r="E5393" s="1" t="s">
        <v>33</v>
      </c>
      <c r="F5393" s="1" t="s">
        <v>401</v>
      </c>
      <c r="G5393" s="1" t="s">
        <v>402</v>
      </c>
      <c r="H5393" s="1" t="s">
        <v>23</v>
      </c>
      <c r="I5393" s="1" t="s">
        <v>3087</v>
      </c>
      <c r="J5393" s="1" t="s">
        <v>1736</v>
      </c>
      <c r="K5393" s="1" t="s">
        <v>1737</v>
      </c>
      <c r="L5393" s="1" t="s">
        <v>55</v>
      </c>
      <c r="M5393" s="1" t="s">
        <v>2156</v>
      </c>
      <c r="N5393" s="1" t="s">
        <v>31</v>
      </c>
      <c r="O5393" s="1" t="s">
        <v>44</v>
      </c>
      <c r="P5393" s="1" t="s">
        <v>2157</v>
      </c>
      <c r="Q5393" s="1">
        <v>24.72</v>
      </c>
      <c r="R5393" s="1">
        <v>2</v>
      </c>
      <c r="S5393" s="1">
        <v>0</v>
      </c>
      <c r="T5393" s="1">
        <v>2.46</v>
      </c>
      <c r="U5393">
        <v>2019</v>
      </c>
      <c r="V5393" s="14" t="str">
        <f t="shared" si="84"/>
        <v>12</v>
      </c>
      <c r="W5393" t="s">
        <v>11199</v>
      </c>
    </row>
    <row r="5394" spans="1:23" x14ac:dyDescent="0.35">
      <c r="A5394" s="1">
        <v>5393</v>
      </c>
      <c r="B5394" s="1" t="s">
        <v>8284</v>
      </c>
      <c r="C5394" s="2">
        <v>43811</v>
      </c>
      <c r="D5394" s="2">
        <v>43816</v>
      </c>
      <c r="E5394" s="1" t="s">
        <v>33</v>
      </c>
      <c r="F5394" s="1" t="s">
        <v>401</v>
      </c>
      <c r="G5394" s="1" t="s">
        <v>402</v>
      </c>
      <c r="H5394" s="1" t="s">
        <v>23</v>
      </c>
      <c r="I5394" s="1" t="s">
        <v>3087</v>
      </c>
      <c r="J5394" s="1" t="s">
        <v>1736</v>
      </c>
      <c r="K5394" s="1" t="s">
        <v>1737</v>
      </c>
      <c r="L5394" s="1" t="s">
        <v>55</v>
      </c>
      <c r="M5394" s="1" t="s">
        <v>8574</v>
      </c>
      <c r="N5394" s="1" t="s">
        <v>25</v>
      </c>
      <c r="O5394" s="1" t="s">
        <v>27</v>
      </c>
      <c r="P5394" s="1" t="s">
        <v>8575</v>
      </c>
      <c r="Q5394" s="1">
        <v>661.90499999999986</v>
      </c>
      <c r="R5394" s="1">
        <v>5</v>
      </c>
      <c r="S5394" s="1">
        <v>0.1</v>
      </c>
      <c r="T5394" s="1">
        <v>-36.794999999999987</v>
      </c>
      <c r="U5394">
        <v>2019</v>
      </c>
      <c r="V5394" s="14" t="str">
        <f t="shared" si="84"/>
        <v>12</v>
      </c>
      <c r="W5394" t="s">
        <v>11199</v>
      </c>
    </row>
    <row r="5395" spans="1:23" x14ac:dyDescent="0.35">
      <c r="A5395" s="1">
        <v>5394</v>
      </c>
      <c r="B5395" s="1" t="s">
        <v>8284</v>
      </c>
      <c r="C5395" s="2">
        <v>43811</v>
      </c>
      <c r="D5395" s="2">
        <v>43816</v>
      </c>
      <c r="E5395" s="1" t="s">
        <v>33</v>
      </c>
      <c r="F5395" s="1" t="s">
        <v>401</v>
      </c>
      <c r="G5395" s="1" t="s">
        <v>402</v>
      </c>
      <c r="H5395" s="1" t="s">
        <v>23</v>
      </c>
      <c r="I5395" s="1" t="s">
        <v>3087</v>
      </c>
      <c r="J5395" s="1" t="s">
        <v>1736</v>
      </c>
      <c r="K5395" s="1" t="s">
        <v>1737</v>
      </c>
      <c r="L5395" s="1" t="s">
        <v>55</v>
      </c>
      <c r="M5395" s="1" t="s">
        <v>2392</v>
      </c>
      <c r="N5395" s="1" t="s">
        <v>31</v>
      </c>
      <c r="O5395" s="1" t="s">
        <v>41</v>
      </c>
      <c r="P5395" s="1" t="s">
        <v>2393</v>
      </c>
      <c r="Q5395" s="1">
        <v>29.009999999999998</v>
      </c>
      <c r="R5395" s="1">
        <v>1</v>
      </c>
      <c r="S5395" s="1">
        <v>0</v>
      </c>
      <c r="T5395" s="1">
        <v>11.879999999999999</v>
      </c>
      <c r="U5395">
        <v>2019</v>
      </c>
      <c r="V5395" s="14" t="str">
        <f t="shared" si="84"/>
        <v>12</v>
      </c>
      <c r="W5395" t="s">
        <v>11199</v>
      </c>
    </row>
    <row r="5396" spans="1:23" x14ac:dyDescent="0.35">
      <c r="A5396" s="1">
        <v>5395</v>
      </c>
      <c r="B5396" s="1" t="s">
        <v>8284</v>
      </c>
      <c r="C5396" s="2">
        <v>43811</v>
      </c>
      <c r="D5396" s="2">
        <v>43816</v>
      </c>
      <c r="E5396" s="1" t="s">
        <v>33</v>
      </c>
      <c r="F5396" s="1" t="s">
        <v>401</v>
      </c>
      <c r="G5396" s="1" t="s">
        <v>402</v>
      </c>
      <c r="H5396" s="1" t="s">
        <v>23</v>
      </c>
      <c r="I5396" s="1" t="s">
        <v>3087</v>
      </c>
      <c r="J5396" s="1" t="s">
        <v>1736</v>
      </c>
      <c r="K5396" s="1" t="s">
        <v>1737</v>
      </c>
      <c r="L5396" s="1" t="s">
        <v>55</v>
      </c>
      <c r="M5396" s="1" t="s">
        <v>4688</v>
      </c>
      <c r="N5396" s="1" t="s">
        <v>42</v>
      </c>
      <c r="O5396" s="1" t="s">
        <v>70</v>
      </c>
      <c r="P5396" s="1" t="s">
        <v>4689</v>
      </c>
      <c r="Q5396" s="1">
        <v>647.13</v>
      </c>
      <c r="R5396" s="1">
        <v>11</v>
      </c>
      <c r="S5396" s="1">
        <v>0</v>
      </c>
      <c r="T5396" s="1">
        <v>70.949999999999989</v>
      </c>
      <c r="U5396">
        <v>2019</v>
      </c>
      <c r="V5396" s="14" t="str">
        <f t="shared" si="84"/>
        <v>12</v>
      </c>
      <c r="W5396" t="s">
        <v>11199</v>
      </c>
    </row>
    <row r="5397" spans="1:23" x14ac:dyDescent="0.35">
      <c r="A5397" s="1">
        <v>5396</v>
      </c>
      <c r="B5397" s="1" t="s">
        <v>8284</v>
      </c>
      <c r="C5397" s="2">
        <v>43811</v>
      </c>
      <c r="D5397" s="2">
        <v>43816</v>
      </c>
      <c r="E5397" s="1" t="s">
        <v>33</v>
      </c>
      <c r="F5397" s="1" t="s">
        <v>401</v>
      </c>
      <c r="G5397" s="1" t="s">
        <v>402</v>
      </c>
      <c r="H5397" s="1" t="s">
        <v>23</v>
      </c>
      <c r="I5397" s="1" t="s">
        <v>3087</v>
      </c>
      <c r="J5397" s="1" t="s">
        <v>1736</v>
      </c>
      <c r="K5397" s="1" t="s">
        <v>1737</v>
      </c>
      <c r="L5397" s="1" t="s">
        <v>55</v>
      </c>
      <c r="M5397" s="1" t="s">
        <v>2170</v>
      </c>
      <c r="N5397" s="1" t="s">
        <v>31</v>
      </c>
      <c r="O5397" s="1" t="s">
        <v>37</v>
      </c>
      <c r="P5397" s="1" t="s">
        <v>2171</v>
      </c>
      <c r="Q5397" s="1">
        <v>345.30300000000005</v>
      </c>
      <c r="R5397" s="1">
        <v>3</v>
      </c>
      <c r="S5397" s="1">
        <v>0.1</v>
      </c>
      <c r="T5397" s="1">
        <v>7.6230000000000047</v>
      </c>
      <c r="U5397">
        <v>2019</v>
      </c>
      <c r="V5397" s="14" t="str">
        <f t="shared" si="84"/>
        <v>12</v>
      </c>
      <c r="W5397" t="s">
        <v>11199</v>
      </c>
    </row>
    <row r="5398" spans="1:23" x14ac:dyDescent="0.35">
      <c r="A5398" s="1">
        <v>5397</v>
      </c>
      <c r="B5398" s="1" t="s">
        <v>8284</v>
      </c>
      <c r="C5398" s="2">
        <v>43811</v>
      </c>
      <c r="D5398" s="2">
        <v>43816</v>
      </c>
      <c r="E5398" s="1" t="s">
        <v>33</v>
      </c>
      <c r="F5398" s="1" t="s">
        <v>401</v>
      </c>
      <c r="G5398" s="1" t="s">
        <v>402</v>
      </c>
      <c r="H5398" s="1" t="s">
        <v>23</v>
      </c>
      <c r="I5398" s="1" t="s">
        <v>3087</v>
      </c>
      <c r="J5398" s="1" t="s">
        <v>1736</v>
      </c>
      <c r="K5398" s="1" t="s">
        <v>1737</v>
      </c>
      <c r="L5398" s="1" t="s">
        <v>55</v>
      </c>
      <c r="M5398" s="1" t="s">
        <v>5768</v>
      </c>
      <c r="N5398" s="1" t="s">
        <v>42</v>
      </c>
      <c r="O5398" s="1" t="s">
        <v>212</v>
      </c>
      <c r="P5398" s="1" t="s">
        <v>5769</v>
      </c>
      <c r="Q5398" s="1">
        <v>111.078</v>
      </c>
      <c r="R5398" s="1">
        <v>3</v>
      </c>
      <c r="S5398" s="1">
        <v>0.15</v>
      </c>
      <c r="T5398" s="1">
        <v>27.378000000000004</v>
      </c>
      <c r="U5398">
        <v>2019</v>
      </c>
      <c r="V5398" s="14" t="str">
        <f t="shared" si="84"/>
        <v>12</v>
      </c>
      <c r="W5398" t="s">
        <v>11199</v>
      </c>
    </row>
    <row r="5399" spans="1:23" x14ac:dyDescent="0.35">
      <c r="A5399" s="1">
        <v>5398</v>
      </c>
      <c r="B5399" s="1" t="s">
        <v>3009</v>
      </c>
      <c r="C5399" s="2">
        <v>43825</v>
      </c>
      <c r="D5399" s="2">
        <v>43830</v>
      </c>
      <c r="E5399" s="1" t="s">
        <v>33</v>
      </c>
      <c r="F5399" s="1" t="s">
        <v>985</v>
      </c>
      <c r="G5399" s="1" t="s">
        <v>986</v>
      </c>
      <c r="H5399" s="1" t="s">
        <v>54</v>
      </c>
      <c r="I5399" s="1" t="s">
        <v>3849</v>
      </c>
      <c r="J5399" s="1" t="s">
        <v>1750</v>
      </c>
      <c r="K5399" s="1" t="s">
        <v>1737</v>
      </c>
      <c r="L5399" s="1" t="s">
        <v>55</v>
      </c>
      <c r="M5399" s="1" t="s">
        <v>5604</v>
      </c>
      <c r="N5399" s="1" t="s">
        <v>25</v>
      </c>
      <c r="O5399" s="1" t="s">
        <v>40</v>
      </c>
      <c r="P5399" s="1" t="s">
        <v>5605</v>
      </c>
      <c r="Q5399" s="1">
        <v>232.62</v>
      </c>
      <c r="R5399" s="1">
        <v>2</v>
      </c>
      <c r="S5399" s="1">
        <v>0</v>
      </c>
      <c r="T5399" s="1">
        <v>104.64000000000001</v>
      </c>
      <c r="U5399">
        <v>2019</v>
      </c>
      <c r="V5399" s="14" t="str">
        <f t="shared" si="84"/>
        <v>12</v>
      </c>
      <c r="W5399" t="s">
        <v>11199</v>
      </c>
    </row>
    <row r="5400" spans="1:23" x14ac:dyDescent="0.35">
      <c r="A5400" s="1">
        <v>6905</v>
      </c>
      <c r="B5400" s="1" t="s">
        <v>8015</v>
      </c>
      <c r="C5400" s="2">
        <v>43348</v>
      </c>
      <c r="D5400" s="2">
        <v>43353</v>
      </c>
      <c r="E5400" s="1" t="s">
        <v>33</v>
      </c>
      <c r="F5400" s="1" t="s">
        <v>1440</v>
      </c>
      <c r="G5400" s="1" t="s">
        <v>1441</v>
      </c>
      <c r="H5400" s="1" t="s">
        <v>23</v>
      </c>
      <c r="I5400" s="1" t="s">
        <v>7752</v>
      </c>
      <c r="J5400" s="1" t="s">
        <v>1956</v>
      </c>
      <c r="K5400" s="1" t="s">
        <v>1737</v>
      </c>
      <c r="L5400" s="1" t="s">
        <v>55</v>
      </c>
      <c r="M5400" s="1" t="s">
        <v>6517</v>
      </c>
      <c r="N5400" s="1" t="s">
        <v>31</v>
      </c>
      <c r="O5400" s="1" t="s">
        <v>179</v>
      </c>
      <c r="P5400" s="1" t="s">
        <v>6518</v>
      </c>
      <c r="Q5400" s="1">
        <v>76.320000000000007</v>
      </c>
      <c r="R5400" s="1">
        <v>3</v>
      </c>
      <c r="S5400" s="1">
        <v>0</v>
      </c>
      <c r="T5400" s="1">
        <v>6.8400000000000007</v>
      </c>
      <c r="U5400">
        <v>2018</v>
      </c>
      <c r="V5400" s="14" t="str">
        <f t="shared" si="84"/>
        <v>09</v>
      </c>
      <c r="W5400" t="s">
        <v>11206</v>
      </c>
    </row>
    <row r="5401" spans="1:23" x14ac:dyDescent="0.35">
      <c r="A5401" s="1">
        <v>5400</v>
      </c>
      <c r="B5401" s="1" t="s">
        <v>8576</v>
      </c>
      <c r="C5401" s="2">
        <v>42544</v>
      </c>
      <c r="D5401" s="2">
        <v>42547</v>
      </c>
      <c r="E5401" s="1" t="s">
        <v>77</v>
      </c>
      <c r="F5401" s="1" t="s">
        <v>372</v>
      </c>
      <c r="G5401" s="1" t="s">
        <v>373</v>
      </c>
      <c r="H5401" s="1" t="s">
        <v>30</v>
      </c>
      <c r="I5401" s="1" t="s">
        <v>1942</v>
      </c>
      <c r="J5401" s="1" t="s">
        <v>1942</v>
      </c>
      <c r="K5401" s="1" t="s">
        <v>1943</v>
      </c>
      <c r="L5401" s="1" t="s">
        <v>55</v>
      </c>
      <c r="M5401" s="1" t="s">
        <v>5860</v>
      </c>
      <c r="N5401" s="1" t="s">
        <v>31</v>
      </c>
      <c r="O5401" s="1" t="s">
        <v>99</v>
      </c>
      <c r="P5401" s="1" t="s">
        <v>5861</v>
      </c>
      <c r="Q5401" s="1">
        <v>13.620000000000001</v>
      </c>
      <c r="R5401" s="1">
        <v>1</v>
      </c>
      <c r="S5401" s="1">
        <v>0</v>
      </c>
      <c r="T5401" s="1">
        <v>6.51</v>
      </c>
      <c r="U5401">
        <v>2016</v>
      </c>
      <c r="V5401" s="14" t="str">
        <f t="shared" si="84"/>
        <v>06</v>
      </c>
      <c r="W5401" t="s">
        <v>11200</v>
      </c>
    </row>
    <row r="5402" spans="1:23" x14ac:dyDescent="0.35">
      <c r="A5402" s="1">
        <v>5401</v>
      </c>
      <c r="B5402" s="1" t="s">
        <v>8576</v>
      </c>
      <c r="C5402" s="2">
        <v>42544</v>
      </c>
      <c r="D5402" s="2">
        <v>42547</v>
      </c>
      <c r="E5402" s="1" t="s">
        <v>77</v>
      </c>
      <c r="F5402" s="1" t="s">
        <v>372</v>
      </c>
      <c r="G5402" s="1" t="s">
        <v>373</v>
      </c>
      <c r="H5402" s="1" t="s">
        <v>30</v>
      </c>
      <c r="I5402" s="1" t="s">
        <v>1942</v>
      </c>
      <c r="J5402" s="1" t="s">
        <v>1942</v>
      </c>
      <c r="K5402" s="1" t="s">
        <v>1943</v>
      </c>
      <c r="L5402" s="1" t="s">
        <v>55</v>
      </c>
      <c r="M5402" s="1" t="s">
        <v>2412</v>
      </c>
      <c r="N5402" s="1" t="s">
        <v>31</v>
      </c>
      <c r="O5402" s="1" t="s">
        <v>44</v>
      </c>
      <c r="P5402" s="1" t="s">
        <v>2413</v>
      </c>
      <c r="Q5402" s="1">
        <v>196.92000000000004</v>
      </c>
      <c r="R5402" s="1">
        <v>4</v>
      </c>
      <c r="S5402" s="1">
        <v>0</v>
      </c>
      <c r="T5402" s="1">
        <v>78.72</v>
      </c>
      <c r="U5402">
        <v>2016</v>
      </c>
      <c r="V5402" s="14" t="str">
        <f t="shared" si="84"/>
        <v>06</v>
      </c>
      <c r="W5402" t="s">
        <v>11200</v>
      </c>
    </row>
    <row r="5403" spans="1:23" x14ac:dyDescent="0.35">
      <c r="A5403" s="1">
        <v>5402</v>
      </c>
      <c r="B5403" s="1" t="s">
        <v>8577</v>
      </c>
      <c r="C5403" s="2">
        <v>42633</v>
      </c>
      <c r="D5403" s="2">
        <v>42638</v>
      </c>
      <c r="E5403" s="1" t="s">
        <v>33</v>
      </c>
      <c r="F5403" s="1" t="s">
        <v>1416</v>
      </c>
      <c r="G5403" s="1" t="s">
        <v>1417</v>
      </c>
      <c r="H5403" s="1" t="s">
        <v>54</v>
      </c>
      <c r="I5403" s="1" t="s">
        <v>8578</v>
      </c>
      <c r="J5403" s="1" t="s">
        <v>2106</v>
      </c>
      <c r="K5403" s="1" t="s">
        <v>1711</v>
      </c>
      <c r="L5403" s="1" t="s">
        <v>1712</v>
      </c>
      <c r="M5403" s="1" t="s">
        <v>316</v>
      </c>
      <c r="N5403" s="1" t="s">
        <v>31</v>
      </c>
      <c r="O5403" s="1" t="s">
        <v>41</v>
      </c>
      <c r="P5403" s="1" t="s">
        <v>3171</v>
      </c>
      <c r="Q5403" s="1">
        <v>81.269999999999982</v>
      </c>
      <c r="R5403" s="1">
        <v>3</v>
      </c>
      <c r="S5403" s="1">
        <v>0</v>
      </c>
      <c r="T5403" s="1">
        <v>40.589999999999996</v>
      </c>
      <c r="U5403">
        <v>2016</v>
      </c>
      <c r="V5403" s="14" t="str">
        <f t="shared" si="84"/>
        <v>09</v>
      </c>
      <c r="W5403" t="s">
        <v>11206</v>
      </c>
    </row>
    <row r="5404" spans="1:23" x14ac:dyDescent="0.35">
      <c r="A5404" s="1">
        <v>5403</v>
      </c>
      <c r="B5404" s="1" t="s">
        <v>8579</v>
      </c>
      <c r="C5404" s="2">
        <v>42857</v>
      </c>
      <c r="D5404" s="2">
        <v>42860</v>
      </c>
      <c r="E5404" s="1" t="s">
        <v>20</v>
      </c>
      <c r="F5404" s="1" t="s">
        <v>1471</v>
      </c>
      <c r="G5404" s="1" t="s">
        <v>1472</v>
      </c>
      <c r="H5404" s="1" t="s">
        <v>54</v>
      </c>
      <c r="I5404" s="1" t="s">
        <v>1883</v>
      </c>
      <c r="J5404" s="1" t="s">
        <v>1789</v>
      </c>
      <c r="K5404" s="1" t="s">
        <v>1760</v>
      </c>
      <c r="L5404" s="1" t="s">
        <v>55</v>
      </c>
      <c r="M5404" s="1" t="s">
        <v>3156</v>
      </c>
      <c r="N5404" s="1" t="s">
        <v>31</v>
      </c>
      <c r="O5404" s="1" t="s">
        <v>44</v>
      </c>
      <c r="P5404" s="1" t="s">
        <v>3157</v>
      </c>
      <c r="Q5404" s="1">
        <v>99.54000000000002</v>
      </c>
      <c r="R5404" s="1">
        <v>2</v>
      </c>
      <c r="S5404" s="1">
        <v>0</v>
      </c>
      <c r="T5404" s="1">
        <v>27.839999999999996</v>
      </c>
      <c r="U5404">
        <v>2017</v>
      </c>
      <c r="V5404" s="14" t="str">
        <f t="shared" si="84"/>
        <v>05</v>
      </c>
      <c r="W5404" t="s">
        <v>11201</v>
      </c>
    </row>
    <row r="5405" spans="1:23" x14ac:dyDescent="0.35">
      <c r="A5405" s="1">
        <v>5404</v>
      </c>
      <c r="B5405" s="1" t="s">
        <v>8580</v>
      </c>
      <c r="C5405" s="2">
        <v>42497</v>
      </c>
      <c r="D5405" s="2">
        <v>42501</v>
      </c>
      <c r="E5405" s="1" t="s">
        <v>33</v>
      </c>
      <c r="F5405" s="1" t="s">
        <v>743</v>
      </c>
      <c r="G5405" s="1" t="s">
        <v>744</v>
      </c>
      <c r="H5405" s="1" t="s">
        <v>23</v>
      </c>
      <c r="I5405" s="1" t="s">
        <v>8581</v>
      </c>
      <c r="J5405" s="1" t="s">
        <v>2988</v>
      </c>
      <c r="K5405" s="1" t="s">
        <v>1737</v>
      </c>
      <c r="L5405" s="1" t="s">
        <v>55</v>
      </c>
      <c r="M5405" s="1" t="s">
        <v>4144</v>
      </c>
      <c r="N5405" s="1" t="s">
        <v>25</v>
      </c>
      <c r="O5405" s="1" t="s">
        <v>40</v>
      </c>
      <c r="P5405" s="1" t="s">
        <v>4145</v>
      </c>
      <c r="Q5405" s="1">
        <v>151.38</v>
      </c>
      <c r="R5405" s="1">
        <v>3</v>
      </c>
      <c r="S5405" s="1">
        <v>0</v>
      </c>
      <c r="T5405" s="1">
        <v>2.9699999999999998</v>
      </c>
      <c r="U5405">
        <v>2016</v>
      </c>
      <c r="V5405" s="14" t="str">
        <f t="shared" si="84"/>
        <v>05</v>
      </c>
      <c r="W5405" t="s">
        <v>11201</v>
      </c>
    </row>
    <row r="5406" spans="1:23" x14ac:dyDescent="0.35">
      <c r="A5406" s="1">
        <v>7670</v>
      </c>
      <c r="B5406" s="1" t="s">
        <v>8582</v>
      </c>
      <c r="C5406" s="2">
        <v>42949</v>
      </c>
      <c r="D5406" s="2">
        <v>42953</v>
      </c>
      <c r="E5406" s="1" t="s">
        <v>33</v>
      </c>
      <c r="F5406" s="1" t="s">
        <v>1060</v>
      </c>
      <c r="G5406" s="1" t="s">
        <v>1061</v>
      </c>
      <c r="H5406" s="1" t="s">
        <v>23</v>
      </c>
      <c r="I5406" s="1" t="s">
        <v>8510</v>
      </c>
      <c r="J5406" s="1" t="s">
        <v>1759</v>
      </c>
      <c r="K5406" s="1" t="s">
        <v>1760</v>
      </c>
      <c r="L5406" s="1" t="s">
        <v>55</v>
      </c>
      <c r="M5406" s="1" t="s">
        <v>6716</v>
      </c>
      <c r="N5406" s="1" t="s">
        <v>42</v>
      </c>
      <c r="O5406" s="1" t="s">
        <v>43</v>
      </c>
      <c r="P5406" s="1" t="s">
        <v>6717</v>
      </c>
      <c r="Q5406" s="1">
        <v>223.46999999999997</v>
      </c>
      <c r="R5406" s="1">
        <v>3</v>
      </c>
      <c r="S5406" s="1">
        <v>0</v>
      </c>
      <c r="T5406" s="1">
        <v>26.73</v>
      </c>
      <c r="U5406">
        <v>2017</v>
      </c>
      <c r="V5406" s="14" t="str">
        <f t="shared" si="84"/>
        <v>08</v>
      </c>
      <c r="W5406" t="s">
        <v>11194</v>
      </c>
    </row>
    <row r="5407" spans="1:23" x14ac:dyDescent="0.35">
      <c r="A5407" s="1">
        <v>5406</v>
      </c>
      <c r="B5407" s="1" t="s">
        <v>8583</v>
      </c>
      <c r="C5407" s="2">
        <v>43039</v>
      </c>
      <c r="D5407" s="2">
        <v>43043</v>
      </c>
      <c r="E5407" s="1" t="s">
        <v>33</v>
      </c>
      <c r="F5407" s="1" t="s">
        <v>1583</v>
      </c>
      <c r="G5407" s="1" t="s">
        <v>1584</v>
      </c>
      <c r="H5407" s="1" t="s">
        <v>30</v>
      </c>
      <c r="I5407" s="1" t="s">
        <v>5392</v>
      </c>
      <c r="J5407" s="1" t="s">
        <v>1710</v>
      </c>
      <c r="K5407" s="1" t="s">
        <v>1711</v>
      </c>
      <c r="L5407" s="1" t="s">
        <v>1712</v>
      </c>
      <c r="M5407" s="1" t="s">
        <v>4279</v>
      </c>
      <c r="N5407" s="1" t="s">
        <v>42</v>
      </c>
      <c r="O5407" s="1" t="s">
        <v>43</v>
      </c>
      <c r="P5407" s="1" t="s">
        <v>4280</v>
      </c>
      <c r="Q5407" s="1">
        <v>1168.83</v>
      </c>
      <c r="R5407" s="1">
        <v>9</v>
      </c>
      <c r="S5407" s="1">
        <v>0</v>
      </c>
      <c r="T5407" s="1">
        <v>46.709999999999994</v>
      </c>
      <c r="U5407">
        <v>2017</v>
      </c>
      <c r="V5407" s="14" t="str">
        <f t="shared" si="84"/>
        <v>10</v>
      </c>
      <c r="W5407" t="s">
        <v>11211</v>
      </c>
    </row>
    <row r="5408" spans="1:23" x14ac:dyDescent="0.35">
      <c r="A5408" s="1">
        <v>5407</v>
      </c>
      <c r="B5408" s="1" t="s">
        <v>8583</v>
      </c>
      <c r="C5408" s="2">
        <v>43039</v>
      </c>
      <c r="D5408" s="2">
        <v>43043</v>
      </c>
      <c r="E5408" s="1" t="s">
        <v>33</v>
      </c>
      <c r="F5408" s="1" t="s">
        <v>1583</v>
      </c>
      <c r="G5408" s="1" t="s">
        <v>1584</v>
      </c>
      <c r="H5408" s="1" t="s">
        <v>30</v>
      </c>
      <c r="I5408" s="1" t="s">
        <v>5392</v>
      </c>
      <c r="J5408" s="1" t="s">
        <v>1710</v>
      </c>
      <c r="K5408" s="1" t="s">
        <v>1711</v>
      </c>
      <c r="L5408" s="1" t="s">
        <v>1712</v>
      </c>
      <c r="M5408" s="1" t="s">
        <v>3337</v>
      </c>
      <c r="N5408" s="1" t="s">
        <v>25</v>
      </c>
      <c r="O5408" s="1" t="s">
        <v>40</v>
      </c>
      <c r="P5408" s="1" t="s">
        <v>3338</v>
      </c>
      <c r="Q5408" s="1">
        <v>83.16</v>
      </c>
      <c r="R5408" s="1">
        <v>5</v>
      </c>
      <c r="S5408" s="1">
        <v>0.3</v>
      </c>
      <c r="T5408" s="1">
        <v>2.3100000000000094</v>
      </c>
      <c r="U5408">
        <v>2017</v>
      </c>
      <c r="V5408" s="14" t="str">
        <f t="shared" si="84"/>
        <v>10</v>
      </c>
      <c r="W5408" t="s">
        <v>11211</v>
      </c>
    </row>
    <row r="5409" spans="1:23" x14ac:dyDescent="0.35">
      <c r="A5409" s="1">
        <v>5408</v>
      </c>
      <c r="B5409" s="1" t="s">
        <v>8583</v>
      </c>
      <c r="C5409" s="2">
        <v>43039</v>
      </c>
      <c r="D5409" s="2">
        <v>43043</v>
      </c>
      <c r="E5409" s="1" t="s">
        <v>33</v>
      </c>
      <c r="F5409" s="1" t="s">
        <v>1583</v>
      </c>
      <c r="G5409" s="1" t="s">
        <v>1584</v>
      </c>
      <c r="H5409" s="1" t="s">
        <v>30</v>
      </c>
      <c r="I5409" s="1" t="s">
        <v>5392</v>
      </c>
      <c r="J5409" s="1" t="s">
        <v>1710</v>
      </c>
      <c r="K5409" s="1" t="s">
        <v>1711</v>
      </c>
      <c r="L5409" s="1" t="s">
        <v>1712</v>
      </c>
      <c r="M5409" s="1" t="s">
        <v>7379</v>
      </c>
      <c r="N5409" s="1" t="s">
        <v>25</v>
      </c>
      <c r="O5409" s="1" t="s">
        <v>26</v>
      </c>
      <c r="P5409" s="1" t="s">
        <v>7380</v>
      </c>
      <c r="Q5409" s="1">
        <v>342.53999999999996</v>
      </c>
      <c r="R5409" s="1">
        <v>2</v>
      </c>
      <c r="S5409" s="1">
        <v>0</v>
      </c>
      <c r="T5409" s="1">
        <v>61.62</v>
      </c>
      <c r="U5409">
        <v>2017</v>
      </c>
      <c r="V5409" s="14" t="str">
        <f t="shared" si="84"/>
        <v>10</v>
      </c>
      <c r="W5409" t="s">
        <v>11211</v>
      </c>
    </row>
    <row r="5410" spans="1:23" x14ac:dyDescent="0.35">
      <c r="A5410" s="1">
        <v>5409</v>
      </c>
      <c r="B5410" s="1" t="s">
        <v>8583</v>
      </c>
      <c r="C5410" s="2">
        <v>43039</v>
      </c>
      <c r="D5410" s="2">
        <v>43043</v>
      </c>
      <c r="E5410" s="1" t="s">
        <v>33</v>
      </c>
      <c r="F5410" s="1" t="s">
        <v>1583</v>
      </c>
      <c r="G5410" s="1" t="s">
        <v>1584</v>
      </c>
      <c r="H5410" s="1" t="s">
        <v>30</v>
      </c>
      <c r="I5410" s="1" t="s">
        <v>5392</v>
      </c>
      <c r="J5410" s="1" t="s">
        <v>1710</v>
      </c>
      <c r="K5410" s="1" t="s">
        <v>1711</v>
      </c>
      <c r="L5410" s="1" t="s">
        <v>1712</v>
      </c>
      <c r="M5410" s="1" t="s">
        <v>5981</v>
      </c>
      <c r="N5410" s="1" t="s">
        <v>31</v>
      </c>
      <c r="O5410" s="1" t="s">
        <v>74</v>
      </c>
      <c r="P5410" s="1" t="s">
        <v>5982</v>
      </c>
      <c r="Q5410" s="1">
        <v>78.3</v>
      </c>
      <c r="R5410" s="1">
        <v>6</v>
      </c>
      <c r="S5410" s="1">
        <v>0</v>
      </c>
      <c r="T5410" s="1">
        <v>28.08</v>
      </c>
      <c r="U5410">
        <v>2017</v>
      </c>
      <c r="V5410" s="14" t="str">
        <f t="shared" si="84"/>
        <v>10</v>
      </c>
      <c r="W5410" t="s">
        <v>11211</v>
      </c>
    </row>
    <row r="5411" spans="1:23" x14ac:dyDescent="0.35">
      <c r="A5411" s="1">
        <v>5410</v>
      </c>
      <c r="B5411" s="1" t="s">
        <v>8584</v>
      </c>
      <c r="C5411" s="2">
        <v>43454</v>
      </c>
      <c r="D5411" s="2">
        <v>43458</v>
      </c>
      <c r="E5411" s="1" t="s">
        <v>33</v>
      </c>
      <c r="F5411" s="1" t="s">
        <v>629</v>
      </c>
      <c r="G5411" s="1" t="s">
        <v>630</v>
      </c>
      <c r="H5411" s="1" t="s">
        <v>54</v>
      </c>
      <c r="I5411" s="1" t="s">
        <v>1206</v>
      </c>
      <c r="J5411" s="1" t="s">
        <v>1710</v>
      </c>
      <c r="K5411" s="1" t="s">
        <v>1711</v>
      </c>
      <c r="L5411" s="1" t="s">
        <v>1712</v>
      </c>
      <c r="M5411" s="1" t="s">
        <v>5676</v>
      </c>
      <c r="N5411" s="1" t="s">
        <v>25</v>
      </c>
      <c r="O5411" s="1" t="s">
        <v>27</v>
      </c>
      <c r="P5411" s="1" t="s">
        <v>5677</v>
      </c>
      <c r="Q5411" s="1">
        <v>422.73</v>
      </c>
      <c r="R5411" s="1">
        <v>3</v>
      </c>
      <c r="S5411" s="1">
        <v>0</v>
      </c>
      <c r="T5411" s="1">
        <v>173.25</v>
      </c>
      <c r="U5411">
        <v>2018</v>
      </c>
      <c r="V5411" s="14" t="str">
        <f t="shared" si="84"/>
        <v>12</v>
      </c>
      <c r="W5411" t="s">
        <v>11199</v>
      </c>
    </row>
    <row r="5412" spans="1:23" x14ac:dyDescent="0.35">
      <c r="A5412" s="1">
        <v>8614</v>
      </c>
      <c r="B5412" s="1" t="s">
        <v>8585</v>
      </c>
      <c r="C5412" s="2">
        <v>42459</v>
      </c>
      <c r="D5412" s="2">
        <v>42465</v>
      </c>
      <c r="E5412" s="1" t="s">
        <v>33</v>
      </c>
      <c r="F5412" s="1" t="s">
        <v>1466</v>
      </c>
      <c r="G5412" s="1" t="s">
        <v>1467</v>
      </c>
      <c r="H5412" s="1" t="s">
        <v>54</v>
      </c>
      <c r="I5412" s="1" t="s">
        <v>4915</v>
      </c>
      <c r="J5412" s="1" t="s">
        <v>2348</v>
      </c>
      <c r="K5412" s="1" t="s">
        <v>1760</v>
      </c>
      <c r="L5412" s="1" t="s">
        <v>55</v>
      </c>
      <c r="M5412" s="1" t="s">
        <v>3403</v>
      </c>
      <c r="N5412" s="1" t="s">
        <v>31</v>
      </c>
      <c r="O5412" s="1" t="s">
        <v>32</v>
      </c>
      <c r="P5412" s="1" t="s">
        <v>3404</v>
      </c>
      <c r="Q5412" s="1">
        <v>8.07</v>
      </c>
      <c r="R5412" s="1">
        <v>2</v>
      </c>
      <c r="S5412" s="1">
        <v>0.5</v>
      </c>
      <c r="T5412" s="1">
        <v>-5.8500000000000005</v>
      </c>
      <c r="U5412">
        <v>2016</v>
      </c>
      <c r="V5412" s="14" t="str">
        <f t="shared" si="84"/>
        <v>03</v>
      </c>
      <c r="W5412" t="s">
        <v>11202</v>
      </c>
    </row>
    <row r="5413" spans="1:23" x14ac:dyDescent="0.35">
      <c r="A5413" s="1">
        <v>5412</v>
      </c>
      <c r="B5413" s="1" t="s">
        <v>8586</v>
      </c>
      <c r="C5413" s="2">
        <v>43639</v>
      </c>
      <c r="D5413" s="2">
        <v>43642</v>
      </c>
      <c r="E5413" s="1" t="s">
        <v>77</v>
      </c>
      <c r="F5413" s="1" t="s">
        <v>1346</v>
      </c>
      <c r="G5413" s="1" t="s">
        <v>1347</v>
      </c>
      <c r="H5413" s="1" t="s">
        <v>23</v>
      </c>
      <c r="I5413" s="1" t="s">
        <v>5786</v>
      </c>
      <c r="J5413" s="1" t="s">
        <v>1710</v>
      </c>
      <c r="K5413" s="1" t="s">
        <v>1711</v>
      </c>
      <c r="L5413" s="1" t="s">
        <v>1712</v>
      </c>
      <c r="M5413" s="1" t="s">
        <v>5422</v>
      </c>
      <c r="N5413" s="1" t="s">
        <v>31</v>
      </c>
      <c r="O5413" s="1" t="s">
        <v>74</v>
      </c>
      <c r="P5413" s="1" t="s">
        <v>5423</v>
      </c>
      <c r="Q5413" s="1">
        <v>61.470000000000006</v>
      </c>
      <c r="R5413" s="1">
        <v>3</v>
      </c>
      <c r="S5413" s="1">
        <v>0</v>
      </c>
      <c r="T5413" s="1">
        <v>24.57</v>
      </c>
      <c r="U5413">
        <v>2019</v>
      </c>
      <c r="V5413" s="14" t="str">
        <f t="shared" si="84"/>
        <v>06</v>
      </c>
      <c r="W5413" t="s">
        <v>11200</v>
      </c>
    </row>
    <row r="5414" spans="1:23" x14ac:dyDescent="0.35">
      <c r="A5414" s="1">
        <v>5413</v>
      </c>
      <c r="B5414" s="1" t="s">
        <v>8587</v>
      </c>
      <c r="C5414" s="2">
        <v>43160</v>
      </c>
      <c r="D5414" s="2">
        <v>43167</v>
      </c>
      <c r="E5414" s="1" t="s">
        <v>33</v>
      </c>
      <c r="F5414" s="1" t="s">
        <v>751</v>
      </c>
      <c r="G5414" s="1" t="s">
        <v>752</v>
      </c>
      <c r="H5414" s="1" t="s">
        <v>54</v>
      </c>
      <c r="I5414" s="1" t="s">
        <v>8107</v>
      </c>
      <c r="J5414" s="1" t="s">
        <v>6730</v>
      </c>
      <c r="K5414" s="1" t="s">
        <v>1778</v>
      </c>
      <c r="L5414" s="1" t="s">
        <v>24</v>
      </c>
      <c r="M5414" s="1" t="s">
        <v>7150</v>
      </c>
      <c r="N5414" s="1" t="s">
        <v>31</v>
      </c>
      <c r="O5414" s="1" t="s">
        <v>48</v>
      </c>
      <c r="P5414" s="1" t="s">
        <v>7151</v>
      </c>
      <c r="Q5414" s="1">
        <v>61.739999999999995</v>
      </c>
      <c r="R5414" s="1">
        <v>3</v>
      </c>
      <c r="S5414" s="1">
        <v>0</v>
      </c>
      <c r="T5414" s="1">
        <v>28.98</v>
      </c>
      <c r="U5414">
        <v>2018</v>
      </c>
      <c r="V5414" s="14" t="str">
        <f t="shared" si="84"/>
        <v>03</v>
      </c>
      <c r="W5414" t="s">
        <v>11202</v>
      </c>
    </row>
    <row r="5415" spans="1:23" x14ac:dyDescent="0.35">
      <c r="A5415" s="1">
        <v>5414</v>
      </c>
      <c r="B5415" s="1" t="s">
        <v>8587</v>
      </c>
      <c r="C5415" s="2">
        <v>43160</v>
      </c>
      <c r="D5415" s="2">
        <v>43167</v>
      </c>
      <c r="E5415" s="1" t="s">
        <v>33</v>
      </c>
      <c r="F5415" s="1" t="s">
        <v>751</v>
      </c>
      <c r="G5415" s="1" t="s">
        <v>752</v>
      </c>
      <c r="H5415" s="1" t="s">
        <v>54</v>
      </c>
      <c r="I5415" s="1" t="s">
        <v>8107</v>
      </c>
      <c r="J5415" s="1" t="s">
        <v>6730</v>
      </c>
      <c r="K5415" s="1" t="s">
        <v>1778</v>
      </c>
      <c r="L5415" s="1" t="s">
        <v>24</v>
      </c>
      <c r="M5415" s="1" t="s">
        <v>4157</v>
      </c>
      <c r="N5415" s="1" t="s">
        <v>31</v>
      </c>
      <c r="O5415" s="1" t="s">
        <v>45</v>
      </c>
      <c r="P5415" s="1" t="s">
        <v>4158</v>
      </c>
      <c r="Q5415" s="1">
        <v>325.26000000000005</v>
      </c>
      <c r="R5415" s="1">
        <v>6</v>
      </c>
      <c r="S5415" s="1">
        <v>0</v>
      </c>
      <c r="T5415" s="1">
        <v>74.7</v>
      </c>
      <c r="U5415">
        <v>2018</v>
      </c>
      <c r="V5415" s="14" t="str">
        <f t="shared" si="84"/>
        <v>03</v>
      </c>
      <c r="W5415" t="s">
        <v>11202</v>
      </c>
    </row>
    <row r="5416" spans="1:23" x14ac:dyDescent="0.35">
      <c r="A5416" s="1">
        <v>5415</v>
      </c>
      <c r="B5416" s="1" t="s">
        <v>8588</v>
      </c>
      <c r="C5416" s="2">
        <v>43772</v>
      </c>
      <c r="D5416" s="2">
        <v>43776</v>
      </c>
      <c r="E5416" s="1" t="s">
        <v>33</v>
      </c>
      <c r="F5416" s="1" t="s">
        <v>1603</v>
      </c>
      <c r="G5416" s="1" t="s">
        <v>1604</v>
      </c>
      <c r="H5416" s="1" t="s">
        <v>23</v>
      </c>
      <c r="I5416" s="1" t="s">
        <v>1602</v>
      </c>
      <c r="J5416" s="1" t="s">
        <v>1895</v>
      </c>
      <c r="K5416" s="1" t="s">
        <v>1778</v>
      </c>
      <c r="L5416" s="1" t="s">
        <v>24</v>
      </c>
      <c r="M5416" s="1" t="s">
        <v>5256</v>
      </c>
      <c r="N5416" s="1" t="s">
        <v>42</v>
      </c>
      <c r="O5416" s="1" t="s">
        <v>212</v>
      </c>
      <c r="P5416" s="1" t="s">
        <v>5257</v>
      </c>
      <c r="Q5416" s="1">
        <v>209.08799999999999</v>
      </c>
      <c r="R5416" s="1">
        <v>2</v>
      </c>
      <c r="S5416" s="1">
        <v>0.4</v>
      </c>
      <c r="T5416" s="1">
        <v>-20.952000000000027</v>
      </c>
      <c r="U5416">
        <v>2019</v>
      </c>
      <c r="V5416" s="14" t="str">
        <f t="shared" si="84"/>
        <v>11</v>
      </c>
      <c r="W5416" t="s">
        <v>11198</v>
      </c>
    </row>
    <row r="5417" spans="1:23" x14ac:dyDescent="0.35">
      <c r="A5417" s="1">
        <v>5416</v>
      </c>
      <c r="B5417" s="1" t="s">
        <v>8588</v>
      </c>
      <c r="C5417" s="2">
        <v>43772</v>
      </c>
      <c r="D5417" s="2">
        <v>43776</v>
      </c>
      <c r="E5417" s="1" t="s">
        <v>33</v>
      </c>
      <c r="F5417" s="1" t="s">
        <v>1603</v>
      </c>
      <c r="G5417" s="1" t="s">
        <v>1604</v>
      </c>
      <c r="H5417" s="1" t="s">
        <v>23</v>
      </c>
      <c r="I5417" s="1" t="s">
        <v>1602</v>
      </c>
      <c r="J5417" s="1" t="s">
        <v>1895</v>
      </c>
      <c r="K5417" s="1" t="s">
        <v>1778</v>
      </c>
      <c r="L5417" s="1" t="s">
        <v>24</v>
      </c>
      <c r="M5417" s="1" t="s">
        <v>2111</v>
      </c>
      <c r="N5417" s="1" t="s">
        <v>31</v>
      </c>
      <c r="O5417" s="1" t="s">
        <v>37</v>
      </c>
      <c r="P5417" s="1" t="s">
        <v>2112</v>
      </c>
      <c r="Q5417" s="1">
        <v>24.192000000000004</v>
      </c>
      <c r="R5417" s="1">
        <v>2</v>
      </c>
      <c r="S5417" s="1">
        <v>0.4</v>
      </c>
      <c r="T5417" s="1">
        <v>-14.148000000000003</v>
      </c>
      <c r="U5417">
        <v>2019</v>
      </c>
      <c r="V5417" s="14" t="str">
        <f t="shared" si="84"/>
        <v>11</v>
      </c>
      <c r="W5417" t="s">
        <v>11198</v>
      </c>
    </row>
    <row r="5418" spans="1:23" x14ac:dyDescent="0.35">
      <c r="A5418" s="1">
        <v>5417</v>
      </c>
      <c r="B5418" s="1" t="s">
        <v>8589</v>
      </c>
      <c r="C5418" s="2">
        <v>43378</v>
      </c>
      <c r="D5418" s="2">
        <v>43382</v>
      </c>
      <c r="E5418" s="1" t="s">
        <v>33</v>
      </c>
      <c r="F5418" s="1" t="s">
        <v>781</v>
      </c>
      <c r="G5418" s="1" t="s">
        <v>782</v>
      </c>
      <c r="H5418" s="1" t="s">
        <v>23</v>
      </c>
      <c r="I5418" s="1" t="s">
        <v>5000</v>
      </c>
      <c r="J5418" s="1" t="s">
        <v>1750</v>
      </c>
      <c r="K5418" s="1" t="s">
        <v>1737</v>
      </c>
      <c r="L5418" s="1" t="s">
        <v>55</v>
      </c>
      <c r="M5418" s="1" t="s">
        <v>2621</v>
      </c>
      <c r="N5418" s="1" t="s">
        <v>25</v>
      </c>
      <c r="O5418" s="1" t="s">
        <v>27</v>
      </c>
      <c r="P5418" s="1" t="s">
        <v>2622</v>
      </c>
      <c r="Q5418" s="1">
        <v>420.68699999999995</v>
      </c>
      <c r="R5418" s="1">
        <v>1</v>
      </c>
      <c r="S5418" s="1">
        <v>0.1</v>
      </c>
      <c r="T5418" s="1">
        <v>-14.042999999999992</v>
      </c>
      <c r="U5418">
        <v>2018</v>
      </c>
      <c r="V5418" s="14" t="str">
        <f t="shared" si="84"/>
        <v>10</v>
      </c>
      <c r="W5418" t="s">
        <v>11211</v>
      </c>
    </row>
    <row r="5419" spans="1:23" x14ac:dyDescent="0.35">
      <c r="A5419" s="1">
        <v>5418</v>
      </c>
      <c r="B5419" s="1" t="s">
        <v>8590</v>
      </c>
      <c r="C5419" s="2">
        <v>43368</v>
      </c>
      <c r="D5419" s="2">
        <v>43369</v>
      </c>
      <c r="E5419" s="1" t="s">
        <v>77</v>
      </c>
      <c r="F5419" s="1" t="s">
        <v>892</v>
      </c>
      <c r="G5419" s="1" t="s">
        <v>893</v>
      </c>
      <c r="H5419" s="1" t="s">
        <v>23</v>
      </c>
      <c r="I5419" s="1" t="s">
        <v>2046</v>
      </c>
      <c r="J5419" s="1" t="s">
        <v>2046</v>
      </c>
      <c r="K5419" s="1" t="s">
        <v>1760</v>
      </c>
      <c r="L5419" s="1" t="s">
        <v>55</v>
      </c>
      <c r="M5419" s="1" t="s">
        <v>6985</v>
      </c>
      <c r="N5419" s="1" t="s">
        <v>31</v>
      </c>
      <c r="O5419" s="1" t="s">
        <v>32</v>
      </c>
      <c r="P5419" s="1" t="s">
        <v>6986</v>
      </c>
      <c r="Q5419" s="1">
        <v>19.5</v>
      </c>
      <c r="R5419" s="1">
        <v>2</v>
      </c>
      <c r="S5419" s="1">
        <v>0</v>
      </c>
      <c r="T5419" s="1">
        <v>6.42</v>
      </c>
      <c r="U5419">
        <v>2018</v>
      </c>
      <c r="V5419" s="14" t="str">
        <f t="shared" si="84"/>
        <v>09</v>
      </c>
      <c r="W5419" t="s">
        <v>11206</v>
      </c>
    </row>
    <row r="5420" spans="1:23" x14ac:dyDescent="0.35">
      <c r="A5420" s="1">
        <v>5419</v>
      </c>
      <c r="B5420" s="1" t="s">
        <v>8590</v>
      </c>
      <c r="C5420" s="2">
        <v>43368</v>
      </c>
      <c r="D5420" s="2">
        <v>43369</v>
      </c>
      <c r="E5420" s="1" t="s">
        <v>77</v>
      </c>
      <c r="F5420" s="1" t="s">
        <v>892</v>
      </c>
      <c r="G5420" s="1" t="s">
        <v>893</v>
      </c>
      <c r="H5420" s="1" t="s">
        <v>23</v>
      </c>
      <c r="I5420" s="1" t="s">
        <v>2046</v>
      </c>
      <c r="J5420" s="1" t="s">
        <v>2046</v>
      </c>
      <c r="K5420" s="1" t="s">
        <v>1760</v>
      </c>
      <c r="L5420" s="1" t="s">
        <v>55</v>
      </c>
      <c r="M5420" s="1" t="s">
        <v>2081</v>
      </c>
      <c r="N5420" s="1" t="s">
        <v>31</v>
      </c>
      <c r="O5420" s="1" t="s">
        <v>48</v>
      </c>
      <c r="P5420" s="1" t="s">
        <v>2082</v>
      </c>
      <c r="Q5420" s="1">
        <v>169.8</v>
      </c>
      <c r="R5420" s="1">
        <v>5</v>
      </c>
      <c r="S5420" s="1">
        <v>0</v>
      </c>
      <c r="T5420" s="1">
        <v>71.25</v>
      </c>
      <c r="U5420">
        <v>2018</v>
      </c>
      <c r="V5420" s="14" t="str">
        <f t="shared" si="84"/>
        <v>09</v>
      </c>
      <c r="W5420" t="s">
        <v>11206</v>
      </c>
    </row>
    <row r="5421" spans="1:23" x14ac:dyDescent="0.35">
      <c r="A5421" s="1">
        <v>5420</v>
      </c>
      <c r="B5421" s="1" t="s">
        <v>8590</v>
      </c>
      <c r="C5421" s="2">
        <v>43368</v>
      </c>
      <c r="D5421" s="2">
        <v>43369</v>
      </c>
      <c r="E5421" s="1" t="s">
        <v>77</v>
      </c>
      <c r="F5421" s="1" t="s">
        <v>892</v>
      </c>
      <c r="G5421" s="1" t="s">
        <v>893</v>
      </c>
      <c r="H5421" s="1" t="s">
        <v>23</v>
      </c>
      <c r="I5421" s="1" t="s">
        <v>2046</v>
      </c>
      <c r="J5421" s="1" t="s">
        <v>2046</v>
      </c>
      <c r="K5421" s="1" t="s">
        <v>1760</v>
      </c>
      <c r="L5421" s="1" t="s">
        <v>55</v>
      </c>
      <c r="M5421" s="1" t="s">
        <v>6371</v>
      </c>
      <c r="N5421" s="1" t="s">
        <v>42</v>
      </c>
      <c r="O5421" s="1" t="s">
        <v>70</v>
      </c>
      <c r="P5421" s="1" t="s">
        <v>6372</v>
      </c>
      <c r="Q5421" s="1">
        <v>245.13000000000002</v>
      </c>
      <c r="R5421" s="1">
        <v>1</v>
      </c>
      <c r="S5421" s="1">
        <v>0</v>
      </c>
      <c r="T5421" s="1">
        <v>44.099999999999994</v>
      </c>
      <c r="U5421">
        <v>2018</v>
      </c>
      <c r="V5421" s="14" t="str">
        <f t="shared" si="84"/>
        <v>09</v>
      </c>
      <c r="W5421" t="s">
        <v>11206</v>
      </c>
    </row>
    <row r="5422" spans="1:23" x14ac:dyDescent="0.35">
      <c r="A5422" s="1">
        <v>5421</v>
      </c>
      <c r="B5422" s="1" t="s">
        <v>8591</v>
      </c>
      <c r="C5422" s="2">
        <v>42500</v>
      </c>
      <c r="D5422" s="2">
        <v>42505</v>
      </c>
      <c r="E5422" s="1" t="s">
        <v>33</v>
      </c>
      <c r="F5422" s="1" t="s">
        <v>1556</v>
      </c>
      <c r="G5422" s="1" t="s">
        <v>1557</v>
      </c>
      <c r="H5422" s="1" t="s">
        <v>23</v>
      </c>
      <c r="I5422" s="1" t="s">
        <v>1867</v>
      </c>
      <c r="J5422" s="1" t="s">
        <v>1867</v>
      </c>
      <c r="K5422" s="1" t="s">
        <v>1868</v>
      </c>
      <c r="L5422" s="1" t="s">
        <v>1712</v>
      </c>
      <c r="M5422" s="1" t="s">
        <v>3132</v>
      </c>
      <c r="N5422" s="1" t="s">
        <v>31</v>
      </c>
      <c r="O5422" s="1" t="s">
        <v>41</v>
      </c>
      <c r="P5422" s="1" t="s">
        <v>3133</v>
      </c>
      <c r="Q5422" s="1">
        <v>25.83</v>
      </c>
      <c r="R5422" s="1">
        <v>2</v>
      </c>
      <c r="S5422" s="1">
        <v>0.5</v>
      </c>
      <c r="T5422" s="1">
        <v>-7.77</v>
      </c>
      <c r="U5422">
        <v>2016</v>
      </c>
      <c r="V5422" s="14" t="str">
        <f t="shared" si="84"/>
        <v>05</v>
      </c>
      <c r="W5422" t="s">
        <v>11201</v>
      </c>
    </row>
    <row r="5423" spans="1:23" x14ac:dyDescent="0.35">
      <c r="A5423" s="1">
        <v>5422</v>
      </c>
      <c r="B5423" s="1" t="s">
        <v>8592</v>
      </c>
      <c r="C5423" s="2">
        <v>43781</v>
      </c>
      <c r="D5423" s="2">
        <v>43783</v>
      </c>
      <c r="E5423" s="1" t="s">
        <v>20</v>
      </c>
      <c r="F5423" s="1" t="s">
        <v>1038</v>
      </c>
      <c r="G5423" s="1" t="s">
        <v>1039</v>
      </c>
      <c r="H5423" s="1" t="s">
        <v>23</v>
      </c>
      <c r="I5423" s="1" t="s">
        <v>3319</v>
      </c>
      <c r="J5423" s="1" t="s">
        <v>2106</v>
      </c>
      <c r="K5423" s="1" t="s">
        <v>1711</v>
      </c>
      <c r="L5423" s="1" t="s">
        <v>1712</v>
      </c>
      <c r="M5423" s="1" t="s">
        <v>8593</v>
      </c>
      <c r="N5423" s="1" t="s">
        <v>31</v>
      </c>
      <c r="O5423" s="1" t="s">
        <v>32</v>
      </c>
      <c r="P5423" s="1" t="s">
        <v>5528</v>
      </c>
      <c r="Q5423" s="1">
        <v>38.849999999999994</v>
      </c>
      <c r="R5423" s="1">
        <v>5</v>
      </c>
      <c r="S5423" s="1">
        <v>0</v>
      </c>
      <c r="T5423" s="1">
        <v>0</v>
      </c>
      <c r="U5423">
        <v>2019</v>
      </c>
      <c r="V5423" s="14" t="str">
        <f t="shared" si="84"/>
        <v>11</v>
      </c>
      <c r="W5423" t="s">
        <v>11198</v>
      </c>
    </row>
    <row r="5424" spans="1:23" x14ac:dyDescent="0.35">
      <c r="A5424" s="1">
        <v>5423</v>
      </c>
      <c r="B5424" s="1" t="s">
        <v>4771</v>
      </c>
      <c r="C5424" s="2">
        <v>42936</v>
      </c>
      <c r="D5424" s="2">
        <v>42938</v>
      </c>
      <c r="E5424" s="1" t="s">
        <v>77</v>
      </c>
      <c r="F5424" s="1" t="s">
        <v>93</v>
      </c>
      <c r="G5424" s="1" t="s">
        <v>94</v>
      </c>
      <c r="H5424" s="1" t="s">
        <v>23</v>
      </c>
      <c r="I5424" s="1" t="s">
        <v>2272</v>
      </c>
      <c r="J5424" s="1" t="s">
        <v>2065</v>
      </c>
      <c r="K5424" s="1" t="s">
        <v>1737</v>
      </c>
      <c r="L5424" s="1" t="s">
        <v>55</v>
      </c>
      <c r="M5424" s="1" t="s">
        <v>1842</v>
      </c>
      <c r="N5424" s="1" t="s">
        <v>31</v>
      </c>
      <c r="O5424" s="1" t="s">
        <v>48</v>
      </c>
      <c r="P5424" s="1" t="s">
        <v>1843</v>
      </c>
      <c r="Q5424" s="1">
        <v>102.48000000000002</v>
      </c>
      <c r="R5424" s="1">
        <v>2</v>
      </c>
      <c r="S5424" s="1">
        <v>0</v>
      </c>
      <c r="T5424" s="1">
        <v>9.18</v>
      </c>
      <c r="U5424">
        <v>2017</v>
      </c>
      <c r="V5424" s="14" t="str">
        <f t="shared" si="84"/>
        <v>07</v>
      </c>
      <c r="W5424" t="s">
        <v>11208</v>
      </c>
    </row>
    <row r="5425" spans="1:23" x14ac:dyDescent="0.35">
      <c r="A5425" s="1">
        <v>5424</v>
      </c>
      <c r="B5425" s="1" t="s">
        <v>4771</v>
      </c>
      <c r="C5425" s="2">
        <v>42936</v>
      </c>
      <c r="D5425" s="2">
        <v>42938</v>
      </c>
      <c r="E5425" s="1" t="s">
        <v>77</v>
      </c>
      <c r="F5425" s="1" t="s">
        <v>93</v>
      </c>
      <c r="G5425" s="1" t="s">
        <v>94</v>
      </c>
      <c r="H5425" s="1" t="s">
        <v>23</v>
      </c>
      <c r="I5425" s="1" t="s">
        <v>2272</v>
      </c>
      <c r="J5425" s="1" t="s">
        <v>2065</v>
      </c>
      <c r="K5425" s="1" t="s">
        <v>1737</v>
      </c>
      <c r="L5425" s="1" t="s">
        <v>55</v>
      </c>
      <c r="M5425" s="1" t="s">
        <v>4769</v>
      </c>
      <c r="N5425" s="1" t="s">
        <v>31</v>
      </c>
      <c r="O5425" s="1" t="s">
        <v>37</v>
      </c>
      <c r="P5425" s="1" t="s">
        <v>4770</v>
      </c>
      <c r="Q5425" s="1">
        <v>222.345</v>
      </c>
      <c r="R5425" s="1">
        <v>5</v>
      </c>
      <c r="S5425" s="1">
        <v>0.1</v>
      </c>
      <c r="T5425" s="1">
        <v>34.545000000000009</v>
      </c>
      <c r="U5425">
        <v>2017</v>
      </c>
      <c r="V5425" s="14" t="str">
        <f t="shared" si="84"/>
        <v>07</v>
      </c>
      <c r="W5425" t="s">
        <v>11208</v>
      </c>
    </row>
    <row r="5426" spans="1:23" x14ac:dyDescent="0.35">
      <c r="A5426" s="1">
        <v>5425</v>
      </c>
      <c r="B5426" s="1" t="s">
        <v>8594</v>
      </c>
      <c r="C5426" s="2">
        <v>42678</v>
      </c>
      <c r="D5426" s="2">
        <v>42683</v>
      </c>
      <c r="E5426" s="1" t="s">
        <v>33</v>
      </c>
      <c r="F5426" s="1" t="s">
        <v>366</v>
      </c>
      <c r="G5426" s="1" t="s">
        <v>367</v>
      </c>
      <c r="H5426" s="1" t="s">
        <v>23</v>
      </c>
      <c r="I5426" s="1" t="s">
        <v>2046</v>
      </c>
      <c r="J5426" s="1" t="s">
        <v>2046</v>
      </c>
      <c r="K5426" s="1" t="s">
        <v>1760</v>
      </c>
      <c r="L5426" s="1" t="s">
        <v>55</v>
      </c>
      <c r="M5426" s="1" t="s">
        <v>8595</v>
      </c>
      <c r="N5426" s="1" t="s">
        <v>42</v>
      </c>
      <c r="O5426" s="1" t="s">
        <v>212</v>
      </c>
      <c r="P5426" s="1" t="s">
        <v>8596</v>
      </c>
      <c r="Q5426" s="1">
        <v>537.00000000000011</v>
      </c>
      <c r="R5426" s="1">
        <v>2</v>
      </c>
      <c r="S5426" s="1">
        <v>0</v>
      </c>
      <c r="T5426" s="1">
        <v>144.96</v>
      </c>
      <c r="U5426">
        <v>2016</v>
      </c>
      <c r="V5426" s="14" t="str">
        <f t="shared" si="84"/>
        <v>11</v>
      </c>
      <c r="W5426" t="s">
        <v>11198</v>
      </c>
    </row>
    <row r="5427" spans="1:23" x14ac:dyDescent="0.35">
      <c r="A5427" s="1">
        <v>5426</v>
      </c>
      <c r="B5427" s="1" t="s">
        <v>8594</v>
      </c>
      <c r="C5427" s="2">
        <v>42678</v>
      </c>
      <c r="D5427" s="2">
        <v>42683</v>
      </c>
      <c r="E5427" s="1" t="s">
        <v>33</v>
      </c>
      <c r="F5427" s="1" t="s">
        <v>366</v>
      </c>
      <c r="G5427" s="1" t="s">
        <v>367</v>
      </c>
      <c r="H5427" s="1" t="s">
        <v>23</v>
      </c>
      <c r="I5427" s="1" t="s">
        <v>2046</v>
      </c>
      <c r="J5427" s="1" t="s">
        <v>2046</v>
      </c>
      <c r="K5427" s="1" t="s">
        <v>1760</v>
      </c>
      <c r="L5427" s="1" t="s">
        <v>55</v>
      </c>
      <c r="M5427" s="1" t="s">
        <v>7474</v>
      </c>
      <c r="N5427" s="1" t="s">
        <v>25</v>
      </c>
      <c r="O5427" s="1" t="s">
        <v>40</v>
      </c>
      <c r="P5427" s="1" t="s">
        <v>7475</v>
      </c>
      <c r="Q5427" s="1">
        <v>181.17</v>
      </c>
      <c r="R5427" s="1">
        <v>9</v>
      </c>
      <c r="S5427" s="1">
        <v>0</v>
      </c>
      <c r="T5427" s="1">
        <v>36.180000000000007</v>
      </c>
      <c r="U5427">
        <v>2016</v>
      </c>
      <c r="V5427" s="14" t="str">
        <f t="shared" si="84"/>
        <v>11</v>
      </c>
      <c r="W5427" t="s">
        <v>11198</v>
      </c>
    </row>
    <row r="5428" spans="1:23" x14ac:dyDescent="0.35">
      <c r="A5428" s="1">
        <v>5427</v>
      </c>
      <c r="B5428" s="1" t="s">
        <v>8597</v>
      </c>
      <c r="C5428" s="2">
        <v>42991</v>
      </c>
      <c r="D5428" s="2">
        <v>42997</v>
      </c>
      <c r="E5428" s="1" t="s">
        <v>33</v>
      </c>
      <c r="F5428" s="1" t="s">
        <v>1660</v>
      </c>
      <c r="G5428" s="1" t="s">
        <v>1661</v>
      </c>
      <c r="H5428" s="1" t="s">
        <v>54</v>
      </c>
      <c r="I5428" s="1" t="s">
        <v>4504</v>
      </c>
      <c r="J5428" s="1" t="s">
        <v>2379</v>
      </c>
      <c r="K5428" s="1" t="s">
        <v>1737</v>
      </c>
      <c r="L5428" s="1" t="s">
        <v>55</v>
      </c>
      <c r="M5428" s="1" t="s">
        <v>6517</v>
      </c>
      <c r="N5428" s="1" t="s">
        <v>31</v>
      </c>
      <c r="O5428" s="1" t="s">
        <v>179</v>
      </c>
      <c r="P5428" s="1" t="s">
        <v>6518</v>
      </c>
      <c r="Q5428" s="1">
        <v>127.2</v>
      </c>
      <c r="R5428" s="1">
        <v>5</v>
      </c>
      <c r="S5428" s="1">
        <v>0</v>
      </c>
      <c r="T5428" s="1">
        <v>11.400000000000002</v>
      </c>
      <c r="U5428">
        <v>2017</v>
      </c>
      <c r="V5428" s="14" t="str">
        <f t="shared" si="84"/>
        <v>09</v>
      </c>
      <c r="W5428" t="s">
        <v>11206</v>
      </c>
    </row>
    <row r="5429" spans="1:23" x14ac:dyDescent="0.35">
      <c r="A5429" s="1">
        <v>5428</v>
      </c>
      <c r="B5429" s="1" t="s">
        <v>8598</v>
      </c>
      <c r="C5429" s="2">
        <v>42725</v>
      </c>
      <c r="D5429" s="2">
        <v>42729</v>
      </c>
      <c r="E5429" s="1" t="s">
        <v>20</v>
      </c>
      <c r="F5429" s="1" t="s">
        <v>682</v>
      </c>
      <c r="G5429" s="1" t="s">
        <v>683</v>
      </c>
      <c r="H5429" s="1" t="s">
        <v>23</v>
      </c>
      <c r="I5429" s="1" t="s">
        <v>1802</v>
      </c>
      <c r="J5429" s="1" t="s">
        <v>1803</v>
      </c>
      <c r="K5429" s="1" t="s">
        <v>1804</v>
      </c>
      <c r="L5429" s="1" t="s">
        <v>24</v>
      </c>
      <c r="M5429" s="1" t="s">
        <v>4835</v>
      </c>
      <c r="N5429" s="1" t="s">
        <v>31</v>
      </c>
      <c r="O5429" s="1" t="s">
        <v>44</v>
      </c>
      <c r="P5429" s="1" t="s">
        <v>4836</v>
      </c>
      <c r="Q5429" s="1">
        <v>96.600000000000009</v>
      </c>
      <c r="R5429" s="1">
        <v>2</v>
      </c>
      <c r="S5429" s="1">
        <v>0</v>
      </c>
      <c r="T5429" s="1">
        <v>11.58</v>
      </c>
      <c r="U5429">
        <v>2016</v>
      </c>
      <c r="V5429" s="14" t="str">
        <f t="shared" si="84"/>
        <v>12</v>
      </c>
      <c r="W5429" t="s">
        <v>11199</v>
      </c>
    </row>
    <row r="5430" spans="1:23" x14ac:dyDescent="0.35">
      <c r="A5430" s="1">
        <v>7671</v>
      </c>
      <c r="B5430" s="1" t="s">
        <v>8582</v>
      </c>
      <c r="C5430" s="2">
        <v>42949</v>
      </c>
      <c r="D5430" s="2">
        <v>42953</v>
      </c>
      <c r="E5430" s="1" t="s">
        <v>33</v>
      </c>
      <c r="F5430" s="1" t="s">
        <v>1060</v>
      </c>
      <c r="G5430" s="1" t="s">
        <v>1061</v>
      </c>
      <c r="H5430" s="1" t="s">
        <v>23</v>
      </c>
      <c r="I5430" s="1" t="s">
        <v>8510</v>
      </c>
      <c r="J5430" s="1" t="s">
        <v>1759</v>
      </c>
      <c r="K5430" s="1" t="s">
        <v>1760</v>
      </c>
      <c r="L5430" s="1" t="s">
        <v>55</v>
      </c>
      <c r="M5430" s="1" t="s">
        <v>4507</v>
      </c>
      <c r="N5430" s="1" t="s">
        <v>25</v>
      </c>
      <c r="O5430" s="1" t="s">
        <v>40</v>
      </c>
      <c r="P5430" s="1" t="s">
        <v>4508</v>
      </c>
      <c r="Q5430" s="1">
        <v>257.25</v>
      </c>
      <c r="R5430" s="1">
        <v>5</v>
      </c>
      <c r="S5430" s="1">
        <v>0</v>
      </c>
      <c r="T5430" s="1">
        <v>30.749999999999996</v>
      </c>
      <c r="U5430">
        <v>2017</v>
      </c>
      <c r="V5430" s="14" t="str">
        <f t="shared" si="84"/>
        <v>08</v>
      </c>
      <c r="W5430" t="s">
        <v>11194</v>
      </c>
    </row>
    <row r="5431" spans="1:23" x14ac:dyDescent="0.35">
      <c r="A5431" s="1">
        <v>7672</v>
      </c>
      <c r="B5431" s="1" t="s">
        <v>8582</v>
      </c>
      <c r="C5431" s="2">
        <v>42949</v>
      </c>
      <c r="D5431" s="2">
        <v>42953</v>
      </c>
      <c r="E5431" s="1" t="s">
        <v>33</v>
      </c>
      <c r="F5431" s="1" t="s">
        <v>1060</v>
      </c>
      <c r="G5431" s="1" t="s">
        <v>1061</v>
      </c>
      <c r="H5431" s="1" t="s">
        <v>23</v>
      </c>
      <c r="I5431" s="1" t="s">
        <v>8510</v>
      </c>
      <c r="J5431" s="1" t="s">
        <v>1759</v>
      </c>
      <c r="K5431" s="1" t="s">
        <v>1760</v>
      </c>
      <c r="L5431" s="1" t="s">
        <v>55</v>
      </c>
      <c r="M5431" s="1" t="s">
        <v>8599</v>
      </c>
      <c r="N5431" s="1" t="s">
        <v>31</v>
      </c>
      <c r="O5431" s="1" t="s">
        <v>45</v>
      </c>
      <c r="P5431" s="1" t="s">
        <v>8600</v>
      </c>
      <c r="Q5431" s="1">
        <v>104.24700000000001</v>
      </c>
      <c r="R5431" s="1">
        <v>3</v>
      </c>
      <c r="S5431" s="1">
        <v>0.1</v>
      </c>
      <c r="T5431" s="1">
        <v>39.356999999999999</v>
      </c>
      <c r="U5431">
        <v>2017</v>
      </c>
      <c r="V5431" s="14" t="str">
        <f t="shared" si="84"/>
        <v>08</v>
      </c>
      <c r="W5431" t="s">
        <v>11194</v>
      </c>
    </row>
    <row r="5432" spans="1:23" x14ac:dyDescent="0.35">
      <c r="A5432" s="1">
        <v>5431</v>
      </c>
      <c r="B5432" s="1" t="s">
        <v>8601</v>
      </c>
      <c r="C5432" s="2">
        <v>43254</v>
      </c>
      <c r="D5432" s="2">
        <v>43258</v>
      </c>
      <c r="E5432" s="1" t="s">
        <v>33</v>
      </c>
      <c r="F5432" s="1" t="s">
        <v>1198</v>
      </c>
      <c r="G5432" s="1" t="s">
        <v>1199</v>
      </c>
      <c r="H5432" s="1" t="s">
        <v>30</v>
      </c>
      <c r="I5432" s="1" t="s">
        <v>2101</v>
      </c>
      <c r="J5432" s="1" t="s">
        <v>1710</v>
      </c>
      <c r="K5432" s="1" t="s">
        <v>1711</v>
      </c>
      <c r="L5432" s="1" t="s">
        <v>1712</v>
      </c>
      <c r="M5432" s="1" t="s">
        <v>2436</v>
      </c>
      <c r="N5432" s="1" t="s">
        <v>42</v>
      </c>
      <c r="O5432" s="1" t="s">
        <v>212</v>
      </c>
      <c r="P5432" s="1" t="s">
        <v>2437</v>
      </c>
      <c r="Q5432" s="1">
        <v>437.15700000000004</v>
      </c>
      <c r="R5432" s="1">
        <v>3</v>
      </c>
      <c r="S5432" s="1">
        <v>0.1</v>
      </c>
      <c r="T5432" s="1">
        <v>29.096999999999994</v>
      </c>
      <c r="U5432">
        <v>2018</v>
      </c>
      <c r="V5432" s="14" t="str">
        <f t="shared" si="84"/>
        <v>06</v>
      </c>
      <c r="W5432" t="s">
        <v>11200</v>
      </c>
    </row>
    <row r="5433" spans="1:23" x14ac:dyDescent="0.35">
      <c r="A5433" s="1">
        <v>5432</v>
      </c>
      <c r="B5433" s="1" t="s">
        <v>8602</v>
      </c>
      <c r="C5433" s="2">
        <v>43724</v>
      </c>
      <c r="D5433" s="2">
        <v>43729</v>
      </c>
      <c r="E5433" s="1" t="s">
        <v>20</v>
      </c>
      <c r="F5433" s="1" t="s">
        <v>1070</v>
      </c>
      <c r="G5433" s="1" t="s">
        <v>1071</v>
      </c>
      <c r="H5433" s="1" t="s">
        <v>23</v>
      </c>
      <c r="I5433" s="1" t="s">
        <v>8489</v>
      </c>
      <c r="J5433" s="1" t="s">
        <v>1803</v>
      </c>
      <c r="K5433" s="1" t="s">
        <v>1804</v>
      </c>
      <c r="L5433" s="1" t="s">
        <v>24</v>
      </c>
      <c r="M5433" s="1" t="s">
        <v>2828</v>
      </c>
      <c r="N5433" s="1" t="s">
        <v>31</v>
      </c>
      <c r="O5433" s="1" t="s">
        <v>41</v>
      </c>
      <c r="P5433" s="1" t="s">
        <v>2829</v>
      </c>
      <c r="Q5433" s="1">
        <v>114.83999999999997</v>
      </c>
      <c r="R5433" s="1">
        <v>6</v>
      </c>
      <c r="S5433" s="1">
        <v>0</v>
      </c>
      <c r="T5433" s="1">
        <v>25.199999999999996</v>
      </c>
      <c r="U5433">
        <v>2019</v>
      </c>
      <c r="V5433" s="14" t="str">
        <f t="shared" si="84"/>
        <v>09</v>
      </c>
      <c r="W5433" t="s">
        <v>11206</v>
      </c>
    </row>
    <row r="5434" spans="1:23" x14ac:dyDescent="0.35">
      <c r="A5434" s="1">
        <v>5433</v>
      </c>
      <c r="B5434" s="1" t="s">
        <v>8602</v>
      </c>
      <c r="C5434" s="2">
        <v>43724</v>
      </c>
      <c r="D5434" s="2">
        <v>43729</v>
      </c>
      <c r="E5434" s="1" t="s">
        <v>20</v>
      </c>
      <c r="F5434" s="1" t="s">
        <v>1070</v>
      </c>
      <c r="G5434" s="1" t="s">
        <v>1071</v>
      </c>
      <c r="H5434" s="1" t="s">
        <v>23</v>
      </c>
      <c r="I5434" s="1" t="s">
        <v>8489</v>
      </c>
      <c r="J5434" s="1" t="s">
        <v>1803</v>
      </c>
      <c r="K5434" s="1" t="s">
        <v>1804</v>
      </c>
      <c r="L5434" s="1" t="s">
        <v>24</v>
      </c>
      <c r="M5434" s="1" t="s">
        <v>5621</v>
      </c>
      <c r="N5434" s="1" t="s">
        <v>31</v>
      </c>
      <c r="O5434" s="1" t="s">
        <v>37</v>
      </c>
      <c r="P5434" s="1" t="s">
        <v>5622</v>
      </c>
      <c r="Q5434" s="1">
        <v>140.26499999999999</v>
      </c>
      <c r="R5434" s="1">
        <v>5</v>
      </c>
      <c r="S5434" s="1">
        <v>0.1</v>
      </c>
      <c r="T5434" s="1">
        <v>6.1650000000000027</v>
      </c>
      <c r="U5434">
        <v>2019</v>
      </c>
      <c r="V5434" s="14" t="str">
        <f t="shared" si="84"/>
        <v>09</v>
      </c>
      <c r="W5434" t="s">
        <v>11206</v>
      </c>
    </row>
    <row r="5435" spans="1:23" x14ac:dyDescent="0.35">
      <c r="A5435" s="1">
        <v>5434</v>
      </c>
      <c r="B5435" s="1" t="s">
        <v>8602</v>
      </c>
      <c r="C5435" s="2">
        <v>43724</v>
      </c>
      <c r="D5435" s="2">
        <v>43729</v>
      </c>
      <c r="E5435" s="1" t="s">
        <v>20</v>
      </c>
      <c r="F5435" s="1" t="s">
        <v>1070</v>
      </c>
      <c r="G5435" s="1" t="s">
        <v>1071</v>
      </c>
      <c r="H5435" s="1" t="s">
        <v>23</v>
      </c>
      <c r="I5435" s="1" t="s">
        <v>8489</v>
      </c>
      <c r="J5435" s="1" t="s">
        <v>1803</v>
      </c>
      <c r="K5435" s="1" t="s">
        <v>1804</v>
      </c>
      <c r="L5435" s="1" t="s">
        <v>24</v>
      </c>
      <c r="M5435" s="1" t="s">
        <v>4750</v>
      </c>
      <c r="N5435" s="1" t="s">
        <v>42</v>
      </c>
      <c r="O5435" s="1" t="s">
        <v>344</v>
      </c>
      <c r="P5435" s="1" t="s">
        <v>4751</v>
      </c>
      <c r="Q5435" s="1">
        <v>637.08000000000004</v>
      </c>
      <c r="R5435" s="1">
        <v>2</v>
      </c>
      <c r="S5435" s="1">
        <v>0</v>
      </c>
      <c r="T5435" s="1">
        <v>261.18</v>
      </c>
      <c r="U5435">
        <v>2019</v>
      </c>
      <c r="V5435" s="14" t="str">
        <f t="shared" si="84"/>
        <v>09</v>
      </c>
      <c r="W5435" t="s">
        <v>11206</v>
      </c>
    </row>
    <row r="5436" spans="1:23" x14ac:dyDescent="0.35">
      <c r="A5436" s="1">
        <v>5435</v>
      </c>
      <c r="B5436" s="1" t="s">
        <v>4790</v>
      </c>
      <c r="C5436" s="2">
        <v>43348</v>
      </c>
      <c r="D5436" s="2">
        <v>43354</v>
      </c>
      <c r="E5436" s="1" t="s">
        <v>33</v>
      </c>
      <c r="F5436" s="1" t="s">
        <v>1264</v>
      </c>
      <c r="G5436" s="1" t="s">
        <v>1265</v>
      </c>
      <c r="H5436" s="1" t="s">
        <v>23</v>
      </c>
      <c r="I5436" s="1" t="s">
        <v>2189</v>
      </c>
      <c r="J5436" s="1" t="s">
        <v>2189</v>
      </c>
      <c r="K5436" s="1" t="s">
        <v>1760</v>
      </c>
      <c r="L5436" s="1" t="s">
        <v>55</v>
      </c>
      <c r="M5436" s="1" t="s">
        <v>2831</v>
      </c>
      <c r="N5436" s="1" t="s">
        <v>31</v>
      </c>
      <c r="O5436" s="1" t="s">
        <v>37</v>
      </c>
      <c r="P5436" s="1" t="s">
        <v>2832</v>
      </c>
      <c r="Q5436" s="1">
        <v>324.072</v>
      </c>
      <c r="R5436" s="1">
        <v>7</v>
      </c>
      <c r="S5436" s="1">
        <v>0.2</v>
      </c>
      <c r="T5436" s="1">
        <v>24.191999999999993</v>
      </c>
      <c r="U5436">
        <v>2018</v>
      </c>
      <c r="V5436" s="14" t="str">
        <f t="shared" si="84"/>
        <v>09</v>
      </c>
      <c r="W5436" t="s">
        <v>11206</v>
      </c>
    </row>
    <row r="5437" spans="1:23" x14ac:dyDescent="0.35">
      <c r="A5437" s="1">
        <v>5436</v>
      </c>
      <c r="B5437" s="1" t="s">
        <v>4790</v>
      </c>
      <c r="C5437" s="2">
        <v>43348</v>
      </c>
      <c r="D5437" s="2">
        <v>43354</v>
      </c>
      <c r="E5437" s="1" t="s">
        <v>33</v>
      </c>
      <c r="F5437" s="1" t="s">
        <v>1264</v>
      </c>
      <c r="G5437" s="1" t="s">
        <v>1265</v>
      </c>
      <c r="H5437" s="1" t="s">
        <v>23</v>
      </c>
      <c r="I5437" s="1" t="s">
        <v>2189</v>
      </c>
      <c r="J5437" s="1" t="s">
        <v>2189</v>
      </c>
      <c r="K5437" s="1" t="s">
        <v>1760</v>
      </c>
      <c r="L5437" s="1" t="s">
        <v>55</v>
      </c>
      <c r="M5437" s="1" t="s">
        <v>2134</v>
      </c>
      <c r="N5437" s="1" t="s">
        <v>31</v>
      </c>
      <c r="O5437" s="1" t="s">
        <v>74</v>
      </c>
      <c r="P5437" s="1" t="s">
        <v>2135</v>
      </c>
      <c r="Q5437" s="1">
        <v>212.13900000000001</v>
      </c>
      <c r="R5437" s="1">
        <v>9</v>
      </c>
      <c r="S5437" s="1">
        <v>0.1</v>
      </c>
      <c r="T5437" s="1">
        <v>94.149000000000015</v>
      </c>
      <c r="U5437">
        <v>2018</v>
      </c>
      <c r="V5437" s="14" t="str">
        <f t="shared" si="84"/>
        <v>09</v>
      </c>
      <c r="W5437" t="s">
        <v>11206</v>
      </c>
    </row>
    <row r="5438" spans="1:23" x14ac:dyDescent="0.35">
      <c r="A5438" s="1">
        <v>6906</v>
      </c>
      <c r="B5438" s="1" t="s">
        <v>8015</v>
      </c>
      <c r="C5438" s="2">
        <v>43348</v>
      </c>
      <c r="D5438" s="2">
        <v>43353</v>
      </c>
      <c r="E5438" s="1" t="s">
        <v>33</v>
      </c>
      <c r="F5438" s="1" t="s">
        <v>1440</v>
      </c>
      <c r="G5438" s="1" t="s">
        <v>1441</v>
      </c>
      <c r="H5438" s="1" t="s">
        <v>23</v>
      </c>
      <c r="I5438" s="1" t="s">
        <v>7752</v>
      </c>
      <c r="J5438" s="1" t="s">
        <v>1956</v>
      </c>
      <c r="K5438" s="1" t="s">
        <v>1737</v>
      </c>
      <c r="L5438" s="1" t="s">
        <v>55</v>
      </c>
      <c r="M5438" s="1" t="s">
        <v>6467</v>
      </c>
      <c r="N5438" s="1" t="s">
        <v>31</v>
      </c>
      <c r="O5438" s="1" t="s">
        <v>32</v>
      </c>
      <c r="P5438" s="1" t="s">
        <v>6468</v>
      </c>
      <c r="Q5438" s="1">
        <v>45.96</v>
      </c>
      <c r="R5438" s="1">
        <v>4</v>
      </c>
      <c r="S5438" s="1">
        <v>0</v>
      </c>
      <c r="T5438" s="1">
        <v>8.64</v>
      </c>
      <c r="U5438">
        <v>2018</v>
      </c>
      <c r="V5438" s="14" t="str">
        <f t="shared" si="84"/>
        <v>09</v>
      </c>
      <c r="W5438" t="s">
        <v>11206</v>
      </c>
    </row>
    <row r="5439" spans="1:23" x14ac:dyDescent="0.35">
      <c r="A5439" s="1">
        <v>6907</v>
      </c>
      <c r="B5439" s="1" t="s">
        <v>8015</v>
      </c>
      <c r="C5439" s="2">
        <v>43348</v>
      </c>
      <c r="D5439" s="2">
        <v>43353</v>
      </c>
      <c r="E5439" s="1" t="s">
        <v>33</v>
      </c>
      <c r="F5439" s="1" t="s">
        <v>1440</v>
      </c>
      <c r="G5439" s="1" t="s">
        <v>1441</v>
      </c>
      <c r="H5439" s="1" t="s">
        <v>23</v>
      </c>
      <c r="I5439" s="1" t="s">
        <v>7752</v>
      </c>
      <c r="J5439" s="1" t="s">
        <v>1956</v>
      </c>
      <c r="K5439" s="1" t="s">
        <v>1737</v>
      </c>
      <c r="L5439" s="1" t="s">
        <v>55</v>
      </c>
      <c r="M5439" s="1" t="s">
        <v>5297</v>
      </c>
      <c r="N5439" s="1" t="s">
        <v>25</v>
      </c>
      <c r="O5439" s="1" t="s">
        <v>27</v>
      </c>
      <c r="P5439" s="1" t="s">
        <v>5298</v>
      </c>
      <c r="Q5439" s="1">
        <v>184.43700000000001</v>
      </c>
      <c r="R5439" s="1">
        <v>3</v>
      </c>
      <c r="S5439" s="1">
        <v>0.1</v>
      </c>
      <c r="T5439" s="1">
        <v>59.427</v>
      </c>
      <c r="U5439">
        <v>2018</v>
      </c>
      <c r="V5439" s="14" t="str">
        <f t="shared" si="84"/>
        <v>09</v>
      </c>
      <c r="W5439" t="s">
        <v>11206</v>
      </c>
    </row>
    <row r="5440" spans="1:23" x14ac:dyDescent="0.35">
      <c r="A5440" s="1">
        <v>6908</v>
      </c>
      <c r="B5440" s="1" t="s">
        <v>8015</v>
      </c>
      <c r="C5440" s="2">
        <v>43348</v>
      </c>
      <c r="D5440" s="2">
        <v>43353</v>
      </c>
      <c r="E5440" s="1" t="s">
        <v>33</v>
      </c>
      <c r="F5440" s="1" t="s">
        <v>1440</v>
      </c>
      <c r="G5440" s="1" t="s">
        <v>1441</v>
      </c>
      <c r="H5440" s="1" t="s">
        <v>23</v>
      </c>
      <c r="I5440" s="1" t="s">
        <v>7752</v>
      </c>
      <c r="J5440" s="1" t="s">
        <v>1956</v>
      </c>
      <c r="K5440" s="1" t="s">
        <v>1737</v>
      </c>
      <c r="L5440" s="1" t="s">
        <v>55</v>
      </c>
      <c r="M5440" s="1" t="s">
        <v>2637</v>
      </c>
      <c r="N5440" s="1" t="s">
        <v>42</v>
      </c>
      <c r="O5440" s="1" t="s">
        <v>212</v>
      </c>
      <c r="P5440" s="1" t="s">
        <v>2860</v>
      </c>
      <c r="Q5440" s="1">
        <v>312.04350000000005</v>
      </c>
      <c r="R5440" s="1">
        <v>3</v>
      </c>
      <c r="S5440" s="1">
        <v>0.15</v>
      </c>
      <c r="T5440" s="1">
        <v>51.313499999999991</v>
      </c>
      <c r="U5440">
        <v>2018</v>
      </c>
      <c r="V5440" s="14" t="str">
        <f t="shared" si="84"/>
        <v>09</v>
      </c>
      <c r="W5440" t="s">
        <v>11206</v>
      </c>
    </row>
    <row r="5441" spans="1:23" x14ac:dyDescent="0.35">
      <c r="A5441" s="1">
        <v>5440</v>
      </c>
      <c r="B5441" s="1" t="s">
        <v>5858</v>
      </c>
      <c r="C5441" s="2">
        <v>43159</v>
      </c>
      <c r="D5441" s="2">
        <v>43163</v>
      </c>
      <c r="E5441" s="1" t="s">
        <v>33</v>
      </c>
      <c r="F5441" s="1" t="s">
        <v>543</v>
      </c>
      <c r="G5441" s="1" t="s">
        <v>544</v>
      </c>
      <c r="H5441" s="1" t="s">
        <v>23</v>
      </c>
      <c r="I5441" s="1" t="s">
        <v>8581</v>
      </c>
      <c r="J5441" s="1" t="s">
        <v>2988</v>
      </c>
      <c r="K5441" s="1" t="s">
        <v>1737</v>
      </c>
      <c r="L5441" s="1" t="s">
        <v>55</v>
      </c>
      <c r="M5441" s="1" t="s">
        <v>8603</v>
      </c>
      <c r="N5441" s="1" t="s">
        <v>25</v>
      </c>
      <c r="O5441" s="1" t="s">
        <v>40</v>
      </c>
      <c r="P5441" s="1" t="s">
        <v>8604</v>
      </c>
      <c r="Q5441" s="1">
        <v>110.10000000000001</v>
      </c>
      <c r="R5441" s="1">
        <v>1</v>
      </c>
      <c r="S5441" s="1">
        <v>0</v>
      </c>
      <c r="T5441" s="1">
        <v>8.7900000000000009</v>
      </c>
      <c r="U5441">
        <v>2018</v>
      </c>
      <c r="V5441" s="14" t="str">
        <f t="shared" si="84"/>
        <v>02</v>
      </c>
      <c r="W5441" t="s">
        <v>11196</v>
      </c>
    </row>
    <row r="5442" spans="1:23" x14ac:dyDescent="0.35">
      <c r="A5442" s="1">
        <v>5441</v>
      </c>
      <c r="B5442" s="1" t="s">
        <v>5858</v>
      </c>
      <c r="C5442" s="2">
        <v>43159</v>
      </c>
      <c r="D5442" s="2">
        <v>43163</v>
      </c>
      <c r="E5442" s="1" t="s">
        <v>33</v>
      </c>
      <c r="F5442" s="1" t="s">
        <v>543</v>
      </c>
      <c r="G5442" s="1" t="s">
        <v>544</v>
      </c>
      <c r="H5442" s="1" t="s">
        <v>23</v>
      </c>
      <c r="I5442" s="1" t="s">
        <v>8581</v>
      </c>
      <c r="J5442" s="1" t="s">
        <v>2988</v>
      </c>
      <c r="K5442" s="1" t="s">
        <v>1737</v>
      </c>
      <c r="L5442" s="1" t="s">
        <v>55</v>
      </c>
      <c r="M5442" s="1" t="s">
        <v>8605</v>
      </c>
      <c r="N5442" s="1" t="s">
        <v>25</v>
      </c>
      <c r="O5442" s="1" t="s">
        <v>40</v>
      </c>
      <c r="P5442" s="1" t="s">
        <v>8606</v>
      </c>
      <c r="Q5442" s="1">
        <v>200.64000000000004</v>
      </c>
      <c r="R5442" s="1">
        <v>4</v>
      </c>
      <c r="S5442" s="1">
        <v>0</v>
      </c>
      <c r="T5442" s="1">
        <v>38.04</v>
      </c>
      <c r="U5442">
        <v>2018</v>
      </c>
      <c r="V5442" s="14" t="str">
        <f t="shared" si="84"/>
        <v>02</v>
      </c>
      <c r="W5442" t="s">
        <v>11196</v>
      </c>
    </row>
    <row r="5443" spans="1:23" x14ac:dyDescent="0.35">
      <c r="A5443" s="1">
        <v>5442</v>
      </c>
      <c r="B5443" s="1" t="s">
        <v>5858</v>
      </c>
      <c r="C5443" s="2">
        <v>43159</v>
      </c>
      <c r="D5443" s="2">
        <v>43163</v>
      </c>
      <c r="E5443" s="1" t="s">
        <v>33</v>
      </c>
      <c r="F5443" s="1" t="s">
        <v>543</v>
      </c>
      <c r="G5443" s="1" t="s">
        <v>544</v>
      </c>
      <c r="H5443" s="1" t="s">
        <v>23</v>
      </c>
      <c r="I5443" s="1" t="s">
        <v>8581</v>
      </c>
      <c r="J5443" s="1" t="s">
        <v>2988</v>
      </c>
      <c r="K5443" s="1" t="s">
        <v>1737</v>
      </c>
      <c r="L5443" s="1" t="s">
        <v>55</v>
      </c>
      <c r="M5443" s="1" t="s">
        <v>8607</v>
      </c>
      <c r="N5443" s="1" t="s">
        <v>31</v>
      </c>
      <c r="O5443" s="1" t="s">
        <v>99</v>
      </c>
      <c r="P5443" s="1" t="s">
        <v>8608</v>
      </c>
      <c r="Q5443" s="1">
        <v>14.549999999999999</v>
      </c>
      <c r="R5443" s="1">
        <v>1</v>
      </c>
      <c r="S5443" s="1">
        <v>0</v>
      </c>
      <c r="T5443" s="1">
        <v>3.7800000000000002</v>
      </c>
      <c r="U5443">
        <v>2018</v>
      </c>
      <c r="V5443" s="14" t="str">
        <f t="shared" ref="V5443:V5506" si="85">TEXT(C5443,"mm")</f>
        <v>02</v>
      </c>
      <c r="W5443" t="s">
        <v>11196</v>
      </c>
    </row>
    <row r="5444" spans="1:23" x14ac:dyDescent="0.35">
      <c r="A5444" s="1">
        <v>5443</v>
      </c>
      <c r="B5444" s="1" t="s">
        <v>5858</v>
      </c>
      <c r="C5444" s="2">
        <v>43159</v>
      </c>
      <c r="D5444" s="2">
        <v>43163</v>
      </c>
      <c r="E5444" s="1" t="s">
        <v>33</v>
      </c>
      <c r="F5444" s="1" t="s">
        <v>543</v>
      </c>
      <c r="G5444" s="1" t="s">
        <v>544</v>
      </c>
      <c r="H5444" s="1" t="s">
        <v>23</v>
      </c>
      <c r="I5444" s="1" t="s">
        <v>8581</v>
      </c>
      <c r="J5444" s="1" t="s">
        <v>2988</v>
      </c>
      <c r="K5444" s="1" t="s">
        <v>1737</v>
      </c>
      <c r="L5444" s="1" t="s">
        <v>55</v>
      </c>
      <c r="M5444" s="1" t="s">
        <v>7537</v>
      </c>
      <c r="N5444" s="1" t="s">
        <v>31</v>
      </c>
      <c r="O5444" s="1" t="s">
        <v>32</v>
      </c>
      <c r="P5444" s="1" t="s">
        <v>7538</v>
      </c>
      <c r="Q5444" s="1">
        <v>14.04</v>
      </c>
      <c r="R5444" s="1">
        <v>2</v>
      </c>
      <c r="S5444" s="1">
        <v>0</v>
      </c>
      <c r="T5444" s="1">
        <v>5.04</v>
      </c>
      <c r="U5444">
        <v>2018</v>
      </c>
      <c r="V5444" s="14" t="str">
        <f t="shared" si="85"/>
        <v>02</v>
      </c>
      <c r="W5444" t="s">
        <v>11196</v>
      </c>
    </row>
    <row r="5445" spans="1:23" x14ac:dyDescent="0.35">
      <c r="A5445" s="1">
        <v>5444</v>
      </c>
      <c r="B5445" s="1" t="s">
        <v>5858</v>
      </c>
      <c r="C5445" s="2">
        <v>43159</v>
      </c>
      <c r="D5445" s="2">
        <v>43163</v>
      </c>
      <c r="E5445" s="1" t="s">
        <v>33</v>
      </c>
      <c r="F5445" s="1" t="s">
        <v>543</v>
      </c>
      <c r="G5445" s="1" t="s">
        <v>544</v>
      </c>
      <c r="H5445" s="1" t="s">
        <v>23</v>
      </c>
      <c r="I5445" s="1" t="s">
        <v>8581</v>
      </c>
      <c r="J5445" s="1" t="s">
        <v>2988</v>
      </c>
      <c r="K5445" s="1" t="s">
        <v>1737</v>
      </c>
      <c r="L5445" s="1" t="s">
        <v>55</v>
      </c>
      <c r="M5445" s="1" t="s">
        <v>4411</v>
      </c>
      <c r="N5445" s="1" t="s">
        <v>31</v>
      </c>
      <c r="O5445" s="1" t="s">
        <v>44</v>
      </c>
      <c r="P5445" s="1" t="s">
        <v>4412</v>
      </c>
      <c r="Q5445" s="1">
        <v>70.05</v>
      </c>
      <c r="R5445" s="1">
        <v>5</v>
      </c>
      <c r="S5445" s="1">
        <v>0</v>
      </c>
      <c r="T5445" s="1">
        <v>25.8</v>
      </c>
      <c r="U5445">
        <v>2018</v>
      </c>
      <c r="V5445" s="14" t="str">
        <f t="shared" si="85"/>
        <v>02</v>
      </c>
      <c r="W5445" t="s">
        <v>11196</v>
      </c>
    </row>
    <row r="5446" spans="1:23" x14ac:dyDescent="0.35">
      <c r="A5446" s="1">
        <v>9169</v>
      </c>
      <c r="B5446" s="1" t="s">
        <v>7283</v>
      </c>
      <c r="C5446" s="2">
        <v>43534</v>
      </c>
      <c r="D5446" s="2">
        <v>43538</v>
      </c>
      <c r="E5446" s="1" t="s">
        <v>33</v>
      </c>
      <c r="F5446" s="1" t="s">
        <v>1030</v>
      </c>
      <c r="G5446" s="1" t="s">
        <v>1031</v>
      </c>
      <c r="H5446" s="1" t="s">
        <v>30</v>
      </c>
      <c r="I5446" s="1" t="s">
        <v>4915</v>
      </c>
      <c r="J5446" s="1" t="s">
        <v>2348</v>
      </c>
      <c r="K5446" s="1" t="s">
        <v>1760</v>
      </c>
      <c r="L5446" s="1" t="s">
        <v>55</v>
      </c>
      <c r="M5446" s="1" t="s">
        <v>3091</v>
      </c>
      <c r="N5446" s="1" t="s">
        <v>31</v>
      </c>
      <c r="O5446" s="1" t="s">
        <v>41</v>
      </c>
      <c r="P5446" s="1" t="s">
        <v>3092</v>
      </c>
      <c r="Q5446" s="1">
        <v>48.87</v>
      </c>
      <c r="R5446" s="1">
        <v>2</v>
      </c>
      <c r="S5446" s="1">
        <v>0.5</v>
      </c>
      <c r="T5446" s="1">
        <v>-20.549999999999997</v>
      </c>
      <c r="U5446">
        <v>2019</v>
      </c>
      <c r="V5446" s="14" t="str">
        <f t="shared" si="85"/>
        <v>03</v>
      </c>
      <c r="W5446" t="s">
        <v>11202</v>
      </c>
    </row>
    <row r="5447" spans="1:23" x14ac:dyDescent="0.35">
      <c r="A5447" s="1">
        <v>5446</v>
      </c>
      <c r="B5447" s="1" t="s">
        <v>8609</v>
      </c>
      <c r="C5447" s="2">
        <v>42828</v>
      </c>
      <c r="D5447" s="2">
        <v>42834</v>
      </c>
      <c r="E5447" s="1" t="s">
        <v>33</v>
      </c>
      <c r="F5447" s="1" t="s">
        <v>1186</v>
      </c>
      <c r="G5447" s="1" t="s">
        <v>1187</v>
      </c>
      <c r="H5447" s="1" t="s">
        <v>30</v>
      </c>
      <c r="I5447" s="1" t="s">
        <v>5913</v>
      </c>
      <c r="J5447" s="1" t="s">
        <v>1710</v>
      </c>
      <c r="K5447" s="1" t="s">
        <v>1711</v>
      </c>
      <c r="L5447" s="1" t="s">
        <v>1712</v>
      </c>
      <c r="M5447" s="1" t="s">
        <v>2787</v>
      </c>
      <c r="N5447" s="1" t="s">
        <v>31</v>
      </c>
      <c r="O5447" s="1" t="s">
        <v>37</v>
      </c>
      <c r="P5447" s="1" t="s">
        <v>2788</v>
      </c>
      <c r="Q5447" s="1">
        <v>143.91</v>
      </c>
      <c r="R5447" s="1">
        <v>3</v>
      </c>
      <c r="S5447" s="1">
        <v>0</v>
      </c>
      <c r="T5447" s="1">
        <v>25.83</v>
      </c>
      <c r="U5447">
        <v>2017</v>
      </c>
      <c r="V5447" s="14" t="str">
        <f t="shared" si="85"/>
        <v>04</v>
      </c>
      <c r="W5447" t="s">
        <v>11210</v>
      </c>
    </row>
    <row r="5448" spans="1:23" x14ac:dyDescent="0.35">
      <c r="A5448" s="1">
        <v>5447</v>
      </c>
      <c r="B5448" s="1" t="s">
        <v>2662</v>
      </c>
      <c r="C5448" s="2">
        <v>43230</v>
      </c>
      <c r="D5448" s="2">
        <v>43235</v>
      </c>
      <c r="E5448" s="1" t="s">
        <v>20</v>
      </c>
      <c r="F5448" s="1" t="s">
        <v>345</v>
      </c>
      <c r="G5448" s="1" t="s">
        <v>346</v>
      </c>
      <c r="H5448" s="1" t="s">
        <v>30</v>
      </c>
      <c r="I5448" s="1" t="s">
        <v>3254</v>
      </c>
      <c r="J5448" s="1" t="s">
        <v>2065</v>
      </c>
      <c r="K5448" s="1" t="s">
        <v>1737</v>
      </c>
      <c r="L5448" s="1" t="s">
        <v>55</v>
      </c>
      <c r="M5448" s="1" t="s">
        <v>7482</v>
      </c>
      <c r="N5448" s="1" t="s">
        <v>31</v>
      </c>
      <c r="O5448" s="1" t="s">
        <v>45</v>
      </c>
      <c r="P5448" s="1" t="s">
        <v>7483</v>
      </c>
      <c r="Q5448" s="1">
        <v>273.88799999999998</v>
      </c>
      <c r="R5448" s="1">
        <v>8</v>
      </c>
      <c r="S5448" s="1">
        <v>0.1</v>
      </c>
      <c r="T5448" s="1">
        <v>109.48800000000001</v>
      </c>
      <c r="U5448">
        <v>2018</v>
      </c>
      <c r="V5448" s="14" t="str">
        <f t="shared" si="85"/>
        <v>05</v>
      </c>
      <c r="W5448" t="s">
        <v>11201</v>
      </c>
    </row>
    <row r="5449" spans="1:23" x14ac:dyDescent="0.35">
      <c r="A5449" s="1">
        <v>5448</v>
      </c>
      <c r="B5449" s="1" t="s">
        <v>8610</v>
      </c>
      <c r="C5449" s="2">
        <v>42760</v>
      </c>
      <c r="D5449" s="2">
        <v>42762</v>
      </c>
      <c r="E5449" s="1" t="s">
        <v>77</v>
      </c>
      <c r="F5449" s="1" t="s">
        <v>414</v>
      </c>
      <c r="G5449" s="1" t="s">
        <v>415</v>
      </c>
      <c r="H5449" s="1" t="s">
        <v>23</v>
      </c>
      <c r="I5449" s="1" t="s">
        <v>5129</v>
      </c>
      <c r="J5449" s="1" t="s">
        <v>5130</v>
      </c>
      <c r="K5449" s="1" t="s">
        <v>1943</v>
      </c>
      <c r="L5449" s="1" t="s">
        <v>55</v>
      </c>
      <c r="M5449" s="1" t="s">
        <v>2895</v>
      </c>
      <c r="N5449" s="1" t="s">
        <v>31</v>
      </c>
      <c r="O5449" s="1" t="s">
        <v>41</v>
      </c>
      <c r="P5449" s="1" t="s">
        <v>2896</v>
      </c>
      <c r="Q5449" s="1">
        <v>90.63</v>
      </c>
      <c r="R5449" s="1">
        <v>3</v>
      </c>
      <c r="S5449" s="1">
        <v>0</v>
      </c>
      <c r="T5449" s="1">
        <v>14.49</v>
      </c>
      <c r="U5449">
        <v>2017</v>
      </c>
      <c r="V5449" s="14" t="str">
        <f t="shared" si="85"/>
        <v>01</v>
      </c>
      <c r="W5449" t="s">
        <v>11204</v>
      </c>
    </row>
    <row r="5450" spans="1:23" x14ac:dyDescent="0.35">
      <c r="A5450" s="1">
        <v>5449</v>
      </c>
      <c r="B5450" s="1" t="s">
        <v>8611</v>
      </c>
      <c r="C5450" s="2">
        <v>42706</v>
      </c>
      <c r="D5450" s="2">
        <v>42711</v>
      </c>
      <c r="E5450" s="1" t="s">
        <v>33</v>
      </c>
      <c r="F5450" s="1" t="s">
        <v>1454</v>
      </c>
      <c r="G5450" s="1" t="s">
        <v>1455</v>
      </c>
      <c r="H5450" s="1" t="s">
        <v>54</v>
      </c>
      <c r="I5450" s="1" t="s">
        <v>7359</v>
      </c>
      <c r="J5450" s="1" t="s">
        <v>1937</v>
      </c>
      <c r="K5450" s="1" t="s">
        <v>1938</v>
      </c>
      <c r="L5450" s="1" t="s">
        <v>55</v>
      </c>
      <c r="M5450" s="1" t="s">
        <v>2286</v>
      </c>
      <c r="N5450" s="1" t="s">
        <v>42</v>
      </c>
      <c r="O5450" s="1" t="s">
        <v>70</v>
      </c>
      <c r="P5450" s="1" t="s">
        <v>2287</v>
      </c>
      <c r="Q5450" s="1">
        <v>1795.9200000000005</v>
      </c>
      <c r="R5450" s="1">
        <v>7</v>
      </c>
      <c r="S5450" s="1">
        <v>0</v>
      </c>
      <c r="T5450" s="1">
        <v>843.99</v>
      </c>
      <c r="U5450">
        <v>2016</v>
      </c>
      <c r="V5450" s="14" t="str">
        <f t="shared" si="85"/>
        <v>12</v>
      </c>
      <c r="W5450" t="s">
        <v>11199</v>
      </c>
    </row>
    <row r="5451" spans="1:23" x14ac:dyDescent="0.35">
      <c r="A5451" s="1">
        <v>5450</v>
      </c>
      <c r="B5451" s="1" t="s">
        <v>8612</v>
      </c>
      <c r="C5451" s="2">
        <v>43382</v>
      </c>
      <c r="D5451" s="2">
        <v>43387</v>
      </c>
      <c r="E5451" s="1" t="s">
        <v>33</v>
      </c>
      <c r="F5451" s="1" t="s">
        <v>1595</v>
      </c>
      <c r="G5451" s="1" t="s">
        <v>1596</v>
      </c>
      <c r="H5451" s="1" t="s">
        <v>23</v>
      </c>
      <c r="I5451" s="1" t="s">
        <v>5296</v>
      </c>
      <c r="J5451" s="1" t="s">
        <v>1710</v>
      </c>
      <c r="K5451" s="1" t="s">
        <v>1711</v>
      </c>
      <c r="L5451" s="1" t="s">
        <v>1712</v>
      </c>
      <c r="M5451" s="1" t="s">
        <v>1976</v>
      </c>
      <c r="N5451" s="1" t="s">
        <v>25</v>
      </c>
      <c r="O5451" s="1" t="s">
        <v>26</v>
      </c>
      <c r="P5451" s="1" t="s">
        <v>1977</v>
      </c>
      <c r="Q5451" s="1">
        <v>394.20000000000005</v>
      </c>
      <c r="R5451" s="1">
        <v>2</v>
      </c>
      <c r="S5451" s="1">
        <v>0</v>
      </c>
      <c r="T5451" s="1">
        <v>145.80000000000001</v>
      </c>
      <c r="U5451">
        <v>2018</v>
      </c>
      <c r="V5451" s="14" t="str">
        <f t="shared" si="85"/>
        <v>10</v>
      </c>
      <c r="W5451" t="s">
        <v>11211</v>
      </c>
    </row>
    <row r="5452" spans="1:23" x14ac:dyDescent="0.35">
      <c r="A5452" s="1">
        <v>5451</v>
      </c>
      <c r="B5452" s="1" t="s">
        <v>8612</v>
      </c>
      <c r="C5452" s="2">
        <v>43382</v>
      </c>
      <c r="D5452" s="2">
        <v>43387</v>
      </c>
      <c r="E5452" s="1" t="s">
        <v>33</v>
      </c>
      <c r="F5452" s="1" t="s">
        <v>1595</v>
      </c>
      <c r="G5452" s="1" t="s">
        <v>1596</v>
      </c>
      <c r="H5452" s="1" t="s">
        <v>23</v>
      </c>
      <c r="I5452" s="1" t="s">
        <v>5296</v>
      </c>
      <c r="J5452" s="1" t="s">
        <v>1710</v>
      </c>
      <c r="K5452" s="1" t="s">
        <v>1711</v>
      </c>
      <c r="L5452" s="1" t="s">
        <v>1712</v>
      </c>
      <c r="M5452" s="1" t="s">
        <v>3097</v>
      </c>
      <c r="N5452" s="1" t="s">
        <v>31</v>
      </c>
      <c r="O5452" s="1" t="s">
        <v>41</v>
      </c>
      <c r="P5452" s="1" t="s">
        <v>3098</v>
      </c>
      <c r="Q5452" s="1">
        <v>291.95999999999998</v>
      </c>
      <c r="R5452" s="1">
        <v>6</v>
      </c>
      <c r="S5452" s="1">
        <v>0</v>
      </c>
      <c r="T5452" s="1">
        <v>137.16</v>
      </c>
      <c r="U5452">
        <v>2018</v>
      </c>
      <c r="V5452" s="14" t="str">
        <f t="shared" si="85"/>
        <v>10</v>
      </c>
      <c r="W5452" t="s">
        <v>11211</v>
      </c>
    </row>
    <row r="5453" spans="1:23" x14ac:dyDescent="0.35">
      <c r="A5453" s="1">
        <v>9225</v>
      </c>
      <c r="B5453" s="1" t="s">
        <v>8613</v>
      </c>
      <c r="C5453" s="2">
        <v>43370</v>
      </c>
      <c r="D5453" s="2">
        <v>43375</v>
      </c>
      <c r="E5453" s="1" t="s">
        <v>33</v>
      </c>
      <c r="F5453" s="1" t="s">
        <v>908</v>
      </c>
      <c r="G5453" s="1" t="s">
        <v>909</v>
      </c>
      <c r="H5453" s="1" t="s">
        <v>23</v>
      </c>
      <c r="I5453" s="1" t="s">
        <v>4915</v>
      </c>
      <c r="J5453" s="1" t="s">
        <v>2348</v>
      </c>
      <c r="K5453" s="1" t="s">
        <v>1760</v>
      </c>
      <c r="L5453" s="1" t="s">
        <v>55</v>
      </c>
      <c r="M5453" s="1" t="s">
        <v>4356</v>
      </c>
      <c r="N5453" s="1" t="s">
        <v>31</v>
      </c>
      <c r="O5453" s="1" t="s">
        <v>41</v>
      </c>
      <c r="P5453" s="1" t="s">
        <v>4357</v>
      </c>
      <c r="Q5453" s="1">
        <v>166.14000000000001</v>
      </c>
      <c r="R5453" s="1">
        <v>12</v>
      </c>
      <c r="S5453" s="1">
        <v>0.5</v>
      </c>
      <c r="T5453" s="1">
        <v>-139.86000000000001</v>
      </c>
      <c r="U5453">
        <v>2018</v>
      </c>
      <c r="V5453" s="14" t="str">
        <f t="shared" si="85"/>
        <v>09</v>
      </c>
      <c r="W5453" t="s">
        <v>11206</v>
      </c>
    </row>
    <row r="5454" spans="1:23" x14ac:dyDescent="0.35">
      <c r="A5454" s="1">
        <v>9226</v>
      </c>
      <c r="B5454" s="1" t="s">
        <v>8613</v>
      </c>
      <c r="C5454" s="2">
        <v>43370</v>
      </c>
      <c r="D5454" s="2">
        <v>43375</v>
      </c>
      <c r="E5454" s="1" t="s">
        <v>33</v>
      </c>
      <c r="F5454" s="1" t="s">
        <v>908</v>
      </c>
      <c r="G5454" s="1" t="s">
        <v>909</v>
      </c>
      <c r="H5454" s="1" t="s">
        <v>23</v>
      </c>
      <c r="I5454" s="1" t="s">
        <v>4915</v>
      </c>
      <c r="J5454" s="1" t="s">
        <v>2348</v>
      </c>
      <c r="K5454" s="1" t="s">
        <v>1760</v>
      </c>
      <c r="L5454" s="1" t="s">
        <v>55</v>
      </c>
      <c r="M5454" s="1" t="s">
        <v>8614</v>
      </c>
      <c r="N5454" s="1" t="s">
        <v>42</v>
      </c>
      <c r="O5454" s="1" t="s">
        <v>212</v>
      </c>
      <c r="P5454" s="1" t="s">
        <v>8615</v>
      </c>
      <c r="Q5454" s="1">
        <v>89.64</v>
      </c>
      <c r="R5454" s="1">
        <v>4</v>
      </c>
      <c r="S5454" s="1">
        <v>0.5</v>
      </c>
      <c r="T5454" s="1">
        <v>-75.36</v>
      </c>
      <c r="U5454">
        <v>2018</v>
      </c>
      <c r="V5454" s="14" t="str">
        <f t="shared" si="85"/>
        <v>09</v>
      </c>
      <c r="W5454" t="s">
        <v>11206</v>
      </c>
    </row>
    <row r="5455" spans="1:23" x14ac:dyDescent="0.35">
      <c r="A5455" s="1">
        <v>5454</v>
      </c>
      <c r="B5455" s="1" t="s">
        <v>8616</v>
      </c>
      <c r="C5455" s="2">
        <v>43758</v>
      </c>
      <c r="D5455" s="2">
        <v>43763</v>
      </c>
      <c r="E5455" s="1" t="s">
        <v>33</v>
      </c>
      <c r="F5455" s="1" t="s">
        <v>1322</v>
      </c>
      <c r="G5455" s="1" t="s">
        <v>1323</v>
      </c>
      <c r="H5455" s="1" t="s">
        <v>23</v>
      </c>
      <c r="I5455" s="1" t="s">
        <v>6740</v>
      </c>
      <c r="J5455" s="1" t="s">
        <v>1967</v>
      </c>
      <c r="K5455" s="1" t="s">
        <v>1760</v>
      </c>
      <c r="L5455" s="1" t="s">
        <v>55</v>
      </c>
      <c r="M5455" s="1" t="s">
        <v>2502</v>
      </c>
      <c r="N5455" s="1" t="s">
        <v>31</v>
      </c>
      <c r="O5455" s="1" t="s">
        <v>41</v>
      </c>
      <c r="P5455" s="1" t="s">
        <v>2503</v>
      </c>
      <c r="Q5455" s="1">
        <v>97.199999999999989</v>
      </c>
      <c r="R5455" s="1">
        <v>2</v>
      </c>
      <c r="S5455" s="1">
        <v>0</v>
      </c>
      <c r="T5455" s="1">
        <v>41.76</v>
      </c>
      <c r="U5455">
        <v>2019</v>
      </c>
      <c r="V5455" s="14" t="str">
        <f t="shared" si="85"/>
        <v>10</v>
      </c>
      <c r="W5455" t="s">
        <v>11211</v>
      </c>
    </row>
    <row r="5456" spans="1:23" x14ac:dyDescent="0.35">
      <c r="A5456" s="1">
        <v>5455</v>
      </c>
      <c r="B5456" s="1" t="s">
        <v>8616</v>
      </c>
      <c r="C5456" s="2">
        <v>43758</v>
      </c>
      <c r="D5456" s="2">
        <v>43763</v>
      </c>
      <c r="E5456" s="1" t="s">
        <v>33</v>
      </c>
      <c r="F5456" s="1" t="s">
        <v>1322</v>
      </c>
      <c r="G5456" s="1" t="s">
        <v>1323</v>
      </c>
      <c r="H5456" s="1" t="s">
        <v>23</v>
      </c>
      <c r="I5456" s="1" t="s">
        <v>6740</v>
      </c>
      <c r="J5456" s="1" t="s">
        <v>1967</v>
      </c>
      <c r="K5456" s="1" t="s">
        <v>1760</v>
      </c>
      <c r="L5456" s="1" t="s">
        <v>55</v>
      </c>
      <c r="M5456" s="1" t="s">
        <v>6733</v>
      </c>
      <c r="N5456" s="1" t="s">
        <v>31</v>
      </c>
      <c r="O5456" s="1" t="s">
        <v>74</v>
      </c>
      <c r="P5456" s="1" t="s">
        <v>6734</v>
      </c>
      <c r="Q5456" s="1">
        <v>66.69</v>
      </c>
      <c r="R5456" s="1">
        <v>3</v>
      </c>
      <c r="S5456" s="1">
        <v>0</v>
      </c>
      <c r="T5456" s="1">
        <v>30.599999999999998</v>
      </c>
      <c r="U5456">
        <v>2019</v>
      </c>
      <c r="V5456" s="14" t="str">
        <f t="shared" si="85"/>
        <v>10</v>
      </c>
      <c r="W5456" t="s">
        <v>11211</v>
      </c>
    </row>
    <row r="5457" spans="1:23" x14ac:dyDescent="0.35">
      <c r="A5457" s="1">
        <v>5456</v>
      </c>
      <c r="B5457" s="1" t="s">
        <v>8616</v>
      </c>
      <c r="C5457" s="2">
        <v>43758</v>
      </c>
      <c r="D5457" s="2">
        <v>43763</v>
      </c>
      <c r="E5457" s="1" t="s">
        <v>33</v>
      </c>
      <c r="F5457" s="1" t="s">
        <v>1322</v>
      </c>
      <c r="G5457" s="1" t="s">
        <v>1323</v>
      </c>
      <c r="H5457" s="1" t="s">
        <v>23</v>
      </c>
      <c r="I5457" s="1" t="s">
        <v>6740</v>
      </c>
      <c r="J5457" s="1" t="s">
        <v>1967</v>
      </c>
      <c r="K5457" s="1" t="s">
        <v>1760</v>
      </c>
      <c r="L5457" s="1" t="s">
        <v>55</v>
      </c>
      <c r="M5457" s="1" t="s">
        <v>3509</v>
      </c>
      <c r="N5457" s="1" t="s">
        <v>31</v>
      </c>
      <c r="O5457" s="1" t="s">
        <v>99</v>
      </c>
      <c r="P5457" s="1" t="s">
        <v>3510</v>
      </c>
      <c r="Q5457" s="1">
        <v>97.559999999999988</v>
      </c>
      <c r="R5457" s="1">
        <v>6</v>
      </c>
      <c r="S5457" s="1">
        <v>0</v>
      </c>
      <c r="T5457" s="1">
        <v>48.779999999999994</v>
      </c>
      <c r="U5457">
        <v>2019</v>
      </c>
      <c r="V5457" s="14" t="str">
        <f t="shared" si="85"/>
        <v>10</v>
      </c>
      <c r="W5457" t="s">
        <v>11211</v>
      </c>
    </row>
    <row r="5458" spans="1:23" x14ac:dyDescent="0.35">
      <c r="A5458" s="1">
        <v>5457</v>
      </c>
      <c r="B5458" s="1" t="s">
        <v>8616</v>
      </c>
      <c r="C5458" s="2">
        <v>43758</v>
      </c>
      <c r="D5458" s="2">
        <v>43763</v>
      </c>
      <c r="E5458" s="1" t="s">
        <v>33</v>
      </c>
      <c r="F5458" s="1" t="s">
        <v>1322</v>
      </c>
      <c r="G5458" s="1" t="s">
        <v>1323</v>
      </c>
      <c r="H5458" s="1" t="s">
        <v>23</v>
      </c>
      <c r="I5458" s="1" t="s">
        <v>6740</v>
      </c>
      <c r="J5458" s="1" t="s">
        <v>1967</v>
      </c>
      <c r="K5458" s="1" t="s">
        <v>1760</v>
      </c>
      <c r="L5458" s="1" t="s">
        <v>55</v>
      </c>
      <c r="M5458" s="1" t="s">
        <v>1098</v>
      </c>
      <c r="N5458" s="1" t="s">
        <v>31</v>
      </c>
      <c r="O5458" s="1" t="s">
        <v>41</v>
      </c>
      <c r="P5458" s="1" t="s">
        <v>2140</v>
      </c>
      <c r="Q5458" s="1">
        <v>39.69</v>
      </c>
      <c r="R5458" s="1">
        <v>3</v>
      </c>
      <c r="S5458" s="1">
        <v>0</v>
      </c>
      <c r="T5458" s="1">
        <v>12.689999999999998</v>
      </c>
      <c r="U5458">
        <v>2019</v>
      </c>
      <c r="V5458" s="14" t="str">
        <f t="shared" si="85"/>
        <v>10</v>
      </c>
      <c r="W5458" t="s">
        <v>11211</v>
      </c>
    </row>
    <row r="5459" spans="1:23" x14ac:dyDescent="0.35">
      <c r="A5459" s="1">
        <v>5458</v>
      </c>
      <c r="B5459" s="1" t="s">
        <v>8617</v>
      </c>
      <c r="C5459" s="2">
        <v>42595</v>
      </c>
      <c r="D5459" s="2">
        <v>42598</v>
      </c>
      <c r="E5459" s="1" t="s">
        <v>77</v>
      </c>
      <c r="F5459" s="1" t="s">
        <v>443</v>
      </c>
      <c r="G5459" s="1" t="s">
        <v>444</v>
      </c>
      <c r="H5459" s="1" t="s">
        <v>23</v>
      </c>
      <c r="I5459" s="1" t="s">
        <v>2101</v>
      </c>
      <c r="J5459" s="1" t="s">
        <v>1710</v>
      </c>
      <c r="K5459" s="1" t="s">
        <v>1711</v>
      </c>
      <c r="L5459" s="1" t="s">
        <v>1712</v>
      </c>
      <c r="M5459" s="1" t="s">
        <v>1785</v>
      </c>
      <c r="N5459" s="1" t="s">
        <v>31</v>
      </c>
      <c r="O5459" s="1" t="s">
        <v>41</v>
      </c>
      <c r="P5459" s="1" t="s">
        <v>1786</v>
      </c>
      <c r="Q5459" s="1">
        <v>41.957999999999998</v>
      </c>
      <c r="R5459" s="1">
        <v>3</v>
      </c>
      <c r="S5459" s="1">
        <v>0.1</v>
      </c>
      <c r="T5459" s="1">
        <v>10.637999999999998</v>
      </c>
      <c r="U5459">
        <v>2016</v>
      </c>
      <c r="V5459" s="14" t="str">
        <f t="shared" si="85"/>
        <v>08</v>
      </c>
      <c r="W5459" t="s">
        <v>11194</v>
      </c>
    </row>
    <row r="5460" spans="1:23" x14ac:dyDescent="0.35">
      <c r="A5460" s="1">
        <v>5459</v>
      </c>
      <c r="B5460" s="1" t="s">
        <v>8618</v>
      </c>
      <c r="C5460" s="2">
        <v>43145</v>
      </c>
      <c r="D5460" s="2">
        <v>43145</v>
      </c>
      <c r="E5460" s="1" t="s">
        <v>361</v>
      </c>
      <c r="F5460" s="1" t="s">
        <v>1378</v>
      </c>
      <c r="G5460" s="1" t="s">
        <v>1379</v>
      </c>
      <c r="H5460" s="1" t="s">
        <v>54</v>
      </c>
      <c r="I5460" s="1" t="s">
        <v>3673</v>
      </c>
      <c r="J5460" s="1" t="s">
        <v>3411</v>
      </c>
      <c r="K5460" s="1" t="s">
        <v>3070</v>
      </c>
      <c r="L5460" s="1" t="s">
        <v>1712</v>
      </c>
      <c r="M5460" s="1" t="s">
        <v>2342</v>
      </c>
      <c r="N5460" s="1" t="s">
        <v>31</v>
      </c>
      <c r="O5460" s="1" t="s">
        <v>44</v>
      </c>
      <c r="P5460" s="1" t="s">
        <v>2343</v>
      </c>
      <c r="Q5460" s="1">
        <v>29.910000000000004</v>
      </c>
      <c r="R5460" s="1">
        <v>1</v>
      </c>
      <c r="S5460" s="1">
        <v>0</v>
      </c>
      <c r="T5460" s="1">
        <v>11.94</v>
      </c>
      <c r="U5460">
        <v>2018</v>
      </c>
      <c r="V5460" s="14" t="str">
        <f t="shared" si="85"/>
        <v>02</v>
      </c>
      <c r="W5460" t="s">
        <v>11196</v>
      </c>
    </row>
    <row r="5461" spans="1:23" x14ac:dyDescent="0.35">
      <c r="A5461" s="1">
        <v>7673</v>
      </c>
      <c r="B5461" s="1" t="s">
        <v>8582</v>
      </c>
      <c r="C5461" s="2">
        <v>42949</v>
      </c>
      <c r="D5461" s="2">
        <v>42953</v>
      </c>
      <c r="E5461" s="1" t="s">
        <v>33</v>
      </c>
      <c r="F5461" s="1" t="s">
        <v>1060</v>
      </c>
      <c r="G5461" s="1" t="s">
        <v>1061</v>
      </c>
      <c r="H5461" s="1" t="s">
        <v>23</v>
      </c>
      <c r="I5461" s="1" t="s">
        <v>8510</v>
      </c>
      <c r="J5461" s="1" t="s">
        <v>1759</v>
      </c>
      <c r="K5461" s="1" t="s">
        <v>1760</v>
      </c>
      <c r="L5461" s="1" t="s">
        <v>55</v>
      </c>
      <c r="M5461" s="1" t="s">
        <v>2495</v>
      </c>
      <c r="N5461" s="1" t="s">
        <v>31</v>
      </c>
      <c r="O5461" s="1" t="s">
        <v>37</v>
      </c>
      <c r="P5461" s="1" t="s">
        <v>2496</v>
      </c>
      <c r="Q5461" s="1">
        <v>178.60499999999999</v>
      </c>
      <c r="R5461" s="1">
        <v>1</v>
      </c>
      <c r="S5461" s="1">
        <v>0.1</v>
      </c>
      <c r="T5461" s="1">
        <v>69.435000000000002</v>
      </c>
      <c r="U5461">
        <v>2017</v>
      </c>
      <c r="V5461" s="14" t="str">
        <f t="shared" si="85"/>
        <v>08</v>
      </c>
      <c r="W5461" t="s">
        <v>11194</v>
      </c>
    </row>
    <row r="5462" spans="1:23" x14ac:dyDescent="0.35">
      <c r="A5462" s="1">
        <v>7674</v>
      </c>
      <c r="B5462" s="1" t="s">
        <v>8582</v>
      </c>
      <c r="C5462" s="2">
        <v>42949</v>
      </c>
      <c r="D5462" s="2">
        <v>42953</v>
      </c>
      <c r="E5462" s="1" t="s">
        <v>33</v>
      </c>
      <c r="F5462" s="1" t="s">
        <v>1060</v>
      </c>
      <c r="G5462" s="1" t="s">
        <v>1061</v>
      </c>
      <c r="H5462" s="1" t="s">
        <v>23</v>
      </c>
      <c r="I5462" s="1" t="s">
        <v>8510</v>
      </c>
      <c r="J5462" s="1" t="s">
        <v>1759</v>
      </c>
      <c r="K5462" s="1" t="s">
        <v>1760</v>
      </c>
      <c r="L5462" s="1" t="s">
        <v>55</v>
      </c>
      <c r="M5462" s="1" t="s">
        <v>2248</v>
      </c>
      <c r="N5462" s="1" t="s">
        <v>31</v>
      </c>
      <c r="O5462" s="1" t="s">
        <v>41</v>
      </c>
      <c r="P5462" s="1" t="s">
        <v>2249</v>
      </c>
      <c r="Q5462" s="1">
        <v>53.28</v>
      </c>
      <c r="R5462" s="1">
        <v>2</v>
      </c>
      <c r="S5462" s="1">
        <v>0</v>
      </c>
      <c r="T5462" s="1">
        <v>4.74</v>
      </c>
      <c r="U5462">
        <v>2017</v>
      </c>
      <c r="V5462" s="14" t="str">
        <f t="shared" si="85"/>
        <v>08</v>
      </c>
      <c r="W5462" t="s">
        <v>11194</v>
      </c>
    </row>
    <row r="5463" spans="1:23" x14ac:dyDescent="0.35">
      <c r="A5463" s="1">
        <v>7675</v>
      </c>
      <c r="B5463" s="1" t="s">
        <v>8582</v>
      </c>
      <c r="C5463" s="2">
        <v>42949</v>
      </c>
      <c r="D5463" s="2">
        <v>42953</v>
      </c>
      <c r="E5463" s="1" t="s">
        <v>33</v>
      </c>
      <c r="F5463" s="1" t="s">
        <v>1060</v>
      </c>
      <c r="G5463" s="1" t="s">
        <v>1061</v>
      </c>
      <c r="H5463" s="1" t="s">
        <v>23</v>
      </c>
      <c r="I5463" s="1" t="s">
        <v>8510</v>
      </c>
      <c r="J5463" s="1" t="s">
        <v>1759</v>
      </c>
      <c r="K5463" s="1" t="s">
        <v>1760</v>
      </c>
      <c r="L5463" s="1" t="s">
        <v>55</v>
      </c>
      <c r="M5463" s="1" t="s">
        <v>2115</v>
      </c>
      <c r="N5463" s="1" t="s">
        <v>31</v>
      </c>
      <c r="O5463" s="1" t="s">
        <v>41</v>
      </c>
      <c r="P5463" s="1" t="s">
        <v>2116</v>
      </c>
      <c r="Q5463" s="1">
        <v>31.919999999999995</v>
      </c>
      <c r="R5463" s="1">
        <v>2</v>
      </c>
      <c r="S5463" s="1">
        <v>0</v>
      </c>
      <c r="T5463" s="1">
        <v>11.76</v>
      </c>
      <c r="U5463">
        <v>2017</v>
      </c>
      <c r="V5463" s="14" t="str">
        <f t="shared" si="85"/>
        <v>08</v>
      </c>
      <c r="W5463" t="s">
        <v>11194</v>
      </c>
    </row>
    <row r="5464" spans="1:23" x14ac:dyDescent="0.35">
      <c r="A5464" s="1">
        <v>7676</v>
      </c>
      <c r="B5464" s="1" t="s">
        <v>8582</v>
      </c>
      <c r="C5464" s="2">
        <v>42949</v>
      </c>
      <c r="D5464" s="2">
        <v>42953</v>
      </c>
      <c r="E5464" s="1" t="s">
        <v>33</v>
      </c>
      <c r="F5464" s="1" t="s">
        <v>1060</v>
      </c>
      <c r="G5464" s="1" t="s">
        <v>1061</v>
      </c>
      <c r="H5464" s="1" t="s">
        <v>23</v>
      </c>
      <c r="I5464" s="1" t="s">
        <v>8510</v>
      </c>
      <c r="J5464" s="1" t="s">
        <v>1759</v>
      </c>
      <c r="K5464" s="1" t="s">
        <v>1760</v>
      </c>
      <c r="L5464" s="1" t="s">
        <v>55</v>
      </c>
      <c r="M5464" s="1" t="s">
        <v>4316</v>
      </c>
      <c r="N5464" s="1" t="s">
        <v>31</v>
      </c>
      <c r="O5464" s="1" t="s">
        <v>74</v>
      </c>
      <c r="P5464" s="1" t="s">
        <v>4317</v>
      </c>
      <c r="Q5464" s="1">
        <v>118.71000000000002</v>
      </c>
      <c r="R5464" s="1">
        <v>3</v>
      </c>
      <c r="S5464" s="1">
        <v>0</v>
      </c>
      <c r="T5464" s="1">
        <v>45.089999999999996</v>
      </c>
      <c r="U5464">
        <v>2017</v>
      </c>
      <c r="V5464" s="14" t="str">
        <f t="shared" si="85"/>
        <v>08</v>
      </c>
      <c r="W5464" t="s">
        <v>11194</v>
      </c>
    </row>
    <row r="5465" spans="1:23" x14ac:dyDescent="0.35">
      <c r="A5465" s="1">
        <v>7677</v>
      </c>
      <c r="B5465" s="1" t="s">
        <v>8582</v>
      </c>
      <c r="C5465" s="2">
        <v>42949</v>
      </c>
      <c r="D5465" s="2">
        <v>42953</v>
      </c>
      <c r="E5465" s="1" t="s">
        <v>33</v>
      </c>
      <c r="F5465" s="1" t="s">
        <v>1060</v>
      </c>
      <c r="G5465" s="1" t="s">
        <v>1061</v>
      </c>
      <c r="H5465" s="1" t="s">
        <v>23</v>
      </c>
      <c r="I5465" s="1" t="s">
        <v>8510</v>
      </c>
      <c r="J5465" s="1" t="s">
        <v>1759</v>
      </c>
      <c r="K5465" s="1" t="s">
        <v>1760</v>
      </c>
      <c r="L5465" s="1" t="s">
        <v>55</v>
      </c>
      <c r="M5465" s="1" t="s">
        <v>5844</v>
      </c>
      <c r="N5465" s="1" t="s">
        <v>31</v>
      </c>
      <c r="O5465" s="1" t="s">
        <v>32</v>
      </c>
      <c r="P5465" s="1" t="s">
        <v>5845</v>
      </c>
      <c r="Q5465" s="1">
        <v>46.44</v>
      </c>
      <c r="R5465" s="1">
        <v>4</v>
      </c>
      <c r="S5465" s="1">
        <v>0</v>
      </c>
      <c r="T5465" s="1">
        <v>3.24</v>
      </c>
      <c r="U5465">
        <v>2017</v>
      </c>
      <c r="V5465" s="14" t="str">
        <f t="shared" si="85"/>
        <v>08</v>
      </c>
      <c r="W5465" t="s">
        <v>11194</v>
      </c>
    </row>
    <row r="5466" spans="1:23" x14ac:dyDescent="0.35">
      <c r="A5466" s="1">
        <v>5465</v>
      </c>
      <c r="B5466" s="1" t="s">
        <v>8619</v>
      </c>
      <c r="C5466" s="2">
        <v>43082</v>
      </c>
      <c r="D5466" s="2">
        <v>43085</v>
      </c>
      <c r="E5466" s="1" t="s">
        <v>77</v>
      </c>
      <c r="F5466" s="1" t="s">
        <v>1645</v>
      </c>
      <c r="G5466" s="1" t="s">
        <v>1646</v>
      </c>
      <c r="H5466" s="1" t="s">
        <v>23</v>
      </c>
      <c r="I5466" s="1" t="s">
        <v>2272</v>
      </c>
      <c r="J5466" s="1" t="s">
        <v>2065</v>
      </c>
      <c r="K5466" s="1" t="s">
        <v>1737</v>
      </c>
      <c r="L5466" s="1" t="s">
        <v>55</v>
      </c>
      <c r="M5466" s="1" t="s">
        <v>6467</v>
      </c>
      <c r="N5466" s="1" t="s">
        <v>31</v>
      </c>
      <c r="O5466" s="1" t="s">
        <v>32</v>
      </c>
      <c r="P5466" s="1" t="s">
        <v>6468</v>
      </c>
      <c r="Q5466" s="1">
        <v>45.96</v>
      </c>
      <c r="R5466" s="1">
        <v>4</v>
      </c>
      <c r="S5466" s="1">
        <v>0</v>
      </c>
      <c r="T5466" s="1">
        <v>8.64</v>
      </c>
      <c r="U5466">
        <v>2017</v>
      </c>
      <c r="V5466" s="14" t="str">
        <f t="shared" si="85"/>
        <v>12</v>
      </c>
      <c r="W5466" t="s">
        <v>11199</v>
      </c>
    </row>
    <row r="5467" spans="1:23" x14ac:dyDescent="0.35">
      <c r="A5467" s="1">
        <v>5466</v>
      </c>
      <c r="B5467" s="1" t="s">
        <v>8620</v>
      </c>
      <c r="C5467" s="2">
        <v>43716</v>
      </c>
      <c r="D5467" s="2">
        <v>43721</v>
      </c>
      <c r="E5467" s="1" t="s">
        <v>20</v>
      </c>
      <c r="F5467" s="1" t="s">
        <v>1358</v>
      </c>
      <c r="G5467" s="1" t="s">
        <v>1359</v>
      </c>
      <c r="H5467" s="1" t="s">
        <v>30</v>
      </c>
      <c r="I5467" s="1" t="s">
        <v>4116</v>
      </c>
      <c r="J5467" s="1" t="s">
        <v>1789</v>
      </c>
      <c r="K5467" s="1" t="s">
        <v>1760</v>
      </c>
      <c r="L5467" s="1" t="s">
        <v>55</v>
      </c>
      <c r="M5467" s="1" t="s">
        <v>6277</v>
      </c>
      <c r="N5467" s="1" t="s">
        <v>42</v>
      </c>
      <c r="O5467" s="1" t="s">
        <v>344</v>
      </c>
      <c r="P5467" s="1" t="s">
        <v>6278</v>
      </c>
      <c r="Q5467" s="1">
        <v>1513.56</v>
      </c>
      <c r="R5467" s="1">
        <v>4</v>
      </c>
      <c r="S5467" s="1">
        <v>0</v>
      </c>
      <c r="T5467" s="1">
        <v>741.59999999999991</v>
      </c>
      <c r="U5467">
        <v>2019</v>
      </c>
      <c r="V5467" s="14" t="str">
        <f t="shared" si="85"/>
        <v>09</v>
      </c>
      <c r="W5467" t="s">
        <v>11206</v>
      </c>
    </row>
    <row r="5468" spans="1:23" x14ac:dyDescent="0.35">
      <c r="A5468" s="1">
        <v>5467</v>
      </c>
      <c r="B5468" s="1" t="s">
        <v>8620</v>
      </c>
      <c r="C5468" s="2">
        <v>43716</v>
      </c>
      <c r="D5468" s="2">
        <v>43721</v>
      </c>
      <c r="E5468" s="1" t="s">
        <v>20</v>
      </c>
      <c r="F5468" s="1" t="s">
        <v>1358</v>
      </c>
      <c r="G5468" s="1" t="s">
        <v>1359</v>
      </c>
      <c r="H5468" s="1" t="s">
        <v>30</v>
      </c>
      <c r="I5468" s="1" t="s">
        <v>4116</v>
      </c>
      <c r="J5468" s="1" t="s">
        <v>1789</v>
      </c>
      <c r="K5468" s="1" t="s">
        <v>1760</v>
      </c>
      <c r="L5468" s="1" t="s">
        <v>55</v>
      </c>
      <c r="M5468" s="1" t="s">
        <v>2031</v>
      </c>
      <c r="N5468" s="1" t="s">
        <v>31</v>
      </c>
      <c r="O5468" s="1" t="s">
        <v>37</v>
      </c>
      <c r="P5468" s="1" t="s">
        <v>2032</v>
      </c>
      <c r="Q5468" s="1">
        <v>28.997999999999998</v>
      </c>
      <c r="R5468" s="1">
        <v>3</v>
      </c>
      <c r="S5468" s="1">
        <v>0.1</v>
      </c>
      <c r="T5468" s="1">
        <v>8.6579999999999995</v>
      </c>
      <c r="U5468">
        <v>2019</v>
      </c>
      <c r="V5468" s="14" t="str">
        <f t="shared" si="85"/>
        <v>09</v>
      </c>
      <c r="W5468" t="s">
        <v>11206</v>
      </c>
    </row>
    <row r="5469" spans="1:23" x14ac:dyDescent="0.35">
      <c r="A5469" s="1">
        <v>5468</v>
      </c>
      <c r="B5469" s="1" t="s">
        <v>8620</v>
      </c>
      <c r="C5469" s="2">
        <v>43716</v>
      </c>
      <c r="D5469" s="2">
        <v>43721</v>
      </c>
      <c r="E5469" s="1" t="s">
        <v>20</v>
      </c>
      <c r="F5469" s="1" t="s">
        <v>1358</v>
      </c>
      <c r="G5469" s="1" t="s">
        <v>1359</v>
      </c>
      <c r="H5469" s="1" t="s">
        <v>30</v>
      </c>
      <c r="I5469" s="1" t="s">
        <v>4116</v>
      </c>
      <c r="J5469" s="1" t="s">
        <v>1789</v>
      </c>
      <c r="K5469" s="1" t="s">
        <v>1760</v>
      </c>
      <c r="L5469" s="1" t="s">
        <v>55</v>
      </c>
      <c r="M5469" s="1" t="s">
        <v>5823</v>
      </c>
      <c r="N5469" s="1" t="s">
        <v>31</v>
      </c>
      <c r="O5469" s="1" t="s">
        <v>44</v>
      </c>
      <c r="P5469" s="1" t="s">
        <v>5824</v>
      </c>
      <c r="Q5469" s="1">
        <v>121.92000000000002</v>
      </c>
      <c r="R5469" s="1">
        <v>4</v>
      </c>
      <c r="S5469" s="1">
        <v>0</v>
      </c>
      <c r="T5469" s="1">
        <v>10.92</v>
      </c>
      <c r="U5469">
        <v>2019</v>
      </c>
      <c r="V5469" s="14" t="str">
        <f t="shared" si="85"/>
        <v>09</v>
      </c>
      <c r="W5469" t="s">
        <v>11206</v>
      </c>
    </row>
    <row r="5470" spans="1:23" x14ac:dyDescent="0.35">
      <c r="A5470" s="1">
        <v>5469</v>
      </c>
      <c r="B5470" s="1" t="s">
        <v>8620</v>
      </c>
      <c r="C5470" s="2">
        <v>43716</v>
      </c>
      <c r="D5470" s="2">
        <v>43721</v>
      </c>
      <c r="E5470" s="1" t="s">
        <v>20</v>
      </c>
      <c r="F5470" s="1" t="s">
        <v>1358</v>
      </c>
      <c r="G5470" s="1" t="s">
        <v>1359</v>
      </c>
      <c r="H5470" s="1" t="s">
        <v>30</v>
      </c>
      <c r="I5470" s="1" t="s">
        <v>4116</v>
      </c>
      <c r="J5470" s="1" t="s">
        <v>1789</v>
      </c>
      <c r="K5470" s="1" t="s">
        <v>1760</v>
      </c>
      <c r="L5470" s="1" t="s">
        <v>55</v>
      </c>
      <c r="M5470" s="1" t="s">
        <v>3919</v>
      </c>
      <c r="N5470" s="1" t="s">
        <v>31</v>
      </c>
      <c r="O5470" s="1" t="s">
        <v>41</v>
      </c>
      <c r="P5470" s="1" t="s">
        <v>3920</v>
      </c>
      <c r="Q5470" s="1">
        <v>289.70999999999998</v>
      </c>
      <c r="R5470" s="1">
        <v>9</v>
      </c>
      <c r="S5470" s="1">
        <v>0</v>
      </c>
      <c r="T5470" s="1">
        <v>109.89000000000001</v>
      </c>
      <c r="U5470">
        <v>2019</v>
      </c>
      <c r="V5470" s="14" t="str">
        <f t="shared" si="85"/>
        <v>09</v>
      </c>
      <c r="W5470" t="s">
        <v>11206</v>
      </c>
    </row>
    <row r="5471" spans="1:23" x14ac:dyDescent="0.35">
      <c r="A5471" s="1">
        <v>5470</v>
      </c>
      <c r="B5471" s="1" t="s">
        <v>8621</v>
      </c>
      <c r="C5471" s="2">
        <v>43510</v>
      </c>
      <c r="D5471" s="2">
        <v>43514</v>
      </c>
      <c r="E5471" s="1" t="s">
        <v>33</v>
      </c>
      <c r="F5471" s="1" t="s">
        <v>1685</v>
      </c>
      <c r="G5471" s="1" t="s">
        <v>1686</v>
      </c>
      <c r="H5471" s="1" t="s">
        <v>54</v>
      </c>
      <c r="I5471" s="1" t="s">
        <v>6415</v>
      </c>
      <c r="J5471" s="1" t="s">
        <v>2355</v>
      </c>
      <c r="K5471" s="1" t="s">
        <v>1778</v>
      </c>
      <c r="L5471" s="1" t="s">
        <v>24</v>
      </c>
      <c r="M5471" s="1" t="s">
        <v>4899</v>
      </c>
      <c r="N5471" s="1" t="s">
        <v>25</v>
      </c>
      <c r="O5471" s="1" t="s">
        <v>26</v>
      </c>
      <c r="P5471" s="1" t="s">
        <v>4900</v>
      </c>
      <c r="Q5471" s="1">
        <v>1235.25</v>
      </c>
      <c r="R5471" s="1">
        <v>3</v>
      </c>
      <c r="S5471" s="1">
        <v>0</v>
      </c>
      <c r="T5471" s="1">
        <v>469.34999999999997</v>
      </c>
      <c r="U5471">
        <v>2019</v>
      </c>
      <c r="V5471" s="14" t="str">
        <f t="shared" si="85"/>
        <v>02</v>
      </c>
      <c r="W5471" t="s">
        <v>11196</v>
      </c>
    </row>
    <row r="5472" spans="1:23" x14ac:dyDescent="0.35">
      <c r="A5472" s="1">
        <v>5471</v>
      </c>
      <c r="B5472" s="1" t="s">
        <v>8621</v>
      </c>
      <c r="C5472" s="2">
        <v>43510</v>
      </c>
      <c r="D5472" s="2">
        <v>43514</v>
      </c>
      <c r="E5472" s="1" t="s">
        <v>33</v>
      </c>
      <c r="F5472" s="1" t="s">
        <v>1685</v>
      </c>
      <c r="G5472" s="1" t="s">
        <v>1686</v>
      </c>
      <c r="H5472" s="1" t="s">
        <v>54</v>
      </c>
      <c r="I5472" s="1" t="s">
        <v>6415</v>
      </c>
      <c r="J5472" s="1" t="s">
        <v>2355</v>
      </c>
      <c r="K5472" s="1" t="s">
        <v>1778</v>
      </c>
      <c r="L5472" s="1" t="s">
        <v>24</v>
      </c>
      <c r="M5472" s="1" t="s">
        <v>4816</v>
      </c>
      <c r="N5472" s="1" t="s">
        <v>42</v>
      </c>
      <c r="O5472" s="1" t="s">
        <v>212</v>
      </c>
      <c r="P5472" s="1" t="s">
        <v>4817</v>
      </c>
      <c r="Q5472" s="1">
        <v>102.31199999999998</v>
      </c>
      <c r="R5472" s="1">
        <v>2</v>
      </c>
      <c r="S5472" s="1">
        <v>0.4</v>
      </c>
      <c r="T5472" s="1">
        <v>-66.527999999999992</v>
      </c>
      <c r="U5472">
        <v>2019</v>
      </c>
      <c r="V5472" s="14" t="str">
        <f t="shared" si="85"/>
        <v>02</v>
      </c>
      <c r="W5472" t="s">
        <v>11196</v>
      </c>
    </row>
    <row r="5473" spans="1:23" x14ac:dyDescent="0.35">
      <c r="A5473" s="1">
        <v>5472</v>
      </c>
      <c r="B5473" s="1" t="s">
        <v>8621</v>
      </c>
      <c r="C5473" s="2">
        <v>43510</v>
      </c>
      <c r="D5473" s="2">
        <v>43514</v>
      </c>
      <c r="E5473" s="1" t="s">
        <v>33</v>
      </c>
      <c r="F5473" s="1" t="s">
        <v>1685</v>
      </c>
      <c r="G5473" s="1" t="s">
        <v>1686</v>
      </c>
      <c r="H5473" s="1" t="s">
        <v>54</v>
      </c>
      <c r="I5473" s="1" t="s">
        <v>6415</v>
      </c>
      <c r="J5473" s="1" t="s">
        <v>2355</v>
      </c>
      <c r="K5473" s="1" t="s">
        <v>1778</v>
      </c>
      <c r="L5473" s="1" t="s">
        <v>24</v>
      </c>
      <c r="M5473" s="1" t="s">
        <v>1869</v>
      </c>
      <c r="N5473" s="1" t="s">
        <v>31</v>
      </c>
      <c r="O5473" s="1" t="s">
        <v>37</v>
      </c>
      <c r="P5473" s="1" t="s">
        <v>1870</v>
      </c>
      <c r="Q5473" s="1">
        <v>28.799999999999997</v>
      </c>
      <c r="R5473" s="1">
        <v>1</v>
      </c>
      <c r="S5473" s="1">
        <v>0.4</v>
      </c>
      <c r="T5473" s="1">
        <v>2.879999999999999</v>
      </c>
      <c r="U5473">
        <v>2019</v>
      </c>
      <c r="V5473" s="14" t="str">
        <f t="shared" si="85"/>
        <v>02</v>
      </c>
      <c r="W5473" t="s">
        <v>11196</v>
      </c>
    </row>
    <row r="5474" spans="1:23" x14ac:dyDescent="0.35">
      <c r="A5474" s="1">
        <v>5473</v>
      </c>
      <c r="B5474" s="1" t="s">
        <v>8621</v>
      </c>
      <c r="C5474" s="2">
        <v>43510</v>
      </c>
      <c r="D5474" s="2">
        <v>43514</v>
      </c>
      <c r="E5474" s="1" t="s">
        <v>33</v>
      </c>
      <c r="F5474" s="1" t="s">
        <v>1685</v>
      </c>
      <c r="G5474" s="1" t="s">
        <v>1686</v>
      </c>
      <c r="H5474" s="1" t="s">
        <v>54</v>
      </c>
      <c r="I5474" s="1" t="s">
        <v>6415</v>
      </c>
      <c r="J5474" s="1" t="s">
        <v>2355</v>
      </c>
      <c r="K5474" s="1" t="s">
        <v>1778</v>
      </c>
      <c r="L5474" s="1" t="s">
        <v>24</v>
      </c>
      <c r="M5474" s="1" t="s">
        <v>5228</v>
      </c>
      <c r="N5474" s="1" t="s">
        <v>31</v>
      </c>
      <c r="O5474" s="1" t="s">
        <v>48</v>
      </c>
      <c r="P5474" s="1" t="s">
        <v>5229</v>
      </c>
      <c r="Q5474" s="1">
        <v>55.92</v>
      </c>
      <c r="R5474" s="1">
        <v>2</v>
      </c>
      <c r="S5474" s="1">
        <v>0</v>
      </c>
      <c r="T5474" s="1">
        <v>27.36</v>
      </c>
      <c r="U5474">
        <v>2019</v>
      </c>
      <c r="V5474" s="14" t="str">
        <f t="shared" si="85"/>
        <v>02</v>
      </c>
      <c r="W5474" t="s">
        <v>11196</v>
      </c>
    </row>
    <row r="5475" spans="1:23" x14ac:dyDescent="0.35">
      <c r="A5475" s="1">
        <v>5474</v>
      </c>
      <c r="B5475" s="1" t="s">
        <v>8622</v>
      </c>
      <c r="C5475" s="2">
        <v>43724</v>
      </c>
      <c r="D5475" s="2">
        <v>43729</v>
      </c>
      <c r="E5475" s="1" t="s">
        <v>33</v>
      </c>
      <c r="F5475" s="1" t="s">
        <v>898</v>
      </c>
      <c r="G5475" s="1" t="s">
        <v>899</v>
      </c>
      <c r="H5475" s="1" t="s">
        <v>54</v>
      </c>
      <c r="I5475" s="1" t="s">
        <v>7373</v>
      </c>
      <c r="J5475" s="1" t="s">
        <v>3277</v>
      </c>
      <c r="K5475" s="1" t="s">
        <v>1778</v>
      </c>
      <c r="L5475" s="1" t="s">
        <v>24</v>
      </c>
      <c r="M5475" s="1" t="s">
        <v>5402</v>
      </c>
      <c r="N5475" s="1" t="s">
        <v>42</v>
      </c>
      <c r="O5475" s="1" t="s">
        <v>70</v>
      </c>
      <c r="P5475" s="1" t="s">
        <v>5403</v>
      </c>
      <c r="Q5475" s="1">
        <v>158.58000000000001</v>
      </c>
      <c r="R5475" s="1">
        <v>2</v>
      </c>
      <c r="S5475" s="1">
        <v>0</v>
      </c>
      <c r="T5475" s="1">
        <v>20.580000000000002</v>
      </c>
      <c r="U5475">
        <v>2019</v>
      </c>
      <c r="V5475" s="14" t="str">
        <f t="shared" si="85"/>
        <v>09</v>
      </c>
      <c r="W5475" t="s">
        <v>11206</v>
      </c>
    </row>
    <row r="5476" spans="1:23" x14ac:dyDescent="0.35">
      <c r="A5476" s="1">
        <v>5475</v>
      </c>
      <c r="B5476" s="1" t="s">
        <v>8622</v>
      </c>
      <c r="C5476" s="2">
        <v>43724</v>
      </c>
      <c r="D5476" s="2">
        <v>43729</v>
      </c>
      <c r="E5476" s="1" t="s">
        <v>33</v>
      </c>
      <c r="F5476" s="1" t="s">
        <v>898</v>
      </c>
      <c r="G5476" s="1" t="s">
        <v>899</v>
      </c>
      <c r="H5476" s="1" t="s">
        <v>54</v>
      </c>
      <c r="I5476" s="1" t="s">
        <v>7373</v>
      </c>
      <c r="J5476" s="1" t="s">
        <v>3277</v>
      </c>
      <c r="K5476" s="1" t="s">
        <v>1778</v>
      </c>
      <c r="L5476" s="1" t="s">
        <v>24</v>
      </c>
      <c r="M5476" s="1" t="s">
        <v>3959</v>
      </c>
      <c r="N5476" s="1" t="s">
        <v>31</v>
      </c>
      <c r="O5476" s="1" t="s">
        <v>37</v>
      </c>
      <c r="P5476" s="1" t="s">
        <v>3960</v>
      </c>
      <c r="Q5476" s="1">
        <v>169.34399999999999</v>
      </c>
      <c r="R5476" s="1">
        <v>6</v>
      </c>
      <c r="S5476" s="1">
        <v>0.4</v>
      </c>
      <c r="T5476" s="1">
        <v>-2.9159999999999684</v>
      </c>
      <c r="U5476">
        <v>2019</v>
      </c>
      <c r="V5476" s="14" t="str">
        <f t="shared" si="85"/>
        <v>09</v>
      </c>
      <c r="W5476" t="s">
        <v>11206</v>
      </c>
    </row>
    <row r="5477" spans="1:23" x14ac:dyDescent="0.35">
      <c r="A5477" s="1">
        <v>5476</v>
      </c>
      <c r="B5477" s="1" t="s">
        <v>8622</v>
      </c>
      <c r="C5477" s="2">
        <v>43724</v>
      </c>
      <c r="D5477" s="2">
        <v>43729</v>
      </c>
      <c r="E5477" s="1" t="s">
        <v>33</v>
      </c>
      <c r="F5477" s="1" t="s">
        <v>898</v>
      </c>
      <c r="G5477" s="1" t="s">
        <v>899</v>
      </c>
      <c r="H5477" s="1" t="s">
        <v>54</v>
      </c>
      <c r="I5477" s="1" t="s">
        <v>7373</v>
      </c>
      <c r="J5477" s="1" t="s">
        <v>3277</v>
      </c>
      <c r="K5477" s="1" t="s">
        <v>1778</v>
      </c>
      <c r="L5477" s="1" t="s">
        <v>24</v>
      </c>
      <c r="M5477" s="1" t="s">
        <v>5708</v>
      </c>
      <c r="N5477" s="1" t="s">
        <v>42</v>
      </c>
      <c r="O5477" s="1" t="s">
        <v>344</v>
      </c>
      <c r="P5477" s="1" t="s">
        <v>5709</v>
      </c>
      <c r="Q5477" s="1">
        <v>1209.4499999999998</v>
      </c>
      <c r="R5477" s="1">
        <v>5</v>
      </c>
      <c r="S5477" s="1">
        <v>0</v>
      </c>
      <c r="T5477" s="1">
        <v>241.8</v>
      </c>
      <c r="U5477">
        <v>2019</v>
      </c>
      <c r="V5477" s="14" t="str">
        <f t="shared" si="85"/>
        <v>09</v>
      </c>
      <c r="W5477" t="s">
        <v>11206</v>
      </c>
    </row>
    <row r="5478" spans="1:23" x14ac:dyDescent="0.35">
      <c r="A5478" s="1">
        <v>5477</v>
      </c>
      <c r="B5478" s="1" t="s">
        <v>8623</v>
      </c>
      <c r="C5478" s="2">
        <v>42535</v>
      </c>
      <c r="D5478" s="2">
        <v>42540</v>
      </c>
      <c r="E5478" s="1" t="s">
        <v>33</v>
      </c>
      <c r="F5478" s="1" t="s">
        <v>1518</v>
      </c>
      <c r="G5478" s="1" t="s">
        <v>1519</v>
      </c>
      <c r="H5478" s="1" t="s">
        <v>30</v>
      </c>
      <c r="I5478" s="1" t="s">
        <v>6005</v>
      </c>
      <c r="J5478" s="1" t="s">
        <v>2019</v>
      </c>
      <c r="K5478" s="1" t="s">
        <v>1737</v>
      </c>
      <c r="L5478" s="1" t="s">
        <v>55</v>
      </c>
      <c r="M5478" s="1" t="s">
        <v>4182</v>
      </c>
      <c r="N5478" s="1" t="s">
        <v>25</v>
      </c>
      <c r="O5478" s="1" t="s">
        <v>26</v>
      </c>
      <c r="P5478" s="1" t="s">
        <v>4183</v>
      </c>
      <c r="Q5478" s="1">
        <v>264.16800000000001</v>
      </c>
      <c r="R5478" s="1">
        <v>2</v>
      </c>
      <c r="S5478" s="1">
        <v>0.1</v>
      </c>
      <c r="T5478" s="1">
        <v>55.727999999999994</v>
      </c>
      <c r="U5478">
        <v>2016</v>
      </c>
      <c r="V5478" s="14" t="str">
        <f t="shared" si="85"/>
        <v>06</v>
      </c>
      <c r="W5478" t="s">
        <v>11200</v>
      </c>
    </row>
    <row r="5479" spans="1:23" x14ac:dyDescent="0.35">
      <c r="A5479" s="1">
        <v>5478</v>
      </c>
      <c r="B5479" s="1" t="s">
        <v>8623</v>
      </c>
      <c r="C5479" s="2">
        <v>42535</v>
      </c>
      <c r="D5479" s="2">
        <v>42540</v>
      </c>
      <c r="E5479" s="1" t="s">
        <v>33</v>
      </c>
      <c r="F5479" s="1" t="s">
        <v>1518</v>
      </c>
      <c r="G5479" s="1" t="s">
        <v>1519</v>
      </c>
      <c r="H5479" s="1" t="s">
        <v>30</v>
      </c>
      <c r="I5479" s="1" t="s">
        <v>6005</v>
      </c>
      <c r="J5479" s="1" t="s">
        <v>2019</v>
      </c>
      <c r="K5479" s="1" t="s">
        <v>1737</v>
      </c>
      <c r="L5479" s="1" t="s">
        <v>55</v>
      </c>
      <c r="M5479" s="1" t="s">
        <v>6493</v>
      </c>
      <c r="N5479" s="1" t="s">
        <v>25</v>
      </c>
      <c r="O5479" s="1" t="s">
        <v>26</v>
      </c>
      <c r="P5479" s="1" t="s">
        <v>6494</v>
      </c>
      <c r="Q5479" s="1">
        <v>437.72399999999993</v>
      </c>
      <c r="R5479" s="1">
        <v>4</v>
      </c>
      <c r="S5479" s="1">
        <v>0.1</v>
      </c>
      <c r="T5479" s="1">
        <v>165.32399999999998</v>
      </c>
      <c r="U5479">
        <v>2016</v>
      </c>
      <c r="V5479" s="14" t="str">
        <f t="shared" si="85"/>
        <v>06</v>
      </c>
      <c r="W5479" t="s">
        <v>11200</v>
      </c>
    </row>
    <row r="5480" spans="1:23" x14ac:dyDescent="0.35">
      <c r="A5480" s="1">
        <v>5479</v>
      </c>
      <c r="B5480" s="1" t="s">
        <v>8624</v>
      </c>
      <c r="C5480" s="2">
        <v>43266</v>
      </c>
      <c r="D5480" s="2">
        <v>43273</v>
      </c>
      <c r="E5480" s="1" t="s">
        <v>33</v>
      </c>
      <c r="F5480" s="1" t="s">
        <v>1015</v>
      </c>
      <c r="G5480" s="1" t="s">
        <v>1016</v>
      </c>
      <c r="H5480" s="1" t="s">
        <v>30</v>
      </c>
      <c r="I5480" s="1" t="s">
        <v>2101</v>
      </c>
      <c r="J5480" s="1" t="s">
        <v>1710</v>
      </c>
      <c r="K5480" s="1" t="s">
        <v>1711</v>
      </c>
      <c r="L5480" s="1" t="s">
        <v>1712</v>
      </c>
      <c r="M5480" s="1" t="s">
        <v>3174</v>
      </c>
      <c r="N5480" s="1" t="s">
        <v>42</v>
      </c>
      <c r="O5480" s="1" t="s">
        <v>212</v>
      </c>
      <c r="P5480" s="1" t="s">
        <v>3175</v>
      </c>
      <c r="Q5480" s="1">
        <v>1071.441</v>
      </c>
      <c r="R5480" s="1">
        <v>7</v>
      </c>
      <c r="S5480" s="1">
        <v>0.1</v>
      </c>
      <c r="T5480" s="1">
        <v>285.62099999999998</v>
      </c>
      <c r="U5480">
        <v>2018</v>
      </c>
      <c r="V5480" s="14" t="str">
        <f t="shared" si="85"/>
        <v>06</v>
      </c>
      <c r="W5480" t="s">
        <v>11200</v>
      </c>
    </row>
    <row r="5481" spans="1:23" x14ac:dyDescent="0.35">
      <c r="A5481" s="1">
        <v>5480</v>
      </c>
      <c r="B5481" s="1" t="s">
        <v>8624</v>
      </c>
      <c r="C5481" s="2">
        <v>43266</v>
      </c>
      <c r="D5481" s="2">
        <v>43273</v>
      </c>
      <c r="E5481" s="1" t="s">
        <v>33</v>
      </c>
      <c r="F5481" s="1" t="s">
        <v>1015</v>
      </c>
      <c r="G5481" s="1" t="s">
        <v>1016</v>
      </c>
      <c r="H5481" s="1" t="s">
        <v>30</v>
      </c>
      <c r="I5481" s="1" t="s">
        <v>2101</v>
      </c>
      <c r="J5481" s="1" t="s">
        <v>1710</v>
      </c>
      <c r="K5481" s="1" t="s">
        <v>1711</v>
      </c>
      <c r="L5481" s="1" t="s">
        <v>1712</v>
      </c>
      <c r="M5481" s="1" t="s">
        <v>5550</v>
      </c>
      <c r="N5481" s="1" t="s">
        <v>42</v>
      </c>
      <c r="O5481" s="1" t="s">
        <v>212</v>
      </c>
      <c r="P5481" s="1" t="s">
        <v>5551</v>
      </c>
      <c r="Q5481" s="1">
        <v>136.88999999999999</v>
      </c>
      <c r="R5481" s="1">
        <v>3</v>
      </c>
      <c r="S5481" s="1">
        <v>0.1</v>
      </c>
      <c r="T5481" s="1">
        <v>-12.240000000000002</v>
      </c>
      <c r="U5481">
        <v>2018</v>
      </c>
      <c r="V5481" s="14" t="str">
        <f t="shared" si="85"/>
        <v>06</v>
      </c>
      <c r="W5481" t="s">
        <v>11200</v>
      </c>
    </row>
    <row r="5482" spans="1:23" x14ac:dyDescent="0.35">
      <c r="A5482" s="1">
        <v>5481</v>
      </c>
      <c r="B5482" s="1" t="s">
        <v>8624</v>
      </c>
      <c r="C5482" s="2">
        <v>43266</v>
      </c>
      <c r="D5482" s="2">
        <v>43273</v>
      </c>
      <c r="E5482" s="1" t="s">
        <v>33</v>
      </c>
      <c r="F5482" s="1" t="s">
        <v>1015</v>
      </c>
      <c r="G5482" s="1" t="s">
        <v>1016</v>
      </c>
      <c r="H5482" s="1" t="s">
        <v>30</v>
      </c>
      <c r="I5482" s="1" t="s">
        <v>2101</v>
      </c>
      <c r="J5482" s="1" t="s">
        <v>1710</v>
      </c>
      <c r="K5482" s="1" t="s">
        <v>1711</v>
      </c>
      <c r="L5482" s="1" t="s">
        <v>1712</v>
      </c>
      <c r="M5482" s="1" t="s">
        <v>3609</v>
      </c>
      <c r="N5482" s="1" t="s">
        <v>31</v>
      </c>
      <c r="O5482" s="1" t="s">
        <v>41</v>
      </c>
      <c r="P5482" s="1" t="s">
        <v>3610</v>
      </c>
      <c r="Q5482" s="1">
        <v>178.20000000000002</v>
      </c>
      <c r="R5482" s="1">
        <v>4</v>
      </c>
      <c r="S5482" s="1">
        <v>0.1</v>
      </c>
      <c r="T5482" s="1">
        <v>45.480000000000004</v>
      </c>
      <c r="U5482">
        <v>2018</v>
      </c>
      <c r="V5482" s="14" t="str">
        <f t="shared" si="85"/>
        <v>06</v>
      </c>
      <c r="W5482" t="s">
        <v>11200</v>
      </c>
    </row>
    <row r="5483" spans="1:23" x14ac:dyDescent="0.35">
      <c r="A5483" s="1">
        <v>5482</v>
      </c>
      <c r="B5483" s="1" t="s">
        <v>8625</v>
      </c>
      <c r="C5483" s="2">
        <v>42461</v>
      </c>
      <c r="D5483" s="2">
        <v>42467</v>
      </c>
      <c r="E5483" s="1" t="s">
        <v>33</v>
      </c>
      <c r="F5483" s="1" t="s">
        <v>1044</v>
      </c>
      <c r="G5483" s="1" t="s">
        <v>1045</v>
      </c>
      <c r="H5483" s="1" t="s">
        <v>30</v>
      </c>
      <c r="I5483" s="1" t="s">
        <v>3867</v>
      </c>
      <c r="J5483" s="1" t="s">
        <v>3868</v>
      </c>
      <c r="K5483" s="1" t="s">
        <v>1868</v>
      </c>
      <c r="L5483" s="1" t="s">
        <v>1712</v>
      </c>
      <c r="M5483" s="1" t="s">
        <v>4383</v>
      </c>
      <c r="N5483" s="1" t="s">
        <v>25</v>
      </c>
      <c r="O5483" s="1" t="s">
        <v>40</v>
      </c>
      <c r="P5483" s="1" t="s">
        <v>4384</v>
      </c>
      <c r="Q5483" s="1">
        <v>40.007999999999996</v>
      </c>
      <c r="R5483" s="1">
        <v>2</v>
      </c>
      <c r="S5483" s="1">
        <v>0.6</v>
      </c>
      <c r="T5483" s="1">
        <v>-44.051999999999985</v>
      </c>
      <c r="U5483">
        <v>2016</v>
      </c>
      <c r="V5483" s="14" t="str">
        <f t="shared" si="85"/>
        <v>04</v>
      </c>
      <c r="W5483" t="s">
        <v>11210</v>
      </c>
    </row>
    <row r="5484" spans="1:23" x14ac:dyDescent="0.35">
      <c r="A5484" s="1">
        <v>5483</v>
      </c>
      <c r="B5484" s="1" t="s">
        <v>8626</v>
      </c>
      <c r="C5484" s="2">
        <v>43781</v>
      </c>
      <c r="D5484" s="2">
        <v>43786</v>
      </c>
      <c r="E5484" s="1" t="s">
        <v>33</v>
      </c>
      <c r="F5484" s="1" t="s">
        <v>847</v>
      </c>
      <c r="G5484" s="1" t="s">
        <v>848</v>
      </c>
      <c r="H5484" s="1" t="s">
        <v>23</v>
      </c>
      <c r="I5484" s="1" t="s">
        <v>8208</v>
      </c>
      <c r="J5484" s="1" t="s">
        <v>2210</v>
      </c>
      <c r="K5484" s="1" t="s">
        <v>1737</v>
      </c>
      <c r="L5484" s="1" t="s">
        <v>55</v>
      </c>
      <c r="M5484" s="1" t="s">
        <v>4056</v>
      </c>
      <c r="N5484" s="1" t="s">
        <v>31</v>
      </c>
      <c r="O5484" s="1" t="s">
        <v>41</v>
      </c>
      <c r="P5484" s="1" t="s">
        <v>4057</v>
      </c>
      <c r="Q5484" s="1">
        <v>88.44</v>
      </c>
      <c r="R5484" s="1">
        <v>4</v>
      </c>
      <c r="S5484" s="1">
        <v>0</v>
      </c>
      <c r="T5484" s="1">
        <v>15.84</v>
      </c>
      <c r="U5484">
        <v>2019</v>
      </c>
      <c r="V5484" s="14" t="str">
        <f t="shared" si="85"/>
        <v>11</v>
      </c>
      <c r="W5484" t="s">
        <v>11198</v>
      </c>
    </row>
    <row r="5485" spans="1:23" x14ac:dyDescent="0.35">
      <c r="A5485" s="1">
        <v>5484</v>
      </c>
      <c r="B5485" s="1" t="s">
        <v>8627</v>
      </c>
      <c r="C5485" s="2">
        <v>42523</v>
      </c>
      <c r="D5485" s="2">
        <v>42528</v>
      </c>
      <c r="E5485" s="1" t="s">
        <v>33</v>
      </c>
      <c r="F5485" s="1" t="s">
        <v>1278</v>
      </c>
      <c r="G5485" s="1" t="s">
        <v>1279</v>
      </c>
      <c r="H5485" s="1" t="s">
        <v>30</v>
      </c>
      <c r="I5485" s="1" t="s">
        <v>2173</v>
      </c>
      <c r="J5485" s="1" t="s">
        <v>2174</v>
      </c>
      <c r="K5485" s="1" t="s">
        <v>2175</v>
      </c>
      <c r="L5485" s="1" t="s">
        <v>1712</v>
      </c>
      <c r="M5485" s="1" t="s">
        <v>2148</v>
      </c>
      <c r="N5485" s="1" t="s">
        <v>31</v>
      </c>
      <c r="O5485" s="1" t="s">
        <v>44</v>
      </c>
      <c r="P5485" s="1" t="s">
        <v>2149</v>
      </c>
      <c r="Q5485" s="1">
        <v>27.990000000000002</v>
      </c>
      <c r="R5485" s="1">
        <v>2</v>
      </c>
      <c r="S5485" s="1">
        <v>0.5</v>
      </c>
      <c r="T5485" s="1">
        <v>-9.5700000000000038</v>
      </c>
      <c r="U5485">
        <v>2016</v>
      </c>
      <c r="V5485" s="14" t="str">
        <f t="shared" si="85"/>
        <v>06</v>
      </c>
      <c r="W5485" t="s">
        <v>11200</v>
      </c>
    </row>
    <row r="5486" spans="1:23" x14ac:dyDescent="0.35">
      <c r="A5486" s="1">
        <v>5485</v>
      </c>
      <c r="B5486" s="1" t="s">
        <v>8627</v>
      </c>
      <c r="C5486" s="2">
        <v>42523</v>
      </c>
      <c r="D5486" s="2">
        <v>42528</v>
      </c>
      <c r="E5486" s="1" t="s">
        <v>33</v>
      </c>
      <c r="F5486" s="1" t="s">
        <v>1278</v>
      </c>
      <c r="G5486" s="1" t="s">
        <v>1279</v>
      </c>
      <c r="H5486" s="1" t="s">
        <v>30</v>
      </c>
      <c r="I5486" s="1" t="s">
        <v>2173</v>
      </c>
      <c r="J5486" s="1" t="s">
        <v>2174</v>
      </c>
      <c r="K5486" s="1" t="s">
        <v>2175</v>
      </c>
      <c r="L5486" s="1" t="s">
        <v>1712</v>
      </c>
      <c r="M5486" s="1" t="s">
        <v>5074</v>
      </c>
      <c r="N5486" s="1" t="s">
        <v>31</v>
      </c>
      <c r="O5486" s="1" t="s">
        <v>74</v>
      </c>
      <c r="P5486" s="1" t="s">
        <v>5075</v>
      </c>
      <c r="Q5486" s="1">
        <v>25.23</v>
      </c>
      <c r="R5486" s="1">
        <v>1</v>
      </c>
      <c r="S5486" s="1">
        <v>0.5</v>
      </c>
      <c r="T5486" s="1">
        <v>-5.5800000000000018</v>
      </c>
      <c r="U5486">
        <v>2016</v>
      </c>
      <c r="V5486" s="14" t="str">
        <f t="shared" si="85"/>
        <v>06</v>
      </c>
      <c r="W5486" t="s">
        <v>11200</v>
      </c>
    </row>
    <row r="5487" spans="1:23" x14ac:dyDescent="0.35">
      <c r="A5487" s="1">
        <v>5486</v>
      </c>
      <c r="B5487" s="1" t="s">
        <v>8627</v>
      </c>
      <c r="C5487" s="2">
        <v>42523</v>
      </c>
      <c r="D5487" s="2">
        <v>42528</v>
      </c>
      <c r="E5487" s="1" t="s">
        <v>33</v>
      </c>
      <c r="F5487" s="1" t="s">
        <v>1278</v>
      </c>
      <c r="G5487" s="1" t="s">
        <v>1279</v>
      </c>
      <c r="H5487" s="1" t="s">
        <v>30</v>
      </c>
      <c r="I5487" s="1" t="s">
        <v>2173</v>
      </c>
      <c r="J5487" s="1" t="s">
        <v>2174</v>
      </c>
      <c r="K5487" s="1" t="s">
        <v>2175</v>
      </c>
      <c r="L5487" s="1" t="s">
        <v>1712</v>
      </c>
      <c r="M5487" s="1" t="s">
        <v>4899</v>
      </c>
      <c r="N5487" s="1" t="s">
        <v>25</v>
      </c>
      <c r="O5487" s="1" t="s">
        <v>26</v>
      </c>
      <c r="P5487" s="1" t="s">
        <v>4900</v>
      </c>
      <c r="Q5487" s="1">
        <v>1029.375</v>
      </c>
      <c r="R5487" s="1">
        <v>5</v>
      </c>
      <c r="S5487" s="1">
        <v>0.5</v>
      </c>
      <c r="T5487" s="1">
        <v>-247.125</v>
      </c>
      <c r="U5487">
        <v>2016</v>
      </c>
      <c r="V5487" s="14" t="str">
        <f t="shared" si="85"/>
        <v>06</v>
      </c>
      <c r="W5487" t="s">
        <v>11200</v>
      </c>
    </row>
    <row r="5488" spans="1:23" x14ac:dyDescent="0.35">
      <c r="A5488" s="1">
        <v>5487</v>
      </c>
      <c r="B5488" s="1" t="s">
        <v>8628</v>
      </c>
      <c r="C5488" s="2">
        <v>43688</v>
      </c>
      <c r="D5488" s="2">
        <v>43694</v>
      </c>
      <c r="E5488" s="1" t="s">
        <v>33</v>
      </c>
      <c r="F5488" s="1" t="s">
        <v>1522</v>
      </c>
      <c r="G5488" s="1" t="s">
        <v>1523</v>
      </c>
      <c r="H5488" s="1" t="s">
        <v>54</v>
      </c>
      <c r="I5488" s="1" t="s">
        <v>8629</v>
      </c>
      <c r="J5488" s="1" t="s">
        <v>2019</v>
      </c>
      <c r="K5488" s="1" t="s">
        <v>1737</v>
      </c>
      <c r="L5488" s="1" t="s">
        <v>55</v>
      </c>
      <c r="M5488" s="1" t="s">
        <v>3113</v>
      </c>
      <c r="N5488" s="1" t="s">
        <v>31</v>
      </c>
      <c r="O5488" s="1" t="s">
        <v>179</v>
      </c>
      <c r="P5488" s="1" t="s">
        <v>3114</v>
      </c>
      <c r="Q5488" s="1">
        <v>22.14</v>
      </c>
      <c r="R5488" s="1">
        <v>1</v>
      </c>
      <c r="S5488" s="1">
        <v>0</v>
      </c>
      <c r="T5488" s="1">
        <v>1.32</v>
      </c>
      <c r="U5488">
        <v>2019</v>
      </c>
      <c r="V5488" s="14" t="str">
        <f t="shared" si="85"/>
        <v>08</v>
      </c>
      <c r="W5488" t="s">
        <v>11194</v>
      </c>
    </row>
    <row r="5489" spans="1:23" x14ac:dyDescent="0.35">
      <c r="A5489" s="1">
        <v>5488</v>
      </c>
      <c r="B5489" s="1" t="s">
        <v>8628</v>
      </c>
      <c r="C5489" s="2">
        <v>43688</v>
      </c>
      <c r="D5489" s="2">
        <v>43694</v>
      </c>
      <c r="E5489" s="1" t="s">
        <v>33</v>
      </c>
      <c r="F5489" s="1" t="s">
        <v>1522</v>
      </c>
      <c r="G5489" s="1" t="s">
        <v>1523</v>
      </c>
      <c r="H5489" s="1" t="s">
        <v>54</v>
      </c>
      <c r="I5489" s="1" t="s">
        <v>8629</v>
      </c>
      <c r="J5489" s="1" t="s">
        <v>2019</v>
      </c>
      <c r="K5489" s="1" t="s">
        <v>1737</v>
      </c>
      <c r="L5489" s="1" t="s">
        <v>55</v>
      </c>
      <c r="M5489" s="1" t="s">
        <v>4546</v>
      </c>
      <c r="N5489" s="1" t="s">
        <v>31</v>
      </c>
      <c r="O5489" s="1" t="s">
        <v>37</v>
      </c>
      <c r="P5489" s="1" t="s">
        <v>4547</v>
      </c>
      <c r="Q5489" s="1">
        <v>157.46399999999997</v>
      </c>
      <c r="R5489" s="1">
        <v>3</v>
      </c>
      <c r="S5489" s="1">
        <v>0.1</v>
      </c>
      <c r="T5489" s="1">
        <v>59.454000000000008</v>
      </c>
      <c r="U5489">
        <v>2019</v>
      </c>
      <c r="V5489" s="14" t="str">
        <f t="shared" si="85"/>
        <v>08</v>
      </c>
      <c r="W5489" t="s">
        <v>11194</v>
      </c>
    </row>
    <row r="5490" spans="1:23" x14ac:dyDescent="0.35">
      <c r="A5490" s="1">
        <v>5489</v>
      </c>
      <c r="B5490" s="1" t="s">
        <v>8628</v>
      </c>
      <c r="C5490" s="2">
        <v>43688</v>
      </c>
      <c r="D5490" s="2">
        <v>43694</v>
      </c>
      <c r="E5490" s="1" t="s">
        <v>33</v>
      </c>
      <c r="F5490" s="1" t="s">
        <v>1522</v>
      </c>
      <c r="G5490" s="1" t="s">
        <v>1523</v>
      </c>
      <c r="H5490" s="1" t="s">
        <v>54</v>
      </c>
      <c r="I5490" s="1" t="s">
        <v>8629</v>
      </c>
      <c r="J5490" s="1" t="s">
        <v>2019</v>
      </c>
      <c r="K5490" s="1" t="s">
        <v>1737</v>
      </c>
      <c r="L5490" s="1" t="s">
        <v>55</v>
      </c>
      <c r="M5490" s="1" t="s">
        <v>1740</v>
      </c>
      <c r="N5490" s="1" t="s">
        <v>31</v>
      </c>
      <c r="O5490" s="1" t="s">
        <v>45</v>
      </c>
      <c r="P5490" s="1" t="s">
        <v>1741</v>
      </c>
      <c r="Q5490" s="1">
        <v>1955.1240000000003</v>
      </c>
      <c r="R5490" s="1">
        <v>4</v>
      </c>
      <c r="S5490" s="1">
        <v>0.1</v>
      </c>
      <c r="T5490" s="1">
        <v>608.24400000000003</v>
      </c>
      <c r="U5490">
        <v>2019</v>
      </c>
      <c r="V5490" s="14" t="str">
        <f t="shared" si="85"/>
        <v>08</v>
      </c>
      <c r="W5490" t="s">
        <v>11194</v>
      </c>
    </row>
    <row r="5491" spans="1:23" x14ac:dyDescent="0.35">
      <c r="A5491" s="1">
        <v>5490</v>
      </c>
      <c r="B5491" s="1" t="s">
        <v>8628</v>
      </c>
      <c r="C5491" s="2">
        <v>43688</v>
      </c>
      <c r="D5491" s="2">
        <v>43694</v>
      </c>
      <c r="E5491" s="1" t="s">
        <v>33</v>
      </c>
      <c r="F5491" s="1" t="s">
        <v>1522</v>
      </c>
      <c r="G5491" s="1" t="s">
        <v>1523</v>
      </c>
      <c r="H5491" s="1" t="s">
        <v>54</v>
      </c>
      <c r="I5491" s="1" t="s">
        <v>8629</v>
      </c>
      <c r="J5491" s="1" t="s">
        <v>2019</v>
      </c>
      <c r="K5491" s="1" t="s">
        <v>1737</v>
      </c>
      <c r="L5491" s="1" t="s">
        <v>55</v>
      </c>
      <c r="M5491" s="1" t="s">
        <v>3662</v>
      </c>
      <c r="N5491" s="1" t="s">
        <v>42</v>
      </c>
      <c r="O5491" s="1" t="s">
        <v>43</v>
      </c>
      <c r="P5491" s="1" t="s">
        <v>3663</v>
      </c>
      <c r="Q5491" s="1">
        <v>829.13250000000016</v>
      </c>
      <c r="R5491" s="1">
        <v>7</v>
      </c>
      <c r="S5491" s="1">
        <v>0.15</v>
      </c>
      <c r="T5491" s="1">
        <v>146.21249999999995</v>
      </c>
      <c r="U5491">
        <v>2019</v>
      </c>
      <c r="V5491" s="14" t="str">
        <f t="shared" si="85"/>
        <v>08</v>
      </c>
      <c r="W5491" t="s">
        <v>11194</v>
      </c>
    </row>
    <row r="5492" spans="1:23" x14ac:dyDescent="0.35">
      <c r="A5492" s="1">
        <v>5491</v>
      </c>
      <c r="B5492" s="1" t="s">
        <v>8628</v>
      </c>
      <c r="C5492" s="2">
        <v>43688</v>
      </c>
      <c r="D5492" s="2">
        <v>43694</v>
      </c>
      <c r="E5492" s="1" t="s">
        <v>33</v>
      </c>
      <c r="F5492" s="1" t="s">
        <v>1522</v>
      </c>
      <c r="G5492" s="1" t="s">
        <v>1523</v>
      </c>
      <c r="H5492" s="1" t="s">
        <v>54</v>
      </c>
      <c r="I5492" s="1" t="s">
        <v>8629</v>
      </c>
      <c r="J5492" s="1" t="s">
        <v>2019</v>
      </c>
      <c r="K5492" s="1" t="s">
        <v>1737</v>
      </c>
      <c r="L5492" s="1" t="s">
        <v>55</v>
      </c>
      <c r="M5492" s="1" t="s">
        <v>5557</v>
      </c>
      <c r="N5492" s="1" t="s">
        <v>42</v>
      </c>
      <c r="O5492" s="1" t="s">
        <v>70</v>
      </c>
      <c r="P5492" s="1" t="s">
        <v>5558</v>
      </c>
      <c r="Q5492" s="1">
        <v>116.30999999999999</v>
      </c>
      <c r="R5492" s="1">
        <v>1</v>
      </c>
      <c r="S5492" s="1">
        <v>0</v>
      </c>
      <c r="T5492" s="1">
        <v>34.89</v>
      </c>
      <c r="U5492">
        <v>2019</v>
      </c>
      <c r="V5492" s="14" t="str">
        <f t="shared" si="85"/>
        <v>08</v>
      </c>
      <c r="W5492" t="s">
        <v>11194</v>
      </c>
    </row>
    <row r="5493" spans="1:23" x14ac:dyDescent="0.35">
      <c r="A5493" s="1">
        <v>5492</v>
      </c>
      <c r="B5493" s="1" t="s">
        <v>8630</v>
      </c>
      <c r="C5493" s="2">
        <v>43340</v>
      </c>
      <c r="D5493" s="2">
        <v>43345</v>
      </c>
      <c r="E5493" s="1" t="s">
        <v>33</v>
      </c>
      <c r="F5493" s="1" t="s">
        <v>164</v>
      </c>
      <c r="G5493" s="1" t="s">
        <v>165</v>
      </c>
      <c r="H5493" s="1" t="s">
        <v>23</v>
      </c>
      <c r="I5493" s="1" t="s">
        <v>4284</v>
      </c>
      <c r="J5493" s="1" t="s">
        <v>1772</v>
      </c>
      <c r="K5493" s="1" t="s">
        <v>1760</v>
      </c>
      <c r="L5493" s="1" t="s">
        <v>55</v>
      </c>
      <c r="M5493" s="1" t="s">
        <v>2599</v>
      </c>
      <c r="N5493" s="1" t="s">
        <v>25</v>
      </c>
      <c r="O5493" s="1" t="s">
        <v>26</v>
      </c>
      <c r="P5493" s="1" t="s">
        <v>2600</v>
      </c>
      <c r="Q5493" s="1">
        <v>618.08400000000006</v>
      </c>
      <c r="R5493" s="1">
        <v>4</v>
      </c>
      <c r="S5493" s="1">
        <v>0.1</v>
      </c>
      <c r="T5493" s="1">
        <v>27.444000000000003</v>
      </c>
      <c r="U5493">
        <v>2018</v>
      </c>
      <c r="V5493" s="14" t="str">
        <f t="shared" si="85"/>
        <v>08</v>
      </c>
      <c r="W5493" t="s">
        <v>11194</v>
      </c>
    </row>
    <row r="5494" spans="1:23" x14ac:dyDescent="0.35">
      <c r="A5494" s="1">
        <v>7678</v>
      </c>
      <c r="B5494" s="1" t="s">
        <v>8582</v>
      </c>
      <c r="C5494" s="2">
        <v>42949</v>
      </c>
      <c r="D5494" s="2">
        <v>42953</v>
      </c>
      <c r="E5494" s="1" t="s">
        <v>33</v>
      </c>
      <c r="F5494" s="1" t="s">
        <v>1060</v>
      </c>
      <c r="G5494" s="1" t="s">
        <v>1061</v>
      </c>
      <c r="H5494" s="1" t="s">
        <v>23</v>
      </c>
      <c r="I5494" s="1" t="s">
        <v>8510</v>
      </c>
      <c r="J5494" s="1" t="s">
        <v>1759</v>
      </c>
      <c r="K5494" s="1" t="s">
        <v>1760</v>
      </c>
      <c r="L5494" s="1" t="s">
        <v>55</v>
      </c>
      <c r="M5494" s="1" t="s">
        <v>3794</v>
      </c>
      <c r="N5494" s="1" t="s">
        <v>31</v>
      </c>
      <c r="O5494" s="1" t="s">
        <v>44</v>
      </c>
      <c r="P5494" s="1" t="s">
        <v>3795</v>
      </c>
      <c r="Q5494" s="1">
        <v>18.120000000000005</v>
      </c>
      <c r="R5494" s="1">
        <v>4</v>
      </c>
      <c r="S5494" s="1">
        <v>0</v>
      </c>
      <c r="T5494" s="1">
        <v>9</v>
      </c>
      <c r="U5494">
        <v>2017</v>
      </c>
      <c r="V5494" s="14" t="str">
        <f t="shared" si="85"/>
        <v>08</v>
      </c>
      <c r="W5494" t="s">
        <v>11194</v>
      </c>
    </row>
    <row r="5495" spans="1:23" x14ac:dyDescent="0.35">
      <c r="A5495" s="1">
        <v>1499</v>
      </c>
      <c r="B5495" s="1" t="s">
        <v>8631</v>
      </c>
      <c r="C5495" s="2">
        <v>43597</v>
      </c>
      <c r="D5495" s="2">
        <v>43600</v>
      </c>
      <c r="E5495" s="1" t="s">
        <v>20</v>
      </c>
      <c r="F5495" s="1" t="s">
        <v>215</v>
      </c>
      <c r="G5495" s="1" t="s">
        <v>216</v>
      </c>
      <c r="H5495" s="1" t="s">
        <v>30</v>
      </c>
      <c r="I5495" s="1" t="s">
        <v>8632</v>
      </c>
      <c r="J5495" s="1" t="s">
        <v>1759</v>
      </c>
      <c r="K5495" s="1" t="s">
        <v>1760</v>
      </c>
      <c r="L5495" s="1" t="s">
        <v>55</v>
      </c>
      <c r="M5495" s="1" t="s">
        <v>6024</v>
      </c>
      <c r="N5495" s="1" t="s">
        <v>31</v>
      </c>
      <c r="O5495" s="1" t="s">
        <v>179</v>
      </c>
      <c r="P5495" s="1" t="s">
        <v>6025</v>
      </c>
      <c r="Q5495" s="1">
        <v>92.640000000000015</v>
      </c>
      <c r="R5495" s="1">
        <v>4</v>
      </c>
      <c r="S5495" s="1">
        <v>0</v>
      </c>
      <c r="T5495" s="1">
        <v>44.400000000000006</v>
      </c>
      <c r="U5495">
        <v>2019</v>
      </c>
      <c r="V5495" s="14" t="str">
        <f t="shared" si="85"/>
        <v>05</v>
      </c>
      <c r="W5495" t="s">
        <v>11201</v>
      </c>
    </row>
    <row r="5496" spans="1:23" x14ac:dyDescent="0.35">
      <c r="A5496" s="1">
        <v>1500</v>
      </c>
      <c r="B5496" s="1" t="s">
        <v>8631</v>
      </c>
      <c r="C5496" s="2">
        <v>43597</v>
      </c>
      <c r="D5496" s="2">
        <v>43600</v>
      </c>
      <c r="E5496" s="1" t="s">
        <v>20</v>
      </c>
      <c r="F5496" s="1" t="s">
        <v>215</v>
      </c>
      <c r="G5496" s="1" t="s">
        <v>216</v>
      </c>
      <c r="H5496" s="1" t="s">
        <v>30</v>
      </c>
      <c r="I5496" s="1" t="s">
        <v>8632</v>
      </c>
      <c r="J5496" s="1" t="s">
        <v>1759</v>
      </c>
      <c r="K5496" s="1" t="s">
        <v>1760</v>
      </c>
      <c r="L5496" s="1" t="s">
        <v>55</v>
      </c>
      <c r="M5496" s="1" t="s">
        <v>2442</v>
      </c>
      <c r="N5496" s="1" t="s">
        <v>31</v>
      </c>
      <c r="O5496" s="1" t="s">
        <v>44</v>
      </c>
      <c r="P5496" s="1" t="s">
        <v>2443</v>
      </c>
      <c r="Q5496" s="1">
        <v>21.06</v>
      </c>
      <c r="R5496" s="1">
        <v>2</v>
      </c>
      <c r="S5496" s="1">
        <v>0</v>
      </c>
      <c r="T5496" s="1">
        <v>4.8000000000000007</v>
      </c>
      <c r="U5496">
        <v>2019</v>
      </c>
      <c r="V5496" s="14" t="str">
        <f t="shared" si="85"/>
        <v>05</v>
      </c>
      <c r="W5496" t="s">
        <v>11201</v>
      </c>
    </row>
    <row r="5497" spans="1:23" x14ac:dyDescent="0.35">
      <c r="A5497" s="1">
        <v>2650</v>
      </c>
      <c r="B5497" s="1" t="s">
        <v>8633</v>
      </c>
      <c r="C5497" s="2">
        <v>43367</v>
      </c>
      <c r="D5497" s="2">
        <v>43373</v>
      </c>
      <c r="E5497" s="1" t="s">
        <v>33</v>
      </c>
      <c r="F5497" s="1" t="s">
        <v>170</v>
      </c>
      <c r="G5497" s="1" t="s">
        <v>171</v>
      </c>
      <c r="H5497" s="1" t="s">
        <v>23</v>
      </c>
      <c r="I5497" s="1" t="s">
        <v>8632</v>
      </c>
      <c r="J5497" s="1" t="s">
        <v>1759</v>
      </c>
      <c r="K5497" s="1" t="s">
        <v>1760</v>
      </c>
      <c r="L5497" s="1" t="s">
        <v>55</v>
      </c>
      <c r="M5497" s="1" t="s">
        <v>1819</v>
      </c>
      <c r="N5497" s="1" t="s">
        <v>31</v>
      </c>
      <c r="O5497" s="1" t="s">
        <v>41</v>
      </c>
      <c r="P5497" s="1" t="s">
        <v>1820</v>
      </c>
      <c r="Q5497" s="1">
        <v>207.36</v>
      </c>
      <c r="R5497" s="1">
        <v>4</v>
      </c>
      <c r="S5497" s="1">
        <v>0</v>
      </c>
      <c r="T5497" s="1">
        <v>31.08</v>
      </c>
      <c r="U5497">
        <v>2018</v>
      </c>
      <c r="V5497" s="14" t="str">
        <f t="shared" si="85"/>
        <v>09</v>
      </c>
      <c r="W5497" t="s">
        <v>11206</v>
      </c>
    </row>
    <row r="5498" spans="1:23" x14ac:dyDescent="0.35">
      <c r="A5498" s="1">
        <v>5497</v>
      </c>
      <c r="B5498" s="1" t="s">
        <v>8634</v>
      </c>
      <c r="C5498" s="2">
        <v>43402</v>
      </c>
      <c r="D5498" s="2">
        <v>43406</v>
      </c>
      <c r="E5498" s="1" t="s">
        <v>20</v>
      </c>
      <c r="F5498" s="1" t="s">
        <v>81</v>
      </c>
      <c r="G5498" s="1" t="s">
        <v>82</v>
      </c>
      <c r="H5498" s="1" t="s">
        <v>54</v>
      </c>
      <c r="I5498" s="1" t="s">
        <v>3200</v>
      </c>
      <c r="J5498" s="1" t="s">
        <v>2106</v>
      </c>
      <c r="K5498" s="1" t="s">
        <v>1711</v>
      </c>
      <c r="L5498" s="1" t="s">
        <v>1712</v>
      </c>
      <c r="M5498" s="1" t="s">
        <v>3943</v>
      </c>
      <c r="N5498" s="1" t="s">
        <v>42</v>
      </c>
      <c r="O5498" s="1" t="s">
        <v>212</v>
      </c>
      <c r="P5498" s="1" t="s">
        <v>8635</v>
      </c>
      <c r="Q5498" s="1">
        <v>103.5</v>
      </c>
      <c r="R5498" s="1">
        <v>2</v>
      </c>
      <c r="S5498" s="1">
        <v>0</v>
      </c>
      <c r="T5498" s="1">
        <v>6.18</v>
      </c>
      <c r="U5498">
        <v>2018</v>
      </c>
      <c r="V5498" s="14" t="str">
        <f t="shared" si="85"/>
        <v>10</v>
      </c>
      <c r="W5498" t="s">
        <v>11211</v>
      </c>
    </row>
    <row r="5499" spans="1:23" x14ac:dyDescent="0.35">
      <c r="A5499" s="1">
        <v>5498</v>
      </c>
      <c r="B5499" s="1" t="s">
        <v>8634</v>
      </c>
      <c r="C5499" s="2">
        <v>43402</v>
      </c>
      <c r="D5499" s="2">
        <v>43406</v>
      </c>
      <c r="E5499" s="1" t="s">
        <v>20</v>
      </c>
      <c r="F5499" s="1" t="s">
        <v>81</v>
      </c>
      <c r="G5499" s="1" t="s">
        <v>82</v>
      </c>
      <c r="H5499" s="1" t="s">
        <v>54</v>
      </c>
      <c r="I5499" s="1" t="s">
        <v>3200</v>
      </c>
      <c r="J5499" s="1" t="s">
        <v>2106</v>
      </c>
      <c r="K5499" s="1" t="s">
        <v>1711</v>
      </c>
      <c r="L5499" s="1" t="s">
        <v>1712</v>
      </c>
      <c r="M5499" s="1" t="s">
        <v>7443</v>
      </c>
      <c r="N5499" s="1" t="s">
        <v>42</v>
      </c>
      <c r="O5499" s="1" t="s">
        <v>344</v>
      </c>
      <c r="P5499" s="1" t="s">
        <v>7444</v>
      </c>
      <c r="Q5499" s="1">
        <v>1519.32</v>
      </c>
      <c r="R5499" s="1">
        <v>4</v>
      </c>
      <c r="S5499" s="1">
        <v>0</v>
      </c>
      <c r="T5499" s="1">
        <v>182.28</v>
      </c>
      <c r="U5499">
        <v>2018</v>
      </c>
      <c r="V5499" s="14" t="str">
        <f t="shared" si="85"/>
        <v>10</v>
      </c>
      <c r="W5499" t="s">
        <v>11211</v>
      </c>
    </row>
    <row r="5500" spans="1:23" x14ac:dyDescent="0.35">
      <c r="A5500" s="1">
        <v>5499</v>
      </c>
      <c r="B5500" s="1" t="s">
        <v>8634</v>
      </c>
      <c r="C5500" s="2">
        <v>43402</v>
      </c>
      <c r="D5500" s="2">
        <v>43406</v>
      </c>
      <c r="E5500" s="1" t="s">
        <v>20</v>
      </c>
      <c r="F5500" s="1" t="s">
        <v>81</v>
      </c>
      <c r="G5500" s="1" t="s">
        <v>82</v>
      </c>
      <c r="H5500" s="1" t="s">
        <v>54</v>
      </c>
      <c r="I5500" s="1" t="s">
        <v>3200</v>
      </c>
      <c r="J5500" s="1" t="s">
        <v>2106</v>
      </c>
      <c r="K5500" s="1" t="s">
        <v>1711</v>
      </c>
      <c r="L5500" s="1" t="s">
        <v>1712</v>
      </c>
      <c r="M5500" s="1" t="s">
        <v>1009</v>
      </c>
      <c r="N5500" s="1" t="s">
        <v>31</v>
      </c>
      <c r="O5500" s="1" t="s">
        <v>44</v>
      </c>
      <c r="P5500" s="1" t="s">
        <v>2279</v>
      </c>
      <c r="Q5500" s="1">
        <v>42.569999999999993</v>
      </c>
      <c r="R5500" s="1">
        <v>3</v>
      </c>
      <c r="S5500" s="1">
        <v>0</v>
      </c>
      <c r="T5500" s="1">
        <v>8.91</v>
      </c>
      <c r="U5500">
        <v>2018</v>
      </c>
      <c r="V5500" s="14" t="str">
        <f t="shared" si="85"/>
        <v>10</v>
      </c>
      <c r="W5500" t="s">
        <v>11211</v>
      </c>
    </row>
    <row r="5501" spans="1:23" x14ac:dyDescent="0.35">
      <c r="A5501" s="1">
        <v>5500</v>
      </c>
      <c r="B5501" s="1" t="s">
        <v>8636</v>
      </c>
      <c r="C5501" s="2">
        <v>43270</v>
      </c>
      <c r="D5501" s="2">
        <v>43276</v>
      </c>
      <c r="E5501" s="1" t="s">
        <v>33</v>
      </c>
      <c r="F5501" s="1" t="s">
        <v>1653</v>
      </c>
      <c r="G5501" s="1" t="s">
        <v>1654</v>
      </c>
      <c r="H5501" s="1" t="s">
        <v>23</v>
      </c>
      <c r="I5501" s="1" t="s">
        <v>6202</v>
      </c>
      <c r="J5501" s="1" t="s">
        <v>2080</v>
      </c>
      <c r="K5501" s="1" t="s">
        <v>1778</v>
      </c>
      <c r="L5501" s="1" t="s">
        <v>24</v>
      </c>
      <c r="M5501" s="1" t="s">
        <v>5847</v>
      </c>
      <c r="N5501" s="1" t="s">
        <v>42</v>
      </c>
      <c r="O5501" s="1" t="s">
        <v>43</v>
      </c>
      <c r="P5501" s="1" t="s">
        <v>5848</v>
      </c>
      <c r="Q5501" s="1">
        <v>78.155999999999992</v>
      </c>
      <c r="R5501" s="1">
        <v>2</v>
      </c>
      <c r="S5501" s="1">
        <v>0.4</v>
      </c>
      <c r="T5501" s="1">
        <v>-46.944000000000003</v>
      </c>
      <c r="U5501">
        <v>2018</v>
      </c>
      <c r="V5501" s="14" t="str">
        <f t="shared" si="85"/>
        <v>06</v>
      </c>
      <c r="W5501" t="s">
        <v>11200</v>
      </c>
    </row>
    <row r="5502" spans="1:23" x14ac:dyDescent="0.35">
      <c r="A5502" s="1">
        <v>5501</v>
      </c>
      <c r="B5502" s="1" t="s">
        <v>8636</v>
      </c>
      <c r="C5502" s="2">
        <v>43270</v>
      </c>
      <c r="D5502" s="2">
        <v>43276</v>
      </c>
      <c r="E5502" s="1" t="s">
        <v>33</v>
      </c>
      <c r="F5502" s="1" t="s">
        <v>1653</v>
      </c>
      <c r="G5502" s="1" t="s">
        <v>1654</v>
      </c>
      <c r="H5502" s="1" t="s">
        <v>23</v>
      </c>
      <c r="I5502" s="1" t="s">
        <v>6202</v>
      </c>
      <c r="J5502" s="1" t="s">
        <v>2080</v>
      </c>
      <c r="K5502" s="1" t="s">
        <v>1778</v>
      </c>
      <c r="L5502" s="1" t="s">
        <v>24</v>
      </c>
      <c r="M5502" s="1" t="s">
        <v>987</v>
      </c>
      <c r="N5502" s="1" t="s">
        <v>31</v>
      </c>
      <c r="O5502" s="1" t="s">
        <v>44</v>
      </c>
      <c r="P5502" s="1" t="s">
        <v>3948</v>
      </c>
      <c r="Q5502" s="1">
        <v>21.78</v>
      </c>
      <c r="R5502" s="1">
        <v>3</v>
      </c>
      <c r="S5502" s="1">
        <v>0</v>
      </c>
      <c r="T5502" s="1">
        <v>7.5600000000000005</v>
      </c>
      <c r="U5502">
        <v>2018</v>
      </c>
      <c r="V5502" s="14" t="str">
        <f t="shared" si="85"/>
        <v>06</v>
      </c>
      <c r="W5502" t="s">
        <v>11200</v>
      </c>
    </row>
    <row r="5503" spans="1:23" x14ac:dyDescent="0.35">
      <c r="A5503" s="1">
        <v>5502</v>
      </c>
      <c r="B5503" s="1" t="s">
        <v>7142</v>
      </c>
      <c r="C5503" s="2">
        <v>43802</v>
      </c>
      <c r="D5503" s="2">
        <v>43805</v>
      </c>
      <c r="E5503" s="1" t="s">
        <v>77</v>
      </c>
      <c r="F5503" s="1" t="s">
        <v>817</v>
      </c>
      <c r="G5503" s="1" t="s">
        <v>818</v>
      </c>
      <c r="H5503" s="1" t="s">
        <v>54</v>
      </c>
      <c r="I5503" s="1" t="s">
        <v>5705</v>
      </c>
      <c r="J5503" s="1" t="s">
        <v>2019</v>
      </c>
      <c r="K5503" s="1" t="s">
        <v>1737</v>
      </c>
      <c r="L5503" s="1" t="s">
        <v>55</v>
      </c>
      <c r="M5503" s="1" t="s">
        <v>2838</v>
      </c>
      <c r="N5503" s="1" t="s">
        <v>31</v>
      </c>
      <c r="O5503" s="1" t="s">
        <v>179</v>
      </c>
      <c r="P5503" s="1" t="s">
        <v>2839</v>
      </c>
      <c r="Q5503" s="1">
        <v>43.47</v>
      </c>
      <c r="R5503" s="1">
        <v>1</v>
      </c>
      <c r="S5503" s="1">
        <v>0</v>
      </c>
      <c r="T5503" s="1">
        <v>2.16</v>
      </c>
      <c r="U5503">
        <v>2019</v>
      </c>
      <c r="V5503" s="14" t="str">
        <f t="shared" si="85"/>
        <v>12</v>
      </c>
      <c r="W5503" t="s">
        <v>11199</v>
      </c>
    </row>
    <row r="5504" spans="1:23" x14ac:dyDescent="0.35">
      <c r="A5504" s="1">
        <v>5503</v>
      </c>
      <c r="B5504" s="1" t="s">
        <v>8637</v>
      </c>
      <c r="C5504" s="2">
        <v>43103</v>
      </c>
      <c r="D5504" s="2">
        <v>43109</v>
      </c>
      <c r="E5504" s="1" t="s">
        <v>33</v>
      </c>
      <c r="F5504" s="1" t="s">
        <v>357</v>
      </c>
      <c r="G5504" s="1" t="s">
        <v>358</v>
      </c>
      <c r="H5504" s="1" t="s">
        <v>23</v>
      </c>
      <c r="I5504" s="1" t="s">
        <v>6484</v>
      </c>
      <c r="J5504" s="1" t="s">
        <v>1710</v>
      </c>
      <c r="K5504" s="1" t="s">
        <v>1711</v>
      </c>
      <c r="L5504" s="1" t="s">
        <v>1712</v>
      </c>
      <c r="M5504" s="1" t="s">
        <v>8212</v>
      </c>
      <c r="N5504" s="1" t="s">
        <v>25</v>
      </c>
      <c r="O5504" s="1" t="s">
        <v>26</v>
      </c>
      <c r="P5504" s="1" t="s">
        <v>8213</v>
      </c>
      <c r="Q5504" s="1">
        <v>1567.44</v>
      </c>
      <c r="R5504" s="1">
        <v>8</v>
      </c>
      <c r="S5504" s="1">
        <v>0</v>
      </c>
      <c r="T5504" s="1">
        <v>360.48</v>
      </c>
      <c r="U5504">
        <v>2018</v>
      </c>
      <c r="V5504" s="14" t="str">
        <f t="shared" si="85"/>
        <v>01</v>
      </c>
      <c r="W5504" t="s">
        <v>11204</v>
      </c>
    </row>
    <row r="5505" spans="1:23" x14ac:dyDescent="0.35">
      <c r="A5505" s="1">
        <v>5504</v>
      </c>
      <c r="B5505" s="1" t="s">
        <v>8638</v>
      </c>
      <c r="C5505" s="2">
        <v>43192</v>
      </c>
      <c r="D5505" s="2">
        <v>43197</v>
      </c>
      <c r="E5505" s="1" t="s">
        <v>33</v>
      </c>
      <c r="F5505" s="1" t="s">
        <v>1362</v>
      </c>
      <c r="G5505" s="1" t="s">
        <v>1363</v>
      </c>
      <c r="H5505" s="1" t="s">
        <v>30</v>
      </c>
      <c r="I5505" s="1" t="s">
        <v>2699</v>
      </c>
      <c r="J5505" s="1" t="s">
        <v>1768</v>
      </c>
      <c r="K5505" s="1" t="s">
        <v>1737</v>
      </c>
      <c r="L5505" s="1" t="s">
        <v>55</v>
      </c>
      <c r="M5505" s="1" t="s">
        <v>7590</v>
      </c>
      <c r="N5505" s="1" t="s">
        <v>31</v>
      </c>
      <c r="O5505" s="1" t="s">
        <v>45</v>
      </c>
      <c r="P5505" s="1" t="s">
        <v>7591</v>
      </c>
      <c r="Q5505" s="1">
        <v>1339.4159999999997</v>
      </c>
      <c r="R5505" s="1">
        <v>3</v>
      </c>
      <c r="S5505" s="1">
        <v>0.1</v>
      </c>
      <c r="T5505" s="1">
        <v>223.23600000000008</v>
      </c>
      <c r="U5505">
        <v>2018</v>
      </c>
      <c r="V5505" s="14" t="str">
        <f t="shared" si="85"/>
        <v>04</v>
      </c>
      <c r="W5505" t="s">
        <v>11210</v>
      </c>
    </row>
    <row r="5506" spans="1:23" x14ac:dyDescent="0.35">
      <c r="A5506" s="1">
        <v>5505</v>
      </c>
      <c r="B5506" s="1" t="s">
        <v>8639</v>
      </c>
      <c r="C5506" s="2">
        <v>43777</v>
      </c>
      <c r="D5506" s="2">
        <v>43779</v>
      </c>
      <c r="E5506" s="1" t="s">
        <v>20</v>
      </c>
      <c r="F5506" s="1" t="s">
        <v>172</v>
      </c>
      <c r="G5506" s="1" t="s">
        <v>173</v>
      </c>
      <c r="H5506" s="1" t="s">
        <v>54</v>
      </c>
      <c r="I5506" s="1" t="s">
        <v>3076</v>
      </c>
      <c r="J5506" s="1" t="s">
        <v>2580</v>
      </c>
      <c r="K5506" s="1" t="s">
        <v>1760</v>
      </c>
      <c r="L5506" s="1" t="s">
        <v>55</v>
      </c>
      <c r="M5506" s="1" t="s">
        <v>6922</v>
      </c>
      <c r="N5506" s="1" t="s">
        <v>42</v>
      </c>
      <c r="O5506" s="1" t="s">
        <v>43</v>
      </c>
      <c r="P5506" s="1" t="s">
        <v>6923</v>
      </c>
      <c r="Q5506" s="1">
        <v>66.509999999999991</v>
      </c>
      <c r="R5506" s="1">
        <v>1</v>
      </c>
      <c r="S5506" s="1">
        <v>0</v>
      </c>
      <c r="T5506" s="1">
        <v>19.259999999999998</v>
      </c>
      <c r="U5506">
        <v>2019</v>
      </c>
      <c r="V5506" s="14" t="str">
        <f t="shared" si="85"/>
        <v>11</v>
      </c>
      <c r="W5506" t="s">
        <v>11198</v>
      </c>
    </row>
    <row r="5507" spans="1:23" x14ac:dyDescent="0.35">
      <c r="A5507" s="1">
        <v>5506</v>
      </c>
      <c r="B5507" s="1" t="s">
        <v>8639</v>
      </c>
      <c r="C5507" s="2">
        <v>43777</v>
      </c>
      <c r="D5507" s="2">
        <v>43779</v>
      </c>
      <c r="E5507" s="1" t="s">
        <v>20</v>
      </c>
      <c r="F5507" s="1" t="s">
        <v>172</v>
      </c>
      <c r="G5507" s="1" t="s">
        <v>173</v>
      </c>
      <c r="H5507" s="1" t="s">
        <v>54</v>
      </c>
      <c r="I5507" s="1" t="s">
        <v>3076</v>
      </c>
      <c r="J5507" s="1" t="s">
        <v>2580</v>
      </c>
      <c r="K5507" s="1" t="s">
        <v>1760</v>
      </c>
      <c r="L5507" s="1" t="s">
        <v>55</v>
      </c>
      <c r="M5507" s="1" t="s">
        <v>3188</v>
      </c>
      <c r="N5507" s="1" t="s">
        <v>31</v>
      </c>
      <c r="O5507" s="1" t="s">
        <v>37</v>
      </c>
      <c r="P5507" s="1" t="s">
        <v>3189</v>
      </c>
      <c r="Q5507" s="1">
        <v>637.33500000000004</v>
      </c>
      <c r="R5507" s="1">
        <v>5</v>
      </c>
      <c r="S5507" s="1">
        <v>0.1</v>
      </c>
      <c r="T5507" s="1">
        <v>113.23500000000001</v>
      </c>
      <c r="U5507">
        <v>2019</v>
      </c>
      <c r="V5507" s="14" t="str">
        <f t="shared" ref="V5507:V5570" si="86">TEXT(C5507,"mm")</f>
        <v>11</v>
      </c>
      <c r="W5507" t="s">
        <v>11198</v>
      </c>
    </row>
    <row r="5508" spans="1:23" x14ac:dyDescent="0.35">
      <c r="A5508" s="1">
        <v>9425</v>
      </c>
      <c r="B5508" s="1" t="s">
        <v>8640</v>
      </c>
      <c r="C5508" s="2">
        <v>42410</v>
      </c>
      <c r="D5508" s="2">
        <v>42410</v>
      </c>
      <c r="E5508" s="1" t="s">
        <v>361</v>
      </c>
      <c r="F5508" s="1" t="s">
        <v>1058</v>
      </c>
      <c r="G5508" s="1" t="s">
        <v>1059</v>
      </c>
      <c r="H5508" s="1" t="s">
        <v>54</v>
      </c>
      <c r="I5508" s="1" t="s">
        <v>4915</v>
      </c>
      <c r="J5508" s="1" t="s">
        <v>2348</v>
      </c>
      <c r="K5508" s="1" t="s">
        <v>1760</v>
      </c>
      <c r="L5508" s="1" t="s">
        <v>55</v>
      </c>
      <c r="M5508" s="1" t="s">
        <v>2442</v>
      </c>
      <c r="N5508" s="1" t="s">
        <v>31</v>
      </c>
      <c r="O5508" s="1" t="s">
        <v>44</v>
      </c>
      <c r="P5508" s="1" t="s">
        <v>2443</v>
      </c>
      <c r="Q5508" s="1">
        <v>26.324999999999999</v>
      </c>
      <c r="R5508" s="1">
        <v>5</v>
      </c>
      <c r="S5508" s="1">
        <v>0.5</v>
      </c>
      <c r="T5508" s="1">
        <v>-14.324999999999998</v>
      </c>
      <c r="U5508">
        <v>2016</v>
      </c>
      <c r="V5508" s="14" t="str">
        <f t="shared" si="86"/>
        <v>02</v>
      </c>
      <c r="W5508" t="s">
        <v>11196</v>
      </c>
    </row>
    <row r="5509" spans="1:23" x14ac:dyDescent="0.35">
      <c r="A5509" s="1">
        <v>2825</v>
      </c>
      <c r="B5509" s="1" t="s">
        <v>8641</v>
      </c>
      <c r="C5509" s="2">
        <v>43816</v>
      </c>
      <c r="D5509" s="2">
        <v>43821</v>
      </c>
      <c r="E5509" s="1" t="s">
        <v>33</v>
      </c>
      <c r="F5509" s="1" t="s">
        <v>645</v>
      </c>
      <c r="G5509" s="1" t="s">
        <v>646</v>
      </c>
      <c r="H5509" s="1" t="s">
        <v>23</v>
      </c>
      <c r="I5509" s="1" t="s">
        <v>8632</v>
      </c>
      <c r="J5509" s="1" t="s">
        <v>1759</v>
      </c>
      <c r="K5509" s="1" t="s">
        <v>1760</v>
      </c>
      <c r="L5509" s="1" t="s">
        <v>55</v>
      </c>
      <c r="M5509" s="1" t="s">
        <v>8097</v>
      </c>
      <c r="N5509" s="1" t="s">
        <v>31</v>
      </c>
      <c r="O5509" s="1" t="s">
        <v>99</v>
      </c>
      <c r="P5509" s="1" t="s">
        <v>8098</v>
      </c>
      <c r="Q5509" s="1">
        <v>37.68</v>
      </c>
      <c r="R5509" s="1">
        <v>2</v>
      </c>
      <c r="S5509" s="1">
        <v>0</v>
      </c>
      <c r="T5509" s="1">
        <v>3</v>
      </c>
      <c r="U5509">
        <v>2019</v>
      </c>
      <c r="V5509" s="14" t="str">
        <f t="shared" si="86"/>
        <v>12</v>
      </c>
      <c r="W5509" t="s">
        <v>11199</v>
      </c>
    </row>
    <row r="5510" spans="1:23" x14ac:dyDescent="0.35">
      <c r="A5510" s="1">
        <v>5509</v>
      </c>
      <c r="B5510" s="1" t="s">
        <v>8642</v>
      </c>
      <c r="C5510" s="2">
        <v>43425</v>
      </c>
      <c r="D5510" s="2">
        <v>43429</v>
      </c>
      <c r="E5510" s="1" t="s">
        <v>33</v>
      </c>
      <c r="F5510" s="1" t="s">
        <v>1704</v>
      </c>
      <c r="G5510" s="1" t="s">
        <v>1705</v>
      </c>
      <c r="H5510" s="1" t="s">
        <v>23</v>
      </c>
      <c r="I5510" s="1" t="s">
        <v>8643</v>
      </c>
      <c r="J5510" s="1" t="s">
        <v>1768</v>
      </c>
      <c r="K5510" s="1" t="s">
        <v>1737</v>
      </c>
      <c r="L5510" s="1" t="s">
        <v>55</v>
      </c>
      <c r="M5510" s="1" t="s">
        <v>5253</v>
      </c>
      <c r="N5510" s="1" t="s">
        <v>31</v>
      </c>
      <c r="O5510" s="1" t="s">
        <v>99</v>
      </c>
      <c r="P5510" s="1" t="s">
        <v>2487</v>
      </c>
      <c r="Q5510" s="1">
        <v>90.72</v>
      </c>
      <c r="R5510" s="1">
        <v>7</v>
      </c>
      <c r="S5510" s="1">
        <v>0</v>
      </c>
      <c r="T5510" s="1">
        <v>40.74</v>
      </c>
      <c r="U5510">
        <v>2018</v>
      </c>
      <c r="V5510" s="14" t="str">
        <f t="shared" si="86"/>
        <v>11</v>
      </c>
      <c r="W5510" t="s">
        <v>11198</v>
      </c>
    </row>
    <row r="5511" spans="1:23" x14ac:dyDescent="0.35">
      <c r="A5511" s="1">
        <v>5510</v>
      </c>
      <c r="B5511" s="1" t="s">
        <v>8644</v>
      </c>
      <c r="C5511" s="2">
        <v>43809</v>
      </c>
      <c r="D5511" s="2">
        <v>43813</v>
      </c>
      <c r="E5511" s="1" t="s">
        <v>33</v>
      </c>
      <c r="F5511" s="1" t="s">
        <v>1253</v>
      </c>
      <c r="G5511" s="1" t="s">
        <v>1254</v>
      </c>
      <c r="H5511" s="1" t="s">
        <v>23</v>
      </c>
      <c r="I5511" s="1" t="s">
        <v>5190</v>
      </c>
      <c r="J5511" s="1" t="s">
        <v>2019</v>
      </c>
      <c r="K5511" s="1" t="s">
        <v>1737</v>
      </c>
      <c r="L5511" s="1" t="s">
        <v>55</v>
      </c>
      <c r="M5511" s="1" t="s">
        <v>2576</v>
      </c>
      <c r="N5511" s="1" t="s">
        <v>31</v>
      </c>
      <c r="O5511" s="1" t="s">
        <v>44</v>
      </c>
      <c r="P5511" s="1" t="s">
        <v>2577</v>
      </c>
      <c r="Q5511" s="1">
        <v>88.47</v>
      </c>
      <c r="R5511" s="1">
        <v>3</v>
      </c>
      <c r="S5511" s="1">
        <v>0</v>
      </c>
      <c r="T5511" s="1">
        <v>18.54</v>
      </c>
      <c r="U5511">
        <v>2019</v>
      </c>
      <c r="V5511" s="14" t="str">
        <f t="shared" si="86"/>
        <v>12</v>
      </c>
      <c r="W5511" t="s">
        <v>11199</v>
      </c>
    </row>
    <row r="5512" spans="1:23" x14ac:dyDescent="0.35">
      <c r="A5512" s="1">
        <v>5511</v>
      </c>
      <c r="B5512" s="1" t="s">
        <v>8645</v>
      </c>
      <c r="C5512" s="2">
        <v>43677</v>
      </c>
      <c r="D5512" s="2">
        <v>43683</v>
      </c>
      <c r="E5512" s="1" t="s">
        <v>33</v>
      </c>
      <c r="F5512" s="1" t="s">
        <v>684</v>
      </c>
      <c r="G5512" s="1" t="s">
        <v>685</v>
      </c>
      <c r="H5512" s="1" t="s">
        <v>30</v>
      </c>
      <c r="I5512" s="1" t="s">
        <v>4880</v>
      </c>
      <c r="J5512" s="1" t="s">
        <v>1750</v>
      </c>
      <c r="K5512" s="1" t="s">
        <v>1737</v>
      </c>
      <c r="L5512" s="1" t="s">
        <v>55</v>
      </c>
      <c r="M5512" s="1" t="s">
        <v>4546</v>
      </c>
      <c r="N5512" s="1" t="s">
        <v>31</v>
      </c>
      <c r="O5512" s="1" t="s">
        <v>37</v>
      </c>
      <c r="P5512" s="1" t="s">
        <v>4547</v>
      </c>
      <c r="Q5512" s="1">
        <v>104.97599999999998</v>
      </c>
      <c r="R5512" s="1">
        <v>2</v>
      </c>
      <c r="S5512" s="1">
        <v>0.1</v>
      </c>
      <c r="T5512" s="1">
        <v>39.636000000000003</v>
      </c>
      <c r="U5512">
        <v>2019</v>
      </c>
      <c r="V5512" s="14" t="str">
        <f t="shared" si="86"/>
        <v>07</v>
      </c>
      <c r="W5512" t="s">
        <v>11208</v>
      </c>
    </row>
    <row r="5513" spans="1:23" x14ac:dyDescent="0.35">
      <c r="A5513" s="1">
        <v>5512</v>
      </c>
      <c r="B5513" s="1" t="s">
        <v>8645</v>
      </c>
      <c r="C5513" s="2">
        <v>43677</v>
      </c>
      <c r="D5513" s="2">
        <v>43683</v>
      </c>
      <c r="E5513" s="1" t="s">
        <v>33</v>
      </c>
      <c r="F5513" s="1" t="s">
        <v>684</v>
      </c>
      <c r="G5513" s="1" t="s">
        <v>685</v>
      </c>
      <c r="H5513" s="1" t="s">
        <v>30</v>
      </c>
      <c r="I5513" s="1" t="s">
        <v>4880</v>
      </c>
      <c r="J5513" s="1" t="s">
        <v>1750</v>
      </c>
      <c r="K5513" s="1" t="s">
        <v>1737</v>
      </c>
      <c r="L5513" s="1" t="s">
        <v>55</v>
      </c>
      <c r="M5513" s="1" t="s">
        <v>3922</v>
      </c>
      <c r="N5513" s="1" t="s">
        <v>31</v>
      </c>
      <c r="O5513" s="1" t="s">
        <v>37</v>
      </c>
      <c r="P5513" s="1" t="s">
        <v>3923</v>
      </c>
      <c r="Q5513" s="1">
        <v>88.56</v>
      </c>
      <c r="R5513" s="1">
        <v>5</v>
      </c>
      <c r="S5513" s="1">
        <v>0.1</v>
      </c>
      <c r="T5513" s="1">
        <v>5.7600000000000016</v>
      </c>
      <c r="U5513">
        <v>2019</v>
      </c>
      <c r="V5513" s="14" t="str">
        <f t="shared" si="86"/>
        <v>07</v>
      </c>
      <c r="W5513" t="s">
        <v>11208</v>
      </c>
    </row>
    <row r="5514" spans="1:23" x14ac:dyDescent="0.35">
      <c r="A5514" s="1">
        <v>5513</v>
      </c>
      <c r="B5514" s="1" t="s">
        <v>8646</v>
      </c>
      <c r="C5514" s="2">
        <v>43024</v>
      </c>
      <c r="D5514" s="2">
        <v>43026</v>
      </c>
      <c r="E5514" s="1" t="s">
        <v>20</v>
      </c>
      <c r="F5514" s="1" t="s">
        <v>1538</v>
      </c>
      <c r="G5514" s="1" t="s">
        <v>1539</v>
      </c>
      <c r="H5514" s="1" t="s">
        <v>30</v>
      </c>
      <c r="I5514" s="1" t="s">
        <v>8647</v>
      </c>
      <c r="J5514" s="1" t="s">
        <v>1750</v>
      </c>
      <c r="K5514" s="1" t="s">
        <v>1737</v>
      </c>
      <c r="L5514" s="1" t="s">
        <v>55</v>
      </c>
      <c r="M5514" s="1" t="s">
        <v>8648</v>
      </c>
      <c r="N5514" s="1" t="s">
        <v>25</v>
      </c>
      <c r="O5514" s="1" t="s">
        <v>36</v>
      </c>
      <c r="P5514" s="1" t="s">
        <v>6520</v>
      </c>
      <c r="Q5514" s="1">
        <v>3062.6310000000003</v>
      </c>
      <c r="R5514" s="1">
        <v>11</v>
      </c>
      <c r="S5514" s="1">
        <v>0.35</v>
      </c>
      <c r="T5514" s="1">
        <v>-141.66900000000032</v>
      </c>
      <c r="U5514">
        <v>2017</v>
      </c>
      <c r="V5514" s="14" t="str">
        <f t="shared" si="86"/>
        <v>10</v>
      </c>
      <c r="W5514" t="s">
        <v>11211</v>
      </c>
    </row>
    <row r="5515" spans="1:23" x14ac:dyDescent="0.35">
      <c r="A5515" s="1">
        <v>5514</v>
      </c>
      <c r="B5515" s="1" t="s">
        <v>8649</v>
      </c>
      <c r="C5515" s="2">
        <v>43808</v>
      </c>
      <c r="D5515" s="2">
        <v>43812</v>
      </c>
      <c r="E5515" s="1" t="s">
        <v>33</v>
      </c>
      <c r="F5515" s="1" t="s">
        <v>586</v>
      </c>
      <c r="G5515" s="1" t="s">
        <v>587</v>
      </c>
      <c r="H5515" s="1" t="s">
        <v>23</v>
      </c>
      <c r="I5515" s="1" t="s">
        <v>1927</v>
      </c>
      <c r="J5515" s="1" t="s">
        <v>1768</v>
      </c>
      <c r="K5515" s="1" t="s">
        <v>1737</v>
      </c>
      <c r="L5515" s="1" t="s">
        <v>55</v>
      </c>
      <c r="M5515" s="1" t="s">
        <v>7928</v>
      </c>
      <c r="N5515" s="1" t="s">
        <v>25</v>
      </c>
      <c r="O5515" s="1" t="s">
        <v>26</v>
      </c>
      <c r="P5515" s="1" t="s">
        <v>7929</v>
      </c>
      <c r="Q5515" s="1">
        <v>1052.433</v>
      </c>
      <c r="R5515" s="1">
        <v>3</v>
      </c>
      <c r="S5515" s="1">
        <v>0.1</v>
      </c>
      <c r="T5515" s="1">
        <v>-81.927000000000021</v>
      </c>
      <c r="U5515">
        <v>2019</v>
      </c>
      <c r="V5515" s="14" t="str">
        <f t="shared" si="86"/>
        <v>12</v>
      </c>
      <c r="W5515" t="s">
        <v>11199</v>
      </c>
    </row>
    <row r="5516" spans="1:23" x14ac:dyDescent="0.35">
      <c r="A5516" s="1">
        <v>5515</v>
      </c>
      <c r="B5516" s="1" t="s">
        <v>8650</v>
      </c>
      <c r="C5516" s="2">
        <v>42814</v>
      </c>
      <c r="D5516" s="2">
        <v>42815</v>
      </c>
      <c r="E5516" s="1" t="s">
        <v>77</v>
      </c>
      <c r="F5516" s="1" t="s">
        <v>872</v>
      </c>
      <c r="G5516" s="1" t="s">
        <v>873</v>
      </c>
      <c r="H5516" s="1" t="s">
        <v>30</v>
      </c>
      <c r="I5516" s="1" t="s">
        <v>2110</v>
      </c>
      <c r="J5516" s="1" t="s">
        <v>1772</v>
      </c>
      <c r="K5516" s="1" t="s">
        <v>1760</v>
      </c>
      <c r="L5516" s="1" t="s">
        <v>55</v>
      </c>
      <c r="M5516" s="1" t="s">
        <v>3677</v>
      </c>
      <c r="N5516" s="1" t="s">
        <v>31</v>
      </c>
      <c r="O5516" s="1" t="s">
        <v>48</v>
      </c>
      <c r="P5516" s="1" t="s">
        <v>3678</v>
      </c>
      <c r="Q5516" s="1">
        <v>135.54</v>
      </c>
      <c r="R5516" s="1">
        <v>3</v>
      </c>
      <c r="S5516" s="1">
        <v>0</v>
      </c>
      <c r="T5516" s="1">
        <v>40.589999999999996</v>
      </c>
      <c r="U5516">
        <v>2017</v>
      </c>
      <c r="V5516" s="14" t="str">
        <f t="shared" si="86"/>
        <v>03</v>
      </c>
      <c r="W5516" t="s">
        <v>11202</v>
      </c>
    </row>
    <row r="5517" spans="1:23" x14ac:dyDescent="0.35">
      <c r="A5517" s="1">
        <v>5516</v>
      </c>
      <c r="B5517" s="1" t="s">
        <v>2633</v>
      </c>
      <c r="C5517" s="2">
        <v>43083</v>
      </c>
      <c r="D5517" s="2">
        <v>43089</v>
      </c>
      <c r="E5517" s="1" t="s">
        <v>33</v>
      </c>
      <c r="F5517" s="1" t="s">
        <v>936</v>
      </c>
      <c r="G5517" s="1" t="s">
        <v>937</v>
      </c>
      <c r="H5517" s="1" t="s">
        <v>23</v>
      </c>
      <c r="I5517" s="1" t="s">
        <v>6777</v>
      </c>
      <c r="J5517" s="1" t="s">
        <v>1768</v>
      </c>
      <c r="K5517" s="1" t="s">
        <v>1737</v>
      </c>
      <c r="L5517" s="1" t="s">
        <v>55</v>
      </c>
      <c r="M5517" s="1" t="s">
        <v>2932</v>
      </c>
      <c r="N5517" s="1" t="s">
        <v>31</v>
      </c>
      <c r="O5517" s="1" t="s">
        <v>44</v>
      </c>
      <c r="P5517" s="1" t="s">
        <v>2933</v>
      </c>
      <c r="Q5517" s="1">
        <v>352.38</v>
      </c>
      <c r="R5517" s="1">
        <v>7</v>
      </c>
      <c r="S5517" s="1">
        <v>0</v>
      </c>
      <c r="T5517" s="1">
        <v>21</v>
      </c>
      <c r="U5517">
        <v>2017</v>
      </c>
      <c r="V5517" s="14" t="str">
        <f t="shared" si="86"/>
        <v>12</v>
      </c>
      <c r="W5517" t="s">
        <v>11199</v>
      </c>
    </row>
    <row r="5518" spans="1:23" x14ac:dyDescent="0.35">
      <c r="A5518" s="1">
        <v>5517</v>
      </c>
      <c r="B5518" s="1" t="s">
        <v>8651</v>
      </c>
      <c r="C5518" s="2">
        <v>42769</v>
      </c>
      <c r="D5518" s="2">
        <v>42772</v>
      </c>
      <c r="E5518" s="1" t="s">
        <v>77</v>
      </c>
      <c r="F5518" s="1" t="s">
        <v>1264</v>
      </c>
      <c r="G5518" s="1" t="s">
        <v>1265</v>
      </c>
      <c r="H5518" s="1" t="s">
        <v>23</v>
      </c>
      <c r="I5518" s="1" t="s">
        <v>2046</v>
      </c>
      <c r="J5518" s="1" t="s">
        <v>2046</v>
      </c>
      <c r="K5518" s="1" t="s">
        <v>1760</v>
      </c>
      <c r="L5518" s="1" t="s">
        <v>55</v>
      </c>
      <c r="M5518" s="1" t="s">
        <v>5583</v>
      </c>
      <c r="N5518" s="1" t="s">
        <v>42</v>
      </c>
      <c r="O5518" s="1" t="s">
        <v>43</v>
      </c>
      <c r="P5518" s="1" t="s">
        <v>5584</v>
      </c>
      <c r="Q5518" s="1">
        <v>965.16</v>
      </c>
      <c r="R5518" s="1">
        <v>7</v>
      </c>
      <c r="S5518" s="1">
        <v>0</v>
      </c>
      <c r="T5518" s="1">
        <v>463.25999999999993</v>
      </c>
      <c r="U5518">
        <v>2017</v>
      </c>
      <c r="V5518" s="14" t="str">
        <f t="shared" si="86"/>
        <v>02</v>
      </c>
      <c r="W5518" t="s">
        <v>11196</v>
      </c>
    </row>
    <row r="5519" spans="1:23" x14ac:dyDescent="0.35">
      <c r="A5519" s="1">
        <v>5518</v>
      </c>
      <c r="B5519" s="1" t="s">
        <v>8651</v>
      </c>
      <c r="C5519" s="2">
        <v>42769</v>
      </c>
      <c r="D5519" s="2">
        <v>42772</v>
      </c>
      <c r="E5519" s="1" t="s">
        <v>77</v>
      </c>
      <c r="F5519" s="1" t="s">
        <v>1264</v>
      </c>
      <c r="G5519" s="1" t="s">
        <v>1265</v>
      </c>
      <c r="H5519" s="1" t="s">
        <v>23</v>
      </c>
      <c r="I5519" s="1" t="s">
        <v>2046</v>
      </c>
      <c r="J5519" s="1" t="s">
        <v>2046</v>
      </c>
      <c r="K5519" s="1" t="s">
        <v>1760</v>
      </c>
      <c r="L5519" s="1" t="s">
        <v>55</v>
      </c>
      <c r="M5519" s="1" t="s">
        <v>2273</v>
      </c>
      <c r="N5519" s="1" t="s">
        <v>42</v>
      </c>
      <c r="O5519" s="1" t="s">
        <v>43</v>
      </c>
      <c r="P5519" s="1" t="s">
        <v>2274</v>
      </c>
      <c r="Q5519" s="1">
        <v>3263.4000000000005</v>
      </c>
      <c r="R5519" s="1">
        <v>5</v>
      </c>
      <c r="S5519" s="1">
        <v>0</v>
      </c>
      <c r="T5519" s="1">
        <v>848.40000000000009</v>
      </c>
      <c r="U5519">
        <v>2017</v>
      </c>
      <c r="V5519" s="14" t="str">
        <f t="shared" si="86"/>
        <v>02</v>
      </c>
      <c r="W5519" t="s">
        <v>11196</v>
      </c>
    </row>
    <row r="5520" spans="1:23" x14ac:dyDescent="0.35">
      <c r="A5520" s="1">
        <v>5519</v>
      </c>
      <c r="B5520" s="1" t="s">
        <v>8652</v>
      </c>
      <c r="C5520" s="2">
        <v>43014</v>
      </c>
      <c r="D5520" s="2">
        <v>43021</v>
      </c>
      <c r="E5520" s="1" t="s">
        <v>33</v>
      </c>
      <c r="F5520" s="1" t="s">
        <v>1670</v>
      </c>
      <c r="G5520" s="1" t="s">
        <v>1671</v>
      </c>
      <c r="H5520" s="1" t="s">
        <v>30</v>
      </c>
      <c r="I5520" s="1" t="s">
        <v>8449</v>
      </c>
      <c r="J5520" s="1" t="s">
        <v>8450</v>
      </c>
      <c r="K5520" s="1" t="s">
        <v>3349</v>
      </c>
      <c r="L5520" s="1" t="s">
        <v>55</v>
      </c>
      <c r="M5520" s="1" t="s">
        <v>2001</v>
      </c>
      <c r="N5520" s="1" t="s">
        <v>31</v>
      </c>
      <c r="O5520" s="1" t="s">
        <v>41</v>
      </c>
      <c r="P5520" s="1" t="s">
        <v>2002</v>
      </c>
      <c r="Q5520" s="1">
        <v>414.24</v>
      </c>
      <c r="R5520" s="1">
        <v>8</v>
      </c>
      <c r="S5520" s="1">
        <v>0</v>
      </c>
      <c r="T5520" s="1">
        <v>153.12</v>
      </c>
      <c r="U5520">
        <v>2017</v>
      </c>
      <c r="V5520" s="14" t="str">
        <f t="shared" si="86"/>
        <v>10</v>
      </c>
      <c r="W5520" t="s">
        <v>11211</v>
      </c>
    </row>
    <row r="5521" spans="1:23" x14ac:dyDescent="0.35">
      <c r="A5521" s="1">
        <v>5520</v>
      </c>
      <c r="B5521" s="1" t="s">
        <v>8652</v>
      </c>
      <c r="C5521" s="2">
        <v>43014</v>
      </c>
      <c r="D5521" s="2">
        <v>43021</v>
      </c>
      <c r="E5521" s="1" t="s">
        <v>33</v>
      </c>
      <c r="F5521" s="1" t="s">
        <v>1670</v>
      </c>
      <c r="G5521" s="1" t="s">
        <v>1671</v>
      </c>
      <c r="H5521" s="1" t="s">
        <v>30</v>
      </c>
      <c r="I5521" s="1" t="s">
        <v>8449</v>
      </c>
      <c r="J5521" s="1" t="s">
        <v>8450</v>
      </c>
      <c r="K5521" s="1" t="s">
        <v>3349</v>
      </c>
      <c r="L5521" s="1" t="s">
        <v>55</v>
      </c>
      <c r="M5521" s="1" t="s">
        <v>2111</v>
      </c>
      <c r="N5521" s="1" t="s">
        <v>31</v>
      </c>
      <c r="O5521" s="1" t="s">
        <v>37</v>
      </c>
      <c r="P5521" s="1" t="s">
        <v>2112</v>
      </c>
      <c r="Q5521" s="1">
        <v>60.480000000000011</v>
      </c>
      <c r="R5521" s="1">
        <v>3</v>
      </c>
      <c r="S5521" s="1">
        <v>0</v>
      </c>
      <c r="T5521" s="1">
        <v>2.9699999999999998</v>
      </c>
      <c r="U5521">
        <v>2017</v>
      </c>
      <c r="V5521" s="14" t="str">
        <f t="shared" si="86"/>
        <v>10</v>
      </c>
      <c r="W5521" t="s">
        <v>11211</v>
      </c>
    </row>
    <row r="5522" spans="1:23" x14ac:dyDescent="0.35">
      <c r="A5522" s="1">
        <v>5521</v>
      </c>
      <c r="B5522" s="1" t="s">
        <v>8652</v>
      </c>
      <c r="C5522" s="2">
        <v>43014</v>
      </c>
      <c r="D5522" s="2">
        <v>43021</v>
      </c>
      <c r="E5522" s="1" t="s">
        <v>33</v>
      </c>
      <c r="F5522" s="1" t="s">
        <v>1670</v>
      </c>
      <c r="G5522" s="1" t="s">
        <v>1671</v>
      </c>
      <c r="H5522" s="1" t="s">
        <v>30</v>
      </c>
      <c r="I5522" s="1" t="s">
        <v>8449</v>
      </c>
      <c r="J5522" s="1" t="s">
        <v>8450</v>
      </c>
      <c r="K5522" s="1" t="s">
        <v>3349</v>
      </c>
      <c r="L5522" s="1" t="s">
        <v>55</v>
      </c>
      <c r="M5522" s="1" t="s">
        <v>5744</v>
      </c>
      <c r="N5522" s="1" t="s">
        <v>42</v>
      </c>
      <c r="O5522" s="1" t="s">
        <v>70</v>
      </c>
      <c r="P5522" s="1" t="s">
        <v>5745</v>
      </c>
      <c r="Q5522" s="1">
        <v>76.199999999999989</v>
      </c>
      <c r="R5522" s="1">
        <v>2</v>
      </c>
      <c r="S5522" s="1">
        <v>0</v>
      </c>
      <c r="T5522" s="1">
        <v>5.28</v>
      </c>
      <c r="U5522">
        <v>2017</v>
      </c>
      <c r="V5522" s="14" t="str">
        <f t="shared" si="86"/>
        <v>10</v>
      </c>
      <c r="W5522" t="s">
        <v>11211</v>
      </c>
    </row>
    <row r="5523" spans="1:23" x14ac:dyDescent="0.35">
      <c r="A5523" s="1">
        <v>5522</v>
      </c>
      <c r="B5523" s="1" t="s">
        <v>8652</v>
      </c>
      <c r="C5523" s="2">
        <v>43014</v>
      </c>
      <c r="D5523" s="2">
        <v>43021</v>
      </c>
      <c r="E5523" s="1" t="s">
        <v>33</v>
      </c>
      <c r="F5523" s="1" t="s">
        <v>1670</v>
      </c>
      <c r="G5523" s="1" t="s">
        <v>1671</v>
      </c>
      <c r="H5523" s="1" t="s">
        <v>30</v>
      </c>
      <c r="I5523" s="1" t="s">
        <v>8449</v>
      </c>
      <c r="J5523" s="1" t="s">
        <v>8450</v>
      </c>
      <c r="K5523" s="1" t="s">
        <v>3349</v>
      </c>
      <c r="L5523" s="1" t="s">
        <v>55</v>
      </c>
      <c r="M5523" s="1" t="s">
        <v>1976</v>
      </c>
      <c r="N5523" s="1" t="s">
        <v>25</v>
      </c>
      <c r="O5523" s="1" t="s">
        <v>26</v>
      </c>
      <c r="P5523" s="1" t="s">
        <v>1977</v>
      </c>
      <c r="Q5523" s="1">
        <v>591.30000000000007</v>
      </c>
      <c r="R5523" s="1">
        <v>3</v>
      </c>
      <c r="S5523" s="1">
        <v>0</v>
      </c>
      <c r="T5523" s="1">
        <v>218.70000000000002</v>
      </c>
      <c r="U5523">
        <v>2017</v>
      </c>
      <c r="V5523" s="14" t="str">
        <f t="shared" si="86"/>
        <v>10</v>
      </c>
      <c r="W5523" t="s">
        <v>11211</v>
      </c>
    </row>
    <row r="5524" spans="1:23" x14ac:dyDescent="0.35">
      <c r="A5524" s="1">
        <v>5523</v>
      </c>
      <c r="B5524" s="1" t="s">
        <v>7400</v>
      </c>
      <c r="C5524" s="2">
        <v>43479</v>
      </c>
      <c r="D5524" s="2">
        <v>43483</v>
      </c>
      <c r="E5524" s="1" t="s">
        <v>33</v>
      </c>
      <c r="F5524" s="1" t="s">
        <v>584</v>
      </c>
      <c r="G5524" s="1" t="s">
        <v>585</v>
      </c>
      <c r="H5524" s="1" t="s">
        <v>54</v>
      </c>
      <c r="I5524" s="1" t="s">
        <v>755</v>
      </c>
      <c r="J5524" s="1" t="s">
        <v>1710</v>
      </c>
      <c r="K5524" s="1" t="s">
        <v>1711</v>
      </c>
      <c r="L5524" s="1" t="s">
        <v>1712</v>
      </c>
      <c r="M5524" s="1" t="s">
        <v>8653</v>
      </c>
      <c r="N5524" s="1" t="s">
        <v>42</v>
      </c>
      <c r="O5524" s="1" t="s">
        <v>344</v>
      </c>
      <c r="P5524" s="1" t="s">
        <v>8654</v>
      </c>
      <c r="Q5524" s="1">
        <v>428.67000000000007</v>
      </c>
      <c r="R5524" s="1">
        <v>3</v>
      </c>
      <c r="S5524" s="1">
        <v>0</v>
      </c>
      <c r="T5524" s="1">
        <v>42.839999999999996</v>
      </c>
      <c r="U5524">
        <v>2019</v>
      </c>
      <c r="V5524" s="14" t="str">
        <f t="shared" si="86"/>
        <v>01</v>
      </c>
      <c r="W5524" t="s">
        <v>11204</v>
      </c>
    </row>
    <row r="5525" spans="1:23" x14ac:dyDescent="0.35">
      <c r="A5525" s="1">
        <v>5524</v>
      </c>
      <c r="B5525" s="1" t="s">
        <v>7400</v>
      </c>
      <c r="C5525" s="2">
        <v>43479</v>
      </c>
      <c r="D5525" s="2">
        <v>43483</v>
      </c>
      <c r="E5525" s="1" t="s">
        <v>33</v>
      </c>
      <c r="F5525" s="1" t="s">
        <v>584</v>
      </c>
      <c r="G5525" s="1" t="s">
        <v>585</v>
      </c>
      <c r="H5525" s="1" t="s">
        <v>54</v>
      </c>
      <c r="I5525" s="1" t="s">
        <v>755</v>
      </c>
      <c r="J5525" s="1" t="s">
        <v>1710</v>
      </c>
      <c r="K5525" s="1" t="s">
        <v>1711</v>
      </c>
      <c r="L5525" s="1" t="s">
        <v>1712</v>
      </c>
      <c r="M5525" s="1" t="s">
        <v>3095</v>
      </c>
      <c r="N5525" s="1" t="s">
        <v>31</v>
      </c>
      <c r="O5525" s="1" t="s">
        <v>37</v>
      </c>
      <c r="P5525" s="1" t="s">
        <v>3096</v>
      </c>
      <c r="Q5525" s="1">
        <v>214.92000000000002</v>
      </c>
      <c r="R5525" s="1">
        <v>4</v>
      </c>
      <c r="S5525" s="1">
        <v>0</v>
      </c>
      <c r="T5525" s="1">
        <v>25.68</v>
      </c>
      <c r="U5525">
        <v>2019</v>
      </c>
      <c r="V5525" s="14" t="str">
        <f t="shared" si="86"/>
        <v>01</v>
      </c>
      <c r="W5525" t="s">
        <v>11204</v>
      </c>
    </row>
    <row r="5526" spans="1:23" x14ac:dyDescent="0.35">
      <c r="A5526" s="1">
        <v>5525</v>
      </c>
      <c r="B5526" s="1" t="s">
        <v>8655</v>
      </c>
      <c r="C5526" s="2">
        <v>43181</v>
      </c>
      <c r="D5526" s="2">
        <v>43186</v>
      </c>
      <c r="E5526" s="1" t="s">
        <v>33</v>
      </c>
      <c r="F5526" s="1" t="s">
        <v>393</v>
      </c>
      <c r="G5526" s="1" t="s">
        <v>394</v>
      </c>
      <c r="H5526" s="1" t="s">
        <v>54</v>
      </c>
      <c r="I5526" s="1" t="s">
        <v>7669</v>
      </c>
      <c r="J5526" s="1" t="s">
        <v>4753</v>
      </c>
      <c r="K5526" s="1" t="s">
        <v>1835</v>
      </c>
      <c r="L5526" s="1" t="s">
        <v>55</v>
      </c>
      <c r="M5526" s="1" t="s">
        <v>3769</v>
      </c>
      <c r="N5526" s="1" t="s">
        <v>31</v>
      </c>
      <c r="O5526" s="1" t="s">
        <v>41</v>
      </c>
      <c r="P5526" s="1" t="s">
        <v>3770</v>
      </c>
      <c r="Q5526" s="1">
        <v>55.86</v>
      </c>
      <c r="R5526" s="1">
        <v>4</v>
      </c>
      <c r="S5526" s="1">
        <v>0.5</v>
      </c>
      <c r="T5526" s="1">
        <v>-43.62</v>
      </c>
      <c r="U5526">
        <v>2018</v>
      </c>
      <c r="V5526" s="14" t="str">
        <f t="shared" si="86"/>
        <v>03</v>
      </c>
      <c r="W5526" t="s">
        <v>11202</v>
      </c>
    </row>
    <row r="5527" spans="1:23" x14ac:dyDescent="0.35">
      <c r="A5527" s="1">
        <v>5526</v>
      </c>
      <c r="B5527" s="1" t="s">
        <v>8656</v>
      </c>
      <c r="C5527" s="2">
        <v>43214</v>
      </c>
      <c r="D5527" s="2">
        <v>43218</v>
      </c>
      <c r="E5527" s="1" t="s">
        <v>33</v>
      </c>
      <c r="F5527" s="1" t="s">
        <v>1340</v>
      </c>
      <c r="G5527" s="1" t="s">
        <v>1341</v>
      </c>
      <c r="H5527" s="1" t="s">
        <v>23</v>
      </c>
      <c r="I5527" s="1" t="s">
        <v>3673</v>
      </c>
      <c r="J5527" s="1" t="s">
        <v>3411</v>
      </c>
      <c r="K5527" s="1" t="s">
        <v>3070</v>
      </c>
      <c r="L5527" s="1" t="s">
        <v>1712</v>
      </c>
      <c r="M5527" s="1" t="s">
        <v>3874</v>
      </c>
      <c r="N5527" s="1" t="s">
        <v>31</v>
      </c>
      <c r="O5527" s="1" t="s">
        <v>41</v>
      </c>
      <c r="P5527" s="1" t="s">
        <v>3875</v>
      </c>
      <c r="Q5527" s="1">
        <v>37.86</v>
      </c>
      <c r="R5527" s="1">
        <v>2</v>
      </c>
      <c r="S5527" s="1">
        <v>0</v>
      </c>
      <c r="T5527" s="1">
        <v>13.620000000000001</v>
      </c>
      <c r="U5527">
        <v>2018</v>
      </c>
      <c r="V5527" s="14" t="str">
        <f t="shared" si="86"/>
        <v>04</v>
      </c>
      <c r="W5527" t="s">
        <v>11210</v>
      </c>
    </row>
    <row r="5528" spans="1:23" x14ac:dyDescent="0.35">
      <c r="A5528" s="1">
        <v>5527</v>
      </c>
      <c r="B5528" s="1" t="s">
        <v>8657</v>
      </c>
      <c r="C5528" s="2">
        <v>43217</v>
      </c>
      <c r="D5528" s="2">
        <v>43222</v>
      </c>
      <c r="E5528" s="1" t="s">
        <v>33</v>
      </c>
      <c r="F5528" s="1" t="s">
        <v>449</v>
      </c>
      <c r="G5528" s="1" t="s">
        <v>450</v>
      </c>
      <c r="H5528" s="1" t="s">
        <v>23</v>
      </c>
      <c r="I5528" s="1" t="s">
        <v>8658</v>
      </c>
      <c r="J5528" s="1" t="s">
        <v>1895</v>
      </c>
      <c r="K5528" s="1" t="s">
        <v>1778</v>
      </c>
      <c r="L5528" s="1" t="s">
        <v>24</v>
      </c>
      <c r="M5528" s="1" t="s">
        <v>4165</v>
      </c>
      <c r="N5528" s="1" t="s">
        <v>25</v>
      </c>
      <c r="O5528" s="1" t="s">
        <v>26</v>
      </c>
      <c r="P5528" s="1" t="s">
        <v>4166</v>
      </c>
      <c r="Q5528" s="1">
        <v>1242.8099999999997</v>
      </c>
      <c r="R5528" s="1">
        <v>3</v>
      </c>
      <c r="S5528" s="1">
        <v>0</v>
      </c>
      <c r="T5528" s="1">
        <v>397.62</v>
      </c>
      <c r="U5528">
        <v>2018</v>
      </c>
      <c r="V5528" s="14" t="str">
        <f t="shared" si="86"/>
        <v>04</v>
      </c>
      <c r="W5528" t="s">
        <v>11210</v>
      </c>
    </row>
    <row r="5529" spans="1:23" x14ac:dyDescent="0.35">
      <c r="A5529" s="1">
        <v>5528</v>
      </c>
      <c r="B5529" s="1" t="s">
        <v>8659</v>
      </c>
      <c r="C5529" s="2">
        <v>42393</v>
      </c>
      <c r="D5529" s="2">
        <v>42395</v>
      </c>
      <c r="E5529" s="1" t="s">
        <v>20</v>
      </c>
      <c r="F5529" s="1" t="s">
        <v>439</v>
      </c>
      <c r="G5529" s="1" t="s">
        <v>440</v>
      </c>
      <c r="H5529" s="1" t="s">
        <v>54</v>
      </c>
      <c r="I5529" s="1" t="s">
        <v>8660</v>
      </c>
      <c r="J5529" s="1" t="s">
        <v>2641</v>
      </c>
      <c r="K5529" s="1" t="s">
        <v>1778</v>
      </c>
      <c r="L5529" s="1" t="s">
        <v>24</v>
      </c>
      <c r="M5529" s="1" t="s">
        <v>4147</v>
      </c>
      <c r="N5529" s="1" t="s">
        <v>31</v>
      </c>
      <c r="O5529" s="1" t="s">
        <v>41</v>
      </c>
      <c r="P5529" s="1" t="s">
        <v>4148</v>
      </c>
      <c r="Q5529" s="1">
        <v>27.630000000000003</v>
      </c>
      <c r="R5529" s="1">
        <v>1</v>
      </c>
      <c r="S5529" s="1">
        <v>0</v>
      </c>
      <c r="T5529" s="1">
        <v>4.1399999999999997</v>
      </c>
      <c r="U5529">
        <v>2016</v>
      </c>
      <c r="V5529" s="14" t="str">
        <f t="shared" si="86"/>
        <v>01</v>
      </c>
      <c r="W5529" t="s">
        <v>11204</v>
      </c>
    </row>
    <row r="5530" spans="1:23" x14ac:dyDescent="0.35">
      <c r="A5530" s="1">
        <v>5529</v>
      </c>
      <c r="B5530" s="1" t="s">
        <v>8661</v>
      </c>
      <c r="C5530" s="2">
        <v>42481</v>
      </c>
      <c r="D5530" s="2">
        <v>42487</v>
      </c>
      <c r="E5530" s="1" t="s">
        <v>33</v>
      </c>
      <c r="F5530" s="1" t="s">
        <v>1420</v>
      </c>
      <c r="G5530" s="1" t="s">
        <v>1421</v>
      </c>
      <c r="H5530" s="1" t="s">
        <v>23</v>
      </c>
      <c r="I5530" s="1" t="s">
        <v>3448</v>
      </c>
      <c r="J5530" s="1" t="s">
        <v>1710</v>
      </c>
      <c r="K5530" s="1" t="s">
        <v>1711</v>
      </c>
      <c r="L5530" s="1" t="s">
        <v>1712</v>
      </c>
      <c r="M5530" s="1" t="s">
        <v>4056</v>
      </c>
      <c r="N5530" s="1" t="s">
        <v>31</v>
      </c>
      <c r="O5530" s="1" t="s">
        <v>41</v>
      </c>
      <c r="P5530" s="1" t="s">
        <v>4057</v>
      </c>
      <c r="Q5530" s="1">
        <v>66.33</v>
      </c>
      <c r="R5530" s="1">
        <v>3</v>
      </c>
      <c r="S5530" s="1">
        <v>0</v>
      </c>
      <c r="T5530" s="1">
        <v>11.879999999999999</v>
      </c>
      <c r="U5530">
        <v>2016</v>
      </c>
      <c r="V5530" s="14" t="str">
        <f t="shared" si="86"/>
        <v>04</v>
      </c>
      <c r="W5530" t="s">
        <v>11210</v>
      </c>
    </row>
    <row r="5531" spans="1:23" x14ac:dyDescent="0.35">
      <c r="A5531" s="1">
        <v>5530</v>
      </c>
      <c r="B5531" s="1" t="s">
        <v>8661</v>
      </c>
      <c r="C5531" s="2">
        <v>42481</v>
      </c>
      <c r="D5531" s="2">
        <v>42487</v>
      </c>
      <c r="E5531" s="1" t="s">
        <v>33</v>
      </c>
      <c r="F5531" s="1" t="s">
        <v>1420</v>
      </c>
      <c r="G5531" s="1" t="s">
        <v>1421</v>
      </c>
      <c r="H5531" s="1" t="s">
        <v>23</v>
      </c>
      <c r="I5531" s="1" t="s">
        <v>3448</v>
      </c>
      <c r="J5531" s="1" t="s">
        <v>1710</v>
      </c>
      <c r="K5531" s="1" t="s">
        <v>1711</v>
      </c>
      <c r="L5531" s="1" t="s">
        <v>1712</v>
      </c>
      <c r="M5531" s="1" t="s">
        <v>2553</v>
      </c>
      <c r="N5531" s="1" t="s">
        <v>42</v>
      </c>
      <c r="O5531" s="1" t="s">
        <v>43</v>
      </c>
      <c r="P5531" s="1" t="s">
        <v>2554</v>
      </c>
      <c r="Q5531" s="1">
        <v>692.84999999999991</v>
      </c>
      <c r="R5531" s="1">
        <v>5</v>
      </c>
      <c r="S5531" s="1">
        <v>0</v>
      </c>
      <c r="T5531" s="1">
        <v>228.6</v>
      </c>
      <c r="U5531">
        <v>2016</v>
      </c>
      <c r="V5531" s="14" t="str">
        <f t="shared" si="86"/>
        <v>04</v>
      </c>
      <c r="W5531" t="s">
        <v>11210</v>
      </c>
    </row>
    <row r="5532" spans="1:23" x14ac:dyDescent="0.35">
      <c r="A5532" s="1">
        <v>5531</v>
      </c>
      <c r="B5532" s="1" t="s">
        <v>8661</v>
      </c>
      <c r="C5532" s="2">
        <v>42481</v>
      </c>
      <c r="D5532" s="2">
        <v>42487</v>
      </c>
      <c r="E5532" s="1" t="s">
        <v>33</v>
      </c>
      <c r="F5532" s="1" t="s">
        <v>1420</v>
      </c>
      <c r="G5532" s="1" t="s">
        <v>1421</v>
      </c>
      <c r="H5532" s="1" t="s">
        <v>23</v>
      </c>
      <c r="I5532" s="1" t="s">
        <v>3448</v>
      </c>
      <c r="J5532" s="1" t="s">
        <v>1710</v>
      </c>
      <c r="K5532" s="1" t="s">
        <v>1711</v>
      </c>
      <c r="L5532" s="1" t="s">
        <v>1712</v>
      </c>
      <c r="M5532" s="1" t="s">
        <v>5873</v>
      </c>
      <c r="N5532" s="1" t="s">
        <v>31</v>
      </c>
      <c r="O5532" s="1" t="s">
        <v>48</v>
      </c>
      <c r="P5532" s="1" t="s">
        <v>5874</v>
      </c>
      <c r="Q5532" s="1">
        <v>186.36</v>
      </c>
      <c r="R5532" s="1">
        <v>4</v>
      </c>
      <c r="S5532" s="1">
        <v>0</v>
      </c>
      <c r="T5532" s="1">
        <v>89.4</v>
      </c>
      <c r="U5532">
        <v>2016</v>
      </c>
      <c r="V5532" s="14" t="str">
        <f t="shared" si="86"/>
        <v>04</v>
      </c>
      <c r="W5532" t="s">
        <v>11210</v>
      </c>
    </row>
    <row r="5533" spans="1:23" x14ac:dyDescent="0.35">
      <c r="A5533" s="1">
        <v>5532</v>
      </c>
      <c r="B5533" s="1" t="s">
        <v>8661</v>
      </c>
      <c r="C5533" s="2">
        <v>42481</v>
      </c>
      <c r="D5533" s="2">
        <v>42487</v>
      </c>
      <c r="E5533" s="1" t="s">
        <v>33</v>
      </c>
      <c r="F5533" s="1" t="s">
        <v>1420</v>
      </c>
      <c r="G5533" s="1" t="s">
        <v>1421</v>
      </c>
      <c r="H5533" s="1" t="s">
        <v>23</v>
      </c>
      <c r="I5533" s="1" t="s">
        <v>3448</v>
      </c>
      <c r="J5533" s="1" t="s">
        <v>1710</v>
      </c>
      <c r="K5533" s="1" t="s">
        <v>1711</v>
      </c>
      <c r="L5533" s="1" t="s">
        <v>1712</v>
      </c>
      <c r="M5533" s="1" t="s">
        <v>7784</v>
      </c>
      <c r="N5533" s="1" t="s">
        <v>31</v>
      </c>
      <c r="O5533" s="1" t="s">
        <v>32</v>
      </c>
      <c r="P5533" s="1" t="s">
        <v>7785</v>
      </c>
      <c r="Q5533" s="1">
        <v>26.099999999999998</v>
      </c>
      <c r="R5533" s="1">
        <v>3</v>
      </c>
      <c r="S5533" s="1">
        <v>0</v>
      </c>
      <c r="T5533" s="1">
        <v>11.97</v>
      </c>
      <c r="U5533">
        <v>2016</v>
      </c>
      <c r="V5533" s="14" t="str">
        <f t="shared" si="86"/>
        <v>04</v>
      </c>
      <c r="W5533" t="s">
        <v>11210</v>
      </c>
    </row>
    <row r="5534" spans="1:23" x14ac:dyDescent="0.35">
      <c r="A5534" s="1">
        <v>5533</v>
      </c>
      <c r="B5534" s="1" t="s">
        <v>8662</v>
      </c>
      <c r="C5534" s="2">
        <v>43268</v>
      </c>
      <c r="D5534" s="2">
        <v>43272</v>
      </c>
      <c r="E5534" s="1" t="s">
        <v>33</v>
      </c>
      <c r="F5534" s="1" t="s">
        <v>671</v>
      </c>
      <c r="G5534" s="1" t="s">
        <v>672</v>
      </c>
      <c r="H5534" s="1" t="s">
        <v>23</v>
      </c>
      <c r="I5534" s="1" t="s">
        <v>1942</v>
      </c>
      <c r="J5534" s="1" t="s">
        <v>1942</v>
      </c>
      <c r="K5534" s="1" t="s">
        <v>1943</v>
      </c>
      <c r="L5534" s="1" t="s">
        <v>55</v>
      </c>
      <c r="M5534" s="1" t="s">
        <v>2787</v>
      </c>
      <c r="N5534" s="1" t="s">
        <v>31</v>
      </c>
      <c r="O5534" s="1" t="s">
        <v>37</v>
      </c>
      <c r="P5534" s="1" t="s">
        <v>2788</v>
      </c>
      <c r="Q5534" s="1">
        <v>239.85</v>
      </c>
      <c r="R5534" s="1">
        <v>5</v>
      </c>
      <c r="S5534" s="1">
        <v>0</v>
      </c>
      <c r="T5534" s="1">
        <v>43.05</v>
      </c>
      <c r="U5534">
        <v>2018</v>
      </c>
      <c r="V5534" s="14" t="str">
        <f t="shared" si="86"/>
        <v>06</v>
      </c>
      <c r="W5534" t="s">
        <v>11200</v>
      </c>
    </row>
    <row r="5535" spans="1:23" x14ac:dyDescent="0.35">
      <c r="A5535" s="1">
        <v>5534</v>
      </c>
      <c r="B5535" s="1" t="s">
        <v>8662</v>
      </c>
      <c r="C5535" s="2">
        <v>43268</v>
      </c>
      <c r="D5535" s="2">
        <v>43272</v>
      </c>
      <c r="E5535" s="1" t="s">
        <v>33</v>
      </c>
      <c r="F5535" s="1" t="s">
        <v>671</v>
      </c>
      <c r="G5535" s="1" t="s">
        <v>672</v>
      </c>
      <c r="H5535" s="1" t="s">
        <v>23</v>
      </c>
      <c r="I5535" s="1" t="s">
        <v>1942</v>
      </c>
      <c r="J5535" s="1" t="s">
        <v>1942</v>
      </c>
      <c r="K5535" s="1" t="s">
        <v>1943</v>
      </c>
      <c r="L5535" s="1" t="s">
        <v>55</v>
      </c>
      <c r="M5535" s="1" t="s">
        <v>4260</v>
      </c>
      <c r="N5535" s="1" t="s">
        <v>31</v>
      </c>
      <c r="O5535" s="1" t="s">
        <v>41</v>
      </c>
      <c r="P5535" s="1" t="s">
        <v>4261</v>
      </c>
      <c r="Q5535" s="1">
        <v>28.98</v>
      </c>
      <c r="R5535" s="1">
        <v>2</v>
      </c>
      <c r="S5535" s="1">
        <v>0</v>
      </c>
      <c r="T5535" s="1">
        <v>9.5400000000000009</v>
      </c>
      <c r="U5535">
        <v>2018</v>
      </c>
      <c r="V5535" s="14" t="str">
        <f t="shared" si="86"/>
        <v>06</v>
      </c>
      <c r="W5535" t="s">
        <v>11200</v>
      </c>
    </row>
    <row r="5536" spans="1:23" x14ac:dyDescent="0.35">
      <c r="A5536" s="1">
        <v>5535</v>
      </c>
      <c r="B5536" s="1" t="s">
        <v>8662</v>
      </c>
      <c r="C5536" s="2">
        <v>43268</v>
      </c>
      <c r="D5536" s="2">
        <v>43272</v>
      </c>
      <c r="E5536" s="1" t="s">
        <v>33</v>
      </c>
      <c r="F5536" s="1" t="s">
        <v>671</v>
      </c>
      <c r="G5536" s="1" t="s">
        <v>672</v>
      </c>
      <c r="H5536" s="1" t="s">
        <v>23</v>
      </c>
      <c r="I5536" s="1" t="s">
        <v>1942</v>
      </c>
      <c r="J5536" s="1" t="s">
        <v>1942</v>
      </c>
      <c r="K5536" s="1" t="s">
        <v>1943</v>
      </c>
      <c r="L5536" s="1" t="s">
        <v>55</v>
      </c>
      <c r="M5536" s="1" t="s">
        <v>3005</v>
      </c>
      <c r="N5536" s="1" t="s">
        <v>31</v>
      </c>
      <c r="O5536" s="1" t="s">
        <v>44</v>
      </c>
      <c r="P5536" s="1" t="s">
        <v>3006</v>
      </c>
      <c r="Q5536" s="1">
        <v>33.959999999999994</v>
      </c>
      <c r="R5536" s="1">
        <v>2</v>
      </c>
      <c r="S5536" s="1">
        <v>0</v>
      </c>
      <c r="T5536" s="1">
        <v>0.96</v>
      </c>
      <c r="U5536">
        <v>2018</v>
      </c>
      <c r="V5536" s="14" t="str">
        <f t="shared" si="86"/>
        <v>06</v>
      </c>
      <c r="W5536" t="s">
        <v>11200</v>
      </c>
    </row>
    <row r="5537" spans="1:23" x14ac:dyDescent="0.35">
      <c r="A5537" s="1">
        <v>5536</v>
      </c>
      <c r="B5537" s="1" t="s">
        <v>8662</v>
      </c>
      <c r="C5537" s="2">
        <v>43268</v>
      </c>
      <c r="D5537" s="2">
        <v>43272</v>
      </c>
      <c r="E5537" s="1" t="s">
        <v>33</v>
      </c>
      <c r="F5537" s="1" t="s">
        <v>671</v>
      </c>
      <c r="G5537" s="1" t="s">
        <v>672</v>
      </c>
      <c r="H5537" s="1" t="s">
        <v>23</v>
      </c>
      <c r="I5537" s="1" t="s">
        <v>1942</v>
      </c>
      <c r="J5537" s="1" t="s">
        <v>1942</v>
      </c>
      <c r="K5537" s="1" t="s">
        <v>1943</v>
      </c>
      <c r="L5537" s="1" t="s">
        <v>55</v>
      </c>
      <c r="M5537" s="1" t="s">
        <v>8663</v>
      </c>
      <c r="N5537" s="1" t="s">
        <v>42</v>
      </c>
      <c r="O5537" s="1" t="s">
        <v>212</v>
      </c>
      <c r="P5537" s="1" t="s">
        <v>8664</v>
      </c>
      <c r="Q5537" s="1">
        <v>298.08</v>
      </c>
      <c r="R5537" s="1">
        <v>4</v>
      </c>
      <c r="S5537" s="1">
        <v>0</v>
      </c>
      <c r="T5537" s="1">
        <v>23.759999999999998</v>
      </c>
      <c r="U5537">
        <v>2018</v>
      </c>
      <c r="V5537" s="14" t="str">
        <f t="shared" si="86"/>
        <v>06</v>
      </c>
      <c r="W5537" t="s">
        <v>11200</v>
      </c>
    </row>
    <row r="5538" spans="1:23" x14ac:dyDescent="0.35">
      <c r="A5538" s="1">
        <v>5537</v>
      </c>
      <c r="B5538" s="1" t="s">
        <v>8662</v>
      </c>
      <c r="C5538" s="2">
        <v>43268</v>
      </c>
      <c r="D5538" s="2">
        <v>43272</v>
      </c>
      <c r="E5538" s="1" t="s">
        <v>33</v>
      </c>
      <c r="F5538" s="1" t="s">
        <v>671</v>
      </c>
      <c r="G5538" s="1" t="s">
        <v>672</v>
      </c>
      <c r="H5538" s="1" t="s">
        <v>23</v>
      </c>
      <c r="I5538" s="1" t="s">
        <v>1942</v>
      </c>
      <c r="J5538" s="1" t="s">
        <v>1942</v>
      </c>
      <c r="K5538" s="1" t="s">
        <v>1943</v>
      </c>
      <c r="L5538" s="1" t="s">
        <v>55</v>
      </c>
      <c r="M5538" s="1" t="s">
        <v>6110</v>
      </c>
      <c r="N5538" s="1" t="s">
        <v>25</v>
      </c>
      <c r="O5538" s="1" t="s">
        <v>40</v>
      </c>
      <c r="P5538" s="1" t="s">
        <v>6111</v>
      </c>
      <c r="Q5538" s="1">
        <v>428.28000000000009</v>
      </c>
      <c r="R5538" s="1">
        <v>4</v>
      </c>
      <c r="S5538" s="1">
        <v>0</v>
      </c>
      <c r="T5538" s="1">
        <v>175.56</v>
      </c>
      <c r="U5538">
        <v>2018</v>
      </c>
      <c r="V5538" s="14" t="str">
        <f t="shared" si="86"/>
        <v>06</v>
      </c>
      <c r="W5538" t="s">
        <v>11200</v>
      </c>
    </row>
    <row r="5539" spans="1:23" x14ac:dyDescent="0.35">
      <c r="A5539" s="1">
        <v>5538</v>
      </c>
      <c r="B5539" s="1" t="s">
        <v>8665</v>
      </c>
      <c r="C5539" s="2">
        <v>43805</v>
      </c>
      <c r="D5539" s="2">
        <v>43807</v>
      </c>
      <c r="E5539" s="1" t="s">
        <v>20</v>
      </c>
      <c r="F5539" s="1" t="s">
        <v>803</v>
      </c>
      <c r="G5539" s="1" t="s">
        <v>804</v>
      </c>
      <c r="H5539" s="1" t="s">
        <v>23</v>
      </c>
      <c r="I5539" s="1" t="s">
        <v>3962</v>
      </c>
      <c r="J5539" s="1" t="s">
        <v>1814</v>
      </c>
      <c r="K5539" s="1" t="s">
        <v>1804</v>
      </c>
      <c r="L5539" s="1" t="s">
        <v>24</v>
      </c>
      <c r="M5539" s="1" t="s">
        <v>2219</v>
      </c>
      <c r="N5539" s="1" t="s">
        <v>31</v>
      </c>
      <c r="O5539" s="1" t="s">
        <v>74</v>
      </c>
      <c r="P5539" s="1" t="s">
        <v>2220</v>
      </c>
      <c r="Q5539" s="1">
        <v>197.28000000000003</v>
      </c>
      <c r="R5539" s="1">
        <v>4</v>
      </c>
      <c r="S5539" s="1">
        <v>0</v>
      </c>
      <c r="T5539" s="1">
        <v>19.68</v>
      </c>
      <c r="U5539">
        <v>2019</v>
      </c>
      <c r="V5539" s="14" t="str">
        <f t="shared" si="86"/>
        <v>12</v>
      </c>
      <c r="W5539" t="s">
        <v>11199</v>
      </c>
    </row>
    <row r="5540" spans="1:23" x14ac:dyDescent="0.35">
      <c r="A5540" s="1">
        <v>5539</v>
      </c>
      <c r="B5540" s="1" t="s">
        <v>8665</v>
      </c>
      <c r="C5540" s="2">
        <v>43805</v>
      </c>
      <c r="D5540" s="2">
        <v>43807</v>
      </c>
      <c r="E5540" s="1" t="s">
        <v>20</v>
      </c>
      <c r="F5540" s="1" t="s">
        <v>803</v>
      </c>
      <c r="G5540" s="1" t="s">
        <v>804</v>
      </c>
      <c r="H5540" s="1" t="s">
        <v>23</v>
      </c>
      <c r="I5540" s="1" t="s">
        <v>3962</v>
      </c>
      <c r="J5540" s="1" t="s">
        <v>1814</v>
      </c>
      <c r="K5540" s="1" t="s">
        <v>1804</v>
      </c>
      <c r="L5540" s="1" t="s">
        <v>24</v>
      </c>
      <c r="M5540" s="1" t="s">
        <v>4546</v>
      </c>
      <c r="N5540" s="1" t="s">
        <v>31</v>
      </c>
      <c r="O5540" s="1" t="s">
        <v>37</v>
      </c>
      <c r="P5540" s="1" t="s">
        <v>4547</v>
      </c>
      <c r="Q5540" s="1">
        <v>104.97599999999998</v>
      </c>
      <c r="R5540" s="1">
        <v>2</v>
      </c>
      <c r="S5540" s="1">
        <v>0.1</v>
      </c>
      <c r="T5540" s="1">
        <v>39.636000000000003</v>
      </c>
      <c r="U5540">
        <v>2019</v>
      </c>
      <c r="V5540" s="14" t="str">
        <f t="shared" si="86"/>
        <v>12</v>
      </c>
      <c r="W5540" t="s">
        <v>11199</v>
      </c>
    </row>
    <row r="5541" spans="1:23" x14ac:dyDescent="0.35">
      <c r="A5541" s="1">
        <v>5540</v>
      </c>
      <c r="B5541" s="1" t="s">
        <v>8665</v>
      </c>
      <c r="C5541" s="2">
        <v>43805</v>
      </c>
      <c r="D5541" s="2">
        <v>43807</v>
      </c>
      <c r="E5541" s="1" t="s">
        <v>20</v>
      </c>
      <c r="F5541" s="1" t="s">
        <v>803</v>
      </c>
      <c r="G5541" s="1" t="s">
        <v>804</v>
      </c>
      <c r="H5541" s="1" t="s">
        <v>23</v>
      </c>
      <c r="I5541" s="1" t="s">
        <v>3962</v>
      </c>
      <c r="J5541" s="1" t="s">
        <v>1814</v>
      </c>
      <c r="K5541" s="1" t="s">
        <v>1804</v>
      </c>
      <c r="L5541" s="1" t="s">
        <v>24</v>
      </c>
      <c r="M5541" s="1" t="s">
        <v>4206</v>
      </c>
      <c r="N5541" s="1" t="s">
        <v>31</v>
      </c>
      <c r="O5541" s="1" t="s">
        <v>32</v>
      </c>
      <c r="P5541" s="1" t="s">
        <v>4207</v>
      </c>
      <c r="Q5541" s="1">
        <v>73.92</v>
      </c>
      <c r="R5541" s="1">
        <v>8</v>
      </c>
      <c r="S5541" s="1">
        <v>0</v>
      </c>
      <c r="T5541" s="1">
        <v>22.799999999999997</v>
      </c>
      <c r="U5541">
        <v>2019</v>
      </c>
      <c r="V5541" s="14" t="str">
        <f t="shared" si="86"/>
        <v>12</v>
      </c>
      <c r="W5541" t="s">
        <v>11199</v>
      </c>
    </row>
    <row r="5542" spans="1:23" x14ac:dyDescent="0.35">
      <c r="A5542" s="1">
        <v>5541</v>
      </c>
      <c r="B5542" s="1" t="s">
        <v>8666</v>
      </c>
      <c r="C5542" s="2">
        <v>42675</v>
      </c>
      <c r="D5542" s="2">
        <v>42677</v>
      </c>
      <c r="E5542" s="1" t="s">
        <v>77</v>
      </c>
      <c r="F5542" s="1" t="s">
        <v>918</v>
      </c>
      <c r="G5542" s="1" t="s">
        <v>919</v>
      </c>
      <c r="H5542" s="1" t="s">
        <v>23</v>
      </c>
      <c r="I5542" s="1" t="s">
        <v>3293</v>
      </c>
      <c r="J5542" s="1" t="s">
        <v>2097</v>
      </c>
      <c r="K5542" s="1" t="s">
        <v>1778</v>
      </c>
      <c r="L5542" s="1" t="s">
        <v>24</v>
      </c>
      <c r="M5542" s="1" t="s">
        <v>6982</v>
      </c>
      <c r="N5542" s="1" t="s">
        <v>31</v>
      </c>
      <c r="O5542" s="1" t="s">
        <v>179</v>
      </c>
      <c r="P5542" s="1" t="s">
        <v>6983</v>
      </c>
      <c r="Q5542" s="1">
        <v>81.899999999999991</v>
      </c>
      <c r="R5542" s="1">
        <v>3</v>
      </c>
      <c r="S5542" s="1">
        <v>0</v>
      </c>
      <c r="T5542" s="1">
        <v>3.24</v>
      </c>
      <c r="U5542">
        <v>2016</v>
      </c>
      <c r="V5542" s="14" t="str">
        <f t="shared" si="86"/>
        <v>11</v>
      </c>
      <c r="W5542" t="s">
        <v>11198</v>
      </c>
    </row>
    <row r="5543" spans="1:23" x14ac:dyDescent="0.35">
      <c r="A5543" s="1">
        <v>5542</v>
      </c>
      <c r="B5543" s="1" t="s">
        <v>8667</v>
      </c>
      <c r="C5543" s="2">
        <v>43581</v>
      </c>
      <c r="D5543" s="2">
        <v>43585</v>
      </c>
      <c r="E5543" s="1" t="s">
        <v>33</v>
      </c>
      <c r="F5543" s="1" t="s">
        <v>1346</v>
      </c>
      <c r="G5543" s="1" t="s">
        <v>1347</v>
      </c>
      <c r="H5543" s="1" t="s">
        <v>23</v>
      </c>
      <c r="I5543" s="1" t="s">
        <v>2272</v>
      </c>
      <c r="J5543" s="1" t="s">
        <v>2065</v>
      </c>
      <c r="K5543" s="1" t="s">
        <v>1737</v>
      </c>
      <c r="L5543" s="1" t="s">
        <v>55</v>
      </c>
      <c r="M5543" s="1" t="s">
        <v>163</v>
      </c>
      <c r="N5543" s="1" t="s">
        <v>31</v>
      </c>
      <c r="O5543" s="1" t="s">
        <v>44</v>
      </c>
      <c r="P5543" s="1" t="s">
        <v>1800</v>
      </c>
      <c r="Q5543" s="1">
        <v>62.370000000000005</v>
      </c>
      <c r="R5543" s="1">
        <v>7</v>
      </c>
      <c r="S5543" s="1">
        <v>0</v>
      </c>
      <c r="T5543" s="1">
        <v>11.13</v>
      </c>
      <c r="U5543">
        <v>2019</v>
      </c>
      <c r="V5543" s="14" t="str">
        <f t="shared" si="86"/>
        <v>04</v>
      </c>
      <c r="W5543" t="s">
        <v>11210</v>
      </c>
    </row>
    <row r="5544" spans="1:23" x14ac:dyDescent="0.35">
      <c r="A5544" s="1">
        <v>5543</v>
      </c>
      <c r="B5544" s="1" t="s">
        <v>8667</v>
      </c>
      <c r="C5544" s="2">
        <v>43581</v>
      </c>
      <c r="D5544" s="2">
        <v>43585</v>
      </c>
      <c r="E5544" s="1" t="s">
        <v>33</v>
      </c>
      <c r="F5544" s="1" t="s">
        <v>1346</v>
      </c>
      <c r="G5544" s="1" t="s">
        <v>1347</v>
      </c>
      <c r="H5544" s="1" t="s">
        <v>23</v>
      </c>
      <c r="I5544" s="1" t="s">
        <v>2272</v>
      </c>
      <c r="J5544" s="1" t="s">
        <v>2065</v>
      </c>
      <c r="K5544" s="1" t="s">
        <v>1737</v>
      </c>
      <c r="L5544" s="1" t="s">
        <v>55</v>
      </c>
      <c r="M5544" s="1" t="s">
        <v>7926</v>
      </c>
      <c r="N5544" s="1" t="s">
        <v>25</v>
      </c>
      <c r="O5544" s="1" t="s">
        <v>26</v>
      </c>
      <c r="P5544" s="1" t="s">
        <v>7927</v>
      </c>
      <c r="Q5544" s="1">
        <v>450.36</v>
      </c>
      <c r="R5544" s="1">
        <v>4</v>
      </c>
      <c r="S5544" s="1">
        <v>0.1</v>
      </c>
      <c r="T5544" s="1">
        <v>190.07999999999998</v>
      </c>
      <c r="U5544">
        <v>2019</v>
      </c>
      <c r="V5544" s="14" t="str">
        <f t="shared" si="86"/>
        <v>04</v>
      </c>
      <c r="W5544" t="s">
        <v>11210</v>
      </c>
    </row>
    <row r="5545" spans="1:23" x14ac:dyDescent="0.35">
      <c r="A5545" s="1">
        <v>5544</v>
      </c>
      <c r="B5545" s="1" t="s">
        <v>8667</v>
      </c>
      <c r="C5545" s="2">
        <v>43581</v>
      </c>
      <c r="D5545" s="2">
        <v>43585</v>
      </c>
      <c r="E5545" s="1" t="s">
        <v>33</v>
      </c>
      <c r="F5545" s="1" t="s">
        <v>1346</v>
      </c>
      <c r="G5545" s="1" t="s">
        <v>1347</v>
      </c>
      <c r="H5545" s="1" t="s">
        <v>23</v>
      </c>
      <c r="I5545" s="1" t="s">
        <v>2272</v>
      </c>
      <c r="J5545" s="1" t="s">
        <v>2065</v>
      </c>
      <c r="K5545" s="1" t="s">
        <v>1737</v>
      </c>
      <c r="L5545" s="1" t="s">
        <v>55</v>
      </c>
      <c r="M5545" s="1" t="s">
        <v>5601</v>
      </c>
      <c r="N5545" s="1" t="s">
        <v>31</v>
      </c>
      <c r="O5545" s="1" t="s">
        <v>32</v>
      </c>
      <c r="P5545" s="1" t="s">
        <v>5602</v>
      </c>
      <c r="Q5545" s="1">
        <v>17.28</v>
      </c>
      <c r="R5545" s="1">
        <v>2</v>
      </c>
      <c r="S5545" s="1">
        <v>0</v>
      </c>
      <c r="T5545" s="1">
        <v>7.92</v>
      </c>
      <c r="U5545">
        <v>2019</v>
      </c>
      <c r="V5545" s="14" t="str">
        <f t="shared" si="86"/>
        <v>04</v>
      </c>
      <c r="W5545" t="s">
        <v>11210</v>
      </c>
    </row>
    <row r="5546" spans="1:23" x14ac:dyDescent="0.35">
      <c r="A5546" s="1">
        <v>5545</v>
      </c>
      <c r="B5546" s="1" t="s">
        <v>8668</v>
      </c>
      <c r="C5546" s="2">
        <v>43683</v>
      </c>
      <c r="D5546" s="2">
        <v>43689</v>
      </c>
      <c r="E5546" s="1" t="s">
        <v>33</v>
      </c>
      <c r="F5546" s="1" t="s">
        <v>1170</v>
      </c>
      <c r="G5546" s="1" t="s">
        <v>1171</v>
      </c>
      <c r="H5546" s="1" t="s">
        <v>30</v>
      </c>
      <c r="I5546" s="1" t="s">
        <v>3989</v>
      </c>
      <c r="J5546" s="1" t="s">
        <v>1710</v>
      </c>
      <c r="K5546" s="1" t="s">
        <v>1711</v>
      </c>
      <c r="L5546" s="1" t="s">
        <v>1712</v>
      </c>
      <c r="M5546" s="1" t="s">
        <v>4375</v>
      </c>
      <c r="N5546" s="1" t="s">
        <v>42</v>
      </c>
      <c r="O5546" s="1" t="s">
        <v>70</v>
      </c>
      <c r="P5546" s="1" t="s">
        <v>4376</v>
      </c>
      <c r="Q5546" s="1">
        <v>39.33</v>
      </c>
      <c r="R5546" s="1">
        <v>1</v>
      </c>
      <c r="S5546" s="1">
        <v>0</v>
      </c>
      <c r="T5546" s="1">
        <v>17.28</v>
      </c>
      <c r="U5546">
        <v>2019</v>
      </c>
      <c r="V5546" s="14" t="str">
        <f t="shared" si="86"/>
        <v>08</v>
      </c>
      <c r="W5546" t="s">
        <v>11194</v>
      </c>
    </row>
    <row r="5547" spans="1:23" x14ac:dyDescent="0.35">
      <c r="A5547" s="1">
        <v>5546</v>
      </c>
      <c r="B5547" s="1" t="s">
        <v>8668</v>
      </c>
      <c r="C5547" s="2">
        <v>43683</v>
      </c>
      <c r="D5547" s="2">
        <v>43689</v>
      </c>
      <c r="E5547" s="1" t="s">
        <v>33</v>
      </c>
      <c r="F5547" s="1" t="s">
        <v>1170</v>
      </c>
      <c r="G5547" s="1" t="s">
        <v>1171</v>
      </c>
      <c r="H5547" s="1" t="s">
        <v>30</v>
      </c>
      <c r="I5547" s="1" t="s">
        <v>3989</v>
      </c>
      <c r="J5547" s="1" t="s">
        <v>1710</v>
      </c>
      <c r="K5547" s="1" t="s">
        <v>1711</v>
      </c>
      <c r="L5547" s="1" t="s">
        <v>1712</v>
      </c>
      <c r="M5547" s="1" t="s">
        <v>5781</v>
      </c>
      <c r="N5547" s="1" t="s">
        <v>42</v>
      </c>
      <c r="O5547" s="1" t="s">
        <v>70</v>
      </c>
      <c r="P5547" s="1" t="s">
        <v>5782</v>
      </c>
      <c r="Q5547" s="1">
        <v>517.92000000000007</v>
      </c>
      <c r="R5547" s="1">
        <v>2</v>
      </c>
      <c r="S5547" s="1">
        <v>0</v>
      </c>
      <c r="T5547" s="1">
        <v>243.42000000000002</v>
      </c>
      <c r="U5547">
        <v>2019</v>
      </c>
      <c r="V5547" s="14" t="str">
        <f t="shared" si="86"/>
        <v>08</v>
      </c>
      <c r="W5547" t="s">
        <v>11194</v>
      </c>
    </row>
    <row r="5548" spans="1:23" x14ac:dyDescent="0.35">
      <c r="A5548" s="1">
        <v>5547</v>
      </c>
      <c r="B5548" s="1" t="s">
        <v>8669</v>
      </c>
      <c r="C5548" s="2">
        <v>43052</v>
      </c>
      <c r="D5548" s="2">
        <v>43056</v>
      </c>
      <c r="E5548" s="1" t="s">
        <v>33</v>
      </c>
      <c r="F5548" s="1" t="s">
        <v>251</v>
      </c>
      <c r="G5548" s="1" t="s">
        <v>252</v>
      </c>
      <c r="H5548" s="1" t="s">
        <v>23</v>
      </c>
      <c r="I5548" s="1" t="s">
        <v>1889</v>
      </c>
      <c r="J5548" s="1" t="s">
        <v>1889</v>
      </c>
      <c r="K5548" s="1" t="s">
        <v>1804</v>
      </c>
      <c r="L5548" s="1" t="s">
        <v>24</v>
      </c>
      <c r="M5548" s="1" t="s">
        <v>2664</v>
      </c>
      <c r="N5548" s="1" t="s">
        <v>31</v>
      </c>
      <c r="O5548" s="1" t="s">
        <v>74</v>
      </c>
      <c r="P5548" s="1" t="s">
        <v>2665</v>
      </c>
      <c r="Q5548" s="1">
        <v>19.799999999999997</v>
      </c>
      <c r="R5548" s="1">
        <v>2</v>
      </c>
      <c r="S5548" s="1">
        <v>0</v>
      </c>
      <c r="T5548" s="1">
        <v>7.92</v>
      </c>
      <c r="U5548">
        <v>2017</v>
      </c>
      <c r="V5548" s="14" t="str">
        <f t="shared" si="86"/>
        <v>11</v>
      </c>
      <c r="W5548" t="s">
        <v>11198</v>
      </c>
    </row>
    <row r="5549" spans="1:23" x14ac:dyDescent="0.35">
      <c r="A5549" s="1">
        <v>5548</v>
      </c>
      <c r="B5549" s="1" t="s">
        <v>8669</v>
      </c>
      <c r="C5549" s="2">
        <v>43052</v>
      </c>
      <c r="D5549" s="2">
        <v>43056</v>
      </c>
      <c r="E5549" s="1" t="s">
        <v>33</v>
      </c>
      <c r="F5549" s="1" t="s">
        <v>251</v>
      </c>
      <c r="G5549" s="1" t="s">
        <v>252</v>
      </c>
      <c r="H5549" s="1" t="s">
        <v>23</v>
      </c>
      <c r="I5549" s="1" t="s">
        <v>1889</v>
      </c>
      <c r="J5549" s="1" t="s">
        <v>1889</v>
      </c>
      <c r="K5549" s="1" t="s">
        <v>1804</v>
      </c>
      <c r="L5549" s="1" t="s">
        <v>24</v>
      </c>
      <c r="M5549" s="1" t="s">
        <v>1902</v>
      </c>
      <c r="N5549" s="1" t="s">
        <v>31</v>
      </c>
      <c r="O5549" s="1" t="s">
        <v>99</v>
      </c>
      <c r="P5549" s="1" t="s">
        <v>1903</v>
      </c>
      <c r="Q5549" s="1">
        <v>30.06</v>
      </c>
      <c r="R5549" s="1">
        <v>2</v>
      </c>
      <c r="S5549" s="1">
        <v>0</v>
      </c>
      <c r="T5549" s="1">
        <v>12</v>
      </c>
      <c r="U5549">
        <v>2017</v>
      </c>
      <c r="V5549" s="14" t="str">
        <f t="shared" si="86"/>
        <v>11</v>
      </c>
      <c r="W5549" t="s">
        <v>11198</v>
      </c>
    </row>
    <row r="5550" spans="1:23" x14ac:dyDescent="0.35">
      <c r="A5550" s="1">
        <v>5549</v>
      </c>
      <c r="B5550" s="1" t="s">
        <v>8669</v>
      </c>
      <c r="C5550" s="2">
        <v>43052</v>
      </c>
      <c r="D5550" s="2">
        <v>43056</v>
      </c>
      <c r="E5550" s="1" t="s">
        <v>33</v>
      </c>
      <c r="F5550" s="1" t="s">
        <v>251</v>
      </c>
      <c r="G5550" s="1" t="s">
        <v>252</v>
      </c>
      <c r="H5550" s="1" t="s">
        <v>23</v>
      </c>
      <c r="I5550" s="1" t="s">
        <v>1889</v>
      </c>
      <c r="J5550" s="1" t="s">
        <v>1889</v>
      </c>
      <c r="K5550" s="1" t="s">
        <v>1804</v>
      </c>
      <c r="L5550" s="1" t="s">
        <v>24</v>
      </c>
      <c r="M5550" s="1" t="s">
        <v>1463</v>
      </c>
      <c r="N5550" s="1" t="s">
        <v>31</v>
      </c>
      <c r="O5550" s="1" t="s">
        <v>41</v>
      </c>
      <c r="P5550" s="1" t="s">
        <v>2282</v>
      </c>
      <c r="Q5550" s="1">
        <v>87.84</v>
      </c>
      <c r="R5550" s="1">
        <v>3</v>
      </c>
      <c r="S5550" s="1">
        <v>0</v>
      </c>
      <c r="T5550" s="1">
        <v>4.32</v>
      </c>
      <c r="U5550">
        <v>2017</v>
      </c>
      <c r="V5550" s="14" t="str">
        <f t="shared" si="86"/>
        <v>11</v>
      </c>
      <c r="W5550" t="s">
        <v>11198</v>
      </c>
    </row>
    <row r="5551" spans="1:23" x14ac:dyDescent="0.35">
      <c r="A5551" s="1">
        <v>5550</v>
      </c>
      <c r="B5551" s="1" t="s">
        <v>8669</v>
      </c>
      <c r="C5551" s="2">
        <v>43052</v>
      </c>
      <c r="D5551" s="2">
        <v>43056</v>
      </c>
      <c r="E5551" s="1" t="s">
        <v>33</v>
      </c>
      <c r="F5551" s="1" t="s">
        <v>251</v>
      </c>
      <c r="G5551" s="1" t="s">
        <v>252</v>
      </c>
      <c r="H5551" s="1" t="s">
        <v>23</v>
      </c>
      <c r="I5551" s="1" t="s">
        <v>1889</v>
      </c>
      <c r="J5551" s="1" t="s">
        <v>1889</v>
      </c>
      <c r="K5551" s="1" t="s">
        <v>1804</v>
      </c>
      <c r="L5551" s="1" t="s">
        <v>24</v>
      </c>
      <c r="M5551" s="1" t="s">
        <v>7379</v>
      </c>
      <c r="N5551" s="1" t="s">
        <v>25</v>
      </c>
      <c r="O5551" s="1" t="s">
        <v>26</v>
      </c>
      <c r="P5551" s="1" t="s">
        <v>7380</v>
      </c>
      <c r="Q5551" s="1">
        <v>856.34999999999991</v>
      </c>
      <c r="R5551" s="1">
        <v>5</v>
      </c>
      <c r="S5551" s="1">
        <v>0</v>
      </c>
      <c r="T5551" s="1">
        <v>154.04999999999998</v>
      </c>
      <c r="U5551">
        <v>2017</v>
      </c>
      <c r="V5551" s="14" t="str">
        <f t="shared" si="86"/>
        <v>11</v>
      </c>
      <c r="W5551" t="s">
        <v>11198</v>
      </c>
    </row>
    <row r="5552" spans="1:23" x14ac:dyDescent="0.35">
      <c r="A5552" s="1">
        <v>5551</v>
      </c>
      <c r="B5552" s="1" t="s">
        <v>8669</v>
      </c>
      <c r="C5552" s="2">
        <v>43052</v>
      </c>
      <c r="D5552" s="2">
        <v>43056</v>
      </c>
      <c r="E5552" s="1" t="s">
        <v>33</v>
      </c>
      <c r="F5552" s="1" t="s">
        <v>251</v>
      </c>
      <c r="G5552" s="1" t="s">
        <v>252</v>
      </c>
      <c r="H5552" s="1" t="s">
        <v>23</v>
      </c>
      <c r="I5552" s="1" t="s">
        <v>1889</v>
      </c>
      <c r="J5552" s="1" t="s">
        <v>1889</v>
      </c>
      <c r="K5552" s="1" t="s">
        <v>1804</v>
      </c>
      <c r="L5552" s="1" t="s">
        <v>24</v>
      </c>
      <c r="M5552" s="1" t="s">
        <v>5687</v>
      </c>
      <c r="N5552" s="1" t="s">
        <v>42</v>
      </c>
      <c r="O5552" s="1" t="s">
        <v>212</v>
      </c>
      <c r="P5552" s="1" t="s">
        <v>5688</v>
      </c>
      <c r="Q5552" s="1">
        <v>696.654</v>
      </c>
      <c r="R5552" s="1">
        <v>7</v>
      </c>
      <c r="S5552" s="1">
        <v>0.1</v>
      </c>
      <c r="T5552" s="1">
        <v>-23.226000000000006</v>
      </c>
      <c r="U5552">
        <v>2017</v>
      </c>
      <c r="V5552" s="14" t="str">
        <f t="shared" si="86"/>
        <v>11</v>
      </c>
      <c r="W5552" t="s">
        <v>11198</v>
      </c>
    </row>
    <row r="5553" spans="1:23" x14ac:dyDescent="0.35">
      <c r="A5553" s="1">
        <v>5552</v>
      </c>
      <c r="B5553" s="1" t="s">
        <v>8670</v>
      </c>
      <c r="C5553" s="2">
        <v>43080</v>
      </c>
      <c r="D5553" s="2">
        <v>43085</v>
      </c>
      <c r="E5553" s="1" t="s">
        <v>33</v>
      </c>
      <c r="F5553" s="1" t="s">
        <v>1302</v>
      </c>
      <c r="G5553" s="1" t="s">
        <v>1303</v>
      </c>
      <c r="H5553" s="1" t="s">
        <v>23</v>
      </c>
      <c r="I5553" s="1" t="s">
        <v>5296</v>
      </c>
      <c r="J5553" s="1" t="s">
        <v>1710</v>
      </c>
      <c r="K5553" s="1" t="s">
        <v>1711</v>
      </c>
      <c r="L5553" s="1" t="s">
        <v>1712</v>
      </c>
      <c r="M5553" s="1" t="s">
        <v>1902</v>
      </c>
      <c r="N5553" s="1" t="s">
        <v>31</v>
      </c>
      <c r="O5553" s="1" t="s">
        <v>99</v>
      </c>
      <c r="P5553" s="1" t="s">
        <v>1903</v>
      </c>
      <c r="Q5553" s="1">
        <v>60.12</v>
      </c>
      <c r="R5553" s="1">
        <v>4</v>
      </c>
      <c r="S5553" s="1">
        <v>0</v>
      </c>
      <c r="T5553" s="1">
        <v>24</v>
      </c>
      <c r="U5553">
        <v>2017</v>
      </c>
      <c r="V5553" s="14" t="str">
        <f t="shared" si="86"/>
        <v>12</v>
      </c>
      <c r="W5553" t="s">
        <v>11199</v>
      </c>
    </row>
    <row r="5554" spans="1:23" x14ac:dyDescent="0.35">
      <c r="A5554" s="1">
        <v>5553</v>
      </c>
      <c r="B5554" s="1" t="s">
        <v>1990</v>
      </c>
      <c r="C5554" s="2">
        <v>43633</v>
      </c>
      <c r="D5554" s="2">
        <v>43638</v>
      </c>
      <c r="E5554" s="1" t="s">
        <v>20</v>
      </c>
      <c r="F5554" s="1" t="s">
        <v>993</v>
      </c>
      <c r="G5554" s="1" t="s">
        <v>994</v>
      </c>
      <c r="H5554" s="1" t="s">
        <v>30</v>
      </c>
      <c r="I5554" s="1" t="s">
        <v>7025</v>
      </c>
      <c r="J5554" s="1" t="s">
        <v>1710</v>
      </c>
      <c r="K5554" s="1" t="s">
        <v>1711</v>
      </c>
      <c r="L5554" s="1" t="s">
        <v>1712</v>
      </c>
      <c r="M5554" s="1" t="s">
        <v>3808</v>
      </c>
      <c r="N5554" s="1" t="s">
        <v>31</v>
      </c>
      <c r="O5554" s="1" t="s">
        <v>74</v>
      </c>
      <c r="P5554" s="1" t="s">
        <v>3809</v>
      </c>
      <c r="Q5554" s="1">
        <v>45.72</v>
      </c>
      <c r="R5554" s="1">
        <v>3</v>
      </c>
      <c r="S5554" s="1">
        <v>0</v>
      </c>
      <c r="T5554" s="1">
        <v>13.680000000000001</v>
      </c>
      <c r="U5554">
        <v>2019</v>
      </c>
      <c r="V5554" s="14" t="str">
        <f t="shared" si="86"/>
        <v>06</v>
      </c>
      <c r="W5554" t="s">
        <v>11200</v>
      </c>
    </row>
    <row r="5555" spans="1:23" x14ac:dyDescent="0.35">
      <c r="A5555" s="1">
        <v>5554</v>
      </c>
      <c r="B5555" s="1" t="s">
        <v>8671</v>
      </c>
      <c r="C5555" s="2">
        <v>42955</v>
      </c>
      <c r="D5555" s="2">
        <v>42960</v>
      </c>
      <c r="E5555" s="1" t="s">
        <v>33</v>
      </c>
      <c r="F5555" s="1" t="s">
        <v>839</v>
      </c>
      <c r="G5555" s="1" t="s">
        <v>840</v>
      </c>
      <c r="H5555" s="1" t="s">
        <v>23</v>
      </c>
      <c r="I5555" s="1" t="s">
        <v>1776</v>
      </c>
      <c r="J5555" s="1" t="s">
        <v>1777</v>
      </c>
      <c r="K5555" s="1" t="s">
        <v>1778</v>
      </c>
      <c r="L5555" s="1" t="s">
        <v>24</v>
      </c>
      <c r="M5555" s="1" t="s">
        <v>8672</v>
      </c>
      <c r="N5555" s="1" t="s">
        <v>25</v>
      </c>
      <c r="O5555" s="1" t="s">
        <v>26</v>
      </c>
      <c r="P5555" s="1" t="s">
        <v>8673</v>
      </c>
      <c r="Q5555" s="1">
        <v>582.12000000000012</v>
      </c>
      <c r="R5555" s="1">
        <v>3</v>
      </c>
      <c r="S5555" s="1">
        <v>0</v>
      </c>
      <c r="T5555" s="1">
        <v>139.68</v>
      </c>
      <c r="U5555">
        <v>2017</v>
      </c>
      <c r="V5555" s="14" t="str">
        <f t="shared" si="86"/>
        <v>08</v>
      </c>
      <c r="W5555" t="s">
        <v>11194</v>
      </c>
    </row>
    <row r="5556" spans="1:23" x14ac:dyDescent="0.35">
      <c r="A5556" s="1">
        <v>5555</v>
      </c>
      <c r="B5556" s="1" t="s">
        <v>8674</v>
      </c>
      <c r="C5556" s="2">
        <v>42828</v>
      </c>
      <c r="D5556" s="2">
        <v>42831</v>
      </c>
      <c r="E5556" s="1" t="s">
        <v>77</v>
      </c>
      <c r="F5556" s="1" t="s">
        <v>631</v>
      </c>
      <c r="G5556" s="1" t="s">
        <v>632</v>
      </c>
      <c r="H5556" s="1" t="s">
        <v>54</v>
      </c>
      <c r="I5556" s="1" t="s">
        <v>2536</v>
      </c>
      <c r="J5556" s="1" t="s">
        <v>1967</v>
      </c>
      <c r="K5556" s="1" t="s">
        <v>1760</v>
      </c>
      <c r="L5556" s="1" t="s">
        <v>55</v>
      </c>
      <c r="M5556" s="1" t="s">
        <v>2085</v>
      </c>
      <c r="N5556" s="1" t="s">
        <v>31</v>
      </c>
      <c r="O5556" s="1" t="s">
        <v>44</v>
      </c>
      <c r="P5556" s="1" t="s">
        <v>2086</v>
      </c>
      <c r="Q5556" s="1">
        <v>50.4</v>
      </c>
      <c r="R5556" s="1">
        <v>5</v>
      </c>
      <c r="S5556" s="1">
        <v>0</v>
      </c>
      <c r="T5556" s="1">
        <v>23.1</v>
      </c>
      <c r="U5556">
        <v>2017</v>
      </c>
      <c r="V5556" s="14" t="str">
        <f t="shared" si="86"/>
        <v>04</v>
      </c>
      <c r="W5556" t="s">
        <v>11210</v>
      </c>
    </row>
    <row r="5557" spans="1:23" x14ac:dyDescent="0.35">
      <c r="A5557" s="1">
        <v>5556</v>
      </c>
      <c r="B5557" s="1" t="s">
        <v>8675</v>
      </c>
      <c r="C5557" s="2">
        <v>42735</v>
      </c>
      <c r="D5557" s="2">
        <v>42739</v>
      </c>
      <c r="E5557" s="1" t="s">
        <v>33</v>
      </c>
      <c r="F5557" s="1" t="s">
        <v>1080</v>
      </c>
      <c r="G5557" s="1" t="s">
        <v>1081</v>
      </c>
      <c r="H5557" s="1" t="s">
        <v>23</v>
      </c>
      <c r="I5557" s="1" t="s">
        <v>1889</v>
      </c>
      <c r="J5557" s="1" t="s">
        <v>1889</v>
      </c>
      <c r="K5557" s="1" t="s">
        <v>1804</v>
      </c>
      <c r="L5557" s="1" t="s">
        <v>24</v>
      </c>
      <c r="M5557" s="1" t="s">
        <v>3177</v>
      </c>
      <c r="N5557" s="1" t="s">
        <v>42</v>
      </c>
      <c r="O5557" s="1" t="s">
        <v>212</v>
      </c>
      <c r="P5557" s="1" t="s">
        <v>3178</v>
      </c>
      <c r="Q5557" s="1">
        <v>142.88399999999999</v>
      </c>
      <c r="R5557" s="1">
        <v>2</v>
      </c>
      <c r="S5557" s="1">
        <v>0.1</v>
      </c>
      <c r="T5557" s="1">
        <v>44.424000000000007</v>
      </c>
      <c r="U5557">
        <v>2016</v>
      </c>
      <c r="V5557" s="14" t="str">
        <f t="shared" si="86"/>
        <v>12</v>
      </c>
      <c r="W5557" t="s">
        <v>11199</v>
      </c>
    </row>
    <row r="5558" spans="1:23" x14ac:dyDescent="0.35">
      <c r="A5558" s="1">
        <v>5557</v>
      </c>
      <c r="B5558" s="1" t="s">
        <v>8676</v>
      </c>
      <c r="C5558" s="2">
        <v>43699</v>
      </c>
      <c r="D5558" s="2">
        <v>43703</v>
      </c>
      <c r="E5558" s="1" t="s">
        <v>20</v>
      </c>
      <c r="F5558" s="1" t="s">
        <v>1497</v>
      </c>
      <c r="G5558" s="1" t="s">
        <v>1498</v>
      </c>
      <c r="H5558" s="1" t="s">
        <v>23</v>
      </c>
      <c r="I5558" s="1" t="s">
        <v>2445</v>
      </c>
      <c r="J5558" s="1" t="s">
        <v>2446</v>
      </c>
      <c r="K5558" s="1" t="s">
        <v>1804</v>
      </c>
      <c r="L5558" s="1" t="s">
        <v>24</v>
      </c>
      <c r="M5558" s="1" t="s">
        <v>5712</v>
      </c>
      <c r="N5558" s="1" t="s">
        <v>25</v>
      </c>
      <c r="O5558" s="1" t="s">
        <v>26</v>
      </c>
      <c r="P5558" s="1" t="s">
        <v>5713</v>
      </c>
      <c r="Q5558" s="1">
        <v>1233.6299999999999</v>
      </c>
      <c r="R5558" s="1">
        <v>3</v>
      </c>
      <c r="S5558" s="1">
        <v>0</v>
      </c>
      <c r="T5558" s="1">
        <v>234.36</v>
      </c>
      <c r="U5558">
        <v>2019</v>
      </c>
      <c r="V5558" s="14" t="str">
        <f t="shared" si="86"/>
        <v>08</v>
      </c>
      <c r="W5558" t="s">
        <v>11194</v>
      </c>
    </row>
    <row r="5559" spans="1:23" x14ac:dyDescent="0.35">
      <c r="A5559" s="1">
        <v>5558</v>
      </c>
      <c r="B5559" s="1" t="s">
        <v>8676</v>
      </c>
      <c r="C5559" s="2">
        <v>43699</v>
      </c>
      <c r="D5559" s="2">
        <v>43703</v>
      </c>
      <c r="E5559" s="1" t="s">
        <v>20</v>
      </c>
      <c r="F5559" s="1" t="s">
        <v>1497</v>
      </c>
      <c r="G5559" s="1" t="s">
        <v>1498</v>
      </c>
      <c r="H5559" s="1" t="s">
        <v>23</v>
      </c>
      <c r="I5559" s="1" t="s">
        <v>2445</v>
      </c>
      <c r="J5559" s="1" t="s">
        <v>2446</v>
      </c>
      <c r="K5559" s="1" t="s">
        <v>1804</v>
      </c>
      <c r="L5559" s="1" t="s">
        <v>24</v>
      </c>
      <c r="M5559" s="1" t="s">
        <v>2148</v>
      </c>
      <c r="N5559" s="1" t="s">
        <v>31</v>
      </c>
      <c r="O5559" s="1" t="s">
        <v>44</v>
      </c>
      <c r="P5559" s="1" t="s">
        <v>2149</v>
      </c>
      <c r="Q5559" s="1">
        <v>83.97</v>
      </c>
      <c r="R5559" s="1">
        <v>3</v>
      </c>
      <c r="S5559" s="1">
        <v>0</v>
      </c>
      <c r="T5559" s="1">
        <v>27.629999999999995</v>
      </c>
      <c r="U5559">
        <v>2019</v>
      </c>
      <c r="V5559" s="14" t="str">
        <f t="shared" si="86"/>
        <v>08</v>
      </c>
      <c r="W5559" t="s">
        <v>11194</v>
      </c>
    </row>
    <row r="5560" spans="1:23" x14ac:dyDescent="0.35">
      <c r="A5560" s="1">
        <v>5559</v>
      </c>
      <c r="B5560" s="1" t="s">
        <v>8676</v>
      </c>
      <c r="C5560" s="2">
        <v>43699</v>
      </c>
      <c r="D5560" s="2">
        <v>43703</v>
      </c>
      <c r="E5560" s="1" t="s">
        <v>20</v>
      </c>
      <c r="F5560" s="1" t="s">
        <v>1497</v>
      </c>
      <c r="G5560" s="1" t="s">
        <v>1498</v>
      </c>
      <c r="H5560" s="1" t="s">
        <v>23</v>
      </c>
      <c r="I5560" s="1" t="s">
        <v>2445</v>
      </c>
      <c r="J5560" s="1" t="s">
        <v>2446</v>
      </c>
      <c r="K5560" s="1" t="s">
        <v>1804</v>
      </c>
      <c r="L5560" s="1" t="s">
        <v>24</v>
      </c>
      <c r="M5560" s="1" t="s">
        <v>5967</v>
      </c>
      <c r="N5560" s="1" t="s">
        <v>31</v>
      </c>
      <c r="O5560" s="1" t="s">
        <v>179</v>
      </c>
      <c r="P5560" s="1" t="s">
        <v>5968</v>
      </c>
      <c r="Q5560" s="1">
        <v>329.07</v>
      </c>
      <c r="R5560" s="1">
        <v>7</v>
      </c>
      <c r="S5560" s="1">
        <v>0</v>
      </c>
      <c r="T5560" s="1">
        <v>62.370000000000005</v>
      </c>
      <c r="U5560">
        <v>2019</v>
      </c>
      <c r="V5560" s="14" t="str">
        <f t="shared" si="86"/>
        <v>08</v>
      </c>
      <c r="W5560" t="s">
        <v>11194</v>
      </c>
    </row>
    <row r="5561" spans="1:23" x14ac:dyDescent="0.35">
      <c r="A5561" s="1">
        <v>5560</v>
      </c>
      <c r="B5561" s="1" t="s">
        <v>8677</v>
      </c>
      <c r="C5561" s="2">
        <v>43568</v>
      </c>
      <c r="D5561" s="2">
        <v>43569</v>
      </c>
      <c r="E5561" s="1" t="s">
        <v>77</v>
      </c>
      <c r="F5561" s="1" t="s">
        <v>391</v>
      </c>
      <c r="G5561" s="1" t="s">
        <v>392</v>
      </c>
      <c r="H5561" s="1" t="s">
        <v>30</v>
      </c>
      <c r="I5561" s="1" t="s">
        <v>3763</v>
      </c>
      <c r="J5561" s="1" t="s">
        <v>2563</v>
      </c>
      <c r="K5561" s="1" t="s">
        <v>1737</v>
      </c>
      <c r="L5561" s="1" t="s">
        <v>55</v>
      </c>
      <c r="M5561" s="1" t="s">
        <v>8678</v>
      </c>
      <c r="N5561" s="1" t="s">
        <v>25</v>
      </c>
      <c r="O5561" s="1" t="s">
        <v>27</v>
      </c>
      <c r="P5561" s="1" t="s">
        <v>8679</v>
      </c>
      <c r="Q5561" s="1">
        <v>156.006</v>
      </c>
      <c r="R5561" s="1">
        <v>3</v>
      </c>
      <c r="S5561" s="1">
        <v>0.1</v>
      </c>
      <c r="T5561" s="1">
        <v>20.736000000000004</v>
      </c>
      <c r="U5561">
        <v>2019</v>
      </c>
      <c r="V5561" s="14" t="str">
        <f t="shared" si="86"/>
        <v>04</v>
      </c>
      <c r="W5561" t="s">
        <v>11210</v>
      </c>
    </row>
    <row r="5562" spans="1:23" x14ac:dyDescent="0.35">
      <c r="A5562" s="1">
        <v>5561</v>
      </c>
      <c r="B5562" s="1" t="s">
        <v>8677</v>
      </c>
      <c r="C5562" s="2">
        <v>43568</v>
      </c>
      <c r="D5562" s="2">
        <v>43569</v>
      </c>
      <c r="E5562" s="1" t="s">
        <v>77</v>
      </c>
      <c r="F5562" s="1" t="s">
        <v>391</v>
      </c>
      <c r="G5562" s="1" t="s">
        <v>392</v>
      </c>
      <c r="H5562" s="1" t="s">
        <v>30</v>
      </c>
      <c r="I5562" s="1" t="s">
        <v>3763</v>
      </c>
      <c r="J5562" s="1" t="s">
        <v>2563</v>
      </c>
      <c r="K5562" s="1" t="s">
        <v>1737</v>
      </c>
      <c r="L5562" s="1" t="s">
        <v>55</v>
      </c>
      <c r="M5562" s="1" t="s">
        <v>2447</v>
      </c>
      <c r="N5562" s="1" t="s">
        <v>31</v>
      </c>
      <c r="O5562" s="1" t="s">
        <v>37</v>
      </c>
      <c r="P5562" s="1" t="s">
        <v>2448</v>
      </c>
      <c r="Q5562" s="1">
        <v>537.03</v>
      </c>
      <c r="R5562" s="1">
        <v>3</v>
      </c>
      <c r="S5562" s="1">
        <v>0.1</v>
      </c>
      <c r="T5562" s="1">
        <v>107.36999999999996</v>
      </c>
      <c r="U5562">
        <v>2019</v>
      </c>
      <c r="V5562" s="14" t="str">
        <f t="shared" si="86"/>
        <v>04</v>
      </c>
      <c r="W5562" t="s">
        <v>11210</v>
      </c>
    </row>
    <row r="5563" spans="1:23" x14ac:dyDescent="0.35">
      <c r="A5563" s="1">
        <v>5562</v>
      </c>
      <c r="B5563" s="1" t="s">
        <v>8680</v>
      </c>
      <c r="C5563" s="2">
        <v>43724</v>
      </c>
      <c r="D5563" s="2">
        <v>43729</v>
      </c>
      <c r="E5563" s="1" t="s">
        <v>33</v>
      </c>
      <c r="F5563" s="1" t="s">
        <v>1434</v>
      </c>
      <c r="G5563" s="1" t="s">
        <v>1435</v>
      </c>
      <c r="H5563" s="1" t="s">
        <v>54</v>
      </c>
      <c r="I5563" s="1" t="s">
        <v>4942</v>
      </c>
      <c r="J5563" s="1" t="s">
        <v>1777</v>
      </c>
      <c r="K5563" s="1" t="s">
        <v>1778</v>
      </c>
      <c r="L5563" s="1" t="s">
        <v>24</v>
      </c>
      <c r="M5563" s="1" t="s">
        <v>6887</v>
      </c>
      <c r="N5563" s="1" t="s">
        <v>25</v>
      </c>
      <c r="O5563" s="1" t="s">
        <v>27</v>
      </c>
      <c r="P5563" s="1" t="s">
        <v>6888</v>
      </c>
      <c r="Q5563" s="1">
        <v>288.19200000000001</v>
      </c>
      <c r="R5563" s="1">
        <v>4</v>
      </c>
      <c r="S5563" s="1">
        <v>0.6</v>
      </c>
      <c r="T5563" s="1">
        <v>-180.16800000000001</v>
      </c>
      <c r="U5563">
        <v>2019</v>
      </c>
      <c r="V5563" s="14" t="str">
        <f t="shared" si="86"/>
        <v>09</v>
      </c>
      <c r="W5563" t="s">
        <v>11206</v>
      </c>
    </row>
    <row r="5564" spans="1:23" x14ac:dyDescent="0.35">
      <c r="A5564" s="1">
        <v>5563</v>
      </c>
      <c r="B5564" s="1" t="s">
        <v>8681</v>
      </c>
      <c r="C5564" s="2">
        <v>43341</v>
      </c>
      <c r="D5564" s="2">
        <v>43346</v>
      </c>
      <c r="E5564" s="1" t="s">
        <v>20</v>
      </c>
      <c r="F5564" s="1" t="s">
        <v>944</v>
      </c>
      <c r="G5564" s="1" t="s">
        <v>945</v>
      </c>
      <c r="H5564" s="1" t="s">
        <v>23</v>
      </c>
      <c r="I5564" s="1" t="s">
        <v>3200</v>
      </c>
      <c r="J5564" s="1" t="s">
        <v>2106</v>
      </c>
      <c r="K5564" s="1" t="s">
        <v>1711</v>
      </c>
      <c r="L5564" s="1" t="s">
        <v>1712</v>
      </c>
      <c r="M5564" s="1" t="s">
        <v>4594</v>
      </c>
      <c r="N5564" s="1" t="s">
        <v>31</v>
      </c>
      <c r="O5564" s="1" t="s">
        <v>44</v>
      </c>
      <c r="P5564" s="1" t="s">
        <v>4595</v>
      </c>
      <c r="Q5564" s="1">
        <v>11.4</v>
      </c>
      <c r="R5564" s="1">
        <v>2</v>
      </c>
      <c r="S5564" s="1">
        <v>0</v>
      </c>
      <c r="T5564" s="1">
        <v>4.74</v>
      </c>
      <c r="U5564">
        <v>2018</v>
      </c>
      <c r="V5564" s="14" t="str">
        <f t="shared" si="86"/>
        <v>08</v>
      </c>
      <c r="W5564" t="s">
        <v>11194</v>
      </c>
    </row>
    <row r="5565" spans="1:23" x14ac:dyDescent="0.35">
      <c r="A5565" s="1">
        <v>5564</v>
      </c>
      <c r="B5565" s="1" t="s">
        <v>8682</v>
      </c>
      <c r="C5565" s="2">
        <v>43007</v>
      </c>
      <c r="D5565" s="2">
        <v>43011</v>
      </c>
      <c r="E5565" s="1" t="s">
        <v>33</v>
      </c>
      <c r="F5565" s="1" t="s">
        <v>459</v>
      </c>
      <c r="G5565" s="1" t="s">
        <v>460</v>
      </c>
      <c r="H5565" s="1" t="s">
        <v>23</v>
      </c>
      <c r="I5565" s="1" t="s">
        <v>2536</v>
      </c>
      <c r="J5565" s="1" t="s">
        <v>1967</v>
      </c>
      <c r="K5565" s="1" t="s">
        <v>1760</v>
      </c>
      <c r="L5565" s="1" t="s">
        <v>55</v>
      </c>
      <c r="M5565" s="1" t="s">
        <v>8683</v>
      </c>
      <c r="N5565" s="1" t="s">
        <v>25</v>
      </c>
      <c r="O5565" s="1" t="s">
        <v>26</v>
      </c>
      <c r="P5565" s="1" t="s">
        <v>8684</v>
      </c>
      <c r="Q5565" s="1">
        <v>978.4799999999999</v>
      </c>
      <c r="R5565" s="1">
        <v>3</v>
      </c>
      <c r="S5565" s="1">
        <v>0.1</v>
      </c>
      <c r="T5565" s="1">
        <v>10.799999999999983</v>
      </c>
      <c r="U5565">
        <v>2017</v>
      </c>
      <c r="V5565" s="14" t="str">
        <f t="shared" si="86"/>
        <v>09</v>
      </c>
      <c r="W5565" t="s">
        <v>11206</v>
      </c>
    </row>
    <row r="5566" spans="1:23" x14ac:dyDescent="0.35">
      <c r="A5566" s="1">
        <v>5565</v>
      </c>
      <c r="B5566" s="1" t="s">
        <v>8682</v>
      </c>
      <c r="C5566" s="2">
        <v>43007</v>
      </c>
      <c r="D5566" s="2">
        <v>43011</v>
      </c>
      <c r="E5566" s="1" t="s">
        <v>33</v>
      </c>
      <c r="F5566" s="1" t="s">
        <v>459</v>
      </c>
      <c r="G5566" s="1" t="s">
        <v>460</v>
      </c>
      <c r="H5566" s="1" t="s">
        <v>23</v>
      </c>
      <c r="I5566" s="1" t="s">
        <v>2536</v>
      </c>
      <c r="J5566" s="1" t="s">
        <v>1967</v>
      </c>
      <c r="K5566" s="1" t="s">
        <v>1760</v>
      </c>
      <c r="L5566" s="1" t="s">
        <v>55</v>
      </c>
      <c r="M5566" s="1" t="s">
        <v>2280</v>
      </c>
      <c r="N5566" s="1" t="s">
        <v>42</v>
      </c>
      <c r="O5566" s="1" t="s">
        <v>70</v>
      </c>
      <c r="P5566" s="1" t="s">
        <v>2281</v>
      </c>
      <c r="Q5566" s="1">
        <v>147.45000000000002</v>
      </c>
      <c r="R5566" s="1">
        <v>5</v>
      </c>
      <c r="S5566" s="1">
        <v>0</v>
      </c>
      <c r="T5566" s="1">
        <v>19.05</v>
      </c>
      <c r="U5566">
        <v>2017</v>
      </c>
      <c r="V5566" s="14" t="str">
        <f t="shared" si="86"/>
        <v>09</v>
      </c>
      <c r="W5566" t="s">
        <v>11206</v>
      </c>
    </row>
    <row r="5567" spans="1:23" x14ac:dyDescent="0.35">
      <c r="A5567" s="1">
        <v>5566</v>
      </c>
      <c r="B5567" s="1" t="s">
        <v>8682</v>
      </c>
      <c r="C5567" s="2">
        <v>43007</v>
      </c>
      <c r="D5567" s="2">
        <v>43011</v>
      </c>
      <c r="E5567" s="1" t="s">
        <v>33</v>
      </c>
      <c r="F5567" s="1" t="s">
        <v>459</v>
      </c>
      <c r="G5567" s="1" t="s">
        <v>460</v>
      </c>
      <c r="H5567" s="1" t="s">
        <v>23</v>
      </c>
      <c r="I5567" s="1" t="s">
        <v>2536</v>
      </c>
      <c r="J5567" s="1" t="s">
        <v>1967</v>
      </c>
      <c r="K5567" s="1" t="s">
        <v>1760</v>
      </c>
      <c r="L5567" s="1" t="s">
        <v>55</v>
      </c>
      <c r="M5567" s="1" t="s">
        <v>7835</v>
      </c>
      <c r="N5567" s="1" t="s">
        <v>31</v>
      </c>
      <c r="O5567" s="1" t="s">
        <v>32</v>
      </c>
      <c r="P5567" s="1" t="s">
        <v>7836</v>
      </c>
      <c r="Q5567" s="1">
        <v>78.33</v>
      </c>
      <c r="R5567" s="1">
        <v>7</v>
      </c>
      <c r="S5567" s="1">
        <v>0</v>
      </c>
      <c r="T5567" s="1">
        <v>35.07</v>
      </c>
      <c r="U5567">
        <v>2017</v>
      </c>
      <c r="V5567" s="14" t="str">
        <f t="shared" si="86"/>
        <v>09</v>
      </c>
      <c r="W5567" t="s">
        <v>11206</v>
      </c>
    </row>
    <row r="5568" spans="1:23" x14ac:dyDescent="0.35">
      <c r="A5568" s="1">
        <v>5567</v>
      </c>
      <c r="B5568" s="1" t="s">
        <v>8682</v>
      </c>
      <c r="C5568" s="2">
        <v>43007</v>
      </c>
      <c r="D5568" s="2">
        <v>43011</v>
      </c>
      <c r="E5568" s="1" t="s">
        <v>33</v>
      </c>
      <c r="F5568" s="1" t="s">
        <v>459</v>
      </c>
      <c r="G5568" s="1" t="s">
        <v>460</v>
      </c>
      <c r="H5568" s="1" t="s">
        <v>23</v>
      </c>
      <c r="I5568" s="1" t="s">
        <v>2536</v>
      </c>
      <c r="J5568" s="1" t="s">
        <v>1967</v>
      </c>
      <c r="K5568" s="1" t="s">
        <v>1760</v>
      </c>
      <c r="L5568" s="1" t="s">
        <v>55</v>
      </c>
      <c r="M5568" s="1" t="s">
        <v>2217</v>
      </c>
      <c r="N5568" s="1" t="s">
        <v>25</v>
      </c>
      <c r="O5568" s="1" t="s">
        <v>26</v>
      </c>
      <c r="P5568" s="1" t="s">
        <v>2218</v>
      </c>
      <c r="Q5568" s="1">
        <v>267.57</v>
      </c>
      <c r="R5568" s="1">
        <v>2</v>
      </c>
      <c r="S5568" s="1">
        <v>0.1</v>
      </c>
      <c r="T5568" s="1">
        <v>29.729999999999997</v>
      </c>
      <c r="U5568">
        <v>2017</v>
      </c>
      <c r="V5568" s="14" t="str">
        <f t="shared" si="86"/>
        <v>09</v>
      </c>
      <c r="W5568" t="s">
        <v>11206</v>
      </c>
    </row>
    <row r="5569" spans="1:23" x14ac:dyDescent="0.35">
      <c r="A5569" s="1">
        <v>5568</v>
      </c>
      <c r="B5569" s="1" t="s">
        <v>8685</v>
      </c>
      <c r="C5569" s="2">
        <v>43777</v>
      </c>
      <c r="D5569" s="2">
        <v>43779</v>
      </c>
      <c r="E5569" s="1" t="s">
        <v>20</v>
      </c>
      <c r="F5569" s="1" t="s">
        <v>791</v>
      </c>
      <c r="G5569" s="1" t="s">
        <v>792</v>
      </c>
      <c r="H5569" s="1" t="s">
        <v>23</v>
      </c>
      <c r="I5569" s="1" t="s">
        <v>3200</v>
      </c>
      <c r="J5569" s="1" t="s">
        <v>2106</v>
      </c>
      <c r="K5569" s="1" t="s">
        <v>1711</v>
      </c>
      <c r="L5569" s="1" t="s">
        <v>1712</v>
      </c>
      <c r="M5569" s="1" t="s">
        <v>8686</v>
      </c>
      <c r="N5569" s="1" t="s">
        <v>25</v>
      </c>
      <c r="O5569" s="1" t="s">
        <v>40</v>
      </c>
      <c r="P5569" s="1" t="s">
        <v>8687</v>
      </c>
      <c r="Q5569" s="1">
        <v>31.121999999999993</v>
      </c>
      <c r="R5569" s="1">
        <v>2</v>
      </c>
      <c r="S5569" s="1">
        <v>0.3</v>
      </c>
      <c r="T5569" s="1">
        <v>5.7420000000000044</v>
      </c>
      <c r="U5569">
        <v>2019</v>
      </c>
      <c r="V5569" s="14" t="str">
        <f t="shared" si="86"/>
        <v>11</v>
      </c>
      <c r="W5569" t="s">
        <v>11198</v>
      </c>
    </row>
    <row r="5570" spans="1:23" x14ac:dyDescent="0.35">
      <c r="A5570" s="1">
        <v>5569</v>
      </c>
      <c r="B5570" s="1" t="s">
        <v>8688</v>
      </c>
      <c r="C5570" s="2">
        <v>43105</v>
      </c>
      <c r="D5570" s="2">
        <v>43109</v>
      </c>
      <c r="E5570" s="1" t="s">
        <v>33</v>
      </c>
      <c r="F5570" s="1" t="s">
        <v>635</v>
      </c>
      <c r="G5570" s="1" t="s">
        <v>636</v>
      </c>
      <c r="H5570" s="1" t="s">
        <v>30</v>
      </c>
      <c r="I5570" s="1" t="s">
        <v>3386</v>
      </c>
      <c r="J5570" s="1" t="s">
        <v>2641</v>
      </c>
      <c r="K5570" s="1" t="s">
        <v>1778</v>
      </c>
      <c r="L5570" s="1" t="s">
        <v>24</v>
      </c>
      <c r="M5570" s="1" t="s">
        <v>8689</v>
      </c>
      <c r="N5570" s="1" t="s">
        <v>31</v>
      </c>
      <c r="O5570" s="1" t="s">
        <v>48</v>
      </c>
      <c r="P5570" s="1" t="s">
        <v>8690</v>
      </c>
      <c r="Q5570" s="1">
        <v>102.44999999999999</v>
      </c>
      <c r="R5570" s="1">
        <v>5</v>
      </c>
      <c r="S5570" s="1">
        <v>0</v>
      </c>
      <c r="T5570" s="1">
        <v>14.249999999999998</v>
      </c>
      <c r="U5570">
        <v>2018</v>
      </c>
      <c r="V5570" s="14" t="str">
        <f t="shared" si="86"/>
        <v>01</v>
      </c>
      <c r="W5570" t="s">
        <v>11204</v>
      </c>
    </row>
    <row r="5571" spans="1:23" x14ac:dyDescent="0.35">
      <c r="A5571" s="1">
        <v>5570</v>
      </c>
      <c r="B5571" s="1" t="s">
        <v>8691</v>
      </c>
      <c r="C5571" s="2">
        <v>43827</v>
      </c>
      <c r="D5571" s="2">
        <v>43830</v>
      </c>
      <c r="E5571" s="1" t="s">
        <v>77</v>
      </c>
      <c r="F5571" s="1" t="s">
        <v>537</v>
      </c>
      <c r="G5571" s="1" t="s">
        <v>538</v>
      </c>
      <c r="H5571" s="1" t="s">
        <v>23</v>
      </c>
      <c r="I5571" s="1" t="s">
        <v>8399</v>
      </c>
      <c r="J5571" s="1" t="s">
        <v>1710</v>
      </c>
      <c r="K5571" s="1" t="s">
        <v>1711</v>
      </c>
      <c r="L5571" s="1" t="s">
        <v>1712</v>
      </c>
      <c r="M5571" s="1" t="s">
        <v>673</v>
      </c>
      <c r="N5571" s="1" t="s">
        <v>31</v>
      </c>
      <c r="O5571" s="1" t="s">
        <v>74</v>
      </c>
      <c r="P5571" s="1" t="s">
        <v>6861</v>
      </c>
      <c r="Q5571" s="1">
        <v>135.45000000000002</v>
      </c>
      <c r="R5571" s="1">
        <v>5</v>
      </c>
      <c r="S5571" s="1">
        <v>0</v>
      </c>
      <c r="T5571" s="1">
        <v>54.15</v>
      </c>
      <c r="U5571">
        <v>2019</v>
      </c>
      <c r="V5571" s="14" t="str">
        <f t="shared" ref="V5571:V5634" si="87">TEXT(C5571,"mm")</f>
        <v>12</v>
      </c>
      <c r="W5571" t="s">
        <v>11199</v>
      </c>
    </row>
    <row r="5572" spans="1:23" x14ac:dyDescent="0.35">
      <c r="A5572" s="1">
        <v>5571</v>
      </c>
      <c r="B5572" s="1" t="s">
        <v>8691</v>
      </c>
      <c r="C5572" s="2">
        <v>43827</v>
      </c>
      <c r="D5572" s="2">
        <v>43830</v>
      </c>
      <c r="E5572" s="1" t="s">
        <v>77</v>
      </c>
      <c r="F5572" s="1" t="s">
        <v>537</v>
      </c>
      <c r="G5572" s="1" t="s">
        <v>538</v>
      </c>
      <c r="H5572" s="1" t="s">
        <v>23</v>
      </c>
      <c r="I5572" s="1" t="s">
        <v>8399</v>
      </c>
      <c r="J5572" s="1" t="s">
        <v>1710</v>
      </c>
      <c r="K5572" s="1" t="s">
        <v>1711</v>
      </c>
      <c r="L5572" s="1" t="s">
        <v>1712</v>
      </c>
      <c r="M5572" s="1" t="s">
        <v>2813</v>
      </c>
      <c r="N5572" s="1" t="s">
        <v>31</v>
      </c>
      <c r="O5572" s="1" t="s">
        <v>48</v>
      </c>
      <c r="P5572" s="1" t="s">
        <v>2814</v>
      </c>
      <c r="Q5572" s="1">
        <v>237.32999999999998</v>
      </c>
      <c r="R5572" s="1">
        <v>9</v>
      </c>
      <c r="S5572" s="1">
        <v>0</v>
      </c>
      <c r="T5572" s="1">
        <v>47.25</v>
      </c>
      <c r="U5572">
        <v>2019</v>
      </c>
      <c r="V5572" s="14" t="str">
        <f t="shared" si="87"/>
        <v>12</v>
      </c>
      <c r="W5572" t="s">
        <v>11199</v>
      </c>
    </row>
    <row r="5573" spans="1:23" x14ac:dyDescent="0.35">
      <c r="A5573" s="1">
        <v>5572</v>
      </c>
      <c r="B5573" s="1" t="s">
        <v>8692</v>
      </c>
      <c r="C5573" s="2">
        <v>43781</v>
      </c>
      <c r="D5573" s="2">
        <v>43787</v>
      </c>
      <c r="E5573" s="1" t="s">
        <v>33</v>
      </c>
      <c r="F5573" s="1" t="s">
        <v>1015</v>
      </c>
      <c r="G5573" s="1" t="s">
        <v>1016</v>
      </c>
      <c r="H5573" s="1" t="s">
        <v>30</v>
      </c>
      <c r="I5573" s="1" t="s">
        <v>3254</v>
      </c>
      <c r="J5573" s="1" t="s">
        <v>2065</v>
      </c>
      <c r="K5573" s="1" t="s">
        <v>1737</v>
      </c>
      <c r="L5573" s="1" t="s">
        <v>55</v>
      </c>
      <c r="M5573" s="1" t="s">
        <v>4835</v>
      </c>
      <c r="N5573" s="1" t="s">
        <v>31</v>
      </c>
      <c r="O5573" s="1" t="s">
        <v>44</v>
      </c>
      <c r="P5573" s="1" t="s">
        <v>4836</v>
      </c>
      <c r="Q5573" s="1">
        <v>338.1</v>
      </c>
      <c r="R5573" s="1">
        <v>7</v>
      </c>
      <c r="S5573" s="1">
        <v>0</v>
      </c>
      <c r="T5573" s="1">
        <v>40.53</v>
      </c>
      <c r="U5573">
        <v>2019</v>
      </c>
      <c r="V5573" s="14" t="str">
        <f t="shared" si="87"/>
        <v>11</v>
      </c>
      <c r="W5573" t="s">
        <v>11198</v>
      </c>
    </row>
    <row r="5574" spans="1:23" x14ac:dyDescent="0.35">
      <c r="A5574" s="1">
        <v>5573</v>
      </c>
      <c r="B5574" s="1" t="s">
        <v>8692</v>
      </c>
      <c r="C5574" s="2">
        <v>43781</v>
      </c>
      <c r="D5574" s="2">
        <v>43787</v>
      </c>
      <c r="E5574" s="1" t="s">
        <v>33</v>
      </c>
      <c r="F5574" s="1" t="s">
        <v>1015</v>
      </c>
      <c r="G5574" s="1" t="s">
        <v>1016</v>
      </c>
      <c r="H5574" s="1" t="s">
        <v>30</v>
      </c>
      <c r="I5574" s="1" t="s">
        <v>3254</v>
      </c>
      <c r="J5574" s="1" t="s">
        <v>2065</v>
      </c>
      <c r="K5574" s="1" t="s">
        <v>1737</v>
      </c>
      <c r="L5574" s="1" t="s">
        <v>55</v>
      </c>
      <c r="M5574" s="1" t="s">
        <v>7913</v>
      </c>
      <c r="N5574" s="1" t="s">
        <v>31</v>
      </c>
      <c r="O5574" s="1" t="s">
        <v>179</v>
      </c>
      <c r="P5574" s="1" t="s">
        <v>7914</v>
      </c>
      <c r="Q5574" s="1">
        <v>188.37000000000003</v>
      </c>
      <c r="R5574" s="1">
        <v>7</v>
      </c>
      <c r="S5574" s="1">
        <v>0</v>
      </c>
      <c r="T5574" s="1">
        <v>13.02</v>
      </c>
      <c r="U5574">
        <v>2019</v>
      </c>
      <c r="V5574" s="14" t="str">
        <f t="shared" si="87"/>
        <v>11</v>
      </c>
      <c r="W5574" t="s">
        <v>11198</v>
      </c>
    </row>
    <row r="5575" spans="1:23" x14ac:dyDescent="0.35">
      <c r="A5575" s="1">
        <v>5574</v>
      </c>
      <c r="B5575" s="1" t="s">
        <v>8692</v>
      </c>
      <c r="C5575" s="2">
        <v>43781</v>
      </c>
      <c r="D5575" s="2">
        <v>43787</v>
      </c>
      <c r="E5575" s="1" t="s">
        <v>33</v>
      </c>
      <c r="F5575" s="1" t="s">
        <v>1015</v>
      </c>
      <c r="G5575" s="1" t="s">
        <v>1016</v>
      </c>
      <c r="H5575" s="1" t="s">
        <v>30</v>
      </c>
      <c r="I5575" s="1" t="s">
        <v>3254</v>
      </c>
      <c r="J5575" s="1" t="s">
        <v>2065</v>
      </c>
      <c r="K5575" s="1" t="s">
        <v>1737</v>
      </c>
      <c r="L5575" s="1" t="s">
        <v>55</v>
      </c>
      <c r="M5575" s="1" t="s">
        <v>2051</v>
      </c>
      <c r="N5575" s="1" t="s">
        <v>25</v>
      </c>
      <c r="O5575" s="1" t="s">
        <v>26</v>
      </c>
      <c r="P5575" s="1" t="s">
        <v>2052</v>
      </c>
      <c r="Q5575" s="1">
        <v>330.15600000000006</v>
      </c>
      <c r="R5575" s="1">
        <v>1</v>
      </c>
      <c r="S5575" s="1">
        <v>0.1</v>
      </c>
      <c r="T5575" s="1">
        <v>80.675999999999988</v>
      </c>
      <c r="U5575">
        <v>2019</v>
      </c>
      <c r="V5575" s="14" t="str">
        <f t="shared" si="87"/>
        <v>11</v>
      </c>
      <c r="W5575" t="s">
        <v>11198</v>
      </c>
    </row>
    <row r="5576" spans="1:23" x14ac:dyDescent="0.35">
      <c r="A5576" s="1">
        <v>5575</v>
      </c>
      <c r="B5576" s="1" t="s">
        <v>8692</v>
      </c>
      <c r="C5576" s="2">
        <v>43781</v>
      </c>
      <c r="D5576" s="2">
        <v>43787</v>
      </c>
      <c r="E5576" s="1" t="s">
        <v>33</v>
      </c>
      <c r="F5576" s="1" t="s">
        <v>1015</v>
      </c>
      <c r="G5576" s="1" t="s">
        <v>1016</v>
      </c>
      <c r="H5576" s="1" t="s">
        <v>30</v>
      </c>
      <c r="I5576" s="1" t="s">
        <v>3254</v>
      </c>
      <c r="J5576" s="1" t="s">
        <v>2065</v>
      </c>
      <c r="K5576" s="1" t="s">
        <v>1737</v>
      </c>
      <c r="L5576" s="1" t="s">
        <v>55</v>
      </c>
      <c r="M5576" s="1" t="s">
        <v>1713</v>
      </c>
      <c r="N5576" s="1" t="s">
        <v>31</v>
      </c>
      <c r="O5576" s="1" t="s">
        <v>37</v>
      </c>
      <c r="P5576" s="1" t="s">
        <v>1714</v>
      </c>
      <c r="Q5576" s="1">
        <v>71.28</v>
      </c>
      <c r="R5576" s="1">
        <v>3</v>
      </c>
      <c r="S5576" s="1">
        <v>0.1</v>
      </c>
      <c r="T5576" s="1">
        <v>31.68</v>
      </c>
      <c r="U5576">
        <v>2019</v>
      </c>
      <c r="V5576" s="14" t="str">
        <f t="shared" si="87"/>
        <v>11</v>
      </c>
      <c r="W5576" t="s">
        <v>11198</v>
      </c>
    </row>
    <row r="5577" spans="1:23" x14ac:dyDescent="0.35">
      <c r="A5577" s="1">
        <v>2918</v>
      </c>
      <c r="B5577" s="1" t="s">
        <v>8561</v>
      </c>
      <c r="C5577" s="2">
        <v>43656</v>
      </c>
      <c r="D5577" s="2">
        <v>43659</v>
      </c>
      <c r="E5577" s="1" t="s">
        <v>77</v>
      </c>
      <c r="F5577" s="1" t="s">
        <v>1072</v>
      </c>
      <c r="G5577" s="1" t="s">
        <v>1073</v>
      </c>
      <c r="H5577" s="1" t="s">
        <v>23</v>
      </c>
      <c r="I5577" s="1" t="s">
        <v>7390</v>
      </c>
      <c r="J5577" s="1" t="s">
        <v>1834</v>
      </c>
      <c r="K5577" s="1" t="s">
        <v>1835</v>
      </c>
      <c r="L5577" s="1" t="s">
        <v>55</v>
      </c>
      <c r="M5577" s="1" t="s">
        <v>8693</v>
      </c>
      <c r="N5577" s="1" t="s">
        <v>31</v>
      </c>
      <c r="O5577" s="1" t="s">
        <v>32</v>
      </c>
      <c r="P5577" s="1" t="s">
        <v>8694</v>
      </c>
      <c r="Q5577" s="1">
        <v>9.51</v>
      </c>
      <c r="R5577" s="1">
        <v>2</v>
      </c>
      <c r="S5577" s="1">
        <v>0.5</v>
      </c>
      <c r="T5577" s="1">
        <v>-8.19</v>
      </c>
      <c r="U5577">
        <v>2019</v>
      </c>
      <c r="V5577" s="14" t="str">
        <f t="shared" si="87"/>
        <v>07</v>
      </c>
      <c r="W5577" t="s">
        <v>11208</v>
      </c>
    </row>
    <row r="5578" spans="1:23" x14ac:dyDescent="0.35">
      <c r="A5578" s="1">
        <v>2919</v>
      </c>
      <c r="B5578" s="1" t="s">
        <v>8561</v>
      </c>
      <c r="C5578" s="2">
        <v>43656</v>
      </c>
      <c r="D5578" s="2">
        <v>43659</v>
      </c>
      <c r="E5578" s="1" t="s">
        <v>77</v>
      </c>
      <c r="F5578" s="1" t="s">
        <v>1072</v>
      </c>
      <c r="G5578" s="1" t="s">
        <v>1073</v>
      </c>
      <c r="H5578" s="1" t="s">
        <v>23</v>
      </c>
      <c r="I5578" s="1" t="s">
        <v>7390</v>
      </c>
      <c r="J5578" s="1" t="s">
        <v>1834</v>
      </c>
      <c r="K5578" s="1" t="s">
        <v>1835</v>
      </c>
      <c r="L5578" s="1" t="s">
        <v>55</v>
      </c>
      <c r="M5578" s="1" t="s">
        <v>3701</v>
      </c>
      <c r="N5578" s="1" t="s">
        <v>31</v>
      </c>
      <c r="O5578" s="1" t="s">
        <v>41</v>
      </c>
      <c r="P5578" s="1" t="s">
        <v>3702</v>
      </c>
      <c r="Q5578" s="1">
        <v>43.83</v>
      </c>
      <c r="R5578" s="1">
        <v>3</v>
      </c>
      <c r="S5578" s="1">
        <v>0.5</v>
      </c>
      <c r="T5578" s="1">
        <v>-32.489999999999995</v>
      </c>
      <c r="U5578">
        <v>2019</v>
      </c>
      <c r="V5578" s="14" t="str">
        <f t="shared" si="87"/>
        <v>07</v>
      </c>
      <c r="W5578" t="s">
        <v>11208</v>
      </c>
    </row>
    <row r="5579" spans="1:23" x14ac:dyDescent="0.35">
      <c r="A5579" s="1">
        <v>5578</v>
      </c>
      <c r="B5579" s="1" t="s">
        <v>8695</v>
      </c>
      <c r="C5579" s="2">
        <v>42507</v>
      </c>
      <c r="D5579" s="2">
        <v>42512</v>
      </c>
      <c r="E5579" s="1" t="s">
        <v>33</v>
      </c>
      <c r="F5579" s="1" t="s">
        <v>1253</v>
      </c>
      <c r="G5579" s="1" t="s">
        <v>1254</v>
      </c>
      <c r="H5579" s="1" t="s">
        <v>23</v>
      </c>
      <c r="I5579" s="1" t="s">
        <v>263</v>
      </c>
      <c r="J5579" s="1" t="s">
        <v>263</v>
      </c>
      <c r="K5579" s="1" t="s">
        <v>2175</v>
      </c>
      <c r="L5579" s="1" t="s">
        <v>1712</v>
      </c>
      <c r="M5579" s="1" t="s">
        <v>3234</v>
      </c>
      <c r="N5579" s="1" t="s">
        <v>31</v>
      </c>
      <c r="O5579" s="1" t="s">
        <v>45</v>
      </c>
      <c r="P5579" s="1" t="s">
        <v>3235</v>
      </c>
      <c r="Q5579" s="1">
        <v>115.06500000000001</v>
      </c>
      <c r="R5579" s="1">
        <v>3</v>
      </c>
      <c r="S5579" s="1">
        <v>0.5</v>
      </c>
      <c r="T5579" s="1">
        <v>-39.195000000000007</v>
      </c>
      <c r="U5579">
        <v>2016</v>
      </c>
      <c r="V5579" s="14" t="str">
        <f t="shared" si="87"/>
        <v>05</v>
      </c>
      <c r="W5579" t="s">
        <v>11201</v>
      </c>
    </row>
    <row r="5580" spans="1:23" x14ac:dyDescent="0.35">
      <c r="A5580" s="1">
        <v>5579</v>
      </c>
      <c r="B5580" s="1" t="s">
        <v>8696</v>
      </c>
      <c r="C5580" s="2">
        <v>43178</v>
      </c>
      <c r="D5580" s="2">
        <v>43181</v>
      </c>
      <c r="E5580" s="1" t="s">
        <v>20</v>
      </c>
      <c r="F5580" s="1" t="s">
        <v>1358</v>
      </c>
      <c r="G5580" s="1" t="s">
        <v>1359</v>
      </c>
      <c r="H5580" s="1" t="s">
        <v>30</v>
      </c>
      <c r="I5580" s="1" t="s">
        <v>364</v>
      </c>
      <c r="J5580" s="1" t="s">
        <v>1710</v>
      </c>
      <c r="K5580" s="1" t="s">
        <v>1711</v>
      </c>
      <c r="L5580" s="1" t="s">
        <v>1712</v>
      </c>
      <c r="M5580" s="1" t="s">
        <v>2300</v>
      </c>
      <c r="N5580" s="1" t="s">
        <v>31</v>
      </c>
      <c r="O5580" s="1" t="s">
        <v>74</v>
      </c>
      <c r="P5580" s="1" t="s">
        <v>6385</v>
      </c>
      <c r="Q5580" s="1">
        <v>332.01</v>
      </c>
      <c r="R5580" s="1">
        <v>7</v>
      </c>
      <c r="S5580" s="1">
        <v>0</v>
      </c>
      <c r="T5580" s="1">
        <v>119.49000000000001</v>
      </c>
      <c r="U5580">
        <v>2018</v>
      </c>
      <c r="V5580" s="14" t="str">
        <f t="shared" si="87"/>
        <v>03</v>
      </c>
      <c r="W5580" t="s">
        <v>11202</v>
      </c>
    </row>
    <row r="5581" spans="1:23" x14ac:dyDescent="0.35">
      <c r="A5581" s="1">
        <v>5580</v>
      </c>
      <c r="B5581" s="1" t="s">
        <v>8697</v>
      </c>
      <c r="C5581" s="2">
        <v>43752</v>
      </c>
      <c r="D5581" s="2">
        <v>43753</v>
      </c>
      <c r="E5581" s="1" t="s">
        <v>77</v>
      </c>
      <c r="F5581" s="1" t="s">
        <v>1348</v>
      </c>
      <c r="G5581" s="1" t="s">
        <v>1349</v>
      </c>
      <c r="H5581" s="1" t="s">
        <v>23</v>
      </c>
      <c r="I5581" s="1" t="s">
        <v>7815</v>
      </c>
      <c r="J5581" s="1" t="s">
        <v>1768</v>
      </c>
      <c r="K5581" s="1" t="s">
        <v>1737</v>
      </c>
      <c r="L5581" s="1" t="s">
        <v>55</v>
      </c>
      <c r="M5581" s="1" t="s">
        <v>5081</v>
      </c>
      <c r="N5581" s="1" t="s">
        <v>42</v>
      </c>
      <c r="O5581" s="1" t="s">
        <v>70</v>
      </c>
      <c r="P5581" s="1" t="s">
        <v>5082</v>
      </c>
      <c r="Q5581" s="1">
        <v>254.88000000000002</v>
      </c>
      <c r="R5581" s="1">
        <v>3</v>
      </c>
      <c r="S5581" s="1">
        <v>0</v>
      </c>
      <c r="T5581" s="1">
        <v>109.53</v>
      </c>
      <c r="U5581">
        <v>2019</v>
      </c>
      <c r="V5581" s="14" t="str">
        <f t="shared" si="87"/>
        <v>10</v>
      </c>
      <c r="W5581" t="s">
        <v>11211</v>
      </c>
    </row>
    <row r="5582" spans="1:23" x14ac:dyDescent="0.35">
      <c r="A5582" s="1">
        <v>5581</v>
      </c>
      <c r="B5582" s="1" t="s">
        <v>8697</v>
      </c>
      <c r="C5582" s="2">
        <v>43752</v>
      </c>
      <c r="D5582" s="2">
        <v>43753</v>
      </c>
      <c r="E5582" s="1" t="s">
        <v>77</v>
      </c>
      <c r="F5582" s="1" t="s">
        <v>1348</v>
      </c>
      <c r="G5582" s="1" t="s">
        <v>1349</v>
      </c>
      <c r="H5582" s="1" t="s">
        <v>23</v>
      </c>
      <c r="I5582" s="1" t="s">
        <v>7815</v>
      </c>
      <c r="J5582" s="1" t="s">
        <v>1768</v>
      </c>
      <c r="K5582" s="1" t="s">
        <v>1737</v>
      </c>
      <c r="L5582" s="1" t="s">
        <v>55</v>
      </c>
      <c r="M5582" s="1" t="s">
        <v>3665</v>
      </c>
      <c r="N5582" s="1" t="s">
        <v>31</v>
      </c>
      <c r="O5582" s="1" t="s">
        <v>41</v>
      </c>
      <c r="P5582" s="1" t="s">
        <v>3666</v>
      </c>
      <c r="Q5582" s="1">
        <v>381.78</v>
      </c>
      <c r="R5582" s="1">
        <v>7</v>
      </c>
      <c r="S5582" s="1">
        <v>0</v>
      </c>
      <c r="T5582" s="1">
        <v>183.12000000000003</v>
      </c>
      <c r="U5582">
        <v>2019</v>
      </c>
      <c r="V5582" s="14" t="str">
        <f t="shared" si="87"/>
        <v>10</v>
      </c>
      <c r="W5582" t="s">
        <v>11211</v>
      </c>
    </row>
    <row r="5583" spans="1:23" x14ac:dyDescent="0.35">
      <c r="A5583" s="1">
        <v>5582</v>
      </c>
      <c r="B5583" s="1" t="s">
        <v>8698</v>
      </c>
      <c r="C5583" s="2">
        <v>43094</v>
      </c>
      <c r="D5583" s="2">
        <v>43098</v>
      </c>
      <c r="E5583" s="1" t="s">
        <v>33</v>
      </c>
      <c r="F5583" s="1" t="s">
        <v>606</v>
      </c>
      <c r="G5583" s="1" t="s">
        <v>607</v>
      </c>
      <c r="H5583" s="1" t="s">
        <v>23</v>
      </c>
      <c r="I5583" s="1" t="s">
        <v>6859</v>
      </c>
      <c r="J5583" s="1" t="s">
        <v>1889</v>
      </c>
      <c r="K5583" s="1" t="s">
        <v>1804</v>
      </c>
      <c r="L5583" s="1" t="s">
        <v>24</v>
      </c>
      <c r="M5583" s="1" t="s">
        <v>1904</v>
      </c>
      <c r="N5583" s="1" t="s">
        <v>31</v>
      </c>
      <c r="O5583" s="1" t="s">
        <v>37</v>
      </c>
      <c r="P5583" s="1" t="s">
        <v>1905</v>
      </c>
      <c r="Q5583" s="1">
        <v>258.39000000000004</v>
      </c>
      <c r="R5583" s="1">
        <v>5</v>
      </c>
      <c r="S5583" s="1">
        <v>0.1</v>
      </c>
      <c r="T5583" s="1">
        <v>114.84</v>
      </c>
      <c r="U5583">
        <v>2017</v>
      </c>
      <c r="V5583" s="14" t="str">
        <f t="shared" si="87"/>
        <v>12</v>
      </c>
      <c r="W5583" t="s">
        <v>11199</v>
      </c>
    </row>
    <row r="5584" spans="1:23" x14ac:dyDescent="0.35">
      <c r="A5584" s="1">
        <v>5583</v>
      </c>
      <c r="B5584" s="1" t="s">
        <v>8698</v>
      </c>
      <c r="C5584" s="2">
        <v>43094</v>
      </c>
      <c r="D5584" s="2">
        <v>43098</v>
      </c>
      <c r="E5584" s="1" t="s">
        <v>33</v>
      </c>
      <c r="F5584" s="1" t="s">
        <v>606</v>
      </c>
      <c r="G5584" s="1" t="s">
        <v>607</v>
      </c>
      <c r="H5584" s="1" t="s">
        <v>23</v>
      </c>
      <c r="I5584" s="1" t="s">
        <v>6859</v>
      </c>
      <c r="J5584" s="1" t="s">
        <v>1889</v>
      </c>
      <c r="K5584" s="1" t="s">
        <v>1804</v>
      </c>
      <c r="L5584" s="1" t="s">
        <v>24</v>
      </c>
      <c r="M5584" s="1" t="s">
        <v>223</v>
      </c>
      <c r="N5584" s="1" t="s">
        <v>31</v>
      </c>
      <c r="O5584" s="1" t="s">
        <v>37</v>
      </c>
      <c r="P5584" s="1" t="s">
        <v>2594</v>
      </c>
      <c r="Q5584" s="1">
        <v>559.79099999999994</v>
      </c>
      <c r="R5584" s="1">
        <v>3</v>
      </c>
      <c r="S5584" s="1">
        <v>0.1</v>
      </c>
      <c r="T5584" s="1">
        <v>99.441000000000017</v>
      </c>
      <c r="U5584">
        <v>2017</v>
      </c>
      <c r="V5584" s="14" t="str">
        <f t="shared" si="87"/>
        <v>12</v>
      </c>
      <c r="W5584" t="s">
        <v>11199</v>
      </c>
    </row>
    <row r="5585" spans="1:23" x14ac:dyDescent="0.35">
      <c r="A5585" s="1">
        <v>5584</v>
      </c>
      <c r="B5585" s="1" t="s">
        <v>4080</v>
      </c>
      <c r="C5585" s="2">
        <v>43201</v>
      </c>
      <c r="D5585" s="2">
        <v>43204</v>
      </c>
      <c r="E5585" s="1" t="s">
        <v>20</v>
      </c>
      <c r="F5585" s="1" t="s">
        <v>1066</v>
      </c>
      <c r="G5585" s="1" t="s">
        <v>1067</v>
      </c>
      <c r="H5585" s="1" t="s">
        <v>23</v>
      </c>
      <c r="I5585" s="1" t="s">
        <v>3793</v>
      </c>
      <c r="J5585" s="1" t="s">
        <v>2379</v>
      </c>
      <c r="K5585" s="1" t="s">
        <v>1737</v>
      </c>
      <c r="L5585" s="1" t="s">
        <v>55</v>
      </c>
      <c r="M5585" s="1" t="s">
        <v>8699</v>
      </c>
      <c r="N5585" s="1" t="s">
        <v>31</v>
      </c>
      <c r="O5585" s="1" t="s">
        <v>179</v>
      </c>
      <c r="P5585" s="1" t="s">
        <v>8700</v>
      </c>
      <c r="Q5585" s="1">
        <v>57.195000000000007</v>
      </c>
      <c r="R5585" s="1">
        <v>3</v>
      </c>
      <c r="S5585" s="1">
        <v>0.5</v>
      </c>
      <c r="T5585" s="1">
        <v>-26.325000000000003</v>
      </c>
      <c r="U5585">
        <v>2018</v>
      </c>
      <c r="V5585" s="14" t="str">
        <f t="shared" si="87"/>
        <v>04</v>
      </c>
      <c r="W5585" t="s">
        <v>11210</v>
      </c>
    </row>
    <row r="5586" spans="1:23" x14ac:dyDescent="0.35">
      <c r="A5586" s="1">
        <v>5585</v>
      </c>
      <c r="B5586" s="1" t="s">
        <v>4080</v>
      </c>
      <c r="C5586" s="2">
        <v>43201</v>
      </c>
      <c r="D5586" s="2">
        <v>43204</v>
      </c>
      <c r="E5586" s="1" t="s">
        <v>20</v>
      </c>
      <c r="F5586" s="1" t="s">
        <v>1066</v>
      </c>
      <c r="G5586" s="1" t="s">
        <v>1067</v>
      </c>
      <c r="H5586" s="1" t="s">
        <v>23</v>
      </c>
      <c r="I5586" s="1" t="s">
        <v>3793</v>
      </c>
      <c r="J5586" s="1" t="s">
        <v>2379</v>
      </c>
      <c r="K5586" s="1" t="s">
        <v>1737</v>
      </c>
      <c r="L5586" s="1" t="s">
        <v>55</v>
      </c>
      <c r="M5586" s="1" t="s">
        <v>2624</v>
      </c>
      <c r="N5586" s="1" t="s">
        <v>31</v>
      </c>
      <c r="O5586" s="1" t="s">
        <v>37</v>
      </c>
      <c r="P5586" s="1" t="s">
        <v>2625</v>
      </c>
      <c r="Q5586" s="1">
        <v>65.051999999999992</v>
      </c>
      <c r="R5586" s="1">
        <v>3</v>
      </c>
      <c r="S5586" s="1">
        <v>0.6</v>
      </c>
      <c r="T5586" s="1">
        <v>-63.467999999999989</v>
      </c>
      <c r="U5586">
        <v>2018</v>
      </c>
      <c r="V5586" s="14" t="str">
        <f t="shared" si="87"/>
        <v>04</v>
      </c>
      <c r="W5586" t="s">
        <v>11210</v>
      </c>
    </row>
    <row r="5587" spans="1:23" x14ac:dyDescent="0.35">
      <c r="A5587" s="1">
        <v>5586</v>
      </c>
      <c r="B5587" s="1" t="s">
        <v>8701</v>
      </c>
      <c r="C5587" s="2">
        <v>43390</v>
      </c>
      <c r="D5587" s="2">
        <v>43395</v>
      </c>
      <c r="E5587" s="1" t="s">
        <v>20</v>
      </c>
      <c r="F5587" s="1" t="s">
        <v>1491</v>
      </c>
      <c r="G5587" s="1" t="s">
        <v>1492</v>
      </c>
      <c r="H5587" s="1" t="s">
        <v>30</v>
      </c>
      <c r="I5587" s="1" t="s">
        <v>8100</v>
      </c>
      <c r="J5587" s="1" t="s">
        <v>1710</v>
      </c>
      <c r="K5587" s="1" t="s">
        <v>1711</v>
      </c>
      <c r="L5587" s="1" t="s">
        <v>1712</v>
      </c>
      <c r="M5587" s="1" t="s">
        <v>2361</v>
      </c>
      <c r="N5587" s="1" t="s">
        <v>31</v>
      </c>
      <c r="O5587" s="1" t="s">
        <v>41</v>
      </c>
      <c r="P5587" s="1" t="s">
        <v>2362</v>
      </c>
      <c r="Q5587" s="1">
        <v>53.400000000000006</v>
      </c>
      <c r="R5587" s="1">
        <v>2</v>
      </c>
      <c r="S5587" s="1">
        <v>0</v>
      </c>
      <c r="T5587" s="1">
        <v>14.940000000000001</v>
      </c>
      <c r="U5587">
        <v>2018</v>
      </c>
      <c r="V5587" s="14" t="str">
        <f t="shared" si="87"/>
        <v>10</v>
      </c>
      <c r="W5587" t="s">
        <v>11211</v>
      </c>
    </row>
    <row r="5588" spans="1:23" x14ac:dyDescent="0.35">
      <c r="A5588" s="1">
        <v>5587</v>
      </c>
      <c r="B5588" s="1" t="s">
        <v>3818</v>
      </c>
      <c r="C5588" s="2">
        <v>43810</v>
      </c>
      <c r="D5588" s="2">
        <v>43812</v>
      </c>
      <c r="E5588" s="1" t="s">
        <v>20</v>
      </c>
      <c r="F5588" s="1" t="s">
        <v>194</v>
      </c>
      <c r="G5588" s="1" t="s">
        <v>195</v>
      </c>
      <c r="H5588" s="1" t="s">
        <v>30</v>
      </c>
      <c r="I5588" s="1" t="s">
        <v>1889</v>
      </c>
      <c r="J5588" s="1" t="s">
        <v>1889</v>
      </c>
      <c r="K5588" s="1" t="s">
        <v>1804</v>
      </c>
      <c r="L5588" s="1" t="s">
        <v>24</v>
      </c>
      <c r="M5588" s="1" t="s">
        <v>8702</v>
      </c>
      <c r="N5588" s="1" t="s">
        <v>25</v>
      </c>
      <c r="O5588" s="1" t="s">
        <v>26</v>
      </c>
      <c r="P5588" s="1" t="s">
        <v>8703</v>
      </c>
      <c r="Q5588" s="1">
        <v>1162.8899999999999</v>
      </c>
      <c r="R5588" s="1">
        <v>3</v>
      </c>
      <c r="S5588" s="1">
        <v>0</v>
      </c>
      <c r="T5588" s="1">
        <v>11.61</v>
      </c>
      <c r="U5588">
        <v>2019</v>
      </c>
      <c r="V5588" s="14" t="str">
        <f t="shared" si="87"/>
        <v>12</v>
      </c>
      <c r="W5588" t="s">
        <v>11199</v>
      </c>
    </row>
    <row r="5589" spans="1:23" x14ac:dyDescent="0.35">
      <c r="A5589" s="1">
        <v>5588</v>
      </c>
      <c r="B5589" s="1" t="s">
        <v>8704</v>
      </c>
      <c r="C5589" s="2">
        <v>43507</v>
      </c>
      <c r="D5589" s="2">
        <v>43512</v>
      </c>
      <c r="E5589" s="1" t="s">
        <v>33</v>
      </c>
      <c r="F5589" s="1" t="s">
        <v>602</v>
      </c>
      <c r="G5589" s="1" t="s">
        <v>603</v>
      </c>
      <c r="H5589" s="1" t="s">
        <v>30</v>
      </c>
      <c r="I5589" s="1" t="s">
        <v>3867</v>
      </c>
      <c r="J5589" s="1" t="s">
        <v>3868</v>
      </c>
      <c r="K5589" s="1" t="s">
        <v>1868</v>
      </c>
      <c r="L5589" s="1" t="s">
        <v>1712</v>
      </c>
      <c r="M5589" s="1" t="s">
        <v>2646</v>
      </c>
      <c r="N5589" s="1" t="s">
        <v>31</v>
      </c>
      <c r="O5589" s="1" t="s">
        <v>37</v>
      </c>
      <c r="P5589" s="1" t="s">
        <v>2647</v>
      </c>
      <c r="Q5589" s="1">
        <v>210.69</v>
      </c>
      <c r="R5589" s="1">
        <v>2</v>
      </c>
      <c r="S5589" s="1">
        <v>0.5</v>
      </c>
      <c r="T5589" s="1">
        <v>-105.38999999999999</v>
      </c>
      <c r="U5589">
        <v>2019</v>
      </c>
      <c r="V5589" s="14" t="str">
        <f t="shared" si="87"/>
        <v>02</v>
      </c>
      <c r="W5589" t="s">
        <v>11196</v>
      </c>
    </row>
    <row r="5590" spans="1:23" x14ac:dyDescent="0.35">
      <c r="A5590" s="1">
        <v>5589</v>
      </c>
      <c r="B5590" s="1" t="s">
        <v>8705</v>
      </c>
      <c r="C5590" s="2">
        <v>43787</v>
      </c>
      <c r="D5590" s="2">
        <v>43794</v>
      </c>
      <c r="E5590" s="1" t="s">
        <v>33</v>
      </c>
      <c r="F5590" s="1" t="s">
        <v>1092</v>
      </c>
      <c r="G5590" s="1" t="s">
        <v>1093</v>
      </c>
      <c r="H5590" s="1" t="s">
        <v>30</v>
      </c>
      <c r="I5590" s="1" t="s">
        <v>3584</v>
      </c>
      <c r="J5590" s="1" t="s">
        <v>2210</v>
      </c>
      <c r="K5590" s="1" t="s">
        <v>1737</v>
      </c>
      <c r="L5590" s="1" t="s">
        <v>55</v>
      </c>
      <c r="M5590" s="1" t="s">
        <v>1499</v>
      </c>
      <c r="N5590" s="1" t="s">
        <v>31</v>
      </c>
      <c r="O5590" s="1" t="s">
        <v>41</v>
      </c>
      <c r="P5590" s="1" t="s">
        <v>2569</v>
      </c>
      <c r="Q5590" s="1">
        <v>16.02</v>
      </c>
      <c r="R5590" s="1">
        <v>1</v>
      </c>
      <c r="S5590" s="1">
        <v>0</v>
      </c>
      <c r="T5590" s="1">
        <v>0.63</v>
      </c>
      <c r="U5590">
        <v>2019</v>
      </c>
      <c r="V5590" s="14" t="str">
        <f t="shared" si="87"/>
        <v>11</v>
      </c>
      <c r="W5590" t="s">
        <v>11198</v>
      </c>
    </row>
    <row r="5591" spans="1:23" x14ac:dyDescent="0.35">
      <c r="A5591" s="1">
        <v>9426</v>
      </c>
      <c r="B5591" s="1" t="s">
        <v>8640</v>
      </c>
      <c r="C5591" s="2">
        <v>42410</v>
      </c>
      <c r="D5591" s="2">
        <v>42410</v>
      </c>
      <c r="E5591" s="1" t="s">
        <v>361</v>
      </c>
      <c r="F5591" s="1" t="s">
        <v>1058</v>
      </c>
      <c r="G5591" s="1" t="s">
        <v>1059</v>
      </c>
      <c r="H5591" s="1" t="s">
        <v>54</v>
      </c>
      <c r="I5591" s="1" t="s">
        <v>4915</v>
      </c>
      <c r="J5591" s="1" t="s">
        <v>2348</v>
      </c>
      <c r="K5591" s="1" t="s">
        <v>1760</v>
      </c>
      <c r="L5591" s="1" t="s">
        <v>55</v>
      </c>
      <c r="M5591" s="1" t="s">
        <v>6605</v>
      </c>
      <c r="N5591" s="1" t="s">
        <v>31</v>
      </c>
      <c r="O5591" s="1" t="s">
        <v>37</v>
      </c>
      <c r="P5591" s="1" t="s">
        <v>6606</v>
      </c>
      <c r="Q5591" s="1">
        <v>214.608</v>
      </c>
      <c r="R5591" s="1">
        <v>4</v>
      </c>
      <c r="S5591" s="1">
        <v>0.6</v>
      </c>
      <c r="T5591" s="1">
        <v>-220.03199999999998</v>
      </c>
      <c r="U5591">
        <v>2016</v>
      </c>
      <c r="V5591" s="14" t="str">
        <f t="shared" si="87"/>
        <v>02</v>
      </c>
      <c r="W5591" t="s">
        <v>11196</v>
      </c>
    </row>
    <row r="5592" spans="1:23" x14ac:dyDescent="0.35">
      <c r="A5592" s="1">
        <v>3074</v>
      </c>
      <c r="B5592" s="1" t="s">
        <v>8706</v>
      </c>
      <c r="C5592" s="2">
        <v>43699</v>
      </c>
      <c r="D5592" s="2">
        <v>43705</v>
      </c>
      <c r="E5592" s="1" t="s">
        <v>33</v>
      </c>
      <c r="F5592" s="1" t="s">
        <v>668</v>
      </c>
      <c r="G5592" s="1" t="s">
        <v>669</v>
      </c>
      <c r="H5592" s="1" t="s">
        <v>23</v>
      </c>
      <c r="I5592" s="1" t="s">
        <v>8632</v>
      </c>
      <c r="J5592" s="1" t="s">
        <v>1759</v>
      </c>
      <c r="K5592" s="1" t="s">
        <v>1760</v>
      </c>
      <c r="L5592" s="1" t="s">
        <v>55</v>
      </c>
      <c r="M5592" s="1" t="s">
        <v>1764</v>
      </c>
      <c r="N5592" s="1" t="s">
        <v>31</v>
      </c>
      <c r="O5592" s="1" t="s">
        <v>44</v>
      </c>
      <c r="P5592" s="1" t="s">
        <v>1765</v>
      </c>
      <c r="Q5592" s="1">
        <v>17.73</v>
      </c>
      <c r="R5592" s="1">
        <v>3</v>
      </c>
      <c r="S5592" s="1">
        <v>0</v>
      </c>
      <c r="T5592" s="1">
        <v>1.53</v>
      </c>
      <c r="U5592">
        <v>2019</v>
      </c>
      <c r="V5592" s="14" t="str">
        <f t="shared" si="87"/>
        <v>08</v>
      </c>
      <c r="W5592" t="s">
        <v>11194</v>
      </c>
    </row>
    <row r="5593" spans="1:23" x14ac:dyDescent="0.35">
      <c r="A5593" s="1">
        <v>5592</v>
      </c>
      <c r="B5593" s="1" t="s">
        <v>8707</v>
      </c>
      <c r="C5593" s="2">
        <v>43712</v>
      </c>
      <c r="D5593" s="2">
        <v>43715</v>
      </c>
      <c r="E5593" s="1" t="s">
        <v>77</v>
      </c>
      <c r="F5593" s="1" t="s">
        <v>1300</v>
      </c>
      <c r="G5593" s="1" t="s">
        <v>1301</v>
      </c>
      <c r="H5593" s="1" t="s">
        <v>23</v>
      </c>
      <c r="I5593" s="1" t="s">
        <v>8549</v>
      </c>
      <c r="J5593" s="1" t="s">
        <v>1710</v>
      </c>
      <c r="K5593" s="1" t="s">
        <v>1711</v>
      </c>
      <c r="L5593" s="1" t="s">
        <v>1712</v>
      </c>
      <c r="M5593" s="1" t="s">
        <v>970</v>
      </c>
      <c r="N5593" s="1" t="s">
        <v>31</v>
      </c>
      <c r="O5593" s="1" t="s">
        <v>41</v>
      </c>
      <c r="P5593" s="1" t="s">
        <v>1876</v>
      </c>
      <c r="Q5593" s="1">
        <v>46.919999999999995</v>
      </c>
      <c r="R5593" s="1">
        <v>2</v>
      </c>
      <c r="S5593" s="1">
        <v>0</v>
      </c>
      <c r="T5593" s="1">
        <v>15.899999999999999</v>
      </c>
      <c r="U5593">
        <v>2019</v>
      </c>
      <c r="V5593" s="14" t="str">
        <f t="shared" si="87"/>
        <v>09</v>
      </c>
      <c r="W5593" t="s">
        <v>11206</v>
      </c>
    </row>
    <row r="5594" spans="1:23" x14ac:dyDescent="0.35">
      <c r="A5594" s="1">
        <v>5593</v>
      </c>
      <c r="B5594" s="1" t="s">
        <v>8708</v>
      </c>
      <c r="C5594" s="2">
        <v>42923</v>
      </c>
      <c r="D5594" s="2">
        <v>42930</v>
      </c>
      <c r="E5594" s="1" t="s">
        <v>33</v>
      </c>
      <c r="F5594" s="1" t="s">
        <v>789</v>
      </c>
      <c r="G5594" s="1" t="s">
        <v>790</v>
      </c>
      <c r="H5594" s="1" t="s">
        <v>54</v>
      </c>
      <c r="I5594" s="1" t="s">
        <v>5240</v>
      </c>
      <c r="J5594" s="1" t="s">
        <v>2379</v>
      </c>
      <c r="K5594" s="1" t="s">
        <v>1737</v>
      </c>
      <c r="L5594" s="1" t="s">
        <v>55</v>
      </c>
      <c r="M5594" s="1" t="s">
        <v>6665</v>
      </c>
      <c r="N5594" s="1" t="s">
        <v>25</v>
      </c>
      <c r="O5594" s="1" t="s">
        <v>27</v>
      </c>
      <c r="P5594" s="1" t="s">
        <v>6666</v>
      </c>
      <c r="Q5594" s="1">
        <v>258.12</v>
      </c>
      <c r="R5594" s="1">
        <v>2</v>
      </c>
      <c r="S5594" s="1">
        <v>0.1</v>
      </c>
      <c r="T5594" s="1">
        <v>74.519999999999982</v>
      </c>
      <c r="U5594">
        <v>2017</v>
      </c>
      <c r="V5594" s="14" t="str">
        <f t="shared" si="87"/>
        <v>07</v>
      </c>
      <c r="W5594" t="s">
        <v>11208</v>
      </c>
    </row>
    <row r="5595" spans="1:23" x14ac:dyDescent="0.35">
      <c r="A5595" s="1">
        <v>5594</v>
      </c>
      <c r="B5595" s="1" t="s">
        <v>8708</v>
      </c>
      <c r="C5595" s="2">
        <v>42923</v>
      </c>
      <c r="D5595" s="2">
        <v>42930</v>
      </c>
      <c r="E5595" s="1" t="s">
        <v>33</v>
      </c>
      <c r="F5595" s="1" t="s">
        <v>789</v>
      </c>
      <c r="G5595" s="1" t="s">
        <v>790</v>
      </c>
      <c r="H5595" s="1" t="s">
        <v>54</v>
      </c>
      <c r="I5595" s="1" t="s">
        <v>5240</v>
      </c>
      <c r="J5595" s="1" t="s">
        <v>2379</v>
      </c>
      <c r="K5595" s="1" t="s">
        <v>1737</v>
      </c>
      <c r="L5595" s="1" t="s">
        <v>55</v>
      </c>
      <c r="M5595" s="1" t="s">
        <v>6951</v>
      </c>
      <c r="N5595" s="1" t="s">
        <v>31</v>
      </c>
      <c r="O5595" s="1" t="s">
        <v>179</v>
      </c>
      <c r="P5595" s="1" t="s">
        <v>6952</v>
      </c>
      <c r="Q5595" s="1">
        <v>75.240000000000009</v>
      </c>
      <c r="R5595" s="1">
        <v>3</v>
      </c>
      <c r="S5595" s="1">
        <v>0</v>
      </c>
      <c r="T5595" s="1">
        <v>9</v>
      </c>
      <c r="U5595">
        <v>2017</v>
      </c>
      <c r="V5595" s="14" t="str">
        <f t="shared" si="87"/>
        <v>07</v>
      </c>
      <c r="W5595" t="s">
        <v>11208</v>
      </c>
    </row>
    <row r="5596" spans="1:23" x14ac:dyDescent="0.35">
      <c r="A5596" s="1">
        <v>5595</v>
      </c>
      <c r="B5596" s="1" t="s">
        <v>8708</v>
      </c>
      <c r="C5596" s="2">
        <v>42923</v>
      </c>
      <c r="D5596" s="2">
        <v>42930</v>
      </c>
      <c r="E5596" s="1" t="s">
        <v>33</v>
      </c>
      <c r="F5596" s="1" t="s">
        <v>789</v>
      </c>
      <c r="G5596" s="1" t="s">
        <v>790</v>
      </c>
      <c r="H5596" s="1" t="s">
        <v>54</v>
      </c>
      <c r="I5596" s="1" t="s">
        <v>5240</v>
      </c>
      <c r="J5596" s="1" t="s">
        <v>2379</v>
      </c>
      <c r="K5596" s="1" t="s">
        <v>1737</v>
      </c>
      <c r="L5596" s="1" t="s">
        <v>55</v>
      </c>
      <c r="M5596" s="1" t="s">
        <v>3137</v>
      </c>
      <c r="N5596" s="1" t="s">
        <v>25</v>
      </c>
      <c r="O5596" s="1" t="s">
        <v>40</v>
      </c>
      <c r="P5596" s="1" t="s">
        <v>3138</v>
      </c>
      <c r="Q5596" s="1">
        <v>226.32</v>
      </c>
      <c r="R5596" s="1">
        <v>4</v>
      </c>
      <c r="S5596" s="1">
        <v>0</v>
      </c>
      <c r="T5596" s="1">
        <v>99.47999999999999</v>
      </c>
      <c r="U5596">
        <v>2017</v>
      </c>
      <c r="V5596" s="14" t="str">
        <f t="shared" si="87"/>
        <v>07</v>
      </c>
      <c r="W5596" t="s">
        <v>11208</v>
      </c>
    </row>
    <row r="5597" spans="1:23" x14ac:dyDescent="0.35">
      <c r="A5597" s="1">
        <v>5596</v>
      </c>
      <c r="B5597" s="1" t="s">
        <v>8709</v>
      </c>
      <c r="C5597" s="2">
        <v>43451</v>
      </c>
      <c r="D5597" s="2">
        <v>43456</v>
      </c>
      <c r="E5597" s="1" t="s">
        <v>20</v>
      </c>
      <c r="F5597" s="1" t="s">
        <v>393</v>
      </c>
      <c r="G5597" s="1" t="s">
        <v>394</v>
      </c>
      <c r="H5597" s="1" t="s">
        <v>54</v>
      </c>
      <c r="I5597" s="1" t="s">
        <v>2536</v>
      </c>
      <c r="J5597" s="1" t="s">
        <v>1967</v>
      </c>
      <c r="K5597" s="1" t="s">
        <v>1760</v>
      </c>
      <c r="L5597" s="1" t="s">
        <v>55</v>
      </c>
      <c r="M5597" s="1" t="s">
        <v>2734</v>
      </c>
      <c r="N5597" s="1" t="s">
        <v>31</v>
      </c>
      <c r="O5597" s="1" t="s">
        <v>37</v>
      </c>
      <c r="P5597" s="1" t="s">
        <v>2735</v>
      </c>
      <c r="Q5597" s="1">
        <v>104.328</v>
      </c>
      <c r="R5597" s="1">
        <v>7</v>
      </c>
      <c r="S5597" s="1">
        <v>0.1</v>
      </c>
      <c r="T5597" s="1">
        <v>-4.661999999999999</v>
      </c>
      <c r="U5597">
        <v>2018</v>
      </c>
      <c r="V5597" s="14" t="str">
        <f t="shared" si="87"/>
        <v>12</v>
      </c>
      <c r="W5597" t="s">
        <v>11199</v>
      </c>
    </row>
    <row r="5598" spans="1:23" x14ac:dyDescent="0.35">
      <c r="A5598" s="1">
        <v>5597</v>
      </c>
      <c r="B5598" s="1" t="s">
        <v>8710</v>
      </c>
      <c r="C5598" s="2">
        <v>42877</v>
      </c>
      <c r="D5598" s="2">
        <v>42881</v>
      </c>
      <c r="E5598" s="1" t="s">
        <v>33</v>
      </c>
      <c r="F5598" s="1" t="s">
        <v>1689</v>
      </c>
      <c r="G5598" s="1" t="s">
        <v>1690</v>
      </c>
      <c r="H5598" s="1" t="s">
        <v>54</v>
      </c>
      <c r="I5598" s="1" t="s">
        <v>8711</v>
      </c>
      <c r="J5598" s="1" t="s">
        <v>2097</v>
      </c>
      <c r="K5598" s="1" t="s">
        <v>1778</v>
      </c>
      <c r="L5598" s="1" t="s">
        <v>24</v>
      </c>
      <c r="M5598" s="1" t="s">
        <v>8605</v>
      </c>
      <c r="N5598" s="1" t="s">
        <v>25</v>
      </c>
      <c r="O5598" s="1" t="s">
        <v>40</v>
      </c>
      <c r="P5598" s="1" t="s">
        <v>8606</v>
      </c>
      <c r="Q5598" s="1">
        <v>100.32000000000002</v>
      </c>
      <c r="R5598" s="1">
        <v>2</v>
      </c>
      <c r="S5598" s="1">
        <v>0</v>
      </c>
      <c r="T5598" s="1">
        <v>19.02</v>
      </c>
      <c r="U5598">
        <v>2017</v>
      </c>
      <c r="V5598" s="14" t="str">
        <f t="shared" si="87"/>
        <v>05</v>
      </c>
      <c r="W5598" t="s">
        <v>11201</v>
      </c>
    </row>
    <row r="5599" spans="1:23" x14ac:dyDescent="0.35">
      <c r="A5599" s="1">
        <v>5598</v>
      </c>
      <c r="B5599" s="1" t="s">
        <v>8712</v>
      </c>
      <c r="C5599" s="2">
        <v>43275</v>
      </c>
      <c r="D5599" s="2">
        <v>43282</v>
      </c>
      <c r="E5599" s="1" t="s">
        <v>33</v>
      </c>
      <c r="F5599" s="1" t="s">
        <v>592</v>
      </c>
      <c r="G5599" s="1" t="s">
        <v>593</v>
      </c>
      <c r="H5599" s="1" t="s">
        <v>30</v>
      </c>
      <c r="I5599" s="1" t="s">
        <v>8072</v>
      </c>
      <c r="J5599" s="1" t="s">
        <v>8072</v>
      </c>
      <c r="K5599" s="1" t="s">
        <v>3349</v>
      </c>
      <c r="L5599" s="1" t="s">
        <v>55</v>
      </c>
      <c r="M5599" s="1" t="s">
        <v>2150</v>
      </c>
      <c r="N5599" s="1" t="s">
        <v>42</v>
      </c>
      <c r="O5599" s="1" t="s">
        <v>344</v>
      </c>
      <c r="P5599" s="1" t="s">
        <v>2151</v>
      </c>
      <c r="Q5599" s="1">
        <v>3421.71</v>
      </c>
      <c r="R5599" s="1">
        <v>9</v>
      </c>
      <c r="S5599" s="1">
        <v>0</v>
      </c>
      <c r="T5599" s="1">
        <v>1060.56</v>
      </c>
      <c r="U5599">
        <v>2018</v>
      </c>
      <c r="V5599" s="14" t="str">
        <f t="shared" si="87"/>
        <v>06</v>
      </c>
      <c r="W5599" t="s">
        <v>11200</v>
      </c>
    </row>
    <row r="5600" spans="1:23" x14ac:dyDescent="0.35">
      <c r="A5600" s="1">
        <v>5599</v>
      </c>
      <c r="B5600" s="1" t="s">
        <v>8712</v>
      </c>
      <c r="C5600" s="2">
        <v>43275</v>
      </c>
      <c r="D5600" s="2">
        <v>43282</v>
      </c>
      <c r="E5600" s="1" t="s">
        <v>33</v>
      </c>
      <c r="F5600" s="1" t="s">
        <v>592</v>
      </c>
      <c r="G5600" s="1" t="s">
        <v>593</v>
      </c>
      <c r="H5600" s="1" t="s">
        <v>30</v>
      </c>
      <c r="I5600" s="1" t="s">
        <v>8072</v>
      </c>
      <c r="J5600" s="1" t="s">
        <v>8072</v>
      </c>
      <c r="K5600" s="1" t="s">
        <v>3349</v>
      </c>
      <c r="L5600" s="1" t="s">
        <v>55</v>
      </c>
      <c r="M5600" s="1" t="s">
        <v>3105</v>
      </c>
      <c r="N5600" s="1" t="s">
        <v>31</v>
      </c>
      <c r="O5600" s="1" t="s">
        <v>37</v>
      </c>
      <c r="P5600" s="1" t="s">
        <v>2697</v>
      </c>
      <c r="Q5600" s="1">
        <v>269.22000000000003</v>
      </c>
      <c r="R5600" s="1">
        <v>2</v>
      </c>
      <c r="S5600" s="1">
        <v>0</v>
      </c>
      <c r="T5600" s="1">
        <v>126.47999999999999</v>
      </c>
      <c r="U5600">
        <v>2018</v>
      </c>
      <c r="V5600" s="14" t="str">
        <f t="shared" si="87"/>
        <v>06</v>
      </c>
      <c r="W5600" t="s">
        <v>11200</v>
      </c>
    </row>
    <row r="5601" spans="1:23" x14ac:dyDescent="0.35">
      <c r="A5601" s="1">
        <v>5600</v>
      </c>
      <c r="B5601" s="1" t="s">
        <v>8712</v>
      </c>
      <c r="C5601" s="2">
        <v>43275</v>
      </c>
      <c r="D5601" s="2">
        <v>43282</v>
      </c>
      <c r="E5601" s="1" t="s">
        <v>33</v>
      </c>
      <c r="F5601" s="1" t="s">
        <v>592</v>
      </c>
      <c r="G5601" s="1" t="s">
        <v>593</v>
      </c>
      <c r="H5601" s="1" t="s">
        <v>30</v>
      </c>
      <c r="I5601" s="1" t="s">
        <v>8072</v>
      </c>
      <c r="J5601" s="1" t="s">
        <v>8072</v>
      </c>
      <c r="K5601" s="1" t="s">
        <v>3349</v>
      </c>
      <c r="L5601" s="1" t="s">
        <v>55</v>
      </c>
      <c r="M5601" s="1" t="s">
        <v>8713</v>
      </c>
      <c r="N5601" s="1" t="s">
        <v>31</v>
      </c>
      <c r="O5601" s="1" t="s">
        <v>48</v>
      </c>
      <c r="P5601" s="1" t="s">
        <v>8714</v>
      </c>
      <c r="Q5601" s="1">
        <v>149.4</v>
      </c>
      <c r="R5601" s="1">
        <v>5</v>
      </c>
      <c r="S5601" s="1">
        <v>0</v>
      </c>
      <c r="T5601" s="1">
        <v>4.3499999999999996</v>
      </c>
      <c r="U5601">
        <v>2018</v>
      </c>
      <c r="V5601" s="14" t="str">
        <f t="shared" si="87"/>
        <v>06</v>
      </c>
      <c r="W5601" t="s">
        <v>11200</v>
      </c>
    </row>
    <row r="5602" spans="1:23" x14ac:dyDescent="0.35">
      <c r="A5602" s="1">
        <v>5601</v>
      </c>
      <c r="B5602" s="1" t="s">
        <v>8712</v>
      </c>
      <c r="C5602" s="2">
        <v>43275</v>
      </c>
      <c r="D5602" s="2">
        <v>43282</v>
      </c>
      <c r="E5602" s="1" t="s">
        <v>33</v>
      </c>
      <c r="F5602" s="1" t="s">
        <v>592</v>
      </c>
      <c r="G5602" s="1" t="s">
        <v>593</v>
      </c>
      <c r="H5602" s="1" t="s">
        <v>30</v>
      </c>
      <c r="I5602" s="1" t="s">
        <v>8072</v>
      </c>
      <c r="J5602" s="1" t="s">
        <v>8072</v>
      </c>
      <c r="K5602" s="1" t="s">
        <v>3349</v>
      </c>
      <c r="L5602" s="1" t="s">
        <v>55</v>
      </c>
      <c r="M5602" s="1" t="s">
        <v>6338</v>
      </c>
      <c r="N5602" s="1" t="s">
        <v>25</v>
      </c>
      <c r="O5602" s="1" t="s">
        <v>40</v>
      </c>
      <c r="P5602" s="1" t="s">
        <v>6339</v>
      </c>
      <c r="Q5602" s="1">
        <v>251.10000000000002</v>
      </c>
      <c r="R5602" s="1">
        <v>5</v>
      </c>
      <c r="S5602" s="1">
        <v>0</v>
      </c>
      <c r="T5602" s="1">
        <v>40.049999999999997</v>
      </c>
      <c r="U5602">
        <v>2018</v>
      </c>
      <c r="V5602" s="14" t="str">
        <f t="shared" si="87"/>
        <v>06</v>
      </c>
      <c r="W5602" t="s">
        <v>11200</v>
      </c>
    </row>
    <row r="5603" spans="1:23" x14ac:dyDescent="0.35">
      <c r="A5603" s="1">
        <v>5602</v>
      </c>
      <c r="B5603" s="1" t="s">
        <v>8715</v>
      </c>
      <c r="C5603" s="2">
        <v>43008</v>
      </c>
      <c r="D5603" s="2">
        <v>43008</v>
      </c>
      <c r="E5603" s="1" t="s">
        <v>361</v>
      </c>
      <c r="F5603" s="1" t="s">
        <v>882</v>
      </c>
      <c r="G5603" s="1" t="s">
        <v>883</v>
      </c>
      <c r="H5603" s="1" t="s">
        <v>23</v>
      </c>
      <c r="I5603" s="1" t="s">
        <v>3979</v>
      </c>
      <c r="J5603" s="1" t="s">
        <v>1768</v>
      </c>
      <c r="K5603" s="1" t="s">
        <v>1737</v>
      </c>
      <c r="L5603" s="1" t="s">
        <v>55</v>
      </c>
      <c r="M5603" s="1" t="s">
        <v>7884</v>
      </c>
      <c r="N5603" s="1" t="s">
        <v>42</v>
      </c>
      <c r="O5603" s="1" t="s">
        <v>212</v>
      </c>
      <c r="P5603" s="1" t="s">
        <v>7885</v>
      </c>
      <c r="Q5603" s="1">
        <v>2016.8460000000002</v>
      </c>
      <c r="R5603" s="1">
        <v>9</v>
      </c>
      <c r="S5603" s="1">
        <v>0.15</v>
      </c>
      <c r="T5603" s="1">
        <v>-5.4000000000030468E-2</v>
      </c>
      <c r="U5603">
        <v>2017</v>
      </c>
      <c r="V5603" s="14" t="str">
        <f t="shared" si="87"/>
        <v>09</v>
      </c>
      <c r="W5603" t="s">
        <v>11206</v>
      </c>
    </row>
    <row r="5604" spans="1:23" x14ac:dyDescent="0.35">
      <c r="A5604" s="1">
        <v>5603</v>
      </c>
      <c r="B5604" s="1" t="s">
        <v>8715</v>
      </c>
      <c r="C5604" s="2">
        <v>43008</v>
      </c>
      <c r="D5604" s="2">
        <v>43008</v>
      </c>
      <c r="E5604" s="1" t="s">
        <v>361</v>
      </c>
      <c r="F5604" s="1" t="s">
        <v>882</v>
      </c>
      <c r="G5604" s="1" t="s">
        <v>883</v>
      </c>
      <c r="H5604" s="1" t="s">
        <v>23</v>
      </c>
      <c r="I5604" s="1" t="s">
        <v>3979</v>
      </c>
      <c r="J5604" s="1" t="s">
        <v>1768</v>
      </c>
      <c r="K5604" s="1" t="s">
        <v>1737</v>
      </c>
      <c r="L5604" s="1" t="s">
        <v>55</v>
      </c>
      <c r="M5604" s="1" t="s">
        <v>7382</v>
      </c>
      <c r="N5604" s="1" t="s">
        <v>42</v>
      </c>
      <c r="O5604" s="1" t="s">
        <v>43</v>
      </c>
      <c r="P5604" s="1" t="s">
        <v>7383</v>
      </c>
      <c r="Q5604" s="1">
        <v>1081.7099999999998</v>
      </c>
      <c r="R5604" s="1">
        <v>2</v>
      </c>
      <c r="S5604" s="1">
        <v>0.15</v>
      </c>
      <c r="T5604" s="1">
        <v>89.07</v>
      </c>
      <c r="U5604">
        <v>2017</v>
      </c>
      <c r="V5604" s="14" t="str">
        <f t="shared" si="87"/>
        <v>09</v>
      </c>
      <c r="W5604" t="s">
        <v>11206</v>
      </c>
    </row>
    <row r="5605" spans="1:23" x14ac:dyDescent="0.35">
      <c r="A5605" s="1">
        <v>5604</v>
      </c>
      <c r="B5605" s="1" t="s">
        <v>8715</v>
      </c>
      <c r="C5605" s="2">
        <v>43008</v>
      </c>
      <c r="D5605" s="2">
        <v>43008</v>
      </c>
      <c r="E5605" s="1" t="s">
        <v>361</v>
      </c>
      <c r="F5605" s="1" t="s">
        <v>882</v>
      </c>
      <c r="G5605" s="1" t="s">
        <v>883</v>
      </c>
      <c r="H5605" s="1" t="s">
        <v>23</v>
      </c>
      <c r="I5605" s="1" t="s">
        <v>3979</v>
      </c>
      <c r="J5605" s="1" t="s">
        <v>1768</v>
      </c>
      <c r="K5605" s="1" t="s">
        <v>1737</v>
      </c>
      <c r="L5605" s="1" t="s">
        <v>55</v>
      </c>
      <c r="M5605" s="1" t="s">
        <v>3238</v>
      </c>
      <c r="N5605" s="1" t="s">
        <v>31</v>
      </c>
      <c r="O5605" s="1" t="s">
        <v>44</v>
      </c>
      <c r="P5605" s="1" t="s">
        <v>3239</v>
      </c>
      <c r="Q5605" s="1">
        <v>28.230000000000004</v>
      </c>
      <c r="R5605" s="1">
        <v>1</v>
      </c>
      <c r="S5605" s="1">
        <v>0</v>
      </c>
      <c r="T5605" s="1">
        <v>0</v>
      </c>
      <c r="U5605">
        <v>2017</v>
      </c>
      <c r="V5605" s="14" t="str">
        <f t="shared" si="87"/>
        <v>09</v>
      </c>
      <c r="W5605" t="s">
        <v>11206</v>
      </c>
    </row>
    <row r="5606" spans="1:23" x14ac:dyDescent="0.35">
      <c r="A5606" s="1">
        <v>5605</v>
      </c>
      <c r="B5606" s="1" t="s">
        <v>8716</v>
      </c>
      <c r="C5606" s="2">
        <v>43265</v>
      </c>
      <c r="D5606" s="2">
        <v>43267</v>
      </c>
      <c r="E5606" s="1" t="s">
        <v>77</v>
      </c>
      <c r="F5606" s="1" t="s">
        <v>1144</v>
      </c>
      <c r="G5606" s="1" t="s">
        <v>1145</v>
      </c>
      <c r="H5606" s="1" t="s">
        <v>30</v>
      </c>
      <c r="I5606" s="1" t="s">
        <v>5179</v>
      </c>
      <c r="J5606" s="1" t="s">
        <v>3277</v>
      </c>
      <c r="K5606" s="1" t="s">
        <v>1778</v>
      </c>
      <c r="L5606" s="1" t="s">
        <v>24</v>
      </c>
      <c r="M5606" s="1" t="s">
        <v>4736</v>
      </c>
      <c r="N5606" s="1" t="s">
        <v>42</v>
      </c>
      <c r="O5606" s="1" t="s">
        <v>70</v>
      </c>
      <c r="P5606" s="1" t="s">
        <v>4737</v>
      </c>
      <c r="Q5606" s="1">
        <v>1552.5</v>
      </c>
      <c r="R5606" s="1">
        <v>6</v>
      </c>
      <c r="S5606" s="1">
        <v>0</v>
      </c>
      <c r="T5606" s="1">
        <v>62.100000000000009</v>
      </c>
      <c r="U5606">
        <v>2018</v>
      </c>
      <c r="V5606" s="14" t="str">
        <f t="shared" si="87"/>
        <v>06</v>
      </c>
      <c r="W5606" t="s">
        <v>11200</v>
      </c>
    </row>
    <row r="5607" spans="1:23" x14ac:dyDescent="0.35">
      <c r="A5607" s="1">
        <v>5606</v>
      </c>
      <c r="B5607" s="1" t="s">
        <v>8717</v>
      </c>
      <c r="C5607" s="2">
        <v>43640</v>
      </c>
      <c r="D5607" s="2">
        <v>43646</v>
      </c>
      <c r="E5607" s="1" t="s">
        <v>33</v>
      </c>
      <c r="F5607" s="1" t="s">
        <v>1132</v>
      </c>
      <c r="G5607" s="1" t="s">
        <v>1133</v>
      </c>
      <c r="H5607" s="1" t="s">
        <v>23</v>
      </c>
      <c r="I5607" s="1" t="s">
        <v>4284</v>
      </c>
      <c r="J5607" s="1" t="s">
        <v>1772</v>
      </c>
      <c r="K5607" s="1" t="s">
        <v>1760</v>
      </c>
      <c r="L5607" s="1" t="s">
        <v>55</v>
      </c>
      <c r="M5607" s="1" t="s">
        <v>2047</v>
      </c>
      <c r="N5607" s="1" t="s">
        <v>42</v>
      </c>
      <c r="O5607" s="1" t="s">
        <v>43</v>
      </c>
      <c r="P5607" s="1" t="s">
        <v>2048</v>
      </c>
      <c r="Q5607" s="1">
        <v>3873.24</v>
      </c>
      <c r="R5607" s="1">
        <v>6</v>
      </c>
      <c r="S5607" s="1">
        <v>0</v>
      </c>
      <c r="T5607" s="1">
        <v>890.81999999999994</v>
      </c>
      <c r="U5607">
        <v>2019</v>
      </c>
      <c r="V5607" s="14" t="str">
        <f t="shared" si="87"/>
        <v>06</v>
      </c>
      <c r="W5607" t="s">
        <v>11200</v>
      </c>
    </row>
    <row r="5608" spans="1:23" x14ac:dyDescent="0.35">
      <c r="A5608" s="1">
        <v>5607</v>
      </c>
      <c r="B5608" s="1" t="s">
        <v>8717</v>
      </c>
      <c r="C5608" s="2">
        <v>43640</v>
      </c>
      <c r="D5608" s="2">
        <v>43646</v>
      </c>
      <c r="E5608" s="1" t="s">
        <v>33</v>
      </c>
      <c r="F5608" s="1" t="s">
        <v>1132</v>
      </c>
      <c r="G5608" s="1" t="s">
        <v>1133</v>
      </c>
      <c r="H5608" s="1" t="s">
        <v>23</v>
      </c>
      <c r="I5608" s="1" t="s">
        <v>4284</v>
      </c>
      <c r="J5608" s="1" t="s">
        <v>1772</v>
      </c>
      <c r="K5608" s="1" t="s">
        <v>1760</v>
      </c>
      <c r="L5608" s="1" t="s">
        <v>55</v>
      </c>
      <c r="M5608" s="1" t="s">
        <v>2991</v>
      </c>
      <c r="N5608" s="1" t="s">
        <v>31</v>
      </c>
      <c r="O5608" s="1" t="s">
        <v>45</v>
      </c>
      <c r="P5608" s="1" t="s">
        <v>2992</v>
      </c>
      <c r="Q5608" s="1">
        <v>252.58499999999998</v>
      </c>
      <c r="R5608" s="1">
        <v>1</v>
      </c>
      <c r="S5608" s="1">
        <v>0.1</v>
      </c>
      <c r="T5608" s="1">
        <v>-11.234999999999996</v>
      </c>
      <c r="U5608">
        <v>2019</v>
      </c>
      <c r="V5608" s="14" t="str">
        <f t="shared" si="87"/>
        <v>06</v>
      </c>
      <c r="W5608" t="s">
        <v>11200</v>
      </c>
    </row>
    <row r="5609" spans="1:23" x14ac:dyDescent="0.35">
      <c r="A5609" s="1">
        <v>5608</v>
      </c>
      <c r="B5609" s="1" t="s">
        <v>8718</v>
      </c>
      <c r="C5609" s="2">
        <v>42850</v>
      </c>
      <c r="D5609" s="2">
        <v>42855</v>
      </c>
      <c r="E5609" s="1" t="s">
        <v>33</v>
      </c>
      <c r="F5609" s="1" t="s">
        <v>535</v>
      </c>
      <c r="G5609" s="1" t="s">
        <v>536</v>
      </c>
      <c r="H5609" s="1" t="s">
        <v>23</v>
      </c>
      <c r="I5609" s="1" t="s">
        <v>3076</v>
      </c>
      <c r="J5609" s="1" t="s">
        <v>2580</v>
      </c>
      <c r="K5609" s="1" t="s">
        <v>1760</v>
      </c>
      <c r="L5609" s="1" t="s">
        <v>55</v>
      </c>
      <c r="M5609" s="1" t="s">
        <v>2207</v>
      </c>
      <c r="N5609" s="1" t="s">
        <v>31</v>
      </c>
      <c r="O5609" s="1" t="s">
        <v>44</v>
      </c>
      <c r="P5609" s="1" t="s">
        <v>1940</v>
      </c>
      <c r="Q5609" s="1">
        <v>50.64</v>
      </c>
      <c r="R5609" s="1">
        <v>8</v>
      </c>
      <c r="S5609" s="1">
        <v>0</v>
      </c>
      <c r="T5609" s="1">
        <v>1.92</v>
      </c>
      <c r="U5609">
        <v>2017</v>
      </c>
      <c r="V5609" s="14" t="str">
        <f t="shared" si="87"/>
        <v>04</v>
      </c>
      <c r="W5609" t="s">
        <v>11210</v>
      </c>
    </row>
    <row r="5610" spans="1:23" x14ac:dyDescent="0.35">
      <c r="A5610" s="1">
        <v>5609</v>
      </c>
      <c r="B5610" s="1" t="s">
        <v>8719</v>
      </c>
      <c r="C5610" s="2">
        <v>43454</v>
      </c>
      <c r="D5610" s="2">
        <v>43460</v>
      </c>
      <c r="E5610" s="1" t="s">
        <v>33</v>
      </c>
      <c r="F5610" s="1" t="s">
        <v>221</v>
      </c>
      <c r="G5610" s="1" t="s">
        <v>222</v>
      </c>
      <c r="H5610" s="1" t="s">
        <v>30</v>
      </c>
      <c r="I5610" s="1" t="s">
        <v>5997</v>
      </c>
      <c r="J5610" s="1" t="s">
        <v>1782</v>
      </c>
      <c r="K5610" s="1" t="s">
        <v>1760</v>
      </c>
      <c r="L5610" s="1" t="s">
        <v>55</v>
      </c>
      <c r="M5610" s="1" t="s">
        <v>3159</v>
      </c>
      <c r="N5610" s="1" t="s">
        <v>42</v>
      </c>
      <c r="O5610" s="1" t="s">
        <v>212</v>
      </c>
      <c r="P5610" s="1" t="s">
        <v>3160</v>
      </c>
      <c r="Q5610" s="1">
        <v>259.77</v>
      </c>
      <c r="R5610" s="1">
        <v>7</v>
      </c>
      <c r="S5610" s="1">
        <v>0</v>
      </c>
      <c r="T5610" s="1">
        <v>38.850000000000009</v>
      </c>
      <c r="U5610">
        <v>2018</v>
      </c>
      <c r="V5610" s="14" t="str">
        <f t="shared" si="87"/>
        <v>12</v>
      </c>
      <c r="W5610" t="s">
        <v>11199</v>
      </c>
    </row>
    <row r="5611" spans="1:23" x14ac:dyDescent="0.35">
      <c r="A5611" s="1">
        <v>5610</v>
      </c>
      <c r="B5611" s="1" t="s">
        <v>8719</v>
      </c>
      <c r="C5611" s="2">
        <v>43454</v>
      </c>
      <c r="D5611" s="2">
        <v>43460</v>
      </c>
      <c r="E5611" s="1" t="s">
        <v>33</v>
      </c>
      <c r="F5611" s="1" t="s">
        <v>221</v>
      </c>
      <c r="G5611" s="1" t="s">
        <v>222</v>
      </c>
      <c r="H5611" s="1" t="s">
        <v>30</v>
      </c>
      <c r="I5611" s="1" t="s">
        <v>5997</v>
      </c>
      <c r="J5611" s="1" t="s">
        <v>1782</v>
      </c>
      <c r="K5611" s="1" t="s">
        <v>1760</v>
      </c>
      <c r="L5611" s="1" t="s">
        <v>55</v>
      </c>
      <c r="M5611" s="1" t="s">
        <v>4034</v>
      </c>
      <c r="N5611" s="1" t="s">
        <v>31</v>
      </c>
      <c r="O5611" s="1" t="s">
        <v>37</v>
      </c>
      <c r="P5611" s="1" t="s">
        <v>4035</v>
      </c>
      <c r="Q5611" s="1">
        <v>30.564</v>
      </c>
      <c r="R5611" s="1">
        <v>2</v>
      </c>
      <c r="S5611" s="1">
        <v>0.1</v>
      </c>
      <c r="T5611" s="1">
        <v>12.564</v>
      </c>
      <c r="U5611">
        <v>2018</v>
      </c>
      <c r="V5611" s="14" t="str">
        <f t="shared" si="87"/>
        <v>12</v>
      </c>
      <c r="W5611" t="s">
        <v>11199</v>
      </c>
    </row>
    <row r="5612" spans="1:23" x14ac:dyDescent="0.35">
      <c r="A5612" s="1">
        <v>5611</v>
      </c>
      <c r="B5612" s="1" t="s">
        <v>8720</v>
      </c>
      <c r="C5612" s="2">
        <v>43704</v>
      </c>
      <c r="D5612" s="2">
        <v>43708</v>
      </c>
      <c r="E5612" s="1" t="s">
        <v>33</v>
      </c>
      <c r="F5612" s="1" t="s">
        <v>284</v>
      </c>
      <c r="G5612" s="1" t="s">
        <v>285</v>
      </c>
      <c r="H5612" s="1" t="s">
        <v>23</v>
      </c>
      <c r="I5612" s="1" t="s">
        <v>5202</v>
      </c>
      <c r="J5612" s="1" t="s">
        <v>5203</v>
      </c>
      <c r="K5612" s="1" t="s">
        <v>3349</v>
      </c>
      <c r="L5612" s="1" t="s">
        <v>55</v>
      </c>
      <c r="M5612" s="1" t="s">
        <v>3766</v>
      </c>
      <c r="N5612" s="1" t="s">
        <v>31</v>
      </c>
      <c r="O5612" s="1" t="s">
        <v>37</v>
      </c>
      <c r="P5612" s="1" t="s">
        <v>3767</v>
      </c>
      <c r="Q5612" s="1">
        <v>46.649999999999991</v>
      </c>
      <c r="R5612" s="1">
        <v>5</v>
      </c>
      <c r="S5612" s="1">
        <v>0</v>
      </c>
      <c r="T5612" s="1">
        <v>14.849999999999998</v>
      </c>
      <c r="U5612">
        <v>2019</v>
      </c>
      <c r="V5612" s="14" t="str">
        <f t="shared" si="87"/>
        <v>08</v>
      </c>
      <c r="W5612" t="s">
        <v>11194</v>
      </c>
    </row>
    <row r="5613" spans="1:23" x14ac:dyDescent="0.35">
      <c r="A5613" s="1">
        <v>5612</v>
      </c>
      <c r="B5613" s="1" t="s">
        <v>8721</v>
      </c>
      <c r="C5613" s="2">
        <v>42696</v>
      </c>
      <c r="D5613" s="2">
        <v>42702</v>
      </c>
      <c r="E5613" s="1" t="s">
        <v>33</v>
      </c>
      <c r="F5613" s="1" t="s">
        <v>874</v>
      </c>
      <c r="G5613" s="1" t="s">
        <v>875</v>
      </c>
      <c r="H5613" s="1" t="s">
        <v>23</v>
      </c>
      <c r="I5613" s="1" t="s">
        <v>2064</v>
      </c>
      <c r="J5613" s="1" t="s">
        <v>2065</v>
      </c>
      <c r="K5613" s="1" t="s">
        <v>1737</v>
      </c>
      <c r="L5613" s="1" t="s">
        <v>55</v>
      </c>
      <c r="M5613" s="1" t="s">
        <v>2236</v>
      </c>
      <c r="N5613" s="1" t="s">
        <v>31</v>
      </c>
      <c r="O5613" s="1" t="s">
        <v>44</v>
      </c>
      <c r="P5613" s="1" t="s">
        <v>2237</v>
      </c>
      <c r="Q5613" s="1">
        <v>50.759999999999991</v>
      </c>
      <c r="R5613" s="1">
        <v>4</v>
      </c>
      <c r="S5613" s="1">
        <v>0</v>
      </c>
      <c r="T5613" s="1">
        <v>23.28</v>
      </c>
      <c r="U5613">
        <v>2016</v>
      </c>
      <c r="V5613" s="14" t="str">
        <f t="shared" si="87"/>
        <v>11</v>
      </c>
      <c r="W5613" t="s">
        <v>11198</v>
      </c>
    </row>
    <row r="5614" spans="1:23" x14ac:dyDescent="0.35">
      <c r="A5614" s="1">
        <v>5613</v>
      </c>
      <c r="B5614" s="1" t="s">
        <v>8721</v>
      </c>
      <c r="C5614" s="2">
        <v>42696</v>
      </c>
      <c r="D5614" s="2">
        <v>42702</v>
      </c>
      <c r="E5614" s="1" t="s">
        <v>33</v>
      </c>
      <c r="F5614" s="1" t="s">
        <v>874</v>
      </c>
      <c r="G5614" s="1" t="s">
        <v>875</v>
      </c>
      <c r="H5614" s="1" t="s">
        <v>23</v>
      </c>
      <c r="I5614" s="1" t="s">
        <v>2064</v>
      </c>
      <c r="J5614" s="1" t="s">
        <v>2065</v>
      </c>
      <c r="K5614" s="1" t="s">
        <v>1737</v>
      </c>
      <c r="L5614" s="1" t="s">
        <v>55</v>
      </c>
      <c r="M5614" s="1" t="s">
        <v>2168</v>
      </c>
      <c r="N5614" s="1" t="s">
        <v>31</v>
      </c>
      <c r="O5614" s="1" t="s">
        <v>179</v>
      </c>
      <c r="P5614" s="1" t="s">
        <v>2169</v>
      </c>
      <c r="Q5614" s="1">
        <v>68.58</v>
      </c>
      <c r="R5614" s="1">
        <v>2</v>
      </c>
      <c r="S5614" s="1">
        <v>0</v>
      </c>
      <c r="T5614" s="1">
        <v>26.700000000000003</v>
      </c>
      <c r="U5614">
        <v>2016</v>
      </c>
      <c r="V5614" s="14" t="str">
        <f t="shared" si="87"/>
        <v>11</v>
      </c>
      <c r="W5614" t="s">
        <v>11198</v>
      </c>
    </row>
    <row r="5615" spans="1:23" x14ac:dyDescent="0.35">
      <c r="A5615" s="1">
        <v>5614</v>
      </c>
      <c r="B5615" s="1" t="s">
        <v>8722</v>
      </c>
      <c r="C5615" s="2">
        <v>43429</v>
      </c>
      <c r="D5615" s="2">
        <v>43434</v>
      </c>
      <c r="E5615" s="1" t="s">
        <v>33</v>
      </c>
      <c r="F5615" s="1" t="s">
        <v>771</v>
      </c>
      <c r="G5615" s="1" t="s">
        <v>772</v>
      </c>
      <c r="H5615" s="1" t="s">
        <v>30</v>
      </c>
      <c r="I5615" s="1" t="s">
        <v>8413</v>
      </c>
      <c r="J5615" s="1" t="s">
        <v>2202</v>
      </c>
      <c r="K5615" s="1" t="s">
        <v>1804</v>
      </c>
      <c r="L5615" s="1" t="s">
        <v>24</v>
      </c>
      <c r="M5615" s="1" t="s">
        <v>2502</v>
      </c>
      <c r="N5615" s="1" t="s">
        <v>31</v>
      </c>
      <c r="O5615" s="1" t="s">
        <v>41</v>
      </c>
      <c r="P5615" s="1" t="s">
        <v>2503</v>
      </c>
      <c r="Q5615" s="1">
        <v>145.79999999999998</v>
      </c>
      <c r="R5615" s="1">
        <v>3</v>
      </c>
      <c r="S5615" s="1">
        <v>0</v>
      </c>
      <c r="T5615" s="1">
        <v>62.64</v>
      </c>
      <c r="U5615">
        <v>2018</v>
      </c>
      <c r="V5615" s="14" t="str">
        <f t="shared" si="87"/>
        <v>11</v>
      </c>
      <c r="W5615" t="s">
        <v>11198</v>
      </c>
    </row>
    <row r="5616" spans="1:23" x14ac:dyDescent="0.35">
      <c r="A5616" s="1">
        <v>5615</v>
      </c>
      <c r="B5616" s="1" t="s">
        <v>8722</v>
      </c>
      <c r="C5616" s="2">
        <v>43429</v>
      </c>
      <c r="D5616" s="2">
        <v>43434</v>
      </c>
      <c r="E5616" s="1" t="s">
        <v>33</v>
      </c>
      <c r="F5616" s="1" t="s">
        <v>771</v>
      </c>
      <c r="G5616" s="1" t="s">
        <v>772</v>
      </c>
      <c r="H5616" s="1" t="s">
        <v>30</v>
      </c>
      <c r="I5616" s="1" t="s">
        <v>8413</v>
      </c>
      <c r="J5616" s="1" t="s">
        <v>2202</v>
      </c>
      <c r="K5616" s="1" t="s">
        <v>1804</v>
      </c>
      <c r="L5616" s="1" t="s">
        <v>24</v>
      </c>
      <c r="M5616" s="1" t="s">
        <v>8113</v>
      </c>
      <c r="N5616" s="1" t="s">
        <v>31</v>
      </c>
      <c r="O5616" s="1" t="s">
        <v>99</v>
      </c>
      <c r="P5616" s="1" t="s">
        <v>8114</v>
      </c>
      <c r="Q5616" s="1">
        <v>43.29</v>
      </c>
      <c r="R5616" s="1">
        <v>3</v>
      </c>
      <c r="S5616" s="1">
        <v>0</v>
      </c>
      <c r="T5616" s="1">
        <v>21.150000000000002</v>
      </c>
      <c r="U5616">
        <v>2018</v>
      </c>
      <c r="V5616" s="14" t="str">
        <f t="shared" si="87"/>
        <v>11</v>
      </c>
      <c r="W5616" t="s">
        <v>11198</v>
      </c>
    </row>
    <row r="5617" spans="1:23" x14ac:dyDescent="0.35">
      <c r="A5617" s="1">
        <v>5616</v>
      </c>
      <c r="B5617" s="1" t="s">
        <v>8723</v>
      </c>
      <c r="C5617" s="2">
        <v>42377</v>
      </c>
      <c r="D5617" s="2">
        <v>42383</v>
      </c>
      <c r="E5617" s="1" t="s">
        <v>33</v>
      </c>
      <c r="F5617" s="1" t="s">
        <v>95</v>
      </c>
      <c r="G5617" s="1" t="s">
        <v>96</v>
      </c>
      <c r="H5617" s="1" t="s">
        <v>23</v>
      </c>
      <c r="I5617" s="1" t="s">
        <v>3793</v>
      </c>
      <c r="J5617" s="1" t="s">
        <v>2379</v>
      </c>
      <c r="K5617" s="1" t="s">
        <v>1737</v>
      </c>
      <c r="L5617" s="1" t="s">
        <v>55</v>
      </c>
      <c r="M5617" s="1" t="s">
        <v>5712</v>
      </c>
      <c r="N5617" s="1" t="s">
        <v>25</v>
      </c>
      <c r="O5617" s="1" t="s">
        <v>26</v>
      </c>
      <c r="P5617" s="1" t="s">
        <v>5713</v>
      </c>
      <c r="Q5617" s="1">
        <v>986.904</v>
      </c>
      <c r="R5617" s="1">
        <v>6</v>
      </c>
      <c r="S5617" s="1">
        <v>0.6</v>
      </c>
      <c r="T5617" s="1">
        <v>-1011.6359999999997</v>
      </c>
      <c r="U5617">
        <v>2016</v>
      </c>
      <c r="V5617" s="14" t="str">
        <f t="shared" si="87"/>
        <v>01</v>
      </c>
      <c r="W5617" t="s">
        <v>11204</v>
      </c>
    </row>
    <row r="5618" spans="1:23" x14ac:dyDescent="0.35">
      <c r="A5618" s="1">
        <v>5617</v>
      </c>
      <c r="B5618" s="1" t="s">
        <v>8723</v>
      </c>
      <c r="C5618" s="2">
        <v>42377</v>
      </c>
      <c r="D5618" s="2">
        <v>42383</v>
      </c>
      <c r="E5618" s="1" t="s">
        <v>33</v>
      </c>
      <c r="F5618" s="1" t="s">
        <v>95</v>
      </c>
      <c r="G5618" s="1" t="s">
        <v>96</v>
      </c>
      <c r="H5618" s="1" t="s">
        <v>23</v>
      </c>
      <c r="I5618" s="1" t="s">
        <v>3793</v>
      </c>
      <c r="J5618" s="1" t="s">
        <v>2379</v>
      </c>
      <c r="K5618" s="1" t="s">
        <v>1737</v>
      </c>
      <c r="L5618" s="1" t="s">
        <v>55</v>
      </c>
      <c r="M5618" s="1" t="s">
        <v>5050</v>
      </c>
      <c r="N5618" s="1" t="s">
        <v>31</v>
      </c>
      <c r="O5618" s="1" t="s">
        <v>41</v>
      </c>
      <c r="P5618" s="1" t="s">
        <v>5051</v>
      </c>
      <c r="Q5618" s="1">
        <v>115.8</v>
      </c>
      <c r="R5618" s="1">
        <v>5</v>
      </c>
      <c r="S5618" s="1">
        <v>0.5</v>
      </c>
      <c r="T5618" s="1">
        <v>-55.65</v>
      </c>
      <c r="U5618">
        <v>2016</v>
      </c>
      <c r="V5618" s="14" t="str">
        <f t="shared" si="87"/>
        <v>01</v>
      </c>
      <c r="W5618" t="s">
        <v>11204</v>
      </c>
    </row>
    <row r="5619" spans="1:23" x14ac:dyDescent="0.35">
      <c r="A5619" s="1">
        <v>5618</v>
      </c>
      <c r="B5619" s="1" t="s">
        <v>8724</v>
      </c>
      <c r="C5619" s="2">
        <v>43341</v>
      </c>
      <c r="D5619" s="2">
        <v>43348</v>
      </c>
      <c r="E5619" s="1" t="s">
        <v>33</v>
      </c>
      <c r="F5619" s="1" t="s">
        <v>568</v>
      </c>
      <c r="G5619" s="1" t="s">
        <v>569</v>
      </c>
      <c r="H5619" s="1" t="s">
        <v>23</v>
      </c>
      <c r="I5619" s="1" t="s">
        <v>3285</v>
      </c>
      <c r="J5619" s="1" t="s">
        <v>2080</v>
      </c>
      <c r="K5619" s="1" t="s">
        <v>1778</v>
      </c>
      <c r="L5619" s="1" t="s">
        <v>24</v>
      </c>
      <c r="M5619" s="1" t="s">
        <v>3952</v>
      </c>
      <c r="N5619" s="1" t="s">
        <v>31</v>
      </c>
      <c r="O5619" s="1" t="s">
        <v>41</v>
      </c>
      <c r="P5619" s="1" t="s">
        <v>3953</v>
      </c>
      <c r="Q5619" s="1">
        <v>203.16</v>
      </c>
      <c r="R5619" s="1">
        <v>4</v>
      </c>
      <c r="S5619" s="1">
        <v>0</v>
      </c>
      <c r="T5619" s="1">
        <v>26.400000000000002</v>
      </c>
      <c r="U5619">
        <v>2018</v>
      </c>
      <c r="V5619" s="14" t="str">
        <f t="shared" si="87"/>
        <v>08</v>
      </c>
      <c r="W5619" t="s">
        <v>11194</v>
      </c>
    </row>
    <row r="5620" spans="1:23" x14ac:dyDescent="0.35">
      <c r="A5620" s="1">
        <v>5619</v>
      </c>
      <c r="B5620" s="1" t="s">
        <v>8724</v>
      </c>
      <c r="C5620" s="2">
        <v>43341</v>
      </c>
      <c r="D5620" s="2">
        <v>43348</v>
      </c>
      <c r="E5620" s="1" t="s">
        <v>33</v>
      </c>
      <c r="F5620" s="1" t="s">
        <v>568</v>
      </c>
      <c r="G5620" s="1" t="s">
        <v>569</v>
      </c>
      <c r="H5620" s="1" t="s">
        <v>23</v>
      </c>
      <c r="I5620" s="1" t="s">
        <v>3285</v>
      </c>
      <c r="J5620" s="1" t="s">
        <v>2080</v>
      </c>
      <c r="K5620" s="1" t="s">
        <v>1778</v>
      </c>
      <c r="L5620" s="1" t="s">
        <v>24</v>
      </c>
      <c r="M5620" s="1" t="s">
        <v>5050</v>
      </c>
      <c r="N5620" s="1" t="s">
        <v>31</v>
      </c>
      <c r="O5620" s="1" t="s">
        <v>41</v>
      </c>
      <c r="P5620" s="1" t="s">
        <v>5051</v>
      </c>
      <c r="Q5620" s="1">
        <v>138.96</v>
      </c>
      <c r="R5620" s="1">
        <v>3</v>
      </c>
      <c r="S5620" s="1">
        <v>0</v>
      </c>
      <c r="T5620" s="1">
        <v>36.089999999999996</v>
      </c>
      <c r="U5620">
        <v>2018</v>
      </c>
      <c r="V5620" s="14" t="str">
        <f t="shared" si="87"/>
        <v>08</v>
      </c>
      <c r="W5620" t="s">
        <v>11194</v>
      </c>
    </row>
    <row r="5621" spans="1:23" x14ac:dyDescent="0.35">
      <c r="A5621" s="1">
        <v>5620</v>
      </c>
      <c r="B5621" s="1" t="s">
        <v>8724</v>
      </c>
      <c r="C5621" s="2">
        <v>43341</v>
      </c>
      <c r="D5621" s="2">
        <v>43348</v>
      </c>
      <c r="E5621" s="1" t="s">
        <v>33</v>
      </c>
      <c r="F5621" s="1" t="s">
        <v>568</v>
      </c>
      <c r="G5621" s="1" t="s">
        <v>569</v>
      </c>
      <c r="H5621" s="1" t="s">
        <v>23</v>
      </c>
      <c r="I5621" s="1" t="s">
        <v>3285</v>
      </c>
      <c r="J5621" s="1" t="s">
        <v>2080</v>
      </c>
      <c r="K5621" s="1" t="s">
        <v>1778</v>
      </c>
      <c r="L5621" s="1" t="s">
        <v>24</v>
      </c>
      <c r="M5621" s="1" t="s">
        <v>5920</v>
      </c>
      <c r="N5621" s="1" t="s">
        <v>25</v>
      </c>
      <c r="O5621" s="1" t="s">
        <v>40</v>
      </c>
      <c r="P5621" s="1" t="s">
        <v>5921</v>
      </c>
      <c r="Q5621" s="1">
        <v>434.04</v>
      </c>
      <c r="R5621" s="1">
        <v>4</v>
      </c>
      <c r="S5621" s="1">
        <v>0</v>
      </c>
      <c r="T5621" s="1">
        <v>160.56</v>
      </c>
      <c r="U5621">
        <v>2018</v>
      </c>
      <c r="V5621" s="14" t="str">
        <f t="shared" si="87"/>
        <v>08</v>
      </c>
      <c r="W5621" t="s">
        <v>11194</v>
      </c>
    </row>
    <row r="5622" spans="1:23" x14ac:dyDescent="0.35">
      <c r="A5622" s="1">
        <v>5621</v>
      </c>
      <c r="B5622" s="1" t="s">
        <v>8725</v>
      </c>
      <c r="C5622" s="2">
        <v>43698</v>
      </c>
      <c r="D5622" s="2">
        <v>43698</v>
      </c>
      <c r="E5622" s="1" t="s">
        <v>361</v>
      </c>
      <c r="F5622" s="1" t="s">
        <v>612</v>
      </c>
      <c r="G5622" s="1" t="s">
        <v>613</v>
      </c>
      <c r="H5622" s="1" t="s">
        <v>54</v>
      </c>
      <c r="I5622" s="1" t="s">
        <v>2101</v>
      </c>
      <c r="J5622" s="1" t="s">
        <v>1710</v>
      </c>
      <c r="K5622" s="1" t="s">
        <v>1711</v>
      </c>
      <c r="L5622" s="1" t="s">
        <v>1712</v>
      </c>
      <c r="M5622" s="1" t="s">
        <v>4491</v>
      </c>
      <c r="N5622" s="1" t="s">
        <v>25</v>
      </c>
      <c r="O5622" s="1" t="s">
        <v>40</v>
      </c>
      <c r="P5622" s="1" t="s">
        <v>4492</v>
      </c>
      <c r="Q5622" s="1">
        <v>131.85</v>
      </c>
      <c r="R5622" s="1">
        <v>5</v>
      </c>
      <c r="S5622" s="1">
        <v>0.4</v>
      </c>
      <c r="T5622" s="1">
        <v>-79.2</v>
      </c>
      <c r="U5622">
        <v>2019</v>
      </c>
      <c r="V5622" s="14" t="str">
        <f t="shared" si="87"/>
        <v>08</v>
      </c>
      <c r="W5622" t="s">
        <v>11194</v>
      </c>
    </row>
    <row r="5623" spans="1:23" x14ac:dyDescent="0.35">
      <c r="A5623" s="1">
        <v>5622</v>
      </c>
      <c r="B5623" s="1" t="s">
        <v>8725</v>
      </c>
      <c r="C5623" s="2">
        <v>43698</v>
      </c>
      <c r="D5623" s="2">
        <v>43698</v>
      </c>
      <c r="E5623" s="1" t="s">
        <v>361</v>
      </c>
      <c r="F5623" s="1" t="s">
        <v>612</v>
      </c>
      <c r="G5623" s="1" t="s">
        <v>613</v>
      </c>
      <c r="H5623" s="1" t="s">
        <v>54</v>
      </c>
      <c r="I5623" s="1" t="s">
        <v>2101</v>
      </c>
      <c r="J5623" s="1" t="s">
        <v>1710</v>
      </c>
      <c r="K5623" s="1" t="s">
        <v>1711</v>
      </c>
      <c r="L5623" s="1" t="s">
        <v>1712</v>
      </c>
      <c r="M5623" s="1" t="s">
        <v>6268</v>
      </c>
      <c r="N5623" s="1" t="s">
        <v>31</v>
      </c>
      <c r="O5623" s="1" t="s">
        <v>37</v>
      </c>
      <c r="P5623" s="1" t="s">
        <v>6269</v>
      </c>
      <c r="Q5623" s="1">
        <v>87.156000000000006</v>
      </c>
      <c r="R5623" s="1">
        <v>2</v>
      </c>
      <c r="S5623" s="1">
        <v>0.1</v>
      </c>
      <c r="T5623" s="1">
        <v>16.415999999999997</v>
      </c>
      <c r="U5623">
        <v>2019</v>
      </c>
      <c r="V5623" s="14" t="str">
        <f t="shared" si="87"/>
        <v>08</v>
      </c>
      <c r="W5623" t="s">
        <v>11194</v>
      </c>
    </row>
    <row r="5624" spans="1:23" x14ac:dyDescent="0.35">
      <c r="A5624" s="1">
        <v>5623</v>
      </c>
      <c r="B5624" s="1" t="s">
        <v>8726</v>
      </c>
      <c r="C5624" s="2">
        <v>42782</v>
      </c>
      <c r="D5624" s="2">
        <v>42784</v>
      </c>
      <c r="E5624" s="1" t="s">
        <v>20</v>
      </c>
      <c r="F5624" s="1" t="s">
        <v>1028</v>
      </c>
      <c r="G5624" s="1" t="s">
        <v>1029</v>
      </c>
      <c r="H5624" s="1" t="s">
        <v>23</v>
      </c>
      <c r="I5624" s="1" t="s">
        <v>8727</v>
      </c>
      <c r="J5624" s="1" t="s">
        <v>8728</v>
      </c>
      <c r="K5624" s="1" t="s">
        <v>3250</v>
      </c>
      <c r="L5624" s="1" t="s">
        <v>1712</v>
      </c>
      <c r="M5624" s="1" t="s">
        <v>2789</v>
      </c>
      <c r="N5624" s="1" t="s">
        <v>31</v>
      </c>
      <c r="O5624" s="1" t="s">
        <v>48</v>
      </c>
      <c r="P5624" s="1" t="s">
        <v>2790</v>
      </c>
      <c r="Q5624" s="1">
        <v>16.709999999999997</v>
      </c>
      <c r="R5624" s="1">
        <v>2</v>
      </c>
      <c r="S5624" s="1">
        <v>0.5</v>
      </c>
      <c r="T5624" s="1">
        <v>-10.409999999999997</v>
      </c>
      <c r="U5624">
        <v>2017</v>
      </c>
      <c r="V5624" s="14" t="str">
        <f t="shared" si="87"/>
        <v>02</v>
      </c>
      <c r="W5624" t="s">
        <v>11196</v>
      </c>
    </row>
    <row r="5625" spans="1:23" x14ac:dyDescent="0.35">
      <c r="A5625" s="1">
        <v>5624</v>
      </c>
      <c r="B5625" s="1" t="s">
        <v>8726</v>
      </c>
      <c r="C5625" s="2">
        <v>42782</v>
      </c>
      <c r="D5625" s="2">
        <v>42784</v>
      </c>
      <c r="E5625" s="1" t="s">
        <v>20</v>
      </c>
      <c r="F5625" s="1" t="s">
        <v>1028</v>
      </c>
      <c r="G5625" s="1" t="s">
        <v>1029</v>
      </c>
      <c r="H5625" s="1" t="s">
        <v>23</v>
      </c>
      <c r="I5625" s="1" t="s">
        <v>8727</v>
      </c>
      <c r="J5625" s="1" t="s">
        <v>8728</v>
      </c>
      <c r="K5625" s="1" t="s">
        <v>3250</v>
      </c>
      <c r="L5625" s="1" t="s">
        <v>1712</v>
      </c>
      <c r="M5625" s="1" t="s">
        <v>6088</v>
      </c>
      <c r="N5625" s="1" t="s">
        <v>25</v>
      </c>
      <c r="O5625" s="1" t="s">
        <v>40</v>
      </c>
      <c r="P5625" s="1" t="s">
        <v>6089</v>
      </c>
      <c r="Q5625" s="1">
        <v>16.968000000000004</v>
      </c>
      <c r="R5625" s="1">
        <v>1</v>
      </c>
      <c r="S5625" s="1">
        <v>0.6</v>
      </c>
      <c r="T5625" s="1">
        <v>-19.092000000000006</v>
      </c>
      <c r="U5625">
        <v>2017</v>
      </c>
      <c r="V5625" s="14" t="str">
        <f t="shared" si="87"/>
        <v>02</v>
      </c>
      <c r="W5625" t="s">
        <v>11196</v>
      </c>
    </row>
    <row r="5626" spans="1:23" x14ac:dyDescent="0.35">
      <c r="A5626" s="1">
        <v>5625</v>
      </c>
      <c r="B5626" s="1" t="s">
        <v>8729</v>
      </c>
      <c r="C5626" s="2">
        <v>43013</v>
      </c>
      <c r="D5626" s="2">
        <v>43015</v>
      </c>
      <c r="E5626" s="1" t="s">
        <v>20</v>
      </c>
      <c r="F5626" s="1" t="s">
        <v>52</v>
      </c>
      <c r="G5626" s="1" t="s">
        <v>53</v>
      </c>
      <c r="H5626" s="1" t="s">
        <v>54</v>
      </c>
      <c r="I5626" s="1" t="s">
        <v>3979</v>
      </c>
      <c r="J5626" s="1" t="s">
        <v>1768</v>
      </c>
      <c r="K5626" s="1" t="s">
        <v>1737</v>
      </c>
      <c r="L5626" s="1" t="s">
        <v>55</v>
      </c>
      <c r="M5626" s="1" t="s">
        <v>2001</v>
      </c>
      <c r="N5626" s="1" t="s">
        <v>31</v>
      </c>
      <c r="O5626" s="1" t="s">
        <v>41</v>
      </c>
      <c r="P5626" s="1" t="s">
        <v>2002</v>
      </c>
      <c r="Q5626" s="1">
        <v>207.12</v>
      </c>
      <c r="R5626" s="1">
        <v>4</v>
      </c>
      <c r="S5626" s="1">
        <v>0</v>
      </c>
      <c r="T5626" s="1">
        <v>76.56</v>
      </c>
      <c r="U5626">
        <v>2017</v>
      </c>
      <c r="V5626" s="14" t="str">
        <f t="shared" si="87"/>
        <v>10</v>
      </c>
      <c r="W5626" t="s">
        <v>11211</v>
      </c>
    </row>
    <row r="5627" spans="1:23" x14ac:dyDescent="0.35">
      <c r="A5627" s="1">
        <v>3173</v>
      </c>
      <c r="B5627" s="1" t="s">
        <v>8730</v>
      </c>
      <c r="C5627" s="2">
        <v>43223</v>
      </c>
      <c r="D5627" s="2">
        <v>43223</v>
      </c>
      <c r="E5627" s="1" t="s">
        <v>361</v>
      </c>
      <c r="F5627" s="1" t="s">
        <v>1676</v>
      </c>
      <c r="G5627" s="1" t="s">
        <v>1677</v>
      </c>
      <c r="H5627" s="1" t="s">
        <v>23</v>
      </c>
      <c r="I5627" s="1" t="s">
        <v>8632</v>
      </c>
      <c r="J5627" s="1" t="s">
        <v>1759</v>
      </c>
      <c r="K5627" s="1" t="s">
        <v>1760</v>
      </c>
      <c r="L5627" s="1" t="s">
        <v>55</v>
      </c>
      <c r="M5627" s="1" t="s">
        <v>2936</v>
      </c>
      <c r="N5627" s="1" t="s">
        <v>31</v>
      </c>
      <c r="O5627" s="1" t="s">
        <v>44</v>
      </c>
      <c r="P5627" s="1" t="s">
        <v>2937</v>
      </c>
      <c r="Q5627" s="1">
        <v>8.9399999999999977</v>
      </c>
      <c r="R5627" s="1">
        <v>1</v>
      </c>
      <c r="S5627" s="1">
        <v>0</v>
      </c>
      <c r="T5627" s="1">
        <v>1.9500000000000002</v>
      </c>
      <c r="U5627">
        <v>2018</v>
      </c>
      <c r="V5627" s="14" t="str">
        <f t="shared" si="87"/>
        <v>05</v>
      </c>
      <c r="W5627" t="s">
        <v>11201</v>
      </c>
    </row>
    <row r="5628" spans="1:23" x14ac:dyDescent="0.35">
      <c r="A5628" s="1">
        <v>3243</v>
      </c>
      <c r="B5628" s="1" t="s">
        <v>8731</v>
      </c>
      <c r="C5628" s="2">
        <v>42971</v>
      </c>
      <c r="D5628" s="2">
        <v>42976</v>
      </c>
      <c r="E5628" s="1" t="s">
        <v>20</v>
      </c>
      <c r="F5628" s="1" t="s">
        <v>566</v>
      </c>
      <c r="G5628" s="1" t="s">
        <v>567</v>
      </c>
      <c r="H5628" s="1" t="s">
        <v>23</v>
      </c>
      <c r="I5628" s="1" t="s">
        <v>8632</v>
      </c>
      <c r="J5628" s="1" t="s">
        <v>1759</v>
      </c>
      <c r="K5628" s="1" t="s">
        <v>1760</v>
      </c>
      <c r="L5628" s="1" t="s">
        <v>55</v>
      </c>
      <c r="M5628" s="1" t="s">
        <v>2670</v>
      </c>
      <c r="N5628" s="1" t="s">
        <v>31</v>
      </c>
      <c r="O5628" s="1" t="s">
        <v>179</v>
      </c>
      <c r="P5628" s="1" t="s">
        <v>2671</v>
      </c>
      <c r="Q5628" s="1">
        <v>102.14999999999999</v>
      </c>
      <c r="R5628" s="1">
        <v>3</v>
      </c>
      <c r="S5628" s="1">
        <v>0</v>
      </c>
      <c r="T5628" s="1">
        <v>16.29</v>
      </c>
      <c r="U5628">
        <v>2017</v>
      </c>
      <c r="V5628" s="14" t="str">
        <f t="shared" si="87"/>
        <v>08</v>
      </c>
      <c r="W5628" t="s">
        <v>11194</v>
      </c>
    </row>
    <row r="5629" spans="1:23" x14ac:dyDescent="0.35">
      <c r="A5629" s="1">
        <v>5628</v>
      </c>
      <c r="B5629" s="1" t="s">
        <v>8732</v>
      </c>
      <c r="C5629" s="2">
        <v>43432</v>
      </c>
      <c r="D5629" s="2">
        <v>43438</v>
      </c>
      <c r="E5629" s="1" t="s">
        <v>33</v>
      </c>
      <c r="F5629" s="1" t="s">
        <v>596</v>
      </c>
      <c r="G5629" s="1" t="s">
        <v>597</v>
      </c>
      <c r="H5629" s="1" t="s">
        <v>23</v>
      </c>
      <c r="I5629" s="1" t="s">
        <v>7317</v>
      </c>
      <c r="J5629" s="1" t="s">
        <v>2285</v>
      </c>
      <c r="K5629" s="1" t="s">
        <v>1804</v>
      </c>
      <c r="L5629" s="1" t="s">
        <v>24</v>
      </c>
      <c r="M5629" s="1" t="s">
        <v>8733</v>
      </c>
      <c r="N5629" s="1" t="s">
        <v>25</v>
      </c>
      <c r="O5629" s="1" t="s">
        <v>26</v>
      </c>
      <c r="P5629" s="1" t="s">
        <v>8734</v>
      </c>
      <c r="Q5629" s="1">
        <v>3063.27</v>
      </c>
      <c r="R5629" s="1">
        <v>7</v>
      </c>
      <c r="S5629" s="1">
        <v>0</v>
      </c>
      <c r="T5629" s="1">
        <v>1470.2100000000003</v>
      </c>
      <c r="U5629">
        <v>2018</v>
      </c>
      <c r="V5629" s="14" t="str">
        <f t="shared" si="87"/>
        <v>11</v>
      </c>
      <c r="W5629" t="s">
        <v>11198</v>
      </c>
    </row>
    <row r="5630" spans="1:23" x14ac:dyDescent="0.35">
      <c r="A5630" s="1">
        <v>5629</v>
      </c>
      <c r="B5630" s="1" t="s">
        <v>8732</v>
      </c>
      <c r="C5630" s="2">
        <v>43432</v>
      </c>
      <c r="D5630" s="2">
        <v>43438</v>
      </c>
      <c r="E5630" s="1" t="s">
        <v>33</v>
      </c>
      <c r="F5630" s="1" t="s">
        <v>596</v>
      </c>
      <c r="G5630" s="1" t="s">
        <v>597</v>
      </c>
      <c r="H5630" s="1" t="s">
        <v>23</v>
      </c>
      <c r="I5630" s="1" t="s">
        <v>7317</v>
      </c>
      <c r="J5630" s="1" t="s">
        <v>2285</v>
      </c>
      <c r="K5630" s="1" t="s">
        <v>1804</v>
      </c>
      <c r="L5630" s="1" t="s">
        <v>24</v>
      </c>
      <c r="M5630" s="1" t="s">
        <v>8735</v>
      </c>
      <c r="N5630" s="1" t="s">
        <v>31</v>
      </c>
      <c r="O5630" s="1" t="s">
        <v>45</v>
      </c>
      <c r="P5630" s="1" t="s">
        <v>8736</v>
      </c>
      <c r="Q5630" s="1">
        <v>81.599999999999994</v>
      </c>
      <c r="R5630" s="1">
        <v>2</v>
      </c>
      <c r="S5630" s="1">
        <v>0</v>
      </c>
      <c r="T5630" s="1">
        <v>35.880000000000003</v>
      </c>
      <c r="U5630">
        <v>2018</v>
      </c>
      <c r="V5630" s="14" t="str">
        <f t="shared" si="87"/>
        <v>11</v>
      </c>
      <c r="W5630" t="s">
        <v>11198</v>
      </c>
    </row>
    <row r="5631" spans="1:23" x14ac:dyDescent="0.35">
      <c r="A5631" s="1">
        <v>5630</v>
      </c>
      <c r="B5631" s="1" t="s">
        <v>8732</v>
      </c>
      <c r="C5631" s="2">
        <v>43432</v>
      </c>
      <c r="D5631" s="2">
        <v>43438</v>
      </c>
      <c r="E5631" s="1" t="s">
        <v>33</v>
      </c>
      <c r="F5631" s="1" t="s">
        <v>596</v>
      </c>
      <c r="G5631" s="1" t="s">
        <v>597</v>
      </c>
      <c r="H5631" s="1" t="s">
        <v>23</v>
      </c>
      <c r="I5631" s="1" t="s">
        <v>7317</v>
      </c>
      <c r="J5631" s="1" t="s">
        <v>2285</v>
      </c>
      <c r="K5631" s="1" t="s">
        <v>1804</v>
      </c>
      <c r="L5631" s="1" t="s">
        <v>24</v>
      </c>
      <c r="M5631" s="1" t="s">
        <v>6145</v>
      </c>
      <c r="N5631" s="1" t="s">
        <v>31</v>
      </c>
      <c r="O5631" s="1" t="s">
        <v>32</v>
      </c>
      <c r="P5631" s="1" t="s">
        <v>6146</v>
      </c>
      <c r="Q5631" s="1">
        <v>56.850000000000009</v>
      </c>
      <c r="R5631" s="1">
        <v>5</v>
      </c>
      <c r="S5631" s="1">
        <v>0</v>
      </c>
      <c r="T5631" s="1">
        <v>15.9</v>
      </c>
      <c r="U5631">
        <v>2018</v>
      </c>
      <c r="V5631" s="14" t="str">
        <f t="shared" si="87"/>
        <v>11</v>
      </c>
      <c r="W5631" t="s">
        <v>11198</v>
      </c>
    </row>
    <row r="5632" spans="1:23" x14ac:dyDescent="0.35">
      <c r="A5632" s="1">
        <v>5631</v>
      </c>
      <c r="B5632" s="1" t="s">
        <v>8732</v>
      </c>
      <c r="C5632" s="2">
        <v>43432</v>
      </c>
      <c r="D5632" s="2">
        <v>43438</v>
      </c>
      <c r="E5632" s="1" t="s">
        <v>33</v>
      </c>
      <c r="F5632" s="1" t="s">
        <v>596</v>
      </c>
      <c r="G5632" s="1" t="s">
        <v>597</v>
      </c>
      <c r="H5632" s="1" t="s">
        <v>23</v>
      </c>
      <c r="I5632" s="1" t="s">
        <v>7317</v>
      </c>
      <c r="J5632" s="1" t="s">
        <v>2285</v>
      </c>
      <c r="K5632" s="1" t="s">
        <v>1804</v>
      </c>
      <c r="L5632" s="1" t="s">
        <v>24</v>
      </c>
      <c r="M5632" s="1" t="s">
        <v>4411</v>
      </c>
      <c r="N5632" s="1" t="s">
        <v>31</v>
      </c>
      <c r="O5632" s="1" t="s">
        <v>44</v>
      </c>
      <c r="P5632" s="1" t="s">
        <v>4412</v>
      </c>
      <c r="Q5632" s="1">
        <v>28.02</v>
      </c>
      <c r="R5632" s="1">
        <v>2</v>
      </c>
      <c r="S5632" s="1">
        <v>0</v>
      </c>
      <c r="T5632" s="1">
        <v>10.32</v>
      </c>
      <c r="U5632">
        <v>2018</v>
      </c>
      <c r="V5632" s="14" t="str">
        <f t="shared" si="87"/>
        <v>11</v>
      </c>
      <c r="W5632" t="s">
        <v>11198</v>
      </c>
    </row>
    <row r="5633" spans="1:23" x14ac:dyDescent="0.35">
      <c r="A5633" s="1">
        <v>5632</v>
      </c>
      <c r="B5633" s="1" t="s">
        <v>8732</v>
      </c>
      <c r="C5633" s="2">
        <v>43432</v>
      </c>
      <c r="D5633" s="2">
        <v>43438</v>
      </c>
      <c r="E5633" s="1" t="s">
        <v>33</v>
      </c>
      <c r="F5633" s="1" t="s">
        <v>596</v>
      </c>
      <c r="G5633" s="1" t="s">
        <v>597</v>
      </c>
      <c r="H5633" s="1" t="s">
        <v>23</v>
      </c>
      <c r="I5633" s="1" t="s">
        <v>7317</v>
      </c>
      <c r="J5633" s="1" t="s">
        <v>2285</v>
      </c>
      <c r="K5633" s="1" t="s">
        <v>1804</v>
      </c>
      <c r="L5633" s="1" t="s">
        <v>24</v>
      </c>
      <c r="M5633" s="1" t="s">
        <v>2207</v>
      </c>
      <c r="N5633" s="1" t="s">
        <v>31</v>
      </c>
      <c r="O5633" s="1" t="s">
        <v>44</v>
      </c>
      <c r="P5633" s="1" t="s">
        <v>1940</v>
      </c>
      <c r="Q5633" s="1">
        <v>18.990000000000002</v>
      </c>
      <c r="R5633" s="1">
        <v>3</v>
      </c>
      <c r="S5633" s="1">
        <v>0</v>
      </c>
      <c r="T5633" s="1">
        <v>0.72</v>
      </c>
      <c r="U5633">
        <v>2018</v>
      </c>
      <c r="V5633" s="14" t="str">
        <f t="shared" si="87"/>
        <v>11</v>
      </c>
      <c r="W5633" t="s">
        <v>11198</v>
      </c>
    </row>
    <row r="5634" spans="1:23" x14ac:dyDescent="0.35">
      <c r="A5634" s="1">
        <v>5633</v>
      </c>
      <c r="B5634" s="1" t="s">
        <v>8737</v>
      </c>
      <c r="C5634" s="2">
        <v>43696</v>
      </c>
      <c r="D5634" s="2">
        <v>43702</v>
      </c>
      <c r="E5634" s="1" t="s">
        <v>33</v>
      </c>
      <c r="F5634" s="1" t="s">
        <v>829</v>
      </c>
      <c r="G5634" s="1" t="s">
        <v>830</v>
      </c>
      <c r="H5634" s="1" t="s">
        <v>30</v>
      </c>
      <c r="I5634" s="1" t="s">
        <v>3182</v>
      </c>
      <c r="J5634" s="1" t="s">
        <v>3183</v>
      </c>
      <c r="K5634" s="1" t="s">
        <v>1778</v>
      </c>
      <c r="L5634" s="1" t="s">
        <v>24</v>
      </c>
      <c r="M5634" s="1" t="s">
        <v>6256</v>
      </c>
      <c r="N5634" s="1" t="s">
        <v>25</v>
      </c>
      <c r="O5634" s="1" t="s">
        <v>26</v>
      </c>
      <c r="P5634" s="1" t="s">
        <v>5899</v>
      </c>
      <c r="Q5634" s="1">
        <v>740.85000000000014</v>
      </c>
      <c r="R5634" s="1">
        <v>5</v>
      </c>
      <c r="S5634" s="1">
        <v>0</v>
      </c>
      <c r="T5634" s="1">
        <v>266.70000000000005</v>
      </c>
      <c r="U5634">
        <v>2019</v>
      </c>
      <c r="V5634" s="14" t="str">
        <f t="shared" si="87"/>
        <v>08</v>
      </c>
      <c r="W5634" t="s">
        <v>11194</v>
      </c>
    </row>
    <row r="5635" spans="1:23" x14ac:dyDescent="0.35">
      <c r="A5635" s="1">
        <v>5634</v>
      </c>
      <c r="B5635" s="1" t="s">
        <v>2930</v>
      </c>
      <c r="C5635" s="2">
        <v>43597</v>
      </c>
      <c r="D5635" s="2">
        <v>43601</v>
      </c>
      <c r="E5635" s="1" t="s">
        <v>33</v>
      </c>
      <c r="F5635" s="1" t="s">
        <v>535</v>
      </c>
      <c r="G5635" s="1" t="s">
        <v>536</v>
      </c>
      <c r="H5635" s="1" t="s">
        <v>23</v>
      </c>
      <c r="I5635" s="1" t="s">
        <v>4115</v>
      </c>
      <c r="J5635" s="1" t="s">
        <v>3090</v>
      </c>
      <c r="K5635" s="1" t="s">
        <v>1835</v>
      </c>
      <c r="L5635" s="1" t="s">
        <v>55</v>
      </c>
      <c r="M5635" s="1" t="s">
        <v>2176</v>
      </c>
      <c r="N5635" s="1" t="s">
        <v>31</v>
      </c>
      <c r="O5635" s="1" t="s">
        <v>41</v>
      </c>
      <c r="P5635" s="1" t="s">
        <v>2177</v>
      </c>
      <c r="Q5635" s="1">
        <v>11.234999999999999</v>
      </c>
      <c r="R5635" s="1">
        <v>1</v>
      </c>
      <c r="S5635" s="1">
        <v>0.5</v>
      </c>
      <c r="T5635" s="1">
        <v>-11.234999999999999</v>
      </c>
      <c r="U5635">
        <v>2019</v>
      </c>
      <c r="V5635" s="14" t="str">
        <f t="shared" ref="V5635:V5698" si="88">TEXT(C5635,"mm")</f>
        <v>05</v>
      </c>
      <c r="W5635" t="s">
        <v>11201</v>
      </c>
    </row>
    <row r="5636" spans="1:23" x14ac:dyDescent="0.35">
      <c r="A5636" s="1">
        <v>5635</v>
      </c>
      <c r="B5636" s="1" t="s">
        <v>8738</v>
      </c>
      <c r="C5636" s="2">
        <v>43117</v>
      </c>
      <c r="D5636" s="2">
        <v>43123</v>
      </c>
      <c r="E5636" s="1" t="s">
        <v>33</v>
      </c>
      <c r="F5636" s="1" t="s">
        <v>600</v>
      </c>
      <c r="G5636" s="1" t="s">
        <v>601</v>
      </c>
      <c r="H5636" s="1" t="s">
        <v>23</v>
      </c>
      <c r="I5636" s="1" t="s">
        <v>1927</v>
      </c>
      <c r="J5636" s="1" t="s">
        <v>1768</v>
      </c>
      <c r="K5636" s="1" t="s">
        <v>1737</v>
      </c>
      <c r="L5636" s="1" t="s">
        <v>55</v>
      </c>
      <c r="M5636" s="1" t="s">
        <v>4056</v>
      </c>
      <c r="N5636" s="1" t="s">
        <v>31</v>
      </c>
      <c r="O5636" s="1" t="s">
        <v>41</v>
      </c>
      <c r="P5636" s="1" t="s">
        <v>4057</v>
      </c>
      <c r="Q5636" s="1">
        <v>88.44</v>
      </c>
      <c r="R5636" s="1">
        <v>4</v>
      </c>
      <c r="S5636" s="1">
        <v>0</v>
      </c>
      <c r="T5636" s="1">
        <v>15.84</v>
      </c>
      <c r="U5636">
        <v>2018</v>
      </c>
      <c r="V5636" s="14" t="str">
        <f t="shared" si="88"/>
        <v>01</v>
      </c>
      <c r="W5636" t="s">
        <v>11204</v>
      </c>
    </row>
    <row r="5637" spans="1:23" x14ac:dyDescent="0.35">
      <c r="A5637" s="1">
        <v>5636</v>
      </c>
      <c r="B5637" s="1" t="s">
        <v>8738</v>
      </c>
      <c r="C5637" s="2">
        <v>43117</v>
      </c>
      <c r="D5637" s="2">
        <v>43123</v>
      </c>
      <c r="E5637" s="1" t="s">
        <v>33</v>
      </c>
      <c r="F5637" s="1" t="s">
        <v>600</v>
      </c>
      <c r="G5637" s="1" t="s">
        <v>601</v>
      </c>
      <c r="H5637" s="1" t="s">
        <v>23</v>
      </c>
      <c r="I5637" s="1" t="s">
        <v>1927</v>
      </c>
      <c r="J5637" s="1" t="s">
        <v>1768</v>
      </c>
      <c r="K5637" s="1" t="s">
        <v>1737</v>
      </c>
      <c r="L5637" s="1" t="s">
        <v>55</v>
      </c>
      <c r="M5637" s="1" t="s">
        <v>3363</v>
      </c>
      <c r="N5637" s="1" t="s">
        <v>31</v>
      </c>
      <c r="O5637" s="1" t="s">
        <v>48</v>
      </c>
      <c r="P5637" s="1" t="s">
        <v>3364</v>
      </c>
      <c r="Q5637" s="1">
        <v>344.37</v>
      </c>
      <c r="R5637" s="1">
        <v>13</v>
      </c>
      <c r="S5637" s="1">
        <v>0</v>
      </c>
      <c r="T5637" s="1">
        <v>61.620000000000005</v>
      </c>
      <c r="U5637">
        <v>2018</v>
      </c>
      <c r="V5637" s="14" t="str">
        <f t="shared" si="88"/>
        <v>01</v>
      </c>
      <c r="W5637" t="s">
        <v>11204</v>
      </c>
    </row>
    <row r="5638" spans="1:23" x14ac:dyDescent="0.35">
      <c r="A5638" s="1">
        <v>5637</v>
      </c>
      <c r="B5638" s="1" t="s">
        <v>8738</v>
      </c>
      <c r="C5638" s="2">
        <v>43117</v>
      </c>
      <c r="D5638" s="2">
        <v>43123</v>
      </c>
      <c r="E5638" s="1" t="s">
        <v>33</v>
      </c>
      <c r="F5638" s="1" t="s">
        <v>600</v>
      </c>
      <c r="G5638" s="1" t="s">
        <v>601</v>
      </c>
      <c r="H5638" s="1" t="s">
        <v>23</v>
      </c>
      <c r="I5638" s="1" t="s">
        <v>1927</v>
      </c>
      <c r="J5638" s="1" t="s">
        <v>1768</v>
      </c>
      <c r="K5638" s="1" t="s">
        <v>1737</v>
      </c>
      <c r="L5638" s="1" t="s">
        <v>55</v>
      </c>
      <c r="M5638" s="1" t="s">
        <v>2107</v>
      </c>
      <c r="N5638" s="1" t="s">
        <v>31</v>
      </c>
      <c r="O5638" s="1" t="s">
        <v>44</v>
      </c>
      <c r="P5638" s="1" t="s">
        <v>2108</v>
      </c>
      <c r="Q5638" s="1">
        <v>57.15</v>
      </c>
      <c r="R5638" s="1">
        <v>5</v>
      </c>
      <c r="S5638" s="1">
        <v>0</v>
      </c>
      <c r="T5638" s="1">
        <v>20.55</v>
      </c>
      <c r="U5638">
        <v>2018</v>
      </c>
      <c r="V5638" s="14" t="str">
        <f t="shared" si="88"/>
        <v>01</v>
      </c>
      <c r="W5638" t="s">
        <v>11204</v>
      </c>
    </row>
    <row r="5639" spans="1:23" x14ac:dyDescent="0.35">
      <c r="A5639" s="1">
        <v>5638</v>
      </c>
      <c r="B5639" s="1" t="s">
        <v>8739</v>
      </c>
      <c r="C5639" s="2">
        <v>43621</v>
      </c>
      <c r="D5639" s="2">
        <v>43626</v>
      </c>
      <c r="E5639" s="1" t="s">
        <v>33</v>
      </c>
      <c r="F5639" s="1" t="s">
        <v>682</v>
      </c>
      <c r="G5639" s="1" t="s">
        <v>683</v>
      </c>
      <c r="H5639" s="1" t="s">
        <v>23</v>
      </c>
      <c r="I5639" s="1" t="s">
        <v>1927</v>
      </c>
      <c r="J5639" s="1" t="s">
        <v>1768</v>
      </c>
      <c r="K5639" s="1" t="s">
        <v>1737</v>
      </c>
      <c r="L5639" s="1" t="s">
        <v>55</v>
      </c>
      <c r="M5639" s="1" t="s">
        <v>4968</v>
      </c>
      <c r="N5639" s="1" t="s">
        <v>31</v>
      </c>
      <c r="O5639" s="1" t="s">
        <v>37</v>
      </c>
      <c r="P5639" s="1" t="s">
        <v>4969</v>
      </c>
      <c r="Q5639" s="1">
        <v>70.956000000000003</v>
      </c>
      <c r="R5639" s="1">
        <v>4</v>
      </c>
      <c r="S5639" s="1">
        <v>0.1</v>
      </c>
      <c r="T5639" s="1">
        <v>-3.2040000000000006</v>
      </c>
      <c r="U5639">
        <v>2019</v>
      </c>
      <c r="V5639" s="14" t="str">
        <f t="shared" si="88"/>
        <v>06</v>
      </c>
      <c r="W5639" t="s">
        <v>11200</v>
      </c>
    </row>
    <row r="5640" spans="1:23" x14ac:dyDescent="0.35">
      <c r="A5640" s="1">
        <v>5639</v>
      </c>
      <c r="B5640" s="1" t="s">
        <v>5724</v>
      </c>
      <c r="C5640" s="2">
        <v>42707</v>
      </c>
      <c r="D5640" s="2">
        <v>42712</v>
      </c>
      <c r="E5640" s="1" t="s">
        <v>33</v>
      </c>
      <c r="F5640" s="1" t="s">
        <v>329</v>
      </c>
      <c r="G5640" s="1" t="s">
        <v>330</v>
      </c>
      <c r="H5640" s="1" t="s">
        <v>54</v>
      </c>
      <c r="I5640" s="1" t="s">
        <v>8740</v>
      </c>
      <c r="J5640" s="1" t="s">
        <v>2563</v>
      </c>
      <c r="K5640" s="1" t="s">
        <v>1737</v>
      </c>
      <c r="L5640" s="1" t="s">
        <v>55</v>
      </c>
      <c r="M5640" s="1" t="s">
        <v>3358</v>
      </c>
      <c r="N5640" s="1" t="s">
        <v>31</v>
      </c>
      <c r="O5640" s="1" t="s">
        <v>44</v>
      </c>
      <c r="P5640" s="1" t="s">
        <v>3359</v>
      </c>
      <c r="Q5640" s="1">
        <v>246</v>
      </c>
      <c r="R5640" s="1">
        <v>5</v>
      </c>
      <c r="S5640" s="1">
        <v>0</v>
      </c>
      <c r="T5640" s="1">
        <v>105.75</v>
      </c>
      <c r="U5640">
        <v>2016</v>
      </c>
      <c r="V5640" s="14" t="str">
        <f t="shared" si="88"/>
        <v>12</v>
      </c>
      <c r="W5640" t="s">
        <v>11199</v>
      </c>
    </row>
    <row r="5641" spans="1:23" x14ac:dyDescent="0.35">
      <c r="A5641" s="1">
        <v>5640</v>
      </c>
      <c r="B5641" s="1" t="s">
        <v>8741</v>
      </c>
      <c r="C5641" s="2">
        <v>42854</v>
      </c>
      <c r="D5641" s="2">
        <v>42860</v>
      </c>
      <c r="E5641" s="1" t="s">
        <v>33</v>
      </c>
      <c r="F5641" s="1" t="s">
        <v>1020</v>
      </c>
      <c r="G5641" s="1" t="s">
        <v>1021</v>
      </c>
      <c r="H5641" s="1" t="s">
        <v>23</v>
      </c>
      <c r="I5641" s="1" t="s">
        <v>1942</v>
      </c>
      <c r="J5641" s="1" t="s">
        <v>1942</v>
      </c>
      <c r="K5641" s="1" t="s">
        <v>1943</v>
      </c>
      <c r="L5641" s="1" t="s">
        <v>55</v>
      </c>
      <c r="M5641" s="1" t="s">
        <v>2537</v>
      </c>
      <c r="N5641" s="1" t="s">
        <v>31</v>
      </c>
      <c r="O5641" s="1" t="s">
        <v>41</v>
      </c>
      <c r="P5641" s="1" t="s">
        <v>2538</v>
      </c>
      <c r="Q5641" s="1">
        <v>40.259999999999991</v>
      </c>
      <c r="R5641" s="1">
        <v>2</v>
      </c>
      <c r="S5641" s="1">
        <v>0</v>
      </c>
      <c r="T5641" s="1">
        <v>10.44</v>
      </c>
      <c r="U5641">
        <v>2017</v>
      </c>
      <c r="V5641" s="14" t="str">
        <f t="shared" si="88"/>
        <v>04</v>
      </c>
      <c r="W5641" t="s">
        <v>11210</v>
      </c>
    </row>
    <row r="5642" spans="1:23" x14ac:dyDescent="0.35">
      <c r="A5642" s="1">
        <v>5641</v>
      </c>
      <c r="B5642" s="1" t="s">
        <v>8741</v>
      </c>
      <c r="C5642" s="2">
        <v>42854</v>
      </c>
      <c r="D5642" s="2">
        <v>42860</v>
      </c>
      <c r="E5642" s="1" t="s">
        <v>33</v>
      </c>
      <c r="F5642" s="1" t="s">
        <v>1020</v>
      </c>
      <c r="G5642" s="1" t="s">
        <v>1021</v>
      </c>
      <c r="H5642" s="1" t="s">
        <v>23</v>
      </c>
      <c r="I5642" s="1" t="s">
        <v>1942</v>
      </c>
      <c r="J5642" s="1" t="s">
        <v>1942</v>
      </c>
      <c r="K5642" s="1" t="s">
        <v>1943</v>
      </c>
      <c r="L5642" s="1" t="s">
        <v>55</v>
      </c>
      <c r="M5642" s="1" t="s">
        <v>5750</v>
      </c>
      <c r="N5642" s="1" t="s">
        <v>31</v>
      </c>
      <c r="O5642" s="1" t="s">
        <v>41</v>
      </c>
      <c r="P5642" s="1" t="s">
        <v>5751</v>
      </c>
      <c r="Q5642" s="1">
        <v>18.869999999999997</v>
      </c>
      <c r="R5642" s="1">
        <v>1</v>
      </c>
      <c r="S5642" s="1">
        <v>0</v>
      </c>
      <c r="T5642" s="1">
        <v>4.71</v>
      </c>
      <c r="U5642">
        <v>2017</v>
      </c>
      <c r="V5642" s="14" t="str">
        <f t="shared" si="88"/>
        <v>04</v>
      </c>
      <c r="W5642" t="s">
        <v>11210</v>
      </c>
    </row>
    <row r="5643" spans="1:23" x14ac:dyDescent="0.35">
      <c r="A5643" s="1">
        <v>5642</v>
      </c>
      <c r="B5643" s="1" t="s">
        <v>8741</v>
      </c>
      <c r="C5643" s="2">
        <v>42854</v>
      </c>
      <c r="D5643" s="2">
        <v>42860</v>
      </c>
      <c r="E5643" s="1" t="s">
        <v>33</v>
      </c>
      <c r="F5643" s="1" t="s">
        <v>1020</v>
      </c>
      <c r="G5643" s="1" t="s">
        <v>1021</v>
      </c>
      <c r="H5643" s="1" t="s">
        <v>23</v>
      </c>
      <c r="I5643" s="1" t="s">
        <v>1942</v>
      </c>
      <c r="J5643" s="1" t="s">
        <v>1942</v>
      </c>
      <c r="K5643" s="1" t="s">
        <v>1943</v>
      </c>
      <c r="L5643" s="1" t="s">
        <v>55</v>
      </c>
      <c r="M5643" s="1" t="s">
        <v>5716</v>
      </c>
      <c r="N5643" s="1" t="s">
        <v>31</v>
      </c>
      <c r="O5643" s="1" t="s">
        <v>32</v>
      </c>
      <c r="P5643" s="1" t="s">
        <v>5717</v>
      </c>
      <c r="Q5643" s="1">
        <v>21.419999999999995</v>
      </c>
      <c r="R5643" s="1">
        <v>2</v>
      </c>
      <c r="S5643" s="1">
        <v>0</v>
      </c>
      <c r="T5643" s="1">
        <v>3.42</v>
      </c>
      <c r="U5643">
        <v>2017</v>
      </c>
      <c r="V5643" s="14" t="str">
        <f t="shared" si="88"/>
        <v>04</v>
      </c>
      <c r="W5643" t="s">
        <v>11210</v>
      </c>
    </row>
    <row r="5644" spans="1:23" x14ac:dyDescent="0.35">
      <c r="A5644" s="1">
        <v>5643</v>
      </c>
      <c r="B5644" s="1" t="s">
        <v>8741</v>
      </c>
      <c r="C5644" s="2">
        <v>42854</v>
      </c>
      <c r="D5644" s="2">
        <v>42860</v>
      </c>
      <c r="E5644" s="1" t="s">
        <v>33</v>
      </c>
      <c r="F5644" s="1" t="s">
        <v>1020</v>
      </c>
      <c r="G5644" s="1" t="s">
        <v>1021</v>
      </c>
      <c r="H5644" s="1" t="s">
        <v>23</v>
      </c>
      <c r="I5644" s="1" t="s">
        <v>1942</v>
      </c>
      <c r="J5644" s="1" t="s">
        <v>1942</v>
      </c>
      <c r="K5644" s="1" t="s">
        <v>1943</v>
      </c>
      <c r="L5644" s="1" t="s">
        <v>55</v>
      </c>
      <c r="M5644" s="1" t="s">
        <v>4816</v>
      </c>
      <c r="N5644" s="1" t="s">
        <v>42</v>
      </c>
      <c r="O5644" s="1" t="s">
        <v>212</v>
      </c>
      <c r="P5644" s="1" t="s">
        <v>4817</v>
      </c>
      <c r="Q5644" s="1">
        <v>426.29999999999995</v>
      </c>
      <c r="R5644" s="1">
        <v>5</v>
      </c>
      <c r="S5644" s="1">
        <v>0</v>
      </c>
      <c r="T5644" s="1">
        <v>4.2</v>
      </c>
      <c r="U5644">
        <v>2017</v>
      </c>
      <c r="V5644" s="14" t="str">
        <f t="shared" si="88"/>
        <v>04</v>
      </c>
      <c r="W5644" t="s">
        <v>11210</v>
      </c>
    </row>
    <row r="5645" spans="1:23" x14ac:dyDescent="0.35">
      <c r="A5645" s="1">
        <v>5644</v>
      </c>
      <c r="B5645" s="1" t="s">
        <v>8741</v>
      </c>
      <c r="C5645" s="2">
        <v>42854</v>
      </c>
      <c r="D5645" s="2">
        <v>42860</v>
      </c>
      <c r="E5645" s="1" t="s">
        <v>33</v>
      </c>
      <c r="F5645" s="1" t="s">
        <v>1020</v>
      </c>
      <c r="G5645" s="1" t="s">
        <v>1021</v>
      </c>
      <c r="H5645" s="1" t="s">
        <v>23</v>
      </c>
      <c r="I5645" s="1" t="s">
        <v>1942</v>
      </c>
      <c r="J5645" s="1" t="s">
        <v>1942</v>
      </c>
      <c r="K5645" s="1" t="s">
        <v>1943</v>
      </c>
      <c r="L5645" s="1" t="s">
        <v>55</v>
      </c>
      <c r="M5645" s="1" t="s">
        <v>4252</v>
      </c>
      <c r="N5645" s="1" t="s">
        <v>31</v>
      </c>
      <c r="O5645" s="1" t="s">
        <v>48</v>
      </c>
      <c r="P5645" s="1" t="s">
        <v>4253</v>
      </c>
      <c r="Q5645" s="1">
        <v>83.25</v>
      </c>
      <c r="R5645" s="1">
        <v>3</v>
      </c>
      <c r="S5645" s="1">
        <v>0</v>
      </c>
      <c r="T5645" s="1">
        <v>18.27</v>
      </c>
      <c r="U5645">
        <v>2017</v>
      </c>
      <c r="V5645" s="14" t="str">
        <f t="shared" si="88"/>
        <v>04</v>
      </c>
      <c r="W5645" t="s">
        <v>11210</v>
      </c>
    </row>
    <row r="5646" spans="1:23" x14ac:dyDescent="0.35">
      <c r="A5646" s="1">
        <v>4202</v>
      </c>
      <c r="B5646" s="1" t="s">
        <v>8742</v>
      </c>
      <c r="C5646" s="2">
        <v>42544</v>
      </c>
      <c r="D5646" s="2">
        <v>42547</v>
      </c>
      <c r="E5646" s="1" t="s">
        <v>20</v>
      </c>
      <c r="F5646" s="1" t="s">
        <v>213</v>
      </c>
      <c r="G5646" s="1" t="s">
        <v>214</v>
      </c>
      <c r="H5646" s="1" t="s">
        <v>23</v>
      </c>
      <c r="I5646" s="1" t="s">
        <v>8632</v>
      </c>
      <c r="J5646" s="1" t="s">
        <v>1759</v>
      </c>
      <c r="K5646" s="1" t="s">
        <v>1760</v>
      </c>
      <c r="L5646" s="1" t="s">
        <v>55</v>
      </c>
      <c r="M5646" s="1" t="s">
        <v>6555</v>
      </c>
      <c r="N5646" s="1" t="s">
        <v>31</v>
      </c>
      <c r="O5646" s="1" t="s">
        <v>99</v>
      </c>
      <c r="P5646" s="1" t="s">
        <v>6556</v>
      </c>
      <c r="Q5646" s="1">
        <v>112.32</v>
      </c>
      <c r="R5646" s="1">
        <v>8</v>
      </c>
      <c r="S5646" s="1">
        <v>0</v>
      </c>
      <c r="T5646" s="1">
        <v>24.48</v>
      </c>
      <c r="U5646">
        <v>2016</v>
      </c>
      <c r="V5646" s="14" t="str">
        <f t="shared" si="88"/>
        <v>06</v>
      </c>
      <c r="W5646" t="s">
        <v>11200</v>
      </c>
    </row>
    <row r="5647" spans="1:23" x14ac:dyDescent="0.35">
      <c r="A5647" s="1">
        <v>4203</v>
      </c>
      <c r="B5647" s="1" t="s">
        <v>8742</v>
      </c>
      <c r="C5647" s="2">
        <v>42544</v>
      </c>
      <c r="D5647" s="2">
        <v>42547</v>
      </c>
      <c r="E5647" s="1" t="s">
        <v>20</v>
      </c>
      <c r="F5647" s="1" t="s">
        <v>213</v>
      </c>
      <c r="G5647" s="1" t="s">
        <v>214</v>
      </c>
      <c r="H5647" s="1" t="s">
        <v>23</v>
      </c>
      <c r="I5647" s="1" t="s">
        <v>8632</v>
      </c>
      <c r="J5647" s="1" t="s">
        <v>1759</v>
      </c>
      <c r="K5647" s="1" t="s">
        <v>1760</v>
      </c>
      <c r="L5647" s="1" t="s">
        <v>55</v>
      </c>
      <c r="M5647" s="1" t="s">
        <v>2296</v>
      </c>
      <c r="N5647" s="1" t="s">
        <v>31</v>
      </c>
      <c r="O5647" s="1" t="s">
        <v>41</v>
      </c>
      <c r="P5647" s="1" t="s">
        <v>2297</v>
      </c>
      <c r="Q5647" s="1">
        <v>321.84000000000003</v>
      </c>
      <c r="R5647" s="1">
        <v>6</v>
      </c>
      <c r="S5647" s="1">
        <v>0</v>
      </c>
      <c r="T5647" s="1">
        <v>80.460000000000008</v>
      </c>
      <c r="U5647">
        <v>2016</v>
      </c>
      <c r="V5647" s="14" t="str">
        <f t="shared" si="88"/>
        <v>06</v>
      </c>
      <c r="W5647" t="s">
        <v>11200</v>
      </c>
    </row>
    <row r="5648" spans="1:23" x14ac:dyDescent="0.35">
      <c r="A5648" s="1">
        <v>4204</v>
      </c>
      <c r="B5648" s="1" t="s">
        <v>8742</v>
      </c>
      <c r="C5648" s="2">
        <v>42544</v>
      </c>
      <c r="D5648" s="2">
        <v>42547</v>
      </c>
      <c r="E5648" s="1" t="s">
        <v>20</v>
      </c>
      <c r="F5648" s="1" t="s">
        <v>213</v>
      </c>
      <c r="G5648" s="1" t="s">
        <v>214</v>
      </c>
      <c r="H5648" s="1" t="s">
        <v>23</v>
      </c>
      <c r="I5648" s="1" t="s">
        <v>8632</v>
      </c>
      <c r="J5648" s="1" t="s">
        <v>1759</v>
      </c>
      <c r="K5648" s="1" t="s">
        <v>1760</v>
      </c>
      <c r="L5648" s="1" t="s">
        <v>55</v>
      </c>
      <c r="M5648" s="1" t="s">
        <v>4617</v>
      </c>
      <c r="N5648" s="1" t="s">
        <v>31</v>
      </c>
      <c r="O5648" s="1" t="s">
        <v>48</v>
      </c>
      <c r="P5648" s="1" t="s">
        <v>4618</v>
      </c>
      <c r="Q5648" s="1">
        <v>31.320000000000004</v>
      </c>
      <c r="R5648" s="1">
        <v>2</v>
      </c>
      <c r="S5648" s="1">
        <v>0</v>
      </c>
      <c r="T5648" s="1">
        <v>0.60000000000000009</v>
      </c>
      <c r="U5648">
        <v>2016</v>
      </c>
      <c r="V5648" s="14" t="str">
        <f t="shared" si="88"/>
        <v>06</v>
      </c>
      <c r="W5648" t="s">
        <v>11200</v>
      </c>
    </row>
    <row r="5649" spans="1:23" x14ac:dyDescent="0.35">
      <c r="A5649" s="1">
        <v>5648</v>
      </c>
      <c r="B5649" s="1" t="s">
        <v>8743</v>
      </c>
      <c r="C5649" s="2">
        <v>43786</v>
      </c>
      <c r="D5649" s="2">
        <v>43791</v>
      </c>
      <c r="E5649" s="1" t="s">
        <v>20</v>
      </c>
      <c r="F5649" s="1" t="s">
        <v>545</v>
      </c>
      <c r="G5649" s="1" t="s">
        <v>546</v>
      </c>
      <c r="H5649" s="1" t="s">
        <v>23</v>
      </c>
      <c r="I5649" s="1" t="s">
        <v>698</v>
      </c>
      <c r="J5649" s="1" t="s">
        <v>3277</v>
      </c>
      <c r="K5649" s="1" t="s">
        <v>1778</v>
      </c>
      <c r="L5649" s="1" t="s">
        <v>24</v>
      </c>
      <c r="M5649" s="1" t="s">
        <v>5039</v>
      </c>
      <c r="N5649" s="1" t="s">
        <v>42</v>
      </c>
      <c r="O5649" s="1" t="s">
        <v>344</v>
      </c>
      <c r="P5649" s="1" t="s">
        <v>5040</v>
      </c>
      <c r="Q5649" s="1">
        <v>743.39999999999986</v>
      </c>
      <c r="R5649" s="1">
        <v>5</v>
      </c>
      <c r="S5649" s="1">
        <v>0</v>
      </c>
      <c r="T5649" s="1">
        <v>89.1</v>
      </c>
      <c r="U5649">
        <v>2019</v>
      </c>
      <c r="V5649" s="14" t="str">
        <f t="shared" si="88"/>
        <v>11</v>
      </c>
      <c r="W5649" t="s">
        <v>11198</v>
      </c>
    </row>
    <row r="5650" spans="1:23" x14ac:dyDescent="0.35">
      <c r="A5650" s="1">
        <v>5649</v>
      </c>
      <c r="B5650" s="1" t="s">
        <v>8743</v>
      </c>
      <c r="C5650" s="2">
        <v>43786</v>
      </c>
      <c r="D5650" s="2">
        <v>43791</v>
      </c>
      <c r="E5650" s="1" t="s">
        <v>20</v>
      </c>
      <c r="F5650" s="1" t="s">
        <v>545</v>
      </c>
      <c r="G5650" s="1" t="s">
        <v>546</v>
      </c>
      <c r="H5650" s="1" t="s">
        <v>23</v>
      </c>
      <c r="I5650" s="1" t="s">
        <v>698</v>
      </c>
      <c r="J5650" s="1" t="s">
        <v>3277</v>
      </c>
      <c r="K5650" s="1" t="s">
        <v>1778</v>
      </c>
      <c r="L5650" s="1" t="s">
        <v>24</v>
      </c>
      <c r="M5650" s="1" t="s">
        <v>3091</v>
      </c>
      <c r="N5650" s="1" t="s">
        <v>31</v>
      </c>
      <c r="O5650" s="1" t="s">
        <v>41</v>
      </c>
      <c r="P5650" s="1" t="s">
        <v>3092</v>
      </c>
      <c r="Q5650" s="1">
        <v>390.96</v>
      </c>
      <c r="R5650" s="1">
        <v>8</v>
      </c>
      <c r="S5650" s="1">
        <v>0</v>
      </c>
      <c r="T5650" s="1">
        <v>113.28</v>
      </c>
      <c r="U5650">
        <v>2019</v>
      </c>
      <c r="V5650" s="14" t="str">
        <f t="shared" si="88"/>
        <v>11</v>
      </c>
      <c r="W5650" t="s">
        <v>11198</v>
      </c>
    </row>
    <row r="5651" spans="1:23" x14ac:dyDescent="0.35">
      <c r="A5651" s="1">
        <v>5650</v>
      </c>
      <c r="B5651" s="1" t="s">
        <v>8743</v>
      </c>
      <c r="C5651" s="2">
        <v>43786</v>
      </c>
      <c r="D5651" s="2">
        <v>43791</v>
      </c>
      <c r="E5651" s="1" t="s">
        <v>20</v>
      </c>
      <c r="F5651" s="1" t="s">
        <v>545</v>
      </c>
      <c r="G5651" s="1" t="s">
        <v>546</v>
      </c>
      <c r="H5651" s="1" t="s">
        <v>23</v>
      </c>
      <c r="I5651" s="1" t="s">
        <v>698</v>
      </c>
      <c r="J5651" s="1" t="s">
        <v>3277</v>
      </c>
      <c r="K5651" s="1" t="s">
        <v>1778</v>
      </c>
      <c r="L5651" s="1" t="s">
        <v>24</v>
      </c>
      <c r="M5651" s="1" t="s">
        <v>3675</v>
      </c>
      <c r="N5651" s="1" t="s">
        <v>31</v>
      </c>
      <c r="O5651" s="1" t="s">
        <v>41</v>
      </c>
      <c r="P5651" s="1" t="s">
        <v>3676</v>
      </c>
      <c r="Q5651" s="1">
        <v>34.92</v>
      </c>
      <c r="R5651" s="1">
        <v>2</v>
      </c>
      <c r="S5651" s="1">
        <v>0</v>
      </c>
      <c r="T5651" s="1">
        <v>14.28</v>
      </c>
      <c r="U5651">
        <v>2019</v>
      </c>
      <c r="V5651" s="14" t="str">
        <f t="shared" si="88"/>
        <v>11</v>
      </c>
      <c r="W5651" t="s">
        <v>11198</v>
      </c>
    </row>
    <row r="5652" spans="1:23" x14ac:dyDescent="0.35">
      <c r="A5652" s="1">
        <v>5651</v>
      </c>
      <c r="B5652" s="1" t="s">
        <v>8744</v>
      </c>
      <c r="C5652" s="2">
        <v>43685</v>
      </c>
      <c r="D5652" s="2">
        <v>43690</v>
      </c>
      <c r="E5652" s="1" t="s">
        <v>33</v>
      </c>
      <c r="F5652" s="1" t="s">
        <v>1577</v>
      </c>
      <c r="G5652" s="1" t="s">
        <v>1578</v>
      </c>
      <c r="H5652" s="1" t="s">
        <v>30</v>
      </c>
      <c r="I5652" s="1" t="s">
        <v>1602</v>
      </c>
      <c r="J5652" s="1" t="s">
        <v>1895</v>
      </c>
      <c r="K5652" s="1" t="s">
        <v>1778</v>
      </c>
      <c r="L5652" s="1" t="s">
        <v>24</v>
      </c>
      <c r="M5652" s="1" t="s">
        <v>3534</v>
      </c>
      <c r="N5652" s="1" t="s">
        <v>42</v>
      </c>
      <c r="O5652" s="1" t="s">
        <v>70</v>
      </c>
      <c r="P5652" s="1" t="s">
        <v>3535</v>
      </c>
      <c r="Q5652" s="1">
        <v>292.10999999999996</v>
      </c>
      <c r="R5652" s="1">
        <v>7</v>
      </c>
      <c r="S5652" s="1">
        <v>0</v>
      </c>
      <c r="T5652" s="1">
        <v>113.82</v>
      </c>
      <c r="U5652">
        <v>2019</v>
      </c>
      <c r="V5652" s="14" t="str">
        <f t="shared" si="88"/>
        <v>08</v>
      </c>
      <c r="W5652" t="s">
        <v>11194</v>
      </c>
    </row>
    <row r="5653" spans="1:23" x14ac:dyDescent="0.35">
      <c r="A5653" s="1">
        <v>5652</v>
      </c>
      <c r="B5653" s="1" t="s">
        <v>8744</v>
      </c>
      <c r="C5653" s="2">
        <v>43685</v>
      </c>
      <c r="D5653" s="2">
        <v>43690</v>
      </c>
      <c r="E5653" s="1" t="s">
        <v>33</v>
      </c>
      <c r="F5653" s="1" t="s">
        <v>1577</v>
      </c>
      <c r="G5653" s="1" t="s">
        <v>1578</v>
      </c>
      <c r="H5653" s="1" t="s">
        <v>30</v>
      </c>
      <c r="I5653" s="1" t="s">
        <v>1602</v>
      </c>
      <c r="J5653" s="1" t="s">
        <v>1895</v>
      </c>
      <c r="K5653" s="1" t="s">
        <v>1778</v>
      </c>
      <c r="L5653" s="1" t="s">
        <v>24</v>
      </c>
      <c r="M5653" s="1" t="s">
        <v>1742</v>
      </c>
      <c r="N5653" s="1" t="s">
        <v>31</v>
      </c>
      <c r="O5653" s="1" t="s">
        <v>41</v>
      </c>
      <c r="P5653" s="1" t="s">
        <v>1743</v>
      </c>
      <c r="Q5653" s="1">
        <v>36.630000000000003</v>
      </c>
      <c r="R5653" s="1">
        <v>3</v>
      </c>
      <c r="S5653" s="1">
        <v>0</v>
      </c>
      <c r="T5653" s="1">
        <v>0</v>
      </c>
      <c r="U5653">
        <v>2019</v>
      </c>
      <c r="V5653" s="14" t="str">
        <f t="shared" si="88"/>
        <v>08</v>
      </c>
      <c r="W5653" t="s">
        <v>11194</v>
      </c>
    </row>
    <row r="5654" spans="1:23" x14ac:dyDescent="0.35">
      <c r="A5654" s="1">
        <v>5653</v>
      </c>
      <c r="B5654" s="1" t="s">
        <v>8745</v>
      </c>
      <c r="C5654" s="2">
        <v>43726</v>
      </c>
      <c r="D5654" s="2">
        <v>43729</v>
      </c>
      <c r="E5654" s="1" t="s">
        <v>77</v>
      </c>
      <c r="F5654" s="1" t="s">
        <v>1678</v>
      </c>
      <c r="G5654" s="1" t="s">
        <v>1679</v>
      </c>
      <c r="H5654" s="1" t="s">
        <v>23</v>
      </c>
      <c r="I5654" s="1" t="s">
        <v>3673</v>
      </c>
      <c r="J5654" s="1" t="s">
        <v>3411</v>
      </c>
      <c r="K5654" s="1" t="s">
        <v>3070</v>
      </c>
      <c r="L5654" s="1" t="s">
        <v>1712</v>
      </c>
      <c r="M5654" s="1" t="s">
        <v>8746</v>
      </c>
      <c r="N5654" s="1" t="s">
        <v>42</v>
      </c>
      <c r="O5654" s="1" t="s">
        <v>70</v>
      </c>
      <c r="P5654" s="1" t="s">
        <v>8747</v>
      </c>
      <c r="Q5654" s="1">
        <v>173.25</v>
      </c>
      <c r="R5654" s="1">
        <v>3</v>
      </c>
      <c r="S5654" s="1">
        <v>0</v>
      </c>
      <c r="T5654" s="1">
        <v>74.429999999999993</v>
      </c>
      <c r="U5654">
        <v>2019</v>
      </c>
      <c r="V5654" s="14" t="str">
        <f t="shared" si="88"/>
        <v>09</v>
      </c>
      <c r="W5654" t="s">
        <v>11206</v>
      </c>
    </row>
    <row r="5655" spans="1:23" x14ac:dyDescent="0.35">
      <c r="A5655" s="1">
        <v>5654</v>
      </c>
      <c r="B5655" s="1" t="s">
        <v>8745</v>
      </c>
      <c r="C5655" s="2">
        <v>43726</v>
      </c>
      <c r="D5655" s="2">
        <v>43729</v>
      </c>
      <c r="E5655" s="1" t="s">
        <v>77</v>
      </c>
      <c r="F5655" s="1" t="s">
        <v>1678</v>
      </c>
      <c r="G5655" s="1" t="s">
        <v>1679</v>
      </c>
      <c r="H5655" s="1" t="s">
        <v>23</v>
      </c>
      <c r="I5655" s="1" t="s">
        <v>3673</v>
      </c>
      <c r="J5655" s="1" t="s">
        <v>3411</v>
      </c>
      <c r="K5655" s="1" t="s">
        <v>3070</v>
      </c>
      <c r="L5655" s="1" t="s">
        <v>1712</v>
      </c>
      <c r="M5655" s="1" t="s">
        <v>2257</v>
      </c>
      <c r="N5655" s="1" t="s">
        <v>31</v>
      </c>
      <c r="O5655" s="1" t="s">
        <v>41</v>
      </c>
      <c r="P5655" s="1" t="s">
        <v>2258</v>
      </c>
      <c r="Q5655" s="1">
        <v>93.48</v>
      </c>
      <c r="R5655" s="1">
        <v>2</v>
      </c>
      <c r="S5655" s="1">
        <v>0</v>
      </c>
      <c r="T5655" s="1">
        <v>43.92</v>
      </c>
      <c r="U5655">
        <v>2019</v>
      </c>
      <c r="V5655" s="14" t="str">
        <f t="shared" si="88"/>
        <v>09</v>
      </c>
      <c r="W5655" t="s">
        <v>11206</v>
      </c>
    </row>
    <row r="5656" spans="1:23" x14ac:dyDescent="0.35">
      <c r="A5656" s="1">
        <v>5655</v>
      </c>
      <c r="B5656" s="1" t="s">
        <v>8748</v>
      </c>
      <c r="C5656" s="2">
        <v>42637</v>
      </c>
      <c r="D5656" s="2">
        <v>42639</v>
      </c>
      <c r="E5656" s="1" t="s">
        <v>77</v>
      </c>
      <c r="F5656" s="1" t="s">
        <v>537</v>
      </c>
      <c r="G5656" s="1" t="s">
        <v>538</v>
      </c>
      <c r="H5656" s="1" t="s">
        <v>23</v>
      </c>
      <c r="I5656" s="1" t="s">
        <v>2189</v>
      </c>
      <c r="J5656" s="1" t="s">
        <v>2189</v>
      </c>
      <c r="K5656" s="1" t="s">
        <v>1760</v>
      </c>
      <c r="L5656" s="1" t="s">
        <v>55</v>
      </c>
      <c r="M5656" s="1" t="s">
        <v>2754</v>
      </c>
      <c r="N5656" s="1" t="s">
        <v>31</v>
      </c>
      <c r="O5656" s="1" t="s">
        <v>41</v>
      </c>
      <c r="P5656" s="1" t="s">
        <v>2755</v>
      </c>
      <c r="Q5656" s="1">
        <v>144.99</v>
      </c>
      <c r="R5656" s="1">
        <v>3</v>
      </c>
      <c r="S5656" s="1">
        <v>0.1</v>
      </c>
      <c r="T5656" s="1">
        <v>-3.2399999999999984</v>
      </c>
      <c r="U5656">
        <v>2016</v>
      </c>
      <c r="V5656" s="14" t="str">
        <f t="shared" si="88"/>
        <v>09</v>
      </c>
      <c r="W5656" t="s">
        <v>11206</v>
      </c>
    </row>
    <row r="5657" spans="1:23" x14ac:dyDescent="0.35">
      <c r="A5657" s="1">
        <v>5656</v>
      </c>
      <c r="B5657" s="1" t="s">
        <v>8748</v>
      </c>
      <c r="C5657" s="2">
        <v>42637</v>
      </c>
      <c r="D5657" s="2">
        <v>42639</v>
      </c>
      <c r="E5657" s="1" t="s">
        <v>77</v>
      </c>
      <c r="F5657" s="1" t="s">
        <v>537</v>
      </c>
      <c r="G5657" s="1" t="s">
        <v>538</v>
      </c>
      <c r="H5657" s="1" t="s">
        <v>23</v>
      </c>
      <c r="I5657" s="1" t="s">
        <v>2189</v>
      </c>
      <c r="J5657" s="1" t="s">
        <v>2189</v>
      </c>
      <c r="K5657" s="1" t="s">
        <v>1760</v>
      </c>
      <c r="L5657" s="1" t="s">
        <v>55</v>
      </c>
      <c r="M5657" s="1" t="s">
        <v>4635</v>
      </c>
      <c r="N5657" s="1" t="s">
        <v>31</v>
      </c>
      <c r="O5657" s="1" t="s">
        <v>48</v>
      </c>
      <c r="P5657" s="1" t="s">
        <v>4636</v>
      </c>
      <c r="Q5657" s="1">
        <v>71.117999999999995</v>
      </c>
      <c r="R5657" s="1">
        <v>3</v>
      </c>
      <c r="S5657" s="1">
        <v>0.1</v>
      </c>
      <c r="T5657" s="1">
        <v>31.60799999999999</v>
      </c>
      <c r="U5657">
        <v>2016</v>
      </c>
      <c r="V5657" s="14" t="str">
        <f t="shared" si="88"/>
        <v>09</v>
      </c>
      <c r="W5657" t="s">
        <v>11206</v>
      </c>
    </row>
    <row r="5658" spans="1:23" x14ac:dyDescent="0.35">
      <c r="A5658" s="1">
        <v>5657</v>
      </c>
      <c r="B5658" s="1" t="s">
        <v>8748</v>
      </c>
      <c r="C5658" s="2">
        <v>42637</v>
      </c>
      <c r="D5658" s="2">
        <v>42639</v>
      </c>
      <c r="E5658" s="1" t="s">
        <v>77</v>
      </c>
      <c r="F5658" s="1" t="s">
        <v>537</v>
      </c>
      <c r="G5658" s="1" t="s">
        <v>538</v>
      </c>
      <c r="H5658" s="1" t="s">
        <v>23</v>
      </c>
      <c r="I5658" s="1" t="s">
        <v>2189</v>
      </c>
      <c r="J5658" s="1" t="s">
        <v>2189</v>
      </c>
      <c r="K5658" s="1" t="s">
        <v>1760</v>
      </c>
      <c r="L5658" s="1" t="s">
        <v>55</v>
      </c>
      <c r="M5658" s="1" t="s">
        <v>8749</v>
      </c>
      <c r="N5658" s="1" t="s">
        <v>31</v>
      </c>
      <c r="O5658" s="1" t="s">
        <v>45</v>
      </c>
      <c r="P5658" s="1" t="s">
        <v>8750</v>
      </c>
      <c r="Q5658" s="1">
        <v>1209.8399999999999</v>
      </c>
      <c r="R5658" s="1">
        <v>5</v>
      </c>
      <c r="S5658" s="1">
        <v>0.2</v>
      </c>
      <c r="T5658" s="1">
        <v>241.89000000000004</v>
      </c>
      <c r="U5658">
        <v>2016</v>
      </c>
      <c r="V5658" s="14" t="str">
        <f t="shared" si="88"/>
        <v>09</v>
      </c>
      <c r="W5658" t="s">
        <v>11206</v>
      </c>
    </row>
    <row r="5659" spans="1:23" x14ac:dyDescent="0.35">
      <c r="A5659" s="1">
        <v>5658</v>
      </c>
      <c r="B5659" s="1" t="s">
        <v>8748</v>
      </c>
      <c r="C5659" s="2">
        <v>42637</v>
      </c>
      <c r="D5659" s="2">
        <v>42639</v>
      </c>
      <c r="E5659" s="1" t="s">
        <v>77</v>
      </c>
      <c r="F5659" s="1" t="s">
        <v>537</v>
      </c>
      <c r="G5659" s="1" t="s">
        <v>538</v>
      </c>
      <c r="H5659" s="1" t="s">
        <v>23</v>
      </c>
      <c r="I5659" s="1" t="s">
        <v>2189</v>
      </c>
      <c r="J5659" s="1" t="s">
        <v>2189</v>
      </c>
      <c r="K5659" s="1" t="s">
        <v>1760</v>
      </c>
      <c r="L5659" s="1" t="s">
        <v>55</v>
      </c>
      <c r="M5659" s="1" t="s">
        <v>2227</v>
      </c>
      <c r="N5659" s="1" t="s">
        <v>31</v>
      </c>
      <c r="O5659" s="1" t="s">
        <v>74</v>
      </c>
      <c r="P5659" s="1" t="s">
        <v>2228</v>
      </c>
      <c r="Q5659" s="1">
        <v>21.438000000000002</v>
      </c>
      <c r="R5659" s="1">
        <v>2</v>
      </c>
      <c r="S5659" s="1">
        <v>0.1</v>
      </c>
      <c r="T5659" s="1">
        <v>3.3179999999999992</v>
      </c>
      <c r="U5659">
        <v>2016</v>
      </c>
      <c r="V5659" s="14" t="str">
        <f t="shared" si="88"/>
        <v>09</v>
      </c>
      <c r="W5659" t="s">
        <v>11206</v>
      </c>
    </row>
    <row r="5660" spans="1:23" x14ac:dyDescent="0.35">
      <c r="A5660" s="1">
        <v>5659</v>
      </c>
      <c r="B5660" s="1" t="s">
        <v>8748</v>
      </c>
      <c r="C5660" s="2">
        <v>42637</v>
      </c>
      <c r="D5660" s="2">
        <v>42639</v>
      </c>
      <c r="E5660" s="1" t="s">
        <v>77</v>
      </c>
      <c r="F5660" s="1" t="s">
        <v>537</v>
      </c>
      <c r="G5660" s="1" t="s">
        <v>538</v>
      </c>
      <c r="H5660" s="1" t="s">
        <v>23</v>
      </c>
      <c r="I5660" s="1" t="s">
        <v>2189</v>
      </c>
      <c r="J5660" s="1" t="s">
        <v>2189</v>
      </c>
      <c r="K5660" s="1" t="s">
        <v>1760</v>
      </c>
      <c r="L5660" s="1" t="s">
        <v>55</v>
      </c>
      <c r="M5660" s="1" t="s">
        <v>6066</v>
      </c>
      <c r="N5660" s="1" t="s">
        <v>31</v>
      </c>
      <c r="O5660" s="1" t="s">
        <v>45</v>
      </c>
      <c r="P5660" s="1" t="s">
        <v>6067</v>
      </c>
      <c r="Q5660" s="1">
        <v>3018.6239999999998</v>
      </c>
      <c r="R5660" s="1">
        <v>7</v>
      </c>
      <c r="S5660" s="1">
        <v>0.2</v>
      </c>
      <c r="T5660" s="1">
        <v>377.24399999999991</v>
      </c>
      <c r="U5660">
        <v>2016</v>
      </c>
      <c r="V5660" s="14" t="str">
        <f t="shared" si="88"/>
        <v>09</v>
      </c>
      <c r="W5660" t="s">
        <v>11206</v>
      </c>
    </row>
    <row r="5661" spans="1:23" x14ac:dyDescent="0.35">
      <c r="A5661" s="1">
        <v>5660</v>
      </c>
      <c r="B5661" s="1" t="s">
        <v>8751</v>
      </c>
      <c r="C5661" s="2">
        <v>43429</v>
      </c>
      <c r="D5661" s="2">
        <v>43432</v>
      </c>
      <c r="E5661" s="1" t="s">
        <v>20</v>
      </c>
      <c r="F5661" s="1" t="s">
        <v>1200</v>
      </c>
      <c r="G5661" s="1" t="s">
        <v>1201</v>
      </c>
      <c r="H5661" s="1" t="s">
        <v>23</v>
      </c>
      <c r="I5661" s="1" t="s">
        <v>1867</v>
      </c>
      <c r="J5661" s="1" t="s">
        <v>1867</v>
      </c>
      <c r="K5661" s="1" t="s">
        <v>1868</v>
      </c>
      <c r="L5661" s="1" t="s">
        <v>1712</v>
      </c>
      <c r="M5661" s="1" t="s">
        <v>5669</v>
      </c>
      <c r="N5661" s="1" t="s">
        <v>25</v>
      </c>
      <c r="O5661" s="1" t="s">
        <v>40</v>
      </c>
      <c r="P5661" s="1" t="s">
        <v>5670</v>
      </c>
      <c r="Q5661" s="1">
        <v>26.712</v>
      </c>
      <c r="R5661" s="1">
        <v>3</v>
      </c>
      <c r="S5661" s="1">
        <v>0.6</v>
      </c>
      <c r="T5661" s="1">
        <v>-10.097999999999999</v>
      </c>
      <c r="U5661">
        <v>2018</v>
      </c>
      <c r="V5661" s="14" t="str">
        <f t="shared" si="88"/>
        <v>11</v>
      </c>
      <c r="W5661" t="s">
        <v>11198</v>
      </c>
    </row>
    <row r="5662" spans="1:23" x14ac:dyDescent="0.35">
      <c r="A5662" s="1">
        <v>5661</v>
      </c>
      <c r="B5662" s="1" t="s">
        <v>8752</v>
      </c>
      <c r="C5662" s="2">
        <v>43757</v>
      </c>
      <c r="D5662" s="2">
        <v>43763</v>
      </c>
      <c r="E5662" s="1" t="s">
        <v>33</v>
      </c>
      <c r="F5662" s="1" t="s">
        <v>1422</v>
      </c>
      <c r="G5662" s="1" t="s">
        <v>1423</v>
      </c>
      <c r="H5662" s="1" t="s">
        <v>23</v>
      </c>
      <c r="I5662" s="1" t="s">
        <v>4942</v>
      </c>
      <c r="J5662" s="1" t="s">
        <v>1777</v>
      </c>
      <c r="K5662" s="1" t="s">
        <v>1778</v>
      </c>
      <c r="L5662" s="1" t="s">
        <v>24</v>
      </c>
      <c r="M5662" s="1" t="s">
        <v>5269</v>
      </c>
      <c r="N5662" s="1" t="s">
        <v>31</v>
      </c>
      <c r="O5662" s="1" t="s">
        <v>37</v>
      </c>
      <c r="P5662" s="1" t="s">
        <v>5270</v>
      </c>
      <c r="Q5662" s="1">
        <v>174.42</v>
      </c>
      <c r="R5662" s="1">
        <v>6</v>
      </c>
      <c r="S5662" s="1">
        <v>0.4</v>
      </c>
      <c r="T5662" s="1">
        <v>20.340000000000003</v>
      </c>
      <c r="U5662">
        <v>2019</v>
      </c>
      <c r="V5662" s="14" t="str">
        <f t="shared" si="88"/>
        <v>10</v>
      </c>
      <c r="W5662" t="s">
        <v>11211</v>
      </c>
    </row>
    <row r="5663" spans="1:23" x14ac:dyDescent="0.35">
      <c r="A5663" s="1">
        <v>5662</v>
      </c>
      <c r="B5663" s="1" t="s">
        <v>8752</v>
      </c>
      <c r="C5663" s="2">
        <v>43757</v>
      </c>
      <c r="D5663" s="2">
        <v>43763</v>
      </c>
      <c r="E5663" s="1" t="s">
        <v>33</v>
      </c>
      <c r="F5663" s="1" t="s">
        <v>1422</v>
      </c>
      <c r="G5663" s="1" t="s">
        <v>1423</v>
      </c>
      <c r="H5663" s="1" t="s">
        <v>23</v>
      </c>
      <c r="I5663" s="1" t="s">
        <v>4942</v>
      </c>
      <c r="J5663" s="1" t="s">
        <v>1777</v>
      </c>
      <c r="K5663" s="1" t="s">
        <v>1778</v>
      </c>
      <c r="L5663" s="1" t="s">
        <v>24</v>
      </c>
      <c r="M5663" s="1" t="s">
        <v>8753</v>
      </c>
      <c r="N5663" s="1" t="s">
        <v>25</v>
      </c>
      <c r="O5663" s="1" t="s">
        <v>26</v>
      </c>
      <c r="P5663" s="1" t="s">
        <v>8754</v>
      </c>
      <c r="Q5663" s="1">
        <v>490.08000000000004</v>
      </c>
      <c r="R5663" s="1">
        <v>4</v>
      </c>
      <c r="S5663" s="1">
        <v>0</v>
      </c>
      <c r="T5663" s="1">
        <v>19.559999999999999</v>
      </c>
      <c r="U5663">
        <v>2019</v>
      </c>
      <c r="V5663" s="14" t="str">
        <f t="shared" si="88"/>
        <v>10</v>
      </c>
      <c r="W5663" t="s">
        <v>11211</v>
      </c>
    </row>
    <row r="5664" spans="1:23" x14ac:dyDescent="0.35">
      <c r="A5664" s="1">
        <v>5663</v>
      </c>
      <c r="B5664" s="1" t="s">
        <v>8752</v>
      </c>
      <c r="C5664" s="2">
        <v>43757</v>
      </c>
      <c r="D5664" s="2">
        <v>43763</v>
      </c>
      <c r="E5664" s="1" t="s">
        <v>33</v>
      </c>
      <c r="F5664" s="1" t="s">
        <v>1422</v>
      </c>
      <c r="G5664" s="1" t="s">
        <v>1423</v>
      </c>
      <c r="H5664" s="1" t="s">
        <v>23</v>
      </c>
      <c r="I5664" s="1" t="s">
        <v>4942</v>
      </c>
      <c r="J5664" s="1" t="s">
        <v>1777</v>
      </c>
      <c r="K5664" s="1" t="s">
        <v>1778</v>
      </c>
      <c r="L5664" s="1" t="s">
        <v>24</v>
      </c>
      <c r="M5664" s="1" t="s">
        <v>4971</v>
      </c>
      <c r="N5664" s="1" t="s">
        <v>31</v>
      </c>
      <c r="O5664" s="1" t="s">
        <v>32</v>
      </c>
      <c r="P5664" s="1" t="s">
        <v>4972</v>
      </c>
      <c r="Q5664" s="1">
        <v>79.38</v>
      </c>
      <c r="R5664" s="1">
        <v>7</v>
      </c>
      <c r="S5664" s="1">
        <v>0</v>
      </c>
      <c r="T5664" s="1">
        <v>12.599999999999998</v>
      </c>
      <c r="U5664">
        <v>2019</v>
      </c>
      <c r="V5664" s="14" t="str">
        <f t="shared" si="88"/>
        <v>10</v>
      </c>
      <c r="W5664" t="s">
        <v>11211</v>
      </c>
    </row>
    <row r="5665" spans="1:23" x14ac:dyDescent="0.35">
      <c r="A5665" s="1">
        <v>5664</v>
      </c>
      <c r="B5665" s="1" t="s">
        <v>8752</v>
      </c>
      <c r="C5665" s="2">
        <v>43757</v>
      </c>
      <c r="D5665" s="2">
        <v>43763</v>
      </c>
      <c r="E5665" s="1" t="s">
        <v>33</v>
      </c>
      <c r="F5665" s="1" t="s">
        <v>1422</v>
      </c>
      <c r="G5665" s="1" t="s">
        <v>1423</v>
      </c>
      <c r="H5665" s="1" t="s">
        <v>23</v>
      </c>
      <c r="I5665" s="1" t="s">
        <v>4942</v>
      </c>
      <c r="J5665" s="1" t="s">
        <v>1777</v>
      </c>
      <c r="K5665" s="1" t="s">
        <v>1778</v>
      </c>
      <c r="L5665" s="1" t="s">
        <v>24</v>
      </c>
      <c r="M5665" s="1" t="s">
        <v>4528</v>
      </c>
      <c r="N5665" s="1" t="s">
        <v>31</v>
      </c>
      <c r="O5665" s="1" t="s">
        <v>48</v>
      </c>
      <c r="P5665" s="1" t="s">
        <v>4529</v>
      </c>
      <c r="Q5665" s="1">
        <v>71.460000000000008</v>
      </c>
      <c r="R5665" s="1">
        <v>3</v>
      </c>
      <c r="S5665" s="1">
        <v>0</v>
      </c>
      <c r="T5665" s="1">
        <v>18.54</v>
      </c>
      <c r="U5665">
        <v>2019</v>
      </c>
      <c r="V5665" s="14" t="str">
        <f t="shared" si="88"/>
        <v>10</v>
      </c>
      <c r="W5665" t="s">
        <v>11211</v>
      </c>
    </row>
    <row r="5666" spans="1:23" x14ac:dyDescent="0.35">
      <c r="A5666" s="1">
        <v>5665</v>
      </c>
      <c r="B5666" s="1" t="s">
        <v>8752</v>
      </c>
      <c r="C5666" s="2">
        <v>43757</v>
      </c>
      <c r="D5666" s="2">
        <v>43763</v>
      </c>
      <c r="E5666" s="1" t="s">
        <v>33</v>
      </c>
      <c r="F5666" s="1" t="s">
        <v>1422</v>
      </c>
      <c r="G5666" s="1" t="s">
        <v>1423</v>
      </c>
      <c r="H5666" s="1" t="s">
        <v>23</v>
      </c>
      <c r="I5666" s="1" t="s">
        <v>4942</v>
      </c>
      <c r="J5666" s="1" t="s">
        <v>1777</v>
      </c>
      <c r="K5666" s="1" t="s">
        <v>1778</v>
      </c>
      <c r="L5666" s="1" t="s">
        <v>24</v>
      </c>
      <c r="M5666" s="1" t="s">
        <v>4592</v>
      </c>
      <c r="N5666" s="1" t="s">
        <v>31</v>
      </c>
      <c r="O5666" s="1" t="s">
        <v>44</v>
      </c>
      <c r="P5666" s="1" t="s">
        <v>4593</v>
      </c>
      <c r="Q5666" s="1">
        <v>90.899999999999991</v>
      </c>
      <c r="R5666" s="1">
        <v>6</v>
      </c>
      <c r="S5666" s="1">
        <v>0</v>
      </c>
      <c r="T5666" s="1">
        <v>12.599999999999998</v>
      </c>
      <c r="U5666">
        <v>2019</v>
      </c>
      <c r="V5666" s="14" t="str">
        <f t="shared" si="88"/>
        <v>10</v>
      </c>
      <c r="W5666" t="s">
        <v>11211</v>
      </c>
    </row>
    <row r="5667" spans="1:23" x14ac:dyDescent="0.35">
      <c r="A5667" s="1">
        <v>7889</v>
      </c>
      <c r="B5667" s="1" t="s">
        <v>8755</v>
      </c>
      <c r="C5667" s="2">
        <v>43772</v>
      </c>
      <c r="D5667" s="2">
        <v>43776</v>
      </c>
      <c r="E5667" s="1" t="s">
        <v>33</v>
      </c>
      <c r="F5667" s="1" t="s">
        <v>387</v>
      </c>
      <c r="G5667" s="1" t="s">
        <v>388</v>
      </c>
      <c r="H5667" s="1" t="s">
        <v>23</v>
      </c>
      <c r="I5667" s="1" t="s">
        <v>4044</v>
      </c>
      <c r="J5667" s="1" t="s">
        <v>2256</v>
      </c>
      <c r="K5667" s="1" t="s">
        <v>1835</v>
      </c>
      <c r="L5667" s="1" t="s">
        <v>55</v>
      </c>
      <c r="M5667" s="1" t="s">
        <v>3012</v>
      </c>
      <c r="N5667" s="1" t="s">
        <v>31</v>
      </c>
      <c r="O5667" s="1" t="s">
        <v>32</v>
      </c>
      <c r="P5667" s="1" t="s">
        <v>3013</v>
      </c>
      <c r="Q5667" s="1">
        <v>42.300000000000004</v>
      </c>
      <c r="R5667" s="1">
        <v>12</v>
      </c>
      <c r="S5667" s="1">
        <v>0.5</v>
      </c>
      <c r="T5667" s="1">
        <v>-15.300000000000004</v>
      </c>
      <c r="U5667">
        <v>2019</v>
      </c>
      <c r="V5667" s="14" t="str">
        <f t="shared" si="88"/>
        <v>11</v>
      </c>
      <c r="W5667" t="s">
        <v>11198</v>
      </c>
    </row>
    <row r="5668" spans="1:23" x14ac:dyDescent="0.35">
      <c r="A5668" s="1">
        <v>5667</v>
      </c>
      <c r="B5668" s="1" t="s">
        <v>8756</v>
      </c>
      <c r="C5668" s="2">
        <v>43653</v>
      </c>
      <c r="D5668" s="2">
        <v>43656</v>
      </c>
      <c r="E5668" s="1" t="s">
        <v>20</v>
      </c>
      <c r="F5668" s="1" t="s">
        <v>391</v>
      </c>
      <c r="G5668" s="1" t="s">
        <v>392</v>
      </c>
      <c r="H5668" s="1" t="s">
        <v>30</v>
      </c>
      <c r="I5668" s="1" t="s">
        <v>2216</v>
      </c>
      <c r="J5668" s="1" t="s">
        <v>1862</v>
      </c>
      <c r="K5668" s="1" t="s">
        <v>1760</v>
      </c>
      <c r="L5668" s="1" t="s">
        <v>55</v>
      </c>
      <c r="M5668" s="1" t="s">
        <v>2325</v>
      </c>
      <c r="N5668" s="1" t="s">
        <v>31</v>
      </c>
      <c r="O5668" s="1" t="s">
        <v>179</v>
      </c>
      <c r="P5668" s="1" t="s">
        <v>2326</v>
      </c>
      <c r="Q5668" s="1">
        <v>36.509999999999991</v>
      </c>
      <c r="R5668" s="1">
        <v>1</v>
      </c>
      <c r="S5668" s="1">
        <v>0</v>
      </c>
      <c r="T5668" s="1">
        <v>5.46</v>
      </c>
      <c r="U5668">
        <v>2019</v>
      </c>
      <c r="V5668" s="14" t="str">
        <f t="shared" si="88"/>
        <v>07</v>
      </c>
      <c r="W5668" t="s">
        <v>11208</v>
      </c>
    </row>
    <row r="5669" spans="1:23" x14ac:dyDescent="0.35">
      <c r="A5669" s="1">
        <v>5668</v>
      </c>
      <c r="B5669" s="1" t="s">
        <v>8756</v>
      </c>
      <c r="C5669" s="2">
        <v>43653</v>
      </c>
      <c r="D5669" s="2">
        <v>43656</v>
      </c>
      <c r="E5669" s="1" t="s">
        <v>20</v>
      </c>
      <c r="F5669" s="1" t="s">
        <v>391</v>
      </c>
      <c r="G5669" s="1" t="s">
        <v>392</v>
      </c>
      <c r="H5669" s="1" t="s">
        <v>30</v>
      </c>
      <c r="I5669" s="1" t="s">
        <v>2216</v>
      </c>
      <c r="J5669" s="1" t="s">
        <v>1862</v>
      </c>
      <c r="K5669" s="1" t="s">
        <v>1760</v>
      </c>
      <c r="L5669" s="1" t="s">
        <v>55</v>
      </c>
      <c r="M5669" s="1" t="s">
        <v>7207</v>
      </c>
      <c r="N5669" s="1" t="s">
        <v>31</v>
      </c>
      <c r="O5669" s="1" t="s">
        <v>45</v>
      </c>
      <c r="P5669" s="1" t="s">
        <v>7208</v>
      </c>
      <c r="Q5669" s="1">
        <v>262.17</v>
      </c>
      <c r="R5669" s="1">
        <v>5</v>
      </c>
      <c r="S5669" s="1">
        <v>0.1</v>
      </c>
      <c r="T5669" s="1">
        <v>98.97</v>
      </c>
      <c r="U5669">
        <v>2019</v>
      </c>
      <c r="V5669" s="14" t="str">
        <f t="shared" si="88"/>
        <v>07</v>
      </c>
      <c r="W5669" t="s">
        <v>11208</v>
      </c>
    </row>
    <row r="5670" spans="1:23" x14ac:dyDescent="0.35">
      <c r="A5670" s="1">
        <v>5669</v>
      </c>
      <c r="B5670" s="1" t="s">
        <v>8757</v>
      </c>
      <c r="C5670" s="2">
        <v>43825</v>
      </c>
      <c r="D5670" s="2">
        <v>43829</v>
      </c>
      <c r="E5670" s="1" t="s">
        <v>20</v>
      </c>
      <c r="F5670" s="1" t="s">
        <v>777</v>
      </c>
      <c r="G5670" s="1" t="s">
        <v>778</v>
      </c>
      <c r="H5670" s="1" t="s">
        <v>23</v>
      </c>
      <c r="I5670" s="1" t="s">
        <v>2101</v>
      </c>
      <c r="J5670" s="1" t="s">
        <v>1710</v>
      </c>
      <c r="K5670" s="1" t="s">
        <v>1711</v>
      </c>
      <c r="L5670" s="1" t="s">
        <v>1712</v>
      </c>
      <c r="M5670" s="1" t="s">
        <v>6097</v>
      </c>
      <c r="N5670" s="1" t="s">
        <v>25</v>
      </c>
      <c r="O5670" s="1" t="s">
        <v>27</v>
      </c>
      <c r="P5670" s="1" t="s">
        <v>6098</v>
      </c>
      <c r="Q5670" s="1">
        <v>459.51299999999998</v>
      </c>
      <c r="R5670" s="1">
        <v>3</v>
      </c>
      <c r="S5670" s="1">
        <v>0.1</v>
      </c>
      <c r="T5670" s="1">
        <v>142.89300000000003</v>
      </c>
      <c r="U5670">
        <v>2019</v>
      </c>
      <c r="V5670" s="14" t="str">
        <f t="shared" si="88"/>
        <v>12</v>
      </c>
      <c r="W5670" t="s">
        <v>11199</v>
      </c>
    </row>
    <row r="5671" spans="1:23" x14ac:dyDescent="0.35">
      <c r="A5671" s="1">
        <v>5670</v>
      </c>
      <c r="B5671" s="1" t="s">
        <v>8757</v>
      </c>
      <c r="C5671" s="2">
        <v>43825</v>
      </c>
      <c r="D5671" s="2">
        <v>43829</v>
      </c>
      <c r="E5671" s="1" t="s">
        <v>20</v>
      </c>
      <c r="F5671" s="1" t="s">
        <v>777</v>
      </c>
      <c r="G5671" s="1" t="s">
        <v>778</v>
      </c>
      <c r="H5671" s="1" t="s">
        <v>23</v>
      </c>
      <c r="I5671" s="1" t="s">
        <v>2101</v>
      </c>
      <c r="J5671" s="1" t="s">
        <v>1710</v>
      </c>
      <c r="K5671" s="1" t="s">
        <v>1711</v>
      </c>
      <c r="L5671" s="1" t="s">
        <v>1712</v>
      </c>
      <c r="M5671" s="1" t="s">
        <v>5819</v>
      </c>
      <c r="N5671" s="1" t="s">
        <v>42</v>
      </c>
      <c r="O5671" s="1" t="s">
        <v>212</v>
      </c>
      <c r="P5671" s="1" t="s">
        <v>4850</v>
      </c>
      <c r="Q5671" s="1">
        <v>277.39800000000002</v>
      </c>
      <c r="R5671" s="1">
        <v>1</v>
      </c>
      <c r="S5671" s="1">
        <v>0.1</v>
      </c>
      <c r="T5671" s="1">
        <v>3.078000000000003</v>
      </c>
      <c r="U5671">
        <v>2019</v>
      </c>
      <c r="V5671" s="14" t="str">
        <f t="shared" si="88"/>
        <v>12</v>
      </c>
      <c r="W5671" t="s">
        <v>11199</v>
      </c>
    </row>
    <row r="5672" spans="1:23" x14ac:dyDescent="0.35">
      <c r="A5672" s="1">
        <v>5671</v>
      </c>
      <c r="B5672" s="1" t="s">
        <v>8757</v>
      </c>
      <c r="C5672" s="2">
        <v>43825</v>
      </c>
      <c r="D5672" s="2">
        <v>43829</v>
      </c>
      <c r="E5672" s="1" t="s">
        <v>20</v>
      </c>
      <c r="F5672" s="1" t="s">
        <v>777</v>
      </c>
      <c r="G5672" s="1" t="s">
        <v>778</v>
      </c>
      <c r="H5672" s="1" t="s">
        <v>23</v>
      </c>
      <c r="I5672" s="1" t="s">
        <v>2101</v>
      </c>
      <c r="J5672" s="1" t="s">
        <v>1710</v>
      </c>
      <c r="K5672" s="1" t="s">
        <v>1711</v>
      </c>
      <c r="L5672" s="1" t="s">
        <v>1712</v>
      </c>
      <c r="M5672" s="1" t="s">
        <v>5050</v>
      </c>
      <c r="N5672" s="1" t="s">
        <v>31</v>
      </c>
      <c r="O5672" s="1" t="s">
        <v>41</v>
      </c>
      <c r="P5672" s="1" t="s">
        <v>5051</v>
      </c>
      <c r="Q5672" s="1">
        <v>125.06400000000001</v>
      </c>
      <c r="R5672" s="1">
        <v>3</v>
      </c>
      <c r="S5672" s="1">
        <v>0.1</v>
      </c>
      <c r="T5672" s="1">
        <v>22.193999999999996</v>
      </c>
      <c r="U5672">
        <v>2019</v>
      </c>
      <c r="V5672" s="14" t="str">
        <f t="shared" si="88"/>
        <v>12</v>
      </c>
      <c r="W5672" t="s">
        <v>11199</v>
      </c>
    </row>
    <row r="5673" spans="1:23" x14ac:dyDescent="0.35">
      <c r="A5673" s="1">
        <v>5672</v>
      </c>
      <c r="B5673" s="1" t="s">
        <v>8758</v>
      </c>
      <c r="C5673" s="2">
        <v>43438</v>
      </c>
      <c r="D5673" s="2">
        <v>43442</v>
      </c>
      <c r="E5673" s="1" t="s">
        <v>33</v>
      </c>
      <c r="F5673" s="1" t="s">
        <v>242</v>
      </c>
      <c r="G5673" s="1" t="s">
        <v>243</v>
      </c>
      <c r="H5673" s="1" t="s">
        <v>23</v>
      </c>
      <c r="I5673" s="1" t="s">
        <v>8447</v>
      </c>
      <c r="J5673" s="1" t="s">
        <v>2097</v>
      </c>
      <c r="K5673" s="1" t="s">
        <v>1778</v>
      </c>
      <c r="L5673" s="1" t="s">
        <v>24</v>
      </c>
      <c r="M5673" s="1" t="s">
        <v>5753</v>
      </c>
      <c r="N5673" s="1" t="s">
        <v>25</v>
      </c>
      <c r="O5673" s="1" t="s">
        <v>27</v>
      </c>
      <c r="P5673" s="1" t="s">
        <v>5754</v>
      </c>
      <c r="Q5673" s="1">
        <v>213.22800000000001</v>
      </c>
      <c r="R5673" s="1">
        <v>3</v>
      </c>
      <c r="S5673" s="1">
        <v>0.6</v>
      </c>
      <c r="T5673" s="1">
        <v>-143.982</v>
      </c>
      <c r="U5673">
        <v>2018</v>
      </c>
      <c r="V5673" s="14" t="str">
        <f t="shared" si="88"/>
        <v>12</v>
      </c>
      <c r="W5673" t="s">
        <v>11199</v>
      </c>
    </row>
    <row r="5674" spans="1:23" x14ac:dyDescent="0.35">
      <c r="A5674" s="1">
        <v>5673</v>
      </c>
      <c r="B5674" s="1" t="s">
        <v>8338</v>
      </c>
      <c r="C5674" s="2">
        <v>43324</v>
      </c>
      <c r="D5674" s="2">
        <v>43330</v>
      </c>
      <c r="E5674" s="1" t="s">
        <v>33</v>
      </c>
      <c r="F5674" s="1" t="s">
        <v>1192</v>
      </c>
      <c r="G5674" s="1" t="s">
        <v>1193</v>
      </c>
      <c r="H5674" s="1" t="s">
        <v>23</v>
      </c>
      <c r="I5674" s="1" t="s">
        <v>8759</v>
      </c>
      <c r="J5674" s="1" t="s">
        <v>1789</v>
      </c>
      <c r="K5674" s="1" t="s">
        <v>1760</v>
      </c>
      <c r="L5674" s="1" t="s">
        <v>55</v>
      </c>
      <c r="M5674" s="1" t="s">
        <v>6907</v>
      </c>
      <c r="N5674" s="1" t="s">
        <v>31</v>
      </c>
      <c r="O5674" s="1" t="s">
        <v>179</v>
      </c>
      <c r="P5674" s="1" t="s">
        <v>6908</v>
      </c>
      <c r="Q5674" s="1">
        <v>268.74</v>
      </c>
      <c r="R5674" s="1">
        <v>6</v>
      </c>
      <c r="S5674" s="1">
        <v>0</v>
      </c>
      <c r="T5674" s="1">
        <v>91.26</v>
      </c>
      <c r="U5674">
        <v>2018</v>
      </c>
      <c r="V5674" s="14" t="str">
        <f t="shared" si="88"/>
        <v>08</v>
      </c>
      <c r="W5674" t="s">
        <v>11194</v>
      </c>
    </row>
    <row r="5675" spans="1:23" x14ac:dyDescent="0.35">
      <c r="A5675" s="1">
        <v>5674</v>
      </c>
      <c r="B5675" s="1" t="s">
        <v>8760</v>
      </c>
      <c r="C5675" s="2">
        <v>42679</v>
      </c>
      <c r="D5675" s="2">
        <v>42684</v>
      </c>
      <c r="E5675" s="1" t="s">
        <v>20</v>
      </c>
      <c r="F5675" s="1" t="s">
        <v>1570</v>
      </c>
      <c r="G5675" s="1" t="s">
        <v>1571</v>
      </c>
      <c r="H5675" s="1" t="s">
        <v>23</v>
      </c>
      <c r="I5675" s="1" t="s">
        <v>2374</v>
      </c>
      <c r="J5675" s="1" t="s">
        <v>1710</v>
      </c>
      <c r="K5675" s="1" t="s">
        <v>1711</v>
      </c>
      <c r="L5675" s="1" t="s">
        <v>1712</v>
      </c>
      <c r="M5675" s="1" t="s">
        <v>8761</v>
      </c>
      <c r="N5675" s="1" t="s">
        <v>31</v>
      </c>
      <c r="O5675" s="1" t="s">
        <v>74</v>
      </c>
      <c r="P5675" s="1" t="s">
        <v>8762</v>
      </c>
      <c r="Q5675" s="1">
        <v>125.895</v>
      </c>
      <c r="R5675" s="1">
        <v>7</v>
      </c>
      <c r="S5675" s="1">
        <v>0.5</v>
      </c>
      <c r="T5675" s="1">
        <v>-75.704999999999998</v>
      </c>
      <c r="U5675">
        <v>2016</v>
      </c>
      <c r="V5675" s="14" t="str">
        <f t="shared" si="88"/>
        <v>11</v>
      </c>
      <c r="W5675" t="s">
        <v>11198</v>
      </c>
    </row>
    <row r="5676" spans="1:23" x14ac:dyDescent="0.35">
      <c r="A5676" s="1">
        <v>5675</v>
      </c>
      <c r="B5676" s="1" t="s">
        <v>8760</v>
      </c>
      <c r="C5676" s="2">
        <v>42679</v>
      </c>
      <c r="D5676" s="2">
        <v>42684</v>
      </c>
      <c r="E5676" s="1" t="s">
        <v>20</v>
      </c>
      <c r="F5676" s="1" t="s">
        <v>1570</v>
      </c>
      <c r="G5676" s="1" t="s">
        <v>1571</v>
      </c>
      <c r="H5676" s="1" t="s">
        <v>23</v>
      </c>
      <c r="I5676" s="1" t="s">
        <v>2374</v>
      </c>
      <c r="J5676" s="1" t="s">
        <v>1710</v>
      </c>
      <c r="K5676" s="1" t="s">
        <v>1711</v>
      </c>
      <c r="L5676" s="1" t="s">
        <v>1712</v>
      </c>
      <c r="M5676" s="1" t="s">
        <v>5343</v>
      </c>
      <c r="N5676" s="1" t="s">
        <v>31</v>
      </c>
      <c r="O5676" s="1" t="s">
        <v>99</v>
      </c>
      <c r="P5676" s="1" t="s">
        <v>5344</v>
      </c>
      <c r="Q5676" s="1">
        <v>17.190000000000001</v>
      </c>
      <c r="R5676" s="1">
        <v>3</v>
      </c>
      <c r="S5676" s="1">
        <v>0.5</v>
      </c>
      <c r="T5676" s="1">
        <v>-3.1500000000000021</v>
      </c>
      <c r="U5676">
        <v>2016</v>
      </c>
      <c r="V5676" s="14" t="str">
        <f t="shared" si="88"/>
        <v>11</v>
      </c>
      <c r="W5676" t="s">
        <v>11198</v>
      </c>
    </row>
    <row r="5677" spans="1:23" x14ac:dyDescent="0.35">
      <c r="A5677" s="1">
        <v>5676</v>
      </c>
      <c r="B5677" s="1" t="s">
        <v>8763</v>
      </c>
      <c r="C5677" s="2">
        <v>43770</v>
      </c>
      <c r="D5677" s="2">
        <v>43777</v>
      </c>
      <c r="E5677" s="1" t="s">
        <v>33</v>
      </c>
      <c r="F5677" s="1" t="s">
        <v>558</v>
      </c>
      <c r="G5677" s="1" t="s">
        <v>559</v>
      </c>
      <c r="H5677" s="1" t="s">
        <v>30</v>
      </c>
      <c r="I5677" s="1" t="s">
        <v>2189</v>
      </c>
      <c r="J5677" s="1" t="s">
        <v>2189</v>
      </c>
      <c r="K5677" s="1" t="s">
        <v>1760</v>
      </c>
      <c r="L5677" s="1" t="s">
        <v>55</v>
      </c>
      <c r="M5677" s="1" t="s">
        <v>3834</v>
      </c>
      <c r="N5677" s="1" t="s">
        <v>42</v>
      </c>
      <c r="O5677" s="1" t="s">
        <v>344</v>
      </c>
      <c r="P5677" s="1" t="s">
        <v>3835</v>
      </c>
      <c r="Q5677" s="1">
        <v>539.24400000000003</v>
      </c>
      <c r="R5677" s="1">
        <v>2</v>
      </c>
      <c r="S5677" s="1">
        <v>0.1</v>
      </c>
      <c r="T5677" s="1">
        <v>-59.915999999999997</v>
      </c>
      <c r="U5677">
        <v>2019</v>
      </c>
      <c r="V5677" s="14" t="str">
        <f t="shared" si="88"/>
        <v>11</v>
      </c>
      <c r="W5677" t="s">
        <v>11198</v>
      </c>
    </row>
    <row r="5678" spans="1:23" x14ac:dyDescent="0.35">
      <c r="A5678" s="1">
        <v>5677</v>
      </c>
      <c r="B5678" s="1" t="s">
        <v>8763</v>
      </c>
      <c r="C5678" s="2">
        <v>43770</v>
      </c>
      <c r="D5678" s="2">
        <v>43777</v>
      </c>
      <c r="E5678" s="1" t="s">
        <v>33</v>
      </c>
      <c r="F5678" s="1" t="s">
        <v>558</v>
      </c>
      <c r="G5678" s="1" t="s">
        <v>559</v>
      </c>
      <c r="H5678" s="1" t="s">
        <v>30</v>
      </c>
      <c r="I5678" s="1" t="s">
        <v>2189</v>
      </c>
      <c r="J5678" s="1" t="s">
        <v>2189</v>
      </c>
      <c r="K5678" s="1" t="s">
        <v>1760</v>
      </c>
      <c r="L5678" s="1" t="s">
        <v>55</v>
      </c>
      <c r="M5678" s="1" t="s">
        <v>6058</v>
      </c>
      <c r="N5678" s="1" t="s">
        <v>31</v>
      </c>
      <c r="O5678" s="1" t="s">
        <v>44</v>
      </c>
      <c r="P5678" s="1" t="s">
        <v>6059</v>
      </c>
      <c r="Q5678" s="1">
        <v>90.990000000000009</v>
      </c>
      <c r="R5678" s="1">
        <v>2</v>
      </c>
      <c r="S5678" s="1">
        <v>0.1</v>
      </c>
      <c r="T5678" s="1">
        <v>0.99000000000000021</v>
      </c>
      <c r="U5678">
        <v>2019</v>
      </c>
      <c r="V5678" s="14" t="str">
        <f t="shared" si="88"/>
        <v>11</v>
      </c>
      <c r="W5678" t="s">
        <v>11198</v>
      </c>
    </row>
    <row r="5679" spans="1:23" x14ac:dyDescent="0.35">
      <c r="A5679" s="1">
        <v>5678</v>
      </c>
      <c r="B5679" s="1" t="s">
        <v>8764</v>
      </c>
      <c r="C5679" s="2">
        <v>43350</v>
      </c>
      <c r="D5679" s="2">
        <v>43355</v>
      </c>
      <c r="E5679" s="1" t="s">
        <v>20</v>
      </c>
      <c r="F5679" s="1" t="s">
        <v>198</v>
      </c>
      <c r="G5679" s="1" t="s">
        <v>199</v>
      </c>
      <c r="H5679" s="1" t="s">
        <v>23</v>
      </c>
      <c r="I5679" s="1" t="s">
        <v>5492</v>
      </c>
      <c r="J5679" s="1" t="s">
        <v>4784</v>
      </c>
      <c r="K5679" s="1" t="s">
        <v>3250</v>
      </c>
      <c r="L5679" s="1" t="s">
        <v>1712</v>
      </c>
      <c r="M5679" s="1" t="s">
        <v>5618</v>
      </c>
      <c r="N5679" s="1" t="s">
        <v>31</v>
      </c>
      <c r="O5679" s="1" t="s">
        <v>99</v>
      </c>
      <c r="P5679" s="1" t="s">
        <v>4100</v>
      </c>
      <c r="Q5679" s="1">
        <v>13.98</v>
      </c>
      <c r="R5679" s="1">
        <v>2</v>
      </c>
      <c r="S5679" s="1">
        <v>0.5</v>
      </c>
      <c r="T5679" s="1">
        <v>-3.9600000000000009</v>
      </c>
      <c r="U5679">
        <v>2018</v>
      </c>
      <c r="V5679" s="14" t="str">
        <f t="shared" si="88"/>
        <v>09</v>
      </c>
      <c r="W5679" t="s">
        <v>11206</v>
      </c>
    </row>
    <row r="5680" spans="1:23" x14ac:dyDescent="0.35">
      <c r="A5680" s="1">
        <v>5679</v>
      </c>
      <c r="B5680" s="1" t="s">
        <v>8764</v>
      </c>
      <c r="C5680" s="2">
        <v>43350</v>
      </c>
      <c r="D5680" s="2">
        <v>43355</v>
      </c>
      <c r="E5680" s="1" t="s">
        <v>20</v>
      </c>
      <c r="F5680" s="1" t="s">
        <v>198</v>
      </c>
      <c r="G5680" s="1" t="s">
        <v>199</v>
      </c>
      <c r="H5680" s="1" t="s">
        <v>23</v>
      </c>
      <c r="I5680" s="1" t="s">
        <v>5492</v>
      </c>
      <c r="J5680" s="1" t="s">
        <v>4784</v>
      </c>
      <c r="K5680" s="1" t="s">
        <v>3250</v>
      </c>
      <c r="L5680" s="1" t="s">
        <v>1712</v>
      </c>
      <c r="M5680" s="1" t="s">
        <v>7950</v>
      </c>
      <c r="N5680" s="1" t="s">
        <v>25</v>
      </c>
      <c r="O5680" s="1" t="s">
        <v>40</v>
      </c>
      <c r="P5680" s="1" t="s">
        <v>7951</v>
      </c>
      <c r="Q5680" s="1">
        <v>36.071999999999996</v>
      </c>
      <c r="R5680" s="1">
        <v>2</v>
      </c>
      <c r="S5680" s="1">
        <v>0.6</v>
      </c>
      <c r="T5680" s="1">
        <v>-48.707999999999998</v>
      </c>
      <c r="U5680">
        <v>2018</v>
      </c>
      <c r="V5680" s="14" t="str">
        <f t="shared" si="88"/>
        <v>09</v>
      </c>
      <c r="W5680" t="s">
        <v>11206</v>
      </c>
    </row>
    <row r="5681" spans="1:23" x14ac:dyDescent="0.35">
      <c r="A5681" s="1">
        <v>5680</v>
      </c>
      <c r="B5681" s="1" t="s">
        <v>8764</v>
      </c>
      <c r="C5681" s="2">
        <v>43350</v>
      </c>
      <c r="D5681" s="2">
        <v>43355</v>
      </c>
      <c r="E5681" s="1" t="s">
        <v>20</v>
      </c>
      <c r="F5681" s="1" t="s">
        <v>198</v>
      </c>
      <c r="G5681" s="1" t="s">
        <v>199</v>
      </c>
      <c r="H5681" s="1" t="s">
        <v>23</v>
      </c>
      <c r="I5681" s="1" t="s">
        <v>5492</v>
      </c>
      <c r="J5681" s="1" t="s">
        <v>4784</v>
      </c>
      <c r="K5681" s="1" t="s">
        <v>3250</v>
      </c>
      <c r="L5681" s="1" t="s">
        <v>1712</v>
      </c>
      <c r="M5681" s="1" t="s">
        <v>2422</v>
      </c>
      <c r="N5681" s="1" t="s">
        <v>31</v>
      </c>
      <c r="O5681" s="1" t="s">
        <v>41</v>
      </c>
      <c r="P5681" s="1" t="s">
        <v>2423</v>
      </c>
      <c r="Q5681" s="1">
        <v>19.77</v>
      </c>
      <c r="R5681" s="1">
        <v>2</v>
      </c>
      <c r="S5681" s="1">
        <v>0.5</v>
      </c>
      <c r="T5681" s="1">
        <v>-3.2100000000000009</v>
      </c>
      <c r="U5681">
        <v>2018</v>
      </c>
      <c r="V5681" s="14" t="str">
        <f t="shared" si="88"/>
        <v>09</v>
      </c>
      <c r="W5681" t="s">
        <v>11206</v>
      </c>
    </row>
    <row r="5682" spans="1:23" x14ac:dyDescent="0.35">
      <c r="A5682" s="1">
        <v>5681</v>
      </c>
      <c r="B5682" s="1" t="s">
        <v>8765</v>
      </c>
      <c r="C5682" s="2">
        <v>42501</v>
      </c>
      <c r="D5682" s="2">
        <v>42505</v>
      </c>
      <c r="E5682" s="1" t="s">
        <v>33</v>
      </c>
      <c r="F5682" s="1" t="s">
        <v>1122</v>
      </c>
      <c r="G5682" s="1" t="s">
        <v>1123</v>
      </c>
      <c r="H5682" s="1" t="s">
        <v>23</v>
      </c>
      <c r="I5682" s="1" t="s">
        <v>5392</v>
      </c>
      <c r="J5682" s="1" t="s">
        <v>1710</v>
      </c>
      <c r="K5682" s="1" t="s">
        <v>1711</v>
      </c>
      <c r="L5682" s="1" t="s">
        <v>1712</v>
      </c>
      <c r="M5682" s="1" t="s">
        <v>3547</v>
      </c>
      <c r="N5682" s="1" t="s">
        <v>31</v>
      </c>
      <c r="O5682" s="1" t="s">
        <v>41</v>
      </c>
      <c r="P5682" s="1" t="s">
        <v>3548</v>
      </c>
      <c r="Q5682" s="1">
        <v>200.39999999999998</v>
      </c>
      <c r="R5682" s="1">
        <v>8</v>
      </c>
      <c r="S5682" s="1">
        <v>0</v>
      </c>
      <c r="T5682" s="1">
        <v>12</v>
      </c>
      <c r="U5682">
        <v>2016</v>
      </c>
      <c r="V5682" s="14" t="str">
        <f t="shared" si="88"/>
        <v>05</v>
      </c>
      <c r="W5682" t="s">
        <v>11201</v>
      </c>
    </row>
    <row r="5683" spans="1:23" x14ac:dyDescent="0.35">
      <c r="A5683" s="1">
        <v>5682</v>
      </c>
      <c r="B5683" s="1" t="s">
        <v>8765</v>
      </c>
      <c r="C5683" s="2">
        <v>42501</v>
      </c>
      <c r="D5683" s="2">
        <v>42505</v>
      </c>
      <c r="E5683" s="1" t="s">
        <v>33</v>
      </c>
      <c r="F5683" s="1" t="s">
        <v>1122</v>
      </c>
      <c r="G5683" s="1" t="s">
        <v>1123</v>
      </c>
      <c r="H5683" s="1" t="s">
        <v>23</v>
      </c>
      <c r="I5683" s="1" t="s">
        <v>5392</v>
      </c>
      <c r="J5683" s="1" t="s">
        <v>1710</v>
      </c>
      <c r="K5683" s="1" t="s">
        <v>1711</v>
      </c>
      <c r="L5683" s="1" t="s">
        <v>1712</v>
      </c>
      <c r="M5683" s="1" t="s">
        <v>5629</v>
      </c>
      <c r="N5683" s="1" t="s">
        <v>25</v>
      </c>
      <c r="O5683" s="1" t="s">
        <v>40</v>
      </c>
      <c r="P5683" s="1" t="s">
        <v>5630</v>
      </c>
      <c r="Q5683" s="1">
        <v>92.420999999999992</v>
      </c>
      <c r="R5683" s="1">
        <v>3</v>
      </c>
      <c r="S5683" s="1">
        <v>0.3</v>
      </c>
      <c r="T5683" s="1">
        <v>7.9110000000000014</v>
      </c>
      <c r="U5683">
        <v>2016</v>
      </c>
      <c r="V5683" s="14" t="str">
        <f t="shared" si="88"/>
        <v>05</v>
      </c>
      <c r="W5683" t="s">
        <v>11201</v>
      </c>
    </row>
    <row r="5684" spans="1:23" x14ac:dyDescent="0.35">
      <c r="A5684" s="1">
        <v>5683</v>
      </c>
      <c r="B5684" s="1" t="s">
        <v>8766</v>
      </c>
      <c r="C5684" s="2">
        <v>43552</v>
      </c>
      <c r="D5684" s="2">
        <v>43554</v>
      </c>
      <c r="E5684" s="1" t="s">
        <v>20</v>
      </c>
      <c r="F5684" s="1" t="s">
        <v>1426</v>
      </c>
      <c r="G5684" s="1" t="s">
        <v>1427</v>
      </c>
      <c r="H5684" s="1" t="s">
        <v>23</v>
      </c>
      <c r="I5684" s="1" t="s">
        <v>8378</v>
      </c>
      <c r="J5684" s="1" t="s">
        <v>3211</v>
      </c>
      <c r="K5684" s="1" t="s">
        <v>1778</v>
      </c>
      <c r="L5684" s="1" t="s">
        <v>24</v>
      </c>
      <c r="M5684" s="1" t="s">
        <v>5057</v>
      </c>
      <c r="N5684" s="1" t="s">
        <v>31</v>
      </c>
      <c r="O5684" s="1" t="s">
        <v>37</v>
      </c>
      <c r="P5684" s="1" t="s">
        <v>5058</v>
      </c>
      <c r="Q5684" s="1">
        <v>76.481999999999999</v>
      </c>
      <c r="R5684" s="1">
        <v>1</v>
      </c>
      <c r="S5684" s="1">
        <v>0.4</v>
      </c>
      <c r="T5684" s="1">
        <v>-49.728000000000002</v>
      </c>
      <c r="U5684">
        <v>2019</v>
      </c>
      <c r="V5684" s="14" t="str">
        <f t="shared" si="88"/>
        <v>03</v>
      </c>
      <c r="W5684" t="s">
        <v>11202</v>
      </c>
    </row>
    <row r="5685" spans="1:23" x14ac:dyDescent="0.35">
      <c r="A5685" s="1">
        <v>5684</v>
      </c>
      <c r="B5685" s="1" t="s">
        <v>8767</v>
      </c>
      <c r="C5685" s="2">
        <v>42462</v>
      </c>
      <c r="D5685" s="2">
        <v>42465</v>
      </c>
      <c r="E5685" s="1" t="s">
        <v>77</v>
      </c>
      <c r="F5685" s="1" t="s">
        <v>968</v>
      </c>
      <c r="G5685" s="1" t="s">
        <v>969</v>
      </c>
      <c r="H5685" s="1" t="s">
        <v>30</v>
      </c>
      <c r="I5685" s="1" t="s">
        <v>1602</v>
      </c>
      <c r="J5685" s="1" t="s">
        <v>1895</v>
      </c>
      <c r="K5685" s="1" t="s">
        <v>1778</v>
      </c>
      <c r="L5685" s="1" t="s">
        <v>24</v>
      </c>
      <c r="M5685" s="1" t="s">
        <v>547</v>
      </c>
      <c r="N5685" s="1" t="s">
        <v>42</v>
      </c>
      <c r="O5685" s="1" t="s">
        <v>43</v>
      </c>
      <c r="P5685" s="1" t="s">
        <v>1725</v>
      </c>
      <c r="Q5685" s="1">
        <v>496.58399999999995</v>
      </c>
      <c r="R5685" s="1">
        <v>6</v>
      </c>
      <c r="S5685" s="1">
        <v>0.4</v>
      </c>
      <c r="T5685" s="1">
        <v>-289.83600000000001</v>
      </c>
      <c r="U5685">
        <v>2016</v>
      </c>
      <c r="V5685" s="14" t="str">
        <f t="shared" si="88"/>
        <v>04</v>
      </c>
      <c r="W5685" t="s">
        <v>11210</v>
      </c>
    </row>
    <row r="5686" spans="1:23" x14ac:dyDescent="0.35">
      <c r="A5686" s="1">
        <v>4205</v>
      </c>
      <c r="B5686" s="1" t="s">
        <v>8742</v>
      </c>
      <c r="C5686" s="2">
        <v>42544</v>
      </c>
      <c r="D5686" s="2">
        <v>42547</v>
      </c>
      <c r="E5686" s="1" t="s">
        <v>20</v>
      </c>
      <c r="F5686" s="1" t="s">
        <v>213</v>
      </c>
      <c r="G5686" s="1" t="s">
        <v>214</v>
      </c>
      <c r="H5686" s="1" t="s">
        <v>23</v>
      </c>
      <c r="I5686" s="1" t="s">
        <v>8632</v>
      </c>
      <c r="J5686" s="1" t="s">
        <v>1759</v>
      </c>
      <c r="K5686" s="1" t="s">
        <v>1760</v>
      </c>
      <c r="L5686" s="1" t="s">
        <v>55</v>
      </c>
      <c r="M5686" s="1" t="s">
        <v>3274</v>
      </c>
      <c r="N5686" s="1" t="s">
        <v>42</v>
      </c>
      <c r="O5686" s="1" t="s">
        <v>43</v>
      </c>
      <c r="P5686" s="1" t="s">
        <v>3275</v>
      </c>
      <c r="Q5686" s="1">
        <v>672.48</v>
      </c>
      <c r="R5686" s="1">
        <v>4</v>
      </c>
      <c r="S5686" s="1">
        <v>0</v>
      </c>
      <c r="T5686" s="1">
        <v>87.36</v>
      </c>
      <c r="U5686">
        <v>2016</v>
      </c>
      <c r="V5686" s="14" t="str">
        <f t="shared" si="88"/>
        <v>06</v>
      </c>
      <c r="W5686" t="s">
        <v>11200</v>
      </c>
    </row>
    <row r="5687" spans="1:23" x14ac:dyDescent="0.35">
      <c r="A5687" s="1">
        <v>4405</v>
      </c>
      <c r="B5687" s="1" t="s">
        <v>8768</v>
      </c>
      <c r="C5687" s="2">
        <v>43227</v>
      </c>
      <c r="D5687" s="2">
        <v>43227</v>
      </c>
      <c r="E5687" s="1" t="s">
        <v>361</v>
      </c>
      <c r="F5687" s="1" t="s">
        <v>1454</v>
      </c>
      <c r="G5687" s="1" t="s">
        <v>1455</v>
      </c>
      <c r="H5687" s="1" t="s">
        <v>54</v>
      </c>
      <c r="I5687" s="1" t="s">
        <v>8632</v>
      </c>
      <c r="J5687" s="1" t="s">
        <v>1759</v>
      </c>
      <c r="K5687" s="1" t="s">
        <v>1760</v>
      </c>
      <c r="L5687" s="1" t="s">
        <v>55</v>
      </c>
      <c r="M5687" s="1" t="s">
        <v>2176</v>
      </c>
      <c r="N5687" s="1" t="s">
        <v>31</v>
      </c>
      <c r="O5687" s="1" t="s">
        <v>41</v>
      </c>
      <c r="P5687" s="1" t="s">
        <v>2177</v>
      </c>
      <c r="Q5687" s="1">
        <v>22.47</v>
      </c>
      <c r="R5687" s="1">
        <v>1</v>
      </c>
      <c r="S5687" s="1">
        <v>0</v>
      </c>
      <c r="T5687" s="1">
        <v>0</v>
      </c>
      <c r="U5687">
        <v>2018</v>
      </c>
      <c r="V5687" s="14" t="str">
        <f t="shared" si="88"/>
        <v>05</v>
      </c>
      <c r="W5687" t="s">
        <v>11201</v>
      </c>
    </row>
    <row r="5688" spans="1:23" x14ac:dyDescent="0.35">
      <c r="A5688" s="1">
        <v>5687</v>
      </c>
      <c r="B5688" s="1" t="s">
        <v>8769</v>
      </c>
      <c r="C5688" s="2">
        <v>42749</v>
      </c>
      <c r="D5688" s="2">
        <v>42753</v>
      </c>
      <c r="E5688" s="1" t="s">
        <v>20</v>
      </c>
      <c r="F5688" s="1" t="s">
        <v>1228</v>
      </c>
      <c r="G5688" s="1" t="s">
        <v>1229</v>
      </c>
      <c r="H5688" s="1" t="s">
        <v>23</v>
      </c>
      <c r="I5688" s="1" t="s">
        <v>5786</v>
      </c>
      <c r="J5688" s="1" t="s">
        <v>1710</v>
      </c>
      <c r="K5688" s="1" t="s">
        <v>1711</v>
      </c>
      <c r="L5688" s="1" t="s">
        <v>1712</v>
      </c>
      <c r="M5688" s="1" t="s">
        <v>2862</v>
      </c>
      <c r="N5688" s="1" t="s">
        <v>31</v>
      </c>
      <c r="O5688" s="1" t="s">
        <v>37</v>
      </c>
      <c r="P5688" s="1" t="s">
        <v>2863</v>
      </c>
      <c r="Q5688" s="1">
        <v>612.44999999999993</v>
      </c>
      <c r="R5688" s="1">
        <v>3</v>
      </c>
      <c r="S5688" s="1">
        <v>0</v>
      </c>
      <c r="T5688" s="1">
        <v>159.21000000000004</v>
      </c>
      <c r="U5688">
        <v>2017</v>
      </c>
      <c r="V5688" s="14" t="str">
        <f t="shared" si="88"/>
        <v>01</v>
      </c>
      <c r="W5688" t="s">
        <v>11204</v>
      </c>
    </row>
    <row r="5689" spans="1:23" x14ac:dyDescent="0.35">
      <c r="A5689" s="1">
        <v>5688</v>
      </c>
      <c r="B5689" s="1" t="s">
        <v>8770</v>
      </c>
      <c r="C5689" s="2">
        <v>43511</v>
      </c>
      <c r="D5689" s="2">
        <v>43516</v>
      </c>
      <c r="E5689" s="1" t="s">
        <v>33</v>
      </c>
      <c r="F5689" s="1" t="s">
        <v>777</v>
      </c>
      <c r="G5689" s="1" t="s">
        <v>778</v>
      </c>
      <c r="H5689" s="1" t="s">
        <v>23</v>
      </c>
      <c r="I5689" s="1" t="s">
        <v>1867</v>
      </c>
      <c r="J5689" s="1" t="s">
        <v>1867</v>
      </c>
      <c r="K5689" s="1" t="s">
        <v>1868</v>
      </c>
      <c r="L5689" s="1" t="s">
        <v>1712</v>
      </c>
      <c r="M5689" s="1" t="s">
        <v>4285</v>
      </c>
      <c r="N5689" s="1" t="s">
        <v>31</v>
      </c>
      <c r="O5689" s="1" t="s">
        <v>74</v>
      </c>
      <c r="P5689" s="1" t="s">
        <v>4286</v>
      </c>
      <c r="Q5689" s="1">
        <v>63.269999999999996</v>
      </c>
      <c r="R5689" s="1">
        <v>6</v>
      </c>
      <c r="S5689" s="1">
        <v>0.5</v>
      </c>
      <c r="T5689" s="1">
        <v>-24.209999999999994</v>
      </c>
      <c r="U5689">
        <v>2019</v>
      </c>
      <c r="V5689" s="14" t="str">
        <f t="shared" si="88"/>
        <v>02</v>
      </c>
      <c r="W5689" t="s">
        <v>11196</v>
      </c>
    </row>
    <row r="5690" spans="1:23" x14ac:dyDescent="0.35">
      <c r="A5690" s="1">
        <v>5689</v>
      </c>
      <c r="B5690" s="1" t="s">
        <v>8771</v>
      </c>
      <c r="C5690" s="2">
        <v>42592</v>
      </c>
      <c r="D5690" s="2">
        <v>42596</v>
      </c>
      <c r="E5690" s="1" t="s">
        <v>33</v>
      </c>
      <c r="F5690" s="1" t="s">
        <v>1352</v>
      </c>
      <c r="G5690" s="1" t="s">
        <v>1353</v>
      </c>
      <c r="H5690" s="1" t="s">
        <v>23</v>
      </c>
      <c r="I5690" s="1" t="s">
        <v>4284</v>
      </c>
      <c r="J5690" s="1" t="s">
        <v>1772</v>
      </c>
      <c r="K5690" s="1" t="s">
        <v>1760</v>
      </c>
      <c r="L5690" s="1" t="s">
        <v>55</v>
      </c>
      <c r="M5690" s="1" t="s">
        <v>2963</v>
      </c>
      <c r="N5690" s="1" t="s">
        <v>42</v>
      </c>
      <c r="O5690" s="1" t="s">
        <v>43</v>
      </c>
      <c r="P5690" s="1" t="s">
        <v>2964</v>
      </c>
      <c r="Q5690" s="1">
        <v>336.36</v>
      </c>
      <c r="R5690" s="1">
        <v>2</v>
      </c>
      <c r="S5690" s="1">
        <v>0</v>
      </c>
      <c r="T5690" s="1">
        <v>30.240000000000002</v>
      </c>
      <c r="U5690">
        <v>2016</v>
      </c>
      <c r="V5690" s="14" t="str">
        <f t="shared" si="88"/>
        <v>08</v>
      </c>
      <c r="W5690" t="s">
        <v>11194</v>
      </c>
    </row>
    <row r="5691" spans="1:23" x14ac:dyDescent="0.35">
      <c r="A5691" s="1">
        <v>5690</v>
      </c>
      <c r="B5691" s="1" t="s">
        <v>8771</v>
      </c>
      <c r="C5691" s="2">
        <v>42592</v>
      </c>
      <c r="D5691" s="2">
        <v>42596</v>
      </c>
      <c r="E5691" s="1" t="s">
        <v>33</v>
      </c>
      <c r="F5691" s="1" t="s">
        <v>1352</v>
      </c>
      <c r="G5691" s="1" t="s">
        <v>1353</v>
      </c>
      <c r="H5691" s="1" t="s">
        <v>23</v>
      </c>
      <c r="I5691" s="1" t="s">
        <v>4284</v>
      </c>
      <c r="J5691" s="1" t="s">
        <v>1772</v>
      </c>
      <c r="K5691" s="1" t="s">
        <v>1760</v>
      </c>
      <c r="L5691" s="1" t="s">
        <v>55</v>
      </c>
      <c r="M5691" s="1" t="s">
        <v>6323</v>
      </c>
      <c r="N5691" s="1" t="s">
        <v>25</v>
      </c>
      <c r="O5691" s="1" t="s">
        <v>26</v>
      </c>
      <c r="P5691" s="1" t="s">
        <v>6324</v>
      </c>
      <c r="Q5691" s="1">
        <v>469.233</v>
      </c>
      <c r="R5691" s="1">
        <v>3</v>
      </c>
      <c r="S5691" s="1">
        <v>0.1</v>
      </c>
      <c r="T5691" s="1">
        <v>78.182999999999993</v>
      </c>
      <c r="U5691">
        <v>2016</v>
      </c>
      <c r="V5691" s="14" t="str">
        <f t="shared" si="88"/>
        <v>08</v>
      </c>
      <c r="W5691" t="s">
        <v>11194</v>
      </c>
    </row>
    <row r="5692" spans="1:23" x14ac:dyDescent="0.35">
      <c r="A5692" s="1">
        <v>5691</v>
      </c>
      <c r="B5692" s="1" t="s">
        <v>8771</v>
      </c>
      <c r="C5692" s="2">
        <v>42592</v>
      </c>
      <c r="D5692" s="2">
        <v>42596</v>
      </c>
      <c r="E5692" s="1" t="s">
        <v>33</v>
      </c>
      <c r="F5692" s="1" t="s">
        <v>1352</v>
      </c>
      <c r="G5692" s="1" t="s">
        <v>1353</v>
      </c>
      <c r="H5692" s="1" t="s">
        <v>23</v>
      </c>
      <c r="I5692" s="1" t="s">
        <v>4284</v>
      </c>
      <c r="J5692" s="1" t="s">
        <v>1772</v>
      </c>
      <c r="K5692" s="1" t="s">
        <v>1760</v>
      </c>
      <c r="L5692" s="1" t="s">
        <v>55</v>
      </c>
      <c r="M5692" s="1" t="s">
        <v>4594</v>
      </c>
      <c r="N5692" s="1" t="s">
        <v>31</v>
      </c>
      <c r="O5692" s="1" t="s">
        <v>44</v>
      </c>
      <c r="P5692" s="1" t="s">
        <v>4595</v>
      </c>
      <c r="Q5692" s="1">
        <v>5.7</v>
      </c>
      <c r="R5692" s="1">
        <v>1</v>
      </c>
      <c r="S5692" s="1">
        <v>0</v>
      </c>
      <c r="T5692" s="1">
        <v>2.37</v>
      </c>
      <c r="U5692">
        <v>2016</v>
      </c>
      <c r="V5692" s="14" t="str">
        <f t="shared" si="88"/>
        <v>08</v>
      </c>
      <c r="W5692" t="s">
        <v>11194</v>
      </c>
    </row>
    <row r="5693" spans="1:23" x14ac:dyDescent="0.35">
      <c r="A5693" s="1">
        <v>3936</v>
      </c>
      <c r="B5693" s="1" t="s">
        <v>8003</v>
      </c>
      <c r="C5693" s="2">
        <v>42722</v>
      </c>
      <c r="D5693" s="2">
        <v>42724</v>
      </c>
      <c r="E5693" s="1" t="s">
        <v>20</v>
      </c>
      <c r="F5693" s="1" t="s">
        <v>498</v>
      </c>
      <c r="G5693" s="1" t="s">
        <v>499</v>
      </c>
      <c r="H5693" s="1" t="s">
        <v>23</v>
      </c>
      <c r="I5693" s="1" t="s">
        <v>2184</v>
      </c>
      <c r="J5693" s="1" t="s">
        <v>2184</v>
      </c>
      <c r="K5693" s="1" t="s">
        <v>2185</v>
      </c>
      <c r="L5693" s="1" t="s">
        <v>24</v>
      </c>
      <c r="M5693" s="1" t="s">
        <v>4140</v>
      </c>
      <c r="N5693" s="1" t="s">
        <v>31</v>
      </c>
      <c r="O5693" s="1" t="s">
        <v>37</v>
      </c>
      <c r="P5693" s="1" t="s">
        <v>4141</v>
      </c>
      <c r="Q5693" s="1">
        <v>55.14</v>
      </c>
      <c r="R5693" s="1">
        <v>2</v>
      </c>
      <c r="S5693" s="1">
        <v>0.5</v>
      </c>
      <c r="T5693" s="1">
        <v>-34.200000000000003</v>
      </c>
      <c r="U5693">
        <v>2016</v>
      </c>
      <c r="V5693" s="14" t="str">
        <f t="shared" si="88"/>
        <v>12</v>
      </c>
      <c r="W5693" t="s">
        <v>11199</v>
      </c>
    </row>
    <row r="5694" spans="1:23" x14ac:dyDescent="0.35">
      <c r="A5694" s="1">
        <v>5857</v>
      </c>
      <c r="B5694" s="1" t="s">
        <v>8772</v>
      </c>
      <c r="C5694" s="2">
        <v>43209</v>
      </c>
      <c r="D5694" s="2">
        <v>43212</v>
      </c>
      <c r="E5694" s="1" t="s">
        <v>77</v>
      </c>
      <c r="F5694" s="1" t="s">
        <v>1613</v>
      </c>
      <c r="G5694" s="1" t="s">
        <v>1614</v>
      </c>
      <c r="H5694" s="1" t="s">
        <v>30</v>
      </c>
      <c r="I5694" s="1" t="s">
        <v>8632</v>
      </c>
      <c r="J5694" s="1" t="s">
        <v>1759</v>
      </c>
      <c r="K5694" s="1" t="s">
        <v>1760</v>
      </c>
      <c r="L5694" s="1" t="s">
        <v>55</v>
      </c>
      <c r="M5694" s="1" t="s">
        <v>2595</v>
      </c>
      <c r="N5694" s="1" t="s">
        <v>31</v>
      </c>
      <c r="O5694" s="1" t="s">
        <v>44</v>
      </c>
      <c r="P5694" s="1" t="s">
        <v>2596</v>
      </c>
      <c r="Q5694" s="1">
        <v>39.869999999999997</v>
      </c>
      <c r="R5694" s="1">
        <v>3</v>
      </c>
      <c r="S5694" s="1">
        <v>0</v>
      </c>
      <c r="T5694" s="1">
        <v>1.17</v>
      </c>
      <c r="U5694">
        <v>2018</v>
      </c>
      <c r="V5694" s="14" t="str">
        <f t="shared" si="88"/>
        <v>04</v>
      </c>
      <c r="W5694" t="s">
        <v>11210</v>
      </c>
    </row>
    <row r="5695" spans="1:23" x14ac:dyDescent="0.35">
      <c r="A5695" s="1">
        <v>329</v>
      </c>
      <c r="B5695" s="1" t="s">
        <v>8773</v>
      </c>
      <c r="C5695" s="2">
        <v>42682</v>
      </c>
      <c r="D5695" s="2">
        <v>42688</v>
      </c>
      <c r="E5695" s="1" t="s">
        <v>33</v>
      </c>
      <c r="F5695" s="1" t="s">
        <v>1468</v>
      </c>
      <c r="G5695" s="1" t="s">
        <v>1469</v>
      </c>
      <c r="H5695" s="1" t="s">
        <v>23</v>
      </c>
      <c r="I5695" s="1" t="s">
        <v>4653</v>
      </c>
      <c r="J5695" s="1" t="s">
        <v>1759</v>
      </c>
      <c r="K5695" s="1" t="s">
        <v>1760</v>
      </c>
      <c r="L5695" s="1" t="s">
        <v>55</v>
      </c>
      <c r="M5695" s="1" t="s">
        <v>3257</v>
      </c>
      <c r="N5695" s="1" t="s">
        <v>31</v>
      </c>
      <c r="O5695" s="1" t="s">
        <v>48</v>
      </c>
      <c r="P5695" s="1" t="s">
        <v>3258</v>
      </c>
      <c r="Q5695" s="1">
        <v>165.89999999999998</v>
      </c>
      <c r="R5695" s="1">
        <v>10</v>
      </c>
      <c r="S5695" s="1">
        <v>0</v>
      </c>
      <c r="T5695" s="1">
        <v>76.2</v>
      </c>
      <c r="U5695">
        <v>2016</v>
      </c>
      <c r="V5695" s="14" t="str">
        <f t="shared" si="88"/>
        <v>11</v>
      </c>
      <c r="W5695" t="s">
        <v>11198</v>
      </c>
    </row>
    <row r="5696" spans="1:23" x14ac:dyDescent="0.35">
      <c r="A5696" s="1">
        <v>2951</v>
      </c>
      <c r="B5696" s="1" t="s">
        <v>8774</v>
      </c>
      <c r="C5696" s="2">
        <v>43818</v>
      </c>
      <c r="D5696" s="2">
        <v>43819</v>
      </c>
      <c r="E5696" s="1" t="s">
        <v>77</v>
      </c>
      <c r="F5696" s="1" t="s">
        <v>240</v>
      </c>
      <c r="G5696" s="1" t="s">
        <v>241</v>
      </c>
      <c r="H5696" s="1" t="s">
        <v>30</v>
      </c>
      <c r="I5696" s="1" t="s">
        <v>4653</v>
      </c>
      <c r="J5696" s="1" t="s">
        <v>1759</v>
      </c>
      <c r="K5696" s="1" t="s">
        <v>1760</v>
      </c>
      <c r="L5696" s="1" t="s">
        <v>55</v>
      </c>
      <c r="M5696" s="1" t="s">
        <v>4629</v>
      </c>
      <c r="N5696" s="1" t="s">
        <v>25</v>
      </c>
      <c r="O5696" s="1" t="s">
        <v>27</v>
      </c>
      <c r="P5696" s="1" t="s">
        <v>4630</v>
      </c>
      <c r="Q5696" s="1">
        <v>119.23200000000001</v>
      </c>
      <c r="R5696" s="1">
        <v>1</v>
      </c>
      <c r="S5696" s="1">
        <v>0.1</v>
      </c>
      <c r="T5696" s="1">
        <v>1.301999999999996</v>
      </c>
      <c r="U5696">
        <v>2019</v>
      </c>
      <c r="V5696" s="14" t="str">
        <f t="shared" si="88"/>
        <v>12</v>
      </c>
      <c r="W5696" t="s">
        <v>11199</v>
      </c>
    </row>
    <row r="5697" spans="1:23" x14ac:dyDescent="0.35">
      <c r="A5697" s="1">
        <v>3538</v>
      </c>
      <c r="B5697" s="1" t="s">
        <v>8775</v>
      </c>
      <c r="C5697" s="2">
        <v>43780</v>
      </c>
      <c r="D5697" s="2">
        <v>43784</v>
      </c>
      <c r="E5697" s="1" t="s">
        <v>33</v>
      </c>
      <c r="F5697" s="1" t="s">
        <v>764</v>
      </c>
      <c r="G5697" s="1" t="s">
        <v>765</v>
      </c>
      <c r="H5697" s="1" t="s">
        <v>54</v>
      </c>
      <c r="I5697" s="1" t="s">
        <v>4653</v>
      </c>
      <c r="J5697" s="1" t="s">
        <v>1759</v>
      </c>
      <c r="K5697" s="1" t="s">
        <v>1760</v>
      </c>
      <c r="L5697" s="1" t="s">
        <v>55</v>
      </c>
      <c r="M5697" s="1" t="s">
        <v>3227</v>
      </c>
      <c r="N5697" s="1" t="s">
        <v>25</v>
      </c>
      <c r="O5697" s="1" t="s">
        <v>27</v>
      </c>
      <c r="P5697" s="1" t="s">
        <v>3228</v>
      </c>
      <c r="Q5697" s="1">
        <v>112.158</v>
      </c>
      <c r="R5697" s="1">
        <v>2</v>
      </c>
      <c r="S5697" s="1">
        <v>0.1</v>
      </c>
      <c r="T5697" s="1">
        <v>14.897999999999998</v>
      </c>
      <c r="U5697">
        <v>2019</v>
      </c>
      <c r="V5697" s="14" t="str">
        <f t="shared" si="88"/>
        <v>11</v>
      </c>
      <c r="W5697" t="s">
        <v>11198</v>
      </c>
    </row>
    <row r="5698" spans="1:23" x14ac:dyDescent="0.35">
      <c r="A5698" s="1">
        <v>3737</v>
      </c>
      <c r="B5698" s="1" t="s">
        <v>8776</v>
      </c>
      <c r="C5698" s="2">
        <v>42947</v>
      </c>
      <c r="D5698" s="2">
        <v>42951</v>
      </c>
      <c r="E5698" s="1" t="s">
        <v>33</v>
      </c>
      <c r="F5698" s="1" t="s">
        <v>401</v>
      </c>
      <c r="G5698" s="1" t="s">
        <v>402</v>
      </c>
      <c r="H5698" s="1" t="s">
        <v>23</v>
      </c>
      <c r="I5698" s="1" t="s">
        <v>4653</v>
      </c>
      <c r="J5698" s="1" t="s">
        <v>1759</v>
      </c>
      <c r="K5698" s="1" t="s">
        <v>1760</v>
      </c>
      <c r="L5698" s="1" t="s">
        <v>55</v>
      </c>
      <c r="M5698" s="1" t="s">
        <v>7842</v>
      </c>
      <c r="N5698" s="1" t="s">
        <v>42</v>
      </c>
      <c r="O5698" s="1" t="s">
        <v>70</v>
      </c>
      <c r="P5698" s="1" t="s">
        <v>7843</v>
      </c>
      <c r="Q5698" s="1">
        <v>306.80999999999995</v>
      </c>
      <c r="R5698" s="1">
        <v>3</v>
      </c>
      <c r="S5698" s="1">
        <v>0</v>
      </c>
      <c r="T5698" s="1">
        <v>64.350000000000009</v>
      </c>
      <c r="U5698">
        <v>2017</v>
      </c>
      <c r="V5698" s="14" t="str">
        <f t="shared" si="88"/>
        <v>07</v>
      </c>
      <c r="W5698" t="s">
        <v>11208</v>
      </c>
    </row>
    <row r="5699" spans="1:23" x14ac:dyDescent="0.35">
      <c r="A5699" s="1">
        <v>3738</v>
      </c>
      <c r="B5699" s="1" t="s">
        <v>8776</v>
      </c>
      <c r="C5699" s="2">
        <v>42947</v>
      </c>
      <c r="D5699" s="2">
        <v>42951</v>
      </c>
      <c r="E5699" s="1" t="s">
        <v>33</v>
      </c>
      <c r="F5699" s="1" t="s">
        <v>401</v>
      </c>
      <c r="G5699" s="1" t="s">
        <v>402</v>
      </c>
      <c r="H5699" s="1" t="s">
        <v>23</v>
      </c>
      <c r="I5699" s="1" t="s">
        <v>4653</v>
      </c>
      <c r="J5699" s="1" t="s">
        <v>1759</v>
      </c>
      <c r="K5699" s="1" t="s">
        <v>1760</v>
      </c>
      <c r="L5699" s="1" t="s">
        <v>55</v>
      </c>
      <c r="M5699" s="1" t="s">
        <v>4149</v>
      </c>
      <c r="N5699" s="1" t="s">
        <v>25</v>
      </c>
      <c r="O5699" s="1" t="s">
        <v>40</v>
      </c>
      <c r="P5699" s="1" t="s">
        <v>4150</v>
      </c>
      <c r="Q5699" s="1">
        <v>146.60999999999999</v>
      </c>
      <c r="R5699" s="1">
        <v>3</v>
      </c>
      <c r="S5699" s="1">
        <v>0</v>
      </c>
      <c r="T5699" s="1">
        <v>65.97</v>
      </c>
      <c r="U5699">
        <v>2017</v>
      </c>
      <c r="V5699" s="14" t="str">
        <f t="shared" ref="V5699:V5762" si="89">TEXT(C5699,"mm")</f>
        <v>07</v>
      </c>
      <c r="W5699" t="s">
        <v>11208</v>
      </c>
    </row>
    <row r="5700" spans="1:23" x14ac:dyDescent="0.35">
      <c r="A5700" s="1">
        <v>5699</v>
      </c>
      <c r="B5700" s="1" t="s">
        <v>8777</v>
      </c>
      <c r="C5700" s="2">
        <v>43133</v>
      </c>
      <c r="D5700" s="2">
        <v>43137</v>
      </c>
      <c r="E5700" s="1" t="s">
        <v>33</v>
      </c>
      <c r="F5700" s="1" t="s">
        <v>184</v>
      </c>
      <c r="G5700" s="1" t="s">
        <v>185</v>
      </c>
      <c r="H5700" s="1" t="s">
        <v>23</v>
      </c>
      <c r="I5700" s="1" t="s">
        <v>3131</v>
      </c>
      <c r="J5700" s="1" t="s">
        <v>1736</v>
      </c>
      <c r="K5700" s="1" t="s">
        <v>1737</v>
      </c>
      <c r="L5700" s="1" t="s">
        <v>55</v>
      </c>
      <c r="M5700" s="1" t="s">
        <v>4670</v>
      </c>
      <c r="N5700" s="1" t="s">
        <v>25</v>
      </c>
      <c r="O5700" s="1" t="s">
        <v>26</v>
      </c>
      <c r="P5700" s="1" t="s">
        <v>4671</v>
      </c>
      <c r="Q5700" s="1">
        <v>303.858</v>
      </c>
      <c r="R5700" s="1">
        <v>2</v>
      </c>
      <c r="S5700" s="1">
        <v>0.1</v>
      </c>
      <c r="T5700" s="1">
        <v>94.518000000000001</v>
      </c>
      <c r="U5700">
        <v>2018</v>
      </c>
      <c r="V5700" s="14" t="str">
        <f t="shared" si="89"/>
        <v>02</v>
      </c>
      <c r="W5700" t="s">
        <v>11196</v>
      </c>
    </row>
    <row r="5701" spans="1:23" x14ac:dyDescent="0.35">
      <c r="A5701" s="1">
        <v>5700</v>
      </c>
      <c r="B5701" s="1" t="s">
        <v>7401</v>
      </c>
      <c r="C5701" s="2">
        <v>43172</v>
      </c>
      <c r="D5701" s="2">
        <v>43176</v>
      </c>
      <c r="E5701" s="1" t="s">
        <v>33</v>
      </c>
      <c r="F5701" s="1" t="s">
        <v>857</v>
      </c>
      <c r="G5701" s="1" t="s">
        <v>858</v>
      </c>
      <c r="H5701" s="1" t="s">
        <v>30</v>
      </c>
      <c r="I5701" s="1" t="s">
        <v>2857</v>
      </c>
      <c r="J5701" s="1" t="s">
        <v>2065</v>
      </c>
      <c r="K5701" s="1" t="s">
        <v>1737</v>
      </c>
      <c r="L5701" s="1" t="s">
        <v>55</v>
      </c>
      <c r="M5701" s="1" t="s">
        <v>3585</v>
      </c>
      <c r="N5701" s="1" t="s">
        <v>31</v>
      </c>
      <c r="O5701" s="1" t="s">
        <v>37</v>
      </c>
      <c r="P5701" s="1" t="s">
        <v>2103</v>
      </c>
      <c r="Q5701" s="1">
        <v>231.066</v>
      </c>
      <c r="R5701" s="1">
        <v>2</v>
      </c>
      <c r="S5701" s="1">
        <v>0.1</v>
      </c>
      <c r="T5701" s="1">
        <v>84.665999999999997</v>
      </c>
      <c r="U5701">
        <v>2018</v>
      </c>
      <c r="V5701" s="14" t="str">
        <f t="shared" si="89"/>
        <v>03</v>
      </c>
      <c r="W5701" t="s">
        <v>11202</v>
      </c>
    </row>
    <row r="5702" spans="1:23" x14ac:dyDescent="0.35">
      <c r="A5702" s="1">
        <v>5701</v>
      </c>
      <c r="B5702" s="1" t="s">
        <v>7401</v>
      </c>
      <c r="C5702" s="2">
        <v>43172</v>
      </c>
      <c r="D5702" s="2">
        <v>43176</v>
      </c>
      <c r="E5702" s="1" t="s">
        <v>33</v>
      </c>
      <c r="F5702" s="1" t="s">
        <v>857</v>
      </c>
      <c r="G5702" s="1" t="s">
        <v>858</v>
      </c>
      <c r="H5702" s="1" t="s">
        <v>30</v>
      </c>
      <c r="I5702" s="1" t="s">
        <v>2857</v>
      </c>
      <c r="J5702" s="1" t="s">
        <v>2065</v>
      </c>
      <c r="K5702" s="1" t="s">
        <v>1737</v>
      </c>
      <c r="L5702" s="1" t="s">
        <v>55</v>
      </c>
      <c r="M5702" s="1" t="s">
        <v>3172</v>
      </c>
      <c r="N5702" s="1" t="s">
        <v>31</v>
      </c>
      <c r="O5702" s="1" t="s">
        <v>44</v>
      </c>
      <c r="P5702" s="1" t="s">
        <v>3173</v>
      </c>
      <c r="Q5702" s="1">
        <v>12.24</v>
      </c>
      <c r="R5702" s="1">
        <v>2</v>
      </c>
      <c r="S5702" s="1">
        <v>0</v>
      </c>
      <c r="T5702" s="1">
        <v>0.48</v>
      </c>
      <c r="U5702">
        <v>2018</v>
      </c>
      <c r="V5702" s="14" t="str">
        <f t="shared" si="89"/>
        <v>03</v>
      </c>
      <c r="W5702" t="s">
        <v>11202</v>
      </c>
    </row>
    <row r="5703" spans="1:23" x14ac:dyDescent="0.35">
      <c r="A5703" s="1">
        <v>5702</v>
      </c>
      <c r="B5703" s="1" t="s">
        <v>7401</v>
      </c>
      <c r="C5703" s="2">
        <v>43172</v>
      </c>
      <c r="D5703" s="2">
        <v>43176</v>
      </c>
      <c r="E5703" s="1" t="s">
        <v>33</v>
      </c>
      <c r="F5703" s="1" t="s">
        <v>857</v>
      </c>
      <c r="G5703" s="1" t="s">
        <v>858</v>
      </c>
      <c r="H5703" s="1" t="s">
        <v>30</v>
      </c>
      <c r="I5703" s="1" t="s">
        <v>2857</v>
      </c>
      <c r="J5703" s="1" t="s">
        <v>2065</v>
      </c>
      <c r="K5703" s="1" t="s">
        <v>1737</v>
      </c>
      <c r="L5703" s="1" t="s">
        <v>55</v>
      </c>
      <c r="M5703" s="1" t="s">
        <v>3735</v>
      </c>
      <c r="N5703" s="1" t="s">
        <v>42</v>
      </c>
      <c r="O5703" s="1" t="s">
        <v>344</v>
      </c>
      <c r="P5703" s="1" t="s">
        <v>3736</v>
      </c>
      <c r="Q5703" s="1">
        <v>667.92150000000004</v>
      </c>
      <c r="R5703" s="1">
        <v>3</v>
      </c>
      <c r="S5703" s="1">
        <v>0.15</v>
      </c>
      <c r="T5703" s="1">
        <v>-110.03849999999998</v>
      </c>
      <c r="U5703">
        <v>2018</v>
      </c>
      <c r="V5703" s="14" t="str">
        <f t="shared" si="89"/>
        <v>03</v>
      </c>
      <c r="W5703" t="s">
        <v>11202</v>
      </c>
    </row>
    <row r="5704" spans="1:23" x14ac:dyDescent="0.35">
      <c r="A5704" s="1">
        <v>5703</v>
      </c>
      <c r="B5704" s="1" t="s">
        <v>8778</v>
      </c>
      <c r="C5704" s="2">
        <v>43703</v>
      </c>
      <c r="D5704" s="2">
        <v>43709</v>
      </c>
      <c r="E5704" s="1" t="s">
        <v>33</v>
      </c>
      <c r="F5704" s="1" t="s">
        <v>1380</v>
      </c>
      <c r="G5704" s="1" t="s">
        <v>1381</v>
      </c>
      <c r="H5704" s="1" t="s">
        <v>23</v>
      </c>
      <c r="I5704" s="1" t="s">
        <v>1602</v>
      </c>
      <c r="J5704" s="1" t="s">
        <v>1895</v>
      </c>
      <c r="K5704" s="1" t="s">
        <v>1778</v>
      </c>
      <c r="L5704" s="1" t="s">
        <v>24</v>
      </c>
      <c r="M5704" s="1" t="s">
        <v>2813</v>
      </c>
      <c r="N5704" s="1" t="s">
        <v>31</v>
      </c>
      <c r="O5704" s="1" t="s">
        <v>48</v>
      </c>
      <c r="P5704" s="1" t="s">
        <v>2814</v>
      </c>
      <c r="Q5704" s="1">
        <v>131.85</v>
      </c>
      <c r="R5704" s="1">
        <v>5</v>
      </c>
      <c r="S5704" s="1">
        <v>0</v>
      </c>
      <c r="T5704" s="1">
        <v>26.25</v>
      </c>
      <c r="U5704">
        <v>2019</v>
      </c>
      <c r="V5704" s="14" t="str">
        <f t="shared" si="89"/>
        <v>08</v>
      </c>
      <c r="W5704" t="s">
        <v>11194</v>
      </c>
    </row>
    <row r="5705" spans="1:23" x14ac:dyDescent="0.35">
      <c r="A5705" s="1">
        <v>5704</v>
      </c>
      <c r="B5705" s="1" t="s">
        <v>8779</v>
      </c>
      <c r="C5705" s="2">
        <v>42864</v>
      </c>
      <c r="D5705" s="2">
        <v>42870</v>
      </c>
      <c r="E5705" s="1" t="s">
        <v>33</v>
      </c>
      <c r="F5705" s="1" t="s">
        <v>198</v>
      </c>
      <c r="G5705" s="1" t="s">
        <v>199</v>
      </c>
      <c r="H5705" s="1" t="s">
        <v>23</v>
      </c>
      <c r="I5705" s="1" t="s">
        <v>8470</v>
      </c>
      <c r="J5705" s="1" t="s">
        <v>8471</v>
      </c>
      <c r="K5705" s="1" t="s">
        <v>2185</v>
      </c>
      <c r="L5705" s="1" t="s">
        <v>24</v>
      </c>
      <c r="M5705" s="1" t="s">
        <v>8663</v>
      </c>
      <c r="N5705" s="1" t="s">
        <v>42</v>
      </c>
      <c r="O5705" s="1" t="s">
        <v>212</v>
      </c>
      <c r="P5705" s="1" t="s">
        <v>8664</v>
      </c>
      <c r="Q5705" s="1">
        <v>186.29999999999998</v>
      </c>
      <c r="R5705" s="1">
        <v>5</v>
      </c>
      <c r="S5705" s="1">
        <v>0.5</v>
      </c>
      <c r="T5705" s="1">
        <v>-156.6</v>
      </c>
      <c r="U5705">
        <v>2017</v>
      </c>
      <c r="V5705" s="14" t="str">
        <f t="shared" si="89"/>
        <v>05</v>
      </c>
      <c r="W5705" t="s">
        <v>11201</v>
      </c>
    </row>
    <row r="5706" spans="1:23" x14ac:dyDescent="0.35">
      <c r="A5706" s="1">
        <v>5705</v>
      </c>
      <c r="B5706" s="1" t="s">
        <v>8780</v>
      </c>
      <c r="C5706" s="2">
        <v>42466</v>
      </c>
      <c r="D5706" s="2">
        <v>42470</v>
      </c>
      <c r="E5706" s="1" t="s">
        <v>33</v>
      </c>
      <c r="F5706" s="1" t="s">
        <v>302</v>
      </c>
      <c r="G5706" s="1" t="s">
        <v>303</v>
      </c>
      <c r="H5706" s="1" t="s">
        <v>30</v>
      </c>
      <c r="I5706" s="1" t="s">
        <v>5175</v>
      </c>
      <c r="J5706" s="1" t="s">
        <v>2065</v>
      </c>
      <c r="K5706" s="1" t="s">
        <v>1737</v>
      </c>
      <c r="L5706" s="1" t="s">
        <v>55</v>
      </c>
      <c r="M5706" s="1" t="s">
        <v>8781</v>
      </c>
      <c r="N5706" s="1" t="s">
        <v>31</v>
      </c>
      <c r="O5706" s="1" t="s">
        <v>45</v>
      </c>
      <c r="P5706" s="1" t="s">
        <v>8782</v>
      </c>
      <c r="Q5706" s="1">
        <v>1889.0549999999996</v>
      </c>
      <c r="R5706" s="1">
        <v>7</v>
      </c>
      <c r="S5706" s="1">
        <v>0.1</v>
      </c>
      <c r="T5706" s="1">
        <v>482.68499999999995</v>
      </c>
      <c r="U5706">
        <v>2016</v>
      </c>
      <c r="V5706" s="14" t="str">
        <f t="shared" si="89"/>
        <v>04</v>
      </c>
      <c r="W5706" t="s">
        <v>11210</v>
      </c>
    </row>
    <row r="5707" spans="1:23" x14ac:dyDescent="0.35">
      <c r="A5707" s="1">
        <v>5706</v>
      </c>
      <c r="B5707" s="1" t="s">
        <v>8780</v>
      </c>
      <c r="C5707" s="2">
        <v>42466</v>
      </c>
      <c r="D5707" s="2">
        <v>42470</v>
      </c>
      <c r="E5707" s="1" t="s">
        <v>33</v>
      </c>
      <c r="F5707" s="1" t="s">
        <v>302</v>
      </c>
      <c r="G5707" s="1" t="s">
        <v>303</v>
      </c>
      <c r="H5707" s="1" t="s">
        <v>30</v>
      </c>
      <c r="I5707" s="1" t="s">
        <v>5175</v>
      </c>
      <c r="J5707" s="1" t="s">
        <v>2065</v>
      </c>
      <c r="K5707" s="1" t="s">
        <v>1737</v>
      </c>
      <c r="L5707" s="1" t="s">
        <v>55</v>
      </c>
      <c r="M5707" s="1" t="s">
        <v>3156</v>
      </c>
      <c r="N5707" s="1" t="s">
        <v>31</v>
      </c>
      <c r="O5707" s="1" t="s">
        <v>44</v>
      </c>
      <c r="P5707" s="1" t="s">
        <v>3157</v>
      </c>
      <c r="Q5707" s="1">
        <v>497.7000000000001</v>
      </c>
      <c r="R5707" s="1">
        <v>10</v>
      </c>
      <c r="S5707" s="1">
        <v>0</v>
      </c>
      <c r="T5707" s="1">
        <v>139.19999999999999</v>
      </c>
      <c r="U5707">
        <v>2016</v>
      </c>
      <c r="V5707" s="14" t="str">
        <f t="shared" si="89"/>
        <v>04</v>
      </c>
      <c r="W5707" t="s">
        <v>11210</v>
      </c>
    </row>
    <row r="5708" spans="1:23" x14ac:dyDescent="0.35">
      <c r="A5708" s="1">
        <v>5707</v>
      </c>
      <c r="B5708" s="1" t="s">
        <v>8783</v>
      </c>
      <c r="C5708" s="2">
        <v>43152</v>
      </c>
      <c r="D5708" s="2">
        <v>43158</v>
      </c>
      <c r="E5708" s="1" t="s">
        <v>33</v>
      </c>
      <c r="F5708" s="1" t="s">
        <v>49</v>
      </c>
      <c r="G5708" s="1" t="s">
        <v>50</v>
      </c>
      <c r="H5708" s="1" t="s">
        <v>23</v>
      </c>
      <c r="I5708" s="1" t="s">
        <v>3612</v>
      </c>
      <c r="J5708" s="1" t="s">
        <v>2019</v>
      </c>
      <c r="K5708" s="1" t="s">
        <v>1737</v>
      </c>
      <c r="L5708" s="1" t="s">
        <v>55</v>
      </c>
      <c r="M5708" s="1" t="s">
        <v>3294</v>
      </c>
      <c r="N5708" s="1" t="s">
        <v>31</v>
      </c>
      <c r="O5708" s="1" t="s">
        <v>99</v>
      </c>
      <c r="P5708" s="1" t="s">
        <v>3295</v>
      </c>
      <c r="Q5708" s="1">
        <v>47.879999999999995</v>
      </c>
      <c r="R5708" s="1">
        <v>3</v>
      </c>
      <c r="S5708" s="1">
        <v>0</v>
      </c>
      <c r="T5708" s="1">
        <v>4.7700000000000005</v>
      </c>
      <c r="U5708">
        <v>2018</v>
      </c>
      <c r="V5708" s="14" t="str">
        <f t="shared" si="89"/>
        <v>02</v>
      </c>
      <c r="W5708" t="s">
        <v>11196</v>
      </c>
    </row>
    <row r="5709" spans="1:23" x14ac:dyDescent="0.35">
      <c r="A5709" s="1">
        <v>5708</v>
      </c>
      <c r="B5709" s="1" t="s">
        <v>8783</v>
      </c>
      <c r="C5709" s="2">
        <v>43152</v>
      </c>
      <c r="D5709" s="2">
        <v>43158</v>
      </c>
      <c r="E5709" s="1" t="s">
        <v>33</v>
      </c>
      <c r="F5709" s="1" t="s">
        <v>49</v>
      </c>
      <c r="G5709" s="1" t="s">
        <v>50</v>
      </c>
      <c r="H5709" s="1" t="s">
        <v>23</v>
      </c>
      <c r="I5709" s="1" t="s">
        <v>3612</v>
      </c>
      <c r="J5709" s="1" t="s">
        <v>2019</v>
      </c>
      <c r="K5709" s="1" t="s">
        <v>1737</v>
      </c>
      <c r="L5709" s="1" t="s">
        <v>55</v>
      </c>
      <c r="M5709" s="1" t="s">
        <v>4855</v>
      </c>
      <c r="N5709" s="1" t="s">
        <v>42</v>
      </c>
      <c r="O5709" s="1" t="s">
        <v>43</v>
      </c>
      <c r="P5709" s="1" t="s">
        <v>4856</v>
      </c>
      <c r="Q5709" s="1">
        <v>419.01599999999996</v>
      </c>
      <c r="R5709" s="1">
        <v>4</v>
      </c>
      <c r="S5709" s="1">
        <v>0.15</v>
      </c>
      <c r="T5709" s="1">
        <v>-44.423999999999992</v>
      </c>
      <c r="U5709">
        <v>2018</v>
      </c>
      <c r="V5709" s="14" t="str">
        <f t="shared" si="89"/>
        <v>02</v>
      </c>
      <c r="W5709" t="s">
        <v>11196</v>
      </c>
    </row>
    <row r="5710" spans="1:23" x14ac:dyDescent="0.35">
      <c r="A5710" s="1">
        <v>5709</v>
      </c>
      <c r="B5710" s="1" t="s">
        <v>8783</v>
      </c>
      <c r="C5710" s="2">
        <v>43152</v>
      </c>
      <c r="D5710" s="2">
        <v>43158</v>
      </c>
      <c r="E5710" s="1" t="s">
        <v>33</v>
      </c>
      <c r="F5710" s="1" t="s">
        <v>49</v>
      </c>
      <c r="G5710" s="1" t="s">
        <v>50</v>
      </c>
      <c r="H5710" s="1" t="s">
        <v>23</v>
      </c>
      <c r="I5710" s="1" t="s">
        <v>3612</v>
      </c>
      <c r="J5710" s="1" t="s">
        <v>2019</v>
      </c>
      <c r="K5710" s="1" t="s">
        <v>1737</v>
      </c>
      <c r="L5710" s="1" t="s">
        <v>55</v>
      </c>
      <c r="M5710" s="1" t="s">
        <v>8480</v>
      </c>
      <c r="N5710" s="1" t="s">
        <v>42</v>
      </c>
      <c r="O5710" s="1" t="s">
        <v>70</v>
      </c>
      <c r="P5710" s="1" t="s">
        <v>8481</v>
      </c>
      <c r="Q5710" s="1">
        <v>153.59999999999997</v>
      </c>
      <c r="R5710" s="1">
        <v>5</v>
      </c>
      <c r="S5710" s="1">
        <v>0</v>
      </c>
      <c r="T5710" s="1">
        <v>46.05</v>
      </c>
      <c r="U5710">
        <v>2018</v>
      </c>
      <c r="V5710" s="14" t="str">
        <f t="shared" si="89"/>
        <v>02</v>
      </c>
      <c r="W5710" t="s">
        <v>11196</v>
      </c>
    </row>
    <row r="5711" spans="1:23" x14ac:dyDescent="0.35">
      <c r="A5711" s="1">
        <v>5710</v>
      </c>
      <c r="B5711" s="1" t="s">
        <v>8783</v>
      </c>
      <c r="C5711" s="2">
        <v>43152</v>
      </c>
      <c r="D5711" s="2">
        <v>43158</v>
      </c>
      <c r="E5711" s="1" t="s">
        <v>33</v>
      </c>
      <c r="F5711" s="1" t="s">
        <v>49</v>
      </c>
      <c r="G5711" s="1" t="s">
        <v>50</v>
      </c>
      <c r="H5711" s="1" t="s">
        <v>23</v>
      </c>
      <c r="I5711" s="1" t="s">
        <v>3612</v>
      </c>
      <c r="J5711" s="1" t="s">
        <v>2019</v>
      </c>
      <c r="K5711" s="1" t="s">
        <v>1737</v>
      </c>
      <c r="L5711" s="1" t="s">
        <v>55</v>
      </c>
      <c r="M5711" s="1" t="s">
        <v>3919</v>
      </c>
      <c r="N5711" s="1" t="s">
        <v>31</v>
      </c>
      <c r="O5711" s="1" t="s">
        <v>41</v>
      </c>
      <c r="P5711" s="1" t="s">
        <v>3920</v>
      </c>
      <c r="Q5711" s="1">
        <v>96.57</v>
      </c>
      <c r="R5711" s="1">
        <v>3</v>
      </c>
      <c r="S5711" s="1">
        <v>0</v>
      </c>
      <c r="T5711" s="1">
        <v>36.630000000000003</v>
      </c>
      <c r="U5711">
        <v>2018</v>
      </c>
      <c r="V5711" s="14" t="str">
        <f t="shared" si="89"/>
        <v>02</v>
      </c>
      <c r="W5711" t="s">
        <v>11196</v>
      </c>
    </row>
    <row r="5712" spans="1:23" x14ac:dyDescent="0.35">
      <c r="A5712" s="1">
        <v>5711</v>
      </c>
      <c r="B5712" s="1" t="s">
        <v>8783</v>
      </c>
      <c r="C5712" s="2">
        <v>43152</v>
      </c>
      <c r="D5712" s="2">
        <v>43158</v>
      </c>
      <c r="E5712" s="1" t="s">
        <v>33</v>
      </c>
      <c r="F5712" s="1" t="s">
        <v>49</v>
      </c>
      <c r="G5712" s="1" t="s">
        <v>50</v>
      </c>
      <c r="H5712" s="1" t="s">
        <v>23</v>
      </c>
      <c r="I5712" s="1" t="s">
        <v>3612</v>
      </c>
      <c r="J5712" s="1" t="s">
        <v>2019</v>
      </c>
      <c r="K5712" s="1" t="s">
        <v>1737</v>
      </c>
      <c r="L5712" s="1" t="s">
        <v>55</v>
      </c>
      <c r="M5712" s="1" t="s">
        <v>2124</v>
      </c>
      <c r="N5712" s="1" t="s">
        <v>31</v>
      </c>
      <c r="O5712" s="1" t="s">
        <v>41</v>
      </c>
      <c r="P5712" s="1" t="s">
        <v>2125</v>
      </c>
      <c r="Q5712" s="1">
        <v>53.55</v>
      </c>
      <c r="R5712" s="1">
        <v>3</v>
      </c>
      <c r="S5712" s="1">
        <v>0</v>
      </c>
      <c r="T5712" s="1">
        <v>4.2299999999999995</v>
      </c>
      <c r="U5712">
        <v>2018</v>
      </c>
      <c r="V5712" s="14" t="str">
        <f t="shared" si="89"/>
        <v>02</v>
      </c>
      <c r="W5712" t="s">
        <v>11196</v>
      </c>
    </row>
    <row r="5713" spans="1:23" x14ac:dyDescent="0.35">
      <c r="A5713" s="1">
        <v>5712</v>
      </c>
      <c r="B5713" s="1" t="s">
        <v>8784</v>
      </c>
      <c r="C5713" s="2">
        <v>42518</v>
      </c>
      <c r="D5713" s="2">
        <v>42522</v>
      </c>
      <c r="E5713" s="1" t="s">
        <v>33</v>
      </c>
      <c r="F5713" s="1" t="s">
        <v>659</v>
      </c>
      <c r="G5713" s="1" t="s">
        <v>660</v>
      </c>
      <c r="H5713" s="1" t="s">
        <v>23</v>
      </c>
      <c r="I5713" s="1" t="s">
        <v>2046</v>
      </c>
      <c r="J5713" s="1" t="s">
        <v>2046</v>
      </c>
      <c r="K5713" s="1" t="s">
        <v>1760</v>
      </c>
      <c r="L5713" s="1" t="s">
        <v>55</v>
      </c>
      <c r="M5713" s="1" t="s">
        <v>3969</v>
      </c>
      <c r="N5713" s="1" t="s">
        <v>31</v>
      </c>
      <c r="O5713" s="1" t="s">
        <v>99</v>
      </c>
      <c r="P5713" s="1" t="s">
        <v>3970</v>
      </c>
      <c r="Q5713" s="1">
        <v>99.539999999999992</v>
      </c>
      <c r="R5713" s="1">
        <v>6</v>
      </c>
      <c r="S5713" s="1">
        <v>0</v>
      </c>
      <c r="T5713" s="1">
        <v>32.76</v>
      </c>
      <c r="U5713">
        <v>2016</v>
      </c>
      <c r="V5713" s="14" t="str">
        <f t="shared" si="89"/>
        <v>05</v>
      </c>
      <c r="W5713" t="s">
        <v>11201</v>
      </c>
    </row>
    <row r="5714" spans="1:23" x14ac:dyDescent="0.35">
      <c r="A5714" s="1">
        <v>5713</v>
      </c>
      <c r="B5714" s="1" t="s">
        <v>4577</v>
      </c>
      <c r="C5714" s="2">
        <v>43441</v>
      </c>
      <c r="D5714" s="2">
        <v>43444</v>
      </c>
      <c r="E5714" s="1" t="s">
        <v>77</v>
      </c>
      <c r="F5714" s="1" t="s">
        <v>851</v>
      </c>
      <c r="G5714" s="1" t="s">
        <v>852</v>
      </c>
      <c r="H5714" s="1" t="s">
        <v>54</v>
      </c>
      <c r="I5714" s="1" t="s">
        <v>1927</v>
      </c>
      <c r="J5714" s="1" t="s">
        <v>1768</v>
      </c>
      <c r="K5714" s="1" t="s">
        <v>1737</v>
      </c>
      <c r="L5714" s="1" t="s">
        <v>55</v>
      </c>
      <c r="M5714" s="1" t="s">
        <v>6668</v>
      </c>
      <c r="N5714" s="1" t="s">
        <v>31</v>
      </c>
      <c r="O5714" s="1" t="s">
        <v>41</v>
      </c>
      <c r="P5714" s="1" t="s">
        <v>6669</v>
      </c>
      <c r="Q5714" s="1">
        <v>190.44</v>
      </c>
      <c r="R5714" s="1">
        <v>4</v>
      </c>
      <c r="S5714" s="1">
        <v>0</v>
      </c>
      <c r="T5714" s="1">
        <v>36.119999999999997</v>
      </c>
      <c r="U5714">
        <v>2018</v>
      </c>
      <c r="V5714" s="14" t="str">
        <f t="shared" si="89"/>
        <v>12</v>
      </c>
      <c r="W5714" t="s">
        <v>11199</v>
      </c>
    </row>
    <row r="5715" spans="1:23" x14ac:dyDescent="0.35">
      <c r="A5715" s="1">
        <v>5714</v>
      </c>
      <c r="B5715" s="1" t="s">
        <v>8785</v>
      </c>
      <c r="C5715" s="2">
        <v>43055</v>
      </c>
      <c r="D5715" s="2">
        <v>43059</v>
      </c>
      <c r="E5715" s="1" t="s">
        <v>33</v>
      </c>
      <c r="F5715" s="1" t="s">
        <v>87</v>
      </c>
      <c r="G5715" s="1" t="s">
        <v>88</v>
      </c>
      <c r="H5715" s="1" t="s">
        <v>30</v>
      </c>
      <c r="I5715" s="1" t="s">
        <v>162</v>
      </c>
      <c r="J5715" s="1" t="s">
        <v>1710</v>
      </c>
      <c r="K5715" s="1" t="s">
        <v>1711</v>
      </c>
      <c r="L5715" s="1" t="s">
        <v>1712</v>
      </c>
      <c r="M5715" s="1" t="s">
        <v>3007</v>
      </c>
      <c r="N5715" s="1" t="s">
        <v>31</v>
      </c>
      <c r="O5715" s="1" t="s">
        <v>41</v>
      </c>
      <c r="P5715" s="1" t="s">
        <v>3008</v>
      </c>
      <c r="Q5715" s="1">
        <v>14.97</v>
      </c>
      <c r="R5715" s="1">
        <v>1</v>
      </c>
      <c r="S5715" s="1">
        <v>0</v>
      </c>
      <c r="T5715" s="1">
        <v>5.37</v>
      </c>
      <c r="U5715">
        <v>2017</v>
      </c>
      <c r="V5715" s="14" t="str">
        <f t="shared" si="89"/>
        <v>11</v>
      </c>
      <c r="W5715" t="s">
        <v>11198</v>
      </c>
    </row>
    <row r="5716" spans="1:23" x14ac:dyDescent="0.35">
      <c r="A5716" s="1">
        <v>5715</v>
      </c>
      <c r="B5716" s="1" t="s">
        <v>8786</v>
      </c>
      <c r="C5716" s="2">
        <v>43089</v>
      </c>
      <c r="D5716" s="2">
        <v>43092</v>
      </c>
      <c r="E5716" s="1" t="s">
        <v>20</v>
      </c>
      <c r="F5716" s="1" t="s">
        <v>434</v>
      </c>
      <c r="G5716" s="1" t="s">
        <v>435</v>
      </c>
      <c r="H5716" s="1" t="s">
        <v>23</v>
      </c>
      <c r="I5716" s="1" t="s">
        <v>4438</v>
      </c>
      <c r="J5716" s="1" t="s">
        <v>2065</v>
      </c>
      <c r="K5716" s="1" t="s">
        <v>1737</v>
      </c>
      <c r="L5716" s="1" t="s">
        <v>55</v>
      </c>
      <c r="M5716" s="1" t="s">
        <v>3231</v>
      </c>
      <c r="N5716" s="1" t="s">
        <v>31</v>
      </c>
      <c r="O5716" s="1" t="s">
        <v>74</v>
      </c>
      <c r="P5716" s="1" t="s">
        <v>3232</v>
      </c>
      <c r="Q5716" s="1">
        <v>112.05</v>
      </c>
      <c r="R5716" s="1">
        <v>5</v>
      </c>
      <c r="S5716" s="1">
        <v>0</v>
      </c>
      <c r="T5716" s="1">
        <v>12.3</v>
      </c>
      <c r="U5716">
        <v>2017</v>
      </c>
      <c r="V5716" s="14" t="str">
        <f t="shared" si="89"/>
        <v>12</v>
      </c>
      <c r="W5716" t="s">
        <v>11199</v>
      </c>
    </row>
    <row r="5717" spans="1:23" x14ac:dyDescent="0.35">
      <c r="A5717" s="1">
        <v>5716</v>
      </c>
      <c r="B5717" s="1" t="s">
        <v>8786</v>
      </c>
      <c r="C5717" s="2">
        <v>43089</v>
      </c>
      <c r="D5717" s="2">
        <v>43092</v>
      </c>
      <c r="E5717" s="1" t="s">
        <v>20</v>
      </c>
      <c r="F5717" s="1" t="s">
        <v>434</v>
      </c>
      <c r="G5717" s="1" t="s">
        <v>435</v>
      </c>
      <c r="H5717" s="1" t="s">
        <v>23</v>
      </c>
      <c r="I5717" s="1" t="s">
        <v>4438</v>
      </c>
      <c r="J5717" s="1" t="s">
        <v>2065</v>
      </c>
      <c r="K5717" s="1" t="s">
        <v>1737</v>
      </c>
      <c r="L5717" s="1" t="s">
        <v>55</v>
      </c>
      <c r="M5717" s="1" t="s">
        <v>1980</v>
      </c>
      <c r="N5717" s="1" t="s">
        <v>42</v>
      </c>
      <c r="O5717" s="1" t="s">
        <v>344</v>
      </c>
      <c r="P5717" s="1" t="s">
        <v>1981</v>
      </c>
      <c r="Q5717" s="1">
        <v>1081.3020000000001</v>
      </c>
      <c r="R5717" s="1">
        <v>4</v>
      </c>
      <c r="S5717" s="1">
        <v>0.15</v>
      </c>
      <c r="T5717" s="1">
        <v>101.74199999999999</v>
      </c>
      <c r="U5717">
        <v>2017</v>
      </c>
      <c r="V5717" s="14" t="str">
        <f t="shared" si="89"/>
        <v>12</v>
      </c>
      <c r="W5717" t="s">
        <v>11199</v>
      </c>
    </row>
    <row r="5718" spans="1:23" x14ac:dyDescent="0.35">
      <c r="A5718" s="1">
        <v>5717</v>
      </c>
      <c r="B5718" s="1" t="s">
        <v>8787</v>
      </c>
      <c r="C5718" s="2">
        <v>43703</v>
      </c>
      <c r="D5718" s="2">
        <v>43707</v>
      </c>
      <c r="E5718" s="1" t="s">
        <v>33</v>
      </c>
      <c r="F5718" s="1" t="s">
        <v>453</v>
      </c>
      <c r="G5718" s="1" t="s">
        <v>454</v>
      </c>
      <c r="H5718" s="1" t="s">
        <v>54</v>
      </c>
      <c r="I5718" s="1" t="s">
        <v>4466</v>
      </c>
      <c r="J5718" s="1" t="s">
        <v>2080</v>
      </c>
      <c r="K5718" s="1" t="s">
        <v>1778</v>
      </c>
      <c r="L5718" s="1" t="s">
        <v>24</v>
      </c>
      <c r="M5718" s="1" t="s">
        <v>2041</v>
      </c>
      <c r="N5718" s="1" t="s">
        <v>31</v>
      </c>
      <c r="O5718" s="1" t="s">
        <v>32</v>
      </c>
      <c r="P5718" s="1" t="s">
        <v>2042</v>
      </c>
      <c r="Q5718" s="1">
        <v>34.5</v>
      </c>
      <c r="R5718" s="1">
        <v>5</v>
      </c>
      <c r="S5718" s="1">
        <v>0</v>
      </c>
      <c r="T5718" s="1">
        <v>12.3</v>
      </c>
      <c r="U5718">
        <v>2019</v>
      </c>
      <c r="V5718" s="14" t="str">
        <f t="shared" si="89"/>
        <v>08</v>
      </c>
      <c r="W5718" t="s">
        <v>11194</v>
      </c>
    </row>
    <row r="5719" spans="1:23" x14ac:dyDescent="0.35">
      <c r="A5719" s="1">
        <v>5718</v>
      </c>
      <c r="B5719" s="1" t="s">
        <v>8788</v>
      </c>
      <c r="C5719" s="2">
        <v>43335</v>
      </c>
      <c r="D5719" s="2">
        <v>43339</v>
      </c>
      <c r="E5719" s="1" t="s">
        <v>33</v>
      </c>
      <c r="F5719" s="1" t="s">
        <v>38</v>
      </c>
      <c r="G5719" s="1" t="s">
        <v>39</v>
      </c>
      <c r="H5719" s="1" t="s">
        <v>23</v>
      </c>
      <c r="I5719" s="1" t="s">
        <v>3983</v>
      </c>
      <c r="J5719" s="1" t="s">
        <v>2019</v>
      </c>
      <c r="K5719" s="1" t="s">
        <v>1737</v>
      </c>
      <c r="L5719" s="1" t="s">
        <v>55</v>
      </c>
      <c r="M5719" s="1" t="s">
        <v>8789</v>
      </c>
      <c r="N5719" s="1" t="s">
        <v>31</v>
      </c>
      <c r="O5719" s="1" t="s">
        <v>99</v>
      </c>
      <c r="P5719" s="1" t="s">
        <v>6144</v>
      </c>
      <c r="Q5719" s="1">
        <v>132.72</v>
      </c>
      <c r="R5719" s="1">
        <v>7</v>
      </c>
      <c r="S5719" s="1">
        <v>0</v>
      </c>
      <c r="T5719" s="1">
        <v>2.52</v>
      </c>
      <c r="U5719">
        <v>2018</v>
      </c>
      <c r="V5719" s="14" t="str">
        <f t="shared" si="89"/>
        <v>08</v>
      </c>
      <c r="W5719" t="s">
        <v>11194</v>
      </c>
    </row>
    <row r="5720" spans="1:23" x14ac:dyDescent="0.35">
      <c r="A5720" s="1">
        <v>5719</v>
      </c>
      <c r="B5720" s="1" t="s">
        <v>7596</v>
      </c>
      <c r="C5720" s="2">
        <v>42731</v>
      </c>
      <c r="D5720" s="2">
        <v>42735</v>
      </c>
      <c r="E5720" s="1" t="s">
        <v>33</v>
      </c>
      <c r="F5720" s="1" t="s">
        <v>1662</v>
      </c>
      <c r="G5720" s="1" t="s">
        <v>1663</v>
      </c>
      <c r="H5720" s="1" t="s">
        <v>30</v>
      </c>
      <c r="I5720" s="1" t="s">
        <v>8790</v>
      </c>
      <c r="J5720" s="1" t="s">
        <v>1710</v>
      </c>
      <c r="K5720" s="1" t="s">
        <v>1711</v>
      </c>
      <c r="L5720" s="1" t="s">
        <v>1712</v>
      </c>
      <c r="M5720" s="1" t="s">
        <v>6152</v>
      </c>
      <c r="N5720" s="1" t="s">
        <v>25</v>
      </c>
      <c r="O5720" s="1" t="s">
        <v>26</v>
      </c>
      <c r="P5720" s="1" t="s">
        <v>6153</v>
      </c>
      <c r="Q5720" s="1">
        <v>1451.4</v>
      </c>
      <c r="R5720" s="1">
        <v>4</v>
      </c>
      <c r="S5720" s="1">
        <v>0</v>
      </c>
      <c r="T5720" s="1">
        <v>522.48</v>
      </c>
      <c r="U5720">
        <v>2016</v>
      </c>
      <c r="V5720" s="14" t="str">
        <f t="shared" si="89"/>
        <v>12</v>
      </c>
      <c r="W5720" t="s">
        <v>11199</v>
      </c>
    </row>
    <row r="5721" spans="1:23" x14ac:dyDescent="0.35">
      <c r="A5721" s="1">
        <v>5720</v>
      </c>
      <c r="B5721" s="1" t="s">
        <v>8791</v>
      </c>
      <c r="C5721" s="2">
        <v>42962</v>
      </c>
      <c r="D5721" s="2">
        <v>42968</v>
      </c>
      <c r="E5721" s="1" t="s">
        <v>33</v>
      </c>
      <c r="F5721" s="1" t="s">
        <v>1378</v>
      </c>
      <c r="G5721" s="1" t="s">
        <v>1379</v>
      </c>
      <c r="H5721" s="1" t="s">
        <v>54</v>
      </c>
      <c r="I5721" s="1" t="s">
        <v>2579</v>
      </c>
      <c r="J5721" s="1" t="s">
        <v>2580</v>
      </c>
      <c r="K5721" s="1" t="s">
        <v>1760</v>
      </c>
      <c r="L5721" s="1" t="s">
        <v>55</v>
      </c>
      <c r="M5721" s="1" t="s">
        <v>2025</v>
      </c>
      <c r="N5721" s="1" t="s">
        <v>42</v>
      </c>
      <c r="O5721" s="1" t="s">
        <v>344</v>
      </c>
      <c r="P5721" s="1" t="s">
        <v>2026</v>
      </c>
      <c r="Q5721" s="1">
        <v>1075.23</v>
      </c>
      <c r="R5721" s="1">
        <v>3</v>
      </c>
      <c r="S5721" s="1">
        <v>0</v>
      </c>
      <c r="T5721" s="1">
        <v>516.06000000000006</v>
      </c>
      <c r="U5721">
        <v>2017</v>
      </c>
      <c r="V5721" s="14" t="str">
        <f t="shared" si="89"/>
        <v>08</v>
      </c>
      <c r="W5721" t="s">
        <v>11194</v>
      </c>
    </row>
    <row r="5722" spans="1:23" x14ac:dyDescent="0.35">
      <c r="A5722" s="1">
        <v>5721</v>
      </c>
      <c r="B5722" s="1" t="s">
        <v>8791</v>
      </c>
      <c r="C5722" s="2">
        <v>42962</v>
      </c>
      <c r="D5722" s="2">
        <v>42968</v>
      </c>
      <c r="E5722" s="1" t="s">
        <v>33</v>
      </c>
      <c r="F5722" s="1" t="s">
        <v>1378</v>
      </c>
      <c r="G5722" s="1" t="s">
        <v>1379</v>
      </c>
      <c r="H5722" s="1" t="s">
        <v>54</v>
      </c>
      <c r="I5722" s="1" t="s">
        <v>2579</v>
      </c>
      <c r="J5722" s="1" t="s">
        <v>2580</v>
      </c>
      <c r="K5722" s="1" t="s">
        <v>1760</v>
      </c>
      <c r="L5722" s="1" t="s">
        <v>55</v>
      </c>
      <c r="M5722" s="1" t="s">
        <v>5619</v>
      </c>
      <c r="N5722" s="1" t="s">
        <v>31</v>
      </c>
      <c r="O5722" s="1" t="s">
        <v>32</v>
      </c>
      <c r="P5722" s="1" t="s">
        <v>5620</v>
      </c>
      <c r="Q5722" s="1">
        <v>6.27</v>
      </c>
      <c r="R5722" s="1">
        <v>1</v>
      </c>
      <c r="S5722" s="1">
        <v>0</v>
      </c>
      <c r="T5722" s="1">
        <v>2.94</v>
      </c>
      <c r="U5722">
        <v>2017</v>
      </c>
      <c r="V5722" s="14" t="str">
        <f t="shared" si="89"/>
        <v>08</v>
      </c>
      <c r="W5722" t="s">
        <v>11194</v>
      </c>
    </row>
    <row r="5723" spans="1:23" x14ac:dyDescent="0.35">
      <c r="A5723" s="1">
        <v>5722</v>
      </c>
      <c r="B5723" s="1" t="s">
        <v>8791</v>
      </c>
      <c r="C5723" s="2">
        <v>42962</v>
      </c>
      <c r="D5723" s="2">
        <v>42968</v>
      </c>
      <c r="E5723" s="1" t="s">
        <v>33</v>
      </c>
      <c r="F5723" s="1" t="s">
        <v>1378</v>
      </c>
      <c r="G5723" s="1" t="s">
        <v>1379</v>
      </c>
      <c r="H5723" s="1" t="s">
        <v>54</v>
      </c>
      <c r="I5723" s="1" t="s">
        <v>2579</v>
      </c>
      <c r="J5723" s="1" t="s">
        <v>2580</v>
      </c>
      <c r="K5723" s="1" t="s">
        <v>1760</v>
      </c>
      <c r="L5723" s="1" t="s">
        <v>55</v>
      </c>
      <c r="M5723" s="1" t="s">
        <v>5050</v>
      </c>
      <c r="N5723" s="1" t="s">
        <v>31</v>
      </c>
      <c r="O5723" s="1" t="s">
        <v>41</v>
      </c>
      <c r="P5723" s="1" t="s">
        <v>5051</v>
      </c>
      <c r="Q5723" s="1">
        <v>277.92</v>
      </c>
      <c r="R5723" s="1">
        <v>6</v>
      </c>
      <c r="S5723" s="1">
        <v>0</v>
      </c>
      <c r="T5723" s="1">
        <v>72.179999999999993</v>
      </c>
      <c r="U5723">
        <v>2017</v>
      </c>
      <c r="V5723" s="14" t="str">
        <f t="shared" si="89"/>
        <v>08</v>
      </c>
      <c r="W5723" t="s">
        <v>11194</v>
      </c>
    </row>
    <row r="5724" spans="1:23" x14ac:dyDescent="0.35">
      <c r="A5724" s="1">
        <v>5723</v>
      </c>
      <c r="B5724" s="1" t="s">
        <v>8792</v>
      </c>
      <c r="C5724" s="2">
        <v>43819</v>
      </c>
      <c r="D5724" s="2">
        <v>43824</v>
      </c>
      <c r="E5724" s="1" t="s">
        <v>33</v>
      </c>
      <c r="F5724" s="1" t="s">
        <v>253</v>
      </c>
      <c r="G5724" s="1" t="s">
        <v>254</v>
      </c>
      <c r="H5724" s="1" t="s">
        <v>23</v>
      </c>
      <c r="I5724" s="1" t="s">
        <v>5780</v>
      </c>
      <c r="J5724" s="1" t="s">
        <v>1768</v>
      </c>
      <c r="K5724" s="1" t="s">
        <v>1737</v>
      </c>
      <c r="L5724" s="1" t="s">
        <v>55</v>
      </c>
      <c r="M5724" s="1" t="s">
        <v>5506</v>
      </c>
      <c r="N5724" s="1" t="s">
        <v>31</v>
      </c>
      <c r="O5724" s="1" t="s">
        <v>179</v>
      </c>
      <c r="P5724" s="1" t="s">
        <v>5507</v>
      </c>
      <c r="Q5724" s="1">
        <v>49.56</v>
      </c>
      <c r="R5724" s="1">
        <v>2</v>
      </c>
      <c r="S5724" s="1">
        <v>0</v>
      </c>
      <c r="T5724" s="1">
        <v>5.9399999999999995</v>
      </c>
      <c r="U5724">
        <v>2019</v>
      </c>
      <c r="V5724" s="14" t="str">
        <f t="shared" si="89"/>
        <v>12</v>
      </c>
      <c r="W5724" t="s">
        <v>11199</v>
      </c>
    </row>
    <row r="5725" spans="1:23" x14ac:dyDescent="0.35">
      <c r="A5725" s="1">
        <v>5724</v>
      </c>
      <c r="B5725" s="1" t="s">
        <v>8792</v>
      </c>
      <c r="C5725" s="2">
        <v>43819</v>
      </c>
      <c r="D5725" s="2">
        <v>43824</v>
      </c>
      <c r="E5725" s="1" t="s">
        <v>33</v>
      </c>
      <c r="F5725" s="1" t="s">
        <v>253</v>
      </c>
      <c r="G5725" s="1" t="s">
        <v>254</v>
      </c>
      <c r="H5725" s="1" t="s">
        <v>23</v>
      </c>
      <c r="I5725" s="1" t="s">
        <v>5780</v>
      </c>
      <c r="J5725" s="1" t="s">
        <v>1768</v>
      </c>
      <c r="K5725" s="1" t="s">
        <v>1737</v>
      </c>
      <c r="L5725" s="1" t="s">
        <v>55</v>
      </c>
      <c r="M5725" s="1" t="s">
        <v>4034</v>
      </c>
      <c r="N5725" s="1" t="s">
        <v>31</v>
      </c>
      <c r="O5725" s="1" t="s">
        <v>37</v>
      </c>
      <c r="P5725" s="1" t="s">
        <v>4035</v>
      </c>
      <c r="Q5725" s="1">
        <v>106.974</v>
      </c>
      <c r="R5725" s="1">
        <v>7</v>
      </c>
      <c r="S5725" s="1">
        <v>0.1</v>
      </c>
      <c r="T5725" s="1">
        <v>43.973999999999997</v>
      </c>
      <c r="U5725">
        <v>2019</v>
      </c>
      <c r="V5725" s="14" t="str">
        <f t="shared" si="89"/>
        <v>12</v>
      </c>
      <c r="W5725" t="s">
        <v>11199</v>
      </c>
    </row>
    <row r="5726" spans="1:23" x14ac:dyDescent="0.35">
      <c r="A5726" s="1">
        <v>8130</v>
      </c>
      <c r="B5726" s="1" t="s">
        <v>8793</v>
      </c>
      <c r="C5726" s="2">
        <v>43594</v>
      </c>
      <c r="D5726" s="2">
        <v>43597</v>
      </c>
      <c r="E5726" s="1" t="s">
        <v>77</v>
      </c>
      <c r="F5726" s="1" t="s">
        <v>676</v>
      </c>
      <c r="G5726" s="1" t="s">
        <v>677</v>
      </c>
      <c r="H5726" s="1" t="s">
        <v>23</v>
      </c>
      <c r="I5726" s="1" t="s">
        <v>4044</v>
      </c>
      <c r="J5726" s="1" t="s">
        <v>2256</v>
      </c>
      <c r="K5726" s="1" t="s">
        <v>1835</v>
      </c>
      <c r="L5726" s="1" t="s">
        <v>55</v>
      </c>
      <c r="M5726" s="1" t="s">
        <v>6014</v>
      </c>
      <c r="N5726" s="1" t="s">
        <v>31</v>
      </c>
      <c r="O5726" s="1" t="s">
        <v>32</v>
      </c>
      <c r="P5726" s="1" t="s">
        <v>6015</v>
      </c>
      <c r="Q5726" s="1">
        <v>6.6599999999999993</v>
      </c>
      <c r="R5726" s="1">
        <v>2</v>
      </c>
      <c r="S5726" s="1">
        <v>0.5</v>
      </c>
      <c r="T5726" s="1">
        <v>-0.41999999999999904</v>
      </c>
      <c r="U5726">
        <v>2019</v>
      </c>
      <c r="V5726" s="14" t="str">
        <f t="shared" si="89"/>
        <v>05</v>
      </c>
      <c r="W5726" t="s">
        <v>11201</v>
      </c>
    </row>
    <row r="5727" spans="1:23" x14ac:dyDescent="0.35">
      <c r="A5727" s="1">
        <v>8131</v>
      </c>
      <c r="B5727" s="1" t="s">
        <v>8793</v>
      </c>
      <c r="C5727" s="2">
        <v>43594</v>
      </c>
      <c r="D5727" s="2">
        <v>43597</v>
      </c>
      <c r="E5727" s="1" t="s">
        <v>77</v>
      </c>
      <c r="F5727" s="1" t="s">
        <v>676</v>
      </c>
      <c r="G5727" s="1" t="s">
        <v>677</v>
      </c>
      <c r="H5727" s="1" t="s">
        <v>23</v>
      </c>
      <c r="I5727" s="1" t="s">
        <v>4044</v>
      </c>
      <c r="J5727" s="1" t="s">
        <v>2256</v>
      </c>
      <c r="K5727" s="1" t="s">
        <v>1835</v>
      </c>
      <c r="L5727" s="1" t="s">
        <v>55</v>
      </c>
      <c r="M5727" s="1" t="s">
        <v>2066</v>
      </c>
      <c r="N5727" s="1" t="s">
        <v>31</v>
      </c>
      <c r="O5727" s="1" t="s">
        <v>41</v>
      </c>
      <c r="P5727" s="1" t="s">
        <v>2067</v>
      </c>
      <c r="Q5727" s="1">
        <v>40.005000000000003</v>
      </c>
      <c r="R5727" s="1">
        <v>3</v>
      </c>
      <c r="S5727" s="1">
        <v>0.5</v>
      </c>
      <c r="T5727" s="1">
        <v>-36.855000000000004</v>
      </c>
      <c r="U5727">
        <v>2019</v>
      </c>
      <c r="V5727" s="14" t="str">
        <f t="shared" si="89"/>
        <v>05</v>
      </c>
      <c r="W5727" t="s">
        <v>11201</v>
      </c>
    </row>
    <row r="5728" spans="1:23" x14ac:dyDescent="0.35">
      <c r="A5728" s="1">
        <v>5727</v>
      </c>
      <c r="B5728" s="1" t="s">
        <v>8794</v>
      </c>
      <c r="C5728" s="2">
        <v>43688</v>
      </c>
      <c r="D5728" s="2">
        <v>43691</v>
      </c>
      <c r="E5728" s="1" t="s">
        <v>77</v>
      </c>
      <c r="F5728" s="1" t="s">
        <v>1024</v>
      </c>
      <c r="G5728" s="1" t="s">
        <v>1025</v>
      </c>
      <c r="H5728" s="1" t="s">
        <v>54</v>
      </c>
      <c r="I5728" s="1" t="s">
        <v>3989</v>
      </c>
      <c r="J5728" s="1" t="s">
        <v>1710</v>
      </c>
      <c r="K5728" s="1" t="s">
        <v>1711</v>
      </c>
      <c r="L5728" s="1" t="s">
        <v>1712</v>
      </c>
      <c r="M5728" s="1" t="s">
        <v>4498</v>
      </c>
      <c r="N5728" s="1" t="s">
        <v>31</v>
      </c>
      <c r="O5728" s="1" t="s">
        <v>99</v>
      </c>
      <c r="P5728" s="1" t="s">
        <v>4499</v>
      </c>
      <c r="Q5728" s="1">
        <v>21.72</v>
      </c>
      <c r="R5728" s="1">
        <v>2</v>
      </c>
      <c r="S5728" s="1">
        <v>0</v>
      </c>
      <c r="T5728" s="1">
        <v>8.64</v>
      </c>
      <c r="U5728">
        <v>2019</v>
      </c>
      <c r="V5728" s="14" t="str">
        <f t="shared" si="89"/>
        <v>08</v>
      </c>
      <c r="W5728" t="s">
        <v>11194</v>
      </c>
    </row>
    <row r="5729" spans="1:23" x14ac:dyDescent="0.35">
      <c r="A5729" s="1">
        <v>5728</v>
      </c>
      <c r="B5729" s="1" t="s">
        <v>8794</v>
      </c>
      <c r="C5729" s="2">
        <v>43688</v>
      </c>
      <c r="D5729" s="2">
        <v>43691</v>
      </c>
      <c r="E5729" s="1" t="s">
        <v>77</v>
      </c>
      <c r="F5729" s="1" t="s">
        <v>1024</v>
      </c>
      <c r="G5729" s="1" t="s">
        <v>1025</v>
      </c>
      <c r="H5729" s="1" t="s">
        <v>54</v>
      </c>
      <c r="I5729" s="1" t="s">
        <v>3989</v>
      </c>
      <c r="J5729" s="1" t="s">
        <v>1710</v>
      </c>
      <c r="K5729" s="1" t="s">
        <v>1711</v>
      </c>
      <c r="L5729" s="1" t="s">
        <v>1712</v>
      </c>
      <c r="M5729" s="1" t="s">
        <v>8648</v>
      </c>
      <c r="N5729" s="1" t="s">
        <v>25</v>
      </c>
      <c r="O5729" s="1" t="s">
        <v>36</v>
      </c>
      <c r="P5729" s="1" t="s">
        <v>6520</v>
      </c>
      <c r="Q5729" s="1">
        <v>856.68000000000006</v>
      </c>
      <c r="R5729" s="1">
        <v>2</v>
      </c>
      <c r="S5729" s="1">
        <v>0</v>
      </c>
      <c r="T5729" s="1">
        <v>274.08</v>
      </c>
      <c r="U5729">
        <v>2019</v>
      </c>
      <c r="V5729" s="14" t="str">
        <f t="shared" si="89"/>
        <v>08</v>
      </c>
      <c r="W5729" t="s">
        <v>11194</v>
      </c>
    </row>
    <row r="5730" spans="1:23" x14ac:dyDescent="0.35">
      <c r="A5730" s="1">
        <v>5729</v>
      </c>
      <c r="B5730" s="1" t="s">
        <v>8795</v>
      </c>
      <c r="C5730" s="2">
        <v>43802</v>
      </c>
      <c r="D5730" s="2">
        <v>43804</v>
      </c>
      <c r="E5730" s="1" t="s">
        <v>20</v>
      </c>
      <c r="F5730" s="1" t="s">
        <v>1497</v>
      </c>
      <c r="G5730" s="1" t="s">
        <v>1498</v>
      </c>
      <c r="H5730" s="1" t="s">
        <v>23</v>
      </c>
      <c r="I5730" s="1" t="s">
        <v>7259</v>
      </c>
      <c r="J5730" s="1" t="s">
        <v>1710</v>
      </c>
      <c r="K5730" s="1" t="s">
        <v>1711</v>
      </c>
      <c r="L5730" s="1" t="s">
        <v>1712</v>
      </c>
      <c r="M5730" s="1" t="s">
        <v>5102</v>
      </c>
      <c r="N5730" s="1" t="s">
        <v>31</v>
      </c>
      <c r="O5730" s="1" t="s">
        <v>179</v>
      </c>
      <c r="P5730" s="1" t="s">
        <v>5103</v>
      </c>
      <c r="Q5730" s="1">
        <v>427.41000000000008</v>
      </c>
      <c r="R5730" s="1">
        <v>9</v>
      </c>
      <c r="S5730" s="1">
        <v>0</v>
      </c>
      <c r="T5730" s="1">
        <v>38.339999999999996</v>
      </c>
      <c r="U5730">
        <v>2019</v>
      </c>
      <c r="V5730" s="14" t="str">
        <f t="shared" si="89"/>
        <v>12</v>
      </c>
      <c r="W5730" t="s">
        <v>11199</v>
      </c>
    </row>
    <row r="5731" spans="1:23" x14ac:dyDescent="0.35">
      <c r="A5731" s="1">
        <v>5730</v>
      </c>
      <c r="B5731" s="1" t="s">
        <v>8795</v>
      </c>
      <c r="C5731" s="2">
        <v>43802</v>
      </c>
      <c r="D5731" s="2">
        <v>43804</v>
      </c>
      <c r="E5731" s="1" t="s">
        <v>20</v>
      </c>
      <c r="F5731" s="1" t="s">
        <v>1497</v>
      </c>
      <c r="G5731" s="1" t="s">
        <v>1498</v>
      </c>
      <c r="H5731" s="1" t="s">
        <v>23</v>
      </c>
      <c r="I5731" s="1" t="s">
        <v>7259</v>
      </c>
      <c r="J5731" s="1" t="s">
        <v>1710</v>
      </c>
      <c r="K5731" s="1" t="s">
        <v>1711</v>
      </c>
      <c r="L5731" s="1" t="s">
        <v>1712</v>
      </c>
      <c r="M5731" s="1" t="s">
        <v>4346</v>
      </c>
      <c r="N5731" s="1" t="s">
        <v>31</v>
      </c>
      <c r="O5731" s="1" t="s">
        <v>48</v>
      </c>
      <c r="P5731" s="1" t="s">
        <v>4347</v>
      </c>
      <c r="Q5731" s="1">
        <v>20.28</v>
      </c>
      <c r="R5731" s="1">
        <v>1</v>
      </c>
      <c r="S5731" s="1">
        <v>0</v>
      </c>
      <c r="T5731" s="1">
        <v>6.27</v>
      </c>
      <c r="U5731">
        <v>2019</v>
      </c>
      <c r="V5731" s="14" t="str">
        <f t="shared" si="89"/>
        <v>12</v>
      </c>
      <c r="W5731" t="s">
        <v>11199</v>
      </c>
    </row>
    <row r="5732" spans="1:23" x14ac:dyDescent="0.35">
      <c r="A5732" s="1">
        <v>5731</v>
      </c>
      <c r="B5732" s="1" t="s">
        <v>8795</v>
      </c>
      <c r="C5732" s="2">
        <v>43802</v>
      </c>
      <c r="D5732" s="2">
        <v>43804</v>
      </c>
      <c r="E5732" s="1" t="s">
        <v>20</v>
      </c>
      <c r="F5732" s="1" t="s">
        <v>1497</v>
      </c>
      <c r="G5732" s="1" t="s">
        <v>1498</v>
      </c>
      <c r="H5732" s="1" t="s">
        <v>23</v>
      </c>
      <c r="I5732" s="1" t="s">
        <v>7259</v>
      </c>
      <c r="J5732" s="1" t="s">
        <v>1710</v>
      </c>
      <c r="K5732" s="1" t="s">
        <v>1711</v>
      </c>
      <c r="L5732" s="1" t="s">
        <v>1712</v>
      </c>
      <c r="M5732" s="1" t="s">
        <v>8796</v>
      </c>
      <c r="N5732" s="1" t="s">
        <v>42</v>
      </c>
      <c r="O5732" s="1" t="s">
        <v>212</v>
      </c>
      <c r="P5732" s="1" t="s">
        <v>8797</v>
      </c>
      <c r="Q5732" s="1">
        <v>715.86</v>
      </c>
      <c r="R5732" s="1">
        <v>6</v>
      </c>
      <c r="S5732" s="1">
        <v>0</v>
      </c>
      <c r="T5732" s="1">
        <v>250.38000000000002</v>
      </c>
      <c r="U5732">
        <v>2019</v>
      </c>
      <c r="V5732" s="14" t="str">
        <f t="shared" si="89"/>
        <v>12</v>
      </c>
      <c r="W5732" t="s">
        <v>11199</v>
      </c>
    </row>
    <row r="5733" spans="1:23" x14ac:dyDescent="0.35">
      <c r="A5733" s="1">
        <v>5732</v>
      </c>
      <c r="B5733" s="1" t="s">
        <v>8795</v>
      </c>
      <c r="C5733" s="2">
        <v>43802</v>
      </c>
      <c r="D5733" s="2">
        <v>43804</v>
      </c>
      <c r="E5733" s="1" t="s">
        <v>20</v>
      </c>
      <c r="F5733" s="1" t="s">
        <v>1497</v>
      </c>
      <c r="G5733" s="1" t="s">
        <v>1498</v>
      </c>
      <c r="H5733" s="1" t="s">
        <v>23</v>
      </c>
      <c r="I5733" s="1" t="s">
        <v>7259</v>
      </c>
      <c r="J5733" s="1" t="s">
        <v>1710</v>
      </c>
      <c r="K5733" s="1" t="s">
        <v>1711</v>
      </c>
      <c r="L5733" s="1" t="s">
        <v>1712</v>
      </c>
      <c r="M5733" s="1" t="s">
        <v>2412</v>
      </c>
      <c r="N5733" s="1" t="s">
        <v>31</v>
      </c>
      <c r="O5733" s="1" t="s">
        <v>44</v>
      </c>
      <c r="P5733" s="1" t="s">
        <v>2413</v>
      </c>
      <c r="Q5733" s="1">
        <v>393.84000000000009</v>
      </c>
      <c r="R5733" s="1">
        <v>8</v>
      </c>
      <c r="S5733" s="1">
        <v>0</v>
      </c>
      <c r="T5733" s="1">
        <v>157.44</v>
      </c>
      <c r="U5733">
        <v>2019</v>
      </c>
      <c r="V5733" s="14" t="str">
        <f t="shared" si="89"/>
        <v>12</v>
      </c>
      <c r="W5733" t="s">
        <v>11199</v>
      </c>
    </row>
    <row r="5734" spans="1:23" x14ac:dyDescent="0.35">
      <c r="A5734" s="1">
        <v>5733</v>
      </c>
      <c r="B5734" s="1" t="s">
        <v>8798</v>
      </c>
      <c r="C5734" s="2">
        <v>43082</v>
      </c>
      <c r="D5734" s="2">
        <v>43083</v>
      </c>
      <c r="E5734" s="1" t="s">
        <v>77</v>
      </c>
      <c r="F5734" s="1" t="s">
        <v>1044</v>
      </c>
      <c r="G5734" s="1" t="s">
        <v>1045</v>
      </c>
      <c r="H5734" s="1" t="s">
        <v>30</v>
      </c>
      <c r="I5734" s="1" t="s">
        <v>1927</v>
      </c>
      <c r="J5734" s="1" t="s">
        <v>1768</v>
      </c>
      <c r="K5734" s="1" t="s">
        <v>1737</v>
      </c>
      <c r="L5734" s="1" t="s">
        <v>55</v>
      </c>
      <c r="M5734" s="1" t="s">
        <v>8077</v>
      </c>
      <c r="N5734" s="1" t="s">
        <v>25</v>
      </c>
      <c r="O5734" s="1" t="s">
        <v>40</v>
      </c>
      <c r="P5734" s="1" t="s">
        <v>8078</v>
      </c>
      <c r="Q5734" s="1">
        <v>200.64000000000004</v>
      </c>
      <c r="R5734" s="1">
        <v>4</v>
      </c>
      <c r="S5734" s="1">
        <v>0</v>
      </c>
      <c r="T5734" s="1">
        <v>98.28</v>
      </c>
      <c r="U5734">
        <v>2017</v>
      </c>
      <c r="V5734" s="14" t="str">
        <f t="shared" si="89"/>
        <v>12</v>
      </c>
      <c r="W5734" t="s">
        <v>11199</v>
      </c>
    </row>
    <row r="5735" spans="1:23" x14ac:dyDescent="0.35">
      <c r="A5735" s="1">
        <v>5734</v>
      </c>
      <c r="B5735" s="1" t="s">
        <v>8799</v>
      </c>
      <c r="C5735" s="2">
        <v>43371</v>
      </c>
      <c r="D5735" s="2">
        <v>43371</v>
      </c>
      <c r="E5735" s="1" t="s">
        <v>361</v>
      </c>
      <c r="F5735" s="1" t="s">
        <v>1026</v>
      </c>
      <c r="G5735" s="1" t="s">
        <v>1027</v>
      </c>
      <c r="H5735" s="1" t="s">
        <v>30</v>
      </c>
      <c r="I5735" s="1" t="s">
        <v>6618</v>
      </c>
      <c r="J5735" s="1" t="s">
        <v>1768</v>
      </c>
      <c r="K5735" s="1" t="s">
        <v>1737</v>
      </c>
      <c r="L5735" s="1" t="s">
        <v>55</v>
      </c>
      <c r="M5735" s="1" t="s">
        <v>4448</v>
      </c>
      <c r="N5735" s="1" t="s">
        <v>25</v>
      </c>
      <c r="O5735" s="1" t="s">
        <v>26</v>
      </c>
      <c r="P5735" s="1" t="s">
        <v>4449</v>
      </c>
      <c r="Q5735" s="1">
        <v>449.49599999999998</v>
      </c>
      <c r="R5735" s="1">
        <v>4</v>
      </c>
      <c r="S5735" s="1">
        <v>0.1</v>
      </c>
      <c r="T5735" s="1">
        <v>144.816</v>
      </c>
      <c r="U5735">
        <v>2018</v>
      </c>
      <c r="V5735" s="14" t="str">
        <f t="shared" si="89"/>
        <v>09</v>
      </c>
      <c r="W5735" t="s">
        <v>11206</v>
      </c>
    </row>
    <row r="5736" spans="1:23" x14ac:dyDescent="0.35">
      <c r="A5736" s="1">
        <v>5735</v>
      </c>
      <c r="B5736" s="1" t="s">
        <v>8799</v>
      </c>
      <c r="C5736" s="2">
        <v>43371</v>
      </c>
      <c r="D5736" s="2">
        <v>43371</v>
      </c>
      <c r="E5736" s="1" t="s">
        <v>361</v>
      </c>
      <c r="F5736" s="1" t="s">
        <v>1026</v>
      </c>
      <c r="G5736" s="1" t="s">
        <v>1027</v>
      </c>
      <c r="H5736" s="1" t="s">
        <v>30</v>
      </c>
      <c r="I5736" s="1" t="s">
        <v>6618</v>
      </c>
      <c r="J5736" s="1" t="s">
        <v>1768</v>
      </c>
      <c r="K5736" s="1" t="s">
        <v>1737</v>
      </c>
      <c r="L5736" s="1" t="s">
        <v>55</v>
      </c>
      <c r="M5736" s="1" t="s">
        <v>8800</v>
      </c>
      <c r="N5736" s="1" t="s">
        <v>25</v>
      </c>
      <c r="O5736" s="1" t="s">
        <v>26</v>
      </c>
      <c r="P5736" s="1" t="s">
        <v>8801</v>
      </c>
      <c r="Q5736" s="1">
        <v>762.07499999999993</v>
      </c>
      <c r="R5736" s="1">
        <v>5</v>
      </c>
      <c r="S5736" s="1">
        <v>0.1</v>
      </c>
      <c r="T5736" s="1">
        <v>-8.4749999999999943</v>
      </c>
      <c r="U5736">
        <v>2018</v>
      </c>
      <c r="V5736" s="14" t="str">
        <f t="shared" si="89"/>
        <v>09</v>
      </c>
      <c r="W5736" t="s">
        <v>11206</v>
      </c>
    </row>
    <row r="5737" spans="1:23" x14ac:dyDescent="0.35">
      <c r="A5737" s="1">
        <v>5736</v>
      </c>
      <c r="B5737" s="1" t="s">
        <v>8799</v>
      </c>
      <c r="C5737" s="2">
        <v>43371</v>
      </c>
      <c r="D5737" s="2">
        <v>43371</v>
      </c>
      <c r="E5737" s="1" t="s">
        <v>361</v>
      </c>
      <c r="F5737" s="1" t="s">
        <v>1026</v>
      </c>
      <c r="G5737" s="1" t="s">
        <v>1027</v>
      </c>
      <c r="H5737" s="1" t="s">
        <v>30</v>
      </c>
      <c r="I5737" s="1" t="s">
        <v>6618</v>
      </c>
      <c r="J5737" s="1" t="s">
        <v>1768</v>
      </c>
      <c r="K5737" s="1" t="s">
        <v>1737</v>
      </c>
      <c r="L5737" s="1" t="s">
        <v>55</v>
      </c>
      <c r="M5737" s="1" t="s">
        <v>2414</v>
      </c>
      <c r="N5737" s="1" t="s">
        <v>31</v>
      </c>
      <c r="O5737" s="1" t="s">
        <v>41</v>
      </c>
      <c r="P5737" s="1" t="s">
        <v>2415</v>
      </c>
      <c r="Q5737" s="1">
        <v>269.85000000000002</v>
      </c>
      <c r="R5737" s="1">
        <v>5</v>
      </c>
      <c r="S5737" s="1">
        <v>0</v>
      </c>
      <c r="T5737" s="1">
        <v>91.65</v>
      </c>
      <c r="U5737">
        <v>2018</v>
      </c>
      <c r="V5737" s="14" t="str">
        <f t="shared" si="89"/>
        <v>09</v>
      </c>
      <c r="W5737" t="s">
        <v>11206</v>
      </c>
    </row>
    <row r="5738" spans="1:23" x14ac:dyDescent="0.35">
      <c r="A5738" s="1">
        <v>5737</v>
      </c>
      <c r="B5738" s="1" t="s">
        <v>8799</v>
      </c>
      <c r="C5738" s="2">
        <v>43371</v>
      </c>
      <c r="D5738" s="2">
        <v>43371</v>
      </c>
      <c r="E5738" s="1" t="s">
        <v>361</v>
      </c>
      <c r="F5738" s="1" t="s">
        <v>1026</v>
      </c>
      <c r="G5738" s="1" t="s">
        <v>1027</v>
      </c>
      <c r="H5738" s="1" t="s">
        <v>30</v>
      </c>
      <c r="I5738" s="1" t="s">
        <v>6618</v>
      </c>
      <c r="J5738" s="1" t="s">
        <v>1768</v>
      </c>
      <c r="K5738" s="1" t="s">
        <v>1737</v>
      </c>
      <c r="L5738" s="1" t="s">
        <v>55</v>
      </c>
      <c r="M5738" s="1" t="s">
        <v>5652</v>
      </c>
      <c r="N5738" s="1" t="s">
        <v>31</v>
      </c>
      <c r="O5738" s="1" t="s">
        <v>99</v>
      </c>
      <c r="P5738" s="1" t="s">
        <v>4436</v>
      </c>
      <c r="Q5738" s="1">
        <v>34.47</v>
      </c>
      <c r="R5738" s="1">
        <v>3</v>
      </c>
      <c r="S5738" s="1">
        <v>0</v>
      </c>
      <c r="T5738" s="1">
        <v>0.27</v>
      </c>
      <c r="U5738">
        <v>2018</v>
      </c>
      <c r="V5738" s="14" t="str">
        <f t="shared" si="89"/>
        <v>09</v>
      </c>
      <c r="W5738" t="s">
        <v>11206</v>
      </c>
    </row>
    <row r="5739" spans="1:23" x14ac:dyDescent="0.35">
      <c r="A5739" s="1">
        <v>5738</v>
      </c>
      <c r="B5739" s="1" t="s">
        <v>8799</v>
      </c>
      <c r="C5739" s="2">
        <v>43371</v>
      </c>
      <c r="D5739" s="2">
        <v>43371</v>
      </c>
      <c r="E5739" s="1" t="s">
        <v>361</v>
      </c>
      <c r="F5739" s="1" t="s">
        <v>1026</v>
      </c>
      <c r="G5739" s="1" t="s">
        <v>1027</v>
      </c>
      <c r="H5739" s="1" t="s">
        <v>30</v>
      </c>
      <c r="I5739" s="1" t="s">
        <v>6618</v>
      </c>
      <c r="J5739" s="1" t="s">
        <v>1768</v>
      </c>
      <c r="K5739" s="1" t="s">
        <v>1737</v>
      </c>
      <c r="L5739" s="1" t="s">
        <v>55</v>
      </c>
      <c r="M5739" s="1" t="s">
        <v>1917</v>
      </c>
      <c r="N5739" s="1" t="s">
        <v>31</v>
      </c>
      <c r="O5739" s="1" t="s">
        <v>41</v>
      </c>
      <c r="P5739" s="1" t="s">
        <v>1918</v>
      </c>
      <c r="Q5739" s="1">
        <v>107.4</v>
      </c>
      <c r="R5739" s="1">
        <v>2</v>
      </c>
      <c r="S5739" s="1">
        <v>0</v>
      </c>
      <c r="T5739" s="1">
        <v>0</v>
      </c>
      <c r="U5739">
        <v>2018</v>
      </c>
      <c r="V5739" s="14" t="str">
        <f t="shared" si="89"/>
        <v>09</v>
      </c>
      <c r="W5739" t="s">
        <v>11206</v>
      </c>
    </row>
    <row r="5740" spans="1:23" x14ac:dyDescent="0.35">
      <c r="A5740" s="1">
        <v>5739</v>
      </c>
      <c r="B5740" s="1" t="s">
        <v>8799</v>
      </c>
      <c r="C5740" s="2">
        <v>43371</v>
      </c>
      <c r="D5740" s="2">
        <v>43371</v>
      </c>
      <c r="E5740" s="1" t="s">
        <v>361</v>
      </c>
      <c r="F5740" s="1" t="s">
        <v>1026</v>
      </c>
      <c r="G5740" s="1" t="s">
        <v>1027</v>
      </c>
      <c r="H5740" s="1" t="s">
        <v>30</v>
      </c>
      <c r="I5740" s="1" t="s">
        <v>6618</v>
      </c>
      <c r="J5740" s="1" t="s">
        <v>1768</v>
      </c>
      <c r="K5740" s="1" t="s">
        <v>1737</v>
      </c>
      <c r="L5740" s="1" t="s">
        <v>55</v>
      </c>
      <c r="M5740" s="1" t="s">
        <v>7384</v>
      </c>
      <c r="N5740" s="1" t="s">
        <v>25</v>
      </c>
      <c r="O5740" s="1" t="s">
        <v>40</v>
      </c>
      <c r="P5740" s="1" t="s">
        <v>7385</v>
      </c>
      <c r="Q5740" s="1">
        <v>37.799999999999997</v>
      </c>
      <c r="R5740" s="1">
        <v>2</v>
      </c>
      <c r="S5740" s="1">
        <v>0</v>
      </c>
      <c r="T5740" s="1">
        <v>6</v>
      </c>
      <c r="U5740">
        <v>2018</v>
      </c>
      <c r="V5740" s="14" t="str">
        <f t="shared" si="89"/>
        <v>09</v>
      </c>
      <c r="W5740" t="s">
        <v>11206</v>
      </c>
    </row>
    <row r="5741" spans="1:23" x14ac:dyDescent="0.35">
      <c r="A5741" s="1">
        <v>5740</v>
      </c>
      <c r="B5741" s="1" t="s">
        <v>8799</v>
      </c>
      <c r="C5741" s="2">
        <v>43371</v>
      </c>
      <c r="D5741" s="2">
        <v>43371</v>
      </c>
      <c r="E5741" s="1" t="s">
        <v>361</v>
      </c>
      <c r="F5741" s="1" t="s">
        <v>1026</v>
      </c>
      <c r="G5741" s="1" t="s">
        <v>1027</v>
      </c>
      <c r="H5741" s="1" t="s">
        <v>30</v>
      </c>
      <c r="I5741" s="1" t="s">
        <v>6618</v>
      </c>
      <c r="J5741" s="1" t="s">
        <v>1768</v>
      </c>
      <c r="K5741" s="1" t="s">
        <v>1737</v>
      </c>
      <c r="L5741" s="1" t="s">
        <v>55</v>
      </c>
      <c r="M5741" s="1" t="s">
        <v>3231</v>
      </c>
      <c r="N5741" s="1" t="s">
        <v>31</v>
      </c>
      <c r="O5741" s="1" t="s">
        <v>74</v>
      </c>
      <c r="P5741" s="1" t="s">
        <v>3232</v>
      </c>
      <c r="Q5741" s="1">
        <v>67.23</v>
      </c>
      <c r="R5741" s="1">
        <v>3</v>
      </c>
      <c r="S5741" s="1">
        <v>0</v>
      </c>
      <c r="T5741" s="1">
        <v>7.38</v>
      </c>
      <c r="U5741">
        <v>2018</v>
      </c>
      <c r="V5741" s="14" t="str">
        <f t="shared" si="89"/>
        <v>09</v>
      </c>
      <c r="W5741" t="s">
        <v>11206</v>
      </c>
    </row>
    <row r="5742" spans="1:23" x14ac:dyDescent="0.35">
      <c r="A5742" s="1">
        <v>5741</v>
      </c>
      <c r="B5742" s="1" t="s">
        <v>8799</v>
      </c>
      <c r="C5742" s="2">
        <v>43371</v>
      </c>
      <c r="D5742" s="2">
        <v>43371</v>
      </c>
      <c r="E5742" s="1" t="s">
        <v>361</v>
      </c>
      <c r="F5742" s="1" t="s">
        <v>1026</v>
      </c>
      <c r="G5742" s="1" t="s">
        <v>1027</v>
      </c>
      <c r="H5742" s="1" t="s">
        <v>30</v>
      </c>
      <c r="I5742" s="1" t="s">
        <v>6618</v>
      </c>
      <c r="J5742" s="1" t="s">
        <v>1768</v>
      </c>
      <c r="K5742" s="1" t="s">
        <v>1737</v>
      </c>
      <c r="L5742" s="1" t="s">
        <v>55</v>
      </c>
      <c r="M5742" s="1" t="s">
        <v>8802</v>
      </c>
      <c r="N5742" s="1" t="s">
        <v>42</v>
      </c>
      <c r="O5742" s="1" t="s">
        <v>43</v>
      </c>
      <c r="P5742" s="1" t="s">
        <v>8803</v>
      </c>
      <c r="Q5742" s="1">
        <v>1086.1470000000002</v>
      </c>
      <c r="R5742" s="1">
        <v>2</v>
      </c>
      <c r="S5742" s="1">
        <v>0.15</v>
      </c>
      <c r="T5742" s="1">
        <v>268.28699999999992</v>
      </c>
      <c r="U5742">
        <v>2018</v>
      </c>
      <c r="V5742" s="14" t="str">
        <f t="shared" si="89"/>
        <v>09</v>
      </c>
      <c r="W5742" t="s">
        <v>11206</v>
      </c>
    </row>
    <row r="5743" spans="1:23" x14ac:dyDescent="0.35">
      <c r="A5743" s="1">
        <v>5742</v>
      </c>
      <c r="B5743" s="1" t="s">
        <v>8799</v>
      </c>
      <c r="C5743" s="2">
        <v>43371</v>
      </c>
      <c r="D5743" s="2">
        <v>43371</v>
      </c>
      <c r="E5743" s="1" t="s">
        <v>361</v>
      </c>
      <c r="F5743" s="1" t="s">
        <v>1026</v>
      </c>
      <c r="G5743" s="1" t="s">
        <v>1027</v>
      </c>
      <c r="H5743" s="1" t="s">
        <v>30</v>
      </c>
      <c r="I5743" s="1" t="s">
        <v>6618</v>
      </c>
      <c r="J5743" s="1" t="s">
        <v>1768</v>
      </c>
      <c r="K5743" s="1" t="s">
        <v>1737</v>
      </c>
      <c r="L5743" s="1" t="s">
        <v>55</v>
      </c>
      <c r="M5743" s="1" t="s">
        <v>3810</v>
      </c>
      <c r="N5743" s="1" t="s">
        <v>31</v>
      </c>
      <c r="O5743" s="1" t="s">
        <v>41</v>
      </c>
      <c r="P5743" s="1" t="s">
        <v>3811</v>
      </c>
      <c r="Q5743" s="1">
        <v>52.859999999999992</v>
      </c>
      <c r="R5743" s="1">
        <v>2</v>
      </c>
      <c r="S5743" s="1">
        <v>0</v>
      </c>
      <c r="T5743" s="1">
        <v>4.74</v>
      </c>
      <c r="U5743">
        <v>2018</v>
      </c>
      <c r="V5743" s="14" t="str">
        <f t="shared" si="89"/>
        <v>09</v>
      </c>
      <c r="W5743" t="s">
        <v>11206</v>
      </c>
    </row>
    <row r="5744" spans="1:23" x14ac:dyDescent="0.35">
      <c r="A5744" s="1">
        <v>5743</v>
      </c>
      <c r="B5744" s="1" t="s">
        <v>8804</v>
      </c>
      <c r="C5744" s="2">
        <v>42732</v>
      </c>
      <c r="D5744" s="2">
        <v>42735</v>
      </c>
      <c r="E5744" s="1" t="s">
        <v>77</v>
      </c>
      <c r="F5744" s="1" t="s">
        <v>274</v>
      </c>
      <c r="G5744" s="1" t="s">
        <v>275</v>
      </c>
      <c r="H5744" s="1" t="s">
        <v>54</v>
      </c>
      <c r="I5744" s="1" t="s">
        <v>1942</v>
      </c>
      <c r="J5744" s="1" t="s">
        <v>1942</v>
      </c>
      <c r="K5744" s="1" t="s">
        <v>1943</v>
      </c>
      <c r="L5744" s="1" t="s">
        <v>55</v>
      </c>
      <c r="M5744" s="1" t="s">
        <v>3278</v>
      </c>
      <c r="N5744" s="1" t="s">
        <v>31</v>
      </c>
      <c r="O5744" s="1" t="s">
        <v>37</v>
      </c>
      <c r="P5744" s="1" t="s">
        <v>3279</v>
      </c>
      <c r="Q5744" s="1">
        <v>79.289999999999992</v>
      </c>
      <c r="R5744" s="1">
        <v>3</v>
      </c>
      <c r="S5744" s="1">
        <v>0</v>
      </c>
      <c r="T5744" s="1">
        <v>32.49</v>
      </c>
      <c r="U5744">
        <v>2016</v>
      </c>
      <c r="V5744" s="14" t="str">
        <f t="shared" si="89"/>
        <v>12</v>
      </c>
      <c r="W5744" t="s">
        <v>11199</v>
      </c>
    </row>
    <row r="5745" spans="1:23" x14ac:dyDescent="0.35">
      <c r="A5745" s="1">
        <v>5744</v>
      </c>
      <c r="B5745" s="1" t="s">
        <v>8804</v>
      </c>
      <c r="C5745" s="2">
        <v>42732</v>
      </c>
      <c r="D5745" s="2">
        <v>42735</v>
      </c>
      <c r="E5745" s="1" t="s">
        <v>77</v>
      </c>
      <c r="F5745" s="1" t="s">
        <v>274</v>
      </c>
      <c r="G5745" s="1" t="s">
        <v>275</v>
      </c>
      <c r="H5745" s="1" t="s">
        <v>54</v>
      </c>
      <c r="I5745" s="1" t="s">
        <v>1942</v>
      </c>
      <c r="J5745" s="1" t="s">
        <v>1942</v>
      </c>
      <c r="K5745" s="1" t="s">
        <v>1943</v>
      </c>
      <c r="L5745" s="1" t="s">
        <v>55</v>
      </c>
      <c r="M5745" s="1" t="s">
        <v>5945</v>
      </c>
      <c r="N5745" s="1" t="s">
        <v>42</v>
      </c>
      <c r="O5745" s="1" t="s">
        <v>344</v>
      </c>
      <c r="P5745" s="1" t="s">
        <v>5946</v>
      </c>
      <c r="Q5745" s="1">
        <v>281.88</v>
      </c>
      <c r="R5745" s="1">
        <v>2</v>
      </c>
      <c r="S5745" s="1">
        <v>0</v>
      </c>
      <c r="T5745" s="1">
        <v>76.08</v>
      </c>
      <c r="U5745">
        <v>2016</v>
      </c>
      <c r="V5745" s="14" t="str">
        <f t="shared" si="89"/>
        <v>12</v>
      </c>
      <c r="W5745" t="s">
        <v>11199</v>
      </c>
    </row>
    <row r="5746" spans="1:23" x14ac:dyDescent="0.35">
      <c r="A5746" s="1">
        <v>5745</v>
      </c>
      <c r="B5746" s="1" t="s">
        <v>8804</v>
      </c>
      <c r="C5746" s="2">
        <v>42732</v>
      </c>
      <c r="D5746" s="2">
        <v>42735</v>
      </c>
      <c r="E5746" s="1" t="s">
        <v>77</v>
      </c>
      <c r="F5746" s="1" t="s">
        <v>274</v>
      </c>
      <c r="G5746" s="1" t="s">
        <v>275</v>
      </c>
      <c r="H5746" s="1" t="s">
        <v>54</v>
      </c>
      <c r="I5746" s="1" t="s">
        <v>1942</v>
      </c>
      <c r="J5746" s="1" t="s">
        <v>1942</v>
      </c>
      <c r="K5746" s="1" t="s">
        <v>1943</v>
      </c>
      <c r="L5746" s="1" t="s">
        <v>55</v>
      </c>
      <c r="M5746" s="1" t="s">
        <v>1009</v>
      </c>
      <c r="N5746" s="1" t="s">
        <v>31</v>
      </c>
      <c r="O5746" s="1" t="s">
        <v>44</v>
      </c>
      <c r="P5746" s="1" t="s">
        <v>2516</v>
      </c>
      <c r="Q5746" s="1">
        <v>51.599999999999994</v>
      </c>
      <c r="R5746" s="1">
        <v>4</v>
      </c>
      <c r="S5746" s="1">
        <v>0</v>
      </c>
      <c r="T5746" s="1">
        <v>20.04</v>
      </c>
      <c r="U5746">
        <v>2016</v>
      </c>
      <c r="V5746" s="14" t="str">
        <f t="shared" si="89"/>
        <v>12</v>
      </c>
      <c r="W5746" t="s">
        <v>11199</v>
      </c>
    </row>
    <row r="5747" spans="1:23" x14ac:dyDescent="0.35">
      <c r="A5747" s="1">
        <v>5746</v>
      </c>
      <c r="B5747" s="1" t="s">
        <v>8804</v>
      </c>
      <c r="C5747" s="2">
        <v>42732</v>
      </c>
      <c r="D5747" s="2">
        <v>42735</v>
      </c>
      <c r="E5747" s="1" t="s">
        <v>77</v>
      </c>
      <c r="F5747" s="1" t="s">
        <v>274</v>
      </c>
      <c r="G5747" s="1" t="s">
        <v>275</v>
      </c>
      <c r="H5747" s="1" t="s">
        <v>54</v>
      </c>
      <c r="I5747" s="1" t="s">
        <v>1942</v>
      </c>
      <c r="J5747" s="1" t="s">
        <v>1942</v>
      </c>
      <c r="K5747" s="1" t="s">
        <v>1943</v>
      </c>
      <c r="L5747" s="1" t="s">
        <v>55</v>
      </c>
      <c r="M5747" s="1" t="s">
        <v>2586</v>
      </c>
      <c r="N5747" s="1" t="s">
        <v>31</v>
      </c>
      <c r="O5747" s="1" t="s">
        <v>44</v>
      </c>
      <c r="P5747" s="1" t="s">
        <v>2587</v>
      </c>
      <c r="Q5747" s="1">
        <v>97.92</v>
      </c>
      <c r="R5747" s="1">
        <v>2</v>
      </c>
      <c r="S5747" s="1">
        <v>0</v>
      </c>
      <c r="T5747" s="1">
        <v>35.22</v>
      </c>
      <c r="U5747">
        <v>2016</v>
      </c>
      <c r="V5747" s="14" t="str">
        <f t="shared" si="89"/>
        <v>12</v>
      </c>
      <c r="W5747" t="s">
        <v>11199</v>
      </c>
    </row>
    <row r="5748" spans="1:23" x14ac:dyDescent="0.35">
      <c r="A5748" s="1">
        <v>5747</v>
      </c>
      <c r="B5748" s="1" t="s">
        <v>8804</v>
      </c>
      <c r="C5748" s="2">
        <v>42732</v>
      </c>
      <c r="D5748" s="2">
        <v>42735</v>
      </c>
      <c r="E5748" s="1" t="s">
        <v>77</v>
      </c>
      <c r="F5748" s="1" t="s">
        <v>274</v>
      </c>
      <c r="G5748" s="1" t="s">
        <v>275</v>
      </c>
      <c r="H5748" s="1" t="s">
        <v>54</v>
      </c>
      <c r="I5748" s="1" t="s">
        <v>1942</v>
      </c>
      <c r="J5748" s="1" t="s">
        <v>1942</v>
      </c>
      <c r="K5748" s="1" t="s">
        <v>1943</v>
      </c>
      <c r="L5748" s="1" t="s">
        <v>55</v>
      </c>
      <c r="M5748" s="1" t="s">
        <v>8805</v>
      </c>
      <c r="N5748" s="1" t="s">
        <v>31</v>
      </c>
      <c r="O5748" s="1" t="s">
        <v>179</v>
      </c>
      <c r="P5748" s="1" t="s">
        <v>8806</v>
      </c>
      <c r="Q5748" s="1">
        <v>89.160000000000011</v>
      </c>
      <c r="R5748" s="1">
        <v>4</v>
      </c>
      <c r="S5748" s="1">
        <v>0</v>
      </c>
      <c r="T5748" s="1">
        <v>27.599999999999998</v>
      </c>
      <c r="U5748">
        <v>2016</v>
      </c>
      <c r="V5748" s="14" t="str">
        <f t="shared" si="89"/>
        <v>12</v>
      </c>
      <c r="W5748" t="s">
        <v>11199</v>
      </c>
    </row>
    <row r="5749" spans="1:23" x14ac:dyDescent="0.35">
      <c r="A5749" s="1">
        <v>5748</v>
      </c>
      <c r="B5749" s="1" t="s">
        <v>8804</v>
      </c>
      <c r="C5749" s="2">
        <v>42732</v>
      </c>
      <c r="D5749" s="2">
        <v>42735</v>
      </c>
      <c r="E5749" s="1" t="s">
        <v>77</v>
      </c>
      <c r="F5749" s="1" t="s">
        <v>274</v>
      </c>
      <c r="G5749" s="1" t="s">
        <v>275</v>
      </c>
      <c r="H5749" s="1" t="s">
        <v>54</v>
      </c>
      <c r="I5749" s="1" t="s">
        <v>1942</v>
      </c>
      <c r="J5749" s="1" t="s">
        <v>1942</v>
      </c>
      <c r="K5749" s="1" t="s">
        <v>1943</v>
      </c>
      <c r="L5749" s="1" t="s">
        <v>55</v>
      </c>
      <c r="M5749" s="1" t="s">
        <v>3769</v>
      </c>
      <c r="N5749" s="1" t="s">
        <v>31</v>
      </c>
      <c r="O5749" s="1" t="s">
        <v>41</v>
      </c>
      <c r="P5749" s="1" t="s">
        <v>3770</v>
      </c>
      <c r="Q5749" s="1">
        <v>55.86</v>
      </c>
      <c r="R5749" s="1">
        <v>2</v>
      </c>
      <c r="S5749" s="1">
        <v>0</v>
      </c>
      <c r="T5749" s="1">
        <v>6.12</v>
      </c>
      <c r="U5749">
        <v>2016</v>
      </c>
      <c r="V5749" s="14" t="str">
        <f t="shared" si="89"/>
        <v>12</v>
      </c>
      <c r="W5749" t="s">
        <v>11199</v>
      </c>
    </row>
    <row r="5750" spans="1:23" x14ac:dyDescent="0.35">
      <c r="A5750" s="1">
        <v>5749</v>
      </c>
      <c r="B5750" s="1" t="s">
        <v>8804</v>
      </c>
      <c r="C5750" s="2">
        <v>42732</v>
      </c>
      <c r="D5750" s="2">
        <v>42735</v>
      </c>
      <c r="E5750" s="1" t="s">
        <v>77</v>
      </c>
      <c r="F5750" s="1" t="s">
        <v>274</v>
      </c>
      <c r="G5750" s="1" t="s">
        <v>275</v>
      </c>
      <c r="H5750" s="1" t="s">
        <v>54</v>
      </c>
      <c r="I5750" s="1" t="s">
        <v>1942</v>
      </c>
      <c r="J5750" s="1" t="s">
        <v>1942</v>
      </c>
      <c r="K5750" s="1" t="s">
        <v>1943</v>
      </c>
      <c r="L5750" s="1" t="s">
        <v>55</v>
      </c>
      <c r="M5750" s="1" t="s">
        <v>4594</v>
      </c>
      <c r="N5750" s="1" t="s">
        <v>31</v>
      </c>
      <c r="O5750" s="1" t="s">
        <v>44</v>
      </c>
      <c r="P5750" s="1" t="s">
        <v>4595</v>
      </c>
      <c r="Q5750" s="1">
        <v>51.300000000000004</v>
      </c>
      <c r="R5750" s="1">
        <v>9</v>
      </c>
      <c r="S5750" s="1">
        <v>0</v>
      </c>
      <c r="T5750" s="1">
        <v>21.330000000000002</v>
      </c>
      <c r="U5750">
        <v>2016</v>
      </c>
      <c r="V5750" s="14" t="str">
        <f t="shared" si="89"/>
        <v>12</v>
      </c>
      <c r="W5750" t="s">
        <v>11199</v>
      </c>
    </row>
    <row r="5751" spans="1:23" x14ac:dyDescent="0.35">
      <c r="A5751" s="1">
        <v>275</v>
      </c>
      <c r="B5751" s="1" t="s">
        <v>8807</v>
      </c>
      <c r="C5751" s="2">
        <v>43562</v>
      </c>
      <c r="D5751" s="2">
        <v>43566</v>
      </c>
      <c r="E5751" s="1" t="s">
        <v>33</v>
      </c>
      <c r="F5751" s="1" t="s">
        <v>1046</v>
      </c>
      <c r="G5751" s="1" t="s">
        <v>1047</v>
      </c>
      <c r="H5751" s="1" t="s">
        <v>30</v>
      </c>
      <c r="I5751" s="1" t="s">
        <v>8521</v>
      </c>
      <c r="J5751" s="1" t="s">
        <v>2160</v>
      </c>
      <c r="K5751" s="1" t="s">
        <v>1737</v>
      </c>
      <c r="L5751" s="1" t="s">
        <v>55</v>
      </c>
      <c r="M5751" s="1" t="s">
        <v>2495</v>
      </c>
      <c r="N5751" s="1" t="s">
        <v>31</v>
      </c>
      <c r="O5751" s="1" t="s">
        <v>37</v>
      </c>
      <c r="P5751" s="1" t="s">
        <v>2496</v>
      </c>
      <c r="Q5751" s="1">
        <v>1250.2349999999999</v>
      </c>
      <c r="R5751" s="1">
        <v>7</v>
      </c>
      <c r="S5751" s="1">
        <v>0.1</v>
      </c>
      <c r="T5751" s="1">
        <v>486.04500000000007</v>
      </c>
      <c r="U5751">
        <v>2019</v>
      </c>
      <c r="V5751" s="14" t="str">
        <f t="shared" si="89"/>
        <v>04</v>
      </c>
      <c r="W5751" t="s">
        <v>11210</v>
      </c>
    </row>
    <row r="5752" spans="1:23" x14ac:dyDescent="0.35">
      <c r="A5752" s="1">
        <v>5751</v>
      </c>
      <c r="B5752" s="1" t="s">
        <v>8808</v>
      </c>
      <c r="C5752" s="2">
        <v>43357</v>
      </c>
      <c r="D5752" s="2">
        <v>43359</v>
      </c>
      <c r="E5752" s="1" t="s">
        <v>20</v>
      </c>
      <c r="F5752" s="1" t="s">
        <v>1697</v>
      </c>
      <c r="G5752" s="1" t="s">
        <v>1698</v>
      </c>
      <c r="H5752" s="1" t="s">
        <v>54</v>
      </c>
      <c r="I5752" s="1" t="s">
        <v>4396</v>
      </c>
      <c r="J5752" s="1" t="s">
        <v>1710</v>
      </c>
      <c r="K5752" s="1" t="s">
        <v>1711</v>
      </c>
      <c r="L5752" s="1" t="s">
        <v>1712</v>
      </c>
      <c r="M5752" s="1" t="s">
        <v>1723</v>
      </c>
      <c r="N5752" s="1" t="s">
        <v>31</v>
      </c>
      <c r="O5752" s="1" t="s">
        <v>37</v>
      </c>
      <c r="P5752" s="1" t="s">
        <v>1724</v>
      </c>
      <c r="Q5752" s="1">
        <v>428.4</v>
      </c>
      <c r="R5752" s="1">
        <v>7</v>
      </c>
      <c r="S5752" s="1">
        <v>0</v>
      </c>
      <c r="T5752" s="1">
        <v>132.72</v>
      </c>
      <c r="U5752">
        <v>2018</v>
      </c>
      <c r="V5752" s="14" t="str">
        <f t="shared" si="89"/>
        <v>09</v>
      </c>
      <c r="W5752" t="s">
        <v>11206</v>
      </c>
    </row>
    <row r="5753" spans="1:23" x14ac:dyDescent="0.35">
      <c r="A5753" s="1">
        <v>5752</v>
      </c>
      <c r="B5753" s="1" t="s">
        <v>8809</v>
      </c>
      <c r="C5753" s="2">
        <v>43829</v>
      </c>
      <c r="D5753" s="2">
        <v>43834</v>
      </c>
      <c r="E5753" s="1" t="s">
        <v>33</v>
      </c>
      <c r="F5753" s="1" t="s">
        <v>1155</v>
      </c>
      <c r="G5753" s="1" t="s">
        <v>1156</v>
      </c>
      <c r="H5753" s="1" t="s">
        <v>54</v>
      </c>
      <c r="I5753" s="1" t="s">
        <v>3319</v>
      </c>
      <c r="J5753" s="1" t="s">
        <v>2106</v>
      </c>
      <c r="K5753" s="1" t="s">
        <v>1711</v>
      </c>
      <c r="L5753" s="1" t="s">
        <v>1712</v>
      </c>
      <c r="M5753" s="1" t="s">
        <v>5297</v>
      </c>
      <c r="N5753" s="1" t="s">
        <v>25</v>
      </c>
      <c r="O5753" s="1" t="s">
        <v>27</v>
      </c>
      <c r="P5753" s="1" t="s">
        <v>5298</v>
      </c>
      <c r="Q5753" s="1">
        <v>68.31</v>
      </c>
      <c r="R5753" s="1">
        <v>1</v>
      </c>
      <c r="S5753" s="1">
        <v>0</v>
      </c>
      <c r="T5753" s="1">
        <v>26.64</v>
      </c>
      <c r="U5753">
        <v>2019</v>
      </c>
      <c r="V5753" s="14" t="str">
        <f t="shared" si="89"/>
        <v>12</v>
      </c>
      <c r="W5753" t="s">
        <v>11199</v>
      </c>
    </row>
    <row r="5754" spans="1:23" x14ac:dyDescent="0.35">
      <c r="A5754" s="1">
        <v>5753</v>
      </c>
      <c r="B5754" s="1" t="s">
        <v>8810</v>
      </c>
      <c r="C5754" s="2">
        <v>43479</v>
      </c>
      <c r="D5754" s="2">
        <v>43483</v>
      </c>
      <c r="E5754" s="1" t="s">
        <v>33</v>
      </c>
      <c r="F5754" s="1" t="s">
        <v>1312</v>
      </c>
      <c r="G5754" s="1" t="s">
        <v>1313</v>
      </c>
      <c r="H5754" s="1" t="s">
        <v>30</v>
      </c>
      <c r="I5754" s="1" t="s">
        <v>3983</v>
      </c>
      <c r="J5754" s="1" t="s">
        <v>2019</v>
      </c>
      <c r="K5754" s="1" t="s">
        <v>1737</v>
      </c>
      <c r="L5754" s="1" t="s">
        <v>55</v>
      </c>
      <c r="M5754" s="1" t="s">
        <v>7369</v>
      </c>
      <c r="N5754" s="1" t="s">
        <v>25</v>
      </c>
      <c r="O5754" s="1" t="s">
        <v>26</v>
      </c>
      <c r="P5754" s="1" t="s">
        <v>7370</v>
      </c>
      <c r="Q5754" s="1">
        <v>371.952</v>
      </c>
      <c r="R5754" s="1">
        <v>1</v>
      </c>
      <c r="S5754" s="1">
        <v>0.1</v>
      </c>
      <c r="T5754" s="1">
        <v>33.042000000000002</v>
      </c>
      <c r="U5754">
        <v>2019</v>
      </c>
      <c r="V5754" s="14" t="str">
        <f t="shared" si="89"/>
        <v>01</v>
      </c>
      <c r="W5754" t="s">
        <v>11204</v>
      </c>
    </row>
    <row r="5755" spans="1:23" x14ac:dyDescent="0.35">
      <c r="A5755" s="1">
        <v>5754</v>
      </c>
      <c r="B5755" s="1" t="s">
        <v>8810</v>
      </c>
      <c r="C5755" s="2">
        <v>43479</v>
      </c>
      <c r="D5755" s="2">
        <v>43483</v>
      </c>
      <c r="E5755" s="1" t="s">
        <v>33</v>
      </c>
      <c r="F5755" s="1" t="s">
        <v>1312</v>
      </c>
      <c r="G5755" s="1" t="s">
        <v>1313</v>
      </c>
      <c r="H5755" s="1" t="s">
        <v>30</v>
      </c>
      <c r="I5755" s="1" t="s">
        <v>3983</v>
      </c>
      <c r="J5755" s="1" t="s">
        <v>2019</v>
      </c>
      <c r="K5755" s="1" t="s">
        <v>1737</v>
      </c>
      <c r="L5755" s="1" t="s">
        <v>55</v>
      </c>
      <c r="M5755" s="1" t="s">
        <v>4561</v>
      </c>
      <c r="N5755" s="1" t="s">
        <v>25</v>
      </c>
      <c r="O5755" s="1" t="s">
        <v>27</v>
      </c>
      <c r="P5755" s="1" t="s">
        <v>4562</v>
      </c>
      <c r="Q5755" s="1">
        <v>364.25700000000001</v>
      </c>
      <c r="R5755" s="1">
        <v>3</v>
      </c>
      <c r="S5755" s="1">
        <v>0.1</v>
      </c>
      <c r="T5755" s="1">
        <v>-20.312999999999995</v>
      </c>
      <c r="U5755">
        <v>2019</v>
      </c>
      <c r="V5755" s="14" t="str">
        <f t="shared" si="89"/>
        <v>01</v>
      </c>
      <c r="W5755" t="s">
        <v>11204</v>
      </c>
    </row>
    <row r="5756" spans="1:23" x14ac:dyDescent="0.35">
      <c r="A5756" s="1">
        <v>5755</v>
      </c>
      <c r="B5756" s="1" t="s">
        <v>8811</v>
      </c>
      <c r="C5756" s="2">
        <v>42380</v>
      </c>
      <c r="D5756" s="2">
        <v>42384</v>
      </c>
      <c r="E5756" s="1" t="s">
        <v>33</v>
      </c>
      <c r="F5756" s="1" t="s">
        <v>1573</v>
      </c>
      <c r="G5756" s="1" t="s">
        <v>1574</v>
      </c>
      <c r="H5756" s="1" t="s">
        <v>23</v>
      </c>
      <c r="I5756" s="1" t="s">
        <v>1879</v>
      </c>
      <c r="J5756" s="1" t="s">
        <v>1879</v>
      </c>
      <c r="K5756" s="1" t="s">
        <v>1804</v>
      </c>
      <c r="L5756" s="1" t="s">
        <v>24</v>
      </c>
      <c r="M5756" s="1" t="s">
        <v>3403</v>
      </c>
      <c r="N5756" s="1" t="s">
        <v>31</v>
      </c>
      <c r="O5756" s="1" t="s">
        <v>32</v>
      </c>
      <c r="P5756" s="1" t="s">
        <v>3404</v>
      </c>
      <c r="Q5756" s="1">
        <v>40.35</v>
      </c>
      <c r="R5756" s="1">
        <v>5</v>
      </c>
      <c r="S5756" s="1">
        <v>0</v>
      </c>
      <c r="T5756" s="1">
        <v>5.5499999999999989</v>
      </c>
      <c r="U5756">
        <v>2016</v>
      </c>
      <c r="V5756" s="14" t="str">
        <f t="shared" si="89"/>
        <v>01</v>
      </c>
      <c r="W5756" t="s">
        <v>11204</v>
      </c>
    </row>
    <row r="5757" spans="1:23" x14ac:dyDescent="0.35">
      <c r="A5757" s="1">
        <v>5756</v>
      </c>
      <c r="B5757" s="1" t="s">
        <v>8811</v>
      </c>
      <c r="C5757" s="2">
        <v>42380</v>
      </c>
      <c r="D5757" s="2">
        <v>42384</v>
      </c>
      <c r="E5757" s="1" t="s">
        <v>33</v>
      </c>
      <c r="F5757" s="1" t="s">
        <v>1573</v>
      </c>
      <c r="G5757" s="1" t="s">
        <v>1574</v>
      </c>
      <c r="H5757" s="1" t="s">
        <v>23</v>
      </c>
      <c r="I5757" s="1" t="s">
        <v>1879</v>
      </c>
      <c r="J5757" s="1" t="s">
        <v>1879</v>
      </c>
      <c r="K5757" s="1" t="s">
        <v>1804</v>
      </c>
      <c r="L5757" s="1" t="s">
        <v>24</v>
      </c>
      <c r="M5757" s="1" t="s">
        <v>8812</v>
      </c>
      <c r="N5757" s="1" t="s">
        <v>25</v>
      </c>
      <c r="O5757" s="1" t="s">
        <v>36</v>
      </c>
      <c r="P5757" s="1" t="s">
        <v>8813</v>
      </c>
      <c r="Q5757" s="1">
        <v>267.98400000000004</v>
      </c>
      <c r="R5757" s="1">
        <v>2</v>
      </c>
      <c r="S5757" s="1">
        <v>0.6</v>
      </c>
      <c r="T5757" s="1">
        <v>-341.73599999999999</v>
      </c>
      <c r="U5757">
        <v>2016</v>
      </c>
      <c r="V5757" s="14" t="str">
        <f t="shared" si="89"/>
        <v>01</v>
      </c>
      <c r="W5757" t="s">
        <v>11204</v>
      </c>
    </row>
    <row r="5758" spans="1:23" x14ac:dyDescent="0.35">
      <c r="A5758" s="1">
        <v>3739</v>
      </c>
      <c r="B5758" s="1" t="s">
        <v>8776</v>
      </c>
      <c r="C5758" s="2">
        <v>42947</v>
      </c>
      <c r="D5758" s="2">
        <v>42951</v>
      </c>
      <c r="E5758" s="1" t="s">
        <v>33</v>
      </c>
      <c r="F5758" s="1" t="s">
        <v>401</v>
      </c>
      <c r="G5758" s="1" t="s">
        <v>402</v>
      </c>
      <c r="H5758" s="1" t="s">
        <v>23</v>
      </c>
      <c r="I5758" s="1" t="s">
        <v>4653</v>
      </c>
      <c r="J5758" s="1" t="s">
        <v>1759</v>
      </c>
      <c r="K5758" s="1" t="s">
        <v>1760</v>
      </c>
      <c r="L5758" s="1" t="s">
        <v>55</v>
      </c>
      <c r="M5758" s="1" t="s">
        <v>2951</v>
      </c>
      <c r="N5758" s="1" t="s">
        <v>31</v>
      </c>
      <c r="O5758" s="1" t="s">
        <v>44</v>
      </c>
      <c r="P5758" s="1" t="s">
        <v>2952</v>
      </c>
      <c r="Q5758" s="1">
        <v>201.59999999999997</v>
      </c>
      <c r="R5758" s="1">
        <v>7</v>
      </c>
      <c r="S5758" s="1">
        <v>0</v>
      </c>
      <c r="T5758" s="1">
        <v>90.72</v>
      </c>
      <c r="U5758">
        <v>2017</v>
      </c>
      <c r="V5758" s="14" t="str">
        <f t="shared" si="89"/>
        <v>07</v>
      </c>
      <c r="W5758" t="s">
        <v>11208</v>
      </c>
    </row>
    <row r="5759" spans="1:23" x14ac:dyDescent="0.35">
      <c r="A5759" s="1">
        <v>5758</v>
      </c>
      <c r="B5759" s="1" t="s">
        <v>8814</v>
      </c>
      <c r="C5759" s="2">
        <v>42566</v>
      </c>
      <c r="D5759" s="2">
        <v>42570</v>
      </c>
      <c r="E5759" s="1" t="s">
        <v>33</v>
      </c>
      <c r="F5759" s="1" t="s">
        <v>1188</v>
      </c>
      <c r="G5759" s="1" t="s">
        <v>1189</v>
      </c>
      <c r="H5759" s="1" t="s">
        <v>30</v>
      </c>
      <c r="I5759" s="1" t="s">
        <v>4779</v>
      </c>
      <c r="J5759" s="1" t="s">
        <v>4780</v>
      </c>
      <c r="K5759" s="1" t="s">
        <v>1938</v>
      </c>
      <c r="L5759" s="1" t="s">
        <v>55</v>
      </c>
      <c r="M5759" s="1" t="s">
        <v>6731</v>
      </c>
      <c r="N5759" s="1" t="s">
        <v>31</v>
      </c>
      <c r="O5759" s="1" t="s">
        <v>44</v>
      </c>
      <c r="P5759" s="1" t="s">
        <v>6732</v>
      </c>
      <c r="Q5759" s="1">
        <v>62.04</v>
      </c>
      <c r="R5759" s="1">
        <v>4</v>
      </c>
      <c r="S5759" s="1">
        <v>0</v>
      </c>
      <c r="T5759" s="1">
        <v>1.7999999999999998</v>
      </c>
      <c r="U5759">
        <v>2016</v>
      </c>
      <c r="V5759" s="14" t="str">
        <f t="shared" si="89"/>
        <v>07</v>
      </c>
      <c r="W5759" t="s">
        <v>11208</v>
      </c>
    </row>
    <row r="5760" spans="1:23" x14ac:dyDescent="0.35">
      <c r="A5760" s="1">
        <v>5759</v>
      </c>
      <c r="B5760" s="1" t="s">
        <v>8814</v>
      </c>
      <c r="C5760" s="2">
        <v>42566</v>
      </c>
      <c r="D5760" s="2">
        <v>42570</v>
      </c>
      <c r="E5760" s="1" t="s">
        <v>33</v>
      </c>
      <c r="F5760" s="1" t="s">
        <v>1188</v>
      </c>
      <c r="G5760" s="1" t="s">
        <v>1189</v>
      </c>
      <c r="H5760" s="1" t="s">
        <v>30</v>
      </c>
      <c r="I5760" s="1" t="s">
        <v>4779</v>
      </c>
      <c r="J5760" s="1" t="s">
        <v>4780</v>
      </c>
      <c r="K5760" s="1" t="s">
        <v>1938</v>
      </c>
      <c r="L5760" s="1" t="s">
        <v>55</v>
      </c>
      <c r="M5760" s="1" t="s">
        <v>2402</v>
      </c>
      <c r="N5760" s="1" t="s">
        <v>31</v>
      </c>
      <c r="O5760" s="1" t="s">
        <v>37</v>
      </c>
      <c r="P5760" s="1" t="s">
        <v>2403</v>
      </c>
      <c r="Q5760" s="1">
        <v>424.20000000000005</v>
      </c>
      <c r="R5760" s="1">
        <v>2</v>
      </c>
      <c r="S5760" s="1">
        <v>0</v>
      </c>
      <c r="T5760" s="1">
        <v>161.16</v>
      </c>
      <c r="U5760">
        <v>2016</v>
      </c>
      <c r="V5760" s="14" t="str">
        <f t="shared" si="89"/>
        <v>07</v>
      </c>
      <c r="W5760" t="s">
        <v>11208</v>
      </c>
    </row>
    <row r="5761" spans="1:23" x14ac:dyDescent="0.35">
      <c r="A5761" s="1">
        <v>5760</v>
      </c>
      <c r="B5761" s="1" t="s">
        <v>8814</v>
      </c>
      <c r="C5761" s="2">
        <v>42566</v>
      </c>
      <c r="D5761" s="2">
        <v>42570</v>
      </c>
      <c r="E5761" s="1" t="s">
        <v>33</v>
      </c>
      <c r="F5761" s="1" t="s">
        <v>1188</v>
      </c>
      <c r="G5761" s="1" t="s">
        <v>1189</v>
      </c>
      <c r="H5761" s="1" t="s">
        <v>30</v>
      </c>
      <c r="I5761" s="1" t="s">
        <v>4779</v>
      </c>
      <c r="J5761" s="1" t="s">
        <v>4780</v>
      </c>
      <c r="K5761" s="1" t="s">
        <v>1938</v>
      </c>
      <c r="L5761" s="1" t="s">
        <v>55</v>
      </c>
      <c r="M5761" s="1" t="s">
        <v>8805</v>
      </c>
      <c r="N5761" s="1" t="s">
        <v>31</v>
      </c>
      <c r="O5761" s="1" t="s">
        <v>179</v>
      </c>
      <c r="P5761" s="1" t="s">
        <v>8806</v>
      </c>
      <c r="Q5761" s="1">
        <v>66.87</v>
      </c>
      <c r="R5761" s="1">
        <v>3</v>
      </c>
      <c r="S5761" s="1">
        <v>0</v>
      </c>
      <c r="T5761" s="1">
        <v>20.7</v>
      </c>
      <c r="U5761">
        <v>2016</v>
      </c>
      <c r="V5761" s="14" t="str">
        <f t="shared" si="89"/>
        <v>07</v>
      </c>
      <c r="W5761" t="s">
        <v>11208</v>
      </c>
    </row>
    <row r="5762" spans="1:23" x14ac:dyDescent="0.35">
      <c r="A5762" s="1">
        <v>5761</v>
      </c>
      <c r="B5762" s="1" t="s">
        <v>8815</v>
      </c>
      <c r="C5762" s="2">
        <v>43332</v>
      </c>
      <c r="D5762" s="2">
        <v>43336</v>
      </c>
      <c r="E5762" s="1" t="s">
        <v>33</v>
      </c>
      <c r="F5762" s="1" t="s">
        <v>962</v>
      </c>
      <c r="G5762" s="1" t="s">
        <v>963</v>
      </c>
      <c r="H5762" s="1" t="s">
        <v>23</v>
      </c>
      <c r="I5762" s="1" t="s">
        <v>364</v>
      </c>
      <c r="J5762" s="1" t="s">
        <v>1710</v>
      </c>
      <c r="K5762" s="1" t="s">
        <v>1711</v>
      </c>
      <c r="L5762" s="1" t="s">
        <v>1712</v>
      </c>
      <c r="M5762" s="1" t="s">
        <v>7433</v>
      </c>
      <c r="N5762" s="1" t="s">
        <v>31</v>
      </c>
      <c r="O5762" s="1" t="s">
        <v>32</v>
      </c>
      <c r="P5762" s="1" t="s">
        <v>7434</v>
      </c>
      <c r="Q5762" s="1">
        <v>30.869999999999997</v>
      </c>
      <c r="R5762" s="1">
        <v>3</v>
      </c>
      <c r="S5762" s="1">
        <v>0</v>
      </c>
      <c r="T5762" s="1">
        <v>6.12</v>
      </c>
      <c r="U5762">
        <v>2018</v>
      </c>
      <c r="V5762" s="14" t="str">
        <f t="shared" si="89"/>
        <v>08</v>
      </c>
      <c r="W5762" t="s">
        <v>11194</v>
      </c>
    </row>
    <row r="5763" spans="1:23" x14ac:dyDescent="0.35">
      <c r="A5763" s="1">
        <v>5762</v>
      </c>
      <c r="B5763" s="1" t="s">
        <v>8816</v>
      </c>
      <c r="C5763" s="2">
        <v>43289</v>
      </c>
      <c r="D5763" s="2">
        <v>43291</v>
      </c>
      <c r="E5763" s="1" t="s">
        <v>20</v>
      </c>
      <c r="F5763" s="1" t="s">
        <v>787</v>
      </c>
      <c r="G5763" s="1" t="s">
        <v>788</v>
      </c>
      <c r="H5763" s="1" t="s">
        <v>54</v>
      </c>
      <c r="I5763" s="1" t="s">
        <v>2272</v>
      </c>
      <c r="J5763" s="1" t="s">
        <v>2065</v>
      </c>
      <c r="K5763" s="1" t="s">
        <v>1737</v>
      </c>
      <c r="L5763" s="1" t="s">
        <v>55</v>
      </c>
      <c r="M5763" s="1" t="s">
        <v>5146</v>
      </c>
      <c r="N5763" s="1" t="s">
        <v>31</v>
      </c>
      <c r="O5763" s="1" t="s">
        <v>179</v>
      </c>
      <c r="P5763" s="1" t="s">
        <v>5147</v>
      </c>
      <c r="Q5763" s="1">
        <v>384.72</v>
      </c>
      <c r="R5763" s="1">
        <v>8</v>
      </c>
      <c r="S5763" s="1">
        <v>0</v>
      </c>
      <c r="T5763" s="1">
        <v>34.56</v>
      </c>
      <c r="U5763">
        <v>2018</v>
      </c>
      <c r="V5763" s="14" t="str">
        <f t="shared" ref="V5763:V5826" si="90">TEXT(C5763,"mm")</f>
        <v>07</v>
      </c>
      <c r="W5763" t="s">
        <v>11208</v>
      </c>
    </row>
    <row r="5764" spans="1:23" x14ac:dyDescent="0.35">
      <c r="A5764" s="1">
        <v>5763</v>
      </c>
      <c r="B5764" s="1" t="s">
        <v>8817</v>
      </c>
      <c r="C5764" s="2">
        <v>42999</v>
      </c>
      <c r="D5764" s="2">
        <v>43006</v>
      </c>
      <c r="E5764" s="1" t="s">
        <v>33</v>
      </c>
      <c r="F5764" s="1" t="s">
        <v>1348</v>
      </c>
      <c r="G5764" s="1" t="s">
        <v>1349</v>
      </c>
      <c r="H5764" s="1" t="s">
        <v>23</v>
      </c>
      <c r="I5764" s="1" t="s">
        <v>5223</v>
      </c>
      <c r="J5764" s="1" t="s">
        <v>1768</v>
      </c>
      <c r="K5764" s="1" t="s">
        <v>1737</v>
      </c>
      <c r="L5764" s="1" t="s">
        <v>55</v>
      </c>
      <c r="M5764" s="1" t="s">
        <v>4680</v>
      </c>
      <c r="N5764" s="1" t="s">
        <v>31</v>
      </c>
      <c r="O5764" s="1" t="s">
        <v>179</v>
      </c>
      <c r="P5764" s="1" t="s">
        <v>4681</v>
      </c>
      <c r="Q5764" s="1">
        <v>28.56</v>
      </c>
      <c r="R5764" s="1">
        <v>2</v>
      </c>
      <c r="S5764" s="1">
        <v>0</v>
      </c>
      <c r="T5764" s="1">
        <v>14.28</v>
      </c>
      <c r="U5764">
        <v>2017</v>
      </c>
      <c r="V5764" s="14" t="str">
        <f t="shared" si="90"/>
        <v>09</v>
      </c>
      <c r="W5764" t="s">
        <v>11206</v>
      </c>
    </row>
    <row r="5765" spans="1:23" x14ac:dyDescent="0.35">
      <c r="A5765" s="1">
        <v>5764</v>
      </c>
      <c r="B5765" s="1" t="s">
        <v>8817</v>
      </c>
      <c r="C5765" s="2">
        <v>42999</v>
      </c>
      <c r="D5765" s="2">
        <v>43006</v>
      </c>
      <c r="E5765" s="1" t="s">
        <v>33</v>
      </c>
      <c r="F5765" s="1" t="s">
        <v>1348</v>
      </c>
      <c r="G5765" s="1" t="s">
        <v>1349</v>
      </c>
      <c r="H5765" s="1" t="s">
        <v>23</v>
      </c>
      <c r="I5765" s="1" t="s">
        <v>5223</v>
      </c>
      <c r="J5765" s="1" t="s">
        <v>1768</v>
      </c>
      <c r="K5765" s="1" t="s">
        <v>1737</v>
      </c>
      <c r="L5765" s="1" t="s">
        <v>55</v>
      </c>
      <c r="M5765" s="1" t="s">
        <v>6970</v>
      </c>
      <c r="N5765" s="1" t="s">
        <v>25</v>
      </c>
      <c r="O5765" s="1" t="s">
        <v>27</v>
      </c>
      <c r="P5765" s="1" t="s">
        <v>6971</v>
      </c>
      <c r="Q5765" s="1">
        <v>830.57399999999996</v>
      </c>
      <c r="R5765" s="1">
        <v>2</v>
      </c>
      <c r="S5765" s="1">
        <v>0.1</v>
      </c>
      <c r="T5765" s="1">
        <v>-83.105999999999995</v>
      </c>
      <c r="U5765">
        <v>2017</v>
      </c>
      <c r="V5765" s="14" t="str">
        <f t="shared" si="90"/>
        <v>09</v>
      </c>
      <c r="W5765" t="s">
        <v>11206</v>
      </c>
    </row>
    <row r="5766" spans="1:23" x14ac:dyDescent="0.35">
      <c r="A5766" s="1">
        <v>5765</v>
      </c>
      <c r="B5766" s="1" t="s">
        <v>8818</v>
      </c>
      <c r="C5766" s="2">
        <v>43387</v>
      </c>
      <c r="D5766" s="2">
        <v>43391</v>
      </c>
      <c r="E5766" s="1" t="s">
        <v>20</v>
      </c>
      <c r="F5766" s="1" t="s">
        <v>645</v>
      </c>
      <c r="G5766" s="1" t="s">
        <v>646</v>
      </c>
      <c r="H5766" s="1" t="s">
        <v>23</v>
      </c>
      <c r="I5766" s="1" t="s">
        <v>3301</v>
      </c>
      <c r="J5766" s="1" t="s">
        <v>2758</v>
      </c>
      <c r="K5766" s="1" t="s">
        <v>1804</v>
      </c>
      <c r="L5766" s="1" t="s">
        <v>24</v>
      </c>
      <c r="M5766" s="1" t="s">
        <v>5228</v>
      </c>
      <c r="N5766" s="1" t="s">
        <v>31</v>
      </c>
      <c r="O5766" s="1" t="s">
        <v>48</v>
      </c>
      <c r="P5766" s="1" t="s">
        <v>5229</v>
      </c>
      <c r="Q5766" s="1">
        <v>83.88</v>
      </c>
      <c r="R5766" s="1">
        <v>3</v>
      </c>
      <c r="S5766" s="1">
        <v>0</v>
      </c>
      <c r="T5766" s="1">
        <v>41.04</v>
      </c>
      <c r="U5766">
        <v>2018</v>
      </c>
      <c r="V5766" s="14" t="str">
        <f t="shared" si="90"/>
        <v>10</v>
      </c>
      <c r="W5766" t="s">
        <v>11211</v>
      </c>
    </row>
    <row r="5767" spans="1:23" x14ac:dyDescent="0.35">
      <c r="A5767" s="1">
        <v>5766</v>
      </c>
      <c r="B5767" s="1" t="s">
        <v>8819</v>
      </c>
      <c r="C5767" s="2">
        <v>43420</v>
      </c>
      <c r="D5767" s="2">
        <v>43425</v>
      </c>
      <c r="E5767" s="1" t="s">
        <v>33</v>
      </c>
      <c r="F5767" s="1" t="s">
        <v>28</v>
      </c>
      <c r="G5767" s="1" t="s">
        <v>29</v>
      </c>
      <c r="H5767" s="1" t="s">
        <v>30</v>
      </c>
      <c r="I5767" s="1" t="s">
        <v>698</v>
      </c>
      <c r="J5767" s="1" t="s">
        <v>3277</v>
      </c>
      <c r="K5767" s="1" t="s">
        <v>1778</v>
      </c>
      <c r="L5767" s="1" t="s">
        <v>24</v>
      </c>
      <c r="M5767" s="1" t="s">
        <v>4065</v>
      </c>
      <c r="N5767" s="1" t="s">
        <v>25</v>
      </c>
      <c r="O5767" s="1" t="s">
        <v>27</v>
      </c>
      <c r="P5767" s="1" t="s">
        <v>4066</v>
      </c>
      <c r="Q5767" s="1">
        <v>104.49600000000001</v>
      </c>
      <c r="R5767" s="1">
        <v>2</v>
      </c>
      <c r="S5767" s="1">
        <v>0.6</v>
      </c>
      <c r="T5767" s="1">
        <v>-135.864</v>
      </c>
      <c r="U5767">
        <v>2018</v>
      </c>
      <c r="V5767" s="14" t="str">
        <f t="shared" si="90"/>
        <v>11</v>
      </c>
      <c r="W5767" t="s">
        <v>11198</v>
      </c>
    </row>
    <row r="5768" spans="1:23" x14ac:dyDescent="0.35">
      <c r="A5768" s="1">
        <v>5767</v>
      </c>
      <c r="B5768" s="1" t="s">
        <v>8820</v>
      </c>
      <c r="C5768" s="2">
        <v>43445</v>
      </c>
      <c r="D5768" s="2">
        <v>43449</v>
      </c>
      <c r="E5768" s="1" t="s">
        <v>33</v>
      </c>
      <c r="F5768" s="1" t="s">
        <v>1348</v>
      </c>
      <c r="G5768" s="1" t="s">
        <v>1349</v>
      </c>
      <c r="H5768" s="1" t="s">
        <v>23</v>
      </c>
      <c r="I5768" s="1" t="s">
        <v>1867</v>
      </c>
      <c r="J5768" s="1" t="s">
        <v>1867</v>
      </c>
      <c r="K5768" s="1" t="s">
        <v>1868</v>
      </c>
      <c r="L5768" s="1" t="s">
        <v>1712</v>
      </c>
      <c r="M5768" s="1" t="s">
        <v>6010</v>
      </c>
      <c r="N5768" s="1" t="s">
        <v>31</v>
      </c>
      <c r="O5768" s="1" t="s">
        <v>74</v>
      </c>
      <c r="P5768" s="1" t="s">
        <v>6011</v>
      </c>
      <c r="Q5768" s="1">
        <v>74.97</v>
      </c>
      <c r="R5768" s="1">
        <v>3</v>
      </c>
      <c r="S5768" s="1">
        <v>0.5</v>
      </c>
      <c r="T5768" s="1">
        <v>-4.5</v>
      </c>
      <c r="U5768">
        <v>2018</v>
      </c>
      <c r="V5768" s="14" t="str">
        <f t="shared" si="90"/>
        <v>12</v>
      </c>
      <c r="W5768" t="s">
        <v>11199</v>
      </c>
    </row>
    <row r="5769" spans="1:23" x14ac:dyDescent="0.35">
      <c r="A5769" s="1">
        <v>5768</v>
      </c>
      <c r="B5769" s="1" t="s">
        <v>2208</v>
      </c>
      <c r="C5769" s="2">
        <v>43390</v>
      </c>
      <c r="D5769" s="2">
        <v>43393</v>
      </c>
      <c r="E5769" s="1" t="s">
        <v>20</v>
      </c>
      <c r="F5769" s="1" t="s">
        <v>554</v>
      </c>
      <c r="G5769" s="1" t="s">
        <v>555</v>
      </c>
      <c r="H5769" s="1" t="s">
        <v>30</v>
      </c>
      <c r="I5769" s="1" t="s">
        <v>8187</v>
      </c>
      <c r="J5769" s="1" t="s">
        <v>2065</v>
      </c>
      <c r="K5769" s="1" t="s">
        <v>1737</v>
      </c>
      <c r="L5769" s="1" t="s">
        <v>55</v>
      </c>
      <c r="M5769" s="1" t="s">
        <v>2043</v>
      </c>
      <c r="N5769" s="1" t="s">
        <v>42</v>
      </c>
      <c r="O5769" s="1" t="s">
        <v>212</v>
      </c>
      <c r="P5769" s="1" t="s">
        <v>2044</v>
      </c>
      <c r="Q5769" s="1">
        <v>451.60500000000002</v>
      </c>
      <c r="R5769" s="1">
        <v>2</v>
      </c>
      <c r="S5769" s="1">
        <v>0.15</v>
      </c>
      <c r="T5769" s="1">
        <v>-74.415000000000006</v>
      </c>
      <c r="U5769">
        <v>2018</v>
      </c>
      <c r="V5769" s="14" t="str">
        <f t="shared" si="90"/>
        <v>10</v>
      </c>
      <c r="W5769" t="s">
        <v>11211</v>
      </c>
    </row>
    <row r="5770" spans="1:23" x14ac:dyDescent="0.35">
      <c r="A5770" s="1">
        <v>5769</v>
      </c>
      <c r="B5770" s="1" t="s">
        <v>2208</v>
      </c>
      <c r="C5770" s="2">
        <v>43390</v>
      </c>
      <c r="D5770" s="2">
        <v>43393</v>
      </c>
      <c r="E5770" s="1" t="s">
        <v>20</v>
      </c>
      <c r="F5770" s="1" t="s">
        <v>554</v>
      </c>
      <c r="G5770" s="1" t="s">
        <v>555</v>
      </c>
      <c r="H5770" s="1" t="s">
        <v>30</v>
      </c>
      <c r="I5770" s="1" t="s">
        <v>8187</v>
      </c>
      <c r="J5770" s="1" t="s">
        <v>2065</v>
      </c>
      <c r="K5770" s="1" t="s">
        <v>1737</v>
      </c>
      <c r="L5770" s="1" t="s">
        <v>55</v>
      </c>
      <c r="M5770" s="1" t="s">
        <v>1992</v>
      </c>
      <c r="N5770" s="1" t="s">
        <v>42</v>
      </c>
      <c r="O5770" s="1" t="s">
        <v>212</v>
      </c>
      <c r="P5770" s="1" t="s">
        <v>1993</v>
      </c>
      <c r="Q5770" s="1">
        <v>679.54950000000008</v>
      </c>
      <c r="R5770" s="1">
        <v>3</v>
      </c>
      <c r="S5770" s="1">
        <v>0.15</v>
      </c>
      <c r="T5770" s="1">
        <v>79.879499999999979</v>
      </c>
      <c r="U5770">
        <v>2018</v>
      </c>
      <c r="V5770" s="14" t="str">
        <f t="shared" si="90"/>
        <v>10</v>
      </c>
      <c r="W5770" t="s">
        <v>11211</v>
      </c>
    </row>
    <row r="5771" spans="1:23" x14ac:dyDescent="0.35">
      <c r="A5771" s="1">
        <v>5770</v>
      </c>
      <c r="B5771" s="1" t="s">
        <v>8821</v>
      </c>
      <c r="C5771" s="2">
        <v>43677</v>
      </c>
      <c r="D5771" s="2">
        <v>43680</v>
      </c>
      <c r="E5771" s="1" t="s">
        <v>77</v>
      </c>
      <c r="F5771" s="1" t="s">
        <v>586</v>
      </c>
      <c r="G5771" s="1" t="s">
        <v>587</v>
      </c>
      <c r="H5771" s="1" t="s">
        <v>23</v>
      </c>
      <c r="I5771" s="1" t="s">
        <v>4739</v>
      </c>
      <c r="J5771" s="1" t="s">
        <v>2202</v>
      </c>
      <c r="K5771" s="1" t="s">
        <v>1804</v>
      </c>
      <c r="L5771" s="1" t="s">
        <v>24</v>
      </c>
      <c r="M5771" s="1" t="s">
        <v>3956</v>
      </c>
      <c r="N5771" s="1" t="s">
        <v>25</v>
      </c>
      <c r="O5771" s="1" t="s">
        <v>27</v>
      </c>
      <c r="P5771" s="1" t="s">
        <v>3957</v>
      </c>
      <c r="Q5771" s="1">
        <v>157.96800000000002</v>
      </c>
      <c r="R5771" s="1">
        <v>3</v>
      </c>
      <c r="S5771" s="1">
        <v>0.2</v>
      </c>
      <c r="T5771" s="1">
        <v>39.437999999999988</v>
      </c>
      <c r="U5771">
        <v>2019</v>
      </c>
      <c r="V5771" s="14" t="str">
        <f t="shared" si="90"/>
        <v>07</v>
      </c>
      <c r="W5771" t="s">
        <v>11208</v>
      </c>
    </row>
    <row r="5772" spans="1:23" x14ac:dyDescent="0.35">
      <c r="A5772" s="1">
        <v>5771</v>
      </c>
      <c r="B5772" s="1" t="s">
        <v>8822</v>
      </c>
      <c r="C5772" s="2">
        <v>43074</v>
      </c>
      <c r="D5772" s="2">
        <v>43079</v>
      </c>
      <c r="E5772" s="1" t="s">
        <v>33</v>
      </c>
      <c r="F5772" s="1" t="s">
        <v>319</v>
      </c>
      <c r="G5772" s="1" t="s">
        <v>320</v>
      </c>
      <c r="H5772" s="1" t="s">
        <v>23</v>
      </c>
      <c r="I5772" s="1" t="s">
        <v>3763</v>
      </c>
      <c r="J5772" s="1" t="s">
        <v>2563</v>
      </c>
      <c r="K5772" s="1" t="s">
        <v>1737</v>
      </c>
      <c r="L5772" s="1" t="s">
        <v>55</v>
      </c>
      <c r="M5772" s="1" t="s">
        <v>3959</v>
      </c>
      <c r="N5772" s="1" t="s">
        <v>31</v>
      </c>
      <c r="O5772" s="1" t="s">
        <v>37</v>
      </c>
      <c r="P5772" s="1" t="s">
        <v>3960</v>
      </c>
      <c r="Q5772" s="1">
        <v>296.35199999999998</v>
      </c>
      <c r="R5772" s="1">
        <v>7</v>
      </c>
      <c r="S5772" s="1">
        <v>0.1</v>
      </c>
      <c r="T5772" s="1">
        <v>95.382000000000005</v>
      </c>
      <c r="U5772">
        <v>2017</v>
      </c>
      <c r="V5772" s="14" t="str">
        <f t="shared" si="90"/>
        <v>12</v>
      </c>
      <c r="W5772" t="s">
        <v>11199</v>
      </c>
    </row>
    <row r="5773" spans="1:23" x14ac:dyDescent="0.35">
      <c r="A5773" s="1">
        <v>5772</v>
      </c>
      <c r="B5773" s="1" t="s">
        <v>8823</v>
      </c>
      <c r="C5773" s="2">
        <v>42759</v>
      </c>
      <c r="D5773" s="2">
        <v>42763</v>
      </c>
      <c r="E5773" s="1" t="s">
        <v>33</v>
      </c>
      <c r="F5773" s="1" t="s">
        <v>1207</v>
      </c>
      <c r="G5773" s="1" t="s">
        <v>1208</v>
      </c>
      <c r="H5773" s="1" t="s">
        <v>30</v>
      </c>
      <c r="I5773" s="1" t="s">
        <v>6707</v>
      </c>
      <c r="J5773" s="1" t="s">
        <v>2202</v>
      </c>
      <c r="K5773" s="1" t="s">
        <v>1804</v>
      </c>
      <c r="L5773" s="1" t="s">
        <v>24</v>
      </c>
      <c r="M5773" s="1" t="s">
        <v>8824</v>
      </c>
      <c r="N5773" s="1" t="s">
        <v>25</v>
      </c>
      <c r="O5773" s="1" t="s">
        <v>36</v>
      </c>
      <c r="P5773" s="1" t="s">
        <v>8825</v>
      </c>
      <c r="Q5773" s="1">
        <v>1451.1360000000004</v>
      </c>
      <c r="R5773" s="1">
        <v>8</v>
      </c>
      <c r="S5773" s="1">
        <v>0.6</v>
      </c>
      <c r="T5773" s="1">
        <v>-362.78400000000011</v>
      </c>
      <c r="U5773">
        <v>2017</v>
      </c>
      <c r="V5773" s="14" t="str">
        <f t="shared" si="90"/>
        <v>01</v>
      </c>
      <c r="W5773" t="s">
        <v>11204</v>
      </c>
    </row>
    <row r="5774" spans="1:23" x14ac:dyDescent="0.35">
      <c r="A5774" s="1">
        <v>5773</v>
      </c>
      <c r="B5774" s="1" t="s">
        <v>8823</v>
      </c>
      <c r="C5774" s="2">
        <v>42759</v>
      </c>
      <c r="D5774" s="2">
        <v>42763</v>
      </c>
      <c r="E5774" s="1" t="s">
        <v>33</v>
      </c>
      <c r="F5774" s="1" t="s">
        <v>1207</v>
      </c>
      <c r="G5774" s="1" t="s">
        <v>1208</v>
      </c>
      <c r="H5774" s="1" t="s">
        <v>30</v>
      </c>
      <c r="I5774" s="1" t="s">
        <v>6707</v>
      </c>
      <c r="J5774" s="1" t="s">
        <v>2202</v>
      </c>
      <c r="K5774" s="1" t="s">
        <v>1804</v>
      </c>
      <c r="L5774" s="1" t="s">
        <v>24</v>
      </c>
      <c r="M5774" s="1" t="s">
        <v>2117</v>
      </c>
      <c r="N5774" s="1" t="s">
        <v>31</v>
      </c>
      <c r="O5774" s="1" t="s">
        <v>44</v>
      </c>
      <c r="P5774" s="1" t="s">
        <v>2118</v>
      </c>
      <c r="Q5774" s="1">
        <v>210.84000000000003</v>
      </c>
      <c r="R5774" s="1">
        <v>7</v>
      </c>
      <c r="S5774" s="1">
        <v>0</v>
      </c>
      <c r="T5774" s="1">
        <v>39.899999999999991</v>
      </c>
      <c r="U5774">
        <v>2017</v>
      </c>
      <c r="V5774" s="14" t="str">
        <f t="shared" si="90"/>
        <v>01</v>
      </c>
      <c r="W5774" t="s">
        <v>11204</v>
      </c>
    </row>
    <row r="5775" spans="1:23" x14ac:dyDescent="0.35">
      <c r="A5775" s="1">
        <v>5774</v>
      </c>
      <c r="B5775" s="1" t="s">
        <v>7984</v>
      </c>
      <c r="C5775" s="2">
        <v>42909</v>
      </c>
      <c r="D5775" s="2">
        <v>42916</v>
      </c>
      <c r="E5775" s="1" t="s">
        <v>33</v>
      </c>
      <c r="F5775" s="1" t="s">
        <v>1645</v>
      </c>
      <c r="G5775" s="1" t="s">
        <v>1646</v>
      </c>
      <c r="H5775" s="1" t="s">
        <v>23</v>
      </c>
      <c r="I5775" s="1" t="s">
        <v>1749</v>
      </c>
      <c r="J5775" s="1" t="s">
        <v>1750</v>
      </c>
      <c r="K5775" s="1" t="s">
        <v>1737</v>
      </c>
      <c r="L5775" s="1" t="s">
        <v>55</v>
      </c>
      <c r="M5775" s="1" t="s">
        <v>5408</v>
      </c>
      <c r="N5775" s="1" t="s">
        <v>31</v>
      </c>
      <c r="O5775" s="1" t="s">
        <v>41</v>
      </c>
      <c r="P5775" s="1" t="s">
        <v>5409</v>
      </c>
      <c r="Q5775" s="1">
        <v>26.400000000000002</v>
      </c>
      <c r="R5775" s="1">
        <v>2</v>
      </c>
      <c r="S5775" s="1">
        <v>0</v>
      </c>
      <c r="T5775" s="1">
        <v>0.48</v>
      </c>
      <c r="U5775">
        <v>2017</v>
      </c>
      <c r="V5775" s="14" t="str">
        <f t="shared" si="90"/>
        <v>06</v>
      </c>
      <c r="W5775" t="s">
        <v>11200</v>
      </c>
    </row>
    <row r="5776" spans="1:23" x14ac:dyDescent="0.35">
      <c r="A5776" s="1">
        <v>5775</v>
      </c>
      <c r="B5776" s="1" t="s">
        <v>8826</v>
      </c>
      <c r="C5776" s="2">
        <v>43039</v>
      </c>
      <c r="D5776" s="2">
        <v>43041</v>
      </c>
      <c r="E5776" s="1" t="s">
        <v>77</v>
      </c>
      <c r="F5776" s="1" t="s">
        <v>1510</v>
      </c>
      <c r="G5776" s="1" t="s">
        <v>1511</v>
      </c>
      <c r="H5776" s="1" t="s">
        <v>23</v>
      </c>
      <c r="I5776" s="1" t="s">
        <v>3319</v>
      </c>
      <c r="J5776" s="1" t="s">
        <v>2106</v>
      </c>
      <c r="K5776" s="1" t="s">
        <v>1711</v>
      </c>
      <c r="L5776" s="1" t="s">
        <v>1712</v>
      </c>
      <c r="M5776" s="1" t="s">
        <v>3715</v>
      </c>
      <c r="N5776" s="1" t="s">
        <v>25</v>
      </c>
      <c r="O5776" s="1" t="s">
        <v>26</v>
      </c>
      <c r="P5776" s="1" t="s">
        <v>3716</v>
      </c>
      <c r="Q5776" s="1">
        <v>820.44</v>
      </c>
      <c r="R5776" s="1">
        <v>2</v>
      </c>
      <c r="S5776" s="1">
        <v>0</v>
      </c>
      <c r="T5776" s="1">
        <v>270.71999999999997</v>
      </c>
      <c r="U5776">
        <v>2017</v>
      </c>
      <c r="V5776" s="14" t="str">
        <f t="shared" si="90"/>
        <v>10</v>
      </c>
      <c r="W5776" t="s">
        <v>11211</v>
      </c>
    </row>
    <row r="5777" spans="1:23" x14ac:dyDescent="0.35">
      <c r="A5777" s="1">
        <v>5776</v>
      </c>
      <c r="B5777" s="1" t="s">
        <v>8826</v>
      </c>
      <c r="C5777" s="2">
        <v>43039</v>
      </c>
      <c r="D5777" s="2">
        <v>43041</v>
      </c>
      <c r="E5777" s="1" t="s">
        <v>77</v>
      </c>
      <c r="F5777" s="1" t="s">
        <v>1510</v>
      </c>
      <c r="G5777" s="1" t="s">
        <v>1511</v>
      </c>
      <c r="H5777" s="1" t="s">
        <v>23</v>
      </c>
      <c r="I5777" s="1" t="s">
        <v>3319</v>
      </c>
      <c r="J5777" s="1" t="s">
        <v>2106</v>
      </c>
      <c r="K5777" s="1" t="s">
        <v>1711</v>
      </c>
      <c r="L5777" s="1" t="s">
        <v>1712</v>
      </c>
      <c r="M5777" s="1" t="s">
        <v>6006</v>
      </c>
      <c r="N5777" s="1" t="s">
        <v>42</v>
      </c>
      <c r="O5777" s="1" t="s">
        <v>70</v>
      </c>
      <c r="P5777" s="1" t="s">
        <v>6007</v>
      </c>
      <c r="Q5777" s="1">
        <v>93.06</v>
      </c>
      <c r="R5777" s="1">
        <v>2</v>
      </c>
      <c r="S5777" s="1">
        <v>0</v>
      </c>
      <c r="T5777" s="1">
        <v>39.96</v>
      </c>
      <c r="U5777">
        <v>2017</v>
      </c>
      <c r="V5777" s="14" t="str">
        <f t="shared" si="90"/>
        <v>10</v>
      </c>
      <c r="W5777" t="s">
        <v>11211</v>
      </c>
    </row>
    <row r="5778" spans="1:23" x14ac:dyDescent="0.35">
      <c r="A5778" s="1">
        <v>5777</v>
      </c>
      <c r="B5778" s="1" t="s">
        <v>8826</v>
      </c>
      <c r="C5778" s="2">
        <v>43039</v>
      </c>
      <c r="D5778" s="2">
        <v>43041</v>
      </c>
      <c r="E5778" s="1" t="s">
        <v>77</v>
      </c>
      <c r="F5778" s="1" t="s">
        <v>1510</v>
      </c>
      <c r="G5778" s="1" t="s">
        <v>1511</v>
      </c>
      <c r="H5778" s="1" t="s">
        <v>23</v>
      </c>
      <c r="I5778" s="1" t="s">
        <v>3319</v>
      </c>
      <c r="J5778" s="1" t="s">
        <v>2106</v>
      </c>
      <c r="K5778" s="1" t="s">
        <v>1711</v>
      </c>
      <c r="L5778" s="1" t="s">
        <v>1712</v>
      </c>
      <c r="M5778" s="1" t="s">
        <v>2265</v>
      </c>
      <c r="N5778" s="1" t="s">
        <v>31</v>
      </c>
      <c r="O5778" s="1" t="s">
        <v>37</v>
      </c>
      <c r="P5778" s="1" t="s">
        <v>2266</v>
      </c>
      <c r="Q5778" s="1">
        <v>267.48</v>
      </c>
      <c r="R5778" s="1">
        <v>12</v>
      </c>
      <c r="S5778" s="1">
        <v>0</v>
      </c>
      <c r="T5778" s="1">
        <v>128.16</v>
      </c>
      <c r="U5778">
        <v>2017</v>
      </c>
      <c r="V5778" s="14" t="str">
        <f t="shared" si="90"/>
        <v>10</v>
      </c>
      <c r="W5778" t="s">
        <v>11211</v>
      </c>
    </row>
    <row r="5779" spans="1:23" x14ac:dyDescent="0.35">
      <c r="A5779" s="1">
        <v>5778</v>
      </c>
      <c r="B5779" s="1" t="s">
        <v>8826</v>
      </c>
      <c r="C5779" s="2">
        <v>43039</v>
      </c>
      <c r="D5779" s="2">
        <v>43041</v>
      </c>
      <c r="E5779" s="1" t="s">
        <v>77</v>
      </c>
      <c r="F5779" s="1" t="s">
        <v>1510</v>
      </c>
      <c r="G5779" s="1" t="s">
        <v>1511</v>
      </c>
      <c r="H5779" s="1" t="s">
        <v>23</v>
      </c>
      <c r="I5779" s="1" t="s">
        <v>3319</v>
      </c>
      <c r="J5779" s="1" t="s">
        <v>2106</v>
      </c>
      <c r="K5779" s="1" t="s">
        <v>1711</v>
      </c>
      <c r="L5779" s="1" t="s">
        <v>1712</v>
      </c>
      <c r="M5779" s="1" t="s">
        <v>2013</v>
      </c>
      <c r="N5779" s="1" t="s">
        <v>31</v>
      </c>
      <c r="O5779" s="1" t="s">
        <v>41</v>
      </c>
      <c r="P5779" s="1" t="s">
        <v>2014</v>
      </c>
      <c r="Q5779" s="1">
        <v>439.20000000000005</v>
      </c>
      <c r="R5779" s="1">
        <v>8</v>
      </c>
      <c r="S5779" s="1">
        <v>0</v>
      </c>
      <c r="T5779" s="1">
        <v>78.960000000000008</v>
      </c>
      <c r="U5779">
        <v>2017</v>
      </c>
      <c r="V5779" s="14" t="str">
        <f t="shared" si="90"/>
        <v>10</v>
      </c>
      <c r="W5779" t="s">
        <v>11211</v>
      </c>
    </row>
    <row r="5780" spans="1:23" x14ac:dyDescent="0.35">
      <c r="A5780" s="1">
        <v>5779</v>
      </c>
      <c r="B5780" s="1" t="s">
        <v>8827</v>
      </c>
      <c r="C5780" s="2">
        <v>42928</v>
      </c>
      <c r="D5780" s="2">
        <v>42930</v>
      </c>
      <c r="E5780" s="1" t="s">
        <v>77</v>
      </c>
      <c r="F5780" s="1" t="s">
        <v>298</v>
      </c>
      <c r="G5780" s="1" t="s">
        <v>299</v>
      </c>
      <c r="H5780" s="1" t="s">
        <v>30</v>
      </c>
      <c r="I5780" s="1" t="s">
        <v>8162</v>
      </c>
      <c r="J5780" s="1" t="s">
        <v>4753</v>
      </c>
      <c r="K5780" s="1" t="s">
        <v>1835</v>
      </c>
      <c r="L5780" s="1" t="s">
        <v>55</v>
      </c>
      <c r="M5780" s="1" t="s">
        <v>5860</v>
      </c>
      <c r="N5780" s="1" t="s">
        <v>31</v>
      </c>
      <c r="O5780" s="1" t="s">
        <v>99</v>
      </c>
      <c r="P5780" s="1" t="s">
        <v>5861</v>
      </c>
      <c r="Q5780" s="1">
        <v>13.620000000000001</v>
      </c>
      <c r="R5780" s="1">
        <v>2</v>
      </c>
      <c r="S5780" s="1">
        <v>0.5</v>
      </c>
      <c r="T5780" s="1">
        <v>-0.60000000000000142</v>
      </c>
      <c r="U5780">
        <v>2017</v>
      </c>
      <c r="V5780" s="14" t="str">
        <f t="shared" si="90"/>
        <v>07</v>
      </c>
      <c r="W5780" t="s">
        <v>11208</v>
      </c>
    </row>
    <row r="5781" spans="1:23" x14ac:dyDescent="0.35">
      <c r="A5781" s="1">
        <v>5780</v>
      </c>
      <c r="B5781" s="1" t="s">
        <v>8828</v>
      </c>
      <c r="C5781" s="2">
        <v>42950</v>
      </c>
      <c r="D5781" s="2">
        <v>42955</v>
      </c>
      <c r="E5781" s="1" t="s">
        <v>33</v>
      </c>
      <c r="F5781" s="1" t="s">
        <v>457</v>
      </c>
      <c r="G5781" s="1" t="s">
        <v>458</v>
      </c>
      <c r="H5781" s="1" t="s">
        <v>54</v>
      </c>
      <c r="I5781" s="1" t="s">
        <v>6397</v>
      </c>
      <c r="J5781" s="1" t="s">
        <v>2210</v>
      </c>
      <c r="K5781" s="1" t="s">
        <v>1737</v>
      </c>
      <c r="L5781" s="1" t="s">
        <v>55</v>
      </c>
      <c r="M5781" s="1" t="s">
        <v>2390</v>
      </c>
      <c r="N5781" s="1" t="s">
        <v>31</v>
      </c>
      <c r="O5781" s="1" t="s">
        <v>37</v>
      </c>
      <c r="P5781" s="1" t="s">
        <v>2391</v>
      </c>
      <c r="Q5781" s="1">
        <v>561.08699999999999</v>
      </c>
      <c r="R5781" s="1">
        <v>3</v>
      </c>
      <c r="S5781" s="1">
        <v>0.1</v>
      </c>
      <c r="T5781" s="1">
        <v>211.887</v>
      </c>
      <c r="U5781">
        <v>2017</v>
      </c>
      <c r="V5781" s="14" t="str">
        <f t="shared" si="90"/>
        <v>08</v>
      </c>
      <c r="W5781" t="s">
        <v>11194</v>
      </c>
    </row>
    <row r="5782" spans="1:23" x14ac:dyDescent="0.35">
      <c r="A5782" s="1">
        <v>5781</v>
      </c>
      <c r="B5782" s="1" t="s">
        <v>8828</v>
      </c>
      <c r="C5782" s="2">
        <v>42950</v>
      </c>
      <c r="D5782" s="2">
        <v>42955</v>
      </c>
      <c r="E5782" s="1" t="s">
        <v>33</v>
      </c>
      <c r="F5782" s="1" t="s">
        <v>457</v>
      </c>
      <c r="G5782" s="1" t="s">
        <v>458</v>
      </c>
      <c r="H5782" s="1" t="s">
        <v>54</v>
      </c>
      <c r="I5782" s="1" t="s">
        <v>6397</v>
      </c>
      <c r="J5782" s="1" t="s">
        <v>2210</v>
      </c>
      <c r="K5782" s="1" t="s">
        <v>1737</v>
      </c>
      <c r="L5782" s="1" t="s">
        <v>55</v>
      </c>
      <c r="M5782" s="1" t="s">
        <v>8829</v>
      </c>
      <c r="N5782" s="1" t="s">
        <v>25</v>
      </c>
      <c r="O5782" s="1" t="s">
        <v>40</v>
      </c>
      <c r="P5782" s="1" t="s">
        <v>8830</v>
      </c>
      <c r="Q5782" s="1">
        <v>193.04999999999995</v>
      </c>
      <c r="R5782" s="1">
        <v>11</v>
      </c>
      <c r="S5782" s="1">
        <v>0</v>
      </c>
      <c r="T5782" s="1">
        <v>9.5699999999999985</v>
      </c>
      <c r="U5782">
        <v>2017</v>
      </c>
      <c r="V5782" s="14" t="str">
        <f t="shared" si="90"/>
        <v>08</v>
      </c>
      <c r="W5782" t="s">
        <v>11194</v>
      </c>
    </row>
    <row r="5783" spans="1:23" x14ac:dyDescent="0.35">
      <c r="A5783" s="1">
        <v>5782</v>
      </c>
      <c r="B5783" s="1" t="s">
        <v>8828</v>
      </c>
      <c r="C5783" s="2">
        <v>42950</v>
      </c>
      <c r="D5783" s="2">
        <v>42955</v>
      </c>
      <c r="E5783" s="1" t="s">
        <v>33</v>
      </c>
      <c r="F5783" s="1" t="s">
        <v>457</v>
      </c>
      <c r="G5783" s="1" t="s">
        <v>458</v>
      </c>
      <c r="H5783" s="1" t="s">
        <v>54</v>
      </c>
      <c r="I5783" s="1" t="s">
        <v>6397</v>
      </c>
      <c r="J5783" s="1" t="s">
        <v>2210</v>
      </c>
      <c r="K5783" s="1" t="s">
        <v>1737</v>
      </c>
      <c r="L5783" s="1" t="s">
        <v>55</v>
      </c>
      <c r="M5783" s="1" t="s">
        <v>5597</v>
      </c>
      <c r="N5783" s="1" t="s">
        <v>42</v>
      </c>
      <c r="O5783" s="1" t="s">
        <v>43</v>
      </c>
      <c r="P5783" s="1" t="s">
        <v>4560</v>
      </c>
      <c r="Q5783" s="1">
        <v>1621.9530000000002</v>
      </c>
      <c r="R5783" s="1">
        <v>3</v>
      </c>
      <c r="S5783" s="1">
        <v>0.15</v>
      </c>
      <c r="T5783" s="1">
        <v>534.21299999999997</v>
      </c>
      <c r="U5783">
        <v>2017</v>
      </c>
      <c r="V5783" s="14" t="str">
        <f t="shared" si="90"/>
        <v>08</v>
      </c>
      <c r="W5783" t="s">
        <v>11194</v>
      </c>
    </row>
    <row r="5784" spans="1:23" x14ac:dyDescent="0.35">
      <c r="A5784" s="1">
        <v>5783</v>
      </c>
      <c r="B5784" s="1" t="s">
        <v>8831</v>
      </c>
      <c r="C5784" s="2">
        <v>42608</v>
      </c>
      <c r="D5784" s="2">
        <v>42608</v>
      </c>
      <c r="E5784" s="1" t="s">
        <v>361</v>
      </c>
      <c r="F5784" s="1" t="s">
        <v>882</v>
      </c>
      <c r="G5784" s="1" t="s">
        <v>883</v>
      </c>
      <c r="H5784" s="1" t="s">
        <v>23</v>
      </c>
      <c r="I5784" s="1" t="s">
        <v>8832</v>
      </c>
      <c r="J5784" s="1" t="s">
        <v>2563</v>
      </c>
      <c r="K5784" s="1" t="s">
        <v>1737</v>
      </c>
      <c r="L5784" s="1" t="s">
        <v>55</v>
      </c>
      <c r="M5784" s="1" t="s">
        <v>4397</v>
      </c>
      <c r="N5784" s="1" t="s">
        <v>31</v>
      </c>
      <c r="O5784" s="1" t="s">
        <v>37</v>
      </c>
      <c r="P5784" s="1" t="s">
        <v>4398</v>
      </c>
      <c r="Q5784" s="1">
        <v>112.69799999999999</v>
      </c>
      <c r="R5784" s="1">
        <v>2</v>
      </c>
      <c r="S5784" s="1">
        <v>0.1</v>
      </c>
      <c r="T5784" s="1">
        <v>25.038000000000004</v>
      </c>
      <c r="U5784">
        <v>2016</v>
      </c>
      <c r="V5784" s="14" t="str">
        <f t="shared" si="90"/>
        <v>08</v>
      </c>
      <c r="W5784" t="s">
        <v>11194</v>
      </c>
    </row>
    <row r="5785" spans="1:23" x14ac:dyDescent="0.35">
      <c r="A5785" s="1">
        <v>3740</v>
      </c>
      <c r="B5785" s="1" t="s">
        <v>8776</v>
      </c>
      <c r="C5785" s="2">
        <v>42947</v>
      </c>
      <c r="D5785" s="2">
        <v>42951</v>
      </c>
      <c r="E5785" s="1" t="s">
        <v>33</v>
      </c>
      <c r="F5785" s="1" t="s">
        <v>401</v>
      </c>
      <c r="G5785" s="1" t="s">
        <v>402</v>
      </c>
      <c r="H5785" s="1" t="s">
        <v>23</v>
      </c>
      <c r="I5785" s="1" t="s">
        <v>4653</v>
      </c>
      <c r="J5785" s="1" t="s">
        <v>1759</v>
      </c>
      <c r="K5785" s="1" t="s">
        <v>1760</v>
      </c>
      <c r="L5785" s="1" t="s">
        <v>55</v>
      </c>
      <c r="M5785" s="1" t="s">
        <v>4796</v>
      </c>
      <c r="N5785" s="1" t="s">
        <v>31</v>
      </c>
      <c r="O5785" s="1" t="s">
        <v>37</v>
      </c>
      <c r="P5785" s="1" t="s">
        <v>4797</v>
      </c>
      <c r="Q5785" s="1">
        <v>380.96999999999997</v>
      </c>
      <c r="R5785" s="1">
        <v>2</v>
      </c>
      <c r="S5785" s="1">
        <v>0.1</v>
      </c>
      <c r="T5785" s="1">
        <v>143.91000000000003</v>
      </c>
      <c r="U5785">
        <v>2017</v>
      </c>
      <c r="V5785" s="14" t="str">
        <f t="shared" si="90"/>
        <v>07</v>
      </c>
      <c r="W5785" t="s">
        <v>11208</v>
      </c>
    </row>
    <row r="5786" spans="1:23" x14ac:dyDescent="0.35">
      <c r="A5786" s="1">
        <v>3757</v>
      </c>
      <c r="B5786" s="1" t="s">
        <v>8833</v>
      </c>
      <c r="C5786" s="2">
        <v>43458</v>
      </c>
      <c r="D5786" s="2">
        <v>43462</v>
      </c>
      <c r="E5786" s="1" t="s">
        <v>20</v>
      </c>
      <c r="F5786" s="1" t="s">
        <v>598</v>
      </c>
      <c r="G5786" s="1" t="s">
        <v>599</v>
      </c>
      <c r="H5786" s="1" t="s">
        <v>23</v>
      </c>
      <c r="I5786" s="1" t="s">
        <v>4653</v>
      </c>
      <c r="J5786" s="1" t="s">
        <v>1759</v>
      </c>
      <c r="K5786" s="1" t="s">
        <v>1760</v>
      </c>
      <c r="L5786" s="1" t="s">
        <v>55</v>
      </c>
      <c r="M5786" s="1" t="s">
        <v>1948</v>
      </c>
      <c r="N5786" s="1" t="s">
        <v>25</v>
      </c>
      <c r="O5786" s="1" t="s">
        <v>27</v>
      </c>
      <c r="P5786" s="1" t="s">
        <v>1949</v>
      </c>
      <c r="Q5786" s="1">
        <v>158.78700000000003</v>
      </c>
      <c r="R5786" s="1">
        <v>1</v>
      </c>
      <c r="S5786" s="1">
        <v>0.1</v>
      </c>
      <c r="T5786" s="1">
        <v>-3.0000000000036664E-3</v>
      </c>
      <c r="U5786">
        <v>2018</v>
      </c>
      <c r="V5786" s="14" t="str">
        <f t="shared" si="90"/>
        <v>12</v>
      </c>
      <c r="W5786" t="s">
        <v>11199</v>
      </c>
    </row>
    <row r="5787" spans="1:23" x14ac:dyDescent="0.35">
      <c r="A5787" s="1">
        <v>5786</v>
      </c>
      <c r="B5787" s="1" t="s">
        <v>8834</v>
      </c>
      <c r="C5787" s="2">
        <v>43609</v>
      </c>
      <c r="D5787" s="2">
        <v>43613</v>
      </c>
      <c r="E5787" s="1" t="s">
        <v>33</v>
      </c>
      <c r="F5787" s="1" t="s">
        <v>839</v>
      </c>
      <c r="G5787" s="1" t="s">
        <v>840</v>
      </c>
      <c r="H5787" s="1" t="s">
        <v>23</v>
      </c>
      <c r="I5787" s="1" t="s">
        <v>2272</v>
      </c>
      <c r="J5787" s="1" t="s">
        <v>2065</v>
      </c>
      <c r="K5787" s="1" t="s">
        <v>1737</v>
      </c>
      <c r="L5787" s="1" t="s">
        <v>55</v>
      </c>
      <c r="M5787" s="1" t="s">
        <v>2351</v>
      </c>
      <c r="N5787" s="1" t="s">
        <v>31</v>
      </c>
      <c r="O5787" s="1" t="s">
        <v>48</v>
      </c>
      <c r="P5787" s="1" t="s">
        <v>2352</v>
      </c>
      <c r="Q5787" s="1">
        <v>193.32</v>
      </c>
      <c r="R5787" s="1">
        <v>4</v>
      </c>
      <c r="S5787" s="1">
        <v>0</v>
      </c>
      <c r="T5787" s="1">
        <v>7.68</v>
      </c>
      <c r="U5787">
        <v>2019</v>
      </c>
      <c r="V5787" s="14" t="str">
        <f t="shared" si="90"/>
        <v>05</v>
      </c>
      <c r="W5787" t="s">
        <v>11201</v>
      </c>
    </row>
    <row r="5788" spans="1:23" x14ac:dyDescent="0.35">
      <c r="A5788" s="1">
        <v>5787</v>
      </c>
      <c r="B5788" s="1" t="s">
        <v>8835</v>
      </c>
      <c r="C5788" s="2">
        <v>43369</v>
      </c>
      <c r="D5788" s="2">
        <v>43374</v>
      </c>
      <c r="E5788" s="1" t="s">
        <v>33</v>
      </c>
      <c r="F5788" s="1" t="s">
        <v>1639</v>
      </c>
      <c r="G5788" s="1" t="s">
        <v>1640</v>
      </c>
      <c r="H5788" s="1" t="s">
        <v>54</v>
      </c>
      <c r="I5788" s="1" t="s">
        <v>3319</v>
      </c>
      <c r="J5788" s="1" t="s">
        <v>2106</v>
      </c>
      <c r="K5788" s="1" t="s">
        <v>1711</v>
      </c>
      <c r="L5788" s="1" t="s">
        <v>1712</v>
      </c>
      <c r="M5788" s="1" t="s">
        <v>4356</v>
      </c>
      <c r="N5788" s="1" t="s">
        <v>31</v>
      </c>
      <c r="O5788" s="1" t="s">
        <v>41</v>
      </c>
      <c r="P5788" s="1" t="s">
        <v>4357</v>
      </c>
      <c r="Q5788" s="1">
        <v>55.38</v>
      </c>
      <c r="R5788" s="1">
        <v>2</v>
      </c>
      <c r="S5788" s="1">
        <v>0</v>
      </c>
      <c r="T5788" s="1">
        <v>4.38</v>
      </c>
      <c r="U5788">
        <v>2018</v>
      </c>
      <c r="V5788" s="14" t="str">
        <f t="shared" si="90"/>
        <v>09</v>
      </c>
      <c r="W5788" t="s">
        <v>11206</v>
      </c>
    </row>
    <row r="5789" spans="1:23" x14ac:dyDescent="0.35">
      <c r="A5789" s="1">
        <v>5788</v>
      </c>
      <c r="B5789" s="1" t="s">
        <v>8836</v>
      </c>
      <c r="C5789" s="2">
        <v>43774</v>
      </c>
      <c r="D5789" s="2">
        <v>43781</v>
      </c>
      <c r="E5789" s="1" t="s">
        <v>33</v>
      </c>
      <c r="F5789" s="1" t="s">
        <v>543</v>
      </c>
      <c r="G5789" s="1" t="s">
        <v>544</v>
      </c>
      <c r="H5789" s="1" t="s">
        <v>23</v>
      </c>
      <c r="I5789" s="1" t="s">
        <v>3122</v>
      </c>
      <c r="J5789" s="1" t="s">
        <v>2641</v>
      </c>
      <c r="K5789" s="1" t="s">
        <v>1778</v>
      </c>
      <c r="L5789" s="1" t="s">
        <v>24</v>
      </c>
      <c r="M5789" s="1" t="s">
        <v>2923</v>
      </c>
      <c r="N5789" s="1" t="s">
        <v>25</v>
      </c>
      <c r="O5789" s="1" t="s">
        <v>26</v>
      </c>
      <c r="P5789" s="1" t="s">
        <v>2924</v>
      </c>
      <c r="Q5789" s="1">
        <v>430.11</v>
      </c>
      <c r="R5789" s="1">
        <v>3</v>
      </c>
      <c r="S5789" s="1">
        <v>0</v>
      </c>
      <c r="T5789" s="1">
        <v>94.59</v>
      </c>
      <c r="U5789">
        <v>2019</v>
      </c>
      <c r="V5789" s="14" t="str">
        <f t="shared" si="90"/>
        <v>11</v>
      </c>
      <c r="W5789" t="s">
        <v>11198</v>
      </c>
    </row>
    <row r="5790" spans="1:23" x14ac:dyDescent="0.35">
      <c r="A5790" s="1">
        <v>5789</v>
      </c>
      <c r="B5790" s="1" t="s">
        <v>8836</v>
      </c>
      <c r="C5790" s="2">
        <v>43774</v>
      </c>
      <c r="D5790" s="2">
        <v>43781</v>
      </c>
      <c r="E5790" s="1" t="s">
        <v>33</v>
      </c>
      <c r="F5790" s="1" t="s">
        <v>543</v>
      </c>
      <c r="G5790" s="1" t="s">
        <v>544</v>
      </c>
      <c r="H5790" s="1" t="s">
        <v>23</v>
      </c>
      <c r="I5790" s="1" t="s">
        <v>3122</v>
      </c>
      <c r="J5790" s="1" t="s">
        <v>2641</v>
      </c>
      <c r="K5790" s="1" t="s">
        <v>1778</v>
      </c>
      <c r="L5790" s="1" t="s">
        <v>24</v>
      </c>
      <c r="M5790" s="1" t="s">
        <v>6253</v>
      </c>
      <c r="N5790" s="1" t="s">
        <v>31</v>
      </c>
      <c r="O5790" s="1" t="s">
        <v>44</v>
      </c>
      <c r="P5790" s="1" t="s">
        <v>6254</v>
      </c>
      <c r="Q5790" s="1">
        <v>82.350000000000009</v>
      </c>
      <c r="R5790" s="1">
        <v>3</v>
      </c>
      <c r="S5790" s="1">
        <v>0</v>
      </c>
      <c r="T5790" s="1">
        <v>23.04</v>
      </c>
      <c r="U5790">
        <v>2019</v>
      </c>
      <c r="V5790" s="14" t="str">
        <f t="shared" si="90"/>
        <v>11</v>
      </c>
      <c r="W5790" t="s">
        <v>11198</v>
      </c>
    </row>
    <row r="5791" spans="1:23" x14ac:dyDescent="0.35">
      <c r="A5791" s="1">
        <v>276</v>
      </c>
      <c r="B5791" s="1" t="s">
        <v>8807</v>
      </c>
      <c r="C5791" s="2">
        <v>43562</v>
      </c>
      <c r="D5791" s="2">
        <v>43566</v>
      </c>
      <c r="E5791" s="1" t="s">
        <v>33</v>
      </c>
      <c r="F5791" s="1" t="s">
        <v>1046</v>
      </c>
      <c r="G5791" s="1" t="s">
        <v>1047</v>
      </c>
      <c r="H5791" s="1" t="s">
        <v>30</v>
      </c>
      <c r="I5791" s="1" t="s">
        <v>8521</v>
      </c>
      <c r="J5791" s="1" t="s">
        <v>2160</v>
      </c>
      <c r="K5791" s="1" t="s">
        <v>1737</v>
      </c>
      <c r="L5791" s="1" t="s">
        <v>55</v>
      </c>
      <c r="M5791" s="1" t="s">
        <v>2296</v>
      </c>
      <c r="N5791" s="1" t="s">
        <v>31</v>
      </c>
      <c r="O5791" s="1" t="s">
        <v>41</v>
      </c>
      <c r="P5791" s="1" t="s">
        <v>2297</v>
      </c>
      <c r="Q5791" s="1">
        <v>160.92000000000002</v>
      </c>
      <c r="R5791" s="1">
        <v>3</v>
      </c>
      <c r="S5791" s="1">
        <v>0</v>
      </c>
      <c r="T5791" s="1">
        <v>40.230000000000004</v>
      </c>
      <c r="U5791">
        <v>2019</v>
      </c>
      <c r="V5791" s="14" t="str">
        <f t="shared" si="90"/>
        <v>04</v>
      </c>
      <c r="W5791" t="s">
        <v>11210</v>
      </c>
    </row>
    <row r="5792" spans="1:23" x14ac:dyDescent="0.35">
      <c r="A5792" s="1">
        <v>5791</v>
      </c>
      <c r="B5792" s="1" t="s">
        <v>8837</v>
      </c>
      <c r="C5792" s="2">
        <v>43662</v>
      </c>
      <c r="D5792" s="2">
        <v>43665</v>
      </c>
      <c r="E5792" s="1" t="s">
        <v>20</v>
      </c>
      <c r="F5792" s="1" t="s">
        <v>1568</v>
      </c>
      <c r="G5792" s="1" t="s">
        <v>1569</v>
      </c>
      <c r="H5792" s="1" t="s">
        <v>23</v>
      </c>
      <c r="I5792" s="1" t="s">
        <v>2189</v>
      </c>
      <c r="J5792" s="1" t="s">
        <v>2189</v>
      </c>
      <c r="K5792" s="1" t="s">
        <v>1760</v>
      </c>
      <c r="L5792" s="1" t="s">
        <v>55</v>
      </c>
      <c r="M5792" s="1" t="s">
        <v>5716</v>
      </c>
      <c r="N5792" s="1" t="s">
        <v>31</v>
      </c>
      <c r="O5792" s="1" t="s">
        <v>32</v>
      </c>
      <c r="P5792" s="1" t="s">
        <v>5717</v>
      </c>
      <c r="Q5792" s="1">
        <v>28.916999999999994</v>
      </c>
      <c r="R5792" s="1">
        <v>3</v>
      </c>
      <c r="S5792" s="1">
        <v>0.1</v>
      </c>
      <c r="T5792" s="1">
        <v>1.9170000000000007</v>
      </c>
      <c r="U5792">
        <v>2019</v>
      </c>
      <c r="V5792" s="14" t="str">
        <f t="shared" si="90"/>
        <v>07</v>
      </c>
      <c r="W5792" t="s">
        <v>11208</v>
      </c>
    </row>
    <row r="5793" spans="1:23" x14ac:dyDescent="0.35">
      <c r="A5793" s="1">
        <v>5792</v>
      </c>
      <c r="B5793" s="1" t="s">
        <v>8837</v>
      </c>
      <c r="C5793" s="2">
        <v>43662</v>
      </c>
      <c r="D5793" s="2">
        <v>43665</v>
      </c>
      <c r="E5793" s="1" t="s">
        <v>20</v>
      </c>
      <c r="F5793" s="1" t="s">
        <v>1568</v>
      </c>
      <c r="G5793" s="1" t="s">
        <v>1569</v>
      </c>
      <c r="H5793" s="1" t="s">
        <v>23</v>
      </c>
      <c r="I5793" s="1" t="s">
        <v>2189</v>
      </c>
      <c r="J5793" s="1" t="s">
        <v>2189</v>
      </c>
      <c r="K5793" s="1" t="s">
        <v>1760</v>
      </c>
      <c r="L5793" s="1" t="s">
        <v>55</v>
      </c>
      <c r="M5793" s="1" t="s">
        <v>311</v>
      </c>
      <c r="N5793" s="1" t="s">
        <v>25</v>
      </c>
      <c r="O5793" s="1" t="s">
        <v>26</v>
      </c>
      <c r="P5793" s="1" t="s">
        <v>5681</v>
      </c>
      <c r="Q5793" s="1">
        <v>662.44799999999998</v>
      </c>
      <c r="R5793" s="1">
        <v>2</v>
      </c>
      <c r="S5793" s="1">
        <v>0.2</v>
      </c>
      <c r="T5793" s="1">
        <v>240.10800000000003</v>
      </c>
      <c r="U5793">
        <v>2019</v>
      </c>
      <c r="V5793" s="14" t="str">
        <f t="shared" si="90"/>
        <v>07</v>
      </c>
      <c r="W5793" t="s">
        <v>11208</v>
      </c>
    </row>
    <row r="5794" spans="1:23" x14ac:dyDescent="0.35">
      <c r="A5794" s="1">
        <v>5793</v>
      </c>
      <c r="B5794" s="1" t="s">
        <v>8838</v>
      </c>
      <c r="C5794" s="2">
        <v>43621</v>
      </c>
      <c r="D5794" s="2">
        <v>43626</v>
      </c>
      <c r="E5794" s="1" t="s">
        <v>33</v>
      </c>
      <c r="F5794" s="1" t="s">
        <v>659</v>
      </c>
      <c r="G5794" s="1" t="s">
        <v>660</v>
      </c>
      <c r="H5794" s="1" t="s">
        <v>23</v>
      </c>
      <c r="I5794" s="1" t="s">
        <v>8839</v>
      </c>
      <c r="J5794" s="1" t="s">
        <v>3277</v>
      </c>
      <c r="K5794" s="1" t="s">
        <v>1778</v>
      </c>
      <c r="L5794" s="1" t="s">
        <v>24</v>
      </c>
      <c r="M5794" s="1" t="s">
        <v>2953</v>
      </c>
      <c r="N5794" s="1" t="s">
        <v>31</v>
      </c>
      <c r="O5794" s="1" t="s">
        <v>179</v>
      </c>
      <c r="P5794" s="1" t="s">
        <v>2954</v>
      </c>
      <c r="Q5794" s="1">
        <v>31.5</v>
      </c>
      <c r="R5794" s="1">
        <v>3</v>
      </c>
      <c r="S5794" s="1">
        <v>0</v>
      </c>
      <c r="T5794" s="1">
        <v>5.67</v>
      </c>
      <c r="U5794">
        <v>2019</v>
      </c>
      <c r="V5794" s="14" t="str">
        <f t="shared" si="90"/>
        <v>06</v>
      </c>
      <c r="W5794" t="s">
        <v>11200</v>
      </c>
    </row>
    <row r="5795" spans="1:23" x14ac:dyDescent="0.35">
      <c r="A5795" s="1">
        <v>5794</v>
      </c>
      <c r="B5795" s="1" t="s">
        <v>6544</v>
      </c>
      <c r="C5795" s="2">
        <v>42887</v>
      </c>
      <c r="D5795" s="2">
        <v>42890</v>
      </c>
      <c r="E5795" s="1" t="s">
        <v>20</v>
      </c>
      <c r="F5795" s="1" t="s">
        <v>71</v>
      </c>
      <c r="G5795" s="1" t="s">
        <v>72</v>
      </c>
      <c r="H5795" s="1" t="s">
        <v>23</v>
      </c>
      <c r="I5795" s="1" t="s">
        <v>5308</v>
      </c>
      <c r="J5795" s="1" t="s">
        <v>2379</v>
      </c>
      <c r="K5795" s="1" t="s">
        <v>1737</v>
      </c>
      <c r="L5795" s="1" t="s">
        <v>55</v>
      </c>
      <c r="M5795" s="1" t="s">
        <v>2624</v>
      </c>
      <c r="N5795" s="1" t="s">
        <v>31</v>
      </c>
      <c r="O5795" s="1" t="s">
        <v>37</v>
      </c>
      <c r="P5795" s="1" t="s">
        <v>2625</v>
      </c>
      <c r="Q5795" s="1">
        <v>146.36699999999999</v>
      </c>
      <c r="R5795" s="1">
        <v>3</v>
      </c>
      <c r="S5795" s="1">
        <v>0.1</v>
      </c>
      <c r="T5795" s="1">
        <v>17.847000000000001</v>
      </c>
      <c r="U5795">
        <v>2017</v>
      </c>
      <c r="V5795" s="14" t="str">
        <f t="shared" si="90"/>
        <v>06</v>
      </c>
      <c r="W5795" t="s">
        <v>11200</v>
      </c>
    </row>
    <row r="5796" spans="1:23" x14ac:dyDescent="0.35">
      <c r="A5796" s="1">
        <v>5795</v>
      </c>
      <c r="B5796" s="1" t="s">
        <v>6544</v>
      </c>
      <c r="C5796" s="2">
        <v>42887</v>
      </c>
      <c r="D5796" s="2">
        <v>42890</v>
      </c>
      <c r="E5796" s="1" t="s">
        <v>20</v>
      </c>
      <c r="F5796" s="1" t="s">
        <v>71</v>
      </c>
      <c r="G5796" s="1" t="s">
        <v>72</v>
      </c>
      <c r="H5796" s="1" t="s">
        <v>23</v>
      </c>
      <c r="I5796" s="1" t="s">
        <v>5308</v>
      </c>
      <c r="J5796" s="1" t="s">
        <v>2379</v>
      </c>
      <c r="K5796" s="1" t="s">
        <v>1737</v>
      </c>
      <c r="L5796" s="1" t="s">
        <v>55</v>
      </c>
      <c r="M5796" s="1" t="s">
        <v>5866</v>
      </c>
      <c r="N5796" s="1" t="s">
        <v>42</v>
      </c>
      <c r="O5796" s="1" t="s">
        <v>212</v>
      </c>
      <c r="P5796" s="1" t="s">
        <v>5867</v>
      </c>
      <c r="Q5796" s="1">
        <v>796.13550000000009</v>
      </c>
      <c r="R5796" s="1">
        <v>3</v>
      </c>
      <c r="S5796" s="1">
        <v>0.15</v>
      </c>
      <c r="T5796" s="1">
        <v>46.795499999999947</v>
      </c>
      <c r="U5796">
        <v>2017</v>
      </c>
      <c r="V5796" s="14" t="str">
        <f t="shared" si="90"/>
        <v>06</v>
      </c>
      <c r="W5796" t="s">
        <v>11200</v>
      </c>
    </row>
    <row r="5797" spans="1:23" x14ac:dyDescent="0.35">
      <c r="A5797" s="1">
        <v>5796</v>
      </c>
      <c r="B5797" s="1" t="s">
        <v>8840</v>
      </c>
      <c r="C5797" s="2">
        <v>42620</v>
      </c>
      <c r="D5797" s="2">
        <v>42624</v>
      </c>
      <c r="E5797" s="1" t="s">
        <v>33</v>
      </c>
      <c r="F5797" s="1" t="s">
        <v>633</v>
      </c>
      <c r="G5797" s="1" t="s">
        <v>634</v>
      </c>
      <c r="H5797" s="1" t="s">
        <v>54</v>
      </c>
      <c r="I5797" s="1" t="s">
        <v>4466</v>
      </c>
      <c r="J5797" s="1" t="s">
        <v>2080</v>
      </c>
      <c r="K5797" s="1" t="s">
        <v>1778</v>
      </c>
      <c r="L5797" s="1" t="s">
        <v>24</v>
      </c>
      <c r="M5797" s="1" t="s">
        <v>4406</v>
      </c>
      <c r="N5797" s="1" t="s">
        <v>31</v>
      </c>
      <c r="O5797" s="1" t="s">
        <v>41</v>
      </c>
      <c r="P5797" s="1" t="s">
        <v>4407</v>
      </c>
      <c r="Q5797" s="1">
        <v>73.08</v>
      </c>
      <c r="R5797" s="1">
        <v>3</v>
      </c>
      <c r="S5797" s="1">
        <v>0</v>
      </c>
      <c r="T5797" s="1">
        <v>29.160000000000004</v>
      </c>
      <c r="U5797">
        <v>2016</v>
      </c>
      <c r="V5797" s="14" t="str">
        <f t="shared" si="90"/>
        <v>09</v>
      </c>
      <c r="W5797" t="s">
        <v>11206</v>
      </c>
    </row>
    <row r="5798" spans="1:23" x14ac:dyDescent="0.35">
      <c r="A5798" s="1">
        <v>5797</v>
      </c>
      <c r="B5798" s="1" t="s">
        <v>8840</v>
      </c>
      <c r="C5798" s="2">
        <v>42620</v>
      </c>
      <c r="D5798" s="2">
        <v>42624</v>
      </c>
      <c r="E5798" s="1" t="s">
        <v>33</v>
      </c>
      <c r="F5798" s="1" t="s">
        <v>633</v>
      </c>
      <c r="G5798" s="1" t="s">
        <v>634</v>
      </c>
      <c r="H5798" s="1" t="s">
        <v>54</v>
      </c>
      <c r="I5798" s="1" t="s">
        <v>4466</v>
      </c>
      <c r="J5798" s="1" t="s">
        <v>2080</v>
      </c>
      <c r="K5798" s="1" t="s">
        <v>1778</v>
      </c>
      <c r="L5798" s="1" t="s">
        <v>24</v>
      </c>
      <c r="M5798" s="1" t="s">
        <v>2782</v>
      </c>
      <c r="N5798" s="1" t="s">
        <v>42</v>
      </c>
      <c r="O5798" s="1" t="s">
        <v>70</v>
      </c>
      <c r="P5798" s="1" t="s">
        <v>2783</v>
      </c>
      <c r="Q5798" s="1">
        <v>665.55000000000007</v>
      </c>
      <c r="R5798" s="1">
        <v>9</v>
      </c>
      <c r="S5798" s="1">
        <v>0</v>
      </c>
      <c r="T5798" s="1">
        <v>66.42</v>
      </c>
      <c r="U5798">
        <v>2016</v>
      </c>
      <c r="V5798" s="14" t="str">
        <f t="shared" si="90"/>
        <v>09</v>
      </c>
      <c r="W5798" t="s">
        <v>11206</v>
      </c>
    </row>
    <row r="5799" spans="1:23" x14ac:dyDescent="0.35">
      <c r="A5799" s="1">
        <v>5798</v>
      </c>
      <c r="B5799" s="1" t="s">
        <v>8840</v>
      </c>
      <c r="C5799" s="2">
        <v>42620</v>
      </c>
      <c r="D5799" s="2">
        <v>42624</v>
      </c>
      <c r="E5799" s="1" t="s">
        <v>33</v>
      </c>
      <c r="F5799" s="1" t="s">
        <v>633</v>
      </c>
      <c r="G5799" s="1" t="s">
        <v>634</v>
      </c>
      <c r="H5799" s="1" t="s">
        <v>54</v>
      </c>
      <c r="I5799" s="1" t="s">
        <v>4466</v>
      </c>
      <c r="J5799" s="1" t="s">
        <v>2080</v>
      </c>
      <c r="K5799" s="1" t="s">
        <v>1778</v>
      </c>
      <c r="L5799" s="1" t="s">
        <v>24</v>
      </c>
      <c r="M5799" s="1" t="s">
        <v>4147</v>
      </c>
      <c r="N5799" s="1" t="s">
        <v>31</v>
      </c>
      <c r="O5799" s="1" t="s">
        <v>41</v>
      </c>
      <c r="P5799" s="1" t="s">
        <v>4148</v>
      </c>
      <c r="Q5799" s="1">
        <v>193.41000000000003</v>
      </c>
      <c r="R5799" s="1">
        <v>7</v>
      </c>
      <c r="S5799" s="1">
        <v>0</v>
      </c>
      <c r="T5799" s="1">
        <v>28.979999999999997</v>
      </c>
      <c r="U5799">
        <v>2016</v>
      </c>
      <c r="V5799" s="14" t="str">
        <f t="shared" si="90"/>
        <v>09</v>
      </c>
      <c r="W5799" t="s">
        <v>11206</v>
      </c>
    </row>
    <row r="5800" spans="1:23" x14ac:dyDescent="0.35">
      <c r="A5800" s="1">
        <v>5799</v>
      </c>
      <c r="B5800" s="1" t="s">
        <v>8840</v>
      </c>
      <c r="C5800" s="2">
        <v>42620</v>
      </c>
      <c r="D5800" s="2">
        <v>42624</v>
      </c>
      <c r="E5800" s="1" t="s">
        <v>33</v>
      </c>
      <c r="F5800" s="1" t="s">
        <v>633</v>
      </c>
      <c r="G5800" s="1" t="s">
        <v>634</v>
      </c>
      <c r="H5800" s="1" t="s">
        <v>54</v>
      </c>
      <c r="I5800" s="1" t="s">
        <v>4466</v>
      </c>
      <c r="J5800" s="1" t="s">
        <v>2080</v>
      </c>
      <c r="K5800" s="1" t="s">
        <v>1778</v>
      </c>
      <c r="L5800" s="1" t="s">
        <v>24</v>
      </c>
      <c r="M5800" s="1" t="s">
        <v>6592</v>
      </c>
      <c r="N5800" s="1" t="s">
        <v>31</v>
      </c>
      <c r="O5800" s="1" t="s">
        <v>32</v>
      </c>
      <c r="P5800" s="1" t="s">
        <v>6593</v>
      </c>
      <c r="Q5800" s="1">
        <v>53.999999999999993</v>
      </c>
      <c r="R5800" s="1">
        <v>5</v>
      </c>
      <c r="S5800" s="1">
        <v>0</v>
      </c>
      <c r="T5800" s="1">
        <v>7.5</v>
      </c>
      <c r="U5800">
        <v>2016</v>
      </c>
      <c r="V5800" s="14" t="str">
        <f t="shared" si="90"/>
        <v>09</v>
      </c>
      <c r="W5800" t="s">
        <v>11206</v>
      </c>
    </row>
    <row r="5801" spans="1:23" x14ac:dyDescent="0.35">
      <c r="A5801" s="1">
        <v>5800</v>
      </c>
      <c r="B5801" s="1" t="s">
        <v>8840</v>
      </c>
      <c r="C5801" s="2">
        <v>42620</v>
      </c>
      <c r="D5801" s="2">
        <v>42624</v>
      </c>
      <c r="E5801" s="1" t="s">
        <v>33</v>
      </c>
      <c r="F5801" s="1" t="s">
        <v>633</v>
      </c>
      <c r="G5801" s="1" t="s">
        <v>634</v>
      </c>
      <c r="H5801" s="1" t="s">
        <v>54</v>
      </c>
      <c r="I5801" s="1" t="s">
        <v>4466</v>
      </c>
      <c r="J5801" s="1" t="s">
        <v>2080</v>
      </c>
      <c r="K5801" s="1" t="s">
        <v>1778</v>
      </c>
      <c r="L5801" s="1" t="s">
        <v>24</v>
      </c>
      <c r="M5801" s="1" t="s">
        <v>2480</v>
      </c>
      <c r="N5801" s="1" t="s">
        <v>31</v>
      </c>
      <c r="O5801" s="1" t="s">
        <v>37</v>
      </c>
      <c r="P5801" s="1" t="s">
        <v>2481</v>
      </c>
      <c r="Q5801" s="1">
        <v>254.88000000000002</v>
      </c>
      <c r="R5801" s="1">
        <v>3</v>
      </c>
      <c r="S5801" s="1">
        <v>0.4</v>
      </c>
      <c r="T5801" s="1">
        <v>-97.740000000000052</v>
      </c>
      <c r="U5801">
        <v>2016</v>
      </c>
      <c r="V5801" s="14" t="str">
        <f t="shared" si="90"/>
        <v>09</v>
      </c>
      <c r="W5801" t="s">
        <v>11206</v>
      </c>
    </row>
    <row r="5802" spans="1:23" x14ac:dyDescent="0.35">
      <c r="A5802" s="1">
        <v>5801</v>
      </c>
      <c r="B5802" s="1" t="s">
        <v>8840</v>
      </c>
      <c r="C5802" s="2">
        <v>42620</v>
      </c>
      <c r="D5802" s="2">
        <v>42624</v>
      </c>
      <c r="E5802" s="1" t="s">
        <v>33</v>
      </c>
      <c r="F5802" s="1" t="s">
        <v>633</v>
      </c>
      <c r="G5802" s="1" t="s">
        <v>634</v>
      </c>
      <c r="H5802" s="1" t="s">
        <v>54</v>
      </c>
      <c r="I5802" s="1" t="s">
        <v>4466</v>
      </c>
      <c r="J5802" s="1" t="s">
        <v>2080</v>
      </c>
      <c r="K5802" s="1" t="s">
        <v>1778</v>
      </c>
      <c r="L5802" s="1" t="s">
        <v>24</v>
      </c>
      <c r="M5802" s="1" t="s">
        <v>2864</v>
      </c>
      <c r="N5802" s="1" t="s">
        <v>31</v>
      </c>
      <c r="O5802" s="1" t="s">
        <v>44</v>
      </c>
      <c r="P5802" s="1" t="s">
        <v>2865</v>
      </c>
      <c r="Q5802" s="1">
        <v>9.7800000000000011</v>
      </c>
      <c r="R5802" s="1">
        <v>2</v>
      </c>
      <c r="S5802" s="1">
        <v>0</v>
      </c>
      <c r="T5802" s="1">
        <v>2.34</v>
      </c>
      <c r="U5802">
        <v>2016</v>
      </c>
      <c r="V5802" s="14" t="str">
        <f t="shared" si="90"/>
        <v>09</v>
      </c>
      <c r="W5802" t="s">
        <v>11206</v>
      </c>
    </row>
    <row r="5803" spans="1:23" x14ac:dyDescent="0.35">
      <c r="A5803" s="1">
        <v>5802</v>
      </c>
      <c r="B5803" s="1" t="s">
        <v>8841</v>
      </c>
      <c r="C5803" s="2">
        <v>42508</v>
      </c>
      <c r="D5803" s="2">
        <v>42514</v>
      </c>
      <c r="E5803" s="1" t="s">
        <v>33</v>
      </c>
      <c r="F5803" s="1" t="s">
        <v>1566</v>
      </c>
      <c r="G5803" s="1" t="s">
        <v>1567</v>
      </c>
      <c r="H5803" s="1" t="s">
        <v>23</v>
      </c>
      <c r="I5803" s="1" t="s">
        <v>1776</v>
      </c>
      <c r="J5803" s="1" t="s">
        <v>1777</v>
      </c>
      <c r="K5803" s="1" t="s">
        <v>1778</v>
      </c>
      <c r="L5803" s="1" t="s">
        <v>24</v>
      </c>
      <c r="M5803" s="1" t="s">
        <v>2338</v>
      </c>
      <c r="N5803" s="1" t="s">
        <v>31</v>
      </c>
      <c r="O5803" s="1" t="s">
        <v>44</v>
      </c>
      <c r="P5803" s="1" t="s">
        <v>2339</v>
      </c>
      <c r="Q5803" s="1">
        <v>34.65</v>
      </c>
      <c r="R5803" s="1">
        <v>3</v>
      </c>
      <c r="S5803" s="1">
        <v>0</v>
      </c>
      <c r="T5803" s="1">
        <v>8.2800000000000011</v>
      </c>
      <c r="U5803">
        <v>2016</v>
      </c>
      <c r="V5803" s="14" t="str">
        <f t="shared" si="90"/>
        <v>05</v>
      </c>
      <c r="W5803" t="s">
        <v>11201</v>
      </c>
    </row>
    <row r="5804" spans="1:23" x14ac:dyDescent="0.35">
      <c r="A5804" s="1">
        <v>5803</v>
      </c>
      <c r="B5804" s="1" t="s">
        <v>8841</v>
      </c>
      <c r="C5804" s="2">
        <v>42508</v>
      </c>
      <c r="D5804" s="2">
        <v>42514</v>
      </c>
      <c r="E5804" s="1" t="s">
        <v>33</v>
      </c>
      <c r="F5804" s="1" t="s">
        <v>1566</v>
      </c>
      <c r="G5804" s="1" t="s">
        <v>1567</v>
      </c>
      <c r="H5804" s="1" t="s">
        <v>23</v>
      </c>
      <c r="I5804" s="1" t="s">
        <v>1776</v>
      </c>
      <c r="J5804" s="1" t="s">
        <v>1777</v>
      </c>
      <c r="K5804" s="1" t="s">
        <v>1778</v>
      </c>
      <c r="L5804" s="1" t="s">
        <v>24</v>
      </c>
      <c r="M5804" s="1" t="s">
        <v>7288</v>
      </c>
      <c r="N5804" s="1" t="s">
        <v>31</v>
      </c>
      <c r="O5804" s="1" t="s">
        <v>48</v>
      </c>
      <c r="P5804" s="1" t="s">
        <v>7289</v>
      </c>
      <c r="Q5804" s="1">
        <v>62.34</v>
      </c>
      <c r="R5804" s="1">
        <v>2</v>
      </c>
      <c r="S5804" s="1">
        <v>0</v>
      </c>
      <c r="T5804" s="1">
        <v>14.28</v>
      </c>
      <c r="U5804">
        <v>2016</v>
      </c>
      <c r="V5804" s="14" t="str">
        <f t="shared" si="90"/>
        <v>05</v>
      </c>
      <c r="W5804" t="s">
        <v>11201</v>
      </c>
    </row>
    <row r="5805" spans="1:23" x14ac:dyDescent="0.35">
      <c r="A5805" s="1">
        <v>5804</v>
      </c>
      <c r="B5805" s="1" t="s">
        <v>8841</v>
      </c>
      <c r="C5805" s="2">
        <v>42508</v>
      </c>
      <c r="D5805" s="2">
        <v>42514</v>
      </c>
      <c r="E5805" s="1" t="s">
        <v>33</v>
      </c>
      <c r="F5805" s="1" t="s">
        <v>1566</v>
      </c>
      <c r="G5805" s="1" t="s">
        <v>1567</v>
      </c>
      <c r="H5805" s="1" t="s">
        <v>23</v>
      </c>
      <c r="I5805" s="1" t="s">
        <v>1776</v>
      </c>
      <c r="J5805" s="1" t="s">
        <v>1777</v>
      </c>
      <c r="K5805" s="1" t="s">
        <v>1778</v>
      </c>
      <c r="L5805" s="1" t="s">
        <v>24</v>
      </c>
      <c r="M5805" s="1" t="s">
        <v>5847</v>
      </c>
      <c r="N5805" s="1" t="s">
        <v>42</v>
      </c>
      <c r="O5805" s="1" t="s">
        <v>43</v>
      </c>
      <c r="P5805" s="1" t="s">
        <v>5848</v>
      </c>
      <c r="Q5805" s="1">
        <v>78.155999999999992</v>
      </c>
      <c r="R5805" s="1">
        <v>2</v>
      </c>
      <c r="S5805" s="1">
        <v>0.4</v>
      </c>
      <c r="T5805" s="1">
        <v>-46.944000000000003</v>
      </c>
      <c r="U5805">
        <v>2016</v>
      </c>
      <c r="V5805" s="14" t="str">
        <f t="shared" si="90"/>
        <v>05</v>
      </c>
      <c r="W5805" t="s">
        <v>11201</v>
      </c>
    </row>
    <row r="5806" spans="1:23" x14ac:dyDescent="0.35">
      <c r="A5806" s="1">
        <v>5805</v>
      </c>
      <c r="B5806" s="1" t="s">
        <v>8842</v>
      </c>
      <c r="C5806" s="2">
        <v>43109</v>
      </c>
      <c r="D5806" s="2">
        <v>43114</v>
      </c>
      <c r="E5806" s="1" t="s">
        <v>33</v>
      </c>
      <c r="F5806" s="1" t="s">
        <v>619</v>
      </c>
      <c r="G5806" s="1" t="s">
        <v>620</v>
      </c>
      <c r="H5806" s="1" t="s">
        <v>23</v>
      </c>
      <c r="I5806" s="1" t="s">
        <v>2374</v>
      </c>
      <c r="J5806" s="1" t="s">
        <v>1710</v>
      </c>
      <c r="K5806" s="1" t="s">
        <v>1711</v>
      </c>
      <c r="L5806" s="1" t="s">
        <v>1712</v>
      </c>
      <c r="M5806" s="1" t="s">
        <v>5187</v>
      </c>
      <c r="N5806" s="1" t="s">
        <v>25</v>
      </c>
      <c r="O5806" s="1" t="s">
        <v>26</v>
      </c>
      <c r="P5806" s="1" t="s">
        <v>5188</v>
      </c>
      <c r="Q5806" s="1">
        <v>657.76499999999999</v>
      </c>
      <c r="R5806" s="1">
        <v>3</v>
      </c>
      <c r="S5806" s="1">
        <v>0.5</v>
      </c>
      <c r="T5806" s="1">
        <v>-65.834999999999923</v>
      </c>
      <c r="U5806">
        <v>2018</v>
      </c>
      <c r="V5806" s="14" t="str">
        <f t="shared" si="90"/>
        <v>01</v>
      </c>
      <c r="W5806" t="s">
        <v>11204</v>
      </c>
    </row>
    <row r="5807" spans="1:23" x14ac:dyDescent="0.35">
      <c r="A5807" s="1">
        <v>5806</v>
      </c>
      <c r="B5807" s="1" t="s">
        <v>8843</v>
      </c>
      <c r="C5807" s="2">
        <v>43534</v>
      </c>
      <c r="D5807" s="2">
        <v>43538</v>
      </c>
      <c r="E5807" s="1" t="s">
        <v>33</v>
      </c>
      <c r="F5807" s="1" t="s">
        <v>548</v>
      </c>
      <c r="G5807" s="1" t="s">
        <v>549</v>
      </c>
      <c r="H5807" s="1" t="s">
        <v>23</v>
      </c>
      <c r="I5807" s="1" t="s">
        <v>5026</v>
      </c>
      <c r="J5807" s="1" t="s">
        <v>5027</v>
      </c>
      <c r="K5807" s="1" t="s">
        <v>1938</v>
      </c>
      <c r="L5807" s="1" t="s">
        <v>55</v>
      </c>
      <c r="M5807" s="1" t="s">
        <v>7079</v>
      </c>
      <c r="N5807" s="1" t="s">
        <v>31</v>
      </c>
      <c r="O5807" s="1" t="s">
        <v>48</v>
      </c>
      <c r="P5807" s="1" t="s">
        <v>7080</v>
      </c>
      <c r="Q5807" s="1">
        <v>18.089999999999996</v>
      </c>
      <c r="R5807" s="1">
        <v>1</v>
      </c>
      <c r="S5807" s="1">
        <v>0</v>
      </c>
      <c r="T5807" s="1">
        <v>5.76</v>
      </c>
      <c r="U5807">
        <v>2019</v>
      </c>
      <c r="V5807" s="14" t="str">
        <f t="shared" si="90"/>
        <v>03</v>
      </c>
      <c r="W5807" t="s">
        <v>11202</v>
      </c>
    </row>
    <row r="5808" spans="1:23" x14ac:dyDescent="0.35">
      <c r="A5808" s="1">
        <v>5807</v>
      </c>
      <c r="B5808" s="1" t="s">
        <v>8431</v>
      </c>
      <c r="C5808" s="2">
        <v>43046</v>
      </c>
      <c r="D5808" s="2">
        <v>43048</v>
      </c>
      <c r="E5808" s="1" t="s">
        <v>20</v>
      </c>
      <c r="F5808" s="1" t="s">
        <v>610</v>
      </c>
      <c r="G5808" s="1" t="s">
        <v>611</v>
      </c>
      <c r="H5808" s="1" t="s">
        <v>23</v>
      </c>
      <c r="I5808" s="1" t="s">
        <v>2272</v>
      </c>
      <c r="J5808" s="1" t="s">
        <v>2065</v>
      </c>
      <c r="K5808" s="1" t="s">
        <v>1737</v>
      </c>
      <c r="L5808" s="1" t="s">
        <v>55</v>
      </c>
      <c r="M5808" s="1" t="s">
        <v>4252</v>
      </c>
      <c r="N5808" s="1" t="s">
        <v>31</v>
      </c>
      <c r="O5808" s="1" t="s">
        <v>48</v>
      </c>
      <c r="P5808" s="1" t="s">
        <v>4253</v>
      </c>
      <c r="Q5808" s="1">
        <v>138.75</v>
      </c>
      <c r="R5808" s="1">
        <v>5</v>
      </c>
      <c r="S5808" s="1">
        <v>0</v>
      </c>
      <c r="T5808" s="1">
        <v>30.45</v>
      </c>
      <c r="U5808">
        <v>2017</v>
      </c>
      <c r="V5808" s="14" t="str">
        <f t="shared" si="90"/>
        <v>11</v>
      </c>
      <c r="W5808" t="s">
        <v>11198</v>
      </c>
    </row>
    <row r="5809" spans="1:23" x14ac:dyDescent="0.35">
      <c r="A5809" s="1">
        <v>5808</v>
      </c>
      <c r="B5809" s="1" t="s">
        <v>7654</v>
      </c>
      <c r="C5809" s="2">
        <v>43590</v>
      </c>
      <c r="D5809" s="2">
        <v>43597</v>
      </c>
      <c r="E5809" s="1" t="s">
        <v>33</v>
      </c>
      <c r="F5809" s="1" t="s">
        <v>1120</v>
      </c>
      <c r="G5809" s="1" t="s">
        <v>1121</v>
      </c>
      <c r="H5809" s="1" t="s">
        <v>23</v>
      </c>
      <c r="I5809" s="1" t="s">
        <v>1602</v>
      </c>
      <c r="J5809" s="1" t="s">
        <v>1895</v>
      </c>
      <c r="K5809" s="1" t="s">
        <v>1778</v>
      </c>
      <c r="L5809" s="1" t="s">
        <v>24</v>
      </c>
      <c r="M5809" s="1" t="s">
        <v>5022</v>
      </c>
      <c r="N5809" s="1" t="s">
        <v>42</v>
      </c>
      <c r="O5809" s="1" t="s">
        <v>43</v>
      </c>
      <c r="P5809" s="1" t="s">
        <v>5023</v>
      </c>
      <c r="Q5809" s="1">
        <v>407.23200000000003</v>
      </c>
      <c r="R5809" s="1">
        <v>4</v>
      </c>
      <c r="S5809" s="1">
        <v>0.4</v>
      </c>
      <c r="T5809" s="1">
        <v>-149.328</v>
      </c>
      <c r="U5809">
        <v>2019</v>
      </c>
      <c r="V5809" s="14" t="str">
        <f t="shared" si="90"/>
        <v>05</v>
      </c>
      <c r="W5809" t="s">
        <v>11201</v>
      </c>
    </row>
    <row r="5810" spans="1:23" x14ac:dyDescent="0.35">
      <c r="A5810" s="1">
        <v>5809</v>
      </c>
      <c r="B5810" s="1" t="s">
        <v>8844</v>
      </c>
      <c r="C5810" s="2">
        <v>43474</v>
      </c>
      <c r="D5810" s="2">
        <v>43479</v>
      </c>
      <c r="E5810" s="1" t="s">
        <v>33</v>
      </c>
      <c r="F5810" s="1" t="s">
        <v>888</v>
      </c>
      <c r="G5810" s="1" t="s">
        <v>889</v>
      </c>
      <c r="H5810" s="1" t="s">
        <v>30</v>
      </c>
      <c r="I5810" s="1" t="s">
        <v>3631</v>
      </c>
      <c r="J5810" s="1" t="s">
        <v>3211</v>
      </c>
      <c r="K5810" s="1" t="s">
        <v>1778</v>
      </c>
      <c r="L5810" s="1" t="s">
        <v>24</v>
      </c>
      <c r="M5810" s="1" t="s">
        <v>2732</v>
      </c>
      <c r="N5810" s="1" t="s">
        <v>31</v>
      </c>
      <c r="O5810" s="1" t="s">
        <v>99</v>
      </c>
      <c r="P5810" s="1" t="s">
        <v>2733</v>
      </c>
      <c r="Q5810" s="1">
        <v>63.179999999999993</v>
      </c>
      <c r="R5810" s="1">
        <v>6</v>
      </c>
      <c r="S5810" s="1">
        <v>0</v>
      </c>
      <c r="T5810" s="1">
        <v>16.919999999999998</v>
      </c>
      <c r="U5810">
        <v>2019</v>
      </c>
      <c r="V5810" s="14" t="str">
        <f t="shared" si="90"/>
        <v>01</v>
      </c>
      <c r="W5810" t="s">
        <v>11204</v>
      </c>
    </row>
    <row r="5811" spans="1:23" x14ac:dyDescent="0.35">
      <c r="A5811" s="1">
        <v>5810</v>
      </c>
      <c r="B5811" s="1" t="s">
        <v>8844</v>
      </c>
      <c r="C5811" s="2">
        <v>43474</v>
      </c>
      <c r="D5811" s="2">
        <v>43479</v>
      </c>
      <c r="E5811" s="1" t="s">
        <v>33</v>
      </c>
      <c r="F5811" s="1" t="s">
        <v>888</v>
      </c>
      <c r="G5811" s="1" t="s">
        <v>889</v>
      </c>
      <c r="H5811" s="1" t="s">
        <v>30</v>
      </c>
      <c r="I5811" s="1" t="s">
        <v>3631</v>
      </c>
      <c r="J5811" s="1" t="s">
        <v>3211</v>
      </c>
      <c r="K5811" s="1" t="s">
        <v>1778</v>
      </c>
      <c r="L5811" s="1" t="s">
        <v>24</v>
      </c>
      <c r="M5811" s="1" t="s">
        <v>8845</v>
      </c>
      <c r="N5811" s="1" t="s">
        <v>25</v>
      </c>
      <c r="O5811" s="1" t="s">
        <v>36</v>
      </c>
      <c r="P5811" s="1" t="s">
        <v>8846</v>
      </c>
      <c r="Q5811" s="1">
        <v>631.5</v>
      </c>
      <c r="R5811" s="1">
        <v>4</v>
      </c>
      <c r="S5811" s="1">
        <v>0.5</v>
      </c>
      <c r="T5811" s="1">
        <v>-113.70000000000005</v>
      </c>
      <c r="U5811">
        <v>2019</v>
      </c>
      <c r="V5811" s="14" t="str">
        <f t="shared" si="90"/>
        <v>01</v>
      </c>
      <c r="W5811" t="s">
        <v>11204</v>
      </c>
    </row>
    <row r="5812" spans="1:23" x14ac:dyDescent="0.35">
      <c r="A5812" s="1">
        <v>5811</v>
      </c>
      <c r="B5812" s="1" t="s">
        <v>8844</v>
      </c>
      <c r="C5812" s="2">
        <v>43474</v>
      </c>
      <c r="D5812" s="2">
        <v>43479</v>
      </c>
      <c r="E5812" s="1" t="s">
        <v>33</v>
      </c>
      <c r="F5812" s="1" t="s">
        <v>888</v>
      </c>
      <c r="G5812" s="1" t="s">
        <v>889</v>
      </c>
      <c r="H5812" s="1" t="s">
        <v>30</v>
      </c>
      <c r="I5812" s="1" t="s">
        <v>3631</v>
      </c>
      <c r="J5812" s="1" t="s">
        <v>3211</v>
      </c>
      <c r="K5812" s="1" t="s">
        <v>1778</v>
      </c>
      <c r="L5812" s="1" t="s">
        <v>24</v>
      </c>
      <c r="M5812" s="1" t="s">
        <v>2003</v>
      </c>
      <c r="N5812" s="1" t="s">
        <v>42</v>
      </c>
      <c r="O5812" s="1" t="s">
        <v>212</v>
      </c>
      <c r="P5812" s="1" t="s">
        <v>2004</v>
      </c>
      <c r="Q5812" s="1">
        <v>145.96199999999996</v>
      </c>
      <c r="R5812" s="1">
        <v>3</v>
      </c>
      <c r="S5812" s="1">
        <v>0.4</v>
      </c>
      <c r="T5812" s="1">
        <v>-63.287999999999997</v>
      </c>
      <c r="U5812">
        <v>2019</v>
      </c>
      <c r="V5812" s="14" t="str">
        <f t="shared" si="90"/>
        <v>01</v>
      </c>
      <c r="W5812" t="s">
        <v>11204</v>
      </c>
    </row>
    <row r="5813" spans="1:23" x14ac:dyDescent="0.35">
      <c r="A5813" s="1">
        <v>5812</v>
      </c>
      <c r="B5813" s="1" t="s">
        <v>8844</v>
      </c>
      <c r="C5813" s="2">
        <v>43474</v>
      </c>
      <c r="D5813" s="2">
        <v>43479</v>
      </c>
      <c r="E5813" s="1" t="s">
        <v>33</v>
      </c>
      <c r="F5813" s="1" t="s">
        <v>888</v>
      </c>
      <c r="G5813" s="1" t="s">
        <v>889</v>
      </c>
      <c r="H5813" s="1" t="s">
        <v>30</v>
      </c>
      <c r="I5813" s="1" t="s">
        <v>3631</v>
      </c>
      <c r="J5813" s="1" t="s">
        <v>3211</v>
      </c>
      <c r="K5813" s="1" t="s">
        <v>1778</v>
      </c>
      <c r="L5813" s="1" t="s">
        <v>24</v>
      </c>
      <c r="M5813" s="1" t="s">
        <v>2115</v>
      </c>
      <c r="N5813" s="1" t="s">
        <v>31</v>
      </c>
      <c r="O5813" s="1" t="s">
        <v>41</v>
      </c>
      <c r="P5813" s="1" t="s">
        <v>2116</v>
      </c>
      <c r="Q5813" s="1">
        <v>15.959999999999997</v>
      </c>
      <c r="R5813" s="1">
        <v>1</v>
      </c>
      <c r="S5813" s="1">
        <v>0</v>
      </c>
      <c r="T5813" s="1">
        <v>5.88</v>
      </c>
      <c r="U5813">
        <v>2019</v>
      </c>
      <c r="V5813" s="14" t="str">
        <f t="shared" si="90"/>
        <v>01</v>
      </c>
      <c r="W5813" t="s">
        <v>11204</v>
      </c>
    </row>
    <row r="5814" spans="1:23" x14ac:dyDescent="0.35">
      <c r="A5814" s="1">
        <v>5813</v>
      </c>
      <c r="B5814" s="1" t="s">
        <v>8847</v>
      </c>
      <c r="C5814" s="2">
        <v>43787</v>
      </c>
      <c r="D5814" s="2">
        <v>43789</v>
      </c>
      <c r="E5814" s="1" t="s">
        <v>20</v>
      </c>
      <c r="F5814" s="1" t="s">
        <v>154</v>
      </c>
      <c r="G5814" s="1" t="s">
        <v>155</v>
      </c>
      <c r="H5814" s="1" t="s">
        <v>23</v>
      </c>
      <c r="I5814" s="1" t="s">
        <v>2038</v>
      </c>
      <c r="J5814" s="1" t="s">
        <v>1768</v>
      </c>
      <c r="K5814" s="1" t="s">
        <v>1737</v>
      </c>
      <c r="L5814" s="1" t="s">
        <v>55</v>
      </c>
      <c r="M5814" s="1" t="s">
        <v>3168</v>
      </c>
      <c r="N5814" s="1" t="s">
        <v>31</v>
      </c>
      <c r="O5814" s="1" t="s">
        <v>37</v>
      </c>
      <c r="P5814" s="1" t="s">
        <v>3169</v>
      </c>
      <c r="Q5814" s="1">
        <v>710.96400000000006</v>
      </c>
      <c r="R5814" s="1">
        <v>4</v>
      </c>
      <c r="S5814" s="1">
        <v>0.1</v>
      </c>
      <c r="T5814" s="1">
        <v>-7.9560000000000173</v>
      </c>
      <c r="U5814">
        <v>2019</v>
      </c>
      <c r="V5814" s="14" t="str">
        <f t="shared" si="90"/>
        <v>11</v>
      </c>
      <c r="W5814" t="s">
        <v>11198</v>
      </c>
    </row>
    <row r="5815" spans="1:23" x14ac:dyDescent="0.35">
      <c r="A5815" s="1">
        <v>5814</v>
      </c>
      <c r="B5815" s="1" t="s">
        <v>8848</v>
      </c>
      <c r="C5815" s="2">
        <v>43706</v>
      </c>
      <c r="D5815" s="2">
        <v>43711</v>
      </c>
      <c r="E5815" s="1" t="s">
        <v>33</v>
      </c>
      <c r="F5815" s="1" t="s">
        <v>588</v>
      </c>
      <c r="G5815" s="1" t="s">
        <v>589</v>
      </c>
      <c r="H5815" s="1" t="s">
        <v>54</v>
      </c>
      <c r="I5815" s="1" t="s">
        <v>8849</v>
      </c>
      <c r="J5815" s="1" t="s">
        <v>1768</v>
      </c>
      <c r="K5815" s="1" t="s">
        <v>1737</v>
      </c>
      <c r="L5815" s="1" t="s">
        <v>55</v>
      </c>
      <c r="M5815" s="1" t="s">
        <v>8850</v>
      </c>
      <c r="N5815" s="1" t="s">
        <v>42</v>
      </c>
      <c r="O5815" s="1" t="s">
        <v>344</v>
      </c>
      <c r="P5815" s="1" t="s">
        <v>8851</v>
      </c>
      <c r="Q5815" s="1">
        <v>819.69749999999999</v>
      </c>
      <c r="R5815" s="1">
        <v>5</v>
      </c>
      <c r="S5815" s="1">
        <v>0.15</v>
      </c>
      <c r="T5815" s="1">
        <v>38.497500000000002</v>
      </c>
      <c r="U5815">
        <v>2019</v>
      </c>
      <c r="V5815" s="14" t="str">
        <f t="shared" si="90"/>
        <v>08</v>
      </c>
      <c r="W5815" t="s">
        <v>11194</v>
      </c>
    </row>
    <row r="5816" spans="1:23" x14ac:dyDescent="0.35">
      <c r="A5816" s="1">
        <v>5815</v>
      </c>
      <c r="B5816" s="1" t="s">
        <v>8848</v>
      </c>
      <c r="C5816" s="2">
        <v>43706</v>
      </c>
      <c r="D5816" s="2">
        <v>43711</v>
      </c>
      <c r="E5816" s="1" t="s">
        <v>33</v>
      </c>
      <c r="F5816" s="1" t="s">
        <v>588</v>
      </c>
      <c r="G5816" s="1" t="s">
        <v>589</v>
      </c>
      <c r="H5816" s="1" t="s">
        <v>54</v>
      </c>
      <c r="I5816" s="1" t="s">
        <v>8849</v>
      </c>
      <c r="J5816" s="1" t="s">
        <v>1768</v>
      </c>
      <c r="K5816" s="1" t="s">
        <v>1737</v>
      </c>
      <c r="L5816" s="1" t="s">
        <v>55</v>
      </c>
      <c r="M5816" s="1" t="s">
        <v>6203</v>
      </c>
      <c r="N5816" s="1" t="s">
        <v>42</v>
      </c>
      <c r="O5816" s="1" t="s">
        <v>43</v>
      </c>
      <c r="P5816" s="1" t="s">
        <v>6204</v>
      </c>
      <c r="Q5816" s="1">
        <v>4876.875</v>
      </c>
      <c r="R5816" s="1">
        <v>9</v>
      </c>
      <c r="S5816" s="1">
        <v>0.15</v>
      </c>
      <c r="T5816" s="1">
        <v>745.875</v>
      </c>
      <c r="U5816">
        <v>2019</v>
      </c>
      <c r="V5816" s="14" t="str">
        <f t="shared" si="90"/>
        <v>08</v>
      </c>
      <c r="W5816" t="s">
        <v>11194</v>
      </c>
    </row>
    <row r="5817" spans="1:23" x14ac:dyDescent="0.35">
      <c r="A5817" s="1">
        <v>5816</v>
      </c>
      <c r="B5817" s="1" t="s">
        <v>3158</v>
      </c>
      <c r="C5817" s="2">
        <v>43797</v>
      </c>
      <c r="D5817" s="2">
        <v>43803</v>
      </c>
      <c r="E5817" s="1" t="s">
        <v>33</v>
      </c>
      <c r="F5817" s="1" t="s">
        <v>849</v>
      </c>
      <c r="G5817" s="1" t="s">
        <v>850</v>
      </c>
      <c r="H5817" s="1" t="s">
        <v>23</v>
      </c>
      <c r="I5817" s="1" t="s">
        <v>2987</v>
      </c>
      <c r="J5817" s="1" t="s">
        <v>2988</v>
      </c>
      <c r="K5817" s="1" t="s">
        <v>1737</v>
      </c>
      <c r="L5817" s="1" t="s">
        <v>55</v>
      </c>
      <c r="M5817" s="1" t="s">
        <v>7547</v>
      </c>
      <c r="N5817" s="1" t="s">
        <v>31</v>
      </c>
      <c r="O5817" s="1" t="s">
        <v>179</v>
      </c>
      <c r="P5817" s="1" t="s">
        <v>7548</v>
      </c>
      <c r="Q5817" s="1">
        <v>29.759999999999998</v>
      </c>
      <c r="R5817" s="1">
        <v>2</v>
      </c>
      <c r="S5817" s="1">
        <v>0</v>
      </c>
      <c r="T5817" s="1">
        <v>3.84</v>
      </c>
      <c r="U5817">
        <v>2019</v>
      </c>
      <c r="V5817" s="14" t="str">
        <f t="shared" si="90"/>
        <v>11</v>
      </c>
      <c r="W5817" t="s">
        <v>11198</v>
      </c>
    </row>
    <row r="5818" spans="1:23" x14ac:dyDescent="0.35">
      <c r="A5818" s="1">
        <v>5817</v>
      </c>
      <c r="B5818" s="1" t="s">
        <v>3158</v>
      </c>
      <c r="C5818" s="2">
        <v>43797</v>
      </c>
      <c r="D5818" s="2">
        <v>43803</v>
      </c>
      <c r="E5818" s="1" t="s">
        <v>33</v>
      </c>
      <c r="F5818" s="1" t="s">
        <v>849</v>
      </c>
      <c r="G5818" s="1" t="s">
        <v>850</v>
      </c>
      <c r="H5818" s="1" t="s">
        <v>23</v>
      </c>
      <c r="I5818" s="1" t="s">
        <v>2987</v>
      </c>
      <c r="J5818" s="1" t="s">
        <v>2988</v>
      </c>
      <c r="K5818" s="1" t="s">
        <v>1737</v>
      </c>
      <c r="L5818" s="1" t="s">
        <v>55</v>
      </c>
      <c r="M5818" s="1" t="s">
        <v>8678</v>
      </c>
      <c r="N5818" s="1" t="s">
        <v>25</v>
      </c>
      <c r="O5818" s="1" t="s">
        <v>27</v>
      </c>
      <c r="P5818" s="1" t="s">
        <v>8679</v>
      </c>
      <c r="Q5818" s="1">
        <v>312.012</v>
      </c>
      <c r="R5818" s="1">
        <v>6</v>
      </c>
      <c r="S5818" s="1">
        <v>0.1</v>
      </c>
      <c r="T5818" s="1">
        <v>41.472000000000008</v>
      </c>
      <c r="U5818">
        <v>2019</v>
      </c>
      <c r="V5818" s="14" t="str">
        <f t="shared" si="90"/>
        <v>11</v>
      </c>
      <c r="W5818" t="s">
        <v>11198</v>
      </c>
    </row>
    <row r="5819" spans="1:23" x14ac:dyDescent="0.35">
      <c r="A5819" s="1">
        <v>5818</v>
      </c>
      <c r="B5819" s="1" t="s">
        <v>3158</v>
      </c>
      <c r="C5819" s="2">
        <v>43797</v>
      </c>
      <c r="D5819" s="2">
        <v>43803</v>
      </c>
      <c r="E5819" s="1" t="s">
        <v>33</v>
      </c>
      <c r="F5819" s="1" t="s">
        <v>849</v>
      </c>
      <c r="G5819" s="1" t="s">
        <v>850</v>
      </c>
      <c r="H5819" s="1" t="s">
        <v>23</v>
      </c>
      <c r="I5819" s="1" t="s">
        <v>2987</v>
      </c>
      <c r="J5819" s="1" t="s">
        <v>2988</v>
      </c>
      <c r="K5819" s="1" t="s">
        <v>1737</v>
      </c>
      <c r="L5819" s="1" t="s">
        <v>55</v>
      </c>
      <c r="M5819" s="1" t="s">
        <v>3830</v>
      </c>
      <c r="N5819" s="1" t="s">
        <v>31</v>
      </c>
      <c r="O5819" s="1" t="s">
        <v>44</v>
      </c>
      <c r="P5819" s="1" t="s">
        <v>3831</v>
      </c>
      <c r="Q5819" s="1">
        <v>59.94</v>
      </c>
      <c r="R5819" s="1">
        <v>9</v>
      </c>
      <c r="S5819" s="1">
        <v>0</v>
      </c>
      <c r="T5819" s="1">
        <v>5.1300000000000008</v>
      </c>
      <c r="U5819">
        <v>2019</v>
      </c>
      <c r="V5819" s="14" t="str">
        <f t="shared" si="90"/>
        <v>11</v>
      </c>
      <c r="W5819" t="s">
        <v>11198</v>
      </c>
    </row>
    <row r="5820" spans="1:23" x14ac:dyDescent="0.35">
      <c r="A5820" s="1">
        <v>5819</v>
      </c>
      <c r="B5820" s="1" t="s">
        <v>8852</v>
      </c>
      <c r="C5820" s="2">
        <v>42523</v>
      </c>
      <c r="D5820" s="2">
        <v>42526</v>
      </c>
      <c r="E5820" s="1" t="s">
        <v>20</v>
      </c>
      <c r="F5820" s="1" t="s">
        <v>686</v>
      </c>
      <c r="G5820" s="1" t="s">
        <v>687</v>
      </c>
      <c r="H5820" s="1" t="s">
        <v>30</v>
      </c>
      <c r="I5820" s="1" t="s">
        <v>7701</v>
      </c>
      <c r="J5820" s="1" t="s">
        <v>1710</v>
      </c>
      <c r="K5820" s="1" t="s">
        <v>1711</v>
      </c>
      <c r="L5820" s="1" t="s">
        <v>1712</v>
      </c>
      <c r="M5820" s="1" t="s">
        <v>1928</v>
      </c>
      <c r="N5820" s="1" t="s">
        <v>42</v>
      </c>
      <c r="O5820" s="1" t="s">
        <v>70</v>
      </c>
      <c r="P5820" s="1" t="s">
        <v>1929</v>
      </c>
      <c r="Q5820" s="1">
        <v>805.56</v>
      </c>
      <c r="R5820" s="1">
        <v>14</v>
      </c>
      <c r="S5820" s="1">
        <v>0</v>
      </c>
      <c r="T5820" s="1">
        <v>185.22</v>
      </c>
      <c r="U5820">
        <v>2016</v>
      </c>
      <c r="V5820" s="14" t="str">
        <f t="shared" si="90"/>
        <v>06</v>
      </c>
      <c r="W5820" t="s">
        <v>11200</v>
      </c>
    </row>
    <row r="5821" spans="1:23" x14ac:dyDescent="0.35">
      <c r="A5821" s="1">
        <v>5820</v>
      </c>
      <c r="B5821" s="1" t="s">
        <v>8852</v>
      </c>
      <c r="C5821" s="2">
        <v>42523</v>
      </c>
      <c r="D5821" s="2">
        <v>42526</v>
      </c>
      <c r="E5821" s="1" t="s">
        <v>20</v>
      </c>
      <c r="F5821" s="1" t="s">
        <v>686</v>
      </c>
      <c r="G5821" s="1" t="s">
        <v>687</v>
      </c>
      <c r="H5821" s="1" t="s">
        <v>30</v>
      </c>
      <c r="I5821" s="1" t="s">
        <v>7701</v>
      </c>
      <c r="J5821" s="1" t="s">
        <v>1710</v>
      </c>
      <c r="K5821" s="1" t="s">
        <v>1711</v>
      </c>
      <c r="L5821" s="1" t="s">
        <v>1712</v>
      </c>
      <c r="M5821" s="1" t="s">
        <v>8474</v>
      </c>
      <c r="N5821" s="1" t="s">
        <v>42</v>
      </c>
      <c r="O5821" s="1" t="s">
        <v>70</v>
      </c>
      <c r="P5821" s="1" t="s">
        <v>8475</v>
      </c>
      <c r="Q5821" s="1">
        <v>449.64</v>
      </c>
      <c r="R5821" s="1">
        <v>4</v>
      </c>
      <c r="S5821" s="1">
        <v>0</v>
      </c>
      <c r="T5821" s="1">
        <v>58.44</v>
      </c>
      <c r="U5821">
        <v>2016</v>
      </c>
      <c r="V5821" s="14" t="str">
        <f t="shared" si="90"/>
        <v>06</v>
      </c>
      <c r="W5821" t="s">
        <v>11200</v>
      </c>
    </row>
    <row r="5822" spans="1:23" x14ac:dyDescent="0.35">
      <c r="A5822" s="1">
        <v>5821</v>
      </c>
      <c r="B5822" s="1" t="s">
        <v>8852</v>
      </c>
      <c r="C5822" s="2">
        <v>42523</v>
      </c>
      <c r="D5822" s="2">
        <v>42526</v>
      </c>
      <c r="E5822" s="1" t="s">
        <v>20</v>
      </c>
      <c r="F5822" s="1" t="s">
        <v>686</v>
      </c>
      <c r="G5822" s="1" t="s">
        <v>687</v>
      </c>
      <c r="H5822" s="1" t="s">
        <v>30</v>
      </c>
      <c r="I5822" s="1" t="s">
        <v>7701</v>
      </c>
      <c r="J5822" s="1" t="s">
        <v>1710</v>
      </c>
      <c r="K5822" s="1" t="s">
        <v>1711</v>
      </c>
      <c r="L5822" s="1" t="s">
        <v>1712</v>
      </c>
      <c r="M5822" s="1" t="s">
        <v>3214</v>
      </c>
      <c r="N5822" s="1" t="s">
        <v>31</v>
      </c>
      <c r="O5822" s="1" t="s">
        <v>37</v>
      </c>
      <c r="P5822" s="1" t="s">
        <v>3215</v>
      </c>
      <c r="Q5822" s="1">
        <v>512.18999999999994</v>
      </c>
      <c r="R5822" s="1">
        <v>9</v>
      </c>
      <c r="S5822" s="1">
        <v>0</v>
      </c>
      <c r="T5822" s="1">
        <v>209.79</v>
      </c>
      <c r="U5822">
        <v>2016</v>
      </c>
      <c r="V5822" s="14" t="str">
        <f t="shared" si="90"/>
        <v>06</v>
      </c>
      <c r="W5822" t="s">
        <v>11200</v>
      </c>
    </row>
    <row r="5823" spans="1:23" x14ac:dyDescent="0.35">
      <c r="A5823" s="1">
        <v>5822</v>
      </c>
      <c r="B5823" s="1" t="s">
        <v>8853</v>
      </c>
      <c r="C5823" s="2">
        <v>43674</v>
      </c>
      <c r="D5823" s="2">
        <v>43677</v>
      </c>
      <c r="E5823" s="1" t="s">
        <v>77</v>
      </c>
      <c r="F5823" s="1" t="s">
        <v>1595</v>
      </c>
      <c r="G5823" s="1" t="s">
        <v>1596</v>
      </c>
      <c r="H5823" s="1" t="s">
        <v>23</v>
      </c>
      <c r="I5823" s="1" t="s">
        <v>4585</v>
      </c>
      <c r="J5823" s="1" t="s">
        <v>1789</v>
      </c>
      <c r="K5823" s="1" t="s">
        <v>1760</v>
      </c>
      <c r="L5823" s="1" t="s">
        <v>55</v>
      </c>
      <c r="M5823" s="1" t="s">
        <v>3406</v>
      </c>
      <c r="N5823" s="1" t="s">
        <v>31</v>
      </c>
      <c r="O5823" s="1" t="s">
        <v>179</v>
      </c>
      <c r="P5823" s="1" t="s">
        <v>3407</v>
      </c>
      <c r="Q5823" s="1">
        <v>190.56</v>
      </c>
      <c r="R5823" s="1">
        <v>4</v>
      </c>
      <c r="S5823" s="1">
        <v>0</v>
      </c>
      <c r="T5823" s="1">
        <v>93.36</v>
      </c>
      <c r="U5823">
        <v>2019</v>
      </c>
      <c r="V5823" s="14" t="str">
        <f t="shared" si="90"/>
        <v>07</v>
      </c>
      <c r="W5823" t="s">
        <v>11208</v>
      </c>
    </row>
    <row r="5824" spans="1:23" x14ac:dyDescent="0.35">
      <c r="A5824" s="1">
        <v>5823</v>
      </c>
      <c r="B5824" s="1" t="s">
        <v>8853</v>
      </c>
      <c r="C5824" s="2">
        <v>43674</v>
      </c>
      <c r="D5824" s="2">
        <v>43677</v>
      </c>
      <c r="E5824" s="1" t="s">
        <v>77</v>
      </c>
      <c r="F5824" s="1" t="s">
        <v>1595</v>
      </c>
      <c r="G5824" s="1" t="s">
        <v>1596</v>
      </c>
      <c r="H5824" s="1" t="s">
        <v>23</v>
      </c>
      <c r="I5824" s="1" t="s">
        <v>4585</v>
      </c>
      <c r="J5824" s="1" t="s">
        <v>1789</v>
      </c>
      <c r="K5824" s="1" t="s">
        <v>1760</v>
      </c>
      <c r="L5824" s="1" t="s">
        <v>55</v>
      </c>
      <c r="M5824" s="1" t="s">
        <v>5445</v>
      </c>
      <c r="N5824" s="1" t="s">
        <v>25</v>
      </c>
      <c r="O5824" s="1" t="s">
        <v>36</v>
      </c>
      <c r="P5824" s="1" t="s">
        <v>5446</v>
      </c>
      <c r="Q5824" s="1">
        <v>915.1155</v>
      </c>
      <c r="R5824" s="1">
        <v>3</v>
      </c>
      <c r="S5824" s="1">
        <v>0.35</v>
      </c>
      <c r="T5824" s="1">
        <v>-98.554500000000075</v>
      </c>
      <c r="U5824">
        <v>2019</v>
      </c>
      <c r="V5824" s="14" t="str">
        <f t="shared" si="90"/>
        <v>07</v>
      </c>
      <c r="W5824" t="s">
        <v>11208</v>
      </c>
    </row>
    <row r="5825" spans="1:23" x14ac:dyDescent="0.35">
      <c r="A5825" s="1">
        <v>5824</v>
      </c>
      <c r="B5825" s="1" t="s">
        <v>8854</v>
      </c>
      <c r="C5825" s="2">
        <v>42907</v>
      </c>
      <c r="D5825" s="2">
        <v>42911</v>
      </c>
      <c r="E5825" s="1" t="s">
        <v>33</v>
      </c>
      <c r="F5825" s="1" t="s">
        <v>148</v>
      </c>
      <c r="G5825" s="1" t="s">
        <v>149</v>
      </c>
      <c r="H5825" s="1" t="s">
        <v>23</v>
      </c>
      <c r="I5825" s="1" t="s">
        <v>4327</v>
      </c>
      <c r="J5825" s="1" t="s">
        <v>1710</v>
      </c>
      <c r="K5825" s="1" t="s">
        <v>1711</v>
      </c>
      <c r="L5825" s="1" t="s">
        <v>1712</v>
      </c>
      <c r="M5825" s="1" t="s">
        <v>865</v>
      </c>
      <c r="N5825" s="1" t="s">
        <v>31</v>
      </c>
      <c r="O5825" s="1" t="s">
        <v>41</v>
      </c>
      <c r="P5825" s="1" t="s">
        <v>4072</v>
      </c>
      <c r="Q5825" s="1">
        <v>155.34</v>
      </c>
      <c r="R5825" s="1">
        <v>3</v>
      </c>
      <c r="S5825" s="1">
        <v>0</v>
      </c>
      <c r="T5825" s="1">
        <v>4.59</v>
      </c>
      <c r="U5825">
        <v>2017</v>
      </c>
      <c r="V5825" s="14" t="str">
        <f t="shared" si="90"/>
        <v>06</v>
      </c>
      <c r="W5825" t="s">
        <v>11200</v>
      </c>
    </row>
    <row r="5826" spans="1:23" x14ac:dyDescent="0.35">
      <c r="A5826" s="1">
        <v>5825</v>
      </c>
      <c r="B5826" s="1" t="s">
        <v>8855</v>
      </c>
      <c r="C5826" s="2">
        <v>43609</v>
      </c>
      <c r="D5826" s="2">
        <v>43615</v>
      </c>
      <c r="E5826" s="1" t="s">
        <v>33</v>
      </c>
      <c r="F5826" s="1" t="s">
        <v>706</v>
      </c>
      <c r="G5826" s="1" t="s">
        <v>707</v>
      </c>
      <c r="H5826" s="1" t="s">
        <v>23</v>
      </c>
      <c r="I5826" s="1" t="s">
        <v>5129</v>
      </c>
      <c r="J5826" s="1" t="s">
        <v>5130</v>
      </c>
      <c r="K5826" s="1" t="s">
        <v>1943</v>
      </c>
      <c r="L5826" s="1" t="s">
        <v>55</v>
      </c>
      <c r="M5826" s="1" t="s">
        <v>6856</v>
      </c>
      <c r="N5826" s="1" t="s">
        <v>42</v>
      </c>
      <c r="O5826" s="1" t="s">
        <v>344</v>
      </c>
      <c r="P5826" s="1" t="s">
        <v>6857</v>
      </c>
      <c r="Q5826" s="1">
        <v>735.74999999999989</v>
      </c>
      <c r="R5826" s="1">
        <v>5</v>
      </c>
      <c r="S5826" s="1">
        <v>0</v>
      </c>
      <c r="T5826" s="1">
        <v>345.75</v>
      </c>
      <c r="U5826">
        <v>2019</v>
      </c>
      <c r="V5826" s="14" t="str">
        <f t="shared" si="90"/>
        <v>05</v>
      </c>
      <c r="W5826" t="s">
        <v>11201</v>
      </c>
    </row>
    <row r="5827" spans="1:23" x14ac:dyDescent="0.35">
      <c r="A5827" s="1">
        <v>5826</v>
      </c>
      <c r="B5827" s="1" t="s">
        <v>8855</v>
      </c>
      <c r="C5827" s="2">
        <v>43609</v>
      </c>
      <c r="D5827" s="2">
        <v>43615</v>
      </c>
      <c r="E5827" s="1" t="s">
        <v>33</v>
      </c>
      <c r="F5827" s="1" t="s">
        <v>706</v>
      </c>
      <c r="G5827" s="1" t="s">
        <v>707</v>
      </c>
      <c r="H5827" s="1" t="s">
        <v>23</v>
      </c>
      <c r="I5827" s="1" t="s">
        <v>5129</v>
      </c>
      <c r="J5827" s="1" t="s">
        <v>5130</v>
      </c>
      <c r="K5827" s="1" t="s">
        <v>1943</v>
      </c>
      <c r="L5827" s="1" t="s">
        <v>55</v>
      </c>
      <c r="M5827" s="1" t="s">
        <v>3161</v>
      </c>
      <c r="N5827" s="1" t="s">
        <v>31</v>
      </c>
      <c r="O5827" s="1" t="s">
        <v>44</v>
      </c>
      <c r="P5827" s="1" t="s">
        <v>3162</v>
      </c>
      <c r="Q5827" s="1">
        <v>205.68</v>
      </c>
      <c r="R5827" s="1">
        <v>4</v>
      </c>
      <c r="S5827" s="1">
        <v>0</v>
      </c>
      <c r="T5827" s="1">
        <v>18.48</v>
      </c>
      <c r="U5827">
        <v>2019</v>
      </c>
      <c r="V5827" s="14" t="str">
        <f t="shared" ref="V5827:V5890" si="91">TEXT(C5827,"mm")</f>
        <v>05</v>
      </c>
      <c r="W5827" t="s">
        <v>11201</v>
      </c>
    </row>
    <row r="5828" spans="1:23" x14ac:dyDescent="0.35">
      <c r="A5828" s="1">
        <v>5827</v>
      </c>
      <c r="B5828" s="1" t="s">
        <v>1990</v>
      </c>
      <c r="C5828" s="2">
        <v>43822</v>
      </c>
      <c r="D5828" s="2">
        <v>43827</v>
      </c>
      <c r="E5828" s="1" t="s">
        <v>33</v>
      </c>
      <c r="F5828" s="1" t="s">
        <v>418</v>
      </c>
      <c r="G5828" s="1" t="s">
        <v>419</v>
      </c>
      <c r="H5828" s="1" t="s">
        <v>30</v>
      </c>
      <c r="I5828" s="1" t="s">
        <v>6744</v>
      </c>
      <c r="J5828" s="1" t="s">
        <v>1710</v>
      </c>
      <c r="K5828" s="1" t="s">
        <v>1711</v>
      </c>
      <c r="L5828" s="1" t="s">
        <v>1712</v>
      </c>
      <c r="M5828" s="1" t="s">
        <v>378</v>
      </c>
      <c r="N5828" s="1" t="s">
        <v>31</v>
      </c>
      <c r="O5828" s="1" t="s">
        <v>44</v>
      </c>
      <c r="P5828" s="1" t="s">
        <v>1805</v>
      </c>
      <c r="Q5828" s="1">
        <v>51.27000000000001</v>
      </c>
      <c r="R5828" s="1">
        <v>1</v>
      </c>
      <c r="S5828" s="1">
        <v>0</v>
      </c>
      <c r="T5828" s="1">
        <v>17.940000000000001</v>
      </c>
      <c r="U5828">
        <v>2019</v>
      </c>
      <c r="V5828" s="14" t="str">
        <f t="shared" si="91"/>
        <v>12</v>
      </c>
      <c r="W5828" t="s">
        <v>11199</v>
      </c>
    </row>
    <row r="5829" spans="1:23" x14ac:dyDescent="0.35">
      <c r="A5829" s="1">
        <v>5828</v>
      </c>
      <c r="B5829" s="1" t="s">
        <v>8856</v>
      </c>
      <c r="C5829" s="2">
        <v>43443</v>
      </c>
      <c r="D5829" s="2">
        <v>43450</v>
      </c>
      <c r="E5829" s="1" t="s">
        <v>33</v>
      </c>
      <c r="F5829" s="1" t="s">
        <v>590</v>
      </c>
      <c r="G5829" s="1" t="s">
        <v>591</v>
      </c>
      <c r="H5829" s="1" t="s">
        <v>30</v>
      </c>
      <c r="I5829" s="1" t="s">
        <v>2585</v>
      </c>
      <c r="J5829" s="1" t="s">
        <v>2097</v>
      </c>
      <c r="K5829" s="1" t="s">
        <v>1778</v>
      </c>
      <c r="L5829" s="1" t="s">
        <v>24</v>
      </c>
      <c r="M5829" s="1" t="s">
        <v>8857</v>
      </c>
      <c r="N5829" s="1" t="s">
        <v>31</v>
      </c>
      <c r="O5829" s="1" t="s">
        <v>37</v>
      </c>
      <c r="P5829" s="1" t="s">
        <v>8858</v>
      </c>
      <c r="Q5829" s="1">
        <v>39.672000000000004</v>
      </c>
      <c r="R5829" s="1">
        <v>4</v>
      </c>
      <c r="S5829" s="1">
        <v>0.4</v>
      </c>
      <c r="T5829" s="1">
        <v>3.1919999999999966</v>
      </c>
      <c r="U5829">
        <v>2018</v>
      </c>
      <c r="V5829" s="14" t="str">
        <f t="shared" si="91"/>
        <v>12</v>
      </c>
      <c r="W5829" t="s">
        <v>11199</v>
      </c>
    </row>
    <row r="5830" spans="1:23" x14ac:dyDescent="0.35">
      <c r="A5830" s="1">
        <v>5829</v>
      </c>
      <c r="B5830" s="1" t="s">
        <v>8859</v>
      </c>
      <c r="C5830" s="2">
        <v>43699</v>
      </c>
      <c r="D5830" s="2">
        <v>43703</v>
      </c>
      <c r="E5830" s="1" t="s">
        <v>20</v>
      </c>
      <c r="F5830" s="1" t="s">
        <v>395</v>
      </c>
      <c r="G5830" s="1" t="s">
        <v>396</v>
      </c>
      <c r="H5830" s="1" t="s">
        <v>30</v>
      </c>
      <c r="I5830" s="1" t="s">
        <v>4525</v>
      </c>
      <c r="J5830" s="1" t="s">
        <v>2641</v>
      </c>
      <c r="K5830" s="1" t="s">
        <v>1778</v>
      </c>
      <c r="L5830" s="1" t="s">
        <v>24</v>
      </c>
      <c r="M5830" s="1" t="s">
        <v>5847</v>
      </c>
      <c r="N5830" s="1" t="s">
        <v>42</v>
      </c>
      <c r="O5830" s="1" t="s">
        <v>43</v>
      </c>
      <c r="P5830" s="1" t="s">
        <v>5848</v>
      </c>
      <c r="Q5830" s="1">
        <v>195.39</v>
      </c>
      <c r="R5830" s="1">
        <v>5</v>
      </c>
      <c r="S5830" s="1">
        <v>0.4</v>
      </c>
      <c r="T5830" s="1">
        <v>-117.35999999999999</v>
      </c>
      <c r="U5830">
        <v>2019</v>
      </c>
      <c r="V5830" s="14" t="str">
        <f t="shared" si="91"/>
        <v>08</v>
      </c>
      <c r="W5830" t="s">
        <v>11194</v>
      </c>
    </row>
    <row r="5831" spans="1:23" x14ac:dyDescent="0.35">
      <c r="A5831" s="1">
        <v>5830</v>
      </c>
      <c r="B5831" s="1" t="s">
        <v>8860</v>
      </c>
      <c r="C5831" s="2">
        <v>43651</v>
      </c>
      <c r="D5831" s="2">
        <v>43655</v>
      </c>
      <c r="E5831" s="1" t="s">
        <v>33</v>
      </c>
      <c r="F5831" s="1" t="s">
        <v>242</v>
      </c>
      <c r="G5831" s="1" t="s">
        <v>243</v>
      </c>
      <c r="H5831" s="1" t="s">
        <v>23</v>
      </c>
      <c r="I5831" s="1" t="s">
        <v>2101</v>
      </c>
      <c r="J5831" s="1" t="s">
        <v>1710</v>
      </c>
      <c r="K5831" s="1" t="s">
        <v>1711</v>
      </c>
      <c r="L5831" s="1" t="s">
        <v>1712</v>
      </c>
      <c r="M5831" s="1" t="s">
        <v>2464</v>
      </c>
      <c r="N5831" s="1" t="s">
        <v>31</v>
      </c>
      <c r="O5831" s="1" t="s">
        <v>37</v>
      </c>
      <c r="P5831" s="1" t="s">
        <v>2465</v>
      </c>
      <c r="Q5831" s="1">
        <v>44.010000000000005</v>
      </c>
      <c r="R5831" s="1">
        <v>1</v>
      </c>
      <c r="S5831" s="1">
        <v>0.1</v>
      </c>
      <c r="T5831" s="1">
        <v>-3.4500000000000006</v>
      </c>
      <c r="U5831">
        <v>2019</v>
      </c>
      <c r="V5831" s="14" t="str">
        <f t="shared" si="91"/>
        <v>07</v>
      </c>
      <c r="W5831" t="s">
        <v>11208</v>
      </c>
    </row>
    <row r="5832" spans="1:23" x14ac:dyDescent="0.35">
      <c r="A5832" s="1">
        <v>5831</v>
      </c>
      <c r="B5832" s="1" t="s">
        <v>8860</v>
      </c>
      <c r="C5832" s="2">
        <v>43651</v>
      </c>
      <c r="D5832" s="2">
        <v>43655</v>
      </c>
      <c r="E5832" s="1" t="s">
        <v>33</v>
      </c>
      <c r="F5832" s="1" t="s">
        <v>242</v>
      </c>
      <c r="G5832" s="1" t="s">
        <v>243</v>
      </c>
      <c r="H5832" s="1" t="s">
        <v>23</v>
      </c>
      <c r="I5832" s="1" t="s">
        <v>2101</v>
      </c>
      <c r="J5832" s="1" t="s">
        <v>1710</v>
      </c>
      <c r="K5832" s="1" t="s">
        <v>1711</v>
      </c>
      <c r="L5832" s="1" t="s">
        <v>1712</v>
      </c>
      <c r="M5832" s="1" t="s">
        <v>2468</v>
      </c>
      <c r="N5832" s="1" t="s">
        <v>31</v>
      </c>
      <c r="O5832" s="1" t="s">
        <v>45</v>
      </c>
      <c r="P5832" s="1" t="s">
        <v>2469</v>
      </c>
      <c r="Q5832" s="1">
        <v>523.34100000000001</v>
      </c>
      <c r="R5832" s="1">
        <v>7</v>
      </c>
      <c r="S5832" s="1">
        <v>0.1</v>
      </c>
      <c r="T5832" s="1">
        <v>203.51100000000002</v>
      </c>
      <c r="U5832">
        <v>2019</v>
      </c>
      <c r="V5832" s="14" t="str">
        <f t="shared" si="91"/>
        <v>07</v>
      </c>
      <c r="W5832" t="s">
        <v>11208</v>
      </c>
    </row>
    <row r="5833" spans="1:23" x14ac:dyDescent="0.35">
      <c r="A5833" s="1">
        <v>5832</v>
      </c>
      <c r="B5833" s="1" t="s">
        <v>8861</v>
      </c>
      <c r="C5833" s="2">
        <v>43482</v>
      </c>
      <c r="D5833" s="2">
        <v>43484</v>
      </c>
      <c r="E5833" s="1" t="s">
        <v>20</v>
      </c>
      <c r="F5833" s="1" t="s">
        <v>108</v>
      </c>
      <c r="G5833" s="1" t="s">
        <v>109</v>
      </c>
      <c r="H5833" s="1" t="s">
        <v>23</v>
      </c>
      <c r="I5833" s="1" t="s">
        <v>5499</v>
      </c>
      <c r="J5833" s="1" t="s">
        <v>4811</v>
      </c>
      <c r="K5833" s="1" t="s">
        <v>1737</v>
      </c>
      <c r="L5833" s="1" t="s">
        <v>55</v>
      </c>
      <c r="M5833" s="1" t="s">
        <v>3375</v>
      </c>
      <c r="N5833" s="1" t="s">
        <v>31</v>
      </c>
      <c r="O5833" s="1" t="s">
        <v>37</v>
      </c>
      <c r="P5833" s="1" t="s">
        <v>3376</v>
      </c>
      <c r="Q5833" s="1">
        <v>714.20399999999995</v>
      </c>
      <c r="R5833" s="1">
        <v>4</v>
      </c>
      <c r="S5833" s="1">
        <v>0.1</v>
      </c>
      <c r="T5833" s="1">
        <v>309.44399999999996</v>
      </c>
      <c r="U5833">
        <v>2019</v>
      </c>
      <c r="V5833" s="14" t="str">
        <f t="shared" si="91"/>
        <v>01</v>
      </c>
      <c r="W5833" t="s">
        <v>11204</v>
      </c>
    </row>
    <row r="5834" spans="1:23" x14ac:dyDescent="0.35">
      <c r="A5834" s="1">
        <v>5833</v>
      </c>
      <c r="B5834" s="1" t="s">
        <v>8862</v>
      </c>
      <c r="C5834" s="2">
        <v>42610</v>
      </c>
      <c r="D5834" s="2">
        <v>42616</v>
      </c>
      <c r="E5834" s="1" t="s">
        <v>33</v>
      </c>
      <c r="F5834" s="1" t="s">
        <v>1326</v>
      </c>
      <c r="G5834" s="1" t="s">
        <v>1327</v>
      </c>
      <c r="H5834" s="1" t="s">
        <v>23</v>
      </c>
      <c r="I5834" s="1" t="s">
        <v>4549</v>
      </c>
      <c r="J5834" s="1" t="s">
        <v>2641</v>
      </c>
      <c r="K5834" s="1" t="s">
        <v>1778</v>
      </c>
      <c r="L5834" s="1" t="s">
        <v>24</v>
      </c>
      <c r="M5834" s="1" t="s">
        <v>5644</v>
      </c>
      <c r="N5834" s="1" t="s">
        <v>25</v>
      </c>
      <c r="O5834" s="1" t="s">
        <v>26</v>
      </c>
      <c r="P5834" s="1" t="s">
        <v>4449</v>
      </c>
      <c r="Q5834" s="1">
        <v>630.15</v>
      </c>
      <c r="R5834" s="1">
        <v>5</v>
      </c>
      <c r="S5834" s="1">
        <v>0</v>
      </c>
      <c r="T5834" s="1">
        <v>132.30000000000001</v>
      </c>
      <c r="U5834">
        <v>2016</v>
      </c>
      <c r="V5834" s="14" t="str">
        <f t="shared" si="91"/>
        <v>08</v>
      </c>
      <c r="W5834" t="s">
        <v>11194</v>
      </c>
    </row>
    <row r="5835" spans="1:23" x14ac:dyDescent="0.35">
      <c r="A5835" s="1">
        <v>5834</v>
      </c>
      <c r="B5835" s="1" t="s">
        <v>8863</v>
      </c>
      <c r="C5835" s="2">
        <v>43785</v>
      </c>
      <c r="D5835" s="2">
        <v>43786</v>
      </c>
      <c r="E5835" s="1" t="s">
        <v>77</v>
      </c>
      <c r="F5835" s="1" t="s">
        <v>529</v>
      </c>
      <c r="G5835" s="1" t="s">
        <v>530</v>
      </c>
      <c r="H5835" s="1" t="s">
        <v>23</v>
      </c>
      <c r="I5835" s="1" t="s">
        <v>4613</v>
      </c>
      <c r="J5835" s="1" t="s">
        <v>4614</v>
      </c>
      <c r="K5835" s="1" t="s">
        <v>3299</v>
      </c>
      <c r="L5835" s="1" t="s">
        <v>1712</v>
      </c>
      <c r="M5835" s="1" t="s">
        <v>6463</v>
      </c>
      <c r="N5835" s="1" t="s">
        <v>25</v>
      </c>
      <c r="O5835" s="1" t="s">
        <v>26</v>
      </c>
      <c r="P5835" s="1" t="s">
        <v>6464</v>
      </c>
      <c r="Q5835" s="1">
        <v>872.13</v>
      </c>
      <c r="R5835" s="1">
        <v>7</v>
      </c>
      <c r="S5835" s="1">
        <v>0</v>
      </c>
      <c r="T5835" s="1">
        <v>252.83999999999997</v>
      </c>
      <c r="U5835">
        <v>2019</v>
      </c>
      <c r="V5835" s="14" t="str">
        <f t="shared" si="91"/>
        <v>11</v>
      </c>
      <c r="W5835" t="s">
        <v>11198</v>
      </c>
    </row>
    <row r="5836" spans="1:23" x14ac:dyDescent="0.35">
      <c r="A5836" s="1">
        <v>5835</v>
      </c>
      <c r="B5836" s="1" t="s">
        <v>8863</v>
      </c>
      <c r="C5836" s="2">
        <v>43785</v>
      </c>
      <c r="D5836" s="2">
        <v>43786</v>
      </c>
      <c r="E5836" s="1" t="s">
        <v>77</v>
      </c>
      <c r="F5836" s="1" t="s">
        <v>529</v>
      </c>
      <c r="G5836" s="1" t="s">
        <v>530</v>
      </c>
      <c r="H5836" s="1" t="s">
        <v>23</v>
      </c>
      <c r="I5836" s="1" t="s">
        <v>4613</v>
      </c>
      <c r="J5836" s="1" t="s">
        <v>4614</v>
      </c>
      <c r="K5836" s="1" t="s">
        <v>3299</v>
      </c>
      <c r="L5836" s="1" t="s">
        <v>1712</v>
      </c>
      <c r="M5836" s="1" t="s">
        <v>1794</v>
      </c>
      <c r="N5836" s="1" t="s">
        <v>31</v>
      </c>
      <c r="O5836" s="1" t="s">
        <v>99</v>
      </c>
      <c r="P5836" s="1" t="s">
        <v>1795</v>
      </c>
      <c r="Q5836" s="1">
        <v>41.94</v>
      </c>
      <c r="R5836" s="1">
        <v>3</v>
      </c>
      <c r="S5836" s="1">
        <v>0</v>
      </c>
      <c r="T5836" s="1">
        <v>7.92</v>
      </c>
      <c r="U5836">
        <v>2019</v>
      </c>
      <c r="V5836" s="14" t="str">
        <f t="shared" si="91"/>
        <v>11</v>
      </c>
      <c r="W5836" t="s">
        <v>11198</v>
      </c>
    </row>
    <row r="5837" spans="1:23" x14ac:dyDescent="0.35">
      <c r="A5837" s="1">
        <v>5836</v>
      </c>
      <c r="B5837" s="1" t="s">
        <v>8864</v>
      </c>
      <c r="C5837" s="2">
        <v>42763</v>
      </c>
      <c r="D5837" s="2">
        <v>42769</v>
      </c>
      <c r="E5837" s="1" t="s">
        <v>33</v>
      </c>
      <c r="F5837" s="1" t="s">
        <v>1412</v>
      </c>
      <c r="G5837" s="1" t="s">
        <v>1413</v>
      </c>
      <c r="H5837" s="1" t="s">
        <v>23</v>
      </c>
      <c r="I5837" s="1" t="s">
        <v>3347</v>
      </c>
      <c r="J5837" s="1" t="s">
        <v>3348</v>
      </c>
      <c r="K5837" s="1" t="s">
        <v>3349</v>
      </c>
      <c r="L5837" s="1" t="s">
        <v>55</v>
      </c>
      <c r="M5837" s="1" t="s">
        <v>1163</v>
      </c>
      <c r="N5837" s="1" t="s">
        <v>31</v>
      </c>
      <c r="O5837" s="1" t="s">
        <v>41</v>
      </c>
      <c r="P5837" s="1" t="s">
        <v>5617</v>
      </c>
      <c r="Q5837" s="1">
        <v>303.12</v>
      </c>
      <c r="R5837" s="1">
        <v>6</v>
      </c>
      <c r="S5837" s="1">
        <v>0</v>
      </c>
      <c r="T5837" s="1">
        <v>87.84</v>
      </c>
      <c r="U5837">
        <v>2017</v>
      </c>
      <c r="V5837" s="14" t="str">
        <f t="shared" si="91"/>
        <v>01</v>
      </c>
      <c r="W5837" t="s">
        <v>11204</v>
      </c>
    </row>
    <row r="5838" spans="1:23" x14ac:dyDescent="0.35">
      <c r="A5838" s="1">
        <v>5837</v>
      </c>
      <c r="B5838" s="1" t="s">
        <v>8864</v>
      </c>
      <c r="C5838" s="2">
        <v>42763</v>
      </c>
      <c r="D5838" s="2">
        <v>42769</v>
      </c>
      <c r="E5838" s="1" t="s">
        <v>33</v>
      </c>
      <c r="F5838" s="1" t="s">
        <v>1412</v>
      </c>
      <c r="G5838" s="1" t="s">
        <v>1413</v>
      </c>
      <c r="H5838" s="1" t="s">
        <v>23</v>
      </c>
      <c r="I5838" s="1" t="s">
        <v>3347</v>
      </c>
      <c r="J5838" s="1" t="s">
        <v>3348</v>
      </c>
      <c r="K5838" s="1" t="s">
        <v>3349</v>
      </c>
      <c r="L5838" s="1" t="s">
        <v>55</v>
      </c>
      <c r="M5838" s="1" t="s">
        <v>2936</v>
      </c>
      <c r="N5838" s="1" t="s">
        <v>31</v>
      </c>
      <c r="O5838" s="1" t="s">
        <v>44</v>
      </c>
      <c r="P5838" s="1" t="s">
        <v>2937</v>
      </c>
      <c r="Q5838" s="1">
        <v>17.879999999999995</v>
      </c>
      <c r="R5838" s="1">
        <v>2</v>
      </c>
      <c r="S5838" s="1">
        <v>0</v>
      </c>
      <c r="T5838" s="1">
        <v>3.9000000000000004</v>
      </c>
      <c r="U5838">
        <v>2017</v>
      </c>
      <c r="V5838" s="14" t="str">
        <f t="shared" si="91"/>
        <v>01</v>
      </c>
      <c r="W5838" t="s">
        <v>11204</v>
      </c>
    </row>
    <row r="5839" spans="1:23" x14ac:dyDescent="0.35">
      <c r="A5839" s="1">
        <v>5838</v>
      </c>
      <c r="B5839" s="1" t="s">
        <v>8865</v>
      </c>
      <c r="C5839" s="2">
        <v>43681</v>
      </c>
      <c r="D5839" s="2">
        <v>43685</v>
      </c>
      <c r="E5839" s="1" t="s">
        <v>33</v>
      </c>
      <c r="F5839" s="1" t="s">
        <v>1032</v>
      </c>
      <c r="G5839" s="1" t="s">
        <v>1033</v>
      </c>
      <c r="H5839" s="1" t="s">
        <v>30</v>
      </c>
      <c r="I5839" s="1" t="s">
        <v>8866</v>
      </c>
      <c r="J5839" s="1" t="s">
        <v>1768</v>
      </c>
      <c r="K5839" s="1" t="s">
        <v>1737</v>
      </c>
      <c r="L5839" s="1" t="s">
        <v>55</v>
      </c>
      <c r="M5839" s="1" t="s">
        <v>6850</v>
      </c>
      <c r="N5839" s="1" t="s">
        <v>25</v>
      </c>
      <c r="O5839" s="1" t="s">
        <v>36</v>
      </c>
      <c r="P5839" s="1" t="s">
        <v>6851</v>
      </c>
      <c r="Q5839" s="1">
        <v>673.64699999999993</v>
      </c>
      <c r="R5839" s="1">
        <v>2</v>
      </c>
      <c r="S5839" s="1">
        <v>0.35</v>
      </c>
      <c r="T5839" s="1">
        <v>-186.57299999999995</v>
      </c>
      <c r="U5839">
        <v>2019</v>
      </c>
      <c r="V5839" s="14" t="str">
        <f t="shared" si="91"/>
        <v>08</v>
      </c>
      <c r="W5839" t="s">
        <v>11194</v>
      </c>
    </row>
    <row r="5840" spans="1:23" x14ac:dyDescent="0.35">
      <c r="A5840" s="1">
        <v>5839</v>
      </c>
      <c r="B5840" s="1" t="s">
        <v>8865</v>
      </c>
      <c r="C5840" s="2">
        <v>43681</v>
      </c>
      <c r="D5840" s="2">
        <v>43685</v>
      </c>
      <c r="E5840" s="1" t="s">
        <v>33</v>
      </c>
      <c r="F5840" s="1" t="s">
        <v>1032</v>
      </c>
      <c r="G5840" s="1" t="s">
        <v>1033</v>
      </c>
      <c r="H5840" s="1" t="s">
        <v>30</v>
      </c>
      <c r="I5840" s="1" t="s">
        <v>8866</v>
      </c>
      <c r="J5840" s="1" t="s">
        <v>1768</v>
      </c>
      <c r="K5840" s="1" t="s">
        <v>1737</v>
      </c>
      <c r="L5840" s="1" t="s">
        <v>55</v>
      </c>
      <c r="M5840" s="1" t="s">
        <v>2953</v>
      </c>
      <c r="N5840" s="1" t="s">
        <v>31</v>
      </c>
      <c r="O5840" s="1" t="s">
        <v>179</v>
      </c>
      <c r="P5840" s="1" t="s">
        <v>2954</v>
      </c>
      <c r="Q5840" s="1">
        <v>31.5</v>
      </c>
      <c r="R5840" s="1">
        <v>3</v>
      </c>
      <c r="S5840" s="1">
        <v>0</v>
      </c>
      <c r="T5840" s="1">
        <v>5.67</v>
      </c>
      <c r="U5840">
        <v>2019</v>
      </c>
      <c r="V5840" s="14" t="str">
        <f t="shared" si="91"/>
        <v>08</v>
      </c>
      <c r="W5840" t="s">
        <v>11194</v>
      </c>
    </row>
    <row r="5841" spans="1:23" x14ac:dyDescent="0.35">
      <c r="A5841" s="1">
        <v>5840</v>
      </c>
      <c r="B5841" s="1" t="s">
        <v>8865</v>
      </c>
      <c r="C5841" s="2">
        <v>43681</v>
      </c>
      <c r="D5841" s="2">
        <v>43685</v>
      </c>
      <c r="E5841" s="1" t="s">
        <v>33</v>
      </c>
      <c r="F5841" s="1" t="s">
        <v>1032</v>
      </c>
      <c r="G5841" s="1" t="s">
        <v>1033</v>
      </c>
      <c r="H5841" s="1" t="s">
        <v>30</v>
      </c>
      <c r="I5841" s="1" t="s">
        <v>8866</v>
      </c>
      <c r="J5841" s="1" t="s">
        <v>1768</v>
      </c>
      <c r="K5841" s="1" t="s">
        <v>1737</v>
      </c>
      <c r="L5841" s="1" t="s">
        <v>55</v>
      </c>
      <c r="M5841" s="1" t="s">
        <v>2858</v>
      </c>
      <c r="N5841" s="1" t="s">
        <v>31</v>
      </c>
      <c r="O5841" s="1" t="s">
        <v>179</v>
      </c>
      <c r="P5841" s="1" t="s">
        <v>2859</v>
      </c>
      <c r="Q5841" s="1">
        <v>79.44</v>
      </c>
      <c r="R5841" s="1">
        <v>4</v>
      </c>
      <c r="S5841" s="1">
        <v>0</v>
      </c>
      <c r="T5841" s="1">
        <v>35.64</v>
      </c>
      <c r="U5841">
        <v>2019</v>
      </c>
      <c r="V5841" s="14" t="str">
        <f t="shared" si="91"/>
        <v>08</v>
      </c>
      <c r="W5841" t="s">
        <v>11194</v>
      </c>
    </row>
    <row r="5842" spans="1:23" x14ac:dyDescent="0.35">
      <c r="A5842" s="1">
        <v>5841</v>
      </c>
      <c r="B5842" s="1" t="s">
        <v>8867</v>
      </c>
      <c r="C5842" s="2">
        <v>43434</v>
      </c>
      <c r="D5842" s="2">
        <v>43441</v>
      </c>
      <c r="E5842" s="1" t="s">
        <v>33</v>
      </c>
      <c r="F5842" s="1" t="s">
        <v>718</v>
      </c>
      <c r="G5842" s="1" t="s">
        <v>719</v>
      </c>
      <c r="H5842" s="1" t="s">
        <v>23</v>
      </c>
      <c r="I5842" s="1" t="s">
        <v>1927</v>
      </c>
      <c r="J5842" s="1" t="s">
        <v>1768</v>
      </c>
      <c r="K5842" s="1" t="s">
        <v>1737</v>
      </c>
      <c r="L5842" s="1" t="s">
        <v>55</v>
      </c>
      <c r="M5842" s="1" t="s">
        <v>2514</v>
      </c>
      <c r="N5842" s="1" t="s">
        <v>31</v>
      </c>
      <c r="O5842" s="1" t="s">
        <v>41</v>
      </c>
      <c r="P5842" s="1" t="s">
        <v>2515</v>
      </c>
      <c r="Q5842" s="1">
        <v>52.740000000000009</v>
      </c>
      <c r="R5842" s="1">
        <v>2</v>
      </c>
      <c r="S5842" s="1">
        <v>0</v>
      </c>
      <c r="T5842" s="1">
        <v>21.6</v>
      </c>
      <c r="U5842">
        <v>2018</v>
      </c>
      <c r="V5842" s="14" t="str">
        <f t="shared" si="91"/>
        <v>11</v>
      </c>
      <c r="W5842" t="s">
        <v>11198</v>
      </c>
    </row>
    <row r="5843" spans="1:23" x14ac:dyDescent="0.35">
      <c r="A5843" s="1">
        <v>5842</v>
      </c>
      <c r="B5843" s="1" t="s">
        <v>8867</v>
      </c>
      <c r="C5843" s="2">
        <v>43434</v>
      </c>
      <c r="D5843" s="2">
        <v>43441</v>
      </c>
      <c r="E5843" s="1" t="s">
        <v>33</v>
      </c>
      <c r="F5843" s="1" t="s">
        <v>718</v>
      </c>
      <c r="G5843" s="1" t="s">
        <v>719</v>
      </c>
      <c r="H5843" s="1" t="s">
        <v>23</v>
      </c>
      <c r="I5843" s="1" t="s">
        <v>1927</v>
      </c>
      <c r="J5843" s="1" t="s">
        <v>1768</v>
      </c>
      <c r="K5843" s="1" t="s">
        <v>1737</v>
      </c>
      <c r="L5843" s="1" t="s">
        <v>55</v>
      </c>
      <c r="M5843" s="1" t="s">
        <v>5365</v>
      </c>
      <c r="N5843" s="1" t="s">
        <v>42</v>
      </c>
      <c r="O5843" s="1" t="s">
        <v>212</v>
      </c>
      <c r="P5843" s="1" t="s">
        <v>5366</v>
      </c>
      <c r="Q5843" s="1">
        <v>226.87350000000001</v>
      </c>
      <c r="R5843" s="1">
        <v>1</v>
      </c>
      <c r="S5843" s="1">
        <v>0.15</v>
      </c>
      <c r="T5843" s="1">
        <v>-37.396500000000003</v>
      </c>
      <c r="U5843">
        <v>2018</v>
      </c>
      <c r="V5843" s="14" t="str">
        <f t="shared" si="91"/>
        <v>11</v>
      </c>
      <c r="W5843" t="s">
        <v>11198</v>
      </c>
    </row>
    <row r="5844" spans="1:23" x14ac:dyDescent="0.35">
      <c r="A5844" s="1">
        <v>5843</v>
      </c>
      <c r="B5844" s="1" t="s">
        <v>8867</v>
      </c>
      <c r="C5844" s="2">
        <v>43434</v>
      </c>
      <c r="D5844" s="2">
        <v>43441</v>
      </c>
      <c r="E5844" s="1" t="s">
        <v>33</v>
      </c>
      <c r="F5844" s="1" t="s">
        <v>718</v>
      </c>
      <c r="G5844" s="1" t="s">
        <v>719</v>
      </c>
      <c r="H5844" s="1" t="s">
        <v>23</v>
      </c>
      <c r="I5844" s="1" t="s">
        <v>1927</v>
      </c>
      <c r="J5844" s="1" t="s">
        <v>1768</v>
      </c>
      <c r="K5844" s="1" t="s">
        <v>1737</v>
      </c>
      <c r="L5844" s="1" t="s">
        <v>55</v>
      </c>
      <c r="M5844" s="1" t="s">
        <v>1819</v>
      </c>
      <c r="N5844" s="1" t="s">
        <v>31</v>
      </c>
      <c r="O5844" s="1" t="s">
        <v>41</v>
      </c>
      <c r="P5844" s="1" t="s">
        <v>1820</v>
      </c>
      <c r="Q5844" s="1">
        <v>311.04000000000002</v>
      </c>
      <c r="R5844" s="1">
        <v>6</v>
      </c>
      <c r="S5844" s="1">
        <v>0</v>
      </c>
      <c r="T5844" s="1">
        <v>46.62</v>
      </c>
      <c r="U5844">
        <v>2018</v>
      </c>
      <c r="V5844" s="14" t="str">
        <f t="shared" si="91"/>
        <v>11</v>
      </c>
      <c r="W5844" t="s">
        <v>11198</v>
      </c>
    </row>
    <row r="5845" spans="1:23" x14ac:dyDescent="0.35">
      <c r="A5845" s="1">
        <v>5844</v>
      </c>
      <c r="B5845" s="1" t="s">
        <v>8867</v>
      </c>
      <c r="C5845" s="2">
        <v>43434</v>
      </c>
      <c r="D5845" s="2">
        <v>43441</v>
      </c>
      <c r="E5845" s="1" t="s">
        <v>33</v>
      </c>
      <c r="F5845" s="1" t="s">
        <v>718</v>
      </c>
      <c r="G5845" s="1" t="s">
        <v>719</v>
      </c>
      <c r="H5845" s="1" t="s">
        <v>23</v>
      </c>
      <c r="I5845" s="1" t="s">
        <v>1927</v>
      </c>
      <c r="J5845" s="1" t="s">
        <v>1768</v>
      </c>
      <c r="K5845" s="1" t="s">
        <v>1737</v>
      </c>
      <c r="L5845" s="1" t="s">
        <v>55</v>
      </c>
      <c r="M5845" s="1" t="s">
        <v>7072</v>
      </c>
      <c r="N5845" s="1" t="s">
        <v>25</v>
      </c>
      <c r="O5845" s="1" t="s">
        <v>27</v>
      </c>
      <c r="P5845" s="1" t="s">
        <v>7073</v>
      </c>
      <c r="Q5845" s="1">
        <v>359.09999999999997</v>
      </c>
      <c r="R5845" s="1">
        <v>5</v>
      </c>
      <c r="S5845" s="1">
        <v>0.1</v>
      </c>
      <c r="T5845" s="1">
        <v>27.899999999999991</v>
      </c>
      <c r="U5845">
        <v>2018</v>
      </c>
      <c r="V5845" s="14" t="str">
        <f t="shared" si="91"/>
        <v>11</v>
      </c>
      <c r="W5845" t="s">
        <v>11198</v>
      </c>
    </row>
    <row r="5846" spans="1:23" x14ac:dyDescent="0.35">
      <c r="A5846" s="1">
        <v>5845</v>
      </c>
      <c r="B5846" s="1" t="s">
        <v>8868</v>
      </c>
      <c r="C5846" s="2">
        <v>43469</v>
      </c>
      <c r="D5846" s="2">
        <v>43473</v>
      </c>
      <c r="E5846" s="1" t="s">
        <v>33</v>
      </c>
      <c r="F5846" s="1" t="s">
        <v>465</v>
      </c>
      <c r="G5846" s="1" t="s">
        <v>466</v>
      </c>
      <c r="H5846" s="1" t="s">
        <v>23</v>
      </c>
      <c r="I5846" s="1" t="s">
        <v>5541</v>
      </c>
      <c r="J5846" s="1" t="s">
        <v>2019</v>
      </c>
      <c r="K5846" s="1" t="s">
        <v>1737</v>
      </c>
      <c r="L5846" s="1" t="s">
        <v>55</v>
      </c>
      <c r="M5846" s="1" t="s">
        <v>3571</v>
      </c>
      <c r="N5846" s="1" t="s">
        <v>31</v>
      </c>
      <c r="O5846" s="1" t="s">
        <v>179</v>
      </c>
      <c r="P5846" s="1" t="s">
        <v>3572</v>
      </c>
      <c r="Q5846" s="1">
        <v>45.54</v>
      </c>
      <c r="R5846" s="1">
        <v>3</v>
      </c>
      <c r="S5846" s="1">
        <v>0</v>
      </c>
      <c r="T5846" s="1">
        <v>0.90000000000000013</v>
      </c>
      <c r="U5846">
        <v>2019</v>
      </c>
      <c r="V5846" s="14" t="str">
        <f t="shared" si="91"/>
        <v>01</v>
      </c>
      <c r="W5846" t="s">
        <v>11204</v>
      </c>
    </row>
    <row r="5847" spans="1:23" x14ac:dyDescent="0.35">
      <c r="A5847" s="1">
        <v>5846</v>
      </c>
      <c r="B5847" s="1" t="s">
        <v>8869</v>
      </c>
      <c r="C5847" s="2">
        <v>43781</v>
      </c>
      <c r="D5847" s="2">
        <v>43785</v>
      </c>
      <c r="E5847" s="1" t="s">
        <v>33</v>
      </c>
      <c r="F5847" s="1" t="s">
        <v>671</v>
      </c>
      <c r="G5847" s="1" t="s">
        <v>672</v>
      </c>
      <c r="H5847" s="1" t="s">
        <v>23</v>
      </c>
      <c r="I5847" s="1" t="s">
        <v>6193</v>
      </c>
      <c r="J5847" s="1" t="s">
        <v>2446</v>
      </c>
      <c r="K5847" s="1" t="s">
        <v>1804</v>
      </c>
      <c r="L5847" s="1" t="s">
        <v>24</v>
      </c>
      <c r="M5847" s="1" t="s">
        <v>7382</v>
      </c>
      <c r="N5847" s="1" t="s">
        <v>42</v>
      </c>
      <c r="O5847" s="1" t="s">
        <v>43</v>
      </c>
      <c r="P5847" s="1" t="s">
        <v>7383</v>
      </c>
      <c r="Q5847" s="1">
        <v>2863.35</v>
      </c>
      <c r="R5847" s="1">
        <v>5</v>
      </c>
      <c r="S5847" s="1">
        <v>0.1</v>
      </c>
      <c r="T5847" s="1">
        <v>381.75</v>
      </c>
      <c r="U5847">
        <v>2019</v>
      </c>
      <c r="V5847" s="14" t="str">
        <f t="shared" si="91"/>
        <v>11</v>
      </c>
      <c r="W5847" t="s">
        <v>11198</v>
      </c>
    </row>
    <row r="5848" spans="1:23" x14ac:dyDescent="0.35">
      <c r="A5848" s="1">
        <v>5847</v>
      </c>
      <c r="B5848" s="1" t="s">
        <v>8870</v>
      </c>
      <c r="C5848" s="2">
        <v>43802</v>
      </c>
      <c r="D5848" s="2">
        <v>43807</v>
      </c>
      <c r="E5848" s="1" t="s">
        <v>33</v>
      </c>
      <c r="F5848" s="1" t="s">
        <v>1651</v>
      </c>
      <c r="G5848" s="1" t="s">
        <v>1652</v>
      </c>
      <c r="H5848" s="1" t="s">
        <v>30</v>
      </c>
      <c r="I5848" s="1" t="s">
        <v>8871</v>
      </c>
      <c r="J5848" s="1" t="s">
        <v>2446</v>
      </c>
      <c r="K5848" s="1" t="s">
        <v>1804</v>
      </c>
      <c r="L5848" s="1" t="s">
        <v>24</v>
      </c>
      <c r="M5848" s="1" t="s">
        <v>2824</v>
      </c>
      <c r="N5848" s="1" t="s">
        <v>31</v>
      </c>
      <c r="O5848" s="1" t="s">
        <v>41</v>
      </c>
      <c r="P5848" s="1" t="s">
        <v>2825</v>
      </c>
      <c r="Q5848" s="1">
        <v>78.3</v>
      </c>
      <c r="R5848" s="1">
        <v>3</v>
      </c>
      <c r="S5848" s="1">
        <v>0</v>
      </c>
      <c r="T5848" s="1">
        <v>20.339999999999996</v>
      </c>
      <c r="U5848">
        <v>2019</v>
      </c>
      <c r="V5848" s="14" t="str">
        <f t="shared" si="91"/>
        <v>12</v>
      </c>
      <c r="W5848" t="s">
        <v>11199</v>
      </c>
    </row>
    <row r="5849" spans="1:23" x14ac:dyDescent="0.35">
      <c r="A5849" s="1">
        <v>5848</v>
      </c>
      <c r="B5849" s="1" t="s">
        <v>8870</v>
      </c>
      <c r="C5849" s="2">
        <v>43802</v>
      </c>
      <c r="D5849" s="2">
        <v>43807</v>
      </c>
      <c r="E5849" s="1" t="s">
        <v>33</v>
      </c>
      <c r="F5849" s="1" t="s">
        <v>1651</v>
      </c>
      <c r="G5849" s="1" t="s">
        <v>1652</v>
      </c>
      <c r="H5849" s="1" t="s">
        <v>30</v>
      </c>
      <c r="I5849" s="1" t="s">
        <v>8871</v>
      </c>
      <c r="J5849" s="1" t="s">
        <v>2446</v>
      </c>
      <c r="K5849" s="1" t="s">
        <v>1804</v>
      </c>
      <c r="L5849" s="1" t="s">
        <v>24</v>
      </c>
      <c r="M5849" s="1" t="s">
        <v>2835</v>
      </c>
      <c r="N5849" s="1" t="s">
        <v>31</v>
      </c>
      <c r="O5849" s="1" t="s">
        <v>41</v>
      </c>
      <c r="P5849" s="1" t="s">
        <v>2836</v>
      </c>
      <c r="Q5849" s="1">
        <v>28.56</v>
      </c>
      <c r="R5849" s="1">
        <v>2</v>
      </c>
      <c r="S5849" s="1">
        <v>0</v>
      </c>
      <c r="T5849" s="1">
        <v>3.12</v>
      </c>
      <c r="U5849">
        <v>2019</v>
      </c>
      <c r="V5849" s="14" t="str">
        <f t="shared" si="91"/>
        <v>12</v>
      </c>
      <c r="W5849" t="s">
        <v>11199</v>
      </c>
    </row>
    <row r="5850" spans="1:23" x14ac:dyDescent="0.35">
      <c r="A5850" s="1">
        <v>5849</v>
      </c>
      <c r="B5850" s="1" t="s">
        <v>8872</v>
      </c>
      <c r="C5850" s="2">
        <v>42961</v>
      </c>
      <c r="D5850" s="2">
        <v>42966</v>
      </c>
      <c r="E5850" s="1" t="s">
        <v>33</v>
      </c>
      <c r="F5850" s="1" t="s">
        <v>706</v>
      </c>
      <c r="G5850" s="1" t="s">
        <v>707</v>
      </c>
      <c r="H5850" s="1" t="s">
        <v>23</v>
      </c>
      <c r="I5850" s="1" t="s">
        <v>5296</v>
      </c>
      <c r="J5850" s="1" t="s">
        <v>1710</v>
      </c>
      <c r="K5850" s="1" t="s">
        <v>1711</v>
      </c>
      <c r="L5850" s="1" t="s">
        <v>1712</v>
      </c>
      <c r="M5850" s="1" t="s">
        <v>3128</v>
      </c>
      <c r="N5850" s="1" t="s">
        <v>31</v>
      </c>
      <c r="O5850" s="1" t="s">
        <v>37</v>
      </c>
      <c r="P5850" s="1" t="s">
        <v>3129</v>
      </c>
      <c r="Q5850" s="1">
        <v>108.47999999999999</v>
      </c>
      <c r="R5850" s="1">
        <v>2</v>
      </c>
      <c r="S5850" s="1">
        <v>0</v>
      </c>
      <c r="T5850" s="1">
        <v>41.22</v>
      </c>
      <c r="U5850">
        <v>2017</v>
      </c>
      <c r="V5850" s="14" t="str">
        <f t="shared" si="91"/>
        <v>08</v>
      </c>
      <c r="W5850" t="s">
        <v>11194</v>
      </c>
    </row>
    <row r="5851" spans="1:23" x14ac:dyDescent="0.35">
      <c r="A5851" s="1">
        <v>5850</v>
      </c>
      <c r="B5851" s="1" t="s">
        <v>8873</v>
      </c>
      <c r="C5851" s="2">
        <v>42479</v>
      </c>
      <c r="D5851" s="2">
        <v>42486</v>
      </c>
      <c r="E5851" s="1" t="s">
        <v>33</v>
      </c>
      <c r="F5851" s="1" t="s">
        <v>1504</v>
      </c>
      <c r="G5851" s="1" t="s">
        <v>1505</v>
      </c>
      <c r="H5851" s="1" t="s">
        <v>30</v>
      </c>
      <c r="I5851" s="1" t="s">
        <v>8874</v>
      </c>
      <c r="J5851" s="1" t="s">
        <v>1768</v>
      </c>
      <c r="K5851" s="1" t="s">
        <v>1737</v>
      </c>
      <c r="L5851" s="1" t="s">
        <v>55</v>
      </c>
      <c r="M5851" s="1" t="s">
        <v>7884</v>
      </c>
      <c r="N5851" s="1" t="s">
        <v>42</v>
      </c>
      <c r="O5851" s="1" t="s">
        <v>212</v>
      </c>
      <c r="P5851" s="1" t="s">
        <v>7885</v>
      </c>
      <c r="Q5851" s="1">
        <v>2016.8460000000002</v>
      </c>
      <c r="R5851" s="1">
        <v>9</v>
      </c>
      <c r="S5851" s="1">
        <v>0.15</v>
      </c>
      <c r="T5851" s="1">
        <v>-5.4000000000030468E-2</v>
      </c>
      <c r="U5851">
        <v>2016</v>
      </c>
      <c r="V5851" s="14" t="str">
        <f t="shared" si="91"/>
        <v>04</v>
      </c>
      <c r="W5851" t="s">
        <v>11210</v>
      </c>
    </row>
    <row r="5852" spans="1:23" x14ac:dyDescent="0.35">
      <c r="A5852" s="1">
        <v>5851</v>
      </c>
      <c r="B5852" s="1" t="s">
        <v>8875</v>
      </c>
      <c r="C5852" s="2">
        <v>42764</v>
      </c>
      <c r="D5852" s="2">
        <v>42769</v>
      </c>
      <c r="E5852" s="1" t="s">
        <v>33</v>
      </c>
      <c r="F5852" s="1" t="s">
        <v>376</v>
      </c>
      <c r="G5852" s="1" t="s">
        <v>377</v>
      </c>
      <c r="H5852" s="1" t="s">
        <v>30</v>
      </c>
      <c r="I5852" s="1" t="s">
        <v>2750</v>
      </c>
      <c r="J5852" s="1" t="s">
        <v>2751</v>
      </c>
      <c r="K5852" s="1" t="s">
        <v>1943</v>
      </c>
      <c r="L5852" s="1" t="s">
        <v>55</v>
      </c>
      <c r="M5852" s="1" t="s">
        <v>2066</v>
      </c>
      <c r="N5852" s="1" t="s">
        <v>31</v>
      </c>
      <c r="O5852" s="1" t="s">
        <v>41</v>
      </c>
      <c r="P5852" s="1" t="s">
        <v>2067</v>
      </c>
      <c r="Q5852" s="1">
        <v>26.67</v>
      </c>
      <c r="R5852" s="1">
        <v>1</v>
      </c>
      <c r="S5852" s="1">
        <v>0</v>
      </c>
      <c r="T5852" s="1">
        <v>1.0499999999999998</v>
      </c>
      <c r="U5852">
        <v>2017</v>
      </c>
      <c r="V5852" s="14" t="str">
        <f t="shared" si="91"/>
        <v>01</v>
      </c>
      <c r="W5852" t="s">
        <v>11204</v>
      </c>
    </row>
    <row r="5853" spans="1:23" x14ac:dyDescent="0.35">
      <c r="A5853" s="1">
        <v>5852</v>
      </c>
      <c r="B5853" s="1" t="s">
        <v>8876</v>
      </c>
      <c r="C5853" s="2">
        <v>42533</v>
      </c>
      <c r="D5853" s="2">
        <v>42533</v>
      </c>
      <c r="E5853" s="1" t="s">
        <v>361</v>
      </c>
      <c r="F5853" s="1" t="s">
        <v>926</v>
      </c>
      <c r="G5853" s="1" t="s">
        <v>927</v>
      </c>
      <c r="H5853" s="1" t="s">
        <v>30</v>
      </c>
      <c r="I5853" s="1" t="s">
        <v>1776</v>
      </c>
      <c r="J5853" s="1" t="s">
        <v>1777</v>
      </c>
      <c r="K5853" s="1" t="s">
        <v>1778</v>
      </c>
      <c r="L5853" s="1" t="s">
        <v>24</v>
      </c>
      <c r="M5853" s="1" t="s">
        <v>3532</v>
      </c>
      <c r="N5853" s="1" t="s">
        <v>31</v>
      </c>
      <c r="O5853" s="1" t="s">
        <v>44</v>
      </c>
      <c r="P5853" s="1" t="s">
        <v>3533</v>
      </c>
      <c r="Q5853" s="1">
        <v>17.73</v>
      </c>
      <c r="R5853" s="1">
        <v>3</v>
      </c>
      <c r="S5853" s="1">
        <v>0</v>
      </c>
      <c r="T5853" s="1">
        <v>6.2999999999999989</v>
      </c>
      <c r="U5853">
        <v>2016</v>
      </c>
      <c r="V5853" s="14" t="str">
        <f t="shared" si="91"/>
        <v>06</v>
      </c>
      <c r="W5853" t="s">
        <v>11200</v>
      </c>
    </row>
    <row r="5854" spans="1:23" x14ac:dyDescent="0.35">
      <c r="A5854" s="1">
        <v>5853</v>
      </c>
      <c r="B5854" s="1" t="s">
        <v>8877</v>
      </c>
      <c r="C5854" s="2">
        <v>43384</v>
      </c>
      <c r="D5854" s="2">
        <v>43388</v>
      </c>
      <c r="E5854" s="1" t="s">
        <v>33</v>
      </c>
      <c r="F5854" s="1" t="s">
        <v>1607</v>
      </c>
      <c r="G5854" s="1" t="s">
        <v>1608</v>
      </c>
      <c r="H5854" s="1" t="s">
        <v>54</v>
      </c>
      <c r="I5854" s="1" t="s">
        <v>2985</v>
      </c>
      <c r="J5854" s="1" t="s">
        <v>2355</v>
      </c>
      <c r="K5854" s="1" t="s">
        <v>1778</v>
      </c>
      <c r="L5854" s="1" t="s">
        <v>24</v>
      </c>
      <c r="M5854" s="1" t="s">
        <v>1723</v>
      </c>
      <c r="N5854" s="1" t="s">
        <v>31</v>
      </c>
      <c r="O5854" s="1" t="s">
        <v>37</v>
      </c>
      <c r="P5854" s="1" t="s">
        <v>1724</v>
      </c>
      <c r="Q5854" s="1">
        <v>36.72</v>
      </c>
      <c r="R5854" s="1">
        <v>1</v>
      </c>
      <c r="S5854" s="1">
        <v>0.4</v>
      </c>
      <c r="T5854" s="1">
        <v>-5.52</v>
      </c>
      <c r="U5854">
        <v>2018</v>
      </c>
      <c r="V5854" s="14" t="str">
        <f t="shared" si="91"/>
        <v>10</v>
      </c>
      <c r="W5854" t="s">
        <v>11211</v>
      </c>
    </row>
    <row r="5855" spans="1:23" x14ac:dyDescent="0.35">
      <c r="A5855" s="1">
        <v>5854</v>
      </c>
      <c r="B5855" s="1" t="s">
        <v>8878</v>
      </c>
      <c r="C5855" s="2">
        <v>43618</v>
      </c>
      <c r="D5855" s="2">
        <v>43621</v>
      </c>
      <c r="E5855" s="1" t="s">
        <v>20</v>
      </c>
      <c r="F5855" s="1" t="s">
        <v>582</v>
      </c>
      <c r="G5855" s="1" t="s">
        <v>583</v>
      </c>
      <c r="H5855" s="1" t="s">
        <v>30</v>
      </c>
      <c r="I5855" s="1" t="s">
        <v>6267</v>
      </c>
      <c r="J5855" s="1" t="s">
        <v>1768</v>
      </c>
      <c r="K5855" s="1" t="s">
        <v>1737</v>
      </c>
      <c r="L5855" s="1" t="s">
        <v>55</v>
      </c>
      <c r="M5855" s="1" t="s">
        <v>4997</v>
      </c>
      <c r="N5855" s="1" t="s">
        <v>31</v>
      </c>
      <c r="O5855" s="1" t="s">
        <v>99</v>
      </c>
      <c r="P5855" s="1" t="s">
        <v>4695</v>
      </c>
      <c r="Q5855" s="1">
        <v>79.8</v>
      </c>
      <c r="R5855" s="1">
        <v>7</v>
      </c>
      <c r="S5855" s="1">
        <v>0</v>
      </c>
      <c r="T5855" s="1">
        <v>11.969999999999999</v>
      </c>
      <c r="U5855">
        <v>2019</v>
      </c>
      <c r="V5855" s="14" t="str">
        <f t="shared" si="91"/>
        <v>06</v>
      </c>
      <c r="W5855" t="s">
        <v>11200</v>
      </c>
    </row>
    <row r="5856" spans="1:23" x14ac:dyDescent="0.35">
      <c r="A5856" s="1">
        <v>5855</v>
      </c>
      <c r="B5856" s="1" t="s">
        <v>8879</v>
      </c>
      <c r="C5856" s="2">
        <v>43609</v>
      </c>
      <c r="D5856" s="2">
        <v>43614</v>
      </c>
      <c r="E5856" s="1" t="s">
        <v>33</v>
      </c>
      <c r="F5856" s="1" t="s">
        <v>1332</v>
      </c>
      <c r="G5856" s="1" t="s">
        <v>1333</v>
      </c>
      <c r="H5856" s="1" t="s">
        <v>54</v>
      </c>
      <c r="I5856" s="1" t="s">
        <v>7655</v>
      </c>
      <c r="J5856" s="1" t="s">
        <v>2355</v>
      </c>
      <c r="K5856" s="1" t="s">
        <v>1778</v>
      </c>
      <c r="L5856" s="1" t="s">
        <v>24</v>
      </c>
      <c r="M5856" s="1" t="s">
        <v>5411</v>
      </c>
      <c r="N5856" s="1" t="s">
        <v>31</v>
      </c>
      <c r="O5856" s="1" t="s">
        <v>45</v>
      </c>
      <c r="P5856" s="1" t="s">
        <v>5412</v>
      </c>
      <c r="Q5856" s="1">
        <v>1486.53</v>
      </c>
      <c r="R5856" s="1">
        <v>3</v>
      </c>
      <c r="S5856" s="1">
        <v>0</v>
      </c>
      <c r="T5856" s="1">
        <v>624.33000000000004</v>
      </c>
      <c r="U5856">
        <v>2019</v>
      </c>
      <c r="V5856" s="14" t="str">
        <f t="shared" si="91"/>
        <v>05</v>
      </c>
      <c r="W5856" t="s">
        <v>11201</v>
      </c>
    </row>
    <row r="5857" spans="1:23" x14ac:dyDescent="0.35">
      <c r="A5857" s="1">
        <v>5856</v>
      </c>
      <c r="B5857" s="1" t="s">
        <v>8880</v>
      </c>
      <c r="C5857" s="2">
        <v>43627</v>
      </c>
      <c r="D5857" s="2">
        <v>43629</v>
      </c>
      <c r="E5857" s="1" t="s">
        <v>77</v>
      </c>
      <c r="F5857" s="1" t="s">
        <v>1358</v>
      </c>
      <c r="G5857" s="1" t="s">
        <v>1359</v>
      </c>
      <c r="H5857" s="1" t="s">
        <v>30</v>
      </c>
      <c r="I5857" s="1" t="s">
        <v>4098</v>
      </c>
      <c r="J5857" s="1" t="s">
        <v>1710</v>
      </c>
      <c r="K5857" s="1" t="s">
        <v>1711</v>
      </c>
      <c r="L5857" s="1" t="s">
        <v>1712</v>
      </c>
      <c r="M5857" s="1" t="s">
        <v>1009</v>
      </c>
      <c r="N5857" s="1" t="s">
        <v>31</v>
      </c>
      <c r="O5857" s="1" t="s">
        <v>44</v>
      </c>
      <c r="P5857" s="1" t="s">
        <v>2279</v>
      </c>
      <c r="Q5857" s="1">
        <v>56.759999999999991</v>
      </c>
      <c r="R5857" s="1">
        <v>4</v>
      </c>
      <c r="S5857" s="1">
        <v>0</v>
      </c>
      <c r="T5857" s="1">
        <v>11.879999999999999</v>
      </c>
      <c r="U5857">
        <v>2019</v>
      </c>
      <c r="V5857" s="14" t="str">
        <f t="shared" si="91"/>
        <v>06</v>
      </c>
      <c r="W5857" t="s">
        <v>11200</v>
      </c>
    </row>
    <row r="5858" spans="1:23" x14ac:dyDescent="0.35">
      <c r="A5858" s="1">
        <v>3758</v>
      </c>
      <c r="B5858" s="1" t="s">
        <v>8833</v>
      </c>
      <c r="C5858" s="2">
        <v>43458</v>
      </c>
      <c r="D5858" s="2">
        <v>43462</v>
      </c>
      <c r="E5858" s="1" t="s">
        <v>20</v>
      </c>
      <c r="F5858" s="1" t="s">
        <v>598</v>
      </c>
      <c r="G5858" s="1" t="s">
        <v>599</v>
      </c>
      <c r="H5858" s="1" t="s">
        <v>23</v>
      </c>
      <c r="I5858" s="1" t="s">
        <v>4653</v>
      </c>
      <c r="J5858" s="1" t="s">
        <v>1759</v>
      </c>
      <c r="K5858" s="1" t="s">
        <v>1760</v>
      </c>
      <c r="L5858" s="1" t="s">
        <v>55</v>
      </c>
      <c r="M5858" s="1" t="s">
        <v>1746</v>
      </c>
      <c r="N5858" s="1" t="s">
        <v>31</v>
      </c>
      <c r="O5858" s="1" t="s">
        <v>37</v>
      </c>
      <c r="P5858" s="1" t="s">
        <v>1747</v>
      </c>
      <c r="Q5858" s="1">
        <v>82.863</v>
      </c>
      <c r="R5858" s="1">
        <v>3</v>
      </c>
      <c r="S5858" s="1">
        <v>0.1</v>
      </c>
      <c r="T5858" s="1">
        <v>-7.407</v>
      </c>
      <c r="U5858">
        <v>2018</v>
      </c>
      <c r="V5858" s="14" t="str">
        <f t="shared" si="91"/>
        <v>12</v>
      </c>
      <c r="W5858" t="s">
        <v>11199</v>
      </c>
    </row>
    <row r="5859" spans="1:23" x14ac:dyDescent="0.35">
      <c r="A5859" s="1">
        <v>5858</v>
      </c>
      <c r="B5859" s="1" t="s">
        <v>8881</v>
      </c>
      <c r="C5859" s="2">
        <v>43287</v>
      </c>
      <c r="D5859" s="2">
        <v>43290</v>
      </c>
      <c r="E5859" s="1" t="s">
        <v>20</v>
      </c>
      <c r="F5859" s="1" t="s">
        <v>1216</v>
      </c>
      <c r="G5859" s="1" t="s">
        <v>1217</v>
      </c>
      <c r="H5859" s="1" t="s">
        <v>23</v>
      </c>
      <c r="I5859" s="1" t="s">
        <v>4048</v>
      </c>
      <c r="J5859" s="1" t="s">
        <v>2451</v>
      </c>
      <c r="K5859" s="1" t="s">
        <v>1778</v>
      </c>
      <c r="L5859" s="1" t="s">
        <v>24</v>
      </c>
      <c r="M5859" s="1" t="s">
        <v>4759</v>
      </c>
      <c r="N5859" s="1" t="s">
        <v>31</v>
      </c>
      <c r="O5859" s="1" t="s">
        <v>74</v>
      </c>
      <c r="P5859" s="1" t="s">
        <v>4760</v>
      </c>
      <c r="Q5859" s="1">
        <v>31.92</v>
      </c>
      <c r="R5859" s="1">
        <v>2</v>
      </c>
      <c r="S5859" s="1">
        <v>0</v>
      </c>
      <c r="T5859" s="1">
        <v>1.8599999999999999</v>
      </c>
      <c r="U5859">
        <v>2018</v>
      </c>
      <c r="V5859" s="14" t="str">
        <f t="shared" si="91"/>
        <v>07</v>
      </c>
      <c r="W5859" t="s">
        <v>11208</v>
      </c>
    </row>
    <row r="5860" spans="1:23" x14ac:dyDescent="0.35">
      <c r="A5860" s="1">
        <v>5859</v>
      </c>
      <c r="B5860" s="1" t="s">
        <v>8881</v>
      </c>
      <c r="C5860" s="2">
        <v>43287</v>
      </c>
      <c r="D5860" s="2">
        <v>43290</v>
      </c>
      <c r="E5860" s="1" t="s">
        <v>20</v>
      </c>
      <c r="F5860" s="1" t="s">
        <v>1216</v>
      </c>
      <c r="G5860" s="1" t="s">
        <v>1217</v>
      </c>
      <c r="H5860" s="1" t="s">
        <v>23</v>
      </c>
      <c r="I5860" s="1" t="s">
        <v>4048</v>
      </c>
      <c r="J5860" s="1" t="s">
        <v>2451</v>
      </c>
      <c r="K5860" s="1" t="s">
        <v>1778</v>
      </c>
      <c r="L5860" s="1" t="s">
        <v>24</v>
      </c>
      <c r="M5860" s="1" t="s">
        <v>5465</v>
      </c>
      <c r="N5860" s="1" t="s">
        <v>42</v>
      </c>
      <c r="O5860" s="1" t="s">
        <v>344</v>
      </c>
      <c r="P5860" s="1" t="s">
        <v>5466</v>
      </c>
      <c r="Q5860" s="1">
        <v>490.43999999999994</v>
      </c>
      <c r="R5860" s="1">
        <v>4</v>
      </c>
      <c r="S5860" s="1">
        <v>0</v>
      </c>
      <c r="T5860" s="1">
        <v>39.119999999999997</v>
      </c>
      <c r="U5860">
        <v>2018</v>
      </c>
      <c r="V5860" s="14" t="str">
        <f t="shared" si="91"/>
        <v>07</v>
      </c>
      <c r="W5860" t="s">
        <v>11208</v>
      </c>
    </row>
    <row r="5861" spans="1:23" x14ac:dyDescent="0.35">
      <c r="A5861" s="1">
        <v>5860</v>
      </c>
      <c r="B5861" s="1" t="s">
        <v>8882</v>
      </c>
      <c r="C5861" s="2">
        <v>43132</v>
      </c>
      <c r="D5861" s="2">
        <v>43138</v>
      </c>
      <c r="E5861" s="1" t="s">
        <v>33</v>
      </c>
      <c r="F5861" s="1" t="s">
        <v>1072</v>
      </c>
      <c r="G5861" s="1" t="s">
        <v>1073</v>
      </c>
      <c r="H5861" s="1" t="s">
        <v>23</v>
      </c>
      <c r="I5861" s="1" t="s">
        <v>4371</v>
      </c>
      <c r="J5861" s="1" t="s">
        <v>2202</v>
      </c>
      <c r="K5861" s="1" t="s">
        <v>1804</v>
      </c>
      <c r="L5861" s="1" t="s">
        <v>24</v>
      </c>
      <c r="M5861" s="1" t="s">
        <v>1869</v>
      </c>
      <c r="N5861" s="1" t="s">
        <v>31</v>
      </c>
      <c r="O5861" s="1" t="s">
        <v>37</v>
      </c>
      <c r="P5861" s="1" t="s">
        <v>1870</v>
      </c>
      <c r="Q5861" s="1">
        <v>43.2</v>
      </c>
      <c r="R5861" s="1">
        <v>1</v>
      </c>
      <c r="S5861" s="1">
        <v>0.1</v>
      </c>
      <c r="T5861" s="1">
        <v>17.28</v>
      </c>
      <c r="U5861">
        <v>2018</v>
      </c>
      <c r="V5861" s="14" t="str">
        <f t="shared" si="91"/>
        <v>02</v>
      </c>
      <c r="W5861" t="s">
        <v>11196</v>
      </c>
    </row>
    <row r="5862" spans="1:23" x14ac:dyDescent="0.35">
      <c r="A5862" s="1">
        <v>5861</v>
      </c>
      <c r="B5862" s="1" t="s">
        <v>8883</v>
      </c>
      <c r="C5862" s="2">
        <v>43020</v>
      </c>
      <c r="D5862" s="2">
        <v>43022</v>
      </c>
      <c r="E5862" s="1" t="s">
        <v>77</v>
      </c>
      <c r="F5862" s="1" t="s">
        <v>1591</v>
      </c>
      <c r="G5862" s="1" t="s">
        <v>1592</v>
      </c>
      <c r="H5862" s="1" t="s">
        <v>30</v>
      </c>
      <c r="I5862" s="1" t="s">
        <v>1788</v>
      </c>
      <c r="J5862" s="1" t="s">
        <v>1789</v>
      </c>
      <c r="K5862" s="1" t="s">
        <v>1760</v>
      </c>
      <c r="L5862" s="1" t="s">
        <v>55</v>
      </c>
      <c r="M5862" s="1" t="s">
        <v>3986</v>
      </c>
      <c r="N5862" s="1" t="s">
        <v>31</v>
      </c>
      <c r="O5862" s="1" t="s">
        <v>48</v>
      </c>
      <c r="P5862" s="1" t="s">
        <v>3987</v>
      </c>
      <c r="Q5862" s="1">
        <v>50.04</v>
      </c>
      <c r="R5862" s="1">
        <v>3</v>
      </c>
      <c r="S5862" s="1">
        <v>0</v>
      </c>
      <c r="T5862" s="1">
        <v>1.44</v>
      </c>
      <c r="U5862">
        <v>2017</v>
      </c>
      <c r="V5862" s="14" t="str">
        <f t="shared" si="91"/>
        <v>10</v>
      </c>
      <c r="W5862" t="s">
        <v>11211</v>
      </c>
    </row>
    <row r="5863" spans="1:23" x14ac:dyDescent="0.35">
      <c r="A5863" s="1">
        <v>5862</v>
      </c>
      <c r="B5863" s="1" t="s">
        <v>8883</v>
      </c>
      <c r="C5863" s="2">
        <v>43020</v>
      </c>
      <c r="D5863" s="2">
        <v>43022</v>
      </c>
      <c r="E5863" s="1" t="s">
        <v>77</v>
      </c>
      <c r="F5863" s="1" t="s">
        <v>1591</v>
      </c>
      <c r="G5863" s="1" t="s">
        <v>1592</v>
      </c>
      <c r="H5863" s="1" t="s">
        <v>30</v>
      </c>
      <c r="I5863" s="1" t="s">
        <v>1788</v>
      </c>
      <c r="J5863" s="1" t="s">
        <v>1789</v>
      </c>
      <c r="K5863" s="1" t="s">
        <v>1760</v>
      </c>
      <c r="L5863" s="1" t="s">
        <v>55</v>
      </c>
      <c r="M5863" s="1" t="s">
        <v>1821</v>
      </c>
      <c r="N5863" s="1" t="s">
        <v>31</v>
      </c>
      <c r="O5863" s="1" t="s">
        <v>37</v>
      </c>
      <c r="P5863" s="1" t="s">
        <v>1822</v>
      </c>
      <c r="Q5863" s="1">
        <v>27.701999999999995</v>
      </c>
      <c r="R5863" s="1">
        <v>3</v>
      </c>
      <c r="S5863" s="1">
        <v>0.1</v>
      </c>
      <c r="T5863" s="1">
        <v>4.8420000000000005</v>
      </c>
      <c r="U5863">
        <v>2017</v>
      </c>
      <c r="V5863" s="14" t="str">
        <f t="shared" si="91"/>
        <v>10</v>
      </c>
      <c r="W5863" t="s">
        <v>11211</v>
      </c>
    </row>
    <row r="5864" spans="1:23" x14ac:dyDescent="0.35">
      <c r="A5864" s="1">
        <v>5863</v>
      </c>
      <c r="B5864" s="1" t="s">
        <v>8883</v>
      </c>
      <c r="C5864" s="2">
        <v>43020</v>
      </c>
      <c r="D5864" s="2">
        <v>43022</v>
      </c>
      <c r="E5864" s="1" t="s">
        <v>77</v>
      </c>
      <c r="F5864" s="1" t="s">
        <v>1591</v>
      </c>
      <c r="G5864" s="1" t="s">
        <v>1592</v>
      </c>
      <c r="H5864" s="1" t="s">
        <v>30</v>
      </c>
      <c r="I5864" s="1" t="s">
        <v>1788</v>
      </c>
      <c r="J5864" s="1" t="s">
        <v>1789</v>
      </c>
      <c r="K5864" s="1" t="s">
        <v>1760</v>
      </c>
      <c r="L5864" s="1" t="s">
        <v>55</v>
      </c>
      <c r="M5864" s="1" t="s">
        <v>6542</v>
      </c>
      <c r="N5864" s="1" t="s">
        <v>42</v>
      </c>
      <c r="O5864" s="1" t="s">
        <v>43</v>
      </c>
      <c r="P5864" s="1" t="s">
        <v>6543</v>
      </c>
      <c r="Q5864" s="1">
        <v>863.31</v>
      </c>
      <c r="R5864" s="1">
        <v>7</v>
      </c>
      <c r="S5864" s="1">
        <v>0</v>
      </c>
      <c r="T5864" s="1">
        <v>241.71</v>
      </c>
      <c r="U5864">
        <v>2017</v>
      </c>
      <c r="V5864" s="14" t="str">
        <f t="shared" si="91"/>
        <v>10</v>
      </c>
      <c r="W5864" t="s">
        <v>11211</v>
      </c>
    </row>
    <row r="5865" spans="1:23" x14ac:dyDescent="0.35">
      <c r="A5865" s="1">
        <v>5864</v>
      </c>
      <c r="B5865" s="1" t="s">
        <v>3014</v>
      </c>
      <c r="C5865" s="2">
        <v>42912</v>
      </c>
      <c r="D5865" s="2">
        <v>42916</v>
      </c>
      <c r="E5865" s="1" t="s">
        <v>33</v>
      </c>
      <c r="F5865" s="1" t="s">
        <v>1414</v>
      </c>
      <c r="G5865" s="1" t="s">
        <v>1415</v>
      </c>
      <c r="H5865" s="1" t="s">
        <v>54</v>
      </c>
      <c r="I5865" s="1" t="s">
        <v>1927</v>
      </c>
      <c r="J5865" s="1" t="s">
        <v>1768</v>
      </c>
      <c r="K5865" s="1" t="s">
        <v>1737</v>
      </c>
      <c r="L5865" s="1" t="s">
        <v>55</v>
      </c>
      <c r="M5865" s="1" t="s">
        <v>5817</v>
      </c>
      <c r="N5865" s="1" t="s">
        <v>31</v>
      </c>
      <c r="O5865" s="1" t="s">
        <v>179</v>
      </c>
      <c r="P5865" s="1" t="s">
        <v>5818</v>
      </c>
      <c r="Q5865" s="1">
        <v>75.69</v>
      </c>
      <c r="R5865" s="1">
        <v>3</v>
      </c>
      <c r="S5865" s="1">
        <v>0</v>
      </c>
      <c r="T5865" s="1">
        <v>19.620000000000005</v>
      </c>
      <c r="U5865">
        <v>2017</v>
      </c>
      <c r="V5865" s="14" t="str">
        <f t="shared" si="91"/>
        <v>06</v>
      </c>
      <c r="W5865" t="s">
        <v>11200</v>
      </c>
    </row>
    <row r="5866" spans="1:23" x14ac:dyDescent="0.35">
      <c r="A5866" s="1">
        <v>5865</v>
      </c>
      <c r="B5866" s="1" t="s">
        <v>3014</v>
      </c>
      <c r="C5866" s="2">
        <v>42912</v>
      </c>
      <c r="D5866" s="2">
        <v>42916</v>
      </c>
      <c r="E5866" s="1" t="s">
        <v>33</v>
      </c>
      <c r="F5866" s="1" t="s">
        <v>1414</v>
      </c>
      <c r="G5866" s="1" t="s">
        <v>1415</v>
      </c>
      <c r="H5866" s="1" t="s">
        <v>54</v>
      </c>
      <c r="I5866" s="1" t="s">
        <v>1927</v>
      </c>
      <c r="J5866" s="1" t="s">
        <v>1768</v>
      </c>
      <c r="K5866" s="1" t="s">
        <v>1737</v>
      </c>
      <c r="L5866" s="1" t="s">
        <v>55</v>
      </c>
      <c r="M5866" s="1" t="s">
        <v>4288</v>
      </c>
      <c r="N5866" s="1" t="s">
        <v>25</v>
      </c>
      <c r="O5866" s="1" t="s">
        <v>27</v>
      </c>
      <c r="P5866" s="1" t="s">
        <v>4289</v>
      </c>
      <c r="Q5866" s="1">
        <v>444.04200000000003</v>
      </c>
      <c r="R5866" s="1">
        <v>6</v>
      </c>
      <c r="S5866" s="1">
        <v>0.1</v>
      </c>
      <c r="T5866" s="1">
        <v>162.70199999999994</v>
      </c>
      <c r="U5866">
        <v>2017</v>
      </c>
      <c r="V5866" s="14" t="str">
        <f t="shared" si="91"/>
        <v>06</v>
      </c>
      <c r="W5866" t="s">
        <v>11200</v>
      </c>
    </row>
    <row r="5867" spans="1:23" x14ac:dyDescent="0.35">
      <c r="A5867" s="1">
        <v>5866</v>
      </c>
      <c r="B5867" s="1" t="s">
        <v>8884</v>
      </c>
      <c r="C5867" s="2">
        <v>42959</v>
      </c>
      <c r="D5867" s="2">
        <v>42964</v>
      </c>
      <c r="E5867" s="1" t="s">
        <v>33</v>
      </c>
      <c r="F5867" s="1" t="s">
        <v>568</v>
      </c>
      <c r="G5867" s="1" t="s">
        <v>569</v>
      </c>
      <c r="H5867" s="1" t="s">
        <v>23</v>
      </c>
      <c r="I5867" s="1" t="s">
        <v>2189</v>
      </c>
      <c r="J5867" s="1" t="s">
        <v>2189</v>
      </c>
      <c r="K5867" s="1" t="s">
        <v>1760</v>
      </c>
      <c r="L5867" s="1" t="s">
        <v>55</v>
      </c>
      <c r="M5867" s="1" t="s">
        <v>6019</v>
      </c>
      <c r="N5867" s="1" t="s">
        <v>31</v>
      </c>
      <c r="O5867" s="1" t="s">
        <v>32</v>
      </c>
      <c r="P5867" s="1" t="s">
        <v>6020</v>
      </c>
      <c r="Q5867" s="1">
        <v>42.336000000000006</v>
      </c>
      <c r="R5867" s="1">
        <v>7</v>
      </c>
      <c r="S5867" s="1">
        <v>0.1</v>
      </c>
      <c r="T5867" s="1">
        <v>7.0560000000000009</v>
      </c>
      <c r="U5867">
        <v>2017</v>
      </c>
      <c r="V5867" s="14" t="str">
        <f t="shared" si="91"/>
        <v>08</v>
      </c>
      <c r="W5867" t="s">
        <v>11194</v>
      </c>
    </row>
    <row r="5868" spans="1:23" x14ac:dyDescent="0.35">
      <c r="A5868" s="1">
        <v>5867</v>
      </c>
      <c r="B5868" s="1" t="s">
        <v>8885</v>
      </c>
      <c r="C5868" s="2">
        <v>42940</v>
      </c>
      <c r="D5868" s="2">
        <v>42945</v>
      </c>
      <c r="E5868" s="1" t="s">
        <v>33</v>
      </c>
      <c r="F5868" s="1" t="s">
        <v>38</v>
      </c>
      <c r="G5868" s="1" t="s">
        <v>39</v>
      </c>
      <c r="H5868" s="1" t="s">
        <v>23</v>
      </c>
      <c r="I5868" s="1" t="s">
        <v>2189</v>
      </c>
      <c r="J5868" s="1" t="s">
        <v>2189</v>
      </c>
      <c r="K5868" s="1" t="s">
        <v>1760</v>
      </c>
      <c r="L5868" s="1" t="s">
        <v>55</v>
      </c>
      <c r="M5868" s="1" t="s">
        <v>3884</v>
      </c>
      <c r="N5868" s="1" t="s">
        <v>42</v>
      </c>
      <c r="O5868" s="1" t="s">
        <v>43</v>
      </c>
      <c r="P5868" s="1" t="s">
        <v>3885</v>
      </c>
      <c r="Q5868" s="1">
        <v>2944.08</v>
      </c>
      <c r="R5868" s="1">
        <v>5</v>
      </c>
      <c r="S5868" s="1">
        <v>0.1</v>
      </c>
      <c r="T5868" s="1">
        <v>1112.1300000000001</v>
      </c>
      <c r="U5868">
        <v>2017</v>
      </c>
      <c r="V5868" s="14" t="str">
        <f t="shared" si="91"/>
        <v>07</v>
      </c>
      <c r="W5868" t="s">
        <v>11208</v>
      </c>
    </row>
    <row r="5869" spans="1:23" x14ac:dyDescent="0.35">
      <c r="A5869" s="1">
        <v>5868</v>
      </c>
      <c r="B5869" s="1" t="s">
        <v>8886</v>
      </c>
      <c r="C5869" s="2">
        <v>43803</v>
      </c>
      <c r="D5869" s="2">
        <v>43810</v>
      </c>
      <c r="E5869" s="1" t="s">
        <v>33</v>
      </c>
      <c r="F5869" s="1" t="s">
        <v>997</v>
      </c>
      <c r="G5869" s="1" t="s">
        <v>998</v>
      </c>
      <c r="H5869" s="1" t="s">
        <v>23</v>
      </c>
      <c r="I5869" s="1" t="s">
        <v>263</v>
      </c>
      <c r="J5869" s="1" t="s">
        <v>263</v>
      </c>
      <c r="K5869" s="1" t="s">
        <v>2175</v>
      </c>
      <c r="L5869" s="1" t="s">
        <v>1712</v>
      </c>
      <c r="M5869" s="1" t="s">
        <v>4971</v>
      </c>
      <c r="N5869" s="1" t="s">
        <v>31</v>
      </c>
      <c r="O5869" s="1" t="s">
        <v>32</v>
      </c>
      <c r="P5869" s="1" t="s">
        <v>4972</v>
      </c>
      <c r="Q5869" s="1">
        <v>11.34</v>
      </c>
      <c r="R5869" s="1">
        <v>2</v>
      </c>
      <c r="S5869" s="1">
        <v>0.5</v>
      </c>
      <c r="T5869" s="1">
        <v>-7.74</v>
      </c>
      <c r="U5869">
        <v>2019</v>
      </c>
      <c r="V5869" s="14" t="str">
        <f t="shared" si="91"/>
        <v>12</v>
      </c>
      <c r="W5869" t="s">
        <v>11199</v>
      </c>
    </row>
    <row r="5870" spans="1:23" x14ac:dyDescent="0.35">
      <c r="A5870" s="1">
        <v>5869</v>
      </c>
      <c r="B5870" s="1" t="s">
        <v>8886</v>
      </c>
      <c r="C5870" s="2">
        <v>43803</v>
      </c>
      <c r="D5870" s="2">
        <v>43810</v>
      </c>
      <c r="E5870" s="1" t="s">
        <v>33</v>
      </c>
      <c r="F5870" s="1" t="s">
        <v>997</v>
      </c>
      <c r="G5870" s="1" t="s">
        <v>998</v>
      </c>
      <c r="H5870" s="1" t="s">
        <v>23</v>
      </c>
      <c r="I5870" s="1" t="s">
        <v>263</v>
      </c>
      <c r="J5870" s="1" t="s">
        <v>263</v>
      </c>
      <c r="K5870" s="1" t="s">
        <v>2175</v>
      </c>
      <c r="L5870" s="1" t="s">
        <v>1712</v>
      </c>
      <c r="M5870" s="1" t="s">
        <v>3264</v>
      </c>
      <c r="N5870" s="1" t="s">
        <v>31</v>
      </c>
      <c r="O5870" s="1" t="s">
        <v>37</v>
      </c>
      <c r="P5870" s="1" t="s">
        <v>3265</v>
      </c>
      <c r="Q5870" s="1">
        <v>143.47499999999999</v>
      </c>
      <c r="R5870" s="1">
        <v>5</v>
      </c>
      <c r="S5870" s="1">
        <v>0.5</v>
      </c>
      <c r="T5870" s="1">
        <v>-123.52499999999999</v>
      </c>
      <c r="U5870">
        <v>2019</v>
      </c>
      <c r="V5870" s="14" t="str">
        <f t="shared" si="91"/>
        <v>12</v>
      </c>
      <c r="W5870" t="s">
        <v>11199</v>
      </c>
    </row>
    <row r="5871" spans="1:23" x14ac:dyDescent="0.35">
      <c r="A5871" s="1">
        <v>5870</v>
      </c>
      <c r="B5871" s="1" t="s">
        <v>8886</v>
      </c>
      <c r="C5871" s="2">
        <v>43803</v>
      </c>
      <c r="D5871" s="2">
        <v>43810</v>
      </c>
      <c r="E5871" s="1" t="s">
        <v>33</v>
      </c>
      <c r="F5871" s="1" t="s">
        <v>997</v>
      </c>
      <c r="G5871" s="1" t="s">
        <v>998</v>
      </c>
      <c r="H5871" s="1" t="s">
        <v>23</v>
      </c>
      <c r="I5871" s="1" t="s">
        <v>263</v>
      </c>
      <c r="J5871" s="1" t="s">
        <v>263</v>
      </c>
      <c r="K5871" s="1" t="s">
        <v>2175</v>
      </c>
      <c r="L5871" s="1" t="s">
        <v>1712</v>
      </c>
      <c r="M5871" s="1" t="s">
        <v>2910</v>
      </c>
      <c r="N5871" s="1" t="s">
        <v>31</v>
      </c>
      <c r="O5871" s="1" t="s">
        <v>37</v>
      </c>
      <c r="P5871" s="1" t="s">
        <v>2911</v>
      </c>
      <c r="Q5871" s="1">
        <v>8.9849999999999994</v>
      </c>
      <c r="R5871" s="1">
        <v>1</v>
      </c>
      <c r="S5871" s="1">
        <v>0.5</v>
      </c>
      <c r="T5871" s="1">
        <v>-4.8749999999999991</v>
      </c>
      <c r="U5871">
        <v>2019</v>
      </c>
      <c r="V5871" s="14" t="str">
        <f t="shared" si="91"/>
        <v>12</v>
      </c>
      <c r="W5871" t="s">
        <v>11199</v>
      </c>
    </row>
    <row r="5872" spans="1:23" x14ac:dyDescent="0.35">
      <c r="A5872" s="1">
        <v>5871</v>
      </c>
      <c r="B5872" s="1" t="s">
        <v>8887</v>
      </c>
      <c r="C5872" s="2">
        <v>43538</v>
      </c>
      <c r="D5872" s="2">
        <v>43540</v>
      </c>
      <c r="E5872" s="1" t="s">
        <v>77</v>
      </c>
      <c r="F5872" s="1" t="s">
        <v>847</v>
      </c>
      <c r="G5872" s="1" t="s">
        <v>848</v>
      </c>
      <c r="H5872" s="1" t="s">
        <v>23</v>
      </c>
      <c r="I5872" s="1" t="s">
        <v>4709</v>
      </c>
      <c r="J5872" s="1" t="s">
        <v>4710</v>
      </c>
      <c r="K5872" s="1" t="s">
        <v>1938</v>
      </c>
      <c r="L5872" s="1" t="s">
        <v>55</v>
      </c>
      <c r="M5872" s="1" t="s">
        <v>8888</v>
      </c>
      <c r="N5872" s="1" t="s">
        <v>25</v>
      </c>
      <c r="O5872" s="1" t="s">
        <v>27</v>
      </c>
      <c r="P5872" s="1" t="s">
        <v>8889</v>
      </c>
      <c r="Q5872" s="1">
        <v>547.83000000000004</v>
      </c>
      <c r="R5872" s="1">
        <v>3</v>
      </c>
      <c r="S5872" s="1">
        <v>0</v>
      </c>
      <c r="T5872" s="1">
        <v>153.35999999999999</v>
      </c>
      <c r="U5872">
        <v>2019</v>
      </c>
      <c r="V5872" s="14" t="str">
        <f t="shared" si="91"/>
        <v>03</v>
      </c>
      <c r="W5872" t="s">
        <v>11202</v>
      </c>
    </row>
    <row r="5873" spans="1:23" x14ac:dyDescent="0.35">
      <c r="A5873" s="1">
        <v>5872</v>
      </c>
      <c r="B5873" s="1" t="s">
        <v>8890</v>
      </c>
      <c r="C5873" s="2">
        <v>43808</v>
      </c>
      <c r="D5873" s="2">
        <v>43815</v>
      </c>
      <c r="E5873" s="1" t="s">
        <v>33</v>
      </c>
      <c r="F5873" s="1" t="s">
        <v>942</v>
      </c>
      <c r="G5873" s="1" t="s">
        <v>943</v>
      </c>
      <c r="H5873" s="1" t="s">
        <v>30</v>
      </c>
      <c r="I5873" s="1" t="s">
        <v>3330</v>
      </c>
      <c r="J5873" s="1" t="s">
        <v>3330</v>
      </c>
      <c r="K5873" s="1" t="s">
        <v>1938</v>
      </c>
      <c r="L5873" s="1" t="s">
        <v>55</v>
      </c>
      <c r="M5873" s="1" t="s">
        <v>1980</v>
      </c>
      <c r="N5873" s="1" t="s">
        <v>42</v>
      </c>
      <c r="O5873" s="1" t="s">
        <v>344</v>
      </c>
      <c r="P5873" s="1" t="s">
        <v>1981</v>
      </c>
      <c r="Q5873" s="1">
        <v>954.09000000000015</v>
      </c>
      <c r="R5873" s="1">
        <v>3</v>
      </c>
      <c r="S5873" s="1">
        <v>0</v>
      </c>
      <c r="T5873" s="1">
        <v>219.42000000000002</v>
      </c>
      <c r="U5873">
        <v>2019</v>
      </c>
      <c r="V5873" s="14" t="str">
        <f t="shared" si="91"/>
        <v>12</v>
      </c>
      <c r="W5873" t="s">
        <v>11199</v>
      </c>
    </row>
    <row r="5874" spans="1:23" x14ac:dyDescent="0.35">
      <c r="A5874" s="1">
        <v>5873</v>
      </c>
      <c r="B5874" s="1" t="s">
        <v>8890</v>
      </c>
      <c r="C5874" s="2">
        <v>43808</v>
      </c>
      <c r="D5874" s="2">
        <v>43815</v>
      </c>
      <c r="E5874" s="1" t="s">
        <v>33</v>
      </c>
      <c r="F5874" s="1" t="s">
        <v>942</v>
      </c>
      <c r="G5874" s="1" t="s">
        <v>943</v>
      </c>
      <c r="H5874" s="1" t="s">
        <v>30</v>
      </c>
      <c r="I5874" s="1" t="s">
        <v>3330</v>
      </c>
      <c r="J5874" s="1" t="s">
        <v>3330</v>
      </c>
      <c r="K5874" s="1" t="s">
        <v>1938</v>
      </c>
      <c r="L5874" s="1" t="s">
        <v>55</v>
      </c>
      <c r="M5874" s="1" t="s">
        <v>2148</v>
      </c>
      <c r="N5874" s="1" t="s">
        <v>31</v>
      </c>
      <c r="O5874" s="1" t="s">
        <v>44</v>
      </c>
      <c r="P5874" s="1" t="s">
        <v>2149</v>
      </c>
      <c r="Q5874" s="1">
        <v>83.97</v>
      </c>
      <c r="R5874" s="1">
        <v>3</v>
      </c>
      <c r="S5874" s="1">
        <v>0</v>
      </c>
      <c r="T5874" s="1">
        <v>27.629999999999995</v>
      </c>
      <c r="U5874">
        <v>2019</v>
      </c>
      <c r="V5874" s="14" t="str">
        <f t="shared" si="91"/>
        <v>12</v>
      </c>
      <c r="W5874" t="s">
        <v>11199</v>
      </c>
    </row>
    <row r="5875" spans="1:23" x14ac:dyDescent="0.35">
      <c r="A5875" s="1">
        <v>5874</v>
      </c>
      <c r="B5875" s="1" t="s">
        <v>8891</v>
      </c>
      <c r="C5875" s="2">
        <v>43696</v>
      </c>
      <c r="D5875" s="2">
        <v>43702</v>
      </c>
      <c r="E5875" s="1" t="s">
        <v>33</v>
      </c>
      <c r="F5875" s="1" t="s">
        <v>900</v>
      </c>
      <c r="G5875" s="1" t="s">
        <v>901</v>
      </c>
      <c r="H5875" s="1" t="s">
        <v>23</v>
      </c>
      <c r="I5875" s="1" t="s">
        <v>4284</v>
      </c>
      <c r="J5875" s="1" t="s">
        <v>1772</v>
      </c>
      <c r="K5875" s="1" t="s">
        <v>1760</v>
      </c>
      <c r="L5875" s="1" t="s">
        <v>55</v>
      </c>
      <c r="M5875" s="1" t="s">
        <v>3294</v>
      </c>
      <c r="N5875" s="1" t="s">
        <v>31</v>
      </c>
      <c r="O5875" s="1" t="s">
        <v>99</v>
      </c>
      <c r="P5875" s="1" t="s">
        <v>3295</v>
      </c>
      <c r="Q5875" s="1">
        <v>15.959999999999997</v>
      </c>
      <c r="R5875" s="1">
        <v>1</v>
      </c>
      <c r="S5875" s="1">
        <v>0</v>
      </c>
      <c r="T5875" s="1">
        <v>1.59</v>
      </c>
      <c r="U5875">
        <v>2019</v>
      </c>
      <c r="V5875" s="14" t="str">
        <f t="shared" si="91"/>
        <v>08</v>
      </c>
      <c r="W5875" t="s">
        <v>11194</v>
      </c>
    </row>
    <row r="5876" spans="1:23" x14ac:dyDescent="0.35">
      <c r="A5876" s="1">
        <v>5875</v>
      </c>
      <c r="B5876" s="1" t="s">
        <v>8891</v>
      </c>
      <c r="C5876" s="2">
        <v>43696</v>
      </c>
      <c r="D5876" s="2">
        <v>43702</v>
      </c>
      <c r="E5876" s="1" t="s">
        <v>33</v>
      </c>
      <c r="F5876" s="1" t="s">
        <v>900</v>
      </c>
      <c r="G5876" s="1" t="s">
        <v>901</v>
      </c>
      <c r="H5876" s="1" t="s">
        <v>23</v>
      </c>
      <c r="I5876" s="1" t="s">
        <v>4284</v>
      </c>
      <c r="J5876" s="1" t="s">
        <v>1772</v>
      </c>
      <c r="K5876" s="1" t="s">
        <v>1760</v>
      </c>
      <c r="L5876" s="1" t="s">
        <v>55</v>
      </c>
      <c r="M5876" s="1" t="s">
        <v>8892</v>
      </c>
      <c r="N5876" s="1" t="s">
        <v>31</v>
      </c>
      <c r="O5876" s="1" t="s">
        <v>32</v>
      </c>
      <c r="P5876" s="1" t="s">
        <v>8893</v>
      </c>
      <c r="Q5876" s="1">
        <v>49.350000000000009</v>
      </c>
      <c r="R5876" s="1">
        <v>5</v>
      </c>
      <c r="S5876" s="1">
        <v>0</v>
      </c>
      <c r="T5876" s="1">
        <v>20.100000000000001</v>
      </c>
      <c r="U5876">
        <v>2019</v>
      </c>
      <c r="V5876" s="14" t="str">
        <f t="shared" si="91"/>
        <v>08</v>
      </c>
      <c r="W5876" t="s">
        <v>11194</v>
      </c>
    </row>
    <row r="5877" spans="1:23" x14ac:dyDescent="0.35">
      <c r="A5877" s="1">
        <v>5876</v>
      </c>
      <c r="B5877" s="1" t="s">
        <v>8894</v>
      </c>
      <c r="C5877" s="2">
        <v>42696</v>
      </c>
      <c r="D5877" s="2">
        <v>42700</v>
      </c>
      <c r="E5877" s="1" t="s">
        <v>33</v>
      </c>
      <c r="F5877" s="1" t="s">
        <v>600</v>
      </c>
      <c r="G5877" s="1" t="s">
        <v>601</v>
      </c>
      <c r="H5877" s="1" t="s">
        <v>23</v>
      </c>
      <c r="I5877" s="1" t="s">
        <v>3552</v>
      </c>
      <c r="J5877" s="1" t="s">
        <v>2379</v>
      </c>
      <c r="K5877" s="1" t="s">
        <v>1737</v>
      </c>
      <c r="L5877" s="1" t="s">
        <v>55</v>
      </c>
      <c r="M5877" s="1" t="s">
        <v>4583</v>
      </c>
      <c r="N5877" s="1" t="s">
        <v>31</v>
      </c>
      <c r="O5877" s="1" t="s">
        <v>99</v>
      </c>
      <c r="P5877" s="1" t="s">
        <v>4386</v>
      </c>
      <c r="Q5877" s="1">
        <v>65.7</v>
      </c>
      <c r="R5877" s="1">
        <v>5</v>
      </c>
      <c r="S5877" s="1">
        <v>0</v>
      </c>
      <c r="T5877" s="1">
        <v>16.350000000000001</v>
      </c>
      <c r="U5877">
        <v>2016</v>
      </c>
      <c r="V5877" s="14" t="str">
        <f t="shared" si="91"/>
        <v>11</v>
      </c>
      <c r="W5877" t="s">
        <v>11198</v>
      </c>
    </row>
    <row r="5878" spans="1:23" x14ac:dyDescent="0.35">
      <c r="A5878" s="1">
        <v>5877</v>
      </c>
      <c r="B5878" s="1" t="s">
        <v>8894</v>
      </c>
      <c r="C5878" s="2">
        <v>42696</v>
      </c>
      <c r="D5878" s="2">
        <v>42700</v>
      </c>
      <c r="E5878" s="1" t="s">
        <v>33</v>
      </c>
      <c r="F5878" s="1" t="s">
        <v>600</v>
      </c>
      <c r="G5878" s="1" t="s">
        <v>601</v>
      </c>
      <c r="H5878" s="1" t="s">
        <v>23</v>
      </c>
      <c r="I5878" s="1" t="s">
        <v>3552</v>
      </c>
      <c r="J5878" s="1" t="s">
        <v>2379</v>
      </c>
      <c r="K5878" s="1" t="s">
        <v>1737</v>
      </c>
      <c r="L5878" s="1" t="s">
        <v>55</v>
      </c>
      <c r="M5878" s="1" t="s">
        <v>2989</v>
      </c>
      <c r="N5878" s="1" t="s">
        <v>25</v>
      </c>
      <c r="O5878" s="1" t="s">
        <v>27</v>
      </c>
      <c r="P5878" s="1" t="s">
        <v>2990</v>
      </c>
      <c r="Q5878" s="1">
        <v>231.41700000000003</v>
      </c>
      <c r="R5878" s="1">
        <v>3</v>
      </c>
      <c r="S5878" s="1">
        <v>0.1</v>
      </c>
      <c r="T5878" s="1">
        <v>95.066999999999993</v>
      </c>
      <c r="U5878">
        <v>2016</v>
      </c>
      <c r="V5878" s="14" t="str">
        <f t="shared" si="91"/>
        <v>11</v>
      </c>
      <c r="W5878" t="s">
        <v>11198</v>
      </c>
    </row>
    <row r="5879" spans="1:23" x14ac:dyDescent="0.35">
      <c r="A5879" s="1">
        <v>5878</v>
      </c>
      <c r="B5879" s="1" t="s">
        <v>8895</v>
      </c>
      <c r="C5879" s="2">
        <v>43642</v>
      </c>
      <c r="D5879" s="2">
        <v>43646</v>
      </c>
      <c r="E5879" s="1" t="s">
        <v>33</v>
      </c>
      <c r="F5879" s="1" t="s">
        <v>1292</v>
      </c>
      <c r="G5879" s="1" t="s">
        <v>1293</v>
      </c>
      <c r="H5879" s="1" t="s">
        <v>54</v>
      </c>
      <c r="I5879" s="1" t="s">
        <v>1802</v>
      </c>
      <c r="J5879" s="1" t="s">
        <v>1803</v>
      </c>
      <c r="K5879" s="1" t="s">
        <v>1804</v>
      </c>
      <c r="L5879" s="1" t="s">
        <v>24</v>
      </c>
      <c r="M5879" s="1" t="s">
        <v>2484</v>
      </c>
      <c r="N5879" s="1" t="s">
        <v>31</v>
      </c>
      <c r="O5879" s="1" t="s">
        <v>179</v>
      </c>
      <c r="P5879" s="1" t="s">
        <v>2485</v>
      </c>
      <c r="Q5879" s="1">
        <v>57.36</v>
      </c>
      <c r="R5879" s="1">
        <v>2</v>
      </c>
      <c r="S5879" s="1">
        <v>0</v>
      </c>
      <c r="T5879" s="1">
        <v>6.84</v>
      </c>
      <c r="U5879">
        <v>2019</v>
      </c>
      <c r="V5879" s="14" t="str">
        <f t="shared" si="91"/>
        <v>06</v>
      </c>
      <c r="W5879" t="s">
        <v>11200</v>
      </c>
    </row>
    <row r="5880" spans="1:23" x14ac:dyDescent="0.35">
      <c r="A5880" s="1">
        <v>5879</v>
      </c>
      <c r="B5880" s="1" t="s">
        <v>8896</v>
      </c>
      <c r="C5880" s="2">
        <v>42972</v>
      </c>
      <c r="D5880" s="2">
        <v>42976</v>
      </c>
      <c r="E5880" s="1" t="s">
        <v>33</v>
      </c>
      <c r="F5880" s="1" t="s">
        <v>406</v>
      </c>
      <c r="G5880" s="1" t="s">
        <v>407</v>
      </c>
      <c r="H5880" s="1" t="s">
        <v>30</v>
      </c>
      <c r="I5880" s="1" t="s">
        <v>4468</v>
      </c>
      <c r="J5880" s="1" t="s">
        <v>4469</v>
      </c>
      <c r="K5880" s="1" t="s">
        <v>1835</v>
      </c>
      <c r="L5880" s="1" t="s">
        <v>55</v>
      </c>
      <c r="M5880" s="1" t="s">
        <v>7288</v>
      </c>
      <c r="N5880" s="1" t="s">
        <v>31</v>
      </c>
      <c r="O5880" s="1" t="s">
        <v>48</v>
      </c>
      <c r="P5880" s="1" t="s">
        <v>7289</v>
      </c>
      <c r="Q5880" s="1">
        <v>31.17</v>
      </c>
      <c r="R5880" s="1">
        <v>2</v>
      </c>
      <c r="S5880" s="1">
        <v>0.5</v>
      </c>
      <c r="T5880" s="1">
        <v>-16.89</v>
      </c>
      <c r="U5880">
        <v>2017</v>
      </c>
      <c r="V5880" s="14" t="str">
        <f t="shared" si="91"/>
        <v>08</v>
      </c>
      <c r="W5880" t="s">
        <v>11194</v>
      </c>
    </row>
    <row r="5881" spans="1:23" x14ac:dyDescent="0.35">
      <c r="A5881" s="1">
        <v>5880</v>
      </c>
      <c r="B5881" s="1" t="s">
        <v>8896</v>
      </c>
      <c r="C5881" s="2">
        <v>42972</v>
      </c>
      <c r="D5881" s="2">
        <v>42976</v>
      </c>
      <c r="E5881" s="1" t="s">
        <v>33</v>
      </c>
      <c r="F5881" s="1" t="s">
        <v>406</v>
      </c>
      <c r="G5881" s="1" t="s">
        <v>407</v>
      </c>
      <c r="H5881" s="1" t="s">
        <v>30</v>
      </c>
      <c r="I5881" s="1" t="s">
        <v>4468</v>
      </c>
      <c r="J5881" s="1" t="s">
        <v>4469</v>
      </c>
      <c r="K5881" s="1" t="s">
        <v>1835</v>
      </c>
      <c r="L5881" s="1" t="s">
        <v>55</v>
      </c>
      <c r="M5881" s="1" t="s">
        <v>2107</v>
      </c>
      <c r="N5881" s="1" t="s">
        <v>31</v>
      </c>
      <c r="O5881" s="1" t="s">
        <v>44</v>
      </c>
      <c r="P5881" s="1" t="s">
        <v>2108</v>
      </c>
      <c r="Q5881" s="1">
        <v>17.145</v>
      </c>
      <c r="R5881" s="1">
        <v>3</v>
      </c>
      <c r="S5881" s="1">
        <v>0.5</v>
      </c>
      <c r="T5881" s="1">
        <v>-4.8149999999999977</v>
      </c>
      <c r="U5881">
        <v>2017</v>
      </c>
      <c r="V5881" s="14" t="str">
        <f t="shared" si="91"/>
        <v>08</v>
      </c>
      <c r="W5881" t="s">
        <v>11194</v>
      </c>
    </row>
    <row r="5882" spans="1:23" x14ac:dyDescent="0.35">
      <c r="A5882" s="1">
        <v>5881</v>
      </c>
      <c r="B5882" s="1" t="s">
        <v>8897</v>
      </c>
      <c r="C5882" s="2">
        <v>43195</v>
      </c>
      <c r="D5882" s="2">
        <v>43199</v>
      </c>
      <c r="E5882" s="1" t="s">
        <v>33</v>
      </c>
      <c r="F5882" s="1" t="s">
        <v>1374</v>
      </c>
      <c r="G5882" s="1" t="s">
        <v>1375</v>
      </c>
      <c r="H5882" s="1" t="s">
        <v>30</v>
      </c>
      <c r="I5882" s="1" t="s">
        <v>3713</v>
      </c>
      <c r="J5882" s="1" t="s">
        <v>2355</v>
      </c>
      <c r="K5882" s="1" t="s">
        <v>1778</v>
      </c>
      <c r="L5882" s="1" t="s">
        <v>24</v>
      </c>
      <c r="M5882" s="1" t="s">
        <v>2422</v>
      </c>
      <c r="N5882" s="1" t="s">
        <v>31</v>
      </c>
      <c r="O5882" s="1" t="s">
        <v>41</v>
      </c>
      <c r="P5882" s="1" t="s">
        <v>2423</v>
      </c>
      <c r="Q5882" s="1">
        <v>79.08</v>
      </c>
      <c r="R5882" s="1">
        <v>4</v>
      </c>
      <c r="S5882" s="1">
        <v>0</v>
      </c>
      <c r="T5882" s="1">
        <v>33.119999999999997</v>
      </c>
      <c r="U5882">
        <v>2018</v>
      </c>
      <c r="V5882" s="14" t="str">
        <f t="shared" si="91"/>
        <v>04</v>
      </c>
      <c r="W5882" t="s">
        <v>11210</v>
      </c>
    </row>
    <row r="5883" spans="1:23" x14ac:dyDescent="0.35">
      <c r="A5883" s="1">
        <v>5882</v>
      </c>
      <c r="B5883" s="1" t="s">
        <v>8897</v>
      </c>
      <c r="C5883" s="2">
        <v>43195</v>
      </c>
      <c r="D5883" s="2">
        <v>43199</v>
      </c>
      <c r="E5883" s="1" t="s">
        <v>33</v>
      </c>
      <c r="F5883" s="1" t="s">
        <v>1374</v>
      </c>
      <c r="G5883" s="1" t="s">
        <v>1375</v>
      </c>
      <c r="H5883" s="1" t="s">
        <v>30</v>
      </c>
      <c r="I5883" s="1" t="s">
        <v>3713</v>
      </c>
      <c r="J5883" s="1" t="s">
        <v>2355</v>
      </c>
      <c r="K5883" s="1" t="s">
        <v>1778</v>
      </c>
      <c r="L5883" s="1" t="s">
        <v>24</v>
      </c>
      <c r="M5883" s="1" t="s">
        <v>6281</v>
      </c>
      <c r="N5883" s="1" t="s">
        <v>42</v>
      </c>
      <c r="O5883" s="1" t="s">
        <v>344</v>
      </c>
      <c r="P5883" s="1" t="s">
        <v>5709</v>
      </c>
      <c r="Q5883" s="1">
        <v>1225.6500000000001</v>
      </c>
      <c r="R5883" s="1">
        <v>5</v>
      </c>
      <c r="S5883" s="1">
        <v>0</v>
      </c>
      <c r="T5883" s="1">
        <v>416.70000000000005</v>
      </c>
      <c r="U5883">
        <v>2018</v>
      </c>
      <c r="V5883" s="14" t="str">
        <f t="shared" si="91"/>
        <v>04</v>
      </c>
      <c r="W5883" t="s">
        <v>11210</v>
      </c>
    </row>
    <row r="5884" spans="1:23" x14ac:dyDescent="0.35">
      <c r="A5884" s="1">
        <v>5883</v>
      </c>
      <c r="B5884" s="1" t="s">
        <v>8897</v>
      </c>
      <c r="C5884" s="2">
        <v>43195</v>
      </c>
      <c r="D5884" s="2">
        <v>43199</v>
      </c>
      <c r="E5884" s="1" t="s">
        <v>33</v>
      </c>
      <c r="F5884" s="1" t="s">
        <v>1374</v>
      </c>
      <c r="G5884" s="1" t="s">
        <v>1375</v>
      </c>
      <c r="H5884" s="1" t="s">
        <v>30</v>
      </c>
      <c r="I5884" s="1" t="s">
        <v>3713</v>
      </c>
      <c r="J5884" s="1" t="s">
        <v>2355</v>
      </c>
      <c r="K5884" s="1" t="s">
        <v>1778</v>
      </c>
      <c r="L5884" s="1" t="s">
        <v>24</v>
      </c>
      <c r="M5884" s="1" t="s">
        <v>8898</v>
      </c>
      <c r="N5884" s="1" t="s">
        <v>25</v>
      </c>
      <c r="O5884" s="1" t="s">
        <v>40</v>
      </c>
      <c r="P5884" s="1" t="s">
        <v>8899</v>
      </c>
      <c r="Q5884" s="1">
        <v>329.93999999999994</v>
      </c>
      <c r="R5884" s="1">
        <v>3</v>
      </c>
      <c r="S5884" s="1">
        <v>0</v>
      </c>
      <c r="T5884" s="1">
        <v>16.47</v>
      </c>
      <c r="U5884">
        <v>2018</v>
      </c>
      <c r="V5884" s="14" t="str">
        <f t="shared" si="91"/>
        <v>04</v>
      </c>
      <c r="W5884" t="s">
        <v>11210</v>
      </c>
    </row>
    <row r="5885" spans="1:23" x14ac:dyDescent="0.35">
      <c r="A5885" s="1">
        <v>5884</v>
      </c>
      <c r="B5885" s="1" t="s">
        <v>8900</v>
      </c>
      <c r="C5885" s="2">
        <v>43035</v>
      </c>
      <c r="D5885" s="2">
        <v>43039</v>
      </c>
      <c r="E5885" s="1" t="s">
        <v>33</v>
      </c>
      <c r="F5885" s="1" t="s">
        <v>835</v>
      </c>
      <c r="G5885" s="1" t="s">
        <v>836</v>
      </c>
      <c r="H5885" s="1" t="s">
        <v>54</v>
      </c>
      <c r="I5885" s="1" t="s">
        <v>3319</v>
      </c>
      <c r="J5885" s="1" t="s">
        <v>2106</v>
      </c>
      <c r="K5885" s="1" t="s">
        <v>1711</v>
      </c>
      <c r="L5885" s="1" t="s">
        <v>1712</v>
      </c>
      <c r="M5885" s="1" t="s">
        <v>8123</v>
      </c>
      <c r="N5885" s="1" t="s">
        <v>42</v>
      </c>
      <c r="O5885" s="1" t="s">
        <v>212</v>
      </c>
      <c r="P5885" s="1" t="s">
        <v>8124</v>
      </c>
      <c r="Q5885" s="1">
        <v>327.24</v>
      </c>
      <c r="R5885" s="1">
        <v>2</v>
      </c>
      <c r="S5885" s="1">
        <v>0</v>
      </c>
      <c r="T5885" s="1">
        <v>81.78</v>
      </c>
      <c r="U5885">
        <v>2017</v>
      </c>
      <c r="V5885" s="14" t="str">
        <f t="shared" si="91"/>
        <v>10</v>
      </c>
      <c r="W5885" t="s">
        <v>11211</v>
      </c>
    </row>
    <row r="5886" spans="1:23" x14ac:dyDescent="0.35">
      <c r="A5886" s="1">
        <v>5885</v>
      </c>
      <c r="B5886" s="1" t="s">
        <v>8901</v>
      </c>
      <c r="C5886" s="2">
        <v>42963</v>
      </c>
      <c r="D5886" s="2">
        <v>42967</v>
      </c>
      <c r="E5886" s="1" t="s">
        <v>33</v>
      </c>
      <c r="F5886" s="1" t="s">
        <v>1288</v>
      </c>
      <c r="G5886" s="1" t="s">
        <v>1289</v>
      </c>
      <c r="H5886" s="1" t="s">
        <v>54</v>
      </c>
      <c r="I5886" s="1" t="s">
        <v>7061</v>
      </c>
      <c r="J5886" s="1" t="s">
        <v>4753</v>
      </c>
      <c r="K5886" s="1" t="s">
        <v>1835</v>
      </c>
      <c r="L5886" s="1" t="s">
        <v>55</v>
      </c>
      <c r="M5886" s="1" t="s">
        <v>3803</v>
      </c>
      <c r="N5886" s="1" t="s">
        <v>31</v>
      </c>
      <c r="O5886" s="1" t="s">
        <v>44</v>
      </c>
      <c r="P5886" s="1" t="s">
        <v>3804</v>
      </c>
      <c r="Q5886" s="1">
        <v>6.63</v>
      </c>
      <c r="R5886" s="1">
        <v>1</v>
      </c>
      <c r="S5886" s="1">
        <v>0.5</v>
      </c>
      <c r="T5886" s="1">
        <v>-0.54</v>
      </c>
      <c r="U5886">
        <v>2017</v>
      </c>
      <c r="V5886" s="14" t="str">
        <f t="shared" si="91"/>
        <v>08</v>
      </c>
      <c r="W5886" t="s">
        <v>11194</v>
      </c>
    </row>
    <row r="5887" spans="1:23" x14ac:dyDescent="0.35">
      <c r="A5887" s="1">
        <v>5886</v>
      </c>
      <c r="B5887" s="1" t="s">
        <v>8902</v>
      </c>
      <c r="C5887" s="2">
        <v>43592</v>
      </c>
      <c r="D5887" s="2">
        <v>43596</v>
      </c>
      <c r="E5887" s="1" t="s">
        <v>33</v>
      </c>
      <c r="F5887" s="1" t="s">
        <v>1338</v>
      </c>
      <c r="G5887" s="1" t="s">
        <v>1339</v>
      </c>
      <c r="H5887" s="1" t="s">
        <v>23</v>
      </c>
      <c r="I5887" s="1" t="s">
        <v>3405</v>
      </c>
      <c r="J5887" s="1" t="s">
        <v>1736</v>
      </c>
      <c r="K5887" s="1" t="s">
        <v>1737</v>
      </c>
      <c r="L5887" s="1" t="s">
        <v>55</v>
      </c>
      <c r="M5887" s="1" t="s">
        <v>6073</v>
      </c>
      <c r="N5887" s="1" t="s">
        <v>31</v>
      </c>
      <c r="O5887" s="1" t="s">
        <v>45</v>
      </c>
      <c r="P5887" s="1" t="s">
        <v>6074</v>
      </c>
      <c r="Q5887" s="1">
        <v>232.38900000000001</v>
      </c>
      <c r="R5887" s="1">
        <v>3</v>
      </c>
      <c r="S5887" s="1">
        <v>0.1</v>
      </c>
      <c r="T5887" s="1">
        <v>85.149000000000001</v>
      </c>
      <c r="U5887">
        <v>2019</v>
      </c>
      <c r="V5887" s="14" t="str">
        <f t="shared" si="91"/>
        <v>05</v>
      </c>
      <c r="W5887" t="s">
        <v>11201</v>
      </c>
    </row>
    <row r="5888" spans="1:23" x14ac:dyDescent="0.35">
      <c r="A5888" s="1">
        <v>5887</v>
      </c>
      <c r="B5888" s="1" t="s">
        <v>8902</v>
      </c>
      <c r="C5888" s="2">
        <v>43592</v>
      </c>
      <c r="D5888" s="2">
        <v>43596</v>
      </c>
      <c r="E5888" s="1" t="s">
        <v>33</v>
      </c>
      <c r="F5888" s="1" t="s">
        <v>1338</v>
      </c>
      <c r="G5888" s="1" t="s">
        <v>1339</v>
      </c>
      <c r="H5888" s="1" t="s">
        <v>23</v>
      </c>
      <c r="I5888" s="1" t="s">
        <v>3405</v>
      </c>
      <c r="J5888" s="1" t="s">
        <v>1736</v>
      </c>
      <c r="K5888" s="1" t="s">
        <v>1737</v>
      </c>
      <c r="L5888" s="1" t="s">
        <v>55</v>
      </c>
      <c r="M5888" s="1" t="s">
        <v>5210</v>
      </c>
      <c r="N5888" s="1" t="s">
        <v>31</v>
      </c>
      <c r="O5888" s="1" t="s">
        <v>37</v>
      </c>
      <c r="P5888" s="1" t="s">
        <v>5211</v>
      </c>
      <c r="Q5888" s="1">
        <v>174.42</v>
      </c>
      <c r="R5888" s="1">
        <v>4</v>
      </c>
      <c r="S5888" s="1">
        <v>0.1</v>
      </c>
      <c r="T5888" s="1">
        <v>-19.38</v>
      </c>
      <c r="U5888">
        <v>2019</v>
      </c>
      <c r="V5888" s="14" t="str">
        <f t="shared" si="91"/>
        <v>05</v>
      </c>
      <c r="W5888" t="s">
        <v>11201</v>
      </c>
    </row>
    <row r="5889" spans="1:23" x14ac:dyDescent="0.35">
      <c r="A5889" s="1">
        <v>8132</v>
      </c>
      <c r="B5889" s="1" t="s">
        <v>8793</v>
      </c>
      <c r="C5889" s="2">
        <v>43594</v>
      </c>
      <c r="D5889" s="2">
        <v>43597</v>
      </c>
      <c r="E5889" s="1" t="s">
        <v>77</v>
      </c>
      <c r="F5889" s="1" t="s">
        <v>676</v>
      </c>
      <c r="G5889" s="1" t="s">
        <v>677</v>
      </c>
      <c r="H5889" s="1" t="s">
        <v>23</v>
      </c>
      <c r="I5889" s="1" t="s">
        <v>4044</v>
      </c>
      <c r="J5889" s="1" t="s">
        <v>2256</v>
      </c>
      <c r="K5889" s="1" t="s">
        <v>1835</v>
      </c>
      <c r="L5889" s="1" t="s">
        <v>55</v>
      </c>
      <c r="M5889" s="1" t="s">
        <v>7478</v>
      </c>
      <c r="N5889" s="1" t="s">
        <v>25</v>
      </c>
      <c r="O5889" s="1" t="s">
        <v>27</v>
      </c>
      <c r="P5889" s="1" t="s">
        <v>7479</v>
      </c>
      <c r="Q5889" s="1">
        <v>132.87</v>
      </c>
      <c r="R5889" s="1">
        <v>2</v>
      </c>
      <c r="S5889" s="1">
        <v>0.5</v>
      </c>
      <c r="T5889" s="1">
        <v>-55.830000000000013</v>
      </c>
      <c r="U5889">
        <v>2019</v>
      </c>
      <c r="V5889" s="14" t="str">
        <f t="shared" si="91"/>
        <v>05</v>
      </c>
      <c r="W5889" t="s">
        <v>11201</v>
      </c>
    </row>
    <row r="5890" spans="1:23" x14ac:dyDescent="0.35">
      <c r="A5890" s="1">
        <v>5889</v>
      </c>
      <c r="B5890" s="1" t="s">
        <v>8903</v>
      </c>
      <c r="C5890" s="2">
        <v>42481</v>
      </c>
      <c r="D5890" s="2">
        <v>42488</v>
      </c>
      <c r="E5890" s="1" t="s">
        <v>33</v>
      </c>
      <c r="F5890" s="1" t="s">
        <v>668</v>
      </c>
      <c r="G5890" s="1" t="s">
        <v>669</v>
      </c>
      <c r="H5890" s="1" t="s">
        <v>23</v>
      </c>
      <c r="I5890" s="1" t="s">
        <v>263</v>
      </c>
      <c r="J5890" s="1" t="s">
        <v>263</v>
      </c>
      <c r="K5890" s="1" t="s">
        <v>2175</v>
      </c>
      <c r="L5890" s="1" t="s">
        <v>1712</v>
      </c>
      <c r="M5890" s="1" t="s">
        <v>5827</v>
      </c>
      <c r="N5890" s="1" t="s">
        <v>42</v>
      </c>
      <c r="O5890" s="1" t="s">
        <v>43</v>
      </c>
      <c r="P5890" s="1" t="s">
        <v>5828</v>
      </c>
      <c r="Q5890" s="1">
        <v>238.45499999999998</v>
      </c>
      <c r="R5890" s="1">
        <v>7</v>
      </c>
      <c r="S5890" s="1">
        <v>0.5</v>
      </c>
      <c r="T5890" s="1">
        <v>-0.10500000000001819</v>
      </c>
      <c r="U5890">
        <v>2016</v>
      </c>
      <c r="V5890" s="14" t="str">
        <f t="shared" si="91"/>
        <v>04</v>
      </c>
      <c r="W5890" t="s">
        <v>11210</v>
      </c>
    </row>
    <row r="5891" spans="1:23" x14ac:dyDescent="0.35">
      <c r="A5891" s="1">
        <v>3759</v>
      </c>
      <c r="B5891" s="1" t="s">
        <v>8833</v>
      </c>
      <c r="C5891" s="2">
        <v>43458</v>
      </c>
      <c r="D5891" s="2">
        <v>43462</v>
      </c>
      <c r="E5891" s="1" t="s">
        <v>20</v>
      </c>
      <c r="F5891" s="1" t="s">
        <v>598</v>
      </c>
      <c r="G5891" s="1" t="s">
        <v>599</v>
      </c>
      <c r="H5891" s="1" t="s">
        <v>23</v>
      </c>
      <c r="I5891" s="1" t="s">
        <v>4653</v>
      </c>
      <c r="J5891" s="1" t="s">
        <v>1759</v>
      </c>
      <c r="K5891" s="1" t="s">
        <v>1760</v>
      </c>
      <c r="L5891" s="1" t="s">
        <v>55</v>
      </c>
      <c r="M5891" s="1" t="s">
        <v>4397</v>
      </c>
      <c r="N5891" s="1" t="s">
        <v>31</v>
      </c>
      <c r="O5891" s="1" t="s">
        <v>37</v>
      </c>
      <c r="P5891" s="1" t="s">
        <v>4398</v>
      </c>
      <c r="Q5891" s="1">
        <v>56.348999999999997</v>
      </c>
      <c r="R5891" s="1">
        <v>1</v>
      </c>
      <c r="S5891" s="1">
        <v>0.1</v>
      </c>
      <c r="T5891" s="1">
        <v>12.519000000000002</v>
      </c>
      <c r="U5891">
        <v>2018</v>
      </c>
      <c r="V5891" s="14" t="str">
        <f t="shared" ref="V5891:V5954" si="92">TEXT(C5891,"mm")</f>
        <v>12</v>
      </c>
      <c r="W5891" t="s">
        <v>11199</v>
      </c>
    </row>
    <row r="5892" spans="1:23" x14ac:dyDescent="0.35">
      <c r="A5892" s="1">
        <v>3916</v>
      </c>
      <c r="B5892" s="1" t="s">
        <v>8904</v>
      </c>
      <c r="C5892" s="2">
        <v>43768</v>
      </c>
      <c r="D5892" s="2">
        <v>43772</v>
      </c>
      <c r="E5892" s="1" t="s">
        <v>20</v>
      </c>
      <c r="F5892" s="1" t="s">
        <v>829</v>
      </c>
      <c r="G5892" s="1" t="s">
        <v>830</v>
      </c>
      <c r="H5892" s="1" t="s">
        <v>30</v>
      </c>
      <c r="I5892" s="1" t="s">
        <v>4653</v>
      </c>
      <c r="J5892" s="1" t="s">
        <v>1759</v>
      </c>
      <c r="K5892" s="1" t="s">
        <v>1760</v>
      </c>
      <c r="L5892" s="1" t="s">
        <v>55</v>
      </c>
      <c r="M5892" s="1" t="s">
        <v>4433</v>
      </c>
      <c r="N5892" s="1" t="s">
        <v>42</v>
      </c>
      <c r="O5892" s="1" t="s">
        <v>212</v>
      </c>
      <c r="P5892" s="1" t="s">
        <v>4434</v>
      </c>
      <c r="Q5892" s="1">
        <v>1269.8400000000001</v>
      </c>
      <c r="R5892" s="1">
        <v>11</v>
      </c>
      <c r="S5892" s="1">
        <v>0</v>
      </c>
      <c r="T5892" s="1">
        <v>545.81999999999994</v>
      </c>
      <c r="U5892">
        <v>2019</v>
      </c>
      <c r="V5892" s="14" t="str">
        <f t="shared" si="92"/>
        <v>10</v>
      </c>
      <c r="W5892" t="s">
        <v>11211</v>
      </c>
    </row>
    <row r="5893" spans="1:23" x14ac:dyDescent="0.35">
      <c r="A5893" s="1">
        <v>5892</v>
      </c>
      <c r="B5893" s="1" t="s">
        <v>4962</v>
      </c>
      <c r="C5893" s="2">
        <v>42784</v>
      </c>
      <c r="D5893" s="2">
        <v>42789</v>
      </c>
      <c r="E5893" s="1" t="s">
        <v>33</v>
      </c>
      <c r="F5893" s="1" t="s">
        <v>1157</v>
      </c>
      <c r="G5893" s="1" t="s">
        <v>1158</v>
      </c>
      <c r="H5893" s="1" t="s">
        <v>23</v>
      </c>
      <c r="I5893" s="1" t="s">
        <v>8905</v>
      </c>
      <c r="J5893" s="1" t="s">
        <v>1710</v>
      </c>
      <c r="K5893" s="1" t="s">
        <v>1711</v>
      </c>
      <c r="L5893" s="1" t="s">
        <v>1712</v>
      </c>
      <c r="M5893" s="1" t="s">
        <v>8906</v>
      </c>
      <c r="N5893" s="1" t="s">
        <v>31</v>
      </c>
      <c r="O5893" s="1" t="s">
        <v>48</v>
      </c>
      <c r="P5893" s="1" t="s">
        <v>8907</v>
      </c>
      <c r="Q5893" s="1">
        <v>73.349999999999994</v>
      </c>
      <c r="R5893" s="1">
        <v>5</v>
      </c>
      <c r="S5893" s="1">
        <v>0</v>
      </c>
      <c r="T5893" s="1">
        <v>27.750000000000004</v>
      </c>
      <c r="U5893">
        <v>2017</v>
      </c>
      <c r="V5893" s="14" t="str">
        <f t="shared" si="92"/>
        <v>02</v>
      </c>
      <c r="W5893" t="s">
        <v>11196</v>
      </c>
    </row>
    <row r="5894" spans="1:23" x14ac:dyDescent="0.35">
      <c r="A5894" s="1">
        <v>5893</v>
      </c>
      <c r="B5894" s="1" t="s">
        <v>8908</v>
      </c>
      <c r="C5894" s="2">
        <v>43623</v>
      </c>
      <c r="D5894" s="2">
        <v>43628</v>
      </c>
      <c r="E5894" s="1" t="s">
        <v>20</v>
      </c>
      <c r="F5894" s="1" t="s">
        <v>459</v>
      </c>
      <c r="G5894" s="1" t="s">
        <v>460</v>
      </c>
      <c r="H5894" s="1" t="s">
        <v>23</v>
      </c>
      <c r="I5894" s="1" t="s">
        <v>2867</v>
      </c>
      <c r="J5894" s="1" t="s">
        <v>2868</v>
      </c>
      <c r="K5894" s="1" t="s">
        <v>1778</v>
      </c>
      <c r="L5894" s="1" t="s">
        <v>24</v>
      </c>
      <c r="M5894" s="1" t="s">
        <v>7926</v>
      </c>
      <c r="N5894" s="1" t="s">
        <v>25</v>
      </c>
      <c r="O5894" s="1" t="s">
        <v>26</v>
      </c>
      <c r="P5894" s="1" t="s">
        <v>7927</v>
      </c>
      <c r="Q5894" s="1">
        <v>875.7</v>
      </c>
      <c r="R5894" s="1">
        <v>7</v>
      </c>
      <c r="S5894" s="1">
        <v>0</v>
      </c>
      <c r="T5894" s="1">
        <v>420.21000000000004</v>
      </c>
      <c r="U5894">
        <v>2019</v>
      </c>
      <c r="V5894" s="14" t="str">
        <f t="shared" si="92"/>
        <v>06</v>
      </c>
      <c r="W5894" t="s">
        <v>11200</v>
      </c>
    </row>
    <row r="5895" spans="1:23" x14ac:dyDescent="0.35">
      <c r="A5895" s="1">
        <v>5894</v>
      </c>
      <c r="B5895" s="1" t="s">
        <v>8908</v>
      </c>
      <c r="C5895" s="2">
        <v>43623</v>
      </c>
      <c r="D5895" s="2">
        <v>43628</v>
      </c>
      <c r="E5895" s="1" t="s">
        <v>20</v>
      </c>
      <c r="F5895" s="1" t="s">
        <v>459</v>
      </c>
      <c r="G5895" s="1" t="s">
        <v>460</v>
      </c>
      <c r="H5895" s="1" t="s">
        <v>23</v>
      </c>
      <c r="I5895" s="1" t="s">
        <v>2867</v>
      </c>
      <c r="J5895" s="1" t="s">
        <v>2868</v>
      </c>
      <c r="K5895" s="1" t="s">
        <v>1778</v>
      </c>
      <c r="L5895" s="1" t="s">
        <v>24</v>
      </c>
      <c r="M5895" s="1" t="s">
        <v>6623</v>
      </c>
      <c r="N5895" s="1" t="s">
        <v>25</v>
      </c>
      <c r="O5895" s="1" t="s">
        <v>40</v>
      </c>
      <c r="P5895" s="1" t="s">
        <v>6624</v>
      </c>
      <c r="Q5895" s="1">
        <v>18.93</v>
      </c>
      <c r="R5895" s="1">
        <v>1</v>
      </c>
      <c r="S5895" s="1">
        <v>0</v>
      </c>
      <c r="T5895" s="1">
        <v>5.67</v>
      </c>
      <c r="U5895">
        <v>2019</v>
      </c>
      <c r="V5895" s="14" t="str">
        <f t="shared" si="92"/>
        <v>06</v>
      </c>
      <c r="W5895" t="s">
        <v>11200</v>
      </c>
    </row>
    <row r="5896" spans="1:23" x14ac:dyDescent="0.35">
      <c r="A5896" s="1">
        <v>5895</v>
      </c>
      <c r="B5896" s="1" t="s">
        <v>8908</v>
      </c>
      <c r="C5896" s="2">
        <v>43623</v>
      </c>
      <c r="D5896" s="2">
        <v>43628</v>
      </c>
      <c r="E5896" s="1" t="s">
        <v>20</v>
      </c>
      <c r="F5896" s="1" t="s">
        <v>459</v>
      </c>
      <c r="G5896" s="1" t="s">
        <v>460</v>
      </c>
      <c r="H5896" s="1" t="s">
        <v>23</v>
      </c>
      <c r="I5896" s="1" t="s">
        <v>2867</v>
      </c>
      <c r="J5896" s="1" t="s">
        <v>2868</v>
      </c>
      <c r="K5896" s="1" t="s">
        <v>1778</v>
      </c>
      <c r="L5896" s="1" t="s">
        <v>24</v>
      </c>
      <c r="M5896" s="1" t="s">
        <v>3128</v>
      </c>
      <c r="N5896" s="1" t="s">
        <v>31</v>
      </c>
      <c r="O5896" s="1" t="s">
        <v>37</v>
      </c>
      <c r="P5896" s="1" t="s">
        <v>3129</v>
      </c>
      <c r="Q5896" s="1">
        <v>97.631999999999991</v>
      </c>
      <c r="R5896" s="1">
        <v>3</v>
      </c>
      <c r="S5896" s="1">
        <v>0.4</v>
      </c>
      <c r="T5896" s="1">
        <v>-3.2579999999999956</v>
      </c>
      <c r="U5896">
        <v>2019</v>
      </c>
      <c r="V5896" s="14" t="str">
        <f t="shared" si="92"/>
        <v>06</v>
      </c>
      <c r="W5896" t="s">
        <v>11200</v>
      </c>
    </row>
    <row r="5897" spans="1:23" x14ac:dyDescent="0.35">
      <c r="A5897" s="1">
        <v>5896</v>
      </c>
      <c r="B5897" s="1" t="s">
        <v>8908</v>
      </c>
      <c r="C5897" s="2">
        <v>43623</v>
      </c>
      <c r="D5897" s="2">
        <v>43628</v>
      </c>
      <c r="E5897" s="1" t="s">
        <v>20</v>
      </c>
      <c r="F5897" s="1" t="s">
        <v>459</v>
      </c>
      <c r="G5897" s="1" t="s">
        <v>460</v>
      </c>
      <c r="H5897" s="1" t="s">
        <v>23</v>
      </c>
      <c r="I5897" s="1" t="s">
        <v>2867</v>
      </c>
      <c r="J5897" s="1" t="s">
        <v>2868</v>
      </c>
      <c r="K5897" s="1" t="s">
        <v>1778</v>
      </c>
      <c r="L5897" s="1" t="s">
        <v>24</v>
      </c>
      <c r="M5897" s="1" t="s">
        <v>6226</v>
      </c>
      <c r="N5897" s="1" t="s">
        <v>31</v>
      </c>
      <c r="O5897" s="1" t="s">
        <v>41</v>
      </c>
      <c r="P5897" s="1" t="s">
        <v>6227</v>
      </c>
      <c r="Q5897" s="1">
        <v>134.10000000000002</v>
      </c>
      <c r="R5897" s="1">
        <v>3</v>
      </c>
      <c r="S5897" s="1">
        <v>0</v>
      </c>
      <c r="T5897" s="1">
        <v>25.47</v>
      </c>
      <c r="U5897">
        <v>2019</v>
      </c>
      <c r="V5897" s="14" t="str">
        <f t="shared" si="92"/>
        <v>06</v>
      </c>
      <c r="W5897" t="s">
        <v>11200</v>
      </c>
    </row>
    <row r="5898" spans="1:23" x14ac:dyDescent="0.35">
      <c r="A5898" s="1">
        <v>5897</v>
      </c>
      <c r="B5898" s="1" t="s">
        <v>8909</v>
      </c>
      <c r="C5898" s="2">
        <v>43452</v>
      </c>
      <c r="D5898" s="2">
        <v>43454</v>
      </c>
      <c r="E5898" s="1" t="s">
        <v>20</v>
      </c>
      <c r="F5898" s="1" t="s">
        <v>841</v>
      </c>
      <c r="G5898" s="1" t="s">
        <v>842</v>
      </c>
      <c r="H5898" s="1" t="s">
        <v>23</v>
      </c>
      <c r="I5898" s="1" t="s">
        <v>6996</v>
      </c>
      <c r="J5898" s="1" t="s">
        <v>3309</v>
      </c>
      <c r="K5898" s="1" t="s">
        <v>1760</v>
      </c>
      <c r="L5898" s="1" t="s">
        <v>55</v>
      </c>
      <c r="M5898" s="1" t="s">
        <v>5365</v>
      </c>
      <c r="N5898" s="1" t="s">
        <v>42</v>
      </c>
      <c r="O5898" s="1" t="s">
        <v>212</v>
      </c>
      <c r="P5898" s="1" t="s">
        <v>5366</v>
      </c>
      <c r="Q5898" s="1">
        <v>533.82000000000005</v>
      </c>
      <c r="R5898" s="1">
        <v>2</v>
      </c>
      <c r="S5898" s="1">
        <v>0</v>
      </c>
      <c r="T5898" s="1">
        <v>5.28</v>
      </c>
      <c r="U5898">
        <v>2018</v>
      </c>
      <c r="V5898" s="14" t="str">
        <f t="shared" si="92"/>
        <v>12</v>
      </c>
      <c r="W5898" t="s">
        <v>11199</v>
      </c>
    </row>
    <row r="5899" spans="1:23" x14ac:dyDescent="0.35">
      <c r="A5899" s="1">
        <v>5898</v>
      </c>
      <c r="B5899" s="1" t="s">
        <v>7152</v>
      </c>
      <c r="C5899" s="2">
        <v>42983</v>
      </c>
      <c r="D5899" s="2">
        <v>42988</v>
      </c>
      <c r="E5899" s="1" t="s">
        <v>33</v>
      </c>
      <c r="F5899" s="1" t="s">
        <v>1245</v>
      </c>
      <c r="G5899" s="1" t="s">
        <v>1246</v>
      </c>
      <c r="H5899" s="1" t="s">
        <v>23</v>
      </c>
      <c r="I5899" s="1" t="s">
        <v>1735</v>
      </c>
      <c r="J5899" s="1" t="s">
        <v>1736</v>
      </c>
      <c r="K5899" s="1" t="s">
        <v>1737</v>
      </c>
      <c r="L5899" s="1" t="s">
        <v>55</v>
      </c>
      <c r="M5899" s="1" t="s">
        <v>3079</v>
      </c>
      <c r="N5899" s="1" t="s">
        <v>31</v>
      </c>
      <c r="O5899" s="1" t="s">
        <v>74</v>
      </c>
      <c r="P5899" s="1" t="s">
        <v>3080</v>
      </c>
      <c r="Q5899" s="1">
        <v>56.819999999999993</v>
      </c>
      <c r="R5899" s="1">
        <v>2</v>
      </c>
      <c r="S5899" s="1">
        <v>0</v>
      </c>
      <c r="T5899" s="1">
        <v>27.839999999999996</v>
      </c>
      <c r="U5899">
        <v>2017</v>
      </c>
      <c r="V5899" s="14" t="str">
        <f t="shared" si="92"/>
        <v>09</v>
      </c>
      <c r="W5899" t="s">
        <v>11206</v>
      </c>
    </row>
    <row r="5900" spans="1:23" x14ac:dyDescent="0.35">
      <c r="A5900" s="1">
        <v>5899</v>
      </c>
      <c r="B5900" s="1" t="s">
        <v>8910</v>
      </c>
      <c r="C5900" s="2">
        <v>42913</v>
      </c>
      <c r="D5900" s="2">
        <v>42913</v>
      </c>
      <c r="E5900" s="1" t="s">
        <v>361</v>
      </c>
      <c r="F5900" s="1" t="s">
        <v>1107</v>
      </c>
      <c r="G5900" s="1" t="s">
        <v>1108</v>
      </c>
      <c r="H5900" s="1" t="s">
        <v>23</v>
      </c>
      <c r="I5900" s="1" t="s">
        <v>2120</v>
      </c>
      <c r="J5900" s="1" t="s">
        <v>1768</v>
      </c>
      <c r="K5900" s="1" t="s">
        <v>1737</v>
      </c>
      <c r="L5900" s="1" t="s">
        <v>55</v>
      </c>
      <c r="M5900" s="1" t="s">
        <v>6792</v>
      </c>
      <c r="N5900" s="1" t="s">
        <v>31</v>
      </c>
      <c r="O5900" s="1" t="s">
        <v>32</v>
      </c>
      <c r="P5900" s="1" t="s">
        <v>6793</v>
      </c>
      <c r="Q5900" s="1">
        <v>27</v>
      </c>
      <c r="R5900" s="1">
        <v>3</v>
      </c>
      <c r="S5900" s="1">
        <v>0</v>
      </c>
      <c r="T5900" s="1">
        <v>3.7800000000000002</v>
      </c>
      <c r="U5900">
        <v>2017</v>
      </c>
      <c r="V5900" s="14" t="str">
        <f t="shared" si="92"/>
        <v>06</v>
      </c>
      <c r="W5900" t="s">
        <v>11200</v>
      </c>
    </row>
    <row r="5901" spans="1:23" x14ac:dyDescent="0.35">
      <c r="A5901" s="1">
        <v>5900</v>
      </c>
      <c r="B5901" s="1" t="s">
        <v>8910</v>
      </c>
      <c r="C5901" s="2">
        <v>42913</v>
      </c>
      <c r="D5901" s="2">
        <v>42913</v>
      </c>
      <c r="E5901" s="1" t="s">
        <v>361</v>
      </c>
      <c r="F5901" s="1" t="s">
        <v>1107</v>
      </c>
      <c r="G5901" s="1" t="s">
        <v>1108</v>
      </c>
      <c r="H5901" s="1" t="s">
        <v>23</v>
      </c>
      <c r="I5901" s="1" t="s">
        <v>2120</v>
      </c>
      <c r="J5901" s="1" t="s">
        <v>1768</v>
      </c>
      <c r="K5901" s="1" t="s">
        <v>1737</v>
      </c>
      <c r="L5901" s="1" t="s">
        <v>55</v>
      </c>
      <c r="M5901" s="1" t="s">
        <v>2176</v>
      </c>
      <c r="N5901" s="1" t="s">
        <v>31</v>
      </c>
      <c r="O5901" s="1" t="s">
        <v>41</v>
      </c>
      <c r="P5901" s="1" t="s">
        <v>2177</v>
      </c>
      <c r="Q5901" s="1">
        <v>22.47</v>
      </c>
      <c r="R5901" s="1">
        <v>1</v>
      </c>
      <c r="S5901" s="1">
        <v>0</v>
      </c>
      <c r="T5901" s="1">
        <v>0</v>
      </c>
      <c r="U5901">
        <v>2017</v>
      </c>
      <c r="V5901" s="14" t="str">
        <f t="shared" si="92"/>
        <v>06</v>
      </c>
      <c r="W5901" t="s">
        <v>11200</v>
      </c>
    </row>
    <row r="5902" spans="1:23" x14ac:dyDescent="0.35">
      <c r="A5902" s="1">
        <v>5901</v>
      </c>
      <c r="B5902" s="1" t="s">
        <v>8911</v>
      </c>
      <c r="C5902" s="2">
        <v>43181</v>
      </c>
      <c r="D5902" s="2">
        <v>43185</v>
      </c>
      <c r="E5902" s="1" t="s">
        <v>33</v>
      </c>
      <c r="F5902" s="1" t="s">
        <v>1176</v>
      </c>
      <c r="G5902" s="1" t="s">
        <v>1177</v>
      </c>
      <c r="H5902" s="1" t="s">
        <v>54</v>
      </c>
      <c r="I5902" s="1" t="s">
        <v>6168</v>
      </c>
      <c r="J5902" s="1" t="s">
        <v>1768</v>
      </c>
      <c r="K5902" s="1" t="s">
        <v>1737</v>
      </c>
      <c r="L5902" s="1" t="s">
        <v>55</v>
      </c>
      <c r="M5902" s="1" t="s">
        <v>8796</v>
      </c>
      <c r="N5902" s="1" t="s">
        <v>42</v>
      </c>
      <c r="O5902" s="1" t="s">
        <v>212</v>
      </c>
      <c r="P5902" s="1" t="s">
        <v>8797</v>
      </c>
      <c r="Q5902" s="1">
        <v>101.4135</v>
      </c>
      <c r="R5902" s="1">
        <v>1</v>
      </c>
      <c r="S5902" s="1">
        <v>0.15</v>
      </c>
      <c r="T5902" s="1">
        <v>23.833500000000004</v>
      </c>
      <c r="U5902">
        <v>2018</v>
      </c>
      <c r="V5902" s="14" t="str">
        <f t="shared" si="92"/>
        <v>03</v>
      </c>
      <c r="W5902" t="s">
        <v>11202</v>
      </c>
    </row>
    <row r="5903" spans="1:23" x14ac:dyDescent="0.35">
      <c r="A5903" s="1">
        <v>5902</v>
      </c>
      <c r="B5903" s="1" t="s">
        <v>3802</v>
      </c>
      <c r="C5903" s="2">
        <v>43412</v>
      </c>
      <c r="D5903" s="2">
        <v>43412</v>
      </c>
      <c r="E5903" s="1" t="s">
        <v>361</v>
      </c>
      <c r="F5903" s="1" t="s">
        <v>1092</v>
      </c>
      <c r="G5903" s="1" t="s">
        <v>1093</v>
      </c>
      <c r="H5903" s="1" t="s">
        <v>30</v>
      </c>
      <c r="I5903" s="1" t="s">
        <v>2536</v>
      </c>
      <c r="J5903" s="1" t="s">
        <v>1967</v>
      </c>
      <c r="K5903" s="1" t="s">
        <v>1760</v>
      </c>
      <c r="L5903" s="1" t="s">
        <v>55</v>
      </c>
      <c r="M5903" s="1" t="s">
        <v>2015</v>
      </c>
      <c r="N5903" s="1" t="s">
        <v>31</v>
      </c>
      <c r="O5903" s="1" t="s">
        <v>44</v>
      </c>
      <c r="P5903" s="1" t="s">
        <v>2016</v>
      </c>
      <c r="Q5903" s="1">
        <v>20.07</v>
      </c>
      <c r="R5903" s="1">
        <v>3</v>
      </c>
      <c r="S5903" s="1">
        <v>0</v>
      </c>
      <c r="T5903" s="1">
        <v>5.13</v>
      </c>
      <c r="U5903">
        <v>2018</v>
      </c>
      <c r="V5903" s="14" t="str">
        <f t="shared" si="92"/>
        <v>11</v>
      </c>
      <c r="W5903" t="s">
        <v>11198</v>
      </c>
    </row>
    <row r="5904" spans="1:23" x14ac:dyDescent="0.35">
      <c r="A5904" s="1">
        <v>5903</v>
      </c>
      <c r="B5904" s="1" t="s">
        <v>8912</v>
      </c>
      <c r="C5904" s="2">
        <v>43378</v>
      </c>
      <c r="D5904" s="2">
        <v>43382</v>
      </c>
      <c r="E5904" s="1" t="s">
        <v>33</v>
      </c>
      <c r="F5904" s="1" t="s">
        <v>1342</v>
      </c>
      <c r="G5904" s="1" t="s">
        <v>1343</v>
      </c>
      <c r="H5904" s="1" t="s">
        <v>30</v>
      </c>
      <c r="I5904" s="1" t="s">
        <v>2808</v>
      </c>
      <c r="J5904" s="1" t="s">
        <v>2580</v>
      </c>
      <c r="K5904" s="1" t="s">
        <v>1760</v>
      </c>
      <c r="L5904" s="1" t="s">
        <v>55</v>
      </c>
      <c r="M5904" s="1" t="s">
        <v>8913</v>
      </c>
      <c r="N5904" s="1" t="s">
        <v>31</v>
      </c>
      <c r="O5904" s="1" t="s">
        <v>48</v>
      </c>
      <c r="P5904" s="1" t="s">
        <v>8914</v>
      </c>
      <c r="Q5904" s="1">
        <v>23.55</v>
      </c>
      <c r="R5904" s="1">
        <v>1</v>
      </c>
      <c r="S5904" s="1">
        <v>0.5</v>
      </c>
      <c r="T5904" s="1">
        <v>-9.9000000000000021</v>
      </c>
      <c r="U5904">
        <v>2018</v>
      </c>
      <c r="V5904" s="14" t="str">
        <f t="shared" si="92"/>
        <v>10</v>
      </c>
      <c r="W5904" t="s">
        <v>11211</v>
      </c>
    </row>
    <row r="5905" spans="1:23" x14ac:dyDescent="0.35">
      <c r="A5905" s="1">
        <v>5904</v>
      </c>
      <c r="B5905" s="1" t="s">
        <v>8912</v>
      </c>
      <c r="C5905" s="2">
        <v>43378</v>
      </c>
      <c r="D5905" s="2">
        <v>43382</v>
      </c>
      <c r="E5905" s="1" t="s">
        <v>33</v>
      </c>
      <c r="F5905" s="1" t="s">
        <v>1342</v>
      </c>
      <c r="G5905" s="1" t="s">
        <v>1343</v>
      </c>
      <c r="H5905" s="1" t="s">
        <v>30</v>
      </c>
      <c r="I5905" s="1" t="s">
        <v>2808</v>
      </c>
      <c r="J5905" s="1" t="s">
        <v>2580</v>
      </c>
      <c r="K5905" s="1" t="s">
        <v>1760</v>
      </c>
      <c r="L5905" s="1" t="s">
        <v>55</v>
      </c>
      <c r="M5905" s="1" t="s">
        <v>8915</v>
      </c>
      <c r="N5905" s="1" t="s">
        <v>42</v>
      </c>
      <c r="O5905" s="1" t="s">
        <v>70</v>
      </c>
      <c r="P5905" s="1" t="s">
        <v>8916</v>
      </c>
      <c r="Q5905" s="1">
        <v>77.94</v>
      </c>
      <c r="R5905" s="1">
        <v>6</v>
      </c>
      <c r="S5905" s="1">
        <v>0.5</v>
      </c>
      <c r="T5905" s="1">
        <v>-71.819999999999993</v>
      </c>
      <c r="U5905">
        <v>2018</v>
      </c>
      <c r="V5905" s="14" t="str">
        <f t="shared" si="92"/>
        <v>10</v>
      </c>
      <c r="W5905" t="s">
        <v>11211</v>
      </c>
    </row>
    <row r="5906" spans="1:23" x14ac:dyDescent="0.35">
      <c r="A5906" s="1">
        <v>5905</v>
      </c>
      <c r="B5906" s="1" t="s">
        <v>8917</v>
      </c>
      <c r="C5906" s="2">
        <v>43425</v>
      </c>
      <c r="D5906" s="2">
        <v>43432</v>
      </c>
      <c r="E5906" s="1" t="s">
        <v>33</v>
      </c>
      <c r="F5906" s="1" t="s">
        <v>1239</v>
      </c>
      <c r="G5906" s="1" t="s">
        <v>1240</v>
      </c>
      <c r="H5906" s="1" t="s">
        <v>23</v>
      </c>
      <c r="I5906" s="1" t="s">
        <v>8918</v>
      </c>
      <c r="J5906" s="1" t="s">
        <v>1862</v>
      </c>
      <c r="K5906" s="1" t="s">
        <v>1760</v>
      </c>
      <c r="L5906" s="1" t="s">
        <v>55</v>
      </c>
      <c r="M5906" s="1" t="s">
        <v>6277</v>
      </c>
      <c r="N5906" s="1" t="s">
        <v>42</v>
      </c>
      <c r="O5906" s="1" t="s">
        <v>344</v>
      </c>
      <c r="P5906" s="1" t="s">
        <v>6278</v>
      </c>
      <c r="Q5906" s="1">
        <v>756.78</v>
      </c>
      <c r="R5906" s="1">
        <v>2</v>
      </c>
      <c r="S5906" s="1">
        <v>0</v>
      </c>
      <c r="T5906" s="1">
        <v>370.79999999999995</v>
      </c>
      <c r="U5906">
        <v>2018</v>
      </c>
      <c r="V5906" s="14" t="str">
        <f t="shared" si="92"/>
        <v>11</v>
      </c>
      <c r="W5906" t="s">
        <v>11198</v>
      </c>
    </row>
    <row r="5907" spans="1:23" x14ac:dyDescent="0.35">
      <c r="A5907" s="1">
        <v>5906</v>
      </c>
      <c r="B5907" s="1" t="s">
        <v>8919</v>
      </c>
      <c r="C5907" s="2">
        <v>43678</v>
      </c>
      <c r="D5907" s="2">
        <v>43683</v>
      </c>
      <c r="E5907" s="1" t="s">
        <v>20</v>
      </c>
      <c r="F5907" s="1" t="s">
        <v>1380</v>
      </c>
      <c r="G5907" s="1" t="s">
        <v>1381</v>
      </c>
      <c r="H5907" s="1" t="s">
        <v>23</v>
      </c>
      <c r="I5907" s="1" t="s">
        <v>1727</v>
      </c>
      <c r="J5907" s="1" t="s">
        <v>1710</v>
      </c>
      <c r="K5907" s="1" t="s">
        <v>1711</v>
      </c>
      <c r="L5907" s="1" t="s">
        <v>1712</v>
      </c>
      <c r="M5907" s="1" t="s">
        <v>8039</v>
      </c>
      <c r="N5907" s="1" t="s">
        <v>25</v>
      </c>
      <c r="O5907" s="1" t="s">
        <v>40</v>
      </c>
      <c r="P5907" s="1" t="s">
        <v>8040</v>
      </c>
      <c r="Q5907" s="1">
        <v>148.512</v>
      </c>
      <c r="R5907" s="1">
        <v>4</v>
      </c>
      <c r="S5907" s="1">
        <v>0.3</v>
      </c>
      <c r="T5907" s="1">
        <v>16.872</v>
      </c>
      <c r="U5907">
        <v>2019</v>
      </c>
      <c r="V5907" s="14" t="str">
        <f t="shared" si="92"/>
        <v>08</v>
      </c>
      <c r="W5907" t="s">
        <v>11194</v>
      </c>
    </row>
    <row r="5908" spans="1:23" x14ac:dyDescent="0.35">
      <c r="A5908" s="1">
        <v>5907</v>
      </c>
      <c r="B5908" s="1" t="s">
        <v>8919</v>
      </c>
      <c r="C5908" s="2">
        <v>43678</v>
      </c>
      <c r="D5908" s="2">
        <v>43683</v>
      </c>
      <c r="E5908" s="1" t="s">
        <v>20</v>
      </c>
      <c r="F5908" s="1" t="s">
        <v>1380</v>
      </c>
      <c r="G5908" s="1" t="s">
        <v>1381</v>
      </c>
      <c r="H5908" s="1" t="s">
        <v>23</v>
      </c>
      <c r="I5908" s="1" t="s">
        <v>1727</v>
      </c>
      <c r="J5908" s="1" t="s">
        <v>1710</v>
      </c>
      <c r="K5908" s="1" t="s">
        <v>1711</v>
      </c>
      <c r="L5908" s="1" t="s">
        <v>1712</v>
      </c>
      <c r="M5908" s="1" t="s">
        <v>3822</v>
      </c>
      <c r="N5908" s="1" t="s">
        <v>31</v>
      </c>
      <c r="O5908" s="1" t="s">
        <v>32</v>
      </c>
      <c r="P5908" s="1" t="s">
        <v>3823</v>
      </c>
      <c r="Q5908" s="1">
        <v>8.34</v>
      </c>
      <c r="R5908" s="1">
        <v>2</v>
      </c>
      <c r="S5908" s="1">
        <v>0</v>
      </c>
      <c r="T5908" s="1">
        <v>2.2800000000000002</v>
      </c>
      <c r="U5908">
        <v>2019</v>
      </c>
      <c r="V5908" s="14" t="str">
        <f t="shared" si="92"/>
        <v>08</v>
      </c>
      <c r="W5908" t="s">
        <v>11194</v>
      </c>
    </row>
    <row r="5909" spans="1:23" x14ac:dyDescent="0.35">
      <c r="A5909" s="1">
        <v>4119</v>
      </c>
      <c r="B5909" s="1" t="s">
        <v>8920</v>
      </c>
      <c r="C5909" s="2">
        <v>42401</v>
      </c>
      <c r="D5909" s="2">
        <v>42407</v>
      </c>
      <c r="E5909" s="1" t="s">
        <v>33</v>
      </c>
      <c r="F5909" s="1" t="s">
        <v>1676</v>
      </c>
      <c r="G5909" s="1" t="s">
        <v>1677</v>
      </c>
      <c r="H5909" s="1" t="s">
        <v>23</v>
      </c>
      <c r="I5909" s="1" t="s">
        <v>4653</v>
      </c>
      <c r="J5909" s="1" t="s">
        <v>1759</v>
      </c>
      <c r="K5909" s="1" t="s">
        <v>1760</v>
      </c>
      <c r="L5909" s="1" t="s">
        <v>55</v>
      </c>
      <c r="M5909" s="1" t="s">
        <v>1215</v>
      </c>
      <c r="N5909" s="1" t="s">
        <v>31</v>
      </c>
      <c r="O5909" s="1" t="s">
        <v>44</v>
      </c>
      <c r="P5909" s="1" t="s">
        <v>1769</v>
      </c>
      <c r="Q5909" s="1">
        <v>21.06</v>
      </c>
      <c r="R5909" s="1">
        <v>3</v>
      </c>
      <c r="S5909" s="1">
        <v>0</v>
      </c>
      <c r="T5909" s="1">
        <v>10.53</v>
      </c>
      <c r="U5909">
        <v>2016</v>
      </c>
      <c r="V5909" s="14" t="str">
        <f t="shared" si="92"/>
        <v>02</v>
      </c>
      <c r="W5909" t="s">
        <v>11196</v>
      </c>
    </row>
    <row r="5910" spans="1:23" x14ac:dyDescent="0.35">
      <c r="A5910" s="1">
        <v>4120</v>
      </c>
      <c r="B5910" s="1" t="s">
        <v>8920</v>
      </c>
      <c r="C5910" s="2">
        <v>42401</v>
      </c>
      <c r="D5910" s="2">
        <v>42407</v>
      </c>
      <c r="E5910" s="1" t="s">
        <v>33</v>
      </c>
      <c r="F5910" s="1" t="s">
        <v>1676</v>
      </c>
      <c r="G5910" s="1" t="s">
        <v>1677</v>
      </c>
      <c r="H5910" s="1" t="s">
        <v>23</v>
      </c>
      <c r="I5910" s="1" t="s">
        <v>4653</v>
      </c>
      <c r="J5910" s="1" t="s">
        <v>1759</v>
      </c>
      <c r="K5910" s="1" t="s">
        <v>1760</v>
      </c>
      <c r="L5910" s="1" t="s">
        <v>55</v>
      </c>
      <c r="M5910" s="1" t="s">
        <v>3532</v>
      </c>
      <c r="N5910" s="1" t="s">
        <v>31</v>
      </c>
      <c r="O5910" s="1" t="s">
        <v>44</v>
      </c>
      <c r="P5910" s="1" t="s">
        <v>3533</v>
      </c>
      <c r="Q5910" s="1">
        <v>11.82</v>
      </c>
      <c r="R5910" s="1">
        <v>2</v>
      </c>
      <c r="S5910" s="1">
        <v>0</v>
      </c>
      <c r="T5910" s="1">
        <v>4.1999999999999993</v>
      </c>
      <c r="U5910">
        <v>2016</v>
      </c>
      <c r="V5910" s="14" t="str">
        <f t="shared" si="92"/>
        <v>02</v>
      </c>
      <c r="W5910" t="s">
        <v>11196</v>
      </c>
    </row>
    <row r="5911" spans="1:23" x14ac:dyDescent="0.35">
      <c r="A5911" s="1">
        <v>4876</v>
      </c>
      <c r="B5911" s="1" t="s">
        <v>8921</v>
      </c>
      <c r="C5911" s="2">
        <v>43152</v>
      </c>
      <c r="D5911" s="2">
        <v>43154</v>
      </c>
      <c r="E5911" s="1" t="s">
        <v>77</v>
      </c>
      <c r="F5911" s="1" t="s">
        <v>716</v>
      </c>
      <c r="G5911" s="1" t="s">
        <v>717</v>
      </c>
      <c r="H5911" s="1" t="s">
        <v>54</v>
      </c>
      <c r="I5911" s="1" t="s">
        <v>4653</v>
      </c>
      <c r="J5911" s="1" t="s">
        <v>1759</v>
      </c>
      <c r="K5911" s="1" t="s">
        <v>1760</v>
      </c>
      <c r="L5911" s="1" t="s">
        <v>55</v>
      </c>
      <c r="M5911" s="1" t="s">
        <v>2124</v>
      </c>
      <c r="N5911" s="1" t="s">
        <v>31</v>
      </c>
      <c r="O5911" s="1" t="s">
        <v>41</v>
      </c>
      <c r="P5911" s="1" t="s">
        <v>2125</v>
      </c>
      <c r="Q5911" s="1">
        <v>89.249999999999986</v>
      </c>
      <c r="R5911" s="1">
        <v>5</v>
      </c>
      <c r="S5911" s="1">
        <v>0</v>
      </c>
      <c r="T5911" s="1">
        <v>7.05</v>
      </c>
      <c r="U5911">
        <v>2018</v>
      </c>
      <c r="V5911" s="14" t="str">
        <f t="shared" si="92"/>
        <v>02</v>
      </c>
      <c r="W5911" t="s">
        <v>11196</v>
      </c>
    </row>
    <row r="5912" spans="1:23" x14ac:dyDescent="0.35">
      <c r="A5912" s="1">
        <v>5911</v>
      </c>
      <c r="B5912" s="1" t="s">
        <v>8311</v>
      </c>
      <c r="C5912" s="2">
        <v>43648</v>
      </c>
      <c r="D5912" s="2">
        <v>43652</v>
      </c>
      <c r="E5912" s="1" t="s">
        <v>33</v>
      </c>
      <c r="F5912" s="1" t="s">
        <v>1139</v>
      </c>
      <c r="G5912" s="1" t="s">
        <v>1140</v>
      </c>
      <c r="H5912" s="1" t="s">
        <v>54</v>
      </c>
      <c r="I5912" s="1" t="s">
        <v>3983</v>
      </c>
      <c r="J5912" s="1" t="s">
        <v>2019</v>
      </c>
      <c r="K5912" s="1" t="s">
        <v>1737</v>
      </c>
      <c r="L5912" s="1" t="s">
        <v>55</v>
      </c>
      <c r="M5912" s="1" t="s">
        <v>7085</v>
      </c>
      <c r="N5912" s="1" t="s">
        <v>31</v>
      </c>
      <c r="O5912" s="1" t="s">
        <v>48</v>
      </c>
      <c r="P5912" s="1" t="s">
        <v>7086</v>
      </c>
      <c r="Q5912" s="1">
        <v>102.42</v>
      </c>
      <c r="R5912" s="1">
        <v>6</v>
      </c>
      <c r="S5912" s="1">
        <v>0</v>
      </c>
      <c r="T5912" s="1">
        <v>48.06</v>
      </c>
      <c r="U5912">
        <v>2019</v>
      </c>
      <c r="V5912" s="14" t="str">
        <f t="shared" si="92"/>
        <v>07</v>
      </c>
      <c r="W5912" t="s">
        <v>11208</v>
      </c>
    </row>
    <row r="5913" spans="1:23" x14ac:dyDescent="0.35">
      <c r="A5913" s="1">
        <v>5912</v>
      </c>
      <c r="B5913" s="1" t="s">
        <v>8922</v>
      </c>
      <c r="C5913" s="2">
        <v>43465</v>
      </c>
      <c r="D5913" s="2">
        <v>43471</v>
      </c>
      <c r="E5913" s="1" t="s">
        <v>33</v>
      </c>
      <c r="F5913" s="1" t="s">
        <v>918</v>
      </c>
      <c r="G5913" s="1" t="s">
        <v>919</v>
      </c>
      <c r="H5913" s="1" t="s">
        <v>23</v>
      </c>
      <c r="I5913" s="1" t="s">
        <v>2808</v>
      </c>
      <c r="J5913" s="1" t="s">
        <v>2580</v>
      </c>
      <c r="K5913" s="1" t="s">
        <v>1760</v>
      </c>
      <c r="L5913" s="1" t="s">
        <v>55</v>
      </c>
      <c r="M5913" s="1" t="s">
        <v>3766</v>
      </c>
      <c r="N5913" s="1" t="s">
        <v>31</v>
      </c>
      <c r="O5913" s="1" t="s">
        <v>37</v>
      </c>
      <c r="P5913" s="1" t="s">
        <v>3767</v>
      </c>
      <c r="Q5913" s="1">
        <v>18.659999999999997</v>
      </c>
      <c r="R5913" s="1">
        <v>5</v>
      </c>
      <c r="S5913" s="1">
        <v>0.6</v>
      </c>
      <c r="T5913" s="1">
        <v>-13.139999999999997</v>
      </c>
      <c r="U5913">
        <v>2018</v>
      </c>
      <c r="V5913" s="14" t="str">
        <f t="shared" si="92"/>
        <v>12</v>
      </c>
      <c r="W5913" t="s">
        <v>11199</v>
      </c>
    </row>
    <row r="5914" spans="1:23" x14ac:dyDescent="0.35">
      <c r="A5914" s="1">
        <v>5913</v>
      </c>
      <c r="B5914" s="1" t="s">
        <v>8922</v>
      </c>
      <c r="C5914" s="2">
        <v>43465</v>
      </c>
      <c r="D5914" s="2">
        <v>43471</v>
      </c>
      <c r="E5914" s="1" t="s">
        <v>33</v>
      </c>
      <c r="F5914" s="1" t="s">
        <v>918</v>
      </c>
      <c r="G5914" s="1" t="s">
        <v>919</v>
      </c>
      <c r="H5914" s="1" t="s">
        <v>23</v>
      </c>
      <c r="I5914" s="1" t="s">
        <v>2808</v>
      </c>
      <c r="J5914" s="1" t="s">
        <v>2580</v>
      </c>
      <c r="K5914" s="1" t="s">
        <v>1760</v>
      </c>
      <c r="L5914" s="1" t="s">
        <v>55</v>
      </c>
      <c r="M5914" s="1" t="s">
        <v>5673</v>
      </c>
      <c r="N5914" s="1" t="s">
        <v>31</v>
      </c>
      <c r="O5914" s="1" t="s">
        <v>99</v>
      </c>
      <c r="P5914" s="1" t="s">
        <v>5674</v>
      </c>
      <c r="Q5914" s="1">
        <v>13.41</v>
      </c>
      <c r="R5914" s="1">
        <v>2</v>
      </c>
      <c r="S5914" s="1">
        <v>0.5</v>
      </c>
      <c r="T5914" s="1">
        <v>-11.31</v>
      </c>
      <c r="U5914">
        <v>2018</v>
      </c>
      <c r="V5914" s="14" t="str">
        <f t="shared" si="92"/>
        <v>12</v>
      </c>
      <c r="W5914" t="s">
        <v>11199</v>
      </c>
    </row>
    <row r="5915" spans="1:23" x14ac:dyDescent="0.35">
      <c r="A5915" s="1">
        <v>5914</v>
      </c>
      <c r="B5915" s="1" t="s">
        <v>8922</v>
      </c>
      <c r="C5915" s="2">
        <v>43465</v>
      </c>
      <c r="D5915" s="2">
        <v>43471</v>
      </c>
      <c r="E5915" s="1" t="s">
        <v>33</v>
      </c>
      <c r="F5915" s="1" t="s">
        <v>918</v>
      </c>
      <c r="G5915" s="1" t="s">
        <v>919</v>
      </c>
      <c r="H5915" s="1" t="s">
        <v>23</v>
      </c>
      <c r="I5915" s="1" t="s">
        <v>2808</v>
      </c>
      <c r="J5915" s="1" t="s">
        <v>2580</v>
      </c>
      <c r="K5915" s="1" t="s">
        <v>1760</v>
      </c>
      <c r="L5915" s="1" t="s">
        <v>55</v>
      </c>
      <c r="M5915" s="1" t="s">
        <v>4588</v>
      </c>
      <c r="N5915" s="1" t="s">
        <v>42</v>
      </c>
      <c r="O5915" s="1" t="s">
        <v>70</v>
      </c>
      <c r="P5915" s="1" t="s">
        <v>4589</v>
      </c>
      <c r="Q5915" s="1">
        <v>865.62</v>
      </c>
      <c r="R5915" s="1">
        <v>7</v>
      </c>
      <c r="S5915" s="1">
        <v>0.5</v>
      </c>
      <c r="T5915" s="1">
        <v>-727.23</v>
      </c>
      <c r="U5915">
        <v>2018</v>
      </c>
      <c r="V5915" s="14" t="str">
        <f t="shared" si="92"/>
        <v>12</v>
      </c>
      <c r="W5915" t="s">
        <v>11199</v>
      </c>
    </row>
    <row r="5916" spans="1:23" x14ac:dyDescent="0.35">
      <c r="A5916" s="1">
        <v>5915</v>
      </c>
      <c r="B5916" s="1" t="s">
        <v>8236</v>
      </c>
      <c r="C5916" s="2">
        <v>43353</v>
      </c>
      <c r="D5916" s="2">
        <v>43357</v>
      </c>
      <c r="E5916" s="1" t="s">
        <v>20</v>
      </c>
      <c r="F5916" s="1" t="s">
        <v>393</v>
      </c>
      <c r="G5916" s="1" t="s">
        <v>394</v>
      </c>
      <c r="H5916" s="1" t="s">
        <v>54</v>
      </c>
      <c r="I5916" s="1" t="s">
        <v>1709</v>
      </c>
      <c r="J5916" s="1" t="s">
        <v>1710</v>
      </c>
      <c r="K5916" s="1" t="s">
        <v>1711</v>
      </c>
      <c r="L5916" s="1" t="s">
        <v>1712</v>
      </c>
      <c r="M5916" s="1" t="s">
        <v>4433</v>
      </c>
      <c r="N5916" s="1" t="s">
        <v>42</v>
      </c>
      <c r="O5916" s="1" t="s">
        <v>212</v>
      </c>
      <c r="P5916" s="1" t="s">
        <v>4434</v>
      </c>
      <c r="Q5916" s="1">
        <v>230.88000000000002</v>
      </c>
      <c r="R5916" s="1">
        <v>2</v>
      </c>
      <c r="S5916" s="1">
        <v>0</v>
      </c>
      <c r="T5916" s="1">
        <v>99.24</v>
      </c>
      <c r="U5916">
        <v>2018</v>
      </c>
      <c r="V5916" s="14" t="str">
        <f t="shared" si="92"/>
        <v>09</v>
      </c>
      <c r="W5916" t="s">
        <v>11206</v>
      </c>
    </row>
    <row r="5917" spans="1:23" x14ac:dyDescent="0.35">
      <c r="A5917" s="1">
        <v>5916</v>
      </c>
      <c r="B5917" s="1" t="s">
        <v>8236</v>
      </c>
      <c r="C5917" s="2">
        <v>43353</v>
      </c>
      <c r="D5917" s="2">
        <v>43357</v>
      </c>
      <c r="E5917" s="1" t="s">
        <v>20</v>
      </c>
      <c r="F5917" s="1" t="s">
        <v>393</v>
      </c>
      <c r="G5917" s="1" t="s">
        <v>394</v>
      </c>
      <c r="H5917" s="1" t="s">
        <v>54</v>
      </c>
      <c r="I5917" s="1" t="s">
        <v>1709</v>
      </c>
      <c r="J5917" s="1" t="s">
        <v>1710</v>
      </c>
      <c r="K5917" s="1" t="s">
        <v>1711</v>
      </c>
      <c r="L5917" s="1" t="s">
        <v>1712</v>
      </c>
      <c r="M5917" s="1" t="s">
        <v>4356</v>
      </c>
      <c r="N5917" s="1" t="s">
        <v>31</v>
      </c>
      <c r="O5917" s="1" t="s">
        <v>41</v>
      </c>
      <c r="P5917" s="1" t="s">
        <v>4357</v>
      </c>
      <c r="Q5917" s="1">
        <v>83.070000000000007</v>
      </c>
      <c r="R5917" s="1">
        <v>3</v>
      </c>
      <c r="S5917" s="1">
        <v>0</v>
      </c>
      <c r="T5917" s="1">
        <v>6.57</v>
      </c>
      <c r="U5917">
        <v>2018</v>
      </c>
      <c r="V5917" s="14" t="str">
        <f t="shared" si="92"/>
        <v>09</v>
      </c>
      <c r="W5917" t="s">
        <v>11206</v>
      </c>
    </row>
    <row r="5918" spans="1:23" x14ac:dyDescent="0.35">
      <c r="A5918" s="1">
        <v>5917</v>
      </c>
      <c r="B5918" s="1" t="s">
        <v>8923</v>
      </c>
      <c r="C5918" s="2">
        <v>42818</v>
      </c>
      <c r="D5918" s="2">
        <v>42821</v>
      </c>
      <c r="E5918" s="1" t="s">
        <v>20</v>
      </c>
      <c r="F5918" s="1" t="s">
        <v>52</v>
      </c>
      <c r="G5918" s="1" t="s">
        <v>53</v>
      </c>
      <c r="H5918" s="1" t="s">
        <v>54</v>
      </c>
      <c r="I5918" s="1" t="s">
        <v>3621</v>
      </c>
      <c r="J5918" s="1" t="s">
        <v>1879</v>
      </c>
      <c r="K5918" s="1" t="s">
        <v>1804</v>
      </c>
      <c r="L5918" s="1" t="s">
        <v>24</v>
      </c>
      <c r="M5918" s="1" t="s">
        <v>5228</v>
      </c>
      <c r="N5918" s="1" t="s">
        <v>31</v>
      </c>
      <c r="O5918" s="1" t="s">
        <v>48</v>
      </c>
      <c r="P5918" s="1" t="s">
        <v>5229</v>
      </c>
      <c r="Q5918" s="1">
        <v>55.92</v>
      </c>
      <c r="R5918" s="1">
        <v>2</v>
      </c>
      <c r="S5918" s="1">
        <v>0</v>
      </c>
      <c r="T5918" s="1">
        <v>27.36</v>
      </c>
      <c r="U5918">
        <v>2017</v>
      </c>
      <c r="V5918" s="14" t="str">
        <f t="shared" si="92"/>
        <v>03</v>
      </c>
      <c r="W5918" t="s">
        <v>11202</v>
      </c>
    </row>
    <row r="5919" spans="1:23" x14ac:dyDescent="0.35">
      <c r="A5919" s="1">
        <v>5918</v>
      </c>
      <c r="B5919" s="1" t="s">
        <v>8924</v>
      </c>
      <c r="C5919" s="2">
        <v>43608</v>
      </c>
      <c r="D5919" s="2">
        <v>43611</v>
      </c>
      <c r="E5919" s="1" t="s">
        <v>20</v>
      </c>
      <c r="F5919" s="1" t="s">
        <v>194</v>
      </c>
      <c r="G5919" s="1" t="s">
        <v>195</v>
      </c>
      <c r="H5919" s="1" t="s">
        <v>30</v>
      </c>
      <c r="I5919" s="1" t="s">
        <v>3319</v>
      </c>
      <c r="J5919" s="1" t="s">
        <v>2106</v>
      </c>
      <c r="K5919" s="1" t="s">
        <v>1711</v>
      </c>
      <c r="L5919" s="1" t="s">
        <v>1712</v>
      </c>
      <c r="M5919" s="1" t="s">
        <v>6268</v>
      </c>
      <c r="N5919" s="1" t="s">
        <v>31</v>
      </c>
      <c r="O5919" s="1" t="s">
        <v>37</v>
      </c>
      <c r="P5919" s="1" t="s">
        <v>6269</v>
      </c>
      <c r="Q5919" s="1">
        <v>242.10000000000002</v>
      </c>
      <c r="R5919" s="1">
        <v>5</v>
      </c>
      <c r="S5919" s="1">
        <v>0</v>
      </c>
      <c r="T5919" s="1">
        <v>65.25</v>
      </c>
      <c r="U5919">
        <v>2019</v>
      </c>
      <c r="V5919" s="14" t="str">
        <f t="shared" si="92"/>
        <v>05</v>
      </c>
      <c r="W5919" t="s">
        <v>11201</v>
      </c>
    </row>
    <row r="5920" spans="1:23" x14ac:dyDescent="0.35">
      <c r="A5920" s="1">
        <v>5919</v>
      </c>
      <c r="B5920" s="1" t="s">
        <v>8925</v>
      </c>
      <c r="C5920" s="2">
        <v>43714</v>
      </c>
      <c r="D5920" s="2">
        <v>43714</v>
      </c>
      <c r="E5920" s="1" t="s">
        <v>361</v>
      </c>
      <c r="F5920" s="1" t="s">
        <v>1024</v>
      </c>
      <c r="G5920" s="1" t="s">
        <v>1025</v>
      </c>
      <c r="H5920" s="1" t="s">
        <v>54</v>
      </c>
      <c r="I5920" s="1" t="s">
        <v>5495</v>
      </c>
      <c r="J5920" s="1" t="s">
        <v>2868</v>
      </c>
      <c r="K5920" s="1" t="s">
        <v>1778</v>
      </c>
      <c r="L5920" s="1" t="s">
        <v>24</v>
      </c>
      <c r="M5920" s="1" t="s">
        <v>7705</v>
      </c>
      <c r="N5920" s="1" t="s">
        <v>25</v>
      </c>
      <c r="O5920" s="1" t="s">
        <v>26</v>
      </c>
      <c r="P5920" s="1" t="s">
        <v>7706</v>
      </c>
      <c r="Q5920" s="1">
        <v>1307.97</v>
      </c>
      <c r="R5920" s="1">
        <v>3</v>
      </c>
      <c r="S5920" s="1">
        <v>0</v>
      </c>
      <c r="T5920" s="1">
        <v>536.22</v>
      </c>
      <c r="U5920">
        <v>2019</v>
      </c>
      <c r="V5920" s="14" t="str">
        <f t="shared" si="92"/>
        <v>09</v>
      </c>
      <c r="W5920" t="s">
        <v>11206</v>
      </c>
    </row>
    <row r="5921" spans="1:23" x14ac:dyDescent="0.35">
      <c r="A5921" s="1">
        <v>5920</v>
      </c>
      <c r="B5921" s="1" t="s">
        <v>8925</v>
      </c>
      <c r="C5921" s="2">
        <v>43714</v>
      </c>
      <c r="D5921" s="2">
        <v>43714</v>
      </c>
      <c r="E5921" s="1" t="s">
        <v>361</v>
      </c>
      <c r="F5921" s="1" t="s">
        <v>1024</v>
      </c>
      <c r="G5921" s="1" t="s">
        <v>1025</v>
      </c>
      <c r="H5921" s="1" t="s">
        <v>54</v>
      </c>
      <c r="I5921" s="1" t="s">
        <v>5495</v>
      </c>
      <c r="J5921" s="1" t="s">
        <v>2868</v>
      </c>
      <c r="K5921" s="1" t="s">
        <v>1778</v>
      </c>
      <c r="L5921" s="1" t="s">
        <v>24</v>
      </c>
      <c r="M5921" s="1" t="s">
        <v>4336</v>
      </c>
      <c r="N5921" s="1" t="s">
        <v>25</v>
      </c>
      <c r="O5921" s="1" t="s">
        <v>27</v>
      </c>
      <c r="P5921" s="1" t="s">
        <v>4337</v>
      </c>
      <c r="Q5921" s="1">
        <v>153.828</v>
      </c>
      <c r="R5921" s="1">
        <v>3</v>
      </c>
      <c r="S5921" s="1">
        <v>0.6</v>
      </c>
      <c r="T5921" s="1">
        <v>-84.672000000000025</v>
      </c>
      <c r="U5921">
        <v>2019</v>
      </c>
      <c r="V5921" s="14" t="str">
        <f t="shared" si="92"/>
        <v>09</v>
      </c>
      <c r="W5921" t="s">
        <v>11206</v>
      </c>
    </row>
    <row r="5922" spans="1:23" x14ac:dyDescent="0.35">
      <c r="A5922" s="1">
        <v>5921</v>
      </c>
      <c r="B5922" s="1" t="s">
        <v>8925</v>
      </c>
      <c r="C5922" s="2">
        <v>43714</v>
      </c>
      <c r="D5922" s="2">
        <v>43714</v>
      </c>
      <c r="E5922" s="1" t="s">
        <v>361</v>
      </c>
      <c r="F5922" s="1" t="s">
        <v>1024</v>
      </c>
      <c r="G5922" s="1" t="s">
        <v>1025</v>
      </c>
      <c r="H5922" s="1" t="s">
        <v>54</v>
      </c>
      <c r="I5922" s="1" t="s">
        <v>5495</v>
      </c>
      <c r="J5922" s="1" t="s">
        <v>2868</v>
      </c>
      <c r="K5922" s="1" t="s">
        <v>1778</v>
      </c>
      <c r="L5922" s="1" t="s">
        <v>24</v>
      </c>
      <c r="M5922" s="1" t="s">
        <v>5262</v>
      </c>
      <c r="N5922" s="1" t="s">
        <v>42</v>
      </c>
      <c r="O5922" s="1" t="s">
        <v>212</v>
      </c>
      <c r="P5922" s="1" t="s">
        <v>5263</v>
      </c>
      <c r="Q5922" s="1">
        <v>351.09000000000003</v>
      </c>
      <c r="R5922" s="1">
        <v>5</v>
      </c>
      <c r="S5922" s="1">
        <v>0.4</v>
      </c>
      <c r="T5922" s="1">
        <v>-93.660000000000053</v>
      </c>
      <c r="U5922">
        <v>2019</v>
      </c>
      <c r="V5922" s="14" t="str">
        <f t="shared" si="92"/>
        <v>09</v>
      </c>
      <c r="W5922" t="s">
        <v>11206</v>
      </c>
    </row>
    <row r="5923" spans="1:23" x14ac:dyDescent="0.35">
      <c r="A5923" s="1">
        <v>5922</v>
      </c>
      <c r="B5923" s="1" t="s">
        <v>8925</v>
      </c>
      <c r="C5923" s="2">
        <v>43714</v>
      </c>
      <c r="D5923" s="2">
        <v>43714</v>
      </c>
      <c r="E5923" s="1" t="s">
        <v>361</v>
      </c>
      <c r="F5923" s="1" t="s">
        <v>1024</v>
      </c>
      <c r="G5923" s="1" t="s">
        <v>1025</v>
      </c>
      <c r="H5923" s="1" t="s">
        <v>54</v>
      </c>
      <c r="I5923" s="1" t="s">
        <v>5495</v>
      </c>
      <c r="J5923" s="1" t="s">
        <v>2868</v>
      </c>
      <c r="K5923" s="1" t="s">
        <v>1778</v>
      </c>
      <c r="L5923" s="1" t="s">
        <v>24</v>
      </c>
      <c r="M5923" s="1" t="s">
        <v>6156</v>
      </c>
      <c r="N5923" s="1" t="s">
        <v>31</v>
      </c>
      <c r="O5923" s="1" t="s">
        <v>48</v>
      </c>
      <c r="P5923" s="1" t="s">
        <v>6157</v>
      </c>
      <c r="Q5923" s="1">
        <v>39.78</v>
      </c>
      <c r="R5923" s="1">
        <v>3</v>
      </c>
      <c r="S5923" s="1">
        <v>0</v>
      </c>
      <c r="T5923" s="1">
        <v>12.689999999999998</v>
      </c>
      <c r="U5923">
        <v>2019</v>
      </c>
      <c r="V5923" s="14" t="str">
        <f t="shared" si="92"/>
        <v>09</v>
      </c>
      <c r="W5923" t="s">
        <v>11206</v>
      </c>
    </row>
    <row r="5924" spans="1:23" x14ac:dyDescent="0.35">
      <c r="A5924" s="1">
        <v>5923</v>
      </c>
      <c r="B5924" s="1" t="s">
        <v>8925</v>
      </c>
      <c r="C5924" s="2">
        <v>43714</v>
      </c>
      <c r="D5924" s="2">
        <v>43714</v>
      </c>
      <c r="E5924" s="1" t="s">
        <v>361</v>
      </c>
      <c r="F5924" s="1" t="s">
        <v>1024</v>
      </c>
      <c r="G5924" s="1" t="s">
        <v>1025</v>
      </c>
      <c r="H5924" s="1" t="s">
        <v>54</v>
      </c>
      <c r="I5924" s="1" t="s">
        <v>5495</v>
      </c>
      <c r="J5924" s="1" t="s">
        <v>2868</v>
      </c>
      <c r="K5924" s="1" t="s">
        <v>1778</v>
      </c>
      <c r="L5924" s="1" t="s">
        <v>24</v>
      </c>
      <c r="M5924" s="1" t="s">
        <v>6887</v>
      </c>
      <c r="N5924" s="1" t="s">
        <v>25</v>
      </c>
      <c r="O5924" s="1" t="s">
        <v>27</v>
      </c>
      <c r="P5924" s="1" t="s">
        <v>6888</v>
      </c>
      <c r="Q5924" s="1">
        <v>216.14400000000001</v>
      </c>
      <c r="R5924" s="1">
        <v>3</v>
      </c>
      <c r="S5924" s="1">
        <v>0.6</v>
      </c>
      <c r="T5924" s="1">
        <v>-135.126</v>
      </c>
      <c r="U5924">
        <v>2019</v>
      </c>
      <c r="V5924" s="14" t="str">
        <f t="shared" si="92"/>
        <v>09</v>
      </c>
      <c r="W5924" t="s">
        <v>11206</v>
      </c>
    </row>
    <row r="5925" spans="1:23" x14ac:dyDescent="0.35">
      <c r="A5925" s="1">
        <v>5924</v>
      </c>
      <c r="B5925" s="1" t="s">
        <v>8926</v>
      </c>
      <c r="C5925" s="2">
        <v>42742</v>
      </c>
      <c r="D5925" s="2">
        <v>42747</v>
      </c>
      <c r="E5925" s="1" t="s">
        <v>33</v>
      </c>
      <c r="F5925" s="1" t="s">
        <v>1226</v>
      </c>
      <c r="G5925" s="1" t="s">
        <v>1227</v>
      </c>
      <c r="H5925" s="1" t="s">
        <v>54</v>
      </c>
      <c r="I5925" s="1" t="s">
        <v>4371</v>
      </c>
      <c r="J5925" s="1" t="s">
        <v>2202</v>
      </c>
      <c r="K5925" s="1" t="s">
        <v>1804</v>
      </c>
      <c r="L5925" s="1" t="s">
        <v>24</v>
      </c>
      <c r="M5925" s="1" t="s">
        <v>4274</v>
      </c>
      <c r="N5925" s="1" t="s">
        <v>31</v>
      </c>
      <c r="O5925" s="1" t="s">
        <v>99</v>
      </c>
      <c r="P5925" s="1" t="s">
        <v>4275</v>
      </c>
      <c r="Q5925" s="1">
        <v>100.44000000000001</v>
      </c>
      <c r="R5925" s="1">
        <v>6</v>
      </c>
      <c r="S5925" s="1">
        <v>0</v>
      </c>
      <c r="T5925" s="1">
        <v>12.96</v>
      </c>
      <c r="U5925">
        <v>2017</v>
      </c>
      <c r="V5925" s="14" t="str">
        <f t="shared" si="92"/>
        <v>01</v>
      </c>
      <c r="W5925" t="s">
        <v>11204</v>
      </c>
    </row>
    <row r="5926" spans="1:23" x14ac:dyDescent="0.35">
      <c r="A5926" s="1">
        <v>5925</v>
      </c>
      <c r="B5926" s="1" t="s">
        <v>8927</v>
      </c>
      <c r="C5926" s="2">
        <v>43570</v>
      </c>
      <c r="D5926" s="2">
        <v>43576</v>
      </c>
      <c r="E5926" s="1" t="s">
        <v>33</v>
      </c>
      <c r="F5926" s="1" t="s">
        <v>412</v>
      </c>
      <c r="G5926" s="1" t="s">
        <v>413</v>
      </c>
      <c r="H5926" s="1" t="s">
        <v>30</v>
      </c>
      <c r="I5926" s="1" t="s">
        <v>3793</v>
      </c>
      <c r="J5926" s="1" t="s">
        <v>2379</v>
      </c>
      <c r="K5926" s="1" t="s">
        <v>1737</v>
      </c>
      <c r="L5926" s="1" t="s">
        <v>55</v>
      </c>
      <c r="M5926" s="1" t="s">
        <v>2392</v>
      </c>
      <c r="N5926" s="1" t="s">
        <v>31</v>
      </c>
      <c r="O5926" s="1" t="s">
        <v>41</v>
      </c>
      <c r="P5926" s="1" t="s">
        <v>2393</v>
      </c>
      <c r="Q5926" s="1">
        <v>43.515000000000001</v>
      </c>
      <c r="R5926" s="1">
        <v>3</v>
      </c>
      <c r="S5926" s="1">
        <v>0.5</v>
      </c>
      <c r="T5926" s="1">
        <v>-7.875</v>
      </c>
      <c r="U5926">
        <v>2019</v>
      </c>
      <c r="V5926" s="14" t="str">
        <f t="shared" si="92"/>
        <v>04</v>
      </c>
      <c r="W5926" t="s">
        <v>11210</v>
      </c>
    </row>
    <row r="5927" spans="1:23" x14ac:dyDescent="0.35">
      <c r="A5927" s="1">
        <v>5926</v>
      </c>
      <c r="B5927" s="1" t="s">
        <v>8927</v>
      </c>
      <c r="C5927" s="2">
        <v>43570</v>
      </c>
      <c r="D5927" s="2">
        <v>43576</v>
      </c>
      <c r="E5927" s="1" t="s">
        <v>33</v>
      </c>
      <c r="F5927" s="1" t="s">
        <v>412</v>
      </c>
      <c r="G5927" s="1" t="s">
        <v>413</v>
      </c>
      <c r="H5927" s="1" t="s">
        <v>30</v>
      </c>
      <c r="I5927" s="1" t="s">
        <v>3793</v>
      </c>
      <c r="J5927" s="1" t="s">
        <v>2379</v>
      </c>
      <c r="K5927" s="1" t="s">
        <v>1737</v>
      </c>
      <c r="L5927" s="1" t="s">
        <v>55</v>
      </c>
      <c r="M5927" s="1" t="s">
        <v>8113</v>
      </c>
      <c r="N5927" s="1" t="s">
        <v>31</v>
      </c>
      <c r="O5927" s="1" t="s">
        <v>99</v>
      </c>
      <c r="P5927" s="1" t="s">
        <v>8114</v>
      </c>
      <c r="Q5927" s="1">
        <v>7.2149999999999999</v>
      </c>
      <c r="R5927" s="1">
        <v>1</v>
      </c>
      <c r="S5927" s="1">
        <v>0.5</v>
      </c>
      <c r="T5927" s="1">
        <v>-0.16499999999999915</v>
      </c>
      <c r="U5927">
        <v>2019</v>
      </c>
      <c r="V5927" s="14" t="str">
        <f t="shared" si="92"/>
        <v>04</v>
      </c>
      <c r="W5927" t="s">
        <v>11210</v>
      </c>
    </row>
    <row r="5928" spans="1:23" x14ac:dyDescent="0.35">
      <c r="A5928" s="1">
        <v>5927</v>
      </c>
      <c r="B5928" s="1" t="s">
        <v>8927</v>
      </c>
      <c r="C5928" s="2">
        <v>43570</v>
      </c>
      <c r="D5928" s="2">
        <v>43576</v>
      </c>
      <c r="E5928" s="1" t="s">
        <v>33</v>
      </c>
      <c r="F5928" s="1" t="s">
        <v>412</v>
      </c>
      <c r="G5928" s="1" t="s">
        <v>413</v>
      </c>
      <c r="H5928" s="1" t="s">
        <v>30</v>
      </c>
      <c r="I5928" s="1" t="s">
        <v>3793</v>
      </c>
      <c r="J5928" s="1" t="s">
        <v>2379</v>
      </c>
      <c r="K5928" s="1" t="s">
        <v>1737</v>
      </c>
      <c r="L5928" s="1" t="s">
        <v>55</v>
      </c>
      <c r="M5928" s="1" t="s">
        <v>8928</v>
      </c>
      <c r="N5928" s="1" t="s">
        <v>31</v>
      </c>
      <c r="O5928" s="1" t="s">
        <v>32</v>
      </c>
      <c r="P5928" s="1" t="s">
        <v>8929</v>
      </c>
      <c r="Q5928" s="1">
        <v>10.5</v>
      </c>
      <c r="R5928" s="1">
        <v>2</v>
      </c>
      <c r="S5928" s="1">
        <v>0.5</v>
      </c>
      <c r="T5928" s="1">
        <v>-3.7799999999999994</v>
      </c>
      <c r="U5928">
        <v>2019</v>
      </c>
      <c r="V5928" s="14" t="str">
        <f t="shared" si="92"/>
        <v>04</v>
      </c>
      <c r="W5928" t="s">
        <v>11210</v>
      </c>
    </row>
    <row r="5929" spans="1:23" x14ac:dyDescent="0.35">
      <c r="A5929" s="1">
        <v>5928</v>
      </c>
      <c r="B5929" s="1" t="s">
        <v>8927</v>
      </c>
      <c r="C5929" s="2">
        <v>43570</v>
      </c>
      <c r="D5929" s="2">
        <v>43576</v>
      </c>
      <c r="E5929" s="1" t="s">
        <v>33</v>
      </c>
      <c r="F5929" s="1" t="s">
        <v>412</v>
      </c>
      <c r="G5929" s="1" t="s">
        <v>413</v>
      </c>
      <c r="H5929" s="1" t="s">
        <v>30</v>
      </c>
      <c r="I5929" s="1" t="s">
        <v>3793</v>
      </c>
      <c r="J5929" s="1" t="s">
        <v>2379</v>
      </c>
      <c r="K5929" s="1" t="s">
        <v>1737</v>
      </c>
      <c r="L5929" s="1" t="s">
        <v>55</v>
      </c>
      <c r="M5929" s="1" t="s">
        <v>7926</v>
      </c>
      <c r="N5929" s="1" t="s">
        <v>25</v>
      </c>
      <c r="O5929" s="1" t="s">
        <v>26</v>
      </c>
      <c r="P5929" s="1" t="s">
        <v>7927</v>
      </c>
      <c r="Q5929" s="1">
        <v>200.16000000000003</v>
      </c>
      <c r="R5929" s="1">
        <v>4</v>
      </c>
      <c r="S5929" s="1">
        <v>0.6</v>
      </c>
      <c r="T5929" s="1">
        <v>-60.120000000000005</v>
      </c>
      <c r="U5929">
        <v>2019</v>
      </c>
      <c r="V5929" s="14" t="str">
        <f t="shared" si="92"/>
        <v>04</v>
      </c>
      <c r="W5929" t="s">
        <v>11210</v>
      </c>
    </row>
    <row r="5930" spans="1:23" x14ac:dyDescent="0.35">
      <c r="A5930" s="1">
        <v>5929</v>
      </c>
      <c r="B5930" s="1" t="s">
        <v>8927</v>
      </c>
      <c r="C5930" s="2">
        <v>43570</v>
      </c>
      <c r="D5930" s="2">
        <v>43576</v>
      </c>
      <c r="E5930" s="1" t="s">
        <v>33</v>
      </c>
      <c r="F5930" s="1" t="s">
        <v>412</v>
      </c>
      <c r="G5930" s="1" t="s">
        <v>413</v>
      </c>
      <c r="H5930" s="1" t="s">
        <v>30</v>
      </c>
      <c r="I5930" s="1" t="s">
        <v>3793</v>
      </c>
      <c r="J5930" s="1" t="s">
        <v>2379</v>
      </c>
      <c r="K5930" s="1" t="s">
        <v>1737</v>
      </c>
      <c r="L5930" s="1" t="s">
        <v>55</v>
      </c>
      <c r="M5930" s="1" t="s">
        <v>2607</v>
      </c>
      <c r="N5930" s="1" t="s">
        <v>31</v>
      </c>
      <c r="O5930" s="1" t="s">
        <v>48</v>
      </c>
      <c r="P5930" s="1" t="s">
        <v>2608</v>
      </c>
      <c r="Q5930" s="1">
        <v>15.57</v>
      </c>
      <c r="R5930" s="1">
        <v>2</v>
      </c>
      <c r="S5930" s="1">
        <v>0.5</v>
      </c>
      <c r="T5930" s="1">
        <v>-9.6900000000000013</v>
      </c>
      <c r="U5930">
        <v>2019</v>
      </c>
      <c r="V5930" s="14" t="str">
        <f t="shared" si="92"/>
        <v>04</v>
      </c>
      <c r="W5930" t="s">
        <v>11210</v>
      </c>
    </row>
    <row r="5931" spans="1:23" x14ac:dyDescent="0.35">
      <c r="A5931" s="1">
        <v>5930</v>
      </c>
      <c r="B5931" s="1" t="s">
        <v>8930</v>
      </c>
      <c r="C5931" s="2">
        <v>42629</v>
      </c>
      <c r="D5931" s="2">
        <v>42633</v>
      </c>
      <c r="E5931" s="1" t="s">
        <v>33</v>
      </c>
      <c r="F5931" s="1" t="s">
        <v>1643</v>
      </c>
      <c r="G5931" s="1" t="s">
        <v>1644</v>
      </c>
      <c r="H5931" s="1" t="s">
        <v>23</v>
      </c>
      <c r="I5931" s="1" t="s">
        <v>3301</v>
      </c>
      <c r="J5931" s="1" t="s">
        <v>2758</v>
      </c>
      <c r="K5931" s="1" t="s">
        <v>1804</v>
      </c>
      <c r="L5931" s="1" t="s">
        <v>24</v>
      </c>
      <c r="M5931" s="1" t="s">
        <v>6868</v>
      </c>
      <c r="N5931" s="1" t="s">
        <v>42</v>
      </c>
      <c r="O5931" s="1" t="s">
        <v>43</v>
      </c>
      <c r="P5931" s="1" t="s">
        <v>6869</v>
      </c>
      <c r="Q5931" s="1">
        <v>300.56400000000002</v>
      </c>
      <c r="R5931" s="1">
        <v>2</v>
      </c>
      <c r="S5931" s="1">
        <v>0.1</v>
      </c>
      <c r="T5931" s="1">
        <v>73.46399999999997</v>
      </c>
      <c r="U5931">
        <v>2016</v>
      </c>
      <c r="V5931" s="14" t="str">
        <f t="shared" si="92"/>
        <v>09</v>
      </c>
      <c r="W5931" t="s">
        <v>11206</v>
      </c>
    </row>
    <row r="5932" spans="1:23" x14ac:dyDescent="0.35">
      <c r="A5932" s="1">
        <v>5931</v>
      </c>
      <c r="B5932" s="1" t="s">
        <v>8931</v>
      </c>
      <c r="C5932" s="2">
        <v>43000</v>
      </c>
      <c r="D5932" s="2">
        <v>43004</v>
      </c>
      <c r="E5932" s="1" t="s">
        <v>33</v>
      </c>
      <c r="F5932" s="1" t="s">
        <v>1391</v>
      </c>
      <c r="G5932" s="1" t="s">
        <v>1392</v>
      </c>
      <c r="H5932" s="1" t="s">
        <v>54</v>
      </c>
      <c r="I5932" s="1" t="s">
        <v>2374</v>
      </c>
      <c r="J5932" s="1" t="s">
        <v>1710</v>
      </c>
      <c r="K5932" s="1" t="s">
        <v>1711</v>
      </c>
      <c r="L5932" s="1" t="s">
        <v>1712</v>
      </c>
      <c r="M5932" s="1" t="s">
        <v>316</v>
      </c>
      <c r="N5932" s="1" t="s">
        <v>31</v>
      </c>
      <c r="O5932" s="1" t="s">
        <v>41</v>
      </c>
      <c r="P5932" s="1" t="s">
        <v>1921</v>
      </c>
      <c r="Q5932" s="1">
        <v>39.795000000000002</v>
      </c>
      <c r="R5932" s="1">
        <v>7</v>
      </c>
      <c r="S5932" s="1">
        <v>0.5</v>
      </c>
      <c r="T5932" s="1">
        <v>-21.525000000000002</v>
      </c>
      <c r="U5932">
        <v>2017</v>
      </c>
      <c r="V5932" s="14" t="str">
        <f t="shared" si="92"/>
        <v>09</v>
      </c>
      <c r="W5932" t="s">
        <v>11206</v>
      </c>
    </row>
    <row r="5933" spans="1:23" x14ac:dyDescent="0.35">
      <c r="A5933" s="1">
        <v>5932</v>
      </c>
      <c r="B5933" s="1" t="s">
        <v>8931</v>
      </c>
      <c r="C5933" s="2">
        <v>43000</v>
      </c>
      <c r="D5933" s="2">
        <v>43004</v>
      </c>
      <c r="E5933" s="1" t="s">
        <v>33</v>
      </c>
      <c r="F5933" s="1" t="s">
        <v>1391</v>
      </c>
      <c r="G5933" s="1" t="s">
        <v>1392</v>
      </c>
      <c r="H5933" s="1" t="s">
        <v>54</v>
      </c>
      <c r="I5933" s="1" t="s">
        <v>2374</v>
      </c>
      <c r="J5933" s="1" t="s">
        <v>1710</v>
      </c>
      <c r="K5933" s="1" t="s">
        <v>1711</v>
      </c>
      <c r="L5933" s="1" t="s">
        <v>1712</v>
      </c>
      <c r="M5933" s="1" t="s">
        <v>3387</v>
      </c>
      <c r="N5933" s="1" t="s">
        <v>31</v>
      </c>
      <c r="O5933" s="1" t="s">
        <v>41</v>
      </c>
      <c r="P5933" s="1" t="s">
        <v>3388</v>
      </c>
      <c r="Q5933" s="1">
        <v>27.48</v>
      </c>
      <c r="R5933" s="1">
        <v>1</v>
      </c>
      <c r="S5933" s="1">
        <v>0.5</v>
      </c>
      <c r="T5933" s="1">
        <v>-8.25</v>
      </c>
      <c r="U5933">
        <v>2017</v>
      </c>
      <c r="V5933" s="14" t="str">
        <f t="shared" si="92"/>
        <v>09</v>
      </c>
      <c r="W5933" t="s">
        <v>11206</v>
      </c>
    </row>
    <row r="5934" spans="1:23" x14ac:dyDescent="0.35">
      <c r="A5934" s="1">
        <v>3937</v>
      </c>
      <c r="B5934" s="1" t="s">
        <v>8003</v>
      </c>
      <c r="C5934" s="2">
        <v>42722</v>
      </c>
      <c r="D5934" s="2">
        <v>42724</v>
      </c>
      <c r="E5934" s="1" t="s">
        <v>20</v>
      </c>
      <c r="F5934" s="1" t="s">
        <v>498</v>
      </c>
      <c r="G5934" s="1" t="s">
        <v>499</v>
      </c>
      <c r="H5934" s="1" t="s">
        <v>23</v>
      </c>
      <c r="I5934" s="1" t="s">
        <v>2184</v>
      </c>
      <c r="J5934" s="1" t="s">
        <v>2184</v>
      </c>
      <c r="K5934" s="1" t="s">
        <v>2185</v>
      </c>
      <c r="L5934" s="1" t="s">
        <v>24</v>
      </c>
      <c r="M5934" s="1" t="s">
        <v>1872</v>
      </c>
      <c r="N5934" s="1" t="s">
        <v>31</v>
      </c>
      <c r="O5934" s="1" t="s">
        <v>41</v>
      </c>
      <c r="P5934" s="1" t="s">
        <v>1873</v>
      </c>
      <c r="Q5934" s="1">
        <v>56.820000000000007</v>
      </c>
      <c r="R5934" s="1">
        <v>2</v>
      </c>
      <c r="S5934" s="1">
        <v>0.5</v>
      </c>
      <c r="T5934" s="1">
        <v>-39.780000000000008</v>
      </c>
      <c r="U5934">
        <v>2016</v>
      </c>
      <c r="V5934" s="14" t="str">
        <f t="shared" si="92"/>
        <v>12</v>
      </c>
      <c r="W5934" t="s">
        <v>11199</v>
      </c>
    </row>
    <row r="5935" spans="1:23" x14ac:dyDescent="0.35">
      <c r="A5935" s="1">
        <v>5934</v>
      </c>
      <c r="B5935" s="1" t="s">
        <v>8932</v>
      </c>
      <c r="C5935" s="2">
        <v>43577</v>
      </c>
      <c r="D5935" s="2">
        <v>43578</v>
      </c>
      <c r="E5935" s="1" t="s">
        <v>77</v>
      </c>
      <c r="F5935" s="1" t="s">
        <v>1618</v>
      </c>
      <c r="G5935" s="1" t="s">
        <v>1619</v>
      </c>
      <c r="H5935" s="1" t="s">
        <v>30</v>
      </c>
      <c r="I5935" s="1" t="s">
        <v>2374</v>
      </c>
      <c r="J5935" s="1" t="s">
        <v>1710</v>
      </c>
      <c r="K5935" s="1" t="s">
        <v>1711</v>
      </c>
      <c r="L5935" s="1" t="s">
        <v>1712</v>
      </c>
      <c r="M5935" s="1" t="s">
        <v>4963</v>
      </c>
      <c r="N5935" s="1" t="s">
        <v>25</v>
      </c>
      <c r="O5935" s="1" t="s">
        <v>26</v>
      </c>
      <c r="P5935" s="1" t="s">
        <v>4964</v>
      </c>
      <c r="Q5935" s="1">
        <v>439.5</v>
      </c>
      <c r="R5935" s="1">
        <v>2</v>
      </c>
      <c r="S5935" s="1">
        <v>0.5</v>
      </c>
      <c r="T5935" s="1">
        <v>-404.34</v>
      </c>
      <c r="U5935">
        <v>2019</v>
      </c>
      <c r="V5935" s="14" t="str">
        <f t="shared" si="92"/>
        <v>04</v>
      </c>
      <c r="W5935" t="s">
        <v>11210</v>
      </c>
    </row>
    <row r="5936" spans="1:23" x14ac:dyDescent="0.35">
      <c r="A5936" s="1">
        <v>5935</v>
      </c>
      <c r="B5936" s="1" t="s">
        <v>8932</v>
      </c>
      <c r="C5936" s="2">
        <v>43577</v>
      </c>
      <c r="D5936" s="2">
        <v>43578</v>
      </c>
      <c r="E5936" s="1" t="s">
        <v>77</v>
      </c>
      <c r="F5936" s="1" t="s">
        <v>1618</v>
      </c>
      <c r="G5936" s="1" t="s">
        <v>1619</v>
      </c>
      <c r="H5936" s="1" t="s">
        <v>30</v>
      </c>
      <c r="I5936" s="1" t="s">
        <v>2374</v>
      </c>
      <c r="J5936" s="1" t="s">
        <v>1710</v>
      </c>
      <c r="K5936" s="1" t="s">
        <v>1711</v>
      </c>
      <c r="L5936" s="1" t="s">
        <v>1712</v>
      </c>
      <c r="M5936" s="1" t="s">
        <v>1215</v>
      </c>
      <c r="N5936" s="1" t="s">
        <v>31</v>
      </c>
      <c r="O5936" s="1" t="s">
        <v>44</v>
      </c>
      <c r="P5936" s="1" t="s">
        <v>1769</v>
      </c>
      <c r="Q5936" s="1">
        <v>17.549999999999997</v>
      </c>
      <c r="R5936" s="1">
        <v>5</v>
      </c>
      <c r="S5936" s="1">
        <v>0.5</v>
      </c>
      <c r="T5936" s="1">
        <v>0</v>
      </c>
      <c r="U5936">
        <v>2019</v>
      </c>
      <c r="V5936" s="14" t="str">
        <f t="shared" si="92"/>
        <v>04</v>
      </c>
      <c r="W5936" t="s">
        <v>11210</v>
      </c>
    </row>
    <row r="5937" spans="1:23" x14ac:dyDescent="0.35">
      <c r="A5937" s="1">
        <v>5936</v>
      </c>
      <c r="B5937" s="1" t="s">
        <v>8933</v>
      </c>
      <c r="C5937" s="2">
        <v>43293</v>
      </c>
      <c r="D5937" s="2">
        <v>43300</v>
      </c>
      <c r="E5937" s="1" t="s">
        <v>33</v>
      </c>
      <c r="F5937" s="1" t="s">
        <v>1372</v>
      </c>
      <c r="G5937" s="1" t="s">
        <v>1373</v>
      </c>
      <c r="H5937" s="1" t="s">
        <v>30</v>
      </c>
      <c r="I5937" s="1" t="s">
        <v>8094</v>
      </c>
      <c r="J5937" s="1" t="s">
        <v>263</v>
      </c>
      <c r="K5937" s="1" t="s">
        <v>2175</v>
      </c>
      <c r="L5937" s="1" t="s">
        <v>1712</v>
      </c>
      <c r="M5937" s="1" t="s">
        <v>670</v>
      </c>
      <c r="N5937" s="1" t="s">
        <v>25</v>
      </c>
      <c r="O5937" s="1" t="s">
        <v>27</v>
      </c>
      <c r="P5937" s="1" t="s">
        <v>2055</v>
      </c>
      <c r="Q5937" s="1">
        <v>122.13</v>
      </c>
      <c r="R5937" s="1">
        <v>3</v>
      </c>
      <c r="S5937" s="1">
        <v>0.5</v>
      </c>
      <c r="T5937" s="1">
        <v>-7.3799999999999955</v>
      </c>
      <c r="U5937">
        <v>2018</v>
      </c>
      <c r="V5937" s="14" t="str">
        <f t="shared" si="92"/>
        <v>07</v>
      </c>
      <c r="W5937" t="s">
        <v>11208</v>
      </c>
    </row>
    <row r="5938" spans="1:23" x14ac:dyDescent="0.35">
      <c r="A5938" s="1">
        <v>5937</v>
      </c>
      <c r="B5938" s="1" t="s">
        <v>8934</v>
      </c>
      <c r="C5938" s="2">
        <v>43614</v>
      </c>
      <c r="D5938" s="2">
        <v>43618</v>
      </c>
      <c r="E5938" s="1" t="s">
        <v>33</v>
      </c>
      <c r="F5938" s="1" t="s">
        <v>1489</v>
      </c>
      <c r="G5938" s="1" t="s">
        <v>1490</v>
      </c>
      <c r="H5938" s="1" t="s">
        <v>23</v>
      </c>
      <c r="I5938" s="1" t="s">
        <v>3983</v>
      </c>
      <c r="J5938" s="1" t="s">
        <v>2019</v>
      </c>
      <c r="K5938" s="1" t="s">
        <v>1737</v>
      </c>
      <c r="L5938" s="1" t="s">
        <v>55</v>
      </c>
      <c r="M5938" s="1" t="s">
        <v>4844</v>
      </c>
      <c r="N5938" s="1" t="s">
        <v>42</v>
      </c>
      <c r="O5938" s="1" t="s">
        <v>70</v>
      </c>
      <c r="P5938" s="1" t="s">
        <v>4845</v>
      </c>
      <c r="Q5938" s="1">
        <v>117.60000000000001</v>
      </c>
      <c r="R5938" s="1">
        <v>4</v>
      </c>
      <c r="S5938" s="1">
        <v>0</v>
      </c>
      <c r="T5938" s="1">
        <v>24.599999999999998</v>
      </c>
      <c r="U5938">
        <v>2019</v>
      </c>
      <c r="V5938" s="14" t="str">
        <f t="shared" si="92"/>
        <v>05</v>
      </c>
      <c r="W5938" t="s">
        <v>11201</v>
      </c>
    </row>
    <row r="5939" spans="1:23" x14ac:dyDescent="0.35">
      <c r="A5939" s="1">
        <v>5938</v>
      </c>
      <c r="B5939" s="1" t="s">
        <v>8935</v>
      </c>
      <c r="C5939" s="2">
        <v>43465</v>
      </c>
      <c r="D5939" s="2">
        <v>43472</v>
      </c>
      <c r="E5939" s="1" t="s">
        <v>33</v>
      </c>
      <c r="F5939" s="1" t="s">
        <v>128</v>
      </c>
      <c r="G5939" s="1" t="s">
        <v>129</v>
      </c>
      <c r="H5939" s="1" t="s">
        <v>54</v>
      </c>
      <c r="I5939" s="1" t="s">
        <v>5950</v>
      </c>
      <c r="J5939" s="1" t="s">
        <v>1710</v>
      </c>
      <c r="K5939" s="1" t="s">
        <v>1711</v>
      </c>
      <c r="L5939" s="1" t="s">
        <v>1712</v>
      </c>
      <c r="M5939" s="1" t="s">
        <v>4034</v>
      </c>
      <c r="N5939" s="1" t="s">
        <v>31</v>
      </c>
      <c r="O5939" s="1" t="s">
        <v>37</v>
      </c>
      <c r="P5939" s="1" t="s">
        <v>4035</v>
      </c>
      <c r="Q5939" s="1">
        <v>33.96</v>
      </c>
      <c r="R5939" s="1">
        <v>2</v>
      </c>
      <c r="S5939" s="1">
        <v>0</v>
      </c>
      <c r="T5939" s="1">
        <v>15.96</v>
      </c>
      <c r="U5939">
        <v>2018</v>
      </c>
      <c r="V5939" s="14" t="str">
        <f t="shared" si="92"/>
        <v>12</v>
      </c>
      <c r="W5939" t="s">
        <v>11199</v>
      </c>
    </row>
    <row r="5940" spans="1:23" x14ac:dyDescent="0.35">
      <c r="A5940" s="1">
        <v>5939</v>
      </c>
      <c r="B5940" s="1" t="s">
        <v>8935</v>
      </c>
      <c r="C5940" s="2">
        <v>43465</v>
      </c>
      <c r="D5940" s="2">
        <v>43472</v>
      </c>
      <c r="E5940" s="1" t="s">
        <v>33</v>
      </c>
      <c r="F5940" s="1" t="s">
        <v>128</v>
      </c>
      <c r="G5940" s="1" t="s">
        <v>129</v>
      </c>
      <c r="H5940" s="1" t="s">
        <v>54</v>
      </c>
      <c r="I5940" s="1" t="s">
        <v>5950</v>
      </c>
      <c r="J5940" s="1" t="s">
        <v>1710</v>
      </c>
      <c r="K5940" s="1" t="s">
        <v>1711</v>
      </c>
      <c r="L5940" s="1" t="s">
        <v>1712</v>
      </c>
      <c r="M5940" s="1" t="s">
        <v>5349</v>
      </c>
      <c r="N5940" s="1" t="s">
        <v>31</v>
      </c>
      <c r="O5940" s="1" t="s">
        <v>99</v>
      </c>
      <c r="P5940" s="1" t="s">
        <v>5350</v>
      </c>
      <c r="Q5940" s="1">
        <v>70.8</v>
      </c>
      <c r="R5940" s="1">
        <v>5</v>
      </c>
      <c r="S5940" s="1">
        <v>0</v>
      </c>
      <c r="T5940" s="1">
        <v>26.099999999999998</v>
      </c>
      <c r="U5940">
        <v>2018</v>
      </c>
      <c r="V5940" s="14" t="str">
        <f t="shared" si="92"/>
        <v>12</v>
      </c>
      <c r="W5940" t="s">
        <v>11199</v>
      </c>
    </row>
    <row r="5941" spans="1:23" x14ac:dyDescent="0.35">
      <c r="A5941" s="1">
        <v>5940</v>
      </c>
      <c r="B5941" s="1" t="s">
        <v>8935</v>
      </c>
      <c r="C5941" s="2">
        <v>43465</v>
      </c>
      <c r="D5941" s="2">
        <v>43472</v>
      </c>
      <c r="E5941" s="1" t="s">
        <v>33</v>
      </c>
      <c r="F5941" s="1" t="s">
        <v>128</v>
      </c>
      <c r="G5941" s="1" t="s">
        <v>129</v>
      </c>
      <c r="H5941" s="1" t="s">
        <v>54</v>
      </c>
      <c r="I5941" s="1" t="s">
        <v>5950</v>
      </c>
      <c r="J5941" s="1" t="s">
        <v>1710</v>
      </c>
      <c r="K5941" s="1" t="s">
        <v>1711</v>
      </c>
      <c r="L5941" s="1" t="s">
        <v>1712</v>
      </c>
      <c r="M5941" s="1" t="s">
        <v>8056</v>
      </c>
      <c r="N5941" s="1" t="s">
        <v>42</v>
      </c>
      <c r="O5941" s="1" t="s">
        <v>212</v>
      </c>
      <c r="P5941" s="1" t="s">
        <v>8057</v>
      </c>
      <c r="Q5941" s="1">
        <v>799.83</v>
      </c>
      <c r="R5941" s="1">
        <v>3</v>
      </c>
      <c r="S5941" s="1">
        <v>0</v>
      </c>
      <c r="T5941" s="1">
        <v>167.94</v>
      </c>
      <c r="U5941">
        <v>2018</v>
      </c>
      <c r="V5941" s="14" t="str">
        <f t="shared" si="92"/>
        <v>12</v>
      </c>
      <c r="W5941" t="s">
        <v>11199</v>
      </c>
    </row>
    <row r="5942" spans="1:23" x14ac:dyDescent="0.35">
      <c r="A5942" s="1">
        <v>5941</v>
      </c>
      <c r="B5942" s="1" t="s">
        <v>8936</v>
      </c>
      <c r="C5942" s="2">
        <v>43205</v>
      </c>
      <c r="D5942" s="2">
        <v>43210</v>
      </c>
      <c r="E5942" s="1" t="s">
        <v>20</v>
      </c>
      <c r="F5942" s="1" t="s">
        <v>1438</v>
      </c>
      <c r="G5942" s="1" t="s">
        <v>1439</v>
      </c>
      <c r="H5942" s="1" t="s">
        <v>30</v>
      </c>
      <c r="I5942" s="1" t="s">
        <v>8172</v>
      </c>
      <c r="J5942" s="1" t="s">
        <v>4201</v>
      </c>
      <c r="K5942" s="1" t="s">
        <v>1835</v>
      </c>
      <c r="L5942" s="1" t="s">
        <v>55</v>
      </c>
      <c r="M5942" s="1" t="s">
        <v>1968</v>
      </c>
      <c r="N5942" s="1" t="s">
        <v>25</v>
      </c>
      <c r="O5942" s="1" t="s">
        <v>36</v>
      </c>
      <c r="P5942" s="1" t="s">
        <v>1969</v>
      </c>
      <c r="Q5942" s="1">
        <v>515.86200000000008</v>
      </c>
      <c r="R5942" s="1">
        <v>2</v>
      </c>
      <c r="S5942" s="1">
        <v>0.7</v>
      </c>
      <c r="T5942" s="1">
        <v>-395.5379999999999</v>
      </c>
      <c r="U5942">
        <v>2018</v>
      </c>
      <c r="V5942" s="14" t="str">
        <f t="shared" si="92"/>
        <v>04</v>
      </c>
      <c r="W5942" t="s">
        <v>11210</v>
      </c>
    </row>
    <row r="5943" spans="1:23" x14ac:dyDescent="0.35">
      <c r="A5943" s="1">
        <v>5942</v>
      </c>
      <c r="B5943" s="1" t="s">
        <v>8937</v>
      </c>
      <c r="C5943" s="2">
        <v>43615</v>
      </c>
      <c r="D5943" s="2">
        <v>43620</v>
      </c>
      <c r="E5943" s="1" t="s">
        <v>33</v>
      </c>
      <c r="F5943" s="1" t="s">
        <v>1262</v>
      </c>
      <c r="G5943" s="1" t="s">
        <v>1263</v>
      </c>
      <c r="H5943" s="1" t="s">
        <v>54</v>
      </c>
      <c r="I5943" s="1" t="s">
        <v>7756</v>
      </c>
      <c r="J5943" s="1" t="s">
        <v>1768</v>
      </c>
      <c r="K5943" s="1" t="s">
        <v>1737</v>
      </c>
      <c r="L5943" s="1" t="s">
        <v>55</v>
      </c>
      <c r="M5943" s="1" t="s">
        <v>6688</v>
      </c>
      <c r="N5943" s="1" t="s">
        <v>31</v>
      </c>
      <c r="O5943" s="1" t="s">
        <v>37</v>
      </c>
      <c r="P5943" s="1" t="s">
        <v>6689</v>
      </c>
      <c r="Q5943" s="1">
        <v>184.167</v>
      </c>
      <c r="R5943" s="1">
        <v>1</v>
      </c>
      <c r="S5943" s="1">
        <v>0.1</v>
      </c>
      <c r="T5943" s="1">
        <v>36.806999999999995</v>
      </c>
      <c r="U5943">
        <v>2019</v>
      </c>
      <c r="V5943" s="14" t="str">
        <f t="shared" si="92"/>
        <v>05</v>
      </c>
      <c r="W5943" t="s">
        <v>11201</v>
      </c>
    </row>
    <row r="5944" spans="1:23" x14ac:dyDescent="0.35">
      <c r="A5944" s="1">
        <v>5943</v>
      </c>
      <c r="B5944" s="1" t="s">
        <v>8937</v>
      </c>
      <c r="C5944" s="2">
        <v>43615</v>
      </c>
      <c r="D5944" s="2">
        <v>43620</v>
      </c>
      <c r="E5944" s="1" t="s">
        <v>33</v>
      </c>
      <c r="F5944" s="1" t="s">
        <v>1262</v>
      </c>
      <c r="G5944" s="1" t="s">
        <v>1263</v>
      </c>
      <c r="H5944" s="1" t="s">
        <v>54</v>
      </c>
      <c r="I5944" s="1" t="s">
        <v>7756</v>
      </c>
      <c r="J5944" s="1" t="s">
        <v>1768</v>
      </c>
      <c r="K5944" s="1" t="s">
        <v>1737</v>
      </c>
      <c r="L5944" s="1" t="s">
        <v>55</v>
      </c>
      <c r="M5944" s="1" t="s">
        <v>2031</v>
      </c>
      <c r="N5944" s="1" t="s">
        <v>31</v>
      </c>
      <c r="O5944" s="1" t="s">
        <v>37</v>
      </c>
      <c r="P5944" s="1" t="s">
        <v>2032</v>
      </c>
      <c r="Q5944" s="1">
        <v>19.331999999999997</v>
      </c>
      <c r="R5944" s="1">
        <v>2</v>
      </c>
      <c r="S5944" s="1">
        <v>0.1</v>
      </c>
      <c r="T5944" s="1">
        <v>5.7720000000000002</v>
      </c>
      <c r="U5944">
        <v>2019</v>
      </c>
      <c r="V5944" s="14" t="str">
        <f t="shared" si="92"/>
        <v>05</v>
      </c>
      <c r="W5944" t="s">
        <v>11201</v>
      </c>
    </row>
    <row r="5945" spans="1:23" x14ac:dyDescent="0.35">
      <c r="A5945" s="1">
        <v>5944</v>
      </c>
      <c r="B5945" s="1" t="s">
        <v>8938</v>
      </c>
      <c r="C5945" s="2">
        <v>42579</v>
      </c>
      <c r="D5945" s="2">
        <v>42583</v>
      </c>
      <c r="E5945" s="1" t="s">
        <v>20</v>
      </c>
      <c r="F5945" s="1" t="s">
        <v>1520</v>
      </c>
      <c r="G5945" s="1" t="s">
        <v>1521</v>
      </c>
      <c r="H5945" s="1" t="s">
        <v>30</v>
      </c>
      <c r="I5945" s="1" t="s">
        <v>5929</v>
      </c>
      <c r="J5945" s="1" t="s">
        <v>3277</v>
      </c>
      <c r="K5945" s="1" t="s">
        <v>1778</v>
      </c>
      <c r="L5945" s="1" t="s">
        <v>24</v>
      </c>
      <c r="M5945" s="1" t="s">
        <v>8939</v>
      </c>
      <c r="N5945" s="1" t="s">
        <v>31</v>
      </c>
      <c r="O5945" s="1" t="s">
        <v>32</v>
      </c>
      <c r="P5945" s="1" t="s">
        <v>8940</v>
      </c>
      <c r="Q5945" s="1">
        <v>42.839999999999996</v>
      </c>
      <c r="R5945" s="1">
        <v>6</v>
      </c>
      <c r="S5945" s="1">
        <v>0</v>
      </c>
      <c r="T5945" s="1">
        <v>10.620000000000001</v>
      </c>
      <c r="U5945">
        <v>2016</v>
      </c>
      <c r="V5945" s="14" t="str">
        <f t="shared" si="92"/>
        <v>07</v>
      </c>
      <c r="W5945" t="s">
        <v>11208</v>
      </c>
    </row>
    <row r="5946" spans="1:23" x14ac:dyDescent="0.35">
      <c r="A5946" s="1">
        <v>5945</v>
      </c>
      <c r="B5946" s="1" t="s">
        <v>8941</v>
      </c>
      <c r="C5946" s="2">
        <v>43147</v>
      </c>
      <c r="D5946" s="2">
        <v>43151</v>
      </c>
      <c r="E5946" s="1" t="s">
        <v>33</v>
      </c>
      <c r="F5946" s="1" t="s">
        <v>588</v>
      </c>
      <c r="G5946" s="1" t="s">
        <v>589</v>
      </c>
      <c r="H5946" s="1" t="s">
        <v>54</v>
      </c>
      <c r="I5946" s="1" t="s">
        <v>3361</v>
      </c>
      <c r="J5946" s="1" t="s">
        <v>3362</v>
      </c>
      <c r="K5946" s="1" t="s">
        <v>1760</v>
      </c>
      <c r="L5946" s="1" t="s">
        <v>55</v>
      </c>
      <c r="M5946" s="1" t="s">
        <v>3184</v>
      </c>
      <c r="N5946" s="1" t="s">
        <v>31</v>
      </c>
      <c r="O5946" s="1" t="s">
        <v>48</v>
      </c>
      <c r="P5946" s="1" t="s">
        <v>3185</v>
      </c>
      <c r="Q5946" s="1">
        <v>307.85999999999996</v>
      </c>
      <c r="R5946" s="1">
        <v>14</v>
      </c>
      <c r="S5946" s="1">
        <v>0</v>
      </c>
      <c r="T5946" s="1">
        <v>141.54</v>
      </c>
      <c r="U5946">
        <v>2018</v>
      </c>
      <c r="V5946" s="14" t="str">
        <f t="shared" si="92"/>
        <v>02</v>
      </c>
      <c r="W5946" t="s">
        <v>11196</v>
      </c>
    </row>
    <row r="5947" spans="1:23" x14ac:dyDescent="0.35">
      <c r="A5947" s="1">
        <v>5946</v>
      </c>
      <c r="B5947" s="1" t="s">
        <v>8941</v>
      </c>
      <c r="C5947" s="2">
        <v>43147</v>
      </c>
      <c r="D5947" s="2">
        <v>43151</v>
      </c>
      <c r="E5947" s="1" t="s">
        <v>33</v>
      </c>
      <c r="F5947" s="1" t="s">
        <v>588</v>
      </c>
      <c r="G5947" s="1" t="s">
        <v>589</v>
      </c>
      <c r="H5947" s="1" t="s">
        <v>54</v>
      </c>
      <c r="I5947" s="1" t="s">
        <v>3361</v>
      </c>
      <c r="J5947" s="1" t="s">
        <v>3362</v>
      </c>
      <c r="K5947" s="1" t="s">
        <v>1760</v>
      </c>
      <c r="L5947" s="1" t="s">
        <v>55</v>
      </c>
      <c r="M5947" s="1" t="s">
        <v>7487</v>
      </c>
      <c r="N5947" s="1" t="s">
        <v>25</v>
      </c>
      <c r="O5947" s="1" t="s">
        <v>40</v>
      </c>
      <c r="P5947" s="1" t="s">
        <v>7488</v>
      </c>
      <c r="Q5947" s="1">
        <v>226.07999999999998</v>
      </c>
      <c r="R5947" s="1">
        <v>4</v>
      </c>
      <c r="S5947" s="1">
        <v>0</v>
      </c>
      <c r="T5947" s="1">
        <v>63.239999999999995</v>
      </c>
      <c r="U5947">
        <v>2018</v>
      </c>
      <c r="V5947" s="14" t="str">
        <f t="shared" si="92"/>
        <v>02</v>
      </c>
      <c r="W5947" t="s">
        <v>11196</v>
      </c>
    </row>
    <row r="5948" spans="1:23" x14ac:dyDescent="0.35">
      <c r="A5948" s="1">
        <v>5947</v>
      </c>
      <c r="B5948" s="1" t="s">
        <v>8941</v>
      </c>
      <c r="C5948" s="2">
        <v>43147</v>
      </c>
      <c r="D5948" s="2">
        <v>43151</v>
      </c>
      <c r="E5948" s="1" t="s">
        <v>33</v>
      </c>
      <c r="F5948" s="1" t="s">
        <v>588</v>
      </c>
      <c r="G5948" s="1" t="s">
        <v>589</v>
      </c>
      <c r="H5948" s="1" t="s">
        <v>54</v>
      </c>
      <c r="I5948" s="1" t="s">
        <v>3361</v>
      </c>
      <c r="J5948" s="1" t="s">
        <v>3362</v>
      </c>
      <c r="K5948" s="1" t="s">
        <v>1760</v>
      </c>
      <c r="L5948" s="1" t="s">
        <v>55</v>
      </c>
      <c r="M5948" s="1" t="s">
        <v>4491</v>
      </c>
      <c r="N5948" s="1" t="s">
        <v>25</v>
      </c>
      <c r="O5948" s="1" t="s">
        <v>40</v>
      </c>
      <c r="P5948" s="1" t="s">
        <v>4492</v>
      </c>
      <c r="Q5948" s="1">
        <v>87.9</v>
      </c>
      <c r="R5948" s="1">
        <v>2</v>
      </c>
      <c r="S5948" s="1">
        <v>0</v>
      </c>
      <c r="T5948" s="1">
        <v>3.4799999999999995</v>
      </c>
      <c r="U5948">
        <v>2018</v>
      </c>
      <c r="V5948" s="14" t="str">
        <f t="shared" si="92"/>
        <v>02</v>
      </c>
      <c r="W5948" t="s">
        <v>11196</v>
      </c>
    </row>
    <row r="5949" spans="1:23" x14ac:dyDescent="0.35">
      <c r="A5949" s="1">
        <v>5948</v>
      </c>
      <c r="B5949" s="1" t="s">
        <v>8942</v>
      </c>
      <c r="C5949" s="2">
        <v>43363</v>
      </c>
      <c r="D5949" s="2">
        <v>43367</v>
      </c>
      <c r="E5949" s="1" t="s">
        <v>33</v>
      </c>
      <c r="F5949" s="1" t="s">
        <v>791</v>
      </c>
      <c r="G5949" s="1" t="s">
        <v>792</v>
      </c>
      <c r="H5949" s="1" t="s">
        <v>23</v>
      </c>
      <c r="I5949" s="1" t="s">
        <v>1776</v>
      </c>
      <c r="J5949" s="1" t="s">
        <v>1777</v>
      </c>
      <c r="K5949" s="1" t="s">
        <v>1778</v>
      </c>
      <c r="L5949" s="1" t="s">
        <v>24</v>
      </c>
      <c r="M5949" s="1" t="s">
        <v>8713</v>
      </c>
      <c r="N5949" s="1" t="s">
        <v>31</v>
      </c>
      <c r="O5949" s="1" t="s">
        <v>48</v>
      </c>
      <c r="P5949" s="1" t="s">
        <v>8714</v>
      </c>
      <c r="Q5949" s="1">
        <v>119.52000000000001</v>
      </c>
      <c r="R5949" s="1">
        <v>4</v>
      </c>
      <c r="S5949" s="1">
        <v>0</v>
      </c>
      <c r="T5949" s="1">
        <v>3.4799999999999995</v>
      </c>
      <c r="U5949">
        <v>2018</v>
      </c>
      <c r="V5949" s="14" t="str">
        <f t="shared" si="92"/>
        <v>09</v>
      </c>
      <c r="W5949" t="s">
        <v>11206</v>
      </c>
    </row>
    <row r="5950" spans="1:23" x14ac:dyDescent="0.35">
      <c r="A5950" s="1">
        <v>5949</v>
      </c>
      <c r="B5950" s="1" t="s">
        <v>8943</v>
      </c>
      <c r="C5950" s="2">
        <v>43061</v>
      </c>
      <c r="D5950" s="2">
        <v>43065</v>
      </c>
      <c r="E5950" s="1" t="s">
        <v>33</v>
      </c>
      <c r="F5950" s="1" t="s">
        <v>156</v>
      </c>
      <c r="G5950" s="1" t="s">
        <v>157</v>
      </c>
      <c r="H5950" s="1" t="s">
        <v>23</v>
      </c>
      <c r="I5950" s="1" t="s">
        <v>2216</v>
      </c>
      <c r="J5950" s="1" t="s">
        <v>1862</v>
      </c>
      <c r="K5950" s="1" t="s">
        <v>1760</v>
      </c>
      <c r="L5950" s="1" t="s">
        <v>55</v>
      </c>
      <c r="M5950" s="1" t="s">
        <v>6443</v>
      </c>
      <c r="N5950" s="1" t="s">
        <v>25</v>
      </c>
      <c r="O5950" s="1" t="s">
        <v>27</v>
      </c>
      <c r="P5950" s="1" t="s">
        <v>6444</v>
      </c>
      <c r="Q5950" s="1">
        <v>103.30200000000001</v>
      </c>
      <c r="R5950" s="1">
        <v>2</v>
      </c>
      <c r="S5950" s="1">
        <v>0.1</v>
      </c>
      <c r="T5950" s="1">
        <v>-5.7780000000000022</v>
      </c>
      <c r="U5950">
        <v>2017</v>
      </c>
      <c r="V5950" s="14" t="str">
        <f t="shared" si="92"/>
        <v>11</v>
      </c>
      <c r="W5950" t="s">
        <v>11198</v>
      </c>
    </row>
    <row r="5951" spans="1:23" x14ac:dyDescent="0.35">
      <c r="A5951" s="1">
        <v>5950</v>
      </c>
      <c r="B5951" s="1" t="s">
        <v>8943</v>
      </c>
      <c r="C5951" s="2">
        <v>43061</v>
      </c>
      <c r="D5951" s="2">
        <v>43065</v>
      </c>
      <c r="E5951" s="1" t="s">
        <v>33</v>
      </c>
      <c r="F5951" s="1" t="s">
        <v>156</v>
      </c>
      <c r="G5951" s="1" t="s">
        <v>157</v>
      </c>
      <c r="H5951" s="1" t="s">
        <v>23</v>
      </c>
      <c r="I5951" s="1" t="s">
        <v>2216</v>
      </c>
      <c r="J5951" s="1" t="s">
        <v>1862</v>
      </c>
      <c r="K5951" s="1" t="s">
        <v>1760</v>
      </c>
      <c r="L5951" s="1" t="s">
        <v>55</v>
      </c>
      <c r="M5951" s="1" t="s">
        <v>2495</v>
      </c>
      <c r="N5951" s="1" t="s">
        <v>31</v>
      </c>
      <c r="O5951" s="1" t="s">
        <v>37</v>
      </c>
      <c r="P5951" s="1" t="s">
        <v>2496</v>
      </c>
      <c r="Q5951" s="1">
        <v>357.21</v>
      </c>
      <c r="R5951" s="1">
        <v>2</v>
      </c>
      <c r="S5951" s="1">
        <v>0.1</v>
      </c>
      <c r="T5951" s="1">
        <v>138.87</v>
      </c>
      <c r="U5951">
        <v>2017</v>
      </c>
      <c r="V5951" s="14" t="str">
        <f t="shared" si="92"/>
        <v>11</v>
      </c>
      <c r="W5951" t="s">
        <v>11198</v>
      </c>
    </row>
    <row r="5952" spans="1:23" x14ac:dyDescent="0.35">
      <c r="A5952" s="1">
        <v>5951</v>
      </c>
      <c r="B5952" s="1" t="s">
        <v>8943</v>
      </c>
      <c r="C5952" s="2">
        <v>43061</v>
      </c>
      <c r="D5952" s="2">
        <v>43065</v>
      </c>
      <c r="E5952" s="1" t="s">
        <v>33</v>
      </c>
      <c r="F5952" s="1" t="s">
        <v>156</v>
      </c>
      <c r="G5952" s="1" t="s">
        <v>157</v>
      </c>
      <c r="H5952" s="1" t="s">
        <v>23</v>
      </c>
      <c r="I5952" s="1" t="s">
        <v>2216</v>
      </c>
      <c r="J5952" s="1" t="s">
        <v>1862</v>
      </c>
      <c r="K5952" s="1" t="s">
        <v>1760</v>
      </c>
      <c r="L5952" s="1" t="s">
        <v>55</v>
      </c>
      <c r="M5952" s="1" t="s">
        <v>2588</v>
      </c>
      <c r="N5952" s="1" t="s">
        <v>31</v>
      </c>
      <c r="O5952" s="1" t="s">
        <v>32</v>
      </c>
      <c r="P5952" s="1" t="s">
        <v>2589</v>
      </c>
      <c r="Q5952" s="1">
        <v>21.72</v>
      </c>
      <c r="R5952" s="1">
        <v>2</v>
      </c>
      <c r="S5952" s="1">
        <v>0</v>
      </c>
      <c r="T5952" s="1">
        <v>2.82</v>
      </c>
      <c r="U5952">
        <v>2017</v>
      </c>
      <c r="V5952" s="14" t="str">
        <f t="shared" si="92"/>
        <v>11</v>
      </c>
      <c r="W5952" t="s">
        <v>11198</v>
      </c>
    </row>
    <row r="5953" spans="1:23" x14ac:dyDescent="0.35">
      <c r="A5953" s="1">
        <v>5952</v>
      </c>
      <c r="B5953" s="1" t="s">
        <v>8943</v>
      </c>
      <c r="C5953" s="2">
        <v>43061</v>
      </c>
      <c r="D5953" s="2">
        <v>43065</v>
      </c>
      <c r="E5953" s="1" t="s">
        <v>33</v>
      </c>
      <c r="F5953" s="1" t="s">
        <v>156</v>
      </c>
      <c r="G5953" s="1" t="s">
        <v>157</v>
      </c>
      <c r="H5953" s="1" t="s">
        <v>23</v>
      </c>
      <c r="I5953" s="1" t="s">
        <v>2216</v>
      </c>
      <c r="J5953" s="1" t="s">
        <v>1862</v>
      </c>
      <c r="K5953" s="1" t="s">
        <v>1760</v>
      </c>
      <c r="L5953" s="1" t="s">
        <v>55</v>
      </c>
      <c r="M5953" s="1" t="s">
        <v>1858</v>
      </c>
      <c r="N5953" s="1" t="s">
        <v>31</v>
      </c>
      <c r="O5953" s="1" t="s">
        <v>41</v>
      </c>
      <c r="P5953" s="1" t="s">
        <v>1859</v>
      </c>
      <c r="Q5953" s="1">
        <v>315.71999999999997</v>
      </c>
      <c r="R5953" s="1">
        <v>6</v>
      </c>
      <c r="S5953" s="1">
        <v>0</v>
      </c>
      <c r="T5953" s="1">
        <v>59.94</v>
      </c>
      <c r="U5953">
        <v>2017</v>
      </c>
      <c r="V5953" s="14" t="str">
        <f t="shared" si="92"/>
        <v>11</v>
      </c>
      <c r="W5953" t="s">
        <v>11198</v>
      </c>
    </row>
    <row r="5954" spans="1:23" x14ac:dyDescent="0.35">
      <c r="A5954" s="1">
        <v>5953</v>
      </c>
      <c r="B5954" s="1" t="s">
        <v>8944</v>
      </c>
      <c r="C5954" s="2">
        <v>43359</v>
      </c>
      <c r="D5954" s="2">
        <v>43364</v>
      </c>
      <c r="E5954" s="1" t="s">
        <v>33</v>
      </c>
      <c r="F5954" s="1" t="s">
        <v>264</v>
      </c>
      <c r="G5954" s="1" t="s">
        <v>265</v>
      </c>
      <c r="H5954" s="1" t="s">
        <v>30</v>
      </c>
      <c r="I5954" s="1" t="s">
        <v>1889</v>
      </c>
      <c r="J5954" s="1" t="s">
        <v>1889</v>
      </c>
      <c r="K5954" s="1" t="s">
        <v>1804</v>
      </c>
      <c r="L5954" s="1" t="s">
        <v>24</v>
      </c>
      <c r="M5954" s="1" t="s">
        <v>7609</v>
      </c>
      <c r="N5954" s="1" t="s">
        <v>31</v>
      </c>
      <c r="O5954" s="1" t="s">
        <v>48</v>
      </c>
      <c r="P5954" s="1" t="s">
        <v>7610</v>
      </c>
      <c r="Q5954" s="1">
        <v>93.600000000000009</v>
      </c>
      <c r="R5954" s="1">
        <v>3</v>
      </c>
      <c r="S5954" s="1">
        <v>0</v>
      </c>
      <c r="T5954" s="1">
        <v>12.150000000000002</v>
      </c>
      <c r="U5954">
        <v>2018</v>
      </c>
      <c r="V5954" s="14" t="str">
        <f t="shared" si="92"/>
        <v>09</v>
      </c>
      <c r="W5954" t="s">
        <v>11206</v>
      </c>
    </row>
    <row r="5955" spans="1:23" x14ac:dyDescent="0.35">
      <c r="A5955" s="1">
        <v>5954</v>
      </c>
      <c r="B5955" s="1" t="s">
        <v>8944</v>
      </c>
      <c r="C5955" s="2">
        <v>43359</v>
      </c>
      <c r="D5955" s="2">
        <v>43364</v>
      </c>
      <c r="E5955" s="1" t="s">
        <v>33</v>
      </c>
      <c r="F5955" s="1" t="s">
        <v>264</v>
      </c>
      <c r="G5955" s="1" t="s">
        <v>265</v>
      </c>
      <c r="H5955" s="1" t="s">
        <v>30</v>
      </c>
      <c r="I5955" s="1" t="s">
        <v>1889</v>
      </c>
      <c r="J5955" s="1" t="s">
        <v>1889</v>
      </c>
      <c r="K5955" s="1" t="s">
        <v>1804</v>
      </c>
      <c r="L5955" s="1" t="s">
        <v>24</v>
      </c>
      <c r="M5955" s="1" t="s">
        <v>5607</v>
      </c>
      <c r="N5955" s="1" t="s">
        <v>42</v>
      </c>
      <c r="O5955" s="1" t="s">
        <v>344</v>
      </c>
      <c r="P5955" s="1" t="s">
        <v>5608</v>
      </c>
      <c r="Q5955" s="1">
        <v>520.68000000000006</v>
      </c>
      <c r="R5955" s="1">
        <v>2</v>
      </c>
      <c r="S5955" s="1">
        <v>0</v>
      </c>
      <c r="T5955" s="1">
        <v>93.72</v>
      </c>
      <c r="U5955">
        <v>2018</v>
      </c>
      <c r="V5955" s="14" t="str">
        <f t="shared" ref="V5955:V6018" si="93">TEXT(C5955,"mm")</f>
        <v>09</v>
      </c>
      <c r="W5955" t="s">
        <v>11206</v>
      </c>
    </row>
    <row r="5956" spans="1:23" x14ac:dyDescent="0.35">
      <c r="A5956" s="1">
        <v>5955</v>
      </c>
      <c r="B5956" s="1" t="s">
        <v>8945</v>
      </c>
      <c r="C5956" s="2">
        <v>42544</v>
      </c>
      <c r="D5956" s="2">
        <v>42549</v>
      </c>
      <c r="E5956" s="1" t="s">
        <v>33</v>
      </c>
      <c r="F5956" s="1" t="s">
        <v>781</v>
      </c>
      <c r="G5956" s="1" t="s">
        <v>782</v>
      </c>
      <c r="H5956" s="1" t="s">
        <v>23</v>
      </c>
      <c r="I5956" s="1" t="s">
        <v>3122</v>
      </c>
      <c r="J5956" s="1" t="s">
        <v>2641</v>
      </c>
      <c r="K5956" s="1" t="s">
        <v>1778</v>
      </c>
      <c r="L5956" s="1" t="s">
        <v>24</v>
      </c>
      <c r="M5956" s="1" t="s">
        <v>4089</v>
      </c>
      <c r="N5956" s="1" t="s">
        <v>31</v>
      </c>
      <c r="O5956" s="1" t="s">
        <v>41</v>
      </c>
      <c r="P5956" s="1" t="s">
        <v>4090</v>
      </c>
      <c r="Q5956" s="1">
        <v>152.19</v>
      </c>
      <c r="R5956" s="1">
        <v>3</v>
      </c>
      <c r="S5956" s="1">
        <v>0</v>
      </c>
      <c r="T5956" s="1">
        <v>48.69</v>
      </c>
      <c r="U5956">
        <v>2016</v>
      </c>
      <c r="V5956" s="14" t="str">
        <f t="shared" si="93"/>
        <v>06</v>
      </c>
      <c r="W5956" t="s">
        <v>11200</v>
      </c>
    </row>
    <row r="5957" spans="1:23" x14ac:dyDescent="0.35">
      <c r="A5957" s="1">
        <v>5956</v>
      </c>
      <c r="B5957" s="1" t="s">
        <v>8946</v>
      </c>
      <c r="C5957" s="2">
        <v>43421</v>
      </c>
      <c r="D5957" s="2">
        <v>43428</v>
      </c>
      <c r="E5957" s="1" t="s">
        <v>33</v>
      </c>
      <c r="F5957" s="1" t="s">
        <v>1613</v>
      </c>
      <c r="G5957" s="1" t="s">
        <v>1614</v>
      </c>
      <c r="H5957" s="1" t="s">
        <v>30</v>
      </c>
      <c r="I5957" s="1" t="s">
        <v>3989</v>
      </c>
      <c r="J5957" s="1" t="s">
        <v>1710</v>
      </c>
      <c r="K5957" s="1" t="s">
        <v>1711</v>
      </c>
      <c r="L5957" s="1" t="s">
        <v>1712</v>
      </c>
      <c r="M5957" s="1" t="s">
        <v>2582</v>
      </c>
      <c r="N5957" s="1" t="s">
        <v>31</v>
      </c>
      <c r="O5957" s="1" t="s">
        <v>37</v>
      </c>
      <c r="P5957" s="1" t="s">
        <v>2583</v>
      </c>
      <c r="Q5957" s="1">
        <v>95.88</v>
      </c>
      <c r="R5957" s="1">
        <v>4</v>
      </c>
      <c r="S5957" s="1">
        <v>0</v>
      </c>
      <c r="T5957" s="1">
        <v>1.7999999999999998</v>
      </c>
      <c r="U5957">
        <v>2018</v>
      </c>
      <c r="V5957" s="14" t="str">
        <f t="shared" si="93"/>
        <v>11</v>
      </c>
      <c r="W5957" t="s">
        <v>11198</v>
      </c>
    </row>
    <row r="5958" spans="1:23" x14ac:dyDescent="0.35">
      <c r="A5958" s="1">
        <v>5957</v>
      </c>
      <c r="B5958" s="1" t="s">
        <v>8947</v>
      </c>
      <c r="C5958" s="2">
        <v>43751</v>
      </c>
      <c r="D5958" s="2">
        <v>43756</v>
      </c>
      <c r="E5958" s="1" t="s">
        <v>20</v>
      </c>
      <c r="F5958" s="1" t="s">
        <v>815</v>
      </c>
      <c r="G5958" s="1" t="s">
        <v>816</v>
      </c>
      <c r="H5958" s="1" t="s">
        <v>54</v>
      </c>
      <c r="I5958" s="1" t="s">
        <v>2739</v>
      </c>
      <c r="J5958" s="1" t="s">
        <v>1710</v>
      </c>
      <c r="K5958" s="1" t="s">
        <v>1711</v>
      </c>
      <c r="L5958" s="1" t="s">
        <v>1712</v>
      </c>
      <c r="M5958" s="1" t="s">
        <v>4543</v>
      </c>
      <c r="N5958" s="1" t="s">
        <v>42</v>
      </c>
      <c r="O5958" s="1" t="s">
        <v>212</v>
      </c>
      <c r="P5958" s="1" t="s">
        <v>4544</v>
      </c>
      <c r="Q5958" s="1">
        <v>603.30000000000018</v>
      </c>
      <c r="R5958" s="1">
        <v>5</v>
      </c>
      <c r="S5958" s="1">
        <v>0</v>
      </c>
      <c r="T5958" s="1">
        <v>205.04999999999998</v>
      </c>
      <c r="U5958">
        <v>2019</v>
      </c>
      <c r="V5958" s="14" t="str">
        <f t="shared" si="93"/>
        <v>10</v>
      </c>
      <c r="W5958" t="s">
        <v>11211</v>
      </c>
    </row>
    <row r="5959" spans="1:23" x14ac:dyDescent="0.35">
      <c r="A5959" s="1">
        <v>5958</v>
      </c>
      <c r="B5959" s="1" t="s">
        <v>8947</v>
      </c>
      <c r="C5959" s="2">
        <v>43751</v>
      </c>
      <c r="D5959" s="2">
        <v>43756</v>
      </c>
      <c r="E5959" s="1" t="s">
        <v>20</v>
      </c>
      <c r="F5959" s="1" t="s">
        <v>815</v>
      </c>
      <c r="G5959" s="1" t="s">
        <v>816</v>
      </c>
      <c r="H5959" s="1" t="s">
        <v>54</v>
      </c>
      <c r="I5959" s="1" t="s">
        <v>2739</v>
      </c>
      <c r="J5959" s="1" t="s">
        <v>1710</v>
      </c>
      <c r="K5959" s="1" t="s">
        <v>1711</v>
      </c>
      <c r="L5959" s="1" t="s">
        <v>1712</v>
      </c>
      <c r="M5959" s="1" t="s">
        <v>7077</v>
      </c>
      <c r="N5959" s="1" t="s">
        <v>31</v>
      </c>
      <c r="O5959" s="1" t="s">
        <v>45</v>
      </c>
      <c r="P5959" s="1" t="s">
        <v>7078</v>
      </c>
      <c r="Q5959" s="1">
        <v>2077.3199999999997</v>
      </c>
      <c r="R5959" s="1">
        <v>4</v>
      </c>
      <c r="S5959" s="1">
        <v>0</v>
      </c>
      <c r="T5959" s="1">
        <v>394.68</v>
      </c>
      <c r="U5959">
        <v>2019</v>
      </c>
      <c r="V5959" s="14" t="str">
        <f t="shared" si="93"/>
        <v>10</v>
      </c>
      <c r="W5959" t="s">
        <v>11211</v>
      </c>
    </row>
    <row r="5960" spans="1:23" x14ac:dyDescent="0.35">
      <c r="A5960" s="1">
        <v>5959</v>
      </c>
      <c r="B5960" s="1" t="s">
        <v>8948</v>
      </c>
      <c r="C5960" s="2">
        <v>42725</v>
      </c>
      <c r="D5960" s="2">
        <v>42730</v>
      </c>
      <c r="E5960" s="1" t="s">
        <v>33</v>
      </c>
      <c r="F5960" s="1" t="s">
        <v>1432</v>
      </c>
      <c r="G5960" s="1" t="s">
        <v>1433</v>
      </c>
      <c r="H5960" s="1" t="s">
        <v>30</v>
      </c>
      <c r="I5960" s="1" t="s">
        <v>8949</v>
      </c>
      <c r="J5960" s="1" t="s">
        <v>1889</v>
      </c>
      <c r="K5960" s="1" t="s">
        <v>1804</v>
      </c>
      <c r="L5960" s="1" t="s">
        <v>24</v>
      </c>
      <c r="M5960" s="1" t="s">
        <v>3012</v>
      </c>
      <c r="N5960" s="1" t="s">
        <v>31</v>
      </c>
      <c r="O5960" s="1" t="s">
        <v>32</v>
      </c>
      <c r="P5960" s="1" t="s">
        <v>3013</v>
      </c>
      <c r="Q5960" s="1">
        <v>42.300000000000004</v>
      </c>
      <c r="R5960" s="1">
        <v>6</v>
      </c>
      <c r="S5960" s="1">
        <v>0</v>
      </c>
      <c r="T5960" s="1">
        <v>13.5</v>
      </c>
      <c r="U5960">
        <v>2016</v>
      </c>
      <c r="V5960" s="14" t="str">
        <f t="shared" si="93"/>
        <v>12</v>
      </c>
      <c r="W5960" t="s">
        <v>11199</v>
      </c>
    </row>
    <row r="5961" spans="1:23" x14ac:dyDescent="0.35">
      <c r="A5961" s="1">
        <v>5960</v>
      </c>
      <c r="B5961" s="1" t="s">
        <v>8948</v>
      </c>
      <c r="C5961" s="2">
        <v>42725</v>
      </c>
      <c r="D5961" s="2">
        <v>42730</v>
      </c>
      <c r="E5961" s="1" t="s">
        <v>33</v>
      </c>
      <c r="F5961" s="1" t="s">
        <v>1432</v>
      </c>
      <c r="G5961" s="1" t="s">
        <v>1433</v>
      </c>
      <c r="H5961" s="1" t="s">
        <v>30</v>
      </c>
      <c r="I5961" s="1" t="s">
        <v>8949</v>
      </c>
      <c r="J5961" s="1" t="s">
        <v>1889</v>
      </c>
      <c r="K5961" s="1" t="s">
        <v>1804</v>
      </c>
      <c r="L5961" s="1" t="s">
        <v>24</v>
      </c>
      <c r="M5961" s="1" t="s">
        <v>4147</v>
      </c>
      <c r="N5961" s="1" t="s">
        <v>31</v>
      </c>
      <c r="O5961" s="1" t="s">
        <v>41</v>
      </c>
      <c r="P5961" s="1" t="s">
        <v>4148</v>
      </c>
      <c r="Q5961" s="1">
        <v>55.260000000000005</v>
      </c>
      <c r="R5961" s="1">
        <v>2</v>
      </c>
      <c r="S5961" s="1">
        <v>0</v>
      </c>
      <c r="T5961" s="1">
        <v>8.2799999999999994</v>
      </c>
      <c r="U5961">
        <v>2016</v>
      </c>
      <c r="V5961" s="14" t="str">
        <f t="shared" si="93"/>
        <v>12</v>
      </c>
      <c r="W5961" t="s">
        <v>11199</v>
      </c>
    </row>
    <row r="5962" spans="1:23" x14ac:dyDescent="0.35">
      <c r="A5962" s="1">
        <v>5961</v>
      </c>
      <c r="B5962" s="1" t="s">
        <v>8950</v>
      </c>
      <c r="C5962" s="2">
        <v>43305</v>
      </c>
      <c r="D5962" s="2">
        <v>43309</v>
      </c>
      <c r="E5962" s="1" t="s">
        <v>33</v>
      </c>
      <c r="F5962" s="1" t="s">
        <v>1374</v>
      </c>
      <c r="G5962" s="1" t="s">
        <v>1375</v>
      </c>
      <c r="H5962" s="1" t="s">
        <v>30</v>
      </c>
      <c r="I5962" s="1" t="s">
        <v>1927</v>
      </c>
      <c r="J5962" s="1" t="s">
        <v>1768</v>
      </c>
      <c r="K5962" s="1" t="s">
        <v>1737</v>
      </c>
      <c r="L5962" s="1" t="s">
        <v>55</v>
      </c>
      <c r="M5962" s="1" t="s">
        <v>8128</v>
      </c>
      <c r="N5962" s="1" t="s">
        <v>31</v>
      </c>
      <c r="O5962" s="1" t="s">
        <v>179</v>
      </c>
      <c r="P5962" s="1" t="s">
        <v>8129</v>
      </c>
      <c r="Q5962" s="1">
        <v>78.839999999999989</v>
      </c>
      <c r="R5962" s="1">
        <v>2</v>
      </c>
      <c r="S5962" s="1">
        <v>0</v>
      </c>
      <c r="T5962" s="1">
        <v>38.58</v>
      </c>
      <c r="U5962">
        <v>2018</v>
      </c>
      <c r="V5962" s="14" t="str">
        <f t="shared" si="93"/>
        <v>07</v>
      </c>
      <c r="W5962" t="s">
        <v>11208</v>
      </c>
    </row>
    <row r="5963" spans="1:23" x14ac:dyDescent="0.35">
      <c r="A5963" s="1">
        <v>5962</v>
      </c>
      <c r="B5963" s="1" t="s">
        <v>8950</v>
      </c>
      <c r="C5963" s="2">
        <v>43305</v>
      </c>
      <c r="D5963" s="2">
        <v>43309</v>
      </c>
      <c r="E5963" s="1" t="s">
        <v>33</v>
      </c>
      <c r="F5963" s="1" t="s">
        <v>1374</v>
      </c>
      <c r="G5963" s="1" t="s">
        <v>1375</v>
      </c>
      <c r="H5963" s="1" t="s">
        <v>30</v>
      </c>
      <c r="I5963" s="1" t="s">
        <v>1927</v>
      </c>
      <c r="J5963" s="1" t="s">
        <v>1768</v>
      </c>
      <c r="K5963" s="1" t="s">
        <v>1737</v>
      </c>
      <c r="L5963" s="1" t="s">
        <v>55</v>
      </c>
      <c r="M5963" s="1" t="s">
        <v>5753</v>
      </c>
      <c r="N5963" s="1" t="s">
        <v>25</v>
      </c>
      <c r="O5963" s="1" t="s">
        <v>27</v>
      </c>
      <c r="P5963" s="1" t="s">
        <v>5754</v>
      </c>
      <c r="Q5963" s="1">
        <v>319.84199999999998</v>
      </c>
      <c r="R5963" s="1">
        <v>2</v>
      </c>
      <c r="S5963" s="1">
        <v>0.1</v>
      </c>
      <c r="T5963" s="1">
        <v>81.701999999999998</v>
      </c>
      <c r="U5963">
        <v>2018</v>
      </c>
      <c r="V5963" s="14" t="str">
        <f t="shared" si="93"/>
        <v>07</v>
      </c>
      <c r="W5963" t="s">
        <v>11208</v>
      </c>
    </row>
    <row r="5964" spans="1:23" x14ac:dyDescent="0.35">
      <c r="A5964" s="1">
        <v>5963</v>
      </c>
      <c r="B5964" s="1" t="s">
        <v>8950</v>
      </c>
      <c r="C5964" s="2">
        <v>43305</v>
      </c>
      <c r="D5964" s="2">
        <v>43309</v>
      </c>
      <c r="E5964" s="1" t="s">
        <v>33</v>
      </c>
      <c r="F5964" s="1" t="s">
        <v>1374</v>
      </c>
      <c r="G5964" s="1" t="s">
        <v>1375</v>
      </c>
      <c r="H5964" s="1" t="s">
        <v>30</v>
      </c>
      <c r="I5964" s="1" t="s">
        <v>1927</v>
      </c>
      <c r="J5964" s="1" t="s">
        <v>1768</v>
      </c>
      <c r="K5964" s="1" t="s">
        <v>1737</v>
      </c>
      <c r="L5964" s="1" t="s">
        <v>55</v>
      </c>
      <c r="M5964" s="1" t="s">
        <v>4344</v>
      </c>
      <c r="N5964" s="1" t="s">
        <v>31</v>
      </c>
      <c r="O5964" s="1" t="s">
        <v>44</v>
      </c>
      <c r="P5964" s="1" t="s">
        <v>4345</v>
      </c>
      <c r="Q5964" s="1">
        <v>29.22</v>
      </c>
      <c r="R5964" s="1">
        <v>2</v>
      </c>
      <c r="S5964" s="1">
        <v>0</v>
      </c>
      <c r="T5964" s="1">
        <v>9.6000000000000014</v>
      </c>
      <c r="U5964">
        <v>2018</v>
      </c>
      <c r="V5964" s="14" t="str">
        <f t="shared" si="93"/>
        <v>07</v>
      </c>
      <c r="W5964" t="s">
        <v>11208</v>
      </c>
    </row>
    <row r="5965" spans="1:23" x14ac:dyDescent="0.35">
      <c r="A5965" s="1">
        <v>6723</v>
      </c>
      <c r="B5965" s="1" t="s">
        <v>8951</v>
      </c>
      <c r="C5965" s="2">
        <v>43410</v>
      </c>
      <c r="D5965" s="2">
        <v>43416</v>
      </c>
      <c r="E5965" s="1" t="s">
        <v>33</v>
      </c>
      <c r="F5965" s="1" t="s">
        <v>292</v>
      </c>
      <c r="G5965" s="1" t="s">
        <v>293</v>
      </c>
      <c r="H5965" s="1" t="s">
        <v>23</v>
      </c>
      <c r="I5965" s="1" t="s">
        <v>4653</v>
      </c>
      <c r="J5965" s="1" t="s">
        <v>1759</v>
      </c>
      <c r="K5965" s="1" t="s">
        <v>1760</v>
      </c>
      <c r="L5965" s="1" t="s">
        <v>55</v>
      </c>
      <c r="M5965" s="1" t="s">
        <v>2164</v>
      </c>
      <c r="N5965" s="1" t="s">
        <v>31</v>
      </c>
      <c r="O5965" s="1" t="s">
        <v>37</v>
      </c>
      <c r="P5965" s="1" t="s">
        <v>2165</v>
      </c>
      <c r="Q5965" s="1">
        <v>617.89499999999998</v>
      </c>
      <c r="R5965" s="1">
        <v>5</v>
      </c>
      <c r="S5965" s="1">
        <v>0.1</v>
      </c>
      <c r="T5965" s="1">
        <v>205.845</v>
      </c>
      <c r="U5965">
        <v>2018</v>
      </c>
      <c r="V5965" s="14" t="str">
        <f t="shared" si="93"/>
        <v>11</v>
      </c>
      <c r="W5965" t="s">
        <v>11198</v>
      </c>
    </row>
    <row r="5966" spans="1:23" x14ac:dyDescent="0.35">
      <c r="A5966" s="1">
        <v>8558</v>
      </c>
      <c r="B5966" s="1" t="s">
        <v>8952</v>
      </c>
      <c r="C5966" s="2">
        <v>43809</v>
      </c>
      <c r="D5966" s="2">
        <v>43814</v>
      </c>
      <c r="E5966" s="1" t="s">
        <v>33</v>
      </c>
      <c r="F5966" s="1" t="s">
        <v>1489</v>
      </c>
      <c r="G5966" s="1" t="s">
        <v>1490</v>
      </c>
      <c r="H5966" s="1" t="s">
        <v>23</v>
      </c>
      <c r="I5966" s="1" t="s">
        <v>4653</v>
      </c>
      <c r="J5966" s="1" t="s">
        <v>1759</v>
      </c>
      <c r="K5966" s="1" t="s">
        <v>1760</v>
      </c>
      <c r="L5966" s="1" t="s">
        <v>55</v>
      </c>
      <c r="M5966" s="1" t="s">
        <v>2505</v>
      </c>
      <c r="N5966" s="1" t="s">
        <v>31</v>
      </c>
      <c r="O5966" s="1" t="s">
        <v>44</v>
      </c>
      <c r="P5966" s="1" t="s">
        <v>2506</v>
      </c>
      <c r="Q5966" s="1">
        <v>100.79999999999998</v>
      </c>
      <c r="R5966" s="1">
        <v>7</v>
      </c>
      <c r="S5966" s="1">
        <v>0</v>
      </c>
      <c r="T5966" s="1">
        <v>5.04</v>
      </c>
      <c r="U5966">
        <v>2019</v>
      </c>
      <c r="V5966" s="14" t="str">
        <f t="shared" si="93"/>
        <v>12</v>
      </c>
      <c r="W5966" t="s">
        <v>11199</v>
      </c>
    </row>
    <row r="5967" spans="1:23" x14ac:dyDescent="0.35">
      <c r="A5967" s="1">
        <v>5966</v>
      </c>
      <c r="B5967" s="1" t="s">
        <v>8953</v>
      </c>
      <c r="C5967" s="2">
        <v>43528</v>
      </c>
      <c r="D5967" s="2">
        <v>43533</v>
      </c>
      <c r="E5967" s="1" t="s">
        <v>33</v>
      </c>
      <c r="F5967" s="1" t="s">
        <v>1168</v>
      </c>
      <c r="G5967" s="1" t="s">
        <v>1169</v>
      </c>
      <c r="H5967" s="1" t="s">
        <v>23</v>
      </c>
      <c r="I5967" s="1" t="s">
        <v>3473</v>
      </c>
      <c r="J5967" s="1" t="s">
        <v>3249</v>
      </c>
      <c r="K5967" s="1" t="s">
        <v>3250</v>
      </c>
      <c r="L5967" s="1" t="s">
        <v>1712</v>
      </c>
      <c r="M5967" s="1" t="s">
        <v>2809</v>
      </c>
      <c r="N5967" s="1" t="s">
        <v>42</v>
      </c>
      <c r="O5967" s="1" t="s">
        <v>43</v>
      </c>
      <c r="P5967" s="1" t="s">
        <v>2810</v>
      </c>
      <c r="Q5967" s="1">
        <v>656.91000000000008</v>
      </c>
      <c r="R5967" s="1">
        <v>9</v>
      </c>
      <c r="S5967" s="1">
        <v>0.5</v>
      </c>
      <c r="T5967" s="1">
        <v>-65.880000000000109</v>
      </c>
      <c r="U5967">
        <v>2019</v>
      </c>
      <c r="V5967" s="14" t="str">
        <f t="shared" si="93"/>
        <v>03</v>
      </c>
      <c r="W5967" t="s">
        <v>11202</v>
      </c>
    </row>
    <row r="5968" spans="1:23" x14ac:dyDescent="0.35">
      <c r="A5968" s="1">
        <v>5967</v>
      </c>
      <c r="B5968" s="1" t="s">
        <v>8953</v>
      </c>
      <c r="C5968" s="2">
        <v>43528</v>
      </c>
      <c r="D5968" s="2">
        <v>43533</v>
      </c>
      <c r="E5968" s="1" t="s">
        <v>33</v>
      </c>
      <c r="F5968" s="1" t="s">
        <v>1168</v>
      </c>
      <c r="G5968" s="1" t="s">
        <v>1169</v>
      </c>
      <c r="H5968" s="1" t="s">
        <v>23</v>
      </c>
      <c r="I5968" s="1" t="s">
        <v>3473</v>
      </c>
      <c r="J5968" s="1" t="s">
        <v>3249</v>
      </c>
      <c r="K5968" s="1" t="s">
        <v>3250</v>
      </c>
      <c r="L5968" s="1" t="s">
        <v>1712</v>
      </c>
      <c r="M5968" s="1" t="s">
        <v>4157</v>
      </c>
      <c r="N5968" s="1" t="s">
        <v>31</v>
      </c>
      <c r="O5968" s="1" t="s">
        <v>45</v>
      </c>
      <c r="P5968" s="1" t="s">
        <v>4158</v>
      </c>
      <c r="Q5968" s="1">
        <v>81.315000000000012</v>
      </c>
      <c r="R5968" s="1">
        <v>3</v>
      </c>
      <c r="S5968" s="1">
        <v>0.5</v>
      </c>
      <c r="T5968" s="1">
        <v>-43.965000000000011</v>
      </c>
      <c r="U5968">
        <v>2019</v>
      </c>
      <c r="V5968" s="14" t="str">
        <f t="shared" si="93"/>
        <v>03</v>
      </c>
      <c r="W5968" t="s">
        <v>11202</v>
      </c>
    </row>
    <row r="5969" spans="1:23" x14ac:dyDescent="0.35">
      <c r="A5969" s="1">
        <v>5968</v>
      </c>
      <c r="B5969" s="1" t="s">
        <v>8954</v>
      </c>
      <c r="C5969" s="2">
        <v>43822</v>
      </c>
      <c r="D5969" s="2">
        <v>43824</v>
      </c>
      <c r="E5969" s="1" t="s">
        <v>77</v>
      </c>
      <c r="F5969" s="1" t="s">
        <v>960</v>
      </c>
      <c r="G5969" s="1" t="s">
        <v>961</v>
      </c>
      <c r="H5969" s="1" t="s">
        <v>23</v>
      </c>
      <c r="I5969" s="1" t="s">
        <v>8955</v>
      </c>
      <c r="J5969" s="1" t="s">
        <v>1710</v>
      </c>
      <c r="K5969" s="1" t="s">
        <v>1711</v>
      </c>
      <c r="L5969" s="1" t="s">
        <v>1712</v>
      </c>
      <c r="M5969" s="1" t="s">
        <v>4121</v>
      </c>
      <c r="N5969" s="1" t="s">
        <v>31</v>
      </c>
      <c r="O5969" s="1" t="s">
        <v>41</v>
      </c>
      <c r="P5969" s="1" t="s">
        <v>3702</v>
      </c>
      <c r="Q5969" s="1">
        <v>192.77999999999997</v>
      </c>
      <c r="R5969" s="1">
        <v>6</v>
      </c>
      <c r="S5969" s="1">
        <v>0</v>
      </c>
      <c r="T5969" s="1">
        <v>96.299999999999983</v>
      </c>
      <c r="U5969">
        <v>2019</v>
      </c>
      <c r="V5969" s="14" t="str">
        <f t="shared" si="93"/>
        <v>12</v>
      </c>
      <c r="W5969" t="s">
        <v>11199</v>
      </c>
    </row>
    <row r="5970" spans="1:23" x14ac:dyDescent="0.35">
      <c r="A5970" s="1">
        <v>5969</v>
      </c>
      <c r="B5970" s="1" t="s">
        <v>8956</v>
      </c>
      <c r="C5970" s="2">
        <v>43359</v>
      </c>
      <c r="D5970" s="2">
        <v>43364</v>
      </c>
      <c r="E5970" s="1" t="s">
        <v>33</v>
      </c>
      <c r="F5970" s="1" t="s">
        <v>633</v>
      </c>
      <c r="G5970" s="1" t="s">
        <v>634</v>
      </c>
      <c r="H5970" s="1" t="s">
        <v>54</v>
      </c>
      <c r="I5970" s="1" t="s">
        <v>5599</v>
      </c>
      <c r="J5970" s="1" t="s">
        <v>1768</v>
      </c>
      <c r="K5970" s="1" t="s">
        <v>1737</v>
      </c>
      <c r="L5970" s="1" t="s">
        <v>55</v>
      </c>
      <c r="M5970" s="1" t="s">
        <v>5885</v>
      </c>
      <c r="N5970" s="1" t="s">
        <v>31</v>
      </c>
      <c r="O5970" s="1" t="s">
        <v>99</v>
      </c>
      <c r="P5970" s="1" t="s">
        <v>5886</v>
      </c>
      <c r="Q5970" s="1">
        <v>80.099999999999994</v>
      </c>
      <c r="R5970" s="1">
        <v>5</v>
      </c>
      <c r="S5970" s="1">
        <v>0</v>
      </c>
      <c r="T5970" s="1">
        <v>21.6</v>
      </c>
      <c r="U5970">
        <v>2018</v>
      </c>
      <c r="V5970" s="14" t="str">
        <f t="shared" si="93"/>
        <v>09</v>
      </c>
      <c r="W5970" t="s">
        <v>11206</v>
      </c>
    </row>
    <row r="5971" spans="1:23" x14ac:dyDescent="0.35">
      <c r="A5971" s="1">
        <v>5970</v>
      </c>
      <c r="B5971" s="1" t="s">
        <v>8956</v>
      </c>
      <c r="C5971" s="2">
        <v>43359</v>
      </c>
      <c r="D5971" s="2">
        <v>43364</v>
      </c>
      <c r="E5971" s="1" t="s">
        <v>33</v>
      </c>
      <c r="F5971" s="1" t="s">
        <v>633</v>
      </c>
      <c r="G5971" s="1" t="s">
        <v>634</v>
      </c>
      <c r="H5971" s="1" t="s">
        <v>54</v>
      </c>
      <c r="I5971" s="1" t="s">
        <v>5599</v>
      </c>
      <c r="J5971" s="1" t="s">
        <v>1768</v>
      </c>
      <c r="K5971" s="1" t="s">
        <v>1737</v>
      </c>
      <c r="L5971" s="1" t="s">
        <v>55</v>
      </c>
      <c r="M5971" s="1" t="s">
        <v>2334</v>
      </c>
      <c r="N5971" s="1" t="s">
        <v>31</v>
      </c>
      <c r="O5971" s="1" t="s">
        <v>44</v>
      </c>
      <c r="P5971" s="1" t="s">
        <v>2335</v>
      </c>
      <c r="Q5971" s="1">
        <v>40.86</v>
      </c>
      <c r="R5971" s="1">
        <v>6</v>
      </c>
      <c r="S5971" s="1">
        <v>0</v>
      </c>
      <c r="T5971" s="1">
        <v>11.34</v>
      </c>
      <c r="U5971">
        <v>2018</v>
      </c>
      <c r="V5971" s="14" t="str">
        <f t="shared" si="93"/>
        <v>09</v>
      </c>
      <c r="W5971" t="s">
        <v>11206</v>
      </c>
    </row>
    <row r="5972" spans="1:23" x14ac:dyDescent="0.35">
      <c r="A5972" s="1">
        <v>5971</v>
      </c>
      <c r="B5972" s="1" t="s">
        <v>8956</v>
      </c>
      <c r="C5972" s="2">
        <v>43359</v>
      </c>
      <c r="D5972" s="2">
        <v>43364</v>
      </c>
      <c r="E5972" s="1" t="s">
        <v>33</v>
      </c>
      <c r="F5972" s="1" t="s">
        <v>633</v>
      </c>
      <c r="G5972" s="1" t="s">
        <v>634</v>
      </c>
      <c r="H5972" s="1" t="s">
        <v>54</v>
      </c>
      <c r="I5972" s="1" t="s">
        <v>5599</v>
      </c>
      <c r="J5972" s="1" t="s">
        <v>1768</v>
      </c>
      <c r="K5972" s="1" t="s">
        <v>1737</v>
      </c>
      <c r="L5972" s="1" t="s">
        <v>55</v>
      </c>
      <c r="M5972" s="1" t="s">
        <v>4378</v>
      </c>
      <c r="N5972" s="1" t="s">
        <v>31</v>
      </c>
      <c r="O5972" s="1" t="s">
        <v>32</v>
      </c>
      <c r="P5972" s="1" t="s">
        <v>4379</v>
      </c>
      <c r="Q5972" s="1">
        <v>13.14</v>
      </c>
      <c r="R5972" s="1">
        <v>2</v>
      </c>
      <c r="S5972" s="1">
        <v>0</v>
      </c>
      <c r="T5972" s="1">
        <v>5.22</v>
      </c>
      <c r="U5972">
        <v>2018</v>
      </c>
      <c r="V5972" s="14" t="str">
        <f t="shared" si="93"/>
        <v>09</v>
      </c>
      <c r="W5972" t="s">
        <v>11206</v>
      </c>
    </row>
    <row r="5973" spans="1:23" x14ac:dyDescent="0.35">
      <c r="A5973" s="1">
        <v>5972</v>
      </c>
      <c r="B5973" s="1" t="s">
        <v>8956</v>
      </c>
      <c r="C5973" s="2">
        <v>43359</v>
      </c>
      <c r="D5973" s="2">
        <v>43364</v>
      </c>
      <c r="E5973" s="1" t="s">
        <v>33</v>
      </c>
      <c r="F5973" s="1" t="s">
        <v>633</v>
      </c>
      <c r="G5973" s="1" t="s">
        <v>634</v>
      </c>
      <c r="H5973" s="1" t="s">
        <v>54</v>
      </c>
      <c r="I5973" s="1" t="s">
        <v>5599</v>
      </c>
      <c r="J5973" s="1" t="s">
        <v>1768</v>
      </c>
      <c r="K5973" s="1" t="s">
        <v>1737</v>
      </c>
      <c r="L5973" s="1" t="s">
        <v>55</v>
      </c>
      <c r="M5973" s="1" t="s">
        <v>5909</v>
      </c>
      <c r="N5973" s="1" t="s">
        <v>31</v>
      </c>
      <c r="O5973" s="1" t="s">
        <v>41</v>
      </c>
      <c r="P5973" s="1" t="s">
        <v>5910</v>
      </c>
      <c r="Q5973" s="1">
        <v>33.930000000000007</v>
      </c>
      <c r="R5973" s="1">
        <v>3</v>
      </c>
      <c r="S5973" s="1">
        <v>0</v>
      </c>
      <c r="T5973" s="1">
        <v>2.9699999999999998</v>
      </c>
      <c r="U5973">
        <v>2018</v>
      </c>
      <c r="V5973" s="14" t="str">
        <f t="shared" si="93"/>
        <v>09</v>
      </c>
      <c r="W5973" t="s">
        <v>11206</v>
      </c>
    </row>
    <row r="5974" spans="1:23" x14ac:dyDescent="0.35">
      <c r="A5974" s="1">
        <v>5973</v>
      </c>
      <c r="B5974" s="1" t="s">
        <v>8956</v>
      </c>
      <c r="C5974" s="2">
        <v>43359</v>
      </c>
      <c r="D5974" s="2">
        <v>43364</v>
      </c>
      <c r="E5974" s="1" t="s">
        <v>33</v>
      </c>
      <c r="F5974" s="1" t="s">
        <v>633</v>
      </c>
      <c r="G5974" s="1" t="s">
        <v>634</v>
      </c>
      <c r="H5974" s="1" t="s">
        <v>54</v>
      </c>
      <c r="I5974" s="1" t="s">
        <v>5599</v>
      </c>
      <c r="J5974" s="1" t="s">
        <v>1768</v>
      </c>
      <c r="K5974" s="1" t="s">
        <v>1737</v>
      </c>
      <c r="L5974" s="1" t="s">
        <v>55</v>
      </c>
      <c r="M5974" s="1" t="s">
        <v>7293</v>
      </c>
      <c r="N5974" s="1" t="s">
        <v>25</v>
      </c>
      <c r="O5974" s="1" t="s">
        <v>40</v>
      </c>
      <c r="P5974" s="1" t="s">
        <v>5670</v>
      </c>
      <c r="Q5974" s="1">
        <v>23.85</v>
      </c>
      <c r="R5974" s="1">
        <v>1</v>
      </c>
      <c r="S5974" s="1">
        <v>0</v>
      </c>
      <c r="T5974" s="1">
        <v>1.6500000000000001</v>
      </c>
      <c r="U5974">
        <v>2018</v>
      </c>
      <c r="V5974" s="14" t="str">
        <f t="shared" si="93"/>
        <v>09</v>
      </c>
      <c r="W5974" t="s">
        <v>11206</v>
      </c>
    </row>
    <row r="5975" spans="1:23" x14ac:dyDescent="0.35">
      <c r="A5975" s="1">
        <v>5974</v>
      </c>
      <c r="B5975" s="1" t="s">
        <v>8956</v>
      </c>
      <c r="C5975" s="2">
        <v>43359</v>
      </c>
      <c r="D5975" s="2">
        <v>43364</v>
      </c>
      <c r="E5975" s="1" t="s">
        <v>33</v>
      </c>
      <c r="F5975" s="1" t="s">
        <v>633</v>
      </c>
      <c r="G5975" s="1" t="s">
        <v>634</v>
      </c>
      <c r="H5975" s="1" t="s">
        <v>54</v>
      </c>
      <c r="I5975" s="1" t="s">
        <v>5599</v>
      </c>
      <c r="J5975" s="1" t="s">
        <v>1768</v>
      </c>
      <c r="K5975" s="1" t="s">
        <v>1737</v>
      </c>
      <c r="L5975" s="1" t="s">
        <v>55</v>
      </c>
      <c r="M5975" s="1" t="s">
        <v>4277</v>
      </c>
      <c r="N5975" s="1" t="s">
        <v>42</v>
      </c>
      <c r="O5975" s="1" t="s">
        <v>70</v>
      </c>
      <c r="P5975" s="1" t="s">
        <v>4278</v>
      </c>
      <c r="Q5975" s="1">
        <v>214.02</v>
      </c>
      <c r="R5975" s="1">
        <v>3</v>
      </c>
      <c r="S5975" s="1">
        <v>0</v>
      </c>
      <c r="T5975" s="1">
        <v>29.879999999999995</v>
      </c>
      <c r="U5975">
        <v>2018</v>
      </c>
      <c r="V5975" s="14" t="str">
        <f t="shared" si="93"/>
        <v>09</v>
      </c>
      <c r="W5975" t="s">
        <v>11206</v>
      </c>
    </row>
    <row r="5976" spans="1:23" x14ac:dyDescent="0.35">
      <c r="A5976" s="1">
        <v>5975</v>
      </c>
      <c r="B5976" s="1" t="s">
        <v>8956</v>
      </c>
      <c r="C5976" s="2">
        <v>43359</v>
      </c>
      <c r="D5976" s="2">
        <v>43364</v>
      </c>
      <c r="E5976" s="1" t="s">
        <v>33</v>
      </c>
      <c r="F5976" s="1" t="s">
        <v>633</v>
      </c>
      <c r="G5976" s="1" t="s">
        <v>634</v>
      </c>
      <c r="H5976" s="1" t="s">
        <v>54</v>
      </c>
      <c r="I5976" s="1" t="s">
        <v>5599</v>
      </c>
      <c r="J5976" s="1" t="s">
        <v>1768</v>
      </c>
      <c r="K5976" s="1" t="s">
        <v>1737</v>
      </c>
      <c r="L5976" s="1" t="s">
        <v>55</v>
      </c>
      <c r="M5976" s="1" t="s">
        <v>5827</v>
      </c>
      <c r="N5976" s="1" t="s">
        <v>42</v>
      </c>
      <c r="O5976" s="1" t="s">
        <v>43</v>
      </c>
      <c r="P5976" s="1" t="s">
        <v>5828</v>
      </c>
      <c r="Q5976" s="1">
        <v>115.82099999999998</v>
      </c>
      <c r="R5976" s="1">
        <v>2</v>
      </c>
      <c r="S5976" s="1">
        <v>0.15</v>
      </c>
      <c r="T5976" s="1">
        <v>47.661000000000001</v>
      </c>
      <c r="U5976">
        <v>2018</v>
      </c>
      <c r="V5976" s="14" t="str">
        <f t="shared" si="93"/>
        <v>09</v>
      </c>
      <c r="W5976" t="s">
        <v>11206</v>
      </c>
    </row>
    <row r="5977" spans="1:23" x14ac:dyDescent="0.35">
      <c r="A5977" s="1">
        <v>5976</v>
      </c>
      <c r="B5977" s="1" t="s">
        <v>8956</v>
      </c>
      <c r="C5977" s="2">
        <v>43359</v>
      </c>
      <c r="D5977" s="2">
        <v>43364</v>
      </c>
      <c r="E5977" s="1" t="s">
        <v>33</v>
      </c>
      <c r="F5977" s="1" t="s">
        <v>633</v>
      </c>
      <c r="G5977" s="1" t="s">
        <v>634</v>
      </c>
      <c r="H5977" s="1" t="s">
        <v>54</v>
      </c>
      <c r="I5977" s="1" t="s">
        <v>5599</v>
      </c>
      <c r="J5977" s="1" t="s">
        <v>1768</v>
      </c>
      <c r="K5977" s="1" t="s">
        <v>1737</v>
      </c>
      <c r="L5977" s="1" t="s">
        <v>55</v>
      </c>
      <c r="M5977" s="1" t="s">
        <v>5819</v>
      </c>
      <c r="N5977" s="1" t="s">
        <v>42</v>
      </c>
      <c r="O5977" s="1" t="s">
        <v>212</v>
      </c>
      <c r="P5977" s="1" t="s">
        <v>4850</v>
      </c>
      <c r="Q5977" s="1">
        <v>1047.9480000000001</v>
      </c>
      <c r="R5977" s="1">
        <v>4</v>
      </c>
      <c r="S5977" s="1">
        <v>0.15</v>
      </c>
      <c r="T5977" s="1">
        <v>-49.331999999999994</v>
      </c>
      <c r="U5977">
        <v>2018</v>
      </c>
      <c r="V5977" s="14" t="str">
        <f t="shared" si="93"/>
        <v>09</v>
      </c>
      <c r="W5977" t="s">
        <v>11206</v>
      </c>
    </row>
    <row r="5978" spans="1:23" x14ac:dyDescent="0.35">
      <c r="A5978" s="1">
        <v>5977</v>
      </c>
      <c r="B5978" s="1" t="s">
        <v>8956</v>
      </c>
      <c r="C5978" s="2">
        <v>43359</v>
      </c>
      <c r="D5978" s="2">
        <v>43364</v>
      </c>
      <c r="E5978" s="1" t="s">
        <v>33</v>
      </c>
      <c r="F5978" s="1" t="s">
        <v>633</v>
      </c>
      <c r="G5978" s="1" t="s">
        <v>634</v>
      </c>
      <c r="H5978" s="1" t="s">
        <v>54</v>
      </c>
      <c r="I5978" s="1" t="s">
        <v>5599</v>
      </c>
      <c r="J5978" s="1" t="s">
        <v>1768</v>
      </c>
      <c r="K5978" s="1" t="s">
        <v>1737</v>
      </c>
      <c r="L5978" s="1" t="s">
        <v>55</v>
      </c>
      <c r="M5978" s="1" t="s">
        <v>5619</v>
      </c>
      <c r="N5978" s="1" t="s">
        <v>31</v>
      </c>
      <c r="O5978" s="1" t="s">
        <v>32</v>
      </c>
      <c r="P5978" s="1" t="s">
        <v>5620</v>
      </c>
      <c r="Q5978" s="1">
        <v>56.429999999999993</v>
      </c>
      <c r="R5978" s="1">
        <v>9</v>
      </c>
      <c r="S5978" s="1">
        <v>0</v>
      </c>
      <c r="T5978" s="1">
        <v>26.46</v>
      </c>
      <c r="U5978">
        <v>2018</v>
      </c>
      <c r="V5978" s="14" t="str">
        <f t="shared" si="93"/>
        <v>09</v>
      </c>
      <c r="W5978" t="s">
        <v>11206</v>
      </c>
    </row>
    <row r="5979" spans="1:23" x14ac:dyDescent="0.35">
      <c r="A5979" s="1">
        <v>5978</v>
      </c>
      <c r="B5979" s="1" t="s">
        <v>8956</v>
      </c>
      <c r="C5979" s="2">
        <v>43359</v>
      </c>
      <c r="D5979" s="2">
        <v>43364</v>
      </c>
      <c r="E5979" s="1" t="s">
        <v>33</v>
      </c>
      <c r="F5979" s="1" t="s">
        <v>633</v>
      </c>
      <c r="G5979" s="1" t="s">
        <v>634</v>
      </c>
      <c r="H5979" s="1" t="s">
        <v>54</v>
      </c>
      <c r="I5979" s="1" t="s">
        <v>5599</v>
      </c>
      <c r="J5979" s="1" t="s">
        <v>1768</v>
      </c>
      <c r="K5979" s="1" t="s">
        <v>1737</v>
      </c>
      <c r="L5979" s="1" t="s">
        <v>55</v>
      </c>
      <c r="M5979" s="1" t="s">
        <v>8382</v>
      </c>
      <c r="N5979" s="1" t="s">
        <v>42</v>
      </c>
      <c r="O5979" s="1" t="s">
        <v>212</v>
      </c>
      <c r="P5979" s="1" t="s">
        <v>8383</v>
      </c>
      <c r="Q5979" s="1">
        <v>793.68750000000023</v>
      </c>
      <c r="R5979" s="1">
        <v>3</v>
      </c>
      <c r="S5979" s="1">
        <v>0.15</v>
      </c>
      <c r="T5979" s="1">
        <v>-18.742500000000035</v>
      </c>
      <c r="U5979">
        <v>2018</v>
      </c>
      <c r="V5979" s="14" t="str">
        <f t="shared" si="93"/>
        <v>09</v>
      </c>
      <c r="W5979" t="s">
        <v>11206</v>
      </c>
    </row>
    <row r="5980" spans="1:23" x14ac:dyDescent="0.35">
      <c r="A5980" s="1">
        <v>5979</v>
      </c>
      <c r="B5980" s="1" t="s">
        <v>3590</v>
      </c>
      <c r="C5980" s="2">
        <v>43075</v>
      </c>
      <c r="D5980" s="2">
        <v>43079</v>
      </c>
      <c r="E5980" s="1" t="s">
        <v>33</v>
      </c>
      <c r="F5980" s="1" t="s">
        <v>1231</v>
      </c>
      <c r="G5980" s="1" t="s">
        <v>1232</v>
      </c>
      <c r="H5980" s="1" t="s">
        <v>30</v>
      </c>
      <c r="I5980" s="1" t="s">
        <v>2477</v>
      </c>
      <c r="J5980" s="1" t="s">
        <v>1750</v>
      </c>
      <c r="K5980" s="1" t="s">
        <v>1737</v>
      </c>
      <c r="L5980" s="1" t="s">
        <v>55</v>
      </c>
      <c r="M5980" s="1" t="s">
        <v>4225</v>
      </c>
      <c r="N5980" s="1" t="s">
        <v>31</v>
      </c>
      <c r="O5980" s="1" t="s">
        <v>37</v>
      </c>
      <c r="P5980" s="1" t="s">
        <v>4226</v>
      </c>
      <c r="Q5980" s="1">
        <v>48.383999999999993</v>
      </c>
      <c r="R5980" s="1">
        <v>2</v>
      </c>
      <c r="S5980" s="1">
        <v>0.1</v>
      </c>
      <c r="T5980" s="1">
        <v>6.984</v>
      </c>
      <c r="U5980">
        <v>2017</v>
      </c>
      <c r="V5980" s="14" t="str">
        <f t="shared" si="93"/>
        <v>12</v>
      </c>
      <c r="W5980" t="s">
        <v>11199</v>
      </c>
    </row>
    <row r="5981" spans="1:23" x14ac:dyDescent="0.35">
      <c r="A5981" s="1">
        <v>5980</v>
      </c>
      <c r="B5981" s="1" t="s">
        <v>3590</v>
      </c>
      <c r="C5981" s="2">
        <v>43075</v>
      </c>
      <c r="D5981" s="2">
        <v>43079</v>
      </c>
      <c r="E5981" s="1" t="s">
        <v>33</v>
      </c>
      <c r="F5981" s="1" t="s">
        <v>1231</v>
      </c>
      <c r="G5981" s="1" t="s">
        <v>1232</v>
      </c>
      <c r="H5981" s="1" t="s">
        <v>30</v>
      </c>
      <c r="I5981" s="1" t="s">
        <v>2477</v>
      </c>
      <c r="J5981" s="1" t="s">
        <v>1750</v>
      </c>
      <c r="K5981" s="1" t="s">
        <v>1737</v>
      </c>
      <c r="L5981" s="1" t="s">
        <v>55</v>
      </c>
      <c r="M5981" s="1" t="s">
        <v>2317</v>
      </c>
      <c r="N5981" s="1" t="s">
        <v>31</v>
      </c>
      <c r="O5981" s="1" t="s">
        <v>179</v>
      </c>
      <c r="P5981" s="1" t="s">
        <v>2318</v>
      </c>
      <c r="Q5981" s="1">
        <v>355.32000000000005</v>
      </c>
      <c r="R5981" s="1">
        <v>12</v>
      </c>
      <c r="S5981" s="1">
        <v>0</v>
      </c>
      <c r="T5981" s="1">
        <v>145.44</v>
      </c>
      <c r="U5981">
        <v>2017</v>
      </c>
      <c r="V5981" s="14" t="str">
        <f t="shared" si="93"/>
        <v>12</v>
      </c>
      <c r="W5981" t="s">
        <v>11199</v>
      </c>
    </row>
    <row r="5982" spans="1:23" x14ac:dyDescent="0.35">
      <c r="A5982" s="1">
        <v>5981</v>
      </c>
      <c r="B5982" s="1" t="s">
        <v>8957</v>
      </c>
      <c r="C5982" s="2">
        <v>43154</v>
      </c>
      <c r="D5982" s="2">
        <v>43157</v>
      </c>
      <c r="E5982" s="1" t="s">
        <v>20</v>
      </c>
      <c r="F5982" s="1" t="s">
        <v>793</v>
      </c>
      <c r="G5982" s="1" t="s">
        <v>794</v>
      </c>
      <c r="H5982" s="1" t="s">
        <v>23</v>
      </c>
      <c r="I5982" s="1" t="s">
        <v>1709</v>
      </c>
      <c r="J5982" s="1" t="s">
        <v>1710</v>
      </c>
      <c r="K5982" s="1" t="s">
        <v>1711</v>
      </c>
      <c r="L5982" s="1" t="s">
        <v>1712</v>
      </c>
      <c r="M5982" s="1" t="s">
        <v>5411</v>
      </c>
      <c r="N5982" s="1" t="s">
        <v>31</v>
      </c>
      <c r="O5982" s="1" t="s">
        <v>45</v>
      </c>
      <c r="P5982" s="1" t="s">
        <v>5412</v>
      </c>
      <c r="Q5982" s="1">
        <v>2477.5500000000002</v>
      </c>
      <c r="R5982" s="1">
        <v>5</v>
      </c>
      <c r="S5982" s="1">
        <v>0</v>
      </c>
      <c r="T5982" s="1">
        <v>1040.5500000000002</v>
      </c>
      <c r="U5982">
        <v>2018</v>
      </c>
      <c r="V5982" s="14" t="str">
        <f t="shared" si="93"/>
        <v>02</v>
      </c>
      <c r="W5982" t="s">
        <v>11196</v>
      </c>
    </row>
    <row r="5983" spans="1:23" x14ac:dyDescent="0.35">
      <c r="A5983" s="1">
        <v>5982</v>
      </c>
      <c r="B5983" s="1" t="s">
        <v>8958</v>
      </c>
      <c r="C5983" s="2">
        <v>42819</v>
      </c>
      <c r="D5983" s="2">
        <v>42824</v>
      </c>
      <c r="E5983" s="1" t="s">
        <v>20</v>
      </c>
      <c r="F5983" s="1" t="s">
        <v>100</v>
      </c>
      <c r="G5983" s="1" t="s">
        <v>101</v>
      </c>
      <c r="H5983" s="1" t="s">
        <v>23</v>
      </c>
      <c r="I5983" s="1" t="s">
        <v>5117</v>
      </c>
      <c r="J5983" s="1" t="s">
        <v>1768</v>
      </c>
      <c r="K5983" s="1" t="s">
        <v>1737</v>
      </c>
      <c r="L5983" s="1" t="s">
        <v>55</v>
      </c>
      <c r="M5983" s="1" t="s">
        <v>4121</v>
      </c>
      <c r="N5983" s="1" t="s">
        <v>31</v>
      </c>
      <c r="O5983" s="1" t="s">
        <v>41</v>
      </c>
      <c r="P5983" s="1" t="s">
        <v>3702</v>
      </c>
      <c r="Q5983" s="1">
        <v>64.259999999999991</v>
      </c>
      <c r="R5983" s="1">
        <v>2</v>
      </c>
      <c r="S5983" s="1">
        <v>0</v>
      </c>
      <c r="T5983" s="1">
        <v>32.099999999999994</v>
      </c>
      <c r="U5983">
        <v>2017</v>
      </c>
      <c r="V5983" s="14" t="str">
        <f t="shared" si="93"/>
        <v>03</v>
      </c>
      <c r="W5983" t="s">
        <v>11202</v>
      </c>
    </row>
    <row r="5984" spans="1:23" x14ac:dyDescent="0.35">
      <c r="A5984" s="1">
        <v>5983</v>
      </c>
      <c r="B5984" s="1" t="s">
        <v>8959</v>
      </c>
      <c r="C5984" s="2">
        <v>42592</v>
      </c>
      <c r="D5984" s="2">
        <v>42598</v>
      </c>
      <c r="E5984" s="1" t="s">
        <v>33</v>
      </c>
      <c r="F5984" s="1" t="s">
        <v>1620</v>
      </c>
      <c r="G5984" s="1" t="s">
        <v>1621</v>
      </c>
      <c r="H5984" s="1" t="s">
        <v>30</v>
      </c>
      <c r="I5984" s="1" t="s">
        <v>7259</v>
      </c>
      <c r="J5984" s="1" t="s">
        <v>1710</v>
      </c>
      <c r="K5984" s="1" t="s">
        <v>1711</v>
      </c>
      <c r="L5984" s="1" t="s">
        <v>1712</v>
      </c>
      <c r="M5984" s="1" t="s">
        <v>1836</v>
      </c>
      <c r="N5984" s="1" t="s">
        <v>31</v>
      </c>
      <c r="O5984" s="1" t="s">
        <v>74</v>
      </c>
      <c r="P5984" s="1" t="s">
        <v>1837</v>
      </c>
      <c r="Q5984" s="1">
        <v>502.91999999999996</v>
      </c>
      <c r="R5984" s="1">
        <v>11</v>
      </c>
      <c r="S5984" s="1">
        <v>0</v>
      </c>
      <c r="T5984" s="1">
        <v>165.66</v>
      </c>
      <c r="U5984">
        <v>2016</v>
      </c>
      <c r="V5984" s="14" t="str">
        <f t="shared" si="93"/>
        <v>08</v>
      </c>
      <c r="W5984" t="s">
        <v>11194</v>
      </c>
    </row>
    <row r="5985" spans="1:23" x14ac:dyDescent="0.35">
      <c r="A5985" s="1">
        <v>5984</v>
      </c>
      <c r="B5985" s="1" t="s">
        <v>8959</v>
      </c>
      <c r="C5985" s="2">
        <v>42592</v>
      </c>
      <c r="D5985" s="2">
        <v>42598</v>
      </c>
      <c r="E5985" s="1" t="s">
        <v>33</v>
      </c>
      <c r="F5985" s="1" t="s">
        <v>1620</v>
      </c>
      <c r="G5985" s="1" t="s">
        <v>1621</v>
      </c>
      <c r="H5985" s="1" t="s">
        <v>30</v>
      </c>
      <c r="I5985" s="1" t="s">
        <v>7259</v>
      </c>
      <c r="J5985" s="1" t="s">
        <v>1710</v>
      </c>
      <c r="K5985" s="1" t="s">
        <v>1711</v>
      </c>
      <c r="L5985" s="1" t="s">
        <v>1712</v>
      </c>
      <c r="M5985" s="1" t="s">
        <v>8285</v>
      </c>
      <c r="N5985" s="1" t="s">
        <v>31</v>
      </c>
      <c r="O5985" s="1" t="s">
        <v>32</v>
      </c>
      <c r="P5985" s="1" t="s">
        <v>8286</v>
      </c>
      <c r="Q5985" s="1">
        <v>27.81</v>
      </c>
      <c r="R5985" s="1">
        <v>3</v>
      </c>
      <c r="S5985" s="1">
        <v>0</v>
      </c>
      <c r="T5985" s="1">
        <v>12.78</v>
      </c>
      <c r="U5985">
        <v>2016</v>
      </c>
      <c r="V5985" s="14" t="str">
        <f t="shared" si="93"/>
        <v>08</v>
      </c>
      <c r="W5985" t="s">
        <v>11194</v>
      </c>
    </row>
    <row r="5986" spans="1:23" x14ac:dyDescent="0.35">
      <c r="A5986" s="1">
        <v>5985</v>
      </c>
      <c r="B5986" s="1" t="s">
        <v>8960</v>
      </c>
      <c r="C5986" s="2">
        <v>43048</v>
      </c>
      <c r="D5986" s="2">
        <v>43055</v>
      </c>
      <c r="E5986" s="1" t="s">
        <v>33</v>
      </c>
      <c r="F5986" s="1" t="s">
        <v>1643</v>
      </c>
      <c r="G5986" s="1" t="s">
        <v>1644</v>
      </c>
      <c r="H5986" s="1" t="s">
        <v>23</v>
      </c>
      <c r="I5986" s="1" t="s">
        <v>3347</v>
      </c>
      <c r="J5986" s="1" t="s">
        <v>3348</v>
      </c>
      <c r="K5986" s="1" t="s">
        <v>3349</v>
      </c>
      <c r="L5986" s="1" t="s">
        <v>55</v>
      </c>
      <c r="M5986" s="1" t="s">
        <v>5035</v>
      </c>
      <c r="N5986" s="1" t="s">
        <v>31</v>
      </c>
      <c r="O5986" s="1" t="s">
        <v>179</v>
      </c>
      <c r="P5986" s="1" t="s">
        <v>5036</v>
      </c>
      <c r="Q5986" s="1">
        <v>179.85</v>
      </c>
      <c r="R5986" s="1">
        <v>5</v>
      </c>
      <c r="S5986" s="1">
        <v>0</v>
      </c>
      <c r="T5986" s="1">
        <v>39.449999999999996</v>
      </c>
      <c r="U5986">
        <v>2017</v>
      </c>
      <c r="V5986" s="14" t="str">
        <f t="shared" si="93"/>
        <v>11</v>
      </c>
      <c r="W5986" t="s">
        <v>11198</v>
      </c>
    </row>
    <row r="5987" spans="1:23" x14ac:dyDescent="0.35">
      <c r="A5987" s="1">
        <v>5986</v>
      </c>
      <c r="B5987" s="1" t="s">
        <v>8960</v>
      </c>
      <c r="C5987" s="2">
        <v>43048</v>
      </c>
      <c r="D5987" s="2">
        <v>43055</v>
      </c>
      <c r="E5987" s="1" t="s">
        <v>33</v>
      </c>
      <c r="F5987" s="1" t="s">
        <v>1643</v>
      </c>
      <c r="G5987" s="1" t="s">
        <v>1644</v>
      </c>
      <c r="H5987" s="1" t="s">
        <v>23</v>
      </c>
      <c r="I5987" s="1" t="s">
        <v>3347</v>
      </c>
      <c r="J5987" s="1" t="s">
        <v>3348</v>
      </c>
      <c r="K5987" s="1" t="s">
        <v>3349</v>
      </c>
      <c r="L5987" s="1" t="s">
        <v>55</v>
      </c>
      <c r="M5987" s="1" t="s">
        <v>5226</v>
      </c>
      <c r="N5987" s="1" t="s">
        <v>31</v>
      </c>
      <c r="O5987" s="1" t="s">
        <v>44</v>
      </c>
      <c r="P5987" s="1" t="s">
        <v>5227</v>
      </c>
      <c r="Q5987" s="1">
        <v>46.439999999999991</v>
      </c>
      <c r="R5987" s="1">
        <v>3</v>
      </c>
      <c r="S5987" s="1">
        <v>0</v>
      </c>
      <c r="T5987" s="1">
        <v>12.96</v>
      </c>
      <c r="U5987">
        <v>2017</v>
      </c>
      <c r="V5987" s="14" t="str">
        <f t="shared" si="93"/>
        <v>11</v>
      </c>
      <c r="W5987" t="s">
        <v>11198</v>
      </c>
    </row>
    <row r="5988" spans="1:23" x14ac:dyDescent="0.35">
      <c r="A5988" s="1">
        <v>5987</v>
      </c>
      <c r="B5988" s="1" t="s">
        <v>7908</v>
      </c>
      <c r="C5988" s="2">
        <v>43696</v>
      </c>
      <c r="D5988" s="2">
        <v>43701</v>
      </c>
      <c r="E5988" s="1" t="s">
        <v>33</v>
      </c>
      <c r="F5988" s="1" t="s">
        <v>1348</v>
      </c>
      <c r="G5988" s="1" t="s">
        <v>1349</v>
      </c>
      <c r="H5988" s="1" t="s">
        <v>23</v>
      </c>
      <c r="I5988" s="1" t="s">
        <v>6005</v>
      </c>
      <c r="J5988" s="1" t="s">
        <v>2019</v>
      </c>
      <c r="K5988" s="1" t="s">
        <v>1737</v>
      </c>
      <c r="L5988" s="1" t="s">
        <v>55</v>
      </c>
      <c r="M5988" s="1" t="s">
        <v>3097</v>
      </c>
      <c r="N5988" s="1" t="s">
        <v>31</v>
      </c>
      <c r="O5988" s="1" t="s">
        <v>41</v>
      </c>
      <c r="P5988" s="1" t="s">
        <v>3098</v>
      </c>
      <c r="Q5988" s="1">
        <v>145.97999999999999</v>
      </c>
      <c r="R5988" s="1">
        <v>3</v>
      </c>
      <c r="S5988" s="1">
        <v>0</v>
      </c>
      <c r="T5988" s="1">
        <v>68.58</v>
      </c>
      <c r="U5988">
        <v>2019</v>
      </c>
      <c r="V5988" s="14" t="str">
        <f t="shared" si="93"/>
        <v>08</v>
      </c>
      <c r="W5988" t="s">
        <v>11194</v>
      </c>
    </row>
    <row r="5989" spans="1:23" x14ac:dyDescent="0.35">
      <c r="A5989" s="1">
        <v>5988</v>
      </c>
      <c r="B5989" s="1" t="s">
        <v>8961</v>
      </c>
      <c r="C5989" s="2">
        <v>42669</v>
      </c>
      <c r="D5989" s="2">
        <v>42671</v>
      </c>
      <c r="E5989" s="1" t="s">
        <v>20</v>
      </c>
      <c r="F5989" s="1" t="s">
        <v>1631</v>
      </c>
      <c r="G5989" s="1" t="s">
        <v>1632</v>
      </c>
      <c r="H5989" s="1" t="s">
        <v>30</v>
      </c>
      <c r="I5989" s="1" t="s">
        <v>4294</v>
      </c>
      <c r="J5989" s="1" t="s">
        <v>1750</v>
      </c>
      <c r="K5989" s="1" t="s">
        <v>1737</v>
      </c>
      <c r="L5989" s="1" t="s">
        <v>55</v>
      </c>
      <c r="M5989" s="1" t="s">
        <v>6194</v>
      </c>
      <c r="N5989" s="1" t="s">
        <v>31</v>
      </c>
      <c r="O5989" s="1" t="s">
        <v>44</v>
      </c>
      <c r="P5989" s="1" t="s">
        <v>6195</v>
      </c>
      <c r="Q5989" s="1">
        <v>77.025000000000006</v>
      </c>
      <c r="R5989" s="1">
        <v>5</v>
      </c>
      <c r="S5989" s="1">
        <v>0.5</v>
      </c>
      <c r="T5989" s="1">
        <v>-33.975000000000009</v>
      </c>
      <c r="U5989">
        <v>2016</v>
      </c>
      <c r="V5989" s="14" t="str">
        <f t="shared" si="93"/>
        <v>10</v>
      </c>
      <c r="W5989" t="s">
        <v>11211</v>
      </c>
    </row>
    <row r="5990" spans="1:23" x14ac:dyDescent="0.35">
      <c r="A5990" s="1">
        <v>5989</v>
      </c>
      <c r="B5990" s="1" t="s">
        <v>6071</v>
      </c>
      <c r="C5990" s="2">
        <v>43003</v>
      </c>
      <c r="D5990" s="2">
        <v>43006</v>
      </c>
      <c r="E5990" s="1" t="s">
        <v>77</v>
      </c>
      <c r="F5990" s="1" t="s">
        <v>1105</v>
      </c>
      <c r="G5990" s="1" t="s">
        <v>1106</v>
      </c>
      <c r="H5990" s="1" t="s">
        <v>23</v>
      </c>
      <c r="I5990" s="1" t="s">
        <v>8629</v>
      </c>
      <c r="J5990" s="1" t="s">
        <v>2019</v>
      </c>
      <c r="K5990" s="1" t="s">
        <v>1737</v>
      </c>
      <c r="L5990" s="1" t="s">
        <v>55</v>
      </c>
      <c r="M5990" s="1" t="s">
        <v>2361</v>
      </c>
      <c r="N5990" s="1" t="s">
        <v>31</v>
      </c>
      <c r="O5990" s="1" t="s">
        <v>41</v>
      </c>
      <c r="P5990" s="1" t="s">
        <v>2362</v>
      </c>
      <c r="Q5990" s="1">
        <v>26.700000000000003</v>
      </c>
      <c r="R5990" s="1">
        <v>1</v>
      </c>
      <c r="S5990" s="1">
        <v>0</v>
      </c>
      <c r="T5990" s="1">
        <v>7.4700000000000006</v>
      </c>
      <c r="U5990">
        <v>2017</v>
      </c>
      <c r="V5990" s="14" t="str">
        <f t="shared" si="93"/>
        <v>09</v>
      </c>
      <c r="W5990" t="s">
        <v>11206</v>
      </c>
    </row>
    <row r="5991" spans="1:23" x14ac:dyDescent="0.35">
      <c r="A5991" s="1">
        <v>5990</v>
      </c>
      <c r="B5991" s="1" t="s">
        <v>6071</v>
      </c>
      <c r="C5991" s="2">
        <v>43003</v>
      </c>
      <c r="D5991" s="2">
        <v>43006</v>
      </c>
      <c r="E5991" s="1" t="s">
        <v>77</v>
      </c>
      <c r="F5991" s="1" t="s">
        <v>1105</v>
      </c>
      <c r="G5991" s="1" t="s">
        <v>1106</v>
      </c>
      <c r="H5991" s="1" t="s">
        <v>23</v>
      </c>
      <c r="I5991" s="1" t="s">
        <v>8629</v>
      </c>
      <c r="J5991" s="1" t="s">
        <v>2019</v>
      </c>
      <c r="K5991" s="1" t="s">
        <v>1737</v>
      </c>
      <c r="L5991" s="1" t="s">
        <v>55</v>
      </c>
      <c r="M5991" s="1" t="s">
        <v>1761</v>
      </c>
      <c r="N5991" s="1" t="s">
        <v>31</v>
      </c>
      <c r="O5991" s="1" t="s">
        <v>74</v>
      </c>
      <c r="P5991" s="1" t="s">
        <v>1762</v>
      </c>
      <c r="Q5991" s="1">
        <v>106.95</v>
      </c>
      <c r="R5991" s="1">
        <v>5</v>
      </c>
      <c r="S5991" s="1">
        <v>0</v>
      </c>
      <c r="T5991" s="1">
        <v>0</v>
      </c>
      <c r="U5991">
        <v>2017</v>
      </c>
      <c r="V5991" s="14" t="str">
        <f t="shared" si="93"/>
        <v>09</v>
      </c>
      <c r="W5991" t="s">
        <v>11206</v>
      </c>
    </row>
    <row r="5992" spans="1:23" x14ac:dyDescent="0.35">
      <c r="A5992" s="1">
        <v>5991</v>
      </c>
      <c r="B5992" s="1" t="s">
        <v>6071</v>
      </c>
      <c r="C5992" s="2">
        <v>43003</v>
      </c>
      <c r="D5992" s="2">
        <v>43006</v>
      </c>
      <c r="E5992" s="1" t="s">
        <v>77</v>
      </c>
      <c r="F5992" s="1" t="s">
        <v>1105</v>
      </c>
      <c r="G5992" s="1" t="s">
        <v>1106</v>
      </c>
      <c r="H5992" s="1" t="s">
        <v>23</v>
      </c>
      <c r="I5992" s="1" t="s">
        <v>8629</v>
      </c>
      <c r="J5992" s="1" t="s">
        <v>2019</v>
      </c>
      <c r="K5992" s="1" t="s">
        <v>1737</v>
      </c>
      <c r="L5992" s="1" t="s">
        <v>55</v>
      </c>
      <c r="M5992" s="1" t="s">
        <v>3609</v>
      </c>
      <c r="N5992" s="1" t="s">
        <v>31</v>
      </c>
      <c r="O5992" s="1" t="s">
        <v>41</v>
      </c>
      <c r="P5992" s="1" t="s">
        <v>3610</v>
      </c>
      <c r="Q5992" s="1">
        <v>346.5</v>
      </c>
      <c r="R5992" s="1">
        <v>7</v>
      </c>
      <c r="S5992" s="1">
        <v>0</v>
      </c>
      <c r="T5992" s="1">
        <v>114.24000000000001</v>
      </c>
      <c r="U5992">
        <v>2017</v>
      </c>
      <c r="V5992" s="14" t="str">
        <f t="shared" si="93"/>
        <v>09</v>
      </c>
      <c r="W5992" t="s">
        <v>11206</v>
      </c>
    </row>
    <row r="5993" spans="1:23" x14ac:dyDescent="0.35">
      <c r="A5993" s="1">
        <v>5992</v>
      </c>
      <c r="B5993" s="1" t="s">
        <v>8962</v>
      </c>
      <c r="C5993" s="2">
        <v>43777</v>
      </c>
      <c r="D5993" s="2">
        <v>43783</v>
      </c>
      <c r="E5993" s="1" t="s">
        <v>33</v>
      </c>
      <c r="F5993" s="1" t="s">
        <v>1479</v>
      </c>
      <c r="G5993" s="1" t="s">
        <v>1480</v>
      </c>
      <c r="H5993" s="1" t="s">
        <v>23</v>
      </c>
      <c r="I5993" s="1" t="s">
        <v>5582</v>
      </c>
      <c r="J5993" s="1" t="s">
        <v>2446</v>
      </c>
      <c r="K5993" s="1" t="s">
        <v>1804</v>
      </c>
      <c r="L5993" s="1" t="s">
        <v>24</v>
      </c>
      <c r="M5993" s="1" t="s">
        <v>1815</v>
      </c>
      <c r="N5993" s="1" t="s">
        <v>31</v>
      </c>
      <c r="O5993" s="1" t="s">
        <v>41</v>
      </c>
      <c r="P5993" s="1" t="s">
        <v>1816</v>
      </c>
      <c r="Q5993" s="1">
        <v>152.27999999999997</v>
      </c>
      <c r="R5993" s="1">
        <v>6</v>
      </c>
      <c r="S5993" s="1">
        <v>0</v>
      </c>
      <c r="T5993" s="1">
        <v>50.220000000000006</v>
      </c>
      <c r="U5993">
        <v>2019</v>
      </c>
      <c r="V5993" s="14" t="str">
        <f t="shared" si="93"/>
        <v>11</v>
      </c>
      <c r="W5993" t="s">
        <v>11198</v>
      </c>
    </row>
    <row r="5994" spans="1:23" x14ac:dyDescent="0.35">
      <c r="A5994" s="1">
        <v>5993</v>
      </c>
      <c r="B5994" s="1" t="s">
        <v>8962</v>
      </c>
      <c r="C5994" s="2">
        <v>43777</v>
      </c>
      <c r="D5994" s="2">
        <v>43783</v>
      </c>
      <c r="E5994" s="1" t="s">
        <v>33</v>
      </c>
      <c r="F5994" s="1" t="s">
        <v>1479</v>
      </c>
      <c r="G5994" s="1" t="s">
        <v>1480</v>
      </c>
      <c r="H5994" s="1" t="s">
        <v>23</v>
      </c>
      <c r="I5994" s="1" t="s">
        <v>5582</v>
      </c>
      <c r="J5994" s="1" t="s">
        <v>2446</v>
      </c>
      <c r="K5994" s="1" t="s">
        <v>1804</v>
      </c>
      <c r="L5994" s="1" t="s">
        <v>24</v>
      </c>
      <c r="M5994" s="1" t="s">
        <v>5694</v>
      </c>
      <c r="N5994" s="1" t="s">
        <v>25</v>
      </c>
      <c r="O5994" s="1" t="s">
        <v>26</v>
      </c>
      <c r="P5994" s="1" t="s">
        <v>5695</v>
      </c>
      <c r="Q5994" s="1">
        <v>376.74</v>
      </c>
      <c r="R5994" s="1">
        <v>3</v>
      </c>
      <c r="S5994" s="1">
        <v>0</v>
      </c>
      <c r="T5994" s="1">
        <v>48.96</v>
      </c>
      <c r="U5994">
        <v>2019</v>
      </c>
      <c r="V5994" s="14" t="str">
        <f t="shared" si="93"/>
        <v>11</v>
      </c>
      <c r="W5994" t="s">
        <v>11198</v>
      </c>
    </row>
    <row r="5995" spans="1:23" x14ac:dyDescent="0.35">
      <c r="A5995" s="1">
        <v>5994</v>
      </c>
      <c r="B5995" s="1" t="s">
        <v>8963</v>
      </c>
      <c r="C5995" s="2">
        <v>43576</v>
      </c>
      <c r="D5995" s="2">
        <v>43581</v>
      </c>
      <c r="E5995" s="1" t="s">
        <v>33</v>
      </c>
      <c r="F5995" s="1" t="s">
        <v>1134</v>
      </c>
      <c r="G5995" s="1" t="s">
        <v>1135</v>
      </c>
      <c r="H5995" s="1" t="s">
        <v>23</v>
      </c>
      <c r="I5995" s="1" t="s">
        <v>2705</v>
      </c>
      <c r="J5995" s="1" t="s">
        <v>2706</v>
      </c>
      <c r="K5995" s="1" t="s">
        <v>1804</v>
      </c>
      <c r="L5995" s="1" t="s">
        <v>24</v>
      </c>
      <c r="M5995" s="1" t="s">
        <v>8964</v>
      </c>
      <c r="N5995" s="1" t="s">
        <v>42</v>
      </c>
      <c r="O5995" s="1" t="s">
        <v>212</v>
      </c>
      <c r="P5995" s="1" t="s">
        <v>8965</v>
      </c>
      <c r="Q5995" s="1">
        <v>143.85599999999999</v>
      </c>
      <c r="R5995" s="1">
        <v>4</v>
      </c>
      <c r="S5995" s="1">
        <v>0.1</v>
      </c>
      <c r="T5995" s="1">
        <v>-6.5040000000000013</v>
      </c>
      <c r="U5995">
        <v>2019</v>
      </c>
      <c r="V5995" s="14" t="str">
        <f t="shared" si="93"/>
        <v>04</v>
      </c>
      <c r="W5995" t="s">
        <v>11210</v>
      </c>
    </row>
    <row r="5996" spans="1:23" x14ac:dyDescent="0.35">
      <c r="A5996" s="1">
        <v>5995</v>
      </c>
      <c r="B5996" s="1" t="s">
        <v>8966</v>
      </c>
      <c r="C5996" s="2">
        <v>42539</v>
      </c>
      <c r="D5996" s="2">
        <v>42544</v>
      </c>
      <c r="E5996" s="1" t="s">
        <v>33</v>
      </c>
      <c r="F5996" s="1" t="s">
        <v>1024</v>
      </c>
      <c r="G5996" s="1" t="s">
        <v>1025</v>
      </c>
      <c r="H5996" s="1" t="s">
        <v>54</v>
      </c>
      <c r="I5996" s="1" t="s">
        <v>2878</v>
      </c>
      <c r="J5996" s="1" t="s">
        <v>1736</v>
      </c>
      <c r="K5996" s="1" t="s">
        <v>1737</v>
      </c>
      <c r="L5996" s="1" t="s">
        <v>55</v>
      </c>
      <c r="M5996" s="1" t="s">
        <v>5293</v>
      </c>
      <c r="N5996" s="1" t="s">
        <v>31</v>
      </c>
      <c r="O5996" s="1" t="s">
        <v>179</v>
      </c>
      <c r="P5996" s="1" t="s">
        <v>5294</v>
      </c>
      <c r="Q5996" s="1">
        <v>206.4</v>
      </c>
      <c r="R5996" s="1">
        <v>5</v>
      </c>
      <c r="S5996" s="1">
        <v>0</v>
      </c>
      <c r="T5996" s="1">
        <v>24.749999999999996</v>
      </c>
      <c r="U5996">
        <v>2016</v>
      </c>
      <c r="V5996" s="14" t="str">
        <f t="shared" si="93"/>
        <v>06</v>
      </c>
      <c r="W5996" t="s">
        <v>11200</v>
      </c>
    </row>
    <row r="5997" spans="1:23" x14ac:dyDescent="0.35">
      <c r="A5997" s="1">
        <v>5996</v>
      </c>
      <c r="B5997" s="1" t="s">
        <v>4987</v>
      </c>
      <c r="C5997" s="2">
        <v>43292</v>
      </c>
      <c r="D5997" s="2">
        <v>43292</v>
      </c>
      <c r="E5997" s="1" t="s">
        <v>361</v>
      </c>
      <c r="F5997" s="1" t="s">
        <v>789</v>
      </c>
      <c r="G5997" s="1" t="s">
        <v>790</v>
      </c>
      <c r="H5997" s="1" t="s">
        <v>54</v>
      </c>
      <c r="I5997" s="1" t="s">
        <v>3983</v>
      </c>
      <c r="J5997" s="1" t="s">
        <v>2019</v>
      </c>
      <c r="K5997" s="1" t="s">
        <v>1737</v>
      </c>
      <c r="L5997" s="1" t="s">
        <v>55</v>
      </c>
      <c r="M5997" s="1" t="s">
        <v>6171</v>
      </c>
      <c r="N5997" s="1" t="s">
        <v>31</v>
      </c>
      <c r="O5997" s="1" t="s">
        <v>74</v>
      </c>
      <c r="P5997" s="1" t="s">
        <v>6172</v>
      </c>
      <c r="Q5997" s="1">
        <v>47.099999999999994</v>
      </c>
      <c r="R5997" s="1">
        <v>2</v>
      </c>
      <c r="S5997" s="1">
        <v>0</v>
      </c>
      <c r="T5997" s="1">
        <v>8.94</v>
      </c>
      <c r="U5997">
        <v>2018</v>
      </c>
      <c r="V5997" s="14" t="str">
        <f t="shared" si="93"/>
        <v>07</v>
      </c>
      <c r="W5997" t="s">
        <v>11208</v>
      </c>
    </row>
    <row r="5998" spans="1:23" x14ac:dyDescent="0.35">
      <c r="A5998" s="1">
        <v>5997</v>
      </c>
      <c r="B5998" s="1" t="s">
        <v>4987</v>
      </c>
      <c r="C5998" s="2">
        <v>43292</v>
      </c>
      <c r="D5998" s="2">
        <v>43292</v>
      </c>
      <c r="E5998" s="1" t="s">
        <v>361</v>
      </c>
      <c r="F5998" s="1" t="s">
        <v>789</v>
      </c>
      <c r="G5998" s="1" t="s">
        <v>790</v>
      </c>
      <c r="H5998" s="1" t="s">
        <v>54</v>
      </c>
      <c r="I5998" s="1" t="s">
        <v>3983</v>
      </c>
      <c r="J5998" s="1" t="s">
        <v>2019</v>
      </c>
      <c r="K5998" s="1" t="s">
        <v>1737</v>
      </c>
      <c r="L5998" s="1" t="s">
        <v>55</v>
      </c>
      <c r="M5998" s="1" t="s">
        <v>3325</v>
      </c>
      <c r="N5998" s="1" t="s">
        <v>42</v>
      </c>
      <c r="O5998" s="1" t="s">
        <v>43</v>
      </c>
      <c r="P5998" s="1" t="s">
        <v>3326</v>
      </c>
      <c r="Q5998" s="1">
        <v>129.13199999999998</v>
      </c>
      <c r="R5998" s="1">
        <v>2</v>
      </c>
      <c r="S5998" s="1">
        <v>0.15</v>
      </c>
      <c r="T5998" s="1">
        <v>10.632000000000005</v>
      </c>
      <c r="U5998">
        <v>2018</v>
      </c>
      <c r="V5998" s="14" t="str">
        <f t="shared" si="93"/>
        <v>07</v>
      </c>
      <c r="W5998" t="s">
        <v>11208</v>
      </c>
    </row>
    <row r="5999" spans="1:23" x14ac:dyDescent="0.35">
      <c r="A5999" s="1">
        <v>9504</v>
      </c>
      <c r="B5999" s="1" t="s">
        <v>8967</v>
      </c>
      <c r="C5999" s="2">
        <v>43004</v>
      </c>
      <c r="D5999" s="2">
        <v>43010</v>
      </c>
      <c r="E5999" s="1" t="s">
        <v>33</v>
      </c>
      <c r="F5999" s="1" t="s">
        <v>410</v>
      </c>
      <c r="G5999" s="1" t="s">
        <v>411</v>
      </c>
      <c r="H5999" s="1" t="s">
        <v>23</v>
      </c>
      <c r="I5999" s="1" t="s">
        <v>4653</v>
      </c>
      <c r="J5999" s="1" t="s">
        <v>1759</v>
      </c>
      <c r="K5999" s="1" t="s">
        <v>1760</v>
      </c>
      <c r="L5999" s="1" t="s">
        <v>55</v>
      </c>
      <c r="M5999" s="1" t="s">
        <v>2454</v>
      </c>
      <c r="N5999" s="1" t="s">
        <v>31</v>
      </c>
      <c r="O5999" s="1" t="s">
        <v>41</v>
      </c>
      <c r="P5999" s="1" t="s">
        <v>2455</v>
      </c>
      <c r="Q5999" s="1">
        <v>90.81</v>
      </c>
      <c r="R5999" s="1">
        <v>3</v>
      </c>
      <c r="S5999" s="1">
        <v>0</v>
      </c>
      <c r="T5999" s="1">
        <v>30.870000000000005</v>
      </c>
      <c r="U5999">
        <v>2017</v>
      </c>
      <c r="V5999" s="14" t="str">
        <f t="shared" si="93"/>
        <v>09</v>
      </c>
      <c r="W5999" t="s">
        <v>11206</v>
      </c>
    </row>
    <row r="6000" spans="1:23" x14ac:dyDescent="0.35">
      <c r="A6000" s="1">
        <v>9505</v>
      </c>
      <c r="B6000" s="1" t="s">
        <v>8967</v>
      </c>
      <c r="C6000" s="2">
        <v>43004</v>
      </c>
      <c r="D6000" s="2">
        <v>43010</v>
      </c>
      <c r="E6000" s="1" t="s">
        <v>33</v>
      </c>
      <c r="F6000" s="1" t="s">
        <v>410</v>
      </c>
      <c r="G6000" s="1" t="s">
        <v>411</v>
      </c>
      <c r="H6000" s="1" t="s">
        <v>23</v>
      </c>
      <c r="I6000" s="1" t="s">
        <v>4653</v>
      </c>
      <c r="J6000" s="1" t="s">
        <v>1759</v>
      </c>
      <c r="K6000" s="1" t="s">
        <v>1760</v>
      </c>
      <c r="L6000" s="1" t="s">
        <v>55</v>
      </c>
      <c r="M6000" s="1" t="s">
        <v>3850</v>
      </c>
      <c r="N6000" s="1" t="s">
        <v>31</v>
      </c>
      <c r="O6000" s="1" t="s">
        <v>74</v>
      </c>
      <c r="P6000" s="1" t="s">
        <v>3851</v>
      </c>
      <c r="Q6000" s="1">
        <v>91.56</v>
      </c>
      <c r="R6000" s="1">
        <v>4</v>
      </c>
      <c r="S6000" s="1">
        <v>0</v>
      </c>
      <c r="T6000" s="1">
        <v>14.64</v>
      </c>
      <c r="U6000">
        <v>2017</v>
      </c>
      <c r="V6000" s="14" t="str">
        <f t="shared" si="93"/>
        <v>09</v>
      </c>
      <c r="W6000" t="s">
        <v>11206</v>
      </c>
    </row>
    <row r="6001" spans="1:23" x14ac:dyDescent="0.35">
      <c r="A6001" s="1">
        <v>6000</v>
      </c>
      <c r="B6001" s="1" t="s">
        <v>8968</v>
      </c>
      <c r="C6001" s="2">
        <v>43036</v>
      </c>
      <c r="D6001" s="2">
        <v>43036</v>
      </c>
      <c r="E6001" s="1" t="s">
        <v>361</v>
      </c>
      <c r="F6001" s="1" t="s">
        <v>240</v>
      </c>
      <c r="G6001" s="1" t="s">
        <v>241</v>
      </c>
      <c r="H6001" s="1" t="s">
        <v>30</v>
      </c>
      <c r="I6001" s="1" t="s">
        <v>4525</v>
      </c>
      <c r="J6001" s="1" t="s">
        <v>2641</v>
      </c>
      <c r="K6001" s="1" t="s">
        <v>1778</v>
      </c>
      <c r="L6001" s="1" t="s">
        <v>24</v>
      </c>
      <c r="M6001" s="1" t="s">
        <v>7713</v>
      </c>
      <c r="N6001" s="1" t="s">
        <v>31</v>
      </c>
      <c r="O6001" s="1" t="s">
        <v>48</v>
      </c>
      <c r="P6001" s="1" t="s">
        <v>7714</v>
      </c>
      <c r="Q6001" s="1">
        <v>118.94999999999999</v>
      </c>
      <c r="R6001" s="1">
        <v>5</v>
      </c>
      <c r="S6001" s="1">
        <v>0</v>
      </c>
      <c r="T6001" s="1">
        <v>11.850000000000001</v>
      </c>
      <c r="U6001">
        <v>2017</v>
      </c>
      <c r="V6001" s="14" t="str">
        <f t="shared" si="93"/>
        <v>10</v>
      </c>
      <c r="W6001" t="s">
        <v>11211</v>
      </c>
    </row>
    <row r="6002" spans="1:23" x14ac:dyDescent="0.35">
      <c r="A6002" s="1">
        <v>6001</v>
      </c>
      <c r="B6002" s="1" t="s">
        <v>8969</v>
      </c>
      <c r="C6002" s="2">
        <v>43690</v>
      </c>
      <c r="D6002" s="2">
        <v>43695</v>
      </c>
      <c r="E6002" s="1" t="s">
        <v>33</v>
      </c>
      <c r="F6002" s="1" t="s">
        <v>1593</v>
      </c>
      <c r="G6002" s="1" t="s">
        <v>1594</v>
      </c>
      <c r="H6002" s="1" t="s">
        <v>23</v>
      </c>
      <c r="I6002" s="1" t="s">
        <v>8759</v>
      </c>
      <c r="J6002" s="1" t="s">
        <v>1789</v>
      </c>
      <c r="K6002" s="1" t="s">
        <v>1760</v>
      </c>
      <c r="L6002" s="1" t="s">
        <v>55</v>
      </c>
      <c r="M6002" s="1" t="s">
        <v>6701</v>
      </c>
      <c r="N6002" s="1" t="s">
        <v>25</v>
      </c>
      <c r="O6002" s="1" t="s">
        <v>26</v>
      </c>
      <c r="P6002" s="1" t="s">
        <v>6702</v>
      </c>
      <c r="Q6002" s="1">
        <v>1217.673</v>
      </c>
      <c r="R6002" s="1">
        <v>9</v>
      </c>
      <c r="S6002" s="1">
        <v>0.1</v>
      </c>
      <c r="T6002" s="1">
        <v>351.51300000000003</v>
      </c>
      <c r="U6002">
        <v>2019</v>
      </c>
      <c r="V6002" s="14" t="str">
        <f t="shared" si="93"/>
        <v>08</v>
      </c>
      <c r="W6002" t="s">
        <v>11194</v>
      </c>
    </row>
    <row r="6003" spans="1:23" x14ac:dyDescent="0.35">
      <c r="A6003" s="1">
        <v>6002</v>
      </c>
      <c r="B6003" s="1" t="s">
        <v>8969</v>
      </c>
      <c r="C6003" s="2">
        <v>43690</v>
      </c>
      <c r="D6003" s="2">
        <v>43695</v>
      </c>
      <c r="E6003" s="1" t="s">
        <v>33</v>
      </c>
      <c r="F6003" s="1" t="s">
        <v>1593</v>
      </c>
      <c r="G6003" s="1" t="s">
        <v>1594</v>
      </c>
      <c r="H6003" s="1" t="s">
        <v>23</v>
      </c>
      <c r="I6003" s="1" t="s">
        <v>8759</v>
      </c>
      <c r="J6003" s="1" t="s">
        <v>1789</v>
      </c>
      <c r="K6003" s="1" t="s">
        <v>1760</v>
      </c>
      <c r="L6003" s="1" t="s">
        <v>55</v>
      </c>
      <c r="M6003" s="1" t="s">
        <v>2809</v>
      </c>
      <c r="N6003" s="1" t="s">
        <v>42</v>
      </c>
      <c r="O6003" s="1" t="s">
        <v>43</v>
      </c>
      <c r="P6003" s="1" t="s">
        <v>2810</v>
      </c>
      <c r="Q6003" s="1">
        <v>145.98000000000002</v>
      </c>
      <c r="R6003" s="1">
        <v>1</v>
      </c>
      <c r="S6003" s="1">
        <v>0</v>
      </c>
      <c r="T6003" s="1">
        <v>65.67</v>
      </c>
      <c r="U6003">
        <v>2019</v>
      </c>
      <c r="V6003" s="14" t="str">
        <f t="shared" si="93"/>
        <v>08</v>
      </c>
      <c r="W6003" t="s">
        <v>11194</v>
      </c>
    </row>
    <row r="6004" spans="1:23" x14ac:dyDescent="0.35">
      <c r="A6004" s="1">
        <v>6003</v>
      </c>
      <c r="B6004" s="1" t="s">
        <v>8969</v>
      </c>
      <c r="C6004" s="2">
        <v>43690</v>
      </c>
      <c r="D6004" s="2">
        <v>43695</v>
      </c>
      <c r="E6004" s="1" t="s">
        <v>33</v>
      </c>
      <c r="F6004" s="1" t="s">
        <v>1593</v>
      </c>
      <c r="G6004" s="1" t="s">
        <v>1594</v>
      </c>
      <c r="H6004" s="1" t="s">
        <v>23</v>
      </c>
      <c r="I6004" s="1" t="s">
        <v>8759</v>
      </c>
      <c r="J6004" s="1" t="s">
        <v>1789</v>
      </c>
      <c r="K6004" s="1" t="s">
        <v>1760</v>
      </c>
      <c r="L6004" s="1" t="s">
        <v>55</v>
      </c>
      <c r="M6004" s="1" t="s">
        <v>2681</v>
      </c>
      <c r="N6004" s="1" t="s">
        <v>31</v>
      </c>
      <c r="O6004" s="1" t="s">
        <v>37</v>
      </c>
      <c r="P6004" s="1" t="s">
        <v>2682</v>
      </c>
      <c r="Q6004" s="1">
        <v>890.59500000000003</v>
      </c>
      <c r="R6004" s="1">
        <v>5</v>
      </c>
      <c r="S6004" s="1">
        <v>0.1</v>
      </c>
      <c r="T6004" s="1">
        <v>-0.10500000000000398</v>
      </c>
      <c r="U6004">
        <v>2019</v>
      </c>
      <c r="V6004" s="14" t="str">
        <f t="shared" si="93"/>
        <v>08</v>
      </c>
      <c r="W6004" t="s">
        <v>11194</v>
      </c>
    </row>
    <row r="6005" spans="1:23" x14ac:dyDescent="0.35">
      <c r="A6005" s="1">
        <v>6004</v>
      </c>
      <c r="B6005" s="1" t="s">
        <v>8969</v>
      </c>
      <c r="C6005" s="2">
        <v>43690</v>
      </c>
      <c r="D6005" s="2">
        <v>43695</v>
      </c>
      <c r="E6005" s="1" t="s">
        <v>33</v>
      </c>
      <c r="F6005" s="1" t="s">
        <v>1593</v>
      </c>
      <c r="G6005" s="1" t="s">
        <v>1594</v>
      </c>
      <c r="H6005" s="1" t="s">
        <v>23</v>
      </c>
      <c r="I6005" s="1" t="s">
        <v>8759</v>
      </c>
      <c r="J6005" s="1" t="s">
        <v>1789</v>
      </c>
      <c r="K6005" s="1" t="s">
        <v>1760</v>
      </c>
      <c r="L6005" s="1" t="s">
        <v>55</v>
      </c>
      <c r="M6005" s="1" t="s">
        <v>3675</v>
      </c>
      <c r="N6005" s="1" t="s">
        <v>31</v>
      </c>
      <c r="O6005" s="1" t="s">
        <v>41</v>
      </c>
      <c r="P6005" s="1" t="s">
        <v>3676</v>
      </c>
      <c r="Q6005" s="1">
        <v>87.300000000000011</v>
      </c>
      <c r="R6005" s="1">
        <v>5</v>
      </c>
      <c r="S6005" s="1">
        <v>0</v>
      </c>
      <c r="T6005" s="1">
        <v>35.699999999999996</v>
      </c>
      <c r="U6005">
        <v>2019</v>
      </c>
      <c r="V6005" s="14" t="str">
        <f t="shared" si="93"/>
        <v>08</v>
      </c>
      <c r="W6005" t="s">
        <v>11194</v>
      </c>
    </row>
    <row r="6006" spans="1:23" x14ac:dyDescent="0.35">
      <c r="A6006" s="1">
        <v>6005</v>
      </c>
      <c r="B6006" s="1" t="s">
        <v>8970</v>
      </c>
      <c r="C6006" s="2">
        <v>43642</v>
      </c>
      <c r="D6006" s="2">
        <v>43648</v>
      </c>
      <c r="E6006" s="1" t="s">
        <v>33</v>
      </c>
      <c r="F6006" s="1" t="s">
        <v>979</v>
      </c>
      <c r="G6006" s="1" t="s">
        <v>980</v>
      </c>
      <c r="H6006" s="1" t="s">
        <v>30</v>
      </c>
      <c r="I6006" s="1" t="s">
        <v>5901</v>
      </c>
      <c r="J6006" s="1" t="s">
        <v>1710</v>
      </c>
      <c r="K6006" s="1" t="s">
        <v>1711</v>
      </c>
      <c r="L6006" s="1" t="s">
        <v>1712</v>
      </c>
      <c r="M6006" s="1" t="s">
        <v>3202</v>
      </c>
      <c r="N6006" s="1" t="s">
        <v>42</v>
      </c>
      <c r="O6006" s="1" t="s">
        <v>70</v>
      </c>
      <c r="P6006" s="1" t="s">
        <v>3203</v>
      </c>
      <c r="Q6006" s="1">
        <v>3200.7299999999996</v>
      </c>
      <c r="R6006" s="1">
        <v>13</v>
      </c>
      <c r="S6006" s="1">
        <v>0</v>
      </c>
      <c r="T6006" s="1">
        <v>1216.02</v>
      </c>
      <c r="U6006">
        <v>2019</v>
      </c>
      <c r="V6006" s="14" t="str">
        <f t="shared" si="93"/>
        <v>06</v>
      </c>
      <c r="W6006" t="s">
        <v>11200</v>
      </c>
    </row>
    <row r="6007" spans="1:23" x14ac:dyDescent="0.35">
      <c r="A6007" s="1">
        <v>6006</v>
      </c>
      <c r="B6007" s="1" t="s">
        <v>8970</v>
      </c>
      <c r="C6007" s="2">
        <v>43642</v>
      </c>
      <c r="D6007" s="2">
        <v>43648</v>
      </c>
      <c r="E6007" s="1" t="s">
        <v>33</v>
      </c>
      <c r="F6007" s="1" t="s">
        <v>979</v>
      </c>
      <c r="G6007" s="1" t="s">
        <v>980</v>
      </c>
      <c r="H6007" s="1" t="s">
        <v>30</v>
      </c>
      <c r="I6007" s="1" t="s">
        <v>5901</v>
      </c>
      <c r="J6007" s="1" t="s">
        <v>1710</v>
      </c>
      <c r="K6007" s="1" t="s">
        <v>1711</v>
      </c>
      <c r="L6007" s="1" t="s">
        <v>1712</v>
      </c>
      <c r="M6007" s="1" t="s">
        <v>2083</v>
      </c>
      <c r="N6007" s="1" t="s">
        <v>31</v>
      </c>
      <c r="O6007" s="1" t="s">
        <v>37</v>
      </c>
      <c r="P6007" s="1" t="s">
        <v>2084</v>
      </c>
      <c r="Q6007" s="1">
        <v>310.64999999999998</v>
      </c>
      <c r="R6007" s="1">
        <v>5</v>
      </c>
      <c r="S6007" s="1">
        <v>0</v>
      </c>
      <c r="T6007" s="1">
        <v>15.45</v>
      </c>
      <c r="U6007">
        <v>2019</v>
      </c>
      <c r="V6007" s="14" t="str">
        <f t="shared" si="93"/>
        <v>06</v>
      </c>
      <c r="W6007" t="s">
        <v>11200</v>
      </c>
    </row>
    <row r="6008" spans="1:23" x14ac:dyDescent="0.35">
      <c r="A6008" s="1">
        <v>6007</v>
      </c>
      <c r="B6008" s="1" t="s">
        <v>8971</v>
      </c>
      <c r="C6008" s="2">
        <v>43063</v>
      </c>
      <c r="D6008" s="2">
        <v>43067</v>
      </c>
      <c r="E6008" s="1" t="s">
        <v>33</v>
      </c>
      <c r="F6008" s="1" t="s">
        <v>771</v>
      </c>
      <c r="G6008" s="1" t="s">
        <v>772</v>
      </c>
      <c r="H6008" s="1" t="s">
        <v>30</v>
      </c>
      <c r="I6008" s="1" t="s">
        <v>1845</v>
      </c>
      <c r="J6008" s="1" t="s">
        <v>1710</v>
      </c>
      <c r="K6008" s="1" t="s">
        <v>1711</v>
      </c>
      <c r="L6008" s="1" t="s">
        <v>1712</v>
      </c>
      <c r="M6008" s="1" t="s">
        <v>3890</v>
      </c>
      <c r="N6008" s="1" t="s">
        <v>25</v>
      </c>
      <c r="O6008" s="1" t="s">
        <v>26</v>
      </c>
      <c r="P6008" s="1" t="s">
        <v>3891</v>
      </c>
      <c r="Q6008" s="1">
        <v>1166.94</v>
      </c>
      <c r="R6008" s="1">
        <v>3</v>
      </c>
      <c r="S6008" s="1">
        <v>0</v>
      </c>
      <c r="T6008" s="1">
        <v>93.33</v>
      </c>
      <c r="U6008">
        <v>2017</v>
      </c>
      <c r="V6008" s="14" t="str">
        <f t="shared" si="93"/>
        <v>11</v>
      </c>
      <c r="W6008" t="s">
        <v>11198</v>
      </c>
    </row>
    <row r="6009" spans="1:23" x14ac:dyDescent="0.35">
      <c r="A6009" s="1">
        <v>6008</v>
      </c>
      <c r="B6009" s="1" t="s">
        <v>8971</v>
      </c>
      <c r="C6009" s="2">
        <v>43063</v>
      </c>
      <c r="D6009" s="2">
        <v>43067</v>
      </c>
      <c r="E6009" s="1" t="s">
        <v>33</v>
      </c>
      <c r="F6009" s="1" t="s">
        <v>771</v>
      </c>
      <c r="G6009" s="1" t="s">
        <v>772</v>
      </c>
      <c r="H6009" s="1" t="s">
        <v>30</v>
      </c>
      <c r="I6009" s="1" t="s">
        <v>1845</v>
      </c>
      <c r="J6009" s="1" t="s">
        <v>1710</v>
      </c>
      <c r="K6009" s="1" t="s">
        <v>1711</v>
      </c>
      <c r="L6009" s="1" t="s">
        <v>1712</v>
      </c>
      <c r="M6009" s="1" t="s">
        <v>5242</v>
      </c>
      <c r="N6009" s="1" t="s">
        <v>31</v>
      </c>
      <c r="O6009" s="1" t="s">
        <v>41</v>
      </c>
      <c r="P6009" s="1" t="s">
        <v>5243</v>
      </c>
      <c r="Q6009" s="1">
        <v>96.359999999999985</v>
      </c>
      <c r="R6009" s="1">
        <v>4</v>
      </c>
      <c r="S6009" s="1">
        <v>0</v>
      </c>
      <c r="T6009" s="1">
        <v>18.240000000000002</v>
      </c>
      <c r="U6009">
        <v>2017</v>
      </c>
      <c r="V6009" s="14" t="str">
        <f t="shared" si="93"/>
        <v>11</v>
      </c>
      <c r="W6009" t="s">
        <v>11198</v>
      </c>
    </row>
    <row r="6010" spans="1:23" x14ac:dyDescent="0.35">
      <c r="A6010" s="1">
        <v>6009</v>
      </c>
      <c r="B6010" s="1" t="s">
        <v>8972</v>
      </c>
      <c r="C6010" s="2">
        <v>43699</v>
      </c>
      <c r="D6010" s="2">
        <v>43705</v>
      </c>
      <c r="E6010" s="1" t="s">
        <v>33</v>
      </c>
      <c r="F6010" s="1" t="s">
        <v>623</v>
      </c>
      <c r="G6010" s="1" t="s">
        <v>624</v>
      </c>
      <c r="H6010" s="1" t="s">
        <v>23</v>
      </c>
      <c r="I6010" s="1" t="s">
        <v>4991</v>
      </c>
      <c r="J6010" s="1" t="s">
        <v>2065</v>
      </c>
      <c r="K6010" s="1" t="s">
        <v>1737</v>
      </c>
      <c r="L6010" s="1" t="s">
        <v>55</v>
      </c>
      <c r="M6010" s="1" t="s">
        <v>6160</v>
      </c>
      <c r="N6010" s="1" t="s">
        <v>42</v>
      </c>
      <c r="O6010" s="1" t="s">
        <v>212</v>
      </c>
      <c r="P6010" s="1" t="s">
        <v>6161</v>
      </c>
      <c r="Q6010" s="1">
        <v>298.73250000000002</v>
      </c>
      <c r="R6010" s="1">
        <v>3</v>
      </c>
      <c r="S6010" s="1">
        <v>0.15</v>
      </c>
      <c r="T6010" s="1">
        <v>-28.147500000000001</v>
      </c>
      <c r="U6010">
        <v>2019</v>
      </c>
      <c r="V6010" s="14" t="str">
        <f t="shared" si="93"/>
        <v>08</v>
      </c>
      <c r="W6010" t="s">
        <v>11194</v>
      </c>
    </row>
    <row r="6011" spans="1:23" x14ac:dyDescent="0.35">
      <c r="A6011" s="1">
        <v>829</v>
      </c>
      <c r="B6011" s="1" t="s">
        <v>8973</v>
      </c>
      <c r="C6011" s="2">
        <v>43325</v>
      </c>
      <c r="D6011" s="2">
        <v>43325</v>
      </c>
      <c r="E6011" s="1" t="s">
        <v>361</v>
      </c>
      <c r="F6011" s="1" t="s">
        <v>1622</v>
      </c>
      <c r="G6011" s="1" t="s">
        <v>1623</v>
      </c>
      <c r="H6011" s="1" t="s">
        <v>23</v>
      </c>
      <c r="I6011" s="1" t="s">
        <v>8521</v>
      </c>
      <c r="J6011" s="1" t="s">
        <v>2160</v>
      </c>
      <c r="K6011" s="1" t="s">
        <v>1737</v>
      </c>
      <c r="L6011" s="1" t="s">
        <v>55</v>
      </c>
      <c r="M6011" s="1" t="s">
        <v>8974</v>
      </c>
      <c r="N6011" s="1" t="s">
        <v>42</v>
      </c>
      <c r="O6011" s="1" t="s">
        <v>70</v>
      </c>
      <c r="P6011" s="1" t="s">
        <v>8975</v>
      </c>
      <c r="Q6011" s="1">
        <v>245.07</v>
      </c>
      <c r="R6011" s="1">
        <v>3</v>
      </c>
      <c r="S6011" s="1">
        <v>0</v>
      </c>
      <c r="T6011" s="1">
        <v>14.669999999999998</v>
      </c>
      <c r="U6011">
        <v>2018</v>
      </c>
      <c r="V6011" s="14" t="str">
        <f t="shared" si="93"/>
        <v>08</v>
      </c>
      <c r="W6011" t="s">
        <v>11194</v>
      </c>
    </row>
    <row r="6012" spans="1:23" x14ac:dyDescent="0.35">
      <c r="A6012" s="1">
        <v>6011</v>
      </c>
      <c r="B6012" s="1" t="s">
        <v>8976</v>
      </c>
      <c r="C6012" s="2">
        <v>42677</v>
      </c>
      <c r="D6012" s="2">
        <v>42682</v>
      </c>
      <c r="E6012" s="1" t="s">
        <v>33</v>
      </c>
      <c r="F6012" s="1" t="s">
        <v>1689</v>
      </c>
      <c r="G6012" s="1" t="s">
        <v>1690</v>
      </c>
      <c r="H6012" s="1" t="s">
        <v>54</v>
      </c>
      <c r="I6012" s="1" t="s">
        <v>3076</v>
      </c>
      <c r="J6012" s="1" t="s">
        <v>2580</v>
      </c>
      <c r="K6012" s="1" t="s">
        <v>1760</v>
      </c>
      <c r="L6012" s="1" t="s">
        <v>55</v>
      </c>
      <c r="M6012" s="1" t="s">
        <v>2621</v>
      </c>
      <c r="N6012" s="1" t="s">
        <v>25</v>
      </c>
      <c r="O6012" s="1" t="s">
        <v>27</v>
      </c>
      <c r="P6012" s="1" t="s">
        <v>2622</v>
      </c>
      <c r="Q6012" s="1">
        <v>1262.0609999999999</v>
      </c>
      <c r="R6012" s="1">
        <v>3</v>
      </c>
      <c r="S6012" s="1">
        <v>0.1</v>
      </c>
      <c r="T6012" s="1">
        <v>-42.128999999999976</v>
      </c>
      <c r="U6012">
        <v>2016</v>
      </c>
      <c r="V6012" s="14" t="str">
        <f t="shared" si="93"/>
        <v>11</v>
      </c>
      <c r="W6012" t="s">
        <v>11198</v>
      </c>
    </row>
    <row r="6013" spans="1:23" x14ac:dyDescent="0.35">
      <c r="A6013" s="1">
        <v>6012</v>
      </c>
      <c r="B6013" s="1" t="s">
        <v>8977</v>
      </c>
      <c r="C6013" s="2">
        <v>43423</v>
      </c>
      <c r="D6013" s="2">
        <v>43426</v>
      </c>
      <c r="E6013" s="1" t="s">
        <v>20</v>
      </c>
      <c r="F6013" s="1" t="s">
        <v>1322</v>
      </c>
      <c r="G6013" s="1" t="s">
        <v>1323</v>
      </c>
      <c r="H6013" s="1" t="s">
        <v>23</v>
      </c>
      <c r="I6013" s="1" t="s">
        <v>4575</v>
      </c>
      <c r="J6013" s="1" t="s">
        <v>1710</v>
      </c>
      <c r="K6013" s="1" t="s">
        <v>1711</v>
      </c>
      <c r="L6013" s="1" t="s">
        <v>1712</v>
      </c>
      <c r="M6013" s="1" t="s">
        <v>2683</v>
      </c>
      <c r="N6013" s="1" t="s">
        <v>42</v>
      </c>
      <c r="O6013" s="1" t="s">
        <v>70</v>
      </c>
      <c r="P6013" s="1" t="s">
        <v>2684</v>
      </c>
      <c r="Q6013" s="1">
        <v>163.67999999999998</v>
      </c>
      <c r="R6013" s="1">
        <v>4</v>
      </c>
      <c r="S6013" s="1">
        <v>0</v>
      </c>
      <c r="T6013" s="1">
        <v>24.48</v>
      </c>
      <c r="U6013">
        <v>2018</v>
      </c>
      <c r="V6013" s="14" t="str">
        <f t="shared" si="93"/>
        <v>11</v>
      </c>
      <c r="W6013" t="s">
        <v>11198</v>
      </c>
    </row>
    <row r="6014" spans="1:23" x14ac:dyDescent="0.35">
      <c r="A6014" s="1">
        <v>6987</v>
      </c>
      <c r="B6014" s="1" t="s">
        <v>8978</v>
      </c>
      <c r="C6014" s="2">
        <v>43539</v>
      </c>
      <c r="D6014" s="2">
        <v>43545</v>
      </c>
      <c r="E6014" s="1" t="s">
        <v>33</v>
      </c>
      <c r="F6014" s="1" t="s">
        <v>1007</v>
      </c>
      <c r="G6014" s="1" t="s">
        <v>1008</v>
      </c>
      <c r="H6014" s="1" t="s">
        <v>30</v>
      </c>
      <c r="I6014" s="1" t="s">
        <v>7752</v>
      </c>
      <c r="J6014" s="1" t="s">
        <v>1956</v>
      </c>
      <c r="K6014" s="1" t="s">
        <v>1737</v>
      </c>
      <c r="L6014" s="1" t="s">
        <v>55</v>
      </c>
      <c r="M6014" s="1" t="s">
        <v>6615</v>
      </c>
      <c r="N6014" s="1" t="s">
        <v>31</v>
      </c>
      <c r="O6014" s="1" t="s">
        <v>37</v>
      </c>
      <c r="P6014" s="1" t="s">
        <v>6616</v>
      </c>
      <c r="Q6014" s="1">
        <v>245.48400000000004</v>
      </c>
      <c r="R6014" s="1">
        <v>2</v>
      </c>
      <c r="S6014" s="1">
        <v>0.1</v>
      </c>
      <c r="T6014" s="1">
        <v>29.963999999999988</v>
      </c>
      <c r="U6014">
        <v>2019</v>
      </c>
      <c r="V6014" s="14" t="str">
        <f t="shared" si="93"/>
        <v>03</v>
      </c>
      <c r="W6014" t="s">
        <v>11202</v>
      </c>
    </row>
    <row r="6015" spans="1:23" x14ac:dyDescent="0.35">
      <c r="A6015" s="1">
        <v>7181</v>
      </c>
      <c r="B6015" s="1" t="s">
        <v>4879</v>
      </c>
      <c r="C6015" s="2">
        <v>42726</v>
      </c>
      <c r="D6015" s="2">
        <v>42733</v>
      </c>
      <c r="E6015" s="1" t="s">
        <v>33</v>
      </c>
      <c r="F6015" s="1" t="s">
        <v>379</v>
      </c>
      <c r="G6015" s="1" t="s">
        <v>380</v>
      </c>
      <c r="H6015" s="1" t="s">
        <v>30</v>
      </c>
      <c r="I6015" s="1" t="s">
        <v>7752</v>
      </c>
      <c r="J6015" s="1" t="s">
        <v>1956</v>
      </c>
      <c r="K6015" s="1" t="s">
        <v>1737</v>
      </c>
      <c r="L6015" s="1" t="s">
        <v>55</v>
      </c>
      <c r="M6015" s="1" t="s">
        <v>2841</v>
      </c>
      <c r="N6015" s="1" t="s">
        <v>25</v>
      </c>
      <c r="O6015" s="1" t="s">
        <v>27</v>
      </c>
      <c r="P6015" s="1" t="s">
        <v>2842</v>
      </c>
      <c r="Q6015" s="1">
        <v>450.7650000000001</v>
      </c>
      <c r="R6015" s="1">
        <v>3</v>
      </c>
      <c r="S6015" s="1">
        <v>0.1</v>
      </c>
      <c r="T6015" s="1">
        <v>-10.035000000000004</v>
      </c>
      <c r="U6015">
        <v>2016</v>
      </c>
      <c r="V6015" s="14" t="str">
        <f t="shared" si="93"/>
        <v>12</v>
      </c>
      <c r="W6015" t="s">
        <v>11199</v>
      </c>
    </row>
    <row r="6016" spans="1:23" x14ac:dyDescent="0.35">
      <c r="A6016" s="1">
        <v>7182</v>
      </c>
      <c r="B6016" s="1" t="s">
        <v>4879</v>
      </c>
      <c r="C6016" s="2">
        <v>42726</v>
      </c>
      <c r="D6016" s="2">
        <v>42733</v>
      </c>
      <c r="E6016" s="1" t="s">
        <v>33</v>
      </c>
      <c r="F6016" s="1" t="s">
        <v>379</v>
      </c>
      <c r="G6016" s="1" t="s">
        <v>380</v>
      </c>
      <c r="H6016" s="1" t="s">
        <v>30</v>
      </c>
      <c r="I6016" s="1" t="s">
        <v>7752</v>
      </c>
      <c r="J6016" s="1" t="s">
        <v>1956</v>
      </c>
      <c r="K6016" s="1" t="s">
        <v>1737</v>
      </c>
      <c r="L6016" s="1" t="s">
        <v>55</v>
      </c>
      <c r="M6016" s="1" t="s">
        <v>2429</v>
      </c>
      <c r="N6016" s="1" t="s">
        <v>31</v>
      </c>
      <c r="O6016" s="1" t="s">
        <v>37</v>
      </c>
      <c r="P6016" s="1" t="s">
        <v>2430</v>
      </c>
      <c r="Q6016" s="1">
        <v>2321.5140000000006</v>
      </c>
      <c r="R6016" s="1">
        <v>13</v>
      </c>
      <c r="S6016" s="1">
        <v>0.1</v>
      </c>
      <c r="T6016" s="1">
        <v>180.41399999999999</v>
      </c>
      <c r="U6016">
        <v>2016</v>
      </c>
      <c r="V6016" s="14" t="str">
        <f t="shared" si="93"/>
        <v>12</v>
      </c>
      <c r="W6016" t="s">
        <v>11199</v>
      </c>
    </row>
    <row r="6017" spans="1:23" x14ac:dyDescent="0.35">
      <c r="A6017" s="1">
        <v>6016</v>
      </c>
      <c r="B6017" s="1" t="s">
        <v>8979</v>
      </c>
      <c r="C6017" s="2">
        <v>43807</v>
      </c>
      <c r="D6017" s="2">
        <v>43812</v>
      </c>
      <c r="E6017" s="1" t="s">
        <v>33</v>
      </c>
      <c r="F6017" s="1" t="s">
        <v>1278</v>
      </c>
      <c r="G6017" s="1" t="s">
        <v>1279</v>
      </c>
      <c r="H6017" s="1" t="s">
        <v>30</v>
      </c>
      <c r="I6017" s="1" t="s">
        <v>8980</v>
      </c>
      <c r="J6017" s="1" t="s">
        <v>1937</v>
      </c>
      <c r="K6017" s="1" t="s">
        <v>1835</v>
      </c>
      <c r="L6017" s="1" t="s">
        <v>55</v>
      </c>
      <c r="M6017" s="1" t="s">
        <v>2111</v>
      </c>
      <c r="N6017" s="1" t="s">
        <v>31</v>
      </c>
      <c r="O6017" s="1" t="s">
        <v>37</v>
      </c>
      <c r="P6017" s="1" t="s">
        <v>2112</v>
      </c>
      <c r="Q6017" s="1">
        <v>20.160000000000004</v>
      </c>
      <c r="R6017" s="1">
        <v>2</v>
      </c>
      <c r="S6017" s="1">
        <v>0.5</v>
      </c>
      <c r="T6017" s="1">
        <v>-18.180000000000003</v>
      </c>
      <c r="U6017">
        <v>2019</v>
      </c>
      <c r="V6017" s="14" t="str">
        <f t="shared" si="93"/>
        <v>12</v>
      </c>
      <c r="W6017" t="s">
        <v>11199</v>
      </c>
    </row>
    <row r="6018" spans="1:23" x14ac:dyDescent="0.35">
      <c r="A6018" s="1">
        <v>6017</v>
      </c>
      <c r="B6018" s="1" t="s">
        <v>8979</v>
      </c>
      <c r="C6018" s="2">
        <v>43807</v>
      </c>
      <c r="D6018" s="2">
        <v>43812</v>
      </c>
      <c r="E6018" s="1" t="s">
        <v>33</v>
      </c>
      <c r="F6018" s="1" t="s">
        <v>1278</v>
      </c>
      <c r="G6018" s="1" t="s">
        <v>1279</v>
      </c>
      <c r="H6018" s="1" t="s">
        <v>30</v>
      </c>
      <c r="I6018" s="1" t="s">
        <v>8980</v>
      </c>
      <c r="J6018" s="1" t="s">
        <v>1937</v>
      </c>
      <c r="K6018" s="1" t="s">
        <v>1835</v>
      </c>
      <c r="L6018" s="1" t="s">
        <v>55</v>
      </c>
      <c r="M6018" s="1" t="s">
        <v>2847</v>
      </c>
      <c r="N6018" s="1" t="s">
        <v>31</v>
      </c>
      <c r="O6018" s="1" t="s">
        <v>179</v>
      </c>
      <c r="P6018" s="1" t="s">
        <v>2848</v>
      </c>
      <c r="Q6018" s="1">
        <v>18.899999999999999</v>
      </c>
      <c r="R6018" s="1">
        <v>1</v>
      </c>
      <c r="S6018" s="1">
        <v>0.5</v>
      </c>
      <c r="T6018" s="1">
        <v>-0.77999999999999758</v>
      </c>
      <c r="U6018">
        <v>2019</v>
      </c>
      <c r="V6018" s="14" t="str">
        <f t="shared" si="93"/>
        <v>12</v>
      </c>
      <c r="W6018" t="s">
        <v>11199</v>
      </c>
    </row>
    <row r="6019" spans="1:23" x14ac:dyDescent="0.35">
      <c r="A6019" s="1">
        <v>6018</v>
      </c>
      <c r="B6019" s="1" t="s">
        <v>8979</v>
      </c>
      <c r="C6019" s="2">
        <v>43807</v>
      </c>
      <c r="D6019" s="2">
        <v>43812</v>
      </c>
      <c r="E6019" s="1" t="s">
        <v>33</v>
      </c>
      <c r="F6019" s="1" t="s">
        <v>1278</v>
      </c>
      <c r="G6019" s="1" t="s">
        <v>1279</v>
      </c>
      <c r="H6019" s="1" t="s">
        <v>30</v>
      </c>
      <c r="I6019" s="1" t="s">
        <v>8980</v>
      </c>
      <c r="J6019" s="1" t="s">
        <v>1937</v>
      </c>
      <c r="K6019" s="1" t="s">
        <v>1835</v>
      </c>
      <c r="L6019" s="1" t="s">
        <v>55</v>
      </c>
      <c r="M6019" s="1" t="s">
        <v>1957</v>
      </c>
      <c r="N6019" s="1" t="s">
        <v>25</v>
      </c>
      <c r="O6019" s="1" t="s">
        <v>40</v>
      </c>
      <c r="P6019" s="1" t="s">
        <v>1958</v>
      </c>
      <c r="Q6019" s="1">
        <v>78.287999999999997</v>
      </c>
      <c r="R6019" s="1">
        <v>2</v>
      </c>
      <c r="S6019" s="1">
        <v>0.2</v>
      </c>
      <c r="T6019" s="1">
        <v>-5.8919999999999995</v>
      </c>
      <c r="U6019">
        <v>2019</v>
      </c>
      <c r="V6019" s="14" t="str">
        <f t="shared" ref="V6019:V6082" si="94">TEXT(C6019,"mm")</f>
        <v>12</v>
      </c>
      <c r="W6019" t="s">
        <v>11199</v>
      </c>
    </row>
    <row r="6020" spans="1:23" x14ac:dyDescent="0.35">
      <c r="A6020" s="1">
        <v>9517</v>
      </c>
      <c r="B6020" s="1" t="s">
        <v>2045</v>
      </c>
      <c r="C6020" s="2">
        <v>42540</v>
      </c>
      <c r="D6020" s="2">
        <v>42545</v>
      </c>
      <c r="E6020" s="1" t="s">
        <v>20</v>
      </c>
      <c r="F6020" s="1" t="s">
        <v>1643</v>
      </c>
      <c r="G6020" s="1" t="s">
        <v>1644</v>
      </c>
      <c r="H6020" s="1" t="s">
        <v>23</v>
      </c>
      <c r="I6020" s="1" t="s">
        <v>4915</v>
      </c>
      <c r="J6020" s="1" t="s">
        <v>2348</v>
      </c>
      <c r="K6020" s="1" t="s">
        <v>1760</v>
      </c>
      <c r="L6020" s="1" t="s">
        <v>55</v>
      </c>
      <c r="M6020" s="1" t="s">
        <v>4820</v>
      </c>
      <c r="N6020" s="1" t="s">
        <v>25</v>
      </c>
      <c r="O6020" s="1" t="s">
        <v>40</v>
      </c>
      <c r="P6020" s="1" t="s">
        <v>4821</v>
      </c>
      <c r="Q6020" s="1">
        <v>103.68</v>
      </c>
      <c r="R6020" s="1">
        <v>4</v>
      </c>
      <c r="S6020" s="1">
        <v>0.5</v>
      </c>
      <c r="T6020" s="1">
        <v>-45.720000000000006</v>
      </c>
      <c r="U6020">
        <v>2016</v>
      </c>
      <c r="V6020" s="14" t="str">
        <f t="shared" si="94"/>
        <v>06</v>
      </c>
      <c r="W6020" t="s">
        <v>11200</v>
      </c>
    </row>
    <row r="6021" spans="1:23" x14ac:dyDescent="0.35">
      <c r="A6021" s="1">
        <v>968</v>
      </c>
      <c r="B6021" s="1" t="s">
        <v>8981</v>
      </c>
      <c r="C6021" s="2">
        <v>43607</v>
      </c>
      <c r="D6021" s="2">
        <v>43608</v>
      </c>
      <c r="E6021" s="1" t="s">
        <v>77</v>
      </c>
      <c r="F6021" s="1" t="s">
        <v>1506</v>
      </c>
      <c r="G6021" s="1" t="s">
        <v>1507</v>
      </c>
      <c r="H6021" s="1" t="s">
        <v>23</v>
      </c>
      <c r="I6021" s="1" t="s">
        <v>8982</v>
      </c>
      <c r="J6021" s="1" t="s">
        <v>2348</v>
      </c>
      <c r="K6021" s="1" t="s">
        <v>1760</v>
      </c>
      <c r="L6021" s="1" t="s">
        <v>55</v>
      </c>
      <c r="M6021" s="1" t="s">
        <v>3188</v>
      </c>
      <c r="N6021" s="1" t="s">
        <v>31</v>
      </c>
      <c r="O6021" s="1" t="s">
        <v>37</v>
      </c>
      <c r="P6021" s="1" t="s">
        <v>3189</v>
      </c>
      <c r="Q6021" s="1">
        <v>892.26900000000001</v>
      </c>
      <c r="R6021" s="1">
        <v>7</v>
      </c>
      <c r="S6021" s="1">
        <v>0.1</v>
      </c>
      <c r="T6021" s="1">
        <v>158.529</v>
      </c>
      <c r="U6021">
        <v>2019</v>
      </c>
      <c r="V6021" s="14" t="str">
        <f t="shared" si="94"/>
        <v>05</v>
      </c>
      <c r="W6021" t="s">
        <v>11201</v>
      </c>
    </row>
    <row r="6022" spans="1:23" x14ac:dyDescent="0.35">
      <c r="A6022" s="1">
        <v>1594</v>
      </c>
      <c r="B6022" s="1" t="s">
        <v>8983</v>
      </c>
      <c r="C6022" s="2">
        <v>42679</v>
      </c>
      <c r="D6022" s="2">
        <v>42683</v>
      </c>
      <c r="E6022" s="1" t="s">
        <v>33</v>
      </c>
      <c r="F6022" s="1" t="s">
        <v>414</v>
      </c>
      <c r="G6022" s="1" t="s">
        <v>415</v>
      </c>
      <c r="H6022" s="1" t="s">
        <v>23</v>
      </c>
      <c r="I6022" s="1" t="s">
        <v>8982</v>
      </c>
      <c r="J6022" s="1" t="s">
        <v>2348</v>
      </c>
      <c r="K6022" s="1" t="s">
        <v>1760</v>
      </c>
      <c r="L6022" s="1" t="s">
        <v>55</v>
      </c>
      <c r="M6022" s="1" t="s">
        <v>8984</v>
      </c>
      <c r="N6022" s="1" t="s">
        <v>25</v>
      </c>
      <c r="O6022" s="1" t="s">
        <v>27</v>
      </c>
      <c r="P6022" s="1" t="s">
        <v>8985</v>
      </c>
      <c r="Q6022" s="1">
        <v>171.15300000000002</v>
      </c>
      <c r="R6022" s="1">
        <v>3</v>
      </c>
      <c r="S6022" s="1">
        <v>0.1</v>
      </c>
      <c r="T6022" s="1">
        <v>34.172999999999995</v>
      </c>
      <c r="U6022">
        <v>2016</v>
      </c>
      <c r="V6022" s="14" t="str">
        <f t="shared" si="94"/>
        <v>11</v>
      </c>
      <c r="W6022" t="s">
        <v>11198</v>
      </c>
    </row>
    <row r="6023" spans="1:23" x14ac:dyDescent="0.35">
      <c r="A6023" s="1">
        <v>1595</v>
      </c>
      <c r="B6023" s="1" t="s">
        <v>8983</v>
      </c>
      <c r="C6023" s="2">
        <v>42679</v>
      </c>
      <c r="D6023" s="2">
        <v>42683</v>
      </c>
      <c r="E6023" s="1" t="s">
        <v>33</v>
      </c>
      <c r="F6023" s="1" t="s">
        <v>414</v>
      </c>
      <c r="G6023" s="1" t="s">
        <v>415</v>
      </c>
      <c r="H6023" s="1" t="s">
        <v>23</v>
      </c>
      <c r="I6023" s="1" t="s">
        <v>8982</v>
      </c>
      <c r="J6023" s="1" t="s">
        <v>2348</v>
      </c>
      <c r="K6023" s="1" t="s">
        <v>1760</v>
      </c>
      <c r="L6023" s="1" t="s">
        <v>55</v>
      </c>
      <c r="M6023" s="1" t="s">
        <v>5659</v>
      </c>
      <c r="N6023" s="1" t="s">
        <v>31</v>
      </c>
      <c r="O6023" s="1" t="s">
        <v>32</v>
      </c>
      <c r="P6023" s="1" t="s">
        <v>5660</v>
      </c>
      <c r="Q6023" s="1">
        <v>55.349999999999994</v>
      </c>
      <c r="R6023" s="1">
        <v>9</v>
      </c>
      <c r="S6023" s="1">
        <v>0</v>
      </c>
      <c r="T6023" s="1">
        <v>11.07</v>
      </c>
      <c r="U6023">
        <v>2016</v>
      </c>
      <c r="V6023" s="14" t="str">
        <f t="shared" si="94"/>
        <v>11</v>
      </c>
      <c r="W6023" t="s">
        <v>11198</v>
      </c>
    </row>
    <row r="6024" spans="1:23" x14ac:dyDescent="0.35">
      <c r="A6024" s="1">
        <v>5507</v>
      </c>
      <c r="B6024" s="1" t="s">
        <v>8986</v>
      </c>
      <c r="C6024" s="2">
        <v>43450</v>
      </c>
      <c r="D6024" s="2">
        <v>43454</v>
      </c>
      <c r="E6024" s="1" t="s">
        <v>20</v>
      </c>
      <c r="F6024" s="1" t="s">
        <v>1635</v>
      </c>
      <c r="G6024" s="1" t="s">
        <v>1636</v>
      </c>
      <c r="H6024" s="1" t="s">
        <v>23</v>
      </c>
      <c r="I6024" s="1" t="s">
        <v>8982</v>
      </c>
      <c r="J6024" s="1" t="s">
        <v>2348</v>
      </c>
      <c r="K6024" s="1" t="s">
        <v>1760</v>
      </c>
      <c r="L6024" s="1" t="s">
        <v>55</v>
      </c>
      <c r="M6024" s="1" t="s">
        <v>5618</v>
      </c>
      <c r="N6024" s="1" t="s">
        <v>31</v>
      </c>
      <c r="O6024" s="1" t="s">
        <v>99</v>
      </c>
      <c r="P6024" s="1" t="s">
        <v>4100</v>
      </c>
      <c r="Q6024" s="1">
        <v>55.92</v>
      </c>
      <c r="R6024" s="1">
        <v>4</v>
      </c>
      <c r="S6024" s="1">
        <v>0</v>
      </c>
      <c r="T6024" s="1">
        <v>20.04</v>
      </c>
      <c r="U6024">
        <v>2018</v>
      </c>
      <c r="V6024" s="14" t="str">
        <f t="shared" si="94"/>
        <v>12</v>
      </c>
      <c r="W6024" t="s">
        <v>11199</v>
      </c>
    </row>
    <row r="6025" spans="1:23" x14ac:dyDescent="0.35">
      <c r="A6025" s="1">
        <v>6024</v>
      </c>
      <c r="B6025" s="1" t="s">
        <v>8987</v>
      </c>
      <c r="C6025" s="2">
        <v>43660</v>
      </c>
      <c r="D6025" s="2">
        <v>43662</v>
      </c>
      <c r="E6025" s="1" t="s">
        <v>20</v>
      </c>
      <c r="F6025" s="1" t="s">
        <v>1141</v>
      </c>
      <c r="G6025" s="1" t="s">
        <v>1142</v>
      </c>
      <c r="H6025" s="1" t="s">
        <v>23</v>
      </c>
      <c r="I6025" s="1" t="s">
        <v>1602</v>
      </c>
      <c r="J6025" s="1" t="s">
        <v>1895</v>
      </c>
      <c r="K6025" s="1" t="s">
        <v>1778</v>
      </c>
      <c r="L6025" s="1" t="s">
        <v>24</v>
      </c>
      <c r="M6025" s="1" t="s">
        <v>2843</v>
      </c>
      <c r="N6025" s="1" t="s">
        <v>31</v>
      </c>
      <c r="O6025" s="1" t="s">
        <v>32</v>
      </c>
      <c r="P6025" s="1" t="s">
        <v>2844</v>
      </c>
      <c r="Q6025" s="1">
        <v>25.92</v>
      </c>
      <c r="R6025" s="1">
        <v>3</v>
      </c>
      <c r="S6025" s="1">
        <v>0</v>
      </c>
      <c r="T6025" s="1">
        <v>3.06</v>
      </c>
      <c r="U6025">
        <v>2019</v>
      </c>
      <c r="V6025" s="14" t="str">
        <f t="shared" si="94"/>
        <v>07</v>
      </c>
      <c r="W6025" t="s">
        <v>11208</v>
      </c>
    </row>
    <row r="6026" spans="1:23" x14ac:dyDescent="0.35">
      <c r="A6026" s="1">
        <v>6025</v>
      </c>
      <c r="B6026" s="1" t="s">
        <v>8987</v>
      </c>
      <c r="C6026" s="2">
        <v>43660</v>
      </c>
      <c r="D6026" s="2">
        <v>43662</v>
      </c>
      <c r="E6026" s="1" t="s">
        <v>20</v>
      </c>
      <c r="F6026" s="1" t="s">
        <v>1141</v>
      </c>
      <c r="G6026" s="1" t="s">
        <v>1142</v>
      </c>
      <c r="H6026" s="1" t="s">
        <v>23</v>
      </c>
      <c r="I6026" s="1" t="s">
        <v>1602</v>
      </c>
      <c r="J6026" s="1" t="s">
        <v>1895</v>
      </c>
      <c r="K6026" s="1" t="s">
        <v>1778</v>
      </c>
      <c r="L6026" s="1" t="s">
        <v>24</v>
      </c>
      <c r="M6026" s="1" t="s">
        <v>1880</v>
      </c>
      <c r="N6026" s="1" t="s">
        <v>25</v>
      </c>
      <c r="O6026" s="1" t="s">
        <v>26</v>
      </c>
      <c r="P6026" s="1" t="s">
        <v>1881</v>
      </c>
      <c r="Q6026" s="1">
        <v>366.12</v>
      </c>
      <c r="R6026" s="1">
        <v>3</v>
      </c>
      <c r="S6026" s="1">
        <v>0</v>
      </c>
      <c r="T6026" s="1">
        <v>84.149999999999991</v>
      </c>
      <c r="U6026">
        <v>2019</v>
      </c>
      <c r="V6026" s="14" t="str">
        <f t="shared" si="94"/>
        <v>07</v>
      </c>
      <c r="W6026" t="s">
        <v>11208</v>
      </c>
    </row>
    <row r="6027" spans="1:23" x14ac:dyDescent="0.35">
      <c r="A6027" s="1">
        <v>6026</v>
      </c>
      <c r="B6027" s="1" t="s">
        <v>8987</v>
      </c>
      <c r="C6027" s="2">
        <v>43660</v>
      </c>
      <c r="D6027" s="2">
        <v>43662</v>
      </c>
      <c r="E6027" s="1" t="s">
        <v>20</v>
      </c>
      <c r="F6027" s="1" t="s">
        <v>1141</v>
      </c>
      <c r="G6027" s="1" t="s">
        <v>1142</v>
      </c>
      <c r="H6027" s="1" t="s">
        <v>23</v>
      </c>
      <c r="I6027" s="1" t="s">
        <v>1602</v>
      </c>
      <c r="J6027" s="1" t="s">
        <v>1895</v>
      </c>
      <c r="K6027" s="1" t="s">
        <v>1778</v>
      </c>
      <c r="L6027" s="1" t="s">
        <v>24</v>
      </c>
      <c r="M6027" s="1" t="s">
        <v>5039</v>
      </c>
      <c r="N6027" s="1" t="s">
        <v>42</v>
      </c>
      <c r="O6027" s="1" t="s">
        <v>344</v>
      </c>
      <c r="P6027" s="1" t="s">
        <v>5040</v>
      </c>
      <c r="Q6027" s="1">
        <v>446.03999999999996</v>
      </c>
      <c r="R6027" s="1">
        <v>3</v>
      </c>
      <c r="S6027" s="1">
        <v>0</v>
      </c>
      <c r="T6027" s="1">
        <v>53.46</v>
      </c>
      <c r="U6027">
        <v>2019</v>
      </c>
      <c r="V6027" s="14" t="str">
        <f t="shared" si="94"/>
        <v>07</v>
      </c>
      <c r="W6027" t="s">
        <v>11208</v>
      </c>
    </row>
    <row r="6028" spans="1:23" x14ac:dyDescent="0.35">
      <c r="A6028" s="1">
        <v>6027</v>
      </c>
      <c r="B6028" s="1" t="s">
        <v>8988</v>
      </c>
      <c r="C6028" s="2">
        <v>43677</v>
      </c>
      <c r="D6028" s="2">
        <v>43681</v>
      </c>
      <c r="E6028" s="1" t="s">
        <v>20</v>
      </c>
      <c r="F6028" s="1" t="s">
        <v>511</v>
      </c>
      <c r="G6028" s="1" t="s">
        <v>512</v>
      </c>
      <c r="H6028" s="1" t="s">
        <v>23</v>
      </c>
      <c r="I6028" s="1" t="s">
        <v>1889</v>
      </c>
      <c r="J6028" s="1" t="s">
        <v>1889</v>
      </c>
      <c r="K6028" s="1" t="s">
        <v>1804</v>
      </c>
      <c r="L6028" s="1" t="s">
        <v>24</v>
      </c>
      <c r="M6028" s="1" t="s">
        <v>2754</v>
      </c>
      <c r="N6028" s="1" t="s">
        <v>31</v>
      </c>
      <c r="O6028" s="1" t="s">
        <v>41</v>
      </c>
      <c r="P6028" s="1" t="s">
        <v>2755</v>
      </c>
      <c r="Q6028" s="1">
        <v>107.39999999999999</v>
      </c>
      <c r="R6028" s="1">
        <v>2</v>
      </c>
      <c r="S6028" s="1">
        <v>0</v>
      </c>
      <c r="T6028" s="1">
        <v>8.58</v>
      </c>
      <c r="U6028">
        <v>2019</v>
      </c>
      <c r="V6028" s="14" t="str">
        <f t="shared" si="94"/>
        <v>07</v>
      </c>
      <c r="W6028" t="s">
        <v>11208</v>
      </c>
    </row>
    <row r="6029" spans="1:23" x14ac:dyDescent="0.35">
      <c r="A6029" s="1">
        <v>6028</v>
      </c>
      <c r="B6029" s="1" t="s">
        <v>8989</v>
      </c>
      <c r="C6029" s="2">
        <v>43625</v>
      </c>
      <c r="D6029" s="2">
        <v>43631</v>
      </c>
      <c r="E6029" s="1" t="s">
        <v>33</v>
      </c>
      <c r="F6029" s="1" t="s">
        <v>505</v>
      </c>
      <c r="G6029" s="1" t="s">
        <v>506</v>
      </c>
      <c r="H6029" s="1" t="s">
        <v>23</v>
      </c>
      <c r="I6029" s="1" t="s">
        <v>7941</v>
      </c>
      <c r="J6029" s="1" t="s">
        <v>2210</v>
      </c>
      <c r="K6029" s="1" t="s">
        <v>1737</v>
      </c>
      <c r="L6029" s="1" t="s">
        <v>55</v>
      </c>
      <c r="M6029" s="1" t="s">
        <v>163</v>
      </c>
      <c r="N6029" s="1" t="s">
        <v>31</v>
      </c>
      <c r="O6029" s="1" t="s">
        <v>44</v>
      </c>
      <c r="P6029" s="1" t="s">
        <v>1800</v>
      </c>
      <c r="Q6029" s="1">
        <v>17.82</v>
      </c>
      <c r="R6029" s="1">
        <v>2</v>
      </c>
      <c r="S6029" s="1">
        <v>0</v>
      </c>
      <c r="T6029" s="1">
        <v>3.18</v>
      </c>
      <c r="U6029">
        <v>2019</v>
      </c>
      <c r="V6029" s="14" t="str">
        <f t="shared" si="94"/>
        <v>06</v>
      </c>
      <c r="W6029" t="s">
        <v>11200</v>
      </c>
    </row>
    <row r="6030" spans="1:23" x14ac:dyDescent="0.35">
      <c r="A6030" s="1">
        <v>6029</v>
      </c>
      <c r="B6030" s="1" t="s">
        <v>8990</v>
      </c>
      <c r="C6030" s="2">
        <v>43447</v>
      </c>
      <c r="D6030" s="2">
        <v>43453</v>
      </c>
      <c r="E6030" s="1" t="s">
        <v>33</v>
      </c>
      <c r="F6030" s="1" t="s">
        <v>138</v>
      </c>
      <c r="G6030" s="1" t="s">
        <v>139</v>
      </c>
      <c r="H6030" s="1" t="s">
        <v>23</v>
      </c>
      <c r="I6030" s="1" t="s">
        <v>6484</v>
      </c>
      <c r="J6030" s="1" t="s">
        <v>1710</v>
      </c>
      <c r="K6030" s="1" t="s">
        <v>1711</v>
      </c>
      <c r="L6030" s="1" t="s">
        <v>1712</v>
      </c>
      <c r="M6030" s="1" t="s">
        <v>8672</v>
      </c>
      <c r="N6030" s="1" t="s">
        <v>25</v>
      </c>
      <c r="O6030" s="1" t="s">
        <v>26</v>
      </c>
      <c r="P6030" s="1" t="s">
        <v>8673</v>
      </c>
      <c r="Q6030" s="1">
        <v>776.16000000000008</v>
      </c>
      <c r="R6030" s="1">
        <v>4</v>
      </c>
      <c r="S6030" s="1">
        <v>0</v>
      </c>
      <c r="T6030" s="1">
        <v>186.24</v>
      </c>
      <c r="U6030">
        <v>2018</v>
      </c>
      <c r="V6030" s="14" t="str">
        <f t="shared" si="94"/>
        <v>12</v>
      </c>
      <c r="W6030" t="s">
        <v>11199</v>
      </c>
    </row>
    <row r="6031" spans="1:23" x14ac:dyDescent="0.35">
      <c r="A6031" s="1">
        <v>6030</v>
      </c>
      <c r="B6031" s="1" t="s">
        <v>8991</v>
      </c>
      <c r="C6031" s="2">
        <v>43105</v>
      </c>
      <c r="D6031" s="2">
        <v>43109</v>
      </c>
      <c r="E6031" s="1" t="s">
        <v>33</v>
      </c>
      <c r="F6031" s="1" t="s">
        <v>1152</v>
      </c>
      <c r="G6031" s="1" t="s">
        <v>1153</v>
      </c>
      <c r="H6031" s="1" t="s">
        <v>23</v>
      </c>
      <c r="I6031" s="1" t="s">
        <v>3983</v>
      </c>
      <c r="J6031" s="1" t="s">
        <v>2019</v>
      </c>
      <c r="K6031" s="1" t="s">
        <v>1737</v>
      </c>
      <c r="L6031" s="1" t="s">
        <v>55</v>
      </c>
      <c r="M6031" s="1" t="s">
        <v>1143</v>
      </c>
      <c r="N6031" s="1" t="s">
        <v>31</v>
      </c>
      <c r="O6031" s="1" t="s">
        <v>48</v>
      </c>
      <c r="P6031" s="1" t="s">
        <v>8992</v>
      </c>
      <c r="Q6031" s="1">
        <v>65.22</v>
      </c>
      <c r="R6031" s="1">
        <v>2</v>
      </c>
      <c r="S6031" s="1">
        <v>0</v>
      </c>
      <c r="T6031" s="1">
        <v>16.919999999999998</v>
      </c>
      <c r="U6031">
        <v>2018</v>
      </c>
      <c r="V6031" s="14" t="str">
        <f t="shared" si="94"/>
        <v>01</v>
      </c>
      <c r="W6031" t="s">
        <v>11204</v>
      </c>
    </row>
    <row r="6032" spans="1:23" x14ac:dyDescent="0.35">
      <c r="A6032" s="1">
        <v>6031</v>
      </c>
      <c r="B6032" s="1" t="s">
        <v>8991</v>
      </c>
      <c r="C6032" s="2">
        <v>43105</v>
      </c>
      <c r="D6032" s="2">
        <v>43109</v>
      </c>
      <c r="E6032" s="1" t="s">
        <v>33</v>
      </c>
      <c r="F6032" s="1" t="s">
        <v>1152</v>
      </c>
      <c r="G6032" s="1" t="s">
        <v>1153</v>
      </c>
      <c r="H6032" s="1" t="s">
        <v>23</v>
      </c>
      <c r="I6032" s="1" t="s">
        <v>3983</v>
      </c>
      <c r="J6032" s="1" t="s">
        <v>2019</v>
      </c>
      <c r="K6032" s="1" t="s">
        <v>1737</v>
      </c>
      <c r="L6032" s="1" t="s">
        <v>55</v>
      </c>
      <c r="M6032" s="1" t="s">
        <v>1924</v>
      </c>
      <c r="N6032" s="1" t="s">
        <v>31</v>
      </c>
      <c r="O6032" s="1" t="s">
        <v>37</v>
      </c>
      <c r="P6032" s="1" t="s">
        <v>1925</v>
      </c>
      <c r="Q6032" s="1">
        <v>1523.664</v>
      </c>
      <c r="R6032" s="1">
        <v>8</v>
      </c>
      <c r="S6032" s="1">
        <v>0.1</v>
      </c>
      <c r="T6032" s="1">
        <v>-50.976000000000028</v>
      </c>
      <c r="U6032">
        <v>2018</v>
      </c>
      <c r="V6032" s="14" t="str">
        <f t="shared" si="94"/>
        <v>01</v>
      </c>
      <c r="W6032" t="s">
        <v>11204</v>
      </c>
    </row>
    <row r="6033" spans="1:23" x14ac:dyDescent="0.35">
      <c r="A6033" s="1">
        <v>6032</v>
      </c>
      <c r="B6033" s="1" t="s">
        <v>8993</v>
      </c>
      <c r="C6033" s="2">
        <v>43346</v>
      </c>
      <c r="D6033" s="2">
        <v>43348</v>
      </c>
      <c r="E6033" s="1" t="s">
        <v>20</v>
      </c>
      <c r="F6033" s="1" t="s">
        <v>1194</v>
      </c>
      <c r="G6033" s="1" t="s">
        <v>1195</v>
      </c>
      <c r="H6033" s="1" t="s">
        <v>23</v>
      </c>
      <c r="I6033" s="1" t="s">
        <v>5117</v>
      </c>
      <c r="J6033" s="1" t="s">
        <v>1768</v>
      </c>
      <c r="K6033" s="1" t="s">
        <v>1737</v>
      </c>
      <c r="L6033" s="1" t="s">
        <v>55</v>
      </c>
      <c r="M6033" s="1" t="s">
        <v>3107</v>
      </c>
      <c r="N6033" s="1" t="s">
        <v>31</v>
      </c>
      <c r="O6033" s="1" t="s">
        <v>32</v>
      </c>
      <c r="P6033" s="1" t="s">
        <v>3108</v>
      </c>
      <c r="Q6033" s="1">
        <v>34.29</v>
      </c>
      <c r="R6033" s="1">
        <v>3</v>
      </c>
      <c r="S6033" s="1">
        <v>0</v>
      </c>
      <c r="T6033" s="1">
        <v>8.19</v>
      </c>
      <c r="U6033">
        <v>2018</v>
      </c>
      <c r="V6033" s="14" t="str">
        <f t="shared" si="94"/>
        <v>09</v>
      </c>
      <c r="W6033" t="s">
        <v>11206</v>
      </c>
    </row>
    <row r="6034" spans="1:23" x14ac:dyDescent="0.35">
      <c r="A6034" s="1">
        <v>6033</v>
      </c>
      <c r="B6034" s="1" t="s">
        <v>8994</v>
      </c>
      <c r="C6034" s="2">
        <v>43561</v>
      </c>
      <c r="D6034" s="2">
        <v>43565</v>
      </c>
      <c r="E6034" s="1" t="s">
        <v>33</v>
      </c>
      <c r="F6034" s="1" t="s">
        <v>694</v>
      </c>
      <c r="G6034" s="1" t="s">
        <v>695</v>
      </c>
      <c r="H6034" s="1" t="s">
        <v>23</v>
      </c>
      <c r="I6034" s="1" t="s">
        <v>6833</v>
      </c>
      <c r="J6034" s="1" t="s">
        <v>1768</v>
      </c>
      <c r="K6034" s="1" t="s">
        <v>1737</v>
      </c>
      <c r="L6034" s="1" t="s">
        <v>55</v>
      </c>
      <c r="M6034" s="1" t="s">
        <v>4056</v>
      </c>
      <c r="N6034" s="1" t="s">
        <v>31</v>
      </c>
      <c r="O6034" s="1" t="s">
        <v>41</v>
      </c>
      <c r="P6034" s="1" t="s">
        <v>4057</v>
      </c>
      <c r="Q6034" s="1">
        <v>22.11</v>
      </c>
      <c r="R6034" s="1">
        <v>1</v>
      </c>
      <c r="S6034" s="1">
        <v>0</v>
      </c>
      <c r="T6034" s="1">
        <v>3.96</v>
      </c>
      <c r="U6034">
        <v>2019</v>
      </c>
      <c r="V6034" s="14" t="str">
        <f t="shared" si="94"/>
        <v>04</v>
      </c>
      <c r="W6034" t="s">
        <v>11210</v>
      </c>
    </row>
    <row r="6035" spans="1:23" x14ac:dyDescent="0.35">
      <c r="A6035" s="1">
        <v>6034</v>
      </c>
      <c r="B6035" s="1" t="s">
        <v>8994</v>
      </c>
      <c r="C6035" s="2">
        <v>43561</v>
      </c>
      <c r="D6035" s="2">
        <v>43565</v>
      </c>
      <c r="E6035" s="1" t="s">
        <v>33</v>
      </c>
      <c r="F6035" s="1" t="s">
        <v>694</v>
      </c>
      <c r="G6035" s="1" t="s">
        <v>695</v>
      </c>
      <c r="H6035" s="1" t="s">
        <v>23</v>
      </c>
      <c r="I6035" s="1" t="s">
        <v>6833</v>
      </c>
      <c r="J6035" s="1" t="s">
        <v>1768</v>
      </c>
      <c r="K6035" s="1" t="s">
        <v>1737</v>
      </c>
      <c r="L6035" s="1" t="s">
        <v>55</v>
      </c>
      <c r="M6035" s="1" t="s">
        <v>6061</v>
      </c>
      <c r="N6035" s="1" t="s">
        <v>31</v>
      </c>
      <c r="O6035" s="1" t="s">
        <v>99</v>
      </c>
      <c r="P6035" s="1" t="s">
        <v>2381</v>
      </c>
      <c r="Q6035" s="1">
        <v>57.15</v>
      </c>
      <c r="R6035" s="1">
        <v>5</v>
      </c>
      <c r="S6035" s="1">
        <v>0</v>
      </c>
      <c r="T6035" s="1">
        <v>24.45</v>
      </c>
      <c r="U6035">
        <v>2019</v>
      </c>
      <c r="V6035" s="14" t="str">
        <f t="shared" si="94"/>
        <v>04</v>
      </c>
      <c r="W6035" t="s">
        <v>11210</v>
      </c>
    </row>
    <row r="6036" spans="1:23" x14ac:dyDescent="0.35">
      <c r="A6036" s="1">
        <v>6035</v>
      </c>
      <c r="B6036" s="1" t="s">
        <v>8994</v>
      </c>
      <c r="C6036" s="2">
        <v>43561</v>
      </c>
      <c r="D6036" s="2">
        <v>43565</v>
      </c>
      <c r="E6036" s="1" t="s">
        <v>33</v>
      </c>
      <c r="F6036" s="1" t="s">
        <v>694</v>
      </c>
      <c r="G6036" s="1" t="s">
        <v>695</v>
      </c>
      <c r="H6036" s="1" t="s">
        <v>23</v>
      </c>
      <c r="I6036" s="1" t="s">
        <v>6833</v>
      </c>
      <c r="J6036" s="1" t="s">
        <v>1768</v>
      </c>
      <c r="K6036" s="1" t="s">
        <v>1737</v>
      </c>
      <c r="L6036" s="1" t="s">
        <v>55</v>
      </c>
      <c r="M6036" s="1" t="s">
        <v>8088</v>
      </c>
      <c r="N6036" s="1" t="s">
        <v>25</v>
      </c>
      <c r="O6036" s="1" t="s">
        <v>26</v>
      </c>
      <c r="P6036" s="1" t="s">
        <v>8089</v>
      </c>
      <c r="Q6036" s="1">
        <v>310.71600000000001</v>
      </c>
      <c r="R6036" s="1">
        <v>2</v>
      </c>
      <c r="S6036" s="1">
        <v>0.1</v>
      </c>
      <c r="T6036" s="1">
        <v>72.455999999999989</v>
      </c>
      <c r="U6036">
        <v>2019</v>
      </c>
      <c r="V6036" s="14" t="str">
        <f t="shared" si="94"/>
        <v>04</v>
      </c>
      <c r="W6036" t="s">
        <v>11210</v>
      </c>
    </row>
    <row r="6037" spans="1:23" x14ac:dyDescent="0.35">
      <c r="A6037" s="1">
        <v>6036</v>
      </c>
      <c r="B6037" s="1" t="s">
        <v>8994</v>
      </c>
      <c r="C6037" s="2">
        <v>43561</v>
      </c>
      <c r="D6037" s="2">
        <v>43565</v>
      </c>
      <c r="E6037" s="1" t="s">
        <v>33</v>
      </c>
      <c r="F6037" s="1" t="s">
        <v>694</v>
      </c>
      <c r="G6037" s="1" t="s">
        <v>695</v>
      </c>
      <c r="H6037" s="1" t="s">
        <v>23</v>
      </c>
      <c r="I6037" s="1" t="s">
        <v>6833</v>
      </c>
      <c r="J6037" s="1" t="s">
        <v>1768</v>
      </c>
      <c r="K6037" s="1" t="s">
        <v>1737</v>
      </c>
      <c r="L6037" s="1" t="s">
        <v>55</v>
      </c>
      <c r="M6037" s="1" t="s">
        <v>2089</v>
      </c>
      <c r="N6037" s="1" t="s">
        <v>31</v>
      </c>
      <c r="O6037" s="1" t="s">
        <v>44</v>
      </c>
      <c r="P6037" s="1" t="s">
        <v>2090</v>
      </c>
      <c r="Q6037" s="1">
        <v>205.79999999999998</v>
      </c>
      <c r="R6037" s="1">
        <v>4</v>
      </c>
      <c r="S6037" s="1">
        <v>0</v>
      </c>
      <c r="T6037" s="1">
        <v>51.36</v>
      </c>
      <c r="U6037">
        <v>2019</v>
      </c>
      <c r="V6037" s="14" t="str">
        <f t="shared" si="94"/>
        <v>04</v>
      </c>
      <c r="W6037" t="s">
        <v>11210</v>
      </c>
    </row>
    <row r="6038" spans="1:23" x14ac:dyDescent="0.35">
      <c r="A6038" s="1">
        <v>6037</v>
      </c>
      <c r="B6038" s="1" t="s">
        <v>8995</v>
      </c>
      <c r="C6038" s="2">
        <v>42915</v>
      </c>
      <c r="D6038" s="2">
        <v>42922</v>
      </c>
      <c r="E6038" s="1" t="s">
        <v>33</v>
      </c>
      <c r="F6038" s="1" t="s">
        <v>154</v>
      </c>
      <c r="G6038" s="1" t="s">
        <v>155</v>
      </c>
      <c r="H6038" s="1" t="s">
        <v>23</v>
      </c>
      <c r="I6038" s="1" t="s">
        <v>4115</v>
      </c>
      <c r="J6038" s="1" t="s">
        <v>3090</v>
      </c>
      <c r="K6038" s="1" t="s">
        <v>1835</v>
      </c>
      <c r="L6038" s="1" t="s">
        <v>55</v>
      </c>
      <c r="M6038" s="1" t="s">
        <v>2824</v>
      </c>
      <c r="N6038" s="1" t="s">
        <v>31</v>
      </c>
      <c r="O6038" s="1" t="s">
        <v>41</v>
      </c>
      <c r="P6038" s="1" t="s">
        <v>2825</v>
      </c>
      <c r="Q6038" s="1">
        <v>39.15</v>
      </c>
      <c r="R6038" s="1">
        <v>3</v>
      </c>
      <c r="S6038" s="1">
        <v>0.5</v>
      </c>
      <c r="T6038" s="1">
        <v>-18.810000000000002</v>
      </c>
      <c r="U6038">
        <v>2017</v>
      </c>
      <c r="V6038" s="14" t="str">
        <f t="shared" si="94"/>
        <v>06</v>
      </c>
      <c r="W6038" t="s">
        <v>11200</v>
      </c>
    </row>
    <row r="6039" spans="1:23" x14ac:dyDescent="0.35">
      <c r="A6039" s="1">
        <v>6038</v>
      </c>
      <c r="B6039" s="1" t="s">
        <v>8996</v>
      </c>
      <c r="C6039" s="2">
        <v>43063</v>
      </c>
      <c r="D6039" s="2">
        <v>43068</v>
      </c>
      <c r="E6039" s="1" t="s">
        <v>33</v>
      </c>
      <c r="F6039" s="1" t="s">
        <v>663</v>
      </c>
      <c r="G6039" s="1" t="s">
        <v>664</v>
      </c>
      <c r="H6039" s="1" t="s">
        <v>30</v>
      </c>
      <c r="I6039" s="1" t="s">
        <v>2777</v>
      </c>
      <c r="J6039" s="1" t="s">
        <v>2285</v>
      </c>
      <c r="K6039" s="1" t="s">
        <v>1804</v>
      </c>
      <c r="L6039" s="1" t="s">
        <v>24</v>
      </c>
      <c r="M6039" s="1" t="s">
        <v>1680</v>
      </c>
      <c r="N6039" s="1" t="s">
        <v>31</v>
      </c>
      <c r="O6039" s="1" t="s">
        <v>37</v>
      </c>
      <c r="P6039" s="1" t="s">
        <v>5087</v>
      </c>
      <c r="Q6039" s="1">
        <v>304.88400000000001</v>
      </c>
      <c r="R6039" s="1">
        <v>6</v>
      </c>
      <c r="S6039" s="1">
        <v>0.1</v>
      </c>
      <c r="T6039" s="1">
        <v>50.724000000000004</v>
      </c>
      <c r="U6039">
        <v>2017</v>
      </c>
      <c r="V6039" s="14" t="str">
        <f t="shared" si="94"/>
        <v>11</v>
      </c>
      <c r="W6039" t="s">
        <v>11198</v>
      </c>
    </row>
    <row r="6040" spans="1:23" x14ac:dyDescent="0.35">
      <c r="A6040" s="1">
        <v>6039</v>
      </c>
      <c r="B6040" s="1" t="s">
        <v>8048</v>
      </c>
      <c r="C6040" s="2">
        <v>42822</v>
      </c>
      <c r="D6040" s="2">
        <v>42827</v>
      </c>
      <c r="E6040" s="1" t="s">
        <v>20</v>
      </c>
      <c r="F6040" s="1" t="s">
        <v>1346</v>
      </c>
      <c r="G6040" s="1" t="s">
        <v>1347</v>
      </c>
      <c r="H6040" s="1" t="s">
        <v>23</v>
      </c>
      <c r="I6040" s="1" t="s">
        <v>3989</v>
      </c>
      <c r="J6040" s="1" t="s">
        <v>1710</v>
      </c>
      <c r="K6040" s="1" t="s">
        <v>1711</v>
      </c>
      <c r="L6040" s="1" t="s">
        <v>1712</v>
      </c>
      <c r="M6040" s="1" t="s">
        <v>6584</v>
      </c>
      <c r="N6040" s="1" t="s">
        <v>42</v>
      </c>
      <c r="O6040" s="1" t="s">
        <v>212</v>
      </c>
      <c r="P6040" s="1" t="s">
        <v>6585</v>
      </c>
      <c r="Q6040" s="1">
        <v>504</v>
      </c>
      <c r="R6040" s="1">
        <v>6</v>
      </c>
      <c r="S6040" s="1">
        <v>0</v>
      </c>
      <c r="T6040" s="1">
        <v>110.88</v>
      </c>
      <c r="U6040">
        <v>2017</v>
      </c>
      <c r="V6040" s="14" t="str">
        <f t="shared" si="94"/>
        <v>03</v>
      </c>
      <c r="W6040" t="s">
        <v>11202</v>
      </c>
    </row>
    <row r="6041" spans="1:23" x14ac:dyDescent="0.35">
      <c r="A6041" s="1">
        <v>6040</v>
      </c>
      <c r="B6041" s="1" t="s">
        <v>8048</v>
      </c>
      <c r="C6041" s="2">
        <v>42822</v>
      </c>
      <c r="D6041" s="2">
        <v>42827</v>
      </c>
      <c r="E6041" s="1" t="s">
        <v>20</v>
      </c>
      <c r="F6041" s="1" t="s">
        <v>1346</v>
      </c>
      <c r="G6041" s="1" t="s">
        <v>1347</v>
      </c>
      <c r="H6041" s="1" t="s">
        <v>23</v>
      </c>
      <c r="I6041" s="1" t="s">
        <v>3989</v>
      </c>
      <c r="J6041" s="1" t="s">
        <v>1710</v>
      </c>
      <c r="K6041" s="1" t="s">
        <v>1711</v>
      </c>
      <c r="L6041" s="1" t="s">
        <v>1712</v>
      </c>
      <c r="M6041" s="1" t="s">
        <v>3906</v>
      </c>
      <c r="N6041" s="1" t="s">
        <v>31</v>
      </c>
      <c r="O6041" s="1" t="s">
        <v>41</v>
      </c>
      <c r="P6041" s="1" t="s">
        <v>2825</v>
      </c>
      <c r="Q6041" s="1">
        <v>116.03999999999999</v>
      </c>
      <c r="R6041" s="1">
        <v>4</v>
      </c>
      <c r="S6041" s="1">
        <v>0</v>
      </c>
      <c r="T6041" s="1">
        <v>12.72</v>
      </c>
      <c r="U6041">
        <v>2017</v>
      </c>
      <c r="V6041" s="14" t="str">
        <f t="shared" si="94"/>
        <v>03</v>
      </c>
      <c r="W6041" t="s">
        <v>11202</v>
      </c>
    </row>
    <row r="6042" spans="1:23" x14ac:dyDescent="0.35">
      <c r="A6042" s="1">
        <v>6041</v>
      </c>
      <c r="B6042" s="1" t="s">
        <v>8048</v>
      </c>
      <c r="C6042" s="2">
        <v>42822</v>
      </c>
      <c r="D6042" s="2">
        <v>42827</v>
      </c>
      <c r="E6042" s="1" t="s">
        <v>20</v>
      </c>
      <c r="F6042" s="1" t="s">
        <v>1346</v>
      </c>
      <c r="G6042" s="1" t="s">
        <v>1347</v>
      </c>
      <c r="H6042" s="1" t="s">
        <v>23</v>
      </c>
      <c r="I6042" s="1" t="s">
        <v>3989</v>
      </c>
      <c r="J6042" s="1" t="s">
        <v>1710</v>
      </c>
      <c r="K6042" s="1" t="s">
        <v>1711</v>
      </c>
      <c r="L6042" s="1" t="s">
        <v>1712</v>
      </c>
      <c r="M6042" s="1" t="s">
        <v>3532</v>
      </c>
      <c r="N6042" s="1" t="s">
        <v>31</v>
      </c>
      <c r="O6042" s="1" t="s">
        <v>44</v>
      </c>
      <c r="P6042" s="1" t="s">
        <v>3533</v>
      </c>
      <c r="Q6042" s="1">
        <v>23.64</v>
      </c>
      <c r="R6042" s="1">
        <v>4</v>
      </c>
      <c r="S6042" s="1">
        <v>0</v>
      </c>
      <c r="T6042" s="1">
        <v>8.3999999999999986</v>
      </c>
      <c r="U6042">
        <v>2017</v>
      </c>
      <c r="V6042" s="14" t="str">
        <f t="shared" si="94"/>
        <v>03</v>
      </c>
      <c r="W6042" t="s">
        <v>11202</v>
      </c>
    </row>
    <row r="6043" spans="1:23" x14ac:dyDescent="0.35">
      <c r="A6043" s="1">
        <v>6042</v>
      </c>
      <c r="B6043" s="1" t="s">
        <v>8048</v>
      </c>
      <c r="C6043" s="2">
        <v>42822</v>
      </c>
      <c r="D6043" s="2">
        <v>42827</v>
      </c>
      <c r="E6043" s="1" t="s">
        <v>20</v>
      </c>
      <c r="F6043" s="1" t="s">
        <v>1346</v>
      </c>
      <c r="G6043" s="1" t="s">
        <v>1347</v>
      </c>
      <c r="H6043" s="1" t="s">
        <v>23</v>
      </c>
      <c r="I6043" s="1" t="s">
        <v>3989</v>
      </c>
      <c r="J6043" s="1" t="s">
        <v>1710</v>
      </c>
      <c r="K6043" s="1" t="s">
        <v>1711</v>
      </c>
      <c r="L6043" s="1" t="s">
        <v>1712</v>
      </c>
      <c r="M6043" s="1" t="s">
        <v>8330</v>
      </c>
      <c r="N6043" s="1" t="s">
        <v>31</v>
      </c>
      <c r="O6043" s="1" t="s">
        <v>48</v>
      </c>
      <c r="P6043" s="1" t="s">
        <v>8331</v>
      </c>
      <c r="Q6043" s="1">
        <v>41.699999999999996</v>
      </c>
      <c r="R6043" s="1">
        <v>2</v>
      </c>
      <c r="S6043" s="1">
        <v>0</v>
      </c>
      <c r="T6043" s="1">
        <v>6.24</v>
      </c>
      <c r="U6043">
        <v>2017</v>
      </c>
      <c r="V6043" s="14" t="str">
        <f t="shared" si="94"/>
        <v>03</v>
      </c>
      <c r="W6043" t="s">
        <v>11202</v>
      </c>
    </row>
    <row r="6044" spans="1:23" x14ac:dyDescent="0.35">
      <c r="A6044" s="1">
        <v>6043</v>
      </c>
      <c r="B6044" s="1" t="s">
        <v>8048</v>
      </c>
      <c r="C6044" s="2">
        <v>42822</v>
      </c>
      <c r="D6044" s="2">
        <v>42827</v>
      </c>
      <c r="E6044" s="1" t="s">
        <v>20</v>
      </c>
      <c r="F6044" s="1" t="s">
        <v>1346</v>
      </c>
      <c r="G6044" s="1" t="s">
        <v>1347</v>
      </c>
      <c r="H6044" s="1" t="s">
        <v>23</v>
      </c>
      <c r="I6044" s="1" t="s">
        <v>3989</v>
      </c>
      <c r="J6044" s="1" t="s">
        <v>1710</v>
      </c>
      <c r="K6044" s="1" t="s">
        <v>1711</v>
      </c>
      <c r="L6044" s="1" t="s">
        <v>1712</v>
      </c>
      <c r="M6044" s="1" t="s">
        <v>8607</v>
      </c>
      <c r="N6044" s="1" t="s">
        <v>31</v>
      </c>
      <c r="O6044" s="1" t="s">
        <v>99</v>
      </c>
      <c r="P6044" s="1" t="s">
        <v>8608</v>
      </c>
      <c r="Q6044" s="1">
        <v>43.65</v>
      </c>
      <c r="R6044" s="1">
        <v>3</v>
      </c>
      <c r="S6044" s="1">
        <v>0</v>
      </c>
      <c r="T6044" s="1">
        <v>11.34</v>
      </c>
      <c r="U6044">
        <v>2017</v>
      </c>
      <c r="V6044" s="14" t="str">
        <f t="shared" si="94"/>
        <v>03</v>
      </c>
      <c r="W6044" t="s">
        <v>11202</v>
      </c>
    </row>
    <row r="6045" spans="1:23" x14ac:dyDescent="0.35">
      <c r="A6045" s="1">
        <v>6044</v>
      </c>
      <c r="B6045" s="1" t="s">
        <v>8048</v>
      </c>
      <c r="C6045" s="2">
        <v>42822</v>
      </c>
      <c r="D6045" s="2">
        <v>42827</v>
      </c>
      <c r="E6045" s="1" t="s">
        <v>20</v>
      </c>
      <c r="F6045" s="1" t="s">
        <v>1346</v>
      </c>
      <c r="G6045" s="1" t="s">
        <v>1347</v>
      </c>
      <c r="H6045" s="1" t="s">
        <v>23</v>
      </c>
      <c r="I6045" s="1" t="s">
        <v>3989</v>
      </c>
      <c r="J6045" s="1" t="s">
        <v>1710</v>
      </c>
      <c r="K6045" s="1" t="s">
        <v>1711</v>
      </c>
      <c r="L6045" s="1" t="s">
        <v>1712</v>
      </c>
      <c r="M6045" s="1" t="s">
        <v>2819</v>
      </c>
      <c r="N6045" s="1" t="s">
        <v>31</v>
      </c>
      <c r="O6045" s="1" t="s">
        <v>41</v>
      </c>
      <c r="P6045" s="1" t="s">
        <v>2820</v>
      </c>
      <c r="Q6045" s="1">
        <v>99.12</v>
      </c>
      <c r="R6045" s="1">
        <v>4</v>
      </c>
      <c r="S6045" s="1">
        <v>0</v>
      </c>
      <c r="T6045" s="1">
        <v>31.68</v>
      </c>
      <c r="U6045">
        <v>2017</v>
      </c>
      <c r="V6045" s="14" t="str">
        <f t="shared" si="94"/>
        <v>03</v>
      </c>
      <c r="W6045" t="s">
        <v>11202</v>
      </c>
    </row>
    <row r="6046" spans="1:23" x14ac:dyDescent="0.35">
      <c r="A6046" s="1">
        <v>6045</v>
      </c>
      <c r="B6046" s="1" t="s">
        <v>8048</v>
      </c>
      <c r="C6046" s="2">
        <v>42822</v>
      </c>
      <c r="D6046" s="2">
        <v>42827</v>
      </c>
      <c r="E6046" s="1" t="s">
        <v>20</v>
      </c>
      <c r="F6046" s="1" t="s">
        <v>1346</v>
      </c>
      <c r="G6046" s="1" t="s">
        <v>1347</v>
      </c>
      <c r="H6046" s="1" t="s">
        <v>23</v>
      </c>
      <c r="I6046" s="1" t="s">
        <v>3989</v>
      </c>
      <c r="J6046" s="1" t="s">
        <v>1710</v>
      </c>
      <c r="K6046" s="1" t="s">
        <v>1711</v>
      </c>
      <c r="L6046" s="1" t="s">
        <v>1712</v>
      </c>
      <c r="M6046" s="1" t="s">
        <v>2452</v>
      </c>
      <c r="N6046" s="1" t="s">
        <v>31</v>
      </c>
      <c r="O6046" s="1" t="s">
        <v>74</v>
      </c>
      <c r="P6046" s="1" t="s">
        <v>2453</v>
      </c>
      <c r="Q6046" s="1">
        <v>73.62</v>
      </c>
      <c r="R6046" s="1">
        <v>3</v>
      </c>
      <c r="S6046" s="1">
        <v>0</v>
      </c>
      <c r="T6046" s="1">
        <v>32.31</v>
      </c>
      <c r="U6046">
        <v>2017</v>
      </c>
      <c r="V6046" s="14" t="str">
        <f t="shared" si="94"/>
        <v>03</v>
      </c>
      <c r="W6046" t="s">
        <v>11202</v>
      </c>
    </row>
    <row r="6047" spans="1:23" x14ac:dyDescent="0.35">
      <c r="A6047" s="1">
        <v>6046</v>
      </c>
      <c r="B6047" s="1" t="s">
        <v>8048</v>
      </c>
      <c r="C6047" s="2">
        <v>42822</v>
      </c>
      <c r="D6047" s="2">
        <v>42827</v>
      </c>
      <c r="E6047" s="1" t="s">
        <v>20</v>
      </c>
      <c r="F6047" s="1" t="s">
        <v>1346</v>
      </c>
      <c r="G6047" s="1" t="s">
        <v>1347</v>
      </c>
      <c r="H6047" s="1" t="s">
        <v>23</v>
      </c>
      <c r="I6047" s="1" t="s">
        <v>3989</v>
      </c>
      <c r="J6047" s="1" t="s">
        <v>1710</v>
      </c>
      <c r="K6047" s="1" t="s">
        <v>1711</v>
      </c>
      <c r="L6047" s="1" t="s">
        <v>1712</v>
      </c>
      <c r="M6047" s="1" t="s">
        <v>5827</v>
      </c>
      <c r="N6047" s="1" t="s">
        <v>42</v>
      </c>
      <c r="O6047" s="1" t="s">
        <v>43</v>
      </c>
      <c r="P6047" s="1" t="s">
        <v>5828</v>
      </c>
      <c r="Q6047" s="1">
        <v>340.65</v>
      </c>
      <c r="R6047" s="1">
        <v>5</v>
      </c>
      <c r="S6047" s="1">
        <v>0</v>
      </c>
      <c r="T6047" s="1">
        <v>170.25</v>
      </c>
      <c r="U6047">
        <v>2017</v>
      </c>
      <c r="V6047" s="14" t="str">
        <f t="shared" si="94"/>
        <v>03</v>
      </c>
      <c r="W6047" t="s">
        <v>11202</v>
      </c>
    </row>
    <row r="6048" spans="1:23" x14ac:dyDescent="0.35">
      <c r="A6048" s="1">
        <v>6047</v>
      </c>
      <c r="B6048" s="1" t="s">
        <v>8997</v>
      </c>
      <c r="C6048" s="2">
        <v>43054</v>
      </c>
      <c r="D6048" s="2">
        <v>43056</v>
      </c>
      <c r="E6048" s="1" t="s">
        <v>77</v>
      </c>
      <c r="F6048" s="1" t="s">
        <v>552</v>
      </c>
      <c r="G6048" s="1" t="s">
        <v>553</v>
      </c>
      <c r="H6048" s="1" t="s">
        <v>30</v>
      </c>
      <c r="I6048" s="1" t="s">
        <v>1889</v>
      </c>
      <c r="J6048" s="1" t="s">
        <v>1889</v>
      </c>
      <c r="K6048" s="1" t="s">
        <v>1804</v>
      </c>
      <c r="L6048" s="1" t="s">
        <v>24</v>
      </c>
      <c r="M6048" s="1" t="s">
        <v>2946</v>
      </c>
      <c r="N6048" s="1" t="s">
        <v>31</v>
      </c>
      <c r="O6048" s="1" t="s">
        <v>99</v>
      </c>
      <c r="P6048" s="1" t="s">
        <v>2947</v>
      </c>
      <c r="Q6048" s="1">
        <v>26.759999999999998</v>
      </c>
      <c r="R6048" s="1">
        <v>2</v>
      </c>
      <c r="S6048" s="1">
        <v>0</v>
      </c>
      <c r="T6048" s="1">
        <v>6.42</v>
      </c>
      <c r="U6048">
        <v>2017</v>
      </c>
      <c r="V6048" s="14" t="str">
        <f t="shared" si="94"/>
        <v>11</v>
      </c>
      <c r="W6048" t="s">
        <v>11198</v>
      </c>
    </row>
    <row r="6049" spans="1:23" x14ac:dyDescent="0.35">
      <c r="A6049" s="1">
        <v>6048</v>
      </c>
      <c r="B6049" s="1" t="s">
        <v>8998</v>
      </c>
      <c r="C6049" s="2">
        <v>42523</v>
      </c>
      <c r="D6049" s="2">
        <v>42528</v>
      </c>
      <c r="E6049" s="1" t="s">
        <v>33</v>
      </c>
      <c r="F6049" s="1" t="s">
        <v>674</v>
      </c>
      <c r="G6049" s="1" t="s">
        <v>675</v>
      </c>
      <c r="H6049" s="1" t="s">
        <v>23</v>
      </c>
      <c r="I6049" s="1" t="s">
        <v>2435</v>
      </c>
      <c r="J6049" s="1" t="s">
        <v>1768</v>
      </c>
      <c r="K6049" s="1" t="s">
        <v>1737</v>
      </c>
      <c r="L6049" s="1" t="s">
        <v>55</v>
      </c>
      <c r="M6049" s="1" t="s">
        <v>7812</v>
      </c>
      <c r="N6049" s="1" t="s">
        <v>31</v>
      </c>
      <c r="O6049" s="1" t="s">
        <v>74</v>
      </c>
      <c r="P6049" s="1" t="s">
        <v>7813</v>
      </c>
      <c r="Q6049" s="1">
        <v>140.39999999999998</v>
      </c>
      <c r="R6049" s="1">
        <v>6</v>
      </c>
      <c r="S6049" s="1">
        <v>0</v>
      </c>
      <c r="T6049" s="1">
        <v>8.2800000000000011</v>
      </c>
      <c r="U6049">
        <v>2016</v>
      </c>
      <c r="V6049" s="14" t="str">
        <f t="shared" si="94"/>
        <v>06</v>
      </c>
      <c r="W6049" t="s">
        <v>11200</v>
      </c>
    </row>
    <row r="6050" spans="1:23" x14ac:dyDescent="0.35">
      <c r="A6050" s="1">
        <v>6049</v>
      </c>
      <c r="B6050" s="1" t="s">
        <v>8998</v>
      </c>
      <c r="C6050" s="2">
        <v>42523</v>
      </c>
      <c r="D6050" s="2">
        <v>42528</v>
      </c>
      <c r="E6050" s="1" t="s">
        <v>33</v>
      </c>
      <c r="F6050" s="1" t="s">
        <v>674</v>
      </c>
      <c r="G6050" s="1" t="s">
        <v>675</v>
      </c>
      <c r="H6050" s="1" t="s">
        <v>23</v>
      </c>
      <c r="I6050" s="1" t="s">
        <v>2435</v>
      </c>
      <c r="J6050" s="1" t="s">
        <v>1768</v>
      </c>
      <c r="K6050" s="1" t="s">
        <v>1737</v>
      </c>
      <c r="L6050" s="1" t="s">
        <v>55</v>
      </c>
      <c r="M6050" s="1" t="s">
        <v>2951</v>
      </c>
      <c r="N6050" s="1" t="s">
        <v>31</v>
      </c>
      <c r="O6050" s="1" t="s">
        <v>44</v>
      </c>
      <c r="P6050" s="1" t="s">
        <v>2952</v>
      </c>
      <c r="Q6050" s="1">
        <v>57.599999999999994</v>
      </c>
      <c r="R6050" s="1">
        <v>2</v>
      </c>
      <c r="S6050" s="1">
        <v>0</v>
      </c>
      <c r="T6050" s="1">
        <v>25.92</v>
      </c>
      <c r="U6050">
        <v>2016</v>
      </c>
      <c r="V6050" s="14" t="str">
        <f t="shared" si="94"/>
        <v>06</v>
      </c>
      <c r="W6050" t="s">
        <v>11200</v>
      </c>
    </row>
    <row r="6051" spans="1:23" x14ac:dyDescent="0.35">
      <c r="A6051" s="1">
        <v>6050</v>
      </c>
      <c r="B6051" s="1" t="s">
        <v>8999</v>
      </c>
      <c r="C6051" s="2">
        <v>43157</v>
      </c>
      <c r="D6051" s="2">
        <v>43160</v>
      </c>
      <c r="E6051" s="1" t="s">
        <v>33</v>
      </c>
      <c r="F6051" s="1" t="s">
        <v>855</v>
      </c>
      <c r="G6051" s="1" t="s">
        <v>856</v>
      </c>
      <c r="H6051" s="1" t="s">
        <v>30</v>
      </c>
      <c r="I6051" s="1" t="s">
        <v>3131</v>
      </c>
      <c r="J6051" s="1" t="s">
        <v>1736</v>
      </c>
      <c r="K6051" s="1" t="s">
        <v>1737</v>
      </c>
      <c r="L6051" s="1" t="s">
        <v>55</v>
      </c>
      <c r="M6051" s="1" t="s">
        <v>1460</v>
      </c>
      <c r="N6051" s="1" t="s">
        <v>31</v>
      </c>
      <c r="O6051" s="1" t="s">
        <v>44</v>
      </c>
      <c r="P6051" s="1" t="s">
        <v>1989</v>
      </c>
      <c r="Q6051" s="1">
        <v>22.919999999999998</v>
      </c>
      <c r="R6051" s="1">
        <v>2</v>
      </c>
      <c r="S6051" s="1">
        <v>0</v>
      </c>
      <c r="T6051" s="1">
        <v>5.9399999999999995</v>
      </c>
      <c r="U6051">
        <v>2018</v>
      </c>
      <c r="V6051" s="14" t="str">
        <f t="shared" si="94"/>
        <v>02</v>
      </c>
      <c r="W6051" t="s">
        <v>11196</v>
      </c>
    </row>
    <row r="6052" spans="1:23" x14ac:dyDescent="0.35">
      <c r="A6052" s="1">
        <v>6051</v>
      </c>
      <c r="B6052" s="1" t="s">
        <v>7777</v>
      </c>
      <c r="C6052" s="2">
        <v>43643</v>
      </c>
      <c r="D6052" s="2">
        <v>43648</v>
      </c>
      <c r="E6052" s="1" t="s">
        <v>33</v>
      </c>
      <c r="F6052" s="1" t="s">
        <v>1540</v>
      </c>
      <c r="G6052" s="1" t="s">
        <v>1541</v>
      </c>
      <c r="H6052" s="1" t="s">
        <v>30</v>
      </c>
      <c r="I6052" s="1" t="s">
        <v>7241</v>
      </c>
      <c r="J6052" s="1" t="s">
        <v>2065</v>
      </c>
      <c r="K6052" s="1" t="s">
        <v>1737</v>
      </c>
      <c r="L6052" s="1" t="s">
        <v>55</v>
      </c>
      <c r="M6052" s="1" t="s">
        <v>3486</v>
      </c>
      <c r="N6052" s="1" t="s">
        <v>31</v>
      </c>
      <c r="O6052" s="1" t="s">
        <v>74</v>
      </c>
      <c r="P6052" s="1" t="s">
        <v>3487</v>
      </c>
      <c r="Q6052" s="1">
        <v>59.099999999999994</v>
      </c>
      <c r="R6052" s="1">
        <v>2</v>
      </c>
      <c r="S6052" s="1">
        <v>0</v>
      </c>
      <c r="T6052" s="1">
        <v>0.54</v>
      </c>
      <c r="U6052">
        <v>2019</v>
      </c>
      <c r="V6052" s="14" t="str">
        <f t="shared" si="94"/>
        <v>06</v>
      </c>
      <c r="W6052" t="s">
        <v>11200</v>
      </c>
    </row>
    <row r="6053" spans="1:23" x14ac:dyDescent="0.35">
      <c r="A6053" s="1">
        <v>6052</v>
      </c>
      <c r="B6053" s="1" t="s">
        <v>7777</v>
      </c>
      <c r="C6053" s="2">
        <v>43643</v>
      </c>
      <c r="D6053" s="2">
        <v>43648</v>
      </c>
      <c r="E6053" s="1" t="s">
        <v>33</v>
      </c>
      <c r="F6053" s="1" t="s">
        <v>1540</v>
      </c>
      <c r="G6053" s="1" t="s">
        <v>1541</v>
      </c>
      <c r="H6053" s="1" t="s">
        <v>30</v>
      </c>
      <c r="I6053" s="1" t="s">
        <v>7241</v>
      </c>
      <c r="J6053" s="1" t="s">
        <v>2065</v>
      </c>
      <c r="K6053" s="1" t="s">
        <v>1737</v>
      </c>
      <c r="L6053" s="1" t="s">
        <v>55</v>
      </c>
      <c r="M6053" s="1" t="s">
        <v>6194</v>
      </c>
      <c r="N6053" s="1" t="s">
        <v>31</v>
      </c>
      <c r="O6053" s="1" t="s">
        <v>44</v>
      </c>
      <c r="P6053" s="1" t="s">
        <v>6195</v>
      </c>
      <c r="Q6053" s="1">
        <v>184.86</v>
      </c>
      <c r="R6053" s="1">
        <v>6</v>
      </c>
      <c r="S6053" s="1">
        <v>0</v>
      </c>
      <c r="T6053" s="1">
        <v>51.66</v>
      </c>
      <c r="U6053">
        <v>2019</v>
      </c>
      <c r="V6053" s="14" t="str">
        <f t="shared" si="94"/>
        <v>06</v>
      </c>
      <c r="W6053" t="s">
        <v>11200</v>
      </c>
    </row>
    <row r="6054" spans="1:23" x14ac:dyDescent="0.35">
      <c r="A6054" s="1">
        <v>6053</v>
      </c>
      <c r="B6054" s="1" t="s">
        <v>9000</v>
      </c>
      <c r="C6054" s="2">
        <v>43347</v>
      </c>
      <c r="D6054" s="2">
        <v>43351</v>
      </c>
      <c r="E6054" s="1" t="s">
        <v>33</v>
      </c>
      <c r="F6054" s="1" t="s">
        <v>387</v>
      </c>
      <c r="G6054" s="1" t="s">
        <v>388</v>
      </c>
      <c r="H6054" s="1" t="s">
        <v>23</v>
      </c>
      <c r="I6054" s="1" t="s">
        <v>2189</v>
      </c>
      <c r="J6054" s="1" t="s">
        <v>2189</v>
      </c>
      <c r="K6054" s="1" t="s">
        <v>1760</v>
      </c>
      <c r="L6054" s="1" t="s">
        <v>55</v>
      </c>
      <c r="M6054" s="1" t="s">
        <v>2989</v>
      </c>
      <c r="N6054" s="1" t="s">
        <v>25</v>
      </c>
      <c r="O6054" s="1" t="s">
        <v>27</v>
      </c>
      <c r="P6054" s="1" t="s">
        <v>2990</v>
      </c>
      <c r="Q6054" s="1">
        <v>137.13600000000002</v>
      </c>
      <c r="R6054" s="1">
        <v>2</v>
      </c>
      <c r="S6054" s="1">
        <v>0.2</v>
      </c>
      <c r="T6054" s="1">
        <v>46.23599999999999</v>
      </c>
      <c r="U6054">
        <v>2018</v>
      </c>
      <c r="V6054" s="14" t="str">
        <f t="shared" si="94"/>
        <v>09</v>
      </c>
      <c r="W6054" t="s">
        <v>11206</v>
      </c>
    </row>
    <row r="6055" spans="1:23" x14ac:dyDescent="0.35">
      <c r="A6055" s="1">
        <v>6054</v>
      </c>
      <c r="B6055" s="1" t="s">
        <v>9000</v>
      </c>
      <c r="C6055" s="2">
        <v>43347</v>
      </c>
      <c r="D6055" s="2">
        <v>43351</v>
      </c>
      <c r="E6055" s="1" t="s">
        <v>33</v>
      </c>
      <c r="F6055" s="1" t="s">
        <v>387</v>
      </c>
      <c r="G6055" s="1" t="s">
        <v>388</v>
      </c>
      <c r="H6055" s="1" t="s">
        <v>23</v>
      </c>
      <c r="I6055" s="1" t="s">
        <v>2189</v>
      </c>
      <c r="J6055" s="1" t="s">
        <v>2189</v>
      </c>
      <c r="K6055" s="1" t="s">
        <v>1760</v>
      </c>
      <c r="L6055" s="1" t="s">
        <v>55</v>
      </c>
      <c r="M6055" s="1" t="s">
        <v>3565</v>
      </c>
      <c r="N6055" s="1" t="s">
        <v>42</v>
      </c>
      <c r="O6055" s="1" t="s">
        <v>70</v>
      </c>
      <c r="P6055" s="1" t="s">
        <v>3566</v>
      </c>
      <c r="Q6055" s="1">
        <v>386.37000000000006</v>
      </c>
      <c r="R6055" s="1">
        <v>6</v>
      </c>
      <c r="S6055" s="1">
        <v>0.1</v>
      </c>
      <c r="T6055" s="1">
        <v>-25.830000000000009</v>
      </c>
      <c r="U6055">
        <v>2018</v>
      </c>
      <c r="V6055" s="14" t="str">
        <f t="shared" si="94"/>
        <v>09</v>
      </c>
      <c r="W6055" t="s">
        <v>11206</v>
      </c>
    </row>
    <row r="6056" spans="1:23" x14ac:dyDescent="0.35">
      <c r="A6056" s="1">
        <v>6055</v>
      </c>
      <c r="B6056" s="1" t="s">
        <v>9001</v>
      </c>
      <c r="C6056" s="2">
        <v>42501</v>
      </c>
      <c r="D6056" s="2">
        <v>42501</v>
      </c>
      <c r="E6056" s="1" t="s">
        <v>361</v>
      </c>
      <c r="F6056" s="1" t="s">
        <v>692</v>
      </c>
      <c r="G6056" s="1" t="s">
        <v>693</v>
      </c>
      <c r="H6056" s="1" t="s">
        <v>30</v>
      </c>
      <c r="I6056" s="1" t="s">
        <v>1802</v>
      </c>
      <c r="J6056" s="1" t="s">
        <v>1803</v>
      </c>
      <c r="K6056" s="1" t="s">
        <v>1804</v>
      </c>
      <c r="L6056" s="1" t="s">
        <v>24</v>
      </c>
      <c r="M6056" s="1" t="s">
        <v>5434</v>
      </c>
      <c r="N6056" s="1" t="s">
        <v>42</v>
      </c>
      <c r="O6056" s="1" t="s">
        <v>212</v>
      </c>
      <c r="P6056" s="1" t="s">
        <v>5435</v>
      </c>
      <c r="Q6056" s="1">
        <v>469.85400000000004</v>
      </c>
      <c r="R6056" s="1">
        <v>2</v>
      </c>
      <c r="S6056" s="1">
        <v>0.1</v>
      </c>
      <c r="T6056" s="1">
        <v>-31.326000000000011</v>
      </c>
      <c r="U6056">
        <v>2016</v>
      </c>
      <c r="V6056" s="14" t="str">
        <f t="shared" si="94"/>
        <v>05</v>
      </c>
      <c r="W6056" t="s">
        <v>11201</v>
      </c>
    </row>
    <row r="6057" spans="1:23" x14ac:dyDescent="0.35">
      <c r="A6057" s="1">
        <v>6056</v>
      </c>
      <c r="B6057" s="1" t="s">
        <v>9002</v>
      </c>
      <c r="C6057" s="2">
        <v>43789</v>
      </c>
      <c r="D6057" s="2">
        <v>43793</v>
      </c>
      <c r="E6057" s="1" t="s">
        <v>33</v>
      </c>
      <c r="F6057" s="1" t="s">
        <v>1192</v>
      </c>
      <c r="G6057" s="1" t="s">
        <v>1193</v>
      </c>
      <c r="H6057" s="1" t="s">
        <v>23</v>
      </c>
      <c r="I6057" s="1" t="s">
        <v>3727</v>
      </c>
      <c r="J6057" s="1" t="s">
        <v>3728</v>
      </c>
      <c r="K6057" s="1" t="s">
        <v>1760</v>
      </c>
      <c r="L6057" s="1" t="s">
        <v>55</v>
      </c>
      <c r="M6057" s="1" t="s">
        <v>4889</v>
      </c>
      <c r="N6057" s="1" t="s">
        <v>42</v>
      </c>
      <c r="O6057" s="1" t="s">
        <v>43</v>
      </c>
      <c r="P6057" s="1" t="s">
        <v>4890</v>
      </c>
      <c r="Q6057" s="1">
        <v>380.54999999999995</v>
      </c>
      <c r="R6057" s="1">
        <v>5</v>
      </c>
      <c r="S6057" s="1">
        <v>0</v>
      </c>
      <c r="T6057" s="1">
        <v>79.800000000000011</v>
      </c>
      <c r="U6057">
        <v>2019</v>
      </c>
      <c r="V6057" s="14" t="str">
        <f t="shared" si="94"/>
        <v>11</v>
      </c>
      <c r="W6057" t="s">
        <v>11198</v>
      </c>
    </row>
    <row r="6058" spans="1:23" x14ac:dyDescent="0.35">
      <c r="A6058" s="1">
        <v>6057</v>
      </c>
      <c r="B6058" s="1" t="s">
        <v>9002</v>
      </c>
      <c r="C6058" s="2">
        <v>43789</v>
      </c>
      <c r="D6058" s="2">
        <v>43793</v>
      </c>
      <c r="E6058" s="1" t="s">
        <v>33</v>
      </c>
      <c r="F6058" s="1" t="s">
        <v>1192</v>
      </c>
      <c r="G6058" s="1" t="s">
        <v>1193</v>
      </c>
      <c r="H6058" s="1" t="s">
        <v>23</v>
      </c>
      <c r="I6058" s="1" t="s">
        <v>3727</v>
      </c>
      <c r="J6058" s="1" t="s">
        <v>3728</v>
      </c>
      <c r="K6058" s="1" t="s">
        <v>1760</v>
      </c>
      <c r="L6058" s="1" t="s">
        <v>55</v>
      </c>
      <c r="M6058" s="1" t="s">
        <v>3680</v>
      </c>
      <c r="N6058" s="1" t="s">
        <v>31</v>
      </c>
      <c r="O6058" s="1" t="s">
        <v>48</v>
      </c>
      <c r="P6058" s="1" t="s">
        <v>3681</v>
      </c>
      <c r="Q6058" s="1">
        <v>193.68</v>
      </c>
      <c r="R6058" s="1">
        <v>4</v>
      </c>
      <c r="S6058" s="1">
        <v>0</v>
      </c>
      <c r="T6058" s="1">
        <v>73.56</v>
      </c>
      <c r="U6058">
        <v>2019</v>
      </c>
      <c r="V6058" s="14" t="str">
        <f t="shared" si="94"/>
        <v>11</v>
      </c>
      <c r="W6058" t="s">
        <v>11198</v>
      </c>
    </row>
    <row r="6059" spans="1:23" x14ac:dyDescent="0.35">
      <c r="A6059" s="1">
        <v>6058</v>
      </c>
      <c r="B6059" s="1" t="s">
        <v>9003</v>
      </c>
      <c r="C6059" s="2">
        <v>43646</v>
      </c>
      <c r="D6059" s="2">
        <v>43650</v>
      </c>
      <c r="E6059" s="1" t="s">
        <v>33</v>
      </c>
      <c r="F6059" s="1" t="s">
        <v>1532</v>
      </c>
      <c r="G6059" s="1" t="s">
        <v>1533</v>
      </c>
      <c r="H6059" s="1" t="s">
        <v>30</v>
      </c>
      <c r="I6059" s="1" t="s">
        <v>8660</v>
      </c>
      <c r="J6059" s="1" t="s">
        <v>2641</v>
      </c>
      <c r="K6059" s="1" t="s">
        <v>1778</v>
      </c>
      <c r="L6059" s="1" t="s">
        <v>24</v>
      </c>
      <c r="M6059" s="1" t="s">
        <v>5853</v>
      </c>
      <c r="N6059" s="1" t="s">
        <v>31</v>
      </c>
      <c r="O6059" s="1" t="s">
        <v>45</v>
      </c>
      <c r="P6059" s="1" t="s">
        <v>5854</v>
      </c>
      <c r="Q6059" s="1">
        <v>139.79999999999998</v>
      </c>
      <c r="R6059" s="1">
        <v>2</v>
      </c>
      <c r="S6059" s="1">
        <v>0</v>
      </c>
      <c r="T6059" s="1">
        <v>57.300000000000004</v>
      </c>
      <c r="U6059">
        <v>2019</v>
      </c>
      <c r="V6059" s="14" t="str">
        <f t="shared" si="94"/>
        <v>06</v>
      </c>
      <c r="W6059" t="s">
        <v>11200</v>
      </c>
    </row>
    <row r="6060" spans="1:23" x14ac:dyDescent="0.35">
      <c r="A6060" s="1">
        <v>6059</v>
      </c>
      <c r="B6060" s="1" t="s">
        <v>8716</v>
      </c>
      <c r="C6060" s="2">
        <v>43389</v>
      </c>
      <c r="D6060" s="2">
        <v>43392</v>
      </c>
      <c r="E6060" s="1" t="s">
        <v>77</v>
      </c>
      <c r="F6060" s="1" t="s">
        <v>934</v>
      </c>
      <c r="G6060" s="1" t="s">
        <v>935</v>
      </c>
      <c r="H6060" s="1" t="s">
        <v>54</v>
      </c>
      <c r="I6060" s="1" t="s">
        <v>1602</v>
      </c>
      <c r="J6060" s="1" t="s">
        <v>1895</v>
      </c>
      <c r="K6060" s="1" t="s">
        <v>1778</v>
      </c>
      <c r="L6060" s="1" t="s">
        <v>24</v>
      </c>
      <c r="M6060" s="1" t="s">
        <v>6563</v>
      </c>
      <c r="N6060" s="1" t="s">
        <v>31</v>
      </c>
      <c r="O6060" s="1" t="s">
        <v>74</v>
      </c>
      <c r="P6060" s="1" t="s">
        <v>6564</v>
      </c>
      <c r="Q6060" s="1">
        <v>417</v>
      </c>
      <c r="R6060" s="1">
        <v>10</v>
      </c>
      <c r="S6060" s="1">
        <v>0</v>
      </c>
      <c r="T6060" s="1">
        <v>16.5</v>
      </c>
      <c r="U6060">
        <v>2018</v>
      </c>
      <c r="V6060" s="14" t="str">
        <f t="shared" si="94"/>
        <v>10</v>
      </c>
      <c r="W6060" t="s">
        <v>11211</v>
      </c>
    </row>
    <row r="6061" spans="1:23" x14ac:dyDescent="0.35">
      <c r="A6061" s="1">
        <v>6060</v>
      </c>
      <c r="B6061" s="1" t="s">
        <v>9004</v>
      </c>
      <c r="C6061" s="2">
        <v>43720</v>
      </c>
      <c r="D6061" s="2">
        <v>43723</v>
      </c>
      <c r="E6061" s="1" t="s">
        <v>77</v>
      </c>
      <c r="F6061" s="1" t="s">
        <v>764</v>
      </c>
      <c r="G6061" s="1" t="s">
        <v>765</v>
      </c>
      <c r="H6061" s="1" t="s">
        <v>54</v>
      </c>
      <c r="I6061" s="1" t="s">
        <v>1866</v>
      </c>
      <c r="J6061" s="1" t="s">
        <v>1867</v>
      </c>
      <c r="K6061" s="1" t="s">
        <v>1868</v>
      </c>
      <c r="L6061" s="1" t="s">
        <v>1712</v>
      </c>
      <c r="M6061" s="1" t="s">
        <v>3050</v>
      </c>
      <c r="N6061" s="1" t="s">
        <v>25</v>
      </c>
      <c r="O6061" s="1" t="s">
        <v>27</v>
      </c>
      <c r="P6061" s="1" t="s">
        <v>3051</v>
      </c>
      <c r="Q6061" s="1">
        <v>312.48</v>
      </c>
      <c r="R6061" s="1">
        <v>7</v>
      </c>
      <c r="S6061" s="1">
        <v>0.5</v>
      </c>
      <c r="T6061" s="1">
        <v>-312.48</v>
      </c>
      <c r="U6061">
        <v>2019</v>
      </c>
      <c r="V6061" s="14" t="str">
        <f t="shared" si="94"/>
        <v>09</v>
      </c>
      <c r="W6061" t="s">
        <v>11206</v>
      </c>
    </row>
    <row r="6062" spans="1:23" x14ac:dyDescent="0.35">
      <c r="A6062" s="1">
        <v>6061</v>
      </c>
      <c r="B6062" s="1" t="s">
        <v>9004</v>
      </c>
      <c r="C6062" s="2">
        <v>43720</v>
      </c>
      <c r="D6062" s="2">
        <v>43723</v>
      </c>
      <c r="E6062" s="1" t="s">
        <v>77</v>
      </c>
      <c r="F6062" s="1" t="s">
        <v>764</v>
      </c>
      <c r="G6062" s="1" t="s">
        <v>765</v>
      </c>
      <c r="H6062" s="1" t="s">
        <v>54</v>
      </c>
      <c r="I6062" s="1" t="s">
        <v>1866</v>
      </c>
      <c r="J6062" s="1" t="s">
        <v>1867</v>
      </c>
      <c r="K6062" s="1" t="s">
        <v>1868</v>
      </c>
      <c r="L6062" s="1" t="s">
        <v>1712</v>
      </c>
      <c r="M6062" s="1" t="s">
        <v>9005</v>
      </c>
      <c r="N6062" s="1" t="s">
        <v>31</v>
      </c>
      <c r="O6062" s="1" t="s">
        <v>32</v>
      </c>
      <c r="P6062" s="1" t="s">
        <v>9006</v>
      </c>
      <c r="Q6062" s="1">
        <v>8.5500000000000007</v>
      </c>
      <c r="R6062" s="1">
        <v>2</v>
      </c>
      <c r="S6062" s="1">
        <v>0.5</v>
      </c>
      <c r="T6062" s="1">
        <v>-6.330000000000001</v>
      </c>
      <c r="U6062">
        <v>2019</v>
      </c>
      <c r="V6062" s="14" t="str">
        <f t="shared" si="94"/>
        <v>09</v>
      </c>
      <c r="W6062" t="s">
        <v>11206</v>
      </c>
    </row>
    <row r="6063" spans="1:23" x14ac:dyDescent="0.35">
      <c r="A6063" s="1">
        <v>6062</v>
      </c>
      <c r="B6063" s="1" t="s">
        <v>9007</v>
      </c>
      <c r="C6063" s="2">
        <v>43825</v>
      </c>
      <c r="D6063" s="2">
        <v>43830</v>
      </c>
      <c r="E6063" s="1" t="s">
        <v>33</v>
      </c>
      <c r="F6063" s="1" t="s">
        <v>270</v>
      </c>
      <c r="G6063" s="1" t="s">
        <v>271</v>
      </c>
      <c r="H6063" s="1" t="s">
        <v>30</v>
      </c>
      <c r="I6063" s="1" t="s">
        <v>2272</v>
      </c>
      <c r="J6063" s="1" t="s">
        <v>2065</v>
      </c>
      <c r="K6063" s="1" t="s">
        <v>1737</v>
      </c>
      <c r="L6063" s="1" t="s">
        <v>55</v>
      </c>
      <c r="M6063" s="1" t="s">
        <v>2835</v>
      </c>
      <c r="N6063" s="1" t="s">
        <v>31</v>
      </c>
      <c r="O6063" s="1" t="s">
        <v>41</v>
      </c>
      <c r="P6063" s="1" t="s">
        <v>2836</v>
      </c>
      <c r="Q6063" s="1">
        <v>28.56</v>
      </c>
      <c r="R6063" s="1">
        <v>2</v>
      </c>
      <c r="S6063" s="1">
        <v>0</v>
      </c>
      <c r="T6063" s="1">
        <v>3.12</v>
      </c>
      <c r="U6063">
        <v>2019</v>
      </c>
      <c r="V6063" s="14" t="str">
        <f t="shared" si="94"/>
        <v>12</v>
      </c>
      <c r="W6063" t="s">
        <v>11199</v>
      </c>
    </row>
    <row r="6064" spans="1:23" x14ac:dyDescent="0.35">
      <c r="A6064" s="1">
        <v>6063</v>
      </c>
      <c r="B6064" s="1" t="s">
        <v>9008</v>
      </c>
      <c r="C6064" s="2">
        <v>43453</v>
      </c>
      <c r="D6064" s="2">
        <v>43457</v>
      </c>
      <c r="E6064" s="1" t="s">
        <v>33</v>
      </c>
      <c r="F6064" s="1" t="s">
        <v>1122</v>
      </c>
      <c r="G6064" s="1" t="s">
        <v>1123</v>
      </c>
      <c r="H6064" s="1" t="s">
        <v>23</v>
      </c>
      <c r="I6064" s="1" t="s">
        <v>1602</v>
      </c>
      <c r="J6064" s="1" t="s">
        <v>1895</v>
      </c>
      <c r="K6064" s="1" t="s">
        <v>1778</v>
      </c>
      <c r="L6064" s="1" t="s">
        <v>24</v>
      </c>
      <c r="M6064" s="1" t="s">
        <v>5031</v>
      </c>
      <c r="N6064" s="1" t="s">
        <v>42</v>
      </c>
      <c r="O6064" s="1" t="s">
        <v>212</v>
      </c>
      <c r="P6064" s="1" t="s">
        <v>5032</v>
      </c>
      <c r="Q6064" s="1">
        <v>283.32</v>
      </c>
      <c r="R6064" s="1">
        <v>4</v>
      </c>
      <c r="S6064" s="1">
        <v>0.4</v>
      </c>
      <c r="T6064" s="1">
        <v>42.47999999999999</v>
      </c>
      <c r="U6064">
        <v>2018</v>
      </c>
      <c r="V6064" s="14" t="str">
        <f t="shared" si="94"/>
        <v>12</v>
      </c>
      <c r="W6064" t="s">
        <v>11199</v>
      </c>
    </row>
    <row r="6065" spans="1:23" x14ac:dyDescent="0.35">
      <c r="A6065" s="1">
        <v>6064</v>
      </c>
      <c r="B6065" s="1" t="s">
        <v>5739</v>
      </c>
      <c r="C6065" s="2">
        <v>43707</v>
      </c>
      <c r="D6065" s="2">
        <v>43709</v>
      </c>
      <c r="E6065" s="1" t="s">
        <v>20</v>
      </c>
      <c r="F6065" s="1" t="s">
        <v>1086</v>
      </c>
      <c r="G6065" s="1" t="s">
        <v>1087</v>
      </c>
      <c r="H6065" s="1" t="s">
        <v>23</v>
      </c>
      <c r="I6065" s="1" t="s">
        <v>5638</v>
      </c>
      <c r="J6065" s="1" t="s">
        <v>2758</v>
      </c>
      <c r="K6065" s="1" t="s">
        <v>1804</v>
      </c>
      <c r="L6065" s="1" t="s">
        <v>24</v>
      </c>
      <c r="M6065" s="1" t="s">
        <v>1858</v>
      </c>
      <c r="N6065" s="1" t="s">
        <v>31</v>
      </c>
      <c r="O6065" s="1" t="s">
        <v>41</v>
      </c>
      <c r="P6065" s="1" t="s">
        <v>1859</v>
      </c>
      <c r="Q6065" s="1">
        <v>105.24</v>
      </c>
      <c r="R6065" s="1">
        <v>2</v>
      </c>
      <c r="S6065" s="1">
        <v>0</v>
      </c>
      <c r="T6065" s="1">
        <v>19.98</v>
      </c>
      <c r="U6065">
        <v>2019</v>
      </c>
      <c r="V6065" s="14" t="str">
        <f t="shared" si="94"/>
        <v>08</v>
      </c>
      <c r="W6065" t="s">
        <v>11194</v>
      </c>
    </row>
    <row r="6066" spans="1:23" x14ac:dyDescent="0.35">
      <c r="A6066" s="1">
        <v>6065</v>
      </c>
      <c r="B6066" s="1" t="s">
        <v>5739</v>
      </c>
      <c r="C6066" s="2">
        <v>43707</v>
      </c>
      <c r="D6066" s="2">
        <v>43709</v>
      </c>
      <c r="E6066" s="1" t="s">
        <v>20</v>
      </c>
      <c r="F6066" s="1" t="s">
        <v>1086</v>
      </c>
      <c r="G6066" s="1" t="s">
        <v>1087</v>
      </c>
      <c r="H6066" s="1" t="s">
        <v>23</v>
      </c>
      <c r="I6066" s="1" t="s">
        <v>5638</v>
      </c>
      <c r="J6066" s="1" t="s">
        <v>2758</v>
      </c>
      <c r="K6066" s="1" t="s">
        <v>1804</v>
      </c>
      <c r="L6066" s="1" t="s">
        <v>24</v>
      </c>
      <c r="M6066" s="1" t="s">
        <v>6493</v>
      </c>
      <c r="N6066" s="1" t="s">
        <v>25</v>
      </c>
      <c r="O6066" s="1" t="s">
        <v>26</v>
      </c>
      <c r="P6066" s="1" t="s">
        <v>6494</v>
      </c>
      <c r="Q6066" s="1">
        <v>729.53999999999985</v>
      </c>
      <c r="R6066" s="1">
        <v>6</v>
      </c>
      <c r="S6066" s="1">
        <v>0</v>
      </c>
      <c r="T6066" s="1">
        <v>320.93999999999994</v>
      </c>
      <c r="U6066">
        <v>2019</v>
      </c>
      <c r="V6066" s="14" t="str">
        <f t="shared" si="94"/>
        <v>08</v>
      </c>
      <c r="W6066" t="s">
        <v>11194</v>
      </c>
    </row>
    <row r="6067" spans="1:23" x14ac:dyDescent="0.35">
      <c r="A6067" s="1">
        <v>6066</v>
      </c>
      <c r="B6067" s="1" t="s">
        <v>5219</v>
      </c>
      <c r="C6067" s="2">
        <v>42615</v>
      </c>
      <c r="D6067" s="2">
        <v>42618</v>
      </c>
      <c r="E6067" s="1" t="s">
        <v>20</v>
      </c>
      <c r="F6067" s="1" t="s">
        <v>1233</v>
      </c>
      <c r="G6067" s="1" t="s">
        <v>1234</v>
      </c>
      <c r="H6067" s="1" t="s">
        <v>30</v>
      </c>
      <c r="I6067" s="1" t="s">
        <v>2272</v>
      </c>
      <c r="J6067" s="1" t="s">
        <v>2065</v>
      </c>
      <c r="K6067" s="1" t="s">
        <v>1737</v>
      </c>
      <c r="L6067" s="1" t="s">
        <v>55</v>
      </c>
      <c r="M6067" s="1" t="s">
        <v>8939</v>
      </c>
      <c r="N6067" s="1" t="s">
        <v>31</v>
      </c>
      <c r="O6067" s="1" t="s">
        <v>32</v>
      </c>
      <c r="P6067" s="1" t="s">
        <v>8940</v>
      </c>
      <c r="Q6067" s="1">
        <v>21.419999999999998</v>
      </c>
      <c r="R6067" s="1">
        <v>3</v>
      </c>
      <c r="S6067" s="1">
        <v>0</v>
      </c>
      <c r="T6067" s="1">
        <v>5.3100000000000005</v>
      </c>
      <c r="U6067">
        <v>2016</v>
      </c>
      <c r="V6067" s="14" t="str">
        <f t="shared" si="94"/>
        <v>09</v>
      </c>
      <c r="W6067" t="s">
        <v>11206</v>
      </c>
    </row>
    <row r="6068" spans="1:23" x14ac:dyDescent="0.35">
      <c r="A6068" s="1">
        <v>6067</v>
      </c>
      <c r="B6068" s="1" t="s">
        <v>9009</v>
      </c>
      <c r="C6068" s="2">
        <v>43367</v>
      </c>
      <c r="D6068" s="2">
        <v>43374</v>
      </c>
      <c r="E6068" s="1" t="s">
        <v>33</v>
      </c>
      <c r="F6068" s="1" t="s">
        <v>1164</v>
      </c>
      <c r="G6068" s="1" t="s">
        <v>1165</v>
      </c>
      <c r="H6068" s="1" t="s">
        <v>30</v>
      </c>
      <c r="I6068" s="1" t="s">
        <v>9010</v>
      </c>
      <c r="J6068" s="1" t="s">
        <v>1768</v>
      </c>
      <c r="K6068" s="1" t="s">
        <v>1737</v>
      </c>
      <c r="L6068" s="1" t="s">
        <v>55</v>
      </c>
      <c r="M6068" s="1" t="s">
        <v>3335</v>
      </c>
      <c r="N6068" s="1" t="s">
        <v>31</v>
      </c>
      <c r="O6068" s="1" t="s">
        <v>44</v>
      </c>
      <c r="P6068" s="1" t="s">
        <v>3336</v>
      </c>
      <c r="Q6068" s="1">
        <v>15.96</v>
      </c>
      <c r="R6068" s="1">
        <v>4</v>
      </c>
      <c r="S6068" s="1">
        <v>0</v>
      </c>
      <c r="T6068" s="1">
        <v>1.6800000000000002</v>
      </c>
      <c r="U6068">
        <v>2018</v>
      </c>
      <c r="V6068" s="14" t="str">
        <f t="shared" si="94"/>
        <v>09</v>
      </c>
      <c r="W6068" t="s">
        <v>11206</v>
      </c>
    </row>
    <row r="6069" spans="1:23" x14ac:dyDescent="0.35">
      <c r="A6069" s="1">
        <v>6068</v>
      </c>
      <c r="B6069" s="1" t="s">
        <v>9009</v>
      </c>
      <c r="C6069" s="2">
        <v>43367</v>
      </c>
      <c r="D6069" s="2">
        <v>43374</v>
      </c>
      <c r="E6069" s="1" t="s">
        <v>33</v>
      </c>
      <c r="F6069" s="1" t="s">
        <v>1164</v>
      </c>
      <c r="G6069" s="1" t="s">
        <v>1165</v>
      </c>
      <c r="H6069" s="1" t="s">
        <v>30</v>
      </c>
      <c r="I6069" s="1" t="s">
        <v>9010</v>
      </c>
      <c r="J6069" s="1" t="s">
        <v>1768</v>
      </c>
      <c r="K6069" s="1" t="s">
        <v>1737</v>
      </c>
      <c r="L6069" s="1" t="s">
        <v>55</v>
      </c>
      <c r="M6069" s="1" t="s">
        <v>7911</v>
      </c>
      <c r="N6069" s="1" t="s">
        <v>31</v>
      </c>
      <c r="O6069" s="1" t="s">
        <v>32</v>
      </c>
      <c r="P6069" s="1" t="s">
        <v>7912</v>
      </c>
      <c r="Q6069" s="1">
        <v>72</v>
      </c>
      <c r="R6069" s="1">
        <v>6</v>
      </c>
      <c r="S6069" s="1">
        <v>0</v>
      </c>
      <c r="T6069" s="1">
        <v>2.88</v>
      </c>
      <c r="U6069">
        <v>2018</v>
      </c>
      <c r="V6069" s="14" t="str">
        <f t="shared" si="94"/>
        <v>09</v>
      </c>
      <c r="W6069" t="s">
        <v>11206</v>
      </c>
    </row>
    <row r="6070" spans="1:23" x14ac:dyDescent="0.35">
      <c r="A6070" s="1">
        <v>6069</v>
      </c>
      <c r="B6070" s="1" t="s">
        <v>9011</v>
      </c>
      <c r="C6070" s="2">
        <v>43574</v>
      </c>
      <c r="D6070" s="2">
        <v>43578</v>
      </c>
      <c r="E6070" s="1" t="s">
        <v>33</v>
      </c>
      <c r="F6070" s="1" t="s">
        <v>1150</v>
      </c>
      <c r="G6070" s="1" t="s">
        <v>1151</v>
      </c>
      <c r="H6070" s="1" t="s">
        <v>23</v>
      </c>
      <c r="I6070" s="1" t="s">
        <v>2046</v>
      </c>
      <c r="J6070" s="1" t="s">
        <v>2046</v>
      </c>
      <c r="K6070" s="1" t="s">
        <v>1760</v>
      </c>
      <c r="L6070" s="1" t="s">
        <v>55</v>
      </c>
      <c r="M6070" s="1" t="s">
        <v>3522</v>
      </c>
      <c r="N6070" s="1" t="s">
        <v>25</v>
      </c>
      <c r="O6070" s="1" t="s">
        <v>27</v>
      </c>
      <c r="P6070" s="1" t="s">
        <v>3523</v>
      </c>
      <c r="Q6070" s="1">
        <v>269.19000000000005</v>
      </c>
      <c r="R6070" s="1">
        <v>5</v>
      </c>
      <c r="S6070" s="1">
        <v>0.1</v>
      </c>
      <c r="T6070" s="1">
        <v>32.789999999999992</v>
      </c>
      <c r="U6070">
        <v>2019</v>
      </c>
      <c r="V6070" s="14" t="str">
        <f t="shared" si="94"/>
        <v>04</v>
      </c>
      <c r="W6070" t="s">
        <v>11210</v>
      </c>
    </row>
    <row r="6071" spans="1:23" x14ac:dyDescent="0.35">
      <c r="A6071" s="1">
        <v>6070</v>
      </c>
      <c r="B6071" s="1" t="s">
        <v>9011</v>
      </c>
      <c r="C6071" s="2">
        <v>43574</v>
      </c>
      <c r="D6071" s="2">
        <v>43578</v>
      </c>
      <c r="E6071" s="1" t="s">
        <v>33</v>
      </c>
      <c r="F6071" s="1" t="s">
        <v>1150</v>
      </c>
      <c r="G6071" s="1" t="s">
        <v>1151</v>
      </c>
      <c r="H6071" s="1" t="s">
        <v>23</v>
      </c>
      <c r="I6071" s="1" t="s">
        <v>2046</v>
      </c>
      <c r="J6071" s="1" t="s">
        <v>2046</v>
      </c>
      <c r="K6071" s="1" t="s">
        <v>1760</v>
      </c>
      <c r="L6071" s="1" t="s">
        <v>55</v>
      </c>
      <c r="M6071" s="1" t="s">
        <v>5137</v>
      </c>
      <c r="N6071" s="1" t="s">
        <v>31</v>
      </c>
      <c r="O6071" s="1" t="s">
        <v>32</v>
      </c>
      <c r="P6071" s="1" t="s">
        <v>5138</v>
      </c>
      <c r="Q6071" s="1">
        <v>24.48</v>
      </c>
      <c r="R6071" s="1">
        <v>2</v>
      </c>
      <c r="S6071" s="1">
        <v>0</v>
      </c>
      <c r="T6071" s="1">
        <v>8.0400000000000009</v>
      </c>
      <c r="U6071">
        <v>2019</v>
      </c>
      <c r="V6071" s="14" t="str">
        <f t="shared" si="94"/>
        <v>04</v>
      </c>
      <c r="W6071" t="s">
        <v>11210</v>
      </c>
    </row>
    <row r="6072" spans="1:23" x14ac:dyDescent="0.35">
      <c r="A6072" s="1">
        <v>6071</v>
      </c>
      <c r="B6072" s="1" t="s">
        <v>9012</v>
      </c>
      <c r="C6072" s="2">
        <v>43705</v>
      </c>
      <c r="D6072" s="2">
        <v>43709</v>
      </c>
      <c r="E6072" s="1" t="s">
        <v>20</v>
      </c>
      <c r="F6072" s="1" t="s">
        <v>1360</v>
      </c>
      <c r="G6072" s="1" t="s">
        <v>1361</v>
      </c>
      <c r="H6072" s="1" t="s">
        <v>30</v>
      </c>
      <c r="I6072" s="1" t="s">
        <v>9013</v>
      </c>
      <c r="J6072" s="1" t="s">
        <v>1768</v>
      </c>
      <c r="K6072" s="1" t="s">
        <v>1737</v>
      </c>
      <c r="L6072" s="1" t="s">
        <v>55</v>
      </c>
      <c r="M6072" s="1" t="s">
        <v>5855</v>
      </c>
      <c r="N6072" s="1" t="s">
        <v>42</v>
      </c>
      <c r="O6072" s="1" t="s">
        <v>344</v>
      </c>
      <c r="P6072" s="1" t="s">
        <v>5856</v>
      </c>
      <c r="Q6072" s="1">
        <v>483.70950000000005</v>
      </c>
      <c r="R6072" s="1">
        <v>3</v>
      </c>
      <c r="S6072" s="1">
        <v>0.15</v>
      </c>
      <c r="T6072" s="1">
        <v>28.399500000000003</v>
      </c>
      <c r="U6072">
        <v>2019</v>
      </c>
      <c r="V6072" s="14" t="str">
        <f t="shared" si="94"/>
        <v>08</v>
      </c>
      <c r="W6072" t="s">
        <v>11194</v>
      </c>
    </row>
    <row r="6073" spans="1:23" x14ac:dyDescent="0.35">
      <c r="A6073" s="1">
        <v>6072</v>
      </c>
      <c r="B6073" s="1" t="s">
        <v>9014</v>
      </c>
      <c r="C6073" s="2">
        <v>43696</v>
      </c>
      <c r="D6073" s="2">
        <v>43699</v>
      </c>
      <c r="E6073" s="1" t="s">
        <v>77</v>
      </c>
      <c r="F6073" s="1" t="s">
        <v>447</v>
      </c>
      <c r="G6073" s="1" t="s">
        <v>448</v>
      </c>
      <c r="H6073" s="1" t="s">
        <v>30</v>
      </c>
      <c r="I6073" s="1" t="s">
        <v>2189</v>
      </c>
      <c r="J6073" s="1" t="s">
        <v>2189</v>
      </c>
      <c r="K6073" s="1" t="s">
        <v>1760</v>
      </c>
      <c r="L6073" s="1" t="s">
        <v>55</v>
      </c>
      <c r="M6073" s="1" t="s">
        <v>9015</v>
      </c>
      <c r="N6073" s="1" t="s">
        <v>42</v>
      </c>
      <c r="O6073" s="1" t="s">
        <v>70</v>
      </c>
      <c r="P6073" s="1" t="s">
        <v>9016</v>
      </c>
      <c r="Q6073" s="1">
        <v>102.16799999999999</v>
      </c>
      <c r="R6073" s="1">
        <v>4</v>
      </c>
      <c r="S6073" s="1">
        <v>0.1</v>
      </c>
      <c r="T6073" s="1">
        <v>10.128000000000002</v>
      </c>
      <c r="U6073">
        <v>2019</v>
      </c>
      <c r="V6073" s="14" t="str">
        <f t="shared" si="94"/>
        <v>08</v>
      </c>
      <c r="W6073" t="s">
        <v>11194</v>
      </c>
    </row>
    <row r="6074" spans="1:23" x14ac:dyDescent="0.35">
      <c r="A6074" s="1">
        <v>6073</v>
      </c>
      <c r="B6074" s="1" t="s">
        <v>9014</v>
      </c>
      <c r="C6074" s="2">
        <v>43696</v>
      </c>
      <c r="D6074" s="2">
        <v>43699</v>
      </c>
      <c r="E6074" s="1" t="s">
        <v>77</v>
      </c>
      <c r="F6074" s="1" t="s">
        <v>447</v>
      </c>
      <c r="G6074" s="1" t="s">
        <v>448</v>
      </c>
      <c r="H6074" s="1" t="s">
        <v>30</v>
      </c>
      <c r="I6074" s="1" t="s">
        <v>2189</v>
      </c>
      <c r="J6074" s="1" t="s">
        <v>2189</v>
      </c>
      <c r="K6074" s="1" t="s">
        <v>1760</v>
      </c>
      <c r="L6074" s="1" t="s">
        <v>55</v>
      </c>
      <c r="M6074" s="1" t="s">
        <v>2390</v>
      </c>
      <c r="N6074" s="1" t="s">
        <v>31</v>
      </c>
      <c r="O6074" s="1" t="s">
        <v>37</v>
      </c>
      <c r="P6074" s="1" t="s">
        <v>2391</v>
      </c>
      <c r="Q6074" s="1">
        <v>332.49600000000004</v>
      </c>
      <c r="R6074" s="1">
        <v>2</v>
      </c>
      <c r="S6074" s="1">
        <v>0.2</v>
      </c>
      <c r="T6074" s="1">
        <v>99.695999999999984</v>
      </c>
      <c r="U6074">
        <v>2019</v>
      </c>
      <c r="V6074" s="14" t="str">
        <f t="shared" si="94"/>
        <v>08</v>
      </c>
      <c r="W6074" t="s">
        <v>11194</v>
      </c>
    </row>
    <row r="6075" spans="1:23" x14ac:dyDescent="0.35">
      <c r="A6075" s="1">
        <v>6074</v>
      </c>
      <c r="B6075" s="1" t="s">
        <v>9014</v>
      </c>
      <c r="C6075" s="2">
        <v>43696</v>
      </c>
      <c r="D6075" s="2">
        <v>43699</v>
      </c>
      <c r="E6075" s="1" t="s">
        <v>77</v>
      </c>
      <c r="F6075" s="1" t="s">
        <v>447</v>
      </c>
      <c r="G6075" s="1" t="s">
        <v>448</v>
      </c>
      <c r="H6075" s="1" t="s">
        <v>30</v>
      </c>
      <c r="I6075" s="1" t="s">
        <v>2189</v>
      </c>
      <c r="J6075" s="1" t="s">
        <v>2189</v>
      </c>
      <c r="K6075" s="1" t="s">
        <v>1760</v>
      </c>
      <c r="L6075" s="1" t="s">
        <v>55</v>
      </c>
      <c r="M6075" s="1" t="s">
        <v>2841</v>
      </c>
      <c r="N6075" s="1" t="s">
        <v>25</v>
      </c>
      <c r="O6075" s="1" t="s">
        <v>27</v>
      </c>
      <c r="P6075" s="1" t="s">
        <v>2842</v>
      </c>
      <c r="Q6075" s="1">
        <v>267.12000000000006</v>
      </c>
      <c r="R6075" s="1">
        <v>2</v>
      </c>
      <c r="S6075" s="1">
        <v>0.2</v>
      </c>
      <c r="T6075" s="1">
        <v>-40.080000000000013</v>
      </c>
      <c r="U6075">
        <v>2019</v>
      </c>
      <c r="V6075" s="14" t="str">
        <f t="shared" si="94"/>
        <v>08</v>
      </c>
      <c r="W6075" t="s">
        <v>11194</v>
      </c>
    </row>
    <row r="6076" spans="1:23" x14ac:dyDescent="0.35">
      <c r="A6076" s="1">
        <v>6075</v>
      </c>
      <c r="B6076" s="1" t="s">
        <v>9014</v>
      </c>
      <c r="C6076" s="2">
        <v>43696</v>
      </c>
      <c r="D6076" s="2">
        <v>43699</v>
      </c>
      <c r="E6076" s="1" t="s">
        <v>77</v>
      </c>
      <c r="F6076" s="1" t="s">
        <v>447</v>
      </c>
      <c r="G6076" s="1" t="s">
        <v>448</v>
      </c>
      <c r="H6076" s="1" t="s">
        <v>30</v>
      </c>
      <c r="I6076" s="1" t="s">
        <v>2189</v>
      </c>
      <c r="J6076" s="1" t="s">
        <v>2189</v>
      </c>
      <c r="K6076" s="1" t="s">
        <v>1760</v>
      </c>
      <c r="L6076" s="1" t="s">
        <v>55</v>
      </c>
      <c r="M6076" s="1" t="s">
        <v>1009</v>
      </c>
      <c r="N6076" s="1" t="s">
        <v>31</v>
      </c>
      <c r="O6076" s="1" t="s">
        <v>44</v>
      </c>
      <c r="P6076" s="1" t="s">
        <v>2516</v>
      </c>
      <c r="Q6076" s="1">
        <v>34.83</v>
      </c>
      <c r="R6076" s="1">
        <v>3</v>
      </c>
      <c r="S6076" s="1">
        <v>0.1</v>
      </c>
      <c r="T6076" s="1">
        <v>11.16</v>
      </c>
      <c r="U6076">
        <v>2019</v>
      </c>
      <c r="V6076" s="14" t="str">
        <f t="shared" si="94"/>
        <v>08</v>
      </c>
      <c r="W6076" t="s">
        <v>11194</v>
      </c>
    </row>
    <row r="6077" spans="1:23" x14ac:dyDescent="0.35">
      <c r="A6077" s="1">
        <v>6076</v>
      </c>
      <c r="B6077" s="1" t="s">
        <v>9017</v>
      </c>
      <c r="C6077" s="2">
        <v>43632</v>
      </c>
      <c r="D6077" s="2">
        <v>43639</v>
      </c>
      <c r="E6077" s="1" t="s">
        <v>33</v>
      </c>
      <c r="F6077" s="1" t="s">
        <v>383</v>
      </c>
      <c r="G6077" s="1" t="s">
        <v>384</v>
      </c>
      <c r="H6077" s="1" t="s">
        <v>30</v>
      </c>
      <c r="I6077" s="1" t="s">
        <v>2753</v>
      </c>
      <c r="J6077" s="1" t="s">
        <v>2753</v>
      </c>
      <c r="K6077" s="1" t="s">
        <v>1943</v>
      </c>
      <c r="L6077" s="1" t="s">
        <v>55</v>
      </c>
      <c r="M6077" s="1" t="s">
        <v>6985</v>
      </c>
      <c r="N6077" s="1" t="s">
        <v>31</v>
      </c>
      <c r="O6077" s="1" t="s">
        <v>32</v>
      </c>
      <c r="P6077" s="1" t="s">
        <v>6986</v>
      </c>
      <c r="Q6077" s="1">
        <v>29.25</v>
      </c>
      <c r="R6077" s="1">
        <v>3</v>
      </c>
      <c r="S6077" s="1">
        <v>0</v>
      </c>
      <c r="T6077" s="1">
        <v>9.629999999999999</v>
      </c>
      <c r="U6077">
        <v>2019</v>
      </c>
      <c r="V6077" s="14" t="str">
        <f t="shared" si="94"/>
        <v>06</v>
      </c>
      <c r="W6077" t="s">
        <v>11200</v>
      </c>
    </row>
    <row r="6078" spans="1:23" x14ac:dyDescent="0.35">
      <c r="A6078" s="1">
        <v>6077</v>
      </c>
      <c r="B6078" s="1" t="s">
        <v>9018</v>
      </c>
      <c r="C6078" s="2">
        <v>43252</v>
      </c>
      <c r="D6078" s="2">
        <v>43258</v>
      </c>
      <c r="E6078" s="1" t="s">
        <v>33</v>
      </c>
      <c r="F6078" s="1" t="s">
        <v>268</v>
      </c>
      <c r="G6078" s="1" t="s">
        <v>269</v>
      </c>
      <c r="H6078" s="1" t="s">
        <v>30</v>
      </c>
      <c r="I6078" s="1" t="s">
        <v>2101</v>
      </c>
      <c r="J6078" s="1" t="s">
        <v>1710</v>
      </c>
      <c r="K6078" s="1" t="s">
        <v>1711</v>
      </c>
      <c r="L6078" s="1" t="s">
        <v>1712</v>
      </c>
      <c r="M6078" s="1" t="s">
        <v>9019</v>
      </c>
      <c r="N6078" s="1" t="s">
        <v>42</v>
      </c>
      <c r="O6078" s="1" t="s">
        <v>43</v>
      </c>
      <c r="P6078" s="1" t="s">
        <v>9020</v>
      </c>
      <c r="Q6078" s="1">
        <v>737.58600000000001</v>
      </c>
      <c r="R6078" s="1">
        <v>6</v>
      </c>
      <c r="S6078" s="1">
        <v>0.1</v>
      </c>
      <c r="T6078" s="1">
        <v>147.36599999999999</v>
      </c>
      <c r="U6078">
        <v>2018</v>
      </c>
      <c r="V6078" s="14" t="str">
        <f t="shared" si="94"/>
        <v>06</v>
      </c>
      <c r="W6078" t="s">
        <v>11200</v>
      </c>
    </row>
    <row r="6079" spans="1:23" x14ac:dyDescent="0.35">
      <c r="A6079" s="1">
        <v>6078</v>
      </c>
      <c r="B6079" s="1" t="s">
        <v>9018</v>
      </c>
      <c r="C6079" s="2">
        <v>43252</v>
      </c>
      <c r="D6079" s="2">
        <v>43258</v>
      </c>
      <c r="E6079" s="1" t="s">
        <v>33</v>
      </c>
      <c r="F6079" s="1" t="s">
        <v>268</v>
      </c>
      <c r="G6079" s="1" t="s">
        <v>269</v>
      </c>
      <c r="H6079" s="1" t="s">
        <v>30</v>
      </c>
      <c r="I6079" s="1" t="s">
        <v>2101</v>
      </c>
      <c r="J6079" s="1" t="s">
        <v>1710</v>
      </c>
      <c r="K6079" s="1" t="s">
        <v>1711</v>
      </c>
      <c r="L6079" s="1" t="s">
        <v>1712</v>
      </c>
      <c r="M6079" s="1" t="s">
        <v>5917</v>
      </c>
      <c r="N6079" s="1" t="s">
        <v>31</v>
      </c>
      <c r="O6079" s="1" t="s">
        <v>37</v>
      </c>
      <c r="P6079" s="1" t="s">
        <v>5918</v>
      </c>
      <c r="Q6079" s="1">
        <v>78.570000000000007</v>
      </c>
      <c r="R6079" s="1">
        <v>5</v>
      </c>
      <c r="S6079" s="1">
        <v>0.1</v>
      </c>
      <c r="T6079" s="1">
        <v>-6.1800000000000006</v>
      </c>
      <c r="U6079">
        <v>2018</v>
      </c>
      <c r="V6079" s="14" t="str">
        <f t="shared" si="94"/>
        <v>06</v>
      </c>
      <c r="W6079" t="s">
        <v>11200</v>
      </c>
    </row>
    <row r="6080" spans="1:23" x14ac:dyDescent="0.35">
      <c r="A6080" s="1">
        <v>6079</v>
      </c>
      <c r="B6080" s="1" t="s">
        <v>9018</v>
      </c>
      <c r="C6080" s="2">
        <v>43252</v>
      </c>
      <c r="D6080" s="2">
        <v>43258</v>
      </c>
      <c r="E6080" s="1" t="s">
        <v>33</v>
      </c>
      <c r="F6080" s="1" t="s">
        <v>268</v>
      </c>
      <c r="G6080" s="1" t="s">
        <v>269</v>
      </c>
      <c r="H6080" s="1" t="s">
        <v>30</v>
      </c>
      <c r="I6080" s="1" t="s">
        <v>2101</v>
      </c>
      <c r="J6080" s="1" t="s">
        <v>1710</v>
      </c>
      <c r="K6080" s="1" t="s">
        <v>1711</v>
      </c>
      <c r="L6080" s="1" t="s">
        <v>1712</v>
      </c>
      <c r="M6080" s="1" t="s">
        <v>3156</v>
      </c>
      <c r="N6080" s="1" t="s">
        <v>31</v>
      </c>
      <c r="O6080" s="1" t="s">
        <v>44</v>
      </c>
      <c r="P6080" s="1" t="s">
        <v>3157</v>
      </c>
      <c r="Q6080" s="1">
        <v>179.17200000000005</v>
      </c>
      <c r="R6080" s="1">
        <v>4</v>
      </c>
      <c r="S6080" s="1">
        <v>0.1</v>
      </c>
      <c r="T6080" s="1">
        <v>35.771999999999991</v>
      </c>
      <c r="U6080">
        <v>2018</v>
      </c>
      <c r="V6080" s="14" t="str">
        <f t="shared" si="94"/>
        <v>06</v>
      </c>
      <c r="W6080" t="s">
        <v>11200</v>
      </c>
    </row>
    <row r="6081" spans="1:23" x14ac:dyDescent="0.35">
      <c r="A6081" s="1">
        <v>6080</v>
      </c>
      <c r="B6081" s="1" t="s">
        <v>9018</v>
      </c>
      <c r="C6081" s="2">
        <v>43252</v>
      </c>
      <c r="D6081" s="2">
        <v>43258</v>
      </c>
      <c r="E6081" s="1" t="s">
        <v>33</v>
      </c>
      <c r="F6081" s="1" t="s">
        <v>268</v>
      </c>
      <c r="G6081" s="1" t="s">
        <v>269</v>
      </c>
      <c r="H6081" s="1" t="s">
        <v>30</v>
      </c>
      <c r="I6081" s="1" t="s">
        <v>2101</v>
      </c>
      <c r="J6081" s="1" t="s">
        <v>1710</v>
      </c>
      <c r="K6081" s="1" t="s">
        <v>1711</v>
      </c>
      <c r="L6081" s="1" t="s">
        <v>1712</v>
      </c>
      <c r="M6081" s="1" t="s">
        <v>6194</v>
      </c>
      <c r="N6081" s="1" t="s">
        <v>31</v>
      </c>
      <c r="O6081" s="1" t="s">
        <v>44</v>
      </c>
      <c r="P6081" s="1" t="s">
        <v>6195</v>
      </c>
      <c r="Q6081" s="1">
        <v>55.458000000000006</v>
      </c>
      <c r="R6081" s="1">
        <v>2</v>
      </c>
      <c r="S6081" s="1">
        <v>0.1</v>
      </c>
      <c r="T6081" s="1">
        <v>11.057999999999998</v>
      </c>
      <c r="U6081">
        <v>2018</v>
      </c>
      <c r="V6081" s="14" t="str">
        <f t="shared" si="94"/>
        <v>06</v>
      </c>
      <c r="W6081" t="s">
        <v>11200</v>
      </c>
    </row>
    <row r="6082" spans="1:23" x14ac:dyDescent="0.35">
      <c r="A6082" s="1">
        <v>6081</v>
      </c>
      <c r="B6082" s="1" t="s">
        <v>6418</v>
      </c>
      <c r="C6082" s="2">
        <v>43810</v>
      </c>
      <c r="D6082" s="2">
        <v>43815</v>
      </c>
      <c r="E6082" s="1" t="s">
        <v>33</v>
      </c>
      <c r="F6082" s="1" t="s">
        <v>170</v>
      </c>
      <c r="G6082" s="1" t="s">
        <v>171</v>
      </c>
      <c r="H6082" s="1" t="s">
        <v>23</v>
      </c>
      <c r="I6082" s="1" t="s">
        <v>9013</v>
      </c>
      <c r="J6082" s="1" t="s">
        <v>1768</v>
      </c>
      <c r="K6082" s="1" t="s">
        <v>1737</v>
      </c>
      <c r="L6082" s="1" t="s">
        <v>55</v>
      </c>
      <c r="M6082" s="1" t="s">
        <v>6281</v>
      </c>
      <c r="N6082" s="1" t="s">
        <v>42</v>
      </c>
      <c r="O6082" s="1" t="s">
        <v>344</v>
      </c>
      <c r="P6082" s="1" t="s">
        <v>5709</v>
      </c>
      <c r="Q6082" s="1">
        <v>416.721</v>
      </c>
      <c r="R6082" s="1">
        <v>2</v>
      </c>
      <c r="S6082" s="1">
        <v>0.15</v>
      </c>
      <c r="T6082" s="1">
        <v>93.141000000000005</v>
      </c>
      <c r="U6082">
        <v>2019</v>
      </c>
      <c r="V6082" s="14" t="str">
        <f t="shared" si="94"/>
        <v>12</v>
      </c>
      <c r="W6082" t="s">
        <v>11199</v>
      </c>
    </row>
    <row r="6083" spans="1:23" x14ac:dyDescent="0.35">
      <c r="A6083" s="1">
        <v>6082</v>
      </c>
      <c r="B6083" s="1" t="s">
        <v>4812</v>
      </c>
      <c r="C6083" s="2">
        <v>42951</v>
      </c>
      <c r="D6083" s="2">
        <v>42957</v>
      </c>
      <c r="E6083" s="1" t="s">
        <v>33</v>
      </c>
      <c r="F6083" s="1" t="s">
        <v>918</v>
      </c>
      <c r="G6083" s="1" t="s">
        <v>919</v>
      </c>
      <c r="H6083" s="1" t="s">
        <v>23</v>
      </c>
      <c r="I6083" s="1" t="s">
        <v>4215</v>
      </c>
      <c r="J6083" s="1" t="s">
        <v>1768</v>
      </c>
      <c r="K6083" s="1" t="s">
        <v>1737</v>
      </c>
      <c r="L6083" s="1" t="s">
        <v>55</v>
      </c>
      <c r="M6083" s="1" t="s">
        <v>5346</v>
      </c>
      <c r="N6083" s="1" t="s">
        <v>25</v>
      </c>
      <c r="O6083" s="1" t="s">
        <v>26</v>
      </c>
      <c r="P6083" s="1" t="s">
        <v>5347</v>
      </c>
      <c r="Q6083" s="1">
        <v>269.02800000000002</v>
      </c>
      <c r="R6083" s="1">
        <v>2</v>
      </c>
      <c r="S6083" s="1">
        <v>0.1</v>
      </c>
      <c r="T6083" s="1">
        <v>23.868000000000002</v>
      </c>
      <c r="U6083">
        <v>2017</v>
      </c>
      <c r="V6083" s="14" t="str">
        <f t="shared" ref="V6083:V6146" si="95">TEXT(C6083,"mm")</f>
        <v>08</v>
      </c>
      <c r="W6083" t="s">
        <v>11194</v>
      </c>
    </row>
    <row r="6084" spans="1:23" x14ac:dyDescent="0.35">
      <c r="A6084" s="1">
        <v>6083</v>
      </c>
      <c r="B6084" s="1" t="s">
        <v>9021</v>
      </c>
      <c r="C6084" s="2">
        <v>43339</v>
      </c>
      <c r="D6084" s="2">
        <v>43341</v>
      </c>
      <c r="E6084" s="1" t="s">
        <v>77</v>
      </c>
      <c r="F6084" s="1" t="s">
        <v>1326</v>
      </c>
      <c r="G6084" s="1" t="s">
        <v>1327</v>
      </c>
      <c r="H6084" s="1" t="s">
        <v>23</v>
      </c>
      <c r="I6084" s="1" t="s">
        <v>6788</v>
      </c>
      <c r="J6084" s="1" t="s">
        <v>1710</v>
      </c>
      <c r="K6084" s="1" t="s">
        <v>1711</v>
      </c>
      <c r="L6084" s="1" t="s">
        <v>1712</v>
      </c>
      <c r="M6084" s="1" t="s">
        <v>3168</v>
      </c>
      <c r="N6084" s="1" t="s">
        <v>31</v>
      </c>
      <c r="O6084" s="1" t="s">
        <v>37</v>
      </c>
      <c r="P6084" s="1" t="s">
        <v>3169</v>
      </c>
      <c r="Q6084" s="1">
        <v>394.98</v>
      </c>
      <c r="R6084" s="1">
        <v>2</v>
      </c>
      <c r="S6084" s="1">
        <v>0</v>
      </c>
      <c r="T6084" s="1">
        <v>35.519999999999996</v>
      </c>
      <c r="U6084">
        <v>2018</v>
      </c>
      <c r="V6084" s="14" t="str">
        <f t="shared" si="95"/>
        <v>08</v>
      </c>
      <c r="W6084" t="s">
        <v>11194</v>
      </c>
    </row>
    <row r="6085" spans="1:23" x14ac:dyDescent="0.35">
      <c r="A6085" s="1">
        <v>6084</v>
      </c>
      <c r="B6085" s="1" t="s">
        <v>9022</v>
      </c>
      <c r="C6085" s="2">
        <v>43585</v>
      </c>
      <c r="D6085" s="2">
        <v>43587</v>
      </c>
      <c r="E6085" s="1" t="s">
        <v>20</v>
      </c>
      <c r="F6085" s="1" t="s">
        <v>837</v>
      </c>
      <c r="G6085" s="1" t="s">
        <v>838</v>
      </c>
      <c r="H6085" s="1" t="s">
        <v>30</v>
      </c>
      <c r="I6085" s="1" t="s">
        <v>1802</v>
      </c>
      <c r="J6085" s="1" t="s">
        <v>1803</v>
      </c>
      <c r="K6085" s="1" t="s">
        <v>1804</v>
      </c>
      <c r="L6085" s="1" t="s">
        <v>24</v>
      </c>
      <c r="M6085" s="1" t="s">
        <v>6525</v>
      </c>
      <c r="N6085" s="1" t="s">
        <v>31</v>
      </c>
      <c r="O6085" s="1" t="s">
        <v>48</v>
      </c>
      <c r="P6085" s="1" t="s">
        <v>6526</v>
      </c>
      <c r="Q6085" s="1">
        <v>119.55</v>
      </c>
      <c r="R6085" s="1">
        <v>5</v>
      </c>
      <c r="S6085" s="1">
        <v>0</v>
      </c>
      <c r="T6085" s="1">
        <v>5.85</v>
      </c>
      <c r="U6085">
        <v>2019</v>
      </c>
      <c r="V6085" s="14" t="str">
        <f t="shared" si="95"/>
        <v>04</v>
      </c>
      <c r="W6085" t="s">
        <v>11210</v>
      </c>
    </row>
    <row r="6086" spans="1:23" x14ac:dyDescent="0.35">
      <c r="A6086" s="1">
        <v>6085</v>
      </c>
      <c r="B6086" s="1" t="s">
        <v>9023</v>
      </c>
      <c r="C6086" s="2">
        <v>43572</v>
      </c>
      <c r="D6086" s="2">
        <v>43576</v>
      </c>
      <c r="E6086" s="1" t="s">
        <v>33</v>
      </c>
      <c r="F6086" s="1" t="s">
        <v>1198</v>
      </c>
      <c r="G6086" s="1" t="s">
        <v>1199</v>
      </c>
      <c r="H6086" s="1" t="s">
        <v>30</v>
      </c>
      <c r="I6086" s="1" t="s">
        <v>3330</v>
      </c>
      <c r="J6086" s="1" t="s">
        <v>3330</v>
      </c>
      <c r="K6086" s="1" t="s">
        <v>1938</v>
      </c>
      <c r="L6086" s="1" t="s">
        <v>55</v>
      </c>
      <c r="M6086" s="1" t="s">
        <v>8753</v>
      </c>
      <c r="N6086" s="1" t="s">
        <v>25</v>
      </c>
      <c r="O6086" s="1" t="s">
        <v>26</v>
      </c>
      <c r="P6086" s="1" t="s">
        <v>8754</v>
      </c>
      <c r="Q6086" s="1">
        <v>245.04000000000002</v>
      </c>
      <c r="R6086" s="1">
        <v>2</v>
      </c>
      <c r="S6086" s="1">
        <v>0</v>
      </c>
      <c r="T6086" s="1">
        <v>9.7799999999999994</v>
      </c>
      <c r="U6086">
        <v>2019</v>
      </c>
      <c r="V6086" s="14" t="str">
        <f t="shared" si="95"/>
        <v>04</v>
      </c>
      <c r="W6086" t="s">
        <v>11210</v>
      </c>
    </row>
    <row r="6087" spans="1:23" x14ac:dyDescent="0.35">
      <c r="A6087" s="1">
        <v>6086</v>
      </c>
      <c r="B6087" s="1" t="s">
        <v>9023</v>
      </c>
      <c r="C6087" s="2">
        <v>43572</v>
      </c>
      <c r="D6087" s="2">
        <v>43576</v>
      </c>
      <c r="E6087" s="1" t="s">
        <v>33</v>
      </c>
      <c r="F6087" s="1" t="s">
        <v>1198</v>
      </c>
      <c r="G6087" s="1" t="s">
        <v>1199</v>
      </c>
      <c r="H6087" s="1" t="s">
        <v>30</v>
      </c>
      <c r="I6087" s="1" t="s">
        <v>3330</v>
      </c>
      <c r="J6087" s="1" t="s">
        <v>3330</v>
      </c>
      <c r="K6087" s="1" t="s">
        <v>1938</v>
      </c>
      <c r="L6087" s="1" t="s">
        <v>55</v>
      </c>
      <c r="M6087" s="1" t="s">
        <v>2111</v>
      </c>
      <c r="N6087" s="1" t="s">
        <v>31</v>
      </c>
      <c r="O6087" s="1" t="s">
        <v>37</v>
      </c>
      <c r="P6087" s="1" t="s">
        <v>2112</v>
      </c>
      <c r="Q6087" s="1">
        <v>60.480000000000011</v>
      </c>
      <c r="R6087" s="1">
        <v>3</v>
      </c>
      <c r="S6087" s="1">
        <v>0</v>
      </c>
      <c r="T6087" s="1">
        <v>2.9699999999999998</v>
      </c>
      <c r="U6087">
        <v>2019</v>
      </c>
      <c r="V6087" s="14" t="str">
        <f t="shared" si="95"/>
        <v>04</v>
      </c>
      <c r="W6087" t="s">
        <v>11210</v>
      </c>
    </row>
    <row r="6088" spans="1:23" x14ac:dyDescent="0.35">
      <c r="A6088" s="1">
        <v>6087</v>
      </c>
      <c r="B6088" s="1" t="s">
        <v>9024</v>
      </c>
      <c r="C6088" s="2">
        <v>42977</v>
      </c>
      <c r="D6088" s="2">
        <v>42978</v>
      </c>
      <c r="E6088" s="1" t="s">
        <v>77</v>
      </c>
      <c r="F6088" s="1" t="s">
        <v>803</v>
      </c>
      <c r="G6088" s="1" t="s">
        <v>804</v>
      </c>
      <c r="H6088" s="1" t="s">
        <v>23</v>
      </c>
      <c r="I6088" s="1" t="s">
        <v>2101</v>
      </c>
      <c r="J6088" s="1" t="s">
        <v>1710</v>
      </c>
      <c r="K6088" s="1" t="s">
        <v>1711</v>
      </c>
      <c r="L6088" s="1" t="s">
        <v>1712</v>
      </c>
      <c r="M6088" s="1" t="s">
        <v>9025</v>
      </c>
      <c r="N6088" s="1" t="s">
        <v>42</v>
      </c>
      <c r="O6088" s="1" t="s">
        <v>43</v>
      </c>
      <c r="P6088" s="1" t="s">
        <v>9026</v>
      </c>
      <c r="Q6088" s="1">
        <v>342.22499999999997</v>
      </c>
      <c r="R6088" s="1">
        <v>5</v>
      </c>
      <c r="S6088" s="1">
        <v>0.1</v>
      </c>
      <c r="T6088" s="1">
        <v>140.62500000000003</v>
      </c>
      <c r="U6088">
        <v>2017</v>
      </c>
      <c r="V6088" s="14" t="str">
        <f t="shared" si="95"/>
        <v>08</v>
      </c>
      <c r="W6088" t="s">
        <v>11194</v>
      </c>
    </row>
    <row r="6089" spans="1:23" x14ac:dyDescent="0.35">
      <c r="A6089" s="1">
        <v>8180</v>
      </c>
      <c r="B6089" s="1" t="s">
        <v>9027</v>
      </c>
      <c r="C6089" s="2">
        <v>43325</v>
      </c>
      <c r="D6089" s="2">
        <v>43332</v>
      </c>
      <c r="E6089" s="1" t="s">
        <v>33</v>
      </c>
      <c r="F6089" s="1" t="s">
        <v>238</v>
      </c>
      <c r="G6089" s="1" t="s">
        <v>239</v>
      </c>
      <c r="H6089" s="1" t="s">
        <v>54</v>
      </c>
      <c r="I6089" s="1" t="s">
        <v>4044</v>
      </c>
      <c r="J6089" s="1" t="s">
        <v>2256</v>
      </c>
      <c r="K6089" s="1" t="s">
        <v>1835</v>
      </c>
      <c r="L6089" s="1" t="s">
        <v>55</v>
      </c>
      <c r="M6089" s="1" t="s">
        <v>3547</v>
      </c>
      <c r="N6089" s="1" t="s">
        <v>31</v>
      </c>
      <c r="O6089" s="1" t="s">
        <v>41</v>
      </c>
      <c r="P6089" s="1" t="s">
        <v>3548</v>
      </c>
      <c r="Q6089" s="1">
        <v>62.624999999999993</v>
      </c>
      <c r="R6089" s="1">
        <v>5</v>
      </c>
      <c r="S6089" s="1">
        <v>0.5</v>
      </c>
      <c r="T6089" s="1">
        <v>-55.124999999999993</v>
      </c>
      <c r="U6089">
        <v>2018</v>
      </c>
      <c r="V6089" s="14" t="str">
        <f t="shared" si="95"/>
        <v>08</v>
      </c>
      <c r="W6089" t="s">
        <v>11194</v>
      </c>
    </row>
    <row r="6090" spans="1:23" x14ac:dyDescent="0.35">
      <c r="A6090" s="1">
        <v>6089</v>
      </c>
      <c r="B6090" s="1" t="s">
        <v>9028</v>
      </c>
      <c r="C6090" s="2">
        <v>42714</v>
      </c>
      <c r="D6090" s="2">
        <v>42719</v>
      </c>
      <c r="E6090" s="1" t="s">
        <v>33</v>
      </c>
      <c r="F6090" s="1" t="s">
        <v>760</v>
      </c>
      <c r="G6090" s="1" t="s">
        <v>761</v>
      </c>
      <c r="H6090" s="1" t="s">
        <v>30</v>
      </c>
      <c r="I6090" s="1" t="s">
        <v>4098</v>
      </c>
      <c r="J6090" s="1" t="s">
        <v>1710</v>
      </c>
      <c r="K6090" s="1" t="s">
        <v>1711</v>
      </c>
      <c r="L6090" s="1" t="s">
        <v>1712</v>
      </c>
      <c r="M6090" s="1" t="s">
        <v>2442</v>
      </c>
      <c r="N6090" s="1" t="s">
        <v>31</v>
      </c>
      <c r="O6090" s="1" t="s">
        <v>44</v>
      </c>
      <c r="P6090" s="1" t="s">
        <v>2443</v>
      </c>
      <c r="Q6090" s="1">
        <v>10.53</v>
      </c>
      <c r="R6090" s="1">
        <v>1</v>
      </c>
      <c r="S6090" s="1">
        <v>0</v>
      </c>
      <c r="T6090" s="1">
        <v>2.4000000000000004</v>
      </c>
      <c r="U6090">
        <v>2016</v>
      </c>
      <c r="V6090" s="14" t="str">
        <f t="shared" si="95"/>
        <v>12</v>
      </c>
      <c r="W6090" t="s">
        <v>11199</v>
      </c>
    </row>
    <row r="6091" spans="1:23" x14ac:dyDescent="0.35">
      <c r="A6091" s="1">
        <v>6090</v>
      </c>
      <c r="B6091" s="1" t="s">
        <v>9028</v>
      </c>
      <c r="C6091" s="2">
        <v>42714</v>
      </c>
      <c r="D6091" s="2">
        <v>42719</v>
      </c>
      <c r="E6091" s="1" t="s">
        <v>33</v>
      </c>
      <c r="F6091" s="1" t="s">
        <v>760</v>
      </c>
      <c r="G6091" s="1" t="s">
        <v>761</v>
      </c>
      <c r="H6091" s="1" t="s">
        <v>30</v>
      </c>
      <c r="I6091" s="1" t="s">
        <v>4098</v>
      </c>
      <c r="J6091" s="1" t="s">
        <v>1710</v>
      </c>
      <c r="K6091" s="1" t="s">
        <v>1711</v>
      </c>
      <c r="L6091" s="1" t="s">
        <v>1712</v>
      </c>
      <c r="M6091" s="1" t="s">
        <v>4448</v>
      </c>
      <c r="N6091" s="1" t="s">
        <v>25</v>
      </c>
      <c r="O6091" s="1" t="s">
        <v>26</v>
      </c>
      <c r="P6091" s="1" t="s">
        <v>4449</v>
      </c>
      <c r="Q6091" s="1">
        <v>874.01999999999987</v>
      </c>
      <c r="R6091" s="1">
        <v>7</v>
      </c>
      <c r="S6091" s="1">
        <v>0</v>
      </c>
      <c r="T6091" s="1">
        <v>340.83</v>
      </c>
      <c r="U6091">
        <v>2016</v>
      </c>
      <c r="V6091" s="14" t="str">
        <f t="shared" si="95"/>
        <v>12</v>
      </c>
      <c r="W6091" t="s">
        <v>11199</v>
      </c>
    </row>
    <row r="6092" spans="1:23" x14ac:dyDescent="0.35">
      <c r="A6092" s="1">
        <v>6091</v>
      </c>
      <c r="B6092" s="1" t="s">
        <v>9029</v>
      </c>
      <c r="C6092" s="2">
        <v>42372</v>
      </c>
      <c r="D6092" s="2">
        <v>42376</v>
      </c>
      <c r="E6092" s="1" t="s">
        <v>33</v>
      </c>
      <c r="F6092" s="1" t="s">
        <v>1573</v>
      </c>
      <c r="G6092" s="1" t="s">
        <v>1574</v>
      </c>
      <c r="H6092" s="1" t="s">
        <v>23</v>
      </c>
      <c r="I6092" s="1" t="s">
        <v>9030</v>
      </c>
      <c r="J6092" s="1" t="s">
        <v>1710</v>
      </c>
      <c r="K6092" s="1" t="s">
        <v>1711</v>
      </c>
      <c r="L6092" s="1" t="s">
        <v>1712</v>
      </c>
      <c r="M6092" s="1" t="s">
        <v>5140</v>
      </c>
      <c r="N6092" s="1" t="s">
        <v>25</v>
      </c>
      <c r="O6092" s="1" t="s">
        <v>26</v>
      </c>
      <c r="P6092" s="1" t="s">
        <v>5141</v>
      </c>
      <c r="Q6092" s="1">
        <v>854.49</v>
      </c>
      <c r="R6092" s="1">
        <v>7</v>
      </c>
      <c r="S6092" s="1">
        <v>0</v>
      </c>
      <c r="T6092" s="1">
        <v>290.43</v>
      </c>
      <c r="U6092">
        <v>2016</v>
      </c>
      <c r="V6092" s="14" t="str">
        <f t="shared" si="95"/>
        <v>01</v>
      </c>
      <c r="W6092" t="s">
        <v>11204</v>
      </c>
    </row>
    <row r="6093" spans="1:23" x14ac:dyDescent="0.35">
      <c r="A6093" s="1">
        <v>6092</v>
      </c>
      <c r="B6093" s="1" t="s">
        <v>9031</v>
      </c>
      <c r="C6093" s="2">
        <v>42857</v>
      </c>
      <c r="D6093" s="2">
        <v>42861</v>
      </c>
      <c r="E6093" s="1" t="s">
        <v>33</v>
      </c>
      <c r="F6093" s="1" t="s">
        <v>918</v>
      </c>
      <c r="G6093" s="1" t="s">
        <v>919</v>
      </c>
      <c r="H6093" s="1" t="s">
        <v>23</v>
      </c>
      <c r="I6093" s="1" t="s">
        <v>4106</v>
      </c>
      <c r="J6093" s="1" t="s">
        <v>1827</v>
      </c>
      <c r="K6093" s="1" t="s">
        <v>1760</v>
      </c>
      <c r="L6093" s="1" t="s">
        <v>55</v>
      </c>
      <c r="M6093" s="1" t="s">
        <v>6944</v>
      </c>
      <c r="N6093" s="1" t="s">
        <v>25</v>
      </c>
      <c r="O6093" s="1" t="s">
        <v>40</v>
      </c>
      <c r="P6093" s="1" t="s">
        <v>6945</v>
      </c>
      <c r="Q6093" s="1">
        <v>48.78</v>
      </c>
      <c r="R6093" s="1">
        <v>1</v>
      </c>
      <c r="S6093" s="1">
        <v>0</v>
      </c>
      <c r="T6093" s="1">
        <v>24.39</v>
      </c>
      <c r="U6093">
        <v>2017</v>
      </c>
      <c r="V6093" s="14" t="str">
        <f t="shared" si="95"/>
        <v>05</v>
      </c>
      <c r="W6093" t="s">
        <v>11201</v>
      </c>
    </row>
    <row r="6094" spans="1:23" x14ac:dyDescent="0.35">
      <c r="A6094" s="1">
        <v>6093</v>
      </c>
      <c r="B6094" s="1" t="s">
        <v>9031</v>
      </c>
      <c r="C6094" s="2">
        <v>42857</v>
      </c>
      <c r="D6094" s="2">
        <v>42861</v>
      </c>
      <c r="E6094" s="1" t="s">
        <v>33</v>
      </c>
      <c r="F6094" s="1" t="s">
        <v>918</v>
      </c>
      <c r="G6094" s="1" t="s">
        <v>919</v>
      </c>
      <c r="H6094" s="1" t="s">
        <v>23</v>
      </c>
      <c r="I6094" s="1" t="s">
        <v>4106</v>
      </c>
      <c r="J6094" s="1" t="s">
        <v>1827</v>
      </c>
      <c r="K6094" s="1" t="s">
        <v>1760</v>
      </c>
      <c r="L6094" s="1" t="s">
        <v>55</v>
      </c>
      <c r="M6094" s="1" t="s">
        <v>3105</v>
      </c>
      <c r="N6094" s="1" t="s">
        <v>31</v>
      </c>
      <c r="O6094" s="1" t="s">
        <v>37</v>
      </c>
      <c r="P6094" s="1" t="s">
        <v>2697</v>
      </c>
      <c r="Q6094" s="1">
        <v>363.44700000000006</v>
      </c>
      <c r="R6094" s="1">
        <v>3</v>
      </c>
      <c r="S6094" s="1">
        <v>0.1</v>
      </c>
      <c r="T6094" s="1">
        <v>149.33699999999996</v>
      </c>
      <c r="U6094">
        <v>2017</v>
      </c>
      <c r="V6094" s="14" t="str">
        <f t="shared" si="95"/>
        <v>05</v>
      </c>
      <c r="W6094" t="s">
        <v>11201</v>
      </c>
    </row>
    <row r="6095" spans="1:23" x14ac:dyDescent="0.35">
      <c r="A6095" s="1">
        <v>6094</v>
      </c>
      <c r="B6095" s="1" t="s">
        <v>9032</v>
      </c>
      <c r="C6095" s="2">
        <v>43713</v>
      </c>
      <c r="D6095" s="2">
        <v>43713</v>
      </c>
      <c r="E6095" s="1" t="s">
        <v>361</v>
      </c>
      <c r="F6095" s="1" t="s">
        <v>985</v>
      </c>
      <c r="G6095" s="1" t="s">
        <v>986</v>
      </c>
      <c r="H6095" s="1" t="s">
        <v>54</v>
      </c>
      <c r="I6095" s="1" t="s">
        <v>2270</v>
      </c>
      <c r="J6095" s="1" t="s">
        <v>1710</v>
      </c>
      <c r="K6095" s="1" t="s">
        <v>1711</v>
      </c>
      <c r="L6095" s="1" t="s">
        <v>1712</v>
      </c>
      <c r="M6095" s="1" t="s">
        <v>3012</v>
      </c>
      <c r="N6095" s="1" t="s">
        <v>31</v>
      </c>
      <c r="O6095" s="1" t="s">
        <v>32</v>
      </c>
      <c r="P6095" s="1" t="s">
        <v>3013</v>
      </c>
      <c r="Q6095" s="1">
        <v>7.0500000000000007</v>
      </c>
      <c r="R6095" s="1">
        <v>2</v>
      </c>
      <c r="S6095" s="1">
        <v>0.5</v>
      </c>
      <c r="T6095" s="1">
        <v>-2.5500000000000007</v>
      </c>
      <c r="U6095">
        <v>2019</v>
      </c>
      <c r="V6095" s="14" t="str">
        <f t="shared" si="95"/>
        <v>09</v>
      </c>
      <c r="W6095" t="s">
        <v>11206</v>
      </c>
    </row>
    <row r="6096" spans="1:23" x14ac:dyDescent="0.35">
      <c r="A6096" s="1">
        <v>6095</v>
      </c>
      <c r="B6096" s="1" t="s">
        <v>9032</v>
      </c>
      <c r="C6096" s="2">
        <v>43713</v>
      </c>
      <c r="D6096" s="2">
        <v>43713</v>
      </c>
      <c r="E6096" s="1" t="s">
        <v>361</v>
      </c>
      <c r="F6096" s="1" t="s">
        <v>985</v>
      </c>
      <c r="G6096" s="1" t="s">
        <v>986</v>
      </c>
      <c r="H6096" s="1" t="s">
        <v>54</v>
      </c>
      <c r="I6096" s="1" t="s">
        <v>2270</v>
      </c>
      <c r="J6096" s="1" t="s">
        <v>1710</v>
      </c>
      <c r="K6096" s="1" t="s">
        <v>1711</v>
      </c>
      <c r="L6096" s="1" t="s">
        <v>1712</v>
      </c>
      <c r="M6096" s="1" t="s">
        <v>3884</v>
      </c>
      <c r="N6096" s="1" t="s">
        <v>42</v>
      </c>
      <c r="O6096" s="1" t="s">
        <v>43</v>
      </c>
      <c r="P6096" s="1" t="s">
        <v>3885</v>
      </c>
      <c r="Q6096" s="1">
        <v>327.12</v>
      </c>
      <c r="R6096" s="1">
        <v>1</v>
      </c>
      <c r="S6096" s="1">
        <v>0.5</v>
      </c>
      <c r="T6096" s="1">
        <v>-39.269999999999982</v>
      </c>
      <c r="U6096">
        <v>2019</v>
      </c>
      <c r="V6096" s="14" t="str">
        <f t="shared" si="95"/>
        <v>09</v>
      </c>
      <c r="W6096" t="s">
        <v>11206</v>
      </c>
    </row>
    <row r="6097" spans="1:23" x14ac:dyDescent="0.35">
      <c r="A6097" s="1">
        <v>6096</v>
      </c>
      <c r="B6097" s="1" t="s">
        <v>9033</v>
      </c>
      <c r="C6097" s="2">
        <v>42503</v>
      </c>
      <c r="D6097" s="2">
        <v>42508</v>
      </c>
      <c r="E6097" s="1" t="s">
        <v>33</v>
      </c>
      <c r="F6097" s="1" t="s">
        <v>485</v>
      </c>
      <c r="G6097" s="1" t="s">
        <v>486</v>
      </c>
      <c r="H6097" s="1" t="s">
        <v>30</v>
      </c>
      <c r="I6097" s="1" t="s">
        <v>4753</v>
      </c>
      <c r="J6097" s="1" t="s">
        <v>4753</v>
      </c>
      <c r="K6097" s="1" t="s">
        <v>1835</v>
      </c>
      <c r="L6097" s="1" t="s">
        <v>55</v>
      </c>
      <c r="M6097" s="1" t="s">
        <v>4534</v>
      </c>
      <c r="N6097" s="1" t="s">
        <v>31</v>
      </c>
      <c r="O6097" s="1" t="s">
        <v>48</v>
      </c>
      <c r="P6097" s="1" t="s">
        <v>9034</v>
      </c>
      <c r="Q6097" s="1">
        <v>52.5</v>
      </c>
      <c r="R6097" s="1">
        <v>4</v>
      </c>
      <c r="S6097" s="1">
        <v>0.5</v>
      </c>
      <c r="T6097" s="1">
        <v>-17.939999999999998</v>
      </c>
      <c r="U6097">
        <v>2016</v>
      </c>
      <c r="V6097" s="14" t="str">
        <f t="shared" si="95"/>
        <v>05</v>
      </c>
      <c r="W6097" t="s">
        <v>11201</v>
      </c>
    </row>
    <row r="6098" spans="1:23" x14ac:dyDescent="0.35">
      <c r="A6098" s="1">
        <v>6097</v>
      </c>
      <c r="B6098" s="1" t="s">
        <v>9035</v>
      </c>
      <c r="C6098" s="2">
        <v>43783</v>
      </c>
      <c r="D6098" s="2">
        <v>43785</v>
      </c>
      <c r="E6098" s="1" t="s">
        <v>77</v>
      </c>
      <c r="F6098" s="1" t="s">
        <v>397</v>
      </c>
      <c r="G6098" s="1" t="s">
        <v>398</v>
      </c>
      <c r="H6098" s="1" t="s">
        <v>23</v>
      </c>
      <c r="I6098" s="1" t="s">
        <v>9036</v>
      </c>
      <c r="J6098" s="1" t="s">
        <v>1895</v>
      </c>
      <c r="K6098" s="1" t="s">
        <v>1778</v>
      </c>
      <c r="L6098" s="1" t="s">
        <v>24</v>
      </c>
      <c r="M6098" s="1" t="s">
        <v>2524</v>
      </c>
      <c r="N6098" s="1" t="s">
        <v>31</v>
      </c>
      <c r="O6098" s="1" t="s">
        <v>44</v>
      </c>
      <c r="P6098" s="1" t="s">
        <v>2525</v>
      </c>
      <c r="Q6098" s="1">
        <v>145.80000000000001</v>
      </c>
      <c r="R6098" s="1">
        <v>5</v>
      </c>
      <c r="S6098" s="1">
        <v>0</v>
      </c>
      <c r="T6098" s="1">
        <v>42.15</v>
      </c>
      <c r="U6098">
        <v>2019</v>
      </c>
      <c r="V6098" s="14" t="str">
        <f t="shared" si="95"/>
        <v>11</v>
      </c>
      <c r="W6098" t="s">
        <v>11198</v>
      </c>
    </row>
    <row r="6099" spans="1:23" x14ac:dyDescent="0.35">
      <c r="A6099" s="1">
        <v>6098</v>
      </c>
      <c r="B6099" s="1" t="s">
        <v>9035</v>
      </c>
      <c r="C6099" s="2">
        <v>43783</v>
      </c>
      <c r="D6099" s="2">
        <v>43785</v>
      </c>
      <c r="E6099" s="1" t="s">
        <v>77</v>
      </c>
      <c r="F6099" s="1" t="s">
        <v>397</v>
      </c>
      <c r="G6099" s="1" t="s">
        <v>398</v>
      </c>
      <c r="H6099" s="1" t="s">
        <v>23</v>
      </c>
      <c r="I6099" s="1" t="s">
        <v>9036</v>
      </c>
      <c r="J6099" s="1" t="s">
        <v>1895</v>
      </c>
      <c r="K6099" s="1" t="s">
        <v>1778</v>
      </c>
      <c r="L6099" s="1" t="s">
        <v>24</v>
      </c>
      <c r="M6099" s="1" t="s">
        <v>3095</v>
      </c>
      <c r="N6099" s="1" t="s">
        <v>31</v>
      </c>
      <c r="O6099" s="1" t="s">
        <v>37</v>
      </c>
      <c r="P6099" s="1" t="s">
        <v>3096</v>
      </c>
      <c r="Q6099" s="1">
        <v>96.713999999999999</v>
      </c>
      <c r="R6099" s="1">
        <v>3</v>
      </c>
      <c r="S6099" s="1">
        <v>0.4</v>
      </c>
      <c r="T6099" s="1">
        <v>-45.216000000000015</v>
      </c>
      <c r="U6099">
        <v>2019</v>
      </c>
      <c r="V6099" s="14" t="str">
        <f t="shared" si="95"/>
        <v>11</v>
      </c>
      <c r="W6099" t="s">
        <v>11198</v>
      </c>
    </row>
    <row r="6100" spans="1:23" x14ac:dyDescent="0.35">
      <c r="A6100" s="1">
        <v>6099</v>
      </c>
      <c r="B6100" s="1" t="s">
        <v>9037</v>
      </c>
      <c r="C6100" s="2">
        <v>42919</v>
      </c>
      <c r="D6100" s="2">
        <v>42925</v>
      </c>
      <c r="E6100" s="1" t="s">
        <v>33</v>
      </c>
      <c r="F6100" s="1" t="s">
        <v>100</v>
      </c>
      <c r="G6100" s="1" t="s">
        <v>101</v>
      </c>
      <c r="H6100" s="1" t="s">
        <v>23</v>
      </c>
      <c r="I6100" s="1" t="s">
        <v>2513</v>
      </c>
      <c r="J6100" s="1" t="s">
        <v>1772</v>
      </c>
      <c r="K6100" s="1" t="s">
        <v>1760</v>
      </c>
      <c r="L6100" s="1" t="s">
        <v>55</v>
      </c>
      <c r="M6100" s="1" t="s">
        <v>5235</v>
      </c>
      <c r="N6100" s="1" t="s">
        <v>31</v>
      </c>
      <c r="O6100" s="1" t="s">
        <v>41</v>
      </c>
      <c r="P6100" s="1" t="s">
        <v>4211</v>
      </c>
      <c r="Q6100" s="1">
        <v>268.64999999999998</v>
      </c>
      <c r="R6100" s="1">
        <v>9</v>
      </c>
      <c r="S6100" s="1">
        <v>0</v>
      </c>
      <c r="T6100" s="1">
        <v>61.56</v>
      </c>
      <c r="U6100">
        <v>2017</v>
      </c>
      <c r="V6100" s="14" t="str">
        <f t="shared" si="95"/>
        <v>07</v>
      </c>
      <c r="W6100" t="s">
        <v>11208</v>
      </c>
    </row>
    <row r="6101" spans="1:23" x14ac:dyDescent="0.35">
      <c r="A6101" s="1">
        <v>6100</v>
      </c>
      <c r="B6101" s="1" t="s">
        <v>9038</v>
      </c>
      <c r="C6101" s="2">
        <v>42497</v>
      </c>
      <c r="D6101" s="2">
        <v>42499</v>
      </c>
      <c r="E6101" s="1" t="s">
        <v>77</v>
      </c>
      <c r="F6101" s="1" t="s">
        <v>463</v>
      </c>
      <c r="G6101" s="1" t="s">
        <v>464</v>
      </c>
      <c r="H6101" s="1" t="s">
        <v>23</v>
      </c>
      <c r="I6101" s="1" t="s">
        <v>4495</v>
      </c>
      <c r="J6101" s="1" t="s">
        <v>1710</v>
      </c>
      <c r="K6101" s="1" t="s">
        <v>1711</v>
      </c>
      <c r="L6101" s="1" t="s">
        <v>1712</v>
      </c>
      <c r="M6101" s="1" t="s">
        <v>5652</v>
      </c>
      <c r="N6101" s="1" t="s">
        <v>31</v>
      </c>
      <c r="O6101" s="1" t="s">
        <v>99</v>
      </c>
      <c r="P6101" s="1" t="s">
        <v>4436</v>
      </c>
      <c r="Q6101" s="1">
        <v>34.47</v>
      </c>
      <c r="R6101" s="1">
        <v>3</v>
      </c>
      <c r="S6101" s="1">
        <v>0</v>
      </c>
      <c r="T6101" s="1">
        <v>0.27</v>
      </c>
      <c r="U6101">
        <v>2016</v>
      </c>
      <c r="V6101" s="14" t="str">
        <f t="shared" si="95"/>
        <v>05</v>
      </c>
      <c r="W6101" t="s">
        <v>11201</v>
      </c>
    </row>
    <row r="6102" spans="1:23" x14ac:dyDescent="0.35">
      <c r="A6102" s="1">
        <v>6101</v>
      </c>
      <c r="B6102" s="1" t="s">
        <v>9039</v>
      </c>
      <c r="C6102" s="2">
        <v>43699</v>
      </c>
      <c r="D6102" s="2">
        <v>43701</v>
      </c>
      <c r="E6102" s="1" t="s">
        <v>20</v>
      </c>
      <c r="F6102" s="1" t="s">
        <v>785</v>
      </c>
      <c r="G6102" s="1" t="s">
        <v>786</v>
      </c>
      <c r="H6102" s="1" t="s">
        <v>30</v>
      </c>
      <c r="I6102" s="1" t="s">
        <v>5610</v>
      </c>
      <c r="J6102" s="1" t="s">
        <v>5611</v>
      </c>
      <c r="K6102" s="1" t="s">
        <v>1778</v>
      </c>
      <c r="L6102" s="1" t="s">
        <v>24</v>
      </c>
      <c r="M6102" s="1" t="s">
        <v>3805</v>
      </c>
      <c r="N6102" s="1" t="s">
        <v>25</v>
      </c>
      <c r="O6102" s="1" t="s">
        <v>27</v>
      </c>
      <c r="P6102" s="1" t="s">
        <v>3806</v>
      </c>
      <c r="Q6102" s="1">
        <v>57.852000000000004</v>
      </c>
      <c r="R6102" s="1">
        <v>3</v>
      </c>
      <c r="S6102" s="1">
        <v>0.6</v>
      </c>
      <c r="T6102" s="1">
        <v>-52.127999999999986</v>
      </c>
      <c r="U6102">
        <v>2019</v>
      </c>
      <c r="V6102" s="14" t="str">
        <f t="shared" si="95"/>
        <v>08</v>
      </c>
      <c r="W6102" t="s">
        <v>11194</v>
      </c>
    </row>
    <row r="6103" spans="1:23" x14ac:dyDescent="0.35">
      <c r="A6103" s="1">
        <v>6102</v>
      </c>
      <c r="B6103" s="1" t="s">
        <v>9039</v>
      </c>
      <c r="C6103" s="2">
        <v>43699</v>
      </c>
      <c r="D6103" s="2">
        <v>43701</v>
      </c>
      <c r="E6103" s="1" t="s">
        <v>20</v>
      </c>
      <c r="F6103" s="1" t="s">
        <v>785</v>
      </c>
      <c r="G6103" s="1" t="s">
        <v>786</v>
      </c>
      <c r="H6103" s="1" t="s">
        <v>30</v>
      </c>
      <c r="I6103" s="1" t="s">
        <v>5610</v>
      </c>
      <c r="J6103" s="1" t="s">
        <v>5611</v>
      </c>
      <c r="K6103" s="1" t="s">
        <v>1778</v>
      </c>
      <c r="L6103" s="1" t="s">
        <v>24</v>
      </c>
      <c r="M6103" s="1" t="s">
        <v>6203</v>
      </c>
      <c r="N6103" s="1" t="s">
        <v>42</v>
      </c>
      <c r="O6103" s="1" t="s">
        <v>43</v>
      </c>
      <c r="P6103" s="1" t="s">
        <v>6204</v>
      </c>
      <c r="Q6103" s="1">
        <v>765</v>
      </c>
      <c r="R6103" s="1">
        <v>2</v>
      </c>
      <c r="S6103" s="1">
        <v>0.4</v>
      </c>
      <c r="T6103" s="1">
        <v>-153</v>
      </c>
      <c r="U6103">
        <v>2019</v>
      </c>
      <c r="V6103" s="14" t="str">
        <f t="shared" si="95"/>
        <v>08</v>
      </c>
      <c r="W6103" t="s">
        <v>11194</v>
      </c>
    </row>
    <row r="6104" spans="1:23" x14ac:dyDescent="0.35">
      <c r="A6104" s="1">
        <v>6103</v>
      </c>
      <c r="B6104" s="1" t="s">
        <v>9039</v>
      </c>
      <c r="C6104" s="2">
        <v>43699</v>
      </c>
      <c r="D6104" s="2">
        <v>43701</v>
      </c>
      <c r="E6104" s="1" t="s">
        <v>20</v>
      </c>
      <c r="F6104" s="1" t="s">
        <v>785</v>
      </c>
      <c r="G6104" s="1" t="s">
        <v>786</v>
      </c>
      <c r="H6104" s="1" t="s">
        <v>30</v>
      </c>
      <c r="I6104" s="1" t="s">
        <v>5610</v>
      </c>
      <c r="J6104" s="1" t="s">
        <v>5611</v>
      </c>
      <c r="K6104" s="1" t="s">
        <v>1778</v>
      </c>
      <c r="L6104" s="1" t="s">
        <v>24</v>
      </c>
      <c r="M6104" s="1" t="s">
        <v>4022</v>
      </c>
      <c r="N6104" s="1" t="s">
        <v>31</v>
      </c>
      <c r="O6104" s="1" t="s">
        <v>48</v>
      </c>
      <c r="P6104" s="1" t="s">
        <v>4023</v>
      </c>
      <c r="Q6104" s="1">
        <v>118.5</v>
      </c>
      <c r="R6104" s="1">
        <v>5</v>
      </c>
      <c r="S6104" s="1">
        <v>0</v>
      </c>
      <c r="T6104" s="1">
        <v>42.599999999999994</v>
      </c>
      <c r="U6104">
        <v>2019</v>
      </c>
      <c r="V6104" s="14" t="str">
        <f t="shared" si="95"/>
        <v>08</v>
      </c>
      <c r="W6104" t="s">
        <v>11194</v>
      </c>
    </row>
    <row r="6105" spans="1:23" x14ac:dyDescent="0.35">
      <c r="A6105" s="1">
        <v>6104</v>
      </c>
      <c r="B6105" s="1" t="s">
        <v>9040</v>
      </c>
      <c r="C6105" s="2">
        <v>43689</v>
      </c>
      <c r="D6105" s="2">
        <v>43691</v>
      </c>
      <c r="E6105" s="1" t="s">
        <v>20</v>
      </c>
      <c r="F6105" s="1" t="s">
        <v>123</v>
      </c>
      <c r="G6105" s="1" t="s">
        <v>124</v>
      </c>
      <c r="H6105" s="1" t="s">
        <v>54</v>
      </c>
      <c r="I6105" s="1" t="s">
        <v>3582</v>
      </c>
      <c r="J6105" s="1" t="s">
        <v>1768</v>
      </c>
      <c r="K6105" s="1" t="s">
        <v>1737</v>
      </c>
      <c r="L6105" s="1" t="s">
        <v>55</v>
      </c>
      <c r="M6105" s="1" t="s">
        <v>3777</v>
      </c>
      <c r="N6105" s="1" t="s">
        <v>25</v>
      </c>
      <c r="O6105" s="1" t="s">
        <v>26</v>
      </c>
      <c r="P6105" s="1" t="s">
        <v>3778</v>
      </c>
      <c r="Q6105" s="1">
        <v>217.89</v>
      </c>
      <c r="R6105" s="1">
        <v>2</v>
      </c>
      <c r="S6105" s="1">
        <v>0.1</v>
      </c>
      <c r="T6105" s="1">
        <v>77.430000000000021</v>
      </c>
      <c r="U6105">
        <v>2019</v>
      </c>
      <c r="V6105" s="14" t="str">
        <f t="shared" si="95"/>
        <v>08</v>
      </c>
      <c r="W6105" t="s">
        <v>11194</v>
      </c>
    </row>
    <row r="6106" spans="1:23" x14ac:dyDescent="0.35">
      <c r="A6106" s="1">
        <v>6105</v>
      </c>
      <c r="B6106" s="1" t="s">
        <v>9040</v>
      </c>
      <c r="C6106" s="2">
        <v>43689</v>
      </c>
      <c r="D6106" s="2">
        <v>43691</v>
      </c>
      <c r="E6106" s="1" t="s">
        <v>20</v>
      </c>
      <c r="F6106" s="1" t="s">
        <v>123</v>
      </c>
      <c r="G6106" s="1" t="s">
        <v>124</v>
      </c>
      <c r="H6106" s="1" t="s">
        <v>54</v>
      </c>
      <c r="I6106" s="1" t="s">
        <v>3582</v>
      </c>
      <c r="J6106" s="1" t="s">
        <v>1768</v>
      </c>
      <c r="K6106" s="1" t="s">
        <v>1737</v>
      </c>
      <c r="L6106" s="1" t="s">
        <v>55</v>
      </c>
      <c r="M6106" s="1" t="s">
        <v>3513</v>
      </c>
      <c r="N6106" s="1" t="s">
        <v>31</v>
      </c>
      <c r="O6106" s="1" t="s">
        <v>179</v>
      </c>
      <c r="P6106" s="1" t="s">
        <v>3514</v>
      </c>
      <c r="Q6106" s="1">
        <v>157.94999999999999</v>
      </c>
      <c r="R6106" s="1">
        <v>5</v>
      </c>
      <c r="S6106" s="1">
        <v>0</v>
      </c>
      <c r="T6106" s="1">
        <v>31.500000000000004</v>
      </c>
      <c r="U6106">
        <v>2019</v>
      </c>
      <c r="V6106" s="14" t="str">
        <f t="shared" si="95"/>
        <v>08</v>
      </c>
      <c r="W6106" t="s">
        <v>11194</v>
      </c>
    </row>
    <row r="6107" spans="1:23" x14ac:dyDescent="0.35">
      <c r="A6107" s="1">
        <v>6106</v>
      </c>
      <c r="B6107" s="1" t="s">
        <v>9040</v>
      </c>
      <c r="C6107" s="2">
        <v>43689</v>
      </c>
      <c r="D6107" s="2">
        <v>43691</v>
      </c>
      <c r="E6107" s="1" t="s">
        <v>20</v>
      </c>
      <c r="F6107" s="1" t="s">
        <v>123</v>
      </c>
      <c r="G6107" s="1" t="s">
        <v>124</v>
      </c>
      <c r="H6107" s="1" t="s">
        <v>54</v>
      </c>
      <c r="I6107" s="1" t="s">
        <v>3582</v>
      </c>
      <c r="J6107" s="1" t="s">
        <v>1768</v>
      </c>
      <c r="K6107" s="1" t="s">
        <v>1737</v>
      </c>
      <c r="L6107" s="1" t="s">
        <v>55</v>
      </c>
      <c r="M6107" s="1" t="s">
        <v>4344</v>
      </c>
      <c r="N6107" s="1" t="s">
        <v>31</v>
      </c>
      <c r="O6107" s="1" t="s">
        <v>44</v>
      </c>
      <c r="P6107" s="1" t="s">
        <v>4345</v>
      </c>
      <c r="Q6107" s="1">
        <v>43.83</v>
      </c>
      <c r="R6107" s="1">
        <v>3</v>
      </c>
      <c r="S6107" s="1">
        <v>0</v>
      </c>
      <c r="T6107" s="1">
        <v>14.400000000000002</v>
      </c>
      <c r="U6107">
        <v>2019</v>
      </c>
      <c r="V6107" s="14" t="str">
        <f t="shared" si="95"/>
        <v>08</v>
      </c>
      <c r="W6107" t="s">
        <v>11194</v>
      </c>
    </row>
    <row r="6108" spans="1:23" x14ac:dyDescent="0.35">
      <c r="A6108" s="1">
        <v>6107</v>
      </c>
      <c r="B6108" s="1" t="s">
        <v>9040</v>
      </c>
      <c r="C6108" s="2">
        <v>43689</v>
      </c>
      <c r="D6108" s="2">
        <v>43691</v>
      </c>
      <c r="E6108" s="1" t="s">
        <v>20</v>
      </c>
      <c r="F6108" s="1" t="s">
        <v>123</v>
      </c>
      <c r="G6108" s="1" t="s">
        <v>124</v>
      </c>
      <c r="H6108" s="1" t="s">
        <v>54</v>
      </c>
      <c r="I6108" s="1" t="s">
        <v>3582</v>
      </c>
      <c r="J6108" s="1" t="s">
        <v>1768</v>
      </c>
      <c r="K6108" s="1" t="s">
        <v>1737</v>
      </c>
      <c r="L6108" s="1" t="s">
        <v>55</v>
      </c>
      <c r="M6108" s="1" t="s">
        <v>3828</v>
      </c>
      <c r="N6108" s="1" t="s">
        <v>31</v>
      </c>
      <c r="O6108" s="1" t="s">
        <v>41</v>
      </c>
      <c r="P6108" s="1" t="s">
        <v>3829</v>
      </c>
      <c r="Q6108" s="1">
        <v>154.88999999999999</v>
      </c>
      <c r="R6108" s="1">
        <v>3</v>
      </c>
      <c r="S6108" s="1">
        <v>0</v>
      </c>
      <c r="T6108" s="1">
        <v>26.28</v>
      </c>
      <c r="U6108">
        <v>2019</v>
      </c>
      <c r="V6108" s="14" t="str">
        <f t="shared" si="95"/>
        <v>08</v>
      </c>
      <c r="W6108" t="s">
        <v>11194</v>
      </c>
    </row>
    <row r="6109" spans="1:23" x14ac:dyDescent="0.35">
      <c r="A6109" s="1">
        <v>6108</v>
      </c>
      <c r="B6109" s="1" t="s">
        <v>9040</v>
      </c>
      <c r="C6109" s="2">
        <v>43689</v>
      </c>
      <c r="D6109" s="2">
        <v>43691</v>
      </c>
      <c r="E6109" s="1" t="s">
        <v>20</v>
      </c>
      <c r="F6109" s="1" t="s">
        <v>123</v>
      </c>
      <c r="G6109" s="1" t="s">
        <v>124</v>
      </c>
      <c r="H6109" s="1" t="s">
        <v>54</v>
      </c>
      <c r="I6109" s="1" t="s">
        <v>3582</v>
      </c>
      <c r="J6109" s="1" t="s">
        <v>1768</v>
      </c>
      <c r="K6109" s="1" t="s">
        <v>1737</v>
      </c>
      <c r="L6109" s="1" t="s">
        <v>55</v>
      </c>
      <c r="M6109" s="1" t="s">
        <v>3262</v>
      </c>
      <c r="N6109" s="1" t="s">
        <v>31</v>
      </c>
      <c r="O6109" s="1" t="s">
        <v>41</v>
      </c>
      <c r="P6109" s="1" t="s">
        <v>3263</v>
      </c>
      <c r="Q6109" s="1">
        <v>107.82</v>
      </c>
      <c r="R6109" s="1">
        <v>2</v>
      </c>
      <c r="S6109" s="1">
        <v>0</v>
      </c>
      <c r="T6109" s="1">
        <v>24.78</v>
      </c>
      <c r="U6109">
        <v>2019</v>
      </c>
      <c r="V6109" s="14" t="str">
        <f t="shared" si="95"/>
        <v>08</v>
      </c>
      <c r="W6109" t="s">
        <v>11194</v>
      </c>
    </row>
    <row r="6110" spans="1:23" x14ac:dyDescent="0.35">
      <c r="A6110" s="1">
        <v>6997</v>
      </c>
      <c r="B6110" s="1" t="s">
        <v>9041</v>
      </c>
      <c r="C6110" s="2">
        <v>43085</v>
      </c>
      <c r="D6110" s="2">
        <v>43086</v>
      </c>
      <c r="E6110" s="1" t="s">
        <v>361</v>
      </c>
      <c r="F6110" s="1" t="s">
        <v>294</v>
      </c>
      <c r="G6110" s="1" t="s">
        <v>295</v>
      </c>
      <c r="H6110" s="1" t="s">
        <v>30</v>
      </c>
      <c r="I6110" s="1" t="s">
        <v>8982</v>
      </c>
      <c r="J6110" s="1" t="s">
        <v>2348</v>
      </c>
      <c r="K6110" s="1" t="s">
        <v>1760</v>
      </c>
      <c r="L6110" s="1" t="s">
        <v>55</v>
      </c>
      <c r="M6110" s="1" t="s">
        <v>4729</v>
      </c>
      <c r="N6110" s="1" t="s">
        <v>31</v>
      </c>
      <c r="O6110" s="1" t="s">
        <v>41</v>
      </c>
      <c r="P6110" s="1" t="s">
        <v>4730</v>
      </c>
      <c r="Q6110" s="1">
        <v>44.099999999999994</v>
      </c>
      <c r="R6110" s="1">
        <v>3</v>
      </c>
      <c r="S6110" s="1">
        <v>0</v>
      </c>
      <c r="T6110" s="1">
        <v>8.82</v>
      </c>
      <c r="U6110">
        <v>2017</v>
      </c>
      <c r="V6110" s="14" t="str">
        <f t="shared" si="95"/>
        <v>12</v>
      </c>
      <c r="W6110" t="s">
        <v>11199</v>
      </c>
    </row>
    <row r="6111" spans="1:23" x14ac:dyDescent="0.35">
      <c r="A6111" s="1">
        <v>6019</v>
      </c>
      <c r="B6111" s="1" t="s">
        <v>9042</v>
      </c>
      <c r="C6111" s="2">
        <v>42384</v>
      </c>
      <c r="D6111" s="2">
        <v>42389</v>
      </c>
      <c r="E6111" s="1" t="s">
        <v>20</v>
      </c>
      <c r="F6111" s="1" t="s">
        <v>335</v>
      </c>
      <c r="G6111" s="1" t="s">
        <v>336</v>
      </c>
      <c r="H6111" s="1" t="s">
        <v>30</v>
      </c>
      <c r="I6111" s="1" t="s">
        <v>9043</v>
      </c>
      <c r="J6111" s="1" t="s">
        <v>2348</v>
      </c>
      <c r="K6111" s="1" t="s">
        <v>1760</v>
      </c>
      <c r="L6111" s="1" t="s">
        <v>55</v>
      </c>
      <c r="M6111" s="1" t="s">
        <v>127</v>
      </c>
      <c r="N6111" s="1" t="s">
        <v>31</v>
      </c>
      <c r="O6111" s="1" t="s">
        <v>32</v>
      </c>
      <c r="P6111" s="1" t="s">
        <v>7122</v>
      </c>
      <c r="Q6111" s="1">
        <v>20.700000000000003</v>
      </c>
      <c r="R6111" s="1">
        <v>2</v>
      </c>
      <c r="S6111" s="1">
        <v>0</v>
      </c>
      <c r="T6111" s="1">
        <v>7.4399999999999995</v>
      </c>
      <c r="U6111">
        <v>2016</v>
      </c>
      <c r="V6111" s="14" t="str">
        <f t="shared" si="95"/>
        <v>01</v>
      </c>
      <c r="W6111" t="s">
        <v>11204</v>
      </c>
    </row>
    <row r="6112" spans="1:23" x14ac:dyDescent="0.35">
      <c r="A6112" s="1">
        <v>6111</v>
      </c>
      <c r="B6112" s="1" t="s">
        <v>9044</v>
      </c>
      <c r="C6112" s="2">
        <v>43096</v>
      </c>
      <c r="D6112" s="2">
        <v>43098</v>
      </c>
      <c r="E6112" s="1" t="s">
        <v>20</v>
      </c>
      <c r="F6112" s="1" t="s">
        <v>962</v>
      </c>
      <c r="G6112" s="1" t="s">
        <v>963</v>
      </c>
      <c r="H6112" s="1" t="s">
        <v>23</v>
      </c>
      <c r="I6112" s="1" t="s">
        <v>1927</v>
      </c>
      <c r="J6112" s="1" t="s">
        <v>1768</v>
      </c>
      <c r="K6112" s="1" t="s">
        <v>1737</v>
      </c>
      <c r="L6112" s="1" t="s">
        <v>55</v>
      </c>
      <c r="M6112" s="1" t="s">
        <v>2624</v>
      </c>
      <c r="N6112" s="1" t="s">
        <v>31</v>
      </c>
      <c r="O6112" s="1" t="s">
        <v>37</v>
      </c>
      <c r="P6112" s="1" t="s">
        <v>2625</v>
      </c>
      <c r="Q6112" s="1">
        <v>48.788999999999994</v>
      </c>
      <c r="R6112" s="1">
        <v>1</v>
      </c>
      <c r="S6112" s="1">
        <v>0.1</v>
      </c>
      <c r="T6112" s="1">
        <v>5.9490000000000016</v>
      </c>
      <c r="U6112">
        <v>2017</v>
      </c>
      <c r="V6112" s="14" t="str">
        <f t="shared" si="95"/>
        <v>12</v>
      </c>
      <c r="W6112" t="s">
        <v>11199</v>
      </c>
    </row>
    <row r="6113" spans="1:23" x14ac:dyDescent="0.35">
      <c r="A6113" s="1">
        <v>6112</v>
      </c>
      <c r="B6113" s="1" t="s">
        <v>5645</v>
      </c>
      <c r="C6113" s="2">
        <v>43502</v>
      </c>
      <c r="D6113" s="2">
        <v>43506</v>
      </c>
      <c r="E6113" s="1" t="s">
        <v>33</v>
      </c>
      <c r="F6113" s="1" t="s">
        <v>505</v>
      </c>
      <c r="G6113" s="1" t="s">
        <v>506</v>
      </c>
      <c r="H6113" s="1" t="s">
        <v>23</v>
      </c>
      <c r="I6113" s="1" t="s">
        <v>5223</v>
      </c>
      <c r="J6113" s="1" t="s">
        <v>1768</v>
      </c>
      <c r="K6113" s="1" t="s">
        <v>1737</v>
      </c>
      <c r="L6113" s="1" t="s">
        <v>55</v>
      </c>
      <c r="M6113" s="1" t="s">
        <v>5963</v>
      </c>
      <c r="N6113" s="1" t="s">
        <v>31</v>
      </c>
      <c r="O6113" s="1" t="s">
        <v>37</v>
      </c>
      <c r="P6113" s="1" t="s">
        <v>3189</v>
      </c>
      <c r="Q6113" s="1">
        <v>255.74400000000003</v>
      </c>
      <c r="R6113" s="1">
        <v>2</v>
      </c>
      <c r="S6113" s="1">
        <v>0.1</v>
      </c>
      <c r="T6113" s="1">
        <v>17.003999999999998</v>
      </c>
      <c r="U6113">
        <v>2019</v>
      </c>
      <c r="V6113" s="14" t="str">
        <f t="shared" si="95"/>
        <v>02</v>
      </c>
      <c r="W6113" t="s">
        <v>11196</v>
      </c>
    </row>
    <row r="6114" spans="1:23" x14ac:dyDescent="0.35">
      <c r="A6114" s="1">
        <v>1000</v>
      </c>
      <c r="B6114" s="1" t="s">
        <v>9045</v>
      </c>
      <c r="C6114" s="2">
        <v>43206</v>
      </c>
      <c r="D6114" s="2">
        <v>43213</v>
      </c>
      <c r="E6114" s="1" t="s">
        <v>33</v>
      </c>
      <c r="F6114" s="1" t="s">
        <v>724</v>
      </c>
      <c r="G6114" s="1" t="s">
        <v>725</v>
      </c>
      <c r="H6114" s="1" t="s">
        <v>30</v>
      </c>
      <c r="I6114" s="1" t="s">
        <v>8521</v>
      </c>
      <c r="J6114" s="1" t="s">
        <v>2160</v>
      </c>
      <c r="K6114" s="1" t="s">
        <v>1737</v>
      </c>
      <c r="L6114" s="1" t="s">
        <v>55</v>
      </c>
      <c r="M6114" s="1" t="s">
        <v>8285</v>
      </c>
      <c r="N6114" s="1" t="s">
        <v>31</v>
      </c>
      <c r="O6114" s="1" t="s">
        <v>32</v>
      </c>
      <c r="P6114" s="1" t="s">
        <v>8286</v>
      </c>
      <c r="Q6114" s="1">
        <v>27.81</v>
      </c>
      <c r="R6114" s="1">
        <v>3</v>
      </c>
      <c r="S6114" s="1">
        <v>0</v>
      </c>
      <c r="T6114" s="1">
        <v>12.78</v>
      </c>
      <c r="U6114">
        <v>2018</v>
      </c>
      <c r="V6114" s="14" t="str">
        <f t="shared" si="95"/>
        <v>04</v>
      </c>
      <c r="W6114" t="s">
        <v>11210</v>
      </c>
    </row>
    <row r="6115" spans="1:23" x14ac:dyDescent="0.35">
      <c r="A6115" s="1">
        <v>6114</v>
      </c>
      <c r="B6115" s="1" t="s">
        <v>4981</v>
      </c>
      <c r="C6115" s="2">
        <v>43745</v>
      </c>
      <c r="D6115" s="2">
        <v>43746</v>
      </c>
      <c r="E6115" s="1" t="s">
        <v>77</v>
      </c>
      <c r="F6115" s="1" t="s">
        <v>1164</v>
      </c>
      <c r="G6115" s="1" t="s">
        <v>1165</v>
      </c>
      <c r="H6115" s="1" t="s">
        <v>30</v>
      </c>
      <c r="I6115" s="1" t="s">
        <v>3293</v>
      </c>
      <c r="J6115" s="1" t="s">
        <v>2097</v>
      </c>
      <c r="K6115" s="1" t="s">
        <v>1778</v>
      </c>
      <c r="L6115" s="1" t="s">
        <v>24</v>
      </c>
      <c r="M6115" s="1" t="s">
        <v>5898</v>
      </c>
      <c r="N6115" s="1" t="s">
        <v>25</v>
      </c>
      <c r="O6115" s="1" t="s">
        <v>26</v>
      </c>
      <c r="P6115" s="1" t="s">
        <v>5899</v>
      </c>
      <c r="Q6115" s="1">
        <v>597.36</v>
      </c>
      <c r="R6115" s="1">
        <v>4</v>
      </c>
      <c r="S6115" s="1">
        <v>0</v>
      </c>
      <c r="T6115" s="1">
        <v>226.92000000000002</v>
      </c>
      <c r="U6115">
        <v>2019</v>
      </c>
      <c r="V6115" s="14" t="str">
        <f t="shared" si="95"/>
        <v>10</v>
      </c>
      <c r="W6115" t="s">
        <v>11211</v>
      </c>
    </row>
    <row r="6116" spans="1:23" x14ac:dyDescent="0.35">
      <c r="A6116" s="1">
        <v>6115</v>
      </c>
      <c r="B6116" s="1" t="s">
        <v>4981</v>
      </c>
      <c r="C6116" s="2">
        <v>43745</v>
      </c>
      <c r="D6116" s="2">
        <v>43746</v>
      </c>
      <c r="E6116" s="1" t="s">
        <v>77</v>
      </c>
      <c r="F6116" s="1" t="s">
        <v>1164</v>
      </c>
      <c r="G6116" s="1" t="s">
        <v>1165</v>
      </c>
      <c r="H6116" s="1" t="s">
        <v>30</v>
      </c>
      <c r="I6116" s="1" t="s">
        <v>3293</v>
      </c>
      <c r="J6116" s="1" t="s">
        <v>2097</v>
      </c>
      <c r="K6116" s="1" t="s">
        <v>1778</v>
      </c>
      <c r="L6116" s="1" t="s">
        <v>24</v>
      </c>
      <c r="M6116" s="1" t="s">
        <v>122</v>
      </c>
      <c r="N6116" s="1" t="s">
        <v>31</v>
      </c>
      <c r="O6116" s="1" t="s">
        <v>74</v>
      </c>
      <c r="P6116" s="1" t="s">
        <v>7699</v>
      </c>
      <c r="Q6116" s="1">
        <v>109.08</v>
      </c>
      <c r="R6116" s="1">
        <v>6</v>
      </c>
      <c r="S6116" s="1">
        <v>0</v>
      </c>
      <c r="T6116" s="1">
        <v>31.5</v>
      </c>
      <c r="U6116">
        <v>2019</v>
      </c>
      <c r="V6116" s="14" t="str">
        <f t="shared" si="95"/>
        <v>10</v>
      </c>
      <c r="W6116" t="s">
        <v>11211</v>
      </c>
    </row>
    <row r="6117" spans="1:23" x14ac:dyDescent="0.35">
      <c r="A6117" s="1">
        <v>6116</v>
      </c>
      <c r="B6117" s="1" t="s">
        <v>9046</v>
      </c>
      <c r="C6117" s="2">
        <v>42679</v>
      </c>
      <c r="D6117" s="2">
        <v>42684</v>
      </c>
      <c r="E6117" s="1" t="s">
        <v>33</v>
      </c>
      <c r="F6117" s="1" t="s">
        <v>882</v>
      </c>
      <c r="G6117" s="1" t="s">
        <v>883</v>
      </c>
      <c r="H6117" s="1" t="s">
        <v>23</v>
      </c>
      <c r="I6117" s="1" t="s">
        <v>8399</v>
      </c>
      <c r="J6117" s="1" t="s">
        <v>1710</v>
      </c>
      <c r="K6117" s="1" t="s">
        <v>1711</v>
      </c>
      <c r="L6117" s="1" t="s">
        <v>1712</v>
      </c>
      <c r="M6117" s="1" t="s">
        <v>1009</v>
      </c>
      <c r="N6117" s="1" t="s">
        <v>31</v>
      </c>
      <c r="O6117" s="1" t="s">
        <v>44</v>
      </c>
      <c r="P6117" s="1" t="s">
        <v>2516</v>
      </c>
      <c r="Q6117" s="1">
        <v>25.799999999999997</v>
      </c>
      <c r="R6117" s="1">
        <v>2</v>
      </c>
      <c r="S6117" s="1">
        <v>0</v>
      </c>
      <c r="T6117" s="1">
        <v>10.02</v>
      </c>
      <c r="U6117">
        <v>2016</v>
      </c>
      <c r="V6117" s="14" t="str">
        <f t="shared" si="95"/>
        <v>11</v>
      </c>
      <c r="W6117" t="s">
        <v>11198</v>
      </c>
    </row>
    <row r="6118" spans="1:23" x14ac:dyDescent="0.35">
      <c r="A6118" s="1">
        <v>6117</v>
      </c>
      <c r="B6118" s="1" t="s">
        <v>9046</v>
      </c>
      <c r="C6118" s="2">
        <v>42679</v>
      </c>
      <c r="D6118" s="2">
        <v>42684</v>
      </c>
      <c r="E6118" s="1" t="s">
        <v>33</v>
      </c>
      <c r="F6118" s="1" t="s">
        <v>882</v>
      </c>
      <c r="G6118" s="1" t="s">
        <v>883</v>
      </c>
      <c r="H6118" s="1" t="s">
        <v>23</v>
      </c>
      <c r="I6118" s="1" t="s">
        <v>8399</v>
      </c>
      <c r="J6118" s="1" t="s">
        <v>1710</v>
      </c>
      <c r="K6118" s="1" t="s">
        <v>1711</v>
      </c>
      <c r="L6118" s="1" t="s">
        <v>1712</v>
      </c>
      <c r="M6118" s="1" t="s">
        <v>8088</v>
      </c>
      <c r="N6118" s="1" t="s">
        <v>25</v>
      </c>
      <c r="O6118" s="1" t="s">
        <v>26</v>
      </c>
      <c r="P6118" s="1" t="s">
        <v>8089</v>
      </c>
      <c r="Q6118" s="1">
        <v>1035.72</v>
      </c>
      <c r="R6118" s="1">
        <v>6</v>
      </c>
      <c r="S6118" s="1">
        <v>0</v>
      </c>
      <c r="T6118" s="1">
        <v>320.93999999999994</v>
      </c>
      <c r="U6118">
        <v>2016</v>
      </c>
      <c r="V6118" s="14" t="str">
        <f t="shared" si="95"/>
        <v>11</v>
      </c>
      <c r="W6118" t="s">
        <v>11198</v>
      </c>
    </row>
    <row r="6119" spans="1:23" x14ac:dyDescent="0.35">
      <c r="A6119" s="1">
        <v>6118</v>
      </c>
      <c r="B6119" s="1" t="s">
        <v>9047</v>
      </c>
      <c r="C6119" s="2">
        <v>43212</v>
      </c>
      <c r="D6119" s="2">
        <v>43216</v>
      </c>
      <c r="E6119" s="1" t="s">
        <v>33</v>
      </c>
      <c r="F6119" s="1" t="s">
        <v>758</v>
      </c>
      <c r="G6119" s="1" t="s">
        <v>759</v>
      </c>
      <c r="H6119" s="1" t="s">
        <v>23</v>
      </c>
      <c r="I6119" s="1" t="s">
        <v>9048</v>
      </c>
      <c r="J6119" s="1" t="s">
        <v>1768</v>
      </c>
      <c r="K6119" s="1" t="s">
        <v>1737</v>
      </c>
      <c r="L6119" s="1" t="s">
        <v>55</v>
      </c>
      <c r="M6119" s="1" t="s">
        <v>2543</v>
      </c>
      <c r="N6119" s="1" t="s">
        <v>25</v>
      </c>
      <c r="O6119" s="1" t="s">
        <v>26</v>
      </c>
      <c r="P6119" s="1" t="s">
        <v>2544</v>
      </c>
      <c r="Q6119" s="1">
        <v>547.12800000000004</v>
      </c>
      <c r="R6119" s="1">
        <v>4</v>
      </c>
      <c r="S6119" s="1">
        <v>0.1</v>
      </c>
      <c r="T6119" s="1">
        <v>206.68800000000002</v>
      </c>
      <c r="U6119">
        <v>2018</v>
      </c>
      <c r="V6119" s="14" t="str">
        <f t="shared" si="95"/>
        <v>04</v>
      </c>
      <c r="W6119" t="s">
        <v>11210</v>
      </c>
    </row>
    <row r="6120" spans="1:23" x14ac:dyDescent="0.35">
      <c r="A6120" s="1">
        <v>9506</v>
      </c>
      <c r="B6120" s="1" t="s">
        <v>8967</v>
      </c>
      <c r="C6120" s="2">
        <v>43004</v>
      </c>
      <c r="D6120" s="2">
        <v>43010</v>
      </c>
      <c r="E6120" s="1" t="s">
        <v>33</v>
      </c>
      <c r="F6120" s="1" t="s">
        <v>410</v>
      </c>
      <c r="G6120" s="1" t="s">
        <v>411</v>
      </c>
      <c r="H6120" s="1" t="s">
        <v>23</v>
      </c>
      <c r="I6120" s="1" t="s">
        <v>4653</v>
      </c>
      <c r="J6120" s="1" t="s">
        <v>1759</v>
      </c>
      <c r="K6120" s="1" t="s">
        <v>1760</v>
      </c>
      <c r="L6120" s="1" t="s">
        <v>55</v>
      </c>
      <c r="M6120" s="1" t="s">
        <v>7057</v>
      </c>
      <c r="N6120" s="1" t="s">
        <v>31</v>
      </c>
      <c r="O6120" s="1" t="s">
        <v>32</v>
      </c>
      <c r="P6120" s="1" t="s">
        <v>7058</v>
      </c>
      <c r="Q6120" s="1">
        <v>13.950000000000001</v>
      </c>
      <c r="R6120" s="1">
        <v>3</v>
      </c>
      <c r="S6120" s="1">
        <v>0</v>
      </c>
      <c r="T6120" s="1">
        <v>3.87</v>
      </c>
      <c r="U6120">
        <v>2017</v>
      </c>
      <c r="V6120" s="14" t="str">
        <f t="shared" si="95"/>
        <v>09</v>
      </c>
      <c r="W6120" t="s">
        <v>11206</v>
      </c>
    </row>
    <row r="6121" spans="1:23" x14ac:dyDescent="0.35">
      <c r="A6121" s="1">
        <v>9514</v>
      </c>
      <c r="B6121" s="1" t="s">
        <v>9049</v>
      </c>
      <c r="C6121" s="2">
        <v>43441</v>
      </c>
      <c r="D6121" s="2">
        <v>43442</v>
      </c>
      <c r="E6121" s="1" t="s">
        <v>77</v>
      </c>
      <c r="F6121" s="1" t="s">
        <v>570</v>
      </c>
      <c r="G6121" s="1" t="s">
        <v>571</v>
      </c>
      <c r="H6121" s="1" t="s">
        <v>30</v>
      </c>
      <c r="I6121" s="1" t="s">
        <v>4653</v>
      </c>
      <c r="J6121" s="1" t="s">
        <v>1759</v>
      </c>
      <c r="K6121" s="1" t="s">
        <v>1760</v>
      </c>
      <c r="L6121" s="1" t="s">
        <v>55</v>
      </c>
      <c r="M6121" s="1" t="s">
        <v>6248</v>
      </c>
      <c r="N6121" s="1" t="s">
        <v>31</v>
      </c>
      <c r="O6121" s="1" t="s">
        <v>44</v>
      </c>
      <c r="P6121" s="1" t="s">
        <v>6249</v>
      </c>
      <c r="Q6121" s="1">
        <v>244.20000000000002</v>
      </c>
      <c r="R6121" s="1">
        <v>5</v>
      </c>
      <c r="S6121" s="1">
        <v>0</v>
      </c>
      <c r="T6121" s="1">
        <v>29.25</v>
      </c>
      <c r="U6121">
        <v>2018</v>
      </c>
      <c r="V6121" s="14" t="str">
        <f t="shared" si="95"/>
        <v>12</v>
      </c>
      <c r="W6121" t="s">
        <v>11199</v>
      </c>
    </row>
    <row r="6122" spans="1:23" x14ac:dyDescent="0.35">
      <c r="A6122" s="1">
        <v>6121</v>
      </c>
      <c r="B6122" s="1" t="s">
        <v>9050</v>
      </c>
      <c r="C6122" s="2">
        <v>43481</v>
      </c>
      <c r="D6122" s="2">
        <v>43485</v>
      </c>
      <c r="E6122" s="1" t="s">
        <v>33</v>
      </c>
      <c r="F6122" s="1" t="s">
        <v>1060</v>
      </c>
      <c r="G6122" s="1" t="s">
        <v>1061</v>
      </c>
      <c r="H6122" s="1" t="s">
        <v>23</v>
      </c>
      <c r="I6122" s="1" t="s">
        <v>4843</v>
      </c>
      <c r="J6122" s="1" t="s">
        <v>4843</v>
      </c>
      <c r="K6122" s="1" t="s">
        <v>3299</v>
      </c>
      <c r="L6122" s="1" t="s">
        <v>1712</v>
      </c>
      <c r="M6122" s="1" t="s">
        <v>2057</v>
      </c>
      <c r="N6122" s="1" t="s">
        <v>42</v>
      </c>
      <c r="O6122" s="1" t="s">
        <v>212</v>
      </c>
      <c r="P6122" s="1" t="s">
        <v>2058</v>
      </c>
      <c r="Q6122" s="1">
        <v>50.04</v>
      </c>
      <c r="R6122" s="1">
        <v>1</v>
      </c>
      <c r="S6122" s="1">
        <v>0</v>
      </c>
      <c r="T6122" s="1">
        <v>14.49</v>
      </c>
      <c r="U6122">
        <v>2019</v>
      </c>
      <c r="V6122" s="14" t="str">
        <f t="shared" si="95"/>
        <v>01</v>
      </c>
      <c r="W6122" t="s">
        <v>11204</v>
      </c>
    </row>
    <row r="6123" spans="1:23" x14ac:dyDescent="0.35">
      <c r="A6123" s="1">
        <v>6122</v>
      </c>
      <c r="B6123" s="1" t="s">
        <v>9050</v>
      </c>
      <c r="C6123" s="2">
        <v>43481</v>
      </c>
      <c r="D6123" s="2">
        <v>43485</v>
      </c>
      <c r="E6123" s="1" t="s">
        <v>33</v>
      </c>
      <c r="F6123" s="1" t="s">
        <v>1060</v>
      </c>
      <c r="G6123" s="1" t="s">
        <v>1061</v>
      </c>
      <c r="H6123" s="1" t="s">
        <v>23</v>
      </c>
      <c r="I6123" s="1" t="s">
        <v>4843</v>
      </c>
      <c r="J6123" s="1" t="s">
        <v>4843</v>
      </c>
      <c r="K6123" s="1" t="s">
        <v>3299</v>
      </c>
      <c r="L6123" s="1" t="s">
        <v>1712</v>
      </c>
      <c r="M6123" s="1" t="s">
        <v>3952</v>
      </c>
      <c r="N6123" s="1" t="s">
        <v>31</v>
      </c>
      <c r="O6123" s="1" t="s">
        <v>41</v>
      </c>
      <c r="P6123" s="1" t="s">
        <v>3953</v>
      </c>
      <c r="Q6123" s="1">
        <v>101.58</v>
      </c>
      <c r="R6123" s="1">
        <v>2</v>
      </c>
      <c r="S6123" s="1">
        <v>0</v>
      </c>
      <c r="T6123" s="1">
        <v>13.200000000000001</v>
      </c>
      <c r="U6123">
        <v>2019</v>
      </c>
      <c r="V6123" s="14" t="str">
        <f t="shared" si="95"/>
        <v>01</v>
      </c>
      <c r="W6123" t="s">
        <v>11204</v>
      </c>
    </row>
    <row r="6124" spans="1:23" x14ac:dyDescent="0.35">
      <c r="A6124" s="1">
        <v>6123</v>
      </c>
      <c r="B6124" s="1" t="s">
        <v>9051</v>
      </c>
      <c r="C6124" s="2">
        <v>43784</v>
      </c>
      <c r="D6124" s="2">
        <v>43788</v>
      </c>
      <c r="E6124" s="1" t="s">
        <v>33</v>
      </c>
      <c r="F6124" s="1" t="s">
        <v>247</v>
      </c>
      <c r="G6124" s="1" t="s">
        <v>248</v>
      </c>
      <c r="H6124" s="1" t="s">
        <v>23</v>
      </c>
      <c r="I6124" s="1" t="s">
        <v>6742</v>
      </c>
      <c r="J6124" s="1" t="s">
        <v>1710</v>
      </c>
      <c r="K6124" s="1" t="s">
        <v>1711</v>
      </c>
      <c r="L6124" s="1" t="s">
        <v>1712</v>
      </c>
      <c r="M6124" s="1" t="s">
        <v>6281</v>
      </c>
      <c r="N6124" s="1" t="s">
        <v>42</v>
      </c>
      <c r="O6124" s="1" t="s">
        <v>344</v>
      </c>
      <c r="P6124" s="1" t="s">
        <v>5709</v>
      </c>
      <c r="Q6124" s="1">
        <v>735.39</v>
      </c>
      <c r="R6124" s="1">
        <v>3</v>
      </c>
      <c r="S6124" s="1">
        <v>0</v>
      </c>
      <c r="T6124" s="1">
        <v>250.02</v>
      </c>
      <c r="U6124">
        <v>2019</v>
      </c>
      <c r="V6124" s="14" t="str">
        <f t="shared" si="95"/>
        <v>11</v>
      </c>
      <c r="W6124" t="s">
        <v>11198</v>
      </c>
    </row>
    <row r="6125" spans="1:23" x14ac:dyDescent="0.35">
      <c r="A6125" s="1">
        <v>4634</v>
      </c>
      <c r="B6125" s="1" t="s">
        <v>9052</v>
      </c>
      <c r="C6125" s="2">
        <v>43585</v>
      </c>
      <c r="D6125" s="2">
        <v>43589</v>
      </c>
      <c r="E6125" s="1" t="s">
        <v>33</v>
      </c>
      <c r="F6125" s="1" t="s">
        <v>942</v>
      </c>
      <c r="G6125" s="1" t="s">
        <v>943</v>
      </c>
      <c r="H6125" s="1" t="s">
        <v>30</v>
      </c>
      <c r="I6125" s="1" t="s">
        <v>2184</v>
      </c>
      <c r="J6125" s="1" t="s">
        <v>2184</v>
      </c>
      <c r="K6125" s="1" t="s">
        <v>2185</v>
      </c>
      <c r="L6125" s="1" t="s">
        <v>24</v>
      </c>
      <c r="M6125" s="1" t="s">
        <v>2573</v>
      </c>
      <c r="N6125" s="1" t="s">
        <v>31</v>
      </c>
      <c r="O6125" s="1" t="s">
        <v>44</v>
      </c>
      <c r="P6125" s="1" t="s">
        <v>2574</v>
      </c>
      <c r="Q6125" s="1">
        <v>39.599999999999994</v>
      </c>
      <c r="R6125" s="1">
        <v>5</v>
      </c>
      <c r="S6125" s="1">
        <v>0.5</v>
      </c>
      <c r="T6125" s="1">
        <v>-33.299999999999997</v>
      </c>
      <c r="U6125">
        <v>2019</v>
      </c>
      <c r="V6125" s="14" t="str">
        <f t="shared" si="95"/>
        <v>04</v>
      </c>
      <c r="W6125" t="s">
        <v>11210</v>
      </c>
    </row>
    <row r="6126" spans="1:23" x14ac:dyDescent="0.35">
      <c r="A6126" s="1">
        <v>6125</v>
      </c>
      <c r="B6126" s="1" t="s">
        <v>9053</v>
      </c>
      <c r="C6126" s="2">
        <v>43324</v>
      </c>
      <c r="D6126" s="2">
        <v>43328</v>
      </c>
      <c r="E6126" s="1" t="s">
        <v>33</v>
      </c>
      <c r="F6126" s="1" t="s">
        <v>999</v>
      </c>
      <c r="G6126" s="1" t="s">
        <v>1000</v>
      </c>
      <c r="H6126" s="1" t="s">
        <v>23</v>
      </c>
      <c r="I6126" s="1" t="s">
        <v>3927</v>
      </c>
      <c r="J6126" s="1" t="s">
        <v>3928</v>
      </c>
      <c r="K6126" s="1" t="s">
        <v>1778</v>
      </c>
      <c r="L6126" s="1" t="s">
        <v>24</v>
      </c>
      <c r="M6126" s="1" t="s">
        <v>3058</v>
      </c>
      <c r="N6126" s="1" t="s">
        <v>25</v>
      </c>
      <c r="O6126" s="1" t="s">
        <v>26</v>
      </c>
      <c r="P6126" s="1" t="s">
        <v>3059</v>
      </c>
      <c r="Q6126" s="1">
        <v>297.84000000000003</v>
      </c>
      <c r="R6126" s="1">
        <v>2</v>
      </c>
      <c r="S6126" s="1">
        <v>0</v>
      </c>
      <c r="T6126" s="1">
        <v>74.460000000000008</v>
      </c>
      <c r="U6126">
        <v>2018</v>
      </c>
      <c r="V6126" s="14" t="str">
        <f t="shared" si="95"/>
        <v>08</v>
      </c>
      <c r="W6126" t="s">
        <v>11194</v>
      </c>
    </row>
    <row r="6127" spans="1:23" x14ac:dyDescent="0.35">
      <c r="A6127" s="1">
        <v>6126</v>
      </c>
      <c r="B6127" s="1" t="s">
        <v>9053</v>
      </c>
      <c r="C6127" s="2">
        <v>43324</v>
      </c>
      <c r="D6127" s="2">
        <v>43328</v>
      </c>
      <c r="E6127" s="1" t="s">
        <v>33</v>
      </c>
      <c r="F6127" s="1" t="s">
        <v>999</v>
      </c>
      <c r="G6127" s="1" t="s">
        <v>1000</v>
      </c>
      <c r="H6127" s="1" t="s">
        <v>23</v>
      </c>
      <c r="I6127" s="1" t="s">
        <v>3927</v>
      </c>
      <c r="J6127" s="1" t="s">
        <v>3928</v>
      </c>
      <c r="K6127" s="1" t="s">
        <v>1778</v>
      </c>
      <c r="L6127" s="1" t="s">
        <v>24</v>
      </c>
      <c r="M6127" s="1" t="s">
        <v>5088</v>
      </c>
      <c r="N6127" s="1" t="s">
        <v>31</v>
      </c>
      <c r="O6127" s="1" t="s">
        <v>41</v>
      </c>
      <c r="P6127" s="1" t="s">
        <v>5089</v>
      </c>
      <c r="Q6127" s="1">
        <v>116.24999999999999</v>
      </c>
      <c r="R6127" s="1">
        <v>5</v>
      </c>
      <c r="S6127" s="1">
        <v>0</v>
      </c>
      <c r="T6127" s="1">
        <v>22.05</v>
      </c>
      <c r="U6127">
        <v>2018</v>
      </c>
      <c r="V6127" s="14" t="str">
        <f t="shared" si="95"/>
        <v>08</v>
      </c>
      <c r="W6127" t="s">
        <v>11194</v>
      </c>
    </row>
    <row r="6128" spans="1:23" x14ac:dyDescent="0.35">
      <c r="A6128" s="1">
        <v>6127</v>
      </c>
      <c r="B6128" s="1" t="s">
        <v>9054</v>
      </c>
      <c r="C6128" s="2">
        <v>42872</v>
      </c>
      <c r="D6128" s="2">
        <v>42877</v>
      </c>
      <c r="E6128" s="1" t="s">
        <v>33</v>
      </c>
      <c r="F6128" s="1" t="s">
        <v>876</v>
      </c>
      <c r="G6128" s="1" t="s">
        <v>877</v>
      </c>
      <c r="H6128" s="1" t="s">
        <v>23</v>
      </c>
      <c r="I6128" s="1" t="s">
        <v>3167</v>
      </c>
      <c r="J6128" s="1" t="s">
        <v>1889</v>
      </c>
      <c r="K6128" s="1" t="s">
        <v>1804</v>
      </c>
      <c r="L6128" s="1" t="s">
        <v>24</v>
      </c>
      <c r="M6128" s="1" t="s">
        <v>8702</v>
      </c>
      <c r="N6128" s="1" t="s">
        <v>25</v>
      </c>
      <c r="O6128" s="1" t="s">
        <v>26</v>
      </c>
      <c r="P6128" s="1" t="s">
        <v>8703</v>
      </c>
      <c r="Q6128" s="1">
        <v>2713.41</v>
      </c>
      <c r="R6128" s="1">
        <v>7</v>
      </c>
      <c r="S6128" s="1">
        <v>0</v>
      </c>
      <c r="T6128" s="1">
        <v>27.09</v>
      </c>
      <c r="U6128">
        <v>2017</v>
      </c>
      <c r="V6128" s="14" t="str">
        <f t="shared" si="95"/>
        <v>05</v>
      </c>
      <c r="W6128" t="s">
        <v>11201</v>
      </c>
    </row>
    <row r="6129" spans="1:23" x14ac:dyDescent="0.35">
      <c r="A6129" s="1">
        <v>1001</v>
      </c>
      <c r="B6129" s="1" t="s">
        <v>9045</v>
      </c>
      <c r="C6129" s="2">
        <v>43206</v>
      </c>
      <c r="D6129" s="2">
        <v>43213</v>
      </c>
      <c r="E6129" s="1" t="s">
        <v>33</v>
      </c>
      <c r="F6129" s="1" t="s">
        <v>724</v>
      </c>
      <c r="G6129" s="1" t="s">
        <v>725</v>
      </c>
      <c r="H6129" s="1" t="s">
        <v>30</v>
      </c>
      <c r="I6129" s="1" t="s">
        <v>8521</v>
      </c>
      <c r="J6129" s="1" t="s">
        <v>2160</v>
      </c>
      <c r="K6129" s="1" t="s">
        <v>1737</v>
      </c>
      <c r="L6129" s="1" t="s">
        <v>55</v>
      </c>
      <c r="M6129" s="1" t="s">
        <v>3750</v>
      </c>
      <c r="N6129" s="1" t="s">
        <v>25</v>
      </c>
      <c r="O6129" s="1" t="s">
        <v>40</v>
      </c>
      <c r="P6129" s="1" t="s">
        <v>3751</v>
      </c>
      <c r="Q6129" s="1">
        <v>126.44999999999999</v>
      </c>
      <c r="R6129" s="1">
        <v>5</v>
      </c>
      <c r="S6129" s="1">
        <v>0</v>
      </c>
      <c r="T6129" s="1">
        <v>6.3</v>
      </c>
      <c r="U6129">
        <v>2018</v>
      </c>
      <c r="V6129" s="14" t="str">
        <f t="shared" si="95"/>
        <v>04</v>
      </c>
      <c r="W6129" t="s">
        <v>11210</v>
      </c>
    </row>
    <row r="6130" spans="1:23" x14ac:dyDescent="0.35">
      <c r="A6130" s="1">
        <v>6129</v>
      </c>
      <c r="B6130" s="1" t="s">
        <v>9055</v>
      </c>
      <c r="C6130" s="2">
        <v>43174</v>
      </c>
      <c r="D6130" s="2">
        <v>43180</v>
      </c>
      <c r="E6130" s="1" t="s">
        <v>33</v>
      </c>
      <c r="F6130" s="1" t="s">
        <v>981</v>
      </c>
      <c r="G6130" s="1" t="s">
        <v>982</v>
      </c>
      <c r="H6130" s="1" t="s">
        <v>30</v>
      </c>
      <c r="I6130" s="1" t="s">
        <v>2320</v>
      </c>
      <c r="J6130" s="1" t="s">
        <v>1736</v>
      </c>
      <c r="K6130" s="1" t="s">
        <v>1737</v>
      </c>
      <c r="L6130" s="1" t="s">
        <v>55</v>
      </c>
      <c r="M6130" s="1" t="s">
        <v>3358</v>
      </c>
      <c r="N6130" s="1" t="s">
        <v>31</v>
      </c>
      <c r="O6130" s="1" t="s">
        <v>44</v>
      </c>
      <c r="P6130" s="1" t="s">
        <v>3359</v>
      </c>
      <c r="Q6130" s="1">
        <v>344.40000000000003</v>
      </c>
      <c r="R6130" s="1">
        <v>7</v>
      </c>
      <c r="S6130" s="1">
        <v>0</v>
      </c>
      <c r="T6130" s="1">
        <v>148.04999999999998</v>
      </c>
      <c r="U6130">
        <v>2018</v>
      </c>
      <c r="V6130" s="14" t="str">
        <f t="shared" si="95"/>
        <v>03</v>
      </c>
      <c r="W6130" t="s">
        <v>11202</v>
      </c>
    </row>
    <row r="6131" spans="1:23" x14ac:dyDescent="0.35">
      <c r="A6131" s="1">
        <v>6130</v>
      </c>
      <c r="B6131" s="1" t="s">
        <v>9056</v>
      </c>
      <c r="C6131" s="2">
        <v>43507</v>
      </c>
      <c r="D6131" s="2">
        <v>43511</v>
      </c>
      <c r="E6131" s="1" t="s">
        <v>20</v>
      </c>
      <c r="F6131" s="1" t="s">
        <v>335</v>
      </c>
      <c r="G6131" s="1" t="s">
        <v>336</v>
      </c>
      <c r="H6131" s="1" t="s">
        <v>30</v>
      </c>
      <c r="I6131" s="1" t="s">
        <v>4098</v>
      </c>
      <c r="J6131" s="1" t="s">
        <v>1710</v>
      </c>
      <c r="K6131" s="1" t="s">
        <v>1711</v>
      </c>
      <c r="L6131" s="1" t="s">
        <v>1712</v>
      </c>
      <c r="M6131" s="1" t="s">
        <v>4427</v>
      </c>
      <c r="N6131" s="1" t="s">
        <v>42</v>
      </c>
      <c r="O6131" s="1" t="s">
        <v>43</v>
      </c>
      <c r="P6131" s="1" t="s">
        <v>4428</v>
      </c>
      <c r="Q6131" s="1">
        <v>670.94999999999993</v>
      </c>
      <c r="R6131" s="1">
        <v>9</v>
      </c>
      <c r="S6131" s="1">
        <v>0</v>
      </c>
      <c r="T6131" s="1">
        <v>113.94</v>
      </c>
      <c r="U6131">
        <v>2019</v>
      </c>
      <c r="V6131" s="14" t="str">
        <f t="shared" si="95"/>
        <v>02</v>
      </c>
      <c r="W6131" t="s">
        <v>11196</v>
      </c>
    </row>
    <row r="6132" spans="1:23" x14ac:dyDescent="0.35">
      <c r="A6132" s="1">
        <v>6131</v>
      </c>
      <c r="B6132" s="1" t="s">
        <v>7650</v>
      </c>
      <c r="C6132" s="2">
        <v>43026</v>
      </c>
      <c r="D6132" s="2">
        <v>43031</v>
      </c>
      <c r="E6132" s="1" t="s">
        <v>33</v>
      </c>
      <c r="F6132" s="1" t="s">
        <v>249</v>
      </c>
      <c r="G6132" s="1" t="s">
        <v>250</v>
      </c>
      <c r="H6132" s="1" t="s">
        <v>30</v>
      </c>
      <c r="I6132" s="1" t="s">
        <v>4506</v>
      </c>
      <c r="J6132" s="1" t="s">
        <v>2019</v>
      </c>
      <c r="K6132" s="1" t="s">
        <v>1737</v>
      </c>
      <c r="L6132" s="1" t="s">
        <v>55</v>
      </c>
      <c r="M6132" s="1" t="s">
        <v>7806</v>
      </c>
      <c r="N6132" s="1" t="s">
        <v>31</v>
      </c>
      <c r="O6132" s="1" t="s">
        <v>179</v>
      </c>
      <c r="P6132" s="1" t="s">
        <v>7807</v>
      </c>
      <c r="Q6132" s="1">
        <v>47.999999999999993</v>
      </c>
      <c r="R6132" s="1">
        <v>2</v>
      </c>
      <c r="S6132" s="1">
        <v>0</v>
      </c>
      <c r="T6132" s="1">
        <v>6.7200000000000006</v>
      </c>
      <c r="U6132">
        <v>2017</v>
      </c>
      <c r="V6132" s="14" t="str">
        <f t="shared" si="95"/>
        <v>10</v>
      </c>
      <c r="W6132" t="s">
        <v>11211</v>
      </c>
    </row>
    <row r="6133" spans="1:23" x14ac:dyDescent="0.35">
      <c r="A6133" s="1">
        <v>6132</v>
      </c>
      <c r="B6133" s="1" t="s">
        <v>7650</v>
      </c>
      <c r="C6133" s="2">
        <v>43026</v>
      </c>
      <c r="D6133" s="2">
        <v>43031</v>
      </c>
      <c r="E6133" s="1" t="s">
        <v>33</v>
      </c>
      <c r="F6133" s="1" t="s">
        <v>249</v>
      </c>
      <c r="G6133" s="1" t="s">
        <v>250</v>
      </c>
      <c r="H6133" s="1" t="s">
        <v>30</v>
      </c>
      <c r="I6133" s="1" t="s">
        <v>4506</v>
      </c>
      <c r="J6133" s="1" t="s">
        <v>2019</v>
      </c>
      <c r="K6133" s="1" t="s">
        <v>1737</v>
      </c>
      <c r="L6133" s="1" t="s">
        <v>55</v>
      </c>
      <c r="M6133" s="1" t="s">
        <v>5967</v>
      </c>
      <c r="N6133" s="1" t="s">
        <v>31</v>
      </c>
      <c r="O6133" s="1" t="s">
        <v>179</v>
      </c>
      <c r="P6133" s="1" t="s">
        <v>5968</v>
      </c>
      <c r="Q6133" s="1">
        <v>141.03</v>
      </c>
      <c r="R6133" s="1">
        <v>3</v>
      </c>
      <c r="S6133" s="1">
        <v>0</v>
      </c>
      <c r="T6133" s="1">
        <v>26.73</v>
      </c>
      <c r="U6133">
        <v>2017</v>
      </c>
      <c r="V6133" s="14" t="str">
        <f t="shared" si="95"/>
        <v>10</v>
      </c>
      <c r="W6133" t="s">
        <v>11211</v>
      </c>
    </row>
    <row r="6134" spans="1:23" x14ac:dyDescent="0.35">
      <c r="A6134" s="1">
        <v>6133</v>
      </c>
      <c r="B6134" s="1" t="s">
        <v>7650</v>
      </c>
      <c r="C6134" s="2">
        <v>43026</v>
      </c>
      <c r="D6134" s="2">
        <v>43031</v>
      </c>
      <c r="E6134" s="1" t="s">
        <v>33</v>
      </c>
      <c r="F6134" s="1" t="s">
        <v>249</v>
      </c>
      <c r="G6134" s="1" t="s">
        <v>250</v>
      </c>
      <c r="H6134" s="1" t="s">
        <v>30</v>
      </c>
      <c r="I6134" s="1" t="s">
        <v>4506</v>
      </c>
      <c r="J6134" s="1" t="s">
        <v>2019</v>
      </c>
      <c r="K6134" s="1" t="s">
        <v>1737</v>
      </c>
      <c r="L6134" s="1" t="s">
        <v>55</v>
      </c>
      <c r="M6134" s="1" t="s">
        <v>6073</v>
      </c>
      <c r="N6134" s="1" t="s">
        <v>31</v>
      </c>
      <c r="O6134" s="1" t="s">
        <v>45</v>
      </c>
      <c r="P6134" s="1" t="s">
        <v>6074</v>
      </c>
      <c r="Q6134" s="1">
        <v>77.463000000000008</v>
      </c>
      <c r="R6134" s="1">
        <v>1</v>
      </c>
      <c r="S6134" s="1">
        <v>0.1</v>
      </c>
      <c r="T6134" s="1">
        <v>28.383000000000003</v>
      </c>
      <c r="U6134">
        <v>2017</v>
      </c>
      <c r="V6134" s="14" t="str">
        <f t="shared" si="95"/>
        <v>10</v>
      </c>
      <c r="W6134" t="s">
        <v>11211</v>
      </c>
    </row>
    <row r="6135" spans="1:23" x14ac:dyDescent="0.35">
      <c r="A6135" s="1">
        <v>6134</v>
      </c>
      <c r="B6135" s="1" t="s">
        <v>8935</v>
      </c>
      <c r="C6135" s="2">
        <v>43352</v>
      </c>
      <c r="D6135" s="2">
        <v>43357</v>
      </c>
      <c r="E6135" s="1" t="s">
        <v>33</v>
      </c>
      <c r="F6135" s="1" t="s">
        <v>1354</v>
      </c>
      <c r="G6135" s="1" t="s">
        <v>1355</v>
      </c>
      <c r="H6135" s="1" t="s">
        <v>54</v>
      </c>
      <c r="I6135" s="1" t="s">
        <v>9057</v>
      </c>
      <c r="J6135" s="1" t="s">
        <v>1710</v>
      </c>
      <c r="K6135" s="1" t="s">
        <v>1711</v>
      </c>
      <c r="L6135" s="1" t="s">
        <v>1712</v>
      </c>
      <c r="M6135" s="1" t="s">
        <v>3585</v>
      </c>
      <c r="N6135" s="1" t="s">
        <v>31</v>
      </c>
      <c r="O6135" s="1" t="s">
        <v>37</v>
      </c>
      <c r="P6135" s="1" t="s">
        <v>2103</v>
      </c>
      <c r="Q6135" s="1">
        <v>256.74</v>
      </c>
      <c r="R6135" s="1">
        <v>2</v>
      </c>
      <c r="S6135" s="1">
        <v>0</v>
      </c>
      <c r="T6135" s="1">
        <v>110.34</v>
      </c>
      <c r="U6135">
        <v>2018</v>
      </c>
      <c r="V6135" s="14" t="str">
        <f t="shared" si="95"/>
        <v>09</v>
      </c>
      <c r="W6135" t="s">
        <v>11206</v>
      </c>
    </row>
    <row r="6136" spans="1:23" x14ac:dyDescent="0.35">
      <c r="A6136" s="1">
        <v>6135</v>
      </c>
      <c r="B6136" s="1" t="s">
        <v>9058</v>
      </c>
      <c r="C6136" s="2">
        <v>42928</v>
      </c>
      <c r="D6136" s="2">
        <v>42934</v>
      </c>
      <c r="E6136" s="1" t="s">
        <v>33</v>
      </c>
      <c r="F6136" s="1" t="s">
        <v>960</v>
      </c>
      <c r="G6136" s="1" t="s">
        <v>961</v>
      </c>
      <c r="H6136" s="1" t="s">
        <v>23</v>
      </c>
      <c r="I6136" s="1" t="s">
        <v>6240</v>
      </c>
      <c r="J6136" s="1" t="s">
        <v>1782</v>
      </c>
      <c r="K6136" s="1" t="s">
        <v>1760</v>
      </c>
      <c r="L6136" s="1" t="s">
        <v>55</v>
      </c>
      <c r="M6136" s="1" t="s">
        <v>2412</v>
      </c>
      <c r="N6136" s="1" t="s">
        <v>31</v>
      </c>
      <c r="O6136" s="1" t="s">
        <v>44</v>
      </c>
      <c r="P6136" s="1" t="s">
        <v>2413</v>
      </c>
      <c r="Q6136" s="1">
        <v>344.61000000000007</v>
      </c>
      <c r="R6136" s="1">
        <v>7</v>
      </c>
      <c r="S6136" s="1">
        <v>0</v>
      </c>
      <c r="T6136" s="1">
        <v>137.76</v>
      </c>
      <c r="U6136">
        <v>2017</v>
      </c>
      <c r="V6136" s="14" t="str">
        <f t="shared" si="95"/>
        <v>07</v>
      </c>
      <c r="W6136" t="s">
        <v>11208</v>
      </c>
    </row>
    <row r="6137" spans="1:23" x14ac:dyDescent="0.35">
      <c r="A6137" s="1">
        <v>6136</v>
      </c>
      <c r="B6137" s="1" t="s">
        <v>9058</v>
      </c>
      <c r="C6137" s="2">
        <v>42928</v>
      </c>
      <c r="D6137" s="2">
        <v>42934</v>
      </c>
      <c r="E6137" s="1" t="s">
        <v>33</v>
      </c>
      <c r="F6137" s="1" t="s">
        <v>960</v>
      </c>
      <c r="G6137" s="1" t="s">
        <v>961</v>
      </c>
      <c r="H6137" s="1" t="s">
        <v>23</v>
      </c>
      <c r="I6137" s="1" t="s">
        <v>6240</v>
      </c>
      <c r="J6137" s="1" t="s">
        <v>1782</v>
      </c>
      <c r="K6137" s="1" t="s">
        <v>1760</v>
      </c>
      <c r="L6137" s="1" t="s">
        <v>55</v>
      </c>
      <c r="M6137" s="1" t="s">
        <v>1872</v>
      </c>
      <c r="N6137" s="1" t="s">
        <v>31</v>
      </c>
      <c r="O6137" s="1" t="s">
        <v>41</v>
      </c>
      <c r="P6137" s="1" t="s">
        <v>1873</v>
      </c>
      <c r="Q6137" s="1">
        <v>397.74000000000007</v>
      </c>
      <c r="R6137" s="1">
        <v>7</v>
      </c>
      <c r="S6137" s="1">
        <v>0</v>
      </c>
      <c r="T6137" s="1">
        <v>59.64</v>
      </c>
      <c r="U6137">
        <v>2017</v>
      </c>
      <c r="V6137" s="14" t="str">
        <f t="shared" si="95"/>
        <v>07</v>
      </c>
      <c r="W6137" t="s">
        <v>11208</v>
      </c>
    </row>
    <row r="6138" spans="1:23" x14ac:dyDescent="0.35">
      <c r="A6138" s="1">
        <v>6137</v>
      </c>
      <c r="B6138" s="1" t="s">
        <v>9058</v>
      </c>
      <c r="C6138" s="2">
        <v>42928</v>
      </c>
      <c r="D6138" s="2">
        <v>42934</v>
      </c>
      <c r="E6138" s="1" t="s">
        <v>33</v>
      </c>
      <c r="F6138" s="1" t="s">
        <v>960</v>
      </c>
      <c r="G6138" s="1" t="s">
        <v>961</v>
      </c>
      <c r="H6138" s="1" t="s">
        <v>23</v>
      </c>
      <c r="I6138" s="1" t="s">
        <v>6240</v>
      </c>
      <c r="J6138" s="1" t="s">
        <v>1782</v>
      </c>
      <c r="K6138" s="1" t="s">
        <v>1760</v>
      </c>
      <c r="L6138" s="1" t="s">
        <v>55</v>
      </c>
      <c r="M6138" s="1" t="s">
        <v>6446</v>
      </c>
      <c r="N6138" s="1" t="s">
        <v>25</v>
      </c>
      <c r="O6138" s="1" t="s">
        <v>40</v>
      </c>
      <c r="P6138" s="1" t="s">
        <v>6447</v>
      </c>
      <c r="Q6138" s="1">
        <v>906.24000000000012</v>
      </c>
      <c r="R6138" s="1">
        <v>8</v>
      </c>
      <c r="S6138" s="1">
        <v>0</v>
      </c>
      <c r="T6138" s="1">
        <v>235.44</v>
      </c>
      <c r="U6138">
        <v>2017</v>
      </c>
      <c r="V6138" s="14" t="str">
        <f t="shared" si="95"/>
        <v>07</v>
      </c>
      <c r="W6138" t="s">
        <v>11208</v>
      </c>
    </row>
    <row r="6139" spans="1:23" x14ac:dyDescent="0.35">
      <c r="A6139" s="1">
        <v>6138</v>
      </c>
      <c r="B6139" s="1" t="s">
        <v>9059</v>
      </c>
      <c r="C6139" s="2">
        <v>42622</v>
      </c>
      <c r="D6139" s="2">
        <v>42628</v>
      </c>
      <c r="E6139" s="1" t="s">
        <v>33</v>
      </c>
      <c r="F6139" s="1" t="s">
        <v>922</v>
      </c>
      <c r="G6139" s="1" t="s">
        <v>923</v>
      </c>
      <c r="H6139" s="1" t="s">
        <v>23</v>
      </c>
      <c r="I6139" s="1" t="s">
        <v>3519</v>
      </c>
      <c r="J6139" s="1" t="s">
        <v>1768</v>
      </c>
      <c r="K6139" s="1" t="s">
        <v>1737</v>
      </c>
      <c r="L6139" s="1" t="s">
        <v>55</v>
      </c>
      <c r="M6139" s="1" t="s">
        <v>2328</v>
      </c>
      <c r="N6139" s="1" t="s">
        <v>31</v>
      </c>
      <c r="O6139" s="1" t="s">
        <v>37</v>
      </c>
      <c r="P6139" s="1" t="s">
        <v>2329</v>
      </c>
      <c r="Q6139" s="1">
        <v>50.625</v>
      </c>
      <c r="R6139" s="1">
        <v>3</v>
      </c>
      <c r="S6139" s="1">
        <v>0.1</v>
      </c>
      <c r="T6139" s="1">
        <v>20.204999999999998</v>
      </c>
      <c r="U6139">
        <v>2016</v>
      </c>
      <c r="V6139" s="14" t="str">
        <f t="shared" si="95"/>
        <v>09</v>
      </c>
      <c r="W6139" t="s">
        <v>11206</v>
      </c>
    </row>
    <row r="6140" spans="1:23" x14ac:dyDescent="0.35">
      <c r="A6140" s="1">
        <v>6139</v>
      </c>
      <c r="B6140" s="1" t="s">
        <v>9060</v>
      </c>
      <c r="C6140" s="2">
        <v>43318</v>
      </c>
      <c r="D6140" s="2">
        <v>43321</v>
      </c>
      <c r="E6140" s="1" t="s">
        <v>77</v>
      </c>
      <c r="F6140" s="1" t="s">
        <v>463</v>
      </c>
      <c r="G6140" s="1" t="s">
        <v>464</v>
      </c>
      <c r="H6140" s="1" t="s">
        <v>23</v>
      </c>
      <c r="I6140" s="1" t="s">
        <v>2270</v>
      </c>
      <c r="J6140" s="1" t="s">
        <v>1710</v>
      </c>
      <c r="K6140" s="1" t="s">
        <v>1711</v>
      </c>
      <c r="L6140" s="1" t="s">
        <v>1712</v>
      </c>
      <c r="M6140" s="1" t="s">
        <v>2505</v>
      </c>
      <c r="N6140" s="1" t="s">
        <v>31</v>
      </c>
      <c r="O6140" s="1" t="s">
        <v>44</v>
      </c>
      <c r="P6140" s="1" t="s">
        <v>2506</v>
      </c>
      <c r="Q6140" s="1">
        <v>14.399999999999999</v>
      </c>
      <c r="R6140" s="1">
        <v>2</v>
      </c>
      <c r="S6140" s="1">
        <v>0.5</v>
      </c>
      <c r="T6140" s="1">
        <v>-12.959999999999999</v>
      </c>
      <c r="U6140">
        <v>2018</v>
      </c>
      <c r="V6140" s="14" t="str">
        <f t="shared" si="95"/>
        <v>08</v>
      </c>
      <c r="W6140" t="s">
        <v>11194</v>
      </c>
    </row>
    <row r="6141" spans="1:23" x14ac:dyDescent="0.35">
      <c r="A6141" s="1">
        <v>6140</v>
      </c>
      <c r="B6141" s="1" t="s">
        <v>9060</v>
      </c>
      <c r="C6141" s="2">
        <v>43318</v>
      </c>
      <c r="D6141" s="2">
        <v>43321</v>
      </c>
      <c r="E6141" s="1" t="s">
        <v>77</v>
      </c>
      <c r="F6141" s="1" t="s">
        <v>463</v>
      </c>
      <c r="G6141" s="1" t="s">
        <v>464</v>
      </c>
      <c r="H6141" s="1" t="s">
        <v>23</v>
      </c>
      <c r="I6141" s="1" t="s">
        <v>2270</v>
      </c>
      <c r="J6141" s="1" t="s">
        <v>1710</v>
      </c>
      <c r="K6141" s="1" t="s">
        <v>1711</v>
      </c>
      <c r="L6141" s="1" t="s">
        <v>1712</v>
      </c>
      <c r="M6141" s="1" t="s">
        <v>8686</v>
      </c>
      <c r="N6141" s="1" t="s">
        <v>25</v>
      </c>
      <c r="O6141" s="1" t="s">
        <v>40</v>
      </c>
      <c r="P6141" s="1" t="s">
        <v>8687</v>
      </c>
      <c r="Q6141" s="1">
        <v>22.22999999999999</v>
      </c>
      <c r="R6141" s="1">
        <v>5</v>
      </c>
      <c r="S6141" s="1">
        <v>0.8</v>
      </c>
      <c r="T6141" s="1">
        <v>-41.219999999999985</v>
      </c>
      <c r="U6141">
        <v>2018</v>
      </c>
      <c r="V6141" s="14" t="str">
        <f t="shared" si="95"/>
        <v>08</v>
      </c>
      <c r="W6141" t="s">
        <v>11194</v>
      </c>
    </row>
    <row r="6142" spans="1:23" x14ac:dyDescent="0.35">
      <c r="A6142" s="1">
        <v>6141</v>
      </c>
      <c r="B6142" s="1" t="s">
        <v>9061</v>
      </c>
      <c r="C6142" s="2">
        <v>43711</v>
      </c>
      <c r="D6142" s="2">
        <v>43715</v>
      </c>
      <c r="E6142" s="1" t="s">
        <v>33</v>
      </c>
      <c r="F6142" s="1" t="s">
        <v>857</v>
      </c>
      <c r="G6142" s="1" t="s">
        <v>858</v>
      </c>
      <c r="H6142" s="1" t="s">
        <v>30</v>
      </c>
      <c r="I6142" s="1" t="s">
        <v>4291</v>
      </c>
      <c r="J6142" s="1" t="s">
        <v>4292</v>
      </c>
      <c r="K6142" s="1" t="s">
        <v>1778</v>
      </c>
      <c r="L6142" s="1" t="s">
        <v>24</v>
      </c>
      <c r="M6142" s="1" t="s">
        <v>2013</v>
      </c>
      <c r="N6142" s="1" t="s">
        <v>31</v>
      </c>
      <c r="O6142" s="1" t="s">
        <v>41</v>
      </c>
      <c r="P6142" s="1" t="s">
        <v>2014</v>
      </c>
      <c r="Q6142" s="1">
        <v>274.5</v>
      </c>
      <c r="R6142" s="1">
        <v>5</v>
      </c>
      <c r="S6142" s="1">
        <v>0</v>
      </c>
      <c r="T6142" s="1">
        <v>49.350000000000009</v>
      </c>
      <c r="U6142">
        <v>2019</v>
      </c>
      <c r="V6142" s="14" t="str">
        <f t="shared" si="95"/>
        <v>09</v>
      </c>
      <c r="W6142" t="s">
        <v>11206</v>
      </c>
    </row>
    <row r="6143" spans="1:23" x14ac:dyDescent="0.35">
      <c r="A6143" s="1">
        <v>6142</v>
      </c>
      <c r="B6143" s="1" t="s">
        <v>9061</v>
      </c>
      <c r="C6143" s="2">
        <v>43711</v>
      </c>
      <c r="D6143" s="2">
        <v>43715</v>
      </c>
      <c r="E6143" s="1" t="s">
        <v>33</v>
      </c>
      <c r="F6143" s="1" t="s">
        <v>857</v>
      </c>
      <c r="G6143" s="1" t="s">
        <v>858</v>
      </c>
      <c r="H6143" s="1" t="s">
        <v>30</v>
      </c>
      <c r="I6143" s="1" t="s">
        <v>4291</v>
      </c>
      <c r="J6143" s="1" t="s">
        <v>4292</v>
      </c>
      <c r="K6143" s="1" t="s">
        <v>1778</v>
      </c>
      <c r="L6143" s="1" t="s">
        <v>24</v>
      </c>
      <c r="M6143" s="1" t="s">
        <v>3824</v>
      </c>
      <c r="N6143" s="1" t="s">
        <v>31</v>
      </c>
      <c r="O6143" s="1" t="s">
        <v>99</v>
      </c>
      <c r="P6143" s="1" t="s">
        <v>3825</v>
      </c>
      <c r="Q6143" s="1">
        <v>51.899999999999991</v>
      </c>
      <c r="R6143" s="1">
        <v>5</v>
      </c>
      <c r="S6143" s="1">
        <v>0</v>
      </c>
      <c r="T6143" s="1">
        <v>10.8</v>
      </c>
      <c r="U6143">
        <v>2019</v>
      </c>
      <c r="V6143" s="14" t="str">
        <f t="shared" si="95"/>
        <v>09</v>
      </c>
      <c r="W6143" t="s">
        <v>11206</v>
      </c>
    </row>
    <row r="6144" spans="1:23" x14ac:dyDescent="0.35">
      <c r="A6144" s="1">
        <v>6143</v>
      </c>
      <c r="B6144" s="1" t="s">
        <v>9062</v>
      </c>
      <c r="C6144" s="2">
        <v>43558</v>
      </c>
      <c r="D6144" s="2">
        <v>43565</v>
      </c>
      <c r="E6144" s="1" t="s">
        <v>33</v>
      </c>
      <c r="F6144" s="1" t="s">
        <v>118</v>
      </c>
      <c r="G6144" s="1" t="s">
        <v>119</v>
      </c>
      <c r="H6144" s="1" t="s">
        <v>23</v>
      </c>
      <c r="I6144" s="1" t="s">
        <v>6859</v>
      </c>
      <c r="J6144" s="1" t="s">
        <v>1889</v>
      </c>
      <c r="K6144" s="1" t="s">
        <v>1804</v>
      </c>
      <c r="L6144" s="1" t="s">
        <v>24</v>
      </c>
      <c r="M6144" s="1" t="s">
        <v>2349</v>
      </c>
      <c r="N6144" s="1" t="s">
        <v>42</v>
      </c>
      <c r="O6144" s="1" t="s">
        <v>43</v>
      </c>
      <c r="P6144" s="1" t="s">
        <v>2350</v>
      </c>
      <c r="Q6144" s="1">
        <v>300.40200000000004</v>
      </c>
      <c r="R6144" s="1">
        <v>2</v>
      </c>
      <c r="S6144" s="1">
        <v>0.1</v>
      </c>
      <c r="T6144" s="1">
        <v>16.661999999999992</v>
      </c>
      <c r="U6144">
        <v>2019</v>
      </c>
      <c r="V6144" s="14" t="str">
        <f t="shared" si="95"/>
        <v>04</v>
      </c>
      <c r="W6144" t="s">
        <v>11210</v>
      </c>
    </row>
    <row r="6145" spans="1:23" x14ac:dyDescent="0.35">
      <c r="A6145" s="1">
        <v>6144</v>
      </c>
      <c r="B6145" s="1" t="s">
        <v>9062</v>
      </c>
      <c r="C6145" s="2">
        <v>43558</v>
      </c>
      <c r="D6145" s="2">
        <v>43565</v>
      </c>
      <c r="E6145" s="1" t="s">
        <v>33</v>
      </c>
      <c r="F6145" s="1" t="s">
        <v>118</v>
      </c>
      <c r="G6145" s="1" t="s">
        <v>119</v>
      </c>
      <c r="H6145" s="1" t="s">
        <v>23</v>
      </c>
      <c r="I6145" s="1" t="s">
        <v>6859</v>
      </c>
      <c r="J6145" s="1" t="s">
        <v>1889</v>
      </c>
      <c r="K6145" s="1" t="s">
        <v>1804</v>
      </c>
      <c r="L6145" s="1" t="s">
        <v>24</v>
      </c>
      <c r="M6145" s="1" t="s">
        <v>6379</v>
      </c>
      <c r="N6145" s="1" t="s">
        <v>25</v>
      </c>
      <c r="O6145" s="1" t="s">
        <v>40</v>
      </c>
      <c r="P6145" s="1" t="s">
        <v>6380</v>
      </c>
      <c r="Q6145" s="1">
        <v>258</v>
      </c>
      <c r="R6145" s="1">
        <v>5</v>
      </c>
      <c r="S6145" s="1">
        <v>0</v>
      </c>
      <c r="T6145" s="1">
        <v>123.75</v>
      </c>
      <c r="U6145">
        <v>2019</v>
      </c>
      <c r="V6145" s="14" t="str">
        <f t="shared" si="95"/>
        <v>04</v>
      </c>
      <c r="W6145" t="s">
        <v>11210</v>
      </c>
    </row>
    <row r="6146" spans="1:23" x14ac:dyDescent="0.35">
      <c r="A6146" s="1">
        <v>6145</v>
      </c>
      <c r="B6146" s="1" t="s">
        <v>9063</v>
      </c>
      <c r="C6146" s="2">
        <v>43401</v>
      </c>
      <c r="D6146" s="2">
        <v>43406</v>
      </c>
      <c r="E6146" s="1" t="s">
        <v>20</v>
      </c>
      <c r="F6146" s="1" t="s">
        <v>1374</v>
      </c>
      <c r="G6146" s="1" t="s">
        <v>1375</v>
      </c>
      <c r="H6146" s="1" t="s">
        <v>30</v>
      </c>
      <c r="I6146" s="1" t="s">
        <v>8531</v>
      </c>
      <c r="J6146" s="1" t="s">
        <v>1710</v>
      </c>
      <c r="K6146" s="1" t="s">
        <v>1711</v>
      </c>
      <c r="L6146" s="1" t="s">
        <v>1712</v>
      </c>
      <c r="M6146" s="1" t="s">
        <v>3188</v>
      </c>
      <c r="N6146" s="1" t="s">
        <v>31</v>
      </c>
      <c r="O6146" s="1" t="s">
        <v>37</v>
      </c>
      <c r="P6146" s="1" t="s">
        <v>3189</v>
      </c>
      <c r="Q6146" s="1">
        <v>424.89</v>
      </c>
      <c r="R6146" s="1">
        <v>3</v>
      </c>
      <c r="S6146" s="1">
        <v>0</v>
      </c>
      <c r="T6146" s="1">
        <v>110.43</v>
      </c>
      <c r="U6146">
        <v>2018</v>
      </c>
      <c r="V6146" s="14" t="str">
        <f t="shared" si="95"/>
        <v>10</v>
      </c>
      <c r="W6146" t="s">
        <v>11211</v>
      </c>
    </row>
    <row r="6147" spans="1:23" x14ac:dyDescent="0.35">
      <c r="A6147" s="1">
        <v>6146</v>
      </c>
      <c r="B6147" s="1" t="s">
        <v>9063</v>
      </c>
      <c r="C6147" s="2">
        <v>43401</v>
      </c>
      <c r="D6147" s="2">
        <v>43406</v>
      </c>
      <c r="E6147" s="1" t="s">
        <v>20</v>
      </c>
      <c r="F6147" s="1" t="s">
        <v>1374</v>
      </c>
      <c r="G6147" s="1" t="s">
        <v>1375</v>
      </c>
      <c r="H6147" s="1" t="s">
        <v>30</v>
      </c>
      <c r="I6147" s="1" t="s">
        <v>8531</v>
      </c>
      <c r="J6147" s="1" t="s">
        <v>1710</v>
      </c>
      <c r="K6147" s="1" t="s">
        <v>1711</v>
      </c>
      <c r="L6147" s="1" t="s">
        <v>1712</v>
      </c>
      <c r="M6147" s="1" t="s">
        <v>2835</v>
      </c>
      <c r="N6147" s="1" t="s">
        <v>31</v>
      </c>
      <c r="O6147" s="1" t="s">
        <v>41</v>
      </c>
      <c r="P6147" s="1" t="s">
        <v>2836</v>
      </c>
      <c r="Q6147" s="1">
        <v>42.839999999999996</v>
      </c>
      <c r="R6147" s="1">
        <v>3</v>
      </c>
      <c r="S6147" s="1">
        <v>0</v>
      </c>
      <c r="T6147" s="1">
        <v>4.68</v>
      </c>
      <c r="U6147">
        <v>2018</v>
      </c>
      <c r="V6147" s="14" t="str">
        <f t="shared" ref="V6147:V6210" si="96">TEXT(C6147,"mm")</f>
        <v>10</v>
      </c>
      <c r="W6147" t="s">
        <v>11211</v>
      </c>
    </row>
    <row r="6148" spans="1:23" x14ac:dyDescent="0.35">
      <c r="A6148" s="1">
        <v>6147</v>
      </c>
      <c r="B6148" s="1" t="s">
        <v>9063</v>
      </c>
      <c r="C6148" s="2">
        <v>43401</v>
      </c>
      <c r="D6148" s="2">
        <v>43406</v>
      </c>
      <c r="E6148" s="1" t="s">
        <v>20</v>
      </c>
      <c r="F6148" s="1" t="s">
        <v>1374</v>
      </c>
      <c r="G6148" s="1" t="s">
        <v>1375</v>
      </c>
      <c r="H6148" s="1" t="s">
        <v>30</v>
      </c>
      <c r="I6148" s="1" t="s">
        <v>8531</v>
      </c>
      <c r="J6148" s="1" t="s">
        <v>1710</v>
      </c>
      <c r="K6148" s="1" t="s">
        <v>1711</v>
      </c>
      <c r="L6148" s="1" t="s">
        <v>1712</v>
      </c>
      <c r="M6148" s="1" t="s">
        <v>1961</v>
      </c>
      <c r="N6148" s="1" t="s">
        <v>31</v>
      </c>
      <c r="O6148" s="1" t="s">
        <v>37</v>
      </c>
      <c r="P6148" s="1" t="s">
        <v>1962</v>
      </c>
      <c r="Q6148" s="1">
        <v>590.93999999999994</v>
      </c>
      <c r="R6148" s="1">
        <v>3</v>
      </c>
      <c r="S6148" s="1">
        <v>0</v>
      </c>
      <c r="T6148" s="1">
        <v>118.17</v>
      </c>
      <c r="U6148">
        <v>2018</v>
      </c>
      <c r="V6148" s="14" t="str">
        <f t="shared" si="96"/>
        <v>10</v>
      </c>
      <c r="W6148" t="s">
        <v>11211</v>
      </c>
    </row>
    <row r="6149" spans="1:23" x14ac:dyDescent="0.35">
      <c r="A6149" s="1">
        <v>6148</v>
      </c>
      <c r="B6149" s="1" t="s">
        <v>9064</v>
      </c>
      <c r="C6149" s="2">
        <v>43572</v>
      </c>
      <c r="D6149" s="2">
        <v>43577</v>
      </c>
      <c r="E6149" s="1" t="s">
        <v>20</v>
      </c>
      <c r="F6149" s="1" t="s">
        <v>224</v>
      </c>
      <c r="G6149" s="1" t="s">
        <v>225</v>
      </c>
      <c r="H6149" s="1" t="s">
        <v>54</v>
      </c>
      <c r="I6149" s="1" t="s">
        <v>162</v>
      </c>
      <c r="J6149" s="1" t="s">
        <v>1710</v>
      </c>
      <c r="K6149" s="1" t="s">
        <v>1711</v>
      </c>
      <c r="L6149" s="1" t="s">
        <v>1712</v>
      </c>
      <c r="M6149" s="1" t="s">
        <v>6226</v>
      </c>
      <c r="N6149" s="1" t="s">
        <v>31</v>
      </c>
      <c r="O6149" s="1" t="s">
        <v>41</v>
      </c>
      <c r="P6149" s="1" t="s">
        <v>6227</v>
      </c>
      <c r="Q6149" s="1">
        <v>223.5</v>
      </c>
      <c r="R6149" s="1">
        <v>5</v>
      </c>
      <c r="S6149" s="1">
        <v>0</v>
      </c>
      <c r="T6149" s="1">
        <v>42.45</v>
      </c>
      <c r="U6149">
        <v>2019</v>
      </c>
      <c r="V6149" s="14" t="str">
        <f t="shared" si="96"/>
        <v>04</v>
      </c>
      <c r="W6149" t="s">
        <v>11210</v>
      </c>
    </row>
    <row r="6150" spans="1:23" x14ac:dyDescent="0.35">
      <c r="A6150" s="1">
        <v>6149</v>
      </c>
      <c r="B6150" s="1" t="s">
        <v>9064</v>
      </c>
      <c r="C6150" s="2">
        <v>43572</v>
      </c>
      <c r="D6150" s="2">
        <v>43577</v>
      </c>
      <c r="E6150" s="1" t="s">
        <v>20</v>
      </c>
      <c r="F6150" s="1" t="s">
        <v>224</v>
      </c>
      <c r="G6150" s="1" t="s">
        <v>225</v>
      </c>
      <c r="H6150" s="1" t="s">
        <v>54</v>
      </c>
      <c r="I6150" s="1" t="s">
        <v>162</v>
      </c>
      <c r="J6150" s="1" t="s">
        <v>1710</v>
      </c>
      <c r="K6150" s="1" t="s">
        <v>1711</v>
      </c>
      <c r="L6150" s="1" t="s">
        <v>1712</v>
      </c>
      <c r="M6150" s="1" t="s">
        <v>3159</v>
      </c>
      <c r="N6150" s="1" t="s">
        <v>42</v>
      </c>
      <c r="O6150" s="1" t="s">
        <v>212</v>
      </c>
      <c r="P6150" s="1" t="s">
        <v>3160</v>
      </c>
      <c r="Q6150" s="1">
        <v>222.66</v>
      </c>
      <c r="R6150" s="1">
        <v>6</v>
      </c>
      <c r="S6150" s="1">
        <v>0</v>
      </c>
      <c r="T6150" s="1">
        <v>33.300000000000004</v>
      </c>
      <c r="U6150">
        <v>2019</v>
      </c>
      <c r="V6150" s="14" t="str">
        <f t="shared" si="96"/>
        <v>04</v>
      </c>
      <c r="W6150" t="s">
        <v>11210</v>
      </c>
    </row>
    <row r="6151" spans="1:23" x14ac:dyDescent="0.35">
      <c r="A6151" s="1">
        <v>9515</v>
      </c>
      <c r="B6151" s="1" t="s">
        <v>9049</v>
      </c>
      <c r="C6151" s="2">
        <v>43441</v>
      </c>
      <c r="D6151" s="2">
        <v>43442</v>
      </c>
      <c r="E6151" s="1" t="s">
        <v>77</v>
      </c>
      <c r="F6151" s="1" t="s">
        <v>570</v>
      </c>
      <c r="G6151" s="1" t="s">
        <v>571</v>
      </c>
      <c r="H6151" s="1" t="s">
        <v>30</v>
      </c>
      <c r="I6151" s="1" t="s">
        <v>4653</v>
      </c>
      <c r="J6151" s="1" t="s">
        <v>1759</v>
      </c>
      <c r="K6151" s="1" t="s">
        <v>1760</v>
      </c>
      <c r="L6151" s="1" t="s">
        <v>55</v>
      </c>
      <c r="M6151" s="1" t="s">
        <v>1723</v>
      </c>
      <c r="N6151" s="1" t="s">
        <v>31</v>
      </c>
      <c r="O6151" s="1" t="s">
        <v>37</v>
      </c>
      <c r="P6151" s="1" t="s">
        <v>1724</v>
      </c>
      <c r="Q6151" s="1">
        <v>165.24</v>
      </c>
      <c r="R6151" s="1">
        <v>3</v>
      </c>
      <c r="S6151" s="1">
        <v>0.1</v>
      </c>
      <c r="T6151" s="1">
        <v>38.520000000000003</v>
      </c>
      <c r="U6151">
        <v>2018</v>
      </c>
      <c r="V6151" s="14" t="str">
        <f t="shared" si="96"/>
        <v>12</v>
      </c>
      <c r="W6151" t="s">
        <v>11199</v>
      </c>
    </row>
    <row r="6152" spans="1:23" x14ac:dyDescent="0.35">
      <c r="A6152" s="1">
        <v>6151</v>
      </c>
      <c r="B6152" s="1" t="s">
        <v>9065</v>
      </c>
      <c r="C6152" s="2">
        <v>43159</v>
      </c>
      <c r="D6152" s="2">
        <v>43163</v>
      </c>
      <c r="E6152" s="1" t="s">
        <v>33</v>
      </c>
      <c r="F6152" s="1" t="s">
        <v>1196</v>
      </c>
      <c r="G6152" s="1" t="s">
        <v>1197</v>
      </c>
      <c r="H6152" s="1" t="s">
        <v>23</v>
      </c>
      <c r="I6152" s="1" t="s">
        <v>4462</v>
      </c>
      <c r="J6152" s="1" t="s">
        <v>1710</v>
      </c>
      <c r="K6152" s="1" t="s">
        <v>1711</v>
      </c>
      <c r="L6152" s="1" t="s">
        <v>1712</v>
      </c>
      <c r="M6152" s="1" t="s">
        <v>9066</v>
      </c>
      <c r="N6152" s="1" t="s">
        <v>31</v>
      </c>
      <c r="O6152" s="1" t="s">
        <v>45</v>
      </c>
      <c r="P6152" s="1" t="s">
        <v>9067</v>
      </c>
      <c r="Q6152" s="1">
        <v>137.21999999999997</v>
      </c>
      <c r="R6152" s="1">
        <v>2</v>
      </c>
      <c r="S6152" s="1">
        <v>0</v>
      </c>
      <c r="T6152" s="1">
        <v>48</v>
      </c>
      <c r="U6152">
        <v>2018</v>
      </c>
      <c r="V6152" s="14" t="str">
        <f t="shared" si="96"/>
        <v>02</v>
      </c>
      <c r="W6152" t="s">
        <v>11196</v>
      </c>
    </row>
    <row r="6153" spans="1:23" x14ac:dyDescent="0.35">
      <c r="A6153" s="1">
        <v>6152</v>
      </c>
      <c r="B6153" s="1" t="s">
        <v>9065</v>
      </c>
      <c r="C6153" s="2">
        <v>43159</v>
      </c>
      <c r="D6153" s="2">
        <v>43163</v>
      </c>
      <c r="E6153" s="1" t="s">
        <v>33</v>
      </c>
      <c r="F6153" s="1" t="s">
        <v>1196</v>
      </c>
      <c r="G6153" s="1" t="s">
        <v>1197</v>
      </c>
      <c r="H6153" s="1" t="s">
        <v>23</v>
      </c>
      <c r="I6153" s="1" t="s">
        <v>4462</v>
      </c>
      <c r="J6153" s="1" t="s">
        <v>1710</v>
      </c>
      <c r="K6153" s="1" t="s">
        <v>1711</v>
      </c>
      <c r="L6153" s="1" t="s">
        <v>1712</v>
      </c>
      <c r="M6153" s="1" t="s">
        <v>3164</v>
      </c>
      <c r="N6153" s="1" t="s">
        <v>42</v>
      </c>
      <c r="O6153" s="1" t="s">
        <v>70</v>
      </c>
      <c r="P6153" s="1" t="s">
        <v>3165</v>
      </c>
      <c r="Q6153" s="1">
        <v>743.12999999999988</v>
      </c>
      <c r="R6153" s="1">
        <v>3</v>
      </c>
      <c r="S6153" s="1">
        <v>0</v>
      </c>
      <c r="T6153" s="1">
        <v>349.2</v>
      </c>
      <c r="U6153">
        <v>2018</v>
      </c>
      <c r="V6153" s="14" t="str">
        <f t="shared" si="96"/>
        <v>02</v>
      </c>
      <c r="W6153" t="s">
        <v>11196</v>
      </c>
    </row>
    <row r="6154" spans="1:23" x14ac:dyDescent="0.35">
      <c r="A6154" s="1">
        <v>9516</v>
      </c>
      <c r="B6154" s="1" t="s">
        <v>9049</v>
      </c>
      <c r="C6154" s="2">
        <v>43441</v>
      </c>
      <c r="D6154" s="2">
        <v>43442</v>
      </c>
      <c r="E6154" s="1" t="s">
        <v>77</v>
      </c>
      <c r="F6154" s="1" t="s">
        <v>570</v>
      </c>
      <c r="G6154" s="1" t="s">
        <v>571</v>
      </c>
      <c r="H6154" s="1" t="s">
        <v>30</v>
      </c>
      <c r="I6154" s="1" t="s">
        <v>4653</v>
      </c>
      <c r="J6154" s="1" t="s">
        <v>1759</v>
      </c>
      <c r="K6154" s="1" t="s">
        <v>1760</v>
      </c>
      <c r="L6154" s="1" t="s">
        <v>55</v>
      </c>
      <c r="M6154" s="1" t="s">
        <v>3940</v>
      </c>
      <c r="N6154" s="1" t="s">
        <v>31</v>
      </c>
      <c r="O6154" s="1" t="s">
        <v>44</v>
      </c>
      <c r="P6154" s="1" t="s">
        <v>3941</v>
      </c>
      <c r="Q6154" s="1">
        <v>151.38</v>
      </c>
      <c r="R6154" s="1">
        <v>3</v>
      </c>
      <c r="S6154" s="1">
        <v>0</v>
      </c>
      <c r="T6154" s="1">
        <v>2.9699999999999998</v>
      </c>
      <c r="U6154">
        <v>2018</v>
      </c>
      <c r="V6154" s="14" t="str">
        <f t="shared" si="96"/>
        <v>12</v>
      </c>
      <c r="W6154" t="s">
        <v>11199</v>
      </c>
    </row>
    <row r="6155" spans="1:23" x14ac:dyDescent="0.35">
      <c r="A6155" s="1">
        <v>2362</v>
      </c>
      <c r="B6155" s="1" t="s">
        <v>9068</v>
      </c>
      <c r="C6155" s="2">
        <v>43705</v>
      </c>
      <c r="D6155" s="2">
        <v>43710</v>
      </c>
      <c r="E6155" s="1" t="s">
        <v>33</v>
      </c>
      <c r="F6155" s="1" t="s">
        <v>1340</v>
      </c>
      <c r="G6155" s="1" t="s">
        <v>1341</v>
      </c>
      <c r="H6155" s="1" t="s">
        <v>23</v>
      </c>
      <c r="I6155" s="1" t="s">
        <v>9069</v>
      </c>
      <c r="J6155" s="1" t="s">
        <v>1759</v>
      </c>
      <c r="K6155" s="1" t="s">
        <v>1760</v>
      </c>
      <c r="L6155" s="1" t="s">
        <v>55</v>
      </c>
      <c r="M6155" s="1" t="s">
        <v>1815</v>
      </c>
      <c r="N6155" s="1" t="s">
        <v>31</v>
      </c>
      <c r="O6155" s="1" t="s">
        <v>41</v>
      </c>
      <c r="P6155" s="1" t="s">
        <v>1816</v>
      </c>
      <c r="Q6155" s="1">
        <v>152.27999999999997</v>
      </c>
      <c r="R6155" s="1">
        <v>6</v>
      </c>
      <c r="S6155" s="1">
        <v>0</v>
      </c>
      <c r="T6155" s="1">
        <v>50.220000000000006</v>
      </c>
      <c r="U6155">
        <v>2019</v>
      </c>
      <c r="V6155" s="14" t="str">
        <f t="shared" si="96"/>
        <v>08</v>
      </c>
      <c r="W6155" t="s">
        <v>11194</v>
      </c>
    </row>
    <row r="6156" spans="1:23" x14ac:dyDescent="0.35">
      <c r="A6156" s="1">
        <v>6155</v>
      </c>
      <c r="B6156" s="1" t="s">
        <v>9070</v>
      </c>
      <c r="C6156" s="2">
        <v>43453</v>
      </c>
      <c r="D6156" s="2">
        <v>43455</v>
      </c>
      <c r="E6156" s="1" t="s">
        <v>77</v>
      </c>
      <c r="F6156" s="1" t="s">
        <v>1414</v>
      </c>
      <c r="G6156" s="1" t="s">
        <v>1415</v>
      </c>
      <c r="H6156" s="1" t="s">
        <v>54</v>
      </c>
      <c r="I6156" s="1" t="s">
        <v>7138</v>
      </c>
      <c r="J6156" s="1" t="s">
        <v>1879</v>
      </c>
      <c r="K6156" s="1" t="s">
        <v>1804</v>
      </c>
      <c r="L6156" s="1" t="s">
        <v>24</v>
      </c>
      <c r="M6156" s="1" t="s">
        <v>1713</v>
      </c>
      <c r="N6156" s="1" t="s">
        <v>31</v>
      </c>
      <c r="O6156" s="1" t="s">
        <v>37</v>
      </c>
      <c r="P6156" s="1" t="s">
        <v>1714</v>
      </c>
      <c r="Q6156" s="1">
        <v>95.039999999999992</v>
      </c>
      <c r="R6156" s="1">
        <v>4</v>
      </c>
      <c r="S6156" s="1">
        <v>0.1</v>
      </c>
      <c r="T6156" s="1">
        <v>42.24</v>
      </c>
      <c r="U6156">
        <v>2018</v>
      </c>
      <c r="V6156" s="14" t="str">
        <f t="shared" si="96"/>
        <v>12</v>
      </c>
      <c r="W6156" t="s">
        <v>11199</v>
      </c>
    </row>
    <row r="6157" spans="1:23" x14ac:dyDescent="0.35">
      <c r="A6157" s="1">
        <v>6156</v>
      </c>
      <c r="B6157" s="1" t="s">
        <v>9071</v>
      </c>
      <c r="C6157" s="2">
        <v>43703</v>
      </c>
      <c r="D6157" s="2">
        <v>43708</v>
      </c>
      <c r="E6157" s="1" t="s">
        <v>33</v>
      </c>
      <c r="F6157" s="1" t="s">
        <v>870</v>
      </c>
      <c r="G6157" s="1" t="s">
        <v>871</v>
      </c>
      <c r="H6157" s="1" t="s">
        <v>23</v>
      </c>
      <c r="I6157" s="1" t="s">
        <v>6788</v>
      </c>
      <c r="J6157" s="1" t="s">
        <v>1710</v>
      </c>
      <c r="K6157" s="1" t="s">
        <v>1711</v>
      </c>
      <c r="L6157" s="1" t="s">
        <v>1712</v>
      </c>
      <c r="M6157" s="1" t="s">
        <v>2925</v>
      </c>
      <c r="N6157" s="1" t="s">
        <v>42</v>
      </c>
      <c r="O6157" s="1" t="s">
        <v>70</v>
      </c>
      <c r="P6157" s="1" t="s">
        <v>1929</v>
      </c>
      <c r="Q6157" s="1">
        <v>114.66</v>
      </c>
      <c r="R6157" s="1">
        <v>2</v>
      </c>
      <c r="S6157" s="1">
        <v>0</v>
      </c>
      <c r="T6157" s="1">
        <v>46.980000000000004</v>
      </c>
      <c r="U6157">
        <v>2019</v>
      </c>
      <c r="V6157" s="14" t="str">
        <f t="shared" si="96"/>
        <v>08</v>
      </c>
      <c r="W6157" t="s">
        <v>11194</v>
      </c>
    </row>
    <row r="6158" spans="1:23" x14ac:dyDescent="0.35">
      <c r="A6158" s="1">
        <v>6157</v>
      </c>
      <c r="B6158" s="1" t="s">
        <v>5872</v>
      </c>
      <c r="C6158" s="2">
        <v>43626</v>
      </c>
      <c r="D6158" s="2">
        <v>43631</v>
      </c>
      <c r="E6158" s="1" t="s">
        <v>33</v>
      </c>
      <c r="F6158" s="1" t="s">
        <v>1150</v>
      </c>
      <c r="G6158" s="1" t="s">
        <v>1151</v>
      </c>
      <c r="H6158" s="1" t="s">
        <v>23</v>
      </c>
      <c r="I6158" s="1" t="s">
        <v>2272</v>
      </c>
      <c r="J6158" s="1" t="s">
        <v>2065</v>
      </c>
      <c r="K6158" s="1" t="s">
        <v>1737</v>
      </c>
      <c r="L6158" s="1" t="s">
        <v>55</v>
      </c>
      <c r="M6158" s="1" t="s">
        <v>5228</v>
      </c>
      <c r="N6158" s="1" t="s">
        <v>31</v>
      </c>
      <c r="O6158" s="1" t="s">
        <v>48</v>
      </c>
      <c r="P6158" s="1" t="s">
        <v>5229</v>
      </c>
      <c r="Q6158" s="1">
        <v>55.92</v>
      </c>
      <c r="R6158" s="1">
        <v>2</v>
      </c>
      <c r="S6158" s="1">
        <v>0</v>
      </c>
      <c r="T6158" s="1">
        <v>27.36</v>
      </c>
      <c r="U6158">
        <v>2019</v>
      </c>
      <c r="V6158" s="14" t="str">
        <f t="shared" si="96"/>
        <v>06</v>
      </c>
      <c r="W6158" t="s">
        <v>11200</v>
      </c>
    </row>
    <row r="6159" spans="1:23" x14ac:dyDescent="0.35">
      <c r="A6159" s="1">
        <v>6158</v>
      </c>
      <c r="B6159" s="1" t="s">
        <v>9072</v>
      </c>
      <c r="C6159" s="2">
        <v>42892</v>
      </c>
      <c r="D6159" s="2">
        <v>42898</v>
      </c>
      <c r="E6159" s="1" t="s">
        <v>33</v>
      </c>
      <c r="F6159" s="1" t="s">
        <v>1448</v>
      </c>
      <c r="G6159" s="1" t="s">
        <v>1449</v>
      </c>
      <c r="H6159" s="1" t="s">
        <v>30</v>
      </c>
      <c r="I6159" s="1" t="s">
        <v>3745</v>
      </c>
      <c r="J6159" s="1" t="s">
        <v>1710</v>
      </c>
      <c r="K6159" s="1" t="s">
        <v>1711</v>
      </c>
      <c r="L6159" s="1" t="s">
        <v>1712</v>
      </c>
      <c r="M6159" s="1" t="s">
        <v>9073</v>
      </c>
      <c r="N6159" s="1" t="s">
        <v>42</v>
      </c>
      <c r="O6159" s="1" t="s">
        <v>344</v>
      </c>
      <c r="P6159" s="1" t="s">
        <v>9074</v>
      </c>
      <c r="Q6159" s="1">
        <v>1891.5</v>
      </c>
      <c r="R6159" s="1">
        <v>5</v>
      </c>
      <c r="S6159" s="1">
        <v>0</v>
      </c>
      <c r="T6159" s="1">
        <v>832.2</v>
      </c>
      <c r="U6159">
        <v>2017</v>
      </c>
      <c r="V6159" s="14" t="str">
        <f t="shared" si="96"/>
        <v>06</v>
      </c>
      <c r="W6159" t="s">
        <v>11200</v>
      </c>
    </row>
    <row r="6160" spans="1:23" x14ac:dyDescent="0.35">
      <c r="A6160" s="1">
        <v>6159</v>
      </c>
      <c r="B6160" s="1" t="s">
        <v>9075</v>
      </c>
      <c r="C6160" s="2">
        <v>42599</v>
      </c>
      <c r="D6160" s="2">
        <v>42604</v>
      </c>
      <c r="E6160" s="1" t="s">
        <v>33</v>
      </c>
      <c r="F6160" s="1" t="s">
        <v>342</v>
      </c>
      <c r="G6160" s="1" t="s">
        <v>343</v>
      </c>
      <c r="H6160" s="1" t="s">
        <v>23</v>
      </c>
      <c r="I6160" s="1" t="s">
        <v>2189</v>
      </c>
      <c r="J6160" s="1" t="s">
        <v>2189</v>
      </c>
      <c r="K6160" s="1" t="s">
        <v>1760</v>
      </c>
      <c r="L6160" s="1" t="s">
        <v>55</v>
      </c>
      <c r="M6160" s="1" t="s">
        <v>2241</v>
      </c>
      <c r="N6160" s="1" t="s">
        <v>42</v>
      </c>
      <c r="O6160" s="1" t="s">
        <v>344</v>
      </c>
      <c r="P6160" s="1" t="s">
        <v>2242</v>
      </c>
      <c r="Q6160" s="1">
        <v>669.33</v>
      </c>
      <c r="R6160" s="1">
        <v>5</v>
      </c>
      <c r="S6160" s="1">
        <v>0.1</v>
      </c>
      <c r="T6160" s="1">
        <v>289.98</v>
      </c>
      <c r="U6160">
        <v>2016</v>
      </c>
      <c r="V6160" s="14" t="str">
        <f t="shared" si="96"/>
        <v>08</v>
      </c>
      <c r="W6160" t="s">
        <v>11194</v>
      </c>
    </row>
    <row r="6161" spans="1:23" x14ac:dyDescent="0.35">
      <c r="A6161" s="1">
        <v>6160</v>
      </c>
      <c r="B6161" s="1" t="s">
        <v>9076</v>
      </c>
      <c r="C6161" s="2">
        <v>43311</v>
      </c>
      <c r="D6161" s="2">
        <v>43316</v>
      </c>
      <c r="E6161" s="1" t="s">
        <v>20</v>
      </c>
      <c r="F6161" s="1" t="s">
        <v>1211</v>
      </c>
      <c r="G6161" s="1" t="s">
        <v>1212</v>
      </c>
      <c r="H6161" s="1" t="s">
        <v>30</v>
      </c>
      <c r="I6161" s="1" t="s">
        <v>9077</v>
      </c>
      <c r="J6161" s="1" t="s">
        <v>3183</v>
      </c>
      <c r="K6161" s="1" t="s">
        <v>1778</v>
      </c>
      <c r="L6161" s="1" t="s">
        <v>24</v>
      </c>
      <c r="M6161" s="1" t="s">
        <v>1904</v>
      </c>
      <c r="N6161" s="1" t="s">
        <v>31</v>
      </c>
      <c r="O6161" s="1" t="s">
        <v>37</v>
      </c>
      <c r="P6161" s="1" t="s">
        <v>1905</v>
      </c>
      <c r="Q6161" s="1">
        <v>137.80799999999999</v>
      </c>
      <c r="R6161" s="1">
        <v>4</v>
      </c>
      <c r="S6161" s="1">
        <v>0.4</v>
      </c>
      <c r="T6161" s="1">
        <v>22.967999999999989</v>
      </c>
      <c r="U6161">
        <v>2018</v>
      </c>
      <c r="V6161" s="14" t="str">
        <f t="shared" si="96"/>
        <v>07</v>
      </c>
      <c r="W6161" t="s">
        <v>11208</v>
      </c>
    </row>
    <row r="6162" spans="1:23" x14ac:dyDescent="0.35">
      <c r="A6162" s="1">
        <v>8181</v>
      </c>
      <c r="B6162" s="1" t="s">
        <v>9027</v>
      </c>
      <c r="C6162" s="2">
        <v>43325</v>
      </c>
      <c r="D6162" s="2">
        <v>43332</v>
      </c>
      <c r="E6162" s="1" t="s">
        <v>33</v>
      </c>
      <c r="F6162" s="1" t="s">
        <v>238</v>
      </c>
      <c r="G6162" s="1" t="s">
        <v>239</v>
      </c>
      <c r="H6162" s="1" t="s">
        <v>54</v>
      </c>
      <c r="I6162" s="1" t="s">
        <v>4044</v>
      </c>
      <c r="J6162" s="1" t="s">
        <v>2256</v>
      </c>
      <c r="K6162" s="1" t="s">
        <v>1835</v>
      </c>
      <c r="L6162" s="1" t="s">
        <v>55</v>
      </c>
      <c r="M6162" s="1" t="s">
        <v>4769</v>
      </c>
      <c r="N6162" s="1" t="s">
        <v>31</v>
      </c>
      <c r="O6162" s="1" t="s">
        <v>37</v>
      </c>
      <c r="P6162" s="1" t="s">
        <v>4770</v>
      </c>
      <c r="Q6162" s="1">
        <v>98.82</v>
      </c>
      <c r="R6162" s="1">
        <v>4</v>
      </c>
      <c r="S6162" s="1">
        <v>0.5</v>
      </c>
      <c r="T6162" s="1">
        <v>-51.419999999999987</v>
      </c>
      <c r="U6162">
        <v>2018</v>
      </c>
      <c r="V6162" s="14" t="str">
        <f t="shared" si="96"/>
        <v>08</v>
      </c>
      <c r="W6162" t="s">
        <v>11194</v>
      </c>
    </row>
    <row r="6163" spans="1:23" x14ac:dyDescent="0.35">
      <c r="A6163" s="1">
        <v>6162</v>
      </c>
      <c r="B6163" s="1" t="s">
        <v>9078</v>
      </c>
      <c r="C6163" s="2">
        <v>42977</v>
      </c>
      <c r="D6163" s="2">
        <v>42980</v>
      </c>
      <c r="E6163" s="1" t="s">
        <v>77</v>
      </c>
      <c r="F6163" s="1" t="s">
        <v>359</v>
      </c>
      <c r="G6163" s="1" t="s">
        <v>360</v>
      </c>
      <c r="H6163" s="1" t="s">
        <v>23</v>
      </c>
      <c r="I6163" s="1" t="s">
        <v>2179</v>
      </c>
      <c r="J6163" s="1" t="s">
        <v>2180</v>
      </c>
      <c r="K6163" s="1" t="s">
        <v>1804</v>
      </c>
      <c r="L6163" s="1" t="s">
        <v>24</v>
      </c>
      <c r="M6163" s="1" t="s">
        <v>3382</v>
      </c>
      <c r="N6163" s="1" t="s">
        <v>31</v>
      </c>
      <c r="O6163" s="1" t="s">
        <v>37</v>
      </c>
      <c r="P6163" s="1" t="s">
        <v>3383</v>
      </c>
      <c r="Q6163" s="1">
        <v>1392.6330000000003</v>
      </c>
      <c r="R6163" s="1">
        <v>11</v>
      </c>
      <c r="S6163" s="1">
        <v>0.1</v>
      </c>
      <c r="T6163" s="1">
        <v>-139.55700000000002</v>
      </c>
      <c r="U6163">
        <v>2017</v>
      </c>
      <c r="V6163" s="14" t="str">
        <f t="shared" si="96"/>
        <v>08</v>
      </c>
      <c r="W6163" t="s">
        <v>11194</v>
      </c>
    </row>
    <row r="6164" spans="1:23" x14ac:dyDescent="0.35">
      <c r="A6164" s="1">
        <v>6163</v>
      </c>
      <c r="B6164" s="1" t="s">
        <v>9079</v>
      </c>
      <c r="C6164" s="2">
        <v>43416</v>
      </c>
      <c r="D6164" s="2">
        <v>43422</v>
      </c>
      <c r="E6164" s="1" t="s">
        <v>33</v>
      </c>
      <c r="F6164" s="1" t="s">
        <v>78</v>
      </c>
      <c r="G6164" s="1" t="s">
        <v>79</v>
      </c>
      <c r="H6164" s="1" t="s">
        <v>30</v>
      </c>
      <c r="I6164" s="1" t="s">
        <v>4922</v>
      </c>
      <c r="J6164" s="1" t="s">
        <v>1710</v>
      </c>
      <c r="K6164" s="1" t="s">
        <v>1711</v>
      </c>
      <c r="L6164" s="1" t="s">
        <v>1712</v>
      </c>
      <c r="M6164" s="1" t="s">
        <v>5206</v>
      </c>
      <c r="N6164" s="1" t="s">
        <v>31</v>
      </c>
      <c r="O6164" s="1" t="s">
        <v>179</v>
      </c>
      <c r="P6164" s="1" t="s">
        <v>5207</v>
      </c>
      <c r="Q6164" s="1">
        <v>81.66</v>
      </c>
      <c r="R6164" s="1">
        <v>2</v>
      </c>
      <c r="S6164" s="1">
        <v>0</v>
      </c>
      <c r="T6164" s="1">
        <v>13.02</v>
      </c>
      <c r="U6164">
        <v>2018</v>
      </c>
      <c r="V6164" s="14" t="str">
        <f t="shared" si="96"/>
        <v>11</v>
      </c>
      <c r="W6164" t="s">
        <v>11198</v>
      </c>
    </row>
    <row r="6165" spans="1:23" x14ac:dyDescent="0.35">
      <c r="A6165" s="1">
        <v>6164</v>
      </c>
      <c r="B6165" s="1" t="s">
        <v>9079</v>
      </c>
      <c r="C6165" s="2">
        <v>43416</v>
      </c>
      <c r="D6165" s="2">
        <v>43422</v>
      </c>
      <c r="E6165" s="1" t="s">
        <v>33</v>
      </c>
      <c r="F6165" s="1" t="s">
        <v>78</v>
      </c>
      <c r="G6165" s="1" t="s">
        <v>79</v>
      </c>
      <c r="H6165" s="1" t="s">
        <v>30</v>
      </c>
      <c r="I6165" s="1" t="s">
        <v>4922</v>
      </c>
      <c r="J6165" s="1" t="s">
        <v>1710</v>
      </c>
      <c r="K6165" s="1" t="s">
        <v>1711</v>
      </c>
      <c r="L6165" s="1" t="s">
        <v>1712</v>
      </c>
      <c r="M6165" s="1" t="s">
        <v>5682</v>
      </c>
      <c r="N6165" s="1" t="s">
        <v>31</v>
      </c>
      <c r="O6165" s="1" t="s">
        <v>74</v>
      </c>
      <c r="P6165" s="1" t="s">
        <v>5683</v>
      </c>
      <c r="Q6165" s="1">
        <v>185.76</v>
      </c>
      <c r="R6165" s="1">
        <v>4</v>
      </c>
      <c r="S6165" s="1">
        <v>0</v>
      </c>
      <c r="T6165" s="1">
        <v>18.48</v>
      </c>
      <c r="U6165">
        <v>2018</v>
      </c>
      <c r="V6165" s="14" t="str">
        <f t="shared" si="96"/>
        <v>11</v>
      </c>
      <c r="W6165" t="s">
        <v>11198</v>
      </c>
    </row>
    <row r="6166" spans="1:23" x14ac:dyDescent="0.35">
      <c r="A6166" s="1">
        <v>6165</v>
      </c>
      <c r="B6166" s="1" t="s">
        <v>9080</v>
      </c>
      <c r="C6166" s="2">
        <v>43412</v>
      </c>
      <c r="D6166" s="2">
        <v>43419</v>
      </c>
      <c r="E6166" s="1" t="s">
        <v>33</v>
      </c>
      <c r="F6166" s="1" t="s">
        <v>1672</v>
      </c>
      <c r="G6166" s="1" t="s">
        <v>1673</v>
      </c>
      <c r="H6166" s="1" t="s">
        <v>30</v>
      </c>
      <c r="I6166" s="1" t="s">
        <v>2167</v>
      </c>
      <c r="J6166" s="1" t="s">
        <v>1803</v>
      </c>
      <c r="K6166" s="1" t="s">
        <v>1804</v>
      </c>
      <c r="L6166" s="1" t="s">
        <v>24</v>
      </c>
      <c r="M6166" s="1" t="s">
        <v>5753</v>
      </c>
      <c r="N6166" s="1" t="s">
        <v>25</v>
      </c>
      <c r="O6166" s="1" t="s">
        <v>27</v>
      </c>
      <c r="P6166" s="1" t="s">
        <v>5754</v>
      </c>
      <c r="Q6166" s="1">
        <v>568.60800000000006</v>
      </c>
      <c r="R6166" s="1">
        <v>4</v>
      </c>
      <c r="S6166" s="1">
        <v>0.2</v>
      </c>
      <c r="T6166" s="1">
        <v>92.327999999999975</v>
      </c>
      <c r="U6166">
        <v>2018</v>
      </c>
      <c r="V6166" s="14" t="str">
        <f t="shared" si="96"/>
        <v>11</v>
      </c>
      <c r="W6166" t="s">
        <v>11198</v>
      </c>
    </row>
    <row r="6167" spans="1:23" x14ac:dyDescent="0.35">
      <c r="A6167" s="1">
        <v>6166</v>
      </c>
      <c r="B6167" s="1" t="s">
        <v>9081</v>
      </c>
      <c r="C6167" s="2">
        <v>43318</v>
      </c>
      <c r="D6167" s="2">
        <v>43322</v>
      </c>
      <c r="E6167" s="1" t="s">
        <v>33</v>
      </c>
      <c r="F6167" s="1" t="s">
        <v>821</v>
      </c>
      <c r="G6167" s="1" t="s">
        <v>822</v>
      </c>
      <c r="H6167" s="1" t="s">
        <v>23</v>
      </c>
      <c r="I6167" s="1" t="s">
        <v>3673</v>
      </c>
      <c r="J6167" s="1" t="s">
        <v>3411</v>
      </c>
      <c r="K6167" s="1" t="s">
        <v>3070</v>
      </c>
      <c r="L6167" s="1" t="s">
        <v>1712</v>
      </c>
      <c r="M6167" s="1" t="s">
        <v>2862</v>
      </c>
      <c r="N6167" s="1" t="s">
        <v>31</v>
      </c>
      <c r="O6167" s="1" t="s">
        <v>37</v>
      </c>
      <c r="P6167" s="1" t="s">
        <v>2863</v>
      </c>
      <c r="Q6167" s="1">
        <v>204.14999999999998</v>
      </c>
      <c r="R6167" s="1">
        <v>1</v>
      </c>
      <c r="S6167" s="1">
        <v>0</v>
      </c>
      <c r="T6167" s="1">
        <v>53.070000000000007</v>
      </c>
      <c r="U6167">
        <v>2018</v>
      </c>
      <c r="V6167" s="14" t="str">
        <f t="shared" si="96"/>
        <v>08</v>
      </c>
      <c r="W6167" t="s">
        <v>11194</v>
      </c>
    </row>
    <row r="6168" spans="1:23" x14ac:dyDescent="0.35">
      <c r="A6168" s="1">
        <v>6167</v>
      </c>
      <c r="B6168" s="1" t="s">
        <v>9082</v>
      </c>
      <c r="C6168" s="2">
        <v>43385</v>
      </c>
      <c r="D6168" s="2">
        <v>43390</v>
      </c>
      <c r="E6168" s="1" t="s">
        <v>33</v>
      </c>
      <c r="F6168" s="1" t="s">
        <v>716</v>
      </c>
      <c r="G6168" s="1" t="s">
        <v>717</v>
      </c>
      <c r="H6168" s="1" t="s">
        <v>54</v>
      </c>
      <c r="I6168" s="1" t="s">
        <v>9083</v>
      </c>
      <c r="J6168" s="1" t="s">
        <v>1814</v>
      </c>
      <c r="K6168" s="1" t="s">
        <v>1804</v>
      </c>
      <c r="L6168" s="1" t="s">
        <v>24</v>
      </c>
      <c r="M6168" s="1" t="s">
        <v>2328</v>
      </c>
      <c r="N6168" s="1" t="s">
        <v>31</v>
      </c>
      <c r="O6168" s="1" t="s">
        <v>37</v>
      </c>
      <c r="P6168" s="1" t="s">
        <v>2329</v>
      </c>
      <c r="Q6168" s="1">
        <v>50.625</v>
      </c>
      <c r="R6168" s="1">
        <v>3</v>
      </c>
      <c r="S6168" s="1">
        <v>0.1</v>
      </c>
      <c r="T6168" s="1">
        <v>20.204999999999998</v>
      </c>
      <c r="U6168">
        <v>2018</v>
      </c>
      <c r="V6168" s="14" t="str">
        <f t="shared" si="96"/>
        <v>10</v>
      </c>
      <c r="W6168" t="s">
        <v>11211</v>
      </c>
    </row>
    <row r="6169" spans="1:23" x14ac:dyDescent="0.35">
      <c r="A6169" s="1">
        <v>6168</v>
      </c>
      <c r="B6169" s="1" t="s">
        <v>9084</v>
      </c>
      <c r="C6169" s="2">
        <v>43747</v>
      </c>
      <c r="D6169" s="2">
        <v>43751</v>
      </c>
      <c r="E6169" s="1" t="s">
        <v>33</v>
      </c>
      <c r="F6169" s="1" t="s">
        <v>1134</v>
      </c>
      <c r="G6169" s="1" t="s">
        <v>1135</v>
      </c>
      <c r="H6169" s="1" t="s">
        <v>23</v>
      </c>
      <c r="I6169" s="1" t="s">
        <v>4800</v>
      </c>
      <c r="J6169" s="1" t="s">
        <v>4801</v>
      </c>
      <c r="K6169" s="1" t="s">
        <v>1943</v>
      </c>
      <c r="L6169" s="1" t="s">
        <v>55</v>
      </c>
      <c r="M6169" s="1" t="s">
        <v>5083</v>
      </c>
      <c r="N6169" s="1" t="s">
        <v>42</v>
      </c>
      <c r="O6169" s="1" t="s">
        <v>43</v>
      </c>
      <c r="P6169" s="1" t="s">
        <v>5084</v>
      </c>
      <c r="Q6169" s="1">
        <v>146.69999999999999</v>
      </c>
      <c r="R6169" s="1">
        <v>2</v>
      </c>
      <c r="S6169" s="1">
        <v>0</v>
      </c>
      <c r="T6169" s="1">
        <v>20.52</v>
      </c>
      <c r="U6169">
        <v>2019</v>
      </c>
      <c r="V6169" s="14" t="str">
        <f t="shared" si="96"/>
        <v>10</v>
      </c>
      <c r="W6169" t="s">
        <v>11211</v>
      </c>
    </row>
    <row r="6170" spans="1:23" x14ac:dyDescent="0.35">
      <c r="A6170" s="1">
        <v>6169</v>
      </c>
      <c r="B6170" s="1" t="s">
        <v>9085</v>
      </c>
      <c r="C6170" s="2">
        <v>43359</v>
      </c>
      <c r="D6170" s="2">
        <v>43364</v>
      </c>
      <c r="E6170" s="1" t="s">
        <v>33</v>
      </c>
      <c r="F6170" s="1" t="s">
        <v>1364</v>
      </c>
      <c r="G6170" s="1" t="s">
        <v>1365</v>
      </c>
      <c r="H6170" s="1" t="s">
        <v>23</v>
      </c>
      <c r="I6170" s="1" t="s">
        <v>9086</v>
      </c>
      <c r="J6170" s="1" t="s">
        <v>3198</v>
      </c>
      <c r="K6170" s="1" t="s">
        <v>1835</v>
      </c>
      <c r="L6170" s="1" t="s">
        <v>55</v>
      </c>
      <c r="M6170" s="1" t="s">
        <v>1952</v>
      </c>
      <c r="N6170" s="1" t="s">
        <v>31</v>
      </c>
      <c r="O6170" s="1" t="s">
        <v>179</v>
      </c>
      <c r="P6170" s="1" t="s">
        <v>1953</v>
      </c>
      <c r="Q6170" s="1">
        <v>192.37500000000003</v>
      </c>
      <c r="R6170" s="1">
        <v>9</v>
      </c>
      <c r="S6170" s="1">
        <v>0.5</v>
      </c>
      <c r="T6170" s="1">
        <v>-107.86500000000002</v>
      </c>
      <c r="U6170">
        <v>2018</v>
      </c>
      <c r="V6170" s="14" t="str">
        <f t="shared" si="96"/>
        <v>09</v>
      </c>
      <c r="W6170" t="s">
        <v>11206</v>
      </c>
    </row>
    <row r="6171" spans="1:23" x14ac:dyDescent="0.35">
      <c r="A6171" s="1">
        <v>6170</v>
      </c>
      <c r="B6171" s="1" t="s">
        <v>9087</v>
      </c>
      <c r="C6171" s="2">
        <v>42702</v>
      </c>
      <c r="D6171" s="2">
        <v>42706</v>
      </c>
      <c r="E6171" s="1" t="s">
        <v>33</v>
      </c>
      <c r="F6171" s="1" t="s">
        <v>509</v>
      </c>
      <c r="G6171" s="1" t="s">
        <v>510</v>
      </c>
      <c r="H6171" s="1" t="s">
        <v>23</v>
      </c>
      <c r="I6171" s="1" t="s">
        <v>7465</v>
      </c>
      <c r="J6171" s="1" t="s">
        <v>1768</v>
      </c>
      <c r="K6171" s="1" t="s">
        <v>1737</v>
      </c>
      <c r="L6171" s="1" t="s">
        <v>55</v>
      </c>
      <c r="M6171" s="1" t="s">
        <v>3887</v>
      </c>
      <c r="N6171" s="1" t="s">
        <v>31</v>
      </c>
      <c r="O6171" s="1" t="s">
        <v>41</v>
      </c>
      <c r="P6171" s="1" t="s">
        <v>3888</v>
      </c>
      <c r="Q6171" s="1">
        <v>51.6</v>
      </c>
      <c r="R6171" s="1">
        <v>5</v>
      </c>
      <c r="S6171" s="1">
        <v>0</v>
      </c>
      <c r="T6171" s="1">
        <v>22.650000000000002</v>
      </c>
      <c r="U6171">
        <v>2016</v>
      </c>
      <c r="V6171" s="14" t="str">
        <f t="shared" si="96"/>
        <v>11</v>
      </c>
      <c r="W6171" t="s">
        <v>11198</v>
      </c>
    </row>
    <row r="6172" spans="1:23" x14ac:dyDescent="0.35">
      <c r="A6172" s="1">
        <v>6171</v>
      </c>
      <c r="B6172" s="1" t="s">
        <v>9088</v>
      </c>
      <c r="C6172" s="2">
        <v>43782</v>
      </c>
      <c r="D6172" s="2">
        <v>43786</v>
      </c>
      <c r="E6172" s="1" t="s">
        <v>20</v>
      </c>
      <c r="F6172" s="1" t="s">
        <v>1270</v>
      </c>
      <c r="G6172" s="1" t="s">
        <v>1271</v>
      </c>
      <c r="H6172" s="1" t="s">
        <v>23</v>
      </c>
      <c r="I6172" s="1" t="s">
        <v>263</v>
      </c>
      <c r="J6172" s="1" t="s">
        <v>263</v>
      </c>
      <c r="K6172" s="1" t="s">
        <v>2175</v>
      </c>
      <c r="L6172" s="1" t="s">
        <v>1712</v>
      </c>
      <c r="M6172" s="1" t="s">
        <v>4001</v>
      </c>
      <c r="N6172" s="1" t="s">
        <v>31</v>
      </c>
      <c r="O6172" s="1" t="s">
        <v>32</v>
      </c>
      <c r="P6172" s="1" t="s">
        <v>4002</v>
      </c>
      <c r="Q6172" s="1">
        <v>13.29</v>
      </c>
      <c r="R6172" s="1">
        <v>2</v>
      </c>
      <c r="S6172" s="1">
        <v>0.5</v>
      </c>
      <c r="T6172" s="1">
        <v>-8.5499999999999989</v>
      </c>
      <c r="U6172">
        <v>2019</v>
      </c>
      <c r="V6172" s="14" t="str">
        <f t="shared" si="96"/>
        <v>11</v>
      </c>
      <c r="W6172" t="s">
        <v>11198</v>
      </c>
    </row>
    <row r="6173" spans="1:23" x14ac:dyDescent="0.35">
      <c r="A6173" s="1">
        <v>6172</v>
      </c>
      <c r="B6173" s="1" t="s">
        <v>9088</v>
      </c>
      <c r="C6173" s="2">
        <v>43782</v>
      </c>
      <c r="D6173" s="2">
        <v>43786</v>
      </c>
      <c r="E6173" s="1" t="s">
        <v>20</v>
      </c>
      <c r="F6173" s="1" t="s">
        <v>1270</v>
      </c>
      <c r="G6173" s="1" t="s">
        <v>1271</v>
      </c>
      <c r="H6173" s="1" t="s">
        <v>23</v>
      </c>
      <c r="I6173" s="1" t="s">
        <v>263</v>
      </c>
      <c r="J6173" s="1" t="s">
        <v>263</v>
      </c>
      <c r="K6173" s="1" t="s">
        <v>2175</v>
      </c>
      <c r="L6173" s="1" t="s">
        <v>1712</v>
      </c>
      <c r="M6173" s="1" t="s">
        <v>9089</v>
      </c>
      <c r="N6173" s="1" t="s">
        <v>31</v>
      </c>
      <c r="O6173" s="1" t="s">
        <v>179</v>
      </c>
      <c r="P6173" s="1" t="s">
        <v>9090</v>
      </c>
      <c r="Q6173" s="1">
        <v>23.384999999999998</v>
      </c>
      <c r="R6173" s="1">
        <v>1</v>
      </c>
      <c r="S6173" s="1">
        <v>0.5</v>
      </c>
      <c r="T6173" s="1">
        <v>-3.2849999999999966</v>
      </c>
      <c r="U6173">
        <v>2019</v>
      </c>
      <c r="V6173" s="14" t="str">
        <f t="shared" si="96"/>
        <v>11</v>
      </c>
      <c r="W6173" t="s">
        <v>11198</v>
      </c>
    </row>
    <row r="6174" spans="1:23" x14ac:dyDescent="0.35">
      <c r="A6174" s="1">
        <v>6173</v>
      </c>
      <c r="B6174" s="1" t="s">
        <v>9091</v>
      </c>
      <c r="C6174" s="2">
        <v>42999</v>
      </c>
      <c r="D6174" s="2">
        <v>43003</v>
      </c>
      <c r="E6174" s="1" t="s">
        <v>33</v>
      </c>
      <c r="F6174" s="1" t="s">
        <v>331</v>
      </c>
      <c r="G6174" s="1" t="s">
        <v>332</v>
      </c>
      <c r="H6174" s="1" t="s">
        <v>30</v>
      </c>
      <c r="I6174" s="1" t="s">
        <v>6186</v>
      </c>
      <c r="J6174" s="1" t="s">
        <v>1768</v>
      </c>
      <c r="K6174" s="1" t="s">
        <v>1737</v>
      </c>
      <c r="L6174" s="1" t="s">
        <v>55</v>
      </c>
      <c r="M6174" s="1" t="s">
        <v>3437</v>
      </c>
      <c r="N6174" s="1" t="s">
        <v>31</v>
      </c>
      <c r="O6174" s="1" t="s">
        <v>99</v>
      </c>
      <c r="P6174" s="1" t="s">
        <v>3438</v>
      </c>
      <c r="Q6174" s="1">
        <v>197.70000000000005</v>
      </c>
      <c r="R6174" s="1">
        <v>10</v>
      </c>
      <c r="S6174" s="1">
        <v>0</v>
      </c>
      <c r="T6174" s="1">
        <v>98.700000000000017</v>
      </c>
      <c r="U6174">
        <v>2017</v>
      </c>
      <c r="V6174" s="14" t="str">
        <f t="shared" si="96"/>
        <v>09</v>
      </c>
      <c r="W6174" t="s">
        <v>11206</v>
      </c>
    </row>
    <row r="6175" spans="1:23" x14ac:dyDescent="0.35">
      <c r="A6175" s="1">
        <v>6174</v>
      </c>
      <c r="B6175" s="1" t="s">
        <v>9092</v>
      </c>
      <c r="C6175" s="2">
        <v>43803</v>
      </c>
      <c r="D6175" s="2">
        <v>43808</v>
      </c>
      <c r="E6175" s="1" t="s">
        <v>33</v>
      </c>
      <c r="F6175" s="1" t="s">
        <v>385</v>
      </c>
      <c r="G6175" s="1" t="s">
        <v>386</v>
      </c>
      <c r="H6175" s="1" t="s">
        <v>23</v>
      </c>
      <c r="I6175" s="1" t="s">
        <v>1942</v>
      </c>
      <c r="J6175" s="1" t="s">
        <v>1942</v>
      </c>
      <c r="K6175" s="1" t="s">
        <v>1943</v>
      </c>
      <c r="L6175" s="1" t="s">
        <v>55</v>
      </c>
      <c r="M6175" s="1" t="s">
        <v>4528</v>
      </c>
      <c r="N6175" s="1" t="s">
        <v>31</v>
      </c>
      <c r="O6175" s="1" t="s">
        <v>48</v>
      </c>
      <c r="P6175" s="1" t="s">
        <v>4529</v>
      </c>
      <c r="Q6175" s="1">
        <v>23.82</v>
      </c>
      <c r="R6175" s="1">
        <v>1</v>
      </c>
      <c r="S6175" s="1">
        <v>0</v>
      </c>
      <c r="T6175" s="1">
        <v>6.18</v>
      </c>
      <c r="U6175">
        <v>2019</v>
      </c>
      <c r="V6175" s="14" t="str">
        <f t="shared" si="96"/>
        <v>12</v>
      </c>
      <c r="W6175" t="s">
        <v>11199</v>
      </c>
    </row>
    <row r="6176" spans="1:23" x14ac:dyDescent="0.35">
      <c r="A6176" s="1">
        <v>6175</v>
      </c>
      <c r="B6176" s="1" t="s">
        <v>9093</v>
      </c>
      <c r="C6176" s="2">
        <v>43830</v>
      </c>
      <c r="D6176" s="2">
        <v>43831</v>
      </c>
      <c r="E6176" s="1" t="s">
        <v>77</v>
      </c>
      <c r="F6176" s="1" t="s">
        <v>1308</v>
      </c>
      <c r="G6176" s="1" t="s">
        <v>1309</v>
      </c>
      <c r="H6176" s="1" t="s">
        <v>23</v>
      </c>
      <c r="I6176" s="1" t="s">
        <v>4669</v>
      </c>
      <c r="J6176" s="1" t="s">
        <v>1710</v>
      </c>
      <c r="K6176" s="1" t="s">
        <v>1711</v>
      </c>
      <c r="L6176" s="1" t="s">
        <v>1712</v>
      </c>
      <c r="M6176" s="1" t="s">
        <v>2831</v>
      </c>
      <c r="N6176" s="1" t="s">
        <v>31</v>
      </c>
      <c r="O6176" s="1" t="s">
        <v>37</v>
      </c>
      <c r="P6176" s="1" t="s">
        <v>2832</v>
      </c>
      <c r="Q6176" s="1">
        <v>289.34999999999997</v>
      </c>
      <c r="R6176" s="1">
        <v>5</v>
      </c>
      <c r="S6176" s="1">
        <v>0</v>
      </c>
      <c r="T6176" s="1">
        <v>75.149999999999991</v>
      </c>
      <c r="U6176">
        <v>2019</v>
      </c>
      <c r="V6176" s="14" t="str">
        <f t="shared" si="96"/>
        <v>12</v>
      </c>
      <c r="W6176" t="s">
        <v>11199</v>
      </c>
    </row>
    <row r="6177" spans="1:23" x14ac:dyDescent="0.35">
      <c r="A6177" s="1">
        <v>6176</v>
      </c>
      <c r="B6177" s="1" t="s">
        <v>9094</v>
      </c>
      <c r="C6177" s="2">
        <v>43647</v>
      </c>
      <c r="D6177" s="2">
        <v>43650</v>
      </c>
      <c r="E6177" s="1" t="s">
        <v>20</v>
      </c>
      <c r="F6177" s="1" t="s">
        <v>325</v>
      </c>
      <c r="G6177" s="1" t="s">
        <v>326</v>
      </c>
      <c r="H6177" s="1" t="s">
        <v>30</v>
      </c>
      <c r="I6177" s="1" t="s">
        <v>9095</v>
      </c>
      <c r="J6177" s="1" t="s">
        <v>1777</v>
      </c>
      <c r="K6177" s="1" t="s">
        <v>1778</v>
      </c>
      <c r="L6177" s="1" t="s">
        <v>24</v>
      </c>
      <c r="M6177" s="1" t="s">
        <v>6839</v>
      </c>
      <c r="N6177" s="1" t="s">
        <v>42</v>
      </c>
      <c r="O6177" s="1" t="s">
        <v>43</v>
      </c>
      <c r="P6177" s="1" t="s">
        <v>6840</v>
      </c>
      <c r="Q6177" s="1">
        <v>771.3359999999999</v>
      </c>
      <c r="R6177" s="1">
        <v>2</v>
      </c>
      <c r="S6177" s="1">
        <v>0.4</v>
      </c>
      <c r="T6177" s="1">
        <v>-424.28400000000005</v>
      </c>
      <c r="U6177">
        <v>2019</v>
      </c>
      <c r="V6177" s="14" t="str">
        <f t="shared" si="96"/>
        <v>07</v>
      </c>
      <c r="W6177" t="s">
        <v>11208</v>
      </c>
    </row>
    <row r="6178" spans="1:23" x14ac:dyDescent="0.35">
      <c r="A6178" s="1">
        <v>6177</v>
      </c>
      <c r="B6178" s="1" t="s">
        <v>9096</v>
      </c>
      <c r="C6178" s="2">
        <v>43583</v>
      </c>
      <c r="D6178" s="2">
        <v>43588</v>
      </c>
      <c r="E6178" s="1" t="s">
        <v>33</v>
      </c>
      <c r="F6178" s="1" t="s">
        <v>1062</v>
      </c>
      <c r="G6178" s="1" t="s">
        <v>1063</v>
      </c>
      <c r="H6178" s="1" t="s">
        <v>54</v>
      </c>
      <c r="I6178" s="1" t="s">
        <v>9097</v>
      </c>
      <c r="J6178" s="1" t="s">
        <v>1768</v>
      </c>
      <c r="K6178" s="1" t="s">
        <v>1737</v>
      </c>
      <c r="L6178" s="1" t="s">
        <v>55</v>
      </c>
      <c r="M6178" s="1" t="s">
        <v>3387</v>
      </c>
      <c r="N6178" s="1" t="s">
        <v>31</v>
      </c>
      <c r="O6178" s="1" t="s">
        <v>41</v>
      </c>
      <c r="P6178" s="1" t="s">
        <v>3388</v>
      </c>
      <c r="Q6178" s="1">
        <v>109.92</v>
      </c>
      <c r="R6178" s="1">
        <v>2</v>
      </c>
      <c r="S6178" s="1">
        <v>0</v>
      </c>
      <c r="T6178" s="1">
        <v>38.46</v>
      </c>
      <c r="U6178">
        <v>2019</v>
      </c>
      <c r="V6178" s="14" t="str">
        <f t="shared" si="96"/>
        <v>04</v>
      </c>
      <c r="W6178" t="s">
        <v>11210</v>
      </c>
    </row>
    <row r="6179" spans="1:23" x14ac:dyDescent="0.35">
      <c r="A6179" s="1">
        <v>6178</v>
      </c>
      <c r="B6179" s="1" t="s">
        <v>9096</v>
      </c>
      <c r="C6179" s="2">
        <v>43583</v>
      </c>
      <c r="D6179" s="2">
        <v>43588</v>
      </c>
      <c r="E6179" s="1" t="s">
        <v>33</v>
      </c>
      <c r="F6179" s="1" t="s">
        <v>1062</v>
      </c>
      <c r="G6179" s="1" t="s">
        <v>1063</v>
      </c>
      <c r="H6179" s="1" t="s">
        <v>54</v>
      </c>
      <c r="I6179" s="1" t="s">
        <v>9097</v>
      </c>
      <c r="J6179" s="1" t="s">
        <v>1768</v>
      </c>
      <c r="K6179" s="1" t="s">
        <v>1737</v>
      </c>
      <c r="L6179" s="1" t="s">
        <v>55</v>
      </c>
      <c r="M6179" s="1" t="s">
        <v>1753</v>
      </c>
      <c r="N6179" s="1" t="s">
        <v>42</v>
      </c>
      <c r="O6179" s="1" t="s">
        <v>70</v>
      </c>
      <c r="P6179" s="1" t="s">
        <v>1754</v>
      </c>
      <c r="Q6179" s="1">
        <v>345.05999999999995</v>
      </c>
      <c r="R6179" s="1">
        <v>3</v>
      </c>
      <c r="S6179" s="1">
        <v>0</v>
      </c>
      <c r="T6179" s="1">
        <v>0</v>
      </c>
      <c r="U6179">
        <v>2019</v>
      </c>
      <c r="V6179" s="14" t="str">
        <f t="shared" si="96"/>
        <v>04</v>
      </c>
      <c r="W6179" t="s">
        <v>11210</v>
      </c>
    </row>
    <row r="6180" spans="1:23" x14ac:dyDescent="0.35">
      <c r="A6180" s="1">
        <v>6179</v>
      </c>
      <c r="B6180" s="1" t="s">
        <v>9096</v>
      </c>
      <c r="C6180" s="2">
        <v>43583</v>
      </c>
      <c r="D6180" s="2">
        <v>43588</v>
      </c>
      <c r="E6180" s="1" t="s">
        <v>33</v>
      </c>
      <c r="F6180" s="1" t="s">
        <v>1062</v>
      </c>
      <c r="G6180" s="1" t="s">
        <v>1063</v>
      </c>
      <c r="H6180" s="1" t="s">
        <v>54</v>
      </c>
      <c r="I6180" s="1" t="s">
        <v>9097</v>
      </c>
      <c r="J6180" s="1" t="s">
        <v>1768</v>
      </c>
      <c r="K6180" s="1" t="s">
        <v>1737</v>
      </c>
      <c r="L6180" s="1" t="s">
        <v>55</v>
      </c>
      <c r="M6180" s="1" t="s">
        <v>3899</v>
      </c>
      <c r="N6180" s="1" t="s">
        <v>25</v>
      </c>
      <c r="O6180" s="1" t="s">
        <v>27</v>
      </c>
      <c r="P6180" s="1" t="s">
        <v>3900</v>
      </c>
      <c r="Q6180" s="1">
        <v>355.96800000000002</v>
      </c>
      <c r="R6180" s="1">
        <v>8</v>
      </c>
      <c r="S6180" s="1">
        <v>0.1</v>
      </c>
      <c r="T6180" s="1">
        <v>-11.952000000000002</v>
      </c>
      <c r="U6180">
        <v>2019</v>
      </c>
      <c r="V6180" s="14" t="str">
        <f t="shared" si="96"/>
        <v>04</v>
      </c>
      <c r="W6180" t="s">
        <v>11210</v>
      </c>
    </row>
    <row r="6181" spans="1:23" x14ac:dyDescent="0.35">
      <c r="A6181" s="1">
        <v>6180</v>
      </c>
      <c r="B6181" s="1" t="s">
        <v>9096</v>
      </c>
      <c r="C6181" s="2">
        <v>43583</v>
      </c>
      <c r="D6181" s="2">
        <v>43588</v>
      </c>
      <c r="E6181" s="1" t="s">
        <v>33</v>
      </c>
      <c r="F6181" s="1" t="s">
        <v>1062</v>
      </c>
      <c r="G6181" s="1" t="s">
        <v>1063</v>
      </c>
      <c r="H6181" s="1" t="s">
        <v>54</v>
      </c>
      <c r="I6181" s="1" t="s">
        <v>9097</v>
      </c>
      <c r="J6181" s="1" t="s">
        <v>1768</v>
      </c>
      <c r="K6181" s="1" t="s">
        <v>1737</v>
      </c>
      <c r="L6181" s="1" t="s">
        <v>55</v>
      </c>
      <c r="M6181" s="1" t="s">
        <v>1880</v>
      </c>
      <c r="N6181" s="1" t="s">
        <v>25</v>
      </c>
      <c r="O6181" s="1" t="s">
        <v>26</v>
      </c>
      <c r="P6181" s="1" t="s">
        <v>1881</v>
      </c>
      <c r="Q6181" s="1">
        <v>439.34399999999999</v>
      </c>
      <c r="R6181" s="1">
        <v>4</v>
      </c>
      <c r="S6181" s="1">
        <v>0.1</v>
      </c>
      <c r="T6181" s="1">
        <v>63.383999999999986</v>
      </c>
      <c r="U6181">
        <v>2019</v>
      </c>
      <c r="V6181" s="14" t="str">
        <f t="shared" si="96"/>
        <v>04</v>
      </c>
      <c r="W6181" t="s">
        <v>11210</v>
      </c>
    </row>
    <row r="6182" spans="1:23" x14ac:dyDescent="0.35">
      <c r="A6182" s="1">
        <v>6181</v>
      </c>
      <c r="B6182" s="1" t="s">
        <v>9096</v>
      </c>
      <c r="C6182" s="2">
        <v>43583</v>
      </c>
      <c r="D6182" s="2">
        <v>43588</v>
      </c>
      <c r="E6182" s="1" t="s">
        <v>33</v>
      </c>
      <c r="F6182" s="1" t="s">
        <v>1062</v>
      </c>
      <c r="G6182" s="1" t="s">
        <v>1063</v>
      </c>
      <c r="H6182" s="1" t="s">
        <v>54</v>
      </c>
      <c r="I6182" s="1" t="s">
        <v>9097</v>
      </c>
      <c r="J6182" s="1" t="s">
        <v>1768</v>
      </c>
      <c r="K6182" s="1" t="s">
        <v>1737</v>
      </c>
      <c r="L6182" s="1" t="s">
        <v>55</v>
      </c>
      <c r="M6182" s="1" t="s">
        <v>3735</v>
      </c>
      <c r="N6182" s="1" t="s">
        <v>42</v>
      </c>
      <c r="O6182" s="1" t="s">
        <v>344</v>
      </c>
      <c r="P6182" s="1" t="s">
        <v>3736</v>
      </c>
      <c r="Q6182" s="1">
        <v>667.92150000000004</v>
      </c>
      <c r="R6182" s="1">
        <v>3</v>
      </c>
      <c r="S6182" s="1">
        <v>0.15</v>
      </c>
      <c r="T6182" s="1">
        <v>-110.03849999999998</v>
      </c>
      <c r="U6182">
        <v>2019</v>
      </c>
      <c r="V6182" s="14" t="str">
        <f t="shared" si="96"/>
        <v>04</v>
      </c>
      <c r="W6182" t="s">
        <v>11210</v>
      </c>
    </row>
    <row r="6183" spans="1:23" x14ac:dyDescent="0.35">
      <c r="A6183" s="1">
        <v>6182</v>
      </c>
      <c r="B6183" s="1" t="s">
        <v>9098</v>
      </c>
      <c r="C6183" s="2">
        <v>42921</v>
      </c>
      <c r="D6183" s="2">
        <v>42923</v>
      </c>
      <c r="E6183" s="1" t="s">
        <v>20</v>
      </c>
      <c r="F6183" s="1" t="s">
        <v>34</v>
      </c>
      <c r="G6183" s="1" t="s">
        <v>35</v>
      </c>
      <c r="H6183" s="1" t="s">
        <v>23</v>
      </c>
      <c r="I6183" s="1" t="s">
        <v>5026</v>
      </c>
      <c r="J6183" s="1" t="s">
        <v>5027</v>
      </c>
      <c r="K6183" s="1" t="s">
        <v>1938</v>
      </c>
      <c r="L6183" s="1" t="s">
        <v>55</v>
      </c>
      <c r="M6183" s="1" t="s">
        <v>3969</v>
      </c>
      <c r="N6183" s="1" t="s">
        <v>31</v>
      </c>
      <c r="O6183" s="1" t="s">
        <v>99</v>
      </c>
      <c r="P6183" s="1" t="s">
        <v>3970</v>
      </c>
      <c r="Q6183" s="1">
        <v>66.36</v>
      </c>
      <c r="R6183" s="1">
        <v>4</v>
      </c>
      <c r="S6183" s="1">
        <v>0</v>
      </c>
      <c r="T6183" s="1">
        <v>21.84</v>
      </c>
      <c r="U6183">
        <v>2017</v>
      </c>
      <c r="V6183" s="14" t="str">
        <f t="shared" si="96"/>
        <v>07</v>
      </c>
      <c r="W6183" t="s">
        <v>11208</v>
      </c>
    </row>
    <row r="6184" spans="1:23" x14ac:dyDescent="0.35">
      <c r="A6184" s="1">
        <v>6183</v>
      </c>
      <c r="B6184" s="1" t="s">
        <v>9098</v>
      </c>
      <c r="C6184" s="2">
        <v>42921</v>
      </c>
      <c r="D6184" s="2">
        <v>42923</v>
      </c>
      <c r="E6184" s="1" t="s">
        <v>20</v>
      </c>
      <c r="F6184" s="1" t="s">
        <v>34</v>
      </c>
      <c r="G6184" s="1" t="s">
        <v>35</v>
      </c>
      <c r="H6184" s="1" t="s">
        <v>23</v>
      </c>
      <c r="I6184" s="1" t="s">
        <v>5026</v>
      </c>
      <c r="J6184" s="1" t="s">
        <v>5027</v>
      </c>
      <c r="K6184" s="1" t="s">
        <v>1938</v>
      </c>
      <c r="L6184" s="1" t="s">
        <v>55</v>
      </c>
      <c r="M6184" s="1" t="s">
        <v>2332</v>
      </c>
      <c r="N6184" s="1" t="s">
        <v>31</v>
      </c>
      <c r="O6184" s="1" t="s">
        <v>37</v>
      </c>
      <c r="P6184" s="1" t="s">
        <v>2333</v>
      </c>
      <c r="Q6184" s="1">
        <v>146.78999999999996</v>
      </c>
      <c r="R6184" s="1">
        <v>3</v>
      </c>
      <c r="S6184" s="1">
        <v>0</v>
      </c>
      <c r="T6184" s="1">
        <v>44.009999999999991</v>
      </c>
      <c r="U6184">
        <v>2017</v>
      </c>
      <c r="V6184" s="14" t="str">
        <f t="shared" si="96"/>
        <v>07</v>
      </c>
      <c r="W6184" t="s">
        <v>11208</v>
      </c>
    </row>
    <row r="6185" spans="1:23" x14ac:dyDescent="0.35">
      <c r="A6185" s="1">
        <v>6184</v>
      </c>
      <c r="B6185" s="1" t="s">
        <v>9099</v>
      </c>
      <c r="C6185" s="2">
        <v>42638</v>
      </c>
      <c r="D6185" s="2">
        <v>42641</v>
      </c>
      <c r="E6185" s="1" t="s">
        <v>77</v>
      </c>
      <c r="F6185" s="1" t="s">
        <v>1090</v>
      </c>
      <c r="G6185" s="1" t="s">
        <v>1091</v>
      </c>
      <c r="H6185" s="1" t="s">
        <v>30</v>
      </c>
      <c r="I6185" s="1" t="s">
        <v>6927</v>
      </c>
      <c r="J6185" s="1" t="s">
        <v>1789</v>
      </c>
      <c r="K6185" s="1" t="s">
        <v>1760</v>
      </c>
      <c r="L6185" s="1" t="s">
        <v>55</v>
      </c>
      <c r="M6185" s="1" t="s">
        <v>8228</v>
      </c>
      <c r="N6185" s="1" t="s">
        <v>25</v>
      </c>
      <c r="O6185" s="1" t="s">
        <v>40</v>
      </c>
      <c r="P6185" s="1" t="s">
        <v>8229</v>
      </c>
      <c r="Q6185" s="1">
        <v>56.519999999999989</v>
      </c>
      <c r="R6185" s="1">
        <v>3</v>
      </c>
      <c r="S6185" s="1">
        <v>0</v>
      </c>
      <c r="T6185" s="1">
        <v>25.379999999999995</v>
      </c>
      <c r="U6185">
        <v>2016</v>
      </c>
      <c r="V6185" s="14" t="str">
        <f t="shared" si="96"/>
        <v>09</v>
      </c>
      <c r="W6185" t="s">
        <v>11206</v>
      </c>
    </row>
    <row r="6186" spans="1:23" x14ac:dyDescent="0.35">
      <c r="A6186" s="1">
        <v>6185</v>
      </c>
      <c r="B6186" s="1" t="s">
        <v>9100</v>
      </c>
      <c r="C6186" s="2">
        <v>42998</v>
      </c>
      <c r="D6186" s="2">
        <v>43001</v>
      </c>
      <c r="E6186" s="1" t="s">
        <v>20</v>
      </c>
      <c r="F6186" s="1" t="s">
        <v>1570</v>
      </c>
      <c r="G6186" s="1" t="s">
        <v>1571</v>
      </c>
      <c r="H6186" s="1" t="s">
        <v>23</v>
      </c>
      <c r="I6186" s="1" t="s">
        <v>2878</v>
      </c>
      <c r="J6186" s="1" t="s">
        <v>1736</v>
      </c>
      <c r="K6186" s="1" t="s">
        <v>1737</v>
      </c>
      <c r="L6186" s="1" t="s">
        <v>55</v>
      </c>
      <c r="M6186" s="1" t="s">
        <v>1785</v>
      </c>
      <c r="N6186" s="1" t="s">
        <v>31</v>
      </c>
      <c r="O6186" s="1" t="s">
        <v>41</v>
      </c>
      <c r="P6186" s="1" t="s">
        <v>1786</v>
      </c>
      <c r="Q6186" s="1">
        <v>31.08</v>
      </c>
      <c r="R6186" s="1">
        <v>2</v>
      </c>
      <c r="S6186" s="1">
        <v>0</v>
      </c>
      <c r="T6186" s="1">
        <v>10.199999999999999</v>
      </c>
      <c r="U6186">
        <v>2017</v>
      </c>
      <c r="V6186" s="14" t="str">
        <f t="shared" si="96"/>
        <v>09</v>
      </c>
      <c r="W6186" t="s">
        <v>11206</v>
      </c>
    </row>
    <row r="6187" spans="1:23" x14ac:dyDescent="0.35">
      <c r="A6187" s="1">
        <v>6186</v>
      </c>
      <c r="B6187" s="1" t="s">
        <v>9100</v>
      </c>
      <c r="C6187" s="2">
        <v>42998</v>
      </c>
      <c r="D6187" s="2">
        <v>43001</v>
      </c>
      <c r="E6187" s="1" t="s">
        <v>20</v>
      </c>
      <c r="F6187" s="1" t="s">
        <v>1570</v>
      </c>
      <c r="G6187" s="1" t="s">
        <v>1571</v>
      </c>
      <c r="H6187" s="1" t="s">
        <v>23</v>
      </c>
      <c r="I6187" s="1" t="s">
        <v>2878</v>
      </c>
      <c r="J6187" s="1" t="s">
        <v>1736</v>
      </c>
      <c r="K6187" s="1" t="s">
        <v>1737</v>
      </c>
      <c r="L6187" s="1" t="s">
        <v>55</v>
      </c>
      <c r="M6187" s="1" t="s">
        <v>2875</v>
      </c>
      <c r="N6187" s="1" t="s">
        <v>25</v>
      </c>
      <c r="O6187" s="1" t="s">
        <v>40</v>
      </c>
      <c r="P6187" s="1" t="s">
        <v>2876</v>
      </c>
      <c r="Q6187" s="1">
        <v>51.3</v>
      </c>
      <c r="R6187" s="1">
        <v>3</v>
      </c>
      <c r="S6187" s="1">
        <v>0</v>
      </c>
      <c r="T6187" s="1">
        <v>12.24</v>
      </c>
      <c r="U6187">
        <v>2017</v>
      </c>
      <c r="V6187" s="14" t="str">
        <f t="shared" si="96"/>
        <v>09</v>
      </c>
      <c r="W6187" t="s">
        <v>11206</v>
      </c>
    </row>
    <row r="6188" spans="1:23" x14ac:dyDescent="0.35">
      <c r="A6188" s="1">
        <v>6187</v>
      </c>
      <c r="B6188" s="1" t="s">
        <v>9100</v>
      </c>
      <c r="C6188" s="2">
        <v>42998</v>
      </c>
      <c r="D6188" s="2">
        <v>43001</v>
      </c>
      <c r="E6188" s="1" t="s">
        <v>20</v>
      </c>
      <c r="F6188" s="1" t="s">
        <v>1570</v>
      </c>
      <c r="G6188" s="1" t="s">
        <v>1571</v>
      </c>
      <c r="H6188" s="1" t="s">
        <v>23</v>
      </c>
      <c r="I6188" s="1" t="s">
        <v>2878</v>
      </c>
      <c r="J6188" s="1" t="s">
        <v>1736</v>
      </c>
      <c r="K6188" s="1" t="s">
        <v>1737</v>
      </c>
      <c r="L6188" s="1" t="s">
        <v>55</v>
      </c>
      <c r="M6188" s="1" t="s">
        <v>3168</v>
      </c>
      <c r="N6188" s="1" t="s">
        <v>31</v>
      </c>
      <c r="O6188" s="1" t="s">
        <v>37</v>
      </c>
      <c r="P6188" s="1" t="s">
        <v>3169</v>
      </c>
      <c r="Q6188" s="1">
        <v>355.48200000000003</v>
      </c>
      <c r="R6188" s="1">
        <v>2</v>
      </c>
      <c r="S6188" s="1">
        <v>0.1</v>
      </c>
      <c r="T6188" s="1">
        <v>-3.9780000000000086</v>
      </c>
      <c r="U6188">
        <v>2017</v>
      </c>
      <c r="V6188" s="14" t="str">
        <f t="shared" si="96"/>
        <v>09</v>
      </c>
      <c r="W6188" t="s">
        <v>11206</v>
      </c>
    </row>
    <row r="6189" spans="1:23" x14ac:dyDescent="0.35">
      <c r="A6189" s="1">
        <v>2363</v>
      </c>
      <c r="B6189" s="1" t="s">
        <v>9068</v>
      </c>
      <c r="C6189" s="2">
        <v>43705</v>
      </c>
      <c r="D6189" s="2">
        <v>43710</v>
      </c>
      <c r="E6189" s="1" t="s">
        <v>33</v>
      </c>
      <c r="F6189" s="1" t="s">
        <v>1340</v>
      </c>
      <c r="G6189" s="1" t="s">
        <v>1341</v>
      </c>
      <c r="H6189" s="1" t="s">
        <v>23</v>
      </c>
      <c r="I6189" s="1" t="s">
        <v>9069</v>
      </c>
      <c r="J6189" s="1" t="s">
        <v>1759</v>
      </c>
      <c r="K6189" s="1" t="s">
        <v>1760</v>
      </c>
      <c r="L6189" s="1" t="s">
        <v>55</v>
      </c>
      <c r="M6189" s="1" t="s">
        <v>3532</v>
      </c>
      <c r="N6189" s="1" t="s">
        <v>31</v>
      </c>
      <c r="O6189" s="1" t="s">
        <v>44</v>
      </c>
      <c r="P6189" s="1" t="s">
        <v>3533</v>
      </c>
      <c r="Q6189" s="1">
        <v>29.55</v>
      </c>
      <c r="R6189" s="1">
        <v>5</v>
      </c>
      <c r="S6189" s="1">
        <v>0</v>
      </c>
      <c r="T6189" s="1">
        <v>10.499999999999998</v>
      </c>
      <c r="U6189">
        <v>2019</v>
      </c>
      <c r="V6189" s="14" t="str">
        <f t="shared" si="96"/>
        <v>08</v>
      </c>
      <c r="W6189" t="s">
        <v>11194</v>
      </c>
    </row>
    <row r="6190" spans="1:23" x14ac:dyDescent="0.35">
      <c r="A6190" s="1">
        <v>2364</v>
      </c>
      <c r="B6190" s="1" t="s">
        <v>9068</v>
      </c>
      <c r="C6190" s="2">
        <v>43705</v>
      </c>
      <c r="D6190" s="2">
        <v>43710</v>
      </c>
      <c r="E6190" s="1" t="s">
        <v>33</v>
      </c>
      <c r="F6190" s="1" t="s">
        <v>1340</v>
      </c>
      <c r="G6190" s="1" t="s">
        <v>1341</v>
      </c>
      <c r="H6190" s="1" t="s">
        <v>23</v>
      </c>
      <c r="I6190" s="1" t="s">
        <v>9069</v>
      </c>
      <c r="J6190" s="1" t="s">
        <v>1759</v>
      </c>
      <c r="K6190" s="1" t="s">
        <v>1760</v>
      </c>
      <c r="L6190" s="1" t="s">
        <v>55</v>
      </c>
      <c r="M6190" s="1" t="s">
        <v>4929</v>
      </c>
      <c r="N6190" s="1" t="s">
        <v>31</v>
      </c>
      <c r="O6190" s="1" t="s">
        <v>41</v>
      </c>
      <c r="P6190" s="1" t="s">
        <v>4930</v>
      </c>
      <c r="Q6190" s="1">
        <v>78.12</v>
      </c>
      <c r="R6190" s="1">
        <v>3</v>
      </c>
      <c r="S6190" s="1">
        <v>0</v>
      </c>
      <c r="T6190" s="1">
        <v>26.550000000000004</v>
      </c>
      <c r="U6190">
        <v>2019</v>
      </c>
      <c r="V6190" s="14" t="str">
        <f t="shared" si="96"/>
        <v>08</v>
      </c>
      <c r="W6190" t="s">
        <v>11194</v>
      </c>
    </row>
    <row r="6191" spans="1:23" x14ac:dyDescent="0.35">
      <c r="A6191" s="1">
        <v>6190</v>
      </c>
      <c r="B6191" s="1" t="s">
        <v>9101</v>
      </c>
      <c r="C6191" s="2">
        <v>43692</v>
      </c>
      <c r="D6191" s="2">
        <v>43696</v>
      </c>
      <c r="E6191" s="1" t="s">
        <v>33</v>
      </c>
      <c r="F6191" s="1" t="s">
        <v>1235</v>
      </c>
      <c r="G6191" s="1" t="s">
        <v>1236</v>
      </c>
      <c r="H6191" s="1" t="s">
        <v>23</v>
      </c>
      <c r="I6191" s="1" t="s">
        <v>4585</v>
      </c>
      <c r="J6191" s="1" t="s">
        <v>1789</v>
      </c>
      <c r="K6191" s="1" t="s">
        <v>1760</v>
      </c>
      <c r="L6191" s="1" t="s">
        <v>55</v>
      </c>
      <c r="M6191" s="1" t="s">
        <v>9102</v>
      </c>
      <c r="N6191" s="1" t="s">
        <v>42</v>
      </c>
      <c r="O6191" s="1" t="s">
        <v>43</v>
      </c>
      <c r="P6191" s="1" t="s">
        <v>2274</v>
      </c>
      <c r="Q6191" s="1">
        <v>3256.95</v>
      </c>
      <c r="R6191" s="1">
        <v>5</v>
      </c>
      <c r="S6191" s="1">
        <v>0</v>
      </c>
      <c r="T6191" s="1">
        <v>716.4</v>
      </c>
      <c r="U6191">
        <v>2019</v>
      </c>
      <c r="V6191" s="14" t="str">
        <f t="shared" si="96"/>
        <v>08</v>
      </c>
      <c r="W6191" t="s">
        <v>11194</v>
      </c>
    </row>
    <row r="6192" spans="1:23" x14ac:dyDescent="0.35">
      <c r="A6192" s="1">
        <v>6191</v>
      </c>
      <c r="B6192" s="1" t="s">
        <v>9101</v>
      </c>
      <c r="C6192" s="2">
        <v>43692</v>
      </c>
      <c r="D6192" s="2">
        <v>43696</v>
      </c>
      <c r="E6192" s="1" t="s">
        <v>33</v>
      </c>
      <c r="F6192" s="1" t="s">
        <v>1235</v>
      </c>
      <c r="G6192" s="1" t="s">
        <v>1236</v>
      </c>
      <c r="H6192" s="1" t="s">
        <v>23</v>
      </c>
      <c r="I6192" s="1" t="s">
        <v>4585</v>
      </c>
      <c r="J6192" s="1" t="s">
        <v>1789</v>
      </c>
      <c r="K6192" s="1" t="s">
        <v>1760</v>
      </c>
      <c r="L6192" s="1" t="s">
        <v>55</v>
      </c>
      <c r="M6192" s="1" t="s">
        <v>2277</v>
      </c>
      <c r="N6192" s="1" t="s">
        <v>31</v>
      </c>
      <c r="O6192" s="1" t="s">
        <v>45</v>
      </c>
      <c r="P6192" s="1" t="s">
        <v>2278</v>
      </c>
      <c r="Q6192" s="1">
        <v>309.55500000000006</v>
      </c>
      <c r="R6192" s="1">
        <v>5</v>
      </c>
      <c r="S6192" s="1">
        <v>0.1</v>
      </c>
      <c r="T6192" s="1">
        <v>-24.195000000000011</v>
      </c>
      <c r="U6192">
        <v>2019</v>
      </c>
      <c r="V6192" s="14" t="str">
        <f t="shared" si="96"/>
        <v>08</v>
      </c>
      <c r="W6192" t="s">
        <v>11194</v>
      </c>
    </row>
    <row r="6193" spans="1:23" x14ac:dyDescent="0.35">
      <c r="A6193" s="1">
        <v>6192</v>
      </c>
      <c r="B6193" s="1" t="s">
        <v>9101</v>
      </c>
      <c r="C6193" s="2">
        <v>43692</v>
      </c>
      <c r="D6193" s="2">
        <v>43696</v>
      </c>
      <c r="E6193" s="1" t="s">
        <v>33</v>
      </c>
      <c r="F6193" s="1" t="s">
        <v>1235</v>
      </c>
      <c r="G6193" s="1" t="s">
        <v>1236</v>
      </c>
      <c r="H6193" s="1" t="s">
        <v>23</v>
      </c>
      <c r="I6193" s="1" t="s">
        <v>4585</v>
      </c>
      <c r="J6193" s="1" t="s">
        <v>1789</v>
      </c>
      <c r="K6193" s="1" t="s">
        <v>1760</v>
      </c>
      <c r="L6193" s="1" t="s">
        <v>55</v>
      </c>
      <c r="M6193" s="1" t="s">
        <v>1215</v>
      </c>
      <c r="N6193" s="1" t="s">
        <v>31</v>
      </c>
      <c r="O6193" s="1" t="s">
        <v>44</v>
      </c>
      <c r="P6193" s="1" t="s">
        <v>1769</v>
      </c>
      <c r="Q6193" s="1">
        <v>14.04</v>
      </c>
      <c r="R6193" s="1">
        <v>2</v>
      </c>
      <c r="S6193" s="1">
        <v>0</v>
      </c>
      <c r="T6193" s="1">
        <v>7.02</v>
      </c>
      <c r="U6193">
        <v>2019</v>
      </c>
      <c r="V6193" s="14" t="str">
        <f t="shared" si="96"/>
        <v>08</v>
      </c>
      <c r="W6193" t="s">
        <v>11194</v>
      </c>
    </row>
    <row r="6194" spans="1:23" x14ac:dyDescent="0.35">
      <c r="A6194" s="1">
        <v>6193</v>
      </c>
      <c r="B6194" s="1" t="s">
        <v>9103</v>
      </c>
      <c r="C6194" s="2">
        <v>43226</v>
      </c>
      <c r="D6194" s="2">
        <v>43231</v>
      </c>
      <c r="E6194" s="1" t="s">
        <v>33</v>
      </c>
      <c r="F6194" s="1" t="s">
        <v>1607</v>
      </c>
      <c r="G6194" s="1" t="s">
        <v>1608</v>
      </c>
      <c r="H6194" s="1" t="s">
        <v>54</v>
      </c>
      <c r="I6194" s="1" t="s">
        <v>1942</v>
      </c>
      <c r="J6194" s="1" t="s">
        <v>1942</v>
      </c>
      <c r="K6194" s="1" t="s">
        <v>1943</v>
      </c>
      <c r="L6194" s="1" t="s">
        <v>55</v>
      </c>
      <c r="M6194" s="1" t="s">
        <v>2782</v>
      </c>
      <c r="N6194" s="1" t="s">
        <v>42</v>
      </c>
      <c r="O6194" s="1" t="s">
        <v>70</v>
      </c>
      <c r="P6194" s="1" t="s">
        <v>2783</v>
      </c>
      <c r="Q6194" s="1">
        <v>147.9</v>
      </c>
      <c r="R6194" s="1">
        <v>2</v>
      </c>
      <c r="S6194" s="1">
        <v>0</v>
      </c>
      <c r="T6194" s="1">
        <v>14.76</v>
      </c>
      <c r="U6194">
        <v>2018</v>
      </c>
      <c r="V6194" s="14" t="str">
        <f t="shared" si="96"/>
        <v>05</v>
      </c>
      <c r="W6194" t="s">
        <v>11201</v>
      </c>
    </row>
    <row r="6195" spans="1:23" x14ac:dyDescent="0.35">
      <c r="A6195" s="1">
        <v>6194</v>
      </c>
      <c r="B6195" s="1" t="s">
        <v>9104</v>
      </c>
      <c r="C6195" s="2">
        <v>43339</v>
      </c>
      <c r="D6195" s="2">
        <v>43343</v>
      </c>
      <c r="E6195" s="1" t="s">
        <v>20</v>
      </c>
      <c r="F6195" s="1" t="s">
        <v>202</v>
      </c>
      <c r="G6195" s="1" t="s">
        <v>203</v>
      </c>
      <c r="H6195" s="1" t="s">
        <v>23</v>
      </c>
      <c r="I6195" s="1" t="s">
        <v>3330</v>
      </c>
      <c r="J6195" s="1" t="s">
        <v>3330</v>
      </c>
      <c r="K6195" s="1" t="s">
        <v>1938</v>
      </c>
      <c r="L6195" s="1" t="s">
        <v>55</v>
      </c>
      <c r="M6195" s="1" t="s">
        <v>9105</v>
      </c>
      <c r="N6195" s="1" t="s">
        <v>25</v>
      </c>
      <c r="O6195" s="1" t="s">
        <v>36</v>
      </c>
      <c r="P6195" s="1" t="s">
        <v>9106</v>
      </c>
      <c r="Q6195" s="1">
        <v>540.54</v>
      </c>
      <c r="R6195" s="1">
        <v>2</v>
      </c>
      <c r="S6195" s="1">
        <v>0</v>
      </c>
      <c r="T6195" s="1">
        <v>48.599999999999994</v>
      </c>
      <c r="U6195">
        <v>2018</v>
      </c>
      <c r="V6195" s="14" t="str">
        <f t="shared" si="96"/>
        <v>08</v>
      </c>
      <c r="W6195" t="s">
        <v>11194</v>
      </c>
    </row>
    <row r="6196" spans="1:23" x14ac:dyDescent="0.35">
      <c r="A6196" s="1">
        <v>6195</v>
      </c>
      <c r="B6196" s="1" t="s">
        <v>4682</v>
      </c>
      <c r="C6196" s="2">
        <v>43681</v>
      </c>
      <c r="D6196" s="2">
        <v>43686</v>
      </c>
      <c r="E6196" s="1" t="s">
        <v>33</v>
      </c>
      <c r="F6196" s="1" t="s">
        <v>1595</v>
      </c>
      <c r="G6196" s="1" t="s">
        <v>1596</v>
      </c>
      <c r="H6196" s="1" t="s">
        <v>23</v>
      </c>
      <c r="I6196" s="1" t="s">
        <v>3131</v>
      </c>
      <c r="J6196" s="1" t="s">
        <v>1736</v>
      </c>
      <c r="K6196" s="1" t="s">
        <v>1737</v>
      </c>
      <c r="L6196" s="1" t="s">
        <v>55</v>
      </c>
      <c r="M6196" s="1" t="s">
        <v>5659</v>
      </c>
      <c r="N6196" s="1" t="s">
        <v>31</v>
      </c>
      <c r="O6196" s="1" t="s">
        <v>32</v>
      </c>
      <c r="P6196" s="1" t="s">
        <v>5660</v>
      </c>
      <c r="Q6196" s="1">
        <v>18.45</v>
      </c>
      <c r="R6196" s="1">
        <v>3</v>
      </c>
      <c r="S6196" s="1">
        <v>0</v>
      </c>
      <c r="T6196" s="1">
        <v>3.69</v>
      </c>
      <c r="U6196">
        <v>2019</v>
      </c>
      <c r="V6196" s="14" t="str">
        <f t="shared" si="96"/>
        <v>08</v>
      </c>
      <c r="W6196" t="s">
        <v>11194</v>
      </c>
    </row>
    <row r="6197" spans="1:23" x14ac:dyDescent="0.35">
      <c r="A6197" s="1">
        <v>6196</v>
      </c>
      <c r="B6197" s="1" t="s">
        <v>4682</v>
      </c>
      <c r="C6197" s="2">
        <v>43681</v>
      </c>
      <c r="D6197" s="2">
        <v>43686</v>
      </c>
      <c r="E6197" s="1" t="s">
        <v>33</v>
      </c>
      <c r="F6197" s="1" t="s">
        <v>1595</v>
      </c>
      <c r="G6197" s="1" t="s">
        <v>1596</v>
      </c>
      <c r="H6197" s="1" t="s">
        <v>23</v>
      </c>
      <c r="I6197" s="1" t="s">
        <v>3131</v>
      </c>
      <c r="J6197" s="1" t="s">
        <v>1736</v>
      </c>
      <c r="K6197" s="1" t="s">
        <v>1737</v>
      </c>
      <c r="L6197" s="1" t="s">
        <v>55</v>
      </c>
      <c r="M6197" s="1" t="s">
        <v>2502</v>
      </c>
      <c r="N6197" s="1" t="s">
        <v>31</v>
      </c>
      <c r="O6197" s="1" t="s">
        <v>41</v>
      </c>
      <c r="P6197" s="1" t="s">
        <v>2503</v>
      </c>
      <c r="Q6197" s="1">
        <v>194.39999999999998</v>
      </c>
      <c r="R6197" s="1">
        <v>4</v>
      </c>
      <c r="S6197" s="1">
        <v>0</v>
      </c>
      <c r="T6197" s="1">
        <v>83.52</v>
      </c>
      <c r="U6197">
        <v>2019</v>
      </c>
      <c r="V6197" s="14" t="str">
        <f t="shared" si="96"/>
        <v>08</v>
      </c>
      <c r="W6197" t="s">
        <v>11194</v>
      </c>
    </row>
    <row r="6198" spans="1:23" x14ac:dyDescent="0.35">
      <c r="A6198" s="1">
        <v>6197</v>
      </c>
      <c r="B6198" s="1" t="s">
        <v>9107</v>
      </c>
      <c r="C6198" s="2">
        <v>43635</v>
      </c>
      <c r="D6198" s="2">
        <v>43639</v>
      </c>
      <c r="E6198" s="1" t="s">
        <v>33</v>
      </c>
      <c r="F6198" s="1" t="s">
        <v>898</v>
      </c>
      <c r="G6198" s="1" t="s">
        <v>899</v>
      </c>
      <c r="H6198" s="1" t="s">
        <v>54</v>
      </c>
      <c r="I6198" s="1" t="s">
        <v>8100</v>
      </c>
      <c r="J6198" s="1" t="s">
        <v>1710</v>
      </c>
      <c r="K6198" s="1" t="s">
        <v>1711</v>
      </c>
      <c r="L6198" s="1" t="s">
        <v>1712</v>
      </c>
      <c r="M6198" s="1" t="s">
        <v>2707</v>
      </c>
      <c r="N6198" s="1" t="s">
        <v>42</v>
      </c>
      <c r="O6198" s="1" t="s">
        <v>212</v>
      </c>
      <c r="P6198" s="1" t="s">
        <v>2708</v>
      </c>
      <c r="Q6198" s="1">
        <v>492.12000000000006</v>
      </c>
      <c r="R6198" s="1">
        <v>4</v>
      </c>
      <c r="S6198" s="1">
        <v>0</v>
      </c>
      <c r="T6198" s="1">
        <v>19.68</v>
      </c>
      <c r="U6198">
        <v>2019</v>
      </c>
      <c r="V6198" s="14" t="str">
        <f t="shared" si="96"/>
        <v>06</v>
      </c>
      <c r="W6198" t="s">
        <v>11200</v>
      </c>
    </row>
    <row r="6199" spans="1:23" x14ac:dyDescent="0.35">
      <c r="A6199" s="1">
        <v>6198</v>
      </c>
      <c r="B6199" s="1" t="s">
        <v>9107</v>
      </c>
      <c r="C6199" s="2">
        <v>43635</v>
      </c>
      <c r="D6199" s="2">
        <v>43639</v>
      </c>
      <c r="E6199" s="1" t="s">
        <v>33</v>
      </c>
      <c r="F6199" s="1" t="s">
        <v>898</v>
      </c>
      <c r="G6199" s="1" t="s">
        <v>899</v>
      </c>
      <c r="H6199" s="1" t="s">
        <v>54</v>
      </c>
      <c r="I6199" s="1" t="s">
        <v>8100</v>
      </c>
      <c r="J6199" s="1" t="s">
        <v>1710</v>
      </c>
      <c r="K6199" s="1" t="s">
        <v>1711</v>
      </c>
      <c r="L6199" s="1" t="s">
        <v>1712</v>
      </c>
      <c r="M6199" s="1" t="s">
        <v>4060</v>
      </c>
      <c r="N6199" s="1" t="s">
        <v>42</v>
      </c>
      <c r="O6199" s="1" t="s">
        <v>43</v>
      </c>
      <c r="P6199" s="1" t="s">
        <v>4061</v>
      </c>
      <c r="Q6199" s="1">
        <v>459.36</v>
      </c>
      <c r="R6199" s="1">
        <v>3</v>
      </c>
      <c r="S6199" s="1">
        <v>0</v>
      </c>
      <c r="T6199" s="1">
        <v>13.77</v>
      </c>
      <c r="U6199">
        <v>2019</v>
      </c>
      <c r="V6199" s="14" t="str">
        <f t="shared" si="96"/>
        <v>06</v>
      </c>
      <c r="W6199" t="s">
        <v>11200</v>
      </c>
    </row>
    <row r="6200" spans="1:23" x14ac:dyDescent="0.35">
      <c r="A6200" s="1">
        <v>6199</v>
      </c>
      <c r="B6200" s="1" t="s">
        <v>9107</v>
      </c>
      <c r="C6200" s="2">
        <v>43635</v>
      </c>
      <c r="D6200" s="2">
        <v>43639</v>
      </c>
      <c r="E6200" s="1" t="s">
        <v>33</v>
      </c>
      <c r="F6200" s="1" t="s">
        <v>898</v>
      </c>
      <c r="G6200" s="1" t="s">
        <v>899</v>
      </c>
      <c r="H6200" s="1" t="s">
        <v>54</v>
      </c>
      <c r="I6200" s="1" t="s">
        <v>8100</v>
      </c>
      <c r="J6200" s="1" t="s">
        <v>1710</v>
      </c>
      <c r="K6200" s="1" t="s">
        <v>1711</v>
      </c>
      <c r="L6200" s="1" t="s">
        <v>1712</v>
      </c>
      <c r="M6200" s="1" t="s">
        <v>6603</v>
      </c>
      <c r="N6200" s="1" t="s">
        <v>42</v>
      </c>
      <c r="O6200" s="1" t="s">
        <v>212</v>
      </c>
      <c r="P6200" s="1" t="s">
        <v>6604</v>
      </c>
      <c r="Q6200" s="1">
        <v>340.83</v>
      </c>
      <c r="R6200" s="1">
        <v>7</v>
      </c>
      <c r="S6200" s="1">
        <v>0</v>
      </c>
      <c r="T6200" s="1">
        <v>112.34999999999998</v>
      </c>
      <c r="U6200">
        <v>2019</v>
      </c>
      <c r="V6200" s="14" t="str">
        <f t="shared" si="96"/>
        <v>06</v>
      </c>
      <c r="W6200" t="s">
        <v>11200</v>
      </c>
    </row>
    <row r="6201" spans="1:23" x14ac:dyDescent="0.35">
      <c r="A6201" s="1">
        <v>6200</v>
      </c>
      <c r="B6201" s="1" t="s">
        <v>9107</v>
      </c>
      <c r="C6201" s="2">
        <v>43635</v>
      </c>
      <c r="D6201" s="2">
        <v>43639</v>
      </c>
      <c r="E6201" s="1" t="s">
        <v>33</v>
      </c>
      <c r="F6201" s="1" t="s">
        <v>898</v>
      </c>
      <c r="G6201" s="1" t="s">
        <v>899</v>
      </c>
      <c r="H6201" s="1" t="s">
        <v>54</v>
      </c>
      <c r="I6201" s="1" t="s">
        <v>8100</v>
      </c>
      <c r="J6201" s="1" t="s">
        <v>1710</v>
      </c>
      <c r="K6201" s="1" t="s">
        <v>1711</v>
      </c>
      <c r="L6201" s="1" t="s">
        <v>1712</v>
      </c>
      <c r="M6201" s="1" t="s">
        <v>3387</v>
      </c>
      <c r="N6201" s="1" t="s">
        <v>31</v>
      </c>
      <c r="O6201" s="1" t="s">
        <v>41</v>
      </c>
      <c r="P6201" s="1" t="s">
        <v>3388</v>
      </c>
      <c r="Q6201" s="1">
        <v>274.8</v>
      </c>
      <c r="R6201" s="1">
        <v>5</v>
      </c>
      <c r="S6201" s="1">
        <v>0</v>
      </c>
      <c r="T6201" s="1">
        <v>96.15</v>
      </c>
      <c r="U6201">
        <v>2019</v>
      </c>
      <c r="V6201" s="14" t="str">
        <f t="shared" si="96"/>
        <v>06</v>
      </c>
      <c r="W6201" t="s">
        <v>11200</v>
      </c>
    </row>
    <row r="6202" spans="1:23" x14ac:dyDescent="0.35">
      <c r="A6202" s="1">
        <v>6201</v>
      </c>
      <c r="B6202" s="1" t="s">
        <v>9108</v>
      </c>
      <c r="C6202" s="2">
        <v>43695</v>
      </c>
      <c r="D6202" s="2">
        <v>43701</v>
      </c>
      <c r="E6202" s="1" t="s">
        <v>33</v>
      </c>
      <c r="F6202" s="1" t="s">
        <v>908</v>
      </c>
      <c r="G6202" s="1" t="s">
        <v>909</v>
      </c>
      <c r="H6202" s="1" t="s">
        <v>23</v>
      </c>
      <c r="I6202" s="1" t="s">
        <v>4783</v>
      </c>
      <c r="J6202" s="1" t="s">
        <v>4784</v>
      </c>
      <c r="K6202" s="1" t="s">
        <v>3250</v>
      </c>
      <c r="L6202" s="1" t="s">
        <v>1712</v>
      </c>
      <c r="M6202" s="1" t="s">
        <v>9015</v>
      </c>
      <c r="N6202" s="1" t="s">
        <v>42</v>
      </c>
      <c r="O6202" s="1" t="s">
        <v>70</v>
      </c>
      <c r="P6202" s="1" t="s">
        <v>9016</v>
      </c>
      <c r="Q6202" s="1">
        <v>70.949999999999989</v>
      </c>
      <c r="R6202" s="1">
        <v>5</v>
      </c>
      <c r="S6202" s="1">
        <v>0.5</v>
      </c>
      <c r="T6202" s="1">
        <v>-44.099999999999987</v>
      </c>
      <c r="U6202">
        <v>2019</v>
      </c>
      <c r="V6202" s="14" t="str">
        <f t="shared" si="96"/>
        <v>08</v>
      </c>
      <c r="W6202" t="s">
        <v>11194</v>
      </c>
    </row>
    <row r="6203" spans="1:23" x14ac:dyDescent="0.35">
      <c r="A6203" s="1">
        <v>6202</v>
      </c>
      <c r="B6203" s="1" t="s">
        <v>9108</v>
      </c>
      <c r="C6203" s="2">
        <v>43695</v>
      </c>
      <c r="D6203" s="2">
        <v>43701</v>
      </c>
      <c r="E6203" s="1" t="s">
        <v>33</v>
      </c>
      <c r="F6203" s="1" t="s">
        <v>908</v>
      </c>
      <c r="G6203" s="1" t="s">
        <v>909</v>
      </c>
      <c r="H6203" s="1" t="s">
        <v>23</v>
      </c>
      <c r="I6203" s="1" t="s">
        <v>4783</v>
      </c>
      <c r="J6203" s="1" t="s">
        <v>4784</v>
      </c>
      <c r="K6203" s="1" t="s">
        <v>3250</v>
      </c>
      <c r="L6203" s="1" t="s">
        <v>1712</v>
      </c>
      <c r="M6203" s="1" t="s">
        <v>9109</v>
      </c>
      <c r="N6203" s="1" t="s">
        <v>42</v>
      </c>
      <c r="O6203" s="1" t="s">
        <v>70</v>
      </c>
      <c r="P6203" s="1" t="s">
        <v>9110</v>
      </c>
      <c r="Q6203" s="1">
        <v>83.88</v>
      </c>
      <c r="R6203" s="1">
        <v>2</v>
      </c>
      <c r="S6203" s="1">
        <v>0.5</v>
      </c>
      <c r="T6203" s="1">
        <v>-41.94</v>
      </c>
      <c r="U6203">
        <v>2019</v>
      </c>
      <c r="V6203" s="14" t="str">
        <f t="shared" si="96"/>
        <v>08</v>
      </c>
      <c r="W6203" t="s">
        <v>11194</v>
      </c>
    </row>
    <row r="6204" spans="1:23" x14ac:dyDescent="0.35">
      <c r="A6204" s="1">
        <v>6203</v>
      </c>
      <c r="B6204" s="1" t="s">
        <v>9111</v>
      </c>
      <c r="C6204" s="2">
        <v>43522</v>
      </c>
      <c r="D6204" s="2">
        <v>43524</v>
      </c>
      <c r="E6204" s="1" t="s">
        <v>20</v>
      </c>
      <c r="F6204" s="1" t="s">
        <v>136</v>
      </c>
      <c r="G6204" s="1" t="s">
        <v>137</v>
      </c>
      <c r="H6204" s="1" t="s">
        <v>54</v>
      </c>
      <c r="I6204" s="1" t="s">
        <v>4284</v>
      </c>
      <c r="J6204" s="1" t="s">
        <v>1772</v>
      </c>
      <c r="K6204" s="1" t="s">
        <v>1760</v>
      </c>
      <c r="L6204" s="1" t="s">
        <v>55</v>
      </c>
      <c r="M6204" s="1" t="s">
        <v>3579</v>
      </c>
      <c r="N6204" s="1" t="s">
        <v>31</v>
      </c>
      <c r="O6204" s="1" t="s">
        <v>41</v>
      </c>
      <c r="P6204" s="1" t="s">
        <v>3580</v>
      </c>
      <c r="Q6204" s="1">
        <v>38.400000000000006</v>
      </c>
      <c r="R6204" s="1">
        <v>2</v>
      </c>
      <c r="S6204" s="1">
        <v>0</v>
      </c>
      <c r="T6204" s="1">
        <v>8.82</v>
      </c>
      <c r="U6204">
        <v>2019</v>
      </c>
      <c r="V6204" s="14" t="str">
        <f t="shared" si="96"/>
        <v>02</v>
      </c>
      <c r="W6204" t="s">
        <v>11196</v>
      </c>
    </row>
    <row r="6205" spans="1:23" x14ac:dyDescent="0.35">
      <c r="A6205" s="1">
        <v>6204</v>
      </c>
      <c r="B6205" s="1" t="s">
        <v>9112</v>
      </c>
      <c r="C6205" s="2">
        <v>43520</v>
      </c>
      <c r="D6205" s="2">
        <v>43525</v>
      </c>
      <c r="E6205" s="1" t="s">
        <v>20</v>
      </c>
      <c r="F6205" s="1" t="s">
        <v>1595</v>
      </c>
      <c r="G6205" s="1" t="s">
        <v>1596</v>
      </c>
      <c r="H6205" s="1" t="s">
        <v>23</v>
      </c>
      <c r="I6205" s="1" t="s">
        <v>2216</v>
      </c>
      <c r="J6205" s="1" t="s">
        <v>1862</v>
      </c>
      <c r="K6205" s="1" t="s">
        <v>1760</v>
      </c>
      <c r="L6205" s="1" t="s">
        <v>55</v>
      </c>
      <c r="M6205" s="1" t="s">
        <v>6003</v>
      </c>
      <c r="N6205" s="1" t="s">
        <v>25</v>
      </c>
      <c r="O6205" s="1" t="s">
        <v>27</v>
      </c>
      <c r="P6205" s="1" t="s">
        <v>6004</v>
      </c>
      <c r="Q6205" s="1">
        <v>134.08200000000002</v>
      </c>
      <c r="R6205" s="1">
        <v>2</v>
      </c>
      <c r="S6205" s="1">
        <v>0.1</v>
      </c>
      <c r="T6205" s="1">
        <v>41.681999999999995</v>
      </c>
      <c r="U6205">
        <v>2019</v>
      </c>
      <c r="V6205" s="14" t="str">
        <f t="shared" si="96"/>
        <v>02</v>
      </c>
      <c r="W6205" t="s">
        <v>11196</v>
      </c>
    </row>
    <row r="6206" spans="1:23" x14ac:dyDescent="0.35">
      <c r="A6206" s="1">
        <v>6205</v>
      </c>
      <c r="B6206" s="1" t="s">
        <v>9112</v>
      </c>
      <c r="C6206" s="2">
        <v>43520</v>
      </c>
      <c r="D6206" s="2">
        <v>43525</v>
      </c>
      <c r="E6206" s="1" t="s">
        <v>20</v>
      </c>
      <c r="F6206" s="1" t="s">
        <v>1595</v>
      </c>
      <c r="G6206" s="1" t="s">
        <v>1596</v>
      </c>
      <c r="H6206" s="1" t="s">
        <v>23</v>
      </c>
      <c r="I6206" s="1" t="s">
        <v>2216</v>
      </c>
      <c r="J6206" s="1" t="s">
        <v>1862</v>
      </c>
      <c r="K6206" s="1" t="s">
        <v>1760</v>
      </c>
      <c r="L6206" s="1" t="s">
        <v>55</v>
      </c>
      <c r="M6206" s="1" t="s">
        <v>5878</v>
      </c>
      <c r="N6206" s="1" t="s">
        <v>25</v>
      </c>
      <c r="O6206" s="1" t="s">
        <v>40</v>
      </c>
      <c r="P6206" s="1" t="s">
        <v>5879</v>
      </c>
      <c r="Q6206" s="1">
        <v>50.58</v>
      </c>
      <c r="R6206" s="1">
        <v>2</v>
      </c>
      <c r="S6206" s="1">
        <v>0</v>
      </c>
      <c r="T6206" s="1">
        <v>7.08</v>
      </c>
      <c r="U6206">
        <v>2019</v>
      </c>
      <c r="V6206" s="14" t="str">
        <f t="shared" si="96"/>
        <v>02</v>
      </c>
      <c r="W6206" t="s">
        <v>11196</v>
      </c>
    </row>
    <row r="6207" spans="1:23" x14ac:dyDescent="0.35">
      <c r="A6207" s="1">
        <v>6206</v>
      </c>
      <c r="B6207" s="1" t="s">
        <v>9112</v>
      </c>
      <c r="C6207" s="2">
        <v>43520</v>
      </c>
      <c r="D6207" s="2">
        <v>43525</v>
      </c>
      <c r="E6207" s="1" t="s">
        <v>20</v>
      </c>
      <c r="F6207" s="1" t="s">
        <v>1595</v>
      </c>
      <c r="G6207" s="1" t="s">
        <v>1596</v>
      </c>
      <c r="H6207" s="1" t="s">
        <v>23</v>
      </c>
      <c r="I6207" s="1" t="s">
        <v>2216</v>
      </c>
      <c r="J6207" s="1" t="s">
        <v>1862</v>
      </c>
      <c r="K6207" s="1" t="s">
        <v>1760</v>
      </c>
      <c r="L6207" s="1" t="s">
        <v>55</v>
      </c>
      <c r="M6207" s="1" t="s">
        <v>5579</v>
      </c>
      <c r="N6207" s="1" t="s">
        <v>42</v>
      </c>
      <c r="O6207" s="1" t="s">
        <v>43</v>
      </c>
      <c r="P6207" s="1" t="s">
        <v>5580</v>
      </c>
      <c r="Q6207" s="1">
        <v>528.66</v>
      </c>
      <c r="R6207" s="1">
        <v>3</v>
      </c>
      <c r="S6207" s="1">
        <v>0</v>
      </c>
      <c r="T6207" s="1">
        <v>137.43</v>
      </c>
      <c r="U6207">
        <v>2019</v>
      </c>
      <c r="V6207" s="14" t="str">
        <f t="shared" si="96"/>
        <v>02</v>
      </c>
      <c r="W6207" t="s">
        <v>11196</v>
      </c>
    </row>
    <row r="6208" spans="1:23" x14ac:dyDescent="0.35">
      <c r="A6208" s="1">
        <v>6207</v>
      </c>
      <c r="B6208" s="1" t="s">
        <v>9113</v>
      </c>
      <c r="C6208" s="2">
        <v>42476</v>
      </c>
      <c r="D6208" s="2">
        <v>42478</v>
      </c>
      <c r="E6208" s="1" t="s">
        <v>20</v>
      </c>
      <c r="F6208" s="1" t="s">
        <v>230</v>
      </c>
      <c r="G6208" s="1" t="s">
        <v>231</v>
      </c>
      <c r="H6208" s="1" t="s">
        <v>30</v>
      </c>
      <c r="I6208" s="1" t="s">
        <v>8218</v>
      </c>
      <c r="J6208" s="1" t="s">
        <v>1768</v>
      </c>
      <c r="K6208" s="1" t="s">
        <v>1737</v>
      </c>
      <c r="L6208" s="1" t="s">
        <v>55</v>
      </c>
      <c r="M6208" s="1" t="s">
        <v>2203</v>
      </c>
      <c r="N6208" s="1" t="s">
        <v>31</v>
      </c>
      <c r="O6208" s="1" t="s">
        <v>41</v>
      </c>
      <c r="P6208" s="1" t="s">
        <v>2204</v>
      </c>
      <c r="Q6208" s="1">
        <v>35.76</v>
      </c>
      <c r="R6208" s="1">
        <v>2</v>
      </c>
      <c r="S6208" s="1">
        <v>0</v>
      </c>
      <c r="T6208" s="1">
        <v>12.120000000000001</v>
      </c>
      <c r="U6208">
        <v>2016</v>
      </c>
      <c r="V6208" s="14" t="str">
        <f t="shared" si="96"/>
        <v>04</v>
      </c>
      <c r="W6208" t="s">
        <v>11210</v>
      </c>
    </row>
    <row r="6209" spans="1:23" x14ac:dyDescent="0.35">
      <c r="A6209" s="1">
        <v>6208</v>
      </c>
      <c r="B6209" s="1" t="s">
        <v>9114</v>
      </c>
      <c r="C6209" s="2">
        <v>42940</v>
      </c>
      <c r="D6209" s="2">
        <v>42944</v>
      </c>
      <c r="E6209" s="1" t="s">
        <v>33</v>
      </c>
      <c r="F6209" s="1" t="s">
        <v>1200</v>
      </c>
      <c r="G6209" s="1" t="s">
        <v>1201</v>
      </c>
      <c r="H6209" s="1" t="s">
        <v>23</v>
      </c>
      <c r="I6209" s="1" t="s">
        <v>1889</v>
      </c>
      <c r="J6209" s="1" t="s">
        <v>1889</v>
      </c>
      <c r="K6209" s="1" t="s">
        <v>1804</v>
      </c>
      <c r="L6209" s="1" t="s">
        <v>24</v>
      </c>
      <c r="M6209" s="1" t="s">
        <v>2286</v>
      </c>
      <c r="N6209" s="1" t="s">
        <v>42</v>
      </c>
      <c r="O6209" s="1" t="s">
        <v>70</v>
      </c>
      <c r="P6209" s="1" t="s">
        <v>2287</v>
      </c>
      <c r="Q6209" s="1">
        <v>1282.8000000000002</v>
      </c>
      <c r="R6209" s="1">
        <v>5</v>
      </c>
      <c r="S6209" s="1">
        <v>0</v>
      </c>
      <c r="T6209" s="1">
        <v>602.84999999999991</v>
      </c>
      <c r="U6209">
        <v>2017</v>
      </c>
      <c r="V6209" s="14" t="str">
        <f t="shared" si="96"/>
        <v>07</v>
      </c>
      <c r="W6209" t="s">
        <v>11208</v>
      </c>
    </row>
    <row r="6210" spans="1:23" x14ac:dyDescent="0.35">
      <c r="A6210" s="1">
        <v>6209</v>
      </c>
      <c r="B6210" s="1" t="s">
        <v>9114</v>
      </c>
      <c r="C6210" s="2">
        <v>42940</v>
      </c>
      <c r="D6210" s="2">
        <v>42944</v>
      </c>
      <c r="E6210" s="1" t="s">
        <v>33</v>
      </c>
      <c r="F6210" s="1" t="s">
        <v>1200</v>
      </c>
      <c r="G6210" s="1" t="s">
        <v>1201</v>
      </c>
      <c r="H6210" s="1" t="s">
        <v>23</v>
      </c>
      <c r="I6210" s="1" t="s">
        <v>1889</v>
      </c>
      <c r="J6210" s="1" t="s">
        <v>1889</v>
      </c>
      <c r="K6210" s="1" t="s">
        <v>1804</v>
      </c>
      <c r="L6210" s="1" t="s">
        <v>24</v>
      </c>
      <c r="M6210" s="1" t="s">
        <v>2897</v>
      </c>
      <c r="N6210" s="1" t="s">
        <v>31</v>
      </c>
      <c r="O6210" s="1" t="s">
        <v>74</v>
      </c>
      <c r="P6210" s="1" t="s">
        <v>2898</v>
      </c>
      <c r="Q6210" s="1">
        <v>112.95000000000002</v>
      </c>
      <c r="R6210" s="1">
        <v>3</v>
      </c>
      <c r="S6210" s="1">
        <v>0</v>
      </c>
      <c r="T6210" s="1">
        <v>30.42</v>
      </c>
      <c r="U6210">
        <v>2017</v>
      </c>
      <c r="V6210" s="14" t="str">
        <f t="shared" si="96"/>
        <v>07</v>
      </c>
      <c r="W6210" t="s">
        <v>11208</v>
      </c>
    </row>
    <row r="6211" spans="1:23" x14ac:dyDescent="0.35">
      <c r="A6211" s="1">
        <v>6210</v>
      </c>
      <c r="B6211" s="1" t="s">
        <v>9114</v>
      </c>
      <c r="C6211" s="2">
        <v>42940</v>
      </c>
      <c r="D6211" s="2">
        <v>42944</v>
      </c>
      <c r="E6211" s="1" t="s">
        <v>33</v>
      </c>
      <c r="F6211" s="1" t="s">
        <v>1200</v>
      </c>
      <c r="G6211" s="1" t="s">
        <v>1201</v>
      </c>
      <c r="H6211" s="1" t="s">
        <v>23</v>
      </c>
      <c r="I6211" s="1" t="s">
        <v>1889</v>
      </c>
      <c r="J6211" s="1" t="s">
        <v>1889</v>
      </c>
      <c r="K6211" s="1" t="s">
        <v>1804</v>
      </c>
      <c r="L6211" s="1" t="s">
        <v>24</v>
      </c>
      <c r="M6211" s="1" t="s">
        <v>9115</v>
      </c>
      <c r="N6211" s="1" t="s">
        <v>31</v>
      </c>
      <c r="O6211" s="1" t="s">
        <v>45</v>
      </c>
      <c r="P6211" s="1" t="s">
        <v>9116</v>
      </c>
      <c r="Q6211" s="1">
        <v>1141.8000000000002</v>
      </c>
      <c r="R6211" s="1">
        <v>2</v>
      </c>
      <c r="S6211" s="1">
        <v>0</v>
      </c>
      <c r="T6211" s="1">
        <v>411</v>
      </c>
      <c r="U6211">
        <v>2017</v>
      </c>
      <c r="V6211" s="14" t="str">
        <f t="shared" ref="V6211:V6274" si="97">TEXT(C6211,"mm")</f>
        <v>07</v>
      </c>
      <c r="W6211" t="s">
        <v>11208</v>
      </c>
    </row>
    <row r="6212" spans="1:23" x14ac:dyDescent="0.35">
      <c r="A6212" s="1">
        <v>6211</v>
      </c>
      <c r="B6212" s="1" t="s">
        <v>9117</v>
      </c>
      <c r="C6212" s="2">
        <v>42754</v>
      </c>
      <c r="D6212" s="2">
        <v>42754</v>
      </c>
      <c r="E6212" s="1" t="s">
        <v>361</v>
      </c>
      <c r="F6212" s="1" t="s">
        <v>950</v>
      </c>
      <c r="G6212" s="1" t="s">
        <v>951</v>
      </c>
      <c r="H6212" s="1" t="s">
        <v>30</v>
      </c>
      <c r="I6212" s="1" t="s">
        <v>1931</v>
      </c>
      <c r="J6212" s="1" t="s">
        <v>1932</v>
      </c>
      <c r="K6212" s="1" t="s">
        <v>1737</v>
      </c>
      <c r="L6212" s="1" t="s">
        <v>55</v>
      </c>
      <c r="M6212" s="1" t="s">
        <v>8039</v>
      </c>
      <c r="N6212" s="1" t="s">
        <v>25</v>
      </c>
      <c r="O6212" s="1" t="s">
        <v>40</v>
      </c>
      <c r="P6212" s="1" t="s">
        <v>8040</v>
      </c>
      <c r="Q6212" s="1">
        <v>53.04</v>
      </c>
      <c r="R6212" s="1">
        <v>1</v>
      </c>
      <c r="S6212" s="1">
        <v>0</v>
      </c>
      <c r="T6212" s="1">
        <v>20.13</v>
      </c>
      <c r="U6212">
        <v>2017</v>
      </c>
      <c r="V6212" s="14" t="str">
        <f t="shared" si="97"/>
        <v>01</v>
      </c>
      <c r="W6212" t="s">
        <v>11204</v>
      </c>
    </row>
    <row r="6213" spans="1:23" x14ac:dyDescent="0.35">
      <c r="A6213" s="1">
        <v>6212</v>
      </c>
      <c r="B6213" s="1" t="s">
        <v>9118</v>
      </c>
      <c r="C6213" s="2">
        <v>42731</v>
      </c>
      <c r="D6213" s="2">
        <v>42736</v>
      </c>
      <c r="E6213" s="1" t="s">
        <v>20</v>
      </c>
      <c r="F6213" s="1" t="s">
        <v>1550</v>
      </c>
      <c r="G6213" s="1" t="s">
        <v>1551</v>
      </c>
      <c r="H6213" s="1" t="s">
        <v>23</v>
      </c>
      <c r="I6213" s="1" t="s">
        <v>1889</v>
      </c>
      <c r="J6213" s="1" t="s">
        <v>1889</v>
      </c>
      <c r="K6213" s="1" t="s">
        <v>1804</v>
      </c>
      <c r="L6213" s="1" t="s">
        <v>24</v>
      </c>
      <c r="M6213" s="1" t="s">
        <v>2495</v>
      </c>
      <c r="N6213" s="1" t="s">
        <v>31</v>
      </c>
      <c r="O6213" s="1" t="s">
        <v>37</v>
      </c>
      <c r="P6213" s="1" t="s">
        <v>2496</v>
      </c>
      <c r="Q6213" s="1">
        <v>714.42</v>
      </c>
      <c r="R6213" s="1">
        <v>4</v>
      </c>
      <c r="S6213" s="1">
        <v>0.1</v>
      </c>
      <c r="T6213" s="1">
        <v>277.74</v>
      </c>
      <c r="U6213">
        <v>2016</v>
      </c>
      <c r="V6213" s="14" t="str">
        <f t="shared" si="97"/>
        <v>12</v>
      </c>
      <c r="W6213" t="s">
        <v>11199</v>
      </c>
    </row>
    <row r="6214" spans="1:23" x14ac:dyDescent="0.35">
      <c r="A6214" s="1">
        <v>6213</v>
      </c>
      <c r="B6214" s="1" t="s">
        <v>9118</v>
      </c>
      <c r="C6214" s="2">
        <v>42731</v>
      </c>
      <c r="D6214" s="2">
        <v>42736</v>
      </c>
      <c r="E6214" s="1" t="s">
        <v>20</v>
      </c>
      <c r="F6214" s="1" t="s">
        <v>1550</v>
      </c>
      <c r="G6214" s="1" t="s">
        <v>1551</v>
      </c>
      <c r="H6214" s="1" t="s">
        <v>23</v>
      </c>
      <c r="I6214" s="1" t="s">
        <v>1889</v>
      </c>
      <c r="J6214" s="1" t="s">
        <v>1889</v>
      </c>
      <c r="K6214" s="1" t="s">
        <v>1804</v>
      </c>
      <c r="L6214" s="1" t="s">
        <v>24</v>
      </c>
      <c r="M6214" s="1" t="s">
        <v>2835</v>
      </c>
      <c r="N6214" s="1" t="s">
        <v>31</v>
      </c>
      <c r="O6214" s="1" t="s">
        <v>41</v>
      </c>
      <c r="P6214" s="1" t="s">
        <v>2836</v>
      </c>
      <c r="Q6214" s="1">
        <v>14.28</v>
      </c>
      <c r="R6214" s="1">
        <v>1</v>
      </c>
      <c r="S6214" s="1">
        <v>0</v>
      </c>
      <c r="T6214" s="1">
        <v>1.56</v>
      </c>
      <c r="U6214">
        <v>2016</v>
      </c>
      <c r="V6214" s="14" t="str">
        <f t="shared" si="97"/>
        <v>12</v>
      </c>
      <c r="W6214" t="s">
        <v>11199</v>
      </c>
    </row>
    <row r="6215" spans="1:23" x14ac:dyDescent="0.35">
      <c r="A6215" s="1">
        <v>6214</v>
      </c>
      <c r="B6215" s="1" t="s">
        <v>9119</v>
      </c>
      <c r="C6215" s="2">
        <v>43401</v>
      </c>
      <c r="D6215" s="2">
        <v>43405</v>
      </c>
      <c r="E6215" s="1" t="s">
        <v>33</v>
      </c>
      <c r="F6215" s="1" t="s">
        <v>1558</v>
      </c>
      <c r="G6215" s="1" t="s">
        <v>1559</v>
      </c>
      <c r="H6215" s="1" t="s">
        <v>54</v>
      </c>
      <c r="I6215" s="1" t="s">
        <v>3361</v>
      </c>
      <c r="J6215" s="1" t="s">
        <v>3362</v>
      </c>
      <c r="K6215" s="1" t="s">
        <v>1760</v>
      </c>
      <c r="L6215" s="1" t="s">
        <v>55</v>
      </c>
      <c r="M6215" s="1" t="s">
        <v>2852</v>
      </c>
      <c r="N6215" s="1" t="s">
        <v>31</v>
      </c>
      <c r="O6215" s="1" t="s">
        <v>37</v>
      </c>
      <c r="P6215" s="1" t="s">
        <v>2853</v>
      </c>
      <c r="Q6215" s="1">
        <v>231.11999999999998</v>
      </c>
      <c r="R6215" s="1">
        <v>2</v>
      </c>
      <c r="S6215" s="1">
        <v>0.1</v>
      </c>
      <c r="T6215" s="1">
        <v>46.2</v>
      </c>
      <c r="U6215">
        <v>2018</v>
      </c>
      <c r="V6215" s="14" t="str">
        <f t="shared" si="97"/>
        <v>10</v>
      </c>
      <c r="W6215" t="s">
        <v>11211</v>
      </c>
    </row>
    <row r="6216" spans="1:23" x14ac:dyDescent="0.35">
      <c r="A6216" s="1">
        <v>6215</v>
      </c>
      <c r="B6216" s="1" t="s">
        <v>9120</v>
      </c>
      <c r="C6216" s="2">
        <v>43389</v>
      </c>
      <c r="D6216" s="2">
        <v>43391</v>
      </c>
      <c r="E6216" s="1" t="s">
        <v>20</v>
      </c>
      <c r="F6216" s="1" t="s">
        <v>505</v>
      </c>
      <c r="G6216" s="1" t="s">
        <v>506</v>
      </c>
      <c r="H6216" s="1" t="s">
        <v>23</v>
      </c>
      <c r="I6216" s="1" t="s">
        <v>2536</v>
      </c>
      <c r="J6216" s="1" t="s">
        <v>1967</v>
      </c>
      <c r="K6216" s="1" t="s">
        <v>1760</v>
      </c>
      <c r="L6216" s="1" t="s">
        <v>55</v>
      </c>
      <c r="M6216" s="1" t="s">
        <v>3646</v>
      </c>
      <c r="N6216" s="1" t="s">
        <v>31</v>
      </c>
      <c r="O6216" s="1" t="s">
        <v>44</v>
      </c>
      <c r="P6216" s="1" t="s">
        <v>3647</v>
      </c>
      <c r="Q6216" s="1">
        <v>12.899999999999999</v>
      </c>
      <c r="R6216" s="1">
        <v>2</v>
      </c>
      <c r="S6216" s="1">
        <v>0</v>
      </c>
      <c r="T6216" s="1">
        <v>3.3000000000000003</v>
      </c>
      <c r="U6216">
        <v>2018</v>
      </c>
      <c r="V6216" s="14" t="str">
        <f t="shared" si="97"/>
        <v>10</v>
      </c>
      <c r="W6216" t="s">
        <v>11211</v>
      </c>
    </row>
    <row r="6217" spans="1:23" x14ac:dyDescent="0.35">
      <c r="A6217" s="1">
        <v>6216</v>
      </c>
      <c r="B6217" s="1" t="s">
        <v>9121</v>
      </c>
      <c r="C6217" s="2">
        <v>43443</v>
      </c>
      <c r="D6217" s="2">
        <v>43447</v>
      </c>
      <c r="E6217" s="1" t="s">
        <v>33</v>
      </c>
      <c r="F6217" s="1" t="s">
        <v>1038</v>
      </c>
      <c r="G6217" s="1" t="s">
        <v>1039</v>
      </c>
      <c r="H6217" s="1" t="s">
        <v>23</v>
      </c>
      <c r="I6217" s="1" t="s">
        <v>4843</v>
      </c>
      <c r="J6217" s="1" t="s">
        <v>4843</v>
      </c>
      <c r="K6217" s="1" t="s">
        <v>3299</v>
      </c>
      <c r="L6217" s="1" t="s">
        <v>1712</v>
      </c>
      <c r="M6217" s="1" t="s">
        <v>4420</v>
      </c>
      <c r="N6217" s="1" t="s">
        <v>25</v>
      </c>
      <c r="O6217" s="1" t="s">
        <v>26</v>
      </c>
      <c r="P6217" s="1" t="s">
        <v>4421</v>
      </c>
      <c r="Q6217" s="1">
        <v>507.6</v>
      </c>
      <c r="R6217" s="1">
        <v>3</v>
      </c>
      <c r="S6217" s="1">
        <v>0</v>
      </c>
      <c r="T6217" s="1">
        <v>208.07999999999998</v>
      </c>
      <c r="U6217">
        <v>2018</v>
      </c>
      <c r="V6217" s="14" t="str">
        <f t="shared" si="97"/>
        <v>12</v>
      </c>
      <c r="W6217" t="s">
        <v>11199</v>
      </c>
    </row>
    <row r="6218" spans="1:23" x14ac:dyDescent="0.35">
      <c r="A6218" s="1">
        <v>1002</v>
      </c>
      <c r="B6218" s="1" t="s">
        <v>9045</v>
      </c>
      <c r="C6218" s="2">
        <v>43206</v>
      </c>
      <c r="D6218" s="2">
        <v>43213</v>
      </c>
      <c r="E6218" s="1" t="s">
        <v>33</v>
      </c>
      <c r="F6218" s="1" t="s">
        <v>724</v>
      </c>
      <c r="G6218" s="1" t="s">
        <v>725</v>
      </c>
      <c r="H6218" s="1" t="s">
        <v>30</v>
      </c>
      <c r="I6218" s="1" t="s">
        <v>8521</v>
      </c>
      <c r="J6218" s="1" t="s">
        <v>2160</v>
      </c>
      <c r="K6218" s="1" t="s">
        <v>1737</v>
      </c>
      <c r="L6218" s="1" t="s">
        <v>55</v>
      </c>
      <c r="M6218" s="1" t="s">
        <v>2626</v>
      </c>
      <c r="N6218" s="1" t="s">
        <v>31</v>
      </c>
      <c r="O6218" s="1" t="s">
        <v>37</v>
      </c>
      <c r="P6218" s="1" t="s">
        <v>2627</v>
      </c>
      <c r="Q6218" s="1">
        <v>41.472000000000001</v>
      </c>
      <c r="R6218" s="1">
        <v>2</v>
      </c>
      <c r="S6218" s="1">
        <v>0.1</v>
      </c>
      <c r="T6218" s="1">
        <v>0.91200000000000081</v>
      </c>
      <c r="U6218">
        <v>2018</v>
      </c>
      <c r="V6218" s="14" t="str">
        <f t="shared" si="97"/>
        <v>04</v>
      </c>
      <c r="W6218" t="s">
        <v>11210</v>
      </c>
    </row>
    <row r="6219" spans="1:23" x14ac:dyDescent="0.35">
      <c r="A6219" s="1">
        <v>6020</v>
      </c>
      <c r="B6219" s="1" t="s">
        <v>9042</v>
      </c>
      <c r="C6219" s="2">
        <v>42384</v>
      </c>
      <c r="D6219" s="2">
        <v>42389</v>
      </c>
      <c r="E6219" s="1" t="s">
        <v>20</v>
      </c>
      <c r="F6219" s="1" t="s">
        <v>335</v>
      </c>
      <c r="G6219" s="1" t="s">
        <v>336</v>
      </c>
      <c r="H6219" s="1" t="s">
        <v>30</v>
      </c>
      <c r="I6219" s="1" t="s">
        <v>9043</v>
      </c>
      <c r="J6219" s="1" t="s">
        <v>2348</v>
      </c>
      <c r="K6219" s="1" t="s">
        <v>1760</v>
      </c>
      <c r="L6219" s="1" t="s">
        <v>55</v>
      </c>
      <c r="M6219" s="1" t="s">
        <v>6982</v>
      </c>
      <c r="N6219" s="1" t="s">
        <v>31</v>
      </c>
      <c r="O6219" s="1" t="s">
        <v>179</v>
      </c>
      <c r="P6219" s="1" t="s">
        <v>6983</v>
      </c>
      <c r="Q6219" s="1">
        <v>54.599999999999994</v>
      </c>
      <c r="R6219" s="1">
        <v>2</v>
      </c>
      <c r="S6219" s="1">
        <v>0</v>
      </c>
      <c r="T6219" s="1">
        <v>2.16</v>
      </c>
      <c r="U6219">
        <v>2016</v>
      </c>
      <c r="V6219" s="14" t="str">
        <f t="shared" si="97"/>
        <v>01</v>
      </c>
      <c r="W6219" t="s">
        <v>11204</v>
      </c>
    </row>
    <row r="6220" spans="1:23" x14ac:dyDescent="0.35">
      <c r="A6220" s="1">
        <v>6219</v>
      </c>
      <c r="B6220" s="1" t="s">
        <v>9122</v>
      </c>
      <c r="C6220" s="2">
        <v>43691</v>
      </c>
      <c r="D6220" s="2">
        <v>43697</v>
      </c>
      <c r="E6220" s="1" t="s">
        <v>33</v>
      </c>
      <c r="F6220" s="1" t="s">
        <v>588</v>
      </c>
      <c r="G6220" s="1" t="s">
        <v>589</v>
      </c>
      <c r="H6220" s="1" t="s">
        <v>54</v>
      </c>
      <c r="I6220" s="1" t="s">
        <v>4677</v>
      </c>
      <c r="J6220" s="1" t="s">
        <v>2306</v>
      </c>
      <c r="K6220" s="1" t="s">
        <v>1711</v>
      </c>
      <c r="L6220" s="1" t="s">
        <v>1712</v>
      </c>
      <c r="M6220" s="1" t="s">
        <v>2518</v>
      </c>
      <c r="N6220" s="1" t="s">
        <v>31</v>
      </c>
      <c r="O6220" s="1" t="s">
        <v>37</v>
      </c>
      <c r="P6220" s="1" t="s">
        <v>2519</v>
      </c>
      <c r="Q6220" s="1">
        <v>11.25</v>
      </c>
      <c r="R6220" s="1">
        <v>1</v>
      </c>
      <c r="S6220" s="1">
        <v>0</v>
      </c>
      <c r="T6220" s="1">
        <v>0.89999999999999991</v>
      </c>
      <c r="U6220">
        <v>2019</v>
      </c>
      <c r="V6220" s="14" t="str">
        <f t="shared" si="97"/>
        <v>08</v>
      </c>
      <c r="W6220" t="s">
        <v>11194</v>
      </c>
    </row>
    <row r="6221" spans="1:23" x14ac:dyDescent="0.35">
      <c r="A6221" s="1">
        <v>6220</v>
      </c>
      <c r="B6221" s="1" t="s">
        <v>9122</v>
      </c>
      <c r="C6221" s="2">
        <v>43691</v>
      </c>
      <c r="D6221" s="2">
        <v>43697</v>
      </c>
      <c r="E6221" s="1" t="s">
        <v>33</v>
      </c>
      <c r="F6221" s="1" t="s">
        <v>588</v>
      </c>
      <c r="G6221" s="1" t="s">
        <v>589</v>
      </c>
      <c r="H6221" s="1" t="s">
        <v>54</v>
      </c>
      <c r="I6221" s="1" t="s">
        <v>4677</v>
      </c>
      <c r="J6221" s="1" t="s">
        <v>2306</v>
      </c>
      <c r="K6221" s="1" t="s">
        <v>1711</v>
      </c>
      <c r="L6221" s="1" t="s">
        <v>1712</v>
      </c>
      <c r="M6221" s="1" t="s">
        <v>5262</v>
      </c>
      <c r="N6221" s="1" t="s">
        <v>42</v>
      </c>
      <c r="O6221" s="1" t="s">
        <v>212</v>
      </c>
      <c r="P6221" s="1" t="s">
        <v>5263</v>
      </c>
      <c r="Q6221" s="1">
        <v>351.09000000000003</v>
      </c>
      <c r="R6221" s="1">
        <v>3</v>
      </c>
      <c r="S6221" s="1">
        <v>0</v>
      </c>
      <c r="T6221" s="1">
        <v>84.24</v>
      </c>
      <c r="U6221">
        <v>2019</v>
      </c>
      <c r="V6221" s="14" t="str">
        <f t="shared" si="97"/>
        <v>08</v>
      </c>
      <c r="W6221" t="s">
        <v>11194</v>
      </c>
    </row>
    <row r="6222" spans="1:23" x14ac:dyDescent="0.35">
      <c r="A6222" s="1">
        <v>6221</v>
      </c>
      <c r="B6222" s="1" t="s">
        <v>9122</v>
      </c>
      <c r="C6222" s="2">
        <v>43691</v>
      </c>
      <c r="D6222" s="2">
        <v>43697</v>
      </c>
      <c r="E6222" s="1" t="s">
        <v>33</v>
      </c>
      <c r="F6222" s="1" t="s">
        <v>588</v>
      </c>
      <c r="G6222" s="1" t="s">
        <v>589</v>
      </c>
      <c r="H6222" s="1" t="s">
        <v>54</v>
      </c>
      <c r="I6222" s="1" t="s">
        <v>4677</v>
      </c>
      <c r="J6222" s="1" t="s">
        <v>2306</v>
      </c>
      <c r="K6222" s="1" t="s">
        <v>1711</v>
      </c>
      <c r="L6222" s="1" t="s">
        <v>1712</v>
      </c>
      <c r="M6222" s="1" t="s">
        <v>2642</v>
      </c>
      <c r="N6222" s="1" t="s">
        <v>42</v>
      </c>
      <c r="O6222" s="1" t="s">
        <v>43</v>
      </c>
      <c r="P6222" s="1" t="s">
        <v>2643</v>
      </c>
      <c r="Q6222" s="1">
        <v>278.88</v>
      </c>
      <c r="R6222" s="1">
        <v>2</v>
      </c>
      <c r="S6222" s="1">
        <v>0</v>
      </c>
      <c r="T6222" s="1">
        <v>114.30000000000001</v>
      </c>
      <c r="U6222">
        <v>2019</v>
      </c>
      <c r="V6222" s="14" t="str">
        <f t="shared" si="97"/>
        <v>08</v>
      </c>
      <c r="W6222" t="s">
        <v>11194</v>
      </c>
    </row>
    <row r="6223" spans="1:23" x14ac:dyDescent="0.35">
      <c r="A6223" s="1">
        <v>6222</v>
      </c>
      <c r="B6223" s="1" t="s">
        <v>9123</v>
      </c>
      <c r="C6223" s="2">
        <v>43439</v>
      </c>
      <c r="D6223" s="2">
        <v>43441</v>
      </c>
      <c r="E6223" s="1" t="s">
        <v>77</v>
      </c>
      <c r="F6223" s="1" t="s">
        <v>192</v>
      </c>
      <c r="G6223" s="1" t="s">
        <v>193</v>
      </c>
      <c r="H6223" s="1" t="s">
        <v>54</v>
      </c>
      <c r="I6223" s="1" t="s">
        <v>3200</v>
      </c>
      <c r="J6223" s="1" t="s">
        <v>2106</v>
      </c>
      <c r="K6223" s="1" t="s">
        <v>1711</v>
      </c>
      <c r="L6223" s="1" t="s">
        <v>1712</v>
      </c>
      <c r="M6223" s="1" t="s">
        <v>6253</v>
      </c>
      <c r="N6223" s="1" t="s">
        <v>31</v>
      </c>
      <c r="O6223" s="1" t="s">
        <v>44</v>
      </c>
      <c r="P6223" s="1" t="s">
        <v>6254</v>
      </c>
      <c r="Q6223" s="1">
        <v>82.350000000000009</v>
      </c>
      <c r="R6223" s="1">
        <v>3</v>
      </c>
      <c r="S6223" s="1">
        <v>0</v>
      </c>
      <c r="T6223" s="1">
        <v>23.04</v>
      </c>
      <c r="U6223">
        <v>2018</v>
      </c>
      <c r="V6223" s="14" t="str">
        <f t="shared" si="97"/>
        <v>12</v>
      </c>
      <c r="W6223" t="s">
        <v>11199</v>
      </c>
    </row>
    <row r="6224" spans="1:23" x14ac:dyDescent="0.35">
      <c r="A6224" s="1">
        <v>6223</v>
      </c>
      <c r="B6224" s="1" t="s">
        <v>9124</v>
      </c>
      <c r="C6224" s="2">
        <v>43050</v>
      </c>
      <c r="D6224" s="2">
        <v>43055</v>
      </c>
      <c r="E6224" s="1" t="s">
        <v>33</v>
      </c>
      <c r="F6224" s="1" t="s">
        <v>337</v>
      </c>
      <c r="G6224" s="1" t="s">
        <v>338</v>
      </c>
      <c r="H6224" s="1" t="s">
        <v>23</v>
      </c>
      <c r="I6224" s="1" t="s">
        <v>7633</v>
      </c>
      <c r="J6224" s="1" t="s">
        <v>1710</v>
      </c>
      <c r="K6224" s="1" t="s">
        <v>1711</v>
      </c>
      <c r="L6224" s="1" t="s">
        <v>1712</v>
      </c>
      <c r="M6224" s="1" t="s">
        <v>4182</v>
      </c>
      <c r="N6224" s="1" t="s">
        <v>25</v>
      </c>
      <c r="O6224" s="1" t="s">
        <v>26</v>
      </c>
      <c r="P6224" s="1" t="s">
        <v>4183</v>
      </c>
      <c r="Q6224" s="1">
        <v>440.28</v>
      </c>
      <c r="R6224" s="1">
        <v>3</v>
      </c>
      <c r="S6224" s="1">
        <v>0</v>
      </c>
      <c r="T6224" s="1">
        <v>127.62</v>
      </c>
      <c r="U6224">
        <v>2017</v>
      </c>
      <c r="V6224" s="14" t="str">
        <f t="shared" si="97"/>
        <v>11</v>
      </c>
      <c r="W6224" t="s">
        <v>11198</v>
      </c>
    </row>
    <row r="6225" spans="1:23" x14ac:dyDescent="0.35">
      <c r="A6225" s="1">
        <v>6224</v>
      </c>
      <c r="B6225" s="1" t="s">
        <v>9125</v>
      </c>
      <c r="C6225" s="2">
        <v>43808</v>
      </c>
      <c r="D6225" s="2">
        <v>43813</v>
      </c>
      <c r="E6225" s="1" t="s">
        <v>33</v>
      </c>
      <c r="F6225" s="1" t="s">
        <v>422</v>
      </c>
      <c r="G6225" s="1" t="s">
        <v>423</v>
      </c>
      <c r="H6225" s="1" t="s">
        <v>23</v>
      </c>
      <c r="I6225" s="1" t="s">
        <v>1867</v>
      </c>
      <c r="J6225" s="1" t="s">
        <v>1867</v>
      </c>
      <c r="K6225" s="1" t="s">
        <v>1868</v>
      </c>
      <c r="L6225" s="1" t="s">
        <v>1712</v>
      </c>
      <c r="M6225" s="1" t="s">
        <v>4136</v>
      </c>
      <c r="N6225" s="1" t="s">
        <v>25</v>
      </c>
      <c r="O6225" s="1" t="s">
        <v>27</v>
      </c>
      <c r="P6225" s="1" t="s">
        <v>4137</v>
      </c>
      <c r="Q6225" s="1">
        <v>55.44</v>
      </c>
      <c r="R6225" s="1">
        <v>2</v>
      </c>
      <c r="S6225" s="1">
        <v>0.5</v>
      </c>
      <c r="T6225" s="1">
        <v>-33.299999999999997</v>
      </c>
      <c r="U6225">
        <v>2019</v>
      </c>
      <c r="V6225" s="14" t="str">
        <f t="shared" si="97"/>
        <v>12</v>
      </c>
      <c r="W6225" t="s">
        <v>11199</v>
      </c>
    </row>
    <row r="6226" spans="1:23" x14ac:dyDescent="0.35">
      <c r="A6226" s="1">
        <v>6225</v>
      </c>
      <c r="B6226" s="1" t="s">
        <v>9125</v>
      </c>
      <c r="C6226" s="2">
        <v>43808</v>
      </c>
      <c r="D6226" s="2">
        <v>43813</v>
      </c>
      <c r="E6226" s="1" t="s">
        <v>33</v>
      </c>
      <c r="F6226" s="1" t="s">
        <v>422</v>
      </c>
      <c r="G6226" s="1" t="s">
        <v>423</v>
      </c>
      <c r="H6226" s="1" t="s">
        <v>23</v>
      </c>
      <c r="I6226" s="1" t="s">
        <v>1867</v>
      </c>
      <c r="J6226" s="1" t="s">
        <v>1867</v>
      </c>
      <c r="K6226" s="1" t="s">
        <v>1868</v>
      </c>
      <c r="L6226" s="1" t="s">
        <v>1712</v>
      </c>
      <c r="M6226" s="1" t="s">
        <v>4823</v>
      </c>
      <c r="N6226" s="1" t="s">
        <v>31</v>
      </c>
      <c r="O6226" s="1" t="s">
        <v>48</v>
      </c>
      <c r="P6226" s="1" t="s">
        <v>4824</v>
      </c>
      <c r="Q6226" s="1">
        <v>23.729999999999997</v>
      </c>
      <c r="R6226" s="1">
        <v>2</v>
      </c>
      <c r="S6226" s="1">
        <v>0.5</v>
      </c>
      <c r="T6226" s="1">
        <v>-2.4299999999999997</v>
      </c>
      <c r="U6226">
        <v>2019</v>
      </c>
      <c r="V6226" s="14" t="str">
        <f t="shared" si="97"/>
        <v>12</v>
      </c>
      <c r="W6226" t="s">
        <v>11199</v>
      </c>
    </row>
    <row r="6227" spans="1:23" x14ac:dyDescent="0.35">
      <c r="A6227" s="1">
        <v>6226</v>
      </c>
      <c r="B6227" s="1" t="s">
        <v>9125</v>
      </c>
      <c r="C6227" s="2">
        <v>43808</v>
      </c>
      <c r="D6227" s="2">
        <v>43813</v>
      </c>
      <c r="E6227" s="1" t="s">
        <v>33</v>
      </c>
      <c r="F6227" s="1" t="s">
        <v>422</v>
      </c>
      <c r="G6227" s="1" t="s">
        <v>423</v>
      </c>
      <c r="H6227" s="1" t="s">
        <v>23</v>
      </c>
      <c r="I6227" s="1" t="s">
        <v>1867</v>
      </c>
      <c r="J6227" s="1" t="s">
        <v>1867</v>
      </c>
      <c r="K6227" s="1" t="s">
        <v>1868</v>
      </c>
      <c r="L6227" s="1" t="s">
        <v>1712</v>
      </c>
      <c r="M6227" s="1" t="s">
        <v>9126</v>
      </c>
      <c r="N6227" s="1" t="s">
        <v>25</v>
      </c>
      <c r="O6227" s="1" t="s">
        <v>27</v>
      </c>
      <c r="P6227" s="1" t="s">
        <v>9127</v>
      </c>
      <c r="Q6227" s="1">
        <v>57.929999999999993</v>
      </c>
      <c r="R6227" s="1">
        <v>2</v>
      </c>
      <c r="S6227" s="1">
        <v>0.5</v>
      </c>
      <c r="T6227" s="1">
        <v>-41.72999999999999</v>
      </c>
      <c r="U6227">
        <v>2019</v>
      </c>
      <c r="V6227" s="14" t="str">
        <f t="shared" si="97"/>
        <v>12</v>
      </c>
      <c r="W6227" t="s">
        <v>11199</v>
      </c>
    </row>
    <row r="6228" spans="1:23" x14ac:dyDescent="0.35">
      <c r="A6228" s="1">
        <v>6227</v>
      </c>
      <c r="B6228" s="1" t="s">
        <v>9125</v>
      </c>
      <c r="C6228" s="2">
        <v>43808</v>
      </c>
      <c r="D6228" s="2">
        <v>43813</v>
      </c>
      <c r="E6228" s="1" t="s">
        <v>33</v>
      </c>
      <c r="F6228" s="1" t="s">
        <v>422</v>
      </c>
      <c r="G6228" s="1" t="s">
        <v>423</v>
      </c>
      <c r="H6228" s="1" t="s">
        <v>23</v>
      </c>
      <c r="I6228" s="1" t="s">
        <v>1867</v>
      </c>
      <c r="J6228" s="1" t="s">
        <v>1867</v>
      </c>
      <c r="K6228" s="1" t="s">
        <v>1868</v>
      </c>
      <c r="L6228" s="1" t="s">
        <v>1712</v>
      </c>
      <c r="M6228" s="1" t="s">
        <v>9126</v>
      </c>
      <c r="N6228" s="1" t="s">
        <v>25</v>
      </c>
      <c r="O6228" s="1" t="s">
        <v>27</v>
      </c>
      <c r="P6228" s="1" t="s">
        <v>9127</v>
      </c>
      <c r="Q6228" s="1">
        <v>144.82499999999999</v>
      </c>
      <c r="R6228" s="1">
        <v>5</v>
      </c>
      <c r="S6228" s="1">
        <v>0.5</v>
      </c>
      <c r="T6228" s="1">
        <v>-104.32499999999999</v>
      </c>
      <c r="U6228">
        <v>2019</v>
      </c>
      <c r="V6228" s="14" t="str">
        <f t="shared" si="97"/>
        <v>12</v>
      </c>
      <c r="W6228" t="s">
        <v>11199</v>
      </c>
    </row>
    <row r="6229" spans="1:23" x14ac:dyDescent="0.35">
      <c r="A6229" s="1">
        <v>6228</v>
      </c>
      <c r="B6229" s="1" t="s">
        <v>9125</v>
      </c>
      <c r="C6229" s="2">
        <v>43808</v>
      </c>
      <c r="D6229" s="2">
        <v>43813</v>
      </c>
      <c r="E6229" s="1" t="s">
        <v>33</v>
      </c>
      <c r="F6229" s="1" t="s">
        <v>422</v>
      </c>
      <c r="G6229" s="1" t="s">
        <v>423</v>
      </c>
      <c r="H6229" s="1" t="s">
        <v>23</v>
      </c>
      <c r="I6229" s="1" t="s">
        <v>1867</v>
      </c>
      <c r="J6229" s="1" t="s">
        <v>1867</v>
      </c>
      <c r="K6229" s="1" t="s">
        <v>1868</v>
      </c>
      <c r="L6229" s="1" t="s">
        <v>1712</v>
      </c>
      <c r="M6229" s="1" t="s">
        <v>3947</v>
      </c>
      <c r="N6229" s="1" t="s">
        <v>31</v>
      </c>
      <c r="O6229" s="1" t="s">
        <v>44</v>
      </c>
      <c r="P6229" s="1" t="s">
        <v>3948</v>
      </c>
      <c r="Q6229" s="1">
        <v>6.7199999999999989</v>
      </c>
      <c r="R6229" s="1">
        <v>2</v>
      </c>
      <c r="S6229" s="1">
        <v>0.5</v>
      </c>
      <c r="T6229" s="1">
        <v>-1.0799999999999992</v>
      </c>
      <c r="U6229">
        <v>2019</v>
      </c>
      <c r="V6229" s="14" t="str">
        <f t="shared" si="97"/>
        <v>12</v>
      </c>
      <c r="W6229" t="s">
        <v>11199</v>
      </c>
    </row>
    <row r="6230" spans="1:23" x14ac:dyDescent="0.35">
      <c r="A6230" s="1">
        <v>6229</v>
      </c>
      <c r="B6230" s="1" t="s">
        <v>9125</v>
      </c>
      <c r="C6230" s="2">
        <v>43808</v>
      </c>
      <c r="D6230" s="2">
        <v>43813</v>
      </c>
      <c r="E6230" s="1" t="s">
        <v>33</v>
      </c>
      <c r="F6230" s="1" t="s">
        <v>422</v>
      </c>
      <c r="G6230" s="1" t="s">
        <v>423</v>
      </c>
      <c r="H6230" s="1" t="s">
        <v>23</v>
      </c>
      <c r="I6230" s="1" t="s">
        <v>1867</v>
      </c>
      <c r="J6230" s="1" t="s">
        <v>1867</v>
      </c>
      <c r="K6230" s="1" t="s">
        <v>1868</v>
      </c>
      <c r="L6230" s="1" t="s">
        <v>1712</v>
      </c>
      <c r="M6230" s="1" t="s">
        <v>6320</v>
      </c>
      <c r="N6230" s="1" t="s">
        <v>42</v>
      </c>
      <c r="O6230" s="1" t="s">
        <v>212</v>
      </c>
      <c r="P6230" s="1" t="s">
        <v>6321</v>
      </c>
      <c r="Q6230" s="1">
        <v>86.115000000000009</v>
      </c>
      <c r="R6230" s="1">
        <v>1</v>
      </c>
      <c r="S6230" s="1">
        <v>0.5</v>
      </c>
      <c r="T6230" s="1">
        <v>-20.685000000000016</v>
      </c>
      <c r="U6230">
        <v>2019</v>
      </c>
      <c r="V6230" s="14" t="str">
        <f t="shared" si="97"/>
        <v>12</v>
      </c>
      <c r="W6230" t="s">
        <v>11199</v>
      </c>
    </row>
    <row r="6231" spans="1:23" x14ac:dyDescent="0.35">
      <c r="A6231" s="1">
        <v>6230</v>
      </c>
      <c r="B6231" s="1" t="s">
        <v>9125</v>
      </c>
      <c r="C6231" s="2">
        <v>43808</v>
      </c>
      <c r="D6231" s="2">
        <v>43813</v>
      </c>
      <c r="E6231" s="1" t="s">
        <v>33</v>
      </c>
      <c r="F6231" s="1" t="s">
        <v>422</v>
      </c>
      <c r="G6231" s="1" t="s">
        <v>423</v>
      </c>
      <c r="H6231" s="1" t="s">
        <v>23</v>
      </c>
      <c r="I6231" s="1" t="s">
        <v>1867</v>
      </c>
      <c r="J6231" s="1" t="s">
        <v>1867</v>
      </c>
      <c r="K6231" s="1" t="s">
        <v>1868</v>
      </c>
      <c r="L6231" s="1" t="s">
        <v>1712</v>
      </c>
      <c r="M6231" s="1" t="s">
        <v>7962</v>
      </c>
      <c r="N6231" s="1" t="s">
        <v>25</v>
      </c>
      <c r="O6231" s="1" t="s">
        <v>27</v>
      </c>
      <c r="P6231" s="1" t="s">
        <v>7963</v>
      </c>
      <c r="Q6231" s="1">
        <v>224.36999999999998</v>
      </c>
      <c r="R6231" s="1">
        <v>3</v>
      </c>
      <c r="S6231" s="1">
        <v>0.5</v>
      </c>
      <c r="T6231" s="1">
        <v>-80.819999999999993</v>
      </c>
      <c r="U6231">
        <v>2019</v>
      </c>
      <c r="V6231" s="14" t="str">
        <f t="shared" si="97"/>
        <v>12</v>
      </c>
      <c r="W6231" t="s">
        <v>11199</v>
      </c>
    </row>
    <row r="6232" spans="1:23" x14ac:dyDescent="0.35">
      <c r="A6232" s="1">
        <v>6231</v>
      </c>
      <c r="B6232" s="1" t="s">
        <v>9128</v>
      </c>
      <c r="C6232" s="2">
        <v>42766</v>
      </c>
      <c r="D6232" s="2">
        <v>42770</v>
      </c>
      <c r="E6232" s="1" t="s">
        <v>33</v>
      </c>
      <c r="F6232" s="1" t="s">
        <v>296</v>
      </c>
      <c r="G6232" s="1" t="s">
        <v>297</v>
      </c>
      <c r="H6232" s="1" t="s">
        <v>30</v>
      </c>
      <c r="I6232" s="1" t="s">
        <v>8542</v>
      </c>
      <c r="J6232" s="1" t="s">
        <v>1768</v>
      </c>
      <c r="K6232" s="1" t="s">
        <v>1737</v>
      </c>
      <c r="L6232" s="1" t="s">
        <v>55</v>
      </c>
      <c r="M6232" s="1" t="s">
        <v>7735</v>
      </c>
      <c r="N6232" s="1" t="s">
        <v>31</v>
      </c>
      <c r="O6232" s="1" t="s">
        <v>179</v>
      </c>
      <c r="P6232" s="1" t="s">
        <v>7736</v>
      </c>
      <c r="Q6232" s="1">
        <v>41.489999999999995</v>
      </c>
      <c r="R6232" s="1">
        <v>3</v>
      </c>
      <c r="S6232" s="1">
        <v>0</v>
      </c>
      <c r="T6232" s="1">
        <v>6.57</v>
      </c>
      <c r="U6232">
        <v>2017</v>
      </c>
      <c r="V6232" s="14" t="str">
        <f t="shared" si="97"/>
        <v>01</v>
      </c>
      <c r="W6232" t="s">
        <v>11204</v>
      </c>
    </row>
    <row r="6233" spans="1:23" x14ac:dyDescent="0.35">
      <c r="A6233" s="1">
        <v>6232</v>
      </c>
      <c r="B6233" s="1" t="s">
        <v>9128</v>
      </c>
      <c r="C6233" s="2">
        <v>42766</v>
      </c>
      <c r="D6233" s="2">
        <v>42770</v>
      </c>
      <c r="E6233" s="1" t="s">
        <v>33</v>
      </c>
      <c r="F6233" s="1" t="s">
        <v>296</v>
      </c>
      <c r="G6233" s="1" t="s">
        <v>297</v>
      </c>
      <c r="H6233" s="1" t="s">
        <v>30</v>
      </c>
      <c r="I6233" s="1" t="s">
        <v>8542</v>
      </c>
      <c r="J6233" s="1" t="s">
        <v>1768</v>
      </c>
      <c r="K6233" s="1" t="s">
        <v>1737</v>
      </c>
      <c r="L6233" s="1" t="s">
        <v>55</v>
      </c>
      <c r="M6233" s="1" t="s">
        <v>3947</v>
      </c>
      <c r="N6233" s="1" t="s">
        <v>31</v>
      </c>
      <c r="O6233" s="1" t="s">
        <v>44</v>
      </c>
      <c r="P6233" s="1" t="s">
        <v>3948</v>
      </c>
      <c r="Q6233" s="1">
        <v>26.879999999999995</v>
      </c>
      <c r="R6233" s="1">
        <v>4</v>
      </c>
      <c r="S6233" s="1">
        <v>0</v>
      </c>
      <c r="T6233" s="1">
        <v>11.28</v>
      </c>
      <c r="U6233">
        <v>2017</v>
      </c>
      <c r="V6233" s="14" t="str">
        <f t="shared" si="97"/>
        <v>01</v>
      </c>
      <c r="W6233" t="s">
        <v>11204</v>
      </c>
    </row>
    <row r="6234" spans="1:23" x14ac:dyDescent="0.35">
      <c r="A6234" s="1">
        <v>6233</v>
      </c>
      <c r="B6234" s="1" t="s">
        <v>9129</v>
      </c>
      <c r="C6234" s="2">
        <v>42853</v>
      </c>
      <c r="D6234" s="2">
        <v>42857</v>
      </c>
      <c r="E6234" s="1" t="s">
        <v>33</v>
      </c>
      <c r="F6234" s="1" t="s">
        <v>434</v>
      </c>
      <c r="G6234" s="1" t="s">
        <v>435</v>
      </c>
      <c r="H6234" s="1" t="s">
        <v>23</v>
      </c>
      <c r="I6234" s="1" t="s">
        <v>6963</v>
      </c>
      <c r="J6234" s="1" t="s">
        <v>1768</v>
      </c>
      <c r="K6234" s="1" t="s">
        <v>1737</v>
      </c>
      <c r="L6234" s="1" t="s">
        <v>55</v>
      </c>
      <c r="M6234" s="1" t="s">
        <v>3124</v>
      </c>
      <c r="N6234" s="1" t="s">
        <v>42</v>
      </c>
      <c r="O6234" s="1" t="s">
        <v>70</v>
      </c>
      <c r="P6234" s="1" t="s">
        <v>3125</v>
      </c>
      <c r="Q6234" s="1">
        <v>93.42</v>
      </c>
      <c r="R6234" s="1">
        <v>2</v>
      </c>
      <c r="S6234" s="1">
        <v>0</v>
      </c>
      <c r="T6234" s="1">
        <v>14.940000000000001</v>
      </c>
      <c r="U6234">
        <v>2017</v>
      </c>
      <c r="V6234" s="14" t="str">
        <f t="shared" si="97"/>
        <v>04</v>
      </c>
      <c r="W6234" t="s">
        <v>11210</v>
      </c>
    </row>
    <row r="6235" spans="1:23" x14ac:dyDescent="0.35">
      <c r="A6235" s="1">
        <v>6234</v>
      </c>
      <c r="B6235" s="1" t="s">
        <v>9129</v>
      </c>
      <c r="C6235" s="2">
        <v>42853</v>
      </c>
      <c r="D6235" s="2">
        <v>42857</v>
      </c>
      <c r="E6235" s="1" t="s">
        <v>33</v>
      </c>
      <c r="F6235" s="1" t="s">
        <v>434</v>
      </c>
      <c r="G6235" s="1" t="s">
        <v>435</v>
      </c>
      <c r="H6235" s="1" t="s">
        <v>23</v>
      </c>
      <c r="I6235" s="1" t="s">
        <v>6963</v>
      </c>
      <c r="J6235" s="1" t="s">
        <v>1768</v>
      </c>
      <c r="K6235" s="1" t="s">
        <v>1737</v>
      </c>
      <c r="L6235" s="1" t="s">
        <v>55</v>
      </c>
      <c r="M6235" s="1" t="s">
        <v>2013</v>
      </c>
      <c r="N6235" s="1" t="s">
        <v>31</v>
      </c>
      <c r="O6235" s="1" t="s">
        <v>41</v>
      </c>
      <c r="P6235" s="1" t="s">
        <v>2014</v>
      </c>
      <c r="Q6235" s="1">
        <v>109.80000000000001</v>
      </c>
      <c r="R6235" s="1">
        <v>2</v>
      </c>
      <c r="S6235" s="1">
        <v>0</v>
      </c>
      <c r="T6235" s="1">
        <v>19.740000000000002</v>
      </c>
      <c r="U6235">
        <v>2017</v>
      </c>
      <c r="V6235" s="14" t="str">
        <f t="shared" si="97"/>
        <v>04</v>
      </c>
      <c r="W6235" t="s">
        <v>11210</v>
      </c>
    </row>
    <row r="6236" spans="1:23" x14ac:dyDescent="0.35">
      <c r="A6236" s="1">
        <v>6235</v>
      </c>
      <c r="B6236" s="1" t="s">
        <v>9130</v>
      </c>
      <c r="C6236" s="2">
        <v>42826</v>
      </c>
      <c r="D6236" s="2">
        <v>42831</v>
      </c>
      <c r="E6236" s="1" t="s">
        <v>33</v>
      </c>
      <c r="F6236" s="1" t="s">
        <v>1082</v>
      </c>
      <c r="G6236" s="1" t="s">
        <v>1083</v>
      </c>
      <c r="H6236" s="1" t="s">
        <v>23</v>
      </c>
      <c r="I6236" s="1" t="s">
        <v>698</v>
      </c>
      <c r="J6236" s="1" t="s">
        <v>3277</v>
      </c>
      <c r="K6236" s="1" t="s">
        <v>1778</v>
      </c>
      <c r="L6236" s="1" t="s">
        <v>24</v>
      </c>
      <c r="M6236" s="1" t="s">
        <v>2041</v>
      </c>
      <c r="N6236" s="1" t="s">
        <v>31</v>
      </c>
      <c r="O6236" s="1" t="s">
        <v>32</v>
      </c>
      <c r="P6236" s="1" t="s">
        <v>2042</v>
      </c>
      <c r="Q6236" s="1">
        <v>20.7</v>
      </c>
      <c r="R6236" s="1">
        <v>3</v>
      </c>
      <c r="S6236" s="1">
        <v>0</v>
      </c>
      <c r="T6236" s="1">
        <v>7.38</v>
      </c>
      <c r="U6236">
        <v>2017</v>
      </c>
      <c r="V6236" s="14" t="str">
        <f t="shared" si="97"/>
        <v>04</v>
      </c>
      <c r="W6236" t="s">
        <v>11210</v>
      </c>
    </row>
    <row r="6237" spans="1:23" x14ac:dyDescent="0.35">
      <c r="A6237" s="1">
        <v>6236</v>
      </c>
      <c r="B6237" s="1" t="s">
        <v>9130</v>
      </c>
      <c r="C6237" s="2">
        <v>42826</v>
      </c>
      <c r="D6237" s="2">
        <v>42831</v>
      </c>
      <c r="E6237" s="1" t="s">
        <v>33</v>
      </c>
      <c r="F6237" s="1" t="s">
        <v>1082</v>
      </c>
      <c r="G6237" s="1" t="s">
        <v>1083</v>
      </c>
      <c r="H6237" s="1" t="s">
        <v>23</v>
      </c>
      <c r="I6237" s="1" t="s">
        <v>698</v>
      </c>
      <c r="J6237" s="1" t="s">
        <v>3277</v>
      </c>
      <c r="K6237" s="1" t="s">
        <v>1778</v>
      </c>
      <c r="L6237" s="1" t="s">
        <v>24</v>
      </c>
      <c r="M6237" s="1" t="s">
        <v>2307</v>
      </c>
      <c r="N6237" s="1" t="s">
        <v>31</v>
      </c>
      <c r="O6237" s="1" t="s">
        <v>44</v>
      </c>
      <c r="P6237" s="1" t="s">
        <v>2308</v>
      </c>
      <c r="Q6237" s="1">
        <v>258.89999999999998</v>
      </c>
      <c r="R6237" s="1">
        <v>5</v>
      </c>
      <c r="S6237" s="1">
        <v>0</v>
      </c>
      <c r="T6237" s="1">
        <v>46.5</v>
      </c>
      <c r="U6237">
        <v>2017</v>
      </c>
      <c r="V6237" s="14" t="str">
        <f t="shared" si="97"/>
        <v>04</v>
      </c>
      <c r="W6237" t="s">
        <v>11210</v>
      </c>
    </row>
    <row r="6238" spans="1:23" x14ac:dyDescent="0.35">
      <c r="A6238" s="1">
        <v>2365</v>
      </c>
      <c r="B6238" s="1" t="s">
        <v>9068</v>
      </c>
      <c r="C6238" s="2">
        <v>43705</v>
      </c>
      <c r="D6238" s="2">
        <v>43710</v>
      </c>
      <c r="E6238" s="1" t="s">
        <v>33</v>
      </c>
      <c r="F6238" s="1" t="s">
        <v>1340</v>
      </c>
      <c r="G6238" s="1" t="s">
        <v>1341</v>
      </c>
      <c r="H6238" s="1" t="s">
        <v>23</v>
      </c>
      <c r="I6238" s="1" t="s">
        <v>9069</v>
      </c>
      <c r="J6238" s="1" t="s">
        <v>1759</v>
      </c>
      <c r="K6238" s="1" t="s">
        <v>1760</v>
      </c>
      <c r="L6238" s="1" t="s">
        <v>55</v>
      </c>
      <c r="M6238" s="1" t="s">
        <v>2726</v>
      </c>
      <c r="N6238" s="1" t="s">
        <v>31</v>
      </c>
      <c r="O6238" s="1" t="s">
        <v>37</v>
      </c>
      <c r="P6238" s="1" t="s">
        <v>2727</v>
      </c>
      <c r="Q6238" s="1">
        <v>167.83199999999999</v>
      </c>
      <c r="R6238" s="1">
        <v>3</v>
      </c>
      <c r="S6238" s="1">
        <v>0.1</v>
      </c>
      <c r="T6238" s="1">
        <v>55.871999999999986</v>
      </c>
      <c r="U6238">
        <v>2019</v>
      </c>
      <c r="V6238" s="14" t="str">
        <f t="shared" si="97"/>
        <v>08</v>
      </c>
      <c r="W6238" t="s">
        <v>11194</v>
      </c>
    </row>
    <row r="6239" spans="1:23" x14ac:dyDescent="0.35">
      <c r="A6239" s="1">
        <v>2366</v>
      </c>
      <c r="B6239" s="1" t="s">
        <v>9068</v>
      </c>
      <c r="C6239" s="2">
        <v>43705</v>
      </c>
      <c r="D6239" s="2">
        <v>43710</v>
      </c>
      <c r="E6239" s="1" t="s">
        <v>33</v>
      </c>
      <c r="F6239" s="1" t="s">
        <v>1340</v>
      </c>
      <c r="G6239" s="1" t="s">
        <v>1341</v>
      </c>
      <c r="H6239" s="1" t="s">
        <v>23</v>
      </c>
      <c r="I6239" s="1" t="s">
        <v>9069</v>
      </c>
      <c r="J6239" s="1" t="s">
        <v>1759</v>
      </c>
      <c r="K6239" s="1" t="s">
        <v>1760</v>
      </c>
      <c r="L6239" s="1" t="s">
        <v>55</v>
      </c>
      <c r="M6239" s="1" t="s">
        <v>3010</v>
      </c>
      <c r="N6239" s="1" t="s">
        <v>42</v>
      </c>
      <c r="O6239" s="1" t="s">
        <v>70</v>
      </c>
      <c r="P6239" s="1" t="s">
        <v>3011</v>
      </c>
      <c r="Q6239" s="1">
        <v>108.35999999999999</v>
      </c>
      <c r="R6239" s="1">
        <v>3</v>
      </c>
      <c r="S6239" s="1">
        <v>0</v>
      </c>
      <c r="T6239" s="1">
        <v>21.599999999999998</v>
      </c>
      <c r="U6239">
        <v>2019</v>
      </c>
      <c r="V6239" s="14" t="str">
        <f t="shared" si="97"/>
        <v>08</v>
      </c>
      <c r="W6239" t="s">
        <v>11194</v>
      </c>
    </row>
    <row r="6240" spans="1:23" x14ac:dyDescent="0.35">
      <c r="A6240" s="1">
        <v>2367</v>
      </c>
      <c r="B6240" s="1" t="s">
        <v>9068</v>
      </c>
      <c r="C6240" s="2">
        <v>43705</v>
      </c>
      <c r="D6240" s="2">
        <v>43710</v>
      </c>
      <c r="E6240" s="1" t="s">
        <v>33</v>
      </c>
      <c r="F6240" s="1" t="s">
        <v>1340</v>
      </c>
      <c r="G6240" s="1" t="s">
        <v>1341</v>
      </c>
      <c r="H6240" s="1" t="s">
        <v>23</v>
      </c>
      <c r="I6240" s="1" t="s">
        <v>9069</v>
      </c>
      <c r="J6240" s="1" t="s">
        <v>1759</v>
      </c>
      <c r="K6240" s="1" t="s">
        <v>1760</v>
      </c>
      <c r="L6240" s="1" t="s">
        <v>55</v>
      </c>
      <c r="M6240" s="1" t="s">
        <v>7688</v>
      </c>
      <c r="N6240" s="1" t="s">
        <v>31</v>
      </c>
      <c r="O6240" s="1" t="s">
        <v>74</v>
      </c>
      <c r="P6240" s="1" t="s">
        <v>7689</v>
      </c>
      <c r="Q6240" s="1">
        <v>179.24999999999997</v>
      </c>
      <c r="R6240" s="1">
        <v>5</v>
      </c>
      <c r="S6240" s="1">
        <v>0</v>
      </c>
      <c r="T6240" s="1">
        <v>25.049999999999997</v>
      </c>
      <c r="U6240">
        <v>2019</v>
      </c>
      <c r="V6240" s="14" t="str">
        <f t="shared" si="97"/>
        <v>08</v>
      </c>
      <c r="W6240" t="s">
        <v>11194</v>
      </c>
    </row>
    <row r="6241" spans="1:23" x14ac:dyDescent="0.35">
      <c r="A6241" s="1">
        <v>8367</v>
      </c>
      <c r="B6241" s="1" t="s">
        <v>9131</v>
      </c>
      <c r="C6241" s="2">
        <v>43221</v>
      </c>
      <c r="D6241" s="2">
        <v>43223</v>
      </c>
      <c r="E6241" s="1" t="s">
        <v>20</v>
      </c>
      <c r="F6241" s="1" t="s">
        <v>1395</v>
      </c>
      <c r="G6241" s="1" t="s">
        <v>1396</v>
      </c>
      <c r="H6241" s="1" t="s">
        <v>23</v>
      </c>
      <c r="I6241" s="1" t="s">
        <v>4044</v>
      </c>
      <c r="J6241" s="1" t="s">
        <v>2256</v>
      </c>
      <c r="K6241" s="1" t="s">
        <v>1835</v>
      </c>
      <c r="L6241" s="1" t="s">
        <v>55</v>
      </c>
      <c r="M6241" s="1" t="s">
        <v>2402</v>
      </c>
      <c r="N6241" s="1" t="s">
        <v>31</v>
      </c>
      <c r="O6241" s="1" t="s">
        <v>37</v>
      </c>
      <c r="P6241" s="1" t="s">
        <v>2403</v>
      </c>
      <c r="Q6241" s="1">
        <v>636.30000000000007</v>
      </c>
      <c r="R6241" s="1">
        <v>6</v>
      </c>
      <c r="S6241" s="1">
        <v>0.5</v>
      </c>
      <c r="T6241" s="1">
        <v>-152.82000000000005</v>
      </c>
      <c r="U6241">
        <v>2018</v>
      </c>
      <c r="V6241" s="14" t="str">
        <f t="shared" si="97"/>
        <v>05</v>
      </c>
      <c r="W6241" t="s">
        <v>11201</v>
      </c>
    </row>
    <row r="6242" spans="1:23" x14ac:dyDescent="0.35">
      <c r="A6242" s="1">
        <v>8368</v>
      </c>
      <c r="B6242" s="1" t="s">
        <v>9131</v>
      </c>
      <c r="C6242" s="2">
        <v>43221</v>
      </c>
      <c r="D6242" s="2">
        <v>43223</v>
      </c>
      <c r="E6242" s="1" t="s">
        <v>20</v>
      </c>
      <c r="F6242" s="1" t="s">
        <v>1395</v>
      </c>
      <c r="G6242" s="1" t="s">
        <v>1396</v>
      </c>
      <c r="H6242" s="1" t="s">
        <v>23</v>
      </c>
      <c r="I6242" s="1" t="s">
        <v>4044</v>
      </c>
      <c r="J6242" s="1" t="s">
        <v>2256</v>
      </c>
      <c r="K6242" s="1" t="s">
        <v>1835</v>
      </c>
      <c r="L6242" s="1" t="s">
        <v>55</v>
      </c>
      <c r="M6242" s="1" t="s">
        <v>1740</v>
      </c>
      <c r="N6242" s="1" t="s">
        <v>31</v>
      </c>
      <c r="O6242" s="1" t="s">
        <v>45</v>
      </c>
      <c r="P6242" s="1" t="s">
        <v>1741</v>
      </c>
      <c r="Q6242" s="1">
        <v>543.09</v>
      </c>
      <c r="R6242" s="1">
        <v>2</v>
      </c>
      <c r="S6242" s="1">
        <v>0.5</v>
      </c>
      <c r="T6242" s="1">
        <v>-130.35000000000002</v>
      </c>
      <c r="U6242">
        <v>2018</v>
      </c>
      <c r="V6242" s="14" t="str">
        <f t="shared" si="97"/>
        <v>05</v>
      </c>
      <c r="W6242" t="s">
        <v>11201</v>
      </c>
    </row>
    <row r="6243" spans="1:23" x14ac:dyDescent="0.35">
      <c r="A6243" s="1">
        <v>8872</v>
      </c>
      <c r="B6243" s="1" t="s">
        <v>9132</v>
      </c>
      <c r="C6243" s="2">
        <v>42982</v>
      </c>
      <c r="D6243" s="2">
        <v>42986</v>
      </c>
      <c r="E6243" s="1" t="s">
        <v>33</v>
      </c>
      <c r="F6243" s="1" t="s">
        <v>509</v>
      </c>
      <c r="G6243" s="1" t="s">
        <v>510</v>
      </c>
      <c r="H6243" s="1" t="s">
        <v>23</v>
      </c>
      <c r="I6243" s="1" t="s">
        <v>4044</v>
      </c>
      <c r="J6243" s="1" t="s">
        <v>2256</v>
      </c>
      <c r="K6243" s="1" t="s">
        <v>1835</v>
      </c>
      <c r="L6243" s="1" t="s">
        <v>55</v>
      </c>
      <c r="M6243" s="1" t="s">
        <v>2690</v>
      </c>
      <c r="N6243" s="1" t="s">
        <v>31</v>
      </c>
      <c r="O6243" s="1" t="s">
        <v>41</v>
      </c>
      <c r="P6243" s="1" t="s">
        <v>2691</v>
      </c>
      <c r="Q6243" s="1">
        <v>102.71999999999998</v>
      </c>
      <c r="R6243" s="1">
        <v>4</v>
      </c>
      <c r="S6243" s="1">
        <v>0.5</v>
      </c>
      <c r="T6243" s="1">
        <v>-63.719999999999985</v>
      </c>
      <c r="U6243">
        <v>2017</v>
      </c>
      <c r="V6243" s="14" t="str">
        <f t="shared" si="97"/>
        <v>09</v>
      </c>
      <c r="W6243" t="s">
        <v>11206</v>
      </c>
    </row>
    <row r="6244" spans="1:23" x14ac:dyDescent="0.35">
      <c r="A6244" s="1">
        <v>9183</v>
      </c>
      <c r="B6244" s="1" t="s">
        <v>9133</v>
      </c>
      <c r="C6244" s="2">
        <v>43717</v>
      </c>
      <c r="D6244" s="2">
        <v>43723</v>
      </c>
      <c r="E6244" s="1" t="s">
        <v>33</v>
      </c>
      <c r="F6244" s="1" t="s">
        <v>1243</v>
      </c>
      <c r="G6244" s="1" t="s">
        <v>1244</v>
      </c>
      <c r="H6244" s="1" t="s">
        <v>54</v>
      </c>
      <c r="I6244" s="1" t="s">
        <v>4044</v>
      </c>
      <c r="J6244" s="1" t="s">
        <v>2256</v>
      </c>
      <c r="K6244" s="1" t="s">
        <v>1835</v>
      </c>
      <c r="L6244" s="1" t="s">
        <v>55</v>
      </c>
      <c r="M6244" s="1" t="s">
        <v>4594</v>
      </c>
      <c r="N6244" s="1" t="s">
        <v>31</v>
      </c>
      <c r="O6244" s="1" t="s">
        <v>44</v>
      </c>
      <c r="P6244" s="1" t="s">
        <v>4595</v>
      </c>
      <c r="Q6244" s="1">
        <v>11.4</v>
      </c>
      <c r="R6244" s="1">
        <v>4</v>
      </c>
      <c r="S6244" s="1">
        <v>0.5</v>
      </c>
      <c r="T6244" s="1">
        <v>-1.92</v>
      </c>
      <c r="U6244">
        <v>2019</v>
      </c>
      <c r="V6244" s="14" t="str">
        <f t="shared" si="97"/>
        <v>09</v>
      </c>
      <c r="W6244" t="s">
        <v>11206</v>
      </c>
    </row>
    <row r="6245" spans="1:23" x14ac:dyDescent="0.35">
      <c r="A6245" s="1">
        <v>6244</v>
      </c>
      <c r="B6245" s="1" t="s">
        <v>9134</v>
      </c>
      <c r="C6245" s="2">
        <v>43059</v>
      </c>
      <c r="D6245" s="2">
        <v>43061</v>
      </c>
      <c r="E6245" s="1" t="s">
        <v>20</v>
      </c>
      <c r="F6245" s="1" t="s">
        <v>732</v>
      </c>
      <c r="G6245" s="1" t="s">
        <v>733</v>
      </c>
      <c r="H6245" s="1" t="s">
        <v>54</v>
      </c>
      <c r="I6245" s="1" t="s">
        <v>3319</v>
      </c>
      <c r="J6245" s="1" t="s">
        <v>2106</v>
      </c>
      <c r="K6245" s="1" t="s">
        <v>1711</v>
      </c>
      <c r="L6245" s="1" t="s">
        <v>1712</v>
      </c>
      <c r="M6245" s="1" t="s">
        <v>4568</v>
      </c>
      <c r="N6245" s="1" t="s">
        <v>31</v>
      </c>
      <c r="O6245" s="1" t="s">
        <v>99</v>
      </c>
      <c r="P6245" s="1" t="s">
        <v>4569</v>
      </c>
      <c r="Q6245" s="1">
        <v>11.88</v>
      </c>
      <c r="R6245" s="1">
        <v>1</v>
      </c>
      <c r="S6245" s="1">
        <v>0</v>
      </c>
      <c r="T6245" s="1">
        <v>2.37</v>
      </c>
      <c r="U6245">
        <v>2017</v>
      </c>
      <c r="V6245" s="14" t="str">
        <f t="shared" si="97"/>
        <v>11</v>
      </c>
      <c r="W6245" t="s">
        <v>11198</v>
      </c>
    </row>
    <row r="6246" spans="1:23" x14ac:dyDescent="0.35">
      <c r="A6246" s="1">
        <v>6245</v>
      </c>
      <c r="B6246" s="1" t="s">
        <v>9135</v>
      </c>
      <c r="C6246" s="2">
        <v>43333</v>
      </c>
      <c r="D6246" s="2">
        <v>43338</v>
      </c>
      <c r="E6246" s="1" t="s">
        <v>20</v>
      </c>
      <c r="F6246" s="1" t="s">
        <v>979</v>
      </c>
      <c r="G6246" s="1" t="s">
        <v>980</v>
      </c>
      <c r="H6246" s="1" t="s">
        <v>30</v>
      </c>
      <c r="I6246" s="1" t="s">
        <v>2060</v>
      </c>
      <c r="J6246" s="1" t="s">
        <v>1932</v>
      </c>
      <c r="K6246" s="1" t="s">
        <v>1737</v>
      </c>
      <c r="L6246" s="1" t="s">
        <v>55</v>
      </c>
      <c r="M6246" s="1" t="s">
        <v>4112</v>
      </c>
      <c r="N6246" s="1" t="s">
        <v>31</v>
      </c>
      <c r="O6246" s="1" t="s">
        <v>37</v>
      </c>
      <c r="P6246" s="1" t="s">
        <v>4113</v>
      </c>
      <c r="Q6246" s="1">
        <v>42.038999999999994</v>
      </c>
      <c r="R6246" s="1">
        <v>3</v>
      </c>
      <c r="S6246" s="1">
        <v>0.1</v>
      </c>
      <c r="T6246" s="1">
        <v>16.748999999999999</v>
      </c>
      <c r="U6246">
        <v>2018</v>
      </c>
      <c r="V6246" s="14" t="str">
        <f t="shared" si="97"/>
        <v>08</v>
      </c>
      <c r="W6246" t="s">
        <v>11194</v>
      </c>
    </row>
    <row r="6247" spans="1:23" x14ac:dyDescent="0.35">
      <c r="A6247" s="1">
        <v>6246</v>
      </c>
      <c r="B6247" s="1" t="s">
        <v>9135</v>
      </c>
      <c r="C6247" s="2">
        <v>43333</v>
      </c>
      <c r="D6247" s="2">
        <v>43338</v>
      </c>
      <c r="E6247" s="1" t="s">
        <v>20</v>
      </c>
      <c r="F6247" s="1" t="s">
        <v>979</v>
      </c>
      <c r="G6247" s="1" t="s">
        <v>980</v>
      </c>
      <c r="H6247" s="1" t="s">
        <v>30</v>
      </c>
      <c r="I6247" s="1" t="s">
        <v>2060</v>
      </c>
      <c r="J6247" s="1" t="s">
        <v>1932</v>
      </c>
      <c r="K6247" s="1" t="s">
        <v>1737</v>
      </c>
      <c r="L6247" s="1" t="s">
        <v>55</v>
      </c>
      <c r="M6247" s="1" t="s">
        <v>3808</v>
      </c>
      <c r="N6247" s="1" t="s">
        <v>31</v>
      </c>
      <c r="O6247" s="1" t="s">
        <v>74</v>
      </c>
      <c r="P6247" s="1" t="s">
        <v>3809</v>
      </c>
      <c r="Q6247" s="1">
        <v>45.72</v>
      </c>
      <c r="R6247" s="1">
        <v>3</v>
      </c>
      <c r="S6247" s="1">
        <v>0</v>
      </c>
      <c r="T6247" s="1">
        <v>13.680000000000001</v>
      </c>
      <c r="U6247">
        <v>2018</v>
      </c>
      <c r="V6247" s="14" t="str">
        <f t="shared" si="97"/>
        <v>08</v>
      </c>
      <c r="W6247" t="s">
        <v>11194</v>
      </c>
    </row>
    <row r="6248" spans="1:23" x14ac:dyDescent="0.35">
      <c r="A6248" s="1">
        <v>6247</v>
      </c>
      <c r="B6248" s="1" t="s">
        <v>9135</v>
      </c>
      <c r="C6248" s="2">
        <v>43333</v>
      </c>
      <c r="D6248" s="2">
        <v>43338</v>
      </c>
      <c r="E6248" s="1" t="s">
        <v>20</v>
      </c>
      <c r="F6248" s="1" t="s">
        <v>979</v>
      </c>
      <c r="G6248" s="1" t="s">
        <v>980</v>
      </c>
      <c r="H6248" s="1" t="s">
        <v>30</v>
      </c>
      <c r="I6248" s="1" t="s">
        <v>2060</v>
      </c>
      <c r="J6248" s="1" t="s">
        <v>1932</v>
      </c>
      <c r="K6248" s="1" t="s">
        <v>1737</v>
      </c>
      <c r="L6248" s="1" t="s">
        <v>55</v>
      </c>
      <c r="M6248" s="1" t="s">
        <v>3924</v>
      </c>
      <c r="N6248" s="1" t="s">
        <v>31</v>
      </c>
      <c r="O6248" s="1" t="s">
        <v>41</v>
      </c>
      <c r="P6248" s="1" t="s">
        <v>3925</v>
      </c>
      <c r="Q6248" s="1">
        <v>149.57999999999998</v>
      </c>
      <c r="R6248" s="1">
        <v>3</v>
      </c>
      <c r="S6248" s="1">
        <v>0</v>
      </c>
      <c r="T6248" s="1">
        <v>0</v>
      </c>
      <c r="U6248">
        <v>2018</v>
      </c>
      <c r="V6248" s="14" t="str">
        <f t="shared" si="97"/>
        <v>08</v>
      </c>
      <c r="W6248" t="s">
        <v>11194</v>
      </c>
    </row>
    <row r="6249" spans="1:23" x14ac:dyDescent="0.35">
      <c r="A6249" s="1">
        <v>6248</v>
      </c>
      <c r="B6249" s="1" t="s">
        <v>9135</v>
      </c>
      <c r="C6249" s="2">
        <v>43333</v>
      </c>
      <c r="D6249" s="2">
        <v>43338</v>
      </c>
      <c r="E6249" s="1" t="s">
        <v>20</v>
      </c>
      <c r="F6249" s="1" t="s">
        <v>979</v>
      </c>
      <c r="G6249" s="1" t="s">
        <v>980</v>
      </c>
      <c r="H6249" s="1" t="s">
        <v>30</v>
      </c>
      <c r="I6249" s="1" t="s">
        <v>2060</v>
      </c>
      <c r="J6249" s="1" t="s">
        <v>1932</v>
      </c>
      <c r="K6249" s="1" t="s">
        <v>1737</v>
      </c>
      <c r="L6249" s="1" t="s">
        <v>55</v>
      </c>
      <c r="M6249" s="1" t="s">
        <v>5264</v>
      </c>
      <c r="N6249" s="1" t="s">
        <v>31</v>
      </c>
      <c r="O6249" s="1" t="s">
        <v>74</v>
      </c>
      <c r="P6249" s="1" t="s">
        <v>5265</v>
      </c>
      <c r="Q6249" s="1">
        <v>37.619999999999997</v>
      </c>
      <c r="R6249" s="1">
        <v>2</v>
      </c>
      <c r="S6249" s="1">
        <v>0</v>
      </c>
      <c r="T6249" s="1">
        <v>6.36</v>
      </c>
      <c r="U6249">
        <v>2018</v>
      </c>
      <c r="V6249" s="14" t="str">
        <f t="shared" si="97"/>
        <v>08</v>
      </c>
      <c r="W6249" t="s">
        <v>11194</v>
      </c>
    </row>
    <row r="6250" spans="1:23" x14ac:dyDescent="0.35">
      <c r="A6250" s="1">
        <v>6249</v>
      </c>
      <c r="B6250" s="1" t="s">
        <v>9136</v>
      </c>
      <c r="C6250" s="2">
        <v>43405</v>
      </c>
      <c r="D6250" s="2">
        <v>43411</v>
      </c>
      <c r="E6250" s="1" t="s">
        <v>33</v>
      </c>
      <c r="F6250" s="1" t="s">
        <v>680</v>
      </c>
      <c r="G6250" s="1" t="s">
        <v>681</v>
      </c>
      <c r="H6250" s="1" t="s">
        <v>23</v>
      </c>
      <c r="I6250" s="1" t="s">
        <v>9137</v>
      </c>
      <c r="J6250" s="1" t="s">
        <v>1768</v>
      </c>
      <c r="K6250" s="1" t="s">
        <v>1737</v>
      </c>
      <c r="L6250" s="1" t="s">
        <v>55</v>
      </c>
      <c r="M6250" s="1" t="s">
        <v>1463</v>
      </c>
      <c r="N6250" s="1" t="s">
        <v>31</v>
      </c>
      <c r="O6250" s="1" t="s">
        <v>41</v>
      </c>
      <c r="P6250" s="1" t="s">
        <v>2282</v>
      </c>
      <c r="Q6250" s="1">
        <v>87.84</v>
      </c>
      <c r="R6250" s="1">
        <v>3</v>
      </c>
      <c r="S6250" s="1">
        <v>0</v>
      </c>
      <c r="T6250" s="1">
        <v>4.32</v>
      </c>
      <c r="U6250">
        <v>2018</v>
      </c>
      <c r="V6250" s="14" t="str">
        <f t="shared" si="97"/>
        <v>11</v>
      </c>
      <c r="W6250" t="s">
        <v>11198</v>
      </c>
    </row>
    <row r="6251" spans="1:23" x14ac:dyDescent="0.35">
      <c r="A6251" s="1">
        <v>6250</v>
      </c>
      <c r="B6251" s="1" t="s">
        <v>9136</v>
      </c>
      <c r="C6251" s="2">
        <v>43405</v>
      </c>
      <c r="D6251" s="2">
        <v>43411</v>
      </c>
      <c r="E6251" s="1" t="s">
        <v>33</v>
      </c>
      <c r="F6251" s="1" t="s">
        <v>680</v>
      </c>
      <c r="G6251" s="1" t="s">
        <v>681</v>
      </c>
      <c r="H6251" s="1" t="s">
        <v>23</v>
      </c>
      <c r="I6251" s="1" t="s">
        <v>9137</v>
      </c>
      <c r="J6251" s="1" t="s">
        <v>1768</v>
      </c>
      <c r="K6251" s="1" t="s">
        <v>1737</v>
      </c>
      <c r="L6251" s="1" t="s">
        <v>55</v>
      </c>
      <c r="M6251" s="1" t="s">
        <v>3906</v>
      </c>
      <c r="N6251" s="1" t="s">
        <v>31</v>
      </c>
      <c r="O6251" s="1" t="s">
        <v>41</v>
      </c>
      <c r="P6251" s="1" t="s">
        <v>2825</v>
      </c>
      <c r="Q6251" s="1">
        <v>87.03</v>
      </c>
      <c r="R6251" s="1">
        <v>3</v>
      </c>
      <c r="S6251" s="1">
        <v>0</v>
      </c>
      <c r="T6251" s="1">
        <v>9.5400000000000009</v>
      </c>
      <c r="U6251">
        <v>2018</v>
      </c>
      <c r="V6251" s="14" t="str">
        <f t="shared" si="97"/>
        <v>11</v>
      </c>
      <c r="W6251" t="s">
        <v>11198</v>
      </c>
    </row>
    <row r="6252" spans="1:23" x14ac:dyDescent="0.35">
      <c r="A6252" s="1">
        <v>6251</v>
      </c>
      <c r="B6252" s="1" t="s">
        <v>9138</v>
      </c>
      <c r="C6252" s="2">
        <v>42960</v>
      </c>
      <c r="D6252" s="2">
        <v>42964</v>
      </c>
      <c r="E6252" s="1" t="s">
        <v>20</v>
      </c>
      <c r="F6252" s="1" t="s">
        <v>1436</v>
      </c>
      <c r="G6252" s="1" t="s">
        <v>1437</v>
      </c>
      <c r="H6252" s="1" t="s">
        <v>23</v>
      </c>
      <c r="I6252" s="1" t="s">
        <v>4800</v>
      </c>
      <c r="J6252" s="1" t="s">
        <v>4801</v>
      </c>
      <c r="K6252" s="1" t="s">
        <v>1943</v>
      </c>
      <c r="L6252" s="1" t="s">
        <v>55</v>
      </c>
      <c r="M6252" s="1" t="s">
        <v>2858</v>
      </c>
      <c r="N6252" s="1" t="s">
        <v>31</v>
      </c>
      <c r="O6252" s="1" t="s">
        <v>179</v>
      </c>
      <c r="P6252" s="1" t="s">
        <v>2859</v>
      </c>
      <c r="Q6252" s="1">
        <v>59.58</v>
      </c>
      <c r="R6252" s="1">
        <v>3</v>
      </c>
      <c r="S6252" s="1">
        <v>0</v>
      </c>
      <c r="T6252" s="1">
        <v>26.73</v>
      </c>
      <c r="U6252">
        <v>2017</v>
      </c>
      <c r="V6252" s="14" t="str">
        <f t="shared" si="97"/>
        <v>08</v>
      </c>
      <c r="W6252" t="s">
        <v>11194</v>
      </c>
    </row>
    <row r="6253" spans="1:23" x14ac:dyDescent="0.35">
      <c r="A6253" s="1">
        <v>6252</v>
      </c>
      <c r="B6253" s="1" t="s">
        <v>9139</v>
      </c>
      <c r="C6253" s="2">
        <v>42865</v>
      </c>
      <c r="D6253" s="2">
        <v>42869</v>
      </c>
      <c r="E6253" s="1" t="s">
        <v>33</v>
      </c>
      <c r="F6253" s="1" t="s">
        <v>387</v>
      </c>
      <c r="G6253" s="1" t="s">
        <v>388</v>
      </c>
      <c r="H6253" s="1" t="s">
        <v>23</v>
      </c>
      <c r="I6253" s="1" t="s">
        <v>7546</v>
      </c>
      <c r="J6253" s="1" t="s">
        <v>1736</v>
      </c>
      <c r="K6253" s="1" t="s">
        <v>1737</v>
      </c>
      <c r="L6253" s="1" t="s">
        <v>55</v>
      </c>
      <c r="M6253" s="1" t="s">
        <v>3278</v>
      </c>
      <c r="N6253" s="1" t="s">
        <v>31</v>
      </c>
      <c r="O6253" s="1" t="s">
        <v>37</v>
      </c>
      <c r="P6253" s="1" t="s">
        <v>3279</v>
      </c>
      <c r="Q6253" s="1">
        <v>71.36099999999999</v>
      </c>
      <c r="R6253" s="1">
        <v>3</v>
      </c>
      <c r="S6253" s="1">
        <v>0.1</v>
      </c>
      <c r="T6253" s="1">
        <v>24.561000000000003</v>
      </c>
      <c r="U6253">
        <v>2017</v>
      </c>
      <c r="V6253" s="14" t="str">
        <f t="shared" si="97"/>
        <v>05</v>
      </c>
      <c r="W6253" t="s">
        <v>11201</v>
      </c>
    </row>
    <row r="6254" spans="1:23" x14ac:dyDescent="0.35">
      <c r="A6254" s="1">
        <v>6253</v>
      </c>
      <c r="B6254" s="1" t="s">
        <v>9140</v>
      </c>
      <c r="C6254" s="2">
        <v>43457</v>
      </c>
      <c r="D6254" s="2">
        <v>43460</v>
      </c>
      <c r="E6254" s="1" t="s">
        <v>20</v>
      </c>
      <c r="F6254" s="1" t="s">
        <v>1176</v>
      </c>
      <c r="G6254" s="1" t="s">
        <v>1177</v>
      </c>
      <c r="H6254" s="1" t="s">
        <v>54</v>
      </c>
      <c r="I6254" s="1" t="s">
        <v>6942</v>
      </c>
      <c r="J6254" s="1" t="s">
        <v>2019</v>
      </c>
      <c r="K6254" s="1" t="s">
        <v>1737</v>
      </c>
      <c r="L6254" s="1" t="s">
        <v>55</v>
      </c>
      <c r="M6254" s="1" t="s">
        <v>3547</v>
      </c>
      <c r="N6254" s="1" t="s">
        <v>31</v>
      </c>
      <c r="O6254" s="1" t="s">
        <v>41</v>
      </c>
      <c r="P6254" s="1" t="s">
        <v>3548</v>
      </c>
      <c r="Q6254" s="1">
        <v>125.24999999999999</v>
      </c>
      <c r="R6254" s="1">
        <v>5</v>
      </c>
      <c r="S6254" s="1">
        <v>0</v>
      </c>
      <c r="T6254" s="1">
        <v>7.5</v>
      </c>
      <c r="U6254">
        <v>2018</v>
      </c>
      <c r="V6254" s="14" t="str">
        <f t="shared" si="97"/>
        <v>12</v>
      </c>
      <c r="W6254" t="s">
        <v>11199</v>
      </c>
    </row>
    <row r="6255" spans="1:23" x14ac:dyDescent="0.35">
      <c r="A6255" s="1">
        <v>6254</v>
      </c>
      <c r="B6255" s="1" t="s">
        <v>9140</v>
      </c>
      <c r="C6255" s="2">
        <v>43457</v>
      </c>
      <c r="D6255" s="2">
        <v>43460</v>
      </c>
      <c r="E6255" s="1" t="s">
        <v>20</v>
      </c>
      <c r="F6255" s="1" t="s">
        <v>1176</v>
      </c>
      <c r="G6255" s="1" t="s">
        <v>1177</v>
      </c>
      <c r="H6255" s="1" t="s">
        <v>54</v>
      </c>
      <c r="I6255" s="1" t="s">
        <v>6942</v>
      </c>
      <c r="J6255" s="1" t="s">
        <v>2019</v>
      </c>
      <c r="K6255" s="1" t="s">
        <v>1737</v>
      </c>
      <c r="L6255" s="1" t="s">
        <v>55</v>
      </c>
      <c r="M6255" s="1" t="s">
        <v>6287</v>
      </c>
      <c r="N6255" s="1" t="s">
        <v>31</v>
      </c>
      <c r="O6255" s="1" t="s">
        <v>45</v>
      </c>
      <c r="P6255" s="1" t="s">
        <v>6288</v>
      </c>
      <c r="Q6255" s="1">
        <v>342.63000000000005</v>
      </c>
      <c r="R6255" s="1">
        <v>5</v>
      </c>
      <c r="S6255" s="1">
        <v>0.1</v>
      </c>
      <c r="T6255" s="1">
        <v>72.33</v>
      </c>
      <c r="U6255">
        <v>2018</v>
      </c>
      <c r="V6255" s="14" t="str">
        <f t="shared" si="97"/>
        <v>12</v>
      </c>
      <c r="W6255" t="s">
        <v>11199</v>
      </c>
    </row>
    <row r="6256" spans="1:23" x14ac:dyDescent="0.35">
      <c r="A6256" s="1">
        <v>6255</v>
      </c>
      <c r="B6256" s="1" t="s">
        <v>9140</v>
      </c>
      <c r="C6256" s="2">
        <v>43457</v>
      </c>
      <c r="D6256" s="2">
        <v>43460</v>
      </c>
      <c r="E6256" s="1" t="s">
        <v>20</v>
      </c>
      <c r="F6256" s="1" t="s">
        <v>1176</v>
      </c>
      <c r="G6256" s="1" t="s">
        <v>1177</v>
      </c>
      <c r="H6256" s="1" t="s">
        <v>54</v>
      </c>
      <c r="I6256" s="1" t="s">
        <v>6942</v>
      </c>
      <c r="J6256" s="1" t="s">
        <v>2019</v>
      </c>
      <c r="K6256" s="1" t="s">
        <v>1737</v>
      </c>
      <c r="L6256" s="1" t="s">
        <v>55</v>
      </c>
      <c r="M6256" s="1" t="s">
        <v>3132</v>
      </c>
      <c r="N6256" s="1" t="s">
        <v>31</v>
      </c>
      <c r="O6256" s="1" t="s">
        <v>41</v>
      </c>
      <c r="P6256" s="1" t="s">
        <v>3133</v>
      </c>
      <c r="Q6256" s="1">
        <v>154.97999999999999</v>
      </c>
      <c r="R6256" s="1">
        <v>6</v>
      </c>
      <c r="S6256" s="1">
        <v>0</v>
      </c>
      <c r="T6256" s="1">
        <v>54.179999999999993</v>
      </c>
      <c r="U6256">
        <v>2018</v>
      </c>
      <c r="V6256" s="14" t="str">
        <f t="shared" si="97"/>
        <v>12</v>
      </c>
      <c r="W6256" t="s">
        <v>11199</v>
      </c>
    </row>
    <row r="6257" spans="1:23" x14ac:dyDescent="0.35">
      <c r="A6257" s="1">
        <v>6256</v>
      </c>
      <c r="B6257" s="1" t="s">
        <v>9141</v>
      </c>
      <c r="C6257" s="2">
        <v>43657</v>
      </c>
      <c r="D6257" s="2">
        <v>43662</v>
      </c>
      <c r="E6257" s="1" t="s">
        <v>33</v>
      </c>
      <c r="F6257" s="1" t="s">
        <v>1204</v>
      </c>
      <c r="G6257" s="1" t="s">
        <v>1205</v>
      </c>
      <c r="H6257" s="1" t="s">
        <v>30</v>
      </c>
      <c r="I6257" s="1" t="s">
        <v>4291</v>
      </c>
      <c r="J6257" s="1" t="s">
        <v>4292</v>
      </c>
      <c r="K6257" s="1" t="s">
        <v>1778</v>
      </c>
      <c r="L6257" s="1" t="s">
        <v>24</v>
      </c>
      <c r="M6257" s="1" t="s">
        <v>3555</v>
      </c>
      <c r="N6257" s="1" t="s">
        <v>25</v>
      </c>
      <c r="O6257" s="1" t="s">
        <v>26</v>
      </c>
      <c r="P6257" s="1" t="s">
        <v>3556</v>
      </c>
      <c r="Q6257" s="1">
        <v>504.09000000000009</v>
      </c>
      <c r="R6257" s="1">
        <v>3</v>
      </c>
      <c r="S6257" s="1">
        <v>0</v>
      </c>
      <c r="T6257" s="1">
        <v>115.92</v>
      </c>
      <c r="U6257">
        <v>2019</v>
      </c>
      <c r="V6257" s="14" t="str">
        <f t="shared" si="97"/>
        <v>07</v>
      </c>
      <c r="W6257" t="s">
        <v>11208</v>
      </c>
    </row>
    <row r="6258" spans="1:23" x14ac:dyDescent="0.35">
      <c r="A6258" s="1">
        <v>1003</v>
      </c>
      <c r="B6258" s="1" t="s">
        <v>9045</v>
      </c>
      <c r="C6258" s="2">
        <v>43206</v>
      </c>
      <c r="D6258" s="2">
        <v>43213</v>
      </c>
      <c r="E6258" s="1" t="s">
        <v>33</v>
      </c>
      <c r="F6258" s="1" t="s">
        <v>724</v>
      </c>
      <c r="G6258" s="1" t="s">
        <v>725</v>
      </c>
      <c r="H6258" s="1" t="s">
        <v>30</v>
      </c>
      <c r="I6258" s="1" t="s">
        <v>8521</v>
      </c>
      <c r="J6258" s="1" t="s">
        <v>2160</v>
      </c>
      <c r="K6258" s="1" t="s">
        <v>1737</v>
      </c>
      <c r="L6258" s="1" t="s">
        <v>55</v>
      </c>
      <c r="M6258" s="1" t="s">
        <v>3192</v>
      </c>
      <c r="N6258" s="1" t="s">
        <v>42</v>
      </c>
      <c r="O6258" s="1" t="s">
        <v>70</v>
      </c>
      <c r="P6258" s="1" t="s">
        <v>3193</v>
      </c>
      <c r="Q6258" s="1">
        <v>42.15</v>
      </c>
      <c r="R6258" s="1">
        <v>1</v>
      </c>
      <c r="S6258" s="1">
        <v>0</v>
      </c>
      <c r="T6258" s="1">
        <v>13.89</v>
      </c>
      <c r="U6258">
        <v>2018</v>
      </c>
      <c r="V6258" s="14" t="str">
        <f t="shared" si="97"/>
        <v>04</v>
      </c>
      <c r="W6258" t="s">
        <v>11210</v>
      </c>
    </row>
    <row r="6259" spans="1:23" x14ac:dyDescent="0.35">
      <c r="A6259" s="1">
        <v>6258</v>
      </c>
      <c r="B6259" s="1" t="s">
        <v>9142</v>
      </c>
      <c r="C6259" s="2">
        <v>42402</v>
      </c>
      <c r="D6259" s="2">
        <v>42406</v>
      </c>
      <c r="E6259" s="1" t="s">
        <v>33</v>
      </c>
      <c r="F6259" s="1" t="s">
        <v>1506</v>
      </c>
      <c r="G6259" s="1" t="s">
        <v>1507</v>
      </c>
      <c r="H6259" s="1" t="s">
        <v>23</v>
      </c>
      <c r="I6259" s="1" t="s">
        <v>4294</v>
      </c>
      <c r="J6259" s="1" t="s">
        <v>1750</v>
      </c>
      <c r="K6259" s="1" t="s">
        <v>1737</v>
      </c>
      <c r="L6259" s="1" t="s">
        <v>55</v>
      </c>
      <c r="M6259" s="1" t="s">
        <v>7020</v>
      </c>
      <c r="N6259" s="1" t="s">
        <v>42</v>
      </c>
      <c r="O6259" s="1" t="s">
        <v>344</v>
      </c>
      <c r="P6259" s="1" t="s">
        <v>5132</v>
      </c>
      <c r="Q6259" s="1">
        <v>549.92700000000002</v>
      </c>
      <c r="R6259" s="1">
        <v>6</v>
      </c>
      <c r="S6259" s="1">
        <v>0.65</v>
      </c>
      <c r="T6259" s="1">
        <v>-235.77300000000002</v>
      </c>
      <c r="U6259">
        <v>2016</v>
      </c>
      <c r="V6259" s="14" t="str">
        <f t="shared" si="97"/>
        <v>02</v>
      </c>
      <c r="W6259" t="s">
        <v>11196</v>
      </c>
    </row>
    <row r="6260" spans="1:23" x14ac:dyDescent="0.35">
      <c r="A6260" s="1">
        <v>6259</v>
      </c>
      <c r="B6260" s="1" t="s">
        <v>9142</v>
      </c>
      <c r="C6260" s="2">
        <v>42402</v>
      </c>
      <c r="D6260" s="2">
        <v>42406</v>
      </c>
      <c r="E6260" s="1" t="s">
        <v>33</v>
      </c>
      <c r="F6260" s="1" t="s">
        <v>1506</v>
      </c>
      <c r="G6260" s="1" t="s">
        <v>1507</v>
      </c>
      <c r="H6260" s="1" t="s">
        <v>23</v>
      </c>
      <c r="I6260" s="1" t="s">
        <v>4294</v>
      </c>
      <c r="J6260" s="1" t="s">
        <v>1750</v>
      </c>
      <c r="K6260" s="1" t="s">
        <v>1737</v>
      </c>
      <c r="L6260" s="1" t="s">
        <v>55</v>
      </c>
      <c r="M6260" s="1" t="s">
        <v>3457</v>
      </c>
      <c r="N6260" s="1" t="s">
        <v>42</v>
      </c>
      <c r="O6260" s="1" t="s">
        <v>70</v>
      </c>
      <c r="P6260" s="1" t="s">
        <v>3458</v>
      </c>
      <c r="Q6260" s="1">
        <v>44.13</v>
      </c>
      <c r="R6260" s="1">
        <v>2</v>
      </c>
      <c r="S6260" s="1">
        <v>0.5</v>
      </c>
      <c r="T6260" s="1">
        <v>-7.9500000000000028</v>
      </c>
      <c r="U6260">
        <v>2016</v>
      </c>
      <c r="V6260" s="14" t="str">
        <f t="shared" si="97"/>
        <v>02</v>
      </c>
      <c r="W6260" t="s">
        <v>11196</v>
      </c>
    </row>
    <row r="6261" spans="1:23" x14ac:dyDescent="0.35">
      <c r="A6261" s="1">
        <v>6260</v>
      </c>
      <c r="B6261" s="1" t="s">
        <v>9142</v>
      </c>
      <c r="C6261" s="2">
        <v>42402</v>
      </c>
      <c r="D6261" s="2">
        <v>42406</v>
      </c>
      <c r="E6261" s="1" t="s">
        <v>33</v>
      </c>
      <c r="F6261" s="1" t="s">
        <v>1506</v>
      </c>
      <c r="G6261" s="1" t="s">
        <v>1507</v>
      </c>
      <c r="H6261" s="1" t="s">
        <v>23</v>
      </c>
      <c r="I6261" s="1" t="s">
        <v>4294</v>
      </c>
      <c r="J6261" s="1" t="s">
        <v>1750</v>
      </c>
      <c r="K6261" s="1" t="s">
        <v>1737</v>
      </c>
      <c r="L6261" s="1" t="s">
        <v>55</v>
      </c>
      <c r="M6261" s="1" t="s">
        <v>7493</v>
      </c>
      <c r="N6261" s="1" t="s">
        <v>31</v>
      </c>
      <c r="O6261" s="1" t="s">
        <v>48</v>
      </c>
      <c r="P6261" s="1" t="s">
        <v>7494</v>
      </c>
      <c r="Q6261" s="1">
        <v>45.975000000000001</v>
      </c>
      <c r="R6261" s="1">
        <v>5</v>
      </c>
      <c r="S6261" s="1">
        <v>0.5</v>
      </c>
      <c r="T6261" s="1">
        <v>-41.475000000000001</v>
      </c>
      <c r="U6261">
        <v>2016</v>
      </c>
      <c r="V6261" s="14" t="str">
        <f t="shared" si="97"/>
        <v>02</v>
      </c>
      <c r="W6261" t="s">
        <v>11196</v>
      </c>
    </row>
    <row r="6262" spans="1:23" x14ac:dyDescent="0.35">
      <c r="A6262" s="1">
        <v>6261</v>
      </c>
      <c r="B6262" s="1" t="s">
        <v>9142</v>
      </c>
      <c r="C6262" s="2">
        <v>42402</v>
      </c>
      <c r="D6262" s="2">
        <v>42406</v>
      </c>
      <c r="E6262" s="1" t="s">
        <v>33</v>
      </c>
      <c r="F6262" s="1" t="s">
        <v>1506</v>
      </c>
      <c r="G6262" s="1" t="s">
        <v>1507</v>
      </c>
      <c r="H6262" s="1" t="s">
        <v>23</v>
      </c>
      <c r="I6262" s="1" t="s">
        <v>4294</v>
      </c>
      <c r="J6262" s="1" t="s">
        <v>1750</v>
      </c>
      <c r="K6262" s="1" t="s">
        <v>1737</v>
      </c>
      <c r="L6262" s="1" t="s">
        <v>55</v>
      </c>
      <c r="M6262" s="1" t="s">
        <v>4877</v>
      </c>
      <c r="N6262" s="1" t="s">
        <v>42</v>
      </c>
      <c r="O6262" s="1" t="s">
        <v>212</v>
      </c>
      <c r="P6262" s="1" t="s">
        <v>4878</v>
      </c>
      <c r="Q6262" s="1">
        <v>88.829999999999984</v>
      </c>
      <c r="R6262" s="1">
        <v>3</v>
      </c>
      <c r="S6262" s="1">
        <v>0.65</v>
      </c>
      <c r="T6262" s="1">
        <v>-76.139999999999972</v>
      </c>
      <c r="U6262">
        <v>2016</v>
      </c>
      <c r="V6262" s="14" t="str">
        <f t="shared" si="97"/>
        <v>02</v>
      </c>
      <c r="W6262" t="s">
        <v>11196</v>
      </c>
    </row>
    <row r="6263" spans="1:23" x14ac:dyDescent="0.35">
      <c r="A6263" s="1">
        <v>6262</v>
      </c>
      <c r="B6263" s="1" t="s">
        <v>9143</v>
      </c>
      <c r="C6263" s="2">
        <v>43099</v>
      </c>
      <c r="D6263" s="2">
        <v>43102</v>
      </c>
      <c r="E6263" s="1" t="s">
        <v>77</v>
      </c>
      <c r="F6263" s="1" t="s">
        <v>511</v>
      </c>
      <c r="G6263" s="1" t="s">
        <v>512</v>
      </c>
      <c r="H6263" s="1" t="s">
        <v>23</v>
      </c>
      <c r="I6263" s="1" t="s">
        <v>3381</v>
      </c>
      <c r="J6263" s="1" t="s">
        <v>1710</v>
      </c>
      <c r="K6263" s="1" t="s">
        <v>1711</v>
      </c>
      <c r="L6263" s="1" t="s">
        <v>1712</v>
      </c>
      <c r="M6263" s="1" t="s">
        <v>2111</v>
      </c>
      <c r="N6263" s="1" t="s">
        <v>31</v>
      </c>
      <c r="O6263" s="1" t="s">
        <v>37</v>
      </c>
      <c r="P6263" s="1" t="s">
        <v>2112</v>
      </c>
      <c r="Q6263" s="1">
        <v>40.320000000000007</v>
      </c>
      <c r="R6263" s="1">
        <v>2</v>
      </c>
      <c r="S6263" s="1">
        <v>0</v>
      </c>
      <c r="T6263" s="1">
        <v>1.98</v>
      </c>
      <c r="U6263">
        <v>2017</v>
      </c>
      <c r="V6263" s="14" t="str">
        <f t="shared" si="97"/>
        <v>12</v>
      </c>
      <c r="W6263" t="s">
        <v>11199</v>
      </c>
    </row>
    <row r="6264" spans="1:23" x14ac:dyDescent="0.35">
      <c r="A6264" s="1">
        <v>6263</v>
      </c>
      <c r="B6264" s="1" t="s">
        <v>9143</v>
      </c>
      <c r="C6264" s="2">
        <v>43099</v>
      </c>
      <c r="D6264" s="2">
        <v>43102</v>
      </c>
      <c r="E6264" s="1" t="s">
        <v>77</v>
      </c>
      <c r="F6264" s="1" t="s">
        <v>511</v>
      </c>
      <c r="G6264" s="1" t="s">
        <v>512</v>
      </c>
      <c r="H6264" s="1" t="s">
        <v>23</v>
      </c>
      <c r="I6264" s="1" t="s">
        <v>3381</v>
      </c>
      <c r="J6264" s="1" t="s">
        <v>1710</v>
      </c>
      <c r="K6264" s="1" t="s">
        <v>1711</v>
      </c>
      <c r="L6264" s="1" t="s">
        <v>1712</v>
      </c>
      <c r="M6264" s="1" t="s">
        <v>7288</v>
      </c>
      <c r="N6264" s="1" t="s">
        <v>31</v>
      </c>
      <c r="O6264" s="1" t="s">
        <v>48</v>
      </c>
      <c r="P6264" s="1" t="s">
        <v>7289</v>
      </c>
      <c r="Q6264" s="1">
        <v>62.34</v>
      </c>
      <c r="R6264" s="1">
        <v>2</v>
      </c>
      <c r="S6264" s="1">
        <v>0</v>
      </c>
      <c r="T6264" s="1">
        <v>14.28</v>
      </c>
      <c r="U6264">
        <v>2017</v>
      </c>
      <c r="V6264" s="14" t="str">
        <f t="shared" si="97"/>
        <v>12</v>
      </c>
      <c r="W6264" t="s">
        <v>11199</v>
      </c>
    </row>
    <row r="6265" spans="1:23" x14ac:dyDescent="0.35">
      <c r="A6265" s="1">
        <v>6264</v>
      </c>
      <c r="B6265" s="1" t="s">
        <v>9144</v>
      </c>
      <c r="C6265" s="2">
        <v>43372</v>
      </c>
      <c r="D6265" s="2">
        <v>43377</v>
      </c>
      <c r="E6265" s="1" t="s">
        <v>33</v>
      </c>
      <c r="F6265" s="1" t="s">
        <v>56</v>
      </c>
      <c r="G6265" s="1" t="s">
        <v>57</v>
      </c>
      <c r="H6265" s="1" t="s">
        <v>23</v>
      </c>
      <c r="I6265" s="1" t="s">
        <v>9145</v>
      </c>
      <c r="J6265" s="1" t="s">
        <v>1768</v>
      </c>
      <c r="K6265" s="1" t="s">
        <v>1737</v>
      </c>
      <c r="L6265" s="1" t="s">
        <v>55</v>
      </c>
      <c r="M6265" s="1" t="s">
        <v>4299</v>
      </c>
      <c r="N6265" s="1" t="s">
        <v>25</v>
      </c>
      <c r="O6265" s="1" t="s">
        <v>27</v>
      </c>
      <c r="P6265" s="1" t="s">
        <v>4300</v>
      </c>
      <c r="Q6265" s="1">
        <v>874.96200000000022</v>
      </c>
      <c r="R6265" s="1">
        <v>6</v>
      </c>
      <c r="S6265" s="1">
        <v>0.1</v>
      </c>
      <c r="T6265" s="1">
        <v>-68.058000000000021</v>
      </c>
      <c r="U6265">
        <v>2018</v>
      </c>
      <c r="V6265" s="14" t="str">
        <f t="shared" si="97"/>
        <v>09</v>
      </c>
      <c r="W6265" t="s">
        <v>11206</v>
      </c>
    </row>
    <row r="6266" spans="1:23" x14ac:dyDescent="0.35">
      <c r="A6266" s="1">
        <v>6265</v>
      </c>
      <c r="B6266" s="1" t="s">
        <v>9146</v>
      </c>
      <c r="C6266" s="2">
        <v>43686</v>
      </c>
      <c r="D6266" s="2">
        <v>43693</v>
      </c>
      <c r="E6266" s="1" t="s">
        <v>33</v>
      </c>
      <c r="F6266" s="1" t="s">
        <v>1573</v>
      </c>
      <c r="G6266" s="1" t="s">
        <v>1574</v>
      </c>
      <c r="H6266" s="1" t="s">
        <v>23</v>
      </c>
      <c r="I6266" s="1" t="s">
        <v>1889</v>
      </c>
      <c r="J6266" s="1" t="s">
        <v>1889</v>
      </c>
      <c r="K6266" s="1" t="s">
        <v>1804</v>
      </c>
      <c r="L6266" s="1" t="s">
        <v>24</v>
      </c>
      <c r="M6266" s="1" t="s">
        <v>3826</v>
      </c>
      <c r="N6266" s="1" t="s">
        <v>42</v>
      </c>
      <c r="O6266" s="1" t="s">
        <v>212</v>
      </c>
      <c r="P6266" s="1" t="s">
        <v>3827</v>
      </c>
      <c r="Q6266" s="1">
        <v>152.92800000000003</v>
      </c>
      <c r="R6266" s="1">
        <v>2</v>
      </c>
      <c r="S6266" s="1">
        <v>0.1</v>
      </c>
      <c r="T6266" s="1">
        <v>61.128</v>
      </c>
      <c r="U6266">
        <v>2019</v>
      </c>
      <c r="V6266" s="14" t="str">
        <f t="shared" si="97"/>
        <v>08</v>
      </c>
      <c r="W6266" t="s">
        <v>11194</v>
      </c>
    </row>
    <row r="6267" spans="1:23" x14ac:dyDescent="0.35">
      <c r="A6267" s="1">
        <v>6266</v>
      </c>
      <c r="B6267" s="1" t="s">
        <v>9147</v>
      </c>
      <c r="C6267" s="2">
        <v>43548</v>
      </c>
      <c r="D6267" s="2">
        <v>43554</v>
      </c>
      <c r="E6267" s="1" t="s">
        <v>33</v>
      </c>
      <c r="F6267" s="1" t="s">
        <v>1312</v>
      </c>
      <c r="G6267" s="1" t="s">
        <v>1313</v>
      </c>
      <c r="H6267" s="1" t="s">
        <v>30</v>
      </c>
      <c r="I6267" s="1" t="s">
        <v>9148</v>
      </c>
      <c r="J6267" s="1" t="s">
        <v>1768</v>
      </c>
      <c r="K6267" s="1" t="s">
        <v>1737</v>
      </c>
      <c r="L6267" s="1" t="s">
        <v>55</v>
      </c>
      <c r="M6267" s="1" t="s">
        <v>3335</v>
      </c>
      <c r="N6267" s="1" t="s">
        <v>31</v>
      </c>
      <c r="O6267" s="1" t="s">
        <v>44</v>
      </c>
      <c r="P6267" s="1" t="s">
        <v>3336</v>
      </c>
      <c r="Q6267" s="1">
        <v>35.910000000000004</v>
      </c>
      <c r="R6267" s="1">
        <v>9</v>
      </c>
      <c r="S6267" s="1">
        <v>0</v>
      </c>
      <c r="T6267" s="1">
        <v>3.7800000000000002</v>
      </c>
      <c r="U6267">
        <v>2019</v>
      </c>
      <c r="V6267" s="14" t="str">
        <f t="shared" si="97"/>
        <v>03</v>
      </c>
      <c r="W6267" t="s">
        <v>11202</v>
      </c>
    </row>
    <row r="6268" spans="1:23" x14ac:dyDescent="0.35">
      <c r="A6268" s="1">
        <v>2939</v>
      </c>
      <c r="B6268" s="1" t="s">
        <v>9149</v>
      </c>
      <c r="C6268" s="2">
        <v>43150</v>
      </c>
      <c r="D6268" s="2">
        <v>43151</v>
      </c>
      <c r="E6268" s="1" t="s">
        <v>361</v>
      </c>
      <c r="F6268" s="1" t="s">
        <v>762</v>
      </c>
      <c r="G6268" s="1" t="s">
        <v>763</v>
      </c>
      <c r="H6268" s="1" t="s">
        <v>23</v>
      </c>
      <c r="I6268" s="1" t="s">
        <v>9069</v>
      </c>
      <c r="J6268" s="1" t="s">
        <v>1759</v>
      </c>
      <c r="K6268" s="1" t="s">
        <v>1760</v>
      </c>
      <c r="L6268" s="1" t="s">
        <v>55</v>
      </c>
      <c r="M6268" s="1" t="s">
        <v>1742</v>
      </c>
      <c r="N6268" s="1" t="s">
        <v>31</v>
      </c>
      <c r="O6268" s="1" t="s">
        <v>41</v>
      </c>
      <c r="P6268" s="1" t="s">
        <v>1743</v>
      </c>
      <c r="Q6268" s="1">
        <v>24.42</v>
      </c>
      <c r="R6268" s="1">
        <v>2</v>
      </c>
      <c r="S6268" s="1">
        <v>0</v>
      </c>
      <c r="T6268" s="1">
        <v>0</v>
      </c>
      <c r="U6268">
        <v>2018</v>
      </c>
      <c r="V6268" s="14" t="str">
        <f t="shared" si="97"/>
        <v>02</v>
      </c>
      <c r="W6268" t="s">
        <v>11196</v>
      </c>
    </row>
    <row r="6269" spans="1:23" x14ac:dyDescent="0.35">
      <c r="A6269" s="1">
        <v>5102</v>
      </c>
      <c r="B6269" s="1" t="s">
        <v>9150</v>
      </c>
      <c r="C6269" s="2">
        <v>43322</v>
      </c>
      <c r="D6269" s="2">
        <v>43326</v>
      </c>
      <c r="E6269" s="1" t="s">
        <v>33</v>
      </c>
      <c r="F6269" s="1" t="s">
        <v>515</v>
      </c>
      <c r="G6269" s="1" t="s">
        <v>516</v>
      </c>
      <c r="H6269" s="1" t="s">
        <v>23</v>
      </c>
      <c r="I6269" s="1" t="s">
        <v>9069</v>
      </c>
      <c r="J6269" s="1" t="s">
        <v>1759</v>
      </c>
      <c r="K6269" s="1" t="s">
        <v>1760</v>
      </c>
      <c r="L6269" s="1" t="s">
        <v>55</v>
      </c>
      <c r="M6269" s="1" t="s">
        <v>3335</v>
      </c>
      <c r="N6269" s="1" t="s">
        <v>31</v>
      </c>
      <c r="O6269" s="1" t="s">
        <v>44</v>
      </c>
      <c r="P6269" s="1" t="s">
        <v>3336</v>
      </c>
      <c r="Q6269" s="1">
        <v>7.98</v>
      </c>
      <c r="R6269" s="1">
        <v>2</v>
      </c>
      <c r="S6269" s="1">
        <v>0</v>
      </c>
      <c r="T6269" s="1">
        <v>0.84000000000000008</v>
      </c>
      <c r="U6269">
        <v>2018</v>
      </c>
      <c r="V6269" s="14" t="str">
        <f t="shared" si="97"/>
        <v>08</v>
      </c>
      <c r="W6269" t="s">
        <v>11194</v>
      </c>
    </row>
    <row r="6270" spans="1:23" x14ac:dyDescent="0.35">
      <c r="A6270" s="1">
        <v>7499</v>
      </c>
      <c r="B6270" s="1" t="s">
        <v>9151</v>
      </c>
      <c r="C6270" s="2">
        <v>42459</v>
      </c>
      <c r="D6270" s="2">
        <v>42460</v>
      </c>
      <c r="E6270" s="1" t="s">
        <v>77</v>
      </c>
      <c r="F6270" s="1" t="s">
        <v>928</v>
      </c>
      <c r="G6270" s="1" t="s">
        <v>929</v>
      </c>
      <c r="H6270" s="1" t="s">
        <v>23</v>
      </c>
      <c r="I6270" s="1" t="s">
        <v>9069</v>
      </c>
      <c r="J6270" s="1" t="s">
        <v>1759</v>
      </c>
      <c r="K6270" s="1" t="s">
        <v>1760</v>
      </c>
      <c r="L6270" s="1" t="s">
        <v>55</v>
      </c>
      <c r="M6270" s="1" t="s">
        <v>5934</v>
      </c>
      <c r="N6270" s="1" t="s">
        <v>25</v>
      </c>
      <c r="O6270" s="1" t="s">
        <v>40</v>
      </c>
      <c r="P6270" s="1" t="s">
        <v>5935</v>
      </c>
      <c r="Q6270" s="1">
        <v>170.04000000000002</v>
      </c>
      <c r="R6270" s="1">
        <v>4</v>
      </c>
      <c r="S6270" s="1">
        <v>0</v>
      </c>
      <c r="T6270" s="1">
        <v>27.119999999999997</v>
      </c>
      <c r="U6270">
        <v>2016</v>
      </c>
      <c r="V6270" s="14" t="str">
        <f t="shared" si="97"/>
        <v>03</v>
      </c>
      <c r="W6270" t="s">
        <v>11202</v>
      </c>
    </row>
    <row r="6271" spans="1:23" x14ac:dyDescent="0.35">
      <c r="A6271" s="1">
        <v>6270</v>
      </c>
      <c r="B6271" s="1" t="s">
        <v>9152</v>
      </c>
      <c r="C6271" s="2">
        <v>43811</v>
      </c>
      <c r="D6271" s="2">
        <v>43811</v>
      </c>
      <c r="E6271" s="1" t="s">
        <v>361</v>
      </c>
      <c r="F6271" s="1" t="s">
        <v>1060</v>
      </c>
      <c r="G6271" s="1" t="s">
        <v>1061</v>
      </c>
      <c r="H6271" s="1" t="s">
        <v>23</v>
      </c>
      <c r="I6271" s="1" t="s">
        <v>4533</v>
      </c>
      <c r="J6271" s="1" t="s">
        <v>1710</v>
      </c>
      <c r="K6271" s="1" t="s">
        <v>1711</v>
      </c>
      <c r="L6271" s="1" t="s">
        <v>1712</v>
      </c>
      <c r="M6271" s="1" t="s">
        <v>1713</v>
      </c>
      <c r="N6271" s="1" t="s">
        <v>31</v>
      </c>
      <c r="O6271" s="1" t="s">
        <v>37</v>
      </c>
      <c r="P6271" s="1" t="s">
        <v>1714</v>
      </c>
      <c r="Q6271" s="1">
        <v>79.199999999999989</v>
      </c>
      <c r="R6271" s="1">
        <v>3</v>
      </c>
      <c r="S6271" s="1">
        <v>0</v>
      </c>
      <c r="T6271" s="1">
        <v>39.6</v>
      </c>
      <c r="U6271">
        <v>2019</v>
      </c>
      <c r="V6271" s="14" t="str">
        <f t="shared" si="97"/>
        <v>12</v>
      </c>
      <c r="W6271" t="s">
        <v>11199</v>
      </c>
    </row>
    <row r="6272" spans="1:23" x14ac:dyDescent="0.35">
      <c r="A6272" s="1">
        <v>7500</v>
      </c>
      <c r="B6272" s="1" t="s">
        <v>9151</v>
      </c>
      <c r="C6272" s="2">
        <v>42459</v>
      </c>
      <c r="D6272" s="2">
        <v>42460</v>
      </c>
      <c r="E6272" s="1" t="s">
        <v>77</v>
      </c>
      <c r="F6272" s="1" t="s">
        <v>928</v>
      </c>
      <c r="G6272" s="1" t="s">
        <v>929</v>
      </c>
      <c r="H6272" s="1" t="s">
        <v>23</v>
      </c>
      <c r="I6272" s="1" t="s">
        <v>9069</v>
      </c>
      <c r="J6272" s="1" t="s">
        <v>1759</v>
      </c>
      <c r="K6272" s="1" t="s">
        <v>1760</v>
      </c>
      <c r="L6272" s="1" t="s">
        <v>55</v>
      </c>
      <c r="M6272" s="1" t="s">
        <v>3855</v>
      </c>
      <c r="N6272" s="1" t="s">
        <v>42</v>
      </c>
      <c r="O6272" s="1" t="s">
        <v>43</v>
      </c>
      <c r="P6272" s="1" t="s">
        <v>3856</v>
      </c>
      <c r="Q6272" s="1">
        <v>639.00000000000011</v>
      </c>
      <c r="R6272" s="1">
        <v>1</v>
      </c>
      <c r="S6272" s="1">
        <v>0</v>
      </c>
      <c r="T6272" s="1">
        <v>44.730000000000004</v>
      </c>
      <c r="U6272">
        <v>2016</v>
      </c>
      <c r="V6272" s="14" t="str">
        <f t="shared" si="97"/>
        <v>03</v>
      </c>
      <c r="W6272" t="s">
        <v>11202</v>
      </c>
    </row>
    <row r="6273" spans="1:23" x14ac:dyDescent="0.35">
      <c r="A6273" s="1">
        <v>7501</v>
      </c>
      <c r="B6273" s="1" t="s">
        <v>9151</v>
      </c>
      <c r="C6273" s="2">
        <v>42459</v>
      </c>
      <c r="D6273" s="2">
        <v>42460</v>
      </c>
      <c r="E6273" s="1" t="s">
        <v>77</v>
      </c>
      <c r="F6273" s="1" t="s">
        <v>928</v>
      </c>
      <c r="G6273" s="1" t="s">
        <v>929</v>
      </c>
      <c r="H6273" s="1" t="s">
        <v>23</v>
      </c>
      <c r="I6273" s="1" t="s">
        <v>9069</v>
      </c>
      <c r="J6273" s="1" t="s">
        <v>1759</v>
      </c>
      <c r="K6273" s="1" t="s">
        <v>1760</v>
      </c>
      <c r="L6273" s="1" t="s">
        <v>55</v>
      </c>
      <c r="M6273" s="1" t="s">
        <v>4530</v>
      </c>
      <c r="N6273" s="1" t="s">
        <v>31</v>
      </c>
      <c r="O6273" s="1" t="s">
        <v>179</v>
      </c>
      <c r="P6273" s="1" t="s">
        <v>4531</v>
      </c>
      <c r="Q6273" s="1">
        <v>37.980000000000004</v>
      </c>
      <c r="R6273" s="1">
        <v>2</v>
      </c>
      <c r="S6273" s="1">
        <v>0</v>
      </c>
      <c r="T6273" s="1">
        <v>3</v>
      </c>
      <c r="U6273">
        <v>2016</v>
      </c>
      <c r="V6273" s="14" t="str">
        <f t="shared" si="97"/>
        <v>03</v>
      </c>
      <c r="W6273" t="s">
        <v>11202</v>
      </c>
    </row>
    <row r="6274" spans="1:23" x14ac:dyDescent="0.35">
      <c r="A6274" s="1">
        <v>6273</v>
      </c>
      <c r="B6274" s="1" t="s">
        <v>9153</v>
      </c>
      <c r="C6274" s="2">
        <v>43073</v>
      </c>
      <c r="D6274" s="2">
        <v>43076</v>
      </c>
      <c r="E6274" s="1" t="s">
        <v>20</v>
      </c>
      <c r="F6274" s="1" t="s">
        <v>95</v>
      </c>
      <c r="G6274" s="1" t="s">
        <v>96</v>
      </c>
      <c r="H6274" s="1" t="s">
        <v>23</v>
      </c>
      <c r="I6274" s="1" t="s">
        <v>2585</v>
      </c>
      <c r="J6274" s="1" t="s">
        <v>2097</v>
      </c>
      <c r="K6274" s="1" t="s">
        <v>1778</v>
      </c>
      <c r="L6274" s="1" t="s">
        <v>24</v>
      </c>
      <c r="M6274" s="1" t="s">
        <v>4546</v>
      </c>
      <c r="N6274" s="1" t="s">
        <v>31</v>
      </c>
      <c r="O6274" s="1" t="s">
        <v>37</v>
      </c>
      <c r="P6274" s="1" t="s">
        <v>4547</v>
      </c>
      <c r="Q6274" s="1">
        <v>34.991999999999997</v>
      </c>
      <c r="R6274" s="1">
        <v>1</v>
      </c>
      <c r="S6274" s="1">
        <v>0.4</v>
      </c>
      <c r="T6274" s="1">
        <v>2.3220000000000027</v>
      </c>
      <c r="U6274">
        <v>2017</v>
      </c>
      <c r="V6274" s="14" t="str">
        <f t="shared" si="97"/>
        <v>12</v>
      </c>
      <c r="W6274" t="s">
        <v>11199</v>
      </c>
    </row>
    <row r="6275" spans="1:23" x14ac:dyDescent="0.35">
      <c r="A6275" s="1">
        <v>6274</v>
      </c>
      <c r="B6275" s="1" t="s">
        <v>9153</v>
      </c>
      <c r="C6275" s="2">
        <v>43073</v>
      </c>
      <c r="D6275" s="2">
        <v>43076</v>
      </c>
      <c r="E6275" s="1" t="s">
        <v>20</v>
      </c>
      <c r="F6275" s="1" t="s">
        <v>95</v>
      </c>
      <c r="G6275" s="1" t="s">
        <v>96</v>
      </c>
      <c r="H6275" s="1" t="s">
        <v>23</v>
      </c>
      <c r="I6275" s="1" t="s">
        <v>2585</v>
      </c>
      <c r="J6275" s="1" t="s">
        <v>2097</v>
      </c>
      <c r="K6275" s="1" t="s">
        <v>1778</v>
      </c>
      <c r="L6275" s="1" t="s">
        <v>24</v>
      </c>
      <c r="M6275" s="1" t="s">
        <v>9154</v>
      </c>
      <c r="N6275" s="1" t="s">
        <v>25</v>
      </c>
      <c r="O6275" s="1" t="s">
        <v>36</v>
      </c>
      <c r="P6275" s="1" t="s">
        <v>9155</v>
      </c>
      <c r="Q6275" s="1">
        <v>859.05</v>
      </c>
      <c r="R6275" s="1">
        <v>2</v>
      </c>
      <c r="S6275" s="1">
        <v>0.5</v>
      </c>
      <c r="T6275" s="1">
        <v>-790.34999999999991</v>
      </c>
      <c r="U6275">
        <v>2017</v>
      </c>
      <c r="V6275" s="14" t="str">
        <f t="shared" ref="V6275:V6338" si="98">TEXT(C6275,"mm")</f>
        <v>12</v>
      </c>
      <c r="W6275" t="s">
        <v>11199</v>
      </c>
    </row>
    <row r="6276" spans="1:23" x14ac:dyDescent="0.35">
      <c r="A6276" s="1">
        <v>6275</v>
      </c>
      <c r="B6276" s="1" t="s">
        <v>9153</v>
      </c>
      <c r="C6276" s="2">
        <v>43073</v>
      </c>
      <c r="D6276" s="2">
        <v>43076</v>
      </c>
      <c r="E6276" s="1" t="s">
        <v>20</v>
      </c>
      <c r="F6276" s="1" t="s">
        <v>95</v>
      </c>
      <c r="G6276" s="1" t="s">
        <v>96</v>
      </c>
      <c r="H6276" s="1" t="s">
        <v>23</v>
      </c>
      <c r="I6276" s="1" t="s">
        <v>2585</v>
      </c>
      <c r="J6276" s="1" t="s">
        <v>2097</v>
      </c>
      <c r="K6276" s="1" t="s">
        <v>1778</v>
      </c>
      <c r="L6276" s="1" t="s">
        <v>24</v>
      </c>
      <c r="M6276" s="1" t="s">
        <v>4225</v>
      </c>
      <c r="N6276" s="1" t="s">
        <v>31</v>
      </c>
      <c r="O6276" s="1" t="s">
        <v>37</v>
      </c>
      <c r="P6276" s="1" t="s">
        <v>4226</v>
      </c>
      <c r="Q6276" s="1">
        <v>112.89599999999997</v>
      </c>
      <c r="R6276" s="1">
        <v>7</v>
      </c>
      <c r="S6276" s="1">
        <v>0.4</v>
      </c>
      <c r="T6276" s="1">
        <v>-32.003999999999998</v>
      </c>
      <c r="U6276">
        <v>2017</v>
      </c>
      <c r="V6276" s="14" t="str">
        <f t="shared" si="98"/>
        <v>12</v>
      </c>
      <c r="W6276" t="s">
        <v>11199</v>
      </c>
    </row>
    <row r="6277" spans="1:23" x14ac:dyDescent="0.35">
      <c r="A6277" s="1">
        <v>6276</v>
      </c>
      <c r="B6277" s="1" t="s">
        <v>9153</v>
      </c>
      <c r="C6277" s="2">
        <v>43073</v>
      </c>
      <c r="D6277" s="2">
        <v>43076</v>
      </c>
      <c r="E6277" s="1" t="s">
        <v>20</v>
      </c>
      <c r="F6277" s="1" t="s">
        <v>95</v>
      </c>
      <c r="G6277" s="1" t="s">
        <v>96</v>
      </c>
      <c r="H6277" s="1" t="s">
        <v>23</v>
      </c>
      <c r="I6277" s="1" t="s">
        <v>2585</v>
      </c>
      <c r="J6277" s="1" t="s">
        <v>2097</v>
      </c>
      <c r="K6277" s="1" t="s">
        <v>1778</v>
      </c>
      <c r="L6277" s="1" t="s">
        <v>24</v>
      </c>
      <c r="M6277" s="1" t="s">
        <v>2328</v>
      </c>
      <c r="N6277" s="1" t="s">
        <v>31</v>
      </c>
      <c r="O6277" s="1" t="s">
        <v>37</v>
      </c>
      <c r="P6277" s="1" t="s">
        <v>2329</v>
      </c>
      <c r="Q6277" s="1">
        <v>33.75</v>
      </c>
      <c r="R6277" s="1">
        <v>3</v>
      </c>
      <c r="S6277" s="1">
        <v>0.4</v>
      </c>
      <c r="T6277" s="1">
        <v>3.3299999999999983</v>
      </c>
      <c r="U6277">
        <v>2017</v>
      </c>
      <c r="V6277" s="14" t="str">
        <f t="shared" si="98"/>
        <v>12</v>
      </c>
      <c r="W6277" t="s">
        <v>11199</v>
      </c>
    </row>
    <row r="6278" spans="1:23" x14ac:dyDescent="0.35">
      <c r="A6278" s="1">
        <v>6277</v>
      </c>
      <c r="B6278" s="1" t="s">
        <v>9153</v>
      </c>
      <c r="C6278" s="2">
        <v>43073</v>
      </c>
      <c r="D6278" s="2">
        <v>43076</v>
      </c>
      <c r="E6278" s="1" t="s">
        <v>20</v>
      </c>
      <c r="F6278" s="1" t="s">
        <v>95</v>
      </c>
      <c r="G6278" s="1" t="s">
        <v>96</v>
      </c>
      <c r="H6278" s="1" t="s">
        <v>23</v>
      </c>
      <c r="I6278" s="1" t="s">
        <v>2585</v>
      </c>
      <c r="J6278" s="1" t="s">
        <v>2097</v>
      </c>
      <c r="K6278" s="1" t="s">
        <v>1778</v>
      </c>
      <c r="L6278" s="1" t="s">
        <v>24</v>
      </c>
      <c r="M6278" s="1" t="s">
        <v>6328</v>
      </c>
      <c r="N6278" s="1" t="s">
        <v>25</v>
      </c>
      <c r="O6278" s="1" t="s">
        <v>40</v>
      </c>
      <c r="P6278" s="1" t="s">
        <v>6329</v>
      </c>
      <c r="Q6278" s="1">
        <v>75.78</v>
      </c>
      <c r="R6278" s="1">
        <v>3</v>
      </c>
      <c r="S6278" s="1">
        <v>0</v>
      </c>
      <c r="T6278" s="1">
        <v>30.240000000000002</v>
      </c>
      <c r="U6278">
        <v>2017</v>
      </c>
      <c r="V6278" s="14" t="str">
        <f t="shared" si="98"/>
        <v>12</v>
      </c>
      <c r="W6278" t="s">
        <v>11199</v>
      </c>
    </row>
    <row r="6279" spans="1:23" x14ac:dyDescent="0.35">
      <c r="A6279" s="1">
        <v>6278</v>
      </c>
      <c r="B6279" s="1" t="s">
        <v>9156</v>
      </c>
      <c r="C6279" s="2">
        <v>42512</v>
      </c>
      <c r="D6279" s="2">
        <v>42518</v>
      </c>
      <c r="E6279" s="1" t="s">
        <v>33</v>
      </c>
      <c r="F6279" s="1" t="s">
        <v>602</v>
      </c>
      <c r="G6279" s="1" t="s">
        <v>603</v>
      </c>
      <c r="H6279" s="1" t="s">
        <v>30</v>
      </c>
      <c r="I6279" s="1" t="s">
        <v>1602</v>
      </c>
      <c r="J6279" s="1" t="s">
        <v>1895</v>
      </c>
      <c r="K6279" s="1" t="s">
        <v>1778</v>
      </c>
      <c r="L6279" s="1" t="s">
        <v>24</v>
      </c>
      <c r="M6279" s="1" t="s">
        <v>3830</v>
      </c>
      <c r="N6279" s="1" t="s">
        <v>31</v>
      </c>
      <c r="O6279" s="1" t="s">
        <v>44</v>
      </c>
      <c r="P6279" s="1" t="s">
        <v>3831</v>
      </c>
      <c r="Q6279" s="1">
        <v>46.620000000000005</v>
      </c>
      <c r="R6279" s="1">
        <v>7</v>
      </c>
      <c r="S6279" s="1">
        <v>0</v>
      </c>
      <c r="T6279" s="1">
        <v>3.99</v>
      </c>
      <c r="U6279">
        <v>2016</v>
      </c>
      <c r="V6279" s="14" t="str">
        <f t="shared" si="98"/>
        <v>05</v>
      </c>
      <c r="W6279" t="s">
        <v>11201</v>
      </c>
    </row>
    <row r="6280" spans="1:23" x14ac:dyDescent="0.35">
      <c r="A6280" s="1">
        <v>6279</v>
      </c>
      <c r="B6280" s="1" t="s">
        <v>9156</v>
      </c>
      <c r="C6280" s="2">
        <v>42512</v>
      </c>
      <c r="D6280" s="2">
        <v>42518</v>
      </c>
      <c r="E6280" s="1" t="s">
        <v>33</v>
      </c>
      <c r="F6280" s="1" t="s">
        <v>602</v>
      </c>
      <c r="G6280" s="1" t="s">
        <v>603</v>
      </c>
      <c r="H6280" s="1" t="s">
        <v>30</v>
      </c>
      <c r="I6280" s="1" t="s">
        <v>1602</v>
      </c>
      <c r="J6280" s="1" t="s">
        <v>1895</v>
      </c>
      <c r="K6280" s="1" t="s">
        <v>1778</v>
      </c>
      <c r="L6280" s="1" t="s">
        <v>24</v>
      </c>
      <c r="M6280" s="1" t="s">
        <v>3172</v>
      </c>
      <c r="N6280" s="1" t="s">
        <v>31</v>
      </c>
      <c r="O6280" s="1" t="s">
        <v>44</v>
      </c>
      <c r="P6280" s="1" t="s">
        <v>3173</v>
      </c>
      <c r="Q6280" s="1">
        <v>24.48</v>
      </c>
      <c r="R6280" s="1">
        <v>4</v>
      </c>
      <c r="S6280" s="1">
        <v>0</v>
      </c>
      <c r="T6280" s="1">
        <v>0.96</v>
      </c>
      <c r="U6280">
        <v>2016</v>
      </c>
      <c r="V6280" s="14" t="str">
        <f t="shared" si="98"/>
        <v>05</v>
      </c>
      <c r="W6280" t="s">
        <v>11201</v>
      </c>
    </row>
    <row r="6281" spans="1:23" x14ac:dyDescent="0.35">
      <c r="A6281" s="1">
        <v>6280</v>
      </c>
      <c r="B6281" s="1" t="s">
        <v>9157</v>
      </c>
      <c r="C6281" s="2">
        <v>43326</v>
      </c>
      <c r="D6281" s="2">
        <v>43330</v>
      </c>
      <c r="E6281" s="1" t="s">
        <v>33</v>
      </c>
      <c r="F6281" s="1" t="s">
        <v>548</v>
      </c>
      <c r="G6281" s="1" t="s">
        <v>549</v>
      </c>
      <c r="H6281" s="1" t="s">
        <v>23</v>
      </c>
      <c r="I6281" s="1" t="s">
        <v>5747</v>
      </c>
      <c r="J6281" s="1" t="s">
        <v>3183</v>
      </c>
      <c r="K6281" s="1" t="s">
        <v>1778</v>
      </c>
      <c r="L6281" s="1" t="s">
        <v>24</v>
      </c>
      <c r="M6281" s="1" t="s">
        <v>3632</v>
      </c>
      <c r="N6281" s="1" t="s">
        <v>31</v>
      </c>
      <c r="O6281" s="1" t="s">
        <v>37</v>
      </c>
      <c r="P6281" s="1" t="s">
        <v>3633</v>
      </c>
      <c r="Q6281" s="1">
        <v>41.795999999999992</v>
      </c>
      <c r="R6281" s="1">
        <v>3</v>
      </c>
      <c r="S6281" s="1">
        <v>0.4</v>
      </c>
      <c r="T6281" s="1">
        <v>-4.9140000000000015</v>
      </c>
      <c r="U6281">
        <v>2018</v>
      </c>
      <c r="V6281" s="14" t="str">
        <f t="shared" si="98"/>
        <v>08</v>
      </c>
      <c r="W6281" t="s">
        <v>11194</v>
      </c>
    </row>
    <row r="6282" spans="1:23" x14ac:dyDescent="0.35">
      <c r="A6282" s="1">
        <v>6281</v>
      </c>
      <c r="B6282" s="1" t="s">
        <v>9157</v>
      </c>
      <c r="C6282" s="2">
        <v>43326</v>
      </c>
      <c r="D6282" s="2">
        <v>43330</v>
      </c>
      <c r="E6282" s="1" t="s">
        <v>33</v>
      </c>
      <c r="F6282" s="1" t="s">
        <v>548</v>
      </c>
      <c r="G6282" s="1" t="s">
        <v>549</v>
      </c>
      <c r="H6282" s="1" t="s">
        <v>23</v>
      </c>
      <c r="I6282" s="1" t="s">
        <v>5747</v>
      </c>
      <c r="J6282" s="1" t="s">
        <v>3183</v>
      </c>
      <c r="K6282" s="1" t="s">
        <v>1778</v>
      </c>
      <c r="L6282" s="1" t="s">
        <v>24</v>
      </c>
      <c r="M6282" s="1" t="s">
        <v>1723</v>
      </c>
      <c r="N6282" s="1" t="s">
        <v>31</v>
      </c>
      <c r="O6282" s="1" t="s">
        <v>37</v>
      </c>
      <c r="P6282" s="1" t="s">
        <v>1724</v>
      </c>
      <c r="Q6282" s="1">
        <v>110.16</v>
      </c>
      <c r="R6282" s="1">
        <v>3</v>
      </c>
      <c r="S6282" s="1">
        <v>0.4</v>
      </c>
      <c r="T6282" s="1">
        <v>-16.559999999999995</v>
      </c>
      <c r="U6282">
        <v>2018</v>
      </c>
      <c r="V6282" s="14" t="str">
        <f t="shared" si="98"/>
        <v>08</v>
      </c>
      <c r="W6282" t="s">
        <v>11194</v>
      </c>
    </row>
    <row r="6283" spans="1:23" x14ac:dyDescent="0.35">
      <c r="A6283" s="1">
        <v>6282</v>
      </c>
      <c r="B6283" s="1" t="s">
        <v>9157</v>
      </c>
      <c r="C6283" s="2">
        <v>43326</v>
      </c>
      <c r="D6283" s="2">
        <v>43330</v>
      </c>
      <c r="E6283" s="1" t="s">
        <v>33</v>
      </c>
      <c r="F6283" s="1" t="s">
        <v>548</v>
      </c>
      <c r="G6283" s="1" t="s">
        <v>549</v>
      </c>
      <c r="H6283" s="1" t="s">
        <v>23</v>
      </c>
      <c r="I6283" s="1" t="s">
        <v>5747</v>
      </c>
      <c r="J6283" s="1" t="s">
        <v>3183</v>
      </c>
      <c r="K6283" s="1" t="s">
        <v>1778</v>
      </c>
      <c r="L6283" s="1" t="s">
        <v>24</v>
      </c>
      <c r="M6283" s="1" t="s">
        <v>5685</v>
      </c>
      <c r="N6283" s="1" t="s">
        <v>25</v>
      </c>
      <c r="O6283" s="1" t="s">
        <v>36</v>
      </c>
      <c r="P6283" s="1" t="s">
        <v>5686</v>
      </c>
      <c r="Q6283" s="1">
        <v>989.04</v>
      </c>
      <c r="R6283" s="1">
        <v>4</v>
      </c>
      <c r="S6283" s="1">
        <v>0.5</v>
      </c>
      <c r="T6283" s="1">
        <v>-435.24</v>
      </c>
      <c r="U6283">
        <v>2018</v>
      </c>
      <c r="V6283" s="14" t="str">
        <f t="shared" si="98"/>
        <v>08</v>
      </c>
      <c r="W6283" t="s">
        <v>11194</v>
      </c>
    </row>
    <row r="6284" spans="1:23" x14ac:dyDescent="0.35">
      <c r="A6284" s="1">
        <v>6283</v>
      </c>
      <c r="B6284" s="1" t="s">
        <v>9158</v>
      </c>
      <c r="C6284" s="2">
        <v>42920</v>
      </c>
      <c r="D6284" s="2">
        <v>42924</v>
      </c>
      <c r="E6284" s="1" t="s">
        <v>33</v>
      </c>
      <c r="F6284" s="1" t="s">
        <v>1538</v>
      </c>
      <c r="G6284" s="1" t="s">
        <v>1539</v>
      </c>
      <c r="H6284" s="1" t="s">
        <v>30</v>
      </c>
      <c r="I6284" s="1" t="s">
        <v>3787</v>
      </c>
      <c r="J6284" s="1" t="s">
        <v>2379</v>
      </c>
      <c r="K6284" s="1" t="s">
        <v>1737</v>
      </c>
      <c r="L6284" s="1" t="s">
        <v>55</v>
      </c>
      <c r="M6284" s="1" t="s">
        <v>5866</v>
      </c>
      <c r="N6284" s="1" t="s">
        <v>42</v>
      </c>
      <c r="O6284" s="1" t="s">
        <v>212</v>
      </c>
      <c r="P6284" s="1" t="s">
        <v>5867</v>
      </c>
      <c r="Q6284" s="1">
        <v>2123.0280000000002</v>
      </c>
      <c r="R6284" s="1">
        <v>8</v>
      </c>
      <c r="S6284" s="1">
        <v>0.15</v>
      </c>
      <c r="T6284" s="1">
        <v>124.7879999999999</v>
      </c>
      <c r="U6284">
        <v>2017</v>
      </c>
      <c r="V6284" s="14" t="str">
        <f t="shared" si="98"/>
        <v>07</v>
      </c>
      <c r="W6284" t="s">
        <v>11208</v>
      </c>
    </row>
    <row r="6285" spans="1:23" x14ac:dyDescent="0.35">
      <c r="A6285" s="1">
        <v>6284</v>
      </c>
      <c r="B6285" s="1" t="s">
        <v>9159</v>
      </c>
      <c r="C6285" s="2">
        <v>43719</v>
      </c>
      <c r="D6285" s="2">
        <v>43725</v>
      </c>
      <c r="E6285" s="1" t="s">
        <v>33</v>
      </c>
      <c r="F6285" s="1" t="s">
        <v>1372</v>
      </c>
      <c r="G6285" s="1" t="s">
        <v>1373</v>
      </c>
      <c r="H6285" s="1" t="s">
        <v>30</v>
      </c>
      <c r="I6285" s="1" t="s">
        <v>4653</v>
      </c>
      <c r="J6285" s="1" t="s">
        <v>3362</v>
      </c>
      <c r="K6285" s="1" t="s">
        <v>1760</v>
      </c>
      <c r="L6285" s="1" t="s">
        <v>55</v>
      </c>
      <c r="M6285" s="1" t="s">
        <v>2969</v>
      </c>
      <c r="N6285" s="1" t="s">
        <v>31</v>
      </c>
      <c r="O6285" s="1" t="s">
        <v>179</v>
      </c>
      <c r="P6285" s="1" t="s">
        <v>2970</v>
      </c>
      <c r="Q6285" s="1">
        <v>133.49999999999997</v>
      </c>
      <c r="R6285" s="1">
        <v>5</v>
      </c>
      <c r="S6285" s="1">
        <v>0</v>
      </c>
      <c r="T6285" s="1">
        <v>55.949999999999996</v>
      </c>
      <c r="U6285">
        <v>2019</v>
      </c>
      <c r="V6285" s="14" t="str">
        <f t="shared" si="98"/>
        <v>09</v>
      </c>
      <c r="W6285" t="s">
        <v>11206</v>
      </c>
    </row>
    <row r="6286" spans="1:23" x14ac:dyDescent="0.35">
      <c r="A6286" s="1">
        <v>6285</v>
      </c>
      <c r="B6286" s="1" t="s">
        <v>9160</v>
      </c>
      <c r="C6286" s="2">
        <v>42540</v>
      </c>
      <c r="D6286" s="2">
        <v>42544</v>
      </c>
      <c r="E6286" s="1" t="s">
        <v>33</v>
      </c>
      <c r="F6286" s="1" t="s">
        <v>637</v>
      </c>
      <c r="G6286" s="1" t="s">
        <v>638</v>
      </c>
      <c r="H6286" s="1" t="s">
        <v>23</v>
      </c>
      <c r="I6286" s="1" t="s">
        <v>1942</v>
      </c>
      <c r="J6286" s="1" t="s">
        <v>1942</v>
      </c>
      <c r="K6286" s="1" t="s">
        <v>1943</v>
      </c>
      <c r="L6286" s="1" t="s">
        <v>55</v>
      </c>
      <c r="M6286" s="1" t="s">
        <v>4420</v>
      </c>
      <c r="N6286" s="1" t="s">
        <v>25</v>
      </c>
      <c r="O6286" s="1" t="s">
        <v>26</v>
      </c>
      <c r="P6286" s="1" t="s">
        <v>4421</v>
      </c>
      <c r="Q6286" s="1">
        <v>338.40000000000003</v>
      </c>
      <c r="R6286" s="1">
        <v>2</v>
      </c>
      <c r="S6286" s="1">
        <v>0</v>
      </c>
      <c r="T6286" s="1">
        <v>138.72</v>
      </c>
      <c r="U6286">
        <v>2016</v>
      </c>
      <c r="V6286" s="14" t="str">
        <f t="shared" si="98"/>
        <v>06</v>
      </c>
      <c r="W6286" t="s">
        <v>11200</v>
      </c>
    </row>
    <row r="6287" spans="1:23" x14ac:dyDescent="0.35">
      <c r="A6287" s="1">
        <v>6286</v>
      </c>
      <c r="B6287" s="1" t="s">
        <v>1874</v>
      </c>
      <c r="C6287" s="2">
        <v>43797</v>
      </c>
      <c r="D6287" s="2">
        <v>43803</v>
      </c>
      <c r="E6287" s="1" t="s">
        <v>33</v>
      </c>
      <c r="F6287" s="1" t="s">
        <v>485</v>
      </c>
      <c r="G6287" s="1" t="s">
        <v>486</v>
      </c>
      <c r="H6287" s="1" t="s">
        <v>30</v>
      </c>
      <c r="I6287" s="1" t="s">
        <v>9161</v>
      </c>
      <c r="J6287" s="1" t="s">
        <v>1768</v>
      </c>
      <c r="K6287" s="1" t="s">
        <v>1737</v>
      </c>
      <c r="L6287" s="1" t="s">
        <v>55</v>
      </c>
      <c r="M6287" s="1" t="s">
        <v>8153</v>
      </c>
      <c r="N6287" s="1" t="s">
        <v>25</v>
      </c>
      <c r="O6287" s="1" t="s">
        <v>40</v>
      </c>
      <c r="P6287" s="1" t="s">
        <v>8154</v>
      </c>
      <c r="Q6287" s="1">
        <v>114.87</v>
      </c>
      <c r="R6287" s="1">
        <v>1</v>
      </c>
      <c r="S6287" s="1">
        <v>0</v>
      </c>
      <c r="T6287" s="1">
        <v>16.080000000000002</v>
      </c>
      <c r="U6287">
        <v>2019</v>
      </c>
      <c r="V6287" s="14" t="str">
        <f t="shared" si="98"/>
        <v>11</v>
      </c>
      <c r="W6287" t="s">
        <v>11198</v>
      </c>
    </row>
    <row r="6288" spans="1:23" x14ac:dyDescent="0.35">
      <c r="A6288" s="1">
        <v>6287</v>
      </c>
      <c r="B6288" s="1" t="s">
        <v>9162</v>
      </c>
      <c r="C6288" s="2">
        <v>43410</v>
      </c>
      <c r="D6288" s="2">
        <v>43413</v>
      </c>
      <c r="E6288" s="1" t="s">
        <v>77</v>
      </c>
      <c r="F6288" s="1" t="s">
        <v>465</v>
      </c>
      <c r="G6288" s="1" t="s">
        <v>466</v>
      </c>
      <c r="H6288" s="1" t="s">
        <v>23</v>
      </c>
      <c r="I6288" s="1" t="s">
        <v>2101</v>
      </c>
      <c r="J6288" s="1" t="s">
        <v>1710</v>
      </c>
      <c r="K6288" s="1" t="s">
        <v>1711</v>
      </c>
      <c r="L6288" s="1" t="s">
        <v>1712</v>
      </c>
      <c r="M6288" s="1" t="s">
        <v>2686</v>
      </c>
      <c r="N6288" s="1" t="s">
        <v>42</v>
      </c>
      <c r="O6288" s="1" t="s">
        <v>344</v>
      </c>
      <c r="P6288" s="1" t="s">
        <v>2687</v>
      </c>
      <c r="Q6288" s="1">
        <v>675.54</v>
      </c>
      <c r="R6288" s="1">
        <v>5</v>
      </c>
      <c r="S6288" s="1">
        <v>0.1</v>
      </c>
      <c r="T6288" s="1">
        <v>29.939999999999998</v>
      </c>
      <c r="U6288">
        <v>2018</v>
      </c>
      <c r="V6288" s="14" t="str">
        <f t="shared" si="98"/>
        <v>11</v>
      </c>
      <c r="W6288" t="s">
        <v>11198</v>
      </c>
    </row>
    <row r="6289" spans="1:23" x14ac:dyDescent="0.35">
      <c r="A6289" s="1">
        <v>6288</v>
      </c>
      <c r="B6289" s="1" t="s">
        <v>9163</v>
      </c>
      <c r="C6289" s="2">
        <v>43530</v>
      </c>
      <c r="D6289" s="2">
        <v>43534</v>
      </c>
      <c r="E6289" s="1" t="s">
        <v>33</v>
      </c>
      <c r="F6289" s="1" t="s">
        <v>1664</v>
      </c>
      <c r="G6289" s="1" t="s">
        <v>1665</v>
      </c>
      <c r="H6289" s="1" t="s">
        <v>30</v>
      </c>
      <c r="I6289" s="1" t="s">
        <v>2808</v>
      </c>
      <c r="J6289" s="1" t="s">
        <v>2580</v>
      </c>
      <c r="K6289" s="1" t="s">
        <v>1760</v>
      </c>
      <c r="L6289" s="1" t="s">
        <v>55</v>
      </c>
      <c r="M6289" s="1" t="s">
        <v>4543</v>
      </c>
      <c r="N6289" s="1" t="s">
        <v>42</v>
      </c>
      <c r="O6289" s="1" t="s">
        <v>212</v>
      </c>
      <c r="P6289" s="1" t="s">
        <v>4544</v>
      </c>
      <c r="Q6289" s="1">
        <v>241.32000000000005</v>
      </c>
      <c r="R6289" s="1">
        <v>4</v>
      </c>
      <c r="S6289" s="1">
        <v>0.5</v>
      </c>
      <c r="T6289" s="1">
        <v>-77.280000000000058</v>
      </c>
      <c r="U6289">
        <v>2019</v>
      </c>
      <c r="V6289" s="14" t="str">
        <f t="shared" si="98"/>
        <v>03</v>
      </c>
      <c r="W6289" t="s">
        <v>11202</v>
      </c>
    </row>
    <row r="6290" spans="1:23" x14ac:dyDescent="0.35">
      <c r="A6290" s="1">
        <v>6289</v>
      </c>
      <c r="B6290" s="1" t="s">
        <v>9163</v>
      </c>
      <c r="C6290" s="2">
        <v>43530</v>
      </c>
      <c r="D6290" s="2">
        <v>43534</v>
      </c>
      <c r="E6290" s="1" t="s">
        <v>33</v>
      </c>
      <c r="F6290" s="1" t="s">
        <v>1664</v>
      </c>
      <c r="G6290" s="1" t="s">
        <v>1665</v>
      </c>
      <c r="H6290" s="1" t="s">
        <v>30</v>
      </c>
      <c r="I6290" s="1" t="s">
        <v>2808</v>
      </c>
      <c r="J6290" s="1" t="s">
        <v>2580</v>
      </c>
      <c r="K6290" s="1" t="s">
        <v>1760</v>
      </c>
      <c r="L6290" s="1" t="s">
        <v>55</v>
      </c>
      <c r="M6290" s="1" t="s">
        <v>3609</v>
      </c>
      <c r="N6290" s="1" t="s">
        <v>31</v>
      </c>
      <c r="O6290" s="1" t="s">
        <v>41</v>
      </c>
      <c r="P6290" s="1" t="s">
        <v>3610</v>
      </c>
      <c r="Q6290" s="1">
        <v>49.5</v>
      </c>
      <c r="R6290" s="1">
        <v>2</v>
      </c>
      <c r="S6290" s="1">
        <v>0.5</v>
      </c>
      <c r="T6290" s="1">
        <v>-16.86</v>
      </c>
      <c r="U6290">
        <v>2019</v>
      </c>
      <c r="V6290" s="14" t="str">
        <f t="shared" si="98"/>
        <v>03</v>
      </c>
      <c r="W6290" t="s">
        <v>11202</v>
      </c>
    </row>
    <row r="6291" spans="1:23" x14ac:dyDescent="0.35">
      <c r="A6291" s="1">
        <v>6290</v>
      </c>
      <c r="B6291" s="1" t="s">
        <v>9163</v>
      </c>
      <c r="C6291" s="2">
        <v>43530</v>
      </c>
      <c r="D6291" s="2">
        <v>43534</v>
      </c>
      <c r="E6291" s="1" t="s">
        <v>33</v>
      </c>
      <c r="F6291" s="1" t="s">
        <v>1664</v>
      </c>
      <c r="G6291" s="1" t="s">
        <v>1665</v>
      </c>
      <c r="H6291" s="1" t="s">
        <v>30</v>
      </c>
      <c r="I6291" s="1" t="s">
        <v>2808</v>
      </c>
      <c r="J6291" s="1" t="s">
        <v>2580</v>
      </c>
      <c r="K6291" s="1" t="s">
        <v>1760</v>
      </c>
      <c r="L6291" s="1" t="s">
        <v>55</v>
      </c>
      <c r="M6291" s="1" t="s">
        <v>1463</v>
      </c>
      <c r="N6291" s="1" t="s">
        <v>31</v>
      </c>
      <c r="O6291" s="1" t="s">
        <v>41</v>
      </c>
      <c r="P6291" s="1" t="s">
        <v>2282</v>
      </c>
      <c r="Q6291" s="1">
        <v>43.92</v>
      </c>
      <c r="R6291" s="1">
        <v>3</v>
      </c>
      <c r="S6291" s="1">
        <v>0.5</v>
      </c>
      <c r="T6291" s="1">
        <v>-39.6</v>
      </c>
      <c r="U6291">
        <v>2019</v>
      </c>
      <c r="V6291" s="14" t="str">
        <f t="shared" si="98"/>
        <v>03</v>
      </c>
      <c r="W6291" t="s">
        <v>11202</v>
      </c>
    </row>
    <row r="6292" spans="1:23" x14ac:dyDescent="0.35">
      <c r="A6292" s="1">
        <v>6291</v>
      </c>
      <c r="B6292" s="1" t="s">
        <v>9163</v>
      </c>
      <c r="C6292" s="2">
        <v>43530</v>
      </c>
      <c r="D6292" s="2">
        <v>43534</v>
      </c>
      <c r="E6292" s="1" t="s">
        <v>33</v>
      </c>
      <c r="F6292" s="1" t="s">
        <v>1664</v>
      </c>
      <c r="G6292" s="1" t="s">
        <v>1665</v>
      </c>
      <c r="H6292" s="1" t="s">
        <v>30</v>
      </c>
      <c r="I6292" s="1" t="s">
        <v>2808</v>
      </c>
      <c r="J6292" s="1" t="s">
        <v>2580</v>
      </c>
      <c r="K6292" s="1" t="s">
        <v>1760</v>
      </c>
      <c r="L6292" s="1" t="s">
        <v>55</v>
      </c>
      <c r="M6292" s="1" t="s">
        <v>2514</v>
      </c>
      <c r="N6292" s="1" t="s">
        <v>31</v>
      </c>
      <c r="O6292" s="1" t="s">
        <v>41</v>
      </c>
      <c r="P6292" s="1" t="s">
        <v>2515</v>
      </c>
      <c r="Q6292" s="1">
        <v>13.185000000000002</v>
      </c>
      <c r="R6292" s="1">
        <v>1</v>
      </c>
      <c r="S6292" s="1">
        <v>0.5</v>
      </c>
      <c r="T6292" s="1">
        <v>-2.3850000000000016</v>
      </c>
      <c r="U6292">
        <v>2019</v>
      </c>
      <c r="V6292" s="14" t="str">
        <f t="shared" si="98"/>
        <v>03</v>
      </c>
      <c r="W6292" t="s">
        <v>11202</v>
      </c>
    </row>
    <row r="6293" spans="1:23" x14ac:dyDescent="0.35">
      <c r="A6293" s="1">
        <v>1004</v>
      </c>
      <c r="B6293" s="1" t="s">
        <v>9045</v>
      </c>
      <c r="C6293" s="2">
        <v>43206</v>
      </c>
      <c r="D6293" s="2">
        <v>43213</v>
      </c>
      <c r="E6293" s="1" t="s">
        <v>33</v>
      </c>
      <c r="F6293" s="1" t="s">
        <v>724</v>
      </c>
      <c r="G6293" s="1" t="s">
        <v>725</v>
      </c>
      <c r="H6293" s="1" t="s">
        <v>30</v>
      </c>
      <c r="I6293" s="1" t="s">
        <v>8521</v>
      </c>
      <c r="J6293" s="1" t="s">
        <v>2160</v>
      </c>
      <c r="K6293" s="1" t="s">
        <v>1737</v>
      </c>
      <c r="L6293" s="1" t="s">
        <v>55</v>
      </c>
      <c r="M6293" s="1" t="s">
        <v>2392</v>
      </c>
      <c r="N6293" s="1" t="s">
        <v>31</v>
      </c>
      <c r="O6293" s="1" t="s">
        <v>41</v>
      </c>
      <c r="P6293" s="1" t="s">
        <v>2393</v>
      </c>
      <c r="Q6293" s="1">
        <v>145.04999999999998</v>
      </c>
      <c r="R6293" s="1">
        <v>5</v>
      </c>
      <c r="S6293" s="1">
        <v>0</v>
      </c>
      <c r="T6293" s="1">
        <v>59.399999999999991</v>
      </c>
      <c r="U6293">
        <v>2018</v>
      </c>
      <c r="V6293" s="14" t="str">
        <f t="shared" si="98"/>
        <v>04</v>
      </c>
      <c r="W6293" t="s">
        <v>11210</v>
      </c>
    </row>
    <row r="6294" spans="1:23" x14ac:dyDescent="0.35">
      <c r="A6294" s="1">
        <v>3583</v>
      </c>
      <c r="B6294" s="1" t="s">
        <v>9164</v>
      </c>
      <c r="C6294" s="2">
        <v>43788</v>
      </c>
      <c r="D6294" s="2">
        <v>43792</v>
      </c>
      <c r="E6294" s="1" t="s">
        <v>33</v>
      </c>
      <c r="F6294" s="1" t="s">
        <v>1440</v>
      </c>
      <c r="G6294" s="1" t="s">
        <v>1441</v>
      </c>
      <c r="H6294" s="1" t="s">
        <v>23</v>
      </c>
      <c r="I6294" s="1" t="s">
        <v>8521</v>
      </c>
      <c r="J6294" s="1" t="s">
        <v>2160</v>
      </c>
      <c r="K6294" s="1" t="s">
        <v>1737</v>
      </c>
      <c r="L6294" s="1" t="s">
        <v>55</v>
      </c>
      <c r="M6294" s="1" t="s">
        <v>3571</v>
      </c>
      <c r="N6294" s="1" t="s">
        <v>31</v>
      </c>
      <c r="O6294" s="1" t="s">
        <v>179</v>
      </c>
      <c r="P6294" s="1" t="s">
        <v>3572</v>
      </c>
      <c r="Q6294" s="1">
        <v>212.51999999999998</v>
      </c>
      <c r="R6294" s="1">
        <v>14</v>
      </c>
      <c r="S6294" s="1">
        <v>0</v>
      </c>
      <c r="T6294" s="1">
        <v>4.2000000000000011</v>
      </c>
      <c r="U6294">
        <v>2019</v>
      </c>
      <c r="V6294" s="14" t="str">
        <f t="shared" si="98"/>
        <v>11</v>
      </c>
      <c r="W6294" t="s">
        <v>11198</v>
      </c>
    </row>
    <row r="6295" spans="1:23" x14ac:dyDescent="0.35">
      <c r="A6295" s="1">
        <v>3584</v>
      </c>
      <c r="B6295" s="1" t="s">
        <v>9164</v>
      </c>
      <c r="C6295" s="2">
        <v>43788</v>
      </c>
      <c r="D6295" s="2">
        <v>43792</v>
      </c>
      <c r="E6295" s="1" t="s">
        <v>33</v>
      </c>
      <c r="F6295" s="1" t="s">
        <v>1440</v>
      </c>
      <c r="G6295" s="1" t="s">
        <v>1441</v>
      </c>
      <c r="H6295" s="1" t="s">
        <v>23</v>
      </c>
      <c r="I6295" s="1" t="s">
        <v>8521</v>
      </c>
      <c r="J6295" s="1" t="s">
        <v>2160</v>
      </c>
      <c r="K6295" s="1" t="s">
        <v>1737</v>
      </c>
      <c r="L6295" s="1" t="s">
        <v>55</v>
      </c>
      <c r="M6295" s="1" t="s">
        <v>8913</v>
      </c>
      <c r="N6295" s="1" t="s">
        <v>31</v>
      </c>
      <c r="O6295" s="1" t="s">
        <v>48</v>
      </c>
      <c r="P6295" s="1" t="s">
        <v>8914</v>
      </c>
      <c r="Q6295" s="1">
        <v>94.2</v>
      </c>
      <c r="R6295" s="1">
        <v>2</v>
      </c>
      <c r="S6295" s="1">
        <v>0</v>
      </c>
      <c r="T6295" s="1">
        <v>27.299999999999997</v>
      </c>
      <c r="U6295">
        <v>2019</v>
      </c>
      <c r="V6295" s="14" t="str">
        <f t="shared" si="98"/>
        <v>11</v>
      </c>
      <c r="W6295" t="s">
        <v>11198</v>
      </c>
    </row>
    <row r="6296" spans="1:23" x14ac:dyDescent="0.35">
      <c r="A6296" s="1">
        <v>6295</v>
      </c>
      <c r="B6296" s="1" t="s">
        <v>9165</v>
      </c>
      <c r="C6296" s="2">
        <v>42811</v>
      </c>
      <c r="D6296" s="2">
        <v>42818</v>
      </c>
      <c r="E6296" s="1" t="s">
        <v>33</v>
      </c>
      <c r="F6296" s="1" t="s">
        <v>1326</v>
      </c>
      <c r="G6296" s="1" t="s">
        <v>1327</v>
      </c>
      <c r="H6296" s="1" t="s">
        <v>23</v>
      </c>
      <c r="I6296" s="1" t="s">
        <v>3867</v>
      </c>
      <c r="J6296" s="1" t="s">
        <v>3868</v>
      </c>
      <c r="K6296" s="1" t="s">
        <v>1868</v>
      </c>
      <c r="L6296" s="1" t="s">
        <v>1712</v>
      </c>
      <c r="M6296" s="1" t="s">
        <v>4526</v>
      </c>
      <c r="N6296" s="1" t="s">
        <v>42</v>
      </c>
      <c r="O6296" s="1" t="s">
        <v>43</v>
      </c>
      <c r="P6296" s="1" t="s">
        <v>4527</v>
      </c>
      <c r="Q6296" s="1">
        <v>260.88</v>
      </c>
      <c r="R6296" s="1">
        <v>8</v>
      </c>
      <c r="S6296" s="1">
        <v>0.5</v>
      </c>
      <c r="T6296" s="1">
        <v>-67.920000000000016</v>
      </c>
      <c r="U6296">
        <v>2017</v>
      </c>
      <c r="V6296" s="14" t="str">
        <f t="shared" si="98"/>
        <v>03</v>
      </c>
      <c r="W6296" t="s">
        <v>11202</v>
      </c>
    </row>
    <row r="6297" spans="1:23" x14ac:dyDescent="0.35">
      <c r="A6297" s="1">
        <v>6296</v>
      </c>
      <c r="B6297" s="1" t="s">
        <v>9166</v>
      </c>
      <c r="C6297" s="2">
        <v>43445</v>
      </c>
      <c r="D6297" s="2">
        <v>43451</v>
      </c>
      <c r="E6297" s="1" t="s">
        <v>33</v>
      </c>
      <c r="F6297" s="1" t="s">
        <v>1697</v>
      </c>
      <c r="G6297" s="1" t="s">
        <v>1698</v>
      </c>
      <c r="H6297" s="1" t="s">
        <v>54</v>
      </c>
      <c r="I6297" s="1" t="s">
        <v>1973</v>
      </c>
      <c r="J6297" s="1" t="s">
        <v>1710</v>
      </c>
      <c r="K6297" s="1" t="s">
        <v>1711</v>
      </c>
      <c r="L6297" s="1" t="s">
        <v>1712</v>
      </c>
      <c r="M6297" s="1" t="s">
        <v>3954</v>
      </c>
      <c r="N6297" s="1" t="s">
        <v>31</v>
      </c>
      <c r="O6297" s="1" t="s">
        <v>44</v>
      </c>
      <c r="P6297" s="1" t="s">
        <v>3955</v>
      </c>
      <c r="Q6297" s="1">
        <v>93.24</v>
      </c>
      <c r="R6297" s="1">
        <v>7</v>
      </c>
      <c r="S6297" s="1">
        <v>0</v>
      </c>
      <c r="T6297" s="1">
        <v>38.22</v>
      </c>
      <c r="U6297">
        <v>2018</v>
      </c>
      <c r="V6297" s="14" t="str">
        <f t="shared" si="98"/>
        <v>12</v>
      </c>
      <c r="W6297" t="s">
        <v>11199</v>
      </c>
    </row>
    <row r="6298" spans="1:23" x14ac:dyDescent="0.35">
      <c r="A6298" s="1">
        <v>6021</v>
      </c>
      <c r="B6298" s="1" t="s">
        <v>9042</v>
      </c>
      <c r="C6298" s="2">
        <v>42384</v>
      </c>
      <c r="D6298" s="2">
        <v>42389</v>
      </c>
      <c r="E6298" s="1" t="s">
        <v>20</v>
      </c>
      <c r="F6298" s="1" t="s">
        <v>335</v>
      </c>
      <c r="G6298" s="1" t="s">
        <v>336</v>
      </c>
      <c r="H6298" s="1" t="s">
        <v>30</v>
      </c>
      <c r="I6298" s="1" t="s">
        <v>9043</v>
      </c>
      <c r="J6298" s="1" t="s">
        <v>2348</v>
      </c>
      <c r="K6298" s="1" t="s">
        <v>1760</v>
      </c>
      <c r="L6298" s="1" t="s">
        <v>55</v>
      </c>
      <c r="M6298" s="1" t="s">
        <v>5481</v>
      </c>
      <c r="N6298" s="1" t="s">
        <v>31</v>
      </c>
      <c r="O6298" s="1" t="s">
        <v>48</v>
      </c>
      <c r="P6298" s="1" t="s">
        <v>5482</v>
      </c>
      <c r="Q6298" s="1">
        <v>169.50000000000003</v>
      </c>
      <c r="R6298" s="1">
        <v>5</v>
      </c>
      <c r="S6298" s="1">
        <v>0</v>
      </c>
      <c r="T6298" s="1">
        <v>25.35</v>
      </c>
      <c r="U6298">
        <v>2016</v>
      </c>
      <c r="V6298" s="14" t="str">
        <f t="shared" si="98"/>
        <v>01</v>
      </c>
      <c r="W6298" t="s">
        <v>11204</v>
      </c>
    </row>
    <row r="6299" spans="1:23" x14ac:dyDescent="0.35">
      <c r="A6299" s="1">
        <v>6022</v>
      </c>
      <c r="B6299" s="1" t="s">
        <v>9042</v>
      </c>
      <c r="C6299" s="2">
        <v>42384</v>
      </c>
      <c r="D6299" s="2">
        <v>42389</v>
      </c>
      <c r="E6299" s="1" t="s">
        <v>20</v>
      </c>
      <c r="F6299" s="1" t="s">
        <v>335</v>
      </c>
      <c r="G6299" s="1" t="s">
        <v>336</v>
      </c>
      <c r="H6299" s="1" t="s">
        <v>30</v>
      </c>
      <c r="I6299" s="1" t="s">
        <v>9043</v>
      </c>
      <c r="J6299" s="1" t="s">
        <v>2348</v>
      </c>
      <c r="K6299" s="1" t="s">
        <v>1760</v>
      </c>
      <c r="L6299" s="1" t="s">
        <v>55</v>
      </c>
      <c r="M6299" s="1" t="s">
        <v>5302</v>
      </c>
      <c r="N6299" s="1" t="s">
        <v>42</v>
      </c>
      <c r="O6299" s="1" t="s">
        <v>344</v>
      </c>
      <c r="P6299" s="1" t="s">
        <v>5303</v>
      </c>
      <c r="Q6299" s="1">
        <v>526.62</v>
      </c>
      <c r="R6299" s="1">
        <v>2</v>
      </c>
      <c r="S6299" s="1">
        <v>0</v>
      </c>
      <c r="T6299" s="1">
        <v>10.5</v>
      </c>
      <c r="U6299">
        <v>2016</v>
      </c>
      <c r="V6299" s="14" t="str">
        <f t="shared" si="98"/>
        <v>01</v>
      </c>
      <c r="W6299" t="s">
        <v>11204</v>
      </c>
    </row>
    <row r="6300" spans="1:23" x14ac:dyDescent="0.35">
      <c r="A6300" s="1">
        <v>6023</v>
      </c>
      <c r="B6300" s="1" t="s">
        <v>9042</v>
      </c>
      <c r="C6300" s="2">
        <v>42384</v>
      </c>
      <c r="D6300" s="2">
        <v>42389</v>
      </c>
      <c r="E6300" s="1" t="s">
        <v>20</v>
      </c>
      <c r="F6300" s="1" t="s">
        <v>335</v>
      </c>
      <c r="G6300" s="1" t="s">
        <v>336</v>
      </c>
      <c r="H6300" s="1" t="s">
        <v>30</v>
      </c>
      <c r="I6300" s="1" t="s">
        <v>9043</v>
      </c>
      <c r="J6300" s="1" t="s">
        <v>2348</v>
      </c>
      <c r="K6300" s="1" t="s">
        <v>1760</v>
      </c>
      <c r="L6300" s="1" t="s">
        <v>55</v>
      </c>
      <c r="M6300" s="1" t="s">
        <v>5119</v>
      </c>
      <c r="N6300" s="1" t="s">
        <v>31</v>
      </c>
      <c r="O6300" s="1" t="s">
        <v>45</v>
      </c>
      <c r="P6300" s="1" t="s">
        <v>5120</v>
      </c>
      <c r="Q6300" s="1">
        <v>248.93999999999997</v>
      </c>
      <c r="R6300" s="1">
        <v>1</v>
      </c>
      <c r="S6300" s="1">
        <v>0.1</v>
      </c>
      <c r="T6300" s="1">
        <v>2.7600000000000051</v>
      </c>
      <c r="U6300">
        <v>2016</v>
      </c>
      <c r="V6300" s="14" t="str">
        <f t="shared" si="98"/>
        <v>01</v>
      </c>
      <c r="W6300" t="s">
        <v>11204</v>
      </c>
    </row>
    <row r="6301" spans="1:23" x14ac:dyDescent="0.35">
      <c r="A6301" s="1">
        <v>9358</v>
      </c>
      <c r="B6301" s="1" t="s">
        <v>9120</v>
      </c>
      <c r="C6301" s="2">
        <v>43355</v>
      </c>
      <c r="D6301" s="2">
        <v>43361</v>
      </c>
      <c r="E6301" s="1" t="s">
        <v>33</v>
      </c>
      <c r="F6301" s="1" t="s">
        <v>1207</v>
      </c>
      <c r="G6301" s="1" t="s">
        <v>1208</v>
      </c>
      <c r="H6301" s="1" t="s">
        <v>30</v>
      </c>
      <c r="I6301" s="1" t="s">
        <v>9043</v>
      </c>
      <c r="J6301" s="1" t="s">
        <v>2348</v>
      </c>
      <c r="K6301" s="1" t="s">
        <v>1760</v>
      </c>
      <c r="L6301" s="1" t="s">
        <v>55</v>
      </c>
      <c r="M6301" s="1" t="s">
        <v>9167</v>
      </c>
      <c r="N6301" s="1" t="s">
        <v>25</v>
      </c>
      <c r="O6301" s="1" t="s">
        <v>27</v>
      </c>
      <c r="P6301" s="1" t="s">
        <v>9168</v>
      </c>
      <c r="Q6301" s="1">
        <v>755.73</v>
      </c>
      <c r="R6301" s="1">
        <v>5</v>
      </c>
      <c r="S6301" s="1">
        <v>0.1</v>
      </c>
      <c r="T6301" s="1">
        <v>335.88</v>
      </c>
      <c r="U6301">
        <v>2018</v>
      </c>
      <c r="V6301" s="14" t="str">
        <f t="shared" si="98"/>
        <v>09</v>
      </c>
      <c r="W6301" t="s">
        <v>11206</v>
      </c>
    </row>
    <row r="6302" spans="1:23" x14ac:dyDescent="0.35">
      <c r="A6302" s="1">
        <v>6301</v>
      </c>
      <c r="B6302" s="1" t="s">
        <v>9169</v>
      </c>
      <c r="C6302" s="2">
        <v>42923</v>
      </c>
      <c r="D6302" s="2">
        <v>42926</v>
      </c>
      <c r="E6302" s="1" t="s">
        <v>20</v>
      </c>
      <c r="F6302" s="1" t="s">
        <v>896</v>
      </c>
      <c r="G6302" s="1" t="s">
        <v>897</v>
      </c>
      <c r="H6302" s="1" t="s">
        <v>30</v>
      </c>
      <c r="I6302" s="1" t="s">
        <v>4843</v>
      </c>
      <c r="J6302" s="1" t="s">
        <v>4843</v>
      </c>
      <c r="K6302" s="1" t="s">
        <v>3299</v>
      </c>
      <c r="L6302" s="1" t="s">
        <v>1712</v>
      </c>
      <c r="M6302" s="1" t="s">
        <v>2893</v>
      </c>
      <c r="N6302" s="1" t="s">
        <v>31</v>
      </c>
      <c r="O6302" s="1" t="s">
        <v>41</v>
      </c>
      <c r="P6302" s="1" t="s">
        <v>2894</v>
      </c>
      <c r="Q6302" s="1">
        <v>342.50999999999993</v>
      </c>
      <c r="R6302" s="1">
        <v>7</v>
      </c>
      <c r="S6302" s="1">
        <v>0</v>
      </c>
      <c r="T6302" s="1">
        <v>171.15000000000003</v>
      </c>
      <c r="U6302">
        <v>2017</v>
      </c>
      <c r="V6302" s="14" t="str">
        <f t="shared" si="98"/>
        <v>07</v>
      </c>
      <c r="W6302" t="s">
        <v>11208</v>
      </c>
    </row>
    <row r="6303" spans="1:23" x14ac:dyDescent="0.35">
      <c r="A6303" s="1">
        <v>6302</v>
      </c>
      <c r="B6303" s="1" t="s">
        <v>9169</v>
      </c>
      <c r="C6303" s="2">
        <v>42923</v>
      </c>
      <c r="D6303" s="2">
        <v>42926</v>
      </c>
      <c r="E6303" s="1" t="s">
        <v>20</v>
      </c>
      <c r="F6303" s="1" t="s">
        <v>896</v>
      </c>
      <c r="G6303" s="1" t="s">
        <v>897</v>
      </c>
      <c r="H6303" s="1" t="s">
        <v>30</v>
      </c>
      <c r="I6303" s="1" t="s">
        <v>4843</v>
      </c>
      <c r="J6303" s="1" t="s">
        <v>4843</v>
      </c>
      <c r="K6303" s="1" t="s">
        <v>3299</v>
      </c>
      <c r="L6303" s="1" t="s">
        <v>1712</v>
      </c>
      <c r="M6303" s="1" t="s">
        <v>4144</v>
      </c>
      <c r="N6303" s="1" t="s">
        <v>25</v>
      </c>
      <c r="O6303" s="1" t="s">
        <v>40</v>
      </c>
      <c r="P6303" s="1" t="s">
        <v>4145</v>
      </c>
      <c r="Q6303" s="1">
        <v>353.22</v>
      </c>
      <c r="R6303" s="1">
        <v>7</v>
      </c>
      <c r="S6303" s="1">
        <v>0</v>
      </c>
      <c r="T6303" s="1">
        <v>6.93</v>
      </c>
      <c r="U6303">
        <v>2017</v>
      </c>
      <c r="V6303" s="14" t="str">
        <f t="shared" si="98"/>
        <v>07</v>
      </c>
      <c r="W6303" t="s">
        <v>11208</v>
      </c>
    </row>
    <row r="6304" spans="1:23" x14ac:dyDescent="0.35">
      <c r="A6304" s="1">
        <v>6303</v>
      </c>
      <c r="B6304" s="1" t="s">
        <v>9170</v>
      </c>
      <c r="C6304" s="2">
        <v>43725</v>
      </c>
      <c r="D6304" s="2">
        <v>43730</v>
      </c>
      <c r="E6304" s="1" t="s">
        <v>20</v>
      </c>
      <c r="F6304" s="1" t="s">
        <v>1438</v>
      </c>
      <c r="G6304" s="1" t="s">
        <v>1439</v>
      </c>
      <c r="H6304" s="1" t="s">
        <v>30</v>
      </c>
      <c r="I6304" s="1" t="s">
        <v>4843</v>
      </c>
      <c r="J6304" s="1" t="s">
        <v>4843</v>
      </c>
      <c r="K6304" s="1" t="s">
        <v>3299</v>
      </c>
      <c r="L6304" s="1" t="s">
        <v>1712</v>
      </c>
      <c r="M6304" s="1" t="s">
        <v>5020</v>
      </c>
      <c r="N6304" s="1" t="s">
        <v>42</v>
      </c>
      <c r="O6304" s="1" t="s">
        <v>43</v>
      </c>
      <c r="P6304" s="1" t="s">
        <v>5021</v>
      </c>
      <c r="Q6304" s="1">
        <v>840.15</v>
      </c>
      <c r="R6304" s="1">
        <v>5</v>
      </c>
      <c r="S6304" s="1">
        <v>0</v>
      </c>
      <c r="T6304" s="1">
        <v>142.79999999999998</v>
      </c>
      <c r="U6304">
        <v>2019</v>
      </c>
      <c r="V6304" s="14" t="str">
        <f t="shared" si="98"/>
        <v>09</v>
      </c>
      <c r="W6304" t="s">
        <v>11206</v>
      </c>
    </row>
    <row r="6305" spans="1:23" x14ac:dyDescent="0.35">
      <c r="A6305" s="1">
        <v>9069</v>
      </c>
      <c r="B6305" s="1" t="s">
        <v>9171</v>
      </c>
      <c r="C6305" s="2">
        <v>43751</v>
      </c>
      <c r="D6305" s="2">
        <v>43754</v>
      </c>
      <c r="E6305" s="1" t="s">
        <v>20</v>
      </c>
      <c r="F6305" s="1" t="s">
        <v>333</v>
      </c>
      <c r="G6305" s="1" t="s">
        <v>334</v>
      </c>
      <c r="H6305" s="1" t="s">
        <v>30</v>
      </c>
      <c r="I6305" s="1" t="s">
        <v>9069</v>
      </c>
      <c r="J6305" s="1" t="s">
        <v>1759</v>
      </c>
      <c r="K6305" s="1" t="s">
        <v>1760</v>
      </c>
      <c r="L6305" s="1" t="s">
        <v>55</v>
      </c>
      <c r="M6305" s="1" t="s">
        <v>3192</v>
      </c>
      <c r="N6305" s="1" t="s">
        <v>42</v>
      </c>
      <c r="O6305" s="1" t="s">
        <v>70</v>
      </c>
      <c r="P6305" s="1" t="s">
        <v>3193</v>
      </c>
      <c r="Q6305" s="1">
        <v>84.3</v>
      </c>
      <c r="R6305" s="1">
        <v>2</v>
      </c>
      <c r="S6305" s="1">
        <v>0</v>
      </c>
      <c r="T6305" s="1">
        <v>27.78</v>
      </c>
      <c r="U6305">
        <v>2019</v>
      </c>
      <c r="V6305" s="14" t="str">
        <f t="shared" si="98"/>
        <v>10</v>
      </c>
      <c r="W6305" t="s">
        <v>11211</v>
      </c>
    </row>
    <row r="6306" spans="1:23" x14ac:dyDescent="0.35">
      <c r="A6306" s="1">
        <v>9070</v>
      </c>
      <c r="B6306" s="1" t="s">
        <v>9171</v>
      </c>
      <c r="C6306" s="2">
        <v>43751</v>
      </c>
      <c r="D6306" s="2">
        <v>43754</v>
      </c>
      <c r="E6306" s="1" t="s">
        <v>20</v>
      </c>
      <c r="F6306" s="1" t="s">
        <v>333</v>
      </c>
      <c r="G6306" s="1" t="s">
        <v>334</v>
      </c>
      <c r="H6306" s="1" t="s">
        <v>30</v>
      </c>
      <c r="I6306" s="1" t="s">
        <v>9069</v>
      </c>
      <c r="J6306" s="1" t="s">
        <v>1759</v>
      </c>
      <c r="K6306" s="1" t="s">
        <v>1760</v>
      </c>
      <c r="L6306" s="1" t="s">
        <v>55</v>
      </c>
      <c r="M6306" s="1" t="s">
        <v>3478</v>
      </c>
      <c r="N6306" s="1" t="s">
        <v>42</v>
      </c>
      <c r="O6306" s="1" t="s">
        <v>43</v>
      </c>
      <c r="P6306" s="1" t="s">
        <v>3479</v>
      </c>
      <c r="Q6306" s="1">
        <v>130.44</v>
      </c>
      <c r="R6306" s="1">
        <v>2</v>
      </c>
      <c r="S6306" s="1">
        <v>0</v>
      </c>
      <c r="T6306" s="1">
        <v>30</v>
      </c>
      <c r="U6306">
        <v>2019</v>
      </c>
      <c r="V6306" s="14" t="str">
        <f t="shared" si="98"/>
        <v>10</v>
      </c>
      <c r="W6306" t="s">
        <v>11211</v>
      </c>
    </row>
    <row r="6307" spans="1:23" x14ac:dyDescent="0.35">
      <c r="A6307" s="1">
        <v>9071</v>
      </c>
      <c r="B6307" s="1" t="s">
        <v>9171</v>
      </c>
      <c r="C6307" s="2">
        <v>43751</v>
      </c>
      <c r="D6307" s="2">
        <v>43754</v>
      </c>
      <c r="E6307" s="1" t="s">
        <v>20</v>
      </c>
      <c r="F6307" s="1" t="s">
        <v>333</v>
      </c>
      <c r="G6307" s="1" t="s">
        <v>334</v>
      </c>
      <c r="H6307" s="1" t="s">
        <v>30</v>
      </c>
      <c r="I6307" s="1" t="s">
        <v>9069</v>
      </c>
      <c r="J6307" s="1" t="s">
        <v>1759</v>
      </c>
      <c r="K6307" s="1" t="s">
        <v>1760</v>
      </c>
      <c r="L6307" s="1" t="s">
        <v>55</v>
      </c>
      <c r="M6307" s="1" t="s">
        <v>3810</v>
      </c>
      <c r="N6307" s="1" t="s">
        <v>31</v>
      </c>
      <c r="O6307" s="1" t="s">
        <v>41</v>
      </c>
      <c r="P6307" s="1" t="s">
        <v>3811</v>
      </c>
      <c r="Q6307" s="1">
        <v>52.859999999999992</v>
      </c>
      <c r="R6307" s="1">
        <v>2</v>
      </c>
      <c r="S6307" s="1">
        <v>0</v>
      </c>
      <c r="T6307" s="1">
        <v>4.74</v>
      </c>
      <c r="U6307">
        <v>2019</v>
      </c>
      <c r="V6307" s="14" t="str">
        <f t="shared" si="98"/>
        <v>10</v>
      </c>
      <c r="W6307" t="s">
        <v>11211</v>
      </c>
    </row>
    <row r="6308" spans="1:23" x14ac:dyDescent="0.35">
      <c r="A6308" s="1">
        <v>9072</v>
      </c>
      <c r="B6308" s="1" t="s">
        <v>9171</v>
      </c>
      <c r="C6308" s="2">
        <v>43751</v>
      </c>
      <c r="D6308" s="2">
        <v>43754</v>
      </c>
      <c r="E6308" s="1" t="s">
        <v>20</v>
      </c>
      <c r="F6308" s="1" t="s">
        <v>333</v>
      </c>
      <c r="G6308" s="1" t="s">
        <v>334</v>
      </c>
      <c r="H6308" s="1" t="s">
        <v>30</v>
      </c>
      <c r="I6308" s="1" t="s">
        <v>9069</v>
      </c>
      <c r="J6308" s="1" t="s">
        <v>1759</v>
      </c>
      <c r="K6308" s="1" t="s">
        <v>1760</v>
      </c>
      <c r="L6308" s="1" t="s">
        <v>55</v>
      </c>
      <c r="M6308" s="1" t="s">
        <v>1499</v>
      </c>
      <c r="N6308" s="1" t="s">
        <v>31</v>
      </c>
      <c r="O6308" s="1" t="s">
        <v>41</v>
      </c>
      <c r="P6308" s="1" t="s">
        <v>2569</v>
      </c>
      <c r="Q6308" s="1">
        <v>16.02</v>
      </c>
      <c r="R6308" s="1">
        <v>1</v>
      </c>
      <c r="S6308" s="1">
        <v>0</v>
      </c>
      <c r="T6308" s="1">
        <v>0.63</v>
      </c>
      <c r="U6308">
        <v>2019</v>
      </c>
      <c r="V6308" s="14" t="str">
        <f t="shared" si="98"/>
        <v>10</v>
      </c>
      <c r="W6308" t="s">
        <v>11211</v>
      </c>
    </row>
    <row r="6309" spans="1:23" x14ac:dyDescent="0.35">
      <c r="A6309" s="1">
        <v>9073</v>
      </c>
      <c r="B6309" s="1" t="s">
        <v>9171</v>
      </c>
      <c r="C6309" s="2">
        <v>43751</v>
      </c>
      <c r="D6309" s="2">
        <v>43754</v>
      </c>
      <c r="E6309" s="1" t="s">
        <v>20</v>
      </c>
      <c r="F6309" s="1" t="s">
        <v>333</v>
      </c>
      <c r="G6309" s="1" t="s">
        <v>334</v>
      </c>
      <c r="H6309" s="1" t="s">
        <v>30</v>
      </c>
      <c r="I6309" s="1" t="s">
        <v>9069</v>
      </c>
      <c r="J6309" s="1" t="s">
        <v>1759</v>
      </c>
      <c r="K6309" s="1" t="s">
        <v>1760</v>
      </c>
      <c r="L6309" s="1" t="s">
        <v>55</v>
      </c>
      <c r="M6309" s="1" t="s">
        <v>5275</v>
      </c>
      <c r="N6309" s="1" t="s">
        <v>31</v>
      </c>
      <c r="O6309" s="1" t="s">
        <v>44</v>
      </c>
      <c r="P6309" s="1" t="s">
        <v>5276</v>
      </c>
      <c r="Q6309" s="1">
        <v>45.449999999999996</v>
      </c>
      <c r="R6309" s="1">
        <v>3</v>
      </c>
      <c r="S6309" s="1">
        <v>0</v>
      </c>
      <c r="T6309" s="1">
        <v>5.3999999999999995</v>
      </c>
      <c r="U6309">
        <v>2019</v>
      </c>
      <c r="V6309" s="14" t="str">
        <f t="shared" si="98"/>
        <v>10</v>
      </c>
      <c r="W6309" t="s">
        <v>11211</v>
      </c>
    </row>
    <row r="6310" spans="1:23" x14ac:dyDescent="0.35">
      <c r="A6310" s="1">
        <v>6309</v>
      </c>
      <c r="B6310" s="1" t="s">
        <v>9172</v>
      </c>
      <c r="C6310" s="2">
        <v>42579</v>
      </c>
      <c r="D6310" s="2">
        <v>42583</v>
      </c>
      <c r="E6310" s="1" t="s">
        <v>33</v>
      </c>
      <c r="F6310" s="1" t="s">
        <v>922</v>
      </c>
      <c r="G6310" s="1" t="s">
        <v>923</v>
      </c>
      <c r="H6310" s="1" t="s">
        <v>23</v>
      </c>
      <c r="I6310" s="1" t="s">
        <v>9173</v>
      </c>
      <c r="J6310" s="1" t="s">
        <v>1736</v>
      </c>
      <c r="K6310" s="1" t="s">
        <v>1737</v>
      </c>
      <c r="L6310" s="1" t="s">
        <v>55</v>
      </c>
      <c r="M6310" s="1" t="s">
        <v>5597</v>
      </c>
      <c r="N6310" s="1" t="s">
        <v>42</v>
      </c>
      <c r="O6310" s="1" t="s">
        <v>43</v>
      </c>
      <c r="P6310" s="1" t="s">
        <v>4560</v>
      </c>
      <c r="Q6310" s="1">
        <v>1621.9530000000002</v>
      </c>
      <c r="R6310" s="1">
        <v>3</v>
      </c>
      <c r="S6310" s="1">
        <v>0.15</v>
      </c>
      <c r="T6310" s="1">
        <v>534.21299999999997</v>
      </c>
      <c r="U6310">
        <v>2016</v>
      </c>
      <c r="V6310" s="14" t="str">
        <f t="shared" si="98"/>
        <v>07</v>
      </c>
      <c r="W6310" t="s">
        <v>11208</v>
      </c>
    </row>
    <row r="6311" spans="1:23" x14ac:dyDescent="0.35">
      <c r="A6311" s="1">
        <v>6310</v>
      </c>
      <c r="B6311" s="1" t="s">
        <v>9174</v>
      </c>
      <c r="C6311" s="2">
        <v>43825</v>
      </c>
      <c r="D6311" s="2">
        <v>43830</v>
      </c>
      <c r="E6311" s="1" t="s">
        <v>33</v>
      </c>
      <c r="F6311" s="1" t="s">
        <v>874</v>
      </c>
      <c r="G6311" s="1" t="s">
        <v>875</v>
      </c>
      <c r="H6311" s="1" t="s">
        <v>23</v>
      </c>
      <c r="I6311" s="1" t="s">
        <v>3131</v>
      </c>
      <c r="J6311" s="1" t="s">
        <v>1736</v>
      </c>
      <c r="K6311" s="1" t="s">
        <v>1737</v>
      </c>
      <c r="L6311" s="1" t="s">
        <v>55</v>
      </c>
      <c r="M6311" s="1" t="s">
        <v>6158</v>
      </c>
      <c r="N6311" s="1" t="s">
        <v>42</v>
      </c>
      <c r="O6311" s="1" t="s">
        <v>212</v>
      </c>
      <c r="P6311" s="1" t="s">
        <v>6159</v>
      </c>
      <c r="Q6311" s="1">
        <v>429.31799999999998</v>
      </c>
      <c r="R6311" s="1">
        <v>3</v>
      </c>
      <c r="S6311" s="1">
        <v>0.15</v>
      </c>
      <c r="T6311" s="1">
        <v>60.588000000000022</v>
      </c>
      <c r="U6311">
        <v>2019</v>
      </c>
      <c r="V6311" s="14" t="str">
        <f t="shared" si="98"/>
        <v>12</v>
      </c>
      <c r="W6311" t="s">
        <v>11199</v>
      </c>
    </row>
    <row r="6312" spans="1:23" x14ac:dyDescent="0.35">
      <c r="A6312" s="1">
        <v>6311</v>
      </c>
      <c r="B6312" s="1" t="s">
        <v>9174</v>
      </c>
      <c r="C6312" s="2">
        <v>43825</v>
      </c>
      <c r="D6312" s="2">
        <v>43830</v>
      </c>
      <c r="E6312" s="1" t="s">
        <v>33</v>
      </c>
      <c r="F6312" s="1" t="s">
        <v>874</v>
      </c>
      <c r="G6312" s="1" t="s">
        <v>875</v>
      </c>
      <c r="H6312" s="1" t="s">
        <v>23</v>
      </c>
      <c r="I6312" s="1" t="s">
        <v>3131</v>
      </c>
      <c r="J6312" s="1" t="s">
        <v>1736</v>
      </c>
      <c r="K6312" s="1" t="s">
        <v>1737</v>
      </c>
      <c r="L6312" s="1" t="s">
        <v>55</v>
      </c>
      <c r="M6312" s="1" t="s">
        <v>2007</v>
      </c>
      <c r="N6312" s="1" t="s">
        <v>42</v>
      </c>
      <c r="O6312" s="1" t="s">
        <v>212</v>
      </c>
      <c r="P6312" s="1" t="s">
        <v>2008</v>
      </c>
      <c r="Q6312" s="1">
        <v>133.6455</v>
      </c>
      <c r="R6312" s="1">
        <v>3</v>
      </c>
      <c r="S6312" s="1">
        <v>0.15</v>
      </c>
      <c r="T6312" s="1">
        <v>-12.604499999999998</v>
      </c>
      <c r="U6312">
        <v>2019</v>
      </c>
      <c r="V6312" s="14" t="str">
        <f t="shared" si="98"/>
        <v>12</v>
      </c>
      <c r="W6312" t="s">
        <v>11199</v>
      </c>
    </row>
    <row r="6313" spans="1:23" x14ac:dyDescent="0.35">
      <c r="A6313" s="1">
        <v>6312</v>
      </c>
      <c r="B6313" s="1" t="s">
        <v>9174</v>
      </c>
      <c r="C6313" s="2">
        <v>43825</v>
      </c>
      <c r="D6313" s="2">
        <v>43830</v>
      </c>
      <c r="E6313" s="1" t="s">
        <v>33</v>
      </c>
      <c r="F6313" s="1" t="s">
        <v>874</v>
      </c>
      <c r="G6313" s="1" t="s">
        <v>875</v>
      </c>
      <c r="H6313" s="1" t="s">
        <v>23</v>
      </c>
      <c r="I6313" s="1" t="s">
        <v>3131</v>
      </c>
      <c r="J6313" s="1" t="s">
        <v>1736</v>
      </c>
      <c r="K6313" s="1" t="s">
        <v>1737</v>
      </c>
      <c r="L6313" s="1" t="s">
        <v>55</v>
      </c>
      <c r="M6313" s="1" t="s">
        <v>3940</v>
      </c>
      <c r="N6313" s="1" t="s">
        <v>31</v>
      </c>
      <c r="O6313" s="1" t="s">
        <v>44</v>
      </c>
      <c r="P6313" s="1" t="s">
        <v>3941</v>
      </c>
      <c r="Q6313" s="1">
        <v>201.84</v>
      </c>
      <c r="R6313" s="1">
        <v>4</v>
      </c>
      <c r="S6313" s="1">
        <v>0</v>
      </c>
      <c r="T6313" s="1">
        <v>3.96</v>
      </c>
      <c r="U6313">
        <v>2019</v>
      </c>
      <c r="V6313" s="14" t="str">
        <f t="shared" si="98"/>
        <v>12</v>
      </c>
      <c r="W6313" t="s">
        <v>11199</v>
      </c>
    </row>
    <row r="6314" spans="1:23" x14ac:dyDescent="0.35">
      <c r="A6314" s="1">
        <v>6313</v>
      </c>
      <c r="B6314" s="1" t="s">
        <v>9175</v>
      </c>
      <c r="C6314" s="2">
        <v>42868</v>
      </c>
      <c r="D6314" s="2">
        <v>42870</v>
      </c>
      <c r="E6314" s="1" t="s">
        <v>77</v>
      </c>
      <c r="F6314" s="1" t="s">
        <v>244</v>
      </c>
      <c r="G6314" s="1" t="s">
        <v>245</v>
      </c>
      <c r="H6314" s="1" t="s">
        <v>23</v>
      </c>
      <c r="I6314" s="1" t="s">
        <v>3699</v>
      </c>
      <c r="J6314" s="1" t="s">
        <v>1889</v>
      </c>
      <c r="K6314" s="1" t="s">
        <v>1804</v>
      </c>
      <c r="L6314" s="1" t="s">
        <v>24</v>
      </c>
      <c r="M6314" s="1" t="s">
        <v>7774</v>
      </c>
      <c r="N6314" s="1" t="s">
        <v>31</v>
      </c>
      <c r="O6314" s="1" t="s">
        <v>48</v>
      </c>
      <c r="P6314" s="1" t="s">
        <v>7775</v>
      </c>
      <c r="Q6314" s="1">
        <v>315.18</v>
      </c>
      <c r="R6314" s="1">
        <v>6</v>
      </c>
      <c r="S6314" s="1">
        <v>0</v>
      </c>
      <c r="T6314" s="1">
        <v>56.699999999999996</v>
      </c>
      <c r="U6314">
        <v>2017</v>
      </c>
      <c r="V6314" s="14" t="str">
        <f t="shared" si="98"/>
        <v>05</v>
      </c>
      <c r="W6314" t="s">
        <v>11201</v>
      </c>
    </row>
    <row r="6315" spans="1:23" x14ac:dyDescent="0.35">
      <c r="A6315" s="1">
        <v>6314</v>
      </c>
      <c r="B6315" s="1" t="s">
        <v>9175</v>
      </c>
      <c r="C6315" s="2">
        <v>42868</v>
      </c>
      <c r="D6315" s="2">
        <v>42870</v>
      </c>
      <c r="E6315" s="1" t="s">
        <v>77</v>
      </c>
      <c r="F6315" s="1" t="s">
        <v>244</v>
      </c>
      <c r="G6315" s="1" t="s">
        <v>245</v>
      </c>
      <c r="H6315" s="1" t="s">
        <v>23</v>
      </c>
      <c r="I6315" s="1" t="s">
        <v>3699</v>
      </c>
      <c r="J6315" s="1" t="s">
        <v>1889</v>
      </c>
      <c r="K6315" s="1" t="s">
        <v>1804</v>
      </c>
      <c r="L6315" s="1" t="s">
        <v>24</v>
      </c>
      <c r="M6315" s="1" t="s">
        <v>5934</v>
      </c>
      <c r="N6315" s="1" t="s">
        <v>25</v>
      </c>
      <c r="O6315" s="1" t="s">
        <v>40</v>
      </c>
      <c r="P6315" s="1" t="s">
        <v>5935</v>
      </c>
      <c r="Q6315" s="1">
        <v>170.04000000000002</v>
      </c>
      <c r="R6315" s="1">
        <v>4</v>
      </c>
      <c r="S6315" s="1">
        <v>0</v>
      </c>
      <c r="T6315" s="1">
        <v>27.119999999999997</v>
      </c>
      <c r="U6315">
        <v>2017</v>
      </c>
      <c r="V6315" s="14" t="str">
        <f t="shared" si="98"/>
        <v>05</v>
      </c>
      <c r="W6315" t="s">
        <v>11201</v>
      </c>
    </row>
    <row r="6316" spans="1:23" x14ac:dyDescent="0.35">
      <c r="A6316" s="1">
        <v>6315</v>
      </c>
      <c r="B6316" s="1" t="s">
        <v>9175</v>
      </c>
      <c r="C6316" s="2">
        <v>42868</v>
      </c>
      <c r="D6316" s="2">
        <v>42870</v>
      </c>
      <c r="E6316" s="1" t="s">
        <v>77</v>
      </c>
      <c r="F6316" s="1" t="s">
        <v>244</v>
      </c>
      <c r="G6316" s="1" t="s">
        <v>245</v>
      </c>
      <c r="H6316" s="1" t="s">
        <v>23</v>
      </c>
      <c r="I6316" s="1" t="s">
        <v>3699</v>
      </c>
      <c r="J6316" s="1" t="s">
        <v>1889</v>
      </c>
      <c r="K6316" s="1" t="s">
        <v>1804</v>
      </c>
      <c r="L6316" s="1" t="s">
        <v>24</v>
      </c>
      <c r="M6316" s="1" t="s">
        <v>2943</v>
      </c>
      <c r="N6316" s="1" t="s">
        <v>25</v>
      </c>
      <c r="O6316" s="1" t="s">
        <v>40</v>
      </c>
      <c r="P6316" s="1" t="s">
        <v>2944</v>
      </c>
      <c r="Q6316" s="1">
        <v>108.15</v>
      </c>
      <c r="R6316" s="1">
        <v>1</v>
      </c>
      <c r="S6316" s="1">
        <v>0</v>
      </c>
      <c r="T6316" s="1">
        <v>11.879999999999999</v>
      </c>
      <c r="U6316">
        <v>2017</v>
      </c>
      <c r="V6316" s="14" t="str">
        <f t="shared" si="98"/>
        <v>05</v>
      </c>
      <c r="W6316" t="s">
        <v>11201</v>
      </c>
    </row>
    <row r="6317" spans="1:23" x14ac:dyDescent="0.35">
      <c r="A6317" s="1">
        <v>6316</v>
      </c>
      <c r="B6317" s="1" t="s">
        <v>9175</v>
      </c>
      <c r="C6317" s="2">
        <v>42868</v>
      </c>
      <c r="D6317" s="2">
        <v>42870</v>
      </c>
      <c r="E6317" s="1" t="s">
        <v>77</v>
      </c>
      <c r="F6317" s="1" t="s">
        <v>244</v>
      </c>
      <c r="G6317" s="1" t="s">
        <v>245</v>
      </c>
      <c r="H6317" s="1" t="s">
        <v>23</v>
      </c>
      <c r="I6317" s="1" t="s">
        <v>3699</v>
      </c>
      <c r="J6317" s="1" t="s">
        <v>1889</v>
      </c>
      <c r="K6317" s="1" t="s">
        <v>1804</v>
      </c>
      <c r="L6317" s="1" t="s">
        <v>24</v>
      </c>
      <c r="M6317" s="1" t="s">
        <v>3541</v>
      </c>
      <c r="N6317" s="1" t="s">
        <v>31</v>
      </c>
      <c r="O6317" s="1" t="s">
        <v>37</v>
      </c>
      <c r="P6317" s="1" t="s">
        <v>3542</v>
      </c>
      <c r="Q6317" s="1">
        <v>170.964</v>
      </c>
      <c r="R6317" s="1">
        <v>4</v>
      </c>
      <c r="S6317" s="1">
        <v>0.1</v>
      </c>
      <c r="T6317" s="1">
        <v>-3.8760000000000012</v>
      </c>
      <c r="U6317">
        <v>2017</v>
      </c>
      <c r="V6317" s="14" t="str">
        <f t="shared" si="98"/>
        <v>05</v>
      </c>
      <c r="W6317" t="s">
        <v>11201</v>
      </c>
    </row>
    <row r="6318" spans="1:23" x14ac:dyDescent="0.35">
      <c r="A6318" s="1">
        <v>6317</v>
      </c>
      <c r="B6318" s="1" t="s">
        <v>9175</v>
      </c>
      <c r="C6318" s="2">
        <v>42868</v>
      </c>
      <c r="D6318" s="2">
        <v>42870</v>
      </c>
      <c r="E6318" s="1" t="s">
        <v>77</v>
      </c>
      <c r="F6318" s="1" t="s">
        <v>244</v>
      </c>
      <c r="G6318" s="1" t="s">
        <v>245</v>
      </c>
      <c r="H6318" s="1" t="s">
        <v>23</v>
      </c>
      <c r="I6318" s="1" t="s">
        <v>3699</v>
      </c>
      <c r="J6318" s="1" t="s">
        <v>1889</v>
      </c>
      <c r="K6318" s="1" t="s">
        <v>1804</v>
      </c>
      <c r="L6318" s="1" t="s">
        <v>24</v>
      </c>
      <c r="M6318" s="1" t="s">
        <v>2564</v>
      </c>
      <c r="N6318" s="1" t="s">
        <v>31</v>
      </c>
      <c r="O6318" s="1" t="s">
        <v>41</v>
      </c>
      <c r="P6318" s="1" t="s">
        <v>2565</v>
      </c>
      <c r="Q6318" s="1">
        <v>23.880000000000003</v>
      </c>
      <c r="R6318" s="1">
        <v>2</v>
      </c>
      <c r="S6318" s="1">
        <v>0</v>
      </c>
      <c r="T6318" s="1">
        <v>10.02</v>
      </c>
      <c r="U6318">
        <v>2017</v>
      </c>
      <c r="V6318" s="14" t="str">
        <f t="shared" si="98"/>
        <v>05</v>
      </c>
      <c r="W6318" t="s">
        <v>11201</v>
      </c>
    </row>
    <row r="6319" spans="1:23" x14ac:dyDescent="0.35">
      <c r="A6319" s="1">
        <v>6318</v>
      </c>
      <c r="B6319" s="1" t="s">
        <v>9175</v>
      </c>
      <c r="C6319" s="2">
        <v>42868</v>
      </c>
      <c r="D6319" s="2">
        <v>42870</v>
      </c>
      <c r="E6319" s="1" t="s">
        <v>77</v>
      </c>
      <c r="F6319" s="1" t="s">
        <v>244</v>
      </c>
      <c r="G6319" s="1" t="s">
        <v>245</v>
      </c>
      <c r="H6319" s="1" t="s">
        <v>23</v>
      </c>
      <c r="I6319" s="1" t="s">
        <v>3699</v>
      </c>
      <c r="J6319" s="1" t="s">
        <v>1889</v>
      </c>
      <c r="K6319" s="1" t="s">
        <v>1804</v>
      </c>
      <c r="L6319" s="1" t="s">
        <v>24</v>
      </c>
      <c r="M6319" s="1" t="s">
        <v>5706</v>
      </c>
      <c r="N6319" s="1" t="s">
        <v>42</v>
      </c>
      <c r="O6319" s="1" t="s">
        <v>70</v>
      </c>
      <c r="P6319" s="1" t="s">
        <v>5707</v>
      </c>
      <c r="Q6319" s="1">
        <v>508.32</v>
      </c>
      <c r="R6319" s="1">
        <v>2</v>
      </c>
      <c r="S6319" s="1">
        <v>0</v>
      </c>
      <c r="T6319" s="1">
        <v>203.28000000000003</v>
      </c>
      <c r="U6319">
        <v>2017</v>
      </c>
      <c r="V6319" s="14" t="str">
        <f t="shared" si="98"/>
        <v>05</v>
      </c>
      <c r="W6319" t="s">
        <v>11201</v>
      </c>
    </row>
    <row r="6320" spans="1:23" x14ac:dyDescent="0.35">
      <c r="A6320" s="1">
        <v>6319</v>
      </c>
      <c r="B6320" s="1" t="s">
        <v>9175</v>
      </c>
      <c r="C6320" s="2">
        <v>42868</v>
      </c>
      <c r="D6320" s="2">
        <v>42870</v>
      </c>
      <c r="E6320" s="1" t="s">
        <v>77</v>
      </c>
      <c r="F6320" s="1" t="s">
        <v>244</v>
      </c>
      <c r="G6320" s="1" t="s">
        <v>245</v>
      </c>
      <c r="H6320" s="1" t="s">
        <v>23</v>
      </c>
      <c r="I6320" s="1" t="s">
        <v>3699</v>
      </c>
      <c r="J6320" s="1" t="s">
        <v>1889</v>
      </c>
      <c r="K6320" s="1" t="s">
        <v>1804</v>
      </c>
      <c r="L6320" s="1" t="s">
        <v>24</v>
      </c>
      <c r="M6320" s="1" t="s">
        <v>1499</v>
      </c>
      <c r="N6320" s="1" t="s">
        <v>31</v>
      </c>
      <c r="O6320" s="1" t="s">
        <v>41</v>
      </c>
      <c r="P6320" s="1" t="s">
        <v>2569</v>
      </c>
      <c r="Q6320" s="1">
        <v>32.04</v>
      </c>
      <c r="R6320" s="1">
        <v>2</v>
      </c>
      <c r="S6320" s="1">
        <v>0</v>
      </c>
      <c r="T6320" s="1">
        <v>1.26</v>
      </c>
      <c r="U6320">
        <v>2017</v>
      </c>
      <c r="V6320" s="14" t="str">
        <f t="shared" si="98"/>
        <v>05</v>
      </c>
      <c r="W6320" t="s">
        <v>11201</v>
      </c>
    </row>
    <row r="6321" spans="1:23" x14ac:dyDescent="0.35">
      <c r="A6321" s="1">
        <v>6320</v>
      </c>
      <c r="B6321" s="1" t="s">
        <v>9176</v>
      </c>
      <c r="C6321" s="2">
        <v>43648</v>
      </c>
      <c r="D6321" s="2">
        <v>43652</v>
      </c>
      <c r="E6321" s="1" t="s">
        <v>33</v>
      </c>
      <c r="F6321" s="1" t="s">
        <v>158</v>
      </c>
      <c r="G6321" s="1" t="s">
        <v>159</v>
      </c>
      <c r="H6321" s="1" t="s">
        <v>23</v>
      </c>
      <c r="I6321" s="1" t="s">
        <v>3210</v>
      </c>
      <c r="J6321" s="1" t="s">
        <v>3211</v>
      </c>
      <c r="K6321" s="1" t="s">
        <v>1778</v>
      </c>
      <c r="L6321" s="1" t="s">
        <v>24</v>
      </c>
      <c r="M6321" s="1" t="s">
        <v>4647</v>
      </c>
      <c r="N6321" s="1" t="s">
        <v>31</v>
      </c>
      <c r="O6321" s="1" t="s">
        <v>179</v>
      </c>
      <c r="P6321" s="1" t="s">
        <v>4648</v>
      </c>
      <c r="Q6321" s="1">
        <v>222.81</v>
      </c>
      <c r="R6321" s="1">
        <v>7</v>
      </c>
      <c r="S6321" s="1">
        <v>0</v>
      </c>
      <c r="T6321" s="1">
        <v>62.370000000000005</v>
      </c>
      <c r="U6321">
        <v>2019</v>
      </c>
      <c r="V6321" s="14" t="str">
        <f t="shared" si="98"/>
        <v>07</v>
      </c>
      <c r="W6321" t="s">
        <v>11208</v>
      </c>
    </row>
    <row r="6322" spans="1:23" x14ac:dyDescent="0.35">
      <c r="A6322" s="1">
        <v>3585</v>
      </c>
      <c r="B6322" s="1" t="s">
        <v>9164</v>
      </c>
      <c r="C6322" s="2">
        <v>43788</v>
      </c>
      <c r="D6322" s="2">
        <v>43792</v>
      </c>
      <c r="E6322" s="1" t="s">
        <v>33</v>
      </c>
      <c r="F6322" s="1" t="s">
        <v>1440</v>
      </c>
      <c r="G6322" s="1" t="s">
        <v>1441</v>
      </c>
      <c r="H6322" s="1" t="s">
        <v>23</v>
      </c>
      <c r="I6322" s="1" t="s">
        <v>8521</v>
      </c>
      <c r="J6322" s="1" t="s">
        <v>2160</v>
      </c>
      <c r="K6322" s="1" t="s">
        <v>1737</v>
      </c>
      <c r="L6322" s="1" t="s">
        <v>55</v>
      </c>
      <c r="M6322" s="1" t="s">
        <v>5924</v>
      </c>
      <c r="N6322" s="1" t="s">
        <v>25</v>
      </c>
      <c r="O6322" s="1" t="s">
        <v>27</v>
      </c>
      <c r="P6322" s="1" t="s">
        <v>2036</v>
      </c>
      <c r="Q6322" s="1">
        <v>5729.3459999999986</v>
      </c>
      <c r="R6322" s="1">
        <v>14</v>
      </c>
      <c r="S6322" s="1">
        <v>0.1</v>
      </c>
      <c r="T6322" s="1">
        <v>63.546000000000163</v>
      </c>
      <c r="U6322">
        <v>2019</v>
      </c>
      <c r="V6322" s="14" t="str">
        <f t="shared" si="98"/>
        <v>11</v>
      </c>
      <c r="W6322" t="s">
        <v>11198</v>
      </c>
    </row>
    <row r="6323" spans="1:23" x14ac:dyDescent="0.35">
      <c r="A6323" s="1">
        <v>6322</v>
      </c>
      <c r="B6323" s="1" t="s">
        <v>9177</v>
      </c>
      <c r="C6323" s="2">
        <v>42902</v>
      </c>
      <c r="D6323" s="2">
        <v>42906</v>
      </c>
      <c r="E6323" s="1" t="s">
        <v>33</v>
      </c>
      <c r="F6323" s="1" t="s">
        <v>1609</v>
      </c>
      <c r="G6323" s="1" t="s">
        <v>1610</v>
      </c>
      <c r="H6323" s="1" t="s">
        <v>23</v>
      </c>
      <c r="I6323" s="1" t="s">
        <v>1927</v>
      </c>
      <c r="J6323" s="1" t="s">
        <v>1768</v>
      </c>
      <c r="K6323" s="1" t="s">
        <v>1737</v>
      </c>
      <c r="L6323" s="1" t="s">
        <v>55</v>
      </c>
      <c r="M6323" s="1" t="s">
        <v>1944</v>
      </c>
      <c r="N6323" s="1" t="s">
        <v>31</v>
      </c>
      <c r="O6323" s="1" t="s">
        <v>37</v>
      </c>
      <c r="P6323" s="1" t="s">
        <v>1945</v>
      </c>
      <c r="Q6323" s="1">
        <v>248.02200000000005</v>
      </c>
      <c r="R6323" s="1">
        <v>2</v>
      </c>
      <c r="S6323" s="1">
        <v>0.1</v>
      </c>
      <c r="T6323" s="1">
        <v>8.2619999999999933</v>
      </c>
      <c r="U6323">
        <v>2017</v>
      </c>
      <c r="V6323" s="14" t="str">
        <f t="shared" si="98"/>
        <v>06</v>
      </c>
      <c r="W6323" t="s">
        <v>11200</v>
      </c>
    </row>
    <row r="6324" spans="1:23" x14ac:dyDescent="0.35">
      <c r="A6324" s="1">
        <v>6323</v>
      </c>
      <c r="B6324" s="1" t="s">
        <v>9178</v>
      </c>
      <c r="C6324" s="2">
        <v>43800</v>
      </c>
      <c r="D6324" s="2">
        <v>43805</v>
      </c>
      <c r="E6324" s="1" t="s">
        <v>33</v>
      </c>
      <c r="F6324" s="1" t="s">
        <v>1222</v>
      </c>
      <c r="G6324" s="1" t="s">
        <v>1223</v>
      </c>
      <c r="H6324" s="1" t="s">
        <v>23</v>
      </c>
      <c r="I6324" s="1" t="s">
        <v>5117</v>
      </c>
      <c r="J6324" s="1" t="s">
        <v>1768</v>
      </c>
      <c r="K6324" s="1" t="s">
        <v>1737</v>
      </c>
      <c r="L6324" s="1" t="s">
        <v>55</v>
      </c>
      <c r="M6324" s="1" t="s">
        <v>5226</v>
      </c>
      <c r="N6324" s="1" t="s">
        <v>31</v>
      </c>
      <c r="O6324" s="1" t="s">
        <v>44</v>
      </c>
      <c r="P6324" s="1" t="s">
        <v>5227</v>
      </c>
      <c r="Q6324" s="1">
        <v>46.439999999999991</v>
      </c>
      <c r="R6324" s="1">
        <v>3</v>
      </c>
      <c r="S6324" s="1">
        <v>0</v>
      </c>
      <c r="T6324" s="1">
        <v>12.96</v>
      </c>
      <c r="U6324">
        <v>2019</v>
      </c>
      <c r="V6324" s="14" t="str">
        <f t="shared" si="98"/>
        <v>12</v>
      </c>
      <c r="W6324" t="s">
        <v>11199</v>
      </c>
    </row>
    <row r="6325" spans="1:23" x14ac:dyDescent="0.35">
      <c r="A6325" s="1">
        <v>6324</v>
      </c>
      <c r="B6325" s="1" t="s">
        <v>9179</v>
      </c>
      <c r="C6325" s="2">
        <v>42989</v>
      </c>
      <c r="D6325" s="2">
        <v>42993</v>
      </c>
      <c r="E6325" s="1" t="s">
        <v>33</v>
      </c>
      <c r="F6325" s="1" t="s">
        <v>34</v>
      </c>
      <c r="G6325" s="1" t="s">
        <v>35</v>
      </c>
      <c r="H6325" s="1" t="s">
        <v>23</v>
      </c>
      <c r="I6325" s="1" t="s">
        <v>1889</v>
      </c>
      <c r="J6325" s="1" t="s">
        <v>1889</v>
      </c>
      <c r="K6325" s="1" t="s">
        <v>1804</v>
      </c>
      <c r="L6325" s="1" t="s">
        <v>24</v>
      </c>
      <c r="M6325" s="1" t="s">
        <v>6528</v>
      </c>
      <c r="N6325" s="1" t="s">
        <v>31</v>
      </c>
      <c r="O6325" s="1" t="s">
        <v>44</v>
      </c>
      <c r="P6325" s="1" t="s">
        <v>6529</v>
      </c>
      <c r="Q6325" s="1">
        <v>152.25</v>
      </c>
      <c r="R6325" s="1">
        <v>5</v>
      </c>
      <c r="S6325" s="1">
        <v>0</v>
      </c>
      <c r="T6325" s="1">
        <v>76.050000000000011</v>
      </c>
      <c r="U6325">
        <v>2017</v>
      </c>
      <c r="V6325" s="14" t="str">
        <f t="shared" si="98"/>
        <v>09</v>
      </c>
      <c r="W6325" t="s">
        <v>11206</v>
      </c>
    </row>
    <row r="6326" spans="1:23" x14ac:dyDescent="0.35">
      <c r="A6326" s="1">
        <v>6325</v>
      </c>
      <c r="B6326" s="1" t="s">
        <v>9180</v>
      </c>
      <c r="C6326" s="2">
        <v>43774</v>
      </c>
      <c r="D6326" s="2">
        <v>43780</v>
      </c>
      <c r="E6326" s="1" t="s">
        <v>33</v>
      </c>
      <c r="F6326" s="1" t="s">
        <v>1418</v>
      </c>
      <c r="G6326" s="1" t="s">
        <v>1419</v>
      </c>
      <c r="H6326" s="1" t="s">
        <v>23</v>
      </c>
      <c r="I6326" s="1" t="s">
        <v>2189</v>
      </c>
      <c r="J6326" s="1" t="s">
        <v>2189</v>
      </c>
      <c r="K6326" s="1" t="s">
        <v>1760</v>
      </c>
      <c r="L6326" s="1" t="s">
        <v>55</v>
      </c>
      <c r="M6326" s="1" t="s">
        <v>3954</v>
      </c>
      <c r="N6326" s="1" t="s">
        <v>31</v>
      </c>
      <c r="O6326" s="1" t="s">
        <v>44</v>
      </c>
      <c r="P6326" s="1" t="s">
        <v>3955</v>
      </c>
      <c r="Q6326" s="1">
        <v>23.975999999999999</v>
      </c>
      <c r="R6326" s="1">
        <v>2</v>
      </c>
      <c r="S6326" s="1">
        <v>0.1</v>
      </c>
      <c r="T6326" s="1">
        <v>8.2560000000000002</v>
      </c>
      <c r="U6326">
        <v>2019</v>
      </c>
      <c r="V6326" s="14" t="str">
        <f t="shared" si="98"/>
        <v>11</v>
      </c>
      <c r="W6326" t="s">
        <v>11198</v>
      </c>
    </row>
    <row r="6327" spans="1:23" x14ac:dyDescent="0.35">
      <c r="A6327" s="1">
        <v>6326</v>
      </c>
      <c r="B6327" s="1" t="s">
        <v>9180</v>
      </c>
      <c r="C6327" s="2">
        <v>43774</v>
      </c>
      <c r="D6327" s="2">
        <v>43780</v>
      </c>
      <c r="E6327" s="1" t="s">
        <v>33</v>
      </c>
      <c r="F6327" s="1" t="s">
        <v>1418</v>
      </c>
      <c r="G6327" s="1" t="s">
        <v>1419</v>
      </c>
      <c r="H6327" s="1" t="s">
        <v>23</v>
      </c>
      <c r="I6327" s="1" t="s">
        <v>2189</v>
      </c>
      <c r="J6327" s="1" t="s">
        <v>2189</v>
      </c>
      <c r="K6327" s="1" t="s">
        <v>1760</v>
      </c>
      <c r="L6327" s="1" t="s">
        <v>55</v>
      </c>
      <c r="M6327" s="1" t="s">
        <v>3547</v>
      </c>
      <c r="N6327" s="1" t="s">
        <v>31</v>
      </c>
      <c r="O6327" s="1" t="s">
        <v>41</v>
      </c>
      <c r="P6327" s="1" t="s">
        <v>3548</v>
      </c>
      <c r="Q6327" s="1">
        <v>112.72499999999999</v>
      </c>
      <c r="R6327" s="1">
        <v>5</v>
      </c>
      <c r="S6327" s="1">
        <v>0.1</v>
      </c>
      <c r="T6327" s="1">
        <v>-5.0249999999999986</v>
      </c>
      <c r="U6327">
        <v>2019</v>
      </c>
      <c r="V6327" s="14" t="str">
        <f t="shared" si="98"/>
        <v>11</v>
      </c>
      <c r="W6327" t="s">
        <v>11198</v>
      </c>
    </row>
    <row r="6328" spans="1:23" x14ac:dyDescent="0.35">
      <c r="A6328" s="1">
        <v>6327</v>
      </c>
      <c r="B6328" s="1" t="s">
        <v>9180</v>
      </c>
      <c r="C6328" s="2">
        <v>43774</v>
      </c>
      <c r="D6328" s="2">
        <v>43780</v>
      </c>
      <c r="E6328" s="1" t="s">
        <v>33</v>
      </c>
      <c r="F6328" s="1" t="s">
        <v>1418</v>
      </c>
      <c r="G6328" s="1" t="s">
        <v>1419</v>
      </c>
      <c r="H6328" s="1" t="s">
        <v>23</v>
      </c>
      <c r="I6328" s="1" t="s">
        <v>2189</v>
      </c>
      <c r="J6328" s="1" t="s">
        <v>2189</v>
      </c>
      <c r="K6328" s="1" t="s">
        <v>1760</v>
      </c>
      <c r="L6328" s="1" t="s">
        <v>55</v>
      </c>
      <c r="M6328" s="1" t="s">
        <v>7013</v>
      </c>
      <c r="N6328" s="1" t="s">
        <v>31</v>
      </c>
      <c r="O6328" s="1" t="s">
        <v>99</v>
      </c>
      <c r="P6328" s="1" t="s">
        <v>2733</v>
      </c>
      <c r="Q6328" s="1">
        <v>58.967999999999996</v>
      </c>
      <c r="R6328" s="1">
        <v>6</v>
      </c>
      <c r="S6328" s="1">
        <v>0.1</v>
      </c>
      <c r="T6328" s="1">
        <v>18.287999999999997</v>
      </c>
      <c r="U6328">
        <v>2019</v>
      </c>
      <c r="V6328" s="14" t="str">
        <f t="shared" si="98"/>
        <v>11</v>
      </c>
      <c r="W6328" t="s">
        <v>11198</v>
      </c>
    </row>
    <row r="6329" spans="1:23" x14ac:dyDescent="0.35">
      <c r="A6329" s="1">
        <v>6328</v>
      </c>
      <c r="B6329" s="1" t="s">
        <v>9180</v>
      </c>
      <c r="C6329" s="2">
        <v>43774</v>
      </c>
      <c r="D6329" s="2">
        <v>43780</v>
      </c>
      <c r="E6329" s="1" t="s">
        <v>33</v>
      </c>
      <c r="F6329" s="1" t="s">
        <v>1418</v>
      </c>
      <c r="G6329" s="1" t="s">
        <v>1419</v>
      </c>
      <c r="H6329" s="1" t="s">
        <v>23</v>
      </c>
      <c r="I6329" s="1" t="s">
        <v>2189</v>
      </c>
      <c r="J6329" s="1" t="s">
        <v>2189</v>
      </c>
      <c r="K6329" s="1" t="s">
        <v>1760</v>
      </c>
      <c r="L6329" s="1" t="s">
        <v>55</v>
      </c>
      <c r="M6329" s="1" t="s">
        <v>5326</v>
      </c>
      <c r="N6329" s="1" t="s">
        <v>31</v>
      </c>
      <c r="O6329" s="1" t="s">
        <v>48</v>
      </c>
      <c r="P6329" s="1" t="s">
        <v>5327</v>
      </c>
      <c r="Q6329" s="1">
        <v>26.811</v>
      </c>
      <c r="R6329" s="1">
        <v>1</v>
      </c>
      <c r="S6329" s="1">
        <v>0.1</v>
      </c>
      <c r="T6329" s="1">
        <v>7.730999999999999</v>
      </c>
      <c r="U6329">
        <v>2019</v>
      </c>
      <c r="V6329" s="14" t="str">
        <f t="shared" si="98"/>
        <v>11</v>
      </c>
      <c r="W6329" t="s">
        <v>11198</v>
      </c>
    </row>
    <row r="6330" spans="1:23" x14ac:dyDescent="0.35">
      <c r="A6330" s="1">
        <v>6329</v>
      </c>
      <c r="B6330" s="1" t="s">
        <v>9180</v>
      </c>
      <c r="C6330" s="2">
        <v>43774</v>
      </c>
      <c r="D6330" s="2">
        <v>43780</v>
      </c>
      <c r="E6330" s="1" t="s">
        <v>33</v>
      </c>
      <c r="F6330" s="1" t="s">
        <v>1418</v>
      </c>
      <c r="G6330" s="1" t="s">
        <v>1419</v>
      </c>
      <c r="H6330" s="1" t="s">
        <v>23</v>
      </c>
      <c r="I6330" s="1" t="s">
        <v>2189</v>
      </c>
      <c r="J6330" s="1" t="s">
        <v>2189</v>
      </c>
      <c r="K6330" s="1" t="s">
        <v>1760</v>
      </c>
      <c r="L6330" s="1" t="s">
        <v>55</v>
      </c>
      <c r="M6330" s="1" t="s">
        <v>8939</v>
      </c>
      <c r="N6330" s="1" t="s">
        <v>31</v>
      </c>
      <c r="O6330" s="1" t="s">
        <v>32</v>
      </c>
      <c r="P6330" s="1" t="s">
        <v>8940</v>
      </c>
      <c r="Q6330" s="1">
        <v>12.852</v>
      </c>
      <c r="R6330" s="1">
        <v>2</v>
      </c>
      <c r="S6330" s="1">
        <v>0.1</v>
      </c>
      <c r="T6330" s="1">
        <v>2.1120000000000001</v>
      </c>
      <c r="U6330">
        <v>2019</v>
      </c>
      <c r="V6330" s="14" t="str">
        <f t="shared" si="98"/>
        <v>11</v>
      </c>
      <c r="W6330" t="s">
        <v>11198</v>
      </c>
    </row>
    <row r="6331" spans="1:23" x14ac:dyDescent="0.35">
      <c r="A6331" s="1">
        <v>6330</v>
      </c>
      <c r="B6331" s="1" t="s">
        <v>9180</v>
      </c>
      <c r="C6331" s="2">
        <v>43774</v>
      </c>
      <c r="D6331" s="2">
        <v>43780</v>
      </c>
      <c r="E6331" s="1" t="s">
        <v>33</v>
      </c>
      <c r="F6331" s="1" t="s">
        <v>1418</v>
      </c>
      <c r="G6331" s="1" t="s">
        <v>1419</v>
      </c>
      <c r="H6331" s="1" t="s">
        <v>23</v>
      </c>
      <c r="I6331" s="1" t="s">
        <v>2189</v>
      </c>
      <c r="J6331" s="1" t="s">
        <v>2189</v>
      </c>
      <c r="K6331" s="1" t="s">
        <v>1760</v>
      </c>
      <c r="L6331" s="1" t="s">
        <v>55</v>
      </c>
      <c r="M6331" s="1" t="s">
        <v>7069</v>
      </c>
      <c r="N6331" s="1" t="s">
        <v>31</v>
      </c>
      <c r="O6331" s="1" t="s">
        <v>41</v>
      </c>
      <c r="P6331" s="1" t="s">
        <v>7070</v>
      </c>
      <c r="Q6331" s="1">
        <v>79.974000000000004</v>
      </c>
      <c r="R6331" s="1">
        <v>2</v>
      </c>
      <c r="S6331" s="1">
        <v>0.1</v>
      </c>
      <c r="T6331" s="1">
        <v>20.393999999999998</v>
      </c>
      <c r="U6331">
        <v>2019</v>
      </c>
      <c r="V6331" s="14" t="str">
        <f t="shared" si="98"/>
        <v>11</v>
      </c>
      <c r="W6331" t="s">
        <v>11198</v>
      </c>
    </row>
    <row r="6332" spans="1:23" x14ac:dyDescent="0.35">
      <c r="A6332" s="1">
        <v>6331</v>
      </c>
      <c r="B6332" s="1" t="s">
        <v>9180</v>
      </c>
      <c r="C6332" s="2">
        <v>43774</v>
      </c>
      <c r="D6332" s="2">
        <v>43780</v>
      </c>
      <c r="E6332" s="1" t="s">
        <v>33</v>
      </c>
      <c r="F6332" s="1" t="s">
        <v>1418</v>
      </c>
      <c r="G6332" s="1" t="s">
        <v>1419</v>
      </c>
      <c r="H6332" s="1" t="s">
        <v>23</v>
      </c>
      <c r="I6332" s="1" t="s">
        <v>2189</v>
      </c>
      <c r="J6332" s="1" t="s">
        <v>2189</v>
      </c>
      <c r="K6332" s="1" t="s">
        <v>1760</v>
      </c>
      <c r="L6332" s="1" t="s">
        <v>55</v>
      </c>
      <c r="M6332" s="1" t="s">
        <v>3871</v>
      </c>
      <c r="N6332" s="1" t="s">
        <v>42</v>
      </c>
      <c r="O6332" s="1" t="s">
        <v>70</v>
      </c>
      <c r="P6332" s="1" t="s">
        <v>3872</v>
      </c>
      <c r="Q6332" s="1">
        <v>201.95999999999995</v>
      </c>
      <c r="R6332" s="1">
        <v>2</v>
      </c>
      <c r="S6332" s="1">
        <v>0.1</v>
      </c>
      <c r="T6332" s="1">
        <v>82.98</v>
      </c>
      <c r="U6332">
        <v>2019</v>
      </c>
      <c r="V6332" s="14" t="str">
        <f t="shared" si="98"/>
        <v>11</v>
      </c>
      <c r="W6332" t="s">
        <v>11198</v>
      </c>
    </row>
    <row r="6333" spans="1:23" x14ac:dyDescent="0.35">
      <c r="A6333" s="1">
        <v>6332</v>
      </c>
      <c r="B6333" s="1" t="s">
        <v>4921</v>
      </c>
      <c r="C6333" s="2">
        <v>43228</v>
      </c>
      <c r="D6333" s="2">
        <v>43233</v>
      </c>
      <c r="E6333" s="1" t="s">
        <v>33</v>
      </c>
      <c r="F6333" s="1" t="s">
        <v>777</v>
      </c>
      <c r="G6333" s="1" t="s">
        <v>778</v>
      </c>
      <c r="H6333" s="1" t="s">
        <v>23</v>
      </c>
      <c r="I6333" s="1" t="s">
        <v>2101</v>
      </c>
      <c r="J6333" s="1" t="s">
        <v>1710</v>
      </c>
      <c r="K6333" s="1" t="s">
        <v>1711</v>
      </c>
      <c r="L6333" s="1" t="s">
        <v>1712</v>
      </c>
      <c r="M6333" s="1" t="s">
        <v>5532</v>
      </c>
      <c r="N6333" s="1" t="s">
        <v>31</v>
      </c>
      <c r="O6333" s="1" t="s">
        <v>74</v>
      </c>
      <c r="P6333" s="1" t="s">
        <v>5533</v>
      </c>
      <c r="Q6333" s="1">
        <v>53.298000000000002</v>
      </c>
      <c r="R6333" s="1">
        <v>3</v>
      </c>
      <c r="S6333" s="1">
        <v>0.1</v>
      </c>
      <c r="T6333" s="1">
        <v>0.55799999999999983</v>
      </c>
      <c r="U6333">
        <v>2018</v>
      </c>
      <c r="V6333" s="14" t="str">
        <f t="shared" si="98"/>
        <v>05</v>
      </c>
      <c r="W6333" t="s">
        <v>11201</v>
      </c>
    </row>
    <row r="6334" spans="1:23" x14ac:dyDescent="0.35">
      <c r="A6334" s="1">
        <v>6333</v>
      </c>
      <c r="B6334" s="1" t="s">
        <v>4921</v>
      </c>
      <c r="C6334" s="2">
        <v>43228</v>
      </c>
      <c r="D6334" s="2">
        <v>43233</v>
      </c>
      <c r="E6334" s="1" t="s">
        <v>33</v>
      </c>
      <c r="F6334" s="1" t="s">
        <v>777</v>
      </c>
      <c r="G6334" s="1" t="s">
        <v>778</v>
      </c>
      <c r="H6334" s="1" t="s">
        <v>23</v>
      </c>
      <c r="I6334" s="1" t="s">
        <v>2101</v>
      </c>
      <c r="J6334" s="1" t="s">
        <v>1710</v>
      </c>
      <c r="K6334" s="1" t="s">
        <v>1711</v>
      </c>
      <c r="L6334" s="1" t="s">
        <v>1712</v>
      </c>
      <c r="M6334" s="1" t="s">
        <v>1399</v>
      </c>
      <c r="N6334" s="1" t="s">
        <v>42</v>
      </c>
      <c r="O6334" s="1" t="s">
        <v>43</v>
      </c>
      <c r="P6334" s="1" t="s">
        <v>5254</v>
      </c>
      <c r="Q6334" s="1">
        <v>117.504</v>
      </c>
      <c r="R6334" s="1">
        <v>2</v>
      </c>
      <c r="S6334" s="1">
        <v>0.1</v>
      </c>
      <c r="T6334" s="1">
        <v>-5.2560000000000002</v>
      </c>
      <c r="U6334">
        <v>2018</v>
      </c>
      <c r="V6334" s="14" t="str">
        <f t="shared" si="98"/>
        <v>05</v>
      </c>
      <c r="W6334" t="s">
        <v>11201</v>
      </c>
    </row>
    <row r="6335" spans="1:23" x14ac:dyDescent="0.35">
      <c r="A6335" s="1">
        <v>6334</v>
      </c>
      <c r="B6335" s="1" t="s">
        <v>4921</v>
      </c>
      <c r="C6335" s="2">
        <v>43228</v>
      </c>
      <c r="D6335" s="2">
        <v>43233</v>
      </c>
      <c r="E6335" s="1" t="s">
        <v>33</v>
      </c>
      <c r="F6335" s="1" t="s">
        <v>777</v>
      </c>
      <c r="G6335" s="1" t="s">
        <v>778</v>
      </c>
      <c r="H6335" s="1" t="s">
        <v>23</v>
      </c>
      <c r="I6335" s="1" t="s">
        <v>2101</v>
      </c>
      <c r="J6335" s="1" t="s">
        <v>1710</v>
      </c>
      <c r="K6335" s="1" t="s">
        <v>1711</v>
      </c>
      <c r="L6335" s="1" t="s">
        <v>1712</v>
      </c>
      <c r="M6335" s="1" t="s">
        <v>5210</v>
      </c>
      <c r="N6335" s="1" t="s">
        <v>31</v>
      </c>
      <c r="O6335" s="1" t="s">
        <v>37</v>
      </c>
      <c r="P6335" s="1" t="s">
        <v>5211</v>
      </c>
      <c r="Q6335" s="1">
        <v>261.63</v>
      </c>
      <c r="R6335" s="1">
        <v>6</v>
      </c>
      <c r="S6335" s="1">
        <v>0.1</v>
      </c>
      <c r="T6335" s="1">
        <v>-29.07</v>
      </c>
      <c r="U6335">
        <v>2018</v>
      </c>
      <c r="V6335" s="14" t="str">
        <f t="shared" si="98"/>
        <v>05</v>
      </c>
      <c r="W6335" t="s">
        <v>11201</v>
      </c>
    </row>
    <row r="6336" spans="1:23" x14ac:dyDescent="0.35">
      <c r="A6336" s="1">
        <v>6335</v>
      </c>
      <c r="B6336" s="1" t="s">
        <v>9181</v>
      </c>
      <c r="C6336" s="2">
        <v>43717</v>
      </c>
      <c r="D6336" s="2">
        <v>43722</v>
      </c>
      <c r="E6336" s="1" t="s">
        <v>20</v>
      </c>
      <c r="F6336" s="1" t="s">
        <v>1471</v>
      </c>
      <c r="G6336" s="1" t="s">
        <v>1472</v>
      </c>
      <c r="H6336" s="1" t="s">
        <v>54</v>
      </c>
      <c r="I6336" s="1" t="s">
        <v>1602</v>
      </c>
      <c r="J6336" s="1" t="s">
        <v>1895</v>
      </c>
      <c r="K6336" s="1" t="s">
        <v>1778</v>
      </c>
      <c r="L6336" s="1" t="s">
        <v>24</v>
      </c>
      <c r="M6336" s="1" t="s">
        <v>2083</v>
      </c>
      <c r="N6336" s="1" t="s">
        <v>31</v>
      </c>
      <c r="O6336" s="1" t="s">
        <v>37</v>
      </c>
      <c r="P6336" s="1" t="s">
        <v>2084</v>
      </c>
      <c r="Q6336" s="1">
        <v>149.11199999999999</v>
      </c>
      <c r="R6336" s="1">
        <v>4</v>
      </c>
      <c r="S6336" s="1">
        <v>0.4</v>
      </c>
      <c r="T6336" s="1">
        <v>-87.048000000000002</v>
      </c>
      <c r="U6336">
        <v>2019</v>
      </c>
      <c r="V6336" s="14" t="str">
        <f t="shared" si="98"/>
        <v>09</v>
      </c>
      <c r="W6336" t="s">
        <v>11206</v>
      </c>
    </row>
    <row r="6337" spans="1:23" x14ac:dyDescent="0.35">
      <c r="A6337" s="1">
        <v>6336</v>
      </c>
      <c r="B6337" s="1" t="s">
        <v>9181</v>
      </c>
      <c r="C6337" s="2">
        <v>43717</v>
      </c>
      <c r="D6337" s="2">
        <v>43722</v>
      </c>
      <c r="E6337" s="1" t="s">
        <v>20</v>
      </c>
      <c r="F6337" s="1" t="s">
        <v>1471</v>
      </c>
      <c r="G6337" s="1" t="s">
        <v>1472</v>
      </c>
      <c r="H6337" s="1" t="s">
        <v>54</v>
      </c>
      <c r="I6337" s="1" t="s">
        <v>1602</v>
      </c>
      <c r="J6337" s="1" t="s">
        <v>1895</v>
      </c>
      <c r="K6337" s="1" t="s">
        <v>1778</v>
      </c>
      <c r="L6337" s="1" t="s">
        <v>24</v>
      </c>
      <c r="M6337" s="1" t="s">
        <v>3575</v>
      </c>
      <c r="N6337" s="1" t="s">
        <v>31</v>
      </c>
      <c r="O6337" s="1" t="s">
        <v>41</v>
      </c>
      <c r="P6337" s="1" t="s">
        <v>3576</v>
      </c>
      <c r="Q6337" s="1">
        <v>157.95000000000002</v>
      </c>
      <c r="R6337" s="1">
        <v>3</v>
      </c>
      <c r="S6337" s="1">
        <v>0</v>
      </c>
      <c r="T6337" s="1">
        <v>69.48</v>
      </c>
      <c r="U6337">
        <v>2019</v>
      </c>
      <c r="V6337" s="14" t="str">
        <f t="shared" si="98"/>
        <v>09</v>
      </c>
      <c r="W6337" t="s">
        <v>11206</v>
      </c>
    </row>
    <row r="6338" spans="1:23" x14ac:dyDescent="0.35">
      <c r="A6338" s="1">
        <v>6337</v>
      </c>
      <c r="B6338" s="1" t="s">
        <v>9181</v>
      </c>
      <c r="C6338" s="2">
        <v>43717</v>
      </c>
      <c r="D6338" s="2">
        <v>43722</v>
      </c>
      <c r="E6338" s="1" t="s">
        <v>20</v>
      </c>
      <c r="F6338" s="1" t="s">
        <v>1471</v>
      </c>
      <c r="G6338" s="1" t="s">
        <v>1472</v>
      </c>
      <c r="H6338" s="1" t="s">
        <v>54</v>
      </c>
      <c r="I6338" s="1" t="s">
        <v>1602</v>
      </c>
      <c r="J6338" s="1" t="s">
        <v>1895</v>
      </c>
      <c r="K6338" s="1" t="s">
        <v>1778</v>
      </c>
      <c r="L6338" s="1" t="s">
        <v>24</v>
      </c>
      <c r="M6338" s="1" t="s">
        <v>5408</v>
      </c>
      <c r="N6338" s="1" t="s">
        <v>31</v>
      </c>
      <c r="O6338" s="1" t="s">
        <v>41</v>
      </c>
      <c r="P6338" s="1" t="s">
        <v>5409</v>
      </c>
      <c r="Q6338" s="1">
        <v>52.800000000000004</v>
      </c>
      <c r="R6338" s="1">
        <v>4</v>
      </c>
      <c r="S6338" s="1">
        <v>0</v>
      </c>
      <c r="T6338" s="1">
        <v>0.96</v>
      </c>
      <c r="U6338">
        <v>2019</v>
      </c>
      <c r="V6338" s="14" t="str">
        <f t="shared" si="98"/>
        <v>09</v>
      </c>
      <c r="W6338" t="s">
        <v>11206</v>
      </c>
    </row>
    <row r="6339" spans="1:23" x14ac:dyDescent="0.35">
      <c r="A6339" s="1">
        <v>6338</v>
      </c>
      <c r="B6339" s="1" t="s">
        <v>9182</v>
      </c>
      <c r="C6339" s="2">
        <v>42588</v>
      </c>
      <c r="D6339" s="2">
        <v>42592</v>
      </c>
      <c r="E6339" s="1" t="s">
        <v>33</v>
      </c>
      <c r="F6339" s="1" t="s">
        <v>1286</v>
      </c>
      <c r="G6339" s="1" t="s">
        <v>1287</v>
      </c>
      <c r="H6339" s="1" t="s">
        <v>23</v>
      </c>
      <c r="I6339" s="1" t="s">
        <v>5129</v>
      </c>
      <c r="J6339" s="1" t="s">
        <v>5130</v>
      </c>
      <c r="K6339" s="1" t="s">
        <v>1943</v>
      </c>
      <c r="L6339" s="1" t="s">
        <v>55</v>
      </c>
      <c r="M6339" s="1" t="s">
        <v>4065</v>
      </c>
      <c r="N6339" s="1" t="s">
        <v>25</v>
      </c>
      <c r="O6339" s="1" t="s">
        <v>27</v>
      </c>
      <c r="P6339" s="1" t="s">
        <v>4066</v>
      </c>
      <c r="Q6339" s="1">
        <v>391.86</v>
      </c>
      <c r="R6339" s="1">
        <v>3</v>
      </c>
      <c r="S6339" s="1">
        <v>0</v>
      </c>
      <c r="T6339" s="1">
        <v>31.32</v>
      </c>
      <c r="U6339">
        <v>2016</v>
      </c>
      <c r="V6339" s="14" t="str">
        <f t="shared" ref="V6339:V6402" si="99">TEXT(C6339,"mm")</f>
        <v>08</v>
      </c>
      <c r="W6339" t="s">
        <v>11194</v>
      </c>
    </row>
    <row r="6340" spans="1:23" x14ac:dyDescent="0.35">
      <c r="A6340" s="1">
        <v>6339</v>
      </c>
      <c r="B6340" s="1" t="s">
        <v>9182</v>
      </c>
      <c r="C6340" s="2">
        <v>42588</v>
      </c>
      <c r="D6340" s="2">
        <v>42592</v>
      </c>
      <c r="E6340" s="1" t="s">
        <v>33</v>
      </c>
      <c r="F6340" s="1" t="s">
        <v>1286</v>
      </c>
      <c r="G6340" s="1" t="s">
        <v>1287</v>
      </c>
      <c r="H6340" s="1" t="s">
        <v>23</v>
      </c>
      <c r="I6340" s="1" t="s">
        <v>5129</v>
      </c>
      <c r="J6340" s="1" t="s">
        <v>5130</v>
      </c>
      <c r="K6340" s="1" t="s">
        <v>1943</v>
      </c>
      <c r="L6340" s="1" t="s">
        <v>55</v>
      </c>
      <c r="M6340" s="1" t="s">
        <v>9183</v>
      </c>
      <c r="N6340" s="1" t="s">
        <v>31</v>
      </c>
      <c r="O6340" s="1" t="s">
        <v>48</v>
      </c>
      <c r="P6340" s="1" t="s">
        <v>9184</v>
      </c>
      <c r="Q6340" s="1">
        <v>235.05</v>
      </c>
      <c r="R6340" s="1">
        <v>5</v>
      </c>
      <c r="S6340" s="1">
        <v>0</v>
      </c>
      <c r="T6340" s="1">
        <v>7.05</v>
      </c>
      <c r="U6340">
        <v>2016</v>
      </c>
      <c r="V6340" s="14" t="str">
        <f t="shared" si="99"/>
        <v>08</v>
      </c>
      <c r="W6340" t="s">
        <v>11194</v>
      </c>
    </row>
    <row r="6341" spans="1:23" x14ac:dyDescent="0.35">
      <c r="A6341" s="1">
        <v>6340</v>
      </c>
      <c r="B6341" s="1" t="s">
        <v>9182</v>
      </c>
      <c r="C6341" s="2">
        <v>42588</v>
      </c>
      <c r="D6341" s="2">
        <v>42592</v>
      </c>
      <c r="E6341" s="1" t="s">
        <v>33</v>
      </c>
      <c r="F6341" s="1" t="s">
        <v>1286</v>
      </c>
      <c r="G6341" s="1" t="s">
        <v>1287</v>
      </c>
      <c r="H6341" s="1" t="s">
        <v>23</v>
      </c>
      <c r="I6341" s="1" t="s">
        <v>5129</v>
      </c>
      <c r="J6341" s="1" t="s">
        <v>5130</v>
      </c>
      <c r="K6341" s="1" t="s">
        <v>1943</v>
      </c>
      <c r="L6341" s="1" t="s">
        <v>55</v>
      </c>
      <c r="M6341" s="1" t="s">
        <v>5235</v>
      </c>
      <c r="N6341" s="1" t="s">
        <v>31</v>
      </c>
      <c r="O6341" s="1" t="s">
        <v>41</v>
      </c>
      <c r="P6341" s="1" t="s">
        <v>4211</v>
      </c>
      <c r="Q6341" s="1">
        <v>59.699999999999996</v>
      </c>
      <c r="R6341" s="1">
        <v>2</v>
      </c>
      <c r="S6341" s="1">
        <v>0</v>
      </c>
      <c r="T6341" s="1">
        <v>13.68</v>
      </c>
      <c r="U6341">
        <v>2016</v>
      </c>
      <c r="V6341" s="14" t="str">
        <f t="shared" si="99"/>
        <v>08</v>
      </c>
      <c r="W6341" t="s">
        <v>11194</v>
      </c>
    </row>
    <row r="6342" spans="1:23" x14ac:dyDescent="0.35">
      <c r="A6342" s="1">
        <v>6341</v>
      </c>
      <c r="B6342" s="1" t="s">
        <v>9185</v>
      </c>
      <c r="C6342" s="2">
        <v>43451</v>
      </c>
      <c r="D6342" s="2">
        <v>43455</v>
      </c>
      <c r="E6342" s="1" t="s">
        <v>33</v>
      </c>
      <c r="F6342" s="1" t="s">
        <v>956</v>
      </c>
      <c r="G6342" s="1" t="s">
        <v>957</v>
      </c>
      <c r="H6342" s="1" t="s">
        <v>23</v>
      </c>
      <c r="I6342" s="1" t="s">
        <v>9186</v>
      </c>
      <c r="J6342" s="1" t="s">
        <v>4710</v>
      </c>
      <c r="K6342" s="1" t="s">
        <v>1938</v>
      </c>
      <c r="L6342" s="1" t="s">
        <v>55</v>
      </c>
      <c r="M6342" s="1" t="s">
        <v>6694</v>
      </c>
      <c r="N6342" s="1" t="s">
        <v>42</v>
      </c>
      <c r="O6342" s="1" t="s">
        <v>344</v>
      </c>
      <c r="P6342" s="1" t="s">
        <v>6695</v>
      </c>
      <c r="Q6342" s="1">
        <v>382.14</v>
      </c>
      <c r="R6342" s="1">
        <v>2</v>
      </c>
      <c r="S6342" s="1">
        <v>0</v>
      </c>
      <c r="T6342" s="1">
        <v>91.679999999999993</v>
      </c>
      <c r="U6342">
        <v>2018</v>
      </c>
      <c r="V6342" s="14" t="str">
        <f t="shared" si="99"/>
        <v>12</v>
      </c>
      <c r="W6342" t="s">
        <v>11199</v>
      </c>
    </row>
    <row r="6343" spans="1:23" x14ac:dyDescent="0.35">
      <c r="A6343" s="1">
        <v>6342</v>
      </c>
      <c r="B6343" s="1" t="s">
        <v>9187</v>
      </c>
      <c r="C6343" s="2">
        <v>43685</v>
      </c>
      <c r="D6343" s="2">
        <v>43689</v>
      </c>
      <c r="E6343" s="1" t="s">
        <v>33</v>
      </c>
      <c r="F6343" s="1" t="s">
        <v>606</v>
      </c>
      <c r="G6343" s="1" t="s">
        <v>607</v>
      </c>
      <c r="H6343" s="1" t="s">
        <v>23</v>
      </c>
      <c r="I6343" s="1" t="s">
        <v>4339</v>
      </c>
      <c r="J6343" s="1" t="s">
        <v>3309</v>
      </c>
      <c r="K6343" s="1" t="s">
        <v>1760</v>
      </c>
      <c r="L6343" s="1" t="s">
        <v>55</v>
      </c>
      <c r="M6343" s="1" t="s">
        <v>2981</v>
      </c>
      <c r="N6343" s="1" t="s">
        <v>42</v>
      </c>
      <c r="O6343" s="1" t="s">
        <v>70</v>
      </c>
      <c r="P6343" s="1" t="s">
        <v>2982</v>
      </c>
      <c r="Q6343" s="1">
        <v>773.55</v>
      </c>
      <c r="R6343" s="1">
        <v>3</v>
      </c>
      <c r="S6343" s="1">
        <v>0</v>
      </c>
      <c r="T6343" s="1">
        <v>170.1</v>
      </c>
      <c r="U6343">
        <v>2019</v>
      </c>
      <c r="V6343" s="14" t="str">
        <f t="shared" si="99"/>
        <v>08</v>
      </c>
      <c r="W6343" t="s">
        <v>11194</v>
      </c>
    </row>
    <row r="6344" spans="1:23" x14ac:dyDescent="0.35">
      <c r="A6344" s="1">
        <v>6343</v>
      </c>
      <c r="B6344" s="1" t="s">
        <v>5505</v>
      </c>
      <c r="C6344" s="2">
        <v>43727</v>
      </c>
      <c r="D6344" s="2">
        <v>43732</v>
      </c>
      <c r="E6344" s="1" t="s">
        <v>20</v>
      </c>
      <c r="F6344" s="1" t="s">
        <v>182</v>
      </c>
      <c r="G6344" s="1" t="s">
        <v>183</v>
      </c>
      <c r="H6344" s="1" t="s">
        <v>30</v>
      </c>
      <c r="I6344" s="1" t="s">
        <v>7259</v>
      </c>
      <c r="J6344" s="1" t="s">
        <v>1710</v>
      </c>
      <c r="K6344" s="1" t="s">
        <v>1711</v>
      </c>
      <c r="L6344" s="1" t="s">
        <v>1712</v>
      </c>
      <c r="M6344" s="1" t="s">
        <v>2107</v>
      </c>
      <c r="N6344" s="1" t="s">
        <v>31</v>
      </c>
      <c r="O6344" s="1" t="s">
        <v>44</v>
      </c>
      <c r="P6344" s="1" t="s">
        <v>2108</v>
      </c>
      <c r="Q6344" s="1">
        <v>11.43</v>
      </c>
      <c r="R6344" s="1">
        <v>1</v>
      </c>
      <c r="S6344" s="1">
        <v>0</v>
      </c>
      <c r="T6344" s="1">
        <v>4.1100000000000003</v>
      </c>
      <c r="U6344">
        <v>2019</v>
      </c>
      <c r="V6344" s="14" t="str">
        <f t="shared" si="99"/>
        <v>09</v>
      </c>
      <c r="W6344" t="s">
        <v>11206</v>
      </c>
    </row>
    <row r="6345" spans="1:23" x14ac:dyDescent="0.35">
      <c r="A6345" s="1">
        <v>6344</v>
      </c>
      <c r="B6345" s="1" t="s">
        <v>9072</v>
      </c>
      <c r="C6345" s="2">
        <v>43008</v>
      </c>
      <c r="D6345" s="2">
        <v>43012</v>
      </c>
      <c r="E6345" s="1" t="s">
        <v>33</v>
      </c>
      <c r="F6345" s="1" t="s">
        <v>1570</v>
      </c>
      <c r="G6345" s="1" t="s">
        <v>1571</v>
      </c>
      <c r="H6345" s="1" t="s">
        <v>23</v>
      </c>
      <c r="I6345" s="1" t="s">
        <v>6906</v>
      </c>
      <c r="J6345" s="1" t="s">
        <v>1710</v>
      </c>
      <c r="K6345" s="1" t="s">
        <v>1711</v>
      </c>
      <c r="L6345" s="1" t="s">
        <v>1712</v>
      </c>
      <c r="M6345" s="1" t="s">
        <v>2083</v>
      </c>
      <c r="N6345" s="1" t="s">
        <v>31</v>
      </c>
      <c r="O6345" s="1" t="s">
        <v>37</v>
      </c>
      <c r="P6345" s="1" t="s">
        <v>2084</v>
      </c>
      <c r="Q6345" s="1">
        <v>186.39</v>
      </c>
      <c r="R6345" s="1">
        <v>3</v>
      </c>
      <c r="S6345" s="1">
        <v>0</v>
      </c>
      <c r="T6345" s="1">
        <v>9.27</v>
      </c>
      <c r="U6345">
        <v>2017</v>
      </c>
      <c r="V6345" s="14" t="str">
        <f t="shared" si="99"/>
        <v>09</v>
      </c>
      <c r="W6345" t="s">
        <v>11206</v>
      </c>
    </row>
    <row r="6346" spans="1:23" x14ac:dyDescent="0.35">
      <c r="A6346" s="1">
        <v>3586</v>
      </c>
      <c r="B6346" s="1" t="s">
        <v>9164</v>
      </c>
      <c r="C6346" s="2">
        <v>43788</v>
      </c>
      <c r="D6346" s="2">
        <v>43792</v>
      </c>
      <c r="E6346" s="1" t="s">
        <v>33</v>
      </c>
      <c r="F6346" s="1" t="s">
        <v>1440</v>
      </c>
      <c r="G6346" s="1" t="s">
        <v>1441</v>
      </c>
      <c r="H6346" s="1" t="s">
        <v>23</v>
      </c>
      <c r="I6346" s="1" t="s">
        <v>8521</v>
      </c>
      <c r="J6346" s="1" t="s">
        <v>2160</v>
      </c>
      <c r="K6346" s="1" t="s">
        <v>1737</v>
      </c>
      <c r="L6346" s="1" t="s">
        <v>55</v>
      </c>
      <c r="M6346" s="1" t="s">
        <v>6568</v>
      </c>
      <c r="N6346" s="1" t="s">
        <v>42</v>
      </c>
      <c r="O6346" s="1" t="s">
        <v>344</v>
      </c>
      <c r="P6346" s="1" t="s">
        <v>6569</v>
      </c>
      <c r="Q6346" s="1">
        <v>249.54299999999998</v>
      </c>
      <c r="R6346" s="1">
        <v>2</v>
      </c>
      <c r="S6346" s="1">
        <v>0.15</v>
      </c>
      <c r="T6346" s="1">
        <v>-11.756999999999998</v>
      </c>
      <c r="U6346">
        <v>2019</v>
      </c>
      <c r="V6346" s="14" t="str">
        <f t="shared" si="99"/>
        <v>11</v>
      </c>
      <c r="W6346" t="s">
        <v>11198</v>
      </c>
    </row>
    <row r="6347" spans="1:23" x14ac:dyDescent="0.35">
      <c r="A6347" s="1">
        <v>6346</v>
      </c>
      <c r="B6347" s="1" t="s">
        <v>9188</v>
      </c>
      <c r="C6347" s="2">
        <v>42456</v>
      </c>
      <c r="D6347" s="2">
        <v>42462</v>
      </c>
      <c r="E6347" s="1" t="s">
        <v>33</v>
      </c>
      <c r="F6347" s="1" t="s">
        <v>1120</v>
      </c>
      <c r="G6347" s="1" t="s">
        <v>1121</v>
      </c>
      <c r="H6347" s="1" t="s">
        <v>23</v>
      </c>
      <c r="I6347" s="1" t="s">
        <v>3347</v>
      </c>
      <c r="J6347" s="1" t="s">
        <v>3348</v>
      </c>
      <c r="K6347" s="1" t="s">
        <v>3349</v>
      </c>
      <c r="L6347" s="1" t="s">
        <v>55</v>
      </c>
      <c r="M6347" s="1" t="s">
        <v>6194</v>
      </c>
      <c r="N6347" s="1" t="s">
        <v>31</v>
      </c>
      <c r="O6347" s="1" t="s">
        <v>44</v>
      </c>
      <c r="P6347" s="1" t="s">
        <v>6195</v>
      </c>
      <c r="Q6347" s="1">
        <v>92.43</v>
      </c>
      <c r="R6347" s="1">
        <v>3</v>
      </c>
      <c r="S6347" s="1">
        <v>0</v>
      </c>
      <c r="T6347" s="1">
        <v>25.83</v>
      </c>
      <c r="U6347">
        <v>2016</v>
      </c>
      <c r="V6347" s="14" t="str">
        <f t="shared" si="99"/>
        <v>03</v>
      </c>
      <c r="W6347" t="s">
        <v>11202</v>
      </c>
    </row>
    <row r="6348" spans="1:23" x14ac:dyDescent="0.35">
      <c r="A6348" s="1">
        <v>6347</v>
      </c>
      <c r="B6348" s="1" t="s">
        <v>9189</v>
      </c>
      <c r="C6348" s="2">
        <v>43366</v>
      </c>
      <c r="D6348" s="2">
        <v>43370</v>
      </c>
      <c r="E6348" s="1" t="s">
        <v>33</v>
      </c>
      <c r="F6348" s="1" t="s">
        <v>321</v>
      </c>
      <c r="G6348" s="1" t="s">
        <v>322</v>
      </c>
      <c r="H6348" s="1" t="s">
        <v>30</v>
      </c>
      <c r="I6348" s="1" t="s">
        <v>2374</v>
      </c>
      <c r="J6348" s="1" t="s">
        <v>1710</v>
      </c>
      <c r="K6348" s="1" t="s">
        <v>1711</v>
      </c>
      <c r="L6348" s="1" t="s">
        <v>1712</v>
      </c>
      <c r="M6348" s="1" t="s">
        <v>8362</v>
      </c>
      <c r="N6348" s="1" t="s">
        <v>31</v>
      </c>
      <c r="O6348" s="1" t="s">
        <v>99</v>
      </c>
      <c r="P6348" s="1" t="s">
        <v>8363</v>
      </c>
      <c r="Q6348" s="1">
        <v>21</v>
      </c>
      <c r="R6348" s="1">
        <v>5</v>
      </c>
      <c r="S6348" s="1">
        <v>0.5</v>
      </c>
      <c r="T6348" s="1">
        <v>-4.6499999999999986</v>
      </c>
      <c r="U6348">
        <v>2018</v>
      </c>
      <c r="V6348" s="14" t="str">
        <f t="shared" si="99"/>
        <v>09</v>
      </c>
      <c r="W6348" t="s">
        <v>11206</v>
      </c>
    </row>
    <row r="6349" spans="1:23" x14ac:dyDescent="0.35">
      <c r="A6349" s="1">
        <v>6348</v>
      </c>
      <c r="B6349" s="1" t="s">
        <v>9189</v>
      </c>
      <c r="C6349" s="2">
        <v>43366</v>
      </c>
      <c r="D6349" s="2">
        <v>43370</v>
      </c>
      <c r="E6349" s="1" t="s">
        <v>33</v>
      </c>
      <c r="F6349" s="1" t="s">
        <v>321</v>
      </c>
      <c r="G6349" s="1" t="s">
        <v>322</v>
      </c>
      <c r="H6349" s="1" t="s">
        <v>30</v>
      </c>
      <c r="I6349" s="1" t="s">
        <v>2374</v>
      </c>
      <c r="J6349" s="1" t="s">
        <v>1710</v>
      </c>
      <c r="K6349" s="1" t="s">
        <v>1711</v>
      </c>
      <c r="L6349" s="1" t="s">
        <v>1712</v>
      </c>
      <c r="M6349" s="1" t="s">
        <v>2361</v>
      </c>
      <c r="N6349" s="1" t="s">
        <v>31</v>
      </c>
      <c r="O6349" s="1" t="s">
        <v>41</v>
      </c>
      <c r="P6349" s="1" t="s">
        <v>2362</v>
      </c>
      <c r="Q6349" s="1">
        <v>106.80000000000001</v>
      </c>
      <c r="R6349" s="1">
        <v>8</v>
      </c>
      <c r="S6349" s="1">
        <v>0.5</v>
      </c>
      <c r="T6349" s="1">
        <v>-47.040000000000006</v>
      </c>
      <c r="U6349">
        <v>2018</v>
      </c>
      <c r="V6349" s="14" t="str">
        <f t="shared" si="99"/>
        <v>09</v>
      </c>
      <c r="W6349" t="s">
        <v>11206</v>
      </c>
    </row>
    <row r="6350" spans="1:23" x14ac:dyDescent="0.35">
      <c r="A6350" s="1">
        <v>6349</v>
      </c>
      <c r="B6350" s="1" t="s">
        <v>9190</v>
      </c>
      <c r="C6350" s="2">
        <v>43335</v>
      </c>
      <c r="D6350" s="2">
        <v>43337</v>
      </c>
      <c r="E6350" s="1" t="s">
        <v>77</v>
      </c>
      <c r="F6350" s="1" t="s">
        <v>1645</v>
      </c>
      <c r="G6350" s="1" t="s">
        <v>1646</v>
      </c>
      <c r="H6350" s="1" t="s">
        <v>23</v>
      </c>
      <c r="I6350" s="1" t="s">
        <v>4098</v>
      </c>
      <c r="J6350" s="1" t="s">
        <v>1710</v>
      </c>
      <c r="K6350" s="1" t="s">
        <v>1711</v>
      </c>
      <c r="L6350" s="1" t="s">
        <v>1712</v>
      </c>
      <c r="M6350" s="1" t="s">
        <v>7672</v>
      </c>
      <c r="N6350" s="1" t="s">
        <v>31</v>
      </c>
      <c r="O6350" s="1" t="s">
        <v>74</v>
      </c>
      <c r="P6350" s="1" t="s">
        <v>7673</v>
      </c>
      <c r="Q6350" s="1">
        <v>175.67999999999998</v>
      </c>
      <c r="R6350" s="1">
        <v>4</v>
      </c>
      <c r="S6350" s="1">
        <v>0</v>
      </c>
      <c r="T6350" s="1">
        <v>78.960000000000008</v>
      </c>
      <c r="U6350">
        <v>2018</v>
      </c>
      <c r="V6350" s="14" t="str">
        <f t="shared" si="99"/>
        <v>08</v>
      </c>
      <c r="W6350" t="s">
        <v>11194</v>
      </c>
    </row>
    <row r="6351" spans="1:23" x14ac:dyDescent="0.35">
      <c r="A6351" s="1">
        <v>6350</v>
      </c>
      <c r="B6351" s="1" t="s">
        <v>9191</v>
      </c>
      <c r="C6351" s="2">
        <v>43326</v>
      </c>
      <c r="D6351" s="2">
        <v>43331</v>
      </c>
      <c r="E6351" s="1" t="s">
        <v>33</v>
      </c>
      <c r="F6351" s="1" t="s">
        <v>924</v>
      </c>
      <c r="G6351" s="1" t="s">
        <v>925</v>
      </c>
      <c r="H6351" s="1" t="s">
        <v>23</v>
      </c>
      <c r="I6351" s="1" t="s">
        <v>6700</v>
      </c>
      <c r="J6351" s="1" t="s">
        <v>1736</v>
      </c>
      <c r="K6351" s="1" t="s">
        <v>1737</v>
      </c>
      <c r="L6351" s="1" t="s">
        <v>55</v>
      </c>
      <c r="M6351" s="1" t="s">
        <v>5408</v>
      </c>
      <c r="N6351" s="1" t="s">
        <v>31</v>
      </c>
      <c r="O6351" s="1" t="s">
        <v>41</v>
      </c>
      <c r="P6351" s="1" t="s">
        <v>5409</v>
      </c>
      <c r="Q6351" s="1">
        <v>39.6</v>
      </c>
      <c r="R6351" s="1">
        <v>3</v>
      </c>
      <c r="S6351" s="1">
        <v>0</v>
      </c>
      <c r="T6351" s="1">
        <v>0.72</v>
      </c>
      <c r="U6351">
        <v>2018</v>
      </c>
      <c r="V6351" s="14" t="str">
        <f t="shared" si="99"/>
        <v>08</v>
      </c>
      <c r="W6351" t="s">
        <v>11194</v>
      </c>
    </row>
    <row r="6352" spans="1:23" x14ac:dyDescent="0.35">
      <c r="A6352" s="1">
        <v>9074</v>
      </c>
      <c r="B6352" s="1" t="s">
        <v>9171</v>
      </c>
      <c r="C6352" s="2">
        <v>43751</v>
      </c>
      <c r="D6352" s="2">
        <v>43754</v>
      </c>
      <c r="E6352" s="1" t="s">
        <v>20</v>
      </c>
      <c r="F6352" s="1" t="s">
        <v>333</v>
      </c>
      <c r="G6352" s="1" t="s">
        <v>334</v>
      </c>
      <c r="H6352" s="1" t="s">
        <v>30</v>
      </c>
      <c r="I6352" s="1" t="s">
        <v>9069</v>
      </c>
      <c r="J6352" s="1" t="s">
        <v>1759</v>
      </c>
      <c r="K6352" s="1" t="s">
        <v>1760</v>
      </c>
      <c r="L6352" s="1" t="s">
        <v>55</v>
      </c>
      <c r="M6352" s="1" t="s">
        <v>365</v>
      </c>
      <c r="N6352" s="1" t="s">
        <v>31</v>
      </c>
      <c r="O6352" s="1" t="s">
        <v>44</v>
      </c>
      <c r="P6352" s="1" t="s">
        <v>8195</v>
      </c>
      <c r="Q6352" s="1">
        <v>13.23</v>
      </c>
      <c r="R6352" s="1">
        <v>3</v>
      </c>
      <c r="S6352" s="1">
        <v>0</v>
      </c>
      <c r="T6352" s="1">
        <v>0</v>
      </c>
      <c r="U6352">
        <v>2019</v>
      </c>
      <c r="V6352" s="14" t="str">
        <f t="shared" si="99"/>
        <v>10</v>
      </c>
      <c r="W6352" t="s">
        <v>11211</v>
      </c>
    </row>
    <row r="6353" spans="1:23" x14ac:dyDescent="0.35">
      <c r="A6353" s="1">
        <v>9075</v>
      </c>
      <c r="B6353" s="1" t="s">
        <v>9171</v>
      </c>
      <c r="C6353" s="2">
        <v>43751</v>
      </c>
      <c r="D6353" s="2">
        <v>43754</v>
      </c>
      <c r="E6353" s="1" t="s">
        <v>20</v>
      </c>
      <c r="F6353" s="1" t="s">
        <v>333</v>
      </c>
      <c r="G6353" s="1" t="s">
        <v>334</v>
      </c>
      <c r="H6353" s="1" t="s">
        <v>30</v>
      </c>
      <c r="I6353" s="1" t="s">
        <v>9069</v>
      </c>
      <c r="J6353" s="1" t="s">
        <v>1759</v>
      </c>
      <c r="K6353" s="1" t="s">
        <v>1760</v>
      </c>
      <c r="L6353" s="1" t="s">
        <v>55</v>
      </c>
      <c r="M6353" s="1" t="s">
        <v>2107</v>
      </c>
      <c r="N6353" s="1" t="s">
        <v>31</v>
      </c>
      <c r="O6353" s="1" t="s">
        <v>44</v>
      </c>
      <c r="P6353" s="1" t="s">
        <v>2108</v>
      </c>
      <c r="Q6353" s="1">
        <v>11.43</v>
      </c>
      <c r="R6353" s="1">
        <v>1</v>
      </c>
      <c r="S6353" s="1">
        <v>0</v>
      </c>
      <c r="T6353" s="1">
        <v>4.1100000000000003</v>
      </c>
      <c r="U6353">
        <v>2019</v>
      </c>
      <c r="V6353" s="14" t="str">
        <f t="shared" si="99"/>
        <v>10</v>
      </c>
      <c r="W6353" t="s">
        <v>11211</v>
      </c>
    </row>
    <row r="6354" spans="1:23" x14ac:dyDescent="0.35">
      <c r="A6354" s="1">
        <v>6353</v>
      </c>
      <c r="B6354" s="1" t="s">
        <v>9192</v>
      </c>
      <c r="C6354" s="2">
        <v>43794</v>
      </c>
      <c r="D6354" s="2">
        <v>43796</v>
      </c>
      <c r="E6354" s="1" t="s">
        <v>77</v>
      </c>
      <c r="F6354" s="1" t="s">
        <v>866</v>
      </c>
      <c r="G6354" s="1" t="s">
        <v>867</v>
      </c>
      <c r="H6354" s="1" t="s">
        <v>23</v>
      </c>
      <c r="I6354" s="1" t="s">
        <v>7518</v>
      </c>
      <c r="J6354" s="1" t="s">
        <v>1895</v>
      </c>
      <c r="K6354" s="1" t="s">
        <v>1778</v>
      </c>
      <c r="L6354" s="1" t="s">
        <v>24</v>
      </c>
      <c r="M6354" s="1" t="s">
        <v>2462</v>
      </c>
      <c r="N6354" s="1" t="s">
        <v>31</v>
      </c>
      <c r="O6354" s="1" t="s">
        <v>32</v>
      </c>
      <c r="P6354" s="1" t="s">
        <v>2463</v>
      </c>
      <c r="Q6354" s="1">
        <v>82.5</v>
      </c>
      <c r="R6354" s="1">
        <v>10</v>
      </c>
      <c r="S6354" s="1">
        <v>0</v>
      </c>
      <c r="T6354" s="1">
        <v>11.400000000000002</v>
      </c>
      <c r="U6354">
        <v>2019</v>
      </c>
      <c r="V6354" s="14" t="str">
        <f t="shared" si="99"/>
        <v>11</v>
      </c>
      <c r="W6354" t="s">
        <v>11198</v>
      </c>
    </row>
    <row r="6355" spans="1:23" x14ac:dyDescent="0.35">
      <c r="A6355" s="1">
        <v>9332</v>
      </c>
      <c r="B6355" s="1" t="s">
        <v>9193</v>
      </c>
      <c r="C6355" s="2">
        <v>43794</v>
      </c>
      <c r="D6355" s="2">
        <v>43799</v>
      </c>
      <c r="E6355" s="1" t="s">
        <v>33</v>
      </c>
      <c r="F6355" s="1" t="s">
        <v>1136</v>
      </c>
      <c r="G6355" s="1" t="s">
        <v>1137</v>
      </c>
      <c r="H6355" s="1" t="s">
        <v>23</v>
      </c>
      <c r="I6355" s="1" t="s">
        <v>9069</v>
      </c>
      <c r="J6355" s="1" t="s">
        <v>1759</v>
      </c>
      <c r="K6355" s="1" t="s">
        <v>1760</v>
      </c>
      <c r="L6355" s="1" t="s">
        <v>55</v>
      </c>
      <c r="M6355" s="1" t="s">
        <v>6688</v>
      </c>
      <c r="N6355" s="1" t="s">
        <v>31</v>
      </c>
      <c r="O6355" s="1" t="s">
        <v>37</v>
      </c>
      <c r="P6355" s="1" t="s">
        <v>6689</v>
      </c>
      <c r="Q6355" s="1">
        <v>368.334</v>
      </c>
      <c r="R6355" s="1">
        <v>2</v>
      </c>
      <c r="S6355" s="1">
        <v>0.1</v>
      </c>
      <c r="T6355" s="1">
        <v>73.61399999999999</v>
      </c>
      <c r="U6355">
        <v>2019</v>
      </c>
      <c r="V6355" s="14" t="str">
        <f t="shared" si="99"/>
        <v>11</v>
      </c>
      <c r="W6355" t="s">
        <v>11198</v>
      </c>
    </row>
    <row r="6356" spans="1:23" x14ac:dyDescent="0.35">
      <c r="A6356" s="1">
        <v>9333</v>
      </c>
      <c r="B6356" s="1" t="s">
        <v>9193</v>
      </c>
      <c r="C6356" s="2">
        <v>43794</v>
      </c>
      <c r="D6356" s="2">
        <v>43799</v>
      </c>
      <c r="E6356" s="1" t="s">
        <v>33</v>
      </c>
      <c r="F6356" s="1" t="s">
        <v>1136</v>
      </c>
      <c r="G6356" s="1" t="s">
        <v>1137</v>
      </c>
      <c r="H6356" s="1" t="s">
        <v>23</v>
      </c>
      <c r="I6356" s="1" t="s">
        <v>9069</v>
      </c>
      <c r="J6356" s="1" t="s">
        <v>1759</v>
      </c>
      <c r="K6356" s="1" t="s">
        <v>1760</v>
      </c>
      <c r="L6356" s="1" t="s">
        <v>55</v>
      </c>
      <c r="M6356" s="1" t="s">
        <v>5604</v>
      </c>
      <c r="N6356" s="1" t="s">
        <v>25</v>
      </c>
      <c r="O6356" s="1" t="s">
        <v>40</v>
      </c>
      <c r="P6356" s="1" t="s">
        <v>6754</v>
      </c>
      <c r="Q6356" s="1">
        <v>220.56</v>
      </c>
      <c r="R6356" s="1">
        <v>4</v>
      </c>
      <c r="S6356" s="1">
        <v>0</v>
      </c>
      <c r="T6356" s="1">
        <v>74.88</v>
      </c>
      <c r="U6356">
        <v>2019</v>
      </c>
      <c r="V6356" s="14" t="str">
        <f t="shared" si="99"/>
        <v>11</v>
      </c>
      <c r="W6356" t="s">
        <v>11198</v>
      </c>
    </row>
    <row r="6357" spans="1:23" x14ac:dyDescent="0.35">
      <c r="A6357" s="1">
        <v>9334</v>
      </c>
      <c r="B6357" s="1" t="s">
        <v>9193</v>
      </c>
      <c r="C6357" s="2">
        <v>43794</v>
      </c>
      <c r="D6357" s="2">
        <v>43799</v>
      </c>
      <c r="E6357" s="1" t="s">
        <v>33</v>
      </c>
      <c r="F6357" s="1" t="s">
        <v>1136</v>
      </c>
      <c r="G6357" s="1" t="s">
        <v>1137</v>
      </c>
      <c r="H6357" s="1" t="s">
        <v>23</v>
      </c>
      <c r="I6357" s="1" t="s">
        <v>9069</v>
      </c>
      <c r="J6357" s="1" t="s">
        <v>1759</v>
      </c>
      <c r="K6357" s="1" t="s">
        <v>1760</v>
      </c>
      <c r="L6357" s="1" t="s">
        <v>55</v>
      </c>
      <c r="M6357" s="1" t="s">
        <v>2371</v>
      </c>
      <c r="N6357" s="1" t="s">
        <v>31</v>
      </c>
      <c r="O6357" s="1" t="s">
        <v>44</v>
      </c>
      <c r="P6357" s="1" t="s">
        <v>2372</v>
      </c>
      <c r="Q6357" s="1">
        <v>370.44</v>
      </c>
      <c r="R6357" s="1">
        <v>7</v>
      </c>
      <c r="S6357" s="1">
        <v>0</v>
      </c>
      <c r="T6357" s="1">
        <v>170.31</v>
      </c>
      <c r="U6357">
        <v>2019</v>
      </c>
      <c r="V6357" s="14" t="str">
        <f t="shared" si="99"/>
        <v>11</v>
      </c>
      <c r="W6357" t="s">
        <v>11198</v>
      </c>
    </row>
    <row r="6358" spans="1:23" x14ac:dyDescent="0.35">
      <c r="A6358" s="1">
        <v>6357</v>
      </c>
      <c r="B6358" s="1" t="s">
        <v>9194</v>
      </c>
      <c r="C6358" s="2">
        <v>43806</v>
      </c>
      <c r="D6358" s="2">
        <v>43807</v>
      </c>
      <c r="E6358" s="1" t="s">
        <v>77</v>
      </c>
      <c r="F6358" s="1" t="s">
        <v>158</v>
      </c>
      <c r="G6358" s="1" t="s">
        <v>159</v>
      </c>
      <c r="H6358" s="1" t="s">
        <v>23</v>
      </c>
      <c r="I6358" s="1" t="s">
        <v>3057</v>
      </c>
      <c r="J6358" s="1" t="s">
        <v>2202</v>
      </c>
      <c r="K6358" s="1" t="s">
        <v>1804</v>
      </c>
      <c r="L6358" s="1" t="s">
        <v>24</v>
      </c>
      <c r="M6358" s="1" t="s">
        <v>1898</v>
      </c>
      <c r="N6358" s="1" t="s">
        <v>42</v>
      </c>
      <c r="O6358" s="1" t="s">
        <v>212</v>
      </c>
      <c r="P6358" s="1" t="s">
        <v>1899</v>
      </c>
      <c r="Q6358" s="1">
        <v>327.56400000000008</v>
      </c>
      <c r="R6358" s="1">
        <v>3</v>
      </c>
      <c r="S6358" s="1">
        <v>0.1</v>
      </c>
      <c r="T6358" s="1">
        <v>-14.616000000000007</v>
      </c>
      <c r="U6358">
        <v>2019</v>
      </c>
      <c r="V6358" s="14" t="str">
        <f t="shared" si="99"/>
        <v>12</v>
      </c>
      <c r="W6358" t="s">
        <v>11199</v>
      </c>
    </row>
    <row r="6359" spans="1:23" x14ac:dyDescent="0.35">
      <c r="A6359" s="1">
        <v>6358</v>
      </c>
      <c r="B6359" s="1" t="s">
        <v>9194</v>
      </c>
      <c r="C6359" s="2">
        <v>43806</v>
      </c>
      <c r="D6359" s="2">
        <v>43807</v>
      </c>
      <c r="E6359" s="1" t="s">
        <v>77</v>
      </c>
      <c r="F6359" s="1" t="s">
        <v>158</v>
      </c>
      <c r="G6359" s="1" t="s">
        <v>159</v>
      </c>
      <c r="H6359" s="1" t="s">
        <v>23</v>
      </c>
      <c r="I6359" s="1" t="s">
        <v>3057</v>
      </c>
      <c r="J6359" s="1" t="s">
        <v>2202</v>
      </c>
      <c r="K6359" s="1" t="s">
        <v>1804</v>
      </c>
      <c r="L6359" s="1" t="s">
        <v>24</v>
      </c>
      <c r="M6359" s="1" t="s">
        <v>8350</v>
      </c>
      <c r="N6359" s="1" t="s">
        <v>42</v>
      </c>
      <c r="O6359" s="1" t="s">
        <v>43</v>
      </c>
      <c r="P6359" s="1" t="s">
        <v>8351</v>
      </c>
      <c r="Q6359" s="1">
        <v>418.44600000000003</v>
      </c>
      <c r="R6359" s="1">
        <v>7</v>
      </c>
      <c r="S6359" s="1">
        <v>0.1</v>
      </c>
      <c r="T6359" s="1">
        <v>69.635999999999996</v>
      </c>
      <c r="U6359">
        <v>2019</v>
      </c>
      <c r="V6359" s="14" t="str">
        <f t="shared" si="99"/>
        <v>12</v>
      </c>
      <c r="W6359" t="s">
        <v>11199</v>
      </c>
    </row>
    <row r="6360" spans="1:23" x14ac:dyDescent="0.35">
      <c r="A6360" s="1">
        <v>6359</v>
      </c>
      <c r="B6360" s="1" t="s">
        <v>9194</v>
      </c>
      <c r="C6360" s="2">
        <v>43806</v>
      </c>
      <c r="D6360" s="2">
        <v>43807</v>
      </c>
      <c r="E6360" s="1" t="s">
        <v>77</v>
      </c>
      <c r="F6360" s="1" t="s">
        <v>158</v>
      </c>
      <c r="G6360" s="1" t="s">
        <v>159</v>
      </c>
      <c r="H6360" s="1" t="s">
        <v>23</v>
      </c>
      <c r="I6360" s="1" t="s">
        <v>3057</v>
      </c>
      <c r="J6360" s="1" t="s">
        <v>2202</v>
      </c>
      <c r="K6360" s="1" t="s">
        <v>1804</v>
      </c>
      <c r="L6360" s="1" t="s">
        <v>24</v>
      </c>
      <c r="M6360" s="1" t="s">
        <v>8733</v>
      </c>
      <c r="N6360" s="1" t="s">
        <v>25</v>
      </c>
      <c r="O6360" s="1" t="s">
        <v>26</v>
      </c>
      <c r="P6360" s="1" t="s">
        <v>8734</v>
      </c>
      <c r="Q6360" s="1">
        <v>2188.0500000000002</v>
      </c>
      <c r="R6360" s="1">
        <v>5</v>
      </c>
      <c r="S6360" s="1">
        <v>0</v>
      </c>
      <c r="T6360" s="1">
        <v>1050.1500000000001</v>
      </c>
      <c r="U6360">
        <v>2019</v>
      </c>
      <c r="V6360" s="14" t="str">
        <f t="shared" si="99"/>
        <v>12</v>
      </c>
      <c r="W6360" t="s">
        <v>11199</v>
      </c>
    </row>
    <row r="6361" spans="1:23" x14ac:dyDescent="0.35">
      <c r="A6361" s="1">
        <v>4219</v>
      </c>
      <c r="B6361" s="1" t="s">
        <v>9195</v>
      </c>
      <c r="C6361" s="2">
        <v>43809</v>
      </c>
      <c r="D6361" s="2">
        <v>43815</v>
      </c>
      <c r="E6361" s="1" t="s">
        <v>33</v>
      </c>
      <c r="F6361" s="1" t="s">
        <v>979</v>
      </c>
      <c r="G6361" s="1" t="s">
        <v>980</v>
      </c>
      <c r="H6361" s="1" t="s">
        <v>30</v>
      </c>
      <c r="I6361" s="1" t="s">
        <v>8521</v>
      </c>
      <c r="J6361" s="1" t="s">
        <v>2160</v>
      </c>
      <c r="K6361" s="1" t="s">
        <v>1737</v>
      </c>
      <c r="L6361" s="1" t="s">
        <v>55</v>
      </c>
      <c r="M6361" s="1" t="s">
        <v>1987</v>
      </c>
      <c r="N6361" s="1" t="s">
        <v>42</v>
      </c>
      <c r="O6361" s="1" t="s">
        <v>212</v>
      </c>
      <c r="P6361" s="1" t="s">
        <v>1988</v>
      </c>
      <c r="Q6361" s="1">
        <v>284.07000000000005</v>
      </c>
      <c r="R6361" s="1">
        <v>2</v>
      </c>
      <c r="S6361" s="1">
        <v>0.15</v>
      </c>
      <c r="T6361" s="1">
        <v>100.22999999999999</v>
      </c>
      <c r="U6361">
        <v>2019</v>
      </c>
      <c r="V6361" s="14" t="str">
        <f t="shared" si="99"/>
        <v>12</v>
      </c>
      <c r="W6361" t="s">
        <v>11199</v>
      </c>
    </row>
    <row r="6362" spans="1:23" x14ac:dyDescent="0.35">
      <c r="A6362" s="1">
        <v>6361</v>
      </c>
      <c r="B6362" s="1" t="s">
        <v>9196</v>
      </c>
      <c r="C6362" s="2">
        <v>43781</v>
      </c>
      <c r="D6362" s="2">
        <v>43783</v>
      </c>
      <c r="E6362" s="1" t="s">
        <v>20</v>
      </c>
      <c r="F6362" s="1" t="s">
        <v>894</v>
      </c>
      <c r="G6362" s="1" t="s">
        <v>895</v>
      </c>
      <c r="H6362" s="1" t="s">
        <v>30</v>
      </c>
      <c r="I6362" s="1" t="s">
        <v>1931</v>
      </c>
      <c r="J6362" s="1" t="s">
        <v>1932</v>
      </c>
      <c r="K6362" s="1" t="s">
        <v>1737</v>
      </c>
      <c r="L6362" s="1" t="s">
        <v>55</v>
      </c>
      <c r="M6362" s="1" t="s">
        <v>2061</v>
      </c>
      <c r="N6362" s="1" t="s">
        <v>31</v>
      </c>
      <c r="O6362" s="1" t="s">
        <v>99</v>
      </c>
      <c r="P6362" s="1" t="s">
        <v>2062</v>
      </c>
      <c r="Q6362" s="1">
        <v>115.19999999999999</v>
      </c>
      <c r="R6362" s="1">
        <v>10</v>
      </c>
      <c r="S6362" s="1">
        <v>0</v>
      </c>
      <c r="T6362" s="1">
        <v>45.9</v>
      </c>
      <c r="U6362">
        <v>2019</v>
      </c>
      <c r="V6362" s="14" t="str">
        <f t="shared" si="99"/>
        <v>11</v>
      </c>
      <c r="W6362" t="s">
        <v>11198</v>
      </c>
    </row>
    <row r="6363" spans="1:23" x14ac:dyDescent="0.35">
      <c r="A6363" s="1">
        <v>6362</v>
      </c>
      <c r="B6363" s="1" t="s">
        <v>9196</v>
      </c>
      <c r="C6363" s="2">
        <v>43781</v>
      </c>
      <c r="D6363" s="2">
        <v>43783</v>
      </c>
      <c r="E6363" s="1" t="s">
        <v>20</v>
      </c>
      <c r="F6363" s="1" t="s">
        <v>894</v>
      </c>
      <c r="G6363" s="1" t="s">
        <v>895</v>
      </c>
      <c r="H6363" s="1" t="s">
        <v>30</v>
      </c>
      <c r="I6363" s="1" t="s">
        <v>1931</v>
      </c>
      <c r="J6363" s="1" t="s">
        <v>1932</v>
      </c>
      <c r="K6363" s="1" t="s">
        <v>1737</v>
      </c>
      <c r="L6363" s="1" t="s">
        <v>55</v>
      </c>
      <c r="M6363" s="1" t="s">
        <v>3976</v>
      </c>
      <c r="N6363" s="1" t="s">
        <v>31</v>
      </c>
      <c r="O6363" s="1" t="s">
        <v>179</v>
      </c>
      <c r="P6363" s="1" t="s">
        <v>3977</v>
      </c>
      <c r="Q6363" s="1">
        <v>92.34</v>
      </c>
      <c r="R6363" s="1">
        <v>2</v>
      </c>
      <c r="S6363" s="1">
        <v>0</v>
      </c>
      <c r="T6363" s="1">
        <v>24</v>
      </c>
      <c r="U6363">
        <v>2019</v>
      </c>
      <c r="V6363" s="14" t="str">
        <f t="shared" si="99"/>
        <v>11</v>
      </c>
      <c r="W6363" t="s">
        <v>11198</v>
      </c>
    </row>
    <row r="6364" spans="1:23" x14ac:dyDescent="0.35">
      <c r="A6364" s="1">
        <v>6363</v>
      </c>
      <c r="B6364" s="1" t="s">
        <v>9196</v>
      </c>
      <c r="C6364" s="2">
        <v>43781</v>
      </c>
      <c r="D6364" s="2">
        <v>43783</v>
      </c>
      <c r="E6364" s="1" t="s">
        <v>20</v>
      </c>
      <c r="F6364" s="1" t="s">
        <v>894</v>
      </c>
      <c r="G6364" s="1" t="s">
        <v>895</v>
      </c>
      <c r="H6364" s="1" t="s">
        <v>30</v>
      </c>
      <c r="I6364" s="1" t="s">
        <v>1931</v>
      </c>
      <c r="J6364" s="1" t="s">
        <v>1932</v>
      </c>
      <c r="K6364" s="1" t="s">
        <v>1737</v>
      </c>
      <c r="L6364" s="1" t="s">
        <v>55</v>
      </c>
      <c r="M6364" s="1" t="s">
        <v>9197</v>
      </c>
      <c r="N6364" s="1" t="s">
        <v>42</v>
      </c>
      <c r="O6364" s="1" t="s">
        <v>70</v>
      </c>
      <c r="P6364" s="1" t="s">
        <v>9198</v>
      </c>
      <c r="Q6364" s="1">
        <v>61.560000000000009</v>
      </c>
      <c r="R6364" s="1">
        <v>2</v>
      </c>
      <c r="S6364" s="1">
        <v>0</v>
      </c>
      <c r="T6364" s="1">
        <v>16.62</v>
      </c>
      <c r="U6364">
        <v>2019</v>
      </c>
      <c r="V6364" s="14" t="str">
        <f t="shared" si="99"/>
        <v>11</v>
      </c>
      <c r="W6364" t="s">
        <v>11198</v>
      </c>
    </row>
    <row r="6365" spans="1:23" x14ac:dyDescent="0.35">
      <c r="A6365" s="1">
        <v>6364</v>
      </c>
      <c r="B6365" s="1" t="s">
        <v>9196</v>
      </c>
      <c r="C6365" s="2">
        <v>43781</v>
      </c>
      <c r="D6365" s="2">
        <v>43783</v>
      </c>
      <c r="E6365" s="1" t="s">
        <v>20</v>
      </c>
      <c r="F6365" s="1" t="s">
        <v>894</v>
      </c>
      <c r="G6365" s="1" t="s">
        <v>895</v>
      </c>
      <c r="H6365" s="1" t="s">
        <v>30</v>
      </c>
      <c r="I6365" s="1" t="s">
        <v>1931</v>
      </c>
      <c r="J6365" s="1" t="s">
        <v>1932</v>
      </c>
      <c r="K6365" s="1" t="s">
        <v>1737</v>
      </c>
      <c r="L6365" s="1" t="s">
        <v>55</v>
      </c>
      <c r="M6365" s="1" t="s">
        <v>3224</v>
      </c>
      <c r="N6365" s="1" t="s">
        <v>31</v>
      </c>
      <c r="O6365" s="1" t="s">
        <v>179</v>
      </c>
      <c r="P6365" s="1" t="s">
        <v>3225</v>
      </c>
      <c r="Q6365" s="1">
        <v>26.82</v>
      </c>
      <c r="R6365" s="1">
        <v>2</v>
      </c>
      <c r="S6365" s="1">
        <v>0</v>
      </c>
      <c r="T6365" s="1">
        <v>7.5</v>
      </c>
      <c r="U6365">
        <v>2019</v>
      </c>
      <c r="V6365" s="14" t="str">
        <f t="shared" si="99"/>
        <v>11</v>
      </c>
      <c r="W6365" t="s">
        <v>11198</v>
      </c>
    </row>
    <row r="6366" spans="1:23" x14ac:dyDescent="0.35">
      <c r="A6366" s="1">
        <v>6365</v>
      </c>
      <c r="B6366" s="1" t="s">
        <v>9196</v>
      </c>
      <c r="C6366" s="2">
        <v>43781</v>
      </c>
      <c r="D6366" s="2">
        <v>43783</v>
      </c>
      <c r="E6366" s="1" t="s">
        <v>20</v>
      </c>
      <c r="F6366" s="1" t="s">
        <v>894</v>
      </c>
      <c r="G6366" s="1" t="s">
        <v>895</v>
      </c>
      <c r="H6366" s="1" t="s">
        <v>30</v>
      </c>
      <c r="I6366" s="1" t="s">
        <v>1931</v>
      </c>
      <c r="J6366" s="1" t="s">
        <v>1932</v>
      </c>
      <c r="K6366" s="1" t="s">
        <v>1737</v>
      </c>
      <c r="L6366" s="1" t="s">
        <v>55</v>
      </c>
      <c r="M6366" s="1" t="s">
        <v>8474</v>
      </c>
      <c r="N6366" s="1" t="s">
        <v>42</v>
      </c>
      <c r="O6366" s="1" t="s">
        <v>70</v>
      </c>
      <c r="P6366" s="1" t="s">
        <v>8475</v>
      </c>
      <c r="Q6366" s="1">
        <v>224.82</v>
      </c>
      <c r="R6366" s="1">
        <v>2</v>
      </c>
      <c r="S6366" s="1">
        <v>0</v>
      </c>
      <c r="T6366" s="1">
        <v>29.22</v>
      </c>
      <c r="U6366">
        <v>2019</v>
      </c>
      <c r="V6366" s="14" t="str">
        <f t="shared" si="99"/>
        <v>11</v>
      </c>
      <c r="W6366" t="s">
        <v>11198</v>
      </c>
    </row>
    <row r="6367" spans="1:23" x14ac:dyDescent="0.35">
      <c r="A6367" s="1">
        <v>6366</v>
      </c>
      <c r="B6367" s="1" t="s">
        <v>9196</v>
      </c>
      <c r="C6367" s="2">
        <v>43781</v>
      </c>
      <c r="D6367" s="2">
        <v>43783</v>
      </c>
      <c r="E6367" s="1" t="s">
        <v>20</v>
      </c>
      <c r="F6367" s="1" t="s">
        <v>894</v>
      </c>
      <c r="G6367" s="1" t="s">
        <v>895</v>
      </c>
      <c r="H6367" s="1" t="s">
        <v>30</v>
      </c>
      <c r="I6367" s="1" t="s">
        <v>1931</v>
      </c>
      <c r="J6367" s="1" t="s">
        <v>1932</v>
      </c>
      <c r="K6367" s="1" t="s">
        <v>1737</v>
      </c>
      <c r="L6367" s="1" t="s">
        <v>55</v>
      </c>
      <c r="M6367" s="1" t="s">
        <v>6951</v>
      </c>
      <c r="N6367" s="1" t="s">
        <v>31</v>
      </c>
      <c r="O6367" s="1" t="s">
        <v>179</v>
      </c>
      <c r="P6367" s="1" t="s">
        <v>6952</v>
      </c>
      <c r="Q6367" s="1">
        <v>125.40000000000003</v>
      </c>
      <c r="R6367" s="1">
        <v>5</v>
      </c>
      <c r="S6367" s="1">
        <v>0</v>
      </c>
      <c r="T6367" s="1">
        <v>15</v>
      </c>
      <c r="U6367">
        <v>2019</v>
      </c>
      <c r="V6367" s="14" t="str">
        <f t="shared" si="99"/>
        <v>11</v>
      </c>
      <c r="W6367" t="s">
        <v>11198</v>
      </c>
    </row>
    <row r="6368" spans="1:23" x14ac:dyDescent="0.35">
      <c r="A6368" s="1">
        <v>6367</v>
      </c>
      <c r="B6368" s="1" t="s">
        <v>9199</v>
      </c>
      <c r="C6368" s="2">
        <v>43625</v>
      </c>
      <c r="D6368" s="2">
        <v>43628</v>
      </c>
      <c r="E6368" s="1" t="s">
        <v>77</v>
      </c>
      <c r="F6368" s="1" t="s">
        <v>1072</v>
      </c>
      <c r="G6368" s="1" t="s">
        <v>1073</v>
      </c>
      <c r="H6368" s="1" t="s">
        <v>23</v>
      </c>
      <c r="I6368" s="1" t="s">
        <v>1602</v>
      </c>
      <c r="J6368" s="1" t="s">
        <v>1895</v>
      </c>
      <c r="K6368" s="1" t="s">
        <v>1778</v>
      </c>
      <c r="L6368" s="1" t="s">
        <v>24</v>
      </c>
      <c r="M6368" s="1" t="s">
        <v>6467</v>
      </c>
      <c r="N6368" s="1" t="s">
        <v>31</v>
      </c>
      <c r="O6368" s="1" t="s">
        <v>32</v>
      </c>
      <c r="P6368" s="1" t="s">
        <v>6468</v>
      </c>
      <c r="Q6368" s="1">
        <v>34.47</v>
      </c>
      <c r="R6368" s="1">
        <v>3</v>
      </c>
      <c r="S6368" s="1">
        <v>0</v>
      </c>
      <c r="T6368" s="1">
        <v>6.48</v>
      </c>
      <c r="U6368">
        <v>2019</v>
      </c>
      <c r="V6368" s="14" t="str">
        <f t="shared" si="99"/>
        <v>06</v>
      </c>
      <c r="W6368" t="s">
        <v>11200</v>
      </c>
    </row>
    <row r="6369" spans="1:23" x14ac:dyDescent="0.35">
      <c r="A6369" s="1">
        <v>6368</v>
      </c>
      <c r="B6369" s="1" t="s">
        <v>9199</v>
      </c>
      <c r="C6369" s="2">
        <v>43625</v>
      </c>
      <c r="D6369" s="2">
        <v>43628</v>
      </c>
      <c r="E6369" s="1" t="s">
        <v>77</v>
      </c>
      <c r="F6369" s="1" t="s">
        <v>1072</v>
      </c>
      <c r="G6369" s="1" t="s">
        <v>1073</v>
      </c>
      <c r="H6369" s="1" t="s">
        <v>23</v>
      </c>
      <c r="I6369" s="1" t="s">
        <v>1602</v>
      </c>
      <c r="J6369" s="1" t="s">
        <v>1895</v>
      </c>
      <c r="K6369" s="1" t="s">
        <v>1778</v>
      </c>
      <c r="L6369" s="1" t="s">
        <v>24</v>
      </c>
      <c r="M6369" s="1" t="s">
        <v>3622</v>
      </c>
      <c r="N6369" s="1" t="s">
        <v>31</v>
      </c>
      <c r="O6369" s="1" t="s">
        <v>44</v>
      </c>
      <c r="P6369" s="1" t="s">
        <v>3623</v>
      </c>
      <c r="Q6369" s="1">
        <v>22.05</v>
      </c>
      <c r="R6369" s="1">
        <v>3</v>
      </c>
      <c r="S6369" s="1">
        <v>0</v>
      </c>
      <c r="T6369" s="1">
        <v>6.75</v>
      </c>
      <c r="U6369">
        <v>2019</v>
      </c>
      <c r="V6369" s="14" t="str">
        <f t="shared" si="99"/>
        <v>06</v>
      </c>
      <c r="W6369" t="s">
        <v>11200</v>
      </c>
    </row>
    <row r="6370" spans="1:23" x14ac:dyDescent="0.35">
      <c r="A6370" s="1">
        <v>6369</v>
      </c>
      <c r="B6370" s="1" t="s">
        <v>9200</v>
      </c>
      <c r="C6370" s="2">
        <v>43445</v>
      </c>
      <c r="D6370" s="2">
        <v>43449</v>
      </c>
      <c r="E6370" s="1" t="s">
        <v>33</v>
      </c>
      <c r="F6370" s="1" t="s">
        <v>1015</v>
      </c>
      <c r="G6370" s="1" t="s">
        <v>1016</v>
      </c>
      <c r="H6370" s="1" t="s">
        <v>30</v>
      </c>
      <c r="I6370" s="1" t="s">
        <v>2753</v>
      </c>
      <c r="J6370" s="1" t="s">
        <v>2753</v>
      </c>
      <c r="K6370" s="1" t="s">
        <v>1943</v>
      </c>
      <c r="L6370" s="1" t="s">
        <v>55</v>
      </c>
      <c r="M6370" s="1" t="s">
        <v>8291</v>
      </c>
      <c r="N6370" s="1" t="s">
        <v>42</v>
      </c>
      <c r="O6370" s="1" t="s">
        <v>70</v>
      </c>
      <c r="P6370" s="1" t="s">
        <v>8292</v>
      </c>
      <c r="Q6370" s="1">
        <v>437.04</v>
      </c>
      <c r="R6370" s="1">
        <v>6</v>
      </c>
      <c r="S6370" s="1">
        <v>0</v>
      </c>
      <c r="T6370" s="1">
        <v>183.42000000000002</v>
      </c>
      <c r="U6370">
        <v>2018</v>
      </c>
      <c r="V6370" s="14" t="str">
        <f t="shared" si="99"/>
        <v>12</v>
      </c>
      <c r="W6370" t="s">
        <v>11199</v>
      </c>
    </row>
    <row r="6371" spans="1:23" x14ac:dyDescent="0.35">
      <c r="A6371" s="1">
        <v>6370</v>
      </c>
      <c r="B6371" s="1" t="s">
        <v>9201</v>
      </c>
      <c r="C6371" s="2">
        <v>43716</v>
      </c>
      <c r="D6371" s="2">
        <v>43720</v>
      </c>
      <c r="E6371" s="1" t="s">
        <v>33</v>
      </c>
      <c r="F6371" s="1" t="s">
        <v>196</v>
      </c>
      <c r="G6371" s="1" t="s">
        <v>197</v>
      </c>
      <c r="H6371" s="1" t="s">
        <v>54</v>
      </c>
      <c r="I6371" s="1" t="s">
        <v>8323</v>
      </c>
      <c r="J6371" s="1" t="s">
        <v>4710</v>
      </c>
      <c r="K6371" s="1" t="s">
        <v>1938</v>
      </c>
      <c r="L6371" s="1" t="s">
        <v>55</v>
      </c>
      <c r="M6371" s="1" t="s">
        <v>2769</v>
      </c>
      <c r="N6371" s="1" t="s">
        <v>31</v>
      </c>
      <c r="O6371" s="1" t="s">
        <v>99</v>
      </c>
      <c r="P6371" s="1" t="s">
        <v>2770</v>
      </c>
      <c r="Q6371" s="1">
        <v>76.649999999999991</v>
      </c>
      <c r="R6371" s="1">
        <v>7</v>
      </c>
      <c r="S6371" s="1">
        <v>0</v>
      </c>
      <c r="T6371" s="1">
        <v>29.82</v>
      </c>
      <c r="U6371">
        <v>2019</v>
      </c>
      <c r="V6371" s="14" t="str">
        <f t="shared" si="99"/>
        <v>09</v>
      </c>
      <c r="W6371" t="s">
        <v>11206</v>
      </c>
    </row>
    <row r="6372" spans="1:23" x14ac:dyDescent="0.35">
      <c r="A6372" s="1">
        <v>171</v>
      </c>
      <c r="B6372" s="1" t="s">
        <v>9202</v>
      </c>
      <c r="C6372" s="2">
        <v>42696</v>
      </c>
      <c r="D6372" s="2">
        <v>42701</v>
      </c>
      <c r="E6372" s="1" t="s">
        <v>20</v>
      </c>
      <c r="F6372" s="1" t="s">
        <v>1209</v>
      </c>
      <c r="G6372" s="1" t="s">
        <v>1210</v>
      </c>
      <c r="H6372" s="1" t="s">
        <v>23</v>
      </c>
      <c r="I6372" s="1" t="s">
        <v>9203</v>
      </c>
      <c r="J6372" s="1" t="s">
        <v>1759</v>
      </c>
      <c r="K6372" s="1" t="s">
        <v>1760</v>
      </c>
      <c r="L6372" s="1" t="s">
        <v>55</v>
      </c>
      <c r="M6372" s="1" t="s">
        <v>5750</v>
      </c>
      <c r="N6372" s="1" t="s">
        <v>31</v>
      </c>
      <c r="O6372" s="1" t="s">
        <v>41</v>
      </c>
      <c r="P6372" s="1" t="s">
        <v>5751</v>
      </c>
      <c r="Q6372" s="1">
        <v>94.35</v>
      </c>
      <c r="R6372" s="1">
        <v>5</v>
      </c>
      <c r="S6372" s="1">
        <v>0</v>
      </c>
      <c r="T6372" s="1">
        <v>23.55</v>
      </c>
      <c r="U6372">
        <v>2016</v>
      </c>
      <c r="V6372" s="14" t="str">
        <f t="shared" si="99"/>
        <v>11</v>
      </c>
      <c r="W6372" t="s">
        <v>11198</v>
      </c>
    </row>
    <row r="6373" spans="1:23" x14ac:dyDescent="0.35">
      <c r="A6373" s="1">
        <v>296</v>
      </c>
      <c r="B6373" s="1" t="s">
        <v>9204</v>
      </c>
      <c r="C6373" s="2">
        <v>42663</v>
      </c>
      <c r="D6373" s="2">
        <v>42667</v>
      </c>
      <c r="E6373" s="1" t="s">
        <v>33</v>
      </c>
      <c r="F6373" s="1" t="s">
        <v>1697</v>
      </c>
      <c r="G6373" s="1" t="s">
        <v>1698</v>
      </c>
      <c r="H6373" s="1" t="s">
        <v>54</v>
      </c>
      <c r="I6373" s="1" t="s">
        <v>9205</v>
      </c>
      <c r="J6373" s="1" t="s">
        <v>2620</v>
      </c>
      <c r="K6373" s="1" t="s">
        <v>1835</v>
      </c>
      <c r="L6373" s="1" t="s">
        <v>55</v>
      </c>
      <c r="M6373" s="1" t="s">
        <v>3097</v>
      </c>
      <c r="N6373" s="1" t="s">
        <v>31</v>
      </c>
      <c r="O6373" s="1" t="s">
        <v>41</v>
      </c>
      <c r="P6373" s="1" t="s">
        <v>3098</v>
      </c>
      <c r="Q6373" s="1">
        <v>72.989999999999995</v>
      </c>
      <c r="R6373" s="1">
        <v>3</v>
      </c>
      <c r="S6373" s="1">
        <v>0.5</v>
      </c>
      <c r="T6373" s="1">
        <v>-4.4099999999999966</v>
      </c>
      <c r="U6373">
        <v>2016</v>
      </c>
      <c r="V6373" s="14" t="str">
        <f t="shared" si="99"/>
        <v>10</v>
      </c>
      <c r="W6373" t="s">
        <v>11211</v>
      </c>
    </row>
    <row r="6374" spans="1:23" x14ac:dyDescent="0.35">
      <c r="A6374" s="1">
        <v>5750</v>
      </c>
      <c r="B6374" s="1" t="s">
        <v>6713</v>
      </c>
      <c r="C6374" s="2">
        <v>43489</v>
      </c>
      <c r="D6374" s="2">
        <v>43494</v>
      </c>
      <c r="E6374" s="1" t="s">
        <v>33</v>
      </c>
      <c r="F6374" s="1" t="s">
        <v>795</v>
      </c>
      <c r="G6374" s="1" t="s">
        <v>796</v>
      </c>
      <c r="H6374" s="1" t="s">
        <v>54</v>
      </c>
      <c r="I6374" s="1" t="s">
        <v>8521</v>
      </c>
      <c r="J6374" s="1" t="s">
        <v>2160</v>
      </c>
      <c r="K6374" s="1" t="s">
        <v>1737</v>
      </c>
      <c r="L6374" s="1" t="s">
        <v>55</v>
      </c>
      <c r="M6374" s="1" t="s">
        <v>5094</v>
      </c>
      <c r="N6374" s="1" t="s">
        <v>31</v>
      </c>
      <c r="O6374" s="1" t="s">
        <v>37</v>
      </c>
      <c r="P6374" s="1" t="s">
        <v>2850</v>
      </c>
      <c r="Q6374" s="1">
        <v>231.98400000000001</v>
      </c>
      <c r="R6374" s="1">
        <v>2</v>
      </c>
      <c r="S6374" s="1">
        <v>0.1</v>
      </c>
      <c r="T6374" s="1">
        <v>-7.7759999999999998</v>
      </c>
      <c r="U6374">
        <v>2019</v>
      </c>
      <c r="V6374" s="14" t="str">
        <f t="shared" si="99"/>
        <v>01</v>
      </c>
      <c r="W6374" t="s">
        <v>11204</v>
      </c>
    </row>
    <row r="6375" spans="1:23" x14ac:dyDescent="0.35">
      <c r="A6375" s="1">
        <v>6128</v>
      </c>
      <c r="B6375" s="1" t="s">
        <v>9206</v>
      </c>
      <c r="C6375" s="2">
        <v>43774</v>
      </c>
      <c r="D6375" s="2">
        <v>43774</v>
      </c>
      <c r="E6375" s="1" t="s">
        <v>361</v>
      </c>
      <c r="F6375" s="1" t="s">
        <v>1245</v>
      </c>
      <c r="G6375" s="1" t="s">
        <v>1246</v>
      </c>
      <c r="H6375" s="1" t="s">
        <v>23</v>
      </c>
      <c r="I6375" s="1" t="s">
        <v>8521</v>
      </c>
      <c r="J6375" s="1" t="s">
        <v>2160</v>
      </c>
      <c r="K6375" s="1" t="s">
        <v>1737</v>
      </c>
      <c r="L6375" s="1" t="s">
        <v>55</v>
      </c>
      <c r="M6375" s="1" t="s">
        <v>4149</v>
      </c>
      <c r="N6375" s="1" t="s">
        <v>25</v>
      </c>
      <c r="O6375" s="1" t="s">
        <v>40</v>
      </c>
      <c r="P6375" s="1" t="s">
        <v>4150</v>
      </c>
      <c r="Q6375" s="1">
        <v>342.09</v>
      </c>
      <c r="R6375" s="1">
        <v>7</v>
      </c>
      <c r="S6375" s="1">
        <v>0</v>
      </c>
      <c r="T6375" s="1">
        <v>153.93</v>
      </c>
      <c r="U6375">
        <v>2019</v>
      </c>
      <c r="V6375" s="14" t="str">
        <f t="shared" si="99"/>
        <v>11</v>
      </c>
      <c r="W6375" t="s">
        <v>11198</v>
      </c>
    </row>
    <row r="6376" spans="1:23" x14ac:dyDescent="0.35">
      <c r="A6376" s="1">
        <v>6217</v>
      </c>
      <c r="B6376" s="1" t="s">
        <v>9207</v>
      </c>
      <c r="C6376" s="2">
        <v>42606</v>
      </c>
      <c r="D6376" s="2">
        <v>42610</v>
      </c>
      <c r="E6376" s="1" t="s">
        <v>33</v>
      </c>
      <c r="F6376" s="1" t="s">
        <v>916</v>
      </c>
      <c r="G6376" s="1" t="s">
        <v>917</v>
      </c>
      <c r="H6376" s="1" t="s">
        <v>23</v>
      </c>
      <c r="I6376" s="1" t="s">
        <v>8521</v>
      </c>
      <c r="J6376" s="1" t="s">
        <v>2160</v>
      </c>
      <c r="K6376" s="1" t="s">
        <v>1737</v>
      </c>
      <c r="L6376" s="1" t="s">
        <v>55</v>
      </c>
      <c r="M6376" s="1" t="s">
        <v>3738</v>
      </c>
      <c r="N6376" s="1" t="s">
        <v>31</v>
      </c>
      <c r="O6376" s="1" t="s">
        <v>32</v>
      </c>
      <c r="P6376" s="1" t="s">
        <v>3739</v>
      </c>
      <c r="Q6376" s="1">
        <v>25.619999999999997</v>
      </c>
      <c r="R6376" s="1">
        <v>2</v>
      </c>
      <c r="S6376" s="1">
        <v>0</v>
      </c>
      <c r="T6376" s="1">
        <v>7.14</v>
      </c>
      <c r="U6376">
        <v>2016</v>
      </c>
      <c r="V6376" s="14" t="str">
        <f t="shared" si="99"/>
        <v>08</v>
      </c>
      <c r="W6376" t="s">
        <v>11194</v>
      </c>
    </row>
    <row r="6377" spans="1:23" x14ac:dyDescent="0.35">
      <c r="A6377" s="1">
        <v>6321</v>
      </c>
      <c r="B6377" s="1" t="s">
        <v>9208</v>
      </c>
      <c r="C6377" s="2">
        <v>42594</v>
      </c>
      <c r="D6377" s="2">
        <v>42599</v>
      </c>
      <c r="E6377" s="1" t="s">
        <v>20</v>
      </c>
      <c r="F6377" s="1" t="s">
        <v>410</v>
      </c>
      <c r="G6377" s="1" t="s">
        <v>411</v>
      </c>
      <c r="H6377" s="1" t="s">
        <v>23</v>
      </c>
      <c r="I6377" s="1" t="s">
        <v>8521</v>
      </c>
      <c r="J6377" s="1" t="s">
        <v>2160</v>
      </c>
      <c r="K6377" s="1" t="s">
        <v>1737</v>
      </c>
      <c r="L6377" s="1" t="s">
        <v>55</v>
      </c>
      <c r="M6377" s="1" t="s">
        <v>2233</v>
      </c>
      <c r="N6377" s="1" t="s">
        <v>31</v>
      </c>
      <c r="O6377" s="1" t="s">
        <v>44</v>
      </c>
      <c r="P6377" s="1" t="s">
        <v>2234</v>
      </c>
      <c r="Q6377" s="1">
        <v>27.36</v>
      </c>
      <c r="R6377" s="1">
        <v>2</v>
      </c>
      <c r="S6377" s="1">
        <v>0</v>
      </c>
      <c r="T6377" s="1">
        <v>8.16</v>
      </c>
      <c r="U6377">
        <v>2016</v>
      </c>
      <c r="V6377" s="14" t="str">
        <f t="shared" si="99"/>
        <v>08</v>
      </c>
      <c r="W6377" t="s">
        <v>11194</v>
      </c>
    </row>
    <row r="6378" spans="1:23" x14ac:dyDescent="0.35">
      <c r="A6378" s="1">
        <v>6360</v>
      </c>
      <c r="B6378" s="1" t="s">
        <v>9209</v>
      </c>
      <c r="C6378" s="2">
        <v>43765</v>
      </c>
      <c r="D6378" s="2">
        <v>43772</v>
      </c>
      <c r="E6378" s="1" t="s">
        <v>33</v>
      </c>
      <c r="F6378" s="1" t="s">
        <v>795</v>
      </c>
      <c r="G6378" s="1" t="s">
        <v>796</v>
      </c>
      <c r="H6378" s="1" t="s">
        <v>54</v>
      </c>
      <c r="I6378" s="1" t="s">
        <v>8521</v>
      </c>
      <c r="J6378" s="1" t="s">
        <v>2160</v>
      </c>
      <c r="K6378" s="1" t="s">
        <v>1737</v>
      </c>
      <c r="L6378" s="1" t="s">
        <v>55</v>
      </c>
      <c r="M6378" s="1" t="s">
        <v>3007</v>
      </c>
      <c r="N6378" s="1" t="s">
        <v>31</v>
      </c>
      <c r="O6378" s="1" t="s">
        <v>41</v>
      </c>
      <c r="P6378" s="1" t="s">
        <v>3008</v>
      </c>
      <c r="Q6378" s="1">
        <v>74.850000000000009</v>
      </c>
      <c r="R6378" s="1">
        <v>5</v>
      </c>
      <c r="S6378" s="1">
        <v>0</v>
      </c>
      <c r="T6378" s="1">
        <v>26.85</v>
      </c>
      <c r="U6378">
        <v>2019</v>
      </c>
      <c r="V6378" s="14" t="str">
        <f t="shared" si="99"/>
        <v>10</v>
      </c>
      <c r="W6378" t="s">
        <v>11211</v>
      </c>
    </row>
    <row r="6379" spans="1:23" x14ac:dyDescent="0.35">
      <c r="A6379" s="1">
        <v>6378</v>
      </c>
      <c r="B6379" s="1" t="s">
        <v>9210</v>
      </c>
      <c r="C6379" s="2">
        <v>42969</v>
      </c>
      <c r="D6379" s="2">
        <v>42972</v>
      </c>
      <c r="E6379" s="1" t="s">
        <v>77</v>
      </c>
      <c r="F6379" s="1" t="s">
        <v>758</v>
      </c>
      <c r="G6379" s="1" t="s">
        <v>759</v>
      </c>
      <c r="H6379" s="1" t="s">
        <v>23</v>
      </c>
      <c r="I6379" s="1" t="s">
        <v>9211</v>
      </c>
      <c r="J6379" s="1" t="s">
        <v>1768</v>
      </c>
      <c r="K6379" s="1" t="s">
        <v>1737</v>
      </c>
      <c r="L6379" s="1" t="s">
        <v>55</v>
      </c>
      <c r="M6379" s="1" t="s">
        <v>9212</v>
      </c>
      <c r="N6379" s="1" t="s">
        <v>31</v>
      </c>
      <c r="O6379" s="1" t="s">
        <v>48</v>
      </c>
      <c r="P6379" s="1" t="s">
        <v>9213</v>
      </c>
      <c r="Q6379" s="1">
        <v>34.799999999999997</v>
      </c>
      <c r="R6379" s="1">
        <v>2</v>
      </c>
      <c r="S6379" s="1">
        <v>0</v>
      </c>
      <c r="T6379" s="1">
        <v>4.5</v>
      </c>
      <c r="U6379">
        <v>2017</v>
      </c>
      <c r="V6379" s="14" t="str">
        <f t="shared" si="99"/>
        <v>08</v>
      </c>
      <c r="W6379" t="s">
        <v>11194</v>
      </c>
    </row>
    <row r="6380" spans="1:23" x14ac:dyDescent="0.35">
      <c r="A6380" s="1">
        <v>6379</v>
      </c>
      <c r="B6380" s="1" t="s">
        <v>9214</v>
      </c>
      <c r="C6380" s="2">
        <v>43348</v>
      </c>
      <c r="D6380" s="2">
        <v>43353</v>
      </c>
      <c r="E6380" s="1" t="s">
        <v>33</v>
      </c>
      <c r="F6380" s="1" t="s">
        <v>962</v>
      </c>
      <c r="G6380" s="1" t="s">
        <v>963</v>
      </c>
      <c r="H6380" s="1" t="s">
        <v>23</v>
      </c>
      <c r="I6380" s="1" t="s">
        <v>1749</v>
      </c>
      <c r="J6380" s="1" t="s">
        <v>1750</v>
      </c>
      <c r="K6380" s="1" t="s">
        <v>1737</v>
      </c>
      <c r="L6380" s="1" t="s">
        <v>55</v>
      </c>
      <c r="M6380" s="1" t="s">
        <v>3782</v>
      </c>
      <c r="N6380" s="1" t="s">
        <v>31</v>
      </c>
      <c r="O6380" s="1" t="s">
        <v>41</v>
      </c>
      <c r="P6380" s="1" t="s">
        <v>3783</v>
      </c>
      <c r="Q6380" s="1">
        <v>20.189999999999998</v>
      </c>
      <c r="R6380" s="1">
        <v>1</v>
      </c>
      <c r="S6380" s="1">
        <v>0</v>
      </c>
      <c r="T6380" s="1">
        <v>6.66</v>
      </c>
      <c r="U6380">
        <v>2018</v>
      </c>
      <c r="V6380" s="14" t="str">
        <f t="shared" si="99"/>
        <v>09</v>
      </c>
      <c r="W6380" t="s">
        <v>11206</v>
      </c>
    </row>
    <row r="6381" spans="1:23" x14ac:dyDescent="0.35">
      <c r="A6381" s="1">
        <v>6380</v>
      </c>
      <c r="B6381" s="1" t="s">
        <v>9215</v>
      </c>
      <c r="C6381" s="2">
        <v>42898</v>
      </c>
      <c r="D6381" s="2">
        <v>42902</v>
      </c>
      <c r="E6381" s="1" t="s">
        <v>33</v>
      </c>
      <c r="F6381" s="1" t="s">
        <v>1364</v>
      </c>
      <c r="G6381" s="1" t="s">
        <v>1365</v>
      </c>
      <c r="H6381" s="1" t="s">
        <v>23</v>
      </c>
      <c r="I6381" s="1" t="s">
        <v>2536</v>
      </c>
      <c r="J6381" s="1" t="s">
        <v>1967</v>
      </c>
      <c r="K6381" s="1" t="s">
        <v>1760</v>
      </c>
      <c r="L6381" s="1" t="s">
        <v>55</v>
      </c>
      <c r="M6381" s="1" t="s">
        <v>1098</v>
      </c>
      <c r="N6381" s="1" t="s">
        <v>31</v>
      </c>
      <c r="O6381" s="1" t="s">
        <v>41</v>
      </c>
      <c r="P6381" s="1" t="s">
        <v>2140</v>
      </c>
      <c r="Q6381" s="1">
        <v>52.92</v>
      </c>
      <c r="R6381" s="1">
        <v>4</v>
      </c>
      <c r="S6381" s="1">
        <v>0</v>
      </c>
      <c r="T6381" s="1">
        <v>16.919999999999998</v>
      </c>
      <c r="U6381">
        <v>2017</v>
      </c>
      <c r="V6381" s="14" t="str">
        <f t="shared" si="99"/>
        <v>06</v>
      </c>
      <c r="W6381" t="s">
        <v>11200</v>
      </c>
    </row>
    <row r="6382" spans="1:23" x14ac:dyDescent="0.35">
      <c r="A6382" s="1">
        <v>6381</v>
      </c>
      <c r="B6382" s="1" t="s">
        <v>9216</v>
      </c>
      <c r="C6382" s="2">
        <v>43811</v>
      </c>
      <c r="D6382" s="2">
        <v>43813</v>
      </c>
      <c r="E6382" s="1" t="s">
        <v>20</v>
      </c>
      <c r="F6382" s="1" t="s">
        <v>1605</v>
      </c>
      <c r="G6382" s="1" t="s">
        <v>1606</v>
      </c>
      <c r="H6382" s="1" t="s">
        <v>30</v>
      </c>
      <c r="I6382" s="1" t="s">
        <v>2472</v>
      </c>
      <c r="J6382" s="1" t="s">
        <v>1803</v>
      </c>
      <c r="K6382" s="1" t="s">
        <v>1804</v>
      </c>
      <c r="L6382" s="1" t="s">
        <v>24</v>
      </c>
      <c r="M6382" s="1" t="s">
        <v>4786</v>
      </c>
      <c r="N6382" s="1" t="s">
        <v>31</v>
      </c>
      <c r="O6382" s="1" t="s">
        <v>37</v>
      </c>
      <c r="P6382" s="1" t="s">
        <v>4787</v>
      </c>
      <c r="Q6382" s="1">
        <v>29.079000000000001</v>
      </c>
      <c r="R6382" s="1">
        <v>3</v>
      </c>
      <c r="S6382" s="1">
        <v>0.1</v>
      </c>
      <c r="T6382" s="1">
        <v>-3.2309999999999999</v>
      </c>
      <c r="U6382">
        <v>2019</v>
      </c>
      <c r="V6382" s="14" t="str">
        <f t="shared" si="99"/>
        <v>12</v>
      </c>
      <c r="W6382" t="s">
        <v>11199</v>
      </c>
    </row>
    <row r="6383" spans="1:23" x14ac:dyDescent="0.35">
      <c r="A6383" s="1">
        <v>6382</v>
      </c>
      <c r="B6383" s="1" t="s">
        <v>9217</v>
      </c>
      <c r="C6383" s="2">
        <v>42540</v>
      </c>
      <c r="D6383" s="2">
        <v>42542</v>
      </c>
      <c r="E6383" s="1" t="s">
        <v>20</v>
      </c>
      <c r="F6383" s="1" t="s">
        <v>1534</v>
      </c>
      <c r="G6383" s="1" t="s">
        <v>1535</v>
      </c>
      <c r="H6383" s="1" t="s">
        <v>23</v>
      </c>
      <c r="I6383" s="1" t="s">
        <v>5544</v>
      </c>
      <c r="J6383" s="1" t="s">
        <v>5545</v>
      </c>
      <c r="K6383" s="1" t="s">
        <v>1804</v>
      </c>
      <c r="L6383" s="1" t="s">
        <v>24</v>
      </c>
      <c r="M6383" s="1" t="s">
        <v>3491</v>
      </c>
      <c r="N6383" s="1" t="s">
        <v>31</v>
      </c>
      <c r="O6383" s="1" t="s">
        <v>37</v>
      </c>
      <c r="P6383" s="1" t="s">
        <v>3492</v>
      </c>
      <c r="Q6383" s="1">
        <v>28.889999999999997</v>
      </c>
      <c r="R6383" s="1">
        <v>2</v>
      </c>
      <c r="S6383" s="1">
        <v>0.1</v>
      </c>
      <c r="T6383" s="1">
        <v>-2.9999999999999361E-2</v>
      </c>
      <c r="U6383">
        <v>2016</v>
      </c>
      <c r="V6383" s="14" t="str">
        <f t="shared" si="99"/>
        <v>06</v>
      </c>
      <c r="W6383" t="s">
        <v>11200</v>
      </c>
    </row>
    <row r="6384" spans="1:23" x14ac:dyDescent="0.35">
      <c r="A6384" s="1">
        <v>6383</v>
      </c>
      <c r="B6384" s="1" t="s">
        <v>9217</v>
      </c>
      <c r="C6384" s="2">
        <v>42540</v>
      </c>
      <c r="D6384" s="2">
        <v>42542</v>
      </c>
      <c r="E6384" s="1" t="s">
        <v>20</v>
      </c>
      <c r="F6384" s="1" t="s">
        <v>1534</v>
      </c>
      <c r="G6384" s="1" t="s">
        <v>1535</v>
      </c>
      <c r="H6384" s="1" t="s">
        <v>23</v>
      </c>
      <c r="I6384" s="1" t="s">
        <v>5544</v>
      </c>
      <c r="J6384" s="1" t="s">
        <v>5545</v>
      </c>
      <c r="K6384" s="1" t="s">
        <v>1804</v>
      </c>
      <c r="L6384" s="1" t="s">
        <v>24</v>
      </c>
      <c r="M6384" s="1" t="s">
        <v>4485</v>
      </c>
      <c r="N6384" s="1" t="s">
        <v>42</v>
      </c>
      <c r="O6384" s="1" t="s">
        <v>344</v>
      </c>
      <c r="P6384" s="1" t="s">
        <v>4486</v>
      </c>
      <c r="Q6384" s="1">
        <v>373.23</v>
      </c>
      <c r="R6384" s="1">
        <v>3</v>
      </c>
      <c r="S6384" s="1">
        <v>0</v>
      </c>
      <c r="T6384" s="1">
        <v>59.67</v>
      </c>
      <c r="U6384">
        <v>2016</v>
      </c>
      <c r="V6384" s="14" t="str">
        <f t="shared" si="99"/>
        <v>06</v>
      </c>
      <c r="W6384" t="s">
        <v>11200</v>
      </c>
    </row>
    <row r="6385" spans="1:23" x14ac:dyDescent="0.35">
      <c r="A6385" s="1">
        <v>6384</v>
      </c>
      <c r="B6385" s="1" t="s">
        <v>9217</v>
      </c>
      <c r="C6385" s="2">
        <v>42540</v>
      </c>
      <c r="D6385" s="2">
        <v>42542</v>
      </c>
      <c r="E6385" s="1" t="s">
        <v>20</v>
      </c>
      <c r="F6385" s="1" t="s">
        <v>1534</v>
      </c>
      <c r="G6385" s="1" t="s">
        <v>1535</v>
      </c>
      <c r="H6385" s="1" t="s">
        <v>23</v>
      </c>
      <c r="I6385" s="1" t="s">
        <v>5544</v>
      </c>
      <c r="J6385" s="1" t="s">
        <v>5545</v>
      </c>
      <c r="K6385" s="1" t="s">
        <v>1804</v>
      </c>
      <c r="L6385" s="1" t="s">
        <v>24</v>
      </c>
      <c r="M6385" s="1" t="s">
        <v>6152</v>
      </c>
      <c r="N6385" s="1" t="s">
        <v>25</v>
      </c>
      <c r="O6385" s="1" t="s">
        <v>26</v>
      </c>
      <c r="P6385" s="1" t="s">
        <v>6153</v>
      </c>
      <c r="Q6385" s="1">
        <v>1814.25</v>
      </c>
      <c r="R6385" s="1">
        <v>5</v>
      </c>
      <c r="S6385" s="1">
        <v>0</v>
      </c>
      <c r="T6385" s="1">
        <v>653.1</v>
      </c>
      <c r="U6385">
        <v>2016</v>
      </c>
      <c r="V6385" s="14" t="str">
        <f t="shared" si="99"/>
        <v>06</v>
      </c>
      <c r="W6385" t="s">
        <v>11200</v>
      </c>
    </row>
    <row r="6386" spans="1:23" x14ac:dyDescent="0.35">
      <c r="A6386" s="1">
        <v>6385</v>
      </c>
      <c r="B6386" s="1" t="s">
        <v>9217</v>
      </c>
      <c r="C6386" s="2">
        <v>42540</v>
      </c>
      <c r="D6386" s="2">
        <v>42542</v>
      </c>
      <c r="E6386" s="1" t="s">
        <v>20</v>
      </c>
      <c r="F6386" s="1" t="s">
        <v>1534</v>
      </c>
      <c r="G6386" s="1" t="s">
        <v>1535</v>
      </c>
      <c r="H6386" s="1" t="s">
        <v>23</v>
      </c>
      <c r="I6386" s="1" t="s">
        <v>5544</v>
      </c>
      <c r="J6386" s="1" t="s">
        <v>5545</v>
      </c>
      <c r="K6386" s="1" t="s">
        <v>1804</v>
      </c>
      <c r="L6386" s="1" t="s">
        <v>24</v>
      </c>
      <c r="M6386" s="1" t="s">
        <v>2809</v>
      </c>
      <c r="N6386" s="1" t="s">
        <v>42</v>
      </c>
      <c r="O6386" s="1" t="s">
        <v>43</v>
      </c>
      <c r="P6386" s="1" t="s">
        <v>2810</v>
      </c>
      <c r="Q6386" s="1">
        <v>262.76400000000007</v>
      </c>
      <c r="R6386" s="1">
        <v>2</v>
      </c>
      <c r="S6386" s="1">
        <v>0.1</v>
      </c>
      <c r="T6386" s="1">
        <v>102.14400000000001</v>
      </c>
      <c r="U6386">
        <v>2016</v>
      </c>
      <c r="V6386" s="14" t="str">
        <f t="shared" si="99"/>
        <v>06</v>
      </c>
      <c r="W6386" t="s">
        <v>11200</v>
      </c>
    </row>
    <row r="6387" spans="1:23" x14ac:dyDescent="0.35">
      <c r="A6387" s="1">
        <v>6386</v>
      </c>
      <c r="B6387" s="1" t="s">
        <v>9218</v>
      </c>
      <c r="C6387" s="2">
        <v>42760</v>
      </c>
      <c r="D6387" s="2">
        <v>42767</v>
      </c>
      <c r="E6387" s="1" t="s">
        <v>33</v>
      </c>
      <c r="F6387" s="1" t="s">
        <v>399</v>
      </c>
      <c r="G6387" s="1" t="s">
        <v>400</v>
      </c>
      <c r="H6387" s="1" t="s">
        <v>23</v>
      </c>
      <c r="I6387" s="1" t="s">
        <v>2585</v>
      </c>
      <c r="J6387" s="1" t="s">
        <v>2097</v>
      </c>
      <c r="K6387" s="1" t="s">
        <v>1778</v>
      </c>
      <c r="L6387" s="1" t="s">
        <v>24</v>
      </c>
      <c r="M6387" s="1" t="s">
        <v>9219</v>
      </c>
      <c r="N6387" s="1" t="s">
        <v>42</v>
      </c>
      <c r="O6387" s="1" t="s">
        <v>212</v>
      </c>
      <c r="P6387" s="1" t="s">
        <v>9220</v>
      </c>
      <c r="Q6387" s="1">
        <v>294.29999999999995</v>
      </c>
      <c r="R6387" s="1">
        <v>3</v>
      </c>
      <c r="S6387" s="1">
        <v>0.4</v>
      </c>
      <c r="T6387" s="1">
        <v>-63.81</v>
      </c>
      <c r="U6387">
        <v>2017</v>
      </c>
      <c r="V6387" s="14" t="str">
        <f t="shared" si="99"/>
        <v>01</v>
      </c>
      <c r="W6387" t="s">
        <v>11204</v>
      </c>
    </row>
    <row r="6388" spans="1:23" x14ac:dyDescent="0.35">
      <c r="A6388" s="1">
        <v>6387</v>
      </c>
      <c r="B6388" s="1" t="s">
        <v>9221</v>
      </c>
      <c r="C6388" s="2">
        <v>43083</v>
      </c>
      <c r="D6388" s="2">
        <v>43087</v>
      </c>
      <c r="E6388" s="1" t="s">
        <v>33</v>
      </c>
      <c r="F6388" s="1" t="s">
        <v>507</v>
      </c>
      <c r="G6388" s="1" t="s">
        <v>508</v>
      </c>
      <c r="H6388" s="1" t="s">
        <v>23</v>
      </c>
      <c r="I6388" s="1" t="s">
        <v>3039</v>
      </c>
      <c r="J6388" s="1" t="s">
        <v>1710</v>
      </c>
      <c r="K6388" s="1" t="s">
        <v>1711</v>
      </c>
      <c r="L6388" s="1" t="s">
        <v>1712</v>
      </c>
      <c r="M6388" s="1" t="s">
        <v>6839</v>
      </c>
      <c r="N6388" s="1" t="s">
        <v>42</v>
      </c>
      <c r="O6388" s="1" t="s">
        <v>43</v>
      </c>
      <c r="P6388" s="1" t="s">
        <v>6840</v>
      </c>
      <c r="Q6388" s="1">
        <v>5785.0199999999995</v>
      </c>
      <c r="R6388" s="1">
        <v>9</v>
      </c>
      <c r="S6388" s="1">
        <v>0</v>
      </c>
      <c r="T6388" s="1">
        <v>404.73</v>
      </c>
      <c r="U6388">
        <v>2017</v>
      </c>
      <c r="V6388" s="14" t="str">
        <f t="shared" si="99"/>
        <v>12</v>
      </c>
      <c r="W6388" t="s">
        <v>11199</v>
      </c>
    </row>
    <row r="6389" spans="1:23" x14ac:dyDescent="0.35">
      <c r="A6389" s="1">
        <v>6388</v>
      </c>
      <c r="B6389" s="1" t="s">
        <v>9221</v>
      </c>
      <c r="C6389" s="2">
        <v>43083</v>
      </c>
      <c r="D6389" s="2">
        <v>43087</v>
      </c>
      <c r="E6389" s="1" t="s">
        <v>33</v>
      </c>
      <c r="F6389" s="1" t="s">
        <v>507</v>
      </c>
      <c r="G6389" s="1" t="s">
        <v>508</v>
      </c>
      <c r="H6389" s="1" t="s">
        <v>23</v>
      </c>
      <c r="I6389" s="1" t="s">
        <v>3039</v>
      </c>
      <c r="J6389" s="1" t="s">
        <v>1710</v>
      </c>
      <c r="K6389" s="1" t="s">
        <v>1711</v>
      </c>
      <c r="L6389" s="1" t="s">
        <v>1712</v>
      </c>
      <c r="M6389" s="1" t="s">
        <v>8262</v>
      </c>
      <c r="N6389" s="1" t="s">
        <v>25</v>
      </c>
      <c r="O6389" s="1" t="s">
        <v>40</v>
      </c>
      <c r="P6389" s="1" t="s">
        <v>8263</v>
      </c>
      <c r="Q6389" s="1">
        <v>22.427999999999994</v>
      </c>
      <c r="R6389" s="1">
        <v>2</v>
      </c>
      <c r="S6389" s="1">
        <v>0.3</v>
      </c>
      <c r="T6389" s="1">
        <v>6.408000000000003</v>
      </c>
      <c r="U6389">
        <v>2017</v>
      </c>
      <c r="V6389" s="14" t="str">
        <f t="shared" si="99"/>
        <v>12</v>
      </c>
      <c r="W6389" t="s">
        <v>11199</v>
      </c>
    </row>
    <row r="6390" spans="1:23" x14ac:dyDescent="0.35">
      <c r="A6390" s="1">
        <v>6389</v>
      </c>
      <c r="B6390" s="1" t="s">
        <v>9221</v>
      </c>
      <c r="C6390" s="2">
        <v>43083</v>
      </c>
      <c r="D6390" s="2">
        <v>43087</v>
      </c>
      <c r="E6390" s="1" t="s">
        <v>33</v>
      </c>
      <c r="F6390" s="1" t="s">
        <v>507</v>
      </c>
      <c r="G6390" s="1" t="s">
        <v>508</v>
      </c>
      <c r="H6390" s="1" t="s">
        <v>23</v>
      </c>
      <c r="I6390" s="1" t="s">
        <v>3039</v>
      </c>
      <c r="J6390" s="1" t="s">
        <v>1710</v>
      </c>
      <c r="K6390" s="1" t="s">
        <v>1711</v>
      </c>
      <c r="L6390" s="1" t="s">
        <v>1712</v>
      </c>
      <c r="M6390" s="1" t="s">
        <v>3963</v>
      </c>
      <c r="N6390" s="1" t="s">
        <v>31</v>
      </c>
      <c r="O6390" s="1" t="s">
        <v>45</v>
      </c>
      <c r="P6390" s="1" t="s">
        <v>3964</v>
      </c>
      <c r="Q6390" s="1">
        <v>1241.28</v>
      </c>
      <c r="R6390" s="1">
        <v>4</v>
      </c>
      <c r="S6390" s="1">
        <v>0</v>
      </c>
      <c r="T6390" s="1">
        <v>86.88</v>
      </c>
      <c r="U6390">
        <v>2017</v>
      </c>
      <c r="V6390" s="14" t="str">
        <f t="shared" si="99"/>
        <v>12</v>
      </c>
      <c r="W6390" t="s">
        <v>11199</v>
      </c>
    </row>
    <row r="6391" spans="1:23" x14ac:dyDescent="0.35">
      <c r="A6391" s="1">
        <v>6390</v>
      </c>
      <c r="B6391" s="1" t="s">
        <v>9222</v>
      </c>
      <c r="C6391" s="2">
        <v>43039</v>
      </c>
      <c r="D6391" s="2">
        <v>43044</v>
      </c>
      <c r="E6391" s="1" t="s">
        <v>33</v>
      </c>
      <c r="F6391" s="1" t="s">
        <v>720</v>
      </c>
      <c r="G6391" s="1" t="s">
        <v>721</v>
      </c>
      <c r="H6391" s="1" t="s">
        <v>30</v>
      </c>
      <c r="I6391" s="1" t="s">
        <v>4880</v>
      </c>
      <c r="J6391" s="1" t="s">
        <v>1750</v>
      </c>
      <c r="K6391" s="1" t="s">
        <v>1737</v>
      </c>
      <c r="L6391" s="1" t="s">
        <v>55</v>
      </c>
      <c r="M6391" s="1" t="s">
        <v>7311</v>
      </c>
      <c r="N6391" s="1" t="s">
        <v>31</v>
      </c>
      <c r="O6391" s="1" t="s">
        <v>45</v>
      </c>
      <c r="P6391" s="1" t="s">
        <v>7312</v>
      </c>
      <c r="Q6391" s="1">
        <v>225.34200000000001</v>
      </c>
      <c r="R6391" s="1">
        <v>3</v>
      </c>
      <c r="S6391" s="1">
        <v>0.1</v>
      </c>
      <c r="T6391" s="1">
        <v>75.042000000000002</v>
      </c>
      <c r="U6391">
        <v>2017</v>
      </c>
      <c r="V6391" s="14" t="str">
        <f t="shared" si="99"/>
        <v>10</v>
      </c>
      <c r="W6391" t="s">
        <v>11211</v>
      </c>
    </row>
    <row r="6392" spans="1:23" x14ac:dyDescent="0.35">
      <c r="A6392" s="1">
        <v>6391</v>
      </c>
      <c r="B6392" s="1" t="s">
        <v>9223</v>
      </c>
      <c r="C6392" s="2">
        <v>43113</v>
      </c>
      <c r="D6392" s="2">
        <v>43120</v>
      </c>
      <c r="E6392" s="1" t="s">
        <v>33</v>
      </c>
      <c r="F6392" s="1" t="s">
        <v>623</v>
      </c>
      <c r="G6392" s="1" t="s">
        <v>624</v>
      </c>
      <c r="H6392" s="1" t="s">
        <v>23</v>
      </c>
      <c r="I6392" s="1" t="s">
        <v>7626</v>
      </c>
      <c r="J6392" s="1" t="s">
        <v>1710</v>
      </c>
      <c r="K6392" s="1" t="s">
        <v>1711</v>
      </c>
      <c r="L6392" s="1" t="s">
        <v>1712</v>
      </c>
      <c r="M6392" s="1" t="s">
        <v>3553</v>
      </c>
      <c r="N6392" s="1" t="s">
        <v>31</v>
      </c>
      <c r="O6392" s="1" t="s">
        <v>41</v>
      </c>
      <c r="P6392" s="1" t="s">
        <v>3554</v>
      </c>
      <c r="Q6392" s="1">
        <v>117.6</v>
      </c>
      <c r="R6392" s="1">
        <v>5</v>
      </c>
      <c r="S6392" s="1">
        <v>0</v>
      </c>
      <c r="T6392" s="1">
        <v>2.25</v>
      </c>
      <c r="U6392">
        <v>2018</v>
      </c>
      <c r="V6392" s="14" t="str">
        <f t="shared" si="99"/>
        <v>01</v>
      </c>
      <c r="W6392" t="s">
        <v>11204</v>
      </c>
    </row>
    <row r="6393" spans="1:23" x14ac:dyDescent="0.35">
      <c r="A6393" s="1">
        <v>6392</v>
      </c>
      <c r="B6393" s="1" t="s">
        <v>9224</v>
      </c>
      <c r="C6393" s="2">
        <v>43513</v>
      </c>
      <c r="D6393" s="2">
        <v>43515</v>
      </c>
      <c r="E6393" s="1" t="s">
        <v>77</v>
      </c>
      <c r="F6393" s="1" t="s">
        <v>868</v>
      </c>
      <c r="G6393" s="1" t="s">
        <v>869</v>
      </c>
      <c r="H6393" s="1" t="s">
        <v>30</v>
      </c>
      <c r="I6393" s="1" t="s">
        <v>4284</v>
      </c>
      <c r="J6393" s="1" t="s">
        <v>1772</v>
      </c>
      <c r="K6393" s="1" t="s">
        <v>1760</v>
      </c>
      <c r="L6393" s="1" t="s">
        <v>55</v>
      </c>
      <c r="M6393" s="1" t="s">
        <v>9225</v>
      </c>
      <c r="N6393" s="1" t="s">
        <v>42</v>
      </c>
      <c r="O6393" s="1" t="s">
        <v>212</v>
      </c>
      <c r="P6393" s="1" t="s">
        <v>9226</v>
      </c>
      <c r="Q6393" s="1">
        <v>1071.8400000000001</v>
      </c>
      <c r="R6393" s="1">
        <v>4</v>
      </c>
      <c r="S6393" s="1">
        <v>0</v>
      </c>
      <c r="T6393" s="1">
        <v>310.79999999999995</v>
      </c>
      <c r="U6393">
        <v>2019</v>
      </c>
      <c r="V6393" s="14" t="str">
        <f t="shared" si="99"/>
        <v>02</v>
      </c>
      <c r="W6393" t="s">
        <v>11196</v>
      </c>
    </row>
    <row r="6394" spans="1:23" x14ac:dyDescent="0.35">
      <c r="A6394" s="1">
        <v>6393</v>
      </c>
      <c r="B6394" s="1" t="s">
        <v>1748</v>
      </c>
      <c r="C6394" s="2">
        <v>43230</v>
      </c>
      <c r="D6394" s="2">
        <v>43233</v>
      </c>
      <c r="E6394" s="1" t="s">
        <v>77</v>
      </c>
      <c r="F6394" s="1" t="s">
        <v>213</v>
      </c>
      <c r="G6394" s="1" t="s">
        <v>214</v>
      </c>
      <c r="H6394" s="1" t="s">
        <v>23</v>
      </c>
      <c r="I6394" s="1" t="s">
        <v>6705</v>
      </c>
      <c r="J6394" s="1" t="s">
        <v>1736</v>
      </c>
      <c r="K6394" s="1" t="s">
        <v>1737</v>
      </c>
      <c r="L6394" s="1" t="s">
        <v>55</v>
      </c>
      <c r="M6394" s="1" t="s">
        <v>3954</v>
      </c>
      <c r="N6394" s="1" t="s">
        <v>31</v>
      </c>
      <c r="O6394" s="1" t="s">
        <v>44</v>
      </c>
      <c r="P6394" s="1" t="s">
        <v>3955</v>
      </c>
      <c r="Q6394" s="1">
        <v>53.279999999999994</v>
      </c>
      <c r="R6394" s="1">
        <v>4</v>
      </c>
      <c r="S6394" s="1">
        <v>0</v>
      </c>
      <c r="T6394" s="1">
        <v>21.84</v>
      </c>
      <c r="U6394">
        <v>2018</v>
      </c>
      <c r="V6394" s="14" t="str">
        <f t="shared" si="99"/>
        <v>05</v>
      </c>
      <c r="W6394" t="s">
        <v>11201</v>
      </c>
    </row>
    <row r="6395" spans="1:23" x14ac:dyDescent="0.35">
      <c r="A6395" s="1">
        <v>6394</v>
      </c>
      <c r="B6395" s="1" t="s">
        <v>1748</v>
      </c>
      <c r="C6395" s="2">
        <v>43230</v>
      </c>
      <c r="D6395" s="2">
        <v>43233</v>
      </c>
      <c r="E6395" s="1" t="s">
        <v>77</v>
      </c>
      <c r="F6395" s="1" t="s">
        <v>213</v>
      </c>
      <c r="G6395" s="1" t="s">
        <v>214</v>
      </c>
      <c r="H6395" s="1" t="s">
        <v>23</v>
      </c>
      <c r="I6395" s="1" t="s">
        <v>6705</v>
      </c>
      <c r="J6395" s="1" t="s">
        <v>1736</v>
      </c>
      <c r="K6395" s="1" t="s">
        <v>1737</v>
      </c>
      <c r="L6395" s="1" t="s">
        <v>55</v>
      </c>
      <c r="M6395" s="1" t="s">
        <v>2875</v>
      </c>
      <c r="N6395" s="1" t="s">
        <v>25</v>
      </c>
      <c r="O6395" s="1" t="s">
        <v>40</v>
      </c>
      <c r="P6395" s="1" t="s">
        <v>2876</v>
      </c>
      <c r="Q6395" s="1">
        <v>136.79999999999998</v>
      </c>
      <c r="R6395" s="1">
        <v>8</v>
      </c>
      <c r="S6395" s="1">
        <v>0</v>
      </c>
      <c r="T6395" s="1">
        <v>32.64</v>
      </c>
      <c r="U6395">
        <v>2018</v>
      </c>
      <c r="V6395" s="14" t="str">
        <f t="shared" si="99"/>
        <v>05</v>
      </c>
      <c r="W6395" t="s">
        <v>11201</v>
      </c>
    </row>
    <row r="6396" spans="1:23" x14ac:dyDescent="0.35">
      <c r="A6396" s="1">
        <v>6395</v>
      </c>
      <c r="B6396" s="1" t="s">
        <v>1748</v>
      </c>
      <c r="C6396" s="2">
        <v>43230</v>
      </c>
      <c r="D6396" s="2">
        <v>43233</v>
      </c>
      <c r="E6396" s="1" t="s">
        <v>77</v>
      </c>
      <c r="F6396" s="1" t="s">
        <v>213</v>
      </c>
      <c r="G6396" s="1" t="s">
        <v>214</v>
      </c>
      <c r="H6396" s="1" t="s">
        <v>23</v>
      </c>
      <c r="I6396" s="1" t="s">
        <v>6705</v>
      </c>
      <c r="J6396" s="1" t="s">
        <v>1736</v>
      </c>
      <c r="K6396" s="1" t="s">
        <v>1737</v>
      </c>
      <c r="L6396" s="1" t="s">
        <v>55</v>
      </c>
      <c r="M6396" s="1" t="s">
        <v>4161</v>
      </c>
      <c r="N6396" s="1" t="s">
        <v>42</v>
      </c>
      <c r="O6396" s="1" t="s">
        <v>212</v>
      </c>
      <c r="P6396" s="1" t="s">
        <v>4162</v>
      </c>
      <c r="Q6396" s="1">
        <v>799.27199999999993</v>
      </c>
      <c r="R6396" s="1">
        <v>3</v>
      </c>
      <c r="S6396" s="1">
        <v>0.15</v>
      </c>
      <c r="T6396" s="1">
        <v>9.342000000000013</v>
      </c>
      <c r="U6396">
        <v>2018</v>
      </c>
      <c r="V6396" s="14" t="str">
        <f t="shared" si="99"/>
        <v>05</v>
      </c>
      <c r="W6396" t="s">
        <v>11201</v>
      </c>
    </row>
    <row r="6397" spans="1:23" x14ac:dyDescent="0.35">
      <c r="A6397" s="1">
        <v>6396</v>
      </c>
      <c r="B6397" s="1" t="s">
        <v>9227</v>
      </c>
      <c r="C6397" s="2">
        <v>43263</v>
      </c>
      <c r="D6397" s="2">
        <v>43267</v>
      </c>
      <c r="E6397" s="1" t="s">
        <v>33</v>
      </c>
      <c r="F6397" s="1" t="s">
        <v>531</v>
      </c>
      <c r="G6397" s="1" t="s">
        <v>532</v>
      </c>
      <c r="H6397" s="1" t="s">
        <v>23</v>
      </c>
      <c r="I6397" s="1" t="s">
        <v>3685</v>
      </c>
      <c r="J6397" s="1" t="s">
        <v>1768</v>
      </c>
      <c r="K6397" s="1" t="s">
        <v>1737</v>
      </c>
      <c r="L6397" s="1" t="s">
        <v>55</v>
      </c>
      <c r="M6397" s="1" t="s">
        <v>3922</v>
      </c>
      <c r="N6397" s="1" t="s">
        <v>31</v>
      </c>
      <c r="O6397" s="1" t="s">
        <v>37</v>
      </c>
      <c r="P6397" s="1" t="s">
        <v>3923</v>
      </c>
      <c r="Q6397" s="1">
        <v>123.98399999999999</v>
      </c>
      <c r="R6397" s="1">
        <v>7</v>
      </c>
      <c r="S6397" s="1">
        <v>0.1</v>
      </c>
      <c r="T6397" s="1">
        <v>8.0640000000000001</v>
      </c>
      <c r="U6397">
        <v>2018</v>
      </c>
      <c r="V6397" s="14" t="str">
        <f t="shared" si="99"/>
        <v>06</v>
      </c>
      <c r="W6397" t="s">
        <v>11200</v>
      </c>
    </row>
    <row r="6398" spans="1:23" x14ac:dyDescent="0.35">
      <c r="A6398" s="1">
        <v>6397</v>
      </c>
      <c r="B6398" s="1" t="s">
        <v>9227</v>
      </c>
      <c r="C6398" s="2">
        <v>43263</v>
      </c>
      <c r="D6398" s="2">
        <v>43267</v>
      </c>
      <c r="E6398" s="1" t="s">
        <v>33</v>
      </c>
      <c r="F6398" s="1" t="s">
        <v>531</v>
      </c>
      <c r="G6398" s="1" t="s">
        <v>532</v>
      </c>
      <c r="H6398" s="1" t="s">
        <v>23</v>
      </c>
      <c r="I6398" s="1" t="s">
        <v>3685</v>
      </c>
      <c r="J6398" s="1" t="s">
        <v>1768</v>
      </c>
      <c r="K6398" s="1" t="s">
        <v>1737</v>
      </c>
      <c r="L6398" s="1" t="s">
        <v>55</v>
      </c>
      <c r="M6398" s="1" t="s">
        <v>4670</v>
      </c>
      <c r="N6398" s="1" t="s">
        <v>25</v>
      </c>
      <c r="O6398" s="1" t="s">
        <v>26</v>
      </c>
      <c r="P6398" s="1" t="s">
        <v>4671</v>
      </c>
      <c r="Q6398" s="1">
        <v>151.929</v>
      </c>
      <c r="R6398" s="1">
        <v>1</v>
      </c>
      <c r="S6398" s="1">
        <v>0.1</v>
      </c>
      <c r="T6398" s="1">
        <v>47.259</v>
      </c>
      <c r="U6398">
        <v>2018</v>
      </c>
      <c r="V6398" s="14" t="str">
        <f t="shared" si="99"/>
        <v>06</v>
      </c>
      <c r="W6398" t="s">
        <v>11200</v>
      </c>
    </row>
    <row r="6399" spans="1:23" x14ac:dyDescent="0.35">
      <c r="A6399" s="1">
        <v>6398</v>
      </c>
      <c r="B6399" s="1" t="s">
        <v>9228</v>
      </c>
      <c r="C6399" s="2">
        <v>42893</v>
      </c>
      <c r="D6399" s="2">
        <v>42900</v>
      </c>
      <c r="E6399" s="1" t="s">
        <v>33</v>
      </c>
      <c r="F6399" s="1" t="s">
        <v>1414</v>
      </c>
      <c r="G6399" s="1" t="s">
        <v>1415</v>
      </c>
      <c r="H6399" s="1" t="s">
        <v>54</v>
      </c>
      <c r="I6399" s="1" t="s">
        <v>1735</v>
      </c>
      <c r="J6399" s="1" t="s">
        <v>1736</v>
      </c>
      <c r="K6399" s="1" t="s">
        <v>1737</v>
      </c>
      <c r="L6399" s="1" t="s">
        <v>55</v>
      </c>
      <c r="M6399" s="1" t="s">
        <v>9025</v>
      </c>
      <c r="N6399" s="1" t="s">
        <v>42</v>
      </c>
      <c r="O6399" s="1" t="s">
        <v>43</v>
      </c>
      <c r="P6399" s="1" t="s">
        <v>9026</v>
      </c>
      <c r="Q6399" s="1">
        <v>129.285</v>
      </c>
      <c r="R6399" s="1">
        <v>2</v>
      </c>
      <c r="S6399" s="1">
        <v>0.15</v>
      </c>
      <c r="T6399" s="1">
        <v>48.64500000000001</v>
      </c>
      <c r="U6399">
        <v>2017</v>
      </c>
      <c r="V6399" s="14" t="str">
        <f t="shared" si="99"/>
        <v>06</v>
      </c>
      <c r="W6399" t="s">
        <v>11200</v>
      </c>
    </row>
    <row r="6400" spans="1:23" x14ac:dyDescent="0.35">
      <c r="A6400" s="1">
        <v>6399</v>
      </c>
      <c r="B6400" s="1" t="s">
        <v>9229</v>
      </c>
      <c r="C6400" s="2">
        <v>42528</v>
      </c>
      <c r="D6400" s="2">
        <v>42532</v>
      </c>
      <c r="E6400" s="1" t="s">
        <v>33</v>
      </c>
      <c r="F6400" s="1" t="s">
        <v>1066</v>
      </c>
      <c r="G6400" s="1" t="s">
        <v>1067</v>
      </c>
      <c r="H6400" s="1" t="s">
        <v>23</v>
      </c>
      <c r="I6400" s="1" t="s">
        <v>263</v>
      </c>
      <c r="J6400" s="1" t="s">
        <v>263</v>
      </c>
      <c r="K6400" s="1" t="s">
        <v>2175</v>
      </c>
      <c r="L6400" s="1" t="s">
        <v>1712</v>
      </c>
      <c r="M6400" s="1" t="s">
        <v>3105</v>
      </c>
      <c r="N6400" s="1" t="s">
        <v>31</v>
      </c>
      <c r="O6400" s="1" t="s">
        <v>37</v>
      </c>
      <c r="P6400" s="1" t="s">
        <v>2697</v>
      </c>
      <c r="Q6400" s="1">
        <v>134.61000000000001</v>
      </c>
      <c r="R6400" s="1">
        <v>2</v>
      </c>
      <c r="S6400" s="1">
        <v>0.5</v>
      </c>
      <c r="T6400" s="1">
        <v>-8.1300000000000239</v>
      </c>
      <c r="U6400">
        <v>2016</v>
      </c>
      <c r="V6400" s="14" t="str">
        <f t="shared" si="99"/>
        <v>06</v>
      </c>
      <c r="W6400" t="s">
        <v>11200</v>
      </c>
    </row>
    <row r="6401" spans="1:23" x14ac:dyDescent="0.35">
      <c r="A6401" s="1">
        <v>6400</v>
      </c>
      <c r="B6401" s="1" t="s">
        <v>9230</v>
      </c>
      <c r="C6401" s="2">
        <v>43717</v>
      </c>
      <c r="D6401" s="2">
        <v>43719</v>
      </c>
      <c r="E6401" s="1" t="s">
        <v>20</v>
      </c>
      <c r="F6401" s="1" t="s">
        <v>1568</v>
      </c>
      <c r="G6401" s="1" t="s">
        <v>1569</v>
      </c>
      <c r="H6401" s="1" t="s">
        <v>23</v>
      </c>
      <c r="I6401" s="1" t="s">
        <v>9231</v>
      </c>
      <c r="J6401" s="1" t="s">
        <v>2210</v>
      </c>
      <c r="K6401" s="1" t="s">
        <v>1737</v>
      </c>
      <c r="L6401" s="1" t="s">
        <v>55</v>
      </c>
      <c r="M6401" s="1" t="s">
        <v>3478</v>
      </c>
      <c r="N6401" s="1" t="s">
        <v>42</v>
      </c>
      <c r="O6401" s="1" t="s">
        <v>43</v>
      </c>
      <c r="P6401" s="1" t="s">
        <v>3479</v>
      </c>
      <c r="Q6401" s="1">
        <v>277.185</v>
      </c>
      <c r="R6401" s="1">
        <v>5</v>
      </c>
      <c r="S6401" s="1">
        <v>0.15</v>
      </c>
      <c r="T6401" s="1">
        <v>26.085000000000001</v>
      </c>
      <c r="U6401">
        <v>2019</v>
      </c>
      <c r="V6401" s="14" t="str">
        <f t="shared" si="99"/>
        <v>09</v>
      </c>
      <c r="W6401" t="s">
        <v>11206</v>
      </c>
    </row>
    <row r="6402" spans="1:23" x14ac:dyDescent="0.35">
      <c r="A6402" s="1">
        <v>6401</v>
      </c>
      <c r="B6402" s="1" t="s">
        <v>9208</v>
      </c>
      <c r="C6402" s="2">
        <v>42524</v>
      </c>
      <c r="D6402" s="2">
        <v>42528</v>
      </c>
      <c r="E6402" s="1" t="s">
        <v>33</v>
      </c>
      <c r="F6402" s="1" t="s">
        <v>1270</v>
      </c>
      <c r="G6402" s="1" t="s">
        <v>1271</v>
      </c>
      <c r="H6402" s="1" t="s">
        <v>23</v>
      </c>
      <c r="I6402" s="1" t="s">
        <v>2272</v>
      </c>
      <c r="J6402" s="1" t="s">
        <v>2065</v>
      </c>
      <c r="K6402" s="1" t="s">
        <v>1737</v>
      </c>
      <c r="L6402" s="1" t="s">
        <v>55</v>
      </c>
      <c r="M6402" s="1" t="s">
        <v>5640</v>
      </c>
      <c r="N6402" s="1" t="s">
        <v>42</v>
      </c>
      <c r="O6402" s="1" t="s">
        <v>43</v>
      </c>
      <c r="P6402" s="1" t="s">
        <v>5641</v>
      </c>
      <c r="Q6402" s="1">
        <v>275.50200000000001</v>
      </c>
      <c r="R6402" s="1">
        <v>4</v>
      </c>
      <c r="S6402" s="1">
        <v>0.15</v>
      </c>
      <c r="T6402" s="1">
        <v>22.661999999999999</v>
      </c>
      <c r="U6402">
        <v>2016</v>
      </c>
      <c r="V6402" s="14" t="str">
        <f t="shared" si="99"/>
        <v>06</v>
      </c>
      <c r="W6402" t="s">
        <v>11200</v>
      </c>
    </row>
    <row r="6403" spans="1:23" x14ac:dyDescent="0.35">
      <c r="A6403" s="1">
        <v>6402</v>
      </c>
      <c r="B6403" s="1" t="s">
        <v>9232</v>
      </c>
      <c r="C6403" s="2">
        <v>43656</v>
      </c>
      <c r="D6403" s="2">
        <v>43660</v>
      </c>
      <c r="E6403" s="1" t="s">
        <v>33</v>
      </c>
      <c r="F6403" s="1" t="s">
        <v>775</v>
      </c>
      <c r="G6403" s="1" t="s">
        <v>776</v>
      </c>
      <c r="H6403" s="1" t="s">
        <v>23</v>
      </c>
      <c r="I6403" s="1" t="s">
        <v>3454</v>
      </c>
      <c r="J6403" s="1" t="s">
        <v>1710</v>
      </c>
      <c r="K6403" s="1" t="s">
        <v>1711</v>
      </c>
      <c r="L6403" s="1" t="s">
        <v>1712</v>
      </c>
      <c r="M6403" s="1" t="s">
        <v>4594</v>
      </c>
      <c r="N6403" s="1" t="s">
        <v>31</v>
      </c>
      <c r="O6403" s="1" t="s">
        <v>44</v>
      </c>
      <c r="P6403" s="1" t="s">
        <v>4595</v>
      </c>
      <c r="Q6403" s="1">
        <v>17.100000000000001</v>
      </c>
      <c r="R6403" s="1">
        <v>3</v>
      </c>
      <c r="S6403" s="1">
        <v>0</v>
      </c>
      <c r="T6403" s="1">
        <v>7.11</v>
      </c>
      <c r="U6403">
        <v>2019</v>
      </c>
      <c r="V6403" s="14" t="str">
        <f t="shared" ref="V6403:V6466" si="100">TEXT(C6403,"mm")</f>
        <v>07</v>
      </c>
      <c r="W6403" t="s">
        <v>11208</v>
      </c>
    </row>
    <row r="6404" spans="1:23" x14ac:dyDescent="0.35">
      <c r="A6404" s="1">
        <v>6403</v>
      </c>
      <c r="B6404" s="1" t="s">
        <v>9232</v>
      </c>
      <c r="C6404" s="2">
        <v>43656</v>
      </c>
      <c r="D6404" s="2">
        <v>43660</v>
      </c>
      <c r="E6404" s="1" t="s">
        <v>33</v>
      </c>
      <c r="F6404" s="1" t="s">
        <v>775</v>
      </c>
      <c r="G6404" s="1" t="s">
        <v>776</v>
      </c>
      <c r="H6404" s="1" t="s">
        <v>23</v>
      </c>
      <c r="I6404" s="1" t="s">
        <v>3454</v>
      </c>
      <c r="J6404" s="1" t="s">
        <v>1710</v>
      </c>
      <c r="K6404" s="1" t="s">
        <v>1711</v>
      </c>
      <c r="L6404" s="1" t="s">
        <v>1712</v>
      </c>
      <c r="M6404" s="1" t="s">
        <v>3537</v>
      </c>
      <c r="N6404" s="1" t="s">
        <v>31</v>
      </c>
      <c r="O6404" s="1" t="s">
        <v>99</v>
      </c>
      <c r="P6404" s="1" t="s">
        <v>3538</v>
      </c>
      <c r="Q6404" s="1">
        <v>100.26</v>
      </c>
      <c r="R6404" s="1">
        <v>6</v>
      </c>
      <c r="S6404" s="1">
        <v>0</v>
      </c>
      <c r="T6404" s="1">
        <v>25.02</v>
      </c>
      <c r="U6404">
        <v>2019</v>
      </c>
      <c r="V6404" s="14" t="str">
        <f t="shared" si="100"/>
        <v>07</v>
      </c>
      <c r="W6404" t="s">
        <v>11208</v>
      </c>
    </row>
    <row r="6405" spans="1:23" x14ac:dyDescent="0.35">
      <c r="A6405" s="1">
        <v>6404</v>
      </c>
      <c r="B6405" s="1" t="s">
        <v>9233</v>
      </c>
      <c r="C6405" s="2">
        <v>43185</v>
      </c>
      <c r="D6405" s="2">
        <v>43190</v>
      </c>
      <c r="E6405" s="1" t="s">
        <v>33</v>
      </c>
      <c r="F6405" s="1" t="s">
        <v>694</v>
      </c>
      <c r="G6405" s="1" t="s">
        <v>695</v>
      </c>
      <c r="H6405" s="1" t="s">
        <v>23</v>
      </c>
      <c r="I6405" s="1" t="s">
        <v>4549</v>
      </c>
      <c r="J6405" s="1" t="s">
        <v>2641</v>
      </c>
      <c r="K6405" s="1" t="s">
        <v>1778</v>
      </c>
      <c r="L6405" s="1" t="s">
        <v>24</v>
      </c>
      <c r="M6405" s="1" t="s">
        <v>3238</v>
      </c>
      <c r="N6405" s="1" t="s">
        <v>31</v>
      </c>
      <c r="O6405" s="1" t="s">
        <v>44</v>
      </c>
      <c r="P6405" s="1" t="s">
        <v>3239</v>
      </c>
      <c r="Q6405" s="1">
        <v>28.230000000000004</v>
      </c>
      <c r="R6405" s="1">
        <v>1</v>
      </c>
      <c r="S6405" s="1">
        <v>0</v>
      </c>
      <c r="T6405" s="1">
        <v>0</v>
      </c>
      <c r="U6405">
        <v>2018</v>
      </c>
      <c r="V6405" s="14" t="str">
        <f t="shared" si="100"/>
        <v>03</v>
      </c>
      <c r="W6405" t="s">
        <v>11202</v>
      </c>
    </row>
    <row r="6406" spans="1:23" x14ac:dyDescent="0.35">
      <c r="A6406" s="1">
        <v>6405</v>
      </c>
      <c r="B6406" s="1" t="s">
        <v>9233</v>
      </c>
      <c r="C6406" s="2">
        <v>43185</v>
      </c>
      <c r="D6406" s="2">
        <v>43190</v>
      </c>
      <c r="E6406" s="1" t="s">
        <v>33</v>
      </c>
      <c r="F6406" s="1" t="s">
        <v>694</v>
      </c>
      <c r="G6406" s="1" t="s">
        <v>695</v>
      </c>
      <c r="H6406" s="1" t="s">
        <v>23</v>
      </c>
      <c r="I6406" s="1" t="s">
        <v>4549</v>
      </c>
      <c r="J6406" s="1" t="s">
        <v>2641</v>
      </c>
      <c r="K6406" s="1" t="s">
        <v>1778</v>
      </c>
      <c r="L6406" s="1" t="s">
        <v>24</v>
      </c>
      <c r="M6406" s="1" t="s">
        <v>4281</v>
      </c>
      <c r="N6406" s="1" t="s">
        <v>42</v>
      </c>
      <c r="O6406" s="1" t="s">
        <v>212</v>
      </c>
      <c r="P6406" s="1" t="s">
        <v>4282</v>
      </c>
      <c r="Q6406" s="1">
        <v>60.480000000000004</v>
      </c>
      <c r="R6406" s="1">
        <v>2</v>
      </c>
      <c r="S6406" s="1">
        <v>0.4</v>
      </c>
      <c r="T6406" s="1">
        <v>-26.220000000000006</v>
      </c>
      <c r="U6406">
        <v>2018</v>
      </c>
      <c r="V6406" s="14" t="str">
        <f t="shared" si="100"/>
        <v>03</v>
      </c>
      <c r="W6406" t="s">
        <v>11202</v>
      </c>
    </row>
    <row r="6407" spans="1:23" x14ac:dyDescent="0.35">
      <c r="A6407" s="1">
        <v>6406</v>
      </c>
      <c r="B6407" s="1" t="s">
        <v>9233</v>
      </c>
      <c r="C6407" s="2">
        <v>43185</v>
      </c>
      <c r="D6407" s="2">
        <v>43190</v>
      </c>
      <c r="E6407" s="1" t="s">
        <v>33</v>
      </c>
      <c r="F6407" s="1" t="s">
        <v>694</v>
      </c>
      <c r="G6407" s="1" t="s">
        <v>695</v>
      </c>
      <c r="H6407" s="1" t="s">
        <v>23</v>
      </c>
      <c r="I6407" s="1" t="s">
        <v>4549</v>
      </c>
      <c r="J6407" s="1" t="s">
        <v>2641</v>
      </c>
      <c r="K6407" s="1" t="s">
        <v>1778</v>
      </c>
      <c r="L6407" s="1" t="s">
        <v>24</v>
      </c>
      <c r="M6407" s="1" t="s">
        <v>987</v>
      </c>
      <c r="N6407" s="1" t="s">
        <v>31</v>
      </c>
      <c r="O6407" s="1" t="s">
        <v>44</v>
      </c>
      <c r="P6407" s="1" t="s">
        <v>3948</v>
      </c>
      <c r="Q6407" s="1">
        <v>36.299999999999997</v>
      </c>
      <c r="R6407" s="1">
        <v>5</v>
      </c>
      <c r="S6407" s="1">
        <v>0</v>
      </c>
      <c r="T6407" s="1">
        <v>12.6</v>
      </c>
      <c r="U6407">
        <v>2018</v>
      </c>
      <c r="V6407" s="14" t="str">
        <f t="shared" si="100"/>
        <v>03</v>
      </c>
      <c r="W6407" t="s">
        <v>11202</v>
      </c>
    </row>
    <row r="6408" spans="1:23" x14ac:dyDescent="0.35">
      <c r="A6408" s="1">
        <v>6407</v>
      </c>
      <c r="B6408" s="1" t="s">
        <v>9233</v>
      </c>
      <c r="C6408" s="2">
        <v>43185</v>
      </c>
      <c r="D6408" s="2">
        <v>43190</v>
      </c>
      <c r="E6408" s="1" t="s">
        <v>33</v>
      </c>
      <c r="F6408" s="1" t="s">
        <v>694</v>
      </c>
      <c r="G6408" s="1" t="s">
        <v>695</v>
      </c>
      <c r="H6408" s="1" t="s">
        <v>23</v>
      </c>
      <c r="I6408" s="1" t="s">
        <v>4549</v>
      </c>
      <c r="J6408" s="1" t="s">
        <v>2641</v>
      </c>
      <c r="K6408" s="1" t="s">
        <v>1778</v>
      </c>
      <c r="L6408" s="1" t="s">
        <v>24</v>
      </c>
      <c r="M6408" s="1" t="s">
        <v>8088</v>
      </c>
      <c r="N6408" s="1" t="s">
        <v>25</v>
      </c>
      <c r="O6408" s="1" t="s">
        <v>26</v>
      </c>
      <c r="P6408" s="1" t="s">
        <v>8089</v>
      </c>
      <c r="Q6408" s="1">
        <v>345.24</v>
      </c>
      <c r="R6408" s="1">
        <v>2</v>
      </c>
      <c r="S6408" s="1">
        <v>0</v>
      </c>
      <c r="T6408" s="1">
        <v>106.97999999999999</v>
      </c>
      <c r="U6408">
        <v>2018</v>
      </c>
      <c r="V6408" s="14" t="str">
        <f t="shared" si="100"/>
        <v>03</v>
      </c>
      <c r="W6408" t="s">
        <v>11202</v>
      </c>
    </row>
    <row r="6409" spans="1:23" x14ac:dyDescent="0.35">
      <c r="A6409" s="1">
        <v>6408</v>
      </c>
      <c r="B6409" s="1" t="s">
        <v>6342</v>
      </c>
      <c r="C6409" s="2">
        <v>43661</v>
      </c>
      <c r="D6409" s="2">
        <v>43663</v>
      </c>
      <c r="E6409" s="1" t="s">
        <v>77</v>
      </c>
      <c r="F6409" s="1" t="s">
        <v>1146</v>
      </c>
      <c r="G6409" s="1" t="s">
        <v>1147</v>
      </c>
      <c r="H6409" s="1" t="s">
        <v>54</v>
      </c>
      <c r="I6409" s="1" t="s">
        <v>2226</v>
      </c>
      <c r="J6409" s="1" t="s">
        <v>1750</v>
      </c>
      <c r="K6409" s="1" t="s">
        <v>1737</v>
      </c>
      <c r="L6409" s="1" t="s">
        <v>55</v>
      </c>
      <c r="M6409" s="1" t="s">
        <v>3528</v>
      </c>
      <c r="N6409" s="1" t="s">
        <v>31</v>
      </c>
      <c r="O6409" s="1" t="s">
        <v>41</v>
      </c>
      <c r="P6409" s="1" t="s">
        <v>3529</v>
      </c>
      <c r="Q6409" s="1">
        <v>76.05</v>
      </c>
      <c r="R6409" s="1">
        <v>3</v>
      </c>
      <c r="S6409" s="1">
        <v>0</v>
      </c>
      <c r="T6409" s="1">
        <v>20.52</v>
      </c>
      <c r="U6409">
        <v>2019</v>
      </c>
      <c r="V6409" s="14" t="str">
        <f t="shared" si="100"/>
        <v>07</v>
      </c>
      <c r="W6409" t="s">
        <v>11208</v>
      </c>
    </row>
    <row r="6410" spans="1:23" x14ac:dyDescent="0.35">
      <c r="A6410" s="1">
        <v>6409</v>
      </c>
      <c r="B6410" s="1" t="s">
        <v>6342</v>
      </c>
      <c r="C6410" s="2">
        <v>43661</v>
      </c>
      <c r="D6410" s="2">
        <v>43663</v>
      </c>
      <c r="E6410" s="1" t="s">
        <v>77</v>
      </c>
      <c r="F6410" s="1" t="s">
        <v>1146</v>
      </c>
      <c r="G6410" s="1" t="s">
        <v>1147</v>
      </c>
      <c r="H6410" s="1" t="s">
        <v>54</v>
      </c>
      <c r="I6410" s="1" t="s">
        <v>2226</v>
      </c>
      <c r="J6410" s="1" t="s">
        <v>1750</v>
      </c>
      <c r="K6410" s="1" t="s">
        <v>1737</v>
      </c>
      <c r="L6410" s="1" t="s">
        <v>55</v>
      </c>
      <c r="M6410" s="1" t="s">
        <v>4911</v>
      </c>
      <c r="N6410" s="1" t="s">
        <v>42</v>
      </c>
      <c r="O6410" s="1" t="s">
        <v>70</v>
      </c>
      <c r="P6410" s="1" t="s">
        <v>4912</v>
      </c>
      <c r="Q6410" s="1">
        <v>517.95000000000005</v>
      </c>
      <c r="R6410" s="1">
        <v>5</v>
      </c>
      <c r="S6410" s="1">
        <v>0</v>
      </c>
      <c r="T6410" s="1">
        <v>82.8</v>
      </c>
      <c r="U6410">
        <v>2019</v>
      </c>
      <c r="V6410" s="14" t="str">
        <f t="shared" si="100"/>
        <v>07</v>
      </c>
      <c r="W6410" t="s">
        <v>11208</v>
      </c>
    </row>
    <row r="6411" spans="1:23" x14ac:dyDescent="0.35">
      <c r="A6411" s="1">
        <v>6410</v>
      </c>
      <c r="B6411" s="1" t="s">
        <v>9234</v>
      </c>
      <c r="C6411" s="2">
        <v>42983</v>
      </c>
      <c r="D6411" s="2">
        <v>42987</v>
      </c>
      <c r="E6411" s="1" t="s">
        <v>33</v>
      </c>
      <c r="F6411" s="1" t="s">
        <v>1562</v>
      </c>
      <c r="G6411" s="1" t="s">
        <v>1563</v>
      </c>
      <c r="H6411" s="1" t="s">
        <v>23</v>
      </c>
      <c r="I6411" s="1" t="s">
        <v>3927</v>
      </c>
      <c r="J6411" s="1" t="s">
        <v>3928</v>
      </c>
      <c r="K6411" s="1" t="s">
        <v>1778</v>
      </c>
      <c r="L6411" s="1" t="s">
        <v>24</v>
      </c>
      <c r="M6411" s="1" t="s">
        <v>2794</v>
      </c>
      <c r="N6411" s="1" t="s">
        <v>42</v>
      </c>
      <c r="O6411" s="1" t="s">
        <v>344</v>
      </c>
      <c r="P6411" s="1" t="s">
        <v>2795</v>
      </c>
      <c r="Q6411" s="1">
        <v>956.15999999999985</v>
      </c>
      <c r="R6411" s="1">
        <v>4</v>
      </c>
      <c r="S6411" s="1">
        <v>0</v>
      </c>
      <c r="T6411" s="1">
        <v>124.19999999999999</v>
      </c>
      <c r="U6411">
        <v>2017</v>
      </c>
      <c r="V6411" s="14" t="str">
        <f t="shared" si="100"/>
        <v>09</v>
      </c>
      <c r="W6411" t="s">
        <v>11206</v>
      </c>
    </row>
    <row r="6412" spans="1:23" x14ac:dyDescent="0.35">
      <c r="A6412" s="1">
        <v>6411</v>
      </c>
      <c r="B6412" s="1" t="s">
        <v>9235</v>
      </c>
      <c r="C6412" s="2">
        <v>42853</v>
      </c>
      <c r="D6412" s="2">
        <v>42860</v>
      </c>
      <c r="E6412" s="1" t="s">
        <v>33</v>
      </c>
      <c r="F6412" s="1" t="s">
        <v>224</v>
      </c>
      <c r="G6412" s="1" t="s">
        <v>225</v>
      </c>
      <c r="H6412" s="1" t="s">
        <v>54</v>
      </c>
      <c r="I6412" s="1" t="s">
        <v>1942</v>
      </c>
      <c r="J6412" s="1" t="s">
        <v>1942</v>
      </c>
      <c r="K6412" s="1" t="s">
        <v>1943</v>
      </c>
      <c r="L6412" s="1" t="s">
        <v>55</v>
      </c>
      <c r="M6412" s="1" t="s">
        <v>5550</v>
      </c>
      <c r="N6412" s="1" t="s">
        <v>42</v>
      </c>
      <c r="O6412" s="1" t="s">
        <v>212</v>
      </c>
      <c r="P6412" s="1" t="s">
        <v>5551</v>
      </c>
      <c r="Q6412" s="1">
        <v>253.49999999999997</v>
      </c>
      <c r="R6412" s="1">
        <v>5</v>
      </c>
      <c r="S6412" s="1">
        <v>0</v>
      </c>
      <c r="T6412" s="1">
        <v>4.95</v>
      </c>
      <c r="U6412">
        <v>2017</v>
      </c>
      <c r="V6412" s="14" t="str">
        <f t="shared" si="100"/>
        <v>04</v>
      </c>
      <c r="W6412" t="s">
        <v>11210</v>
      </c>
    </row>
    <row r="6413" spans="1:23" x14ac:dyDescent="0.35">
      <c r="A6413" s="1">
        <v>6412</v>
      </c>
      <c r="B6413" s="1" t="s">
        <v>9235</v>
      </c>
      <c r="C6413" s="2">
        <v>42853</v>
      </c>
      <c r="D6413" s="2">
        <v>42860</v>
      </c>
      <c r="E6413" s="1" t="s">
        <v>33</v>
      </c>
      <c r="F6413" s="1" t="s">
        <v>224</v>
      </c>
      <c r="G6413" s="1" t="s">
        <v>225</v>
      </c>
      <c r="H6413" s="1" t="s">
        <v>54</v>
      </c>
      <c r="I6413" s="1" t="s">
        <v>1942</v>
      </c>
      <c r="J6413" s="1" t="s">
        <v>1942</v>
      </c>
      <c r="K6413" s="1" t="s">
        <v>1943</v>
      </c>
      <c r="L6413" s="1" t="s">
        <v>55</v>
      </c>
      <c r="M6413" s="1" t="s">
        <v>5829</v>
      </c>
      <c r="N6413" s="1" t="s">
        <v>31</v>
      </c>
      <c r="O6413" s="1" t="s">
        <v>32</v>
      </c>
      <c r="P6413" s="1" t="s">
        <v>5830</v>
      </c>
      <c r="Q6413" s="1">
        <v>27</v>
      </c>
      <c r="R6413" s="1">
        <v>4</v>
      </c>
      <c r="S6413" s="1">
        <v>0</v>
      </c>
      <c r="T6413" s="1">
        <v>3.96</v>
      </c>
      <c r="U6413">
        <v>2017</v>
      </c>
      <c r="V6413" s="14" t="str">
        <f t="shared" si="100"/>
        <v>04</v>
      </c>
      <c r="W6413" t="s">
        <v>11210</v>
      </c>
    </row>
    <row r="6414" spans="1:23" x14ac:dyDescent="0.35">
      <c r="A6414" s="1">
        <v>6413</v>
      </c>
      <c r="B6414" s="1" t="s">
        <v>9235</v>
      </c>
      <c r="C6414" s="2">
        <v>42853</v>
      </c>
      <c r="D6414" s="2">
        <v>42860</v>
      </c>
      <c r="E6414" s="1" t="s">
        <v>33</v>
      </c>
      <c r="F6414" s="1" t="s">
        <v>224</v>
      </c>
      <c r="G6414" s="1" t="s">
        <v>225</v>
      </c>
      <c r="H6414" s="1" t="s">
        <v>54</v>
      </c>
      <c r="I6414" s="1" t="s">
        <v>1942</v>
      </c>
      <c r="J6414" s="1" t="s">
        <v>1942</v>
      </c>
      <c r="K6414" s="1" t="s">
        <v>1943</v>
      </c>
      <c r="L6414" s="1" t="s">
        <v>55</v>
      </c>
      <c r="M6414" s="1" t="s">
        <v>4786</v>
      </c>
      <c r="N6414" s="1" t="s">
        <v>31</v>
      </c>
      <c r="O6414" s="1" t="s">
        <v>37</v>
      </c>
      <c r="P6414" s="1" t="s">
        <v>4787</v>
      </c>
      <c r="Q6414" s="1">
        <v>43.08</v>
      </c>
      <c r="R6414" s="1">
        <v>4</v>
      </c>
      <c r="S6414" s="1">
        <v>0</v>
      </c>
      <c r="T6414" s="1">
        <v>0</v>
      </c>
      <c r="U6414">
        <v>2017</v>
      </c>
      <c r="V6414" s="14" t="str">
        <f t="shared" si="100"/>
        <v>04</v>
      </c>
      <c r="W6414" t="s">
        <v>11210</v>
      </c>
    </row>
    <row r="6415" spans="1:23" x14ac:dyDescent="0.35">
      <c r="A6415" s="1">
        <v>6414</v>
      </c>
      <c r="B6415" s="1" t="s">
        <v>9235</v>
      </c>
      <c r="C6415" s="2">
        <v>42853</v>
      </c>
      <c r="D6415" s="2">
        <v>42860</v>
      </c>
      <c r="E6415" s="1" t="s">
        <v>33</v>
      </c>
      <c r="F6415" s="1" t="s">
        <v>224</v>
      </c>
      <c r="G6415" s="1" t="s">
        <v>225</v>
      </c>
      <c r="H6415" s="1" t="s">
        <v>54</v>
      </c>
      <c r="I6415" s="1" t="s">
        <v>1942</v>
      </c>
      <c r="J6415" s="1" t="s">
        <v>1942</v>
      </c>
      <c r="K6415" s="1" t="s">
        <v>1943</v>
      </c>
      <c r="L6415" s="1" t="s">
        <v>55</v>
      </c>
      <c r="M6415" s="1" t="s">
        <v>8257</v>
      </c>
      <c r="N6415" s="1" t="s">
        <v>31</v>
      </c>
      <c r="O6415" s="1" t="s">
        <v>99</v>
      </c>
      <c r="P6415" s="1" t="s">
        <v>6643</v>
      </c>
      <c r="Q6415" s="1">
        <v>26.52</v>
      </c>
      <c r="R6415" s="1">
        <v>2</v>
      </c>
      <c r="S6415" s="1">
        <v>0</v>
      </c>
      <c r="T6415" s="1">
        <v>9</v>
      </c>
      <c r="U6415">
        <v>2017</v>
      </c>
      <c r="V6415" s="14" t="str">
        <f t="shared" si="100"/>
        <v>04</v>
      </c>
      <c r="W6415" t="s">
        <v>11210</v>
      </c>
    </row>
    <row r="6416" spans="1:23" x14ac:dyDescent="0.35">
      <c r="A6416" s="1">
        <v>6415</v>
      </c>
      <c r="B6416" s="1" t="s">
        <v>9235</v>
      </c>
      <c r="C6416" s="2">
        <v>42853</v>
      </c>
      <c r="D6416" s="2">
        <v>42860</v>
      </c>
      <c r="E6416" s="1" t="s">
        <v>33</v>
      </c>
      <c r="F6416" s="1" t="s">
        <v>224</v>
      </c>
      <c r="G6416" s="1" t="s">
        <v>225</v>
      </c>
      <c r="H6416" s="1" t="s">
        <v>54</v>
      </c>
      <c r="I6416" s="1" t="s">
        <v>1942</v>
      </c>
      <c r="J6416" s="1" t="s">
        <v>1942</v>
      </c>
      <c r="K6416" s="1" t="s">
        <v>1943</v>
      </c>
      <c r="L6416" s="1" t="s">
        <v>55</v>
      </c>
      <c r="M6416" s="1" t="s">
        <v>3117</v>
      </c>
      <c r="N6416" s="1" t="s">
        <v>31</v>
      </c>
      <c r="O6416" s="1" t="s">
        <v>44</v>
      </c>
      <c r="P6416" s="1" t="s">
        <v>3118</v>
      </c>
      <c r="Q6416" s="1">
        <v>49.949999999999996</v>
      </c>
      <c r="R6416" s="1">
        <v>3</v>
      </c>
      <c r="S6416" s="1">
        <v>0</v>
      </c>
      <c r="T6416" s="1">
        <v>13.950000000000001</v>
      </c>
      <c r="U6416">
        <v>2017</v>
      </c>
      <c r="V6416" s="14" t="str">
        <f t="shared" si="100"/>
        <v>04</v>
      </c>
      <c r="W6416" t="s">
        <v>11210</v>
      </c>
    </row>
    <row r="6417" spans="1:23" x14ac:dyDescent="0.35">
      <c r="A6417" s="1">
        <v>6416</v>
      </c>
      <c r="B6417" s="1" t="s">
        <v>9236</v>
      </c>
      <c r="C6417" s="2">
        <v>43413</v>
      </c>
      <c r="D6417" s="2">
        <v>43418</v>
      </c>
      <c r="E6417" s="1" t="s">
        <v>33</v>
      </c>
      <c r="F6417" s="1" t="s">
        <v>389</v>
      </c>
      <c r="G6417" s="1" t="s">
        <v>390</v>
      </c>
      <c r="H6417" s="1" t="s">
        <v>23</v>
      </c>
      <c r="I6417" s="1" t="s">
        <v>8066</v>
      </c>
      <c r="J6417" s="1" t="s">
        <v>8067</v>
      </c>
      <c r="K6417" s="1" t="s">
        <v>2185</v>
      </c>
      <c r="L6417" s="1" t="s">
        <v>24</v>
      </c>
      <c r="M6417" s="1" t="s">
        <v>2681</v>
      </c>
      <c r="N6417" s="1" t="s">
        <v>31</v>
      </c>
      <c r="O6417" s="1" t="s">
        <v>37</v>
      </c>
      <c r="P6417" s="1" t="s">
        <v>2682</v>
      </c>
      <c r="Q6417" s="1">
        <v>395.82</v>
      </c>
      <c r="R6417" s="1">
        <v>4</v>
      </c>
      <c r="S6417" s="1">
        <v>0.5</v>
      </c>
      <c r="T6417" s="1">
        <v>-316.74</v>
      </c>
      <c r="U6417">
        <v>2018</v>
      </c>
      <c r="V6417" s="14" t="str">
        <f t="shared" si="100"/>
        <v>11</v>
      </c>
      <c r="W6417" t="s">
        <v>11198</v>
      </c>
    </row>
    <row r="6418" spans="1:23" x14ac:dyDescent="0.35">
      <c r="A6418" s="1">
        <v>6417</v>
      </c>
      <c r="B6418" s="1" t="s">
        <v>9236</v>
      </c>
      <c r="C6418" s="2">
        <v>43413</v>
      </c>
      <c r="D6418" s="2">
        <v>43418</v>
      </c>
      <c r="E6418" s="1" t="s">
        <v>33</v>
      </c>
      <c r="F6418" s="1" t="s">
        <v>389</v>
      </c>
      <c r="G6418" s="1" t="s">
        <v>390</v>
      </c>
      <c r="H6418" s="1" t="s">
        <v>23</v>
      </c>
      <c r="I6418" s="1" t="s">
        <v>8066</v>
      </c>
      <c r="J6418" s="1" t="s">
        <v>8067</v>
      </c>
      <c r="K6418" s="1" t="s">
        <v>2185</v>
      </c>
      <c r="L6418" s="1" t="s">
        <v>24</v>
      </c>
      <c r="M6418" s="1" t="s">
        <v>8802</v>
      </c>
      <c r="N6418" s="1" t="s">
        <v>42</v>
      </c>
      <c r="O6418" s="1" t="s">
        <v>43</v>
      </c>
      <c r="P6418" s="1" t="s">
        <v>8803</v>
      </c>
      <c r="Q6418" s="1">
        <v>1277.8200000000002</v>
      </c>
      <c r="R6418" s="1">
        <v>4</v>
      </c>
      <c r="S6418" s="1">
        <v>0.5</v>
      </c>
      <c r="T6418" s="1">
        <v>-357.9000000000002</v>
      </c>
      <c r="U6418">
        <v>2018</v>
      </c>
      <c r="V6418" s="14" t="str">
        <f t="shared" si="100"/>
        <v>11</v>
      </c>
      <c r="W6418" t="s">
        <v>11198</v>
      </c>
    </row>
    <row r="6419" spans="1:23" x14ac:dyDescent="0.35">
      <c r="A6419" s="1">
        <v>6418</v>
      </c>
      <c r="B6419" s="1" t="s">
        <v>9237</v>
      </c>
      <c r="C6419" s="2">
        <v>42879</v>
      </c>
      <c r="D6419" s="2">
        <v>42884</v>
      </c>
      <c r="E6419" s="1" t="s">
        <v>20</v>
      </c>
      <c r="F6419" s="1" t="s">
        <v>1430</v>
      </c>
      <c r="G6419" s="1" t="s">
        <v>1431</v>
      </c>
      <c r="H6419" s="1" t="s">
        <v>23</v>
      </c>
      <c r="I6419" s="1" t="s">
        <v>2189</v>
      </c>
      <c r="J6419" s="1" t="s">
        <v>2189</v>
      </c>
      <c r="K6419" s="1" t="s">
        <v>1760</v>
      </c>
      <c r="L6419" s="1" t="s">
        <v>55</v>
      </c>
      <c r="M6419" s="1" t="s">
        <v>5855</v>
      </c>
      <c r="N6419" s="1" t="s">
        <v>42</v>
      </c>
      <c r="O6419" s="1" t="s">
        <v>344</v>
      </c>
      <c r="P6419" s="1" t="s">
        <v>5856</v>
      </c>
      <c r="Q6419" s="1">
        <v>512.16300000000001</v>
      </c>
      <c r="R6419" s="1">
        <v>3</v>
      </c>
      <c r="S6419" s="1">
        <v>0.1</v>
      </c>
      <c r="T6419" s="1">
        <v>56.853000000000002</v>
      </c>
      <c r="U6419">
        <v>2017</v>
      </c>
      <c r="V6419" s="14" t="str">
        <f t="shared" si="100"/>
        <v>05</v>
      </c>
      <c r="W6419" t="s">
        <v>11201</v>
      </c>
    </row>
    <row r="6420" spans="1:23" x14ac:dyDescent="0.35">
      <c r="A6420" s="1">
        <v>6419</v>
      </c>
      <c r="B6420" s="1" t="s">
        <v>9238</v>
      </c>
      <c r="C6420" s="2">
        <v>43506</v>
      </c>
      <c r="D6420" s="2">
        <v>43509</v>
      </c>
      <c r="E6420" s="1" t="s">
        <v>77</v>
      </c>
      <c r="F6420" s="1" t="s">
        <v>1266</v>
      </c>
      <c r="G6420" s="1" t="s">
        <v>1267</v>
      </c>
      <c r="H6420" s="1" t="s">
        <v>23</v>
      </c>
      <c r="I6420" s="1" t="s">
        <v>9239</v>
      </c>
      <c r="J6420" s="1" t="s">
        <v>9240</v>
      </c>
      <c r="K6420" s="1" t="s">
        <v>3250</v>
      </c>
      <c r="L6420" s="1" t="s">
        <v>1712</v>
      </c>
      <c r="M6420" s="1" t="s">
        <v>7603</v>
      </c>
      <c r="N6420" s="1" t="s">
        <v>25</v>
      </c>
      <c r="O6420" s="1" t="s">
        <v>40</v>
      </c>
      <c r="P6420" s="1" t="s">
        <v>7604</v>
      </c>
      <c r="Q6420" s="1">
        <v>160.99200000000002</v>
      </c>
      <c r="R6420" s="1">
        <v>8</v>
      </c>
      <c r="S6420" s="1">
        <v>0.6</v>
      </c>
      <c r="T6420" s="1">
        <v>-229.488</v>
      </c>
      <c r="U6420">
        <v>2019</v>
      </c>
      <c r="V6420" s="14" t="str">
        <f t="shared" si="100"/>
        <v>02</v>
      </c>
      <c r="W6420" t="s">
        <v>11196</v>
      </c>
    </row>
    <row r="6421" spans="1:23" x14ac:dyDescent="0.35">
      <c r="A6421" s="1">
        <v>6420</v>
      </c>
      <c r="B6421" s="1" t="s">
        <v>9238</v>
      </c>
      <c r="C6421" s="2">
        <v>43506</v>
      </c>
      <c r="D6421" s="2">
        <v>43509</v>
      </c>
      <c r="E6421" s="1" t="s">
        <v>77</v>
      </c>
      <c r="F6421" s="1" t="s">
        <v>1266</v>
      </c>
      <c r="G6421" s="1" t="s">
        <v>1267</v>
      </c>
      <c r="H6421" s="1" t="s">
        <v>23</v>
      </c>
      <c r="I6421" s="1" t="s">
        <v>9239</v>
      </c>
      <c r="J6421" s="1" t="s">
        <v>9240</v>
      </c>
      <c r="K6421" s="1" t="s">
        <v>3250</v>
      </c>
      <c r="L6421" s="1" t="s">
        <v>1712</v>
      </c>
      <c r="M6421" s="1" t="s">
        <v>3081</v>
      </c>
      <c r="N6421" s="1" t="s">
        <v>25</v>
      </c>
      <c r="O6421" s="1" t="s">
        <v>27</v>
      </c>
      <c r="P6421" s="1" t="s">
        <v>3082</v>
      </c>
      <c r="Q6421" s="1">
        <v>31.935000000000002</v>
      </c>
      <c r="R6421" s="1">
        <v>1</v>
      </c>
      <c r="S6421" s="1">
        <v>0.5</v>
      </c>
      <c r="T6421" s="1">
        <v>-11.505000000000003</v>
      </c>
      <c r="U6421">
        <v>2019</v>
      </c>
      <c r="V6421" s="14" t="str">
        <f t="shared" si="100"/>
        <v>02</v>
      </c>
      <c r="W6421" t="s">
        <v>11196</v>
      </c>
    </row>
    <row r="6422" spans="1:23" x14ac:dyDescent="0.35">
      <c r="A6422" s="1">
        <v>6421</v>
      </c>
      <c r="B6422" s="1" t="s">
        <v>9238</v>
      </c>
      <c r="C6422" s="2">
        <v>43506</v>
      </c>
      <c r="D6422" s="2">
        <v>43509</v>
      </c>
      <c r="E6422" s="1" t="s">
        <v>77</v>
      </c>
      <c r="F6422" s="1" t="s">
        <v>1266</v>
      </c>
      <c r="G6422" s="1" t="s">
        <v>1267</v>
      </c>
      <c r="H6422" s="1" t="s">
        <v>23</v>
      </c>
      <c r="I6422" s="1" t="s">
        <v>9239</v>
      </c>
      <c r="J6422" s="1" t="s">
        <v>9240</v>
      </c>
      <c r="K6422" s="1" t="s">
        <v>3250</v>
      </c>
      <c r="L6422" s="1" t="s">
        <v>1712</v>
      </c>
      <c r="M6422" s="1" t="s">
        <v>3257</v>
      </c>
      <c r="N6422" s="1" t="s">
        <v>31</v>
      </c>
      <c r="O6422" s="1" t="s">
        <v>48</v>
      </c>
      <c r="P6422" s="1" t="s">
        <v>3258</v>
      </c>
      <c r="Q6422" s="1">
        <v>49.769999999999989</v>
      </c>
      <c r="R6422" s="1">
        <v>6</v>
      </c>
      <c r="S6422" s="1">
        <v>0.5</v>
      </c>
      <c r="T6422" s="1">
        <v>-4.0499999999999901</v>
      </c>
      <c r="U6422">
        <v>2019</v>
      </c>
      <c r="V6422" s="14" t="str">
        <f t="shared" si="100"/>
        <v>02</v>
      </c>
      <c r="W6422" t="s">
        <v>11196</v>
      </c>
    </row>
    <row r="6423" spans="1:23" x14ac:dyDescent="0.35">
      <c r="A6423" s="1">
        <v>6422</v>
      </c>
      <c r="B6423" s="1" t="s">
        <v>9241</v>
      </c>
      <c r="C6423" s="2">
        <v>42846</v>
      </c>
      <c r="D6423" s="2">
        <v>42849</v>
      </c>
      <c r="E6423" s="1" t="s">
        <v>77</v>
      </c>
      <c r="F6423" s="1" t="s">
        <v>1651</v>
      </c>
      <c r="G6423" s="1" t="s">
        <v>1652</v>
      </c>
      <c r="H6423" s="1" t="s">
        <v>30</v>
      </c>
      <c r="I6423" s="1" t="s">
        <v>1802</v>
      </c>
      <c r="J6423" s="1" t="s">
        <v>1803</v>
      </c>
      <c r="K6423" s="1" t="s">
        <v>1804</v>
      </c>
      <c r="L6423" s="1" t="s">
        <v>24</v>
      </c>
      <c r="M6423" s="1" t="s">
        <v>8683</v>
      </c>
      <c r="N6423" s="1" t="s">
        <v>25</v>
      </c>
      <c r="O6423" s="1" t="s">
        <v>26</v>
      </c>
      <c r="P6423" s="1" t="s">
        <v>8684</v>
      </c>
      <c r="Q6423" s="1">
        <v>1087.1999999999998</v>
      </c>
      <c r="R6423" s="1">
        <v>3</v>
      </c>
      <c r="S6423" s="1">
        <v>0</v>
      </c>
      <c r="T6423" s="1">
        <v>119.51999999999998</v>
      </c>
      <c r="U6423">
        <v>2017</v>
      </c>
      <c r="V6423" s="14" t="str">
        <f t="shared" si="100"/>
        <v>04</v>
      </c>
      <c r="W6423" t="s">
        <v>11210</v>
      </c>
    </row>
    <row r="6424" spans="1:23" x14ac:dyDescent="0.35">
      <c r="A6424" s="1">
        <v>6753</v>
      </c>
      <c r="B6424" s="1" t="s">
        <v>9242</v>
      </c>
      <c r="C6424" s="2">
        <v>42532</v>
      </c>
      <c r="D6424" s="2">
        <v>42535</v>
      </c>
      <c r="E6424" s="1" t="s">
        <v>77</v>
      </c>
      <c r="F6424" s="1" t="s">
        <v>1107</v>
      </c>
      <c r="G6424" s="1" t="s">
        <v>1108</v>
      </c>
      <c r="H6424" s="1" t="s">
        <v>23</v>
      </c>
      <c r="I6424" s="1" t="s">
        <v>8521</v>
      </c>
      <c r="J6424" s="1" t="s">
        <v>2160</v>
      </c>
      <c r="K6424" s="1" t="s">
        <v>1737</v>
      </c>
      <c r="L6424" s="1" t="s">
        <v>55</v>
      </c>
      <c r="M6424" s="1" t="s">
        <v>3963</v>
      </c>
      <c r="N6424" s="1" t="s">
        <v>31</v>
      </c>
      <c r="O6424" s="1" t="s">
        <v>45</v>
      </c>
      <c r="P6424" s="1" t="s">
        <v>3964</v>
      </c>
      <c r="Q6424" s="1">
        <v>837.86400000000003</v>
      </c>
      <c r="R6424" s="1">
        <v>3</v>
      </c>
      <c r="S6424" s="1">
        <v>0.1</v>
      </c>
      <c r="T6424" s="1">
        <v>-27.936000000000007</v>
      </c>
      <c r="U6424">
        <v>2016</v>
      </c>
      <c r="V6424" s="14" t="str">
        <f t="shared" si="100"/>
        <v>06</v>
      </c>
      <c r="W6424" t="s">
        <v>11200</v>
      </c>
    </row>
    <row r="6425" spans="1:23" x14ac:dyDescent="0.35">
      <c r="A6425" s="1">
        <v>3078</v>
      </c>
      <c r="B6425" s="1" t="s">
        <v>9243</v>
      </c>
      <c r="C6425" s="2">
        <v>43520</v>
      </c>
      <c r="D6425" s="2">
        <v>43525</v>
      </c>
      <c r="E6425" s="1" t="s">
        <v>33</v>
      </c>
      <c r="F6425" s="1" t="s">
        <v>1524</v>
      </c>
      <c r="G6425" s="1" t="s">
        <v>1525</v>
      </c>
      <c r="H6425" s="1" t="s">
        <v>23</v>
      </c>
      <c r="I6425" s="1" t="s">
        <v>7390</v>
      </c>
      <c r="J6425" s="1" t="s">
        <v>1834</v>
      </c>
      <c r="K6425" s="1" t="s">
        <v>1835</v>
      </c>
      <c r="L6425" s="1" t="s">
        <v>55</v>
      </c>
      <c r="M6425" s="1" t="s">
        <v>9244</v>
      </c>
      <c r="N6425" s="1" t="s">
        <v>25</v>
      </c>
      <c r="O6425" s="1" t="s">
        <v>27</v>
      </c>
      <c r="P6425" s="1" t="s">
        <v>9245</v>
      </c>
      <c r="Q6425" s="1">
        <v>224.00999999999996</v>
      </c>
      <c r="R6425" s="1">
        <v>3</v>
      </c>
      <c r="S6425" s="1">
        <v>0.5</v>
      </c>
      <c r="T6425" s="1">
        <v>-143.36999999999995</v>
      </c>
      <c r="U6425">
        <v>2019</v>
      </c>
      <c r="V6425" s="14" t="str">
        <f t="shared" si="100"/>
        <v>02</v>
      </c>
      <c r="W6425" t="s">
        <v>11196</v>
      </c>
    </row>
    <row r="6426" spans="1:23" x14ac:dyDescent="0.35">
      <c r="A6426" s="1">
        <v>6425</v>
      </c>
      <c r="B6426" s="1" t="s">
        <v>9246</v>
      </c>
      <c r="C6426" s="2">
        <v>43318</v>
      </c>
      <c r="D6426" s="2">
        <v>43325</v>
      </c>
      <c r="E6426" s="1" t="s">
        <v>33</v>
      </c>
      <c r="F6426" s="1" t="s">
        <v>387</v>
      </c>
      <c r="G6426" s="1" t="s">
        <v>388</v>
      </c>
      <c r="H6426" s="1" t="s">
        <v>23</v>
      </c>
      <c r="I6426" s="1" t="s">
        <v>9247</v>
      </c>
      <c r="J6426" s="1" t="s">
        <v>2988</v>
      </c>
      <c r="K6426" s="1" t="s">
        <v>1737</v>
      </c>
      <c r="L6426" s="1" t="s">
        <v>55</v>
      </c>
      <c r="M6426" s="1" t="s">
        <v>3441</v>
      </c>
      <c r="N6426" s="1" t="s">
        <v>31</v>
      </c>
      <c r="O6426" s="1" t="s">
        <v>41</v>
      </c>
      <c r="P6426" s="1" t="s">
        <v>3442</v>
      </c>
      <c r="Q6426" s="1">
        <v>91.38</v>
      </c>
      <c r="R6426" s="1">
        <v>2</v>
      </c>
      <c r="S6426" s="1">
        <v>0</v>
      </c>
      <c r="T6426" s="1">
        <v>14.580000000000002</v>
      </c>
      <c r="U6426">
        <v>2018</v>
      </c>
      <c r="V6426" s="14" t="str">
        <f t="shared" si="100"/>
        <v>08</v>
      </c>
      <c r="W6426" t="s">
        <v>11194</v>
      </c>
    </row>
    <row r="6427" spans="1:23" x14ac:dyDescent="0.35">
      <c r="A6427" s="1">
        <v>6426</v>
      </c>
      <c r="B6427" s="1" t="s">
        <v>9246</v>
      </c>
      <c r="C6427" s="2">
        <v>43318</v>
      </c>
      <c r="D6427" s="2">
        <v>43325</v>
      </c>
      <c r="E6427" s="1" t="s">
        <v>33</v>
      </c>
      <c r="F6427" s="1" t="s">
        <v>387</v>
      </c>
      <c r="G6427" s="1" t="s">
        <v>388</v>
      </c>
      <c r="H6427" s="1" t="s">
        <v>23</v>
      </c>
      <c r="I6427" s="1" t="s">
        <v>9247</v>
      </c>
      <c r="J6427" s="1" t="s">
        <v>2988</v>
      </c>
      <c r="K6427" s="1" t="s">
        <v>1737</v>
      </c>
      <c r="L6427" s="1" t="s">
        <v>55</v>
      </c>
      <c r="M6427" s="1" t="s">
        <v>4169</v>
      </c>
      <c r="N6427" s="1" t="s">
        <v>42</v>
      </c>
      <c r="O6427" s="1" t="s">
        <v>43</v>
      </c>
      <c r="P6427" s="1" t="s">
        <v>4170</v>
      </c>
      <c r="Q6427" s="1">
        <v>124.43999999999998</v>
      </c>
      <c r="R6427" s="1">
        <v>2</v>
      </c>
      <c r="S6427" s="1">
        <v>0.15</v>
      </c>
      <c r="T6427" s="1">
        <v>39.480000000000004</v>
      </c>
      <c r="U6427">
        <v>2018</v>
      </c>
      <c r="V6427" s="14" t="str">
        <f t="shared" si="100"/>
        <v>08</v>
      </c>
      <c r="W6427" t="s">
        <v>11194</v>
      </c>
    </row>
    <row r="6428" spans="1:23" x14ac:dyDescent="0.35">
      <c r="A6428" s="1">
        <v>6427</v>
      </c>
      <c r="B6428" s="1" t="s">
        <v>9246</v>
      </c>
      <c r="C6428" s="2">
        <v>43318</v>
      </c>
      <c r="D6428" s="2">
        <v>43325</v>
      </c>
      <c r="E6428" s="1" t="s">
        <v>33</v>
      </c>
      <c r="F6428" s="1" t="s">
        <v>387</v>
      </c>
      <c r="G6428" s="1" t="s">
        <v>388</v>
      </c>
      <c r="H6428" s="1" t="s">
        <v>23</v>
      </c>
      <c r="I6428" s="1" t="s">
        <v>9247</v>
      </c>
      <c r="J6428" s="1" t="s">
        <v>2988</v>
      </c>
      <c r="K6428" s="1" t="s">
        <v>1737</v>
      </c>
      <c r="L6428" s="1" t="s">
        <v>55</v>
      </c>
      <c r="M6428" s="1" t="s">
        <v>4746</v>
      </c>
      <c r="N6428" s="1" t="s">
        <v>31</v>
      </c>
      <c r="O6428" s="1" t="s">
        <v>37</v>
      </c>
      <c r="P6428" s="1" t="s">
        <v>4747</v>
      </c>
      <c r="Q6428" s="1">
        <v>44.064</v>
      </c>
      <c r="R6428" s="1">
        <v>1</v>
      </c>
      <c r="S6428" s="1">
        <v>0.1</v>
      </c>
      <c r="T6428" s="1">
        <v>17.123999999999999</v>
      </c>
      <c r="U6428">
        <v>2018</v>
      </c>
      <c r="V6428" s="14" t="str">
        <f t="shared" si="100"/>
        <v>08</v>
      </c>
      <c r="W6428" t="s">
        <v>11194</v>
      </c>
    </row>
    <row r="6429" spans="1:23" x14ac:dyDescent="0.35">
      <c r="A6429" s="1">
        <v>6428</v>
      </c>
      <c r="B6429" s="1" t="s">
        <v>8009</v>
      </c>
      <c r="C6429" s="2">
        <v>43810</v>
      </c>
      <c r="D6429" s="2">
        <v>43814</v>
      </c>
      <c r="E6429" s="1" t="s">
        <v>33</v>
      </c>
      <c r="F6429" s="1" t="s">
        <v>1651</v>
      </c>
      <c r="G6429" s="1" t="s">
        <v>1652</v>
      </c>
      <c r="H6429" s="1" t="s">
        <v>30</v>
      </c>
      <c r="I6429" s="1" t="s">
        <v>2272</v>
      </c>
      <c r="J6429" s="1" t="s">
        <v>2065</v>
      </c>
      <c r="K6429" s="1" t="s">
        <v>1737</v>
      </c>
      <c r="L6429" s="1" t="s">
        <v>55</v>
      </c>
      <c r="M6429" s="1" t="s">
        <v>4615</v>
      </c>
      <c r="N6429" s="1" t="s">
        <v>31</v>
      </c>
      <c r="O6429" s="1" t="s">
        <v>32</v>
      </c>
      <c r="P6429" s="1" t="s">
        <v>4616</v>
      </c>
      <c r="Q6429" s="1">
        <v>28.08</v>
      </c>
      <c r="R6429" s="1">
        <v>3</v>
      </c>
      <c r="S6429" s="1">
        <v>0</v>
      </c>
      <c r="T6429" s="1">
        <v>0</v>
      </c>
      <c r="U6429">
        <v>2019</v>
      </c>
      <c r="V6429" s="14" t="str">
        <f t="shared" si="100"/>
        <v>12</v>
      </c>
      <c r="W6429" t="s">
        <v>11199</v>
      </c>
    </row>
    <row r="6430" spans="1:23" x14ac:dyDescent="0.35">
      <c r="A6430" s="1">
        <v>6429</v>
      </c>
      <c r="B6430" s="1" t="s">
        <v>9248</v>
      </c>
      <c r="C6430" s="2">
        <v>42848</v>
      </c>
      <c r="D6430" s="2">
        <v>42853</v>
      </c>
      <c r="E6430" s="1" t="s">
        <v>33</v>
      </c>
      <c r="F6430" s="1" t="s">
        <v>102</v>
      </c>
      <c r="G6430" s="1" t="s">
        <v>103</v>
      </c>
      <c r="H6430" s="1" t="s">
        <v>23</v>
      </c>
      <c r="I6430" s="1" t="s">
        <v>2270</v>
      </c>
      <c r="J6430" s="1" t="s">
        <v>1710</v>
      </c>
      <c r="K6430" s="1" t="s">
        <v>1711</v>
      </c>
      <c r="L6430" s="1" t="s">
        <v>1712</v>
      </c>
      <c r="M6430" s="1" t="s">
        <v>9249</v>
      </c>
      <c r="N6430" s="1" t="s">
        <v>31</v>
      </c>
      <c r="O6430" s="1" t="s">
        <v>74</v>
      </c>
      <c r="P6430" s="1" t="s">
        <v>9250</v>
      </c>
      <c r="Q6430" s="1">
        <v>205.44</v>
      </c>
      <c r="R6430" s="1">
        <v>8</v>
      </c>
      <c r="S6430" s="1">
        <v>0.5</v>
      </c>
      <c r="T6430" s="1">
        <v>-90.47999999999999</v>
      </c>
      <c r="U6430">
        <v>2017</v>
      </c>
      <c r="V6430" s="14" t="str">
        <f t="shared" si="100"/>
        <v>04</v>
      </c>
      <c r="W6430" t="s">
        <v>11210</v>
      </c>
    </row>
    <row r="6431" spans="1:23" x14ac:dyDescent="0.35">
      <c r="A6431" s="1">
        <v>6430</v>
      </c>
      <c r="B6431" s="1" t="s">
        <v>9248</v>
      </c>
      <c r="C6431" s="2">
        <v>42848</v>
      </c>
      <c r="D6431" s="2">
        <v>42853</v>
      </c>
      <c r="E6431" s="1" t="s">
        <v>33</v>
      </c>
      <c r="F6431" s="1" t="s">
        <v>102</v>
      </c>
      <c r="G6431" s="1" t="s">
        <v>103</v>
      </c>
      <c r="H6431" s="1" t="s">
        <v>23</v>
      </c>
      <c r="I6431" s="1" t="s">
        <v>2270</v>
      </c>
      <c r="J6431" s="1" t="s">
        <v>1710</v>
      </c>
      <c r="K6431" s="1" t="s">
        <v>1711</v>
      </c>
      <c r="L6431" s="1" t="s">
        <v>1712</v>
      </c>
      <c r="M6431" s="1" t="s">
        <v>5001</v>
      </c>
      <c r="N6431" s="1" t="s">
        <v>31</v>
      </c>
      <c r="O6431" s="1" t="s">
        <v>44</v>
      </c>
      <c r="P6431" s="1" t="s">
        <v>5002</v>
      </c>
      <c r="Q6431" s="1">
        <v>29.04</v>
      </c>
      <c r="R6431" s="1">
        <v>4</v>
      </c>
      <c r="S6431" s="1">
        <v>0.5</v>
      </c>
      <c r="T6431" s="1">
        <v>-26.759999999999998</v>
      </c>
      <c r="U6431">
        <v>2017</v>
      </c>
      <c r="V6431" s="14" t="str">
        <f t="shared" si="100"/>
        <v>04</v>
      </c>
      <c r="W6431" t="s">
        <v>11210</v>
      </c>
    </row>
    <row r="6432" spans="1:23" x14ac:dyDescent="0.35">
      <c r="A6432" s="1">
        <v>6431</v>
      </c>
      <c r="B6432" s="1" t="s">
        <v>9251</v>
      </c>
      <c r="C6432" s="2">
        <v>43337</v>
      </c>
      <c r="D6432" s="2">
        <v>43339</v>
      </c>
      <c r="E6432" s="1" t="s">
        <v>77</v>
      </c>
      <c r="F6432" s="1" t="s">
        <v>556</v>
      </c>
      <c r="G6432" s="1" t="s">
        <v>557</v>
      </c>
      <c r="H6432" s="1" t="s">
        <v>23</v>
      </c>
      <c r="I6432" s="1" t="s">
        <v>5950</v>
      </c>
      <c r="J6432" s="1" t="s">
        <v>1710</v>
      </c>
      <c r="K6432" s="1" t="s">
        <v>1711</v>
      </c>
      <c r="L6432" s="1" t="s">
        <v>1712</v>
      </c>
      <c r="M6432" s="1" t="s">
        <v>3372</v>
      </c>
      <c r="N6432" s="1" t="s">
        <v>31</v>
      </c>
      <c r="O6432" s="1" t="s">
        <v>179</v>
      </c>
      <c r="P6432" s="1" t="s">
        <v>3373</v>
      </c>
      <c r="Q6432" s="1">
        <v>87.84</v>
      </c>
      <c r="R6432" s="1">
        <v>2</v>
      </c>
      <c r="S6432" s="1">
        <v>0</v>
      </c>
      <c r="T6432" s="1">
        <v>32.46</v>
      </c>
      <c r="U6432">
        <v>2018</v>
      </c>
      <c r="V6432" s="14" t="str">
        <f t="shared" si="100"/>
        <v>08</v>
      </c>
      <c r="W6432" t="s">
        <v>11194</v>
      </c>
    </row>
    <row r="6433" spans="1:23" x14ac:dyDescent="0.35">
      <c r="A6433" s="1">
        <v>6432</v>
      </c>
      <c r="B6433" s="1" t="s">
        <v>5760</v>
      </c>
      <c r="C6433" s="2">
        <v>42401</v>
      </c>
      <c r="D6433" s="2">
        <v>42403</v>
      </c>
      <c r="E6433" s="1" t="s">
        <v>20</v>
      </c>
      <c r="F6433" s="1" t="s">
        <v>78</v>
      </c>
      <c r="G6433" s="1" t="s">
        <v>79</v>
      </c>
      <c r="H6433" s="1" t="s">
        <v>30</v>
      </c>
      <c r="I6433" s="1" t="s">
        <v>6705</v>
      </c>
      <c r="J6433" s="1" t="s">
        <v>1736</v>
      </c>
      <c r="K6433" s="1" t="s">
        <v>1737</v>
      </c>
      <c r="L6433" s="1" t="s">
        <v>55</v>
      </c>
      <c r="M6433" s="1" t="s">
        <v>1761</v>
      </c>
      <c r="N6433" s="1" t="s">
        <v>31</v>
      </c>
      <c r="O6433" s="1" t="s">
        <v>74</v>
      </c>
      <c r="P6433" s="1" t="s">
        <v>1762</v>
      </c>
      <c r="Q6433" s="1">
        <v>21.39</v>
      </c>
      <c r="R6433" s="1">
        <v>1</v>
      </c>
      <c r="S6433" s="1">
        <v>0</v>
      </c>
      <c r="T6433" s="1">
        <v>0</v>
      </c>
      <c r="U6433">
        <v>2016</v>
      </c>
      <c r="V6433" s="14" t="str">
        <f t="shared" si="100"/>
        <v>02</v>
      </c>
      <c r="W6433" t="s">
        <v>11196</v>
      </c>
    </row>
    <row r="6434" spans="1:23" x14ac:dyDescent="0.35">
      <c r="A6434" s="1">
        <v>6433</v>
      </c>
      <c r="B6434" s="1" t="s">
        <v>5760</v>
      </c>
      <c r="C6434" s="2">
        <v>42401</v>
      </c>
      <c r="D6434" s="2">
        <v>42403</v>
      </c>
      <c r="E6434" s="1" t="s">
        <v>20</v>
      </c>
      <c r="F6434" s="1" t="s">
        <v>78</v>
      </c>
      <c r="G6434" s="1" t="s">
        <v>79</v>
      </c>
      <c r="H6434" s="1" t="s">
        <v>30</v>
      </c>
      <c r="I6434" s="1" t="s">
        <v>6705</v>
      </c>
      <c r="J6434" s="1" t="s">
        <v>1736</v>
      </c>
      <c r="K6434" s="1" t="s">
        <v>1737</v>
      </c>
      <c r="L6434" s="1" t="s">
        <v>55</v>
      </c>
      <c r="M6434" s="1" t="s">
        <v>3769</v>
      </c>
      <c r="N6434" s="1" t="s">
        <v>31</v>
      </c>
      <c r="O6434" s="1" t="s">
        <v>41</v>
      </c>
      <c r="P6434" s="1" t="s">
        <v>3770</v>
      </c>
      <c r="Q6434" s="1">
        <v>139.65</v>
      </c>
      <c r="R6434" s="1">
        <v>5</v>
      </c>
      <c r="S6434" s="1">
        <v>0</v>
      </c>
      <c r="T6434" s="1">
        <v>15.3</v>
      </c>
      <c r="U6434">
        <v>2016</v>
      </c>
      <c r="V6434" s="14" t="str">
        <f t="shared" si="100"/>
        <v>02</v>
      </c>
      <c r="W6434" t="s">
        <v>11196</v>
      </c>
    </row>
    <row r="6435" spans="1:23" x14ac:dyDescent="0.35">
      <c r="A6435" s="1">
        <v>6434</v>
      </c>
      <c r="B6435" s="1" t="s">
        <v>9252</v>
      </c>
      <c r="C6435" s="2">
        <v>43269</v>
      </c>
      <c r="D6435" s="2">
        <v>43271</v>
      </c>
      <c r="E6435" s="1" t="s">
        <v>20</v>
      </c>
      <c r="F6435" s="1" t="s">
        <v>202</v>
      </c>
      <c r="G6435" s="1" t="s">
        <v>203</v>
      </c>
      <c r="H6435" s="1" t="s">
        <v>23</v>
      </c>
      <c r="I6435" s="1" t="s">
        <v>1776</v>
      </c>
      <c r="J6435" s="1" t="s">
        <v>1777</v>
      </c>
      <c r="K6435" s="1" t="s">
        <v>1778</v>
      </c>
      <c r="L6435" s="1" t="s">
        <v>24</v>
      </c>
      <c r="M6435" s="1" t="s">
        <v>3922</v>
      </c>
      <c r="N6435" s="1" t="s">
        <v>31</v>
      </c>
      <c r="O6435" s="1" t="s">
        <v>37</v>
      </c>
      <c r="P6435" s="1" t="s">
        <v>3923</v>
      </c>
      <c r="Q6435" s="1">
        <v>47.231999999999999</v>
      </c>
      <c r="R6435" s="1">
        <v>4</v>
      </c>
      <c r="S6435" s="1">
        <v>0.4</v>
      </c>
      <c r="T6435" s="1">
        <v>-19.007999999999999</v>
      </c>
      <c r="U6435">
        <v>2018</v>
      </c>
      <c r="V6435" s="14" t="str">
        <f t="shared" si="100"/>
        <v>06</v>
      </c>
      <c r="W6435" t="s">
        <v>11200</v>
      </c>
    </row>
    <row r="6436" spans="1:23" x14ac:dyDescent="0.35">
      <c r="A6436" s="1">
        <v>7410</v>
      </c>
      <c r="B6436" s="1" t="s">
        <v>9253</v>
      </c>
      <c r="C6436" s="2">
        <v>42787</v>
      </c>
      <c r="D6436" s="2">
        <v>42790</v>
      </c>
      <c r="E6436" s="1" t="s">
        <v>20</v>
      </c>
      <c r="F6436" s="1" t="s">
        <v>1101</v>
      </c>
      <c r="G6436" s="1" t="s">
        <v>1102</v>
      </c>
      <c r="H6436" s="1" t="s">
        <v>23</v>
      </c>
      <c r="I6436" s="1" t="s">
        <v>7752</v>
      </c>
      <c r="J6436" s="1" t="s">
        <v>1956</v>
      </c>
      <c r="K6436" s="1" t="s">
        <v>1737</v>
      </c>
      <c r="L6436" s="1" t="s">
        <v>55</v>
      </c>
      <c r="M6436" s="1" t="s">
        <v>6194</v>
      </c>
      <c r="N6436" s="1" t="s">
        <v>31</v>
      </c>
      <c r="O6436" s="1" t="s">
        <v>44</v>
      </c>
      <c r="P6436" s="1" t="s">
        <v>6195</v>
      </c>
      <c r="Q6436" s="1">
        <v>92.43</v>
      </c>
      <c r="R6436" s="1">
        <v>3</v>
      </c>
      <c r="S6436" s="1">
        <v>0</v>
      </c>
      <c r="T6436" s="1">
        <v>25.83</v>
      </c>
      <c r="U6436">
        <v>2017</v>
      </c>
      <c r="V6436" s="14" t="str">
        <f t="shared" si="100"/>
        <v>02</v>
      </c>
      <c r="W6436" t="s">
        <v>11196</v>
      </c>
    </row>
    <row r="6437" spans="1:23" x14ac:dyDescent="0.35">
      <c r="A6437" s="1">
        <v>6436</v>
      </c>
      <c r="B6437" s="1" t="s">
        <v>7723</v>
      </c>
      <c r="C6437" s="2">
        <v>43609</v>
      </c>
      <c r="D6437" s="2">
        <v>43614</v>
      </c>
      <c r="E6437" s="1" t="s">
        <v>20</v>
      </c>
      <c r="F6437" s="1" t="s">
        <v>221</v>
      </c>
      <c r="G6437" s="1" t="s">
        <v>222</v>
      </c>
      <c r="H6437" s="1" t="s">
        <v>30</v>
      </c>
      <c r="I6437" s="1" t="s">
        <v>8874</v>
      </c>
      <c r="J6437" s="1" t="s">
        <v>1768</v>
      </c>
      <c r="K6437" s="1" t="s">
        <v>1737</v>
      </c>
      <c r="L6437" s="1" t="s">
        <v>55</v>
      </c>
      <c r="M6437" s="1" t="s">
        <v>9254</v>
      </c>
      <c r="N6437" s="1" t="s">
        <v>25</v>
      </c>
      <c r="O6437" s="1" t="s">
        <v>27</v>
      </c>
      <c r="P6437" s="1" t="s">
        <v>9255</v>
      </c>
      <c r="Q6437" s="1">
        <v>317.142</v>
      </c>
      <c r="R6437" s="1">
        <v>2</v>
      </c>
      <c r="S6437" s="1">
        <v>0.1</v>
      </c>
      <c r="T6437" s="1">
        <v>70.421999999999997</v>
      </c>
      <c r="U6437">
        <v>2019</v>
      </c>
      <c r="V6437" s="14" t="str">
        <f t="shared" si="100"/>
        <v>05</v>
      </c>
      <c r="W6437" t="s">
        <v>11201</v>
      </c>
    </row>
    <row r="6438" spans="1:23" x14ac:dyDescent="0.35">
      <c r="A6438" s="1">
        <v>6437</v>
      </c>
      <c r="B6438" s="1" t="s">
        <v>9256</v>
      </c>
      <c r="C6438" s="2">
        <v>42912</v>
      </c>
      <c r="D6438" s="2">
        <v>42916</v>
      </c>
      <c r="E6438" s="1" t="s">
        <v>33</v>
      </c>
      <c r="F6438" s="1" t="s">
        <v>1284</v>
      </c>
      <c r="G6438" s="1" t="s">
        <v>1285</v>
      </c>
      <c r="H6438" s="1" t="s">
        <v>23</v>
      </c>
      <c r="I6438" s="1" t="s">
        <v>3248</v>
      </c>
      <c r="J6438" s="1" t="s">
        <v>3249</v>
      </c>
      <c r="K6438" s="1" t="s">
        <v>3250</v>
      </c>
      <c r="L6438" s="1" t="s">
        <v>1712</v>
      </c>
      <c r="M6438" s="1" t="s">
        <v>4018</v>
      </c>
      <c r="N6438" s="1" t="s">
        <v>42</v>
      </c>
      <c r="O6438" s="1" t="s">
        <v>344</v>
      </c>
      <c r="P6438" s="1" t="s">
        <v>4019</v>
      </c>
      <c r="Q6438" s="1">
        <v>188.77500000000001</v>
      </c>
      <c r="R6438" s="1">
        <v>3</v>
      </c>
      <c r="S6438" s="1">
        <v>0.5</v>
      </c>
      <c r="T6438" s="1">
        <v>-11.384999999999991</v>
      </c>
      <c r="U6438">
        <v>2017</v>
      </c>
      <c r="V6438" s="14" t="str">
        <f t="shared" si="100"/>
        <v>06</v>
      </c>
      <c r="W6438" t="s">
        <v>11200</v>
      </c>
    </row>
    <row r="6439" spans="1:23" x14ac:dyDescent="0.35">
      <c r="A6439" s="1">
        <v>6438</v>
      </c>
      <c r="B6439" s="1" t="s">
        <v>9257</v>
      </c>
      <c r="C6439" s="2">
        <v>43684</v>
      </c>
      <c r="D6439" s="2">
        <v>43688</v>
      </c>
      <c r="E6439" s="1" t="s">
        <v>33</v>
      </c>
      <c r="F6439" s="1" t="s">
        <v>1354</v>
      </c>
      <c r="G6439" s="1" t="s">
        <v>1355</v>
      </c>
      <c r="H6439" s="1" t="s">
        <v>54</v>
      </c>
      <c r="I6439" s="1" t="s">
        <v>1012</v>
      </c>
      <c r="J6439" s="1" t="s">
        <v>2080</v>
      </c>
      <c r="K6439" s="1" t="s">
        <v>1778</v>
      </c>
      <c r="L6439" s="1" t="s">
        <v>24</v>
      </c>
      <c r="M6439" s="1" t="s">
        <v>9167</v>
      </c>
      <c r="N6439" s="1" t="s">
        <v>25</v>
      </c>
      <c r="O6439" s="1" t="s">
        <v>27</v>
      </c>
      <c r="P6439" s="1" t="s">
        <v>9168</v>
      </c>
      <c r="Q6439" s="1">
        <v>134.352</v>
      </c>
      <c r="R6439" s="1">
        <v>2</v>
      </c>
      <c r="S6439" s="1">
        <v>0.6</v>
      </c>
      <c r="T6439" s="1">
        <v>-33.587999999999994</v>
      </c>
      <c r="U6439">
        <v>2019</v>
      </c>
      <c r="V6439" s="14" t="str">
        <f t="shared" si="100"/>
        <v>08</v>
      </c>
      <c r="W6439" t="s">
        <v>11194</v>
      </c>
    </row>
    <row r="6440" spans="1:23" x14ac:dyDescent="0.35">
      <c r="A6440" s="1">
        <v>6439</v>
      </c>
      <c r="B6440" s="1" t="s">
        <v>9257</v>
      </c>
      <c r="C6440" s="2">
        <v>43684</v>
      </c>
      <c r="D6440" s="2">
        <v>43688</v>
      </c>
      <c r="E6440" s="1" t="s">
        <v>33</v>
      </c>
      <c r="F6440" s="1" t="s">
        <v>1354</v>
      </c>
      <c r="G6440" s="1" t="s">
        <v>1355</v>
      </c>
      <c r="H6440" s="1" t="s">
        <v>54</v>
      </c>
      <c r="I6440" s="1" t="s">
        <v>1012</v>
      </c>
      <c r="J6440" s="1" t="s">
        <v>2080</v>
      </c>
      <c r="K6440" s="1" t="s">
        <v>1778</v>
      </c>
      <c r="L6440" s="1" t="s">
        <v>24</v>
      </c>
      <c r="M6440" s="1" t="s">
        <v>2265</v>
      </c>
      <c r="N6440" s="1" t="s">
        <v>31</v>
      </c>
      <c r="O6440" s="1" t="s">
        <v>37</v>
      </c>
      <c r="P6440" s="1" t="s">
        <v>2266</v>
      </c>
      <c r="Q6440" s="1">
        <v>26.747999999999998</v>
      </c>
      <c r="R6440" s="1">
        <v>2</v>
      </c>
      <c r="S6440" s="1">
        <v>0.4</v>
      </c>
      <c r="T6440" s="1">
        <v>3.5279999999999987</v>
      </c>
      <c r="U6440">
        <v>2019</v>
      </c>
      <c r="V6440" s="14" t="str">
        <f t="shared" si="100"/>
        <v>08</v>
      </c>
      <c r="W6440" t="s">
        <v>11194</v>
      </c>
    </row>
    <row r="6441" spans="1:23" x14ac:dyDescent="0.35">
      <c r="A6441" s="1">
        <v>6440</v>
      </c>
      <c r="B6441" s="1" t="s">
        <v>9257</v>
      </c>
      <c r="C6441" s="2">
        <v>43684</v>
      </c>
      <c r="D6441" s="2">
        <v>43688</v>
      </c>
      <c r="E6441" s="1" t="s">
        <v>33</v>
      </c>
      <c r="F6441" s="1" t="s">
        <v>1354</v>
      </c>
      <c r="G6441" s="1" t="s">
        <v>1355</v>
      </c>
      <c r="H6441" s="1" t="s">
        <v>54</v>
      </c>
      <c r="I6441" s="1" t="s">
        <v>1012</v>
      </c>
      <c r="J6441" s="1" t="s">
        <v>2080</v>
      </c>
      <c r="K6441" s="1" t="s">
        <v>1778</v>
      </c>
      <c r="L6441" s="1" t="s">
        <v>24</v>
      </c>
      <c r="M6441" s="1" t="s">
        <v>9258</v>
      </c>
      <c r="N6441" s="1" t="s">
        <v>31</v>
      </c>
      <c r="O6441" s="1" t="s">
        <v>45</v>
      </c>
      <c r="P6441" s="1" t="s">
        <v>9259</v>
      </c>
      <c r="Q6441" s="1">
        <v>1708.7400000000002</v>
      </c>
      <c r="R6441" s="1">
        <v>3</v>
      </c>
      <c r="S6441" s="1">
        <v>0</v>
      </c>
      <c r="T6441" s="1">
        <v>563.84999999999991</v>
      </c>
      <c r="U6441">
        <v>2019</v>
      </c>
      <c r="V6441" s="14" t="str">
        <f t="shared" si="100"/>
        <v>08</v>
      </c>
      <c r="W6441" t="s">
        <v>11194</v>
      </c>
    </row>
    <row r="6442" spans="1:23" x14ac:dyDescent="0.35">
      <c r="A6442" s="1">
        <v>6441</v>
      </c>
      <c r="B6442" s="1" t="s">
        <v>9257</v>
      </c>
      <c r="C6442" s="2">
        <v>43684</v>
      </c>
      <c r="D6442" s="2">
        <v>43688</v>
      </c>
      <c r="E6442" s="1" t="s">
        <v>33</v>
      </c>
      <c r="F6442" s="1" t="s">
        <v>1354</v>
      </c>
      <c r="G6442" s="1" t="s">
        <v>1355</v>
      </c>
      <c r="H6442" s="1" t="s">
        <v>54</v>
      </c>
      <c r="I6442" s="1" t="s">
        <v>1012</v>
      </c>
      <c r="J6442" s="1" t="s">
        <v>2080</v>
      </c>
      <c r="K6442" s="1" t="s">
        <v>1778</v>
      </c>
      <c r="L6442" s="1" t="s">
        <v>24</v>
      </c>
      <c r="M6442" s="1" t="s">
        <v>6256</v>
      </c>
      <c r="N6442" s="1" t="s">
        <v>25</v>
      </c>
      <c r="O6442" s="1" t="s">
        <v>26</v>
      </c>
      <c r="P6442" s="1" t="s">
        <v>5899</v>
      </c>
      <c r="Q6442" s="1">
        <v>592.68000000000006</v>
      </c>
      <c r="R6442" s="1">
        <v>4</v>
      </c>
      <c r="S6442" s="1">
        <v>0</v>
      </c>
      <c r="T6442" s="1">
        <v>213.36</v>
      </c>
      <c r="U6442">
        <v>2019</v>
      </c>
      <c r="V6442" s="14" t="str">
        <f t="shared" si="100"/>
        <v>08</v>
      </c>
      <c r="W6442" t="s">
        <v>11194</v>
      </c>
    </row>
    <row r="6443" spans="1:23" x14ac:dyDescent="0.35">
      <c r="A6443" s="1">
        <v>6442</v>
      </c>
      <c r="B6443" s="1" t="s">
        <v>9260</v>
      </c>
      <c r="C6443" s="2">
        <v>42966</v>
      </c>
      <c r="D6443" s="2">
        <v>42968</v>
      </c>
      <c r="E6443" s="1" t="s">
        <v>20</v>
      </c>
      <c r="F6443" s="1" t="s">
        <v>1697</v>
      </c>
      <c r="G6443" s="1" t="s">
        <v>1698</v>
      </c>
      <c r="H6443" s="1" t="s">
        <v>54</v>
      </c>
      <c r="I6443" s="1" t="s">
        <v>7941</v>
      </c>
      <c r="J6443" s="1" t="s">
        <v>2210</v>
      </c>
      <c r="K6443" s="1" t="s">
        <v>1737</v>
      </c>
      <c r="L6443" s="1" t="s">
        <v>55</v>
      </c>
      <c r="M6443" s="1" t="s">
        <v>3482</v>
      </c>
      <c r="N6443" s="1" t="s">
        <v>31</v>
      </c>
      <c r="O6443" s="1" t="s">
        <v>44</v>
      </c>
      <c r="P6443" s="1" t="s">
        <v>3483</v>
      </c>
      <c r="Q6443" s="1">
        <v>56.7</v>
      </c>
      <c r="R6443" s="1">
        <v>2</v>
      </c>
      <c r="S6443" s="1">
        <v>0</v>
      </c>
      <c r="T6443" s="1">
        <v>16.98</v>
      </c>
      <c r="U6443">
        <v>2017</v>
      </c>
      <c r="V6443" s="14" t="str">
        <f t="shared" si="100"/>
        <v>08</v>
      </c>
      <c r="W6443" t="s">
        <v>11194</v>
      </c>
    </row>
    <row r="6444" spans="1:23" x14ac:dyDescent="0.35">
      <c r="A6444" s="1">
        <v>6443</v>
      </c>
      <c r="B6444" s="1" t="s">
        <v>9260</v>
      </c>
      <c r="C6444" s="2">
        <v>42966</v>
      </c>
      <c r="D6444" s="2">
        <v>42968</v>
      </c>
      <c r="E6444" s="1" t="s">
        <v>20</v>
      </c>
      <c r="F6444" s="1" t="s">
        <v>1697</v>
      </c>
      <c r="G6444" s="1" t="s">
        <v>1698</v>
      </c>
      <c r="H6444" s="1" t="s">
        <v>54</v>
      </c>
      <c r="I6444" s="1" t="s">
        <v>7941</v>
      </c>
      <c r="J6444" s="1" t="s">
        <v>2210</v>
      </c>
      <c r="K6444" s="1" t="s">
        <v>1737</v>
      </c>
      <c r="L6444" s="1" t="s">
        <v>55</v>
      </c>
      <c r="M6444" s="1" t="s">
        <v>2312</v>
      </c>
      <c r="N6444" s="1" t="s">
        <v>42</v>
      </c>
      <c r="O6444" s="1" t="s">
        <v>344</v>
      </c>
      <c r="P6444" s="1" t="s">
        <v>2313</v>
      </c>
      <c r="Q6444" s="1">
        <v>716.55</v>
      </c>
      <c r="R6444" s="1">
        <v>5</v>
      </c>
      <c r="S6444" s="1">
        <v>0.15</v>
      </c>
      <c r="T6444" s="1">
        <v>252.90000000000003</v>
      </c>
      <c r="U6444">
        <v>2017</v>
      </c>
      <c r="V6444" s="14" t="str">
        <f t="shared" si="100"/>
        <v>08</v>
      </c>
      <c r="W6444" t="s">
        <v>11194</v>
      </c>
    </row>
    <row r="6445" spans="1:23" x14ac:dyDescent="0.35">
      <c r="A6445" s="1">
        <v>6444</v>
      </c>
      <c r="B6445" s="1" t="s">
        <v>9261</v>
      </c>
      <c r="C6445" s="2">
        <v>43487</v>
      </c>
      <c r="D6445" s="2">
        <v>43491</v>
      </c>
      <c r="E6445" s="1" t="s">
        <v>33</v>
      </c>
      <c r="F6445" s="1" t="s">
        <v>244</v>
      </c>
      <c r="G6445" s="1" t="s">
        <v>245</v>
      </c>
      <c r="H6445" s="1" t="s">
        <v>23</v>
      </c>
      <c r="I6445" s="1" t="s">
        <v>9262</v>
      </c>
      <c r="J6445" s="1" t="s">
        <v>6730</v>
      </c>
      <c r="K6445" s="1" t="s">
        <v>1778</v>
      </c>
      <c r="L6445" s="1" t="s">
        <v>24</v>
      </c>
      <c r="M6445" s="1" t="s">
        <v>2824</v>
      </c>
      <c r="N6445" s="1" t="s">
        <v>31</v>
      </c>
      <c r="O6445" s="1" t="s">
        <v>41</v>
      </c>
      <c r="P6445" s="1" t="s">
        <v>2825</v>
      </c>
      <c r="Q6445" s="1">
        <v>26.099999999999998</v>
      </c>
      <c r="R6445" s="1">
        <v>1</v>
      </c>
      <c r="S6445" s="1">
        <v>0</v>
      </c>
      <c r="T6445" s="1">
        <v>6.7799999999999994</v>
      </c>
      <c r="U6445">
        <v>2019</v>
      </c>
      <c r="V6445" s="14" t="str">
        <f t="shared" si="100"/>
        <v>01</v>
      </c>
      <c r="W6445" t="s">
        <v>11204</v>
      </c>
    </row>
    <row r="6446" spans="1:23" x14ac:dyDescent="0.35">
      <c r="A6446" s="1">
        <v>6445</v>
      </c>
      <c r="B6446" s="1" t="s">
        <v>9263</v>
      </c>
      <c r="C6446" s="2">
        <v>43639</v>
      </c>
      <c r="D6446" s="2">
        <v>43644</v>
      </c>
      <c r="E6446" s="1" t="s">
        <v>33</v>
      </c>
      <c r="F6446" s="1" t="s">
        <v>1618</v>
      </c>
      <c r="G6446" s="1" t="s">
        <v>1619</v>
      </c>
      <c r="H6446" s="1" t="s">
        <v>30</v>
      </c>
      <c r="I6446" s="1" t="s">
        <v>2270</v>
      </c>
      <c r="J6446" s="1" t="s">
        <v>1710</v>
      </c>
      <c r="K6446" s="1" t="s">
        <v>1711</v>
      </c>
      <c r="L6446" s="1" t="s">
        <v>1712</v>
      </c>
      <c r="M6446" s="1" t="s">
        <v>3416</v>
      </c>
      <c r="N6446" s="1" t="s">
        <v>31</v>
      </c>
      <c r="O6446" s="1" t="s">
        <v>99</v>
      </c>
      <c r="P6446" s="1" t="s">
        <v>3417</v>
      </c>
      <c r="Q6446" s="1">
        <v>29.250000000000007</v>
      </c>
      <c r="R6446" s="1">
        <v>3</v>
      </c>
      <c r="S6446" s="1">
        <v>0.5</v>
      </c>
      <c r="T6446" s="1">
        <v>-5.850000000000005</v>
      </c>
      <c r="U6446">
        <v>2019</v>
      </c>
      <c r="V6446" s="14" t="str">
        <f t="shared" si="100"/>
        <v>06</v>
      </c>
      <c r="W6446" t="s">
        <v>11200</v>
      </c>
    </row>
    <row r="6447" spans="1:23" x14ac:dyDescent="0.35">
      <c r="A6447" s="1">
        <v>6446</v>
      </c>
      <c r="B6447" s="1" t="s">
        <v>9263</v>
      </c>
      <c r="C6447" s="2">
        <v>43639</v>
      </c>
      <c r="D6447" s="2">
        <v>43644</v>
      </c>
      <c r="E6447" s="1" t="s">
        <v>33</v>
      </c>
      <c r="F6447" s="1" t="s">
        <v>1618</v>
      </c>
      <c r="G6447" s="1" t="s">
        <v>1619</v>
      </c>
      <c r="H6447" s="1" t="s">
        <v>30</v>
      </c>
      <c r="I6447" s="1" t="s">
        <v>2270</v>
      </c>
      <c r="J6447" s="1" t="s">
        <v>1710</v>
      </c>
      <c r="K6447" s="1" t="s">
        <v>1711</v>
      </c>
      <c r="L6447" s="1" t="s">
        <v>1712</v>
      </c>
      <c r="M6447" s="1" t="s">
        <v>2307</v>
      </c>
      <c r="N6447" s="1" t="s">
        <v>31</v>
      </c>
      <c r="O6447" s="1" t="s">
        <v>44</v>
      </c>
      <c r="P6447" s="1" t="s">
        <v>2308</v>
      </c>
      <c r="Q6447" s="1">
        <v>77.669999999999987</v>
      </c>
      <c r="R6447" s="1">
        <v>3</v>
      </c>
      <c r="S6447" s="1">
        <v>0.5</v>
      </c>
      <c r="T6447" s="1">
        <v>-49.769999999999982</v>
      </c>
      <c r="U6447">
        <v>2019</v>
      </c>
      <c r="V6447" s="14" t="str">
        <f t="shared" si="100"/>
        <v>06</v>
      </c>
      <c r="W6447" t="s">
        <v>11200</v>
      </c>
    </row>
    <row r="6448" spans="1:23" x14ac:dyDescent="0.35">
      <c r="A6448" s="1">
        <v>6447</v>
      </c>
      <c r="B6448" s="1" t="s">
        <v>4422</v>
      </c>
      <c r="C6448" s="2">
        <v>43368</v>
      </c>
      <c r="D6448" s="2">
        <v>43373</v>
      </c>
      <c r="E6448" s="1" t="s">
        <v>33</v>
      </c>
      <c r="F6448" s="1" t="s">
        <v>282</v>
      </c>
      <c r="G6448" s="1" t="s">
        <v>283</v>
      </c>
      <c r="H6448" s="1" t="s">
        <v>30</v>
      </c>
      <c r="I6448" s="1" t="s">
        <v>2038</v>
      </c>
      <c r="J6448" s="1" t="s">
        <v>1768</v>
      </c>
      <c r="K6448" s="1" t="s">
        <v>1737</v>
      </c>
      <c r="L6448" s="1" t="s">
        <v>55</v>
      </c>
      <c r="M6448" s="1" t="s">
        <v>2351</v>
      </c>
      <c r="N6448" s="1" t="s">
        <v>31</v>
      </c>
      <c r="O6448" s="1" t="s">
        <v>48</v>
      </c>
      <c r="P6448" s="1" t="s">
        <v>2352</v>
      </c>
      <c r="Q6448" s="1">
        <v>241.64999999999998</v>
      </c>
      <c r="R6448" s="1">
        <v>5</v>
      </c>
      <c r="S6448" s="1">
        <v>0</v>
      </c>
      <c r="T6448" s="1">
        <v>9.6</v>
      </c>
      <c r="U6448">
        <v>2018</v>
      </c>
      <c r="V6448" s="14" t="str">
        <f t="shared" si="100"/>
        <v>09</v>
      </c>
      <c r="W6448" t="s">
        <v>11206</v>
      </c>
    </row>
    <row r="6449" spans="1:23" x14ac:dyDescent="0.35">
      <c r="A6449" s="1">
        <v>6448</v>
      </c>
      <c r="B6449" s="1" t="s">
        <v>4422</v>
      </c>
      <c r="C6449" s="2">
        <v>43368</v>
      </c>
      <c r="D6449" s="2">
        <v>43373</v>
      </c>
      <c r="E6449" s="1" t="s">
        <v>33</v>
      </c>
      <c r="F6449" s="1" t="s">
        <v>282</v>
      </c>
      <c r="G6449" s="1" t="s">
        <v>283</v>
      </c>
      <c r="H6449" s="1" t="s">
        <v>30</v>
      </c>
      <c r="I6449" s="1" t="s">
        <v>2038</v>
      </c>
      <c r="J6449" s="1" t="s">
        <v>1768</v>
      </c>
      <c r="K6449" s="1" t="s">
        <v>1737</v>
      </c>
      <c r="L6449" s="1" t="s">
        <v>55</v>
      </c>
      <c r="M6449" s="1" t="s">
        <v>1009</v>
      </c>
      <c r="N6449" s="1" t="s">
        <v>31</v>
      </c>
      <c r="O6449" s="1" t="s">
        <v>44</v>
      </c>
      <c r="P6449" s="1" t="s">
        <v>2279</v>
      </c>
      <c r="Q6449" s="1">
        <v>28.379999999999995</v>
      </c>
      <c r="R6449" s="1">
        <v>2</v>
      </c>
      <c r="S6449" s="1">
        <v>0</v>
      </c>
      <c r="T6449" s="1">
        <v>5.9399999999999995</v>
      </c>
      <c r="U6449">
        <v>2018</v>
      </c>
      <c r="V6449" s="14" t="str">
        <f t="shared" si="100"/>
        <v>09</v>
      </c>
      <c r="W6449" t="s">
        <v>11206</v>
      </c>
    </row>
    <row r="6450" spans="1:23" x14ac:dyDescent="0.35">
      <c r="A6450" s="1">
        <v>6449</v>
      </c>
      <c r="B6450" s="1" t="s">
        <v>9264</v>
      </c>
      <c r="C6450" s="2">
        <v>43391</v>
      </c>
      <c r="D6450" s="2">
        <v>43397</v>
      </c>
      <c r="E6450" s="1" t="s">
        <v>33</v>
      </c>
      <c r="F6450" s="1" t="s">
        <v>1239</v>
      </c>
      <c r="G6450" s="1" t="s">
        <v>1240</v>
      </c>
      <c r="H6450" s="1" t="s">
        <v>23</v>
      </c>
      <c r="I6450" s="1" t="s">
        <v>2272</v>
      </c>
      <c r="J6450" s="1" t="s">
        <v>2065</v>
      </c>
      <c r="K6450" s="1" t="s">
        <v>1737</v>
      </c>
      <c r="L6450" s="1" t="s">
        <v>55</v>
      </c>
      <c r="M6450" s="1" t="s">
        <v>6359</v>
      </c>
      <c r="N6450" s="1" t="s">
        <v>31</v>
      </c>
      <c r="O6450" s="1" t="s">
        <v>74</v>
      </c>
      <c r="P6450" s="1" t="s">
        <v>6360</v>
      </c>
      <c r="Q6450" s="1">
        <v>73.200000000000017</v>
      </c>
      <c r="R6450" s="1">
        <v>5</v>
      </c>
      <c r="S6450" s="1">
        <v>0</v>
      </c>
      <c r="T6450" s="1">
        <v>24.749999999999996</v>
      </c>
      <c r="U6450">
        <v>2018</v>
      </c>
      <c r="V6450" s="14" t="str">
        <f t="shared" si="100"/>
        <v>10</v>
      </c>
      <c r="W6450" t="s">
        <v>11211</v>
      </c>
    </row>
    <row r="6451" spans="1:23" x14ac:dyDescent="0.35">
      <c r="A6451" s="1">
        <v>6450</v>
      </c>
      <c r="B6451" s="1" t="s">
        <v>9265</v>
      </c>
      <c r="C6451" s="2">
        <v>42937</v>
      </c>
      <c r="D6451" s="2">
        <v>42941</v>
      </c>
      <c r="E6451" s="1" t="s">
        <v>33</v>
      </c>
      <c r="F6451" s="1" t="s">
        <v>160</v>
      </c>
      <c r="G6451" s="1" t="s">
        <v>161</v>
      </c>
      <c r="H6451" s="1" t="s">
        <v>30</v>
      </c>
      <c r="I6451" s="1" t="s">
        <v>4504</v>
      </c>
      <c r="J6451" s="1" t="s">
        <v>2379</v>
      </c>
      <c r="K6451" s="1" t="s">
        <v>1737</v>
      </c>
      <c r="L6451" s="1" t="s">
        <v>55</v>
      </c>
      <c r="M6451" s="1" t="s">
        <v>3899</v>
      </c>
      <c r="N6451" s="1" t="s">
        <v>25</v>
      </c>
      <c r="O6451" s="1" t="s">
        <v>27</v>
      </c>
      <c r="P6451" s="1" t="s">
        <v>3900</v>
      </c>
      <c r="Q6451" s="1">
        <v>44.496000000000002</v>
      </c>
      <c r="R6451" s="1">
        <v>1</v>
      </c>
      <c r="S6451" s="1">
        <v>0.1</v>
      </c>
      <c r="T6451" s="1">
        <v>-1.4940000000000002</v>
      </c>
      <c r="U6451">
        <v>2017</v>
      </c>
      <c r="V6451" s="14" t="str">
        <f t="shared" si="100"/>
        <v>07</v>
      </c>
      <c r="W6451" t="s">
        <v>11208</v>
      </c>
    </row>
    <row r="6452" spans="1:23" x14ac:dyDescent="0.35">
      <c r="A6452" s="1">
        <v>6451</v>
      </c>
      <c r="B6452" s="1" t="s">
        <v>9265</v>
      </c>
      <c r="C6452" s="2">
        <v>42937</v>
      </c>
      <c r="D6452" s="2">
        <v>42941</v>
      </c>
      <c r="E6452" s="1" t="s">
        <v>33</v>
      </c>
      <c r="F6452" s="1" t="s">
        <v>160</v>
      </c>
      <c r="G6452" s="1" t="s">
        <v>161</v>
      </c>
      <c r="H6452" s="1" t="s">
        <v>30</v>
      </c>
      <c r="I6452" s="1" t="s">
        <v>4504</v>
      </c>
      <c r="J6452" s="1" t="s">
        <v>2379</v>
      </c>
      <c r="K6452" s="1" t="s">
        <v>1737</v>
      </c>
      <c r="L6452" s="1" t="s">
        <v>55</v>
      </c>
      <c r="M6452" s="1" t="s">
        <v>6966</v>
      </c>
      <c r="N6452" s="1" t="s">
        <v>31</v>
      </c>
      <c r="O6452" s="1" t="s">
        <v>74</v>
      </c>
      <c r="P6452" s="1" t="s">
        <v>6967</v>
      </c>
      <c r="Q6452" s="1">
        <v>19.5</v>
      </c>
      <c r="R6452" s="1">
        <v>1</v>
      </c>
      <c r="S6452" s="1">
        <v>0</v>
      </c>
      <c r="T6452" s="1">
        <v>2.91</v>
      </c>
      <c r="U6452">
        <v>2017</v>
      </c>
      <c r="V6452" s="14" t="str">
        <f t="shared" si="100"/>
        <v>07</v>
      </c>
      <c r="W6452" t="s">
        <v>11208</v>
      </c>
    </row>
    <row r="6453" spans="1:23" x14ac:dyDescent="0.35">
      <c r="A6453" s="1">
        <v>6452</v>
      </c>
      <c r="B6453" s="1" t="s">
        <v>9265</v>
      </c>
      <c r="C6453" s="2">
        <v>42937</v>
      </c>
      <c r="D6453" s="2">
        <v>42941</v>
      </c>
      <c r="E6453" s="1" t="s">
        <v>33</v>
      </c>
      <c r="F6453" s="1" t="s">
        <v>160</v>
      </c>
      <c r="G6453" s="1" t="s">
        <v>161</v>
      </c>
      <c r="H6453" s="1" t="s">
        <v>30</v>
      </c>
      <c r="I6453" s="1" t="s">
        <v>4504</v>
      </c>
      <c r="J6453" s="1" t="s">
        <v>2379</v>
      </c>
      <c r="K6453" s="1" t="s">
        <v>1737</v>
      </c>
      <c r="L6453" s="1" t="s">
        <v>55</v>
      </c>
      <c r="M6453" s="1" t="s">
        <v>865</v>
      </c>
      <c r="N6453" s="1" t="s">
        <v>31</v>
      </c>
      <c r="O6453" s="1" t="s">
        <v>41</v>
      </c>
      <c r="P6453" s="1" t="s">
        <v>4072</v>
      </c>
      <c r="Q6453" s="1">
        <v>258.89999999999998</v>
      </c>
      <c r="R6453" s="1">
        <v>5</v>
      </c>
      <c r="S6453" s="1">
        <v>0</v>
      </c>
      <c r="T6453" s="1">
        <v>7.65</v>
      </c>
      <c r="U6453">
        <v>2017</v>
      </c>
      <c r="V6453" s="14" t="str">
        <f t="shared" si="100"/>
        <v>07</v>
      </c>
      <c r="W6453" t="s">
        <v>11208</v>
      </c>
    </row>
    <row r="6454" spans="1:23" x14ac:dyDescent="0.35">
      <c r="A6454" s="1">
        <v>6453</v>
      </c>
      <c r="B6454" s="1" t="s">
        <v>9265</v>
      </c>
      <c r="C6454" s="2">
        <v>42937</v>
      </c>
      <c r="D6454" s="2">
        <v>42941</v>
      </c>
      <c r="E6454" s="1" t="s">
        <v>33</v>
      </c>
      <c r="F6454" s="1" t="s">
        <v>160</v>
      </c>
      <c r="G6454" s="1" t="s">
        <v>161</v>
      </c>
      <c r="H6454" s="1" t="s">
        <v>30</v>
      </c>
      <c r="I6454" s="1" t="s">
        <v>4504</v>
      </c>
      <c r="J6454" s="1" t="s">
        <v>2379</v>
      </c>
      <c r="K6454" s="1" t="s">
        <v>1737</v>
      </c>
      <c r="L6454" s="1" t="s">
        <v>55</v>
      </c>
      <c r="M6454" s="1" t="s">
        <v>2910</v>
      </c>
      <c r="N6454" s="1" t="s">
        <v>31</v>
      </c>
      <c r="O6454" s="1" t="s">
        <v>37</v>
      </c>
      <c r="P6454" s="1" t="s">
        <v>2911</v>
      </c>
      <c r="Q6454" s="1">
        <v>97.037999999999982</v>
      </c>
      <c r="R6454" s="1">
        <v>6</v>
      </c>
      <c r="S6454" s="1">
        <v>0.1</v>
      </c>
      <c r="T6454" s="1">
        <v>13.878000000000004</v>
      </c>
      <c r="U6454">
        <v>2017</v>
      </c>
      <c r="V6454" s="14" t="str">
        <f t="shared" si="100"/>
        <v>07</v>
      </c>
      <c r="W6454" t="s">
        <v>11208</v>
      </c>
    </row>
    <row r="6455" spans="1:23" x14ac:dyDescent="0.35">
      <c r="A6455" s="1">
        <v>6454</v>
      </c>
      <c r="B6455" s="1" t="s">
        <v>9265</v>
      </c>
      <c r="C6455" s="2">
        <v>42937</v>
      </c>
      <c r="D6455" s="2">
        <v>42941</v>
      </c>
      <c r="E6455" s="1" t="s">
        <v>33</v>
      </c>
      <c r="F6455" s="1" t="s">
        <v>160</v>
      </c>
      <c r="G6455" s="1" t="s">
        <v>161</v>
      </c>
      <c r="H6455" s="1" t="s">
        <v>30</v>
      </c>
      <c r="I6455" s="1" t="s">
        <v>4504</v>
      </c>
      <c r="J6455" s="1" t="s">
        <v>2379</v>
      </c>
      <c r="K6455" s="1" t="s">
        <v>1737</v>
      </c>
      <c r="L6455" s="1" t="s">
        <v>55</v>
      </c>
      <c r="M6455" s="1" t="s">
        <v>4036</v>
      </c>
      <c r="N6455" s="1" t="s">
        <v>31</v>
      </c>
      <c r="O6455" s="1" t="s">
        <v>37</v>
      </c>
      <c r="P6455" s="1" t="s">
        <v>4037</v>
      </c>
      <c r="Q6455" s="1">
        <v>735.04799999999989</v>
      </c>
      <c r="R6455" s="1">
        <v>4</v>
      </c>
      <c r="S6455" s="1">
        <v>0.1</v>
      </c>
      <c r="T6455" s="1">
        <v>-32.711999999999982</v>
      </c>
      <c r="U6455">
        <v>2017</v>
      </c>
      <c r="V6455" s="14" t="str">
        <f t="shared" si="100"/>
        <v>07</v>
      </c>
      <c r="W6455" t="s">
        <v>11208</v>
      </c>
    </row>
    <row r="6456" spans="1:23" x14ac:dyDescent="0.35">
      <c r="A6456" s="1">
        <v>6455</v>
      </c>
      <c r="B6456" s="1" t="s">
        <v>6984</v>
      </c>
      <c r="C6456" s="2">
        <v>43807</v>
      </c>
      <c r="D6456" s="2">
        <v>43808</v>
      </c>
      <c r="E6456" s="1" t="s">
        <v>77</v>
      </c>
      <c r="F6456" s="1" t="s">
        <v>584</v>
      </c>
      <c r="G6456" s="1" t="s">
        <v>585</v>
      </c>
      <c r="H6456" s="1" t="s">
        <v>54</v>
      </c>
      <c r="I6456" s="1" t="s">
        <v>1927</v>
      </c>
      <c r="J6456" s="1" t="s">
        <v>1768</v>
      </c>
      <c r="K6456" s="1" t="s">
        <v>1737</v>
      </c>
      <c r="L6456" s="1" t="s">
        <v>55</v>
      </c>
      <c r="M6456" s="1" t="s">
        <v>9266</v>
      </c>
      <c r="N6456" s="1" t="s">
        <v>42</v>
      </c>
      <c r="O6456" s="1" t="s">
        <v>43</v>
      </c>
      <c r="P6456" s="1" t="s">
        <v>9267</v>
      </c>
      <c r="Q6456" s="1">
        <v>214.2</v>
      </c>
      <c r="R6456" s="1">
        <v>2</v>
      </c>
      <c r="S6456" s="1">
        <v>0.15</v>
      </c>
      <c r="T6456" s="1">
        <v>70.559999999999988</v>
      </c>
      <c r="U6456">
        <v>2019</v>
      </c>
      <c r="V6456" s="14" t="str">
        <f t="shared" si="100"/>
        <v>12</v>
      </c>
      <c r="W6456" t="s">
        <v>11199</v>
      </c>
    </row>
    <row r="6457" spans="1:23" x14ac:dyDescent="0.35">
      <c r="A6457" s="1">
        <v>6456</v>
      </c>
      <c r="B6457" s="1" t="s">
        <v>6984</v>
      </c>
      <c r="C6457" s="2">
        <v>43807</v>
      </c>
      <c r="D6457" s="2">
        <v>43808</v>
      </c>
      <c r="E6457" s="1" t="s">
        <v>77</v>
      </c>
      <c r="F6457" s="1" t="s">
        <v>584</v>
      </c>
      <c r="G6457" s="1" t="s">
        <v>585</v>
      </c>
      <c r="H6457" s="1" t="s">
        <v>54</v>
      </c>
      <c r="I6457" s="1" t="s">
        <v>1927</v>
      </c>
      <c r="J6457" s="1" t="s">
        <v>1768</v>
      </c>
      <c r="K6457" s="1" t="s">
        <v>1737</v>
      </c>
      <c r="L6457" s="1" t="s">
        <v>55</v>
      </c>
      <c r="M6457" s="1" t="s">
        <v>5592</v>
      </c>
      <c r="N6457" s="1" t="s">
        <v>31</v>
      </c>
      <c r="O6457" s="1" t="s">
        <v>179</v>
      </c>
      <c r="P6457" s="1" t="s">
        <v>5593</v>
      </c>
      <c r="Q6457" s="1">
        <v>81.99</v>
      </c>
      <c r="R6457" s="1">
        <v>3</v>
      </c>
      <c r="S6457" s="1">
        <v>0</v>
      </c>
      <c r="T6457" s="1">
        <v>3.24</v>
      </c>
      <c r="U6457">
        <v>2019</v>
      </c>
      <c r="V6457" s="14" t="str">
        <f t="shared" si="100"/>
        <v>12</v>
      </c>
      <c r="W6457" t="s">
        <v>11199</v>
      </c>
    </row>
    <row r="6458" spans="1:23" x14ac:dyDescent="0.35">
      <c r="A6458" s="1">
        <v>6457</v>
      </c>
      <c r="B6458" s="1" t="s">
        <v>9268</v>
      </c>
      <c r="C6458" s="2">
        <v>43275</v>
      </c>
      <c r="D6458" s="2">
        <v>43281</v>
      </c>
      <c r="E6458" s="1" t="s">
        <v>33</v>
      </c>
      <c r="F6458" s="1" t="s">
        <v>930</v>
      </c>
      <c r="G6458" s="1" t="s">
        <v>931</v>
      </c>
      <c r="H6458" s="1" t="s">
        <v>30</v>
      </c>
      <c r="I6458" s="1" t="s">
        <v>1602</v>
      </c>
      <c r="J6458" s="1" t="s">
        <v>1895</v>
      </c>
      <c r="K6458" s="1" t="s">
        <v>1778</v>
      </c>
      <c r="L6458" s="1" t="s">
        <v>24</v>
      </c>
      <c r="M6458" s="1" t="s">
        <v>1904</v>
      </c>
      <c r="N6458" s="1" t="s">
        <v>31</v>
      </c>
      <c r="O6458" s="1" t="s">
        <v>37</v>
      </c>
      <c r="P6458" s="1" t="s">
        <v>1905</v>
      </c>
      <c r="Q6458" s="1">
        <v>68.903999999999996</v>
      </c>
      <c r="R6458" s="1">
        <v>2</v>
      </c>
      <c r="S6458" s="1">
        <v>0.4</v>
      </c>
      <c r="T6458" s="1">
        <v>11.483999999999995</v>
      </c>
      <c r="U6458">
        <v>2018</v>
      </c>
      <c r="V6458" s="14" t="str">
        <f t="shared" si="100"/>
        <v>06</v>
      </c>
      <c r="W6458" t="s">
        <v>11200</v>
      </c>
    </row>
    <row r="6459" spans="1:23" x14ac:dyDescent="0.35">
      <c r="A6459" s="1">
        <v>6458</v>
      </c>
      <c r="B6459" s="1" t="s">
        <v>8557</v>
      </c>
      <c r="C6459" s="2">
        <v>43452</v>
      </c>
      <c r="D6459" s="2">
        <v>43455</v>
      </c>
      <c r="E6459" s="1" t="s">
        <v>20</v>
      </c>
      <c r="F6459" s="1" t="s">
        <v>1402</v>
      </c>
      <c r="G6459" s="1" t="s">
        <v>1403</v>
      </c>
      <c r="H6459" s="1" t="s">
        <v>54</v>
      </c>
      <c r="I6459" s="1" t="s">
        <v>4667</v>
      </c>
      <c r="J6459" s="1" t="s">
        <v>2210</v>
      </c>
      <c r="K6459" s="1" t="s">
        <v>1737</v>
      </c>
      <c r="L6459" s="1" t="s">
        <v>55</v>
      </c>
      <c r="M6459" s="1" t="s">
        <v>2713</v>
      </c>
      <c r="N6459" s="1" t="s">
        <v>31</v>
      </c>
      <c r="O6459" s="1" t="s">
        <v>41</v>
      </c>
      <c r="P6459" s="1" t="s">
        <v>2714</v>
      </c>
      <c r="Q6459" s="1">
        <v>33.300000000000004</v>
      </c>
      <c r="R6459" s="1">
        <v>3</v>
      </c>
      <c r="S6459" s="1">
        <v>0</v>
      </c>
      <c r="T6459" s="1">
        <v>7.92</v>
      </c>
      <c r="U6459">
        <v>2018</v>
      </c>
      <c r="V6459" s="14" t="str">
        <f t="shared" si="100"/>
        <v>12</v>
      </c>
      <c r="W6459" t="s">
        <v>11199</v>
      </c>
    </row>
    <row r="6460" spans="1:23" x14ac:dyDescent="0.35">
      <c r="A6460" s="1">
        <v>903</v>
      </c>
      <c r="B6460" s="1" t="s">
        <v>9269</v>
      </c>
      <c r="C6460" s="2">
        <v>43719</v>
      </c>
      <c r="D6460" s="2">
        <v>43723</v>
      </c>
      <c r="E6460" s="1" t="s">
        <v>33</v>
      </c>
      <c r="F6460" s="1" t="s">
        <v>753</v>
      </c>
      <c r="G6460" s="1" t="s">
        <v>754</v>
      </c>
      <c r="H6460" s="1" t="s">
        <v>54</v>
      </c>
      <c r="I6460" s="1" t="s">
        <v>9205</v>
      </c>
      <c r="J6460" s="1" t="s">
        <v>2620</v>
      </c>
      <c r="K6460" s="1" t="s">
        <v>1835</v>
      </c>
      <c r="L6460" s="1" t="s">
        <v>55</v>
      </c>
      <c r="M6460" s="1" t="s">
        <v>9270</v>
      </c>
      <c r="N6460" s="1" t="s">
        <v>31</v>
      </c>
      <c r="O6460" s="1" t="s">
        <v>45</v>
      </c>
      <c r="P6460" s="1" t="s">
        <v>3103</v>
      </c>
      <c r="Q6460" s="1">
        <v>96.600000000000009</v>
      </c>
      <c r="R6460" s="1">
        <v>2</v>
      </c>
      <c r="S6460" s="1">
        <v>0.5</v>
      </c>
      <c r="T6460" s="1">
        <v>-61.860000000000007</v>
      </c>
      <c r="U6460">
        <v>2019</v>
      </c>
      <c r="V6460" s="14" t="str">
        <f t="shared" si="100"/>
        <v>09</v>
      </c>
      <c r="W6460" t="s">
        <v>11206</v>
      </c>
    </row>
    <row r="6461" spans="1:23" x14ac:dyDescent="0.35">
      <c r="A6461" s="1">
        <v>6460</v>
      </c>
      <c r="B6461" s="1" t="s">
        <v>8519</v>
      </c>
      <c r="C6461" s="2">
        <v>43396</v>
      </c>
      <c r="D6461" s="2">
        <v>43401</v>
      </c>
      <c r="E6461" s="1" t="s">
        <v>33</v>
      </c>
      <c r="F6461" s="1" t="s">
        <v>1128</v>
      </c>
      <c r="G6461" s="1" t="s">
        <v>1129</v>
      </c>
      <c r="H6461" s="1" t="s">
        <v>23</v>
      </c>
      <c r="I6461" s="1" t="s">
        <v>5225</v>
      </c>
      <c r="J6461" s="1" t="s">
        <v>1768</v>
      </c>
      <c r="K6461" s="1" t="s">
        <v>1737</v>
      </c>
      <c r="L6461" s="1" t="s">
        <v>55</v>
      </c>
      <c r="M6461" s="1" t="s">
        <v>5805</v>
      </c>
      <c r="N6461" s="1" t="s">
        <v>31</v>
      </c>
      <c r="O6461" s="1" t="s">
        <v>41</v>
      </c>
      <c r="P6461" s="1" t="s">
        <v>5806</v>
      </c>
      <c r="Q6461" s="1">
        <v>18.93</v>
      </c>
      <c r="R6461" s="1">
        <v>1</v>
      </c>
      <c r="S6461" s="1">
        <v>0</v>
      </c>
      <c r="T6461" s="1">
        <v>7.5600000000000005</v>
      </c>
      <c r="U6461">
        <v>2018</v>
      </c>
      <c r="V6461" s="14" t="str">
        <f t="shared" si="100"/>
        <v>10</v>
      </c>
      <c r="W6461" t="s">
        <v>11211</v>
      </c>
    </row>
    <row r="6462" spans="1:23" x14ac:dyDescent="0.35">
      <c r="A6462" s="1">
        <v>6461</v>
      </c>
      <c r="B6462" s="1" t="s">
        <v>8519</v>
      </c>
      <c r="C6462" s="2">
        <v>43396</v>
      </c>
      <c r="D6462" s="2">
        <v>43401</v>
      </c>
      <c r="E6462" s="1" t="s">
        <v>33</v>
      </c>
      <c r="F6462" s="1" t="s">
        <v>1128</v>
      </c>
      <c r="G6462" s="1" t="s">
        <v>1129</v>
      </c>
      <c r="H6462" s="1" t="s">
        <v>23</v>
      </c>
      <c r="I6462" s="1" t="s">
        <v>5225</v>
      </c>
      <c r="J6462" s="1" t="s">
        <v>1768</v>
      </c>
      <c r="K6462" s="1" t="s">
        <v>1737</v>
      </c>
      <c r="L6462" s="1" t="s">
        <v>55</v>
      </c>
      <c r="M6462" s="1" t="s">
        <v>1154</v>
      </c>
      <c r="N6462" s="1" t="s">
        <v>31</v>
      </c>
      <c r="O6462" s="1" t="s">
        <v>44</v>
      </c>
      <c r="P6462" s="1" t="s">
        <v>2181</v>
      </c>
      <c r="Q6462" s="1">
        <v>31.949999999999996</v>
      </c>
      <c r="R6462" s="1">
        <v>3</v>
      </c>
      <c r="S6462" s="1">
        <v>0</v>
      </c>
      <c r="T6462" s="1">
        <v>7.92</v>
      </c>
      <c r="U6462">
        <v>2018</v>
      </c>
      <c r="V6462" s="14" t="str">
        <f t="shared" si="100"/>
        <v>10</v>
      </c>
      <c r="W6462" t="s">
        <v>11211</v>
      </c>
    </row>
    <row r="6463" spans="1:23" x14ac:dyDescent="0.35">
      <c r="A6463" s="1">
        <v>9359</v>
      </c>
      <c r="B6463" s="1" t="s">
        <v>9120</v>
      </c>
      <c r="C6463" s="2">
        <v>43355</v>
      </c>
      <c r="D6463" s="2">
        <v>43361</v>
      </c>
      <c r="E6463" s="1" t="s">
        <v>33</v>
      </c>
      <c r="F6463" s="1" t="s">
        <v>1207</v>
      </c>
      <c r="G6463" s="1" t="s">
        <v>1208</v>
      </c>
      <c r="H6463" s="1" t="s">
        <v>30</v>
      </c>
      <c r="I6463" s="1" t="s">
        <v>9043</v>
      </c>
      <c r="J6463" s="1" t="s">
        <v>2348</v>
      </c>
      <c r="K6463" s="1" t="s">
        <v>1760</v>
      </c>
      <c r="L6463" s="1" t="s">
        <v>55</v>
      </c>
      <c r="M6463" s="1" t="s">
        <v>6309</v>
      </c>
      <c r="N6463" s="1" t="s">
        <v>42</v>
      </c>
      <c r="O6463" s="1" t="s">
        <v>43</v>
      </c>
      <c r="P6463" s="1" t="s">
        <v>6310</v>
      </c>
      <c r="Q6463" s="1">
        <v>303.84000000000003</v>
      </c>
      <c r="R6463" s="1">
        <v>2</v>
      </c>
      <c r="S6463" s="1">
        <v>0</v>
      </c>
      <c r="T6463" s="1">
        <v>18.18</v>
      </c>
      <c r="U6463">
        <v>2018</v>
      </c>
      <c r="V6463" s="14" t="str">
        <f t="shared" si="100"/>
        <v>09</v>
      </c>
      <c r="W6463" t="s">
        <v>11206</v>
      </c>
    </row>
    <row r="6464" spans="1:23" x14ac:dyDescent="0.35">
      <c r="A6464" s="1">
        <v>2412</v>
      </c>
      <c r="B6464" s="1" t="s">
        <v>9271</v>
      </c>
      <c r="C6464" s="2">
        <v>43586</v>
      </c>
      <c r="D6464" s="2">
        <v>43589</v>
      </c>
      <c r="E6464" s="1" t="s">
        <v>77</v>
      </c>
      <c r="F6464" s="1" t="s">
        <v>1506</v>
      </c>
      <c r="G6464" s="1" t="s">
        <v>1507</v>
      </c>
      <c r="H6464" s="1" t="s">
        <v>23</v>
      </c>
      <c r="I6464" s="1" t="s">
        <v>9272</v>
      </c>
      <c r="J6464" s="1" t="s">
        <v>2348</v>
      </c>
      <c r="K6464" s="1" t="s">
        <v>1760</v>
      </c>
      <c r="L6464" s="1" t="s">
        <v>55</v>
      </c>
      <c r="M6464" s="1" t="s">
        <v>2416</v>
      </c>
      <c r="N6464" s="1" t="s">
        <v>25</v>
      </c>
      <c r="O6464" s="1" t="s">
        <v>27</v>
      </c>
      <c r="P6464" s="1" t="s">
        <v>2417</v>
      </c>
      <c r="Q6464" s="1">
        <v>373.89600000000007</v>
      </c>
      <c r="R6464" s="1">
        <v>3</v>
      </c>
      <c r="S6464" s="1">
        <v>0.1</v>
      </c>
      <c r="T6464" s="1">
        <v>41.525999999999996</v>
      </c>
      <c r="U6464">
        <v>2019</v>
      </c>
      <c r="V6464" s="14" t="str">
        <f t="shared" si="100"/>
        <v>05</v>
      </c>
      <c r="W6464" t="s">
        <v>11201</v>
      </c>
    </row>
    <row r="6465" spans="1:23" x14ac:dyDescent="0.35">
      <c r="A6465" s="1">
        <v>6464</v>
      </c>
      <c r="B6465" s="1" t="s">
        <v>9273</v>
      </c>
      <c r="C6465" s="2">
        <v>43753</v>
      </c>
      <c r="D6465" s="2">
        <v>43755</v>
      </c>
      <c r="E6465" s="1" t="s">
        <v>20</v>
      </c>
      <c r="F6465" s="1" t="s">
        <v>1611</v>
      </c>
      <c r="G6465" s="1" t="s">
        <v>1612</v>
      </c>
      <c r="H6465" s="1" t="s">
        <v>23</v>
      </c>
      <c r="I6465" s="1" t="s">
        <v>1942</v>
      </c>
      <c r="J6465" s="1" t="s">
        <v>1942</v>
      </c>
      <c r="K6465" s="1" t="s">
        <v>1943</v>
      </c>
      <c r="L6465" s="1" t="s">
        <v>55</v>
      </c>
      <c r="M6465" s="1" t="s">
        <v>6528</v>
      </c>
      <c r="N6465" s="1" t="s">
        <v>31</v>
      </c>
      <c r="O6465" s="1" t="s">
        <v>44</v>
      </c>
      <c r="P6465" s="1" t="s">
        <v>6529</v>
      </c>
      <c r="Q6465" s="1">
        <v>60.900000000000006</v>
      </c>
      <c r="R6465" s="1">
        <v>2</v>
      </c>
      <c r="S6465" s="1">
        <v>0</v>
      </c>
      <c r="T6465" s="1">
        <v>30.42</v>
      </c>
      <c r="U6465">
        <v>2019</v>
      </c>
      <c r="V6465" s="14" t="str">
        <f t="shared" si="100"/>
        <v>10</v>
      </c>
      <c r="W6465" t="s">
        <v>11211</v>
      </c>
    </row>
    <row r="6466" spans="1:23" x14ac:dyDescent="0.35">
      <c r="A6466" s="1">
        <v>6465</v>
      </c>
      <c r="B6466" s="1" t="s">
        <v>9273</v>
      </c>
      <c r="C6466" s="2">
        <v>43753</v>
      </c>
      <c r="D6466" s="2">
        <v>43755</v>
      </c>
      <c r="E6466" s="1" t="s">
        <v>20</v>
      </c>
      <c r="F6466" s="1" t="s">
        <v>1611</v>
      </c>
      <c r="G6466" s="1" t="s">
        <v>1612</v>
      </c>
      <c r="H6466" s="1" t="s">
        <v>23</v>
      </c>
      <c r="I6466" s="1" t="s">
        <v>1942</v>
      </c>
      <c r="J6466" s="1" t="s">
        <v>1942</v>
      </c>
      <c r="K6466" s="1" t="s">
        <v>1943</v>
      </c>
      <c r="L6466" s="1" t="s">
        <v>55</v>
      </c>
      <c r="M6466" s="1" t="s">
        <v>6248</v>
      </c>
      <c r="N6466" s="1" t="s">
        <v>31</v>
      </c>
      <c r="O6466" s="1" t="s">
        <v>44</v>
      </c>
      <c r="P6466" s="1" t="s">
        <v>6249</v>
      </c>
      <c r="Q6466" s="1">
        <v>97.68</v>
      </c>
      <c r="R6466" s="1">
        <v>2</v>
      </c>
      <c r="S6466" s="1">
        <v>0</v>
      </c>
      <c r="T6466" s="1">
        <v>11.7</v>
      </c>
      <c r="U6466">
        <v>2019</v>
      </c>
      <c r="V6466" s="14" t="str">
        <f t="shared" si="100"/>
        <v>10</v>
      </c>
      <c r="W6466" t="s">
        <v>11211</v>
      </c>
    </row>
    <row r="6467" spans="1:23" x14ac:dyDescent="0.35">
      <c r="A6467" s="1">
        <v>6466</v>
      </c>
      <c r="B6467" s="1" t="s">
        <v>9273</v>
      </c>
      <c r="C6467" s="2">
        <v>43753</v>
      </c>
      <c r="D6467" s="2">
        <v>43755</v>
      </c>
      <c r="E6467" s="1" t="s">
        <v>20</v>
      </c>
      <c r="F6467" s="1" t="s">
        <v>1611</v>
      </c>
      <c r="G6467" s="1" t="s">
        <v>1612</v>
      </c>
      <c r="H6467" s="1" t="s">
        <v>23</v>
      </c>
      <c r="I6467" s="1" t="s">
        <v>1942</v>
      </c>
      <c r="J6467" s="1" t="s">
        <v>1942</v>
      </c>
      <c r="K6467" s="1" t="s">
        <v>1943</v>
      </c>
      <c r="L6467" s="1" t="s">
        <v>55</v>
      </c>
      <c r="M6467" s="1" t="s">
        <v>3439</v>
      </c>
      <c r="N6467" s="1" t="s">
        <v>42</v>
      </c>
      <c r="O6467" s="1" t="s">
        <v>344</v>
      </c>
      <c r="P6467" s="1" t="s">
        <v>3440</v>
      </c>
      <c r="Q6467" s="1">
        <v>1318.65</v>
      </c>
      <c r="R6467" s="1">
        <v>5</v>
      </c>
      <c r="S6467" s="1">
        <v>0</v>
      </c>
      <c r="T6467" s="1">
        <v>567</v>
      </c>
      <c r="U6467">
        <v>2019</v>
      </c>
      <c r="V6467" s="14" t="str">
        <f t="shared" ref="V6467:V6530" si="101">TEXT(C6467,"mm")</f>
        <v>10</v>
      </c>
      <c r="W6467" t="s">
        <v>11211</v>
      </c>
    </row>
    <row r="6468" spans="1:23" x14ac:dyDescent="0.35">
      <c r="A6468" s="1">
        <v>6467</v>
      </c>
      <c r="B6468" s="1" t="s">
        <v>9273</v>
      </c>
      <c r="C6468" s="2">
        <v>43753</v>
      </c>
      <c r="D6468" s="2">
        <v>43755</v>
      </c>
      <c r="E6468" s="1" t="s">
        <v>20</v>
      </c>
      <c r="F6468" s="1" t="s">
        <v>1611</v>
      </c>
      <c r="G6468" s="1" t="s">
        <v>1612</v>
      </c>
      <c r="H6468" s="1" t="s">
        <v>23</v>
      </c>
      <c r="I6468" s="1" t="s">
        <v>1942</v>
      </c>
      <c r="J6468" s="1" t="s">
        <v>1942</v>
      </c>
      <c r="K6468" s="1" t="s">
        <v>1943</v>
      </c>
      <c r="L6468" s="1" t="s">
        <v>55</v>
      </c>
      <c r="M6468" s="1" t="s">
        <v>3585</v>
      </c>
      <c r="N6468" s="1" t="s">
        <v>31</v>
      </c>
      <c r="O6468" s="1" t="s">
        <v>37</v>
      </c>
      <c r="P6468" s="1" t="s">
        <v>2103</v>
      </c>
      <c r="Q6468" s="1">
        <v>1026.96</v>
      </c>
      <c r="R6468" s="1">
        <v>8</v>
      </c>
      <c r="S6468" s="1">
        <v>0</v>
      </c>
      <c r="T6468" s="1">
        <v>441.36</v>
      </c>
      <c r="U6468">
        <v>2019</v>
      </c>
      <c r="V6468" s="14" t="str">
        <f t="shared" si="101"/>
        <v>10</v>
      </c>
      <c r="W6468" t="s">
        <v>11211</v>
      </c>
    </row>
    <row r="6469" spans="1:23" x14ac:dyDescent="0.35">
      <c r="A6469" s="1">
        <v>6468</v>
      </c>
      <c r="B6469" s="1" t="s">
        <v>9274</v>
      </c>
      <c r="C6469" s="2">
        <v>43319</v>
      </c>
      <c r="D6469" s="2">
        <v>43324</v>
      </c>
      <c r="E6469" s="1" t="s">
        <v>33</v>
      </c>
      <c r="F6469" s="1" t="s">
        <v>876</v>
      </c>
      <c r="G6469" s="1" t="s">
        <v>877</v>
      </c>
      <c r="H6469" s="1" t="s">
        <v>23</v>
      </c>
      <c r="I6469" s="1" t="s">
        <v>2189</v>
      </c>
      <c r="J6469" s="1" t="s">
        <v>2189</v>
      </c>
      <c r="K6469" s="1" t="s">
        <v>1760</v>
      </c>
      <c r="L6469" s="1" t="s">
        <v>55</v>
      </c>
      <c r="M6469" s="1" t="s">
        <v>5805</v>
      </c>
      <c r="N6469" s="1" t="s">
        <v>31</v>
      </c>
      <c r="O6469" s="1" t="s">
        <v>41</v>
      </c>
      <c r="P6469" s="1" t="s">
        <v>5806</v>
      </c>
      <c r="Q6469" s="1">
        <v>68.147999999999996</v>
      </c>
      <c r="R6469" s="1">
        <v>4</v>
      </c>
      <c r="S6469" s="1">
        <v>0.1</v>
      </c>
      <c r="T6469" s="1">
        <v>22.668000000000003</v>
      </c>
      <c r="U6469">
        <v>2018</v>
      </c>
      <c r="V6469" s="14" t="str">
        <f t="shared" si="101"/>
        <v>08</v>
      </c>
      <c r="W6469" t="s">
        <v>11194</v>
      </c>
    </row>
    <row r="6470" spans="1:23" x14ac:dyDescent="0.35">
      <c r="A6470" s="1">
        <v>6469</v>
      </c>
      <c r="B6470" s="1" t="s">
        <v>9275</v>
      </c>
      <c r="C6470" s="2">
        <v>43363</v>
      </c>
      <c r="D6470" s="2">
        <v>43366</v>
      </c>
      <c r="E6470" s="1" t="s">
        <v>77</v>
      </c>
      <c r="F6470" s="1" t="s">
        <v>578</v>
      </c>
      <c r="G6470" s="1" t="s">
        <v>579</v>
      </c>
      <c r="H6470" s="1" t="s">
        <v>23</v>
      </c>
      <c r="I6470" s="1" t="s">
        <v>3793</v>
      </c>
      <c r="J6470" s="1" t="s">
        <v>2379</v>
      </c>
      <c r="K6470" s="1" t="s">
        <v>1737</v>
      </c>
      <c r="L6470" s="1" t="s">
        <v>55</v>
      </c>
      <c r="M6470" s="1" t="s">
        <v>7256</v>
      </c>
      <c r="N6470" s="1" t="s">
        <v>31</v>
      </c>
      <c r="O6470" s="1" t="s">
        <v>99</v>
      </c>
      <c r="P6470" s="1" t="s">
        <v>5766</v>
      </c>
      <c r="Q6470" s="1">
        <v>32.325000000000003</v>
      </c>
      <c r="R6470" s="1">
        <v>5</v>
      </c>
      <c r="S6470" s="1">
        <v>0.5</v>
      </c>
      <c r="T6470" s="1">
        <v>-30.525000000000002</v>
      </c>
      <c r="U6470">
        <v>2018</v>
      </c>
      <c r="V6470" s="14" t="str">
        <f t="shared" si="101"/>
        <v>09</v>
      </c>
      <c r="W6470" t="s">
        <v>11206</v>
      </c>
    </row>
    <row r="6471" spans="1:23" x14ac:dyDescent="0.35">
      <c r="A6471" s="1">
        <v>6470</v>
      </c>
      <c r="B6471" s="1" t="s">
        <v>9275</v>
      </c>
      <c r="C6471" s="2">
        <v>43363</v>
      </c>
      <c r="D6471" s="2">
        <v>43366</v>
      </c>
      <c r="E6471" s="1" t="s">
        <v>77</v>
      </c>
      <c r="F6471" s="1" t="s">
        <v>578</v>
      </c>
      <c r="G6471" s="1" t="s">
        <v>579</v>
      </c>
      <c r="H6471" s="1" t="s">
        <v>23</v>
      </c>
      <c r="I6471" s="1" t="s">
        <v>3793</v>
      </c>
      <c r="J6471" s="1" t="s">
        <v>2379</v>
      </c>
      <c r="K6471" s="1" t="s">
        <v>1737</v>
      </c>
      <c r="L6471" s="1" t="s">
        <v>55</v>
      </c>
      <c r="M6471" s="1" t="s">
        <v>2013</v>
      </c>
      <c r="N6471" s="1" t="s">
        <v>31</v>
      </c>
      <c r="O6471" s="1" t="s">
        <v>41</v>
      </c>
      <c r="P6471" s="1" t="s">
        <v>2014</v>
      </c>
      <c r="Q6471" s="1">
        <v>109.80000000000001</v>
      </c>
      <c r="R6471" s="1">
        <v>4</v>
      </c>
      <c r="S6471" s="1">
        <v>0.5</v>
      </c>
      <c r="T6471" s="1">
        <v>-70.320000000000007</v>
      </c>
      <c r="U6471">
        <v>2018</v>
      </c>
      <c r="V6471" s="14" t="str">
        <f t="shared" si="101"/>
        <v>09</v>
      </c>
      <c r="W6471" t="s">
        <v>11206</v>
      </c>
    </row>
    <row r="6472" spans="1:23" x14ac:dyDescent="0.35">
      <c r="A6472" s="1">
        <v>6471</v>
      </c>
      <c r="B6472" s="1" t="s">
        <v>9275</v>
      </c>
      <c r="C6472" s="2">
        <v>43363</v>
      </c>
      <c r="D6472" s="2">
        <v>43366</v>
      </c>
      <c r="E6472" s="1" t="s">
        <v>77</v>
      </c>
      <c r="F6472" s="1" t="s">
        <v>578</v>
      </c>
      <c r="G6472" s="1" t="s">
        <v>579</v>
      </c>
      <c r="H6472" s="1" t="s">
        <v>23</v>
      </c>
      <c r="I6472" s="1" t="s">
        <v>3793</v>
      </c>
      <c r="J6472" s="1" t="s">
        <v>2379</v>
      </c>
      <c r="K6472" s="1" t="s">
        <v>1737</v>
      </c>
      <c r="L6472" s="1" t="s">
        <v>55</v>
      </c>
      <c r="M6472" s="1" t="s">
        <v>2524</v>
      </c>
      <c r="N6472" s="1" t="s">
        <v>31</v>
      </c>
      <c r="O6472" s="1" t="s">
        <v>44</v>
      </c>
      <c r="P6472" s="1" t="s">
        <v>2525</v>
      </c>
      <c r="Q6472" s="1">
        <v>72.900000000000006</v>
      </c>
      <c r="R6472" s="1">
        <v>5</v>
      </c>
      <c r="S6472" s="1">
        <v>0.5</v>
      </c>
      <c r="T6472" s="1">
        <v>-30.750000000000007</v>
      </c>
      <c r="U6472">
        <v>2018</v>
      </c>
      <c r="V6472" s="14" t="str">
        <f t="shared" si="101"/>
        <v>09</v>
      </c>
      <c r="W6472" t="s">
        <v>11206</v>
      </c>
    </row>
    <row r="6473" spans="1:23" x14ac:dyDescent="0.35">
      <c r="A6473" s="1">
        <v>6472</v>
      </c>
      <c r="B6473" s="1" t="s">
        <v>9275</v>
      </c>
      <c r="C6473" s="2">
        <v>43363</v>
      </c>
      <c r="D6473" s="2">
        <v>43366</v>
      </c>
      <c r="E6473" s="1" t="s">
        <v>77</v>
      </c>
      <c r="F6473" s="1" t="s">
        <v>578</v>
      </c>
      <c r="G6473" s="1" t="s">
        <v>579</v>
      </c>
      <c r="H6473" s="1" t="s">
        <v>23</v>
      </c>
      <c r="I6473" s="1" t="s">
        <v>3793</v>
      </c>
      <c r="J6473" s="1" t="s">
        <v>2379</v>
      </c>
      <c r="K6473" s="1" t="s">
        <v>1737</v>
      </c>
      <c r="L6473" s="1" t="s">
        <v>55</v>
      </c>
      <c r="M6473" s="1" t="s">
        <v>316</v>
      </c>
      <c r="N6473" s="1" t="s">
        <v>31</v>
      </c>
      <c r="O6473" s="1" t="s">
        <v>41</v>
      </c>
      <c r="P6473" s="1" t="s">
        <v>3171</v>
      </c>
      <c r="Q6473" s="1">
        <v>13.544999999999998</v>
      </c>
      <c r="R6473" s="1">
        <v>1</v>
      </c>
      <c r="S6473" s="1">
        <v>0.5</v>
      </c>
      <c r="T6473" s="1">
        <v>-1.4999999999998792E-2</v>
      </c>
      <c r="U6473">
        <v>2018</v>
      </c>
      <c r="V6473" s="14" t="str">
        <f t="shared" si="101"/>
        <v>09</v>
      </c>
      <c r="W6473" t="s">
        <v>11206</v>
      </c>
    </row>
    <row r="6474" spans="1:23" x14ac:dyDescent="0.35">
      <c r="A6474" s="1">
        <v>6473</v>
      </c>
      <c r="B6474" s="1" t="s">
        <v>9275</v>
      </c>
      <c r="C6474" s="2">
        <v>43363</v>
      </c>
      <c r="D6474" s="2">
        <v>43366</v>
      </c>
      <c r="E6474" s="1" t="s">
        <v>77</v>
      </c>
      <c r="F6474" s="1" t="s">
        <v>578</v>
      </c>
      <c r="G6474" s="1" t="s">
        <v>579</v>
      </c>
      <c r="H6474" s="1" t="s">
        <v>23</v>
      </c>
      <c r="I6474" s="1" t="s">
        <v>3793</v>
      </c>
      <c r="J6474" s="1" t="s">
        <v>2379</v>
      </c>
      <c r="K6474" s="1" t="s">
        <v>1737</v>
      </c>
      <c r="L6474" s="1" t="s">
        <v>55</v>
      </c>
      <c r="M6474" s="1" t="s">
        <v>2047</v>
      </c>
      <c r="N6474" s="1" t="s">
        <v>42</v>
      </c>
      <c r="O6474" s="1" t="s">
        <v>43</v>
      </c>
      <c r="P6474" s="1" t="s">
        <v>2048</v>
      </c>
      <c r="Q6474" s="1">
        <v>677.81699999999989</v>
      </c>
      <c r="R6474" s="1">
        <v>3</v>
      </c>
      <c r="S6474" s="1">
        <v>0.65</v>
      </c>
      <c r="T6474" s="1">
        <v>-813.39299999999992</v>
      </c>
      <c r="U6474">
        <v>2018</v>
      </c>
      <c r="V6474" s="14" t="str">
        <f t="shared" si="101"/>
        <v>09</v>
      </c>
      <c r="W6474" t="s">
        <v>11206</v>
      </c>
    </row>
    <row r="6475" spans="1:23" x14ac:dyDescent="0.35">
      <c r="A6475" s="1">
        <v>6474</v>
      </c>
      <c r="B6475" s="1" t="s">
        <v>9275</v>
      </c>
      <c r="C6475" s="2">
        <v>43363</v>
      </c>
      <c r="D6475" s="2">
        <v>43366</v>
      </c>
      <c r="E6475" s="1" t="s">
        <v>77</v>
      </c>
      <c r="F6475" s="1" t="s">
        <v>578</v>
      </c>
      <c r="G6475" s="1" t="s">
        <v>579</v>
      </c>
      <c r="H6475" s="1" t="s">
        <v>23</v>
      </c>
      <c r="I6475" s="1" t="s">
        <v>3793</v>
      </c>
      <c r="J6475" s="1" t="s">
        <v>2379</v>
      </c>
      <c r="K6475" s="1" t="s">
        <v>1737</v>
      </c>
      <c r="L6475" s="1" t="s">
        <v>55</v>
      </c>
      <c r="M6475" s="1" t="s">
        <v>8735</v>
      </c>
      <c r="N6475" s="1" t="s">
        <v>31</v>
      </c>
      <c r="O6475" s="1" t="s">
        <v>45</v>
      </c>
      <c r="P6475" s="1" t="s">
        <v>8736</v>
      </c>
      <c r="Q6475" s="1">
        <v>48.96</v>
      </c>
      <c r="R6475" s="1">
        <v>3</v>
      </c>
      <c r="S6475" s="1">
        <v>0.6</v>
      </c>
      <c r="T6475" s="1">
        <v>-19.61999999999999</v>
      </c>
      <c r="U6475">
        <v>2018</v>
      </c>
      <c r="V6475" s="14" t="str">
        <f t="shared" si="101"/>
        <v>09</v>
      </c>
      <c r="W6475" t="s">
        <v>11206</v>
      </c>
    </row>
    <row r="6476" spans="1:23" x14ac:dyDescent="0.35">
      <c r="A6476" s="1">
        <v>6475</v>
      </c>
      <c r="B6476" s="1" t="s">
        <v>9276</v>
      </c>
      <c r="C6476" s="2">
        <v>42990</v>
      </c>
      <c r="D6476" s="2">
        <v>42994</v>
      </c>
      <c r="E6476" s="1" t="s">
        <v>33</v>
      </c>
      <c r="F6476" s="1" t="s">
        <v>1479</v>
      </c>
      <c r="G6476" s="1" t="s">
        <v>1480</v>
      </c>
      <c r="H6476" s="1" t="s">
        <v>23</v>
      </c>
      <c r="I6476" s="1" t="s">
        <v>3525</v>
      </c>
      <c r="J6476" s="1" t="s">
        <v>1710</v>
      </c>
      <c r="K6476" s="1" t="s">
        <v>1711</v>
      </c>
      <c r="L6476" s="1" t="s">
        <v>1712</v>
      </c>
      <c r="M6476" s="1" t="s">
        <v>3680</v>
      </c>
      <c r="N6476" s="1" t="s">
        <v>31</v>
      </c>
      <c r="O6476" s="1" t="s">
        <v>48</v>
      </c>
      <c r="P6476" s="1" t="s">
        <v>3681</v>
      </c>
      <c r="Q6476" s="1">
        <v>338.94</v>
      </c>
      <c r="R6476" s="1">
        <v>7</v>
      </c>
      <c r="S6476" s="1">
        <v>0</v>
      </c>
      <c r="T6476" s="1">
        <v>128.73000000000002</v>
      </c>
      <c r="U6476">
        <v>2017</v>
      </c>
      <c r="V6476" s="14" t="str">
        <f t="shared" si="101"/>
        <v>09</v>
      </c>
      <c r="W6476" t="s">
        <v>11206</v>
      </c>
    </row>
    <row r="6477" spans="1:23" x14ac:dyDescent="0.35">
      <c r="A6477" s="1">
        <v>6476</v>
      </c>
      <c r="B6477" s="1" t="s">
        <v>9276</v>
      </c>
      <c r="C6477" s="2">
        <v>42990</v>
      </c>
      <c r="D6477" s="2">
        <v>42994</v>
      </c>
      <c r="E6477" s="1" t="s">
        <v>33</v>
      </c>
      <c r="F6477" s="1" t="s">
        <v>1479</v>
      </c>
      <c r="G6477" s="1" t="s">
        <v>1480</v>
      </c>
      <c r="H6477" s="1" t="s">
        <v>23</v>
      </c>
      <c r="I6477" s="1" t="s">
        <v>3525</v>
      </c>
      <c r="J6477" s="1" t="s">
        <v>1710</v>
      </c>
      <c r="K6477" s="1" t="s">
        <v>1711</v>
      </c>
      <c r="L6477" s="1" t="s">
        <v>1712</v>
      </c>
      <c r="M6477" s="1" t="s">
        <v>2127</v>
      </c>
      <c r="N6477" s="1" t="s">
        <v>31</v>
      </c>
      <c r="O6477" s="1" t="s">
        <v>44</v>
      </c>
      <c r="P6477" s="1" t="s">
        <v>2128</v>
      </c>
      <c r="Q6477" s="1">
        <v>14.310000000000002</v>
      </c>
      <c r="R6477" s="1">
        <v>3</v>
      </c>
      <c r="S6477" s="1">
        <v>0</v>
      </c>
      <c r="T6477" s="1">
        <v>6.12</v>
      </c>
      <c r="U6477">
        <v>2017</v>
      </c>
      <c r="V6477" s="14" t="str">
        <f t="shared" si="101"/>
        <v>09</v>
      </c>
      <c r="W6477" t="s">
        <v>11206</v>
      </c>
    </row>
    <row r="6478" spans="1:23" x14ac:dyDescent="0.35">
      <c r="A6478" s="1">
        <v>6477</v>
      </c>
      <c r="B6478" s="1" t="s">
        <v>9277</v>
      </c>
      <c r="C6478" s="2">
        <v>43491</v>
      </c>
      <c r="D6478" s="2">
        <v>43496</v>
      </c>
      <c r="E6478" s="1" t="s">
        <v>33</v>
      </c>
      <c r="F6478" s="1" t="s">
        <v>720</v>
      </c>
      <c r="G6478" s="1" t="s">
        <v>721</v>
      </c>
      <c r="H6478" s="1" t="s">
        <v>30</v>
      </c>
      <c r="I6478" s="1" t="s">
        <v>1927</v>
      </c>
      <c r="J6478" s="1" t="s">
        <v>1768</v>
      </c>
      <c r="K6478" s="1" t="s">
        <v>1737</v>
      </c>
      <c r="L6478" s="1" t="s">
        <v>55</v>
      </c>
      <c r="M6478" s="1" t="s">
        <v>5604</v>
      </c>
      <c r="N6478" s="1" t="s">
        <v>25</v>
      </c>
      <c r="O6478" s="1" t="s">
        <v>40</v>
      </c>
      <c r="P6478" s="1" t="s">
        <v>5605</v>
      </c>
      <c r="Q6478" s="1">
        <v>581.54999999999995</v>
      </c>
      <c r="R6478" s="1">
        <v>5</v>
      </c>
      <c r="S6478" s="1">
        <v>0</v>
      </c>
      <c r="T6478" s="1">
        <v>261.60000000000002</v>
      </c>
      <c r="U6478">
        <v>2019</v>
      </c>
      <c r="V6478" s="14" t="str">
        <f t="shared" si="101"/>
        <v>01</v>
      </c>
      <c r="W6478" t="s">
        <v>11204</v>
      </c>
    </row>
    <row r="6479" spans="1:23" x14ac:dyDescent="0.35">
      <c r="A6479" s="1">
        <v>6478</v>
      </c>
      <c r="B6479" s="1" t="s">
        <v>9277</v>
      </c>
      <c r="C6479" s="2">
        <v>43491</v>
      </c>
      <c r="D6479" s="2">
        <v>43496</v>
      </c>
      <c r="E6479" s="1" t="s">
        <v>33</v>
      </c>
      <c r="F6479" s="1" t="s">
        <v>720</v>
      </c>
      <c r="G6479" s="1" t="s">
        <v>721</v>
      </c>
      <c r="H6479" s="1" t="s">
        <v>30</v>
      </c>
      <c r="I6479" s="1" t="s">
        <v>1927</v>
      </c>
      <c r="J6479" s="1" t="s">
        <v>1768</v>
      </c>
      <c r="K6479" s="1" t="s">
        <v>1737</v>
      </c>
      <c r="L6479" s="1" t="s">
        <v>55</v>
      </c>
      <c r="M6479" s="1" t="s">
        <v>1215</v>
      </c>
      <c r="N6479" s="1" t="s">
        <v>31</v>
      </c>
      <c r="O6479" s="1" t="s">
        <v>44</v>
      </c>
      <c r="P6479" s="1" t="s">
        <v>1769</v>
      </c>
      <c r="Q6479" s="1">
        <v>14.04</v>
      </c>
      <c r="R6479" s="1">
        <v>2</v>
      </c>
      <c r="S6479" s="1">
        <v>0</v>
      </c>
      <c r="T6479" s="1">
        <v>7.02</v>
      </c>
      <c r="U6479">
        <v>2019</v>
      </c>
      <c r="V6479" s="14" t="str">
        <f t="shared" si="101"/>
        <v>01</v>
      </c>
      <c r="W6479" t="s">
        <v>11204</v>
      </c>
    </row>
    <row r="6480" spans="1:23" x14ac:dyDescent="0.35">
      <c r="A6480" s="1">
        <v>6479</v>
      </c>
      <c r="B6480" s="1" t="s">
        <v>9277</v>
      </c>
      <c r="C6480" s="2">
        <v>43491</v>
      </c>
      <c r="D6480" s="2">
        <v>43496</v>
      </c>
      <c r="E6480" s="1" t="s">
        <v>33</v>
      </c>
      <c r="F6480" s="1" t="s">
        <v>720</v>
      </c>
      <c r="G6480" s="1" t="s">
        <v>721</v>
      </c>
      <c r="H6480" s="1" t="s">
        <v>30</v>
      </c>
      <c r="I6480" s="1" t="s">
        <v>1927</v>
      </c>
      <c r="J6480" s="1" t="s">
        <v>1768</v>
      </c>
      <c r="K6480" s="1" t="s">
        <v>1737</v>
      </c>
      <c r="L6480" s="1" t="s">
        <v>55</v>
      </c>
      <c r="M6480" s="1" t="s">
        <v>3624</v>
      </c>
      <c r="N6480" s="1" t="s">
        <v>31</v>
      </c>
      <c r="O6480" s="1" t="s">
        <v>44</v>
      </c>
      <c r="P6480" s="1" t="s">
        <v>3625</v>
      </c>
      <c r="Q6480" s="1">
        <v>20.520000000000003</v>
      </c>
      <c r="R6480" s="1">
        <v>3</v>
      </c>
      <c r="S6480" s="1">
        <v>0</v>
      </c>
      <c r="T6480" s="1">
        <v>4.2299999999999995</v>
      </c>
      <c r="U6480">
        <v>2019</v>
      </c>
      <c r="V6480" s="14" t="str">
        <f t="shared" si="101"/>
        <v>01</v>
      </c>
      <c r="W6480" t="s">
        <v>11204</v>
      </c>
    </row>
    <row r="6481" spans="1:23" x14ac:dyDescent="0.35">
      <c r="A6481" s="1">
        <v>6480</v>
      </c>
      <c r="B6481" s="1" t="s">
        <v>9277</v>
      </c>
      <c r="C6481" s="2">
        <v>43491</v>
      </c>
      <c r="D6481" s="2">
        <v>43496</v>
      </c>
      <c r="E6481" s="1" t="s">
        <v>33</v>
      </c>
      <c r="F6481" s="1" t="s">
        <v>720</v>
      </c>
      <c r="G6481" s="1" t="s">
        <v>721</v>
      </c>
      <c r="H6481" s="1" t="s">
        <v>30</v>
      </c>
      <c r="I6481" s="1" t="s">
        <v>1927</v>
      </c>
      <c r="J6481" s="1" t="s">
        <v>1768</v>
      </c>
      <c r="K6481" s="1" t="s">
        <v>1737</v>
      </c>
      <c r="L6481" s="1" t="s">
        <v>55</v>
      </c>
      <c r="M6481" s="1" t="s">
        <v>2205</v>
      </c>
      <c r="N6481" s="1" t="s">
        <v>42</v>
      </c>
      <c r="O6481" s="1" t="s">
        <v>212</v>
      </c>
      <c r="P6481" s="1" t="s">
        <v>2206</v>
      </c>
      <c r="Q6481" s="1">
        <v>313.4205</v>
      </c>
      <c r="R6481" s="1">
        <v>3</v>
      </c>
      <c r="S6481" s="1">
        <v>0.15</v>
      </c>
      <c r="T6481" s="1">
        <v>44.230499999999992</v>
      </c>
      <c r="U6481">
        <v>2019</v>
      </c>
      <c r="V6481" s="14" t="str">
        <f t="shared" si="101"/>
        <v>01</v>
      </c>
      <c r="W6481" t="s">
        <v>11204</v>
      </c>
    </row>
    <row r="6482" spans="1:23" x14ac:dyDescent="0.35">
      <c r="A6482" s="1">
        <v>6481</v>
      </c>
      <c r="B6482" s="1" t="s">
        <v>9277</v>
      </c>
      <c r="C6482" s="2">
        <v>43491</v>
      </c>
      <c r="D6482" s="2">
        <v>43496</v>
      </c>
      <c r="E6482" s="1" t="s">
        <v>33</v>
      </c>
      <c r="F6482" s="1" t="s">
        <v>720</v>
      </c>
      <c r="G6482" s="1" t="s">
        <v>721</v>
      </c>
      <c r="H6482" s="1" t="s">
        <v>30</v>
      </c>
      <c r="I6482" s="1" t="s">
        <v>1927</v>
      </c>
      <c r="J6482" s="1" t="s">
        <v>1768</v>
      </c>
      <c r="K6482" s="1" t="s">
        <v>1737</v>
      </c>
      <c r="L6482" s="1" t="s">
        <v>55</v>
      </c>
      <c r="M6482" s="1" t="s">
        <v>2468</v>
      </c>
      <c r="N6482" s="1" t="s">
        <v>31</v>
      </c>
      <c r="O6482" s="1" t="s">
        <v>45</v>
      </c>
      <c r="P6482" s="1" t="s">
        <v>2469</v>
      </c>
      <c r="Q6482" s="1">
        <v>74.763000000000005</v>
      </c>
      <c r="R6482" s="1">
        <v>1</v>
      </c>
      <c r="S6482" s="1">
        <v>0.1</v>
      </c>
      <c r="T6482" s="1">
        <v>29.073</v>
      </c>
      <c r="U6482">
        <v>2019</v>
      </c>
      <c r="V6482" s="14" t="str">
        <f t="shared" si="101"/>
        <v>01</v>
      </c>
      <c r="W6482" t="s">
        <v>11204</v>
      </c>
    </row>
    <row r="6483" spans="1:23" x14ac:dyDescent="0.35">
      <c r="A6483" s="1">
        <v>6482</v>
      </c>
      <c r="B6483" s="1" t="s">
        <v>9278</v>
      </c>
      <c r="C6483" s="2">
        <v>43306</v>
      </c>
      <c r="D6483" s="2">
        <v>43306</v>
      </c>
      <c r="E6483" s="1" t="s">
        <v>361</v>
      </c>
      <c r="F6483" s="1" t="s">
        <v>1148</v>
      </c>
      <c r="G6483" s="1" t="s">
        <v>1149</v>
      </c>
      <c r="H6483" s="1" t="s">
        <v>54</v>
      </c>
      <c r="I6483" s="1" t="s">
        <v>6742</v>
      </c>
      <c r="J6483" s="1" t="s">
        <v>1710</v>
      </c>
      <c r="K6483" s="1" t="s">
        <v>1711</v>
      </c>
      <c r="L6483" s="1" t="s">
        <v>1712</v>
      </c>
      <c r="M6483" s="1" t="s">
        <v>8409</v>
      </c>
      <c r="N6483" s="1" t="s">
        <v>31</v>
      </c>
      <c r="O6483" s="1" t="s">
        <v>74</v>
      </c>
      <c r="P6483" s="1" t="s">
        <v>8410</v>
      </c>
      <c r="Q6483" s="1">
        <v>348.81</v>
      </c>
      <c r="R6483" s="1">
        <v>7</v>
      </c>
      <c r="S6483" s="1">
        <v>0</v>
      </c>
      <c r="T6483" s="1">
        <v>34.86</v>
      </c>
      <c r="U6483">
        <v>2018</v>
      </c>
      <c r="V6483" s="14" t="str">
        <f t="shared" si="101"/>
        <v>07</v>
      </c>
      <c r="W6483" t="s">
        <v>11208</v>
      </c>
    </row>
    <row r="6484" spans="1:23" x14ac:dyDescent="0.35">
      <c r="A6484" s="1">
        <v>6483</v>
      </c>
      <c r="B6484" s="1" t="s">
        <v>9279</v>
      </c>
      <c r="C6484" s="2">
        <v>42954</v>
      </c>
      <c r="D6484" s="2">
        <v>42959</v>
      </c>
      <c r="E6484" s="1" t="s">
        <v>33</v>
      </c>
      <c r="F6484" s="1" t="s">
        <v>541</v>
      </c>
      <c r="G6484" s="1" t="s">
        <v>542</v>
      </c>
      <c r="H6484" s="1" t="s">
        <v>23</v>
      </c>
      <c r="I6484" s="1" t="s">
        <v>1602</v>
      </c>
      <c r="J6484" s="1" t="s">
        <v>1895</v>
      </c>
      <c r="K6484" s="1" t="s">
        <v>1778</v>
      </c>
      <c r="L6484" s="1" t="s">
        <v>24</v>
      </c>
      <c r="M6484" s="1" t="s">
        <v>7774</v>
      </c>
      <c r="N6484" s="1" t="s">
        <v>31</v>
      </c>
      <c r="O6484" s="1" t="s">
        <v>48</v>
      </c>
      <c r="P6484" s="1" t="s">
        <v>7775</v>
      </c>
      <c r="Q6484" s="1">
        <v>105.06</v>
      </c>
      <c r="R6484" s="1">
        <v>2</v>
      </c>
      <c r="S6484" s="1">
        <v>0</v>
      </c>
      <c r="T6484" s="1">
        <v>18.899999999999999</v>
      </c>
      <c r="U6484">
        <v>2017</v>
      </c>
      <c r="V6484" s="14" t="str">
        <f t="shared" si="101"/>
        <v>08</v>
      </c>
      <c r="W6484" t="s">
        <v>11194</v>
      </c>
    </row>
    <row r="6485" spans="1:23" x14ac:dyDescent="0.35">
      <c r="A6485" s="1">
        <v>6484</v>
      </c>
      <c r="B6485" s="1" t="s">
        <v>9279</v>
      </c>
      <c r="C6485" s="2">
        <v>42954</v>
      </c>
      <c r="D6485" s="2">
        <v>42959</v>
      </c>
      <c r="E6485" s="1" t="s">
        <v>33</v>
      </c>
      <c r="F6485" s="1" t="s">
        <v>541</v>
      </c>
      <c r="G6485" s="1" t="s">
        <v>542</v>
      </c>
      <c r="H6485" s="1" t="s">
        <v>23</v>
      </c>
      <c r="I6485" s="1" t="s">
        <v>1602</v>
      </c>
      <c r="J6485" s="1" t="s">
        <v>1895</v>
      </c>
      <c r="K6485" s="1" t="s">
        <v>1778</v>
      </c>
      <c r="L6485" s="1" t="s">
        <v>24</v>
      </c>
      <c r="M6485" s="1" t="s">
        <v>8228</v>
      </c>
      <c r="N6485" s="1" t="s">
        <v>25</v>
      </c>
      <c r="O6485" s="1" t="s">
        <v>40</v>
      </c>
      <c r="P6485" s="1" t="s">
        <v>8229</v>
      </c>
      <c r="Q6485" s="1">
        <v>75.359999999999985</v>
      </c>
      <c r="R6485" s="1">
        <v>4</v>
      </c>
      <c r="S6485" s="1">
        <v>0</v>
      </c>
      <c r="T6485" s="1">
        <v>33.839999999999996</v>
      </c>
      <c r="U6485">
        <v>2017</v>
      </c>
      <c r="V6485" s="14" t="str">
        <f t="shared" si="101"/>
        <v>08</v>
      </c>
      <c r="W6485" t="s">
        <v>11194</v>
      </c>
    </row>
    <row r="6486" spans="1:23" x14ac:dyDescent="0.35">
      <c r="A6486" s="1">
        <v>6485</v>
      </c>
      <c r="B6486" s="1" t="s">
        <v>9280</v>
      </c>
      <c r="C6486" s="2">
        <v>42697</v>
      </c>
      <c r="D6486" s="2">
        <v>42704</v>
      </c>
      <c r="E6486" s="1" t="s">
        <v>33</v>
      </c>
      <c r="F6486" s="1" t="s">
        <v>1001</v>
      </c>
      <c r="G6486" s="1" t="s">
        <v>1002</v>
      </c>
      <c r="H6486" s="1" t="s">
        <v>54</v>
      </c>
      <c r="I6486" s="1" t="s">
        <v>3289</v>
      </c>
      <c r="J6486" s="1" t="s">
        <v>1967</v>
      </c>
      <c r="K6486" s="1" t="s">
        <v>1760</v>
      </c>
      <c r="L6486" s="1" t="s">
        <v>55</v>
      </c>
      <c r="M6486" s="1" t="s">
        <v>2514</v>
      </c>
      <c r="N6486" s="1" t="s">
        <v>31</v>
      </c>
      <c r="O6486" s="1" t="s">
        <v>41</v>
      </c>
      <c r="P6486" s="1" t="s">
        <v>2515</v>
      </c>
      <c r="Q6486" s="1">
        <v>131.85000000000002</v>
      </c>
      <c r="R6486" s="1">
        <v>5</v>
      </c>
      <c r="S6486" s="1">
        <v>0</v>
      </c>
      <c r="T6486" s="1">
        <v>54</v>
      </c>
      <c r="U6486">
        <v>2016</v>
      </c>
      <c r="V6486" s="14" t="str">
        <f t="shared" si="101"/>
        <v>11</v>
      </c>
      <c r="W6486" t="s">
        <v>11198</v>
      </c>
    </row>
    <row r="6487" spans="1:23" x14ac:dyDescent="0.35">
      <c r="A6487" s="1">
        <v>6486</v>
      </c>
      <c r="B6487" s="1" t="s">
        <v>9280</v>
      </c>
      <c r="C6487" s="2">
        <v>42697</v>
      </c>
      <c r="D6487" s="2">
        <v>42704</v>
      </c>
      <c r="E6487" s="1" t="s">
        <v>33</v>
      </c>
      <c r="F6487" s="1" t="s">
        <v>1001</v>
      </c>
      <c r="G6487" s="1" t="s">
        <v>1002</v>
      </c>
      <c r="H6487" s="1" t="s">
        <v>54</v>
      </c>
      <c r="I6487" s="1" t="s">
        <v>3289</v>
      </c>
      <c r="J6487" s="1" t="s">
        <v>1967</v>
      </c>
      <c r="K6487" s="1" t="s">
        <v>1760</v>
      </c>
      <c r="L6487" s="1" t="s">
        <v>55</v>
      </c>
      <c r="M6487" s="1" t="s">
        <v>6006</v>
      </c>
      <c r="N6487" s="1" t="s">
        <v>42</v>
      </c>
      <c r="O6487" s="1" t="s">
        <v>70</v>
      </c>
      <c r="P6487" s="1" t="s">
        <v>6007</v>
      </c>
      <c r="Q6487" s="1">
        <v>93.06</v>
      </c>
      <c r="R6487" s="1">
        <v>2</v>
      </c>
      <c r="S6487" s="1">
        <v>0</v>
      </c>
      <c r="T6487" s="1">
        <v>39.96</v>
      </c>
      <c r="U6487">
        <v>2016</v>
      </c>
      <c r="V6487" s="14" t="str">
        <f t="shared" si="101"/>
        <v>11</v>
      </c>
      <c r="W6487" t="s">
        <v>11198</v>
      </c>
    </row>
    <row r="6488" spans="1:23" x14ac:dyDescent="0.35">
      <c r="A6488" s="1">
        <v>6487</v>
      </c>
      <c r="B6488" s="1" t="s">
        <v>9281</v>
      </c>
      <c r="C6488" s="2">
        <v>43352</v>
      </c>
      <c r="D6488" s="2">
        <v>43354</v>
      </c>
      <c r="E6488" s="1" t="s">
        <v>20</v>
      </c>
      <c r="F6488" s="1" t="s">
        <v>1262</v>
      </c>
      <c r="G6488" s="1" t="s">
        <v>1263</v>
      </c>
      <c r="H6488" s="1" t="s">
        <v>54</v>
      </c>
      <c r="I6488" s="1" t="s">
        <v>9282</v>
      </c>
      <c r="J6488" s="1" t="s">
        <v>2210</v>
      </c>
      <c r="K6488" s="1" t="s">
        <v>1737</v>
      </c>
      <c r="L6488" s="1" t="s">
        <v>55</v>
      </c>
      <c r="M6488" s="1" t="s">
        <v>3443</v>
      </c>
      <c r="N6488" s="1" t="s">
        <v>31</v>
      </c>
      <c r="O6488" s="1" t="s">
        <v>74</v>
      </c>
      <c r="P6488" s="1" t="s">
        <v>3444</v>
      </c>
      <c r="Q6488" s="1">
        <v>72.09</v>
      </c>
      <c r="R6488" s="1">
        <v>3</v>
      </c>
      <c r="S6488" s="1">
        <v>0</v>
      </c>
      <c r="T6488" s="1">
        <v>19.440000000000001</v>
      </c>
      <c r="U6488">
        <v>2018</v>
      </c>
      <c r="V6488" s="14" t="str">
        <f t="shared" si="101"/>
        <v>09</v>
      </c>
      <c r="W6488" t="s">
        <v>11206</v>
      </c>
    </row>
    <row r="6489" spans="1:23" x14ac:dyDescent="0.35">
      <c r="A6489" s="1">
        <v>6488</v>
      </c>
      <c r="B6489" s="1" t="s">
        <v>9283</v>
      </c>
      <c r="C6489" s="2">
        <v>43529</v>
      </c>
      <c r="D6489" s="2">
        <v>43534</v>
      </c>
      <c r="E6489" s="1" t="s">
        <v>33</v>
      </c>
      <c r="F6489" s="1" t="s">
        <v>730</v>
      </c>
      <c r="G6489" s="1" t="s">
        <v>731</v>
      </c>
      <c r="H6489" s="1" t="s">
        <v>54</v>
      </c>
      <c r="I6489" s="1" t="s">
        <v>3833</v>
      </c>
      <c r="J6489" s="1" t="s">
        <v>2563</v>
      </c>
      <c r="K6489" s="1" t="s">
        <v>1737</v>
      </c>
      <c r="L6489" s="1" t="s">
        <v>55</v>
      </c>
      <c r="M6489" s="1" t="s">
        <v>8330</v>
      </c>
      <c r="N6489" s="1" t="s">
        <v>31</v>
      </c>
      <c r="O6489" s="1" t="s">
        <v>48</v>
      </c>
      <c r="P6489" s="1" t="s">
        <v>8331</v>
      </c>
      <c r="Q6489" s="1">
        <v>145.94999999999999</v>
      </c>
      <c r="R6489" s="1">
        <v>7</v>
      </c>
      <c r="S6489" s="1">
        <v>0</v>
      </c>
      <c r="T6489" s="1">
        <v>21.84</v>
      </c>
      <c r="U6489">
        <v>2019</v>
      </c>
      <c r="V6489" s="14" t="str">
        <f t="shared" si="101"/>
        <v>03</v>
      </c>
      <c r="W6489" t="s">
        <v>11202</v>
      </c>
    </row>
    <row r="6490" spans="1:23" x14ac:dyDescent="0.35">
      <c r="A6490" s="1">
        <v>6489</v>
      </c>
      <c r="B6490" s="1" t="s">
        <v>9283</v>
      </c>
      <c r="C6490" s="2">
        <v>43529</v>
      </c>
      <c r="D6490" s="2">
        <v>43534</v>
      </c>
      <c r="E6490" s="1" t="s">
        <v>33</v>
      </c>
      <c r="F6490" s="1" t="s">
        <v>730</v>
      </c>
      <c r="G6490" s="1" t="s">
        <v>731</v>
      </c>
      <c r="H6490" s="1" t="s">
        <v>54</v>
      </c>
      <c r="I6490" s="1" t="s">
        <v>3833</v>
      </c>
      <c r="J6490" s="1" t="s">
        <v>2563</v>
      </c>
      <c r="K6490" s="1" t="s">
        <v>1737</v>
      </c>
      <c r="L6490" s="1" t="s">
        <v>55</v>
      </c>
      <c r="M6490" s="1" t="s">
        <v>3156</v>
      </c>
      <c r="N6490" s="1" t="s">
        <v>31</v>
      </c>
      <c r="O6490" s="1" t="s">
        <v>44</v>
      </c>
      <c r="P6490" s="1" t="s">
        <v>3157</v>
      </c>
      <c r="Q6490" s="1">
        <v>348.3900000000001</v>
      </c>
      <c r="R6490" s="1">
        <v>7</v>
      </c>
      <c r="S6490" s="1">
        <v>0</v>
      </c>
      <c r="T6490" s="1">
        <v>97.439999999999984</v>
      </c>
      <c r="U6490">
        <v>2019</v>
      </c>
      <c r="V6490" s="14" t="str">
        <f t="shared" si="101"/>
        <v>03</v>
      </c>
      <c r="W6490" t="s">
        <v>11202</v>
      </c>
    </row>
    <row r="6491" spans="1:23" x14ac:dyDescent="0.35">
      <c r="A6491" s="1">
        <v>6490</v>
      </c>
      <c r="B6491" s="1" t="s">
        <v>9284</v>
      </c>
      <c r="C6491" s="2">
        <v>43144</v>
      </c>
      <c r="D6491" s="2">
        <v>43150</v>
      </c>
      <c r="E6491" s="1" t="s">
        <v>33</v>
      </c>
      <c r="F6491" s="1" t="s">
        <v>1461</v>
      </c>
      <c r="G6491" s="1" t="s">
        <v>1462</v>
      </c>
      <c r="H6491" s="1" t="s">
        <v>30</v>
      </c>
      <c r="I6491" s="1" t="s">
        <v>2374</v>
      </c>
      <c r="J6491" s="1" t="s">
        <v>1710</v>
      </c>
      <c r="K6491" s="1" t="s">
        <v>1711</v>
      </c>
      <c r="L6491" s="1" t="s">
        <v>1712</v>
      </c>
      <c r="M6491" s="1" t="s">
        <v>5311</v>
      </c>
      <c r="N6491" s="1" t="s">
        <v>31</v>
      </c>
      <c r="O6491" s="1" t="s">
        <v>48</v>
      </c>
      <c r="P6491" s="1" t="s">
        <v>4633</v>
      </c>
      <c r="Q6491" s="1">
        <v>69.975000000000009</v>
      </c>
      <c r="R6491" s="1">
        <v>5</v>
      </c>
      <c r="S6491" s="1">
        <v>0.5</v>
      </c>
      <c r="T6491" s="1">
        <v>-28.125</v>
      </c>
      <c r="U6491">
        <v>2018</v>
      </c>
      <c r="V6491" s="14" t="str">
        <f t="shared" si="101"/>
        <v>02</v>
      </c>
      <c r="W6491" t="s">
        <v>11196</v>
      </c>
    </row>
    <row r="6492" spans="1:23" x14ac:dyDescent="0.35">
      <c r="A6492" s="1">
        <v>6491</v>
      </c>
      <c r="B6492" s="1" t="s">
        <v>9285</v>
      </c>
      <c r="C6492" s="2">
        <v>43422</v>
      </c>
      <c r="D6492" s="2">
        <v>43428</v>
      </c>
      <c r="E6492" s="1" t="s">
        <v>33</v>
      </c>
      <c r="F6492" s="1" t="s">
        <v>296</v>
      </c>
      <c r="G6492" s="1" t="s">
        <v>297</v>
      </c>
      <c r="H6492" s="1" t="s">
        <v>30</v>
      </c>
      <c r="I6492" s="1" t="s">
        <v>1920</v>
      </c>
      <c r="J6492" s="1" t="s">
        <v>1710</v>
      </c>
      <c r="K6492" s="1" t="s">
        <v>1711</v>
      </c>
      <c r="L6492" s="1" t="s">
        <v>1712</v>
      </c>
      <c r="M6492" s="1" t="s">
        <v>6412</v>
      </c>
      <c r="N6492" s="1" t="s">
        <v>25</v>
      </c>
      <c r="O6492" s="1" t="s">
        <v>40</v>
      </c>
      <c r="P6492" s="1" t="s">
        <v>6413</v>
      </c>
      <c r="Q6492" s="1">
        <v>224.90999999999997</v>
      </c>
      <c r="R6492" s="1">
        <v>6</v>
      </c>
      <c r="S6492" s="1">
        <v>0.3</v>
      </c>
      <c r="T6492" s="1">
        <v>-9.0000000000003411E-2</v>
      </c>
      <c r="U6492">
        <v>2018</v>
      </c>
      <c r="V6492" s="14" t="str">
        <f t="shared" si="101"/>
        <v>11</v>
      </c>
      <c r="W6492" t="s">
        <v>11198</v>
      </c>
    </row>
    <row r="6493" spans="1:23" x14ac:dyDescent="0.35">
      <c r="A6493" s="1">
        <v>6492</v>
      </c>
      <c r="B6493" s="1" t="s">
        <v>9286</v>
      </c>
      <c r="C6493" s="2">
        <v>42842</v>
      </c>
      <c r="D6493" s="2">
        <v>42848</v>
      </c>
      <c r="E6493" s="1" t="s">
        <v>33</v>
      </c>
      <c r="F6493" s="1" t="s">
        <v>1635</v>
      </c>
      <c r="G6493" s="1" t="s">
        <v>1636</v>
      </c>
      <c r="H6493" s="1" t="s">
        <v>23</v>
      </c>
      <c r="I6493" s="1" t="s">
        <v>3076</v>
      </c>
      <c r="J6493" s="1" t="s">
        <v>2580</v>
      </c>
      <c r="K6493" s="1" t="s">
        <v>1760</v>
      </c>
      <c r="L6493" s="1" t="s">
        <v>55</v>
      </c>
      <c r="M6493" s="1" t="s">
        <v>2905</v>
      </c>
      <c r="N6493" s="1" t="s">
        <v>31</v>
      </c>
      <c r="O6493" s="1" t="s">
        <v>99</v>
      </c>
      <c r="P6493" s="1" t="s">
        <v>2906</v>
      </c>
      <c r="Q6493" s="1">
        <v>53.999999999999993</v>
      </c>
      <c r="R6493" s="1">
        <v>5</v>
      </c>
      <c r="S6493" s="1">
        <v>0</v>
      </c>
      <c r="T6493" s="1">
        <v>8.1000000000000014</v>
      </c>
      <c r="U6493">
        <v>2017</v>
      </c>
      <c r="V6493" s="14" t="str">
        <f t="shared" si="101"/>
        <v>04</v>
      </c>
      <c r="W6493" t="s">
        <v>11210</v>
      </c>
    </row>
    <row r="6494" spans="1:23" x14ac:dyDescent="0.35">
      <c r="A6494" s="1">
        <v>6493</v>
      </c>
      <c r="B6494" s="1" t="s">
        <v>9287</v>
      </c>
      <c r="C6494" s="2">
        <v>43062</v>
      </c>
      <c r="D6494" s="2">
        <v>43064</v>
      </c>
      <c r="E6494" s="1" t="s">
        <v>77</v>
      </c>
      <c r="F6494" s="1" t="s">
        <v>1284</v>
      </c>
      <c r="G6494" s="1" t="s">
        <v>1285</v>
      </c>
      <c r="H6494" s="1" t="s">
        <v>23</v>
      </c>
      <c r="I6494" s="1" t="s">
        <v>1602</v>
      </c>
      <c r="J6494" s="1" t="s">
        <v>1895</v>
      </c>
      <c r="K6494" s="1" t="s">
        <v>1778</v>
      </c>
      <c r="L6494" s="1" t="s">
        <v>24</v>
      </c>
      <c r="M6494" s="1" t="s">
        <v>2250</v>
      </c>
      <c r="N6494" s="1" t="s">
        <v>31</v>
      </c>
      <c r="O6494" s="1" t="s">
        <v>179</v>
      </c>
      <c r="P6494" s="1" t="s">
        <v>2251</v>
      </c>
      <c r="Q6494" s="1">
        <v>82.140000000000015</v>
      </c>
      <c r="R6494" s="1">
        <v>2</v>
      </c>
      <c r="S6494" s="1">
        <v>0</v>
      </c>
      <c r="T6494" s="1">
        <v>40.200000000000003</v>
      </c>
      <c r="U6494">
        <v>2017</v>
      </c>
      <c r="V6494" s="14" t="str">
        <f t="shared" si="101"/>
        <v>11</v>
      </c>
      <c r="W6494" t="s">
        <v>11198</v>
      </c>
    </row>
    <row r="6495" spans="1:23" x14ac:dyDescent="0.35">
      <c r="A6495" s="1">
        <v>6494</v>
      </c>
      <c r="B6495" s="1" t="s">
        <v>9287</v>
      </c>
      <c r="C6495" s="2">
        <v>43062</v>
      </c>
      <c r="D6495" s="2">
        <v>43064</v>
      </c>
      <c r="E6495" s="1" t="s">
        <v>77</v>
      </c>
      <c r="F6495" s="1" t="s">
        <v>1284</v>
      </c>
      <c r="G6495" s="1" t="s">
        <v>1285</v>
      </c>
      <c r="H6495" s="1" t="s">
        <v>23</v>
      </c>
      <c r="I6495" s="1" t="s">
        <v>1602</v>
      </c>
      <c r="J6495" s="1" t="s">
        <v>1895</v>
      </c>
      <c r="K6495" s="1" t="s">
        <v>1778</v>
      </c>
      <c r="L6495" s="1" t="s">
        <v>24</v>
      </c>
      <c r="M6495" s="1" t="s">
        <v>5449</v>
      </c>
      <c r="N6495" s="1" t="s">
        <v>31</v>
      </c>
      <c r="O6495" s="1" t="s">
        <v>44</v>
      </c>
      <c r="P6495" s="1" t="s">
        <v>5450</v>
      </c>
      <c r="Q6495" s="1">
        <v>27.299999999999997</v>
      </c>
      <c r="R6495" s="1">
        <v>2</v>
      </c>
      <c r="S6495" s="1">
        <v>0</v>
      </c>
      <c r="T6495" s="1">
        <v>3.7800000000000002</v>
      </c>
      <c r="U6495">
        <v>2017</v>
      </c>
      <c r="V6495" s="14" t="str">
        <f t="shared" si="101"/>
        <v>11</v>
      </c>
      <c r="W6495" t="s">
        <v>11198</v>
      </c>
    </row>
    <row r="6496" spans="1:23" x14ac:dyDescent="0.35">
      <c r="A6496" s="1">
        <v>6495</v>
      </c>
      <c r="B6496" s="1" t="s">
        <v>9288</v>
      </c>
      <c r="C6496" s="2">
        <v>42451</v>
      </c>
      <c r="D6496" s="2">
        <v>42457</v>
      </c>
      <c r="E6496" s="1" t="s">
        <v>33</v>
      </c>
      <c r="F6496" s="1" t="s">
        <v>554</v>
      </c>
      <c r="G6496" s="1" t="s">
        <v>555</v>
      </c>
      <c r="H6496" s="1" t="s">
        <v>30</v>
      </c>
      <c r="I6496" s="1" t="s">
        <v>4115</v>
      </c>
      <c r="J6496" s="1" t="s">
        <v>3090</v>
      </c>
      <c r="K6496" s="1" t="s">
        <v>1835</v>
      </c>
      <c r="L6496" s="1" t="s">
        <v>55</v>
      </c>
      <c r="M6496" s="1" t="s">
        <v>7503</v>
      </c>
      <c r="N6496" s="1" t="s">
        <v>42</v>
      </c>
      <c r="O6496" s="1" t="s">
        <v>212</v>
      </c>
      <c r="P6496" s="1" t="s">
        <v>7504</v>
      </c>
      <c r="Q6496" s="1">
        <v>747.30000000000018</v>
      </c>
      <c r="R6496" s="1">
        <v>5</v>
      </c>
      <c r="S6496" s="1">
        <v>0.5</v>
      </c>
      <c r="T6496" s="1">
        <v>-89.700000000000159</v>
      </c>
      <c r="U6496">
        <v>2016</v>
      </c>
      <c r="V6496" s="14" t="str">
        <f t="shared" si="101"/>
        <v>03</v>
      </c>
      <c r="W6496" t="s">
        <v>11202</v>
      </c>
    </row>
    <row r="6497" spans="1:23" x14ac:dyDescent="0.35">
      <c r="A6497" s="1">
        <v>6496</v>
      </c>
      <c r="B6497" s="1" t="s">
        <v>7375</v>
      </c>
      <c r="C6497" s="2">
        <v>42992</v>
      </c>
      <c r="D6497" s="2">
        <v>42997</v>
      </c>
      <c r="E6497" s="1" t="s">
        <v>20</v>
      </c>
      <c r="F6497" s="1" t="s">
        <v>168</v>
      </c>
      <c r="G6497" s="1" t="s">
        <v>169</v>
      </c>
      <c r="H6497" s="1" t="s">
        <v>23</v>
      </c>
      <c r="I6497" s="1" t="s">
        <v>9289</v>
      </c>
      <c r="J6497" s="1" t="s">
        <v>2065</v>
      </c>
      <c r="K6497" s="1" t="s">
        <v>1737</v>
      </c>
      <c r="L6497" s="1" t="s">
        <v>55</v>
      </c>
      <c r="M6497" s="1" t="s">
        <v>5402</v>
      </c>
      <c r="N6497" s="1" t="s">
        <v>42</v>
      </c>
      <c r="O6497" s="1" t="s">
        <v>70</v>
      </c>
      <c r="P6497" s="1" t="s">
        <v>5403</v>
      </c>
      <c r="Q6497" s="1">
        <v>317.16000000000003</v>
      </c>
      <c r="R6497" s="1">
        <v>4</v>
      </c>
      <c r="S6497" s="1">
        <v>0</v>
      </c>
      <c r="T6497" s="1">
        <v>41.160000000000004</v>
      </c>
      <c r="U6497">
        <v>2017</v>
      </c>
      <c r="V6497" s="14" t="str">
        <f t="shared" si="101"/>
        <v>09</v>
      </c>
      <c r="W6497" t="s">
        <v>11206</v>
      </c>
    </row>
    <row r="6498" spans="1:23" x14ac:dyDescent="0.35">
      <c r="A6498" s="1">
        <v>6497</v>
      </c>
      <c r="B6498" s="1" t="s">
        <v>7375</v>
      </c>
      <c r="C6498" s="2">
        <v>42992</v>
      </c>
      <c r="D6498" s="2">
        <v>42997</v>
      </c>
      <c r="E6498" s="1" t="s">
        <v>20</v>
      </c>
      <c r="F6498" s="1" t="s">
        <v>168</v>
      </c>
      <c r="G6498" s="1" t="s">
        <v>169</v>
      </c>
      <c r="H6498" s="1" t="s">
        <v>23</v>
      </c>
      <c r="I6498" s="1" t="s">
        <v>9289</v>
      </c>
      <c r="J6498" s="1" t="s">
        <v>2065</v>
      </c>
      <c r="K6498" s="1" t="s">
        <v>1737</v>
      </c>
      <c r="L6498" s="1" t="s">
        <v>55</v>
      </c>
      <c r="M6498" s="1" t="s">
        <v>6525</v>
      </c>
      <c r="N6498" s="1" t="s">
        <v>31</v>
      </c>
      <c r="O6498" s="1" t="s">
        <v>48</v>
      </c>
      <c r="P6498" s="1" t="s">
        <v>6526</v>
      </c>
      <c r="Q6498" s="1">
        <v>23.91</v>
      </c>
      <c r="R6498" s="1">
        <v>1</v>
      </c>
      <c r="S6498" s="1">
        <v>0</v>
      </c>
      <c r="T6498" s="1">
        <v>1.17</v>
      </c>
      <c r="U6498">
        <v>2017</v>
      </c>
      <c r="V6498" s="14" t="str">
        <f t="shared" si="101"/>
        <v>09</v>
      </c>
      <c r="W6498" t="s">
        <v>11206</v>
      </c>
    </row>
    <row r="6499" spans="1:23" x14ac:dyDescent="0.35">
      <c r="A6499" s="1">
        <v>6498</v>
      </c>
      <c r="B6499" s="1" t="s">
        <v>9290</v>
      </c>
      <c r="C6499" s="2">
        <v>42479</v>
      </c>
      <c r="D6499" s="2">
        <v>42481</v>
      </c>
      <c r="E6499" s="1" t="s">
        <v>20</v>
      </c>
      <c r="F6499" s="1" t="s">
        <v>1605</v>
      </c>
      <c r="G6499" s="1" t="s">
        <v>1606</v>
      </c>
      <c r="H6499" s="1" t="s">
        <v>30</v>
      </c>
      <c r="I6499" s="1" t="s">
        <v>6415</v>
      </c>
      <c r="J6499" s="1" t="s">
        <v>2355</v>
      </c>
      <c r="K6499" s="1" t="s">
        <v>1778</v>
      </c>
      <c r="L6499" s="1" t="s">
        <v>24</v>
      </c>
      <c r="M6499" s="1" t="s">
        <v>6795</v>
      </c>
      <c r="N6499" s="1" t="s">
        <v>31</v>
      </c>
      <c r="O6499" s="1" t="s">
        <v>99</v>
      </c>
      <c r="P6499" s="1" t="s">
        <v>6796</v>
      </c>
      <c r="Q6499" s="1">
        <v>38.820000000000007</v>
      </c>
      <c r="R6499" s="1">
        <v>2</v>
      </c>
      <c r="S6499" s="1">
        <v>0</v>
      </c>
      <c r="T6499" s="1">
        <v>17.82</v>
      </c>
      <c r="U6499">
        <v>2016</v>
      </c>
      <c r="V6499" s="14" t="str">
        <f t="shared" si="101"/>
        <v>04</v>
      </c>
      <c r="W6499" t="s">
        <v>11210</v>
      </c>
    </row>
    <row r="6500" spans="1:23" x14ac:dyDescent="0.35">
      <c r="A6500" s="1">
        <v>6499</v>
      </c>
      <c r="B6500" s="1" t="s">
        <v>9290</v>
      </c>
      <c r="C6500" s="2">
        <v>42479</v>
      </c>
      <c r="D6500" s="2">
        <v>42481</v>
      </c>
      <c r="E6500" s="1" t="s">
        <v>20</v>
      </c>
      <c r="F6500" s="1" t="s">
        <v>1605</v>
      </c>
      <c r="G6500" s="1" t="s">
        <v>1606</v>
      </c>
      <c r="H6500" s="1" t="s">
        <v>30</v>
      </c>
      <c r="I6500" s="1" t="s">
        <v>6415</v>
      </c>
      <c r="J6500" s="1" t="s">
        <v>2355</v>
      </c>
      <c r="K6500" s="1" t="s">
        <v>1778</v>
      </c>
      <c r="L6500" s="1" t="s">
        <v>24</v>
      </c>
      <c r="M6500" s="1" t="s">
        <v>8915</v>
      </c>
      <c r="N6500" s="1" t="s">
        <v>42</v>
      </c>
      <c r="O6500" s="1" t="s">
        <v>70</v>
      </c>
      <c r="P6500" s="1" t="s">
        <v>8916</v>
      </c>
      <c r="Q6500" s="1">
        <v>311.76</v>
      </c>
      <c r="R6500" s="1">
        <v>12</v>
      </c>
      <c r="S6500" s="1">
        <v>0</v>
      </c>
      <c r="T6500" s="1">
        <v>12.24</v>
      </c>
      <c r="U6500">
        <v>2016</v>
      </c>
      <c r="V6500" s="14" t="str">
        <f t="shared" si="101"/>
        <v>04</v>
      </c>
      <c r="W6500" t="s">
        <v>11210</v>
      </c>
    </row>
    <row r="6501" spans="1:23" x14ac:dyDescent="0.35">
      <c r="A6501" s="1">
        <v>6500</v>
      </c>
      <c r="B6501" s="1" t="s">
        <v>9290</v>
      </c>
      <c r="C6501" s="2">
        <v>42479</v>
      </c>
      <c r="D6501" s="2">
        <v>42481</v>
      </c>
      <c r="E6501" s="1" t="s">
        <v>20</v>
      </c>
      <c r="F6501" s="1" t="s">
        <v>1605</v>
      </c>
      <c r="G6501" s="1" t="s">
        <v>1606</v>
      </c>
      <c r="H6501" s="1" t="s">
        <v>30</v>
      </c>
      <c r="I6501" s="1" t="s">
        <v>6415</v>
      </c>
      <c r="J6501" s="1" t="s">
        <v>2355</v>
      </c>
      <c r="K6501" s="1" t="s">
        <v>1778</v>
      </c>
      <c r="L6501" s="1" t="s">
        <v>24</v>
      </c>
      <c r="M6501" s="1" t="s">
        <v>2681</v>
      </c>
      <c r="N6501" s="1" t="s">
        <v>31</v>
      </c>
      <c r="O6501" s="1" t="s">
        <v>37</v>
      </c>
      <c r="P6501" s="1" t="s">
        <v>2682</v>
      </c>
      <c r="Q6501" s="1">
        <v>474.98399999999998</v>
      </c>
      <c r="R6501" s="1">
        <v>4</v>
      </c>
      <c r="S6501" s="1">
        <v>0.4</v>
      </c>
      <c r="T6501" s="1">
        <v>-237.57600000000002</v>
      </c>
      <c r="U6501">
        <v>2016</v>
      </c>
      <c r="V6501" s="14" t="str">
        <f t="shared" si="101"/>
        <v>04</v>
      </c>
      <c r="W6501" t="s">
        <v>11210</v>
      </c>
    </row>
    <row r="6502" spans="1:23" x14ac:dyDescent="0.35">
      <c r="A6502" s="1">
        <v>6501</v>
      </c>
      <c r="B6502" s="1" t="s">
        <v>9290</v>
      </c>
      <c r="C6502" s="2">
        <v>42479</v>
      </c>
      <c r="D6502" s="2">
        <v>42481</v>
      </c>
      <c r="E6502" s="1" t="s">
        <v>20</v>
      </c>
      <c r="F6502" s="1" t="s">
        <v>1605</v>
      </c>
      <c r="G6502" s="1" t="s">
        <v>1606</v>
      </c>
      <c r="H6502" s="1" t="s">
        <v>30</v>
      </c>
      <c r="I6502" s="1" t="s">
        <v>6415</v>
      </c>
      <c r="J6502" s="1" t="s">
        <v>2355</v>
      </c>
      <c r="K6502" s="1" t="s">
        <v>1778</v>
      </c>
      <c r="L6502" s="1" t="s">
        <v>24</v>
      </c>
      <c r="M6502" s="1" t="s">
        <v>2351</v>
      </c>
      <c r="N6502" s="1" t="s">
        <v>31</v>
      </c>
      <c r="O6502" s="1" t="s">
        <v>48</v>
      </c>
      <c r="P6502" s="1" t="s">
        <v>2352</v>
      </c>
      <c r="Q6502" s="1">
        <v>241.64999999999998</v>
      </c>
      <c r="R6502" s="1">
        <v>5</v>
      </c>
      <c r="S6502" s="1">
        <v>0</v>
      </c>
      <c r="T6502" s="1">
        <v>9.6</v>
      </c>
      <c r="U6502">
        <v>2016</v>
      </c>
      <c r="V6502" s="14" t="str">
        <f t="shared" si="101"/>
        <v>04</v>
      </c>
      <c r="W6502" t="s">
        <v>11210</v>
      </c>
    </row>
    <row r="6503" spans="1:23" x14ac:dyDescent="0.35">
      <c r="A6503" s="1">
        <v>6502</v>
      </c>
      <c r="B6503" s="1" t="s">
        <v>9290</v>
      </c>
      <c r="C6503" s="2">
        <v>42479</v>
      </c>
      <c r="D6503" s="2">
        <v>42481</v>
      </c>
      <c r="E6503" s="1" t="s">
        <v>20</v>
      </c>
      <c r="F6503" s="1" t="s">
        <v>1605</v>
      </c>
      <c r="G6503" s="1" t="s">
        <v>1606</v>
      </c>
      <c r="H6503" s="1" t="s">
        <v>30</v>
      </c>
      <c r="I6503" s="1" t="s">
        <v>6415</v>
      </c>
      <c r="J6503" s="1" t="s">
        <v>2355</v>
      </c>
      <c r="K6503" s="1" t="s">
        <v>1778</v>
      </c>
      <c r="L6503" s="1" t="s">
        <v>24</v>
      </c>
      <c r="M6503" s="1" t="s">
        <v>5750</v>
      </c>
      <c r="N6503" s="1" t="s">
        <v>31</v>
      </c>
      <c r="O6503" s="1" t="s">
        <v>41</v>
      </c>
      <c r="P6503" s="1" t="s">
        <v>5751</v>
      </c>
      <c r="Q6503" s="1">
        <v>56.609999999999992</v>
      </c>
      <c r="R6503" s="1">
        <v>3</v>
      </c>
      <c r="S6503" s="1">
        <v>0</v>
      </c>
      <c r="T6503" s="1">
        <v>14.129999999999999</v>
      </c>
      <c r="U6503">
        <v>2016</v>
      </c>
      <c r="V6503" s="14" t="str">
        <f t="shared" si="101"/>
        <v>04</v>
      </c>
      <c r="W6503" t="s">
        <v>11210</v>
      </c>
    </row>
    <row r="6504" spans="1:23" x14ac:dyDescent="0.35">
      <c r="A6504" s="1">
        <v>6503</v>
      </c>
      <c r="B6504" s="1" t="s">
        <v>9290</v>
      </c>
      <c r="C6504" s="2">
        <v>42479</v>
      </c>
      <c r="D6504" s="2">
        <v>42481</v>
      </c>
      <c r="E6504" s="1" t="s">
        <v>20</v>
      </c>
      <c r="F6504" s="1" t="s">
        <v>1605</v>
      </c>
      <c r="G6504" s="1" t="s">
        <v>1606</v>
      </c>
      <c r="H6504" s="1" t="s">
        <v>30</v>
      </c>
      <c r="I6504" s="1" t="s">
        <v>6415</v>
      </c>
      <c r="J6504" s="1" t="s">
        <v>2355</v>
      </c>
      <c r="K6504" s="1" t="s">
        <v>1778</v>
      </c>
      <c r="L6504" s="1" t="s">
        <v>24</v>
      </c>
      <c r="M6504" s="1" t="s">
        <v>2458</v>
      </c>
      <c r="N6504" s="1" t="s">
        <v>31</v>
      </c>
      <c r="O6504" s="1" t="s">
        <v>44</v>
      </c>
      <c r="P6504" s="1" t="s">
        <v>2459</v>
      </c>
      <c r="Q6504" s="1">
        <v>24</v>
      </c>
      <c r="R6504" s="1">
        <v>2</v>
      </c>
      <c r="S6504" s="1">
        <v>0</v>
      </c>
      <c r="T6504" s="1">
        <v>0.96</v>
      </c>
      <c r="U6504">
        <v>2016</v>
      </c>
      <c r="V6504" s="14" t="str">
        <f t="shared" si="101"/>
        <v>04</v>
      </c>
      <c r="W6504" t="s">
        <v>11210</v>
      </c>
    </row>
    <row r="6505" spans="1:23" x14ac:dyDescent="0.35">
      <c r="A6505" s="1">
        <v>6504</v>
      </c>
      <c r="B6505" s="1" t="s">
        <v>9290</v>
      </c>
      <c r="C6505" s="2">
        <v>42479</v>
      </c>
      <c r="D6505" s="2">
        <v>42481</v>
      </c>
      <c r="E6505" s="1" t="s">
        <v>20</v>
      </c>
      <c r="F6505" s="1" t="s">
        <v>1605</v>
      </c>
      <c r="G6505" s="1" t="s">
        <v>1606</v>
      </c>
      <c r="H6505" s="1" t="s">
        <v>30</v>
      </c>
      <c r="I6505" s="1" t="s">
        <v>6415</v>
      </c>
      <c r="J6505" s="1" t="s">
        <v>2355</v>
      </c>
      <c r="K6505" s="1" t="s">
        <v>1778</v>
      </c>
      <c r="L6505" s="1" t="s">
        <v>24</v>
      </c>
      <c r="M6505" s="1" t="s">
        <v>2582</v>
      </c>
      <c r="N6505" s="1" t="s">
        <v>31</v>
      </c>
      <c r="O6505" s="1" t="s">
        <v>37</v>
      </c>
      <c r="P6505" s="1" t="s">
        <v>2583</v>
      </c>
      <c r="Q6505" s="1">
        <v>57.527999999999999</v>
      </c>
      <c r="R6505" s="1">
        <v>4</v>
      </c>
      <c r="S6505" s="1">
        <v>0.4</v>
      </c>
      <c r="T6505" s="1">
        <v>-36.552</v>
      </c>
      <c r="U6505">
        <v>2016</v>
      </c>
      <c r="V6505" s="14" t="str">
        <f t="shared" si="101"/>
        <v>04</v>
      </c>
      <c r="W6505" t="s">
        <v>11210</v>
      </c>
    </row>
    <row r="6506" spans="1:23" x14ac:dyDescent="0.35">
      <c r="A6506" s="1">
        <v>5062</v>
      </c>
      <c r="B6506" s="1" t="s">
        <v>9291</v>
      </c>
      <c r="C6506" s="2">
        <v>42455</v>
      </c>
      <c r="D6506" s="2">
        <v>42460</v>
      </c>
      <c r="E6506" s="1" t="s">
        <v>20</v>
      </c>
      <c r="F6506" s="1" t="s">
        <v>535</v>
      </c>
      <c r="G6506" s="1" t="s">
        <v>536</v>
      </c>
      <c r="H6506" s="1" t="s">
        <v>23</v>
      </c>
      <c r="I6506" s="1" t="s">
        <v>9205</v>
      </c>
      <c r="J6506" s="1" t="s">
        <v>2620</v>
      </c>
      <c r="K6506" s="1" t="s">
        <v>1835</v>
      </c>
      <c r="L6506" s="1" t="s">
        <v>55</v>
      </c>
      <c r="M6506" s="1" t="s">
        <v>5020</v>
      </c>
      <c r="N6506" s="1" t="s">
        <v>42</v>
      </c>
      <c r="O6506" s="1" t="s">
        <v>43</v>
      </c>
      <c r="P6506" s="1" t="s">
        <v>5021</v>
      </c>
      <c r="Q6506" s="1">
        <v>84.015000000000001</v>
      </c>
      <c r="R6506" s="1">
        <v>1</v>
      </c>
      <c r="S6506" s="1">
        <v>0.5</v>
      </c>
      <c r="T6506" s="1">
        <v>-55.454999999999998</v>
      </c>
      <c r="U6506">
        <v>2016</v>
      </c>
      <c r="V6506" s="14" t="str">
        <f t="shared" si="101"/>
        <v>03</v>
      </c>
      <c r="W6506" t="s">
        <v>11202</v>
      </c>
    </row>
    <row r="6507" spans="1:23" x14ac:dyDescent="0.35">
      <c r="A6507" s="1">
        <v>6506</v>
      </c>
      <c r="B6507" s="1" t="s">
        <v>9292</v>
      </c>
      <c r="C6507" s="2">
        <v>43259</v>
      </c>
      <c r="D6507" s="2">
        <v>43264</v>
      </c>
      <c r="E6507" s="1" t="s">
        <v>33</v>
      </c>
      <c r="F6507" s="1" t="s">
        <v>627</v>
      </c>
      <c r="G6507" s="1" t="s">
        <v>628</v>
      </c>
      <c r="H6507" s="1" t="s">
        <v>23</v>
      </c>
      <c r="I6507" s="1" t="s">
        <v>1138</v>
      </c>
      <c r="J6507" s="1" t="s">
        <v>1736</v>
      </c>
      <c r="K6507" s="1" t="s">
        <v>1737</v>
      </c>
      <c r="L6507" s="1" t="s">
        <v>55</v>
      </c>
      <c r="M6507" s="1" t="s">
        <v>3924</v>
      </c>
      <c r="N6507" s="1" t="s">
        <v>31</v>
      </c>
      <c r="O6507" s="1" t="s">
        <v>41</v>
      </c>
      <c r="P6507" s="1" t="s">
        <v>3925</v>
      </c>
      <c r="Q6507" s="1">
        <v>648.17999999999995</v>
      </c>
      <c r="R6507" s="1">
        <v>13</v>
      </c>
      <c r="S6507" s="1">
        <v>0</v>
      </c>
      <c r="T6507" s="1">
        <v>0</v>
      </c>
      <c r="U6507">
        <v>2018</v>
      </c>
      <c r="V6507" s="14" t="str">
        <f t="shared" si="101"/>
        <v>06</v>
      </c>
      <c r="W6507" t="s">
        <v>11200</v>
      </c>
    </row>
    <row r="6508" spans="1:23" x14ac:dyDescent="0.35">
      <c r="A6508" s="1">
        <v>6507</v>
      </c>
      <c r="B6508" s="1" t="s">
        <v>9292</v>
      </c>
      <c r="C6508" s="2">
        <v>43259</v>
      </c>
      <c r="D6508" s="2">
        <v>43264</v>
      </c>
      <c r="E6508" s="1" t="s">
        <v>33</v>
      </c>
      <c r="F6508" s="1" t="s">
        <v>627</v>
      </c>
      <c r="G6508" s="1" t="s">
        <v>628</v>
      </c>
      <c r="H6508" s="1" t="s">
        <v>23</v>
      </c>
      <c r="I6508" s="1" t="s">
        <v>1138</v>
      </c>
      <c r="J6508" s="1" t="s">
        <v>1736</v>
      </c>
      <c r="K6508" s="1" t="s">
        <v>1737</v>
      </c>
      <c r="L6508" s="1" t="s">
        <v>55</v>
      </c>
      <c r="M6508" s="1" t="s">
        <v>1460</v>
      </c>
      <c r="N6508" s="1" t="s">
        <v>31</v>
      </c>
      <c r="O6508" s="1" t="s">
        <v>44</v>
      </c>
      <c r="P6508" s="1" t="s">
        <v>1989</v>
      </c>
      <c r="Q6508" s="1">
        <v>34.379999999999995</v>
      </c>
      <c r="R6508" s="1">
        <v>3</v>
      </c>
      <c r="S6508" s="1">
        <v>0</v>
      </c>
      <c r="T6508" s="1">
        <v>8.91</v>
      </c>
      <c r="U6508">
        <v>2018</v>
      </c>
      <c r="V6508" s="14" t="str">
        <f t="shared" si="101"/>
        <v>06</v>
      </c>
      <c r="W6508" t="s">
        <v>11200</v>
      </c>
    </row>
    <row r="6509" spans="1:23" x14ac:dyDescent="0.35">
      <c r="A6509" s="1">
        <v>6508</v>
      </c>
      <c r="B6509" s="1" t="s">
        <v>9292</v>
      </c>
      <c r="C6509" s="2">
        <v>43259</v>
      </c>
      <c r="D6509" s="2">
        <v>43264</v>
      </c>
      <c r="E6509" s="1" t="s">
        <v>33</v>
      </c>
      <c r="F6509" s="1" t="s">
        <v>627</v>
      </c>
      <c r="G6509" s="1" t="s">
        <v>628</v>
      </c>
      <c r="H6509" s="1" t="s">
        <v>23</v>
      </c>
      <c r="I6509" s="1" t="s">
        <v>1138</v>
      </c>
      <c r="J6509" s="1" t="s">
        <v>1736</v>
      </c>
      <c r="K6509" s="1" t="s">
        <v>1737</v>
      </c>
      <c r="L6509" s="1" t="s">
        <v>55</v>
      </c>
      <c r="M6509" s="1" t="s">
        <v>2977</v>
      </c>
      <c r="N6509" s="1" t="s">
        <v>42</v>
      </c>
      <c r="O6509" s="1" t="s">
        <v>43</v>
      </c>
      <c r="P6509" s="1" t="s">
        <v>2978</v>
      </c>
      <c r="Q6509" s="1">
        <v>733.63499999999999</v>
      </c>
      <c r="R6509" s="1">
        <v>7</v>
      </c>
      <c r="S6509" s="1">
        <v>0.15</v>
      </c>
      <c r="T6509" s="1">
        <v>86.204999999999984</v>
      </c>
      <c r="U6509">
        <v>2018</v>
      </c>
      <c r="V6509" s="14" t="str">
        <f t="shared" si="101"/>
        <v>06</v>
      </c>
      <c r="W6509" t="s">
        <v>11200</v>
      </c>
    </row>
    <row r="6510" spans="1:23" x14ac:dyDescent="0.35">
      <c r="A6510" s="1">
        <v>6509</v>
      </c>
      <c r="B6510" s="1" t="s">
        <v>9292</v>
      </c>
      <c r="C6510" s="2">
        <v>43259</v>
      </c>
      <c r="D6510" s="2">
        <v>43264</v>
      </c>
      <c r="E6510" s="1" t="s">
        <v>33</v>
      </c>
      <c r="F6510" s="1" t="s">
        <v>627</v>
      </c>
      <c r="G6510" s="1" t="s">
        <v>628</v>
      </c>
      <c r="H6510" s="1" t="s">
        <v>23</v>
      </c>
      <c r="I6510" s="1" t="s">
        <v>1138</v>
      </c>
      <c r="J6510" s="1" t="s">
        <v>1736</v>
      </c>
      <c r="K6510" s="1" t="s">
        <v>1737</v>
      </c>
      <c r="L6510" s="1" t="s">
        <v>55</v>
      </c>
      <c r="M6510" s="1" t="s">
        <v>8605</v>
      </c>
      <c r="N6510" s="1" t="s">
        <v>25</v>
      </c>
      <c r="O6510" s="1" t="s">
        <v>40</v>
      </c>
      <c r="P6510" s="1" t="s">
        <v>8606</v>
      </c>
      <c r="Q6510" s="1">
        <v>601.92000000000007</v>
      </c>
      <c r="R6510" s="1">
        <v>12</v>
      </c>
      <c r="S6510" s="1">
        <v>0</v>
      </c>
      <c r="T6510" s="1">
        <v>114.12</v>
      </c>
      <c r="U6510">
        <v>2018</v>
      </c>
      <c r="V6510" s="14" t="str">
        <f t="shared" si="101"/>
        <v>06</v>
      </c>
      <c r="W6510" t="s">
        <v>11200</v>
      </c>
    </row>
    <row r="6511" spans="1:23" x14ac:dyDescent="0.35">
      <c r="A6511" s="1">
        <v>6510</v>
      </c>
      <c r="B6511" s="1" t="s">
        <v>9293</v>
      </c>
      <c r="C6511" s="2">
        <v>42798</v>
      </c>
      <c r="D6511" s="2">
        <v>42804</v>
      </c>
      <c r="E6511" s="1" t="s">
        <v>33</v>
      </c>
      <c r="F6511" s="1" t="s">
        <v>692</v>
      </c>
      <c r="G6511" s="1" t="s">
        <v>693</v>
      </c>
      <c r="H6511" s="1" t="s">
        <v>30</v>
      </c>
      <c r="I6511" s="1" t="s">
        <v>4843</v>
      </c>
      <c r="J6511" s="1" t="s">
        <v>4843</v>
      </c>
      <c r="K6511" s="1" t="s">
        <v>3299</v>
      </c>
      <c r="L6511" s="1" t="s">
        <v>1712</v>
      </c>
      <c r="M6511" s="1" t="s">
        <v>7816</v>
      </c>
      <c r="N6511" s="1" t="s">
        <v>31</v>
      </c>
      <c r="O6511" s="1" t="s">
        <v>37</v>
      </c>
      <c r="P6511" s="1" t="s">
        <v>7817</v>
      </c>
      <c r="Q6511" s="1">
        <v>173.60999999999999</v>
      </c>
      <c r="R6511" s="1">
        <v>3</v>
      </c>
      <c r="S6511" s="1">
        <v>0</v>
      </c>
      <c r="T6511" s="1">
        <v>41.58</v>
      </c>
      <c r="U6511">
        <v>2017</v>
      </c>
      <c r="V6511" s="14" t="str">
        <f t="shared" si="101"/>
        <v>03</v>
      </c>
      <c r="W6511" t="s">
        <v>11202</v>
      </c>
    </row>
    <row r="6512" spans="1:23" x14ac:dyDescent="0.35">
      <c r="A6512" s="1">
        <v>6511</v>
      </c>
      <c r="B6512" s="1" t="s">
        <v>9293</v>
      </c>
      <c r="C6512" s="2">
        <v>42798</v>
      </c>
      <c r="D6512" s="2">
        <v>42804</v>
      </c>
      <c r="E6512" s="1" t="s">
        <v>33</v>
      </c>
      <c r="F6512" s="1" t="s">
        <v>692</v>
      </c>
      <c r="G6512" s="1" t="s">
        <v>693</v>
      </c>
      <c r="H6512" s="1" t="s">
        <v>30</v>
      </c>
      <c r="I6512" s="1" t="s">
        <v>4843</v>
      </c>
      <c r="J6512" s="1" t="s">
        <v>4843</v>
      </c>
      <c r="K6512" s="1" t="s">
        <v>3299</v>
      </c>
      <c r="L6512" s="1" t="s">
        <v>1712</v>
      </c>
      <c r="M6512" s="1" t="s">
        <v>7816</v>
      </c>
      <c r="N6512" s="1" t="s">
        <v>31</v>
      </c>
      <c r="O6512" s="1" t="s">
        <v>37</v>
      </c>
      <c r="P6512" s="1" t="s">
        <v>7817</v>
      </c>
      <c r="Q6512" s="1">
        <v>115.74</v>
      </c>
      <c r="R6512" s="1">
        <v>2</v>
      </c>
      <c r="S6512" s="1">
        <v>0</v>
      </c>
      <c r="T6512" s="1">
        <v>27.72</v>
      </c>
      <c r="U6512">
        <v>2017</v>
      </c>
      <c r="V6512" s="14" t="str">
        <f t="shared" si="101"/>
        <v>03</v>
      </c>
      <c r="W6512" t="s">
        <v>11202</v>
      </c>
    </row>
    <row r="6513" spans="1:23" x14ac:dyDescent="0.35">
      <c r="A6513" s="1">
        <v>6512</v>
      </c>
      <c r="B6513" s="1" t="s">
        <v>5639</v>
      </c>
      <c r="C6513" s="2">
        <v>42532</v>
      </c>
      <c r="D6513" s="2">
        <v>42533</v>
      </c>
      <c r="E6513" s="1" t="s">
        <v>77</v>
      </c>
      <c r="F6513" s="1" t="s">
        <v>554</v>
      </c>
      <c r="G6513" s="1" t="s">
        <v>555</v>
      </c>
      <c r="H6513" s="1" t="s">
        <v>30</v>
      </c>
      <c r="I6513" s="1" t="s">
        <v>6415</v>
      </c>
      <c r="J6513" s="1" t="s">
        <v>2355</v>
      </c>
      <c r="K6513" s="1" t="s">
        <v>1778</v>
      </c>
      <c r="L6513" s="1" t="s">
        <v>24</v>
      </c>
      <c r="M6513" s="1" t="s">
        <v>4138</v>
      </c>
      <c r="N6513" s="1" t="s">
        <v>31</v>
      </c>
      <c r="O6513" s="1" t="s">
        <v>41</v>
      </c>
      <c r="P6513" s="1" t="s">
        <v>4139</v>
      </c>
      <c r="Q6513" s="1">
        <v>132.29999999999998</v>
      </c>
      <c r="R6513" s="1">
        <v>6</v>
      </c>
      <c r="S6513" s="1">
        <v>0</v>
      </c>
      <c r="T6513" s="1">
        <v>23.759999999999998</v>
      </c>
      <c r="U6513">
        <v>2016</v>
      </c>
      <c r="V6513" s="14" t="str">
        <f t="shared" si="101"/>
        <v>06</v>
      </c>
      <c r="W6513" t="s">
        <v>11200</v>
      </c>
    </row>
    <row r="6514" spans="1:23" x14ac:dyDescent="0.35">
      <c r="A6514" s="1">
        <v>6513</v>
      </c>
      <c r="B6514" s="1" t="s">
        <v>9294</v>
      </c>
      <c r="C6514" s="2">
        <v>43651</v>
      </c>
      <c r="D6514" s="2">
        <v>43654</v>
      </c>
      <c r="E6514" s="1" t="s">
        <v>20</v>
      </c>
      <c r="F6514" s="1" t="s">
        <v>451</v>
      </c>
      <c r="G6514" s="1" t="s">
        <v>452</v>
      </c>
      <c r="H6514" s="1" t="s">
        <v>23</v>
      </c>
      <c r="I6514" s="1" t="s">
        <v>3621</v>
      </c>
      <c r="J6514" s="1" t="s">
        <v>1879</v>
      </c>
      <c r="K6514" s="1" t="s">
        <v>1804</v>
      </c>
      <c r="L6514" s="1" t="s">
        <v>24</v>
      </c>
      <c r="M6514" s="1" t="s">
        <v>6722</v>
      </c>
      <c r="N6514" s="1" t="s">
        <v>31</v>
      </c>
      <c r="O6514" s="1" t="s">
        <v>99</v>
      </c>
      <c r="P6514" s="1" t="s">
        <v>6723</v>
      </c>
      <c r="Q6514" s="1">
        <v>14.64</v>
      </c>
      <c r="R6514" s="1">
        <v>1</v>
      </c>
      <c r="S6514" s="1">
        <v>0</v>
      </c>
      <c r="T6514" s="1">
        <v>2.46</v>
      </c>
      <c r="U6514">
        <v>2019</v>
      </c>
      <c r="V6514" s="14" t="str">
        <f t="shared" si="101"/>
        <v>07</v>
      </c>
      <c r="W6514" t="s">
        <v>11208</v>
      </c>
    </row>
    <row r="6515" spans="1:23" x14ac:dyDescent="0.35">
      <c r="A6515" s="1">
        <v>6514</v>
      </c>
      <c r="B6515" s="1" t="s">
        <v>9295</v>
      </c>
      <c r="C6515" s="2">
        <v>43045</v>
      </c>
      <c r="D6515" s="2">
        <v>43051</v>
      </c>
      <c r="E6515" s="1" t="s">
        <v>33</v>
      </c>
      <c r="F6515" s="1" t="s">
        <v>886</v>
      </c>
      <c r="G6515" s="1" t="s">
        <v>887</v>
      </c>
      <c r="H6515" s="1" t="s">
        <v>54</v>
      </c>
      <c r="I6515" s="1" t="s">
        <v>9296</v>
      </c>
      <c r="J6515" s="1" t="s">
        <v>2019</v>
      </c>
      <c r="K6515" s="1" t="s">
        <v>1737</v>
      </c>
      <c r="L6515" s="1" t="s">
        <v>55</v>
      </c>
      <c r="M6515" s="1" t="s">
        <v>9297</v>
      </c>
      <c r="N6515" s="1" t="s">
        <v>42</v>
      </c>
      <c r="O6515" s="1" t="s">
        <v>212</v>
      </c>
      <c r="P6515" s="1" t="s">
        <v>9298</v>
      </c>
      <c r="Q6515" s="1">
        <v>598.23</v>
      </c>
      <c r="R6515" s="1">
        <v>4</v>
      </c>
      <c r="S6515" s="1">
        <v>0.15</v>
      </c>
      <c r="T6515" s="1">
        <v>-49.290000000000006</v>
      </c>
      <c r="U6515">
        <v>2017</v>
      </c>
      <c r="V6515" s="14" t="str">
        <f t="shared" si="101"/>
        <v>11</v>
      </c>
      <c r="W6515" t="s">
        <v>11198</v>
      </c>
    </row>
    <row r="6516" spans="1:23" x14ac:dyDescent="0.35">
      <c r="A6516" s="1">
        <v>6515</v>
      </c>
      <c r="B6516" s="1" t="s">
        <v>9299</v>
      </c>
      <c r="C6516" s="2">
        <v>42537</v>
      </c>
      <c r="D6516" s="2">
        <v>42543</v>
      </c>
      <c r="E6516" s="1" t="s">
        <v>33</v>
      </c>
      <c r="F6516" s="1" t="s">
        <v>779</v>
      </c>
      <c r="G6516" s="1" t="s">
        <v>780</v>
      </c>
      <c r="H6516" s="1" t="s">
        <v>23</v>
      </c>
      <c r="I6516" s="1" t="s">
        <v>1927</v>
      </c>
      <c r="J6516" s="1" t="s">
        <v>1768</v>
      </c>
      <c r="K6516" s="1" t="s">
        <v>1737</v>
      </c>
      <c r="L6516" s="1" t="s">
        <v>55</v>
      </c>
      <c r="M6516" s="1" t="s">
        <v>6033</v>
      </c>
      <c r="N6516" s="1" t="s">
        <v>42</v>
      </c>
      <c r="O6516" s="1" t="s">
        <v>43</v>
      </c>
      <c r="P6516" s="1" t="s">
        <v>6034</v>
      </c>
      <c r="Q6516" s="1">
        <v>348.30450000000002</v>
      </c>
      <c r="R6516" s="1">
        <v>3</v>
      </c>
      <c r="S6516" s="1">
        <v>0.15</v>
      </c>
      <c r="T6516" s="1">
        <v>-61.465499999999992</v>
      </c>
      <c r="U6516">
        <v>2016</v>
      </c>
      <c r="V6516" s="14" t="str">
        <f t="shared" si="101"/>
        <v>06</v>
      </c>
      <c r="W6516" t="s">
        <v>11200</v>
      </c>
    </row>
    <row r="6517" spans="1:23" x14ac:dyDescent="0.35">
      <c r="A6517" s="1">
        <v>6516</v>
      </c>
      <c r="B6517" s="1" t="s">
        <v>9300</v>
      </c>
      <c r="C6517" s="2">
        <v>43815</v>
      </c>
      <c r="D6517" s="2">
        <v>43819</v>
      </c>
      <c r="E6517" s="1" t="s">
        <v>33</v>
      </c>
      <c r="F6517" s="1" t="s">
        <v>1194</v>
      </c>
      <c r="G6517" s="1" t="s">
        <v>1195</v>
      </c>
      <c r="H6517" s="1" t="s">
        <v>23</v>
      </c>
      <c r="I6517" s="1" t="s">
        <v>8871</v>
      </c>
      <c r="J6517" s="1" t="s">
        <v>2446</v>
      </c>
      <c r="K6517" s="1" t="s">
        <v>1804</v>
      </c>
      <c r="L6517" s="1" t="s">
        <v>24</v>
      </c>
      <c r="M6517" s="1" t="s">
        <v>5659</v>
      </c>
      <c r="N6517" s="1" t="s">
        <v>31</v>
      </c>
      <c r="O6517" s="1" t="s">
        <v>32</v>
      </c>
      <c r="P6517" s="1" t="s">
        <v>5660</v>
      </c>
      <c r="Q6517" s="1">
        <v>12.299999999999999</v>
      </c>
      <c r="R6517" s="1">
        <v>2</v>
      </c>
      <c r="S6517" s="1">
        <v>0</v>
      </c>
      <c r="T6517" s="1">
        <v>2.46</v>
      </c>
      <c r="U6517">
        <v>2019</v>
      </c>
      <c r="V6517" s="14" t="str">
        <f t="shared" si="101"/>
        <v>12</v>
      </c>
      <c r="W6517" t="s">
        <v>11199</v>
      </c>
    </row>
    <row r="6518" spans="1:23" x14ac:dyDescent="0.35">
      <c r="A6518" s="1">
        <v>6517</v>
      </c>
      <c r="B6518" s="1" t="s">
        <v>9301</v>
      </c>
      <c r="C6518" s="2">
        <v>43268</v>
      </c>
      <c r="D6518" s="2">
        <v>43271</v>
      </c>
      <c r="E6518" s="1" t="s">
        <v>20</v>
      </c>
      <c r="F6518" s="1" t="s">
        <v>192</v>
      </c>
      <c r="G6518" s="1" t="s">
        <v>193</v>
      </c>
      <c r="H6518" s="1" t="s">
        <v>54</v>
      </c>
      <c r="I6518" s="1" t="s">
        <v>1709</v>
      </c>
      <c r="J6518" s="1" t="s">
        <v>1710</v>
      </c>
      <c r="K6518" s="1" t="s">
        <v>1711</v>
      </c>
      <c r="L6518" s="1" t="s">
        <v>1712</v>
      </c>
      <c r="M6518" s="1" t="s">
        <v>3441</v>
      </c>
      <c r="N6518" s="1" t="s">
        <v>31</v>
      </c>
      <c r="O6518" s="1" t="s">
        <v>41</v>
      </c>
      <c r="P6518" s="1" t="s">
        <v>3442</v>
      </c>
      <c r="Q6518" s="1">
        <v>91.38</v>
      </c>
      <c r="R6518" s="1">
        <v>2</v>
      </c>
      <c r="S6518" s="1">
        <v>0</v>
      </c>
      <c r="T6518" s="1">
        <v>14.580000000000002</v>
      </c>
      <c r="U6518">
        <v>2018</v>
      </c>
      <c r="V6518" s="14" t="str">
        <f t="shared" si="101"/>
        <v>06</v>
      </c>
      <c r="W6518" t="s">
        <v>11200</v>
      </c>
    </row>
    <row r="6519" spans="1:23" x14ac:dyDescent="0.35">
      <c r="A6519" s="1">
        <v>6518</v>
      </c>
      <c r="B6519" s="1" t="s">
        <v>9301</v>
      </c>
      <c r="C6519" s="2">
        <v>43268</v>
      </c>
      <c r="D6519" s="2">
        <v>43271</v>
      </c>
      <c r="E6519" s="1" t="s">
        <v>20</v>
      </c>
      <c r="F6519" s="1" t="s">
        <v>192</v>
      </c>
      <c r="G6519" s="1" t="s">
        <v>193</v>
      </c>
      <c r="H6519" s="1" t="s">
        <v>54</v>
      </c>
      <c r="I6519" s="1" t="s">
        <v>1709</v>
      </c>
      <c r="J6519" s="1" t="s">
        <v>1710</v>
      </c>
      <c r="K6519" s="1" t="s">
        <v>1711</v>
      </c>
      <c r="L6519" s="1" t="s">
        <v>1712</v>
      </c>
      <c r="M6519" s="1" t="s">
        <v>3746</v>
      </c>
      <c r="N6519" s="1" t="s">
        <v>42</v>
      </c>
      <c r="O6519" s="1" t="s">
        <v>344</v>
      </c>
      <c r="P6519" s="1" t="s">
        <v>3747</v>
      </c>
      <c r="Q6519" s="1">
        <v>1199.76</v>
      </c>
      <c r="R6519" s="1">
        <v>4</v>
      </c>
      <c r="S6519" s="1">
        <v>0</v>
      </c>
      <c r="T6519" s="1">
        <v>479.88</v>
      </c>
      <c r="U6519">
        <v>2018</v>
      </c>
      <c r="V6519" s="14" t="str">
        <f t="shared" si="101"/>
        <v>06</v>
      </c>
      <c r="W6519" t="s">
        <v>11200</v>
      </c>
    </row>
    <row r="6520" spans="1:23" x14ac:dyDescent="0.35">
      <c r="A6520" s="1">
        <v>6519</v>
      </c>
      <c r="B6520" s="1" t="s">
        <v>9302</v>
      </c>
      <c r="C6520" s="2">
        <v>43829</v>
      </c>
      <c r="D6520" s="2">
        <v>43834</v>
      </c>
      <c r="E6520" s="1" t="s">
        <v>33</v>
      </c>
      <c r="F6520" s="1" t="s">
        <v>1464</v>
      </c>
      <c r="G6520" s="1" t="s">
        <v>1465</v>
      </c>
      <c r="H6520" s="1" t="s">
        <v>54</v>
      </c>
      <c r="I6520" s="1" t="s">
        <v>2536</v>
      </c>
      <c r="J6520" s="1" t="s">
        <v>1967</v>
      </c>
      <c r="K6520" s="1" t="s">
        <v>1760</v>
      </c>
      <c r="L6520" s="1" t="s">
        <v>55</v>
      </c>
      <c r="M6520" s="1" t="s">
        <v>6088</v>
      </c>
      <c r="N6520" s="1" t="s">
        <v>25</v>
      </c>
      <c r="O6520" s="1" t="s">
        <v>40</v>
      </c>
      <c r="P6520" s="1" t="s">
        <v>6089</v>
      </c>
      <c r="Q6520" s="1">
        <v>84.840000000000018</v>
      </c>
      <c r="R6520" s="1">
        <v>2</v>
      </c>
      <c r="S6520" s="1">
        <v>0</v>
      </c>
      <c r="T6520" s="1">
        <v>12.72</v>
      </c>
      <c r="U6520">
        <v>2019</v>
      </c>
      <c r="V6520" s="14" t="str">
        <f t="shared" si="101"/>
        <v>12</v>
      </c>
      <c r="W6520" t="s">
        <v>11199</v>
      </c>
    </row>
    <row r="6521" spans="1:23" x14ac:dyDescent="0.35">
      <c r="A6521" s="1">
        <v>6520</v>
      </c>
      <c r="B6521" s="1" t="s">
        <v>9303</v>
      </c>
      <c r="C6521" s="2">
        <v>43022</v>
      </c>
      <c r="D6521" s="2">
        <v>43026</v>
      </c>
      <c r="E6521" s="1" t="s">
        <v>33</v>
      </c>
      <c r="F6521" s="1" t="s">
        <v>1216</v>
      </c>
      <c r="G6521" s="1" t="s">
        <v>1217</v>
      </c>
      <c r="H6521" s="1" t="s">
        <v>23</v>
      </c>
      <c r="I6521" s="1" t="s">
        <v>4106</v>
      </c>
      <c r="J6521" s="1" t="s">
        <v>1827</v>
      </c>
      <c r="K6521" s="1" t="s">
        <v>1760</v>
      </c>
      <c r="L6521" s="1" t="s">
        <v>55</v>
      </c>
      <c r="M6521" s="1" t="s">
        <v>5597</v>
      </c>
      <c r="N6521" s="1" t="s">
        <v>42</v>
      </c>
      <c r="O6521" s="1" t="s">
        <v>43</v>
      </c>
      <c r="P6521" s="1" t="s">
        <v>4560</v>
      </c>
      <c r="Q6521" s="1">
        <v>2544.2400000000002</v>
      </c>
      <c r="R6521" s="1">
        <v>4</v>
      </c>
      <c r="S6521" s="1">
        <v>0</v>
      </c>
      <c r="T6521" s="1">
        <v>1093.92</v>
      </c>
      <c r="U6521">
        <v>2017</v>
      </c>
      <c r="V6521" s="14" t="str">
        <f t="shared" si="101"/>
        <v>10</v>
      </c>
      <c r="W6521" t="s">
        <v>11211</v>
      </c>
    </row>
    <row r="6522" spans="1:23" x14ac:dyDescent="0.35">
      <c r="A6522" s="1">
        <v>6521</v>
      </c>
      <c r="B6522" s="1" t="s">
        <v>9304</v>
      </c>
      <c r="C6522" s="2">
        <v>43776</v>
      </c>
      <c r="D6522" s="2">
        <v>43781</v>
      </c>
      <c r="E6522" s="1" t="s">
        <v>33</v>
      </c>
      <c r="F6522" s="1" t="s">
        <v>674</v>
      </c>
      <c r="G6522" s="1" t="s">
        <v>675</v>
      </c>
      <c r="H6522" s="1" t="s">
        <v>23</v>
      </c>
      <c r="I6522" s="1" t="s">
        <v>3254</v>
      </c>
      <c r="J6522" s="1" t="s">
        <v>2065</v>
      </c>
      <c r="K6522" s="1" t="s">
        <v>1737</v>
      </c>
      <c r="L6522" s="1" t="s">
        <v>55</v>
      </c>
      <c r="M6522" s="1" t="s">
        <v>2117</v>
      </c>
      <c r="N6522" s="1" t="s">
        <v>31</v>
      </c>
      <c r="O6522" s="1" t="s">
        <v>44</v>
      </c>
      <c r="P6522" s="1" t="s">
        <v>2118</v>
      </c>
      <c r="Q6522" s="1">
        <v>60.240000000000009</v>
      </c>
      <c r="R6522" s="1">
        <v>2</v>
      </c>
      <c r="S6522" s="1">
        <v>0</v>
      </c>
      <c r="T6522" s="1">
        <v>11.399999999999999</v>
      </c>
      <c r="U6522">
        <v>2019</v>
      </c>
      <c r="V6522" s="14" t="str">
        <f t="shared" si="101"/>
        <v>11</v>
      </c>
      <c r="W6522" t="s">
        <v>11198</v>
      </c>
    </row>
    <row r="6523" spans="1:23" x14ac:dyDescent="0.35">
      <c r="A6523" s="1">
        <v>5063</v>
      </c>
      <c r="B6523" s="1" t="s">
        <v>9291</v>
      </c>
      <c r="C6523" s="2">
        <v>42455</v>
      </c>
      <c r="D6523" s="2">
        <v>42460</v>
      </c>
      <c r="E6523" s="1" t="s">
        <v>20</v>
      </c>
      <c r="F6523" s="1" t="s">
        <v>535</v>
      </c>
      <c r="G6523" s="1" t="s">
        <v>536</v>
      </c>
      <c r="H6523" s="1" t="s">
        <v>23</v>
      </c>
      <c r="I6523" s="1" t="s">
        <v>9205</v>
      </c>
      <c r="J6523" s="1" t="s">
        <v>2620</v>
      </c>
      <c r="K6523" s="1" t="s">
        <v>1835</v>
      </c>
      <c r="L6523" s="1" t="s">
        <v>55</v>
      </c>
      <c r="M6523" s="1" t="s">
        <v>4971</v>
      </c>
      <c r="N6523" s="1" t="s">
        <v>31</v>
      </c>
      <c r="O6523" s="1" t="s">
        <v>32</v>
      </c>
      <c r="P6523" s="1" t="s">
        <v>4972</v>
      </c>
      <c r="Q6523" s="1">
        <v>17.009999999999998</v>
      </c>
      <c r="R6523" s="1">
        <v>3</v>
      </c>
      <c r="S6523" s="1">
        <v>0.5</v>
      </c>
      <c r="T6523" s="1">
        <v>-11.61</v>
      </c>
      <c r="U6523">
        <v>2016</v>
      </c>
      <c r="V6523" s="14" t="str">
        <f t="shared" si="101"/>
        <v>03</v>
      </c>
      <c r="W6523" t="s">
        <v>11202</v>
      </c>
    </row>
    <row r="6524" spans="1:23" x14ac:dyDescent="0.35">
      <c r="A6524" s="1">
        <v>6523</v>
      </c>
      <c r="B6524" s="1" t="s">
        <v>9305</v>
      </c>
      <c r="C6524" s="2">
        <v>43796</v>
      </c>
      <c r="D6524" s="2">
        <v>43801</v>
      </c>
      <c r="E6524" s="1" t="s">
        <v>33</v>
      </c>
      <c r="F6524" s="1" t="s">
        <v>803</v>
      </c>
      <c r="G6524" s="1" t="s">
        <v>804</v>
      </c>
      <c r="H6524" s="1" t="s">
        <v>23</v>
      </c>
      <c r="I6524" s="1" t="s">
        <v>2284</v>
      </c>
      <c r="J6524" s="1" t="s">
        <v>2285</v>
      </c>
      <c r="K6524" s="1" t="s">
        <v>1804</v>
      </c>
      <c r="L6524" s="1" t="s">
        <v>24</v>
      </c>
      <c r="M6524" s="1" t="s">
        <v>9306</v>
      </c>
      <c r="N6524" s="1" t="s">
        <v>31</v>
      </c>
      <c r="O6524" s="1" t="s">
        <v>74</v>
      </c>
      <c r="P6524" s="1" t="s">
        <v>9307</v>
      </c>
      <c r="Q6524" s="1">
        <v>103.19999999999999</v>
      </c>
      <c r="R6524" s="1">
        <v>4</v>
      </c>
      <c r="S6524" s="1">
        <v>0</v>
      </c>
      <c r="T6524" s="1">
        <v>44.28</v>
      </c>
      <c r="U6524">
        <v>2019</v>
      </c>
      <c r="V6524" s="14" t="str">
        <f t="shared" si="101"/>
        <v>11</v>
      </c>
      <c r="W6524" t="s">
        <v>11198</v>
      </c>
    </row>
    <row r="6525" spans="1:23" x14ac:dyDescent="0.35">
      <c r="A6525" s="1">
        <v>6524</v>
      </c>
      <c r="B6525" s="1" t="s">
        <v>9308</v>
      </c>
      <c r="C6525" s="2">
        <v>43748</v>
      </c>
      <c r="D6525" s="2">
        <v>43750</v>
      </c>
      <c r="E6525" s="1" t="s">
        <v>77</v>
      </c>
      <c r="F6525" s="1" t="s">
        <v>799</v>
      </c>
      <c r="G6525" s="1" t="s">
        <v>800</v>
      </c>
      <c r="H6525" s="1" t="s">
        <v>54</v>
      </c>
      <c r="I6525" s="1" t="s">
        <v>9309</v>
      </c>
      <c r="J6525" s="1" t="s">
        <v>1768</v>
      </c>
      <c r="K6525" s="1" t="s">
        <v>1737</v>
      </c>
      <c r="L6525" s="1" t="s">
        <v>55</v>
      </c>
      <c r="M6525" s="1" t="s">
        <v>4528</v>
      </c>
      <c r="N6525" s="1" t="s">
        <v>31</v>
      </c>
      <c r="O6525" s="1" t="s">
        <v>48</v>
      </c>
      <c r="P6525" s="1" t="s">
        <v>4529</v>
      </c>
      <c r="Q6525" s="1">
        <v>71.460000000000008</v>
      </c>
      <c r="R6525" s="1">
        <v>3</v>
      </c>
      <c r="S6525" s="1">
        <v>0</v>
      </c>
      <c r="T6525" s="1">
        <v>18.54</v>
      </c>
      <c r="U6525">
        <v>2019</v>
      </c>
      <c r="V6525" s="14" t="str">
        <f t="shared" si="101"/>
        <v>10</v>
      </c>
      <c r="W6525" t="s">
        <v>11211</v>
      </c>
    </row>
    <row r="6526" spans="1:23" x14ac:dyDescent="0.35">
      <c r="A6526" s="1">
        <v>6525</v>
      </c>
      <c r="B6526" s="1" t="s">
        <v>5988</v>
      </c>
      <c r="C6526" s="2">
        <v>43465</v>
      </c>
      <c r="D6526" s="2">
        <v>43470</v>
      </c>
      <c r="E6526" s="1" t="s">
        <v>33</v>
      </c>
      <c r="F6526" s="1" t="s">
        <v>1395</v>
      </c>
      <c r="G6526" s="1" t="s">
        <v>1396</v>
      </c>
      <c r="H6526" s="1" t="s">
        <v>23</v>
      </c>
      <c r="I6526" s="1" t="s">
        <v>6589</v>
      </c>
      <c r="J6526" s="1" t="s">
        <v>1736</v>
      </c>
      <c r="K6526" s="1" t="s">
        <v>1737</v>
      </c>
      <c r="L6526" s="1" t="s">
        <v>55</v>
      </c>
      <c r="M6526" s="1" t="s">
        <v>9310</v>
      </c>
      <c r="N6526" s="1" t="s">
        <v>42</v>
      </c>
      <c r="O6526" s="1" t="s">
        <v>70</v>
      </c>
      <c r="P6526" s="1" t="s">
        <v>9311</v>
      </c>
      <c r="Q6526" s="1">
        <v>304.08</v>
      </c>
      <c r="R6526" s="1">
        <v>7</v>
      </c>
      <c r="S6526" s="1">
        <v>0</v>
      </c>
      <c r="T6526" s="1">
        <v>30.240000000000002</v>
      </c>
      <c r="U6526">
        <v>2018</v>
      </c>
      <c r="V6526" s="14" t="str">
        <f t="shared" si="101"/>
        <v>12</v>
      </c>
      <c r="W6526" t="s">
        <v>11199</v>
      </c>
    </row>
    <row r="6527" spans="1:23" x14ac:dyDescent="0.35">
      <c r="A6527" s="1">
        <v>6526</v>
      </c>
      <c r="B6527" s="1" t="s">
        <v>5988</v>
      </c>
      <c r="C6527" s="2">
        <v>43465</v>
      </c>
      <c r="D6527" s="2">
        <v>43470</v>
      </c>
      <c r="E6527" s="1" t="s">
        <v>33</v>
      </c>
      <c r="F6527" s="1" t="s">
        <v>1395</v>
      </c>
      <c r="G6527" s="1" t="s">
        <v>1396</v>
      </c>
      <c r="H6527" s="1" t="s">
        <v>23</v>
      </c>
      <c r="I6527" s="1" t="s">
        <v>6589</v>
      </c>
      <c r="J6527" s="1" t="s">
        <v>1736</v>
      </c>
      <c r="K6527" s="1" t="s">
        <v>1737</v>
      </c>
      <c r="L6527" s="1" t="s">
        <v>55</v>
      </c>
      <c r="M6527" s="1" t="s">
        <v>4620</v>
      </c>
      <c r="N6527" s="1" t="s">
        <v>42</v>
      </c>
      <c r="O6527" s="1" t="s">
        <v>212</v>
      </c>
      <c r="P6527" s="1" t="s">
        <v>4621</v>
      </c>
      <c r="Q6527" s="1">
        <v>442.93499999999995</v>
      </c>
      <c r="R6527" s="1">
        <v>6</v>
      </c>
      <c r="S6527" s="1">
        <v>0.15</v>
      </c>
      <c r="T6527" s="1">
        <v>177.07500000000002</v>
      </c>
      <c r="U6527">
        <v>2018</v>
      </c>
      <c r="V6527" s="14" t="str">
        <f t="shared" si="101"/>
        <v>12</v>
      </c>
      <c r="W6527" t="s">
        <v>11199</v>
      </c>
    </row>
    <row r="6528" spans="1:23" x14ac:dyDescent="0.35">
      <c r="A6528" s="1">
        <v>6527</v>
      </c>
      <c r="B6528" s="1" t="s">
        <v>5988</v>
      </c>
      <c r="C6528" s="2">
        <v>43465</v>
      </c>
      <c r="D6528" s="2">
        <v>43470</v>
      </c>
      <c r="E6528" s="1" t="s">
        <v>33</v>
      </c>
      <c r="F6528" s="1" t="s">
        <v>1395</v>
      </c>
      <c r="G6528" s="1" t="s">
        <v>1396</v>
      </c>
      <c r="H6528" s="1" t="s">
        <v>23</v>
      </c>
      <c r="I6528" s="1" t="s">
        <v>6589</v>
      </c>
      <c r="J6528" s="1" t="s">
        <v>1736</v>
      </c>
      <c r="K6528" s="1" t="s">
        <v>1737</v>
      </c>
      <c r="L6528" s="1" t="s">
        <v>55</v>
      </c>
      <c r="M6528" s="1" t="s">
        <v>2454</v>
      </c>
      <c r="N6528" s="1" t="s">
        <v>31</v>
      </c>
      <c r="O6528" s="1" t="s">
        <v>41</v>
      </c>
      <c r="P6528" s="1" t="s">
        <v>2455</v>
      </c>
      <c r="Q6528" s="1">
        <v>181.62</v>
      </c>
      <c r="R6528" s="1">
        <v>6</v>
      </c>
      <c r="S6528" s="1">
        <v>0</v>
      </c>
      <c r="T6528" s="1">
        <v>61.740000000000009</v>
      </c>
      <c r="U6528">
        <v>2018</v>
      </c>
      <c r="V6528" s="14" t="str">
        <f t="shared" si="101"/>
        <v>12</v>
      </c>
      <c r="W6528" t="s">
        <v>11199</v>
      </c>
    </row>
    <row r="6529" spans="1:23" x14ac:dyDescent="0.35">
      <c r="A6529" s="1">
        <v>6528</v>
      </c>
      <c r="B6529" s="1" t="s">
        <v>5988</v>
      </c>
      <c r="C6529" s="2">
        <v>43465</v>
      </c>
      <c r="D6529" s="2">
        <v>43470</v>
      </c>
      <c r="E6529" s="1" t="s">
        <v>33</v>
      </c>
      <c r="F6529" s="1" t="s">
        <v>1395</v>
      </c>
      <c r="G6529" s="1" t="s">
        <v>1396</v>
      </c>
      <c r="H6529" s="1" t="s">
        <v>23</v>
      </c>
      <c r="I6529" s="1" t="s">
        <v>6589</v>
      </c>
      <c r="J6529" s="1" t="s">
        <v>1736</v>
      </c>
      <c r="K6529" s="1" t="s">
        <v>1737</v>
      </c>
      <c r="L6529" s="1" t="s">
        <v>55</v>
      </c>
      <c r="M6529" s="1" t="s">
        <v>4546</v>
      </c>
      <c r="N6529" s="1" t="s">
        <v>31</v>
      </c>
      <c r="O6529" s="1" t="s">
        <v>37</v>
      </c>
      <c r="P6529" s="1" t="s">
        <v>4547</v>
      </c>
      <c r="Q6529" s="1">
        <v>157.46399999999997</v>
      </c>
      <c r="R6529" s="1">
        <v>3</v>
      </c>
      <c r="S6529" s="1">
        <v>0.1</v>
      </c>
      <c r="T6529" s="1">
        <v>59.454000000000008</v>
      </c>
      <c r="U6529">
        <v>2018</v>
      </c>
      <c r="V6529" s="14" t="str">
        <f t="shared" si="101"/>
        <v>12</v>
      </c>
      <c r="W6529" t="s">
        <v>11199</v>
      </c>
    </row>
    <row r="6530" spans="1:23" x14ac:dyDescent="0.35">
      <c r="A6530" s="1">
        <v>6529</v>
      </c>
      <c r="B6530" s="1" t="s">
        <v>5988</v>
      </c>
      <c r="C6530" s="2">
        <v>43465</v>
      </c>
      <c r="D6530" s="2">
        <v>43470</v>
      </c>
      <c r="E6530" s="1" t="s">
        <v>33</v>
      </c>
      <c r="F6530" s="1" t="s">
        <v>1395</v>
      </c>
      <c r="G6530" s="1" t="s">
        <v>1396</v>
      </c>
      <c r="H6530" s="1" t="s">
        <v>23</v>
      </c>
      <c r="I6530" s="1" t="s">
        <v>6589</v>
      </c>
      <c r="J6530" s="1" t="s">
        <v>1736</v>
      </c>
      <c r="K6530" s="1" t="s">
        <v>1737</v>
      </c>
      <c r="L6530" s="1" t="s">
        <v>55</v>
      </c>
      <c r="M6530" s="1" t="s">
        <v>3526</v>
      </c>
      <c r="N6530" s="1" t="s">
        <v>31</v>
      </c>
      <c r="O6530" s="1" t="s">
        <v>44</v>
      </c>
      <c r="P6530" s="1" t="s">
        <v>4496</v>
      </c>
      <c r="Q6530" s="1">
        <v>84.78</v>
      </c>
      <c r="R6530" s="1">
        <v>3</v>
      </c>
      <c r="S6530" s="1">
        <v>0</v>
      </c>
      <c r="T6530" s="1">
        <v>17.73</v>
      </c>
      <c r="U6530">
        <v>2018</v>
      </c>
      <c r="V6530" s="14" t="str">
        <f t="shared" si="101"/>
        <v>12</v>
      </c>
      <c r="W6530" t="s">
        <v>11199</v>
      </c>
    </row>
    <row r="6531" spans="1:23" x14ac:dyDescent="0.35">
      <c r="A6531" s="1">
        <v>6530</v>
      </c>
      <c r="B6531" s="1" t="s">
        <v>5988</v>
      </c>
      <c r="C6531" s="2">
        <v>43465</v>
      </c>
      <c r="D6531" s="2">
        <v>43470</v>
      </c>
      <c r="E6531" s="1" t="s">
        <v>33</v>
      </c>
      <c r="F6531" s="1" t="s">
        <v>1395</v>
      </c>
      <c r="G6531" s="1" t="s">
        <v>1396</v>
      </c>
      <c r="H6531" s="1" t="s">
        <v>23</v>
      </c>
      <c r="I6531" s="1" t="s">
        <v>6589</v>
      </c>
      <c r="J6531" s="1" t="s">
        <v>1736</v>
      </c>
      <c r="K6531" s="1" t="s">
        <v>1737</v>
      </c>
      <c r="L6531" s="1" t="s">
        <v>55</v>
      </c>
      <c r="M6531" s="1" t="s">
        <v>4986</v>
      </c>
      <c r="N6531" s="1" t="s">
        <v>31</v>
      </c>
      <c r="O6531" s="1" t="s">
        <v>41</v>
      </c>
      <c r="P6531" s="1" t="s">
        <v>3548</v>
      </c>
      <c r="Q6531" s="1">
        <v>27.96</v>
      </c>
      <c r="R6531" s="1">
        <v>1</v>
      </c>
      <c r="S6531" s="1">
        <v>0</v>
      </c>
      <c r="T6531" s="1">
        <v>1.1099999999999999</v>
      </c>
      <c r="U6531">
        <v>2018</v>
      </c>
      <c r="V6531" s="14" t="str">
        <f t="shared" ref="V6531:V6594" si="102">TEXT(C6531,"mm")</f>
        <v>12</v>
      </c>
      <c r="W6531" t="s">
        <v>11199</v>
      </c>
    </row>
    <row r="6532" spans="1:23" x14ac:dyDescent="0.35">
      <c r="A6532" s="1">
        <v>6531</v>
      </c>
      <c r="B6532" s="1" t="s">
        <v>9312</v>
      </c>
      <c r="C6532" s="2">
        <v>43653</v>
      </c>
      <c r="D6532" s="2">
        <v>43658</v>
      </c>
      <c r="E6532" s="1" t="s">
        <v>20</v>
      </c>
      <c r="F6532" s="1" t="s">
        <v>1136</v>
      </c>
      <c r="G6532" s="1" t="s">
        <v>1137</v>
      </c>
      <c r="H6532" s="1" t="s">
        <v>23</v>
      </c>
      <c r="I6532" s="1" t="s">
        <v>1942</v>
      </c>
      <c r="J6532" s="1" t="s">
        <v>1942</v>
      </c>
      <c r="K6532" s="1" t="s">
        <v>1943</v>
      </c>
      <c r="L6532" s="1" t="s">
        <v>55</v>
      </c>
      <c r="M6532" s="1" t="s">
        <v>4346</v>
      </c>
      <c r="N6532" s="1" t="s">
        <v>31</v>
      </c>
      <c r="O6532" s="1" t="s">
        <v>48</v>
      </c>
      <c r="P6532" s="1" t="s">
        <v>4347</v>
      </c>
      <c r="Q6532" s="1">
        <v>121.68</v>
      </c>
      <c r="R6532" s="1">
        <v>6</v>
      </c>
      <c r="S6532" s="1">
        <v>0</v>
      </c>
      <c r="T6532" s="1">
        <v>37.619999999999997</v>
      </c>
      <c r="U6532">
        <v>2019</v>
      </c>
      <c r="V6532" s="14" t="str">
        <f t="shared" si="102"/>
        <v>07</v>
      </c>
      <c r="W6532" t="s">
        <v>11208</v>
      </c>
    </row>
    <row r="6533" spans="1:23" x14ac:dyDescent="0.35">
      <c r="A6533" s="1">
        <v>6532</v>
      </c>
      <c r="B6533" s="1" t="s">
        <v>9312</v>
      </c>
      <c r="C6533" s="2">
        <v>43653</v>
      </c>
      <c r="D6533" s="2">
        <v>43658</v>
      </c>
      <c r="E6533" s="1" t="s">
        <v>20</v>
      </c>
      <c r="F6533" s="1" t="s">
        <v>1136</v>
      </c>
      <c r="G6533" s="1" t="s">
        <v>1137</v>
      </c>
      <c r="H6533" s="1" t="s">
        <v>23</v>
      </c>
      <c r="I6533" s="1" t="s">
        <v>1942</v>
      </c>
      <c r="J6533" s="1" t="s">
        <v>1942</v>
      </c>
      <c r="K6533" s="1" t="s">
        <v>1943</v>
      </c>
      <c r="L6533" s="1" t="s">
        <v>55</v>
      </c>
      <c r="M6533" s="1" t="s">
        <v>4786</v>
      </c>
      <c r="N6533" s="1" t="s">
        <v>31</v>
      </c>
      <c r="O6533" s="1" t="s">
        <v>37</v>
      </c>
      <c r="P6533" s="1" t="s">
        <v>4787</v>
      </c>
      <c r="Q6533" s="1">
        <v>21.54</v>
      </c>
      <c r="R6533" s="1">
        <v>2</v>
      </c>
      <c r="S6533" s="1">
        <v>0</v>
      </c>
      <c r="T6533" s="1">
        <v>0</v>
      </c>
      <c r="U6533">
        <v>2019</v>
      </c>
      <c r="V6533" s="14" t="str">
        <f t="shared" si="102"/>
        <v>07</v>
      </c>
      <c r="W6533" t="s">
        <v>11208</v>
      </c>
    </row>
    <row r="6534" spans="1:23" x14ac:dyDescent="0.35">
      <c r="A6534" s="1">
        <v>6533</v>
      </c>
      <c r="B6534" s="1" t="s">
        <v>9312</v>
      </c>
      <c r="C6534" s="2">
        <v>43653</v>
      </c>
      <c r="D6534" s="2">
        <v>43658</v>
      </c>
      <c r="E6534" s="1" t="s">
        <v>20</v>
      </c>
      <c r="F6534" s="1" t="s">
        <v>1136</v>
      </c>
      <c r="G6534" s="1" t="s">
        <v>1137</v>
      </c>
      <c r="H6534" s="1" t="s">
        <v>23</v>
      </c>
      <c r="I6534" s="1" t="s">
        <v>1942</v>
      </c>
      <c r="J6534" s="1" t="s">
        <v>1942</v>
      </c>
      <c r="K6534" s="1" t="s">
        <v>1943</v>
      </c>
      <c r="L6534" s="1" t="s">
        <v>55</v>
      </c>
      <c r="M6534" s="1" t="s">
        <v>7205</v>
      </c>
      <c r="N6534" s="1" t="s">
        <v>31</v>
      </c>
      <c r="O6534" s="1" t="s">
        <v>44</v>
      </c>
      <c r="P6534" s="1" t="s">
        <v>7206</v>
      </c>
      <c r="Q6534" s="1">
        <v>61.319999999999993</v>
      </c>
      <c r="R6534" s="1">
        <v>4</v>
      </c>
      <c r="S6534" s="1">
        <v>0</v>
      </c>
      <c r="T6534" s="1">
        <v>3</v>
      </c>
      <c r="U6534">
        <v>2019</v>
      </c>
      <c r="V6534" s="14" t="str">
        <f t="shared" si="102"/>
        <v>07</v>
      </c>
      <c r="W6534" t="s">
        <v>11208</v>
      </c>
    </row>
    <row r="6535" spans="1:23" x14ac:dyDescent="0.35">
      <c r="A6535" s="1">
        <v>6534</v>
      </c>
      <c r="B6535" s="1" t="s">
        <v>2535</v>
      </c>
      <c r="C6535" s="2">
        <v>42949</v>
      </c>
      <c r="D6535" s="2">
        <v>42955</v>
      </c>
      <c r="E6535" s="1" t="s">
        <v>33</v>
      </c>
      <c r="F6535" s="1" t="s">
        <v>156</v>
      </c>
      <c r="G6535" s="1" t="s">
        <v>157</v>
      </c>
      <c r="H6535" s="1" t="s">
        <v>23</v>
      </c>
      <c r="I6535" s="1" t="s">
        <v>4501</v>
      </c>
      <c r="J6535" s="1" t="s">
        <v>1967</v>
      </c>
      <c r="K6535" s="1" t="s">
        <v>1760</v>
      </c>
      <c r="L6535" s="1" t="s">
        <v>55</v>
      </c>
      <c r="M6535" s="1" t="s">
        <v>2849</v>
      </c>
      <c r="N6535" s="1" t="s">
        <v>31</v>
      </c>
      <c r="O6535" s="1" t="s">
        <v>37</v>
      </c>
      <c r="P6535" s="1" t="s">
        <v>2850</v>
      </c>
      <c r="Q6535" s="1">
        <v>462.34799999999996</v>
      </c>
      <c r="R6535" s="1">
        <v>4</v>
      </c>
      <c r="S6535" s="1">
        <v>0.1</v>
      </c>
      <c r="T6535" s="1">
        <v>-46.331999999999994</v>
      </c>
      <c r="U6535">
        <v>2017</v>
      </c>
      <c r="V6535" s="14" t="str">
        <f t="shared" si="102"/>
        <v>08</v>
      </c>
      <c r="W6535" t="s">
        <v>11194</v>
      </c>
    </row>
    <row r="6536" spans="1:23" x14ac:dyDescent="0.35">
      <c r="A6536" s="1">
        <v>6535</v>
      </c>
      <c r="B6536" s="1" t="s">
        <v>9313</v>
      </c>
      <c r="C6536" s="2">
        <v>43324</v>
      </c>
      <c r="D6536" s="2">
        <v>43329</v>
      </c>
      <c r="E6536" s="1" t="s">
        <v>20</v>
      </c>
      <c r="F6536" s="1" t="s">
        <v>1376</v>
      </c>
      <c r="G6536" s="1" t="s">
        <v>1377</v>
      </c>
      <c r="H6536" s="1" t="s">
        <v>30</v>
      </c>
      <c r="I6536" s="1" t="s">
        <v>4221</v>
      </c>
      <c r="J6536" s="1" t="s">
        <v>2080</v>
      </c>
      <c r="K6536" s="1" t="s">
        <v>1778</v>
      </c>
      <c r="L6536" s="1" t="s">
        <v>24</v>
      </c>
      <c r="M6536" s="1" t="s">
        <v>5796</v>
      </c>
      <c r="N6536" s="1" t="s">
        <v>31</v>
      </c>
      <c r="O6536" s="1" t="s">
        <v>74</v>
      </c>
      <c r="P6536" s="1" t="s">
        <v>5797</v>
      </c>
      <c r="Q6536" s="1">
        <v>49.38</v>
      </c>
      <c r="R6536" s="1">
        <v>2</v>
      </c>
      <c r="S6536" s="1">
        <v>0</v>
      </c>
      <c r="T6536" s="1">
        <v>3.9000000000000004</v>
      </c>
      <c r="U6536">
        <v>2018</v>
      </c>
      <c r="V6536" s="14" t="str">
        <f t="shared" si="102"/>
        <v>08</v>
      </c>
      <c r="W6536" t="s">
        <v>11194</v>
      </c>
    </row>
    <row r="6537" spans="1:23" x14ac:dyDescent="0.35">
      <c r="A6537" s="1">
        <v>364</v>
      </c>
      <c r="B6537" s="1" t="s">
        <v>9314</v>
      </c>
      <c r="C6537" s="2">
        <v>43718</v>
      </c>
      <c r="D6537" s="2">
        <v>43722</v>
      </c>
      <c r="E6537" s="1" t="s">
        <v>33</v>
      </c>
      <c r="F6537" s="1" t="s">
        <v>1278</v>
      </c>
      <c r="G6537" s="1" t="s">
        <v>1279</v>
      </c>
      <c r="H6537" s="1" t="s">
        <v>30</v>
      </c>
      <c r="I6537" s="1" t="s">
        <v>9315</v>
      </c>
      <c r="J6537" s="1" t="s">
        <v>1759</v>
      </c>
      <c r="K6537" s="1" t="s">
        <v>1760</v>
      </c>
      <c r="L6537" s="1" t="s">
        <v>55</v>
      </c>
      <c r="M6537" s="1" t="s">
        <v>2651</v>
      </c>
      <c r="N6537" s="1" t="s">
        <v>42</v>
      </c>
      <c r="O6537" s="1" t="s">
        <v>70</v>
      </c>
      <c r="P6537" s="1" t="s">
        <v>2652</v>
      </c>
      <c r="Q6537" s="1">
        <v>732.06000000000006</v>
      </c>
      <c r="R6537" s="1">
        <v>3</v>
      </c>
      <c r="S6537" s="1">
        <v>0</v>
      </c>
      <c r="T6537" s="1">
        <v>219.59999999999997</v>
      </c>
      <c r="U6537">
        <v>2019</v>
      </c>
      <c r="V6537" s="14" t="str">
        <f t="shared" si="102"/>
        <v>09</v>
      </c>
      <c r="W6537" t="s">
        <v>11206</v>
      </c>
    </row>
    <row r="6538" spans="1:23" x14ac:dyDescent="0.35">
      <c r="A6538" s="1">
        <v>9543</v>
      </c>
      <c r="B6538" s="1" t="s">
        <v>9316</v>
      </c>
      <c r="C6538" s="2">
        <v>42722</v>
      </c>
      <c r="D6538" s="2">
        <v>42726</v>
      </c>
      <c r="E6538" s="1" t="s">
        <v>33</v>
      </c>
      <c r="F6538" s="1" t="s">
        <v>1122</v>
      </c>
      <c r="G6538" s="1" t="s">
        <v>1123</v>
      </c>
      <c r="H6538" s="1" t="s">
        <v>23</v>
      </c>
      <c r="I6538" s="1" t="s">
        <v>9315</v>
      </c>
      <c r="J6538" s="1" t="s">
        <v>1759</v>
      </c>
      <c r="K6538" s="1" t="s">
        <v>1760</v>
      </c>
      <c r="L6538" s="1" t="s">
        <v>55</v>
      </c>
      <c r="M6538" s="1" t="s">
        <v>2015</v>
      </c>
      <c r="N6538" s="1" t="s">
        <v>31</v>
      </c>
      <c r="O6538" s="1" t="s">
        <v>44</v>
      </c>
      <c r="P6538" s="1" t="s">
        <v>2016</v>
      </c>
      <c r="Q6538" s="1">
        <v>13.379999999999999</v>
      </c>
      <c r="R6538" s="1">
        <v>2</v>
      </c>
      <c r="S6538" s="1">
        <v>0</v>
      </c>
      <c r="T6538" s="1">
        <v>3.42</v>
      </c>
      <c r="U6538">
        <v>2016</v>
      </c>
      <c r="V6538" s="14" t="str">
        <f t="shared" si="102"/>
        <v>12</v>
      </c>
      <c r="W6538" t="s">
        <v>11199</v>
      </c>
    </row>
    <row r="6539" spans="1:23" x14ac:dyDescent="0.35">
      <c r="A6539" s="1">
        <v>9544</v>
      </c>
      <c r="B6539" s="1" t="s">
        <v>9316</v>
      </c>
      <c r="C6539" s="2">
        <v>42722</v>
      </c>
      <c r="D6539" s="2">
        <v>42726</v>
      </c>
      <c r="E6539" s="1" t="s">
        <v>33</v>
      </c>
      <c r="F6539" s="1" t="s">
        <v>1122</v>
      </c>
      <c r="G6539" s="1" t="s">
        <v>1123</v>
      </c>
      <c r="H6539" s="1" t="s">
        <v>23</v>
      </c>
      <c r="I6539" s="1" t="s">
        <v>9315</v>
      </c>
      <c r="J6539" s="1" t="s">
        <v>1759</v>
      </c>
      <c r="K6539" s="1" t="s">
        <v>1760</v>
      </c>
      <c r="L6539" s="1" t="s">
        <v>55</v>
      </c>
      <c r="M6539" s="1" t="s">
        <v>8056</v>
      </c>
      <c r="N6539" s="1" t="s">
        <v>42</v>
      </c>
      <c r="O6539" s="1" t="s">
        <v>212</v>
      </c>
      <c r="P6539" s="1" t="s">
        <v>8057</v>
      </c>
      <c r="Q6539" s="1">
        <v>799.83</v>
      </c>
      <c r="R6539" s="1">
        <v>3</v>
      </c>
      <c r="S6539" s="1">
        <v>0</v>
      </c>
      <c r="T6539" s="1">
        <v>167.94</v>
      </c>
      <c r="U6539">
        <v>2016</v>
      </c>
      <c r="V6539" s="14" t="str">
        <f t="shared" si="102"/>
        <v>12</v>
      </c>
      <c r="W6539" t="s">
        <v>11199</v>
      </c>
    </row>
    <row r="6540" spans="1:23" x14ac:dyDescent="0.35">
      <c r="A6540" s="1">
        <v>9545</v>
      </c>
      <c r="B6540" s="1" t="s">
        <v>9316</v>
      </c>
      <c r="C6540" s="2">
        <v>42722</v>
      </c>
      <c r="D6540" s="2">
        <v>42726</v>
      </c>
      <c r="E6540" s="1" t="s">
        <v>33</v>
      </c>
      <c r="F6540" s="1" t="s">
        <v>1122</v>
      </c>
      <c r="G6540" s="1" t="s">
        <v>1123</v>
      </c>
      <c r="H6540" s="1" t="s">
        <v>23</v>
      </c>
      <c r="I6540" s="1" t="s">
        <v>9315</v>
      </c>
      <c r="J6540" s="1" t="s">
        <v>1759</v>
      </c>
      <c r="K6540" s="1" t="s">
        <v>1760</v>
      </c>
      <c r="L6540" s="1" t="s">
        <v>55</v>
      </c>
      <c r="M6540" s="1" t="s">
        <v>5597</v>
      </c>
      <c r="N6540" s="1" t="s">
        <v>42</v>
      </c>
      <c r="O6540" s="1" t="s">
        <v>43</v>
      </c>
      <c r="P6540" s="1" t="s">
        <v>4560</v>
      </c>
      <c r="Q6540" s="1">
        <v>1908.1800000000003</v>
      </c>
      <c r="R6540" s="1">
        <v>3</v>
      </c>
      <c r="S6540" s="1">
        <v>0</v>
      </c>
      <c r="T6540" s="1">
        <v>820.44</v>
      </c>
      <c r="U6540">
        <v>2016</v>
      </c>
      <c r="V6540" s="14" t="str">
        <f t="shared" si="102"/>
        <v>12</v>
      </c>
      <c r="W6540" t="s">
        <v>11199</v>
      </c>
    </row>
    <row r="6541" spans="1:23" x14ac:dyDescent="0.35">
      <c r="A6541" s="1">
        <v>6540</v>
      </c>
      <c r="B6541" s="1" t="s">
        <v>9317</v>
      </c>
      <c r="C6541" s="2">
        <v>43159</v>
      </c>
      <c r="D6541" s="2">
        <v>43160</v>
      </c>
      <c r="E6541" s="1" t="s">
        <v>20</v>
      </c>
      <c r="F6541" s="1" t="s">
        <v>576</v>
      </c>
      <c r="G6541" s="1" t="s">
        <v>577</v>
      </c>
      <c r="H6541" s="1" t="s">
        <v>23</v>
      </c>
      <c r="I6541" s="1" t="s">
        <v>3254</v>
      </c>
      <c r="J6541" s="1" t="s">
        <v>2065</v>
      </c>
      <c r="K6541" s="1" t="s">
        <v>1737</v>
      </c>
      <c r="L6541" s="1" t="s">
        <v>55</v>
      </c>
      <c r="M6541" s="1" t="s">
        <v>6902</v>
      </c>
      <c r="N6541" s="1" t="s">
        <v>31</v>
      </c>
      <c r="O6541" s="1" t="s">
        <v>45</v>
      </c>
      <c r="P6541" s="1" t="s">
        <v>6903</v>
      </c>
      <c r="Q6541" s="1">
        <v>756</v>
      </c>
      <c r="R6541" s="1">
        <v>14</v>
      </c>
      <c r="S6541" s="1">
        <v>0.1</v>
      </c>
      <c r="T6541" s="1">
        <v>-58.800000000000004</v>
      </c>
      <c r="U6541">
        <v>2018</v>
      </c>
      <c r="V6541" s="14" t="str">
        <f t="shared" si="102"/>
        <v>02</v>
      </c>
      <c r="W6541" t="s">
        <v>11196</v>
      </c>
    </row>
    <row r="6542" spans="1:23" x14ac:dyDescent="0.35">
      <c r="A6542" s="1">
        <v>6541</v>
      </c>
      <c r="B6542" s="1" t="s">
        <v>9318</v>
      </c>
      <c r="C6542" s="2">
        <v>43298</v>
      </c>
      <c r="D6542" s="2">
        <v>43301</v>
      </c>
      <c r="E6542" s="1" t="s">
        <v>20</v>
      </c>
      <c r="F6542" s="1" t="s">
        <v>1387</v>
      </c>
      <c r="G6542" s="1" t="s">
        <v>1388</v>
      </c>
      <c r="H6542" s="1" t="s">
        <v>54</v>
      </c>
      <c r="I6542" s="1" t="s">
        <v>8151</v>
      </c>
      <c r="J6542" s="1" t="s">
        <v>1937</v>
      </c>
      <c r="K6542" s="1" t="s">
        <v>1835</v>
      </c>
      <c r="L6542" s="1" t="s">
        <v>55</v>
      </c>
      <c r="M6542" s="1" t="s">
        <v>3262</v>
      </c>
      <c r="N6542" s="1" t="s">
        <v>31</v>
      </c>
      <c r="O6542" s="1" t="s">
        <v>41</v>
      </c>
      <c r="P6542" s="1" t="s">
        <v>3263</v>
      </c>
      <c r="Q6542" s="1">
        <v>26.954999999999998</v>
      </c>
      <c r="R6542" s="1">
        <v>1</v>
      </c>
      <c r="S6542" s="1">
        <v>0.5</v>
      </c>
      <c r="T6542" s="1">
        <v>-14.564999999999998</v>
      </c>
      <c r="U6542">
        <v>2018</v>
      </c>
      <c r="V6542" s="14" t="str">
        <f t="shared" si="102"/>
        <v>07</v>
      </c>
      <c r="W6542" t="s">
        <v>11208</v>
      </c>
    </row>
    <row r="6543" spans="1:23" x14ac:dyDescent="0.35">
      <c r="A6543" s="1">
        <v>6542</v>
      </c>
      <c r="B6543" s="1" t="s">
        <v>9319</v>
      </c>
      <c r="C6543" s="2">
        <v>43692</v>
      </c>
      <c r="D6543" s="2">
        <v>43693</v>
      </c>
      <c r="E6543" s="1" t="s">
        <v>77</v>
      </c>
      <c r="F6543" s="1" t="s">
        <v>391</v>
      </c>
      <c r="G6543" s="1" t="s">
        <v>392</v>
      </c>
      <c r="H6543" s="1" t="s">
        <v>30</v>
      </c>
      <c r="I6543" s="1" t="s">
        <v>1889</v>
      </c>
      <c r="J6543" s="1" t="s">
        <v>1889</v>
      </c>
      <c r="K6543" s="1" t="s">
        <v>1804</v>
      </c>
      <c r="L6543" s="1" t="s">
        <v>24</v>
      </c>
      <c r="M6543" s="1" t="s">
        <v>9320</v>
      </c>
      <c r="N6543" s="1" t="s">
        <v>31</v>
      </c>
      <c r="O6543" s="1" t="s">
        <v>48</v>
      </c>
      <c r="P6543" s="1" t="s">
        <v>9321</v>
      </c>
      <c r="Q6543" s="1">
        <v>99.66</v>
      </c>
      <c r="R6543" s="1">
        <v>2</v>
      </c>
      <c r="S6543" s="1">
        <v>0</v>
      </c>
      <c r="T6543" s="1">
        <v>6.9599999999999991</v>
      </c>
      <c r="U6543">
        <v>2019</v>
      </c>
      <c r="V6543" s="14" t="str">
        <f t="shared" si="102"/>
        <v>08</v>
      </c>
      <c r="W6543" t="s">
        <v>11194</v>
      </c>
    </row>
    <row r="6544" spans="1:23" x14ac:dyDescent="0.35">
      <c r="A6544" s="1">
        <v>6543</v>
      </c>
      <c r="B6544" s="1" t="s">
        <v>9322</v>
      </c>
      <c r="C6544" s="2">
        <v>42604</v>
      </c>
      <c r="D6544" s="2">
        <v>42609</v>
      </c>
      <c r="E6544" s="1" t="s">
        <v>33</v>
      </c>
      <c r="F6544" s="1" t="s">
        <v>1326</v>
      </c>
      <c r="G6544" s="1" t="s">
        <v>1327</v>
      </c>
      <c r="H6544" s="1" t="s">
        <v>23</v>
      </c>
      <c r="I6544" s="1" t="s">
        <v>8449</v>
      </c>
      <c r="J6544" s="1" t="s">
        <v>8450</v>
      </c>
      <c r="K6544" s="1" t="s">
        <v>3349</v>
      </c>
      <c r="L6544" s="1" t="s">
        <v>55</v>
      </c>
      <c r="M6544" s="1" t="s">
        <v>4510</v>
      </c>
      <c r="N6544" s="1" t="s">
        <v>25</v>
      </c>
      <c r="O6544" s="1" t="s">
        <v>40</v>
      </c>
      <c r="P6544" s="1" t="s">
        <v>4511</v>
      </c>
      <c r="Q6544" s="1">
        <v>264.90000000000003</v>
      </c>
      <c r="R6544" s="1">
        <v>5</v>
      </c>
      <c r="S6544" s="1">
        <v>0</v>
      </c>
      <c r="T6544" s="1">
        <v>2.5499999999999998</v>
      </c>
      <c r="U6544">
        <v>2016</v>
      </c>
      <c r="V6544" s="14" t="str">
        <f t="shared" si="102"/>
        <v>08</v>
      </c>
      <c r="W6544" t="s">
        <v>11194</v>
      </c>
    </row>
    <row r="6545" spans="1:23" x14ac:dyDescent="0.35">
      <c r="A6545" s="1">
        <v>6544</v>
      </c>
      <c r="B6545" s="1" t="s">
        <v>9322</v>
      </c>
      <c r="C6545" s="2">
        <v>42604</v>
      </c>
      <c r="D6545" s="2">
        <v>42609</v>
      </c>
      <c r="E6545" s="1" t="s">
        <v>33</v>
      </c>
      <c r="F6545" s="1" t="s">
        <v>1326</v>
      </c>
      <c r="G6545" s="1" t="s">
        <v>1327</v>
      </c>
      <c r="H6545" s="1" t="s">
        <v>23</v>
      </c>
      <c r="I6545" s="1" t="s">
        <v>8449</v>
      </c>
      <c r="J6545" s="1" t="s">
        <v>8450</v>
      </c>
      <c r="K6545" s="1" t="s">
        <v>3349</v>
      </c>
      <c r="L6545" s="1" t="s">
        <v>55</v>
      </c>
      <c r="M6545" s="1" t="s">
        <v>2845</v>
      </c>
      <c r="N6545" s="1" t="s">
        <v>31</v>
      </c>
      <c r="O6545" s="1" t="s">
        <v>37</v>
      </c>
      <c r="P6545" s="1" t="s">
        <v>2846</v>
      </c>
      <c r="Q6545" s="1">
        <v>29.52</v>
      </c>
      <c r="R6545" s="1">
        <v>3</v>
      </c>
      <c r="S6545" s="1">
        <v>0</v>
      </c>
      <c r="T6545" s="1">
        <v>4.95</v>
      </c>
      <c r="U6545">
        <v>2016</v>
      </c>
      <c r="V6545" s="14" t="str">
        <f t="shared" si="102"/>
        <v>08</v>
      </c>
      <c r="W6545" t="s">
        <v>11194</v>
      </c>
    </row>
    <row r="6546" spans="1:23" x14ac:dyDescent="0.35">
      <c r="A6546" s="1">
        <v>6545</v>
      </c>
      <c r="B6546" s="1" t="s">
        <v>9322</v>
      </c>
      <c r="C6546" s="2">
        <v>42604</v>
      </c>
      <c r="D6546" s="2">
        <v>42609</v>
      </c>
      <c r="E6546" s="1" t="s">
        <v>33</v>
      </c>
      <c r="F6546" s="1" t="s">
        <v>1326</v>
      </c>
      <c r="G6546" s="1" t="s">
        <v>1327</v>
      </c>
      <c r="H6546" s="1" t="s">
        <v>23</v>
      </c>
      <c r="I6546" s="1" t="s">
        <v>8449</v>
      </c>
      <c r="J6546" s="1" t="s">
        <v>8450</v>
      </c>
      <c r="K6546" s="1" t="s">
        <v>3349</v>
      </c>
      <c r="L6546" s="1" t="s">
        <v>55</v>
      </c>
      <c r="M6546" s="1" t="s">
        <v>7407</v>
      </c>
      <c r="N6546" s="1" t="s">
        <v>42</v>
      </c>
      <c r="O6546" s="1" t="s">
        <v>43</v>
      </c>
      <c r="P6546" s="1" t="s">
        <v>7408</v>
      </c>
      <c r="Q6546" s="1">
        <v>204.20999999999998</v>
      </c>
      <c r="R6546" s="1">
        <v>3</v>
      </c>
      <c r="S6546" s="1">
        <v>0</v>
      </c>
      <c r="T6546" s="1">
        <v>30.599999999999998</v>
      </c>
      <c r="U6546">
        <v>2016</v>
      </c>
      <c r="V6546" s="14" t="str">
        <f t="shared" si="102"/>
        <v>08</v>
      </c>
      <c r="W6546" t="s">
        <v>11194</v>
      </c>
    </row>
    <row r="6547" spans="1:23" x14ac:dyDescent="0.35">
      <c r="A6547" s="1">
        <v>9546</v>
      </c>
      <c r="B6547" s="1" t="s">
        <v>9316</v>
      </c>
      <c r="C6547" s="2">
        <v>42722</v>
      </c>
      <c r="D6547" s="2">
        <v>42726</v>
      </c>
      <c r="E6547" s="1" t="s">
        <v>33</v>
      </c>
      <c r="F6547" s="1" t="s">
        <v>1122</v>
      </c>
      <c r="G6547" s="1" t="s">
        <v>1123</v>
      </c>
      <c r="H6547" s="1" t="s">
        <v>23</v>
      </c>
      <c r="I6547" s="1" t="s">
        <v>9315</v>
      </c>
      <c r="J6547" s="1" t="s">
        <v>1759</v>
      </c>
      <c r="K6547" s="1" t="s">
        <v>1760</v>
      </c>
      <c r="L6547" s="1" t="s">
        <v>55</v>
      </c>
      <c r="M6547" s="1" t="s">
        <v>2390</v>
      </c>
      <c r="N6547" s="1" t="s">
        <v>31</v>
      </c>
      <c r="O6547" s="1" t="s">
        <v>37</v>
      </c>
      <c r="P6547" s="1" t="s">
        <v>2391</v>
      </c>
      <c r="Q6547" s="1">
        <v>748.11599999999999</v>
      </c>
      <c r="R6547" s="1">
        <v>4</v>
      </c>
      <c r="S6547" s="1">
        <v>0.1</v>
      </c>
      <c r="T6547" s="1">
        <v>282.51599999999996</v>
      </c>
      <c r="U6547">
        <v>2016</v>
      </c>
      <c r="V6547" s="14" t="str">
        <f t="shared" si="102"/>
        <v>12</v>
      </c>
      <c r="W6547" t="s">
        <v>11199</v>
      </c>
    </row>
    <row r="6548" spans="1:23" x14ac:dyDescent="0.35">
      <c r="A6548" s="1">
        <v>2912</v>
      </c>
      <c r="B6548" s="1" t="s">
        <v>9323</v>
      </c>
      <c r="C6548" s="2">
        <v>43453</v>
      </c>
      <c r="D6548" s="2">
        <v>43458</v>
      </c>
      <c r="E6548" s="1" t="s">
        <v>20</v>
      </c>
      <c r="F6548" s="1" t="s">
        <v>704</v>
      </c>
      <c r="G6548" s="1" t="s">
        <v>705</v>
      </c>
      <c r="H6548" s="1" t="s">
        <v>30</v>
      </c>
      <c r="I6548" s="1" t="s">
        <v>9324</v>
      </c>
      <c r="J6548" s="1" t="s">
        <v>1759</v>
      </c>
      <c r="K6548" s="1" t="s">
        <v>1760</v>
      </c>
      <c r="L6548" s="1" t="s">
        <v>55</v>
      </c>
      <c r="M6548" s="1" t="s">
        <v>2488</v>
      </c>
      <c r="N6548" s="1" t="s">
        <v>31</v>
      </c>
      <c r="O6548" s="1" t="s">
        <v>41</v>
      </c>
      <c r="P6548" s="1" t="s">
        <v>2489</v>
      </c>
      <c r="Q6548" s="1">
        <v>58.199999999999996</v>
      </c>
      <c r="R6548" s="1">
        <v>4</v>
      </c>
      <c r="S6548" s="1">
        <v>0</v>
      </c>
      <c r="T6548" s="1">
        <v>12.72</v>
      </c>
      <c r="U6548">
        <v>2018</v>
      </c>
      <c r="V6548" s="14" t="str">
        <f t="shared" si="102"/>
        <v>12</v>
      </c>
      <c r="W6548" t="s">
        <v>11199</v>
      </c>
    </row>
    <row r="6549" spans="1:23" x14ac:dyDescent="0.35">
      <c r="A6549" s="1">
        <v>2913</v>
      </c>
      <c r="B6549" s="1" t="s">
        <v>9323</v>
      </c>
      <c r="C6549" s="2">
        <v>43453</v>
      </c>
      <c r="D6549" s="2">
        <v>43458</v>
      </c>
      <c r="E6549" s="1" t="s">
        <v>20</v>
      </c>
      <c r="F6549" s="1" t="s">
        <v>704</v>
      </c>
      <c r="G6549" s="1" t="s">
        <v>705</v>
      </c>
      <c r="H6549" s="1" t="s">
        <v>30</v>
      </c>
      <c r="I6549" s="1" t="s">
        <v>9324</v>
      </c>
      <c r="J6549" s="1" t="s">
        <v>1759</v>
      </c>
      <c r="K6549" s="1" t="s">
        <v>1760</v>
      </c>
      <c r="L6549" s="1" t="s">
        <v>55</v>
      </c>
      <c r="M6549" s="1" t="s">
        <v>8513</v>
      </c>
      <c r="N6549" s="1" t="s">
        <v>31</v>
      </c>
      <c r="O6549" s="1" t="s">
        <v>74</v>
      </c>
      <c r="P6549" s="1" t="s">
        <v>8514</v>
      </c>
      <c r="Q6549" s="1">
        <v>226.20000000000002</v>
      </c>
      <c r="R6549" s="1">
        <v>5</v>
      </c>
      <c r="S6549" s="1">
        <v>0</v>
      </c>
      <c r="T6549" s="1">
        <v>61.050000000000004</v>
      </c>
      <c r="U6549">
        <v>2018</v>
      </c>
      <c r="V6549" s="14" t="str">
        <f t="shared" si="102"/>
        <v>12</v>
      </c>
      <c r="W6549" t="s">
        <v>11199</v>
      </c>
    </row>
    <row r="6550" spans="1:23" x14ac:dyDescent="0.35">
      <c r="A6550" s="1">
        <v>3498</v>
      </c>
      <c r="B6550" s="1" t="s">
        <v>1906</v>
      </c>
      <c r="C6550" s="2">
        <v>43711</v>
      </c>
      <c r="D6550" s="2">
        <v>43717</v>
      </c>
      <c r="E6550" s="1" t="s">
        <v>33</v>
      </c>
      <c r="F6550" s="1" t="s">
        <v>956</v>
      </c>
      <c r="G6550" s="1" t="s">
        <v>957</v>
      </c>
      <c r="H6550" s="1" t="s">
        <v>23</v>
      </c>
      <c r="I6550" s="1" t="s">
        <v>9324</v>
      </c>
      <c r="J6550" s="1" t="s">
        <v>1759</v>
      </c>
      <c r="K6550" s="1" t="s">
        <v>1760</v>
      </c>
      <c r="L6550" s="1" t="s">
        <v>55</v>
      </c>
      <c r="M6550" s="1" t="s">
        <v>3677</v>
      </c>
      <c r="N6550" s="1" t="s">
        <v>31</v>
      </c>
      <c r="O6550" s="1" t="s">
        <v>48</v>
      </c>
      <c r="P6550" s="1" t="s">
        <v>3678</v>
      </c>
      <c r="Q6550" s="1">
        <v>180.72</v>
      </c>
      <c r="R6550" s="1">
        <v>4</v>
      </c>
      <c r="S6550" s="1">
        <v>0</v>
      </c>
      <c r="T6550" s="1">
        <v>54.12</v>
      </c>
      <c r="U6550">
        <v>2019</v>
      </c>
      <c r="V6550" s="14" t="str">
        <f t="shared" si="102"/>
        <v>09</v>
      </c>
      <c r="W6550" t="s">
        <v>11206</v>
      </c>
    </row>
    <row r="6551" spans="1:23" x14ac:dyDescent="0.35">
      <c r="A6551" s="1">
        <v>4654</v>
      </c>
      <c r="B6551" s="1" t="s">
        <v>7959</v>
      </c>
      <c r="C6551" s="2">
        <v>43295</v>
      </c>
      <c r="D6551" s="2">
        <v>43298</v>
      </c>
      <c r="E6551" s="1" t="s">
        <v>77</v>
      </c>
      <c r="F6551" s="1" t="s">
        <v>1178</v>
      </c>
      <c r="G6551" s="1" t="s">
        <v>1179</v>
      </c>
      <c r="H6551" s="1" t="s">
        <v>30</v>
      </c>
      <c r="I6551" s="1" t="s">
        <v>9324</v>
      </c>
      <c r="J6551" s="1" t="s">
        <v>1759</v>
      </c>
      <c r="K6551" s="1" t="s">
        <v>1760</v>
      </c>
      <c r="L6551" s="1" t="s">
        <v>55</v>
      </c>
      <c r="M6551" s="1" t="s">
        <v>5644</v>
      </c>
      <c r="N6551" s="1" t="s">
        <v>25</v>
      </c>
      <c r="O6551" s="1" t="s">
        <v>26</v>
      </c>
      <c r="P6551" s="1" t="s">
        <v>4449</v>
      </c>
      <c r="Q6551" s="1">
        <v>680.56200000000001</v>
      </c>
      <c r="R6551" s="1">
        <v>6</v>
      </c>
      <c r="S6551" s="1">
        <v>0.1</v>
      </c>
      <c r="T6551" s="1">
        <v>83.141999999999982</v>
      </c>
      <c r="U6551">
        <v>2018</v>
      </c>
      <c r="V6551" s="14" t="str">
        <f t="shared" si="102"/>
        <v>07</v>
      </c>
      <c r="W6551" t="s">
        <v>11208</v>
      </c>
    </row>
    <row r="6552" spans="1:23" x14ac:dyDescent="0.35">
      <c r="A6552" s="1">
        <v>4655</v>
      </c>
      <c r="B6552" s="1" t="s">
        <v>7959</v>
      </c>
      <c r="C6552" s="2">
        <v>43295</v>
      </c>
      <c r="D6552" s="2">
        <v>43298</v>
      </c>
      <c r="E6552" s="1" t="s">
        <v>77</v>
      </c>
      <c r="F6552" s="1" t="s">
        <v>1178</v>
      </c>
      <c r="G6552" s="1" t="s">
        <v>1179</v>
      </c>
      <c r="H6552" s="1" t="s">
        <v>30</v>
      </c>
      <c r="I6552" s="1" t="s">
        <v>9324</v>
      </c>
      <c r="J6552" s="1" t="s">
        <v>1759</v>
      </c>
      <c r="K6552" s="1" t="s">
        <v>1760</v>
      </c>
      <c r="L6552" s="1" t="s">
        <v>55</v>
      </c>
      <c r="M6552" s="1" t="s">
        <v>4929</v>
      </c>
      <c r="N6552" s="1" t="s">
        <v>31</v>
      </c>
      <c r="O6552" s="1" t="s">
        <v>41</v>
      </c>
      <c r="P6552" s="1" t="s">
        <v>4930</v>
      </c>
      <c r="Q6552" s="1">
        <v>182.28</v>
      </c>
      <c r="R6552" s="1">
        <v>7</v>
      </c>
      <c r="S6552" s="1">
        <v>0</v>
      </c>
      <c r="T6552" s="1">
        <v>61.95000000000001</v>
      </c>
      <c r="U6552">
        <v>2018</v>
      </c>
      <c r="V6552" s="14" t="str">
        <f t="shared" si="102"/>
        <v>07</v>
      </c>
      <c r="W6552" t="s">
        <v>11208</v>
      </c>
    </row>
    <row r="6553" spans="1:23" x14ac:dyDescent="0.35">
      <c r="A6553" s="1">
        <v>6552</v>
      </c>
      <c r="B6553" s="1" t="s">
        <v>7164</v>
      </c>
      <c r="C6553" s="2">
        <v>42933</v>
      </c>
      <c r="D6553" s="2">
        <v>42939</v>
      </c>
      <c r="E6553" s="1" t="s">
        <v>33</v>
      </c>
      <c r="F6553" s="1" t="s">
        <v>477</v>
      </c>
      <c r="G6553" s="1" t="s">
        <v>478</v>
      </c>
      <c r="H6553" s="1" t="s">
        <v>30</v>
      </c>
      <c r="I6553" s="1" t="s">
        <v>3076</v>
      </c>
      <c r="J6553" s="1" t="s">
        <v>2580</v>
      </c>
      <c r="K6553" s="1" t="s">
        <v>1760</v>
      </c>
      <c r="L6553" s="1" t="s">
        <v>55</v>
      </c>
      <c r="M6553" s="1" t="s">
        <v>2549</v>
      </c>
      <c r="N6553" s="1" t="s">
        <v>42</v>
      </c>
      <c r="O6553" s="1" t="s">
        <v>344</v>
      </c>
      <c r="P6553" s="1" t="s">
        <v>2550</v>
      </c>
      <c r="Q6553" s="1">
        <v>574.02</v>
      </c>
      <c r="R6553" s="1">
        <v>3</v>
      </c>
      <c r="S6553" s="1">
        <v>0</v>
      </c>
      <c r="T6553" s="1">
        <v>269.73</v>
      </c>
      <c r="U6553">
        <v>2017</v>
      </c>
      <c r="V6553" s="14" t="str">
        <f t="shared" si="102"/>
        <v>07</v>
      </c>
      <c r="W6553" t="s">
        <v>11208</v>
      </c>
    </row>
    <row r="6554" spans="1:23" x14ac:dyDescent="0.35">
      <c r="A6554" s="1">
        <v>6553</v>
      </c>
      <c r="B6554" s="1" t="s">
        <v>7164</v>
      </c>
      <c r="C6554" s="2">
        <v>42933</v>
      </c>
      <c r="D6554" s="2">
        <v>42939</v>
      </c>
      <c r="E6554" s="1" t="s">
        <v>33</v>
      </c>
      <c r="F6554" s="1" t="s">
        <v>477</v>
      </c>
      <c r="G6554" s="1" t="s">
        <v>478</v>
      </c>
      <c r="H6554" s="1" t="s">
        <v>30</v>
      </c>
      <c r="I6554" s="1" t="s">
        <v>3076</v>
      </c>
      <c r="J6554" s="1" t="s">
        <v>2580</v>
      </c>
      <c r="K6554" s="1" t="s">
        <v>1760</v>
      </c>
      <c r="L6554" s="1" t="s">
        <v>55</v>
      </c>
      <c r="M6554" s="1" t="s">
        <v>4060</v>
      </c>
      <c r="N6554" s="1" t="s">
        <v>42</v>
      </c>
      <c r="O6554" s="1" t="s">
        <v>43</v>
      </c>
      <c r="P6554" s="1" t="s">
        <v>4061</v>
      </c>
      <c r="Q6554" s="1">
        <v>306.24</v>
      </c>
      <c r="R6554" s="1">
        <v>2</v>
      </c>
      <c r="S6554" s="1">
        <v>0</v>
      </c>
      <c r="T6554" s="1">
        <v>9.18</v>
      </c>
      <c r="U6554">
        <v>2017</v>
      </c>
      <c r="V6554" s="14" t="str">
        <f t="shared" si="102"/>
        <v>07</v>
      </c>
      <c r="W6554" t="s">
        <v>11208</v>
      </c>
    </row>
    <row r="6555" spans="1:23" x14ac:dyDescent="0.35">
      <c r="A6555" s="1">
        <v>6554</v>
      </c>
      <c r="B6555" s="1" t="s">
        <v>9325</v>
      </c>
      <c r="C6555" s="2">
        <v>42602</v>
      </c>
      <c r="D6555" s="2">
        <v>42605</v>
      </c>
      <c r="E6555" s="1" t="s">
        <v>20</v>
      </c>
      <c r="F6555" s="1" t="s">
        <v>1393</v>
      </c>
      <c r="G6555" s="1" t="s">
        <v>1394</v>
      </c>
      <c r="H6555" s="1" t="s">
        <v>30</v>
      </c>
      <c r="I6555" s="1" t="s">
        <v>1889</v>
      </c>
      <c r="J6555" s="1" t="s">
        <v>1889</v>
      </c>
      <c r="K6555" s="1" t="s">
        <v>1804</v>
      </c>
      <c r="L6555" s="1" t="s">
        <v>24</v>
      </c>
      <c r="M6555" s="1" t="s">
        <v>4056</v>
      </c>
      <c r="N6555" s="1" t="s">
        <v>31</v>
      </c>
      <c r="O6555" s="1" t="s">
        <v>41</v>
      </c>
      <c r="P6555" s="1" t="s">
        <v>4057</v>
      </c>
      <c r="Q6555" s="1">
        <v>66.33</v>
      </c>
      <c r="R6555" s="1">
        <v>3</v>
      </c>
      <c r="S6555" s="1">
        <v>0</v>
      </c>
      <c r="T6555" s="1">
        <v>11.879999999999999</v>
      </c>
      <c r="U6555">
        <v>2016</v>
      </c>
      <c r="V6555" s="14" t="str">
        <f t="shared" si="102"/>
        <v>08</v>
      </c>
      <c r="W6555" t="s">
        <v>11194</v>
      </c>
    </row>
    <row r="6556" spans="1:23" x14ac:dyDescent="0.35">
      <c r="A6556" s="1">
        <v>6555</v>
      </c>
      <c r="B6556" s="1" t="s">
        <v>9326</v>
      </c>
      <c r="C6556" s="2">
        <v>43731</v>
      </c>
      <c r="D6556" s="2">
        <v>43736</v>
      </c>
      <c r="E6556" s="1" t="s">
        <v>33</v>
      </c>
      <c r="F6556" s="1" t="s">
        <v>863</v>
      </c>
      <c r="G6556" s="1" t="s">
        <v>864</v>
      </c>
      <c r="H6556" s="1" t="s">
        <v>54</v>
      </c>
      <c r="I6556" s="1" t="s">
        <v>4880</v>
      </c>
      <c r="J6556" s="1" t="s">
        <v>1750</v>
      </c>
      <c r="K6556" s="1" t="s">
        <v>1737</v>
      </c>
      <c r="L6556" s="1" t="s">
        <v>55</v>
      </c>
      <c r="M6556" s="1" t="s">
        <v>4356</v>
      </c>
      <c r="N6556" s="1" t="s">
        <v>31</v>
      </c>
      <c r="O6556" s="1" t="s">
        <v>41</v>
      </c>
      <c r="P6556" s="1" t="s">
        <v>4357</v>
      </c>
      <c r="Q6556" s="1">
        <v>110.76</v>
      </c>
      <c r="R6556" s="1">
        <v>4</v>
      </c>
      <c r="S6556" s="1">
        <v>0</v>
      </c>
      <c r="T6556" s="1">
        <v>8.76</v>
      </c>
      <c r="U6556">
        <v>2019</v>
      </c>
      <c r="V6556" s="14" t="str">
        <f t="shared" si="102"/>
        <v>09</v>
      </c>
      <c r="W6556" t="s">
        <v>11206</v>
      </c>
    </row>
    <row r="6557" spans="1:23" x14ac:dyDescent="0.35">
      <c r="A6557" s="1">
        <v>6556</v>
      </c>
      <c r="B6557" s="1" t="s">
        <v>9326</v>
      </c>
      <c r="C6557" s="2">
        <v>43731</v>
      </c>
      <c r="D6557" s="2">
        <v>43736</v>
      </c>
      <c r="E6557" s="1" t="s">
        <v>33</v>
      </c>
      <c r="F6557" s="1" t="s">
        <v>863</v>
      </c>
      <c r="G6557" s="1" t="s">
        <v>864</v>
      </c>
      <c r="H6557" s="1" t="s">
        <v>54</v>
      </c>
      <c r="I6557" s="1" t="s">
        <v>4880</v>
      </c>
      <c r="J6557" s="1" t="s">
        <v>1750</v>
      </c>
      <c r="K6557" s="1" t="s">
        <v>1737</v>
      </c>
      <c r="L6557" s="1" t="s">
        <v>55</v>
      </c>
      <c r="M6557" s="1" t="s">
        <v>3606</v>
      </c>
      <c r="N6557" s="1" t="s">
        <v>25</v>
      </c>
      <c r="O6557" s="1" t="s">
        <v>26</v>
      </c>
      <c r="P6557" s="1" t="s">
        <v>3607</v>
      </c>
      <c r="Q6557" s="1">
        <v>741.85199999999998</v>
      </c>
      <c r="R6557" s="1">
        <v>2</v>
      </c>
      <c r="S6557" s="1">
        <v>0.1</v>
      </c>
      <c r="T6557" s="1">
        <v>197.77200000000005</v>
      </c>
      <c r="U6557">
        <v>2019</v>
      </c>
      <c r="V6557" s="14" t="str">
        <f t="shared" si="102"/>
        <v>09</v>
      </c>
      <c r="W6557" t="s">
        <v>11206</v>
      </c>
    </row>
    <row r="6558" spans="1:23" x14ac:dyDescent="0.35">
      <c r="A6558" s="1">
        <v>6557</v>
      </c>
      <c r="B6558" s="1" t="s">
        <v>9326</v>
      </c>
      <c r="C6558" s="2">
        <v>43731</v>
      </c>
      <c r="D6558" s="2">
        <v>43736</v>
      </c>
      <c r="E6558" s="1" t="s">
        <v>33</v>
      </c>
      <c r="F6558" s="1" t="s">
        <v>863</v>
      </c>
      <c r="G6558" s="1" t="s">
        <v>864</v>
      </c>
      <c r="H6558" s="1" t="s">
        <v>54</v>
      </c>
      <c r="I6558" s="1" t="s">
        <v>4880</v>
      </c>
      <c r="J6558" s="1" t="s">
        <v>1750</v>
      </c>
      <c r="K6558" s="1" t="s">
        <v>1737</v>
      </c>
      <c r="L6558" s="1" t="s">
        <v>55</v>
      </c>
      <c r="M6558" s="1" t="s">
        <v>1706</v>
      </c>
      <c r="N6558" s="1" t="s">
        <v>42</v>
      </c>
      <c r="O6558" s="1" t="s">
        <v>43</v>
      </c>
      <c r="P6558" s="1" t="s">
        <v>5197</v>
      </c>
      <c r="Q6558" s="1">
        <v>364.98149999999998</v>
      </c>
      <c r="R6558" s="1">
        <v>3</v>
      </c>
      <c r="S6558" s="1">
        <v>0.15</v>
      </c>
      <c r="T6558" s="1">
        <v>107.31149999999997</v>
      </c>
      <c r="U6558">
        <v>2019</v>
      </c>
      <c r="V6558" s="14" t="str">
        <f t="shared" si="102"/>
        <v>09</v>
      </c>
      <c r="W6558" t="s">
        <v>11206</v>
      </c>
    </row>
    <row r="6559" spans="1:23" x14ac:dyDescent="0.35">
      <c r="A6559" s="1">
        <v>6558</v>
      </c>
      <c r="B6559" s="1" t="s">
        <v>9327</v>
      </c>
      <c r="C6559" s="2">
        <v>43762</v>
      </c>
      <c r="D6559" s="2">
        <v>43762</v>
      </c>
      <c r="E6559" s="1" t="s">
        <v>361</v>
      </c>
      <c r="F6559" s="1" t="s">
        <v>1618</v>
      </c>
      <c r="G6559" s="1" t="s">
        <v>1619</v>
      </c>
      <c r="H6559" s="1" t="s">
        <v>30</v>
      </c>
      <c r="I6559" s="1" t="s">
        <v>7181</v>
      </c>
      <c r="J6559" s="1" t="s">
        <v>7182</v>
      </c>
      <c r="K6559" s="1" t="s">
        <v>3070</v>
      </c>
      <c r="L6559" s="1" t="s">
        <v>1712</v>
      </c>
      <c r="M6559" s="1" t="s">
        <v>2539</v>
      </c>
      <c r="N6559" s="1" t="s">
        <v>25</v>
      </c>
      <c r="O6559" s="1" t="s">
        <v>27</v>
      </c>
      <c r="P6559" s="1" t="s">
        <v>2540</v>
      </c>
      <c r="Q6559" s="1">
        <v>173.94</v>
      </c>
      <c r="R6559" s="1">
        <v>1</v>
      </c>
      <c r="S6559" s="1">
        <v>0</v>
      </c>
      <c r="T6559" s="1">
        <v>8.67</v>
      </c>
      <c r="U6559">
        <v>2019</v>
      </c>
      <c r="V6559" s="14" t="str">
        <f t="shared" si="102"/>
        <v>10</v>
      </c>
      <c r="W6559" t="s">
        <v>11211</v>
      </c>
    </row>
    <row r="6560" spans="1:23" x14ac:dyDescent="0.35">
      <c r="A6560" s="1">
        <v>5429</v>
      </c>
      <c r="B6560" s="1" t="s">
        <v>9328</v>
      </c>
      <c r="C6560" s="2">
        <v>42908</v>
      </c>
      <c r="D6560" s="2">
        <v>42915</v>
      </c>
      <c r="E6560" s="1" t="s">
        <v>33</v>
      </c>
      <c r="F6560" s="1" t="s">
        <v>1481</v>
      </c>
      <c r="G6560" s="1" t="s">
        <v>1482</v>
      </c>
      <c r="H6560" s="1" t="s">
        <v>30</v>
      </c>
      <c r="I6560" s="1" t="s">
        <v>9324</v>
      </c>
      <c r="J6560" s="1" t="s">
        <v>1759</v>
      </c>
      <c r="K6560" s="1" t="s">
        <v>1760</v>
      </c>
      <c r="L6560" s="1" t="s">
        <v>55</v>
      </c>
      <c r="M6560" s="1" t="s">
        <v>2219</v>
      </c>
      <c r="N6560" s="1" t="s">
        <v>31</v>
      </c>
      <c r="O6560" s="1" t="s">
        <v>74</v>
      </c>
      <c r="P6560" s="1" t="s">
        <v>2220</v>
      </c>
      <c r="Q6560" s="1">
        <v>98.640000000000015</v>
      </c>
      <c r="R6560" s="1">
        <v>2</v>
      </c>
      <c r="S6560" s="1">
        <v>0</v>
      </c>
      <c r="T6560" s="1">
        <v>9.84</v>
      </c>
      <c r="U6560">
        <v>2017</v>
      </c>
      <c r="V6560" s="14" t="str">
        <f t="shared" si="102"/>
        <v>06</v>
      </c>
      <c r="W6560" t="s">
        <v>11200</v>
      </c>
    </row>
    <row r="6561" spans="1:23" x14ac:dyDescent="0.35">
      <c r="A6561" s="1">
        <v>6560</v>
      </c>
      <c r="B6561" s="1" t="s">
        <v>9329</v>
      </c>
      <c r="C6561" s="2">
        <v>42989</v>
      </c>
      <c r="D6561" s="2">
        <v>42994</v>
      </c>
      <c r="E6561" s="1" t="s">
        <v>33</v>
      </c>
      <c r="F6561" s="1" t="s">
        <v>1479</v>
      </c>
      <c r="G6561" s="1" t="s">
        <v>1480</v>
      </c>
      <c r="H6561" s="1" t="s">
        <v>23</v>
      </c>
      <c r="I6561" s="1" t="s">
        <v>3200</v>
      </c>
      <c r="J6561" s="1" t="s">
        <v>2106</v>
      </c>
      <c r="K6561" s="1" t="s">
        <v>1711</v>
      </c>
      <c r="L6561" s="1" t="s">
        <v>1712</v>
      </c>
      <c r="M6561" s="1" t="s">
        <v>1963</v>
      </c>
      <c r="N6561" s="1" t="s">
        <v>42</v>
      </c>
      <c r="O6561" s="1" t="s">
        <v>43</v>
      </c>
      <c r="P6561" s="1" t="s">
        <v>1994</v>
      </c>
      <c r="Q6561" s="1">
        <v>682.5</v>
      </c>
      <c r="R6561" s="1">
        <v>5</v>
      </c>
      <c r="S6561" s="1">
        <v>0</v>
      </c>
      <c r="T6561" s="1">
        <v>197.85</v>
      </c>
      <c r="U6561">
        <v>2017</v>
      </c>
      <c r="V6561" s="14" t="str">
        <f t="shared" si="102"/>
        <v>09</v>
      </c>
      <c r="W6561" t="s">
        <v>11206</v>
      </c>
    </row>
    <row r="6562" spans="1:23" x14ac:dyDescent="0.35">
      <c r="A6562" s="1">
        <v>6561</v>
      </c>
      <c r="B6562" s="1" t="s">
        <v>9330</v>
      </c>
      <c r="C6562" s="2">
        <v>43135</v>
      </c>
      <c r="D6562" s="2">
        <v>43135</v>
      </c>
      <c r="E6562" s="1" t="s">
        <v>361</v>
      </c>
      <c r="F6562" s="1" t="s">
        <v>629</v>
      </c>
      <c r="G6562" s="1" t="s">
        <v>630</v>
      </c>
      <c r="H6562" s="1" t="s">
        <v>54</v>
      </c>
      <c r="I6562" s="1" t="s">
        <v>4349</v>
      </c>
      <c r="J6562" s="1" t="s">
        <v>1768</v>
      </c>
      <c r="K6562" s="1" t="s">
        <v>1737</v>
      </c>
      <c r="L6562" s="1" t="s">
        <v>55</v>
      </c>
      <c r="M6562" s="1" t="s">
        <v>2351</v>
      </c>
      <c r="N6562" s="1" t="s">
        <v>31</v>
      </c>
      <c r="O6562" s="1" t="s">
        <v>48</v>
      </c>
      <c r="P6562" s="1" t="s">
        <v>2352</v>
      </c>
      <c r="Q6562" s="1">
        <v>338.31</v>
      </c>
      <c r="R6562" s="1">
        <v>7</v>
      </c>
      <c r="S6562" s="1">
        <v>0</v>
      </c>
      <c r="T6562" s="1">
        <v>13.44</v>
      </c>
      <c r="U6562">
        <v>2018</v>
      </c>
      <c r="V6562" s="14" t="str">
        <f t="shared" si="102"/>
        <v>02</v>
      </c>
      <c r="W6562" t="s">
        <v>11196</v>
      </c>
    </row>
    <row r="6563" spans="1:23" x14ac:dyDescent="0.35">
      <c r="A6563" s="1">
        <v>6562</v>
      </c>
      <c r="B6563" s="1" t="s">
        <v>9331</v>
      </c>
      <c r="C6563" s="2">
        <v>43647</v>
      </c>
      <c r="D6563" s="2">
        <v>43651</v>
      </c>
      <c r="E6563" s="1" t="s">
        <v>33</v>
      </c>
      <c r="F6563" s="1" t="s">
        <v>114</v>
      </c>
      <c r="G6563" s="1" t="s">
        <v>115</v>
      </c>
      <c r="H6563" s="1" t="s">
        <v>30</v>
      </c>
      <c r="I6563" s="1" t="s">
        <v>9332</v>
      </c>
      <c r="J6563" s="1" t="s">
        <v>6628</v>
      </c>
      <c r="K6563" s="1" t="s">
        <v>1804</v>
      </c>
      <c r="L6563" s="1" t="s">
        <v>24</v>
      </c>
      <c r="M6563" s="1" t="s">
        <v>2143</v>
      </c>
      <c r="N6563" s="1" t="s">
        <v>31</v>
      </c>
      <c r="O6563" s="1" t="s">
        <v>48</v>
      </c>
      <c r="P6563" s="1" t="s">
        <v>2144</v>
      </c>
      <c r="Q6563" s="1">
        <v>113.64000000000001</v>
      </c>
      <c r="R6563" s="1">
        <v>4</v>
      </c>
      <c r="S6563" s="1">
        <v>0</v>
      </c>
      <c r="T6563" s="1">
        <v>47.64</v>
      </c>
      <c r="U6563">
        <v>2019</v>
      </c>
      <c r="V6563" s="14" t="str">
        <f t="shared" si="102"/>
        <v>07</v>
      </c>
      <c r="W6563" t="s">
        <v>11208</v>
      </c>
    </row>
    <row r="6564" spans="1:23" x14ac:dyDescent="0.35">
      <c r="A6564" s="1">
        <v>6563</v>
      </c>
      <c r="B6564" s="1" t="s">
        <v>9333</v>
      </c>
      <c r="C6564" s="2">
        <v>43699</v>
      </c>
      <c r="D6564" s="2">
        <v>43703</v>
      </c>
      <c r="E6564" s="1" t="s">
        <v>33</v>
      </c>
      <c r="F6564" s="1" t="s">
        <v>138</v>
      </c>
      <c r="G6564" s="1" t="s">
        <v>139</v>
      </c>
      <c r="H6564" s="1" t="s">
        <v>23</v>
      </c>
      <c r="I6564" s="1" t="s">
        <v>5691</v>
      </c>
      <c r="J6564" s="1" t="s">
        <v>1768</v>
      </c>
      <c r="K6564" s="1" t="s">
        <v>1737</v>
      </c>
      <c r="L6564" s="1" t="s">
        <v>55</v>
      </c>
      <c r="M6564" s="1" t="s">
        <v>9334</v>
      </c>
      <c r="N6564" s="1" t="s">
        <v>42</v>
      </c>
      <c r="O6564" s="1" t="s">
        <v>344</v>
      </c>
      <c r="P6564" s="1" t="s">
        <v>9335</v>
      </c>
      <c r="Q6564" s="1">
        <v>815.79600000000005</v>
      </c>
      <c r="R6564" s="1">
        <v>3</v>
      </c>
      <c r="S6564" s="1">
        <v>0.15</v>
      </c>
      <c r="T6564" s="1">
        <v>-95.994</v>
      </c>
      <c r="U6564">
        <v>2019</v>
      </c>
      <c r="V6564" s="14" t="str">
        <f t="shared" si="102"/>
        <v>08</v>
      </c>
      <c r="W6564" t="s">
        <v>11194</v>
      </c>
    </row>
    <row r="6565" spans="1:23" x14ac:dyDescent="0.35">
      <c r="A6565" s="1">
        <v>6564</v>
      </c>
      <c r="B6565" s="1" t="s">
        <v>9333</v>
      </c>
      <c r="C6565" s="2">
        <v>43699</v>
      </c>
      <c r="D6565" s="2">
        <v>43703</v>
      </c>
      <c r="E6565" s="1" t="s">
        <v>33</v>
      </c>
      <c r="F6565" s="1" t="s">
        <v>138</v>
      </c>
      <c r="G6565" s="1" t="s">
        <v>139</v>
      </c>
      <c r="H6565" s="1" t="s">
        <v>23</v>
      </c>
      <c r="I6565" s="1" t="s">
        <v>5691</v>
      </c>
      <c r="J6565" s="1" t="s">
        <v>1768</v>
      </c>
      <c r="K6565" s="1" t="s">
        <v>1737</v>
      </c>
      <c r="L6565" s="1" t="s">
        <v>55</v>
      </c>
      <c r="M6565" s="1" t="s">
        <v>2089</v>
      </c>
      <c r="N6565" s="1" t="s">
        <v>31</v>
      </c>
      <c r="O6565" s="1" t="s">
        <v>44</v>
      </c>
      <c r="P6565" s="1" t="s">
        <v>2090</v>
      </c>
      <c r="Q6565" s="1">
        <v>154.35</v>
      </c>
      <c r="R6565" s="1">
        <v>3</v>
      </c>
      <c r="S6565" s="1">
        <v>0</v>
      </c>
      <c r="T6565" s="1">
        <v>38.519999999999996</v>
      </c>
      <c r="U6565">
        <v>2019</v>
      </c>
      <c r="V6565" s="14" t="str">
        <f t="shared" si="102"/>
        <v>08</v>
      </c>
      <c r="W6565" t="s">
        <v>11194</v>
      </c>
    </row>
    <row r="6566" spans="1:23" x14ac:dyDescent="0.35">
      <c r="A6566" s="1">
        <v>6565</v>
      </c>
      <c r="B6566" s="1" t="s">
        <v>9333</v>
      </c>
      <c r="C6566" s="2">
        <v>43699</v>
      </c>
      <c r="D6566" s="2">
        <v>43703</v>
      </c>
      <c r="E6566" s="1" t="s">
        <v>33</v>
      </c>
      <c r="F6566" s="1" t="s">
        <v>138</v>
      </c>
      <c r="G6566" s="1" t="s">
        <v>139</v>
      </c>
      <c r="H6566" s="1" t="s">
        <v>23</v>
      </c>
      <c r="I6566" s="1" t="s">
        <v>5691</v>
      </c>
      <c r="J6566" s="1" t="s">
        <v>1768</v>
      </c>
      <c r="K6566" s="1" t="s">
        <v>1737</v>
      </c>
      <c r="L6566" s="1" t="s">
        <v>55</v>
      </c>
      <c r="M6566" s="1" t="s">
        <v>4550</v>
      </c>
      <c r="N6566" s="1" t="s">
        <v>25</v>
      </c>
      <c r="O6566" s="1" t="s">
        <v>40</v>
      </c>
      <c r="P6566" s="1" t="s">
        <v>4551</v>
      </c>
      <c r="Q6566" s="1">
        <v>879.60000000000014</v>
      </c>
      <c r="R6566" s="1">
        <v>8</v>
      </c>
      <c r="S6566" s="1">
        <v>0</v>
      </c>
      <c r="T6566" s="1">
        <v>96.72</v>
      </c>
      <c r="U6566">
        <v>2019</v>
      </c>
      <c r="V6566" s="14" t="str">
        <f t="shared" si="102"/>
        <v>08</v>
      </c>
      <c r="W6566" t="s">
        <v>11194</v>
      </c>
    </row>
    <row r="6567" spans="1:23" x14ac:dyDescent="0.35">
      <c r="A6567" s="1">
        <v>6566</v>
      </c>
      <c r="B6567" s="1" t="s">
        <v>9336</v>
      </c>
      <c r="C6567" s="2">
        <v>43585</v>
      </c>
      <c r="D6567" s="2">
        <v>43590</v>
      </c>
      <c r="E6567" s="1" t="s">
        <v>33</v>
      </c>
      <c r="F6567" s="1" t="s">
        <v>379</v>
      </c>
      <c r="G6567" s="1" t="s">
        <v>380</v>
      </c>
      <c r="H6567" s="1" t="s">
        <v>30</v>
      </c>
      <c r="I6567" s="1" t="s">
        <v>1966</v>
      </c>
      <c r="J6567" s="1" t="s">
        <v>1967</v>
      </c>
      <c r="K6567" s="1" t="s">
        <v>1760</v>
      </c>
      <c r="L6567" s="1" t="s">
        <v>55</v>
      </c>
      <c r="M6567" s="1" t="s">
        <v>3156</v>
      </c>
      <c r="N6567" s="1" t="s">
        <v>31</v>
      </c>
      <c r="O6567" s="1" t="s">
        <v>44</v>
      </c>
      <c r="P6567" s="1" t="s">
        <v>3157</v>
      </c>
      <c r="Q6567" s="1">
        <v>398.16000000000008</v>
      </c>
      <c r="R6567" s="1">
        <v>8</v>
      </c>
      <c r="S6567" s="1">
        <v>0</v>
      </c>
      <c r="T6567" s="1">
        <v>111.35999999999999</v>
      </c>
      <c r="U6567">
        <v>2019</v>
      </c>
      <c r="V6567" s="14" t="str">
        <f t="shared" si="102"/>
        <v>04</v>
      </c>
      <c r="W6567" t="s">
        <v>11210</v>
      </c>
    </row>
    <row r="6568" spans="1:23" x14ac:dyDescent="0.35">
      <c r="A6568" s="1">
        <v>6567</v>
      </c>
      <c r="B6568" s="1" t="s">
        <v>9336</v>
      </c>
      <c r="C6568" s="2">
        <v>43585</v>
      </c>
      <c r="D6568" s="2">
        <v>43590</v>
      </c>
      <c r="E6568" s="1" t="s">
        <v>33</v>
      </c>
      <c r="F6568" s="1" t="s">
        <v>379</v>
      </c>
      <c r="G6568" s="1" t="s">
        <v>380</v>
      </c>
      <c r="H6568" s="1" t="s">
        <v>30</v>
      </c>
      <c r="I6568" s="1" t="s">
        <v>1966</v>
      </c>
      <c r="J6568" s="1" t="s">
        <v>1967</v>
      </c>
      <c r="K6568" s="1" t="s">
        <v>1760</v>
      </c>
      <c r="L6568" s="1" t="s">
        <v>55</v>
      </c>
      <c r="M6568" s="1" t="s">
        <v>8128</v>
      </c>
      <c r="N6568" s="1" t="s">
        <v>31</v>
      </c>
      <c r="O6568" s="1" t="s">
        <v>179</v>
      </c>
      <c r="P6568" s="1" t="s">
        <v>8129</v>
      </c>
      <c r="Q6568" s="1">
        <v>78.839999999999989</v>
      </c>
      <c r="R6568" s="1">
        <v>2</v>
      </c>
      <c r="S6568" s="1">
        <v>0</v>
      </c>
      <c r="T6568" s="1">
        <v>38.58</v>
      </c>
      <c r="U6568">
        <v>2019</v>
      </c>
      <c r="V6568" s="14" t="str">
        <f t="shared" si="102"/>
        <v>04</v>
      </c>
      <c r="W6568" t="s">
        <v>11210</v>
      </c>
    </row>
    <row r="6569" spans="1:23" x14ac:dyDescent="0.35">
      <c r="A6569" s="1">
        <v>6568</v>
      </c>
      <c r="B6569" s="1" t="s">
        <v>9336</v>
      </c>
      <c r="C6569" s="2">
        <v>43585</v>
      </c>
      <c r="D6569" s="2">
        <v>43590</v>
      </c>
      <c r="E6569" s="1" t="s">
        <v>33</v>
      </c>
      <c r="F6569" s="1" t="s">
        <v>379</v>
      </c>
      <c r="G6569" s="1" t="s">
        <v>380</v>
      </c>
      <c r="H6569" s="1" t="s">
        <v>30</v>
      </c>
      <c r="I6569" s="1" t="s">
        <v>1966</v>
      </c>
      <c r="J6569" s="1" t="s">
        <v>1967</v>
      </c>
      <c r="K6569" s="1" t="s">
        <v>1760</v>
      </c>
      <c r="L6569" s="1" t="s">
        <v>55</v>
      </c>
      <c r="M6569" s="1" t="s">
        <v>6668</v>
      </c>
      <c r="N6569" s="1" t="s">
        <v>31</v>
      </c>
      <c r="O6569" s="1" t="s">
        <v>41</v>
      </c>
      <c r="P6569" s="1" t="s">
        <v>6669</v>
      </c>
      <c r="Q6569" s="1">
        <v>571.31999999999994</v>
      </c>
      <c r="R6569" s="1">
        <v>12</v>
      </c>
      <c r="S6569" s="1">
        <v>0</v>
      </c>
      <c r="T6569" s="1">
        <v>108.35999999999999</v>
      </c>
      <c r="U6569">
        <v>2019</v>
      </c>
      <c r="V6569" s="14" t="str">
        <f t="shared" si="102"/>
        <v>04</v>
      </c>
      <c r="W6569" t="s">
        <v>11210</v>
      </c>
    </row>
    <row r="6570" spans="1:23" x14ac:dyDescent="0.35">
      <c r="A6570" s="1">
        <v>6569</v>
      </c>
      <c r="B6570" s="1" t="s">
        <v>9337</v>
      </c>
      <c r="C6570" s="2">
        <v>42376</v>
      </c>
      <c r="D6570" s="2">
        <v>42377</v>
      </c>
      <c r="E6570" s="1" t="s">
        <v>77</v>
      </c>
      <c r="F6570" s="1" t="s">
        <v>712</v>
      </c>
      <c r="G6570" s="1" t="s">
        <v>713</v>
      </c>
      <c r="H6570" s="1" t="s">
        <v>30</v>
      </c>
      <c r="I6570" s="1" t="s">
        <v>5175</v>
      </c>
      <c r="J6570" s="1" t="s">
        <v>2065</v>
      </c>
      <c r="K6570" s="1" t="s">
        <v>1737</v>
      </c>
      <c r="L6570" s="1" t="s">
        <v>55</v>
      </c>
      <c r="M6570" s="1" t="s">
        <v>2382</v>
      </c>
      <c r="N6570" s="1" t="s">
        <v>31</v>
      </c>
      <c r="O6570" s="1" t="s">
        <v>99</v>
      </c>
      <c r="P6570" s="1" t="s">
        <v>2383</v>
      </c>
      <c r="Q6570" s="1">
        <v>33.39</v>
      </c>
      <c r="R6570" s="1">
        <v>3</v>
      </c>
      <c r="S6570" s="1">
        <v>0</v>
      </c>
      <c r="T6570" s="1">
        <v>2.25</v>
      </c>
      <c r="U6570">
        <v>2016</v>
      </c>
      <c r="V6570" s="14" t="str">
        <f t="shared" si="102"/>
        <v>01</v>
      </c>
      <c r="W6570" t="s">
        <v>11204</v>
      </c>
    </row>
    <row r="6571" spans="1:23" x14ac:dyDescent="0.35">
      <c r="A6571" s="1">
        <v>6570</v>
      </c>
      <c r="B6571" s="1" t="s">
        <v>9337</v>
      </c>
      <c r="C6571" s="2">
        <v>42376</v>
      </c>
      <c r="D6571" s="2">
        <v>42377</v>
      </c>
      <c r="E6571" s="1" t="s">
        <v>77</v>
      </c>
      <c r="F6571" s="1" t="s">
        <v>712</v>
      </c>
      <c r="G6571" s="1" t="s">
        <v>713</v>
      </c>
      <c r="H6571" s="1" t="s">
        <v>30</v>
      </c>
      <c r="I6571" s="1" t="s">
        <v>5175</v>
      </c>
      <c r="J6571" s="1" t="s">
        <v>2065</v>
      </c>
      <c r="K6571" s="1" t="s">
        <v>1737</v>
      </c>
      <c r="L6571" s="1" t="s">
        <v>55</v>
      </c>
      <c r="M6571" s="1" t="s">
        <v>2447</v>
      </c>
      <c r="N6571" s="1" t="s">
        <v>31</v>
      </c>
      <c r="O6571" s="1" t="s">
        <v>37</v>
      </c>
      <c r="P6571" s="1" t="s">
        <v>2448</v>
      </c>
      <c r="Q6571" s="1">
        <v>716.04</v>
      </c>
      <c r="R6571" s="1">
        <v>4</v>
      </c>
      <c r="S6571" s="1">
        <v>0.1</v>
      </c>
      <c r="T6571" s="1">
        <v>143.15999999999997</v>
      </c>
      <c r="U6571">
        <v>2016</v>
      </c>
      <c r="V6571" s="14" t="str">
        <f t="shared" si="102"/>
        <v>01</v>
      </c>
      <c r="W6571" t="s">
        <v>11204</v>
      </c>
    </row>
    <row r="6572" spans="1:23" x14ac:dyDescent="0.35">
      <c r="A6572" s="1">
        <v>6571</v>
      </c>
      <c r="B6572" s="1" t="s">
        <v>9337</v>
      </c>
      <c r="C6572" s="2">
        <v>42376</v>
      </c>
      <c r="D6572" s="2">
        <v>42377</v>
      </c>
      <c r="E6572" s="1" t="s">
        <v>77</v>
      </c>
      <c r="F6572" s="1" t="s">
        <v>712</v>
      </c>
      <c r="G6572" s="1" t="s">
        <v>713</v>
      </c>
      <c r="H6572" s="1" t="s">
        <v>30</v>
      </c>
      <c r="I6572" s="1" t="s">
        <v>5175</v>
      </c>
      <c r="J6572" s="1" t="s">
        <v>2065</v>
      </c>
      <c r="K6572" s="1" t="s">
        <v>1737</v>
      </c>
      <c r="L6572" s="1" t="s">
        <v>55</v>
      </c>
      <c r="M6572" s="1" t="s">
        <v>8088</v>
      </c>
      <c r="N6572" s="1" t="s">
        <v>25</v>
      </c>
      <c r="O6572" s="1" t="s">
        <v>26</v>
      </c>
      <c r="P6572" s="1" t="s">
        <v>8089</v>
      </c>
      <c r="Q6572" s="1">
        <v>155.358</v>
      </c>
      <c r="R6572" s="1">
        <v>1</v>
      </c>
      <c r="S6572" s="1">
        <v>0.1</v>
      </c>
      <c r="T6572" s="1">
        <v>36.227999999999994</v>
      </c>
      <c r="U6572">
        <v>2016</v>
      </c>
      <c r="V6572" s="14" t="str">
        <f t="shared" si="102"/>
        <v>01</v>
      </c>
      <c r="W6572" t="s">
        <v>11204</v>
      </c>
    </row>
    <row r="6573" spans="1:23" x14ac:dyDescent="0.35">
      <c r="A6573" s="1">
        <v>6572</v>
      </c>
      <c r="B6573" s="1" t="s">
        <v>9338</v>
      </c>
      <c r="C6573" s="2">
        <v>43319</v>
      </c>
      <c r="D6573" s="2">
        <v>43326</v>
      </c>
      <c r="E6573" s="1" t="s">
        <v>33</v>
      </c>
      <c r="F6573" s="1" t="s">
        <v>321</v>
      </c>
      <c r="G6573" s="1" t="s">
        <v>322</v>
      </c>
      <c r="H6573" s="1" t="s">
        <v>30</v>
      </c>
      <c r="I6573" s="1" t="s">
        <v>3237</v>
      </c>
      <c r="J6573" s="1" t="s">
        <v>2988</v>
      </c>
      <c r="K6573" s="1" t="s">
        <v>1737</v>
      </c>
      <c r="L6573" s="1" t="s">
        <v>55</v>
      </c>
      <c r="M6573" s="1" t="s">
        <v>1154</v>
      </c>
      <c r="N6573" s="1" t="s">
        <v>31</v>
      </c>
      <c r="O6573" s="1" t="s">
        <v>44</v>
      </c>
      <c r="P6573" s="1" t="s">
        <v>2181</v>
      </c>
      <c r="Q6573" s="1">
        <v>31.949999999999996</v>
      </c>
      <c r="R6573" s="1">
        <v>3</v>
      </c>
      <c r="S6573" s="1">
        <v>0</v>
      </c>
      <c r="T6573" s="1">
        <v>7.92</v>
      </c>
      <c r="U6573">
        <v>2018</v>
      </c>
      <c r="V6573" s="14" t="str">
        <f t="shared" si="102"/>
        <v>08</v>
      </c>
      <c r="W6573" t="s">
        <v>11194</v>
      </c>
    </row>
    <row r="6574" spans="1:23" x14ac:dyDescent="0.35">
      <c r="A6574" s="1">
        <v>6573</v>
      </c>
      <c r="B6574" s="1" t="s">
        <v>9338</v>
      </c>
      <c r="C6574" s="2">
        <v>43319</v>
      </c>
      <c r="D6574" s="2">
        <v>43326</v>
      </c>
      <c r="E6574" s="1" t="s">
        <v>33</v>
      </c>
      <c r="F6574" s="1" t="s">
        <v>321</v>
      </c>
      <c r="G6574" s="1" t="s">
        <v>322</v>
      </c>
      <c r="H6574" s="1" t="s">
        <v>30</v>
      </c>
      <c r="I6574" s="1" t="s">
        <v>3237</v>
      </c>
      <c r="J6574" s="1" t="s">
        <v>2988</v>
      </c>
      <c r="K6574" s="1" t="s">
        <v>1737</v>
      </c>
      <c r="L6574" s="1" t="s">
        <v>55</v>
      </c>
      <c r="M6574" s="1" t="s">
        <v>1103</v>
      </c>
      <c r="N6574" s="1" t="s">
        <v>25</v>
      </c>
      <c r="O6574" s="1" t="s">
        <v>40</v>
      </c>
      <c r="P6574" s="1" t="s">
        <v>2368</v>
      </c>
      <c r="Q6574" s="1">
        <v>95.219999999999985</v>
      </c>
      <c r="R6574" s="1">
        <v>6</v>
      </c>
      <c r="S6574" s="1">
        <v>0</v>
      </c>
      <c r="T6574" s="1">
        <v>37.980000000000004</v>
      </c>
      <c r="U6574">
        <v>2018</v>
      </c>
      <c r="V6574" s="14" t="str">
        <f t="shared" si="102"/>
        <v>08</v>
      </c>
      <c r="W6574" t="s">
        <v>11194</v>
      </c>
    </row>
    <row r="6575" spans="1:23" x14ac:dyDescent="0.35">
      <c r="A6575" s="1">
        <v>6574</v>
      </c>
      <c r="B6575" s="1" t="s">
        <v>9338</v>
      </c>
      <c r="C6575" s="2">
        <v>43319</v>
      </c>
      <c r="D6575" s="2">
        <v>43326</v>
      </c>
      <c r="E6575" s="1" t="s">
        <v>33</v>
      </c>
      <c r="F6575" s="1" t="s">
        <v>321</v>
      </c>
      <c r="G6575" s="1" t="s">
        <v>322</v>
      </c>
      <c r="H6575" s="1" t="s">
        <v>30</v>
      </c>
      <c r="I6575" s="1" t="s">
        <v>3237</v>
      </c>
      <c r="J6575" s="1" t="s">
        <v>2988</v>
      </c>
      <c r="K6575" s="1" t="s">
        <v>1737</v>
      </c>
      <c r="L6575" s="1" t="s">
        <v>55</v>
      </c>
      <c r="M6575" s="1" t="s">
        <v>2392</v>
      </c>
      <c r="N6575" s="1" t="s">
        <v>31</v>
      </c>
      <c r="O6575" s="1" t="s">
        <v>41</v>
      </c>
      <c r="P6575" s="1" t="s">
        <v>2393</v>
      </c>
      <c r="Q6575" s="1">
        <v>116.03999999999999</v>
      </c>
      <c r="R6575" s="1">
        <v>4</v>
      </c>
      <c r="S6575" s="1">
        <v>0</v>
      </c>
      <c r="T6575" s="1">
        <v>47.519999999999996</v>
      </c>
      <c r="U6575">
        <v>2018</v>
      </c>
      <c r="V6575" s="14" t="str">
        <f t="shared" si="102"/>
        <v>08</v>
      </c>
      <c r="W6575" t="s">
        <v>11194</v>
      </c>
    </row>
    <row r="6576" spans="1:23" x14ac:dyDescent="0.35">
      <c r="A6576" s="1">
        <v>6575</v>
      </c>
      <c r="B6576" s="1" t="s">
        <v>9338</v>
      </c>
      <c r="C6576" s="2">
        <v>43319</v>
      </c>
      <c r="D6576" s="2">
        <v>43326</v>
      </c>
      <c r="E6576" s="1" t="s">
        <v>33</v>
      </c>
      <c r="F6576" s="1" t="s">
        <v>321</v>
      </c>
      <c r="G6576" s="1" t="s">
        <v>322</v>
      </c>
      <c r="H6576" s="1" t="s">
        <v>30</v>
      </c>
      <c r="I6576" s="1" t="s">
        <v>3237</v>
      </c>
      <c r="J6576" s="1" t="s">
        <v>2988</v>
      </c>
      <c r="K6576" s="1" t="s">
        <v>1737</v>
      </c>
      <c r="L6576" s="1" t="s">
        <v>55</v>
      </c>
      <c r="M6576" s="1" t="s">
        <v>4034</v>
      </c>
      <c r="N6576" s="1" t="s">
        <v>31</v>
      </c>
      <c r="O6576" s="1" t="s">
        <v>37</v>
      </c>
      <c r="P6576" s="1" t="s">
        <v>4035</v>
      </c>
      <c r="Q6576" s="1">
        <v>15.282</v>
      </c>
      <c r="R6576" s="1">
        <v>1</v>
      </c>
      <c r="S6576" s="1">
        <v>0.1</v>
      </c>
      <c r="T6576" s="1">
        <v>6.282</v>
      </c>
      <c r="U6576">
        <v>2018</v>
      </c>
      <c r="V6576" s="14" t="str">
        <f t="shared" si="102"/>
        <v>08</v>
      </c>
      <c r="W6576" t="s">
        <v>11194</v>
      </c>
    </row>
    <row r="6577" spans="1:23" x14ac:dyDescent="0.35">
      <c r="A6577" s="1">
        <v>6576</v>
      </c>
      <c r="B6577" s="1" t="s">
        <v>8010</v>
      </c>
      <c r="C6577" s="2">
        <v>42579</v>
      </c>
      <c r="D6577" s="2">
        <v>42584</v>
      </c>
      <c r="E6577" s="1" t="s">
        <v>33</v>
      </c>
      <c r="F6577" s="1" t="s">
        <v>956</v>
      </c>
      <c r="G6577" s="1" t="s">
        <v>957</v>
      </c>
      <c r="H6577" s="1" t="s">
        <v>23</v>
      </c>
      <c r="I6577" s="1" t="s">
        <v>7094</v>
      </c>
      <c r="J6577" s="1" t="s">
        <v>1736</v>
      </c>
      <c r="K6577" s="1" t="s">
        <v>1737</v>
      </c>
      <c r="L6577" s="1" t="s">
        <v>55</v>
      </c>
      <c r="M6577" s="1" t="s">
        <v>1924</v>
      </c>
      <c r="N6577" s="1" t="s">
        <v>31</v>
      </c>
      <c r="O6577" s="1" t="s">
        <v>37</v>
      </c>
      <c r="P6577" s="1" t="s">
        <v>1925</v>
      </c>
      <c r="Q6577" s="1">
        <v>380.916</v>
      </c>
      <c r="R6577" s="1">
        <v>2</v>
      </c>
      <c r="S6577" s="1">
        <v>0.1</v>
      </c>
      <c r="T6577" s="1">
        <v>-12.744000000000007</v>
      </c>
      <c r="U6577">
        <v>2016</v>
      </c>
      <c r="V6577" s="14" t="str">
        <f t="shared" si="102"/>
        <v>07</v>
      </c>
      <c r="W6577" t="s">
        <v>11208</v>
      </c>
    </row>
    <row r="6578" spans="1:23" x14ac:dyDescent="0.35">
      <c r="A6578" s="1">
        <v>6577</v>
      </c>
      <c r="B6578" s="1" t="s">
        <v>9339</v>
      </c>
      <c r="C6578" s="2">
        <v>42961</v>
      </c>
      <c r="D6578" s="2">
        <v>42967</v>
      </c>
      <c r="E6578" s="1" t="s">
        <v>33</v>
      </c>
      <c r="F6578" s="1" t="s">
        <v>1148</v>
      </c>
      <c r="G6578" s="1" t="s">
        <v>1149</v>
      </c>
      <c r="H6578" s="1" t="s">
        <v>54</v>
      </c>
      <c r="I6578" s="1" t="s">
        <v>9340</v>
      </c>
      <c r="J6578" s="1" t="s">
        <v>1736</v>
      </c>
      <c r="K6578" s="1" t="s">
        <v>1737</v>
      </c>
      <c r="L6578" s="1" t="s">
        <v>55</v>
      </c>
      <c r="M6578" s="1" t="s">
        <v>5332</v>
      </c>
      <c r="N6578" s="1" t="s">
        <v>31</v>
      </c>
      <c r="O6578" s="1" t="s">
        <v>37</v>
      </c>
      <c r="P6578" s="1" t="s">
        <v>5333</v>
      </c>
      <c r="Q6578" s="1">
        <v>62.775000000000006</v>
      </c>
      <c r="R6578" s="1">
        <v>3</v>
      </c>
      <c r="S6578" s="1">
        <v>0.1</v>
      </c>
      <c r="T6578" s="1">
        <v>7.6050000000000013</v>
      </c>
      <c r="U6578">
        <v>2017</v>
      </c>
      <c r="V6578" s="14" t="str">
        <f t="shared" si="102"/>
        <v>08</v>
      </c>
      <c r="W6578" t="s">
        <v>11194</v>
      </c>
    </row>
    <row r="6579" spans="1:23" x14ac:dyDescent="0.35">
      <c r="A6579" s="1">
        <v>6578</v>
      </c>
      <c r="B6579" s="1" t="s">
        <v>9341</v>
      </c>
      <c r="C6579" s="2">
        <v>42414</v>
      </c>
      <c r="D6579" s="2">
        <v>42419</v>
      </c>
      <c r="E6579" s="1" t="s">
        <v>20</v>
      </c>
      <c r="F6579" s="1" t="s">
        <v>186</v>
      </c>
      <c r="G6579" s="1" t="s">
        <v>187</v>
      </c>
      <c r="H6579" s="1" t="s">
        <v>23</v>
      </c>
      <c r="I6579" s="1" t="s">
        <v>3604</v>
      </c>
      <c r="J6579" s="1" t="s">
        <v>2758</v>
      </c>
      <c r="K6579" s="1" t="s">
        <v>1804</v>
      </c>
      <c r="L6579" s="1" t="s">
        <v>24</v>
      </c>
      <c r="M6579" s="1" t="s">
        <v>1821</v>
      </c>
      <c r="N6579" s="1" t="s">
        <v>31</v>
      </c>
      <c r="O6579" s="1" t="s">
        <v>37</v>
      </c>
      <c r="P6579" s="1" t="s">
        <v>1822</v>
      </c>
      <c r="Q6579" s="1">
        <v>9.2339999999999982</v>
      </c>
      <c r="R6579" s="1">
        <v>1</v>
      </c>
      <c r="S6579" s="1">
        <v>0.1</v>
      </c>
      <c r="T6579" s="1">
        <v>1.6140000000000003</v>
      </c>
      <c r="U6579">
        <v>2016</v>
      </c>
      <c r="V6579" s="14" t="str">
        <f t="shared" si="102"/>
        <v>02</v>
      </c>
      <c r="W6579" t="s">
        <v>11196</v>
      </c>
    </row>
    <row r="6580" spans="1:23" x14ac:dyDescent="0.35">
      <c r="A6580" s="1">
        <v>6579</v>
      </c>
      <c r="B6580" s="1" t="s">
        <v>9341</v>
      </c>
      <c r="C6580" s="2">
        <v>42414</v>
      </c>
      <c r="D6580" s="2">
        <v>42419</v>
      </c>
      <c r="E6580" s="1" t="s">
        <v>20</v>
      </c>
      <c r="F6580" s="1" t="s">
        <v>186</v>
      </c>
      <c r="G6580" s="1" t="s">
        <v>187</v>
      </c>
      <c r="H6580" s="1" t="s">
        <v>23</v>
      </c>
      <c r="I6580" s="1" t="s">
        <v>3604</v>
      </c>
      <c r="J6580" s="1" t="s">
        <v>2758</v>
      </c>
      <c r="K6580" s="1" t="s">
        <v>1804</v>
      </c>
      <c r="L6580" s="1" t="s">
        <v>24</v>
      </c>
      <c r="M6580" s="1" t="s">
        <v>3310</v>
      </c>
      <c r="N6580" s="1" t="s">
        <v>31</v>
      </c>
      <c r="O6580" s="1" t="s">
        <v>41</v>
      </c>
      <c r="P6580" s="1" t="s">
        <v>3311</v>
      </c>
      <c r="Q6580" s="1">
        <v>26.43</v>
      </c>
      <c r="R6580" s="1">
        <v>1</v>
      </c>
      <c r="S6580" s="1">
        <v>0</v>
      </c>
      <c r="T6580" s="1">
        <v>0.51</v>
      </c>
      <c r="U6580">
        <v>2016</v>
      </c>
      <c r="V6580" s="14" t="str">
        <f t="shared" si="102"/>
        <v>02</v>
      </c>
      <c r="W6580" t="s">
        <v>11196</v>
      </c>
    </row>
    <row r="6581" spans="1:23" x14ac:dyDescent="0.35">
      <c r="A6581" s="1">
        <v>6580</v>
      </c>
      <c r="B6581" s="1" t="s">
        <v>9342</v>
      </c>
      <c r="C6581" s="2">
        <v>42605</v>
      </c>
      <c r="D6581" s="2">
        <v>42607</v>
      </c>
      <c r="E6581" s="1" t="s">
        <v>20</v>
      </c>
      <c r="F6581" s="1" t="s">
        <v>247</v>
      </c>
      <c r="G6581" s="1" t="s">
        <v>248</v>
      </c>
      <c r="H6581" s="1" t="s">
        <v>23</v>
      </c>
      <c r="I6581" s="1" t="s">
        <v>162</v>
      </c>
      <c r="J6581" s="1" t="s">
        <v>1710</v>
      </c>
      <c r="K6581" s="1" t="s">
        <v>1711</v>
      </c>
      <c r="L6581" s="1" t="s">
        <v>1712</v>
      </c>
      <c r="M6581" s="1" t="s">
        <v>4977</v>
      </c>
      <c r="N6581" s="1" t="s">
        <v>31</v>
      </c>
      <c r="O6581" s="1" t="s">
        <v>45</v>
      </c>
      <c r="P6581" s="1" t="s">
        <v>4978</v>
      </c>
      <c r="Q6581" s="1">
        <v>622.14</v>
      </c>
      <c r="R6581" s="1">
        <v>2</v>
      </c>
      <c r="S6581" s="1">
        <v>0</v>
      </c>
      <c r="T6581" s="1">
        <v>18.66</v>
      </c>
      <c r="U6581">
        <v>2016</v>
      </c>
      <c r="V6581" s="14" t="str">
        <f t="shared" si="102"/>
        <v>08</v>
      </c>
      <c r="W6581" t="s">
        <v>11194</v>
      </c>
    </row>
    <row r="6582" spans="1:23" x14ac:dyDescent="0.35">
      <c r="A6582" s="1">
        <v>6581</v>
      </c>
      <c r="B6582" s="1" t="s">
        <v>9343</v>
      </c>
      <c r="C6582" s="2">
        <v>43430</v>
      </c>
      <c r="D6582" s="2">
        <v>43430</v>
      </c>
      <c r="E6582" s="1" t="s">
        <v>361</v>
      </c>
      <c r="F6582" s="1" t="s">
        <v>305</v>
      </c>
      <c r="G6582" s="1" t="s">
        <v>306</v>
      </c>
      <c r="H6582" s="1" t="s">
        <v>23</v>
      </c>
      <c r="I6582" s="1" t="s">
        <v>2827</v>
      </c>
      <c r="J6582" s="1" t="s">
        <v>1710</v>
      </c>
      <c r="K6582" s="1" t="s">
        <v>1711</v>
      </c>
      <c r="L6582" s="1" t="s">
        <v>1712</v>
      </c>
      <c r="M6582" s="1" t="s">
        <v>3834</v>
      </c>
      <c r="N6582" s="1" t="s">
        <v>42</v>
      </c>
      <c r="O6582" s="1" t="s">
        <v>344</v>
      </c>
      <c r="P6582" s="1" t="s">
        <v>3835</v>
      </c>
      <c r="Q6582" s="1">
        <v>599.16</v>
      </c>
      <c r="R6582" s="1">
        <v>2</v>
      </c>
      <c r="S6582" s="1">
        <v>0</v>
      </c>
      <c r="T6582" s="1">
        <v>0</v>
      </c>
      <c r="U6582">
        <v>2018</v>
      </c>
      <c r="V6582" s="14" t="str">
        <f t="shared" si="102"/>
        <v>11</v>
      </c>
      <c r="W6582" t="s">
        <v>11198</v>
      </c>
    </row>
    <row r="6583" spans="1:23" x14ac:dyDescent="0.35">
      <c r="A6583" s="1">
        <v>6582</v>
      </c>
      <c r="B6583" s="1" t="s">
        <v>9343</v>
      </c>
      <c r="C6583" s="2">
        <v>43430</v>
      </c>
      <c r="D6583" s="2">
        <v>43430</v>
      </c>
      <c r="E6583" s="1" t="s">
        <v>361</v>
      </c>
      <c r="F6583" s="1" t="s">
        <v>305</v>
      </c>
      <c r="G6583" s="1" t="s">
        <v>306</v>
      </c>
      <c r="H6583" s="1" t="s">
        <v>23</v>
      </c>
      <c r="I6583" s="1" t="s">
        <v>2827</v>
      </c>
      <c r="J6583" s="1" t="s">
        <v>1710</v>
      </c>
      <c r="K6583" s="1" t="s">
        <v>1711</v>
      </c>
      <c r="L6583" s="1" t="s">
        <v>1712</v>
      </c>
      <c r="M6583" s="1" t="s">
        <v>6665</v>
      </c>
      <c r="N6583" s="1" t="s">
        <v>25</v>
      </c>
      <c r="O6583" s="1" t="s">
        <v>27</v>
      </c>
      <c r="P6583" s="1" t="s">
        <v>6666</v>
      </c>
      <c r="Q6583" s="1">
        <v>286.8</v>
      </c>
      <c r="R6583" s="1">
        <v>2</v>
      </c>
      <c r="S6583" s="1">
        <v>0</v>
      </c>
      <c r="T6583" s="1">
        <v>103.19999999999999</v>
      </c>
      <c r="U6583">
        <v>2018</v>
      </c>
      <c r="V6583" s="14" t="str">
        <f t="shared" si="102"/>
        <v>11</v>
      </c>
      <c r="W6583" t="s">
        <v>11198</v>
      </c>
    </row>
    <row r="6584" spans="1:23" x14ac:dyDescent="0.35">
      <c r="A6584" s="1">
        <v>6583</v>
      </c>
      <c r="B6584" s="1" t="s">
        <v>9344</v>
      </c>
      <c r="C6584" s="2">
        <v>43803</v>
      </c>
      <c r="D6584" s="2">
        <v>43807</v>
      </c>
      <c r="E6584" s="1" t="s">
        <v>20</v>
      </c>
      <c r="F6584" s="1" t="s">
        <v>523</v>
      </c>
      <c r="G6584" s="1" t="s">
        <v>524</v>
      </c>
      <c r="H6584" s="1" t="s">
        <v>23</v>
      </c>
      <c r="I6584" s="1" t="s">
        <v>4172</v>
      </c>
      <c r="J6584" s="1" t="s">
        <v>4172</v>
      </c>
      <c r="K6584" s="1" t="s">
        <v>1760</v>
      </c>
      <c r="L6584" s="1" t="s">
        <v>55</v>
      </c>
      <c r="M6584" s="1" t="s">
        <v>5909</v>
      </c>
      <c r="N6584" s="1" t="s">
        <v>31</v>
      </c>
      <c r="O6584" s="1" t="s">
        <v>41</v>
      </c>
      <c r="P6584" s="1" t="s">
        <v>5910</v>
      </c>
      <c r="Q6584" s="1">
        <v>22.620000000000005</v>
      </c>
      <c r="R6584" s="1">
        <v>2</v>
      </c>
      <c r="S6584" s="1">
        <v>0</v>
      </c>
      <c r="T6584" s="1">
        <v>1.98</v>
      </c>
      <c r="U6584">
        <v>2019</v>
      </c>
      <c r="V6584" s="14" t="str">
        <f t="shared" si="102"/>
        <v>12</v>
      </c>
      <c r="W6584" t="s">
        <v>11199</v>
      </c>
    </row>
    <row r="6585" spans="1:23" x14ac:dyDescent="0.35">
      <c r="A6585" s="1">
        <v>6584</v>
      </c>
      <c r="B6585" s="1" t="s">
        <v>9344</v>
      </c>
      <c r="C6585" s="2">
        <v>43803</v>
      </c>
      <c r="D6585" s="2">
        <v>43807</v>
      </c>
      <c r="E6585" s="1" t="s">
        <v>20</v>
      </c>
      <c r="F6585" s="1" t="s">
        <v>523</v>
      </c>
      <c r="G6585" s="1" t="s">
        <v>524</v>
      </c>
      <c r="H6585" s="1" t="s">
        <v>23</v>
      </c>
      <c r="I6585" s="1" t="s">
        <v>4172</v>
      </c>
      <c r="J6585" s="1" t="s">
        <v>4172</v>
      </c>
      <c r="K6585" s="1" t="s">
        <v>1760</v>
      </c>
      <c r="L6585" s="1" t="s">
        <v>55</v>
      </c>
      <c r="M6585" s="1" t="s">
        <v>5172</v>
      </c>
      <c r="N6585" s="1" t="s">
        <v>25</v>
      </c>
      <c r="O6585" s="1" t="s">
        <v>36</v>
      </c>
      <c r="P6585" s="1" t="s">
        <v>5173</v>
      </c>
      <c r="Q6585" s="1">
        <v>1114.854</v>
      </c>
      <c r="R6585" s="1">
        <v>2</v>
      </c>
      <c r="S6585" s="1">
        <v>0.35</v>
      </c>
      <c r="T6585" s="1">
        <v>-223.0259999999999</v>
      </c>
      <c r="U6585">
        <v>2019</v>
      </c>
      <c r="V6585" s="14" t="str">
        <f t="shared" si="102"/>
        <v>12</v>
      </c>
      <c r="W6585" t="s">
        <v>11199</v>
      </c>
    </row>
    <row r="6586" spans="1:23" x14ac:dyDescent="0.35">
      <c r="A6586" s="1">
        <v>6585</v>
      </c>
      <c r="B6586" s="1" t="s">
        <v>9344</v>
      </c>
      <c r="C6586" s="2">
        <v>43803</v>
      </c>
      <c r="D6586" s="2">
        <v>43807</v>
      </c>
      <c r="E6586" s="1" t="s">
        <v>20</v>
      </c>
      <c r="F6586" s="1" t="s">
        <v>523</v>
      </c>
      <c r="G6586" s="1" t="s">
        <v>524</v>
      </c>
      <c r="H6586" s="1" t="s">
        <v>23</v>
      </c>
      <c r="I6586" s="1" t="s">
        <v>4172</v>
      </c>
      <c r="J6586" s="1" t="s">
        <v>4172</v>
      </c>
      <c r="K6586" s="1" t="s">
        <v>1760</v>
      </c>
      <c r="L6586" s="1" t="s">
        <v>55</v>
      </c>
      <c r="M6586" s="1" t="s">
        <v>2991</v>
      </c>
      <c r="N6586" s="1" t="s">
        <v>31</v>
      </c>
      <c r="O6586" s="1" t="s">
        <v>45</v>
      </c>
      <c r="P6586" s="1" t="s">
        <v>2992</v>
      </c>
      <c r="Q6586" s="1">
        <v>252.58499999999998</v>
      </c>
      <c r="R6586" s="1">
        <v>1</v>
      </c>
      <c r="S6586" s="1">
        <v>0.1</v>
      </c>
      <c r="T6586" s="1">
        <v>-11.234999999999996</v>
      </c>
      <c r="U6586">
        <v>2019</v>
      </c>
      <c r="V6586" s="14" t="str">
        <f t="shared" si="102"/>
        <v>12</v>
      </c>
      <c r="W6586" t="s">
        <v>11199</v>
      </c>
    </row>
    <row r="6587" spans="1:23" x14ac:dyDescent="0.35">
      <c r="A6587" s="1">
        <v>7282</v>
      </c>
      <c r="B6587" s="1" t="s">
        <v>7768</v>
      </c>
      <c r="C6587" s="2">
        <v>43178</v>
      </c>
      <c r="D6587" s="2">
        <v>43179</v>
      </c>
      <c r="E6587" s="1" t="s">
        <v>77</v>
      </c>
      <c r="F6587" s="1" t="s">
        <v>1442</v>
      </c>
      <c r="G6587" s="1" t="s">
        <v>1443</v>
      </c>
      <c r="H6587" s="1" t="s">
        <v>23</v>
      </c>
      <c r="I6587" s="1" t="s">
        <v>8521</v>
      </c>
      <c r="J6587" s="1" t="s">
        <v>2160</v>
      </c>
      <c r="K6587" s="1" t="s">
        <v>1737</v>
      </c>
      <c r="L6587" s="1" t="s">
        <v>55</v>
      </c>
      <c r="M6587" s="1" t="s">
        <v>2230</v>
      </c>
      <c r="N6587" s="1" t="s">
        <v>31</v>
      </c>
      <c r="O6587" s="1" t="s">
        <v>44</v>
      </c>
      <c r="P6587" s="1" t="s">
        <v>2231</v>
      </c>
      <c r="Q6587" s="1">
        <v>356.16</v>
      </c>
      <c r="R6587" s="1">
        <v>7</v>
      </c>
      <c r="S6587" s="1">
        <v>0</v>
      </c>
      <c r="T6587" s="1">
        <v>163.79999999999998</v>
      </c>
      <c r="U6587">
        <v>2018</v>
      </c>
      <c r="V6587" s="14" t="str">
        <f t="shared" si="102"/>
        <v>03</v>
      </c>
      <c r="W6587" t="s">
        <v>11202</v>
      </c>
    </row>
    <row r="6588" spans="1:23" x14ac:dyDescent="0.35">
      <c r="A6588" s="1">
        <v>7283</v>
      </c>
      <c r="B6588" s="1" t="s">
        <v>7768</v>
      </c>
      <c r="C6588" s="2">
        <v>43178</v>
      </c>
      <c r="D6588" s="2">
        <v>43179</v>
      </c>
      <c r="E6588" s="1" t="s">
        <v>77</v>
      </c>
      <c r="F6588" s="1" t="s">
        <v>1442</v>
      </c>
      <c r="G6588" s="1" t="s">
        <v>1443</v>
      </c>
      <c r="H6588" s="1" t="s">
        <v>23</v>
      </c>
      <c r="I6588" s="1" t="s">
        <v>8521</v>
      </c>
      <c r="J6588" s="1" t="s">
        <v>2160</v>
      </c>
      <c r="K6588" s="1" t="s">
        <v>1737</v>
      </c>
      <c r="L6588" s="1" t="s">
        <v>55</v>
      </c>
      <c r="M6588" s="1" t="s">
        <v>4297</v>
      </c>
      <c r="N6588" s="1" t="s">
        <v>31</v>
      </c>
      <c r="O6588" s="1" t="s">
        <v>32</v>
      </c>
      <c r="P6588" s="1" t="s">
        <v>4298</v>
      </c>
      <c r="Q6588" s="1">
        <v>22.5</v>
      </c>
      <c r="R6588" s="1">
        <v>2</v>
      </c>
      <c r="S6588" s="1">
        <v>0</v>
      </c>
      <c r="T6588" s="1">
        <v>4.0200000000000005</v>
      </c>
      <c r="U6588">
        <v>2018</v>
      </c>
      <c r="V6588" s="14" t="str">
        <f t="shared" si="102"/>
        <v>03</v>
      </c>
      <c r="W6588" t="s">
        <v>11202</v>
      </c>
    </row>
    <row r="6589" spans="1:23" x14ac:dyDescent="0.35">
      <c r="A6589" s="1">
        <v>6588</v>
      </c>
      <c r="B6589" s="1" t="s">
        <v>9345</v>
      </c>
      <c r="C6589" s="2">
        <v>43380</v>
      </c>
      <c r="D6589" s="2">
        <v>43386</v>
      </c>
      <c r="E6589" s="1" t="s">
        <v>33</v>
      </c>
      <c r="F6589" s="1" t="s">
        <v>821</v>
      </c>
      <c r="G6589" s="1" t="s">
        <v>822</v>
      </c>
      <c r="H6589" s="1" t="s">
        <v>23</v>
      </c>
      <c r="I6589" s="1" t="s">
        <v>2079</v>
      </c>
      <c r="J6589" s="1" t="s">
        <v>2080</v>
      </c>
      <c r="K6589" s="1" t="s">
        <v>1778</v>
      </c>
      <c r="L6589" s="1" t="s">
        <v>24</v>
      </c>
      <c r="M6589" s="1" t="s">
        <v>4155</v>
      </c>
      <c r="N6589" s="1" t="s">
        <v>42</v>
      </c>
      <c r="O6589" s="1" t="s">
        <v>43</v>
      </c>
      <c r="P6589" s="1" t="s">
        <v>4156</v>
      </c>
      <c r="Q6589" s="1">
        <v>166.17599999999999</v>
      </c>
      <c r="R6589" s="1">
        <v>2</v>
      </c>
      <c r="S6589" s="1">
        <v>0.4</v>
      </c>
      <c r="T6589" s="1">
        <v>-99.743999999999986</v>
      </c>
      <c r="U6589">
        <v>2018</v>
      </c>
      <c r="V6589" s="14" t="str">
        <f t="shared" si="102"/>
        <v>10</v>
      </c>
      <c r="W6589" t="s">
        <v>11211</v>
      </c>
    </row>
    <row r="6590" spans="1:23" x14ac:dyDescent="0.35">
      <c r="A6590" s="1">
        <v>6589</v>
      </c>
      <c r="B6590" s="1" t="s">
        <v>9346</v>
      </c>
      <c r="C6590" s="2">
        <v>43361</v>
      </c>
      <c r="D6590" s="2">
        <v>43365</v>
      </c>
      <c r="E6590" s="1" t="s">
        <v>33</v>
      </c>
      <c r="F6590" s="1" t="s">
        <v>541</v>
      </c>
      <c r="G6590" s="1" t="s">
        <v>542</v>
      </c>
      <c r="H6590" s="1" t="s">
        <v>23</v>
      </c>
      <c r="I6590" s="1" t="s">
        <v>2324</v>
      </c>
      <c r="J6590" s="1" t="s">
        <v>2285</v>
      </c>
      <c r="K6590" s="1" t="s">
        <v>1804</v>
      </c>
      <c r="L6590" s="1" t="s">
        <v>24</v>
      </c>
      <c r="M6590" s="1" t="s">
        <v>178</v>
      </c>
      <c r="N6590" s="1" t="s">
        <v>31</v>
      </c>
      <c r="O6590" s="1" t="s">
        <v>48</v>
      </c>
      <c r="P6590" s="1" t="s">
        <v>7394</v>
      </c>
      <c r="Q6590" s="1">
        <v>89.19</v>
      </c>
      <c r="R6590" s="1">
        <v>3</v>
      </c>
      <c r="S6590" s="1">
        <v>0</v>
      </c>
      <c r="T6590" s="1">
        <v>23.129999999999995</v>
      </c>
      <c r="U6590">
        <v>2018</v>
      </c>
      <c r="V6590" s="14" t="str">
        <f t="shared" si="102"/>
        <v>09</v>
      </c>
      <c r="W6590" t="s">
        <v>11206</v>
      </c>
    </row>
    <row r="6591" spans="1:23" x14ac:dyDescent="0.35">
      <c r="A6591" s="1">
        <v>6590</v>
      </c>
      <c r="B6591" s="1" t="s">
        <v>9346</v>
      </c>
      <c r="C6591" s="2">
        <v>43361</v>
      </c>
      <c r="D6591" s="2">
        <v>43365</v>
      </c>
      <c r="E6591" s="1" t="s">
        <v>33</v>
      </c>
      <c r="F6591" s="1" t="s">
        <v>541</v>
      </c>
      <c r="G6591" s="1" t="s">
        <v>542</v>
      </c>
      <c r="H6591" s="1" t="s">
        <v>23</v>
      </c>
      <c r="I6591" s="1" t="s">
        <v>2324</v>
      </c>
      <c r="J6591" s="1" t="s">
        <v>2285</v>
      </c>
      <c r="K6591" s="1" t="s">
        <v>1804</v>
      </c>
      <c r="L6591" s="1" t="s">
        <v>24</v>
      </c>
      <c r="M6591" s="1" t="s">
        <v>2667</v>
      </c>
      <c r="N6591" s="1" t="s">
        <v>31</v>
      </c>
      <c r="O6591" s="1" t="s">
        <v>99</v>
      </c>
      <c r="P6591" s="1" t="s">
        <v>2668</v>
      </c>
      <c r="Q6591" s="1">
        <v>18.66</v>
      </c>
      <c r="R6591" s="1">
        <v>1</v>
      </c>
      <c r="S6591" s="1">
        <v>0</v>
      </c>
      <c r="T6591" s="1">
        <v>8.94</v>
      </c>
      <c r="U6591">
        <v>2018</v>
      </c>
      <c r="V6591" s="14" t="str">
        <f t="shared" si="102"/>
        <v>09</v>
      </c>
      <c r="W6591" t="s">
        <v>11206</v>
      </c>
    </row>
    <row r="6592" spans="1:23" x14ac:dyDescent="0.35">
      <c r="A6592" s="1">
        <v>6591</v>
      </c>
      <c r="B6592" s="1" t="s">
        <v>9346</v>
      </c>
      <c r="C6592" s="2">
        <v>43361</v>
      </c>
      <c r="D6592" s="2">
        <v>43365</v>
      </c>
      <c r="E6592" s="1" t="s">
        <v>33</v>
      </c>
      <c r="F6592" s="1" t="s">
        <v>541</v>
      </c>
      <c r="G6592" s="1" t="s">
        <v>542</v>
      </c>
      <c r="H6592" s="1" t="s">
        <v>23</v>
      </c>
      <c r="I6592" s="1" t="s">
        <v>2324</v>
      </c>
      <c r="J6592" s="1" t="s">
        <v>2285</v>
      </c>
      <c r="K6592" s="1" t="s">
        <v>1804</v>
      </c>
      <c r="L6592" s="1" t="s">
        <v>24</v>
      </c>
      <c r="M6592" s="1" t="s">
        <v>6694</v>
      </c>
      <c r="N6592" s="1" t="s">
        <v>42</v>
      </c>
      <c r="O6592" s="1" t="s">
        <v>344</v>
      </c>
      <c r="P6592" s="1" t="s">
        <v>6695</v>
      </c>
      <c r="Q6592" s="1">
        <v>573.21</v>
      </c>
      <c r="R6592" s="1">
        <v>3</v>
      </c>
      <c r="S6592" s="1">
        <v>0</v>
      </c>
      <c r="T6592" s="1">
        <v>137.51999999999998</v>
      </c>
      <c r="U6592">
        <v>2018</v>
      </c>
      <c r="V6592" s="14" t="str">
        <f t="shared" si="102"/>
        <v>09</v>
      </c>
      <c r="W6592" t="s">
        <v>11206</v>
      </c>
    </row>
    <row r="6593" spans="1:23" x14ac:dyDescent="0.35">
      <c r="A6593" s="1">
        <v>6592</v>
      </c>
      <c r="B6593" s="1" t="s">
        <v>9347</v>
      </c>
      <c r="C6593" s="2">
        <v>43428</v>
      </c>
      <c r="D6593" s="2">
        <v>43432</v>
      </c>
      <c r="E6593" s="1" t="s">
        <v>33</v>
      </c>
      <c r="F6593" s="1" t="s">
        <v>1613</v>
      </c>
      <c r="G6593" s="1" t="s">
        <v>1614</v>
      </c>
      <c r="H6593" s="1" t="s">
        <v>30</v>
      </c>
      <c r="I6593" s="1" t="s">
        <v>9348</v>
      </c>
      <c r="J6593" s="1" t="s">
        <v>1750</v>
      </c>
      <c r="K6593" s="1" t="s">
        <v>1737</v>
      </c>
      <c r="L6593" s="1" t="s">
        <v>55</v>
      </c>
      <c r="M6593" s="1" t="s">
        <v>3278</v>
      </c>
      <c r="N6593" s="1" t="s">
        <v>31</v>
      </c>
      <c r="O6593" s="1" t="s">
        <v>37</v>
      </c>
      <c r="P6593" s="1" t="s">
        <v>3279</v>
      </c>
      <c r="Q6593" s="1">
        <v>23.786999999999995</v>
      </c>
      <c r="R6593" s="1">
        <v>1</v>
      </c>
      <c r="S6593" s="1">
        <v>0.1</v>
      </c>
      <c r="T6593" s="1">
        <v>8.1870000000000012</v>
      </c>
      <c r="U6593">
        <v>2018</v>
      </c>
      <c r="V6593" s="14" t="str">
        <f t="shared" si="102"/>
        <v>11</v>
      </c>
      <c r="W6593" t="s">
        <v>11198</v>
      </c>
    </row>
    <row r="6594" spans="1:23" x14ac:dyDescent="0.35">
      <c r="A6594" s="1">
        <v>6593</v>
      </c>
      <c r="B6594" s="1" t="s">
        <v>9349</v>
      </c>
      <c r="C6594" s="2">
        <v>43387</v>
      </c>
      <c r="D6594" s="2">
        <v>43388</v>
      </c>
      <c r="E6594" s="1" t="s">
        <v>77</v>
      </c>
      <c r="F6594" s="1" t="s">
        <v>240</v>
      </c>
      <c r="G6594" s="1" t="s">
        <v>241</v>
      </c>
      <c r="H6594" s="1" t="s">
        <v>30</v>
      </c>
      <c r="I6594" s="1" t="s">
        <v>2884</v>
      </c>
      <c r="J6594" s="1" t="s">
        <v>2065</v>
      </c>
      <c r="K6594" s="1" t="s">
        <v>1737</v>
      </c>
      <c r="L6594" s="1" t="s">
        <v>55</v>
      </c>
      <c r="M6594" s="1" t="s">
        <v>2582</v>
      </c>
      <c r="N6594" s="1" t="s">
        <v>31</v>
      </c>
      <c r="O6594" s="1" t="s">
        <v>37</v>
      </c>
      <c r="P6594" s="1" t="s">
        <v>2583</v>
      </c>
      <c r="Q6594" s="1">
        <v>43.146000000000001</v>
      </c>
      <c r="R6594" s="1">
        <v>2</v>
      </c>
      <c r="S6594" s="1">
        <v>0.1</v>
      </c>
      <c r="T6594" s="1">
        <v>-3.8939999999999997</v>
      </c>
      <c r="U6594">
        <v>2018</v>
      </c>
      <c r="V6594" s="14" t="str">
        <f t="shared" si="102"/>
        <v>10</v>
      </c>
      <c r="W6594" t="s">
        <v>11211</v>
      </c>
    </row>
    <row r="6595" spans="1:23" x14ac:dyDescent="0.35">
      <c r="A6595" s="1">
        <v>5430</v>
      </c>
      <c r="B6595" s="1" t="s">
        <v>9328</v>
      </c>
      <c r="C6595" s="2">
        <v>42908</v>
      </c>
      <c r="D6595" s="2">
        <v>42915</v>
      </c>
      <c r="E6595" s="1" t="s">
        <v>33</v>
      </c>
      <c r="F6595" s="1" t="s">
        <v>1481</v>
      </c>
      <c r="G6595" s="1" t="s">
        <v>1482</v>
      </c>
      <c r="H6595" s="1" t="s">
        <v>30</v>
      </c>
      <c r="I6595" s="1" t="s">
        <v>9324</v>
      </c>
      <c r="J6595" s="1" t="s">
        <v>1759</v>
      </c>
      <c r="K6595" s="1" t="s">
        <v>1760</v>
      </c>
      <c r="L6595" s="1" t="s">
        <v>55</v>
      </c>
      <c r="M6595" s="1" t="s">
        <v>2951</v>
      </c>
      <c r="N6595" s="1" t="s">
        <v>31</v>
      </c>
      <c r="O6595" s="1" t="s">
        <v>44</v>
      </c>
      <c r="P6595" s="1" t="s">
        <v>2952</v>
      </c>
      <c r="Q6595" s="1">
        <v>144</v>
      </c>
      <c r="R6595" s="1">
        <v>5</v>
      </c>
      <c r="S6595" s="1">
        <v>0</v>
      </c>
      <c r="T6595" s="1">
        <v>64.800000000000011</v>
      </c>
      <c r="U6595">
        <v>2017</v>
      </c>
      <c r="V6595" s="14" t="str">
        <f t="shared" ref="V6595:V6658" si="103">TEXT(C6595,"mm")</f>
        <v>06</v>
      </c>
      <c r="W6595" t="s">
        <v>11200</v>
      </c>
    </row>
    <row r="6596" spans="1:23" x14ac:dyDescent="0.35">
      <c r="A6596" s="1">
        <v>7284</v>
      </c>
      <c r="B6596" s="1" t="s">
        <v>7768</v>
      </c>
      <c r="C6596" s="2">
        <v>43178</v>
      </c>
      <c r="D6596" s="2">
        <v>43179</v>
      </c>
      <c r="E6596" s="1" t="s">
        <v>77</v>
      </c>
      <c r="F6596" s="1" t="s">
        <v>1442</v>
      </c>
      <c r="G6596" s="1" t="s">
        <v>1443</v>
      </c>
      <c r="H6596" s="1" t="s">
        <v>23</v>
      </c>
      <c r="I6596" s="1" t="s">
        <v>8521</v>
      </c>
      <c r="J6596" s="1" t="s">
        <v>2160</v>
      </c>
      <c r="K6596" s="1" t="s">
        <v>1737</v>
      </c>
      <c r="L6596" s="1" t="s">
        <v>55</v>
      </c>
      <c r="M6596" s="1" t="s">
        <v>1974</v>
      </c>
      <c r="N6596" s="1" t="s">
        <v>25</v>
      </c>
      <c r="O6596" s="1" t="s">
        <v>26</v>
      </c>
      <c r="P6596" s="1" t="s">
        <v>1975</v>
      </c>
      <c r="Q6596" s="1">
        <v>306.61200000000002</v>
      </c>
      <c r="R6596" s="1">
        <v>2</v>
      </c>
      <c r="S6596" s="1">
        <v>0.1</v>
      </c>
      <c r="T6596" s="1">
        <v>-13.668000000000006</v>
      </c>
      <c r="U6596">
        <v>2018</v>
      </c>
      <c r="V6596" s="14" t="str">
        <f t="shared" si="103"/>
        <v>03</v>
      </c>
      <c r="W6596" t="s">
        <v>11202</v>
      </c>
    </row>
    <row r="6597" spans="1:23" x14ac:dyDescent="0.35">
      <c r="A6597" s="1">
        <v>5645</v>
      </c>
      <c r="B6597" s="1" t="s">
        <v>9350</v>
      </c>
      <c r="C6597" s="2">
        <v>42614</v>
      </c>
      <c r="D6597" s="2">
        <v>42619</v>
      </c>
      <c r="E6597" s="1" t="s">
        <v>33</v>
      </c>
      <c r="F6597" s="1" t="s">
        <v>598</v>
      </c>
      <c r="G6597" s="1" t="s">
        <v>599</v>
      </c>
      <c r="H6597" s="1" t="s">
        <v>23</v>
      </c>
      <c r="I6597" s="1" t="s">
        <v>9324</v>
      </c>
      <c r="J6597" s="1" t="s">
        <v>1759</v>
      </c>
      <c r="K6597" s="1" t="s">
        <v>1760</v>
      </c>
      <c r="L6597" s="1" t="s">
        <v>55</v>
      </c>
      <c r="M6597" s="1" t="s">
        <v>3188</v>
      </c>
      <c r="N6597" s="1" t="s">
        <v>31</v>
      </c>
      <c r="O6597" s="1" t="s">
        <v>37</v>
      </c>
      <c r="P6597" s="1" t="s">
        <v>3189</v>
      </c>
      <c r="Q6597" s="1">
        <v>764.80200000000002</v>
      </c>
      <c r="R6597" s="1">
        <v>6</v>
      </c>
      <c r="S6597" s="1">
        <v>0.1</v>
      </c>
      <c r="T6597" s="1">
        <v>135.88200000000001</v>
      </c>
      <c r="U6597">
        <v>2016</v>
      </c>
      <c r="V6597" s="14" t="str">
        <f t="shared" si="103"/>
        <v>09</v>
      </c>
      <c r="W6597" t="s">
        <v>11206</v>
      </c>
    </row>
    <row r="6598" spans="1:23" x14ac:dyDescent="0.35">
      <c r="A6598" s="1">
        <v>6597</v>
      </c>
      <c r="B6598" s="1" t="s">
        <v>9351</v>
      </c>
      <c r="C6598" s="2">
        <v>42475</v>
      </c>
      <c r="D6598" s="2">
        <v>42479</v>
      </c>
      <c r="E6598" s="1" t="s">
        <v>33</v>
      </c>
      <c r="F6598" s="1" t="s">
        <v>1264</v>
      </c>
      <c r="G6598" s="1" t="s">
        <v>1265</v>
      </c>
      <c r="H6598" s="1" t="s">
        <v>23</v>
      </c>
      <c r="I6598" s="1" t="s">
        <v>8206</v>
      </c>
      <c r="J6598" s="1" t="s">
        <v>1710</v>
      </c>
      <c r="K6598" s="1" t="s">
        <v>1711</v>
      </c>
      <c r="L6598" s="1" t="s">
        <v>1712</v>
      </c>
      <c r="M6598" s="1" t="s">
        <v>5242</v>
      </c>
      <c r="N6598" s="1" t="s">
        <v>31</v>
      </c>
      <c r="O6598" s="1" t="s">
        <v>41</v>
      </c>
      <c r="P6598" s="1" t="s">
        <v>5243</v>
      </c>
      <c r="Q6598" s="1">
        <v>168.62999999999997</v>
      </c>
      <c r="R6598" s="1">
        <v>7</v>
      </c>
      <c r="S6598" s="1">
        <v>0</v>
      </c>
      <c r="T6598" s="1">
        <v>31.92</v>
      </c>
      <c r="U6598">
        <v>2016</v>
      </c>
      <c r="V6598" s="14" t="str">
        <f t="shared" si="103"/>
        <v>04</v>
      </c>
      <c r="W6598" t="s">
        <v>11210</v>
      </c>
    </row>
    <row r="6599" spans="1:23" x14ac:dyDescent="0.35">
      <c r="A6599" s="1">
        <v>6598</v>
      </c>
      <c r="B6599" s="1" t="s">
        <v>9351</v>
      </c>
      <c r="C6599" s="2">
        <v>42475</v>
      </c>
      <c r="D6599" s="2">
        <v>42479</v>
      </c>
      <c r="E6599" s="1" t="s">
        <v>33</v>
      </c>
      <c r="F6599" s="1" t="s">
        <v>1264</v>
      </c>
      <c r="G6599" s="1" t="s">
        <v>1265</v>
      </c>
      <c r="H6599" s="1" t="s">
        <v>23</v>
      </c>
      <c r="I6599" s="1" t="s">
        <v>8206</v>
      </c>
      <c r="J6599" s="1" t="s">
        <v>1710</v>
      </c>
      <c r="K6599" s="1" t="s">
        <v>1711</v>
      </c>
      <c r="L6599" s="1" t="s">
        <v>1712</v>
      </c>
      <c r="M6599" s="1" t="s">
        <v>2068</v>
      </c>
      <c r="N6599" s="1" t="s">
        <v>42</v>
      </c>
      <c r="O6599" s="1" t="s">
        <v>212</v>
      </c>
      <c r="P6599" s="1" t="s">
        <v>2069</v>
      </c>
      <c r="Q6599" s="1">
        <v>625.0200000000001</v>
      </c>
      <c r="R6599" s="1">
        <v>2</v>
      </c>
      <c r="S6599" s="1">
        <v>0</v>
      </c>
      <c r="T6599" s="1">
        <v>6.24</v>
      </c>
      <c r="U6599">
        <v>2016</v>
      </c>
      <c r="V6599" s="14" t="str">
        <f t="shared" si="103"/>
        <v>04</v>
      </c>
      <c r="W6599" t="s">
        <v>11210</v>
      </c>
    </row>
    <row r="6600" spans="1:23" x14ac:dyDescent="0.35">
      <c r="A6600" s="1">
        <v>6599</v>
      </c>
      <c r="B6600" s="1" t="s">
        <v>9352</v>
      </c>
      <c r="C6600" s="2">
        <v>42778</v>
      </c>
      <c r="D6600" s="2">
        <v>42784</v>
      </c>
      <c r="E6600" s="1" t="s">
        <v>33</v>
      </c>
      <c r="F6600" s="1" t="s">
        <v>1512</v>
      </c>
      <c r="G6600" s="1" t="s">
        <v>1513</v>
      </c>
      <c r="H6600" s="1" t="s">
        <v>23</v>
      </c>
      <c r="I6600" s="1" t="s">
        <v>4215</v>
      </c>
      <c r="J6600" s="1" t="s">
        <v>1768</v>
      </c>
      <c r="K6600" s="1" t="s">
        <v>1737</v>
      </c>
      <c r="L6600" s="1" t="s">
        <v>55</v>
      </c>
      <c r="M6600" s="1" t="s">
        <v>3729</v>
      </c>
      <c r="N6600" s="1" t="s">
        <v>31</v>
      </c>
      <c r="O6600" s="1" t="s">
        <v>179</v>
      </c>
      <c r="P6600" s="1" t="s">
        <v>3730</v>
      </c>
      <c r="Q6600" s="1">
        <v>82.86</v>
      </c>
      <c r="R6600" s="1">
        <v>2</v>
      </c>
      <c r="S6600" s="1">
        <v>0</v>
      </c>
      <c r="T6600" s="1">
        <v>22.32</v>
      </c>
      <c r="U6600">
        <v>2017</v>
      </c>
      <c r="V6600" s="14" t="str">
        <f t="shared" si="103"/>
        <v>02</v>
      </c>
      <c r="W6600" t="s">
        <v>11196</v>
      </c>
    </row>
    <row r="6601" spans="1:23" x14ac:dyDescent="0.35">
      <c r="A6601" s="1">
        <v>5646</v>
      </c>
      <c r="B6601" s="1" t="s">
        <v>9350</v>
      </c>
      <c r="C6601" s="2">
        <v>42614</v>
      </c>
      <c r="D6601" s="2">
        <v>42619</v>
      </c>
      <c r="E6601" s="1" t="s">
        <v>33</v>
      </c>
      <c r="F6601" s="1" t="s">
        <v>598</v>
      </c>
      <c r="G6601" s="1" t="s">
        <v>599</v>
      </c>
      <c r="H6601" s="1" t="s">
        <v>23</v>
      </c>
      <c r="I6601" s="1" t="s">
        <v>9324</v>
      </c>
      <c r="J6601" s="1" t="s">
        <v>1759</v>
      </c>
      <c r="K6601" s="1" t="s">
        <v>1760</v>
      </c>
      <c r="L6601" s="1" t="s">
        <v>55</v>
      </c>
      <c r="M6601" s="1" t="s">
        <v>2486</v>
      </c>
      <c r="N6601" s="1" t="s">
        <v>31</v>
      </c>
      <c r="O6601" s="1" t="s">
        <v>99</v>
      </c>
      <c r="P6601" s="1" t="s">
        <v>2487</v>
      </c>
      <c r="Q6601" s="1">
        <v>50.279999999999994</v>
      </c>
      <c r="R6601" s="1">
        <v>4</v>
      </c>
      <c r="S6601" s="1">
        <v>0</v>
      </c>
      <c r="T6601" s="1">
        <v>15.48</v>
      </c>
      <c r="U6601">
        <v>2016</v>
      </c>
      <c r="V6601" s="14" t="str">
        <f t="shared" si="103"/>
        <v>09</v>
      </c>
      <c r="W6601" t="s">
        <v>11206</v>
      </c>
    </row>
    <row r="6602" spans="1:23" x14ac:dyDescent="0.35">
      <c r="A6602" s="1">
        <v>6601</v>
      </c>
      <c r="B6602" s="1" t="s">
        <v>9353</v>
      </c>
      <c r="C6602" s="2">
        <v>43346</v>
      </c>
      <c r="D6602" s="2">
        <v>43351</v>
      </c>
      <c r="E6602" s="1" t="s">
        <v>33</v>
      </c>
      <c r="F6602" s="1" t="s">
        <v>1546</v>
      </c>
      <c r="G6602" s="1" t="s">
        <v>1547</v>
      </c>
      <c r="H6602" s="1" t="s">
        <v>23</v>
      </c>
      <c r="I6602" s="1" t="s">
        <v>4259</v>
      </c>
      <c r="J6602" s="1" t="s">
        <v>1862</v>
      </c>
      <c r="K6602" s="1" t="s">
        <v>1760</v>
      </c>
      <c r="L6602" s="1" t="s">
        <v>55</v>
      </c>
      <c r="M6602" s="1" t="s">
        <v>5050</v>
      </c>
      <c r="N6602" s="1" t="s">
        <v>31</v>
      </c>
      <c r="O6602" s="1" t="s">
        <v>41</v>
      </c>
      <c r="P6602" s="1" t="s">
        <v>5051</v>
      </c>
      <c r="Q6602" s="1">
        <v>231.6</v>
      </c>
      <c r="R6602" s="1">
        <v>5</v>
      </c>
      <c r="S6602" s="1">
        <v>0</v>
      </c>
      <c r="T6602" s="1">
        <v>60.15</v>
      </c>
      <c r="U6602">
        <v>2018</v>
      </c>
      <c r="V6602" s="14" t="str">
        <f t="shared" si="103"/>
        <v>09</v>
      </c>
      <c r="W6602" t="s">
        <v>11206</v>
      </c>
    </row>
    <row r="6603" spans="1:23" x14ac:dyDescent="0.35">
      <c r="A6603" s="1">
        <v>6602</v>
      </c>
      <c r="B6603" s="1" t="s">
        <v>9354</v>
      </c>
      <c r="C6603" s="2">
        <v>43775</v>
      </c>
      <c r="D6603" s="2">
        <v>43780</v>
      </c>
      <c r="E6603" s="1" t="s">
        <v>33</v>
      </c>
      <c r="F6603" s="1" t="s">
        <v>839</v>
      </c>
      <c r="G6603" s="1" t="s">
        <v>840</v>
      </c>
      <c r="H6603" s="1" t="s">
        <v>23</v>
      </c>
      <c r="I6603" s="1" t="s">
        <v>3713</v>
      </c>
      <c r="J6603" s="1" t="s">
        <v>2355</v>
      </c>
      <c r="K6603" s="1" t="s">
        <v>1778</v>
      </c>
      <c r="L6603" s="1" t="s">
        <v>24</v>
      </c>
      <c r="M6603" s="1" t="s">
        <v>6639</v>
      </c>
      <c r="N6603" s="1" t="s">
        <v>31</v>
      </c>
      <c r="O6603" s="1" t="s">
        <v>74</v>
      </c>
      <c r="P6603" s="1" t="s">
        <v>6640</v>
      </c>
      <c r="Q6603" s="1">
        <v>97.32</v>
      </c>
      <c r="R6603" s="1">
        <v>2</v>
      </c>
      <c r="S6603" s="1">
        <v>0</v>
      </c>
      <c r="T6603" s="1">
        <v>31.14</v>
      </c>
      <c r="U6603">
        <v>2019</v>
      </c>
      <c r="V6603" s="14" t="str">
        <f t="shared" si="103"/>
        <v>11</v>
      </c>
      <c r="W6603" t="s">
        <v>11198</v>
      </c>
    </row>
    <row r="6604" spans="1:23" x14ac:dyDescent="0.35">
      <c r="A6604" s="1">
        <v>6603</v>
      </c>
      <c r="B6604" s="1" t="s">
        <v>9355</v>
      </c>
      <c r="C6604" s="2">
        <v>43684</v>
      </c>
      <c r="D6604" s="2">
        <v>43687</v>
      </c>
      <c r="E6604" s="1" t="s">
        <v>77</v>
      </c>
      <c r="F6604" s="1" t="s">
        <v>1603</v>
      </c>
      <c r="G6604" s="1" t="s">
        <v>1604</v>
      </c>
      <c r="H6604" s="1" t="s">
        <v>23</v>
      </c>
      <c r="I6604" s="1" t="s">
        <v>7259</v>
      </c>
      <c r="J6604" s="1" t="s">
        <v>1710</v>
      </c>
      <c r="K6604" s="1" t="s">
        <v>1711</v>
      </c>
      <c r="L6604" s="1" t="s">
        <v>1712</v>
      </c>
      <c r="M6604" s="1" t="s">
        <v>2375</v>
      </c>
      <c r="N6604" s="1" t="s">
        <v>31</v>
      </c>
      <c r="O6604" s="1" t="s">
        <v>74</v>
      </c>
      <c r="P6604" s="1" t="s">
        <v>2376</v>
      </c>
      <c r="Q6604" s="1">
        <v>26.099999999999998</v>
      </c>
      <c r="R6604" s="1">
        <v>3</v>
      </c>
      <c r="S6604" s="1">
        <v>0</v>
      </c>
      <c r="T6604" s="1">
        <v>6.75</v>
      </c>
      <c r="U6604">
        <v>2019</v>
      </c>
      <c r="V6604" s="14" t="str">
        <f t="shared" si="103"/>
        <v>08</v>
      </c>
      <c r="W6604" t="s">
        <v>11194</v>
      </c>
    </row>
    <row r="6605" spans="1:23" x14ac:dyDescent="0.35">
      <c r="A6605" s="1">
        <v>5647</v>
      </c>
      <c r="B6605" s="1" t="s">
        <v>9350</v>
      </c>
      <c r="C6605" s="2">
        <v>42614</v>
      </c>
      <c r="D6605" s="2">
        <v>42619</v>
      </c>
      <c r="E6605" s="1" t="s">
        <v>33</v>
      </c>
      <c r="F6605" s="1" t="s">
        <v>598</v>
      </c>
      <c r="G6605" s="1" t="s">
        <v>599</v>
      </c>
      <c r="H6605" s="1" t="s">
        <v>23</v>
      </c>
      <c r="I6605" s="1" t="s">
        <v>9324</v>
      </c>
      <c r="J6605" s="1" t="s">
        <v>1759</v>
      </c>
      <c r="K6605" s="1" t="s">
        <v>1760</v>
      </c>
      <c r="L6605" s="1" t="s">
        <v>55</v>
      </c>
      <c r="M6605" s="1" t="s">
        <v>2696</v>
      </c>
      <c r="N6605" s="1" t="s">
        <v>31</v>
      </c>
      <c r="O6605" s="1" t="s">
        <v>37</v>
      </c>
      <c r="P6605" s="1" t="s">
        <v>2697</v>
      </c>
      <c r="Q6605" s="1">
        <v>362.23199999999997</v>
      </c>
      <c r="R6605" s="1">
        <v>3</v>
      </c>
      <c r="S6605" s="1">
        <v>0.1</v>
      </c>
      <c r="T6605" s="1">
        <v>-4.0680000000000121</v>
      </c>
      <c r="U6605">
        <v>2016</v>
      </c>
      <c r="V6605" s="14" t="str">
        <f t="shared" si="103"/>
        <v>09</v>
      </c>
      <c r="W6605" t="s">
        <v>11206</v>
      </c>
    </row>
    <row r="6606" spans="1:23" x14ac:dyDescent="0.35">
      <c r="A6606" s="1">
        <v>6605</v>
      </c>
      <c r="B6606" s="1" t="s">
        <v>3886</v>
      </c>
      <c r="C6606" s="2">
        <v>43809</v>
      </c>
      <c r="D6606" s="2">
        <v>43816</v>
      </c>
      <c r="E6606" s="1" t="s">
        <v>33</v>
      </c>
      <c r="F6606" s="1" t="s">
        <v>971</v>
      </c>
      <c r="G6606" s="1" t="s">
        <v>972</v>
      </c>
      <c r="H6606" s="1" t="s">
        <v>23</v>
      </c>
      <c r="I6606" s="1" t="s">
        <v>1749</v>
      </c>
      <c r="J6606" s="1" t="s">
        <v>1750</v>
      </c>
      <c r="K6606" s="1" t="s">
        <v>1737</v>
      </c>
      <c r="L6606" s="1" t="s">
        <v>55</v>
      </c>
      <c r="M6606" s="1" t="s">
        <v>2690</v>
      </c>
      <c r="N6606" s="1" t="s">
        <v>31</v>
      </c>
      <c r="O6606" s="1" t="s">
        <v>41</v>
      </c>
      <c r="P6606" s="1" t="s">
        <v>2691</v>
      </c>
      <c r="Q6606" s="1">
        <v>205.43999999999997</v>
      </c>
      <c r="R6606" s="1">
        <v>4</v>
      </c>
      <c r="S6606" s="1">
        <v>0</v>
      </c>
      <c r="T6606" s="1">
        <v>39</v>
      </c>
      <c r="U6606">
        <v>2019</v>
      </c>
      <c r="V6606" s="14" t="str">
        <f t="shared" si="103"/>
        <v>12</v>
      </c>
      <c r="W6606" t="s">
        <v>11199</v>
      </c>
    </row>
    <row r="6607" spans="1:23" x14ac:dyDescent="0.35">
      <c r="A6607" s="1">
        <v>6606</v>
      </c>
      <c r="B6607" s="1" t="s">
        <v>3886</v>
      </c>
      <c r="C6607" s="2">
        <v>43809</v>
      </c>
      <c r="D6607" s="2">
        <v>43816</v>
      </c>
      <c r="E6607" s="1" t="s">
        <v>33</v>
      </c>
      <c r="F6607" s="1" t="s">
        <v>971</v>
      </c>
      <c r="G6607" s="1" t="s">
        <v>972</v>
      </c>
      <c r="H6607" s="1" t="s">
        <v>23</v>
      </c>
      <c r="I6607" s="1" t="s">
        <v>1749</v>
      </c>
      <c r="J6607" s="1" t="s">
        <v>1750</v>
      </c>
      <c r="K6607" s="1" t="s">
        <v>1737</v>
      </c>
      <c r="L6607" s="1" t="s">
        <v>55</v>
      </c>
      <c r="M6607" s="1" t="s">
        <v>3924</v>
      </c>
      <c r="N6607" s="1" t="s">
        <v>31</v>
      </c>
      <c r="O6607" s="1" t="s">
        <v>41</v>
      </c>
      <c r="P6607" s="1" t="s">
        <v>3925</v>
      </c>
      <c r="Q6607" s="1">
        <v>99.72</v>
      </c>
      <c r="R6607" s="1">
        <v>2</v>
      </c>
      <c r="S6607" s="1">
        <v>0</v>
      </c>
      <c r="T6607" s="1">
        <v>0</v>
      </c>
      <c r="U6607">
        <v>2019</v>
      </c>
      <c r="V6607" s="14" t="str">
        <f t="shared" si="103"/>
        <v>12</v>
      </c>
      <c r="W6607" t="s">
        <v>11199</v>
      </c>
    </row>
    <row r="6608" spans="1:23" x14ac:dyDescent="0.35">
      <c r="A6608" s="1">
        <v>6607</v>
      </c>
      <c r="B6608" s="1" t="s">
        <v>9356</v>
      </c>
      <c r="C6608" s="2">
        <v>43398</v>
      </c>
      <c r="D6608" s="2">
        <v>43401</v>
      </c>
      <c r="E6608" s="1" t="s">
        <v>20</v>
      </c>
      <c r="F6608" s="1" t="s">
        <v>428</v>
      </c>
      <c r="G6608" s="1" t="s">
        <v>429</v>
      </c>
      <c r="H6608" s="1" t="s">
        <v>23</v>
      </c>
      <c r="I6608" s="1" t="s">
        <v>2705</v>
      </c>
      <c r="J6608" s="1" t="s">
        <v>2706</v>
      </c>
      <c r="K6608" s="1" t="s">
        <v>1804</v>
      </c>
      <c r="L6608" s="1" t="s">
        <v>24</v>
      </c>
      <c r="M6608" s="1" t="s">
        <v>3132</v>
      </c>
      <c r="N6608" s="1" t="s">
        <v>31</v>
      </c>
      <c r="O6608" s="1" t="s">
        <v>41</v>
      </c>
      <c r="P6608" s="1" t="s">
        <v>3133</v>
      </c>
      <c r="Q6608" s="1">
        <v>103.32</v>
      </c>
      <c r="R6608" s="1">
        <v>4</v>
      </c>
      <c r="S6608" s="1">
        <v>0</v>
      </c>
      <c r="T6608" s="1">
        <v>36.119999999999997</v>
      </c>
      <c r="U6608">
        <v>2018</v>
      </c>
      <c r="V6608" s="14" t="str">
        <f t="shared" si="103"/>
        <v>10</v>
      </c>
      <c r="W6608" t="s">
        <v>11211</v>
      </c>
    </row>
    <row r="6609" spans="1:23" x14ac:dyDescent="0.35">
      <c r="A6609" s="1">
        <v>6608</v>
      </c>
      <c r="B6609" s="1" t="s">
        <v>9356</v>
      </c>
      <c r="C6609" s="2">
        <v>43398</v>
      </c>
      <c r="D6609" s="2">
        <v>43401</v>
      </c>
      <c r="E6609" s="1" t="s">
        <v>20</v>
      </c>
      <c r="F6609" s="1" t="s">
        <v>428</v>
      </c>
      <c r="G6609" s="1" t="s">
        <v>429</v>
      </c>
      <c r="H6609" s="1" t="s">
        <v>23</v>
      </c>
      <c r="I6609" s="1" t="s">
        <v>2705</v>
      </c>
      <c r="J6609" s="1" t="s">
        <v>2706</v>
      </c>
      <c r="K6609" s="1" t="s">
        <v>1804</v>
      </c>
      <c r="L6609" s="1" t="s">
        <v>24</v>
      </c>
      <c r="M6609" s="1" t="s">
        <v>6568</v>
      </c>
      <c r="N6609" s="1" t="s">
        <v>42</v>
      </c>
      <c r="O6609" s="1" t="s">
        <v>344</v>
      </c>
      <c r="P6609" s="1" t="s">
        <v>6569</v>
      </c>
      <c r="Q6609" s="1">
        <v>587.16</v>
      </c>
      <c r="R6609" s="1">
        <v>4</v>
      </c>
      <c r="S6609" s="1">
        <v>0</v>
      </c>
      <c r="T6609" s="1">
        <v>64.56</v>
      </c>
      <c r="U6609">
        <v>2018</v>
      </c>
      <c r="V6609" s="14" t="str">
        <f t="shared" si="103"/>
        <v>10</v>
      </c>
      <c r="W6609" t="s">
        <v>11211</v>
      </c>
    </row>
    <row r="6610" spans="1:23" x14ac:dyDescent="0.35">
      <c r="A6610" s="1">
        <v>5784</v>
      </c>
      <c r="B6610" s="1" t="s">
        <v>9357</v>
      </c>
      <c r="C6610" s="2">
        <v>42887</v>
      </c>
      <c r="D6610" s="2">
        <v>42889</v>
      </c>
      <c r="E6610" s="1" t="s">
        <v>20</v>
      </c>
      <c r="F6610" s="1" t="s">
        <v>896</v>
      </c>
      <c r="G6610" s="1" t="s">
        <v>897</v>
      </c>
      <c r="H6610" s="1" t="s">
        <v>30</v>
      </c>
      <c r="I6610" s="1" t="s">
        <v>9324</v>
      </c>
      <c r="J6610" s="1" t="s">
        <v>1759</v>
      </c>
      <c r="K6610" s="1" t="s">
        <v>1760</v>
      </c>
      <c r="L6610" s="1" t="s">
        <v>55</v>
      </c>
      <c r="M6610" s="1" t="s">
        <v>4406</v>
      </c>
      <c r="N6610" s="1" t="s">
        <v>31</v>
      </c>
      <c r="O6610" s="1" t="s">
        <v>41</v>
      </c>
      <c r="P6610" s="1" t="s">
        <v>4407</v>
      </c>
      <c r="Q6610" s="1">
        <v>121.8</v>
      </c>
      <c r="R6610" s="1">
        <v>5</v>
      </c>
      <c r="S6610" s="1">
        <v>0</v>
      </c>
      <c r="T6610" s="1">
        <v>48.6</v>
      </c>
      <c r="U6610">
        <v>2017</v>
      </c>
      <c r="V6610" s="14" t="str">
        <f t="shared" si="103"/>
        <v>06</v>
      </c>
      <c r="W6610" t="s">
        <v>11200</v>
      </c>
    </row>
    <row r="6611" spans="1:23" x14ac:dyDescent="0.35">
      <c r="A6611" s="1">
        <v>6610</v>
      </c>
      <c r="B6611" s="1" t="s">
        <v>9358</v>
      </c>
      <c r="C6611" s="2">
        <v>43284</v>
      </c>
      <c r="D6611" s="2">
        <v>43286</v>
      </c>
      <c r="E6611" s="1" t="s">
        <v>77</v>
      </c>
      <c r="F6611" s="1" t="s">
        <v>625</v>
      </c>
      <c r="G6611" s="1" t="s">
        <v>626</v>
      </c>
      <c r="H6611" s="1" t="s">
        <v>30</v>
      </c>
      <c r="I6611" s="1" t="s">
        <v>1942</v>
      </c>
      <c r="J6611" s="1" t="s">
        <v>1942</v>
      </c>
      <c r="K6611" s="1" t="s">
        <v>1943</v>
      </c>
      <c r="L6611" s="1" t="s">
        <v>55</v>
      </c>
      <c r="M6611" s="1" t="s">
        <v>5193</v>
      </c>
      <c r="N6611" s="1" t="s">
        <v>31</v>
      </c>
      <c r="O6611" s="1" t="s">
        <v>45</v>
      </c>
      <c r="P6611" s="1" t="s">
        <v>5194</v>
      </c>
      <c r="Q6611" s="1">
        <v>2147.46</v>
      </c>
      <c r="R6611" s="1">
        <v>7</v>
      </c>
      <c r="S6611" s="1">
        <v>0</v>
      </c>
      <c r="T6611" s="1">
        <v>579.80999999999995</v>
      </c>
      <c r="U6611">
        <v>2018</v>
      </c>
      <c r="V6611" s="14" t="str">
        <f t="shared" si="103"/>
        <v>07</v>
      </c>
      <c r="W6611" t="s">
        <v>11208</v>
      </c>
    </row>
    <row r="6612" spans="1:23" x14ac:dyDescent="0.35">
      <c r="A6612" s="1">
        <v>6611</v>
      </c>
      <c r="B6612" s="1" t="s">
        <v>9359</v>
      </c>
      <c r="C6612" s="2">
        <v>43201</v>
      </c>
      <c r="D6612" s="2">
        <v>43203</v>
      </c>
      <c r="E6612" s="1" t="s">
        <v>77</v>
      </c>
      <c r="F6612" s="1" t="s">
        <v>123</v>
      </c>
      <c r="G6612" s="1" t="s">
        <v>124</v>
      </c>
      <c r="H6612" s="1" t="s">
        <v>54</v>
      </c>
      <c r="I6612" s="1" t="s">
        <v>7621</v>
      </c>
      <c r="J6612" s="1" t="s">
        <v>2065</v>
      </c>
      <c r="K6612" s="1" t="s">
        <v>1737</v>
      </c>
      <c r="L6612" s="1" t="s">
        <v>55</v>
      </c>
      <c r="M6612" s="1" t="s">
        <v>3325</v>
      </c>
      <c r="N6612" s="1" t="s">
        <v>42</v>
      </c>
      <c r="O6612" s="1" t="s">
        <v>43</v>
      </c>
      <c r="P6612" s="1" t="s">
        <v>3326</v>
      </c>
      <c r="Q6612" s="1">
        <v>387.39599999999996</v>
      </c>
      <c r="R6612" s="1">
        <v>6</v>
      </c>
      <c r="S6612" s="1">
        <v>0.15</v>
      </c>
      <c r="T6612" s="1">
        <v>31.896000000000015</v>
      </c>
      <c r="U6612">
        <v>2018</v>
      </c>
      <c r="V6612" s="14" t="str">
        <f t="shared" si="103"/>
        <v>04</v>
      </c>
      <c r="W6612" t="s">
        <v>11210</v>
      </c>
    </row>
    <row r="6613" spans="1:23" x14ac:dyDescent="0.35">
      <c r="A6613" s="1">
        <v>6612</v>
      </c>
      <c r="B6613" s="1" t="s">
        <v>9360</v>
      </c>
      <c r="C6613" s="2">
        <v>43768</v>
      </c>
      <c r="D6613" s="2">
        <v>43771</v>
      </c>
      <c r="E6613" s="1" t="s">
        <v>77</v>
      </c>
      <c r="F6613" s="1" t="s">
        <v>1395</v>
      </c>
      <c r="G6613" s="1" t="s">
        <v>1396</v>
      </c>
      <c r="H6613" s="1" t="s">
        <v>23</v>
      </c>
      <c r="I6613" s="1" t="s">
        <v>9361</v>
      </c>
      <c r="J6613" s="1" t="s">
        <v>1862</v>
      </c>
      <c r="K6613" s="1" t="s">
        <v>1760</v>
      </c>
      <c r="L6613" s="1" t="s">
        <v>55</v>
      </c>
      <c r="M6613" s="1" t="s">
        <v>3065</v>
      </c>
      <c r="N6613" s="1" t="s">
        <v>31</v>
      </c>
      <c r="O6613" s="1" t="s">
        <v>37</v>
      </c>
      <c r="P6613" s="1" t="s">
        <v>3066</v>
      </c>
      <c r="Q6613" s="1">
        <v>42.660000000000004</v>
      </c>
      <c r="R6613" s="1">
        <v>2</v>
      </c>
      <c r="S6613" s="1">
        <v>0.1</v>
      </c>
      <c r="T6613" s="1">
        <v>-4.7400000000000011</v>
      </c>
      <c r="U6613">
        <v>2019</v>
      </c>
      <c r="V6613" s="14" t="str">
        <f t="shared" si="103"/>
        <v>10</v>
      </c>
      <c r="W6613" t="s">
        <v>11211</v>
      </c>
    </row>
    <row r="6614" spans="1:23" x14ac:dyDescent="0.35">
      <c r="A6614" s="1">
        <v>6613</v>
      </c>
      <c r="B6614" s="1" t="s">
        <v>9360</v>
      </c>
      <c r="C6614" s="2">
        <v>43768</v>
      </c>
      <c r="D6614" s="2">
        <v>43771</v>
      </c>
      <c r="E6614" s="1" t="s">
        <v>77</v>
      </c>
      <c r="F6614" s="1" t="s">
        <v>1395</v>
      </c>
      <c r="G6614" s="1" t="s">
        <v>1396</v>
      </c>
      <c r="H6614" s="1" t="s">
        <v>23</v>
      </c>
      <c r="I6614" s="1" t="s">
        <v>9361</v>
      </c>
      <c r="J6614" s="1" t="s">
        <v>1862</v>
      </c>
      <c r="K6614" s="1" t="s">
        <v>1760</v>
      </c>
      <c r="L6614" s="1" t="s">
        <v>55</v>
      </c>
      <c r="M6614" s="1" t="s">
        <v>5365</v>
      </c>
      <c r="N6614" s="1" t="s">
        <v>42</v>
      </c>
      <c r="O6614" s="1" t="s">
        <v>212</v>
      </c>
      <c r="P6614" s="1" t="s">
        <v>5366</v>
      </c>
      <c r="Q6614" s="1">
        <v>533.82000000000005</v>
      </c>
      <c r="R6614" s="1">
        <v>2</v>
      </c>
      <c r="S6614" s="1">
        <v>0</v>
      </c>
      <c r="T6614" s="1">
        <v>5.28</v>
      </c>
      <c r="U6614">
        <v>2019</v>
      </c>
      <c r="V6614" s="14" t="str">
        <f t="shared" si="103"/>
        <v>10</v>
      </c>
      <c r="W6614" t="s">
        <v>11211</v>
      </c>
    </row>
    <row r="6615" spans="1:23" x14ac:dyDescent="0.35">
      <c r="A6615" s="1">
        <v>6614</v>
      </c>
      <c r="B6615" s="1" t="s">
        <v>9360</v>
      </c>
      <c r="C6615" s="2">
        <v>43768</v>
      </c>
      <c r="D6615" s="2">
        <v>43771</v>
      </c>
      <c r="E6615" s="1" t="s">
        <v>77</v>
      </c>
      <c r="F6615" s="1" t="s">
        <v>1395</v>
      </c>
      <c r="G6615" s="1" t="s">
        <v>1396</v>
      </c>
      <c r="H6615" s="1" t="s">
        <v>23</v>
      </c>
      <c r="I6615" s="1" t="s">
        <v>9361</v>
      </c>
      <c r="J6615" s="1" t="s">
        <v>1862</v>
      </c>
      <c r="K6615" s="1" t="s">
        <v>1760</v>
      </c>
      <c r="L6615" s="1" t="s">
        <v>55</v>
      </c>
      <c r="M6615" s="1" t="s">
        <v>4680</v>
      </c>
      <c r="N6615" s="1" t="s">
        <v>31</v>
      </c>
      <c r="O6615" s="1" t="s">
        <v>179</v>
      </c>
      <c r="P6615" s="1" t="s">
        <v>4681</v>
      </c>
      <c r="Q6615" s="1">
        <v>42.839999999999996</v>
      </c>
      <c r="R6615" s="1">
        <v>3</v>
      </c>
      <c r="S6615" s="1">
        <v>0</v>
      </c>
      <c r="T6615" s="1">
        <v>21.419999999999998</v>
      </c>
      <c r="U6615">
        <v>2019</v>
      </c>
      <c r="V6615" s="14" t="str">
        <f t="shared" si="103"/>
        <v>10</v>
      </c>
      <c r="W6615" t="s">
        <v>11211</v>
      </c>
    </row>
    <row r="6616" spans="1:23" x14ac:dyDescent="0.35">
      <c r="A6616" s="1">
        <v>5785</v>
      </c>
      <c r="B6616" s="1" t="s">
        <v>9357</v>
      </c>
      <c r="C6616" s="2">
        <v>42887</v>
      </c>
      <c r="D6616" s="2">
        <v>42889</v>
      </c>
      <c r="E6616" s="1" t="s">
        <v>20</v>
      </c>
      <c r="F6616" s="1" t="s">
        <v>896</v>
      </c>
      <c r="G6616" s="1" t="s">
        <v>897</v>
      </c>
      <c r="H6616" s="1" t="s">
        <v>30</v>
      </c>
      <c r="I6616" s="1" t="s">
        <v>9324</v>
      </c>
      <c r="J6616" s="1" t="s">
        <v>1759</v>
      </c>
      <c r="K6616" s="1" t="s">
        <v>1760</v>
      </c>
      <c r="L6616" s="1" t="s">
        <v>55</v>
      </c>
      <c r="M6616" s="1" t="s">
        <v>8689</v>
      </c>
      <c r="N6616" s="1" t="s">
        <v>31</v>
      </c>
      <c r="O6616" s="1" t="s">
        <v>48</v>
      </c>
      <c r="P6616" s="1" t="s">
        <v>8690</v>
      </c>
      <c r="Q6616" s="1">
        <v>102.44999999999999</v>
      </c>
      <c r="R6616" s="1">
        <v>5</v>
      </c>
      <c r="S6616" s="1">
        <v>0</v>
      </c>
      <c r="T6616" s="1">
        <v>14.249999999999998</v>
      </c>
      <c r="U6616">
        <v>2017</v>
      </c>
      <c r="V6616" s="14" t="str">
        <f t="shared" si="103"/>
        <v>06</v>
      </c>
      <c r="W6616" t="s">
        <v>11200</v>
      </c>
    </row>
    <row r="6617" spans="1:23" x14ac:dyDescent="0.35">
      <c r="A6617" s="1">
        <v>9173</v>
      </c>
      <c r="B6617" s="1" t="s">
        <v>9362</v>
      </c>
      <c r="C6617" s="2">
        <v>43780</v>
      </c>
      <c r="D6617" s="2">
        <v>43782</v>
      </c>
      <c r="E6617" s="1" t="s">
        <v>20</v>
      </c>
      <c r="F6617" s="1" t="s">
        <v>495</v>
      </c>
      <c r="G6617" s="1" t="s">
        <v>496</v>
      </c>
      <c r="H6617" s="1" t="s">
        <v>23</v>
      </c>
      <c r="I6617" s="1" t="s">
        <v>9324</v>
      </c>
      <c r="J6617" s="1" t="s">
        <v>1759</v>
      </c>
      <c r="K6617" s="1" t="s">
        <v>1760</v>
      </c>
      <c r="L6617" s="1" t="s">
        <v>55</v>
      </c>
      <c r="M6617" s="1" t="s">
        <v>6868</v>
      </c>
      <c r="N6617" s="1" t="s">
        <v>42</v>
      </c>
      <c r="O6617" s="1" t="s">
        <v>43</v>
      </c>
      <c r="P6617" s="1" t="s">
        <v>6869</v>
      </c>
      <c r="Q6617" s="1">
        <v>834.90000000000009</v>
      </c>
      <c r="R6617" s="1">
        <v>5</v>
      </c>
      <c r="S6617" s="1">
        <v>0</v>
      </c>
      <c r="T6617" s="1">
        <v>267.14999999999998</v>
      </c>
      <c r="U6617">
        <v>2019</v>
      </c>
      <c r="V6617" s="14" t="str">
        <f t="shared" si="103"/>
        <v>11</v>
      </c>
      <c r="W6617" t="s">
        <v>11198</v>
      </c>
    </row>
    <row r="6618" spans="1:23" x14ac:dyDescent="0.35">
      <c r="A6618" s="1">
        <v>7411</v>
      </c>
      <c r="B6618" s="1" t="s">
        <v>9253</v>
      </c>
      <c r="C6618" s="2">
        <v>42787</v>
      </c>
      <c r="D6618" s="2">
        <v>42790</v>
      </c>
      <c r="E6618" s="1" t="s">
        <v>20</v>
      </c>
      <c r="F6618" s="1" t="s">
        <v>1101</v>
      </c>
      <c r="G6618" s="1" t="s">
        <v>1102</v>
      </c>
      <c r="H6618" s="1" t="s">
        <v>23</v>
      </c>
      <c r="I6618" s="1" t="s">
        <v>7752</v>
      </c>
      <c r="J6618" s="1" t="s">
        <v>1956</v>
      </c>
      <c r="K6618" s="1" t="s">
        <v>1737</v>
      </c>
      <c r="L6618" s="1" t="s">
        <v>55</v>
      </c>
      <c r="M6618" s="1" t="s">
        <v>3520</v>
      </c>
      <c r="N6618" s="1" t="s">
        <v>31</v>
      </c>
      <c r="O6618" s="1" t="s">
        <v>44</v>
      </c>
      <c r="P6618" s="1" t="s">
        <v>3521</v>
      </c>
      <c r="Q6618" s="1">
        <v>100.26</v>
      </c>
      <c r="R6618" s="1">
        <v>2</v>
      </c>
      <c r="S6618" s="1">
        <v>0</v>
      </c>
      <c r="T6618" s="1">
        <v>21</v>
      </c>
      <c r="U6618">
        <v>2017</v>
      </c>
      <c r="V6618" s="14" t="str">
        <f t="shared" si="103"/>
        <v>02</v>
      </c>
      <c r="W6618" t="s">
        <v>11196</v>
      </c>
    </row>
    <row r="6619" spans="1:23" x14ac:dyDescent="0.35">
      <c r="A6619" s="1">
        <v>6618</v>
      </c>
      <c r="B6619" s="1" t="s">
        <v>9363</v>
      </c>
      <c r="C6619" s="2">
        <v>43270</v>
      </c>
      <c r="D6619" s="2">
        <v>43272</v>
      </c>
      <c r="E6619" s="1" t="s">
        <v>77</v>
      </c>
      <c r="F6619" s="1" t="s">
        <v>1645</v>
      </c>
      <c r="G6619" s="1" t="s">
        <v>1646</v>
      </c>
      <c r="H6619" s="1" t="s">
        <v>23</v>
      </c>
      <c r="I6619" s="1" t="s">
        <v>9364</v>
      </c>
      <c r="J6619" s="1" t="s">
        <v>1895</v>
      </c>
      <c r="K6619" s="1" t="s">
        <v>1778</v>
      </c>
      <c r="L6619" s="1" t="s">
        <v>24</v>
      </c>
      <c r="M6619" s="1" t="s">
        <v>8039</v>
      </c>
      <c r="N6619" s="1" t="s">
        <v>25</v>
      </c>
      <c r="O6619" s="1" t="s">
        <v>40</v>
      </c>
      <c r="P6619" s="1" t="s">
        <v>8040</v>
      </c>
      <c r="Q6619" s="1">
        <v>159.12</v>
      </c>
      <c r="R6619" s="1">
        <v>3</v>
      </c>
      <c r="S6619" s="1">
        <v>0</v>
      </c>
      <c r="T6619" s="1">
        <v>60.39</v>
      </c>
      <c r="U6619">
        <v>2018</v>
      </c>
      <c r="V6619" s="14" t="str">
        <f t="shared" si="103"/>
        <v>06</v>
      </c>
      <c r="W6619" t="s">
        <v>11200</v>
      </c>
    </row>
    <row r="6620" spans="1:23" x14ac:dyDescent="0.35">
      <c r="A6620" s="1">
        <v>6619</v>
      </c>
      <c r="B6620" s="1" t="s">
        <v>9363</v>
      </c>
      <c r="C6620" s="2">
        <v>43270</v>
      </c>
      <c r="D6620" s="2">
        <v>43272</v>
      </c>
      <c r="E6620" s="1" t="s">
        <v>77</v>
      </c>
      <c r="F6620" s="1" t="s">
        <v>1645</v>
      </c>
      <c r="G6620" s="1" t="s">
        <v>1646</v>
      </c>
      <c r="H6620" s="1" t="s">
        <v>23</v>
      </c>
      <c r="I6620" s="1" t="s">
        <v>9364</v>
      </c>
      <c r="J6620" s="1" t="s">
        <v>1895</v>
      </c>
      <c r="K6620" s="1" t="s">
        <v>1778</v>
      </c>
      <c r="L6620" s="1" t="s">
        <v>24</v>
      </c>
      <c r="M6620" s="1" t="s">
        <v>4945</v>
      </c>
      <c r="N6620" s="1" t="s">
        <v>31</v>
      </c>
      <c r="O6620" s="1" t="s">
        <v>99</v>
      </c>
      <c r="P6620" s="1" t="s">
        <v>4946</v>
      </c>
      <c r="Q6620" s="1">
        <v>24.75</v>
      </c>
      <c r="R6620" s="1">
        <v>3</v>
      </c>
      <c r="S6620" s="1">
        <v>0</v>
      </c>
      <c r="T6620" s="1">
        <v>10.620000000000001</v>
      </c>
      <c r="U6620">
        <v>2018</v>
      </c>
      <c r="V6620" s="14" t="str">
        <f t="shared" si="103"/>
        <v>06</v>
      </c>
      <c r="W6620" t="s">
        <v>11200</v>
      </c>
    </row>
    <row r="6621" spans="1:23" x14ac:dyDescent="0.35">
      <c r="A6621" s="1">
        <v>6620</v>
      </c>
      <c r="B6621" s="1" t="s">
        <v>9365</v>
      </c>
      <c r="C6621" s="2">
        <v>43518</v>
      </c>
      <c r="D6621" s="2">
        <v>43522</v>
      </c>
      <c r="E6621" s="1" t="s">
        <v>20</v>
      </c>
      <c r="F6621" s="1" t="s">
        <v>1286</v>
      </c>
      <c r="G6621" s="1" t="s">
        <v>1287</v>
      </c>
      <c r="H6621" s="1" t="s">
        <v>23</v>
      </c>
      <c r="I6621" s="1" t="s">
        <v>5145</v>
      </c>
      <c r="J6621" s="1" t="s">
        <v>1710</v>
      </c>
      <c r="K6621" s="1" t="s">
        <v>1711</v>
      </c>
      <c r="L6621" s="1" t="s">
        <v>1712</v>
      </c>
      <c r="M6621" s="1" t="s">
        <v>5805</v>
      </c>
      <c r="N6621" s="1" t="s">
        <v>31</v>
      </c>
      <c r="O6621" s="1" t="s">
        <v>41</v>
      </c>
      <c r="P6621" s="1" t="s">
        <v>5806</v>
      </c>
      <c r="Q6621" s="1">
        <v>94.65</v>
      </c>
      <c r="R6621" s="1">
        <v>5</v>
      </c>
      <c r="S6621" s="1">
        <v>0</v>
      </c>
      <c r="T6621" s="1">
        <v>37.800000000000004</v>
      </c>
      <c r="U6621">
        <v>2019</v>
      </c>
      <c r="V6621" s="14" t="str">
        <f t="shared" si="103"/>
        <v>02</v>
      </c>
      <c r="W6621" t="s">
        <v>11196</v>
      </c>
    </row>
    <row r="6622" spans="1:23" x14ac:dyDescent="0.35">
      <c r="A6622" s="1">
        <v>6621</v>
      </c>
      <c r="B6622" s="1" t="s">
        <v>9366</v>
      </c>
      <c r="C6622" s="2">
        <v>43592</v>
      </c>
      <c r="D6622" s="2">
        <v>43592</v>
      </c>
      <c r="E6622" s="1" t="s">
        <v>361</v>
      </c>
      <c r="F6622" s="1" t="s">
        <v>1458</v>
      </c>
      <c r="G6622" s="1" t="s">
        <v>1459</v>
      </c>
      <c r="H6622" s="1" t="s">
        <v>23</v>
      </c>
      <c r="I6622" s="1" t="s">
        <v>4735</v>
      </c>
      <c r="J6622" s="1" t="s">
        <v>1895</v>
      </c>
      <c r="K6622" s="1" t="s">
        <v>1778</v>
      </c>
      <c r="L6622" s="1" t="s">
        <v>24</v>
      </c>
      <c r="M6622" s="1" t="s">
        <v>5123</v>
      </c>
      <c r="N6622" s="1" t="s">
        <v>31</v>
      </c>
      <c r="O6622" s="1" t="s">
        <v>74</v>
      </c>
      <c r="P6622" s="1" t="s">
        <v>5124</v>
      </c>
      <c r="Q6622" s="1">
        <v>187.68</v>
      </c>
      <c r="R6622" s="1">
        <v>4</v>
      </c>
      <c r="S6622" s="1">
        <v>0</v>
      </c>
      <c r="T6622" s="1">
        <v>41.28</v>
      </c>
      <c r="U6622">
        <v>2019</v>
      </c>
      <c r="V6622" s="14" t="str">
        <f t="shared" si="103"/>
        <v>05</v>
      </c>
      <c r="W6622" t="s">
        <v>11201</v>
      </c>
    </row>
    <row r="6623" spans="1:23" x14ac:dyDescent="0.35">
      <c r="A6623" s="1">
        <v>6622</v>
      </c>
      <c r="B6623" s="1" t="s">
        <v>9366</v>
      </c>
      <c r="C6623" s="2">
        <v>43592</v>
      </c>
      <c r="D6623" s="2">
        <v>43592</v>
      </c>
      <c r="E6623" s="1" t="s">
        <v>361</v>
      </c>
      <c r="F6623" s="1" t="s">
        <v>1458</v>
      </c>
      <c r="G6623" s="1" t="s">
        <v>1459</v>
      </c>
      <c r="H6623" s="1" t="s">
        <v>23</v>
      </c>
      <c r="I6623" s="1" t="s">
        <v>4735</v>
      </c>
      <c r="J6623" s="1" t="s">
        <v>1895</v>
      </c>
      <c r="K6623" s="1" t="s">
        <v>1778</v>
      </c>
      <c r="L6623" s="1" t="s">
        <v>24</v>
      </c>
      <c r="M6623" s="1" t="s">
        <v>5761</v>
      </c>
      <c r="N6623" s="1" t="s">
        <v>31</v>
      </c>
      <c r="O6623" s="1" t="s">
        <v>44</v>
      </c>
      <c r="P6623" s="1" t="s">
        <v>5762</v>
      </c>
      <c r="Q6623" s="1">
        <v>41.64</v>
      </c>
      <c r="R6623" s="1">
        <v>4</v>
      </c>
      <c r="S6623" s="1">
        <v>0</v>
      </c>
      <c r="T6623" s="1">
        <v>14.04</v>
      </c>
      <c r="U6623">
        <v>2019</v>
      </c>
      <c r="V6623" s="14" t="str">
        <f t="shared" si="103"/>
        <v>05</v>
      </c>
      <c r="W6623" t="s">
        <v>11201</v>
      </c>
    </row>
    <row r="6624" spans="1:23" x14ac:dyDescent="0.35">
      <c r="A6624" s="1">
        <v>6623</v>
      </c>
      <c r="B6624" s="1" t="s">
        <v>9366</v>
      </c>
      <c r="C6624" s="2">
        <v>43592</v>
      </c>
      <c r="D6624" s="2">
        <v>43592</v>
      </c>
      <c r="E6624" s="1" t="s">
        <v>361</v>
      </c>
      <c r="F6624" s="1" t="s">
        <v>1458</v>
      </c>
      <c r="G6624" s="1" t="s">
        <v>1459</v>
      </c>
      <c r="H6624" s="1" t="s">
        <v>23</v>
      </c>
      <c r="I6624" s="1" t="s">
        <v>4735</v>
      </c>
      <c r="J6624" s="1" t="s">
        <v>1895</v>
      </c>
      <c r="K6624" s="1" t="s">
        <v>1778</v>
      </c>
      <c r="L6624" s="1" t="s">
        <v>24</v>
      </c>
      <c r="M6624" s="1" t="s">
        <v>3526</v>
      </c>
      <c r="N6624" s="1" t="s">
        <v>31</v>
      </c>
      <c r="O6624" s="1" t="s">
        <v>44</v>
      </c>
      <c r="P6624" s="1" t="s">
        <v>3527</v>
      </c>
      <c r="Q6624" s="1">
        <v>89.46</v>
      </c>
      <c r="R6624" s="1">
        <v>7</v>
      </c>
      <c r="S6624" s="1">
        <v>0</v>
      </c>
      <c r="T6624" s="1">
        <v>38.43</v>
      </c>
      <c r="U6624">
        <v>2019</v>
      </c>
      <c r="V6624" s="14" t="str">
        <f t="shared" si="103"/>
        <v>05</v>
      </c>
      <c r="W6624" t="s">
        <v>11201</v>
      </c>
    </row>
    <row r="6625" spans="1:23" x14ac:dyDescent="0.35">
      <c r="A6625" s="1">
        <v>6624</v>
      </c>
      <c r="B6625" s="1" t="s">
        <v>9366</v>
      </c>
      <c r="C6625" s="2">
        <v>43592</v>
      </c>
      <c r="D6625" s="2">
        <v>43592</v>
      </c>
      <c r="E6625" s="1" t="s">
        <v>361</v>
      </c>
      <c r="F6625" s="1" t="s">
        <v>1458</v>
      </c>
      <c r="G6625" s="1" t="s">
        <v>1459</v>
      </c>
      <c r="H6625" s="1" t="s">
        <v>23</v>
      </c>
      <c r="I6625" s="1" t="s">
        <v>4735</v>
      </c>
      <c r="J6625" s="1" t="s">
        <v>1895</v>
      </c>
      <c r="K6625" s="1" t="s">
        <v>1778</v>
      </c>
      <c r="L6625" s="1" t="s">
        <v>24</v>
      </c>
      <c r="M6625" s="1" t="s">
        <v>3375</v>
      </c>
      <c r="N6625" s="1" t="s">
        <v>31</v>
      </c>
      <c r="O6625" s="1" t="s">
        <v>37</v>
      </c>
      <c r="P6625" s="1" t="s">
        <v>3376</v>
      </c>
      <c r="Q6625" s="1">
        <v>595.16999999999996</v>
      </c>
      <c r="R6625" s="1">
        <v>5</v>
      </c>
      <c r="S6625" s="1">
        <v>0.4</v>
      </c>
      <c r="T6625" s="1">
        <v>89.21999999999997</v>
      </c>
      <c r="U6625">
        <v>2019</v>
      </c>
      <c r="V6625" s="14" t="str">
        <f t="shared" si="103"/>
        <v>05</v>
      </c>
      <c r="W6625" t="s">
        <v>11201</v>
      </c>
    </row>
    <row r="6626" spans="1:23" x14ac:dyDescent="0.35">
      <c r="A6626" s="1">
        <v>6625</v>
      </c>
      <c r="B6626" s="1" t="s">
        <v>9366</v>
      </c>
      <c r="C6626" s="2">
        <v>43592</v>
      </c>
      <c r="D6626" s="2">
        <v>43592</v>
      </c>
      <c r="E6626" s="1" t="s">
        <v>361</v>
      </c>
      <c r="F6626" s="1" t="s">
        <v>1458</v>
      </c>
      <c r="G6626" s="1" t="s">
        <v>1459</v>
      </c>
      <c r="H6626" s="1" t="s">
        <v>23</v>
      </c>
      <c r="I6626" s="1" t="s">
        <v>4735</v>
      </c>
      <c r="J6626" s="1" t="s">
        <v>1895</v>
      </c>
      <c r="K6626" s="1" t="s">
        <v>1778</v>
      </c>
      <c r="L6626" s="1" t="s">
        <v>24</v>
      </c>
      <c r="M6626" s="1" t="s">
        <v>4397</v>
      </c>
      <c r="N6626" s="1" t="s">
        <v>31</v>
      </c>
      <c r="O6626" s="1" t="s">
        <v>37</v>
      </c>
      <c r="P6626" s="1" t="s">
        <v>4398</v>
      </c>
      <c r="Q6626" s="1">
        <v>37.565999999999995</v>
      </c>
      <c r="R6626" s="1">
        <v>1</v>
      </c>
      <c r="S6626" s="1">
        <v>0.4</v>
      </c>
      <c r="T6626" s="1">
        <v>-6.2639999999999958</v>
      </c>
      <c r="U6626">
        <v>2019</v>
      </c>
      <c r="V6626" s="14" t="str">
        <f t="shared" si="103"/>
        <v>05</v>
      </c>
      <c r="W6626" t="s">
        <v>11201</v>
      </c>
    </row>
    <row r="6627" spans="1:23" x14ac:dyDescent="0.35">
      <c r="A6627" s="1">
        <v>6626</v>
      </c>
      <c r="B6627" s="1" t="s">
        <v>9367</v>
      </c>
      <c r="C6627" s="2">
        <v>42931</v>
      </c>
      <c r="D6627" s="2">
        <v>42936</v>
      </c>
      <c r="E6627" s="1" t="s">
        <v>33</v>
      </c>
      <c r="F6627" s="1" t="s">
        <v>1693</v>
      </c>
      <c r="G6627" s="1" t="s">
        <v>1694</v>
      </c>
      <c r="H6627" s="1" t="s">
        <v>30</v>
      </c>
      <c r="I6627" s="1" t="s">
        <v>2270</v>
      </c>
      <c r="J6627" s="1" t="s">
        <v>1710</v>
      </c>
      <c r="K6627" s="1" t="s">
        <v>1711</v>
      </c>
      <c r="L6627" s="1" t="s">
        <v>1712</v>
      </c>
      <c r="M6627" s="1" t="s">
        <v>9368</v>
      </c>
      <c r="N6627" s="1" t="s">
        <v>31</v>
      </c>
      <c r="O6627" s="1" t="s">
        <v>99</v>
      </c>
      <c r="P6627" s="1" t="s">
        <v>9369</v>
      </c>
      <c r="Q6627" s="1">
        <v>21.734999999999999</v>
      </c>
      <c r="R6627" s="1">
        <v>3</v>
      </c>
      <c r="S6627" s="1">
        <v>0.5</v>
      </c>
      <c r="T6627" s="1">
        <v>-21.375</v>
      </c>
      <c r="U6627">
        <v>2017</v>
      </c>
      <c r="V6627" s="14" t="str">
        <f t="shared" si="103"/>
        <v>07</v>
      </c>
      <c r="W6627" t="s">
        <v>11208</v>
      </c>
    </row>
    <row r="6628" spans="1:23" x14ac:dyDescent="0.35">
      <c r="A6628" s="1">
        <v>6627</v>
      </c>
      <c r="B6628" s="1" t="s">
        <v>9367</v>
      </c>
      <c r="C6628" s="2">
        <v>42931</v>
      </c>
      <c r="D6628" s="2">
        <v>42936</v>
      </c>
      <c r="E6628" s="1" t="s">
        <v>33</v>
      </c>
      <c r="F6628" s="1" t="s">
        <v>1693</v>
      </c>
      <c r="G6628" s="1" t="s">
        <v>1694</v>
      </c>
      <c r="H6628" s="1" t="s">
        <v>30</v>
      </c>
      <c r="I6628" s="1" t="s">
        <v>2270</v>
      </c>
      <c r="J6628" s="1" t="s">
        <v>1710</v>
      </c>
      <c r="K6628" s="1" t="s">
        <v>1711</v>
      </c>
      <c r="L6628" s="1" t="s">
        <v>1712</v>
      </c>
      <c r="M6628" s="1" t="s">
        <v>2576</v>
      </c>
      <c r="N6628" s="1" t="s">
        <v>31</v>
      </c>
      <c r="O6628" s="1" t="s">
        <v>44</v>
      </c>
      <c r="P6628" s="1" t="s">
        <v>2577</v>
      </c>
      <c r="Q6628" s="1">
        <v>14.745000000000001</v>
      </c>
      <c r="R6628" s="1">
        <v>1</v>
      </c>
      <c r="S6628" s="1">
        <v>0.5</v>
      </c>
      <c r="T6628" s="1">
        <v>-8.5650000000000013</v>
      </c>
      <c r="U6628">
        <v>2017</v>
      </c>
      <c r="V6628" s="14" t="str">
        <f t="shared" si="103"/>
        <v>07</v>
      </c>
      <c r="W6628" t="s">
        <v>11208</v>
      </c>
    </row>
    <row r="6629" spans="1:23" x14ac:dyDescent="0.35">
      <c r="A6629" s="1">
        <v>6628</v>
      </c>
      <c r="B6629" s="1" t="s">
        <v>9367</v>
      </c>
      <c r="C6629" s="2">
        <v>42931</v>
      </c>
      <c r="D6629" s="2">
        <v>42936</v>
      </c>
      <c r="E6629" s="1" t="s">
        <v>33</v>
      </c>
      <c r="F6629" s="1" t="s">
        <v>1693</v>
      </c>
      <c r="G6629" s="1" t="s">
        <v>1694</v>
      </c>
      <c r="H6629" s="1" t="s">
        <v>30</v>
      </c>
      <c r="I6629" s="1" t="s">
        <v>2270</v>
      </c>
      <c r="J6629" s="1" t="s">
        <v>1710</v>
      </c>
      <c r="K6629" s="1" t="s">
        <v>1711</v>
      </c>
      <c r="L6629" s="1" t="s">
        <v>1712</v>
      </c>
      <c r="M6629" s="1" t="s">
        <v>2784</v>
      </c>
      <c r="N6629" s="1" t="s">
        <v>31</v>
      </c>
      <c r="O6629" s="1" t="s">
        <v>74</v>
      </c>
      <c r="P6629" s="1" t="s">
        <v>2785</v>
      </c>
      <c r="Q6629" s="1">
        <v>4.5</v>
      </c>
      <c r="R6629" s="1">
        <v>1</v>
      </c>
      <c r="S6629" s="1">
        <v>0.5</v>
      </c>
      <c r="T6629" s="1">
        <v>-4.5</v>
      </c>
      <c r="U6629">
        <v>2017</v>
      </c>
      <c r="V6629" s="14" t="str">
        <f t="shared" si="103"/>
        <v>07</v>
      </c>
      <c r="W6629" t="s">
        <v>11208</v>
      </c>
    </row>
    <row r="6630" spans="1:23" x14ac:dyDescent="0.35">
      <c r="A6630" s="1">
        <v>6629</v>
      </c>
      <c r="B6630" s="1" t="s">
        <v>9370</v>
      </c>
      <c r="C6630" s="2">
        <v>42852</v>
      </c>
      <c r="D6630" s="2">
        <v>42855</v>
      </c>
      <c r="E6630" s="1" t="s">
        <v>77</v>
      </c>
      <c r="F6630" s="1" t="s">
        <v>1166</v>
      </c>
      <c r="G6630" s="1" t="s">
        <v>1167</v>
      </c>
      <c r="H6630" s="1" t="s">
        <v>54</v>
      </c>
      <c r="I6630" s="1" t="s">
        <v>1942</v>
      </c>
      <c r="J6630" s="1" t="s">
        <v>1942</v>
      </c>
      <c r="K6630" s="1" t="s">
        <v>1943</v>
      </c>
      <c r="L6630" s="1" t="s">
        <v>55</v>
      </c>
      <c r="M6630" s="1" t="s">
        <v>3516</v>
      </c>
      <c r="N6630" s="1" t="s">
        <v>31</v>
      </c>
      <c r="O6630" s="1" t="s">
        <v>99</v>
      </c>
      <c r="P6630" s="1" t="s">
        <v>3517</v>
      </c>
      <c r="Q6630" s="1">
        <v>11.040000000000001</v>
      </c>
      <c r="R6630" s="1">
        <v>1</v>
      </c>
      <c r="S6630" s="1">
        <v>0</v>
      </c>
      <c r="T6630" s="1">
        <v>1.6500000000000001</v>
      </c>
      <c r="U6630">
        <v>2017</v>
      </c>
      <c r="V6630" s="14" t="str">
        <f t="shared" si="103"/>
        <v>04</v>
      </c>
      <c r="W6630" t="s">
        <v>11210</v>
      </c>
    </row>
    <row r="6631" spans="1:23" x14ac:dyDescent="0.35">
      <c r="A6631" s="1">
        <v>6630</v>
      </c>
      <c r="B6631" s="1" t="s">
        <v>9371</v>
      </c>
      <c r="C6631" s="2">
        <v>42824</v>
      </c>
      <c r="D6631" s="2">
        <v>42825</v>
      </c>
      <c r="E6631" s="1" t="s">
        <v>77</v>
      </c>
      <c r="F6631" s="1" t="s">
        <v>680</v>
      </c>
      <c r="G6631" s="1" t="s">
        <v>681</v>
      </c>
      <c r="H6631" s="1" t="s">
        <v>23</v>
      </c>
      <c r="I6631" s="1" t="s">
        <v>3793</v>
      </c>
      <c r="J6631" s="1" t="s">
        <v>2379</v>
      </c>
      <c r="K6631" s="1" t="s">
        <v>1737</v>
      </c>
      <c r="L6631" s="1" t="s">
        <v>55</v>
      </c>
      <c r="M6631" s="1" t="s">
        <v>2410</v>
      </c>
      <c r="N6631" s="1" t="s">
        <v>25</v>
      </c>
      <c r="O6631" s="1" t="s">
        <v>27</v>
      </c>
      <c r="P6631" s="1" t="s">
        <v>2411</v>
      </c>
      <c r="Q6631" s="1">
        <v>160.416</v>
      </c>
      <c r="R6631" s="1">
        <v>3</v>
      </c>
      <c r="S6631" s="1">
        <v>0.6</v>
      </c>
      <c r="T6631" s="1">
        <v>-196.52399999999997</v>
      </c>
      <c r="U6631">
        <v>2017</v>
      </c>
      <c r="V6631" s="14" t="str">
        <f t="shared" si="103"/>
        <v>03</v>
      </c>
      <c r="W6631" t="s">
        <v>11202</v>
      </c>
    </row>
    <row r="6632" spans="1:23" x14ac:dyDescent="0.35">
      <c r="A6632" s="1">
        <v>6631</v>
      </c>
      <c r="B6632" s="1" t="s">
        <v>9371</v>
      </c>
      <c r="C6632" s="2">
        <v>42824</v>
      </c>
      <c r="D6632" s="2">
        <v>42825</v>
      </c>
      <c r="E6632" s="1" t="s">
        <v>77</v>
      </c>
      <c r="F6632" s="1" t="s">
        <v>680</v>
      </c>
      <c r="G6632" s="1" t="s">
        <v>681</v>
      </c>
      <c r="H6632" s="1" t="s">
        <v>23</v>
      </c>
      <c r="I6632" s="1" t="s">
        <v>3793</v>
      </c>
      <c r="J6632" s="1" t="s">
        <v>2379</v>
      </c>
      <c r="K6632" s="1" t="s">
        <v>1737</v>
      </c>
      <c r="L6632" s="1" t="s">
        <v>55</v>
      </c>
      <c r="M6632" s="1" t="s">
        <v>7609</v>
      </c>
      <c r="N6632" s="1" t="s">
        <v>31</v>
      </c>
      <c r="O6632" s="1" t="s">
        <v>48</v>
      </c>
      <c r="P6632" s="1" t="s">
        <v>7610</v>
      </c>
      <c r="Q6632" s="1">
        <v>31.200000000000003</v>
      </c>
      <c r="R6632" s="1">
        <v>2</v>
      </c>
      <c r="S6632" s="1">
        <v>0.5</v>
      </c>
      <c r="T6632" s="1">
        <v>-23.1</v>
      </c>
      <c r="U6632">
        <v>2017</v>
      </c>
      <c r="V6632" s="14" t="str">
        <f t="shared" si="103"/>
        <v>03</v>
      </c>
      <c r="W6632" t="s">
        <v>11202</v>
      </c>
    </row>
    <row r="6633" spans="1:23" x14ac:dyDescent="0.35">
      <c r="A6633" s="1">
        <v>6632</v>
      </c>
      <c r="B6633" s="1" t="s">
        <v>3515</v>
      </c>
      <c r="C6633" s="2">
        <v>43235</v>
      </c>
      <c r="D6633" s="2">
        <v>43240</v>
      </c>
      <c r="E6633" s="1" t="s">
        <v>33</v>
      </c>
      <c r="F6633" s="1" t="s">
        <v>515</v>
      </c>
      <c r="G6633" s="1" t="s">
        <v>516</v>
      </c>
      <c r="H6633" s="1" t="s">
        <v>23</v>
      </c>
      <c r="I6633" s="1" t="s">
        <v>3612</v>
      </c>
      <c r="J6633" s="1" t="s">
        <v>2019</v>
      </c>
      <c r="K6633" s="1" t="s">
        <v>1737</v>
      </c>
      <c r="L6633" s="1" t="s">
        <v>55</v>
      </c>
      <c r="M6633" s="1" t="s">
        <v>2107</v>
      </c>
      <c r="N6633" s="1" t="s">
        <v>31</v>
      </c>
      <c r="O6633" s="1" t="s">
        <v>44</v>
      </c>
      <c r="P6633" s="1" t="s">
        <v>2108</v>
      </c>
      <c r="Q6633" s="1">
        <v>22.86</v>
      </c>
      <c r="R6633" s="1">
        <v>2</v>
      </c>
      <c r="S6633" s="1">
        <v>0</v>
      </c>
      <c r="T6633" s="1">
        <v>8.2200000000000006</v>
      </c>
      <c r="U6633">
        <v>2018</v>
      </c>
      <c r="V6633" s="14" t="str">
        <f t="shared" si="103"/>
        <v>05</v>
      </c>
      <c r="W6633" t="s">
        <v>11201</v>
      </c>
    </row>
    <row r="6634" spans="1:23" x14ac:dyDescent="0.35">
      <c r="A6634" s="1">
        <v>6633</v>
      </c>
      <c r="B6634" s="1" t="s">
        <v>3515</v>
      </c>
      <c r="C6634" s="2">
        <v>43235</v>
      </c>
      <c r="D6634" s="2">
        <v>43240</v>
      </c>
      <c r="E6634" s="1" t="s">
        <v>33</v>
      </c>
      <c r="F6634" s="1" t="s">
        <v>515</v>
      </c>
      <c r="G6634" s="1" t="s">
        <v>516</v>
      </c>
      <c r="H6634" s="1" t="s">
        <v>23</v>
      </c>
      <c r="I6634" s="1" t="s">
        <v>3612</v>
      </c>
      <c r="J6634" s="1" t="s">
        <v>2019</v>
      </c>
      <c r="K6634" s="1" t="s">
        <v>1737</v>
      </c>
      <c r="L6634" s="1" t="s">
        <v>55</v>
      </c>
      <c r="M6634" s="1" t="s">
        <v>2607</v>
      </c>
      <c r="N6634" s="1" t="s">
        <v>31</v>
      </c>
      <c r="O6634" s="1" t="s">
        <v>48</v>
      </c>
      <c r="P6634" s="1" t="s">
        <v>2608</v>
      </c>
      <c r="Q6634" s="1">
        <v>77.849999999999994</v>
      </c>
      <c r="R6634" s="1">
        <v>5</v>
      </c>
      <c r="S6634" s="1">
        <v>0</v>
      </c>
      <c r="T6634" s="1">
        <v>14.7</v>
      </c>
      <c r="U6634">
        <v>2018</v>
      </c>
      <c r="V6634" s="14" t="str">
        <f t="shared" si="103"/>
        <v>05</v>
      </c>
      <c r="W6634" t="s">
        <v>11201</v>
      </c>
    </row>
    <row r="6635" spans="1:23" x14ac:dyDescent="0.35">
      <c r="A6635" s="1">
        <v>6634</v>
      </c>
      <c r="B6635" s="1" t="s">
        <v>3515</v>
      </c>
      <c r="C6635" s="2">
        <v>43235</v>
      </c>
      <c r="D6635" s="2">
        <v>43240</v>
      </c>
      <c r="E6635" s="1" t="s">
        <v>33</v>
      </c>
      <c r="F6635" s="1" t="s">
        <v>515</v>
      </c>
      <c r="G6635" s="1" t="s">
        <v>516</v>
      </c>
      <c r="H6635" s="1" t="s">
        <v>23</v>
      </c>
      <c r="I6635" s="1" t="s">
        <v>3612</v>
      </c>
      <c r="J6635" s="1" t="s">
        <v>2019</v>
      </c>
      <c r="K6635" s="1" t="s">
        <v>1737</v>
      </c>
      <c r="L6635" s="1" t="s">
        <v>55</v>
      </c>
      <c r="M6635" s="1" t="s">
        <v>9372</v>
      </c>
      <c r="N6635" s="1" t="s">
        <v>31</v>
      </c>
      <c r="O6635" s="1" t="s">
        <v>45</v>
      </c>
      <c r="P6635" s="1" t="s">
        <v>9373</v>
      </c>
      <c r="Q6635" s="1">
        <v>256.392</v>
      </c>
      <c r="R6635" s="1">
        <v>4</v>
      </c>
      <c r="S6635" s="1">
        <v>0.1</v>
      </c>
      <c r="T6635" s="1">
        <v>31.272000000000006</v>
      </c>
      <c r="U6635">
        <v>2018</v>
      </c>
      <c r="V6635" s="14" t="str">
        <f t="shared" si="103"/>
        <v>05</v>
      </c>
      <c r="W6635" t="s">
        <v>11201</v>
      </c>
    </row>
    <row r="6636" spans="1:23" x14ac:dyDescent="0.35">
      <c r="A6636" s="1">
        <v>6635</v>
      </c>
      <c r="B6636" s="1" t="s">
        <v>9374</v>
      </c>
      <c r="C6636" s="2">
        <v>43688</v>
      </c>
      <c r="D6636" s="2">
        <v>43694</v>
      </c>
      <c r="E6636" s="1" t="s">
        <v>33</v>
      </c>
      <c r="F6636" s="1" t="s">
        <v>1150</v>
      </c>
      <c r="G6636" s="1" t="s">
        <v>1151</v>
      </c>
      <c r="H6636" s="1" t="s">
        <v>23</v>
      </c>
      <c r="I6636" s="1" t="s">
        <v>1866</v>
      </c>
      <c r="J6636" s="1" t="s">
        <v>1867</v>
      </c>
      <c r="K6636" s="1" t="s">
        <v>1868</v>
      </c>
      <c r="L6636" s="1" t="s">
        <v>1712</v>
      </c>
      <c r="M6636" s="1" t="s">
        <v>5827</v>
      </c>
      <c r="N6636" s="1" t="s">
        <v>42</v>
      </c>
      <c r="O6636" s="1" t="s">
        <v>43</v>
      </c>
      <c r="P6636" s="1" t="s">
        <v>5828</v>
      </c>
      <c r="Q6636" s="1">
        <v>102.19499999999999</v>
      </c>
      <c r="R6636" s="1">
        <v>3</v>
      </c>
      <c r="S6636" s="1">
        <v>0.5</v>
      </c>
      <c r="T6636" s="1">
        <v>-4.5000000000001705E-2</v>
      </c>
      <c r="U6636">
        <v>2019</v>
      </c>
      <c r="V6636" s="14" t="str">
        <f t="shared" si="103"/>
        <v>08</v>
      </c>
      <c r="W6636" t="s">
        <v>11194</v>
      </c>
    </row>
    <row r="6637" spans="1:23" x14ac:dyDescent="0.35">
      <c r="A6637" s="1">
        <v>6636</v>
      </c>
      <c r="B6637" s="1" t="s">
        <v>9374</v>
      </c>
      <c r="C6637" s="2">
        <v>43688</v>
      </c>
      <c r="D6637" s="2">
        <v>43694</v>
      </c>
      <c r="E6637" s="1" t="s">
        <v>33</v>
      </c>
      <c r="F6637" s="1" t="s">
        <v>1150</v>
      </c>
      <c r="G6637" s="1" t="s">
        <v>1151</v>
      </c>
      <c r="H6637" s="1" t="s">
        <v>23</v>
      </c>
      <c r="I6637" s="1" t="s">
        <v>1866</v>
      </c>
      <c r="J6637" s="1" t="s">
        <v>1867</v>
      </c>
      <c r="K6637" s="1" t="s">
        <v>1868</v>
      </c>
      <c r="L6637" s="1" t="s">
        <v>1712</v>
      </c>
      <c r="M6637" s="1" t="s">
        <v>8039</v>
      </c>
      <c r="N6637" s="1" t="s">
        <v>25</v>
      </c>
      <c r="O6637" s="1" t="s">
        <v>40</v>
      </c>
      <c r="P6637" s="1" t="s">
        <v>8040</v>
      </c>
      <c r="Q6637" s="1">
        <v>42.432000000000002</v>
      </c>
      <c r="R6637" s="1">
        <v>2</v>
      </c>
      <c r="S6637" s="1">
        <v>0.6</v>
      </c>
      <c r="T6637" s="1">
        <v>-23.387999999999998</v>
      </c>
      <c r="U6637">
        <v>2019</v>
      </c>
      <c r="V6637" s="14" t="str">
        <f t="shared" si="103"/>
        <v>08</v>
      </c>
      <c r="W6637" t="s">
        <v>11194</v>
      </c>
    </row>
    <row r="6638" spans="1:23" x14ac:dyDescent="0.35">
      <c r="A6638" s="1">
        <v>6637</v>
      </c>
      <c r="B6638" s="1" t="s">
        <v>9374</v>
      </c>
      <c r="C6638" s="2">
        <v>43688</v>
      </c>
      <c r="D6638" s="2">
        <v>43694</v>
      </c>
      <c r="E6638" s="1" t="s">
        <v>33</v>
      </c>
      <c r="F6638" s="1" t="s">
        <v>1150</v>
      </c>
      <c r="G6638" s="1" t="s">
        <v>1151</v>
      </c>
      <c r="H6638" s="1" t="s">
        <v>23</v>
      </c>
      <c r="I6638" s="1" t="s">
        <v>1866</v>
      </c>
      <c r="J6638" s="1" t="s">
        <v>1867</v>
      </c>
      <c r="K6638" s="1" t="s">
        <v>1868</v>
      </c>
      <c r="L6638" s="1" t="s">
        <v>1712</v>
      </c>
      <c r="M6638" s="1" t="s">
        <v>1597</v>
      </c>
      <c r="N6638" s="1" t="s">
        <v>31</v>
      </c>
      <c r="O6638" s="1" t="s">
        <v>41</v>
      </c>
      <c r="P6638" s="1" t="s">
        <v>1877</v>
      </c>
      <c r="Q6638" s="1">
        <v>17.009999999999998</v>
      </c>
      <c r="R6638" s="1">
        <v>2</v>
      </c>
      <c r="S6638" s="1">
        <v>0.5</v>
      </c>
      <c r="T6638" s="1">
        <v>-2.7299999999999986</v>
      </c>
      <c r="U6638">
        <v>2019</v>
      </c>
      <c r="V6638" s="14" t="str">
        <f t="shared" si="103"/>
        <v>08</v>
      </c>
      <c r="W6638" t="s">
        <v>11194</v>
      </c>
    </row>
    <row r="6639" spans="1:23" x14ac:dyDescent="0.35">
      <c r="A6639" s="1">
        <v>6638</v>
      </c>
      <c r="B6639" s="1" t="s">
        <v>9374</v>
      </c>
      <c r="C6639" s="2">
        <v>43688</v>
      </c>
      <c r="D6639" s="2">
        <v>43694</v>
      </c>
      <c r="E6639" s="1" t="s">
        <v>33</v>
      </c>
      <c r="F6639" s="1" t="s">
        <v>1150</v>
      </c>
      <c r="G6639" s="1" t="s">
        <v>1151</v>
      </c>
      <c r="H6639" s="1" t="s">
        <v>23</v>
      </c>
      <c r="I6639" s="1" t="s">
        <v>1866</v>
      </c>
      <c r="J6639" s="1" t="s">
        <v>1867</v>
      </c>
      <c r="K6639" s="1" t="s">
        <v>1868</v>
      </c>
      <c r="L6639" s="1" t="s">
        <v>1712</v>
      </c>
      <c r="M6639" s="1" t="s">
        <v>5293</v>
      </c>
      <c r="N6639" s="1" t="s">
        <v>31</v>
      </c>
      <c r="O6639" s="1" t="s">
        <v>179</v>
      </c>
      <c r="P6639" s="1" t="s">
        <v>5294</v>
      </c>
      <c r="Q6639" s="1">
        <v>185.76</v>
      </c>
      <c r="R6639" s="1">
        <v>9</v>
      </c>
      <c r="S6639" s="1">
        <v>0.5</v>
      </c>
      <c r="T6639" s="1">
        <v>-141.20999999999998</v>
      </c>
      <c r="U6639">
        <v>2019</v>
      </c>
      <c r="V6639" s="14" t="str">
        <f t="shared" si="103"/>
        <v>08</v>
      </c>
      <c r="W6639" t="s">
        <v>11194</v>
      </c>
    </row>
    <row r="6640" spans="1:23" x14ac:dyDescent="0.35">
      <c r="A6640" s="1">
        <v>6639</v>
      </c>
      <c r="B6640" s="1" t="s">
        <v>9374</v>
      </c>
      <c r="C6640" s="2">
        <v>43688</v>
      </c>
      <c r="D6640" s="2">
        <v>43694</v>
      </c>
      <c r="E6640" s="1" t="s">
        <v>33</v>
      </c>
      <c r="F6640" s="1" t="s">
        <v>1150</v>
      </c>
      <c r="G6640" s="1" t="s">
        <v>1151</v>
      </c>
      <c r="H6640" s="1" t="s">
        <v>23</v>
      </c>
      <c r="I6640" s="1" t="s">
        <v>1866</v>
      </c>
      <c r="J6640" s="1" t="s">
        <v>1867</v>
      </c>
      <c r="K6640" s="1" t="s">
        <v>1868</v>
      </c>
      <c r="L6640" s="1" t="s">
        <v>1712</v>
      </c>
      <c r="M6640" s="1" t="s">
        <v>9109</v>
      </c>
      <c r="N6640" s="1" t="s">
        <v>42</v>
      </c>
      <c r="O6640" s="1" t="s">
        <v>70</v>
      </c>
      <c r="P6640" s="1" t="s">
        <v>9110</v>
      </c>
      <c r="Q6640" s="1">
        <v>125.82</v>
      </c>
      <c r="R6640" s="1">
        <v>3</v>
      </c>
      <c r="S6640" s="1">
        <v>0.5</v>
      </c>
      <c r="T6640" s="1">
        <v>-62.91</v>
      </c>
      <c r="U6640">
        <v>2019</v>
      </c>
      <c r="V6640" s="14" t="str">
        <f t="shared" si="103"/>
        <v>08</v>
      </c>
      <c r="W6640" t="s">
        <v>11194</v>
      </c>
    </row>
    <row r="6641" spans="1:23" x14ac:dyDescent="0.35">
      <c r="A6641" s="1">
        <v>6640</v>
      </c>
      <c r="B6641" s="1" t="s">
        <v>9374</v>
      </c>
      <c r="C6641" s="2">
        <v>43688</v>
      </c>
      <c r="D6641" s="2">
        <v>43694</v>
      </c>
      <c r="E6641" s="1" t="s">
        <v>33</v>
      </c>
      <c r="F6641" s="1" t="s">
        <v>1150</v>
      </c>
      <c r="G6641" s="1" t="s">
        <v>1151</v>
      </c>
      <c r="H6641" s="1" t="s">
        <v>23</v>
      </c>
      <c r="I6641" s="1" t="s">
        <v>1866</v>
      </c>
      <c r="J6641" s="1" t="s">
        <v>1867</v>
      </c>
      <c r="K6641" s="1" t="s">
        <v>1868</v>
      </c>
      <c r="L6641" s="1" t="s">
        <v>1712</v>
      </c>
      <c r="M6641" s="1" t="s">
        <v>3526</v>
      </c>
      <c r="N6641" s="1" t="s">
        <v>31</v>
      </c>
      <c r="O6641" s="1" t="s">
        <v>44</v>
      </c>
      <c r="P6641" s="1" t="s">
        <v>3527</v>
      </c>
      <c r="Q6641" s="1">
        <v>31.95</v>
      </c>
      <c r="R6641" s="1">
        <v>5</v>
      </c>
      <c r="S6641" s="1">
        <v>0.5</v>
      </c>
      <c r="T6641" s="1">
        <v>-4.4999999999999964</v>
      </c>
      <c r="U6641">
        <v>2019</v>
      </c>
      <c r="V6641" s="14" t="str">
        <f t="shared" si="103"/>
        <v>08</v>
      </c>
      <c r="W6641" t="s">
        <v>11194</v>
      </c>
    </row>
    <row r="6642" spans="1:23" x14ac:dyDescent="0.35">
      <c r="A6642" s="1">
        <v>6641</v>
      </c>
      <c r="B6642" s="1" t="s">
        <v>9374</v>
      </c>
      <c r="C6642" s="2">
        <v>43688</v>
      </c>
      <c r="D6642" s="2">
        <v>43694</v>
      </c>
      <c r="E6642" s="1" t="s">
        <v>33</v>
      </c>
      <c r="F6642" s="1" t="s">
        <v>1150</v>
      </c>
      <c r="G6642" s="1" t="s">
        <v>1151</v>
      </c>
      <c r="H6642" s="1" t="s">
        <v>23</v>
      </c>
      <c r="I6642" s="1" t="s">
        <v>1866</v>
      </c>
      <c r="J6642" s="1" t="s">
        <v>1867</v>
      </c>
      <c r="K6642" s="1" t="s">
        <v>1868</v>
      </c>
      <c r="L6642" s="1" t="s">
        <v>1712</v>
      </c>
      <c r="M6642" s="1" t="s">
        <v>6268</v>
      </c>
      <c r="N6642" s="1" t="s">
        <v>31</v>
      </c>
      <c r="O6642" s="1" t="s">
        <v>37</v>
      </c>
      <c r="P6642" s="1" t="s">
        <v>6269</v>
      </c>
      <c r="Q6642" s="1">
        <v>96.84</v>
      </c>
      <c r="R6642" s="1">
        <v>4</v>
      </c>
      <c r="S6642" s="1">
        <v>0.5</v>
      </c>
      <c r="T6642" s="1">
        <v>-44.640000000000008</v>
      </c>
      <c r="U6642">
        <v>2019</v>
      </c>
      <c r="V6642" s="14" t="str">
        <f t="shared" si="103"/>
        <v>08</v>
      </c>
      <c r="W6642" t="s">
        <v>11194</v>
      </c>
    </row>
    <row r="6643" spans="1:23" x14ac:dyDescent="0.35">
      <c r="A6643" s="1">
        <v>6642</v>
      </c>
      <c r="B6643" s="1" t="s">
        <v>9374</v>
      </c>
      <c r="C6643" s="2">
        <v>43688</v>
      </c>
      <c r="D6643" s="2">
        <v>43694</v>
      </c>
      <c r="E6643" s="1" t="s">
        <v>33</v>
      </c>
      <c r="F6643" s="1" t="s">
        <v>1150</v>
      </c>
      <c r="G6643" s="1" t="s">
        <v>1151</v>
      </c>
      <c r="H6643" s="1" t="s">
        <v>23</v>
      </c>
      <c r="I6643" s="1" t="s">
        <v>1866</v>
      </c>
      <c r="J6643" s="1" t="s">
        <v>1867</v>
      </c>
      <c r="K6643" s="1" t="s">
        <v>1868</v>
      </c>
      <c r="L6643" s="1" t="s">
        <v>1712</v>
      </c>
      <c r="M6643" s="1" t="s">
        <v>6220</v>
      </c>
      <c r="N6643" s="1" t="s">
        <v>31</v>
      </c>
      <c r="O6643" s="1" t="s">
        <v>74</v>
      </c>
      <c r="P6643" s="1" t="s">
        <v>6221</v>
      </c>
      <c r="Q6643" s="1">
        <v>21.839999999999996</v>
      </c>
      <c r="R6643" s="1">
        <v>4</v>
      </c>
      <c r="S6643" s="1">
        <v>0.5</v>
      </c>
      <c r="T6643" s="1">
        <v>-14.879999999999997</v>
      </c>
      <c r="U6643">
        <v>2019</v>
      </c>
      <c r="V6643" s="14" t="str">
        <f t="shared" si="103"/>
        <v>08</v>
      </c>
      <c r="W6643" t="s">
        <v>11194</v>
      </c>
    </row>
    <row r="6644" spans="1:23" x14ac:dyDescent="0.35">
      <c r="A6644" s="1">
        <v>6643</v>
      </c>
      <c r="B6644" s="1" t="s">
        <v>9374</v>
      </c>
      <c r="C6644" s="2">
        <v>43688</v>
      </c>
      <c r="D6644" s="2">
        <v>43694</v>
      </c>
      <c r="E6644" s="1" t="s">
        <v>33</v>
      </c>
      <c r="F6644" s="1" t="s">
        <v>1150</v>
      </c>
      <c r="G6644" s="1" t="s">
        <v>1151</v>
      </c>
      <c r="H6644" s="1" t="s">
        <v>23</v>
      </c>
      <c r="I6644" s="1" t="s">
        <v>1866</v>
      </c>
      <c r="J6644" s="1" t="s">
        <v>1867</v>
      </c>
      <c r="K6644" s="1" t="s">
        <v>1868</v>
      </c>
      <c r="L6644" s="1" t="s">
        <v>1712</v>
      </c>
      <c r="M6644" s="1" t="s">
        <v>5332</v>
      </c>
      <c r="N6644" s="1" t="s">
        <v>31</v>
      </c>
      <c r="O6644" s="1" t="s">
        <v>37</v>
      </c>
      <c r="P6644" s="1" t="s">
        <v>5333</v>
      </c>
      <c r="Q6644" s="1">
        <v>46.5</v>
      </c>
      <c r="R6644" s="1">
        <v>4</v>
      </c>
      <c r="S6644" s="1">
        <v>0.5</v>
      </c>
      <c r="T6644" s="1">
        <v>-27.06</v>
      </c>
      <c r="U6644">
        <v>2019</v>
      </c>
      <c r="V6644" s="14" t="str">
        <f t="shared" si="103"/>
        <v>08</v>
      </c>
      <c r="W6644" t="s">
        <v>11194</v>
      </c>
    </row>
    <row r="6645" spans="1:23" x14ac:dyDescent="0.35">
      <c r="A6645" s="1">
        <v>6644</v>
      </c>
      <c r="B6645" s="1" t="s">
        <v>9374</v>
      </c>
      <c r="C6645" s="2">
        <v>43688</v>
      </c>
      <c r="D6645" s="2">
        <v>43694</v>
      </c>
      <c r="E6645" s="1" t="s">
        <v>33</v>
      </c>
      <c r="F6645" s="1" t="s">
        <v>1150</v>
      </c>
      <c r="G6645" s="1" t="s">
        <v>1151</v>
      </c>
      <c r="H6645" s="1" t="s">
        <v>23</v>
      </c>
      <c r="I6645" s="1" t="s">
        <v>1866</v>
      </c>
      <c r="J6645" s="1" t="s">
        <v>1867</v>
      </c>
      <c r="K6645" s="1" t="s">
        <v>1868</v>
      </c>
      <c r="L6645" s="1" t="s">
        <v>1712</v>
      </c>
      <c r="M6645" s="1" t="s">
        <v>3161</v>
      </c>
      <c r="N6645" s="1" t="s">
        <v>31</v>
      </c>
      <c r="O6645" s="1" t="s">
        <v>44</v>
      </c>
      <c r="P6645" s="1" t="s">
        <v>3162</v>
      </c>
      <c r="Q6645" s="1">
        <v>231.39000000000001</v>
      </c>
      <c r="R6645" s="1">
        <v>9</v>
      </c>
      <c r="S6645" s="1">
        <v>0.5</v>
      </c>
      <c r="T6645" s="1">
        <v>-189.81</v>
      </c>
      <c r="U6645">
        <v>2019</v>
      </c>
      <c r="V6645" s="14" t="str">
        <f t="shared" si="103"/>
        <v>08</v>
      </c>
      <c r="W6645" t="s">
        <v>11194</v>
      </c>
    </row>
    <row r="6646" spans="1:23" x14ac:dyDescent="0.35">
      <c r="A6646" s="1">
        <v>3525</v>
      </c>
      <c r="B6646" s="1" t="s">
        <v>9375</v>
      </c>
      <c r="C6646" s="2">
        <v>42644</v>
      </c>
      <c r="D6646" s="2">
        <v>42647</v>
      </c>
      <c r="E6646" s="1" t="s">
        <v>77</v>
      </c>
      <c r="F6646" s="1" t="s">
        <v>582</v>
      </c>
      <c r="G6646" s="1" t="s">
        <v>583</v>
      </c>
      <c r="H6646" s="1" t="s">
        <v>30</v>
      </c>
      <c r="I6646" s="1" t="s">
        <v>9272</v>
      </c>
      <c r="J6646" s="1" t="s">
        <v>2348</v>
      </c>
      <c r="K6646" s="1" t="s">
        <v>1760</v>
      </c>
      <c r="L6646" s="1" t="s">
        <v>55</v>
      </c>
      <c r="M6646" s="1" t="s">
        <v>3830</v>
      </c>
      <c r="N6646" s="1" t="s">
        <v>31</v>
      </c>
      <c r="O6646" s="1" t="s">
        <v>44</v>
      </c>
      <c r="P6646" s="1" t="s">
        <v>3831</v>
      </c>
      <c r="Q6646" s="1">
        <v>13.32</v>
      </c>
      <c r="R6646" s="1">
        <v>2</v>
      </c>
      <c r="S6646" s="1">
        <v>0</v>
      </c>
      <c r="T6646" s="1">
        <v>1.1400000000000001</v>
      </c>
      <c r="U6646">
        <v>2016</v>
      </c>
      <c r="V6646" s="14" t="str">
        <f t="shared" si="103"/>
        <v>10</v>
      </c>
      <c r="W6646" t="s">
        <v>11211</v>
      </c>
    </row>
    <row r="6647" spans="1:23" x14ac:dyDescent="0.35">
      <c r="A6647" s="1">
        <v>4914</v>
      </c>
      <c r="B6647" s="1" t="s">
        <v>9376</v>
      </c>
      <c r="C6647" s="2">
        <v>42563</v>
      </c>
      <c r="D6647" s="2">
        <v>42567</v>
      </c>
      <c r="E6647" s="1" t="s">
        <v>33</v>
      </c>
      <c r="F6647" s="1" t="s">
        <v>1461</v>
      </c>
      <c r="G6647" s="1" t="s">
        <v>1462</v>
      </c>
      <c r="H6647" s="1" t="s">
        <v>30</v>
      </c>
      <c r="I6647" s="1" t="s">
        <v>9272</v>
      </c>
      <c r="J6647" s="1" t="s">
        <v>2348</v>
      </c>
      <c r="K6647" s="1" t="s">
        <v>1760</v>
      </c>
      <c r="L6647" s="1" t="s">
        <v>55</v>
      </c>
      <c r="M6647" s="1" t="s">
        <v>5621</v>
      </c>
      <c r="N6647" s="1" t="s">
        <v>31</v>
      </c>
      <c r="O6647" s="1" t="s">
        <v>37</v>
      </c>
      <c r="P6647" s="1" t="s">
        <v>5622</v>
      </c>
      <c r="Q6647" s="1">
        <v>140.26499999999999</v>
      </c>
      <c r="R6647" s="1">
        <v>5</v>
      </c>
      <c r="S6647" s="1">
        <v>0.1</v>
      </c>
      <c r="T6647" s="1">
        <v>6.1650000000000027</v>
      </c>
      <c r="U6647">
        <v>2016</v>
      </c>
      <c r="V6647" s="14" t="str">
        <f t="shared" si="103"/>
        <v>07</v>
      </c>
      <c r="W6647" t="s">
        <v>11208</v>
      </c>
    </row>
    <row r="6648" spans="1:23" x14ac:dyDescent="0.35">
      <c r="A6648" s="1">
        <v>6647</v>
      </c>
      <c r="B6648" s="1" t="s">
        <v>9377</v>
      </c>
      <c r="C6648" s="2">
        <v>43786</v>
      </c>
      <c r="D6648" s="2">
        <v>43791</v>
      </c>
      <c r="E6648" s="1" t="s">
        <v>33</v>
      </c>
      <c r="F6648" s="1" t="s">
        <v>741</v>
      </c>
      <c r="G6648" s="1" t="s">
        <v>742</v>
      </c>
      <c r="H6648" s="1" t="s">
        <v>30</v>
      </c>
      <c r="I6648" s="1" t="s">
        <v>2189</v>
      </c>
      <c r="J6648" s="1" t="s">
        <v>2189</v>
      </c>
      <c r="K6648" s="1" t="s">
        <v>1760</v>
      </c>
      <c r="L6648" s="1" t="s">
        <v>55</v>
      </c>
      <c r="M6648" s="1" t="s">
        <v>3091</v>
      </c>
      <c r="N6648" s="1" t="s">
        <v>31</v>
      </c>
      <c r="O6648" s="1" t="s">
        <v>41</v>
      </c>
      <c r="P6648" s="1" t="s">
        <v>3092</v>
      </c>
      <c r="Q6648" s="1">
        <v>351.86399999999998</v>
      </c>
      <c r="R6648" s="1">
        <v>8</v>
      </c>
      <c r="S6648" s="1">
        <v>0.1</v>
      </c>
      <c r="T6648" s="1">
        <v>74.183999999999997</v>
      </c>
      <c r="U6648">
        <v>2019</v>
      </c>
      <c r="V6648" s="14" t="str">
        <f t="shared" si="103"/>
        <v>11</v>
      </c>
      <c r="W6648" t="s">
        <v>11198</v>
      </c>
    </row>
    <row r="6649" spans="1:23" x14ac:dyDescent="0.35">
      <c r="A6649" s="1">
        <v>6648</v>
      </c>
      <c r="B6649" s="1" t="s">
        <v>9378</v>
      </c>
      <c r="C6649" s="2">
        <v>43076</v>
      </c>
      <c r="D6649" s="2">
        <v>43081</v>
      </c>
      <c r="E6649" s="1" t="s">
        <v>33</v>
      </c>
      <c r="F6649" s="1" t="s">
        <v>507</v>
      </c>
      <c r="G6649" s="1" t="s">
        <v>508</v>
      </c>
      <c r="H6649" s="1" t="s">
        <v>23</v>
      </c>
      <c r="I6649" s="1" t="s">
        <v>2101</v>
      </c>
      <c r="J6649" s="1" t="s">
        <v>1710</v>
      </c>
      <c r="K6649" s="1" t="s">
        <v>1711</v>
      </c>
      <c r="L6649" s="1" t="s">
        <v>1712</v>
      </c>
      <c r="M6649" s="1" t="s">
        <v>2390</v>
      </c>
      <c r="N6649" s="1" t="s">
        <v>31</v>
      </c>
      <c r="O6649" s="1" t="s">
        <v>37</v>
      </c>
      <c r="P6649" s="1" t="s">
        <v>2391</v>
      </c>
      <c r="Q6649" s="1">
        <v>187.029</v>
      </c>
      <c r="R6649" s="1">
        <v>1</v>
      </c>
      <c r="S6649" s="1">
        <v>0.1</v>
      </c>
      <c r="T6649" s="1">
        <v>70.628999999999991</v>
      </c>
      <c r="U6649">
        <v>2017</v>
      </c>
      <c r="V6649" s="14" t="str">
        <f t="shared" si="103"/>
        <v>12</v>
      </c>
      <c r="W6649" t="s">
        <v>11199</v>
      </c>
    </row>
    <row r="6650" spans="1:23" x14ac:dyDescent="0.35">
      <c r="A6650" s="1">
        <v>6649</v>
      </c>
      <c r="B6650" s="1" t="s">
        <v>9378</v>
      </c>
      <c r="C6650" s="2">
        <v>43076</v>
      </c>
      <c r="D6650" s="2">
        <v>43081</v>
      </c>
      <c r="E6650" s="1" t="s">
        <v>33</v>
      </c>
      <c r="F6650" s="1" t="s">
        <v>507</v>
      </c>
      <c r="G6650" s="1" t="s">
        <v>508</v>
      </c>
      <c r="H6650" s="1" t="s">
        <v>23</v>
      </c>
      <c r="I6650" s="1" t="s">
        <v>2101</v>
      </c>
      <c r="J6650" s="1" t="s">
        <v>1710</v>
      </c>
      <c r="K6650" s="1" t="s">
        <v>1711</v>
      </c>
      <c r="L6650" s="1" t="s">
        <v>1712</v>
      </c>
      <c r="M6650" s="1" t="s">
        <v>4404</v>
      </c>
      <c r="N6650" s="1" t="s">
        <v>31</v>
      </c>
      <c r="O6650" s="1" t="s">
        <v>41</v>
      </c>
      <c r="P6650" s="1" t="s">
        <v>4405</v>
      </c>
      <c r="Q6650" s="1">
        <v>15.660000000000002</v>
      </c>
      <c r="R6650" s="1">
        <v>1</v>
      </c>
      <c r="S6650" s="1">
        <v>0.1</v>
      </c>
      <c r="T6650" s="1">
        <v>-0.18000000000000016</v>
      </c>
      <c r="U6650">
        <v>2017</v>
      </c>
      <c r="V6650" s="14" t="str">
        <f t="shared" si="103"/>
        <v>12</v>
      </c>
      <c r="W6650" t="s">
        <v>11199</v>
      </c>
    </row>
    <row r="6651" spans="1:23" x14ac:dyDescent="0.35">
      <c r="A6651" s="1">
        <v>6650</v>
      </c>
      <c r="B6651" s="1" t="s">
        <v>9379</v>
      </c>
      <c r="C6651" s="2">
        <v>43363</v>
      </c>
      <c r="D6651" s="2">
        <v>43368</v>
      </c>
      <c r="E6651" s="1" t="s">
        <v>33</v>
      </c>
      <c r="F6651" s="1" t="s">
        <v>661</v>
      </c>
      <c r="G6651" s="1" t="s">
        <v>662</v>
      </c>
      <c r="H6651" s="1" t="s">
        <v>30</v>
      </c>
      <c r="I6651" s="1" t="s">
        <v>4554</v>
      </c>
      <c r="J6651" s="1" t="s">
        <v>1777</v>
      </c>
      <c r="K6651" s="1" t="s">
        <v>1778</v>
      </c>
      <c r="L6651" s="1" t="s">
        <v>24</v>
      </c>
      <c r="M6651" s="1" t="s">
        <v>9197</v>
      </c>
      <c r="N6651" s="1" t="s">
        <v>42</v>
      </c>
      <c r="O6651" s="1" t="s">
        <v>70</v>
      </c>
      <c r="P6651" s="1" t="s">
        <v>9198</v>
      </c>
      <c r="Q6651" s="1">
        <v>123.12000000000002</v>
      </c>
      <c r="R6651" s="1">
        <v>4</v>
      </c>
      <c r="S6651" s="1">
        <v>0</v>
      </c>
      <c r="T6651" s="1">
        <v>33.24</v>
      </c>
      <c r="U6651">
        <v>2018</v>
      </c>
      <c r="V6651" s="14" t="str">
        <f t="shared" si="103"/>
        <v>09</v>
      </c>
      <c r="W6651" t="s">
        <v>11206</v>
      </c>
    </row>
    <row r="6652" spans="1:23" x14ac:dyDescent="0.35">
      <c r="A6652" s="1">
        <v>6651</v>
      </c>
      <c r="B6652" s="1" t="s">
        <v>9380</v>
      </c>
      <c r="C6652" s="2">
        <v>42636</v>
      </c>
      <c r="D6652" s="2">
        <v>42640</v>
      </c>
      <c r="E6652" s="1" t="s">
        <v>33</v>
      </c>
      <c r="F6652" s="1" t="s">
        <v>1389</v>
      </c>
      <c r="G6652" s="1" t="s">
        <v>1390</v>
      </c>
      <c r="H6652" s="1" t="s">
        <v>23</v>
      </c>
      <c r="I6652" s="1" t="s">
        <v>1257</v>
      </c>
      <c r="J6652" s="1" t="s">
        <v>1710</v>
      </c>
      <c r="K6652" s="1" t="s">
        <v>1711</v>
      </c>
      <c r="L6652" s="1" t="s">
        <v>1712</v>
      </c>
      <c r="M6652" s="1" t="s">
        <v>4121</v>
      </c>
      <c r="N6652" s="1" t="s">
        <v>31</v>
      </c>
      <c r="O6652" s="1" t="s">
        <v>41</v>
      </c>
      <c r="P6652" s="1" t="s">
        <v>3702</v>
      </c>
      <c r="Q6652" s="1">
        <v>160.64999999999998</v>
      </c>
      <c r="R6652" s="1">
        <v>5</v>
      </c>
      <c r="S6652" s="1">
        <v>0</v>
      </c>
      <c r="T6652" s="1">
        <v>80.249999999999986</v>
      </c>
      <c r="U6652">
        <v>2016</v>
      </c>
      <c r="V6652" s="14" t="str">
        <f t="shared" si="103"/>
        <v>09</v>
      </c>
      <c r="W6652" t="s">
        <v>11206</v>
      </c>
    </row>
    <row r="6653" spans="1:23" x14ac:dyDescent="0.35">
      <c r="A6653" s="1">
        <v>6652</v>
      </c>
      <c r="B6653" s="1" t="s">
        <v>9381</v>
      </c>
      <c r="C6653" s="2">
        <v>42888</v>
      </c>
      <c r="D6653" s="2">
        <v>42890</v>
      </c>
      <c r="E6653" s="1" t="s">
        <v>20</v>
      </c>
      <c r="F6653" s="1" t="s">
        <v>519</v>
      </c>
      <c r="G6653" s="1" t="s">
        <v>520</v>
      </c>
      <c r="H6653" s="1" t="s">
        <v>23</v>
      </c>
      <c r="I6653" s="1" t="s">
        <v>2808</v>
      </c>
      <c r="J6653" s="1" t="s">
        <v>2580</v>
      </c>
      <c r="K6653" s="1" t="s">
        <v>1760</v>
      </c>
      <c r="L6653" s="1" t="s">
        <v>55</v>
      </c>
      <c r="M6653" s="1" t="s">
        <v>2085</v>
      </c>
      <c r="N6653" s="1" t="s">
        <v>31</v>
      </c>
      <c r="O6653" s="1" t="s">
        <v>44</v>
      </c>
      <c r="P6653" s="1" t="s">
        <v>2086</v>
      </c>
      <c r="Q6653" s="1">
        <v>10.08</v>
      </c>
      <c r="R6653" s="1">
        <v>2</v>
      </c>
      <c r="S6653" s="1">
        <v>0.5</v>
      </c>
      <c r="T6653" s="1">
        <v>-0.83999999999999986</v>
      </c>
      <c r="U6653">
        <v>2017</v>
      </c>
      <c r="V6653" s="14" t="str">
        <f t="shared" si="103"/>
        <v>06</v>
      </c>
      <c r="W6653" t="s">
        <v>11200</v>
      </c>
    </row>
    <row r="6654" spans="1:23" x14ac:dyDescent="0.35">
      <c r="A6654" s="1">
        <v>6653</v>
      </c>
      <c r="B6654" s="1" t="s">
        <v>9382</v>
      </c>
      <c r="C6654" s="2">
        <v>42592</v>
      </c>
      <c r="D6654" s="2">
        <v>42594</v>
      </c>
      <c r="E6654" s="1" t="s">
        <v>77</v>
      </c>
      <c r="F6654" s="1" t="s">
        <v>1568</v>
      </c>
      <c r="G6654" s="1" t="s">
        <v>1569</v>
      </c>
      <c r="H6654" s="1" t="s">
        <v>23</v>
      </c>
      <c r="I6654" s="1" t="s">
        <v>3289</v>
      </c>
      <c r="J6654" s="1" t="s">
        <v>1967</v>
      </c>
      <c r="K6654" s="1" t="s">
        <v>1760</v>
      </c>
      <c r="L6654" s="1" t="s">
        <v>55</v>
      </c>
      <c r="M6654" s="1" t="s">
        <v>987</v>
      </c>
      <c r="N6654" s="1" t="s">
        <v>31</v>
      </c>
      <c r="O6654" s="1" t="s">
        <v>44</v>
      </c>
      <c r="P6654" s="1" t="s">
        <v>3948</v>
      </c>
      <c r="Q6654" s="1">
        <v>14.52</v>
      </c>
      <c r="R6654" s="1">
        <v>2</v>
      </c>
      <c r="S6654" s="1">
        <v>0</v>
      </c>
      <c r="T6654" s="1">
        <v>5.04</v>
      </c>
      <c r="U6654">
        <v>2016</v>
      </c>
      <c r="V6654" s="14" t="str">
        <f t="shared" si="103"/>
        <v>08</v>
      </c>
      <c r="W6654" t="s">
        <v>11194</v>
      </c>
    </row>
    <row r="6655" spans="1:23" x14ac:dyDescent="0.35">
      <c r="A6655" s="1">
        <v>6654</v>
      </c>
      <c r="B6655" s="1" t="s">
        <v>9382</v>
      </c>
      <c r="C6655" s="2">
        <v>42592</v>
      </c>
      <c r="D6655" s="2">
        <v>42594</v>
      </c>
      <c r="E6655" s="1" t="s">
        <v>77</v>
      </c>
      <c r="F6655" s="1" t="s">
        <v>1568</v>
      </c>
      <c r="G6655" s="1" t="s">
        <v>1569</v>
      </c>
      <c r="H6655" s="1" t="s">
        <v>23</v>
      </c>
      <c r="I6655" s="1" t="s">
        <v>3289</v>
      </c>
      <c r="J6655" s="1" t="s">
        <v>1967</v>
      </c>
      <c r="K6655" s="1" t="s">
        <v>1760</v>
      </c>
      <c r="L6655" s="1" t="s">
        <v>55</v>
      </c>
      <c r="M6655" s="1" t="s">
        <v>5436</v>
      </c>
      <c r="N6655" s="1" t="s">
        <v>42</v>
      </c>
      <c r="O6655" s="1" t="s">
        <v>344</v>
      </c>
      <c r="P6655" s="1" t="s">
        <v>5437</v>
      </c>
      <c r="Q6655" s="1">
        <v>1469.2499999999998</v>
      </c>
      <c r="R6655" s="1">
        <v>5</v>
      </c>
      <c r="S6655" s="1">
        <v>0</v>
      </c>
      <c r="T6655" s="1">
        <v>308.39999999999998</v>
      </c>
      <c r="U6655">
        <v>2016</v>
      </c>
      <c r="V6655" s="14" t="str">
        <f t="shared" si="103"/>
        <v>08</v>
      </c>
      <c r="W6655" t="s">
        <v>11194</v>
      </c>
    </row>
    <row r="6656" spans="1:23" x14ac:dyDescent="0.35">
      <c r="A6656" s="1">
        <v>30</v>
      </c>
      <c r="B6656" s="1" t="s">
        <v>9383</v>
      </c>
      <c r="C6656" s="2">
        <v>43719</v>
      </c>
      <c r="D6656" s="2">
        <v>43723</v>
      </c>
      <c r="E6656" s="1" t="s">
        <v>33</v>
      </c>
      <c r="F6656" s="1" t="s">
        <v>1334</v>
      </c>
      <c r="G6656" s="1" t="s">
        <v>1335</v>
      </c>
      <c r="H6656" s="1" t="s">
        <v>23</v>
      </c>
      <c r="I6656" s="1" t="s">
        <v>9384</v>
      </c>
      <c r="J6656" s="1" t="s">
        <v>1759</v>
      </c>
      <c r="K6656" s="1" t="s">
        <v>1760</v>
      </c>
      <c r="L6656" s="1" t="s">
        <v>55</v>
      </c>
      <c r="M6656" s="1" t="s">
        <v>3984</v>
      </c>
      <c r="N6656" s="1" t="s">
        <v>42</v>
      </c>
      <c r="O6656" s="1" t="s">
        <v>70</v>
      </c>
      <c r="P6656" s="1" t="s">
        <v>3985</v>
      </c>
      <c r="Q6656" s="1">
        <v>192.59999999999997</v>
      </c>
      <c r="R6656" s="1">
        <v>5</v>
      </c>
      <c r="S6656" s="1">
        <v>0</v>
      </c>
      <c r="T6656" s="1">
        <v>32.700000000000003</v>
      </c>
      <c r="U6656">
        <v>2019</v>
      </c>
      <c r="V6656" s="14" t="str">
        <f t="shared" si="103"/>
        <v>09</v>
      </c>
      <c r="W6656" t="s">
        <v>11206</v>
      </c>
    </row>
    <row r="6657" spans="1:23" x14ac:dyDescent="0.35">
      <c r="A6657" s="1">
        <v>6656</v>
      </c>
      <c r="B6657" s="1" t="s">
        <v>9385</v>
      </c>
      <c r="C6657" s="2">
        <v>43007</v>
      </c>
      <c r="D6657" s="2">
        <v>43011</v>
      </c>
      <c r="E6657" s="1" t="s">
        <v>20</v>
      </c>
      <c r="F6657" s="1" t="s">
        <v>1270</v>
      </c>
      <c r="G6657" s="1" t="s">
        <v>1271</v>
      </c>
      <c r="H6657" s="1" t="s">
        <v>23</v>
      </c>
      <c r="I6657" s="1" t="s">
        <v>1942</v>
      </c>
      <c r="J6657" s="1" t="s">
        <v>1942</v>
      </c>
      <c r="K6657" s="1" t="s">
        <v>1943</v>
      </c>
      <c r="L6657" s="1" t="s">
        <v>55</v>
      </c>
      <c r="M6657" s="1" t="s">
        <v>2332</v>
      </c>
      <c r="N6657" s="1" t="s">
        <v>31</v>
      </c>
      <c r="O6657" s="1" t="s">
        <v>37</v>
      </c>
      <c r="P6657" s="1" t="s">
        <v>2333</v>
      </c>
      <c r="Q6657" s="1">
        <v>97.859999999999985</v>
      </c>
      <c r="R6657" s="1">
        <v>2</v>
      </c>
      <c r="S6657" s="1">
        <v>0</v>
      </c>
      <c r="T6657" s="1">
        <v>29.339999999999996</v>
      </c>
      <c r="U6657">
        <v>2017</v>
      </c>
      <c r="V6657" s="14" t="str">
        <f t="shared" si="103"/>
        <v>09</v>
      </c>
      <c r="W6657" t="s">
        <v>11206</v>
      </c>
    </row>
    <row r="6658" spans="1:23" x14ac:dyDescent="0.35">
      <c r="A6658" s="1">
        <v>6657</v>
      </c>
      <c r="B6658" s="1" t="s">
        <v>9385</v>
      </c>
      <c r="C6658" s="2">
        <v>43007</v>
      </c>
      <c r="D6658" s="2">
        <v>43011</v>
      </c>
      <c r="E6658" s="1" t="s">
        <v>20</v>
      </c>
      <c r="F6658" s="1" t="s">
        <v>1270</v>
      </c>
      <c r="G6658" s="1" t="s">
        <v>1271</v>
      </c>
      <c r="H6658" s="1" t="s">
        <v>23</v>
      </c>
      <c r="I6658" s="1" t="s">
        <v>1942</v>
      </c>
      <c r="J6658" s="1" t="s">
        <v>1942</v>
      </c>
      <c r="K6658" s="1" t="s">
        <v>1943</v>
      </c>
      <c r="L6658" s="1" t="s">
        <v>55</v>
      </c>
      <c r="M6658" s="1" t="s">
        <v>2460</v>
      </c>
      <c r="N6658" s="1" t="s">
        <v>31</v>
      </c>
      <c r="O6658" s="1" t="s">
        <v>48</v>
      </c>
      <c r="P6658" s="1" t="s">
        <v>2461</v>
      </c>
      <c r="Q6658" s="1">
        <v>67.92</v>
      </c>
      <c r="R6658" s="1">
        <v>4</v>
      </c>
      <c r="S6658" s="1">
        <v>0</v>
      </c>
      <c r="T6658" s="1">
        <v>25.799999999999997</v>
      </c>
      <c r="U6658">
        <v>2017</v>
      </c>
      <c r="V6658" s="14" t="str">
        <f t="shared" si="103"/>
        <v>09</v>
      </c>
      <c r="W6658" t="s">
        <v>11206</v>
      </c>
    </row>
    <row r="6659" spans="1:23" x14ac:dyDescent="0.35">
      <c r="A6659" s="1">
        <v>8018</v>
      </c>
      <c r="B6659" s="1" t="s">
        <v>1766</v>
      </c>
      <c r="C6659" s="2">
        <v>43602</v>
      </c>
      <c r="D6659" s="2">
        <v>43603</v>
      </c>
      <c r="E6659" s="1" t="s">
        <v>77</v>
      </c>
      <c r="F6659" s="1" t="s">
        <v>1410</v>
      </c>
      <c r="G6659" s="1" t="s">
        <v>1411</v>
      </c>
      <c r="H6659" s="1" t="s">
        <v>23</v>
      </c>
      <c r="I6659" s="1" t="s">
        <v>7752</v>
      </c>
      <c r="J6659" s="1" t="s">
        <v>1956</v>
      </c>
      <c r="K6659" s="1" t="s">
        <v>1737</v>
      </c>
      <c r="L6659" s="1" t="s">
        <v>55</v>
      </c>
      <c r="M6659" s="1" t="s">
        <v>4581</v>
      </c>
      <c r="N6659" s="1" t="s">
        <v>42</v>
      </c>
      <c r="O6659" s="1" t="s">
        <v>43</v>
      </c>
      <c r="P6659" s="1" t="s">
        <v>4582</v>
      </c>
      <c r="Q6659" s="1">
        <v>480.52199999999993</v>
      </c>
      <c r="R6659" s="1">
        <v>4</v>
      </c>
      <c r="S6659" s="1">
        <v>0.15</v>
      </c>
      <c r="T6659" s="1">
        <v>-28.277999999999992</v>
      </c>
      <c r="U6659">
        <v>2019</v>
      </c>
      <c r="V6659" s="14" t="str">
        <f t="shared" ref="V6659:V6722" si="104">TEXT(C6659,"mm")</f>
        <v>05</v>
      </c>
      <c r="W6659" t="s">
        <v>11201</v>
      </c>
    </row>
    <row r="6660" spans="1:23" x14ac:dyDescent="0.35">
      <c r="A6660" s="1">
        <v>31</v>
      </c>
      <c r="B6660" s="1" t="s">
        <v>9383</v>
      </c>
      <c r="C6660" s="2">
        <v>43719</v>
      </c>
      <c r="D6660" s="2">
        <v>43723</v>
      </c>
      <c r="E6660" s="1" t="s">
        <v>33</v>
      </c>
      <c r="F6660" s="1" t="s">
        <v>1334</v>
      </c>
      <c r="G6660" s="1" t="s">
        <v>1335</v>
      </c>
      <c r="H6660" s="1" t="s">
        <v>23</v>
      </c>
      <c r="I6660" s="1" t="s">
        <v>9384</v>
      </c>
      <c r="J6660" s="1" t="s">
        <v>1759</v>
      </c>
      <c r="K6660" s="1" t="s">
        <v>1760</v>
      </c>
      <c r="L6660" s="1" t="s">
        <v>55</v>
      </c>
      <c r="M6660" s="1" t="s">
        <v>3274</v>
      </c>
      <c r="N6660" s="1" t="s">
        <v>42</v>
      </c>
      <c r="O6660" s="1" t="s">
        <v>43</v>
      </c>
      <c r="P6660" s="1" t="s">
        <v>3275</v>
      </c>
      <c r="Q6660" s="1">
        <v>336.24</v>
      </c>
      <c r="R6660" s="1">
        <v>2</v>
      </c>
      <c r="S6660" s="1">
        <v>0</v>
      </c>
      <c r="T6660" s="1">
        <v>43.68</v>
      </c>
      <c r="U6660">
        <v>2019</v>
      </c>
      <c r="V6660" s="14" t="str">
        <f t="shared" si="104"/>
        <v>09</v>
      </c>
      <c r="W6660" t="s">
        <v>11206</v>
      </c>
    </row>
    <row r="6661" spans="1:23" x14ac:dyDescent="0.35">
      <c r="A6661" s="1">
        <v>6660</v>
      </c>
      <c r="B6661" s="1" t="s">
        <v>5258</v>
      </c>
      <c r="C6661" s="2">
        <v>43319</v>
      </c>
      <c r="D6661" s="2">
        <v>43321</v>
      </c>
      <c r="E6661" s="1" t="s">
        <v>77</v>
      </c>
      <c r="F6661" s="1" t="s">
        <v>684</v>
      </c>
      <c r="G6661" s="1" t="s">
        <v>685</v>
      </c>
      <c r="H6661" s="1" t="s">
        <v>30</v>
      </c>
      <c r="I6661" s="1" t="s">
        <v>3028</v>
      </c>
      <c r="J6661" s="1" t="s">
        <v>1768</v>
      </c>
      <c r="K6661" s="1" t="s">
        <v>1737</v>
      </c>
      <c r="L6661" s="1" t="s">
        <v>55</v>
      </c>
      <c r="M6661" s="1" t="s">
        <v>2734</v>
      </c>
      <c r="N6661" s="1" t="s">
        <v>31</v>
      </c>
      <c r="O6661" s="1" t="s">
        <v>37</v>
      </c>
      <c r="P6661" s="1" t="s">
        <v>2735</v>
      </c>
      <c r="Q6661" s="1">
        <v>89.424000000000007</v>
      </c>
      <c r="R6661" s="1">
        <v>6</v>
      </c>
      <c r="S6661" s="1">
        <v>0.1</v>
      </c>
      <c r="T6661" s="1">
        <v>-3.9960000000000004</v>
      </c>
      <c r="U6661">
        <v>2018</v>
      </c>
      <c r="V6661" s="14" t="str">
        <f t="shared" si="104"/>
        <v>08</v>
      </c>
      <c r="W6661" t="s">
        <v>11194</v>
      </c>
    </row>
    <row r="6662" spans="1:23" x14ac:dyDescent="0.35">
      <c r="A6662" s="1">
        <v>6661</v>
      </c>
      <c r="B6662" s="1" t="s">
        <v>9386</v>
      </c>
      <c r="C6662" s="2">
        <v>42984</v>
      </c>
      <c r="D6662" s="2">
        <v>42985</v>
      </c>
      <c r="E6662" s="1" t="s">
        <v>77</v>
      </c>
      <c r="F6662" s="1" t="s">
        <v>1656</v>
      </c>
      <c r="G6662" s="1" t="s">
        <v>1657</v>
      </c>
      <c r="H6662" s="1" t="s">
        <v>30</v>
      </c>
      <c r="I6662" s="1" t="s">
        <v>2101</v>
      </c>
      <c r="J6662" s="1" t="s">
        <v>1710</v>
      </c>
      <c r="K6662" s="1" t="s">
        <v>1711</v>
      </c>
      <c r="L6662" s="1" t="s">
        <v>1712</v>
      </c>
      <c r="M6662" s="1" t="s">
        <v>5088</v>
      </c>
      <c r="N6662" s="1" t="s">
        <v>31</v>
      </c>
      <c r="O6662" s="1" t="s">
        <v>41</v>
      </c>
      <c r="P6662" s="1" t="s">
        <v>5089</v>
      </c>
      <c r="Q6662" s="1">
        <v>62.774999999999991</v>
      </c>
      <c r="R6662" s="1">
        <v>3</v>
      </c>
      <c r="S6662" s="1">
        <v>0.1</v>
      </c>
      <c r="T6662" s="1">
        <v>6.2550000000000008</v>
      </c>
      <c r="U6662">
        <v>2017</v>
      </c>
      <c r="V6662" s="14" t="str">
        <f t="shared" si="104"/>
        <v>09</v>
      </c>
      <c r="W6662" t="s">
        <v>11206</v>
      </c>
    </row>
    <row r="6663" spans="1:23" x14ac:dyDescent="0.35">
      <c r="A6663" s="1">
        <v>6662</v>
      </c>
      <c r="B6663" s="1" t="s">
        <v>9386</v>
      </c>
      <c r="C6663" s="2">
        <v>42984</v>
      </c>
      <c r="D6663" s="2">
        <v>42985</v>
      </c>
      <c r="E6663" s="1" t="s">
        <v>77</v>
      </c>
      <c r="F6663" s="1" t="s">
        <v>1656</v>
      </c>
      <c r="G6663" s="1" t="s">
        <v>1657</v>
      </c>
      <c r="H6663" s="1" t="s">
        <v>30</v>
      </c>
      <c r="I6663" s="1" t="s">
        <v>2101</v>
      </c>
      <c r="J6663" s="1" t="s">
        <v>1710</v>
      </c>
      <c r="K6663" s="1" t="s">
        <v>1711</v>
      </c>
      <c r="L6663" s="1" t="s">
        <v>1712</v>
      </c>
      <c r="M6663" s="1" t="s">
        <v>2828</v>
      </c>
      <c r="N6663" s="1" t="s">
        <v>31</v>
      </c>
      <c r="O6663" s="1" t="s">
        <v>41</v>
      </c>
      <c r="P6663" s="1" t="s">
        <v>2829</v>
      </c>
      <c r="Q6663" s="1">
        <v>17.225999999999999</v>
      </c>
      <c r="R6663" s="1">
        <v>1</v>
      </c>
      <c r="S6663" s="1">
        <v>0.1</v>
      </c>
      <c r="T6663" s="1">
        <v>2.2859999999999996</v>
      </c>
      <c r="U6663">
        <v>2017</v>
      </c>
      <c r="V6663" s="14" t="str">
        <f t="shared" si="104"/>
        <v>09</v>
      </c>
      <c r="W6663" t="s">
        <v>11206</v>
      </c>
    </row>
    <row r="6664" spans="1:23" x14ac:dyDescent="0.35">
      <c r="A6664" s="1">
        <v>6663</v>
      </c>
      <c r="B6664" s="1" t="s">
        <v>9386</v>
      </c>
      <c r="C6664" s="2">
        <v>42984</v>
      </c>
      <c r="D6664" s="2">
        <v>42985</v>
      </c>
      <c r="E6664" s="1" t="s">
        <v>77</v>
      </c>
      <c r="F6664" s="1" t="s">
        <v>1656</v>
      </c>
      <c r="G6664" s="1" t="s">
        <v>1657</v>
      </c>
      <c r="H6664" s="1" t="s">
        <v>30</v>
      </c>
      <c r="I6664" s="1" t="s">
        <v>2101</v>
      </c>
      <c r="J6664" s="1" t="s">
        <v>1710</v>
      </c>
      <c r="K6664" s="1" t="s">
        <v>1711</v>
      </c>
      <c r="L6664" s="1" t="s">
        <v>1712</v>
      </c>
      <c r="M6664" s="1" t="s">
        <v>7422</v>
      </c>
      <c r="N6664" s="1" t="s">
        <v>25</v>
      </c>
      <c r="O6664" s="1" t="s">
        <v>26</v>
      </c>
      <c r="P6664" s="1" t="s">
        <v>7423</v>
      </c>
      <c r="Q6664" s="1">
        <v>750.06</v>
      </c>
      <c r="R6664" s="1">
        <v>5</v>
      </c>
      <c r="S6664" s="1">
        <v>0.1</v>
      </c>
      <c r="T6664" s="1">
        <v>91.560000000000016</v>
      </c>
      <c r="U6664">
        <v>2017</v>
      </c>
      <c r="V6664" s="14" t="str">
        <f t="shared" si="104"/>
        <v>09</v>
      </c>
      <c r="W6664" t="s">
        <v>11206</v>
      </c>
    </row>
    <row r="6665" spans="1:23" x14ac:dyDescent="0.35">
      <c r="A6665" s="1">
        <v>6664</v>
      </c>
      <c r="B6665" s="1" t="s">
        <v>9387</v>
      </c>
      <c r="C6665" s="2">
        <v>43138</v>
      </c>
      <c r="D6665" s="2">
        <v>43140</v>
      </c>
      <c r="E6665" s="1" t="s">
        <v>77</v>
      </c>
      <c r="F6665" s="1" t="s">
        <v>1080</v>
      </c>
      <c r="G6665" s="1" t="s">
        <v>1081</v>
      </c>
      <c r="H6665" s="1" t="s">
        <v>23</v>
      </c>
      <c r="I6665" s="1" t="s">
        <v>8208</v>
      </c>
      <c r="J6665" s="1" t="s">
        <v>2210</v>
      </c>
      <c r="K6665" s="1" t="s">
        <v>1737</v>
      </c>
      <c r="L6665" s="1" t="s">
        <v>55</v>
      </c>
      <c r="M6665" s="1" t="s">
        <v>4081</v>
      </c>
      <c r="N6665" s="1" t="s">
        <v>25</v>
      </c>
      <c r="O6665" s="1" t="s">
        <v>26</v>
      </c>
      <c r="P6665" s="1" t="s">
        <v>4082</v>
      </c>
      <c r="Q6665" s="1">
        <v>153.63</v>
      </c>
      <c r="R6665" s="1">
        <v>1</v>
      </c>
      <c r="S6665" s="1">
        <v>0.1</v>
      </c>
      <c r="T6665" s="1">
        <v>40.949999999999996</v>
      </c>
      <c r="U6665">
        <v>2018</v>
      </c>
      <c r="V6665" s="14" t="str">
        <f t="shared" si="104"/>
        <v>02</v>
      </c>
      <c r="W6665" t="s">
        <v>11196</v>
      </c>
    </row>
    <row r="6666" spans="1:23" x14ac:dyDescent="0.35">
      <c r="A6666" s="1">
        <v>6665</v>
      </c>
      <c r="B6666" s="1" t="s">
        <v>9388</v>
      </c>
      <c r="C6666" s="2">
        <v>43552</v>
      </c>
      <c r="D6666" s="2">
        <v>43556</v>
      </c>
      <c r="E6666" s="1" t="s">
        <v>33</v>
      </c>
      <c r="F6666" s="1" t="s">
        <v>1306</v>
      </c>
      <c r="G6666" s="1" t="s">
        <v>1307</v>
      </c>
      <c r="H6666" s="1" t="s">
        <v>30</v>
      </c>
      <c r="I6666" s="1" t="s">
        <v>1776</v>
      </c>
      <c r="J6666" s="1" t="s">
        <v>1777</v>
      </c>
      <c r="K6666" s="1" t="s">
        <v>1778</v>
      </c>
      <c r="L6666" s="1" t="s">
        <v>24</v>
      </c>
      <c r="M6666" s="1" t="s">
        <v>2241</v>
      </c>
      <c r="N6666" s="1" t="s">
        <v>42</v>
      </c>
      <c r="O6666" s="1" t="s">
        <v>344</v>
      </c>
      <c r="P6666" s="1" t="s">
        <v>2242</v>
      </c>
      <c r="Q6666" s="1">
        <v>297.48</v>
      </c>
      <c r="R6666" s="1">
        <v>2</v>
      </c>
      <c r="S6666" s="1">
        <v>0</v>
      </c>
      <c r="T6666" s="1">
        <v>145.74</v>
      </c>
      <c r="U6666">
        <v>2019</v>
      </c>
      <c r="V6666" s="14" t="str">
        <f t="shared" si="104"/>
        <v>03</v>
      </c>
      <c r="W6666" t="s">
        <v>11202</v>
      </c>
    </row>
    <row r="6667" spans="1:23" x14ac:dyDescent="0.35">
      <c r="A6667" s="1">
        <v>6666</v>
      </c>
      <c r="B6667" s="1" t="s">
        <v>9388</v>
      </c>
      <c r="C6667" s="2">
        <v>43552</v>
      </c>
      <c r="D6667" s="2">
        <v>43556</v>
      </c>
      <c r="E6667" s="1" t="s">
        <v>33</v>
      </c>
      <c r="F6667" s="1" t="s">
        <v>1306</v>
      </c>
      <c r="G6667" s="1" t="s">
        <v>1307</v>
      </c>
      <c r="H6667" s="1" t="s">
        <v>30</v>
      </c>
      <c r="I6667" s="1" t="s">
        <v>1776</v>
      </c>
      <c r="J6667" s="1" t="s">
        <v>1777</v>
      </c>
      <c r="K6667" s="1" t="s">
        <v>1778</v>
      </c>
      <c r="L6667" s="1" t="s">
        <v>24</v>
      </c>
      <c r="M6667" s="1" t="s">
        <v>6145</v>
      </c>
      <c r="N6667" s="1" t="s">
        <v>31</v>
      </c>
      <c r="O6667" s="1" t="s">
        <v>32</v>
      </c>
      <c r="P6667" s="1" t="s">
        <v>6146</v>
      </c>
      <c r="Q6667" s="1">
        <v>11.370000000000001</v>
      </c>
      <c r="R6667" s="1">
        <v>1</v>
      </c>
      <c r="S6667" s="1">
        <v>0</v>
      </c>
      <c r="T6667" s="1">
        <v>3.18</v>
      </c>
      <c r="U6667">
        <v>2019</v>
      </c>
      <c r="V6667" s="14" t="str">
        <f t="shared" si="104"/>
        <v>03</v>
      </c>
      <c r="W6667" t="s">
        <v>11202</v>
      </c>
    </row>
    <row r="6668" spans="1:23" x14ac:dyDescent="0.35">
      <c r="A6668" s="1">
        <v>6667</v>
      </c>
      <c r="B6668" s="1" t="s">
        <v>9388</v>
      </c>
      <c r="C6668" s="2">
        <v>43552</v>
      </c>
      <c r="D6668" s="2">
        <v>43556</v>
      </c>
      <c r="E6668" s="1" t="s">
        <v>33</v>
      </c>
      <c r="F6668" s="1" t="s">
        <v>1306</v>
      </c>
      <c r="G6668" s="1" t="s">
        <v>1307</v>
      </c>
      <c r="H6668" s="1" t="s">
        <v>30</v>
      </c>
      <c r="I6668" s="1" t="s">
        <v>1776</v>
      </c>
      <c r="J6668" s="1" t="s">
        <v>1777</v>
      </c>
      <c r="K6668" s="1" t="s">
        <v>1778</v>
      </c>
      <c r="L6668" s="1" t="s">
        <v>24</v>
      </c>
      <c r="M6668" s="1" t="s">
        <v>3803</v>
      </c>
      <c r="N6668" s="1" t="s">
        <v>31</v>
      </c>
      <c r="O6668" s="1" t="s">
        <v>44</v>
      </c>
      <c r="P6668" s="1" t="s">
        <v>3804</v>
      </c>
      <c r="Q6668" s="1">
        <v>26.52</v>
      </c>
      <c r="R6668" s="1">
        <v>2</v>
      </c>
      <c r="S6668" s="1">
        <v>0</v>
      </c>
      <c r="T6668" s="1">
        <v>12.18</v>
      </c>
      <c r="U6668">
        <v>2019</v>
      </c>
      <c r="V6668" s="14" t="str">
        <f t="shared" si="104"/>
        <v>03</v>
      </c>
      <c r="W6668" t="s">
        <v>11202</v>
      </c>
    </row>
    <row r="6669" spans="1:23" x14ac:dyDescent="0.35">
      <c r="A6669" s="1">
        <v>6668</v>
      </c>
      <c r="B6669" s="1" t="s">
        <v>3429</v>
      </c>
      <c r="C6669" s="2">
        <v>43555</v>
      </c>
      <c r="D6669" s="2">
        <v>43559</v>
      </c>
      <c r="E6669" s="1" t="s">
        <v>33</v>
      </c>
      <c r="F6669" s="1" t="s">
        <v>686</v>
      </c>
      <c r="G6669" s="1" t="s">
        <v>687</v>
      </c>
      <c r="H6669" s="1" t="s">
        <v>30</v>
      </c>
      <c r="I6669" s="1" t="s">
        <v>4116</v>
      </c>
      <c r="J6669" s="1" t="s">
        <v>1789</v>
      </c>
      <c r="K6669" s="1" t="s">
        <v>1760</v>
      </c>
      <c r="L6669" s="1" t="s">
        <v>55</v>
      </c>
      <c r="M6669" s="1" t="s">
        <v>4165</v>
      </c>
      <c r="N6669" s="1" t="s">
        <v>25</v>
      </c>
      <c r="O6669" s="1" t="s">
        <v>26</v>
      </c>
      <c r="P6669" s="1" t="s">
        <v>4166</v>
      </c>
      <c r="Q6669" s="1">
        <v>745.68599999999992</v>
      </c>
      <c r="R6669" s="1">
        <v>2</v>
      </c>
      <c r="S6669" s="1">
        <v>0.1</v>
      </c>
      <c r="T6669" s="1">
        <v>182.226</v>
      </c>
      <c r="U6669">
        <v>2019</v>
      </c>
      <c r="V6669" s="14" t="str">
        <f t="shared" si="104"/>
        <v>03</v>
      </c>
      <c r="W6669" t="s">
        <v>11202</v>
      </c>
    </row>
    <row r="6670" spans="1:23" x14ac:dyDescent="0.35">
      <c r="A6670" s="1">
        <v>6669</v>
      </c>
      <c r="B6670" s="1" t="s">
        <v>3429</v>
      </c>
      <c r="C6670" s="2">
        <v>43555</v>
      </c>
      <c r="D6670" s="2">
        <v>43559</v>
      </c>
      <c r="E6670" s="1" t="s">
        <v>33</v>
      </c>
      <c r="F6670" s="1" t="s">
        <v>686</v>
      </c>
      <c r="G6670" s="1" t="s">
        <v>687</v>
      </c>
      <c r="H6670" s="1" t="s">
        <v>30</v>
      </c>
      <c r="I6670" s="1" t="s">
        <v>4116</v>
      </c>
      <c r="J6670" s="1" t="s">
        <v>1789</v>
      </c>
      <c r="K6670" s="1" t="s">
        <v>1760</v>
      </c>
      <c r="L6670" s="1" t="s">
        <v>55</v>
      </c>
      <c r="M6670" s="1" t="s">
        <v>5242</v>
      </c>
      <c r="N6670" s="1" t="s">
        <v>31</v>
      </c>
      <c r="O6670" s="1" t="s">
        <v>41</v>
      </c>
      <c r="P6670" s="1" t="s">
        <v>5243</v>
      </c>
      <c r="Q6670" s="1">
        <v>72.269999999999982</v>
      </c>
      <c r="R6670" s="1">
        <v>3</v>
      </c>
      <c r="S6670" s="1">
        <v>0</v>
      </c>
      <c r="T6670" s="1">
        <v>13.680000000000001</v>
      </c>
      <c r="U6670">
        <v>2019</v>
      </c>
      <c r="V6670" s="14" t="str">
        <f t="shared" si="104"/>
        <v>03</v>
      </c>
      <c r="W6670" t="s">
        <v>11202</v>
      </c>
    </row>
    <row r="6671" spans="1:23" x14ac:dyDescent="0.35">
      <c r="A6671" s="1">
        <v>6670</v>
      </c>
      <c r="B6671" s="1" t="s">
        <v>3429</v>
      </c>
      <c r="C6671" s="2">
        <v>43555</v>
      </c>
      <c r="D6671" s="2">
        <v>43559</v>
      </c>
      <c r="E6671" s="1" t="s">
        <v>33</v>
      </c>
      <c r="F6671" s="1" t="s">
        <v>686</v>
      </c>
      <c r="G6671" s="1" t="s">
        <v>687</v>
      </c>
      <c r="H6671" s="1" t="s">
        <v>30</v>
      </c>
      <c r="I6671" s="1" t="s">
        <v>4116</v>
      </c>
      <c r="J6671" s="1" t="s">
        <v>1789</v>
      </c>
      <c r="K6671" s="1" t="s">
        <v>1760</v>
      </c>
      <c r="L6671" s="1" t="s">
        <v>55</v>
      </c>
      <c r="M6671" s="1" t="s">
        <v>5796</v>
      </c>
      <c r="N6671" s="1" t="s">
        <v>31</v>
      </c>
      <c r="O6671" s="1" t="s">
        <v>74</v>
      </c>
      <c r="P6671" s="1" t="s">
        <v>5797</v>
      </c>
      <c r="Q6671" s="1">
        <v>24.69</v>
      </c>
      <c r="R6671" s="1">
        <v>1</v>
      </c>
      <c r="S6671" s="1">
        <v>0</v>
      </c>
      <c r="T6671" s="1">
        <v>1.9500000000000002</v>
      </c>
      <c r="U6671">
        <v>2019</v>
      </c>
      <c r="V6671" s="14" t="str">
        <f t="shared" si="104"/>
        <v>03</v>
      </c>
      <c r="W6671" t="s">
        <v>11202</v>
      </c>
    </row>
    <row r="6672" spans="1:23" x14ac:dyDescent="0.35">
      <c r="A6672" s="1">
        <v>6671</v>
      </c>
      <c r="B6672" s="1" t="s">
        <v>3429</v>
      </c>
      <c r="C6672" s="2">
        <v>43555</v>
      </c>
      <c r="D6672" s="2">
        <v>43559</v>
      </c>
      <c r="E6672" s="1" t="s">
        <v>33</v>
      </c>
      <c r="F6672" s="1" t="s">
        <v>686</v>
      </c>
      <c r="G6672" s="1" t="s">
        <v>687</v>
      </c>
      <c r="H6672" s="1" t="s">
        <v>30</v>
      </c>
      <c r="I6672" s="1" t="s">
        <v>4116</v>
      </c>
      <c r="J6672" s="1" t="s">
        <v>1789</v>
      </c>
      <c r="K6672" s="1" t="s">
        <v>1760</v>
      </c>
      <c r="L6672" s="1" t="s">
        <v>55</v>
      </c>
      <c r="M6672" s="1" t="s">
        <v>3445</v>
      </c>
      <c r="N6672" s="1" t="s">
        <v>31</v>
      </c>
      <c r="O6672" s="1" t="s">
        <v>74</v>
      </c>
      <c r="P6672" s="1" t="s">
        <v>3446</v>
      </c>
      <c r="Q6672" s="1">
        <v>154.19999999999999</v>
      </c>
      <c r="R6672" s="1">
        <v>4</v>
      </c>
      <c r="S6672" s="1">
        <v>0</v>
      </c>
      <c r="T6672" s="1">
        <v>1.44</v>
      </c>
      <c r="U6672">
        <v>2019</v>
      </c>
      <c r="V6672" s="14" t="str">
        <f t="shared" si="104"/>
        <v>03</v>
      </c>
      <c r="W6672" t="s">
        <v>11202</v>
      </c>
    </row>
    <row r="6673" spans="1:23" x14ac:dyDescent="0.35">
      <c r="A6673" s="1">
        <v>6672</v>
      </c>
      <c r="B6673" s="1" t="s">
        <v>8547</v>
      </c>
      <c r="C6673" s="2">
        <v>42990</v>
      </c>
      <c r="D6673" s="2">
        <v>42994</v>
      </c>
      <c r="E6673" s="1" t="s">
        <v>20</v>
      </c>
      <c r="F6673" s="1" t="s">
        <v>1479</v>
      </c>
      <c r="G6673" s="1" t="s">
        <v>1480</v>
      </c>
      <c r="H6673" s="1" t="s">
        <v>23</v>
      </c>
      <c r="I6673" s="1" t="s">
        <v>1931</v>
      </c>
      <c r="J6673" s="1" t="s">
        <v>1932</v>
      </c>
      <c r="K6673" s="1" t="s">
        <v>1737</v>
      </c>
      <c r="L6673" s="1" t="s">
        <v>55</v>
      </c>
      <c r="M6673" s="1" t="s">
        <v>2864</v>
      </c>
      <c r="N6673" s="1" t="s">
        <v>31</v>
      </c>
      <c r="O6673" s="1" t="s">
        <v>44</v>
      </c>
      <c r="P6673" s="1" t="s">
        <v>2865</v>
      </c>
      <c r="Q6673" s="1">
        <v>9.7800000000000011</v>
      </c>
      <c r="R6673" s="1">
        <v>2</v>
      </c>
      <c r="S6673" s="1">
        <v>0</v>
      </c>
      <c r="T6673" s="1">
        <v>2.34</v>
      </c>
      <c r="U6673">
        <v>2017</v>
      </c>
      <c r="V6673" s="14" t="str">
        <f t="shared" si="104"/>
        <v>09</v>
      </c>
      <c r="W6673" t="s">
        <v>11206</v>
      </c>
    </row>
    <row r="6674" spans="1:23" x14ac:dyDescent="0.35">
      <c r="A6674" s="1">
        <v>6673</v>
      </c>
      <c r="B6674" s="1" t="s">
        <v>8547</v>
      </c>
      <c r="C6674" s="2">
        <v>42990</v>
      </c>
      <c r="D6674" s="2">
        <v>42994</v>
      </c>
      <c r="E6674" s="1" t="s">
        <v>20</v>
      </c>
      <c r="F6674" s="1" t="s">
        <v>1479</v>
      </c>
      <c r="G6674" s="1" t="s">
        <v>1480</v>
      </c>
      <c r="H6674" s="1" t="s">
        <v>23</v>
      </c>
      <c r="I6674" s="1" t="s">
        <v>1931</v>
      </c>
      <c r="J6674" s="1" t="s">
        <v>1932</v>
      </c>
      <c r="K6674" s="1" t="s">
        <v>1737</v>
      </c>
      <c r="L6674" s="1" t="s">
        <v>55</v>
      </c>
      <c r="M6674" s="1" t="s">
        <v>2422</v>
      </c>
      <c r="N6674" s="1" t="s">
        <v>31</v>
      </c>
      <c r="O6674" s="1" t="s">
        <v>41</v>
      </c>
      <c r="P6674" s="1" t="s">
        <v>2423</v>
      </c>
      <c r="Q6674" s="1">
        <v>59.31</v>
      </c>
      <c r="R6674" s="1">
        <v>3</v>
      </c>
      <c r="S6674" s="1">
        <v>0</v>
      </c>
      <c r="T6674" s="1">
        <v>24.839999999999996</v>
      </c>
      <c r="U6674">
        <v>2017</v>
      </c>
      <c r="V6674" s="14" t="str">
        <f t="shared" si="104"/>
        <v>09</v>
      </c>
      <c r="W6674" t="s">
        <v>11206</v>
      </c>
    </row>
    <row r="6675" spans="1:23" x14ac:dyDescent="0.35">
      <c r="A6675" s="1">
        <v>6674</v>
      </c>
      <c r="B6675" s="1" t="s">
        <v>5645</v>
      </c>
      <c r="C6675" s="2">
        <v>43637</v>
      </c>
      <c r="D6675" s="2">
        <v>43638</v>
      </c>
      <c r="E6675" s="1" t="s">
        <v>77</v>
      </c>
      <c r="F6675" s="1" t="s">
        <v>453</v>
      </c>
      <c r="G6675" s="1" t="s">
        <v>454</v>
      </c>
      <c r="H6675" s="1" t="s">
        <v>54</v>
      </c>
      <c r="I6675" s="1" t="s">
        <v>7010</v>
      </c>
      <c r="J6675" s="1" t="s">
        <v>1768</v>
      </c>
      <c r="K6675" s="1" t="s">
        <v>1737</v>
      </c>
      <c r="L6675" s="1" t="s">
        <v>55</v>
      </c>
      <c r="M6675" s="1" t="s">
        <v>4455</v>
      </c>
      <c r="N6675" s="1" t="s">
        <v>25</v>
      </c>
      <c r="O6675" s="1" t="s">
        <v>26</v>
      </c>
      <c r="P6675" s="1" t="s">
        <v>4456</v>
      </c>
      <c r="Q6675" s="1">
        <v>656.85599999999999</v>
      </c>
      <c r="R6675" s="1">
        <v>2</v>
      </c>
      <c r="S6675" s="1">
        <v>0.1</v>
      </c>
      <c r="T6675" s="1">
        <v>94.835999999999984</v>
      </c>
      <c r="U6675">
        <v>2019</v>
      </c>
      <c r="V6675" s="14" t="str">
        <f t="shared" si="104"/>
        <v>06</v>
      </c>
      <c r="W6675" t="s">
        <v>11200</v>
      </c>
    </row>
    <row r="6676" spans="1:23" x14ac:dyDescent="0.35">
      <c r="A6676" s="1">
        <v>6675</v>
      </c>
      <c r="B6676" s="1" t="s">
        <v>9389</v>
      </c>
      <c r="C6676" s="2">
        <v>42655</v>
      </c>
      <c r="D6676" s="2">
        <v>42660</v>
      </c>
      <c r="E6676" s="1" t="s">
        <v>33</v>
      </c>
      <c r="F6676" s="1" t="s">
        <v>863</v>
      </c>
      <c r="G6676" s="1" t="s">
        <v>864</v>
      </c>
      <c r="H6676" s="1" t="s">
        <v>54</v>
      </c>
      <c r="I6676" s="1" t="s">
        <v>4904</v>
      </c>
      <c r="J6676" s="1" t="s">
        <v>1710</v>
      </c>
      <c r="K6676" s="1" t="s">
        <v>1711</v>
      </c>
      <c r="L6676" s="1" t="s">
        <v>1712</v>
      </c>
      <c r="M6676" s="1" t="s">
        <v>5226</v>
      </c>
      <c r="N6676" s="1" t="s">
        <v>31</v>
      </c>
      <c r="O6676" s="1" t="s">
        <v>44</v>
      </c>
      <c r="P6676" s="1" t="s">
        <v>5227</v>
      </c>
      <c r="Q6676" s="1">
        <v>30.959999999999994</v>
      </c>
      <c r="R6676" s="1">
        <v>2</v>
      </c>
      <c r="S6676" s="1">
        <v>0</v>
      </c>
      <c r="T6676" s="1">
        <v>8.64</v>
      </c>
      <c r="U6676">
        <v>2016</v>
      </c>
      <c r="V6676" s="14" t="str">
        <f t="shared" si="104"/>
        <v>10</v>
      </c>
      <c r="W6676" t="s">
        <v>11211</v>
      </c>
    </row>
    <row r="6677" spans="1:23" x14ac:dyDescent="0.35">
      <c r="A6677" s="1">
        <v>6676</v>
      </c>
      <c r="B6677" s="1" t="s">
        <v>9390</v>
      </c>
      <c r="C6677" s="2">
        <v>42715</v>
      </c>
      <c r="D6677" s="2">
        <v>42720</v>
      </c>
      <c r="E6677" s="1" t="s">
        <v>33</v>
      </c>
      <c r="F6677" s="1" t="s">
        <v>1697</v>
      </c>
      <c r="G6677" s="1" t="s">
        <v>1698</v>
      </c>
      <c r="H6677" s="1" t="s">
        <v>54</v>
      </c>
      <c r="I6677" s="1" t="s">
        <v>4032</v>
      </c>
      <c r="J6677" s="1" t="s">
        <v>2563</v>
      </c>
      <c r="K6677" s="1" t="s">
        <v>1737</v>
      </c>
      <c r="L6677" s="1" t="s">
        <v>55</v>
      </c>
      <c r="M6677" s="1" t="s">
        <v>5847</v>
      </c>
      <c r="N6677" s="1" t="s">
        <v>42</v>
      </c>
      <c r="O6677" s="1" t="s">
        <v>43</v>
      </c>
      <c r="P6677" s="1" t="s">
        <v>5848</v>
      </c>
      <c r="Q6677" s="1">
        <v>442.88399999999996</v>
      </c>
      <c r="R6677" s="1">
        <v>8</v>
      </c>
      <c r="S6677" s="1">
        <v>0.15</v>
      </c>
      <c r="T6677" s="1">
        <v>-57.515999999999991</v>
      </c>
      <c r="U6677">
        <v>2016</v>
      </c>
      <c r="V6677" s="14" t="str">
        <f t="shared" si="104"/>
        <v>12</v>
      </c>
      <c r="W6677" t="s">
        <v>11199</v>
      </c>
    </row>
    <row r="6678" spans="1:23" x14ac:dyDescent="0.35">
      <c r="A6678" s="1">
        <v>6677</v>
      </c>
      <c r="B6678" s="1" t="s">
        <v>9391</v>
      </c>
      <c r="C6678" s="2">
        <v>43125</v>
      </c>
      <c r="D6678" s="2">
        <v>43130</v>
      </c>
      <c r="E6678" s="1" t="s">
        <v>33</v>
      </c>
      <c r="F6678" s="1" t="s">
        <v>849</v>
      </c>
      <c r="G6678" s="1" t="s">
        <v>850</v>
      </c>
      <c r="H6678" s="1" t="s">
        <v>23</v>
      </c>
      <c r="I6678" s="1" t="s">
        <v>7121</v>
      </c>
      <c r="J6678" s="1" t="s">
        <v>2097</v>
      </c>
      <c r="K6678" s="1" t="s">
        <v>1778</v>
      </c>
      <c r="L6678" s="1" t="s">
        <v>24</v>
      </c>
      <c r="M6678" s="1" t="s">
        <v>6026</v>
      </c>
      <c r="N6678" s="1" t="s">
        <v>31</v>
      </c>
      <c r="O6678" s="1" t="s">
        <v>32</v>
      </c>
      <c r="P6678" s="1" t="s">
        <v>6027</v>
      </c>
      <c r="Q6678" s="1">
        <v>55.649999999999991</v>
      </c>
      <c r="R6678" s="1">
        <v>5</v>
      </c>
      <c r="S6678" s="1">
        <v>0</v>
      </c>
      <c r="T6678" s="1">
        <v>13.8</v>
      </c>
      <c r="U6678">
        <v>2018</v>
      </c>
      <c r="V6678" s="14" t="str">
        <f t="shared" si="104"/>
        <v>01</v>
      </c>
      <c r="W6678" t="s">
        <v>11204</v>
      </c>
    </row>
    <row r="6679" spans="1:23" x14ac:dyDescent="0.35">
      <c r="A6679" s="1">
        <v>6678</v>
      </c>
      <c r="B6679" s="1" t="s">
        <v>9392</v>
      </c>
      <c r="C6679" s="2">
        <v>43040</v>
      </c>
      <c r="D6679" s="2">
        <v>43044</v>
      </c>
      <c r="E6679" s="1" t="s">
        <v>33</v>
      </c>
      <c r="F6679" s="1" t="s">
        <v>108</v>
      </c>
      <c r="G6679" s="1" t="s">
        <v>109</v>
      </c>
      <c r="H6679" s="1" t="s">
        <v>23</v>
      </c>
      <c r="I6679" s="1" t="s">
        <v>2270</v>
      </c>
      <c r="J6679" s="1" t="s">
        <v>1710</v>
      </c>
      <c r="K6679" s="1" t="s">
        <v>1711</v>
      </c>
      <c r="L6679" s="1" t="s">
        <v>1712</v>
      </c>
      <c r="M6679" s="1" t="s">
        <v>2131</v>
      </c>
      <c r="N6679" s="1" t="s">
        <v>31</v>
      </c>
      <c r="O6679" s="1" t="s">
        <v>37</v>
      </c>
      <c r="P6679" s="1" t="s">
        <v>2132</v>
      </c>
      <c r="Q6679" s="1">
        <v>72.764999999999986</v>
      </c>
      <c r="R6679" s="1">
        <v>3</v>
      </c>
      <c r="S6679" s="1">
        <v>0.5</v>
      </c>
      <c r="T6679" s="1">
        <v>-26.234999999999985</v>
      </c>
      <c r="U6679">
        <v>2017</v>
      </c>
      <c r="V6679" s="14" t="str">
        <f t="shared" si="104"/>
        <v>11</v>
      </c>
      <c r="W6679" t="s">
        <v>11198</v>
      </c>
    </row>
    <row r="6680" spans="1:23" x14ac:dyDescent="0.35">
      <c r="A6680" s="1">
        <v>6679</v>
      </c>
      <c r="B6680" s="1" t="s">
        <v>2316</v>
      </c>
      <c r="C6680" s="2">
        <v>42502</v>
      </c>
      <c r="D6680" s="2">
        <v>42504</v>
      </c>
      <c r="E6680" s="1" t="s">
        <v>20</v>
      </c>
      <c r="F6680" s="1" t="s">
        <v>194</v>
      </c>
      <c r="G6680" s="1" t="s">
        <v>195</v>
      </c>
      <c r="H6680" s="1" t="s">
        <v>30</v>
      </c>
      <c r="I6680" s="1" t="s">
        <v>4506</v>
      </c>
      <c r="J6680" s="1" t="s">
        <v>2019</v>
      </c>
      <c r="K6680" s="1" t="s">
        <v>1737</v>
      </c>
      <c r="L6680" s="1" t="s">
        <v>55</v>
      </c>
      <c r="M6680" s="1" t="s">
        <v>4024</v>
      </c>
      <c r="N6680" s="1" t="s">
        <v>31</v>
      </c>
      <c r="O6680" s="1" t="s">
        <v>48</v>
      </c>
      <c r="P6680" s="1" t="s">
        <v>4025</v>
      </c>
      <c r="Q6680" s="1">
        <v>49.019999999999996</v>
      </c>
      <c r="R6680" s="1">
        <v>2</v>
      </c>
      <c r="S6680" s="1">
        <v>0</v>
      </c>
      <c r="T6680" s="1">
        <v>11.22</v>
      </c>
      <c r="U6680">
        <v>2016</v>
      </c>
      <c r="V6680" s="14" t="str">
        <f t="shared" si="104"/>
        <v>05</v>
      </c>
      <c r="W6680" t="s">
        <v>11201</v>
      </c>
    </row>
    <row r="6681" spans="1:23" x14ac:dyDescent="0.35">
      <c r="A6681" s="1">
        <v>6680</v>
      </c>
      <c r="B6681" s="1" t="s">
        <v>2316</v>
      </c>
      <c r="C6681" s="2">
        <v>42502</v>
      </c>
      <c r="D6681" s="2">
        <v>42504</v>
      </c>
      <c r="E6681" s="1" t="s">
        <v>20</v>
      </c>
      <c r="F6681" s="1" t="s">
        <v>194</v>
      </c>
      <c r="G6681" s="1" t="s">
        <v>195</v>
      </c>
      <c r="H6681" s="1" t="s">
        <v>30</v>
      </c>
      <c r="I6681" s="1" t="s">
        <v>4506</v>
      </c>
      <c r="J6681" s="1" t="s">
        <v>2019</v>
      </c>
      <c r="K6681" s="1" t="s">
        <v>1737</v>
      </c>
      <c r="L6681" s="1" t="s">
        <v>55</v>
      </c>
      <c r="M6681" s="1" t="s">
        <v>7537</v>
      </c>
      <c r="N6681" s="1" t="s">
        <v>31</v>
      </c>
      <c r="O6681" s="1" t="s">
        <v>32</v>
      </c>
      <c r="P6681" s="1" t="s">
        <v>7538</v>
      </c>
      <c r="Q6681" s="1">
        <v>14.04</v>
      </c>
      <c r="R6681" s="1">
        <v>2</v>
      </c>
      <c r="S6681" s="1">
        <v>0</v>
      </c>
      <c r="T6681" s="1">
        <v>5.04</v>
      </c>
      <c r="U6681">
        <v>2016</v>
      </c>
      <c r="V6681" s="14" t="str">
        <f t="shared" si="104"/>
        <v>05</v>
      </c>
      <c r="W6681" t="s">
        <v>11201</v>
      </c>
    </row>
    <row r="6682" spans="1:23" x14ac:dyDescent="0.35">
      <c r="A6682" s="1">
        <v>6681</v>
      </c>
      <c r="B6682" s="1" t="s">
        <v>9393</v>
      </c>
      <c r="C6682" s="2">
        <v>43320</v>
      </c>
      <c r="D6682" s="2">
        <v>43323</v>
      </c>
      <c r="E6682" s="1" t="s">
        <v>20</v>
      </c>
      <c r="F6682" s="1" t="s">
        <v>1074</v>
      </c>
      <c r="G6682" s="1" t="s">
        <v>1075</v>
      </c>
      <c r="H6682" s="1" t="s">
        <v>23</v>
      </c>
      <c r="I6682" s="1" t="s">
        <v>5296</v>
      </c>
      <c r="J6682" s="1" t="s">
        <v>1710</v>
      </c>
      <c r="K6682" s="1" t="s">
        <v>1711</v>
      </c>
      <c r="L6682" s="1" t="s">
        <v>1712</v>
      </c>
      <c r="M6682" s="1" t="s">
        <v>7936</v>
      </c>
      <c r="N6682" s="1" t="s">
        <v>31</v>
      </c>
      <c r="O6682" s="1" t="s">
        <v>32</v>
      </c>
      <c r="P6682" s="1" t="s">
        <v>7937</v>
      </c>
      <c r="Q6682" s="1">
        <v>36.480000000000004</v>
      </c>
      <c r="R6682" s="1">
        <v>4</v>
      </c>
      <c r="S6682" s="1">
        <v>0</v>
      </c>
      <c r="T6682" s="1">
        <v>7.92</v>
      </c>
      <c r="U6682">
        <v>2018</v>
      </c>
      <c r="V6682" s="14" t="str">
        <f t="shared" si="104"/>
        <v>08</v>
      </c>
      <c r="W6682" t="s">
        <v>11194</v>
      </c>
    </row>
    <row r="6683" spans="1:23" x14ac:dyDescent="0.35">
      <c r="A6683" s="1">
        <v>6682</v>
      </c>
      <c r="B6683" s="1" t="s">
        <v>9393</v>
      </c>
      <c r="C6683" s="2">
        <v>43320</v>
      </c>
      <c r="D6683" s="2">
        <v>43323</v>
      </c>
      <c r="E6683" s="1" t="s">
        <v>20</v>
      </c>
      <c r="F6683" s="1" t="s">
        <v>1074</v>
      </c>
      <c r="G6683" s="1" t="s">
        <v>1075</v>
      </c>
      <c r="H6683" s="1" t="s">
        <v>23</v>
      </c>
      <c r="I6683" s="1" t="s">
        <v>5296</v>
      </c>
      <c r="J6683" s="1" t="s">
        <v>1710</v>
      </c>
      <c r="K6683" s="1" t="s">
        <v>1711</v>
      </c>
      <c r="L6683" s="1" t="s">
        <v>1712</v>
      </c>
      <c r="M6683" s="1" t="s">
        <v>6268</v>
      </c>
      <c r="N6683" s="1" t="s">
        <v>31</v>
      </c>
      <c r="O6683" s="1" t="s">
        <v>37</v>
      </c>
      <c r="P6683" s="1" t="s">
        <v>6269</v>
      </c>
      <c r="Q6683" s="1">
        <v>290.52</v>
      </c>
      <c r="R6683" s="1">
        <v>6</v>
      </c>
      <c r="S6683" s="1">
        <v>0</v>
      </c>
      <c r="T6683" s="1">
        <v>78.3</v>
      </c>
      <c r="U6683">
        <v>2018</v>
      </c>
      <c r="V6683" s="14" t="str">
        <f t="shared" si="104"/>
        <v>08</v>
      </c>
      <c r="W6683" t="s">
        <v>11194</v>
      </c>
    </row>
    <row r="6684" spans="1:23" x14ac:dyDescent="0.35">
      <c r="A6684" s="1">
        <v>6683</v>
      </c>
      <c r="B6684" s="1" t="s">
        <v>9394</v>
      </c>
      <c r="C6684" s="2">
        <v>42637</v>
      </c>
      <c r="D6684" s="2">
        <v>42639</v>
      </c>
      <c r="E6684" s="1" t="s">
        <v>20</v>
      </c>
      <c r="F6684" s="1" t="s">
        <v>78</v>
      </c>
      <c r="G6684" s="1" t="s">
        <v>79</v>
      </c>
      <c r="H6684" s="1" t="s">
        <v>30</v>
      </c>
      <c r="I6684" s="1" t="s">
        <v>7811</v>
      </c>
      <c r="J6684" s="1" t="s">
        <v>1750</v>
      </c>
      <c r="K6684" s="1" t="s">
        <v>1737</v>
      </c>
      <c r="L6684" s="1" t="s">
        <v>55</v>
      </c>
      <c r="M6684" s="1" t="s">
        <v>3007</v>
      </c>
      <c r="N6684" s="1" t="s">
        <v>31</v>
      </c>
      <c r="O6684" s="1" t="s">
        <v>41</v>
      </c>
      <c r="P6684" s="1" t="s">
        <v>3008</v>
      </c>
      <c r="Q6684" s="1">
        <v>44.910000000000004</v>
      </c>
      <c r="R6684" s="1">
        <v>3</v>
      </c>
      <c r="S6684" s="1">
        <v>0</v>
      </c>
      <c r="T6684" s="1">
        <v>16.11</v>
      </c>
      <c r="U6684">
        <v>2016</v>
      </c>
      <c r="V6684" s="14" t="str">
        <f t="shared" si="104"/>
        <v>09</v>
      </c>
      <c r="W6684" t="s">
        <v>11206</v>
      </c>
    </row>
    <row r="6685" spans="1:23" x14ac:dyDescent="0.35">
      <c r="A6685" s="1">
        <v>6684</v>
      </c>
      <c r="B6685" s="1" t="s">
        <v>9395</v>
      </c>
      <c r="C6685" s="2">
        <v>43289</v>
      </c>
      <c r="D6685" s="2">
        <v>43291</v>
      </c>
      <c r="E6685" s="1" t="s">
        <v>20</v>
      </c>
      <c r="F6685" s="1" t="s">
        <v>537</v>
      </c>
      <c r="G6685" s="1" t="s">
        <v>538</v>
      </c>
      <c r="H6685" s="1" t="s">
        <v>23</v>
      </c>
      <c r="I6685" s="1" t="s">
        <v>1602</v>
      </c>
      <c r="J6685" s="1" t="s">
        <v>1895</v>
      </c>
      <c r="K6685" s="1" t="s">
        <v>1778</v>
      </c>
      <c r="L6685" s="1" t="s">
        <v>24</v>
      </c>
      <c r="M6685" s="1" t="s">
        <v>2754</v>
      </c>
      <c r="N6685" s="1" t="s">
        <v>31</v>
      </c>
      <c r="O6685" s="1" t="s">
        <v>41</v>
      </c>
      <c r="P6685" s="1" t="s">
        <v>2755</v>
      </c>
      <c r="Q6685" s="1">
        <v>268.5</v>
      </c>
      <c r="R6685" s="1">
        <v>5</v>
      </c>
      <c r="S6685" s="1">
        <v>0</v>
      </c>
      <c r="T6685" s="1">
        <v>21.45</v>
      </c>
      <c r="U6685">
        <v>2018</v>
      </c>
      <c r="V6685" s="14" t="str">
        <f t="shared" si="104"/>
        <v>07</v>
      </c>
      <c r="W6685" t="s">
        <v>11208</v>
      </c>
    </row>
    <row r="6686" spans="1:23" x14ac:dyDescent="0.35">
      <c r="A6686" s="1">
        <v>6685</v>
      </c>
      <c r="B6686" s="1" t="s">
        <v>9395</v>
      </c>
      <c r="C6686" s="2">
        <v>43289</v>
      </c>
      <c r="D6686" s="2">
        <v>43291</v>
      </c>
      <c r="E6686" s="1" t="s">
        <v>20</v>
      </c>
      <c r="F6686" s="1" t="s">
        <v>537</v>
      </c>
      <c r="G6686" s="1" t="s">
        <v>538</v>
      </c>
      <c r="H6686" s="1" t="s">
        <v>23</v>
      </c>
      <c r="I6686" s="1" t="s">
        <v>1602</v>
      </c>
      <c r="J6686" s="1" t="s">
        <v>1895</v>
      </c>
      <c r="K6686" s="1" t="s">
        <v>1778</v>
      </c>
      <c r="L6686" s="1" t="s">
        <v>24</v>
      </c>
      <c r="M6686" s="1" t="s">
        <v>1856</v>
      </c>
      <c r="N6686" s="1" t="s">
        <v>42</v>
      </c>
      <c r="O6686" s="1" t="s">
        <v>344</v>
      </c>
      <c r="P6686" s="1" t="s">
        <v>1857</v>
      </c>
      <c r="Q6686" s="1">
        <v>949.7700000000001</v>
      </c>
      <c r="R6686" s="1">
        <v>3</v>
      </c>
      <c r="S6686" s="1">
        <v>0</v>
      </c>
      <c r="T6686" s="1">
        <v>113.94000000000001</v>
      </c>
      <c r="U6686">
        <v>2018</v>
      </c>
      <c r="V6686" s="14" t="str">
        <f t="shared" si="104"/>
        <v>07</v>
      </c>
      <c r="W6686" t="s">
        <v>11208</v>
      </c>
    </row>
    <row r="6687" spans="1:23" x14ac:dyDescent="0.35">
      <c r="A6687" s="1">
        <v>6686</v>
      </c>
      <c r="B6687" s="1" t="s">
        <v>9395</v>
      </c>
      <c r="C6687" s="2">
        <v>43289</v>
      </c>
      <c r="D6687" s="2">
        <v>43291</v>
      </c>
      <c r="E6687" s="1" t="s">
        <v>20</v>
      </c>
      <c r="F6687" s="1" t="s">
        <v>537</v>
      </c>
      <c r="G6687" s="1" t="s">
        <v>538</v>
      </c>
      <c r="H6687" s="1" t="s">
        <v>23</v>
      </c>
      <c r="I6687" s="1" t="s">
        <v>1602</v>
      </c>
      <c r="J6687" s="1" t="s">
        <v>1895</v>
      </c>
      <c r="K6687" s="1" t="s">
        <v>1778</v>
      </c>
      <c r="L6687" s="1" t="s">
        <v>24</v>
      </c>
      <c r="M6687" s="1" t="s">
        <v>3855</v>
      </c>
      <c r="N6687" s="1" t="s">
        <v>42</v>
      </c>
      <c r="O6687" s="1" t="s">
        <v>43</v>
      </c>
      <c r="P6687" s="1" t="s">
        <v>3856</v>
      </c>
      <c r="Q6687" s="1">
        <v>2683.8</v>
      </c>
      <c r="R6687" s="1">
        <v>7</v>
      </c>
      <c r="S6687" s="1">
        <v>0.4</v>
      </c>
      <c r="T6687" s="1">
        <v>-1476.0900000000001</v>
      </c>
      <c r="U6687">
        <v>2018</v>
      </c>
      <c r="V6687" s="14" t="str">
        <f t="shared" si="104"/>
        <v>07</v>
      </c>
      <c r="W6687" t="s">
        <v>11208</v>
      </c>
    </row>
    <row r="6688" spans="1:23" x14ac:dyDescent="0.35">
      <c r="A6688" s="1">
        <v>6687</v>
      </c>
      <c r="B6688" s="1" t="s">
        <v>9395</v>
      </c>
      <c r="C6688" s="2">
        <v>43289</v>
      </c>
      <c r="D6688" s="2">
        <v>43291</v>
      </c>
      <c r="E6688" s="1" t="s">
        <v>20</v>
      </c>
      <c r="F6688" s="1" t="s">
        <v>537</v>
      </c>
      <c r="G6688" s="1" t="s">
        <v>538</v>
      </c>
      <c r="H6688" s="1" t="s">
        <v>23</v>
      </c>
      <c r="I6688" s="1" t="s">
        <v>1602</v>
      </c>
      <c r="J6688" s="1" t="s">
        <v>1895</v>
      </c>
      <c r="K6688" s="1" t="s">
        <v>1778</v>
      </c>
      <c r="L6688" s="1" t="s">
        <v>24</v>
      </c>
      <c r="M6688" s="1" t="s">
        <v>1848</v>
      </c>
      <c r="N6688" s="1" t="s">
        <v>42</v>
      </c>
      <c r="O6688" s="1" t="s">
        <v>70</v>
      </c>
      <c r="P6688" s="1" t="s">
        <v>1849</v>
      </c>
      <c r="Q6688" s="1">
        <v>91.529999999999987</v>
      </c>
      <c r="R6688" s="1">
        <v>3</v>
      </c>
      <c r="S6688" s="1">
        <v>0</v>
      </c>
      <c r="T6688" s="1">
        <v>39.33</v>
      </c>
      <c r="U6688">
        <v>2018</v>
      </c>
      <c r="V6688" s="14" t="str">
        <f t="shared" si="104"/>
        <v>07</v>
      </c>
      <c r="W6688" t="s">
        <v>11208</v>
      </c>
    </row>
    <row r="6689" spans="1:23" x14ac:dyDescent="0.35">
      <c r="A6689" s="1">
        <v>6688</v>
      </c>
      <c r="B6689" s="1" t="s">
        <v>9395</v>
      </c>
      <c r="C6689" s="2">
        <v>43289</v>
      </c>
      <c r="D6689" s="2">
        <v>43291</v>
      </c>
      <c r="E6689" s="1" t="s">
        <v>20</v>
      </c>
      <c r="F6689" s="1" t="s">
        <v>537</v>
      </c>
      <c r="G6689" s="1" t="s">
        <v>538</v>
      </c>
      <c r="H6689" s="1" t="s">
        <v>23</v>
      </c>
      <c r="I6689" s="1" t="s">
        <v>1602</v>
      </c>
      <c r="J6689" s="1" t="s">
        <v>1895</v>
      </c>
      <c r="K6689" s="1" t="s">
        <v>1778</v>
      </c>
      <c r="L6689" s="1" t="s">
        <v>24</v>
      </c>
      <c r="M6689" s="1" t="s">
        <v>2265</v>
      </c>
      <c r="N6689" s="1" t="s">
        <v>31</v>
      </c>
      <c r="O6689" s="1" t="s">
        <v>37</v>
      </c>
      <c r="P6689" s="1" t="s">
        <v>2266</v>
      </c>
      <c r="Q6689" s="1">
        <v>53.495999999999995</v>
      </c>
      <c r="R6689" s="1">
        <v>4</v>
      </c>
      <c r="S6689" s="1">
        <v>0.4</v>
      </c>
      <c r="T6689" s="1">
        <v>7.0559999999999974</v>
      </c>
      <c r="U6689">
        <v>2018</v>
      </c>
      <c r="V6689" s="14" t="str">
        <f t="shared" si="104"/>
        <v>07</v>
      </c>
      <c r="W6689" t="s">
        <v>11208</v>
      </c>
    </row>
    <row r="6690" spans="1:23" x14ac:dyDescent="0.35">
      <c r="A6690" s="1">
        <v>6689</v>
      </c>
      <c r="B6690" s="1" t="s">
        <v>9396</v>
      </c>
      <c r="C6690" s="2">
        <v>43755</v>
      </c>
      <c r="D6690" s="2">
        <v>43760</v>
      </c>
      <c r="E6690" s="1" t="s">
        <v>20</v>
      </c>
      <c r="F6690" s="1" t="s">
        <v>1689</v>
      </c>
      <c r="G6690" s="1" t="s">
        <v>1690</v>
      </c>
      <c r="H6690" s="1" t="s">
        <v>54</v>
      </c>
      <c r="I6690" s="1" t="s">
        <v>2189</v>
      </c>
      <c r="J6690" s="1" t="s">
        <v>2189</v>
      </c>
      <c r="K6690" s="1" t="s">
        <v>1760</v>
      </c>
      <c r="L6690" s="1" t="s">
        <v>55</v>
      </c>
      <c r="M6690" s="1" t="s">
        <v>2977</v>
      </c>
      <c r="N6690" s="1" t="s">
        <v>42</v>
      </c>
      <c r="O6690" s="1" t="s">
        <v>43</v>
      </c>
      <c r="P6690" s="1" t="s">
        <v>2978</v>
      </c>
      <c r="Q6690" s="1">
        <v>554.85</v>
      </c>
      <c r="R6690" s="1">
        <v>5</v>
      </c>
      <c r="S6690" s="1">
        <v>0.1</v>
      </c>
      <c r="T6690" s="1">
        <v>92.399999999999977</v>
      </c>
      <c r="U6690">
        <v>2019</v>
      </c>
      <c r="V6690" s="14" t="str">
        <f t="shared" si="104"/>
        <v>10</v>
      </c>
      <c r="W6690" t="s">
        <v>11211</v>
      </c>
    </row>
    <row r="6691" spans="1:23" x14ac:dyDescent="0.35">
      <c r="A6691" s="1">
        <v>6690</v>
      </c>
      <c r="B6691" s="1" t="s">
        <v>9397</v>
      </c>
      <c r="C6691" s="2">
        <v>43520</v>
      </c>
      <c r="D6691" s="2">
        <v>43523</v>
      </c>
      <c r="E6691" s="1" t="s">
        <v>20</v>
      </c>
      <c r="F6691" s="1" t="s">
        <v>956</v>
      </c>
      <c r="G6691" s="1" t="s">
        <v>957</v>
      </c>
      <c r="H6691" s="1" t="s">
        <v>23</v>
      </c>
      <c r="I6691" s="1" t="s">
        <v>2270</v>
      </c>
      <c r="J6691" s="1" t="s">
        <v>1710</v>
      </c>
      <c r="K6691" s="1" t="s">
        <v>1711</v>
      </c>
      <c r="L6691" s="1" t="s">
        <v>1712</v>
      </c>
      <c r="M6691" s="1" t="s">
        <v>9398</v>
      </c>
      <c r="N6691" s="1" t="s">
        <v>31</v>
      </c>
      <c r="O6691" s="1" t="s">
        <v>179</v>
      </c>
      <c r="P6691" s="1" t="s">
        <v>9399</v>
      </c>
      <c r="Q6691" s="1">
        <v>128.85</v>
      </c>
      <c r="R6691" s="1">
        <v>5</v>
      </c>
      <c r="S6691" s="1">
        <v>0.5</v>
      </c>
      <c r="T6691" s="1">
        <v>-74.849999999999994</v>
      </c>
      <c r="U6691">
        <v>2019</v>
      </c>
      <c r="V6691" s="14" t="str">
        <f t="shared" si="104"/>
        <v>02</v>
      </c>
      <c r="W6691" t="s">
        <v>11196</v>
      </c>
    </row>
    <row r="6692" spans="1:23" x14ac:dyDescent="0.35">
      <c r="A6692" s="1">
        <v>6691</v>
      </c>
      <c r="B6692" s="1" t="s">
        <v>9400</v>
      </c>
      <c r="C6692" s="2">
        <v>43096</v>
      </c>
      <c r="D6692" s="2">
        <v>43100</v>
      </c>
      <c r="E6692" s="1" t="s">
        <v>33</v>
      </c>
      <c r="F6692" s="1" t="s">
        <v>1022</v>
      </c>
      <c r="G6692" s="1" t="s">
        <v>1023</v>
      </c>
      <c r="H6692" s="1" t="s">
        <v>30</v>
      </c>
      <c r="I6692" s="1" t="s">
        <v>1889</v>
      </c>
      <c r="J6692" s="1" t="s">
        <v>1889</v>
      </c>
      <c r="K6692" s="1" t="s">
        <v>1804</v>
      </c>
      <c r="L6692" s="1" t="s">
        <v>24</v>
      </c>
      <c r="M6692" s="1" t="s">
        <v>2392</v>
      </c>
      <c r="N6692" s="1" t="s">
        <v>31</v>
      </c>
      <c r="O6692" s="1" t="s">
        <v>41</v>
      </c>
      <c r="P6692" s="1" t="s">
        <v>2393</v>
      </c>
      <c r="Q6692" s="1">
        <v>87.03</v>
      </c>
      <c r="R6692" s="1">
        <v>3</v>
      </c>
      <c r="S6692" s="1">
        <v>0</v>
      </c>
      <c r="T6692" s="1">
        <v>35.64</v>
      </c>
      <c r="U6692">
        <v>2017</v>
      </c>
      <c r="V6692" s="14" t="str">
        <f t="shared" si="104"/>
        <v>12</v>
      </c>
      <c r="W6692" t="s">
        <v>11199</v>
      </c>
    </row>
    <row r="6693" spans="1:23" x14ac:dyDescent="0.35">
      <c r="A6693" s="1">
        <v>6692</v>
      </c>
      <c r="B6693" s="1" t="s">
        <v>9401</v>
      </c>
      <c r="C6693" s="2">
        <v>43233</v>
      </c>
      <c r="D6693" s="2">
        <v>43236</v>
      </c>
      <c r="E6693" s="1" t="s">
        <v>77</v>
      </c>
      <c r="F6693" s="1" t="s">
        <v>1583</v>
      </c>
      <c r="G6693" s="1" t="s">
        <v>1584</v>
      </c>
      <c r="H6693" s="1" t="s">
        <v>30</v>
      </c>
      <c r="I6693" s="1" t="s">
        <v>9402</v>
      </c>
      <c r="J6693" s="1" t="s">
        <v>1710</v>
      </c>
      <c r="K6693" s="1" t="s">
        <v>1711</v>
      </c>
      <c r="L6693" s="1" t="s">
        <v>1712</v>
      </c>
      <c r="M6693" s="1" t="s">
        <v>2928</v>
      </c>
      <c r="N6693" s="1" t="s">
        <v>31</v>
      </c>
      <c r="O6693" s="1" t="s">
        <v>48</v>
      </c>
      <c r="P6693" s="1" t="s">
        <v>2929</v>
      </c>
      <c r="Q6693" s="1">
        <v>249.00000000000003</v>
      </c>
      <c r="R6693" s="1">
        <v>5</v>
      </c>
      <c r="S6693" s="1">
        <v>0</v>
      </c>
      <c r="T6693" s="1">
        <v>29.849999999999998</v>
      </c>
      <c r="U6693">
        <v>2018</v>
      </c>
      <c r="V6693" s="14" t="str">
        <f t="shared" si="104"/>
        <v>05</v>
      </c>
      <c r="W6693" t="s">
        <v>11201</v>
      </c>
    </row>
    <row r="6694" spans="1:23" x14ac:dyDescent="0.35">
      <c r="A6694" s="1">
        <v>1215</v>
      </c>
      <c r="B6694" s="1" t="s">
        <v>3958</v>
      </c>
      <c r="C6694" s="2">
        <v>43681</v>
      </c>
      <c r="D6694" s="2">
        <v>43686</v>
      </c>
      <c r="E6694" s="1" t="s">
        <v>33</v>
      </c>
      <c r="F6694" s="1" t="s">
        <v>1001</v>
      </c>
      <c r="G6694" s="1" t="s">
        <v>1002</v>
      </c>
      <c r="H6694" s="1" t="s">
        <v>54</v>
      </c>
      <c r="I6694" s="1" t="s">
        <v>9384</v>
      </c>
      <c r="J6694" s="1" t="s">
        <v>1759</v>
      </c>
      <c r="K6694" s="1" t="s">
        <v>1760</v>
      </c>
      <c r="L6694" s="1" t="s">
        <v>55</v>
      </c>
      <c r="M6694" s="1" t="s">
        <v>5022</v>
      </c>
      <c r="N6694" s="1" t="s">
        <v>42</v>
      </c>
      <c r="O6694" s="1" t="s">
        <v>43</v>
      </c>
      <c r="P6694" s="1" t="s">
        <v>5023</v>
      </c>
      <c r="Q6694" s="1">
        <v>848.40000000000009</v>
      </c>
      <c r="R6694" s="1">
        <v>5</v>
      </c>
      <c r="S6694" s="1">
        <v>0</v>
      </c>
      <c r="T6694" s="1">
        <v>152.69999999999999</v>
      </c>
      <c r="U6694">
        <v>2019</v>
      </c>
      <c r="V6694" s="14" t="str">
        <f t="shared" si="104"/>
        <v>08</v>
      </c>
      <c r="W6694" t="s">
        <v>11194</v>
      </c>
    </row>
    <row r="6695" spans="1:23" x14ac:dyDescent="0.35">
      <c r="A6695" s="1">
        <v>1216</v>
      </c>
      <c r="B6695" s="1" t="s">
        <v>3958</v>
      </c>
      <c r="C6695" s="2">
        <v>43681</v>
      </c>
      <c r="D6695" s="2">
        <v>43686</v>
      </c>
      <c r="E6695" s="1" t="s">
        <v>33</v>
      </c>
      <c r="F6695" s="1" t="s">
        <v>1001</v>
      </c>
      <c r="G6695" s="1" t="s">
        <v>1002</v>
      </c>
      <c r="H6695" s="1" t="s">
        <v>54</v>
      </c>
      <c r="I6695" s="1" t="s">
        <v>9384</v>
      </c>
      <c r="J6695" s="1" t="s">
        <v>1759</v>
      </c>
      <c r="K6695" s="1" t="s">
        <v>1760</v>
      </c>
      <c r="L6695" s="1" t="s">
        <v>55</v>
      </c>
      <c r="M6695" s="1" t="s">
        <v>2267</v>
      </c>
      <c r="N6695" s="1" t="s">
        <v>31</v>
      </c>
      <c r="O6695" s="1" t="s">
        <v>37</v>
      </c>
      <c r="P6695" s="1" t="s">
        <v>2268</v>
      </c>
      <c r="Q6695" s="1">
        <v>98.441999999999979</v>
      </c>
      <c r="R6695" s="1">
        <v>2</v>
      </c>
      <c r="S6695" s="1">
        <v>0.1</v>
      </c>
      <c r="T6695" s="1">
        <v>-1.7999999999998906E-2</v>
      </c>
      <c r="U6695">
        <v>2019</v>
      </c>
      <c r="V6695" s="14" t="str">
        <f t="shared" si="104"/>
        <v>08</v>
      </c>
      <c r="W6695" t="s">
        <v>11194</v>
      </c>
    </row>
    <row r="6696" spans="1:23" x14ac:dyDescent="0.35">
      <c r="A6696" s="1">
        <v>1217</v>
      </c>
      <c r="B6696" s="1" t="s">
        <v>3958</v>
      </c>
      <c r="C6696" s="2">
        <v>43681</v>
      </c>
      <c r="D6696" s="2">
        <v>43686</v>
      </c>
      <c r="E6696" s="1" t="s">
        <v>33</v>
      </c>
      <c r="F6696" s="1" t="s">
        <v>1001</v>
      </c>
      <c r="G6696" s="1" t="s">
        <v>1002</v>
      </c>
      <c r="H6696" s="1" t="s">
        <v>54</v>
      </c>
      <c r="I6696" s="1" t="s">
        <v>9384</v>
      </c>
      <c r="J6696" s="1" t="s">
        <v>1759</v>
      </c>
      <c r="K6696" s="1" t="s">
        <v>1760</v>
      </c>
      <c r="L6696" s="1" t="s">
        <v>55</v>
      </c>
      <c r="M6696" s="1" t="s">
        <v>4530</v>
      </c>
      <c r="N6696" s="1" t="s">
        <v>31</v>
      </c>
      <c r="O6696" s="1" t="s">
        <v>179</v>
      </c>
      <c r="P6696" s="1" t="s">
        <v>4531</v>
      </c>
      <c r="Q6696" s="1">
        <v>75.960000000000008</v>
      </c>
      <c r="R6696" s="1">
        <v>4</v>
      </c>
      <c r="S6696" s="1">
        <v>0</v>
      </c>
      <c r="T6696" s="1">
        <v>6</v>
      </c>
      <c r="U6696">
        <v>2019</v>
      </c>
      <c r="V6696" s="14" t="str">
        <f t="shared" si="104"/>
        <v>08</v>
      </c>
      <c r="W6696" t="s">
        <v>11194</v>
      </c>
    </row>
    <row r="6697" spans="1:23" x14ac:dyDescent="0.35">
      <c r="A6697" s="1">
        <v>8050</v>
      </c>
      <c r="B6697" s="1" t="s">
        <v>7435</v>
      </c>
      <c r="C6697" s="2">
        <v>43685</v>
      </c>
      <c r="D6697" s="2">
        <v>43691</v>
      </c>
      <c r="E6697" s="1" t="s">
        <v>33</v>
      </c>
      <c r="F6697" s="1" t="s">
        <v>1514</v>
      </c>
      <c r="G6697" s="1" t="s">
        <v>1515</v>
      </c>
      <c r="H6697" s="1" t="s">
        <v>30</v>
      </c>
      <c r="I6697" s="1" t="s">
        <v>8521</v>
      </c>
      <c r="J6697" s="1" t="s">
        <v>2160</v>
      </c>
      <c r="K6697" s="1" t="s">
        <v>1737</v>
      </c>
      <c r="L6697" s="1" t="s">
        <v>55</v>
      </c>
      <c r="M6697" s="1" t="s">
        <v>4340</v>
      </c>
      <c r="N6697" s="1" t="s">
        <v>25</v>
      </c>
      <c r="O6697" s="1" t="s">
        <v>27</v>
      </c>
      <c r="P6697" s="1" t="s">
        <v>4341</v>
      </c>
      <c r="Q6697" s="1">
        <v>290.19600000000008</v>
      </c>
      <c r="R6697" s="1">
        <v>2</v>
      </c>
      <c r="S6697" s="1">
        <v>0.1</v>
      </c>
      <c r="T6697" s="1">
        <v>57.995999999999988</v>
      </c>
      <c r="U6697">
        <v>2019</v>
      </c>
      <c r="V6697" s="14" t="str">
        <f t="shared" si="104"/>
        <v>08</v>
      </c>
      <c r="W6697" t="s">
        <v>11194</v>
      </c>
    </row>
    <row r="6698" spans="1:23" x14ac:dyDescent="0.35">
      <c r="A6698" s="1">
        <v>8364</v>
      </c>
      <c r="B6698" s="1" t="s">
        <v>9403</v>
      </c>
      <c r="C6698" s="2">
        <v>42693</v>
      </c>
      <c r="D6698" s="2">
        <v>42697</v>
      </c>
      <c r="E6698" s="1" t="s">
        <v>33</v>
      </c>
      <c r="F6698" s="1" t="s">
        <v>653</v>
      </c>
      <c r="G6698" s="1" t="s">
        <v>654</v>
      </c>
      <c r="H6698" s="1" t="s">
        <v>23</v>
      </c>
      <c r="I6698" s="1" t="s">
        <v>8521</v>
      </c>
      <c r="J6698" s="1" t="s">
        <v>2160</v>
      </c>
      <c r="K6698" s="1" t="s">
        <v>1737</v>
      </c>
      <c r="L6698" s="1" t="s">
        <v>55</v>
      </c>
      <c r="M6698" s="1" t="s">
        <v>3850</v>
      </c>
      <c r="N6698" s="1" t="s">
        <v>31</v>
      </c>
      <c r="O6698" s="1" t="s">
        <v>74</v>
      </c>
      <c r="P6698" s="1" t="s">
        <v>3851</v>
      </c>
      <c r="Q6698" s="1">
        <v>22.89</v>
      </c>
      <c r="R6698" s="1">
        <v>1</v>
      </c>
      <c r="S6698" s="1">
        <v>0</v>
      </c>
      <c r="T6698" s="1">
        <v>3.66</v>
      </c>
      <c r="U6698">
        <v>2016</v>
      </c>
      <c r="V6698" s="14" t="str">
        <f t="shared" si="104"/>
        <v>11</v>
      </c>
      <c r="W6698" t="s">
        <v>11198</v>
      </c>
    </row>
    <row r="6699" spans="1:23" x14ac:dyDescent="0.35">
      <c r="A6699" s="1">
        <v>6698</v>
      </c>
      <c r="B6699" s="1" t="s">
        <v>9404</v>
      </c>
      <c r="C6699" s="2">
        <v>43237</v>
      </c>
      <c r="D6699" s="2">
        <v>43244</v>
      </c>
      <c r="E6699" s="1" t="s">
        <v>33</v>
      </c>
      <c r="F6699" s="1" t="s">
        <v>849</v>
      </c>
      <c r="G6699" s="1" t="s">
        <v>850</v>
      </c>
      <c r="H6699" s="1" t="s">
        <v>23</v>
      </c>
      <c r="I6699" s="1" t="s">
        <v>3254</v>
      </c>
      <c r="J6699" s="1" t="s">
        <v>2065</v>
      </c>
      <c r="K6699" s="1" t="s">
        <v>1737</v>
      </c>
      <c r="L6699" s="1" t="s">
        <v>55</v>
      </c>
      <c r="M6699" s="1" t="s">
        <v>6039</v>
      </c>
      <c r="N6699" s="1" t="s">
        <v>31</v>
      </c>
      <c r="O6699" s="1" t="s">
        <v>48</v>
      </c>
      <c r="P6699" s="1" t="s">
        <v>6040</v>
      </c>
      <c r="Q6699" s="1">
        <v>40.320000000000007</v>
      </c>
      <c r="R6699" s="1">
        <v>3</v>
      </c>
      <c r="S6699" s="1">
        <v>0</v>
      </c>
      <c r="T6699" s="1">
        <v>6.0300000000000011</v>
      </c>
      <c r="U6699">
        <v>2018</v>
      </c>
      <c r="V6699" s="14" t="str">
        <f t="shared" si="104"/>
        <v>05</v>
      </c>
      <c r="W6699" t="s">
        <v>11201</v>
      </c>
    </row>
    <row r="6700" spans="1:23" x14ac:dyDescent="0.35">
      <c r="A6700" s="1">
        <v>6699</v>
      </c>
      <c r="B6700" s="1" t="s">
        <v>9405</v>
      </c>
      <c r="C6700" s="2">
        <v>42576</v>
      </c>
      <c r="D6700" s="2">
        <v>42578</v>
      </c>
      <c r="E6700" s="1" t="s">
        <v>77</v>
      </c>
      <c r="F6700" s="1" t="s">
        <v>900</v>
      </c>
      <c r="G6700" s="1" t="s">
        <v>901</v>
      </c>
      <c r="H6700" s="1" t="s">
        <v>23</v>
      </c>
      <c r="I6700" s="1" t="s">
        <v>7550</v>
      </c>
      <c r="J6700" s="1" t="s">
        <v>3283</v>
      </c>
      <c r="K6700" s="1" t="s">
        <v>2185</v>
      </c>
      <c r="L6700" s="1" t="s">
        <v>24</v>
      </c>
      <c r="M6700" s="1" t="s">
        <v>2573</v>
      </c>
      <c r="N6700" s="1" t="s">
        <v>31</v>
      </c>
      <c r="O6700" s="1" t="s">
        <v>44</v>
      </c>
      <c r="P6700" s="1" t="s">
        <v>2574</v>
      </c>
      <c r="Q6700" s="1">
        <v>39.599999999999994</v>
      </c>
      <c r="R6700" s="1">
        <v>5</v>
      </c>
      <c r="S6700" s="1">
        <v>0.5</v>
      </c>
      <c r="T6700" s="1">
        <v>-33.299999999999997</v>
      </c>
      <c r="U6700">
        <v>2016</v>
      </c>
      <c r="V6700" s="14" t="str">
        <f t="shared" si="104"/>
        <v>07</v>
      </c>
      <c r="W6700" t="s">
        <v>11208</v>
      </c>
    </row>
    <row r="6701" spans="1:23" x14ac:dyDescent="0.35">
      <c r="A6701" s="1">
        <v>6700</v>
      </c>
      <c r="B6701" s="1" t="s">
        <v>9405</v>
      </c>
      <c r="C6701" s="2">
        <v>42576</v>
      </c>
      <c r="D6701" s="2">
        <v>42578</v>
      </c>
      <c r="E6701" s="1" t="s">
        <v>77</v>
      </c>
      <c r="F6701" s="1" t="s">
        <v>900</v>
      </c>
      <c r="G6701" s="1" t="s">
        <v>901</v>
      </c>
      <c r="H6701" s="1" t="s">
        <v>23</v>
      </c>
      <c r="I6701" s="1" t="s">
        <v>7550</v>
      </c>
      <c r="J6701" s="1" t="s">
        <v>3283</v>
      </c>
      <c r="K6701" s="1" t="s">
        <v>2185</v>
      </c>
      <c r="L6701" s="1" t="s">
        <v>24</v>
      </c>
      <c r="M6701" s="1" t="s">
        <v>9406</v>
      </c>
      <c r="N6701" s="1" t="s">
        <v>31</v>
      </c>
      <c r="O6701" s="1" t="s">
        <v>74</v>
      </c>
      <c r="P6701" s="1" t="s">
        <v>9407</v>
      </c>
      <c r="Q6701" s="1">
        <v>22.56</v>
      </c>
      <c r="R6701" s="1">
        <v>1</v>
      </c>
      <c r="S6701" s="1">
        <v>0.5</v>
      </c>
      <c r="T6701" s="1">
        <v>-4.9799999999999969</v>
      </c>
      <c r="U6701">
        <v>2016</v>
      </c>
      <c r="V6701" s="14" t="str">
        <f t="shared" si="104"/>
        <v>07</v>
      </c>
      <c r="W6701" t="s">
        <v>11208</v>
      </c>
    </row>
    <row r="6702" spans="1:23" x14ac:dyDescent="0.35">
      <c r="A6702" s="1">
        <v>6701</v>
      </c>
      <c r="B6702" s="1" t="s">
        <v>9408</v>
      </c>
      <c r="C6702" s="2">
        <v>43706</v>
      </c>
      <c r="D6702" s="2">
        <v>43713</v>
      </c>
      <c r="E6702" s="1" t="s">
        <v>33</v>
      </c>
      <c r="F6702" s="1" t="s">
        <v>1001</v>
      </c>
      <c r="G6702" s="1" t="s">
        <v>1002</v>
      </c>
      <c r="H6702" s="1" t="s">
        <v>54</v>
      </c>
      <c r="I6702" s="1" t="s">
        <v>3197</v>
      </c>
      <c r="J6702" s="1" t="s">
        <v>3198</v>
      </c>
      <c r="K6702" s="1" t="s">
        <v>1835</v>
      </c>
      <c r="L6702" s="1" t="s">
        <v>55</v>
      </c>
      <c r="M6702" s="1" t="s">
        <v>5618</v>
      </c>
      <c r="N6702" s="1" t="s">
        <v>31</v>
      </c>
      <c r="O6702" s="1" t="s">
        <v>99</v>
      </c>
      <c r="P6702" s="1" t="s">
        <v>4100</v>
      </c>
      <c r="Q6702" s="1">
        <v>20.97</v>
      </c>
      <c r="R6702" s="1">
        <v>3</v>
      </c>
      <c r="S6702" s="1">
        <v>0.5</v>
      </c>
      <c r="T6702" s="1">
        <v>-5.9399999999999995</v>
      </c>
      <c r="U6702">
        <v>2019</v>
      </c>
      <c r="V6702" s="14" t="str">
        <f t="shared" si="104"/>
        <v>08</v>
      </c>
      <c r="W6702" t="s">
        <v>11194</v>
      </c>
    </row>
    <row r="6703" spans="1:23" x14ac:dyDescent="0.35">
      <c r="A6703" s="1">
        <v>8945</v>
      </c>
      <c r="B6703" s="1" t="s">
        <v>9409</v>
      </c>
      <c r="C6703" s="2">
        <v>43558</v>
      </c>
      <c r="D6703" s="2">
        <v>43560</v>
      </c>
      <c r="E6703" s="1" t="s">
        <v>77</v>
      </c>
      <c r="F6703" s="1" t="s">
        <v>412</v>
      </c>
      <c r="G6703" s="1" t="s">
        <v>413</v>
      </c>
      <c r="H6703" s="1" t="s">
        <v>30</v>
      </c>
      <c r="I6703" s="1" t="s">
        <v>9410</v>
      </c>
      <c r="J6703" s="1" t="s">
        <v>2256</v>
      </c>
      <c r="K6703" s="1" t="s">
        <v>1835</v>
      </c>
      <c r="L6703" s="1" t="s">
        <v>55</v>
      </c>
      <c r="M6703" s="1" t="s">
        <v>8165</v>
      </c>
      <c r="N6703" s="1" t="s">
        <v>25</v>
      </c>
      <c r="O6703" s="1" t="s">
        <v>26</v>
      </c>
      <c r="P6703" s="1" t="s">
        <v>8166</v>
      </c>
      <c r="Q6703" s="1">
        <v>168.3</v>
      </c>
      <c r="R6703" s="1">
        <v>2</v>
      </c>
      <c r="S6703" s="1">
        <v>0.5</v>
      </c>
      <c r="T6703" s="1">
        <v>-50.52000000000001</v>
      </c>
      <c r="U6703">
        <v>2019</v>
      </c>
      <c r="V6703" s="14" t="str">
        <f t="shared" si="104"/>
        <v>04</v>
      </c>
      <c r="W6703" t="s">
        <v>11210</v>
      </c>
    </row>
    <row r="6704" spans="1:23" x14ac:dyDescent="0.35">
      <c r="A6704" s="1">
        <v>8946</v>
      </c>
      <c r="B6704" s="1" t="s">
        <v>9409</v>
      </c>
      <c r="C6704" s="2">
        <v>43558</v>
      </c>
      <c r="D6704" s="2">
        <v>43560</v>
      </c>
      <c r="E6704" s="1" t="s">
        <v>77</v>
      </c>
      <c r="F6704" s="1" t="s">
        <v>412</v>
      </c>
      <c r="G6704" s="1" t="s">
        <v>413</v>
      </c>
      <c r="H6704" s="1" t="s">
        <v>30</v>
      </c>
      <c r="I6704" s="1" t="s">
        <v>9410</v>
      </c>
      <c r="J6704" s="1" t="s">
        <v>2256</v>
      </c>
      <c r="K6704" s="1" t="s">
        <v>1835</v>
      </c>
      <c r="L6704" s="1" t="s">
        <v>55</v>
      </c>
      <c r="M6704" s="1" t="s">
        <v>6243</v>
      </c>
      <c r="N6704" s="1" t="s">
        <v>31</v>
      </c>
      <c r="O6704" s="1" t="s">
        <v>44</v>
      </c>
      <c r="P6704" s="1" t="s">
        <v>6244</v>
      </c>
      <c r="Q6704" s="1">
        <v>22.574999999999996</v>
      </c>
      <c r="R6704" s="1">
        <v>7</v>
      </c>
      <c r="S6704" s="1">
        <v>0.5</v>
      </c>
      <c r="T6704" s="1">
        <v>-5.144999999999996</v>
      </c>
      <c r="U6704">
        <v>2019</v>
      </c>
      <c r="V6704" s="14" t="str">
        <f t="shared" si="104"/>
        <v>04</v>
      </c>
      <c r="W6704" t="s">
        <v>11210</v>
      </c>
    </row>
    <row r="6705" spans="1:23" x14ac:dyDescent="0.35">
      <c r="A6705" s="1">
        <v>3958</v>
      </c>
      <c r="B6705" s="1" t="s">
        <v>9411</v>
      </c>
      <c r="C6705" s="2">
        <v>42703</v>
      </c>
      <c r="D6705" s="2">
        <v>42708</v>
      </c>
      <c r="E6705" s="1" t="s">
        <v>20</v>
      </c>
      <c r="F6705" s="1" t="s">
        <v>596</v>
      </c>
      <c r="G6705" s="1" t="s">
        <v>597</v>
      </c>
      <c r="H6705" s="1" t="s">
        <v>23</v>
      </c>
      <c r="I6705" s="1" t="s">
        <v>9412</v>
      </c>
      <c r="J6705" s="1" t="s">
        <v>2256</v>
      </c>
      <c r="K6705" s="1" t="s">
        <v>1835</v>
      </c>
      <c r="L6705" s="1" t="s">
        <v>55</v>
      </c>
      <c r="M6705" s="1" t="s">
        <v>3025</v>
      </c>
      <c r="N6705" s="1" t="s">
        <v>31</v>
      </c>
      <c r="O6705" s="1" t="s">
        <v>37</v>
      </c>
      <c r="P6705" s="1" t="s">
        <v>3026</v>
      </c>
      <c r="Q6705" s="1">
        <v>103.67999999999998</v>
      </c>
      <c r="R6705" s="1">
        <v>1</v>
      </c>
      <c r="S6705" s="1">
        <v>0.5</v>
      </c>
      <c r="T6705" s="1">
        <v>-68.429999999999978</v>
      </c>
      <c r="U6705">
        <v>2016</v>
      </c>
      <c r="V6705" s="14" t="str">
        <f t="shared" si="104"/>
        <v>11</v>
      </c>
      <c r="W6705" t="s">
        <v>11198</v>
      </c>
    </row>
    <row r="6706" spans="1:23" x14ac:dyDescent="0.35">
      <c r="A6706" s="1">
        <v>6705</v>
      </c>
      <c r="B6706" s="1" t="s">
        <v>9413</v>
      </c>
      <c r="C6706" s="2">
        <v>43042</v>
      </c>
      <c r="D6706" s="2">
        <v>43047</v>
      </c>
      <c r="E6706" s="1" t="s">
        <v>33</v>
      </c>
      <c r="F6706" s="1" t="s">
        <v>479</v>
      </c>
      <c r="G6706" s="1" t="s">
        <v>480</v>
      </c>
      <c r="H6706" s="1" t="s">
        <v>23</v>
      </c>
      <c r="I6706" s="1" t="s">
        <v>2046</v>
      </c>
      <c r="J6706" s="1" t="s">
        <v>2046</v>
      </c>
      <c r="K6706" s="1" t="s">
        <v>1760</v>
      </c>
      <c r="L6706" s="1" t="s">
        <v>55</v>
      </c>
      <c r="M6706" s="1" t="s">
        <v>5422</v>
      </c>
      <c r="N6706" s="1" t="s">
        <v>31</v>
      </c>
      <c r="O6706" s="1" t="s">
        <v>74</v>
      </c>
      <c r="P6706" s="1" t="s">
        <v>5423</v>
      </c>
      <c r="Q6706" s="1">
        <v>61.470000000000006</v>
      </c>
      <c r="R6706" s="1">
        <v>3</v>
      </c>
      <c r="S6706" s="1">
        <v>0</v>
      </c>
      <c r="T6706" s="1">
        <v>24.57</v>
      </c>
      <c r="U6706">
        <v>2017</v>
      </c>
      <c r="V6706" s="14" t="str">
        <f t="shared" si="104"/>
        <v>11</v>
      </c>
      <c r="W6706" t="s">
        <v>11198</v>
      </c>
    </row>
    <row r="6707" spans="1:23" x14ac:dyDescent="0.35">
      <c r="A6707" s="1">
        <v>6706</v>
      </c>
      <c r="B6707" s="1" t="s">
        <v>9413</v>
      </c>
      <c r="C6707" s="2">
        <v>43042</v>
      </c>
      <c r="D6707" s="2">
        <v>43047</v>
      </c>
      <c r="E6707" s="1" t="s">
        <v>33</v>
      </c>
      <c r="F6707" s="1" t="s">
        <v>479</v>
      </c>
      <c r="G6707" s="1" t="s">
        <v>480</v>
      </c>
      <c r="H6707" s="1" t="s">
        <v>23</v>
      </c>
      <c r="I6707" s="1" t="s">
        <v>2046</v>
      </c>
      <c r="J6707" s="1" t="s">
        <v>2046</v>
      </c>
      <c r="K6707" s="1" t="s">
        <v>1760</v>
      </c>
      <c r="L6707" s="1" t="s">
        <v>55</v>
      </c>
      <c r="M6707" s="1" t="s">
        <v>6006</v>
      </c>
      <c r="N6707" s="1" t="s">
        <v>42</v>
      </c>
      <c r="O6707" s="1" t="s">
        <v>70</v>
      </c>
      <c r="P6707" s="1" t="s">
        <v>6007</v>
      </c>
      <c r="Q6707" s="1">
        <v>139.59</v>
      </c>
      <c r="R6707" s="1">
        <v>3</v>
      </c>
      <c r="S6707" s="1">
        <v>0</v>
      </c>
      <c r="T6707" s="1">
        <v>59.94</v>
      </c>
      <c r="U6707">
        <v>2017</v>
      </c>
      <c r="V6707" s="14" t="str">
        <f t="shared" si="104"/>
        <v>11</v>
      </c>
      <c r="W6707" t="s">
        <v>11198</v>
      </c>
    </row>
    <row r="6708" spans="1:23" x14ac:dyDescent="0.35">
      <c r="A6708" s="1">
        <v>6707</v>
      </c>
      <c r="B6708" s="1" t="s">
        <v>9413</v>
      </c>
      <c r="C6708" s="2">
        <v>43042</v>
      </c>
      <c r="D6708" s="2">
        <v>43047</v>
      </c>
      <c r="E6708" s="1" t="s">
        <v>33</v>
      </c>
      <c r="F6708" s="1" t="s">
        <v>479</v>
      </c>
      <c r="G6708" s="1" t="s">
        <v>480</v>
      </c>
      <c r="H6708" s="1" t="s">
        <v>23</v>
      </c>
      <c r="I6708" s="1" t="s">
        <v>2046</v>
      </c>
      <c r="J6708" s="1" t="s">
        <v>2046</v>
      </c>
      <c r="K6708" s="1" t="s">
        <v>1760</v>
      </c>
      <c r="L6708" s="1" t="s">
        <v>55</v>
      </c>
      <c r="M6708" s="1" t="s">
        <v>2782</v>
      </c>
      <c r="N6708" s="1" t="s">
        <v>42</v>
      </c>
      <c r="O6708" s="1" t="s">
        <v>70</v>
      </c>
      <c r="P6708" s="1" t="s">
        <v>2783</v>
      </c>
      <c r="Q6708" s="1">
        <v>147.9</v>
      </c>
      <c r="R6708" s="1">
        <v>2</v>
      </c>
      <c r="S6708" s="1">
        <v>0</v>
      </c>
      <c r="T6708" s="1">
        <v>14.76</v>
      </c>
      <c r="U6708">
        <v>2017</v>
      </c>
      <c r="V6708" s="14" t="str">
        <f t="shared" si="104"/>
        <v>11</v>
      </c>
      <c r="W6708" t="s">
        <v>11198</v>
      </c>
    </row>
    <row r="6709" spans="1:23" x14ac:dyDescent="0.35">
      <c r="A6709" s="1">
        <v>6708</v>
      </c>
      <c r="B6709" s="1" t="s">
        <v>9413</v>
      </c>
      <c r="C6709" s="2">
        <v>43042</v>
      </c>
      <c r="D6709" s="2">
        <v>43047</v>
      </c>
      <c r="E6709" s="1" t="s">
        <v>33</v>
      </c>
      <c r="F6709" s="1" t="s">
        <v>479</v>
      </c>
      <c r="G6709" s="1" t="s">
        <v>480</v>
      </c>
      <c r="H6709" s="1" t="s">
        <v>23</v>
      </c>
      <c r="I6709" s="1" t="s">
        <v>2046</v>
      </c>
      <c r="J6709" s="1" t="s">
        <v>2046</v>
      </c>
      <c r="K6709" s="1" t="s">
        <v>1760</v>
      </c>
      <c r="L6709" s="1" t="s">
        <v>55</v>
      </c>
      <c r="M6709" s="1" t="s">
        <v>2458</v>
      </c>
      <c r="N6709" s="1" t="s">
        <v>31</v>
      </c>
      <c r="O6709" s="1" t="s">
        <v>44</v>
      </c>
      <c r="P6709" s="1" t="s">
        <v>2459</v>
      </c>
      <c r="Q6709" s="1">
        <v>24</v>
      </c>
      <c r="R6709" s="1">
        <v>2</v>
      </c>
      <c r="S6709" s="1">
        <v>0</v>
      </c>
      <c r="T6709" s="1">
        <v>0.96</v>
      </c>
      <c r="U6709">
        <v>2017</v>
      </c>
      <c r="V6709" s="14" t="str">
        <f t="shared" si="104"/>
        <v>11</v>
      </c>
      <c r="W6709" t="s">
        <v>11198</v>
      </c>
    </row>
    <row r="6710" spans="1:23" x14ac:dyDescent="0.35">
      <c r="A6710" s="1">
        <v>6709</v>
      </c>
      <c r="B6710" s="1" t="s">
        <v>9414</v>
      </c>
      <c r="C6710" s="2">
        <v>43485</v>
      </c>
      <c r="D6710" s="2">
        <v>43489</v>
      </c>
      <c r="E6710" s="1" t="s">
        <v>20</v>
      </c>
      <c r="F6710" s="1" t="s">
        <v>1368</v>
      </c>
      <c r="G6710" s="1" t="s">
        <v>1369</v>
      </c>
      <c r="H6710" s="1" t="s">
        <v>23</v>
      </c>
      <c r="I6710" s="1" t="s">
        <v>2064</v>
      </c>
      <c r="J6710" s="1" t="s">
        <v>2065</v>
      </c>
      <c r="K6710" s="1" t="s">
        <v>1737</v>
      </c>
      <c r="L6710" s="1" t="s">
        <v>55</v>
      </c>
      <c r="M6710" s="1" t="s">
        <v>2398</v>
      </c>
      <c r="N6710" s="1" t="s">
        <v>25</v>
      </c>
      <c r="O6710" s="1" t="s">
        <v>27</v>
      </c>
      <c r="P6710" s="1" t="s">
        <v>2399</v>
      </c>
      <c r="Q6710" s="1">
        <v>597.24</v>
      </c>
      <c r="R6710" s="1">
        <v>4</v>
      </c>
      <c r="S6710" s="1">
        <v>0.1</v>
      </c>
      <c r="T6710" s="1">
        <v>92.88000000000001</v>
      </c>
      <c r="U6710">
        <v>2019</v>
      </c>
      <c r="V6710" s="14" t="str">
        <f t="shared" si="104"/>
        <v>01</v>
      </c>
      <c r="W6710" t="s">
        <v>11204</v>
      </c>
    </row>
    <row r="6711" spans="1:23" x14ac:dyDescent="0.35">
      <c r="A6711" s="1">
        <v>6710</v>
      </c>
      <c r="B6711" s="1" t="s">
        <v>9414</v>
      </c>
      <c r="C6711" s="2">
        <v>43485</v>
      </c>
      <c r="D6711" s="2">
        <v>43489</v>
      </c>
      <c r="E6711" s="1" t="s">
        <v>20</v>
      </c>
      <c r="F6711" s="1" t="s">
        <v>1368</v>
      </c>
      <c r="G6711" s="1" t="s">
        <v>1369</v>
      </c>
      <c r="H6711" s="1" t="s">
        <v>23</v>
      </c>
      <c r="I6711" s="1" t="s">
        <v>2064</v>
      </c>
      <c r="J6711" s="1" t="s">
        <v>2065</v>
      </c>
      <c r="K6711" s="1" t="s">
        <v>1737</v>
      </c>
      <c r="L6711" s="1" t="s">
        <v>55</v>
      </c>
      <c r="M6711" s="1" t="s">
        <v>2207</v>
      </c>
      <c r="N6711" s="1" t="s">
        <v>31</v>
      </c>
      <c r="O6711" s="1" t="s">
        <v>44</v>
      </c>
      <c r="P6711" s="1" t="s">
        <v>1940</v>
      </c>
      <c r="Q6711" s="1">
        <v>12.66</v>
      </c>
      <c r="R6711" s="1">
        <v>2</v>
      </c>
      <c r="S6711" s="1">
        <v>0</v>
      </c>
      <c r="T6711" s="1">
        <v>0.48</v>
      </c>
      <c r="U6711">
        <v>2019</v>
      </c>
      <c r="V6711" s="14" t="str">
        <f t="shared" si="104"/>
        <v>01</v>
      </c>
      <c r="W6711" t="s">
        <v>11204</v>
      </c>
    </row>
    <row r="6712" spans="1:23" x14ac:dyDescent="0.35">
      <c r="A6712" s="1">
        <v>1218</v>
      </c>
      <c r="B6712" s="1" t="s">
        <v>3958</v>
      </c>
      <c r="C6712" s="2">
        <v>43681</v>
      </c>
      <c r="D6712" s="2">
        <v>43686</v>
      </c>
      <c r="E6712" s="1" t="s">
        <v>33</v>
      </c>
      <c r="F6712" s="1" t="s">
        <v>1001</v>
      </c>
      <c r="G6712" s="1" t="s">
        <v>1002</v>
      </c>
      <c r="H6712" s="1" t="s">
        <v>54</v>
      </c>
      <c r="I6712" s="1" t="s">
        <v>9384</v>
      </c>
      <c r="J6712" s="1" t="s">
        <v>1759</v>
      </c>
      <c r="K6712" s="1" t="s">
        <v>1760</v>
      </c>
      <c r="L6712" s="1" t="s">
        <v>55</v>
      </c>
      <c r="M6712" s="1" t="s">
        <v>8517</v>
      </c>
      <c r="N6712" s="1" t="s">
        <v>42</v>
      </c>
      <c r="O6712" s="1" t="s">
        <v>212</v>
      </c>
      <c r="P6712" s="1" t="s">
        <v>8518</v>
      </c>
      <c r="Q6712" s="1">
        <v>358.20000000000005</v>
      </c>
      <c r="R6712" s="1">
        <v>3</v>
      </c>
      <c r="S6712" s="1">
        <v>0</v>
      </c>
      <c r="T6712" s="1">
        <v>110.97</v>
      </c>
      <c r="U6712">
        <v>2019</v>
      </c>
      <c r="V6712" s="14" t="str">
        <f t="shared" si="104"/>
        <v>08</v>
      </c>
      <c r="W6712" t="s">
        <v>11194</v>
      </c>
    </row>
    <row r="6713" spans="1:23" x14ac:dyDescent="0.35">
      <c r="A6713" s="1">
        <v>1219</v>
      </c>
      <c r="B6713" s="1" t="s">
        <v>3958</v>
      </c>
      <c r="C6713" s="2">
        <v>43681</v>
      </c>
      <c r="D6713" s="2">
        <v>43686</v>
      </c>
      <c r="E6713" s="1" t="s">
        <v>33</v>
      </c>
      <c r="F6713" s="1" t="s">
        <v>1001</v>
      </c>
      <c r="G6713" s="1" t="s">
        <v>1002</v>
      </c>
      <c r="H6713" s="1" t="s">
        <v>54</v>
      </c>
      <c r="I6713" s="1" t="s">
        <v>9384</v>
      </c>
      <c r="J6713" s="1" t="s">
        <v>1759</v>
      </c>
      <c r="K6713" s="1" t="s">
        <v>1760</v>
      </c>
      <c r="L6713" s="1" t="s">
        <v>55</v>
      </c>
      <c r="M6713" s="1" t="s">
        <v>2001</v>
      </c>
      <c r="N6713" s="1" t="s">
        <v>31</v>
      </c>
      <c r="O6713" s="1" t="s">
        <v>41</v>
      </c>
      <c r="P6713" s="1" t="s">
        <v>2002</v>
      </c>
      <c r="Q6713" s="1">
        <v>155.34</v>
      </c>
      <c r="R6713" s="1">
        <v>3</v>
      </c>
      <c r="S6713" s="1">
        <v>0</v>
      </c>
      <c r="T6713" s="1">
        <v>57.42</v>
      </c>
      <c r="U6713">
        <v>2019</v>
      </c>
      <c r="V6713" s="14" t="str">
        <f t="shared" si="104"/>
        <v>08</v>
      </c>
      <c r="W6713" t="s">
        <v>11194</v>
      </c>
    </row>
    <row r="6714" spans="1:23" x14ac:dyDescent="0.35">
      <c r="A6714" s="1">
        <v>6713</v>
      </c>
      <c r="B6714" s="1" t="s">
        <v>9415</v>
      </c>
      <c r="C6714" s="2">
        <v>43285</v>
      </c>
      <c r="D6714" s="2">
        <v>43288</v>
      </c>
      <c r="E6714" s="1" t="s">
        <v>20</v>
      </c>
      <c r="F6714" s="1" t="s">
        <v>1434</v>
      </c>
      <c r="G6714" s="1" t="s">
        <v>1435</v>
      </c>
      <c r="H6714" s="1" t="s">
        <v>54</v>
      </c>
      <c r="I6714" s="1" t="s">
        <v>1802</v>
      </c>
      <c r="J6714" s="1" t="s">
        <v>1803</v>
      </c>
      <c r="K6714" s="1" t="s">
        <v>1804</v>
      </c>
      <c r="L6714" s="1" t="s">
        <v>24</v>
      </c>
      <c r="M6714" s="1" t="s">
        <v>3286</v>
      </c>
      <c r="N6714" s="1" t="s">
        <v>42</v>
      </c>
      <c r="O6714" s="1" t="s">
        <v>344</v>
      </c>
      <c r="P6714" s="1" t="s">
        <v>3287</v>
      </c>
      <c r="Q6714" s="1">
        <v>2069.5499999999997</v>
      </c>
      <c r="R6714" s="1">
        <v>7</v>
      </c>
      <c r="S6714" s="1">
        <v>0</v>
      </c>
      <c r="T6714" s="1">
        <v>186.06</v>
      </c>
      <c r="U6714">
        <v>2018</v>
      </c>
      <c r="V6714" s="14" t="str">
        <f t="shared" si="104"/>
        <v>07</v>
      </c>
      <c r="W6714" t="s">
        <v>11208</v>
      </c>
    </row>
    <row r="6715" spans="1:23" x14ac:dyDescent="0.35">
      <c r="A6715" s="1">
        <v>1667</v>
      </c>
      <c r="B6715" s="1" t="s">
        <v>8952</v>
      </c>
      <c r="C6715" s="2">
        <v>43642</v>
      </c>
      <c r="D6715" s="2">
        <v>43646</v>
      </c>
      <c r="E6715" s="1" t="s">
        <v>33</v>
      </c>
      <c r="F6715" s="1" t="s">
        <v>1662</v>
      </c>
      <c r="G6715" s="1" t="s">
        <v>1663</v>
      </c>
      <c r="H6715" s="1" t="s">
        <v>30</v>
      </c>
      <c r="I6715" s="1" t="s">
        <v>9384</v>
      </c>
      <c r="J6715" s="1" t="s">
        <v>1759</v>
      </c>
      <c r="K6715" s="1" t="s">
        <v>1760</v>
      </c>
      <c r="L6715" s="1" t="s">
        <v>55</v>
      </c>
      <c r="M6715" s="1" t="s">
        <v>2371</v>
      </c>
      <c r="N6715" s="1" t="s">
        <v>31</v>
      </c>
      <c r="O6715" s="1" t="s">
        <v>44</v>
      </c>
      <c r="P6715" s="1" t="s">
        <v>2372</v>
      </c>
      <c r="Q6715" s="1">
        <v>264.60000000000002</v>
      </c>
      <c r="R6715" s="1">
        <v>5</v>
      </c>
      <c r="S6715" s="1">
        <v>0</v>
      </c>
      <c r="T6715" s="1">
        <v>121.64999999999999</v>
      </c>
      <c r="U6715">
        <v>2019</v>
      </c>
      <c r="V6715" s="14" t="str">
        <f t="shared" si="104"/>
        <v>06</v>
      </c>
      <c r="W6715" t="s">
        <v>11200</v>
      </c>
    </row>
    <row r="6716" spans="1:23" x14ac:dyDescent="0.35">
      <c r="A6716" s="1">
        <v>6715</v>
      </c>
      <c r="B6716" s="1" t="s">
        <v>9416</v>
      </c>
      <c r="C6716" s="2">
        <v>42705</v>
      </c>
      <c r="D6716" s="2">
        <v>42709</v>
      </c>
      <c r="E6716" s="1" t="s">
        <v>33</v>
      </c>
      <c r="F6716" s="1" t="s">
        <v>164</v>
      </c>
      <c r="G6716" s="1" t="s">
        <v>165</v>
      </c>
      <c r="H6716" s="1" t="s">
        <v>23</v>
      </c>
      <c r="I6716" s="1" t="s">
        <v>9417</v>
      </c>
      <c r="J6716" s="1" t="s">
        <v>1710</v>
      </c>
      <c r="K6716" s="1" t="s">
        <v>1711</v>
      </c>
      <c r="L6716" s="1" t="s">
        <v>1712</v>
      </c>
      <c r="M6716" s="1" t="s">
        <v>5697</v>
      </c>
      <c r="N6716" s="1" t="s">
        <v>25</v>
      </c>
      <c r="O6716" s="1" t="s">
        <v>40</v>
      </c>
      <c r="P6716" s="1" t="s">
        <v>5698</v>
      </c>
      <c r="Q6716" s="1">
        <v>40.677</v>
      </c>
      <c r="R6716" s="1">
        <v>1</v>
      </c>
      <c r="S6716" s="1">
        <v>0.3</v>
      </c>
      <c r="T6716" s="1">
        <v>-6.9930000000000003</v>
      </c>
      <c r="U6716">
        <v>2016</v>
      </c>
      <c r="V6716" s="14" t="str">
        <f t="shared" si="104"/>
        <v>12</v>
      </c>
      <c r="W6716" t="s">
        <v>11199</v>
      </c>
    </row>
    <row r="6717" spans="1:23" x14ac:dyDescent="0.35">
      <c r="A6717" s="1">
        <v>6716</v>
      </c>
      <c r="B6717" s="1" t="s">
        <v>9418</v>
      </c>
      <c r="C6717" s="2">
        <v>43779</v>
      </c>
      <c r="D6717" s="2">
        <v>43785</v>
      </c>
      <c r="E6717" s="1" t="s">
        <v>33</v>
      </c>
      <c r="F6717" s="1" t="s">
        <v>1540</v>
      </c>
      <c r="G6717" s="1" t="s">
        <v>1541</v>
      </c>
      <c r="H6717" s="1" t="s">
        <v>30</v>
      </c>
      <c r="I6717" s="1" t="s">
        <v>9419</v>
      </c>
      <c r="J6717" s="1" t="s">
        <v>3928</v>
      </c>
      <c r="K6717" s="1" t="s">
        <v>1778</v>
      </c>
      <c r="L6717" s="1" t="s">
        <v>24</v>
      </c>
      <c r="M6717" s="1" t="s">
        <v>3595</v>
      </c>
      <c r="N6717" s="1" t="s">
        <v>31</v>
      </c>
      <c r="O6717" s="1" t="s">
        <v>44</v>
      </c>
      <c r="P6717" s="1" t="s">
        <v>3596</v>
      </c>
      <c r="Q6717" s="1">
        <v>27</v>
      </c>
      <c r="R6717" s="1">
        <v>2</v>
      </c>
      <c r="S6717" s="1">
        <v>0</v>
      </c>
      <c r="T6717" s="1">
        <v>8.64</v>
      </c>
      <c r="U6717">
        <v>2019</v>
      </c>
      <c r="V6717" s="14" t="str">
        <f t="shared" si="104"/>
        <v>11</v>
      </c>
      <c r="W6717" t="s">
        <v>11198</v>
      </c>
    </row>
    <row r="6718" spans="1:23" x14ac:dyDescent="0.35">
      <c r="A6718" s="1">
        <v>6717</v>
      </c>
      <c r="B6718" s="1" t="s">
        <v>9418</v>
      </c>
      <c r="C6718" s="2">
        <v>43779</v>
      </c>
      <c r="D6718" s="2">
        <v>43785</v>
      </c>
      <c r="E6718" s="1" t="s">
        <v>33</v>
      </c>
      <c r="F6718" s="1" t="s">
        <v>1540</v>
      </c>
      <c r="G6718" s="1" t="s">
        <v>1541</v>
      </c>
      <c r="H6718" s="1" t="s">
        <v>30</v>
      </c>
      <c r="I6718" s="1" t="s">
        <v>9419</v>
      </c>
      <c r="J6718" s="1" t="s">
        <v>3928</v>
      </c>
      <c r="K6718" s="1" t="s">
        <v>1778</v>
      </c>
      <c r="L6718" s="1" t="s">
        <v>24</v>
      </c>
      <c r="M6718" s="1" t="s">
        <v>3959</v>
      </c>
      <c r="N6718" s="1" t="s">
        <v>31</v>
      </c>
      <c r="O6718" s="1" t="s">
        <v>37</v>
      </c>
      <c r="P6718" s="1" t="s">
        <v>3960</v>
      </c>
      <c r="Q6718" s="1">
        <v>84.671999999999997</v>
      </c>
      <c r="R6718" s="1">
        <v>3</v>
      </c>
      <c r="S6718" s="1">
        <v>0.4</v>
      </c>
      <c r="T6718" s="1">
        <v>-1.4579999999999842</v>
      </c>
      <c r="U6718">
        <v>2019</v>
      </c>
      <c r="V6718" s="14" t="str">
        <f t="shared" si="104"/>
        <v>11</v>
      </c>
      <c r="W6718" t="s">
        <v>11198</v>
      </c>
    </row>
    <row r="6719" spans="1:23" x14ac:dyDescent="0.35">
      <c r="A6719" s="1">
        <v>6718</v>
      </c>
      <c r="B6719" s="1" t="s">
        <v>9420</v>
      </c>
      <c r="C6719" s="2">
        <v>43334</v>
      </c>
      <c r="D6719" s="2">
        <v>43339</v>
      </c>
      <c r="E6719" s="1" t="s">
        <v>20</v>
      </c>
      <c r="F6719" s="1" t="s">
        <v>898</v>
      </c>
      <c r="G6719" s="1" t="s">
        <v>899</v>
      </c>
      <c r="H6719" s="1" t="s">
        <v>54</v>
      </c>
      <c r="I6719" s="1" t="s">
        <v>4312</v>
      </c>
      <c r="J6719" s="1" t="s">
        <v>1710</v>
      </c>
      <c r="K6719" s="1" t="s">
        <v>1711</v>
      </c>
      <c r="L6719" s="1" t="s">
        <v>1712</v>
      </c>
      <c r="M6719" s="1" t="s">
        <v>6856</v>
      </c>
      <c r="N6719" s="1" t="s">
        <v>42</v>
      </c>
      <c r="O6719" s="1" t="s">
        <v>344</v>
      </c>
      <c r="P6719" s="1" t="s">
        <v>6857</v>
      </c>
      <c r="Q6719" s="1">
        <v>441.44999999999993</v>
      </c>
      <c r="R6719" s="1">
        <v>3</v>
      </c>
      <c r="S6719" s="1">
        <v>0</v>
      </c>
      <c r="T6719" s="1">
        <v>207.45000000000002</v>
      </c>
      <c r="U6719">
        <v>2018</v>
      </c>
      <c r="V6719" s="14" t="str">
        <f t="shared" si="104"/>
        <v>08</v>
      </c>
      <c r="W6719" t="s">
        <v>11194</v>
      </c>
    </row>
    <row r="6720" spans="1:23" x14ac:dyDescent="0.35">
      <c r="A6720" s="1">
        <v>6719</v>
      </c>
      <c r="B6720" s="1" t="s">
        <v>9420</v>
      </c>
      <c r="C6720" s="2">
        <v>43334</v>
      </c>
      <c r="D6720" s="2">
        <v>43339</v>
      </c>
      <c r="E6720" s="1" t="s">
        <v>20</v>
      </c>
      <c r="F6720" s="1" t="s">
        <v>898</v>
      </c>
      <c r="G6720" s="1" t="s">
        <v>899</v>
      </c>
      <c r="H6720" s="1" t="s">
        <v>54</v>
      </c>
      <c r="I6720" s="1" t="s">
        <v>4312</v>
      </c>
      <c r="J6720" s="1" t="s">
        <v>1710</v>
      </c>
      <c r="K6720" s="1" t="s">
        <v>1711</v>
      </c>
      <c r="L6720" s="1" t="s">
        <v>1712</v>
      </c>
      <c r="M6720" s="1" t="s">
        <v>2010</v>
      </c>
      <c r="N6720" s="1" t="s">
        <v>31</v>
      </c>
      <c r="O6720" s="1" t="s">
        <v>44</v>
      </c>
      <c r="P6720" s="1" t="s">
        <v>2011</v>
      </c>
      <c r="Q6720" s="1">
        <v>25.47</v>
      </c>
      <c r="R6720" s="1">
        <v>3</v>
      </c>
      <c r="S6720" s="1">
        <v>0</v>
      </c>
      <c r="T6720" s="1">
        <v>7.11</v>
      </c>
      <c r="U6720">
        <v>2018</v>
      </c>
      <c r="V6720" s="14" t="str">
        <f t="shared" si="104"/>
        <v>08</v>
      </c>
      <c r="W6720" t="s">
        <v>11194</v>
      </c>
    </row>
    <row r="6721" spans="1:23" x14ac:dyDescent="0.35">
      <c r="A6721" s="1">
        <v>6720</v>
      </c>
      <c r="B6721" s="1" t="s">
        <v>9420</v>
      </c>
      <c r="C6721" s="2">
        <v>43334</v>
      </c>
      <c r="D6721" s="2">
        <v>43339</v>
      </c>
      <c r="E6721" s="1" t="s">
        <v>20</v>
      </c>
      <c r="F6721" s="1" t="s">
        <v>898</v>
      </c>
      <c r="G6721" s="1" t="s">
        <v>899</v>
      </c>
      <c r="H6721" s="1" t="s">
        <v>54</v>
      </c>
      <c r="I6721" s="1" t="s">
        <v>4312</v>
      </c>
      <c r="J6721" s="1" t="s">
        <v>1710</v>
      </c>
      <c r="K6721" s="1" t="s">
        <v>1711</v>
      </c>
      <c r="L6721" s="1" t="s">
        <v>1712</v>
      </c>
      <c r="M6721" s="1" t="s">
        <v>2951</v>
      </c>
      <c r="N6721" s="1" t="s">
        <v>31</v>
      </c>
      <c r="O6721" s="1" t="s">
        <v>44</v>
      </c>
      <c r="P6721" s="1" t="s">
        <v>2952</v>
      </c>
      <c r="Q6721" s="1">
        <v>115.19999999999999</v>
      </c>
      <c r="R6721" s="1">
        <v>4</v>
      </c>
      <c r="S6721" s="1">
        <v>0</v>
      </c>
      <c r="T6721" s="1">
        <v>51.84</v>
      </c>
      <c r="U6721">
        <v>2018</v>
      </c>
      <c r="V6721" s="14" t="str">
        <f t="shared" si="104"/>
        <v>08</v>
      </c>
      <c r="W6721" t="s">
        <v>11194</v>
      </c>
    </row>
    <row r="6722" spans="1:23" x14ac:dyDescent="0.35">
      <c r="A6722" s="1">
        <v>6721</v>
      </c>
      <c r="B6722" s="1" t="s">
        <v>9421</v>
      </c>
      <c r="C6722" s="2">
        <v>43594</v>
      </c>
      <c r="D6722" s="2">
        <v>43598</v>
      </c>
      <c r="E6722" s="1" t="s">
        <v>33</v>
      </c>
      <c r="F6722" s="1" t="s">
        <v>732</v>
      </c>
      <c r="G6722" s="1" t="s">
        <v>733</v>
      </c>
      <c r="H6722" s="1" t="s">
        <v>54</v>
      </c>
      <c r="I6722" s="1" t="s">
        <v>9422</v>
      </c>
      <c r="J6722" s="1" t="s">
        <v>2379</v>
      </c>
      <c r="K6722" s="1" t="s">
        <v>1737</v>
      </c>
      <c r="L6722" s="1" t="s">
        <v>55</v>
      </c>
      <c r="M6722" s="1" t="s">
        <v>7057</v>
      </c>
      <c r="N6722" s="1" t="s">
        <v>31</v>
      </c>
      <c r="O6722" s="1" t="s">
        <v>32</v>
      </c>
      <c r="P6722" s="1" t="s">
        <v>7058</v>
      </c>
      <c r="Q6722" s="1">
        <v>4.6500000000000004</v>
      </c>
      <c r="R6722" s="1">
        <v>1</v>
      </c>
      <c r="S6722" s="1">
        <v>0</v>
      </c>
      <c r="T6722" s="1">
        <v>1.29</v>
      </c>
      <c r="U6722">
        <v>2019</v>
      </c>
      <c r="V6722" s="14" t="str">
        <f t="shared" si="104"/>
        <v>05</v>
      </c>
      <c r="W6722" t="s">
        <v>11201</v>
      </c>
    </row>
    <row r="6723" spans="1:23" x14ac:dyDescent="0.35">
      <c r="A6723" s="1">
        <v>6722</v>
      </c>
      <c r="B6723" s="1" t="s">
        <v>9423</v>
      </c>
      <c r="C6723" s="2">
        <v>43611</v>
      </c>
      <c r="D6723" s="2">
        <v>43616</v>
      </c>
      <c r="E6723" s="1" t="s">
        <v>33</v>
      </c>
      <c r="F6723" s="1" t="s">
        <v>566</v>
      </c>
      <c r="G6723" s="1" t="s">
        <v>567</v>
      </c>
      <c r="H6723" s="1" t="s">
        <v>23</v>
      </c>
      <c r="I6723" s="1" t="s">
        <v>5392</v>
      </c>
      <c r="J6723" s="1" t="s">
        <v>1710</v>
      </c>
      <c r="K6723" s="1" t="s">
        <v>1711</v>
      </c>
      <c r="L6723" s="1" t="s">
        <v>1712</v>
      </c>
      <c r="M6723" s="1" t="s">
        <v>3579</v>
      </c>
      <c r="N6723" s="1" t="s">
        <v>31</v>
      </c>
      <c r="O6723" s="1" t="s">
        <v>41</v>
      </c>
      <c r="P6723" s="1" t="s">
        <v>3580</v>
      </c>
      <c r="Q6723" s="1">
        <v>38.400000000000006</v>
      </c>
      <c r="R6723" s="1">
        <v>2</v>
      </c>
      <c r="S6723" s="1">
        <v>0</v>
      </c>
      <c r="T6723" s="1">
        <v>8.82</v>
      </c>
      <c r="U6723">
        <v>2019</v>
      </c>
      <c r="V6723" s="14" t="str">
        <f t="shared" ref="V6723:V6786" si="105">TEXT(C6723,"mm")</f>
        <v>05</v>
      </c>
      <c r="W6723" t="s">
        <v>11201</v>
      </c>
    </row>
    <row r="6724" spans="1:23" x14ac:dyDescent="0.35">
      <c r="A6724" s="1">
        <v>1668</v>
      </c>
      <c r="B6724" s="1" t="s">
        <v>8952</v>
      </c>
      <c r="C6724" s="2">
        <v>43642</v>
      </c>
      <c r="D6724" s="2">
        <v>43646</v>
      </c>
      <c r="E6724" s="1" t="s">
        <v>33</v>
      </c>
      <c r="F6724" s="1" t="s">
        <v>1662</v>
      </c>
      <c r="G6724" s="1" t="s">
        <v>1663</v>
      </c>
      <c r="H6724" s="1" t="s">
        <v>30</v>
      </c>
      <c r="I6724" s="1" t="s">
        <v>9384</v>
      </c>
      <c r="J6724" s="1" t="s">
        <v>1759</v>
      </c>
      <c r="K6724" s="1" t="s">
        <v>1760</v>
      </c>
      <c r="L6724" s="1" t="s">
        <v>55</v>
      </c>
      <c r="M6724" s="1" t="s">
        <v>2582</v>
      </c>
      <c r="N6724" s="1" t="s">
        <v>31</v>
      </c>
      <c r="O6724" s="1" t="s">
        <v>37</v>
      </c>
      <c r="P6724" s="1" t="s">
        <v>2583</v>
      </c>
      <c r="Q6724" s="1">
        <v>43.146000000000001</v>
      </c>
      <c r="R6724" s="1">
        <v>2</v>
      </c>
      <c r="S6724" s="1">
        <v>0.1</v>
      </c>
      <c r="T6724" s="1">
        <v>-3.8939999999999997</v>
      </c>
      <c r="U6724">
        <v>2019</v>
      </c>
      <c r="V6724" s="14" t="str">
        <f t="shared" si="105"/>
        <v>06</v>
      </c>
      <c r="W6724" t="s">
        <v>11200</v>
      </c>
    </row>
    <row r="6725" spans="1:23" x14ac:dyDescent="0.35">
      <c r="A6725" s="1">
        <v>6724</v>
      </c>
      <c r="B6725" s="1" t="s">
        <v>9424</v>
      </c>
      <c r="C6725" s="2">
        <v>43164</v>
      </c>
      <c r="D6725" s="2">
        <v>43167</v>
      </c>
      <c r="E6725" s="1" t="s">
        <v>77</v>
      </c>
      <c r="F6725" s="1" t="s">
        <v>56</v>
      </c>
      <c r="G6725" s="1" t="s">
        <v>57</v>
      </c>
      <c r="H6725" s="1" t="s">
        <v>23</v>
      </c>
      <c r="I6725" s="1" t="s">
        <v>3673</v>
      </c>
      <c r="J6725" s="1" t="s">
        <v>3411</v>
      </c>
      <c r="K6725" s="1" t="s">
        <v>3070</v>
      </c>
      <c r="L6725" s="1" t="s">
        <v>1712</v>
      </c>
      <c r="M6725" s="1" t="s">
        <v>3547</v>
      </c>
      <c r="N6725" s="1" t="s">
        <v>31</v>
      </c>
      <c r="O6725" s="1" t="s">
        <v>41</v>
      </c>
      <c r="P6725" s="1" t="s">
        <v>3548</v>
      </c>
      <c r="Q6725" s="1">
        <v>75.149999999999991</v>
      </c>
      <c r="R6725" s="1">
        <v>3</v>
      </c>
      <c r="S6725" s="1">
        <v>0</v>
      </c>
      <c r="T6725" s="1">
        <v>4.5</v>
      </c>
      <c r="U6725">
        <v>2018</v>
      </c>
      <c r="V6725" s="14" t="str">
        <f t="shared" si="105"/>
        <v>03</v>
      </c>
      <c r="W6725" t="s">
        <v>11202</v>
      </c>
    </row>
    <row r="6726" spans="1:23" x14ac:dyDescent="0.35">
      <c r="A6726" s="1">
        <v>6725</v>
      </c>
      <c r="B6726" s="1" t="s">
        <v>9424</v>
      </c>
      <c r="C6726" s="2">
        <v>43164</v>
      </c>
      <c r="D6726" s="2">
        <v>43167</v>
      </c>
      <c r="E6726" s="1" t="s">
        <v>77</v>
      </c>
      <c r="F6726" s="1" t="s">
        <v>56</v>
      </c>
      <c r="G6726" s="1" t="s">
        <v>57</v>
      </c>
      <c r="H6726" s="1" t="s">
        <v>23</v>
      </c>
      <c r="I6726" s="1" t="s">
        <v>3673</v>
      </c>
      <c r="J6726" s="1" t="s">
        <v>3411</v>
      </c>
      <c r="K6726" s="1" t="s">
        <v>3070</v>
      </c>
      <c r="L6726" s="1" t="s">
        <v>1712</v>
      </c>
      <c r="M6726" s="1" t="s">
        <v>3969</v>
      </c>
      <c r="N6726" s="1" t="s">
        <v>31</v>
      </c>
      <c r="O6726" s="1" t="s">
        <v>99</v>
      </c>
      <c r="P6726" s="1" t="s">
        <v>3970</v>
      </c>
      <c r="Q6726" s="1">
        <v>33.18</v>
      </c>
      <c r="R6726" s="1">
        <v>2</v>
      </c>
      <c r="S6726" s="1">
        <v>0</v>
      </c>
      <c r="T6726" s="1">
        <v>10.92</v>
      </c>
      <c r="U6726">
        <v>2018</v>
      </c>
      <c r="V6726" s="14" t="str">
        <f t="shared" si="105"/>
        <v>03</v>
      </c>
      <c r="W6726" t="s">
        <v>11202</v>
      </c>
    </row>
    <row r="6727" spans="1:23" x14ac:dyDescent="0.35">
      <c r="A6727" s="1">
        <v>6726</v>
      </c>
      <c r="B6727" s="1" t="s">
        <v>9424</v>
      </c>
      <c r="C6727" s="2">
        <v>43164</v>
      </c>
      <c r="D6727" s="2">
        <v>43167</v>
      </c>
      <c r="E6727" s="1" t="s">
        <v>77</v>
      </c>
      <c r="F6727" s="1" t="s">
        <v>56</v>
      </c>
      <c r="G6727" s="1" t="s">
        <v>57</v>
      </c>
      <c r="H6727" s="1" t="s">
        <v>23</v>
      </c>
      <c r="I6727" s="1" t="s">
        <v>3673</v>
      </c>
      <c r="J6727" s="1" t="s">
        <v>3411</v>
      </c>
      <c r="K6727" s="1" t="s">
        <v>3070</v>
      </c>
      <c r="L6727" s="1" t="s">
        <v>1712</v>
      </c>
      <c r="M6727" s="1" t="s">
        <v>5963</v>
      </c>
      <c r="N6727" s="1" t="s">
        <v>31</v>
      </c>
      <c r="O6727" s="1" t="s">
        <v>37</v>
      </c>
      <c r="P6727" s="1" t="s">
        <v>3189</v>
      </c>
      <c r="Q6727" s="1">
        <v>426.24</v>
      </c>
      <c r="R6727" s="1">
        <v>3</v>
      </c>
      <c r="S6727" s="1">
        <v>0</v>
      </c>
      <c r="T6727" s="1">
        <v>68.13</v>
      </c>
      <c r="U6727">
        <v>2018</v>
      </c>
      <c r="V6727" s="14" t="str">
        <f t="shared" si="105"/>
        <v>03</v>
      </c>
      <c r="W6727" t="s">
        <v>11202</v>
      </c>
    </row>
    <row r="6728" spans="1:23" x14ac:dyDescent="0.35">
      <c r="A6728" s="1">
        <v>6727</v>
      </c>
      <c r="B6728" s="1" t="s">
        <v>9424</v>
      </c>
      <c r="C6728" s="2">
        <v>43164</v>
      </c>
      <c r="D6728" s="2">
        <v>43167</v>
      </c>
      <c r="E6728" s="1" t="s">
        <v>77</v>
      </c>
      <c r="F6728" s="1" t="s">
        <v>56</v>
      </c>
      <c r="G6728" s="1" t="s">
        <v>57</v>
      </c>
      <c r="H6728" s="1" t="s">
        <v>23</v>
      </c>
      <c r="I6728" s="1" t="s">
        <v>3673</v>
      </c>
      <c r="J6728" s="1" t="s">
        <v>3411</v>
      </c>
      <c r="K6728" s="1" t="s">
        <v>3070</v>
      </c>
      <c r="L6728" s="1" t="s">
        <v>1712</v>
      </c>
      <c r="M6728" s="1" t="s">
        <v>8238</v>
      </c>
      <c r="N6728" s="1" t="s">
        <v>25</v>
      </c>
      <c r="O6728" s="1" t="s">
        <v>26</v>
      </c>
      <c r="P6728" s="1" t="s">
        <v>8239</v>
      </c>
      <c r="Q6728" s="1">
        <v>1236.33</v>
      </c>
      <c r="R6728" s="1">
        <v>3</v>
      </c>
      <c r="S6728" s="1">
        <v>0</v>
      </c>
      <c r="T6728" s="1">
        <v>383.21999999999997</v>
      </c>
      <c r="U6728">
        <v>2018</v>
      </c>
      <c r="V6728" s="14" t="str">
        <f t="shared" si="105"/>
        <v>03</v>
      </c>
      <c r="W6728" t="s">
        <v>11202</v>
      </c>
    </row>
    <row r="6729" spans="1:23" x14ac:dyDescent="0.35">
      <c r="A6729" s="1">
        <v>6728</v>
      </c>
      <c r="B6729" s="1" t="s">
        <v>9424</v>
      </c>
      <c r="C6729" s="2">
        <v>43164</v>
      </c>
      <c r="D6729" s="2">
        <v>43167</v>
      </c>
      <c r="E6729" s="1" t="s">
        <v>77</v>
      </c>
      <c r="F6729" s="1" t="s">
        <v>56</v>
      </c>
      <c r="G6729" s="1" t="s">
        <v>57</v>
      </c>
      <c r="H6729" s="1" t="s">
        <v>23</v>
      </c>
      <c r="I6729" s="1" t="s">
        <v>3673</v>
      </c>
      <c r="J6729" s="1" t="s">
        <v>3411</v>
      </c>
      <c r="K6729" s="1" t="s">
        <v>3070</v>
      </c>
      <c r="L6729" s="1" t="s">
        <v>1712</v>
      </c>
      <c r="M6729" s="1" t="s">
        <v>4185</v>
      </c>
      <c r="N6729" s="1" t="s">
        <v>42</v>
      </c>
      <c r="O6729" s="1" t="s">
        <v>43</v>
      </c>
      <c r="P6729" s="1" t="s">
        <v>4186</v>
      </c>
      <c r="Q6729" s="1">
        <v>262.14</v>
      </c>
      <c r="R6729" s="1">
        <v>2</v>
      </c>
      <c r="S6729" s="1">
        <v>0</v>
      </c>
      <c r="T6729" s="1">
        <v>28.799999999999997</v>
      </c>
      <c r="U6729">
        <v>2018</v>
      </c>
      <c r="V6729" s="14" t="str">
        <f t="shared" si="105"/>
        <v>03</v>
      </c>
      <c r="W6729" t="s">
        <v>11202</v>
      </c>
    </row>
    <row r="6730" spans="1:23" x14ac:dyDescent="0.35">
      <c r="A6730" s="1">
        <v>6729</v>
      </c>
      <c r="B6730" s="1" t="s">
        <v>9425</v>
      </c>
      <c r="C6730" s="2">
        <v>42901</v>
      </c>
      <c r="D6730" s="2">
        <v>42907</v>
      </c>
      <c r="E6730" s="1" t="s">
        <v>33</v>
      </c>
      <c r="F6730" s="1" t="s">
        <v>259</v>
      </c>
      <c r="G6730" s="1" t="s">
        <v>260</v>
      </c>
      <c r="H6730" s="1" t="s">
        <v>23</v>
      </c>
      <c r="I6730" s="1" t="s">
        <v>1138</v>
      </c>
      <c r="J6730" s="1" t="s">
        <v>1736</v>
      </c>
      <c r="K6730" s="1" t="s">
        <v>1737</v>
      </c>
      <c r="L6730" s="1" t="s">
        <v>55</v>
      </c>
      <c r="M6730" s="1" t="s">
        <v>3350</v>
      </c>
      <c r="N6730" s="1" t="s">
        <v>31</v>
      </c>
      <c r="O6730" s="1" t="s">
        <v>37</v>
      </c>
      <c r="P6730" s="1" t="s">
        <v>3351</v>
      </c>
      <c r="Q6730" s="1">
        <v>38.880000000000003</v>
      </c>
      <c r="R6730" s="1">
        <v>4</v>
      </c>
      <c r="S6730" s="1">
        <v>0.1</v>
      </c>
      <c r="T6730" s="1">
        <v>6.84</v>
      </c>
      <c r="U6730">
        <v>2017</v>
      </c>
      <c r="V6730" s="14" t="str">
        <f t="shared" si="105"/>
        <v>06</v>
      </c>
      <c r="W6730" t="s">
        <v>11200</v>
      </c>
    </row>
    <row r="6731" spans="1:23" x14ac:dyDescent="0.35">
      <c r="A6731" s="1">
        <v>6730</v>
      </c>
      <c r="B6731" s="1" t="s">
        <v>9426</v>
      </c>
      <c r="C6731" s="2">
        <v>42549</v>
      </c>
      <c r="D6731" s="2">
        <v>42553</v>
      </c>
      <c r="E6731" s="1" t="s">
        <v>33</v>
      </c>
      <c r="F6731" s="1" t="s">
        <v>1402</v>
      </c>
      <c r="G6731" s="1" t="s">
        <v>1403</v>
      </c>
      <c r="H6731" s="1" t="s">
        <v>54</v>
      </c>
      <c r="I6731" s="1" t="s">
        <v>9427</v>
      </c>
      <c r="J6731" s="1" t="s">
        <v>1777</v>
      </c>
      <c r="K6731" s="1" t="s">
        <v>1778</v>
      </c>
      <c r="L6731" s="1" t="s">
        <v>24</v>
      </c>
      <c r="M6731" s="1" t="s">
        <v>3451</v>
      </c>
      <c r="N6731" s="1" t="s">
        <v>42</v>
      </c>
      <c r="O6731" s="1" t="s">
        <v>344</v>
      </c>
      <c r="P6731" s="1" t="s">
        <v>3452</v>
      </c>
      <c r="Q6731" s="1">
        <v>527.34</v>
      </c>
      <c r="R6731" s="1">
        <v>2</v>
      </c>
      <c r="S6731" s="1">
        <v>0</v>
      </c>
      <c r="T6731" s="1">
        <v>131.82</v>
      </c>
      <c r="U6731">
        <v>2016</v>
      </c>
      <c r="V6731" s="14" t="str">
        <f t="shared" si="105"/>
        <v>06</v>
      </c>
      <c r="W6731" t="s">
        <v>11200</v>
      </c>
    </row>
    <row r="6732" spans="1:23" x14ac:dyDescent="0.35">
      <c r="A6732" s="1">
        <v>8365</v>
      </c>
      <c r="B6732" s="1" t="s">
        <v>9403</v>
      </c>
      <c r="C6732" s="2">
        <v>42693</v>
      </c>
      <c r="D6732" s="2">
        <v>42697</v>
      </c>
      <c r="E6732" s="1" t="s">
        <v>33</v>
      </c>
      <c r="F6732" s="1" t="s">
        <v>653</v>
      </c>
      <c r="G6732" s="1" t="s">
        <v>654</v>
      </c>
      <c r="H6732" s="1" t="s">
        <v>23</v>
      </c>
      <c r="I6732" s="1" t="s">
        <v>8521</v>
      </c>
      <c r="J6732" s="1" t="s">
        <v>2160</v>
      </c>
      <c r="K6732" s="1" t="s">
        <v>1737</v>
      </c>
      <c r="L6732" s="1" t="s">
        <v>55</v>
      </c>
      <c r="M6732" s="1" t="s">
        <v>2841</v>
      </c>
      <c r="N6732" s="1" t="s">
        <v>25</v>
      </c>
      <c r="O6732" s="1" t="s">
        <v>27</v>
      </c>
      <c r="P6732" s="1" t="s">
        <v>8033</v>
      </c>
      <c r="Q6732" s="1">
        <v>669.06</v>
      </c>
      <c r="R6732" s="1">
        <v>14</v>
      </c>
      <c r="S6732" s="1">
        <v>0.1</v>
      </c>
      <c r="T6732" s="1">
        <v>-44.94</v>
      </c>
      <c r="U6732">
        <v>2016</v>
      </c>
      <c r="V6732" s="14" t="str">
        <f t="shared" si="105"/>
        <v>11</v>
      </c>
      <c r="W6732" t="s">
        <v>11198</v>
      </c>
    </row>
    <row r="6733" spans="1:23" x14ac:dyDescent="0.35">
      <c r="A6733" s="1">
        <v>8366</v>
      </c>
      <c r="B6733" s="1" t="s">
        <v>9403</v>
      </c>
      <c r="C6733" s="2">
        <v>42693</v>
      </c>
      <c r="D6733" s="2">
        <v>42697</v>
      </c>
      <c r="E6733" s="1" t="s">
        <v>33</v>
      </c>
      <c r="F6733" s="1" t="s">
        <v>653</v>
      </c>
      <c r="G6733" s="1" t="s">
        <v>654</v>
      </c>
      <c r="H6733" s="1" t="s">
        <v>23</v>
      </c>
      <c r="I6733" s="1" t="s">
        <v>8521</v>
      </c>
      <c r="J6733" s="1" t="s">
        <v>2160</v>
      </c>
      <c r="K6733" s="1" t="s">
        <v>1737</v>
      </c>
      <c r="L6733" s="1" t="s">
        <v>55</v>
      </c>
      <c r="M6733" s="1" t="s">
        <v>8354</v>
      </c>
      <c r="N6733" s="1" t="s">
        <v>25</v>
      </c>
      <c r="O6733" s="1" t="s">
        <v>26</v>
      </c>
      <c r="P6733" s="1" t="s">
        <v>8355</v>
      </c>
      <c r="Q6733" s="1">
        <v>3177.7109999999993</v>
      </c>
      <c r="R6733" s="1">
        <v>9</v>
      </c>
      <c r="S6733" s="1">
        <v>0.1</v>
      </c>
      <c r="T6733" s="1">
        <v>-176.76899999999995</v>
      </c>
      <c r="U6733">
        <v>2016</v>
      </c>
      <c r="V6733" s="14" t="str">
        <f t="shared" si="105"/>
        <v>11</v>
      </c>
      <c r="W6733" t="s">
        <v>11198</v>
      </c>
    </row>
    <row r="6734" spans="1:23" x14ac:dyDescent="0.35">
      <c r="A6734" s="1">
        <v>6733</v>
      </c>
      <c r="B6734" s="1" t="s">
        <v>9428</v>
      </c>
      <c r="C6734" s="2">
        <v>43521</v>
      </c>
      <c r="D6734" s="2">
        <v>43524</v>
      </c>
      <c r="E6734" s="1" t="s">
        <v>20</v>
      </c>
      <c r="F6734" s="1" t="s">
        <v>215</v>
      </c>
      <c r="G6734" s="1" t="s">
        <v>216</v>
      </c>
      <c r="H6734" s="1" t="s">
        <v>30</v>
      </c>
      <c r="I6734" s="1" t="s">
        <v>2272</v>
      </c>
      <c r="J6734" s="1" t="s">
        <v>2065</v>
      </c>
      <c r="K6734" s="1" t="s">
        <v>1737</v>
      </c>
      <c r="L6734" s="1" t="s">
        <v>55</v>
      </c>
      <c r="M6734" s="1" t="s">
        <v>5895</v>
      </c>
      <c r="N6734" s="1" t="s">
        <v>42</v>
      </c>
      <c r="O6734" s="1" t="s">
        <v>212</v>
      </c>
      <c r="P6734" s="1" t="s">
        <v>5896</v>
      </c>
      <c r="Q6734" s="1">
        <v>918.45900000000006</v>
      </c>
      <c r="R6734" s="1">
        <v>9</v>
      </c>
      <c r="S6734" s="1">
        <v>0.15</v>
      </c>
      <c r="T6734" s="1">
        <v>21.518999999999977</v>
      </c>
      <c r="U6734">
        <v>2019</v>
      </c>
      <c r="V6734" s="14" t="str">
        <f t="shared" si="105"/>
        <v>02</v>
      </c>
      <c r="W6734" t="s">
        <v>11196</v>
      </c>
    </row>
    <row r="6735" spans="1:23" x14ac:dyDescent="0.35">
      <c r="A6735" s="1">
        <v>6734</v>
      </c>
      <c r="B6735" s="1" t="s">
        <v>9429</v>
      </c>
      <c r="C6735" s="2">
        <v>42908</v>
      </c>
      <c r="D6735" s="2">
        <v>42912</v>
      </c>
      <c r="E6735" s="1" t="s">
        <v>33</v>
      </c>
      <c r="F6735" s="1" t="s">
        <v>878</v>
      </c>
      <c r="G6735" s="1" t="s">
        <v>879</v>
      </c>
      <c r="H6735" s="1" t="s">
        <v>23</v>
      </c>
      <c r="I6735" s="1" t="s">
        <v>6742</v>
      </c>
      <c r="J6735" s="1" t="s">
        <v>1710</v>
      </c>
      <c r="K6735" s="1" t="s">
        <v>1711</v>
      </c>
      <c r="L6735" s="1" t="s">
        <v>1712</v>
      </c>
      <c r="M6735" s="1" t="s">
        <v>5140</v>
      </c>
      <c r="N6735" s="1" t="s">
        <v>25</v>
      </c>
      <c r="O6735" s="1" t="s">
        <v>26</v>
      </c>
      <c r="P6735" s="1" t="s">
        <v>5141</v>
      </c>
      <c r="Q6735" s="1">
        <v>610.34999999999991</v>
      </c>
      <c r="R6735" s="1">
        <v>5</v>
      </c>
      <c r="S6735" s="1">
        <v>0</v>
      </c>
      <c r="T6735" s="1">
        <v>207.45000000000002</v>
      </c>
      <c r="U6735">
        <v>2017</v>
      </c>
      <c r="V6735" s="14" t="str">
        <f t="shared" si="105"/>
        <v>06</v>
      </c>
      <c r="W6735" t="s">
        <v>11200</v>
      </c>
    </row>
    <row r="6736" spans="1:23" x14ac:dyDescent="0.35">
      <c r="A6736" s="1">
        <v>6735</v>
      </c>
      <c r="B6736" s="1" t="s">
        <v>9429</v>
      </c>
      <c r="C6736" s="2">
        <v>42908</v>
      </c>
      <c r="D6736" s="2">
        <v>42912</v>
      </c>
      <c r="E6736" s="1" t="s">
        <v>33</v>
      </c>
      <c r="F6736" s="1" t="s">
        <v>878</v>
      </c>
      <c r="G6736" s="1" t="s">
        <v>879</v>
      </c>
      <c r="H6736" s="1" t="s">
        <v>23</v>
      </c>
      <c r="I6736" s="1" t="s">
        <v>6742</v>
      </c>
      <c r="J6736" s="1" t="s">
        <v>1710</v>
      </c>
      <c r="K6736" s="1" t="s">
        <v>1711</v>
      </c>
      <c r="L6736" s="1" t="s">
        <v>1712</v>
      </c>
      <c r="M6736" s="1" t="s">
        <v>7968</v>
      </c>
      <c r="N6736" s="1" t="s">
        <v>42</v>
      </c>
      <c r="O6736" s="1" t="s">
        <v>344</v>
      </c>
      <c r="P6736" s="1" t="s">
        <v>7969</v>
      </c>
      <c r="Q6736" s="1">
        <v>120</v>
      </c>
      <c r="R6736" s="1">
        <v>1</v>
      </c>
      <c r="S6736" s="1">
        <v>0</v>
      </c>
      <c r="T6736" s="1">
        <v>7.1999999999999993</v>
      </c>
      <c r="U6736">
        <v>2017</v>
      </c>
      <c r="V6736" s="14" t="str">
        <f t="shared" si="105"/>
        <v>06</v>
      </c>
      <c r="W6736" t="s">
        <v>11200</v>
      </c>
    </row>
    <row r="6737" spans="1:23" x14ac:dyDescent="0.35">
      <c r="A6737" s="1">
        <v>6736</v>
      </c>
      <c r="B6737" s="1" t="s">
        <v>9430</v>
      </c>
      <c r="C6737" s="2">
        <v>42915</v>
      </c>
      <c r="D6737" s="2">
        <v>42915</v>
      </c>
      <c r="E6737" s="1" t="s">
        <v>361</v>
      </c>
      <c r="F6737" s="1" t="s">
        <v>694</v>
      </c>
      <c r="G6737" s="1" t="s">
        <v>695</v>
      </c>
      <c r="H6737" s="1" t="s">
        <v>23</v>
      </c>
      <c r="I6737" s="1" t="s">
        <v>2536</v>
      </c>
      <c r="J6737" s="1" t="s">
        <v>1967</v>
      </c>
      <c r="K6737" s="1" t="s">
        <v>1760</v>
      </c>
      <c r="L6737" s="1" t="s">
        <v>55</v>
      </c>
      <c r="M6737" s="1" t="s">
        <v>4526</v>
      </c>
      <c r="N6737" s="1" t="s">
        <v>42</v>
      </c>
      <c r="O6737" s="1" t="s">
        <v>43</v>
      </c>
      <c r="P6737" s="1" t="s">
        <v>4527</v>
      </c>
      <c r="Q6737" s="1">
        <v>195.66</v>
      </c>
      <c r="R6737" s="1">
        <v>3</v>
      </c>
      <c r="S6737" s="1">
        <v>0</v>
      </c>
      <c r="T6737" s="1">
        <v>72.359999999999985</v>
      </c>
      <c r="U6737">
        <v>2017</v>
      </c>
      <c r="V6737" s="14" t="str">
        <f t="shared" si="105"/>
        <v>06</v>
      </c>
      <c r="W6737" t="s">
        <v>11200</v>
      </c>
    </row>
    <row r="6738" spans="1:23" x14ac:dyDescent="0.35">
      <c r="A6738" s="1">
        <v>6737</v>
      </c>
      <c r="B6738" s="1" t="s">
        <v>6808</v>
      </c>
      <c r="C6738" s="2">
        <v>43703</v>
      </c>
      <c r="D6738" s="2">
        <v>43707</v>
      </c>
      <c r="E6738" s="1" t="s">
        <v>33</v>
      </c>
      <c r="F6738" s="1" t="s">
        <v>1237</v>
      </c>
      <c r="G6738" s="1" t="s">
        <v>1238</v>
      </c>
      <c r="H6738" s="1" t="s">
        <v>30</v>
      </c>
      <c r="I6738" s="1" t="s">
        <v>1861</v>
      </c>
      <c r="J6738" s="1" t="s">
        <v>1862</v>
      </c>
      <c r="K6738" s="1" t="s">
        <v>1760</v>
      </c>
      <c r="L6738" s="1" t="s">
        <v>55</v>
      </c>
      <c r="M6738" s="1" t="s">
        <v>7433</v>
      </c>
      <c r="N6738" s="1" t="s">
        <v>31</v>
      </c>
      <c r="O6738" s="1" t="s">
        <v>32</v>
      </c>
      <c r="P6738" s="1" t="s">
        <v>7434</v>
      </c>
      <c r="Q6738" s="1">
        <v>51.449999999999996</v>
      </c>
      <c r="R6738" s="1">
        <v>5</v>
      </c>
      <c r="S6738" s="1">
        <v>0</v>
      </c>
      <c r="T6738" s="1">
        <v>10.199999999999999</v>
      </c>
      <c r="U6738">
        <v>2019</v>
      </c>
      <c r="V6738" s="14" t="str">
        <f t="shared" si="105"/>
        <v>08</v>
      </c>
      <c r="W6738" t="s">
        <v>11194</v>
      </c>
    </row>
    <row r="6739" spans="1:23" x14ac:dyDescent="0.35">
      <c r="A6739" s="1">
        <v>6738</v>
      </c>
      <c r="B6739" s="1" t="s">
        <v>6808</v>
      </c>
      <c r="C6739" s="2">
        <v>43703</v>
      </c>
      <c r="D6739" s="2">
        <v>43707</v>
      </c>
      <c r="E6739" s="1" t="s">
        <v>33</v>
      </c>
      <c r="F6739" s="1" t="s">
        <v>1237</v>
      </c>
      <c r="G6739" s="1" t="s">
        <v>1238</v>
      </c>
      <c r="H6739" s="1" t="s">
        <v>30</v>
      </c>
      <c r="I6739" s="1" t="s">
        <v>1861</v>
      </c>
      <c r="J6739" s="1" t="s">
        <v>1862</v>
      </c>
      <c r="K6739" s="1" t="s">
        <v>1760</v>
      </c>
      <c r="L6739" s="1" t="s">
        <v>55</v>
      </c>
      <c r="M6739" s="1" t="s">
        <v>4939</v>
      </c>
      <c r="N6739" s="1" t="s">
        <v>42</v>
      </c>
      <c r="O6739" s="1" t="s">
        <v>344</v>
      </c>
      <c r="P6739" s="1" t="s">
        <v>4940</v>
      </c>
      <c r="Q6739" s="1">
        <v>513.36</v>
      </c>
      <c r="R6739" s="1">
        <v>4</v>
      </c>
      <c r="S6739" s="1">
        <v>0</v>
      </c>
      <c r="T6739" s="1">
        <v>66.72</v>
      </c>
      <c r="U6739">
        <v>2019</v>
      </c>
      <c r="V6739" s="14" t="str">
        <f t="shared" si="105"/>
        <v>08</v>
      </c>
      <c r="W6739" t="s">
        <v>11194</v>
      </c>
    </row>
    <row r="6740" spans="1:23" x14ac:dyDescent="0.35">
      <c r="A6740" s="1">
        <v>6739</v>
      </c>
      <c r="B6740" s="1" t="s">
        <v>6808</v>
      </c>
      <c r="C6740" s="2">
        <v>43703</v>
      </c>
      <c r="D6740" s="2">
        <v>43707</v>
      </c>
      <c r="E6740" s="1" t="s">
        <v>33</v>
      </c>
      <c r="F6740" s="1" t="s">
        <v>1237</v>
      </c>
      <c r="G6740" s="1" t="s">
        <v>1238</v>
      </c>
      <c r="H6740" s="1" t="s">
        <v>30</v>
      </c>
      <c r="I6740" s="1" t="s">
        <v>1861</v>
      </c>
      <c r="J6740" s="1" t="s">
        <v>1862</v>
      </c>
      <c r="K6740" s="1" t="s">
        <v>1760</v>
      </c>
      <c r="L6740" s="1" t="s">
        <v>55</v>
      </c>
      <c r="M6740" s="1" t="s">
        <v>9431</v>
      </c>
      <c r="N6740" s="1" t="s">
        <v>25</v>
      </c>
      <c r="O6740" s="1" t="s">
        <v>40</v>
      </c>
      <c r="P6740" s="1" t="s">
        <v>9432</v>
      </c>
      <c r="Q6740" s="1">
        <v>126.18</v>
      </c>
      <c r="R6740" s="1">
        <v>3</v>
      </c>
      <c r="S6740" s="1">
        <v>0</v>
      </c>
      <c r="T6740" s="1">
        <v>63.09</v>
      </c>
      <c r="U6740">
        <v>2019</v>
      </c>
      <c r="V6740" s="14" t="str">
        <f t="shared" si="105"/>
        <v>08</v>
      </c>
      <c r="W6740" t="s">
        <v>11194</v>
      </c>
    </row>
    <row r="6741" spans="1:23" x14ac:dyDescent="0.35">
      <c r="A6741" s="1">
        <v>6740</v>
      </c>
      <c r="B6741" s="1" t="s">
        <v>7570</v>
      </c>
      <c r="C6741" s="2">
        <v>43675</v>
      </c>
      <c r="D6741" s="2">
        <v>43679</v>
      </c>
      <c r="E6741" s="1" t="s">
        <v>33</v>
      </c>
      <c r="F6741" s="1" t="s">
        <v>1292</v>
      </c>
      <c r="G6741" s="1" t="s">
        <v>1293</v>
      </c>
      <c r="H6741" s="1" t="s">
        <v>54</v>
      </c>
      <c r="I6741" s="1" t="s">
        <v>3745</v>
      </c>
      <c r="J6741" s="1" t="s">
        <v>1710</v>
      </c>
      <c r="K6741" s="1" t="s">
        <v>1711</v>
      </c>
      <c r="L6741" s="1" t="s">
        <v>1712</v>
      </c>
      <c r="M6741" s="1" t="s">
        <v>4240</v>
      </c>
      <c r="N6741" s="1" t="s">
        <v>31</v>
      </c>
      <c r="O6741" s="1" t="s">
        <v>37</v>
      </c>
      <c r="P6741" s="1" t="s">
        <v>4241</v>
      </c>
      <c r="Q6741" s="1">
        <v>507.84000000000009</v>
      </c>
      <c r="R6741" s="1">
        <v>4</v>
      </c>
      <c r="S6741" s="1">
        <v>0</v>
      </c>
      <c r="T6741" s="1">
        <v>10.08</v>
      </c>
      <c r="U6741">
        <v>2019</v>
      </c>
      <c r="V6741" s="14" t="str">
        <f t="shared" si="105"/>
        <v>07</v>
      </c>
      <c r="W6741" t="s">
        <v>11208</v>
      </c>
    </row>
    <row r="6742" spans="1:23" x14ac:dyDescent="0.35">
      <c r="A6742" s="1">
        <v>6741</v>
      </c>
      <c r="B6742" s="1" t="s">
        <v>9433</v>
      </c>
      <c r="C6742" s="2">
        <v>42583</v>
      </c>
      <c r="D6742" s="2">
        <v>42587</v>
      </c>
      <c r="E6742" s="1" t="s">
        <v>33</v>
      </c>
      <c r="F6742" s="1" t="s">
        <v>370</v>
      </c>
      <c r="G6742" s="1" t="s">
        <v>371</v>
      </c>
      <c r="H6742" s="1" t="s">
        <v>30</v>
      </c>
      <c r="I6742" s="1" t="s">
        <v>3330</v>
      </c>
      <c r="J6742" s="1" t="s">
        <v>3330</v>
      </c>
      <c r="K6742" s="1" t="s">
        <v>1938</v>
      </c>
      <c r="L6742" s="1" t="s">
        <v>55</v>
      </c>
      <c r="M6742" s="1" t="s">
        <v>2969</v>
      </c>
      <c r="N6742" s="1" t="s">
        <v>31</v>
      </c>
      <c r="O6742" s="1" t="s">
        <v>179</v>
      </c>
      <c r="P6742" s="1" t="s">
        <v>2970</v>
      </c>
      <c r="Q6742" s="1">
        <v>160.19999999999999</v>
      </c>
      <c r="R6742" s="1">
        <v>6</v>
      </c>
      <c r="S6742" s="1">
        <v>0</v>
      </c>
      <c r="T6742" s="1">
        <v>67.14</v>
      </c>
      <c r="U6742">
        <v>2016</v>
      </c>
      <c r="V6742" s="14" t="str">
        <f t="shared" si="105"/>
        <v>08</v>
      </c>
      <c r="W6742" t="s">
        <v>11194</v>
      </c>
    </row>
    <row r="6743" spans="1:23" x14ac:dyDescent="0.35">
      <c r="A6743" s="1">
        <v>6742</v>
      </c>
      <c r="B6743" s="1" t="s">
        <v>9433</v>
      </c>
      <c r="C6743" s="2">
        <v>42583</v>
      </c>
      <c r="D6743" s="2">
        <v>42587</v>
      </c>
      <c r="E6743" s="1" t="s">
        <v>33</v>
      </c>
      <c r="F6743" s="1" t="s">
        <v>370</v>
      </c>
      <c r="G6743" s="1" t="s">
        <v>371</v>
      </c>
      <c r="H6743" s="1" t="s">
        <v>30</v>
      </c>
      <c r="I6743" s="1" t="s">
        <v>3330</v>
      </c>
      <c r="J6743" s="1" t="s">
        <v>3330</v>
      </c>
      <c r="K6743" s="1" t="s">
        <v>1938</v>
      </c>
      <c r="L6743" s="1" t="s">
        <v>55</v>
      </c>
      <c r="M6743" s="1" t="s">
        <v>3117</v>
      </c>
      <c r="N6743" s="1" t="s">
        <v>31</v>
      </c>
      <c r="O6743" s="1" t="s">
        <v>44</v>
      </c>
      <c r="P6743" s="1" t="s">
        <v>3118</v>
      </c>
      <c r="Q6743" s="1">
        <v>49.949999999999996</v>
      </c>
      <c r="R6743" s="1">
        <v>3</v>
      </c>
      <c r="S6743" s="1">
        <v>0</v>
      </c>
      <c r="T6743" s="1">
        <v>13.950000000000001</v>
      </c>
      <c r="U6743">
        <v>2016</v>
      </c>
      <c r="V6743" s="14" t="str">
        <f t="shared" si="105"/>
        <v>08</v>
      </c>
      <c r="W6743" t="s">
        <v>11194</v>
      </c>
    </row>
    <row r="6744" spans="1:23" x14ac:dyDescent="0.35">
      <c r="A6744" s="1">
        <v>6743</v>
      </c>
      <c r="B6744" s="1" t="s">
        <v>9434</v>
      </c>
      <c r="C6744" s="2">
        <v>43127</v>
      </c>
      <c r="D6744" s="2">
        <v>43132</v>
      </c>
      <c r="E6744" s="1" t="s">
        <v>33</v>
      </c>
      <c r="F6744" s="1" t="s">
        <v>737</v>
      </c>
      <c r="G6744" s="1" t="s">
        <v>738</v>
      </c>
      <c r="H6744" s="1" t="s">
        <v>30</v>
      </c>
      <c r="I6744" s="1" t="s">
        <v>2189</v>
      </c>
      <c r="J6744" s="1" t="s">
        <v>2189</v>
      </c>
      <c r="K6744" s="1" t="s">
        <v>1760</v>
      </c>
      <c r="L6744" s="1" t="s">
        <v>55</v>
      </c>
      <c r="M6744" s="1" t="s">
        <v>4791</v>
      </c>
      <c r="N6744" s="1" t="s">
        <v>31</v>
      </c>
      <c r="O6744" s="1" t="s">
        <v>37</v>
      </c>
      <c r="P6744" s="1" t="s">
        <v>4792</v>
      </c>
      <c r="Q6744" s="1">
        <v>13.992000000000003</v>
      </c>
      <c r="R6744" s="1">
        <v>1</v>
      </c>
      <c r="S6744" s="1">
        <v>0.2</v>
      </c>
      <c r="T6744" s="1">
        <v>-1.4280000000000008</v>
      </c>
      <c r="U6744">
        <v>2018</v>
      </c>
      <c r="V6744" s="14" t="str">
        <f t="shared" si="105"/>
        <v>01</v>
      </c>
      <c r="W6744" t="s">
        <v>11204</v>
      </c>
    </row>
    <row r="6745" spans="1:23" x14ac:dyDescent="0.35">
      <c r="A6745" s="1">
        <v>6744</v>
      </c>
      <c r="B6745" s="1" t="s">
        <v>9435</v>
      </c>
      <c r="C6745" s="2">
        <v>43728</v>
      </c>
      <c r="D6745" s="2">
        <v>43728</v>
      </c>
      <c r="E6745" s="1" t="s">
        <v>361</v>
      </c>
      <c r="F6745" s="1" t="s">
        <v>1192</v>
      </c>
      <c r="G6745" s="1" t="s">
        <v>1193</v>
      </c>
      <c r="H6745" s="1" t="s">
        <v>23</v>
      </c>
      <c r="I6745" s="1" t="s">
        <v>5470</v>
      </c>
      <c r="J6745" s="1" t="s">
        <v>1768</v>
      </c>
      <c r="K6745" s="1" t="s">
        <v>1737</v>
      </c>
      <c r="L6745" s="1" t="s">
        <v>55</v>
      </c>
      <c r="M6745" s="1" t="s">
        <v>8678</v>
      </c>
      <c r="N6745" s="1" t="s">
        <v>25</v>
      </c>
      <c r="O6745" s="1" t="s">
        <v>27</v>
      </c>
      <c r="P6745" s="1" t="s">
        <v>8679</v>
      </c>
      <c r="Q6745" s="1">
        <v>104.004</v>
      </c>
      <c r="R6745" s="1">
        <v>2</v>
      </c>
      <c r="S6745" s="1">
        <v>0.1</v>
      </c>
      <c r="T6745" s="1">
        <v>13.824000000000002</v>
      </c>
      <c r="U6745">
        <v>2019</v>
      </c>
      <c r="V6745" s="14" t="str">
        <f t="shared" si="105"/>
        <v>09</v>
      </c>
      <c r="W6745" t="s">
        <v>11206</v>
      </c>
    </row>
    <row r="6746" spans="1:23" x14ac:dyDescent="0.35">
      <c r="A6746" s="1">
        <v>6745</v>
      </c>
      <c r="B6746" s="1" t="s">
        <v>9436</v>
      </c>
      <c r="C6746" s="2">
        <v>43709</v>
      </c>
      <c r="D6746" s="2">
        <v>43711</v>
      </c>
      <c r="E6746" s="1" t="s">
        <v>20</v>
      </c>
      <c r="F6746" s="1" t="s">
        <v>1052</v>
      </c>
      <c r="G6746" s="1" t="s">
        <v>1053</v>
      </c>
      <c r="H6746" s="1" t="s">
        <v>23</v>
      </c>
      <c r="I6746" s="1" t="s">
        <v>9437</v>
      </c>
      <c r="J6746" s="1" t="s">
        <v>1768</v>
      </c>
      <c r="K6746" s="1" t="s">
        <v>1737</v>
      </c>
      <c r="L6746" s="1" t="s">
        <v>55</v>
      </c>
      <c r="M6746" s="1" t="s">
        <v>3095</v>
      </c>
      <c r="N6746" s="1" t="s">
        <v>31</v>
      </c>
      <c r="O6746" s="1" t="s">
        <v>37</v>
      </c>
      <c r="P6746" s="1" t="s">
        <v>3096</v>
      </c>
      <c r="Q6746" s="1">
        <v>48.357000000000006</v>
      </c>
      <c r="R6746" s="1">
        <v>1</v>
      </c>
      <c r="S6746" s="1">
        <v>0.1</v>
      </c>
      <c r="T6746" s="1">
        <v>1.0469999999999988</v>
      </c>
      <c r="U6746">
        <v>2019</v>
      </c>
      <c r="V6746" s="14" t="str">
        <f t="shared" si="105"/>
        <v>09</v>
      </c>
      <c r="W6746" t="s">
        <v>11206</v>
      </c>
    </row>
    <row r="6747" spans="1:23" x14ac:dyDescent="0.35">
      <c r="A6747" s="1">
        <v>6746</v>
      </c>
      <c r="B6747" s="1" t="s">
        <v>9438</v>
      </c>
      <c r="C6747" s="2">
        <v>42536</v>
      </c>
      <c r="D6747" s="2">
        <v>42540</v>
      </c>
      <c r="E6747" s="1" t="s">
        <v>33</v>
      </c>
      <c r="F6747" s="1" t="s">
        <v>1534</v>
      </c>
      <c r="G6747" s="1" t="s">
        <v>1535</v>
      </c>
      <c r="H6747" s="1" t="s">
        <v>23</v>
      </c>
      <c r="I6747" s="1" t="s">
        <v>6393</v>
      </c>
      <c r="J6747" s="1" t="s">
        <v>1710</v>
      </c>
      <c r="K6747" s="1" t="s">
        <v>1711</v>
      </c>
      <c r="L6747" s="1" t="s">
        <v>1712</v>
      </c>
      <c r="M6747" s="1" t="s">
        <v>5597</v>
      </c>
      <c r="N6747" s="1" t="s">
        <v>42</v>
      </c>
      <c r="O6747" s="1" t="s">
        <v>43</v>
      </c>
      <c r="P6747" s="1" t="s">
        <v>4560</v>
      </c>
      <c r="Q6747" s="1">
        <v>636.06000000000006</v>
      </c>
      <c r="R6747" s="1">
        <v>1</v>
      </c>
      <c r="S6747" s="1">
        <v>0</v>
      </c>
      <c r="T6747" s="1">
        <v>273.48</v>
      </c>
      <c r="U6747">
        <v>2016</v>
      </c>
      <c r="V6747" s="14" t="str">
        <f t="shared" si="105"/>
        <v>06</v>
      </c>
      <c r="W6747" t="s">
        <v>11200</v>
      </c>
    </row>
    <row r="6748" spans="1:23" x14ac:dyDescent="0.35">
      <c r="A6748" s="1">
        <v>6747</v>
      </c>
      <c r="B6748" s="1" t="s">
        <v>9439</v>
      </c>
      <c r="C6748" s="2">
        <v>42699</v>
      </c>
      <c r="D6748" s="2">
        <v>42701</v>
      </c>
      <c r="E6748" s="1" t="s">
        <v>77</v>
      </c>
      <c r="F6748" s="1" t="s">
        <v>1255</v>
      </c>
      <c r="G6748" s="1" t="s">
        <v>1256</v>
      </c>
      <c r="H6748" s="1" t="s">
        <v>23</v>
      </c>
      <c r="I6748" s="1" t="s">
        <v>1942</v>
      </c>
      <c r="J6748" s="1" t="s">
        <v>1942</v>
      </c>
      <c r="K6748" s="1" t="s">
        <v>1943</v>
      </c>
      <c r="L6748" s="1" t="s">
        <v>55</v>
      </c>
      <c r="M6748" s="1" t="s">
        <v>6107</v>
      </c>
      <c r="N6748" s="1" t="s">
        <v>42</v>
      </c>
      <c r="O6748" s="1" t="s">
        <v>344</v>
      </c>
      <c r="P6748" s="1" t="s">
        <v>6108</v>
      </c>
      <c r="Q6748" s="1">
        <v>963.89999999999986</v>
      </c>
      <c r="R6748" s="1">
        <v>5</v>
      </c>
      <c r="S6748" s="1">
        <v>0</v>
      </c>
      <c r="T6748" s="1">
        <v>231.29999999999998</v>
      </c>
      <c r="U6748">
        <v>2016</v>
      </c>
      <c r="V6748" s="14" t="str">
        <f t="shared" si="105"/>
        <v>11</v>
      </c>
      <c r="W6748" t="s">
        <v>11198</v>
      </c>
    </row>
    <row r="6749" spans="1:23" x14ac:dyDescent="0.35">
      <c r="A6749" s="1">
        <v>6748</v>
      </c>
      <c r="B6749" s="1" t="s">
        <v>9439</v>
      </c>
      <c r="C6749" s="2">
        <v>42699</v>
      </c>
      <c r="D6749" s="2">
        <v>42701</v>
      </c>
      <c r="E6749" s="1" t="s">
        <v>77</v>
      </c>
      <c r="F6749" s="1" t="s">
        <v>1255</v>
      </c>
      <c r="G6749" s="1" t="s">
        <v>1256</v>
      </c>
      <c r="H6749" s="1" t="s">
        <v>23</v>
      </c>
      <c r="I6749" s="1" t="s">
        <v>1942</v>
      </c>
      <c r="J6749" s="1" t="s">
        <v>1942</v>
      </c>
      <c r="K6749" s="1" t="s">
        <v>1943</v>
      </c>
      <c r="L6749" s="1" t="s">
        <v>55</v>
      </c>
      <c r="M6749" s="1" t="s">
        <v>5262</v>
      </c>
      <c r="N6749" s="1" t="s">
        <v>42</v>
      </c>
      <c r="O6749" s="1" t="s">
        <v>212</v>
      </c>
      <c r="P6749" s="1" t="s">
        <v>5263</v>
      </c>
      <c r="Q6749" s="1">
        <v>351.09000000000003</v>
      </c>
      <c r="R6749" s="1">
        <v>3</v>
      </c>
      <c r="S6749" s="1">
        <v>0</v>
      </c>
      <c r="T6749" s="1">
        <v>84.24</v>
      </c>
      <c r="U6749">
        <v>2016</v>
      </c>
      <c r="V6749" s="14" t="str">
        <f t="shared" si="105"/>
        <v>11</v>
      </c>
      <c r="W6749" t="s">
        <v>11198</v>
      </c>
    </row>
    <row r="6750" spans="1:23" x14ac:dyDescent="0.35">
      <c r="A6750" s="1">
        <v>6749</v>
      </c>
      <c r="B6750" s="1" t="s">
        <v>9440</v>
      </c>
      <c r="C6750" s="2">
        <v>42706</v>
      </c>
      <c r="D6750" s="2">
        <v>42708</v>
      </c>
      <c r="E6750" s="1" t="s">
        <v>20</v>
      </c>
      <c r="F6750" s="1" t="s">
        <v>799</v>
      </c>
      <c r="G6750" s="1" t="s">
        <v>800</v>
      </c>
      <c r="H6750" s="1" t="s">
        <v>54</v>
      </c>
      <c r="I6750" s="1" t="s">
        <v>3301</v>
      </c>
      <c r="J6750" s="1" t="s">
        <v>2758</v>
      </c>
      <c r="K6750" s="1" t="s">
        <v>1804</v>
      </c>
      <c r="L6750" s="1" t="s">
        <v>24</v>
      </c>
      <c r="M6750" s="1" t="s">
        <v>4152</v>
      </c>
      <c r="N6750" s="1" t="s">
        <v>42</v>
      </c>
      <c r="O6750" s="1" t="s">
        <v>344</v>
      </c>
      <c r="P6750" s="1" t="s">
        <v>4153</v>
      </c>
      <c r="Q6750" s="1">
        <v>1894.0500000000002</v>
      </c>
      <c r="R6750" s="1">
        <v>5</v>
      </c>
      <c r="S6750" s="1">
        <v>0</v>
      </c>
      <c r="T6750" s="1">
        <v>700.65</v>
      </c>
      <c r="U6750">
        <v>2016</v>
      </c>
      <c r="V6750" s="14" t="str">
        <f t="shared" si="105"/>
        <v>12</v>
      </c>
      <c r="W6750" t="s">
        <v>11199</v>
      </c>
    </row>
    <row r="6751" spans="1:23" x14ac:dyDescent="0.35">
      <c r="A6751" s="1">
        <v>6750</v>
      </c>
      <c r="B6751" s="1" t="s">
        <v>9440</v>
      </c>
      <c r="C6751" s="2">
        <v>42706</v>
      </c>
      <c r="D6751" s="2">
        <v>42708</v>
      </c>
      <c r="E6751" s="1" t="s">
        <v>20</v>
      </c>
      <c r="F6751" s="1" t="s">
        <v>799</v>
      </c>
      <c r="G6751" s="1" t="s">
        <v>800</v>
      </c>
      <c r="H6751" s="1" t="s">
        <v>54</v>
      </c>
      <c r="I6751" s="1" t="s">
        <v>3301</v>
      </c>
      <c r="J6751" s="1" t="s">
        <v>2758</v>
      </c>
      <c r="K6751" s="1" t="s">
        <v>1804</v>
      </c>
      <c r="L6751" s="1" t="s">
        <v>24</v>
      </c>
      <c r="M6751" s="1" t="s">
        <v>1783</v>
      </c>
      <c r="N6751" s="1" t="s">
        <v>31</v>
      </c>
      <c r="O6751" s="1" t="s">
        <v>37</v>
      </c>
      <c r="P6751" s="1" t="s">
        <v>1784</v>
      </c>
      <c r="Q6751" s="1">
        <v>111.88799999999999</v>
      </c>
      <c r="R6751" s="1">
        <v>2</v>
      </c>
      <c r="S6751" s="1">
        <v>0.1</v>
      </c>
      <c r="T6751" s="1">
        <v>-2.5320000000000018</v>
      </c>
      <c r="U6751">
        <v>2016</v>
      </c>
      <c r="V6751" s="14" t="str">
        <f t="shared" si="105"/>
        <v>12</v>
      </c>
      <c r="W6751" t="s">
        <v>11199</v>
      </c>
    </row>
    <row r="6752" spans="1:23" x14ac:dyDescent="0.35">
      <c r="A6752" s="1">
        <v>6751</v>
      </c>
      <c r="B6752" s="1" t="s">
        <v>9441</v>
      </c>
      <c r="C6752" s="2">
        <v>43003</v>
      </c>
      <c r="D6752" s="2">
        <v>43008</v>
      </c>
      <c r="E6752" s="1" t="s">
        <v>33</v>
      </c>
      <c r="F6752" s="1" t="s">
        <v>64</v>
      </c>
      <c r="G6752" s="1" t="s">
        <v>65</v>
      </c>
      <c r="H6752" s="1" t="s">
        <v>23</v>
      </c>
      <c r="I6752" s="1" t="s">
        <v>9442</v>
      </c>
      <c r="J6752" s="1" t="s">
        <v>5027</v>
      </c>
      <c r="K6752" s="1" t="s">
        <v>1938</v>
      </c>
      <c r="L6752" s="1" t="s">
        <v>55</v>
      </c>
      <c r="M6752" s="1" t="s">
        <v>3803</v>
      </c>
      <c r="N6752" s="1" t="s">
        <v>31</v>
      </c>
      <c r="O6752" s="1" t="s">
        <v>44</v>
      </c>
      <c r="P6752" s="1" t="s">
        <v>3804</v>
      </c>
      <c r="Q6752" s="1">
        <v>145.85999999999999</v>
      </c>
      <c r="R6752" s="1">
        <v>11</v>
      </c>
      <c r="S6752" s="1">
        <v>0</v>
      </c>
      <c r="T6752" s="1">
        <v>66.989999999999995</v>
      </c>
      <c r="U6752">
        <v>2017</v>
      </c>
      <c r="V6752" s="14" t="str">
        <f t="shared" si="105"/>
        <v>09</v>
      </c>
      <c r="W6752" t="s">
        <v>11206</v>
      </c>
    </row>
    <row r="6753" spans="1:23" x14ac:dyDescent="0.35">
      <c r="A6753" s="1">
        <v>6752</v>
      </c>
      <c r="B6753" s="1" t="s">
        <v>9441</v>
      </c>
      <c r="C6753" s="2">
        <v>43003</v>
      </c>
      <c r="D6753" s="2">
        <v>43008</v>
      </c>
      <c r="E6753" s="1" t="s">
        <v>33</v>
      </c>
      <c r="F6753" s="1" t="s">
        <v>64</v>
      </c>
      <c r="G6753" s="1" t="s">
        <v>65</v>
      </c>
      <c r="H6753" s="1" t="s">
        <v>23</v>
      </c>
      <c r="I6753" s="1" t="s">
        <v>9442</v>
      </c>
      <c r="J6753" s="1" t="s">
        <v>5027</v>
      </c>
      <c r="K6753" s="1" t="s">
        <v>1938</v>
      </c>
      <c r="L6753" s="1" t="s">
        <v>55</v>
      </c>
      <c r="M6753" s="1" t="s">
        <v>1143</v>
      </c>
      <c r="N6753" s="1" t="s">
        <v>31</v>
      </c>
      <c r="O6753" s="1" t="s">
        <v>48</v>
      </c>
      <c r="P6753" s="1" t="s">
        <v>8992</v>
      </c>
      <c r="Q6753" s="1">
        <v>130.44</v>
      </c>
      <c r="R6753" s="1">
        <v>4</v>
      </c>
      <c r="S6753" s="1">
        <v>0</v>
      </c>
      <c r="T6753" s="1">
        <v>33.839999999999996</v>
      </c>
      <c r="U6753">
        <v>2017</v>
      </c>
      <c r="V6753" s="14" t="str">
        <f t="shared" si="105"/>
        <v>09</v>
      </c>
      <c r="W6753" t="s">
        <v>11206</v>
      </c>
    </row>
    <row r="6754" spans="1:23" x14ac:dyDescent="0.35">
      <c r="A6754" s="1">
        <v>8529</v>
      </c>
      <c r="B6754" s="1" t="s">
        <v>9443</v>
      </c>
      <c r="C6754" s="2">
        <v>43718</v>
      </c>
      <c r="D6754" s="2">
        <v>43723</v>
      </c>
      <c r="E6754" s="1" t="s">
        <v>20</v>
      </c>
      <c r="F6754" s="1" t="s">
        <v>1270</v>
      </c>
      <c r="G6754" s="1" t="s">
        <v>1271</v>
      </c>
      <c r="H6754" s="1" t="s">
        <v>23</v>
      </c>
      <c r="I6754" s="1" t="s">
        <v>8521</v>
      </c>
      <c r="J6754" s="1" t="s">
        <v>2160</v>
      </c>
      <c r="K6754" s="1" t="s">
        <v>1737</v>
      </c>
      <c r="L6754" s="1" t="s">
        <v>55</v>
      </c>
      <c r="M6754" s="1" t="s">
        <v>4297</v>
      </c>
      <c r="N6754" s="1" t="s">
        <v>31</v>
      </c>
      <c r="O6754" s="1" t="s">
        <v>32</v>
      </c>
      <c r="P6754" s="1" t="s">
        <v>4298</v>
      </c>
      <c r="Q6754" s="1">
        <v>45</v>
      </c>
      <c r="R6754" s="1">
        <v>4</v>
      </c>
      <c r="S6754" s="1">
        <v>0</v>
      </c>
      <c r="T6754" s="1">
        <v>8.0400000000000009</v>
      </c>
      <c r="U6754">
        <v>2019</v>
      </c>
      <c r="V6754" s="14" t="str">
        <f t="shared" si="105"/>
        <v>09</v>
      </c>
      <c r="W6754" t="s">
        <v>11206</v>
      </c>
    </row>
    <row r="6755" spans="1:23" x14ac:dyDescent="0.35">
      <c r="A6755" s="1">
        <v>6754</v>
      </c>
      <c r="B6755" s="1" t="s">
        <v>9444</v>
      </c>
      <c r="C6755" s="2">
        <v>43322</v>
      </c>
      <c r="D6755" s="2">
        <v>43327</v>
      </c>
      <c r="E6755" s="1" t="s">
        <v>20</v>
      </c>
      <c r="F6755" s="1" t="s">
        <v>447</v>
      </c>
      <c r="G6755" s="1" t="s">
        <v>448</v>
      </c>
      <c r="H6755" s="1" t="s">
        <v>30</v>
      </c>
      <c r="I6755" s="1" t="s">
        <v>1966</v>
      </c>
      <c r="J6755" s="1" t="s">
        <v>1967</v>
      </c>
      <c r="K6755" s="1" t="s">
        <v>1760</v>
      </c>
      <c r="L6755" s="1" t="s">
        <v>55</v>
      </c>
      <c r="M6755" s="1" t="s">
        <v>3207</v>
      </c>
      <c r="N6755" s="1" t="s">
        <v>31</v>
      </c>
      <c r="O6755" s="1" t="s">
        <v>74</v>
      </c>
      <c r="P6755" s="1" t="s">
        <v>3208</v>
      </c>
      <c r="Q6755" s="1">
        <v>40.379999999999995</v>
      </c>
      <c r="R6755" s="1">
        <v>2</v>
      </c>
      <c r="S6755" s="1">
        <v>0</v>
      </c>
      <c r="T6755" s="1">
        <v>19.38</v>
      </c>
      <c r="U6755">
        <v>2018</v>
      </c>
      <c r="V6755" s="14" t="str">
        <f t="shared" si="105"/>
        <v>08</v>
      </c>
      <c r="W6755" t="s">
        <v>11194</v>
      </c>
    </row>
    <row r="6756" spans="1:23" x14ac:dyDescent="0.35">
      <c r="A6756" s="1">
        <v>6755</v>
      </c>
      <c r="B6756" s="1" t="s">
        <v>9444</v>
      </c>
      <c r="C6756" s="2">
        <v>43322</v>
      </c>
      <c r="D6756" s="2">
        <v>43327</v>
      </c>
      <c r="E6756" s="1" t="s">
        <v>20</v>
      </c>
      <c r="F6756" s="1" t="s">
        <v>447</v>
      </c>
      <c r="G6756" s="1" t="s">
        <v>448</v>
      </c>
      <c r="H6756" s="1" t="s">
        <v>30</v>
      </c>
      <c r="I6756" s="1" t="s">
        <v>1966</v>
      </c>
      <c r="J6756" s="1" t="s">
        <v>1967</v>
      </c>
      <c r="K6756" s="1" t="s">
        <v>1760</v>
      </c>
      <c r="L6756" s="1" t="s">
        <v>55</v>
      </c>
      <c r="M6756" s="1" t="s">
        <v>7207</v>
      </c>
      <c r="N6756" s="1" t="s">
        <v>31</v>
      </c>
      <c r="O6756" s="1" t="s">
        <v>45</v>
      </c>
      <c r="P6756" s="1" t="s">
        <v>7208</v>
      </c>
      <c r="Q6756" s="1">
        <v>209.73600000000002</v>
      </c>
      <c r="R6756" s="1">
        <v>4</v>
      </c>
      <c r="S6756" s="1">
        <v>0.1</v>
      </c>
      <c r="T6756" s="1">
        <v>79.175999999999988</v>
      </c>
      <c r="U6756">
        <v>2018</v>
      </c>
      <c r="V6756" s="14" t="str">
        <f t="shared" si="105"/>
        <v>08</v>
      </c>
      <c r="W6756" t="s">
        <v>11194</v>
      </c>
    </row>
    <row r="6757" spans="1:23" x14ac:dyDescent="0.35">
      <c r="A6757" s="1">
        <v>6756</v>
      </c>
      <c r="B6757" s="1" t="s">
        <v>9444</v>
      </c>
      <c r="C6757" s="2">
        <v>43322</v>
      </c>
      <c r="D6757" s="2">
        <v>43327</v>
      </c>
      <c r="E6757" s="1" t="s">
        <v>20</v>
      </c>
      <c r="F6757" s="1" t="s">
        <v>447</v>
      </c>
      <c r="G6757" s="1" t="s">
        <v>448</v>
      </c>
      <c r="H6757" s="1" t="s">
        <v>30</v>
      </c>
      <c r="I6757" s="1" t="s">
        <v>1966</v>
      </c>
      <c r="J6757" s="1" t="s">
        <v>1967</v>
      </c>
      <c r="K6757" s="1" t="s">
        <v>1760</v>
      </c>
      <c r="L6757" s="1" t="s">
        <v>55</v>
      </c>
      <c r="M6757" s="1" t="s">
        <v>3242</v>
      </c>
      <c r="N6757" s="1" t="s">
        <v>31</v>
      </c>
      <c r="O6757" s="1" t="s">
        <v>41</v>
      </c>
      <c r="P6757" s="1" t="s">
        <v>3243</v>
      </c>
      <c r="Q6757" s="1">
        <v>455.04</v>
      </c>
      <c r="R6757" s="1">
        <v>8</v>
      </c>
      <c r="S6757" s="1">
        <v>0</v>
      </c>
      <c r="T6757" s="1">
        <v>4.32</v>
      </c>
      <c r="U6757">
        <v>2018</v>
      </c>
      <c r="V6757" s="14" t="str">
        <f t="shared" si="105"/>
        <v>08</v>
      </c>
      <c r="W6757" t="s">
        <v>11194</v>
      </c>
    </row>
    <row r="6758" spans="1:23" x14ac:dyDescent="0.35">
      <c r="A6758" s="1">
        <v>6757</v>
      </c>
      <c r="B6758" s="1" t="s">
        <v>9445</v>
      </c>
      <c r="C6758" s="2">
        <v>43229</v>
      </c>
      <c r="D6758" s="2">
        <v>43231</v>
      </c>
      <c r="E6758" s="1" t="s">
        <v>20</v>
      </c>
      <c r="F6758" s="1" t="s">
        <v>1282</v>
      </c>
      <c r="G6758" s="1" t="s">
        <v>1283</v>
      </c>
      <c r="H6758" s="1" t="s">
        <v>23</v>
      </c>
      <c r="I6758" s="1" t="s">
        <v>8759</v>
      </c>
      <c r="J6758" s="1" t="s">
        <v>1789</v>
      </c>
      <c r="K6758" s="1" t="s">
        <v>1760</v>
      </c>
      <c r="L6758" s="1" t="s">
        <v>55</v>
      </c>
      <c r="M6758" s="1" t="s">
        <v>6472</v>
      </c>
      <c r="N6758" s="1" t="s">
        <v>42</v>
      </c>
      <c r="O6758" s="1" t="s">
        <v>43</v>
      </c>
      <c r="P6758" s="1" t="s">
        <v>6473</v>
      </c>
      <c r="Q6758" s="1">
        <v>66.569999999999993</v>
      </c>
      <c r="R6758" s="1">
        <v>1</v>
      </c>
      <c r="S6758" s="1">
        <v>0</v>
      </c>
      <c r="T6758" s="1">
        <v>29.28</v>
      </c>
      <c r="U6758">
        <v>2018</v>
      </c>
      <c r="V6758" s="14" t="str">
        <f t="shared" si="105"/>
        <v>05</v>
      </c>
      <c r="W6758" t="s">
        <v>11201</v>
      </c>
    </row>
    <row r="6759" spans="1:23" x14ac:dyDescent="0.35">
      <c r="A6759" s="1">
        <v>6758</v>
      </c>
      <c r="B6759" s="1" t="s">
        <v>9445</v>
      </c>
      <c r="C6759" s="2">
        <v>43229</v>
      </c>
      <c r="D6759" s="2">
        <v>43231</v>
      </c>
      <c r="E6759" s="1" t="s">
        <v>20</v>
      </c>
      <c r="F6759" s="1" t="s">
        <v>1282</v>
      </c>
      <c r="G6759" s="1" t="s">
        <v>1283</v>
      </c>
      <c r="H6759" s="1" t="s">
        <v>23</v>
      </c>
      <c r="I6759" s="1" t="s">
        <v>8759</v>
      </c>
      <c r="J6759" s="1" t="s">
        <v>1789</v>
      </c>
      <c r="K6759" s="1" t="s">
        <v>1760</v>
      </c>
      <c r="L6759" s="1" t="s">
        <v>55</v>
      </c>
      <c r="M6759" s="1" t="s">
        <v>3314</v>
      </c>
      <c r="N6759" s="1" t="s">
        <v>25</v>
      </c>
      <c r="O6759" s="1" t="s">
        <v>40</v>
      </c>
      <c r="P6759" s="1" t="s">
        <v>3315</v>
      </c>
      <c r="Q6759" s="1">
        <v>222.36</v>
      </c>
      <c r="R6759" s="1">
        <v>2</v>
      </c>
      <c r="S6759" s="1">
        <v>0</v>
      </c>
      <c r="T6759" s="1">
        <v>104.46000000000001</v>
      </c>
      <c r="U6759">
        <v>2018</v>
      </c>
      <c r="V6759" s="14" t="str">
        <f t="shared" si="105"/>
        <v>05</v>
      </c>
      <c r="W6759" t="s">
        <v>11201</v>
      </c>
    </row>
    <row r="6760" spans="1:23" x14ac:dyDescent="0.35">
      <c r="A6760" s="1">
        <v>6759</v>
      </c>
      <c r="B6760" s="1" t="s">
        <v>9446</v>
      </c>
      <c r="C6760" s="2">
        <v>43528</v>
      </c>
      <c r="D6760" s="2">
        <v>43532</v>
      </c>
      <c r="E6760" s="1" t="s">
        <v>33</v>
      </c>
      <c r="F6760" s="1" t="s">
        <v>158</v>
      </c>
      <c r="G6760" s="1" t="s">
        <v>159</v>
      </c>
      <c r="H6760" s="1" t="s">
        <v>23</v>
      </c>
      <c r="I6760" s="1" t="s">
        <v>1776</v>
      </c>
      <c r="J6760" s="1" t="s">
        <v>1777</v>
      </c>
      <c r="K6760" s="1" t="s">
        <v>1778</v>
      </c>
      <c r="L6760" s="1" t="s">
        <v>24</v>
      </c>
      <c r="M6760" s="1" t="s">
        <v>865</v>
      </c>
      <c r="N6760" s="1" t="s">
        <v>31</v>
      </c>
      <c r="O6760" s="1" t="s">
        <v>41</v>
      </c>
      <c r="P6760" s="1" t="s">
        <v>4072</v>
      </c>
      <c r="Q6760" s="1">
        <v>155.34</v>
      </c>
      <c r="R6760" s="1">
        <v>3</v>
      </c>
      <c r="S6760" s="1">
        <v>0</v>
      </c>
      <c r="T6760" s="1">
        <v>4.59</v>
      </c>
      <c r="U6760">
        <v>2019</v>
      </c>
      <c r="V6760" s="14" t="str">
        <f t="shared" si="105"/>
        <v>03</v>
      </c>
      <c r="W6760" t="s">
        <v>11202</v>
      </c>
    </row>
    <row r="6761" spans="1:23" x14ac:dyDescent="0.35">
      <c r="A6761" s="1">
        <v>6760</v>
      </c>
      <c r="B6761" s="1" t="s">
        <v>4234</v>
      </c>
      <c r="C6761" s="2">
        <v>42951</v>
      </c>
      <c r="D6761" s="2">
        <v>42955</v>
      </c>
      <c r="E6761" s="1" t="s">
        <v>20</v>
      </c>
      <c r="F6761" s="1" t="s">
        <v>1255</v>
      </c>
      <c r="G6761" s="1" t="s">
        <v>1256</v>
      </c>
      <c r="H6761" s="1" t="s">
        <v>23</v>
      </c>
      <c r="I6761" s="1" t="s">
        <v>2101</v>
      </c>
      <c r="J6761" s="1" t="s">
        <v>1710</v>
      </c>
      <c r="K6761" s="1" t="s">
        <v>1711</v>
      </c>
      <c r="L6761" s="1" t="s">
        <v>1712</v>
      </c>
      <c r="M6761" s="1" t="s">
        <v>4058</v>
      </c>
      <c r="N6761" s="1" t="s">
        <v>42</v>
      </c>
      <c r="O6761" s="1" t="s">
        <v>344</v>
      </c>
      <c r="P6761" s="1" t="s">
        <v>4059</v>
      </c>
      <c r="Q6761" s="1">
        <v>706.80600000000004</v>
      </c>
      <c r="R6761" s="1">
        <v>3</v>
      </c>
      <c r="S6761" s="1">
        <v>0.1</v>
      </c>
      <c r="T6761" s="1">
        <v>7.775999999999982</v>
      </c>
      <c r="U6761">
        <v>2017</v>
      </c>
      <c r="V6761" s="14" t="str">
        <f t="shared" si="105"/>
        <v>08</v>
      </c>
      <c r="W6761" t="s">
        <v>11194</v>
      </c>
    </row>
    <row r="6762" spans="1:23" x14ac:dyDescent="0.35">
      <c r="A6762" s="1">
        <v>6761</v>
      </c>
      <c r="B6762" s="1" t="s">
        <v>4234</v>
      </c>
      <c r="C6762" s="2">
        <v>42951</v>
      </c>
      <c r="D6762" s="2">
        <v>42955</v>
      </c>
      <c r="E6762" s="1" t="s">
        <v>20</v>
      </c>
      <c r="F6762" s="1" t="s">
        <v>1255</v>
      </c>
      <c r="G6762" s="1" t="s">
        <v>1256</v>
      </c>
      <c r="H6762" s="1" t="s">
        <v>23</v>
      </c>
      <c r="I6762" s="1" t="s">
        <v>2101</v>
      </c>
      <c r="J6762" s="1" t="s">
        <v>1710</v>
      </c>
      <c r="K6762" s="1" t="s">
        <v>1711</v>
      </c>
      <c r="L6762" s="1" t="s">
        <v>1712</v>
      </c>
      <c r="M6762" s="1" t="s">
        <v>2474</v>
      </c>
      <c r="N6762" s="1" t="s">
        <v>25</v>
      </c>
      <c r="O6762" s="1" t="s">
        <v>40</v>
      </c>
      <c r="P6762" s="1" t="s">
        <v>2475</v>
      </c>
      <c r="Q6762" s="1">
        <v>27.018000000000001</v>
      </c>
      <c r="R6762" s="1">
        <v>1</v>
      </c>
      <c r="S6762" s="1">
        <v>0.4</v>
      </c>
      <c r="T6762" s="1">
        <v>-8.5620000000000012</v>
      </c>
      <c r="U6762">
        <v>2017</v>
      </c>
      <c r="V6762" s="14" t="str">
        <f t="shared" si="105"/>
        <v>08</v>
      </c>
      <c r="W6762" t="s">
        <v>11194</v>
      </c>
    </row>
    <row r="6763" spans="1:23" x14ac:dyDescent="0.35">
      <c r="A6763" s="1">
        <v>6762</v>
      </c>
      <c r="B6763" s="1" t="s">
        <v>9447</v>
      </c>
      <c r="C6763" s="2">
        <v>43145</v>
      </c>
      <c r="D6763" s="2">
        <v>43151</v>
      </c>
      <c r="E6763" s="1" t="s">
        <v>33</v>
      </c>
      <c r="F6763" s="1" t="s">
        <v>253</v>
      </c>
      <c r="G6763" s="1" t="s">
        <v>254</v>
      </c>
      <c r="H6763" s="1" t="s">
        <v>23</v>
      </c>
      <c r="I6763" s="1" t="s">
        <v>8949</v>
      </c>
      <c r="J6763" s="1" t="s">
        <v>1889</v>
      </c>
      <c r="K6763" s="1" t="s">
        <v>1804</v>
      </c>
      <c r="L6763" s="1" t="s">
        <v>24</v>
      </c>
      <c r="M6763" s="1" t="s">
        <v>8123</v>
      </c>
      <c r="N6763" s="1" t="s">
        <v>42</v>
      </c>
      <c r="O6763" s="1" t="s">
        <v>212</v>
      </c>
      <c r="P6763" s="1" t="s">
        <v>8124</v>
      </c>
      <c r="Q6763" s="1">
        <v>441.774</v>
      </c>
      <c r="R6763" s="1">
        <v>3</v>
      </c>
      <c r="S6763" s="1">
        <v>0.1</v>
      </c>
      <c r="T6763" s="1">
        <v>73.584000000000003</v>
      </c>
      <c r="U6763">
        <v>2018</v>
      </c>
      <c r="V6763" s="14" t="str">
        <f t="shared" si="105"/>
        <v>02</v>
      </c>
      <c r="W6763" t="s">
        <v>11196</v>
      </c>
    </row>
    <row r="6764" spans="1:23" x14ac:dyDescent="0.35">
      <c r="A6764" s="1">
        <v>1669</v>
      </c>
      <c r="B6764" s="1" t="s">
        <v>8952</v>
      </c>
      <c r="C6764" s="2">
        <v>43642</v>
      </c>
      <c r="D6764" s="2">
        <v>43646</v>
      </c>
      <c r="E6764" s="1" t="s">
        <v>33</v>
      </c>
      <c r="F6764" s="1" t="s">
        <v>1662</v>
      </c>
      <c r="G6764" s="1" t="s">
        <v>1663</v>
      </c>
      <c r="H6764" s="1" t="s">
        <v>30</v>
      </c>
      <c r="I6764" s="1" t="s">
        <v>9384</v>
      </c>
      <c r="J6764" s="1" t="s">
        <v>1759</v>
      </c>
      <c r="K6764" s="1" t="s">
        <v>1760</v>
      </c>
      <c r="L6764" s="1" t="s">
        <v>55</v>
      </c>
      <c r="M6764" s="1" t="s">
        <v>2658</v>
      </c>
      <c r="N6764" s="1" t="s">
        <v>31</v>
      </c>
      <c r="O6764" s="1" t="s">
        <v>44</v>
      </c>
      <c r="P6764" s="1" t="s">
        <v>2659</v>
      </c>
      <c r="Q6764" s="1">
        <v>13.98</v>
      </c>
      <c r="R6764" s="1">
        <v>2</v>
      </c>
      <c r="S6764" s="1">
        <v>0</v>
      </c>
      <c r="T6764" s="1">
        <v>6.84</v>
      </c>
      <c r="U6764">
        <v>2019</v>
      </c>
      <c r="V6764" s="14" t="str">
        <f t="shared" si="105"/>
        <v>06</v>
      </c>
      <c r="W6764" t="s">
        <v>11200</v>
      </c>
    </row>
    <row r="6765" spans="1:23" x14ac:dyDescent="0.35">
      <c r="A6765" s="1">
        <v>1670</v>
      </c>
      <c r="B6765" s="1" t="s">
        <v>8952</v>
      </c>
      <c r="C6765" s="2">
        <v>43642</v>
      </c>
      <c r="D6765" s="2">
        <v>43646</v>
      </c>
      <c r="E6765" s="1" t="s">
        <v>33</v>
      </c>
      <c r="F6765" s="1" t="s">
        <v>1662</v>
      </c>
      <c r="G6765" s="1" t="s">
        <v>1663</v>
      </c>
      <c r="H6765" s="1" t="s">
        <v>30</v>
      </c>
      <c r="I6765" s="1" t="s">
        <v>9384</v>
      </c>
      <c r="J6765" s="1" t="s">
        <v>1759</v>
      </c>
      <c r="K6765" s="1" t="s">
        <v>1760</v>
      </c>
      <c r="L6765" s="1" t="s">
        <v>55</v>
      </c>
      <c r="M6765" s="1" t="s">
        <v>2559</v>
      </c>
      <c r="N6765" s="1" t="s">
        <v>31</v>
      </c>
      <c r="O6765" s="1" t="s">
        <v>74</v>
      </c>
      <c r="P6765" s="1" t="s">
        <v>2560</v>
      </c>
      <c r="Q6765" s="1">
        <v>204.74999999999997</v>
      </c>
      <c r="R6765" s="1">
        <v>5</v>
      </c>
      <c r="S6765" s="1">
        <v>0</v>
      </c>
      <c r="T6765" s="1">
        <v>79.800000000000011</v>
      </c>
      <c r="U6765">
        <v>2019</v>
      </c>
      <c r="V6765" s="14" t="str">
        <f t="shared" si="105"/>
        <v>06</v>
      </c>
      <c r="W6765" t="s">
        <v>11200</v>
      </c>
    </row>
    <row r="6766" spans="1:23" x14ac:dyDescent="0.35">
      <c r="A6766" s="1">
        <v>6765</v>
      </c>
      <c r="B6766" s="1" t="s">
        <v>9448</v>
      </c>
      <c r="C6766" s="2">
        <v>42538</v>
      </c>
      <c r="D6766" s="2">
        <v>42542</v>
      </c>
      <c r="E6766" s="1" t="s">
        <v>33</v>
      </c>
      <c r="F6766" s="1" t="s">
        <v>1226</v>
      </c>
      <c r="G6766" s="1" t="s">
        <v>1227</v>
      </c>
      <c r="H6766" s="1" t="s">
        <v>54</v>
      </c>
      <c r="I6766" s="1" t="s">
        <v>6906</v>
      </c>
      <c r="J6766" s="1" t="s">
        <v>1710</v>
      </c>
      <c r="K6766" s="1" t="s">
        <v>1711</v>
      </c>
      <c r="L6766" s="1" t="s">
        <v>1712</v>
      </c>
      <c r="M6766" s="1" t="s">
        <v>2885</v>
      </c>
      <c r="N6766" s="1" t="s">
        <v>31</v>
      </c>
      <c r="O6766" s="1" t="s">
        <v>44</v>
      </c>
      <c r="P6766" s="1" t="s">
        <v>2886</v>
      </c>
      <c r="Q6766" s="1">
        <v>63.240000000000009</v>
      </c>
      <c r="R6766" s="1">
        <v>2</v>
      </c>
      <c r="S6766" s="1">
        <v>0</v>
      </c>
      <c r="T6766" s="1">
        <v>25.92</v>
      </c>
      <c r="U6766">
        <v>2016</v>
      </c>
      <c r="V6766" s="14" t="str">
        <f t="shared" si="105"/>
        <v>06</v>
      </c>
      <c r="W6766" t="s">
        <v>11200</v>
      </c>
    </row>
    <row r="6767" spans="1:23" x14ac:dyDescent="0.35">
      <c r="A6767" s="1">
        <v>6766</v>
      </c>
      <c r="B6767" s="1" t="s">
        <v>9448</v>
      </c>
      <c r="C6767" s="2">
        <v>42538</v>
      </c>
      <c r="D6767" s="2">
        <v>42542</v>
      </c>
      <c r="E6767" s="1" t="s">
        <v>33</v>
      </c>
      <c r="F6767" s="1" t="s">
        <v>1226</v>
      </c>
      <c r="G6767" s="1" t="s">
        <v>1227</v>
      </c>
      <c r="H6767" s="1" t="s">
        <v>54</v>
      </c>
      <c r="I6767" s="1" t="s">
        <v>6906</v>
      </c>
      <c r="J6767" s="1" t="s">
        <v>1710</v>
      </c>
      <c r="K6767" s="1" t="s">
        <v>1711</v>
      </c>
      <c r="L6767" s="1" t="s">
        <v>1712</v>
      </c>
      <c r="M6767" s="1" t="s">
        <v>4762</v>
      </c>
      <c r="N6767" s="1" t="s">
        <v>42</v>
      </c>
      <c r="O6767" s="1" t="s">
        <v>212</v>
      </c>
      <c r="P6767" s="1" t="s">
        <v>4763</v>
      </c>
      <c r="Q6767" s="1">
        <v>605.1</v>
      </c>
      <c r="R6767" s="1">
        <v>5</v>
      </c>
      <c r="S6767" s="1">
        <v>0</v>
      </c>
      <c r="T6767" s="1">
        <v>266.10000000000002</v>
      </c>
      <c r="U6767">
        <v>2016</v>
      </c>
      <c r="V6767" s="14" t="str">
        <f t="shared" si="105"/>
        <v>06</v>
      </c>
      <c r="W6767" t="s">
        <v>11200</v>
      </c>
    </row>
    <row r="6768" spans="1:23" x14ac:dyDescent="0.35">
      <c r="A6768" s="1">
        <v>3959</v>
      </c>
      <c r="B6768" s="1" t="s">
        <v>9411</v>
      </c>
      <c r="C6768" s="2">
        <v>42703</v>
      </c>
      <c r="D6768" s="2">
        <v>42708</v>
      </c>
      <c r="E6768" s="1" t="s">
        <v>20</v>
      </c>
      <c r="F6768" s="1" t="s">
        <v>596</v>
      </c>
      <c r="G6768" s="1" t="s">
        <v>597</v>
      </c>
      <c r="H6768" s="1" t="s">
        <v>23</v>
      </c>
      <c r="I6768" s="1" t="s">
        <v>9412</v>
      </c>
      <c r="J6768" s="1" t="s">
        <v>2256</v>
      </c>
      <c r="K6768" s="1" t="s">
        <v>1835</v>
      </c>
      <c r="L6768" s="1" t="s">
        <v>55</v>
      </c>
      <c r="M6768" s="1" t="s">
        <v>316</v>
      </c>
      <c r="N6768" s="1" t="s">
        <v>31</v>
      </c>
      <c r="O6768" s="1" t="s">
        <v>41</v>
      </c>
      <c r="P6768" s="1" t="s">
        <v>3171</v>
      </c>
      <c r="Q6768" s="1">
        <v>121.90499999999999</v>
      </c>
      <c r="R6768" s="1">
        <v>9</v>
      </c>
      <c r="S6768" s="1">
        <v>0.5</v>
      </c>
      <c r="T6768" s="1">
        <v>-0.13499999999999091</v>
      </c>
      <c r="U6768">
        <v>2016</v>
      </c>
      <c r="V6768" s="14" t="str">
        <f t="shared" si="105"/>
        <v>11</v>
      </c>
      <c r="W6768" t="s">
        <v>11198</v>
      </c>
    </row>
    <row r="6769" spans="1:23" x14ac:dyDescent="0.35">
      <c r="A6769" s="1">
        <v>6768</v>
      </c>
      <c r="B6769" s="1" t="s">
        <v>9449</v>
      </c>
      <c r="C6769" s="2">
        <v>42524</v>
      </c>
      <c r="D6769" s="2">
        <v>42529</v>
      </c>
      <c r="E6769" s="1" t="s">
        <v>33</v>
      </c>
      <c r="F6769" s="1" t="s">
        <v>666</v>
      </c>
      <c r="G6769" s="1" t="s">
        <v>667</v>
      </c>
      <c r="H6769" s="1" t="s">
        <v>30</v>
      </c>
      <c r="I6769" s="1" t="s">
        <v>2101</v>
      </c>
      <c r="J6769" s="1" t="s">
        <v>1710</v>
      </c>
      <c r="K6769" s="1" t="s">
        <v>1711</v>
      </c>
      <c r="L6769" s="1" t="s">
        <v>1712</v>
      </c>
      <c r="M6769" s="1" t="s">
        <v>5702</v>
      </c>
      <c r="N6769" s="1" t="s">
        <v>31</v>
      </c>
      <c r="O6769" s="1" t="s">
        <v>45</v>
      </c>
      <c r="P6769" s="1" t="s">
        <v>5703</v>
      </c>
      <c r="Q6769" s="1">
        <v>2052.5400000000004</v>
      </c>
      <c r="R6769" s="1">
        <v>4</v>
      </c>
      <c r="S6769" s="1">
        <v>0.1</v>
      </c>
      <c r="T6769" s="1">
        <v>410.45999999999992</v>
      </c>
      <c r="U6769">
        <v>2016</v>
      </c>
      <c r="V6769" s="14" t="str">
        <f t="shared" si="105"/>
        <v>06</v>
      </c>
      <c r="W6769" t="s">
        <v>11200</v>
      </c>
    </row>
    <row r="6770" spans="1:23" x14ac:dyDescent="0.35">
      <c r="A6770" s="1">
        <v>6769</v>
      </c>
      <c r="B6770" s="1" t="s">
        <v>9449</v>
      </c>
      <c r="C6770" s="2">
        <v>42524</v>
      </c>
      <c r="D6770" s="2">
        <v>42529</v>
      </c>
      <c r="E6770" s="1" t="s">
        <v>33</v>
      </c>
      <c r="F6770" s="1" t="s">
        <v>666</v>
      </c>
      <c r="G6770" s="1" t="s">
        <v>667</v>
      </c>
      <c r="H6770" s="1" t="s">
        <v>30</v>
      </c>
      <c r="I6770" s="1" t="s">
        <v>2101</v>
      </c>
      <c r="J6770" s="1" t="s">
        <v>1710</v>
      </c>
      <c r="K6770" s="1" t="s">
        <v>1711</v>
      </c>
      <c r="L6770" s="1" t="s">
        <v>1712</v>
      </c>
      <c r="M6770" s="1" t="s">
        <v>9450</v>
      </c>
      <c r="N6770" s="1" t="s">
        <v>31</v>
      </c>
      <c r="O6770" s="1" t="s">
        <v>48</v>
      </c>
      <c r="P6770" s="1" t="s">
        <v>9451</v>
      </c>
      <c r="Q6770" s="1">
        <v>57.024000000000008</v>
      </c>
      <c r="R6770" s="1">
        <v>3</v>
      </c>
      <c r="S6770" s="1">
        <v>0.1</v>
      </c>
      <c r="T6770" s="1">
        <v>3.7440000000000015</v>
      </c>
      <c r="U6770">
        <v>2016</v>
      </c>
      <c r="V6770" s="14" t="str">
        <f t="shared" si="105"/>
        <v>06</v>
      </c>
      <c r="W6770" t="s">
        <v>11200</v>
      </c>
    </row>
    <row r="6771" spans="1:23" x14ac:dyDescent="0.35">
      <c r="A6771" s="1">
        <v>6770</v>
      </c>
      <c r="B6771" s="1" t="s">
        <v>9452</v>
      </c>
      <c r="C6771" s="2">
        <v>42676</v>
      </c>
      <c r="D6771" s="2">
        <v>42680</v>
      </c>
      <c r="E6771" s="1" t="s">
        <v>33</v>
      </c>
      <c r="F6771" s="1" t="s">
        <v>108</v>
      </c>
      <c r="G6771" s="1" t="s">
        <v>109</v>
      </c>
      <c r="H6771" s="1" t="s">
        <v>23</v>
      </c>
      <c r="I6771" s="1" t="s">
        <v>3361</v>
      </c>
      <c r="J6771" s="1" t="s">
        <v>3362</v>
      </c>
      <c r="K6771" s="1" t="s">
        <v>1760</v>
      </c>
      <c r="L6771" s="1" t="s">
        <v>55</v>
      </c>
      <c r="M6771" s="1" t="s">
        <v>9453</v>
      </c>
      <c r="N6771" s="1" t="s">
        <v>31</v>
      </c>
      <c r="O6771" s="1" t="s">
        <v>48</v>
      </c>
      <c r="P6771" s="1" t="s">
        <v>9454</v>
      </c>
      <c r="Q6771" s="1">
        <v>147.96000000000004</v>
      </c>
      <c r="R6771" s="1">
        <v>3</v>
      </c>
      <c r="S6771" s="1">
        <v>0</v>
      </c>
      <c r="T6771" s="1">
        <v>35.46</v>
      </c>
      <c r="U6771">
        <v>2016</v>
      </c>
      <c r="V6771" s="14" t="str">
        <f t="shared" si="105"/>
        <v>11</v>
      </c>
      <c r="W6771" t="s">
        <v>11198</v>
      </c>
    </row>
    <row r="6772" spans="1:23" x14ac:dyDescent="0.35">
      <c r="A6772" s="1">
        <v>6771</v>
      </c>
      <c r="B6772" s="1" t="s">
        <v>9452</v>
      </c>
      <c r="C6772" s="2">
        <v>42676</v>
      </c>
      <c r="D6772" s="2">
        <v>42680</v>
      </c>
      <c r="E6772" s="1" t="s">
        <v>33</v>
      </c>
      <c r="F6772" s="1" t="s">
        <v>108</v>
      </c>
      <c r="G6772" s="1" t="s">
        <v>109</v>
      </c>
      <c r="H6772" s="1" t="s">
        <v>23</v>
      </c>
      <c r="I6772" s="1" t="s">
        <v>3361</v>
      </c>
      <c r="J6772" s="1" t="s">
        <v>3362</v>
      </c>
      <c r="K6772" s="1" t="s">
        <v>1760</v>
      </c>
      <c r="L6772" s="1" t="s">
        <v>55</v>
      </c>
      <c r="M6772" s="1" t="s">
        <v>4121</v>
      </c>
      <c r="N6772" s="1" t="s">
        <v>31</v>
      </c>
      <c r="O6772" s="1" t="s">
        <v>41</v>
      </c>
      <c r="P6772" s="1" t="s">
        <v>3702</v>
      </c>
      <c r="Q6772" s="1">
        <v>160.64999999999998</v>
      </c>
      <c r="R6772" s="1">
        <v>5</v>
      </c>
      <c r="S6772" s="1">
        <v>0</v>
      </c>
      <c r="T6772" s="1">
        <v>80.249999999999986</v>
      </c>
      <c r="U6772">
        <v>2016</v>
      </c>
      <c r="V6772" s="14" t="str">
        <f t="shared" si="105"/>
        <v>11</v>
      </c>
      <c r="W6772" t="s">
        <v>11198</v>
      </c>
    </row>
    <row r="6773" spans="1:23" x14ac:dyDescent="0.35">
      <c r="A6773" s="1">
        <v>6772</v>
      </c>
      <c r="B6773" s="1" t="s">
        <v>9452</v>
      </c>
      <c r="C6773" s="2">
        <v>42676</v>
      </c>
      <c r="D6773" s="2">
        <v>42680</v>
      </c>
      <c r="E6773" s="1" t="s">
        <v>33</v>
      </c>
      <c r="F6773" s="1" t="s">
        <v>108</v>
      </c>
      <c r="G6773" s="1" t="s">
        <v>109</v>
      </c>
      <c r="H6773" s="1" t="s">
        <v>23</v>
      </c>
      <c r="I6773" s="1" t="s">
        <v>3361</v>
      </c>
      <c r="J6773" s="1" t="s">
        <v>3362</v>
      </c>
      <c r="K6773" s="1" t="s">
        <v>1760</v>
      </c>
      <c r="L6773" s="1" t="s">
        <v>55</v>
      </c>
      <c r="M6773" s="1" t="s">
        <v>4036</v>
      </c>
      <c r="N6773" s="1" t="s">
        <v>31</v>
      </c>
      <c r="O6773" s="1" t="s">
        <v>37</v>
      </c>
      <c r="P6773" s="1" t="s">
        <v>4037</v>
      </c>
      <c r="Q6773" s="1">
        <v>367.52399999999994</v>
      </c>
      <c r="R6773" s="1">
        <v>2</v>
      </c>
      <c r="S6773" s="1">
        <v>0.1</v>
      </c>
      <c r="T6773" s="1">
        <v>-16.355999999999991</v>
      </c>
      <c r="U6773">
        <v>2016</v>
      </c>
      <c r="V6773" s="14" t="str">
        <f t="shared" si="105"/>
        <v>11</v>
      </c>
      <c r="W6773" t="s">
        <v>11198</v>
      </c>
    </row>
    <row r="6774" spans="1:23" x14ac:dyDescent="0.35">
      <c r="A6774" s="1">
        <v>6773</v>
      </c>
      <c r="B6774" s="1" t="s">
        <v>9452</v>
      </c>
      <c r="C6774" s="2">
        <v>42676</v>
      </c>
      <c r="D6774" s="2">
        <v>42680</v>
      </c>
      <c r="E6774" s="1" t="s">
        <v>33</v>
      </c>
      <c r="F6774" s="1" t="s">
        <v>108</v>
      </c>
      <c r="G6774" s="1" t="s">
        <v>109</v>
      </c>
      <c r="H6774" s="1" t="s">
        <v>23</v>
      </c>
      <c r="I6774" s="1" t="s">
        <v>3361</v>
      </c>
      <c r="J6774" s="1" t="s">
        <v>3362</v>
      </c>
      <c r="K6774" s="1" t="s">
        <v>1760</v>
      </c>
      <c r="L6774" s="1" t="s">
        <v>55</v>
      </c>
      <c r="M6774" s="1" t="s">
        <v>2190</v>
      </c>
      <c r="N6774" s="1" t="s">
        <v>42</v>
      </c>
      <c r="O6774" s="1" t="s">
        <v>70</v>
      </c>
      <c r="P6774" s="1" t="s">
        <v>2191</v>
      </c>
      <c r="Q6774" s="1">
        <v>125.37</v>
      </c>
      <c r="R6774" s="1">
        <v>3</v>
      </c>
      <c r="S6774" s="1">
        <v>0</v>
      </c>
      <c r="T6774" s="1">
        <v>0</v>
      </c>
      <c r="U6774">
        <v>2016</v>
      </c>
      <c r="V6774" s="14" t="str">
        <f t="shared" si="105"/>
        <v>11</v>
      </c>
      <c r="W6774" t="s">
        <v>11198</v>
      </c>
    </row>
    <row r="6775" spans="1:23" x14ac:dyDescent="0.35">
      <c r="A6775" s="1">
        <v>6774</v>
      </c>
      <c r="B6775" s="1" t="s">
        <v>9455</v>
      </c>
      <c r="C6775" s="2">
        <v>43816</v>
      </c>
      <c r="D6775" s="2">
        <v>43822</v>
      </c>
      <c r="E6775" s="1" t="s">
        <v>33</v>
      </c>
      <c r="F6775" s="1" t="s">
        <v>1438</v>
      </c>
      <c r="G6775" s="1" t="s">
        <v>1439</v>
      </c>
      <c r="H6775" s="1" t="s">
        <v>30</v>
      </c>
      <c r="I6775" s="1" t="s">
        <v>5541</v>
      </c>
      <c r="J6775" s="1" t="s">
        <v>2019</v>
      </c>
      <c r="K6775" s="1" t="s">
        <v>1737</v>
      </c>
      <c r="L6775" s="1" t="s">
        <v>55</v>
      </c>
      <c r="M6775" s="1" t="s">
        <v>2334</v>
      </c>
      <c r="N6775" s="1" t="s">
        <v>31</v>
      </c>
      <c r="O6775" s="1" t="s">
        <v>44</v>
      </c>
      <c r="P6775" s="1" t="s">
        <v>2335</v>
      </c>
      <c r="Q6775" s="1">
        <v>6.8100000000000005</v>
      </c>
      <c r="R6775" s="1">
        <v>1</v>
      </c>
      <c r="S6775" s="1">
        <v>0</v>
      </c>
      <c r="T6775" s="1">
        <v>1.8900000000000001</v>
      </c>
      <c r="U6775">
        <v>2019</v>
      </c>
      <c r="V6775" s="14" t="str">
        <f t="shared" si="105"/>
        <v>12</v>
      </c>
      <c r="W6775" t="s">
        <v>11199</v>
      </c>
    </row>
    <row r="6776" spans="1:23" x14ac:dyDescent="0.35">
      <c r="A6776" s="1">
        <v>6775</v>
      </c>
      <c r="B6776" s="1" t="s">
        <v>9455</v>
      </c>
      <c r="C6776" s="2">
        <v>43816</v>
      </c>
      <c r="D6776" s="2">
        <v>43822</v>
      </c>
      <c r="E6776" s="1" t="s">
        <v>33</v>
      </c>
      <c r="F6776" s="1" t="s">
        <v>1438</v>
      </c>
      <c r="G6776" s="1" t="s">
        <v>1439</v>
      </c>
      <c r="H6776" s="1" t="s">
        <v>30</v>
      </c>
      <c r="I6776" s="1" t="s">
        <v>5541</v>
      </c>
      <c r="J6776" s="1" t="s">
        <v>2019</v>
      </c>
      <c r="K6776" s="1" t="s">
        <v>1737</v>
      </c>
      <c r="L6776" s="1" t="s">
        <v>55</v>
      </c>
      <c r="M6776" s="1" t="s">
        <v>2380</v>
      </c>
      <c r="N6776" s="1" t="s">
        <v>31</v>
      </c>
      <c r="O6776" s="1" t="s">
        <v>99</v>
      </c>
      <c r="P6776" s="1" t="s">
        <v>2381</v>
      </c>
      <c r="Q6776" s="1">
        <v>35.46</v>
      </c>
      <c r="R6776" s="1">
        <v>3</v>
      </c>
      <c r="S6776" s="1">
        <v>0</v>
      </c>
      <c r="T6776" s="1">
        <v>11.700000000000001</v>
      </c>
      <c r="U6776">
        <v>2019</v>
      </c>
      <c r="V6776" s="14" t="str">
        <f t="shared" si="105"/>
        <v>12</v>
      </c>
      <c r="W6776" t="s">
        <v>11199</v>
      </c>
    </row>
    <row r="6777" spans="1:23" x14ac:dyDescent="0.35">
      <c r="A6777" s="1">
        <v>6776</v>
      </c>
      <c r="B6777" s="1" t="s">
        <v>9455</v>
      </c>
      <c r="C6777" s="2">
        <v>43816</v>
      </c>
      <c r="D6777" s="2">
        <v>43822</v>
      </c>
      <c r="E6777" s="1" t="s">
        <v>33</v>
      </c>
      <c r="F6777" s="1" t="s">
        <v>1438</v>
      </c>
      <c r="G6777" s="1" t="s">
        <v>1439</v>
      </c>
      <c r="H6777" s="1" t="s">
        <v>30</v>
      </c>
      <c r="I6777" s="1" t="s">
        <v>5541</v>
      </c>
      <c r="J6777" s="1" t="s">
        <v>2019</v>
      </c>
      <c r="K6777" s="1" t="s">
        <v>1737</v>
      </c>
      <c r="L6777" s="1" t="s">
        <v>55</v>
      </c>
      <c r="M6777" s="1" t="s">
        <v>8382</v>
      </c>
      <c r="N6777" s="1" t="s">
        <v>42</v>
      </c>
      <c r="O6777" s="1" t="s">
        <v>212</v>
      </c>
      <c r="P6777" s="1" t="s">
        <v>8383</v>
      </c>
      <c r="Q6777" s="1">
        <v>1058.2500000000002</v>
      </c>
      <c r="R6777" s="1">
        <v>4</v>
      </c>
      <c r="S6777" s="1">
        <v>0.15</v>
      </c>
      <c r="T6777" s="1">
        <v>-24.990000000000038</v>
      </c>
      <c r="U6777">
        <v>2019</v>
      </c>
      <c r="V6777" s="14" t="str">
        <f t="shared" si="105"/>
        <v>12</v>
      </c>
      <c r="W6777" t="s">
        <v>11199</v>
      </c>
    </row>
    <row r="6778" spans="1:23" x14ac:dyDescent="0.35">
      <c r="A6778" s="1">
        <v>6777</v>
      </c>
      <c r="B6778" s="1" t="s">
        <v>9456</v>
      </c>
      <c r="C6778" s="2">
        <v>42607</v>
      </c>
      <c r="D6778" s="2">
        <v>42612</v>
      </c>
      <c r="E6778" s="1" t="s">
        <v>33</v>
      </c>
      <c r="F6778" s="1" t="s">
        <v>671</v>
      </c>
      <c r="G6778" s="1" t="s">
        <v>672</v>
      </c>
      <c r="H6778" s="1" t="s">
        <v>23</v>
      </c>
      <c r="I6778" s="1" t="s">
        <v>3787</v>
      </c>
      <c r="J6778" s="1" t="s">
        <v>2379</v>
      </c>
      <c r="K6778" s="1" t="s">
        <v>1737</v>
      </c>
      <c r="L6778" s="1" t="s">
        <v>55</v>
      </c>
      <c r="M6778" s="1" t="s">
        <v>4714</v>
      </c>
      <c r="N6778" s="1" t="s">
        <v>25</v>
      </c>
      <c r="O6778" s="1" t="s">
        <v>40</v>
      </c>
      <c r="P6778" s="1" t="s">
        <v>4715</v>
      </c>
      <c r="Q6778" s="1">
        <v>75.960000000000008</v>
      </c>
      <c r="R6778" s="1">
        <v>4</v>
      </c>
      <c r="S6778" s="1">
        <v>0</v>
      </c>
      <c r="T6778" s="1">
        <v>9</v>
      </c>
      <c r="U6778">
        <v>2016</v>
      </c>
      <c r="V6778" s="14" t="str">
        <f t="shared" si="105"/>
        <v>08</v>
      </c>
      <c r="W6778" t="s">
        <v>11194</v>
      </c>
    </row>
    <row r="6779" spans="1:23" x14ac:dyDescent="0.35">
      <c r="A6779" s="1">
        <v>9986</v>
      </c>
      <c r="B6779" s="1" t="s">
        <v>9457</v>
      </c>
      <c r="C6779" s="2">
        <v>42842</v>
      </c>
      <c r="D6779" s="2">
        <v>42847</v>
      </c>
      <c r="E6779" s="1" t="s">
        <v>33</v>
      </c>
      <c r="F6779" s="1" t="s">
        <v>483</v>
      </c>
      <c r="G6779" s="1" t="s">
        <v>484</v>
      </c>
      <c r="H6779" s="1" t="s">
        <v>23</v>
      </c>
      <c r="I6779" s="1" t="s">
        <v>9272</v>
      </c>
      <c r="J6779" s="1" t="s">
        <v>2348</v>
      </c>
      <c r="K6779" s="1" t="s">
        <v>1760</v>
      </c>
      <c r="L6779" s="1" t="s">
        <v>55</v>
      </c>
      <c r="M6779" s="1" t="s">
        <v>6203</v>
      </c>
      <c r="N6779" s="1" t="s">
        <v>42</v>
      </c>
      <c r="O6779" s="1" t="s">
        <v>43</v>
      </c>
      <c r="P6779" s="1" t="s">
        <v>6204</v>
      </c>
      <c r="Q6779" s="1">
        <v>1912.5</v>
      </c>
      <c r="R6779" s="1">
        <v>3</v>
      </c>
      <c r="S6779" s="1">
        <v>0</v>
      </c>
      <c r="T6779" s="1">
        <v>535.5</v>
      </c>
      <c r="U6779">
        <v>2017</v>
      </c>
      <c r="V6779" s="14" t="str">
        <f t="shared" si="105"/>
        <v>04</v>
      </c>
      <c r="W6779" t="s">
        <v>11210</v>
      </c>
    </row>
    <row r="6780" spans="1:23" x14ac:dyDescent="0.35">
      <c r="A6780" s="1">
        <v>9987</v>
      </c>
      <c r="B6780" s="1" t="s">
        <v>9457</v>
      </c>
      <c r="C6780" s="2">
        <v>42842</v>
      </c>
      <c r="D6780" s="2">
        <v>42847</v>
      </c>
      <c r="E6780" s="1" t="s">
        <v>33</v>
      </c>
      <c r="F6780" s="1" t="s">
        <v>483</v>
      </c>
      <c r="G6780" s="1" t="s">
        <v>484</v>
      </c>
      <c r="H6780" s="1" t="s">
        <v>23</v>
      </c>
      <c r="I6780" s="1" t="s">
        <v>9272</v>
      </c>
      <c r="J6780" s="1" t="s">
        <v>2348</v>
      </c>
      <c r="K6780" s="1" t="s">
        <v>1760</v>
      </c>
      <c r="L6780" s="1" t="s">
        <v>55</v>
      </c>
      <c r="M6780" s="1" t="s">
        <v>1924</v>
      </c>
      <c r="N6780" s="1" t="s">
        <v>31</v>
      </c>
      <c r="O6780" s="1" t="s">
        <v>37</v>
      </c>
      <c r="P6780" s="1" t="s">
        <v>1925</v>
      </c>
      <c r="Q6780" s="1">
        <v>571.37400000000002</v>
      </c>
      <c r="R6780" s="1">
        <v>3</v>
      </c>
      <c r="S6780" s="1">
        <v>0.1</v>
      </c>
      <c r="T6780" s="1">
        <v>-19.116000000000007</v>
      </c>
      <c r="U6780">
        <v>2017</v>
      </c>
      <c r="V6780" s="14" t="str">
        <f t="shared" si="105"/>
        <v>04</v>
      </c>
      <c r="W6780" t="s">
        <v>11210</v>
      </c>
    </row>
    <row r="6781" spans="1:23" x14ac:dyDescent="0.35">
      <c r="A6781" s="1">
        <v>9988</v>
      </c>
      <c r="B6781" s="1" t="s">
        <v>9457</v>
      </c>
      <c r="C6781" s="2">
        <v>42842</v>
      </c>
      <c r="D6781" s="2">
        <v>42847</v>
      </c>
      <c r="E6781" s="1" t="s">
        <v>33</v>
      </c>
      <c r="F6781" s="1" t="s">
        <v>483</v>
      </c>
      <c r="G6781" s="1" t="s">
        <v>484</v>
      </c>
      <c r="H6781" s="1" t="s">
        <v>23</v>
      </c>
      <c r="I6781" s="1" t="s">
        <v>9272</v>
      </c>
      <c r="J6781" s="1" t="s">
        <v>2348</v>
      </c>
      <c r="K6781" s="1" t="s">
        <v>1760</v>
      </c>
      <c r="L6781" s="1" t="s">
        <v>55</v>
      </c>
      <c r="M6781" s="1" t="s">
        <v>1163</v>
      </c>
      <c r="N6781" s="1" t="s">
        <v>31</v>
      </c>
      <c r="O6781" s="1" t="s">
        <v>41</v>
      </c>
      <c r="P6781" s="1" t="s">
        <v>5617</v>
      </c>
      <c r="Q6781" s="1">
        <v>252.59999999999997</v>
      </c>
      <c r="R6781" s="1">
        <v>5</v>
      </c>
      <c r="S6781" s="1">
        <v>0</v>
      </c>
      <c r="T6781" s="1">
        <v>73.2</v>
      </c>
      <c r="U6781">
        <v>2017</v>
      </c>
      <c r="V6781" s="14" t="str">
        <f t="shared" si="105"/>
        <v>04</v>
      </c>
      <c r="W6781" t="s">
        <v>11210</v>
      </c>
    </row>
    <row r="6782" spans="1:23" x14ac:dyDescent="0.35">
      <c r="A6782" s="1">
        <v>6781</v>
      </c>
      <c r="B6782" s="1" t="s">
        <v>9458</v>
      </c>
      <c r="C6782" s="2">
        <v>43737</v>
      </c>
      <c r="D6782" s="2">
        <v>43741</v>
      </c>
      <c r="E6782" s="1" t="s">
        <v>33</v>
      </c>
      <c r="F6782" s="1" t="s">
        <v>1114</v>
      </c>
      <c r="G6782" s="1" t="s">
        <v>1115</v>
      </c>
      <c r="H6782" s="1" t="s">
        <v>30</v>
      </c>
      <c r="I6782" s="1" t="s">
        <v>9459</v>
      </c>
      <c r="J6782" s="1" t="s">
        <v>1937</v>
      </c>
      <c r="K6782" s="1" t="s">
        <v>1938</v>
      </c>
      <c r="L6782" s="1" t="s">
        <v>55</v>
      </c>
      <c r="M6782" s="1" t="s">
        <v>4344</v>
      </c>
      <c r="N6782" s="1" t="s">
        <v>31</v>
      </c>
      <c r="O6782" s="1" t="s">
        <v>44</v>
      </c>
      <c r="P6782" s="1" t="s">
        <v>4345</v>
      </c>
      <c r="Q6782" s="1">
        <v>43.83</v>
      </c>
      <c r="R6782" s="1">
        <v>3</v>
      </c>
      <c r="S6782" s="1">
        <v>0</v>
      </c>
      <c r="T6782" s="1">
        <v>14.400000000000002</v>
      </c>
      <c r="U6782">
        <v>2019</v>
      </c>
      <c r="V6782" s="14" t="str">
        <f t="shared" si="105"/>
        <v>09</v>
      </c>
      <c r="W6782" t="s">
        <v>11206</v>
      </c>
    </row>
    <row r="6783" spans="1:23" x14ac:dyDescent="0.35">
      <c r="A6783" s="1">
        <v>6782</v>
      </c>
      <c r="B6783" s="1" t="s">
        <v>9460</v>
      </c>
      <c r="C6783" s="2">
        <v>42664</v>
      </c>
      <c r="D6783" s="2">
        <v>42668</v>
      </c>
      <c r="E6783" s="1" t="s">
        <v>33</v>
      </c>
      <c r="F6783" s="1" t="s">
        <v>1360</v>
      </c>
      <c r="G6783" s="1" t="s">
        <v>1361</v>
      </c>
      <c r="H6783" s="1" t="s">
        <v>30</v>
      </c>
      <c r="I6783" s="1" t="s">
        <v>1942</v>
      </c>
      <c r="J6783" s="1" t="s">
        <v>1942</v>
      </c>
      <c r="K6783" s="1" t="s">
        <v>1943</v>
      </c>
      <c r="L6783" s="1" t="s">
        <v>55</v>
      </c>
      <c r="M6783" s="1" t="s">
        <v>7487</v>
      </c>
      <c r="N6783" s="1" t="s">
        <v>25</v>
      </c>
      <c r="O6783" s="1" t="s">
        <v>40</v>
      </c>
      <c r="P6783" s="1" t="s">
        <v>7488</v>
      </c>
      <c r="Q6783" s="1">
        <v>56.519999999999996</v>
      </c>
      <c r="R6783" s="1">
        <v>1</v>
      </c>
      <c r="S6783" s="1">
        <v>0</v>
      </c>
      <c r="T6783" s="1">
        <v>15.809999999999999</v>
      </c>
      <c r="U6783">
        <v>2016</v>
      </c>
      <c r="V6783" s="14" t="str">
        <f t="shared" si="105"/>
        <v>10</v>
      </c>
      <c r="W6783" t="s">
        <v>11211</v>
      </c>
    </row>
    <row r="6784" spans="1:23" x14ac:dyDescent="0.35">
      <c r="A6784" s="1">
        <v>6783</v>
      </c>
      <c r="B6784" s="1" t="s">
        <v>9461</v>
      </c>
      <c r="C6784" s="2">
        <v>42812</v>
      </c>
      <c r="D6784" s="2">
        <v>42816</v>
      </c>
      <c r="E6784" s="1" t="s">
        <v>20</v>
      </c>
      <c r="F6784" s="1" t="s">
        <v>46</v>
      </c>
      <c r="G6784" s="1" t="s">
        <v>47</v>
      </c>
      <c r="H6784" s="1" t="s">
        <v>23</v>
      </c>
      <c r="I6784" s="1" t="s">
        <v>2101</v>
      </c>
      <c r="J6784" s="1" t="s">
        <v>1710</v>
      </c>
      <c r="K6784" s="1" t="s">
        <v>1711</v>
      </c>
      <c r="L6784" s="1" t="s">
        <v>1712</v>
      </c>
      <c r="M6784" s="1" t="s">
        <v>1751</v>
      </c>
      <c r="N6784" s="1" t="s">
        <v>31</v>
      </c>
      <c r="O6784" s="1" t="s">
        <v>37</v>
      </c>
      <c r="P6784" s="1" t="s">
        <v>1752</v>
      </c>
      <c r="Q6784" s="1">
        <v>42.795000000000002</v>
      </c>
      <c r="R6784" s="1">
        <v>1</v>
      </c>
      <c r="S6784" s="1">
        <v>0.1</v>
      </c>
      <c r="T6784" s="1">
        <v>1.4249999999999998</v>
      </c>
      <c r="U6784">
        <v>2017</v>
      </c>
      <c r="V6784" s="14" t="str">
        <f t="shared" si="105"/>
        <v>03</v>
      </c>
      <c r="W6784" t="s">
        <v>11202</v>
      </c>
    </row>
    <row r="6785" spans="1:23" x14ac:dyDescent="0.35">
      <c r="A6785" s="1">
        <v>6784</v>
      </c>
      <c r="B6785" s="1" t="s">
        <v>9461</v>
      </c>
      <c r="C6785" s="2">
        <v>42812</v>
      </c>
      <c r="D6785" s="2">
        <v>42816</v>
      </c>
      <c r="E6785" s="1" t="s">
        <v>20</v>
      </c>
      <c r="F6785" s="1" t="s">
        <v>46</v>
      </c>
      <c r="G6785" s="1" t="s">
        <v>47</v>
      </c>
      <c r="H6785" s="1" t="s">
        <v>23</v>
      </c>
      <c r="I6785" s="1" t="s">
        <v>2101</v>
      </c>
      <c r="J6785" s="1" t="s">
        <v>1710</v>
      </c>
      <c r="K6785" s="1" t="s">
        <v>1711</v>
      </c>
      <c r="L6785" s="1" t="s">
        <v>1712</v>
      </c>
      <c r="M6785" s="1" t="s">
        <v>6783</v>
      </c>
      <c r="N6785" s="1" t="s">
        <v>31</v>
      </c>
      <c r="O6785" s="1" t="s">
        <v>32</v>
      </c>
      <c r="P6785" s="1" t="s">
        <v>6784</v>
      </c>
      <c r="Q6785" s="1">
        <v>88.128</v>
      </c>
      <c r="R6785" s="1">
        <v>8</v>
      </c>
      <c r="S6785" s="1">
        <v>0.1</v>
      </c>
      <c r="T6785" s="1">
        <v>27.408000000000001</v>
      </c>
      <c r="U6785">
        <v>2017</v>
      </c>
      <c r="V6785" s="14" t="str">
        <f t="shared" si="105"/>
        <v>03</v>
      </c>
      <c r="W6785" t="s">
        <v>11202</v>
      </c>
    </row>
    <row r="6786" spans="1:23" x14ac:dyDescent="0.35">
      <c r="A6786" s="1">
        <v>6785</v>
      </c>
      <c r="B6786" s="1" t="s">
        <v>9462</v>
      </c>
      <c r="C6786" s="2">
        <v>42705</v>
      </c>
      <c r="D6786" s="2">
        <v>42706</v>
      </c>
      <c r="E6786" s="1" t="s">
        <v>77</v>
      </c>
      <c r="F6786" s="1" t="s">
        <v>355</v>
      </c>
      <c r="G6786" s="1" t="s">
        <v>356</v>
      </c>
      <c r="H6786" s="1" t="s">
        <v>30</v>
      </c>
      <c r="I6786" s="1" t="s">
        <v>1927</v>
      </c>
      <c r="J6786" s="1" t="s">
        <v>1768</v>
      </c>
      <c r="K6786" s="1" t="s">
        <v>1737</v>
      </c>
      <c r="L6786" s="1" t="s">
        <v>55</v>
      </c>
      <c r="M6786" s="1" t="s">
        <v>2156</v>
      </c>
      <c r="N6786" s="1" t="s">
        <v>31</v>
      </c>
      <c r="O6786" s="1" t="s">
        <v>44</v>
      </c>
      <c r="P6786" s="1" t="s">
        <v>2157</v>
      </c>
      <c r="Q6786" s="1">
        <v>61.8</v>
      </c>
      <c r="R6786" s="1">
        <v>5</v>
      </c>
      <c r="S6786" s="1">
        <v>0</v>
      </c>
      <c r="T6786" s="1">
        <v>6.15</v>
      </c>
      <c r="U6786">
        <v>2016</v>
      </c>
      <c r="V6786" s="14" t="str">
        <f t="shared" si="105"/>
        <v>12</v>
      </c>
      <c r="W6786" t="s">
        <v>11199</v>
      </c>
    </row>
    <row r="6787" spans="1:23" x14ac:dyDescent="0.35">
      <c r="A6787" s="1">
        <v>6786</v>
      </c>
      <c r="B6787" s="1" t="s">
        <v>9462</v>
      </c>
      <c r="C6787" s="2">
        <v>42705</v>
      </c>
      <c r="D6787" s="2">
        <v>42706</v>
      </c>
      <c r="E6787" s="1" t="s">
        <v>77</v>
      </c>
      <c r="F6787" s="1" t="s">
        <v>355</v>
      </c>
      <c r="G6787" s="1" t="s">
        <v>356</v>
      </c>
      <c r="H6787" s="1" t="s">
        <v>30</v>
      </c>
      <c r="I6787" s="1" t="s">
        <v>1927</v>
      </c>
      <c r="J6787" s="1" t="s">
        <v>1768</v>
      </c>
      <c r="K6787" s="1" t="s">
        <v>1737</v>
      </c>
      <c r="L6787" s="1" t="s">
        <v>55</v>
      </c>
      <c r="M6787" s="1" t="s">
        <v>4475</v>
      </c>
      <c r="N6787" s="1" t="s">
        <v>25</v>
      </c>
      <c r="O6787" s="1" t="s">
        <v>27</v>
      </c>
      <c r="P6787" s="1" t="s">
        <v>4476</v>
      </c>
      <c r="Q6787" s="1">
        <v>688.74300000000005</v>
      </c>
      <c r="R6787" s="1">
        <v>11</v>
      </c>
      <c r="S6787" s="1">
        <v>0.1</v>
      </c>
      <c r="T6787" s="1">
        <v>83.853000000000009</v>
      </c>
      <c r="U6787">
        <v>2016</v>
      </c>
      <c r="V6787" s="14" t="str">
        <f t="shared" ref="V6787:V6850" si="106">TEXT(C6787,"mm")</f>
        <v>12</v>
      </c>
      <c r="W6787" t="s">
        <v>11199</v>
      </c>
    </row>
    <row r="6788" spans="1:23" x14ac:dyDescent="0.35">
      <c r="A6788" s="1">
        <v>6787</v>
      </c>
      <c r="B6788" s="1" t="s">
        <v>9463</v>
      </c>
      <c r="C6788" s="2">
        <v>43292</v>
      </c>
      <c r="D6788" s="2">
        <v>43296</v>
      </c>
      <c r="E6788" s="1" t="s">
        <v>33</v>
      </c>
      <c r="F6788" s="1" t="s">
        <v>1284</v>
      </c>
      <c r="G6788" s="1" t="s">
        <v>1285</v>
      </c>
      <c r="H6788" s="1" t="s">
        <v>23</v>
      </c>
      <c r="I6788" s="1" t="s">
        <v>9464</v>
      </c>
      <c r="J6788" s="1" t="s">
        <v>2563</v>
      </c>
      <c r="K6788" s="1" t="s">
        <v>1737</v>
      </c>
      <c r="L6788" s="1" t="s">
        <v>55</v>
      </c>
      <c r="M6788" s="1" t="s">
        <v>3050</v>
      </c>
      <c r="N6788" s="1" t="s">
        <v>25</v>
      </c>
      <c r="O6788" s="1" t="s">
        <v>27</v>
      </c>
      <c r="P6788" s="1" t="s">
        <v>3051</v>
      </c>
      <c r="Q6788" s="1">
        <v>241.05600000000001</v>
      </c>
      <c r="R6788" s="1">
        <v>3</v>
      </c>
      <c r="S6788" s="1">
        <v>0.1</v>
      </c>
      <c r="T6788" s="1">
        <v>-26.784000000000002</v>
      </c>
      <c r="U6788">
        <v>2018</v>
      </c>
      <c r="V6788" s="14" t="str">
        <f t="shared" si="106"/>
        <v>07</v>
      </c>
      <c r="W6788" t="s">
        <v>11208</v>
      </c>
    </row>
    <row r="6789" spans="1:23" x14ac:dyDescent="0.35">
      <c r="A6789" s="1">
        <v>6788</v>
      </c>
      <c r="B6789" s="1" t="s">
        <v>9463</v>
      </c>
      <c r="C6789" s="2">
        <v>43292</v>
      </c>
      <c r="D6789" s="2">
        <v>43296</v>
      </c>
      <c r="E6789" s="1" t="s">
        <v>33</v>
      </c>
      <c r="F6789" s="1" t="s">
        <v>1284</v>
      </c>
      <c r="G6789" s="1" t="s">
        <v>1285</v>
      </c>
      <c r="H6789" s="1" t="s">
        <v>23</v>
      </c>
      <c r="I6789" s="1" t="s">
        <v>9464</v>
      </c>
      <c r="J6789" s="1" t="s">
        <v>2563</v>
      </c>
      <c r="K6789" s="1" t="s">
        <v>1737</v>
      </c>
      <c r="L6789" s="1" t="s">
        <v>55</v>
      </c>
      <c r="M6789" s="1" t="s">
        <v>1753</v>
      </c>
      <c r="N6789" s="1" t="s">
        <v>42</v>
      </c>
      <c r="O6789" s="1" t="s">
        <v>70</v>
      </c>
      <c r="P6789" s="1" t="s">
        <v>1754</v>
      </c>
      <c r="Q6789" s="1">
        <v>460.07999999999993</v>
      </c>
      <c r="R6789" s="1">
        <v>4</v>
      </c>
      <c r="S6789" s="1">
        <v>0</v>
      </c>
      <c r="T6789" s="1">
        <v>0</v>
      </c>
      <c r="U6789">
        <v>2018</v>
      </c>
      <c r="V6789" s="14" t="str">
        <f t="shared" si="106"/>
        <v>07</v>
      </c>
      <c r="W6789" t="s">
        <v>11208</v>
      </c>
    </row>
    <row r="6790" spans="1:23" x14ac:dyDescent="0.35">
      <c r="A6790" s="1">
        <v>6789</v>
      </c>
      <c r="B6790" s="1" t="s">
        <v>9463</v>
      </c>
      <c r="C6790" s="2">
        <v>43292</v>
      </c>
      <c r="D6790" s="2">
        <v>43296</v>
      </c>
      <c r="E6790" s="1" t="s">
        <v>33</v>
      </c>
      <c r="F6790" s="1" t="s">
        <v>1284</v>
      </c>
      <c r="G6790" s="1" t="s">
        <v>1285</v>
      </c>
      <c r="H6790" s="1" t="s">
        <v>23</v>
      </c>
      <c r="I6790" s="1" t="s">
        <v>9464</v>
      </c>
      <c r="J6790" s="1" t="s">
        <v>2563</v>
      </c>
      <c r="K6790" s="1" t="s">
        <v>1737</v>
      </c>
      <c r="L6790" s="1" t="s">
        <v>55</v>
      </c>
      <c r="M6790" s="1" t="s">
        <v>5436</v>
      </c>
      <c r="N6790" s="1" t="s">
        <v>42</v>
      </c>
      <c r="O6790" s="1" t="s">
        <v>344</v>
      </c>
      <c r="P6790" s="1" t="s">
        <v>5437</v>
      </c>
      <c r="Q6790" s="1">
        <v>1248.8624999999997</v>
      </c>
      <c r="R6790" s="1">
        <v>5</v>
      </c>
      <c r="S6790" s="1">
        <v>0.15</v>
      </c>
      <c r="T6790" s="1">
        <v>88.012500000000017</v>
      </c>
      <c r="U6790">
        <v>2018</v>
      </c>
      <c r="V6790" s="14" t="str">
        <f t="shared" si="106"/>
        <v>07</v>
      </c>
      <c r="W6790" t="s">
        <v>11208</v>
      </c>
    </row>
    <row r="6791" spans="1:23" x14ac:dyDescent="0.35">
      <c r="A6791" s="1">
        <v>6790</v>
      </c>
      <c r="B6791" s="1" t="s">
        <v>9465</v>
      </c>
      <c r="C6791" s="2">
        <v>43053</v>
      </c>
      <c r="D6791" s="2">
        <v>43056</v>
      </c>
      <c r="E6791" s="1" t="s">
        <v>20</v>
      </c>
      <c r="F6791" s="1" t="s">
        <v>1157</v>
      </c>
      <c r="G6791" s="1" t="s">
        <v>1158</v>
      </c>
      <c r="H6791" s="1" t="s">
        <v>23</v>
      </c>
      <c r="I6791" s="1" t="s">
        <v>2189</v>
      </c>
      <c r="J6791" s="1" t="s">
        <v>2189</v>
      </c>
      <c r="K6791" s="1" t="s">
        <v>1760</v>
      </c>
      <c r="L6791" s="1" t="s">
        <v>55</v>
      </c>
      <c r="M6791" s="1" t="s">
        <v>3592</v>
      </c>
      <c r="N6791" s="1" t="s">
        <v>31</v>
      </c>
      <c r="O6791" s="1" t="s">
        <v>44</v>
      </c>
      <c r="P6791" s="1" t="s">
        <v>3593</v>
      </c>
      <c r="Q6791" s="1">
        <v>43.415999999999997</v>
      </c>
      <c r="R6791" s="1">
        <v>6</v>
      </c>
      <c r="S6791" s="1">
        <v>0.1</v>
      </c>
      <c r="T6791" s="1">
        <v>15.336000000000004</v>
      </c>
      <c r="U6791">
        <v>2017</v>
      </c>
      <c r="V6791" s="14" t="str">
        <f t="shared" si="106"/>
        <v>11</v>
      </c>
      <c r="W6791" t="s">
        <v>11198</v>
      </c>
    </row>
    <row r="6792" spans="1:23" x14ac:dyDescent="0.35">
      <c r="A6792" s="1">
        <v>6791</v>
      </c>
      <c r="B6792" s="1" t="s">
        <v>9465</v>
      </c>
      <c r="C6792" s="2">
        <v>43053</v>
      </c>
      <c r="D6792" s="2">
        <v>43056</v>
      </c>
      <c r="E6792" s="1" t="s">
        <v>20</v>
      </c>
      <c r="F6792" s="1" t="s">
        <v>1157</v>
      </c>
      <c r="G6792" s="1" t="s">
        <v>1158</v>
      </c>
      <c r="H6792" s="1" t="s">
        <v>23</v>
      </c>
      <c r="I6792" s="1" t="s">
        <v>2189</v>
      </c>
      <c r="J6792" s="1" t="s">
        <v>2189</v>
      </c>
      <c r="K6792" s="1" t="s">
        <v>1760</v>
      </c>
      <c r="L6792" s="1" t="s">
        <v>55</v>
      </c>
      <c r="M6792" s="1" t="s">
        <v>6605</v>
      </c>
      <c r="N6792" s="1" t="s">
        <v>31</v>
      </c>
      <c r="O6792" s="1" t="s">
        <v>37</v>
      </c>
      <c r="P6792" s="1" t="s">
        <v>6606</v>
      </c>
      <c r="Q6792" s="1">
        <v>643.82400000000007</v>
      </c>
      <c r="R6792" s="1">
        <v>6</v>
      </c>
      <c r="S6792" s="1">
        <v>0.2</v>
      </c>
      <c r="T6792" s="1">
        <v>-8.1360000000000241</v>
      </c>
      <c r="U6792">
        <v>2017</v>
      </c>
      <c r="V6792" s="14" t="str">
        <f t="shared" si="106"/>
        <v>11</v>
      </c>
      <c r="W6792" t="s">
        <v>11198</v>
      </c>
    </row>
    <row r="6793" spans="1:23" x14ac:dyDescent="0.35">
      <c r="A6793" s="1">
        <v>6792</v>
      </c>
      <c r="B6793" s="1" t="s">
        <v>9465</v>
      </c>
      <c r="C6793" s="2">
        <v>43053</v>
      </c>
      <c r="D6793" s="2">
        <v>43056</v>
      </c>
      <c r="E6793" s="1" t="s">
        <v>20</v>
      </c>
      <c r="F6793" s="1" t="s">
        <v>1157</v>
      </c>
      <c r="G6793" s="1" t="s">
        <v>1158</v>
      </c>
      <c r="H6793" s="1" t="s">
        <v>23</v>
      </c>
      <c r="I6793" s="1" t="s">
        <v>2189</v>
      </c>
      <c r="J6793" s="1" t="s">
        <v>2189</v>
      </c>
      <c r="K6793" s="1" t="s">
        <v>1760</v>
      </c>
      <c r="L6793" s="1" t="s">
        <v>55</v>
      </c>
      <c r="M6793" s="1" t="s">
        <v>2626</v>
      </c>
      <c r="N6793" s="1" t="s">
        <v>31</v>
      </c>
      <c r="O6793" s="1" t="s">
        <v>37</v>
      </c>
      <c r="P6793" s="1" t="s">
        <v>2627</v>
      </c>
      <c r="Q6793" s="1">
        <v>92.16</v>
      </c>
      <c r="R6793" s="1">
        <v>5</v>
      </c>
      <c r="S6793" s="1">
        <v>0.2</v>
      </c>
      <c r="T6793" s="1">
        <v>-9.2399999999999984</v>
      </c>
      <c r="U6793">
        <v>2017</v>
      </c>
      <c r="V6793" s="14" t="str">
        <f t="shared" si="106"/>
        <v>11</v>
      </c>
      <c r="W6793" t="s">
        <v>11198</v>
      </c>
    </row>
    <row r="6794" spans="1:23" x14ac:dyDescent="0.35">
      <c r="A6794" s="1">
        <v>6793</v>
      </c>
      <c r="B6794" s="1" t="s">
        <v>9466</v>
      </c>
      <c r="C6794" s="2">
        <v>43139</v>
      </c>
      <c r="D6794" s="2">
        <v>43143</v>
      </c>
      <c r="E6794" s="1" t="s">
        <v>33</v>
      </c>
      <c r="F6794" s="1" t="s">
        <v>335</v>
      </c>
      <c r="G6794" s="1" t="s">
        <v>336</v>
      </c>
      <c r="H6794" s="1" t="s">
        <v>30</v>
      </c>
      <c r="I6794" s="1" t="s">
        <v>9467</v>
      </c>
      <c r="J6794" s="1" t="s">
        <v>1879</v>
      </c>
      <c r="K6794" s="1" t="s">
        <v>1804</v>
      </c>
      <c r="L6794" s="1" t="s">
        <v>24</v>
      </c>
      <c r="M6794" s="1" t="s">
        <v>4597</v>
      </c>
      <c r="N6794" s="1" t="s">
        <v>31</v>
      </c>
      <c r="O6794" s="1" t="s">
        <v>179</v>
      </c>
      <c r="P6794" s="1" t="s">
        <v>4598</v>
      </c>
      <c r="Q6794" s="1">
        <v>49.680000000000007</v>
      </c>
      <c r="R6794" s="1">
        <v>2</v>
      </c>
      <c r="S6794" s="1">
        <v>0</v>
      </c>
      <c r="T6794" s="1">
        <v>23.34</v>
      </c>
      <c r="U6794">
        <v>2018</v>
      </c>
      <c r="V6794" s="14" t="str">
        <f t="shared" si="106"/>
        <v>02</v>
      </c>
      <c r="W6794" t="s">
        <v>11196</v>
      </c>
    </row>
    <row r="6795" spans="1:23" x14ac:dyDescent="0.35">
      <c r="A6795" s="1">
        <v>6794</v>
      </c>
      <c r="B6795" s="1" t="s">
        <v>9466</v>
      </c>
      <c r="C6795" s="2">
        <v>43139</v>
      </c>
      <c r="D6795" s="2">
        <v>43143</v>
      </c>
      <c r="E6795" s="1" t="s">
        <v>33</v>
      </c>
      <c r="F6795" s="1" t="s">
        <v>335</v>
      </c>
      <c r="G6795" s="1" t="s">
        <v>336</v>
      </c>
      <c r="H6795" s="1" t="s">
        <v>30</v>
      </c>
      <c r="I6795" s="1" t="s">
        <v>9467</v>
      </c>
      <c r="J6795" s="1" t="s">
        <v>1879</v>
      </c>
      <c r="K6795" s="1" t="s">
        <v>1804</v>
      </c>
      <c r="L6795" s="1" t="s">
        <v>24</v>
      </c>
      <c r="M6795" s="1" t="s">
        <v>2624</v>
      </c>
      <c r="N6795" s="1" t="s">
        <v>31</v>
      </c>
      <c r="O6795" s="1" t="s">
        <v>37</v>
      </c>
      <c r="P6795" s="1" t="s">
        <v>2625</v>
      </c>
      <c r="Q6795" s="1">
        <v>292.73399999999998</v>
      </c>
      <c r="R6795" s="1">
        <v>6</v>
      </c>
      <c r="S6795" s="1">
        <v>0.1</v>
      </c>
      <c r="T6795" s="1">
        <v>35.694000000000003</v>
      </c>
      <c r="U6795">
        <v>2018</v>
      </c>
      <c r="V6795" s="14" t="str">
        <f t="shared" si="106"/>
        <v>02</v>
      </c>
      <c r="W6795" t="s">
        <v>11196</v>
      </c>
    </row>
    <row r="6796" spans="1:23" x14ac:dyDescent="0.35">
      <c r="A6796" s="1">
        <v>6795</v>
      </c>
      <c r="B6796" s="1" t="s">
        <v>9468</v>
      </c>
      <c r="C6796" s="2">
        <v>43654</v>
      </c>
      <c r="D6796" s="2">
        <v>43658</v>
      </c>
      <c r="E6796" s="1" t="s">
        <v>33</v>
      </c>
      <c r="F6796" s="1" t="s">
        <v>298</v>
      </c>
      <c r="G6796" s="1" t="s">
        <v>299</v>
      </c>
      <c r="H6796" s="1" t="s">
        <v>30</v>
      </c>
      <c r="I6796" s="1" t="s">
        <v>1927</v>
      </c>
      <c r="J6796" s="1" t="s">
        <v>1768</v>
      </c>
      <c r="K6796" s="1" t="s">
        <v>1737</v>
      </c>
      <c r="L6796" s="1" t="s">
        <v>55</v>
      </c>
      <c r="M6796" s="1" t="s">
        <v>4378</v>
      </c>
      <c r="N6796" s="1" t="s">
        <v>31</v>
      </c>
      <c r="O6796" s="1" t="s">
        <v>32</v>
      </c>
      <c r="P6796" s="1" t="s">
        <v>4379</v>
      </c>
      <c r="Q6796" s="1">
        <v>39.42</v>
      </c>
      <c r="R6796" s="1">
        <v>6</v>
      </c>
      <c r="S6796" s="1">
        <v>0</v>
      </c>
      <c r="T6796" s="1">
        <v>15.66</v>
      </c>
      <c r="U6796">
        <v>2019</v>
      </c>
      <c r="V6796" s="14" t="str">
        <f t="shared" si="106"/>
        <v>07</v>
      </c>
      <c r="W6796" t="s">
        <v>11208</v>
      </c>
    </row>
    <row r="6797" spans="1:23" x14ac:dyDescent="0.35">
      <c r="A6797" s="1">
        <v>2755</v>
      </c>
      <c r="B6797" s="1" t="s">
        <v>9469</v>
      </c>
      <c r="C6797" s="2">
        <v>42683</v>
      </c>
      <c r="D6797" s="2">
        <v>42687</v>
      </c>
      <c r="E6797" s="1" t="s">
        <v>33</v>
      </c>
      <c r="F6797" s="1" t="s">
        <v>1466</v>
      </c>
      <c r="G6797" s="1" t="s">
        <v>1467</v>
      </c>
      <c r="H6797" s="1" t="s">
        <v>54</v>
      </c>
      <c r="I6797" s="1" t="s">
        <v>9384</v>
      </c>
      <c r="J6797" s="1" t="s">
        <v>1759</v>
      </c>
      <c r="K6797" s="1" t="s">
        <v>1760</v>
      </c>
      <c r="L6797" s="1" t="s">
        <v>55</v>
      </c>
      <c r="M6797" s="1" t="s">
        <v>2726</v>
      </c>
      <c r="N6797" s="1" t="s">
        <v>31</v>
      </c>
      <c r="O6797" s="1" t="s">
        <v>37</v>
      </c>
      <c r="P6797" s="1" t="s">
        <v>2727</v>
      </c>
      <c r="Q6797" s="1">
        <v>167.83199999999999</v>
      </c>
      <c r="R6797" s="1">
        <v>3</v>
      </c>
      <c r="S6797" s="1">
        <v>0.1</v>
      </c>
      <c r="T6797" s="1">
        <v>55.871999999999986</v>
      </c>
      <c r="U6797">
        <v>2016</v>
      </c>
      <c r="V6797" s="14" t="str">
        <f t="shared" si="106"/>
        <v>11</v>
      </c>
      <c r="W6797" t="s">
        <v>11198</v>
      </c>
    </row>
    <row r="6798" spans="1:23" x14ac:dyDescent="0.35">
      <c r="A6798" s="1">
        <v>2880</v>
      </c>
      <c r="B6798" s="1" t="s">
        <v>9274</v>
      </c>
      <c r="C6798" s="2">
        <v>43138</v>
      </c>
      <c r="D6798" s="2">
        <v>43142</v>
      </c>
      <c r="E6798" s="1" t="s">
        <v>33</v>
      </c>
      <c r="F6798" s="1" t="s">
        <v>1591</v>
      </c>
      <c r="G6798" s="1" t="s">
        <v>1592</v>
      </c>
      <c r="H6798" s="1" t="s">
        <v>30</v>
      </c>
      <c r="I6798" s="1" t="s">
        <v>9384</v>
      </c>
      <c r="J6798" s="1" t="s">
        <v>1759</v>
      </c>
      <c r="K6798" s="1" t="s">
        <v>1760</v>
      </c>
      <c r="L6798" s="1" t="s">
        <v>55</v>
      </c>
      <c r="M6798" s="1" t="s">
        <v>2460</v>
      </c>
      <c r="N6798" s="1" t="s">
        <v>31</v>
      </c>
      <c r="O6798" s="1" t="s">
        <v>48</v>
      </c>
      <c r="P6798" s="1" t="s">
        <v>2461</v>
      </c>
      <c r="Q6798" s="1">
        <v>84.9</v>
      </c>
      <c r="R6798" s="1">
        <v>5</v>
      </c>
      <c r="S6798" s="1">
        <v>0</v>
      </c>
      <c r="T6798" s="1">
        <v>32.25</v>
      </c>
      <c r="U6798">
        <v>2018</v>
      </c>
      <c r="V6798" s="14" t="str">
        <f t="shared" si="106"/>
        <v>02</v>
      </c>
      <c r="W6798" t="s">
        <v>11196</v>
      </c>
    </row>
    <row r="6799" spans="1:23" x14ac:dyDescent="0.35">
      <c r="A6799" s="1">
        <v>6798</v>
      </c>
      <c r="B6799" s="1" t="s">
        <v>9470</v>
      </c>
      <c r="C6799" s="2">
        <v>43631</v>
      </c>
      <c r="D6799" s="2">
        <v>43633</v>
      </c>
      <c r="E6799" s="1" t="s">
        <v>20</v>
      </c>
      <c r="F6799" s="1" t="s">
        <v>1324</v>
      </c>
      <c r="G6799" s="1" t="s">
        <v>1325</v>
      </c>
      <c r="H6799" s="1" t="s">
        <v>23</v>
      </c>
      <c r="I6799" s="1" t="s">
        <v>7138</v>
      </c>
      <c r="J6799" s="1" t="s">
        <v>1879</v>
      </c>
      <c r="K6799" s="1" t="s">
        <v>1804</v>
      </c>
      <c r="L6799" s="1" t="s">
        <v>24</v>
      </c>
      <c r="M6799" s="1" t="s">
        <v>3128</v>
      </c>
      <c r="N6799" s="1" t="s">
        <v>31</v>
      </c>
      <c r="O6799" s="1" t="s">
        <v>37</v>
      </c>
      <c r="P6799" s="1" t="s">
        <v>3129</v>
      </c>
      <c r="Q6799" s="1">
        <v>97.631999999999991</v>
      </c>
      <c r="R6799" s="1">
        <v>2</v>
      </c>
      <c r="S6799" s="1">
        <v>0.1</v>
      </c>
      <c r="T6799" s="1">
        <v>30.372</v>
      </c>
      <c r="U6799">
        <v>2019</v>
      </c>
      <c r="V6799" s="14" t="str">
        <f t="shared" si="106"/>
        <v>06</v>
      </c>
      <c r="W6799" t="s">
        <v>11200</v>
      </c>
    </row>
    <row r="6800" spans="1:23" x14ac:dyDescent="0.35">
      <c r="A6800" s="1">
        <v>606</v>
      </c>
      <c r="B6800" s="1" t="s">
        <v>9471</v>
      </c>
      <c r="C6800" s="2">
        <v>43352</v>
      </c>
      <c r="D6800" s="2">
        <v>43359</v>
      </c>
      <c r="E6800" s="1" t="s">
        <v>33</v>
      </c>
      <c r="F6800" s="1" t="s">
        <v>1344</v>
      </c>
      <c r="G6800" s="1" t="s">
        <v>1345</v>
      </c>
      <c r="H6800" s="1" t="s">
        <v>23</v>
      </c>
      <c r="I6800" s="1" t="s">
        <v>9472</v>
      </c>
      <c r="J6800" s="1" t="s">
        <v>2348</v>
      </c>
      <c r="K6800" s="1" t="s">
        <v>1760</v>
      </c>
      <c r="L6800" s="1" t="s">
        <v>55</v>
      </c>
      <c r="M6800" s="1" t="s">
        <v>3980</v>
      </c>
      <c r="N6800" s="1" t="s">
        <v>31</v>
      </c>
      <c r="O6800" s="1" t="s">
        <v>179</v>
      </c>
      <c r="P6800" s="1" t="s">
        <v>3981</v>
      </c>
      <c r="Q6800" s="1">
        <v>225.54</v>
      </c>
      <c r="R6800" s="1">
        <v>7</v>
      </c>
      <c r="S6800" s="1">
        <v>0</v>
      </c>
      <c r="T6800" s="1">
        <v>72.03</v>
      </c>
      <c r="U6800">
        <v>2018</v>
      </c>
      <c r="V6800" s="14" t="str">
        <f t="shared" si="106"/>
        <v>09</v>
      </c>
      <c r="W6800" t="s">
        <v>11206</v>
      </c>
    </row>
    <row r="6801" spans="1:23" x14ac:dyDescent="0.35">
      <c r="A6801" s="1">
        <v>1703</v>
      </c>
      <c r="B6801" s="1" t="s">
        <v>9473</v>
      </c>
      <c r="C6801" s="2">
        <v>42381</v>
      </c>
      <c r="D6801" s="2">
        <v>42388</v>
      </c>
      <c r="E6801" s="1" t="s">
        <v>33</v>
      </c>
      <c r="F6801" s="1" t="s">
        <v>1161</v>
      </c>
      <c r="G6801" s="1" t="s">
        <v>1162</v>
      </c>
      <c r="H6801" s="1" t="s">
        <v>30</v>
      </c>
      <c r="I6801" s="1" t="s">
        <v>9472</v>
      </c>
      <c r="J6801" s="1" t="s">
        <v>2348</v>
      </c>
      <c r="K6801" s="1" t="s">
        <v>1760</v>
      </c>
      <c r="L6801" s="1" t="s">
        <v>55</v>
      </c>
      <c r="M6801" s="1" t="s">
        <v>5434</v>
      </c>
      <c r="N6801" s="1" t="s">
        <v>42</v>
      </c>
      <c r="O6801" s="1" t="s">
        <v>212</v>
      </c>
      <c r="P6801" s="1" t="s">
        <v>5435</v>
      </c>
      <c r="Q6801" s="1">
        <v>522.06000000000006</v>
      </c>
      <c r="R6801" s="1">
        <v>2</v>
      </c>
      <c r="S6801" s="1">
        <v>0</v>
      </c>
      <c r="T6801" s="1">
        <v>20.88</v>
      </c>
      <c r="U6801">
        <v>2016</v>
      </c>
      <c r="V6801" s="14" t="str">
        <f t="shared" si="106"/>
        <v>01</v>
      </c>
      <c r="W6801" t="s">
        <v>11204</v>
      </c>
    </row>
    <row r="6802" spans="1:23" x14ac:dyDescent="0.35">
      <c r="A6802" s="1">
        <v>6801</v>
      </c>
      <c r="B6802" s="1" t="s">
        <v>9474</v>
      </c>
      <c r="C6802" s="2">
        <v>42526</v>
      </c>
      <c r="D6802" s="2">
        <v>42532</v>
      </c>
      <c r="E6802" s="1" t="s">
        <v>33</v>
      </c>
      <c r="F6802" s="1" t="s">
        <v>333</v>
      </c>
      <c r="G6802" s="1" t="s">
        <v>334</v>
      </c>
      <c r="H6802" s="1" t="s">
        <v>30</v>
      </c>
      <c r="I6802" s="1" t="s">
        <v>3319</v>
      </c>
      <c r="J6802" s="1" t="s">
        <v>2106</v>
      </c>
      <c r="K6802" s="1" t="s">
        <v>1711</v>
      </c>
      <c r="L6802" s="1" t="s">
        <v>1712</v>
      </c>
      <c r="M6802" s="1" t="s">
        <v>5399</v>
      </c>
      <c r="N6802" s="1" t="s">
        <v>31</v>
      </c>
      <c r="O6802" s="1" t="s">
        <v>37</v>
      </c>
      <c r="P6802" s="1" t="s">
        <v>5400</v>
      </c>
      <c r="Q6802" s="1">
        <v>122.87999999999998</v>
      </c>
      <c r="R6802" s="1">
        <v>4</v>
      </c>
      <c r="S6802" s="1">
        <v>0</v>
      </c>
      <c r="T6802" s="1">
        <v>9.7200000000000006</v>
      </c>
      <c r="U6802">
        <v>2016</v>
      </c>
      <c r="V6802" s="14" t="str">
        <f t="shared" si="106"/>
        <v>06</v>
      </c>
      <c r="W6802" t="s">
        <v>11200</v>
      </c>
    </row>
    <row r="6803" spans="1:23" x14ac:dyDescent="0.35">
      <c r="A6803" s="1">
        <v>6802</v>
      </c>
      <c r="B6803" s="1" t="s">
        <v>9475</v>
      </c>
      <c r="C6803" s="2">
        <v>43588</v>
      </c>
      <c r="D6803" s="2">
        <v>43594</v>
      </c>
      <c r="E6803" s="1" t="s">
        <v>33</v>
      </c>
      <c r="F6803" s="1" t="s">
        <v>1466</v>
      </c>
      <c r="G6803" s="1" t="s">
        <v>1467</v>
      </c>
      <c r="H6803" s="1" t="s">
        <v>54</v>
      </c>
      <c r="I6803" s="1" t="s">
        <v>4098</v>
      </c>
      <c r="J6803" s="1" t="s">
        <v>1710</v>
      </c>
      <c r="K6803" s="1" t="s">
        <v>1711</v>
      </c>
      <c r="L6803" s="1" t="s">
        <v>1712</v>
      </c>
      <c r="M6803" s="1" t="s">
        <v>3168</v>
      </c>
      <c r="N6803" s="1" t="s">
        <v>31</v>
      </c>
      <c r="O6803" s="1" t="s">
        <v>37</v>
      </c>
      <c r="P6803" s="1" t="s">
        <v>3169</v>
      </c>
      <c r="Q6803" s="1">
        <v>987.45</v>
      </c>
      <c r="R6803" s="1">
        <v>5</v>
      </c>
      <c r="S6803" s="1">
        <v>0</v>
      </c>
      <c r="T6803" s="1">
        <v>88.799999999999983</v>
      </c>
      <c r="U6803">
        <v>2019</v>
      </c>
      <c r="V6803" s="14" t="str">
        <f t="shared" si="106"/>
        <v>05</v>
      </c>
      <c r="W6803" t="s">
        <v>11201</v>
      </c>
    </row>
    <row r="6804" spans="1:23" x14ac:dyDescent="0.35">
      <c r="A6804" s="1">
        <v>6803</v>
      </c>
      <c r="B6804" s="1" t="s">
        <v>9476</v>
      </c>
      <c r="C6804" s="2">
        <v>43317</v>
      </c>
      <c r="D6804" s="2">
        <v>43321</v>
      </c>
      <c r="E6804" s="1" t="s">
        <v>33</v>
      </c>
      <c r="F6804" s="1" t="s">
        <v>1249</v>
      </c>
      <c r="G6804" s="1" t="s">
        <v>1250</v>
      </c>
      <c r="H6804" s="1" t="s">
        <v>23</v>
      </c>
      <c r="I6804" s="1" t="s">
        <v>9477</v>
      </c>
      <c r="J6804" s="1" t="s">
        <v>3838</v>
      </c>
      <c r="K6804" s="1" t="s">
        <v>1938</v>
      </c>
      <c r="L6804" s="1" t="s">
        <v>55</v>
      </c>
      <c r="M6804" s="1" t="s">
        <v>1872</v>
      </c>
      <c r="N6804" s="1" t="s">
        <v>31</v>
      </c>
      <c r="O6804" s="1" t="s">
        <v>41</v>
      </c>
      <c r="P6804" s="1" t="s">
        <v>1873</v>
      </c>
      <c r="Q6804" s="1">
        <v>397.74000000000007</v>
      </c>
      <c r="R6804" s="1">
        <v>7</v>
      </c>
      <c r="S6804" s="1">
        <v>0</v>
      </c>
      <c r="T6804" s="1">
        <v>59.64</v>
      </c>
      <c r="U6804">
        <v>2018</v>
      </c>
      <c r="V6804" s="14" t="str">
        <f t="shared" si="106"/>
        <v>08</v>
      </c>
      <c r="W6804" t="s">
        <v>11194</v>
      </c>
    </row>
    <row r="6805" spans="1:23" x14ac:dyDescent="0.35">
      <c r="A6805" s="1">
        <v>6804</v>
      </c>
      <c r="B6805" s="1" t="s">
        <v>9478</v>
      </c>
      <c r="C6805" s="2">
        <v>43675</v>
      </c>
      <c r="D6805" s="2">
        <v>43680</v>
      </c>
      <c r="E6805" s="1" t="s">
        <v>33</v>
      </c>
      <c r="F6805" s="1" t="s">
        <v>1430</v>
      </c>
      <c r="G6805" s="1" t="s">
        <v>1431</v>
      </c>
      <c r="H6805" s="1" t="s">
        <v>23</v>
      </c>
      <c r="I6805" s="1" t="s">
        <v>1802</v>
      </c>
      <c r="J6805" s="1" t="s">
        <v>1803</v>
      </c>
      <c r="K6805" s="1" t="s">
        <v>1804</v>
      </c>
      <c r="L6805" s="1" t="s">
        <v>24</v>
      </c>
      <c r="M6805" s="1" t="s">
        <v>3184</v>
      </c>
      <c r="N6805" s="1" t="s">
        <v>31</v>
      </c>
      <c r="O6805" s="1" t="s">
        <v>48</v>
      </c>
      <c r="P6805" s="1" t="s">
        <v>3185</v>
      </c>
      <c r="Q6805" s="1">
        <v>43.98</v>
      </c>
      <c r="R6805" s="1">
        <v>2</v>
      </c>
      <c r="S6805" s="1">
        <v>0</v>
      </c>
      <c r="T6805" s="1">
        <v>20.22</v>
      </c>
      <c r="U6805">
        <v>2019</v>
      </c>
      <c r="V6805" s="14" t="str">
        <f t="shared" si="106"/>
        <v>07</v>
      </c>
      <c r="W6805" t="s">
        <v>11208</v>
      </c>
    </row>
    <row r="6806" spans="1:23" x14ac:dyDescent="0.35">
      <c r="A6806" s="1">
        <v>6805</v>
      </c>
      <c r="B6806" s="1" t="s">
        <v>5069</v>
      </c>
      <c r="C6806" s="2">
        <v>42776</v>
      </c>
      <c r="D6806" s="2">
        <v>42780</v>
      </c>
      <c r="E6806" s="1" t="s">
        <v>33</v>
      </c>
      <c r="F6806" s="1" t="s">
        <v>521</v>
      </c>
      <c r="G6806" s="1" t="s">
        <v>522</v>
      </c>
      <c r="H6806" s="1" t="s">
        <v>30</v>
      </c>
      <c r="I6806" s="1" t="s">
        <v>2110</v>
      </c>
      <c r="J6806" s="1" t="s">
        <v>1772</v>
      </c>
      <c r="K6806" s="1" t="s">
        <v>1760</v>
      </c>
      <c r="L6806" s="1" t="s">
        <v>55</v>
      </c>
      <c r="M6806" s="1" t="s">
        <v>2124</v>
      </c>
      <c r="N6806" s="1" t="s">
        <v>31</v>
      </c>
      <c r="O6806" s="1" t="s">
        <v>41</v>
      </c>
      <c r="P6806" s="1" t="s">
        <v>2125</v>
      </c>
      <c r="Q6806" s="1">
        <v>71.399999999999991</v>
      </c>
      <c r="R6806" s="1">
        <v>4</v>
      </c>
      <c r="S6806" s="1">
        <v>0</v>
      </c>
      <c r="T6806" s="1">
        <v>5.64</v>
      </c>
      <c r="U6806">
        <v>2017</v>
      </c>
      <c r="V6806" s="14" t="str">
        <f t="shared" si="106"/>
        <v>02</v>
      </c>
      <c r="W6806" t="s">
        <v>11196</v>
      </c>
    </row>
    <row r="6807" spans="1:23" x14ac:dyDescent="0.35">
      <c r="A6807" s="1">
        <v>6806</v>
      </c>
      <c r="B6807" s="1" t="s">
        <v>5069</v>
      </c>
      <c r="C6807" s="2">
        <v>42776</v>
      </c>
      <c r="D6807" s="2">
        <v>42780</v>
      </c>
      <c r="E6807" s="1" t="s">
        <v>33</v>
      </c>
      <c r="F6807" s="1" t="s">
        <v>521</v>
      </c>
      <c r="G6807" s="1" t="s">
        <v>522</v>
      </c>
      <c r="H6807" s="1" t="s">
        <v>30</v>
      </c>
      <c r="I6807" s="1" t="s">
        <v>2110</v>
      </c>
      <c r="J6807" s="1" t="s">
        <v>1772</v>
      </c>
      <c r="K6807" s="1" t="s">
        <v>1760</v>
      </c>
      <c r="L6807" s="1" t="s">
        <v>55</v>
      </c>
      <c r="M6807" s="1" t="s">
        <v>3387</v>
      </c>
      <c r="N6807" s="1" t="s">
        <v>31</v>
      </c>
      <c r="O6807" s="1" t="s">
        <v>41</v>
      </c>
      <c r="P6807" s="1" t="s">
        <v>3388</v>
      </c>
      <c r="Q6807" s="1">
        <v>219.84</v>
      </c>
      <c r="R6807" s="1">
        <v>4</v>
      </c>
      <c r="S6807" s="1">
        <v>0</v>
      </c>
      <c r="T6807" s="1">
        <v>76.92</v>
      </c>
      <c r="U6807">
        <v>2017</v>
      </c>
      <c r="V6807" s="14" t="str">
        <f t="shared" si="106"/>
        <v>02</v>
      </c>
      <c r="W6807" t="s">
        <v>11196</v>
      </c>
    </row>
    <row r="6808" spans="1:23" x14ac:dyDescent="0.35">
      <c r="A6808" s="1">
        <v>6807</v>
      </c>
      <c r="B6808" s="1" t="s">
        <v>9479</v>
      </c>
      <c r="C6808" s="2">
        <v>43042</v>
      </c>
      <c r="D6808" s="2">
        <v>43046</v>
      </c>
      <c r="E6808" s="1" t="s">
        <v>20</v>
      </c>
      <c r="F6808" s="1" t="s">
        <v>95</v>
      </c>
      <c r="G6808" s="1" t="s">
        <v>96</v>
      </c>
      <c r="H6808" s="1" t="s">
        <v>23</v>
      </c>
      <c r="I6808" s="1" t="s">
        <v>5030</v>
      </c>
      <c r="J6808" s="1" t="s">
        <v>1710</v>
      </c>
      <c r="K6808" s="1" t="s">
        <v>1711</v>
      </c>
      <c r="L6808" s="1" t="s">
        <v>1712</v>
      </c>
      <c r="M6808" s="1" t="s">
        <v>2454</v>
      </c>
      <c r="N6808" s="1" t="s">
        <v>31</v>
      </c>
      <c r="O6808" s="1" t="s">
        <v>41</v>
      </c>
      <c r="P6808" s="1" t="s">
        <v>2455</v>
      </c>
      <c r="Q6808" s="1">
        <v>60.54</v>
      </c>
      <c r="R6808" s="1">
        <v>2</v>
      </c>
      <c r="S6808" s="1">
        <v>0</v>
      </c>
      <c r="T6808" s="1">
        <v>20.580000000000002</v>
      </c>
      <c r="U6808">
        <v>2017</v>
      </c>
      <c r="V6808" s="14" t="str">
        <f t="shared" si="106"/>
        <v>11</v>
      </c>
      <c r="W6808" t="s">
        <v>11198</v>
      </c>
    </row>
    <row r="6809" spans="1:23" x14ac:dyDescent="0.35">
      <c r="A6809" s="1">
        <v>6808</v>
      </c>
      <c r="B6809" s="1" t="s">
        <v>9480</v>
      </c>
      <c r="C6809" s="2">
        <v>43572</v>
      </c>
      <c r="D6809" s="2">
        <v>43576</v>
      </c>
      <c r="E6809" s="1" t="s">
        <v>33</v>
      </c>
      <c r="F6809" s="1" t="s">
        <v>663</v>
      </c>
      <c r="G6809" s="1" t="s">
        <v>664</v>
      </c>
      <c r="H6809" s="1" t="s">
        <v>30</v>
      </c>
      <c r="I6809" s="1" t="s">
        <v>1802</v>
      </c>
      <c r="J6809" s="1" t="s">
        <v>1803</v>
      </c>
      <c r="K6809" s="1" t="s">
        <v>1804</v>
      </c>
      <c r="L6809" s="1" t="s">
        <v>24</v>
      </c>
      <c r="M6809" s="1" t="s">
        <v>4855</v>
      </c>
      <c r="N6809" s="1" t="s">
        <v>42</v>
      </c>
      <c r="O6809" s="1" t="s">
        <v>43</v>
      </c>
      <c r="P6809" s="1" t="s">
        <v>4856</v>
      </c>
      <c r="Q6809" s="1">
        <v>332.74799999999999</v>
      </c>
      <c r="R6809" s="1">
        <v>3</v>
      </c>
      <c r="S6809" s="1">
        <v>0.1</v>
      </c>
      <c r="T6809" s="1">
        <v>-14.832000000000001</v>
      </c>
      <c r="U6809">
        <v>2019</v>
      </c>
      <c r="V6809" s="14" t="str">
        <f t="shared" si="106"/>
        <v>04</v>
      </c>
      <c r="W6809" t="s">
        <v>11210</v>
      </c>
    </row>
    <row r="6810" spans="1:23" x14ac:dyDescent="0.35">
      <c r="A6810" s="1">
        <v>6809</v>
      </c>
      <c r="B6810" s="1" t="s">
        <v>9480</v>
      </c>
      <c r="C6810" s="2">
        <v>43572</v>
      </c>
      <c r="D6810" s="2">
        <v>43576</v>
      </c>
      <c r="E6810" s="1" t="s">
        <v>33</v>
      </c>
      <c r="F6810" s="1" t="s">
        <v>663</v>
      </c>
      <c r="G6810" s="1" t="s">
        <v>664</v>
      </c>
      <c r="H6810" s="1" t="s">
        <v>30</v>
      </c>
      <c r="I6810" s="1" t="s">
        <v>1802</v>
      </c>
      <c r="J6810" s="1" t="s">
        <v>1803</v>
      </c>
      <c r="K6810" s="1" t="s">
        <v>1804</v>
      </c>
      <c r="L6810" s="1" t="s">
        <v>24</v>
      </c>
      <c r="M6810" s="1" t="s">
        <v>4877</v>
      </c>
      <c r="N6810" s="1" t="s">
        <v>42</v>
      </c>
      <c r="O6810" s="1" t="s">
        <v>212</v>
      </c>
      <c r="P6810" s="1" t="s">
        <v>4878</v>
      </c>
      <c r="Q6810" s="1">
        <v>228.42000000000002</v>
      </c>
      <c r="R6810" s="1">
        <v>3</v>
      </c>
      <c r="S6810" s="1">
        <v>0.1</v>
      </c>
      <c r="T6810" s="1">
        <v>63.45</v>
      </c>
      <c r="U6810">
        <v>2019</v>
      </c>
      <c r="V6810" s="14" t="str">
        <f t="shared" si="106"/>
        <v>04</v>
      </c>
      <c r="W6810" t="s">
        <v>11210</v>
      </c>
    </row>
    <row r="6811" spans="1:23" x14ac:dyDescent="0.35">
      <c r="A6811" s="1">
        <v>6810</v>
      </c>
      <c r="B6811" s="1" t="s">
        <v>9480</v>
      </c>
      <c r="C6811" s="2">
        <v>43572</v>
      </c>
      <c r="D6811" s="2">
        <v>43576</v>
      </c>
      <c r="E6811" s="1" t="s">
        <v>33</v>
      </c>
      <c r="F6811" s="1" t="s">
        <v>663</v>
      </c>
      <c r="G6811" s="1" t="s">
        <v>664</v>
      </c>
      <c r="H6811" s="1" t="s">
        <v>30</v>
      </c>
      <c r="I6811" s="1" t="s">
        <v>1802</v>
      </c>
      <c r="J6811" s="1" t="s">
        <v>1803</v>
      </c>
      <c r="K6811" s="1" t="s">
        <v>1804</v>
      </c>
      <c r="L6811" s="1" t="s">
        <v>24</v>
      </c>
      <c r="M6811" s="1" t="s">
        <v>6107</v>
      </c>
      <c r="N6811" s="1" t="s">
        <v>42</v>
      </c>
      <c r="O6811" s="1" t="s">
        <v>344</v>
      </c>
      <c r="P6811" s="1" t="s">
        <v>6108</v>
      </c>
      <c r="Q6811" s="1">
        <v>192.77999999999997</v>
      </c>
      <c r="R6811" s="1">
        <v>1</v>
      </c>
      <c r="S6811" s="1">
        <v>0</v>
      </c>
      <c r="T6811" s="1">
        <v>46.26</v>
      </c>
      <c r="U6811">
        <v>2019</v>
      </c>
      <c r="V6811" s="14" t="str">
        <f t="shared" si="106"/>
        <v>04</v>
      </c>
      <c r="W6811" t="s">
        <v>11210</v>
      </c>
    </row>
    <row r="6812" spans="1:23" x14ac:dyDescent="0.35">
      <c r="A6812" s="1">
        <v>6811</v>
      </c>
      <c r="B6812" s="1" t="s">
        <v>9480</v>
      </c>
      <c r="C6812" s="2">
        <v>43572</v>
      </c>
      <c r="D6812" s="2">
        <v>43576</v>
      </c>
      <c r="E6812" s="1" t="s">
        <v>33</v>
      </c>
      <c r="F6812" s="1" t="s">
        <v>663</v>
      </c>
      <c r="G6812" s="1" t="s">
        <v>664</v>
      </c>
      <c r="H6812" s="1" t="s">
        <v>30</v>
      </c>
      <c r="I6812" s="1" t="s">
        <v>1802</v>
      </c>
      <c r="J6812" s="1" t="s">
        <v>1803</v>
      </c>
      <c r="K6812" s="1" t="s">
        <v>1804</v>
      </c>
      <c r="L6812" s="1" t="s">
        <v>24</v>
      </c>
      <c r="M6812" s="1" t="s">
        <v>3172</v>
      </c>
      <c r="N6812" s="1" t="s">
        <v>31</v>
      </c>
      <c r="O6812" s="1" t="s">
        <v>44</v>
      </c>
      <c r="P6812" s="1" t="s">
        <v>3173</v>
      </c>
      <c r="Q6812" s="1">
        <v>12.24</v>
      </c>
      <c r="R6812" s="1">
        <v>2</v>
      </c>
      <c r="S6812" s="1">
        <v>0</v>
      </c>
      <c r="T6812" s="1">
        <v>0.48</v>
      </c>
      <c r="U6812">
        <v>2019</v>
      </c>
      <c r="V6812" s="14" t="str">
        <f t="shared" si="106"/>
        <v>04</v>
      </c>
      <c r="W6812" t="s">
        <v>11210</v>
      </c>
    </row>
    <row r="6813" spans="1:23" x14ac:dyDescent="0.35">
      <c r="A6813" s="1">
        <v>6812</v>
      </c>
      <c r="B6813" s="1" t="s">
        <v>9480</v>
      </c>
      <c r="C6813" s="2">
        <v>43572</v>
      </c>
      <c r="D6813" s="2">
        <v>43576</v>
      </c>
      <c r="E6813" s="1" t="s">
        <v>33</v>
      </c>
      <c r="F6813" s="1" t="s">
        <v>663</v>
      </c>
      <c r="G6813" s="1" t="s">
        <v>664</v>
      </c>
      <c r="H6813" s="1" t="s">
        <v>30</v>
      </c>
      <c r="I6813" s="1" t="s">
        <v>1802</v>
      </c>
      <c r="J6813" s="1" t="s">
        <v>1803</v>
      </c>
      <c r="K6813" s="1" t="s">
        <v>1804</v>
      </c>
      <c r="L6813" s="1" t="s">
        <v>24</v>
      </c>
      <c r="M6813" s="1" t="s">
        <v>2033</v>
      </c>
      <c r="N6813" s="1" t="s">
        <v>25</v>
      </c>
      <c r="O6813" s="1" t="s">
        <v>26</v>
      </c>
      <c r="P6813" s="1" t="s">
        <v>2034</v>
      </c>
      <c r="Q6813" s="1">
        <v>361.86</v>
      </c>
      <c r="R6813" s="1">
        <v>1</v>
      </c>
      <c r="S6813" s="1">
        <v>0</v>
      </c>
      <c r="T6813" s="1">
        <v>126.63</v>
      </c>
      <c r="U6813">
        <v>2019</v>
      </c>
      <c r="V6813" s="14" t="str">
        <f t="shared" si="106"/>
        <v>04</v>
      </c>
      <c r="W6813" t="s">
        <v>11210</v>
      </c>
    </row>
    <row r="6814" spans="1:23" x14ac:dyDescent="0.35">
      <c r="A6814" s="1">
        <v>6813</v>
      </c>
      <c r="B6814" s="1" t="s">
        <v>9480</v>
      </c>
      <c r="C6814" s="2">
        <v>43572</v>
      </c>
      <c r="D6814" s="2">
        <v>43576</v>
      </c>
      <c r="E6814" s="1" t="s">
        <v>33</v>
      </c>
      <c r="F6814" s="1" t="s">
        <v>663</v>
      </c>
      <c r="G6814" s="1" t="s">
        <v>664</v>
      </c>
      <c r="H6814" s="1" t="s">
        <v>30</v>
      </c>
      <c r="I6814" s="1" t="s">
        <v>1802</v>
      </c>
      <c r="J6814" s="1" t="s">
        <v>1803</v>
      </c>
      <c r="K6814" s="1" t="s">
        <v>1804</v>
      </c>
      <c r="L6814" s="1" t="s">
        <v>24</v>
      </c>
      <c r="M6814" s="1" t="s">
        <v>3943</v>
      </c>
      <c r="N6814" s="1" t="s">
        <v>42</v>
      </c>
      <c r="O6814" s="1" t="s">
        <v>212</v>
      </c>
      <c r="P6814" s="1" t="s">
        <v>8635</v>
      </c>
      <c r="Q6814" s="1">
        <v>232.875</v>
      </c>
      <c r="R6814" s="1">
        <v>5</v>
      </c>
      <c r="S6814" s="1">
        <v>0.1</v>
      </c>
      <c r="T6814" s="1">
        <v>-10.425000000000004</v>
      </c>
      <c r="U6814">
        <v>2019</v>
      </c>
      <c r="V6814" s="14" t="str">
        <f t="shared" si="106"/>
        <v>04</v>
      </c>
      <c r="W6814" t="s">
        <v>11210</v>
      </c>
    </row>
    <row r="6815" spans="1:23" x14ac:dyDescent="0.35">
      <c r="A6815" s="1">
        <v>6814</v>
      </c>
      <c r="B6815" s="1" t="s">
        <v>9480</v>
      </c>
      <c r="C6815" s="2">
        <v>43572</v>
      </c>
      <c r="D6815" s="2">
        <v>43576</v>
      </c>
      <c r="E6815" s="1" t="s">
        <v>33</v>
      </c>
      <c r="F6815" s="1" t="s">
        <v>663</v>
      </c>
      <c r="G6815" s="1" t="s">
        <v>664</v>
      </c>
      <c r="H6815" s="1" t="s">
        <v>30</v>
      </c>
      <c r="I6815" s="1" t="s">
        <v>1802</v>
      </c>
      <c r="J6815" s="1" t="s">
        <v>1803</v>
      </c>
      <c r="K6815" s="1" t="s">
        <v>1804</v>
      </c>
      <c r="L6815" s="1" t="s">
        <v>24</v>
      </c>
      <c r="M6815" s="1" t="s">
        <v>4083</v>
      </c>
      <c r="N6815" s="1" t="s">
        <v>31</v>
      </c>
      <c r="O6815" s="1" t="s">
        <v>37</v>
      </c>
      <c r="P6815" s="1" t="s">
        <v>4084</v>
      </c>
      <c r="Q6815" s="1">
        <v>352.512</v>
      </c>
      <c r="R6815" s="1">
        <v>8</v>
      </c>
      <c r="S6815" s="1">
        <v>0.1</v>
      </c>
      <c r="T6815" s="1">
        <v>89.951999999999998</v>
      </c>
      <c r="U6815">
        <v>2019</v>
      </c>
      <c r="V6815" s="14" t="str">
        <f t="shared" si="106"/>
        <v>04</v>
      </c>
      <c r="W6815" t="s">
        <v>11210</v>
      </c>
    </row>
    <row r="6816" spans="1:23" x14ac:dyDescent="0.35">
      <c r="A6816" s="1">
        <v>6815</v>
      </c>
      <c r="B6816" s="1" t="s">
        <v>9481</v>
      </c>
      <c r="C6816" s="2">
        <v>42544</v>
      </c>
      <c r="D6816" s="2">
        <v>42546</v>
      </c>
      <c r="E6816" s="1" t="s">
        <v>20</v>
      </c>
      <c r="F6816" s="1" t="s">
        <v>116</v>
      </c>
      <c r="G6816" s="1" t="s">
        <v>117</v>
      </c>
      <c r="H6816" s="1" t="s">
        <v>30</v>
      </c>
      <c r="I6816" s="1" t="s">
        <v>9482</v>
      </c>
      <c r="J6816" s="1" t="s">
        <v>4201</v>
      </c>
      <c r="K6816" s="1" t="s">
        <v>1835</v>
      </c>
      <c r="L6816" s="1" t="s">
        <v>55</v>
      </c>
      <c r="M6816" s="1" t="s">
        <v>3980</v>
      </c>
      <c r="N6816" s="1" t="s">
        <v>31</v>
      </c>
      <c r="O6816" s="1" t="s">
        <v>179</v>
      </c>
      <c r="P6816" s="1" t="s">
        <v>3981</v>
      </c>
      <c r="Q6816" s="1">
        <v>144.99</v>
      </c>
      <c r="R6816" s="1">
        <v>9</v>
      </c>
      <c r="S6816" s="1">
        <v>0.5</v>
      </c>
      <c r="T6816" s="1">
        <v>-52.379999999999995</v>
      </c>
      <c r="U6816">
        <v>2016</v>
      </c>
      <c r="V6816" s="14" t="str">
        <f t="shared" si="106"/>
        <v>06</v>
      </c>
      <c r="W6816" t="s">
        <v>11200</v>
      </c>
    </row>
    <row r="6817" spans="1:23" x14ac:dyDescent="0.35">
      <c r="A6817" s="1">
        <v>6816</v>
      </c>
      <c r="B6817" s="1" t="s">
        <v>9483</v>
      </c>
      <c r="C6817" s="2">
        <v>43250</v>
      </c>
      <c r="D6817" s="2">
        <v>43255</v>
      </c>
      <c r="E6817" s="1" t="s">
        <v>33</v>
      </c>
      <c r="F6817" s="1" t="s">
        <v>215</v>
      </c>
      <c r="G6817" s="1" t="s">
        <v>216</v>
      </c>
      <c r="H6817" s="1" t="s">
        <v>30</v>
      </c>
      <c r="I6817" s="1" t="s">
        <v>9036</v>
      </c>
      <c r="J6817" s="1" t="s">
        <v>1895</v>
      </c>
      <c r="K6817" s="1" t="s">
        <v>1778</v>
      </c>
      <c r="L6817" s="1" t="s">
        <v>24</v>
      </c>
      <c r="M6817" s="1" t="s">
        <v>4152</v>
      </c>
      <c r="N6817" s="1" t="s">
        <v>42</v>
      </c>
      <c r="O6817" s="1" t="s">
        <v>344</v>
      </c>
      <c r="P6817" s="1" t="s">
        <v>4153</v>
      </c>
      <c r="Q6817" s="1">
        <v>2272.8600000000006</v>
      </c>
      <c r="R6817" s="1">
        <v>6</v>
      </c>
      <c r="S6817" s="1">
        <v>0</v>
      </c>
      <c r="T6817" s="1">
        <v>840.78</v>
      </c>
      <c r="U6817">
        <v>2018</v>
      </c>
      <c r="V6817" s="14" t="str">
        <f t="shared" si="106"/>
        <v>05</v>
      </c>
      <c r="W6817" t="s">
        <v>11201</v>
      </c>
    </row>
    <row r="6818" spans="1:23" x14ac:dyDescent="0.35">
      <c r="A6818" s="1">
        <v>6817</v>
      </c>
      <c r="B6818" s="1" t="s">
        <v>9483</v>
      </c>
      <c r="C6818" s="2">
        <v>43250</v>
      </c>
      <c r="D6818" s="2">
        <v>43255</v>
      </c>
      <c r="E6818" s="1" t="s">
        <v>33</v>
      </c>
      <c r="F6818" s="1" t="s">
        <v>215</v>
      </c>
      <c r="G6818" s="1" t="s">
        <v>216</v>
      </c>
      <c r="H6818" s="1" t="s">
        <v>30</v>
      </c>
      <c r="I6818" s="1" t="s">
        <v>9036</v>
      </c>
      <c r="J6818" s="1" t="s">
        <v>1895</v>
      </c>
      <c r="K6818" s="1" t="s">
        <v>1778</v>
      </c>
      <c r="L6818" s="1" t="s">
        <v>24</v>
      </c>
      <c r="M6818" s="1" t="s">
        <v>2864</v>
      </c>
      <c r="N6818" s="1" t="s">
        <v>31</v>
      </c>
      <c r="O6818" s="1" t="s">
        <v>44</v>
      </c>
      <c r="P6818" s="1" t="s">
        <v>2865</v>
      </c>
      <c r="Q6818" s="1">
        <v>9.7800000000000011</v>
      </c>
      <c r="R6818" s="1">
        <v>2</v>
      </c>
      <c r="S6818" s="1">
        <v>0</v>
      </c>
      <c r="T6818" s="1">
        <v>2.34</v>
      </c>
      <c r="U6818">
        <v>2018</v>
      </c>
      <c r="V6818" s="14" t="str">
        <f t="shared" si="106"/>
        <v>05</v>
      </c>
      <c r="W6818" t="s">
        <v>11201</v>
      </c>
    </row>
    <row r="6819" spans="1:23" x14ac:dyDescent="0.35">
      <c r="A6819" s="1">
        <v>6818</v>
      </c>
      <c r="B6819" s="1" t="s">
        <v>9483</v>
      </c>
      <c r="C6819" s="2">
        <v>43250</v>
      </c>
      <c r="D6819" s="2">
        <v>43255</v>
      </c>
      <c r="E6819" s="1" t="s">
        <v>33</v>
      </c>
      <c r="F6819" s="1" t="s">
        <v>215</v>
      </c>
      <c r="G6819" s="1" t="s">
        <v>216</v>
      </c>
      <c r="H6819" s="1" t="s">
        <v>30</v>
      </c>
      <c r="I6819" s="1" t="s">
        <v>9036</v>
      </c>
      <c r="J6819" s="1" t="s">
        <v>1895</v>
      </c>
      <c r="K6819" s="1" t="s">
        <v>1778</v>
      </c>
      <c r="L6819" s="1" t="s">
        <v>24</v>
      </c>
      <c r="M6819" s="1" t="s">
        <v>8663</v>
      </c>
      <c r="N6819" s="1" t="s">
        <v>42</v>
      </c>
      <c r="O6819" s="1" t="s">
        <v>212</v>
      </c>
      <c r="P6819" s="1" t="s">
        <v>8664</v>
      </c>
      <c r="Q6819" s="1">
        <v>134.136</v>
      </c>
      <c r="R6819" s="1">
        <v>3</v>
      </c>
      <c r="S6819" s="1">
        <v>0.4</v>
      </c>
      <c r="T6819" s="1">
        <v>-71.604000000000013</v>
      </c>
      <c r="U6819">
        <v>2018</v>
      </c>
      <c r="V6819" s="14" t="str">
        <f t="shared" si="106"/>
        <v>05</v>
      </c>
      <c r="W6819" t="s">
        <v>11201</v>
      </c>
    </row>
    <row r="6820" spans="1:23" x14ac:dyDescent="0.35">
      <c r="A6820" s="1">
        <v>6819</v>
      </c>
      <c r="B6820" s="1" t="s">
        <v>9483</v>
      </c>
      <c r="C6820" s="2">
        <v>43250</v>
      </c>
      <c r="D6820" s="2">
        <v>43255</v>
      </c>
      <c r="E6820" s="1" t="s">
        <v>33</v>
      </c>
      <c r="F6820" s="1" t="s">
        <v>215</v>
      </c>
      <c r="G6820" s="1" t="s">
        <v>216</v>
      </c>
      <c r="H6820" s="1" t="s">
        <v>30</v>
      </c>
      <c r="I6820" s="1" t="s">
        <v>9036</v>
      </c>
      <c r="J6820" s="1" t="s">
        <v>1895</v>
      </c>
      <c r="K6820" s="1" t="s">
        <v>1778</v>
      </c>
      <c r="L6820" s="1" t="s">
        <v>24</v>
      </c>
      <c r="M6820" s="1" t="s">
        <v>9484</v>
      </c>
      <c r="N6820" s="1" t="s">
        <v>31</v>
      </c>
      <c r="O6820" s="1" t="s">
        <v>45</v>
      </c>
      <c r="P6820" s="1" t="s">
        <v>9485</v>
      </c>
      <c r="Q6820" s="1">
        <v>1609.2900000000002</v>
      </c>
      <c r="R6820" s="1">
        <v>3</v>
      </c>
      <c r="S6820" s="1">
        <v>0</v>
      </c>
      <c r="T6820" s="1">
        <v>273.51</v>
      </c>
      <c r="U6820">
        <v>2018</v>
      </c>
      <c r="V6820" s="14" t="str">
        <f t="shared" si="106"/>
        <v>05</v>
      </c>
      <c r="W6820" t="s">
        <v>11201</v>
      </c>
    </row>
    <row r="6821" spans="1:23" x14ac:dyDescent="0.35">
      <c r="A6821" s="1">
        <v>6820</v>
      </c>
      <c r="B6821" s="1" t="s">
        <v>9486</v>
      </c>
      <c r="C6821" s="2">
        <v>42500</v>
      </c>
      <c r="D6821" s="2">
        <v>42503</v>
      </c>
      <c r="E6821" s="1" t="s">
        <v>77</v>
      </c>
      <c r="F6821" s="1" t="s">
        <v>298</v>
      </c>
      <c r="G6821" s="1" t="s">
        <v>299</v>
      </c>
      <c r="H6821" s="1" t="s">
        <v>30</v>
      </c>
      <c r="I6821" s="1" t="s">
        <v>3282</v>
      </c>
      <c r="J6821" s="1" t="s">
        <v>3283</v>
      </c>
      <c r="K6821" s="1" t="s">
        <v>2185</v>
      </c>
      <c r="L6821" s="1" t="s">
        <v>24</v>
      </c>
      <c r="M6821" s="1" t="s">
        <v>6446</v>
      </c>
      <c r="N6821" s="1" t="s">
        <v>25</v>
      </c>
      <c r="O6821" s="1" t="s">
        <v>40</v>
      </c>
      <c r="P6821" s="1" t="s">
        <v>6447</v>
      </c>
      <c r="Q6821" s="1">
        <v>169.92000000000002</v>
      </c>
      <c r="R6821" s="1">
        <v>3</v>
      </c>
      <c r="S6821" s="1">
        <v>0.5</v>
      </c>
      <c r="T6821" s="1">
        <v>-81.630000000000024</v>
      </c>
      <c r="U6821">
        <v>2016</v>
      </c>
      <c r="V6821" s="14" t="str">
        <f t="shared" si="106"/>
        <v>05</v>
      </c>
      <c r="W6821" t="s">
        <v>11201</v>
      </c>
    </row>
    <row r="6822" spans="1:23" x14ac:dyDescent="0.35">
      <c r="A6822" s="1">
        <v>6821</v>
      </c>
      <c r="B6822" s="1" t="s">
        <v>9487</v>
      </c>
      <c r="C6822" s="2">
        <v>43451</v>
      </c>
      <c r="D6822" s="2">
        <v>43456</v>
      </c>
      <c r="E6822" s="1" t="s">
        <v>33</v>
      </c>
      <c r="F6822" s="1" t="s">
        <v>1562</v>
      </c>
      <c r="G6822" s="1" t="s">
        <v>1563</v>
      </c>
      <c r="H6822" s="1" t="s">
        <v>23</v>
      </c>
      <c r="I6822" s="1" t="s">
        <v>9488</v>
      </c>
      <c r="J6822" s="1" t="s">
        <v>1768</v>
      </c>
      <c r="K6822" s="1" t="s">
        <v>1737</v>
      </c>
      <c r="L6822" s="1" t="s">
        <v>55</v>
      </c>
      <c r="M6822" s="1" t="s">
        <v>6422</v>
      </c>
      <c r="N6822" s="1" t="s">
        <v>42</v>
      </c>
      <c r="O6822" s="1" t="s">
        <v>344</v>
      </c>
      <c r="P6822" s="1" t="s">
        <v>6423</v>
      </c>
      <c r="Q6822" s="1">
        <v>611.745</v>
      </c>
      <c r="R6822" s="1">
        <v>2</v>
      </c>
      <c r="S6822" s="1">
        <v>0.15</v>
      </c>
      <c r="T6822" s="1">
        <v>187.065</v>
      </c>
      <c r="U6822">
        <v>2018</v>
      </c>
      <c r="V6822" s="14" t="str">
        <f t="shared" si="106"/>
        <v>12</v>
      </c>
      <c r="W6822" t="s">
        <v>11199</v>
      </c>
    </row>
    <row r="6823" spans="1:23" x14ac:dyDescent="0.35">
      <c r="A6823" s="1">
        <v>6822</v>
      </c>
      <c r="B6823" s="1" t="s">
        <v>9487</v>
      </c>
      <c r="C6823" s="2">
        <v>43451</v>
      </c>
      <c r="D6823" s="2">
        <v>43456</v>
      </c>
      <c r="E6823" s="1" t="s">
        <v>33</v>
      </c>
      <c r="F6823" s="1" t="s">
        <v>1562</v>
      </c>
      <c r="G6823" s="1" t="s">
        <v>1563</v>
      </c>
      <c r="H6823" s="1" t="s">
        <v>23</v>
      </c>
      <c r="I6823" s="1" t="s">
        <v>9488</v>
      </c>
      <c r="J6823" s="1" t="s">
        <v>1768</v>
      </c>
      <c r="K6823" s="1" t="s">
        <v>1737</v>
      </c>
      <c r="L6823" s="1" t="s">
        <v>55</v>
      </c>
      <c r="M6823" s="1" t="s">
        <v>6058</v>
      </c>
      <c r="N6823" s="1" t="s">
        <v>31</v>
      </c>
      <c r="O6823" s="1" t="s">
        <v>44</v>
      </c>
      <c r="P6823" s="1" t="s">
        <v>6059</v>
      </c>
      <c r="Q6823" s="1">
        <v>303.3</v>
      </c>
      <c r="R6823" s="1">
        <v>6</v>
      </c>
      <c r="S6823" s="1">
        <v>0</v>
      </c>
      <c r="T6823" s="1">
        <v>33.300000000000004</v>
      </c>
      <c r="U6823">
        <v>2018</v>
      </c>
      <c r="V6823" s="14" t="str">
        <f t="shared" si="106"/>
        <v>12</v>
      </c>
      <c r="W6823" t="s">
        <v>11199</v>
      </c>
    </row>
    <row r="6824" spans="1:23" x14ac:dyDescent="0.35">
      <c r="A6824" s="1">
        <v>6823</v>
      </c>
      <c r="B6824" s="1" t="s">
        <v>9489</v>
      </c>
      <c r="C6824" s="2">
        <v>42456</v>
      </c>
      <c r="D6824" s="2">
        <v>42458</v>
      </c>
      <c r="E6824" s="1" t="s">
        <v>77</v>
      </c>
      <c r="F6824" s="1" t="s">
        <v>964</v>
      </c>
      <c r="G6824" s="1" t="s">
        <v>965</v>
      </c>
      <c r="H6824" s="1" t="s">
        <v>23</v>
      </c>
      <c r="I6824" s="1" t="s">
        <v>5086</v>
      </c>
      <c r="J6824" s="1" t="s">
        <v>2379</v>
      </c>
      <c r="K6824" s="1" t="s">
        <v>1737</v>
      </c>
      <c r="L6824" s="1" t="s">
        <v>55</v>
      </c>
      <c r="M6824" s="1" t="s">
        <v>2862</v>
      </c>
      <c r="N6824" s="1" t="s">
        <v>31</v>
      </c>
      <c r="O6824" s="1" t="s">
        <v>37</v>
      </c>
      <c r="P6824" s="1" t="s">
        <v>2863</v>
      </c>
      <c r="Q6824" s="1">
        <v>551.20499999999993</v>
      </c>
      <c r="R6824" s="1">
        <v>3</v>
      </c>
      <c r="S6824" s="1">
        <v>0.1</v>
      </c>
      <c r="T6824" s="1">
        <v>97.965000000000032</v>
      </c>
      <c r="U6824">
        <v>2016</v>
      </c>
      <c r="V6824" s="14" t="str">
        <f t="shared" si="106"/>
        <v>03</v>
      </c>
      <c r="W6824" t="s">
        <v>11202</v>
      </c>
    </row>
    <row r="6825" spans="1:23" x14ac:dyDescent="0.35">
      <c r="A6825" s="1">
        <v>6824</v>
      </c>
      <c r="B6825" s="1" t="s">
        <v>9490</v>
      </c>
      <c r="C6825" s="2">
        <v>43461</v>
      </c>
      <c r="D6825" s="2">
        <v>43467</v>
      </c>
      <c r="E6825" s="1" t="s">
        <v>33</v>
      </c>
      <c r="F6825" s="1" t="s">
        <v>302</v>
      </c>
      <c r="G6825" s="1" t="s">
        <v>303</v>
      </c>
      <c r="H6825" s="1" t="s">
        <v>30</v>
      </c>
      <c r="I6825" s="1" t="s">
        <v>9491</v>
      </c>
      <c r="J6825" s="1" t="s">
        <v>4567</v>
      </c>
      <c r="K6825" s="1" t="s">
        <v>1778</v>
      </c>
      <c r="L6825" s="1" t="s">
        <v>24</v>
      </c>
      <c r="M6825" s="1" t="s">
        <v>3202</v>
      </c>
      <c r="N6825" s="1" t="s">
        <v>42</v>
      </c>
      <c r="O6825" s="1" t="s">
        <v>70</v>
      </c>
      <c r="P6825" s="1" t="s">
        <v>3203</v>
      </c>
      <c r="Q6825" s="1">
        <v>738.62999999999988</v>
      </c>
      <c r="R6825" s="1">
        <v>3</v>
      </c>
      <c r="S6825" s="1">
        <v>0</v>
      </c>
      <c r="T6825" s="1">
        <v>280.62</v>
      </c>
      <c r="U6825">
        <v>2018</v>
      </c>
      <c r="V6825" s="14" t="str">
        <f t="shared" si="106"/>
        <v>12</v>
      </c>
      <c r="W6825" t="s">
        <v>11199</v>
      </c>
    </row>
    <row r="6826" spans="1:23" x14ac:dyDescent="0.35">
      <c r="A6826" s="1">
        <v>6825</v>
      </c>
      <c r="B6826" s="1" t="s">
        <v>9490</v>
      </c>
      <c r="C6826" s="2">
        <v>43461</v>
      </c>
      <c r="D6826" s="2">
        <v>43467</v>
      </c>
      <c r="E6826" s="1" t="s">
        <v>33</v>
      </c>
      <c r="F6826" s="1" t="s">
        <v>302</v>
      </c>
      <c r="G6826" s="1" t="s">
        <v>303</v>
      </c>
      <c r="H6826" s="1" t="s">
        <v>30</v>
      </c>
      <c r="I6826" s="1" t="s">
        <v>9491</v>
      </c>
      <c r="J6826" s="1" t="s">
        <v>4567</v>
      </c>
      <c r="K6826" s="1" t="s">
        <v>1778</v>
      </c>
      <c r="L6826" s="1" t="s">
        <v>24</v>
      </c>
      <c r="M6826" s="1" t="s">
        <v>1783</v>
      </c>
      <c r="N6826" s="1" t="s">
        <v>31</v>
      </c>
      <c r="O6826" s="1" t="s">
        <v>37</v>
      </c>
      <c r="P6826" s="1" t="s">
        <v>1784</v>
      </c>
      <c r="Q6826" s="1">
        <v>74.591999999999999</v>
      </c>
      <c r="R6826" s="1">
        <v>2</v>
      </c>
      <c r="S6826" s="1">
        <v>0.4</v>
      </c>
      <c r="T6826" s="1">
        <v>-39.828000000000003</v>
      </c>
      <c r="U6826">
        <v>2018</v>
      </c>
      <c r="V6826" s="14" t="str">
        <f t="shared" si="106"/>
        <v>12</v>
      </c>
      <c r="W6826" t="s">
        <v>11199</v>
      </c>
    </row>
    <row r="6827" spans="1:23" x14ac:dyDescent="0.35">
      <c r="A6827" s="1">
        <v>6826</v>
      </c>
      <c r="B6827" s="1" t="s">
        <v>9490</v>
      </c>
      <c r="C6827" s="2">
        <v>43461</v>
      </c>
      <c r="D6827" s="2">
        <v>43467</v>
      </c>
      <c r="E6827" s="1" t="s">
        <v>33</v>
      </c>
      <c r="F6827" s="1" t="s">
        <v>302</v>
      </c>
      <c r="G6827" s="1" t="s">
        <v>303</v>
      </c>
      <c r="H6827" s="1" t="s">
        <v>30</v>
      </c>
      <c r="I6827" s="1" t="s">
        <v>9491</v>
      </c>
      <c r="J6827" s="1" t="s">
        <v>4567</v>
      </c>
      <c r="K6827" s="1" t="s">
        <v>1778</v>
      </c>
      <c r="L6827" s="1" t="s">
        <v>24</v>
      </c>
      <c r="M6827" s="1" t="s">
        <v>2564</v>
      </c>
      <c r="N6827" s="1" t="s">
        <v>31</v>
      </c>
      <c r="O6827" s="1" t="s">
        <v>41</v>
      </c>
      <c r="P6827" s="1" t="s">
        <v>2565</v>
      </c>
      <c r="Q6827" s="1">
        <v>23.880000000000003</v>
      </c>
      <c r="R6827" s="1">
        <v>2</v>
      </c>
      <c r="S6827" s="1">
        <v>0</v>
      </c>
      <c r="T6827" s="1">
        <v>10.02</v>
      </c>
      <c r="U6827">
        <v>2018</v>
      </c>
      <c r="V6827" s="14" t="str">
        <f t="shared" si="106"/>
        <v>12</v>
      </c>
      <c r="W6827" t="s">
        <v>11199</v>
      </c>
    </row>
    <row r="6828" spans="1:23" x14ac:dyDescent="0.35">
      <c r="A6828" s="1">
        <v>6827</v>
      </c>
      <c r="B6828" s="1" t="s">
        <v>9492</v>
      </c>
      <c r="C6828" s="2">
        <v>43784</v>
      </c>
      <c r="D6828" s="2">
        <v>43789</v>
      </c>
      <c r="E6828" s="1" t="s">
        <v>33</v>
      </c>
      <c r="F6828" s="1" t="s">
        <v>1643</v>
      </c>
      <c r="G6828" s="1" t="s">
        <v>1644</v>
      </c>
      <c r="H6828" s="1" t="s">
        <v>23</v>
      </c>
      <c r="I6828" s="1" t="s">
        <v>8151</v>
      </c>
      <c r="J6828" s="1" t="s">
        <v>1937</v>
      </c>
      <c r="K6828" s="1" t="s">
        <v>1835</v>
      </c>
      <c r="L6828" s="1" t="s">
        <v>55</v>
      </c>
      <c r="M6828" s="1" t="s">
        <v>2371</v>
      </c>
      <c r="N6828" s="1" t="s">
        <v>31</v>
      </c>
      <c r="O6828" s="1" t="s">
        <v>44</v>
      </c>
      <c r="P6828" s="1" t="s">
        <v>2372</v>
      </c>
      <c r="Q6828" s="1">
        <v>79.38</v>
      </c>
      <c r="R6828" s="1">
        <v>3</v>
      </c>
      <c r="S6828" s="1">
        <v>0.5</v>
      </c>
      <c r="T6828" s="1">
        <v>-6.3900000000000006</v>
      </c>
      <c r="U6828">
        <v>2019</v>
      </c>
      <c r="V6828" s="14" t="str">
        <f t="shared" si="106"/>
        <v>11</v>
      </c>
      <c r="W6828" t="s">
        <v>11198</v>
      </c>
    </row>
    <row r="6829" spans="1:23" x14ac:dyDescent="0.35">
      <c r="A6829" s="1">
        <v>3816</v>
      </c>
      <c r="B6829" s="1" t="s">
        <v>9493</v>
      </c>
      <c r="C6829" s="2">
        <v>43826</v>
      </c>
      <c r="D6829" s="2">
        <v>43830</v>
      </c>
      <c r="E6829" s="1" t="s">
        <v>33</v>
      </c>
      <c r="F6829" s="1" t="s">
        <v>1090</v>
      </c>
      <c r="G6829" s="1" t="s">
        <v>1091</v>
      </c>
      <c r="H6829" s="1" t="s">
        <v>30</v>
      </c>
      <c r="I6829" s="1" t="s">
        <v>7390</v>
      </c>
      <c r="J6829" s="1" t="s">
        <v>1834</v>
      </c>
      <c r="K6829" s="1" t="s">
        <v>1835</v>
      </c>
      <c r="L6829" s="1" t="s">
        <v>55</v>
      </c>
      <c r="M6829" s="1" t="s">
        <v>5829</v>
      </c>
      <c r="N6829" s="1" t="s">
        <v>31</v>
      </c>
      <c r="O6829" s="1" t="s">
        <v>32</v>
      </c>
      <c r="P6829" s="1" t="s">
        <v>5830</v>
      </c>
      <c r="Q6829" s="1">
        <v>16.875</v>
      </c>
      <c r="R6829" s="1">
        <v>5</v>
      </c>
      <c r="S6829" s="1">
        <v>0.5</v>
      </c>
      <c r="T6829" s="1">
        <v>-11.925000000000001</v>
      </c>
      <c r="U6829">
        <v>2019</v>
      </c>
      <c r="V6829" s="14" t="str">
        <f t="shared" si="106"/>
        <v>12</v>
      </c>
      <c r="W6829" t="s">
        <v>11199</v>
      </c>
    </row>
    <row r="6830" spans="1:23" x14ac:dyDescent="0.35">
      <c r="A6830" s="1">
        <v>6829</v>
      </c>
      <c r="B6830" s="1" t="s">
        <v>4926</v>
      </c>
      <c r="C6830" s="2">
        <v>43696</v>
      </c>
      <c r="D6830" s="2">
        <v>43701</v>
      </c>
      <c r="E6830" s="1" t="s">
        <v>20</v>
      </c>
      <c r="F6830" s="1" t="s">
        <v>1656</v>
      </c>
      <c r="G6830" s="1" t="s">
        <v>1657</v>
      </c>
      <c r="H6830" s="1" t="s">
        <v>30</v>
      </c>
      <c r="I6830" s="1" t="s">
        <v>4417</v>
      </c>
      <c r="J6830" s="1" t="s">
        <v>1710</v>
      </c>
      <c r="K6830" s="1" t="s">
        <v>1711</v>
      </c>
      <c r="L6830" s="1" t="s">
        <v>1712</v>
      </c>
      <c r="M6830" s="1" t="s">
        <v>9494</v>
      </c>
      <c r="N6830" s="1" t="s">
        <v>25</v>
      </c>
      <c r="O6830" s="1" t="s">
        <v>27</v>
      </c>
      <c r="P6830" s="1" t="s">
        <v>9495</v>
      </c>
      <c r="Q6830" s="1">
        <v>274.32</v>
      </c>
      <c r="R6830" s="1">
        <v>2</v>
      </c>
      <c r="S6830" s="1">
        <v>0</v>
      </c>
      <c r="T6830" s="1">
        <v>0</v>
      </c>
      <c r="U6830">
        <v>2019</v>
      </c>
      <c r="V6830" s="14" t="str">
        <f t="shared" si="106"/>
        <v>08</v>
      </c>
      <c r="W6830" t="s">
        <v>11194</v>
      </c>
    </row>
    <row r="6831" spans="1:23" x14ac:dyDescent="0.35">
      <c r="A6831" s="1">
        <v>3931</v>
      </c>
      <c r="B6831" s="1" t="s">
        <v>9496</v>
      </c>
      <c r="C6831" s="2">
        <v>43717</v>
      </c>
      <c r="D6831" s="2">
        <v>43719</v>
      </c>
      <c r="E6831" s="1" t="s">
        <v>20</v>
      </c>
      <c r="F6831" s="1" t="s">
        <v>1046</v>
      </c>
      <c r="G6831" s="1" t="s">
        <v>1047</v>
      </c>
      <c r="H6831" s="1" t="s">
        <v>30</v>
      </c>
      <c r="I6831" s="1" t="s">
        <v>9384</v>
      </c>
      <c r="J6831" s="1" t="s">
        <v>1759</v>
      </c>
      <c r="K6831" s="1" t="s">
        <v>1760</v>
      </c>
      <c r="L6831" s="1" t="s">
        <v>55</v>
      </c>
      <c r="M6831" s="1" t="s">
        <v>2582</v>
      </c>
      <c r="N6831" s="1" t="s">
        <v>31</v>
      </c>
      <c r="O6831" s="1" t="s">
        <v>37</v>
      </c>
      <c r="P6831" s="1" t="s">
        <v>2583</v>
      </c>
      <c r="Q6831" s="1">
        <v>21.573</v>
      </c>
      <c r="R6831" s="1">
        <v>1</v>
      </c>
      <c r="S6831" s="1">
        <v>0.1</v>
      </c>
      <c r="T6831" s="1">
        <v>-1.9469999999999998</v>
      </c>
      <c r="U6831">
        <v>2019</v>
      </c>
      <c r="V6831" s="14" t="str">
        <f t="shared" si="106"/>
        <v>09</v>
      </c>
      <c r="W6831" t="s">
        <v>11206</v>
      </c>
    </row>
    <row r="6832" spans="1:23" x14ac:dyDescent="0.35">
      <c r="A6832" s="1">
        <v>3932</v>
      </c>
      <c r="B6832" s="1" t="s">
        <v>9496</v>
      </c>
      <c r="C6832" s="2">
        <v>43717</v>
      </c>
      <c r="D6832" s="2">
        <v>43719</v>
      </c>
      <c r="E6832" s="1" t="s">
        <v>20</v>
      </c>
      <c r="F6832" s="1" t="s">
        <v>1046</v>
      </c>
      <c r="G6832" s="1" t="s">
        <v>1047</v>
      </c>
      <c r="H6832" s="1" t="s">
        <v>30</v>
      </c>
      <c r="I6832" s="1" t="s">
        <v>9384</v>
      </c>
      <c r="J6832" s="1" t="s">
        <v>1759</v>
      </c>
      <c r="K6832" s="1" t="s">
        <v>1760</v>
      </c>
      <c r="L6832" s="1" t="s">
        <v>55</v>
      </c>
      <c r="M6832" s="1" t="s">
        <v>6615</v>
      </c>
      <c r="N6832" s="1" t="s">
        <v>31</v>
      </c>
      <c r="O6832" s="1" t="s">
        <v>37</v>
      </c>
      <c r="P6832" s="1" t="s">
        <v>6616</v>
      </c>
      <c r="Q6832" s="1">
        <v>368.22600000000006</v>
      </c>
      <c r="R6832" s="1">
        <v>3</v>
      </c>
      <c r="S6832" s="1">
        <v>0.1</v>
      </c>
      <c r="T6832" s="1">
        <v>44.945999999999977</v>
      </c>
      <c r="U6832">
        <v>2019</v>
      </c>
      <c r="V6832" s="14" t="str">
        <f t="shared" si="106"/>
        <v>09</v>
      </c>
      <c r="W6832" t="s">
        <v>11206</v>
      </c>
    </row>
    <row r="6833" spans="1:23" x14ac:dyDescent="0.35">
      <c r="A6833" s="1">
        <v>6832</v>
      </c>
      <c r="B6833" s="1" t="s">
        <v>7356</v>
      </c>
      <c r="C6833" s="2">
        <v>42906</v>
      </c>
      <c r="D6833" s="2">
        <v>42910</v>
      </c>
      <c r="E6833" s="1" t="s">
        <v>33</v>
      </c>
      <c r="F6833" s="1" t="s">
        <v>288</v>
      </c>
      <c r="G6833" s="1" t="s">
        <v>289</v>
      </c>
      <c r="H6833" s="1" t="s">
        <v>30</v>
      </c>
      <c r="I6833" s="1" t="s">
        <v>9309</v>
      </c>
      <c r="J6833" s="1" t="s">
        <v>1768</v>
      </c>
      <c r="K6833" s="1" t="s">
        <v>1737</v>
      </c>
      <c r="L6833" s="1" t="s">
        <v>55</v>
      </c>
      <c r="M6833" s="1" t="s">
        <v>3111</v>
      </c>
      <c r="N6833" s="1" t="s">
        <v>31</v>
      </c>
      <c r="O6833" s="1" t="s">
        <v>37</v>
      </c>
      <c r="P6833" s="1" t="s">
        <v>3112</v>
      </c>
      <c r="Q6833" s="1">
        <v>914.48999999999978</v>
      </c>
      <c r="R6833" s="1">
        <v>5</v>
      </c>
      <c r="S6833" s="1">
        <v>0.1</v>
      </c>
      <c r="T6833" s="1">
        <v>213.24</v>
      </c>
      <c r="U6833">
        <v>2017</v>
      </c>
      <c r="V6833" s="14" t="str">
        <f t="shared" si="106"/>
        <v>06</v>
      </c>
      <c r="W6833" t="s">
        <v>11200</v>
      </c>
    </row>
    <row r="6834" spans="1:23" x14ac:dyDescent="0.35">
      <c r="A6834" s="1">
        <v>6833</v>
      </c>
      <c r="B6834" s="1" t="s">
        <v>9497</v>
      </c>
      <c r="C6834" s="2">
        <v>43811</v>
      </c>
      <c r="D6834" s="2">
        <v>43815</v>
      </c>
      <c r="E6834" s="1" t="s">
        <v>33</v>
      </c>
      <c r="F6834" s="1" t="s">
        <v>688</v>
      </c>
      <c r="G6834" s="1" t="s">
        <v>689</v>
      </c>
      <c r="H6834" s="1" t="s">
        <v>23</v>
      </c>
      <c r="I6834" s="1" t="s">
        <v>5747</v>
      </c>
      <c r="J6834" s="1" t="s">
        <v>3183</v>
      </c>
      <c r="K6834" s="1" t="s">
        <v>1778</v>
      </c>
      <c r="L6834" s="1" t="s">
        <v>24</v>
      </c>
      <c r="M6834" s="1" t="s">
        <v>7069</v>
      </c>
      <c r="N6834" s="1" t="s">
        <v>31</v>
      </c>
      <c r="O6834" s="1" t="s">
        <v>41</v>
      </c>
      <c r="P6834" s="1" t="s">
        <v>7070</v>
      </c>
      <c r="Q6834" s="1">
        <v>311.01</v>
      </c>
      <c r="R6834" s="1">
        <v>7</v>
      </c>
      <c r="S6834" s="1">
        <v>0</v>
      </c>
      <c r="T6834" s="1">
        <v>102.48</v>
      </c>
      <c r="U6834">
        <v>2019</v>
      </c>
      <c r="V6834" s="14" t="str">
        <f t="shared" si="106"/>
        <v>12</v>
      </c>
      <c r="W6834" t="s">
        <v>11199</v>
      </c>
    </row>
    <row r="6835" spans="1:23" x14ac:dyDescent="0.35">
      <c r="A6835" s="1">
        <v>6834</v>
      </c>
      <c r="B6835" s="1" t="s">
        <v>9497</v>
      </c>
      <c r="C6835" s="2">
        <v>43811</v>
      </c>
      <c r="D6835" s="2">
        <v>43815</v>
      </c>
      <c r="E6835" s="1" t="s">
        <v>33</v>
      </c>
      <c r="F6835" s="1" t="s">
        <v>688</v>
      </c>
      <c r="G6835" s="1" t="s">
        <v>689</v>
      </c>
      <c r="H6835" s="1" t="s">
        <v>23</v>
      </c>
      <c r="I6835" s="1" t="s">
        <v>5747</v>
      </c>
      <c r="J6835" s="1" t="s">
        <v>3183</v>
      </c>
      <c r="K6835" s="1" t="s">
        <v>1778</v>
      </c>
      <c r="L6835" s="1" t="s">
        <v>24</v>
      </c>
      <c r="M6835" s="1" t="s">
        <v>6619</v>
      </c>
      <c r="N6835" s="1" t="s">
        <v>25</v>
      </c>
      <c r="O6835" s="1" t="s">
        <v>27</v>
      </c>
      <c r="P6835" s="1" t="s">
        <v>6620</v>
      </c>
      <c r="Q6835" s="1">
        <v>180.28800000000001</v>
      </c>
      <c r="R6835" s="1">
        <v>8</v>
      </c>
      <c r="S6835" s="1">
        <v>0.6</v>
      </c>
      <c r="T6835" s="1">
        <v>-135.31200000000001</v>
      </c>
      <c r="U6835">
        <v>2019</v>
      </c>
      <c r="V6835" s="14" t="str">
        <f t="shared" si="106"/>
        <v>12</v>
      </c>
      <c r="W6835" t="s">
        <v>11199</v>
      </c>
    </row>
    <row r="6836" spans="1:23" x14ac:dyDescent="0.35">
      <c r="A6836" s="1">
        <v>6835</v>
      </c>
      <c r="B6836" s="1" t="s">
        <v>9498</v>
      </c>
      <c r="C6836" s="2">
        <v>43650</v>
      </c>
      <c r="D6836" s="2">
        <v>43655</v>
      </c>
      <c r="E6836" s="1" t="s">
        <v>33</v>
      </c>
      <c r="F6836" s="1" t="s">
        <v>1649</v>
      </c>
      <c r="G6836" s="1" t="s">
        <v>1650</v>
      </c>
      <c r="H6836" s="1" t="s">
        <v>23</v>
      </c>
      <c r="I6836" s="1" t="s">
        <v>3386</v>
      </c>
      <c r="J6836" s="1" t="s">
        <v>2641</v>
      </c>
      <c r="K6836" s="1" t="s">
        <v>1778</v>
      </c>
      <c r="L6836" s="1" t="s">
        <v>24</v>
      </c>
      <c r="M6836" s="1" t="s">
        <v>5748</v>
      </c>
      <c r="N6836" s="1" t="s">
        <v>31</v>
      </c>
      <c r="O6836" s="1" t="s">
        <v>41</v>
      </c>
      <c r="P6836" s="1" t="s">
        <v>5749</v>
      </c>
      <c r="Q6836" s="1">
        <v>95.16</v>
      </c>
      <c r="R6836" s="1">
        <v>2</v>
      </c>
      <c r="S6836" s="1">
        <v>0</v>
      </c>
      <c r="T6836" s="1">
        <v>4.74</v>
      </c>
      <c r="U6836">
        <v>2019</v>
      </c>
      <c r="V6836" s="14" t="str">
        <f t="shared" si="106"/>
        <v>07</v>
      </c>
      <c r="W6836" t="s">
        <v>11208</v>
      </c>
    </row>
    <row r="6837" spans="1:23" x14ac:dyDescent="0.35">
      <c r="A6837" s="1">
        <v>6836</v>
      </c>
      <c r="B6837" s="1" t="s">
        <v>9498</v>
      </c>
      <c r="C6837" s="2">
        <v>43650</v>
      </c>
      <c r="D6837" s="2">
        <v>43655</v>
      </c>
      <c r="E6837" s="1" t="s">
        <v>33</v>
      </c>
      <c r="F6837" s="1" t="s">
        <v>1649</v>
      </c>
      <c r="G6837" s="1" t="s">
        <v>1650</v>
      </c>
      <c r="H6837" s="1" t="s">
        <v>23</v>
      </c>
      <c r="I6837" s="1" t="s">
        <v>3386</v>
      </c>
      <c r="J6837" s="1" t="s">
        <v>2641</v>
      </c>
      <c r="K6837" s="1" t="s">
        <v>1778</v>
      </c>
      <c r="L6837" s="1" t="s">
        <v>24</v>
      </c>
      <c r="M6837" s="1" t="s">
        <v>4934</v>
      </c>
      <c r="N6837" s="1" t="s">
        <v>42</v>
      </c>
      <c r="O6837" s="1" t="s">
        <v>212</v>
      </c>
      <c r="P6837" s="1" t="s">
        <v>4935</v>
      </c>
      <c r="Q6837" s="1">
        <v>208.72799999999998</v>
      </c>
      <c r="R6837" s="1">
        <v>4</v>
      </c>
      <c r="S6837" s="1">
        <v>0.4</v>
      </c>
      <c r="T6837" s="1">
        <v>-62.712000000000018</v>
      </c>
      <c r="U6837">
        <v>2019</v>
      </c>
      <c r="V6837" s="14" t="str">
        <f t="shared" si="106"/>
        <v>07</v>
      </c>
      <c r="W6837" t="s">
        <v>11208</v>
      </c>
    </row>
    <row r="6838" spans="1:23" x14ac:dyDescent="0.35">
      <c r="A6838" s="1">
        <v>6837</v>
      </c>
      <c r="B6838" s="1" t="s">
        <v>9498</v>
      </c>
      <c r="C6838" s="2">
        <v>43650</v>
      </c>
      <c r="D6838" s="2">
        <v>43655</v>
      </c>
      <c r="E6838" s="1" t="s">
        <v>33</v>
      </c>
      <c r="F6838" s="1" t="s">
        <v>1649</v>
      </c>
      <c r="G6838" s="1" t="s">
        <v>1650</v>
      </c>
      <c r="H6838" s="1" t="s">
        <v>23</v>
      </c>
      <c r="I6838" s="1" t="s">
        <v>3386</v>
      </c>
      <c r="J6838" s="1" t="s">
        <v>2641</v>
      </c>
      <c r="K6838" s="1" t="s">
        <v>1778</v>
      </c>
      <c r="L6838" s="1" t="s">
        <v>24</v>
      </c>
      <c r="M6838" s="1" t="s">
        <v>2709</v>
      </c>
      <c r="N6838" s="1" t="s">
        <v>42</v>
      </c>
      <c r="O6838" s="1" t="s">
        <v>70</v>
      </c>
      <c r="P6838" s="1" t="s">
        <v>2710</v>
      </c>
      <c r="Q6838" s="1">
        <v>45.42</v>
      </c>
      <c r="R6838" s="1">
        <v>1</v>
      </c>
      <c r="S6838" s="1">
        <v>0</v>
      </c>
      <c r="T6838" s="1">
        <v>17.25</v>
      </c>
      <c r="U6838">
        <v>2019</v>
      </c>
      <c r="V6838" s="14" t="str">
        <f t="shared" si="106"/>
        <v>07</v>
      </c>
      <c r="W6838" t="s">
        <v>11208</v>
      </c>
    </row>
    <row r="6839" spans="1:23" x14ac:dyDescent="0.35">
      <c r="A6839" s="1">
        <v>6838</v>
      </c>
      <c r="B6839" s="1" t="s">
        <v>9498</v>
      </c>
      <c r="C6839" s="2">
        <v>43650</v>
      </c>
      <c r="D6839" s="2">
        <v>43655</v>
      </c>
      <c r="E6839" s="1" t="s">
        <v>33</v>
      </c>
      <c r="F6839" s="1" t="s">
        <v>1649</v>
      </c>
      <c r="G6839" s="1" t="s">
        <v>1650</v>
      </c>
      <c r="H6839" s="1" t="s">
        <v>23</v>
      </c>
      <c r="I6839" s="1" t="s">
        <v>3386</v>
      </c>
      <c r="J6839" s="1" t="s">
        <v>2641</v>
      </c>
      <c r="K6839" s="1" t="s">
        <v>1778</v>
      </c>
      <c r="L6839" s="1" t="s">
        <v>24</v>
      </c>
      <c r="M6839" s="1" t="s">
        <v>3565</v>
      </c>
      <c r="N6839" s="1" t="s">
        <v>42</v>
      </c>
      <c r="O6839" s="1" t="s">
        <v>70</v>
      </c>
      <c r="P6839" s="1" t="s">
        <v>3566</v>
      </c>
      <c r="Q6839" s="1">
        <v>143.10000000000002</v>
      </c>
      <c r="R6839" s="1">
        <v>2</v>
      </c>
      <c r="S6839" s="1">
        <v>0</v>
      </c>
      <c r="T6839" s="1">
        <v>5.6999999999999993</v>
      </c>
      <c r="U6839">
        <v>2019</v>
      </c>
      <c r="V6839" s="14" t="str">
        <f t="shared" si="106"/>
        <v>07</v>
      </c>
      <c r="W6839" t="s">
        <v>11208</v>
      </c>
    </row>
    <row r="6840" spans="1:23" x14ac:dyDescent="0.35">
      <c r="A6840" s="1">
        <v>6839</v>
      </c>
      <c r="B6840" s="1" t="s">
        <v>9498</v>
      </c>
      <c r="C6840" s="2">
        <v>43650</v>
      </c>
      <c r="D6840" s="2">
        <v>43655</v>
      </c>
      <c r="E6840" s="1" t="s">
        <v>33</v>
      </c>
      <c r="F6840" s="1" t="s">
        <v>1649</v>
      </c>
      <c r="G6840" s="1" t="s">
        <v>1650</v>
      </c>
      <c r="H6840" s="1" t="s">
        <v>23</v>
      </c>
      <c r="I6840" s="1" t="s">
        <v>3386</v>
      </c>
      <c r="J6840" s="1" t="s">
        <v>2641</v>
      </c>
      <c r="K6840" s="1" t="s">
        <v>1778</v>
      </c>
      <c r="L6840" s="1" t="s">
        <v>24</v>
      </c>
      <c r="M6840" s="1" t="s">
        <v>304</v>
      </c>
      <c r="N6840" s="1" t="s">
        <v>31</v>
      </c>
      <c r="O6840" s="1" t="s">
        <v>48</v>
      </c>
      <c r="P6840" s="1" t="s">
        <v>4973</v>
      </c>
      <c r="Q6840" s="1">
        <v>144.9</v>
      </c>
      <c r="R6840" s="1">
        <v>3</v>
      </c>
      <c r="S6840" s="1">
        <v>0</v>
      </c>
      <c r="T6840" s="1">
        <v>15.930000000000001</v>
      </c>
      <c r="U6840">
        <v>2019</v>
      </c>
      <c r="V6840" s="14" t="str">
        <f t="shared" si="106"/>
        <v>07</v>
      </c>
      <c r="W6840" t="s">
        <v>11208</v>
      </c>
    </row>
    <row r="6841" spans="1:23" x14ac:dyDescent="0.35">
      <c r="A6841" s="1">
        <v>6840</v>
      </c>
      <c r="B6841" s="1" t="s">
        <v>9498</v>
      </c>
      <c r="C6841" s="2">
        <v>43650</v>
      </c>
      <c r="D6841" s="2">
        <v>43655</v>
      </c>
      <c r="E6841" s="1" t="s">
        <v>33</v>
      </c>
      <c r="F6841" s="1" t="s">
        <v>1649</v>
      </c>
      <c r="G6841" s="1" t="s">
        <v>1650</v>
      </c>
      <c r="H6841" s="1" t="s">
        <v>23</v>
      </c>
      <c r="I6841" s="1" t="s">
        <v>3386</v>
      </c>
      <c r="J6841" s="1" t="s">
        <v>2641</v>
      </c>
      <c r="K6841" s="1" t="s">
        <v>1778</v>
      </c>
      <c r="L6841" s="1" t="s">
        <v>24</v>
      </c>
      <c r="M6841" s="1" t="s">
        <v>9499</v>
      </c>
      <c r="N6841" s="1" t="s">
        <v>31</v>
      </c>
      <c r="O6841" s="1" t="s">
        <v>99</v>
      </c>
      <c r="P6841" s="1" t="s">
        <v>9500</v>
      </c>
      <c r="Q6841" s="1">
        <v>42.569999999999993</v>
      </c>
      <c r="R6841" s="1">
        <v>3</v>
      </c>
      <c r="S6841" s="1">
        <v>0</v>
      </c>
      <c r="T6841" s="1">
        <v>8.4599999999999991</v>
      </c>
      <c r="U6841">
        <v>2019</v>
      </c>
      <c r="V6841" s="14" t="str">
        <f t="shared" si="106"/>
        <v>07</v>
      </c>
      <c r="W6841" t="s">
        <v>11208</v>
      </c>
    </row>
    <row r="6842" spans="1:23" x14ac:dyDescent="0.35">
      <c r="A6842" s="1">
        <v>6841</v>
      </c>
      <c r="B6842" s="1" t="s">
        <v>9498</v>
      </c>
      <c r="C6842" s="2">
        <v>43650</v>
      </c>
      <c r="D6842" s="2">
        <v>43655</v>
      </c>
      <c r="E6842" s="1" t="s">
        <v>33</v>
      </c>
      <c r="F6842" s="1" t="s">
        <v>1649</v>
      </c>
      <c r="G6842" s="1" t="s">
        <v>1650</v>
      </c>
      <c r="H6842" s="1" t="s">
        <v>23</v>
      </c>
      <c r="I6842" s="1" t="s">
        <v>3386</v>
      </c>
      <c r="J6842" s="1" t="s">
        <v>2641</v>
      </c>
      <c r="K6842" s="1" t="s">
        <v>1778</v>
      </c>
      <c r="L6842" s="1" t="s">
        <v>24</v>
      </c>
      <c r="M6842" s="1" t="s">
        <v>2328</v>
      </c>
      <c r="N6842" s="1" t="s">
        <v>31</v>
      </c>
      <c r="O6842" s="1" t="s">
        <v>37</v>
      </c>
      <c r="P6842" s="1" t="s">
        <v>2329</v>
      </c>
      <c r="Q6842" s="1">
        <v>33.75</v>
      </c>
      <c r="R6842" s="1">
        <v>3</v>
      </c>
      <c r="S6842" s="1">
        <v>0.4</v>
      </c>
      <c r="T6842" s="1">
        <v>3.3299999999999983</v>
      </c>
      <c r="U6842">
        <v>2019</v>
      </c>
      <c r="V6842" s="14" t="str">
        <f t="shared" si="106"/>
        <v>07</v>
      </c>
      <c r="W6842" t="s">
        <v>11208</v>
      </c>
    </row>
    <row r="6843" spans="1:23" x14ac:dyDescent="0.35">
      <c r="A6843" s="1">
        <v>3933</v>
      </c>
      <c r="B6843" s="1" t="s">
        <v>9496</v>
      </c>
      <c r="C6843" s="2">
        <v>43717</v>
      </c>
      <c r="D6843" s="2">
        <v>43719</v>
      </c>
      <c r="E6843" s="1" t="s">
        <v>20</v>
      </c>
      <c r="F6843" s="1" t="s">
        <v>1046</v>
      </c>
      <c r="G6843" s="1" t="s">
        <v>1047</v>
      </c>
      <c r="H6843" s="1" t="s">
        <v>30</v>
      </c>
      <c r="I6843" s="1" t="s">
        <v>9384</v>
      </c>
      <c r="J6843" s="1" t="s">
        <v>1759</v>
      </c>
      <c r="K6843" s="1" t="s">
        <v>1760</v>
      </c>
      <c r="L6843" s="1" t="s">
        <v>55</v>
      </c>
      <c r="M6843" s="1" t="s">
        <v>2478</v>
      </c>
      <c r="N6843" s="1" t="s">
        <v>31</v>
      </c>
      <c r="O6843" s="1" t="s">
        <v>44</v>
      </c>
      <c r="P6843" s="1" t="s">
        <v>2479</v>
      </c>
      <c r="Q6843" s="1">
        <v>16.32</v>
      </c>
      <c r="R6843" s="1">
        <v>2</v>
      </c>
      <c r="S6843" s="1">
        <v>0</v>
      </c>
      <c r="T6843" s="1">
        <v>7.62</v>
      </c>
      <c r="U6843">
        <v>2019</v>
      </c>
      <c r="V6843" s="14" t="str">
        <f t="shared" si="106"/>
        <v>09</v>
      </c>
      <c r="W6843" t="s">
        <v>11206</v>
      </c>
    </row>
    <row r="6844" spans="1:23" x14ac:dyDescent="0.35">
      <c r="A6844" s="1">
        <v>6843</v>
      </c>
      <c r="B6844" s="1" t="s">
        <v>9501</v>
      </c>
      <c r="C6844" s="2">
        <v>42447</v>
      </c>
      <c r="D6844" s="2">
        <v>42453</v>
      </c>
      <c r="E6844" s="1" t="s">
        <v>33</v>
      </c>
      <c r="F6844" s="1" t="s">
        <v>651</v>
      </c>
      <c r="G6844" s="1" t="s">
        <v>652</v>
      </c>
      <c r="H6844" s="1" t="s">
        <v>30</v>
      </c>
      <c r="I6844" s="1" t="s">
        <v>3361</v>
      </c>
      <c r="J6844" s="1" t="s">
        <v>3362</v>
      </c>
      <c r="K6844" s="1" t="s">
        <v>1760</v>
      </c>
      <c r="L6844" s="1" t="s">
        <v>55</v>
      </c>
      <c r="M6844" s="1" t="s">
        <v>3012</v>
      </c>
      <c r="N6844" s="1" t="s">
        <v>31</v>
      </c>
      <c r="O6844" s="1" t="s">
        <v>32</v>
      </c>
      <c r="P6844" s="1" t="s">
        <v>3013</v>
      </c>
      <c r="Q6844" s="1">
        <v>21.150000000000002</v>
      </c>
      <c r="R6844" s="1">
        <v>3</v>
      </c>
      <c r="S6844" s="1">
        <v>0</v>
      </c>
      <c r="T6844" s="1">
        <v>6.75</v>
      </c>
      <c r="U6844">
        <v>2016</v>
      </c>
      <c r="V6844" s="14" t="str">
        <f t="shared" si="106"/>
        <v>03</v>
      </c>
      <c r="W6844" t="s">
        <v>11202</v>
      </c>
    </row>
    <row r="6845" spans="1:23" x14ac:dyDescent="0.35">
      <c r="A6845" s="1">
        <v>6844</v>
      </c>
      <c r="B6845" s="1" t="s">
        <v>9501</v>
      </c>
      <c r="C6845" s="2">
        <v>42447</v>
      </c>
      <c r="D6845" s="2">
        <v>42453</v>
      </c>
      <c r="E6845" s="1" t="s">
        <v>33</v>
      </c>
      <c r="F6845" s="1" t="s">
        <v>651</v>
      </c>
      <c r="G6845" s="1" t="s">
        <v>652</v>
      </c>
      <c r="H6845" s="1" t="s">
        <v>30</v>
      </c>
      <c r="I6845" s="1" t="s">
        <v>3361</v>
      </c>
      <c r="J6845" s="1" t="s">
        <v>3362</v>
      </c>
      <c r="K6845" s="1" t="s">
        <v>1760</v>
      </c>
      <c r="L6845" s="1" t="s">
        <v>55</v>
      </c>
      <c r="M6845" s="1" t="s">
        <v>2910</v>
      </c>
      <c r="N6845" s="1" t="s">
        <v>31</v>
      </c>
      <c r="O6845" s="1" t="s">
        <v>37</v>
      </c>
      <c r="P6845" s="1" t="s">
        <v>2911</v>
      </c>
      <c r="Q6845" s="1">
        <v>80.864999999999995</v>
      </c>
      <c r="R6845" s="1">
        <v>5</v>
      </c>
      <c r="S6845" s="1">
        <v>0.1</v>
      </c>
      <c r="T6845" s="1">
        <v>11.565000000000001</v>
      </c>
      <c r="U6845">
        <v>2016</v>
      </c>
      <c r="V6845" s="14" t="str">
        <f t="shared" si="106"/>
        <v>03</v>
      </c>
      <c r="W6845" t="s">
        <v>11202</v>
      </c>
    </row>
    <row r="6846" spans="1:23" x14ac:dyDescent="0.35">
      <c r="A6846" s="1">
        <v>6845</v>
      </c>
      <c r="B6846" s="1" t="s">
        <v>9502</v>
      </c>
      <c r="C6846" s="2">
        <v>42691</v>
      </c>
      <c r="D6846" s="2">
        <v>42693</v>
      </c>
      <c r="E6846" s="1" t="s">
        <v>20</v>
      </c>
      <c r="F6846" s="1" t="s">
        <v>975</v>
      </c>
      <c r="G6846" s="1" t="s">
        <v>976</v>
      </c>
      <c r="H6846" s="1" t="s">
        <v>23</v>
      </c>
      <c r="I6846" s="1" t="s">
        <v>1942</v>
      </c>
      <c r="J6846" s="1" t="s">
        <v>1942</v>
      </c>
      <c r="K6846" s="1" t="s">
        <v>1943</v>
      </c>
      <c r="L6846" s="1" t="s">
        <v>55</v>
      </c>
      <c r="M6846" s="1" t="s">
        <v>4330</v>
      </c>
      <c r="N6846" s="1" t="s">
        <v>31</v>
      </c>
      <c r="O6846" s="1" t="s">
        <v>37</v>
      </c>
      <c r="P6846" s="1" t="s">
        <v>4331</v>
      </c>
      <c r="Q6846" s="1">
        <v>319.67999999999995</v>
      </c>
      <c r="R6846" s="1">
        <v>6</v>
      </c>
      <c r="S6846" s="1">
        <v>0</v>
      </c>
      <c r="T6846" s="1">
        <v>159.84</v>
      </c>
      <c r="U6846">
        <v>2016</v>
      </c>
      <c r="V6846" s="14" t="str">
        <f t="shared" si="106"/>
        <v>11</v>
      </c>
      <c r="W6846" t="s">
        <v>11198</v>
      </c>
    </row>
    <row r="6847" spans="1:23" x14ac:dyDescent="0.35">
      <c r="A6847" s="1">
        <v>6846</v>
      </c>
      <c r="B6847" s="1" t="s">
        <v>9503</v>
      </c>
      <c r="C6847" s="2">
        <v>43021</v>
      </c>
      <c r="D6847" s="2">
        <v>43023</v>
      </c>
      <c r="E6847" s="1" t="s">
        <v>20</v>
      </c>
      <c r="F6847" s="1" t="s">
        <v>764</v>
      </c>
      <c r="G6847" s="1" t="s">
        <v>765</v>
      </c>
      <c r="H6847" s="1" t="s">
        <v>54</v>
      </c>
      <c r="I6847" s="1" t="s">
        <v>9504</v>
      </c>
      <c r="J6847" s="1" t="s">
        <v>1789</v>
      </c>
      <c r="K6847" s="1" t="s">
        <v>1760</v>
      </c>
      <c r="L6847" s="1" t="s">
        <v>55</v>
      </c>
      <c r="M6847" s="1" t="s">
        <v>6949</v>
      </c>
      <c r="N6847" s="1" t="s">
        <v>31</v>
      </c>
      <c r="O6847" s="1" t="s">
        <v>179</v>
      </c>
      <c r="P6847" s="1" t="s">
        <v>2485</v>
      </c>
      <c r="Q6847" s="1">
        <v>54.12</v>
      </c>
      <c r="R6847" s="1">
        <v>2</v>
      </c>
      <c r="S6847" s="1">
        <v>0</v>
      </c>
      <c r="T6847" s="1">
        <v>15.120000000000001</v>
      </c>
      <c r="U6847">
        <v>2017</v>
      </c>
      <c r="V6847" s="14" t="str">
        <f t="shared" si="106"/>
        <v>10</v>
      </c>
      <c r="W6847" t="s">
        <v>11211</v>
      </c>
    </row>
    <row r="6848" spans="1:23" x14ac:dyDescent="0.35">
      <c r="A6848" s="1">
        <v>6847</v>
      </c>
      <c r="B6848" s="1" t="s">
        <v>8989</v>
      </c>
      <c r="C6848" s="2">
        <v>43629</v>
      </c>
      <c r="D6848" s="2">
        <v>43629</v>
      </c>
      <c r="E6848" s="1" t="s">
        <v>361</v>
      </c>
      <c r="F6848" s="1" t="s">
        <v>1060</v>
      </c>
      <c r="G6848" s="1" t="s">
        <v>1061</v>
      </c>
      <c r="H6848" s="1" t="s">
        <v>23</v>
      </c>
      <c r="I6848" s="1" t="s">
        <v>6843</v>
      </c>
      <c r="J6848" s="1" t="s">
        <v>2019</v>
      </c>
      <c r="K6848" s="1" t="s">
        <v>1737</v>
      </c>
      <c r="L6848" s="1" t="s">
        <v>55</v>
      </c>
      <c r="M6848" s="1" t="s">
        <v>2152</v>
      </c>
      <c r="N6848" s="1" t="s">
        <v>31</v>
      </c>
      <c r="O6848" s="1" t="s">
        <v>44</v>
      </c>
      <c r="P6848" s="1" t="s">
        <v>2153</v>
      </c>
      <c r="Q6848" s="1">
        <v>88.919999999999987</v>
      </c>
      <c r="R6848" s="1">
        <v>6</v>
      </c>
      <c r="S6848" s="1">
        <v>0</v>
      </c>
      <c r="T6848" s="1">
        <v>39.96</v>
      </c>
      <c r="U6848">
        <v>2019</v>
      </c>
      <c r="V6848" s="14" t="str">
        <f t="shared" si="106"/>
        <v>06</v>
      </c>
      <c r="W6848" t="s">
        <v>11200</v>
      </c>
    </row>
    <row r="6849" spans="1:23" x14ac:dyDescent="0.35">
      <c r="A6849" s="1">
        <v>6848</v>
      </c>
      <c r="B6849" s="1" t="s">
        <v>9505</v>
      </c>
      <c r="C6849" s="2">
        <v>42952</v>
      </c>
      <c r="D6849" s="2">
        <v>42955</v>
      </c>
      <c r="E6849" s="1" t="s">
        <v>77</v>
      </c>
      <c r="F6849" s="1" t="s">
        <v>1639</v>
      </c>
      <c r="G6849" s="1" t="s">
        <v>1640</v>
      </c>
      <c r="H6849" s="1" t="s">
        <v>54</v>
      </c>
      <c r="I6849" s="1" t="s">
        <v>9506</v>
      </c>
      <c r="J6849" s="1" t="s">
        <v>2451</v>
      </c>
      <c r="K6849" s="1" t="s">
        <v>1778</v>
      </c>
      <c r="L6849" s="1" t="s">
        <v>24</v>
      </c>
      <c r="M6849" s="1" t="s">
        <v>2514</v>
      </c>
      <c r="N6849" s="1" t="s">
        <v>31</v>
      </c>
      <c r="O6849" s="1" t="s">
        <v>41</v>
      </c>
      <c r="P6849" s="1" t="s">
        <v>2515</v>
      </c>
      <c r="Q6849" s="1">
        <v>52.740000000000009</v>
      </c>
      <c r="R6849" s="1">
        <v>2</v>
      </c>
      <c r="S6849" s="1">
        <v>0</v>
      </c>
      <c r="T6849" s="1">
        <v>21.6</v>
      </c>
      <c r="U6849">
        <v>2017</v>
      </c>
      <c r="V6849" s="14" t="str">
        <f t="shared" si="106"/>
        <v>08</v>
      </c>
      <c r="W6849" t="s">
        <v>11194</v>
      </c>
    </row>
    <row r="6850" spans="1:23" x14ac:dyDescent="0.35">
      <c r="A6850" s="1">
        <v>6849</v>
      </c>
      <c r="B6850" s="1" t="s">
        <v>8519</v>
      </c>
      <c r="C6850" s="2">
        <v>43457</v>
      </c>
      <c r="D6850" s="2">
        <v>43464</v>
      </c>
      <c r="E6850" s="1" t="s">
        <v>33</v>
      </c>
      <c r="F6850" s="1" t="s">
        <v>1076</v>
      </c>
      <c r="G6850" s="1" t="s">
        <v>1077</v>
      </c>
      <c r="H6850" s="1" t="s">
        <v>23</v>
      </c>
      <c r="I6850" s="1" t="s">
        <v>9507</v>
      </c>
      <c r="J6850" s="1" t="s">
        <v>2988</v>
      </c>
      <c r="K6850" s="1" t="s">
        <v>1737</v>
      </c>
      <c r="L6850" s="1" t="s">
        <v>55</v>
      </c>
      <c r="M6850" s="1" t="s">
        <v>3650</v>
      </c>
      <c r="N6850" s="1" t="s">
        <v>31</v>
      </c>
      <c r="O6850" s="1" t="s">
        <v>37</v>
      </c>
      <c r="P6850" s="1" t="s">
        <v>3651</v>
      </c>
      <c r="Q6850" s="1">
        <v>18.521999999999998</v>
      </c>
      <c r="R6850" s="1">
        <v>2</v>
      </c>
      <c r="S6850" s="1">
        <v>0.1</v>
      </c>
      <c r="T6850" s="1">
        <v>3.8819999999999997</v>
      </c>
      <c r="U6850">
        <v>2018</v>
      </c>
      <c r="V6850" s="14" t="str">
        <f t="shared" si="106"/>
        <v>12</v>
      </c>
      <c r="W6850" t="s">
        <v>11199</v>
      </c>
    </row>
    <row r="6851" spans="1:23" x14ac:dyDescent="0.35">
      <c r="A6851" s="1">
        <v>6850</v>
      </c>
      <c r="B6851" s="1" t="s">
        <v>8519</v>
      </c>
      <c r="C6851" s="2">
        <v>43457</v>
      </c>
      <c r="D6851" s="2">
        <v>43464</v>
      </c>
      <c r="E6851" s="1" t="s">
        <v>33</v>
      </c>
      <c r="F6851" s="1" t="s">
        <v>1076</v>
      </c>
      <c r="G6851" s="1" t="s">
        <v>1077</v>
      </c>
      <c r="H6851" s="1" t="s">
        <v>23</v>
      </c>
      <c r="I6851" s="1" t="s">
        <v>9507</v>
      </c>
      <c r="J6851" s="1" t="s">
        <v>2988</v>
      </c>
      <c r="K6851" s="1" t="s">
        <v>1737</v>
      </c>
      <c r="L6851" s="1" t="s">
        <v>55</v>
      </c>
      <c r="M6851" s="1" t="s">
        <v>8802</v>
      </c>
      <c r="N6851" s="1" t="s">
        <v>42</v>
      </c>
      <c r="O6851" s="1" t="s">
        <v>43</v>
      </c>
      <c r="P6851" s="1" t="s">
        <v>8803</v>
      </c>
      <c r="Q6851" s="1">
        <v>1629.2205000000004</v>
      </c>
      <c r="R6851" s="1">
        <v>3</v>
      </c>
      <c r="S6851" s="1">
        <v>0.15</v>
      </c>
      <c r="T6851" s="1">
        <v>402.43049999999988</v>
      </c>
      <c r="U6851">
        <v>2018</v>
      </c>
      <c r="V6851" s="14" t="str">
        <f t="shared" ref="V6851:V6914" si="107">TEXT(C6851,"mm")</f>
        <v>12</v>
      </c>
      <c r="W6851" t="s">
        <v>11199</v>
      </c>
    </row>
    <row r="6852" spans="1:23" x14ac:dyDescent="0.35">
      <c r="A6852" s="1">
        <v>6851</v>
      </c>
      <c r="B6852" s="1" t="s">
        <v>9508</v>
      </c>
      <c r="C6852" s="2">
        <v>43811</v>
      </c>
      <c r="D6852" s="2">
        <v>43817</v>
      </c>
      <c r="E6852" s="1" t="s">
        <v>33</v>
      </c>
      <c r="F6852" s="1" t="s">
        <v>1042</v>
      </c>
      <c r="G6852" s="1" t="s">
        <v>1043</v>
      </c>
      <c r="H6852" s="1" t="s">
        <v>23</v>
      </c>
      <c r="I6852" s="1" t="s">
        <v>1927</v>
      </c>
      <c r="J6852" s="1" t="s">
        <v>1768</v>
      </c>
      <c r="K6852" s="1" t="s">
        <v>1737</v>
      </c>
      <c r="L6852" s="1" t="s">
        <v>55</v>
      </c>
      <c r="M6852" s="1" t="s">
        <v>1830</v>
      </c>
      <c r="N6852" s="1" t="s">
        <v>31</v>
      </c>
      <c r="O6852" s="1" t="s">
        <v>41</v>
      </c>
      <c r="P6852" s="1" t="s">
        <v>1831</v>
      </c>
      <c r="Q6852" s="1">
        <v>45.36</v>
      </c>
      <c r="R6852" s="1">
        <v>3</v>
      </c>
      <c r="S6852" s="1">
        <v>0</v>
      </c>
      <c r="T6852" s="1">
        <v>16.29</v>
      </c>
      <c r="U6852">
        <v>2019</v>
      </c>
      <c r="V6852" s="14" t="str">
        <f t="shared" si="107"/>
        <v>12</v>
      </c>
      <c r="W6852" t="s">
        <v>11199</v>
      </c>
    </row>
    <row r="6853" spans="1:23" x14ac:dyDescent="0.35">
      <c r="A6853" s="1">
        <v>6852</v>
      </c>
      <c r="B6853" s="1" t="s">
        <v>9509</v>
      </c>
      <c r="C6853" s="2">
        <v>43733</v>
      </c>
      <c r="D6853" s="2">
        <v>43738</v>
      </c>
      <c r="E6853" s="1" t="s">
        <v>33</v>
      </c>
      <c r="F6853" s="1" t="s">
        <v>379</v>
      </c>
      <c r="G6853" s="1" t="s">
        <v>380</v>
      </c>
      <c r="H6853" s="1" t="s">
        <v>30</v>
      </c>
      <c r="I6853" s="1" t="s">
        <v>8413</v>
      </c>
      <c r="J6853" s="1" t="s">
        <v>2202</v>
      </c>
      <c r="K6853" s="1" t="s">
        <v>1804</v>
      </c>
      <c r="L6853" s="1" t="s">
        <v>24</v>
      </c>
      <c r="M6853" s="1" t="s">
        <v>673</v>
      </c>
      <c r="N6853" s="1" t="s">
        <v>31</v>
      </c>
      <c r="O6853" s="1" t="s">
        <v>74</v>
      </c>
      <c r="P6853" s="1" t="s">
        <v>6861</v>
      </c>
      <c r="Q6853" s="1">
        <v>108.36000000000001</v>
      </c>
      <c r="R6853" s="1">
        <v>4</v>
      </c>
      <c r="S6853" s="1">
        <v>0</v>
      </c>
      <c r="T6853" s="1">
        <v>43.32</v>
      </c>
      <c r="U6853">
        <v>2019</v>
      </c>
      <c r="V6853" s="14" t="str">
        <f t="shared" si="107"/>
        <v>09</v>
      </c>
      <c r="W6853" t="s">
        <v>11206</v>
      </c>
    </row>
    <row r="6854" spans="1:23" x14ac:dyDescent="0.35">
      <c r="A6854" s="1">
        <v>6853</v>
      </c>
      <c r="B6854" s="1" t="s">
        <v>9509</v>
      </c>
      <c r="C6854" s="2">
        <v>43733</v>
      </c>
      <c r="D6854" s="2">
        <v>43738</v>
      </c>
      <c r="E6854" s="1" t="s">
        <v>33</v>
      </c>
      <c r="F6854" s="1" t="s">
        <v>379</v>
      </c>
      <c r="G6854" s="1" t="s">
        <v>380</v>
      </c>
      <c r="H6854" s="1" t="s">
        <v>30</v>
      </c>
      <c r="I6854" s="1" t="s">
        <v>8413</v>
      </c>
      <c r="J6854" s="1" t="s">
        <v>2202</v>
      </c>
      <c r="K6854" s="1" t="s">
        <v>1804</v>
      </c>
      <c r="L6854" s="1" t="s">
        <v>24</v>
      </c>
      <c r="M6854" s="1" t="s">
        <v>3264</v>
      </c>
      <c r="N6854" s="1" t="s">
        <v>31</v>
      </c>
      <c r="O6854" s="1" t="s">
        <v>37</v>
      </c>
      <c r="P6854" s="1" t="s">
        <v>3265</v>
      </c>
      <c r="Q6854" s="1">
        <v>103.30200000000001</v>
      </c>
      <c r="R6854" s="1">
        <v>2</v>
      </c>
      <c r="S6854" s="1">
        <v>0.1</v>
      </c>
      <c r="T6854" s="1">
        <v>-3.4980000000000011</v>
      </c>
      <c r="U6854">
        <v>2019</v>
      </c>
      <c r="V6854" s="14" t="str">
        <f t="shared" si="107"/>
        <v>09</v>
      </c>
      <c r="W6854" t="s">
        <v>11206</v>
      </c>
    </row>
    <row r="6855" spans="1:23" x14ac:dyDescent="0.35">
      <c r="A6855" s="1">
        <v>6854</v>
      </c>
      <c r="B6855" s="1" t="s">
        <v>9509</v>
      </c>
      <c r="C6855" s="2">
        <v>43733</v>
      </c>
      <c r="D6855" s="2">
        <v>43738</v>
      </c>
      <c r="E6855" s="1" t="s">
        <v>33</v>
      </c>
      <c r="F6855" s="1" t="s">
        <v>379</v>
      </c>
      <c r="G6855" s="1" t="s">
        <v>380</v>
      </c>
      <c r="H6855" s="1" t="s">
        <v>30</v>
      </c>
      <c r="I6855" s="1" t="s">
        <v>8413</v>
      </c>
      <c r="J6855" s="1" t="s">
        <v>2202</v>
      </c>
      <c r="K6855" s="1" t="s">
        <v>1804</v>
      </c>
      <c r="L6855" s="1" t="s">
        <v>24</v>
      </c>
      <c r="M6855" s="1" t="s">
        <v>2789</v>
      </c>
      <c r="N6855" s="1" t="s">
        <v>31</v>
      </c>
      <c r="O6855" s="1" t="s">
        <v>48</v>
      </c>
      <c r="P6855" s="1" t="s">
        <v>2790</v>
      </c>
      <c r="Q6855" s="1">
        <v>66.839999999999989</v>
      </c>
      <c r="R6855" s="1">
        <v>4</v>
      </c>
      <c r="S6855" s="1">
        <v>0</v>
      </c>
      <c r="T6855" s="1">
        <v>12.600000000000001</v>
      </c>
      <c r="U6855">
        <v>2019</v>
      </c>
      <c r="V6855" s="14" t="str">
        <f t="shared" si="107"/>
        <v>09</v>
      </c>
      <c r="W6855" t="s">
        <v>11206</v>
      </c>
    </row>
    <row r="6856" spans="1:23" x14ac:dyDescent="0.35">
      <c r="A6856" s="1">
        <v>6855</v>
      </c>
      <c r="B6856" s="1" t="s">
        <v>9510</v>
      </c>
      <c r="C6856" s="2">
        <v>43048</v>
      </c>
      <c r="D6856" s="2">
        <v>43055</v>
      </c>
      <c r="E6856" s="1" t="s">
        <v>33</v>
      </c>
      <c r="F6856" s="1" t="s">
        <v>1618</v>
      </c>
      <c r="G6856" s="1" t="s">
        <v>1619</v>
      </c>
      <c r="H6856" s="1" t="s">
        <v>30</v>
      </c>
      <c r="I6856" s="1" t="s">
        <v>5948</v>
      </c>
      <c r="J6856" s="1" t="s">
        <v>2065</v>
      </c>
      <c r="K6856" s="1" t="s">
        <v>1737</v>
      </c>
      <c r="L6856" s="1" t="s">
        <v>55</v>
      </c>
      <c r="M6856" s="1" t="s">
        <v>3132</v>
      </c>
      <c r="N6856" s="1" t="s">
        <v>31</v>
      </c>
      <c r="O6856" s="1" t="s">
        <v>41</v>
      </c>
      <c r="P6856" s="1" t="s">
        <v>3133</v>
      </c>
      <c r="Q6856" s="1">
        <v>51.66</v>
      </c>
      <c r="R6856" s="1">
        <v>2</v>
      </c>
      <c r="S6856" s="1">
        <v>0</v>
      </c>
      <c r="T6856" s="1">
        <v>18.059999999999999</v>
      </c>
      <c r="U6856">
        <v>2017</v>
      </c>
      <c r="V6856" s="14" t="str">
        <f t="shared" si="107"/>
        <v>11</v>
      </c>
      <c r="W6856" t="s">
        <v>11198</v>
      </c>
    </row>
    <row r="6857" spans="1:23" x14ac:dyDescent="0.35">
      <c r="A6857" s="1">
        <v>6856</v>
      </c>
      <c r="B6857" s="1" t="s">
        <v>9511</v>
      </c>
      <c r="C6857" s="2">
        <v>43668</v>
      </c>
      <c r="D6857" s="2">
        <v>43672</v>
      </c>
      <c r="E6857" s="1" t="s">
        <v>33</v>
      </c>
      <c r="F6857" s="1" t="s">
        <v>813</v>
      </c>
      <c r="G6857" s="1" t="s">
        <v>814</v>
      </c>
      <c r="H6857" s="1" t="s">
        <v>30</v>
      </c>
      <c r="I6857" s="1" t="s">
        <v>5590</v>
      </c>
      <c r="J6857" s="1" t="s">
        <v>1710</v>
      </c>
      <c r="K6857" s="1" t="s">
        <v>1711</v>
      </c>
      <c r="L6857" s="1" t="s">
        <v>1712</v>
      </c>
      <c r="M6857" s="1" t="s">
        <v>6949</v>
      </c>
      <c r="N6857" s="1" t="s">
        <v>31</v>
      </c>
      <c r="O6857" s="1" t="s">
        <v>179</v>
      </c>
      <c r="P6857" s="1" t="s">
        <v>2485</v>
      </c>
      <c r="Q6857" s="1">
        <v>189.42</v>
      </c>
      <c r="R6857" s="1">
        <v>7</v>
      </c>
      <c r="S6857" s="1">
        <v>0</v>
      </c>
      <c r="T6857" s="1">
        <v>52.92</v>
      </c>
      <c r="U6857">
        <v>2019</v>
      </c>
      <c r="V6857" s="14" t="str">
        <f t="shared" si="107"/>
        <v>07</v>
      </c>
      <c r="W6857" t="s">
        <v>11208</v>
      </c>
    </row>
    <row r="6858" spans="1:23" x14ac:dyDescent="0.35">
      <c r="A6858" s="1">
        <v>6857</v>
      </c>
      <c r="B6858" s="1" t="s">
        <v>7829</v>
      </c>
      <c r="C6858" s="2">
        <v>43363</v>
      </c>
      <c r="D6858" s="2">
        <v>43365</v>
      </c>
      <c r="E6858" s="1" t="s">
        <v>20</v>
      </c>
      <c r="F6858" s="1" t="s">
        <v>621</v>
      </c>
      <c r="G6858" s="1" t="s">
        <v>622</v>
      </c>
      <c r="H6858" s="1" t="s">
        <v>54</v>
      </c>
      <c r="I6858" s="1" t="s">
        <v>1138</v>
      </c>
      <c r="J6858" s="1" t="s">
        <v>1736</v>
      </c>
      <c r="K6858" s="1" t="s">
        <v>1737</v>
      </c>
      <c r="L6858" s="1" t="s">
        <v>55</v>
      </c>
      <c r="M6858" s="1" t="s">
        <v>3016</v>
      </c>
      <c r="N6858" s="1" t="s">
        <v>31</v>
      </c>
      <c r="O6858" s="1" t="s">
        <v>74</v>
      </c>
      <c r="P6858" s="1" t="s">
        <v>3017</v>
      </c>
      <c r="Q6858" s="1">
        <v>95.16</v>
      </c>
      <c r="R6858" s="1">
        <v>4</v>
      </c>
      <c r="S6858" s="1">
        <v>0</v>
      </c>
      <c r="T6858" s="1">
        <v>11.399999999999999</v>
      </c>
      <c r="U6858">
        <v>2018</v>
      </c>
      <c r="V6858" s="14" t="str">
        <f t="shared" si="107"/>
        <v>09</v>
      </c>
      <c r="W6858" t="s">
        <v>11206</v>
      </c>
    </row>
    <row r="6859" spans="1:23" x14ac:dyDescent="0.35">
      <c r="A6859" s="1">
        <v>6858</v>
      </c>
      <c r="B6859" s="1" t="s">
        <v>5560</v>
      </c>
      <c r="C6859" s="2">
        <v>42916</v>
      </c>
      <c r="D6859" s="2">
        <v>42922</v>
      </c>
      <c r="E6859" s="1" t="s">
        <v>33</v>
      </c>
      <c r="F6859" s="1" t="s">
        <v>170</v>
      </c>
      <c r="G6859" s="1" t="s">
        <v>171</v>
      </c>
      <c r="H6859" s="1" t="s">
        <v>23</v>
      </c>
      <c r="I6859" s="1" t="s">
        <v>2189</v>
      </c>
      <c r="J6859" s="1" t="s">
        <v>2189</v>
      </c>
      <c r="K6859" s="1" t="s">
        <v>1760</v>
      </c>
      <c r="L6859" s="1" t="s">
        <v>55</v>
      </c>
      <c r="M6859" s="1" t="s">
        <v>7295</v>
      </c>
      <c r="N6859" s="1" t="s">
        <v>42</v>
      </c>
      <c r="O6859" s="1" t="s">
        <v>344</v>
      </c>
      <c r="P6859" s="1" t="s">
        <v>7296</v>
      </c>
      <c r="Q6859" s="1">
        <v>943.70400000000018</v>
      </c>
      <c r="R6859" s="1">
        <v>4</v>
      </c>
      <c r="S6859" s="1">
        <v>0.1</v>
      </c>
      <c r="T6859" s="1">
        <v>-10.536000000000016</v>
      </c>
      <c r="U6859">
        <v>2017</v>
      </c>
      <c r="V6859" s="14" t="str">
        <f t="shared" si="107"/>
        <v>06</v>
      </c>
      <c r="W6859" t="s">
        <v>11200</v>
      </c>
    </row>
    <row r="6860" spans="1:23" x14ac:dyDescent="0.35">
      <c r="A6860" s="1">
        <v>6859</v>
      </c>
      <c r="B6860" s="1" t="s">
        <v>5560</v>
      </c>
      <c r="C6860" s="2">
        <v>42916</v>
      </c>
      <c r="D6860" s="2">
        <v>42922</v>
      </c>
      <c r="E6860" s="1" t="s">
        <v>33</v>
      </c>
      <c r="F6860" s="1" t="s">
        <v>170</v>
      </c>
      <c r="G6860" s="1" t="s">
        <v>171</v>
      </c>
      <c r="H6860" s="1" t="s">
        <v>23</v>
      </c>
      <c r="I6860" s="1" t="s">
        <v>2189</v>
      </c>
      <c r="J6860" s="1" t="s">
        <v>2189</v>
      </c>
      <c r="K6860" s="1" t="s">
        <v>1760</v>
      </c>
      <c r="L6860" s="1" t="s">
        <v>55</v>
      </c>
      <c r="M6860" s="1" t="s">
        <v>4610</v>
      </c>
      <c r="N6860" s="1" t="s">
        <v>31</v>
      </c>
      <c r="O6860" s="1" t="s">
        <v>37</v>
      </c>
      <c r="P6860" s="1" t="s">
        <v>4611</v>
      </c>
      <c r="Q6860" s="1">
        <v>67.92</v>
      </c>
      <c r="R6860" s="1">
        <v>5</v>
      </c>
      <c r="S6860" s="1">
        <v>0.2</v>
      </c>
      <c r="T6860" s="1">
        <v>-2.5800000000000018</v>
      </c>
      <c r="U6860">
        <v>2017</v>
      </c>
      <c r="V6860" s="14" t="str">
        <f t="shared" si="107"/>
        <v>06</v>
      </c>
      <c r="W6860" t="s">
        <v>11200</v>
      </c>
    </row>
    <row r="6861" spans="1:23" x14ac:dyDescent="0.35">
      <c r="A6861" s="1">
        <v>6860</v>
      </c>
      <c r="B6861" s="1" t="s">
        <v>5560</v>
      </c>
      <c r="C6861" s="2">
        <v>42916</v>
      </c>
      <c r="D6861" s="2">
        <v>42922</v>
      </c>
      <c r="E6861" s="1" t="s">
        <v>33</v>
      </c>
      <c r="F6861" s="1" t="s">
        <v>170</v>
      </c>
      <c r="G6861" s="1" t="s">
        <v>171</v>
      </c>
      <c r="H6861" s="1" t="s">
        <v>23</v>
      </c>
      <c r="I6861" s="1" t="s">
        <v>2189</v>
      </c>
      <c r="J6861" s="1" t="s">
        <v>2189</v>
      </c>
      <c r="K6861" s="1" t="s">
        <v>1760</v>
      </c>
      <c r="L6861" s="1" t="s">
        <v>55</v>
      </c>
      <c r="M6861" s="1" t="s">
        <v>4791</v>
      </c>
      <c r="N6861" s="1" t="s">
        <v>31</v>
      </c>
      <c r="O6861" s="1" t="s">
        <v>37</v>
      </c>
      <c r="P6861" s="1" t="s">
        <v>4792</v>
      </c>
      <c r="Q6861" s="1">
        <v>55.968000000000011</v>
      </c>
      <c r="R6861" s="1">
        <v>4</v>
      </c>
      <c r="S6861" s="1">
        <v>0.2</v>
      </c>
      <c r="T6861" s="1">
        <v>-5.7120000000000033</v>
      </c>
      <c r="U6861">
        <v>2017</v>
      </c>
      <c r="V6861" s="14" t="str">
        <f t="shared" si="107"/>
        <v>06</v>
      </c>
      <c r="W6861" t="s">
        <v>11200</v>
      </c>
    </row>
    <row r="6862" spans="1:23" x14ac:dyDescent="0.35">
      <c r="A6862" s="1">
        <v>6861</v>
      </c>
      <c r="B6862" s="1" t="s">
        <v>9512</v>
      </c>
      <c r="C6862" s="2">
        <v>43049</v>
      </c>
      <c r="D6862" s="2">
        <v>43053</v>
      </c>
      <c r="E6862" s="1" t="s">
        <v>20</v>
      </c>
      <c r="F6862" s="1" t="s">
        <v>1656</v>
      </c>
      <c r="G6862" s="1" t="s">
        <v>1657</v>
      </c>
      <c r="H6862" s="1" t="s">
        <v>30</v>
      </c>
      <c r="I6862" s="1" t="s">
        <v>2110</v>
      </c>
      <c r="J6862" s="1" t="s">
        <v>1772</v>
      </c>
      <c r="K6862" s="1" t="s">
        <v>1760</v>
      </c>
      <c r="L6862" s="1" t="s">
        <v>55</v>
      </c>
      <c r="M6862" s="1" t="s">
        <v>5981</v>
      </c>
      <c r="N6862" s="1" t="s">
        <v>31</v>
      </c>
      <c r="O6862" s="1" t="s">
        <v>74</v>
      </c>
      <c r="P6862" s="1" t="s">
        <v>5982</v>
      </c>
      <c r="Q6862" s="1">
        <v>13.049999999999999</v>
      </c>
      <c r="R6862" s="1">
        <v>1</v>
      </c>
      <c r="S6862" s="1">
        <v>0</v>
      </c>
      <c r="T6862" s="1">
        <v>4.68</v>
      </c>
      <c r="U6862">
        <v>2017</v>
      </c>
      <c r="V6862" s="14" t="str">
        <f t="shared" si="107"/>
        <v>11</v>
      </c>
      <c r="W6862" t="s">
        <v>11198</v>
      </c>
    </row>
    <row r="6863" spans="1:23" x14ac:dyDescent="0.35">
      <c r="A6863" s="1">
        <v>6862</v>
      </c>
      <c r="B6863" s="1" t="s">
        <v>9513</v>
      </c>
      <c r="C6863" s="2">
        <v>43347</v>
      </c>
      <c r="D6863" s="2">
        <v>43350</v>
      </c>
      <c r="E6863" s="1" t="s">
        <v>20</v>
      </c>
      <c r="F6863" s="1" t="s">
        <v>939</v>
      </c>
      <c r="G6863" s="1" t="s">
        <v>940</v>
      </c>
      <c r="H6863" s="1" t="s">
        <v>30</v>
      </c>
      <c r="I6863" s="1" t="s">
        <v>4606</v>
      </c>
      <c r="J6863" s="1" t="s">
        <v>1736</v>
      </c>
      <c r="K6863" s="1" t="s">
        <v>1737</v>
      </c>
      <c r="L6863" s="1" t="s">
        <v>55</v>
      </c>
      <c r="M6863" s="1" t="s">
        <v>8097</v>
      </c>
      <c r="N6863" s="1" t="s">
        <v>31</v>
      </c>
      <c r="O6863" s="1" t="s">
        <v>99</v>
      </c>
      <c r="P6863" s="1" t="s">
        <v>8098</v>
      </c>
      <c r="Q6863" s="1">
        <v>131.88</v>
      </c>
      <c r="R6863" s="1">
        <v>7</v>
      </c>
      <c r="S6863" s="1">
        <v>0</v>
      </c>
      <c r="T6863" s="1">
        <v>10.5</v>
      </c>
      <c r="U6863">
        <v>2018</v>
      </c>
      <c r="V6863" s="14" t="str">
        <f t="shared" si="107"/>
        <v>09</v>
      </c>
      <c r="W6863" t="s">
        <v>11206</v>
      </c>
    </row>
    <row r="6864" spans="1:23" x14ac:dyDescent="0.35">
      <c r="A6864" s="1">
        <v>6863</v>
      </c>
      <c r="B6864" s="1" t="s">
        <v>9513</v>
      </c>
      <c r="C6864" s="2">
        <v>43347</v>
      </c>
      <c r="D6864" s="2">
        <v>43350</v>
      </c>
      <c r="E6864" s="1" t="s">
        <v>20</v>
      </c>
      <c r="F6864" s="1" t="s">
        <v>939</v>
      </c>
      <c r="G6864" s="1" t="s">
        <v>940</v>
      </c>
      <c r="H6864" s="1" t="s">
        <v>30</v>
      </c>
      <c r="I6864" s="1" t="s">
        <v>4606</v>
      </c>
      <c r="J6864" s="1" t="s">
        <v>1736</v>
      </c>
      <c r="K6864" s="1" t="s">
        <v>1737</v>
      </c>
      <c r="L6864" s="1" t="s">
        <v>55</v>
      </c>
      <c r="M6864" s="1" t="s">
        <v>3963</v>
      </c>
      <c r="N6864" s="1" t="s">
        <v>31</v>
      </c>
      <c r="O6864" s="1" t="s">
        <v>45</v>
      </c>
      <c r="P6864" s="1" t="s">
        <v>3964</v>
      </c>
      <c r="Q6864" s="1">
        <v>558.57600000000002</v>
      </c>
      <c r="R6864" s="1">
        <v>2</v>
      </c>
      <c r="S6864" s="1">
        <v>0.1</v>
      </c>
      <c r="T6864" s="1">
        <v>-18.624000000000002</v>
      </c>
      <c r="U6864">
        <v>2018</v>
      </c>
      <c r="V6864" s="14" t="str">
        <f t="shared" si="107"/>
        <v>09</v>
      </c>
      <c r="W6864" t="s">
        <v>11206</v>
      </c>
    </row>
    <row r="6865" spans="1:23" x14ac:dyDescent="0.35">
      <c r="A6865" s="1">
        <v>6864</v>
      </c>
      <c r="B6865" s="1" t="s">
        <v>9514</v>
      </c>
      <c r="C6865" s="2">
        <v>43118</v>
      </c>
      <c r="D6865" s="2">
        <v>43124</v>
      </c>
      <c r="E6865" s="1" t="s">
        <v>33</v>
      </c>
      <c r="F6865" s="1" t="s">
        <v>904</v>
      </c>
      <c r="G6865" s="1" t="s">
        <v>905</v>
      </c>
      <c r="H6865" s="1" t="s">
        <v>23</v>
      </c>
      <c r="I6865" s="1" t="s">
        <v>3793</v>
      </c>
      <c r="J6865" s="1" t="s">
        <v>2379</v>
      </c>
      <c r="K6865" s="1" t="s">
        <v>1737</v>
      </c>
      <c r="L6865" s="1" t="s">
        <v>55</v>
      </c>
      <c r="M6865" s="1" t="s">
        <v>1746</v>
      </c>
      <c r="N6865" s="1" t="s">
        <v>31</v>
      </c>
      <c r="O6865" s="1" t="s">
        <v>37</v>
      </c>
      <c r="P6865" s="1" t="s">
        <v>1747</v>
      </c>
      <c r="Q6865" s="1">
        <v>36.828000000000003</v>
      </c>
      <c r="R6865" s="1">
        <v>3</v>
      </c>
      <c r="S6865" s="1">
        <v>0.6</v>
      </c>
      <c r="T6865" s="1">
        <v>-53.441999999999993</v>
      </c>
      <c r="U6865">
        <v>2018</v>
      </c>
      <c r="V6865" s="14" t="str">
        <f t="shared" si="107"/>
        <v>01</v>
      </c>
      <c r="W6865" t="s">
        <v>11204</v>
      </c>
    </row>
    <row r="6866" spans="1:23" x14ac:dyDescent="0.35">
      <c r="A6866" s="1">
        <v>7494</v>
      </c>
      <c r="B6866" s="1" t="s">
        <v>9515</v>
      </c>
      <c r="C6866" s="2">
        <v>43045</v>
      </c>
      <c r="D6866" s="2">
        <v>43049</v>
      </c>
      <c r="E6866" s="1" t="s">
        <v>33</v>
      </c>
      <c r="F6866" s="1" t="s">
        <v>633</v>
      </c>
      <c r="G6866" s="1" t="s">
        <v>634</v>
      </c>
      <c r="H6866" s="1" t="s">
        <v>54</v>
      </c>
      <c r="I6866" s="1" t="s">
        <v>9384</v>
      </c>
      <c r="J6866" s="1" t="s">
        <v>1759</v>
      </c>
      <c r="K6866" s="1" t="s">
        <v>1760</v>
      </c>
      <c r="L6866" s="1" t="s">
        <v>55</v>
      </c>
      <c r="M6866" s="1" t="s">
        <v>5768</v>
      </c>
      <c r="N6866" s="1" t="s">
        <v>42</v>
      </c>
      <c r="O6866" s="1" t="s">
        <v>212</v>
      </c>
      <c r="P6866" s="1" t="s">
        <v>5769</v>
      </c>
      <c r="Q6866" s="1">
        <v>304.92</v>
      </c>
      <c r="R6866" s="1">
        <v>7</v>
      </c>
      <c r="S6866" s="1">
        <v>0</v>
      </c>
      <c r="T6866" s="1">
        <v>109.62</v>
      </c>
      <c r="U6866">
        <v>2017</v>
      </c>
      <c r="V6866" s="14" t="str">
        <f t="shared" si="107"/>
        <v>11</v>
      </c>
      <c r="W6866" t="s">
        <v>11198</v>
      </c>
    </row>
    <row r="6867" spans="1:23" x14ac:dyDescent="0.35">
      <c r="A6867" s="1">
        <v>6866</v>
      </c>
      <c r="B6867" s="1" t="s">
        <v>9516</v>
      </c>
      <c r="C6867" s="2">
        <v>43534</v>
      </c>
      <c r="D6867" s="2">
        <v>43538</v>
      </c>
      <c r="E6867" s="1" t="s">
        <v>33</v>
      </c>
      <c r="F6867" s="1" t="s">
        <v>208</v>
      </c>
      <c r="G6867" s="1" t="s">
        <v>209</v>
      </c>
      <c r="H6867" s="1" t="s">
        <v>23</v>
      </c>
      <c r="I6867" s="1" t="s">
        <v>8399</v>
      </c>
      <c r="J6867" s="1" t="s">
        <v>1710</v>
      </c>
      <c r="K6867" s="1" t="s">
        <v>1711</v>
      </c>
      <c r="L6867" s="1" t="s">
        <v>1712</v>
      </c>
      <c r="M6867" s="1" t="s">
        <v>6422</v>
      </c>
      <c r="N6867" s="1" t="s">
        <v>42</v>
      </c>
      <c r="O6867" s="1" t="s">
        <v>344</v>
      </c>
      <c r="P6867" s="1" t="s">
        <v>6423</v>
      </c>
      <c r="Q6867" s="1">
        <v>359.85</v>
      </c>
      <c r="R6867" s="1">
        <v>1</v>
      </c>
      <c r="S6867" s="1">
        <v>0</v>
      </c>
      <c r="T6867" s="1">
        <v>147.51</v>
      </c>
      <c r="U6867">
        <v>2019</v>
      </c>
      <c r="V6867" s="14" t="str">
        <f t="shared" si="107"/>
        <v>03</v>
      </c>
      <c r="W6867" t="s">
        <v>11202</v>
      </c>
    </row>
    <row r="6868" spans="1:23" x14ac:dyDescent="0.35">
      <c r="A6868" s="1">
        <v>6867</v>
      </c>
      <c r="B6868" s="1" t="s">
        <v>9516</v>
      </c>
      <c r="C6868" s="2">
        <v>43534</v>
      </c>
      <c r="D6868" s="2">
        <v>43538</v>
      </c>
      <c r="E6868" s="1" t="s">
        <v>33</v>
      </c>
      <c r="F6868" s="1" t="s">
        <v>208</v>
      </c>
      <c r="G6868" s="1" t="s">
        <v>209</v>
      </c>
      <c r="H6868" s="1" t="s">
        <v>23</v>
      </c>
      <c r="I6868" s="1" t="s">
        <v>8399</v>
      </c>
      <c r="J6868" s="1" t="s">
        <v>1710</v>
      </c>
      <c r="K6868" s="1" t="s">
        <v>1711</v>
      </c>
      <c r="L6868" s="1" t="s">
        <v>1712</v>
      </c>
      <c r="M6868" s="1" t="s">
        <v>4089</v>
      </c>
      <c r="N6868" s="1" t="s">
        <v>31</v>
      </c>
      <c r="O6868" s="1" t="s">
        <v>41</v>
      </c>
      <c r="P6868" s="1" t="s">
        <v>4090</v>
      </c>
      <c r="Q6868" s="1">
        <v>101.46000000000001</v>
      </c>
      <c r="R6868" s="1">
        <v>2</v>
      </c>
      <c r="S6868" s="1">
        <v>0</v>
      </c>
      <c r="T6868" s="1">
        <v>32.46</v>
      </c>
      <c r="U6868">
        <v>2019</v>
      </c>
      <c r="V6868" s="14" t="str">
        <f t="shared" si="107"/>
        <v>03</v>
      </c>
      <c r="W6868" t="s">
        <v>11202</v>
      </c>
    </row>
    <row r="6869" spans="1:23" x14ac:dyDescent="0.35">
      <c r="A6869" s="1">
        <v>6868</v>
      </c>
      <c r="B6869" s="1" t="s">
        <v>9517</v>
      </c>
      <c r="C6869" s="2">
        <v>43100</v>
      </c>
      <c r="D6869" s="2">
        <v>43104</v>
      </c>
      <c r="E6869" s="1" t="s">
        <v>33</v>
      </c>
      <c r="F6869" s="1" t="s">
        <v>198</v>
      </c>
      <c r="G6869" s="1" t="s">
        <v>199</v>
      </c>
      <c r="H6869" s="1" t="s">
        <v>23</v>
      </c>
      <c r="I6869" s="1" t="s">
        <v>5296</v>
      </c>
      <c r="J6869" s="1" t="s">
        <v>1710</v>
      </c>
      <c r="K6869" s="1" t="s">
        <v>1711</v>
      </c>
      <c r="L6869" s="1" t="s">
        <v>1712</v>
      </c>
      <c r="M6869" s="1" t="s">
        <v>316</v>
      </c>
      <c r="N6869" s="1" t="s">
        <v>31</v>
      </c>
      <c r="O6869" s="1" t="s">
        <v>41</v>
      </c>
      <c r="P6869" s="1" t="s">
        <v>1921</v>
      </c>
      <c r="Q6869" s="1">
        <v>113.70000000000002</v>
      </c>
      <c r="R6869" s="1">
        <v>10</v>
      </c>
      <c r="S6869" s="1">
        <v>0</v>
      </c>
      <c r="T6869" s="1">
        <v>26.099999999999998</v>
      </c>
      <c r="U6869">
        <v>2017</v>
      </c>
      <c r="V6869" s="14" t="str">
        <f t="shared" si="107"/>
        <v>12</v>
      </c>
      <c r="W6869" t="s">
        <v>11199</v>
      </c>
    </row>
    <row r="6870" spans="1:23" x14ac:dyDescent="0.35">
      <c r="A6870" s="1">
        <v>6869</v>
      </c>
      <c r="B6870" s="1" t="s">
        <v>9517</v>
      </c>
      <c r="C6870" s="2">
        <v>43100</v>
      </c>
      <c r="D6870" s="2">
        <v>43104</v>
      </c>
      <c r="E6870" s="1" t="s">
        <v>33</v>
      </c>
      <c r="F6870" s="1" t="s">
        <v>198</v>
      </c>
      <c r="G6870" s="1" t="s">
        <v>199</v>
      </c>
      <c r="H6870" s="1" t="s">
        <v>23</v>
      </c>
      <c r="I6870" s="1" t="s">
        <v>5296</v>
      </c>
      <c r="J6870" s="1" t="s">
        <v>1710</v>
      </c>
      <c r="K6870" s="1" t="s">
        <v>1711</v>
      </c>
      <c r="L6870" s="1" t="s">
        <v>1712</v>
      </c>
      <c r="M6870" s="1" t="s">
        <v>3803</v>
      </c>
      <c r="N6870" s="1" t="s">
        <v>31</v>
      </c>
      <c r="O6870" s="1" t="s">
        <v>44</v>
      </c>
      <c r="P6870" s="1" t="s">
        <v>3804</v>
      </c>
      <c r="Q6870" s="1">
        <v>39.78</v>
      </c>
      <c r="R6870" s="1">
        <v>3</v>
      </c>
      <c r="S6870" s="1">
        <v>0</v>
      </c>
      <c r="T6870" s="1">
        <v>18.27</v>
      </c>
      <c r="U6870">
        <v>2017</v>
      </c>
      <c r="V6870" s="14" t="str">
        <f t="shared" si="107"/>
        <v>12</v>
      </c>
      <c r="W6870" t="s">
        <v>11199</v>
      </c>
    </row>
    <row r="6871" spans="1:23" x14ac:dyDescent="0.35">
      <c r="A6871" s="1">
        <v>6870</v>
      </c>
      <c r="B6871" s="1" t="s">
        <v>9517</v>
      </c>
      <c r="C6871" s="2">
        <v>43100</v>
      </c>
      <c r="D6871" s="2">
        <v>43104</v>
      </c>
      <c r="E6871" s="1" t="s">
        <v>33</v>
      </c>
      <c r="F6871" s="1" t="s">
        <v>198</v>
      </c>
      <c r="G6871" s="1" t="s">
        <v>199</v>
      </c>
      <c r="H6871" s="1" t="s">
        <v>23</v>
      </c>
      <c r="I6871" s="1" t="s">
        <v>5296</v>
      </c>
      <c r="J6871" s="1" t="s">
        <v>1710</v>
      </c>
      <c r="K6871" s="1" t="s">
        <v>1711</v>
      </c>
      <c r="L6871" s="1" t="s">
        <v>1712</v>
      </c>
      <c r="M6871" s="1" t="s">
        <v>3969</v>
      </c>
      <c r="N6871" s="1" t="s">
        <v>31</v>
      </c>
      <c r="O6871" s="1" t="s">
        <v>99</v>
      </c>
      <c r="P6871" s="1" t="s">
        <v>3970</v>
      </c>
      <c r="Q6871" s="1">
        <v>49.769999999999996</v>
      </c>
      <c r="R6871" s="1">
        <v>3</v>
      </c>
      <c r="S6871" s="1">
        <v>0</v>
      </c>
      <c r="T6871" s="1">
        <v>16.38</v>
      </c>
      <c r="U6871">
        <v>2017</v>
      </c>
      <c r="V6871" s="14" t="str">
        <f t="shared" si="107"/>
        <v>12</v>
      </c>
      <c r="W6871" t="s">
        <v>11199</v>
      </c>
    </row>
    <row r="6872" spans="1:23" x14ac:dyDescent="0.35">
      <c r="A6872" s="1">
        <v>6871</v>
      </c>
      <c r="B6872" s="1" t="s">
        <v>9518</v>
      </c>
      <c r="C6872" s="2">
        <v>42560</v>
      </c>
      <c r="D6872" s="2">
        <v>42564</v>
      </c>
      <c r="E6872" s="1" t="s">
        <v>20</v>
      </c>
      <c r="F6872" s="1" t="s">
        <v>1475</v>
      </c>
      <c r="G6872" s="1" t="s">
        <v>1476</v>
      </c>
      <c r="H6872" s="1" t="s">
        <v>30</v>
      </c>
      <c r="I6872" s="1" t="s">
        <v>3334</v>
      </c>
      <c r="J6872" s="1" t="s">
        <v>1768</v>
      </c>
      <c r="K6872" s="1" t="s">
        <v>1737</v>
      </c>
      <c r="L6872" s="1" t="s">
        <v>55</v>
      </c>
      <c r="M6872" s="1" t="s">
        <v>2928</v>
      </c>
      <c r="N6872" s="1" t="s">
        <v>31</v>
      </c>
      <c r="O6872" s="1" t="s">
        <v>48</v>
      </c>
      <c r="P6872" s="1" t="s">
        <v>2929</v>
      </c>
      <c r="Q6872" s="1">
        <v>249.00000000000003</v>
      </c>
      <c r="R6872" s="1">
        <v>5</v>
      </c>
      <c r="S6872" s="1">
        <v>0</v>
      </c>
      <c r="T6872" s="1">
        <v>29.849999999999998</v>
      </c>
      <c r="U6872">
        <v>2016</v>
      </c>
      <c r="V6872" s="14" t="str">
        <f t="shared" si="107"/>
        <v>07</v>
      </c>
      <c r="W6872" t="s">
        <v>11208</v>
      </c>
    </row>
    <row r="6873" spans="1:23" x14ac:dyDescent="0.35">
      <c r="A6873" s="1">
        <v>6872</v>
      </c>
      <c r="B6873" s="1" t="s">
        <v>9519</v>
      </c>
      <c r="C6873" s="2">
        <v>43264</v>
      </c>
      <c r="D6873" s="2">
        <v>43270</v>
      </c>
      <c r="E6873" s="1" t="s">
        <v>33</v>
      </c>
      <c r="F6873" s="1" t="s">
        <v>487</v>
      </c>
      <c r="G6873" s="1" t="s">
        <v>488</v>
      </c>
      <c r="H6873" s="1" t="s">
        <v>23</v>
      </c>
      <c r="I6873" s="1" t="s">
        <v>9520</v>
      </c>
      <c r="J6873" s="1" t="s">
        <v>1750</v>
      </c>
      <c r="K6873" s="1" t="s">
        <v>1737</v>
      </c>
      <c r="L6873" s="1" t="s">
        <v>55</v>
      </c>
      <c r="M6873" s="1" t="s">
        <v>3389</v>
      </c>
      <c r="N6873" s="1" t="s">
        <v>31</v>
      </c>
      <c r="O6873" s="1" t="s">
        <v>45</v>
      </c>
      <c r="P6873" s="1" t="s">
        <v>3390</v>
      </c>
      <c r="Q6873" s="1">
        <v>899.20799999999997</v>
      </c>
      <c r="R6873" s="1">
        <v>2</v>
      </c>
      <c r="S6873" s="1">
        <v>0.1</v>
      </c>
      <c r="T6873" s="1">
        <v>79.908000000000001</v>
      </c>
      <c r="U6873">
        <v>2018</v>
      </c>
      <c r="V6873" s="14" t="str">
        <f t="shared" si="107"/>
        <v>06</v>
      </c>
      <c r="W6873" t="s">
        <v>11200</v>
      </c>
    </row>
    <row r="6874" spans="1:23" x14ac:dyDescent="0.35">
      <c r="A6874" s="1">
        <v>6873</v>
      </c>
      <c r="B6874" s="1" t="s">
        <v>9521</v>
      </c>
      <c r="C6874" s="2">
        <v>43488</v>
      </c>
      <c r="D6874" s="2">
        <v>43489</v>
      </c>
      <c r="E6874" s="1" t="s">
        <v>77</v>
      </c>
      <c r="F6874" s="1" t="s">
        <v>102</v>
      </c>
      <c r="G6874" s="1" t="s">
        <v>103</v>
      </c>
      <c r="H6874" s="1" t="s">
        <v>23</v>
      </c>
      <c r="I6874" s="1" t="s">
        <v>5361</v>
      </c>
      <c r="J6874" s="1" t="s">
        <v>3309</v>
      </c>
      <c r="K6874" s="1" t="s">
        <v>1760</v>
      </c>
      <c r="L6874" s="1" t="s">
        <v>55</v>
      </c>
      <c r="M6874" s="1" t="s">
        <v>3343</v>
      </c>
      <c r="N6874" s="1" t="s">
        <v>42</v>
      </c>
      <c r="O6874" s="1" t="s">
        <v>344</v>
      </c>
      <c r="P6874" s="1" t="s">
        <v>3344</v>
      </c>
      <c r="Q6874" s="1">
        <v>642.71999999999991</v>
      </c>
      <c r="R6874" s="1">
        <v>2</v>
      </c>
      <c r="S6874" s="1">
        <v>0</v>
      </c>
      <c r="T6874" s="1">
        <v>224.94</v>
      </c>
      <c r="U6874">
        <v>2019</v>
      </c>
      <c r="V6874" s="14" t="str">
        <f t="shared" si="107"/>
        <v>01</v>
      </c>
      <c r="W6874" t="s">
        <v>11204</v>
      </c>
    </row>
    <row r="6875" spans="1:23" x14ac:dyDescent="0.35">
      <c r="A6875" s="1">
        <v>6874</v>
      </c>
      <c r="B6875" s="1" t="s">
        <v>9521</v>
      </c>
      <c r="C6875" s="2">
        <v>43488</v>
      </c>
      <c r="D6875" s="2">
        <v>43489</v>
      </c>
      <c r="E6875" s="1" t="s">
        <v>77</v>
      </c>
      <c r="F6875" s="1" t="s">
        <v>102</v>
      </c>
      <c r="G6875" s="1" t="s">
        <v>103</v>
      </c>
      <c r="H6875" s="1" t="s">
        <v>23</v>
      </c>
      <c r="I6875" s="1" t="s">
        <v>5361</v>
      </c>
      <c r="J6875" s="1" t="s">
        <v>3309</v>
      </c>
      <c r="K6875" s="1" t="s">
        <v>1760</v>
      </c>
      <c r="L6875" s="1" t="s">
        <v>55</v>
      </c>
      <c r="M6875" s="1" t="s">
        <v>2514</v>
      </c>
      <c r="N6875" s="1" t="s">
        <v>31</v>
      </c>
      <c r="O6875" s="1" t="s">
        <v>41</v>
      </c>
      <c r="P6875" s="1" t="s">
        <v>2515</v>
      </c>
      <c r="Q6875" s="1">
        <v>131.85000000000002</v>
      </c>
      <c r="R6875" s="1">
        <v>5</v>
      </c>
      <c r="S6875" s="1">
        <v>0</v>
      </c>
      <c r="T6875" s="1">
        <v>54</v>
      </c>
      <c r="U6875">
        <v>2019</v>
      </c>
      <c r="V6875" s="14" t="str">
        <f t="shared" si="107"/>
        <v>01</v>
      </c>
      <c r="W6875" t="s">
        <v>11204</v>
      </c>
    </row>
    <row r="6876" spans="1:23" x14ac:dyDescent="0.35">
      <c r="A6876" s="1">
        <v>6875</v>
      </c>
      <c r="B6876" s="1" t="s">
        <v>9521</v>
      </c>
      <c r="C6876" s="2">
        <v>43488</v>
      </c>
      <c r="D6876" s="2">
        <v>43489</v>
      </c>
      <c r="E6876" s="1" t="s">
        <v>77</v>
      </c>
      <c r="F6876" s="1" t="s">
        <v>102</v>
      </c>
      <c r="G6876" s="1" t="s">
        <v>103</v>
      </c>
      <c r="H6876" s="1" t="s">
        <v>23</v>
      </c>
      <c r="I6876" s="1" t="s">
        <v>5361</v>
      </c>
      <c r="J6876" s="1" t="s">
        <v>3309</v>
      </c>
      <c r="K6876" s="1" t="s">
        <v>1760</v>
      </c>
      <c r="L6876" s="1" t="s">
        <v>55</v>
      </c>
      <c r="M6876" s="1" t="s">
        <v>5673</v>
      </c>
      <c r="N6876" s="1" t="s">
        <v>31</v>
      </c>
      <c r="O6876" s="1" t="s">
        <v>99</v>
      </c>
      <c r="P6876" s="1" t="s">
        <v>5674</v>
      </c>
      <c r="Q6876" s="1">
        <v>93.87</v>
      </c>
      <c r="R6876" s="1">
        <v>7</v>
      </c>
      <c r="S6876" s="1">
        <v>0</v>
      </c>
      <c r="T6876" s="1">
        <v>7.3499999999999988</v>
      </c>
      <c r="U6876">
        <v>2019</v>
      </c>
      <c r="V6876" s="14" t="str">
        <f t="shared" si="107"/>
        <v>01</v>
      </c>
      <c r="W6876" t="s">
        <v>11204</v>
      </c>
    </row>
    <row r="6877" spans="1:23" x14ac:dyDescent="0.35">
      <c r="A6877" s="1">
        <v>6876</v>
      </c>
      <c r="B6877" s="1" t="s">
        <v>9522</v>
      </c>
      <c r="C6877" s="2">
        <v>42957</v>
      </c>
      <c r="D6877" s="2">
        <v>42957</v>
      </c>
      <c r="E6877" s="1" t="s">
        <v>361</v>
      </c>
      <c r="F6877" s="1" t="s">
        <v>1233</v>
      </c>
      <c r="G6877" s="1" t="s">
        <v>1234</v>
      </c>
      <c r="H6877" s="1" t="s">
        <v>30</v>
      </c>
      <c r="I6877" s="1" t="s">
        <v>4880</v>
      </c>
      <c r="J6877" s="1" t="s">
        <v>1750</v>
      </c>
      <c r="K6877" s="1" t="s">
        <v>1737</v>
      </c>
      <c r="L6877" s="1" t="s">
        <v>55</v>
      </c>
      <c r="M6877" s="1" t="s">
        <v>3058</v>
      </c>
      <c r="N6877" s="1" t="s">
        <v>25</v>
      </c>
      <c r="O6877" s="1" t="s">
        <v>26</v>
      </c>
      <c r="P6877" s="1" t="s">
        <v>3059</v>
      </c>
      <c r="Q6877" s="1">
        <v>670.1400000000001</v>
      </c>
      <c r="R6877" s="1">
        <v>5</v>
      </c>
      <c r="S6877" s="1">
        <v>0.1</v>
      </c>
      <c r="T6877" s="1">
        <v>111.69000000000003</v>
      </c>
      <c r="U6877">
        <v>2017</v>
      </c>
      <c r="V6877" s="14" t="str">
        <f t="shared" si="107"/>
        <v>08</v>
      </c>
      <c r="W6877" t="s">
        <v>11194</v>
      </c>
    </row>
    <row r="6878" spans="1:23" x14ac:dyDescent="0.35">
      <c r="A6878" s="1">
        <v>6877</v>
      </c>
      <c r="B6878" s="1" t="s">
        <v>9523</v>
      </c>
      <c r="C6878" s="2">
        <v>43422</v>
      </c>
      <c r="D6878" s="2">
        <v>43426</v>
      </c>
      <c r="E6878" s="1" t="s">
        <v>33</v>
      </c>
      <c r="F6878" s="1" t="s">
        <v>977</v>
      </c>
      <c r="G6878" s="1" t="s">
        <v>978</v>
      </c>
      <c r="H6878" s="1" t="s">
        <v>23</v>
      </c>
      <c r="I6878" s="1" t="s">
        <v>2374</v>
      </c>
      <c r="J6878" s="1" t="s">
        <v>1710</v>
      </c>
      <c r="K6878" s="1" t="s">
        <v>1711</v>
      </c>
      <c r="L6878" s="1" t="s">
        <v>1712</v>
      </c>
      <c r="M6878" s="1" t="s">
        <v>3168</v>
      </c>
      <c r="N6878" s="1" t="s">
        <v>31</v>
      </c>
      <c r="O6878" s="1" t="s">
        <v>37</v>
      </c>
      <c r="P6878" s="1" t="s">
        <v>3169</v>
      </c>
      <c r="Q6878" s="1">
        <v>296.23500000000001</v>
      </c>
      <c r="R6878" s="1">
        <v>3</v>
      </c>
      <c r="S6878" s="1">
        <v>0.5</v>
      </c>
      <c r="T6878" s="1">
        <v>-242.95500000000001</v>
      </c>
      <c r="U6878">
        <v>2018</v>
      </c>
      <c r="V6878" s="14" t="str">
        <f t="shared" si="107"/>
        <v>11</v>
      </c>
      <c r="W6878" t="s">
        <v>11198</v>
      </c>
    </row>
    <row r="6879" spans="1:23" x14ac:dyDescent="0.35">
      <c r="A6879" s="1">
        <v>6878</v>
      </c>
      <c r="B6879" s="1" t="s">
        <v>9523</v>
      </c>
      <c r="C6879" s="2">
        <v>43422</v>
      </c>
      <c r="D6879" s="2">
        <v>43426</v>
      </c>
      <c r="E6879" s="1" t="s">
        <v>33</v>
      </c>
      <c r="F6879" s="1" t="s">
        <v>977</v>
      </c>
      <c r="G6879" s="1" t="s">
        <v>978</v>
      </c>
      <c r="H6879" s="1" t="s">
        <v>23</v>
      </c>
      <c r="I6879" s="1" t="s">
        <v>2374</v>
      </c>
      <c r="J6879" s="1" t="s">
        <v>1710</v>
      </c>
      <c r="K6879" s="1" t="s">
        <v>1711</v>
      </c>
      <c r="L6879" s="1" t="s">
        <v>1712</v>
      </c>
      <c r="M6879" s="1" t="s">
        <v>3260</v>
      </c>
      <c r="N6879" s="1" t="s">
        <v>31</v>
      </c>
      <c r="O6879" s="1" t="s">
        <v>179</v>
      </c>
      <c r="P6879" s="1" t="s">
        <v>3261</v>
      </c>
      <c r="Q6879" s="1">
        <v>22.53</v>
      </c>
      <c r="R6879" s="1">
        <v>2</v>
      </c>
      <c r="S6879" s="1">
        <v>0.5</v>
      </c>
      <c r="T6879" s="1">
        <v>-0.92999999999999972</v>
      </c>
      <c r="U6879">
        <v>2018</v>
      </c>
      <c r="V6879" s="14" t="str">
        <f t="shared" si="107"/>
        <v>11</v>
      </c>
      <c r="W6879" t="s">
        <v>11198</v>
      </c>
    </row>
    <row r="6880" spans="1:23" x14ac:dyDescent="0.35">
      <c r="A6880" s="1">
        <v>7495</v>
      </c>
      <c r="B6880" s="1" t="s">
        <v>9515</v>
      </c>
      <c r="C6880" s="2">
        <v>43045</v>
      </c>
      <c r="D6880" s="2">
        <v>43049</v>
      </c>
      <c r="E6880" s="1" t="s">
        <v>33</v>
      </c>
      <c r="F6880" s="1" t="s">
        <v>633</v>
      </c>
      <c r="G6880" s="1" t="s">
        <v>634</v>
      </c>
      <c r="H6880" s="1" t="s">
        <v>54</v>
      </c>
      <c r="I6880" s="1" t="s">
        <v>9384</v>
      </c>
      <c r="J6880" s="1" t="s">
        <v>1759</v>
      </c>
      <c r="K6880" s="1" t="s">
        <v>1760</v>
      </c>
      <c r="L6880" s="1" t="s">
        <v>55</v>
      </c>
      <c r="M6880" s="1" t="s">
        <v>5005</v>
      </c>
      <c r="N6880" s="1" t="s">
        <v>25</v>
      </c>
      <c r="O6880" s="1" t="s">
        <v>26</v>
      </c>
      <c r="P6880" s="1" t="s">
        <v>5006</v>
      </c>
      <c r="Q6880" s="1">
        <v>655.77599999999995</v>
      </c>
      <c r="R6880" s="1">
        <v>2</v>
      </c>
      <c r="S6880" s="1">
        <v>0.1</v>
      </c>
      <c r="T6880" s="1">
        <v>-36.444000000000003</v>
      </c>
      <c r="U6880">
        <v>2017</v>
      </c>
      <c r="V6880" s="14" t="str">
        <f t="shared" si="107"/>
        <v>11</v>
      </c>
      <c r="W6880" t="s">
        <v>11198</v>
      </c>
    </row>
    <row r="6881" spans="1:23" x14ac:dyDescent="0.35">
      <c r="A6881" s="1">
        <v>6880</v>
      </c>
      <c r="B6881" s="1" t="s">
        <v>9524</v>
      </c>
      <c r="C6881" s="2">
        <v>42516</v>
      </c>
      <c r="D6881" s="2">
        <v>42520</v>
      </c>
      <c r="E6881" s="1" t="s">
        <v>33</v>
      </c>
      <c r="F6881" s="1" t="s">
        <v>120</v>
      </c>
      <c r="G6881" s="1" t="s">
        <v>121</v>
      </c>
      <c r="H6881" s="1" t="s">
        <v>30</v>
      </c>
      <c r="I6881" s="1" t="s">
        <v>2585</v>
      </c>
      <c r="J6881" s="1" t="s">
        <v>2097</v>
      </c>
      <c r="K6881" s="1" t="s">
        <v>1778</v>
      </c>
      <c r="L6881" s="1" t="s">
        <v>24</v>
      </c>
      <c r="M6881" s="1" t="s">
        <v>5963</v>
      </c>
      <c r="N6881" s="1" t="s">
        <v>31</v>
      </c>
      <c r="O6881" s="1" t="s">
        <v>37</v>
      </c>
      <c r="P6881" s="1" t="s">
        <v>3189</v>
      </c>
      <c r="Q6881" s="1">
        <v>255.74400000000003</v>
      </c>
      <c r="R6881" s="1">
        <v>3</v>
      </c>
      <c r="S6881" s="1">
        <v>0.4</v>
      </c>
      <c r="T6881" s="1">
        <v>-102.36600000000004</v>
      </c>
      <c r="U6881">
        <v>2016</v>
      </c>
      <c r="V6881" s="14" t="str">
        <f t="shared" si="107"/>
        <v>05</v>
      </c>
      <c r="W6881" t="s">
        <v>11201</v>
      </c>
    </row>
    <row r="6882" spans="1:23" x14ac:dyDescent="0.35">
      <c r="A6882" s="1">
        <v>6881</v>
      </c>
      <c r="B6882" s="1" t="s">
        <v>9524</v>
      </c>
      <c r="C6882" s="2">
        <v>42516</v>
      </c>
      <c r="D6882" s="2">
        <v>42520</v>
      </c>
      <c r="E6882" s="1" t="s">
        <v>33</v>
      </c>
      <c r="F6882" s="1" t="s">
        <v>120</v>
      </c>
      <c r="G6882" s="1" t="s">
        <v>121</v>
      </c>
      <c r="H6882" s="1" t="s">
        <v>30</v>
      </c>
      <c r="I6882" s="1" t="s">
        <v>2585</v>
      </c>
      <c r="J6882" s="1" t="s">
        <v>2097</v>
      </c>
      <c r="K6882" s="1" t="s">
        <v>1778</v>
      </c>
      <c r="L6882" s="1" t="s">
        <v>24</v>
      </c>
      <c r="M6882" s="1" t="s">
        <v>5242</v>
      </c>
      <c r="N6882" s="1" t="s">
        <v>31</v>
      </c>
      <c r="O6882" s="1" t="s">
        <v>41</v>
      </c>
      <c r="P6882" s="1" t="s">
        <v>5243</v>
      </c>
      <c r="Q6882" s="1">
        <v>24.089999999999996</v>
      </c>
      <c r="R6882" s="1">
        <v>1</v>
      </c>
      <c r="S6882" s="1">
        <v>0</v>
      </c>
      <c r="T6882" s="1">
        <v>4.5600000000000005</v>
      </c>
      <c r="U6882">
        <v>2016</v>
      </c>
      <c r="V6882" s="14" t="str">
        <f t="shared" si="107"/>
        <v>05</v>
      </c>
      <c r="W6882" t="s">
        <v>11201</v>
      </c>
    </row>
    <row r="6883" spans="1:23" x14ac:dyDescent="0.35">
      <c r="A6883" s="1">
        <v>6882</v>
      </c>
      <c r="B6883" s="1" t="s">
        <v>9524</v>
      </c>
      <c r="C6883" s="2">
        <v>42516</v>
      </c>
      <c r="D6883" s="2">
        <v>42520</v>
      </c>
      <c r="E6883" s="1" t="s">
        <v>33</v>
      </c>
      <c r="F6883" s="1" t="s">
        <v>120</v>
      </c>
      <c r="G6883" s="1" t="s">
        <v>121</v>
      </c>
      <c r="H6883" s="1" t="s">
        <v>30</v>
      </c>
      <c r="I6883" s="1" t="s">
        <v>2585</v>
      </c>
      <c r="J6883" s="1" t="s">
        <v>2097</v>
      </c>
      <c r="K6883" s="1" t="s">
        <v>1778</v>
      </c>
      <c r="L6883" s="1" t="s">
        <v>24</v>
      </c>
      <c r="M6883" s="1" t="s">
        <v>7541</v>
      </c>
      <c r="N6883" s="1" t="s">
        <v>42</v>
      </c>
      <c r="O6883" s="1" t="s">
        <v>43</v>
      </c>
      <c r="P6883" s="1" t="s">
        <v>7542</v>
      </c>
      <c r="Q6883" s="1">
        <v>600.58799999999997</v>
      </c>
      <c r="R6883" s="1">
        <v>6</v>
      </c>
      <c r="S6883" s="1">
        <v>0.4</v>
      </c>
      <c r="T6883" s="1">
        <v>-370.512</v>
      </c>
      <c r="U6883">
        <v>2016</v>
      </c>
      <c r="V6883" s="14" t="str">
        <f t="shared" si="107"/>
        <v>05</v>
      </c>
      <c r="W6883" t="s">
        <v>11201</v>
      </c>
    </row>
    <row r="6884" spans="1:23" x14ac:dyDescent="0.35">
      <c r="A6884" s="1">
        <v>6883</v>
      </c>
      <c r="B6884" s="1" t="s">
        <v>9524</v>
      </c>
      <c r="C6884" s="2">
        <v>42516</v>
      </c>
      <c r="D6884" s="2">
        <v>42520</v>
      </c>
      <c r="E6884" s="1" t="s">
        <v>33</v>
      </c>
      <c r="F6884" s="1" t="s">
        <v>120</v>
      </c>
      <c r="G6884" s="1" t="s">
        <v>121</v>
      </c>
      <c r="H6884" s="1" t="s">
        <v>30</v>
      </c>
      <c r="I6884" s="1" t="s">
        <v>2585</v>
      </c>
      <c r="J6884" s="1" t="s">
        <v>2097</v>
      </c>
      <c r="K6884" s="1" t="s">
        <v>1778</v>
      </c>
      <c r="L6884" s="1" t="s">
        <v>24</v>
      </c>
      <c r="M6884" s="1" t="s">
        <v>5557</v>
      </c>
      <c r="N6884" s="1" t="s">
        <v>42</v>
      </c>
      <c r="O6884" s="1" t="s">
        <v>70</v>
      </c>
      <c r="P6884" s="1" t="s">
        <v>5558</v>
      </c>
      <c r="Q6884" s="1">
        <v>697.8599999999999</v>
      </c>
      <c r="R6884" s="1">
        <v>6</v>
      </c>
      <c r="S6884" s="1">
        <v>0</v>
      </c>
      <c r="T6884" s="1">
        <v>209.34</v>
      </c>
      <c r="U6884">
        <v>2016</v>
      </c>
      <c r="V6884" s="14" t="str">
        <f t="shared" si="107"/>
        <v>05</v>
      </c>
      <c r="W6884" t="s">
        <v>11201</v>
      </c>
    </row>
    <row r="6885" spans="1:23" x14ac:dyDescent="0.35">
      <c r="A6885" s="1">
        <v>6884</v>
      </c>
      <c r="B6885" s="1" t="s">
        <v>9524</v>
      </c>
      <c r="C6885" s="2">
        <v>42516</v>
      </c>
      <c r="D6885" s="2">
        <v>42520</v>
      </c>
      <c r="E6885" s="1" t="s">
        <v>33</v>
      </c>
      <c r="F6885" s="1" t="s">
        <v>120</v>
      </c>
      <c r="G6885" s="1" t="s">
        <v>121</v>
      </c>
      <c r="H6885" s="1" t="s">
        <v>30</v>
      </c>
      <c r="I6885" s="1" t="s">
        <v>2585</v>
      </c>
      <c r="J6885" s="1" t="s">
        <v>2097</v>
      </c>
      <c r="K6885" s="1" t="s">
        <v>1778</v>
      </c>
      <c r="L6885" s="1" t="s">
        <v>24</v>
      </c>
      <c r="M6885" s="1" t="s">
        <v>5235</v>
      </c>
      <c r="N6885" s="1" t="s">
        <v>31</v>
      </c>
      <c r="O6885" s="1" t="s">
        <v>41</v>
      </c>
      <c r="P6885" s="1" t="s">
        <v>4211</v>
      </c>
      <c r="Q6885" s="1">
        <v>59.699999999999996</v>
      </c>
      <c r="R6885" s="1">
        <v>2</v>
      </c>
      <c r="S6885" s="1">
        <v>0</v>
      </c>
      <c r="T6885" s="1">
        <v>13.68</v>
      </c>
      <c r="U6885">
        <v>2016</v>
      </c>
      <c r="V6885" s="14" t="str">
        <f t="shared" si="107"/>
        <v>05</v>
      </c>
      <c r="W6885" t="s">
        <v>11201</v>
      </c>
    </row>
    <row r="6886" spans="1:23" x14ac:dyDescent="0.35">
      <c r="A6886" s="1">
        <v>5933</v>
      </c>
      <c r="B6886" s="1" t="s">
        <v>9525</v>
      </c>
      <c r="C6886" s="2">
        <v>42395</v>
      </c>
      <c r="D6886" s="2">
        <v>42399</v>
      </c>
      <c r="E6886" s="1" t="s">
        <v>33</v>
      </c>
      <c r="F6886" s="1" t="s">
        <v>372</v>
      </c>
      <c r="G6886" s="1" t="s">
        <v>373</v>
      </c>
      <c r="H6886" s="1" t="s">
        <v>30</v>
      </c>
      <c r="I6886" s="1" t="s">
        <v>2184</v>
      </c>
      <c r="J6886" s="1" t="s">
        <v>2184</v>
      </c>
      <c r="K6886" s="1" t="s">
        <v>2185</v>
      </c>
      <c r="L6886" s="1" t="s">
        <v>24</v>
      </c>
      <c r="M6886" s="1" t="s">
        <v>2150</v>
      </c>
      <c r="N6886" s="1" t="s">
        <v>42</v>
      </c>
      <c r="O6886" s="1" t="s">
        <v>344</v>
      </c>
      <c r="P6886" s="1" t="s">
        <v>2151</v>
      </c>
      <c r="Q6886" s="1">
        <v>570.28499999999997</v>
      </c>
      <c r="R6886" s="1">
        <v>3</v>
      </c>
      <c r="S6886" s="1">
        <v>0.5</v>
      </c>
      <c r="T6886" s="1">
        <v>-216.76499999999999</v>
      </c>
      <c r="U6886">
        <v>2016</v>
      </c>
      <c r="V6886" s="14" t="str">
        <f t="shared" si="107"/>
        <v>01</v>
      </c>
      <c r="W6886" t="s">
        <v>11204</v>
      </c>
    </row>
    <row r="6887" spans="1:23" x14ac:dyDescent="0.35">
      <c r="A6887" s="1">
        <v>6886</v>
      </c>
      <c r="B6887" s="1" t="s">
        <v>9526</v>
      </c>
      <c r="C6887" s="2">
        <v>42912</v>
      </c>
      <c r="D6887" s="2">
        <v>42918</v>
      </c>
      <c r="E6887" s="1" t="s">
        <v>33</v>
      </c>
      <c r="F6887" s="1" t="s">
        <v>728</v>
      </c>
      <c r="G6887" s="1" t="s">
        <v>729</v>
      </c>
      <c r="H6887" s="1" t="s">
        <v>23</v>
      </c>
      <c r="I6887" s="1" t="s">
        <v>8504</v>
      </c>
      <c r="J6887" s="1" t="s">
        <v>1710</v>
      </c>
      <c r="K6887" s="1" t="s">
        <v>1711</v>
      </c>
      <c r="L6887" s="1" t="s">
        <v>1712</v>
      </c>
      <c r="M6887" s="1" t="s">
        <v>1386</v>
      </c>
      <c r="N6887" s="1" t="s">
        <v>31</v>
      </c>
      <c r="O6887" s="1" t="s">
        <v>44</v>
      </c>
      <c r="P6887" s="1" t="s">
        <v>9527</v>
      </c>
      <c r="Q6887" s="1">
        <v>39.15</v>
      </c>
      <c r="R6887" s="1">
        <v>5</v>
      </c>
      <c r="S6887" s="1">
        <v>0</v>
      </c>
      <c r="T6887" s="1">
        <v>16.05</v>
      </c>
      <c r="U6887">
        <v>2017</v>
      </c>
      <c r="V6887" s="14" t="str">
        <f t="shared" si="107"/>
        <v>06</v>
      </c>
      <c r="W6887" t="s">
        <v>11200</v>
      </c>
    </row>
    <row r="6888" spans="1:23" x14ac:dyDescent="0.35">
      <c r="A6888" s="1">
        <v>6887</v>
      </c>
      <c r="B6888" s="1" t="s">
        <v>9528</v>
      </c>
      <c r="C6888" s="2">
        <v>42718</v>
      </c>
      <c r="D6888" s="2">
        <v>42724</v>
      </c>
      <c r="E6888" s="1" t="s">
        <v>33</v>
      </c>
      <c r="F6888" s="1" t="s">
        <v>1346</v>
      </c>
      <c r="G6888" s="1" t="s">
        <v>1347</v>
      </c>
      <c r="H6888" s="1" t="s">
        <v>23</v>
      </c>
      <c r="I6888" s="1" t="s">
        <v>1866</v>
      </c>
      <c r="J6888" s="1" t="s">
        <v>1867</v>
      </c>
      <c r="K6888" s="1" t="s">
        <v>1868</v>
      </c>
      <c r="L6888" s="1" t="s">
        <v>1712</v>
      </c>
      <c r="M6888" s="1" t="s">
        <v>1723</v>
      </c>
      <c r="N6888" s="1" t="s">
        <v>31</v>
      </c>
      <c r="O6888" s="1" t="s">
        <v>37</v>
      </c>
      <c r="P6888" s="1" t="s">
        <v>1724</v>
      </c>
      <c r="Q6888" s="1">
        <v>122.39999999999999</v>
      </c>
      <c r="R6888" s="1">
        <v>4</v>
      </c>
      <c r="S6888" s="1">
        <v>0.5</v>
      </c>
      <c r="T6888" s="1">
        <v>-46.559999999999988</v>
      </c>
      <c r="U6888">
        <v>2016</v>
      </c>
      <c r="V6888" s="14" t="str">
        <f t="shared" si="107"/>
        <v>12</v>
      </c>
      <c r="W6888" t="s">
        <v>11199</v>
      </c>
    </row>
    <row r="6889" spans="1:23" x14ac:dyDescent="0.35">
      <c r="A6889" s="1">
        <v>6888</v>
      </c>
      <c r="B6889" s="1" t="s">
        <v>9528</v>
      </c>
      <c r="C6889" s="2">
        <v>42718</v>
      </c>
      <c r="D6889" s="2">
        <v>42724</v>
      </c>
      <c r="E6889" s="1" t="s">
        <v>33</v>
      </c>
      <c r="F6889" s="1" t="s">
        <v>1346</v>
      </c>
      <c r="G6889" s="1" t="s">
        <v>1347</v>
      </c>
      <c r="H6889" s="1" t="s">
        <v>23</v>
      </c>
      <c r="I6889" s="1" t="s">
        <v>1866</v>
      </c>
      <c r="J6889" s="1" t="s">
        <v>1867</v>
      </c>
      <c r="K6889" s="1" t="s">
        <v>1868</v>
      </c>
      <c r="L6889" s="1" t="s">
        <v>1712</v>
      </c>
      <c r="M6889" s="1" t="s">
        <v>3824</v>
      </c>
      <c r="N6889" s="1" t="s">
        <v>31</v>
      </c>
      <c r="O6889" s="1" t="s">
        <v>99</v>
      </c>
      <c r="P6889" s="1" t="s">
        <v>3825</v>
      </c>
      <c r="Q6889" s="1">
        <v>10.379999999999999</v>
      </c>
      <c r="R6889" s="1">
        <v>2</v>
      </c>
      <c r="S6889" s="1">
        <v>0.5</v>
      </c>
      <c r="T6889" s="1">
        <v>-6.0599999999999987</v>
      </c>
      <c r="U6889">
        <v>2016</v>
      </c>
      <c r="V6889" s="14" t="str">
        <f t="shared" si="107"/>
        <v>12</v>
      </c>
      <c r="W6889" t="s">
        <v>11199</v>
      </c>
    </row>
    <row r="6890" spans="1:23" x14ac:dyDescent="0.35">
      <c r="A6890" s="1">
        <v>6889</v>
      </c>
      <c r="B6890" s="1" t="s">
        <v>9529</v>
      </c>
      <c r="C6890" s="2">
        <v>43088</v>
      </c>
      <c r="D6890" s="2">
        <v>43091</v>
      </c>
      <c r="E6890" s="1" t="s">
        <v>20</v>
      </c>
      <c r="F6890" s="1" t="s">
        <v>1344</v>
      </c>
      <c r="G6890" s="1" t="s">
        <v>1345</v>
      </c>
      <c r="H6890" s="1" t="s">
        <v>23</v>
      </c>
      <c r="I6890" s="1" t="s">
        <v>4739</v>
      </c>
      <c r="J6890" s="1" t="s">
        <v>2202</v>
      </c>
      <c r="K6890" s="1" t="s">
        <v>1804</v>
      </c>
      <c r="L6890" s="1" t="s">
        <v>24</v>
      </c>
      <c r="M6890" s="1" t="s">
        <v>7449</v>
      </c>
      <c r="N6890" s="1" t="s">
        <v>25</v>
      </c>
      <c r="O6890" s="1" t="s">
        <v>40</v>
      </c>
      <c r="P6890" s="1" t="s">
        <v>7450</v>
      </c>
      <c r="Q6890" s="1">
        <v>151.10999999999999</v>
      </c>
      <c r="R6890" s="1">
        <v>3</v>
      </c>
      <c r="S6890" s="1">
        <v>0</v>
      </c>
      <c r="T6890" s="1">
        <v>13.59</v>
      </c>
      <c r="U6890">
        <v>2017</v>
      </c>
      <c r="V6890" s="14" t="str">
        <f t="shared" si="107"/>
        <v>12</v>
      </c>
      <c r="W6890" t="s">
        <v>11199</v>
      </c>
    </row>
    <row r="6891" spans="1:23" x14ac:dyDescent="0.35">
      <c r="A6891" s="1">
        <v>6890</v>
      </c>
      <c r="B6891" s="1" t="s">
        <v>9529</v>
      </c>
      <c r="C6891" s="2">
        <v>43088</v>
      </c>
      <c r="D6891" s="2">
        <v>43091</v>
      </c>
      <c r="E6891" s="1" t="s">
        <v>20</v>
      </c>
      <c r="F6891" s="1" t="s">
        <v>1344</v>
      </c>
      <c r="G6891" s="1" t="s">
        <v>1345</v>
      </c>
      <c r="H6891" s="1" t="s">
        <v>23</v>
      </c>
      <c r="I6891" s="1" t="s">
        <v>4739</v>
      </c>
      <c r="J6891" s="1" t="s">
        <v>2202</v>
      </c>
      <c r="K6891" s="1" t="s">
        <v>1804</v>
      </c>
      <c r="L6891" s="1" t="s">
        <v>24</v>
      </c>
      <c r="M6891" s="1" t="s">
        <v>2107</v>
      </c>
      <c r="N6891" s="1" t="s">
        <v>31</v>
      </c>
      <c r="O6891" s="1" t="s">
        <v>44</v>
      </c>
      <c r="P6891" s="1" t="s">
        <v>2108</v>
      </c>
      <c r="Q6891" s="1">
        <v>57.15</v>
      </c>
      <c r="R6891" s="1">
        <v>5</v>
      </c>
      <c r="S6891" s="1">
        <v>0</v>
      </c>
      <c r="T6891" s="1">
        <v>20.55</v>
      </c>
      <c r="U6891">
        <v>2017</v>
      </c>
      <c r="V6891" s="14" t="str">
        <f t="shared" si="107"/>
        <v>12</v>
      </c>
      <c r="W6891" t="s">
        <v>11199</v>
      </c>
    </row>
    <row r="6892" spans="1:23" x14ac:dyDescent="0.35">
      <c r="A6892" s="1">
        <v>6891</v>
      </c>
      <c r="B6892" s="1" t="s">
        <v>9529</v>
      </c>
      <c r="C6892" s="2">
        <v>43088</v>
      </c>
      <c r="D6892" s="2">
        <v>43091</v>
      </c>
      <c r="E6892" s="1" t="s">
        <v>20</v>
      </c>
      <c r="F6892" s="1" t="s">
        <v>1344</v>
      </c>
      <c r="G6892" s="1" t="s">
        <v>1345</v>
      </c>
      <c r="H6892" s="1" t="s">
        <v>23</v>
      </c>
      <c r="I6892" s="1" t="s">
        <v>4739</v>
      </c>
      <c r="J6892" s="1" t="s">
        <v>2202</v>
      </c>
      <c r="K6892" s="1" t="s">
        <v>1804</v>
      </c>
      <c r="L6892" s="1" t="s">
        <v>24</v>
      </c>
      <c r="M6892" s="1" t="s">
        <v>3954</v>
      </c>
      <c r="N6892" s="1" t="s">
        <v>31</v>
      </c>
      <c r="O6892" s="1" t="s">
        <v>44</v>
      </c>
      <c r="P6892" s="1" t="s">
        <v>3955</v>
      </c>
      <c r="Q6892" s="1">
        <v>66.599999999999994</v>
      </c>
      <c r="R6892" s="1">
        <v>5</v>
      </c>
      <c r="S6892" s="1">
        <v>0</v>
      </c>
      <c r="T6892" s="1">
        <v>27.3</v>
      </c>
      <c r="U6892">
        <v>2017</v>
      </c>
      <c r="V6892" s="14" t="str">
        <f t="shared" si="107"/>
        <v>12</v>
      </c>
      <c r="W6892" t="s">
        <v>11199</v>
      </c>
    </row>
    <row r="6893" spans="1:23" x14ac:dyDescent="0.35">
      <c r="A6893" s="1">
        <v>6892</v>
      </c>
      <c r="B6893" s="1" t="s">
        <v>9529</v>
      </c>
      <c r="C6893" s="2">
        <v>43088</v>
      </c>
      <c r="D6893" s="2">
        <v>43091</v>
      </c>
      <c r="E6893" s="1" t="s">
        <v>20</v>
      </c>
      <c r="F6893" s="1" t="s">
        <v>1344</v>
      </c>
      <c r="G6893" s="1" t="s">
        <v>1345</v>
      </c>
      <c r="H6893" s="1" t="s">
        <v>23</v>
      </c>
      <c r="I6893" s="1" t="s">
        <v>4739</v>
      </c>
      <c r="J6893" s="1" t="s">
        <v>2202</v>
      </c>
      <c r="K6893" s="1" t="s">
        <v>1804</v>
      </c>
      <c r="L6893" s="1" t="s">
        <v>24</v>
      </c>
      <c r="M6893" s="1" t="s">
        <v>2910</v>
      </c>
      <c r="N6893" s="1" t="s">
        <v>31</v>
      </c>
      <c r="O6893" s="1" t="s">
        <v>37</v>
      </c>
      <c r="P6893" s="1" t="s">
        <v>2911</v>
      </c>
      <c r="Q6893" s="1">
        <v>64.691999999999993</v>
      </c>
      <c r="R6893" s="1">
        <v>4</v>
      </c>
      <c r="S6893" s="1">
        <v>0.1</v>
      </c>
      <c r="T6893" s="1">
        <v>9.2520000000000024</v>
      </c>
      <c r="U6893">
        <v>2017</v>
      </c>
      <c r="V6893" s="14" t="str">
        <f t="shared" si="107"/>
        <v>12</v>
      </c>
      <c r="W6893" t="s">
        <v>11199</v>
      </c>
    </row>
    <row r="6894" spans="1:23" x14ac:dyDescent="0.35">
      <c r="A6894" s="1">
        <v>6893</v>
      </c>
      <c r="B6894" s="1" t="s">
        <v>9530</v>
      </c>
      <c r="C6894" s="2">
        <v>43087</v>
      </c>
      <c r="D6894" s="2">
        <v>43089</v>
      </c>
      <c r="E6894" s="1" t="s">
        <v>20</v>
      </c>
      <c r="F6894" s="1" t="s">
        <v>582</v>
      </c>
      <c r="G6894" s="1" t="s">
        <v>583</v>
      </c>
      <c r="H6894" s="1" t="s">
        <v>30</v>
      </c>
      <c r="I6894" s="1" t="s">
        <v>8198</v>
      </c>
      <c r="J6894" s="1" t="s">
        <v>1889</v>
      </c>
      <c r="K6894" s="1" t="s">
        <v>1804</v>
      </c>
      <c r="L6894" s="1" t="s">
        <v>24</v>
      </c>
      <c r="M6894" s="1" t="s">
        <v>3029</v>
      </c>
      <c r="N6894" s="1" t="s">
        <v>42</v>
      </c>
      <c r="O6894" s="1" t="s">
        <v>212</v>
      </c>
      <c r="P6894" s="1" t="s">
        <v>3030</v>
      </c>
      <c r="Q6894" s="1">
        <v>69.066000000000003</v>
      </c>
      <c r="R6894" s="1">
        <v>2</v>
      </c>
      <c r="S6894" s="1">
        <v>0.1</v>
      </c>
      <c r="T6894" s="1">
        <v>-6.1739999999999995</v>
      </c>
      <c r="U6894">
        <v>2017</v>
      </c>
      <c r="V6894" s="14" t="str">
        <f t="shared" si="107"/>
        <v>12</v>
      </c>
      <c r="W6894" t="s">
        <v>11199</v>
      </c>
    </row>
    <row r="6895" spans="1:23" x14ac:dyDescent="0.35">
      <c r="A6895" s="1">
        <v>3960</v>
      </c>
      <c r="B6895" s="1" t="s">
        <v>9411</v>
      </c>
      <c r="C6895" s="2">
        <v>42703</v>
      </c>
      <c r="D6895" s="2">
        <v>42708</v>
      </c>
      <c r="E6895" s="1" t="s">
        <v>20</v>
      </c>
      <c r="F6895" s="1" t="s">
        <v>596</v>
      </c>
      <c r="G6895" s="1" t="s">
        <v>597</v>
      </c>
      <c r="H6895" s="1" t="s">
        <v>23</v>
      </c>
      <c r="I6895" s="1" t="s">
        <v>9412</v>
      </c>
      <c r="J6895" s="1" t="s">
        <v>2256</v>
      </c>
      <c r="K6895" s="1" t="s">
        <v>1835</v>
      </c>
      <c r="L6895" s="1" t="s">
        <v>55</v>
      </c>
      <c r="M6895" s="1" t="s">
        <v>4498</v>
      </c>
      <c r="N6895" s="1" t="s">
        <v>31</v>
      </c>
      <c r="O6895" s="1" t="s">
        <v>99</v>
      </c>
      <c r="P6895" s="1" t="s">
        <v>4499</v>
      </c>
      <c r="Q6895" s="1">
        <v>27.15</v>
      </c>
      <c r="R6895" s="1">
        <v>5</v>
      </c>
      <c r="S6895" s="1">
        <v>0.5</v>
      </c>
      <c r="T6895" s="1">
        <v>-5.5499999999999972</v>
      </c>
      <c r="U6895">
        <v>2016</v>
      </c>
      <c r="V6895" s="14" t="str">
        <f t="shared" si="107"/>
        <v>11</v>
      </c>
      <c r="W6895" t="s">
        <v>11198</v>
      </c>
    </row>
    <row r="6896" spans="1:23" x14ac:dyDescent="0.35">
      <c r="A6896" s="1">
        <v>3961</v>
      </c>
      <c r="B6896" s="1" t="s">
        <v>9411</v>
      </c>
      <c r="C6896" s="2">
        <v>42703</v>
      </c>
      <c r="D6896" s="2">
        <v>42708</v>
      </c>
      <c r="E6896" s="1" t="s">
        <v>20</v>
      </c>
      <c r="F6896" s="1" t="s">
        <v>596</v>
      </c>
      <c r="G6896" s="1" t="s">
        <v>597</v>
      </c>
      <c r="H6896" s="1" t="s">
        <v>23</v>
      </c>
      <c r="I6896" s="1" t="s">
        <v>9412</v>
      </c>
      <c r="J6896" s="1" t="s">
        <v>2256</v>
      </c>
      <c r="K6896" s="1" t="s">
        <v>1835</v>
      </c>
      <c r="L6896" s="1" t="s">
        <v>55</v>
      </c>
      <c r="M6896" s="1" t="s">
        <v>2124</v>
      </c>
      <c r="N6896" s="1" t="s">
        <v>31</v>
      </c>
      <c r="O6896" s="1" t="s">
        <v>41</v>
      </c>
      <c r="P6896" s="1" t="s">
        <v>2125</v>
      </c>
      <c r="Q6896" s="1">
        <v>17.849999999999998</v>
      </c>
      <c r="R6896" s="1">
        <v>2</v>
      </c>
      <c r="S6896" s="1">
        <v>0.5</v>
      </c>
      <c r="T6896" s="1">
        <v>-15.029999999999998</v>
      </c>
      <c r="U6896">
        <v>2016</v>
      </c>
      <c r="V6896" s="14" t="str">
        <f t="shared" si="107"/>
        <v>11</v>
      </c>
      <c r="W6896" t="s">
        <v>11198</v>
      </c>
    </row>
    <row r="6897" spans="1:23" x14ac:dyDescent="0.35">
      <c r="A6897" s="1">
        <v>6896</v>
      </c>
      <c r="B6897" s="1" t="s">
        <v>6890</v>
      </c>
      <c r="C6897" s="2">
        <v>42719</v>
      </c>
      <c r="D6897" s="2">
        <v>42721</v>
      </c>
      <c r="E6897" s="1" t="s">
        <v>20</v>
      </c>
      <c r="F6897" s="1" t="s">
        <v>606</v>
      </c>
      <c r="G6897" s="1" t="s">
        <v>607</v>
      </c>
      <c r="H6897" s="1" t="s">
        <v>23</v>
      </c>
      <c r="I6897" s="1" t="s">
        <v>1802</v>
      </c>
      <c r="J6897" s="1" t="s">
        <v>1803</v>
      </c>
      <c r="K6897" s="1" t="s">
        <v>1804</v>
      </c>
      <c r="L6897" s="1" t="s">
        <v>24</v>
      </c>
      <c r="M6897" s="1" t="s">
        <v>3366</v>
      </c>
      <c r="N6897" s="1" t="s">
        <v>42</v>
      </c>
      <c r="O6897" s="1" t="s">
        <v>344</v>
      </c>
      <c r="P6897" s="1" t="s">
        <v>3367</v>
      </c>
      <c r="Q6897" s="1">
        <v>478.79999999999995</v>
      </c>
      <c r="R6897" s="1">
        <v>2</v>
      </c>
      <c r="S6897" s="1">
        <v>0</v>
      </c>
      <c r="T6897" s="1">
        <v>210.66</v>
      </c>
      <c r="U6897">
        <v>2016</v>
      </c>
      <c r="V6897" s="14" t="str">
        <f t="shared" si="107"/>
        <v>12</v>
      </c>
      <c r="W6897" t="s">
        <v>11199</v>
      </c>
    </row>
    <row r="6898" spans="1:23" x14ac:dyDescent="0.35">
      <c r="A6898" s="1">
        <v>8814</v>
      </c>
      <c r="B6898" s="1" t="s">
        <v>8290</v>
      </c>
      <c r="C6898" s="2">
        <v>43030</v>
      </c>
      <c r="D6898" s="2">
        <v>43030</v>
      </c>
      <c r="E6898" s="1" t="s">
        <v>361</v>
      </c>
      <c r="F6898" s="1" t="s">
        <v>811</v>
      </c>
      <c r="G6898" s="1" t="s">
        <v>812</v>
      </c>
      <c r="H6898" s="1" t="s">
        <v>23</v>
      </c>
      <c r="I6898" s="1" t="s">
        <v>8521</v>
      </c>
      <c r="J6898" s="1" t="s">
        <v>2160</v>
      </c>
      <c r="K6898" s="1" t="s">
        <v>1737</v>
      </c>
      <c r="L6898" s="1" t="s">
        <v>55</v>
      </c>
      <c r="M6898" s="1" t="s">
        <v>4056</v>
      </c>
      <c r="N6898" s="1" t="s">
        <v>31</v>
      </c>
      <c r="O6898" s="1" t="s">
        <v>41</v>
      </c>
      <c r="P6898" s="1" t="s">
        <v>4057</v>
      </c>
      <c r="Q6898" s="1">
        <v>154.76999999999998</v>
      </c>
      <c r="R6898" s="1">
        <v>7</v>
      </c>
      <c r="S6898" s="1">
        <v>0</v>
      </c>
      <c r="T6898" s="1">
        <v>27.72</v>
      </c>
      <c r="U6898">
        <v>2017</v>
      </c>
      <c r="V6898" s="14" t="str">
        <f t="shared" si="107"/>
        <v>10</v>
      </c>
      <c r="W6898" t="s">
        <v>11211</v>
      </c>
    </row>
    <row r="6899" spans="1:23" x14ac:dyDescent="0.35">
      <c r="A6899" s="1">
        <v>9518</v>
      </c>
      <c r="B6899" s="1" t="s">
        <v>9531</v>
      </c>
      <c r="C6899" s="2">
        <v>43788</v>
      </c>
      <c r="D6899" s="2">
        <v>43790</v>
      </c>
      <c r="E6899" s="1" t="s">
        <v>77</v>
      </c>
      <c r="F6899" s="1" t="s">
        <v>1366</v>
      </c>
      <c r="G6899" s="1" t="s">
        <v>1367</v>
      </c>
      <c r="H6899" s="1" t="s">
        <v>23</v>
      </c>
      <c r="I6899" s="1" t="s">
        <v>8521</v>
      </c>
      <c r="J6899" s="1" t="s">
        <v>2160</v>
      </c>
      <c r="K6899" s="1" t="s">
        <v>1737</v>
      </c>
      <c r="L6899" s="1" t="s">
        <v>55</v>
      </c>
      <c r="M6899" s="1" t="s">
        <v>2605</v>
      </c>
      <c r="N6899" s="1" t="s">
        <v>31</v>
      </c>
      <c r="O6899" s="1" t="s">
        <v>48</v>
      </c>
      <c r="P6899" s="1" t="s">
        <v>2606</v>
      </c>
      <c r="Q6899" s="1">
        <v>29.910000000000004</v>
      </c>
      <c r="R6899" s="1">
        <v>1</v>
      </c>
      <c r="S6899" s="1">
        <v>0</v>
      </c>
      <c r="T6899" s="1">
        <v>6.27</v>
      </c>
      <c r="U6899">
        <v>2019</v>
      </c>
      <c r="V6899" s="14" t="str">
        <f t="shared" si="107"/>
        <v>11</v>
      </c>
      <c r="W6899" t="s">
        <v>11198</v>
      </c>
    </row>
    <row r="6900" spans="1:23" x14ac:dyDescent="0.35">
      <c r="A6900" s="1">
        <v>6899</v>
      </c>
      <c r="B6900" s="1" t="s">
        <v>9532</v>
      </c>
      <c r="C6900" s="2">
        <v>43062</v>
      </c>
      <c r="D6900" s="2">
        <v>43064</v>
      </c>
      <c r="E6900" s="1" t="s">
        <v>77</v>
      </c>
      <c r="F6900" s="1" t="s">
        <v>821</v>
      </c>
      <c r="G6900" s="1" t="s">
        <v>822</v>
      </c>
      <c r="H6900" s="1" t="s">
        <v>23</v>
      </c>
      <c r="I6900" s="1" t="s">
        <v>7359</v>
      </c>
      <c r="J6900" s="1" t="s">
        <v>1937</v>
      </c>
      <c r="K6900" s="1" t="s">
        <v>1938</v>
      </c>
      <c r="L6900" s="1" t="s">
        <v>55</v>
      </c>
      <c r="M6900" s="1" t="s">
        <v>4330</v>
      </c>
      <c r="N6900" s="1" t="s">
        <v>31</v>
      </c>
      <c r="O6900" s="1" t="s">
        <v>37</v>
      </c>
      <c r="P6900" s="1" t="s">
        <v>4331</v>
      </c>
      <c r="Q6900" s="1">
        <v>159.83999999999997</v>
      </c>
      <c r="R6900" s="1">
        <v>3</v>
      </c>
      <c r="S6900" s="1">
        <v>0</v>
      </c>
      <c r="T6900" s="1">
        <v>79.92</v>
      </c>
      <c r="U6900">
        <v>2017</v>
      </c>
      <c r="V6900" s="14" t="str">
        <f t="shared" si="107"/>
        <v>11</v>
      </c>
      <c r="W6900" t="s">
        <v>11198</v>
      </c>
    </row>
    <row r="6901" spans="1:23" x14ac:dyDescent="0.35">
      <c r="A6901" s="1">
        <v>6900</v>
      </c>
      <c r="B6901" s="1" t="s">
        <v>9532</v>
      </c>
      <c r="C6901" s="2">
        <v>43062</v>
      </c>
      <c r="D6901" s="2">
        <v>43064</v>
      </c>
      <c r="E6901" s="1" t="s">
        <v>77</v>
      </c>
      <c r="F6901" s="1" t="s">
        <v>821</v>
      </c>
      <c r="G6901" s="1" t="s">
        <v>822</v>
      </c>
      <c r="H6901" s="1" t="s">
        <v>23</v>
      </c>
      <c r="I6901" s="1" t="s">
        <v>7359</v>
      </c>
      <c r="J6901" s="1" t="s">
        <v>1937</v>
      </c>
      <c r="K6901" s="1" t="s">
        <v>1938</v>
      </c>
      <c r="L6901" s="1" t="s">
        <v>55</v>
      </c>
      <c r="M6901" s="1" t="s">
        <v>4319</v>
      </c>
      <c r="N6901" s="1" t="s">
        <v>25</v>
      </c>
      <c r="O6901" s="1" t="s">
        <v>27</v>
      </c>
      <c r="P6901" s="1" t="s">
        <v>4320</v>
      </c>
      <c r="Q6901" s="1">
        <v>830.70000000000027</v>
      </c>
      <c r="R6901" s="1">
        <v>5</v>
      </c>
      <c r="S6901" s="1">
        <v>0</v>
      </c>
      <c r="T6901" s="1">
        <v>107.85</v>
      </c>
      <c r="U6901">
        <v>2017</v>
      </c>
      <c r="V6901" s="14" t="str">
        <f t="shared" si="107"/>
        <v>11</v>
      </c>
      <c r="W6901" t="s">
        <v>11198</v>
      </c>
    </row>
    <row r="6902" spans="1:23" x14ac:dyDescent="0.35">
      <c r="A6902" s="1">
        <v>6901</v>
      </c>
      <c r="B6902" s="1" t="s">
        <v>9532</v>
      </c>
      <c r="C6902" s="2">
        <v>43062</v>
      </c>
      <c r="D6902" s="2">
        <v>43064</v>
      </c>
      <c r="E6902" s="1" t="s">
        <v>77</v>
      </c>
      <c r="F6902" s="1" t="s">
        <v>821</v>
      </c>
      <c r="G6902" s="1" t="s">
        <v>822</v>
      </c>
      <c r="H6902" s="1" t="s">
        <v>23</v>
      </c>
      <c r="I6902" s="1" t="s">
        <v>7359</v>
      </c>
      <c r="J6902" s="1" t="s">
        <v>1937</v>
      </c>
      <c r="K6902" s="1" t="s">
        <v>1938</v>
      </c>
      <c r="L6902" s="1" t="s">
        <v>55</v>
      </c>
      <c r="M6902" s="1" t="s">
        <v>3501</v>
      </c>
      <c r="N6902" s="1" t="s">
        <v>31</v>
      </c>
      <c r="O6902" s="1" t="s">
        <v>48</v>
      </c>
      <c r="P6902" s="1" t="s">
        <v>3502</v>
      </c>
      <c r="Q6902" s="1">
        <v>29.880000000000003</v>
      </c>
      <c r="R6902" s="1">
        <v>2</v>
      </c>
      <c r="S6902" s="1">
        <v>0</v>
      </c>
      <c r="T6902" s="1">
        <v>0.84000000000000008</v>
      </c>
      <c r="U6902">
        <v>2017</v>
      </c>
      <c r="V6902" s="14" t="str">
        <f t="shared" si="107"/>
        <v>11</v>
      </c>
      <c r="W6902" t="s">
        <v>11198</v>
      </c>
    </row>
    <row r="6903" spans="1:23" x14ac:dyDescent="0.35">
      <c r="A6903" s="1">
        <v>7496</v>
      </c>
      <c r="B6903" s="1" t="s">
        <v>9515</v>
      </c>
      <c r="C6903" s="2">
        <v>43045</v>
      </c>
      <c r="D6903" s="2">
        <v>43049</v>
      </c>
      <c r="E6903" s="1" t="s">
        <v>33</v>
      </c>
      <c r="F6903" s="1" t="s">
        <v>633</v>
      </c>
      <c r="G6903" s="1" t="s">
        <v>634</v>
      </c>
      <c r="H6903" s="1" t="s">
        <v>54</v>
      </c>
      <c r="I6903" s="1" t="s">
        <v>9384</v>
      </c>
      <c r="J6903" s="1" t="s">
        <v>1759</v>
      </c>
      <c r="K6903" s="1" t="s">
        <v>1760</v>
      </c>
      <c r="L6903" s="1" t="s">
        <v>55</v>
      </c>
      <c r="M6903" s="1" t="s">
        <v>8039</v>
      </c>
      <c r="N6903" s="1" t="s">
        <v>25</v>
      </c>
      <c r="O6903" s="1" t="s">
        <v>40</v>
      </c>
      <c r="P6903" s="1" t="s">
        <v>8040</v>
      </c>
      <c r="Q6903" s="1">
        <v>159.12</v>
      </c>
      <c r="R6903" s="1">
        <v>3</v>
      </c>
      <c r="S6903" s="1">
        <v>0</v>
      </c>
      <c r="T6903" s="1">
        <v>60.39</v>
      </c>
      <c r="U6903">
        <v>2017</v>
      </c>
      <c r="V6903" s="14" t="str">
        <f t="shared" si="107"/>
        <v>11</v>
      </c>
      <c r="W6903" t="s">
        <v>11198</v>
      </c>
    </row>
    <row r="6904" spans="1:23" x14ac:dyDescent="0.35">
      <c r="A6904" s="1">
        <v>9319</v>
      </c>
      <c r="B6904" s="1" t="s">
        <v>9533</v>
      </c>
      <c r="C6904" s="2">
        <v>43784</v>
      </c>
      <c r="D6904" s="2">
        <v>43790</v>
      </c>
      <c r="E6904" s="1" t="s">
        <v>33</v>
      </c>
      <c r="F6904" s="1" t="s">
        <v>880</v>
      </c>
      <c r="G6904" s="1" t="s">
        <v>881</v>
      </c>
      <c r="H6904" s="1" t="s">
        <v>54</v>
      </c>
      <c r="I6904" s="1" t="s">
        <v>7752</v>
      </c>
      <c r="J6904" s="1" t="s">
        <v>1956</v>
      </c>
      <c r="K6904" s="1" t="s">
        <v>1737</v>
      </c>
      <c r="L6904" s="1" t="s">
        <v>55</v>
      </c>
      <c r="M6904" s="1" t="s">
        <v>970</v>
      </c>
      <c r="N6904" s="1" t="s">
        <v>31</v>
      </c>
      <c r="O6904" s="1" t="s">
        <v>41</v>
      </c>
      <c r="P6904" s="1" t="s">
        <v>1876</v>
      </c>
      <c r="Q6904" s="1">
        <v>46.919999999999995</v>
      </c>
      <c r="R6904" s="1">
        <v>2</v>
      </c>
      <c r="S6904" s="1">
        <v>0</v>
      </c>
      <c r="T6904" s="1">
        <v>15.899999999999999</v>
      </c>
      <c r="U6904">
        <v>2019</v>
      </c>
      <c r="V6904" s="14" t="str">
        <f t="shared" si="107"/>
        <v>11</v>
      </c>
      <c r="W6904" t="s">
        <v>11198</v>
      </c>
    </row>
    <row r="6905" spans="1:23" x14ac:dyDescent="0.35">
      <c r="A6905" s="1">
        <v>9427</v>
      </c>
      <c r="B6905" s="1" t="s">
        <v>9534</v>
      </c>
      <c r="C6905" s="2">
        <v>43494</v>
      </c>
      <c r="D6905" s="2">
        <v>43498</v>
      </c>
      <c r="E6905" s="1" t="s">
        <v>33</v>
      </c>
      <c r="F6905" s="1" t="s">
        <v>357</v>
      </c>
      <c r="G6905" s="1" t="s">
        <v>358</v>
      </c>
      <c r="H6905" s="1" t="s">
        <v>23</v>
      </c>
      <c r="I6905" s="1" t="s">
        <v>7752</v>
      </c>
      <c r="J6905" s="1" t="s">
        <v>1956</v>
      </c>
      <c r="K6905" s="1" t="s">
        <v>1737</v>
      </c>
      <c r="L6905" s="1" t="s">
        <v>55</v>
      </c>
      <c r="M6905" s="1" t="s">
        <v>502</v>
      </c>
      <c r="N6905" s="1" t="s">
        <v>42</v>
      </c>
      <c r="O6905" s="1" t="s">
        <v>43</v>
      </c>
      <c r="P6905" s="1" t="s">
        <v>3619</v>
      </c>
      <c r="Q6905" s="1">
        <v>464.61</v>
      </c>
      <c r="R6905" s="1">
        <v>4</v>
      </c>
      <c r="S6905" s="1">
        <v>0.15</v>
      </c>
      <c r="T6905" s="1">
        <v>-32.909999999999997</v>
      </c>
      <c r="U6905">
        <v>2019</v>
      </c>
      <c r="V6905" s="14" t="str">
        <f t="shared" si="107"/>
        <v>01</v>
      </c>
      <c r="W6905" t="s">
        <v>11204</v>
      </c>
    </row>
    <row r="6906" spans="1:23" x14ac:dyDescent="0.35">
      <c r="A6906" s="1">
        <v>4868</v>
      </c>
      <c r="B6906" s="1" t="s">
        <v>9535</v>
      </c>
      <c r="C6906" s="2">
        <v>43679</v>
      </c>
      <c r="D6906" s="2">
        <v>43680</v>
      </c>
      <c r="E6906" s="1" t="s">
        <v>77</v>
      </c>
      <c r="F6906" s="1" t="s">
        <v>805</v>
      </c>
      <c r="G6906" s="1" t="s">
        <v>806</v>
      </c>
      <c r="H6906" s="1" t="s">
        <v>23</v>
      </c>
      <c r="I6906" s="1" t="s">
        <v>9536</v>
      </c>
      <c r="J6906" s="1" t="s">
        <v>1956</v>
      </c>
      <c r="K6906" s="1" t="s">
        <v>1737</v>
      </c>
      <c r="L6906" s="1" t="s">
        <v>55</v>
      </c>
      <c r="M6906" s="1" t="s">
        <v>3606</v>
      </c>
      <c r="N6906" s="1" t="s">
        <v>25</v>
      </c>
      <c r="O6906" s="1" t="s">
        <v>26</v>
      </c>
      <c r="P6906" s="1" t="s">
        <v>3607</v>
      </c>
      <c r="Q6906" s="1">
        <v>1112.778</v>
      </c>
      <c r="R6906" s="1">
        <v>3</v>
      </c>
      <c r="S6906" s="1">
        <v>0.1</v>
      </c>
      <c r="T6906" s="1">
        <v>296.65800000000007</v>
      </c>
      <c r="U6906">
        <v>2019</v>
      </c>
      <c r="V6906" s="14" t="str">
        <f t="shared" si="107"/>
        <v>08</v>
      </c>
      <c r="W6906" t="s">
        <v>11194</v>
      </c>
    </row>
    <row r="6907" spans="1:23" x14ac:dyDescent="0.35">
      <c r="A6907" s="1">
        <v>9855</v>
      </c>
      <c r="B6907" s="1" t="s">
        <v>9537</v>
      </c>
      <c r="C6907" s="2">
        <v>42488</v>
      </c>
      <c r="D6907" s="2">
        <v>42494</v>
      </c>
      <c r="E6907" s="1" t="s">
        <v>33</v>
      </c>
      <c r="F6907" s="1" t="s">
        <v>337</v>
      </c>
      <c r="G6907" s="1" t="s">
        <v>338</v>
      </c>
      <c r="H6907" s="1" t="s">
        <v>23</v>
      </c>
      <c r="I6907" s="1" t="s">
        <v>9536</v>
      </c>
      <c r="J6907" s="1" t="s">
        <v>1956</v>
      </c>
      <c r="K6907" s="1" t="s">
        <v>1737</v>
      </c>
      <c r="L6907" s="1" t="s">
        <v>55</v>
      </c>
      <c r="M6907" s="1" t="s">
        <v>4794</v>
      </c>
      <c r="N6907" s="1" t="s">
        <v>25</v>
      </c>
      <c r="O6907" s="1" t="s">
        <v>27</v>
      </c>
      <c r="P6907" s="1" t="s">
        <v>4795</v>
      </c>
      <c r="Q6907" s="1">
        <v>1713.0959999999998</v>
      </c>
      <c r="R6907" s="1">
        <v>4</v>
      </c>
      <c r="S6907" s="1">
        <v>0.1</v>
      </c>
      <c r="T6907" s="1">
        <v>551.976</v>
      </c>
      <c r="U6907">
        <v>2016</v>
      </c>
      <c r="V6907" s="14" t="str">
        <f t="shared" si="107"/>
        <v>04</v>
      </c>
      <c r="W6907" t="s">
        <v>11210</v>
      </c>
    </row>
    <row r="6908" spans="1:23" x14ac:dyDescent="0.35">
      <c r="A6908" s="1">
        <v>9856</v>
      </c>
      <c r="B6908" s="1" t="s">
        <v>9537</v>
      </c>
      <c r="C6908" s="2">
        <v>42488</v>
      </c>
      <c r="D6908" s="2">
        <v>42494</v>
      </c>
      <c r="E6908" s="1" t="s">
        <v>33</v>
      </c>
      <c r="F6908" s="1" t="s">
        <v>337</v>
      </c>
      <c r="G6908" s="1" t="s">
        <v>338</v>
      </c>
      <c r="H6908" s="1" t="s">
        <v>23</v>
      </c>
      <c r="I6908" s="1" t="s">
        <v>9536</v>
      </c>
      <c r="J6908" s="1" t="s">
        <v>1956</v>
      </c>
      <c r="K6908" s="1" t="s">
        <v>1737</v>
      </c>
      <c r="L6908" s="1" t="s">
        <v>55</v>
      </c>
      <c r="M6908" s="1" t="s">
        <v>4336</v>
      </c>
      <c r="N6908" s="1" t="s">
        <v>25</v>
      </c>
      <c r="O6908" s="1" t="s">
        <v>27</v>
      </c>
      <c r="P6908" s="1" t="s">
        <v>4337</v>
      </c>
      <c r="Q6908" s="1">
        <v>807.59699999999998</v>
      </c>
      <c r="R6908" s="1">
        <v>7</v>
      </c>
      <c r="S6908" s="1">
        <v>0.1</v>
      </c>
      <c r="T6908" s="1">
        <v>251.09699999999998</v>
      </c>
      <c r="U6908">
        <v>2016</v>
      </c>
      <c r="V6908" s="14" t="str">
        <f t="shared" si="107"/>
        <v>04</v>
      </c>
      <c r="W6908" t="s">
        <v>11210</v>
      </c>
    </row>
    <row r="6909" spans="1:23" x14ac:dyDescent="0.35">
      <c r="A6909" s="1">
        <v>9857</v>
      </c>
      <c r="B6909" s="1" t="s">
        <v>9537</v>
      </c>
      <c r="C6909" s="2">
        <v>42488</v>
      </c>
      <c r="D6909" s="2">
        <v>42494</v>
      </c>
      <c r="E6909" s="1" t="s">
        <v>33</v>
      </c>
      <c r="F6909" s="1" t="s">
        <v>337</v>
      </c>
      <c r="G6909" s="1" t="s">
        <v>338</v>
      </c>
      <c r="H6909" s="1" t="s">
        <v>23</v>
      </c>
      <c r="I6909" s="1" t="s">
        <v>9536</v>
      </c>
      <c r="J6909" s="1" t="s">
        <v>1956</v>
      </c>
      <c r="K6909" s="1" t="s">
        <v>1737</v>
      </c>
      <c r="L6909" s="1" t="s">
        <v>55</v>
      </c>
      <c r="M6909" s="1" t="s">
        <v>7433</v>
      </c>
      <c r="N6909" s="1" t="s">
        <v>31</v>
      </c>
      <c r="O6909" s="1" t="s">
        <v>32</v>
      </c>
      <c r="P6909" s="1" t="s">
        <v>7434</v>
      </c>
      <c r="Q6909" s="1">
        <v>30.869999999999997</v>
      </c>
      <c r="R6909" s="1">
        <v>3</v>
      </c>
      <c r="S6909" s="1">
        <v>0</v>
      </c>
      <c r="T6909" s="1">
        <v>6.12</v>
      </c>
      <c r="U6909">
        <v>2016</v>
      </c>
      <c r="V6909" s="14" t="str">
        <f t="shared" si="107"/>
        <v>04</v>
      </c>
      <c r="W6909" t="s">
        <v>11210</v>
      </c>
    </row>
    <row r="6910" spans="1:23" x14ac:dyDescent="0.35">
      <c r="A6910" s="1">
        <v>6909</v>
      </c>
      <c r="B6910" s="1" t="s">
        <v>7164</v>
      </c>
      <c r="C6910" s="2">
        <v>42742</v>
      </c>
      <c r="D6910" s="2">
        <v>42749</v>
      </c>
      <c r="E6910" s="1" t="s">
        <v>33</v>
      </c>
      <c r="F6910" s="1" t="s">
        <v>217</v>
      </c>
      <c r="G6910" s="1" t="s">
        <v>218</v>
      </c>
      <c r="H6910" s="1" t="s">
        <v>23</v>
      </c>
      <c r="I6910" s="1" t="s">
        <v>3230</v>
      </c>
      <c r="J6910" s="1" t="s">
        <v>2019</v>
      </c>
      <c r="K6910" s="1" t="s">
        <v>1737</v>
      </c>
      <c r="L6910" s="1" t="s">
        <v>55</v>
      </c>
      <c r="M6910" s="1" t="s">
        <v>4328</v>
      </c>
      <c r="N6910" s="1" t="s">
        <v>42</v>
      </c>
      <c r="O6910" s="1" t="s">
        <v>70</v>
      </c>
      <c r="P6910" s="1" t="s">
        <v>4329</v>
      </c>
      <c r="Q6910" s="1">
        <v>162.54</v>
      </c>
      <c r="R6910" s="1">
        <v>2</v>
      </c>
      <c r="S6910" s="1">
        <v>0</v>
      </c>
      <c r="T6910" s="1">
        <v>81.239999999999995</v>
      </c>
      <c r="U6910">
        <v>2017</v>
      </c>
      <c r="V6910" s="14" t="str">
        <f t="shared" si="107"/>
        <v>01</v>
      </c>
      <c r="W6910" t="s">
        <v>11204</v>
      </c>
    </row>
    <row r="6911" spans="1:23" x14ac:dyDescent="0.35">
      <c r="A6911" s="1">
        <v>6910</v>
      </c>
      <c r="B6911" s="1" t="s">
        <v>7164</v>
      </c>
      <c r="C6911" s="2">
        <v>42742</v>
      </c>
      <c r="D6911" s="2">
        <v>42749</v>
      </c>
      <c r="E6911" s="1" t="s">
        <v>33</v>
      </c>
      <c r="F6911" s="1" t="s">
        <v>217</v>
      </c>
      <c r="G6911" s="1" t="s">
        <v>218</v>
      </c>
      <c r="H6911" s="1" t="s">
        <v>23</v>
      </c>
      <c r="I6911" s="1" t="s">
        <v>3230</v>
      </c>
      <c r="J6911" s="1" t="s">
        <v>2019</v>
      </c>
      <c r="K6911" s="1" t="s">
        <v>1737</v>
      </c>
      <c r="L6911" s="1" t="s">
        <v>55</v>
      </c>
      <c r="M6911" s="1" t="s">
        <v>2692</v>
      </c>
      <c r="N6911" s="1" t="s">
        <v>31</v>
      </c>
      <c r="O6911" s="1" t="s">
        <v>44</v>
      </c>
      <c r="P6911" s="1" t="s">
        <v>2693</v>
      </c>
      <c r="Q6911" s="1">
        <v>18.090000000000003</v>
      </c>
      <c r="R6911" s="1">
        <v>3</v>
      </c>
      <c r="S6911" s="1">
        <v>0</v>
      </c>
      <c r="T6911" s="1">
        <v>5.58</v>
      </c>
      <c r="U6911">
        <v>2017</v>
      </c>
      <c r="V6911" s="14" t="str">
        <f t="shared" si="107"/>
        <v>01</v>
      </c>
      <c r="W6911" t="s">
        <v>11204</v>
      </c>
    </row>
    <row r="6912" spans="1:23" x14ac:dyDescent="0.35">
      <c r="A6912" s="1">
        <v>6911</v>
      </c>
      <c r="B6912" s="1" t="s">
        <v>9538</v>
      </c>
      <c r="C6912" s="2">
        <v>43274</v>
      </c>
      <c r="D6912" s="2">
        <v>43277</v>
      </c>
      <c r="E6912" s="1" t="s">
        <v>77</v>
      </c>
      <c r="F6912" s="1" t="s">
        <v>357</v>
      </c>
      <c r="G6912" s="1" t="s">
        <v>358</v>
      </c>
      <c r="H6912" s="1" t="s">
        <v>23</v>
      </c>
      <c r="I6912" s="1" t="s">
        <v>2101</v>
      </c>
      <c r="J6912" s="1" t="s">
        <v>1710</v>
      </c>
      <c r="K6912" s="1" t="s">
        <v>1711</v>
      </c>
      <c r="L6912" s="1" t="s">
        <v>1712</v>
      </c>
      <c r="M6912" s="1" t="s">
        <v>2328</v>
      </c>
      <c r="N6912" s="1" t="s">
        <v>31</v>
      </c>
      <c r="O6912" s="1" t="s">
        <v>37</v>
      </c>
      <c r="P6912" s="1" t="s">
        <v>2329</v>
      </c>
      <c r="Q6912" s="1">
        <v>50.625</v>
      </c>
      <c r="R6912" s="1">
        <v>3</v>
      </c>
      <c r="S6912" s="1">
        <v>0.1</v>
      </c>
      <c r="T6912" s="1">
        <v>20.204999999999998</v>
      </c>
      <c r="U6912">
        <v>2018</v>
      </c>
      <c r="V6912" s="14" t="str">
        <f t="shared" si="107"/>
        <v>06</v>
      </c>
      <c r="W6912" t="s">
        <v>11200</v>
      </c>
    </row>
    <row r="6913" spans="1:23" x14ac:dyDescent="0.35">
      <c r="A6913" s="1">
        <v>6912</v>
      </c>
      <c r="B6913" s="1" t="s">
        <v>9538</v>
      </c>
      <c r="C6913" s="2">
        <v>43274</v>
      </c>
      <c r="D6913" s="2">
        <v>43277</v>
      </c>
      <c r="E6913" s="1" t="s">
        <v>77</v>
      </c>
      <c r="F6913" s="1" t="s">
        <v>357</v>
      </c>
      <c r="G6913" s="1" t="s">
        <v>358</v>
      </c>
      <c r="H6913" s="1" t="s">
        <v>23</v>
      </c>
      <c r="I6913" s="1" t="s">
        <v>2101</v>
      </c>
      <c r="J6913" s="1" t="s">
        <v>1710</v>
      </c>
      <c r="K6913" s="1" t="s">
        <v>1711</v>
      </c>
      <c r="L6913" s="1" t="s">
        <v>1712</v>
      </c>
      <c r="M6913" s="1" t="s">
        <v>5855</v>
      </c>
      <c r="N6913" s="1" t="s">
        <v>42</v>
      </c>
      <c r="O6913" s="1" t="s">
        <v>344</v>
      </c>
      <c r="P6913" s="1" t="s">
        <v>5856</v>
      </c>
      <c r="Q6913" s="1">
        <v>1536.489</v>
      </c>
      <c r="R6913" s="1">
        <v>9</v>
      </c>
      <c r="S6913" s="1">
        <v>0.1</v>
      </c>
      <c r="T6913" s="1">
        <v>170.55900000000003</v>
      </c>
      <c r="U6913">
        <v>2018</v>
      </c>
      <c r="V6913" s="14" t="str">
        <f t="shared" si="107"/>
        <v>06</v>
      </c>
      <c r="W6913" t="s">
        <v>11200</v>
      </c>
    </row>
    <row r="6914" spans="1:23" x14ac:dyDescent="0.35">
      <c r="A6914" s="1">
        <v>6913</v>
      </c>
      <c r="B6914" s="1" t="s">
        <v>9539</v>
      </c>
      <c r="C6914" s="2">
        <v>43486</v>
      </c>
      <c r="D6914" s="2">
        <v>43488</v>
      </c>
      <c r="E6914" s="1" t="s">
        <v>20</v>
      </c>
      <c r="F6914" s="1" t="s">
        <v>674</v>
      </c>
      <c r="G6914" s="1" t="s">
        <v>675</v>
      </c>
      <c r="H6914" s="1" t="s">
        <v>23</v>
      </c>
      <c r="I6914" s="1" t="s">
        <v>6044</v>
      </c>
      <c r="J6914" s="1" t="s">
        <v>2019</v>
      </c>
      <c r="K6914" s="1" t="s">
        <v>1737</v>
      </c>
      <c r="L6914" s="1" t="s">
        <v>55</v>
      </c>
      <c r="M6914" s="1" t="s">
        <v>3622</v>
      </c>
      <c r="N6914" s="1" t="s">
        <v>31</v>
      </c>
      <c r="O6914" s="1" t="s">
        <v>44</v>
      </c>
      <c r="P6914" s="1" t="s">
        <v>3623</v>
      </c>
      <c r="Q6914" s="1">
        <v>44.1</v>
      </c>
      <c r="R6914" s="1">
        <v>6</v>
      </c>
      <c r="S6914" s="1">
        <v>0</v>
      </c>
      <c r="T6914" s="1">
        <v>13.5</v>
      </c>
      <c r="U6914">
        <v>2019</v>
      </c>
      <c r="V6914" s="14" t="str">
        <f t="shared" si="107"/>
        <v>01</v>
      </c>
      <c r="W6914" t="s">
        <v>11204</v>
      </c>
    </row>
    <row r="6915" spans="1:23" x14ac:dyDescent="0.35">
      <c r="A6915" s="1">
        <v>6914</v>
      </c>
      <c r="B6915" s="1" t="s">
        <v>9539</v>
      </c>
      <c r="C6915" s="2">
        <v>43486</v>
      </c>
      <c r="D6915" s="2">
        <v>43488</v>
      </c>
      <c r="E6915" s="1" t="s">
        <v>20</v>
      </c>
      <c r="F6915" s="1" t="s">
        <v>674</v>
      </c>
      <c r="G6915" s="1" t="s">
        <v>675</v>
      </c>
      <c r="H6915" s="1" t="s">
        <v>23</v>
      </c>
      <c r="I6915" s="1" t="s">
        <v>6044</v>
      </c>
      <c r="J6915" s="1" t="s">
        <v>2019</v>
      </c>
      <c r="K6915" s="1" t="s">
        <v>1737</v>
      </c>
      <c r="L6915" s="1" t="s">
        <v>55</v>
      </c>
      <c r="M6915" s="1" t="s">
        <v>1995</v>
      </c>
      <c r="N6915" s="1" t="s">
        <v>31</v>
      </c>
      <c r="O6915" s="1" t="s">
        <v>74</v>
      </c>
      <c r="P6915" s="1" t="s">
        <v>1996</v>
      </c>
      <c r="Q6915" s="1">
        <v>25.08</v>
      </c>
      <c r="R6915" s="1">
        <v>2</v>
      </c>
      <c r="S6915" s="1">
        <v>0</v>
      </c>
      <c r="T6915" s="1">
        <v>12</v>
      </c>
      <c r="U6915">
        <v>2019</v>
      </c>
      <c r="V6915" s="14" t="str">
        <f t="shared" ref="V6915:V6978" si="108">TEXT(C6915,"mm")</f>
        <v>01</v>
      </c>
      <c r="W6915" t="s">
        <v>11204</v>
      </c>
    </row>
    <row r="6916" spans="1:23" x14ac:dyDescent="0.35">
      <c r="A6916" s="1">
        <v>6915</v>
      </c>
      <c r="B6916" s="1" t="s">
        <v>9539</v>
      </c>
      <c r="C6916" s="2">
        <v>43486</v>
      </c>
      <c r="D6916" s="2">
        <v>43488</v>
      </c>
      <c r="E6916" s="1" t="s">
        <v>20</v>
      </c>
      <c r="F6916" s="1" t="s">
        <v>674</v>
      </c>
      <c r="G6916" s="1" t="s">
        <v>675</v>
      </c>
      <c r="H6916" s="1" t="s">
        <v>23</v>
      </c>
      <c r="I6916" s="1" t="s">
        <v>6044</v>
      </c>
      <c r="J6916" s="1" t="s">
        <v>2019</v>
      </c>
      <c r="K6916" s="1" t="s">
        <v>1737</v>
      </c>
      <c r="L6916" s="1" t="s">
        <v>55</v>
      </c>
      <c r="M6916" s="1" t="s">
        <v>4303</v>
      </c>
      <c r="N6916" s="1" t="s">
        <v>42</v>
      </c>
      <c r="O6916" s="1" t="s">
        <v>70</v>
      </c>
      <c r="P6916" s="1" t="s">
        <v>4304</v>
      </c>
      <c r="Q6916" s="1">
        <v>192.05999999999995</v>
      </c>
      <c r="R6916" s="1">
        <v>6</v>
      </c>
      <c r="S6916" s="1">
        <v>0</v>
      </c>
      <c r="T6916" s="1">
        <v>90.179999999999993</v>
      </c>
      <c r="U6916">
        <v>2019</v>
      </c>
      <c r="V6916" s="14" t="str">
        <f t="shared" si="108"/>
        <v>01</v>
      </c>
      <c r="W6916" t="s">
        <v>11204</v>
      </c>
    </row>
    <row r="6917" spans="1:23" x14ac:dyDescent="0.35">
      <c r="A6917" s="1">
        <v>6916</v>
      </c>
      <c r="B6917" s="1" t="s">
        <v>9540</v>
      </c>
      <c r="C6917" s="2">
        <v>43691</v>
      </c>
      <c r="D6917" s="2">
        <v>43697</v>
      </c>
      <c r="E6917" s="1" t="s">
        <v>33</v>
      </c>
      <c r="F6917" s="1" t="s">
        <v>1101</v>
      </c>
      <c r="G6917" s="1" t="s">
        <v>1102</v>
      </c>
      <c r="H6917" s="1" t="s">
        <v>23</v>
      </c>
      <c r="I6917" s="1" t="s">
        <v>9541</v>
      </c>
      <c r="J6917" s="1" t="s">
        <v>2202</v>
      </c>
      <c r="K6917" s="1" t="s">
        <v>1804</v>
      </c>
      <c r="L6917" s="1" t="s">
        <v>24</v>
      </c>
      <c r="M6917" s="1" t="s">
        <v>4439</v>
      </c>
      <c r="N6917" s="1" t="s">
        <v>42</v>
      </c>
      <c r="O6917" s="1" t="s">
        <v>344</v>
      </c>
      <c r="P6917" s="1" t="s">
        <v>4440</v>
      </c>
      <c r="Q6917" s="1">
        <v>2124.7200000000003</v>
      </c>
      <c r="R6917" s="1">
        <v>6</v>
      </c>
      <c r="S6917" s="1">
        <v>0</v>
      </c>
      <c r="T6917" s="1">
        <v>233.64</v>
      </c>
      <c r="U6917">
        <v>2019</v>
      </c>
      <c r="V6917" s="14" t="str">
        <f t="shared" si="108"/>
        <v>08</v>
      </c>
      <c r="W6917" t="s">
        <v>11194</v>
      </c>
    </row>
    <row r="6918" spans="1:23" x14ac:dyDescent="0.35">
      <c r="A6918" s="1">
        <v>6917</v>
      </c>
      <c r="B6918" s="1" t="s">
        <v>9542</v>
      </c>
      <c r="C6918" s="2">
        <v>43130</v>
      </c>
      <c r="D6918" s="2">
        <v>43135</v>
      </c>
      <c r="E6918" s="1" t="s">
        <v>33</v>
      </c>
      <c r="F6918" s="1" t="s">
        <v>764</v>
      </c>
      <c r="G6918" s="1" t="s">
        <v>765</v>
      </c>
      <c r="H6918" s="1" t="s">
        <v>54</v>
      </c>
      <c r="I6918" s="1" t="s">
        <v>3525</v>
      </c>
      <c r="J6918" s="1" t="s">
        <v>1710</v>
      </c>
      <c r="K6918" s="1" t="s">
        <v>1711</v>
      </c>
      <c r="L6918" s="1" t="s">
        <v>1712</v>
      </c>
      <c r="M6918" s="1" t="s">
        <v>2658</v>
      </c>
      <c r="N6918" s="1" t="s">
        <v>31</v>
      </c>
      <c r="O6918" s="1" t="s">
        <v>44</v>
      </c>
      <c r="P6918" s="1" t="s">
        <v>2659</v>
      </c>
      <c r="Q6918" s="1">
        <v>20.97</v>
      </c>
      <c r="R6918" s="1">
        <v>3</v>
      </c>
      <c r="S6918" s="1">
        <v>0</v>
      </c>
      <c r="T6918" s="1">
        <v>10.26</v>
      </c>
      <c r="U6918">
        <v>2018</v>
      </c>
      <c r="V6918" s="14" t="str">
        <f t="shared" si="108"/>
        <v>01</v>
      </c>
      <c r="W6918" t="s">
        <v>11204</v>
      </c>
    </row>
    <row r="6919" spans="1:23" x14ac:dyDescent="0.35">
      <c r="A6919" s="1">
        <v>6918</v>
      </c>
      <c r="B6919" s="1" t="s">
        <v>9542</v>
      </c>
      <c r="C6919" s="2">
        <v>43130</v>
      </c>
      <c r="D6919" s="2">
        <v>43135</v>
      </c>
      <c r="E6919" s="1" t="s">
        <v>33</v>
      </c>
      <c r="F6919" s="1" t="s">
        <v>764</v>
      </c>
      <c r="G6919" s="1" t="s">
        <v>765</v>
      </c>
      <c r="H6919" s="1" t="s">
        <v>54</v>
      </c>
      <c r="I6919" s="1" t="s">
        <v>3525</v>
      </c>
      <c r="J6919" s="1" t="s">
        <v>1710</v>
      </c>
      <c r="K6919" s="1" t="s">
        <v>1711</v>
      </c>
      <c r="L6919" s="1" t="s">
        <v>1712</v>
      </c>
      <c r="M6919" s="1" t="s">
        <v>3622</v>
      </c>
      <c r="N6919" s="1" t="s">
        <v>31</v>
      </c>
      <c r="O6919" s="1" t="s">
        <v>44</v>
      </c>
      <c r="P6919" s="1" t="s">
        <v>3623</v>
      </c>
      <c r="Q6919" s="1">
        <v>36.75</v>
      </c>
      <c r="R6919" s="1">
        <v>5</v>
      </c>
      <c r="S6919" s="1">
        <v>0</v>
      </c>
      <c r="T6919" s="1">
        <v>11.25</v>
      </c>
      <c r="U6919">
        <v>2018</v>
      </c>
      <c r="V6919" s="14" t="str">
        <f t="shared" si="108"/>
        <v>01</v>
      </c>
      <c r="W6919" t="s">
        <v>11204</v>
      </c>
    </row>
    <row r="6920" spans="1:23" x14ac:dyDescent="0.35">
      <c r="A6920" s="1">
        <v>6919</v>
      </c>
      <c r="B6920" s="1" t="s">
        <v>9455</v>
      </c>
      <c r="C6920" s="2">
        <v>43555</v>
      </c>
      <c r="D6920" s="2">
        <v>43559</v>
      </c>
      <c r="E6920" s="1" t="s">
        <v>33</v>
      </c>
      <c r="F6920" s="1" t="s">
        <v>337</v>
      </c>
      <c r="G6920" s="1" t="s">
        <v>338</v>
      </c>
      <c r="H6920" s="1" t="s">
        <v>23</v>
      </c>
      <c r="I6920" s="1" t="s">
        <v>2405</v>
      </c>
      <c r="J6920" s="1" t="s">
        <v>1768</v>
      </c>
      <c r="K6920" s="1" t="s">
        <v>1737</v>
      </c>
      <c r="L6920" s="1" t="s">
        <v>55</v>
      </c>
      <c r="M6920" s="1" t="s">
        <v>2692</v>
      </c>
      <c r="N6920" s="1" t="s">
        <v>31</v>
      </c>
      <c r="O6920" s="1" t="s">
        <v>44</v>
      </c>
      <c r="P6920" s="1" t="s">
        <v>2693</v>
      </c>
      <c r="Q6920" s="1">
        <v>42.210000000000008</v>
      </c>
      <c r="R6920" s="1">
        <v>7</v>
      </c>
      <c r="S6920" s="1">
        <v>0</v>
      </c>
      <c r="T6920" s="1">
        <v>13.02</v>
      </c>
      <c r="U6920">
        <v>2019</v>
      </c>
      <c r="V6920" s="14" t="str">
        <f t="shared" si="108"/>
        <v>03</v>
      </c>
      <c r="W6920" t="s">
        <v>11202</v>
      </c>
    </row>
    <row r="6921" spans="1:23" x14ac:dyDescent="0.35">
      <c r="A6921" s="1">
        <v>6920</v>
      </c>
      <c r="B6921" s="1" t="s">
        <v>9455</v>
      </c>
      <c r="C6921" s="2">
        <v>43555</v>
      </c>
      <c r="D6921" s="2">
        <v>43559</v>
      </c>
      <c r="E6921" s="1" t="s">
        <v>33</v>
      </c>
      <c r="F6921" s="1" t="s">
        <v>337</v>
      </c>
      <c r="G6921" s="1" t="s">
        <v>338</v>
      </c>
      <c r="H6921" s="1" t="s">
        <v>23</v>
      </c>
      <c r="I6921" s="1" t="s">
        <v>2405</v>
      </c>
      <c r="J6921" s="1" t="s">
        <v>1768</v>
      </c>
      <c r="K6921" s="1" t="s">
        <v>1737</v>
      </c>
      <c r="L6921" s="1" t="s">
        <v>55</v>
      </c>
      <c r="M6921" s="1" t="s">
        <v>2442</v>
      </c>
      <c r="N6921" s="1" t="s">
        <v>31</v>
      </c>
      <c r="O6921" s="1" t="s">
        <v>44</v>
      </c>
      <c r="P6921" s="1" t="s">
        <v>2443</v>
      </c>
      <c r="Q6921" s="1">
        <v>31.589999999999996</v>
      </c>
      <c r="R6921" s="1">
        <v>3</v>
      </c>
      <c r="S6921" s="1">
        <v>0</v>
      </c>
      <c r="T6921" s="1">
        <v>7.2000000000000011</v>
      </c>
      <c r="U6921">
        <v>2019</v>
      </c>
      <c r="V6921" s="14" t="str">
        <f t="shared" si="108"/>
        <v>03</v>
      </c>
      <c r="W6921" t="s">
        <v>11202</v>
      </c>
    </row>
    <row r="6922" spans="1:23" x14ac:dyDescent="0.35">
      <c r="A6922" s="1">
        <v>6921</v>
      </c>
      <c r="B6922" s="1" t="s">
        <v>9543</v>
      </c>
      <c r="C6922" s="2">
        <v>43823</v>
      </c>
      <c r="D6922" s="2">
        <v>43823</v>
      </c>
      <c r="E6922" s="1" t="s">
        <v>361</v>
      </c>
      <c r="F6922" s="1" t="s">
        <v>144</v>
      </c>
      <c r="G6922" s="1" t="s">
        <v>145</v>
      </c>
      <c r="H6922" s="1" t="s">
        <v>23</v>
      </c>
      <c r="I6922" s="1" t="s">
        <v>4466</v>
      </c>
      <c r="J6922" s="1" t="s">
        <v>2080</v>
      </c>
      <c r="K6922" s="1" t="s">
        <v>1778</v>
      </c>
      <c r="L6922" s="1" t="s">
        <v>24</v>
      </c>
      <c r="M6922" s="1" t="s">
        <v>3904</v>
      </c>
      <c r="N6922" s="1" t="s">
        <v>25</v>
      </c>
      <c r="O6922" s="1" t="s">
        <v>26</v>
      </c>
      <c r="P6922" s="1" t="s">
        <v>3905</v>
      </c>
      <c r="Q6922" s="1">
        <v>2553.1800000000003</v>
      </c>
      <c r="R6922" s="1">
        <v>7</v>
      </c>
      <c r="S6922" s="1">
        <v>0</v>
      </c>
      <c r="T6922" s="1">
        <v>842.51999999999987</v>
      </c>
      <c r="U6922">
        <v>2019</v>
      </c>
      <c r="V6922" s="14" t="str">
        <f t="shared" si="108"/>
        <v>12</v>
      </c>
      <c r="W6922" t="s">
        <v>11199</v>
      </c>
    </row>
    <row r="6923" spans="1:23" x14ac:dyDescent="0.35">
      <c r="A6923" s="1">
        <v>6922</v>
      </c>
      <c r="B6923" s="1" t="s">
        <v>9543</v>
      </c>
      <c r="C6923" s="2">
        <v>43823</v>
      </c>
      <c r="D6923" s="2">
        <v>43823</v>
      </c>
      <c r="E6923" s="1" t="s">
        <v>361</v>
      </c>
      <c r="F6923" s="1" t="s">
        <v>144</v>
      </c>
      <c r="G6923" s="1" t="s">
        <v>145</v>
      </c>
      <c r="H6923" s="1" t="s">
        <v>23</v>
      </c>
      <c r="I6923" s="1" t="s">
        <v>4466</v>
      </c>
      <c r="J6923" s="1" t="s">
        <v>2080</v>
      </c>
      <c r="K6923" s="1" t="s">
        <v>1778</v>
      </c>
      <c r="L6923" s="1" t="s">
        <v>24</v>
      </c>
      <c r="M6923" s="1" t="s">
        <v>4249</v>
      </c>
      <c r="N6923" s="1" t="s">
        <v>31</v>
      </c>
      <c r="O6923" s="1" t="s">
        <v>41</v>
      </c>
      <c r="P6923" s="1" t="s">
        <v>4250</v>
      </c>
      <c r="Q6923" s="1">
        <v>30.96</v>
      </c>
      <c r="R6923" s="1">
        <v>2</v>
      </c>
      <c r="S6923" s="1">
        <v>0</v>
      </c>
      <c r="T6923" s="1">
        <v>5.22</v>
      </c>
      <c r="U6923">
        <v>2019</v>
      </c>
      <c r="V6923" s="14" t="str">
        <f t="shared" si="108"/>
        <v>12</v>
      </c>
      <c r="W6923" t="s">
        <v>11199</v>
      </c>
    </row>
    <row r="6924" spans="1:23" x14ac:dyDescent="0.35">
      <c r="A6924" s="1">
        <v>6923</v>
      </c>
      <c r="B6924" s="1" t="s">
        <v>6929</v>
      </c>
      <c r="C6924" s="2">
        <v>43829</v>
      </c>
      <c r="D6924" s="2">
        <v>43831</v>
      </c>
      <c r="E6924" s="1" t="s">
        <v>77</v>
      </c>
      <c r="F6924" s="1" t="s">
        <v>615</v>
      </c>
      <c r="G6924" s="1" t="s">
        <v>616</v>
      </c>
      <c r="H6924" s="1" t="s">
        <v>23</v>
      </c>
      <c r="I6924" s="1" t="s">
        <v>3799</v>
      </c>
      <c r="J6924" s="1" t="s">
        <v>1768</v>
      </c>
      <c r="K6924" s="1" t="s">
        <v>1737</v>
      </c>
      <c r="L6924" s="1" t="s">
        <v>55</v>
      </c>
      <c r="M6924" s="1" t="s">
        <v>5792</v>
      </c>
      <c r="N6924" s="1" t="s">
        <v>31</v>
      </c>
      <c r="O6924" s="1" t="s">
        <v>74</v>
      </c>
      <c r="P6924" s="1" t="s">
        <v>5793</v>
      </c>
      <c r="Q6924" s="1">
        <v>147.84</v>
      </c>
      <c r="R6924" s="1">
        <v>4</v>
      </c>
      <c r="S6924" s="1">
        <v>0</v>
      </c>
      <c r="T6924" s="1">
        <v>33.96</v>
      </c>
      <c r="U6924">
        <v>2019</v>
      </c>
      <c r="V6924" s="14" t="str">
        <f t="shared" si="108"/>
        <v>12</v>
      </c>
      <c r="W6924" t="s">
        <v>11199</v>
      </c>
    </row>
    <row r="6925" spans="1:23" x14ac:dyDescent="0.35">
      <c r="A6925" s="1">
        <v>6924</v>
      </c>
      <c r="B6925" s="1" t="s">
        <v>9544</v>
      </c>
      <c r="C6925" s="2">
        <v>42715</v>
      </c>
      <c r="D6925" s="2">
        <v>42718</v>
      </c>
      <c r="E6925" s="1" t="s">
        <v>77</v>
      </c>
      <c r="F6925" s="1" t="s">
        <v>321</v>
      </c>
      <c r="G6925" s="1" t="s">
        <v>322</v>
      </c>
      <c r="H6925" s="1" t="s">
        <v>30</v>
      </c>
      <c r="I6925" s="1" t="s">
        <v>2101</v>
      </c>
      <c r="J6925" s="1" t="s">
        <v>1710</v>
      </c>
      <c r="K6925" s="1" t="s">
        <v>1711</v>
      </c>
      <c r="L6925" s="1" t="s">
        <v>1712</v>
      </c>
      <c r="M6925" s="1" t="s">
        <v>3579</v>
      </c>
      <c r="N6925" s="1" t="s">
        <v>31</v>
      </c>
      <c r="O6925" s="1" t="s">
        <v>41</v>
      </c>
      <c r="P6925" s="1" t="s">
        <v>3580</v>
      </c>
      <c r="Q6925" s="1">
        <v>51.840000000000018</v>
      </c>
      <c r="R6925" s="1">
        <v>3</v>
      </c>
      <c r="S6925" s="1">
        <v>0.1</v>
      </c>
      <c r="T6925" s="1">
        <v>7.4699999999999989</v>
      </c>
      <c r="U6925">
        <v>2016</v>
      </c>
      <c r="V6925" s="14" t="str">
        <f t="shared" si="108"/>
        <v>12</v>
      </c>
      <c r="W6925" t="s">
        <v>11199</v>
      </c>
    </row>
    <row r="6926" spans="1:23" x14ac:dyDescent="0.35">
      <c r="A6926" s="1">
        <v>6925</v>
      </c>
      <c r="B6926" s="1" t="s">
        <v>9544</v>
      </c>
      <c r="C6926" s="2">
        <v>42715</v>
      </c>
      <c r="D6926" s="2">
        <v>42718</v>
      </c>
      <c r="E6926" s="1" t="s">
        <v>77</v>
      </c>
      <c r="F6926" s="1" t="s">
        <v>321</v>
      </c>
      <c r="G6926" s="1" t="s">
        <v>322</v>
      </c>
      <c r="H6926" s="1" t="s">
        <v>30</v>
      </c>
      <c r="I6926" s="1" t="s">
        <v>2101</v>
      </c>
      <c r="J6926" s="1" t="s">
        <v>1710</v>
      </c>
      <c r="K6926" s="1" t="s">
        <v>1711</v>
      </c>
      <c r="L6926" s="1" t="s">
        <v>1712</v>
      </c>
      <c r="M6926" s="1" t="s">
        <v>3929</v>
      </c>
      <c r="N6926" s="1" t="s">
        <v>31</v>
      </c>
      <c r="O6926" s="1" t="s">
        <v>44</v>
      </c>
      <c r="P6926" s="1" t="s">
        <v>3930</v>
      </c>
      <c r="Q6926" s="1">
        <v>33.938999999999993</v>
      </c>
      <c r="R6926" s="1">
        <v>3</v>
      </c>
      <c r="S6926" s="1">
        <v>0.1</v>
      </c>
      <c r="T6926" s="1">
        <v>1.0890000000000004</v>
      </c>
      <c r="U6926">
        <v>2016</v>
      </c>
      <c r="V6926" s="14" t="str">
        <f t="shared" si="108"/>
        <v>12</v>
      </c>
      <c r="W6926" t="s">
        <v>11199</v>
      </c>
    </row>
    <row r="6927" spans="1:23" x14ac:dyDescent="0.35">
      <c r="A6927" s="1">
        <v>6926</v>
      </c>
      <c r="B6927" s="1" t="s">
        <v>9544</v>
      </c>
      <c r="C6927" s="2">
        <v>42715</v>
      </c>
      <c r="D6927" s="2">
        <v>42718</v>
      </c>
      <c r="E6927" s="1" t="s">
        <v>77</v>
      </c>
      <c r="F6927" s="1" t="s">
        <v>321</v>
      </c>
      <c r="G6927" s="1" t="s">
        <v>322</v>
      </c>
      <c r="H6927" s="1" t="s">
        <v>30</v>
      </c>
      <c r="I6927" s="1" t="s">
        <v>2101</v>
      </c>
      <c r="J6927" s="1" t="s">
        <v>1710</v>
      </c>
      <c r="K6927" s="1" t="s">
        <v>1711</v>
      </c>
      <c r="L6927" s="1" t="s">
        <v>1712</v>
      </c>
      <c r="M6927" s="1" t="s">
        <v>4420</v>
      </c>
      <c r="N6927" s="1" t="s">
        <v>25</v>
      </c>
      <c r="O6927" s="1" t="s">
        <v>26</v>
      </c>
      <c r="P6927" s="1" t="s">
        <v>4421</v>
      </c>
      <c r="Q6927" s="1">
        <v>304.56000000000006</v>
      </c>
      <c r="R6927" s="1">
        <v>2</v>
      </c>
      <c r="S6927" s="1">
        <v>0.1</v>
      </c>
      <c r="T6927" s="1">
        <v>104.88</v>
      </c>
      <c r="U6927">
        <v>2016</v>
      </c>
      <c r="V6927" s="14" t="str">
        <f t="shared" si="108"/>
        <v>12</v>
      </c>
      <c r="W6927" t="s">
        <v>11199</v>
      </c>
    </row>
    <row r="6928" spans="1:23" x14ac:dyDescent="0.35">
      <c r="A6928" s="1">
        <v>6927</v>
      </c>
      <c r="B6928" s="1" t="s">
        <v>9544</v>
      </c>
      <c r="C6928" s="2">
        <v>42715</v>
      </c>
      <c r="D6928" s="2">
        <v>42718</v>
      </c>
      <c r="E6928" s="1" t="s">
        <v>77</v>
      </c>
      <c r="F6928" s="1" t="s">
        <v>321</v>
      </c>
      <c r="G6928" s="1" t="s">
        <v>322</v>
      </c>
      <c r="H6928" s="1" t="s">
        <v>30</v>
      </c>
      <c r="I6928" s="1" t="s">
        <v>2101</v>
      </c>
      <c r="J6928" s="1" t="s">
        <v>1710</v>
      </c>
      <c r="K6928" s="1" t="s">
        <v>1711</v>
      </c>
      <c r="L6928" s="1" t="s">
        <v>1712</v>
      </c>
      <c r="M6928" s="1" t="s">
        <v>2486</v>
      </c>
      <c r="N6928" s="1" t="s">
        <v>31</v>
      </c>
      <c r="O6928" s="1" t="s">
        <v>99</v>
      </c>
      <c r="P6928" s="1" t="s">
        <v>2487</v>
      </c>
      <c r="Q6928" s="1">
        <v>33.938999999999993</v>
      </c>
      <c r="R6928" s="1">
        <v>3</v>
      </c>
      <c r="S6928" s="1">
        <v>0.1</v>
      </c>
      <c r="T6928" s="1">
        <v>7.8389999999999995</v>
      </c>
      <c r="U6928">
        <v>2016</v>
      </c>
      <c r="V6928" s="14" t="str">
        <f t="shared" si="108"/>
        <v>12</v>
      </c>
      <c r="W6928" t="s">
        <v>11199</v>
      </c>
    </row>
    <row r="6929" spans="1:23" x14ac:dyDescent="0.35">
      <c r="A6929" s="1">
        <v>6928</v>
      </c>
      <c r="B6929" s="1" t="s">
        <v>9544</v>
      </c>
      <c r="C6929" s="2">
        <v>42715</v>
      </c>
      <c r="D6929" s="2">
        <v>42718</v>
      </c>
      <c r="E6929" s="1" t="s">
        <v>77</v>
      </c>
      <c r="F6929" s="1" t="s">
        <v>321</v>
      </c>
      <c r="G6929" s="1" t="s">
        <v>322</v>
      </c>
      <c r="H6929" s="1" t="s">
        <v>30</v>
      </c>
      <c r="I6929" s="1" t="s">
        <v>2101</v>
      </c>
      <c r="J6929" s="1" t="s">
        <v>1710</v>
      </c>
      <c r="K6929" s="1" t="s">
        <v>1711</v>
      </c>
      <c r="L6929" s="1" t="s">
        <v>1712</v>
      </c>
      <c r="M6929" s="1" t="s">
        <v>7300</v>
      </c>
      <c r="N6929" s="1" t="s">
        <v>31</v>
      </c>
      <c r="O6929" s="1" t="s">
        <v>45</v>
      </c>
      <c r="P6929" s="1" t="s">
        <v>7301</v>
      </c>
      <c r="Q6929" s="1">
        <v>554.52599999999995</v>
      </c>
      <c r="R6929" s="1">
        <v>2</v>
      </c>
      <c r="S6929" s="1">
        <v>0.1</v>
      </c>
      <c r="T6929" s="1">
        <v>-5.4000000000002046E-2</v>
      </c>
      <c r="U6929">
        <v>2016</v>
      </c>
      <c r="V6929" s="14" t="str">
        <f t="shared" si="108"/>
        <v>12</v>
      </c>
      <c r="W6929" t="s">
        <v>11199</v>
      </c>
    </row>
    <row r="6930" spans="1:23" x14ac:dyDescent="0.35">
      <c r="A6930" s="1">
        <v>6929</v>
      </c>
      <c r="B6930" s="1" t="s">
        <v>9544</v>
      </c>
      <c r="C6930" s="2">
        <v>42715</v>
      </c>
      <c r="D6930" s="2">
        <v>42718</v>
      </c>
      <c r="E6930" s="1" t="s">
        <v>77</v>
      </c>
      <c r="F6930" s="1" t="s">
        <v>321</v>
      </c>
      <c r="G6930" s="1" t="s">
        <v>322</v>
      </c>
      <c r="H6930" s="1" t="s">
        <v>30</v>
      </c>
      <c r="I6930" s="1" t="s">
        <v>2101</v>
      </c>
      <c r="J6930" s="1" t="s">
        <v>1710</v>
      </c>
      <c r="K6930" s="1" t="s">
        <v>1711</v>
      </c>
      <c r="L6930" s="1" t="s">
        <v>1712</v>
      </c>
      <c r="M6930" s="1" t="s">
        <v>5161</v>
      </c>
      <c r="N6930" s="1" t="s">
        <v>31</v>
      </c>
      <c r="O6930" s="1" t="s">
        <v>48</v>
      </c>
      <c r="P6930" s="1" t="s">
        <v>5162</v>
      </c>
      <c r="Q6930" s="1">
        <v>66.744</v>
      </c>
      <c r="R6930" s="1">
        <v>3</v>
      </c>
      <c r="S6930" s="1">
        <v>0.1</v>
      </c>
      <c r="T6930" s="1">
        <v>25.163999999999998</v>
      </c>
      <c r="U6930">
        <v>2016</v>
      </c>
      <c r="V6930" s="14" t="str">
        <f t="shared" si="108"/>
        <v>12</v>
      </c>
      <c r="W6930" t="s">
        <v>11199</v>
      </c>
    </row>
    <row r="6931" spans="1:23" x14ac:dyDescent="0.35">
      <c r="A6931" s="1">
        <v>6930</v>
      </c>
      <c r="B6931" s="1" t="s">
        <v>9545</v>
      </c>
      <c r="C6931" s="2">
        <v>43545</v>
      </c>
      <c r="D6931" s="2">
        <v>43551</v>
      </c>
      <c r="E6931" s="1" t="s">
        <v>33</v>
      </c>
      <c r="F6931" s="1" t="s">
        <v>985</v>
      </c>
      <c r="G6931" s="1" t="s">
        <v>986</v>
      </c>
      <c r="H6931" s="1" t="s">
        <v>54</v>
      </c>
      <c r="I6931" s="1" t="s">
        <v>4116</v>
      </c>
      <c r="J6931" s="1" t="s">
        <v>1789</v>
      </c>
      <c r="K6931" s="1" t="s">
        <v>1760</v>
      </c>
      <c r="L6931" s="1" t="s">
        <v>55</v>
      </c>
      <c r="M6931" s="1" t="s">
        <v>2787</v>
      </c>
      <c r="N6931" s="1" t="s">
        <v>31</v>
      </c>
      <c r="O6931" s="1" t="s">
        <v>37</v>
      </c>
      <c r="P6931" s="1" t="s">
        <v>2788</v>
      </c>
      <c r="Q6931" s="1">
        <v>129.51900000000001</v>
      </c>
      <c r="R6931" s="1">
        <v>3</v>
      </c>
      <c r="S6931" s="1">
        <v>0.1</v>
      </c>
      <c r="T6931" s="1">
        <v>11.439</v>
      </c>
      <c r="U6931">
        <v>2019</v>
      </c>
      <c r="V6931" s="14" t="str">
        <f t="shared" si="108"/>
        <v>03</v>
      </c>
      <c r="W6931" t="s">
        <v>11202</v>
      </c>
    </row>
    <row r="6932" spans="1:23" x14ac:dyDescent="0.35">
      <c r="A6932" s="1">
        <v>6931</v>
      </c>
      <c r="B6932" s="1" t="s">
        <v>9545</v>
      </c>
      <c r="C6932" s="2">
        <v>43545</v>
      </c>
      <c r="D6932" s="2">
        <v>43551</v>
      </c>
      <c r="E6932" s="1" t="s">
        <v>33</v>
      </c>
      <c r="F6932" s="1" t="s">
        <v>985</v>
      </c>
      <c r="G6932" s="1" t="s">
        <v>986</v>
      </c>
      <c r="H6932" s="1" t="s">
        <v>54</v>
      </c>
      <c r="I6932" s="1" t="s">
        <v>4116</v>
      </c>
      <c r="J6932" s="1" t="s">
        <v>1789</v>
      </c>
      <c r="K6932" s="1" t="s">
        <v>1760</v>
      </c>
      <c r="L6932" s="1" t="s">
        <v>55</v>
      </c>
      <c r="M6932" s="1" t="s">
        <v>2402</v>
      </c>
      <c r="N6932" s="1" t="s">
        <v>31</v>
      </c>
      <c r="O6932" s="1" t="s">
        <v>37</v>
      </c>
      <c r="P6932" s="1" t="s">
        <v>2403</v>
      </c>
      <c r="Q6932" s="1">
        <v>190.89000000000001</v>
      </c>
      <c r="R6932" s="1">
        <v>1</v>
      </c>
      <c r="S6932" s="1">
        <v>0.1</v>
      </c>
      <c r="T6932" s="1">
        <v>59.36999999999999</v>
      </c>
      <c r="U6932">
        <v>2019</v>
      </c>
      <c r="V6932" s="14" t="str">
        <f t="shared" si="108"/>
        <v>03</v>
      </c>
      <c r="W6932" t="s">
        <v>11202</v>
      </c>
    </row>
    <row r="6933" spans="1:23" x14ac:dyDescent="0.35">
      <c r="A6933" s="1">
        <v>7497</v>
      </c>
      <c r="B6933" s="1" t="s">
        <v>9515</v>
      </c>
      <c r="C6933" s="2">
        <v>43045</v>
      </c>
      <c r="D6933" s="2">
        <v>43049</v>
      </c>
      <c r="E6933" s="1" t="s">
        <v>33</v>
      </c>
      <c r="F6933" s="1" t="s">
        <v>633</v>
      </c>
      <c r="G6933" s="1" t="s">
        <v>634</v>
      </c>
      <c r="H6933" s="1" t="s">
        <v>54</v>
      </c>
      <c r="I6933" s="1" t="s">
        <v>9384</v>
      </c>
      <c r="J6933" s="1" t="s">
        <v>1759</v>
      </c>
      <c r="K6933" s="1" t="s">
        <v>1760</v>
      </c>
      <c r="L6933" s="1" t="s">
        <v>55</v>
      </c>
      <c r="M6933" s="1" t="s">
        <v>5355</v>
      </c>
      <c r="N6933" s="1" t="s">
        <v>31</v>
      </c>
      <c r="O6933" s="1" t="s">
        <v>44</v>
      </c>
      <c r="P6933" s="1" t="s">
        <v>5356</v>
      </c>
      <c r="Q6933" s="1">
        <v>78.12</v>
      </c>
      <c r="R6933" s="1">
        <v>6</v>
      </c>
      <c r="S6933" s="1">
        <v>0</v>
      </c>
      <c r="T6933" s="1">
        <v>24.120000000000005</v>
      </c>
      <c r="U6933">
        <v>2017</v>
      </c>
      <c r="V6933" s="14" t="str">
        <f t="shared" si="108"/>
        <v>11</v>
      </c>
      <c r="W6933" t="s">
        <v>11198</v>
      </c>
    </row>
    <row r="6934" spans="1:23" x14ac:dyDescent="0.35">
      <c r="A6934" s="1">
        <v>8274</v>
      </c>
      <c r="B6934" s="1" t="s">
        <v>9546</v>
      </c>
      <c r="C6934" s="2">
        <v>43082</v>
      </c>
      <c r="D6934" s="2">
        <v>43084</v>
      </c>
      <c r="E6934" s="1" t="s">
        <v>77</v>
      </c>
      <c r="F6934" s="1" t="s">
        <v>694</v>
      </c>
      <c r="G6934" s="1" t="s">
        <v>695</v>
      </c>
      <c r="H6934" s="1" t="s">
        <v>23</v>
      </c>
      <c r="I6934" s="1" t="s">
        <v>9547</v>
      </c>
      <c r="J6934" s="1" t="s">
        <v>1759</v>
      </c>
      <c r="K6934" s="1" t="s">
        <v>1760</v>
      </c>
      <c r="L6934" s="1" t="s">
        <v>55</v>
      </c>
      <c r="M6934" s="1" t="s">
        <v>73</v>
      </c>
      <c r="N6934" s="1" t="s">
        <v>25</v>
      </c>
      <c r="O6934" s="1" t="s">
        <v>26</v>
      </c>
      <c r="P6934" s="1" t="s">
        <v>7350</v>
      </c>
      <c r="Q6934" s="1">
        <v>154.22400000000002</v>
      </c>
      <c r="R6934" s="1">
        <v>1</v>
      </c>
      <c r="S6934" s="1">
        <v>0.1</v>
      </c>
      <c r="T6934" s="1">
        <v>5.1239999999999952</v>
      </c>
      <c r="U6934">
        <v>2017</v>
      </c>
      <c r="V6934" s="14" t="str">
        <f t="shared" si="108"/>
        <v>12</v>
      </c>
      <c r="W6934" t="s">
        <v>11199</v>
      </c>
    </row>
    <row r="6935" spans="1:23" x14ac:dyDescent="0.35">
      <c r="A6935" s="1">
        <v>750</v>
      </c>
      <c r="B6935" s="1" t="s">
        <v>9548</v>
      </c>
      <c r="C6935" s="2">
        <v>43458</v>
      </c>
      <c r="D6935" s="2">
        <v>43460</v>
      </c>
      <c r="E6935" s="1" t="s">
        <v>20</v>
      </c>
      <c r="F6935" s="1" t="s">
        <v>368</v>
      </c>
      <c r="G6935" s="1" t="s">
        <v>369</v>
      </c>
      <c r="H6935" s="1" t="s">
        <v>23</v>
      </c>
      <c r="I6935" s="1" t="s">
        <v>9549</v>
      </c>
      <c r="J6935" s="1" t="s">
        <v>1759</v>
      </c>
      <c r="K6935" s="1" t="s">
        <v>1760</v>
      </c>
      <c r="L6935" s="1" t="s">
        <v>55</v>
      </c>
      <c r="M6935" s="1" t="s">
        <v>4411</v>
      </c>
      <c r="N6935" s="1" t="s">
        <v>31</v>
      </c>
      <c r="O6935" s="1" t="s">
        <v>44</v>
      </c>
      <c r="P6935" s="1" t="s">
        <v>4412</v>
      </c>
      <c r="Q6935" s="1">
        <v>14.01</v>
      </c>
      <c r="R6935" s="1">
        <v>1</v>
      </c>
      <c r="S6935" s="1">
        <v>0</v>
      </c>
      <c r="T6935" s="1">
        <v>5.16</v>
      </c>
      <c r="U6935">
        <v>2018</v>
      </c>
      <c r="V6935" s="14" t="str">
        <f t="shared" si="108"/>
        <v>12</v>
      </c>
      <c r="W6935" t="s">
        <v>11199</v>
      </c>
    </row>
    <row r="6936" spans="1:23" x14ac:dyDescent="0.35">
      <c r="A6936" s="1">
        <v>7240</v>
      </c>
      <c r="B6936" s="1" t="s">
        <v>9550</v>
      </c>
      <c r="C6936" s="2">
        <v>42752</v>
      </c>
      <c r="D6936" s="2">
        <v>42754</v>
      </c>
      <c r="E6936" s="1" t="s">
        <v>77</v>
      </c>
      <c r="F6936" s="1" t="s">
        <v>1233</v>
      </c>
      <c r="G6936" s="1" t="s">
        <v>1234</v>
      </c>
      <c r="H6936" s="1" t="s">
        <v>30</v>
      </c>
      <c r="I6936" s="1" t="s">
        <v>9549</v>
      </c>
      <c r="J6936" s="1" t="s">
        <v>1759</v>
      </c>
      <c r="K6936" s="1" t="s">
        <v>1760</v>
      </c>
      <c r="L6936" s="1" t="s">
        <v>55</v>
      </c>
      <c r="M6936" s="1" t="s">
        <v>9551</v>
      </c>
      <c r="N6936" s="1" t="s">
        <v>31</v>
      </c>
      <c r="O6936" s="1" t="s">
        <v>45</v>
      </c>
      <c r="P6936" s="1" t="s">
        <v>9552</v>
      </c>
      <c r="Q6936" s="1">
        <v>2283.7139999999999</v>
      </c>
      <c r="R6936" s="1">
        <v>9</v>
      </c>
      <c r="S6936" s="1">
        <v>0.1</v>
      </c>
      <c r="T6936" s="1">
        <v>-0.21600000000000819</v>
      </c>
      <c r="U6936">
        <v>2017</v>
      </c>
      <c r="V6936" s="14" t="str">
        <f t="shared" si="108"/>
        <v>01</v>
      </c>
      <c r="W6936" t="s">
        <v>11204</v>
      </c>
    </row>
    <row r="6937" spans="1:23" x14ac:dyDescent="0.35">
      <c r="A6937" s="1">
        <v>6936</v>
      </c>
      <c r="B6937" s="1" t="s">
        <v>9553</v>
      </c>
      <c r="C6937" s="2">
        <v>43581</v>
      </c>
      <c r="D6937" s="2">
        <v>43587</v>
      </c>
      <c r="E6937" s="1" t="s">
        <v>33</v>
      </c>
      <c r="F6937" s="1" t="s">
        <v>1471</v>
      </c>
      <c r="G6937" s="1" t="s">
        <v>1472</v>
      </c>
      <c r="H6937" s="1" t="s">
        <v>54</v>
      </c>
      <c r="I6937" s="1" t="s">
        <v>1942</v>
      </c>
      <c r="J6937" s="1" t="s">
        <v>1942</v>
      </c>
      <c r="K6937" s="1" t="s">
        <v>1943</v>
      </c>
      <c r="L6937" s="1" t="s">
        <v>55</v>
      </c>
      <c r="M6937" s="1" t="s">
        <v>4056</v>
      </c>
      <c r="N6937" s="1" t="s">
        <v>31</v>
      </c>
      <c r="O6937" s="1" t="s">
        <v>41</v>
      </c>
      <c r="P6937" s="1" t="s">
        <v>4057</v>
      </c>
      <c r="Q6937" s="1">
        <v>44.22</v>
      </c>
      <c r="R6937" s="1">
        <v>2</v>
      </c>
      <c r="S6937" s="1">
        <v>0</v>
      </c>
      <c r="T6937" s="1">
        <v>7.92</v>
      </c>
      <c r="U6937">
        <v>2019</v>
      </c>
      <c r="V6937" s="14" t="str">
        <f t="shared" si="108"/>
        <v>04</v>
      </c>
      <c r="W6937" t="s">
        <v>11210</v>
      </c>
    </row>
    <row r="6938" spans="1:23" x14ac:dyDescent="0.35">
      <c r="A6938" s="1">
        <v>6937</v>
      </c>
      <c r="B6938" s="1" t="s">
        <v>9554</v>
      </c>
      <c r="C6938" s="2">
        <v>43264</v>
      </c>
      <c r="D6938" s="2">
        <v>43271</v>
      </c>
      <c r="E6938" s="1" t="s">
        <v>33</v>
      </c>
      <c r="F6938" s="1" t="s">
        <v>894</v>
      </c>
      <c r="G6938" s="1" t="s">
        <v>895</v>
      </c>
      <c r="H6938" s="1" t="s">
        <v>30</v>
      </c>
      <c r="I6938" s="1" t="s">
        <v>8399</v>
      </c>
      <c r="J6938" s="1" t="s">
        <v>1710</v>
      </c>
      <c r="K6938" s="1" t="s">
        <v>1711</v>
      </c>
      <c r="L6938" s="1" t="s">
        <v>1712</v>
      </c>
      <c r="M6938" s="1" t="s">
        <v>4475</v>
      </c>
      <c r="N6938" s="1" t="s">
        <v>25</v>
      </c>
      <c r="O6938" s="1" t="s">
        <v>27</v>
      </c>
      <c r="P6938" s="1" t="s">
        <v>4476</v>
      </c>
      <c r="Q6938" s="1">
        <v>278.28000000000003</v>
      </c>
      <c r="R6938" s="1">
        <v>4</v>
      </c>
      <c r="S6938" s="1">
        <v>0</v>
      </c>
      <c r="T6938" s="1">
        <v>58.320000000000007</v>
      </c>
      <c r="U6938">
        <v>2018</v>
      </c>
      <c r="V6938" s="14" t="str">
        <f t="shared" si="108"/>
        <v>06</v>
      </c>
      <c r="W6938" t="s">
        <v>11200</v>
      </c>
    </row>
    <row r="6939" spans="1:23" x14ac:dyDescent="0.35">
      <c r="A6939" s="1">
        <v>6938</v>
      </c>
      <c r="B6939" s="1" t="s">
        <v>9554</v>
      </c>
      <c r="C6939" s="2">
        <v>43264</v>
      </c>
      <c r="D6939" s="2">
        <v>43271</v>
      </c>
      <c r="E6939" s="1" t="s">
        <v>33</v>
      </c>
      <c r="F6939" s="1" t="s">
        <v>894</v>
      </c>
      <c r="G6939" s="1" t="s">
        <v>895</v>
      </c>
      <c r="H6939" s="1" t="s">
        <v>30</v>
      </c>
      <c r="I6939" s="1" t="s">
        <v>8399</v>
      </c>
      <c r="J6939" s="1" t="s">
        <v>1710</v>
      </c>
      <c r="K6939" s="1" t="s">
        <v>1711</v>
      </c>
      <c r="L6939" s="1" t="s">
        <v>1712</v>
      </c>
      <c r="M6939" s="1" t="s">
        <v>4060</v>
      </c>
      <c r="N6939" s="1" t="s">
        <v>42</v>
      </c>
      <c r="O6939" s="1" t="s">
        <v>43</v>
      </c>
      <c r="P6939" s="1" t="s">
        <v>4061</v>
      </c>
      <c r="Q6939" s="1">
        <v>153.12</v>
      </c>
      <c r="R6939" s="1">
        <v>1</v>
      </c>
      <c r="S6939" s="1">
        <v>0</v>
      </c>
      <c r="T6939" s="1">
        <v>4.59</v>
      </c>
      <c r="U6939">
        <v>2018</v>
      </c>
      <c r="V6939" s="14" t="str">
        <f t="shared" si="108"/>
        <v>06</v>
      </c>
      <c r="W6939" t="s">
        <v>11200</v>
      </c>
    </row>
    <row r="6940" spans="1:23" x14ac:dyDescent="0.35">
      <c r="A6940" s="1">
        <v>6939</v>
      </c>
      <c r="B6940" s="1" t="s">
        <v>9554</v>
      </c>
      <c r="C6940" s="2">
        <v>43264</v>
      </c>
      <c r="D6940" s="2">
        <v>43271</v>
      </c>
      <c r="E6940" s="1" t="s">
        <v>33</v>
      </c>
      <c r="F6940" s="1" t="s">
        <v>894</v>
      </c>
      <c r="G6940" s="1" t="s">
        <v>895</v>
      </c>
      <c r="H6940" s="1" t="s">
        <v>30</v>
      </c>
      <c r="I6940" s="1" t="s">
        <v>8399</v>
      </c>
      <c r="J6940" s="1" t="s">
        <v>1710</v>
      </c>
      <c r="K6940" s="1" t="s">
        <v>1711</v>
      </c>
      <c r="L6940" s="1" t="s">
        <v>1712</v>
      </c>
      <c r="M6940" s="1" t="s">
        <v>2452</v>
      </c>
      <c r="N6940" s="1" t="s">
        <v>31</v>
      </c>
      <c r="O6940" s="1" t="s">
        <v>74</v>
      </c>
      <c r="P6940" s="1" t="s">
        <v>2453</v>
      </c>
      <c r="Q6940" s="1">
        <v>73.62</v>
      </c>
      <c r="R6940" s="1">
        <v>3</v>
      </c>
      <c r="S6940" s="1">
        <v>0</v>
      </c>
      <c r="T6940" s="1">
        <v>32.31</v>
      </c>
      <c r="U6940">
        <v>2018</v>
      </c>
      <c r="V6940" s="14" t="str">
        <f t="shared" si="108"/>
        <v>06</v>
      </c>
      <c r="W6940" t="s">
        <v>11200</v>
      </c>
    </row>
    <row r="6941" spans="1:23" x14ac:dyDescent="0.35">
      <c r="A6941" s="1">
        <v>6940</v>
      </c>
      <c r="B6941" s="1" t="s">
        <v>9555</v>
      </c>
      <c r="C6941" s="2">
        <v>43066</v>
      </c>
      <c r="D6941" s="2">
        <v>43070</v>
      </c>
      <c r="E6941" s="1" t="s">
        <v>33</v>
      </c>
      <c r="F6941" s="1" t="s">
        <v>1060</v>
      </c>
      <c r="G6941" s="1" t="s">
        <v>1061</v>
      </c>
      <c r="H6941" s="1" t="s">
        <v>23</v>
      </c>
      <c r="I6941" s="1" t="s">
        <v>2189</v>
      </c>
      <c r="J6941" s="1" t="s">
        <v>2189</v>
      </c>
      <c r="K6941" s="1" t="s">
        <v>1760</v>
      </c>
      <c r="L6941" s="1" t="s">
        <v>55</v>
      </c>
      <c r="M6941" s="1" t="s">
        <v>3959</v>
      </c>
      <c r="N6941" s="1" t="s">
        <v>31</v>
      </c>
      <c r="O6941" s="1" t="s">
        <v>37</v>
      </c>
      <c r="P6941" s="1" t="s">
        <v>3960</v>
      </c>
      <c r="Q6941" s="1">
        <v>150.52799999999999</v>
      </c>
      <c r="R6941" s="1">
        <v>4</v>
      </c>
      <c r="S6941" s="1">
        <v>0.2</v>
      </c>
      <c r="T6941" s="1">
        <v>35.688000000000009</v>
      </c>
      <c r="U6941">
        <v>2017</v>
      </c>
      <c r="V6941" s="14" t="str">
        <f t="shared" si="108"/>
        <v>11</v>
      </c>
      <c r="W6941" t="s">
        <v>11198</v>
      </c>
    </row>
    <row r="6942" spans="1:23" x14ac:dyDescent="0.35">
      <c r="A6942" s="1">
        <v>6941</v>
      </c>
      <c r="B6942" s="1" t="s">
        <v>8522</v>
      </c>
      <c r="C6942" s="2">
        <v>43649</v>
      </c>
      <c r="D6942" s="2">
        <v>43649</v>
      </c>
      <c r="E6942" s="1" t="s">
        <v>361</v>
      </c>
      <c r="F6942" s="1" t="s">
        <v>627</v>
      </c>
      <c r="G6942" s="1" t="s">
        <v>628</v>
      </c>
      <c r="H6942" s="1" t="s">
        <v>23</v>
      </c>
      <c r="I6942" s="1" t="s">
        <v>4533</v>
      </c>
      <c r="J6942" s="1" t="s">
        <v>1710</v>
      </c>
      <c r="K6942" s="1" t="s">
        <v>1711</v>
      </c>
      <c r="L6942" s="1" t="s">
        <v>1712</v>
      </c>
      <c r="M6942" s="1" t="s">
        <v>2963</v>
      </c>
      <c r="N6942" s="1" t="s">
        <v>42</v>
      </c>
      <c r="O6942" s="1" t="s">
        <v>43</v>
      </c>
      <c r="P6942" s="1" t="s">
        <v>2964</v>
      </c>
      <c r="Q6942" s="1">
        <v>672.72</v>
      </c>
      <c r="R6942" s="1">
        <v>4</v>
      </c>
      <c r="S6942" s="1">
        <v>0</v>
      </c>
      <c r="T6942" s="1">
        <v>60.480000000000004</v>
      </c>
      <c r="U6942">
        <v>2019</v>
      </c>
      <c r="V6942" s="14" t="str">
        <f t="shared" si="108"/>
        <v>07</v>
      </c>
      <c r="W6942" t="s">
        <v>11208</v>
      </c>
    </row>
    <row r="6943" spans="1:23" x14ac:dyDescent="0.35">
      <c r="A6943" s="1">
        <v>7241</v>
      </c>
      <c r="B6943" s="1" t="s">
        <v>9550</v>
      </c>
      <c r="C6943" s="2">
        <v>42752</v>
      </c>
      <c r="D6943" s="2">
        <v>42754</v>
      </c>
      <c r="E6943" s="1" t="s">
        <v>77</v>
      </c>
      <c r="F6943" s="1" t="s">
        <v>1233</v>
      </c>
      <c r="G6943" s="1" t="s">
        <v>1234</v>
      </c>
      <c r="H6943" s="1" t="s">
        <v>30</v>
      </c>
      <c r="I6943" s="1" t="s">
        <v>9549</v>
      </c>
      <c r="J6943" s="1" t="s">
        <v>1759</v>
      </c>
      <c r="K6943" s="1" t="s">
        <v>1760</v>
      </c>
      <c r="L6943" s="1" t="s">
        <v>55</v>
      </c>
      <c r="M6943" s="1" t="s">
        <v>4340</v>
      </c>
      <c r="N6943" s="1" t="s">
        <v>25</v>
      </c>
      <c r="O6943" s="1" t="s">
        <v>27</v>
      </c>
      <c r="P6943" s="1" t="s">
        <v>4341</v>
      </c>
      <c r="Q6943" s="1">
        <v>435.2940000000001</v>
      </c>
      <c r="R6943" s="1">
        <v>3</v>
      </c>
      <c r="S6943" s="1">
        <v>0.1</v>
      </c>
      <c r="T6943" s="1">
        <v>86.993999999999971</v>
      </c>
      <c r="U6943">
        <v>2017</v>
      </c>
      <c r="V6943" s="14" t="str">
        <f t="shared" si="108"/>
        <v>01</v>
      </c>
      <c r="W6943" t="s">
        <v>11204</v>
      </c>
    </row>
    <row r="6944" spans="1:23" x14ac:dyDescent="0.35">
      <c r="A6944" s="1">
        <v>2656</v>
      </c>
      <c r="B6944" s="1" t="s">
        <v>7939</v>
      </c>
      <c r="C6944" s="2">
        <v>43789</v>
      </c>
      <c r="D6944" s="2">
        <v>43789</v>
      </c>
      <c r="E6944" s="1" t="s">
        <v>361</v>
      </c>
      <c r="F6944" s="1" t="s">
        <v>1681</v>
      </c>
      <c r="G6944" s="1" t="s">
        <v>1682</v>
      </c>
      <c r="H6944" s="1" t="s">
        <v>30</v>
      </c>
      <c r="I6944" s="1" t="s">
        <v>9556</v>
      </c>
      <c r="J6944" s="1" t="s">
        <v>1759</v>
      </c>
      <c r="K6944" s="1" t="s">
        <v>1760</v>
      </c>
      <c r="L6944" s="1" t="s">
        <v>55</v>
      </c>
      <c r="M6944" s="1" t="s">
        <v>4592</v>
      </c>
      <c r="N6944" s="1" t="s">
        <v>31</v>
      </c>
      <c r="O6944" s="1" t="s">
        <v>44</v>
      </c>
      <c r="P6944" s="1" t="s">
        <v>4593</v>
      </c>
      <c r="Q6944" s="1">
        <v>45.449999999999996</v>
      </c>
      <c r="R6944" s="1">
        <v>3</v>
      </c>
      <c r="S6944" s="1">
        <v>0</v>
      </c>
      <c r="T6944" s="1">
        <v>6.2999999999999989</v>
      </c>
      <c r="U6944">
        <v>2019</v>
      </c>
      <c r="V6944" s="14" t="str">
        <f t="shared" si="108"/>
        <v>11</v>
      </c>
      <c r="W6944" t="s">
        <v>11198</v>
      </c>
    </row>
    <row r="6945" spans="1:23" x14ac:dyDescent="0.35">
      <c r="A6945" s="1">
        <v>3636</v>
      </c>
      <c r="B6945" s="1" t="s">
        <v>5632</v>
      </c>
      <c r="C6945" s="2">
        <v>43738</v>
      </c>
      <c r="D6945" s="2">
        <v>43742</v>
      </c>
      <c r="E6945" s="1" t="s">
        <v>33</v>
      </c>
      <c r="F6945" s="1" t="s">
        <v>730</v>
      </c>
      <c r="G6945" s="1" t="s">
        <v>731</v>
      </c>
      <c r="H6945" s="1" t="s">
        <v>54</v>
      </c>
      <c r="I6945" s="1" t="s">
        <v>9556</v>
      </c>
      <c r="J6945" s="1" t="s">
        <v>1759</v>
      </c>
      <c r="K6945" s="1" t="s">
        <v>1760</v>
      </c>
      <c r="L6945" s="1" t="s">
        <v>55</v>
      </c>
      <c r="M6945" s="1" t="s">
        <v>2870</v>
      </c>
      <c r="N6945" s="1" t="s">
        <v>31</v>
      </c>
      <c r="O6945" s="1" t="s">
        <v>44</v>
      </c>
      <c r="P6945" s="1" t="s">
        <v>2871</v>
      </c>
      <c r="Q6945" s="1">
        <v>74.699999999999989</v>
      </c>
      <c r="R6945" s="1">
        <v>5</v>
      </c>
      <c r="S6945" s="1">
        <v>0</v>
      </c>
      <c r="T6945" s="1">
        <v>6.6000000000000005</v>
      </c>
      <c r="U6945">
        <v>2019</v>
      </c>
      <c r="V6945" s="14" t="str">
        <f t="shared" si="108"/>
        <v>09</v>
      </c>
      <c r="W6945" t="s">
        <v>11206</v>
      </c>
    </row>
    <row r="6946" spans="1:23" x14ac:dyDescent="0.35">
      <c r="A6946" s="1">
        <v>6945</v>
      </c>
      <c r="B6946" s="1" t="s">
        <v>9557</v>
      </c>
      <c r="C6946" s="2">
        <v>43738</v>
      </c>
      <c r="D6946" s="2">
        <v>43743</v>
      </c>
      <c r="E6946" s="1" t="s">
        <v>33</v>
      </c>
      <c r="F6946" s="1" t="s">
        <v>1579</v>
      </c>
      <c r="G6946" s="1" t="s">
        <v>1580</v>
      </c>
      <c r="H6946" s="1" t="s">
        <v>54</v>
      </c>
      <c r="I6946" s="1" t="s">
        <v>8017</v>
      </c>
      <c r="J6946" s="1" t="s">
        <v>1710</v>
      </c>
      <c r="K6946" s="1" t="s">
        <v>1711</v>
      </c>
      <c r="L6946" s="1" t="s">
        <v>1712</v>
      </c>
      <c r="M6946" s="1" t="s">
        <v>4383</v>
      </c>
      <c r="N6946" s="1" t="s">
        <v>25</v>
      </c>
      <c r="O6946" s="1" t="s">
        <v>40</v>
      </c>
      <c r="P6946" s="1" t="s">
        <v>4384</v>
      </c>
      <c r="Q6946" s="1">
        <v>385.07699999999988</v>
      </c>
      <c r="R6946" s="1">
        <v>11</v>
      </c>
      <c r="S6946" s="1">
        <v>0.3</v>
      </c>
      <c r="T6946" s="1">
        <v>-77.252999999999957</v>
      </c>
      <c r="U6946">
        <v>2019</v>
      </c>
      <c r="V6946" s="14" t="str">
        <f t="shared" si="108"/>
        <v>09</v>
      </c>
      <c r="W6946" t="s">
        <v>11206</v>
      </c>
    </row>
    <row r="6947" spans="1:23" x14ac:dyDescent="0.35">
      <c r="A6947" s="1">
        <v>7788</v>
      </c>
      <c r="B6947" s="1" t="s">
        <v>9558</v>
      </c>
      <c r="C6947" s="2">
        <v>42969</v>
      </c>
      <c r="D6947" s="2">
        <v>42974</v>
      </c>
      <c r="E6947" s="1" t="s">
        <v>33</v>
      </c>
      <c r="F6947" s="1" t="s">
        <v>578</v>
      </c>
      <c r="G6947" s="1" t="s">
        <v>579</v>
      </c>
      <c r="H6947" s="1" t="s">
        <v>23</v>
      </c>
      <c r="I6947" s="1" t="s">
        <v>9556</v>
      </c>
      <c r="J6947" s="1" t="s">
        <v>1759</v>
      </c>
      <c r="K6947" s="1" t="s">
        <v>1760</v>
      </c>
      <c r="L6947" s="1" t="s">
        <v>55</v>
      </c>
      <c r="M6947" s="1" t="s">
        <v>5952</v>
      </c>
      <c r="N6947" s="1" t="s">
        <v>42</v>
      </c>
      <c r="O6947" s="1" t="s">
        <v>43</v>
      </c>
      <c r="P6947" s="1" t="s">
        <v>5953</v>
      </c>
      <c r="Q6947" s="1">
        <v>136.68</v>
      </c>
      <c r="R6947" s="1">
        <v>1</v>
      </c>
      <c r="S6947" s="1">
        <v>0</v>
      </c>
      <c r="T6947" s="1">
        <v>46.47</v>
      </c>
      <c r="U6947">
        <v>2017</v>
      </c>
      <c r="V6947" s="14" t="str">
        <f t="shared" si="108"/>
        <v>08</v>
      </c>
      <c r="W6947" t="s">
        <v>11194</v>
      </c>
    </row>
    <row r="6948" spans="1:23" x14ac:dyDescent="0.35">
      <c r="A6948" s="1">
        <v>7789</v>
      </c>
      <c r="B6948" s="1" t="s">
        <v>9558</v>
      </c>
      <c r="C6948" s="2">
        <v>42969</v>
      </c>
      <c r="D6948" s="2">
        <v>42974</v>
      </c>
      <c r="E6948" s="1" t="s">
        <v>33</v>
      </c>
      <c r="F6948" s="1" t="s">
        <v>578</v>
      </c>
      <c r="G6948" s="1" t="s">
        <v>579</v>
      </c>
      <c r="H6948" s="1" t="s">
        <v>23</v>
      </c>
      <c r="I6948" s="1" t="s">
        <v>9556</v>
      </c>
      <c r="J6948" s="1" t="s">
        <v>1759</v>
      </c>
      <c r="K6948" s="1" t="s">
        <v>1760</v>
      </c>
      <c r="L6948" s="1" t="s">
        <v>55</v>
      </c>
      <c r="M6948" s="1" t="s">
        <v>5161</v>
      </c>
      <c r="N6948" s="1" t="s">
        <v>31</v>
      </c>
      <c r="O6948" s="1" t="s">
        <v>48</v>
      </c>
      <c r="P6948" s="1" t="s">
        <v>5162</v>
      </c>
      <c r="Q6948" s="1">
        <v>24.72</v>
      </c>
      <c r="R6948" s="1">
        <v>1</v>
      </c>
      <c r="S6948" s="1">
        <v>0</v>
      </c>
      <c r="T6948" s="1">
        <v>10.86</v>
      </c>
      <c r="U6948">
        <v>2017</v>
      </c>
      <c r="V6948" s="14" t="str">
        <f t="shared" si="108"/>
        <v>08</v>
      </c>
      <c r="W6948" t="s">
        <v>11194</v>
      </c>
    </row>
    <row r="6949" spans="1:23" x14ac:dyDescent="0.35">
      <c r="A6949" s="1">
        <v>6948</v>
      </c>
      <c r="B6949" s="1" t="s">
        <v>9559</v>
      </c>
      <c r="C6949" s="2">
        <v>43160</v>
      </c>
      <c r="D6949" s="2">
        <v>43166</v>
      </c>
      <c r="E6949" s="1" t="s">
        <v>33</v>
      </c>
      <c r="F6949" s="1" t="s">
        <v>359</v>
      </c>
      <c r="G6949" s="1" t="s">
        <v>360</v>
      </c>
      <c r="H6949" s="1" t="s">
        <v>23</v>
      </c>
      <c r="I6949" s="1" t="s">
        <v>9560</v>
      </c>
      <c r="J6949" s="1" t="s">
        <v>2379</v>
      </c>
      <c r="K6949" s="1" t="s">
        <v>1737</v>
      </c>
      <c r="L6949" s="1" t="s">
        <v>55</v>
      </c>
      <c r="M6949" s="1" t="s">
        <v>2317</v>
      </c>
      <c r="N6949" s="1" t="s">
        <v>31</v>
      </c>
      <c r="O6949" s="1" t="s">
        <v>179</v>
      </c>
      <c r="P6949" s="1" t="s">
        <v>2318</v>
      </c>
      <c r="Q6949" s="1">
        <v>59.220000000000006</v>
      </c>
      <c r="R6949" s="1">
        <v>2</v>
      </c>
      <c r="S6949" s="1">
        <v>0</v>
      </c>
      <c r="T6949" s="1">
        <v>24.240000000000002</v>
      </c>
      <c r="U6949">
        <v>2018</v>
      </c>
      <c r="V6949" s="14" t="str">
        <f t="shared" si="108"/>
        <v>03</v>
      </c>
      <c r="W6949" t="s">
        <v>11202</v>
      </c>
    </row>
    <row r="6950" spans="1:23" x14ac:dyDescent="0.35">
      <c r="A6950" s="1">
        <v>6949</v>
      </c>
      <c r="B6950" s="1" t="s">
        <v>9559</v>
      </c>
      <c r="C6950" s="2">
        <v>43160</v>
      </c>
      <c r="D6950" s="2">
        <v>43166</v>
      </c>
      <c r="E6950" s="1" t="s">
        <v>33</v>
      </c>
      <c r="F6950" s="1" t="s">
        <v>359</v>
      </c>
      <c r="G6950" s="1" t="s">
        <v>360</v>
      </c>
      <c r="H6950" s="1" t="s">
        <v>23</v>
      </c>
      <c r="I6950" s="1" t="s">
        <v>9560</v>
      </c>
      <c r="J6950" s="1" t="s">
        <v>2379</v>
      </c>
      <c r="K6950" s="1" t="s">
        <v>1737</v>
      </c>
      <c r="L6950" s="1" t="s">
        <v>55</v>
      </c>
      <c r="M6950" s="1" t="s">
        <v>5561</v>
      </c>
      <c r="N6950" s="1" t="s">
        <v>42</v>
      </c>
      <c r="O6950" s="1" t="s">
        <v>43</v>
      </c>
      <c r="P6950" s="1" t="s">
        <v>5562</v>
      </c>
      <c r="Q6950" s="1">
        <v>135.55799999999999</v>
      </c>
      <c r="R6950" s="1">
        <v>2</v>
      </c>
      <c r="S6950" s="1">
        <v>0.15</v>
      </c>
      <c r="T6950" s="1">
        <v>28.698</v>
      </c>
      <c r="U6950">
        <v>2018</v>
      </c>
      <c r="V6950" s="14" t="str">
        <f t="shared" si="108"/>
        <v>03</v>
      </c>
      <c r="W6950" t="s">
        <v>11202</v>
      </c>
    </row>
    <row r="6951" spans="1:23" x14ac:dyDescent="0.35">
      <c r="A6951" s="1">
        <v>6950</v>
      </c>
      <c r="B6951" s="1" t="s">
        <v>9559</v>
      </c>
      <c r="C6951" s="2">
        <v>43160</v>
      </c>
      <c r="D6951" s="2">
        <v>43166</v>
      </c>
      <c r="E6951" s="1" t="s">
        <v>33</v>
      </c>
      <c r="F6951" s="1" t="s">
        <v>359</v>
      </c>
      <c r="G6951" s="1" t="s">
        <v>360</v>
      </c>
      <c r="H6951" s="1" t="s">
        <v>23</v>
      </c>
      <c r="I6951" s="1" t="s">
        <v>9560</v>
      </c>
      <c r="J6951" s="1" t="s">
        <v>2379</v>
      </c>
      <c r="K6951" s="1" t="s">
        <v>1737</v>
      </c>
      <c r="L6951" s="1" t="s">
        <v>55</v>
      </c>
      <c r="M6951" s="1" t="s">
        <v>2085</v>
      </c>
      <c r="N6951" s="1" t="s">
        <v>31</v>
      </c>
      <c r="O6951" s="1" t="s">
        <v>44</v>
      </c>
      <c r="P6951" s="1" t="s">
        <v>2086</v>
      </c>
      <c r="Q6951" s="1">
        <v>120.96000000000001</v>
      </c>
      <c r="R6951" s="1">
        <v>12</v>
      </c>
      <c r="S6951" s="1">
        <v>0</v>
      </c>
      <c r="T6951" s="1">
        <v>55.44</v>
      </c>
      <c r="U6951">
        <v>2018</v>
      </c>
      <c r="V6951" s="14" t="str">
        <f t="shared" si="108"/>
        <v>03</v>
      </c>
      <c r="W6951" t="s">
        <v>11202</v>
      </c>
    </row>
    <row r="6952" spans="1:23" x14ac:dyDescent="0.35">
      <c r="A6952" s="1">
        <v>6951</v>
      </c>
      <c r="B6952" s="1" t="s">
        <v>9561</v>
      </c>
      <c r="C6952" s="2">
        <v>43693</v>
      </c>
      <c r="D6952" s="2">
        <v>43695</v>
      </c>
      <c r="E6952" s="1" t="s">
        <v>77</v>
      </c>
      <c r="F6952" s="1" t="s">
        <v>835</v>
      </c>
      <c r="G6952" s="1" t="s">
        <v>836</v>
      </c>
      <c r="H6952" s="1" t="s">
        <v>54</v>
      </c>
      <c r="I6952" s="1" t="s">
        <v>8403</v>
      </c>
      <c r="J6952" s="1" t="s">
        <v>8404</v>
      </c>
      <c r="K6952" s="1" t="s">
        <v>3349</v>
      </c>
      <c r="L6952" s="1" t="s">
        <v>55</v>
      </c>
      <c r="M6952" s="1" t="s">
        <v>6806</v>
      </c>
      <c r="N6952" s="1" t="s">
        <v>25</v>
      </c>
      <c r="O6952" s="1" t="s">
        <v>26</v>
      </c>
      <c r="P6952" s="1" t="s">
        <v>6807</v>
      </c>
      <c r="Q6952" s="1">
        <v>289.44</v>
      </c>
      <c r="R6952" s="1">
        <v>2</v>
      </c>
      <c r="S6952" s="1">
        <v>0</v>
      </c>
      <c r="T6952" s="1">
        <v>23.1</v>
      </c>
      <c r="U6952">
        <v>2019</v>
      </c>
      <c r="V6952" s="14" t="str">
        <f t="shared" si="108"/>
        <v>08</v>
      </c>
      <c r="W6952" t="s">
        <v>11194</v>
      </c>
    </row>
    <row r="6953" spans="1:23" x14ac:dyDescent="0.35">
      <c r="A6953" s="1">
        <v>6952</v>
      </c>
      <c r="B6953" s="1" t="s">
        <v>9561</v>
      </c>
      <c r="C6953" s="2">
        <v>43693</v>
      </c>
      <c r="D6953" s="2">
        <v>43695</v>
      </c>
      <c r="E6953" s="1" t="s">
        <v>77</v>
      </c>
      <c r="F6953" s="1" t="s">
        <v>835</v>
      </c>
      <c r="G6953" s="1" t="s">
        <v>836</v>
      </c>
      <c r="H6953" s="1" t="s">
        <v>54</v>
      </c>
      <c r="I6953" s="1" t="s">
        <v>8403</v>
      </c>
      <c r="J6953" s="1" t="s">
        <v>8404</v>
      </c>
      <c r="K6953" s="1" t="s">
        <v>3349</v>
      </c>
      <c r="L6953" s="1" t="s">
        <v>55</v>
      </c>
      <c r="M6953" s="1" t="s">
        <v>6261</v>
      </c>
      <c r="N6953" s="1" t="s">
        <v>31</v>
      </c>
      <c r="O6953" s="1" t="s">
        <v>179</v>
      </c>
      <c r="P6953" s="1" t="s">
        <v>6262</v>
      </c>
      <c r="Q6953" s="1">
        <v>299.52</v>
      </c>
      <c r="R6953" s="1">
        <v>6</v>
      </c>
      <c r="S6953" s="1">
        <v>0</v>
      </c>
      <c r="T6953" s="1">
        <v>149.76</v>
      </c>
      <c r="U6953">
        <v>2019</v>
      </c>
      <c r="V6953" s="14" t="str">
        <f t="shared" si="108"/>
        <v>08</v>
      </c>
      <c r="W6953" t="s">
        <v>11194</v>
      </c>
    </row>
    <row r="6954" spans="1:23" x14ac:dyDescent="0.35">
      <c r="A6954" s="1">
        <v>6953</v>
      </c>
      <c r="B6954" s="1" t="s">
        <v>9561</v>
      </c>
      <c r="C6954" s="2">
        <v>43693</v>
      </c>
      <c r="D6954" s="2">
        <v>43695</v>
      </c>
      <c r="E6954" s="1" t="s">
        <v>77</v>
      </c>
      <c r="F6954" s="1" t="s">
        <v>835</v>
      </c>
      <c r="G6954" s="1" t="s">
        <v>836</v>
      </c>
      <c r="H6954" s="1" t="s">
        <v>54</v>
      </c>
      <c r="I6954" s="1" t="s">
        <v>8403</v>
      </c>
      <c r="J6954" s="1" t="s">
        <v>8404</v>
      </c>
      <c r="K6954" s="1" t="s">
        <v>3349</v>
      </c>
      <c r="L6954" s="1" t="s">
        <v>55</v>
      </c>
      <c r="M6954" s="1" t="s">
        <v>5291</v>
      </c>
      <c r="N6954" s="1" t="s">
        <v>31</v>
      </c>
      <c r="O6954" s="1" t="s">
        <v>44</v>
      </c>
      <c r="P6954" s="1" t="s">
        <v>5292</v>
      </c>
      <c r="Q6954" s="1">
        <v>11.61</v>
      </c>
      <c r="R6954" s="1">
        <v>3</v>
      </c>
      <c r="S6954" s="1">
        <v>0</v>
      </c>
      <c r="T6954" s="1">
        <v>1.08</v>
      </c>
      <c r="U6954">
        <v>2019</v>
      </c>
      <c r="V6954" s="14" t="str">
        <f t="shared" si="108"/>
        <v>08</v>
      </c>
      <c r="W6954" t="s">
        <v>11194</v>
      </c>
    </row>
    <row r="6955" spans="1:23" x14ac:dyDescent="0.35">
      <c r="A6955" s="1">
        <v>6954</v>
      </c>
      <c r="B6955" s="1" t="s">
        <v>9561</v>
      </c>
      <c r="C6955" s="2">
        <v>43693</v>
      </c>
      <c r="D6955" s="2">
        <v>43695</v>
      </c>
      <c r="E6955" s="1" t="s">
        <v>77</v>
      </c>
      <c r="F6955" s="1" t="s">
        <v>835</v>
      </c>
      <c r="G6955" s="1" t="s">
        <v>836</v>
      </c>
      <c r="H6955" s="1" t="s">
        <v>54</v>
      </c>
      <c r="I6955" s="1" t="s">
        <v>8403</v>
      </c>
      <c r="J6955" s="1" t="s">
        <v>8404</v>
      </c>
      <c r="K6955" s="1" t="s">
        <v>3349</v>
      </c>
      <c r="L6955" s="1" t="s">
        <v>55</v>
      </c>
      <c r="M6955" s="1" t="s">
        <v>6237</v>
      </c>
      <c r="N6955" s="1" t="s">
        <v>31</v>
      </c>
      <c r="O6955" s="1" t="s">
        <v>48</v>
      </c>
      <c r="P6955" s="1" t="s">
        <v>6238</v>
      </c>
      <c r="Q6955" s="1">
        <v>33.78</v>
      </c>
      <c r="R6955" s="1">
        <v>2</v>
      </c>
      <c r="S6955" s="1">
        <v>0</v>
      </c>
      <c r="T6955" s="1">
        <v>13.799999999999999</v>
      </c>
      <c r="U6955">
        <v>2019</v>
      </c>
      <c r="V6955" s="14" t="str">
        <f t="shared" si="108"/>
        <v>08</v>
      </c>
      <c r="W6955" t="s">
        <v>11194</v>
      </c>
    </row>
    <row r="6956" spans="1:23" x14ac:dyDescent="0.35">
      <c r="A6956" s="1">
        <v>6955</v>
      </c>
      <c r="B6956" s="1" t="s">
        <v>9562</v>
      </c>
      <c r="C6956" s="2">
        <v>43550</v>
      </c>
      <c r="D6956" s="2">
        <v>43556</v>
      </c>
      <c r="E6956" s="1" t="s">
        <v>33</v>
      </c>
      <c r="F6956" s="1" t="s">
        <v>298</v>
      </c>
      <c r="G6956" s="1" t="s">
        <v>299</v>
      </c>
      <c r="H6956" s="1" t="s">
        <v>30</v>
      </c>
      <c r="I6956" s="1" t="s">
        <v>9563</v>
      </c>
      <c r="J6956" s="1" t="s">
        <v>1814</v>
      </c>
      <c r="K6956" s="1" t="s">
        <v>1804</v>
      </c>
      <c r="L6956" s="1" t="s">
        <v>24</v>
      </c>
      <c r="M6956" s="1" t="s">
        <v>5523</v>
      </c>
      <c r="N6956" s="1" t="s">
        <v>42</v>
      </c>
      <c r="O6956" s="1" t="s">
        <v>344</v>
      </c>
      <c r="P6956" s="1" t="s">
        <v>5524</v>
      </c>
      <c r="Q6956" s="1">
        <v>736.5</v>
      </c>
      <c r="R6956" s="1">
        <v>5</v>
      </c>
      <c r="S6956" s="1">
        <v>0</v>
      </c>
      <c r="T6956" s="1">
        <v>0</v>
      </c>
      <c r="U6956">
        <v>2019</v>
      </c>
      <c r="V6956" s="14" t="str">
        <f t="shared" si="108"/>
        <v>03</v>
      </c>
      <c r="W6956" t="s">
        <v>11202</v>
      </c>
    </row>
    <row r="6957" spans="1:23" x14ac:dyDescent="0.35">
      <c r="A6957" s="1">
        <v>6956</v>
      </c>
      <c r="B6957" s="1" t="s">
        <v>9564</v>
      </c>
      <c r="C6957" s="2">
        <v>42636</v>
      </c>
      <c r="D6957" s="2">
        <v>42640</v>
      </c>
      <c r="E6957" s="1" t="s">
        <v>33</v>
      </c>
      <c r="F6957" s="1" t="s">
        <v>1116</v>
      </c>
      <c r="G6957" s="1" t="s">
        <v>1117</v>
      </c>
      <c r="H6957" s="1" t="s">
        <v>30</v>
      </c>
      <c r="I6957" s="1" t="s">
        <v>1927</v>
      </c>
      <c r="J6957" s="1" t="s">
        <v>1768</v>
      </c>
      <c r="K6957" s="1" t="s">
        <v>1737</v>
      </c>
      <c r="L6957" s="1" t="s">
        <v>55</v>
      </c>
      <c r="M6957" s="1" t="s">
        <v>5452</v>
      </c>
      <c r="N6957" s="1" t="s">
        <v>42</v>
      </c>
      <c r="O6957" s="1" t="s">
        <v>43</v>
      </c>
      <c r="P6957" s="1" t="s">
        <v>5453</v>
      </c>
      <c r="Q6957" s="1">
        <v>186.8895</v>
      </c>
      <c r="R6957" s="1">
        <v>3</v>
      </c>
      <c r="S6957" s="1">
        <v>0.15</v>
      </c>
      <c r="T6957" s="1">
        <v>59.359500000000004</v>
      </c>
      <c r="U6957">
        <v>2016</v>
      </c>
      <c r="V6957" s="14" t="str">
        <f t="shared" si="108"/>
        <v>09</v>
      </c>
      <c r="W6957" t="s">
        <v>11206</v>
      </c>
    </row>
    <row r="6958" spans="1:23" x14ac:dyDescent="0.35">
      <c r="A6958" s="1">
        <v>6957</v>
      </c>
      <c r="B6958" s="1" t="s">
        <v>9564</v>
      </c>
      <c r="C6958" s="2">
        <v>42636</v>
      </c>
      <c r="D6958" s="2">
        <v>42640</v>
      </c>
      <c r="E6958" s="1" t="s">
        <v>33</v>
      </c>
      <c r="F6958" s="1" t="s">
        <v>1116</v>
      </c>
      <c r="G6958" s="1" t="s">
        <v>1117</v>
      </c>
      <c r="H6958" s="1" t="s">
        <v>30</v>
      </c>
      <c r="I6958" s="1" t="s">
        <v>1927</v>
      </c>
      <c r="J6958" s="1" t="s">
        <v>1768</v>
      </c>
      <c r="K6958" s="1" t="s">
        <v>1737</v>
      </c>
      <c r="L6958" s="1" t="s">
        <v>55</v>
      </c>
      <c r="M6958" s="1" t="s">
        <v>2342</v>
      </c>
      <c r="N6958" s="1" t="s">
        <v>31</v>
      </c>
      <c r="O6958" s="1" t="s">
        <v>44</v>
      </c>
      <c r="P6958" s="1" t="s">
        <v>2343</v>
      </c>
      <c r="Q6958" s="1">
        <v>239.28000000000003</v>
      </c>
      <c r="R6958" s="1">
        <v>8</v>
      </c>
      <c r="S6958" s="1">
        <v>0</v>
      </c>
      <c r="T6958" s="1">
        <v>95.52</v>
      </c>
      <c r="U6958">
        <v>2016</v>
      </c>
      <c r="V6958" s="14" t="str">
        <f t="shared" si="108"/>
        <v>09</v>
      </c>
      <c r="W6958" t="s">
        <v>11206</v>
      </c>
    </row>
    <row r="6959" spans="1:23" x14ac:dyDescent="0.35">
      <c r="A6959" s="1">
        <v>6958</v>
      </c>
      <c r="B6959" s="1" t="s">
        <v>9565</v>
      </c>
      <c r="C6959" s="2">
        <v>43112</v>
      </c>
      <c r="D6959" s="2">
        <v>43117</v>
      </c>
      <c r="E6959" s="1" t="s">
        <v>20</v>
      </c>
      <c r="F6959" s="1" t="s">
        <v>351</v>
      </c>
      <c r="G6959" s="1" t="s">
        <v>352</v>
      </c>
      <c r="H6959" s="1" t="s">
        <v>54</v>
      </c>
      <c r="I6959" s="1" t="s">
        <v>3200</v>
      </c>
      <c r="J6959" s="1" t="s">
        <v>2106</v>
      </c>
      <c r="K6959" s="1" t="s">
        <v>1711</v>
      </c>
      <c r="L6959" s="1" t="s">
        <v>1712</v>
      </c>
      <c r="M6959" s="1" t="s">
        <v>8056</v>
      </c>
      <c r="N6959" s="1" t="s">
        <v>42</v>
      </c>
      <c r="O6959" s="1" t="s">
        <v>212</v>
      </c>
      <c r="P6959" s="1" t="s">
        <v>8057</v>
      </c>
      <c r="Q6959" s="1">
        <v>799.83</v>
      </c>
      <c r="R6959" s="1">
        <v>3</v>
      </c>
      <c r="S6959" s="1">
        <v>0</v>
      </c>
      <c r="T6959" s="1">
        <v>167.94</v>
      </c>
      <c r="U6959">
        <v>2018</v>
      </c>
      <c r="V6959" s="14" t="str">
        <f t="shared" si="108"/>
        <v>01</v>
      </c>
      <c r="W6959" t="s">
        <v>11204</v>
      </c>
    </row>
    <row r="6960" spans="1:23" x14ac:dyDescent="0.35">
      <c r="A6960" s="1">
        <v>6959</v>
      </c>
      <c r="B6960" s="1" t="s">
        <v>9566</v>
      </c>
      <c r="C6960" s="2">
        <v>42809</v>
      </c>
      <c r="D6960" s="2">
        <v>42809</v>
      </c>
      <c r="E6960" s="1" t="s">
        <v>361</v>
      </c>
      <c r="F6960" s="1" t="s">
        <v>791</v>
      </c>
      <c r="G6960" s="1" t="s">
        <v>792</v>
      </c>
      <c r="H6960" s="1" t="s">
        <v>23</v>
      </c>
      <c r="I6960" s="1" t="s">
        <v>4355</v>
      </c>
      <c r="J6960" s="1" t="s">
        <v>2446</v>
      </c>
      <c r="K6960" s="1" t="s">
        <v>1804</v>
      </c>
      <c r="L6960" s="1" t="s">
        <v>24</v>
      </c>
      <c r="M6960" s="1" t="s">
        <v>2414</v>
      </c>
      <c r="N6960" s="1" t="s">
        <v>31</v>
      </c>
      <c r="O6960" s="1" t="s">
        <v>41</v>
      </c>
      <c r="P6960" s="1" t="s">
        <v>2415</v>
      </c>
      <c r="Q6960" s="1">
        <v>323.82</v>
      </c>
      <c r="R6960" s="1">
        <v>6</v>
      </c>
      <c r="S6960" s="1">
        <v>0</v>
      </c>
      <c r="T6960" s="1">
        <v>109.98000000000002</v>
      </c>
      <c r="U6960">
        <v>2017</v>
      </c>
      <c r="V6960" s="14" t="str">
        <f t="shared" si="108"/>
        <v>03</v>
      </c>
      <c r="W6960" t="s">
        <v>11202</v>
      </c>
    </row>
    <row r="6961" spans="1:23" x14ac:dyDescent="0.35">
      <c r="A6961" s="1">
        <v>6960</v>
      </c>
      <c r="B6961" s="1" t="s">
        <v>9567</v>
      </c>
      <c r="C6961" s="2">
        <v>43140</v>
      </c>
      <c r="D6961" s="2">
        <v>43145</v>
      </c>
      <c r="E6961" s="1" t="s">
        <v>33</v>
      </c>
      <c r="F6961" s="1" t="s">
        <v>690</v>
      </c>
      <c r="G6961" s="1" t="s">
        <v>691</v>
      </c>
      <c r="H6961" s="1" t="s">
        <v>23</v>
      </c>
      <c r="I6961" s="1" t="s">
        <v>6280</v>
      </c>
      <c r="J6961" s="1" t="s">
        <v>6280</v>
      </c>
      <c r="K6961" s="1" t="s">
        <v>1835</v>
      </c>
      <c r="L6961" s="1" t="s">
        <v>55</v>
      </c>
      <c r="M6961" s="1" t="s">
        <v>5557</v>
      </c>
      <c r="N6961" s="1" t="s">
        <v>42</v>
      </c>
      <c r="O6961" s="1" t="s">
        <v>70</v>
      </c>
      <c r="P6961" s="1" t="s">
        <v>5558</v>
      </c>
      <c r="Q6961" s="1">
        <v>290.77499999999998</v>
      </c>
      <c r="R6961" s="1">
        <v>5</v>
      </c>
      <c r="S6961" s="1">
        <v>0.5</v>
      </c>
      <c r="T6961" s="1">
        <v>-116.32499999999999</v>
      </c>
      <c r="U6961">
        <v>2018</v>
      </c>
      <c r="V6961" s="14" t="str">
        <f t="shared" si="108"/>
        <v>02</v>
      </c>
      <c r="W6961" t="s">
        <v>11196</v>
      </c>
    </row>
    <row r="6962" spans="1:23" x14ac:dyDescent="0.35">
      <c r="A6962" s="1">
        <v>6961</v>
      </c>
      <c r="B6962" s="1" t="s">
        <v>9567</v>
      </c>
      <c r="C6962" s="2">
        <v>43140</v>
      </c>
      <c r="D6962" s="2">
        <v>43145</v>
      </c>
      <c r="E6962" s="1" t="s">
        <v>33</v>
      </c>
      <c r="F6962" s="1" t="s">
        <v>690</v>
      </c>
      <c r="G6962" s="1" t="s">
        <v>691</v>
      </c>
      <c r="H6962" s="1" t="s">
        <v>23</v>
      </c>
      <c r="I6962" s="1" t="s">
        <v>6280</v>
      </c>
      <c r="J6962" s="1" t="s">
        <v>6280</v>
      </c>
      <c r="K6962" s="1" t="s">
        <v>1835</v>
      </c>
      <c r="L6962" s="1" t="s">
        <v>55</v>
      </c>
      <c r="M6962" s="1" t="s">
        <v>7044</v>
      </c>
      <c r="N6962" s="1" t="s">
        <v>31</v>
      </c>
      <c r="O6962" s="1" t="s">
        <v>32</v>
      </c>
      <c r="P6962" s="1" t="s">
        <v>7045</v>
      </c>
      <c r="Q6962" s="1">
        <v>32.024999999999999</v>
      </c>
      <c r="R6962" s="1">
        <v>5</v>
      </c>
      <c r="S6962" s="1">
        <v>0.5</v>
      </c>
      <c r="T6962" s="1">
        <v>-9.6750000000000007</v>
      </c>
      <c r="U6962">
        <v>2018</v>
      </c>
      <c r="V6962" s="14" t="str">
        <f t="shared" si="108"/>
        <v>02</v>
      </c>
      <c r="W6962" t="s">
        <v>11196</v>
      </c>
    </row>
    <row r="6963" spans="1:23" x14ac:dyDescent="0.35">
      <c r="A6963" s="1">
        <v>6962</v>
      </c>
      <c r="B6963" s="1" t="s">
        <v>9568</v>
      </c>
      <c r="C6963" s="2">
        <v>43543</v>
      </c>
      <c r="D6963" s="2">
        <v>43549</v>
      </c>
      <c r="E6963" s="1" t="s">
        <v>33</v>
      </c>
      <c r="F6963" s="1" t="s">
        <v>886</v>
      </c>
      <c r="G6963" s="1" t="s">
        <v>887</v>
      </c>
      <c r="H6963" s="1" t="s">
        <v>54</v>
      </c>
      <c r="I6963" s="1" t="s">
        <v>4454</v>
      </c>
      <c r="J6963" s="1" t="s">
        <v>1803</v>
      </c>
      <c r="K6963" s="1" t="s">
        <v>1804</v>
      </c>
      <c r="L6963" s="1" t="s">
        <v>24</v>
      </c>
      <c r="M6963" s="1" t="s">
        <v>3065</v>
      </c>
      <c r="N6963" s="1" t="s">
        <v>31</v>
      </c>
      <c r="O6963" s="1" t="s">
        <v>37</v>
      </c>
      <c r="P6963" s="1" t="s">
        <v>3066</v>
      </c>
      <c r="Q6963" s="1">
        <v>85.320000000000007</v>
      </c>
      <c r="R6963" s="1">
        <v>4</v>
      </c>
      <c r="S6963" s="1">
        <v>0.1</v>
      </c>
      <c r="T6963" s="1">
        <v>-9.4800000000000022</v>
      </c>
      <c r="U6963">
        <v>2019</v>
      </c>
      <c r="V6963" s="14" t="str">
        <f t="shared" si="108"/>
        <v>03</v>
      </c>
      <c r="W6963" t="s">
        <v>11202</v>
      </c>
    </row>
    <row r="6964" spans="1:23" x14ac:dyDescent="0.35">
      <c r="A6964" s="1">
        <v>6963</v>
      </c>
      <c r="B6964" s="1" t="s">
        <v>9569</v>
      </c>
      <c r="C6964" s="2">
        <v>43828</v>
      </c>
      <c r="D6964" s="2">
        <v>43828</v>
      </c>
      <c r="E6964" s="1" t="s">
        <v>361</v>
      </c>
      <c r="F6964" s="1" t="s">
        <v>566</v>
      </c>
      <c r="G6964" s="1" t="s">
        <v>567</v>
      </c>
      <c r="H6964" s="1" t="s">
        <v>23</v>
      </c>
      <c r="I6964" s="1" t="s">
        <v>2834</v>
      </c>
      <c r="J6964" s="1" t="s">
        <v>1768</v>
      </c>
      <c r="K6964" s="1" t="s">
        <v>1737</v>
      </c>
      <c r="L6964" s="1" t="s">
        <v>55</v>
      </c>
      <c r="M6964" s="1" t="s">
        <v>2164</v>
      </c>
      <c r="N6964" s="1" t="s">
        <v>31</v>
      </c>
      <c r="O6964" s="1" t="s">
        <v>37</v>
      </c>
      <c r="P6964" s="1" t="s">
        <v>2165</v>
      </c>
      <c r="Q6964" s="1">
        <v>247.15800000000002</v>
      </c>
      <c r="R6964" s="1">
        <v>2</v>
      </c>
      <c r="S6964" s="1">
        <v>0.1</v>
      </c>
      <c r="T6964" s="1">
        <v>82.338000000000008</v>
      </c>
      <c r="U6964">
        <v>2019</v>
      </c>
      <c r="V6964" s="14" t="str">
        <f t="shared" si="108"/>
        <v>12</v>
      </c>
      <c r="W6964" t="s">
        <v>11199</v>
      </c>
    </row>
    <row r="6965" spans="1:23" x14ac:dyDescent="0.35">
      <c r="A6965" s="1">
        <v>6964</v>
      </c>
      <c r="B6965" s="1" t="s">
        <v>9569</v>
      </c>
      <c r="C6965" s="2">
        <v>43828</v>
      </c>
      <c r="D6965" s="2">
        <v>43828</v>
      </c>
      <c r="E6965" s="1" t="s">
        <v>361</v>
      </c>
      <c r="F6965" s="1" t="s">
        <v>566</v>
      </c>
      <c r="G6965" s="1" t="s">
        <v>567</v>
      </c>
      <c r="H6965" s="1" t="s">
        <v>23</v>
      </c>
      <c r="I6965" s="1" t="s">
        <v>2834</v>
      </c>
      <c r="J6965" s="1" t="s">
        <v>1768</v>
      </c>
      <c r="K6965" s="1" t="s">
        <v>1737</v>
      </c>
      <c r="L6965" s="1" t="s">
        <v>55</v>
      </c>
      <c r="M6965" s="1" t="s">
        <v>5823</v>
      </c>
      <c r="N6965" s="1" t="s">
        <v>31</v>
      </c>
      <c r="O6965" s="1" t="s">
        <v>44</v>
      </c>
      <c r="P6965" s="1" t="s">
        <v>5824</v>
      </c>
      <c r="Q6965" s="1">
        <v>91.440000000000012</v>
      </c>
      <c r="R6965" s="1">
        <v>3</v>
      </c>
      <c r="S6965" s="1">
        <v>0</v>
      </c>
      <c r="T6965" s="1">
        <v>8.19</v>
      </c>
      <c r="U6965">
        <v>2019</v>
      </c>
      <c r="V6965" s="14" t="str">
        <f t="shared" si="108"/>
        <v>12</v>
      </c>
      <c r="W6965" t="s">
        <v>11199</v>
      </c>
    </row>
    <row r="6966" spans="1:23" x14ac:dyDescent="0.35">
      <c r="A6966" s="1">
        <v>6965</v>
      </c>
      <c r="B6966" s="1" t="s">
        <v>9569</v>
      </c>
      <c r="C6966" s="2">
        <v>43828</v>
      </c>
      <c r="D6966" s="2">
        <v>43828</v>
      </c>
      <c r="E6966" s="1" t="s">
        <v>361</v>
      </c>
      <c r="F6966" s="1" t="s">
        <v>566</v>
      </c>
      <c r="G6966" s="1" t="s">
        <v>567</v>
      </c>
      <c r="H6966" s="1" t="s">
        <v>23</v>
      </c>
      <c r="I6966" s="1" t="s">
        <v>2834</v>
      </c>
      <c r="J6966" s="1" t="s">
        <v>1768</v>
      </c>
      <c r="K6966" s="1" t="s">
        <v>1737</v>
      </c>
      <c r="L6966" s="1" t="s">
        <v>55</v>
      </c>
      <c r="M6966" s="1" t="s">
        <v>3091</v>
      </c>
      <c r="N6966" s="1" t="s">
        <v>31</v>
      </c>
      <c r="O6966" s="1" t="s">
        <v>41</v>
      </c>
      <c r="P6966" s="1" t="s">
        <v>3092</v>
      </c>
      <c r="Q6966" s="1">
        <v>293.21999999999997</v>
      </c>
      <c r="R6966" s="1">
        <v>6</v>
      </c>
      <c r="S6966" s="1">
        <v>0</v>
      </c>
      <c r="T6966" s="1">
        <v>84.960000000000008</v>
      </c>
      <c r="U6966">
        <v>2019</v>
      </c>
      <c r="V6966" s="14" t="str">
        <f t="shared" si="108"/>
        <v>12</v>
      </c>
      <c r="W6966" t="s">
        <v>11199</v>
      </c>
    </row>
    <row r="6967" spans="1:23" x14ac:dyDescent="0.35">
      <c r="A6967" s="1">
        <v>6966</v>
      </c>
      <c r="B6967" s="1" t="s">
        <v>9569</v>
      </c>
      <c r="C6967" s="2">
        <v>43828</v>
      </c>
      <c r="D6967" s="2">
        <v>43828</v>
      </c>
      <c r="E6967" s="1" t="s">
        <v>361</v>
      </c>
      <c r="F6967" s="1" t="s">
        <v>566</v>
      </c>
      <c r="G6967" s="1" t="s">
        <v>567</v>
      </c>
      <c r="H6967" s="1" t="s">
        <v>23</v>
      </c>
      <c r="I6967" s="1" t="s">
        <v>2834</v>
      </c>
      <c r="J6967" s="1" t="s">
        <v>1768</v>
      </c>
      <c r="K6967" s="1" t="s">
        <v>1737</v>
      </c>
      <c r="L6967" s="1" t="s">
        <v>55</v>
      </c>
      <c r="M6967" s="1" t="s">
        <v>3242</v>
      </c>
      <c r="N6967" s="1" t="s">
        <v>31</v>
      </c>
      <c r="O6967" s="1" t="s">
        <v>41</v>
      </c>
      <c r="P6967" s="1" t="s">
        <v>3243</v>
      </c>
      <c r="Q6967" s="1">
        <v>113.76</v>
      </c>
      <c r="R6967" s="1">
        <v>2</v>
      </c>
      <c r="S6967" s="1">
        <v>0</v>
      </c>
      <c r="T6967" s="1">
        <v>1.08</v>
      </c>
      <c r="U6967">
        <v>2019</v>
      </c>
      <c r="V6967" s="14" t="str">
        <f t="shared" si="108"/>
        <v>12</v>
      </c>
      <c r="W6967" t="s">
        <v>11199</v>
      </c>
    </row>
    <row r="6968" spans="1:23" x14ac:dyDescent="0.35">
      <c r="A6968" s="1">
        <v>6967</v>
      </c>
      <c r="B6968" s="1" t="s">
        <v>9569</v>
      </c>
      <c r="C6968" s="2">
        <v>43828</v>
      </c>
      <c r="D6968" s="2">
        <v>43828</v>
      </c>
      <c r="E6968" s="1" t="s">
        <v>361</v>
      </c>
      <c r="F6968" s="1" t="s">
        <v>566</v>
      </c>
      <c r="G6968" s="1" t="s">
        <v>567</v>
      </c>
      <c r="H6968" s="1" t="s">
        <v>23</v>
      </c>
      <c r="I6968" s="1" t="s">
        <v>2834</v>
      </c>
      <c r="J6968" s="1" t="s">
        <v>1768</v>
      </c>
      <c r="K6968" s="1" t="s">
        <v>1737</v>
      </c>
      <c r="L6968" s="1" t="s">
        <v>55</v>
      </c>
      <c r="M6968" s="1" t="s">
        <v>2070</v>
      </c>
      <c r="N6968" s="1" t="s">
        <v>31</v>
      </c>
      <c r="O6968" s="1" t="s">
        <v>41</v>
      </c>
      <c r="P6968" s="1" t="s">
        <v>2071</v>
      </c>
      <c r="Q6968" s="1">
        <v>98.039999999999992</v>
      </c>
      <c r="R6968" s="1">
        <v>4</v>
      </c>
      <c r="S6968" s="1">
        <v>0</v>
      </c>
      <c r="T6968" s="1">
        <v>39.119999999999997</v>
      </c>
      <c r="U6968">
        <v>2019</v>
      </c>
      <c r="V6968" s="14" t="str">
        <f t="shared" si="108"/>
        <v>12</v>
      </c>
      <c r="W6968" t="s">
        <v>11199</v>
      </c>
    </row>
    <row r="6969" spans="1:23" x14ac:dyDescent="0.35">
      <c r="A6969" s="1">
        <v>6968</v>
      </c>
      <c r="B6969" s="1" t="s">
        <v>9569</v>
      </c>
      <c r="C6969" s="2">
        <v>43828</v>
      </c>
      <c r="D6969" s="2">
        <v>43828</v>
      </c>
      <c r="E6969" s="1" t="s">
        <v>361</v>
      </c>
      <c r="F6969" s="1" t="s">
        <v>566</v>
      </c>
      <c r="G6969" s="1" t="s">
        <v>567</v>
      </c>
      <c r="H6969" s="1" t="s">
        <v>23</v>
      </c>
      <c r="I6969" s="1" t="s">
        <v>2834</v>
      </c>
      <c r="J6969" s="1" t="s">
        <v>1768</v>
      </c>
      <c r="K6969" s="1" t="s">
        <v>1737</v>
      </c>
      <c r="L6969" s="1" t="s">
        <v>55</v>
      </c>
      <c r="M6969" s="1" t="s">
        <v>2505</v>
      </c>
      <c r="N6969" s="1" t="s">
        <v>31</v>
      </c>
      <c r="O6969" s="1" t="s">
        <v>44</v>
      </c>
      <c r="P6969" s="1" t="s">
        <v>2506</v>
      </c>
      <c r="Q6969" s="1">
        <v>72</v>
      </c>
      <c r="R6969" s="1">
        <v>5</v>
      </c>
      <c r="S6969" s="1">
        <v>0</v>
      </c>
      <c r="T6969" s="1">
        <v>3.5999999999999996</v>
      </c>
      <c r="U6969">
        <v>2019</v>
      </c>
      <c r="V6969" s="14" t="str">
        <f t="shared" si="108"/>
        <v>12</v>
      </c>
      <c r="W6969" t="s">
        <v>11199</v>
      </c>
    </row>
    <row r="6970" spans="1:23" x14ac:dyDescent="0.35">
      <c r="A6970" s="1">
        <v>6969</v>
      </c>
      <c r="B6970" s="1" t="s">
        <v>9569</v>
      </c>
      <c r="C6970" s="2">
        <v>43828</v>
      </c>
      <c r="D6970" s="2">
        <v>43828</v>
      </c>
      <c r="E6970" s="1" t="s">
        <v>361</v>
      </c>
      <c r="F6970" s="1" t="s">
        <v>566</v>
      </c>
      <c r="G6970" s="1" t="s">
        <v>567</v>
      </c>
      <c r="H6970" s="1" t="s">
        <v>23</v>
      </c>
      <c r="I6970" s="1" t="s">
        <v>2834</v>
      </c>
      <c r="J6970" s="1" t="s">
        <v>1768</v>
      </c>
      <c r="K6970" s="1" t="s">
        <v>1737</v>
      </c>
      <c r="L6970" s="1" t="s">
        <v>55</v>
      </c>
      <c r="M6970" s="1" t="s">
        <v>9570</v>
      </c>
      <c r="N6970" s="1" t="s">
        <v>31</v>
      </c>
      <c r="O6970" s="1" t="s">
        <v>45</v>
      </c>
      <c r="P6970" s="1" t="s">
        <v>9571</v>
      </c>
      <c r="Q6970" s="1">
        <v>972.86400000000003</v>
      </c>
      <c r="R6970" s="1">
        <v>2</v>
      </c>
      <c r="S6970" s="1">
        <v>0.1</v>
      </c>
      <c r="T6970" s="1">
        <v>205.34399999999999</v>
      </c>
      <c r="U6970">
        <v>2019</v>
      </c>
      <c r="V6970" s="14" t="str">
        <f t="shared" si="108"/>
        <v>12</v>
      </c>
      <c r="W6970" t="s">
        <v>11199</v>
      </c>
    </row>
    <row r="6971" spans="1:23" x14ac:dyDescent="0.35">
      <c r="A6971" s="1">
        <v>6970</v>
      </c>
      <c r="B6971" s="1" t="s">
        <v>9572</v>
      </c>
      <c r="C6971" s="2">
        <v>43769</v>
      </c>
      <c r="D6971" s="2">
        <v>43772</v>
      </c>
      <c r="E6971" s="1" t="s">
        <v>20</v>
      </c>
      <c r="F6971" s="1" t="s">
        <v>1222</v>
      </c>
      <c r="G6971" s="1" t="s">
        <v>1223</v>
      </c>
      <c r="H6971" s="1" t="s">
        <v>23</v>
      </c>
      <c r="I6971" s="1" t="s">
        <v>6486</v>
      </c>
      <c r="J6971" s="1" t="s">
        <v>6486</v>
      </c>
      <c r="K6971" s="1" t="s">
        <v>3349</v>
      </c>
      <c r="L6971" s="1" t="s">
        <v>55</v>
      </c>
      <c r="M6971" s="1" t="s">
        <v>3543</v>
      </c>
      <c r="N6971" s="1" t="s">
        <v>31</v>
      </c>
      <c r="O6971" s="1" t="s">
        <v>41</v>
      </c>
      <c r="P6971" s="1" t="s">
        <v>3544</v>
      </c>
      <c r="Q6971" s="1">
        <v>12.36</v>
      </c>
      <c r="R6971" s="1">
        <v>1</v>
      </c>
      <c r="S6971" s="1">
        <v>0</v>
      </c>
      <c r="T6971" s="1">
        <v>3.4499999999999997</v>
      </c>
      <c r="U6971">
        <v>2019</v>
      </c>
      <c r="V6971" s="14" t="str">
        <f t="shared" si="108"/>
        <v>10</v>
      </c>
      <c r="W6971" t="s">
        <v>11211</v>
      </c>
    </row>
    <row r="6972" spans="1:23" x14ac:dyDescent="0.35">
      <c r="A6972" s="1">
        <v>6971</v>
      </c>
      <c r="B6972" s="1" t="s">
        <v>5404</v>
      </c>
      <c r="C6972" s="2">
        <v>43429</v>
      </c>
      <c r="D6972" s="2">
        <v>43435</v>
      </c>
      <c r="E6972" s="1" t="s">
        <v>33</v>
      </c>
      <c r="F6972" s="1" t="s">
        <v>724</v>
      </c>
      <c r="G6972" s="1" t="s">
        <v>725</v>
      </c>
      <c r="H6972" s="1" t="s">
        <v>30</v>
      </c>
      <c r="I6972" s="1" t="s">
        <v>3793</v>
      </c>
      <c r="J6972" s="1" t="s">
        <v>2379</v>
      </c>
      <c r="K6972" s="1" t="s">
        <v>1737</v>
      </c>
      <c r="L6972" s="1" t="s">
        <v>55</v>
      </c>
      <c r="M6972" s="1" t="s">
        <v>4188</v>
      </c>
      <c r="N6972" s="1" t="s">
        <v>31</v>
      </c>
      <c r="O6972" s="1" t="s">
        <v>48</v>
      </c>
      <c r="P6972" s="1" t="s">
        <v>4189</v>
      </c>
      <c r="Q6972" s="1">
        <v>59.400000000000006</v>
      </c>
      <c r="R6972" s="1">
        <v>4</v>
      </c>
      <c r="S6972" s="1">
        <v>0.5</v>
      </c>
      <c r="T6972" s="1">
        <v>-9.6000000000000014</v>
      </c>
      <c r="U6972">
        <v>2018</v>
      </c>
      <c r="V6972" s="14" t="str">
        <f t="shared" si="108"/>
        <v>11</v>
      </c>
      <c r="W6972" t="s">
        <v>11198</v>
      </c>
    </row>
    <row r="6973" spans="1:23" x14ac:dyDescent="0.35">
      <c r="A6973" s="1">
        <v>6972</v>
      </c>
      <c r="B6973" s="1" t="s">
        <v>5404</v>
      </c>
      <c r="C6973" s="2">
        <v>43429</v>
      </c>
      <c r="D6973" s="2">
        <v>43435</v>
      </c>
      <c r="E6973" s="1" t="s">
        <v>33</v>
      </c>
      <c r="F6973" s="1" t="s">
        <v>724</v>
      </c>
      <c r="G6973" s="1" t="s">
        <v>725</v>
      </c>
      <c r="H6973" s="1" t="s">
        <v>30</v>
      </c>
      <c r="I6973" s="1" t="s">
        <v>3793</v>
      </c>
      <c r="J6973" s="1" t="s">
        <v>2379</v>
      </c>
      <c r="K6973" s="1" t="s">
        <v>1737</v>
      </c>
      <c r="L6973" s="1" t="s">
        <v>55</v>
      </c>
      <c r="M6973" s="1" t="s">
        <v>6058</v>
      </c>
      <c r="N6973" s="1" t="s">
        <v>31</v>
      </c>
      <c r="O6973" s="1" t="s">
        <v>44</v>
      </c>
      <c r="P6973" s="1" t="s">
        <v>6059</v>
      </c>
      <c r="Q6973" s="1">
        <v>126.37500000000001</v>
      </c>
      <c r="R6973" s="1">
        <v>5</v>
      </c>
      <c r="S6973" s="1">
        <v>0.5</v>
      </c>
      <c r="T6973" s="1">
        <v>-98.625000000000014</v>
      </c>
      <c r="U6973">
        <v>2018</v>
      </c>
      <c r="V6973" s="14" t="str">
        <f t="shared" si="108"/>
        <v>11</v>
      </c>
      <c r="W6973" t="s">
        <v>11198</v>
      </c>
    </row>
    <row r="6974" spans="1:23" x14ac:dyDescent="0.35">
      <c r="A6974" s="1">
        <v>6973</v>
      </c>
      <c r="B6974" s="1" t="s">
        <v>9573</v>
      </c>
      <c r="C6974" s="2">
        <v>42711</v>
      </c>
      <c r="D6974" s="2">
        <v>42713</v>
      </c>
      <c r="E6974" s="1" t="s">
        <v>20</v>
      </c>
      <c r="F6974" s="1" t="s">
        <v>1504</v>
      </c>
      <c r="G6974" s="1" t="s">
        <v>1505</v>
      </c>
      <c r="H6974" s="1" t="s">
        <v>30</v>
      </c>
      <c r="I6974" s="1" t="s">
        <v>3550</v>
      </c>
      <c r="J6974" s="1" t="s">
        <v>2355</v>
      </c>
      <c r="K6974" s="1" t="s">
        <v>1778</v>
      </c>
      <c r="L6974" s="1" t="s">
        <v>24</v>
      </c>
      <c r="M6974" s="1" t="s">
        <v>9574</v>
      </c>
      <c r="N6974" s="1" t="s">
        <v>42</v>
      </c>
      <c r="O6974" s="1" t="s">
        <v>43</v>
      </c>
      <c r="P6974" s="1" t="s">
        <v>9575</v>
      </c>
      <c r="Q6974" s="1">
        <v>48.330000000000005</v>
      </c>
      <c r="R6974" s="1">
        <v>1</v>
      </c>
      <c r="S6974" s="1">
        <v>0.4</v>
      </c>
      <c r="T6974" s="1">
        <v>0.77999999999999403</v>
      </c>
      <c r="U6974">
        <v>2016</v>
      </c>
      <c r="V6974" s="14" t="str">
        <f t="shared" si="108"/>
        <v>12</v>
      </c>
      <c r="W6974" t="s">
        <v>11199</v>
      </c>
    </row>
    <row r="6975" spans="1:23" x14ac:dyDescent="0.35">
      <c r="A6975" s="1">
        <v>6974</v>
      </c>
      <c r="B6975" s="1" t="s">
        <v>9573</v>
      </c>
      <c r="C6975" s="2">
        <v>42711</v>
      </c>
      <c r="D6975" s="2">
        <v>42713</v>
      </c>
      <c r="E6975" s="1" t="s">
        <v>20</v>
      </c>
      <c r="F6975" s="1" t="s">
        <v>1504</v>
      </c>
      <c r="G6975" s="1" t="s">
        <v>1505</v>
      </c>
      <c r="H6975" s="1" t="s">
        <v>30</v>
      </c>
      <c r="I6975" s="1" t="s">
        <v>3550</v>
      </c>
      <c r="J6975" s="1" t="s">
        <v>2355</v>
      </c>
      <c r="K6975" s="1" t="s">
        <v>1778</v>
      </c>
      <c r="L6975" s="1" t="s">
        <v>24</v>
      </c>
      <c r="M6975" s="1" t="s">
        <v>2505</v>
      </c>
      <c r="N6975" s="1" t="s">
        <v>31</v>
      </c>
      <c r="O6975" s="1" t="s">
        <v>44</v>
      </c>
      <c r="P6975" s="1" t="s">
        <v>2506</v>
      </c>
      <c r="Q6975" s="1">
        <v>28.799999999999997</v>
      </c>
      <c r="R6975" s="1">
        <v>2</v>
      </c>
      <c r="S6975" s="1">
        <v>0</v>
      </c>
      <c r="T6975" s="1">
        <v>1.44</v>
      </c>
      <c r="U6975">
        <v>2016</v>
      </c>
      <c r="V6975" s="14" t="str">
        <f t="shared" si="108"/>
        <v>12</v>
      </c>
      <c r="W6975" t="s">
        <v>11199</v>
      </c>
    </row>
    <row r="6976" spans="1:23" x14ac:dyDescent="0.35">
      <c r="A6976" s="1">
        <v>6975</v>
      </c>
      <c r="B6976" s="1" t="s">
        <v>9573</v>
      </c>
      <c r="C6976" s="2">
        <v>42711</v>
      </c>
      <c r="D6976" s="2">
        <v>42713</v>
      </c>
      <c r="E6976" s="1" t="s">
        <v>20</v>
      </c>
      <c r="F6976" s="1" t="s">
        <v>1504</v>
      </c>
      <c r="G6976" s="1" t="s">
        <v>1505</v>
      </c>
      <c r="H6976" s="1" t="s">
        <v>30</v>
      </c>
      <c r="I6976" s="1" t="s">
        <v>3550</v>
      </c>
      <c r="J6976" s="1" t="s">
        <v>2355</v>
      </c>
      <c r="K6976" s="1" t="s">
        <v>1778</v>
      </c>
      <c r="L6976" s="1" t="s">
        <v>24</v>
      </c>
      <c r="M6976" s="1" t="s">
        <v>9019</v>
      </c>
      <c r="N6976" s="1" t="s">
        <v>42</v>
      </c>
      <c r="O6976" s="1" t="s">
        <v>43</v>
      </c>
      <c r="P6976" s="1" t="s">
        <v>9020</v>
      </c>
      <c r="Q6976" s="1">
        <v>245.86199999999997</v>
      </c>
      <c r="R6976" s="1">
        <v>3</v>
      </c>
      <c r="S6976" s="1">
        <v>0.4</v>
      </c>
      <c r="T6976" s="1">
        <v>-49.248000000000019</v>
      </c>
      <c r="U6976">
        <v>2016</v>
      </c>
      <c r="V6976" s="14" t="str">
        <f t="shared" si="108"/>
        <v>12</v>
      </c>
      <c r="W6976" t="s">
        <v>11199</v>
      </c>
    </row>
    <row r="6977" spans="1:23" x14ac:dyDescent="0.35">
      <c r="A6977" s="1">
        <v>6976</v>
      </c>
      <c r="B6977" s="1" t="s">
        <v>9576</v>
      </c>
      <c r="C6977" s="2">
        <v>42880</v>
      </c>
      <c r="D6977" s="2">
        <v>42886</v>
      </c>
      <c r="E6977" s="1" t="s">
        <v>33</v>
      </c>
      <c r="F6977" s="1" t="s">
        <v>1544</v>
      </c>
      <c r="G6977" s="1" t="s">
        <v>1545</v>
      </c>
      <c r="H6977" s="1" t="s">
        <v>23</v>
      </c>
      <c r="I6977" s="1" t="s">
        <v>4327</v>
      </c>
      <c r="J6977" s="1" t="s">
        <v>1710</v>
      </c>
      <c r="K6977" s="1" t="s">
        <v>1711</v>
      </c>
      <c r="L6977" s="1" t="s">
        <v>1712</v>
      </c>
      <c r="M6977" s="1" t="s">
        <v>5210</v>
      </c>
      <c r="N6977" s="1" t="s">
        <v>31</v>
      </c>
      <c r="O6977" s="1" t="s">
        <v>37</v>
      </c>
      <c r="P6977" s="1" t="s">
        <v>5211</v>
      </c>
      <c r="Q6977" s="1">
        <v>96.899999999999991</v>
      </c>
      <c r="R6977" s="1">
        <v>2</v>
      </c>
      <c r="S6977" s="1">
        <v>0</v>
      </c>
      <c r="T6977" s="1">
        <v>0</v>
      </c>
      <c r="U6977">
        <v>2017</v>
      </c>
      <c r="V6977" s="14" t="str">
        <f t="shared" si="108"/>
        <v>05</v>
      </c>
      <c r="W6977" t="s">
        <v>11201</v>
      </c>
    </row>
    <row r="6978" spans="1:23" x14ac:dyDescent="0.35">
      <c r="A6978" s="1">
        <v>6977</v>
      </c>
      <c r="B6978" s="1" t="s">
        <v>9577</v>
      </c>
      <c r="C6978" s="2">
        <v>42490</v>
      </c>
      <c r="D6978" s="2">
        <v>42496</v>
      </c>
      <c r="E6978" s="1" t="s">
        <v>33</v>
      </c>
      <c r="F6978" s="1" t="s">
        <v>1526</v>
      </c>
      <c r="G6978" s="1" t="s">
        <v>1527</v>
      </c>
      <c r="H6978" s="1" t="s">
        <v>23</v>
      </c>
      <c r="I6978" s="1" t="s">
        <v>4808</v>
      </c>
      <c r="J6978" s="1" t="s">
        <v>4808</v>
      </c>
      <c r="K6978" s="1" t="s">
        <v>3349</v>
      </c>
      <c r="L6978" s="1" t="s">
        <v>55</v>
      </c>
      <c r="M6978" s="1" t="s">
        <v>6764</v>
      </c>
      <c r="N6978" s="1" t="s">
        <v>31</v>
      </c>
      <c r="O6978" s="1" t="s">
        <v>32</v>
      </c>
      <c r="P6978" s="1" t="s">
        <v>6765</v>
      </c>
      <c r="Q6978" s="1">
        <v>14.580000000000002</v>
      </c>
      <c r="R6978" s="1">
        <v>2</v>
      </c>
      <c r="S6978" s="1">
        <v>0</v>
      </c>
      <c r="T6978" s="1">
        <v>0.72</v>
      </c>
      <c r="U6978">
        <v>2016</v>
      </c>
      <c r="V6978" s="14" t="str">
        <f t="shared" si="108"/>
        <v>04</v>
      </c>
      <c r="W6978" t="s">
        <v>11210</v>
      </c>
    </row>
    <row r="6979" spans="1:23" x14ac:dyDescent="0.35">
      <c r="A6979" s="1">
        <v>6978</v>
      </c>
      <c r="B6979" s="1" t="s">
        <v>9578</v>
      </c>
      <c r="C6979" s="2">
        <v>42380</v>
      </c>
      <c r="D6979" s="2">
        <v>42384</v>
      </c>
      <c r="E6979" s="1" t="s">
        <v>33</v>
      </c>
      <c r="F6979" s="1" t="s">
        <v>1028</v>
      </c>
      <c r="G6979" s="1" t="s">
        <v>1029</v>
      </c>
      <c r="H6979" s="1" t="s">
        <v>23</v>
      </c>
      <c r="I6979" s="1" t="s">
        <v>1942</v>
      </c>
      <c r="J6979" s="1" t="s">
        <v>1942</v>
      </c>
      <c r="K6979" s="1" t="s">
        <v>1943</v>
      </c>
      <c r="L6979" s="1" t="s">
        <v>55</v>
      </c>
      <c r="M6979" s="1" t="s">
        <v>2013</v>
      </c>
      <c r="N6979" s="1" t="s">
        <v>31</v>
      </c>
      <c r="O6979" s="1" t="s">
        <v>41</v>
      </c>
      <c r="P6979" s="1" t="s">
        <v>2014</v>
      </c>
      <c r="Q6979" s="1">
        <v>54.900000000000006</v>
      </c>
      <c r="R6979" s="1">
        <v>1</v>
      </c>
      <c r="S6979" s="1">
        <v>0</v>
      </c>
      <c r="T6979" s="1">
        <v>9.870000000000001</v>
      </c>
      <c r="U6979">
        <v>2016</v>
      </c>
      <c r="V6979" s="14" t="str">
        <f t="shared" ref="V6979:V7042" si="109">TEXT(C6979,"mm")</f>
        <v>01</v>
      </c>
      <c r="W6979" t="s">
        <v>11204</v>
      </c>
    </row>
    <row r="6980" spans="1:23" x14ac:dyDescent="0.35">
      <c r="A6980" s="1">
        <v>6979</v>
      </c>
      <c r="B6980" s="1" t="s">
        <v>9578</v>
      </c>
      <c r="C6980" s="2">
        <v>42380</v>
      </c>
      <c r="D6980" s="2">
        <v>42384</v>
      </c>
      <c r="E6980" s="1" t="s">
        <v>33</v>
      </c>
      <c r="F6980" s="1" t="s">
        <v>1028</v>
      </c>
      <c r="G6980" s="1" t="s">
        <v>1029</v>
      </c>
      <c r="H6980" s="1" t="s">
        <v>23</v>
      </c>
      <c r="I6980" s="1" t="s">
        <v>1942</v>
      </c>
      <c r="J6980" s="1" t="s">
        <v>1942</v>
      </c>
      <c r="K6980" s="1" t="s">
        <v>1943</v>
      </c>
      <c r="L6980" s="1" t="s">
        <v>55</v>
      </c>
      <c r="M6980" s="1" t="s">
        <v>2131</v>
      </c>
      <c r="N6980" s="1" t="s">
        <v>31</v>
      </c>
      <c r="O6980" s="1" t="s">
        <v>37</v>
      </c>
      <c r="P6980" s="1" t="s">
        <v>2132</v>
      </c>
      <c r="Q6980" s="1">
        <v>97.019999999999982</v>
      </c>
      <c r="R6980" s="1">
        <v>2</v>
      </c>
      <c r="S6980" s="1">
        <v>0</v>
      </c>
      <c r="T6980" s="1">
        <v>31.02</v>
      </c>
      <c r="U6980">
        <v>2016</v>
      </c>
      <c r="V6980" s="14" t="str">
        <f t="shared" si="109"/>
        <v>01</v>
      </c>
      <c r="W6980" t="s">
        <v>11204</v>
      </c>
    </row>
    <row r="6981" spans="1:23" x14ac:dyDescent="0.35">
      <c r="A6981" s="1">
        <v>6980</v>
      </c>
      <c r="B6981" s="1" t="s">
        <v>9579</v>
      </c>
      <c r="C6981" s="2">
        <v>43451</v>
      </c>
      <c r="D6981" s="2">
        <v>43451</v>
      </c>
      <c r="E6981" s="1" t="s">
        <v>361</v>
      </c>
      <c r="F6981" s="1" t="s">
        <v>1672</v>
      </c>
      <c r="G6981" s="1" t="s">
        <v>1673</v>
      </c>
      <c r="H6981" s="1" t="s">
        <v>30</v>
      </c>
      <c r="I6981" s="1" t="s">
        <v>1889</v>
      </c>
      <c r="J6981" s="1" t="s">
        <v>1889</v>
      </c>
      <c r="K6981" s="1" t="s">
        <v>1804</v>
      </c>
      <c r="L6981" s="1" t="s">
        <v>24</v>
      </c>
      <c r="M6981" s="1" t="s">
        <v>3152</v>
      </c>
      <c r="N6981" s="1" t="s">
        <v>31</v>
      </c>
      <c r="O6981" s="1" t="s">
        <v>45</v>
      </c>
      <c r="P6981" s="1" t="s">
        <v>3153</v>
      </c>
      <c r="Q6981" s="1">
        <v>2711.7000000000003</v>
      </c>
      <c r="R6981" s="1">
        <v>5</v>
      </c>
      <c r="S6981" s="1">
        <v>0</v>
      </c>
      <c r="T6981" s="1">
        <v>1220.25</v>
      </c>
      <c r="U6981">
        <v>2018</v>
      </c>
      <c r="V6981" s="14" t="str">
        <f t="shared" si="109"/>
        <v>12</v>
      </c>
      <c r="W6981" t="s">
        <v>11199</v>
      </c>
    </row>
    <row r="6982" spans="1:23" x14ac:dyDescent="0.35">
      <c r="A6982" s="1">
        <v>6981</v>
      </c>
      <c r="B6982" s="1" t="s">
        <v>9580</v>
      </c>
      <c r="C6982" s="2">
        <v>42506</v>
      </c>
      <c r="D6982" s="2">
        <v>42510</v>
      </c>
      <c r="E6982" s="1" t="s">
        <v>20</v>
      </c>
      <c r="F6982" s="1" t="s">
        <v>1318</v>
      </c>
      <c r="G6982" s="1" t="s">
        <v>1319</v>
      </c>
      <c r="H6982" s="1" t="s">
        <v>23</v>
      </c>
      <c r="I6982" s="1" t="s">
        <v>6406</v>
      </c>
      <c r="J6982" s="1" t="s">
        <v>1768</v>
      </c>
      <c r="K6982" s="1" t="s">
        <v>1737</v>
      </c>
      <c r="L6982" s="1" t="s">
        <v>55</v>
      </c>
      <c r="M6982" s="1" t="s">
        <v>9025</v>
      </c>
      <c r="N6982" s="1" t="s">
        <v>42</v>
      </c>
      <c r="O6982" s="1" t="s">
        <v>43</v>
      </c>
      <c r="P6982" s="1" t="s">
        <v>9026</v>
      </c>
      <c r="Q6982" s="1">
        <v>193.92750000000001</v>
      </c>
      <c r="R6982" s="1">
        <v>3</v>
      </c>
      <c r="S6982" s="1">
        <v>0.15</v>
      </c>
      <c r="T6982" s="1">
        <v>72.967500000000015</v>
      </c>
      <c r="U6982">
        <v>2016</v>
      </c>
      <c r="V6982" s="14" t="str">
        <f t="shared" si="109"/>
        <v>05</v>
      </c>
      <c r="W6982" t="s">
        <v>11201</v>
      </c>
    </row>
    <row r="6983" spans="1:23" x14ac:dyDescent="0.35">
      <c r="A6983" s="1">
        <v>6982</v>
      </c>
      <c r="B6983" s="1" t="s">
        <v>9581</v>
      </c>
      <c r="C6983" s="2">
        <v>43444</v>
      </c>
      <c r="D6983" s="2">
        <v>43449</v>
      </c>
      <c r="E6983" s="1" t="s">
        <v>33</v>
      </c>
      <c r="F6983" s="1" t="s">
        <v>1651</v>
      </c>
      <c r="G6983" s="1" t="s">
        <v>1652</v>
      </c>
      <c r="H6983" s="1" t="s">
        <v>30</v>
      </c>
      <c r="I6983" s="1" t="s">
        <v>8138</v>
      </c>
      <c r="J6983" s="1" t="s">
        <v>1768</v>
      </c>
      <c r="K6983" s="1" t="s">
        <v>1737</v>
      </c>
      <c r="L6983" s="1" t="s">
        <v>55</v>
      </c>
      <c r="M6983" s="1" t="s">
        <v>5300</v>
      </c>
      <c r="N6983" s="1" t="s">
        <v>25</v>
      </c>
      <c r="O6983" s="1" t="s">
        <v>27</v>
      </c>
      <c r="P6983" s="1" t="s">
        <v>5301</v>
      </c>
      <c r="Q6983" s="1">
        <v>469.96199999999999</v>
      </c>
      <c r="R6983" s="1">
        <v>9</v>
      </c>
      <c r="S6983" s="1">
        <v>0.1</v>
      </c>
      <c r="T6983" s="1">
        <v>73.061999999999983</v>
      </c>
      <c r="U6983">
        <v>2018</v>
      </c>
      <c r="V6983" s="14" t="str">
        <f t="shared" si="109"/>
        <v>12</v>
      </c>
      <c r="W6983" t="s">
        <v>11199</v>
      </c>
    </row>
    <row r="6984" spans="1:23" x14ac:dyDescent="0.35">
      <c r="A6984" s="1">
        <v>6983</v>
      </c>
      <c r="B6984" s="1" t="s">
        <v>9581</v>
      </c>
      <c r="C6984" s="2">
        <v>43444</v>
      </c>
      <c r="D6984" s="2">
        <v>43449</v>
      </c>
      <c r="E6984" s="1" t="s">
        <v>33</v>
      </c>
      <c r="F6984" s="1" t="s">
        <v>1651</v>
      </c>
      <c r="G6984" s="1" t="s">
        <v>1652</v>
      </c>
      <c r="H6984" s="1" t="s">
        <v>30</v>
      </c>
      <c r="I6984" s="1" t="s">
        <v>8138</v>
      </c>
      <c r="J6984" s="1" t="s">
        <v>1768</v>
      </c>
      <c r="K6984" s="1" t="s">
        <v>1737</v>
      </c>
      <c r="L6984" s="1" t="s">
        <v>55</v>
      </c>
      <c r="M6984" s="1" t="s">
        <v>6574</v>
      </c>
      <c r="N6984" s="1" t="s">
        <v>31</v>
      </c>
      <c r="O6984" s="1" t="s">
        <v>32</v>
      </c>
      <c r="P6984" s="1" t="s">
        <v>6575</v>
      </c>
      <c r="Q6984" s="1">
        <v>21.12</v>
      </c>
      <c r="R6984" s="1">
        <v>2</v>
      </c>
      <c r="S6984" s="1">
        <v>0</v>
      </c>
      <c r="T6984" s="1">
        <v>3.96</v>
      </c>
      <c r="U6984">
        <v>2018</v>
      </c>
      <c r="V6984" s="14" t="str">
        <f t="shared" si="109"/>
        <v>12</v>
      </c>
      <c r="W6984" t="s">
        <v>11199</v>
      </c>
    </row>
    <row r="6985" spans="1:23" x14ac:dyDescent="0.35">
      <c r="A6985" s="1">
        <v>6984</v>
      </c>
      <c r="B6985" s="1" t="s">
        <v>9581</v>
      </c>
      <c r="C6985" s="2">
        <v>43444</v>
      </c>
      <c r="D6985" s="2">
        <v>43449</v>
      </c>
      <c r="E6985" s="1" t="s">
        <v>33</v>
      </c>
      <c r="F6985" s="1" t="s">
        <v>1651</v>
      </c>
      <c r="G6985" s="1" t="s">
        <v>1652</v>
      </c>
      <c r="H6985" s="1" t="s">
        <v>30</v>
      </c>
      <c r="I6985" s="1" t="s">
        <v>8138</v>
      </c>
      <c r="J6985" s="1" t="s">
        <v>1768</v>
      </c>
      <c r="K6985" s="1" t="s">
        <v>1737</v>
      </c>
      <c r="L6985" s="1" t="s">
        <v>55</v>
      </c>
      <c r="M6985" s="1" t="s">
        <v>4099</v>
      </c>
      <c r="N6985" s="1" t="s">
        <v>31</v>
      </c>
      <c r="O6985" s="1" t="s">
        <v>99</v>
      </c>
      <c r="P6985" s="1" t="s">
        <v>4100</v>
      </c>
      <c r="Q6985" s="1">
        <v>43.11</v>
      </c>
      <c r="R6985" s="1">
        <v>3</v>
      </c>
      <c r="S6985" s="1">
        <v>0</v>
      </c>
      <c r="T6985" s="1">
        <v>9</v>
      </c>
      <c r="U6985">
        <v>2018</v>
      </c>
      <c r="V6985" s="14" t="str">
        <f t="shared" si="109"/>
        <v>12</v>
      </c>
      <c r="W6985" t="s">
        <v>11199</v>
      </c>
    </row>
    <row r="6986" spans="1:23" x14ac:dyDescent="0.35">
      <c r="A6986" s="1">
        <v>6985</v>
      </c>
      <c r="B6986" s="1" t="s">
        <v>9581</v>
      </c>
      <c r="C6986" s="2">
        <v>43444</v>
      </c>
      <c r="D6986" s="2">
        <v>43449</v>
      </c>
      <c r="E6986" s="1" t="s">
        <v>33</v>
      </c>
      <c r="F6986" s="1" t="s">
        <v>1651</v>
      </c>
      <c r="G6986" s="1" t="s">
        <v>1652</v>
      </c>
      <c r="H6986" s="1" t="s">
        <v>30</v>
      </c>
      <c r="I6986" s="1" t="s">
        <v>8138</v>
      </c>
      <c r="J6986" s="1" t="s">
        <v>1768</v>
      </c>
      <c r="K6986" s="1" t="s">
        <v>1737</v>
      </c>
      <c r="L6986" s="1" t="s">
        <v>55</v>
      </c>
      <c r="M6986" s="1" t="s">
        <v>4358</v>
      </c>
      <c r="N6986" s="1" t="s">
        <v>25</v>
      </c>
      <c r="O6986" s="1" t="s">
        <v>36</v>
      </c>
      <c r="P6986" s="1" t="s">
        <v>4359</v>
      </c>
      <c r="Q6986" s="1">
        <v>1014.7409999999999</v>
      </c>
      <c r="R6986" s="1">
        <v>3</v>
      </c>
      <c r="S6986" s="1">
        <v>0.35</v>
      </c>
      <c r="T6986" s="1">
        <v>-499.59899999999988</v>
      </c>
      <c r="U6986">
        <v>2018</v>
      </c>
      <c r="V6986" s="14" t="str">
        <f t="shared" si="109"/>
        <v>12</v>
      </c>
      <c r="W6986" t="s">
        <v>11199</v>
      </c>
    </row>
    <row r="6987" spans="1:23" x14ac:dyDescent="0.35">
      <c r="A6987" s="1">
        <v>6986</v>
      </c>
      <c r="B6987" s="1" t="s">
        <v>9582</v>
      </c>
      <c r="C6987" s="2">
        <v>43313</v>
      </c>
      <c r="D6987" s="2">
        <v>43319</v>
      </c>
      <c r="E6987" s="1" t="s">
        <v>33</v>
      </c>
      <c r="F6987" s="1" t="s">
        <v>186</v>
      </c>
      <c r="G6987" s="1" t="s">
        <v>187</v>
      </c>
      <c r="H6987" s="1" t="s">
        <v>23</v>
      </c>
      <c r="I6987" s="1" t="s">
        <v>8502</v>
      </c>
      <c r="J6987" s="1" t="s">
        <v>1768</v>
      </c>
      <c r="K6987" s="1" t="s">
        <v>1737</v>
      </c>
      <c r="L6987" s="1" t="s">
        <v>55</v>
      </c>
      <c r="M6987" s="1" t="s">
        <v>9583</v>
      </c>
      <c r="N6987" s="1" t="s">
        <v>31</v>
      </c>
      <c r="O6987" s="1" t="s">
        <v>32</v>
      </c>
      <c r="P6987" s="1" t="s">
        <v>9584</v>
      </c>
      <c r="Q6987" s="1">
        <v>32.58</v>
      </c>
      <c r="R6987" s="1">
        <v>3</v>
      </c>
      <c r="S6987" s="1">
        <v>0</v>
      </c>
      <c r="T6987" s="1">
        <v>5.8500000000000005</v>
      </c>
      <c r="U6987">
        <v>2018</v>
      </c>
      <c r="V6987" s="14" t="str">
        <f t="shared" si="109"/>
        <v>08</v>
      </c>
      <c r="W6987" t="s">
        <v>11194</v>
      </c>
    </row>
    <row r="6988" spans="1:23" x14ac:dyDescent="0.35">
      <c r="A6988" s="1">
        <v>9858</v>
      </c>
      <c r="B6988" s="1" t="s">
        <v>9537</v>
      </c>
      <c r="C6988" s="2">
        <v>42488</v>
      </c>
      <c r="D6988" s="2">
        <v>42494</v>
      </c>
      <c r="E6988" s="1" t="s">
        <v>33</v>
      </c>
      <c r="F6988" s="1" t="s">
        <v>337</v>
      </c>
      <c r="G6988" s="1" t="s">
        <v>338</v>
      </c>
      <c r="H6988" s="1" t="s">
        <v>23</v>
      </c>
      <c r="I6988" s="1" t="s">
        <v>9536</v>
      </c>
      <c r="J6988" s="1" t="s">
        <v>1956</v>
      </c>
      <c r="K6988" s="1" t="s">
        <v>1737</v>
      </c>
      <c r="L6988" s="1" t="s">
        <v>55</v>
      </c>
      <c r="M6988" s="1" t="s">
        <v>5635</v>
      </c>
      <c r="N6988" s="1" t="s">
        <v>31</v>
      </c>
      <c r="O6988" s="1" t="s">
        <v>44</v>
      </c>
      <c r="P6988" s="1" t="s">
        <v>5636</v>
      </c>
      <c r="Q6988" s="1">
        <v>4.8000000000000007</v>
      </c>
      <c r="R6988" s="1">
        <v>1</v>
      </c>
      <c r="S6988" s="1">
        <v>0</v>
      </c>
      <c r="T6988" s="1">
        <v>2.19</v>
      </c>
      <c r="U6988">
        <v>2016</v>
      </c>
      <c r="V6988" s="14" t="str">
        <f t="shared" si="109"/>
        <v>04</v>
      </c>
      <c r="W6988" t="s">
        <v>11210</v>
      </c>
    </row>
    <row r="6989" spans="1:23" x14ac:dyDescent="0.35">
      <c r="A6989" s="1">
        <v>6988</v>
      </c>
      <c r="B6989" s="1" t="s">
        <v>9585</v>
      </c>
      <c r="C6989" s="2">
        <v>42529</v>
      </c>
      <c r="D6989" s="2">
        <v>42535</v>
      </c>
      <c r="E6989" s="1" t="s">
        <v>33</v>
      </c>
      <c r="F6989" s="1" t="s">
        <v>1146</v>
      </c>
      <c r="G6989" s="1" t="s">
        <v>1147</v>
      </c>
      <c r="H6989" s="1" t="s">
        <v>54</v>
      </c>
      <c r="I6989" s="1" t="s">
        <v>4549</v>
      </c>
      <c r="J6989" s="1" t="s">
        <v>2641</v>
      </c>
      <c r="K6989" s="1" t="s">
        <v>1778</v>
      </c>
      <c r="L6989" s="1" t="s">
        <v>24</v>
      </c>
      <c r="M6989" s="1" t="s">
        <v>3032</v>
      </c>
      <c r="N6989" s="1" t="s">
        <v>31</v>
      </c>
      <c r="O6989" s="1" t="s">
        <v>37</v>
      </c>
      <c r="P6989" s="1" t="s">
        <v>3033</v>
      </c>
      <c r="Q6989" s="1">
        <v>164.80799999999999</v>
      </c>
      <c r="R6989" s="1">
        <v>2</v>
      </c>
      <c r="S6989" s="1">
        <v>0.4</v>
      </c>
      <c r="T6989" s="1">
        <v>-109.87200000000001</v>
      </c>
      <c r="U6989">
        <v>2016</v>
      </c>
      <c r="V6989" s="14" t="str">
        <f t="shared" si="109"/>
        <v>06</v>
      </c>
      <c r="W6989" t="s">
        <v>11200</v>
      </c>
    </row>
    <row r="6990" spans="1:23" x14ac:dyDescent="0.35">
      <c r="A6990" s="1">
        <v>6989</v>
      </c>
      <c r="B6990" s="1" t="s">
        <v>9585</v>
      </c>
      <c r="C6990" s="2">
        <v>42529</v>
      </c>
      <c r="D6990" s="2">
        <v>42535</v>
      </c>
      <c r="E6990" s="1" t="s">
        <v>33</v>
      </c>
      <c r="F6990" s="1" t="s">
        <v>1146</v>
      </c>
      <c r="G6990" s="1" t="s">
        <v>1147</v>
      </c>
      <c r="H6990" s="1" t="s">
        <v>54</v>
      </c>
      <c r="I6990" s="1" t="s">
        <v>4549</v>
      </c>
      <c r="J6990" s="1" t="s">
        <v>2641</v>
      </c>
      <c r="K6990" s="1" t="s">
        <v>1778</v>
      </c>
      <c r="L6990" s="1" t="s">
        <v>24</v>
      </c>
      <c r="M6990" s="1" t="s">
        <v>7333</v>
      </c>
      <c r="N6990" s="1" t="s">
        <v>42</v>
      </c>
      <c r="O6990" s="1" t="s">
        <v>344</v>
      </c>
      <c r="P6990" s="1" t="s">
        <v>7334</v>
      </c>
      <c r="Q6990" s="1">
        <v>712.65000000000009</v>
      </c>
      <c r="R6990" s="1">
        <v>5</v>
      </c>
      <c r="S6990" s="1">
        <v>0</v>
      </c>
      <c r="T6990" s="1">
        <v>14.249999999999998</v>
      </c>
      <c r="U6990">
        <v>2016</v>
      </c>
      <c r="V6990" s="14" t="str">
        <f t="shared" si="109"/>
        <v>06</v>
      </c>
      <c r="W6990" t="s">
        <v>11200</v>
      </c>
    </row>
    <row r="6991" spans="1:23" x14ac:dyDescent="0.35">
      <c r="A6991" s="1">
        <v>6990</v>
      </c>
      <c r="B6991" s="1" t="s">
        <v>9585</v>
      </c>
      <c r="C6991" s="2">
        <v>42529</v>
      </c>
      <c r="D6991" s="2">
        <v>42535</v>
      </c>
      <c r="E6991" s="1" t="s">
        <v>33</v>
      </c>
      <c r="F6991" s="1" t="s">
        <v>1146</v>
      </c>
      <c r="G6991" s="1" t="s">
        <v>1147</v>
      </c>
      <c r="H6991" s="1" t="s">
        <v>54</v>
      </c>
      <c r="I6991" s="1" t="s">
        <v>4549</v>
      </c>
      <c r="J6991" s="1" t="s">
        <v>2641</v>
      </c>
      <c r="K6991" s="1" t="s">
        <v>1778</v>
      </c>
      <c r="L6991" s="1" t="s">
        <v>24</v>
      </c>
      <c r="M6991" s="1" t="s">
        <v>2932</v>
      </c>
      <c r="N6991" s="1" t="s">
        <v>31</v>
      </c>
      <c r="O6991" s="1" t="s">
        <v>44</v>
      </c>
      <c r="P6991" s="1" t="s">
        <v>2933</v>
      </c>
      <c r="Q6991" s="1">
        <v>151.02000000000001</v>
      </c>
      <c r="R6991" s="1">
        <v>3</v>
      </c>
      <c r="S6991" s="1">
        <v>0</v>
      </c>
      <c r="T6991" s="1">
        <v>9</v>
      </c>
      <c r="U6991">
        <v>2016</v>
      </c>
      <c r="V6991" s="14" t="str">
        <f t="shared" si="109"/>
        <v>06</v>
      </c>
      <c r="W6991" t="s">
        <v>11200</v>
      </c>
    </row>
    <row r="6992" spans="1:23" x14ac:dyDescent="0.35">
      <c r="A6992" s="1">
        <v>6991</v>
      </c>
      <c r="B6992" s="1" t="s">
        <v>9586</v>
      </c>
      <c r="C6992" s="2">
        <v>42677</v>
      </c>
      <c r="D6992" s="2">
        <v>42682</v>
      </c>
      <c r="E6992" s="1" t="s">
        <v>33</v>
      </c>
      <c r="F6992" s="1" t="s">
        <v>668</v>
      </c>
      <c r="G6992" s="1" t="s">
        <v>669</v>
      </c>
      <c r="H6992" s="1" t="s">
        <v>23</v>
      </c>
      <c r="I6992" s="1" t="s">
        <v>2189</v>
      </c>
      <c r="J6992" s="1" t="s">
        <v>2189</v>
      </c>
      <c r="K6992" s="1" t="s">
        <v>1760</v>
      </c>
      <c r="L6992" s="1" t="s">
        <v>55</v>
      </c>
      <c r="M6992" s="1" t="s">
        <v>6328</v>
      </c>
      <c r="N6992" s="1" t="s">
        <v>25</v>
      </c>
      <c r="O6992" s="1" t="s">
        <v>40</v>
      </c>
      <c r="P6992" s="1" t="s">
        <v>6329</v>
      </c>
      <c r="Q6992" s="1">
        <v>22.733999999999998</v>
      </c>
      <c r="R6992" s="1">
        <v>1</v>
      </c>
      <c r="S6992" s="1">
        <v>0.1</v>
      </c>
      <c r="T6992" s="1">
        <v>7.5540000000000003</v>
      </c>
      <c r="U6992">
        <v>2016</v>
      </c>
      <c r="V6992" s="14" t="str">
        <f t="shared" si="109"/>
        <v>11</v>
      </c>
      <c r="W6992" t="s">
        <v>11198</v>
      </c>
    </row>
    <row r="6993" spans="1:23" x14ac:dyDescent="0.35">
      <c r="A6993" s="1">
        <v>6992</v>
      </c>
      <c r="B6993" s="1" t="s">
        <v>9587</v>
      </c>
      <c r="C6993" s="2">
        <v>42957</v>
      </c>
      <c r="D6993" s="2">
        <v>42961</v>
      </c>
      <c r="E6993" s="1" t="s">
        <v>33</v>
      </c>
      <c r="F6993" s="1" t="s">
        <v>641</v>
      </c>
      <c r="G6993" s="1" t="s">
        <v>642</v>
      </c>
      <c r="H6993" s="1" t="s">
        <v>54</v>
      </c>
      <c r="I6993" s="1" t="s">
        <v>7546</v>
      </c>
      <c r="J6993" s="1" t="s">
        <v>1736</v>
      </c>
      <c r="K6993" s="1" t="s">
        <v>1737</v>
      </c>
      <c r="L6993" s="1" t="s">
        <v>55</v>
      </c>
      <c r="M6993" s="1" t="s">
        <v>5909</v>
      </c>
      <c r="N6993" s="1" t="s">
        <v>31</v>
      </c>
      <c r="O6993" s="1" t="s">
        <v>41</v>
      </c>
      <c r="P6993" s="1" t="s">
        <v>5910</v>
      </c>
      <c r="Q6993" s="1">
        <v>33.930000000000007</v>
      </c>
      <c r="R6993" s="1">
        <v>3</v>
      </c>
      <c r="S6993" s="1">
        <v>0</v>
      </c>
      <c r="T6993" s="1">
        <v>2.9699999999999998</v>
      </c>
      <c r="U6993">
        <v>2017</v>
      </c>
      <c r="V6993" s="14" t="str">
        <f t="shared" si="109"/>
        <v>08</v>
      </c>
      <c r="W6993" t="s">
        <v>11194</v>
      </c>
    </row>
    <row r="6994" spans="1:23" x14ac:dyDescent="0.35">
      <c r="A6994" s="1">
        <v>6993</v>
      </c>
      <c r="B6994" s="1" t="s">
        <v>9587</v>
      </c>
      <c r="C6994" s="2">
        <v>42957</v>
      </c>
      <c r="D6994" s="2">
        <v>42961</v>
      </c>
      <c r="E6994" s="1" t="s">
        <v>33</v>
      </c>
      <c r="F6994" s="1" t="s">
        <v>641</v>
      </c>
      <c r="G6994" s="1" t="s">
        <v>642</v>
      </c>
      <c r="H6994" s="1" t="s">
        <v>54</v>
      </c>
      <c r="I6994" s="1" t="s">
        <v>7546</v>
      </c>
      <c r="J6994" s="1" t="s">
        <v>1736</v>
      </c>
      <c r="K6994" s="1" t="s">
        <v>1737</v>
      </c>
      <c r="L6994" s="1" t="s">
        <v>55</v>
      </c>
      <c r="M6994" s="1" t="s">
        <v>2502</v>
      </c>
      <c r="N6994" s="1" t="s">
        <v>31</v>
      </c>
      <c r="O6994" s="1" t="s">
        <v>41</v>
      </c>
      <c r="P6994" s="1" t="s">
        <v>2503</v>
      </c>
      <c r="Q6994" s="1">
        <v>291.59999999999997</v>
      </c>
      <c r="R6994" s="1">
        <v>6</v>
      </c>
      <c r="S6994" s="1">
        <v>0</v>
      </c>
      <c r="T6994" s="1">
        <v>125.28</v>
      </c>
      <c r="U6994">
        <v>2017</v>
      </c>
      <c r="V6994" s="14" t="str">
        <f t="shared" si="109"/>
        <v>08</v>
      </c>
      <c r="W6994" t="s">
        <v>11194</v>
      </c>
    </row>
    <row r="6995" spans="1:23" x14ac:dyDescent="0.35">
      <c r="A6995" s="1">
        <v>6994</v>
      </c>
      <c r="B6995" s="1" t="s">
        <v>9587</v>
      </c>
      <c r="C6995" s="2">
        <v>42957</v>
      </c>
      <c r="D6995" s="2">
        <v>42961</v>
      </c>
      <c r="E6995" s="1" t="s">
        <v>33</v>
      </c>
      <c r="F6995" s="1" t="s">
        <v>641</v>
      </c>
      <c r="G6995" s="1" t="s">
        <v>642</v>
      </c>
      <c r="H6995" s="1" t="s">
        <v>54</v>
      </c>
      <c r="I6995" s="1" t="s">
        <v>7546</v>
      </c>
      <c r="J6995" s="1" t="s">
        <v>1736</v>
      </c>
      <c r="K6995" s="1" t="s">
        <v>1737</v>
      </c>
      <c r="L6995" s="1" t="s">
        <v>55</v>
      </c>
      <c r="M6995" s="1" t="s">
        <v>3264</v>
      </c>
      <c r="N6995" s="1" t="s">
        <v>31</v>
      </c>
      <c r="O6995" s="1" t="s">
        <v>37</v>
      </c>
      <c r="P6995" s="1" t="s">
        <v>3265</v>
      </c>
      <c r="Q6995" s="1">
        <v>51.651000000000003</v>
      </c>
      <c r="R6995" s="1">
        <v>1</v>
      </c>
      <c r="S6995" s="1">
        <v>0.1</v>
      </c>
      <c r="T6995" s="1">
        <v>-1.7490000000000006</v>
      </c>
      <c r="U6995">
        <v>2017</v>
      </c>
      <c r="V6995" s="14" t="str">
        <f t="shared" si="109"/>
        <v>08</v>
      </c>
      <c r="W6995" t="s">
        <v>11194</v>
      </c>
    </row>
    <row r="6996" spans="1:23" x14ac:dyDescent="0.35">
      <c r="A6996" s="1">
        <v>6995</v>
      </c>
      <c r="B6996" s="1" t="s">
        <v>9587</v>
      </c>
      <c r="C6996" s="2">
        <v>42957</v>
      </c>
      <c r="D6996" s="2">
        <v>42961</v>
      </c>
      <c r="E6996" s="1" t="s">
        <v>33</v>
      </c>
      <c r="F6996" s="1" t="s">
        <v>641</v>
      </c>
      <c r="G6996" s="1" t="s">
        <v>642</v>
      </c>
      <c r="H6996" s="1" t="s">
        <v>54</v>
      </c>
      <c r="I6996" s="1" t="s">
        <v>7546</v>
      </c>
      <c r="J6996" s="1" t="s">
        <v>1736</v>
      </c>
      <c r="K6996" s="1" t="s">
        <v>1737</v>
      </c>
      <c r="L6996" s="1" t="s">
        <v>55</v>
      </c>
      <c r="M6996" s="1" t="s">
        <v>7618</v>
      </c>
      <c r="N6996" s="1" t="s">
        <v>42</v>
      </c>
      <c r="O6996" s="1" t="s">
        <v>344</v>
      </c>
      <c r="P6996" s="1" t="s">
        <v>7619</v>
      </c>
      <c r="Q6996" s="1">
        <v>644.43599999999981</v>
      </c>
      <c r="R6996" s="1">
        <v>4</v>
      </c>
      <c r="S6996" s="1">
        <v>0.15</v>
      </c>
      <c r="T6996" s="1">
        <v>-60.683999999999976</v>
      </c>
      <c r="U6996">
        <v>2017</v>
      </c>
      <c r="V6996" s="14" t="str">
        <f t="shared" si="109"/>
        <v>08</v>
      </c>
      <c r="W6996" t="s">
        <v>11194</v>
      </c>
    </row>
    <row r="6997" spans="1:23" x14ac:dyDescent="0.35">
      <c r="A6997" s="1">
        <v>6996</v>
      </c>
      <c r="B6997" s="1" t="s">
        <v>9587</v>
      </c>
      <c r="C6997" s="2">
        <v>42957</v>
      </c>
      <c r="D6997" s="2">
        <v>42961</v>
      </c>
      <c r="E6997" s="1" t="s">
        <v>33</v>
      </c>
      <c r="F6997" s="1" t="s">
        <v>641</v>
      </c>
      <c r="G6997" s="1" t="s">
        <v>642</v>
      </c>
      <c r="H6997" s="1" t="s">
        <v>54</v>
      </c>
      <c r="I6997" s="1" t="s">
        <v>7546</v>
      </c>
      <c r="J6997" s="1" t="s">
        <v>1736</v>
      </c>
      <c r="K6997" s="1" t="s">
        <v>1737</v>
      </c>
      <c r="L6997" s="1" t="s">
        <v>55</v>
      </c>
      <c r="M6997" s="1" t="s">
        <v>7191</v>
      </c>
      <c r="N6997" s="1" t="s">
        <v>42</v>
      </c>
      <c r="O6997" s="1" t="s">
        <v>70</v>
      </c>
      <c r="P6997" s="1" t="s">
        <v>7192</v>
      </c>
      <c r="Q6997" s="1">
        <v>245.07000000000005</v>
      </c>
      <c r="R6997" s="1">
        <v>3</v>
      </c>
      <c r="S6997" s="1">
        <v>0</v>
      </c>
      <c r="T6997" s="1">
        <v>19.53</v>
      </c>
      <c r="U6997">
        <v>2017</v>
      </c>
      <c r="V6997" s="14" t="str">
        <f t="shared" si="109"/>
        <v>08</v>
      </c>
      <c r="W6997" t="s">
        <v>11194</v>
      </c>
    </row>
    <row r="6998" spans="1:23" x14ac:dyDescent="0.35">
      <c r="A6998" s="1">
        <v>1704</v>
      </c>
      <c r="B6998" s="1" t="s">
        <v>9473</v>
      </c>
      <c r="C6998" s="2">
        <v>42381</v>
      </c>
      <c r="D6998" s="2">
        <v>42388</v>
      </c>
      <c r="E6998" s="1" t="s">
        <v>33</v>
      </c>
      <c r="F6998" s="1" t="s">
        <v>1161</v>
      </c>
      <c r="G6998" s="1" t="s">
        <v>1162</v>
      </c>
      <c r="H6998" s="1" t="s">
        <v>30</v>
      </c>
      <c r="I6998" s="1" t="s">
        <v>9472</v>
      </c>
      <c r="J6998" s="1" t="s">
        <v>2348</v>
      </c>
      <c r="K6998" s="1" t="s">
        <v>1760</v>
      </c>
      <c r="L6998" s="1" t="s">
        <v>55</v>
      </c>
      <c r="M6998" s="1" t="s">
        <v>1799</v>
      </c>
      <c r="N6998" s="1" t="s">
        <v>31</v>
      </c>
      <c r="O6998" s="1" t="s">
        <v>44</v>
      </c>
      <c r="P6998" s="1" t="s">
        <v>1800</v>
      </c>
      <c r="Q6998" s="1">
        <v>16.740000000000002</v>
      </c>
      <c r="R6998" s="1">
        <v>2</v>
      </c>
      <c r="S6998" s="1">
        <v>0</v>
      </c>
      <c r="T6998" s="1">
        <v>6.18</v>
      </c>
      <c r="U6998">
        <v>2016</v>
      </c>
      <c r="V6998" s="14" t="str">
        <f t="shared" si="109"/>
        <v>01</v>
      </c>
      <c r="W6998" t="s">
        <v>11204</v>
      </c>
    </row>
    <row r="6999" spans="1:23" x14ac:dyDescent="0.35">
      <c r="A6999" s="1">
        <v>120</v>
      </c>
      <c r="B6999" s="1" t="s">
        <v>9588</v>
      </c>
      <c r="C6999" s="2">
        <v>42637</v>
      </c>
      <c r="D6999" s="2">
        <v>42642</v>
      </c>
      <c r="E6999" s="1" t="s">
        <v>20</v>
      </c>
      <c r="F6999" s="1" t="s">
        <v>210</v>
      </c>
      <c r="G6999" s="1" t="s">
        <v>211</v>
      </c>
      <c r="H6999" s="1" t="s">
        <v>23</v>
      </c>
      <c r="I6999" s="1" t="s">
        <v>9589</v>
      </c>
      <c r="J6999" s="1" t="s">
        <v>1759</v>
      </c>
      <c r="K6999" s="1" t="s">
        <v>1760</v>
      </c>
      <c r="L6999" s="1" t="s">
        <v>55</v>
      </c>
      <c r="M6999" s="1" t="s">
        <v>4717</v>
      </c>
      <c r="N6999" s="1" t="s">
        <v>31</v>
      </c>
      <c r="O6999" s="1" t="s">
        <v>48</v>
      </c>
      <c r="P6999" s="1" t="s">
        <v>4718</v>
      </c>
      <c r="Q6999" s="1">
        <v>85.140000000000015</v>
      </c>
      <c r="R6999" s="1">
        <v>3</v>
      </c>
      <c r="S6999" s="1">
        <v>0</v>
      </c>
      <c r="T6999" s="1">
        <v>4.2299999999999995</v>
      </c>
      <c r="U6999">
        <v>2016</v>
      </c>
      <c r="V6999" s="14" t="str">
        <f t="shared" si="109"/>
        <v>09</v>
      </c>
      <c r="W6999" t="s">
        <v>11206</v>
      </c>
    </row>
    <row r="7000" spans="1:23" x14ac:dyDescent="0.35">
      <c r="A7000" s="1">
        <v>548</v>
      </c>
      <c r="B7000" s="1" t="s">
        <v>5964</v>
      </c>
      <c r="C7000" s="2">
        <v>43452</v>
      </c>
      <c r="D7000" s="2">
        <v>43453</v>
      </c>
      <c r="E7000" s="1" t="s">
        <v>77</v>
      </c>
      <c r="F7000" s="1" t="s">
        <v>1107</v>
      </c>
      <c r="G7000" s="1" t="s">
        <v>1108</v>
      </c>
      <c r="H7000" s="1" t="s">
        <v>23</v>
      </c>
      <c r="I7000" s="1" t="s">
        <v>9589</v>
      </c>
      <c r="J7000" s="1" t="s">
        <v>1759</v>
      </c>
      <c r="K7000" s="1" t="s">
        <v>1760</v>
      </c>
      <c r="L7000" s="1" t="s">
        <v>55</v>
      </c>
      <c r="M7000" s="1" t="s">
        <v>1783</v>
      </c>
      <c r="N7000" s="1" t="s">
        <v>31</v>
      </c>
      <c r="O7000" s="1" t="s">
        <v>37</v>
      </c>
      <c r="P7000" s="1" t="s">
        <v>1784</v>
      </c>
      <c r="Q7000" s="1">
        <v>167.83199999999999</v>
      </c>
      <c r="R7000" s="1">
        <v>3</v>
      </c>
      <c r="S7000" s="1">
        <v>0.1</v>
      </c>
      <c r="T7000" s="1">
        <v>-3.7980000000000018</v>
      </c>
      <c r="U7000">
        <v>2018</v>
      </c>
      <c r="V7000" s="14" t="str">
        <f t="shared" si="109"/>
        <v>12</v>
      </c>
      <c r="W7000" t="s">
        <v>11199</v>
      </c>
    </row>
    <row r="7001" spans="1:23" x14ac:dyDescent="0.35">
      <c r="A7001" s="1">
        <v>549</v>
      </c>
      <c r="B7001" s="1" t="s">
        <v>5964</v>
      </c>
      <c r="C7001" s="2">
        <v>43452</v>
      </c>
      <c r="D7001" s="2">
        <v>43453</v>
      </c>
      <c r="E7001" s="1" t="s">
        <v>77</v>
      </c>
      <c r="F7001" s="1" t="s">
        <v>1107</v>
      </c>
      <c r="G7001" s="1" t="s">
        <v>1108</v>
      </c>
      <c r="H7001" s="1" t="s">
        <v>23</v>
      </c>
      <c r="I7001" s="1" t="s">
        <v>9589</v>
      </c>
      <c r="J7001" s="1" t="s">
        <v>1759</v>
      </c>
      <c r="K7001" s="1" t="s">
        <v>1760</v>
      </c>
      <c r="L7001" s="1" t="s">
        <v>55</v>
      </c>
      <c r="M7001" s="1" t="s">
        <v>9590</v>
      </c>
      <c r="N7001" s="1" t="s">
        <v>42</v>
      </c>
      <c r="O7001" s="1" t="s">
        <v>344</v>
      </c>
      <c r="P7001" s="1" t="s">
        <v>9591</v>
      </c>
      <c r="Q7001" s="1">
        <v>333.59999999999997</v>
      </c>
      <c r="R7001" s="1">
        <v>2</v>
      </c>
      <c r="S7001" s="1">
        <v>0</v>
      </c>
      <c r="T7001" s="1">
        <v>40.019999999999996</v>
      </c>
      <c r="U7001">
        <v>2018</v>
      </c>
      <c r="V7001" s="14" t="str">
        <f t="shared" si="109"/>
        <v>12</v>
      </c>
      <c r="W7001" t="s">
        <v>11199</v>
      </c>
    </row>
    <row r="7002" spans="1:23" x14ac:dyDescent="0.35">
      <c r="A7002" s="1">
        <v>7001</v>
      </c>
      <c r="B7002" s="1" t="s">
        <v>9592</v>
      </c>
      <c r="C7002" s="2">
        <v>43389</v>
      </c>
      <c r="D7002" s="2">
        <v>43395</v>
      </c>
      <c r="E7002" s="1" t="s">
        <v>33</v>
      </c>
      <c r="F7002" s="1" t="s">
        <v>467</v>
      </c>
      <c r="G7002" s="1" t="s">
        <v>468</v>
      </c>
      <c r="H7002" s="1" t="s">
        <v>30</v>
      </c>
      <c r="I7002" s="1" t="s">
        <v>9467</v>
      </c>
      <c r="J7002" s="1" t="s">
        <v>1879</v>
      </c>
      <c r="K7002" s="1" t="s">
        <v>1804</v>
      </c>
      <c r="L7002" s="1" t="s">
        <v>24</v>
      </c>
      <c r="M7002" s="1" t="s">
        <v>2651</v>
      </c>
      <c r="N7002" s="1" t="s">
        <v>42</v>
      </c>
      <c r="O7002" s="1" t="s">
        <v>70</v>
      </c>
      <c r="P7002" s="1" t="s">
        <v>2652</v>
      </c>
      <c r="Q7002" s="1">
        <v>1708.14</v>
      </c>
      <c r="R7002" s="1">
        <v>7</v>
      </c>
      <c r="S7002" s="1">
        <v>0</v>
      </c>
      <c r="T7002" s="1">
        <v>512.39999999999986</v>
      </c>
      <c r="U7002">
        <v>2018</v>
      </c>
      <c r="V7002" s="14" t="str">
        <f t="shared" si="109"/>
        <v>10</v>
      </c>
      <c r="W7002" t="s">
        <v>11211</v>
      </c>
    </row>
    <row r="7003" spans="1:23" x14ac:dyDescent="0.35">
      <c r="A7003" s="1">
        <v>9859</v>
      </c>
      <c r="B7003" s="1" t="s">
        <v>9537</v>
      </c>
      <c r="C7003" s="2">
        <v>42488</v>
      </c>
      <c r="D7003" s="2">
        <v>42494</v>
      </c>
      <c r="E7003" s="1" t="s">
        <v>33</v>
      </c>
      <c r="F7003" s="1" t="s">
        <v>337</v>
      </c>
      <c r="G7003" s="1" t="s">
        <v>338</v>
      </c>
      <c r="H7003" s="1" t="s">
        <v>23</v>
      </c>
      <c r="I7003" s="1" t="s">
        <v>9536</v>
      </c>
      <c r="J7003" s="1" t="s">
        <v>1956</v>
      </c>
      <c r="K7003" s="1" t="s">
        <v>1737</v>
      </c>
      <c r="L7003" s="1" t="s">
        <v>55</v>
      </c>
      <c r="M7003" s="1" t="s">
        <v>2384</v>
      </c>
      <c r="N7003" s="1" t="s">
        <v>31</v>
      </c>
      <c r="O7003" s="1" t="s">
        <v>37</v>
      </c>
      <c r="P7003" s="1" t="s">
        <v>2385</v>
      </c>
      <c r="Q7003" s="1">
        <v>218.16000000000003</v>
      </c>
      <c r="R7003" s="1">
        <v>5</v>
      </c>
      <c r="S7003" s="1">
        <v>0.1</v>
      </c>
      <c r="T7003" s="1">
        <v>7.2600000000000016</v>
      </c>
      <c r="U7003">
        <v>2016</v>
      </c>
      <c r="V7003" s="14" t="str">
        <f t="shared" si="109"/>
        <v>04</v>
      </c>
      <c r="W7003" t="s">
        <v>11210</v>
      </c>
    </row>
    <row r="7004" spans="1:23" x14ac:dyDescent="0.35">
      <c r="A7004" s="1">
        <v>7003</v>
      </c>
      <c r="B7004" s="1" t="s">
        <v>9593</v>
      </c>
      <c r="C7004" s="2">
        <v>42900</v>
      </c>
      <c r="D7004" s="2">
        <v>42902</v>
      </c>
      <c r="E7004" s="1" t="s">
        <v>20</v>
      </c>
      <c r="F7004" s="1" t="s">
        <v>1681</v>
      </c>
      <c r="G7004" s="1" t="s">
        <v>1682</v>
      </c>
      <c r="H7004" s="1" t="s">
        <v>30</v>
      </c>
      <c r="I7004" s="1" t="s">
        <v>2284</v>
      </c>
      <c r="J7004" s="1" t="s">
        <v>2285</v>
      </c>
      <c r="K7004" s="1" t="s">
        <v>1804</v>
      </c>
      <c r="L7004" s="1" t="s">
        <v>24</v>
      </c>
      <c r="M7004" s="1" t="s">
        <v>4986</v>
      </c>
      <c r="N7004" s="1" t="s">
        <v>31</v>
      </c>
      <c r="O7004" s="1" t="s">
        <v>41</v>
      </c>
      <c r="P7004" s="1" t="s">
        <v>3548</v>
      </c>
      <c r="Q7004" s="1">
        <v>83.88</v>
      </c>
      <c r="R7004" s="1">
        <v>3</v>
      </c>
      <c r="S7004" s="1">
        <v>0</v>
      </c>
      <c r="T7004" s="1">
        <v>3.3299999999999996</v>
      </c>
      <c r="U7004">
        <v>2017</v>
      </c>
      <c r="V7004" s="14" t="str">
        <f t="shared" si="109"/>
        <v>06</v>
      </c>
      <c r="W7004" t="s">
        <v>11200</v>
      </c>
    </row>
    <row r="7005" spans="1:23" x14ac:dyDescent="0.35">
      <c r="A7005" s="1">
        <v>7004</v>
      </c>
      <c r="B7005" s="1" t="s">
        <v>9594</v>
      </c>
      <c r="C7005" s="2">
        <v>42763</v>
      </c>
      <c r="D7005" s="2">
        <v>42767</v>
      </c>
      <c r="E7005" s="1" t="s">
        <v>33</v>
      </c>
      <c r="F7005" s="1" t="s">
        <v>368</v>
      </c>
      <c r="G7005" s="1" t="s">
        <v>369</v>
      </c>
      <c r="H7005" s="1" t="s">
        <v>23</v>
      </c>
      <c r="I7005" s="1" t="s">
        <v>4371</v>
      </c>
      <c r="J7005" s="1" t="s">
        <v>2202</v>
      </c>
      <c r="K7005" s="1" t="s">
        <v>1804</v>
      </c>
      <c r="L7005" s="1" t="s">
        <v>24</v>
      </c>
      <c r="M7005" s="1" t="s">
        <v>2505</v>
      </c>
      <c r="N7005" s="1" t="s">
        <v>31</v>
      </c>
      <c r="O7005" s="1" t="s">
        <v>44</v>
      </c>
      <c r="P7005" s="1" t="s">
        <v>2506</v>
      </c>
      <c r="Q7005" s="1">
        <v>43.199999999999996</v>
      </c>
      <c r="R7005" s="1">
        <v>3</v>
      </c>
      <c r="S7005" s="1">
        <v>0</v>
      </c>
      <c r="T7005" s="1">
        <v>2.16</v>
      </c>
      <c r="U7005">
        <v>2017</v>
      </c>
      <c r="V7005" s="14" t="str">
        <f t="shared" si="109"/>
        <v>01</v>
      </c>
      <c r="W7005" t="s">
        <v>11204</v>
      </c>
    </row>
    <row r="7006" spans="1:23" x14ac:dyDescent="0.35">
      <c r="A7006" s="1">
        <v>7005</v>
      </c>
      <c r="B7006" s="1" t="s">
        <v>9595</v>
      </c>
      <c r="C7006" s="2">
        <v>43323</v>
      </c>
      <c r="D7006" s="2">
        <v>43328</v>
      </c>
      <c r="E7006" s="1" t="s">
        <v>33</v>
      </c>
      <c r="F7006" s="1" t="s">
        <v>888</v>
      </c>
      <c r="G7006" s="1" t="s">
        <v>889</v>
      </c>
      <c r="H7006" s="1" t="s">
        <v>30</v>
      </c>
      <c r="I7006" s="1" t="s">
        <v>1776</v>
      </c>
      <c r="J7006" s="1" t="s">
        <v>1777</v>
      </c>
      <c r="K7006" s="1" t="s">
        <v>1778</v>
      </c>
      <c r="L7006" s="1" t="s">
        <v>24</v>
      </c>
      <c r="M7006" s="1" t="s">
        <v>1783</v>
      </c>
      <c r="N7006" s="1" t="s">
        <v>31</v>
      </c>
      <c r="O7006" s="1" t="s">
        <v>37</v>
      </c>
      <c r="P7006" s="1" t="s">
        <v>1784</v>
      </c>
      <c r="Q7006" s="1">
        <v>111.88800000000001</v>
      </c>
      <c r="R7006" s="1">
        <v>3</v>
      </c>
      <c r="S7006" s="1">
        <v>0.4</v>
      </c>
      <c r="T7006" s="1">
        <v>-59.742000000000004</v>
      </c>
      <c r="U7006">
        <v>2018</v>
      </c>
      <c r="V7006" s="14" t="str">
        <f t="shared" si="109"/>
        <v>08</v>
      </c>
      <c r="W7006" t="s">
        <v>11194</v>
      </c>
    </row>
    <row r="7007" spans="1:23" x14ac:dyDescent="0.35">
      <c r="A7007" s="1">
        <v>7006</v>
      </c>
      <c r="B7007" s="1" t="s">
        <v>9595</v>
      </c>
      <c r="C7007" s="2">
        <v>43323</v>
      </c>
      <c r="D7007" s="2">
        <v>43328</v>
      </c>
      <c r="E7007" s="1" t="s">
        <v>33</v>
      </c>
      <c r="F7007" s="1" t="s">
        <v>888</v>
      </c>
      <c r="G7007" s="1" t="s">
        <v>889</v>
      </c>
      <c r="H7007" s="1" t="s">
        <v>30</v>
      </c>
      <c r="I7007" s="1" t="s">
        <v>1776</v>
      </c>
      <c r="J7007" s="1" t="s">
        <v>1777</v>
      </c>
      <c r="K7007" s="1" t="s">
        <v>1778</v>
      </c>
      <c r="L7007" s="1" t="s">
        <v>24</v>
      </c>
      <c r="M7007" s="1" t="s">
        <v>9596</v>
      </c>
      <c r="N7007" s="1" t="s">
        <v>31</v>
      </c>
      <c r="O7007" s="1" t="s">
        <v>48</v>
      </c>
      <c r="P7007" s="1" t="s">
        <v>9597</v>
      </c>
      <c r="Q7007" s="1">
        <v>21.78</v>
      </c>
      <c r="R7007" s="1">
        <v>1</v>
      </c>
      <c r="S7007" s="1">
        <v>0</v>
      </c>
      <c r="T7007" s="1">
        <v>2.61</v>
      </c>
      <c r="U7007">
        <v>2018</v>
      </c>
      <c r="V7007" s="14" t="str">
        <f t="shared" si="109"/>
        <v>08</v>
      </c>
      <c r="W7007" t="s">
        <v>11194</v>
      </c>
    </row>
    <row r="7008" spans="1:23" x14ac:dyDescent="0.35">
      <c r="A7008" s="1">
        <v>7007</v>
      </c>
      <c r="B7008" s="1" t="s">
        <v>9598</v>
      </c>
      <c r="C7008" s="2">
        <v>43303</v>
      </c>
      <c r="D7008" s="2">
        <v>43310</v>
      </c>
      <c r="E7008" s="1" t="s">
        <v>33</v>
      </c>
      <c r="F7008" s="1" t="s">
        <v>1566</v>
      </c>
      <c r="G7008" s="1" t="s">
        <v>1567</v>
      </c>
      <c r="H7008" s="1" t="s">
        <v>23</v>
      </c>
      <c r="I7008" s="1" t="s">
        <v>2222</v>
      </c>
      <c r="J7008" s="1" t="s">
        <v>1789</v>
      </c>
      <c r="K7008" s="1" t="s">
        <v>1760</v>
      </c>
      <c r="L7008" s="1" t="s">
        <v>55</v>
      </c>
      <c r="M7008" s="1" t="s">
        <v>6964</v>
      </c>
      <c r="N7008" s="1" t="s">
        <v>42</v>
      </c>
      <c r="O7008" s="1" t="s">
        <v>344</v>
      </c>
      <c r="P7008" s="1" t="s">
        <v>6965</v>
      </c>
      <c r="Q7008" s="1">
        <v>1771.7399999999998</v>
      </c>
      <c r="R7008" s="1">
        <v>6</v>
      </c>
      <c r="S7008" s="1">
        <v>0</v>
      </c>
      <c r="T7008" s="1">
        <v>0</v>
      </c>
      <c r="U7008">
        <v>2018</v>
      </c>
      <c r="V7008" s="14" t="str">
        <f t="shared" si="109"/>
        <v>07</v>
      </c>
      <c r="W7008" t="s">
        <v>11208</v>
      </c>
    </row>
    <row r="7009" spans="1:23" x14ac:dyDescent="0.35">
      <c r="A7009" s="1">
        <v>7008</v>
      </c>
      <c r="B7009" s="1" t="s">
        <v>9598</v>
      </c>
      <c r="C7009" s="2">
        <v>43303</v>
      </c>
      <c r="D7009" s="2">
        <v>43310</v>
      </c>
      <c r="E7009" s="1" t="s">
        <v>33</v>
      </c>
      <c r="F7009" s="1" t="s">
        <v>1566</v>
      </c>
      <c r="G7009" s="1" t="s">
        <v>1567</v>
      </c>
      <c r="H7009" s="1" t="s">
        <v>23</v>
      </c>
      <c r="I7009" s="1" t="s">
        <v>2222</v>
      </c>
      <c r="J7009" s="1" t="s">
        <v>1789</v>
      </c>
      <c r="K7009" s="1" t="s">
        <v>1760</v>
      </c>
      <c r="L7009" s="1" t="s">
        <v>55</v>
      </c>
      <c r="M7009" s="1" t="s">
        <v>2582</v>
      </c>
      <c r="N7009" s="1" t="s">
        <v>31</v>
      </c>
      <c r="O7009" s="1" t="s">
        <v>37</v>
      </c>
      <c r="P7009" s="1" t="s">
        <v>2583</v>
      </c>
      <c r="Q7009" s="1">
        <v>86.292000000000002</v>
      </c>
      <c r="R7009" s="1">
        <v>4</v>
      </c>
      <c r="S7009" s="1">
        <v>0.1</v>
      </c>
      <c r="T7009" s="1">
        <v>-7.7879999999999994</v>
      </c>
      <c r="U7009">
        <v>2018</v>
      </c>
      <c r="V7009" s="14" t="str">
        <f t="shared" si="109"/>
        <v>07</v>
      </c>
      <c r="W7009" t="s">
        <v>11208</v>
      </c>
    </row>
    <row r="7010" spans="1:23" x14ac:dyDescent="0.35">
      <c r="A7010" s="1">
        <v>7009</v>
      </c>
      <c r="B7010" s="1" t="s">
        <v>8922</v>
      </c>
      <c r="C7010" s="2">
        <v>43292</v>
      </c>
      <c r="D7010" s="2">
        <v>43296</v>
      </c>
      <c r="E7010" s="1" t="s">
        <v>33</v>
      </c>
      <c r="F7010" s="1" t="s">
        <v>1306</v>
      </c>
      <c r="G7010" s="1" t="s">
        <v>1307</v>
      </c>
      <c r="H7010" s="1" t="s">
        <v>30</v>
      </c>
      <c r="I7010" s="1" t="s">
        <v>9599</v>
      </c>
      <c r="J7010" s="1" t="s">
        <v>3362</v>
      </c>
      <c r="K7010" s="1" t="s">
        <v>1760</v>
      </c>
      <c r="L7010" s="1" t="s">
        <v>55</v>
      </c>
      <c r="M7010" s="1" t="s">
        <v>1869</v>
      </c>
      <c r="N7010" s="1" t="s">
        <v>31</v>
      </c>
      <c r="O7010" s="1" t="s">
        <v>37</v>
      </c>
      <c r="P7010" s="1" t="s">
        <v>1870</v>
      </c>
      <c r="Q7010" s="1">
        <v>216</v>
      </c>
      <c r="R7010" s="1">
        <v>5</v>
      </c>
      <c r="S7010" s="1">
        <v>0.1</v>
      </c>
      <c r="T7010" s="1">
        <v>86.4</v>
      </c>
      <c r="U7010">
        <v>2018</v>
      </c>
      <c r="V7010" s="14" t="str">
        <f t="shared" si="109"/>
        <v>07</v>
      </c>
      <c r="W7010" t="s">
        <v>11208</v>
      </c>
    </row>
    <row r="7011" spans="1:23" x14ac:dyDescent="0.35">
      <c r="A7011" s="1">
        <v>7010</v>
      </c>
      <c r="B7011" s="1" t="s">
        <v>8922</v>
      </c>
      <c r="C7011" s="2">
        <v>43292</v>
      </c>
      <c r="D7011" s="2">
        <v>43296</v>
      </c>
      <c r="E7011" s="1" t="s">
        <v>33</v>
      </c>
      <c r="F7011" s="1" t="s">
        <v>1306</v>
      </c>
      <c r="G7011" s="1" t="s">
        <v>1307</v>
      </c>
      <c r="H7011" s="1" t="s">
        <v>30</v>
      </c>
      <c r="I7011" s="1" t="s">
        <v>9599</v>
      </c>
      <c r="J7011" s="1" t="s">
        <v>3362</v>
      </c>
      <c r="K7011" s="1" t="s">
        <v>1760</v>
      </c>
      <c r="L7011" s="1" t="s">
        <v>55</v>
      </c>
      <c r="M7011" s="1" t="s">
        <v>5523</v>
      </c>
      <c r="N7011" s="1" t="s">
        <v>42</v>
      </c>
      <c r="O7011" s="1" t="s">
        <v>344</v>
      </c>
      <c r="P7011" s="1" t="s">
        <v>5524</v>
      </c>
      <c r="Q7011" s="1">
        <v>441.90000000000003</v>
      </c>
      <c r="R7011" s="1">
        <v>3</v>
      </c>
      <c r="S7011" s="1">
        <v>0</v>
      </c>
      <c r="T7011" s="1">
        <v>0</v>
      </c>
      <c r="U7011">
        <v>2018</v>
      </c>
      <c r="V7011" s="14" t="str">
        <f t="shared" si="109"/>
        <v>07</v>
      </c>
      <c r="W7011" t="s">
        <v>11208</v>
      </c>
    </row>
    <row r="7012" spans="1:23" x14ac:dyDescent="0.35">
      <c r="A7012" s="1">
        <v>7011</v>
      </c>
      <c r="B7012" s="1" t="s">
        <v>8186</v>
      </c>
      <c r="C7012" s="2">
        <v>42391</v>
      </c>
      <c r="D7012" s="2">
        <v>42395</v>
      </c>
      <c r="E7012" s="1" t="s">
        <v>33</v>
      </c>
      <c r="F7012" s="1" t="s">
        <v>294</v>
      </c>
      <c r="G7012" s="1" t="s">
        <v>295</v>
      </c>
      <c r="H7012" s="1" t="s">
        <v>30</v>
      </c>
      <c r="I7012" s="1" t="s">
        <v>9600</v>
      </c>
      <c r="J7012" s="1" t="s">
        <v>1750</v>
      </c>
      <c r="K7012" s="1" t="s">
        <v>1737</v>
      </c>
      <c r="L7012" s="1" t="s">
        <v>55</v>
      </c>
      <c r="M7012" s="1" t="s">
        <v>9025</v>
      </c>
      <c r="N7012" s="1" t="s">
        <v>42</v>
      </c>
      <c r="O7012" s="1" t="s">
        <v>43</v>
      </c>
      <c r="P7012" s="1" t="s">
        <v>9026</v>
      </c>
      <c r="Q7012" s="1">
        <v>64.642499999999998</v>
      </c>
      <c r="R7012" s="1">
        <v>1</v>
      </c>
      <c r="S7012" s="1">
        <v>0.15</v>
      </c>
      <c r="T7012" s="1">
        <v>24.322500000000005</v>
      </c>
      <c r="U7012">
        <v>2016</v>
      </c>
      <c r="V7012" s="14" t="str">
        <f t="shared" si="109"/>
        <v>01</v>
      </c>
      <c r="W7012" t="s">
        <v>11204</v>
      </c>
    </row>
    <row r="7013" spans="1:23" x14ac:dyDescent="0.35">
      <c r="A7013" s="1">
        <v>7012</v>
      </c>
      <c r="B7013" s="1" t="s">
        <v>8186</v>
      </c>
      <c r="C7013" s="2">
        <v>42391</v>
      </c>
      <c r="D7013" s="2">
        <v>42395</v>
      </c>
      <c r="E7013" s="1" t="s">
        <v>33</v>
      </c>
      <c r="F7013" s="1" t="s">
        <v>294</v>
      </c>
      <c r="G7013" s="1" t="s">
        <v>295</v>
      </c>
      <c r="H7013" s="1" t="s">
        <v>30</v>
      </c>
      <c r="I7013" s="1" t="s">
        <v>9600</v>
      </c>
      <c r="J7013" s="1" t="s">
        <v>1750</v>
      </c>
      <c r="K7013" s="1" t="s">
        <v>1737</v>
      </c>
      <c r="L7013" s="1" t="s">
        <v>55</v>
      </c>
      <c r="M7013" s="1" t="s">
        <v>6058</v>
      </c>
      <c r="N7013" s="1" t="s">
        <v>31</v>
      </c>
      <c r="O7013" s="1" t="s">
        <v>44</v>
      </c>
      <c r="P7013" s="1" t="s">
        <v>6059</v>
      </c>
      <c r="Q7013" s="1">
        <v>202.20000000000002</v>
      </c>
      <c r="R7013" s="1">
        <v>4</v>
      </c>
      <c r="S7013" s="1">
        <v>0</v>
      </c>
      <c r="T7013" s="1">
        <v>22.200000000000003</v>
      </c>
      <c r="U7013">
        <v>2016</v>
      </c>
      <c r="V7013" s="14" t="str">
        <f t="shared" si="109"/>
        <v>01</v>
      </c>
      <c r="W7013" t="s">
        <v>11204</v>
      </c>
    </row>
    <row r="7014" spans="1:23" x14ac:dyDescent="0.35">
      <c r="A7014" s="1">
        <v>7013</v>
      </c>
      <c r="B7014" s="1" t="s">
        <v>9601</v>
      </c>
      <c r="C7014" s="2">
        <v>42442</v>
      </c>
      <c r="D7014" s="2">
        <v>42447</v>
      </c>
      <c r="E7014" s="1" t="s">
        <v>33</v>
      </c>
      <c r="F7014" s="1" t="s">
        <v>249</v>
      </c>
      <c r="G7014" s="1" t="s">
        <v>250</v>
      </c>
      <c r="H7014" s="1" t="s">
        <v>30</v>
      </c>
      <c r="I7014" s="1" t="s">
        <v>5202</v>
      </c>
      <c r="J7014" s="1" t="s">
        <v>5203</v>
      </c>
      <c r="K7014" s="1" t="s">
        <v>3349</v>
      </c>
      <c r="L7014" s="1" t="s">
        <v>55</v>
      </c>
      <c r="M7014" s="1" t="s">
        <v>6563</v>
      </c>
      <c r="N7014" s="1" t="s">
        <v>31</v>
      </c>
      <c r="O7014" s="1" t="s">
        <v>74</v>
      </c>
      <c r="P7014" s="1" t="s">
        <v>6564</v>
      </c>
      <c r="Q7014" s="1">
        <v>166.8</v>
      </c>
      <c r="R7014" s="1">
        <v>4</v>
      </c>
      <c r="S7014" s="1">
        <v>0</v>
      </c>
      <c r="T7014" s="1">
        <v>6.6000000000000005</v>
      </c>
      <c r="U7014">
        <v>2016</v>
      </c>
      <c r="V7014" s="14" t="str">
        <f t="shared" si="109"/>
        <v>03</v>
      </c>
      <c r="W7014" t="s">
        <v>11202</v>
      </c>
    </row>
    <row r="7015" spans="1:23" x14ac:dyDescent="0.35">
      <c r="A7015" s="1">
        <v>7014</v>
      </c>
      <c r="B7015" s="1" t="s">
        <v>9601</v>
      </c>
      <c r="C7015" s="2">
        <v>42442</v>
      </c>
      <c r="D7015" s="2">
        <v>42447</v>
      </c>
      <c r="E7015" s="1" t="s">
        <v>33</v>
      </c>
      <c r="F7015" s="1" t="s">
        <v>249</v>
      </c>
      <c r="G7015" s="1" t="s">
        <v>250</v>
      </c>
      <c r="H7015" s="1" t="s">
        <v>30</v>
      </c>
      <c r="I7015" s="1" t="s">
        <v>5202</v>
      </c>
      <c r="J7015" s="1" t="s">
        <v>5203</v>
      </c>
      <c r="K7015" s="1" t="s">
        <v>3349</v>
      </c>
      <c r="L7015" s="1" t="s">
        <v>55</v>
      </c>
      <c r="M7015" s="1" t="s">
        <v>6615</v>
      </c>
      <c r="N7015" s="1" t="s">
        <v>31</v>
      </c>
      <c r="O7015" s="1" t="s">
        <v>37</v>
      </c>
      <c r="P7015" s="1" t="s">
        <v>6616</v>
      </c>
      <c r="Q7015" s="1">
        <v>272.76000000000005</v>
      </c>
      <c r="R7015" s="1">
        <v>2</v>
      </c>
      <c r="S7015" s="1">
        <v>0</v>
      </c>
      <c r="T7015" s="1">
        <v>57.239999999999995</v>
      </c>
      <c r="U7015">
        <v>2016</v>
      </c>
      <c r="V7015" s="14" t="str">
        <f t="shared" si="109"/>
        <v>03</v>
      </c>
      <c r="W7015" t="s">
        <v>11202</v>
      </c>
    </row>
    <row r="7016" spans="1:23" x14ac:dyDescent="0.35">
      <c r="A7016" s="1">
        <v>7015</v>
      </c>
      <c r="B7016" s="1" t="s">
        <v>6282</v>
      </c>
      <c r="C7016" s="2">
        <v>42970</v>
      </c>
      <c r="D7016" s="2">
        <v>42974</v>
      </c>
      <c r="E7016" s="1" t="s">
        <v>33</v>
      </c>
      <c r="F7016" s="1" t="s">
        <v>383</v>
      </c>
      <c r="G7016" s="1" t="s">
        <v>384</v>
      </c>
      <c r="H7016" s="1" t="s">
        <v>30</v>
      </c>
      <c r="I7016" s="1" t="s">
        <v>9602</v>
      </c>
      <c r="J7016" s="1" t="s">
        <v>1750</v>
      </c>
      <c r="K7016" s="1" t="s">
        <v>1737</v>
      </c>
      <c r="L7016" s="1" t="s">
        <v>55</v>
      </c>
      <c r="M7016" s="1" t="s">
        <v>2111</v>
      </c>
      <c r="N7016" s="1" t="s">
        <v>31</v>
      </c>
      <c r="O7016" s="1" t="s">
        <v>37</v>
      </c>
      <c r="P7016" s="1" t="s">
        <v>2112</v>
      </c>
      <c r="Q7016" s="1">
        <v>163.29600000000005</v>
      </c>
      <c r="R7016" s="1">
        <v>9</v>
      </c>
      <c r="S7016" s="1">
        <v>0.1</v>
      </c>
      <c r="T7016" s="1">
        <v>-9.2340000000000053</v>
      </c>
      <c r="U7016">
        <v>2017</v>
      </c>
      <c r="V7016" s="14" t="str">
        <f t="shared" si="109"/>
        <v>08</v>
      </c>
      <c r="W7016" t="s">
        <v>11194</v>
      </c>
    </row>
    <row r="7017" spans="1:23" x14ac:dyDescent="0.35">
      <c r="A7017" s="1">
        <v>7016</v>
      </c>
      <c r="B7017" s="1" t="s">
        <v>5208</v>
      </c>
      <c r="C7017" s="2">
        <v>43699</v>
      </c>
      <c r="D7017" s="2">
        <v>43705</v>
      </c>
      <c r="E7017" s="1" t="s">
        <v>33</v>
      </c>
      <c r="F7017" s="1" t="s">
        <v>1540</v>
      </c>
      <c r="G7017" s="1" t="s">
        <v>1541</v>
      </c>
      <c r="H7017" s="1" t="s">
        <v>30</v>
      </c>
      <c r="I7017" s="1" t="s">
        <v>4098</v>
      </c>
      <c r="J7017" s="1" t="s">
        <v>1710</v>
      </c>
      <c r="K7017" s="1" t="s">
        <v>1711</v>
      </c>
      <c r="L7017" s="1" t="s">
        <v>1712</v>
      </c>
      <c r="M7017" s="1" t="s">
        <v>3025</v>
      </c>
      <c r="N7017" s="1" t="s">
        <v>31</v>
      </c>
      <c r="O7017" s="1" t="s">
        <v>37</v>
      </c>
      <c r="P7017" s="1" t="s">
        <v>3026</v>
      </c>
      <c r="Q7017" s="1">
        <v>1244.1599999999999</v>
      </c>
      <c r="R7017" s="1">
        <v>6</v>
      </c>
      <c r="S7017" s="1">
        <v>0</v>
      </c>
      <c r="T7017" s="1">
        <v>211.5</v>
      </c>
      <c r="U7017">
        <v>2019</v>
      </c>
      <c r="V7017" s="14" t="str">
        <f t="shared" si="109"/>
        <v>08</v>
      </c>
      <c r="W7017" t="s">
        <v>11194</v>
      </c>
    </row>
    <row r="7018" spans="1:23" x14ac:dyDescent="0.35">
      <c r="A7018" s="1">
        <v>7017</v>
      </c>
      <c r="B7018" s="1" t="s">
        <v>5208</v>
      </c>
      <c r="C7018" s="2">
        <v>43699</v>
      </c>
      <c r="D7018" s="2">
        <v>43705</v>
      </c>
      <c r="E7018" s="1" t="s">
        <v>33</v>
      </c>
      <c r="F7018" s="1" t="s">
        <v>1540</v>
      </c>
      <c r="G7018" s="1" t="s">
        <v>1541</v>
      </c>
      <c r="H7018" s="1" t="s">
        <v>30</v>
      </c>
      <c r="I7018" s="1" t="s">
        <v>4098</v>
      </c>
      <c r="J7018" s="1" t="s">
        <v>1710</v>
      </c>
      <c r="K7018" s="1" t="s">
        <v>1711</v>
      </c>
      <c r="L7018" s="1" t="s">
        <v>1712</v>
      </c>
      <c r="M7018" s="1" t="s">
        <v>8898</v>
      </c>
      <c r="N7018" s="1" t="s">
        <v>25</v>
      </c>
      <c r="O7018" s="1" t="s">
        <v>40</v>
      </c>
      <c r="P7018" s="1" t="s">
        <v>8899</v>
      </c>
      <c r="Q7018" s="1">
        <v>153.97199999999998</v>
      </c>
      <c r="R7018" s="1">
        <v>2</v>
      </c>
      <c r="S7018" s="1">
        <v>0.3</v>
      </c>
      <c r="T7018" s="1">
        <v>-55.007999999999981</v>
      </c>
      <c r="U7018">
        <v>2019</v>
      </c>
      <c r="V7018" s="14" t="str">
        <f t="shared" si="109"/>
        <v>08</v>
      </c>
      <c r="W7018" t="s">
        <v>11194</v>
      </c>
    </row>
    <row r="7019" spans="1:23" x14ac:dyDescent="0.35">
      <c r="A7019" s="1">
        <v>7018</v>
      </c>
      <c r="B7019" s="1" t="s">
        <v>6396</v>
      </c>
      <c r="C7019" s="2">
        <v>43147</v>
      </c>
      <c r="D7019" s="2">
        <v>43147</v>
      </c>
      <c r="E7019" s="1" t="s">
        <v>361</v>
      </c>
      <c r="F7019" s="1" t="s">
        <v>819</v>
      </c>
      <c r="G7019" s="1" t="s">
        <v>820</v>
      </c>
      <c r="H7019" s="1" t="s">
        <v>23</v>
      </c>
      <c r="I7019" s="1" t="s">
        <v>3793</v>
      </c>
      <c r="J7019" s="1" t="s">
        <v>2379</v>
      </c>
      <c r="K7019" s="1" t="s">
        <v>1737</v>
      </c>
      <c r="L7019" s="1" t="s">
        <v>55</v>
      </c>
      <c r="M7019" s="1" t="s">
        <v>5750</v>
      </c>
      <c r="N7019" s="1" t="s">
        <v>31</v>
      </c>
      <c r="O7019" s="1" t="s">
        <v>41</v>
      </c>
      <c r="P7019" s="1" t="s">
        <v>5751</v>
      </c>
      <c r="Q7019" s="1">
        <v>47.174999999999997</v>
      </c>
      <c r="R7019" s="1">
        <v>5</v>
      </c>
      <c r="S7019" s="1">
        <v>0.5</v>
      </c>
      <c r="T7019" s="1">
        <v>-23.624999999999996</v>
      </c>
      <c r="U7019">
        <v>2018</v>
      </c>
      <c r="V7019" s="14" t="str">
        <f t="shared" si="109"/>
        <v>02</v>
      </c>
      <c r="W7019" t="s">
        <v>11196</v>
      </c>
    </row>
    <row r="7020" spans="1:23" x14ac:dyDescent="0.35">
      <c r="A7020" s="1">
        <v>7019</v>
      </c>
      <c r="B7020" s="1" t="s">
        <v>6396</v>
      </c>
      <c r="C7020" s="2">
        <v>43147</v>
      </c>
      <c r="D7020" s="2">
        <v>43147</v>
      </c>
      <c r="E7020" s="1" t="s">
        <v>361</v>
      </c>
      <c r="F7020" s="1" t="s">
        <v>819</v>
      </c>
      <c r="G7020" s="1" t="s">
        <v>820</v>
      </c>
      <c r="H7020" s="1" t="s">
        <v>23</v>
      </c>
      <c r="I7020" s="1" t="s">
        <v>3793</v>
      </c>
      <c r="J7020" s="1" t="s">
        <v>2379</v>
      </c>
      <c r="K7020" s="1" t="s">
        <v>1737</v>
      </c>
      <c r="L7020" s="1" t="s">
        <v>55</v>
      </c>
      <c r="M7020" s="1" t="s">
        <v>2537</v>
      </c>
      <c r="N7020" s="1" t="s">
        <v>31</v>
      </c>
      <c r="O7020" s="1" t="s">
        <v>41</v>
      </c>
      <c r="P7020" s="1" t="s">
        <v>2538</v>
      </c>
      <c r="Q7020" s="1">
        <v>90.58499999999998</v>
      </c>
      <c r="R7020" s="1">
        <v>9</v>
      </c>
      <c r="S7020" s="1">
        <v>0.5</v>
      </c>
      <c r="T7020" s="1">
        <v>-43.604999999999983</v>
      </c>
      <c r="U7020">
        <v>2018</v>
      </c>
      <c r="V7020" s="14" t="str">
        <f t="shared" si="109"/>
        <v>02</v>
      </c>
      <c r="W7020" t="s">
        <v>11196</v>
      </c>
    </row>
    <row r="7021" spans="1:23" x14ac:dyDescent="0.35">
      <c r="A7021" s="1">
        <v>1705</v>
      </c>
      <c r="B7021" s="1" t="s">
        <v>9473</v>
      </c>
      <c r="C7021" s="2">
        <v>42381</v>
      </c>
      <c r="D7021" s="2">
        <v>42388</v>
      </c>
      <c r="E7021" s="1" t="s">
        <v>33</v>
      </c>
      <c r="F7021" s="1" t="s">
        <v>1161</v>
      </c>
      <c r="G7021" s="1" t="s">
        <v>1162</v>
      </c>
      <c r="H7021" s="1" t="s">
        <v>30</v>
      </c>
      <c r="I7021" s="1" t="s">
        <v>9472</v>
      </c>
      <c r="J7021" s="1" t="s">
        <v>2348</v>
      </c>
      <c r="K7021" s="1" t="s">
        <v>1760</v>
      </c>
      <c r="L7021" s="1" t="s">
        <v>55</v>
      </c>
      <c r="M7021" s="1" t="s">
        <v>6199</v>
      </c>
      <c r="N7021" s="1" t="s">
        <v>25</v>
      </c>
      <c r="O7021" s="1" t="s">
        <v>26</v>
      </c>
      <c r="P7021" s="1" t="s">
        <v>6200</v>
      </c>
      <c r="Q7021" s="1">
        <v>551.61</v>
      </c>
      <c r="R7021" s="1">
        <v>5</v>
      </c>
      <c r="S7021" s="1">
        <v>0.1</v>
      </c>
      <c r="T7021" s="1">
        <v>165.35999999999996</v>
      </c>
      <c r="U7021">
        <v>2016</v>
      </c>
      <c r="V7021" s="14" t="str">
        <f t="shared" si="109"/>
        <v>01</v>
      </c>
      <c r="W7021" t="s">
        <v>11204</v>
      </c>
    </row>
    <row r="7022" spans="1:23" x14ac:dyDescent="0.35">
      <c r="A7022" s="1">
        <v>7021</v>
      </c>
      <c r="B7022" s="1" t="s">
        <v>9603</v>
      </c>
      <c r="C7022" s="2">
        <v>42734</v>
      </c>
      <c r="D7022" s="2">
        <v>42739</v>
      </c>
      <c r="E7022" s="1" t="s">
        <v>33</v>
      </c>
      <c r="F7022" s="1" t="s">
        <v>1048</v>
      </c>
      <c r="G7022" s="1" t="s">
        <v>1049</v>
      </c>
      <c r="H7022" s="1" t="s">
        <v>23</v>
      </c>
      <c r="I7022" s="1" t="s">
        <v>9604</v>
      </c>
      <c r="J7022" s="1" t="s">
        <v>2379</v>
      </c>
      <c r="K7022" s="1" t="s">
        <v>1737</v>
      </c>
      <c r="L7022" s="1" t="s">
        <v>55</v>
      </c>
      <c r="M7022" s="1" t="s">
        <v>9590</v>
      </c>
      <c r="N7022" s="1" t="s">
        <v>42</v>
      </c>
      <c r="O7022" s="1" t="s">
        <v>344</v>
      </c>
      <c r="P7022" s="1" t="s">
        <v>9591</v>
      </c>
      <c r="Q7022" s="1">
        <v>283.55999999999995</v>
      </c>
      <c r="R7022" s="1">
        <v>2</v>
      </c>
      <c r="S7022" s="1">
        <v>0.15</v>
      </c>
      <c r="T7022" s="1">
        <v>-10.019999999999996</v>
      </c>
      <c r="U7022">
        <v>2016</v>
      </c>
      <c r="V7022" s="14" t="str">
        <f t="shared" si="109"/>
        <v>12</v>
      </c>
      <c r="W7022" t="s">
        <v>11199</v>
      </c>
    </row>
    <row r="7023" spans="1:23" x14ac:dyDescent="0.35">
      <c r="A7023" s="1">
        <v>7022</v>
      </c>
      <c r="B7023" s="1" t="s">
        <v>9605</v>
      </c>
      <c r="C7023" s="2">
        <v>43697</v>
      </c>
      <c r="D7023" s="2">
        <v>43702</v>
      </c>
      <c r="E7023" s="1" t="s">
        <v>33</v>
      </c>
      <c r="F7023" s="1" t="s">
        <v>995</v>
      </c>
      <c r="G7023" s="1" t="s">
        <v>996</v>
      </c>
      <c r="H7023" s="1" t="s">
        <v>54</v>
      </c>
      <c r="I7023" s="1" t="s">
        <v>6151</v>
      </c>
      <c r="J7023" s="1" t="s">
        <v>4753</v>
      </c>
      <c r="K7023" s="1" t="s">
        <v>1835</v>
      </c>
      <c r="L7023" s="1" t="s">
        <v>55</v>
      </c>
      <c r="M7023" s="1" t="s">
        <v>3032</v>
      </c>
      <c r="N7023" s="1" t="s">
        <v>31</v>
      </c>
      <c r="O7023" s="1" t="s">
        <v>37</v>
      </c>
      <c r="P7023" s="1" t="s">
        <v>3033</v>
      </c>
      <c r="Q7023" s="1">
        <v>412.02</v>
      </c>
      <c r="R7023" s="1">
        <v>6</v>
      </c>
      <c r="S7023" s="1">
        <v>0.5</v>
      </c>
      <c r="T7023" s="1">
        <v>-412.02</v>
      </c>
      <c r="U7023">
        <v>2019</v>
      </c>
      <c r="V7023" s="14" t="str">
        <f t="shared" si="109"/>
        <v>08</v>
      </c>
      <c r="W7023" t="s">
        <v>11194</v>
      </c>
    </row>
    <row r="7024" spans="1:23" x14ac:dyDescent="0.35">
      <c r="A7024" s="1">
        <v>7023</v>
      </c>
      <c r="B7024" s="1" t="s">
        <v>9605</v>
      </c>
      <c r="C7024" s="2">
        <v>43697</v>
      </c>
      <c r="D7024" s="2">
        <v>43702</v>
      </c>
      <c r="E7024" s="1" t="s">
        <v>33</v>
      </c>
      <c r="F7024" s="1" t="s">
        <v>995</v>
      </c>
      <c r="G7024" s="1" t="s">
        <v>996</v>
      </c>
      <c r="H7024" s="1" t="s">
        <v>54</v>
      </c>
      <c r="I7024" s="1" t="s">
        <v>6151</v>
      </c>
      <c r="J7024" s="1" t="s">
        <v>4753</v>
      </c>
      <c r="K7024" s="1" t="s">
        <v>1835</v>
      </c>
      <c r="L7024" s="1" t="s">
        <v>55</v>
      </c>
      <c r="M7024" s="1" t="s">
        <v>6844</v>
      </c>
      <c r="N7024" s="1" t="s">
        <v>25</v>
      </c>
      <c r="O7024" s="1" t="s">
        <v>40</v>
      </c>
      <c r="P7024" s="1" t="s">
        <v>2293</v>
      </c>
      <c r="Q7024" s="1">
        <v>71.424000000000007</v>
      </c>
      <c r="R7024" s="1">
        <v>4</v>
      </c>
      <c r="S7024" s="1">
        <v>0.2</v>
      </c>
      <c r="T7024" s="1">
        <v>-14.376000000000001</v>
      </c>
      <c r="U7024">
        <v>2019</v>
      </c>
      <c r="V7024" s="14" t="str">
        <f t="shared" si="109"/>
        <v>08</v>
      </c>
      <c r="W7024" t="s">
        <v>11194</v>
      </c>
    </row>
    <row r="7025" spans="1:23" x14ac:dyDescent="0.35">
      <c r="A7025" s="1">
        <v>7024</v>
      </c>
      <c r="B7025" s="1" t="s">
        <v>9605</v>
      </c>
      <c r="C7025" s="2">
        <v>43697</v>
      </c>
      <c r="D7025" s="2">
        <v>43702</v>
      </c>
      <c r="E7025" s="1" t="s">
        <v>33</v>
      </c>
      <c r="F7025" s="1" t="s">
        <v>995</v>
      </c>
      <c r="G7025" s="1" t="s">
        <v>996</v>
      </c>
      <c r="H7025" s="1" t="s">
        <v>54</v>
      </c>
      <c r="I7025" s="1" t="s">
        <v>6151</v>
      </c>
      <c r="J7025" s="1" t="s">
        <v>4753</v>
      </c>
      <c r="K7025" s="1" t="s">
        <v>1835</v>
      </c>
      <c r="L7025" s="1" t="s">
        <v>55</v>
      </c>
      <c r="M7025" s="1" t="s">
        <v>7040</v>
      </c>
      <c r="N7025" s="1" t="s">
        <v>25</v>
      </c>
      <c r="O7025" s="1" t="s">
        <v>27</v>
      </c>
      <c r="P7025" s="1" t="s">
        <v>7041</v>
      </c>
      <c r="Q7025" s="1">
        <v>72.675000000000011</v>
      </c>
      <c r="R7025" s="1">
        <v>3</v>
      </c>
      <c r="S7025" s="1">
        <v>0.5</v>
      </c>
      <c r="T7025" s="1">
        <v>-36.405000000000015</v>
      </c>
      <c r="U7025">
        <v>2019</v>
      </c>
      <c r="V7025" s="14" t="str">
        <f t="shared" si="109"/>
        <v>08</v>
      </c>
      <c r="W7025" t="s">
        <v>11194</v>
      </c>
    </row>
    <row r="7026" spans="1:23" x14ac:dyDescent="0.35">
      <c r="A7026" s="1">
        <v>7025</v>
      </c>
      <c r="B7026" s="1" t="s">
        <v>9605</v>
      </c>
      <c r="C7026" s="2">
        <v>43697</v>
      </c>
      <c r="D7026" s="2">
        <v>43702</v>
      </c>
      <c r="E7026" s="1" t="s">
        <v>33</v>
      </c>
      <c r="F7026" s="1" t="s">
        <v>995</v>
      </c>
      <c r="G7026" s="1" t="s">
        <v>996</v>
      </c>
      <c r="H7026" s="1" t="s">
        <v>54</v>
      </c>
      <c r="I7026" s="1" t="s">
        <v>6151</v>
      </c>
      <c r="J7026" s="1" t="s">
        <v>4753</v>
      </c>
      <c r="K7026" s="1" t="s">
        <v>1835</v>
      </c>
      <c r="L7026" s="1" t="s">
        <v>55</v>
      </c>
      <c r="M7026" s="1" t="s">
        <v>3262</v>
      </c>
      <c r="N7026" s="1" t="s">
        <v>31</v>
      </c>
      <c r="O7026" s="1" t="s">
        <v>41</v>
      </c>
      <c r="P7026" s="1" t="s">
        <v>3263</v>
      </c>
      <c r="Q7026" s="1">
        <v>80.864999999999995</v>
      </c>
      <c r="R7026" s="1">
        <v>3</v>
      </c>
      <c r="S7026" s="1">
        <v>0.5</v>
      </c>
      <c r="T7026" s="1">
        <v>-43.694999999999993</v>
      </c>
      <c r="U7026">
        <v>2019</v>
      </c>
      <c r="V7026" s="14" t="str">
        <f t="shared" si="109"/>
        <v>08</v>
      </c>
      <c r="W7026" t="s">
        <v>11194</v>
      </c>
    </row>
    <row r="7027" spans="1:23" x14ac:dyDescent="0.35">
      <c r="A7027" s="1">
        <v>7026</v>
      </c>
      <c r="B7027" s="1" t="s">
        <v>9605</v>
      </c>
      <c r="C7027" s="2">
        <v>43697</v>
      </c>
      <c r="D7027" s="2">
        <v>43702</v>
      </c>
      <c r="E7027" s="1" t="s">
        <v>33</v>
      </c>
      <c r="F7027" s="1" t="s">
        <v>995</v>
      </c>
      <c r="G7027" s="1" t="s">
        <v>996</v>
      </c>
      <c r="H7027" s="1" t="s">
        <v>54</v>
      </c>
      <c r="I7027" s="1" t="s">
        <v>6151</v>
      </c>
      <c r="J7027" s="1" t="s">
        <v>4753</v>
      </c>
      <c r="K7027" s="1" t="s">
        <v>1835</v>
      </c>
      <c r="L7027" s="1" t="s">
        <v>55</v>
      </c>
      <c r="M7027" s="1" t="s">
        <v>223</v>
      </c>
      <c r="N7027" s="1" t="s">
        <v>31</v>
      </c>
      <c r="O7027" s="1" t="s">
        <v>37</v>
      </c>
      <c r="P7027" s="1" t="s">
        <v>2594</v>
      </c>
      <c r="Q7027" s="1">
        <v>207.32999999999998</v>
      </c>
      <c r="R7027" s="1">
        <v>2</v>
      </c>
      <c r="S7027" s="1">
        <v>0.5</v>
      </c>
      <c r="T7027" s="1">
        <v>-99.569999999999979</v>
      </c>
      <c r="U7027">
        <v>2019</v>
      </c>
      <c r="V7027" s="14" t="str">
        <f t="shared" si="109"/>
        <v>08</v>
      </c>
      <c r="W7027" t="s">
        <v>11194</v>
      </c>
    </row>
    <row r="7028" spans="1:23" x14ac:dyDescent="0.35">
      <c r="A7028" s="1">
        <v>7027</v>
      </c>
      <c r="B7028" s="1" t="s">
        <v>9606</v>
      </c>
      <c r="C7028" s="2">
        <v>43395</v>
      </c>
      <c r="D7028" s="2">
        <v>43395</v>
      </c>
      <c r="E7028" s="1" t="s">
        <v>361</v>
      </c>
      <c r="F7028" s="1" t="s">
        <v>1290</v>
      </c>
      <c r="G7028" s="1" t="s">
        <v>1291</v>
      </c>
      <c r="H7028" s="1" t="s">
        <v>23</v>
      </c>
      <c r="I7028" s="1" t="s">
        <v>7146</v>
      </c>
      <c r="J7028" s="1" t="s">
        <v>1768</v>
      </c>
      <c r="K7028" s="1" t="s">
        <v>1737</v>
      </c>
      <c r="L7028" s="1" t="s">
        <v>55</v>
      </c>
      <c r="M7028" s="1" t="s">
        <v>3520</v>
      </c>
      <c r="N7028" s="1" t="s">
        <v>31</v>
      </c>
      <c r="O7028" s="1" t="s">
        <v>44</v>
      </c>
      <c r="P7028" s="1" t="s">
        <v>3521</v>
      </c>
      <c r="Q7028" s="1">
        <v>150.39000000000001</v>
      </c>
      <c r="R7028" s="1">
        <v>3</v>
      </c>
      <c r="S7028" s="1">
        <v>0</v>
      </c>
      <c r="T7028" s="1">
        <v>31.5</v>
      </c>
      <c r="U7028">
        <v>2018</v>
      </c>
      <c r="V7028" s="14" t="str">
        <f t="shared" si="109"/>
        <v>10</v>
      </c>
      <c r="W7028" t="s">
        <v>11211</v>
      </c>
    </row>
    <row r="7029" spans="1:23" x14ac:dyDescent="0.35">
      <c r="A7029" s="1">
        <v>7028</v>
      </c>
      <c r="B7029" s="1" t="s">
        <v>7319</v>
      </c>
      <c r="C7029" s="2">
        <v>43366</v>
      </c>
      <c r="D7029" s="2">
        <v>43370</v>
      </c>
      <c r="E7029" s="1" t="s">
        <v>33</v>
      </c>
      <c r="F7029" s="1" t="s">
        <v>1194</v>
      </c>
      <c r="G7029" s="1" t="s">
        <v>1195</v>
      </c>
      <c r="H7029" s="1" t="s">
        <v>23</v>
      </c>
      <c r="I7029" s="1" t="s">
        <v>1927</v>
      </c>
      <c r="J7029" s="1" t="s">
        <v>1768</v>
      </c>
      <c r="K7029" s="1" t="s">
        <v>1737</v>
      </c>
      <c r="L7029" s="1" t="s">
        <v>55</v>
      </c>
      <c r="M7029" s="1" t="s">
        <v>3242</v>
      </c>
      <c r="N7029" s="1" t="s">
        <v>31</v>
      </c>
      <c r="O7029" s="1" t="s">
        <v>41</v>
      </c>
      <c r="P7029" s="1" t="s">
        <v>3243</v>
      </c>
      <c r="Q7029" s="1">
        <v>284.40000000000003</v>
      </c>
      <c r="R7029" s="1">
        <v>5</v>
      </c>
      <c r="S7029" s="1">
        <v>0</v>
      </c>
      <c r="T7029" s="1">
        <v>2.7</v>
      </c>
      <c r="U7029">
        <v>2018</v>
      </c>
      <c r="V7029" s="14" t="str">
        <f t="shared" si="109"/>
        <v>09</v>
      </c>
      <c r="W7029" t="s">
        <v>11206</v>
      </c>
    </row>
    <row r="7030" spans="1:23" x14ac:dyDescent="0.35">
      <c r="A7030" s="1">
        <v>7029</v>
      </c>
      <c r="B7030" s="1" t="s">
        <v>7319</v>
      </c>
      <c r="C7030" s="2">
        <v>43366</v>
      </c>
      <c r="D7030" s="2">
        <v>43370</v>
      </c>
      <c r="E7030" s="1" t="s">
        <v>33</v>
      </c>
      <c r="F7030" s="1" t="s">
        <v>1194</v>
      </c>
      <c r="G7030" s="1" t="s">
        <v>1195</v>
      </c>
      <c r="H7030" s="1" t="s">
        <v>23</v>
      </c>
      <c r="I7030" s="1" t="s">
        <v>1927</v>
      </c>
      <c r="J7030" s="1" t="s">
        <v>1768</v>
      </c>
      <c r="K7030" s="1" t="s">
        <v>1737</v>
      </c>
      <c r="L7030" s="1" t="s">
        <v>55</v>
      </c>
      <c r="M7030" s="1" t="s">
        <v>7926</v>
      </c>
      <c r="N7030" s="1" t="s">
        <v>25</v>
      </c>
      <c r="O7030" s="1" t="s">
        <v>26</v>
      </c>
      <c r="P7030" s="1" t="s">
        <v>7927</v>
      </c>
      <c r="Q7030" s="1">
        <v>675.54</v>
      </c>
      <c r="R7030" s="1">
        <v>6</v>
      </c>
      <c r="S7030" s="1">
        <v>0.1</v>
      </c>
      <c r="T7030" s="1">
        <v>285.12</v>
      </c>
      <c r="U7030">
        <v>2018</v>
      </c>
      <c r="V7030" s="14" t="str">
        <f t="shared" si="109"/>
        <v>09</v>
      </c>
      <c r="W7030" t="s">
        <v>11206</v>
      </c>
    </row>
    <row r="7031" spans="1:23" x14ac:dyDescent="0.35">
      <c r="A7031" s="1">
        <v>7030</v>
      </c>
      <c r="B7031" s="1" t="s">
        <v>7319</v>
      </c>
      <c r="C7031" s="2">
        <v>43366</v>
      </c>
      <c r="D7031" s="2">
        <v>43370</v>
      </c>
      <c r="E7031" s="1" t="s">
        <v>33</v>
      </c>
      <c r="F7031" s="1" t="s">
        <v>1194</v>
      </c>
      <c r="G7031" s="1" t="s">
        <v>1195</v>
      </c>
      <c r="H7031" s="1" t="s">
        <v>23</v>
      </c>
      <c r="I7031" s="1" t="s">
        <v>1927</v>
      </c>
      <c r="J7031" s="1" t="s">
        <v>1768</v>
      </c>
      <c r="K7031" s="1" t="s">
        <v>1737</v>
      </c>
      <c r="L7031" s="1" t="s">
        <v>55</v>
      </c>
      <c r="M7031" s="1" t="s">
        <v>6668</v>
      </c>
      <c r="N7031" s="1" t="s">
        <v>31</v>
      </c>
      <c r="O7031" s="1" t="s">
        <v>41</v>
      </c>
      <c r="P7031" s="1" t="s">
        <v>6669</v>
      </c>
      <c r="Q7031" s="1">
        <v>47.61</v>
      </c>
      <c r="R7031" s="1">
        <v>1</v>
      </c>
      <c r="S7031" s="1">
        <v>0</v>
      </c>
      <c r="T7031" s="1">
        <v>9.0299999999999994</v>
      </c>
      <c r="U7031">
        <v>2018</v>
      </c>
      <c r="V7031" s="14" t="str">
        <f t="shared" si="109"/>
        <v>09</v>
      </c>
      <c r="W7031" t="s">
        <v>11206</v>
      </c>
    </row>
    <row r="7032" spans="1:23" x14ac:dyDescent="0.35">
      <c r="A7032" s="1">
        <v>7031</v>
      </c>
      <c r="B7032" s="1" t="s">
        <v>9607</v>
      </c>
      <c r="C7032" s="2">
        <v>43700</v>
      </c>
      <c r="D7032" s="2">
        <v>43700</v>
      </c>
      <c r="E7032" s="1" t="s">
        <v>361</v>
      </c>
      <c r="F7032" s="1" t="s">
        <v>319</v>
      </c>
      <c r="G7032" s="1" t="s">
        <v>320</v>
      </c>
      <c r="H7032" s="1" t="s">
        <v>23</v>
      </c>
      <c r="I7032" s="1" t="s">
        <v>9608</v>
      </c>
      <c r="J7032" s="1" t="s">
        <v>2065</v>
      </c>
      <c r="K7032" s="1" t="s">
        <v>1737</v>
      </c>
      <c r="L7032" s="1" t="s">
        <v>55</v>
      </c>
      <c r="M7032" s="1" t="s">
        <v>4835</v>
      </c>
      <c r="N7032" s="1" t="s">
        <v>31</v>
      </c>
      <c r="O7032" s="1" t="s">
        <v>44</v>
      </c>
      <c r="P7032" s="1" t="s">
        <v>4836</v>
      </c>
      <c r="Q7032" s="1">
        <v>289.8</v>
      </c>
      <c r="R7032" s="1">
        <v>6</v>
      </c>
      <c r="S7032" s="1">
        <v>0</v>
      </c>
      <c r="T7032" s="1">
        <v>34.74</v>
      </c>
      <c r="U7032">
        <v>2019</v>
      </c>
      <c r="V7032" s="14" t="str">
        <f t="shared" si="109"/>
        <v>08</v>
      </c>
      <c r="W7032" t="s">
        <v>11194</v>
      </c>
    </row>
    <row r="7033" spans="1:23" x14ac:dyDescent="0.35">
      <c r="A7033" s="1">
        <v>7032</v>
      </c>
      <c r="B7033" s="1" t="s">
        <v>9607</v>
      </c>
      <c r="C7033" s="2">
        <v>43700</v>
      </c>
      <c r="D7033" s="2">
        <v>43700</v>
      </c>
      <c r="E7033" s="1" t="s">
        <v>361</v>
      </c>
      <c r="F7033" s="1" t="s">
        <v>319</v>
      </c>
      <c r="G7033" s="1" t="s">
        <v>320</v>
      </c>
      <c r="H7033" s="1" t="s">
        <v>23</v>
      </c>
      <c r="I7033" s="1" t="s">
        <v>9608</v>
      </c>
      <c r="J7033" s="1" t="s">
        <v>2065</v>
      </c>
      <c r="K7033" s="1" t="s">
        <v>1737</v>
      </c>
      <c r="L7033" s="1" t="s">
        <v>55</v>
      </c>
      <c r="M7033" s="1" t="s">
        <v>4911</v>
      </c>
      <c r="N7033" s="1" t="s">
        <v>42</v>
      </c>
      <c r="O7033" s="1" t="s">
        <v>70</v>
      </c>
      <c r="P7033" s="1" t="s">
        <v>4912</v>
      </c>
      <c r="Q7033" s="1">
        <v>207.18</v>
      </c>
      <c r="R7033" s="1">
        <v>2</v>
      </c>
      <c r="S7033" s="1">
        <v>0</v>
      </c>
      <c r="T7033" s="1">
        <v>33.119999999999997</v>
      </c>
      <c r="U7033">
        <v>2019</v>
      </c>
      <c r="V7033" s="14" t="str">
        <f t="shared" si="109"/>
        <v>08</v>
      </c>
      <c r="W7033" t="s">
        <v>11194</v>
      </c>
    </row>
    <row r="7034" spans="1:23" x14ac:dyDescent="0.35">
      <c r="A7034" s="1">
        <v>9216</v>
      </c>
      <c r="B7034" s="1" t="s">
        <v>9609</v>
      </c>
      <c r="C7034" s="2">
        <v>43133</v>
      </c>
      <c r="D7034" s="2">
        <v>43139</v>
      </c>
      <c r="E7034" s="1" t="s">
        <v>33</v>
      </c>
      <c r="F7034" s="1" t="s">
        <v>956</v>
      </c>
      <c r="G7034" s="1" t="s">
        <v>957</v>
      </c>
      <c r="H7034" s="1" t="s">
        <v>23</v>
      </c>
      <c r="I7034" s="1" t="s">
        <v>9610</v>
      </c>
      <c r="J7034" s="1" t="s">
        <v>2160</v>
      </c>
      <c r="K7034" s="1" t="s">
        <v>1737</v>
      </c>
      <c r="L7034" s="1" t="s">
        <v>55</v>
      </c>
      <c r="M7034" s="1" t="s">
        <v>4594</v>
      </c>
      <c r="N7034" s="1" t="s">
        <v>31</v>
      </c>
      <c r="O7034" s="1" t="s">
        <v>44</v>
      </c>
      <c r="P7034" s="1" t="s">
        <v>4595</v>
      </c>
      <c r="Q7034" s="1">
        <v>17.100000000000001</v>
      </c>
      <c r="R7034" s="1">
        <v>3</v>
      </c>
      <c r="S7034" s="1">
        <v>0</v>
      </c>
      <c r="T7034" s="1">
        <v>7.11</v>
      </c>
      <c r="U7034">
        <v>2018</v>
      </c>
      <c r="V7034" s="14" t="str">
        <f t="shared" si="109"/>
        <v>02</v>
      </c>
      <c r="W7034" t="s">
        <v>11196</v>
      </c>
    </row>
    <row r="7035" spans="1:23" x14ac:dyDescent="0.35">
      <c r="A7035" s="1">
        <v>7034</v>
      </c>
      <c r="B7035" s="1" t="s">
        <v>9611</v>
      </c>
      <c r="C7035" s="2">
        <v>43170</v>
      </c>
      <c r="D7035" s="2">
        <v>43175</v>
      </c>
      <c r="E7035" s="1" t="s">
        <v>20</v>
      </c>
      <c r="F7035" s="1" t="s">
        <v>1540</v>
      </c>
      <c r="G7035" s="1" t="s">
        <v>1541</v>
      </c>
      <c r="H7035" s="1" t="s">
        <v>30</v>
      </c>
      <c r="I7035" s="1" t="s">
        <v>6290</v>
      </c>
      <c r="J7035" s="1" t="s">
        <v>2065</v>
      </c>
      <c r="K7035" s="1" t="s">
        <v>1737</v>
      </c>
      <c r="L7035" s="1" t="s">
        <v>55</v>
      </c>
      <c r="M7035" s="1" t="s">
        <v>4791</v>
      </c>
      <c r="N7035" s="1" t="s">
        <v>31</v>
      </c>
      <c r="O7035" s="1" t="s">
        <v>37</v>
      </c>
      <c r="P7035" s="1" t="s">
        <v>4792</v>
      </c>
      <c r="Q7035" s="1">
        <v>110.18700000000001</v>
      </c>
      <c r="R7035" s="1">
        <v>7</v>
      </c>
      <c r="S7035" s="1">
        <v>0.1</v>
      </c>
      <c r="T7035" s="1">
        <v>2.2469999999999963</v>
      </c>
      <c r="U7035">
        <v>2018</v>
      </c>
      <c r="V7035" s="14" t="str">
        <f t="shared" si="109"/>
        <v>03</v>
      </c>
      <c r="W7035" t="s">
        <v>11202</v>
      </c>
    </row>
    <row r="7036" spans="1:23" x14ac:dyDescent="0.35">
      <c r="A7036" s="1">
        <v>7035</v>
      </c>
      <c r="B7036" s="1" t="s">
        <v>9612</v>
      </c>
      <c r="C7036" s="2">
        <v>43683</v>
      </c>
      <c r="D7036" s="2">
        <v>43690</v>
      </c>
      <c r="E7036" s="1" t="s">
        <v>33</v>
      </c>
      <c r="F7036" s="1" t="s">
        <v>562</v>
      </c>
      <c r="G7036" s="1" t="s">
        <v>563</v>
      </c>
      <c r="H7036" s="1" t="s">
        <v>30</v>
      </c>
      <c r="I7036" s="1" t="s">
        <v>5720</v>
      </c>
      <c r="J7036" s="1" t="s">
        <v>1710</v>
      </c>
      <c r="K7036" s="1" t="s">
        <v>1711</v>
      </c>
      <c r="L7036" s="1" t="s">
        <v>1712</v>
      </c>
      <c r="M7036" s="1" t="s">
        <v>5050</v>
      </c>
      <c r="N7036" s="1" t="s">
        <v>31</v>
      </c>
      <c r="O7036" s="1" t="s">
        <v>41</v>
      </c>
      <c r="P7036" s="1" t="s">
        <v>5051</v>
      </c>
      <c r="Q7036" s="1">
        <v>185.28</v>
      </c>
      <c r="R7036" s="1">
        <v>4</v>
      </c>
      <c r="S7036" s="1">
        <v>0</v>
      </c>
      <c r="T7036" s="1">
        <v>48.12</v>
      </c>
      <c r="U7036">
        <v>2019</v>
      </c>
      <c r="V7036" s="14" t="str">
        <f t="shared" si="109"/>
        <v>08</v>
      </c>
      <c r="W7036" t="s">
        <v>11194</v>
      </c>
    </row>
    <row r="7037" spans="1:23" x14ac:dyDescent="0.35">
      <c r="A7037" s="1">
        <v>7036</v>
      </c>
      <c r="B7037" s="1" t="s">
        <v>9612</v>
      </c>
      <c r="C7037" s="2">
        <v>43683</v>
      </c>
      <c r="D7037" s="2">
        <v>43690</v>
      </c>
      <c r="E7037" s="1" t="s">
        <v>33</v>
      </c>
      <c r="F7037" s="1" t="s">
        <v>562</v>
      </c>
      <c r="G7037" s="1" t="s">
        <v>563</v>
      </c>
      <c r="H7037" s="1" t="s">
        <v>30</v>
      </c>
      <c r="I7037" s="1" t="s">
        <v>5720</v>
      </c>
      <c r="J7037" s="1" t="s">
        <v>1710</v>
      </c>
      <c r="K7037" s="1" t="s">
        <v>1711</v>
      </c>
      <c r="L7037" s="1" t="s">
        <v>1712</v>
      </c>
      <c r="M7037" s="1" t="s">
        <v>3420</v>
      </c>
      <c r="N7037" s="1" t="s">
        <v>31</v>
      </c>
      <c r="O7037" s="1" t="s">
        <v>44</v>
      </c>
      <c r="P7037" s="1" t="s">
        <v>3421</v>
      </c>
      <c r="Q7037" s="1">
        <v>78.66</v>
      </c>
      <c r="R7037" s="1">
        <v>6</v>
      </c>
      <c r="S7037" s="1">
        <v>0</v>
      </c>
      <c r="T7037" s="1">
        <v>5.3999999999999995</v>
      </c>
      <c r="U7037">
        <v>2019</v>
      </c>
      <c r="V7037" s="14" t="str">
        <f t="shared" si="109"/>
        <v>08</v>
      </c>
      <c r="W7037" t="s">
        <v>11194</v>
      </c>
    </row>
    <row r="7038" spans="1:23" x14ac:dyDescent="0.35">
      <c r="A7038" s="1">
        <v>7037</v>
      </c>
      <c r="B7038" s="1" t="s">
        <v>9612</v>
      </c>
      <c r="C7038" s="2">
        <v>43683</v>
      </c>
      <c r="D7038" s="2">
        <v>43690</v>
      </c>
      <c r="E7038" s="1" t="s">
        <v>33</v>
      </c>
      <c r="F7038" s="1" t="s">
        <v>562</v>
      </c>
      <c r="G7038" s="1" t="s">
        <v>563</v>
      </c>
      <c r="H7038" s="1" t="s">
        <v>30</v>
      </c>
      <c r="I7038" s="1" t="s">
        <v>5720</v>
      </c>
      <c r="J7038" s="1" t="s">
        <v>1710</v>
      </c>
      <c r="K7038" s="1" t="s">
        <v>1711</v>
      </c>
      <c r="L7038" s="1" t="s">
        <v>1712</v>
      </c>
      <c r="M7038" s="1" t="s">
        <v>8892</v>
      </c>
      <c r="N7038" s="1" t="s">
        <v>31</v>
      </c>
      <c r="O7038" s="1" t="s">
        <v>32</v>
      </c>
      <c r="P7038" s="1" t="s">
        <v>8893</v>
      </c>
      <c r="Q7038" s="1">
        <v>29.610000000000003</v>
      </c>
      <c r="R7038" s="1">
        <v>3</v>
      </c>
      <c r="S7038" s="1">
        <v>0</v>
      </c>
      <c r="T7038" s="1">
        <v>12.060000000000002</v>
      </c>
      <c r="U7038">
        <v>2019</v>
      </c>
      <c r="V7038" s="14" t="str">
        <f t="shared" si="109"/>
        <v>08</v>
      </c>
      <c r="W7038" t="s">
        <v>11194</v>
      </c>
    </row>
    <row r="7039" spans="1:23" x14ac:dyDescent="0.35">
      <c r="A7039" s="1">
        <v>7038</v>
      </c>
      <c r="B7039" s="1" t="s">
        <v>9612</v>
      </c>
      <c r="C7039" s="2">
        <v>43683</v>
      </c>
      <c r="D7039" s="2">
        <v>43690</v>
      </c>
      <c r="E7039" s="1" t="s">
        <v>33</v>
      </c>
      <c r="F7039" s="1" t="s">
        <v>562</v>
      </c>
      <c r="G7039" s="1" t="s">
        <v>563</v>
      </c>
      <c r="H7039" s="1" t="s">
        <v>30</v>
      </c>
      <c r="I7039" s="1" t="s">
        <v>5720</v>
      </c>
      <c r="J7039" s="1" t="s">
        <v>1710</v>
      </c>
      <c r="K7039" s="1" t="s">
        <v>1711</v>
      </c>
      <c r="L7039" s="1" t="s">
        <v>1712</v>
      </c>
      <c r="M7039" s="1" t="s">
        <v>2196</v>
      </c>
      <c r="N7039" s="1" t="s">
        <v>31</v>
      </c>
      <c r="O7039" s="1" t="s">
        <v>44</v>
      </c>
      <c r="P7039" s="1" t="s">
        <v>2197</v>
      </c>
      <c r="Q7039" s="1">
        <v>61.8</v>
      </c>
      <c r="R7039" s="1">
        <v>5</v>
      </c>
      <c r="S7039" s="1">
        <v>0</v>
      </c>
      <c r="T7039" s="1">
        <v>27.750000000000004</v>
      </c>
      <c r="U7039">
        <v>2019</v>
      </c>
      <c r="V7039" s="14" t="str">
        <f t="shared" si="109"/>
        <v>08</v>
      </c>
      <c r="W7039" t="s">
        <v>11194</v>
      </c>
    </row>
    <row r="7040" spans="1:23" x14ac:dyDescent="0.35">
      <c r="A7040" s="1">
        <v>7039</v>
      </c>
      <c r="B7040" s="1" t="s">
        <v>9612</v>
      </c>
      <c r="C7040" s="2">
        <v>43683</v>
      </c>
      <c r="D7040" s="2">
        <v>43690</v>
      </c>
      <c r="E7040" s="1" t="s">
        <v>33</v>
      </c>
      <c r="F7040" s="1" t="s">
        <v>562</v>
      </c>
      <c r="G7040" s="1" t="s">
        <v>563</v>
      </c>
      <c r="H7040" s="1" t="s">
        <v>30</v>
      </c>
      <c r="I7040" s="1" t="s">
        <v>5720</v>
      </c>
      <c r="J7040" s="1" t="s">
        <v>1710</v>
      </c>
      <c r="K7040" s="1" t="s">
        <v>1711</v>
      </c>
      <c r="L7040" s="1" t="s">
        <v>1712</v>
      </c>
      <c r="M7040" s="1" t="s">
        <v>2564</v>
      </c>
      <c r="N7040" s="1" t="s">
        <v>31</v>
      </c>
      <c r="O7040" s="1" t="s">
        <v>41</v>
      </c>
      <c r="P7040" s="1" t="s">
        <v>2565</v>
      </c>
      <c r="Q7040" s="1">
        <v>35.820000000000007</v>
      </c>
      <c r="R7040" s="1">
        <v>3</v>
      </c>
      <c r="S7040" s="1">
        <v>0</v>
      </c>
      <c r="T7040" s="1">
        <v>15.03</v>
      </c>
      <c r="U7040">
        <v>2019</v>
      </c>
      <c r="V7040" s="14" t="str">
        <f t="shared" si="109"/>
        <v>08</v>
      </c>
      <c r="W7040" t="s">
        <v>11194</v>
      </c>
    </row>
    <row r="7041" spans="1:23" x14ac:dyDescent="0.35">
      <c r="A7041" s="1">
        <v>7040</v>
      </c>
      <c r="B7041" s="1" t="s">
        <v>9612</v>
      </c>
      <c r="C7041" s="2">
        <v>43683</v>
      </c>
      <c r="D7041" s="2">
        <v>43690</v>
      </c>
      <c r="E7041" s="1" t="s">
        <v>33</v>
      </c>
      <c r="F7041" s="1" t="s">
        <v>562</v>
      </c>
      <c r="G7041" s="1" t="s">
        <v>563</v>
      </c>
      <c r="H7041" s="1" t="s">
        <v>30</v>
      </c>
      <c r="I7041" s="1" t="s">
        <v>5720</v>
      </c>
      <c r="J7041" s="1" t="s">
        <v>1710</v>
      </c>
      <c r="K7041" s="1" t="s">
        <v>1711</v>
      </c>
      <c r="L7041" s="1" t="s">
        <v>1712</v>
      </c>
      <c r="M7041" s="1" t="s">
        <v>8605</v>
      </c>
      <c r="N7041" s="1" t="s">
        <v>25</v>
      </c>
      <c r="O7041" s="1" t="s">
        <v>40</v>
      </c>
      <c r="P7041" s="1" t="s">
        <v>8606</v>
      </c>
      <c r="Q7041" s="1">
        <v>175.56</v>
      </c>
      <c r="R7041" s="1">
        <v>5</v>
      </c>
      <c r="S7041" s="1">
        <v>0.3</v>
      </c>
      <c r="T7041" s="1">
        <v>-27.690000000000012</v>
      </c>
      <c r="U7041">
        <v>2019</v>
      </c>
      <c r="V7041" s="14" t="str">
        <f t="shared" si="109"/>
        <v>08</v>
      </c>
      <c r="W7041" t="s">
        <v>11194</v>
      </c>
    </row>
    <row r="7042" spans="1:23" x14ac:dyDescent="0.35">
      <c r="A7042" s="1">
        <v>7041</v>
      </c>
      <c r="B7042" s="1" t="s">
        <v>7282</v>
      </c>
      <c r="C7042" s="2">
        <v>43701</v>
      </c>
      <c r="D7042" s="2">
        <v>43705</v>
      </c>
      <c r="E7042" s="1" t="s">
        <v>33</v>
      </c>
      <c r="F7042" s="1" t="s">
        <v>556</v>
      </c>
      <c r="G7042" s="1" t="s">
        <v>557</v>
      </c>
      <c r="H7042" s="1" t="s">
        <v>23</v>
      </c>
      <c r="I7042" s="1" t="s">
        <v>6364</v>
      </c>
      <c r="J7042" s="1" t="s">
        <v>2106</v>
      </c>
      <c r="K7042" s="1" t="s">
        <v>1711</v>
      </c>
      <c r="L7042" s="1" t="s">
        <v>1712</v>
      </c>
      <c r="M7042" s="1" t="s">
        <v>2582</v>
      </c>
      <c r="N7042" s="1" t="s">
        <v>31</v>
      </c>
      <c r="O7042" s="1" t="s">
        <v>37</v>
      </c>
      <c r="P7042" s="1" t="s">
        <v>2583</v>
      </c>
      <c r="Q7042" s="1">
        <v>119.85</v>
      </c>
      <c r="R7042" s="1">
        <v>5</v>
      </c>
      <c r="S7042" s="1">
        <v>0</v>
      </c>
      <c r="T7042" s="1">
        <v>2.25</v>
      </c>
      <c r="U7042">
        <v>2019</v>
      </c>
      <c r="V7042" s="14" t="str">
        <f t="shared" si="109"/>
        <v>08</v>
      </c>
      <c r="W7042" t="s">
        <v>11194</v>
      </c>
    </row>
    <row r="7043" spans="1:23" x14ac:dyDescent="0.35">
      <c r="A7043" s="1">
        <v>7042</v>
      </c>
      <c r="B7043" s="1" t="s">
        <v>9613</v>
      </c>
      <c r="C7043" s="2">
        <v>43798</v>
      </c>
      <c r="D7043" s="2">
        <v>43802</v>
      </c>
      <c r="E7043" s="1" t="s">
        <v>33</v>
      </c>
      <c r="F7043" s="1" t="s">
        <v>1078</v>
      </c>
      <c r="G7043" s="1" t="s">
        <v>1079</v>
      </c>
      <c r="H7043" s="1" t="s">
        <v>30</v>
      </c>
      <c r="I7043" s="1" t="s">
        <v>4843</v>
      </c>
      <c r="J7043" s="1" t="s">
        <v>4843</v>
      </c>
      <c r="K7043" s="1" t="s">
        <v>3299</v>
      </c>
      <c r="L7043" s="1" t="s">
        <v>1712</v>
      </c>
      <c r="M7043" s="1" t="s">
        <v>2402</v>
      </c>
      <c r="N7043" s="1" t="s">
        <v>31</v>
      </c>
      <c r="O7043" s="1" t="s">
        <v>37</v>
      </c>
      <c r="P7043" s="1" t="s">
        <v>2403</v>
      </c>
      <c r="Q7043" s="1">
        <v>424.20000000000005</v>
      </c>
      <c r="R7043" s="1">
        <v>2</v>
      </c>
      <c r="S7043" s="1">
        <v>0</v>
      </c>
      <c r="T7043" s="1">
        <v>161.16</v>
      </c>
      <c r="U7043">
        <v>2019</v>
      </c>
      <c r="V7043" s="14" t="str">
        <f t="shared" ref="V7043:V7106" si="110">TEXT(C7043,"mm")</f>
        <v>11</v>
      </c>
      <c r="W7043" t="s">
        <v>11198</v>
      </c>
    </row>
    <row r="7044" spans="1:23" x14ac:dyDescent="0.35">
      <c r="A7044" s="1">
        <v>7043</v>
      </c>
      <c r="B7044" s="1" t="s">
        <v>9613</v>
      </c>
      <c r="C7044" s="2">
        <v>43798</v>
      </c>
      <c r="D7044" s="2">
        <v>43802</v>
      </c>
      <c r="E7044" s="1" t="s">
        <v>33</v>
      </c>
      <c r="F7044" s="1" t="s">
        <v>1078</v>
      </c>
      <c r="G7044" s="1" t="s">
        <v>1079</v>
      </c>
      <c r="H7044" s="1" t="s">
        <v>30</v>
      </c>
      <c r="I7044" s="1" t="s">
        <v>4843</v>
      </c>
      <c r="J7044" s="1" t="s">
        <v>4843</v>
      </c>
      <c r="K7044" s="1" t="s">
        <v>3299</v>
      </c>
      <c r="L7044" s="1" t="s">
        <v>1712</v>
      </c>
      <c r="M7044" s="1" t="s">
        <v>3117</v>
      </c>
      <c r="N7044" s="1" t="s">
        <v>31</v>
      </c>
      <c r="O7044" s="1" t="s">
        <v>44</v>
      </c>
      <c r="P7044" s="1" t="s">
        <v>3118</v>
      </c>
      <c r="Q7044" s="1">
        <v>33.299999999999997</v>
      </c>
      <c r="R7044" s="1">
        <v>2</v>
      </c>
      <c r="S7044" s="1">
        <v>0</v>
      </c>
      <c r="T7044" s="1">
        <v>9.3000000000000007</v>
      </c>
      <c r="U7044">
        <v>2019</v>
      </c>
      <c r="V7044" s="14" t="str">
        <f t="shared" si="110"/>
        <v>11</v>
      </c>
      <c r="W7044" t="s">
        <v>11198</v>
      </c>
    </row>
    <row r="7045" spans="1:23" x14ac:dyDescent="0.35">
      <c r="A7045" s="1">
        <v>7044</v>
      </c>
      <c r="B7045" s="1" t="s">
        <v>9613</v>
      </c>
      <c r="C7045" s="2">
        <v>43798</v>
      </c>
      <c r="D7045" s="2">
        <v>43802</v>
      </c>
      <c r="E7045" s="1" t="s">
        <v>33</v>
      </c>
      <c r="F7045" s="1" t="s">
        <v>1078</v>
      </c>
      <c r="G7045" s="1" t="s">
        <v>1079</v>
      </c>
      <c r="H7045" s="1" t="s">
        <v>30</v>
      </c>
      <c r="I7045" s="1" t="s">
        <v>4843</v>
      </c>
      <c r="J7045" s="1" t="s">
        <v>4843</v>
      </c>
      <c r="K7045" s="1" t="s">
        <v>3299</v>
      </c>
      <c r="L7045" s="1" t="s">
        <v>1712</v>
      </c>
      <c r="M7045" s="1" t="s">
        <v>3478</v>
      </c>
      <c r="N7045" s="1" t="s">
        <v>42</v>
      </c>
      <c r="O7045" s="1" t="s">
        <v>43</v>
      </c>
      <c r="P7045" s="1" t="s">
        <v>3479</v>
      </c>
      <c r="Q7045" s="1">
        <v>391.32</v>
      </c>
      <c r="R7045" s="1">
        <v>6</v>
      </c>
      <c r="S7045" s="1">
        <v>0</v>
      </c>
      <c r="T7045" s="1">
        <v>90</v>
      </c>
      <c r="U7045">
        <v>2019</v>
      </c>
      <c r="V7045" s="14" t="str">
        <f t="shared" si="110"/>
        <v>11</v>
      </c>
      <c r="W7045" t="s">
        <v>11198</v>
      </c>
    </row>
    <row r="7046" spans="1:23" x14ac:dyDescent="0.35">
      <c r="A7046" s="1">
        <v>4354</v>
      </c>
      <c r="B7046" s="1" t="s">
        <v>9614</v>
      </c>
      <c r="C7046" s="2">
        <v>42688</v>
      </c>
      <c r="D7046" s="2">
        <v>42694</v>
      </c>
      <c r="E7046" s="1" t="s">
        <v>33</v>
      </c>
      <c r="F7046" s="1" t="s">
        <v>958</v>
      </c>
      <c r="G7046" s="1" t="s">
        <v>959</v>
      </c>
      <c r="H7046" s="1" t="s">
        <v>54</v>
      </c>
      <c r="I7046" s="1" t="s">
        <v>9615</v>
      </c>
      <c r="J7046" s="1" t="s">
        <v>1956</v>
      </c>
      <c r="K7046" s="1" t="s">
        <v>1737</v>
      </c>
      <c r="L7046" s="1" t="s">
        <v>55</v>
      </c>
      <c r="M7046" s="1" t="s">
        <v>2238</v>
      </c>
      <c r="N7046" s="1" t="s">
        <v>31</v>
      </c>
      <c r="O7046" s="1" t="s">
        <v>44</v>
      </c>
      <c r="P7046" s="1" t="s">
        <v>2239</v>
      </c>
      <c r="Q7046" s="1">
        <v>88.740000000000009</v>
      </c>
      <c r="R7046" s="1">
        <v>3</v>
      </c>
      <c r="S7046" s="1">
        <v>0</v>
      </c>
      <c r="T7046" s="1">
        <v>15.03</v>
      </c>
      <c r="U7046">
        <v>2016</v>
      </c>
      <c r="V7046" s="14" t="str">
        <f t="shared" si="110"/>
        <v>11</v>
      </c>
      <c r="W7046" t="s">
        <v>11198</v>
      </c>
    </row>
    <row r="7047" spans="1:23" x14ac:dyDescent="0.35">
      <c r="A7047" s="1">
        <v>7046</v>
      </c>
      <c r="B7047" s="1" t="s">
        <v>9616</v>
      </c>
      <c r="C7047" s="2">
        <v>43768</v>
      </c>
      <c r="D7047" s="2">
        <v>43772</v>
      </c>
      <c r="E7047" s="1" t="s">
        <v>33</v>
      </c>
      <c r="F7047" s="1" t="s">
        <v>584</v>
      </c>
      <c r="G7047" s="1" t="s">
        <v>585</v>
      </c>
      <c r="H7047" s="1" t="s">
        <v>54</v>
      </c>
      <c r="I7047" s="1" t="s">
        <v>2857</v>
      </c>
      <c r="J7047" s="1" t="s">
        <v>2065</v>
      </c>
      <c r="K7047" s="1" t="s">
        <v>1737</v>
      </c>
      <c r="L7047" s="1" t="s">
        <v>55</v>
      </c>
      <c r="M7047" s="1" t="s">
        <v>3501</v>
      </c>
      <c r="N7047" s="1" t="s">
        <v>31</v>
      </c>
      <c r="O7047" s="1" t="s">
        <v>48</v>
      </c>
      <c r="P7047" s="1" t="s">
        <v>3502</v>
      </c>
      <c r="Q7047" s="1">
        <v>44.820000000000007</v>
      </c>
      <c r="R7047" s="1">
        <v>3</v>
      </c>
      <c r="S7047" s="1">
        <v>0</v>
      </c>
      <c r="T7047" s="1">
        <v>1.2600000000000002</v>
      </c>
      <c r="U7047">
        <v>2019</v>
      </c>
      <c r="V7047" s="14" t="str">
        <f t="shared" si="110"/>
        <v>10</v>
      </c>
      <c r="W7047" t="s">
        <v>11211</v>
      </c>
    </row>
    <row r="7048" spans="1:23" x14ac:dyDescent="0.35">
      <c r="A7048" s="1">
        <v>7047</v>
      </c>
      <c r="B7048" s="1" t="s">
        <v>9617</v>
      </c>
      <c r="C7048" s="2">
        <v>42402</v>
      </c>
      <c r="D7048" s="2">
        <v>42404</v>
      </c>
      <c r="E7048" s="1" t="s">
        <v>77</v>
      </c>
      <c r="F7048" s="1" t="s">
        <v>1628</v>
      </c>
      <c r="G7048" s="1" t="s">
        <v>1629</v>
      </c>
      <c r="H7048" s="1" t="s">
        <v>23</v>
      </c>
      <c r="I7048" s="1" t="s">
        <v>2101</v>
      </c>
      <c r="J7048" s="1" t="s">
        <v>1710</v>
      </c>
      <c r="K7048" s="1" t="s">
        <v>1711</v>
      </c>
      <c r="L7048" s="1" t="s">
        <v>1712</v>
      </c>
      <c r="M7048" s="1" t="s">
        <v>341</v>
      </c>
      <c r="N7048" s="1" t="s">
        <v>42</v>
      </c>
      <c r="O7048" s="1" t="s">
        <v>43</v>
      </c>
      <c r="P7048" s="1" t="s">
        <v>5335</v>
      </c>
      <c r="Q7048" s="1">
        <v>161.51399999999998</v>
      </c>
      <c r="R7048" s="1">
        <v>2</v>
      </c>
      <c r="S7048" s="1">
        <v>0.1</v>
      </c>
      <c r="T7048" s="1">
        <v>43.014000000000003</v>
      </c>
      <c r="U7048">
        <v>2016</v>
      </c>
      <c r="V7048" s="14" t="str">
        <f t="shared" si="110"/>
        <v>02</v>
      </c>
      <c r="W7048" t="s">
        <v>11196</v>
      </c>
    </row>
    <row r="7049" spans="1:23" x14ac:dyDescent="0.35">
      <c r="A7049" s="1">
        <v>550</v>
      </c>
      <c r="B7049" s="1" t="s">
        <v>5964</v>
      </c>
      <c r="C7049" s="2">
        <v>43452</v>
      </c>
      <c r="D7049" s="2">
        <v>43453</v>
      </c>
      <c r="E7049" s="1" t="s">
        <v>77</v>
      </c>
      <c r="F7049" s="1" t="s">
        <v>1107</v>
      </c>
      <c r="G7049" s="1" t="s">
        <v>1108</v>
      </c>
      <c r="H7049" s="1" t="s">
        <v>23</v>
      </c>
      <c r="I7049" s="1" t="s">
        <v>9589</v>
      </c>
      <c r="J7049" s="1" t="s">
        <v>1759</v>
      </c>
      <c r="K7049" s="1" t="s">
        <v>1760</v>
      </c>
      <c r="L7049" s="1" t="s">
        <v>55</v>
      </c>
      <c r="M7049" s="1" t="s">
        <v>5607</v>
      </c>
      <c r="N7049" s="1" t="s">
        <v>42</v>
      </c>
      <c r="O7049" s="1" t="s">
        <v>344</v>
      </c>
      <c r="P7049" s="1" t="s">
        <v>5608</v>
      </c>
      <c r="Q7049" s="1">
        <v>520.68000000000006</v>
      </c>
      <c r="R7049" s="1">
        <v>2</v>
      </c>
      <c r="S7049" s="1">
        <v>0</v>
      </c>
      <c r="T7049" s="1">
        <v>93.72</v>
      </c>
      <c r="U7049">
        <v>2018</v>
      </c>
      <c r="V7049" s="14" t="str">
        <f t="shared" si="110"/>
        <v>12</v>
      </c>
      <c r="W7049" t="s">
        <v>11199</v>
      </c>
    </row>
    <row r="7050" spans="1:23" x14ac:dyDescent="0.35">
      <c r="A7050" s="1">
        <v>5890</v>
      </c>
      <c r="B7050" s="1" t="s">
        <v>9618</v>
      </c>
      <c r="C7050" s="2">
        <v>43104</v>
      </c>
      <c r="D7050" s="2">
        <v>43106</v>
      </c>
      <c r="E7050" s="1" t="s">
        <v>20</v>
      </c>
      <c r="F7050" s="1" t="s">
        <v>1010</v>
      </c>
      <c r="G7050" s="1" t="s">
        <v>1011</v>
      </c>
      <c r="H7050" s="1" t="s">
        <v>23</v>
      </c>
      <c r="I7050" s="1" t="s">
        <v>9589</v>
      </c>
      <c r="J7050" s="1" t="s">
        <v>1759</v>
      </c>
      <c r="K7050" s="1" t="s">
        <v>1760</v>
      </c>
      <c r="L7050" s="1" t="s">
        <v>55</v>
      </c>
      <c r="M7050" s="1" t="s">
        <v>6574</v>
      </c>
      <c r="N7050" s="1" t="s">
        <v>31</v>
      </c>
      <c r="O7050" s="1" t="s">
        <v>32</v>
      </c>
      <c r="P7050" s="1" t="s">
        <v>6575</v>
      </c>
      <c r="Q7050" s="1">
        <v>31.68</v>
      </c>
      <c r="R7050" s="1">
        <v>3</v>
      </c>
      <c r="S7050" s="1">
        <v>0</v>
      </c>
      <c r="T7050" s="1">
        <v>5.9399999999999995</v>
      </c>
      <c r="U7050">
        <v>2018</v>
      </c>
      <c r="V7050" s="14" t="str">
        <f t="shared" si="110"/>
        <v>01</v>
      </c>
      <c r="W7050" t="s">
        <v>11204</v>
      </c>
    </row>
    <row r="7051" spans="1:23" x14ac:dyDescent="0.35">
      <c r="A7051" s="1">
        <v>7050</v>
      </c>
      <c r="B7051" s="1" t="s">
        <v>9619</v>
      </c>
      <c r="C7051" s="2">
        <v>43120</v>
      </c>
      <c r="D7051" s="2">
        <v>43126</v>
      </c>
      <c r="E7051" s="1" t="s">
        <v>33</v>
      </c>
      <c r="F7051" s="1" t="s">
        <v>370</v>
      </c>
      <c r="G7051" s="1" t="s">
        <v>371</v>
      </c>
      <c r="H7051" s="1" t="s">
        <v>30</v>
      </c>
      <c r="I7051" s="1" t="s">
        <v>1889</v>
      </c>
      <c r="J7051" s="1" t="s">
        <v>1889</v>
      </c>
      <c r="K7051" s="1" t="s">
        <v>1804</v>
      </c>
      <c r="L7051" s="1" t="s">
        <v>24</v>
      </c>
      <c r="M7051" s="1" t="s">
        <v>1740</v>
      </c>
      <c r="N7051" s="1" t="s">
        <v>31</v>
      </c>
      <c r="O7051" s="1" t="s">
        <v>45</v>
      </c>
      <c r="P7051" s="1" t="s">
        <v>1741</v>
      </c>
      <c r="Q7051" s="1">
        <v>1629.27</v>
      </c>
      <c r="R7051" s="1">
        <v>3</v>
      </c>
      <c r="S7051" s="1">
        <v>0</v>
      </c>
      <c r="T7051" s="1">
        <v>619.11</v>
      </c>
      <c r="U7051">
        <v>2018</v>
      </c>
      <c r="V7051" s="14" t="str">
        <f t="shared" si="110"/>
        <v>01</v>
      </c>
      <c r="W7051" t="s">
        <v>11204</v>
      </c>
    </row>
    <row r="7052" spans="1:23" x14ac:dyDescent="0.35">
      <c r="A7052" s="1">
        <v>7051</v>
      </c>
      <c r="B7052" s="1" t="s">
        <v>9620</v>
      </c>
      <c r="C7052" s="2">
        <v>42728</v>
      </c>
      <c r="D7052" s="2">
        <v>42730</v>
      </c>
      <c r="E7052" s="1" t="s">
        <v>20</v>
      </c>
      <c r="F7052" s="1" t="s">
        <v>1593</v>
      </c>
      <c r="G7052" s="1" t="s">
        <v>1594</v>
      </c>
      <c r="H7052" s="1" t="s">
        <v>23</v>
      </c>
      <c r="I7052" s="1" t="s">
        <v>6433</v>
      </c>
      <c r="J7052" s="1" t="s">
        <v>1768</v>
      </c>
      <c r="K7052" s="1" t="s">
        <v>1737</v>
      </c>
      <c r="L7052" s="1" t="s">
        <v>55</v>
      </c>
      <c r="M7052" s="1" t="s">
        <v>8686</v>
      </c>
      <c r="N7052" s="1" t="s">
        <v>25</v>
      </c>
      <c r="O7052" s="1" t="s">
        <v>40</v>
      </c>
      <c r="P7052" s="1" t="s">
        <v>8687</v>
      </c>
      <c r="Q7052" s="1">
        <v>66.69</v>
      </c>
      <c r="R7052" s="1">
        <v>3</v>
      </c>
      <c r="S7052" s="1">
        <v>0</v>
      </c>
      <c r="T7052" s="1">
        <v>28.620000000000005</v>
      </c>
      <c r="U7052">
        <v>2016</v>
      </c>
      <c r="V7052" s="14" t="str">
        <f t="shared" si="110"/>
        <v>12</v>
      </c>
      <c r="W7052" t="s">
        <v>11199</v>
      </c>
    </row>
    <row r="7053" spans="1:23" x14ac:dyDescent="0.35">
      <c r="A7053" s="1">
        <v>7052</v>
      </c>
      <c r="B7053" s="1" t="s">
        <v>9620</v>
      </c>
      <c r="C7053" s="2">
        <v>42728</v>
      </c>
      <c r="D7053" s="2">
        <v>42730</v>
      </c>
      <c r="E7053" s="1" t="s">
        <v>20</v>
      </c>
      <c r="F7053" s="1" t="s">
        <v>1593</v>
      </c>
      <c r="G7053" s="1" t="s">
        <v>1594</v>
      </c>
      <c r="H7053" s="1" t="s">
        <v>23</v>
      </c>
      <c r="I7053" s="1" t="s">
        <v>6433</v>
      </c>
      <c r="J7053" s="1" t="s">
        <v>1768</v>
      </c>
      <c r="K7053" s="1" t="s">
        <v>1737</v>
      </c>
      <c r="L7053" s="1" t="s">
        <v>55</v>
      </c>
      <c r="M7053" s="1" t="s">
        <v>1944</v>
      </c>
      <c r="N7053" s="1" t="s">
        <v>31</v>
      </c>
      <c r="O7053" s="1" t="s">
        <v>37</v>
      </c>
      <c r="P7053" s="1" t="s">
        <v>1945</v>
      </c>
      <c r="Q7053" s="1">
        <v>868.07700000000023</v>
      </c>
      <c r="R7053" s="1">
        <v>7</v>
      </c>
      <c r="S7053" s="1">
        <v>0.1</v>
      </c>
      <c r="T7053" s="1">
        <v>28.916999999999973</v>
      </c>
      <c r="U7053">
        <v>2016</v>
      </c>
      <c r="V7053" s="14" t="str">
        <f t="shared" si="110"/>
        <v>12</v>
      </c>
      <c r="W7053" t="s">
        <v>11199</v>
      </c>
    </row>
    <row r="7054" spans="1:23" x14ac:dyDescent="0.35">
      <c r="A7054" s="1">
        <v>7053</v>
      </c>
      <c r="B7054" s="1" t="s">
        <v>9620</v>
      </c>
      <c r="C7054" s="2">
        <v>42728</v>
      </c>
      <c r="D7054" s="2">
        <v>42730</v>
      </c>
      <c r="E7054" s="1" t="s">
        <v>20</v>
      </c>
      <c r="F7054" s="1" t="s">
        <v>1593</v>
      </c>
      <c r="G7054" s="1" t="s">
        <v>1594</v>
      </c>
      <c r="H7054" s="1" t="s">
        <v>23</v>
      </c>
      <c r="I7054" s="1" t="s">
        <v>6433</v>
      </c>
      <c r="J7054" s="1" t="s">
        <v>1768</v>
      </c>
      <c r="K7054" s="1" t="s">
        <v>1737</v>
      </c>
      <c r="L7054" s="1" t="s">
        <v>55</v>
      </c>
      <c r="M7054" s="1" t="s">
        <v>9621</v>
      </c>
      <c r="N7054" s="1" t="s">
        <v>31</v>
      </c>
      <c r="O7054" s="1" t="s">
        <v>48</v>
      </c>
      <c r="P7054" s="1" t="s">
        <v>9622</v>
      </c>
      <c r="Q7054" s="1">
        <v>95.549999999999983</v>
      </c>
      <c r="R7054" s="1">
        <v>7</v>
      </c>
      <c r="S7054" s="1">
        <v>0</v>
      </c>
      <c r="T7054" s="1">
        <v>19.949999999999996</v>
      </c>
      <c r="U7054">
        <v>2016</v>
      </c>
      <c r="V7054" s="14" t="str">
        <f t="shared" si="110"/>
        <v>12</v>
      </c>
      <c r="W7054" t="s">
        <v>11199</v>
      </c>
    </row>
    <row r="7055" spans="1:23" x14ac:dyDescent="0.35">
      <c r="A7055" s="1">
        <v>7054</v>
      </c>
      <c r="B7055" s="1" t="s">
        <v>9620</v>
      </c>
      <c r="C7055" s="2">
        <v>42728</v>
      </c>
      <c r="D7055" s="2">
        <v>42730</v>
      </c>
      <c r="E7055" s="1" t="s">
        <v>20</v>
      </c>
      <c r="F7055" s="1" t="s">
        <v>1593</v>
      </c>
      <c r="G7055" s="1" t="s">
        <v>1594</v>
      </c>
      <c r="H7055" s="1" t="s">
        <v>23</v>
      </c>
      <c r="I7055" s="1" t="s">
        <v>6433</v>
      </c>
      <c r="J7055" s="1" t="s">
        <v>1768</v>
      </c>
      <c r="K7055" s="1" t="s">
        <v>1737</v>
      </c>
      <c r="L7055" s="1" t="s">
        <v>55</v>
      </c>
      <c r="M7055" s="1" t="s">
        <v>6985</v>
      </c>
      <c r="N7055" s="1" t="s">
        <v>31</v>
      </c>
      <c r="O7055" s="1" t="s">
        <v>32</v>
      </c>
      <c r="P7055" s="1" t="s">
        <v>6986</v>
      </c>
      <c r="Q7055" s="1">
        <v>68.25</v>
      </c>
      <c r="R7055" s="1">
        <v>7</v>
      </c>
      <c r="S7055" s="1">
        <v>0</v>
      </c>
      <c r="T7055" s="1">
        <v>22.47</v>
      </c>
      <c r="U7055">
        <v>2016</v>
      </c>
      <c r="V7055" s="14" t="str">
        <f t="shared" si="110"/>
        <v>12</v>
      </c>
      <c r="W7055" t="s">
        <v>11199</v>
      </c>
    </row>
    <row r="7056" spans="1:23" x14ac:dyDescent="0.35">
      <c r="A7056" s="1">
        <v>7055</v>
      </c>
      <c r="B7056" s="1" t="s">
        <v>9623</v>
      </c>
      <c r="C7056" s="2">
        <v>42973</v>
      </c>
      <c r="D7056" s="2">
        <v>42977</v>
      </c>
      <c r="E7056" s="1" t="s">
        <v>33</v>
      </c>
      <c r="F7056" s="1" t="s">
        <v>132</v>
      </c>
      <c r="G7056" s="1" t="s">
        <v>133</v>
      </c>
      <c r="H7056" s="1" t="s">
        <v>23</v>
      </c>
      <c r="I7056" s="1" t="s">
        <v>2272</v>
      </c>
      <c r="J7056" s="1" t="s">
        <v>2065</v>
      </c>
      <c r="K7056" s="1" t="s">
        <v>1737</v>
      </c>
      <c r="L7056" s="1" t="s">
        <v>55</v>
      </c>
      <c r="M7056" s="1" t="s">
        <v>5909</v>
      </c>
      <c r="N7056" s="1" t="s">
        <v>31</v>
      </c>
      <c r="O7056" s="1" t="s">
        <v>41</v>
      </c>
      <c r="P7056" s="1" t="s">
        <v>5910</v>
      </c>
      <c r="Q7056" s="1">
        <v>11.310000000000002</v>
      </c>
      <c r="R7056" s="1">
        <v>1</v>
      </c>
      <c r="S7056" s="1">
        <v>0</v>
      </c>
      <c r="T7056" s="1">
        <v>0.99</v>
      </c>
      <c r="U7056">
        <v>2017</v>
      </c>
      <c r="V7056" s="14" t="str">
        <f t="shared" si="110"/>
        <v>08</v>
      </c>
      <c r="W7056" t="s">
        <v>11194</v>
      </c>
    </row>
    <row r="7057" spans="1:23" x14ac:dyDescent="0.35">
      <c r="A7057" s="1">
        <v>7056</v>
      </c>
      <c r="B7057" s="1" t="s">
        <v>4154</v>
      </c>
      <c r="C7057" s="2">
        <v>43290</v>
      </c>
      <c r="D7057" s="2">
        <v>43294</v>
      </c>
      <c r="E7057" s="1" t="s">
        <v>20</v>
      </c>
      <c r="F7057" s="1" t="s">
        <v>1583</v>
      </c>
      <c r="G7057" s="1" t="s">
        <v>1584</v>
      </c>
      <c r="H7057" s="1" t="s">
        <v>30</v>
      </c>
      <c r="I7057" s="1" t="s">
        <v>2101</v>
      </c>
      <c r="J7057" s="1" t="s">
        <v>1710</v>
      </c>
      <c r="K7057" s="1" t="s">
        <v>1711</v>
      </c>
      <c r="L7057" s="1" t="s">
        <v>1712</v>
      </c>
      <c r="M7057" s="1" t="s">
        <v>2802</v>
      </c>
      <c r="N7057" s="1" t="s">
        <v>42</v>
      </c>
      <c r="O7057" s="1" t="s">
        <v>70</v>
      </c>
      <c r="P7057" s="1" t="s">
        <v>2803</v>
      </c>
      <c r="Q7057" s="1">
        <v>360.28799999999995</v>
      </c>
      <c r="R7057" s="1">
        <v>4</v>
      </c>
      <c r="S7057" s="1">
        <v>0.1</v>
      </c>
      <c r="T7057" s="1">
        <v>31.968000000000004</v>
      </c>
      <c r="U7057">
        <v>2018</v>
      </c>
      <c r="V7057" s="14" t="str">
        <f t="shared" si="110"/>
        <v>07</v>
      </c>
      <c r="W7057" t="s">
        <v>11208</v>
      </c>
    </row>
    <row r="7058" spans="1:23" x14ac:dyDescent="0.35">
      <c r="A7058" s="1">
        <v>7057</v>
      </c>
      <c r="B7058" s="1" t="s">
        <v>4154</v>
      </c>
      <c r="C7058" s="2">
        <v>43290</v>
      </c>
      <c r="D7058" s="2">
        <v>43294</v>
      </c>
      <c r="E7058" s="1" t="s">
        <v>20</v>
      </c>
      <c r="F7058" s="1" t="s">
        <v>1583</v>
      </c>
      <c r="G7058" s="1" t="s">
        <v>1584</v>
      </c>
      <c r="H7058" s="1" t="s">
        <v>30</v>
      </c>
      <c r="I7058" s="1" t="s">
        <v>2101</v>
      </c>
      <c r="J7058" s="1" t="s">
        <v>1710</v>
      </c>
      <c r="K7058" s="1" t="s">
        <v>1711</v>
      </c>
      <c r="L7058" s="1" t="s">
        <v>1712</v>
      </c>
      <c r="M7058" s="1" t="s">
        <v>1680</v>
      </c>
      <c r="N7058" s="1" t="s">
        <v>31</v>
      </c>
      <c r="O7058" s="1" t="s">
        <v>37</v>
      </c>
      <c r="P7058" s="1" t="s">
        <v>5087</v>
      </c>
      <c r="Q7058" s="1">
        <v>152.44200000000001</v>
      </c>
      <c r="R7058" s="1">
        <v>3</v>
      </c>
      <c r="S7058" s="1">
        <v>0.1</v>
      </c>
      <c r="T7058" s="1">
        <v>25.362000000000002</v>
      </c>
      <c r="U7058">
        <v>2018</v>
      </c>
      <c r="V7058" s="14" t="str">
        <f t="shared" si="110"/>
        <v>07</v>
      </c>
      <c r="W7058" t="s">
        <v>11208</v>
      </c>
    </row>
    <row r="7059" spans="1:23" x14ac:dyDescent="0.35">
      <c r="A7059" s="1">
        <v>7058</v>
      </c>
      <c r="B7059" s="1" t="s">
        <v>9624</v>
      </c>
      <c r="C7059" s="2">
        <v>42498</v>
      </c>
      <c r="D7059" s="2">
        <v>42500</v>
      </c>
      <c r="E7059" s="1" t="s">
        <v>20</v>
      </c>
      <c r="F7059" s="1" t="s">
        <v>71</v>
      </c>
      <c r="G7059" s="1" t="s">
        <v>72</v>
      </c>
      <c r="H7059" s="1" t="s">
        <v>23</v>
      </c>
      <c r="I7059" s="1" t="s">
        <v>4108</v>
      </c>
      <c r="J7059" s="1" t="s">
        <v>1889</v>
      </c>
      <c r="K7059" s="1" t="s">
        <v>1804</v>
      </c>
      <c r="L7059" s="1" t="s">
        <v>24</v>
      </c>
      <c r="M7059" s="1" t="s">
        <v>2364</v>
      </c>
      <c r="N7059" s="1" t="s">
        <v>31</v>
      </c>
      <c r="O7059" s="1" t="s">
        <v>74</v>
      </c>
      <c r="P7059" s="1" t="s">
        <v>2365</v>
      </c>
      <c r="Q7059" s="1">
        <v>82.38</v>
      </c>
      <c r="R7059" s="1">
        <v>2</v>
      </c>
      <c r="S7059" s="1">
        <v>0</v>
      </c>
      <c r="T7059" s="1">
        <v>19.740000000000002</v>
      </c>
      <c r="U7059">
        <v>2016</v>
      </c>
      <c r="V7059" s="14" t="str">
        <f t="shared" si="110"/>
        <v>05</v>
      </c>
      <c r="W7059" t="s">
        <v>11201</v>
      </c>
    </row>
    <row r="7060" spans="1:23" x14ac:dyDescent="0.35">
      <c r="A7060" s="1">
        <v>7059</v>
      </c>
      <c r="B7060" s="1" t="s">
        <v>9624</v>
      </c>
      <c r="C7060" s="2">
        <v>42498</v>
      </c>
      <c r="D7060" s="2">
        <v>42500</v>
      </c>
      <c r="E7060" s="1" t="s">
        <v>20</v>
      </c>
      <c r="F7060" s="1" t="s">
        <v>71</v>
      </c>
      <c r="G7060" s="1" t="s">
        <v>72</v>
      </c>
      <c r="H7060" s="1" t="s">
        <v>23</v>
      </c>
      <c r="I7060" s="1" t="s">
        <v>4108</v>
      </c>
      <c r="J7060" s="1" t="s">
        <v>1889</v>
      </c>
      <c r="K7060" s="1" t="s">
        <v>1804</v>
      </c>
      <c r="L7060" s="1" t="s">
        <v>24</v>
      </c>
      <c r="M7060" s="1" t="s">
        <v>3656</v>
      </c>
      <c r="N7060" s="1" t="s">
        <v>42</v>
      </c>
      <c r="O7060" s="1" t="s">
        <v>43</v>
      </c>
      <c r="P7060" s="1" t="s">
        <v>3657</v>
      </c>
      <c r="Q7060" s="1">
        <v>224.154</v>
      </c>
      <c r="R7060" s="1">
        <v>2</v>
      </c>
      <c r="S7060" s="1">
        <v>0.1</v>
      </c>
      <c r="T7060" s="1">
        <v>34.853999999999999</v>
      </c>
      <c r="U7060">
        <v>2016</v>
      </c>
      <c r="V7060" s="14" t="str">
        <f t="shared" si="110"/>
        <v>05</v>
      </c>
      <c r="W7060" t="s">
        <v>11201</v>
      </c>
    </row>
    <row r="7061" spans="1:23" x14ac:dyDescent="0.35">
      <c r="A7061" s="1">
        <v>7060</v>
      </c>
      <c r="B7061" s="1" t="s">
        <v>9421</v>
      </c>
      <c r="C7061" s="2">
        <v>43643</v>
      </c>
      <c r="D7061" s="2">
        <v>43646</v>
      </c>
      <c r="E7061" s="1" t="s">
        <v>20</v>
      </c>
      <c r="F7061" s="1" t="s">
        <v>1096</v>
      </c>
      <c r="G7061" s="1" t="s">
        <v>1097</v>
      </c>
      <c r="H7061" s="1" t="s">
        <v>54</v>
      </c>
      <c r="I7061" s="1" t="s">
        <v>3131</v>
      </c>
      <c r="J7061" s="1" t="s">
        <v>1736</v>
      </c>
      <c r="K7061" s="1" t="s">
        <v>1737</v>
      </c>
      <c r="L7061" s="1" t="s">
        <v>55</v>
      </c>
      <c r="M7061" s="1" t="s">
        <v>6675</v>
      </c>
      <c r="N7061" s="1" t="s">
        <v>42</v>
      </c>
      <c r="O7061" s="1" t="s">
        <v>212</v>
      </c>
      <c r="P7061" s="1" t="s">
        <v>6676</v>
      </c>
      <c r="Q7061" s="1">
        <v>619.42049999999995</v>
      </c>
      <c r="R7061" s="1">
        <v>9</v>
      </c>
      <c r="S7061" s="1">
        <v>0.15</v>
      </c>
      <c r="T7061" s="1">
        <v>218.47050000000002</v>
      </c>
      <c r="U7061">
        <v>2019</v>
      </c>
      <c r="V7061" s="14" t="str">
        <f t="shared" si="110"/>
        <v>06</v>
      </c>
      <c r="W7061" t="s">
        <v>11200</v>
      </c>
    </row>
    <row r="7062" spans="1:23" x14ac:dyDescent="0.35">
      <c r="A7062" s="1">
        <v>7061</v>
      </c>
      <c r="B7062" s="1" t="s">
        <v>7731</v>
      </c>
      <c r="C7062" s="2">
        <v>43493</v>
      </c>
      <c r="D7062" s="2">
        <v>43495</v>
      </c>
      <c r="E7062" s="1" t="s">
        <v>77</v>
      </c>
      <c r="F7062" s="1" t="s">
        <v>357</v>
      </c>
      <c r="G7062" s="1" t="s">
        <v>358</v>
      </c>
      <c r="H7062" s="1" t="s">
        <v>23</v>
      </c>
      <c r="I7062" s="1" t="s">
        <v>6981</v>
      </c>
      <c r="J7062" s="1" t="s">
        <v>2210</v>
      </c>
      <c r="K7062" s="1" t="s">
        <v>1737</v>
      </c>
      <c r="L7062" s="1" t="s">
        <v>55</v>
      </c>
      <c r="M7062" s="1" t="s">
        <v>3777</v>
      </c>
      <c r="N7062" s="1" t="s">
        <v>25</v>
      </c>
      <c r="O7062" s="1" t="s">
        <v>26</v>
      </c>
      <c r="P7062" s="1" t="s">
        <v>3778</v>
      </c>
      <c r="Q7062" s="1">
        <v>217.89</v>
      </c>
      <c r="R7062" s="1">
        <v>2</v>
      </c>
      <c r="S7062" s="1">
        <v>0.1</v>
      </c>
      <c r="T7062" s="1">
        <v>77.430000000000021</v>
      </c>
      <c r="U7062">
        <v>2019</v>
      </c>
      <c r="V7062" s="14" t="str">
        <f t="shared" si="110"/>
        <v>01</v>
      </c>
      <c r="W7062" t="s">
        <v>11204</v>
      </c>
    </row>
    <row r="7063" spans="1:23" x14ac:dyDescent="0.35">
      <c r="A7063" s="1">
        <v>7062</v>
      </c>
      <c r="B7063" s="1" t="s">
        <v>9625</v>
      </c>
      <c r="C7063" s="2">
        <v>43503</v>
      </c>
      <c r="D7063" s="2">
        <v>43508</v>
      </c>
      <c r="E7063" s="1" t="s">
        <v>20</v>
      </c>
      <c r="F7063" s="1" t="s">
        <v>1622</v>
      </c>
      <c r="G7063" s="1" t="s">
        <v>1623</v>
      </c>
      <c r="H7063" s="1" t="s">
        <v>23</v>
      </c>
      <c r="I7063" s="1" t="s">
        <v>5962</v>
      </c>
      <c r="J7063" s="1" t="s">
        <v>1710</v>
      </c>
      <c r="K7063" s="1" t="s">
        <v>1711</v>
      </c>
      <c r="L7063" s="1" t="s">
        <v>1712</v>
      </c>
      <c r="M7063" s="1" t="s">
        <v>4546</v>
      </c>
      <c r="N7063" s="1" t="s">
        <v>31</v>
      </c>
      <c r="O7063" s="1" t="s">
        <v>37</v>
      </c>
      <c r="P7063" s="1" t="s">
        <v>4547</v>
      </c>
      <c r="Q7063" s="1">
        <v>174.95999999999998</v>
      </c>
      <c r="R7063" s="1">
        <v>3</v>
      </c>
      <c r="S7063" s="1">
        <v>0</v>
      </c>
      <c r="T7063" s="1">
        <v>76.95</v>
      </c>
      <c r="U7063">
        <v>2019</v>
      </c>
      <c r="V7063" s="14" t="str">
        <f t="shared" si="110"/>
        <v>02</v>
      </c>
      <c r="W7063" t="s">
        <v>11196</v>
      </c>
    </row>
    <row r="7064" spans="1:23" x14ac:dyDescent="0.35">
      <c r="A7064" s="1">
        <v>5891</v>
      </c>
      <c r="B7064" s="1" t="s">
        <v>9618</v>
      </c>
      <c r="C7064" s="2">
        <v>43104</v>
      </c>
      <c r="D7064" s="2">
        <v>43106</v>
      </c>
      <c r="E7064" s="1" t="s">
        <v>20</v>
      </c>
      <c r="F7064" s="1" t="s">
        <v>1010</v>
      </c>
      <c r="G7064" s="1" t="s">
        <v>1011</v>
      </c>
      <c r="H7064" s="1" t="s">
        <v>23</v>
      </c>
      <c r="I7064" s="1" t="s">
        <v>9589</v>
      </c>
      <c r="J7064" s="1" t="s">
        <v>1759</v>
      </c>
      <c r="K7064" s="1" t="s">
        <v>1760</v>
      </c>
      <c r="L7064" s="1" t="s">
        <v>55</v>
      </c>
      <c r="M7064" s="1" t="s">
        <v>3986</v>
      </c>
      <c r="N7064" s="1" t="s">
        <v>31</v>
      </c>
      <c r="O7064" s="1" t="s">
        <v>48</v>
      </c>
      <c r="P7064" s="1" t="s">
        <v>3987</v>
      </c>
      <c r="Q7064" s="1">
        <v>83.4</v>
      </c>
      <c r="R7064" s="1">
        <v>5</v>
      </c>
      <c r="S7064" s="1">
        <v>0</v>
      </c>
      <c r="T7064" s="1">
        <v>2.4</v>
      </c>
      <c r="U7064">
        <v>2018</v>
      </c>
      <c r="V7064" s="14" t="str">
        <f t="shared" si="110"/>
        <v>01</v>
      </c>
      <c r="W7064" t="s">
        <v>11204</v>
      </c>
    </row>
    <row r="7065" spans="1:23" x14ac:dyDescent="0.35">
      <c r="A7065" s="1">
        <v>7139</v>
      </c>
      <c r="B7065" s="1" t="s">
        <v>9626</v>
      </c>
      <c r="C7065" s="2">
        <v>43447</v>
      </c>
      <c r="D7065" s="2">
        <v>43453</v>
      </c>
      <c r="E7065" s="1" t="s">
        <v>33</v>
      </c>
      <c r="F7065" s="1" t="s">
        <v>1691</v>
      </c>
      <c r="G7065" s="1" t="s">
        <v>1692</v>
      </c>
      <c r="H7065" s="1" t="s">
        <v>54</v>
      </c>
      <c r="I7065" s="1" t="s">
        <v>9589</v>
      </c>
      <c r="J7065" s="1" t="s">
        <v>1759</v>
      </c>
      <c r="K7065" s="1" t="s">
        <v>1760</v>
      </c>
      <c r="L7065" s="1" t="s">
        <v>55</v>
      </c>
      <c r="M7065" s="1" t="s">
        <v>9627</v>
      </c>
      <c r="N7065" s="1" t="s">
        <v>31</v>
      </c>
      <c r="O7065" s="1" t="s">
        <v>179</v>
      </c>
      <c r="P7065" s="1" t="s">
        <v>9628</v>
      </c>
      <c r="Q7065" s="1">
        <v>75.179999999999993</v>
      </c>
      <c r="R7065" s="1">
        <v>2</v>
      </c>
      <c r="S7065" s="1">
        <v>0</v>
      </c>
      <c r="T7065" s="1">
        <v>4.5</v>
      </c>
      <c r="U7065">
        <v>2018</v>
      </c>
      <c r="V7065" s="14" t="str">
        <f t="shared" si="110"/>
        <v>12</v>
      </c>
      <c r="W7065" t="s">
        <v>11199</v>
      </c>
    </row>
    <row r="7066" spans="1:23" x14ac:dyDescent="0.35">
      <c r="A7066" s="1">
        <v>7946</v>
      </c>
      <c r="B7066" s="1" t="s">
        <v>9629</v>
      </c>
      <c r="C7066" s="2">
        <v>43130</v>
      </c>
      <c r="D7066" s="2">
        <v>43137</v>
      </c>
      <c r="E7066" s="1" t="s">
        <v>33</v>
      </c>
      <c r="F7066" s="1" t="s">
        <v>1458</v>
      </c>
      <c r="G7066" s="1" t="s">
        <v>1459</v>
      </c>
      <c r="H7066" s="1" t="s">
        <v>23</v>
      </c>
      <c r="I7066" s="1" t="s">
        <v>9589</v>
      </c>
      <c r="J7066" s="1" t="s">
        <v>1759</v>
      </c>
      <c r="K7066" s="1" t="s">
        <v>1760</v>
      </c>
      <c r="L7066" s="1" t="s">
        <v>55</v>
      </c>
      <c r="M7066" s="1" t="s">
        <v>6400</v>
      </c>
      <c r="N7066" s="1" t="s">
        <v>25</v>
      </c>
      <c r="O7066" s="1" t="s">
        <v>40</v>
      </c>
      <c r="P7066" s="1" t="s">
        <v>6401</v>
      </c>
      <c r="Q7066" s="1">
        <v>217.32</v>
      </c>
      <c r="R7066" s="1">
        <v>2</v>
      </c>
      <c r="S7066" s="1">
        <v>0</v>
      </c>
      <c r="T7066" s="1">
        <v>4.32</v>
      </c>
      <c r="U7066">
        <v>2018</v>
      </c>
      <c r="V7066" s="14" t="str">
        <f t="shared" si="110"/>
        <v>01</v>
      </c>
      <c r="W7066" t="s">
        <v>11204</v>
      </c>
    </row>
    <row r="7067" spans="1:23" x14ac:dyDescent="0.35">
      <c r="A7067" s="1">
        <v>7947</v>
      </c>
      <c r="B7067" s="1" t="s">
        <v>9629</v>
      </c>
      <c r="C7067" s="2">
        <v>43130</v>
      </c>
      <c r="D7067" s="2">
        <v>43137</v>
      </c>
      <c r="E7067" s="1" t="s">
        <v>33</v>
      </c>
      <c r="F7067" s="1" t="s">
        <v>1458</v>
      </c>
      <c r="G7067" s="1" t="s">
        <v>1459</v>
      </c>
      <c r="H7067" s="1" t="s">
        <v>23</v>
      </c>
      <c r="I7067" s="1" t="s">
        <v>9589</v>
      </c>
      <c r="J7067" s="1" t="s">
        <v>1759</v>
      </c>
      <c r="K7067" s="1" t="s">
        <v>1760</v>
      </c>
      <c r="L7067" s="1" t="s">
        <v>55</v>
      </c>
      <c r="M7067" s="1" t="s">
        <v>9630</v>
      </c>
      <c r="N7067" s="1" t="s">
        <v>42</v>
      </c>
      <c r="O7067" s="1" t="s">
        <v>43</v>
      </c>
      <c r="P7067" s="1" t="s">
        <v>5741</v>
      </c>
      <c r="Q7067" s="1">
        <v>3219.9</v>
      </c>
      <c r="R7067" s="1">
        <v>5</v>
      </c>
      <c r="S7067" s="1">
        <v>0</v>
      </c>
      <c r="T7067" s="1">
        <v>965.85000000000014</v>
      </c>
      <c r="U7067">
        <v>2018</v>
      </c>
      <c r="V7067" s="14" t="str">
        <f t="shared" si="110"/>
        <v>01</v>
      </c>
      <c r="W7067" t="s">
        <v>11204</v>
      </c>
    </row>
    <row r="7068" spans="1:23" x14ac:dyDescent="0.35">
      <c r="A7068" s="1">
        <v>7067</v>
      </c>
      <c r="B7068" s="1" t="s">
        <v>9631</v>
      </c>
      <c r="C7068" s="2">
        <v>42930</v>
      </c>
      <c r="D7068" s="2">
        <v>42933</v>
      </c>
      <c r="E7068" s="1" t="s">
        <v>20</v>
      </c>
      <c r="F7068" s="1" t="s">
        <v>1647</v>
      </c>
      <c r="G7068" s="1" t="s">
        <v>1648</v>
      </c>
      <c r="H7068" s="1" t="s">
        <v>23</v>
      </c>
      <c r="I7068" s="1" t="s">
        <v>3410</v>
      </c>
      <c r="J7068" s="1" t="s">
        <v>3411</v>
      </c>
      <c r="K7068" s="1" t="s">
        <v>3070</v>
      </c>
      <c r="L7068" s="1" t="s">
        <v>1712</v>
      </c>
      <c r="M7068" s="1" t="s">
        <v>8382</v>
      </c>
      <c r="N7068" s="1" t="s">
        <v>42</v>
      </c>
      <c r="O7068" s="1" t="s">
        <v>212</v>
      </c>
      <c r="P7068" s="1" t="s">
        <v>8383</v>
      </c>
      <c r="Q7068" s="1">
        <v>1245.0000000000002</v>
      </c>
      <c r="R7068" s="1">
        <v>4</v>
      </c>
      <c r="S7068" s="1">
        <v>0</v>
      </c>
      <c r="T7068" s="1">
        <v>161.76</v>
      </c>
      <c r="U7068">
        <v>2017</v>
      </c>
      <c r="V7068" s="14" t="str">
        <f t="shared" si="110"/>
        <v>07</v>
      </c>
      <c r="W7068" t="s">
        <v>11208</v>
      </c>
    </row>
    <row r="7069" spans="1:23" x14ac:dyDescent="0.35">
      <c r="A7069" s="1">
        <v>7068</v>
      </c>
      <c r="B7069" s="1" t="s">
        <v>9051</v>
      </c>
      <c r="C7069" s="2">
        <v>43682</v>
      </c>
      <c r="D7069" s="2">
        <v>43686</v>
      </c>
      <c r="E7069" s="1" t="s">
        <v>33</v>
      </c>
      <c r="F7069" s="1" t="s">
        <v>1366</v>
      </c>
      <c r="G7069" s="1" t="s">
        <v>1367</v>
      </c>
      <c r="H7069" s="1" t="s">
        <v>23</v>
      </c>
      <c r="I7069" s="1" t="s">
        <v>5720</v>
      </c>
      <c r="J7069" s="1" t="s">
        <v>1710</v>
      </c>
      <c r="K7069" s="1" t="s">
        <v>1711</v>
      </c>
      <c r="L7069" s="1" t="s">
        <v>1712</v>
      </c>
      <c r="M7069" s="1" t="s">
        <v>4530</v>
      </c>
      <c r="N7069" s="1" t="s">
        <v>31</v>
      </c>
      <c r="O7069" s="1" t="s">
        <v>179</v>
      </c>
      <c r="P7069" s="1" t="s">
        <v>4531</v>
      </c>
      <c r="Q7069" s="1">
        <v>56.970000000000006</v>
      </c>
      <c r="R7069" s="1">
        <v>3</v>
      </c>
      <c r="S7069" s="1">
        <v>0</v>
      </c>
      <c r="T7069" s="1">
        <v>4.5</v>
      </c>
      <c r="U7069">
        <v>2019</v>
      </c>
      <c r="V7069" s="14" t="str">
        <f t="shared" si="110"/>
        <v>08</v>
      </c>
      <c r="W7069" t="s">
        <v>11194</v>
      </c>
    </row>
    <row r="7070" spans="1:23" x14ac:dyDescent="0.35">
      <c r="A7070" s="1">
        <v>7069</v>
      </c>
      <c r="B7070" s="1" t="s">
        <v>9051</v>
      </c>
      <c r="C7070" s="2">
        <v>43682</v>
      </c>
      <c r="D7070" s="2">
        <v>43686</v>
      </c>
      <c r="E7070" s="1" t="s">
        <v>33</v>
      </c>
      <c r="F7070" s="1" t="s">
        <v>1366</v>
      </c>
      <c r="G7070" s="1" t="s">
        <v>1367</v>
      </c>
      <c r="H7070" s="1" t="s">
        <v>23</v>
      </c>
      <c r="I7070" s="1" t="s">
        <v>5720</v>
      </c>
      <c r="J7070" s="1" t="s">
        <v>1710</v>
      </c>
      <c r="K7070" s="1" t="s">
        <v>1711</v>
      </c>
      <c r="L7070" s="1" t="s">
        <v>1712</v>
      </c>
      <c r="M7070" s="1" t="s">
        <v>5844</v>
      </c>
      <c r="N7070" s="1" t="s">
        <v>31</v>
      </c>
      <c r="O7070" s="1" t="s">
        <v>32</v>
      </c>
      <c r="P7070" s="1" t="s">
        <v>5845</v>
      </c>
      <c r="Q7070" s="1">
        <v>58.05</v>
      </c>
      <c r="R7070" s="1">
        <v>5</v>
      </c>
      <c r="S7070" s="1">
        <v>0</v>
      </c>
      <c r="T7070" s="1">
        <v>4.0500000000000007</v>
      </c>
      <c r="U7070">
        <v>2019</v>
      </c>
      <c r="V7070" s="14" t="str">
        <f t="shared" si="110"/>
        <v>08</v>
      </c>
      <c r="W7070" t="s">
        <v>11194</v>
      </c>
    </row>
    <row r="7071" spans="1:23" x14ac:dyDescent="0.35">
      <c r="A7071" s="1">
        <v>7070</v>
      </c>
      <c r="B7071" s="1" t="s">
        <v>9051</v>
      </c>
      <c r="C7071" s="2">
        <v>43682</v>
      </c>
      <c r="D7071" s="2">
        <v>43686</v>
      </c>
      <c r="E7071" s="1" t="s">
        <v>33</v>
      </c>
      <c r="F7071" s="1" t="s">
        <v>1366</v>
      </c>
      <c r="G7071" s="1" t="s">
        <v>1367</v>
      </c>
      <c r="H7071" s="1" t="s">
        <v>23</v>
      </c>
      <c r="I7071" s="1" t="s">
        <v>5720</v>
      </c>
      <c r="J7071" s="1" t="s">
        <v>1710</v>
      </c>
      <c r="K7071" s="1" t="s">
        <v>1711</v>
      </c>
      <c r="L7071" s="1" t="s">
        <v>1712</v>
      </c>
      <c r="M7071" s="1" t="s">
        <v>2616</v>
      </c>
      <c r="N7071" s="1" t="s">
        <v>42</v>
      </c>
      <c r="O7071" s="1" t="s">
        <v>43</v>
      </c>
      <c r="P7071" s="1" t="s">
        <v>2617</v>
      </c>
      <c r="Q7071" s="1">
        <v>1237.44</v>
      </c>
      <c r="R7071" s="1">
        <v>8</v>
      </c>
      <c r="S7071" s="1">
        <v>0</v>
      </c>
      <c r="T7071" s="1">
        <v>74.16</v>
      </c>
      <c r="U7071">
        <v>2019</v>
      </c>
      <c r="V7071" s="14" t="str">
        <f t="shared" si="110"/>
        <v>08</v>
      </c>
      <c r="W7071" t="s">
        <v>11194</v>
      </c>
    </row>
    <row r="7072" spans="1:23" x14ac:dyDescent="0.35">
      <c r="A7072" s="1">
        <v>7071</v>
      </c>
      <c r="B7072" s="1" t="s">
        <v>9632</v>
      </c>
      <c r="C7072" s="2">
        <v>43741</v>
      </c>
      <c r="D7072" s="2">
        <v>43744</v>
      </c>
      <c r="E7072" s="1" t="s">
        <v>20</v>
      </c>
      <c r="F7072" s="1" t="s">
        <v>562</v>
      </c>
      <c r="G7072" s="1" t="s">
        <v>563</v>
      </c>
      <c r="H7072" s="1" t="s">
        <v>30</v>
      </c>
      <c r="I7072" s="1" t="s">
        <v>4164</v>
      </c>
      <c r="J7072" s="1" t="s">
        <v>1827</v>
      </c>
      <c r="K7072" s="1" t="s">
        <v>1760</v>
      </c>
      <c r="L7072" s="1" t="s">
        <v>55</v>
      </c>
      <c r="M7072" s="1" t="s">
        <v>5917</v>
      </c>
      <c r="N7072" s="1" t="s">
        <v>31</v>
      </c>
      <c r="O7072" s="1" t="s">
        <v>37</v>
      </c>
      <c r="P7072" s="1" t="s">
        <v>5918</v>
      </c>
      <c r="Q7072" s="1">
        <v>15.714</v>
      </c>
      <c r="R7072" s="1">
        <v>1</v>
      </c>
      <c r="S7072" s="1">
        <v>0.1</v>
      </c>
      <c r="T7072" s="1">
        <v>-1.2360000000000002</v>
      </c>
      <c r="U7072">
        <v>2019</v>
      </c>
      <c r="V7072" s="14" t="str">
        <f t="shared" si="110"/>
        <v>10</v>
      </c>
      <c r="W7072" t="s">
        <v>11211</v>
      </c>
    </row>
    <row r="7073" spans="1:23" x14ac:dyDescent="0.35">
      <c r="A7073" s="1">
        <v>7072</v>
      </c>
      <c r="B7073" s="1" t="s">
        <v>9633</v>
      </c>
      <c r="C7073" s="2">
        <v>43423</v>
      </c>
      <c r="D7073" s="2">
        <v>43430</v>
      </c>
      <c r="E7073" s="1" t="s">
        <v>33</v>
      </c>
      <c r="F7073" s="1" t="s">
        <v>625</v>
      </c>
      <c r="G7073" s="1" t="s">
        <v>626</v>
      </c>
      <c r="H7073" s="1" t="s">
        <v>30</v>
      </c>
      <c r="I7073" s="1" t="s">
        <v>2634</v>
      </c>
      <c r="J7073" s="1" t="s">
        <v>2210</v>
      </c>
      <c r="K7073" s="1" t="s">
        <v>1737</v>
      </c>
      <c r="L7073" s="1" t="s">
        <v>55</v>
      </c>
      <c r="M7073" s="1" t="s">
        <v>3526</v>
      </c>
      <c r="N7073" s="1" t="s">
        <v>31</v>
      </c>
      <c r="O7073" s="1" t="s">
        <v>44</v>
      </c>
      <c r="P7073" s="1" t="s">
        <v>4496</v>
      </c>
      <c r="Q7073" s="1">
        <v>197.82</v>
      </c>
      <c r="R7073" s="1">
        <v>7</v>
      </c>
      <c r="S7073" s="1">
        <v>0</v>
      </c>
      <c r="T7073" s="1">
        <v>41.370000000000005</v>
      </c>
      <c r="U7073">
        <v>2018</v>
      </c>
      <c r="V7073" s="14" t="str">
        <f t="shared" si="110"/>
        <v>11</v>
      </c>
      <c r="W7073" t="s">
        <v>11198</v>
      </c>
    </row>
    <row r="7074" spans="1:23" x14ac:dyDescent="0.35">
      <c r="A7074" s="1">
        <v>7073</v>
      </c>
      <c r="B7074" s="1" t="s">
        <v>9633</v>
      </c>
      <c r="C7074" s="2">
        <v>43423</v>
      </c>
      <c r="D7074" s="2">
        <v>43430</v>
      </c>
      <c r="E7074" s="1" t="s">
        <v>33</v>
      </c>
      <c r="F7074" s="1" t="s">
        <v>625</v>
      </c>
      <c r="G7074" s="1" t="s">
        <v>626</v>
      </c>
      <c r="H7074" s="1" t="s">
        <v>30</v>
      </c>
      <c r="I7074" s="1" t="s">
        <v>2634</v>
      </c>
      <c r="J7074" s="1" t="s">
        <v>2210</v>
      </c>
      <c r="K7074" s="1" t="s">
        <v>1737</v>
      </c>
      <c r="L7074" s="1" t="s">
        <v>55</v>
      </c>
      <c r="M7074" s="1" t="s">
        <v>5583</v>
      </c>
      <c r="N7074" s="1" t="s">
        <v>42</v>
      </c>
      <c r="O7074" s="1" t="s">
        <v>43</v>
      </c>
      <c r="P7074" s="1" t="s">
        <v>5584</v>
      </c>
      <c r="Q7074" s="1">
        <v>468.79199999999997</v>
      </c>
      <c r="R7074" s="1">
        <v>4</v>
      </c>
      <c r="S7074" s="1">
        <v>0.15</v>
      </c>
      <c r="T7074" s="1">
        <v>181.99199999999996</v>
      </c>
      <c r="U7074">
        <v>2018</v>
      </c>
      <c r="V7074" s="14" t="str">
        <f t="shared" si="110"/>
        <v>11</v>
      </c>
      <c r="W7074" t="s">
        <v>11198</v>
      </c>
    </row>
    <row r="7075" spans="1:23" x14ac:dyDescent="0.35">
      <c r="A7075" s="1">
        <v>7074</v>
      </c>
      <c r="B7075" s="1" t="s">
        <v>9634</v>
      </c>
      <c r="C7075" s="2">
        <v>42455</v>
      </c>
      <c r="D7075" s="2">
        <v>42457</v>
      </c>
      <c r="E7075" s="1" t="s">
        <v>20</v>
      </c>
      <c r="F7075" s="1" t="s">
        <v>1389</v>
      </c>
      <c r="G7075" s="1" t="s">
        <v>1390</v>
      </c>
      <c r="H7075" s="1" t="s">
        <v>23</v>
      </c>
      <c r="I7075" s="1" t="s">
        <v>2536</v>
      </c>
      <c r="J7075" s="1" t="s">
        <v>1967</v>
      </c>
      <c r="K7075" s="1" t="s">
        <v>1760</v>
      </c>
      <c r="L7075" s="1" t="s">
        <v>55</v>
      </c>
      <c r="M7075" s="1" t="s">
        <v>8332</v>
      </c>
      <c r="N7075" s="1" t="s">
        <v>31</v>
      </c>
      <c r="O7075" s="1" t="s">
        <v>99</v>
      </c>
      <c r="P7075" s="1" t="s">
        <v>8333</v>
      </c>
      <c r="Q7075" s="1">
        <v>99.45</v>
      </c>
      <c r="R7075" s="1">
        <v>5</v>
      </c>
      <c r="S7075" s="1">
        <v>0</v>
      </c>
      <c r="T7075" s="1">
        <v>44.699999999999996</v>
      </c>
      <c r="U7075">
        <v>2016</v>
      </c>
      <c r="V7075" s="14" t="str">
        <f t="shared" si="110"/>
        <v>03</v>
      </c>
      <c r="W7075" t="s">
        <v>11202</v>
      </c>
    </row>
    <row r="7076" spans="1:23" x14ac:dyDescent="0.35">
      <c r="A7076" s="1">
        <v>7075</v>
      </c>
      <c r="B7076" s="1" t="s">
        <v>9635</v>
      </c>
      <c r="C7076" s="2">
        <v>43752</v>
      </c>
      <c r="D7076" s="2">
        <v>43758</v>
      </c>
      <c r="E7076" s="1" t="s">
        <v>33</v>
      </c>
      <c r="F7076" s="1" t="s">
        <v>1328</v>
      </c>
      <c r="G7076" s="1" t="s">
        <v>1329</v>
      </c>
      <c r="H7076" s="1" t="s">
        <v>30</v>
      </c>
      <c r="I7076" s="1" t="s">
        <v>3122</v>
      </c>
      <c r="J7076" s="1" t="s">
        <v>2641</v>
      </c>
      <c r="K7076" s="1" t="s">
        <v>1778</v>
      </c>
      <c r="L7076" s="1" t="s">
        <v>24</v>
      </c>
      <c r="M7076" s="1" t="s">
        <v>9484</v>
      </c>
      <c r="N7076" s="1" t="s">
        <v>31</v>
      </c>
      <c r="O7076" s="1" t="s">
        <v>45</v>
      </c>
      <c r="P7076" s="1" t="s">
        <v>9485</v>
      </c>
      <c r="Q7076" s="1">
        <v>1072.8600000000001</v>
      </c>
      <c r="R7076" s="1">
        <v>2</v>
      </c>
      <c r="S7076" s="1">
        <v>0</v>
      </c>
      <c r="T7076" s="1">
        <v>182.34</v>
      </c>
      <c r="U7076">
        <v>2019</v>
      </c>
      <c r="V7076" s="14" t="str">
        <f t="shared" si="110"/>
        <v>10</v>
      </c>
      <c r="W7076" t="s">
        <v>11211</v>
      </c>
    </row>
    <row r="7077" spans="1:23" x14ac:dyDescent="0.35">
      <c r="A7077" s="1">
        <v>7076</v>
      </c>
      <c r="B7077" s="1" t="s">
        <v>9635</v>
      </c>
      <c r="C7077" s="2">
        <v>43752</v>
      </c>
      <c r="D7077" s="2">
        <v>43758</v>
      </c>
      <c r="E7077" s="1" t="s">
        <v>33</v>
      </c>
      <c r="F7077" s="1" t="s">
        <v>1328</v>
      </c>
      <c r="G7077" s="1" t="s">
        <v>1329</v>
      </c>
      <c r="H7077" s="1" t="s">
        <v>30</v>
      </c>
      <c r="I7077" s="1" t="s">
        <v>3122</v>
      </c>
      <c r="J7077" s="1" t="s">
        <v>2641</v>
      </c>
      <c r="K7077" s="1" t="s">
        <v>1778</v>
      </c>
      <c r="L7077" s="1" t="s">
        <v>24</v>
      </c>
      <c r="M7077" s="1" t="s">
        <v>1898</v>
      </c>
      <c r="N7077" s="1" t="s">
        <v>42</v>
      </c>
      <c r="O7077" s="1" t="s">
        <v>212</v>
      </c>
      <c r="P7077" s="1" t="s">
        <v>1899</v>
      </c>
      <c r="Q7077" s="1">
        <v>145.58400000000003</v>
      </c>
      <c r="R7077" s="1">
        <v>2</v>
      </c>
      <c r="S7077" s="1">
        <v>0.4</v>
      </c>
      <c r="T7077" s="1">
        <v>-82.53600000000003</v>
      </c>
      <c r="U7077">
        <v>2019</v>
      </c>
      <c r="V7077" s="14" t="str">
        <f t="shared" si="110"/>
        <v>10</v>
      </c>
      <c r="W7077" t="s">
        <v>11211</v>
      </c>
    </row>
    <row r="7078" spans="1:23" x14ac:dyDescent="0.35">
      <c r="A7078" s="1">
        <v>7077</v>
      </c>
      <c r="B7078" s="1" t="s">
        <v>8580</v>
      </c>
      <c r="C7078" s="2">
        <v>42467</v>
      </c>
      <c r="D7078" s="2">
        <v>42471</v>
      </c>
      <c r="E7078" s="1" t="s">
        <v>33</v>
      </c>
      <c r="F7078" s="1" t="s">
        <v>83</v>
      </c>
      <c r="G7078" s="1" t="s">
        <v>84</v>
      </c>
      <c r="H7078" s="1" t="s">
        <v>30</v>
      </c>
      <c r="I7078" s="1" t="s">
        <v>3405</v>
      </c>
      <c r="J7078" s="1" t="s">
        <v>1736</v>
      </c>
      <c r="K7078" s="1" t="s">
        <v>1737</v>
      </c>
      <c r="L7078" s="1" t="s">
        <v>55</v>
      </c>
      <c r="M7078" s="1" t="s">
        <v>2458</v>
      </c>
      <c r="N7078" s="1" t="s">
        <v>31</v>
      </c>
      <c r="O7078" s="1" t="s">
        <v>44</v>
      </c>
      <c r="P7078" s="1" t="s">
        <v>2459</v>
      </c>
      <c r="Q7078" s="1">
        <v>24</v>
      </c>
      <c r="R7078" s="1">
        <v>2</v>
      </c>
      <c r="S7078" s="1">
        <v>0</v>
      </c>
      <c r="T7078" s="1">
        <v>0.96</v>
      </c>
      <c r="U7078">
        <v>2016</v>
      </c>
      <c r="V7078" s="14" t="str">
        <f t="shared" si="110"/>
        <v>04</v>
      </c>
      <c r="W7078" t="s">
        <v>11210</v>
      </c>
    </row>
    <row r="7079" spans="1:23" x14ac:dyDescent="0.35">
      <c r="A7079" s="1">
        <v>7078</v>
      </c>
      <c r="B7079" s="1" t="s">
        <v>9636</v>
      </c>
      <c r="C7079" s="2">
        <v>42781</v>
      </c>
      <c r="D7079" s="2">
        <v>42785</v>
      </c>
      <c r="E7079" s="1" t="s">
        <v>33</v>
      </c>
      <c r="F7079" s="1" t="s">
        <v>130</v>
      </c>
      <c r="G7079" s="1" t="s">
        <v>131</v>
      </c>
      <c r="H7079" s="1" t="s">
        <v>30</v>
      </c>
      <c r="I7079" s="1" t="s">
        <v>4880</v>
      </c>
      <c r="J7079" s="1" t="s">
        <v>1750</v>
      </c>
      <c r="K7079" s="1" t="s">
        <v>1737</v>
      </c>
      <c r="L7079" s="1" t="s">
        <v>55</v>
      </c>
      <c r="M7079" s="1" t="s">
        <v>2893</v>
      </c>
      <c r="N7079" s="1" t="s">
        <v>31</v>
      </c>
      <c r="O7079" s="1" t="s">
        <v>41</v>
      </c>
      <c r="P7079" s="1" t="s">
        <v>2894</v>
      </c>
      <c r="Q7079" s="1">
        <v>97.859999999999985</v>
      </c>
      <c r="R7079" s="1">
        <v>2</v>
      </c>
      <c r="S7079" s="1">
        <v>0</v>
      </c>
      <c r="T7079" s="1">
        <v>48.900000000000006</v>
      </c>
      <c r="U7079">
        <v>2017</v>
      </c>
      <c r="V7079" s="14" t="str">
        <f t="shared" si="110"/>
        <v>02</v>
      </c>
      <c r="W7079" t="s">
        <v>11196</v>
      </c>
    </row>
    <row r="7080" spans="1:23" x14ac:dyDescent="0.35">
      <c r="A7080" s="1">
        <v>7079</v>
      </c>
      <c r="B7080" s="1" t="s">
        <v>9637</v>
      </c>
      <c r="C7080" s="2">
        <v>42380</v>
      </c>
      <c r="D7080" s="2">
        <v>42385</v>
      </c>
      <c r="E7080" s="1" t="s">
        <v>33</v>
      </c>
      <c r="F7080" s="1" t="s">
        <v>204</v>
      </c>
      <c r="G7080" s="1" t="s">
        <v>205</v>
      </c>
      <c r="H7080" s="1" t="s">
        <v>23</v>
      </c>
      <c r="I7080" s="1" t="s">
        <v>3927</v>
      </c>
      <c r="J7080" s="1" t="s">
        <v>3928</v>
      </c>
      <c r="K7080" s="1" t="s">
        <v>1778</v>
      </c>
      <c r="L7080" s="1" t="s">
        <v>24</v>
      </c>
      <c r="M7080" s="1" t="s">
        <v>3622</v>
      </c>
      <c r="N7080" s="1" t="s">
        <v>31</v>
      </c>
      <c r="O7080" s="1" t="s">
        <v>44</v>
      </c>
      <c r="P7080" s="1" t="s">
        <v>3623</v>
      </c>
      <c r="Q7080" s="1">
        <v>22.05</v>
      </c>
      <c r="R7080" s="1">
        <v>3</v>
      </c>
      <c r="S7080" s="1">
        <v>0</v>
      </c>
      <c r="T7080" s="1">
        <v>6.75</v>
      </c>
      <c r="U7080">
        <v>2016</v>
      </c>
      <c r="V7080" s="14" t="str">
        <f t="shared" si="110"/>
        <v>01</v>
      </c>
      <c r="W7080" t="s">
        <v>11204</v>
      </c>
    </row>
    <row r="7081" spans="1:23" x14ac:dyDescent="0.35">
      <c r="A7081" s="1">
        <v>7080</v>
      </c>
      <c r="B7081" s="1" t="s">
        <v>8597</v>
      </c>
      <c r="C7081" s="2">
        <v>43073</v>
      </c>
      <c r="D7081" s="2">
        <v>43079</v>
      </c>
      <c r="E7081" s="1" t="s">
        <v>33</v>
      </c>
      <c r="F7081" s="1" t="s">
        <v>104</v>
      </c>
      <c r="G7081" s="1" t="s">
        <v>105</v>
      </c>
      <c r="H7081" s="1" t="s">
        <v>54</v>
      </c>
      <c r="I7081" s="1" t="s">
        <v>9638</v>
      </c>
      <c r="J7081" s="1" t="s">
        <v>2019</v>
      </c>
      <c r="K7081" s="1" t="s">
        <v>1737</v>
      </c>
      <c r="L7081" s="1" t="s">
        <v>55</v>
      </c>
      <c r="M7081" s="1" t="s">
        <v>4140</v>
      </c>
      <c r="N7081" s="1" t="s">
        <v>31</v>
      </c>
      <c r="O7081" s="1" t="s">
        <v>37</v>
      </c>
      <c r="P7081" s="1" t="s">
        <v>4141</v>
      </c>
      <c r="Q7081" s="1">
        <v>198.50400000000002</v>
      </c>
      <c r="R7081" s="1">
        <v>4</v>
      </c>
      <c r="S7081" s="1">
        <v>0.1</v>
      </c>
      <c r="T7081" s="1">
        <v>19.824000000000002</v>
      </c>
      <c r="U7081">
        <v>2017</v>
      </c>
      <c r="V7081" s="14" t="str">
        <f t="shared" si="110"/>
        <v>12</v>
      </c>
      <c r="W7081" t="s">
        <v>11199</v>
      </c>
    </row>
    <row r="7082" spans="1:23" x14ac:dyDescent="0.35">
      <c r="A7082" s="1">
        <v>7081</v>
      </c>
      <c r="B7082" s="1" t="s">
        <v>9639</v>
      </c>
      <c r="C7082" s="2">
        <v>43447</v>
      </c>
      <c r="D7082" s="2">
        <v>43453</v>
      </c>
      <c r="E7082" s="1" t="s">
        <v>33</v>
      </c>
      <c r="F7082" s="1" t="s">
        <v>769</v>
      </c>
      <c r="G7082" s="1" t="s">
        <v>770</v>
      </c>
      <c r="H7082" s="1" t="s">
        <v>54</v>
      </c>
      <c r="I7082" s="1" t="s">
        <v>6588</v>
      </c>
      <c r="J7082" s="1" t="s">
        <v>1889</v>
      </c>
      <c r="K7082" s="1" t="s">
        <v>1804</v>
      </c>
      <c r="L7082" s="1" t="s">
        <v>24</v>
      </c>
      <c r="M7082" s="1" t="s">
        <v>6187</v>
      </c>
      <c r="N7082" s="1" t="s">
        <v>31</v>
      </c>
      <c r="O7082" s="1" t="s">
        <v>37</v>
      </c>
      <c r="P7082" s="1" t="s">
        <v>6188</v>
      </c>
      <c r="Q7082" s="1">
        <v>74.25</v>
      </c>
      <c r="R7082" s="1">
        <v>5</v>
      </c>
      <c r="S7082" s="1">
        <v>0.1</v>
      </c>
      <c r="T7082" s="1">
        <v>12.3</v>
      </c>
      <c r="U7082">
        <v>2018</v>
      </c>
      <c r="V7082" s="14" t="str">
        <f t="shared" si="110"/>
        <v>12</v>
      </c>
      <c r="W7082" t="s">
        <v>11199</v>
      </c>
    </row>
    <row r="7083" spans="1:23" x14ac:dyDescent="0.35">
      <c r="A7083" s="1">
        <v>7082</v>
      </c>
      <c r="B7083" s="1" t="s">
        <v>9640</v>
      </c>
      <c r="C7083" s="2">
        <v>43126</v>
      </c>
      <c r="D7083" s="2">
        <v>43128</v>
      </c>
      <c r="E7083" s="1" t="s">
        <v>20</v>
      </c>
      <c r="F7083" s="1" t="s">
        <v>568</v>
      </c>
      <c r="G7083" s="1" t="s">
        <v>569</v>
      </c>
      <c r="H7083" s="1" t="s">
        <v>23</v>
      </c>
      <c r="I7083" s="1" t="s">
        <v>1889</v>
      </c>
      <c r="J7083" s="1" t="s">
        <v>1889</v>
      </c>
      <c r="K7083" s="1" t="s">
        <v>1804</v>
      </c>
      <c r="L7083" s="1" t="s">
        <v>24</v>
      </c>
      <c r="M7083" s="1" t="s">
        <v>1939</v>
      </c>
      <c r="N7083" s="1" t="s">
        <v>31</v>
      </c>
      <c r="O7083" s="1" t="s">
        <v>44</v>
      </c>
      <c r="P7083" s="1" t="s">
        <v>1940</v>
      </c>
      <c r="Q7083" s="1">
        <v>17.37</v>
      </c>
      <c r="R7083" s="1">
        <v>3</v>
      </c>
      <c r="S7083" s="1">
        <v>0</v>
      </c>
      <c r="T7083" s="1">
        <v>4.68</v>
      </c>
      <c r="U7083">
        <v>2018</v>
      </c>
      <c r="V7083" s="14" t="str">
        <f t="shared" si="110"/>
        <v>01</v>
      </c>
      <c r="W7083" t="s">
        <v>11204</v>
      </c>
    </row>
    <row r="7084" spans="1:23" x14ac:dyDescent="0.35">
      <c r="A7084" s="1">
        <v>7083</v>
      </c>
      <c r="B7084" s="1" t="s">
        <v>9640</v>
      </c>
      <c r="C7084" s="2">
        <v>43126</v>
      </c>
      <c r="D7084" s="2">
        <v>43128</v>
      </c>
      <c r="E7084" s="1" t="s">
        <v>20</v>
      </c>
      <c r="F7084" s="1" t="s">
        <v>568</v>
      </c>
      <c r="G7084" s="1" t="s">
        <v>569</v>
      </c>
      <c r="H7084" s="1" t="s">
        <v>23</v>
      </c>
      <c r="I7084" s="1" t="s">
        <v>1889</v>
      </c>
      <c r="J7084" s="1" t="s">
        <v>1889</v>
      </c>
      <c r="K7084" s="1" t="s">
        <v>1804</v>
      </c>
      <c r="L7084" s="1" t="s">
        <v>24</v>
      </c>
      <c r="M7084" s="1" t="s">
        <v>3412</v>
      </c>
      <c r="N7084" s="1" t="s">
        <v>31</v>
      </c>
      <c r="O7084" s="1" t="s">
        <v>44</v>
      </c>
      <c r="P7084" s="1" t="s">
        <v>3413</v>
      </c>
      <c r="Q7084" s="1">
        <v>22.86</v>
      </c>
      <c r="R7084" s="1">
        <v>3</v>
      </c>
      <c r="S7084" s="1">
        <v>0</v>
      </c>
      <c r="T7084" s="1">
        <v>10.26</v>
      </c>
      <c r="U7084">
        <v>2018</v>
      </c>
      <c r="V7084" s="14" t="str">
        <f t="shared" si="110"/>
        <v>01</v>
      </c>
      <c r="W7084" t="s">
        <v>11204</v>
      </c>
    </row>
    <row r="7085" spans="1:23" x14ac:dyDescent="0.35">
      <c r="A7085" s="1">
        <v>7084</v>
      </c>
      <c r="B7085" s="1" t="s">
        <v>9641</v>
      </c>
      <c r="C7085" s="2">
        <v>43579</v>
      </c>
      <c r="D7085" s="2">
        <v>43583</v>
      </c>
      <c r="E7085" s="1" t="s">
        <v>33</v>
      </c>
      <c r="F7085" s="1" t="s">
        <v>756</v>
      </c>
      <c r="G7085" s="1" t="s">
        <v>757</v>
      </c>
      <c r="H7085" s="1" t="s">
        <v>30</v>
      </c>
      <c r="I7085" s="1" t="s">
        <v>6927</v>
      </c>
      <c r="J7085" s="1" t="s">
        <v>1789</v>
      </c>
      <c r="K7085" s="1" t="s">
        <v>1760</v>
      </c>
      <c r="L7085" s="1" t="s">
        <v>55</v>
      </c>
      <c r="M7085" s="1" t="s">
        <v>4705</v>
      </c>
      <c r="N7085" s="1" t="s">
        <v>31</v>
      </c>
      <c r="O7085" s="1" t="s">
        <v>32</v>
      </c>
      <c r="P7085" s="1" t="s">
        <v>4706</v>
      </c>
      <c r="Q7085" s="1">
        <v>28.53</v>
      </c>
      <c r="R7085" s="1">
        <v>3</v>
      </c>
      <c r="S7085" s="1">
        <v>0</v>
      </c>
      <c r="T7085" s="1">
        <v>1.08</v>
      </c>
      <c r="U7085">
        <v>2019</v>
      </c>
      <c r="V7085" s="14" t="str">
        <f t="shared" si="110"/>
        <v>04</v>
      </c>
      <c r="W7085" t="s">
        <v>11210</v>
      </c>
    </row>
    <row r="7086" spans="1:23" x14ac:dyDescent="0.35">
      <c r="A7086" s="1">
        <v>7085</v>
      </c>
      <c r="B7086" s="1" t="s">
        <v>9641</v>
      </c>
      <c r="C7086" s="2">
        <v>43579</v>
      </c>
      <c r="D7086" s="2">
        <v>43583</v>
      </c>
      <c r="E7086" s="1" t="s">
        <v>33</v>
      </c>
      <c r="F7086" s="1" t="s">
        <v>756</v>
      </c>
      <c r="G7086" s="1" t="s">
        <v>757</v>
      </c>
      <c r="H7086" s="1" t="s">
        <v>30</v>
      </c>
      <c r="I7086" s="1" t="s">
        <v>6927</v>
      </c>
      <c r="J7086" s="1" t="s">
        <v>1789</v>
      </c>
      <c r="K7086" s="1" t="s">
        <v>1760</v>
      </c>
      <c r="L7086" s="1" t="s">
        <v>55</v>
      </c>
      <c r="M7086" s="1" t="s">
        <v>2102</v>
      </c>
      <c r="N7086" s="1" t="s">
        <v>31</v>
      </c>
      <c r="O7086" s="1" t="s">
        <v>37</v>
      </c>
      <c r="P7086" s="1" t="s">
        <v>2103</v>
      </c>
      <c r="Q7086" s="1">
        <v>230.256</v>
      </c>
      <c r="R7086" s="1">
        <v>2</v>
      </c>
      <c r="S7086" s="1">
        <v>0.1</v>
      </c>
      <c r="T7086" s="1">
        <v>20.435999999999993</v>
      </c>
      <c r="U7086">
        <v>2019</v>
      </c>
      <c r="V7086" s="14" t="str">
        <f t="shared" si="110"/>
        <v>04</v>
      </c>
      <c r="W7086" t="s">
        <v>11210</v>
      </c>
    </row>
    <row r="7087" spans="1:23" x14ac:dyDescent="0.35">
      <c r="A7087" s="1">
        <v>7086</v>
      </c>
      <c r="B7087" s="1" t="s">
        <v>9642</v>
      </c>
      <c r="C7087" s="2">
        <v>42533</v>
      </c>
      <c r="D7087" s="2">
        <v>42536</v>
      </c>
      <c r="E7087" s="1" t="s">
        <v>77</v>
      </c>
      <c r="F7087" s="1" t="s">
        <v>1700</v>
      </c>
      <c r="G7087" s="1" t="s">
        <v>1701</v>
      </c>
      <c r="H7087" s="1" t="s">
        <v>23</v>
      </c>
      <c r="I7087" s="1" t="s">
        <v>1942</v>
      </c>
      <c r="J7087" s="1" t="s">
        <v>1942</v>
      </c>
      <c r="K7087" s="1" t="s">
        <v>1943</v>
      </c>
      <c r="L7087" s="1" t="s">
        <v>55</v>
      </c>
      <c r="M7087" s="1" t="s">
        <v>5712</v>
      </c>
      <c r="N7087" s="1" t="s">
        <v>25</v>
      </c>
      <c r="O7087" s="1" t="s">
        <v>26</v>
      </c>
      <c r="P7087" s="1" t="s">
        <v>5713</v>
      </c>
      <c r="Q7087" s="1">
        <v>2056.0499999999997</v>
      </c>
      <c r="R7087" s="1">
        <v>5</v>
      </c>
      <c r="S7087" s="1">
        <v>0</v>
      </c>
      <c r="T7087" s="1">
        <v>390.6</v>
      </c>
      <c r="U7087">
        <v>2016</v>
      </c>
      <c r="V7087" s="14" t="str">
        <f t="shared" si="110"/>
        <v>06</v>
      </c>
      <c r="W7087" t="s">
        <v>11200</v>
      </c>
    </row>
    <row r="7088" spans="1:23" x14ac:dyDescent="0.35">
      <c r="A7088" s="1">
        <v>7087</v>
      </c>
      <c r="B7088" s="1" t="s">
        <v>9643</v>
      </c>
      <c r="C7088" s="2">
        <v>43181</v>
      </c>
      <c r="D7088" s="2">
        <v>43186</v>
      </c>
      <c r="E7088" s="1" t="s">
        <v>33</v>
      </c>
      <c r="F7088" s="1" t="s">
        <v>1506</v>
      </c>
      <c r="G7088" s="1" t="s">
        <v>1507</v>
      </c>
      <c r="H7088" s="1" t="s">
        <v>23</v>
      </c>
      <c r="I7088" s="1" t="s">
        <v>1966</v>
      </c>
      <c r="J7088" s="1" t="s">
        <v>1967</v>
      </c>
      <c r="K7088" s="1" t="s">
        <v>1760</v>
      </c>
      <c r="L7088" s="1" t="s">
        <v>55</v>
      </c>
      <c r="M7088" s="1" t="s">
        <v>8480</v>
      </c>
      <c r="N7088" s="1" t="s">
        <v>42</v>
      </c>
      <c r="O7088" s="1" t="s">
        <v>70</v>
      </c>
      <c r="P7088" s="1" t="s">
        <v>8481</v>
      </c>
      <c r="Q7088" s="1">
        <v>245.75999999999996</v>
      </c>
      <c r="R7088" s="1">
        <v>8</v>
      </c>
      <c r="S7088" s="1">
        <v>0</v>
      </c>
      <c r="T7088" s="1">
        <v>73.679999999999993</v>
      </c>
      <c r="U7088">
        <v>2018</v>
      </c>
      <c r="V7088" s="14" t="str">
        <f t="shared" si="110"/>
        <v>03</v>
      </c>
      <c r="W7088" t="s">
        <v>11202</v>
      </c>
    </row>
    <row r="7089" spans="1:23" x14ac:dyDescent="0.35">
      <c r="A7089" s="1">
        <v>7088</v>
      </c>
      <c r="B7089" s="1" t="s">
        <v>9644</v>
      </c>
      <c r="C7089" s="2">
        <v>43793</v>
      </c>
      <c r="D7089" s="2">
        <v>43798</v>
      </c>
      <c r="E7089" s="1" t="s">
        <v>33</v>
      </c>
      <c r="F7089" s="1" t="s">
        <v>1356</v>
      </c>
      <c r="G7089" s="1" t="s">
        <v>1357</v>
      </c>
      <c r="H7089" s="1" t="s">
        <v>23</v>
      </c>
      <c r="I7089" s="1" t="s">
        <v>6627</v>
      </c>
      <c r="J7089" s="1" t="s">
        <v>6628</v>
      </c>
      <c r="K7089" s="1" t="s">
        <v>1804</v>
      </c>
      <c r="L7089" s="1" t="s">
        <v>24</v>
      </c>
      <c r="M7089" s="1" t="s">
        <v>4060</v>
      </c>
      <c r="N7089" s="1" t="s">
        <v>42</v>
      </c>
      <c r="O7089" s="1" t="s">
        <v>43</v>
      </c>
      <c r="P7089" s="1" t="s">
        <v>4061</v>
      </c>
      <c r="Q7089" s="1">
        <v>275.61600000000004</v>
      </c>
      <c r="R7089" s="1">
        <v>2</v>
      </c>
      <c r="S7089" s="1">
        <v>0.1</v>
      </c>
      <c r="T7089" s="1">
        <v>-21.444000000000003</v>
      </c>
      <c r="U7089">
        <v>2019</v>
      </c>
      <c r="V7089" s="14" t="str">
        <f t="shared" si="110"/>
        <v>11</v>
      </c>
      <c r="W7089" t="s">
        <v>11198</v>
      </c>
    </row>
    <row r="7090" spans="1:23" x14ac:dyDescent="0.35">
      <c r="A7090" s="1">
        <v>7089</v>
      </c>
      <c r="B7090" s="1" t="s">
        <v>9644</v>
      </c>
      <c r="C7090" s="2">
        <v>43793</v>
      </c>
      <c r="D7090" s="2">
        <v>43798</v>
      </c>
      <c r="E7090" s="1" t="s">
        <v>33</v>
      </c>
      <c r="F7090" s="1" t="s">
        <v>1356</v>
      </c>
      <c r="G7090" s="1" t="s">
        <v>1357</v>
      </c>
      <c r="H7090" s="1" t="s">
        <v>23</v>
      </c>
      <c r="I7090" s="1" t="s">
        <v>6627</v>
      </c>
      <c r="J7090" s="1" t="s">
        <v>6628</v>
      </c>
      <c r="K7090" s="1" t="s">
        <v>1804</v>
      </c>
      <c r="L7090" s="1" t="s">
        <v>24</v>
      </c>
      <c r="M7090" s="1" t="s">
        <v>2480</v>
      </c>
      <c r="N7090" s="1" t="s">
        <v>31</v>
      </c>
      <c r="O7090" s="1" t="s">
        <v>37</v>
      </c>
      <c r="P7090" s="1" t="s">
        <v>2481</v>
      </c>
      <c r="Q7090" s="1">
        <v>1401.8400000000004</v>
      </c>
      <c r="R7090" s="1">
        <v>11</v>
      </c>
      <c r="S7090" s="1">
        <v>0.1</v>
      </c>
      <c r="T7090" s="1">
        <v>108.89999999999992</v>
      </c>
      <c r="U7090">
        <v>2019</v>
      </c>
      <c r="V7090" s="14" t="str">
        <f t="shared" si="110"/>
        <v>11</v>
      </c>
      <c r="W7090" t="s">
        <v>11198</v>
      </c>
    </row>
    <row r="7091" spans="1:23" x14ac:dyDescent="0.35">
      <c r="A7091" s="1">
        <v>7090</v>
      </c>
      <c r="B7091" s="1" t="s">
        <v>9644</v>
      </c>
      <c r="C7091" s="2">
        <v>43793</v>
      </c>
      <c r="D7091" s="2">
        <v>43798</v>
      </c>
      <c r="E7091" s="1" t="s">
        <v>33</v>
      </c>
      <c r="F7091" s="1" t="s">
        <v>1356</v>
      </c>
      <c r="G7091" s="1" t="s">
        <v>1357</v>
      </c>
      <c r="H7091" s="1" t="s">
        <v>23</v>
      </c>
      <c r="I7091" s="1" t="s">
        <v>6627</v>
      </c>
      <c r="J7091" s="1" t="s">
        <v>6628</v>
      </c>
      <c r="K7091" s="1" t="s">
        <v>1804</v>
      </c>
      <c r="L7091" s="1" t="s">
        <v>24</v>
      </c>
      <c r="M7091" s="1" t="s">
        <v>3172</v>
      </c>
      <c r="N7091" s="1" t="s">
        <v>31</v>
      </c>
      <c r="O7091" s="1" t="s">
        <v>44</v>
      </c>
      <c r="P7091" s="1" t="s">
        <v>3173</v>
      </c>
      <c r="Q7091" s="1">
        <v>18.36</v>
      </c>
      <c r="R7091" s="1">
        <v>3</v>
      </c>
      <c r="S7091" s="1">
        <v>0</v>
      </c>
      <c r="T7091" s="1">
        <v>0.72</v>
      </c>
      <c r="U7091">
        <v>2019</v>
      </c>
      <c r="V7091" s="14" t="str">
        <f t="shared" si="110"/>
        <v>11</v>
      </c>
      <c r="W7091" t="s">
        <v>11198</v>
      </c>
    </row>
    <row r="7092" spans="1:23" x14ac:dyDescent="0.35">
      <c r="A7092" s="1">
        <v>7091</v>
      </c>
      <c r="B7092" s="1" t="s">
        <v>9644</v>
      </c>
      <c r="C7092" s="2">
        <v>43793</v>
      </c>
      <c r="D7092" s="2">
        <v>43798</v>
      </c>
      <c r="E7092" s="1" t="s">
        <v>33</v>
      </c>
      <c r="F7092" s="1" t="s">
        <v>1356</v>
      </c>
      <c r="G7092" s="1" t="s">
        <v>1357</v>
      </c>
      <c r="H7092" s="1" t="s">
        <v>23</v>
      </c>
      <c r="I7092" s="1" t="s">
        <v>6627</v>
      </c>
      <c r="J7092" s="1" t="s">
        <v>6628</v>
      </c>
      <c r="K7092" s="1" t="s">
        <v>1804</v>
      </c>
      <c r="L7092" s="1" t="s">
        <v>24</v>
      </c>
      <c r="M7092" s="1" t="s">
        <v>4844</v>
      </c>
      <c r="N7092" s="1" t="s">
        <v>42</v>
      </c>
      <c r="O7092" s="1" t="s">
        <v>70</v>
      </c>
      <c r="P7092" s="1" t="s">
        <v>4845</v>
      </c>
      <c r="Q7092" s="1">
        <v>176.4</v>
      </c>
      <c r="R7092" s="1">
        <v>6</v>
      </c>
      <c r="S7092" s="1">
        <v>0</v>
      </c>
      <c r="T7092" s="1">
        <v>36.9</v>
      </c>
      <c r="U7092">
        <v>2019</v>
      </c>
      <c r="V7092" s="14" t="str">
        <f t="shared" si="110"/>
        <v>11</v>
      </c>
      <c r="W7092" t="s">
        <v>11198</v>
      </c>
    </row>
    <row r="7093" spans="1:23" x14ac:dyDescent="0.35">
      <c r="A7093" s="1">
        <v>7092</v>
      </c>
      <c r="B7093" s="1" t="s">
        <v>9645</v>
      </c>
      <c r="C7093" s="2">
        <v>43237</v>
      </c>
      <c r="D7093" s="2">
        <v>43242</v>
      </c>
      <c r="E7093" s="1" t="s">
        <v>20</v>
      </c>
      <c r="F7093" s="1" t="s">
        <v>1651</v>
      </c>
      <c r="G7093" s="1" t="s">
        <v>1652</v>
      </c>
      <c r="H7093" s="1" t="s">
        <v>30</v>
      </c>
      <c r="I7093" s="1" t="s">
        <v>1889</v>
      </c>
      <c r="J7093" s="1" t="s">
        <v>1889</v>
      </c>
      <c r="K7093" s="1" t="s">
        <v>1804</v>
      </c>
      <c r="L7093" s="1" t="s">
        <v>24</v>
      </c>
      <c r="M7093" s="1" t="s">
        <v>2696</v>
      </c>
      <c r="N7093" s="1" t="s">
        <v>31</v>
      </c>
      <c r="O7093" s="1" t="s">
        <v>37</v>
      </c>
      <c r="P7093" s="1" t="s">
        <v>2697</v>
      </c>
      <c r="Q7093" s="1">
        <v>120.744</v>
      </c>
      <c r="R7093" s="1">
        <v>1</v>
      </c>
      <c r="S7093" s="1">
        <v>0.1</v>
      </c>
      <c r="T7093" s="1">
        <v>-1.3560000000000016</v>
      </c>
      <c r="U7093">
        <v>2018</v>
      </c>
      <c r="V7093" s="14" t="str">
        <f t="shared" si="110"/>
        <v>05</v>
      </c>
      <c r="W7093" t="s">
        <v>11201</v>
      </c>
    </row>
    <row r="7094" spans="1:23" x14ac:dyDescent="0.35">
      <c r="A7094" s="1">
        <v>7093</v>
      </c>
      <c r="B7094" s="1" t="s">
        <v>9646</v>
      </c>
      <c r="C7094" s="2">
        <v>43825</v>
      </c>
      <c r="D7094" s="2">
        <v>43831</v>
      </c>
      <c r="E7094" s="1" t="s">
        <v>33</v>
      </c>
      <c r="F7094" s="1" t="s">
        <v>1656</v>
      </c>
      <c r="G7094" s="1" t="s">
        <v>1657</v>
      </c>
      <c r="H7094" s="1" t="s">
        <v>30</v>
      </c>
      <c r="I7094" s="1" t="s">
        <v>6202</v>
      </c>
      <c r="J7094" s="1" t="s">
        <v>2080</v>
      </c>
      <c r="K7094" s="1" t="s">
        <v>1778</v>
      </c>
      <c r="L7094" s="1" t="s">
        <v>24</v>
      </c>
      <c r="M7094" s="1" t="s">
        <v>7132</v>
      </c>
      <c r="N7094" s="1" t="s">
        <v>25</v>
      </c>
      <c r="O7094" s="1" t="s">
        <v>27</v>
      </c>
      <c r="P7094" s="1" t="s">
        <v>7133</v>
      </c>
      <c r="Q7094" s="1">
        <v>23.676000000000002</v>
      </c>
      <c r="R7094" s="1">
        <v>1</v>
      </c>
      <c r="S7094" s="1">
        <v>0.6</v>
      </c>
      <c r="T7094" s="1">
        <v>-30.203999999999994</v>
      </c>
      <c r="U7094">
        <v>2019</v>
      </c>
      <c r="V7094" s="14" t="str">
        <f t="shared" si="110"/>
        <v>12</v>
      </c>
      <c r="W7094" t="s">
        <v>11199</v>
      </c>
    </row>
    <row r="7095" spans="1:23" x14ac:dyDescent="0.35">
      <c r="A7095" s="1">
        <v>7094</v>
      </c>
      <c r="B7095" s="1" t="s">
        <v>9647</v>
      </c>
      <c r="C7095" s="2">
        <v>42958</v>
      </c>
      <c r="D7095" s="2">
        <v>42965</v>
      </c>
      <c r="E7095" s="1" t="s">
        <v>33</v>
      </c>
      <c r="F7095" s="1" t="s">
        <v>615</v>
      </c>
      <c r="G7095" s="1" t="s">
        <v>616</v>
      </c>
      <c r="H7095" s="1" t="s">
        <v>23</v>
      </c>
      <c r="I7095" s="1" t="s">
        <v>3598</v>
      </c>
      <c r="J7095" s="1" t="s">
        <v>1768</v>
      </c>
      <c r="K7095" s="1" t="s">
        <v>1737</v>
      </c>
      <c r="L7095" s="1" t="s">
        <v>55</v>
      </c>
      <c r="M7095" s="1" t="s">
        <v>3091</v>
      </c>
      <c r="N7095" s="1" t="s">
        <v>31</v>
      </c>
      <c r="O7095" s="1" t="s">
        <v>41</v>
      </c>
      <c r="P7095" s="1" t="s">
        <v>3092</v>
      </c>
      <c r="Q7095" s="1">
        <v>244.35</v>
      </c>
      <c r="R7095" s="1">
        <v>5</v>
      </c>
      <c r="S7095" s="1">
        <v>0</v>
      </c>
      <c r="T7095" s="1">
        <v>70.8</v>
      </c>
      <c r="U7095">
        <v>2017</v>
      </c>
      <c r="V7095" s="14" t="str">
        <f t="shared" si="110"/>
        <v>08</v>
      </c>
      <c r="W7095" t="s">
        <v>11194</v>
      </c>
    </row>
    <row r="7096" spans="1:23" x14ac:dyDescent="0.35">
      <c r="A7096" s="1">
        <v>7095</v>
      </c>
      <c r="B7096" s="1" t="s">
        <v>9648</v>
      </c>
      <c r="C7096" s="2">
        <v>43115</v>
      </c>
      <c r="D7096" s="2">
        <v>43117</v>
      </c>
      <c r="E7096" s="1" t="s">
        <v>77</v>
      </c>
      <c r="F7096" s="1" t="s">
        <v>956</v>
      </c>
      <c r="G7096" s="1" t="s">
        <v>957</v>
      </c>
      <c r="H7096" s="1" t="s">
        <v>23</v>
      </c>
      <c r="I7096" s="1" t="s">
        <v>5492</v>
      </c>
      <c r="J7096" s="1" t="s">
        <v>4784</v>
      </c>
      <c r="K7096" s="1" t="s">
        <v>3250</v>
      </c>
      <c r="L7096" s="1" t="s">
        <v>1712</v>
      </c>
      <c r="M7096" s="1" t="s">
        <v>2951</v>
      </c>
      <c r="N7096" s="1" t="s">
        <v>31</v>
      </c>
      <c r="O7096" s="1" t="s">
        <v>44</v>
      </c>
      <c r="P7096" s="1" t="s">
        <v>2952</v>
      </c>
      <c r="Q7096" s="1">
        <v>28.799999999999997</v>
      </c>
      <c r="R7096" s="1">
        <v>2</v>
      </c>
      <c r="S7096" s="1">
        <v>0.5</v>
      </c>
      <c r="T7096" s="1">
        <v>-2.8799999999999955</v>
      </c>
      <c r="U7096">
        <v>2018</v>
      </c>
      <c r="V7096" s="14" t="str">
        <f t="shared" si="110"/>
        <v>01</v>
      </c>
      <c r="W7096" t="s">
        <v>11204</v>
      </c>
    </row>
    <row r="7097" spans="1:23" x14ac:dyDescent="0.35">
      <c r="A7097" s="1">
        <v>7096</v>
      </c>
      <c r="B7097" s="1" t="s">
        <v>9649</v>
      </c>
      <c r="C7097" s="2">
        <v>43177</v>
      </c>
      <c r="D7097" s="2">
        <v>43183</v>
      </c>
      <c r="E7097" s="1" t="s">
        <v>33</v>
      </c>
      <c r="F7097" s="1" t="s">
        <v>190</v>
      </c>
      <c r="G7097" s="1" t="s">
        <v>191</v>
      </c>
      <c r="H7097" s="1" t="s">
        <v>30</v>
      </c>
      <c r="I7097" s="1" t="s">
        <v>9650</v>
      </c>
      <c r="J7097" s="1" t="s">
        <v>9651</v>
      </c>
      <c r="K7097" s="1" t="s">
        <v>1835</v>
      </c>
      <c r="L7097" s="1" t="s">
        <v>55</v>
      </c>
      <c r="M7097" s="1" t="s">
        <v>5050</v>
      </c>
      <c r="N7097" s="1" t="s">
        <v>31</v>
      </c>
      <c r="O7097" s="1" t="s">
        <v>41</v>
      </c>
      <c r="P7097" s="1" t="s">
        <v>5051</v>
      </c>
      <c r="Q7097" s="1">
        <v>208.44</v>
      </c>
      <c r="R7097" s="1">
        <v>9</v>
      </c>
      <c r="S7097" s="1">
        <v>0.5</v>
      </c>
      <c r="T7097" s="1">
        <v>-100.17</v>
      </c>
      <c r="U7097">
        <v>2018</v>
      </c>
      <c r="V7097" s="14" t="str">
        <f t="shared" si="110"/>
        <v>03</v>
      </c>
      <c r="W7097" t="s">
        <v>11202</v>
      </c>
    </row>
    <row r="7098" spans="1:23" x14ac:dyDescent="0.35">
      <c r="A7098" s="1">
        <v>7097</v>
      </c>
      <c r="B7098" s="1" t="s">
        <v>9652</v>
      </c>
      <c r="C7098" s="2">
        <v>42867</v>
      </c>
      <c r="D7098" s="2">
        <v>42872</v>
      </c>
      <c r="E7098" s="1" t="s">
        <v>20</v>
      </c>
      <c r="F7098" s="1" t="s">
        <v>28</v>
      </c>
      <c r="G7098" s="1" t="s">
        <v>29</v>
      </c>
      <c r="H7098" s="1" t="s">
        <v>30</v>
      </c>
      <c r="I7098" s="1" t="s">
        <v>3699</v>
      </c>
      <c r="J7098" s="1" t="s">
        <v>1889</v>
      </c>
      <c r="K7098" s="1" t="s">
        <v>1804</v>
      </c>
      <c r="L7098" s="1" t="s">
        <v>24</v>
      </c>
      <c r="M7098" s="1" t="s">
        <v>6783</v>
      </c>
      <c r="N7098" s="1" t="s">
        <v>31</v>
      </c>
      <c r="O7098" s="1" t="s">
        <v>32</v>
      </c>
      <c r="P7098" s="1" t="s">
        <v>6784</v>
      </c>
      <c r="Q7098" s="1">
        <v>110.16</v>
      </c>
      <c r="R7098" s="1">
        <v>9</v>
      </c>
      <c r="S7098" s="1">
        <v>0</v>
      </c>
      <c r="T7098" s="1">
        <v>41.85</v>
      </c>
      <c r="U7098">
        <v>2017</v>
      </c>
      <c r="V7098" s="14" t="str">
        <f t="shared" si="110"/>
        <v>05</v>
      </c>
      <c r="W7098" t="s">
        <v>11201</v>
      </c>
    </row>
    <row r="7099" spans="1:23" x14ac:dyDescent="0.35">
      <c r="A7099" s="1">
        <v>7098</v>
      </c>
      <c r="B7099" s="1" t="s">
        <v>9652</v>
      </c>
      <c r="C7099" s="2">
        <v>42867</v>
      </c>
      <c r="D7099" s="2">
        <v>42872</v>
      </c>
      <c r="E7099" s="1" t="s">
        <v>20</v>
      </c>
      <c r="F7099" s="1" t="s">
        <v>28</v>
      </c>
      <c r="G7099" s="1" t="s">
        <v>29</v>
      </c>
      <c r="H7099" s="1" t="s">
        <v>30</v>
      </c>
      <c r="I7099" s="1" t="s">
        <v>3699</v>
      </c>
      <c r="J7099" s="1" t="s">
        <v>1889</v>
      </c>
      <c r="K7099" s="1" t="s">
        <v>1804</v>
      </c>
      <c r="L7099" s="1" t="s">
        <v>24</v>
      </c>
      <c r="M7099" s="1" t="s">
        <v>4212</v>
      </c>
      <c r="N7099" s="1" t="s">
        <v>25</v>
      </c>
      <c r="O7099" s="1" t="s">
        <v>26</v>
      </c>
      <c r="P7099" s="1" t="s">
        <v>4213</v>
      </c>
      <c r="Q7099" s="1">
        <v>341.46</v>
      </c>
      <c r="R7099" s="1">
        <v>2</v>
      </c>
      <c r="S7099" s="1">
        <v>0</v>
      </c>
      <c r="T7099" s="1">
        <v>30.72</v>
      </c>
      <c r="U7099">
        <v>2017</v>
      </c>
      <c r="V7099" s="14" t="str">
        <f t="shared" si="110"/>
        <v>05</v>
      </c>
      <c r="W7099" t="s">
        <v>11201</v>
      </c>
    </row>
    <row r="7100" spans="1:23" x14ac:dyDescent="0.35">
      <c r="A7100" s="1">
        <v>7099</v>
      </c>
      <c r="B7100" s="1" t="s">
        <v>9653</v>
      </c>
      <c r="C7100" s="2">
        <v>42643</v>
      </c>
      <c r="D7100" s="2">
        <v>42649</v>
      </c>
      <c r="E7100" s="1" t="s">
        <v>33</v>
      </c>
      <c r="F7100" s="1" t="s">
        <v>610</v>
      </c>
      <c r="G7100" s="1" t="s">
        <v>611</v>
      </c>
      <c r="H7100" s="1" t="s">
        <v>23</v>
      </c>
      <c r="I7100" s="1" t="s">
        <v>5370</v>
      </c>
      <c r="J7100" s="1" t="s">
        <v>1768</v>
      </c>
      <c r="K7100" s="1" t="s">
        <v>1737</v>
      </c>
      <c r="L7100" s="1" t="s">
        <v>55</v>
      </c>
      <c r="M7100" s="1" t="s">
        <v>6907</v>
      </c>
      <c r="N7100" s="1" t="s">
        <v>31</v>
      </c>
      <c r="O7100" s="1" t="s">
        <v>179</v>
      </c>
      <c r="P7100" s="1" t="s">
        <v>6908</v>
      </c>
      <c r="Q7100" s="1">
        <v>89.580000000000013</v>
      </c>
      <c r="R7100" s="1">
        <v>2</v>
      </c>
      <c r="S7100" s="1">
        <v>0</v>
      </c>
      <c r="T7100" s="1">
        <v>30.42</v>
      </c>
      <c r="U7100">
        <v>2016</v>
      </c>
      <c r="V7100" s="14" t="str">
        <f t="shared" si="110"/>
        <v>09</v>
      </c>
      <c r="W7100" t="s">
        <v>11206</v>
      </c>
    </row>
    <row r="7101" spans="1:23" x14ac:dyDescent="0.35">
      <c r="A7101" s="1">
        <v>7100</v>
      </c>
      <c r="B7101" s="1" t="s">
        <v>9653</v>
      </c>
      <c r="C7101" s="2">
        <v>42643</v>
      </c>
      <c r="D7101" s="2">
        <v>42649</v>
      </c>
      <c r="E7101" s="1" t="s">
        <v>33</v>
      </c>
      <c r="F7101" s="1" t="s">
        <v>610</v>
      </c>
      <c r="G7101" s="1" t="s">
        <v>611</v>
      </c>
      <c r="H7101" s="1" t="s">
        <v>23</v>
      </c>
      <c r="I7101" s="1" t="s">
        <v>5370</v>
      </c>
      <c r="J7101" s="1" t="s">
        <v>1768</v>
      </c>
      <c r="K7101" s="1" t="s">
        <v>1737</v>
      </c>
      <c r="L7101" s="1" t="s">
        <v>55</v>
      </c>
      <c r="M7101" s="1" t="s">
        <v>6792</v>
      </c>
      <c r="N7101" s="1" t="s">
        <v>31</v>
      </c>
      <c r="O7101" s="1" t="s">
        <v>32</v>
      </c>
      <c r="P7101" s="1" t="s">
        <v>6793</v>
      </c>
      <c r="Q7101" s="1">
        <v>36</v>
      </c>
      <c r="R7101" s="1">
        <v>4</v>
      </c>
      <c r="S7101" s="1">
        <v>0</v>
      </c>
      <c r="T7101" s="1">
        <v>5.04</v>
      </c>
      <c r="U7101">
        <v>2016</v>
      </c>
      <c r="V7101" s="14" t="str">
        <f t="shared" si="110"/>
        <v>09</v>
      </c>
      <c r="W7101" t="s">
        <v>11206</v>
      </c>
    </row>
    <row r="7102" spans="1:23" x14ac:dyDescent="0.35">
      <c r="A7102" s="1">
        <v>7101</v>
      </c>
      <c r="B7102" s="1" t="s">
        <v>9653</v>
      </c>
      <c r="C7102" s="2">
        <v>42643</v>
      </c>
      <c r="D7102" s="2">
        <v>42649</v>
      </c>
      <c r="E7102" s="1" t="s">
        <v>33</v>
      </c>
      <c r="F7102" s="1" t="s">
        <v>610</v>
      </c>
      <c r="G7102" s="1" t="s">
        <v>611</v>
      </c>
      <c r="H7102" s="1" t="s">
        <v>23</v>
      </c>
      <c r="I7102" s="1" t="s">
        <v>5370</v>
      </c>
      <c r="J7102" s="1" t="s">
        <v>1768</v>
      </c>
      <c r="K7102" s="1" t="s">
        <v>1737</v>
      </c>
      <c r="L7102" s="1" t="s">
        <v>55</v>
      </c>
      <c r="M7102" s="1" t="s">
        <v>4260</v>
      </c>
      <c r="N7102" s="1" t="s">
        <v>31</v>
      </c>
      <c r="O7102" s="1" t="s">
        <v>41</v>
      </c>
      <c r="P7102" s="1" t="s">
        <v>4261</v>
      </c>
      <c r="Q7102" s="1">
        <v>115.92</v>
      </c>
      <c r="R7102" s="1">
        <v>8</v>
      </c>
      <c r="S7102" s="1">
        <v>0</v>
      </c>
      <c r="T7102" s="1">
        <v>38.160000000000004</v>
      </c>
      <c r="U7102">
        <v>2016</v>
      </c>
      <c r="V7102" s="14" t="str">
        <f t="shared" si="110"/>
        <v>09</v>
      </c>
      <c r="W7102" t="s">
        <v>11206</v>
      </c>
    </row>
    <row r="7103" spans="1:23" x14ac:dyDescent="0.35">
      <c r="A7103" s="1">
        <v>7102</v>
      </c>
      <c r="B7103" s="1" t="s">
        <v>9654</v>
      </c>
      <c r="C7103" s="2">
        <v>43047</v>
      </c>
      <c r="D7103" s="2">
        <v>43051</v>
      </c>
      <c r="E7103" s="1" t="s">
        <v>33</v>
      </c>
      <c r="F7103" s="1" t="s">
        <v>615</v>
      </c>
      <c r="G7103" s="1" t="s">
        <v>616</v>
      </c>
      <c r="H7103" s="1" t="s">
        <v>23</v>
      </c>
      <c r="I7103" s="1" t="s">
        <v>4800</v>
      </c>
      <c r="J7103" s="1" t="s">
        <v>4801</v>
      </c>
      <c r="K7103" s="1" t="s">
        <v>1943</v>
      </c>
      <c r="L7103" s="1" t="s">
        <v>55</v>
      </c>
      <c r="M7103" s="1" t="s">
        <v>3929</v>
      </c>
      <c r="N7103" s="1" t="s">
        <v>31</v>
      </c>
      <c r="O7103" s="1" t="s">
        <v>44</v>
      </c>
      <c r="P7103" s="1" t="s">
        <v>3930</v>
      </c>
      <c r="Q7103" s="1">
        <v>125.69999999999999</v>
      </c>
      <c r="R7103" s="1">
        <v>10</v>
      </c>
      <c r="S7103" s="1">
        <v>0</v>
      </c>
      <c r="T7103" s="1">
        <v>16.200000000000003</v>
      </c>
      <c r="U7103">
        <v>2017</v>
      </c>
      <c r="V7103" s="14" t="str">
        <f t="shared" si="110"/>
        <v>11</v>
      </c>
      <c r="W7103" t="s">
        <v>11198</v>
      </c>
    </row>
    <row r="7104" spans="1:23" x14ac:dyDescent="0.35">
      <c r="A7104" s="1">
        <v>7103</v>
      </c>
      <c r="B7104" s="1" t="s">
        <v>9655</v>
      </c>
      <c r="C7104" s="2">
        <v>43062</v>
      </c>
      <c r="D7104" s="2">
        <v>43067</v>
      </c>
      <c r="E7104" s="1" t="s">
        <v>33</v>
      </c>
      <c r="F7104" s="1" t="s">
        <v>1168</v>
      </c>
      <c r="G7104" s="1" t="s">
        <v>1169</v>
      </c>
      <c r="H7104" s="1" t="s">
        <v>23</v>
      </c>
      <c r="I7104" s="1" t="s">
        <v>1257</v>
      </c>
      <c r="J7104" s="1" t="s">
        <v>1710</v>
      </c>
      <c r="K7104" s="1" t="s">
        <v>1711</v>
      </c>
      <c r="L7104" s="1" t="s">
        <v>1712</v>
      </c>
      <c r="M7104" s="1" t="s">
        <v>3628</v>
      </c>
      <c r="N7104" s="1" t="s">
        <v>31</v>
      </c>
      <c r="O7104" s="1" t="s">
        <v>44</v>
      </c>
      <c r="P7104" s="1" t="s">
        <v>3629</v>
      </c>
      <c r="Q7104" s="1">
        <v>46.349999999999994</v>
      </c>
      <c r="R7104" s="1">
        <v>5</v>
      </c>
      <c r="S7104" s="1">
        <v>0</v>
      </c>
      <c r="T7104" s="1">
        <v>20.250000000000004</v>
      </c>
      <c r="U7104">
        <v>2017</v>
      </c>
      <c r="V7104" s="14" t="str">
        <f t="shared" si="110"/>
        <v>11</v>
      </c>
      <c r="W7104" t="s">
        <v>11198</v>
      </c>
    </row>
    <row r="7105" spans="1:23" x14ac:dyDescent="0.35">
      <c r="A7105" s="1">
        <v>7104</v>
      </c>
      <c r="B7105" s="1" t="s">
        <v>9655</v>
      </c>
      <c r="C7105" s="2">
        <v>43062</v>
      </c>
      <c r="D7105" s="2">
        <v>43067</v>
      </c>
      <c r="E7105" s="1" t="s">
        <v>33</v>
      </c>
      <c r="F7105" s="1" t="s">
        <v>1168</v>
      </c>
      <c r="G7105" s="1" t="s">
        <v>1169</v>
      </c>
      <c r="H7105" s="1" t="s">
        <v>23</v>
      </c>
      <c r="I7105" s="1" t="s">
        <v>1257</v>
      </c>
      <c r="J7105" s="1" t="s">
        <v>1710</v>
      </c>
      <c r="K7105" s="1" t="s">
        <v>1711</v>
      </c>
      <c r="L7105" s="1" t="s">
        <v>1712</v>
      </c>
      <c r="M7105" s="1" t="s">
        <v>2364</v>
      </c>
      <c r="N7105" s="1" t="s">
        <v>31</v>
      </c>
      <c r="O7105" s="1" t="s">
        <v>74</v>
      </c>
      <c r="P7105" s="1" t="s">
        <v>2365</v>
      </c>
      <c r="Q7105" s="1">
        <v>370.71</v>
      </c>
      <c r="R7105" s="1">
        <v>9</v>
      </c>
      <c r="S7105" s="1">
        <v>0</v>
      </c>
      <c r="T7105" s="1">
        <v>88.830000000000013</v>
      </c>
      <c r="U7105">
        <v>2017</v>
      </c>
      <c r="V7105" s="14" t="str">
        <f t="shared" si="110"/>
        <v>11</v>
      </c>
      <c r="W7105" t="s">
        <v>11198</v>
      </c>
    </row>
    <row r="7106" spans="1:23" x14ac:dyDescent="0.35">
      <c r="A7106" s="1">
        <v>7105</v>
      </c>
      <c r="B7106" s="1" t="s">
        <v>6103</v>
      </c>
      <c r="C7106" s="2">
        <v>43471</v>
      </c>
      <c r="D7106" s="2">
        <v>43475</v>
      </c>
      <c r="E7106" s="1" t="s">
        <v>33</v>
      </c>
      <c r="F7106" s="1" t="s">
        <v>841</v>
      </c>
      <c r="G7106" s="1" t="s">
        <v>842</v>
      </c>
      <c r="H7106" s="1" t="s">
        <v>23</v>
      </c>
      <c r="I7106" s="1" t="s">
        <v>9656</v>
      </c>
      <c r="J7106" s="1" t="s">
        <v>2210</v>
      </c>
      <c r="K7106" s="1" t="s">
        <v>1737</v>
      </c>
      <c r="L7106" s="1" t="s">
        <v>55</v>
      </c>
      <c r="M7106" s="1" t="s">
        <v>4069</v>
      </c>
      <c r="N7106" s="1" t="s">
        <v>31</v>
      </c>
      <c r="O7106" s="1" t="s">
        <v>32</v>
      </c>
      <c r="P7106" s="1" t="s">
        <v>4070</v>
      </c>
      <c r="Q7106" s="1">
        <v>32.849999999999994</v>
      </c>
      <c r="R7106" s="1">
        <v>3</v>
      </c>
      <c r="S7106" s="1">
        <v>0</v>
      </c>
      <c r="T7106" s="1">
        <v>7.2000000000000011</v>
      </c>
      <c r="U7106">
        <v>2019</v>
      </c>
      <c r="V7106" s="14" t="str">
        <f t="shared" si="110"/>
        <v>01</v>
      </c>
      <c r="W7106" t="s">
        <v>11204</v>
      </c>
    </row>
    <row r="7107" spans="1:23" x14ac:dyDescent="0.35">
      <c r="A7107" s="1">
        <v>7106</v>
      </c>
      <c r="B7107" s="1" t="s">
        <v>6103</v>
      </c>
      <c r="C7107" s="2">
        <v>43471</v>
      </c>
      <c r="D7107" s="2">
        <v>43475</v>
      </c>
      <c r="E7107" s="1" t="s">
        <v>33</v>
      </c>
      <c r="F7107" s="1" t="s">
        <v>841</v>
      </c>
      <c r="G7107" s="1" t="s">
        <v>842</v>
      </c>
      <c r="H7107" s="1" t="s">
        <v>23</v>
      </c>
      <c r="I7107" s="1" t="s">
        <v>9656</v>
      </c>
      <c r="J7107" s="1" t="s">
        <v>2210</v>
      </c>
      <c r="K7107" s="1" t="s">
        <v>1737</v>
      </c>
      <c r="L7107" s="1" t="s">
        <v>55</v>
      </c>
      <c r="M7107" s="1" t="s">
        <v>2502</v>
      </c>
      <c r="N7107" s="1" t="s">
        <v>31</v>
      </c>
      <c r="O7107" s="1" t="s">
        <v>41</v>
      </c>
      <c r="P7107" s="1" t="s">
        <v>2503</v>
      </c>
      <c r="Q7107" s="1">
        <v>97.199999999999989</v>
      </c>
      <c r="R7107" s="1">
        <v>2</v>
      </c>
      <c r="S7107" s="1">
        <v>0</v>
      </c>
      <c r="T7107" s="1">
        <v>41.76</v>
      </c>
      <c r="U7107">
        <v>2019</v>
      </c>
      <c r="V7107" s="14" t="str">
        <f t="shared" ref="V7107:V7170" si="111">TEXT(C7107,"mm")</f>
        <v>01</v>
      </c>
      <c r="W7107" t="s">
        <v>11204</v>
      </c>
    </row>
    <row r="7108" spans="1:23" x14ac:dyDescent="0.35">
      <c r="A7108" s="1">
        <v>7107</v>
      </c>
      <c r="B7108" s="1" t="s">
        <v>6103</v>
      </c>
      <c r="C7108" s="2">
        <v>43471</v>
      </c>
      <c r="D7108" s="2">
        <v>43475</v>
      </c>
      <c r="E7108" s="1" t="s">
        <v>33</v>
      </c>
      <c r="F7108" s="1" t="s">
        <v>841</v>
      </c>
      <c r="G7108" s="1" t="s">
        <v>842</v>
      </c>
      <c r="H7108" s="1" t="s">
        <v>23</v>
      </c>
      <c r="I7108" s="1" t="s">
        <v>9656</v>
      </c>
      <c r="J7108" s="1" t="s">
        <v>2210</v>
      </c>
      <c r="K7108" s="1" t="s">
        <v>1737</v>
      </c>
      <c r="L7108" s="1" t="s">
        <v>55</v>
      </c>
      <c r="M7108" s="1" t="s">
        <v>4297</v>
      </c>
      <c r="N7108" s="1" t="s">
        <v>31</v>
      </c>
      <c r="O7108" s="1" t="s">
        <v>32</v>
      </c>
      <c r="P7108" s="1" t="s">
        <v>4298</v>
      </c>
      <c r="Q7108" s="1">
        <v>45</v>
      </c>
      <c r="R7108" s="1">
        <v>4</v>
      </c>
      <c r="S7108" s="1">
        <v>0</v>
      </c>
      <c r="T7108" s="1">
        <v>8.0400000000000009</v>
      </c>
      <c r="U7108">
        <v>2019</v>
      </c>
      <c r="V7108" s="14" t="str">
        <f t="shared" si="111"/>
        <v>01</v>
      </c>
      <c r="W7108" t="s">
        <v>11204</v>
      </c>
    </row>
    <row r="7109" spans="1:23" x14ac:dyDescent="0.35">
      <c r="A7109" s="1">
        <v>7108</v>
      </c>
      <c r="B7109" s="1" t="s">
        <v>9657</v>
      </c>
      <c r="C7109" s="2">
        <v>43278</v>
      </c>
      <c r="D7109" s="2">
        <v>43283</v>
      </c>
      <c r="E7109" s="1" t="s">
        <v>33</v>
      </c>
      <c r="F7109" s="1" t="s">
        <v>1544</v>
      </c>
      <c r="G7109" s="1" t="s">
        <v>1545</v>
      </c>
      <c r="H7109" s="1" t="s">
        <v>23</v>
      </c>
      <c r="I7109" s="1" t="s">
        <v>4927</v>
      </c>
      <c r="J7109" s="1" t="s">
        <v>1710</v>
      </c>
      <c r="K7109" s="1" t="s">
        <v>1711</v>
      </c>
      <c r="L7109" s="1" t="s">
        <v>1712</v>
      </c>
      <c r="M7109" s="1" t="s">
        <v>6169</v>
      </c>
      <c r="N7109" s="1" t="s">
        <v>42</v>
      </c>
      <c r="O7109" s="1" t="s">
        <v>212</v>
      </c>
      <c r="P7109" s="1" t="s">
        <v>6170</v>
      </c>
      <c r="Q7109" s="1">
        <v>321.3</v>
      </c>
      <c r="R7109" s="1">
        <v>2</v>
      </c>
      <c r="S7109" s="1">
        <v>0</v>
      </c>
      <c r="T7109" s="1">
        <v>35.339999999999996</v>
      </c>
      <c r="U7109">
        <v>2018</v>
      </c>
      <c r="V7109" s="14" t="str">
        <f t="shared" si="111"/>
        <v>06</v>
      </c>
      <c r="W7109" t="s">
        <v>11200</v>
      </c>
    </row>
    <row r="7110" spans="1:23" x14ac:dyDescent="0.35">
      <c r="A7110" s="1">
        <v>7109</v>
      </c>
      <c r="B7110" s="1" t="s">
        <v>9658</v>
      </c>
      <c r="C7110" s="2">
        <v>43828</v>
      </c>
      <c r="D7110" s="2">
        <v>43833</v>
      </c>
      <c r="E7110" s="1" t="s">
        <v>33</v>
      </c>
      <c r="F7110" s="1" t="s">
        <v>125</v>
      </c>
      <c r="G7110" s="1" t="s">
        <v>126</v>
      </c>
      <c r="H7110" s="1" t="s">
        <v>23</v>
      </c>
      <c r="I7110" s="1" t="s">
        <v>3028</v>
      </c>
      <c r="J7110" s="1" t="s">
        <v>1768</v>
      </c>
      <c r="K7110" s="1" t="s">
        <v>1737</v>
      </c>
      <c r="L7110" s="1" t="s">
        <v>55</v>
      </c>
      <c r="M7110" s="1" t="s">
        <v>2966</v>
      </c>
      <c r="N7110" s="1" t="s">
        <v>25</v>
      </c>
      <c r="O7110" s="1" t="s">
        <v>40</v>
      </c>
      <c r="P7110" s="1" t="s">
        <v>2967</v>
      </c>
      <c r="Q7110" s="1">
        <v>189.35999999999999</v>
      </c>
      <c r="R7110" s="1">
        <v>4</v>
      </c>
      <c r="S7110" s="1">
        <v>0</v>
      </c>
      <c r="T7110" s="1">
        <v>60.480000000000004</v>
      </c>
      <c r="U7110">
        <v>2019</v>
      </c>
      <c r="V7110" s="14" t="str">
        <f t="shared" si="111"/>
        <v>12</v>
      </c>
      <c r="W7110" t="s">
        <v>11199</v>
      </c>
    </row>
    <row r="7111" spans="1:23" x14ac:dyDescent="0.35">
      <c r="A7111" s="1">
        <v>7110</v>
      </c>
      <c r="B7111" s="1" t="s">
        <v>9658</v>
      </c>
      <c r="C7111" s="2">
        <v>43828</v>
      </c>
      <c r="D7111" s="2">
        <v>43833</v>
      </c>
      <c r="E7111" s="1" t="s">
        <v>33</v>
      </c>
      <c r="F7111" s="1" t="s">
        <v>125</v>
      </c>
      <c r="G7111" s="1" t="s">
        <v>126</v>
      </c>
      <c r="H7111" s="1" t="s">
        <v>23</v>
      </c>
      <c r="I7111" s="1" t="s">
        <v>3028</v>
      </c>
      <c r="J7111" s="1" t="s">
        <v>1768</v>
      </c>
      <c r="K7111" s="1" t="s">
        <v>1737</v>
      </c>
      <c r="L7111" s="1" t="s">
        <v>55</v>
      </c>
      <c r="M7111" s="1" t="s">
        <v>6752</v>
      </c>
      <c r="N7111" s="1" t="s">
        <v>42</v>
      </c>
      <c r="O7111" s="1" t="s">
        <v>212</v>
      </c>
      <c r="P7111" s="1" t="s">
        <v>6753</v>
      </c>
      <c r="Q7111" s="1">
        <v>147.84899999999999</v>
      </c>
      <c r="R7111" s="1">
        <v>1</v>
      </c>
      <c r="S7111" s="1">
        <v>0.15</v>
      </c>
      <c r="T7111" s="1">
        <v>8.6789999999999985</v>
      </c>
      <c r="U7111">
        <v>2019</v>
      </c>
      <c r="V7111" s="14" t="str">
        <f t="shared" si="111"/>
        <v>12</v>
      </c>
      <c r="W7111" t="s">
        <v>11199</v>
      </c>
    </row>
    <row r="7112" spans="1:23" x14ac:dyDescent="0.35">
      <c r="A7112" s="1">
        <v>7111</v>
      </c>
      <c r="B7112" s="1" t="s">
        <v>9658</v>
      </c>
      <c r="C7112" s="2">
        <v>43828</v>
      </c>
      <c r="D7112" s="2">
        <v>43833</v>
      </c>
      <c r="E7112" s="1" t="s">
        <v>33</v>
      </c>
      <c r="F7112" s="1" t="s">
        <v>125</v>
      </c>
      <c r="G7112" s="1" t="s">
        <v>126</v>
      </c>
      <c r="H7112" s="1" t="s">
        <v>23</v>
      </c>
      <c r="I7112" s="1" t="s">
        <v>3028</v>
      </c>
      <c r="J7112" s="1" t="s">
        <v>1768</v>
      </c>
      <c r="K7112" s="1" t="s">
        <v>1737</v>
      </c>
      <c r="L7112" s="1" t="s">
        <v>55</v>
      </c>
      <c r="M7112" s="1" t="s">
        <v>4849</v>
      </c>
      <c r="N7112" s="1" t="s">
        <v>42</v>
      </c>
      <c r="O7112" s="1" t="s">
        <v>212</v>
      </c>
      <c r="P7112" s="1" t="s">
        <v>4850</v>
      </c>
      <c r="Q7112" s="1">
        <v>524.178</v>
      </c>
      <c r="R7112" s="1">
        <v>2</v>
      </c>
      <c r="S7112" s="1">
        <v>0.15</v>
      </c>
      <c r="T7112" s="1">
        <v>-24.701999999999998</v>
      </c>
      <c r="U7112">
        <v>2019</v>
      </c>
      <c r="V7112" s="14" t="str">
        <f t="shared" si="111"/>
        <v>12</v>
      </c>
      <c r="W7112" t="s">
        <v>11199</v>
      </c>
    </row>
    <row r="7113" spans="1:23" x14ac:dyDescent="0.35">
      <c r="A7113" s="1">
        <v>7112</v>
      </c>
      <c r="B7113" s="1" t="s">
        <v>9659</v>
      </c>
      <c r="C7113" s="2">
        <v>43208</v>
      </c>
      <c r="D7113" s="2">
        <v>43211</v>
      </c>
      <c r="E7113" s="1" t="s">
        <v>20</v>
      </c>
      <c r="F7113" s="1" t="s">
        <v>1461</v>
      </c>
      <c r="G7113" s="1" t="s">
        <v>1462</v>
      </c>
      <c r="H7113" s="1" t="s">
        <v>30</v>
      </c>
      <c r="I7113" s="1" t="s">
        <v>2189</v>
      </c>
      <c r="J7113" s="1" t="s">
        <v>2189</v>
      </c>
      <c r="K7113" s="1" t="s">
        <v>1760</v>
      </c>
      <c r="L7113" s="1" t="s">
        <v>55</v>
      </c>
      <c r="M7113" s="1" t="s">
        <v>8599</v>
      </c>
      <c r="N7113" s="1" t="s">
        <v>31</v>
      </c>
      <c r="O7113" s="1" t="s">
        <v>45</v>
      </c>
      <c r="P7113" s="1" t="s">
        <v>8600</v>
      </c>
      <c r="Q7113" s="1">
        <v>123.55200000000001</v>
      </c>
      <c r="R7113" s="1">
        <v>4</v>
      </c>
      <c r="S7113" s="1">
        <v>0.2</v>
      </c>
      <c r="T7113" s="1">
        <v>37.031999999999996</v>
      </c>
      <c r="U7113">
        <v>2018</v>
      </c>
      <c r="V7113" s="14" t="str">
        <f t="shared" si="111"/>
        <v>04</v>
      </c>
      <c r="W7113" t="s">
        <v>11210</v>
      </c>
    </row>
    <row r="7114" spans="1:23" x14ac:dyDescent="0.35">
      <c r="A7114" s="1">
        <v>7113</v>
      </c>
      <c r="B7114" s="1" t="s">
        <v>9659</v>
      </c>
      <c r="C7114" s="2">
        <v>43208</v>
      </c>
      <c r="D7114" s="2">
        <v>43211</v>
      </c>
      <c r="E7114" s="1" t="s">
        <v>20</v>
      </c>
      <c r="F7114" s="1" t="s">
        <v>1461</v>
      </c>
      <c r="G7114" s="1" t="s">
        <v>1462</v>
      </c>
      <c r="H7114" s="1" t="s">
        <v>30</v>
      </c>
      <c r="I7114" s="1" t="s">
        <v>2189</v>
      </c>
      <c r="J7114" s="1" t="s">
        <v>2189</v>
      </c>
      <c r="K7114" s="1" t="s">
        <v>1760</v>
      </c>
      <c r="L7114" s="1" t="s">
        <v>55</v>
      </c>
      <c r="M7114" s="1" t="s">
        <v>6887</v>
      </c>
      <c r="N7114" s="1" t="s">
        <v>25</v>
      </c>
      <c r="O7114" s="1" t="s">
        <v>27</v>
      </c>
      <c r="P7114" s="1" t="s">
        <v>6888</v>
      </c>
      <c r="Q7114" s="1">
        <v>720.48</v>
      </c>
      <c r="R7114" s="1">
        <v>5</v>
      </c>
      <c r="S7114" s="1">
        <v>0.2</v>
      </c>
      <c r="T7114" s="1">
        <v>135.02999999999997</v>
      </c>
      <c r="U7114">
        <v>2018</v>
      </c>
      <c r="V7114" s="14" t="str">
        <f t="shared" si="111"/>
        <v>04</v>
      </c>
      <c r="W7114" t="s">
        <v>11210</v>
      </c>
    </row>
    <row r="7115" spans="1:23" x14ac:dyDescent="0.35">
      <c r="A7115" s="1">
        <v>7114</v>
      </c>
      <c r="B7115" s="1" t="s">
        <v>9659</v>
      </c>
      <c r="C7115" s="2">
        <v>43208</v>
      </c>
      <c r="D7115" s="2">
        <v>43211</v>
      </c>
      <c r="E7115" s="1" t="s">
        <v>20</v>
      </c>
      <c r="F7115" s="1" t="s">
        <v>1461</v>
      </c>
      <c r="G7115" s="1" t="s">
        <v>1462</v>
      </c>
      <c r="H7115" s="1" t="s">
        <v>30</v>
      </c>
      <c r="I7115" s="1" t="s">
        <v>2189</v>
      </c>
      <c r="J7115" s="1" t="s">
        <v>2189</v>
      </c>
      <c r="K7115" s="1" t="s">
        <v>1760</v>
      </c>
      <c r="L7115" s="1" t="s">
        <v>55</v>
      </c>
      <c r="M7115" s="1" t="s">
        <v>4934</v>
      </c>
      <c r="N7115" s="1" t="s">
        <v>42</v>
      </c>
      <c r="O7115" s="1" t="s">
        <v>212</v>
      </c>
      <c r="P7115" s="1" t="s">
        <v>4935</v>
      </c>
      <c r="Q7115" s="1">
        <v>78.272999999999996</v>
      </c>
      <c r="R7115" s="1">
        <v>1</v>
      </c>
      <c r="S7115" s="1">
        <v>0.1</v>
      </c>
      <c r="T7115" s="1">
        <v>10.412999999999998</v>
      </c>
      <c r="U7115">
        <v>2018</v>
      </c>
      <c r="V7115" s="14" t="str">
        <f t="shared" si="111"/>
        <v>04</v>
      </c>
      <c r="W7115" t="s">
        <v>11210</v>
      </c>
    </row>
    <row r="7116" spans="1:23" x14ac:dyDescent="0.35">
      <c r="A7116" s="1">
        <v>7115</v>
      </c>
      <c r="B7116" s="1" t="s">
        <v>9660</v>
      </c>
      <c r="C7116" s="2">
        <v>42546</v>
      </c>
      <c r="D7116" s="2">
        <v>42550</v>
      </c>
      <c r="E7116" s="1" t="s">
        <v>33</v>
      </c>
      <c r="F7116" s="1" t="s">
        <v>1253</v>
      </c>
      <c r="G7116" s="1" t="s">
        <v>1254</v>
      </c>
      <c r="H7116" s="1" t="s">
        <v>23</v>
      </c>
      <c r="I7116" s="1" t="s">
        <v>5175</v>
      </c>
      <c r="J7116" s="1" t="s">
        <v>2065</v>
      </c>
      <c r="K7116" s="1" t="s">
        <v>1737</v>
      </c>
      <c r="L7116" s="1" t="s">
        <v>55</v>
      </c>
      <c r="M7116" s="1" t="s">
        <v>6563</v>
      </c>
      <c r="N7116" s="1" t="s">
        <v>31</v>
      </c>
      <c r="O7116" s="1" t="s">
        <v>74</v>
      </c>
      <c r="P7116" s="1" t="s">
        <v>6564</v>
      </c>
      <c r="Q7116" s="1">
        <v>125.10000000000001</v>
      </c>
      <c r="R7116" s="1">
        <v>3</v>
      </c>
      <c r="S7116" s="1">
        <v>0</v>
      </c>
      <c r="T7116" s="1">
        <v>4.95</v>
      </c>
      <c r="U7116">
        <v>2016</v>
      </c>
      <c r="V7116" s="14" t="str">
        <f t="shared" si="111"/>
        <v>06</v>
      </c>
      <c r="W7116" t="s">
        <v>11200</v>
      </c>
    </row>
    <row r="7117" spans="1:23" x14ac:dyDescent="0.35">
      <c r="A7117" s="1">
        <v>7116</v>
      </c>
      <c r="B7117" s="1" t="s">
        <v>9483</v>
      </c>
      <c r="C7117" s="2">
        <v>43186</v>
      </c>
      <c r="D7117" s="2">
        <v>43190</v>
      </c>
      <c r="E7117" s="1" t="s">
        <v>20</v>
      </c>
      <c r="F7117" s="1" t="s">
        <v>554</v>
      </c>
      <c r="G7117" s="1" t="s">
        <v>555</v>
      </c>
      <c r="H7117" s="1" t="s">
        <v>30</v>
      </c>
      <c r="I7117" s="1" t="s">
        <v>9661</v>
      </c>
      <c r="J7117" s="1" t="s">
        <v>2080</v>
      </c>
      <c r="K7117" s="1" t="s">
        <v>1778</v>
      </c>
      <c r="L7117" s="1" t="s">
        <v>24</v>
      </c>
      <c r="M7117" s="1" t="s">
        <v>8824</v>
      </c>
      <c r="N7117" s="1" t="s">
        <v>25</v>
      </c>
      <c r="O7117" s="1" t="s">
        <v>36</v>
      </c>
      <c r="P7117" s="1" t="s">
        <v>8825</v>
      </c>
      <c r="Q7117" s="1">
        <v>453.48000000000008</v>
      </c>
      <c r="R7117" s="1">
        <v>2</v>
      </c>
      <c r="S7117" s="1">
        <v>0.5</v>
      </c>
      <c r="T7117" s="1">
        <v>0</v>
      </c>
      <c r="U7117">
        <v>2018</v>
      </c>
      <c r="V7117" s="14" t="str">
        <f t="shared" si="111"/>
        <v>03</v>
      </c>
      <c r="W7117" t="s">
        <v>11202</v>
      </c>
    </row>
    <row r="7118" spans="1:23" x14ac:dyDescent="0.35">
      <c r="A7118" s="1">
        <v>7117</v>
      </c>
      <c r="B7118" s="1" t="s">
        <v>8944</v>
      </c>
      <c r="C7118" s="2">
        <v>43461</v>
      </c>
      <c r="D7118" s="2">
        <v>43465</v>
      </c>
      <c r="E7118" s="1" t="s">
        <v>33</v>
      </c>
      <c r="F7118" s="1" t="s">
        <v>1326</v>
      </c>
      <c r="G7118" s="1" t="s">
        <v>1327</v>
      </c>
      <c r="H7118" s="1" t="s">
        <v>23</v>
      </c>
      <c r="I7118" s="1" t="s">
        <v>1889</v>
      </c>
      <c r="J7118" s="1" t="s">
        <v>1889</v>
      </c>
      <c r="K7118" s="1" t="s">
        <v>1804</v>
      </c>
      <c r="L7118" s="1" t="s">
        <v>24</v>
      </c>
      <c r="M7118" s="1" t="s">
        <v>2425</v>
      </c>
      <c r="N7118" s="1" t="s">
        <v>31</v>
      </c>
      <c r="O7118" s="1" t="s">
        <v>41</v>
      </c>
      <c r="P7118" s="1" t="s">
        <v>2426</v>
      </c>
      <c r="Q7118" s="1">
        <v>145.97999999999999</v>
      </c>
      <c r="R7118" s="1">
        <v>3</v>
      </c>
      <c r="S7118" s="1">
        <v>0</v>
      </c>
      <c r="T7118" s="1">
        <v>26.19</v>
      </c>
      <c r="U7118">
        <v>2018</v>
      </c>
      <c r="V7118" s="14" t="str">
        <f t="shared" si="111"/>
        <v>12</v>
      </c>
      <c r="W7118" t="s">
        <v>11199</v>
      </c>
    </row>
    <row r="7119" spans="1:23" x14ac:dyDescent="0.35">
      <c r="A7119" s="1">
        <v>7118</v>
      </c>
      <c r="B7119" s="1" t="s">
        <v>8944</v>
      </c>
      <c r="C7119" s="2">
        <v>43461</v>
      </c>
      <c r="D7119" s="2">
        <v>43465</v>
      </c>
      <c r="E7119" s="1" t="s">
        <v>33</v>
      </c>
      <c r="F7119" s="1" t="s">
        <v>1326</v>
      </c>
      <c r="G7119" s="1" t="s">
        <v>1327</v>
      </c>
      <c r="H7119" s="1" t="s">
        <v>23</v>
      </c>
      <c r="I7119" s="1" t="s">
        <v>1889</v>
      </c>
      <c r="J7119" s="1" t="s">
        <v>1889</v>
      </c>
      <c r="K7119" s="1" t="s">
        <v>1804</v>
      </c>
      <c r="L7119" s="1" t="s">
        <v>24</v>
      </c>
      <c r="M7119" s="1" t="s">
        <v>2969</v>
      </c>
      <c r="N7119" s="1" t="s">
        <v>31</v>
      </c>
      <c r="O7119" s="1" t="s">
        <v>179</v>
      </c>
      <c r="P7119" s="1" t="s">
        <v>2970</v>
      </c>
      <c r="Q7119" s="1">
        <v>80.099999999999994</v>
      </c>
      <c r="R7119" s="1">
        <v>3</v>
      </c>
      <c r="S7119" s="1">
        <v>0</v>
      </c>
      <c r="T7119" s="1">
        <v>33.57</v>
      </c>
      <c r="U7119">
        <v>2018</v>
      </c>
      <c r="V7119" s="14" t="str">
        <f t="shared" si="111"/>
        <v>12</v>
      </c>
      <c r="W7119" t="s">
        <v>11199</v>
      </c>
    </row>
    <row r="7120" spans="1:23" x14ac:dyDescent="0.35">
      <c r="A7120" s="1">
        <v>7119</v>
      </c>
      <c r="B7120" s="1" t="s">
        <v>9662</v>
      </c>
      <c r="C7120" s="2">
        <v>42968</v>
      </c>
      <c r="D7120" s="2">
        <v>42972</v>
      </c>
      <c r="E7120" s="1" t="s">
        <v>33</v>
      </c>
      <c r="F7120" s="1" t="s">
        <v>560</v>
      </c>
      <c r="G7120" s="1" t="s">
        <v>561</v>
      </c>
      <c r="H7120" s="1" t="s">
        <v>23</v>
      </c>
      <c r="I7120" s="1" t="s">
        <v>3653</v>
      </c>
      <c r="J7120" s="1" t="s">
        <v>1710</v>
      </c>
      <c r="K7120" s="1" t="s">
        <v>1711</v>
      </c>
      <c r="L7120" s="1" t="s">
        <v>1712</v>
      </c>
      <c r="M7120" s="1" t="s">
        <v>5013</v>
      </c>
      <c r="N7120" s="1" t="s">
        <v>42</v>
      </c>
      <c r="O7120" s="1" t="s">
        <v>70</v>
      </c>
      <c r="P7120" s="1" t="s">
        <v>5014</v>
      </c>
      <c r="Q7120" s="1">
        <v>123.12</v>
      </c>
      <c r="R7120" s="1">
        <v>3</v>
      </c>
      <c r="S7120" s="1">
        <v>0</v>
      </c>
      <c r="T7120" s="1">
        <v>50.399999999999991</v>
      </c>
      <c r="U7120">
        <v>2017</v>
      </c>
      <c r="V7120" s="14" t="str">
        <f t="shared" si="111"/>
        <v>08</v>
      </c>
      <c r="W7120" t="s">
        <v>11194</v>
      </c>
    </row>
    <row r="7121" spans="1:23" x14ac:dyDescent="0.35">
      <c r="A7121" s="1">
        <v>7120</v>
      </c>
      <c r="B7121" s="1" t="s">
        <v>9662</v>
      </c>
      <c r="C7121" s="2">
        <v>42968</v>
      </c>
      <c r="D7121" s="2">
        <v>42972</v>
      </c>
      <c r="E7121" s="1" t="s">
        <v>33</v>
      </c>
      <c r="F7121" s="1" t="s">
        <v>560</v>
      </c>
      <c r="G7121" s="1" t="s">
        <v>561</v>
      </c>
      <c r="H7121" s="1" t="s">
        <v>23</v>
      </c>
      <c r="I7121" s="1" t="s">
        <v>3653</v>
      </c>
      <c r="J7121" s="1" t="s">
        <v>1710</v>
      </c>
      <c r="K7121" s="1" t="s">
        <v>1711</v>
      </c>
      <c r="L7121" s="1" t="s">
        <v>1712</v>
      </c>
      <c r="M7121" s="1" t="s">
        <v>3144</v>
      </c>
      <c r="N7121" s="1" t="s">
        <v>25</v>
      </c>
      <c r="O7121" s="1" t="s">
        <v>27</v>
      </c>
      <c r="P7121" s="1" t="s">
        <v>3145</v>
      </c>
      <c r="Q7121" s="1">
        <v>3315.2699999999995</v>
      </c>
      <c r="R7121" s="1">
        <v>7</v>
      </c>
      <c r="S7121" s="1">
        <v>0</v>
      </c>
      <c r="T7121" s="1">
        <v>961.38</v>
      </c>
      <c r="U7121">
        <v>2017</v>
      </c>
      <c r="V7121" s="14" t="str">
        <f t="shared" si="111"/>
        <v>08</v>
      </c>
      <c r="W7121" t="s">
        <v>11194</v>
      </c>
    </row>
    <row r="7122" spans="1:23" x14ac:dyDescent="0.35">
      <c r="A7122" s="1">
        <v>7121</v>
      </c>
      <c r="B7122" s="1" t="s">
        <v>9662</v>
      </c>
      <c r="C7122" s="2">
        <v>42968</v>
      </c>
      <c r="D7122" s="2">
        <v>42972</v>
      </c>
      <c r="E7122" s="1" t="s">
        <v>33</v>
      </c>
      <c r="F7122" s="1" t="s">
        <v>560</v>
      </c>
      <c r="G7122" s="1" t="s">
        <v>561</v>
      </c>
      <c r="H7122" s="1" t="s">
        <v>23</v>
      </c>
      <c r="I7122" s="1" t="s">
        <v>3653</v>
      </c>
      <c r="J7122" s="1" t="s">
        <v>1710</v>
      </c>
      <c r="K7122" s="1" t="s">
        <v>1711</v>
      </c>
      <c r="L7122" s="1" t="s">
        <v>1712</v>
      </c>
      <c r="M7122" s="1" t="s">
        <v>3790</v>
      </c>
      <c r="N7122" s="1" t="s">
        <v>42</v>
      </c>
      <c r="O7122" s="1" t="s">
        <v>70</v>
      </c>
      <c r="P7122" s="1" t="s">
        <v>3791</v>
      </c>
      <c r="Q7122" s="1">
        <v>632.34</v>
      </c>
      <c r="R7122" s="1">
        <v>9</v>
      </c>
      <c r="S7122" s="1">
        <v>0</v>
      </c>
      <c r="T7122" s="1">
        <v>56.7</v>
      </c>
      <c r="U7122">
        <v>2017</v>
      </c>
      <c r="V7122" s="14" t="str">
        <f t="shared" si="111"/>
        <v>08</v>
      </c>
      <c r="W7122" t="s">
        <v>11194</v>
      </c>
    </row>
    <row r="7123" spans="1:23" x14ac:dyDescent="0.35">
      <c r="A7123" s="1">
        <v>7122</v>
      </c>
      <c r="B7123" s="1" t="s">
        <v>9663</v>
      </c>
      <c r="C7123" s="2">
        <v>43119</v>
      </c>
      <c r="D7123" s="2">
        <v>43124</v>
      </c>
      <c r="E7123" s="1" t="s">
        <v>33</v>
      </c>
      <c r="F7123" s="1" t="s">
        <v>49</v>
      </c>
      <c r="G7123" s="1" t="s">
        <v>50</v>
      </c>
      <c r="H7123" s="1" t="s">
        <v>23</v>
      </c>
      <c r="I7123" s="1" t="s">
        <v>9664</v>
      </c>
      <c r="J7123" s="1" t="s">
        <v>2446</v>
      </c>
      <c r="K7123" s="1" t="s">
        <v>1804</v>
      </c>
      <c r="L7123" s="1" t="s">
        <v>24</v>
      </c>
      <c r="M7123" s="1" t="s">
        <v>2230</v>
      </c>
      <c r="N7123" s="1" t="s">
        <v>31</v>
      </c>
      <c r="O7123" s="1" t="s">
        <v>44</v>
      </c>
      <c r="P7123" s="1" t="s">
        <v>2231</v>
      </c>
      <c r="Q7123" s="1">
        <v>50.88</v>
      </c>
      <c r="R7123" s="1">
        <v>1</v>
      </c>
      <c r="S7123" s="1">
        <v>0</v>
      </c>
      <c r="T7123" s="1">
        <v>23.4</v>
      </c>
      <c r="U7123">
        <v>2018</v>
      </c>
      <c r="V7123" s="14" t="str">
        <f t="shared" si="111"/>
        <v>01</v>
      </c>
      <c r="W7123" t="s">
        <v>11204</v>
      </c>
    </row>
    <row r="7124" spans="1:23" x14ac:dyDescent="0.35">
      <c r="A7124" s="1">
        <v>7123</v>
      </c>
      <c r="B7124" s="1" t="s">
        <v>9663</v>
      </c>
      <c r="C7124" s="2">
        <v>43119</v>
      </c>
      <c r="D7124" s="2">
        <v>43124</v>
      </c>
      <c r="E7124" s="1" t="s">
        <v>33</v>
      </c>
      <c r="F7124" s="1" t="s">
        <v>49</v>
      </c>
      <c r="G7124" s="1" t="s">
        <v>50</v>
      </c>
      <c r="H7124" s="1" t="s">
        <v>23</v>
      </c>
      <c r="I7124" s="1" t="s">
        <v>9664</v>
      </c>
      <c r="J7124" s="1" t="s">
        <v>2446</v>
      </c>
      <c r="K7124" s="1" t="s">
        <v>1804</v>
      </c>
      <c r="L7124" s="1" t="s">
        <v>24</v>
      </c>
      <c r="M7124" s="1" t="s">
        <v>1999</v>
      </c>
      <c r="N7124" s="1" t="s">
        <v>25</v>
      </c>
      <c r="O7124" s="1" t="s">
        <v>26</v>
      </c>
      <c r="P7124" s="1" t="s">
        <v>2000</v>
      </c>
      <c r="Q7124" s="1">
        <v>740.69999999999993</v>
      </c>
      <c r="R7124" s="1">
        <v>6</v>
      </c>
      <c r="S7124" s="1">
        <v>0</v>
      </c>
      <c r="T7124" s="1">
        <v>103.68</v>
      </c>
      <c r="U7124">
        <v>2018</v>
      </c>
      <c r="V7124" s="14" t="str">
        <f t="shared" si="111"/>
        <v>01</v>
      </c>
      <c r="W7124" t="s">
        <v>11204</v>
      </c>
    </row>
    <row r="7125" spans="1:23" x14ac:dyDescent="0.35">
      <c r="A7125" s="1">
        <v>7124</v>
      </c>
      <c r="B7125" s="1" t="s">
        <v>9665</v>
      </c>
      <c r="C7125" s="2">
        <v>43704</v>
      </c>
      <c r="D7125" s="2">
        <v>43707</v>
      </c>
      <c r="E7125" s="1" t="s">
        <v>77</v>
      </c>
      <c r="F7125" s="1" t="s">
        <v>1370</v>
      </c>
      <c r="G7125" s="1" t="s">
        <v>1371</v>
      </c>
      <c r="H7125" s="1" t="s">
        <v>30</v>
      </c>
      <c r="I7125" s="1" t="s">
        <v>3819</v>
      </c>
      <c r="J7125" s="1" t="s">
        <v>3819</v>
      </c>
      <c r="K7125" s="1" t="s">
        <v>1804</v>
      </c>
      <c r="L7125" s="1" t="s">
        <v>24</v>
      </c>
      <c r="M7125" s="1" t="s">
        <v>2429</v>
      </c>
      <c r="N7125" s="1" t="s">
        <v>31</v>
      </c>
      <c r="O7125" s="1" t="s">
        <v>37</v>
      </c>
      <c r="P7125" s="1" t="s">
        <v>2430</v>
      </c>
      <c r="Q7125" s="1">
        <v>357.15600000000006</v>
      </c>
      <c r="R7125" s="1">
        <v>2</v>
      </c>
      <c r="S7125" s="1">
        <v>0.1</v>
      </c>
      <c r="T7125" s="1">
        <v>27.755999999999993</v>
      </c>
      <c r="U7125">
        <v>2019</v>
      </c>
      <c r="V7125" s="14" t="str">
        <f t="shared" si="111"/>
        <v>08</v>
      </c>
      <c r="W7125" t="s">
        <v>11194</v>
      </c>
    </row>
    <row r="7126" spans="1:23" x14ac:dyDescent="0.35">
      <c r="A7126" s="1">
        <v>7125</v>
      </c>
      <c r="B7126" s="1" t="s">
        <v>9666</v>
      </c>
      <c r="C7126" s="2">
        <v>42773</v>
      </c>
      <c r="D7126" s="2">
        <v>42777</v>
      </c>
      <c r="E7126" s="1" t="s">
        <v>33</v>
      </c>
      <c r="F7126" s="1" t="s">
        <v>1585</v>
      </c>
      <c r="G7126" s="1" t="s">
        <v>1586</v>
      </c>
      <c r="H7126" s="1" t="s">
        <v>23</v>
      </c>
      <c r="I7126" s="1" t="s">
        <v>6202</v>
      </c>
      <c r="J7126" s="1" t="s">
        <v>2080</v>
      </c>
      <c r="K7126" s="1" t="s">
        <v>1778</v>
      </c>
      <c r="L7126" s="1" t="s">
        <v>24</v>
      </c>
      <c r="M7126" s="1" t="s">
        <v>3399</v>
      </c>
      <c r="N7126" s="1" t="s">
        <v>31</v>
      </c>
      <c r="O7126" s="1" t="s">
        <v>179</v>
      </c>
      <c r="P7126" s="1" t="s">
        <v>3400</v>
      </c>
      <c r="Q7126" s="1">
        <v>246.3</v>
      </c>
      <c r="R7126" s="1">
        <v>5</v>
      </c>
      <c r="S7126" s="1">
        <v>0</v>
      </c>
      <c r="T7126" s="1">
        <v>24.6</v>
      </c>
      <c r="U7126">
        <v>2017</v>
      </c>
      <c r="V7126" s="14" t="str">
        <f t="shared" si="111"/>
        <v>02</v>
      </c>
      <c r="W7126" t="s">
        <v>11196</v>
      </c>
    </row>
    <row r="7127" spans="1:23" x14ac:dyDescent="0.35">
      <c r="A7127" s="1">
        <v>7126</v>
      </c>
      <c r="B7127" s="1" t="s">
        <v>9667</v>
      </c>
      <c r="C7127" s="2">
        <v>43158</v>
      </c>
      <c r="D7127" s="2">
        <v>43161</v>
      </c>
      <c r="E7127" s="1" t="s">
        <v>33</v>
      </c>
      <c r="F7127" s="1" t="s">
        <v>410</v>
      </c>
      <c r="G7127" s="1" t="s">
        <v>411</v>
      </c>
      <c r="H7127" s="1" t="s">
        <v>23</v>
      </c>
      <c r="I7127" s="1" t="s">
        <v>5470</v>
      </c>
      <c r="J7127" s="1" t="s">
        <v>1768</v>
      </c>
      <c r="K7127" s="1" t="s">
        <v>1737</v>
      </c>
      <c r="L7127" s="1" t="s">
        <v>55</v>
      </c>
      <c r="M7127" s="1" t="s">
        <v>3993</v>
      </c>
      <c r="N7127" s="1" t="s">
        <v>25</v>
      </c>
      <c r="O7127" s="1" t="s">
        <v>27</v>
      </c>
      <c r="P7127" s="1" t="s">
        <v>3994</v>
      </c>
      <c r="Q7127" s="1">
        <v>456.19200000000006</v>
      </c>
      <c r="R7127" s="1">
        <v>6</v>
      </c>
      <c r="S7127" s="1">
        <v>0.1</v>
      </c>
      <c r="T7127" s="1">
        <v>-25.488000000000007</v>
      </c>
      <c r="U7127">
        <v>2018</v>
      </c>
      <c r="V7127" s="14" t="str">
        <f t="shared" si="111"/>
        <v>02</v>
      </c>
      <c r="W7127" t="s">
        <v>11196</v>
      </c>
    </row>
    <row r="7128" spans="1:23" x14ac:dyDescent="0.35">
      <c r="A7128" s="1">
        <v>7127</v>
      </c>
      <c r="B7128" s="1" t="s">
        <v>9668</v>
      </c>
      <c r="C7128" s="2">
        <v>43762</v>
      </c>
      <c r="D7128" s="2">
        <v>43767</v>
      </c>
      <c r="E7128" s="1" t="s">
        <v>33</v>
      </c>
      <c r="F7128" s="1" t="s">
        <v>184</v>
      </c>
      <c r="G7128" s="1" t="s">
        <v>185</v>
      </c>
      <c r="H7128" s="1" t="s">
        <v>23</v>
      </c>
      <c r="I7128" s="1" t="s">
        <v>7628</v>
      </c>
      <c r="J7128" s="1" t="s">
        <v>7629</v>
      </c>
      <c r="K7128" s="1" t="s">
        <v>1804</v>
      </c>
      <c r="L7128" s="1" t="s">
        <v>24</v>
      </c>
      <c r="M7128" s="1" t="s">
        <v>316</v>
      </c>
      <c r="N7128" s="1" t="s">
        <v>31</v>
      </c>
      <c r="O7128" s="1" t="s">
        <v>41</v>
      </c>
      <c r="P7128" s="1" t="s">
        <v>1921</v>
      </c>
      <c r="Q7128" s="1">
        <v>56.850000000000009</v>
      </c>
      <c r="R7128" s="1">
        <v>5</v>
      </c>
      <c r="S7128" s="1">
        <v>0</v>
      </c>
      <c r="T7128" s="1">
        <v>13.049999999999999</v>
      </c>
      <c r="U7128">
        <v>2019</v>
      </c>
      <c r="V7128" s="14" t="str">
        <f t="shared" si="111"/>
        <v>10</v>
      </c>
      <c r="W7128" t="s">
        <v>11211</v>
      </c>
    </row>
    <row r="7129" spans="1:23" x14ac:dyDescent="0.35">
      <c r="A7129" s="1">
        <v>7128</v>
      </c>
      <c r="B7129" s="1" t="s">
        <v>9668</v>
      </c>
      <c r="C7129" s="2">
        <v>43762</v>
      </c>
      <c r="D7129" s="2">
        <v>43767</v>
      </c>
      <c r="E7129" s="1" t="s">
        <v>33</v>
      </c>
      <c r="F7129" s="1" t="s">
        <v>184</v>
      </c>
      <c r="G7129" s="1" t="s">
        <v>185</v>
      </c>
      <c r="H7129" s="1" t="s">
        <v>23</v>
      </c>
      <c r="I7129" s="1" t="s">
        <v>7628</v>
      </c>
      <c r="J7129" s="1" t="s">
        <v>7629</v>
      </c>
      <c r="K7129" s="1" t="s">
        <v>1804</v>
      </c>
      <c r="L7129" s="1" t="s">
        <v>24</v>
      </c>
      <c r="M7129" s="1" t="s">
        <v>4147</v>
      </c>
      <c r="N7129" s="1" t="s">
        <v>31</v>
      </c>
      <c r="O7129" s="1" t="s">
        <v>41</v>
      </c>
      <c r="P7129" s="1" t="s">
        <v>4148</v>
      </c>
      <c r="Q7129" s="1">
        <v>55.260000000000005</v>
      </c>
      <c r="R7129" s="1">
        <v>2</v>
      </c>
      <c r="S7129" s="1">
        <v>0</v>
      </c>
      <c r="T7129" s="1">
        <v>8.2799999999999994</v>
      </c>
      <c r="U7129">
        <v>2019</v>
      </c>
      <c r="V7129" s="14" t="str">
        <f t="shared" si="111"/>
        <v>10</v>
      </c>
      <c r="W7129" t="s">
        <v>11211</v>
      </c>
    </row>
    <row r="7130" spans="1:23" x14ac:dyDescent="0.35">
      <c r="A7130" s="1">
        <v>7129</v>
      </c>
      <c r="B7130" s="1" t="s">
        <v>9668</v>
      </c>
      <c r="C7130" s="2">
        <v>43762</v>
      </c>
      <c r="D7130" s="2">
        <v>43767</v>
      </c>
      <c r="E7130" s="1" t="s">
        <v>33</v>
      </c>
      <c r="F7130" s="1" t="s">
        <v>184</v>
      </c>
      <c r="G7130" s="1" t="s">
        <v>185</v>
      </c>
      <c r="H7130" s="1" t="s">
        <v>23</v>
      </c>
      <c r="I7130" s="1" t="s">
        <v>7628</v>
      </c>
      <c r="J7130" s="1" t="s">
        <v>7629</v>
      </c>
      <c r="K7130" s="1" t="s">
        <v>1804</v>
      </c>
      <c r="L7130" s="1" t="s">
        <v>24</v>
      </c>
      <c r="M7130" s="1" t="s">
        <v>6368</v>
      </c>
      <c r="N7130" s="1" t="s">
        <v>31</v>
      </c>
      <c r="O7130" s="1" t="s">
        <v>32</v>
      </c>
      <c r="P7130" s="1" t="s">
        <v>6369</v>
      </c>
      <c r="Q7130" s="1">
        <v>35.400000000000006</v>
      </c>
      <c r="R7130" s="1">
        <v>4</v>
      </c>
      <c r="S7130" s="1">
        <v>0</v>
      </c>
      <c r="T7130" s="1">
        <v>16.200000000000003</v>
      </c>
      <c r="U7130">
        <v>2019</v>
      </c>
      <c r="V7130" s="14" t="str">
        <f t="shared" si="111"/>
        <v>10</v>
      </c>
      <c r="W7130" t="s">
        <v>11211</v>
      </c>
    </row>
    <row r="7131" spans="1:23" x14ac:dyDescent="0.35">
      <c r="A7131" s="1">
        <v>7130</v>
      </c>
      <c r="B7131" s="1" t="s">
        <v>9668</v>
      </c>
      <c r="C7131" s="2">
        <v>43762</v>
      </c>
      <c r="D7131" s="2">
        <v>43767</v>
      </c>
      <c r="E7131" s="1" t="s">
        <v>33</v>
      </c>
      <c r="F7131" s="1" t="s">
        <v>184</v>
      </c>
      <c r="G7131" s="1" t="s">
        <v>185</v>
      </c>
      <c r="H7131" s="1" t="s">
        <v>23</v>
      </c>
      <c r="I7131" s="1" t="s">
        <v>7628</v>
      </c>
      <c r="J7131" s="1" t="s">
        <v>7629</v>
      </c>
      <c r="K7131" s="1" t="s">
        <v>1804</v>
      </c>
      <c r="L7131" s="1" t="s">
        <v>24</v>
      </c>
      <c r="M7131" s="1" t="s">
        <v>3609</v>
      </c>
      <c r="N7131" s="1" t="s">
        <v>31</v>
      </c>
      <c r="O7131" s="1" t="s">
        <v>41</v>
      </c>
      <c r="P7131" s="1" t="s">
        <v>3610</v>
      </c>
      <c r="Q7131" s="1">
        <v>148.5</v>
      </c>
      <c r="R7131" s="1">
        <v>3</v>
      </c>
      <c r="S7131" s="1">
        <v>0</v>
      </c>
      <c r="T7131" s="1">
        <v>48.96</v>
      </c>
      <c r="U7131">
        <v>2019</v>
      </c>
      <c r="V7131" s="14" t="str">
        <f t="shared" si="111"/>
        <v>10</v>
      </c>
      <c r="W7131" t="s">
        <v>11211</v>
      </c>
    </row>
    <row r="7132" spans="1:23" x14ac:dyDescent="0.35">
      <c r="A7132" s="1">
        <v>7131</v>
      </c>
      <c r="B7132" s="1" t="s">
        <v>9668</v>
      </c>
      <c r="C7132" s="2">
        <v>43762</v>
      </c>
      <c r="D7132" s="2">
        <v>43767</v>
      </c>
      <c r="E7132" s="1" t="s">
        <v>33</v>
      </c>
      <c r="F7132" s="1" t="s">
        <v>184</v>
      </c>
      <c r="G7132" s="1" t="s">
        <v>185</v>
      </c>
      <c r="H7132" s="1" t="s">
        <v>23</v>
      </c>
      <c r="I7132" s="1" t="s">
        <v>7628</v>
      </c>
      <c r="J7132" s="1" t="s">
        <v>7629</v>
      </c>
      <c r="K7132" s="1" t="s">
        <v>1804</v>
      </c>
      <c r="L7132" s="1" t="s">
        <v>24</v>
      </c>
      <c r="M7132" s="1" t="s">
        <v>2294</v>
      </c>
      <c r="N7132" s="1" t="s">
        <v>42</v>
      </c>
      <c r="O7132" s="1" t="s">
        <v>344</v>
      </c>
      <c r="P7132" s="1" t="s">
        <v>2295</v>
      </c>
      <c r="Q7132" s="1">
        <v>639.96</v>
      </c>
      <c r="R7132" s="1">
        <v>2</v>
      </c>
      <c r="S7132" s="1">
        <v>0</v>
      </c>
      <c r="T7132" s="1">
        <v>287.94</v>
      </c>
      <c r="U7132">
        <v>2019</v>
      </c>
      <c r="V7132" s="14" t="str">
        <f t="shared" si="111"/>
        <v>10</v>
      </c>
      <c r="W7132" t="s">
        <v>11211</v>
      </c>
    </row>
    <row r="7133" spans="1:23" x14ac:dyDescent="0.35">
      <c r="A7133" s="1">
        <v>7132</v>
      </c>
      <c r="B7133" s="1" t="s">
        <v>9669</v>
      </c>
      <c r="C7133" s="2">
        <v>42395</v>
      </c>
      <c r="D7133" s="2">
        <v>42399</v>
      </c>
      <c r="E7133" s="1" t="s">
        <v>33</v>
      </c>
      <c r="F7133" s="1" t="s">
        <v>337</v>
      </c>
      <c r="G7133" s="1" t="s">
        <v>338</v>
      </c>
      <c r="H7133" s="1" t="s">
        <v>23</v>
      </c>
      <c r="I7133" s="1" t="s">
        <v>1889</v>
      </c>
      <c r="J7133" s="1" t="s">
        <v>1889</v>
      </c>
      <c r="K7133" s="1" t="s">
        <v>1804</v>
      </c>
      <c r="L7133" s="1" t="s">
        <v>24</v>
      </c>
      <c r="M7133" s="1" t="s">
        <v>8928</v>
      </c>
      <c r="N7133" s="1" t="s">
        <v>31</v>
      </c>
      <c r="O7133" s="1" t="s">
        <v>32</v>
      </c>
      <c r="P7133" s="1" t="s">
        <v>8929</v>
      </c>
      <c r="Q7133" s="1">
        <v>31.5</v>
      </c>
      <c r="R7133" s="1">
        <v>3</v>
      </c>
      <c r="S7133" s="1">
        <v>0</v>
      </c>
      <c r="T7133" s="1">
        <v>10.080000000000002</v>
      </c>
      <c r="U7133">
        <v>2016</v>
      </c>
      <c r="V7133" s="14" t="str">
        <f t="shared" si="111"/>
        <v>01</v>
      </c>
      <c r="W7133" t="s">
        <v>11204</v>
      </c>
    </row>
    <row r="7134" spans="1:23" x14ac:dyDescent="0.35">
      <c r="A7134" s="1">
        <v>1706</v>
      </c>
      <c r="B7134" s="1" t="s">
        <v>9473</v>
      </c>
      <c r="C7134" s="2">
        <v>42381</v>
      </c>
      <c r="D7134" s="2">
        <v>42388</v>
      </c>
      <c r="E7134" s="1" t="s">
        <v>33</v>
      </c>
      <c r="F7134" s="1" t="s">
        <v>1161</v>
      </c>
      <c r="G7134" s="1" t="s">
        <v>1162</v>
      </c>
      <c r="H7134" s="1" t="s">
        <v>30</v>
      </c>
      <c r="I7134" s="1" t="s">
        <v>9472</v>
      </c>
      <c r="J7134" s="1" t="s">
        <v>2348</v>
      </c>
      <c r="K7134" s="1" t="s">
        <v>1760</v>
      </c>
      <c r="L7134" s="1" t="s">
        <v>55</v>
      </c>
      <c r="M7134" s="1" t="s">
        <v>2690</v>
      </c>
      <c r="N7134" s="1" t="s">
        <v>31</v>
      </c>
      <c r="O7134" s="1" t="s">
        <v>41</v>
      </c>
      <c r="P7134" s="1" t="s">
        <v>2691</v>
      </c>
      <c r="Q7134" s="1">
        <v>256.79999999999995</v>
      </c>
      <c r="R7134" s="1">
        <v>5</v>
      </c>
      <c r="S7134" s="1">
        <v>0</v>
      </c>
      <c r="T7134" s="1">
        <v>48.75</v>
      </c>
      <c r="U7134">
        <v>2016</v>
      </c>
      <c r="V7134" s="14" t="str">
        <f t="shared" si="111"/>
        <v>01</v>
      </c>
      <c r="W7134" t="s">
        <v>11204</v>
      </c>
    </row>
    <row r="7135" spans="1:23" x14ac:dyDescent="0.35">
      <c r="A7135" s="1">
        <v>5452</v>
      </c>
      <c r="B7135" s="1" t="s">
        <v>9670</v>
      </c>
      <c r="C7135" s="2">
        <v>43485</v>
      </c>
      <c r="D7135" s="2">
        <v>43489</v>
      </c>
      <c r="E7135" s="1" t="s">
        <v>33</v>
      </c>
      <c r="F7135" s="1" t="s">
        <v>767</v>
      </c>
      <c r="G7135" s="1" t="s">
        <v>768</v>
      </c>
      <c r="H7135" s="1" t="s">
        <v>23</v>
      </c>
      <c r="I7135" s="1" t="s">
        <v>9472</v>
      </c>
      <c r="J7135" s="1" t="s">
        <v>2348</v>
      </c>
      <c r="K7135" s="1" t="s">
        <v>1760</v>
      </c>
      <c r="L7135" s="1" t="s">
        <v>55</v>
      </c>
      <c r="M7135" s="1" t="s">
        <v>5682</v>
      </c>
      <c r="N7135" s="1" t="s">
        <v>31</v>
      </c>
      <c r="O7135" s="1" t="s">
        <v>74</v>
      </c>
      <c r="P7135" s="1" t="s">
        <v>5683</v>
      </c>
      <c r="Q7135" s="1">
        <v>139.32</v>
      </c>
      <c r="R7135" s="1">
        <v>3</v>
      </c>
      <c r="S7135" s="1">
        <v>0</v>
      </c>
      <c r="T7135" s="1">
        <v>13.86</v>
      </c>
      <c r="U7135">
        <v>2019</v>
      </c>
      <c r="V7135" s="14" t="str">
        <f t="shared" si="111"/>
        <v>01</v>
      </c>
      <c r="W7135" t="s">
        <v>11204</v>
      </c>
    </row>
    <row r="7136" spans="1:23" x14ac:dyDescent="0.35">
      <c r="A7136" s="1">
        <v>5453</v>
      </c>
      <c r="B7136" s="1" t="s">
        <v>9670</v>
      </c>
      <c r="C7136" s="2">
        <v>43485</v>
      </c>
      <c r="D7136" s="2">
        <v>43489</v>
      </c>
      <c r="E7136" s="1" t="s">
        <v>33</v>
      </c>
      <c r="F7136" s="1" t="s">
        <v>767</v>
      </c>
      <c r="G7136" s="1" t="s">
        <v>768</v>
      </c>
      <c r="H7136" s="1" t="s">
        <v>23</v>
      </c>
      <c r="I7136" s="1" t="s">
        <v>9472</v>
      </c>
      <c r="J7136" s="1" t="s">
        <v>2348</v>
      </c>
      <c r="K7136" s="1" t="s">
        <v>1760</v>
      </c>
      <c r="L7136" s="1" t="s">
        <v>55</v>
      </c>
      <c r="M7136" s="1" t="s">
        <v>6207</v>
      </c>
      <c r="N7136" s="1" t="s">
        <v>31</v>
      </c>
      <c r="O7136" s="1" t="s">
        <v>44</v>
      </c>
      <c r="P7136" s="1" t="s">
        <v>6208</v>
      </c>
      <c r="Q7136" s="1">
        <v>27.330000000000005</v>
      </c>
      <c r="R7136" s="1">
        <v>1</v>
      </c>
      <c r="S7136" s="1">
        <v>0</v>
      </c>
      <c r="T7136" s="1">
        <v>3.54</v>
      </c>
      <c r="U7136">
        <v>2019</v>
      </c>
      <c r="V7136" s="14" t="str">
        <f t="shared" si="111"/>
        <v>01</v>
      </c>
      <c r="W7136" t="s">
        <v>11204</v>
      </c>
    </row>
    <row r="7137" spans="1:23" x14ac:dyDescent="0.35">
      <c r="A7137" s="1">
        <v>7136</v>
      </c>
      <c r="B7137" s="1" t="s">
        <v>9671</v>
      </c>
      <c r="C7137" s="2">
        <v>43007</v>
      </c>
      <c r="D7137" s="2">
        <v>43011</v>
      </c>
      <c r="E7137" s="1" t="s">
        <v>33</v>
      </c>
      <c r="F7137" s="1" t="s">
        <v>168</v>
      </c>
      <c r="G7137" s="1" t="s">
        <v>169</v>
      </c>
      <c r="H7137" s="1" t="s">
        <v>23</v>
      </c>
      <c r="I7137" s="1" t="s">
        <v>1927</v>
      </c>
      <c r="J7137" s="1" t="s">
        <v>1768</v>
      </c>
      <c r="K7137" s="1" t="s">
        <v>1737</v>
      </c>
      <c r="L7137" s="1" t="s">
        <v>55</v>
      </c>
      <c r="M7137" s="1" t="s">
        <v>5043</v>
      </c>
      <c r="N7137" s="1" t="s">
        <v>25</v>
      </c>
      <c r="O7137" s="1" t="s">
        <v>26</v>
      </c>
      <c r="P7137" s="1" t="s">
        <v>5044</v>
      </c>
      <c r="Q7137" s="1">
        <v>1971.6750000000002</v>
      </c>
      <c r="R7137" s="1">
        <v>5</v>
      </c>
      <c r="S7137" s="1">
        <v>0.1</v>
      </c>
      <c r="T7137" s="1">
        <v>350.47499999999991</v>
      </c>
      <c r="U7137">
        <v>2017</v>
      </c>
      <c r="V7137" s="14" t="str">
        <f t="shared" si="111"/>
        <v>09</v>
      </c>
      <c r="W7137" t="s">
        <v>11206</v>
      </c>
    </row>
    <row r="7138" spans="1:23" x14ac:dyDescent="0.35">
      <c r="A7138" s="1">
        <v>7137</v>
      </c>
      <c r="B7138" s="1" t="s">
        <v>9672</v>
      </c>
      <c r="C7138" s="2">
        <v>43018</v>
      </c>
      <c r="D7138" s="2">
        <v>43020</v>
      </c>
      <c r="E7138" s="1" t="s">
        <v>20</v>
      </c>
      <c r="F7138" s="1" t="s">
        <v>791</v>
      </c>
      <c r="G7138" s="1" t="s">
        <v>792</v>
      </c>
      <c r="H7138" s="1" t="s">
        <v>23</v>
      </c>
      <c r="I7138" s="1" t="s">
        <v>7455</v>
      </c>
      <c r="J7138" s="1" t="s">
        <v>1710</v>
      </c>
      <c r="K7138" s="1" t="s">
        <v>1711</v>
      </c>
      <c r="L7138" s="1" t="s">
        <v>1712</v>
      </c>
      <c r="M7138" s="1" t="s">
        <v>4138</v>
      </c>
      <c r="N7138" s="1" t="s">
        <v>31</v>
      </c>
      <c r="O7138" s="1" t="s">
        <v>41</v>
      </c>
      <c r="P7138" s="1" t="s">
        <v>4139</v>
      </c>
      <c r="Q7138" s="1">
        <v>22.049999999999997</v>
      </c>
      <c r="R7138" s="1">
        <v>1</v>
      </c>
      <c r="S7138" s="1">
        <v>0</v>
      </c>
      <c r="T7138" s="1">
        <v>3.96</v>
      </c>
      <c r="U7138">
        <v>2017</v>
      </c>
      <c r="V7138" s="14" t="str">
        <f t="shared" si="111"/>
        <v>10</v>
      </c>
      <c r="W7138" t="s">
        <v>11211</v>
      </c>
    </row>
    <row r="7139" spans="1:23" x14ac:dyDescent="0.35">
      <c r="A7139" s="1">
        <v>7138</v>
      </c>
      <c r="B7139" s="1" t="s">
        <v>9672</v>
      </c>
      <c r="C7139" s="2">
        <v>43018</v>
      </c>
      <c r="D7139" s="2">
        <v>43020</v>
      </c>
      <c r="E7139" s="1" t="s">
        <v>20</v>
      </c>
      <c r="F7139" s="1" t="s">
        <v>791</v>
      </c>
      <c r="G7139" s="1" t="s">
        <v>792</v>
      </c>
      <c r="H7139" s="1" t="s">
        <v>23</v>
      </c>
      <c r="I7139" s="1" t="s">
        <v>7455</v>
      </c>
      <c r="J7139" s="1" t="s">
        <v>1710</v>
      </c>
      <c r="K7139" s="1" t="s">
        <v>1711</v>
      </c>
      <c r="L7139" s="1" t="s">
        <v>1712</v>
      </c>
      <c r="M7139" s="1" t="s">
        <v>4729</v>
      </c>
      <c r="N7139" s="1" t="s">
        <v>31</v>
      </c>
      <c r="O7139" s="1" t="s">
        <v>41</v>
      </c>
      <c r="P7139" s="1" t="s">
        <v>4730</v>
      </c>
      <c r="Q7139" s="1">
        <v>29.4</v>
      </c>
      <c r="R7139" s="1">
        <v>2</v>
      </c>
      <c r="S7139" s="1">
        <v>0</v>
      </c>
      <c r="T7139" s="1">
        <v>5.88</v>
      </c>
      <c r="U7139">
        <v>2017</v>
      </c>
      <c r="V7139" s="14" t="str">
        <f t="shared" si="111"/>
        <v>10</v>
      </c>
      <c r="W7139" t="s">
        <v>11211</v>
      </c>
    </row>
    <row r="7140" spans="1:23" x14ac:dyDescent="0.35">
      <c r="A7140" s="1">
        <v>8091</v>
      </c>
      <c r="B7140" s="1" t="s">
        <v>9673</v>
      </c>
      <c r="C7140" s="2">
        <v>43056</v>
      </c>
      <c r="D7140" s="2">
        <v>43062</v>
      </c>
      <c r="E7140" s="1" t="s">
        <v>33</v>
      </c>
      <c r="F7140" s="1" t="s">
        <v>1647</v>
      </c>
      <c r="G7140" s="1" t="s">
        <v>1648</v>
      </c>
      <c r="H7140" s="1" t="s">
        <v>23</v>
      </c>
      <c r="I7140" s="1" t="s">
        <v>9589</v>
      </c>
      <c r="J7140" s="1" t="s">
        <v>1759</v>
      </c>
      <c r="K7140" s="1" t="s">
        <v>1760</v>
      </c>
      <c r="L7140" s="1" t="s">
        <v>55</v>
      </c>
      <c r="M7140" s="1" t="s">
        <v>4161</v>
      </c>
      <c r="N7140" s="1" t="s">
        <v>42</v>
      </c>
      <c r="O7140" s="1" t="s">
        <v>212</v>
      </c>
      <c r="P7140" s="1" t="s">
        <v>4162</v>
      </c>
      <c r="Q7140" s="1">
        <v>1880.6399999999999</v>
      </c>
      <c r="R7140" s="1">
        <v>6</v>
      </c>
      <c r="S7140" s="1">
        <v>0</v>
      </c>
      <c r="T7140" s="1">
        <v>300.78000000000003</v>
      </c>
      <c r="U7140">
        <v>2017</v>
      </c>
      <c r="V7140" s="14" t="str">
        <f t="shared" si="111"/>
        <v>11</v>
      </c>
      <c r="W7140" t="s">
        <v>11198</v>
      </c>
    </row>
    <row r="7141" spans="1:23" x14ac:dyDescent="0.35">
      <c r="A7141" s="1">
        <v>7140</v>
      </c>
      <c r="B7141" s="1" t="s">
        <v>8108</v>
      </c>
      <c r="C7141" s="2">
        <v>43802</v>
      </c>
      <c r="D7141" s="2">
        <v>43804</v>
      </c>
      <c r="E7141" s="1" t="s">
        <v>77</v>
      </c>
      <c r="F7141" s="1" t="s">
        <v>908</v>
      </c>
      <c r="G7141" s="1" t="s">
        <v>909</v>
      </c>
      <c r="H7141" s="1" t="s">
        <v>23</v>
      </c>
      <c r="I7141" s="1" t="s">
        <v>2272</v>
      </c>
      <c r="J7141" s="1" t="s">
        <v>2065</v>
      </c>
      <c r="K7141" s="1" t="s">
        <v>1737</v>
      </c>
      <c r="L7141" s="1" t="s">
        <v>55</v>
      </c>
      <c r="M7141" s="1" t="s">
        <v>5750</v>
      </c>
      <c r="N7141" s="1" t="s">
        <v>31</v>
      </c>
      <c r="O7141" s="1" t="s">
        <v>41</v>
      </c>
      <c r="P7141" s="1" t="s">
        <v>5751</v>
      </c>
      <c r="Q7141" s="1">
        <v>94.35</v>
      </c>
      <c r="R7141" s="1">
        <v>5</v>
      </c>
      <c r="S7141" s="1">
        <v>0</v>
      </c>
      <c r="T7141" s="1">
        <v>23.55</v>
      </c>
      <c r="U7141">
        <v>2019</v>
      </c>
      <c r="V7141" s="14" t="str">
        <f t="shared" si="111"/>
        <v>12</v>
      </c>
      <c r="W7141" t="s">
        <v>11199</v>
      </c>
    </row>
    <row r="7142" spans="1:23" x14ac:dyDescent="0.35">
      <c r="A7142" s="1">
        <v>7141</v>
      </c>
      <c r="B7142" s="1" t="s">
        <v>9674</v>
      </c>
      <c r="C7142" s="2">
        <v>42954</v>
      </c>
      <c r="D7142" s="2">
        <v>42959</v>
      </c>
      <c r="E7142" s="1" t="s">
        <v>20</v>
      </c>
      <c r="F7142" s="1" t="s">
        <v>1426</v>
      </c>
      <c r="G7142" s="1" t="s">
        <v>1427</v>
      </c>
      <c r="H7142" s="1" t="s">
        <v>23</v>
      </c>
      <c r="I7142" s="1" t="s">
        <v>6415</v>
      </c>
      <c r="J7142" s="1" t="s">
        <v>2355</v>
      </c>
      <c r="K7142" s="1" t="s">
        <v>1778</v>
      </c>
      <c r="L7142" s="1" t="s">
        <v>24</v>
      </c>
      <c r="M7142" s="1" t="s">
        <v>3054</v>
      </c>
      <c r="N7142" s="1" t="s">
        <v>31</v>
      </c>
      <c r="O7142" s="1" t="s">
        <v>41</v>
      </c>
      <c r="P7142" s="1" t="s">
        <v>3055</v>
      </c>
      <c r="Q7142" s="1">
        <v>71.100000000000009</v>
      </c>
      <c r="R7142" s="1">
        <v>5</v>
      </c>
      <c r="S7142" s="1">
        <v>0</v>
      </c>
      <c r="T7142" s="1">
        <v>1.35</v>
      </c>
      <c r="U7142">
        <v>2017</v>
      </c>
      <c r="V7142" s="14" t="str">
        <f t="shared" si="111"/>
        <v>08</v>
      </c>
      <c r="W7142" t="s">
        <v>11194</v>
      </c>
    </row>
    <row r="7143" spans="1:23" x14ac:dyDescent="0.35">
      <c r="A7143" s="1">
        <v>7142</v>
      </c>
      <c r="B7143" s="1" t="s">
        <v>9674</v>
      </c>
      <c r="C7143" s="2">
        <v>42954</v>
      </c>
      <c r="D7143" s="2">
        <v>42959</v>
      </c>
      <c r="E7143" s="1" t="s">
        <v>20</v>
      </c>
      <c r="F7143" s="1" t="s">
        <v>1426</v>
      </c>
      <c r="G7143" s="1" t="s">
        <v>1427</v>
      </c>
      <c r="H7143" s="1" t="s">
        <v>23</v>
      </c>
      <c r="I7143" s="1" t="s">
        <v>6415</v>
      </c>
      <c r="J7143" s="1" t="s">
        <v>2355</v>
      </c>
      <c r="K7143" s="1" t="s">
        <v>1778</v>
      </c>
      <c r="L7143" s="1" t="s">
        <v>24</v>
      </c>
      <c r="M7143" s="1" t="s">
        <v>2624</v>
      </c>
      <c r="N7143" s="1" t="s">
        <v>31</v>
      </c>
      <c r="O7143" s="1" t="s">
        <v>37</v>
      </c>
      <c r="P7143" s="1" t="s">
        <v>2625</v>
      </c>
      <c r="Q7143" s="1">
        <v>195.15599999999998</v>
      </c>
      <c r="R7143" s="1">
        <v>6</v>
      </c>
      <c r="S7143" s="1">
        <v>0.4</v>
      </c>
      <c r="T7143" s="1">
        <v>-61.883999999999986</v>
      </c>
      <c r="U7143">
        <v>2017</v>
      </c>
      <c r="V7143" s="14" t="str">
        <f t="shared" si="111"/>
        <v>08</v>
      </c>
      <c r="W7143" t="s">
        <v>11194</v>
      </c>
    </row>
    <row r="7144" spans="1:23" x14ac:dyDescent="0.35">
      <c r="A7144" s="1">
        <v>7143</v>
      </c>
      <c r="B7144" s="1" t="s">
        <v>9675</v>
      </c>
      <c r="C7144" s="2">
        <v>43355</v>
      </c>
      <c r="D7144" s="2">
        <v>43359</v>
      </c>
      <c r="E7144" s="1" t="s">
        <v>33</v>
      </c>
      <c r="F7144" s="1" t="s">
        <v>286</v>
      </c>
      <c r="G7144" s="1" t="s">
        <v>287</v>
      </c>
      <c r="H7144" s="1" t="s">
        <v>30</v>
      </c>
      <c r="I7144" s="1" t="s">
        <v>4327</v>
      </c>
      <c r="J7144" s="1" t="s">
        <v>1710</v>
      </c>
      <c r="K7144" s="1" t="s">
        <v>1711</v>
      </c>
      <c r="L7144" s="1" t="s">
        <v>1712</v>
      </c>
      <c r="M7144" s="1" t="s">
        <v>2787</v>
      </c>
      <c r="N7144" s="1" t="s">
        <v>31</v>
      </c>
      <c r="O7144" s="1" t="s">
        <v>37</v>
      </c>
      <c r="P7144" s="1" t="s">
        <v>2788</v>
      </c>
      <c r="Q7144" s="1">
        <v>95.94</v>
      </c>
      <c r="R7144" s="1">
        <v>2</v>
      </c>
      <c r="S7144" s="1">
        <v>0</v>
      </c>
      <c r="T7144" s="1">
        <v>17.22</v>
      </c>
      <c r="U7144">
        <v>2018</v>
      </c>
      <c r="V7144" s="14" t="str">
        <f t="shared" si="111"/>
        <v>09</v>
      </c>
      <c r="W7144" t="s">
        <v>11206</v>
      </c>
    </row>
    <row r="7145" spans="1:23" x14ac:dyDescent="0.35">
      <c r="A7145" s="1">
        <v>7144</v>
      </c>
      <c r="B7145" s="1" t="s">
        <v>9675</v>
      </c>
      <c r="C7145" s="2">
        <v>43355</v>
      </c>
      <c r="D7145" s="2">
        <v>43359</v>
      </c>
      <c r="E7145" s="1" t="s">
        <v>33</v>
      </c>
      <c r="F7145" s="1" t="s">
        <v>286</v>
      </c>
      <c r="G7145" s="1" t="s">
        <v>287</v>
      </c>
      <c r="H7145" s="1" t="s">
        <v>30</v>
      </c>
      <c r="I7145" s="1" t="s">
        <v>4327</v>
      </c>
      <c r="J7145" s="1" t="s">
        <v>1710</v>
      </c>
      <c r="K7145" s="1" t="s">
        <v>1711</v>
      </c>
      <c r="L7145" s="1" t="s">
        <v>1712</v>
      </c>
      <c r="M7145" s="1" t="s">
        <v>341</v>
      </c>
      <c r="N7145" s="1" t="s">
        <v>42</v>
      </c>
      <c r="O7145" s="1" t="s">
        <v>43</v>
      </c>
      <c r="P7145" s="1" t="s">
        <v>5335</v>
      </c>
      <c r="Q7145" s="1">
        <v>269.18999999999994</v>
      </c>
      <c r="R7145" s="1">
        <v>3</v>
      </c>
      <c r="S7145" s="1">
        <v>0</v>
      </c>
      <c r="T7145" s="1">
        <v>91.44</v>
      </c>
      <c r="U7145">
        <v>2018</v>
      </c>
      <c r="V7145" s="14" t="str">
        <f t="shared" si="111"/>
        <v>09</v>
      </c>
      <c r="W7145" t="s">
        <v>11206</v>
      </c>
    </row>
    <row r="7146" spans="1:23" x14ac:dyDescent="0.35">
      <c r="A7146" s="1">
        <v>7145</v>
      </c>
      <c r="B7146" s="1" t="s">
        <v>9675</v>
      </c>
      <c r="C7146" s="2">
        <v>43355</v>
      </c>
      <c r="D7146" s="2">
        <v>43359</v>
      </c>
      <c r="E7146" s="1" t="s">
        <v>33</v>
      </c>
      <c r="F7146" s="1" t="s">
        <v>286</v>
      </c>
      <c r="G7146" s="1" t="s">
        <v>287</v>
      </c>
      <c r="H7146" s="1" t="s">
        <v>30</v>
      </c>
      <c r="I7146" s="1" t="s">
        <v>4327</v>
      </c>
      <c r="J7146" s="1" t="s">
        <v>1710</v>
      </c>
      <c r="K7146" s="1" t="s">
        <v>1711</v>
      </c>
      <c r="L7146" s="1" t="s">
        <v>1712</v>
      </c>
      <c r="M7146" s="1" t="s">
        <v>2626</v>
      </c>
      <c r="N7146" s="1" t="s">
        <v>31</v>
      </c>
      <c r="O7146" s="1" t="s">
        <v>37</v>
      </c>
      <c r="P7146" s="1" t="s">
        <v>2627</v>
      </c>
      <c r="Q7146" s="1">
        <v>46.08</v>
      </c>
      <c r="R7146" s="1">
        <v>2</v>
      </c>
      <c r="S7146" s="1">
        <v>0</v>
      </c>
      <c r="T7146" s="1">
        <v>5.5200000000000005</v>
      </c>
      <c r="U7146">
        <v>2018</v>
      </c>
      <c r="V7146" s="14" t="str">
        <f t="shared" si="111"/>
        <v>09</v>
      </c>
      <c r="W7146" t="s">
        <v>11206</v>
      </c>
    </row>
    <row r="7147" spans="1:23" x14ac:dyDescent="0.35">
      <c r="A7147" s="1">
        <v>6885</v>
      </c>
      <c r="B7147" s="1" t="s">
        <v>9676</v>
      </c>
      <c r="C7147" s="2">
        <v>43045</v>
      </c>
      <c r="D7147" s="2">
        <v>43052</v>
      </c>
      <c r="E7147" s="1" t="s">
        <v>33</v>
      </c>
      <c r="F7147" s="1" t="s">
        <v>1468</v>
      </c>
      <c r="G7147" s="1" t="s">
        <v>1469</v>
      </c>
      <c r="H7147" s="1" t="s">
        <v>23</v>
      </c>
      <c r="I7147" s="1" t="s">
        <v>2184</v>
      </c>
      <c r="J7147" s="1" t="s">
        <v>2184</v>
      </c>
      <c r="K7147" s="1" t="s">
        <v>2185</v>
      </c>
      <c r="L7147" s="1" t="s">
        <v>24</v>
      </c>
      <c r="M7147" s="1" t="s">
        <v>5552</v>
      </c>
      <c r="N7147" s="1" t="s">
        <v>25</v>
      </c>
      <c r="O7147" s="1" t="s">
        <v>40</v>
      </c>
      <c r="P7147" s="1" t="s">
        <v>5553</v>
      </c>
      <c r="Q7147" s="1">
        <v>37.800000000000004</v>
      </c>
      <c r="R7147" s="1">
        <v>3</v>
      </c>
      <c r="S7147" s="1">
        <v>0.5</v>
      </c>
      <c r="T7147" s="1">
        <v>-9.0900000000000034</v>
      </c>
      <c r="U7147">
        <v>2017</v>
      </c>
      <c r="V7147" s="14" t="str">
        <f t="shared" si="111"/>
        <v>11</v>
      </c>
      <c r="W7147" t="s">
        <v>11198</v>
      </c>
    </row>
    <row r="7148" spans="1:23" x14ac:dyDescent="0.35">
      <c r="A7148" s="1">
        <v>7146</v>
      </c>
      <c r="B7148" s="1" t="s">
        <v>9677</v>
      </c>
      <c r="C7148" s="2">
        <v>43368</v>
      </c>
      <c r="D7148" s="2">
        <v>43373</v>
      </c>
      <c r="E7148" s="1" t="s">
        <v>33</v>
      </c>
      <c r="F7148" s="1" t="s">
        <v>204</v>
      </c>
      <c r="G7148" s="1" t="s">
        <v>205</v>
      </c>
      <c r="H7148" s="1" t="s">
        <v>23</v>
      </c>
      <c r="I7148" s="1" t="s">
        <v>2184</v>
      </c>
      <c r="J7148" s="1" t="s">
        <v>2184</v>
      </c>
      <c r="K7148" s="1" t="s">
        <v>2185</v>
      </c>
      <c r="L7148" s="1" t="s">
        <v>24</v>
      </c>
      <c r="M7148" s="1" t="s">
        <v>7895</v>
      </c>
      <c r="N7148" s="1" t="s">
        <v>31</v>
      </c>
      <c r="O7148" s="1" t="s">
        <v>45</v>
      </c>
      <c r="P7148" s="1" t="s">
        <v>7896</v>
      </c>
      <c r="Q7148" s="1">
        <v>139.125</v>
      </c>
      <c r="R7148" s="1">
        <v>5</v>
      </c>
      <c r="S7148" s="1">
        <v>0.5</v>
      </c>
      <c r="T7148" s="1">
        <v>-19.575000000000003</v>
      </c>
      <c r="U7148">
        <v>2018</v>
      </c>
      <c r="V7148" s="14" t="str">
        <f t="shared" si="111"/>
        <v>09</v>
      </c>
      <c r="W7148" t="s">
        <v>11206</v>
      </c>
    </row>
    <row r="7149" spans="1:23" x14ac:dyDescent="0.35">
      <c r="A7149" s="1">
        <v>7147</v>
      </c>
      <c r="B7149" s="1" t="s">
        <v>9677</v>
      </c>
      <c r="C7149" s="2">
        <v>43368</v>
      </c>
      <c r="D7149" s="2">
        <v>43373</v>
      </c>
      <c r="E7149" s="1" t="s">
        <v>33</v>
      </c>
      <c r="F7149" s="1" t="s">
        <v>204</v>
      </c>
      <c r="G7149" s="1" t="s">
        <v>205</v>
      </c>
      <c r="H7149" s="1" t="s">
        <v>23</v>
      </c>
      <c r="I7149" s="1" t="s">
        <v>2184</v>
      </c>
      <c r="J7149" s="1" t="s">
        <v>2184</v>
      </c>
      <c r="K7149" s="1" t="s">
        <v>2185</v>
      </c>
      <c r="L7149" s="1" t="s">
        <v>24</v>
      </c>
      <c r="M7149" s="1" t="s">
        <v>1858</v>
      </c>
      <c r="N7149" s="1" t="s">
        <v>31</v>
      </c>
      <c r="O7149" s="1" t="s">
        <v>41</v>
      </c>
      <c r="P7149" s="1" t="s">
        <v>1859</v>
      </c>
      <c r="Q7149" s="1">
        <v>52.62</v>
      </c>
      <c r="R7149" s="1">
        <v>2</v>
      </c>
      <c r="S7149" s="1">
        <v>0.5</v>
      </c>
      <c r="T7149" s="1">
        <v>-32.64</v>
      </c>
      <c r="U7149">
        <v>2018</v>
      </c>
      <c r="V7149" s="14" t="str">
        <f t="shared" si="111"/>
        <v>09</v>
      </c>
      <c r="W7149" t="s">
        <v>11206</v>
      </c>
    </row>
    <row r="7150" spans="1:23" x14ac:dyDescent="0.35">
      <c r="A7150" s="1">
        <v>7148</v>
      </c>
      <c r="B7150" s="1" t="s">
        <v>9677</v>
      </c>
      <c r="C7150" s="2">
        <v>43368</v>
      </c>
      <c r="D7150" s="2">
        <v>43373</v>
      </c>
      <c r="E7150" s="1" t="s">
        <v>33</v>
      </c>
      <c r="F7150" s="1" t="s">
        <v>204</v>
      </c>
      <c r="G7150" s="1" t="s">
        <v>205</v>
      </c>
      <c r="H7150" s="1" t="s">
        <v>23</v>
      </c>
      <c r="I7150" s="1" t="s">
        <v>2184</v>
      </c>
      <c r="J7150" s="1" t="s">
        <v>2184</v>
      </c>
      <c r="K7150" s="1" t="s">
        <v>2185</v>
      </c>
      <c r="L7150" s="1" t="s">
        <v>24</v>
      </c>
      <c r="M7150" s="1" t="s">
        <v>2478</v>
      </c>
      <c r="N7150" s="1" t="s">
        <v>31</v>
      </c>
      <c r="O7150" s="1" t="s">
        <v>44</v>
      </c>
      <c r="P7150" s="1" t="s">
        <v>2479</v>
      </c>
      <c r="Q7150" s="1">
        <v>28.560000000000002</v>
      </c>
      <c r="R7150" s="1">
        <v>7</v>
      </c>
      <c r="S7150" s="1">
        <v>0.5</v>
      </c>
      <c r="T7150" s="1">
        <v>-1.8900000000000006</v>
      </c>
      <c r="U7150">
        <v>2018</v>
      </c>
      <c r="V7150" s="14" t="str">
        <f t="shared" si="111"/>
        <v>09</v>
      </c>
      <c r="W7150" t="s">
        <v>11206</v>
      </c>
    </row>
    <row r="7151" spans="1:23" x14ac:dyDescent="0.35">
      <c r="A7151" s="1">
        <v>7149</v>
      </c>
      <c r="B7151" s="1" t="s">
        <v>9677</v>
      </c>
      <c r="C7151" s="2">
        <v>43368</v>
      </c>
      <c r="D7151" s="2">
        <v>43373</v>
      </c>
      <c r="E7151" s="1" t="s">
        <v>33</v>
      </c>
      <c r="F7151" s="1" t="s">
        <v>204</v>
      </c>
      <c r="G7151" s="1" t="s">
        <v>205</v>
      </c>
      <c r="H7151" s="1" t="s">
        <v>23</v>
      </c>
      <c r="I7151" s="1" t="s">
        <v>2184</v>
      </c>
      <c r="J7151" s="1" t="s">
        <v>2184</v>
      </c>
      <c r="K7151" s="1" t="s">
        <v>2185</v>
      </c>
      <c r="L7151" s="1" t="s">
        <v>24</v>
      </c>
      <c r="M7151" s="1" t="s">
        <v>7594</v>
      </c>
      <c r="N7151" s="1" t="s">
        <v>42</v>
      </c>
      <c r="O7151" s="1" t="s">
        <v>344</v>
      </c>
      <c r="P7151" s="1" t="s">
        <v>7595</v>
      </c>
      <c r="Q7151" s="1">
        <v>190.815</v>
      </c>
      <c r="R7151" s="1">
        <v>1</v>
      </c>
      <c r="S7151" s="1">
        <v>0.5</v>
      </c>
      <c r="T7151" s="1">
        <v>-114.49499999999999</v>
      </c>
      <c r="U7151">
        <v>2018</v>
      </c>
      <c r="V7151" s="14" t="str">
        <f t="shared" si="111"/>
        <v>09</v>
      </c>
      <c r="W7151" t="s">
        <v>11206</v>
      </c>
    </row>
    <row r="7152" spans="1:23" x14ac:dyDescent="0.35">
      <c r="A7152" s="1">
        <v>7150</v>
      </c>
      <c r="B7152" s="1" t="s">
        <v>9677</v>
      </c>
      <c r="C7152" s="2">
        <v>43368</v>
      </c>
      <c r="D7152" s="2">
        <v>43373</v>
      </c>
      <c r="E7152" s="1" t="s">
        <v>33</v>
      </c>
      <c r="F7152" s="1" t="s">
        <v>204</v>
      </c>
      <c r="G7152" s="1" t="s">
        <v>205</v>
      </c>
      <c r="H7152" s="1" t="s">
        <v>23</v>
      </c>
      <c r="I7152" s="1" t="s">
        <v>2184</v>
      </c>
      <c r="J7152" s="1" t="s">
        <v>2184</v>
      </c>
      <c r="K7152" s="1" t="s">
        <v>2185</v>
      </c>
      <c r="L7152" s="1" t="s">
        <v>24</v>
      </c>
      <c r="M7152" s="1" t="s">
        <v>2238</v>
      </c>
      <c r="N7152" s="1" t="s">
        <v>31</v>
      </c>
      <c r="O7152" s="1" t="s">
        <v>44</v>
      </c>
      <c r="P7152" s="1" t="s">
        <v>2239</v>
      </c>
      <c r="Q7152" s="1">
        <v>73.950000000000017</v>
      </c>
      <c r="R7152" s="1">
        <v>5</v>
      </c>
      <c r="S7152" s="1">
        <v>0.5</v>
      </c>
      <c r="T7152" s="1">
        <v>-48.90000000000002</v>
      </c>
      <c r="U7152">
        <v>2018</v>
      </c>
      <c r="V7152" s="14" t="str">
        <f t="shared" si="111"/>
        <v>09</v>
      </c>
      <c r="W7152" t="s">
        <v>11206</v>
      </c>
    </row>
    <row r="7153" spans="1:23" x14ac:dyDescent="0.35">
      <c r="A7153" s="1">
        <v>7152</v>
      </c>
      <c r="B7153" s="1" t="s">
        <v>9107</v>
      </c>
      <c r="C7153" s="2">
        <v>43565</v>
      </c>
      <c r="D7153" s="2">
        <v>43571</v>
      </c>
      <c r="E7153" s="1" t="s">
        <v>33</v>
      </c>
      <c r="F7153" s="1" t="s">
        <v>771</v>
      </c>
      <c r="G7153" s="1" t="s">
        <v>772</v>
      </c>
      <c r="H7153" s="1" t="s">
        <v>30</v>
      </c>
      <c r="I7153" s="1" t="s">
        <v>4575</v>
      </c>
      <c r="J7153" s="1" t="s">
        <v>1710</v>
      </c>
      <c r="K7153" s="1" t="s">
        <v>1711</v>
      </c>
      <c r="L7153" s="1" t="s">
        <v>1712</v>
      </c>
      <c r="M7153" s="1" t="s">
        <v>1797</v>
      </c>
      <c r="N7153" s="1" t="s">
        <v>25</v>
      </c>
      <c r="O7153" s="1" t="s">
        <v>26</v>
      </c>
      <c r="P7153" s="1" t="s">
        <v>1798</v>
      </c>
      <c r="Q7153" s="1">
        <v>1167.48</v>
      </c>
      <c r="R7153" s="1">
        <v>6</v>
      </c>
      <c r="S7153" s="1">
        <v>0</v>
      </c>
      <c r="T7153" s="1">
        <v>431.82</v>
      </c>
      <c r="U7153">
        <v>2019</v>
      </c>
      <c r="V7153" s="14" t="str">
        <f t="shared" si="111"/>
        <v>04</v>
      </c>
      <c r="W7153" t="s">
        <v>11210</v>
      </c>
    </row>
    <row r="7154" spans="1:23" x14ac:dyDescent="0.35">
      <c r="A7154" s="1">
        <v>7153</v>
      </c>
      <c r="B7154" s="1" t="s">
        <v>9107</v>
      </c>
      <c r="C7154" s="2">
        <v>43565</v>
      </c>
      <c r="D7154" s="2">
        <v>43571</v>
      </c>
      <c r="E7154" s="1" t="s">
        <v>33</v>
      </c>
      <c r="F7154" s="1" t="s">
        <v>771</v>
      </c>
      <c r="G7154" s="1" t="s">
        <v>772</v>
      </c>
      <c r="H7154" s="1" t="s">
        <v>30</v>
      </c>
      <c r="I7154" s="1" t="s">
        <v>4575</v>
      </c>
      <c r="J7154" s="1" t="s">
        <v>1710</v>
      </c>
      <c r="K7154" s="1" t="s">
        <v>1711</v>
      </c>
      <c r="L7154" s="1" t="s">
        <v>1712</v>
      </c>
      <c r="M7154" s="1" t="s">
        <v>4334</v>
      </c>
      <c r="N7154" s="1" t="s">
        <v>31</v>
      </c>
      <c r="O7154" s="1" t="s">
        <v>37</v>
      </c>
      <c r="P7154" s="1" t="s">
        <v>4335</v>
      </c>
      <c r="Q7154" s="1">
        <v>57.839999999999989</v>
      </c>
      <c r="R7154" s="1">
        <v>1</v>
      </c>
      <c r="S7154" s="1">
        <v>0</v>
      </c>
      <c r="T7154" s="1">
        <v>21.39</v>
      </c>
      <c r="U7154">
        <v>2019</v>
      </c>
      <c r="V7154" s="14" t="str">
        <f t="shared" si="111"/>
        <v>04</v>
      </c>
      <c r="W7154" t="s">
        <v>11210</v>
      </c>
    </row>
    <row r="7155" spans="1:23" x14ac:dyDescent="0.35">
      <c r="A7155" s="1">
        <v>7154</v>
      </c>
      <c r="B7155" s="1" t="s">
        <v>9107</v>
      </c>
      <c r="C7155" s="2">
        <v>43565</v>
      </c>
      <c r="D7155" s="2">
        <v>43571</v>
      </c>
      <c r="E7155" s="1" t="s">
        <v>33</v>
      </c>
      <c r="F7155" s="1" t="s">
        <v>771</v>
      </c>
      <c r="G7155" s="1" t="s">
        <v>772</v>
      </c>
      <c r="H7155" s="1" t="s">
        <v>30</v>
      </c>
      <c r="I7155" s="1" t="s">
        <v>4575</v>
      </c>
      <c r="J7155" s="1" t="s">
        <v>1710</v>
      </c>
      <c r="K7155" s="1" t="s">
        <v>1711</v>
      </c>
      <c r="L7155" s="1" t="s">
        <v>1712</v>
      </c>
      <c r="M7155" s="1" t="s">
        <v>7985</v>
      </c>
      <c r="N7155" s="1" t="s">
        <v>31</v>
      </c>
      <c r="O7155" s="1" t="s">
        <v>179</v>
      </c>
      <c r="P7155" s="1" t="s">
        <v>7986</v>
      </c>
      <c r="Q7155" s="1">
        <v>79.2</v>
      </c>
      <c r="R7155" s="1">
        <v>6</v>
      </c>
      <c r="S7155" s="1">
        <v>0</v>
      </c>
      <c r="T7155" s="1">
        <v>21.240000000000002</v>
      </c>
      <c r="U7155">
        <v>2019</v>
      </c>
      <c r="V7155" s="14" t="str">
        <f t="shared" si="111"/>
        <v>04</v>
      </c>
      <c r="W7155" t="s">
        <v>11210</v>
      </c>
    </row>
    <row r="7156" spans="1:23" x14ac:dyDescent="0.35">
      <c r="A7156" s="1">
        <v>3962</v>
      </c>
      <c r="B7156" s="1" t="s">
        <v>9411</v>
      </c>
      <c r="C7156" s="2">
        <v>42703</v>
      </c>
      <c r="D7156" s="2">
        <v>42708</v>
      </c>
      <c r="E7156" s="1" t="s">
        <v>20</v>
      </c>
      <c r="F7156" s="1" t="s">
        <v>596</v>
      </c>
      <c r="G7156" s="1" t="s">
        <v>597</v>
      </c>
      <c r="H7156" s="1" t="s">
        <v>23</v>
      </c>
      <c r="I7156" s="1" t="s">
        <v>9412</v>
      </c>
      <c r="J7156" s="1" t="s">
        <v>2256</v>
      </c>
      <c r="K7156" s="1" t="s">
        <v>1835</v>
      </c>
      <c r="L7156" s="1" t="s">
        <v>55</v>
      </c>
      <c r="M7156" s="1" t="s">
        <v>6783</v>
      </c>
      <c r="N7156" s="1" t="s">
        <v>31</v>
      </c>
      <c r="O7156" s="1" t="s">
        <v>32</v>
      </c>
      <c r="P7156" s="1" t="s">
        <v>6784</v>
      </c>
      <c r="Q7156" s="1">
        <v>24.48</v>
      </c>
      <c r="R7156" s="1">
        <v>4</v>
      </c>
      <c r="S7156" s="1">
        <v>0.5</v>
      </c>
      <c r="T7156" s="1">
        <v>-5.879999999999999</v>
      </c>
      <c r="U7156">
        <v>2016</v>
      </c>
      <c r="V7156" s="14" t="str">
        <f t="shared" si="111"/>
        <v>11</v>
      </c>
      <c r="W7156" t="s">
        <v>11198</v>
      </c>
    </row>
    <row r="7157" spans="1:23" x14ac:dyDescent="0.35">
      <c r="A7157" s="1">
        <v>7156</v>
      </c>
      <c r="B7157" s="1" t="s">
        <v>9678</v>
      </c>
      <c r="C7157" s="2">
        <v>43438</v>
      </c>
      <c r="D7157" s="2">
        <v>43444</v>
      </c>
      <c r="E7157" s="1" t="s">
        <v>33</v>
      </c>
      <c r="F7157" s="1" t="s">
        <v>870</v>
      </c>
      <c r="G7157" s="1" t="s">
        <v>871</v>
      </c>
      <c r="H7157" s="1" t="s">
        <v>23</v>
      </c>
      <c r="I7157" s="1" t="s">
        <v>5799</v>
      </c>
      <c r="J7157" s="1" t="s">
        <v>1710</v>
      </c>
      <c r="K7157" s="1" t="s">
        <v>1711</v>
      </c>
      <c r="L7157" s="1" t="s">
        <v>1712</v>
      </c>
      <c r="M7157" s="1" t="s">
        <v>3036</v>
      </c>
      <c r="N7157" s="1" t="s">
        <v>31</v>
      </c>
      <c r="O7157" s="1" t="s">
        <v>41</v>
      </c>
      <c r="P7157" s="1" t="s">
        <v>3037</v>
      </c>
      <c r="Q7157" s="1">
        <v>232.95</v>
      </c>
      <c r="R7157" s="1">
        <v>5</v>
      </c>
      <c r="S7157" s="1">
        <v>0</v>
      </c>
      <c r="T7157" s="1">
        <v>34.799999999999997</v>
      </c>
      <c r="U7157">
        <v>2018</v>
      </c>
      <c r="V7157" s="14" t="str">
        <f t="shared" si="111"/>
        <v>12</v>
      </c>
      <c r="W7157" t="s">
        <v>11199</v>
      </c>
    </row>
    <row r="7158" spans="1:23" x14ac:dyDescent="0.35">
      <c r="A7158" s="1">
        <v>7157</v>
      </c>
      <c r="B7158" s="1" t="s">
        <v>9678</v>
      </c>
      <c r="C7158" s="2">
        <v>43438</v>
      </c>
      <c r="D7158" s="2">
        <v>43444</v>
      </c>
      <c r="E7158" s="1" t="s">
        <v>33</v>
      </c>
      <c r="F7158" s="1" t="s">
        <v>870</v>
      </c>
      <c r="G7158" s="1" t="s">
        <v>871</v>
      </c>
      <c r="H7158" s="1" t="s">
        <v>23</v>
      </c>
      <c r="I7158" s="1" t="s">
        <v>5799</v>
      </c>
      <c r="J7158" s="1" t="s">
        <v>1710</v>
      </c>
      <c r="K7158" s="1" t="s">
        <v>1711</v>
      </c>
      <c r="L7158" s="1" t="s">
        <v>1712</v>
      </c>
      <c r="M7158" s="1" t="s">
        <v>4592</v>
      </c>
      <c r="N7158" s="1" t="s">
        <v>31</v>
      </c>
      <c r="O7158" s="1" t="s">
        <v>44</v>
      </c>
      <c r="P7158" s="1" t="s">
        <v>4593</v>
      </c>
      <c r="Q7158" s="1">
        <v>45.449999999999996</v>
      </c>
      <c r="R7158" s="1">
        <v>3</v>
      </c>
      <c r="S7158" s="1">
        <v>0</v>
      </c>
      <c r="T7158" s="1">
        <v>6.2999999999999989</v>
      </c>
      <c r="U7158">
        <v>2018</v>
      </c>
      <c r="V7158" s="14" t="str">
        <f t="shared" si="111"/>
        <v>12</v>
      </c>
      <c r="W7158" t="s">
        <v>11199</v>
      </c>
    </row>
    <row r="7159" spans="1:23" x14ac:dyDescent="0.35">
      <c r="A7159" s="1">
        <v>7158</v>
      </c>
      <c r="B7159" s="1" t="s">
        <v>9679</v>
      </c>
      <c r="C7159" s="2">
        <v>43362</v>
      </c>
      <c r="D7159" s="2">
        <v>43364</v>
      </c>
      <c r="E7159" s="1" t="s">
        <v>20</v>
      </c>
      <c r="F7159" s="1" t="s">
        <v>545</v>
      </c>
      <c r="G7159" s="1" t="s">
        <v>546</v>
      </c>
      <c r="H7159" s="1" t="s">
        <v>23</v>
      </c>
      <c r="I7159" s="1" t="s">
        <v>2585</v>
      </c>
      <c r="J7159" s="1" t="s">
        <v>2097</v>
      </c>
      <c r="K7159" s="1" t="s">
        <v>1778</v>
      </c>
      <c r="L7159" s="1" t="s">
        <v>24</v>
      </c>
      <c r="M7159" s="1" t="s">
        <v>1792</v>
      </c>
      <c r="N7159" s="1" t="s">
        <v>31</v>
      </c>
      <c r="O7159" s="1" t="s">
        <v>37</v>
      </c>
      <c r="P7159" s="1" t="s">
        <v>1793</v>
      </c>
      <c r="Q7159" s="1">
        <v>73.350000000000009</v>
      </c>
      <c r="R7159" s="1">
        <v>5</v>
      </c>
      <c r="S7159" s="1">
        <v>0.4</v>
      </c>
      <c r="T7159" s="1">
        <v>-48.900000000000006</v>
      </c>
      <c r="U7159">
        <v>2018</v>
      </c>
      <c r="V7159" s="14" t="str">
        <f t="shared" si="111"/>
        <v>09</v>
      </c>
      <c r="W7159" t="s">
        <v>11206</v>
      </c>
    </row>
    <row r="7160" spans="1:23" x14ac:dyDescent="0.35">
      <c r="A7160" s="1">
        <v>7159</v>
      </c>
      <c r="B7160" s="1" t="s">
        <v>5843</v>
      </c>
      <c r="C7160" s="2">
        <v>42954</v>
      </c>
      <c r="D7160" s="2">
        <v>42956</v>
      </c>
      <c r="E7160" s="1" t="s">
        <v>20</v>
      </c>
      <c r="F7160" s="1" t="s">
        <v>362</v>
      </c>
      <c r="G7160" s="1" t="s">
        <v>363</v>
      </c>
      <c r="H7160" s="1" t="s">
        <v>30</v>
      </c>
      <c r="I7160" s="1" t="s">
        <v>3519</v>
      </c>
      <c r="J7160" s="1" t="s">
        <v>1768</v>
      </c>
      <c r="K7160" s="1" t="s">
        <v>1737</v>
      </c>
      <c r="L7160" s="1" t="s">
        <v>55</v>
      </c>
      <c r="M7160" s="1" t="s">
        <v>3054</v>
      </c>
      <c r="N7160" s="1" t="s">
        <v>31</v>
      </c>
      <c r="O7160" s="1" t="s">
        <v>41</v>
      </c>
      <c r="P7160" s="1" t="s">
        <v>3055</v>
      </c>
      <c r="Q7160" s="1">
        <v>28.44</v>
      </c>
      <c r="R7160" s="1">
        <v>2</v>
      </c>
      <c r="S7160" s="1">
        <v>0</v>
      </c>
      <c r="T7160" s="1">
        <v>0.54</v>
      </c>
      <c r="U7160">
        <v>2017</v>
      </c>
      <c r="V7160" s="14" t="str">
        <f t="shared" si="111"/>
        <v>08</v>
      </c>
      <c r="W7160" t="s">
        <v>11194</v>
      </c>
    </row>
    <row r="7161" spans="1:23" x14ac:dyDescent="0.35">
      <c r="A7161" s="1">
        <v>7160</v>
      </c>
      <c r="B7161" s="1" t="s">
        <v>5843</v>
      </c>
      <c r="C7161" s="2">
        <v>42954</v>
      </c>
      <c r="D7161" s="2">
        <v>42956</v>
      </c>
      <c r="E7161" s="1" t="s">
        <v>20</v>
      </c>
      <c r="F7161" s="1" t="s">
        <v>362</v>
      </c>
      <c r="G7161" s="1" t="s">
        <v>363</v>
      </c>
      <c r="H7161" s="1" t="s">
        <v>30</v>
      </c>
      <c r="I7161" s="1" t="s">
        <v>3519</v>
      </c>
      <c r="J7161" s="1" t="s">
        <v>1768</v>
      </c>
      <c r="K7161" s="1" t="s">
        <v>1737</v>
      </c>
      <c r="L7161" s="1" t="s">
        <v>55</v>
      </c>
      <c r="M7161" s="1" t="s">
        <v>9574</v>
      </c>
      <c r="N7161" s="1" t="s">
        <v>42</v>
      </c>
      <c r="O7161" s="1" t="s">
        <v>43</v>
      </c>
      <c r="P7161" s="1" t="s">
        <v>9575</v>
      </c>
      <c r="Q7161" s="1">
        <v>205.4025</v>
      </c>
      <c r="R7161" s="1">
        <v>3</v>
      </c>
      <c r="S7161" s="1">
        <v>0.15</v>
      </c>
      <c r="T7161" s="1">
        <v>62.752499999999998</v>
      </c>
      <c r="U7161">
        <v>2017</v>
      </c>
      <c r="V7161" s="14" t="str">
        <f t="shared" si="111"/>
        <v>08</v>
      </c>
      <c r="W7161" t="s">
        <v>11194</v>
      </c>
    </row>
    <row r="7162" spans="1:23" x14ac:dyDescent="0.35">
      <c r="A7162" s="1">
        <v>8477</v>
      </c>
      <c r="B7162" s="1" t="s">
        <v>9680</v>
      </c>
      <c r="C7162" s="2">
        <v>43499</v>
      </c>
      <c r="D7162" s="2">
        <v>43504</v>
      </c>
      <c r="E7162" s="1" t="s">
        <v>33</v>
      </c>
      <c r="F7162" s="1" t="s">
        <v>1556</v>
      </c>
      <c r="G7162" s="1" t="s">
        <v>1557</v>
      </c>
      <c r="H7162" s="1" t="s">
        <v>23</v>
      </c>
      <c r="I7162" s="1" t="s">
        <v>9589</v>
      </c>
      <c r="J7162" s="1" t="s">
        <v>1759</v>
      </c>
      <c r="K7162" s="1" t="s">
        <v>1760</v>
      </c>
      <c r="L7162" s="1" t="s">
        <v>55</v>
      </c>
      <c r="M7162" s="1" t="s">
        <v>4901</v>
      </c>
      <c r="N7162" s="1" t="s">
        <v>25</v>
      </c>
      <c r="O7162" s="1" t="s">
        <v>26</v>
      </c>
      <c r="P7162" s="1" t="s">
        <v>4902</v>
      </c>
      <c r="Q7162" s="1">
        <v>306.34199999999998</v>
      </c>
      <c r="R7162" s="1">
        <v>2</v>
      </c>
      <c r="S7162" s="1">
        <v>0.1</v>
      </c>
      <c r="T7162" s="1">
        <v>20.381999999999998</v>
      </c>
      <c r="U7162">
        <v>2019</v>
      </c>
      <c r="V7162" s="14" t="str">
        <f t="shared" si="111"/>
        <v>02</v>
      </c>
      <c r="W7162" t="s">
        <v>11196</v>
      </c>
    </row>
    <row r="7163" spans="1:23" x14ac:dyDescent="0.35">
      <c r="A7163" s="1">
        <v>7162</v>
      </c>
      <c r="B7163" s="1" t="s">
        <v>9681</v>
      </c>
      <c r="C7163" s="2">
        <v>43640</v>
      </c>
      <c r="D7163" s="2">
        <v>43646</v>
      </c>
      <c r="E7163" s="1" t="s">
        <v>33</v>
      </c>
      <c r="F7163" s="1" t="s">
        <v>401</v>
      </c>
      <c r="G7163" s="1" t="s">
        <v>402</v>
      </c>
      <c r="H7163" s="1" t="s">
        <v>23</v>
      </c>
      <c r="I7163" s="1" t="s">
        <v>3604</v>
      </c>
      <c r="J7163" s="1" t="s">
        <v>2758</v>
      </c>
      <c r="K7163" s="1" t="s">
        <v>1804</v>
      </c>
      <c r="L7163" s="1" t="s">
        <v>24</v>
      </c>
      <c r="M7163" s="1" t="s">
        <v>4945</v>
      </c>
      <c r="N7163" s="1" t="s">
        <v>31</v>
      </c>
      <c r="O7163" s="1" t="s">
        <v>99</v>
      </c>
      <c r="P7163" s="1" t="s">
        <v>4946</v>
      </c>
      <c r="Q7163" s="1">
        <v>24.75</v>
      </c>
      <c r="R7163" s="1">
        <v>3</v>
      </c>
      <c r="S7163" s="1">
        <v>0</v>
      </c>
      <c r="T7163" s="1">
        <v>10.620000000000001</v>
      </c>
      <c r="U7163">
        <v>2019</v>
      </c>
      <c r="V7163" s="14" t="str">
        <f t="shared" si="111"/>
        <v>06</v>
      </c>
      <c r="W7163" t="s">
        <v>11200</v>
      </c>
    </row>
    <row r="7164" spans="1:23" x14ac:dyDescent="0.35">
      <c r="A7164" s="1">
        <v>7163</v>
      </c>
      <c r="B7164" s="1" t="s">
        <v>9682</v>
      </c>
      <c r="C7164" s="2">
        <v>43636</v>
      </c>
      <c r="D7164" s="2">
        <v>43640</v>
      </c>
      <c r="E7164" s="1" t="s">
        <v>20</v>
      </c>
      <c r="F7164" s="1" t="s">
        <v>321</v>
      </c>
      <c r="G7164" s="1" t="s">
        <v>322</v>
      </c>
      <c r="H7164" s="1" t="s">
        <v>30</v>
      </c>
      <c r="I7164" s="1" t="s">
        <v>1709</v>
      </c>
      <c r="J7164" s="1" t="s">
        <v>1710</v>
      </c>
      <c r="K7164" s="1" t="s">
        <v>1711</v>
      </c>
      <c r="L7164" s="1" t="s">
        <v>1712</v>
      </c>
      <c r="M7164" s="1" t="s">
        <v>5022</v>
      </c>
      <c r="N7164" s="1" t="s">
        <v>42</v>
      </c>
      <c r="O7164" s="1" t="s">
        <v>43</v>
      </c>
      <c r="P7164" s="1" t="s">
        <v>5023</v>
      </c>
      <c r="Q7164" s="1">
        <v>339.36</v>
      </c>
      <c r="R7164" s="1">
        <v>2</v>
      </c>
      <c r="S7164" s="1">
        <v>0</v>
      </c>
      <c r="T7164" s="1">
        <v>61.08</v>
      </c>
      <c r="U7164">
        <v>2019</v>
      </c>
      <c r="V7164" s="14" t="str">
        <f t="shared" si="111"/>
        <v>06</v>
      </c>
      <c r="W7164" t="s">
        <v>11200</v>
      </c>
    </row>
    <row r="7165" spans="1:23" x14ac:dyDescent="0.35">
      <c r="A7165" s="1">
        <v>7164</v>
      </c>
      <c r="B7165" s="1" t="s">
        <v>9683</v>
      </c>
      <c r="C7165" s="2">
        <v>42761</v>
      </c>
      <c r="D7165" s="2">
        <v>42766</v>
      </c>
      <c r="E7165" s="1" t="s">
        <v>33</v>
      </c>
      <c r="F7165" s="1" t="s">
        <v>85</v>
      </c>
      <c r="G7165" s="1" t="s">
        <v>86</v>
      </c>
      <c r="H7165" s="1" t="s">
        <v>30</v>
      </c>
      <c r="I7165" s="1" t="s">
        <v>1942</v>
      </c>
      <c r="J7165" s="1" t="s">
        <v>1942</v>
      </c>
      <c r="K7165" s="1" t="s">
        <v>1943</v>
      </c>
      <c r="L7165" s="1" t="s">
        <v>55</v>
      </c>
      <c r="M7165" s="1" t="s">
        <v>2307</v>
      </c>
      <c r="N7165" s="1" t="s">
        <v>31</v>
      </c>
      <c r="O7165" s="1" t="s">
        <v>44</v>
      </c>
      <c r="P7165" s="1" t="s">
        <v>2308</v>
      </c>
      <c r="Q7165" s="1">
        <v>362.46</v>
      </c>
      <c r="R7165" s="1">
        <v>7</v>
      </c>
      <c r="S7165" s="1">
        <v>0</v>
      </c>
      <c r="T7165" s="1">
        <v>65.100000000000009</v>
      </c>
      <c r="U7165">
        <v>2017</v>
      </c>
      <c r="V7165" s="14" t="str">
        <f t="shared" si="111"/>
        <v>01</v>
      </c>
      <c r="W7165" t="s">
        <v>11204</v>
      </c>
    </row>
    <row r="7166" spans="1:23" x14ac:dyDescent="0.35">
      <c r="A7166" s="1">
        <v>7165</v>
      </c>
      <c r="B7166" s="1" t="s">
        <v>9683</v>
      </c>
      <c r="C7166" s="2">
        <v>42761</v>
      </c>
      <c r="D7166" s="2">
        <v>42766</v>
      </c>
      <c r="E7166" s="1" t="s">
        <v>33</v>
      </c>
      <c r="F7166" s="1" t="s">
        <v>85</v>
      </c>
      <c r="G7166" s="1" t="s">
        <v>86</v>
      </c>
      <c r="H7166" s="1" t="s">
        <v>30</v>
      </c>
      <c r="I7166" s="1" t="s">
        <v>1942</v>
      </c>
      <c r="J7166" s="1" t="s">
        <v>1942</v>
      </c>
      <c r="K7166" s="1" t="s">
        <v>1943</v>
      </c>
      <c r="L7166" s="1" t="s">
        <v>55</v>
      </c>
      <c r="M7166" s="1" t="s">
        <v>6041</v>
      </c>
      <c r="N7166" s="1" t="s">
        <v>42</v>
      </c>
      <c r="O7166" s="1" t="s">
        <v>344</v>
      </c>
      <c r="P7166" s="1" t="s">
        <v>6042</v>
      </c>
      <c r="Q7166" s="1">
        <v>296.64</v>
      </c>
      <c r="R7166" s="1">
        <v>2</v>
      </c>
      <c r="S7166" s="1">
        <v>0</v>
      </c>
      <c r="T7166" s="1">
        <v>133.44</v>
      </c>
      <c r="U7166">
        <v>2017</v>
      </c>
      <c r="V7166" s="14" t="str">
        <f t="shared" si="111"/>
        <v>01</v>
      </c>
      <c r="W7166" t="s">
        <v>11204</v>
      </c>
    </row>
    <row r="7167" spans="1:23" x14ac:dyDescent="0.35">
      <c r="A7167" s="1">
        <v>7166</v>
      </c>
      <c r="B7167" s="1" t="s">
        <v>9683</v>
      </c>
      <c r="C7167" s="2">
        <v>42761</v>
      </c>
      <c r="D7167" s="2">
        <v>42766</v>
      </c>
      <c r="E7167" s="1" t="s">
        <v>33</v>
      </c>
      <c r="F7167" s="1" t="s">
        <v>85</v>
      </c>
      <c r="G7167" s="1" t="s">
        <v>86</v>
      </c>
      <c r="H7167" s="1" t="s">
        <v>30</v>
      </c>
      <c r="I7167" s="1" t="s">
        <v>1942</v>
      </c>
      <c r="J7167" s="1" t="s">
        <v>1942</v>
      </c>
      <c r="K7167" s="1" t="s">
        <v>1943</v>
      </c>
      <c r="L7167" s="1" t="s">
        <v>55</v>
      </c>
      <c r="M7167" s="1" t="s">
        <v>6164</v>
      </c>
      <c r="N7167" s="1" t="s">
        <v>31</v>
      </c>
      <c r="O7167" s="1" t="s">
        <v>74</v>
      </c>
      <c r="P7167" s="1" t="s">
        <v>6165</v>
      </c>
      <c r="Q7167" s="1">
        <v>231.15000000000003</v>
      </c>
      <c r="R7167" s="1">
        <v>5</v>
      </c>
      <c r="S7167" s="1">
        <v>0</v>
      </c>
      <c r="T7167" s="1">
        <v>97.05</v>
      </c>
      <c r="U7167">
        <v>2017</v>
      </c>
      <c r="V7167" s="14" t="str">
        <f t="shared" si="111"/>
        <v>01</v>
      </c>
      <c r="W7167" t="s">
        <v>11204</v>
      </c>
    </row>
    <row r="7168" spans="1:23" x14ac:dyDescent="0.35">
      <c r="A7168" s="1">
        <v>7167</v>
      </c>
      <c r="B7168" s="1" t="s">
        <v>9683</v>
      </c>
      <c r="C7168" s="2">
        <v>42761</v>
      </c>
      <c r="D7168" s="2">
        <v>42766</v>
      </c>
      <c r="E7168" s="1" t="s">
        <v>33</v>
      </c>
      <c r="F7168" s="1" t="s">
        <v>85</v>
      </c>
      <c r="G7168" s="1" t="s">
        <v>86</v>
      </c>
      <c r="H7168" s="1" t="s">
        <v>30</v>
      </c>
      <c r="I7168" s="1" t="s">
        <v>1942</v>
      </c>
      <c r="J7168" s="1" t="s">
        <v>1942</v>
      </c>
      <c r="K7168" s="1" t="s">
        <v>1943</v>
      </c>
      <c r="L7168" s="1" t="s">
        <v>55</v>
      </c>
      <c r="M7168" s="1" t="s">
        <v>8423</v>
      </c>
      <c r="N7168" s="1" t="s">
        <v>25</v>
      </c>
      <c r="O7168" s="1" t="s">
        <v>27</v>
      </c>
      <c r="P7168" s="1" t="s">
        <v>8424</v>
      </c>
      <c r="Q7168" s="1">
        <v>68.070000000000007</v>
      </c>
      <c r="R7168" s="1">
        <v>1</v>
      </c>
      <c r="S7168" s="1">
        <v>0</v>
      </c>
      <c r="T7168" s="1">
        <v>29.94</v>
      </c>
      <c r="U7168">
        <v>2017</v>
      </c>
      <c r="V7168" s="14" t="str">
        <f t="shared" si="111"/>
        <v>01</v>
      </c>
      <c r="W7168" t="s">
        <v>11204</v>
      </c>
    </row>
    <row r="7169" spans="1:23" x14ac:dyDescent="0.35">
      <c r="A7169" s="1">
        <v>3817</v>
      </c>
      <c r="B7169" s="1" t="s">
        <v>9493</v>
      </c>
      <c r="C7169" s="2">
        <v>43826</v>
      </c>
      <c r="D7169" s="2">
        <v>43830</v>
      </c>
      <c r="E7169" s="1" t="s">
        <v>33</v>
      </c>
      <c r="F7169" s="1" t="s">
        <v>1090</v>
      </c>
      <c r="G7169" s="1" t="s">
        <v>1091</v>
      </c>
      <c r="H7169" s="1" t="s">
        <v>30</v>
      </c>
      <c r="I7169" s="1" t="s">
        <v>7390</v>
      </c>
      <c r="J7169" s="1" t="s">
        <v>1834</v>
      </c>
      <c r="K7169" s="1" t="s">
        <v>1835</v>
      </c>
      <c r="L7169" s="1" t="s">
        <v>55</v>
      </c>
      <c r="M7169" s="1" t="s">
        <v>9684</v>
      </c>
      <c r="N7169" s="1" t="s">
        <v>42</v>
      </c>
      <c r="O7169" s="1" t="s">
        <v>212</v>
      </c>
      <c r="P7169" s="1" t="s">
        <v>9685</v>
      </c>
      <c r="Q7169" s="1">
        <v>341.94</v>
      </c>
      <c r="R7169" s="1">
        <v>4</v>
      </c>
      <c r="S7169" s="1">
        <v>0.5</v>
      </c>
      <c r="T7169" s="1">
        <v>-102.65999999999997</v>
      </c>
      <c r="U7169">
        <v>2019</v>
      </c>
      <c r="V7169" s="14" t="str">
        <f t="shared" si="111"/>
        <v>12</v>
      </c>
      <c r="W7169" t="s">
        <v>11199</v>
      </c>
    </row>
    <row r="7170" spans="1:23" x14ac:dyDescent="0.35">
      <c r="A7170" s="1">
        <v>7169</v>
      </c>
      <c r="B7170" s="1" t="s">
        <v>9686</v>
      </c>
      <c r="C7170" s="2">
        <v>43368</v>
      </c>
      <c r="D7170" s="2">
        <v>43368</v>
      </c>
      <c r="E7170" s="1" t="s">
        <v>361</v>
      </c>
      <c r="F7170" s="1" t="s">
        <v>598</v>
      </c>
      <c r="G7170" s="1" t="s">
        <v>599</v>
      </c>
      <c r="H7170" s="1" t="s">
        <v>23</v>
      </c>
      <c r="I7170" s="1" t="s">
        <v>3143</v>
      </c>
      <c r="J7170" s="1" t="s">
        <v>1710</v>
      </c>
      <c r="K7170" s="1" t="s">
        <v>1711</v>
      </c>
      <c r="L7170" s="1" t="s">
        <v>1712</v>
      </c>
      <c r="M7170" s="1" t="s">
        <v>2156</v>
      </c>
      <c r="N7170" s="1" t="s">
        <v>31</v>
      </c>
      <c r="O7170" s="1" t="s">
        <v>44</v>
      </c>
      <c r="P7170" s="1" t="s">
        <v>2157</v>
      </c>
      <c r="Q7170" s="1">
        <v>61.8</v>
      </c>
      <c r="R7170" s="1">
        <v>5</v>
      </c>
      <c r="S7170" s="1">
        <v>0</v>
      </c>
      <c r="T7170" s="1">
        <v>6.15</v>
      </c>
      <c r="U7170">
        <v>2018</v>
      </c>
      <c r="V7170" s="14" t="str">
        <f t="shared" si="111"/>
        <v>09</v>
      </c>
      <c r="W7170" t="s">
        <v>11206</v>
      </c>
    </row>
    <row r="7171" spans="1:23" x14ac:dyDescent="0.35">
      <c r="A7171" s="1">
        <v>8672</v>
      </c>
      <c r="B7171" s="1" t="s">
        <v>9687</v>
      </c>
      <c r="C7171" s="2">
        <v>43614</v>
      </c>
      <c r="D7171" s="2">
        <v>43620</v>
      </c>
      <c r="E7171" s="1" t="s">
        <v>33</v>
      </c>
      <c r="F7171" s="1" t="s">
        <v>1550</v>
      </c>
      <c r="G7171" s="1" t="s">
        <v>1551</v>
      </c>
      <c r="H7171" s="1" t="s">
        <v>23</v>
      </c>
      <c r="I7171" s="1" t="s">
        <v>9589</v>
      </c>
      <c r="J7171" s="1" t="s">
        <v>1759</v>
      </c>
      <c r="K7171" s="1" t="s">
        <v>1760</v>
      </c>
      <c r="L7171" s="1" t="s">
        <v>55</v>
      </c>
      <c r="M7171" s="1" t="s">
        <v>5297</v>
      </c>
      <c r="N7171" s="1" t="s">
        <v>25</v>
      </c>
      <c r="O7171" s="1" t="s">
        <v>27</v>
      </c>
      <c r="P7171" s="1" t="s">
        <v>5298</v>
      </c>
      <c r="Q7171" s="1">
        <v>184.43700000000001</v>
      </c>
      <c r="R7171" s="1">
        <v>3</v>
      </c>
      <c r="S7171" s="1">
        <v>0.1</v>
      </c>
      <c r="T7171" s="1">
        <v>59.427</v>
      </c>
      <c r="U7171">
        <v>2019</v>
      </c>
      <c r="V7171" s="14" t="str">
        <f t="shared" ref="V7171:V7234" si="112">TEXT(C7171,"mm")</f>
        <v>05</v>
      </c>
      <c r="W7171" t="s">
        <v>11201</v>
      </c>
    </row>
    <row r="7172" spans="1:23" x14ac:dyDescent="0.35">
      <c r="A7172" s="1">
        <v>7171</v>
      </c>
      <c r="B7172" s="1" t="s">
        <v>9688</v>
      </c>
      <c r="C7172" s="2">
        <v>43782</v>
      </c>
      <c r="D7172" s="2">
        <v>43784</v>
      </c>
      <c r="E7172" s="1" t="s">
        <v>77</v>
      </c>
      <c r="F7172" s="1" t="s">
        <v>906</v>
      </c>
      <c r="G7172" s="1" t="s">
        <v>907</v>
      </c>
      <c r="H7172" s="1" t="s">
        <v>23</v>
      </c>
      <c r="I7172" s="1" t="s">
        <v>4810</v>
      </c>
      <c r="J7172" s="1" t="s">
        <v>4811</v>
      </c>
      <c r="K7172" s="1" t="s">
        <v>1737</v>
      </c>
      <c r="L7172" s="1" t="s">
        <v>55</v>
      </c>
      <c r="M7172" s="1" t="s">
        <v>6463</v>
      </c>
      <c r="N7172" s="1" t="s">
        <v>25</v>
      </c>
      <c r="O7172" s="1" t="s">
        <v>26</v>
      </c>
      <c r="P7172" s="1" t="s">
        <v>6464</v>
      </c>
      <c r="Q7172" s="1">
        <v>336.39300000000003</v>
      </c>
      <c r="R7172" s="1">
        <v>3</v>
      </c>
      <c r="S7172" s="1">
        <v>0.1</v>
      </c>
      <c r="T7172" s="1">
        <v>70.982999999999976</v>
      </c>
      <c r="U7172">
        <v>2019</v>
      </c>
      <c r="V7172" s="14" t="str">
        <f t="shared" si="112"/>
        <v>11</v>
      </c>
      <c r="W7172" t="s">
        <v>11198</v>
      </c>
    </row>
    <row r="7173" spans="1:23" x14ac:dyDescent="0.35">
      <c r="A7173" s="1">
        <v>7172</v>
      </c>
      <c r="B7173" s="1" t="s">
        <v>9688</v>
      </c>
      <c r="C7173" s="2">
        <v>43782</v>
      </c>
      <c r="D7173" s="2">
        <v>43784</v>
      </c>
      <c r="E7173" s="1" t="s">
        <v>77</v>
      </c>
      <c r="F7173" s="1" t="s">
        <v>906</v>
      </c>
      <c r="G7173" s="1" t="s">
        <v>907</v>
      </c>
      <c r="H7173" s="1" t="s">
        <v>23</v>
      </c>
      <c r="I7173" s="1" t="s">
        <v>4810</v>
      </c>
      <c r="J7173" s="1" t="s">
        <v>4811</v>
      </c>
      <c r="K7173" s="1" t="s">
        <v>1737</v>
      </c>
      <c r="L7173" s="1" t="s">
        <v>55</v>
      </c>
      <c r="M7173" s="1" t="s">
        <v>3493</v>
      </c>
      <c r="N7173" s="1" t="s">
        <v>31</v>
      </c>
      <c r="O7173" s="1" t="s">
        <v>44</v>
      </c>
      <c r="P7173" s="1" t="s">
        <v>3494</v>
      </c>
      <c r="Q7173" s="1">
        <v>52.56</v>
      </c>
      <c r="R7173" s="1">
        <v>6</v>
      </c>
      <c r="S7173" s="1">
        <v>0</v>
      </c>
      <c r="T7173" s="1">
        <v>24.120000000000005</v>
      </c>
      <c r="U7173">
        <v>2019</v>
      </c>
      <c r="V7173" s="14" t="str">
        <f t="shared" si="112"/>
        <v>11</v>
      </c>
      <c r="W7173" t="s">
        <v>11198</v>
      </c>
    </row>
    <row r="7174" spans="1:23" x14ac:dyDescent="0.35">
      <c r="A7174" s="1">
        <v>7173</v>
      </c>
      <c r="B7174" s="1" t="s">
        <v>9689</v>
      </c>
      <c r="C7174" s="2">
        <v>43718</v>
      </c>
      <c r="D7174" s="2">
        <v>43724</v>
      </c>
      <c r="E7174" s="1" t="s">
        <v>33</v>
      </c>
      <c r="F7174" s="1" t="s">
        <v>582</v>
      </c>
      <c r="G7174" s="1" t="s">
        <v>583</v>
      </c>
      <c r="H7174" s="1" t="s">
        <v>30</v>
      </c>
      <c r="I7174" s="1" t="s">
        <v>2374</v>
      </c>
      <c r="J7174" s="1" t="s">
        <v>1710</v>
      </c>
      <c r="K7174" s="1" t="s">
        <v>1711</v>
      </c>
      <c r="L7174" s="1" t="s">
        <v>1712</v>
      </c>
      <c r="M7174" s="1" t="s">
        <v>2396</v>
      </c>
      <c r="N7174" s="1" t="s">
        <v>31</v>
      </c>
      <c r="O7174" s="1" t="s">
        <v>41</v>
      </c>
      <c r="P7174" s="1" t="s">
        <v>2397</v>
      </c>
      <c r="Q7174" s="1">
        <v>16.86</v>
      </c>
      <c r="R7174" s="1">
        <v>2</v>
      </c>
      <c r="S7174" s="1">
        <v>0.5</v>
      </c>
      <c r="T7174" s="1">
        <v>-4.7399999999999984</v>
      </c>
      <c r="U7174">
        <v>2019</v>
      </c>
      <c r="V7174" s="14" t="str">
        <f t="shared" si="112"/>
        <v>09</v>
      </c>
      <c r="W7174" t="s">
        <v>11206</v>
      </c>
    </row>
    <row r="7175" spans="1:23" x14ac:dyDescent="0.35">
      <c r="A7175" s="1">
        <v>3818</v>
      </c>
      <c r="B7175" s="1" t="s">
        <v>9493</v>
      </c>
      <c r="C7175" s="2">
        <v>43826</v>
      </c>
      <c r="D7175" s="2">
        <v>43830</v>
      </c>
      <c r="E7175" s="1" t="s">
        <v>33</v>
      </c>
      <c r="F7175" s="1" t="s">
        <v>1090</v>
      </c>
      <c r="G7175" s="1" t="s">
        <v>1091</v>
      </c>
      <c r="H7175" s="1" t="s">
        <v>30</v>
      </c>
      <c r="I7175" s="1" t="s">
        <v>7390</v>
      </c>
      <c r="J7175" s="1" t="s">
        <v>1834</v>
      </c>
      <c r="K7175" s="1" t="s">
        <v>1835</v>
      </c>
      <c r="L7175" s="1" t="s">
        <v>55</v>
      </c>
      <c r="M7175" s="1" t="s">
        <v>4086</v>
      </c>
      <c r="N7175" s="1" t="s">
        <v>31</v>
      </c>
      <c r="O7175" s="1" t="s">
        <v>37</v>
      </c>
      <c r="P7175" s="1" t="s">
        <v>4087</v>
      </c>
      <c r="Q7175" s="1">
        <v>928.8</v>
      </c>
      <c r="R7175" s="1">
        <v>9</v>
      </c>
      <c r="S7175" s="1">
        <v>0.5</v>
      </c>
      <c r="T7175" s="1">
        <v>-92.88</v>
      </c>
      <c r="U7175">
        <v>2019</v>
      </c>
      <c r="V7175" s="14" t="str">
        <f t="shared" si="112"/>
        <v>12</v>
      </c>
      <c r="W7175" t="s">
        <v>11199</v>
      </c>
    </row>
    <row r="7176" spans="1:23" x14ac:dyDescent="0.35">
      <c r="A7176" s="1">
        <v>4688</v>
      </c>
      <c r="B7176" s="1" t="s">
        <v>9690</v>
      </c>
      <c r="C7176" s="2">
        <v>42608</v>
      </c>
      <c r="D7176" s="2">
        <v>42611</v>
      </c>
      <c r="E7176" s="1" t="s">
        <v>77</v>
      </c>
      <c r="F7176" s="1" t="s">
        <v>1420</v>
      </c>
      <c r="G7176" s="1" t="s">
        <v>1421</v>
      </c>
      <c r="H7176" s="1" t="s">
        <v>23</v>
      </c>
      <c r="I7176" s="1" t="s">
        <v>7390</v>
      </c>
      <c r="J7176" s="1" t="s">
        <v>1834</v>
      </c>
      <c r="K7176" s="1" t="s">
        <v>1835</v>
      </c>
      <c r="L7176" s="1" t="s">
        <v>55</v>
      </c>
      <c r="M7176" s="1" t="s">
        <v>3954</v>
      </c>
      <c r="N7176" s="1" t="s">
        <v>31</v>
      </c>
      <c r="O7176" s="1" t="s">
        <v>44</v>
      </c>
      <c r="P7176" s="1" t="s">
        <v>3955</v>
      </c>
      <c r="Q7176" s="1">
        <v>19.979999999999997</v>
      </c>
      <c r="R7176" s="1">
        <v>3</v>
      </c>
      <c r="S7176" s="1">
        <v>0.5</v>
      </c>
      <c r="T7176" s="1">
        <v>-3.5999999999999979</v>
      </c>
      <c r="U7176">
        <v>2016</v>
      </c>
      <c r="V7176" s="14" t="str">
        <f t="shared" si="112"/>
        <v>08</v>
      </c>
      <c r="W7176" t="s">
        <v>11194</v>
      </c>
    </row>
    <row r="7177" spans="1:23" x14ac:dyDescent="0.35">
      <c r="A7177" s="1">
        <v>7176</v>
      </c>
      <c r="B7177" s="1" t="s">
        <v>9691</v>
      </c>
      <c r="C7177" s="2">
        <v>42488</v>
      </c>
      <c r="D7177" s="2">
        <v>42493</v>
      </c>
      <c r="E7177" s="1" t="s">
        <v>33</v>
      </c>
      <c r="F7177" s="1" t="s">
        <v>1231</v>
      </c>
      <c r="G7177" s="1" t="s">
        <v>1232</v>
      </c>
      <c r="H7177" s="1" t="s">
        <v>30</v>
      </c>
      <c r="I7177" s="1" t="s">
        <v>9692</v>
      </c>
      <c r="J7177" s="1" t="s">
        <v>1803</v>
      </c>
      <c r="K7177" s="1" t="s">
        <v>1804</v>
      </c>
      <c r="L7177" s="1" t="s">
        <v>24</v>
      </c>
      <c r="M7177" s="1" t="s">
        <v>7311</v>
      </c>
      <c r="N7177" s="1" t="s">
        <v>31</v>
      </c>
      <c r="O7177" s="1" t="s">
        <v>45</v>
      </c>
      <c r="P7177" s="1" t="s">
        <v>7312</v>
      </c>
      <c r="Q7177" s="1">
        <v>333.84000000000003</v>
      </c>
      <c r="R7177" s="1">
        <v>4</v>
      </c>
      <c r="S7177" s="1">
        <v>0</v>
      </c>
      <c r="T7177" s="1">
        <v>133.44</v>
      </c>
      <c r="U7177">
        <v>2016</v>
      </c>
      <c r="V7177" s="14" t="str">
        <f t="shared" si="112"/>
        <v>04</v>
      </c>
      <c r="W7177" t="s">
        <v>11210</v>
      </c>
    </row>
    <row r="7178" spans="1:23" x14ac:dyDescent="0.35">
      <c r="A7178" s="1">
        <v>7177</v>
      </c>
      <c r="B7178" s="1" t="s">
        <v>9691</v>
      </c>
      <c r="C7178" s="2">
        <v>42488</v>
      </c>
      <c r="D7178" s="2">
        <v>42493</v>
      </c>
      <c r="E7178" s="1" t="s">
        <v>33</v>
      </c>
      <c r="F7178" s="1" t="s">
        <v>1231</v>
      </c>
      <c r="G7178" s="1" t="s">
        <v>1232</v>
      </c>
      <c r="H7178" s="1" t="s">
        <v>30</v>
      </c>
      <c r="I7178" s="1" t="s">
        <v>9692</v>
      </c>
      <c r="J7178" s="1" t="s">
        <v>1803</v>
      </c>
      <c r="K7178" s="1" t="s">
        <v>1804</v>
      </c>
      <c r="L7178" s="1" t="s">
        <v>24</v>
      </c>
      <c r="M7178" s="1" t="s">
        <v>6394</v>
      </c>
      <c r="N7178" s="1" t="s">
        <v>25</v>
      </c>
      <c r="O7178" s="1" t="s">
        <v>26</v>
      </c>
      <c r="P7178" s="1" t="s">
        <v>6395</v>
      </c>
      <c r="Q7178" s="1">
        <v>718.95</v>
      </c>
      <c r="R7178" s="1">
        <v>5</v>
      </c>
      <c r="S7178" s="1">
        <v>0</v>
      </c>
      <c r="T7178" s="1">
        <v>21.45</v>
      </c>
      <c r="U7178">
        <v>2016</v>
      </c>
      <c r="V7178" s="14" t="str">
        <f t="shared" si="112"/>
        <v>04</v>
      </c>
      <c r="W7178" t="s">
        <v>11210</v>
      </c>
    </row>
    <row r="7179" spans="1:23" x14ac:dyDescent="0.35">
      <c r="A7179" s="1">
        <v>8673</v>
      </c>
      <c r="B7179" s="1" t="s">
        <v>9687</v>
      </c>
      <c r="C7179" s="2">
        <v>43614</v>
      </c>
      <c r="D7179" s="2">
        <v>43620</v>
      </c>
      <c r="E7179" s="1" t="s">
        <v>33</v>
      </c>
      <c r="F7179" s="1" t="s">
        <v>1550</v>
      </c>
      <c r="G7179" s="1" t="s">
        <v>1551</v>
      </c>
      <c r="H7179" s="1" t="s">
        <v>23</v>
      </c>
      <c r="I7179" s="1" t="s">
        <v>9589</v>
      </c>
      <c r="J7179" s="1" t="s">
        <v>1759</v>
      </c>
      <c r="K7179" s="1" t="s">
        <v>1760</v>
      </c>
      <c r="L7179" s="1" t="s">
        <v>55</v>
      </c>
      <c r="M7179" s="1" t="s">
        <v>2248</v>
      </c>
      <c r="N7179" s="1" t="s">
        <v>31</v>
      </c>
      <c r="O7179" s="1" t="s">
        <v>41</v>
      </c>
      <c r="P7179" s="1" t="s">
        <v>2249</v>
      </c>
      <c r="Q7179" s="1">
        <v>53.28</v>
      </c>
      <c r="R7179" s="1">
        <v>2</v>
      </c>
      <c r="S7179" s="1">
        <v>0</v>
      </c>
      <c r="T7179" s="1">
        <v>4.74</v>
      </c>
      <c r="U7179">
        <v>2019</v>
      </c>
      <c r="V7179" s="14" t="str">
        <f t="shared" si="112"/>
        <v>05</v>
      </c>
      <c r="W7179" t="s">
        <v>11201</v>
      </c>
    </row>
    <row r="7180" spans="1:23" x14ac:dyDescent="0.35">
      <c r="A7180" s="1">
        <v>7179</v>
      </c>
      <c r="B7180" s="1" t="s">
        <v>9693</v>
      </c>
      <c r="C7180" s="2">
        <v>43367</v>
      </c>
      <c r="D7180" s="2">
        <v>43373</v>
      </c>
      <c r="E7180" s="1" t="s">
        <v>33</v>
      </c>
      <c r="F7180" s="1" t="s">
        <v>198</v>
      </c>
      <c r="G7180" s="1" t="s">
        <v>199</v>
      </c>
      <c r="H7180" s="1" t="s">
        <v>23</v>
      </c>
      <c r="I7180" s="1" t="s">
        <v>6384</v>
      </c>
      <c r="J7180" s="1" t="s">
        <v>1827</v>
      </c>
      <c r="K7180" s="1" t="s">
        <v>1760</v>
      </c>
      <c r="L7180" s="1" t="s">
        <v>55</v>
      </c>
      <c r="M7180" s="1" t="s">
        <v>8513</v>
      </c>
      <c r="N7180" s="1" t="s">
        <v>31</v>
      </c>
      <c r="O7180" s="1" t="s">
        <v>74</v>
      </c>
      <c r="P7180" s="1" t="s">
        <v>8514</v>
      </c>
      <c r="Q7180" s="1">
        <v>226.20000000000002</v>
      </c>
      <c r="R7180" s="1">
        <v>5</v>
      </c>
      <c r="S7180" s="1">
        <v>0</v>
      </c>
      <c r="T7180" s="1">
        <v>61.050000000000004</v>
      </c>
      <c r="U7180">
        <v>2018</v>
      </c>
      <c r="V7180" s="14" t="str">
        <f t="shared" si="112"/>
        <v>09</v>
      </c>
      <c r="W7180" t="s">
        <v>11206</v>
      </c>
    </row>
    <row r="7181" spans="1:23" x14ac:dyDescent="0.35">
      <c r="A7181" s="1">
        <v>8674</v>
      </c>
      <c r="B7181" s="1" t="s">
        <v>9687</v>
      </c>
      <c r="C7181" s="2">
        <v>43614</v>
      </c>
      <c r="D7181" s="2">
        <v>43620</v>
      </c>
      <c r="E7181" s="1" t="s">
        <v>33</v>
      </c>
      <c r="F7181" s="1" t="s">
        <v>1550</v>
      </c>
      <c r="G7181" s="1" t="s">
        <v>1551</v>
      </c>
      <c r="H7181" s="1" t="s">
        <v>23</v>
      </c>
      <c r="I7181" s="1" t="s">
        <v>9589</v>
      </c>
      <c r="J7181" s="1" t="s">
        <v>1759</v>
      </c>
      <c r="K7181" s="1" t="s">
        <v>1760</v>
      </c>
      <c r="L7181" s="1" t="s">
        <v>55</v>
      </c>
      <c r="M7181" s="1" t="s">
        <v>9694</v>
      </c>
      <c r="N7181" s="1" t="s">
        <v>31</v>
      </c>
      <c r="O7181" s="1" t="s">
        <v>99</v>
      </c>
      <c r="P7181" s="1" t="s">
        <v>9695</v>
      </c>
      <c r="Q7181" s="1">
        <v>43.019999999999996</v>
      </c>
      <c r="R7181" s="1">
        <v>3</v>
      </c>
      <c r="S7181" s="1">
        <v>0</v>
      </c>
      <c r="T7181" s="1">
        <v>17.549999999999997</v>
      </c>
      <c r="U7181">
        <v>2019</v>
      </c>
      <c r="V7181" s="14" t="str">
        <f t="shared" si="112"/>
        <v>05</v>
      </c>
      <c r="W7181" t="s">
        <v>11201</v>
      </c>
    </row>
    <row r="7182" spans="1:23" x14ac:dyDescent="0.35">
      <c r="A7182" s="1">
        <v>4355</v>
      </c>
      <c r="B7182" s="1" t="s">
        <v>9614</v>
      </c>
      <c r="C7182" s="2">
        <v>42688</v>
      </c>
      <c r="D7182" s="2">
        <v>42694</v>
      </c>
      <c r="E7182" s="1" t="s">
        <v>33</v>
      </c>
      <c r="F7182" s="1" t="s">
        <v>958</v>
      </c>
      <c r="G7182" s="1" t="s">
        <v>959</v>
      </c>
      <c r="H7182" s="1" t="s">
        <v>54</v>
      </c>
      <c r="I7182" s="1" t="s">
        <v>9615</v>
      </c>
      <c r="J7182" s="1" t="s">
        <v>1956</v>
      </c>
      <c r="K7182" s="1" t="s">
        <v>1737</v>
      </c>
      <c r="L7182" s="1" t="s">
        <v>55</v>
      </c>
      <c r="M7182" s="1" t="s">
        <v>5146</v>
      </c>
      <c r="N7182" s="1" t="s">
        <v>31</v>
      </c>
      <c r="O7182" s="1" t="s">
        <v>179</v>
      </c>
      <c r="P7182" s="1" t="s">
        <v>5147</v>
      </c>
      <c r="Q7182" s="1">
        <v>144.27000000000001</v>
      </c>
      <c r="R7182" s="1">
        <v>3</v>
      </c>
      <c r="S7182" s="1">
        <v>0</v>
      </c>
      <c r="T7182" s="1">
        <v>12.96</v>
      </c>
      <c r="U7182">
        <v>2016</v>
      </c>
      <c r="V7182" s="14" t="str">
        <f t="shared" si="112"/>
        <v>11</v>
      </c>
      <c r="W7182" t="s">
        <v>11198</v>
      </c>
    </row>
    <row r="7183" spans="1:23" x14ac:dyDescent="0.35">
      <c r="A7183" s="1">
        <v>4651</v>
      </c>
      <c r="B7183" s="1" t="s">
        <v>9696</v>
      </c>
      <c r="C7183" s="2">
        <v>42517</v>
      </c>
      <c r="D7183" s="2">
        <v>42519</v>
      </c>
      <c r="E7183" s="1" t="s">
        <v>77</v>
      </c>
      <c r="F7183" s="1" t="s">
        <v>319</v>
      </c>
      <c r="G7183" s="1" t="s">
        <v>320</v>
      </c>
      <c r="H7183" s="1" t="s">
        <v>23</v>
      </c>
      <c r="I7183" s="1" t="s">
        <v>9615</v>
      </c>
      <c r="J7183" s="1" t="s">
        <v>1956</v>
      </c>
      <c r="K7183" s="1" t="s">
        <v>1737</v>
      </c>
      <c r="L7183" s="1" t="s">
        <v>55</v>
      </c>
      <c r="M7183" s="1" t="s">
        <v>3054</v>
      </c>
      <c r="N7183" s="1" t="s">
        <v>31</v>
      </c>
      <c r="O7183" s="1" t="s">
        <v>41</v>
      </c>
      <c r="P7183" s="1" t="s">
        <v>3055</v>
      </c>
      <c r="Q7183" s="1">
        <v>42.660000000000004</v>
      </c>
      <c r="R7183" s="1">
        <v>3</v>
      </c>
      <c r="S7183" s="1">
        <v>0</v>
      </c>
      <c r="T7183" s="1">
        <v>0.81</v>
      </c>
      <c r="U7183">
        <v>2016</v>
      </c>
      <c r="V7183" s="14" t="str">
        <f t="shared" si="112"/>
        <v>05</v>
      </c>
      <c r="W7183" t="s">
        <v>11201</v>
      </c>
    </row>
    <row r="7184" spans="1:23" x14ac:dyDescent="0.35">
      <c r="A7184" s="1">
        <v>7183</v>
      </c>
      <c r="B7184" s="1" t="s">
        <v>9697</v>
      </c>
      <c r="C7184" s="2">
        <v>43077</v>
      </c>
      <c r="D7184" s="2">
        <v>43077</v>
      </c>
      <c r="E7184" s="1" t="s">
        <v>361</v>
      </c>
      <c r="F7184" s="1" t="s">
        <v>160</v>
      </c>
      <c r="G7184" s="1" t="s">
        <v>161</v>
      </c>
      <c r="H7184" s="1" t="s">
        <v>30</v>
      </c>
      <c r="I7184" s="1" t="s">
        <v>3833</v>
      </c>
      <c r="J7184" s="1" t="s">
        <v>2563</v>
      </c>
      <c r="K7184" s="1" t="s">
        <v>1737</v>
      </c>
      <c r="L7184" s="1" t="s">
        <v>55</v>
      </c>
      <c r="M7184" s="1" t="s">
        <v>1858</v>
      </c>
      <c r="N7184" s="1" t="s">
        <v>31</v>
      </c>
      <c r="O7184" s="1" t="s">
        <v>41</v>
      </c>
      <c r="P7184" s="1" t="s">
        <v>1859</v>
      </c>
      <c r="Q7184" s="1">
        <v>157.85999999999999</v>
      </c>
      <c r="R7184" s="1">
        <v>3</v>
      </c>
      <c r="S7184" s="1">
        <v>0</v>
      </c>
      <c r="T7184" s="1">
        <v>29.97</v>
      </c>
      <c r="U7184">
        <v>2017</v>
      </c>
      <c r="V7184" s="14" t="str">
        <f t="shared" si="112"/>
        <v>12</v>
      </c>
      <c r="W7184" t="s">
        <v>11199</v>
      </c>
    </row>
    <row r="7185" spans="1:23" x14ac:dyDescent="0.35">
      <c r="A7185" s="1">
        <v>7184</v>
      </c>
      <c r="B7185" s="1" t="s">
        <v>9697</v>
      </c>
      <c r="C7185" s="2">
        <v>43077</v>
      </c>
      <c r="D7185" s="2">
        <v>43077</v>
      </c>
      <c r="E7185" s="1" t="s">
        <v>361</v>
      </c>
      <c r="F7185" s="1" t="s">
        <v>160</v>
      </c>
      <c r="G7185" s="1" t="s">
        <v>161</v>
      </c>
      <c r="H7185" s="1" t="s">
        <v>30</v>
      </c>
      <c r="I7185" s="1" t="s">
        <v>3833</v>
      </c>
      <c r="J7185" s="1" t="s">
        <v>2563</v>
      </c>
      <c r="K7185" s="1" t="s">
        <v>1737</v>
      </c>
      <c r="L7185" s="1" t="s">
        <v>55</v>
      </c>
      <c r="M7185" s="1" t="s">
        <v>4959</v>
      </c>
      <c r="N7185" s="1" t="s">
        <v>42</v>
      </c>
      <c r="O7185" s="1" t="s">
        <v>344</v>
      </c>
      <c r="P7185" s="1" t="s">
        <v>4960</v>
      </c>
      <c r="Q7185" s="1">
        <v>1224.7140000000002</v>
      </c>
      <c r="R7185" s="1">
        <v>4</v>
      </c>
      <c r="S7185" s="1">
        <v>0.15</v>
      </c>
      <c r="T7185" s="1">
        <v>-129.726</v>
      </c>
      <c r="U7185">
        <v>2017</v>
      </c>
      <c r="V7185" s="14" t="str">
        <f t="shared" si="112"/>
        <v>12</v>
      </c>
      <c r="W7185" t="s">
        <v>11199</v>
      </c>
    </row>
    <row r="7186" spans="1:23" x14ac:dyDescent="0.35">
      <c r="A7186" s="1">
        <v>7185</v>
      </c>
      <c r="B7186" s="1" t="s">
        <v>9697</v>
      </c>
      <c r="C7186" s="2">
        <v>43077</v>
      </c>
      <c r="D7186" s="2">
        <v>43077</v>
      </c>
      <c r="E7186" s="1" t="s">
        <v>361</v>
      </c>
      <c r="F7186" s="1" t="s">
        <v>160</v>
      </c>
      <c r="G7186" s="1" t="s">
        <v>161</v>
      </c>
      <c r="H7186" s="1" t="s">
        <v>30</v>
      </c>
      <c r="I7186" s="1" t="s">
        <v>3833</v>
      </c>
      <c r="J7186" s="1" t="s">
        <v>2563</v>
      </c>
      <c r="K7186" s="1" t="s">
        <v>1737</v>
      </c>
      <c r="L7186" s="1" t="s">
        <v>55</v>
      </c>
      <c r="M7186" s="1" t="s">
        <v>2754</v>
      </c>
      <c r="N7186" s="1" t="s">
        <v>31</v>
      </c>
      <c r="O7186" s="1" t="s">
        <v>41</v>
      </c>
      <c r="P7186" s="1" t="s">
        <v>2755</v>
      </c>
      <c r="Q7186" s="1">
        <v>375.9</v>
      </c>
      <c r="R7186" s="1">
        <v>7</v>
      </c>
      <c r="S7186" s="1">
        <v>0</v>
      </c>
      <c r="T7186" s="1">
        <v>30.03</v>
      </c>
      <c r="U7186">
        <v>2017</v>
      </c>
      <c r="V7186" s="14" t="str">
        <f t="shared" si="112"/>
        <v>12</v>
      </c>
      <c r="W7186" t="s">
        <v>11199</v>
      </c>
    </row>
    <row r="7187" spans="1:23" x14ac:dyDescent="0.35">
      <c r="A7187" s="1">
        <v>7186</v>
      </c>
      <c r="B7187" s="1" t="s">
        <v>9698</v>
      </c>
      <c r="C7187" s="2">
        <v>43074</v>
      </c>
      <c r="D7187" s="2">
        <v>43079</v>
      </c>
      <c r="E7187" s="1" t="s">
        <v>20</v>
      </c>
      <c r="F7187" s="1" t="s">
        <v>651</v>
      </c>
      <c r="G7187" s="1" t="s">
        <v>652</v>
      </c>
      <c r="H7187" s="1" t="s">
        <v>30</v>
      </c>
      <c r="I7187" s="1" t="s">
        <v>4495</v>
      </c>
      <c r="J7187" s="1" t="s">
        <v>1710</v>
      </c>
      <c r="K7187" s="1" t="s">
        <v>1711</v>
      </c>
      <c r="L7187" s="1" t="s">
        <v>1712</v>
      </c>
      <c r="M7187" s="1" t="s">
        <v>4328</v>
      </c>
      <c r="N7187" s="1" t="s">
        <v>42</v>
      </c>
      <c r="O7187" s="1" t="s">
        <v>70</v>
      </c>
      <c r="P7187" s="1" t="s">
        <v>4329</v>
      </c>
      <c r="Q7187" s="1">
        <v>243.81</v>
      </c>
      <c r="R7187" s="1">
        <v>3</v>
      </c>
      <c r="S7187" s="1">
        <v>0</v>
      </c>
      <c r="T7187" s="1">
        <v>121.85999999999999</v>
      </c>
      <c r="U7187">
        <v>2017</v>
      </c>
      <c r="V7187" s="14" t="str">
        <f t="shared" si="112"/>
        <v>12</v>
      </c>
      <c r="W7187" t="s">
        <v>11199</v>
      </c>
    </row>
    <row r="7188" spans="1:23" x14ac:dyDescent="0.35">
      <c r="A7188" s="1">
        <v>7187</v>
      </c>
      <c r="B7188" s="1" t="s">
        <v>9698</v>
      </c>
      <c r="C7188" s="2">
        <v>43074</v>
      </c>
      <c r="D7188" s="2">
        <v>43079</v>
      </c>
      <c r="E7188" s="1" t="s">
        <v>20</v>
      </c>
      <c r="F7188" s="1" t="s">
        <v>651</v>
      </c>
      <c r="G7188" s="1" t="s">
        <v>652</v>
      </c>
      <c r="H7188" s="1" t="s">
        <v>30</v>
      </c>
      <c r="I7188" s="1" t="s">
        <v>4495</v>
      </c>
      <c r="J7188" s="1" t="s">
        <v>1710</v>
      </c>
      <c r="K7188" s="1" t="s">
        <v>1711</v>
      </c>
      <c r="L7188" s="1" t="s">
        <v>1712</v>
      </c>
      <c r="M7188" s="1" t="s">
        <v>2828</v>
      </c>
      <c r="N7188" s="1" t="s">
        <v>31</v>
      </c>
      <c r="O7188" s="1" t="s">
        <v>41</v>
      </c>
      <c r="P7188" s="1" t="s">
        <v>2829</v>
      </c>
      <c r="Q7188" s="1">
        <v>57.419999999999987</v>
      </c>
      <c r="R7188" s="1">
        <v>3</v>
      </c>
      <c r="S7188" s="1">
        <v>0</v>
      </c>
      <c r="T7188" s="1">
        <v>12.599999999999998</v>
      </c>
      <c r="U7188">
        <v>2017</v>
      </c>
      <c r="V7188" s="14" t="str">
        <f t="shared" si="112"/>
        <v>12</v>
      </c>
      <c r="W7188" t="s">
        <v>11199</v>
      </c>
    </row>
    <row r="7189" spans="1:23" x14ac:dyDescent="0.35">
      <c r="A7189" s="1">
        <v>7188</v>
      </c>
      <c r="B7189" s="1" t="s">
        <v>9699</v>
      </c>
      <c r="C7189" s="2">
        <v>43277</v>
      </c>
      <c r="D7189" s="2">
        <v>43279</v>
      </c>
      <c r="E7189" s="1" t="s">
        <v>20</v>
      </c>
      <c r="F7189" s="1" t="s">
        <v>447</v>
      </c>
      <c r="G7189" s="1" t="s">
        <v>448</v>
      </c>
      <c r="H7189" s="1" t="s">
        <v>30</v>
      </c>
      <c r="I7189" s="1" t="s">
        <v>4728</v>
      </c>
      <c r="J7189" s="1" t="s">
        <v>1862</v>
      </c>
      <c r="K7189" s="1" t="s">
        <v>1760</v>
      </c>
      <c r="L7189" s="1" t="s">
        <v>55</v>
      </c>
      <c r="M7189" s="1" t="s">
        <v>8829</v>
      </c>
      <c r="N7189" s="1" t="s">
        <v>25</v>
      </c>
      <c r="O7189" s="1" t="s">
        <v>40</v>
      </c>
      <c r="P7189" s="1" t="s">
        <v>8830</v>
      </c>
      <c r="Q7189" s="1">
        <v>105.29999999999998</v>
      </c>
      <c r="R7189" s="1">
        <v>6</v>
      </c>
      <c r="S7189" s="1">
        <v>0</v>
      </c>
      <c r="T7189" s="1">
        <v>5.2199999999999989</v>
      </c>
      <c r="U7189">
        <v>2018</v>
      </c>
      <c r="V7189" s="14" t="str">
        <f t="shared" si="112"/>
        <v>06</v>
      </c>
      <c r="W7189" t="s">
        <v>11200</v>
      </c>
    </row>
    <row r="7190" spans="1:23" x14ac:dyDescent="0.35">
      <c r="A7190" s="1">
        <v>7189</v>
      </c>
      <c r="B7190" s="1" t="s">
        <v>9699</v>
      </c>
      <c r="C7190" s="2">
        <v>43277</v>
      </c>
      <c r="D7190" s="2">
        <v>43279</v>
      </c>
      <c r="E7190" s="1" t="s">
        <v>20</v>
      </c>
      <c r="F7190" s="1" t="s">
        <v>447</v>
      </c>
      <c r="G7190" s="1" t="s">
        <v>448</v>
      </c>
      <c r="H7190" s="1" t="s">
        <v>30</v>
      </c>
      <c r="I7190" s="1" t="s">
        <v>4728</v>
      </c>
      <c r="J7190" s="1" t="s">
        <v>1862</v>
      </c>
      <c r="K7190" s="1" t="s">
        <v>1760</v>
      </c>
      <c r="L7190" s="1" t="s">
        <v>55</v>
      </c>
      <c r="M7190" s="1" t="s">
        <v>6595</v>
      </c>
      <c r="N7190" s="1" t="s">
        <v>31</v>
      </c>
      <c r="O7190" s="1" t="s">
        <v>179</v>
      </c>
      <c r="P7190" s="1" t="s">
        <v>6596</v>
      </c>
      <c r="Q7190" s="1">
        <v>208.5</v>
      </c>
      <c r="R7190" s="1">
        <v>5</v>
      </c>
      <c r="S7190" s="1">
        <v>0</v>
      </c>
      <c r="T7190" s="1">
        <v>24.9</v>
      </c>
      <c r="U7190">
        <v>2018</v>
      </c>
      <c r="V7190" s="14" t="str">
        <f t="shared" si="112"/>
        <v>06</v>
      </c>
      <c r="W7190" t="s">
        <v>11200</v>
      </c>
    </row>
    <row r="7191" spans="1:23" x14ac:dyDescent="0.35">
      <c r="A7191" s="1">
        <v>8675</v>
      </c>
      <c r="B7191" s="1" t="s">
        <v>9687</v>
      </c>
      <c r="C7191" s="2">
        <v>43614</v>
      </c>
      <c r="D7191" s="2">
        <v>43620</v>
      </c>
      <c r="E7191" s="1" t="s">
        <v>33</v>
      </c>
      <c r="F7191" s="1" t="s">
        <v>1550</v>
      </c>
      <c r="G7191" s="1" t="s">
        <v>1551</v>
      </c>
      <c r="H7191" s="1" t="s">
        <v>23</v>
      </c>
      <c r="I7191" s="1" t="s">
        <v>9589</v>
      </c>
      <c r="J7191" s="1" t="s">
        <v>1759</v>
      </c>
      <c r="K7191" s="1" t="s">
        <v>1760</v>
      </c>
      <c r="L7191" s="1" t="s">
        <v>55</v>
      </c>
      <c r="M7191" s="1" t="s">
        <v>5216</v>
      </c>
      <c r="N7191" s="1" t="s">
        <v>31</v>
      </c>
      <c r="O7191" s="1" t="s">
        <v>74</v>
      </c>
      <c r="P7191" s="1" t="s">
        <v>3809</v>
      </c>
      <c r="Q7191" s="1">
        <v>37.68</v>
      </c>
      <c r="R7191" s="1">
        <v>2</v>
      </c>
      <c r="S7191" s="1">
        <v>0</v>
      </c>
      <c r="T7191" s="1">
        <v>18.419999999999998</v>
      </c>
      <c r="U7191">
        <v>2019</v>
      </c>
      <c r="V7191" s="14" t="str">
        <f t="shared" si="112"/>
        <v>05</v>
      </c>
      <c r="W7191" t="s">
        <v>11201</v>
      </c>
    </row>
    <row r="7192" spans="1:23" x14ac:dyDescent="0.35">
      <c r="A7192" s="1">
        <v>8676</v>
      </c>
      <c r="B7192" s="1" t="s">
        <v>9687</v>
      </c>
      <c r="C7192" s="2">
        <v>43614</v>
      </c>
      <c r="D7192" s="2">
        <v>43620</v>
      </c>
      <c r="E7192" s="1" t="s">
        <v>33</v>
      </c>
      <c r="F7192" s="1" t="s">
        <v>1550</v>
      </c>
      <c r="G7192" s="1" t="s">
        <v>1551</v>
      </c>
      <c r="H7192" s="1" t="s">
        <v>23</v>
      </c>
      <c r="I7192" s="1" t="s">
        <v>9589</v>
      </c>
      <c r="J7192" s="1" t="s">
        <v>1759</v>
      </c>
      <c r="K7192" s="1" t="s">
        <v>1760</v>
      </c>
      <c r="L7192" s="1" t="s">
        <v>55</v>
      </c>
      <c r="M7192" s="1" t="s">
        <v>5805</v>
      </c>
      <c r="N7192" s="1" t="s">
        <v>31</v>
      </c>
      <c r="O7192" s="1" t="s">
        <v>41</v>
      </c>
      <c r="P7192" s="1" t="s">
        <v>5806</v>
      </c>
      <c r="Q7192" s="1">
        <v>37.86</v>
      </c>
      <c r="R7192" s="1">
        <v>2</v>
      </c>
      <c r="S7192" s="1">
        <v>0</v>
      </c>
      <c r="T7192" s="1">
        <v>15.120000000000001</v>
      </c>
      <c r="U7192">
        <v>2019</v>
      </c>
      <c r="V7192" s="14" t="str">
        <f t="shared" si="112"/>
        <v>05</v>
      </c>
      <c r="W7192" t="s">
        <v>11201</v>
      </c>
    </row>
    <row r="7193" spans="1:23" x14ac:dyDescent="0.35">
      <c r="A7193" s="1">
        <v>7192</v>
      </c>
      <c r="B7193" s="1" t="s">
        <v>9700</v>
      </c>
      <c r="C7193" s="2">
        <v>43003</v>
      </c>
      <c r="D7193" s="2">
        <v>43007</v>
      </c>
      <c r="E7193" s="1" t="s">
        <v>20</v>
      </c>
      <c r="F7193" s="1" t="s">
        <v>831</v>
      </c>
      <c r="G7193" s="1" t="s">
        <v>832</v>
      </c>
      <c r="H7193" s="1" t="s">
        <v>30</v>
      </c>
      <c r="I7193" s="1" t="s">
        <v>1776</v>
      </c>
      <c r="J7193" s="1" t="s">
        <v>1777</v>
      </c>
      <c r="K7193" s="1" t="s">
        <v>1778</v>
      </c>
      <c r="L7193" s="1" t="s">
        <v>24</v>
      </c>
      <c r="M7193" s="1" t="s">
        <v>2754</v>
      </c>
      <c r="N7193" s="1" t="s">
        <v>31</v>
      </c>
      <c r="O7193" s="1" t="s">
        <v>41</v>
      </c>
      <c r="P7193" s="1" t="s">
        <v>2755</v>
      </c>
      <c r="Q7193" s="1">
        <v>268.5</v>
      </c>
      <c r="R7193" s="1">
        <v>5</v>
      </c>
      <c r="S7193" s="1">
        <v>0</v>
      </c>
      <c r="T7193" s="1">
        <v>21.45</v>
      </c>
      <c r="U7193">
        <v>2017</v>
      </c>
      <c r="V7193" s="14" t="str">
        <f t="shared" si="112"/>
        <v>09</v>
      </c>
      <c r="W7193" t="s">
        <v>11206</v>
      </c>
    </row>
    <row r="7194" spans="1:23" x14ac:dyDescent="0.35">
      <c r="A7194" s="1">
        <v>7193</v>
      </c>
      <c r="B7194" s="1" t="s">
        <v>9700</v>
      </c>
      <c r="C7194" s="2">
        <v>43003</v>
      </c>
      <c r="D7194" s="2">
        <v>43007</v>
      </c>
      <c r="E7194" s="1" t="s">
        <v>20</v>
      </c>
      <c r="F7194" s="1" t="s">
        <v>831</v>
      </c>
      <c r="G7194" s="1" t="s">
        <v>832</v>
      </c>
      <c r="H7194" s="1" t="s">
        <v>30</v>
      </c>
      <c r="I7194" s="1" t="s">
        <v>1776</v>
      </c>
      <c r="J7194" s="1" t="s">
        <v>1777</v>
      </c>
      <c r="K7194" s="1" t="s">
        <v>1778</v>
      </c>
      <c r="L7194" s="1" t="s">
        <v>24</v>
      </c>
      <c r="M7194" s="1" t="s">
        <v>9219</v>
      </c>
      <c r="N7194" s="1" t="s">
        <v>42</v>
      </c>
      <c r="O7194" s="1" t="s">
        <v>212</v>
      </c>
      <c r="P7194" s="1" t="s">
        <v>9220</v>
      </c>
      <c r="Q7194" s="1">
        <v>294.29999999999995</v>
      </c>
      <c r="R7194" s="1">
        <v>3</v>
      </c>
      <c r="S7194" s="1">
        <v>0.4</v>
      </c>
      <c r="T7194" s="1">
        <v>-63.81</v>
      </c>
      <c r="U7194">
        <v>2017</v>
      </c>
      <c r="V7194" s="14" t="str">
        <f t="shared" si="112"/>
        <v>09</v>
      </c>
      <c r="W7194" t="s">
        <v>11206</v>
      </c>
    </row>
    <row r="7195" spans="1:23" x14ac:dyDescent="0.35">
      <c r="A7195" s="1">
        <v>7194</v>
      </c>
      <c r="B7195" s="1" t="s">
        <v>9700</v>
      </c>
      <c r="C7195" s="2">
        <v>43003</v>
      </c>
      <c r="D7195" s="2">
        <v>43007</v>
      </c>
      <c r="E7195" s="1" t="s">
        <v>20</v>
      </c>
      <c r="F7195" s="1" t="s">
        <v>831</v>
      </c>
      <c r="G7195" s="1" t="s">
        <v>832</v>
      </c>
      <c r="H7195" s="1" t="s">
        <v>30</v>
      </c>
      <c r="I7195" s="1" t="s">
        <v>1776</v>
      </c>
      <c r="J7195" s="1" t="s">
        <v>1777</v>
      </c>
      <c r="K7195" s="1" t="s">
        <v>1778</v>
      </c>
      <c r="L7195" s="1" t="s">
        <v>24</v>
      </c>
      <c r="M7195" s="1" t="s">
        <v>7791</v>
      </c>
      <c r="N7195" s="1" t="s">
        <v>25</v>
      </c>
      <c r="O7195" s="1" t="s">
        <v>40</v>
      </c>
      <c r="P7195" s="1" t="s">
        <v>7792</v>
      </c>
      <c r="Q7195" s="1">
        <v>219.3</v>
      </c>
      <c r="R7195" s="1">
        <v>5</v>
      </c>
      <c r="S7195" s="1">
        <v>0</v>
      </c>
      <c r="T7195" s="1">
        <v>15.3</v>
      </c>
      <c r="U7195">
        <v>2017</v>
      </c>
      <c r="V7195" s="14" t="str">
        <f t="shared" si="112"/>
        <v>09</v>
      </c>
      <c r="W7195" t="s">
        <v>11206</v>
      </c>
    </row>
    <row r="7196" spans="1:23" x14ac:dyDescent="0.35">
      <c r="A7196" s="1">
        <v>7195</v>
      </c>
      <c r="B7196" s="1" t="s">
        <v>9680</v>
      </c>
      <c r="C7196" s="2">
        <v>43495</v>
      </c>
      <c r="D7196" s="2">
        <v>43495</v>
      </c>
      <c r="E7196" s="1" t="s">
        <v>361</v>
      </c>
      <c r="F7196" s="1" t="s">
        <v>1241</v>
      </c>
      <c r="G7196" s="1" t="s">
        <v>1242</v>
      </c>
      <c r="H7196" s="1" t="s">
        <v>23</v>
      </c>
      <c r="I7196" s="1" t="s">
        <v>2189</v>
      </c>
      <c r="J7196" s="1" t="s">
        <v>2189</v>
      </c>
      <c r="K7196" s="1" t="s">
        <v>1760</v>
      </c>
      <c r="L7196" s="1" t="s">
        <v>55</v>
      </c>
      <c r="M7196" s="1" t="s">
        <v>5389</v>
      </c>
      <c r="N7196" s="1" t="s">
        <v>42</v>
      </c>
      <c r="O7196" s="1" t="s">
        <v>344</v>
      </c>
      <c r="P7196" s="1" t="s">
        <v>5390</v>
      </c>
      <c r="Q7196" s="1">
        <v>323.02800000000002</v>
      </c>
      <c r="R7196" s="1">
        <v>3</v>
      </c>
      <c r="S7196" s="1">
        <v>0.1</v>
      </c>
      <c r="T7196" s="1">
        <v>143.56800000000004</v>
      </c>
      <c r="U7196">
        <v>2019</v>
      </c>
      <c r="V7196" s="14" t="str">
        <f t="shared" si="112"/>
        <v>01</v>
      </c>
      <c r="W7196" t="s">
        <v>11204</v>
      </c>
    </row>
    <row r="7197" spans="1:23" x14ac:dyDescent="0.35">
      <c r="A7197" s="1">
        <v>9217</v>
      </c>
      <c r="B7197" s="1" t="s">
        <v>9609</v>
      </c>
      <c r="C7197" s="2">
        <v>43133</v>
      </c>
      <c r="D7197" s="2">
        <v>43139</v>
      </c>
      <c r="E7197" s="1" t="s">
        <v>33</v>
      </c>
      <c r="F7197" s="1" t="s">
        <v>956</v>
      </c>
      <c r="G7197" s="1" t="s">
        <v>957</v>
      </c>
      <c r="H7197" s="1" t="s">
        <v>23</v>
      </c>
      <c r="I7197" s="1" t="s">
        <v>9610</v>
      </c>
      <c r="J7197" s="1" t="s">
        <v>2160</v>
      </c>
      <c r="K7197" s="1" t="s">
        <v>1737</v>
      </c>
      <c r="L7197" s="1" t="s">
        <v>55</v>
      </c>
      <c r="M7197" s="1" t="s">
        <v>4056</v>
      </c>
      <c r="N7197" s="1" t="s">
        <v>31</v>
      </c>
      <c r="O7197" s="1" t="s">
        <v>41</v>
      </c>
      <c r="P7197" s="1" t="s">
        <v>4057</v>
      </c>
      <c r="Q7197" s="1">
        <v>22.11</v>
      </c>
      <c r="R7197" s="1">
        <v>1</v>
      </c>
      <c r="S7197" s="1">
        <v>0</v>
      </c>
      <c r="T7197" s="1">
        <v>3.96</v>
      </c>
      <c r="U7197">
        <v>2018</v>
      </c>
      <c r="V7197" s="14" t="str">
        <f t="shared" si="112"/>
        <v>02</v>
      </c>
      <c r="W7197" t="s">
        <v>11196</v>
      </c>
    </row>
    <row r="7198" spans="1:23" x14ac:dyDescent="0.35">
      <c r="A7198" s="1">
        <v>158</v>
      </c>
      <c r="B7198" s="1" t="s">
        <v>7184</v>
      </c>
      <c r="C7198" s="2">
        <v>43597</v>
      </c>
      <c r="D7198" s="2">
        <v>43599</v>
      </c>
      <c r="E7198" s="1" t="s">
        <v>20</v>
      </c>
      <c r="F7198" s="1" t="s">
        <v>1674</v>
      </c>
      <c r="G7198" s="1" t="s">
        <v>1675</v>
      </c>
      <c r="H7198" s="1" t="s">
        <v>30</v>
      </c>
      <c r="I7198" s="1" t="s">
        <v>9610</v>
      </c>
      <c r="J7198" s="1" t="s">
        <v>2160</v>
      </c>
      <c r="K7198" s="1" t="s">
        <v>1737</v>
      </c>
      <c r="L7198" s="1" t="s">
        <v>55</v>
      </c>
      <c r="M7198" s="1" t="s">
        <v>1896</v>
      </c>
      <c r="N7198" s="1" t="s">
        <v>31</v>
      </c>
      <c r="O7198" s="1" t="s">
        <v>41</v>
      </c>
      <c r="P7198" s="1" t="s">
        <v>1897</v>
      </c>
      <c r="Q7198" s="1">
        <v>30.150000000000002</v>
      </c>
      <c r="R7198" s="1">
        <v>3</v>
      </c>
      <c r="S7198" s="1">
        <v>0</v>
      </c>
      <c r="T7198" s="1">
        <v>14.76</v>
      </c>
      <c r="U7198">
        <v>2019</v>
      </c>
      <c r="V7198" s="14" t="str">
        <f t="shared" si="112"/>
        <v>05</v>
      </c>
      <c r="W7198" t="s">
        <v>11201</v>
      </c>
    </row>
    <row r="7199" spans="1:23" x14ac:dyDescent="0.35">
      <c r="A7199" s="1">
        <v>8677</v>
      </c>
      <c r="B7199" s="1" t="s">
        <v>9687</v>
      </c>
      <c r="C7199" s="2">
        <v>43614</v>
      </c>
      <c r="D7199" s="2">
        <v>43620</v>
      </c>
      <c r="E7199" s="1" t="s">
        <v>33</v>
      </c>
      <c r="F7199" s="1" t="s">
        <v>1550</v>
      </c>
      <c r="G7199" s="1" t="s">
        <v>1551</v>
      </c>
      <c r="H7199" s="1" t="s">
        <v>23</v>
      </c>
      <c r="I7199" s="1" t="s">
        <v>9589</v>
      </c>
      <c r="J7199" s="1" t="s">
        <v>1759</v>
      </c>
      <c r="K7199" s="1" t="s">
        <v>1760</v>
      </c>
      <c r="L7199" s="1" t="s">
        <v>55</v>
      </c>
      <c r="M7199" s="1" t="s">
        <v>7804</v>
      </c>
      <c r="N7199" s="1" t="s">
        <v>42</v>
      </c>
      <c r="O7199" s="1" t="s">
        <v>344</v>
      </c>
      <c r="P7199" s="1" t="s">
        <v>7805</v>
      </c>
      <c r="Q7199" s="1">
        <v>763.92</v>
      </c>
      <c r="R7199" s="1">
        <v>4</v>
      </c>
      <c r="S7199" s="1">
        <v>0</v>
      </c>
      <c r="T7199" s="1">
        <v>84</v>
      </c>
      <c r="U7199">
        <v>2019</v>
      </c>
      <c r="V7199" s="14" t="str">
        <f t="shared" si="112"/>
        <v>05</v>
      </c>
      <c r="W7199" t="s">
        <v>11201</v>
      </c>
    </row>
    <row r="7200" spans="1:23" x14ac:dyDescent="0.35">
      <c r="A7200" s="1">
        <v>8704</v>
      </c>
      <c r="B7200" s="1" t="s">
        <v>9701</v>
      </c>
      <c r="C7200" s="2">
        <v>42493</v>
      </c>
      <c r="D7200" s="2">
        <v>42500</v>
      </c>
      <c r="E7200" s="1" t="s">
        <v>33</v>
      </c>
      <c r="F7200" s="1" t="s">
        <v>637</v>
      </c>
      <c r="G7200" s="1" t="s">
        <v>638</v>
      </c>
      <c r="H7200" s="1" t="s">
        <v>23</v>
      </c>
      <c r="I7200" s="1" t="s">
        <v>9589</v>
      </c>
      <c r="J7200" s="1" t="s">
        <v>1759</v>
      </c>
      <c r="K7200" s="1" t="s">
        <v>1760</v>
      </c>
      <c r="L7200" s="1" t="s">
        <v>55</v>
      </c>
      <c r="M7200" s="1" t="s">
        <v>6675</v>
      </c>
      <c r="N7200" s="1" t="s">
        <v>42</v>
      </c>
      <c r="O7200" s="1" t="s">
        <v>212</v>
      </c>
      <c r="P7200" s="1" t="s">
        <v>6676</v>
      </c>
      <c r="Q7200" s="1">
        <v>161.94</v>
      </c>
      <c r="R7200" s="1">
        <v>2</v>
      </c>
      <c r="S7200" s="1">
        <v>0</v>
      </c>
      <c r="T7200" s="1">
        <v>72.84</v>
      </c>
      <c r="U7200">
        <v>2016</v>
      </c>
      <c r="V7200" s="14" t="str">
        <f t="shared" si="112"/>
        <v>05</v>
      </c>
      <c r="W7200" t="s">
        <v>11201</v>
      </c>
    </row>
    <row r="7201" spans="1:23" x14ac:dyDescent="0.35">
      <c r="A7201" s="1">
        <v>9877</v>
      </c>
      <c r="B7201" s="1" t="s">
        <v>9702</v>
      </c>
      <c r="C7201" s="2">
        <v>43679</v>
      </c>
      <c r="D7201" s="2">
        <v>43684</v>
      </c>
      <c r="E7201" s="1" t="s">
        <v>33</v>
      </c>
      <c r="F7201" s="1" t="s">
        <v>633</v>
      </c>
      <c r="G7201" s="1" t="s">
        <v>634</v>
      </c>
      <c r="H7201" s="1" t="s">
        <v>54</v>
      </c>
      <c r="I7201" s="1" t="s">
        <v>9589</v>
      </c>
      <c r="J7201" s="1" t="s">
        <v>1759</v>
      </c>
      <c r="K7201" s="1" t="s">
        <v>1760</v>
      </c>
      <c r="L7201" s="1" t="s">
        <v>55</v>
      </c>
      <c r="M7201" s="1" t="s">
        <v>3262</v>
      </c>
      <c r="N7201" s="1" t="s">
        <v>31</v>
      </c>
      <c r="O7201" s="1" t="s">
        <v>41</v>
      </c>
      <c r="P7201" s="1" t="s">
        <v>3263</v>
      </c>
      <c r="Q7201" s="1">
        <v>215.64</v>
      </c>
      <c r="R7201" s="1">
        <v>4</v>
      </c>
      <c r="S7201" s="1">
        <v>0</v>
      </c>
      <c r="T7201" s="1">
        <v>49.56</v>
      </c>
      <c r="U7201">
        <v>2019</v>
      </c>
      <c r="V7201" s="14" t="str">
        <f t="shared" si="112"/>
        <v>08</v>
      </c>
      <c r="W7201" t="s">
        <v>11194</v>
      </c>
    </row>
    <row r="7202" spans="1:23" x14ac:dyDescent="0.35">
      <c r="A7202" s="1">
        <v>7201</v>
      </c>
      <c r="B7202" s="1" t="s">
        <v>9703</v>
      </c>
      <c r="C7202" s="2">
        <v>43060</v>
      </c>
      <c r="D7202" s="2">
        <v>43065</v>
      </c>
      <c r="E7202" s="1" t="s">
        <v>33</v>
      </c>
      <c r="F7202" s="1" t="s">
        <v>1338</v>
      </c>
      <c r="G7202" s="1" t="s">
        <v>1339</v>
      </c>
      <c r="H7202" s="1" t="s">
        <v>23</v>
      </c>
      <c r="I7202" s="1" t="s">
        <v>7027</v>
      </c>
      <c r="J7202" s="1" t="s">
        <v>1967</v>
      </c>
      <c r="K7202" s="1" t="s">
        <v>1760</v>
      </c>
      <c r="L7202" s="1" t="s">
        <v>55</v>
      </c>
      <c r="M7202" s="1" t="s">
        <v>4939</v>
      </c>
      <c r="N7202" s="1" t="s">
        <v>42</v>
      </c>
      <c r="O7202" s="1" t="s">
        <v>344</v>
      </c>
      <c r="P7202" s="1" t="s">
        <v>4940</v>
      </c>
      <c r="Q7202" s="1">
        <v>256.68</v>
      </c>
      <c r="R7202" s="1">
        <v>2</v>
      </c>
      <c r="S7202" s="1">
        <v>0</v>
      </c>
      <c r="T7202" s="1">
        <v>33.36</v>
      </c>
      <c r="U7202">
        <v>2017</v>
      </c>
      <c r="V7202" s="14" t="str">
        <f t="shared" si="112"/>
        <v>11</v>
      </c>
      <c r="W7202" t="s">
        <v>11198</v>
      </c>
    </row>
    <row r="7203" spans="1:23" x14ac:dyDescent="0.35">
      <c r="A7203" s="1">
        <v>7202</v>
      </c>
      <c r="B7203" s="1" t="s">
        <v>9704</v>
      </c>
      <c r="C7203" s="2">
        <v>43625</v>
      </c>
      <c r="D7203" s="2">
        <v>43631</v>
      </c>
      <c r="E7203" s="1" t="s">
        <v>33</v>
      </c>
      <c r="F7203" s="1" t="s">
        <v>666</v>
      </c>
      <c r="G7203" s="1" t="s">
        <v>667</v>
      </c>
      <c r="H7203" s="1" t="s">
        <v>30</v>
      </c>
      <c r="I7203" s="1" t="s">
        <v>2536</v>
      </c>
      <c r="J7203" s="1" t="s">
        <v>1967</v>
      </c>
      <c r="K7203" s="1" t="s">
        <v>1760</v>
      </c>
      <c r="L7203" s="1" t="s">
        <v>55</v>
      </c>
      <c r="M7203" s="1" t="s">
        <v>5903</v>
      </c>
      <c r="N7203" s="1" t="s">
        <v>42</v>
      </c>
      <c r="O7203" s="1" t="s">
        <v>212</v>
      </c>
      <c r="P7203" s="1" t="s">
        <v>5904</v>
      </c>
      <c r="Q7203" s="1">
        <v>624.18000000000006</v>
      </c>
      <c r="R7203" s="1">
        <v>2</v>
      </c>
      <c r="S7203" s="1">
        <v>0</v>
      </c>
      <c r="T7203" s="1">
        <v>43.68</v>
      </c>
      <c r="U7203">
        <v>2019</v>
      </c>
      <c r="V7203" s="14" t="str">
        <f t="shared" si="112"/>
        <v>06</v>
      </c>
      <c r="W7203" t="s">
        <v>11200</v>
      </c>
    </row>
    <row r="7204" spans="1:23" x14ac:dyDescent="0.35">
      <c r="A7204" s="1">
        <v>7203</v>
      </c>
      <c r="B7204" s="1" t="s">
        <v>9704</v>
      </c>
      <c r="C7204" s="2">
        <v>43625</v>
      </c>
      <c r="D7204" s="2">
        <v>43631</v>
      </c>
      <c r="E7204" s="1" t="s">
        <v>33</v>
      </c>
      <c r="F7204" s="1" t="s">
        <v>666</v>
      </c>
      <c r="G7204" s="1" t="s">
        <v>667</v>
      </c>
      <c r="H7204" s="1" t="s">
        <v>30</v>
      </c>
      <c r="I7204" s="1" t="s">
        <v>2536</v>
      </c>
      <c r="J7204" s="1" t="s">
        <v>1967</v>
      </c>
      <c r="K7204" s="1" t="s">
        <v>1760</v>
      </c>
      <c r="L7204" s="1" t="s">
        <v>55</v>
      </c>
      <c r="M7204" s="1" t="s">
        <v>4328</v>
      </c>
      <c r="N7204" s="1" t="s">
        <v>42</v>
      </c>
      <c r="O7204" s="1" t="s">
        <v>70</v>
      </c>
      <c r="P7204" s="1" t="s">
        <v>4329</v>
      </c>
      <c r="Q7204" s="1">
        <v>162.54</v>
      </c>
      <c r="R7204" s="1">
        <v>2</v>
      </c>
      <c r="S7204" s="1">
        <v>0</v>
      </c>
      <c r="T7204" s="1">
        <v>81.239999999999995</v>
      </c>
      <c r="U7204">
        <v>2019</v>
      </c>
      <c r="V7204" s="14" t="str">
        <f t="shared" si="112"/>
        <v>06</v>
      </c>
      <c r="W7204" t="s">
        <v>11200</v>
      </c>
    </row>
    <row r="7205" spans="1:23" x14ac:dyDescent="0.35">
      <c r="A7205" s="1">
        <v>7204</v>
      </c>
      <c r="B7205" s="1" t="s">
        <v>9704</v>
      </c>
      <c r="C7205" s="2">
        <v>43625</v>
      </c>
      <c r="D7205" s="2">
        <v>43631</v>
      </c>
      <c r="E7205" s="1" t="s">
        <v>33</v>
      </c>
      <c r="F7205" s="1" t="s">
        <v>666</v>
      </c>
      <c r="G7205" s="1" t="s">
        <v>667</v>
      </c>
      <c r="H7205" s="1" t="s">
        <v>30</v>
      </c>
      <c r="I7205" s="1" t="s">
        <v>2536</v>
      </c>
      <c r="J7205" s="1" t="s">
        <v>1967</v>
      </c>
      <c r="K7205" s="1" t="s">
        <v>1760</v>
      </c>
      <c r="L7205" s="1" t="s">
        <v>55</v>
      </c>
      <c r="M7205" s="1" t="s">
        <v>2170</v>
      </c>
      <c r="N7205" s="1" t="s">
        <v>31</v>
      </c>
      <c r="O7205" s="1" t="s">
        <v>37</v>
      </c>
      <c r="P7205" s="1" t="s">
        <v>2171</v>
      </c>
      <c r="Q7205" s="1">
        <v>805.70700000000011</v>
      </c>
      <c r="R7205" s="1">
        <v>7</v>
      </c>
      <c r="S7205" s="1">
        <v>0.1</v>
      </c>
      <c r="T7205" s="1">
        <v>17.787000000000006</v>
      </c>
      <c r="U7205">
        <v>2019</v>
      </c>
      <c r="V7205" s="14" t="str">
        <f t="shared" si="112"/>
        <v>06</v>
      </c>
      <c r="W7205" t="s">
        <v>11200</v>
      </c>
    </row>
    <row r="7206" spans="1:23" x14ac:dyDescent="0.35">
      <c r="A7206" s="1">
        <v>227</v>
      </c>
      <c r="B7206" s="1" t="s">
        <v>8327</v>
      </c>
      <c r="C7206" s="2">
        <v>43688</v>
      </c>
      <c r="D7206" s="2">
        <v>43693</v>
      </c>
      <c r="E7206" s="1" t="s">
        <v>20</v>
      </c>
      <c r="F7206" s="1" t="s">
        <v>255</v>
      </c>
      <c r="G7206" s="1" t="s">
        <v>256</v>
      </c>
      <c r="H7206" s="1" t="s">
        <v>30</v>
      </c>
      <c r="I7206" s="1" t="s">
        <v>9705</v>
      </c>
      <c r="J7206" s="1" t="s">
        <v>2348</v>
      </c>
      <c r="K7206" s="1" t="s">
        <v>1760</v>
      </c>
      <c r="L7206" s="1" t="s">
        <v>55</v>
      </c>
      <c r="M7206" s="1" t="s">
        <v>4375</v>
      </c>
      <c r="N7206" s="1" t="s">
        <v>42</v>
      </c>
      <c r="O7206" s="1" t="s">
        <v>70</v>
      </c>
      <c r="P7206" s="1" t="s">
        <v>4376</v>
      </c>
      <c r="Q7206" s="1">
        <v>117.99</v>
      </c>
      <c r="R7206" s="1">
        <v>3</v>
      </c>
      <c r="S7206" s="1">
        <v>0</v>
      </c>
      <c r="T7206" s="1">
        <v>51.84</v>
      </c>
      <c r="U7206">
        <v>2019</v>
      </c>
      <c r="V7206" s="14" t="str">
        <f t="shared" si="112"/>
        <v>08</v>
      </c>
      <c r="W7206" t="s">
        <v>11194</v>
      </c>
    </row>
    <row r="7207" spans="1:23" x14ac:dyDescent="0.35">
      <c r="A7207" s="1">
        <v>7206</v>
      </c>
      <c r="B7207" s="1" t="s">
        <v>8626</v>
      </c>
      <c r="C7207" s="2">
        <v>43486</v>
      </c>
      <c r="D7207" s="2">
        <v>43492</v>
      </c>
      <c r="E7207" s="1" t="s">
        <v>33</v>
      </c>
      <c r="F7207" s="1" t="s">
        <v>928</v>
      </c>
      <c r="G7207" s="1" t="s">
        <v>929</v>
      </c>
      <c r="H7207" s="1" t="s">
        <v>23</v>
      </c>
      <c r="I7207" s="1" t="s">
        <v>6589</v>
      </c>
      <c r="J7207" s="1" t="s">
        <v>1736</v>
      </c>
      <c r="K7207" s="1" t="s">
        <v>1737</v>
      </c>
      <c r="L7207" s="1" t="s">
        <v>55</v>
      </c>
      <c r="M7207" s="1" t="s">
        <v>8928</v>
      </c>
      <c r="N7207" s="1" t="s">
        <v>31</v>
      </c>
      <c r="O7207" s="1" t="s">
        <v>32</v>
      </c>
      <c r="P7207" s="1" t="s">
        <v>8929</v>
      </c>
      <c r="Q7207" s="1">
        <v>21</v>
      </c>
      <c r="R7207" s="1">
        <v>2</v>
      </c>
      <c r="S7207" s="1">
        <v>0</v>
      </c>
      <c r="T7207" s="1">
        <v>6.7200000000000006</v>
      </c>
      <c r="U7207">
        <v>2019</v>
      </c>
      <c r="V7207" s="14" t="str">
        <f t="shared" si="112"/>
        <v>01</v>
      </c>
      <c r="W7207" t="s">
        <v>11204</v>
      </c>
    </row>
    <row r="7208" spans="1:23" x14ac:dyDescent="0.35">
      <c r="A7208" s="1">
        <v>7207</v>
      </c>
      <c r="B7208" s="1" t="s">
        <v>8626</v>
      </c>
      <c r="C7208" s="2">
        <v>43486</v>
      </c>
      <c r="D7208" s="2">
        <v>43492</v>
      </c>
      <c r="E7208" s="1" t="s">
        <v>33</v>
      </c>
      <c r="F7208" s="1" t="s">
        <v>928</v>
      </c>
      <c r="G7208" s="1" t="s">
        <v>929</v>
      </c>
      <c r="H7208" s="1" t="s">
        <v>23</v>
      </c>
      <c r="I7208" s="1" t="s">
        <v>6589</v>
      </c>
      <c r="J7208" s="1" t="s">
        <v>1736</v>
      </c>
      <c r="K7208" s="1" t="s">
        <v>1737</v>
      </c>
      <c r="L7208" s="1" t="s">
        <v>55</v>
      </c>
      <c r="M7208" s="1" t="s">
        <v>2736</v>
      </c>
      <c r="N7208" s="1" t="s">
        <v>42</v>
      </c>
      <c r="O7208" s="1" t="s">
        <v>212</v>
      </c>
      <c r="P7208" s="1" t="s">
        <v>2737</v>
      </c>
      <c r="Q7208" s="1">
        <v>586.09199999999998</v>
      </c>
      <c r="R7208" s="1">
        <v>8</v>
      </c>
      <c r="S7208" s="1">
        <v>0.15</v>
      </c>
      <c r="T7208" s="1">
        <v>34.331999999999994</v>
      </c>
      <c r="U7208">
        <v>2019</v>
      </c>
      <c r="V7208" s="14" t="str">
        <f t="shared" si="112"/>
        <v>01</v>
      </c>
      <c r="W7208" t="s">
        <v>11204</v>
      </c>
    </row>
    <row r="7209" spans="1:23" x14ac:dyDescent="0.35">
      <c r="A7209" s="1">
        <v>7208</v>
      </c>
      <c r="B7209" s="1" t="s">
        <v>9706</v>
      </c>
      <c r="C7209" s="2">
        <v>42877</v>
      </c>
      <c r="D7209" s="2">
        <v>42881</v>
      </c>
      <c r="E7209" s="1" t="s">
        <v>33</v>
      </c>
      <c r="F7209" s="1" t="s">
        <v>651</v>
      </c>
      <c r="G7209" s="1" t="s">
        <v>652</v>
      </c>
      <c r="H7209" s="1" t="s">
        <v>30</v>
      </c>
      <c r="I7209" s="1" t="s">
        <v>4549</v>
      </c>
      <c r="J7209" s="1" t="s">
        <v>2641</v>
      </c>
      <c r="K7209" s="1" t="s">
        <v>1778</v>
      </c>
      <c r="L7209" s="1" t="s">
        <v>24</v>
      </c>
      <c r="M7209" s="1" t="s">
        <v>2831</v>
      </c>
      <c r="N7209" s="1" t="s">
        <v>31</v>
      </c>
      <c r="O7209" s="1" t="s">
        <v>37</v>
      </c>
      <c r="P7209" s="1" t="s">
        <v>2832</v>
      </c>
      <c r="Q7209" s="1">
        <v>69.443999999999988</v>
      </c>
      <c r="R7209" s="1">
        <v>2</v>
      </c>
      <c r="S7209" s="1">
        <v>0.4</v>
      </c>
      <c r="T7209" s="1">
        <v>-16.236000000000001</v>
      </c>
      <c r="U7209">
        <v>2017</v>
      </c>
      <c r="V7209" s="14" t="str">
        <f t="shared" si="112"/>
        <v>05</v>
      </c>
      <c r="W7209" t="s">
        <v>11201</v>
      </c>
    </row>
    <row r="7210" spans="1:23" x14ac:dyDescent="0.35">
      <c r="A7210" s="1">
        <v>7209</v>
      </c>
      <c r="B7210" s="1" t="s">
        <v>9707</v>
      </c>
      <c r="C7210" s="2">
        <v>43466</v>
      </c>
      <c r="D7210" s="2">
        <v>43468</v>
      </c>
      <c r="E7210" s="1" t="s">
        <v>20</v>
      </c>
      <c r="F7210" s="1" t="s">
        <v>548</v>
      </c>
      <c r="G7210" s="1" t="s">
        <v>549</v>
      </c>
      <c r="H7210" s="1" t="s">
        <v>23</v>
      </c>
      <c r="I7210" s="1" t="s">
        <v>3450</v>
      </c>
      <c r="J7210" s="1" t="s">
        <v>1768</v>
      </c>
      <c r="K7210" s="1" t="s">
        <v>1737</v>
      </c>
      <c r="L7210" s="1" t="s">
        <v>55</v>
      </c>
      <c r="M7210" s="1" t="s">
        <v>5847</v>
      </c>
      <c r="N7210" s="1" t="s">
        <v>42</v>
      </c>
      <c r="O7210" s="1" t="s">
        <v>43</v>
      </c>
      <c r="P7210" s="1" t="s">
        <v>5848</v>
      </c>
      <c r="Q7210" s="1">
        <v>332.16299999999995</v>
      </c>
      <c r="R7210" s="1">
        <v>6</v>
      </c>
      <c r="S7210" s="1">
        <v>0.15</v>
      </c>
      <c r="T7210" s="1">
        <v>-43.136999999999986</v>
      </c>
      <c r="U7210">
        <v>2019</v>
      </c>
      <c r="V7210" s="14" t="str">
        <f t="shared" si="112"/>
        <v>01</v>
      </c>
      <c r="W7210" t="s">
        <v>11204</v>
      </c>
    </row>
    <row r="7211" spans="1:23" x14ac:dyDescent="0.35">
      <c r="A7211" s="1">
        <v>7210</v>
      </c>
      <c r="B7211" s="1" t="s">
        <v>9708</v>
      </c>
      <c r="C7211" s="2">
        <v>43679</v>
      </c>
      <c r="D7211" s="2">
        <v>43684</v>
      </c>
      <c r="E7211" s="1" t="s">
        <v>33</v>
      </c>
      <c r="F7211" s="1" t="s">
        <v>1430</v>
      </c>
      <c r="G7211" s="1" t="s">
        <v>1431</v>
      </c>
      <c r="H7211" s="1" t="s">
        <v>23</v>
      </c>
      <c r="I7211" s="1" t="s">
        <v>9340</v>
      </c>
      <c r="J7211" s="1" t="s">
        <v>1736</v>
      </c>
      <c r="K7211" s="1" t="s">
        <v>1737</v>
      </c>
      <c r="L7211" s="1" t="s">
        <v>55</v>
      </c>
      <c r="M7211" s="1" t="s">
        <v>2265</v>
      </c>
      <c r="N7211" s="1" t="s">
        <v>31</v>
      </c>
      <c r="O7211" s="1" t="s">
        <v>37</v>
      </c>
      <c r="P7211" s="1" t="s">
        <v>2266</v>
      </c>
      <c r="Q7211" s="1">
        <v>60.183</v>
      </c>
      <c r="R7211" s="1">
        <v>3</v>
      </c>
      <c r="S7211" s="1">
        <v>0.1</v>
      </c>
      <c r="T7211" s="1">
        <v>25.352999999999998</v>
      </c>
      <c r="U7211">
        <v>2019</v>
      </c>
      <c r="V7211" s="14" t="str">
        <f t="shared" si="112"/>
        <v>08</v>
      </c>
      <c r="W7211" t="s">
        <v>11194</v>
      </c>
    </row>
    <row r="7212" spans="1:23" x14ac:dyDescent="0.35">
      <c r="A7212" s="1">
        <v>7211</v>
      </c>
      <c r="B7212" s="1" t="s">
        <v>9708</v>
      </c>
      <c r="C7212" s="2">
        <v>43679</v>
      </c>
      <c r="D7212" s="2">
        <v>43684</v>
      </c>
      <c r="E7212" s="1" t="s">
        <v>33</v>
      </c>
      <c r="F7212" s="1" t="s">
        <v>1430</v>
      </c>
      <c r="G7212" s="1" t="s">
        <v>1431</v>
      </c>
      <c r="H7212" s="1" t="s">
        <v>23</v>
      </c>
      <c r="I7212" s="1" t="s">
        <v>9340</v>
      </c>
      <c r="J7212" s="1" t="s">
        <v>1736</v>
      </c>
      <c r="K7212" s="1" t="s">
        <v>1737</v>
      </c>
      <c r="L7212" s="1" t="s">
        <v>55</v>
      </c>
      <c r="M7212" s="1" t="s">
        <v>2616</v>
      </c>
      <c r="N7212" s="1" t="s">
        <v>42</v>
      </c>
      <c r="O7212" s="1" t="s">
        <v>43</v>
      </c>
      <c r="P7212" s="1" t="s">
        <v>2617</v>
      </c>
      <c r="Q7212" s="1">
        <v>788.86800000000005</v>
      </c>
      <c r="R7212" s="1">
        <v>6</v>
      </c>
      <c r="S7212" s="1">
        <v>0.15</v>
      </c>
      <c r="T7212" s="1">
        <v>-83.592000000000013</v>
      </c>
      <c r="U7212">
        <v>2019</v>
      </c>
      <c r="V7212" s="14" t="str">
        <f t="shared" si="112"/>
        <v>08</v>
      </c>
      <c r="W7212" t="s">
        <v>11194</v>
      </c>
    </row>
    <row r="7213" spans="1:23" x14ac:dyDescent="0.35">
      <c r="A7213" s="1">
        <v>7212</v>
      </c>
      <c r="B7213" s="1" t="s">
        <v>9708</v>
      </c>
      <c r="C7213" s="2">
        <v>43679</v>
      </c>
      <c r="D7213" s="2">
        <v>43684</v>
      </c>
      <c r="E7213" s="1" t="s">
        <v>33</v>
      </c>
      <c r="F7213" s="1" t="s">
        <v>1430</v>
      </c>
      <c r="G7213" s="1" t="s">
        <v>1431</v>
      </c>
      <c r="H7213" s="1" t="s">
        <v>23</v>
      </c>
      <c r="I7213" s="1" t="s">
        <v>9340</v>
      </c>
      <c r="J7213" s="1" t="s">
        <v>1736</v>
      </c>
      <c r="K7213" s="1" t="s">
        <v>1737</v>
      </c>
      <c r="L7213" s="1" t="s">
        <v>55</v>
      </c>
      <c r="M7213" s="1" t="s">
        <v>5355</v>
      </c>
      <c r="N7213" s="1" t="s">
        <v>31</v>
      </c>
      <c r="O7213" s="1" t="s">
        <v>44</v>
      </c>
      <c r="P7213" s="1" t="s">
        <v>5356</v>
      </c>
      <c r="Q7213" s="1">
        <v>39.06</v>
      </c>
      <c r="R7213" s="1">
        <v>3</v>
      </c>
      <c r="S7213" s="1">
        <v>0</v>
      </c>
      <c r="T7213" s="1">
        <v>12.060000000000002</v>
      </c>
      <c r="U7213">
        <v>2019</v>
      </c>
      <c r="V7213" s="14" t="str">
        <f t="shared" si="112"/>
        <v>08</v>
      </c>
      <c r="W7213" t="s">
        <v>11194</v>
      </c>
    </row>
    <row r="7214" spans="1:23" x14ac:dyDescent="0.35">
      <c r="A7214" s="1">
        <v>7213</v>
      </c>
      <c r="B7214" s="1" t="s">
        <v>9709</v>
      </c>
      <c r="C7214" s="2">
        <v>43461</v>
      </c>
      <c r="D7214" s="2">
        <v>43467</v>
      </c>
      <c r="E7214" s="1" t="s">
        <v>33</v>
      </c>
      <c r="F7214" s="1" t="s">
        <v>1114</v>
      </c>
      <c r="G7214" s="1" t="s">
        <v>1115</v>
      </c>
      <c r="H7214" s="1" t="s">
        <v>30</v>
      </c>
      <c r="I7214" s="1" t="s">
        <v>5997</v>
      </c>
      <c r="J7214" s="1" t="s">
        <v>1782</v>
      </c>
      <c r="K7214" s="1" t="s">
        <v>1760</v>
      </c>
      <c r="L7214" s="1" t="s">
        <v>55</v>
      </c>
      <c r="M7214" s="1" t="s">
        <v>3111</v>
      </c>
      <c r="N7214" s="1" t="s">
        <v>31</v>
      </c>
      <c r="O7214" s="1" t="s">
        <v>37</v>
      </c>
      <c r="P7214" s="1" t="s">
        <v>3112</v>
      </c>
      <c r="Q7214" s="1">
        <v>365.79599999999994</v>
      </c>
      <c r="R7214" s="1">
        <v>2</v>
      </c>
      <c r="S7214" s="1">
        <v>0.1</v>
      </c>
      <c r="T7214" s="1">
        <v>85.295999999999992</v>
      </c>
      <c r="U7214">
        <v>2018</v>
      </c>
      <c r="V7214" s="14" t="str">
        <f t="shared" si="112"/>
        <v>12</v>
      </c>
      <c r="W7214" t="s">
        <v>11199</v>
      </c>
    </row>
    <row r="7215" spans="1:23" x14ac:dyDescent="0.35">
      <c r="A7215" s="1">
        <v>7214</v>
      </c>
      <c r="B7215" s="1" t="s">
        <v>6219</v>
      </c>
      <c r="C7215" s="2">
        <v>43506</v>
      </c>
      <c r="D7215" s="2">
        <v>43512</v>
      </c>
      <c r="E7215" s="1" t="s">
        <v>33</v>
      </c>
      <c r="F7215" s="1" t="s">
        <v>62</v>
      </c>
      <c r="G7215" s="1" t="s">
        <v>63</v>
      </c>
      <c r="H7215" s="1" t="s">
        <v>30</v>
      </c>
      <c r="I7215" s="1" t="s">
        <v>9520</v>
      </c>
      <c r="J7215" s="1" t="s">
        <v>1750</v>
      </c>
      <c r="K7215" s="1" t="s">
        <v>1737</v>
      </c>
      <c r="L7215" s="1" t="s">
        <v>55</v>
      </c>
      <c r="M7215" s="1" t="s">
        <v>6563</v>
      </c>
      <c r="N7215" s="1" t="s">
        <v>31</v>
      </c>
      <c r="O7215" s="1" t="s">
        <v>74</v>
      </c>
      <c r="P7215" s="1" t="s">
        <v>6564</v>
      </c>
      <c r="Q7215" s="1">
        <v>83.4</v>
      </c>
      <c r="R7215" s="1">
        <v>2</v>
      </c>
      <c r="S7215" s="1">
        <v>0</v>
      </c>
      <c r="T7215" s="1">
        <v>3.3000000000000003</v>
      </c>
      <c r="U7215">
        <v>2019</v>
      </c>
      <c r="V7215" s="14" t="str">
        <f t="shared" si="112"/>
        <v>02</v>
      </c>
      <c r="W7215" t="s">
        <v>11196</v>
      </c>
    </row>
    <row r="7216" spans="1:23" x14ac:dyDescent="0.35">
      <c r="A7216" s="1">
        <v>7215</v>
      </c>
      <c r="B7216" s="1" t="s">
        <v>9710</v>
      </c>
      <c r="C7216" s="2">
        <v>43312</v>
      </c>
      <c r="D7216" s="2">
        <v>43316</v>
      </c>
      <c r="E7216" s="1" t="s">
        <v>33</v>
      </c>
      <c r="F7216" s="1" t="s">
        <v>535</v>
      </c>
      <c r="G7216" s="1" t="s">
        <v>536</v>
      </c>
      <c r="H7216" s="1" t="s">
        <v>23</v>
      </c>
      <c r="I7216" s="1" t="s">
        <v>3506</v>
      </c>
      <c r="J7216" s="1" t="s">
        <v>2065</v>
      </c>
      <c r="K7216" s="1" t="s">
        <v>1737</v>
      </c>
      <c r="L7216" s="1" t="s">
        <v>55</v>
      </c>
      <c r="M7216" s="1" t="s">
        <v>6694</v>
      </c>
      <c r="N7216" s="1" t="s">
        <v>42</v>
      </c>
      <c r="O7216" s="1" t="s">
        <v>344</v>
      </c>
      <c r="P7216" s="1" t="s">
        <v>6695</v>
      </c>
      <c r="Q7216" s="1">
        <v>487.22849999999994</v>
      </c>
      <c r="R7216" s="1">
        <v>3</v>
      </c>
      <c r="S7216" s="1">
        <v>0.15</v>
      </c>
      <c r="T7216" s="1">
        <v>51.538499999999985</v>
      </c>
      <c r="U7216">
        <v>2018</v>
      </c>
      <c r="V7216" s="14" t="str">
        <f t="shared" si="112"/>
        <v>07</v>
      </c>
      <c r="W7216" t="s">
        <v>11208</v>
      </c>
    </row>
    <row r="7217" spans="1:23" x14ac:dyDescent="0.35">
      <c r="A7217" s="1">
        <v>7216</v>
      </c>
      <c r="B7217" s="1" t="s">
        <v>9711</v>
      </c>
      <c r="C7217" s="2">
        <v>42962</v>
      </c>
      <c r="D7217" s="2">
        <v>42967</v>
      </c>
      <c r="E7217" s="1" t="s">
        <v>33</v>
      </c>
      <c r="F7217" s="1" t="s">
        <v>1118</v>
      </c>
      <c r="G7217" s="1" t="s">
        <v>1119</v>
      </c>
      <c r="H7217" s="1" t="s">
        <v>23</v>
      </c>
      <c r="I7217" s="1" t="s">
        <v>3673</v>
      </c>
      <c r="J7217" s="1" t="s">
        <v>3411</v>
      </c>
      <c r="K7217" s="1" t="s">
        <v>3070</v>
      </c>
      <c r="L7217" s="1" t="s">
        <v>1712</v>
      </c>
      <c r="M7217" s="1" t="s">
        <v>2824</v>
      </c>
      <c r="N7217" s="1" t="s">
        <v>31</v>
      </c>
      <c r="O7217" s="1" t="s">
        <v>41</v>
      </c>
      <c r="P7217" s="1" t="s">
        <v>2825</v>
      </c>
      <c r="Q7217" s="1">
        <v>182.7</v>
      </c>
      <c r="R7217" s="1">
        <v>7</v>
      </c>
      <c r="S7217" s="1">
        <v>0</v>
      </c>
      <c r="T7217" s="1">
        <v>47.459999999999994</v>
      </c>
      <c r="U7217">
        <v>2017</v>
      </c>
      <c r="V7217" s="14" t="str">
        <f t="shared" si="112"/>
        <v>08</v>
      </c>
      <c r="W7217" t="s">
        <v>11194</v>
      </c>
    </row>
    <row r="7218" spans="1:23" x14ac:dyDescent="0.35">
      <c r="A7218" s="1">
        <v>7217</v>
      </c>
      <c r="B7218" s="1" t="s">
        <v>9711</v>
      </c>
      <c r="C7218" s="2">
        <v>42962</v>
      </c>
      <c r="D7218" s="2">
        <v>42967</v>
      </c>
      <c r="E7218" s="1" t="s">
        <v>33</v>
      </c>
      <c r="F7218" s="1" t="s">
        <v>1118</v>
      </c>
      <c r="G7218" s="1" t="s">
        <v>1119</v>
      </c>
      <c r="H7218" s="1" t="s">
        <v>23</v>
      </c>
      <c r="I7218" s="1" t="s">
        <v>3673</v>
      </c>
      <c r="J7218" s="1" t="s">
        <v>3411</v>
      </c>
      <c r="K7218" s="1" t="s">
        <v>3070</v>
      </c>
      <c r="L7218" s="1" t="s">
        <v>1712</v>
      </c>
      <c r="M7218" s="1" t="s">
        <v>2452</v>
      </c>
      <c r="N7218" s="1" t="s">
        <v>31</v>
      </c>
      <c r="O7218" s="1" t="s">
        <v>74</v>
      </c>
      <c r="P7218" s="1" t="s">
        <v>2453</v>
      </c>
      <c r="Q7218" s="1">
        <v>49.08</v>
      </c>
      <c r="R7218" s="1">
        <v>2</v>
      </c>
      <c r="S7218" s="1">
        <v>0</v>
      </c>
      <c r="T7218" s="1">
        <v>21.54</v>
      </c>
      <c r="U7218">
        <v>2017</v>
      </c>
      <c r="V7218" s="14" t="str">
        <f t="shared" si="112"/>
        <v>08</v>
      </c>
      <c r="W7218" t="s">
        <v>11194</v>
      </c>
    </row>
    <row r="7219" spans="1:23" x14ac:dyDescent="0.35">
      <c r="A7219" s="1">
        <v>7218</v>
      </c>
      <c r="B7219" s="1" t="s">
        <v>9711</v>
      </c>
      <c r="C7219" s="2">
        <v>42962</v>
      </c>
      <c r="D7219" s="2">
        <v>42967</v>
      </c>
      <c r="E7219" s="1" t="s">
        <v>33</v>
      </c>
      <c r="F7219" s="1" t="s">
        <v>1118</v>
      </c>
      <c r="G7219" s="1" t="s">
        <v>1119</v>
      </c>
      <c r="H7219" s="1" t="s">
        <v>23</v>
      </c>
      <c r="I7219" s="1" t="s">
        <v>3673</v>
      </c>
      <c r="J7219" s="1" t="s">
        <v>3411</v>
      </c>
      <c r="K7219" s="1" t="s">
        <v>3070</v>
      </c>
      <c r="L7219" s="1" t="s">
        <v>1712</v>
      </c>
      <c r="M7219" s="1" t="s">
        <v>4435</v>
      </c>
      <c r="N7219" s="1" t="s">
        <v>31</v>
      </c>
      <c r="O7219" s="1" t="s">
        <v>99</v>
      </c>
      <c r="P7219" s="1" t="s">
        <v>4436</v>
      </c>
      <c r="Q7219" s="1">
        <v>28.08</v>
      </c>
      <c r="R7219" s="1">
        <v>2</v>
      </c>
      <c r="S7219" s="1">
        <v>0</v>
      </c>
      <c r="T7219" s="1">
        <v>1.6800000000000002</v>
      </c>
      <c r="U7219">
        <v>2017</v>
      </c>
      <c r="V7219" s="14" t="str">
        <f t="shared" si="112"/>
        <v>08</v>
      </c>
      <c r="W7219" t="s">
        <v>11194</v>
      </c>
    </row>
    <row r="7220" spans="1:23" x14ac:dyDescent="0.35">
      <c r="A7220" s="1">
        <v>7219</v>
      </c>
      <c r="B7220" s="1" t="s">
        <v>9711</v>
      </c>
      <c r="C7220" s="2">
        <v>42962</v>
      </c>
      <c r="D7220" s="2">
        <v>42967</v>
      </c>
      <c r="E7220" s="1" t="s">
        <v>33</v>
      </c>
      <c r="F7220" s="1" t="s">
        <v>1118</v>
      </c>
      <c r="G7220" s="1" t="s">
        <v>1119</v>
      </c>
      <c r="H7220" s="1" t="s">
        <v>23</v>
      </c>
      <c r="I7220" s="1" t="s">
        <v>3673</v>
      </c>
      <c r="J7220" s="1" t="s">
        <v>3411</v>
      </c>
      <c r="K7220" s="1" t="s">
        <v>3070</v>
      </c>
      <c r="L7220" s="1" t="s">
        <v>1712</v>
      </c>
      <c r="M7220" s="1" t="s">
        <v>1890</v>
      </c>
      <c r="N7220" s="1" t="s">
        <v>31</v>
      </c>
      <c r="O7220" s="1" t="s">
        <v>41</v>
      </c>
      <c r="P7220" s="1" t="s">
        <v>1891</v>
      </c>
      <c r="Q7220" s="1">
        <v>190.89</v>
      </c>
      <c r="R7220" s="1">
        <v>7</v>
      </c>
      <c r="S7220" s="1">
        <v>0</v>
      </c>
      <c r="T7220" s="1">
        <v>32.340000000000003</v>
      </c>
      <c r="U7220">
        <v>2017</v>
      </c>
      <c r="V7220" s="14" t="str">
        <f t="shared" si="112"/>
        <v>08</v>
      </c>
      <c r="W7220" t="s">
        <v>11194</v>
      </c>
    </row>
    <row r="7221" spans="1:23" x14ac:dyDescent="0.35">
      <c r="A7221" s="1">
        <v>7220</v>
      </c>
      <c r="B7221" s="1" t="s">
        <v>9712</v>
      </c>
      <c r="C7221" s="2">
        <v>43727</v>
      </c>
      <c r="D7221" s="2">
        <v>43731</v>
      </c>
      <c r="E7221" s="1" t="s">
        <v>33</v>
      </c>
      <c r="F7221" s="1" t="s">
        <v>366</v>
      </c>
      <c r="G7221" s="1" t="s">
        <v>367</v>
      </c>
      <c r="H7221" s="1" t="s">
        <v>23</v>
      </c>
      <c r="I7221" s="1" t="s">
        <v>2189</v>
      </c>
      <c r="J7221" s="1" t="s">
        <v>2189</v>
      </c>
      <c r="K7221" s="1" t="s">
        <v>1760</v>
      </c>
      <c r="L7221" s="1" t="s">
        <v>55</v>
      </c>
      <c r="M7221" s="1" t="s">
        <v>3420</v>
      </c>
      <c r="N7221" s="1" t="s">
        <v>31</v>
      </c>
      <c r="O7221" s="1" t="s">
        <v>44</v>
      </c>
      <c r="P7221" s="1" t="s">
        <v>3421</v>
      </c>
      <c r="Q7221" s="1">
        <v>23.597999999999999</v>
      </c>
      <c r="R7221" s="1">
        <v>2</v>
      </c>
      <c r="S7221" s="1">
        <v>0.1</v>
      </c>
      <c r="T7221" s="1">
        <v>-0.82200000000000006</v>
      </c>
      <c r="U7221">
        <v>2019</v>
      </c>
      <c r="V7221" s="14" t="str">
        <f t="shared" si="112"/>
        <v>09</v>
      </c>
      <c r="W7221" t="s">
        <v>11206</v>
      </c>
    </row>
    <row r="7222" spans="1:23" x14ac:dyDescent="0.35">
      <c r="A7222" s="1">
        <v>7221</v>
      </c>
      <c r="B7222" s="1" t="s">
        <v>9712</v>
      </c>
      <c r="C7222" s="2">
        <v>43727</v>
      </c>
      <c r="D7222" s="2">
        <v>43731</v>
      </c>
      <c r="E7222" s="1" t="s">
        <v>33</v>
      </c>
      <c r="F7222" s="1" t="s">
        <v>366</v>
      </c>
      <c r="G7222" s="1" t="s">
        <v>367</v>
      </c>
      <c r="H7222" s="1" t="s">
        <v>23</v>
      </c>
      <c r="I7222" s="1" t="s">
        <v>2189</v>
      </c>
      <c r="J7222" s="1" t="s">
        <v>2189</v>
      </c>
      <c r="K7222" s="1" t="s">
        <v>1760</v>
      </c>
      <c r="L7222" s="1" t="s">
        <v>55</v>
      </c>
      <c r="M7222" s="1" t="s">
        <v>1215</v>
      </c>
      <c r="N7222" s="1" t="s">
        <v>31</v>
      </c>
      <c r="O7222" s="1" t="s">
        <v>44</v>
      </c>
      <c r="P7222" s="1" t="s">
        <v>1769</v>
      </c>
      <c r="Q7222" s="1">
        <v>6.3179999999999996</v>
      </c>
      <c r="R7222" s="1">
        <v>1</v>
      </c>
      <c r="S7222" s="1">
        <v>0.1</v>
      </c>
      <c r="T7222" s="1">
        <v>2.8079999999999998</v>
      </c>
      <c r="U7222">
        <v>2019</v>
      </c>
      <c r="V7222" s="14" t="str">
        <f t="shared" si="112"/>
        <v>09</v>
      </c>
      <c r="W7222" t="s">
        <v>11206</v>
      </c>
    </row>
    <row r="7223" spans="1:23" x14ac:dyDescent="0.35">
      <c r="A7223" s="1">
        <v>7222</v>
      </c>
      <c r="B7223" s="1" t="s">
        <v>9713</v>
      </c>
      <c r="C7223" s="2">
        <v>43828</v>
      </c>
      <c r="D7223" s="2">
        <v>43832</v>
      </c>
      <c r="E7223" s="1" t="s">
        <v>33</v>
      </c>
      <c r="F7223" s="1" t="s">
        <v>764</v>
      </c>
      <c r="G7223" s="1" t="s">
        <v>765</v>
      </c>
      <c r="H7223" s="1" t="s">
        <v>54</v>
      </c>
      <c r="I7223" s="1" t="s">
        <v>263</v>
      </c>
      <c r="J7223" s="1" t="s">
        <v>263</v>
      </c>
      <c r="K7223" s="1" t="s">
        <v>2175</v>
      </c>
      <c r="L7223" s="1" t="s">
        <v>1712</v>
      </c>
      <c r="M7223" s="1" t="s">
        <v>4485</v>
      </c>
      <c r="N7223" s="1" t="s">
        <v>42</v>
      </c>
      <c r="O7223" s="1" t="s">
        <v>344</v>
      </c>
      <c r="P7223" s="1" t="s">
        <v>4486</v>
      </c>
      <c r="Q7223" s="1">
        <v>373.23</v>
      </c>
      <c r="R7223" s="1">
        <v>6</v>
      </c>
      <c r="S7223" s="1">
        <v>0.5</v>
      </c>
      <c r="T7223" s="1">
        <v>-253.89000000000001</v>
      </c>
      <c r="U7223">
        <v>2019</v>
      </c>
      <c r="V7223" s="14" t="str">
        <f t="shared" si="112"/>
        <v>12</v>
      </c>
      <c r="W7223" t="s">
        <v>11199</v>
      </c>
    </row>
    <row r="7224" spans="1:23" x14ac:dyDescent="0.35">
      <c r="A7224" s="1">
        <v>7223</v>
      </c>
      <c r="B7224" s="1" t="s">
        <v>9713</v>
      </c>
      <c r="C7224" s="2">
        <v>43828</v>
      </c>
      <c r="D7224" s="2">
        <v>43832</v>
      </c>
      <c r="E7224" s="1" t="s">
        <v>33</v>
      </c>
      <c r="F7224" s="1" t="s">
        <v>764</v>
      </c>
      <c r="G7224" s="1" t="s">
        <v>765</v>
      </c>
      <c r="H7224" s="1" t="s">
        <v>54</v>
      </c>
      <c r="I7224" s="1" t="s">
        <v>263</v>
      </c>
      <c r="J7224" s="1" t="s">
        <v>263</v>
      </c>
      <c r="K7224" s="1" t="s">
        <v>2175</v>
      </c>
      <c r="L7224" s="1" t="s">
        <v>1712</v>
      </c>
      <c r="M7224" s="1" t="s">
        <v>5679</v>
      </c>
      <c r="N7224" s="1" t="s">
        <v>31</v>
      </c>
      <c r="O7224" s="1" t="s">
        <v>41</v>
      </c>
      <c r="P7224" s="1" t="s">
        <v>5680</v>
      </c>
      <c r="Q7224" s="1">
        <v>74.204999999999998</v>
      </c>
      <c r="R7224" s="1">
        <v>3</v>
      </c>
      <c r="S7224" s="1">
        <v>0.5</v>
      </c>
      <c r="T7224" s="1">
        <v>-50.534999999999997</v>
      </c>
      <c r="U7224">
        <v>2019</v>
      </c>
      <c r="V7224" s="14" t="str">
        <f t="shared" si="112"/>
        <v>12</v>
      </c>
      <c r="W7224" t="s">
        <v>11199</v>
      </c>
    </row>
    <row r="7225" spans="1:23" x14ac:dyDescent="0.35">
      <c r="A7225" s="1">
        <v>7224</v>
      </c>
      <c r="B7225" s="1" t="s">
        <v>9713</v>
      </c>
      <c r="C7225" s="2">
        <v>43828</v>
      </c>
      <c r="D7225" s="2">
        <v>43832</v>
      </c>
      <c r="E7225" s="1" t="s">
        <v>33</v>
      </c>
      <c r="F7225" s="1" t="s">
        <v>764</v>
      </c>
      <c r="G7225" s="1" t="s">
        <v>765</v>
      </c>
      <c r="H7225" s="1" t="s">
        <v>54</v>
      </c>
      <c r="I7225" s="1" t="s">
        <v>263</v>
      </c>
      <c r="J7225" s="1" t="s">
        <v>263</v>
      </c>
      <c r="K7225" s="1" t="s">
        <v>2175</v>
      </c>
      <c r="L7225" s="1" t="s">
        <v>1712</v>
      </c>
      <c r="M7225" s="1" t="s">
        <v>6766</v>
      </c>
      <c r="N7225" s="1" t="s">
        <v>31</v>
      </c>
      <c r="O7225" s="1" t="s">
        <v>44</v>
      </c>
      <c r="P7225" s="1" t="s">
        <v>6767</v>
      </c>
      <c r="Q7225" s="1">
        <v>55.740000000000009</v>
      </c>
      <c r="R7225" s="1">
        <v>4</v>
      </c>
      <c r="S7225" s="1">
        <v>0.5</v>
      </c>
      <c r="T7225" s="1">
        <v>-6.0000000000016485E-2</v>
      </c>
      <c r="U7225">
        <v>2019</v>
      </c>
      <c r="V7225" s="14" t="str">
        <f t="shared" si="112"/>
        <v>12</v>
      </c>
      <c r="W7225" t="s">
        <v>11199</v>
      </c>
    </row>
    <row r="7226" spans="1:23" x14ac:dyDescent="0.35">
      <c r="A7226" s="1">
        <v>7225</v>
      </c>
      <c r="B7226" s="1" t="s">
        <v>7352</v>
      </c>
      <c r="C7226" s="2">
        <v>43333</v>
      </c>
      <c r="D7226" s="2">
        <v>43339</v>
      </c>
      <c r="E7226" s="1" t="s">
        <v>33</v>
      </c>
      <c r="F7226" s="1" t="s">
        <v>594</v>
      </c>
      <c r="G7226" s="1" t="s">
        <v>595</v>
      </c>
      <c r="H7226" s="1" t="s">
        <v>23</v>
      </c>
      <c r="I7226" s="1" t="s">
        <v>3927</v>
      </c>
      <c r="J7226" s="1" t="s">
        <v>3928</v>
      </c>
      <c r="K7226" s="1" t="s">
        <v>1778</v>
      </c>
      <c r="L7226" s="1" t="s">
        <v>24</v>
      </c>
      <c r="M7226" s="1" t="s">
        <v>7688</v>
      </c>
      <c r="N7226" s="1" t="s">
        <v>31</v>
      </c>
      <c r="O7226" s="1" t="s">
        <v>74</v>
      </c>
      <c r="P7226" s="1" t="s">
        <v>7689</v>
      </c>
      <c r="Q7226" s="1">
        <v>107.54999999999998</v>
      </c>
      <c r="R7226" s="1">
        <v>3</v>
      </c>
      <c r="S7226" s="1">
        <v>0</v>
      </c>
      <c r="T7226" s="1">
        <v>15.03</v>
      </c>
      <c r="U7226">
        <v>2018</v>
      </c>
      <c r="V7226" s="14" t="str">
        <f t="shared" si="112"/>
        <v>08</v>
      </c>
      <c r="W7226" t="s">
        <v>11194</v>
      </c>
    </row>
    <row r="7227" spans="1:23" x14ac:dyDescent="0.35">
      <c r="A7227" s="1">
        <v>228</v>
      </c>
      <c r="B7227" s="1" t="s">
        <v>8327</v>
      </c>
      <c r="C7227" s="2">
        <v>43688</v>
      </c>
      <c r="D7227" s="2">
        <v>43693</v>
      </c>
      <c r="E7227" s="1" t="s">
        <v>20</v>
      </c>
      <c r="F7227" s="1" t="s">
        <v>255</v>
      </c>
      <c r="G7227" s="1" t="s">
        <v>256</v>
      </c>
      <c r="H7227" s="1" t="s">
        <v>30</v>
      </c>
      <c r="I7227" s="1" t="s">
        <v>9705</v>
      </c>
      <c r="J7227" s="1" t="s">
        <v>2348</v>
      </c>
      <c r="K7227" s="1" t="s">
        <v>1760</v>
      </c>
      <c r="L7227" s="1" t="s">
        <v>55</v>
      </c>
      <c r="M7227" s="1" t="s">
        <v>3855</v>
      </c>
      <c r="N7227" s="1" t="s">
        <v>42</v>
      </c>
      <c r="O7227" s="1" t="s">
        <v>43</v>
      </c>
      <c r="P7227" s="1" t="s">
        <v>3856</v>
      </c>
      <c r="Q7227" s="1">
        <v>4473.0000000000009</v>
      </c>
      <c r="R7227" s="1">
        <v>7</v>
      </c>
      <c r="S7227" s="1">
        <v>0</v>
      </c>
      <c r="T7227" s="1">
        <v>313.11</v>
      </c>
      <c r="U7227">
        <v>2019</v>
      </c>
      <c r="V7227" s="14" t="str">
        <f t="shared" si="112"/>
        <v>08</v>
      </c>
      <c r="W7227" t="s">
        <v>11194</v>
      </c>
    </row>
    <row r="7228" spans="1:23" x14ac:dyDescent="0.35">
      <c r="A7228" s="1">
        <v>738</v>
      </c>
      <c r="B7228" s="1" t="s">
        <v>9714</v>
      </c>
      <c r="C7228" s="2">
        <v>43460</v>
      </c>
      <c r="D7228" s="2">
        <v>43464</v>
      </c>
      <c r="E7228" s="1" t="s">
        <v>33</v>
      </c>
      <c r="F7228" s="1" t="s">
        <v>859</v>
      </c>
      <c r="G7228" s="1" t="s">
        <v>860</v>
      </c>
      <c r="H7228" s="1" t="s">
        <v>54</v>
      </c>
      <c r="I7228" s="1" t="s">
        <v>9705</v>
      </c>
      <c r="J7228" s="1" t="s">
        <v>2348</v>
      </c>
      <c r="K7228" s="1" t="s">
        <v>1760</v>
      </c>
      <c r="L7228" s="1" t="s">
        <v>55</v>
      </c>
      <c r="M7228" s="1" t="s">
        <v>4121</v>
      </c>
      <c r="N7228" s="1" t="s">
        <v>31</v>
      </c>
      <c r="O7228" s="1" t="s">
        <v>41</v>
      </c>
      <c r="P7228" s="1" t="s">
        <v>3702</v>
      </c>
      <c r="Q7228" s="1">
        <v>64.259999999999991</v>
      </c>
      <c r="R7228" s="1">
        <v>2</v>
      </c>
      <c r="S7228" s="1">
        <v>0</v>
      </c>
      <c r="T7228" s="1">
        <v>32.099999999999994</v>
      </c>
      <c r="U7228">
        <v>2018</v>
      </c>
      <c r="V7228" s="14" t="str">
        <f t="shared" si="112"/>
        <v>12</v>
      </c>
      <c r="W7228" t="s">
        <v>11199</v>
      </c>
    </row>
    <row r="7229" spans="1:23" x14ac:dyDescent="0.35">
      <c r="A7229" s="1">
        <v>780</v>
      </c>
      <c r="B7229" s="1" t="s">
        <v>9715</v>
      </c>
      <c r="C7229" s="2">
        <v>43303</v>
      </c>
      <c r="D7229" s="2">
        <v>43307</v>
      </c>
      <c r="E7229" s="1" t="s">
        <v>33</v>
      </c>
      <c r="F7229" s="1" t="s">
        <v>928</v>
      </c>
      <c r="G7229" s="1" t="s">
        <v>929</v>
      </c>
      <c r="H7229" s="1" t="s">
        <v>23</v>
      </c>
      <c r="I7229" s="1" t="s">
        <v>9705</v>
      </c>
      <c r="J7229" s="1" t="s">
        <v>2348</v>
      </c>
      <c r="K7229" s="1" t="s">
        <v>1760</v>
      </c>
      <c r="L7229" s="1" t="s">
        <v>55</v>
      </c>
      <c r="M7229" s="1" t="s">
        <v>2396</v>
      </c>
      <c r="N7229" s="1" t="s">
        <v>31</v>
      </c>
      <c r="O7229" s="1" t="s">
        <v>41</v>
      </c>
      <c r="P7229" s="1" t="s">
        <v>2397</v>
      </c>
      <c r="Q7229" s="1">
        <v>84.3</v>
      </c>
      <c r="R7229" s="1">
        <v>5</v>
      </c>
      <c r="S7229" s="1">
        <v>0</v>
      </c>
      <c r="T7229" s="1">
        <v>30.300000000000004</v>
      </c>
      <c r="U7229">
        <v>2018</v>
      </c>
      <c r="V7229" s="14" t="str">
        <f t="shared" si="112"/>
        <v>07</v>
      </c>
      <c r="W7229" t="s">
        <v>11208</v>
      </c>
    </row>
    <row r="7230" spans="1:23" x14ac:dyDescent="0.35">
      <c r="A7230" s="1">
        <v>7229</v>
      </c>
      <c r="B7230" s="1" t="s">
        <v>9716</v>
      </c>
      <c r="C7230" s="2">
        <v>43433</v>
      </c>
      <c r="D7230" s="2">
        <v>43438</v>
      </c>
      <c r="E7230" s="1" t="s">
        <v>33</v>
      </c>
      <c r="F7230" s="1" t="s">
        <v>855</v>
      </c>
      <c r="G7230" s="1" t="s">
        <v>856</v>
      </c>
      <c r="H7230" s="1" t="s">
        <v>30</v>
      </c>
      <c r="I7230" s="1" t="s">
        <v>2110</v>
      </c>
      <c r="J7230" s="1" t="s">
        <v>1772</v>
      </c>
      <c r="K7230" s="1" t="s">
        <v>1760</v>
      </c>
      <c r="L7230" s="1" t="s">
        <v>55</v>
      </c>
      <c r="M7230" s="1" t="s">
        <v>4149</v>
      </c>
      <c r="N7230" s="1" t="s">
        <v>25</v>
      </c>
      <c r="O7230" s="1" t="s">
        <v>40</v>
      </c>
      <c r="P7230" s="1" t="s">
        <v>4150</v>
      </c>
      <c r="Q7230" s="1">
        <v>342.09</v>
      </c>
      <c r="R7230" s="1">
        <v>7</v>
      </c>
      <c r="S7230" s="1">
        <v>0</v>
      </c>
      <c r="T7230" s="1">
        <v>153.93</v>
      </c>
      <c r="U7230">
        <v>2018</v>
      </c>
      <c r="V7230" s="14" t="str">
        <f t="shared" si="112"/>
        <v>11</v>
      </c>
      <c r="W7230" t="s">
        <v>11198</v>
      </c>
    </row>
    <row r="7231" spans="1:23" x14ac:dyDescent="0.35">
      <c r="A7231" s="1">
        <v>7230</v>
      </c>
      <c r="B7231" s="1" t="s">
        <v>9717</v>
      </c>
      <c r="C7231" s="2">
        <v>43679</v>
      </c>
      <c r="D7231" s="2">
        <v>43682</v>
      </c>
      <c r="E7231" s="1" t="s">
        <v>77</v>
      </c>
      <c r="F7231" s="1" t="s">
        <v>410</v>
      </c>
      <c r="G7231" s="1" t="s">
        <v>411</v>
      </c>
      <c r="H7231" s="1" t="s">
        <v>23</v>
      </c>
      <c r="I7231" s="1" t="s">
        <v>9289</v>
      </c>
      <c r="J7231" s="1" t="s">
        <v>2065</v>
      </c>
      <c r="K7231" s="1" t="s">
        <v>1737</v>
      </c>
      <c r="L7231" s="1" t="s">
        <v>55</v>
      </c>
      <c r="M7231" s="1" t="s">
        <v>163</v>
      </c>
      <c r="N7231" s="1" t="s">
        <v>31</v>
      </c>
      <c r="O7231" s="1" t="s">
        <v>44</v>
      </c>
      <c r="P7231" s="1" t="s">
        <v>1800</v>
      </c>
      <c r="Q7231" s="1">
        <v>17.82</v>
      </c>
      <c r="R7231" s="1">
        <v>2</v>
      </c>
      <c r="S7231" s="1">
        <v>0</v>
      </c>
      <c r="T7231" s="1">
        <v>3.18</v>
      </c>
      <c r="U7231">
        <v>2019</v>
      </c>
      <c r="V7231" s="14" t="str">
        <f t="shared" si="112"/>
        <v>08</v>
      </c>
      <c r="W7231" t="s">
        <v>11194</v>
      </c>
    </row>
    <row r="7232" spans="1:23" x14ac:dyDescent="0.35">
      <c r="A7232" s="1">
        <v>7231</v>
      </c>
      <c r="B7232" s="1" t="s">
        <v>9717</v>
      </c>
      <c r="C7232" s="2">
        <v>43679</v>
      </c>
      <c r="D7232" s="2">
        <v>43682</v>
      </c>
      <c r="E7232" s="1" t="s">
        <v>77</v>
      </c>
      <c r="F7232" s="1" t="s">
        <v>410</v>
      </c>
      <c r="G7232" s="1" t="s">
        <v>411</v>
      </c>
      <c r="H7232" s="1" t="s">
        <v>23</v>
      </c>
      <c r="I7232" s="1" t="s">
        <v>9289</v>
      </c>
      <c r="J7232" s="1" t="s">
        <v>2065</v>
      </c>
      <c r="K7232" s="1" t="s">
        <v>1737</v>
      </c>
      <c r="L7232" s="1" t="s">
        <v>55</v>
      </c>
      <c r="M7232" s="1" t="s">
        <v>5457</v>
      </c>
      <c r="N7232" s="1" t="s">
        <v>31</v>
      </c>
      <c r="O7232" s="1" t="s">
        <v>41</v>
      </c>
      <c r="P7232" s="1" t="s">
        <v>5458</v>
      </c>
      <c r="Q7232" s="1">
        <v>137.25</v>
      </c>
      <c r="R7232" s="1">
        <v>3</v>
      </c>
      <c r="S7232" s="1">
        <v>0</v>
      </c>
      <c r="T7232" s="1">
        <v>63.09</v>
      </c>
      <c r="U7232">
        <v>2019</v>
      </c>
      <c r="V7232" s="14" t="str">
        <f t="shared" si="112"/>
        <v>08</v>
      </c>
      <c r="W7232" t="s">
        <v>11194</v>
      </c>
    </row>
    <row r="7233" spans="1:23" x14ac:dyDescent="0.35">
      <c r="A7233" s="1">
        <v>7232</v>
      </c>
      <c r="B7233" s="1" t="s">
        <v>9717</v>
      </c>
      <c r="C7233" s="2">
        <v>43679</v>
      </c>
      <c r="D7233" s="2">
        <v>43682</v>
      </c>
      <c r="E7233" s="1" t="s">
        <v>77</v>
      </c>
      <c r="F7233" s="1" t="s">
        <v>410</v>
      </c>
      <c r="G7233" s="1" t="s">
        <v>411</v>
      </c>
      <c r="H7233" s="1" t="s">
        <v>23</v>
      </c>
      <c r="I7233" s="1" t="s">
        <v>9289</v>
      </c>
      <c r="J7233" s="1" t="s">
        <v>2065</v>
      </c>
      <c r="K7233" s="1" t="s">
        <v>1737</v>
      </c>
      <c r="L7233" s="1" t="s">
        <v>55</v>
      </c>
      <c r="M7233" s="1" t="s">
        <v>7079</v>
      </c>
      <c r="N7233" s="1" t="s">
        <v>31</v>
      </c>
      <c r="O7233" s="1" t="s">
        <v>48</v>
      </c>
      <c r="P7233" s="1" t="s">
        <v>7080</v>
      </c>
      <c r="Q7233" s="1">
        <v>108.53999999999998</v>
      </c>
      <c r="R7233" s="1">
        <v>6</v>
      </c>
      <c r="S7233" s="1">
        <v>0</v>
      </c>
      <c r="T7233" s="1">
        <v>34.56</v>
      </c>
      <c r="U7233">
        <v>2019</v>
      </c>
      <c r="V7233" s="14" t="str">
        <f t="shared" si="112"/>
        <v>08</v>
      </c>
      <c r="W7233" t="s">
        <v>11194</v>
      </c>
    </row>
    <row r="7234" spans="1:23" x14ac:dyDescent="0.35">
      <c r="A7234" s="1">
        <v>7233</v>
      </c>
      <c r="B7234" s="1" t="s">
        <v>9718</v>
      </c>
      <c r="C7234" s="2">
        <v>43264</v>
      </c>
      <c r="D7234" s="2">
        <v>43268</v>
      </c>
      <c r="E7234" s="1" t="s">
        <v>33</v>
      </c>
      <c r="F7234" s="1" t="s">
        <v>952</v>
      </c>
      <c r="G7234" s="1" t="s">
        <v>953</v>
      </c>
      <c r="H7234" s="1" t="s">
        <v>30</v>
      </c>
      <c r="I7234" s="1" t="s">
        <v>2216</v>
      </c>
      <c r="J7234" s="1" t="s">
        <v>1862</v>
      </c>
      <c r="K7234" s="1" t="s">
        <v>1760</v>
      </c>
      <c r="L7234" s="1" t="s">
        <v>55</v>
      </c>
      <c r="M7234" s="1" t="s">
        <v>8305</v>
      </c>
      <c r="N7234" s="1" t="s">
        <v>31</v>
      </c>
      <c r="O7234" s="1" t="s">
        <v>179</v>
      </c>
      <c r="P7234" s="1" t="s">
        <v>8306</v>
      </c>
      <c r="Q7234" s="1">
        <v>41.04</v>
      </c>
      <c r="R7234" s="1">
        <v>4</v>
      </c>
      <c r="S7234" s="1">
        <v>0</v>
      </c>
      <c r="T7234" s="1">
        <v>10.199999999999999</v>
      </c>
      <c r="U7234">
        <v>2018</v>
      </c>
      <c r="V7234" s="14" t="str">
        <f t="shared" si="112"/>
        <v>06</v>
      </c>
      <c r="W7234" t="s">
        <v>11200</v>
      </c>
    </row>
    <row r="7235" spans="1:23" x14ac:dyDescent="0.35">
      <c r="A7235" s="1">
        <v>7234</v>
      </c>
      <c r="B7235" s="1" t="s">
        <v>9718</v>
      </c>
      <c r="C7235" s="2">
        <v>43264</v>
      </c>
      <c r="D7235" s="2">
        <v>43268</v>
      </c>
      <c r="E7235" s="1" t="s">
        <v>33</v>
      </c>
      <c r="F7235" s="1" t="s">
        <v>952</v>
      </c>
      <c r="G7235" s="1" t="s">
        <v>953</v>
      </c>
      <c r="H7235" s="1" t="s">
        <v>30</v>
      </c>
      <c r="I7235" s="1" t="s">
        <v>2216</v>
      </c>
      <c r="J7235" s="1" t="s">
        <v>1862</v>
      </c>
      <c r="K7235" s="1" t="s">
        <v>1760</v>
      </c>
      <c r="L7235" s="1" t="s">
        <v>55</v>
      </c>
      <c r="M7235" s="1" t="s">
        <v>6476</v>
      </c>
      <c r="N7235" s="1" t="s">
        <v>31</v>
      </c>
      <c r="O7235" s="1" t="s">
        <v>45</v>
      </c>
      <c r="P7235" s="1" t="s">
        <v>6477</v>
      </c>
      <c r="Q7235" s="1">
        <v>165.375</v>
      </c>
      <c r="R7235" s="1">
        <v>5</v>
      </c>
      <c r="S7235" s="1">
        <v>0.1</v>
      </c>
      <c r="T7235" s="1">
        <v>56.924999999999997</v>
      </c>
      <c r="U7235">
        <v>2018</v>
      </c>
      <c r="V7235" s="14" t="str">
        <f t="shared" ref="V7235:V7298" si="113">TEXT(C7235,"mm")</f>
        <v>06</v>
      </c>
      <c r="W7235" t="s">
        <v>11200</v>
      </c>
    </row>
    <row r="7236" spans="1:23" x14ac:dyDescent="0.35">
      <c r="A7236" s="1">
        <v>7235</v>
      </c>
      <c r="B7236" s="1" t="s">
        <v>9718</v>
      </c>
      <c r="C7236" s="2">
        <v>43264</v>
      </c>
      <c r="D7236" s="2">
        <v>43268</v>
      </c>
      <c r="E7236" s="1" t="s">
        <v>33</v>
      </c>
      <c r="F7236" s="1" t="s">
        <v>952</v>
      </c>
      <c r="G7236" s="1" t="s">
        <v>953</v>
      </c>
      <c r="H7236" s="1" t="s">
        <v>30</v>
      </c>
      <c r="I7236" s="1" t="s">
        <v>2216</v>
      </c>
      <c r="J7236" s="1" t="s">
        <v>1862</v>
      </c>
      <c r="K7236" s="1" t="s">
        <v>1760</v>
      </c>
      <c r="L7236" s="1" t="s">
        <v>55</v>
      </c>
      <c r="M7236" s="1" t="s">
        <v>7179</v>
      </c>
      <c r="N7236" s="1" t="s">
        <v>31</v>
      </c>
      <c r="O7236" s="1" t="s">
        <v>99</v>
      </c>
      <c r="P7236" s="1" t="s">
        <v>2906</v>
      </c>
      <c r="Q7236" s="1">
        <v>31.23</v>
      </c>
      <c r="R7236" s="1">
        <v>3</v>
      </c>
      <c r="S7236" s="1">
        <v>0</v>
      </c>
      <c r="T7236" s="1">
        <v>12.78</v>
      </c>
      <c r="U7236">
        <v>2018</v>
      </c>
      <c r="V7236" s="14" t="str">
        <f t="shared" si="113"/>
        <v>06</v>
      </c>
      <c r="W7236" t="s">
        <v>11200</v>
      </c>
    </row>
    <row r="7237" spans="1:23" x14ac:dyDescent="0.35">
      <c r="A7237" s="1">
        <v>7236</v>
      </c>
      <c r="B7237" s="1" t="s">
        <v>9718</v>
      </c>
      <c r="C7237" s="2">
        <v>43264</v>
      </c>
      <c r="D7237" s="2">
        <v>43268</v>
      </c>
      <c r="E7237" s="1" t="s">
        <v>33</v>
      </c>
      <c r="F7237" s="1" t="s">
        <v>952</v>
      </c>
      <c r="G7237" s="1" t="s">
        <v>953</v>
      </c>
      <c r="H7237" s="1" t="s">
        <v>30</v>
      </c>
      <c r="I7237" s="1" t="s">
        <v>2216</v>
      </c>
      <c r="J7237" s="1" t="s">
        <v>1862</v>
      </c>
      <c r="K7237" s="1" t="s">
        <v>1760</v>
      </c>
      <c r="L7237" s="1" t="s">
        <v>55</v>
      </c>
      <c r="M7237" s="1" t="s">
        <v>3267</v>
      </c>
      <c r="N7237" s="1" t="s">
        <v>31</v>
      </c>
      <c r="O7237" s="1" t="s">
        <v>44</v>
      </c>
      <c r="P7237" s="1" t="s">
        <v>3268</v>
      </c>
      <c r="Q7237" s="1">
        <v>49.320000000000007</v>
      </c>
      <c r="R7237" s="1">
        <v>1</v>
      </c>
      <c r="S7237" s="1">
        <v>0</v>
      </c>
      <c r="T7237" s="1">
        <v>5.4</v>
      </c>
      <c r="U7237">
        <v>2018</v>
      </c>
      <c r="V7237" s="14" t="str">
        <f t="shared" si="113"/>
        <v>06</v>
      </c>
      <c r="W7237" t="s">
        <v>11200</v>
      </c>
    </row>
    <row r="7238" spans="1:23" x14ac:dyDescent="0.35">
      <c r="A7238" s="1">
        <v>7237</v>
      </c>
      <c r="B7238" s="1" t="s">
        <v>3581</v>
      </c>
      <c r="C7238" s="2">
        <v>42975</v>
      </c>
      <c r="D7238" s="2">
        <v>42979</v>
      </c>
      <c r="E7238" s="1" t="s">
        <v>33</v>
      </c>
      <c r="F7238" s="1" t="s">
        <v>619</v>
      </c>
      <c r="G7238" s="1" t="s">
        <v>620</v>
      </c>
      <c r="H7238" s="1" t="s">
        <v>23</v>
      </c>
      <c r="I7238" s="1" t="s">
        <v>7621</v>
      </c>
      <c r="J7238" s="1" t="s">
        <v>2065</v>
      </c>
      <c r="K7238" s="1" t="s">
        <v>1737</v>
      </c>
      <c r="L7238" s="1" t="s">
        <v>55</v>
      </c>
      <c r="M7238" s="1" t="s">
        <v>5250</v>
      </c>
      <c r="N7238" s="1" t="s">
        <v>25</v>
      </c>
      <c r="O7238" s="1" t="s">
        <v>40</v>
      </c>
      <c r="P7238" s="1" t="s">
        <v>5251</v>
      </c>
      <c r="Q7238" s="1">
        <v>47.19</v>
      </c>
      <c r="R7238" s="1">
        <v>1</v>
      </c>
      <c r="S7238" s="1">
        <v>0</v>
      </c>
      <c r="T7238" s="1">
        <v>9.8999999999999986</v>
      </c>
      <c r="U7238">
        <v>2017</v>
      </c>
      <c r="V7238" s="14" t="str">
        <f t="shared" si="113"/>
        <v>08</v>
      </c>
      <c r="W7238" t="s">
        <v>11194</v>
      </c>
    </row>
    <row r="7239" spans="1:23" x14ac:dyDescent="0.35">
      <c r="A7239" s="1">
        <v>7238</v>
      </c>
      <c r="B7239" s="1" t="s">
        <v>3581</v>
      </c>
      <c r="C7239" s="2">
        <v>42975</v>
      </c>
      <c r="D7239" s="2">
        <v>42979</v>
      </c>
      <c r="E7239" s="1" t="s">
        <v>33</v>
      </c>
      <c r="F7239" s="1" t="s">
        <v>619</v>
      </c>
      <c r="G7239" s="1" t="s">
        <v>620</v>
      </c>
      <c r="H7239" s="1" t="s">
        <v>23</v>
      </c>
      <c r="I7239" s="1" t="s">
        <v>7621</v>
      </c>
      <c r="J7239" s="1" t="s">
        <v>2065</v>
      </c>
      <c r="K7239" s="1" t="s">
        <v>1737</v>
      </c>
      <c r="L7239" s="1" t="s">
        <v>55</v>
      </c>
      <c r="M7239" s="1" t="s">
        <v>2400</v>
      </c>
      <c r="N7239" s="1" t="s">
        <v>42</v>
      </c>
      <c r="O7239" s="1" t="s">
        <v>212</v>
      </c>
      <c r="P7239" s="1" t="s">
        <v>2401</v>
      </c>
      <c r="Q7239" s="1">
        <v>450.33000000000004</v>
      </c>
      <c r="R7239" s="1">
        <v>2</v>
      </c>
      <c r="S7239" s="1">
        <v>0.15</v>
      </c>
      <c r="T7239" s="1">
        <v>37.049999999999997</v>
      </c>
      <c r="U7239">
        <v>2017</v>
      </c>
      <c r="V7239" s="14" t="str">
        <f t="shared" si="113"/>
        <v>08</v>
      </c>
      <c r="W7239" t="s">
        <v>11194</v>
      </c>
    </row>
    <row r="7240" spans="1:23" x14ac:dyDescent="0.35">
      <c r="A7240" s="1">
        <v>7239</v>
      </c>
      <c r="B7240" s="1" t="s">
        <v>3581</v>
      </c>
      <c r="C7240" s="2">
        <v>42975</v>
      </c>
      <c r="D7240" s="2">
        <v>42979</v>
      </c>
      <c r="E7240" s="1" t="s">
        <v>33</v>
      </c>
      <c r="F7240" s="1" t="s">
        <v>619</v>
      </c>
      <c r="G7240" s="1" t="s">
        <v>620</v>
      </c>
      <c r="H7240" s="1" t="s">
        <v>23</v>
      </c>
      <c r="I7240" s="1" t="s">
        <v>7621</v>
      </c>
      <c r="J7240" s="1" t="s">
        <v>2065</v>
      </c>
      <c r="K7240" s="1" t="s">
        <v>1737</v>
      </c>
      <c r="L7240" s="1" t="s">
        <v>55</v>
      </c>
      <c r="M7240" s="1" t="s">
        <v>6386</v>
      </c>
      <c r="N7240" s="1" t="s">
        <v>31</v>
      </c>
      <c r="O7240" s="1" t="s">
        <v>179</v>
      </c>
      <c r="P7240" s="1" t="s">
        <v>6387</v>
      </c>
      <c r="Q7240" s="1">
        <v>48.63</v>
      </c>
      <c r="R7240" s="1">
        <v>1</v>
      </c>
      <c r="S7240" s="1">
        <v>0</v>
      </c>
      <c r="T7240" s="1">
        <v>2.91</v>
      </c>
      <c r="U7240">
        <v>2017</v>
      </c>
      <c r="V7240" s="14" t="str">
        <f t="shared" si="113"/>
        <v>08</v>
      </c>
      <c r="W7240" t="s">
        <v>11194</v>
      </c>
    </row>
    <row r="7241" spans="1:23" x14ac:dyDescent="0.35">
      <c r="A7241" s="1">
        <v>9878</v>
      </c>
      <c r="B7241" s="1" t="s">
        <v>9702</v>
      </c>
      <c r="C7241" s="2">
        <v>43679</v>
      </c>
      <c r="D7241" s="2">
        <v>43684</v>
      </c>
      <c r="E7241" s="1" t="s">
        <v>33</v>
      </c>
      <c r="F7241" s="1" t="s">
        <v>633</v>
      </c>
      <c r="G7241" s="1" t="s">
        <v>634</v>
      </c>
      <c r="H7241" s="1" t="s">
        <v>54</v>
      </c>
      <c r="I7241" s="1" t="s">
        <v>9589</v>
      </c>
      <c r="J7241" s="1" t="s">
        <v>1759</v>
      </c>
      <c r="K7241" s="1" t="s">
        <v>1760</v>
      </c>
      <c r="L7241" s="1" t="s">
        <v>55</v>
      </c>
      <c r="M7241" s="1" t="s">
        <v>6701</v>
      </c>
      <c r="N7241" s="1" t="s">
        <v>25</v>
      </c>
      <c r="O7241" s="1" t="s">
        <v>26</v>
      </c>
      <c r="P7241" s="1" t="s">
        <v>6702</v>
      </c>
      <c r="Q7241" s="1">
        <v>676.48500000000001</v>
      </c>
      <c r="R7241" s="1">
        <v>5</v>
      </c>
      <c r="S7241" s="1">
        <v>0.1</v>
      </c>
      <c r="T7241" s="1">
        <v>195.28500000000005</v>
      </c>
      <c r="U7241">
        <v>2019</v>
      </c>
      <c r="V7241" s="14" t="str">
        <f t="shared" si="113"/>
        <v>08</v>
      </c>
      <c r="W7241" t="s">
        <v>11194</v>
      </c>
    </row>
    <row r="7242" spans="1:23" x14ac:dyDescent="0.35">
      <c r="A7242" s="1">
        <v>9879</v>
      </c>
      <c r="B7242" s="1" t="s">
        <v>9702</v>
      </c>
      <c r="C7242" s="2">
        <v>43679</v>
      </c>
      <c r="D7242" s="2">
        <v>43684</v>
      </c>
      <c r="E7242" s="1" t="s">
        <v>33</v>
      </c>
      <c r="F7242" s="1" t="s">
        <v>633</v>
      </c>
      <c r="G7242" s="1" t="s">
        <v>634</v>
      </c>
      <c r="H7242" s="1" t="s">
        <v>54</v>
      </c>
      <c r="I7242" s="1" t="s">
        <v>9589</v>
      </c>
      <c r="J7242" s="1" t="s">
        <v>1759</v>
      </c>
      <c r="K7242" s="1" t="s">
        <v>1760</v>
      </c>
      <c r="L7242" s="1" t="s">
        <v>55</v>
      </c>
      <c r="M7242" s="1" t="s">
        <v>2217</v>
      </c>
      <c r="N7242" s="1" t="s">
        <v>25</v>
      </c>
      <c r="O7242" s="1" t="s">
        <v>26</v>
      </c>
      <c r="P7242" s="1" t="s">
        <v>2218</v>
      </c>
      <c r="Q7242" s="1">
        <v>668.92499999999995</v>
      </c>
      <c r="R7242" s="1">
        <v>5</v>
      </c>
      <c r="S7242" s="1">
        <v>0.1</v>
      </c>
      <c r="T7242" s="1">
        <v>74.324999999999989</v>
      </c>
      <c r="U7242">
        <v>2019</v>
      </c>
      <c r="V7242" s="14" t="str">
        <f t="shared" si="113"/>
        <v>08</v>
      </c>
      <c r="W7242" t="s">
        <v>11194</v>
      </c>
    </row>
    <row r="7243" spans="1:23" x14ac:dyDescent="0.35">
      <c r="A7243" s="1">
        <v>7242</v>
      </c>
      <c r="B7243" s="1" t="s">
        <v>9719</v>
      </c>
      <c r="C7243" s="2">
        <v>42598</v>
      </c>
      <c r="D7243" s="2">
        <v>42604</v>
      </c>
      <c r="E7243" s="1" t="s">
        <v>33</v>
      </c>
      <c r="F7243" s="1" t="s">
        <v>944</v>
      </c>
      <c r="G7243" s="1" t="s">
        <v>945</v>
      </c>
      <c r="H7243" s="1" t="s">
        <v>23</v>
      </c>
      <c r="I7243" s="1" t="s">
        <v>2046</v>
      </c>
      <c r="J7243" s="1" t="s">
        <v>2046</v>
      </c>
      <c r="K7243" s="1" t="s">
        <v>1760</v>
      </c>
      <c r="L7243" s="1" t="s">
        <v>55</v>
      </c>
      <c r="M7243" s="1" t="s">
        <v>2022</v>
      </c>
      <c r="N7243" s="1" t="s">
        <v>31</v>
      </c>
      <c r="O7243" s="1" t="s">
        <v>179</v>
      </c>
      <c r="P7243" s="1" t="s">
        <v>2023</v>
      </c>
      <c r="Q7243" s="1">
        <v>41.4</v>
      </c>
      <c r="R7243" s="1">
        <v>3</v>
      </c>
      <c r="S7243" s="1">
        <v>0</v>
      </c>
      <c r="T7243" s="1">
        <v>3.24</v>
      </c>
      <c r="U7243">
        <v>2016</v>
      </c>
      <c r="V7243" s="14" t="str">
        <f t="shared" si="113"/>
        <v>08</v>
      </c>
      <c r="W7243" t="s">
        <v>11194</v>
      </c>
    </row>
    <row r="7244" spans="1:23" x14ac:dyDescent="0.35">
      <c r="A7244" s="1">
        <v>7243</v>
      </c>
      <c r="B7244" s="1" t="s">
        <v>9719</v>
      </c>
      <c r="C7244" s="2">
        <v>42598</v>
      </c>
      <c r="D7244" s="2">
        <v>42604</v>
      </c>
      <c r="E7244" s="1" t="s">
        <v>33</v>
      </c>
      <c r="F7244" s="1" t="s">
        <v>944</v>
      </c>
      <c r="G7244" s="1" t="s">
        <v>945</v>
      </c>
      <c r="H7244" s="1" t="s">
        <v>23</v>
      </c>
      <c r="I7244" s="1" t="s">
        <v>2046</v>
      </c>
      <c r="J7244" s="1" t="s">
        <v>2046</v>
      </c>
      <c r="K7244" s="1" t="s">
        <v>1760</v>
      </c>
      <c r="L7244" s="1" t="s">
        <v>55</v>
      </c>
      <c r="M7244" s="1" t="s">
        <v>2597</v>
      </c>
      <c r="N7244" s="1" t="s">
        <v>42</v>
      </c>
      <c r="O7244" s="1" t="s">
        <v>344</v>
      </c>
      <c r="P7244" s="1" t="s">
        <v>2598</v>
      </c>
      <c r="Q7244" s="1">
        <v>191.13</v>
      </c>
      <c r="R7244" s="1">
        <v>1</v>
      </c>
      <c r="S7244" s="1">
        <v>0</v>
      </c>
      <c r="T7244" s="1">
        <v>26.73</v>
      </c>
      <c r="U7244">
        <v>2016</v>
      </c>
      <c r="V7244" s="14" t="str">
        <f t="shared" si="113"/>
        <v>08</v>
      </c>
      <c r="W7244" t="s">
        <v>11194</v>
      </c>
    </row>
    <row r="7245" spans="1:23" x14ac:dyDescent="0.35">
      <c r="A7245" s="1">
        <v>515</v>
      </c>
      <c r="B7245" s="1" t="s">
        <v>4965</v>
      </c>
      <c r="C7245" s="2">
        <v>43683</v>
      </c>
      <c r="D7245" s="2">
        <v>43687</v>
      </c>
      <c r="E7245" s="1" t="s">
        <v>33</v>
      </c>
      <c r="F7245" s="1" t="s">
        <v>523</v>
      </c>
      <c r="G7245" s="1" t="s">
        <v>524</v>
      </c>
      <c r="H7245" s="1" t="s">
        <v>23</v>
      </c>
      <c r="I7245" s="1" t="s">
        <v>9720</v>
      </c>
      <c r="J7245" s="1" t="s">
        <v>2160</v>
      </c>
      <c r="K7245" s="1" t="s">
        <v>1737</v>
      </c>
      <c r="L7245" s="1" t="s">
        <v>55</v>
      </c>
      <c r="M7245" s="1" t="s">
        <v>1463</v>
      </c>
      <c r="N7245" s="1" t="s">
        <v>31</v>
      </c>
      <c r="O7245" s="1" t="s">
        <v>41</v>
      </c>
      <c r="P7245" s="1" t="s">
        <v>2282</v>
      </c>
      <c r="Q7245" s="1">
        <v>58.56</v>
      </c>
      <c r="R7245" s="1">
        <v>2</v>
      </c>
      <c r="S7245" s="1">
        <v>0</v>
      </c>
      <c r="T7245" s="1">
        <v>2.88</v>
      </c>
      <c r="U7245">
        <v>2019</v>
      </c>
      <c r="V7245" s="14" t="str">
        <f t="shared" si="113"/>
        <v>08</v>
      </c>
      <c r="W7245" t="s">
        <v>11194</v>
      </c>
    </row>
    <row r="7246" spans="1:23" x14ac:dyDescent="0.35">
      <c r="A7246" s="1">
        <v>7245</v>
      </c>
      <c r="B7246" s="1" t="s">
        <v>8869</v>
      </c>
      <c r="C7246" s="2">
        <v>43626</v>
      </c>
      <c r="D7246" s="2">
        <v>43628</v>
      </c>
      <c r="E7246" s="1" t="s">
        <v>77</v>
      </c>
      <c r="F7246" s="1" t="s">
        <v>240</v>
      </c>
      <c r="G7246" s="1" t="s">
        <v>241</v>
      </c>
      <c r="H7246" s="1" t="s">
        <v>30</v>
      </c>
      <c r="I7246" s="1" t="s">
        <v>2705</v>
      </c>
      <c r="J7246" s="1" t="s">
        <v>2706</v>
      </c>
      <c r="K7246" s="1" t="s">
        <v>1804</v>
      </c>
      <c r="L7246" s="1" t="s">
        <v>24</v>
      </c>
      <c r="M7246" s="1" t="s">
        <v>6203</v>
      </c>
      <c r="N7246" s="1" t="s">
        <v>42</v>
      </c>
      <c r="O7246" s="1" t="s">
        <v>43</v>
      </c>
      <c r="P7246" s="1" t="s">
        <v>6204</v>
      </c>
      <c r="Q7246" s="1">
        <v>2295</v>
      </c>
      <c r="R7246" s="1">
        <v>4</v>
      </c>
      <c r="S7246" s="1">
        <v>0.1</v>
      </c>
      <c r="T7246" s="1">
        <v>459</v>
      </c>
      <c r="U7246">
        <v>2019</v>
      </c>
      <c r="V7246" s="14" t="str">
        <f t="shared" si="113"/>
        <v>06</v>
      </c>
      <c r="W7246" t="s">
        <v>11200</v>
      </c>
    </row>
    <row r="7247" spans="1:23" x14ac:dyDescent="0.35">
      <c r="A7247" s="1">
        <v>7246</v>
      </c>
      <c r="B7247" s="1" t="s">
        <v>8869</v>
      </c>
      <c r="C7247" s="2">
        <v>43626</v>
      </c>
      <c r="D7247" s="2">
        <v>43628</v>
      </c>
      <c r="E7247" s="1" t="s">
        <v>77</v>
      </c>
      <c r="F7247" s="1" t="s">
        <v>240</v>
      </c>
      <c r="G7247" s="1" t="s">
        <v>241</v>
      </c>
      <c r="H7247" s="1" t="s">
        <v>30</v>
      </c>
      <c r="I7247" s="1" t="s">
        <v>2705</v>
      </c>
      <c r="J7247" s="1" t="s">
        <v>2706</v>
      </c>
      <c r="K7247" s="1" t="s">
        <v>1804</v>
      </c>
      <c r="L7247" s="1" t="s">
        <v>24</v>
      </c>
      <c r="M7247" s="1" t="s">
        <v>9721</v>
      </c>
      <c r="N7247" s="1" t="s">
        <v>25</v>
      </c>
      <c r="O7247" s="1" t="s">
        <v>26</v>
      </c>
      <c r="P7247" s="1" t="s">
        <v>9722</v>
      </c>
      <c r="Q7247" s="1">
        <v>826.19999999999993</v>
      </c>
      <c r="R7247" s="1">
        <v>2</v>
      </c>
      <c r="S7247" s="1">
        <v>0</v>
      </c>
      <c r="T7247" s="1">
        <v>16.5</v>
      </c>
      <c r="U7247">
        <v>2019</v>
      </c>
      <c r="V7247" s="14" t="str">
        <f t="shared" si="113"/>
        <v>06</v>
      </c>
      <c r="W7247" t="s">
        <v>11200</v>
      </c>
    </row>
    <row r="7248" spans="1:23" x14ac:dyDescent="0.35">
      <c r="A7248" s="1">
        <v>7247</v>
      </c>
      <c r="B7248" s="1" t="s">
        <v>8869</v>
      </c>
      <c r="C7248" s="2">
        <v>43626</v>
      </c>
      <c r="D7248" s="2">
        <v>43628</v>
      </c>
      <c r="E7248" s="1" t="s">
        <v>77</v>
      </c>
      <c r="F7248" s="1" t="s">
        <v>240</v>
      </c>
      <c r="G7248" s="1" t="s">
        <v>241</v>
      </c>
      <c r="H7248" s="1" t="s">
        <v>30</v>
      </c>
      <c r="I7248" s="1" t="s">
        <v>2705</v>
      </c>
      <c r="J7248" s="1" t="s">
        <v>2706</v>
      </c>
      <c r="K7248" s="1" t="s">
        <v>1804</v>
      </c>
      <c r="L7248" s="1" t="s">
        <v>24</v>
      </c>
      <c r="M7248" s="1" t="s">
        <v>5406</v>
      </c>
      <c r="N7248" s="1" t="s">
        <v>31</v>
      </c>
      <c r="O7248" s="1" t="s">
        <v>45</v>
      </c>
      <c r="P7248" s="1" t="s">
        <v>5407</v>
      </c>
      <c r="Q7248" s="1">
        <v>390.78</v>
      </c>
      <c r="R7248" s="1">
        <v>6</v>
      </c>
      <c r="S7248" s="1">
        <v>0</v>
      </c>
      <c r="T7248" s="1">
        <v>148.32</v>
      </c>
      <c r="U7248">
        <v>2019</v>
      </c>
      <c r="V7248" s="14" t="str">
        <f t="shared" si="113"/>
        <v>06</v>
      </c>
      <c r="W7248" t="s">
        <v>11200</v>
      </c>
    </row>
    <row r="7249" spans="1:23" x14ac:dyDescent="0.35">
      <c r="A7249" s="1">
        <v>7248</v>
      </c>
      <c r="B7249" s="1" t="s">
        <v>8869</v>
      </c>
      <c r="C7249" s="2">
        <v>43626</v>
      </c>
      <c r="D7249" s="2">
        <v>43628</v>
      </c>
      <c r="E7249" s="1" t="s">
        <v>77</v>
      </c>
      <c r="F7249" s="1" t="s">
        <v>240</v>
      </c>
      <c r="G7249" s="1" t="s">
        <v>241</v>
      </c>
      <c r="H7249" s="1" t="s">
        <v>30</v>
      </c>
      <c r="I7249" s="1" t="s">
        <v>2705</v>
      </c>
      <c r="J7249" s="1" t="s">
        <v>2706</v>
      </c>
      <c r="K7249" s="1" t="s">
        <v>1804</v>
      </c>
      <c r="L7249" s="1" t="s">
        <v>24</v>
      </c>
      <c r="M7249" s="1" t="s">
        <v>1751</v>
      </c>
      <c r="N7249" s="1" t="s">
        <v>31</v>
      </c>
      <c r="O7249" s="1" t="s">
        <v>37</v>
      </c>
      <c r="P7249" s="1" t="s">
        <v>1752</v>
      </c>
      <c r="Q7249" s="1">
        <v>213.97500000000002</v>
      </c>
      <c r="R7249" s="1">
        <v>5</v>
      </c>
      <c r="S7249" s="1">
        <v>0.1</v>
      </c>
      <c r="T7249" s="1">
        <v>7.125</v>
      </c>
      <c r="U7249">
        <v>2019</v>
      </c>
      <c r="V7249" s="14" t="str">
        <f t="shared" si="113"/>
        <v>06</v>
      </c>
      <c r="W7249" t="s">
        <v>11200</v>
      </c>
    </row>
    <row r="7250" spans="1:23" x14ac:dyDescent="0.35">
      <c r="A7250" s="1">
        <v>9880</v>
      </c>
      <c r="B7250" s="1" t="s">
        <v>9702</v>
      </c>
      <c r="C7250" s="2">
        <v>43679</v>
      </c>
      <c r="D7250" s="2">
        <v>43684</v>
      </c>
      <c r="E7250" s="1" t="s">
        <v>33</v>
      </c>
      <c r="F7250" s="1" t="s">
        <v>633</v>
      </c>
      <c r="G7250" s="1" t="s">
        <v>634</v>
      </c>
      <c r="H7250" s="1" t="s">
        <v>54</v>
      </c>
      <c r="I7250" s="1" t="s">
        <v>9589</v>
      </c>
      <c r="J7250" s="1" t="s">
        <v>1759</v>
      </c>
      <c r="K7250" s="1" t="s">
        <v>1760</v>
      </c>
      <c r="L7250" s="1" t="s">
        <v>55</v>
      </c>
      <c r="M7250" s="1" t="s">
        <v>2010</v>
      </c>
      <c r="N7250" s="1" t="s">
        <v>31</v>
      </c>
      <c r="O7250" s="1" t="s">
        <v>44</v>
      </c>
      <c r="P7250" s="1" t="s">
        <v>2011</v>
      </c>
      <c r="Q7250" s="1">
        <v>84.9</v>
      </c>
      <c r="R7250" s="1">
        <v>10</v>
      </c>
      <c r="S7250" s="1">
        <v>0</v>
      </c>
      <c r="T7250" s="1">
        <v>23.700000000000003</v>
      </c>
      <c r="U7250">
        <v>2019</v>
      </c>
      <c r="V7250" s="14" t="str">
        <f t="shared" si="113"/>
        <v>08</v>
      </c>
      <c r="W7250" t="s">
        <v>11194</v>
      </c>
    </row>
    <row r="7251" spans="1:23" x14ac:dyDescent="0.35">
      <c r="A7251" s="1">
        <v>7250</v>
      </c>
      <c r="B7251" s="1" t="s">
        <v>7153</v>
      </c>
      <c r="C7251" s="2">
        <v>43795</v>
      </c>
      <c r="D7251" s="2">
        <v>43801</v>
      </c>
      <c r="E7251" s="1" t="s">
        <v>33</v>
      </c>
      <c r="F7251" s="1" t="s">
        <v>617</v>
      </c>
      <c r="G7251" s="1" t="s">
        <v>618</v>
      </c>
      <c r="H7251" s="1" t="s">
        <v>30</v>
      </c>
      <c r="I7251" s="1" t="s">
        <v>5865</v>
      </c>
      <c r="J7251" s="1" t="s">
        <v>1710</v>
      </c>
      <c r="K7251" s="1" t="s">
        <v>1711</v>
      </c>
      <c r="L7251" s="1" t="s">
        <v>1712</v>
      </c>
      <c r="M7251" s="1" t="s">
        <v>4929</v>
      </c>
      <c r="N7251" s="1" t="s">
        <v>31</v>
      </c>
      <c r="O7251" s="1" t="s">
        <v>41</v>
      </c>
      <c r="P7251" s="1" t="s">
        <v>4930</v>
      </c>
      <c r="Q7251" s="1">
        <v>52.08</v>
      </c>
      <c r="R7251" s="1">
        <v>2</v>
      </c>
      <c r="S7251" s="1">
        <v>0</v>
      </c>
      <c r="T7251" s="1">
        <v>17.700000000000003</v>
      </c>
      <c r="U7251">
        <v>2019</v>
      </c>
      <c r="V7251" s="14" t="str">
        <f t="shared" si="113"/>
        <v>11</v>
      </c>
      <c r="W7251" t="s">
        <v>11198</v>
      </c>
    </row>
    <row r="7252" spans="1:23" x14ac:dyDescent="0.35">
      <c r="A7252" s="1">
        <v>7251</v>
      </c>
      <c r="B7252" s="1" t="s">
        <v>9723</v>
      </c>
      <c r="C7252" s="2">
        <v>43734</v>
      </c>
      <c r="D7252" s="2">
        <v>43736</v>
      </c>
      <c r="E7252" s="1" t="s">
        <v>20</v>
      </c>
      <c r="F7252" s="1" t="s">
        <v>242</v>
      </c>
      <c r="G7252" s="1" t="s">
        <v>243</v>
      </c>
      <c r="H7252" s="1" t="s">
        <v>23</v>
      </c>
      <c r="I7252" s="1" t="s">
        <v>9289</v>
      </c>
      <c r="J7252" s="1" t="s">
        <v>2065</v>
      </c>
      <c r="K7252" s="1" t="s">
        <v>1737</v>
      </c>
      <c r="L7252" s="1" t="s">
        <v>55</v>
      </c>
      <c r="M7252" s="1" t="s">
        <v>4177</v>
      </c>
      <c r="N7252" s="1" t="s">
        <v>25</v>
      </c>
      <c r="O7252" s="1" t="s">
        <v>26</v>
      </c>
      <c r="P7252" s="1" t="s">
        <v>4178</v>
      </c>
      <c r="Q7252" s="1">
        <v>257.04000000000002</v>
      </c>
      <c r="R7252" s="1">
        <v>2</v>
      </c>
      <c r="S7252" s="1">
        <v>0.1</v>
      </c>
      <c r="T7252" s="1">
        <v>-2.8800000000000026</v>
      </c>
      <c r="U7252">
        <v>2019</v>
      </c>
      <c r="V7252" s="14" t="str">
        <f t="shared" si="113"/>
        <v>09</v>
      </c>
      <c r="W7252" t="s">
        <v>11206</v>
      </c>
    </row>
    <row r="7253" spans="1:23" x14ac:dyDescent="0.35">
      <c r="A7253" s="1">
        <v>516</v>
      </c>
      <c r="B7253" s="1" t="s">
        <v>4965</v>
      </c>
      <c r="C7253" s="2">
        <v>43683</v>
      </c>
      <c r="D7253" s="2">
        <v>43687</v>
      </c>
      <c r="E7253" s="1" t="s">
        <v>33</v>
      </c>
      <c r="F7253" s="1" t="s">
        <v>523</v>
      </c>
      <c r="G7253" s="1" t="s">
        <v>524</v>
      </c>
      <c r="H7253" s="1" t="s">
        <v>23</v>
      </c>
      <c r="I7253" s="1" t="s">
        <v>9720</v>
      </c>
      <c r="J7253" s="1" t="s">
        <v>2160</v>
      </c>
      <c r="K7253" s="1" t="s">
        <v>1737</v>
      </c>
      <c r="L7253" s="1" t="s">
        <v>55</v>
      </c>
      <c r="M7253" s="1" t="s">
        <v>3148</v>
      </c>
      <c r="N7253" s="1" t="s">
        <v>31</v>
      </c>
      <c r="O7253" s="1" t="s">
        <v>37</v>
      </c>
      <c r="P7253" s="1" t="s">
        <v>3149</v>
      </c>
      <c r="Q7253" s="1">
        <v>178.14599999999999</v>
      </c>
      <c r="R7253" s="1">
        <v>1</v>
      </c>
      <c r="S7253" s="1">
        <v>0.1</v>
      </c>
      <c r="T7253" s="1">
        <v>77.195999999999998</v>
      </c>
      <c r="U7253">
        <v>2019</v>
      </c>
      <c r="V7253" s="14" t="str">
        <f t="shared" si="113"/>
        <v>08</v>
      </c>
      <c r="W7253" t="s">
        <v>11194</v>
      </c>
    </row>
    <row r="7254" spans="1:23" x14ac:dyDescent="0.35">
      <c r="A7254" s="1">
        <v>7253</v>
      </c>
      <c r="B7254" s="1" t="s">
        <v>9724</v>
      </c>
      <c r="C7254" s="2">
        <v>43319</v>
      </c>
      <c r="D7254" s="2">
        <v>43324</v>
      </c>
      <c r="E7254" s="1" t="s">
        <v>33</v>
      </c>
      <c r="F7254" s="1" t="s">
        <v>345</v>
      </c>
      <c r="G7254" s="1" t="s">
        <v>346</v>
      </c>
      <c r="H7254" s="1" t="s">
        <v>30</v>
      </c>
      <c r="I7254" s="1" t="s">
        <v>5361</v>
      </c>
      <c r="J7254" s="1" t="s">
        <v>3309</v>
      </c>
      <c r="K7254" s="1" t="s">
        <v>1760</v>
      </c>
      <c r="L7254" s="1" t="s">
        <v>55</v>
      </c>
      <c r="M7254" s="1" t="s">
        <v>3638</v>
      </c>
      <c r="N7254" s="1" t="s">
        <v>42</v>
      </c>
      <c r="O7254" s="1" t="s">
        <v>70</v>
      </c>
      <c r="P7254" s="1" t="s">
        <v>2710</v>
      </c>
      <c r="Q7254" s="1">
        <v>90.42</v>
      </c>
      <c r="R7254" s="1">
        <v>2</v>
      </c>
      <c r="S7254" s="1">
        <v>0</v>
      </c>
      <c r="T7254" s="1">
        <v>27.119999999999997</v>
      </c>
      <c r="U7254">
        <v>2018</v>
      </c>
      <c r="V7254" s="14" t="str">
        <f t="shared" si="113"/>
        <v>08</v>
      </c>
      <c r="W7254" t="s">
        <v>11194</v>
      </c>
    </row>
    <row r="7255" spans="1:23" x14ac:dyDescent="0.35">
      <c r="A7255" s="1">
        <v>9881</v>
      </c>
      <c r="B7255" s="1" t="s">
        <v>9702</v>
      </c>
      <c r="C7255" s="2">
        <v>43679</v>
      </c>
      <c r="D7255" s="2">
        <v>43684</v>
      </c>
      <c r="E7255" s="1" t="s">
        <v>33</v>
      </c>
      <c r="F7255" s="1" t="s">
        <v>633</v>
      </c>
      <c r="G7255" s="1" t="s">
        <v>634</v>
      </c>
      <c r="H7255" s="1" t="s">
        <v>54</v>
      </c>
      <c r="I7255" s="1" t="s">
        <v>9589</v>
      </c>
      <c r="J7255" s="1" t="s">
        <v>1759</v>
      </c>
      <c r="K7255" s="1" t="s">
        <v>1760</v>
      </c>
      <c r="L7255" s="1" t="s">
        <v>55</v>
      </c>
      <c r="M7255" s="1" t="s">
        <v>2361</v>
      </c>
      <c r="N7255" s="1" t="s">
        <v>31</v>
      </c>
      <c r="O7255" s="1" t="s">
        <v>41</v>
      </c>
      <c r="P7255" s="1" t="s">
        <v>2362</v>
      </c>
      <c r="Q7255" s="1">
        <v>80.100000000000009</v>
      </c>
      <c r="R7255" s="1">
        <v>3</v>
      </c>
      <c r="S7255" s="1">
        <v>0</v>
      </c>
      <c r="T7255" s="1">
        <v>22.410000000000004</v>
      </c>
      <c r="U7255">
        <v>2019</v>
      </c>
      <c r="V7255" s="14" t="str">
        <f t="shared" si="113"/>
        <v>08</v>
      </c>
      <c r="W7255" t="s">
        <v>11194</v>
      </c>
    </row>
    <row r="7256" spans="1:23" x14ac:dyDescent="0.35">
      <c r="A7256" s="1">
        <v>9882</v>
      </c>
      <c r="B7256" s="1" t="s">
        <v>9702</v>
      </c>
      <c r="C7256" s="2">
        <v>43679</v>
      </c>
      <c r="D7256" s="2">
        <v>43684</v>
      </c>
      <c r="E7256" s="1" t="s">
        <v>33</v>
      </c>
      <c r="F7256" s="1" t="s">
        <v>633</v>
      </c>
      <c r="G7256" s="1" t="s">
        <v>634</v>
      </c>
      <c r="H7256" s="1" t="s">
        <v>54</v>
      </c>
      <c r="I7256" s="1" t="s">
        <v>9589</v>
      </c>
      <c r="J7256" s="1" t="s">
        <v>1759</v>
      </c>
      <c r="K7256" s="1" t="s">
        <v>1760</v>
      </c>
      <c r="L7256" s="1" t="s">
        <v>55</v>
      </c>
      <c r="M7256" s="1" t="s">
        <v>6371</v>
      </c>
      <c r="N7256" s="1" t="s">
        <v>42</v>
      </c>
      <c r="O7256" s="1" t="s">
        <v>70</v>
      </c>
      <c r="P7256" s="1" t="s">
        <v>6372</v>
      </c>
      <c r="Q7256" s="1">
        <v>490.26000000000005</v>
      </c>
      <c r="R7256" s="1">
        <v>2</v>
      </c>
      <c r="S7256" s="1">
        <v>0</v>
      </c>
      <c r="T7256" s="1">
        <v>88.199999999999989</v>
      </c>
      <c r="U7256">
        <v>2019</v>
      </c>
      <c r="V7256" s="14" t="str">
        <f t="shared" si="113"/>
        <v>08</v>
      </c>
      <c r="W7256" t="s">
        <v>11194</v>
      </c>
    </row>
    <row r="7257" spans="1:23" x14ac:dyDescent="0.35">
      <c r="A7257" s="1">
        <v>9883</v>
      </c>
      <c r="B7257" s="1" t="s">
        <v>9702</v>
      </c>
      <c r="C7257" s="2">
        <v>43679</v>
      </c>
      <c r="D7257" s="2">
        <v>43684</v>
      </c>
      <c r="E7257" s="1" t="s">
        <v>33</v>
      </c>
      <c r="F7257" s="1" t="s">
        <v>633</v>
      </c>
      <c r="G7257" s="1" t="s">
        <v>634</v>
      </c>
      <c r="H7257" s="1" t="s">
        <v>54</v>
      </c>
      <c r="I7257" s="1" t="s">
        <v>9589</v>
      </c>
      <c r="J7257" s="1" t="s">
        <v>1759</v>
      </c>
      <c r="K7257" s="1" t="s">
        <v>1760</v>
      </c>
      <c r="L7257" s="1" t="s">
        <v>55</v>
      </c>
      <c r="M7257" s="1" t="s">
        <v>2402</v>
      </c>
      <c r="N7257" s="1" t="s">
        <v>31</v>
      </c>
      <c r="O7257" s="1" t="s">
        <v>37</v>
      </c>
      <c r="P7257" s="1" t="s">
        <v>2403</v>
      </c>
      <c r="Q7257" s="1">
        <v>381.78000000000003</v>
      </c>
      <c r="R7257" s="1">
        <v>2</v>
      </c>
      <c r="S7257" s="1">
        <v>0.1</v>
      </c>
      <c r="T7257" s="1">
        <v>118.73999999999998</v>
      </c>
      <c r="U7257">
        <v>2019</v>
      </c>
      <c r="V7257" s="14" t="str">
        <f t="shared" si="113"/>
        <v>08</v>
      </c>
      <c r="W7257" t="s">
        <v>11194</v>
      </c>
    </row>
    <row r="7258" spans="1:23" x14ac:dyDescent="0.35">
      <c r="A7258" s="1">
        <v>9884</v>
      </c>
      <c r="B7258" s="1" t="s">
        <v>9702</v>
      </c>
      <c r="C7258" s="2">
        <v>43679</v>
      </c>
      <c r="D7258" s="2">
        <v>43684</v>
      </c>
      <c r="E7258" s="1" t="s">
        <v>33</v>
      </c>
      <c r="F7258" s="1" t="s">
        <v>633</v>
      </c>
      <c r="G7258" s="1" t="s">
        <v>634</v>
      </c>
      <c r="H7258" s="1" t="s">
        <v>54</v>
      </c>
      <c r="I7258" s="1" t="s">
        <v>9589</v>
      </c>
      <c r="J7258" s="1" t="s">
        <v>1759</v>
      </c>
      <c r="K7258" s="1" t="s">
        <v>1760</v>
      </c>
      <c r="L7258" s="1" t="s">
        <v>55</v>
      </c>
      <c r="M7258" s="1" t="s">
        <v>7804</v>
      </c>
      <c r="N7258" s="1" t="s">
        <v>42</v>
      </c>
      <c r="O7258" s="1" t="s">
        <v>344</v>
      </c>
      <c r="P7258" s="1" t="s">
        <v>7805</v>
      </c>
      <c r="Q7258" s="1">
        <v>1336.86</v>
      </c>
      <c r="R7258" s="1">
        <v>7</v>
      </c>
      <c r="S7258" s="1">
        <v>0</v>
      </c>
      <c r="T7258" s="1">
        <v>147</v>
      </c>
      <c r="U7258">
        <v>2019</v>
      </c>
      <c r="V7258" s="14" t="str">
        <f t="shared" si="113"/>
        <v>08</v>
      </c>
      <c r="W7258" t="s">
        <v>11194</v>
      </c>
    </row>
    <row r="7259" spans="1:23" x14ac:dyDescent="0.35">
      <c r="A7259" s="1">
        <v>9885</v>
      </c>
      <c r="B7259" s="1" t="s">
        <v>9702</v>
      </c>
      <c r="C7259" s="2">
        <v>43679</v>
      </c>
      <c r="D7259" s="2">
        <v>43684</v>
      </c>
      <c r="E7259" s="1" t="s">
        <v>33</v>
      </c>
      <c r="F7259" s="1" t="s">
        <v>633</v>
      </c>
      <c r="G7259" s="1" t="s">
        <v>634</v>
      </c>
      <c r="H7259" s="1" t="s">
        <v>54</v>
      </c>
      <c r="I7259" s="1" t="s">
        <v>9589</v>
      </c>
      <c r="J7259" s="1" t="s">
        <v>1759</v>
      </c>
      <c r="K7259" s="1" t="s">
        <v>1760</v>
      </c>
      <c r="L7259" s="1" t="s">
        <v>55</v>
      </c>
      <c r="M7259" s="1" t="s">
        <v>5895</v>
      </c>
      <c r="N7259" s="1" t="s">
        <v>42</v>
      </c>
      <c r="O7259" s="1" t="s">
        <v>212</v>
      </c>
      <c r="P7259" s="1" t="s">
        <v>5896</v>
      </c>
      <c r="Q7259" s="1">
        <v>600.29999999999995</v>
      </c>
      <c r="R7259" s="1">
        <v>5</v>
      </c>
      <c r="S7259" s="1">
        <v>0</v>
      </c>
      <c r="T7259" s="1">
        <v>102</v>
      </c>
      <c r="U7259">
        <v>2019</v>
      </c>
      <c r="V7259" s="14" t="str">
        <f t="shared" si="113"/>
        <v>08</v>
      </c>
      <c r="W7259" t="s">
        <v>11194</v>
      </c>
    </row>
    <row r="7260" spans="1:23" x14ac:dyDescent="0.35">
      <c r="A7260" s="1">
        <v>7259</v>
      </c>
      <c r="B7260" s="1" t="s">
        <v>9725</v>
      </c>
      <c r="C7260" s="2">
        <v>42776</v>
      </c>
      <c r="D7260" s="2">
        <v>42780</v>
      </c>
      <c r="E7260" s="1" t="s">
        <v>33</v>
      </c>
      <c r="F7260" s="1" t="s">
        <v>437</v>
      </c>
      <c r="G7260" s="1" t="s">
        <v>438</v>
      </c>
      <c r="H7260" s="1" t="s">
        <v>54</v>
      </c>
      <c r="I7260" s="1" t="s">
        <v>7631</v>
      </c>
      <c r="J7260" s="1" t="s">
        <v>1710</v>
      </c>
      <c r="K7260" s="1" t="s">
        <v>1711</v>
      </c>
      <c r="L7260" s="1" t="s">
        <v>1712</v>
      </c>
      <c r="M7260" s="1" t="s">
        <v>5213</v>
      </c>
      <c r="N7260" s="1" t="s">
        <v>31</v>
      </c>
      <c r="O7260" s="1" t="s">
        <v>74</v>
      </c>
      <c r="P7260" s="1" t="s">
        <v>5214</v>
      </c>
      <c r="Q7260" s="1">
        <v>41.55</v>
      </c>
      <c r="R7260" s="1">
        <v>5</v>
      </c>
      <c r="S7260" s="1">
        <v>0</v>
      </c>
      <c r="T7260" s="1">
        <v>3.3000000000000003</v>
      </c>
      <c r="U7260">
        <v>2017</v>
      </c>
      <c r="V7260" s="14" t="str">
        <f t="shared" si="113"/>
        <v>02</v>
      </c>
      <c r="W7260" t="s">
        <v>11196</v>
      </c>
    </row>
    <row r="7261" spans="1:23" x14ac:dyDescent="0.35">
      <c r="A7261" s="1">
        <v>7260</v>
      </c>
      <c r="B7261" s="1" t="s">
        <v>7480</v>
      </c>
      <c r="C7261" s="2">
        <v>43227</v>
      </c>
      <c r="D7261" s="2">
        <v>43232</v>
      </c>
      <c r="E7261" s="1" t="s">
        <v>20</v>
      </c>
      <c r="F7261" s="1" t="s">
        <v>916</v>
      </c>
      <c r="G7261" s="1" t="s">
        <v>917</v>
      </c>
      <c r="H7261" s="1" t="s">
        <v>23</v>
      </c>
      <c r="I7261" s="1" t="s">
        <v>2189</v>
      </c>
      <c r="J7261" s="1" t="s">
        <v>2189</v>
      </c>
      <c r="K7261" s="1" t="s">
        <v>1760</v>
      </c>
      <c r="L7261" s="1" t="s">
        <v>55</v>
      </c>
      <c r="M7261" s="1" t="s">
        <v>2893</v>
      </c>
      <c r="N7261" s="1" t="s">
        <v>31</v>
      </c>
      <c r="O7261" s="1" t="s">
        <v>41</v>
      </c>
      <c r="P7261" s="1" t="s">
        <v>2894</v>
      </c>
      <c r="Q7261" s="1">
        <v>88.073999999999984</v>
      </c>
      <c r="R7261" s="1">
        <v>2</v>
      </c>
      <c r="S7261" s="1">
        <v>0.1</v>
      </c>
      <c r="T7261" s="1">
        <v>39.114000000000004</v>
      </c>
      <c r="U7261">
        <v>2018</v>
      </c>
      <c r="V7261" s="14" t="str">
        <f t="shared" si="113"/>
        <v>05</v>
      </c>
      <c r="W7261" t="s">
        <v>11201</v>
      </c>
    </row>
    <row r="7262" spans="1:23" x14ac:dyDescent="0.35">
      <c r="A7262" s="1">
        <v>7261</v>
      </c>
      <c r="B7262" s="1" t="s">
        <v>7480</v>
      </c>
      <c r="C7262" s="2">
        <v>43227</v>
      </c>
      <c r="D7262" s="2">
        <v>43232</v>
      </c>
      <c r="E7262" s="1" t="s">
        <v>20</v>
      </c>
      <c r="F7262" s="1" t="s">
        <v>916</v>
      </c>
      <c r="G7262" s="1" t="s">
        <v>917</v>
      </c>
      <c r="H7262" s="1" t="s">
        <v>23</v>
      </c>
      <c r="I7262" s="1" t="s">
        <v>2189</v>
      </c>
      <c r="J7262" s="1" t="s">
        <v>2189</v>
      </c>
      <c r="K7262" s="1" t="s">
        <v>1760</v>
      </c>
      <c r="L7262" s="1" t="s">
        <v>55</v>
      </c>
      <c r="M7262" s="1" t="s">
        <v>8599</v>
      </c>
      <c r="N7262" s="1" t="s">
        <v>31</v>
      </c>
      <c r="O7262" s="1" t="s">
        <v>45</v>
      </c>
      <c r="P7262" s="1" t="s">
        <v>8600</v>
      </c>
      <c r="Q7262" s="1">
        <v>30.888000000000002</v>
      </c>
      <c r="R7262" s="1">
        <v>1</v>
      </c>
      <c r="S7262" s="1">
        <v>0.2</v>
      </c>
      <c r="T7262" s="1">
        <v>9.2579999999999991</v>
      </c>
      <c r="U7262">
        <v>2018</v>
      </c>
      <c r="V7262" s="14" t="str">
        <f t="shared" si="113"/>
        <v>05</v>
      </c>
      <c r="W7262" t="s">
        <v>11201</v>
      </c>
    </row>
    <row r="7263" spans="1:23" x14ac:dyDescent="0.35">
      <c r="A7263" s="1">
        <v>7262</v>
      </c>
      <c r="B7263" s="1" t="s">
        <v>7480</v>
      </c>
      <c r="C7263" s="2">
        <v>43227</v>
      </c>
      <c r="D7263" s="2">
        <v>43232</v>
      </c>
      <c r="E7263" s="1" t="s">
        <v>20</v>
      </c>
      <c r="F7263" s="1" t="s">
        <v>916</v>
      </c>
      <c r="G7263" s="1" t="s">
        <v>917</v>
      </c>
      <c r="H7263" s="1" t="s">
        <v>23</v>
      </c>
      <c r="I7263" s="1" t="s">
        <v>2189</v>
      </c>
      <c r="J7263" s="1" t="s">
        <v>2189</v>
      </c>
      <c r="K7263" s="1" t="s">
        <v>1760</v>
      </c>
      <c r="L7263" s="1" t="s">
        <v>55</v>
      </c>
      <c r="M7263" s="1" t="s">
        <v>2380</v>
      </c>
      <c r="N7263" s="1" t="s">
        <v>31</v>
      </c>
      <c r="O7263" s="1" t="s">
        <v>99</v>
      </c>
      <c r="P7263" s="1" t="s">
        <v>2381</v>
      </c>
      <c r="Q7263" s="1">
        <v>53.19</v>
      </c>
      <c r="R7263" s="1">
        <v>5</v>
      </c>
      <c r="S7263" s="1">
        <v>0.1</v>
      </c>
      <c r="T7263" s="1">
        <v>13.59</v>
      </c>
      <c r="U7263">
        <v>2018</v>
      </c>
      <c r="V7263" s="14" t="str">
        <f t="shared" si="113"/>
        <v>05</v>
      </c>
      <c r="W7263" t="s">
        <v>11201</v>
      </c>
    </row>
    <row r="7264" spans="1:23" x14ac:dyDescent="0.35">
      <c r="A7264" s="1">
        <v>7263</v>
      </c>
      <c r="B7264" s="1" t="s">
        <v>9726</v>
      </c>
      <c r="C7264" s="2">
        <v>43292</v>
      </c>
      <c r="D7264" s="2">
        <v>43295</v>
      </c>
      <c r="E7264" s="1" t="s">
        <v>77</v>
      </c>
      <c r="F7264" s="1" t="s">
        <v>1231</v>
      </c>
      <c r="G7264" s="1" t="s">
        <v>1232</v>
      </c>
      <c r="H7264" s="1" t="s">
        <v>30</v>
      </c>
      <c r="I7264" s="1" t="s">
        <v>3319</v>
      </c>
      <c r="J7264" s="1" t="s">
        <v>2106</v>
      </c>
      <c r="K7264" s="1" t="s">
        <v>1711</v>
      </c>
      <c r="L7264" s="1" t="s">
        <v>1712</v>
      </c>
      <c r="M7264" s="1" t="s">
        <v>8131</v>
      </c>
      <c r="N7264" s="1" t="s">
        <v>42</v>
      </c>
      <c r="O7264" s="1" t="s">
        <v>344</v>
      </c>
      <c r="P7264" s="1" t="s">
        <v>8132</v>
      </c>
      <c r="Q7264" s="1">
        <v>263.58</v>
      </c>
      <c r="R7264" s="1">
        <v>1</v>
      </c>
      <c r="S7264" s="1">
        <v>0</v>
      </c>
      <c r="T7264" s="1">
        <v>65.88</v>
      </c>
      <c r="U7264">
        <v>2018</v>
      </c>
      <c r="V7264" s="14" t="str">
        <f t="shared" si="113"/>
        <v>07</v>
      </c>
      <c r="W7264" t="s">
        <v>11208</v>
      </c>
    </row>
    <row r="7265" spans="1:23" x14ac:dyDescent="0.35">
      <c r="A7265" s="1">
        <v>7264</v>
      </c>
      <c r="B7265" s="1" t="s">
        <v>9727</v>
      </c>
      <c r="C7265" s="2">
        <v>43600</v>
      </c>
      <c r="D7265" s="2">
        <v>43604</v>
      </c>
      <c r="E7265" s="1" t="s">
        <v>20</v>
      </c>
      <c r="F7265" s="1" t="s">
        <v>1560</v>
      </c>
      <c r="G7265" s="1" t="s">
        <v>1561</v>
      </c>
      <c r="H7265" s="1" t="s">
        <v>23</v>
      </c>
      <c r="I7265" s="1" t="s">
        <v>3793</v>
      </c>
      <c r="J7265" s="1" t="s">
        <v>2379</v>
      </c>
      <c r="K7265" s="1" t="s">
        <v>1737</v>
      </c>
      <c r="L7265" s="1" t="s">
        <v>55</v>
      </c>
      <c r="M7265" s="1" t="s">
        <v>2843</v>
      </c>
      <c r="N7265" s="1" t="s">
        <v>31</v>
      </c>
      <c r="O7265" s="1" t="s">
        <v>32</v>
      </c>
      <c r="P7265" s="1" t="s">
        <v>2844</v>
      </c>
      <c r="Q7265" s="1">
        <v>17.28</v>
      </c>
      <c r="R7265" s="1">
        <v>4</v>
      </c>
      <c r="S7265" s="1">
        <v>0.5</v>
      </c>
      <c r="T7265" s="1">
        <v>-13.200000000000001</v>
      </c>
      <c r="U7265">
        <v>2019</v>
      </c>
      <c r="V7265" s="14" t="str">
        <f t="shared" si="113"/>
        <v>05</v>
      </c>
      <c r="W7265" t="s">
        <v>11201</v>
      </c>
    </row>
    <row r="7266" spans="1:23" x14ac:dyDescent="0.35">
      <c r="A7266" s="1">
        <v>7265</v>
      </c>
      <c r="B7266" s="1" t="s">
        <v>9727</v>
      </c>
      <c r="C7266" s="2">
        <v>43600</v>
      </c>
      <c r="D7266" s="2">
        <v>43604</v>
      </c>
      <c r="E7266" s="1" t="s">
        <v>20</v>
      </c>
      <c r="F7266" s="1" t="s">
        <v>1560</v>
      </c>
      <c r="G7266" s="1" t="s">
        <v>1561</v>
      </c>
      <c r="H7266" s="1" t="s">
        <v>23</v>
      </c>
      <c r="I7266" s="1" t="s">
        <v>3793</v>
      </c>
      <c r="J7266" s="1" t="s">
        <v>2379</v>
      </c>
      <c r="K7266" s="1" t="s">
        <v>1737</v>
      </c>
      <c r="L7266" s="1" t="s">
        <v>55</v>
      </c>
      <c r="M7266" s="1" t="s">
        <v>1974</v>
      </c>
      <c r="N7266" s="1" t="s">
        <v>25</v>
      </c>
      <c r="O7266" s="1" t="s">
        <v>26</v>
      </c>
      <c r="P7266" s="1" t="s">
        <v>1975</v>
      </c>
      <c r="Q7266" s="1">
        <v>204.40800000000002</v>
      </c>
      <c r="R7266" s="1">
        <v>3</v>
      </c>
      <c r="S7266" s="1">
        <v>0.6</v>
      </c>
      <c r="T7266" s="1">
        <v>-276.01199999999994</v>
      </c>
      <c r="U7266">
        <v>2019</v>
      </c>
      <c r="V7266" s="14" t="str">
        <f t="shared" si="113"/>
        <v>05</v>
      </c>
      <c r="W7266" t="s">
        <v>11201</v>
      </c>
    </row>
    <row r="7267" spans="1:23" x14ac:dyDescent="0.35">
      <c r="A7267" s="1">
        <v>7266</v>
      </c>
      <c r="B7267" s="1" t="s">
        <v>9727</v>
      </c>
      <c r="C7267" s="2">
        <v>43600</v>
      </c>
      <c r="D7267" s="2">
        <v>43604</v>
      </c>
      <c r="E7267" s="1" t="s">
        <v>20</v>
      </c>
      <c r="F7267" s="1" t="s">
        <v>1560</v>
      </c>
      <c r="G7267" s="1" t="s">
        <v>1561</v>
      </c>
      <c r="H7267" s="1" t="s">
        <v>23</v>
      </c>
      <c r="I7267" s="1" t="s">
        <v>3793</v>
      </c>
      <c r="J7267" s="1" t="s">
        <v>2379</v>
      </c>
      <c r="K7267" s="1" t="s">
        <v>1737</v>
      </c>
      <c r="L7267" s="1" t="s">
        <v>55</v>
      </c>
      <c r="M7267" s="1" t="s">
        <v>7156</v>
      </c>
      <c r="N7267" s="1" t="s">
        <v>31</v>
      </c>
      <c r="O7267" s="1" t="s">
        <v>99</v>
      </c>
      <c r="P7267" s="1" t="s">
        <v>7157</v>
      </c>
      <c r="Q7267" s="1">
        <v>28.860000000000003</v>
      </c>
      <c r="R7267" s="1">
        <v>4</v>
      </c>
      <c r="S7267" s="1">
        <v>0.5</v>
      </c>
      <c r="T7267" s="1">
        <v>-23.700000000000003</v>
      </c>
      <c r="U7267">
        <v>2019</v>
      </c>
      <c r="V7267" s="14" t="str">
        <f t="shared" si="113"/>
        <v>05</v>
      </c>
      <c r="W7267" t="s">
        <v>11201</v>
      </c>
    </row>
    <row r="7268" spans="1:23" x14ac:dyDescent="0.35">
      <c r="A7268" s="1">
        <v>7267</v>
      </c>
      <c r="B7268" s="1" t="s">
        <v>9727</v>
      </c>
      <c r="C7268" s="2">
        <v>43600</v>
      </c>
      <c r="D7268" s="2">
        <v>43604</v>
      </c>
      <c r="E7268" s="1" t="s">
        <v>20</v>
      </c>
      <c r="F7268" s="1" t="s">
        <v>1560</v>
      </c>
      <c r="G7268" s="1" t="s">
        <v>1561</v>
      </c>
      <c r="H7268" s="1" t="s">
        <v>23</v>
      </c>
      <c r="I7268" s="1" t="s">
        <v>3793</v>
      </c>
      <c r="J7268" s="1" t="s">
        <v>2379</v>
      </c>
      <c r="K7268" s="1" t="s">
        <v>1737</v>
      </c>
      <c r="L7268" s="1" t="s">
        <v>55</v>
      </c>
      <c r="M7268" s="1" t="s">
        <v>3904</v>
      </c>
      <c r="N7268" s="1" t="s">
        <v>25</v>
      </c>
      <c r="O7268" s="1" t="s">
        <v>26</v>
      </c>
      <c r="P7268" s="1" t="s">
        <v>3905</v>
      </c>
      <c r="Q7268" s="1">
        <v>729.48</v>
      </c>
      <c r="R7268" s="1">
        <v>5</v>
      </c>
      <c r="S7268" s="1">
        <v>0.6</v>
      </c>
      <c r="T7268" s="1">
        <v>-492.42000000000007</v>
      </c>
      <c r="U7268">
        <v>2019</v>
      </c>
      <c r="V7268" s="14" t="str">
        <f t="shared" si="113"/>
        <v>05</v>
      </c>
      <c r="W7268" t="s">
        <v>11201</v>
      </c>
    </row>
    <row r="7269" spans="1:23" x14ac:dyDescent="0.35">
      <c r="A7269" s="1">
        <v>7268</v>
      </c>
      <c r="B7269" s="1" t="s">
        <v>9728</v>
      </c>
      <c r="C7269" s="2">
        <v>42666</v>
      </c>
      <c r="D7269" s="2">
        <v>42670</v>
      </c>
      <c r="E7269" s="1" t="s">
        <v>33</v>
      </c>
      <c r="F7269" s="1" t="s">
        <v>1593</v>
      </c>
      <c r="G7269" s="1" t="s">
        <v>1594</v>
      </c>
      <c r="H7269" s="1" t="s">
        <v>23</v>
      </c>
      <c r="I7269" s="1" t="s">
        <v>4349</v>
      </c>
      <c r="J7269" s="1" t="s">
        <v>1768</v>
      </c>
      <c r="K7269" s="1" t="s">
        <v>1737</v>
      </c>
      <c r="L7269" s="1" t="s">
        <v>55</v>
      </c>
      <c r="M7269" s="1" t="s">
        <v>4268</v>
      </c>
      <c r="N7269" s="1" t="s">
        <v>25</v>
      </c>
      <c r="O7269" s="1" t="s">
        <v>40</v>
      </c>
      <c r="P7269" s="1" t="s">
        <v>4269</v>
      </c>
      <c r="Q7269" s="1">
        <v>101.39999999999999</v>
      </c>
      <c r="R7269" s="1">
        <v>4</v>
      </c>
      <c r="S7269" s="1">
        <v>0</v>
      </c>
      <c r="T7269" s="1">
        <v>45.599999999999994</v>
      </c>
      <c r="U7269">
        <v>2016</v>
      </c>
      <c r="V7269" s="14" t="str">
        <f t="shared" si="113"/>
        <v>10</v>
      </c>
      <c r="W7269" t="s">
        <v>11211</v>
      </c>
    </row>
    <row r="7270" spans="1:23" x14ac:dyDescent="0.35">
      <c r="A7270" s="1">
        <v>1194</v>
      </c>
      <c r="B7270" s="1" t="s">
        <v>9729</v>
      </c>
      <c r="C7270" s="2">
        <v>43550</v>
      </c>
      <c r="D7270" s="2">
        <v>43552</v>
      </c>
      <c r="E7270" s="1" t="s">
        <v>77</v>
      </c>
      <c r="F7270" s="1" t="s">
        <v>110</v>
      </c>
      <c r="G7270" s="1" t="s">
        <v>111</v>
      </c>
      <c r="H7270" s="1" t="s">
        <v>23</v>
      </c>
      <c r="I7270" s="1" t="s">
        <v>9705</v>
      </c>
      <c r="J7270" s="1" t="s">
        <v>2348</v>
      </c>
      <c r="K7270" s="1" t="s">
        <v>1760</v>
      </c>
      <c r="L7270" s="1" t="s">
        <v>55</v>
      </c>
      <c r="M7270" s="1" t="s">
        <v>6799</v>
      </c>
      <c r="N7270" s="1" t="s">
        <v>31</v>
      </c>
      <c r="O7270" s="1" t="s">
        <v>45</v>
      </c>
      <c r="P7270" s="1" t="s">
        <v>6800</v>
      </c>
      <c r="Q7270" s="1">
        <v>186.78600000000003</v>
      </c>
      <c r="R7270" s="1">
        <v>3</v>
      </c>
      <c r="S7270" s="1">
        <v>0.1</v>
      </c>
      <c r="T7270" s="1">
        <v>-14.544000000000006</v>
      </c>
      <c r="U7270">
        <v>2019</v>
      </c>
      <c r="V7270" s="14" t="str">
        <f t="shared" si="113"/>
        <v>03</v>
      </c>
      <c r="W7270" t="s">
        <v>11202</v>
      </c>
    </row>
    <row r="7271" spans="1:23" x14ac:dyDescent="0.35">
      <c r="A7271" s="1">
        <v>1555</v>
      </c>
      <c r="B7271" s="1" t="s">
        <v>9730</v>
      </c>
      <c r="C7271" s="2">
        <v>42899</v>
      </c>
      <c r="D7271" s="2">
        <v>42903</v>
      </c>
      <c r="E7271" s="1" t="s">
        <v>33</v>
      </c>
      <c r="F7271" s="1" t="s">
        <v>997</v>
      </c>
      <c r="G7271" s="1" t="s">
        <v>998</v>
      </c>
      <c r="H7271" s="1" t="s">
        <v>23</v>
      </c>
      <c r="I7271" s="1" t="s">
        <v>9705</v>
      </c>
      <c r="J7271" s="1" t="s">
        <v>2348</v>
      </c>
      <c r="K7271" s="1" t="s">
        <v>1760</v>
      </c>
      <c r="L7271" s="1" t="s">
        <v>55</v>
      </c>
      <c r="M7271" s="1" t="s">
        <v>3375</v>
      </c>
      <c r="N7271" s="1" t="s">
        <v>31</v>
      </c>
      <c r="O7271" s="1" t="s">
        <v>37</v>
      </c>
      <c r="P7271" s="1" t="s">
        <v>3376</v>
      </c>
      <c r="Q7271" s="1">
        <v>714.20399999999995</v>
      </c>
      <c r="R7271" s="1">
        <v>4</v>
      </c>
      <c r="S7271" s="1">
        <v>0.1</v>
      </c>
      <c r="T7271" s="1">
        <v>309.44399999999996</v>
      </c>
      <c r="U7271">
        <v>2017</v>
      </c>
      <c r="V7271" s="14" t="str">
        <f t="shared" si="113"/>
        <v>06</v>
      </c>
      <c r="W7271" t="s">
        <v>11200</v>
      </c>
    </row>
    <row r="7272" spans="1:23" x14ac:dyDescent="0.35">
      <c r="A7272" s="1">
        <v>7271</v>
      </c>
      <c r="B7272" s="1" t="s">
        <v>5989</v>
      </c>
      <c r="C7272" s="2">
        <v>43085</v>
      </c>
      <c r="D7272" s="2">
        <v>43089</v>
      </c>
      <c r="E7272" s="1" t="s">
        <v>33</v>
      </c>
      <c r="F7272" s="1" t="s">
        <v>882</v>
      </c>
      <c r="G7272" s="1" t="s">
        <v>883</v>
      </c>
      <c r="H7272" s="1" t="s">
        <v>23</v>
      </c>
      <c r="I7272" s="1" t="s">
        <v>4120</v>
      </c>
      <c r="J7272" s="1" t="s">
        <v>2019</v>
      </c>
      <c r="K7272" s="1" t="s">
        <v>1737</v>
      </c>
      <c r="L7272" s="1" t="s">
        <v>55</v>
      </c>
      <c r="M7272" s="1" t="s">
        <v>1872</v>
      </c>
      <c r="N7272" s="1" t="s">
        <v>31</v>
      </c>
      <c r="O7272" s="1" t="s">
        <v>41</v>
      </c>
      <c r="P7272" s="1" t="s">
        <v>1873</v>
      </c>
      <c r="Q7272" s="1">
        <v>113.64000000000001</v>
      </c>
      <c r="R7272" s="1">
        <v>2</v>
      </c>
      <c r="S7272" s="1">
        <v>0</v>
      </c>
      <c r="T7272" s="1">
        <v>17.04</v>
      </c>
      <c r="U7272">
        <v>2017</v>
      </c>
      <c r="V7272" s="14" t="str">
        <f t="shared" si="113"/>
        <v>12</v>
      </c>
      <c r="W7272" t="s">
        <v>11199</v>
      </c>
    </row>
    <row r="7273" spans="1:23" x14ac:dyDescent="0.35">
      <c r="A7273" s="1">
        <v>7272</v>
      </c>
      <c r="B7273" s="1" t="s">
        <v>9731</v>
      </c>
      <c r="C7273" s="2">
        <v>42802</v>
      </c>
      <c r="D7273" s="2">
        <v>42806</v>
      </c>
      <c r="E7273" s="1" t="s">
        <v>33</v>
      </c>
      <c r="F7273" s="1" t="s">
        <v>1364</v>
      </c>
      <c r="G7273" s="1" t="s">
        <v>1365</v>
      </c>
      <c r="H7273" s="1" t="s">
        <v>23</v>
      </c>
      <c r="I7273" s="1" t="s">
        <v>3612</v>
      </c>
      <c r="J7273" s="1" t="s">
        <v>2019</v>
      </c>
      <c r="K7273" s="1" t="s">
        <v>1737</v>
      </c>
      <c r="L7273" s="1" t="s">
        <v>55</v>
      </c>
      <c r="M7273" s="1" t="s">
        <v>2696</v>
      </c>
      <c r="N7273" s="1" t="s">
        <v>31</v>
      </c>
      <c r="O7273" s="1" t="s">
        <v>37</v>
      </c>
      <c r="P7273" s="1" t="s">
        <v>2697</v>
      </c>
      <c r="Q7273" s="1">
        <v>603.72</v>
      </c>
      <c r="R7273" s="1">
        <v>5</v>
      </c>
      <c r="S7273" s="1">
        <v>0.1</v>
      </c>
      <c r="T7273" s="1">
        <v>-6.7800000000000011</v>
      </c>
      <c r="U7273">
        <v>2017</v>
      </c>
      <c r="V7273" s="14" t="str">
        <f t="shared" si="113"/>
        <v>03</v>
      </c>
      <c r="W7273" t="s">
        <v>11202</v>
      </c>
    </row>
    <row r="7274" spans="1:23" x14ac:dyDescent="0.35">
      <c r="A7274" s="1">
        <v>7273</v>
      </c>
      <c r="B7274" s="1" t="s">
        <v>9732</v>
      </c>
      <c r="C7274" s="2">
        <v>42991</v>
      </c>
      <c r="D7274" s="2">
        <v>42996</v>
      </c>
      <c r="E7274" s="1" t="s">
        <v>33</v>
      </c>
      <c r="F7274" s="1" t="s">
        <v>979</v>
      </c>
      <c r="G7274" s="1" t="s">
        <v>980</v>
      </c>
      <c r="H7274" s="1" t="s">
        <v>30</v>
      </c>
      <c r="I7274" s="1" t="s">
        <v>2472</v>
      </c>
      <c r="J7274" s="1" t="s">
        <v>1803</v>
      </c>
      <c r="K7274" s="1" t="s">
        <v>1804</v>
      </c>
      <c r="L7274" s="1" t="s">
        <v>24</v>
      </c>
      <c r="M7274" s="1" t="s">
        <v>1896</v>
      </c>
      <c r="N7274" s="1" t="s">
        <v>31</v>
      </c>
      <c r="O7274" s="1" t="s">
        <v>41</v>
      </c>
      <c r="P7274" s="1" t="s">
        <v>1897</v>
      </c>
      <c r="Q7274" s="1">
        <v>30.150000000000002</v>
      </c>
      <c r="R7274" s="1">
        <v>3</v>
      </c>
      <c r="S7274" s="1">
        <v>0</v>
      </c>
      <c r="T7274" s="1">
        <v>14.76</v>
      </c>
      <c r="U7274">
        <v>2017</v>
      </c>
      <c r="V7274" s="14" t="str">
        <f t="shared" si="113"/>
        <v>09</v>
      </c>
      <c r="W7274" t="s">
        <v>11206</v>
      </c>
    </row>
    <row r="7275" spans="1:23" x14ac:dyDescent="0.35">
      <c r="A7275" s="1">
        <v>7274</v>
      </c>
      <c r="B7275" s="1" t="s">
        <v>9732</v>
      </c>
      <c r="C7275" s="2">
        <v>42991</v>
      </c>
      <c r="D7275" s="2">
        <v>42996</v>
      </c>
      <c r="E7275" s="1" t="s">
        <v>33</v>
      </c>
      <c r="F7275" s="1" t="s">
        <v>979</v>
      </c>
      <c r="G7275" s="1" t="s">
        <v>980</v>
      </c>
      <c r="H7275" s="1" t="s">
        <v>30</v>
      </c>
      <c r="I7275" s="1" t="s">
        <v>2472</v>
      </c>
      <c r="J7275" s="1" t="s">
        <v>1803</v>
      </c>
      <c r="K7275" s="1" t="s">
        <v>1804</v>
      </c>
      <c r="L7275" s="1" t="s">
        <v>24</v>
      </c>
      <c r="M7275" s="1" t="s">
        <v>547</v>
      </c>
      <c r="N7275" s="1" t="s">
        <v>42</v>
      </c>
      <c r="O7275" s="1" t="s">
        <v>43</v>
      </c>
      <c r="P7275" s="1" t="s">
        <v>1725</v>
      </c>
      <c r="Q7275" s="1">
        <v>496.584</v>
      </c>
      <c r="R7275" s="1">
        <v>4</v>
      </c>
      <c r="S7275" s="1">
        <v>0.1</v>
      </c>
      <c r="T7275" s="1">
        <v>-27.696000000000002</v>
      </c>
      <c r="U7275">
        <v>2017</v>
      </c>
      <c r="V7275" s="14" t="str">
        <f t="shared" si="113"/>
        <v>09</v>
      </c>
      <c r="W7275" t="s">
        <v>11206</v>
      </c>
    </row>
    <row r="7276" spans="1:23" x14ac:dyDescent="0.35">
      <c r="A7276" s="1">
        <v>7275</v>
      </c>
      <c r="B7276" s="1" t="s">
        <v>9733</v>
      </c>
      <c r="C7276" s="2">
        <v>42620</v>
      </c>
      <c r="D7276" s="2">
        <v>42625</v>
      </c>
      <c r="E7276" s="1" t="s">
        <v>33</v>
      </c>
      <c r="F7276" s="1" t="s">
        <v>34</v>
      </c>
      <c r="G7276" s="1" t="s">
        <v>35</v>
      </c>
      <c r="H7276" s="1" t="s">
        <v>23</v>
      </c>
      <c r="I7276" s="1" t="s">
        <v>5392</v>
      </c>
      <c r="J7276" s="1" t="s">
        <v>1710</v>
      </c>
      <c r="K7276" s="1" t="s">
        <v>1711</v>
      </c>
      <c r="L7276" s="1" t="s">
        <v>1712</v>
      </c>
      <c r="M7276" s="1" t="s">
        <v>9734</v>
      </c>
      <c r="N7276" s="1" t="s">
        <v>31</v>
      </c>
      <c r="O7276" s="1" t="s">
        <v>45</v>
      </c>
      <c r="P7276" s="1" t="s">
        <v>9735</v>
      </c>
      <c r="Q7276" s="1">
        <v>1119.3600000000001</v>
      </c>
      <c r="R7276" s="1">
        <v>2</v>
      </c>
      <c r="S7276" s="1">
        <v>0</v>
      </c>
      <c r="T7276" s="1">
        <v>246.24</v>
      </c>
      <c r="U7276">
        <v>2016</v>
      </c>
      <c r="V7276" s="14" t="str">
        <f t="shared" si="113"/>
        <v>09</v>
      </c>
      <c r="W7276" t="s">
        <v>11206</v>
      </c>
    </row>
    <row r="7277" spans="1:23" x14ac:dyDescent="0.35">
      <c r="A7277" s="1">
        <v>7276</v>
      </c>
      <c r="B7277" s="1" t="s">
        <v>9736</v>
      </c>
      <c r="C7277" s="2">
        <v>43641</v>
      </c>
      <c r="D7277" s="2">
        <v>43646</v>
      </c>
      <c r="E7277" s="1" t="s">
        <v>33</v>
      </c>
      <c r="F7277" s="1" t="s">
        <v>422</v>
      </c>
      <c r="G7277" s="1" t="s">
        <v>423</v>
      </c>
      <c r="H7277" s="1" t="s">
        <v>23</v>
      </c>
      <c r="I7277" s="1" t="s">
        <v>9737</v>
      </c>
      <c r="J7277" s="1" t="s">
        <v>1768</v>
      </c>
      <c r="K7277" s="1" t="s">
        <v>1737</v>
      </c>
      <c r="L7277" s="1" t="s">
        <v>55</v>
      </c>
      <c r="M7277" s="1" t="s">
        <v>5452</v>
      </c>
      <c r="N7277" s="1" t="s">
        <v>42</v>
      </c>
      <c r="O7277" s="1" t="s">
        <v>43</v>
      </c>
      <c r="P7277" s="1" t="s">
        <v>5453</v>
      </c>
      <c r="Q7277" s="1">
        <v>124.59299999999999</v>
      </c>
      <c r="R7277" s="1">
        <v>2</v>
      </c>
      <c r="S7277" s="1">
        <v>0.15</v>
      </c>
      <c r="T7277" s="1">
        <v>39.573000000000008</v>
      </c>
      <c r="U7277">
        <v>2019</v>
      </c>
      <c r="V7277" s="14" t="str">
        <f t="shared" si="113"/>
        <v>06</v>
      </c>
      <c r="W7277" t="s">
        <v>11200</v>
      </c>
    </row>
    <row r="7278" spans="1:23" x14ac:dyDescent="0.35">
      <c r="A7278" s="1">
        <v>7277</v>
      </c>
      <c r="B7278" s="1" t="s">
        <v>9736</v>
      </c>
      <c r="C7278" s="2">
        <v>43641</v>
      </c>
      <c r="D7278" s="2">
        <v>43646</v>
      </c>
      <c r="E7278" s="1" t="s">
        <v>33</v>
      </c>
      <c r="F7278" s="1" t="s">
        <v>422</v>
      </c>
      <c r="G7278" s="1" t="s">
        <v>423</v>
      </c>
      <c r="H7278" s="1" t="s">
        <v>23</v>
      </c>
      <c r="I7278" s="1" t="s">
        <v>9737</v>
      </c>
      <c r="J7278" s="1" t="s">
        <v>1768</v>
      </c>
      <c r="K7278" s="1" t="s">
        <v>1737</v>
      </c>
      <c r="L7278" s="1" t="s">
        <v>55</v>
      </c>
      <c r="M7278" s="1" t="s">
        <v>7721</v>
      </c>
      <c r="N7278" s="1" t="s">
        <v>42</v>
      </c>
      <c r="O7278" s="1" t="s">
        <v>344</v>
      </c>
      <c r="P7278" s="1" t="s">
        <v>7722</v>
      </c>
      <c r="Q7278" s="1">
        <v>286.00799999999998</v>
      </c>
      <c r="R7278" s="1">
        <v>2</v>
      </c>
      <c r="S7278" s="1">
        <v>0.15</v>
      </c>
      <c r="T7278" s="1">
        <v>63.887999999999984</v>
      </c>
      <c r="U7278">
        <v>2019</v>
      </c>
      <c r="V7278" s="14" t="str">
        <f t="shared" si="113"/>
        <v>06</v>
      </c>
      <c r="W7278" t="s">
        <v>11200</v>
      </c>
    </row>
    <row r="7279" spans="1:23" x14ac:dyDescent="0.35">
      <c r="A7279" s="1">
        <v>7278</v>
      </c>
      <c r="B7279" s="1" t="s">
        <v>9736</v>
      </c>
      <c r="C7279" s="2">
        <v>43641</v>
      </c>
      <c r="D7279" s="2">
        <v>43646</v>
      </c>
      <c r="E7279" s="1" t="s">
        <v>33</v>
      </c>
      <c r="F7279" s="1" t="s">
        <v>422</v>
      </c>
      <c r="G7279" s="1" t="s">
        <v>423</v>
      </c>
      <c r="H7279" s="1" t="s">
        <v>23</v>
      </c>
      <c r="I7279" s="1" t="s">
        <v>9737</v>
      </c>
      <c r="J7279" s="1" t="s">
        <v>1768</v>
      </c>
      <c r="K7279" s="1" t="s">
        <v>1737</v>
      </c>
      <c r="L7279" s="1" t="s">
        <v>55</v>
      </c>
      <c r="M7279" s="1" t="s">
        <v>9738</v>
      </c>
      <c r="N7279" s="1" t="s">
        <v>31</v>
      </c>
      <c r="O7279" s="1" t="s">
        <v>179</v>
      </c>
      <c r="P7279" s="1" t="s">
        <v>9739</v>
      </c>
      <c r="Q7279" s="1">
        <v>71.730000000000018</v>
      </c>
      <c r="R7279" s="1">
        <v>3</v>
      </c>
      <c r="S7279" s="1">
        <v>0</v>
      </c>
      <c r="T7279" s="1">
        <v>15.75</v>
      </c>
      <c r="U7279">
        <v>2019</v>
      </c>
      <c r="V7279" s="14" t="str">
        <f t="shared" si="113"/>
        <v>06</v>
      </c>
      <c r="W7279" t="s">
        <v>11200</v>
      </c>
    </row>
    <row r="7280" spans="1:23" x14ac:dyDescent="0.35">
      <c r="A7280" s="1">
        <v>7279</v>
      </c>
      <c r="B7280" s="1" t="s">
        <v>9740</v>
      </c>
      <c r="C7280" s="2">
        <v>42672</v>
      </c>
      <c r="D7280" s="2">
        <v>42678</v>
      </c>
      <c r="E7280" s="1" t="s">
        <v>33</v>
      </c>
      <c r="F7280" s="1" t="s">
        <v>1502</v>
      </c>
      <c r="G7280" s="1" t="s">
        <v>1503</v>
      </c>
      <c r="H7280" s="1" t="s">
        <v>54</v>
      </c>
      <c r="I7280" s="1" t="s">
        <v>2189</v>
      </c>
      <c r="J7280" s="1" t="s">
        <v>2189</v>
      </c>
      <c r="K7280" s="1" t="s">
        <v>1760</v>
      </c>
      <c r="L7280" s="1" t="s">
        <v>55</v>
      </c>
      <c r="M7280" s="1" t="s">
        <v>6223</v>
      </c>
      <c r="N7280" s="1" t="s">
        <v>25</v>
      </c>
      <c r="O7280" s="1" t="s">
        <v>40</v>
      </c>
      <c r="P7280" s="1" t="s">
        <v>6224</v>
      </c>
      <c r="Q7280" s="1">
        <v>217.89000000000001</v>
      </c>
      <c r="R7280" s="1">
        <v>5</v>
      </c>
      <c r="S7280" s="1">
        <v>0.1</v>
      </c>
      <c r="T7280" s="1">
        <v>-9.8100000000000023</v>
      </c>
      <c r="U7280">
        <v>2016</v>
      </c>
      <c r="V7280" s="14" t="str">
        <f t="shared" si="113"/>
        <v>10</v>
      </c>
      <c r="W7280" t="s">
        <v>11211</v>
      </c>
    </row>
    <row r="7281" spans="1:23" x14ac:dyDescent="0.35">
      <c r="A7281" s="1">
        <v>7280</v>
      </c>
      <c r="B7281" s="1" t="s">
        <v>9740</v>
      </c>
      <c r="C7281" s="2">
        <v>42672</v>
      </c>
      <c r="D7281" s="2">
        <v>42678</v>
      </c>
      <c r="E7281" s="1" t="s">
        <v>33</v>
      </c>
      <c r="F7281" s="1" t="s">
        <v>1502</v>
      </c>
      <c r="G7281" s="1" t="s">
        <v>1503</v>
      </c>
      <c r="H7281" s="1" t="s">
        <v>54</v>
      </c>
      <c r="I7281" s="1" t="s">
        <v>2189</v>
      </c>
      <c r="J7281" s="1" t="s">
        <v>2189</v>
      </c>
      <c r="K7281" s="1" t="s">
        <v>1760</v>
      </c>
      <c r="L7281" s="1" t="s">
        <v>55</v>
      </c>
      <c r="M7281" s="1" t="s">
        <v>2422</v>
      </c>
      <c r="N7281" s="1" t="s">
        <v>31</v>
      </c>
      <c r="O7281" s="1" t="s">
        <v>41</v>
      </c>
      <c r="P7281" s="1" t="s">
        <v>2423</v>
      </c>
      <c r="Q7281" s="1">
        <v>35.585999999999999</v>
      </c>
      <c r="R7281" s="1">
        <v>2</v>
      </c>
      <c r="S7281" s="1">
        <v>0.1</v>
      </c>
      <c r="T7281" s="1">
        <v>12.605999999999998</v>
      </c>
      <c r="U7281">
        <v>2016</v>
      </c>
      <c r="V7281" s="14" t="str">
        <f t="shared" si="113"/>
        <v>10</v>
      </c>
      <c r="W7281" t="s">
        <v>11211</v>
      </c>
    </row>
    <row r="7282" spans="1:23" x14ac:dyDescent="0.35">
      <c r="A7282" s="1">
        <v>7281</v>
      </c>
      <c r="B7282" s="1" t="s">
        <v>9740</v>
      </c>
      <c r="C7282" s="2">
        <v>42672</v>
      </c>
      <c r="D7282" s="2">
        <v>42678</v>
      </c>
      <c r="E7282" s="1" t="s">
        <v>33</v>
      </c>
      <c r="F7282" s="1" t="s">
        <v>1502</v>
      </c>
      <c r="G7282" s="1" t="s">
        <v>1503</v>
      </c>
      <c r="H7282" s="1" t="s">
        <v>54</v>
      </c>
      <c r="I7282" s="1" t="s">
        <v>2189</v>
      </c>
      <c r="J7282" s="1" t="s">
        <v>2189</v>
      </c>
      <c r="K7282" s="1" t="s">
        <v>1760</v>
      </c>
      <c r="L7282" s="1" t="s">
        <v>55</v>
      </c>
      <c r="M7282" s="1" t="s">
        <v>1939</v>
      </c>
      <c r="N7282" s="1" t="s">
        <v>31</v>
      </c>
      <c r="O7282" s="1" t="s">
        <v>44</v>
      </c>
      <c r="P7282" s="1" t="s">
        <v>1940</v>
      </c>
      <c r="Q7282" s="1">
        <v>31.266000000000002</v>
      </c>
      <c r="R7282" s="1">
        <v>6</v>
      </c>
      <c r="S7282" s="1">
        <v>0.1</v>
      </c>
      <c r="T7282" s="1">
        <v>5.8859999999999992</v>
      </c>
      <c r="U7282">
        <v>2016</v>
      </c>
      <c r="V7282" s="14" t="str">
        <f t="shared" si="113"/>
        <v>10</v>
      </c>
      <c r="W7282" t="s">
        <v>11211</v>
      </c>
    </row>
    <row r="7283" spans="1:23" x14ac:dyDescent="0.35">
      <c r="A7283" s="1">
        <v>7033</v>
      </c>
      <c r="B7283" s="1" t="s">
        <v>7935</v>
      </c>
      <c r="C7283" s="2">
        <v>42384</v>
      </c>
      <c r="D7283" s="2">
        <v>42387</v>
      </c>
      <c r="E7283" s="1" t="s">
        <v>77</v>
      </c>
      <c r="F7283" s="1" t="s">
        <v>1387</v>
      </c>
      <c r="G7283" s="1" t="s">
        <v>1388</v>
      </c>
      <c r="H7283" s="1" t="s">
        <v>54</v>
      </c>
      <c r="I7283" s="1" t="s">
        <v>9720</v>
      </c>
      <c r="J7283" s="1" t="s">
        <v>2160</v>
      </c>
      <c r="K7283" s="1" t="s">
        <v>1737</v>
      </c>
      <c r="L7283" s="1" t="s">
        <v>55</v>
      </c>
      <c r="M7283" s="1" t="s">
        <v>8683</v>
      </c>
      <c r="N7283" s="1" t="s">
        <v>25</v>
      </c>
      <c r="O7283" s="1" t="s">
        <v>26</v>
      </c>
      <c r="P7283" s="1" t="s">
        <v>8684</v>
      </c>
      <c r="Q7283" s="1">
        <v>652.31999999999994</v>
      </c>
      <c r="R7283" s="1">
        <v>2</v>
      </c>
      <c r="S7283" s="1">
        <v>0.1</v>
      </c>
      <c r="T7283" s="1">
        <v>7.1999999999999886</v>
      </c>
      <c r="U7283">
        <v>2016</v>
      </c>
      <c r="V7283" s="14" t="str">
        <f t="shared" si="113"/>
        <v>01</v>
      </c>
      <c r="W7283" t="s">
        <v>11204</v>
      </c>
    </row>
    <row r="7284" spans="1:23" x14ac:dyDescent="0.35">
      <c r="A7284" s="1">
        <v>2060</v>
      </c>
      <c r="B7284" s="1" t="s">
        <v>4505</v>
      </c>
      <c r="C7284" s="2">
        <v>43775</v>
      </c>
      <c r="D7284" s="2">
        <v>43780</v>
      </c>
      <c r="E7284" s="1" t="s">
        <v>33</v>
      </c>
      <c r="F7284" s="1" t="s">
        <v>1030</v>
      </c>
      <c r="G7284" s="1" t="s">
        <v>1031</v>
      </c>
      <c r="H7284" s="1" t="s">
        <v>30</v>
      </c>
      <c r="I7284" s="1" t="s">
        <v>9741</v>
      </c>
      <c r="J7284" s="1" t="s">
        <v>2160</v>
      </c>
      <c r="K7284" s="1" t="s">
        <v>1737</v>
      </c>
      <c r="L7284" s="1" t="s">
        <v>55</v>
      </c>
      <c r="M7284" s="1" t="s">
        <v>3358</v>
      </c>
      <c r="N7284" s="1" t="s">
        <v>31</v>
      </c>
      <c r="O7284" s="1" t="s">
        <v>44</v>
      </c>
      <c r="P7284" s="1" t="s">
        <v>3359</v>
      </c>
      <c r="Q7284" s="1">
        <v>98.4</v>
      </c>
      <c r="R7284" s="1">
        <v>2</v>
      </c>
      <c r="S7284" s="1">
        <v>0</v>
      </c>
      <c r="T7284" s="1">
        <v>42.3</v>
      </c>
      <c r="U7284">
        <v>2019</v>
      </c>
      <c r="V7284" s="14" t="str">
        <f t="shared" si="113"/>
        <v>11</v>
      </c>
      <c r="W7284" t="s">
        <v>11198</v>
      </c>
    </row>
    <row r="7285" spans="1:23" x14ac:dyDescent="0.35">
      <c r="A7285" s="1">
        <v>4931</v>
      </c>
      <c r="B7285" s="1" t="s">
        <v>9742</v>
      </c>
      <c r="C7285" s="2">
        <v>43440</v>
      </c>
      <c r="D7285" s="2">
        <v>43446</v>
      </c>
      <c r="E7285" s="1" t="s">
        <v>33</v>
      </c>
      <c r="F7285" s="1" t="s">
        <v>1292</v>
      </c>
      <c r="G7285" s="1" t="s">
        <v>1293</v>
      </c>
      <c r="H7285" s="1" t="s">
        <v>54</v>
      </c>
      <c r="I7285" s="1" t="s">
        <v>9741</v>
      </c>
      <c r="J7285" s="1" t="s">
        <v>2160</v>
      </c>
      <c r="K7285" s="1" t="s">
        <v>1737</v>
      </c>
      <c r="L7285" s="1" t="s">
        <v>55</v>
      </c>
      <c r="M7285" s="1" t="s">
        <v>2505</v>
      </c>
      <c r="N7285" s="1" t="s">
        <v>31</v>
      </c>
      <c r="O7285" s="1" t="s">
        <v>44</v>
      </c>
      <c r="P7285" s="1" t="s">
        <v>2506</v>
      </c>
      <c r="Q7285" s="1">
        <v>72</v>
      </c>
      <c r="R7285" s="1">
        <v>5</v>
      </c>
      <c r="S7285" s="1">
        <v>0</v>
      </c>
      <c r="T7285" s="1">
        <v>3.5999999999999996</v>
      </c>
      <c r="U7285">
        <v>2018</v>
      </c>
      <c r="V7285" s="14" t="str">
        <f t="shared" si="113"/>
        <v>12</v>
      </c>
      <c r="W7285" t="s">
        <v>11199</v>
      </c>
    </row>
    <row r="7286" spans="1:23" x14ac:dyDescent="0.35">
      <c r="A7286" s="1">
        <v>7285</v>
      </c>
      <c r="B7286" s="1" t="s">
        <v>9743</v>
      </c>
      <c r="C7286" s="2">
        <v>43381</v>
      </c>
      <c r="D7286" s="2">
        <v>43388</v>
      </c>
      <c r="E7286" s="1" t="s">
        <v>33</v>
      </c>
      <c r="F7286" s="1" t="s">
        <v>1585</v>
      </c>
      <c r="G7286" s="1" t="s">
        <v>1586</v>
      </c>
      <c r="H7286" s="1" t="s">
        <v>23</v>
      </c>
      <c r="I7286" s="1" t="s">
        <v>7631</v>
      </c>
      <c r="J7286" s="1" t="s">
        <v>1710</v>
      </c>
      <c r="K7286" s="1" t="s">
        <v>1711</v>
      </c>
      <c r="L7286" s="1" t="s">
        <v>1712</v>
      </c>
      <c r="M7286" s="1" t="s">
        <v>4243</v>
      </c>
      <c r="N7286" s="1" t="s">
        <v>42</v>
      </c>
      <c r="O7286" s="1" t="s">
        <v>43</v>
      </c>
      <c r="P7286" s="1" t="s">
        <v>4244</v>
      </c>
      <c r="Q7286" s="1">
        <v>163.5</v>
      </c>
      <c r="R7286" s="1">
        <v>2</v>
      </c>
      <c r="S7286" s="1">
        <v>0</v>
      </c>
      <c r="T7286" s="1">
        <v>31.02</v>
      </c>
      <c r="U7286">
        <v>2018</v>
      </c>
      <c r="V7286" s="14" t="str">
        <f t="shared" si="113"/>
        <v>10</v>
      </c>
      <c r="W7286" t="s">
        <v>11211</v>
      </c>
    </row>
    <row r="7287" spans="1:23" x14ac:dyDescent="0.35">
      <c r="A7287" s="1">
        <v>7286</v>
      </c>
      <c r="B7287" s="1" t="s">
        <v>9744</v>
      </c>
      <c r="C7287" s="2">
        <v>43765</v>
      </c>
      <c r="D7287" s="2">
        <v>43769</v>
      </c>
      <c r="E7287" s="1" t="s">
        <v>33</v>
      </c>
      <c r="F7287" s="1" t="s">
        <v>602</v>
      </c>
      <c r="G7287" s="1" t="s">
        <v>603</v>
      </c>
      <c r="H7287" s="1" t="s">
        <v>30</v>
      </c>
      <c r="I7287" s="1" t="s">
        <v>1699</v>
      </c>
      <c r="J7287" s="1" t="s">
        <v>2106</v>
      </c>
      <c r="K7287" s="1" t="s">
        <v>1711</v>
      </c>
      <c r="L7287" s="1" t="s">
        <v>1712</v>
      </c>
      <c r="M7287" s="1" t="s">
        <v>3913</v>
      </c>
      <c r="N7287" s="1" t="s">
        <v>31</v>
      </c>
      <c r="O7287" s="1" t="s">
        <v>179</v>
      </c>
      <c r="P7287" s="1" t="s">
        <v>3914</v>
      </c>
      <c r="Q7287" s="1">
        <v>141.47999999999999</v>
      </c>
      <c r="R7287" s="1">
        <v>4</v>
      </c>
      <c r="S7287" s="1">
        <v>0</v>
      </c>
      <c r="T7287" s="1">
        <v>9.84</v>
      </c>
      <c r="U7287">
        <v>2019</v>
      </c>
      <c r="V7287" s="14" t="str">
        <f t="shared" si="113"/>
        <v>10</v>
      </c>
      <c r="W7287" t="s">
        <v>11211</v>
      </c>
    </row>
    <row r="7288" spans="1:23" x14ac:dyDescent="0.35">
      <c r="A7288" s="1">
        <v>7287</v>
      </c>
      <c r="B7288" s="1" t="s">
        <v>9744</v>
      </c>
      <c r="C7288" s="2">
        <v>43765</v>
      </c>
      <c r="D7288" s="2">
        <v>43769</v>
      </c>
      <c r="E7288" s="1" t="s">
        <v>33</v>
      </c>
      <c r="F7288" s="1" t="s">
        <v>602</v>
      </c>
      <c r="G7288" s="1" t="s">
        <v>603</v>
      </c>
      <c r="H7288" s="1" t="s">
        <v>30</v>
      </c>
      <c r="I7288" s="1" t="s">
        <v>1699</v>
      </c>
      <c r="J7288" s="1" t="s">
        <v>2106</v>
      </c>
      <c r="K7288" s="1" t="s">
        <v>1711</v>
      </c>
      <c r="L7288" s="1" t="s">
        <v>1712</v>
      </c>
      <c r="M7288" s="1" t="s">
        <v>9745</v>
      </c>
      <c r="N7288" s="1" t="s">
        <v>42</v>
      </c>
      <c r="O7288" s="1" t="s">
        <v>43</v>
      </c>
      <c r="P7288" s="1" t="s">
        <v>9746</v>
      </c>
      <c r="Q7288" s="1">
        <v>223.82999999999996</v>
      </c>
      <c r="R7288" s="1">
        <v>3</v>
      </c>
      <c r="S7288" s="1">
        <v>0</v>
      </c>
      <c r="T7288" s="1">
        <v>58.14</v>
      </c>
      <c r="U7288">
        <v>2019</v>
      </c>
      <c r="V7288" s="14" t="str">
        <f t="shared" si="113"/>
        <v>10</v>
      </c>
      <c r="W7288" t="s">
        <v>11211</v>
      </c>
    </row>
    <row r="7289" spans="1:23" x14ac:dyDescent="0.35">
      <c r="A7289" s="1">
        <v>7288</v>
      </c>
      <c r="B7289" s="1" t="s">
        <v>9744</v>
      </c>
      <c r="C7289" s="2">
        <v>43765</v>
      </c>
      <c r="D7289" s="2">
        <v>43769</v>
      </c>
      <c r="E7289" s="1" t="s">
        <v>33</v>
      </c>
      <c r="F7289" s="1" t="s">
        <v>602</v>
      </c>
      <c r="G7289" s="1" t="s">
        <v>603</v>
      </c>
      <c r="H7289" s="1" t="s">
        <v>30</v>
      </c>
      <c r="I7289" s="1" t="s">
        <v>1699</v>
      </c>
      <c r="J7289" s="1" t="s">
        <v>2106</v>
      </c>
      <c r="K7289" s="1" t="s">
        <v>1711</v>
      </c>
      <c r="L7289" s="1" t="s">
        <v>1712</v>
      </c>
      <c r="M7289" s="1" t="s">
        <v>5187</v>
      </c>
      <c r="N7289" s="1" t="s">
        <v>25</v>
      </c>
      <c r="O7289" s="1" t="s">
        <v>26</v>
      </c>
      <c r="P7289" s="1" t="s">
        <v>5188</v>
      </c>
      <c r="Q7289" s="1">
        <v>877.02</v>
      </c>
      <c r="R7289" s="1">
        <v>2</v>
      </c>
      <c r="S7289" s="1">
        <v>0</v>
      </c>
      <c r="T7289" s="1">
        <v>394.62</v>
      </c>
      <c r="U7289">
        <v>2019</v>
      </c>
      <c r="V7289" s="14" t="str">
        <f t="shared" si="113"/>
        <v>10</v>
      </c>
      <c r="W7289" t="s">
        <v>11211</v>
      </c>
    </row>
    <row r="7290" spans="1:23" x14ac:dyDescent="0.35">
      <c r="A7290" s="1">
        <v>3363</v>
      </c>
      <c r="B7290" s="1" t="s">
        <v>9444</v>
      </c>
      <c r="C7290" s="2">
        <v>43331</v>
      </c>
      <c r="D7290" s="2">
        <v>43336</v>
      </c>
      <c r="E7290" s="1" t="s">
        <v>33</v>
      </c>
      <c r="F7290" s="1" t="s">
        <v>1404</v>
      </c>
      <c r="G7290" s="1" t="s">
        <v>1405</v>
      </c>
      <c r="H7290" s="1" t="s">
        <v>23</v>
      </c>
      <c r="I7290" s="1" t="s">
        <v>9747</v>
      </c>
      <c r="J7290" s="1" t="s">
        <v>1759</v>
      </c>
      <c r="K7290" s="1" t="s">
        <v>1760</v>
      </c>
      <c r="L7290" s="1" t="s">
        <v>55</v>
      </c>
      <c r="M7290" s="1" t="s">
        <v>5917</v>
      </c>
      <c r="N7290" s="1" t="s">
        <v>31</v>
      </c>
      <c r="O7290" s="1" t="s">
        <v>37</v>
      </c>
      <c r="P7290" s="1" t="s">
        <v>5918</v>
      </c>
      <c r="Q7290" s="1">
        <v>31.428000000000001</v>
      </c>
      <c r="R7290" s="1">
        <v>2</v>
      </c>
      <c r="S7290" s="1">
        <v>0.1</v>
      </c>
      <c r="T7290" s="1">
        <v>-2.4720000000000004</v>
      </c>
      <c r="U7290">
        <v>2018</v>
      </c>
      <c r="V7290" s="14" t="str">
        <f t="shared" si="113"/>
        <v>08</v>
      </c>
      <c r="W7290" t="s">
        <v>11194</v>
      </c>
    </row>
    <row r="7291" spans="1:23" x14ac:dyDescent="0.35">
      <c r="A7291" s="1">
        <v>7290</v>
      </c>
      <c r="B7291" s="1" t="s">
        <v>9748</v>
      </c>
      <c r="C7291" s="2">
        <v>43265</v>
      </c>
      <c r="D7291" s="2">
        <v>43271</v>
      </c>
      <c r="E7291" s="1" t="s">
        <v>33</v>
      </c>
      <c r="F7291" s="1" t="s">
        <v>637</v>
      </c>
      <c r="G7291" s="1" t="s">
        <v>638</v>
      </c>
      <c r="H7291" s="1" t="s">
        <v>23</v>
      </c>
      <c r="I7291" s="1" t="s">
        <v>6981</v>
      </c>
      <c r="J7291" s="1" t="s">
        <v>2210</v>
      </c>
      <c r="K7291" s="1" t="s">
        <v>1737</v>
      </c>
      <c r="L7291" s="1" t="s">
        <v>55</v>
      </c>
      <c r="M7291" s="1" t="s">
        <v>6665</v>
      </c>
      <c r="N7291" s="1" t="s">
        <v>25</v>
      </c>
      <c r="O7291" s="1" t="s">
        <v>27</v>
      </c>
      <c r="P7291" s="1" t="s">
        <v>6666</v>
      </c>
      <c r="Q7291" s="1">
        <v>1032.48</v>
      </c>
      <c r="R7291" s="1">
        <v>8</v>
      </c>
      <c r="S7291" s="1">
        <v>0.1</v>
      </c>
      <c r="T7291" s="1">
        <v>298.07999999999993</v>
      </c>
      <c r="U7291">
        <v>2018</v>
      </c>
      <c r="V7291" s="14" t="str">
        <f t="shared" si="113"/>
        <v>06</v>
      </c>
      <c r="W7291" t="s">
        <v>11200</v>
      </c>
    </row>
    <row r="7292" spans="1:23" x14ac:dyDescent="0.35">
      <c r="A7292" s="1">
        <v>7291</v>
      </c>
      <c r="B7292" s="1" t="s">
        <v>9748</v>
      </c>
      <c r="C7292" s="2">
        <v>43265</v>
      </c>
      <c r="D7292" s="2">
        <v>43271</v>
      </c>
      <c r="E7292" s="1" t="s">
        <v>33</v>
      </c>
      <c r="F7292" s="1" t="s">
        <v>637</v>
      </c>
      <c r="G7292" s="1" t="s">
        <v>638</v>
      </c>
      <c r="H7292" s="1" t="s">
        <v>23</v>
      </c>
      <c r="I7292" s="1" t="s">
        <v>6981</v>
      </c>
      <c r="J7292" s="1" t="s">
        <v>2210</v>
      </c>
      <c r="K7292" s="1" t="s">
        <v>1737</v>
      </c>
      <c r="L7292" s="1" t="s">
        <v>55</v>
      </c>
      <c r="M7292" s="1" t="s">
        <v>4451</v>
      </c>
      <c r="N7292" s="1" t="s">
        <v>25</v>
      </c>
      <c r="O7292" s="1" t="s">
        <v>40</v>
      </c>
      <c r="P7292" s="1" t="s">
        <v>4452</v>
      </c>
      <c r="Q7292" s="1">
        <v>151.10999999999999</v>
      </c>
      <c r="R7292" s="1">
        <v>3</v>
      </c>
      <c r="S7292" s="1">
        <v>0</v>
      </c>
      <c r="T7292" s="1">
        <v>46.800000000000004</v>
      </c>
      <c r="U7292">
        <v>2018</v>
      </c>
      <c r="V7292" s="14" t="str">
        <f t="shared" si="113"/>
        <v>06</v>
      </c>
      <c r="W7292" t="s">
        <v>11200</v>
      </c>
    </row>
    <row r="7293" spans="1:23" x14ac:dyDescent="0.35">
      <c r="A7293" s="1">
        <v>7292</v>
      </c>
      <c r="B7293" s="1" t="s">
        <v>9748</v>
      </c>
      <c r="C7293" s="2">
        <v>43265</v>
      </c>
      <c r="D7293" s="2">
        <v>43271</v>
      </c>
      <c r="E7293" s="1" t="s">
        <v>33</v>
      </c>
      <c r="F7293" s="1" t="s">
        <v>637</v>
      </c>
      <c r="G7293" s="1" t="s">
        <v>638</v>
      </c>
      <c r="H7293" s="1" t="s">
        <v>23</v>
      </c>
      <c r="I7293" s="1" t="s">
        <v>6981</v>
      </c>
      <c r="J7293" s="1" t="s">
        <v>2210</v>
      </c>
      <c r="K7293" s="1" t="s">
        <v>1737</v>
      </c>
      <c r="L7293" s="1" t="s">
        <v>55</v>
      </c>
      <c r="M7293" s="1" t="s">
        <v>5050</v>
      </c>
      <c r="N7293" s="1" t="s">
        <v>31</v>
      </c>
      <c r="O7293" s="1" t="s">
        <v>41</v>
      </c>
      <c r="P7293" s="1" t="s">
        <v>5051</v>
      </c>
      <c r="Q7293" s="1">
        <v>185.28</v>
      </c>
      <c r="R7293" s="1">
        <v>4</v>
      </c>
      <c r="S7293" s="1">
        <v>0</v>
      </c>
      <c r="T7293" s="1">
        <v>48.12</v>
      </c>
      <c r="U7293">
        <v>2018</v>
      </c>
      <c r="V7293" s="14" t="str">
        <f t="shared" si="113"/>
        <v>06</v>
      </c>
      <c r="W7293" t="s">
        <v>11200</v>
      </c>
    </row>
    <row r="7294" spans="1:23" x14ac:dyDescent="0.35">
      <c r="A7294" s="1">
        <v>7293</v>
      </c>
      <c r="B7294" s="1" t="s">
        <v>9749</v>
      </c>
      <c r="C7294" s="2">
        <v>43688</v>
      </c>
      <c r="D7294" s="2">
        <v>43689</v>
      </c>
      <c r="E7294" s="1" t="s">
        <v>77</v>
      </c>
      <c r="F7294" s="1" t="s">
        <v>1681</v>
      </c>
      <c r="G7294" s="1" t="s">
        <v>1682</v>
      </c>
      <c r="H7294" s="1" t="s">
        <v>30</v>
      </c>
      <c r="I7294" s="1" t="s">
        <v>1942</v>
      </c>
      <c r="J7294" s="1" t="s">
        <v>1942</v>
      </c>
      <c r="K7294" s="1" t="s">
        <v>1943</v>
      </c>
      <c r="L7294" s="1" t="s">
        <v>55</v>
      </c>
      <c r="M7294" s="1" t="s">
        <v>2425</v>
      </c>
      <c r="N7294" s="1" t="s">
        <v>31</v>
      </c>
      <c r="O7294" s="1" t="s">
        <v>41</v>
      </c>
      <c r="P7294" s="1" t="s">
        <v>2426</v>
      </c>
      <c r="Q7294" s="1">
        <v>97.32</v>
      </c>
      <c r="R7294" s="1">
        <v>2</v>
      </c>
      <c r="S7294" s="1">
        <v>0</v>
      </c>
      <c r="T7294" s="1">
        <v>17.46</v>
      </c>
      <c r="U7294">
        <v>2019</v>
      </c>
      <c r="V7294" s="14" t="str">
        <f t="shared" si="113"/>
        <v>08</v>
      </c>
      <c r="W7294" t="s">
        <v>11194</v>
      </c>
    </row>
    <row r="7295" spans="1:23" x14ac:dyDescent="0.35">
      <c r="A7295" s="1">
        <v>7294</v>
      </c>
      <c r="B7295" s="1" t="s">
        <v>9749</v>
      </c>
      <c r="C7295" s="2">
        <v>43688</v>
      </c>
      <c r="D7295" s="2">
        <v>43689</v>
      </c>
      <c r="E7295" s="1" t="s">
        <v>77</v>
      </c>
      <c r="F7295" s="1" t="s">
        <v>1681</v>
      </c>
      <c r="G7295" s="1" t="s">
        <v>1682</v>
      </c>
      <c r="H7295" s="1" t="s">
        <v>30</v>
      </c>
      <c r="I7295" s="1" t="s">
        <v>1942</v>
      </c>
      <c r="J7295" s="1" t="s">
        <v>1942</v>
      </c>
      <c r="K7295" s="1" t="s">
        <v>1943</v>
      </c>
      <c r="L7295" s="1" t="s">
        <v>55</v>
      </c>
      <c r="M7295" s="1" t="s">
        <v>3609</v>
      </c>
      <c r="N7295" s="1" t="s">
        <v>31</v>
      </c>
      <c r="O7295" s="1" t="s">
        <v>41</v>
      </c>
      <c r="P7295" s="1" t="s">
        <v>3610</v>
      </c>
      <c r="Q7295" s="1">
        <v>49.5</v>
      </c>
      <c r="R7295" s="1">
        <v>1</v>
      </c>
      <c r="S7295" s="1">
        <v>0</v>
      </c>
      <c r="T7295" s="1">
        <v>16.32</v>
      </c>
      <c r="U7295">
        <v>2019</v>
      </c>
      <c r="V7295" s="14" t="str">
        <f t="shared" si="113"/>
        <v>08</v>
      </c>
      <c r="W7295" t="s">
        <v>11194</v>
      </c>
    </row>
    <row r="7296" spans="1:23" x14ac:dyDescent="0.35">
      <c r="A7296" s="1">
        <v>7295</v>
      </c>
      <c r="B7296" s="1" t="s">
        <v>7030</v>
      </c>
      <c r="C7296" s="2">
        <v>43751</v>
      </c>
      <c r="D7296" s="2">
        <v>43754</v>
      </c>
      <c r="E7296" s="1" t="s">
        <v>77</v>
      </c>
      <c r="F7296" s="1" t="s">
        <v>582</v>
      </c>
      <c r="G7296" s="1" t="s">
        <v>583</v>
      </c>
      <c r="H7296" s="1" t="s">
        <v>30</v>
      </c>
      <c r="I7296" s="1" t="s">
        <v>9010</v>
      </c>
      <c r="J7296" s="1" t="s">
        <v>1768</v>
      </c>
      <c r="K7296" s="1" t="s">
        <v>1737</v>
      </c>
      <c r="L7296" s="1" t="s">
        <v>55</v>
      </c>
      <c r="M7296" s="1" t="s">
        <v>9225</v>
      </c>
      <c r="N7296" s="1" t="s">
        <v>42</v>
      </c>
      <c r="O7296" s="1" t="s">
        <v>212</v>
      </c>
      <c r="P7296" s="1" t="s">
        <v>9226</v>
      </c>
      <c r="Q7296" s="1">
        <v>1138.8300000000002</v>
      </c>
      <c r="R7296" s="1">
        <v>5</v>
      </c>
      <c r="S7296" s="1">
        <v>0.15</v>
      </c>
      <c r="T7296" s="1">
        <v>187.52999999999992</v>
      </c>
      <c r="U7296">
        <v>2019</v>
      </c>
      <c r="V7296" s="14" t="str">
        <f t="shared" si="113"/>
        <v>10</v>
      </c>
      <c r="W7296" t="s">
        <v>11211</v>
      </c>
    </row>
    <row r="7297" spans="1:23" x14ac:dyDescent="0.35">
      <c r="A7297" s="1">
        <v>7296</v>
      </c>
      <c r="B7297" s="1" t="s">
        <v>7030</v>
      </c>
      <c r="C7297" s="2">
        <v>43751</v>
      </c>
      <c r="D7297" s="2">
        <v>43754</v>
      </c>
      <c r="E7297" s="1" t="s">
        <v>77</v>
      </c>
      <c r="F7297" s="1" t="s">
        <v>582</v>
      </c>
      <c r="G7297" s="1" t="s">
        <v>583</v>
      </c>
      <c r="H7297" s="1" t="s">
        <v>30</v>
      </c>
      <c r="I7297" s="1" t="s">
        <v>9010</v>
      </c>
      <c r="J7297" s="1" t="s">
        <v>1768</v>
      </c>
      <c r="K7297" s="1" t="s">
        <v>1737</v>
      </c>
      <c r="L7297" s="1" t="s">
        <v>55</v>
      </c>
      <c r="M7297" s="1" t="s">
        <v>2787</v>
      </c>
      <c r="N7297" s="1" t="s">
        <v>31</v>
      </c>
      <c r="O7297" s="1" t="s">
        <v>37</v>
      </c>
      <c r="P7297" s="1" t="s">
        <v>2788</v>
      </c>
      <c r="Q7297" s="1">
        <v>129.51900000000001</v>
      </c>
      <c r="R7297" s="1">
        <v>3</v>
      </c>
      <c r="S7297" s="1">
        <v>0.1</v>
      </c>
      <c r="T7297" s="1">
        <v>11.439</v>
      </c>
      <c r="U7297">
        <v>2019</v>
      </c>
      <c r="V7297" s="14" t="str">
        <f t="shared" si="113"/>
        <v>10</v>
      </c>
      <c r="W7297" t="s">
        <v>11211</v>
      </c>
    </row>
    <row r="7298" spans="1:23" x14ac:dyDescent="0.35">
      <c r="A7298" s="1">
        <v>7297</v>
      </c>
      <c r="B7298" s="1" t="s">
        <v>9750</v>
      </c>
      <c r="C7298" s="2">
        <v>43041</v>
      </c>
      <c r="D7298" s="2">
        <v>43045</v>
      </c>
      <c r="E7298" s="1" t="s">
        <v>33</v>
      </c>
      <c r="F7298" s="1" t="s">
        <v>1372</v>
      </c>
      <c r="G7298" s="1" t="s">
        <v>1373</v>
      </c>
      <c r="H7298" s="1" t="s">
        <v>30</v>
      </c>
      <c r="I7298" s="1" t="s">
        <v>4294</v>
      </c>
      <c r="J7298" s="1" t="s">
        <v>1750</v>
      </c>
      <c r="K7298" s="1" t="s">
        <v>1737</v>
      </c>
      <c r="L7298" s="1" t="s">
        <v>55</v>
      </c>
      <c r="M7298" s="1" t="s">
        <v>3509</v>
      </c>
      <c r="N7298" s="1" t="s">
        <v>31</v>
      </c>
      <c r="O7298" s="1" t="s">
        <v>99</v>
      </c>
      <c r="P7298" s="1" t="s">
        <v>3510</v>
      </c>
      <c r="Q7298" s="1">
        <v>48.779999999999994</v>
      </c>
      <c r="R7298" s="1">
        <v>6</v>
      </c>
      <c r="S7298" s="1">
        <v>0.5</v>
      </c>
      <c r="T7298" s="1">
        <v>0</v>
      </c>
      <c r="U7298">
        <v>2017</v>
      </c>
      <c r="V7298" s="14" t="str">
        <f t="shared" si="113"/>
        <v>11</v>
      </c>
      <c r="W7298" t="s">
        <v>11198</v>
      </c>
    </row>
    <row r="7299" spans="1:23" x14ac:dyDescent="0.35">
      <c r="A7299" s="1">
        <v>7298</v>
      </c>
      <c r="B7299" s="1" t="s">
        <v>9751</v>
      </c>
      <c r="C7299" s="2">
        <v>42451</v>
      </c>
      <c r="D7299" s="2">
        <v>42455</v>
      </c>
      <c r="E7299" s="1" t="s">
        <v>33</v>
      </c>
      <c r="F7299" s="1" t="s">
        <v>968</v>
      </c>
      <c r="G7299" s="1" t="s">
        <v>969</v>
      </c>
      <c r="H7299" s="1" t="s">
        <v>30</v>
      </c>
      <c r="I7299" s="1" t="s">
        <v>5202</v>
      </c>
      <c r="J7299" s="1" t="s">
        <v>5203</v>
      </c>
      <c r="K7299" s="1" t="s">
        <v>3349</v>
      </c>
      <c r="L7299" s="1" t="s">
        <v>55</v>
      </c>
      <c r="M7299" s="1" t="s">
        <v>5408</v>
      </c>
      <c r="N7299" s="1" t="s">
        <v>31</v>
      </c>
      <c r="O7299" s="1" t="s">
        <v>41</v>
      </c>
      <c r="P7299" s="1" t="s">
        <v>5409</v>
      </c>
      <c r="Q7299" s="1">
        <v>26.400000000000002</v>
      </c>
      <c r="R7299" s="1">
        <v>2</v>
      </c>
      <c r="S7299" s="1">
        <v>0</v>
      </c>
      <c r="T7299" s="1">
        <v>0.48</v>
      </c>
      <c r="U7299">
        <v>2016</v>
      </c>
      <c r="V7299" s="14" t="str">
        <f t="shared" ref="V7299:V7362" si="114">TEXT(C7299,"mm")</f>
        <v>03</v>
      </c>
      <c r="W7299" t="s">
        <v>11202</v>
      </c>
    </row>
    <row r="7300" spans="1:23" x14ac:dyDescent="0.35">
      <c r="A7300" s="1">
        <v>7299</v>
      </c>
      <c r="B7300" s="1" t="s">
        <v>9752</v>
      </c>
      <c r="C7300" s="2">
        <v>43256</v>
      </c>
      <c r="D7300" s="2">
        <v>43261</v>
      </c>
      <c r="E7300" s="1" t="s">
        <v>33</v>
      </c>
      <c r="F7300" s="1" t="s">
        <v>1338</v>
      </c>
      <c r="G7300" s="1" t="s">
        <v>1339</v>
      </c>
      <c r="H7300" s="1" t="s">
        <v>23</v>
      </c>
      <c r="I7300" s="1" t="s">
        <v>6589</v>
      </c>
      <c r="J7300" s="1" t="s">
        <v>1736</v>
      </c>
      <c r="K7300" s="1" t="s">
        <v>1737</v>
      </c>
      <c r="L7300" s="1" t="s">
        <v>55</v>
      </c>
      <c r="M7300" s="1" t="s">
        <v>2692</v>
      </c>
      <c r="N7300" s="1" t="s">
        <v>31</v>
      </c>
      <c r="O7300" s="1" t="s">
        <v>44</v>
      </c>
      <c r="P7300" s="1" t="s">
        <v>2693</v>
      </c>
      <c r="Q7300" s="1">
        <v>18.090000000000003</v>
      </c>
      <c r="R7300" s="1">
        <v>3</v>
      </c>
      <c r="S7300" s="1">
        <v>0</v>
      </c>
      <c r="T7300" s="1">
        <v>5.58</v>
      </c>
      <c r="U7300">
        <v>2018</v>
      </c>
      <c r="V7300" s="14" t="str">
        <f t="shared" si="114"/>
        <v>06</v>
      </c>
      <c r="W7300" t="s">
        <v>11200</v>
      </c>
    </row>
    <row r="7301" spans="1:23" x14ac:dyDescent="0.35">
      <c r="A7301" s="1">
        <v>7300</v>
      </c>
      <c r="B7301" s="1" t="s">
        <v>9753</v>
      </c>
      <c r="C7301" s="2">
        <v>43007</v>
      </c>
      <c r="D7301" s="2">
        <v>43013</v>
      </c>
      <c r="E7301" s="1" t="s">
        <v>33</v>
      </c>
      <c r="F7301" s="1" t="s">
        <v>498</v>
      </c>
      <c r="G7301" s="1" t="s">
        <v>499</v>
      </c>
      <c r="H7301" s="1" t="s">
        <v>23</v>
      </c>
      <c r="I7301" s="1" t="s">
        <v>7765</v>
      </c>
      <c r="J7301" s="1" t="s">
        <v>7766</v>
      </c>
      <c r="K7301" s="1" t="s">
        <v>1778</v>
      </c>
      <c r="L7301" s="1" t="s">
        <v>24</v>
      </c>
      <c r="M7301" s="1" t="s">
        <v>6058</v>
      </c>
      <c r="N7301" s="1" t="s">
        <v>31</v>
      </c>
      <c r="O7301" s="1" t="s">
        <v>44</v>
      </c>
      <c r="P7301" s="1" t="s">
        <v>6059</v>
      </c>
      <c r="Q7301" s="1">
        <v>151.65</v>
      </c>
      <c r="R7301" s="1">
        <v>3</v>
      </c>
      <c r="S7301" s="1">
        <v>0</v>
      </c>
      <c r="T7301" s="1">
        <v>16.650000000000002</v>
      </c>
      <c r="U7301">
        <v>2017</v>
      </c>
      <c r="V7301" s="14" t="str">
        <f t="shared" si="114"/>
        <v>09</v>
      </c>
      <c r="W7301" t="s">
        <v>11206</v>
      </c>
    </row>
    <row r="7302" spans="1:23" x14ac:dyDescent="0.35">
      <c r="A7302" s="1">
        <v>7301</v>
      </c>
      <c r="B7302" s="1" t="s">
        <v>9754</v>
      </c>
      <c r="C7302" s="2">
        <v>43787</v>
      </c>
      <c r="D7302" s="2">
        <v>43789</v>
      </c>
      <c r="E7302" s="1" t="s">
        <v>20</v>
      </c>
      <c r="F7302" s="1" t="s">
        <v>1426</v>
      </c>
      <c r="G7302" s="1" t="s">
        <v>1427</v>
      </c>
      <c r="H7302" s="1" t="s">
        <v>23</v>
      </c>
      <c r="I7302" s="1" t="s">
        <v>9755</v>
      </c>
      <c r="J7302" s="1" t="s">
        <v>2019</v>
      </c>
      <c r="K7302" s="1" t="s">
        <v>1737</v>
      </c>
      <c r="L7302" s="1" t="s">
        <v>55</v>
      </c>
      <c r="M7302" s="1" t="s">
        <v>2664</v>
      </c>
      <c r="N7302" s="1" t="s">
        <v>31</v>
      </c>
      <c r="O7302" s="1" t="s">
        <v>74</v>
      </c>
      <c r="P7302" s="1" t="s">
        <v>2665</v>
      </c>
      <c r="Q7302" s="1">
        <v>9.8999999999999986</v>
      </c>
      <c r="R7302" s="1">
        <v>1</v>
      </c>
      <c r="S7302" s="1">
        <v>0</v>
      </c>
      <c r="T7302" s="1">
        <v>3.96</v>
      </c>
      <c r="U7302">
        <v>2019</v>
      </c>
      <c r="V7302" s="14" t="str">
        <f t="shared" si="114"/>
        <v>11</v>
      </c>
      <c r="W7302" t="s">
        <v>11198</v>
      </c>
    </row>
    <row r="7303" spans="1:23" x14ac:dyDescent="0.35">
      <c r="A7303" s="1">
        <v>7302</v>
      </c>
      <c r="B7303" s="1" t="s">
        <v>9756</v>
      </c>
      <c r="C7303" s="2">
        <v>43432</v>
      </c>
      <c r="D7303" s="2">
        <v>43435</v>
      </c>
      <c r="E7303" s="1" t="s">
        <v>20</v>
      </c>
      <c r="F7303" s="1" t="s">
        <v>158</v>
      </c>
      <c r="G7303" s="1" t="s">
        <v>159</v>
      </c>
      <c r="H7303" s="1" t="s">
        <v>23</v>
      </c>
      <c r="I7303" s="1" t="s">
        <v>1942</v>
      </c>
      <c r="J7303" s="1" t="s">
        <v>1942</v>
      </c>
      <c r="K7303" s="1" t="s">
        <v>1943</v>
      </c>
      <c r="L7303" s="1" t="s">
        <v>55</v>
      </c>
      <c r="M7303" s="1" t="s">
        <v>3909</v>
      </c>
      <c r="N7303" s="1" t="s">
        <v>42</v>
      </c>
      <c r="O7303" s="1" t="s">
        <v>344</v>
      </c>
      <c r="P7303" s="1" t="s">
        <v>3910</v>
      </c>
      <c r="Q7303" s="1">
        <v>497.15999999999997</v>
      </c>
      <c r="R7303" s="1">
        <v>4</v>
      </c>
      <c r="S7303" s="1">
        <v>0</v>
      </c>
      <c r="T7303" s="1">
        <v>168.96</v>
      </c>
      <c r="U7303">
        <v>2018</v>
      </c>
      <c r="V7303" s="14" t="str">
        <f t="shared" si="114"/>
        <v>11</v>
      </c>
      <c r="W7303" t="s">
        <v>11198</v>
      </c>
    </row>
    <row r="7304" spans="1:23" x14ac:dyDescent="0.35">
      <c r="A7304" s="1">
        <v>7303</v>
      </c>
      <c r="B7304" s="1" t="s">
        <v>9757</v>
      </c>
      <c r="C7304" s="2">
        <v>43236</v>
      </c>
      <c r="D7304" s="2">
        <v>43240</v>
      </c>
      <c r="E7304" s="1" t="s">
        <v>33</v>
      </c>
      <c r="F7304" s="1" t="s">
        <v>1585</v>
      </c>
      <c r="G7304" s="1" t="s">
        <v>1586</v>
      </c>
      <c r="H7304" s="1" t="s">
        <v>23</v>
      </c>
      <c r="I7304" s="1" t="s">
        <v>5997</v>
      </c>
      <c r="J7304" s="1" t="s">
        <v>1782</v>
      </c>
      <c r="K7304" s="1" t="s">
        <v>1760</v>
      </c>
      <c r="L7304" s="1" t="s">
        <v>55</v>
      </c>
      <c r="M7304" s="1" t="s">
        <v>2524</v>
      </c>
      <c r="N7304" s="1" t="s">
        <v>31</v>
      </c>
      <c r="O7304" s="1" t="s">
        <v>44</v>
      </c>
      <c r="P7304" s="1" t="s">
        <v>2525</v>
      </c>
      <c r="Q7304" s="1">
        <v>87.480000000000018</v>
      </c>
      <c r="R7304" s="1">
        <v>3</v>
      </c>
      <c r="S7304" s="1">
        <v>0</v>
      </c>
      <c r="T7304" s="1">
        <v>25.29</v>
      </c>
      <c r="U7304">
        <v>2018</v>
      </c>
      <c r="V7304" s="14" t="str">
        <f t="shared" si="114"/>
        <v>05</v>
      </c>
      <c r="W7304" t="s">
        <v>11201</v>
      </c>
    </row>
    <row r="7305" spans="1:23" x14ac:dyDescent="0.35">
      <c r="A7305" s="1">
        <v>7304</v>
      </c>
      <c r="B7305" s="1" t="s">
        <v>9758</v>
      </c>
      <c r="C7305" s="2">
        <v>43419</v>
      </c>
      <c r="D7305" s="2">
        <v>43423</v>
      </c>
      <c r="E7305" s="1" t="s">
        <v>33</v>
      </c>
      <c r="F7305" s="1" t="s">
        <v>1274</v>
      </c>
      <c r="G7305" s="1" t="s">
        <v>1275</v>
      </c>
      <c r="H7305" s="1" t="s">
        <v>23</v>
      </c>
      <c r="I7305" s="1" t="s">
        <v>4657</v>
      </c>
      <c r="J7305" s="1" t="s">
        <v>2563</v>
      </c>
      <c r="K7305" s="1" t="s">
        <v>1737</v>
      </c>
      <c r="L7305" s="1" t="s">
        <v>55</v>
      </c>
      <c r="M7305" s="1" t="s">
        <v>7072</v>
      </c>
      <c r="N7305" s="1" t="s">
        <v>25</v>
      </c>
      <c r="O7305" s="1" t="s">
        <v>27</v>
      </c>
      <c r="P7305" s="1" t="s">
        <v>7073</v>
      </c>
      <c r="Q7305" s="1">
        <v>95.76</v>
      </c>
      <c r="R7305" s="1">
        <v>3</v>
      </c>
      <c r="S7305" s="1">
        <v>0.6</v>
      </c>
      <c r="T7305" s="1">
        <v>-102.96</v>
      </c>
      <c r="U7305">
        <v>2018</v>
      </c>
      <c r="V7305" s="14" t="str">
        <f t="shared" si="114"/>
        <v>11</v>
      </c>
      <c r="W7305" t="s">
        <v>11198</v>
      </c>
    </row>
    <row r="7306" spans="1:23" x14ac:dyDescent="0.35">
      <c r="A7306" s="1">
        <v>7305</v>
      </c>
      <c r="B7306" s="1" t="s">
        <v>9759</v>
      </c>
      <c r="C7306" s="2">
        <v>43328</v>
      </c>
      <c r="D7306" s="2">
        <v>43333</v>
      </c>
      <c r="E7306" s="1" t="s">
        <v>33</v>
      </c>
      <c r="F7306" s="1" t="s">
        <v>515</v>
      </c>
      <c r="G7306" s="1" t="s">
        <v>516</v>
      </c>
      <c r="H7306" s="1" t="s">
        <v>23</v>
      </c>
      <c r="I7306" s="1" t="s">
        <v>2492</v>
      </c>
      <c r="J7306" s="1" t="s">
        <v>1768</v>
      </c>
      <c r="K7306" s="1" t="s">
        <v>1737</v>
      </c>
      <c r="L7306" s="1" t="s">
        <v>55</v>
      </c>
      <c r="M7306" s="1" t="s">
        <v>6253</v>
      </c>
      <c r="N7306" s="1" t="s">
        <v>31</v>
      </c>
      <c r="O7306" s="1" t="s">
        <v>44</v>
      </c>
      <c r="P7306" s="1" t="s">
        <v>6254</v>
      </c>
      <c r="Q7306" s="1">
        <v>27.450000000000003</v>
      </c>
      <c r="R7306" s="1">
        <v>1</v>
      </c>
      <c r="S7306" s="1">
        <v>0</v>
      </c>
      <c r="T7306" s="1">
        <v>7.68</v>
      </c>
      <c r="U7306">
        <v>2018</v>
      </c>
      <c r="V7306" s="14" t="str">
        <f t="shared" si="114"/>
        <v>08</v>
      </c>
      <c r="W7306" t="s">
        <v>11194</v>
      </c>
    </row>
    <row r="7307" spans="1:23" x14ac:dyDescent="0.35">
      <c r="A7307" s="1">
        <v>7306</v>
      </c>
      <c r="B7307" s="1" t="s">
        <v>9759</v>
      </c>
      <c r="C7307" s="2">
        <v>43328</v>
      </c>
      <c r="D7307" s="2">
        <v>43333</v>
      </c>
      <c r="E7307" s="1" t="s">
        <v>33</v>
      </c>
      <c r="F7307" s="1" t="s">
        <v>515</v>
      </c>
      <c r="G7307" s="1" t="s">
        <v>516</v>
      </c>
      <c r="H7307" s="1" t="s">
        <v>23</v>
      </c>
      <c r="I7307" s="1" t="s">
        <v>2492</v>
      </c>
      <c r="J7307" s="1" t="s">
        <v>1768</v>
      </c>
      <c r="K7307" s="1" t="s">
        <v>1737</v>
      </c>
      <c r="L7307" s="1" t="s">
        <v>55</v>
      </c>
      <c r="M7307" s="1" t="s">
        <v>6481</v>
      </c>
      <c r="N7307" s="1" t="s">
        <v>25</v>
      </c>
      <c r="O7307" s="1" t="s">
        <v>36</v>
      </c>
      <c r="P7307" s="1" t="s">
        <v>6482</v>
      </c>
      <c r="Q7307" s="1">
        <v>1184.3909999999996</v>
      </c>
      <c r="R7307" s="1">
        <v>6</v>
      </c>
      <c r="S7307" s="1">
        <v>0.35</v>
      </c>
      <c r="T7307" s="1">
        <v>-182.34899999999976</v>
      </c>
      <c r="U7307">
        <v>2018</v>
      </c>
      <c r="V7307" s="14" t="str">
        <f t="shared" si="114"/>
        <v>08</v>
      </c>
      <c r="W7307" t="s">
        <v>11194</v>
      </c>
    </row>
    <row r="7308" spans="1:23" x14ac:dyDescent="0.35">
      <c r="A7308" s="1">
        <v>7307</v>
      </c>
      <c r="B7308" s="1" t="s">
        <v>9760</v>
      </c>
      <c r="C7308" s="2">
        <v>42641</v>
      </c>
      <c r="D7308" s="2">
        <v>42647</v>
      </c>
      <c r="E7308" s="1" t="s">
        <v>33</v>
      </c>
      <c r="F7308" s="1" t="s">
        <v>785</v>
      </c>
      <c r="G7308" s="1" t="s">
        <v>786</v>
      </c>
      <c r="H7308" s="1" t="s">
        <v>30</v>
      </c>
      <c r="I7308" s="1" t="s">
        <v>1931</v>
      </c>
      <c r="J7308" s="1" t="s">
        <v>1932</v>
      </c>
      <c r="K7308" s="1" t="s">
        <v>1737</v>
      </c>
      <c r="L7308" s="1" t="s">
        <v>55</v>
      </c>
      <c r="M7308" s="1" t="s">
        <v>9551</v>
      </c>
      <c r="N7308" s="1" t="s">
        <v>31</v>
      </c>
      <c r="O7308" s="1" t="s">
        <v>45</v>
      </c>
      <c r="P7308" s="1" t="s">
        <v>9552</v>
      </c>
      <c r="Q7308" s="1">
        <v>507.49200000000002</v>
      </c>
      <c r="R7308" s="1">
        <v>2</v>
      </c>
      <c r="S7308" s="1">
        <v>0.1</v>
      </c>
      <c r="T7308" s="1">
        <v>-4.8000000000001819E-2</v>
      </c>
      <c r="U7308">
        <v>2016</v>
      </c>
      <c r="V7308" s="14" t="str">
        <f t="shared" si="114"/>
        <v>09</v>
      </c>
      <c r="W7308" t="s">
        <v>11206</v>
      </c>
    </row>
    <row r="7309" spans="1:23" x14ac:dyDescent="0.35">
      <c r="A7309" s="1">
        <v>3364</v>
      </c>
      <c r="B7309" s="1" t="s">
        <v>9444</v>
      </c>
      <c r="C7309" s="2">
        <v>43331</v>
      </c>
      <c r="D7309" s="2">
        <v>43336</v>
      </c>
      <c r="E7309" s="1" t="s">
        <v>33</v>
      </c>
      <c r="F7309" s="1" t="s">
        <v>1404</v>
      </c>
      <c r="G7309" s="1" t="s">
        <v>1405</v>
      </c>
      <c r="H7309" s="1" t="s">
        <v>23</v>
      </c>
      <c r="I7309" s="1" t="s">
        <v>9747</v>
      </c>
      <c r="J7309" s="1" t="s">
        <v>1759</v>
      </c>
      <c r="K7309" s="1" t="s">
        <v>1760</v>
      </c>
      <c r="L7309" s="1" t="s">
        <v>55</v>
      </c>
      <c r="M7309" s="1" t="s">
        <v>6655</v>
      </c>
      <c r="N7309" s="1" t="s">
        <v>31</v>
      </c>
      <c r="O7309" s="1" t="s">
        <v>179</v>
      </c>
      <c r="P7309" s="1" t="s">
        <v>6656</v>
      </c>
      <c r="Q7309" s="1">
        <v>303.02999999999997</v>
      </c>
      <c r="R7309" s="1">
        <v>7</v>
      </c>
      <c r="S7309" s="1">
        <v>0</v>
      </c>
      <c r="T7309" s="1">
        <v>142.38</v>
      </c>
      <c r="U7309">
        <v>2018</v>
      </c>
      <c r="V7309" s="14" t="str">
        <f t="shared" si="114"/>
        <v>08</v>
      </c>
      <c r="W7309" t="s">
        <v>11194</v>
      </c>
    </row>
    <row r="7310" spans="1:23" x14ac:dyDescent="0.35">
      <c r="A7310" s="1">
        <v>3365</v>
      </c>
      <c r="B7310" s="1" t="s">
        <v>9444</v>
      </c>
      <c r="C7310" s="2">
        <v>43331</v>
      </c>
      <c r="D7310" s="2">
        <v>43336</v>
      </c>
      <c r="E7310" s="1" t="s">
        <v>33</v>
      </c>
      <c r="F7310" s="1" t="s">
        <v>1404</v>
      </c>
      <c r="G7310" s="1" t="s">
        <v>1405</v>
      </c>
      <c r="H7310" s="1" t="s">
        <v>23</v>
      </c>
      <c r="I7310" s="1" t="s">
        <v>9747</v>
      </c>
      <c r="J7310" s="1" t="s">
        <v>1759</v>
      </c>
      <c r="K7310" s="1" t="s">
        <v>1760</v>
      </c>
      <c r="L7310" s="1" t="s">
        <v>55</v>
      </c>
      <c r="M7310" s="1" t="s">
        <v>2267</v>
      </c>
      <c r="N7310" s="1" t="s">
        <v>31</v>
      </c>
      <c r="O7310" s="1" t="s">
        <v>37</v>
      </c>
      <c r="P7310" s="1" t="s">
        <v>2268</v>
      </c>
      <c r="Q7310" s="1">
        <v>344.54699999999991</v>
      </c>
      <c r="R7310" s="1">
        <v>7</v>
      </c>
      <c r="S7310" s="1">
        <v>0.1</v>
      </c>
      <c r="T7310" s="1">
        <v>-6.2999999999995282E-2</v>
      </c>
      <c r="U7310">
        <v>2018</v>
      </c>
      <c r="V7310" s="14" t="str">
        <f t="shared" si="114"/>
        <v>08</v>
      </c>
      <c r="W7310" t="s">
        <v>11194</v>
      </c>
    </row>
    <row r="7311" spans="1:23" x14ac:dyDescent="0.35">
      <c r="A7311" s="1">
        <v>5245</v>
      </c>
      <c r="B7311" s="1" t="s">
        <v>9761</v>
      </c>
      <c r="C7311" s="2">
        <v>43697</v>
      </c>
      <c r="D7311" s="2">
        <v>43699</v>
      </c>
      <c r="E7311" s="1" t="s">
        <v>77</v>
      </c>
      <c r="F7311" s="1" t="s">
        <v>1495</v>
      </c>
      <c r="G7311" s="1" t="s">
        <v>1496</v>
      </c>
      <c r="H7311" s="1" t="s">
        <v>30</v>
      </c>
      <c r="I7311" s="1" t="s">
        <v>9747</v>
      </c>
      <c r="J7311" s="1" t="s">
        <v>1759</v>
      </c>
      <c r="K7311" s="1" t="s">
        <v>1760</v>
      </c>
      <c r="L7311" s="1" t="s">
        <v>55</v>
      </c>
      <c r="M7311" s="1" t="s">
        <v>1764</v>
      </c>
      <c r="N7311" s="1" t="s">
        <v>31</v>
      </c>
      <c r="O7311" s="1" t="s">
        <v>44</v>
      </c>
      <c r="P7311" s="1" t="s">
        <v>1765</v>
      </c>
      <c r="Q7311" s="1">
        <v>17.73</v>
      </c>
      <c r="R7311" s="1">
        <v>3</v>
      </c>
      <c r="S7311" s="1">
        <v>0</v>
      </c>
      <c r="T7311" s="1">
        <v>1.53</v>
      </c>
      <c r="U7311">
        <v>2019</v>
      </c>
      <c r="V7311" s="14" t="str">
        <f t="shared" si="114"/>
        <v>08</v>
      </c>
      <c r="W7311" t="s">
        <v>11194</v>
      </c>
    </row>
    <row r="7312" spans="1:23" x14ac:dyDescent="0.35">
      <c r="A7312" s="1">
        <v>5246</v>
      </c>
      <c r="B7312" s="1" t="s">
        <v>9761</v>
      </c>
      <c r="C7312" s="2">
        <v>43697</v>
      </c>
      <c r="D7312" s="2">
        <v>43699</v>
      </c>
      <c r="E7312" s="1" t="s">
        <v>77</v>
      </c>
      <c r="F7312" s="1" t="s">
        <v>1495</v>
      </c>
      <c r="G7312" s="1" t="s">
        <v>1496</v>
      </c>
      <c r="H7312" s="1" t="s">
        <v>30</v>
      </c>
      <c r="I7312" s="1" t="s">
        <v>9747</v>
      </c>
      <c r="J7312" s="1" t="s">
        <v>1759</v>
      </c>
      <c r="K7312" s="1" t="s">
        <v>1760</v>
      </c>
      <c r="L7312" s="1" t="s">
        <v>55</v>
      </c>
      <c r="M7312" s="1" t="s">
        <v>1963</v>
      </c>
      <c r="N7312" s="1" t="s">
        <v>42</v>
      </c>
      <c r="O7312" s="1" t="s">
        <v>43</v>
      </c>
      <c r="P7312" s="1" t="s">
        <v>1964</v>
      </c>
      <c r="Q7312" s="1">
        <v>223.2</v>
      </c>
      <c r="R7312" s="1">
        <v>3</v>
      </c>
      <c r="S7312" s="1">
        <v>0</v>
      </c>
      <c r="T7312" s="1">
        <v>4.41</v>
      </c>
      <c r="U7312">
        <v>2019</v>
      </c>
      <c r="V7312" s="14" t="str">
        <f t="shared" si="114"/>
        <v>08</v>
      </c>
      <c r="W7312" t="s">
        <v>11194</v>
      </c>
    </row>
    <row r="7313" spans="1:23" x14ac:dyDescent="0.35">
      <c r="A7313" s="1">
        <v>7312</v>
      </c>
      <c r="B7313" s="1" t="s">
        <v>9762</v>
      </c>
      <c r="C7313" s="2">
        <v>43450</v>
      </c>
      <c r="D7313" s="2">
        <v>43451</v>
      </c>
      <c r="E7313" s="1" t="s">
        <v>77</v>
      </c>
      <c r="F7313" s="1" t="s">
        <v>1466</v>
      </c>
      <c r="G7313" s="1" t="s">
        <v>1467</v>
      </c>
      <c r="H7313" s="1" t="s">
        <v>54</v>
      </c>
      <c r="I7313" s="1" t="s">
        <v>3966</v>
      </c>
      <c r="J7313" s="1" t="s">
        <v>3198</v>
      </c>
      <c r="K7313" s="1" t="s">
        <v>1835</v>
      </c>
      <c r="L7313" s="1" t="s">
        <v>55</v>
      </c>
      <c r="M7313" s="1" t="s">
        <v>3257</v>
      </c>
      <c r="N7313" s="1" t="s">
        <v>31</v>
      </c>
      <c r="O7313" s="1" t="s">
        <v>48</v>
      </c>
      <c r="P7313" s="1" t="s">
        <v>3258</v>
      </c>
      <c r="Q7313" s="1">
        <v>74.654999999999987</v>
      </c>
      <c r="R7313" s="1">
        <v>9</v>
      </c>
      <c r="S7313" s="1">
        <v>0.5</v>
      </c>
      <c r="T7313" s="1">
        <v>-6.0749999999999886</v>
      </c>
      <c r="U7313">
        <v>2018</v>
      </c>
      <c r="V7313" s="14" t="str">
        <f t="shared" si="114"/>
        <v>12</v>
      </c>
      <c r="W7313" t="s">
        <v>11199</v>
      </c>
    </row>
    <row r="7314" spans="1:23" x14ac:dyDescent="0.35">
      <c r="A7314" s="1">
        <v>7313</v>
      </c>
      <c r="B7314" s="1" t="s">
        <v>9763</v>
      </c>
      <c r="C7314" s="2">
        <v>42909</v>
      </c>
      <c r="D7314" s="2">
        <v>42913</v>
      </c>
      <c r="E7314" s="1" t="s">
        <v>33</v>
      </c>
      <c r="F7314" s="1" t="s">
        <v>1139</v>
      </c>
      <c r="G7314" s="1" t="s">
        <v>1140</v>
      </c>
      <c r="H7314" s="1" t="s">
        <v>54</v>
      </c>
      <c r="I7314" s="1" t="s">
        <v>5705</v>
      </c>
      <c r="J7314" s="1" t="s">
        <v>2019</v>
      </c>
      <c r="K7314" s="1" t="s">
        <v>1737</v>
      </c>
      <c r="L7314" s="1" t="s">
        <v>55</v>
      </c>
      <c r="M7314" s="1" t="s">
        <v>9764</v>
      </c>
      <c r="N7314" s="1" t="s">
        <v>42</v>
      </c>
      <c r="O7314" s="1" t="s">
        <v>212</v>
      </c>
      <c r="P7314" s="1" t="s">
        <v>9765</v>
      </c>
      <c r="Q7314" s="1">
        <v>645.96600000000012</v>
      </c>
      <c r="R7314" s="1">
        <v>3</v>
      </c>
      <c r="S7314" s="1">
        <v>0.15</v>
      </c>
      <c r="T7314" s="1">
        <v>212.70599999999996</v>
      </c>
      <c r="U7314">
        <v>2017</v>
      </c>
      <c r="V7314" s="14" t="str">
        <f t="shared" si="114"/>
        <v>06</v>
      </c>
      <c r="W7314" t="s">
        <v>11200</v>
      </c>
    </row>
    <row r="7315" spans="1:23" x14ac:dyDescent="0.35">
      <c r="A7315" s="1">
        <v>7314</v>
      </c>
      <c r="B7315" s="1" t="s">
        <v>9763</v>
      </c>
      <c r="C7315" s="2">
        <v>42909</v>
      </c>
      <c r="D7315" s="2">
        <v>42913</v>
      </c>
      <c r="E7315" s="1" t="s">
        <v>33</v>
      </c>
      <c r="F7315" s="1" t="s">
        <v>1139</v>
      </c>
      <c r="G7315" s="1" t="s">
        <v>1140</v>
      </c>
      <c r="H7315" s="1" t="s">
        <v>54</v>
      </c>
      <c r="I7315" s="1" t="s">
        <v>5705</v>
      </c>
      <c r="J7315" s="1" t="s">
        <v>2019</v>
      </c>
      <c r="K7315" s="1" t="s">
        <v>1737</v>
      </c>
      <c r="L7315" s="1" t="s">
        <v>55</v>
      </c>
      <c r="M7315" s="1" t="s">
        <v>5064</v>
      </c>
      <c r="N7315" s="1" t="s">
        <v>42</v>
      </c>
      <c r="O7315" s="1" t="s">
        <v>344</v>
      </c>
      <c r="P7315" s="1" t="s">
        <v>5065</v>
      </c>
      <c r="Q7315" s="1">
        <v>431.46</v>
      </c>
      <c r="R7315" s="1">
        <v>4</v>
      </c>
      <c r="S7315" s="1">
        <v>0.15</v>
      </c>
      <c r="T7315" s="1">
        <v>-45.779999999999987</v>
      </c>
      <c r="U7315">
        <v>2017</v>
      </c>
      <c r="V7315" s="14" t="str">
        <f t="shared" si="114"/>
        <v>06</v>
      </c>
      <c r="W7315" t="s">
        <v>11200</v>
      </c>
    </row>
    <row r="7316" spans="1:23" x14ac:dyDescent="0.35">
      <c r="A7316" s="1">
        <v>7315</v>
      </c>
      <c r="B7316" s="1" t="s">
        <v>9763</v>
      </c>
      <c r="C7316" s="2">
        <v>42909</v>
      </c>
      <c r="D7316" s="2">
        <v>42913</v>
      </c>
      <c r="E7316" s="1" t="s">
        <v>33</v>
      </c>
      <c r="F7316" s="1" t="s">
        <v>1139</v>
      </c>
      <c r="G7316" s="1" t="s">
        <v>1140</v>
      </c>
      <c r="H7316" s="1" t="s">
        <v>54</v>
      </c>
      <c r="I7316" s="1" t="s">
        <v>5705</v>
      </c>
      <c r="J7316" s="1" t="s">
        <v>2019</v>
      </c>
      <c r="K7316" s="1" t="s">
        <v>1737</v>
      </c>
      <c r="L7316" s="1" t="s">
        <v>55</v>
      </c>
      <c r="M7316" s="1" t="s">
        <v>7799</v>
      </c>
      <c r="N7316" s="1" t="s">
        <v>25</v>
      </c>
      <c r="O7316" s="1" t="s">
        <v>26</v>
      </c>
      <c r="P7316" s="1" t="s">
        <v>7800</v>
      </c>
      <c r="Q7316" s="1">
        <v>466.72200000000004</v>
      </c>
      <c r="R7316" s="1">
        <v>3</v>
      </c>
      <c r="S7316" s="1">
        <v>0.1</v>
      </c>
      <c r="T7316" s="1">
        <v>-25.938000000000002</v>
      </c>
      <c r="U7316">
        <v>2017</v>
      </c>
      <c r="V7316" s="14" t="str">
        <f t="shared" si="114"/>
        <v>06</v>
      </c>
      <c r="W7316" t="s">
        <v>11200</v>
      </c>
    </row>
    <row r="7317" spans="1:23" x14ac:dyDescent="0.35">
      <c r="A7317" s="1">
        <v>7316</v>
      </c>
      <c r="B7317" s="1" t="s">
        <v>9766</v>
      </c>
      <c r="C7317" s="2">
        <v>42619</v>
      </c>
      <c r="D7317" s="2">
        <v>42625</v>
      </c>
      <c r="E7317" s="1" t="s">
        <v>33</v>
      </c>
      <c r="F7317" s="1" t="s">
        <v>132</v>
      </c>
      <c r="G7317" s="1" t="s">
        <v>133</v>
      </c>
      <c r="H7317" s="1" t="s">
        <v>23</v>
      </c>
      <c r="I7317" s="1" t="s">
        <v>9767</v>
      </c>
      <c r="J7317" s="1" t="s">
        <v>1768</v>
      </c>
      <c r="K7317" s="1" t="s">
        <v>1737</v>
      </c>
      <c r="L7317" s="1" t="s">
        <v>55</v>
      </c>
      <c r="M7317" s="1" t="s">
        <v>7474</v>
      </c>
      <c r="N7317" s="1" t="s">
        <v>25</v>
      </c>
      <c r="O7317" s="1" t="s">
        <v>40</v>
      </c>
      <c r="P7317" s="1" t="s">
        <v>7475</v>
      </c>
      <c r="Q7317" s="1">
        <v>40.26</v>
      </c>
      <c r="R7317" s="1">
        <v>2</v>
      </c>
      <c r="S7317" s="1">
        <v>0</v>
      </c>
      <c r="T7317" s="1">
        <v>8.0400000000000009</v>
      </c>
      <c r="U7317">
        <v>2016</v>
      </c>
      <c r="V7317" s="14" t="str">
        <f t="shared" si="114"/>
        <v>09</v>
      </c>
      <c r="W7317" t="s">
        <v>11206</v>
      </c>
    </row>
    <row r="7318" spans="1:23" x14ac:dyDescent="0.35">
      <c r="A7318" s="1">
        <v>7317</v>
      </c>
      <c r="B7318" s="1" t="s">
        <v>9766</v>
      </c>
      <c r="C7318" s="2">
        <v>42619</v>
      </c>
      <c r="D7318" s="2">
        <v>42625</v>
      </c>
      <c r="E7318" s="1" t="s">
        <v>33</v>
      </c>
      <c r="F7318" s="1" t="s">
        <v>132</v>
      </c>
      <c r="G7318" s="1" t="s">
        <v>133</v>
      </c>
      <c r="H7318" s="1" t="s">
        <v>23</v>
      </c>
      <c r="I7318" s="1" t="s">
        <v>9767</v>
      </c>
      <c r="J7318" s="1" t="s">
        <v>1768</v>
      </c>
      <c r="K7318" s="1" t="s">
        <v>1737</v>
      </c>
      <c r="L7318" s="1" t="s">
        <v>55</v>
      </c>
      <c r="M7318" s="1" t="s">
        <v>5233</v>
      </c>
      <c r="N7318" s="1" t="s">
        <v>25</v>
      </c>
      <c r="O7318" s="1" t="s">
        <v>26</v>
      </c>
      <c r="P7318" s="1" t="s">
        <v>5234</v>
      </c>
      <c r="Q7318" s="1">
        <v>1076.0039999999999</v>
      </c>
      <c r="R7318" s="1">
        <v>6</v>
      </c>
      <c r="S7318" s="1">
        <v>0.1</v>
      </c>
      <c r="T7318" s="1">
        <v>23.903999999999996</v>
      </c>
      <c r="U7318">
        <v>2016</v>
      </c>
      <c r="V7318" s="14" t="str">
        <f t="shared" si="114"/>
        <v>09</v>
      </c>
      <c r="W7318" t="s">
        <v>11206</v>
      </c>
    </row>
    <row r="7319" spans="1:23" x14ac:dyDescent="0.35">
      <c r="A7319" s="1">
        <v>7318</v>
      </c>
      <c r="B7319" s="1" t="s">
        <v>9766</v>
      </c>
      <c r="C7319" s="2">
        <v>42619</v>
      </c>
      <c r="D7319" s="2">
        <v>42625</v>
      </c>
      <c r="E7319" s="1" t="s">
        <v>33</v>
      </c>
      <c r="F7319" s="1" t="s">
        <v>132</v>
      </c>
      <c r="G7319" s="1" t="s">
        <v>133</v>
      </c>
      <c r="H7319" s="1" t="s">
        <v>23</v>
      </c>
      <c r="I7319" s="1" t="s">
        <v>9767</v>
      </c>
      <c r="J7319" s="1" t="s">
        <v>1768</v>
      </c>
      <c r="K7319" s="1" t="s">
        <v>1737</v>
      </c>
      <c r="L7319" s="1" t="s">
        <v>55</v>
      </c>
      <c r="M7319" s="1" t="s">
        <v>2660</v>
      </c>
      <c r="N7319" s="1" t="s">
        <v>31</v>
      </c>
      <c r="O7319" s="1" t="s">
        <v>74</v>
      </c>
      <c r="P7319" s="1" t="s">
        <v>2661</v>
      </c>
      <c r="Q7319" s="1">
        <v>104.03999999999999</v>
      </c>
      <c r="R7319" s="1">
        <v>6</v>
      </c>
      <c r="S7319" s="1">
        <v>0</v>
      </c>
      <c r="T7319" s="1">
        <v>28.08</v>
      </c>
      <c r="U7319">
        <v>2016</v>
      </c>
      <c r="V7319" s="14" t="str">
        <f t="shared" si="114"/>
        <v>09</v>
      </c>
      <c r="W7319" t="s">
        <v>11206</v>
      </c>
    </row>
    <row r="7320" spans="1:23" x14ac:dyDescent="0.35">
      <c r="A7320" s="1">
        <v>7319</v>
      </c>
      <c r="B7320" s="1" t="s">
        <v>9768</v>
      </c>
      <c r="C7320" s="2">
        <v>43787</v>
      </c>
      <c r="D7320" s="2">
        <v>43789</v>
      </c>
      <c r="E7320" s="1" t="s">
        <v>20</v>
      </c>
      <c r="F7320" s="1" t="s">
        <v>234</v>
      </c>
      <c r="G7320" s="1" t="s">
        <v>235</v>
      </c>
      <c r="H7320" s="1" t="s">
        <v>30</v>
      </c>
      <c r="I7320" s="1" t="s">
        <v>9769</v>
      </c>
      <c r="J7320" s="1" t="s">
        <v>3497</v>
      </c>
      <c r="K7320" s="1" t="s">
        <v>1868</v>
      </c>
      <c r="L7320" s="1" t="s">
        <v>1712</v>
      </c>
      <c r="M7320" s="1" t="s">
        <v>5131</v>
      </c>
      <c r="N7320" s="1" t="s">
        <v>42</v>
      </c>
      <c r="O7320" s="1" t="s">
        <v>344</v>
      </c>
      <c r="P7320" s="1" t="s">
        <v>5132</v>
      </c>
      <c r="Q7320" s="1">
        <v>662.77499999999986</v>
      </c>
      <c r="R7320" s="1">
        <v>5</v>
      </c>
      <c r="S7320" s="1">
        <v>0.5</v>
      </c>
      <c r="T7320" s="1">
        <v>-212.17499999999984</v>
      </c>
      <c r="U7320">
        <v>2019</v>
      </c>
      <c r="V7320" s="14" t="str">
        <f t="shared" si="114"/>
        <v>11</v>
      </c>
      <c r="W7320" t="s">
        <v>11198</v>
      </c>
    </row>
    <row r="7321" spans="1:23" x14ac:dyDescent="0.35">
      <c r="A7321" s="1">
        <v>7320</v>
      </c>
      <c r="B7321" s="1" t="s">
        <v>9768</v>
      </c>
      <c r="C7321" s="2">
        <v>43787</v>
      </c>
      <c r="D7321" s="2">
        <v>43789</v>
      </c>
      <c r="E7321" s="1" t="s">
        <v>20</v>
      </c>
      <c r="F7321" s="1" t="s">
        <v>234</v>
      </c>
      <c r="G7321" s="1" t="s">
        <v>235</v>
      </c>
      <c r="H7321" s="1" t="s">
        <v>30</v>
      </c>
      <c r="I7321" s="1" t="s">
        <v>9769</v>
      </c>
      <c r="J7321" s="1" t="s">
        <v>3497</v>
      </c>
      <c r="K7321" s="1" t="s">
        <v>1868</v>
      </c>
      <c r="L7321" s="1" t="s">
        <v>1712</v>
      </c>
      <c r="M7321" s="1" t="s">
        <v>7729</v>
      </c>
      <c r="N7321" s="1" t="s">
        <v>25</v>
      </c>
      <c r="O7321" s="1" t="s">
        <v>27</v>
      </c>
      <c r="P7321" s="1" t="s">
        <v>7730</v>
      </c>
      <c r="Q7321" s="1">
        <v>184.86</v>
      </c>
      <c r="R7321" s="1">
        <v>6</v>
      </c>
      <c r="S7321" s="1">
        <v>0.5</v>
      </c>
      <c r="T7321" s="1">
        <v>-25.920000000000016</v>
      </c>
      <c r="U7321">
        <v>2019</v>
      </c>
      <c r="V7321" s="14" t="str">
        <f t="shared" si="114"/>
        <v>11</v>
      </c>
      <c r="W7321" t="s">
        <v>11198</v>
      </c>
    </row>
    <row r="7322" spans="1:23" x14ac:dyDescent="0.35">
      <c r="A7322" s="1">
        <v>7321</v>
      </c>
      <c r="B7322" s="1" t="s">
        <v>9768</v>
      </c>
      <c r="C7322" s="2">
        <v>43787</v>
      </c>
      <c r="D7322" s="2">
        <v>43789</v>
      </c>
      <c r="E7322" s="1" t="s">
        <v>20</v>
      </c>
      <c r="F7322" s="1" t="s">
        <v>234</v>
      </c>
      <c r="G7322" s="1" t="s">
        <v>235</v>
      </c>
      <c r="H7322" s="1" t="s">
        <v>30</v>
      </c>
      <c r="I7322" s="1" t="s">
        <v>9769</v>
      </c>
      <c r="J7322" s="1" t="s">
        <v>3497</v>
      </c>
      <c r="K7322" s="1" t="s">
        <v>1868</v>
      </c>
      <c r="L7322" s="1" t="s">
        <v>1712</v>
      </c>
      <c r="M7322" s="1" t="s">
        <v>8595</v>
      </c>
      <c r="N7322" s="1" t="s">
        <v>42</v>
      </c>
      <c r="O7322" s="1" t="s">
        <v>212</v>
      </c>
      <c r="P7322" s="1" t="s">
        <v>8596</v>
      </c>
      <c r="Q7322" s="1">
        <v>671.25000000000011</v>
      </c>
      <c r="R7322" s="1">
        <v>5</v>
      </c>
      <c r="S7322" s="1">
        <v>0.5</v>
      </c>
      <c r="T7322" s="1">
        <v>-308.85000000000008</v>
      </c>
      <c r="U7322">
        <v>2019</v>
      </c>
      <c r="V7322" s="14" t="str">
        <f t="shared" si="114"/>
        <v>11</v>
      </c>
      <c r="W7322" t="s">
        <v>11198</v>
      </c>
    </row>
    <row r="7323" spans="1:23" x14ac:dyDescent="0.35">
      <c r="A7323" s="1">
        <v>7322</v>
      </c>
      <c r="B7323" s="1" t="s">
        <v>9770</v>
      </c>
      <c r="C7323" s="2">
        <v>43397</v>
      </c>
      <c r="D7323" s="2">
        <v>43401</v>
      </c>
      <c r="E7323" s="1" t="s">
        <v>20</v>
      </c>
      <c r="F7323" s="1" t="s">
        <v>1448</v>
      </c>
      <c r="G7323" s="1" t="s">
        <v>1449</v>
      </c>
      <c r="H7323" s="1" t="s">
        <v>30</v>
      </c>
      <c r="I7323" s="1" t="s">
        <v>3983</v>
      </c>
      <c r="J7323" s="1" t="s">
        <v>2019</v>
      </c>
      <c r="K7323" s="1" t="s">
        <v>1737</v>
      </c>
      <c r="L7323" s="1" t="s">
        <v>55</v>
      </c>
      <c r="M7323" s="1" t="s">
        <v>3940</v>
      </c>
      <c r="N7323" s="1" t="s">
        <v>31</v>
      </c>
      <c r="O7323" s="1" t="s">
        <v>44</v>
      </c>
      <c r="P7323" s="1" t="s">
        <v>3941</v>
      </c>
      <c r="Q7323" s="1">
        <v>353.22</v>
      </c>
      <c r="R7323" s="1">
        <v>7</v>
      </c>
      <c r="S7323" s="1">
        <v>0</v>
      </c>
      <c r="T7323" s="1">
        <v>6.93</v>
      </c>
      <c r="U7323">
        <v>2018</v>
      </c>
      <c r="V7323" s="14" t="str">
        <f t="shared" si="114"/>
        <v>10</v>
      </c>
      <c r="W7323" t="s">
        <v>11211</v>
      </c>
    </row>
    <row r="7324" spans="1:23" x14ac:dyDescent="0.35">
      <c r="A7324" s="1">
        <v>7323</v>
      </c>
      <c r="B7324" s="1" t="s">
        <v>9771</v>
      </c>
      <c r="C7324" s="2">
        <v>43250</v>
      </c>
      <c r="D7324" s="2">
        <v>43253</v>
      </c>
      <c r="E7324" s="1" t="s">
        <v>77</v>
      </c>
      <c r="F7324" s="1" t="s">
        <v>1310</v>
      </c>
      <c r="G7324" s="1" t="s">
        <v>1311</v>
      </c>
      <c r="H7324" s="1" t="s">
        <v>54</v>
      </c>
      <c r="I7324" s="1" t="s">
        <v>8759</v>
      </c>
      <c r="J7324" s="1" t="s">
        <v>1789</v>
      </c>
      <c r="K7324" s="1" t="s">
        <v>1760</v>
      </c>
      <c r="L7324" s="1" t="s">
        <v>55</v>
      </c>
      <c r="M7324" s="1" t="s">
        <v>341</v>
      </c>
      <c r="N7324" s="1" t="s">
        <v>42</v>
      </c>
      <c r="O7324" s="1" t="s">
        <v>43</v>
      </c>
      <c r="P7324" s="1" t="s">
        <v>5335</v>
      </c>
      <c r="Q7324" s="1">
        <v>628.1099999999999</v>
      </c>
      <c r="R7324" s="1">
        <v>7</v>
      </c>
      <c r="S7324" s="1">
        <v>0</v>
      </c>
      <c r="T7324" s="1">
        <v>213.36</v>
      </c>
      <c r="U7324">
        <v>2018</v>
      </c>
      <c r="V7324" s="14" t="str">
        <f t="shared" si="114"/>
        <v>05</v>
      </c>
      <c r="W7324" t="s">
        <v>11201</v>
      </c>
    </row>
    <row r="7325" spans="1:23" x14ac:dyDescent="0.35">
      <c r="A7325" s="1">
        <v>7324</v>
      </c>
      <c r="B7325" s="1" t="s">
        <v>9771</v>
      </c>
      <c r="C7325" s="2">
        <v>43250</v>
      </c>
      <c r="D7325" s="2">
        <v>43253</v>
      </c>
      <c r="E7325" s="1" t="s">
        <v>77</v>
      </c>
      <c r="F7325" s="1" t="s">
        <v>1310</v>
      </c>
      <c r="G7325" s="1" t="s">
        <v>1311</v>
      </c>
      <c r="H7325" s="1" t="s">
        <v>54</v>
      </c>
      <c r="I7325" s="1" t="s">
        <v>8759</v>
      </c>
      <c r="J7325" s="1" t="s">
        <v>1789</v>
      </c>
      <c r="K7325" s="1" t="s">
        <v>1760</v>
      </c>
      <c r="L7325" s="1" t="s">
        <v>55</v>
      </c>
      <c r="M7325" s="1" t="s">
        <v>2754</v>
      </c>
      <c r="N7325" s="1" t="s">
        <v>31</v>
      </c>
      <c r="O7325" s="1" t="s">
        <v>41</v>
      </c>
      <c r="P7325" s="1" t="s">
        <v>2755</v>
      </c>
      <c r="Q7325" s="1">
        <v>268.5</v>
      </c>
      <c r="R7325" s="1">
        <v>5</v>
      </c>
      <c r="S7325" s="1">
        <v>0</v>
      </c>
      <c r="T7325" s="1">
        <v>21.45</v>
      </c>
      <c r="U7325">
        <v>2018</v>
      </c>
      <c r="V7325" s="14" t="str">
        <f t="shared" si="114"/>
        <v>05</v>
      </c>
      <c r="W7325" t="s">
        <v>11201</v>
      </c>
    </row>
    <row r="7326" spans="1:23" x14ac:dyDescent="0.35">
      <c r="A7326" s="1">
        <v>7325</v>
      </c>
      <c r="B7326" s="1" t="s">
        <v>9771</v>
      </c>
      <c r="C7326" s="2">
        <v>43250</v>
      </c>
      <c r="D7326" s="2">
        <v>43253</v>
      </c>
      <c r="E7326" s="1" t="s">
        <v>77</v>
      </c>
      <c r="F7326" s="1" t="s">
        <v>1310</v>
      </c>
      <c r="G7326" s="1" t="s">
        <v>1311</v>
      </c>
      <c r="H7326" s="1" t="s">
        <v>54</v>
      </c>
      <c r="I7326" s="1" t="s">
        <v>8759</v>
      </c>
      <c r="J7326" s="1" t="s">
        <v>1789</v>
      </c>
      <c r="K7326" s="1" t="s">
        <v>1760</v>
      </c>
      <c r="L7326" s="1" t="s">
        <v>55</v>
      </c>
      <c r="M7326" s="1" t="s">
        <v>1779</v>
      </c>
      <c r="N7326" s="1" t="s">
        <v>42</v>
      </c>
      <c r="O7326" s="1" t="s">
        <v>70</v>
      </c>
      <c r="P7326" s="1" t="s">
        <v>1780</v>
      </c>
      <c r="Q7326" s="1">
        <v>84.51</v>
      </c>
      <c r="R7326" s="1">
        <v>3</v>
      </c>
      <c r="S7326" s="1">
        <v>0</v>
      </c>
      <c r="T7326" s="1">
        <v>3.3299999999999996</v>
      </c>
      <c r="U7326">
        <v>2018</v>
      </c>
      <c r="V7326" s="14" t="str">
        <f t="shared" si="114"/>
        <v>05</v>
      </c>
      <c r="W7326" t="s">
        <v>11201</v>
      </c>
    </row>
    <row r="7327" spans="1:23" x14ac:dyDescent="0.35">
      <c r="A7327" s="1">
        <v>7326</v>
      </c>
      <c r="B7327" s="1" t="s">
        <v>9771</v>
      </c>
      <c r="C7327" s="2">
        <v>43250</v>
      </c>
      <c r="D7327" s="2">
        <v>43253</v>
      </c>
      <c r="E7327" s="1" t="s">
        <v>77</v>
      </c>
      <c r="F7327" s="1" t="s">
        <v>1310</v>
      </c>
      <c r="G7327" s="1" t="s">
        <v>1311</v>
      </c>
      <c r="H7327" s="1" t="s">
        <v>54</v>
      </c>
      <c r="I7327" s="1" t="s">
        <v>8759</v>
      </c>
      <c r="J7327" s="1" t="s">
        <v>1789</v>
      </c>
      <c r="K7327" s="1" t="s">
        <v>1760</v>
      </c>
      <c r="L7327" s="1" t="s">
        <v>55</v>
      </c>
      <c r="M7327" s="1" t="s">
        <v>2502</v>
      </c>
      <c r="N7327" s="1" t="s">
        <v>31</v>
      </c>
      <c r="O7327" s="1" t="s">
        <v>41</v>
      </c>
      <c r="P7327" s="1" t="s">
        <v>2503</v>
      </c>
      <c r="Q7327" s="1">
        <v>194.39999999999998</v>
      </c>
      <c r="R7327" s="1">
        <v>4</v>
      </c>
      <c r="S7327" s="1">
        <v>0</v>
      </c>
      <c r="T7327" s="1">
        <v>83.52</v>
      </c>
      <c r="U7327">
        <v>2018</v>
      </c>
      <c r="V7327" s="14" t="str">
        <f t="shared" si="114"/>
        <v>05</v>
      </c>
      <c r="W7327" t="s">
        <v>11201</v>
      </c>
    </row>
    <row r="7328" spans="1:23" x14ac:dyDescent="0.35">
      <c r="A7328" s="1">
        <v>9628</v>
      </c>
      <c r="B7328" s="1" t="s">
        <v>7458</v>
      </c>
      <c r="C7328" s="2">
        <v>43321</v>
      </c>
      <c r="D7328" s="2">
        <v>43325</v>
      </c>
      <c r="E7328" s="1" t="s">
        <v>33</v>
      </c>
      <c r="F7328" s="1" t="s">
        <v>1674</v>
      </c>
      <c r="G7328" s="1" t="s">
        <v>1675</v>
      </c>
      <c r="H7328" s="1" t="s">
        <v>30</v>
      </c>
      <c r="I7328" s="1" t="s">
        <v>9747</v>
      </c>
      <c r="J7328" s="1" t="s">
        <v>1759</v>
      </c>
      <c r="K7328" s="1" t="s">
        <v>1760</v>
      </c>
      <c r="L7328" s="1" t="s">
        <v>55</v>
      </c>
      <c r="M7328" s="1" t="s">
        <v>5050</v>
      </c>
      <c r="N7328" s="1" t="s">
        <v>31</v>
      </c>
      <c r="O7328" s="1" t="s">
        <v>41</v>
      </c>
      <c r="P7328" s="1" t="s">
        <v>5051</v>
      </c>
      <c r="Q7328" s="1">
        <v>46.32</v>
      </c>
      <c r="R7328" s="1">
        <v>1</v>
      </c>
      <c r="S7328" s="1">
        <v>0</v>
      </c>
      <c r="T7328" s="1">
        <v>12.03</v>
      </c>
      <c r="U7328">
        <v>2018</v>
      </c>
      <c r="V7328" s="14" t="str">
        <f t="shared" si="114"/>
        <v>08</v>
      </c>
      <c r="W7328" t="s">
        <v>11194</v>
      </c>
    </row>
    <row r="7329" spans="1:23" x14ac:dyDescent="0.35">
      <c r="A7329" s="1">
        <v>9629</v>
      </c>
      <c r="B7329" s="1" t="s">
        <v>7458</v>
      </c>
      <c r="C7329" s="2">
        <v>43321</v>
      </c>
      <c r="D7329" s="2">
        <v>43325</v>
      </c>
      <c r="E7329" s="1" t="s">
        <v>33</v>
      </c>
      <c r="F7329" s="1" t="s">
        <v>1674</v>
      </c>
      <c r="G7329" s="1" t="s">
        <v>1675</v>
      </c>
      <c r="H7329" s="1" t="s">
        <v>30</v>
      </c>
      <c r="I7329" s="1" t="s">
        <v>9747</v>
      </c>
      <c r="J7329" s="1" t="s">
        <v>1759</v>
      </c>
      <c r="K7329" s="1" t="s">
        <v>1760</v>
      </c>
      <c r="L7329" s="1" t="s">
        <v>55</v>
      </c>
      <c r="M7329" s="1" t="s">
        <v>6766</v>
      </c>
      <c r="N7329" s="1" t="s">
        <v>31</v>
      </c>
      <c r="O7329" s="1" t="s">
        <v>44</v>
      </c>
      <c r="P7329" s="1" t="s">
        <v>6767</v>
      </c>
      <c r="Q7329" s="1">
        <v>250.83000000000004</v>
      </c>
      <c r="R7329" s="1">
        <v>9</v>
      </c>
      <c r="S7329" s="1">
        <v>0</v>
      </c>
      <c r="T7329" s="1">
        <v>125.27999999999999</v>
      </c>
      <c r="U7329">
        <v>2018</v>
      </c>
      <c r="V7329" s="14" t="str">
        <f t="shared" si="114"/>
        <v>08</v>
      </c>
      <c r="W7329" t="s">
        <v>11194</v>
      </c>
    </row>
    <row r="7330" spans="1:23" x14ac:dyDescent="0.35">
      <c r="A7330" s="1">
        <v>9630</v>
      </c>
      <c r="B7330" s="1" t="s">
        <v>7458</v>
      </c>
      <c r="C7330" s="2">
        <v>43321</v>
      </c>
      <c r="D7330" s="2">
        <v>43325</v>
      </c>
      <c r="E7330" s="1" t="s">
        <v>33</v>
      </c>
      <c r="F7330" s="1" t="s">
        <v>1674</v>
      </c>
      <c r="G7330" s="1" t="s">
        <v>1675</v>
      </c>
      <c r="H7330" s="1" t="s">
        <v>30</v>
      </c>
      <c r="I7330" s="1" t="s">
        <v>9747</v>
      </c>
      <c r="J7330" s="1" t="s">
        <v>1759</v>
      </c>
      <c r="K7330" s="1" t="s">
        <v>1760</v>
      </c>
      <c r="L7330" s="1" t="s">
        <v>55</v>
      </c>
      <c r="M7330" s="1" t="s">
        <v>2835</v>
      </c>
      <c r="N7330" s="1" t="s">
        <v>31</v>
      </c>
      <c r="O7330" s="1" t="s">
        <v>41</v>
      </c>
      <c r="P7330" s="1" t="s">
        <v>2836</v>
      </c>
      <c r="Q7330" s="1">
        <v>28.56</v>
      </c>
      <c r="R7330" s="1">
        <v>2</v>
      </c>
      <c r="S7330" s="1">
        <v>0</v>
      </c>
      <c r="T7330" s="1">
        <v>3.12</v>
      </c>
      <c r="U7330">
        <v>2018</v>
      </c>
      <c r="V7330" s="14" t="str">
        <f t="shared" si="114"/>
        <v>08</v>
      </c>
      <c r="W7330" t="s">
        <v>11194</v>
      </c>
    </row>
    <row r="7331" spans="1:23" x14ac:dyDescent="0.35">
      <c r="A7331" s="1">
        <v>9631</v>
      </c>
      <c r="B7331" s="1" t="s">
        <v>7458</v>
      </c>
      <c r="C7331" s="2">
        <v>43321</v>
      </c>
      <c r="D7331" s="2">
        <v>43325</v>
      </c>
      <c r="E7331" s="1" t="s">
        <v>33</v>
      </c>
      <c r="F7331" s="1" t="s">
        <v>1674</v>
      </c>
      <c r="G7331" s="1" t="s">
        <v>1675</v>
      </c>
      <c r="H7331" s="1" t="s">
        <v>30</v>
      </c>
      <c r="I7331" s="1" t="s">
        <v>9747</v>
      </c>
      <c r="J7331" s="1" t="s">
        <v>1759</v>
      </c>
      <c r="K7331" s="1" t="s">
        <v>1760</v>
      </c>
      <c r="L7331" s="1" t="s">
        <v>55</v>
      </c>
      <c r="M7331" s="1" t="s">
        <v>9772</v>
      </c>
      <c r="N7331" s="1" t="s">
        <v>25</v>
      </c>
      <c r="O7331" s="1" t="s">
        <v>40</v>
      </c>
      <c r="P7331" s="1" t="s">
        <v>9773</v>
      </c>
      <c r="Q7331" s="1">
        <v>329.21999999999997</v>
      </c>
      <c r="R7331" s="1">
        <v>3</v>
      </c>
      <c r="S7331" s="1">
        <v>0</v>
      </c>
      <c r="T7331" s="1">
        <v>105.29999999999998</v>
      </c>
      <c r="U7331">
        <v>2018</v>
      </c>
      <c r="V7331" s="14" t="str">
        <f t="shared" si="114"/>
        <v>08</v>
      </c>
      <c r="W7331" t="s">
        <v>11194</v>
      </c>
    </row>
    <row r="7332" spans="1:23" x14ac:dyDescent="0.35">
      <c r="A7332" s="1">
        <v>7331</v>
      </c>
      <c r="B7332" s="1" t="s">
        <v>9774</v>
      </c>
      <c r="C7332" s="2">
        <v>43402</v>
      </c>
      <c r="D7332" s="2">
        <v>43407</v>
      </c>
      <c r="E7332" s="1" t="s">
        <v>20</v>
      </c>
      <c r="F7332" s="1" t="s">
        <v>87</v>
      </c>
      <c r="G7332" s="1" t="s">
        <v>88</v>
      </c>
      <c r="H7332" s="1" t="s">
        <v>30</v>
      </c>
      <c r="I7332" s="1" t="s">
        <v>9775</v>
      </c>
      <c r="J7332" s="1" t="s">
        <v>1768</v>
      </c>
      <c r="K7332" s="1" t="s">
        <v>1737</v>
      </c>
      <c r="L7332" s="1" t="s">
        <v>55</v>
      </c>
      <c r="M7332" s="1" t="s">
        <v>9197</v>
      </c>
      <c r="N7332" s="1" t="s">
        <v>42</v>
      </c>
      <c r="O7332" s="1" t="s">
        <v>70</v>
      </c>
      <c r="P7332" s="1" t="s">
        <v>9198</v>
      </c>
      <c r="Q7332" s="1">
        <v>61.560000000000009</v>
      </c>
      <c r="R7332" s="1">
        <v>2</v>
      </c>
      <c r="S7332" s="1">
        <v>0</v>
      </c>
      <c r="T7332" s="1">
        <v>16.62</v>
      </c>
      <c r="U7332">
        <v>2018</v>
      </c>
      <c r="V7332" s="14" t="str">
        <f t="shared" si="114"/>
        <v>10</v>
      </c>
      <c r="W7332" t="s">
        <v>11211</v>
      </c>
    </row>
    <row r="7333" spans="1:23" x14ac:dyDescent="0.35">
      <c r="A7333" s="1">
        <v>7332</v>
      </c>
      <c r="B7333" s="1" t="s">
        <v>9774</v>
      </c>
      <c r="C7333" s="2">
        <v>43402</v>
      </c>
      <c r="D7333" s="2">
        <v>43407</v>
      </c>
      <c r="E7333" s="1" t="s">
        <v>20</v>
      </c>
      <c r="F7333" s="1" t="s">
        <v>87</v>
      </c>
      <c r="G7333" s="1" t="s">
        <v>88</v>
      </c>
      <c r="H7333" s="1" t="s">
        <v>30</v>
      </c>
      <c r="I7333" s="1" t="s">
        <v>9775</v>
      </c>
      <c r="J7333" s="1" t="s">
        <v>1768</v>
      </c>
      <c r="K7333" s="1" t="s">
        <v>1737</v>
      </c>
      <c r="L7333" s="1" t="s">
        <v>55</v>
      </c>
      <c r="M7333" s="1" t="s">
        <v>5847</v>
      </c>
      <c r="N7333" s="1" t="s">
        <v>42</v>
      </c>
      <c r="O7333" s="1" t="s">
        <v>43</v>
      </c>
      <c r="P7333" s="1" t="s">
        <v>5848</v>
      </c>
      <c r="Q7333" s="1">
        <v>110.72099999999999</v>
      </c>
      <c r="R7333" s="1">
        <v>2</v>
      </c>
      <c r="S7333" s="1">
        <v>0.15</v>
      </c>
      <c r="T7333" s="1">
        <v>-14.378999999999998</v>
      </c>
      <c r="U7333">
        <v>2018</v>
      </c>
      <c r="V7333" s="14" t="str">
        <f t="shared" si="114"/>
        <v>10</v>
      </c>
      <c r="W7333" t="s">
        <v>11211</v>
      </c>
    </row>
    <row r="7334" spans="1:23" x14ac:dyDescent="0.35">
      <c r="A7334" s="1">
        <v>7333</v>
      </c>
      <c r="B7334" s="1" t="s">
        <v>9776</v>
      </c>
      <c r="C7334" s="2">
        <v>43081</v>
      </c>
      <c r="D7334" s="2">
        <v>43082</v>
      </c>
      <c r="E7334" s="1" t="s">
        <v>77</v>
      </c>
      <c r="F7334" s="1" t="s">
        <v>443</v>
      </c>
      <c r="G7334" s="1" t="s">
        <v>444</v>
      </c>
      <c r="H7334" s="1" t="s">
        <v>23</v>
      </c>
      <c r="I7334" s="1" t="s">
        <v>2536</v>
      </c>
      <c r="J7334" s="1" t="s">
        <v>1967</v>
      </c>
      <c r="K7334" s="1" t="s">
        <v>1760</v>
      </c>
      <c r="L7334" s="1" t="s">
        <v>55</v>
      </c>
      <c r="M7334" s="1" t="s">
        <v>3327</v>
      </c>
      <c r="N7334" s="1" t="s">
        <v>25</v>
      </c>
      <c r="O7334" s="1" t="s">
        <v>26</v>
      </c>
      <c r="P7334" s="1" t="s">
        <v>3328</v>
      </c>
      <c r="Q7334" s="1">
        <v>769.17599999999993</v>
      </c>
      <c r="R7334" s="1">
        <v>6</v>
      </c>
      <c r="S7334" s="1">
        <v>0.1</v>
      </c>
      <c r="T7334" s="1">
        <v>299.01600000000002</v>
      </c>
      <c r="U7334">
        <v>2017</v>
      </c>
      <c r="V7334" s="14" t="str">
        <f t="shared" si="114"/>
        <v>12</v>
      </c>
      <c r="W7334" t="s">
        <v>11199</v>
      </c>
    </row>
    <row r="7335" spans="1:23" x14ac:dyDescent="0.35">
      <c r="A7335" s="1">
        <v>7334</v>
      </c>
      <c r="B7335" s="1" t="s">
        <v>9776</v>
      </c>
      <c r="C7335" s="2">
        <v>43081</v>
      </c>
      <c r="D7335" s="2">
        <v>43082</v>
      </c>
      <c r="E7335" s="1" t="s">
        <v>77</v>
      </c>
      <c r="F7335" s="1" t="s">
        <v>443</v>
      </c>
      <c r="G7335" s="1" t="s">
        <v>444</v>
      </c>
      <c r="H7335" s="1" t="s">
        <v>23</v>
      </c>
      <c r="I7335" s="1" t="s">
        <v>2536</v>
      </c>
      <c r="J7335" s="1" t="s">
        <v>1967</v>
      </c>
      <c r="K7335" s="1" t="s">
        <v>1760</v>
      </c>
      <c r="L7335" s="1" t="s">
        <v>55</v>
      </c>
      <c r="M7335" s="1" t="s">
        <v>6764</v>
      </c>
      <c r="N7335" s="1" t="s">
        <v>31</v>
      </c>
      <c r="O7335" s="1" t="s">
        <v>32</v>
      </c>
      <c r="P7335" s="1" t="s">
        <v>6765</v>
      </c>
      <c r="Q7335" s="1">
        <v>14.580000000000002</v>
      </c>
      <c r="R7335" s="1">
        <v>2</v>
      </c>
      <c r="S7335" s="1">
        <v>0</v>
      </c>
      <c r="T7335" s="1">
        <v>0.72</v>
      </c>
      <c r="U7335">
        <v>2017</v>
      </c>
      <c r="V7335" s="14" t="str">
        <f t="shared" si="114"/>
        <v>12</v>
      </c>
      <c r="W7335" t="s">
        <v>11199</v>
      </c>
    </row>
    <row r="7336" spans="1:23" x14ac:dyDescent="0.35">
      <c r="A7336" s="1">
        <v>7335</v>
      </c>
      <c r="B7336" s="1" t="s">
        <v>9777</v>
      </c>
      <c r="C7336" s="2">
        <v>43325</v>
      </c>
      <c r="D7336" s="2">
        <v>43332</v>
      </c>
      <c r="E7336" s="1" t="s">
        <v>33</v>
      </c>
      <c r="F7336" s="1" t="s">
        <v>1573</v>
      </c>
      <c r="G7336" s="1" t="s">
        <v>1574</v>
      </c>
      <c r="H7336" s="1" t="s">
        <v>23</v>
      </c>
      <c r="I7336" s="1" t="s">
        <v>2395</v>
      </c>
      <c r="J7336" s="1" t="s">
        <v>2202</v>
      </c>
      <c r="K7336" s="1" t="s">
        <v>1804</v>
      </c>
      <c r="L7336" s="1" t="s">
        <v>24</v>
      </c>
      <c r="M7336" s="1" t="s">
        <v>3754</v>
      </c>
      <c r="N7336" s="1" t="s">
        <v>25</v>
      </c>
      <c r="O7336" s="1" t="s">
        <v>40</v>
      </c>
      <c r="P7336" s="1" t="s">
        <v>3755</v>
      </c>
      <c r="Q7336" s="1">
        <v>326.64000000000004</v>
      </c>
      <c r="R7336" s="1">
        <v>8</v>
      </c>
      <c r="S7336" s="1">
        <v>0</v>
      </c>
      <c r="T7336" s="1">
        <v>42.24</v>
      </c>
      <c r="U7336">
        <v>2018</v>
      </c>
      <c r="V7336" s="14" t="str">
        <f t="shared" si="114"/>
        <v>08</v>
      </c>
      <c r="W7336" t="s">
        <v>11194</v>
      </c>
    </row>
    <row r="7337" spans="1:23" x14ac:dyDescent="0.35">
      <c r="A7337" s="1">
        <v>3963</v>
      </c>
      <c r="B7337" s="1" t="s">
        <v>9411</v>
      </c>
      <c r="C7337" s="2">
        <v>42703</v>
      </c>
      <c r="D7337" s="2">
        <v>42708</v>
      </c>
      <c r="E7337" s="1" t="s">
        <v>20</v>
      </c>
      <c r="F7337" s="1" t="s">
        <v>596</v>
      </c>
      <c r="G7337" s="1" t="s">
        <v>597</v>
      </c>
      <c r="H7337" s="1" t="s">
        <v>23</v>
      </c>
      <c r="I7337" s="1" t="s">
        <v>9412</v>
      </c>
      <c r="J7337" s="1" t="s">
        <v>2256</v>
      </c>
      <c r="K7337" s="1" t="s">
        <v>1835</v>
      </c>
      <c r="L7337" s="1" t="s">
        <v>55</v>
      </c>
      <c r="M7337" s="1" t="s">
        <v>547</v>
      </c>
      <c r="N7337" s="1" t="s">
        <v>42</v>
      </c>
      <c r="O7337" s="1" t="s">
        <v>43</v>
      </c>
      <c r="P7337" s="1" t="s">
        <v>1725</v>
      </c>
      <c r="Q7337" s="1">
        <v>413.82</v>
      </c>
      <c r="R7337" s="1">
        <v>6</v>
      </c>
      <c r="S7337" s="1">
        <v>0.5</v>
      </c>
      <c r="T7337" s="1">
        <v>-372.6</v>
      </c>
      <c r="U7337">
        <v>2016</v>
      </c>
      <c r="V7337" s="14" t="str">
        <f t="shared" si="114"/>
        <v>11</v>
      </c>
      <c r="W7337" t="s">
        <v>11198</v>
      </c>
    </row>
    <row r="7338" spans="1:23" x14ac:dyDescent="0.35">
      <c r="A7338" s="1">
        <v>3964</v>
      </c>
      <c r="B7338" s="1" t="s">
        <v>9411</v>
      </c>
      <c r="C7338" s="2">
        <v>42703</v>
      </c>
      <c r="D7338" s="2">
        <v>42708</v>
      </c>
      <c r="E7338" s="1" t="s">
        <v>20</v>
      </c>
      <c r="F7338" s="1" t="s">
        <v>596</v>
      </c>
      <c r="G7338" s="1" t="s">
        <v>597</v>
      </c>
      <c r="H7338" s="1" t="s">
        <v>23</v>
      </c>
      <c r="I7338" s="1" t="s">
        <v>9412</v>
      </c>
      <c r="J7338" s="1" t="s">
        <v>2256</v>
      </c>
      <c r="K7338" s="1" t="s">
        <v>1835</v>
      </c>
      <c r="L7338" s="1" t="s">
        <v>55</v>
      </c>
      <c r="M7338" s="1" t="s">
        <v>8442</v>
      </c>
      <c r="N7338" s="1" t="s">
        <v>31</v>
      </c>
      <c r="O7338" s="1" t="s">
        <v>99</v>
      </c>
      <c r="P7338" s="1" t="s">
        <v>8443</v>
      </c>
      <c r="Q7338" s="1">
        <v>16.830000000000005</v>
      </c>
      <c r="R7338" s="1">
        <v>2</v>
      </c>
      <c r="S7338" s="1">
        <v>0.5</v>
      </c>
      <c r="T7338" s="1">
        <v>-6.7500000000000053</v>
      </c>
      <c r="U7338">
        <v>2016</v>
      </c>
      <c r="V7338" s="14" t="str">
        <f t="shared" si="114"/>
        <v>11</v>
      </c>
      <c r="W7338" t="s">
        <v>11198</v>
      </c>
    </row>
    <row r="7339" spans="1:23" x14ac:dyDescent="0.35">
      <c r="A7339" s="1">
        <v>6767</v>
      </c>
      <c r="B7339" s="1" t="s">
        <v>9778</v>
      </c>
      <c r="C7339" s="2">
        <v>43828</v>
      </c>
      <c r="D7339" s="2">
        <v>43830</v>
      </c>
      <c r="E7339" s="1" t="s">
        <v>77</v>
      </c>
      <c r="F7339" s="1" t="s">
        <v>1384</v>
      </c>
      <c r="G7339" s="1" t="s">
        <v>1385</v>
      </c>
      <c r="H7339" s="1" t="s">
        <v>23</v>
      </c>
      <c r="I7339" s="1" t="s">
        <v>9412</v>
      </c>
      <c r="J7339" s="1" t="s">
        <v>2256</v>
      </c>
      <c r="K7339" s="1" t="s">
        <v>1835</v>
      </c>
      <c r="L7339" s="1" t="s">
        <v>55</v>
      </c>
      <c r="M7339" s="1" t="s">
        <v>1617</v>
      </c>
      <c r="N7339" s="1" t="s">
        <v>25</v>
      </c>
      <c r="O7339" s="1" t="s">
        <v>27</v>
      </c>
      <c r="P7339" s="1" t="s">
        <v>3040</v>
      </c>
      <c r="Q7339" s="1">
        <v>516</v>
      </c>
      <c r="R7339" s="1">
        <v>8</v>
      </c>
      <c r="S7339" s="1">
        <v>0.5</v>
      </c>
      <c r="T7339" s="1">
        <v>-392.15999999999997</v>
      </c>
      <c r="U7339">
        <v>2019</v>
      </c>
      <c r="V7339" s="14" t="str">
        <f t="shared" si="114"/>
        <v>12</v>
      </c>
      <c r="W7339" t="s">
        <v>11199</v>
      </c>
    </row>
    <row r="7340" spans="1:23" x14ac:dyDescent="0.35">
      <c r="A7340" s="1">
        <v>3939</v>
      </c>
      <c r="B7340" s="1" t="s">
        <v>9779</v>
      </c>
      <c r="C7340" s="2">
        <v>43041</v>
      </c>
      <c r="D7340" s="2">
        <v>43047</v>
      </c>
      <c r="E7340" s="1" t="s">
        <v>33</v>
      </c>
      <c r="F7340" s="1" t="s">
        <v>136</v>
      </c>
      <c r="G7340" s="1" t="s">
        <v>137</v>
      </c>
      <c r="H7340" s="1" t="s">
        <v>54</v>
      </c>
      <c r="I7340" s="1" t="s">
        <v>9780</v>
      </c>
      <c r="J7340" s="1" t="s">
        <v>2256</v>
      </c>
      <c r="K7340" s="1" t="s">
        <v>1835</v>
      </c>
      <c r="L7340" s="1" t="s">
        <v>55</v>
      </c>
      <c r="M7340" s="1" t="s">
        <v>4034</v>
      </c>
      <c r="N7340" s="1" t="s">
        <v>31</v>
      </c>
      <c r="O7340" s="1" t="s">
        <v>37</v>
      </c>
      <c r="P7340" s="1" t="s">
        <v>4035</v>
      </c>
      <c r="Q7340" s="1">
        <v>84.9</v>
      </c>
      <c r="R7340" s="1">
        <v>10</v>
      </c>
      <c r="S7340" s="1">
        <v>0.5</v>
      </c>
      <c r="T7340" s="1">
        <v>-5.0999999999999943</v>
      </c>
      <c r="U7340">
        <v>2017</v>
      </c>
      <c r="V7340" s="14" t="str">
        <f t="shared" si="114"/>
        <v>11</v>
      </c>
      <c r="W7340" t="s">
        <v>11198</v>
      </c>
    </row>
    <row r="7341" spans="1:23" x14ac:dyDescent="0.35">
      <c r="A7341" s="1">
        <v>7340</v>
      </c>
      <c r="B7341" s="1" t="s">
        <v>9781</v>
      </c>
      <c r="C7341" s="2">
        <v>43801</v>
      </c>
      <c r="D7341" s="2">
        <v>43808</v>
      </c>
      <c r="E7341" s="1" t="s">
        <v>33</v>
      </c>
      <c r="F7341" s="1" t="s">
        <v>1249</v>
      </c>
      <c r="G7341" s="1" t="s">
        <v>1250</v>
      </c>
      <c r="H7341" s="1" t="s">
        <v>23</v>
      </c>
      <c r="I7341" s="1" t="s">
        <v>1889</v>
      </c>
      <c r="J7341" s="1" t="s">
        <v>1889</v>
      </c>
      <c r="K7341" s="1" t="s">
        <v>1804</v>
      </c>
      <c r="L7341" s="1" t="s">
        <v>24</v>
      </c>
      <c r="M7341" s="1" t="s">
        <v>3887</v>
      </c>
      <c r="N7341" s="1" t="s">
        <v>31</v>
      </c>
      <c r="O7341" s="1" t="s">
        <v>41</v>
      </c>
      <c r="P7341" s="1" t="s">
        <v>3888</v>
      </c>
      <c r="Q7341" s="1">
        <v>20.64</v>
      </c>
      <c r="R7341" s="1">
        <v>2</v>
      </c>
      <c r="S7341" s="1">
        <v>0</v>
      </c>
      <c r="T7341" s="1">
        <v>9.06</v>
      </c>
      <c r="U7341">
        <v>2019</v>
      </c>
      <c r="V7341" s="14" t="str">
        <f t="shared" si="114"/>
        <v>12</v>
      </c>
      <c r="W7341" t="s">
        <v>11199</v>
      </c>
    </row>
    <row r="7342" spans="1:23" x14ac:dyDescent="0.35">
      <c r="A7342" s="1">
        <v>1436</v>
      </c>
      <c r="B7342" s="1" t="s">
        <v>9782</v>
      </c>
      <c r="C7342" s="2">
        <v>43185</v>
      </c>
      <c r="D7342" s="2">
        <v>43190</v>
      </c>
      <c r="E7342" s="1" t="s">
        <v>20</v>
      </c>
      <c r="F7342" s="1" t="s">
        <v>1589</v>
      </c>
      <c r="G7342" s="1" t="s">
        <v>1590</v>
      </c>
      <c r="H7342" s="1" t="s">
        <v>30</v>
      </c>
      <c r="I7342" s="1" t="s">
        <v>9783</v>
      </c>
      <c r="J7342" s="1" t="s">
        <v>1759</v>
      </c>
      <c r="K7342" s="1" t="s">
        <v>1760</v>
      </c>
      <c r="L7342" s="1" t="s">
        <v>55</v>
      </c>
      <c r="M7342" s="1" t="s">
        <v>3711</v>
      </c>
      <c r="N7342" s="1" t="s">
        <v>31</v>
      </c>
      <c r="O7342" s="1" t="s">
        <v>99</v>
      </c>
      <c r="P7342" s="1" t="s">
        <v>2548</v>
      </c>
      <c r="Q7342" s="1">
        <v>81.449999999999989</v>
      </c>
      <c r="R7342" s="1">
        <v>5</v>
      </c>
      <c r="S7342" s="1">
        <v>0</v>
      </c>
      <c r="T7342" s="1">
        <v>28.499999999999996</v>
      </c>
      <c r="U7342">
        <v>2018</v>
      </c>
      <c r="V7342" s="14" t="str">
        <f t="shared" si="114"/>
        <v>03</v>
      </c>
      <c r="W7342" t="s">
        <v>11202</v>
      </c>
    </row>
    <row r="7343" spans="1:23" x14ac:dyDescent="0.35">
      <c r="A7343" s="1">
        <v>8786</v>
      </c>
      <c r="B7343" s="1" t="s">
        <v>9784</v>
      </c>
      <c r="C7343" s="2">
        <v>43104</v>
      </c>
      <c r="D7343" s="2">
        <v>43108</v>
      </c>
      <c r="E7343" s="1" t="s">
        <v>33</v>
      </c>
      <c r="F7343" s="1" t="s">
        <v>582</v>
      </c>
      <c r="G7343" s="1" t="s">
        <v>583</v>
      </c>
      <c r="H7343" s="1" t="s">
        <v>30</v>
      </c>
      <c r="I7343" s="1" t="s">
        <v>9783</v>
      </c>
      <c r="J7343" s="1" t="s">
        <v>1759</v>
      </c>
      <c r="K7343" s="1" t="s">
        <v>1760</v>
      </c>
      <c r="L7343" s="1" t="s">
        <v>55</v>
      </c>
      <c r="M7343" s="1" t="s">
        <v>3624</v>
      </c>
      <c r="N7343" s="1" t="s">
        <v>31</v>
      </c>
      <c r="O7343" s="1" t="s">
        <v>44</v>
      </c>
      <c r="P7343" s="1" t="s">
        <v>3625</v>
      </c>
      <c r="Q7343" s="1">
        <v>27.360000000000003</v>
      </c>
      <c r="R7343" s="1">
        <v>4</v>
      </c>
      <c r="S7343" s="1">
        <v>0</v>
      </c>
      <c r="T7343" s="1">
        <v>5.64</v>
      </c>
      <c r="U7343">
        <v>2018</v>
      </c>
      <c r="V7343" s="14" t="str">
        <f t="shared" si="114"/>
        <v>01</v>
      </c>
      <c r="W7343" t="s">
        <v>11204</v>
      </c>
    </row>
    <row r="7344" spans="1:23" x14ac:dyDescent="0.35">
      <c r="A7344" s="1">
        <v>7343</v>
      </c>
      <c r="B7344" s="1" t="s">
        <v>9785</v>
      </c>
      <c r="C7344" s="2">
        <v>43334</v>
      </c>
      <c r="D7344" s="2">
        <v>43338</v>
      </c>
      <c r="E7344" s="1" t="s">
        <v>33</v>
      </c>
      <c r="F7344" s="1" t="s">
        <v>58</v>
      </c>
      <c r="G7344" s="1" t="s">
        <v>59</v>
      </c>
      <c r="H7344" s="1" t="s">
        <v>23</v>
      </c>
      <c r="I7344" s="1" t="s">
        <v>1942</v>
      </c>
      <c r="J7344" s="1" t="s">
        <v>1942</v>
      </c>
      <c r="K7344" s="1" t="s">
        <v>1943</v>
      </c>
      <c r="L7344" s="1" t="s">
        <v>55</v>
      </c>
      <c r="M7344" s="1" t="s">
        <v>1009</v>
      </c>
      <c r="N7344" s="1" t="s">
        <v>31</v>
      </c>
      <c r="O7344" s="1" t="s">
        <v>44</v>
      </c>
      <c r="P7344" s="1" t="s">
        <v>2279</v>
      </c>
      <c r="Q7344" s="1">
        <v>42.569999999999993</v>
      </c>
      <c r="R7344" s="1">
        <v>3</v>
      </c>
      <c r="S7344" s="1">
        <v>0</v>
      </c>
      <c r="T7344" s="1">
        <v>8.91</v>
      </c>
      <c r="U7344">
        <v>2018</v>
      </c>
      <c r="V7344" s="14" t="str">
        <f t="shared" si="114"/>
        <v>08</v>
      </c>
      <c r="W7344" t="s">
        <v>11194</v>
      </c>
    </row>
    <row r="7345" spans="1:23" x14ac:dyDescent="0.35">
      <c r="A7345" s="1">
        <v>7344</v>
      </c>
      <c r="B7345" s="1" t="s">
        <v>9785</v>
      </c>
      <c r="C7345" s="2">
        <v>43334</v>
      </c>
      <c r="D7345" s="2">
        <v>43338</v>
      </c>
      <c r="E7345" s="1" t="s">
        <v>33</v>
      </c>
      <c r="F7345" s="1" t="s">
        <v>58</v>
      </c>
      <c r="G7345" s="1" t="s">
        <v>59</v>
      </c>
      <c r="H7345" s="1" t="s">
        <v>23</v>
      </c>
      <c r="I7345" s="1" t="s">
        <v>1942</v>
      </c>
      <c r="J7345" s="1" t="s">
        <v>1942</v>
      </c>
      <c r="K7345" s="1" t="s">
        <v>1943</v>
      </c>
      <c r="L7345" s="1" t="s">
        <v>55</v>
      </c>
      <c r="M7345" s="1" t="s">
        <v>3482</v>
      </c>
      <c r="N7345" s="1" t="s">
        <v>31</v>
      </c>
      <c r="O7345" s="1" t="s">
        <v>44</v>
      </c>
      <c r="P7345" s="1" t="s">
        <v>3483</v>
      </c>
      <c r="Q7345" s="1">
        <v>85.050000000000011</v>
      </c>
      <c r="R7345" s="1">
        <v>3</v>
      </c>
      <c r="S7345" s="1">
        <v>0</v>
      </c>
      <c r="T7345" s="1">
        <v>25.47</v>
      </c>
      <c r="U7345">
        <v>2018</v>
      </c>
      <c r="V7345" s="14" t="str">
        <f t="shared" si="114"/>
        <v>08</v>
      </c>
      <c r="W7345" t="s">
        <v>11194</v>
      </c>
    </row>
    <row r="7346" spans="1:23" x14ac:dyDescent="0.35">
      <c r="A7346" s="1">
        <v>7345</v>
      </c>
      <c r="B7346" s="1" t="s">
        <v>9786</v>
      </c>
      <c r="C7346" s="2">
        <v>43339</v>
      </c>
      <c r="D7346" s="2">
        <v>43345</v>
      </c>
      <c r="E7346" s="1" t="s">
        <v>33</v>
      </c>
      <c r="F7346" s="1" t="s">
        <v>1454</v>
      </c>
      <c r="G7346" s="1" t="s">
        <v>1455</v>
      </c>
      <c r="H7346" s="1" t="s">
        <v>54</v>
      </c>
      <c r="I7346" s="1" t="s">
        <v>3289</v>
      </c>
      <c r="J7346" s="1" t="s">
        <v>1967</v>
      </c>
      <c r="K7346" s="1" t="s">
        <v>1760</v>
      </c>
      <c r="L7346" s="1" t="s">
        <v>55</v>
      </c>
      <c r="M7346" s="1" t="s">
        <v>4458</v>
      </c>
      <c r="N7346" s="1" t="s">
        <v>31</v>
      </c>
      <c r="O7346" s="1" t="s">
        <v>48</v>
      </c>
      <c r="P7346" s="1" t="s">
        <v>4459</v>
      </c>
      <c r="Q7346" s="1">
        <v>27.060000000000002</v>
      </c>
      <c r="R7346" s="1">
        <v>2</v>
      </c>
      <c r="S7346" s="1">
        <v>0</v>
      </c>
      <c r="T7346" s="1">
        <v>6.48</v>
      </c>
      <c r="U7346">
        <v>2018</v>
      </c>
      <c r="V7346" s="14" t="str">
        <f t="shared" si="114"/>
        <v>08</v>
      </c>
      <c r="W7346" t="s">
        <v>11194</v>
      </c>
    </row>
    <row r="7347" spans="1:23" x14ac:dyDescent="0.35">
      <c r="A7347" s="1">
        <v>7346</v>
      </c>
      <c r="B7347" s="1" t="s">
        <v>9786</v>
      </c>
      <c r="C7347" s="2">
        <v>43339</v>
      </c>
      <c r="D7347" s="2">
        <v>43345</v>
      </c>
      <c r="E7347" s="1" t="s">
        <v>33</v>
      </c>
      <c r="F7347" s="1" t="s">
        <v>1454</v>
      </c>
      <c r="G7347" s="1" t="s">
        <v>1455</v>
      </c>
      <c r="H7347" s="1" t="s">
        <v>54</v>
      </c>
      <c r="I7347" s="1" t="s">
        <v>3289</v>
      </c>
      <c r="J7347" s="1" t="s">
        <v>1967</v>
      </c>
      <c r="K7347" s="1" t="s">
        <v>1760</v>
      </c>
      <c r="L7347" s="1" t="s">
        <v>55</v>
      </c>
      <c r="M7347" s="1" t="s">
        <v>9787</v>
      </c>
      <c r="N7347" s="1" t="s">
        <v>25</v>
      </c>
      <c r="O7347" s="1" t="s">
        <v>36</v>
      </c>
      <c r="P7347" s="1" t="s">
        <v>9788</v>
      </c>
      <c r="Q7347" s="1">
        <v>1545.0825</v>
      </c>
      <c r="R7347" s="1">
        <v>5</v>
      </c>
      <c r="S7347" s="1">
        <v>0.35</v>
      </c>
      <c r="T7347" s="1">
        <v>-546.8175</v>
      </c>
      <c r="U7347">
        <v>2018</v>
      </c>
      <c r="V7347" s="14" t="str">
        <f t="shared" si="114"/>
        <v>08</v>
      </c>
      <c r="W7347" t="s">
        <v>11194</v>
      </c>
    </row>
    <row r="7348" spans="1:23" x14ac:dyDescent="0.35">
      <c r="A7348" s="1">
        <v>7347</v>
      </c>
      <c r="B7348" s="1" t="s">
        <v>9789</v>
      </c>
      <c r="C7348" s="2">
        <v>43010</v>
      </c>
      <c r="D7348" s="2">
        <v>43016</v>
      </c>
      <c r="E7348" s="1" t="s">
        <v>33</v>
      </c>
      <c r="F7348" s="1" t="s">
        <v>570</v>
      </c>
      <c r="G7348" s="1" t="s">
        <v>571</v>
      </c>
      <c r="H7348" s="1" t="s">
        <v>30</v>
      </c>
      <c r="I7348" s="1" t="s">
        <v>3131</v>
      </c>
      <c r="J7348" s="1" t="s">
        <v>1736</v>
      </c>
      <c r="K7348" s="1" t="s">
        <v>1737</v>
      </c>
      <c r="L7348" s="1" t="s">
        <v>55</v>
      </c>
      <c r="M7348" s="1" t="s">
        <v>4899</v>
      </c>
      <c r="N7348" s="1" t="s">
        <v>25</v>
      </c>
      <c r="O7348" s="1" t="s">
        <v>26</v>
      </c>
      <c r="P7348" s="1" t="s">
        <v>4900</v>
      </c>
      <c r="Q7348" s="1">
        <v>1852.875</v>
      </c>
      <c r="R7348" s="1">
        <v>5</v>
      </c>
      <c r="S7348" s="1">
        <v>0.1</v>
      </c>
      <c r="T7348" s="1">
        <v>576.375</v>
      </c>
      <c r="U7348">
        <v>2017</v>
      </c>
      <c r="V7348" s="14" t="str">
        <f t="shared" si="114"/>
        <v>10</v>
      </c>
      <c r="W7348" t="s">
        <v>11211</v>
      </c>
    </row>
    <row r="7349" spans="1:23" x14ac:dyDescent="0.35">
      <c r="A7349" s="1">
        <v>7348</v>
      </c>
      <c r="B7349" s="1" t="s">
        <v>9790</v>
      </c>
      <c r="C7349" s="2">
        <v>43459</v>
      </c>
      <c r="D7349" s="2">
        <v>43463</v>
      </c>
      <c r="E7349" s="1" t="s">
        <v>33</v>
      </c>
      <c r="F7349" s="1" t="s">
        <v>106</v>
      </c>
      <c r="G7349" s="1" t="s">
        <v>107</v>
      </c>
      <c r="H7349" s="1" t="s">
        <v>30</v>
      </c>
      <c r="I7349" s="1" t="s">
        <v>8094</v>
      </c>
      <c r="J7349" s="1" t="s">
        <v>263</v>
      </c>
      <c r="K7349" s="1" t="s">
        <v>2175</v>
      </c>
      <c r="L7349" s="1" t="s">
        <v>1712</v>
      </c>
      <c r="M7349" s="1" t="s">
        <v>4297</v>
      </c>
      <c r="N7349" s="1" t="s">
        <v>31</v>
      </c>
      <c r="O7349" s="1" t="s">
        <v>32</v>
      </c>
      <c r="P7349" s="1" t="s">
        <v>4298</v>
      </c>
      <c r="Q7349" s="1">
        <v>39.375</v>
      </c>
      <c r="R7349" s="1">
        <v>7</v>
      </c>
      <c r="S7349" s="1">
        <v>0.5</v>
      </c>
      <c r="T7349" s="1">
        <v>-25.305</v>
      </c>
      <c r="U7349">
        <v>2018</v>
      </c>
      <c r="V7349" s="14" t="str">
        <f t="shared" si="114"/>
        <v>12</v>
      </c>
      <c r="W7349" t="s">
        <v>11199</v>
      </c>
    </row>
    <row r="7350" spans="1:23" x14ac:dyDescent="0.35">
      <c r="A7350" s="1">
        <v>7349</v>
      </c>
      <c r="B7350" s="1" t="s">
        <v>9790</v>
      </c>
      <c r="C7350" s="2">
        <v>43459</v>
      </c>
      <c r="D7350" s="2">
        <v>43463</v>
      </c>
      <c r="E7350" s="1" t="s">
        <v>33</v>
      </c>
      <c r="F7350" s="1" t="s">
        <v>106</v>
      </c>
      <c r="G7350" s="1" t="s">
        <v>107</v>
      </c>
      <c r="H7350" s="1" t="s">
        <v>30</v>
      </c>
      <c r="I7350" s="1" t="s">
        <v>8094</v>
      </c>
      <c r="J7350" s="1" t="s">
        <v>263</v>
      </c>
      <c r="K7350" s="1" t="s">
        <v>2175</v>
      </c>
      <c r="L7350" s="1" t="s">
        <v>1712</v>
      </c>
      <c r="M7350" s="1" t="s">
        <v>4083</v>
      </c>
      <c r="N7350" s="1" t="s">
        <v>31</v>
      </c>
      <c r="O7350" s="1" t="s">
        <v>37</v>
      </c>
      <c r="P7350" s="1" t="s">
        <v>4084</v>
      </c>
      <c r="Q7350" s="1">
        <v>48.96</v>
      </c>
      <c r="R7350" s="1">
        <v>2</v>
      </c>
      <c r="S7350" s="1">
        <v>0.5</v>
      </c>
      <c r="T7350" s="1">
        <v>-16.68</v>
      </c>
      <c r="U7350">
        <v>2018</v>
      </c>
      <c r="V7350" s="14" t="str">
        <f t="shared" si="114"/>
        <v>12</v>
      </c>
      <c r="W7350" t="s">
        <v>11199</v>
      </c>
    </row>
    <row r="7351" spans="1:23" x14ac:dyDescent="0.35">
      <c r="A7351" s="1">
        <v>7350</v>
      </c>
      <c r="B7351" s="1" t="s">
        <v>9791</v>
      </c>
      <c r="C7351" s="2">
        <v>43264</v>
      </c>
      <c r="D7351" s="2">
        <v>43269</v>
      </c>
      <c r="E7351" s="1" t="s">
        <v>20</v>
      </c>
      <c r="F7351" s="1" t="s">
        <v>1346</v>
      </c>
      <c r="G7351" s="1" t="s">
        <v>1347</v>
      </c>
      <c r="H7351" s="1" t="s">
        <v>23</v>
      </c>
      <c r="I7351" s="1" t="s">
        <v>6120</v>
      </c>
      <c r="J7351" s="1" t="s">
        <v>2563</v>
      </c>
      <c r="K7351" s="1" t="s">
        <v>1737</v>
      </c>
      <c r="L7351" s="1" t="s">
        <v>55</v>
      </c>
      <c r="M7351" s="1" t="s">
        <v>3107</v>
      </c>
      <c r="N7351" s="1" t="s">
        <v>31</v>
      </c>
      <c r="O7351" s="1" t="s">
        <v>32</v>
      </c>
      <c r="P7351" s="1" t="s">
        <v>3108</v>
      </c>
      <c r="Q7351" s="1">
        <v>11.43</v>
      </c>
      <c r="R7351" s="1">
        <v>1</v>
      </c>
      <c r="S7351" s="1">
        <v>0</v>
      </c>
      <c r="T7351" s="1">
        <v>2.73</v>
      </c>
      <c r="U7351">
        <v>2018</v>
      </c>
      <c r="V7351" s="14" t="str">
        <f t="shared" si="114"/>
        <v>06</v>
      </c>
      <c r="W7351" t="s">
        <v>11200</v>
      </c>
    </row>
    <row r="7352" spans="1:23" x14ac:dyDescent="0.35">
      <c r="A7352" s="1">
        <v>7351</v>
      </c>
      <c r="B7352" s="1" t="s">
        <v>9791</v>
      </c>
      <c r="C7352" s="2">
        <v>43264</v>
      </c>
      <c r="D7352" s="2">
        <v>43269</v>
      </c>
      <c r="E7352" s="1" t="s">
        <v>20</v>
      </c>
      <c r="F7352" s="1" t="s">
        <v>1346</v>
      </c>
      <c r="G7352" s="1" t="s">
        <v>1347</v>
      </c>
      <c r="H7352" s="1" t="s">
        <v>23</v>
      </c>
      <c r="I7352" s="1" t="s">
        <v>6120</v>
      </c>
      <c r="J7352" s="1" t="s">
        <v>2563</v>
      </c>
      <c r="K7352" s="1" t="s">
        <v>1737</v>
      </c>
      <c r="L7352" s="1" t="s">
        <v>55</v>
      </c>
      <c r="M7352" s="1" t="s">
        <v>5481</v>
      </c>
      <c r="N7352" s="1" t="s">
        <v>31</v>
      </c>
      <c r="O7352" s="1" t="s">
        <v>48</v>
      </c>
      <c r="P7352" s="1" t="s">
        <v>5482</v>
      </c>
      <c r="Q7352" s="1">
        <v>67.800000000000011</v>
      </c>
      <c r="R7352" s="1">
        <v>2</v>
      </c>
      <c r="S7352" s="1">
        <v>0</v>
      </c>
      <c r="T7352" s="1">
        <v>10.14</v>
      </c>
      <c r="U7352">
        <v>2018</v>
      </c>
      <c r="V7352" s="14" t="str">
        <f t="shared" si="114"/>
        <v>06</v>
      </c>
      <c r="W7352" t="s">
        <v>11200</v>
      </c>
    </row>
    <row r="7353" spans="1:23" x14ac:dyDescent="0.35">
      <c r="A7353" s="1">
        <v>7352</v>
      </c>
      <c r="B7353" s="1" t="s">
        <v>9791</v>
      </c>
      <c r="C7353" s="2">
        <v>43264</v>
      </c>
      <c r="D7353" s="2">
        <v>43269</v>
      </c>
      <c r="E7353" s="1" t="s">
        <v>20</v>
      </c>
      <c r="F7353" s="1" t="s">
        <v>1346</v>
      </c>
      <c r="G7353" s="1" t="s">
        <v>1347</v>
      </c>
      <c r="H7353" s="1" t="s">
        <v>23</v>
      </c>
      <c r="I7353" s="1" t="s">
        <v>6120</v>
      </c>
      <c r="J7353" s="1" t="s">
        <v>2563</v>
      </c>
      <c r="K7353" s="1" t="s">
        <v>1737</v>
      </c>
      <c r="L7353" s="1" t="s">
        <v>55</v>
      </c>
      <c r="M7353" s="1" t="s">
        <v>5789</v>
      </c>
      <c r="N7353" s="1" t="s">
        <v>42</v>
      </c>
      <c r="O7353" s="1" t="s">
        <v>344</v>
      </c>
      <c r="P7353" s="1" t="s">
        <v>5790</v>
      </c>
      <c r="Q7353" s="1">
        <v>370.64249999999993</v>
      </c>
      <c r="R7353" s="1">
        <v>3</v>
      </c>
      <c r="S7353" s="1">
        <v>0.15</v>
      </c>
      <c r="T7353" s="1">
        <v>74.092500000000001</v>
      </c>
      <c r="U7353">
        <v>2018</v>
      </c>
      <c r="V7353" s="14" t="str">
        <f t="shared" si="114"/>
        <v>06</v>
      </c>
      <c r="W7353" t="s">
        <v>11200</v>
      </c>
    </row>
    <row r="7354" spans="1:23" x14ac:dyDescent="0.35">
      <c r="A7354" s="1">
        <v>7353</v>
      </c>
      <c r="B7354" s="1" t="s">
        <v>9791</v>
      </c>
      <c r="C7354" s="2">
        <v>43264</v>
      </c>
      <c r="D7354" s="2">
        <v>43269</v>
      </c>
      <c r="E7354" s="1" t="s">
        <v>20</v>
      </c>
      <c r="F7354" s="1" t="s">
        <v>1346</v>
      </c>
      <c r="G7354" s="1" t="s">
        <v>1347</v>
      </c>
      <c r="H7354" s="1" t="s">
        <v>23</v>
      </c>
      <c r="I7354" s="1" t="s">
        <v>6120</v>
      </c>
      <c r="J7354" s="1" t="s">
        <v>2563</v>
      </c>
      <c r="K7354" s="1" t="s">
        <v>1737</v>
      </c>
      <c r="L7354" s="1" t="s">
        <v>55</v>
      </c>
      <c r="M7354" s="1" t="s">
        <v>5191</v>
      </c>
      <c r="N7354" s="1" t="s">
        <v>31</v>
      </c>
      <c r="O7354" s="1" t="s">
        <v>48</v>
      </c>
      <c r="P7354" s="1" t="s">
        <v>5192</v>
      </c>
      <c r="Q7354" s="1">
        <v>278.28000000000003</v>
      </c>
      <c r="R7354" s="1">
        <v>6</v>
      </c>
      <c r="S7354" s="1">
        <v>0</v>
      </c>
      <c r="T7354" s="1">
        <v>27.72</v>
      </c>
      <c r="U7354">
        <v>2018</v>
      </c>
      <c r="V7354" s="14" t="str">
        <f t="shared" si="114"/>
        <v>06</v>
      </c>
      <c r="W7354" t="s">
        <v>11200</v>
      </c>
    </row>
    <row r="7355" spans="1:23" x14ac:dyDescent="0.35">
      <c r="A7355" s="1">
        <v>7354</v>
      </c>
      <c r="B7355" s="1" t="s">
        <v>9792</v>
      </c>
      <c r="C7355" s="2">
        <v>43060</v>
      </c>
      <c r="D7355" s="2">
        <v>43064</v>
      </c>
      <c r="E7355" s="1" t="s">
        <v>33</v>
      </c>
      <c r="F7355" s="1" t="s">
        <v>1704</v>
      </c>
      <c r="G7355" s="1" t="s">
        <v>1705</v>
      </c>
      <c r="H7355" s="1" t="s">
        <v>23</v>
      </c>
      <c r="I7355" s="1" t="s">
        <v>1927</v>
      </c>
      <c r="J7355" s="1" t="s">
        <v>1768</v>
      </c>
      <c r="K7355" s="1" t="s">
        <v>1737</v>
      </c>
      <c r="L7355" s="1" t="s">
        <v>55</v>
      </c>
      <c r="M7355" s="1" t="s">
        <v>7835</v>
      </c>
      <c r="N7355" s="1" t="s">
        <v>31</v>
      </c>
      <c r="O7355" s="1" t="s">
        <v>32</v>
      </c>
      <c r="P7355" s="1" t="s">
        <v>7836</v>
      </c>
      <c r="Q7355" s="1">
        <v>33.57</v>
      </c>
      <c r="R7355" s="1">
        <v>3</v>
      </c>
      <c r="S7355" s="1">
        <v>0</v>
      </c>
      <c r="T7355" s="1">
        <v>15.03</v>
      </c>
      <c r="U7355">
        <v>2017</v>
      </c>
      <c r="V7355" s="14" t="str">
        <f t="shared" si="114"/>
        <v>11</v>
      </c>
      <c r="W7355" t="s">
        <v>11198</v>
      </c>
    </row>
    <row r="7356" spans="1:23" x14ac:dyDescent="0.35">
      <c r="A7356" s="1">
        <v>7355</v>
      </c>
      <c r="B7356" s="1" t="s">
        <v>9792</v>
      </c>
      <c r="C7356" s="2">
        <v>43060</v>
      </c>
      <c r="D7356" s="2">
        <v>43064</v>
      </c>
      <c r="E7356" s="1" t="s">
        <v>33</v>
      </c>
      <c r="F7356" s="1" t="s">
        <v>1704</v>
      </c>
      <c r="G7356" s="1" t="s">
        <v>1705</v>
      </c>
      <c r="H7356" s="1" t="s">
        <v>23</v>
      </c>
      <c r="I7356" s="1" t="s">
        <v>1927</v>
      </c>
      <c r="J7356" s="1" t="s">
        <v>1768</v>
      </c>
      <c r="K7356" s="1" t="s">
        <v>1737</v>
      </c>
      <c r="L7356" s="1" t="s">
        <v>55</v>
      </c>
      <c r="M7356" s="1" t="s">
        <v>9793</v>
      </c>
      <c r="N7356" s="1" t="s">
        <v>31</v>
      </c>
      <c r="O7356" s="1" t="s">
        <v>179</v>
      </c>
      <c r="P7356" s="1" t="s">
        <v>9794</v>
      </c>
      <c r="Q7356" s="1">
        <v>139.86000000000001</v>
      </c>
      <c r="R7356" s="1">
        <v>3</v>
      </c>
      <c r="S7356" s="1">
        <v>0</v>
      </c>
      <c r="T7356" s="1">
        <v>4.1400000000000006</v>
      </c>
      <c r="U7356">
        <v>2017</v>
      </c>
      <c r="V7356" s="14" t="str">
        <f t="shared" si="114"/>
        <v>11</v>
      </c>
      <c r="W7356" t="s">
        <v>11198</v>
      </c>
    </row>
    <row r="7357" spans="1:23" x14ac:dyDescent="0.35">
      <c r="A7357" s="1">
        <v>7356</v>
      </c>
      <c r="B7357" s="1" t="s">
        <v>9795</v>
      </c>
      <c r="C7357" s="2">
        <v>42797</v>
      </c>
      <c r="D7357" s="2">
        <v>42799</v>
      </c>
      <c r="E7357" s="1" t="s">
        <v>20</v>
      </c>
      <c r="F7357" s="1" t="s">
        <v>562</v>
      </c>
      <c r="G7357" s="1" t="s">
        <v>563</v>
      </c>
      <c r="H7357" s="1" t="s">
        <v>30</v>
      </c>
      <c r="I7357" s="1" t="s">
        <v>1883</v>
      </c>
      <c r="J7357" s="1" t="s">
        <v>1789</v>
      </c>
      <c r="K7357" s="1" t="s">
        <v>1760</v>
      </c>
      <c r="L7357" s="1" t="s">
        <v>55</v>
      </c>
      <c r="M7357" s="1" t="s">
        <v>6997</v>
      </c>
      <c r="N7357" s="1" t="s">
        <v>42</v>
      </c>
      <c r="O7357" s="1" t="s">
        <v>43</v>
      </c>
      <c r="P7357" s="1" t="s">
        <v>6998</v>
      </c>
      <c r="Q7357" s="1">
        <v>303.65999999999997</v>
      </c>
      <c r="R7357" s="1">
        <v>2</v>
      </c>
      <c r="S7357" s="1">
        <v>0</v>
      </c>
      <c r="T7357" s="1">
        <v>75.900000000000006</v>
      </c>
      <c r="U7357">
        <v>2017</v>
      </c>
      <c r="V7357" s="14" t="str">
        <f t="shared" si="114"/>
        <v>03</v>
      </c>
      <c r="W7357" t="s">
        <v>11202</v>
      </c>
    </row>
    <row r="7358" spans="1:23" x14ac:dyDescent="0.35">
      <c r="A7358" s="1">
        <v>7357</v>
      </c>
      <c r="B7358" s="1" t="s">
        <v>9796</v>
      </c>
      <c r="C7358" s="2">
        <v>43151</v>
      </c>
      <c r="D7358" s="2">
        <v>43156</v>
      </c>
      <c r="E7358" s="1" t="s">
        <v>20</v>
      </c>
      <c r="F7358" s="1" t="s">
        <v>1237</v>
      </c>
      <c r="G7358" s="1" t="s">
        <v>1238</v>
      </c>
      <c r="H7358" s="1" t="s">
        <v>30</v>
      </c>
      <c r="I7358" s="1" t="s">
        <v>8399</v>
      </c>
      <c r="J7358" s="1" t="s">
        <v>1710</v>
      </c>
      <c r="K7358" s="1" t="s">
        <v>1711</v>
      </c>
      <c r="L7358" s="1" t="s">
        <v>1712</v>
      </c>
      <c r="M7358" s="1" t="s">
        <v>3079</v>
      </c>
      <c r="N7358" s="1" t="s">
        <v>31</v>
      </c>
      <c r="O7358" s="1" t="s">
        <v>74</v>
      </c>
      <c r="P7358" s="1" t="s">
        <v>3080</v>
      </c>
      <c r="Q7358" s="1">
        <v>142.04999999999998</v>
      </c>
      <c r="R7358" s="1">
        <v>5</v>
      </c>
      <c r="S7358" s="1">
        <v>0</v>
      </c>
      <c r="T7358" s="1">
        <v>69.599999999999994</v>
      </c>
      <c r="U7358">
        <v>2018</v>
      </c>
      <c r="V7358" s="14" t="str">
        <f t="shared" si="114"/>
        <v>02</v>
      </c>
      <c r="W7358" t="s">
        <v>11196</v>
      </c>
    </row>
    <row r="7359" spans="1:23" x14ac:dyDescent="0.35">
      <c r="A7359" s="1">
        <v>7358</v>
      </c>
      <c r="B7359" s="1" t="s">
        <v>9796</v>
      </c>
      <c r="C7359" s="2">
        <v>43151</v>
      </c>
      <c r="D7359" s="2">
        <v>43156</v>
      </c>
      <c r="E7359" s="1" t="s">
        <v>20</v>
      </c>
      <c r="F7359" s="1" t="s">
        <v>1237</v>
      </c>
      <c r="G7359" s="1" t="s">
        <v>1238</v>
      </c>
      <c r="H7359" s="1" t="s">
        <v>30</v>
      </c>
      <c r="I7359" s="1" t="s">
        <v>8399</v>
      </c>
      <c r="J7359" s="1" t="s">
        <v>1710</v>
      </c>
      <c r="K7359" s="1" t="s">
        <v>1711</v>
      </c>
      <c r="L7359" s="1" t="s">
        <v>1712</v>
      </c>
      <c r="M7359" s="1" t="s">
        <v>9738</v>
      </c>
      <c r="N7359" s="1" t="s">
        <v>31</v>
      </c>
      <c r="O7359" s="1" t="s">
        <v>179</v>
      </c>
      <c r="P7359" s="1" t="s">
        <v>9739</v>
      </c>
      <c r="Q7359" s="1">
        <v>71.730000000000018</v>
      </c>
      <c r="R7359" s="1">
        <v>3</v>
      </c>
      <c r="S7359" s="1">
        <v>0</v>
      </c>
      <c r="T7359" s="1">
        <v>15.75</v>
      </c>
      <c r="U7359">
        <v>2018</v>
      </c>
      <c r="V7359" s="14" t="str">
        <f t="shared" si="114"/>
        <v>02</v>
      </c>
      <c r="W7359" t="s">
        <v>11196</v>
      </c>
    </row>
    <row r="7360" spans="1:23" x14ac:dyDescent="0.35">
      <c r="A7360" s="1">
        <v>7359</v>
      </c>
      <c r="B7360" s="1" t="s">
        <v>9797</v>
      </c>
      <c r="C7360" s="2">
        <v>43619</v>
      </c>
      <c r="D7360" s="2">
        <v>43621</v>
      </c>
      <c r="E7360" s="1" t="s">
        <v>77</v>
      </c>
      <c r="F7360" s="1" t="s">
        <v>732</v>
      </c>
      <c r="G7360" s="1" t="s">
        <v>733</v>
      </c>
      <c r="H7360" s="1" t="s">
        <v>54</v>
      </c>
      <c r="I7360" s="1" t="s">
        <v>5026</v>
      </c>
      <c r="J7360" s="1" t="s">
        <v>5027</v>
      </c>
      <c r="K7360" s="1" t="s">
        <v>1938</v>
      </c>
      <c r="L7360" s="1" t="s">
        <v>55</v>
      </c>
      <c r="M7360" s="1" t="s">
        <v>7844</v>
      </c>
      <c r="N7360" s="1" t="s">
        <v>31</v>
      </c>
      <c r="O7360" s="1" t="s">
        <v>99</v>
      </c>
      <c r="P7360" s="1" t="s">
        <v>3510</v>
      </c>
      <c r="Q7360" s="1">
        <v>49.949999999999996</v>
      </c>
      <c r="R7360" s="1">
        <v>3</v>
      </c>
      <c r="S7360" s="1">
        <v>0</v>
      </c>
      <c r="T7360" s="1">
        <v>23.94</v>
      </c>
      <c r="U7360">
        <v>2019</v>
      </c>
      <c r="V7360" s="14" t="str">
        <f t="shared" si="114"/>
        <v>06</v>
      </c>
      <c r="W7360" t="s">
        <v>11200</v>
      </c>
    </row>
    <row r="7361" spans="1:23" x14ac:dyDescent="0.35">
      <c r="A7361" s="1">
        <v>7360</v>
      </c>
      <c r="B7361" s="1" t="s">
        <v>9798</v>
      </c>
      <c r="C7361" s="2">
        <v>43061</v>
      </c>
      <c r="D7361" s="2">
        <v>43066</v>
      </c>
      <c r="E7361" s="1" t="s">
        <v>33</v>
      </c>
      <c r="F7361" s="1" t="s">
        <v>1017</v>
      </c>
      <c r="G7361" s="1" t="s">
        <v>1018</v>
      </c>
      <c r="H7361" s="1" t="s">
        <v>30</v>
      </c>
      <c r="I7361" s="1" t="s">
        <v>7043</v>
      </c>
      <c r="J7361" s="1" t="s">
        <v>1710</v>
      </c>
      <c r="K7361" s="1" t="s">
        <v>1711</v>
      </c>
      <c r="L7361" s="1" t="s">
        <v>1712</v>
      </c>
      <c r="M7361" s="1" t="s">
        <v>163</v>
      </c>
      <c r="N7361" s="1" t="s">
        <v>31</v>
      </c>
      <c r="O7361" s="1" t="s">
        <v>44</v>
      </c>
      <c r="P7361" s="1" t="s">
        <v>1800</v>
      </c>
      <c r="Q7361" s="1">
        <v>17.82</v>
      </c>
      <c r="R7361" s="1">
        <v>2</v>
      </c>
      <c r="S7361" s="1">
        <v>0</v>
      </c>
      <c r="T7361" s="1">
        <v>3.18</v>
      </c>
      <c r="U7361">
        <v>2017</v>
      </c>
      <c r="V7361" s="14" t="str">
        <f t="shared" si="114"/>
        <v>11</v>
      </c>
      <c r="W7361" t="s">
        <v>11198</v>
      </c>
    </row>
    <row r="7362" spans="1:23" x14ac:dyDescent="0.35">
      <c r="A7362" s="1">
        <v>7361</v>
      </c>
      <c r="B7362" s="1" t="s">
        <v>9798</v>
      </c>
      <c r="C7362" s="2">
        <v>43061</v>
      </c>
      <c r="D7362" s="2">
        <v>43066</v>
      </c>
      <c r="E7362" s="1" t="s">
        <v>33</v>
      </c>
      <c r="F7362" s="1" t="s">
        <v>1017</v>
      </c>
      <c r="G7362" s="1" t="s">
        <v>1018</v>
      </c>
      <c r="H7362" s="1" t="s">
        <v>30</v>
      </c>
      <c r="I7362" s="1" t="s">
        <v>7043</v>
      </c>
      <c r="J7362" s="1" t="s">
        <v>1710</v>
      </c>
      <c r="K7362" s="1" t="s">
        <v>1711</v>
      </c>
      <c r="L7362" s="1" t="s">
        <v>1712</v>
      </c>
      <c r="M7362" s="1" t="s">
        <v>2233</v>
      </c>
      <c r="N7362" s="1" t="s">
        <v>31</v>
      </c>
      <c r="O7362" s="1" t="s">
        <v>44</v>
      </c>
      <c r="P7362" s="1" t="s">
        <v>2234</v>
      </c>
      <c r="Q7362" s="1">
        <v>82.08</v>
      </c>
      <c r="R7362" s="1">
        <v>6</v>
      </c>
      <c r="S7362" s="1">
        <v>0</v>
      </c>
      <c r="T7362" s="1">
        <v>24.48</v>
      </c>
      <c r="U7362">
        <v>2017</v>
      </c>
      <c r="V7362" s="14" t="str">
        <f t="shared" si="114"/>
        <v>11</v>
      </c>
      <c r="W7362" t="s">
        <v>11198</v>
      </c>
    </row>
    <row r="7363" spans="1:23" x14ac:dyDescent="0.35">
      <c r="A7363" s="1">
        <v>7669</v>
      </c>
      <c r="B7363" s="1" t="s">
        <v>9799</v>
      </c>
      <c r="C7363" s="2">
        <v>43795</v>
      </c>
      <c r="D7363" s="2">
        <v>43800</v>
      </c>
      <c r="E7363" s="1" t="s">
        <v>33</v>
      </c>
      <c r="F7363" s="1" t="s">
        <v>1676</v>
      </c>
      <c r="G7363" s="1" t="s">
        <v>1677</v>
      </c>
      <c r="H7363" s="1" t="s">
        <v>23</v>
      </c>
      <c r="I7363" s="1" t="s">
        <v>9615</v>
      </c>
      <c r="J7363" s="1" t="s">
        <v>1956</v>
      </c>
      <c r="K7363" s="1" t="s">
        <v>1737</v>
      </c>
      <c r="L7363" s="1" t="s">
        <v>55</v>
      </c>
      <c r="M7363" s="1" t="s">
        <v>9764</v>
      </c>
      <c r="N7363" s="1" t="s">
        <v>42</v>
      </c>
      <c r="O7363" s="1" t="s">
        <v>212</v>
      </c>
      <c r="P7363" s="1" t="s">
        <v>9765</v>
      </c>
      <c r="Q7363" s="1">
        <v>645.96600000000012</v>
      </c>
      <c r="R7363" s="1">
        <v>3</v>
      </c>
      <c r="S7363" s="1">
        <v>0.15</v>
      </c>
      <c r="T7363" s="1">
        <v>212.70599999999996</v>
      </c>
      <c r="U7363">
        <v>2019</v>
      </c>
      <c r="V7363" s="14" t="str">
        <f t="shared" ref="V7363:V7426" si="115">TEXT(C7363,"mm")</f>
        <v>11</v>
      </c>
      <c r="W7363" t="s">
        <v>11198</v>
      </c>
    </row>
    <row r="7364" spans="1:23" x14ac:dyDescent="0.35">
      <c r="A7364" s="1">
        <v>2863</v>
      </c>
      <c r="B7364" s="1" t="s">
        <v>4699</v>
      </c>
      <c r="C7364" s="2">
        <v>43803</v>
      </c>
      <c r="D7364" s="2">
        <v>43807</v>
      </c>
      <c r="E7364" s="1" t="s">
        <v>20</v>
      </c>
      <c r="F7364" s="1" t="s">
        <v>1495</v>
      </c>
      <c r="G7364" s="1" t="s">
        <v>1496</v>
      </c>
      <c r="H7364" s="1" t="s">
        <v>30</v>
      </c>
      <c r="I7364" s="1" t="s">
        <v>9800</v>
      </c>
      <c r="J7364" s="1" t="s">
        <v>2160</v>
      </c>
      <c r="K7364" s="1" t="s">
        <v>1737</v>
      </c>
      <c r="L7364" s="1" t="s">
        <v>55</v>
      </c>
      <c r="M7364" s="1" t="s">
        <v>2726</v>
      </c>
      <c r="N7364" s="1" t="s">
        <v>31</v>
      </c>
      <c r="O7364" s="1" t="s">
        <v>37</v>
      </c>
      <c r="P7364" s="1" t="s">
        <v>2727</v>
      </c>
      <c r="Q7364" s="1">
        <v>391.60799999999995</v>
      </c>
      <c r="R7364" s="1">
        <v>7</v>
      </c>
      <c r="S7364" s="1">
        <v>0.1</v>
      </c>
      <c r="T7364" s="1">
        <v>130.36799999999997</v>
      </c>
      <c r="U7364">
        <v>2019</v>
      </c>
      <c r="V7364" s="14" t="str">
        <f t="shared" si="115"/>
        <v>12</v>
      </c>
      <c r="W7364" t="s">
        <v>11199</v>
      </c>
    </row>
    <row r="7365" spans="1:23" x14ac:dyDescent="0.35">
      <c r="A7365" s="1">
        <v>7364</v>
      </c>
      <c r="B7365" s="1" t="s">
        <v>9801</v>
      </c>
      <c r="C7365" s="2">
        <v>43818</v>
      </c>
      <c r="D7365" s="2">
        <v>43818</v>
      </c>
      <c r="E7365" s="1" t="s">
        <v>361</v>
      </c>
      <c r="F7365" s="1" t="s">
        <v>1687</v>
      </c>
      <c r="G7365" s="1" t="s">
        <v>1688</v>
      </c>
      <c r="H7365" s="1" t="s">
        <v>30</v>
      </c>
      <c r="I7365" s="1" t="s">
        <v>4533</v>
      </c>
      <c r="J7365" s="1" t="s">
        <v>1710</v>
      </c>
      <c r="K7365" s="1" t="s">
        <v>1711</v>
      </c>
      <c r="L7365" s="1" t="s">
        <v>1712</v>
      </c>
      <c r="M7365" s="1" t="s">
        <v>3803</v>
      </c>
      <c r="N7365" s="1" t="s">
        <v>31</v>
      </c>
      <c r="O7365" s="1" t="s">
        <v>44</v>
      </c>
      <c r="P7365" s="1" t="s">
        <v>3804</v>
      </c>
      <c r="Q7365" s="1">
        <v>79.56</v>
      </c>
      <c r="R7365" s="1">
        <v>6</v>
      </c>
      <c r="S7365" s="1">
        <v>0</v>
      </c>
      <c r="T7365" s="1">
        <v>36.54</v>
      </c>
      <c r="U7365">
        <v>2019</v>
      </c>
      <c r="V7365" s="14" t="str">
        <f t="shared" si="115"/>
        <v>12</v>
      </c>
      <c r="W7365" t="s">
        <v>11199</v>
      </c>
    </row>
    <row r="7366" spans="1:23" x14ac:dyDescent="0.35">
      <c r="A7366" s="1">
        <v>7365</v>
      </c>
      <c r="B7366" s="1" t="s">
        <v>9801</v>
      </c>
      <c r="C7366" s="2">
        <v>43818</v>
      </c>
      <c r="D7366" s="2">
        <v>43818</v>
      </c>
      <c r="E7366" s="1" t="s">
        <v>361</v>
      </c>
      <c r="F7366" s="1" t="s">
        <v>1687</v>
      </c>
      <c r="G7366" s="1" t="s">
        <v>1688</v>
      </c>
      <c r="H7366" s="1" t="s">
        <v>30</v>
      </c>
      <c r="I7366" s="1" t="s">
        <v>4533</v>
      </c>
      <c r="J7366" s="1" t="s">
        <v>1710</v>
      </c>
      <c r="K7366" s="1" t="s">
        <v>1711</v>
      </c>
      <c r="L7366" s="1" t="s">
        <v>1712</v>
      </c>
      <c r="M7366" s="1" t="s">
        <v>2294</v>
      </c>
      <c r="N7366" s="1" t="s">
        <v>42</v>
      </c>
      <c r="O7366" s="1" t="s">
        <v>344</v>
      </c>
      <c r="P7366" s="1" t="s">
        <v>2295</v>
      </c>
      <c r="Q7366" s="1">
        <v>1599.9</v>
      </c>
      <c r="R7366" s="1">
        <v>5</v>
      </c>
      <c r="S7366" s="1">
        <v>0</v>
      </c>
      <c r="T7366" s="1">
        <v>719.85</v>
      </c>
      <c r="U7366">
        <v>2019</v>
      </c>
      <c r="V7366" s="14" t="str">
        <f t="shared" si="115"/>
        <v>12</v>
      </c>
      <c r="W7366" t="s">
        <v>11199</v>
      </c>
    </row>
    <row r="7367" spans="1:23" x14ac:dyDescent="0.35">
      <c r="A7367" s="1">
        <v>7366</v>
      </c>
      <c r="B7367" s="1" t="s">
        <v>9802</v>
      </c>
      <c r="C7367" s="2">
        <v>43354</v>
      </c>
      <c r="D7367" s="2">
        <v>43357</v>
      </c>
      <c r="E7367" s="1" t="s">
        <v>77</v>
      </c>
      <c r="F7367" s="1" t="s">
        <v>1542</v>
      </c>
      <c r="G7367" s="1" t="s">
        <v>1543</v>
      </c>
      <c r="H7367" s="1" t="s">
        <v>23</v>
      </c>
      <c r="I7367" s="1" t="s">
        <v>8559</v>
      </c>
      <c r="J7367" s="1" t="s">
        <v>2080</v>
      </c>
      <c r="K7367" s="1" t="s">
        <v>1778</v>
      </c>
      <c r="L7367" s="1" t="s">
        <v>24</v>
      </c>
      <c r="M7367" s="1" t="s">
        <v>2307</v>
      </c>
      <c r="N7367" s="1" t="s">
        <v>31</v>
      </c>
      <c r="O7367" s="1" t="s">
        <v>44</v>
      </c>
      <c r="P7367" s="1" t="s">
        <v>2308</v>
      </c>
      <c r="Q7367" s="1">
        <v>51.779999999999994</v>
      </c>
      <c r="R7367" s="1">
        <v>1</v>
      </c>
      <c r="S7367" s="1">
        <v>0</v>
      </c>
      <c r="T7367" s="1">
        <v>9.3000000000000007</v>
      </c>
      <c r="U7367">
        <v>2018</v>
      </c>
      <c r="V7367" s="14" t="str">
        <f t="shared" si="115"/>
        <v>09</v>
      </c>
      <c r="W7367" t="s">
        <v>11206</v>
      </c>
    </row>
    <row r="7368" spans="1:23" x14ac:dyDescent="0.35">
      <c r="A7368" s="1">
        <v>7367</v>
      </c>
      <c r="B7368" s="1" t="s">
        <v>9803</v>
      </c>
      <c r="C7368" s="2">
        <v>43581</v>
      </c>
      <c r="D7368" s="2">
        <v>43586</v>
      </c>
      <c r="E7368" s="1" t="s">
        <v>33</v>
      </c>
      <c r="F7368" s="1" t="s">
        <v>89</v>
      </c>
      <c r="G7368" s="1" t="s">
        <v>90</v>
      </c>
      <c r="H7368" s="1" t="s">
        <v>30</v>
      </c>
      <c r="I7368" s="1" t="s">
        <v>7626</v>
      </c>
      <c r="J7368" s="1" t="s">
        <v>1710</v>
      </c>
      <c r="K7368" s="1" t="s">
        <v>1711</v>
      </c>
      <c r="L7368" s="1" t="s">
        <v>1712</v>
      </c>
      <c r="M7368" s="1" t="s">
        <v>2198</v>
      </c>
      <c r="N7368" s="1" t="s">
        <v>31</v>
      </c>
      <c r="O7368" s="1" t="s">
        <v>99</v>
      </c>
      <c r="P7368" s="1" t="s">
        <v>2199</v>
      </c>
      <c r="Q7368" s="1">
        <v>78.12</v>
      </c>
      <c r="R7368" s="1">
        <v>6</v>
      </c>
      <c r="S7368" s="1">
        <v>0</v>
      </c>
      <c r="T7368" s="1">
        <v>3.06</v>
      </c>
      <c r="U7368">
        <v>2019</v>
      </c>
      <c r="V7368" s="14" t="str">
        <f t="shared" si="115"/>
        <v>04</v>
      </c>
      <c r="W7368" t="s">
        <v>11210</v>
      </c>
    </row>
    <row r="7369" spans="1:23" x14ac:dyDescent="0.35">
      <c r="A7369" s="1">
        <v>7368</v>
      </c>
      <c r="B7369" s="1" t="s">
        <v>9803</v>
      </c>
      <c r="C7369" s="2">
        <v>43581</v>
      </c>
      <c r="D7369" s="2">
        <v>43586</v>
      </c>
      <c r="E7369" s="1" t="s">
        <v>33</v>
      </c>
      <c r="F7369" s="1" t="s">
        <v>89</v>
      </c>
      <c r="G7369" s="1" t="s">
        <v>90</v>
      </c>
      <c r="H7369" s="1" t="s">
        <v>30</v>
      </c>
      <c r="I7369" s="1" t="s">
        <v>7626</v>
      </c>
      <c r="J7369" s="1" t="s">
        <v>1710</v>
      </c>
      <c r="K7369" s="1" t="s">
        <v>1711</v>
      </c>
      <c r="L7369" s="1" t="s">
        <v>1712</v>
      </c>
      <c r="M7369" s="1" t="s">
        <v>7185</v>
      </c>
      <c r="N7369" s="1" t="s">
        <v>42</v>
      </c>
      <c r="O7369" s="1" t="s">
        <v>344</v>
      </c>
      <c r="P7369" s="1" t="s">
        <v>7186</v>
      </c>
      <c r="Q7369" s="1">
        <v>472.79999999999995</v>
      </c>
      <c r="R7369" s="1">
        <v>4</v>
      </c>
      <c r="S7369" s="1">
        <v>0</v>
      </c>
      <c r="T7369" s="1">
        <v>193.79999999999998</v>
      </c>
      <c r="U7369">
        <v>2019</v>
      </c>
      <c r="V7369" s="14" t="str">
        <f t="shared" si="115"/>
        <v>04</v>
      </c>
      <c r="W7369" t="s">
        <v>11210</v>
      </c>
    </row>
    <row r="7370" spans="1:23" x14ac:dyDescent="0.35">
      <c r="A7370" s="1">
        <v>7369</v>
      </c>
      <c r="B7370" s="1" t="s">
        <v>9803</v>
      </c>
      <c r="C7370" s="2">
        <v>43581</v>
      </c>
      <c r="D7370" s="2">
        <v>43586</v>
      </c>
      <c r="E7370" s="1" t="s">
        <v>33</v>
      </c>
      <c r="F7370" s="1" t="s">
        <v>89</v>
      </c>
      <c r="G7370" s="1" t="s">
        <v>90</v>
      </c>
      <c r="H7370" s="1" t="s">
        <v>30</v>
      </c>
      <c r="I7370" s="1" t="s">
        <v>7626</v>
      </c>
      <c r="J7370" s="1" t="s">
        <v>1710</v>
      </c>
      <c r="K7370" s="1" t="s">
        <v>1711</v>
      </c>
      <c r="L7370" s="1" t="s">
        <v>1712</v>
      </c>
      <c r="M7370" s="1" t="s">
        <v>4823</v>
      </c>
      <c r="N7370" s="1" t="s">
        <v>31</v>
      </c>
      <c r="O7370" s="1" t="s">
        <v>48</v>
      </c>
      <c r="P7370" s="1" t="s">
        <v>4824</v>
      </c>
      <c r="Q7370" s="1">
        <v>47.459999999999994</v>
      </c>
      <c r="R7370" s="1">
        <v>2</v>
      </c>
      <c r="S7370" s="1">
        <v>0</v>
      </c>
      <c r="T7370" s="1">
        <v>21.299999999999997</v>
      </c>
      <c r="U7370">
        <v>2019</v>
      </c>
      <c r="V7370" s="14" t="str">
        <f t="shared" si="115"/>
        <v>04</v>
      </c>
      <c r="W7370" t="s">
        <v>11210</v>
      </c>
    </row>
    <row r="7371" spans="1:23" x14ac:dyDescent="0.35">
      <c r="A7371" s="1">
        <v>7370</v>
      </c>
      <c r="B7371" s="1" t="s">
        <v>9804</v>
      </c>
      <c r="C7371" s="2">
        <v>42972</v>
      </c>
      <c r="D7371" s="2">
        <v>42976</v>
      </c>
      <c r="E7371" s="1" t="s">
        <v>33</v>
      </c>
      <c r="F7371" s="1" t="s">
        <v>276</v>
      </c>
      <c r="G7371" s="1" t="s">
        <v>277</v>
      </c>
      <c r="H7371" s="1" t="s">
        <v>23</v>
      </c>
      <c r="I7371" s="1" t="s">
        <v>3867</v>
      </c>
      <c r="J7371" s="1" t="s">
        <v>3868</v>
      </c>
      <c r="K7371" s="1" t="s">
        <v>1868</v>
      </c>
      <c r="L7371" s="1" t="s">
        <v>1712</v>
      </c>
      <c r="M7371" s="1" t="s">
        <v>3234</v>
      </c>
      <c r="N7371" s="1" t="s">
        <v>31</v>
      </c>
      <c r="O7371" s="1" t="s">
        <v>45</v>
      </c>
      <c r="P7371" s="1" t="s">
        <v>3235</v>
      </c>
      <c r="Q7371" s="1">
        <v>153.42000000000002</v>
      </c>
      <c r="R7371" s="1">
        <v>4</v>
      </c>
      <c r="S7371" s="1">
        <v>0.5</v>
      </c>
      <c r="T7371" s="1">
        <v>-52.260000000000019</v>
      </c>
      <c r="U7371">
        <v>2017</v>
      </c>
      <c r="V7371" s="14" t="str">
        <f t="shared" si="115"/>
        <v>08</v>
      </c>
      <c r="W7371" t="s">
        <v>11194</v>
      </c>
    </row>
    <row r="7372" spans="1:23" x14ac:dyDescent="0.35">
      <c r="A7372" s="1">
        <v>7371</v>
      </c>
      <c r="B7372" s="1" t="s">
        <v>9805</v>
      </c>
      <c r="C7372" s="2">
        <v>43265</v>
      </c>
      <c r="D7372" s="2">
        <v>43269</v>
      </c>
      <c r="E7372" s="1" t="s">
        <v>20</v>
      </c>
      <c r="F7372" s="1" t="s">
        <v>751</v>
      </c>
      <c r="G7372" s="1" t="s">
        <v>752</v>
      </c>
      <c r="H7372" s="1" t="s">
        <v>54</v>
      </c>
      <c r="I7372" s="1" t="s">
        <v>9806</v>
      </c>
      <c r="J7372" s="1" t="s">
        <v>2355</v>
      </c>
      <c r="K7372" s="1" t="s">
        <v>1778</v>
      </c>
      <c r="L7372" s="1" t="s">
        <v>24</v>
      </c>
      <c r="M7372" s="1" t="s">
        <v>2454</v>
      </c>
      <c r="N7372" s="1" t="s">
        <v>31</v>
      </c>
      <c r="O7372" s="1" t="s">
        <v>41</v>
      </c>
      <c r="P7372" s="1" t="s">
        <v>2455</v>
      </c>
      <c r="Q7372" s="1">
        <v>242.16</v>
      </c>
      <c r="R7372" s="1">
        <v>8</v>
      </c>
      <c r="S7372" s="1">
        <v>0</v>
      </c>
      <c r="T7372" s="1">
        <v>82.320000000000007</v>
      </c>
      <c r="U7372">
        <v>2018</v>
      </c>
      <c r="V7372" s="14" t="str">
        <f t="shared" si="115"/>
        <v>06</v>
      </c>
      <c r="W7372" t="s">
        <v>11200</v>
      </c>
    </row>
    <row r="7373" spans="1:23" x14ac:dyDescent="0.35">
      <c r="A7373" s="1">
        <v>7372</v>
      </c>
      <c r="B7373" s="1" t="s">
        <v>9807</v>
      </c>
      <c r="C7373" s="2">
        <v>43466</v>
      </c>
      <c r="D7373" s="2">
        <v>43470</v>
      </c>
      <c r="E7373" s="1" t="s">
        <v>20</v>
      </c>
      <c r="F7373" s="1" t="s">
        <v>724</v>
      </c>
      <c r="G7373" s="1" t="s">
        <v>725</v>
      </c>
      <c r="H7373" s="1" t="s">
        <v>30</v>
      </c>
      <c r="I7373" s="1" t="s">
        <v>9808</v>
      </c>
      <c r="J7373" s="1" t="s">
        <v>2019</v>
      </c>
      <c r="K7373" s="1" t="s">
        <v>1737</v>
      </c>
      <c r="L7373" s="1" t="s">
        <v>55</v>
      </c>
      <c r="M7373" s="1" t="s">
        <v>4089</v>
      </c>
      <c r="N7373" s="1" t="s">
        <v>31</v>
      </c>
      <c r="O7373" s="1" t="s">
        <v>41</v>
      </c>
      <c r="P7373" s="1" t="s">
        <v>4090</v>
      </c>
      <c r="Q7373" s="1">
        <v>152.19</v>
      </c>
      <c r="R7373" s="1">
        <v>3</v>
      </c>
      <c r="S7373" s="1">
        <v>0</v>
      </c>
      <c r="T7373" s="1">
        <v>48.69</v>
      </c>
      <c r="U7373">
        <v>2019</v>
      </c>
      <c r="V7373" s="14" t="str">
        <f t="shared" si="115"/>
        <v>01</v>
      </c>
      <c r="W7373" t="s">
        <v>11204</v>
      </c>
    </row>
    <row r="7374" spans="1:23" x14ac:dyDescent="0.35">
      <c r="A7374" s="1">
        <v>7373</v>
      </c>
      <c r="B7374" s="1" t="s">
        <v>9807</v>
      </c>
      <c r="C7374" s="2">
        <v>43466</v>
      </c>
      <c r="D7374" s="2">
        <v>43470</v>
      </c>
      <c r="E7374" s="1" t="s">
        <v>20</v>
      </c>
      <c r="F7374" s="1" t="s">
        <v>724</v>
      </c>
      <c r="G7374" s="1" t="s">
        <v>725</v>
      </c>
      <c r="H7374" s="1" t="s">
        <v>30</v>
      </c>
      <c r="I7374" s="1" t="s">
        <v>9808</v>
      </c>
      <c r="J7374" s="1" t="s">
        <v>2019</v>
      </c>
      <c r="K7374" s="1" t="s">
        <v>1737</v>
      </c>
      <c r="L7374" s="1" t="s">
        <v>55</v>
      </c>
      <c r="M7374" s="1" t="s">
        <v>3622</v>
      </c>
      <c r="N7374" s="1" t="s">
        <v>31</v>
      </c>
      <c r="O7374" s="1" t="s">
        <v>44</v>
      </c>
      <c r="P7374" s="1" t="s">
        <v>3623</v>
      </c>
      <c r="Q7374" s="1">
        <v>51.45</v>
      </c>
      <c r="R7374" s="1">
        <v>7</v>
      </c>
      <c r="S7374" s="1">
        <v>0</v>
      </c>
      <c r="T7374" s="1">
        <v>15.75</v>
      </c>
      <c r="U7374">
        <v>2019</v>
      </c>
      <c r="V7374" s="14" t="str">
        <f t="shared" si="115"/>
        <v>01</v>
      </c>
      <c r="W7374" t="s">
        <v>11204</v>
      </c>
    </row>
    <row r="7375" spans="1:23" x14ac:dyDescent="0.35">
      <c r="A7375" s="1">
        <v>7374</v>
      </c>
      <c r="B7375" s="1" t="s">
        <v>8752</v>
      </c>
      <c r="C7375" s="2">
        <v>43566</v>
      </c>
      <c r="D7375" s="2">
        <v>43569</v>
      </c>
      <c r="E7375" s="1" t="s">
        <v>77</v>
      </c>
      <c r="F7375" s="1" t="s">
        <v>962</v>
      </c>
      <c r="G7375" s="1" t="s">
        <v>963</v>
      </c>
      <c r="H7375" s="1" t="s">
        <v>23</v>
      </c>
      <c r="I7375" s="1" t="s">
        <v>4048</v>
      </c>
      <c r="J7375" s="1" t="s">
        <v>2451</v>
      </c>
      <c r="K7375" s="1" t="s">
        <v>1778</v>
      </c>
      <c r="L7375" s="1" t="s">
        <v>24</v>
      </c>
      <c r="M7375" s="1" t="s">
        <v>4624</v>
      </c>
      <c r="N7375" s="1" t="s">
        <v>42</v>
      </c>
      <c r="O7375" s="1" t="s">
        <v>212</v>
      </c>
      <c r="P7375" s="1" t="s">
        <v>4625</v>
      </c>
      <c r="Q7375" s="1">
        <v>206.78400000000002</v>
      </c>
      <c r="R7375" s="1">
        <v>2</v>
      </c>
      <c r="S7375" s="1">
        <v>0.4</v>
      </c>
      <c r="T7375" s="1">
        <v>-58.596000000000018</v>
      </c>
      <c r="U7375">
        <v>2019</v>
      </c>
      <c r="V7375" s="14" t="str">
        <f t="shared" si="115"/>
        <v>04</v>
      </c>
      <c r="W7375" t="s">
        <v>11210</v>
      </c>
    </row>
    <row r="7376" spans="1:23" x14ac:dyDescent="0.35">
      <c r="A7376" s="1">
        <v>7375</v>
      </c>
      <c r="B7376" s="1" t="s">
        <v>9206</v>
      </c>
      <c r="C7376" s="2">
        <v>43552</v>
      </c>
      <c r="D7376" s="2">
        <v>43557</v>
      </c>
      <c r="E7376" s="1" t="s">
        <v>33</v>
      </c>
      <c r="F7376" s="1" t="s">
        <v>1286</v>
      </c>
      <c r="G7376" s="1" t="s">
        <v>1287</v>
      </c>
      <c r="H7376" s="1" t="s">
        <v>23</v>
      </c>
      <c r="I7376" s="1" t="s">
        <v>4606</v>
      </c>
      <c r="J7376" s="1" t="s">
        <v>1736</v>
      </c>
      <c r="K7376" s="1" t="s">
        <v>1737</v>
      </c>
      <c r="L7376" s="1" t="s">
        <v>55</v>
      </c>
      <c r="M7376" s="1" t="s">
        <v>6731</v>
      </c>
      <c r="N7376" s="1" t="s">
        <v>31</v>
      </c>
      <c r="O7376" s="1" t="s">
        <v>44</v>
      </c>
      <c r="P7376" s="1" t="s">
        <v>6732</v>
      </c>
      <c r="Q7376" s="1">
        <v>62.04</v>
      </c>
      <c r="R7376" s="1">
        <v>4</v>
      </c>
      <c r="S7376" s="1">
        <v>0</v>
      </c>
      <c r="T7376" s="1">
        <v>1.7999999999999998</v>
      </c>
      <c r="U7376">
        <v>2019</v>
      </c>
      <c r="V7376" s="14" t="str">
        <f t="shared" si="115"/>
        <v>03</v>
      </c>
      <c r="W7376" t="s">
        <v>11202</v>
      </c>
    </row>
    <row r="7377" spans="1:23" x14ac:dyDescent="0.35">
      <c r="A7377" s="1">
        <v>7376</v>
      </c>
      <c r="B7377" s="1" t="s">
        <v>9206</v>
      </c>
      <c r="C7377" s="2">
        <v>43552</v>
      </c>
      <c r="D7377" s="2">
        <v>43557</v>
      </c>
      <c r="E7377" s="1" t="s">
        <v>33</v>
      </c>
      <c r="F7377" s="1" t="s">
        <v>1286</v>
      </c>
      <c r="G7377" s="1" t="s">
        <v>1287</v>
      </c>
      <c r="H7377" s="1" t="s">
        <v>23</v>
      </c>
      <c r="I7377" s="1" t="s">
        <v>4606</v>
      </c>
      <c r="J7377" s="1" t="s">
        <v>1736</v>
      </c>
      <c r="K7377" s="1" t="s">
        <v>1737</v>
      </c>
      <c r="L7377" s="1" t="s">
        <v>55</v>
      </c>
      <c r="M7377" s="1" t="s">
        <v>3025</v>
      </c>
      <c r="N7377" s="1" t="s">
        <v>31</v>
      </c>
      <c r="O7377" s="1" t="s">
        <v>37</v>
      </c>
      <c r="P7377" s="1" t="s">
        <v>3026</v>
      </c>
      <c r="Q7377" s="1">
        <v>559.87199999999984</v>
      </c>
      <c r="R7377" s="1">
        <v>3</v>
      </c>
      <c r="S7377" s="1">
        <v>0.1</v>
      </c>
      <c r="T7377" s="1">
        <v>43.542000000000009</v>
      </c>
      <c r="U7377">
        <v>2019</v>
      </c>
      <c r="V7377" s="14" t="str">
        <f t="shared" si="115"/>
        <v>03</v>
      </c>
      <c r="W7377" t="s">
        <v>11202</v>
      </c>
    </row>
    <row r="7378" spans="1:23" x14ac:dyDescent="0.35">
      <c r="A7378" s="1">
        <v>7377</v>
      </c>
      <c r="B7378" s="1" t="s">
        <v>9206</v>
      </c>
      <c r="C7378" s="2">
        <v>43552</v>
      </c>
      <c r="D7378" s="2">
        <v>43557</v>
      </c>
      <c r="E7378" s="1" t="s">
        <v>33</v>
      </c>
      <c r="F7378" s="1" t="s">
        <v>1286</v>
      </c>
      <c r="G7378" s="1" t="s">
        <v>1287</v>
      </c>
      <c r="H7378" s="1" t="s">
        <v>23</v>
      </c>
      <c r="I7378" s="1" t="s">
        <v>4606</v>
      </c>
      <c r="J7378" s="1" t="s">
        <v>1736</v>
      </c>
      <c r="K7378" s="1" t="s">
        <v>1737</v>
      </c>
      <c r="L7378" s="1" t="s">
        <v>55</v>
      </c>
      <c r="M7378" s="1" t="s">
        <v>5389</v>
      </c>
      <c r="N7378" s="1" t="s">
        <v>42</v>
      </c>
      <c r="O7378" s="1" t="s">
        <v>344</v>
      </c>
      <c r="P7378" s="1" t="s">
        <v>5390</v>
      </c>
      <c r="Q7378" s="1">
        <v>711.85800000000017</v>
      </c>
      <c r="R7378" s="1">
        <v>7</v>
      </c>
      <c r="S7378" s="1">
        <v>0.15</v>
      </c>
      <c r="T7378" s="1">
        <v>293.11800000000005</v>
      </c>
      <c r="U7378">
        <v>2019</v>
      </c>
      <c r="V7378" s="14" t="str">
        <f t="shared" si="115"/>
        <v>03</v>
      </c>
      <c r="W7378" t="s">
        <v>11202</v>
      </c>
    </row>
    <row r="7379" spans="1:23" x14ac:dyDescent="0.35">
      <c r="A7379" s="1">
        <v>7378</v>
      </c>
      <c r="B7379" s="1" t="s">
        <v>9809</v>
      </c>
      <c r="C7379" s="2">
        <v>43751</v>
      </c>
      <c r="D7379" s="2">
        <v>43755</v>
      </c>
      <c r="E7379" s="1" t="s">
        <v>33</v>
      </c>
      <c r="F7379" s="1" t="s">
        <v>1508</v>
      </c>
      <c r="G7379" s="1" t="s">
        <v>1509</v>
      </c>
      <c r="H7379" s="1" t="s">
        <v>23</v>
      </c>
      <c r="I7379" s="1" t="s">
        <v>3347</v>
      </c>
      <c r="J7379" s="1" t="s">
        <v>3348</v>
      </c>
      <c r="K7379" s="1" t="s">
        <v>3349</v>
      </c>
      <c r="L7379" s="1" t="s">
        <v>55</v>
      </c>
      <c r="M7379" s="1" t="s">
        <v>6386</v>
      </c>
      <c r="N7379" s="1" t="s">
        <v>31</v>
      </c>
      <c r="O7379" s="1" t="s">
        <v>179</v>
      </c>
      <c r="P7379" s="1" t="s">
        <v>6387</v>
      </c>
      <c r="Q7379" s="1">
        <v>340.41</v>
      </c>
      <c r="R7379" s="1">
        <v>7</v>
      </c>
      <c r="S7379" s="1">
        <v>0</v>
      </c>
      <c r="T7379" s="1">
        <v>20.37</v>
      </c>
      <c r="U7379">
        <v>2019</v>
      </c>
      <c r="V7379" s="14" t="str">
        <f t="shared" si="115"/>
        <v>10</v>
      </c>
      <c r="W7379" t="s">
        <v>11211</v>
      </c>
    </row>
    <row r="7380" spans="1:23" x14ac:dyDescent="0.35">
      <c r="A7380" s="1">
        <v>7379</v>
      </c>
      <c r="B7380" s="1" t="s">
        <v>9809</v>
      </c>
      <c r="C7380" s="2">
        <v>43751</v>
      </c>
      <c r="D7380" s="2">
        <v>43755</v>
      </c>
      <c r="E7380" s="1" t="s">
        <v>33</v>
      </c>
      <c r="F7380" s="1" t="s">
        <v>1508</v>
      </c>
      <c r="G7380" s="1" t="s">
        <v>1509</v>
      </c>
      <c r="H7380" s="1" t="s">
        <v>23</v>
      </c>
      <c r="I7380" s="1" t="s">
        <v>3347</v>
      </c>
      <c r="J7380" s="1" t="s">
        <v>3348</v>
      </c>
      <c r="K7380" s="1" t="s">
        <v>3349</v>
      </c>
      <c r="L7380" s="1" t="s">
        <v>55</v>
      </c>
      <c r="M7380" s="1" t="s">
        <v>2553</v>
      </c>
      <c r="N7380" s="1" t="s">
        <v>42</v>
      </c>
      <c r="O7380" s="1" t="s">
        <v>43</v>
      </c>
      <c r="P7380" s="1" t="s">
        <v>2554</v>
      </c>
      <c r="Q7380" s="1">
        <v>415.71</v>
      </c>
      <c r="R7380" s="1">
        <v>3</v>
      </c>
      <c r="S7380" s="1">
        <v>0</v>
      </c>
      <c r="T7380" s="1">
        <v>137.16</v>
      </c>
      <c r="U7380">
        <v>2019</v>
      </c>
      <c r="V7380" s="14" t="str">
        <f t="shared" si="115"/>
        <v>10</v>
      </c>
      <c r="W7380" t="s">
        <v>11211</v>
      </c>
    </row>
    <row r="7381" spans="1:23" x14ac:dyDescent="0.35">
      <c r="A7381" s="1">
        <v>7380</v>
      </c>
      <c r="B7381" s="1" t="s">
        <v>9810</v>
      </c>
      <c r="C7381" s="2">
        <v>43296</v>
      </c>
      <c r="D7381" s="2">
        <v>43299</v>
      </c>
      <c r="E7381" s="1" t="s">
        <v>20</v>
      </c>
      <c r="F7381" s="1" t="s">
        <v>148</v>
      </c>
      <c r="G7381" s="1" t="s">
        <v>149</v>
      </c>
      <c r="H7381" s="1" t="s">
        <v>23</v>
      </c>
      <c r="I7381" s="1" t="s">
        <v>9811</v>
      </c>
      <c r="J7381" s="1" t="s">
        <v>1736</v>
      </c>
      <c r="K7381" s="1" t="s">
        <v>1737</v>
      </c>
      <c r="L7381" s="1" t="s">
        <v>55</v>
      </c>
      <c r="M7381" s="1" t="s">
        <v>9812</v>
      </c>
      <c r="N7381" s="1" t="s">
        <v>25</v>
      </c>
      <c r="O7381" s="1" t="s">
        <v>27</v>
      </c>
      <c r="P7381" s="1" t="s">
        <v>9813</v>
      </c>
      <c r="Q7381" s="1">
        <v>2958.9839999999999</v>
      </c>
      <c r="R7381" s="1">
        <v>7</v>
      </c>
      <c r="S7381" s="1">
        <v>0.1</v>
      </c>
      <c r="T7381" s="1">
        <v>953.27399999999977</v>
      </c>
      <c r="U7381">
        <v>2018</v>
      </c>
      <c r="V7381" s="14" t="str">
        <f t="shared" si="115"/>
        <v>07</v>
      </c>
      <c r="W7381" t="s">
        <v>11208</v>
      </c>
    </row>
    <row r="7382" spans="1:23" x14ac:dyDescent="0.35">
      <c r="A7382" s="1">
        <v>8787</v>
      </c>
      <c r="B7382" s="1" t="s">
        <v>9784</v>
      </c>
      <c r="C7382" s="2">
        <v>43104</v>
      </c>
      <c r="D7382" s="2">
        <v>43108</v>
      </c>
      <c r="E7382" s="1" t="s">
        <v>33</v>
      </c>
      <c r="F7382" s="1" t="s">
        <v>582</v>
      </c>
      <c r="G7382" s="1" t="s">
        <v>583</v>
      </c>
      <c r="H7382" s="1" t="s">
        <v>30</v>
      </c>
      <c r="I7382" s="1" t="s">
        <v>9783</v>
      </c>
      <c r="J7382" s="1" t="s">
        <v>1759</v>
      </c>
      <c r="K7382" s="1" t="s">
        <v>1760</v>
      </c>
      <c r="L7382" s="1" t="s">
        <v>55</v>
      </c>
      <c r="M7382" s="1" t="s">
        <v>4884</v>
      </c>
      <c r="N7382" s="1" t="s">
        <v>42</v>
      </c>
      <c r="O7382" s="1" t="s">
        <v>43</v>
      </c>
      <c r="P7382" s="1" t="s">
        <v>4885</v>
      </c>
      <c r="Q7382" s="1">
        <v>176.88</v>
      </c>
      <c r="R7382" s="1">
        <v>2</v>
      </c>
      <c r="S7382" s="1">
        <v>0</v>
      </c>
      <c r="T7382" s="1">
        <v>70.739999999999995</v>
      </c>
      <c r="U7382">
        <v>2018</v>
      </c>
      <c r="V7382" s="14" t="str">
        <f t="shared" si="115"/>
        <v>01</v>
      </c>
      <c r="W7382" t="s">
        <v>11204</v>
      </c>
    </row>
    <row r="7383" spans="1:23" x14ac:dyDescent="0.35">
      <c r="A7383" s="1">
        <v>8790</v>
      </c>
      <c r="B7383" s="1" t="s">
        <v>9814</v>
      </c>
      <c r="C7383" s="2">
        <v>42584</v>
      </c>
      <c r="D7383" s="2">
        <v>42586</v>
      </c>
      <c r="E7383" s="1" t="s">
        <v>20</v>
      </c>
      <c r="F7383" s="1" t="s">
        <v>631</v>
      </c>
      <c r="G7383" s="1" t="s">
        <v>632</v>
      </c>
      <c r="H7383" s="1" t="s">
        <v>54</v>
      </c>
      <c r="I7383" s="1" t="s">
        <v>9783</v>
      </c>
      <c r="J7383" s="1" t="s">
        <v>1759</v>
      </c>
      <c r="K7383" s="1" t="s">
        <v>1760</v>
      </c>
      <c r="L7383" s="1" t="s">
        <v>55</v>
      </c>
      <c r="M7383" s="1" t="s">
        <v>9310</v>
      </c>
      <c r="N7383" s="1" t="s">
        <v>42</v>
      </c>
      <c r="O7383" s="1" t="s">
        <v>70</v>
      </c>
      <c r="P7383" s="1" t="s">
        <v>9311</v>
      </c>
      <c r="Q7383" s="1">
        <v>217.2</v>
      </c>
      <c r="R7383" s="1">
        <v>5</v>
      </c>
      <c r="S7383" s="1">
        <v>0</v>
      </c>
      <c r="T7383" s="1">
        <v>21.6</v>
      </c>
      <c r="U7383">
        <v>2016</v>
      </c>
      <c r="V7383" s="14" t="str">
        <f t="shared" si="115"/>
        <v>08</v>
      </c>
      <c r="W7383" t="s">
        <v>11194</v>
      </c>
    </row>
    <row r="7384" spans="1:23" x14ac:dyDescent="0.35">
      <c r="A7384" s="1">
        <v>8791</v>
      </c>
      <c r="B7384" s="1" t="s">
        <v>9814</v>
      </c>
      <c r="C7384" s="2">
        <v>42584</v>
      </c>
      <c r="D7384" s="2">
        <v>42586</v>
      </c>
      <c r="E7384" s="1" t="s">
        <v>20</v>
      </c>
      <c r="F7384" s="1" t="s">
        <v>631</v>
      </c>
      <c r="G7384" s="1" t="s">
        <v>632</v>
      </c>
      <c r="H7384" s="1" t="s">
        <v>54</v>
      </c>
      <c r="I7384" s="1" t="s">
        <v>9783</v>
      </c>
      <c r="J7384" s="1" t="s">
        <v>1759</v>
      </c>
      <c r="K7384" s="1" t="s">
        <v>1760</v>
      </c>
      <c r="L7384" s="1" t="s">
        <v>55</v>
      </c>
      <c r="M7384" s="1" t="s">
        <v>2361</v>
      </c>
      <c r="N7384" s="1" t="s">
        <v>31</v>
      </c>
      <c r="O7384" s="1" t="s">
        <v>41</v>
      </c>
      <c r="P7384" s="1" t="s">
        <v>2362</v>
      </c>
      <c r="Q7384" s="1">
        <v>53.400000000000006</v>
      </c>
      <c r="R7384" s="1">
        <v>2</v>
      </c>
      <c r="S7384" s="1">
        <v>0</v>
      </c>
      <c r="T7384" s="1">
        <v>14.940000000000001</v>
      </c>
      <c r="U7384">
        <v>2016</v>
      </c>
      <c r="V7384" s="14" t="str">
        <f t="shared" si="115"/>
        <v>08</v>
      </c>
      <c r="W7384" t="s">
        <v>11194</v>
      </c>
    </row>
    <row r="7385" spans="1:23" x14ac:dyDescent="0.35">
      <c r="A7385" s="1">
        <v>8792</v>
      </c>
      <c r="B7385" s="1" t="s">
        <v>9814</v>
      </c>
      <c r="C7385" s="2">
        <v>42584</v>
      </c>
      <c r="D7385" s="2">
        <v>42586</v>
      </c>
      <c r="E7385" s="1" t="s">
        <v>20</v>
      </c>
      <c r="F7385" s="1" t="s">
        <v>631</v>
      </c>
      <c r="G7385" s="1" t="s">
        <v>632</v>
      </c>
      <c r="H7385" s="1" t="s">
        <v>54</v>
      </c>
      <c r="I7385" s="1" t="s">
        <v>9783</v>
      </c>
      <c r="J7385" s="1" t="s">
        <v>1759</v>
      </c>
      <c r="K7385" s="1" t="s">
        <v>1760</v>
      </c>
      <c r="L7385" s="1" t="s">
        <v>55</v>
      </c>
      <c r="M7385" s="1" t="s">
        <v>5652</v>
      </c>
      <c r="N7385" s="1" t="s">
        <v>31</v>
      </c>
      <c r="O7385" s="1" t="s">
        <v>99</v>
      </c>
      <c r="P7385" s="1" t="s">
        <v>4436</v>
      </c>
      <c r="Q7385" s="1">
        <v>80.430000000000007</v>
      </c>
      <c r="R7385" s="1">
        <v>7</v>
      </c>
      <c r="S7385" s="1">
        <v>0</v>
      </c>
      <c r="T7385" s="1">
        <v>0.63</v>
      </c>
      <c r="U7385">
        <v>2016</v>
      </c>
      <c r="V7385" s="14" t="str">
        <f t="shared" si="115"/>
        <v>08</v>
      </c>
      <c r="W7385" t="s">
        <v>11194</v>
      </c>
    </row>
    <row r="7386" spans="1:23" x14ac:dyDescent="0.35">
      <c r="A7386" s="1">
        <v>7385</v>
      </c>
      <c r="B7386" s="1" t="s">
        <v>9815</v>
      </c>
      <c r="C7386" s="2">
        <v>42664</v>
      </c>
      <c r="D7386" s="2">
        <v>42671</v>
      </c>
      <c r="E7386" s="1" t="s">
        <v>33</v>
      </c>
      <c r="F7386" s="1" t="s">
        <v>64</v>
      </c>
      <c r="G7386" s="1" t="s">
        <v>65</v>
      </c>
      <c r="H7386" s="1" t="s">
        <v>23</v>
      </c>
      <c r="I7386" s="1" t="s">
        <v>2189</v>
      </c>
      <c r="J7386" s="1" t="s">
        <v>2189</v>
      </c>
      <c r="K7386" s="1" t="s">
        <v>1760</v>
      </c>
      <c r="L7386" s="1" t="s">
        <v>55</v>
      </c>
      <c r="M7386" s="1" t="s">
        <v>2849</v>
      </c>
      <c r="N7386" s="1" t="s">
        <v>31</v>
      </c>
      <c r="O7386" s="1" t="s">
        <v>37</v>
      </c>
      <c r="P7386" s="1" t="s">
        <v>2850</v>
      </c>
      <c r="Q7386" s="1">
        <v>513.71999999999991</v>
      </c>
      <c r="R7386" s="1">
        <v>5</v>
      </c>
      <c r="S7386" s="1">
        <v>0.2</v>
      </c>
      <c r="T7386" s="1">
        <v>-122.12999999999998</v>
      </c>
      <c r="U7386">
        <v>2016</v>
      </c>
      <c r="V7386" s="14" t="str">
        <f t="shared" si="115"/>
        <v>10</v>
      </c>
      <c r="W7386" t="s">
        <v>11211</v>
      </c>
    </row>
    <row r="7387" spans="1:23" x14ac:dyDescent="0.35">
      <c r="A7387" s="1">
        <v>7386</v>
      </c>
      <c r="B7387" s="1" t="s">
        <v>9815</v>
      </c>
      <c r="C7387" s="2">
        <v>42664</v>
      </c>
      <c r="D7387" s="2">
        <v>42671</v>
      </c>
      <c r="E7387" s="1" t="s">
        <v>33</v>
      </c>
      <c r="F7387" s="1" t="s">
        <v>64</v>
      </c>
      <c r="G7387" s="1" t="s">
        <v>65</v>
      </c>
      <c r="H7387" s="1" t="s">
        <v>23</v>
      </c>
      <c r="I7387" s="1" t="s">
        <v>2189</v>
      </c>
      <c r="J7387" s="1" t="s">
        <v>2189</v>
      </c>
      <c r="K7387" s="1" t="s">
        <v>1760</v>
      </c>
      <c r="L7387" s="1" t="s">
        <v>55</v>
      </c>
      <c r="M7387" s="1" t="s">
        <v>6615</v>
      </c>
      <c r="N7387" s="1" t="s">
        <v>31</v>
      </c>
      <c r="O7387" s="1" t="s">
        <v>37</v>
      </c>
      <c r="P7387" s="1" t="s">
        <v>6616</v>
      </c>
      <c r="Q7387" s="1">
        <v>545.5200000000001</v>
      </c>
      <c r="R7387" s="1">
        <v>5</v>
      </c>
      <c r="S7387" s="1">
        <v>0.2</v>
      </c>
      <c r="T7387" s="1">
        <v>6.7199999999999704</v>
      </c>
      <c r="U7387">
        <v>2016</v>
      </c>
      <c r="V7387" s="14" t="str">
        <f t="shared" si="115"/>
        <v>10</v>
      </c>
      <c r="W7387" t="s">
        <v>11211</v>
      </c>
    </row>
    <row r="7388" spans="1:23" x14ac:dyDescent="0.35">
      <c r="A7388" s="1">
        <v>7387</v>
      </c>
      <c r="B7388" s="1" t="s">
        <v>9815</v>
      </c>
      <c r="C7388" s="2">
        <v>42664</v>
      </c>
      <c r="D7388" s="2">
        <v>42671</v>
      </c>
      <c r="E7388" s="1" t="s">
        <v>33</v>
      </c>
      <c r="F7388" s="1" t="s">
        <v>64</v>
      </c>
      <c r="G7388" s="1" t="s">
        <v>65</v>
      </c>
      <c r="H7388" s="1" t="s">
        <v>23</v>
      </c>
      <c r="I7388" s="1" t="s">
        <v>2189</v>
      </c>
      <c r="J7388" s="1" t="s">
        <v>2189</v>
      </c>
      <c r="K7388" s="1" t="s">
        <v>1760</v>
      </c>
      <c r="L7388" s="1" t="s">
        <v>55</v>
      </c>
      <c r="M7388" s="1" t="s">
        <v>2117</v>
      </c>
      <c r="N7388" s="1" t="s">
        <v>31</v>
      </c>
      <c r="O7388" s="1" t="s">
        <v>44</v>
      </c>
      <c r="P7388" s="1" t="s">
        <v>2118</v>
      </c>
      <c r="Q7388" s="1">
        <v>27.108000000000004</v>
      </c>
      <c r="R7388" s="1">
        <v>1</v>
      </c>
      <c r="S7388" s="1">
        <v>0.1</v>
      </c>
      <c r="T7388" s="1">
        <v>2.6879999999999988</v>
      </c>
      <c r="U7388">
        <v>2016</v>
      </c>
      <c r="V7388" s="14" t="str">
        <f t="shared" si="115"/>
        <v>10</v>
      </c>
      <c r="W7388" t="s">
        <v>11211</v>
      </c>
    </row>
    <row r="7389" spans="1:23" x14ac:dyDescent="0.35">
      <c r="A7389" s="1">
        <v>7388</v>
      </c>
      <c r="B7389" s="1" t="s">
        <v>9815</v>
      </c>
      <c r="C7389" s="2">
        <v>42664</v>
      </c>
      <c r="D7389" s="2">
        <v>42671</v>
      </c>
      <c r="E7389" s="1" t="s">
        <v>33</v>
      </c>
      <c r="F7389" s="1" t="s">
        <v>64</v>
      </c>
      <c r="G7389" s="1" t="s">
        <v>65</v>
      </c>
      <c r="H7389" s="1" t="s">
        <v>23</v>
      </c>
      <c r="I7389" s="1" t="s">
        <v>2189</v>
      </c>
      <c r="J7389" s="1" t="s">
        <v>2189</v>
      </c>
      <c r="K7389" s="1" t="s">
        <v>1760</v>
      </c>
      <c r="L7389" s="1" t="s">
        <v>55</v>
      </c>
      <c r="M7389" s="1" t="s">
        <v>4966</v>
      </c>
      <c r="N7389" s="1" t="s">
        <v>31</v>
      </c>
      <c r="O7389" s="1" t="s">
        <v>32</v>
      </c>
      <c r="P7389" s="1" t="s">
        <v>4967</v>
      </c>
      <c r="Q7389" s="1">
        <v>30.132000000000001</v>
      </c>
      <c r="R7389" s="1">
        <v>3</v>
      </c>
      <c r="S7389" s="1">
        <v>0.1</v>
      </c>
      <c r="T7389" s="1">
        <v>3.9420000000000006</v>
      </c>
      <c r="U7389">
        <v>2016</v>
      </c>
      <c r="V7389" s="14" t="str">
        <f t="shared" si="115"/>
        <v>10</v>
      </c>
      <c r="W7389" t="s">
        <v>11211</v>
      </c>
    </row>
    <row r="7390" spans="1:23" x14ac:dyDescent="0.35">
      <c r="A7390" s="1">
        <v>7389</v>
      </c>
      <c r="B7390" s="1" t="s">
        <v>9816</v>
      </c>
      <c r="C7390" s="2">
        <v>43474</v>
      </c>
      <c r="D7390" s="2">
        <v>43478</v>
      </c>
      <c r="E7390" s="1" t="s">
        <v>20</v>
      </c>
      <c r="F7390" s="1" t="s">
        <v>663</v>
      </c>
      <c r="G7390" s="1" t="s">
        <v>664</v>
      </c>
      <c r="H7390" s="1" t="s">
        <v>30</v>
      </c>
      <c r="I7390" s="1" t="s">
        <v>2272</v>
      </c>
      <c r="J7390" s="1" t="s">
        <v>2065</v>
      </c>
      <c r="K7390" s="1" t="s">
        <v>1737</v>
      </c>
      <c r="L7390" s="1" t="s">
        <v>55</v>
      </c>
      <c r="M7390" s="1" t="s">
        <v>1863</v>
      </c>
      <c r="N7390" s="1" t="s">
        <v>31</v>
      </c>
      <c r="O7390" s="1" t="s">
        <v>179</v>
      </c>
      <c r="P7390" s="1" t="s">
        <v>1864</v>
      </c>
      <c r="Q7390" s="1">
        <v>71.039999999999992</v>
      </c>
      <c r="R7390" s="1">
        <v>2</v>
      </c>
      <c r="S7390" s="1">
        <v>0</v>
      </c>
      <c r="T7390" s="1">
        <v>24.839999999999996</v>
      </c>
      <c r="U7390">
        <v>2019</v>
      </c>
      <c r="V7390" s="14" t="str">
        <f t="shared" si="115"/>
        <v>01</v>
      </c>
      <c r="W7390" t="s">
        <v>11204</v>
      </c>
    </row>
    <row r="7391" spans="1:23" x14ac:dyDescent="0.35">
      <c r="A7391" s="1">
        <v>7390</v>
      </c>
      <c r="B7391" s="1" t="s">
        <v>9817</v>
      </c>
      <c r="C7391" s="2">
        <v>43460</v>
      </c>
      <c r="D7391" s="2">
        <v>43466</v>
      </c>
      <c r="E7391" s="1" t="s">
        <v>33</v>
      </c>
      <c r="F7391" s="1" t="s">
        <v>453</v>
      </c>
      <c r="G7391" s="1" t="s">
        <v>454</v>
      </c>
      <c r="H7391" s="1" t="s">
        <v>54</v>
      </c>
      <c r="I7391" s="1" t="s">
        <v>4438</v>
      </c>
      <c r="J7391" s="1" t="s">
        <v>2065</v>
      </c>
      <c r="K7391" s="1" t="s">
        <v>1737</v>
      </c>
      <c r="L7391" s="1" t="s">
        <v>55</v>
      </c>
      <c r="M7391" s="1" t="s">
        <v>1968</v>
      </c>
      <c r="N7391" s="1" t="s">
        <v>25</v>
      </c>
      <c r="O7391" s="1" t="s">
        <v>36</v>
      </c>
      <c r="P7391" s="1" t="s">
        <v>1969</v>
      </c>
      <c r="Q7391" s="1">
        <v>1676.5515</v>
      </c>
      <c r="R7391" s="1">
        <v>3</v>
      </c>
      <c r="S7391" s="1">
        <v>0.35</v>
      </c>
      <c r="T7391" s="1">
        <v>309.45150000000012</v>
      </c>
      <c r="U7391">
        <v>2018</v>
      </c>
      <c r="V7391" s="14" t="str">
        <f t="shared" si="115"/>
        <v>12</v>
      </c>
      <c r="W7391" t="s">
        <v>11199</v>
      </c>
    </row>
    <row r="7392" spans="1:23" x14ac:dyDescent="0.35">
      <c r="A7392" s="1">
        <v>7391</v>
      </c>
      <c r="B7392" s="1" t="s">
        <v>9817</v>
      </c>
      <c r="C7392" s="2">
        <v>43460</v>
      </c>
      <c r="D7392" s="2">
        <v>43466</v>
      </c>
      <c r="E7392" s="1" t="s">
        <v>33</v>
      </c>
      <c r="F7392" s="1" t="s">
        <v>453</v>
      </c>
      <c r="G7392" s="1" t="s">
        <v>454</v>
      </c>
      <c r="H7392" s="1" t="s">
        <v>54</v>
      </c>
      <c r="I7392" s="1" t="s">
        <v>4438</v>
      </c>
      <c r="J7392" s="1" t="s">
        <v>2065</v>
      </c>
      <c r="K7392" s="1" t="s">
        <v>1737</v>
      </c>
      <c r="L7392" s="1" t="s">
        <v>55</v>
      </c>
      <c r="M7392" s="1" t="s">
        <v>4893</v>
      </c>
      <c r="N7392" s="1" t="s">
        <v>31</v>
      </c>
      <c r="O7392" s="1" t="s">
        <v>32</v>
      </c>
      <c r="P7392" s="1" t="s">
        <v>4894</v>
      </c>
      <c r="Q7392" s="1">
        <v>18.54</v>
      </c>
      <c r="R7392" s="1">
        <v>2</v>
      </c>
      <c r="S7392" s="1">
        <v>0</v>
      </c>
      <c r="T7392" s="1">
        <v>6.48</v>
      </c>
      <c r="U7392">
        <v>2018</v>
      </c>
      <c r="V7392" s="14" t="str">
        <f t="shared" si="115"/>
        <v>12</v>
      </c>
      <c r="W7392" t="s">
        <v>11199</v>
      </c>
    </row>
    <row r="7393" spans="1:23" x14ac:dyDescent="0.35">
      <c r="A7393" s="1">
        <v>7392</v>
      </c>
      <c r="B7393" s="1" t="s">
        <v>9817</v>
      </c>
      <c r="C7393" s="2">
        <v>43460</v>
      </c>
      <c r="D7393" s="2">
        <v>43466</v>
      </c>
      <c r="E7393" s="1" t="s">
        <v>33</v>
      </c>
      <c r="F7393" s="1" t="s">
        <v>453</v>
      </c>
      <c r="G7393" s="1" t="s">
        <v>454</v>
      </c>
      <c r="H7393" s="1" t="s">
        <v>54</v>
      </c>
      <c r="I7393" s="1" t="s">
        <v>4438</v>
      </c>
      <c r="J7393" s="1" t="s">
        <v>2065</v>
      </c>
      <c r="K7393" s="1" t="s">
        <v>1737</v>
      </c>
      <c r="L7393" s="1" t="s">
        <v>55</v>
      </c>
      <c r="M7393" s="1" t="s">
        <v>6226</v>
      </c>
      <c r="N7393" s="1" t="s">
        <v>31</v>
      </c>
      <c r="O7393" s="1" t="s">
        <v>41</v>
      </c>
      <c r="P7393" s="1" t="s">
        <v>6227</v>
      </c>
      <c r="Q7393" s="1">
        <v>357.6</v>
      </c>
      <c r="R7393" s="1">
        <v>8</v>
      </c>
      <c r="S7393" s="1">
        <v>0</v>
      </c>
      <c r="T7393" s="1">
        <v>67.92</v>
      </c>
      <c r="U7393">
        <v>2018</v>
      </c>
      <c r="V7393" s="14" t="str">
        <f t="shared" si="115"/>
        <v>12</v>
      </c>
      <c r="W7393" t="s">
        <v>11199</v>
      </c>
    </row>
    <row r="7394" spans="1:23" x14ac:dyDescent="0.35">
      <c r="A7394" s="1">
        <v>7393</v>
      </c>
      <c r="B7394" s="1" t="s">
        <v>9818</v>
      </c>
      <c r="C7394" s="2">
        <v>42446</v>
      </c>
      <c r="D7394" s="2">
        <v>42451</v>
      </c>
      <c r="E7394" s="1" t="s">
        <v>33</v>
      </c>
      <c r="F7394" s="1" t="s">
        <v>286</v>
      </c>
      <c r="G7394" s="1" t="s">
        <v>287</v>
      </c>
      <c r="H7394" s="1" t="s">
        <v>30</v>
      </c>
      <c r="I7394" s="1" t="s">
        <v>3713</v>
      </c>
      <c r="J7394" s="1" t="s">
        <v>2355</v>
      </c>
      <c r="K7394" s="1" t="s">
        <v>1778</v>
      </c>
      <c r="L7394" s="1" t="s">
        <v>24</v>
      </c>
      <c r="M7394" s="1" t="s">
        <v>6595</v>
      </c>
      <c r="N7394" s="1" t="s">
        <v>31</v>
      </c>
      <c r="O7394" s="1" t="s">
        <v>179</v>
      </c>
      <c r="P7394" s="1" t="s">
        <v>6596</v>
      </c>
      <c r="Q7394" s="1">
        <v>83.4</v>
      </c>
      <c r="R7394" s="1">
        <v>2</v>
      </c>
      <c r="S7394" s="1">
        <v>0</v>
      </c>
      <c r="T7394" s="1">
        <v>9.9599999999999991</v>
      </c>
      <c r="U7394">
        <v>2016</v>
      </c>
      <c r="V7394" s="14" t="str">
        <f t="shared" si="115"/>
        <v>03</v>
      </c>
      <c r="W7394" t="s">
        <v>11202</v>
      </c>
    </row>
    <row r="7395" spans="1:23" x14ac:dyDescent="0.35">
      <c r="A7395" s="1">
        <v>7394</v>
      </c>
      <c r="B7395" s="1" t="s">
        <v>9819</v>
      </c>
      <c r="C7395" s="2">
        <v>42374</v>
      </c>
      <c r="D7395" s="2">
        <v>42376</v>
      </c>
      <c r="E7395" s="1" t="s">
        <v>77</v>
      </c>
      <c r="F7395" s="1" t="s">
        <v>985</v>
      </c>
      <c r="G7395" s="1" t="s">
        <v>986</v>
      </c>
      <c r="H7395" s="1" t="s">
        <v>54</v>
      </c>
      <c r="I7395" s="1" t="s">
        <v>4995</v>
      </c>
      <c r="J7395" s="1" t="s">
        <v>2019</v>
      </c>
      <c r="K7395" s="1" t="s">
        <v>1737</v>
      </c>
      <c r="L7395" s="1" t="s">
        <v>55</v>
      </c>
      <c r="M7395" s="1" t="s">
        <v>5235</v>
      </c>
      <c r="N7395" s="1" t="s">
        <v>31</v>
      </c>
      <c r="O7395" s="1" t="s">
        <v>41</v>
      </c>
      <c r="P7395" s="1" t="s">
        <v>4211</v>
      </c>
      <c r="Q7395" s="1">
        <v>89.55</v>
      </c>
      <c r="R7395" s="1">
        <v>3</v>
      </c>
      <c r="S7395" s="1">
        <v>0</v>
      </c>
      <c r="T7395" s="1">
        <v>20.52</v>
      </c>
      <c r="U7395">
        <v>2016</v>
      </c>
      <c r="V7395" s="14" t="str">
        <f t="shared" si="115"/>
        <v>01</v>
      </c>
      <c r="W7395" t="s">
        <v>11204</v>
      </c>
    </row>
    <row r="7396" spans="1:23" x14ac:dyDescent="0.35">
      <c r="A7396" s="1">
        <v>7395</v>
      </c>
      <c r="B7396" s="1" t="s">
        <v>9819</v>
      </c>
      <c r="C7396" s="2">
        <v>42374</v>
      </c>
      <c r="D7396" s="2">
        <v>42376</v>
      </c>
      <c r="E7396" s="1" t="s">
        <v>77</v>
      </c>
      <c r="F7396" s="1" t="s">
        <v>985</v>
      </c>
      <c r="G7396" s="1" t="s">
        <v>986</v>
      </c>
      <c r="H7396" s="1" t="s">
        <v>54</v>
      </c>
      <c r="I7396" s="1" t="s">
        <v>4995</v>
      </c>
      <c r="J7396" s="1" t="s">
        <v>2019</v>
      </c>
      <c r="K7396" s="1" t="s">
        <v>1737</v>
      </c>
      <c r="L7396" s="1" t="s">
        <v>55</v>
      </c>
      <c r="M7396" s="1" t="s">
        <v>2001</v>
      </c>
      <c r="N7396" s="1" t="s">
        <v>31</v>
      </c>
      <c r="O7396" s="1" t="s">
        <v>41</v>
      </c>
      <c r="P7396" s="1" t="s">
        <v>2002</v>
      </c>
      <c r="Q7396" s="1">
        <v>207.12</v>
      </c>
      <c r="R7396" s="1">
        <v>4</v>
      </c>
      <c r="S7396" s="1">
        <v>0</v>
      </c>
      <c r="T7396" s="1">
        <v>76.56</v>
      </c>
      <c r="U7396">
        <v>2016</v>
      </c>
      <c r="V7396" s="14" t="str">
        <f t="shared" si="115"/>
        <v>01</v>
      </c>
      <c r="W7396" t="s">
        <v>11204</v>
      </c>
    </row>
    <row r="7397" spans="1:23" x14ac:dyDescent="0.35">
      <c r="A7397" s="1">
        <v>7396</v>
      </c>
      <c r="B7397" s="1" t="s">
        <v>9820</v>
      </c>
      <c r="C7397" s="2">
        <v>43437</v>
      </c>
      <c r="D7397" s="2">
        <v>43438</v>
      </c>
      <c r="E7397" s="1" t="s">
        <v>77</v>
      </c>
      <c r="F7397" s="1" t="s">
        <v>1624</v>
      </c>
      <c r="G7397" s="1" t="s">
        <v>1625</v>
      </c>
      <c r="H7397" s="1" t="s">
        <v>30</v>
      </c>
      <c r="I7397" s="1" t="s">
        <v>2777</v>
      </c>
      <c r="J7397" s="1" t="s">
        <v>2285</v>
      </c>
      <c r="K7397" s="1" t="s">
        <v>1804</v>
      </c>
      <c r="L7397" s="1" t="s">
        <v>24</v>
      </c>
      <c r="M7397" s="1" t="s">
        <v>6394</v>
      </c>
      <c r="N7397" s="1" t="s">
        <v>25</v>
      </c>
      <c r="O7397" s="1" t="s">
        <v>26</v>
      </c>
      <c r="P7397" s="1" t="s">
        <v>6395</v>
      </c>
      <c r="Q7397" s="1">
        <v>575.16000000000008</v>
      </c>
      <c r="R7397" s="1">
        <v>4</v>
      </c>
      <c r="S7397" s="1">
        <v>0</v>
      </c>
      <c r="T7397" s="1">
        <v>17.16</v>
      </c>
      <c r="U7397">
        <v>2018</v>
      </c>
      <c r="V7397" s="14" t="str">
        <f t="shared" si="115"/>
        <v>12</v>
      </c>
      <c r="W7397" t="s">
        <v>11199</v>
      </c>
    </row>
    <row r="7398" spans="1:23" x14ac:dyDescent="0.35">
      <c r="A7398" s="1">
        <v>7397</v>
      </c>
      <c r="B7398" s="1" t="s">
        <v>9820</v>
      </c>
      <c r="C7398" s="2">
        <v>43437</v>
      </c>
      <c r="D7398" s="2">
        <v>43438</v>
      </c>
      <c r="E7398" s="1" t="s">
        <v>77</v>
      </c>
      <c r="F7398" s="1" t="s">
        <v>1624</v>
      </c>
      <c r="G7398" s="1" t="s">
        <v>1625</v>
      </c>
      <c r="H7398" s="1" t="s">
        <v>30</v>
      </c>
      <c r="I7398" s="1" t="s">
        <v>2777</v>
      </c>
      <c r="J7398" s="1" t="s">
        <v>2285</v>
      </c>
      <c r="K7398" s="1" t="s">
        <v>1804</v>
      </c>
      <c r="L7398" s="1" t="s">
        <v>24</v>
      </c>
      <c r="M7398" s="1" t="s">
        <v>1974</v>
      </c>
      <c r="N7398" s="1" t="s">
        <v>25</v>
      </c>
      <c r="O7398" s="1" t="s">
        <v>26</v>
      </c>
      <c r="P7398" s="1" t="s">
        <v>1975</v>
      </c>
      <c r="Q7398" s="1">
        <v>170.34</v>
      </c>
      <c r="R7398" s="1">
        <v>1</v>
      </c>
      <c r="S7398" s="1">
        <v>0</v>
      </c>
      <c r="T7398" s="1">
        <v>10.199999999999999</v>
      </c>
      <c r="U7398">
        <v>2018</v>
      </c>
      <c r="V7398" s="14" t="str">
        <f t="shared" si="115"/>
        <v>12</v>
      </c>
      <c r="W7398" t="s">
        <v>11199</v>
      </c>
    </row>
    <row r="7399" spans="1:23" x14ac:dyDescent="0.35">
      <c r="A7399" s="1">
        <v>7398</v>
      </c>
      <c r="B7399" s="1" t="s">
        <v>9821</v>
      </c>
      <c r="C7399" s="2">
        <v>43492</v>
      </c>
      <c r="D7399" s="2">
        <v>43494</v>
      </c>
      <c r="E7399" s="1" t="s">
        <v>77</v>
      </c>
      <c r="F7399" s="1" t="s">
        <v>83</v>
      </c>
      <c r="G7399" s="1" t="s">
        <v>84</v>
      </c>
      <c r="H7399" s="1" t="s">
        <v>30</v>
      </c>
      <c r="I7399" s="1" t="s">
        <v>2101</v>
      </c>
      <c r="J7399" s="1" t="s">
        <v>1710</v>
      </c>
      <c r="K7399" s="1" t="s">
        <v>1711</v>
      </c>
      <c r="L7399" s="1" t="s">
        <v>1712</v>
      </c>
      <c r="M7399" s="1" t="s">
        <v>1823</v>
      </c>
      <c r="N7399" s="1" t="s">
        <v>31</v>
      </c>
      <c r="O7399" s="1" t="s">
        <v>32</v>
      </c>
      <c r="P7399" s="1" t="s">
        <v>1824</v>
      </c>
      <c r="Q7399" s="1">
        <v>33.533999999999999</v>
      </c>
      <c r="R7399" s="1">
        <v>3</v>
      </c>
      <c r="S7399" s="1">
        <v>0.1</v>
      </c>
      <c r="T7399" s="1">
        <v>5.1840000000000002</v>
      </c>
      <c r="U7399">
        <v>2019</v>
      </c>
      <c r="V7399" s="14" t="str">
        <f t="shared" si="115"/>
        <v>01</v>
      </c>
      <c r="W7399" t="s">
        <v>11204</v>
      </c>
    </row>
    <row r="7400" spans="1:23" x14ac:dyDescent="0.35">
      <c r="A7400" s="1">
        <v>7399</v>
      </c>
      <c r="B7400" s="1" t="s">
        <v>9821</v>
      </c>
      <c r="C7400" s="2">
        <v>43492</v>
      </c>
      <c r="D7400" s="2">
        <v>43494</v>
      </c>
      <c r="E7400" s="1" t="s">
        <v>77</v>
      </c>
      <c r="F7400" s="1" t="s">
        <v>83</v>
      </c>
      <c r="G7400" s="1" t="s">
        <v>84</v>
      </c>
      <c r="H7400" s="1" t="s">
        <v>30</v>
      </c>
      <c r="I7400" s="1" t="s">
        <v>2101</v>
      </c>
      <c r="J7400" s="1" t="s">
        <v>1710</v>
      </c>
      <c r="K7400" s="1" t="s">
        <v>1711</v>
      </c>
      <c r="L7400" s="1" t="s">
        <v>1712</v>
      </c>
      <c r="M7400" s="1" t="s">
        <v>2066</v>
      </c>
      <c r="N7400" s="1" t="s">
        <v>31</v>
      </c>
      <c r="O7400" s="1" t="s">
        <v>41</v>
      </c>
      <c r="P7400" s="1" t="s">
        <v>2067</v>
      </c>
      <c r="Q7400" s="1">
        <v>72.009000000000015</v>
      </c>
      <c r="R7400" s="1">
        <v>3</v>
      </c>
      <c r="S7400" s="1">
        <v>0.1</v>
      </c>
      <c r="T7400" s="1">
        <v>-4.8510000000000018</v>
      </c>
      <c r="U7400">
        <v>2019</v>
      </c>
      <c r="V7400" s="14" t="str">
        <f t="shared" si="115"/>
        <v>01</v>
      </c>
      <c r="W7400" t="s">
        <v>11204</v>
      </c>
    </row>
    <row r="7401" spans="1:23" x14ac:dyDescent="0.35">
      <c r="A7401" s="1">
        <v>7400</v>
      </c>
      <c r="B7401" s="1" t="s">
        <v>9821</v>
      </c>
      <c r="C7401" s="2">
        <v>43492</v>
      </c>
      <c r="D7401" s="2">
        <v>43494</v>
      </c>
      <c r="E7401" s="1" t="s">
        <v>77</v>
      </c>
      <c r="F7401" s="1" t="s">
        <v>83</v>
      </c>
      <c r="G7401" s="1" t="s">
        <v>84</v>
      </c>
      <c r="H7401" s="1" t="s">
        <v>30</v>
      </c>
      <c r="I7401" s="1" t="s">
        <v>2101</v>
      </c>
      <c r="J7401" s="1" t="s">
        <v>1710</v>
      </c>
      <c r="K7401" s="1" t="s">
        <v>1711</v>
      </c>
      <c r="L7401" s="1" t="s">
        <v>1712</v>
      </c>
      <c r="M7401" s="1" t="s">
        <v>3808</v>
      </c>
      <c r="N7401" s="1" t="s">
        <v>31</v>
      </c>
      <c r="O7401" s="1" t="s">
        <v>74</v>
      </c>
      <c r="P7401" s="1" t="s">
        <v>3809</v>
      </c>
      <c r="Q7401" s="1">
        <v>109.72800000000001</v>
      </c>
      <c r="R7401" s="1">
        <v>8</v>
      </c>
      <c r="S7401" s="1">
        <v>0.1</v>
      </c>
      <c r="T7401" s="1">
        <v>24.288000000000004</v>
      </c>
      <c r="U7401">
        <v>2019</v>
      </c>
      <c r="V7401" s="14" t="str">
        <f t="shared" si="115"/>
        <v>01</v>
      </c>
      <c r="W7401" t="s">
        <v>11204</v>
      </c>
    </row>
    <row r="7402" spans="1:23" x14ac:dyDescent="0.35">
      <c r="A7402" s="1">
        <v>7401</v>
      </c>
      <c r="B7402" s="1" t="s">
        <v>9821</v>
      </c>
      <c r="C7402" s="2">
        <v>43492</v>
      </c>
      <c r="D7402" s="2">
        <v>43494</v>
      </c>
      <c r="E7402" s="1" t="s">
        <v>77</v>
      </c>
      <c r="F7402" s="1" t="s">
        <v>83</v>
      </c>
      <c r="G7402" s="1" t="s">
        <v>84</v>
      </c>
      <c r="H7402" s="1" t="s">
        <v>30</v>
      </c>
      <c r="I7402" s="1" t="s">
        <v>2101</v>
      </c>
      <c r="J7402" s="1" t="s">
        <v>1710</v>
      </c>
      <c r="K7402" s="1" t="s">
        <v>1711</v>
      </c>
      <c r="L7402" s="1" t="s">
        <v>1712</v>
      </c>
      <c r="M7402" s="1" t="s">
        <v>4138</v>
      </c>
      <c r="N7402" s="1" t="s">
        <v>31</v>
      </c>
      <c r="O7402" s="1" t="s">
        <v>41</v>
      </c>
      <c r="P7402" s="1" t="s">
        <v>4139</v>
      </c>
      <c r="Q7402" s="1">
        <v>39.69</v>
      </c>
      <c r="R7402" s="1">
        <v>2</v>
      </c>
      <c r="S7402" s="1">
        <v>0.1</v>
      </c>
      <c r="T7402" s="1">
        <v>3.5100000000000007</v>
      </c>
      <c r="U7402">
        <v>2019</v>
      </c>
      <c r="V7402" s="14" t="str">
        <f t="shared" si="115"/>
        <v>01</v>
      </c>
      <c r="W7402" t="s">
        <v>11204</v>
      </c>
    </row>
    <row r="7403" spans="1:23" x14ac:dyDescent="0.35">
      <c r="A7403" s="1">
        <v>7402</v>
      </c>
      <c r="B7403" s="1" t="s">
        <v>9822</v>
      </c>
      <c r="C7403" s="2">
        <v>43775</v>
      </c>
      <c r="D7403" s="2">
        <v>43778</v>
      </c>
      <c r="E7403" s="1" t="s">
        <v>77</v>
      </c>
      <c r="F7403" s="1" t="s">
        <v>513</v>
      </c>
      <c r="G7403" s="1" t="s">
        <v>514</v>
      </c>
      <c r="H7403" s="1" t="s">
        <v>23</v>
      </c>
      <c r="I7403" s="1" t="s">
        <v>9417</v>
      </c>
      <c r="J7403" s="1" t="s">
        <v>1710</v>
      </c>
      <c r="K7403" s="1" t="s">
        <v>1711</v>
      </c>
      <c r="L7403" s="1" t="s">
        <v>1712</v>
      </c>
      <c r="M7403" s="1" t="s">
        <v>5457</v>
      </c>
      <c r="N7403" s="1" t="s">
        <v>31</v>
      </c>
      <c r="O7403" s="1" t="s">
        <v>41</v>
      </c>
      <c r="P7403" s="1" t="s">
        <v>5458</v>
      </c>
      <c r="Q7403" s="1">
        <v>91.5</v>
      </c>
      <c r="R7403" s="1">
        <v>2</v>
      </c>
      <c r="S7403" s="1">
        <v>0</v>
      </c>
      <c r="T7403" s="1">
        <v>42.06</v>
      </c>
      <c r="U7403">
        <v>2019</v>
      </c>
      <c r="V7403" s="14" t="str">
        <f t="shared" si="115"/>
        <v>11</v>
      </c>
      <c r="W7403" t="s">
        <v>11198</v>
      </c>
    </row>
    <row r="7404" spans="1:23" x14ac:dyDescent="0.35">
      <c r="A7404" s="1">
        <v>7403</v>
      </c>
      <c r="B7404" s="1" t="s">
        <v>9823</v>
      </c>
      <c r="C7404" s="2">
        <v>42678</v>
      </c>
      <c r="D7404" s="2">
        <v>42682</v>
      </c>
      <c r="E7404" s="1" t="s">
        <v>33</v>
      </c>
      <c r="F7404" s="1" t="s">
        <v>1418</v>
      </c>
      <c r="G7404" s="1" t="s">
        <v>1419</v>
      </c>
      <c r="H7404" s="1" t="s">
        <v>23</v>
      </c>
      <c r="I7404" s="1" t="s">
        <v>5117</v>
      </c>
      <c r="J7404" s="1" t="s">
        <v>1768</v>
      </c>
      <c r="K7404" s="1" t="s">
        <v>1737</v>
      </c>
      <c r="L7404" s="1" t="s">
        <v>55</v>
      </c>
      <c r="M7404" s="1" t="s">
        <v>2586</v>
      </c>
      <c r="N7404" s="1" t="s">
        <v>31</v>
      </c>
      <c r="O7404" s="1" t="s">
        <v>44</v>
      </c>
      <c r="P7404" s="1" t="s">
        <v>2587</v>
      </c>
      <c r="Q7404" s="1">
        <v>146.88</v>
      </c>
      <c r="R7404" s="1">
        <v>3</v>
      </c>
      <c r="S7404" s="1">
        <v>0</v>
      </c>
      <c r="T7404" s="1">
        <v>52.83</v>
      </c>
      <c r="U7404">
        <v>2016</v>
      </c>
      <c r="V7404" s="14" t="str">
        <f t="shared" si="115"/>
        <v>11</v>
      </c>
      <c r="W7404" t="s">
        <v>11198</v>
      </c>
    </row>
    <row r="7405" spans="1:23" x14ac:dyDescent="0.35">
      <c r="A7405" s="1">
        <v>7404</v>
      </c>
      <c r="B7405" s="1" t="s">
        <v>9824</v>
      </c>
      <c r="C7405" s="2">
        <v>43642</v>
      </c>
      <c r="D7405" s="2">
        <v>43644</v>
      </c>
      <c r="E7405" s="1" t="s">
        <v>77</v>
      </c>
      <c r="F7405" s="1" t="s">
        <v>1514</v>
      </c>
      <c r="G7405" s="1" t="s">
        <v>1515</v>
      </c>
      <c r="H7405" s="1" t="s">
        <v>30</v>
      </c>
      <c r="I7405" s="1" t="s">
        <v>1889</v>
      </c>
      <c r="J7405" s="1" t="s">
        <v>1889</v>
      </c>
      <c r="K7405" s="1" t="s">
        <v>1804</v>
      </c>
      <c r="L7405" s="1" t="s">
        <v>24</v>
      </c>
      <c r="M7405" s="1" t="s">
        <v>2371</v>
      </c>
      <c r="N7405" s="1" t="s">
        <v>31</v>
      </c>
      <c r="O7405" s="1" t="s">
        <v>44</v>
      </c>
      <c r="P7405" s="1" t="s">
        <v>2372</v>
      </c>
      <c r="Q7405" s="1">
        <v>158.76</v>
      </c>
      <c r="R7405" s="1">
        <v>3</v>
      </c>
      <c r="S7405" s="1">
        <v>0</v>
      </c>
      <c r="T7405" s="1">
        <v>72.989999999999995</v>
      </c>
      <c r="U7405">
        <v>2019</v>
      </c>
      <c r="V7405" s="14" t="str">
        <f t="shared" si="115"/>
        <v>06</v>
      </c>
      <c r="W7405" t="s">
        <v>11200</v>
      </c>
    </row>
    <row r="7406" spans="1:23" x14ac:dyDescent="0.35">
      <c r="A7406" s="1">
        <v>7405</v>
      </c>
      <c r="B7406" s="1" t="s">
        <v>9825</v>
      </c>
      <c r="C7406" s="2">
        <v>42595</v>
      </c>
      <c r="D7406" s="2">
        <v>42601</v>
      </c>
      <c r="E7406" s="1" t="s">
        <v>33</v>
      </c>
      <c r="F7406" s="1" t="s">
        <v>416</v>
      </c>
      <c r="G7406" s="1" t="s">
        <v>417</v>
      </c>
      <c r="H7406" s="1" t="s">
        <v>54</v>
      </c>
      <c r="I7406" s="1" t="s">
        <v>5662</v>
      </c>
      <c r="J7406" s="1" t="s">
        <v>1777</v>
      </c>
      <c r="K7406" s="1" t="s">
        <v>1778</v>
      </c>
      <c r="L7406" s="1" t="s">
        <v>24</v>
      </c>
      <c r="M7406" s="1" t="s">
        <v>1719</v>
      </c>
      <c r="N7406" s="1" t="s">
        <v>31</v>
      </c>
      <c r="O7406" s="1" t="s">
        <v>37</v>
      </c>
      <c r="P7406" s="1" t="s">
        <v>1720</v>
      </c>
      <c r="Q7406" s="1">
        <v>61.127999999999986</v>
      </c>
      <c r="R7406" s="1">
        <v>4</v>
      </c>
      <c r="S7406" s="1">
        <v>0.4</v>
      </c>
      <c r="T7406" s="1">
        <v>-14.351999999999993</v>
      </c>
      <c r="U7406">
        <v>2016</v>
      </c>
      <c r="V7406" s="14" t="str">
        <f t="shared" si="115"/>
        <v>08</v>
      </c>
      <c r="W7406" t="s">
        <v>11194</v>
      </c>
    </row>
    <row r="7407" spans="1:23" x14ac:dyDescent="0.35">
      <c r="A7407" s="1">
        <v>8793</v>
      </c>
      <c r="B7407" s="1" t="s">
        <v>9814</v>
      </c>
      <c r="C7407" s="2">
        <v>42584</v>
      </c>
      <c r="D7407" s="2">
        <v>42586</v>
      </c>
      <c r="E7407" s="1" t="s">
        <v>20</v>
      </c>
      <c r="F7407" s="1" t="s">
        <v>631</v>
      </c>
      <c r="G7407" s="1" t="s">
        <v>632</v>
      </c>
      <c r="H7407" s="1" t="s">
        <v>54</v>
      </c>
      <c r="I7407" s="1" t="s">
        <v>9783</v>
      </c>
      <c r="J7407" s="1" t="s">
        <v>1759</v>
      </c>
      <c r="K7407" s="1" t="s">
        <v>1760</v>
      </c>
      <c r="L7407" s="1" t="s">
        <v>55</v>
      </c>
      <c r="M7407" s="1" t="s">
        <v>4140</v>
      </c>
      <c r="N7407" s="1" t="s">
        <v>31</v>
      </c>
      <c r="O7407" s="1" t="s">
        <v>37</v>
      </c>
      <c r="P7407" s="1" t="s">
        <v>4141</v>
      </c>
      <c r="Q7407" s="1">
        <v>99.25200000000001</v>
      </c>
      <c r="R7407" s="1">
        <v>2</v>
      </c>
      <c r="S7407" s="1">
        <v>0.1</v>
      </c>
      <c r="T7407" s="1">
        <v>9.9120000000000008</v>
      </c>
      <c r="U7407">
        <v>2016</v>
      </c>
      <c r="V7407" s="14" t="str">
        <f t="shared" si="115"/>
        <v>08</v>
      </c>
      <c r="W7407" t="s">
        <v>11194</v>
      </c>
    </row>
    <row r="7408" spans="1:23" x14ac:dyDescent="0.35">
      <c r="A7408" s="1">
        <v>7407</v>
      </c>
      <c r="B7408" s="1" t="s">
        <v>9826</v>
      </c>
      <c r="C7408" s="2">
        <v>43198</v>
      </c>
      <c r="D7408" s="2">
        <v>43202</v>
      </c>
      <c r="E7408" s="1" t="s">
        <v>33</v>
      </c>
      <c r="F7408" s="1" t="s">
        <v>600</v>
      </c>
      <c r="G7408" s="1" t="s">
        <v>601</v>
      </c>
      <c r="H7408" s="1" t="s">
        <v>23</v>
      </c>
      <c r="I7408" s="1" t="s">
        <v>2536</v>
      </c>
      <c r="J7408" s="1" t="s">
        <v>1967</v>
      </c>
      <c r="K7408" s="1" t="s">
        <v>1760</v>
      </c>
      <c r="L7408" s="1" t="s">
        <v>55</v>
      </c>
      <c r="M7408" s="1" t="s">
        <v>5676</v>
      </c>
      <c r="N7408" s="1" t="s">
        <v>25</v>
      </c>
      <c r="O7408" s="1" t="s">
        <v>27</v>
      </c>
      <c r="P7408" s="1" t="s">
        <v>5677</v>
      </c>
      <c r="Q7408" s="1">
        <v>507.27600000000001</v>
      </c>
      <c r="R7408" s="1">
        <v>4</v>
      </c>
      <c r="S7408" s="1">
        <v>0.1</v>
      </c>
      <c r="T7408" s="1">
        <v>174.636</v>
      </c>
      <c r="U7408">
        <v>2018</v>
      </c>
      <c r="V7408" s="14" t="str">
        <f t="shared" si="115"/>
        <v>04</v>
      </c>
      <c r="W7408" t="s">
        <v>11210</v>
      </c>
    </row>
    <row r="7409" spans="1:23" x14ac:dyDescent="0.35">
      <c r="A7409" s="1">
        <v>7408</v>
      </c>
      <c r="B7409" s="1" t="s">
        <v>9827</v>
      </c>
      <c r="C7409" s="2">
        <v>43738</v>
      </c>
      <c r="D7409" s="2">
        <v>43741</v>
      </c>
      <c r="E7409" s="1" t="s">
        <v>20</v>
      </c>
      <c r="F7409" s="1" t="s">
        <v>307</v>
      </c>
      <c r="G7409" s="1" t="s">
        <v>308</v>
      </c>
      <c r="H7409" s="1" t="s">
        <v>30</v>
      </c>
      <c r="I7409" s="1" t="s">
        <v>1602</v>
      </c>
      <c r="J7409" s="1" t="s">
        <v>1895</v>
      </c>
      <c r="K7409" s="1" t="s">
        <v>1778</v>
      </c>
      <c r="L7409" s="1" t="s">
        <v>24</v>
      </c>
      <c r="M7409" s="1" t="s">
        <v>2392</v>
      </c>
      <c r="N7409" s="1" t="s">
        <v>31</v>
      </c>
      <c r="O7409" s="1" t="s">
        <v>41</v>
      </c>
      <c r="P7409" s="1" t="s">
        <v>2393</v>
      </c>
      <c r="Q7409" s="1">
        <v>145.04999999999998</v>
      </c>
      <c r="R7409" s="1">
        <v>5</v>
      </c>
      <c r="S7409" s="1">
        <v>0</v>
      </c>
      <c r="T7409" s="1">
        <v>59.399999999999991</v>
      </c>
      <c r="U7409">
        <v>2019</v>
      </c>
      <c r="V7409" s="14" t="str">
        <f t="shared" si="115"/>
        <v>09</v>
      </c>
      <c r="W7409" t="s">
        <v>11206</v>
      </c>
    </row>
    <row r="7410" spans="1:23" x14ac:dyDescent="0.35">
      <c r="A7410" s="1">
        <v>7409</v>
      </c>
      <c r="B7410" s="1" t="s">
        <v>9828</v>
      </c>
      <c r="C7410" s="2">
        <v>43605</v>
      </c>
      <c r="D7410" s="2">
        <v>43610</v>
      </c>
      <c r="E7410" s="1" t="s">
        <v>33</v>
      </c>
      <c r="F7410" s="1" t="s">
        <v>1366</v>
      </c>
      <c r="G7410" s="1" t="s">
        <v>1367</v>
      </c>
      <c r="H7410" s="1" t="s">
        <v>23</v>
      </c>
      <c r="I7410" s="1" t="s">
        <v>2189</v>
      </c>
      <c r="J7410" s="1" t="s">
        <v>2189</v>
      </c>
      <c r="K7410" s="1" t="s">
        <v>1760</v>
      </c>
      <c r="L7410" s="1" t="s">
        <v>55</v>
      </c>
      <c r="M7410" s="1" t="s">
        <v>4579</v>
      </c>
      <c r="N7410" s="1" t="s">
        <v>31</v>
      </c>
      <c r="O7410" s="1" t="s">
        <v>32</v>
      </c>
      <c r="P7410" s="1" t="s">
        <v>4580</v>
      </c>
      <c r="Q7410" s="1">
        <v>29.97</v>
      </c>
      <c r="R7410" s="1">
        <v>3</v>
      </c>
      <c r="S7410" s="1">
        <v>0.1</v>
      </c>
      <c r="T7410" s="1">
        <v>-1.35</v>
      </c>
      <c r="U7410">
        <v>2019</v>
      </c>
      <c r="V7410" s="14" t="str">
        <f t="shared" si="115"/>
        <v>05</v>
      </c>
      <c r="W7410" t="s">
        <v>11201</v>
      </c>
    </row>
    <row r="7411" spans="1:23" x14ac:dyDescent="0.35">
      <c r="A7411" s="1">
        <v>6435</v>
      </c>
      <c r="B7411" s="1" t="s">
        <v>9829</v>
      </c>
      <c r="C7411" s="2">
        <v>43733</v>
      </c>
      <c r="D7411" s="2">
        <v>43738</v>
      </c>
      <c r="E7411" s="1" t="s">
        <v>33</v>
      </c>
      <c r="F7411" s="1" t="s">
        <v>236</v>
      </c>
      <c r="G7411" s="1" t="s">
        <v>237</v>
      </c>
      <c r="H7411" s="1" t="s">
        <v>23</v>
      </c>
      <c r="I7411" s="1" t="s">
        <v>9830</v>
      </c>
      <c r="J7411" s="1" t="s">
        <v>1956</v>
      </c>
      <c r="K7411" s="1" t="s">
        <v>1737</v>
      </c>
      <c r="L7411" s="1" t="s">
        <v>55</v>
      </c>
      <c r="M7411" s="1" t="s">
        <v>6668</v>
      </c>
      <c r="N7411" s="1" t="s">
        <v>31</v>
      </c>
      <c r="O7411" s="1" t="s">
        <v>41</v>
      </c>
      <c r="P7411" s="1" t="s">
        <v>6669</v>
      </c>
      <c r="Q7411" s="1">
        <v>95.22</v>
      </c>
      <c r="R7411" s="1">
        <v>2</v>
      </c>
      <c r="S7411" s="1">
        <v>0</v>
      </c>
      <c r="T7411" s="1">
        <v>18.059999999999999</v>
      </c>
      <c r="U7411">
        <v>2019</v>
      </c>
      <c r="V7411" s="14" t="str">
        <f t="shared" si="115"/>
        <v>09</v>
      </c>
      <c r="W7411" t="s">
        <v>11206</v>
      </c>
    </row>
    <row r="7412" spans="1:23" x14ac:dyDescent="0.35">
      <c r="A7412" s="1">
        <v>7002</v>
      </c>
      <c r="B7412" s="1" t="s">
        <v>4542</v>
      </c>
      <c r="C7412" s="2">
        <v>42565</v>
      </c>
      <c r="D7412" s="2">
        <v>42567</v>
      </c>
      <c r="E7412" s="1" t="s">
        <v>77</v>
      </c>
      <c r="F7412" s="1" t="s">
        <v>678</v>
      </c>
      <c r="G7412" s="1" t="s">
        <v>679</v>
      </c>
      <c r="H7412" s="1" t="s">
        <v>23</v>
      </c>
      <c r="I7412" s="1" t="s">
        <v>9830</v>
      </c>
      <c r="J7412" s="1" t="s">
        <v>1956</v>
      </c>
      <c r="K7412" s="1" t="s">
        <v>1737</v>
      </c>
      <c r="L7412" s="1" t="s">
        <v>55</v>
      </c>
      <c r="M7412" s="1" t="s">
        <v>5917</v>
      </c>
      <c r="N7412" s="1" t="s">
        <v>31</v>
      </c>
      <c r="O7412" s="1" t="s">
        <v>37</v>
      </c>
      <c r="P7412" s="1" t="s">
        <v>5918</v>
      </c>
      <c r="Q7412" s="1">
        <v>78.570000000000007</v>
      </c>
      <c r="R7412" s="1">
        <v>5</v>
      </c>
      <c r="S7412" s="1">
        <v>0.1</v>
      </c>
      <c r="T7412" s="1">
        <v>-6.1800000000000006</v>
      </c>
      <c r="U7412">
        <v>2016</v>
      </c>
      <c r="V7412" s="14" t="str">
        <f t="shared" si="115"/>
        <v>07</v>
      </c>
      <c r="W7412" t="s">
        <v>11208</v>
      </c>
    </row>
    <row r="7413" spans="1:23" x14ac:dyDescent="0.35">
      <c r="A7413" s="1">
        <v>7412</v>
      </c>
      <c r="B7413" s="1" t="s">
        <v>9831</v>
      </c>
      <c r="C7413" s="2">
        <v>43388</v>
      </c>
      <c r="D7413" s="2">
        <v>43392</v>
      </c>
      <c r="E7413" s="1" t="s">
        <v>33</v>
      </c>
      <c r="F7413" s="1" t="s">
        <v>1072</v>
      </c>
      <c r="G7413" s="1" t="s">
        <v>1073</v>
      </c>
      <c r="H7413" s="1" t="s">
        <v>23</v>
      </c>
      <c r="I7413" s="1" t="s">
        <v>1927</v>
      </c>
      <c r="J7413" s="1" t="s">
        <v>1768</v>
      </c>
      <c r="K7413" s="1" t="s">
        <v>1737</v>
      </c>
      <c r="L7413" s="1" t="s">
        <v>55</v>
      </c>
      <c r="M7413" s="1" t="s">
        <v>8532</v>
      </c>
      <c r="N7413" s="1" t="s">
        <v>31</v>
      </c>
      <c r="O7413" s="1" t="s">
        <v>179</v>
      </c>
      <c r="P7413" s="1" t="s">
        <v>8533</v>
      </c>
      <c r="Q7413" s="1">
        <v>94.44</v>
      </c>
      <c r="R7413" s="1">
        <v>4</v>
      </c>
      <c r="S7413" s="1">
        <v>0</v>
      </c>
      <c r="T7413" s="1">
        <v>1.7999999999999998</v>
      </c>
      <c r="U7413">
        <v>2018</v>
      </c>
      <c r="V7413" s="14" t="str">
        <f t="shared" si="115"/>
        <v>10</v>
      </c>
      <c r="W7413" t="s">
        <v>11211</v>
      </c>
    </row>
    <row r="7414" spans="1:23" x14ac:dyDescent="0.35">
      <c r="A7414" s="1">
        <v>7413</v>
      </c>
      <c r="B7414" s="1" t="s">
        <v>9831</v>
      </c>
      <c r="C7414" s="2">
        <v>43388</v>
      </c>
      <c r="D7414" s="2">
        <v>43392</v>
      </c>
      <c r="E7414" s="1" t="s">
        <v>33</v>
      </c>
      <c r="F7414" s="1" t="s">
        <v>1072</v>
      </c>
      <c r="G7414" s="1" t="s">
        <v>1073</v>
      </c>
      <c r="H7414" s="1" t="s">
        <v>23</v>
      </c>
      <c r="I7414" s="1" t="s">
        <v>1927</v>
      </c>
      <c r="J7414" s="1" t="s">
        <v>1768</v>
      </c>
      <c r="K7414" s="1" t="s">
        <v>1737</v>
      </c>
      <c r="L7414" s="1" t="s">
        <v>55</v>
      </c>
      <c r="M7414" s="1" t="s">
        <v>3876</v>
      </c>
      <c r="N7414" s="1" t="s">
        <v>31</v>
      </c>
      <c r="O7414" s="1" t="s">
        <v>45</v>
      </c>
      <c r="P7414" s="1" t="s">
        <v>3877</v>
      </c>
      <c r="Q7414" s="1">
        <v>1503.6839999999997</v>
      </c>
      <c r="R7414" s="1">
        <v>6</v>
      </c>
      <c r="S7414" s="1">
        <v>0.1</v>
      </c>
      <c r="T7414" s="1">
        <v>284.00399999999991</v>
      </c>
      <c r="U7414">
        <v>2018</v>
      </c>
      <c r="V7414" s="14" t="str">
        <f t="shared" si="115"/>
        <v>10</v>
      </c>
      <c r="W7414" t="s">
        <v>11211</v>
      </c>
    </row>
    <row r="7415" spans="1:23" x14ac:dyDescent="0.35">
      <c r="A7415" s="1">
        <v>7414</v>
      </c>
      <c r="B7415" s="1" t="s">
        <v>9831</v>
      </c>
      <c r="C7415" s="2">
        <v>43388</v>
      </c>
      <c r="D7415" s="2">
        <v>43392</v>
      </c>
      <c r="E7415" s="1" t="s">
        <v>33</v>
      </c>
      <c r="F7415" s="1" t="s">
        <v>1072</v>
      </c>
      <c r="G7415" s="1" t="s">
        <v>1073</v>
      </c>
      <c r="H7415" s="1" t="s">
        <v>23</v>
      </c>
      <c r="I7415" s="1" t="s">
        <v>1927</v>
      </c>
      <c r="J7415" s="1" t="s">
        <v>1768</v>
      </c>
      <c r="K7415" s="1" t="s">
        <v>1737</v>
      </c>
      <c r="L7415" s="1" t="s">
        <v>55</v>
      </c>
      <c r="M7415" s="1" t="s">
        <v>3990</v>
      </c>
      <c r="N7415" s="1" t="s">
        <v>42</v>
      </c>
      <c r="O7415" s="1" t="s">
        <v>70</v>
      </c>
      <c r="P7415" s="1" t="s">
        <v>3991</v>
      </c>
      <c r="Q7415" s="1">
        <v>198.75</v>
      </c>
      <c r="R7415" s="1">
        <v>5</v>
      </c>
      <c r="S7415" s="1">
        <v>0</v>
      </c>
      <c r="T7415" s="1">
        <v>5.85</v>
      </c>
      <c r="U7415">
        <v>2018</v>
      </c>
      <c r="V7415" s="14" t="str">
        <f t="shared" si="115"/>
        <v>10</v>
      </c>
      <c r="W7415" t="s">
        <v>11211</v>
      </c>
    </row>
    <row r="7416" spans="1:23" x14ac:dyDescent="0.35">
      <c r="A7416" s="1">
        <v>7415</v>
      </c>
      <c r="B7416" s="1" t="s">
        <v>9831</v>
      </c>
      <c r="C7416" s="2">
        <v>43388</v>
      </c>
      <c r="D7416" s="2">
        <v>43392</v>
      </c>
      <c r="E7416" s="1" t="s">
        <v>33</v>
      </c>
      <c r="F7416" s="1" t="s">
        <v>1072</v>
      </c>
      <c r="G7416" s="1" t="s">
        <v>1073</v>
      </c>
      <c r="H7416" s="1" t="s">
        <v>23</v>
      </c>
      <c r="I7416" s="1" t="s">
        <v>1927</v>
      </c>
      <c r="J7416" s="1" t="s">
        <v>1768</v>
      </c>
      <c r="K7416" s="1" t="s">
        <v>1737</v>
      </c>
      <c r="L7416" s="1" t="s">
        <v>55</v>
      </c>
      <c r="M7416" s="1" t="s">
        <v>2537</v>
      </c>
      <c r="N7416" s="1" t="s">
        <v>31</v>
      </c>
      <c r="O7416" s="1" t="s">
        <v>41</v>
      </c>
      <c r="P7416" s="1" t="s">
        <v>2538</v>
      </c>
      <c r="Q7416" s="1">
        <v>100.64999999999998</v>
      </c>
      <c r="R7416" s="1">
        <v>5</v>
      </c>
      <c r="S7416" s="1">
        <v>0</v>
      </c>
      <c r="T7416" s="1">
        <v>26.099999999999998</v>
      </c>
      <c r="U7416">
        <v>2018</v>
      </c>
      <c r="V7416" s="14" t="str">
        <f t="shared" si="115"/>
        <v>10</v>
      </c>
      <c r="W7416" t="s">
        <v>11211</v>
      </c>
    </row>
    <row r="7417" spans="1:23" x14ac:dyDescent="0.35">
      <c r="A7417" s="1">
        <v>7416</v>
      </c>
      <c r="B7417" s="1" t="s">
        <v>9831</v>
      </c>
      <c r="C7417" s="2">
        <v>43388</v>
      </c>
      <c r="D7417" s="2">
        <v>43392</v>
      </c>
      <c r="E7417" s="1" t="s">
        <v>33</v>
      </c>
      <c r="F7417" s="1" t="s">
        <v>1072</v>
      </c>
      <c r="G7417" s="1" t="s">
        <v>1073</v>
      </c>
      <c r="H7417" s="1" t="s">
        <v>23</v>
      </c>
      <c r="I7417" s="1" t="s">
        <v>1927</v>
      </c>
      <c r="J7417" s="1" t="s">
        <v>1768</v>
      </c>
      <c r="K7417" s="1" t="s">
        <v>1737</v>
      </c>
      <c r="L7417" s="1" t="s">
        <v>55</v>
      </c>
      <c r="M7417" s="1" t="s">
        <v>3954</v>
      </c>
      <c r="N7417" s="1" t="s">
        <v>31</v>
      </c>
      <c r="O7417" s="1" t="s">
        <v>44</v>
      </c>
      <c r="P7417" s="1" t="s">
        <v>3955</v>
      </c>
      <c r="Q7417" s="1">
        <v>26.639999999999997</v>
      </c>
      <c r="R7417" s="1">
        <v>2</v>
      </c>
      <c r="S7417" s="1">
        <v>0</v>
      </c>
      <c r="T7417" s="1">
        <v>10.92</v>
      </c>
      <c r="U7417">
        <v>2018</v>
      </c>
      <c r="V7417" s="14" t="str">
        <f t="shared" si="115"/>
        <v>10</v>
      </c>
      <c r="W7417" t="s">
        <v>11211</v>
      </c>
    </row>
    <row r="7418" spans="1:23" x14ac:dyDescent="0.35">
      <c r="A7418" s="1">
        <v>7417</v>
      </c>
      <c r="B7418" s="1" t="s">
        <v>9831</v>
      </c>
      <c r="C7418" s="2">
        <v>43388</v>
      </c>
      <c r="D7418" s="2">
        <v>43392</v>
      </c>
      <c r="E7418" s="1" t="s">
        <v>33</v>
      </c>
      <c r="F7418" s="1" t="s">
        <v>1072</v>
      </c>
      <c r="G7418" s="1" t="s">
        <v>1073</v>
      </c>
      <c r="H7418" s="1" t="s">
        <v>23</v>
      </c>
      <c r="I7418" s="1" t="s">
        <v>1927</v>
      </c>
      <c r="J7418" s="1" t="s">
        <v>1768</v>
      </c>
      <c r="K7418" s="1" t="s">
        <v>1737</v>
      </c>
      <c r="L7418" s="1" t="s">
        <v>55</v>
      </c>
      <c r="M7418" s="1" t="s">
        <v>2624</v>
      </c>
      <c r="N7418" s="1" t="s">
        <v>31</v>
      </c>
      <c r="O7418" s="1" t="s">
        <v>37</v>
      </c>
      <c r="P7418" s="1" t="s">
        <v>2625</v>
      </c>
      <c r="Q7418" s="1">
        <v>97.577999999999989</v>
      </c>
      <c r="R7418" s="1">
        <v>2</v>
      </c>
      <c r="S7418" s="1">
        <v>0.1</v>
      </c>
      <c r="T7418" s="1">
        <v>11.898000000000003</v>
      </c>
      <c r="U7418">
        <v>2018</v>
      </c>
      <c r="V7418" s="14" t="str">
        <f t="shared" si="115"/>
        <v>10</v>
      </c>
      <c r="W7418" t="s">
        <v>11211</v>
      </c>
    </row>
    <row r="7419" spans="1:23" x14ac:dyDescent="0.35">
      <c r="A7419" s="1">
        <v>7418</v>
      </c>
      <c r="B7419" s="1" t="s">
        <v>9831</v>
      </c>
      <c r="C7419" s="2">
        <v>43388</v>
      </c>
      <c r="D7419" s="2">
        <v>43392</v>
      </c>
      <c r="E7419" s="1" t="s">
        <v>33</v>
      </c>
      <c r="F7419" s="1" t="s">
        <v>1072</v>
      </c>
      <c r="G7419" s="1" t="s">
        <v>1073</v>
      </c>
      <c r="H7419" s="1" t="s">
        <v>23</v>
      </c>
      <c r="I7419" s="1" t="s">
        <v>1927</v>
      </c>
      <c r="J7419" s="1" t="s">
        <v>1768</v>
      </c>
      <c r="K7419" s="1" t="s">
        <v>1737</v>
      </c>
      <c r="L7419" s="1" t="s">
        <v>55</v>
      </c>
      <c r="M7419" s="1" t="s">
        <v>2480</v>
      </c>
      <c r="N7419" s="1" t="s">
        <v>31</v>
      </c>
      <c r="O7419" s="1" t="s">
        <v>37</v>
      </c>
      <c r="P7419" s="1" t="s">
        <v>2481</v>
      </c>
      <c r="Q7419" s="1">
        <v>637.20000000000016</v>
      </c>
      <c r="R7419" s="1">
        <v>5</v>
      </c>
      <c r="S7419" s="1">
        <v>0.1</v>
      </c>
      <c r="T7419" s="1">
        <v>49.499999999999986</v>
      </c>
      <c r="U7419">
        <v>2018</v>
      </c>
      <c r="V7419" s="14" t="str">
        <f t="shared" si="115"/>
        <v>10</v>
      </c>
      <c r="W7419" t="s">
        <v>11211</v>
      </c>
    </row>
    <row r="7420" spans="1:23" x14ac:dyDescent="0.35">
      <c r="A7420" s="1">
        <v>7419</v>
      </c>
      <c r="B7420" s="1" t="s">
        <v>9831</v>
      </c>
      <c r="C7420" s="2">
        <v>43388</v>
      </c>
      <c r="D7420" s="2">
        <v>43392</v>
      </c>
      <c r="E7420" s="1" t="s">
        <v>33</v>
      </c>
      <c r="F7420" s="1" t="s">
        <v>1072</v>
      </c>
      <c r="G7420" s="1" t="s">
        <v>1073</v>
      </c>
      <c r="H7420" s="1" t="s">
        <v>23</v>
      </c>
      <c r="I7420" s="1" t="s">
        <v>1927</v>
      </c>
      <c r="J7420" s="1" t="s">
        <v>1768</v>
      </c>
      <c r="K7420" s="1" t="s">
        <v>1737</v>
      </c>
      <c r="L7420" s="1" t="s">
        <v>55</v>
      </c>
      <c r="M7420" s="1" t="s">
        <v>2510</v>
      </c>
      <c r="N7420" s="1" t="s">
        <v>31</v>
      </c>
      <c r="O7420" s="1" t="s">
        <v>74</v>
      </c>
      <c r="P7420" s="1" t="s">
        <v>2511</v>
      </c>
      <c r="Q7420" s="1">
        <v>30.93</v>
      </c>
      <c r="R7420" s="1">
        <v>1</v>
      </c>
      <c r="S7420" s="1">
        <v>0</v>
      </c>
      <c r="T7420" s="1">
        <v>9.57</v>
      </c>
      <c r="U7420">
        <v>2018</v>
      </c>
      <c r="V7420" s="14" t="str">
        <f t="shared" si="115"/>
        <v>10</v>
      </c>
      <c r="W7420" t="s">
        <v>11211</v>
      </c>
    </row>
    <row r="7421" spans="1:23" x14ac:dyDescent="0.35">
      <c r="A7421" s="1">
        <v>7420</v>
      </c>
      <c r="B7421" s="1" t="s">
        <v>9832</v>
      </c>
      <c r="C7421" s="2">
        <v>43279</v>
      </c>
      <c r="D7421" s="2">
        <v>43279</v>
      </c>
      <c r="E7421" s="1" t="s">
        <v>361</v>
      </c>
      <c r="F7421" s="1" t="s">
        <v>539</v>
      </c>
      <c r="G7421" s="1" t="s">
        <v>540</v>
      </c>
      <c r="H7421" s="1" t="s">
        <v>23</v>
      </c>
      <c r="I7421" s="1" t="s">
        <v>3979</v>
      </c>
      <c r="J7421" s="1" t="s">
        <v>1768</v>
      </c>
      <c r="K7421" s="1" t="s">
        <v>1737</v>
      </c>
      <c r="L7421" s="1" t="s">
        <v>55</v>
      </c>
      <c r="M7421" s="1" t="s">
        <v>9297</v>
      </c>
      <c r="N7421" s="1" t="s">
        <v>42</v>
      </c>
      <c r="O7421" s="1" t="s">
        <v>212</v>
      </c>
      <c r="P7421" s="1" t="s">
        <v>9298</v>
      </c>
      <c r="Q7421" s="1">
        <v>299.11500000000001</v>
      </c>
      <c r="R7421" s="1">
        <v>2</v>
      </c>
      <c r="S7421" s="1">
        <v>0.15</v>
      </c>
      <c r="T7421" s="1">
        <v>-24.645000000000003</v>
      </c>
      <c r="U7421">
        <v>2018</v>
      </c>
      <c r="V7421" s="14" t="str">
        <f t="shared" si="115"/>
        <v>06</v>
      </c>
      <c r="W7421" t="s">
        <v>11200</v>
      </c>
    </row>
    <row r="7422" spans="1:23" x14ac:dyDescent="0.35">
      <c r="A7422" s="1">
        <v>7421</v>
      </c>
      <c r="B7422" s="1" t="s">
        <v>9832</v>
      </c>
      <c r="C7422" s="2">
        <v>43279</v>
      </c>
      <c r="D7422" s="2">
        <v>43279</v>
      </c>
      <c r="E7422" s="1" t="s">
        <v>361</v>
      </c>
      <c r="F7422" s="1" t="s">
        <v>539</v>
      </c>
      <c r="G7422" s="1" t="s">
        <v>540</v>
      </c>
      <c r="H7422" s="1" t="s">
        <v>23</v>
      </c>
      <c r="I7422" s="1" t="s">
        <v>3979</v>
      </c>
      <c r="J7422" s="1" t="s">
        <v>1768</v>
      </c>
      <c r="K7422" s="1" t="s">
        <v>1737</v>
      </c>
      <c r="L7422" s="1" t="s">
        <v>55</v>
      </c>
      <c r="M7422" s="1" t="s">
        <v>4334</v>
      </c>
      <c r="N7422" s="1" t="s">
        <v>31</v>
      </c>
      <c r="O7422" s="1" t="s">
        <v>37</v>
      </c>
      <c r="P7422" s="1" t="s">
        <v>4335</v>
      </c>
      <c r="Q7422" s="1">
        <v>156.16799999999998</v>
      </c>
      <c r="R7422" s="1">
        <v>3</v>
      </c>
      <c r="S7422" s="1">
        <v>0.1</v>
      </c>
      <c r="T7422" s="1">
        <v>46.818000000000005</v>
      </c>
      <c r="U7422">
        <v>2018</v>
      </c>
      <c r="V7422" s="14" t="str">
        <f t="shared" si="115"/>
        <v>06</v>
      </c>
      <c r="W7422" t="s">
        <v>11200</v>
      </c>
    </row>
    <row r="7423" spans="1:23" x14ac:dyDescent="0.35">
      <c r="A7423" s="1">
        <v>7422</v>
      </c>
      <c r="B7423" s="1" t="s">
        <v>9832</v>
      </c>
      <c r="C7423" s="2">
        <v>43279</v>
      </c>
      <c r="D7423" s="2">
        <v>43279</v>
      </c>
      <c r="E7423" s="1" t="s">
        <v>361</v>
      </c>
      <c r="F7423" s="1" t="s">
        <v>539</v>
      </c>
      <c r="G7423" s="1" t="s">
        <v>540</v>
      </c>
      <c r="H7423" s="1" t="s">
        <v>23</v>
      </c>
      <c r="I7423" s="1" t="s">
        <v>3979</v>
      </c>
      <c r="J7423" s="1" t="s">
        <v>1768</v>
      </c>
      <c r="K7423" s="1" t="s">
        <v>1737</v>
      </c>
      <c r="L7423" s="1" t="s">
        <v>55</v>
      </c>
      <c r="M7423" s="1" t="s">
        <v>7055</v>
      </c>
      <c r="N7423" s="1" t="s">
        <v>31</v>
      </c>
      <c r="O7423" s="1" t="s">
        <v>48</v>
      </c>
      <c r="P7423" s="1" t="s">
        <v>7056</v>
      </c>
      <c r="Q7423" s="1">
        <v>245.55</v>
      </c>
      <c r="R7423" s="1">
        <v>5</v>
      </c>
      <c r="S7423" s="1">
        <v>0</v>
      </c>
      <c r="T7423" s="1">
        <v>39.15</v>
      </c>
      <c r="U7423">
        <v>2018</v>
      </c>
      <c r="V7423" s="14" t="str">
        <f t="shared" si="115"/>
        <v>06</v>
      </c>
      <c r="W7423" t="s">
        <v>11200</v>
      </c>
    </row>
    <row r="7424" spans="1:23" x14ac:dyDescent="0.35">
      <c r="A7424" s="1">
        <v>7423</v>
      </c>
      <c r="B7424" s="1" t="s">
        <v>9832</v>
      </c>
      <c r="C7424" s="2">
        <v>43279</v>
      </c>
      <c r="D7424" s="2">
        <v>43279</v>
      </c>
      <c r="E7424" s="1" t="s">
        <v>361</v>
      </c>
      <c r="F7424" s="1" t="s">
        <v>539</v>
      </c>
      <c r="G7424" s="1" t="s">
        <v>540</v>
      </c>
      <c r="H7424" s="1" t="s">
        <v>23</v>
      </c>
      <c r="I7424" s="1" t="s">
        <v>3979</v>
      </c>
      <c r="J7424" s="1" t="s">
        <v>1768</v>
      </c>
      <c r="K7424" s="1" t="s">
        <v>1737</v>
      </c>
      <c r="L7424" s="1" t="s">
        <v>55</v>
      </c>
      <c r="M7424" s="1" t="s">
        <v>7962</v>
      </c>
      <c r="N7424" s="1" t="s">
        <v>25</v>
      </c>
      <c r="O7424" s="1" t="s">
        <v>27</v>
      </c>
      <c r="P7424" s="1" t="s">
        <v>7963</v>
      </c>
      <c r="Q7424" s="1">
        <v>403.86599999999999</v>
      </c>
      <c r="R7424" s="1">
        <v>3</v>
      </c>
      <c r="S7424" s="1">
        <v>0.1</v>
      </c>
      <c r="T7424" s="1">
        <v>98.675999999999988</v>
      </c>
      <c r="U7424">
        <v>2018</v>
      </c>
      <c r="V7424" s="14" t="str">
        <f t="shared" si="115"/>
        <v>06</v>
      </c>
      <c r="W7424" t="s">
        <v>11200</v>
      </c>
    </row>
    <row r="7425" spans="1:23" x14ac:dyDescent="0.35">
      <c r="A7425" s="1">
        <v>7424</v>
      </c>
      <c r="B7425" s="1" t="s">
        <v>9833</v>
      </c>
      <c r="C7425" s="2">
        <v>42676</v>
      </c>
      <c r="D7425" s="2">
        <v>42681</v>
      </c>
      <c r="E7425" s="1" t="s">
        <v>33</v>
      </c>
      <c r="F7425" s="1" t="s">
        <v>389</v>
      </c>
      <c r="G7425" s="1" t="s">
        <v>390</v>
      </c>
      <c r="H7425" s="1" t="s">
        <v>23</v>
      </c>
      <c r="I7425" s="1" t="s">
        <v>3122</v>
      </c>
      <c r="J7425" s="1" t="s">
        <v>2641</v>
      </c>
      <c r="K7425" s="1" t="s">
        <v>1778</v>
      </c>
      <c r="L7425" s="1" t="s">
        <v>24</v>
      </c>
      <c r="M7425" s="1" t="s">
        <v>8800</v>
      </c>
      <c r="N7425" s="1" t="s">
        <v>25</v>
      </c>
      <c r="O7425" s="1" t="s">
        <v>26</v>
      </c>
      <c r="P7425" s="1" t="s">
        <v>8801</v>
      </c>
      <c r="Q7425" s="1">
        <v>677.4</v>
      </c>
      <c r="R7425" s="1">
        <v>4</v>
      </c>
      <c r="S7425" s="1">
        <v>0</v>
      </c>
      <c r="T7425" s="1">
        <v>60.96</v>
      </c>
      <c r="U7425">
        <v>2016</v>
      </c>
      <c r="V7425" s="14" t="str">
        <f t="shared" si="115"/>
        <v>11</v>
      </c>
      <c r="W7425" t="s">
        <v>11198</v>
      </c>
    </row>
    <row r="7426" spans="1:23" x14ac:dyDescent="0.35">
      <c r="A7426" s="1">
        <v>7425</v>
      </c>
      <c r="B7426" s="1" t="s">
        <v>9833</v>
      </c>
      <c r="C7426" s="2">
        <v>42676</v>
      </c>
      <c r="D7426" s="2">
        <v>42681</v>
      </c>
      <c r="E7426" s="1" t="s">
        <v>33</v>
      </c>
      <c r="F7426" s="1" t="s">
        <v>389</v>
      </c>
      <c r="G7426" s="1" t="s">
        <v>390</v>
      </c>
      <c r="H7426" s="1" t="s">
        <v>23</v>
      </c>
      <c r="I7426" s="1" t="s">
        <v>3122</v>
      </c>
      <c r="J7426" s="1" t="s">
        <v>2641</v>
      </c>
      <c r="K7426" s="1" t="s">
        <v>1778</v>
      </c>
      <c r="L7426" s="1" t="s">
        <v>24</v>
      </c>
      <c r="M7426" s="1" t="s">
        <v>3585</v>
      </c>
      <c r="N7426" s="1" t="s">
        <v>31</v>
      </c>
      <c r="O7426" s="1" t="s">
        <v>37</v>
      </c>
      <c r="P7426" s="1" t="s">
        <v>2103</v>
      </c>
      <c r="Q7426" s="1">
        <v>770.22</v>
      </c>
      <c r="R7426" s="1">
        <v>10</v>
      </c>
      <c r="S7426" s="1">
        <v>0.4</v>
      </c>
      <c r="T7426" s="1">
        <v>38.220000000000027</v>
      </c>
      <c r="U7426">
        <v>2016</v>
      </c>
      <c r="V7426" s="14" t="str">
        <f t="shared" si="115"/>
        <v>11</v>
      </c>
      <c r="W7426" t="s">
        <v>11198</v>
      </c>
    </row>
    <row r="7427" spans="1:23" x14ac:dyDescent="0.35">
      <c r="A7427" s="1">
        <v>7426</v>
      </c>
      <c r="B7427" s="1" t="s">
        <v>9833</v>
      </c>
      <c r="C7427" s="2">
        <v>42676</v>
      </c>
      <c r="D7427" s="2">
        <v>42681</v>
      </c>
      <c r="E7427" s="1" t="s">
        <v>33</v>
      </c>
      <c r="F7427" s="1" t="s">
        <v>389</v>
      </c>
      <c r="G7427" s="1" t="s">
        <v>390</v>
      </c>
      <c r="H7427" s="1" t="s">
        <v>23</v>
      </c>
      <c r="I7427" s="1" t="s">
        <v>3122</v>
      </c>
      <c r="J7427" s="1" t="s">
        <v>2641</v>
      </c>
      <c r="K7427" s="1" t="s">
        <v>1778</v>
      </c>
      <c r="L7427" s="1" t="s">
        <v>24</v>
      </c>
      <c r="M7427" s="1" t="s">
        <v>6856</v>
      </c>
      <c r="N7427" s="1" t="s">
        <v>42</v>
      </c>
      <c r="O7427" s="1" t="s">
        <v>344</v>
      </c>
      <c r="P7427" s="1" t="s">
        <v>6857</v>
      </c>
      <c r="Q7427" s="1">
        <v>588.59999999999991</v>
      </c>
      <c r="R7427" s="1">
        <v>4</v>
      </c>
      <c r="S7427" s="1">
        <v>0</v>
      </c>
      <c r="T7427" s="1">
        <v>276.60000000000002</v>
      </c>
      <c r="U7427">
        <v>2016</v>
      </c>
      <c r="V7427" s="14" t="str">
        <f t="shared" ref="V7427:V7490" si="116">TEXT(C7427,"mm")</f>
        <v>11</v>
      </c>
      <c r="W7427" t="s">
        <v>11198</v>
      </c>
    </row>
    <row r="7428" spans="1:23" x14ac:dyDescent="0.35">
      <c r="A7428" s="1">
        <v>7427</v>
      </c>
      <c r="B7428" s="1" t="s">
        <v>9833</v>
      </c>
      <c r="C7428" s="2">
        <v>42676</v>
      </c>
      <c r="D7428" s="2">
        <v>42681</v>
      </c>
      <c r="E7428" s="1" t="s">
        <v>33</v>
      </c>
      <c r="F7428" s="1" t="s">
        <v>389</v>
      </c>
      <c r="G7428" s="1" t="s">
        <v>390</v>
      </c>
      <c r="H7428" s="1" t="s">
        <v>23</v>
      </c>
      <c r="I7428" s="1" t="s">
        <v>3122</v>
      </c>
      <c r="J7428" s="1" t="s">
        <v>2641</v>
      </c>
      <c r="K7428" s="1" t="s">
        <v>1778</v>
      </c>
      <c r="L7428" s="1" t="s">
        <v>24</v>
      </c>
      <c r="M7428" s="1" t="s">
        <v>5146</v>
      </c>
      <c r="N7428" s="1" t="s">
        <v>31</v>
      </c>
      <c r="O7428" s="1" t="s">
        <v>179</v>
      </c>
      <c r="P7428" s="1" t="s">
        <v>5147</v>
      </c>
      <c r="Q7428" s="1">
        <v>144.27000000000001</v>
      </c>
      <c r="R7428" s="1">
        <v>3</v>
      </c>
      <c r="S7428" s="1">
        <v>0</v>
      </c>
      <c r="T7428" s="1">
        <v>12.96</v>
      </c>
      <c r="U7428">
        <v>2016</v>
      </c>
      <c r="V7428" s="14" t="str">
        <f t="shared" si="116"/>
        <v>11</v>
      </c>
      <c r="W7428" t="s">
        <v>11198</v>
      </c>
    </row>
    <row r="7429" spans="1:23" x14ac:dyDescent="0.35">
      <c r="A7429" s="1">
        <v>7428</v>
      </c>
      <c r="B7429" s="1" t="s">
        <v>9833</v>
      </c>
      <c r="C7429" s="2">
        <v>42676</v>
      </c>
      <c r="D7429" s="2">
        <v>42681</v>
      </c>
      <c r="E7429" s="1" t="s">
        <v>33</v>
      </c>
      <c r="F7429" s="1" t="s">
        <v>389</v>
      </c>
      <c r="G7429" s="1" t="s">
        <v>390</v>
      </c>
      <c r="H7429" s="1" t="s">
        <v>23</v>
      </c>
      <c r="I7429" s="1" t="s">
        <v>3122</v>
      </c>
      <c r="J7429" s="1" t="s">
        <v>2641</v>
      </c>
      <c r="K7429" s="1" t="s">
        <v>1778</v>
      </c>
      <c r="L7429" s="1" t="s">
        <v>24</v>
      </c>
      <c r="M7429" s="1" t="s">
        <v>2164</v>
      </c>
      <c r="N7429" s="1" t="s">
        <v>31</v>
      </c>
      <c r="O7429" s="1" t="s">
        <v>37</v>
      </c>
      <c r="P7429" s="1" t="s">
        <v>2165</v>
      </c>
      <c r="Q7429" s="1">
        <v>494.31599999999997</v>
      </c>
      <c r="R7429" s="1">
        <v>6</v>
      </c>
      <c r="S7429" s="1">
        <v>0.4</v>
      </c>
      <c r="T7429" s="1">
        <v>-0.14400000000000546</v>
      </c>
      <c r="U7429">
        <v>2016</v>
      </c>
      <c r="V7429" s="14" t="str">
        <f t="shared" si="116"/>
        <v>11</v>
      </c>
      <c r="W7429" t="s">
        <v>11198</v>
      </c>
    </row>
    <row r="7430" spans="1:23" x14ac:dyDescent="0.35">
      <c r="A7430" s="1">
        <v>7429</v>
      </c>
      <c r="B7430" s="1" t="s">
        <v>5121</v>
      </c>
      <c r="C7430" s="2">
        <v>43475</v>
      </c>
      <c r="D7430" s="2">
        <v>43477</v>
      </c>
      <c r="E7430" s="1" t="s">
        <v>77</v>
      </c>
      <c r="F7430" s="1" t="s">
        <v>498</v>
      </c>
      <c r="G7430" s="1" t="s">
        <v>499</v>
      </c>
      <c r="H7430" s="1" t="s">
        <v>23</v>
      </c>
      <c r="I7430" s="1" t="s">
        <v>3402</v>
      </c>
      <c r="J7430" s="1" t="s">
        <v>1750</v>
      </c>
      <c r="K7430" s="1" t="s">
        <v>1737</v>
      </c>
      <c r="L7430" s="1" t="s">
        <v>55</v>
      </c>
      <c r="M7430" s="1" t="s">
        <v>3128</v>
      </c>
      <c r="N7430" s="1" t="s">
        <v>31</v>
      </c>
      <c r="O7430" s="1" t="s">
        <v>37</v>
      </c>
      <c r="P7430" s="1" t="s">
        <v>3129</v>
      </c>
      <c r="Q7430" s="1">
        <v>97.631999999999991</v>
      </c>
      <c r="R7430" s="1">
        <v>2</v>
      </c>
      <c r="S7430" s="1">
        <v>0.1</v>
      </c>
      <c r="T7430" s="1">
        <v>30.372</v>
      </c>
      <c r="U7430">
        <v>2019</v>
      </c>
      <c r="V7430" s="14" t="str">
        <f t="shared" si="116"/>
        <v>01</v>
      </c>
      <c r="W7430" t="s">
        <v>11204</v>
      </c>
    </row>
    <row r="7431" spans="1:23" x14ac:dyDescent="0.35">
      <c r="A7431" s="1">
        <v>7430</v>
      </c>
      <c r="B7431" s="1" t="s">
        <v>9834</v>
      </c>
      <c r="C7431" s="2">
        <v>42727</v>
      </c>
      <c r="D7431" s="2">
        <v>42731</v>
      </c>
      <c r="E7431" s="1" t="s">
        <v>33</v>
      </c>
      <c r="F7431" s="1" t="s">
        <v>317</v>
      </c>
      <c r="G7431" s="1" t="s">
        <v>318</v>
      </c>
      <c r="H7431" s="1" t="s">
        <v>54</v>
      </c>
      <c r="I7431" s="1" t="s">
        <v>5310</v>
      </c>
      <c r="J7431" s="1" t="s">
        <v>1710</v>
      </c>
      <c r="K7431" s="1" t="s">
        <v>1711</v>
      </c>
      <c r="L7431" s="1" t="s">
        <v>1712</v>
      </c>
      <c r="M7431" s="1" t="s">
        <v>3257</v>
      </c>
      <c r="N7431" s="1" t="s">
        <v>31</v>
      </c>
      <c r="O7431" s="1" t="s">
        <v>48</v>
      </c>
      <c r="P7431" s="1" t="s">
        <v>3258</v>
      </c>
      <c r="Q7431" s="1">
        <v>165.89999999999998</v>
      </c>
      <c r="R7431" s="1">
        <v>10</v>
      </c>
      <c r="S7431" s="1">
        <v>0</v>
      </c>
      <c r="T7431" s="1">
        <v>76.2</v>
      </c>
      <c r="U7431">
        <v>2016</v>
      </c>
      <c r="V7431" s="14" t="str">
        <f t="shared" si="116"/>
        <v>12</v>
      </c>
      <c r="W7431" t="s">
        <v>11199</v>
      </c>
    </row>
    <row r="7432" spans="1:23" x14ac:dyDescent="0.35">
      <c r="A7432" s="1">
        <v>7431</v>
      </c>
      <c r="B7432" s="1" t="s">
        <v>9835</v>
      </c>
      <c r="C7432" s="2">
        <v>43001</v>
      </c>
      <c r="D7432" s="2">
        <v>43005</v>
      </c>
      <c r="E7432" s="1" t="s">
        <v>33</v>
      </c>
      <c r="F7432" s="1" t="s">
        <v>550</v>
      </c>
      <c r="G7432" s="1" t="s">
        <v>551</v>
      </c>
      <c r="H7432" s="1" t="s">
        <v>23</v>
      </c>
      <c r="I7432" s="1" t="s">
        <v>3057</v>
      </c>
      <c r="J7432" s="1" t="s">
        <v>2202</v>
      </c>
      <c r="K7432" s="1" t="s">
        <v>1804</v>
      </c>
      <c r="L7432" s="1" t="s">
        <v>24</v>
      </c>
      <c r="M7432" s="1" t="s">
        <v>7333</v>
      </c>
      <c r="N7432" s="1" t="s">
        <v>42</v>
      </c>
      <c r="O7432" s="1" t="s">
        <v>344</v>
      </c>
      <c r="P7432" s="1" t="s">
        <v>7334</v>
      </c>
      <c r="Q7432" s="1">
        <v>285.06000000000006</v>
      </c>
      <c r="R7432" s="1">
        <v>2</v>
      </c>
      <c r="S7432" s="1">
        <v>0</v>
      </c>
      <c r="T7432" s="1">
        <v>5.6999999999999993</v>
      </c>
      <c r="U7432">
        <v>2017</v>
      </c>
      <c r="V7432" s="14" t="str">
        <f t="shared" si="116"/>
        <v>09</v>
      </c>
      <c r="W7432" t="s">
        <v>11206</v>
      </c>
    </row>
    <row r="7433" spans="1:23" x14ac:dyDescent="0.35">
      <c r="A7433" s="1">
        <v>7432</v>
      </c>
      <c r="B7433" s="1" t="s">
        <v>9836</v>
      </c>
      <c r="C7433" s="2">
        <v>42920</v>
      </c>
      <c r="D7433" s="2">
        <v>42924</v>
      </c>
      <c r="E7433" s="1" t="s">
        <v>33</v>
      </c>
      <c r="F7433" s="1" t="s">
        <v>1620</v>
      </c>
      <c r="G7433" s="1" t="s">
        <v>1621</v>
      </c>
      <c r="H7433" s="1" t="s">
        <v>30</v>
      </c>
      <c r="I7433" s="1" t="s">
        <v>3912</v>
      </c>
      <c r="J7433" s="1" t="s">
        <v>2758</v>
      </c>
      <c r="K7433" s="1" t="s">
        <v>1804</v>
      </c>
      <c r="L7433" s="1" t="s">
        <v>24</v>
      </c>
      <c r="M7433" s="1" t="s">
        <v>4592</v>
      </c>
      <c r="N7433" s="1" t="s">
        <v>31</v>
      </c>
      <c r="O7433" s="1" t="s">
        <v>44</v>
      </c>
      <c r="P7433" s="1" t="s">
        <v>4593</v>
      </c>
      <c r="Q7433" s="1">
        <v>30.299999999999997</v>
      </c>
      <c r="R7433" s="1">
        <v>2</v>
      </c>
      <c r="S7433" s="1">
        <v>0</v>
      </c>
      <c r="T7433" s="1">
        <v>4.1999999999999993</v>
      </c>
      <c r="U7433">
        <v>2017</v>
      </c>
      <c r="V7433" s="14" t="str">
        <f t="shared" si="116"/>
        <v>07</v>
      </c>
      <c r="W7433" t="s">
        <v>11208</v>
      </c>
    </row>
    <row r="7434" spans="1:23" x14ac:dyDescent="0.35">
      <c r="A7434" s="1">
        <v>7433</v>
      </c>
      <c r="B7434" s="1" t="s">
        <v>9837</v>
      </c>
      <c r="C7434" s="2">
        <v>43510</v>
      </c>
      <c r="D7434" s="2">
        <v>43513</v>
      </c>
      <c r="E7434" s="1" t="s">
        <v>20</v>
      </c>
      <c r="F7434" s="1" t="s">
        <v>716</v>
      </c>
      <c r="G7434" s="1" t="s">
        <v>717</v>
      </c>
      <c r="H7434" s="1" t="s">
        <v>54</v>
      </c>
      <c r="I7434" s="1" t="s">
        <v>4677</v>
      </c>
      <c r="J7434" s="1" t="s">
        <v>2306</v>
      </c>
      <c r="K7434" s="1" t="s">
        <v>1711</v>
      </c>
      <c r="L7434" s="1" t="s">
        <v>1712</v>
      </c>
      <c r="M7434" s="1" t="s">
        <v>3810</v>
      </c>
      <c r="N7434" s="1" t="s">
        <v>31</v>
      </c>
      <c r="O7434" s="1" t="s">
        <v>41</v>
      </c>
      <c r="P7434" s="1" t="s">
        <v>3811</v>
      </c>
      <c r="Q7434" s="1">
        <v>79.289999999999992</v>
      </c>
      <c r="R7434" s="1">
        <v>3</v>
      </c>
      <c r="S7434" s="1">
        <v>0</v>
      </c>
      <c r="T7434" s="1">
        <v>7.11</v>
      </c>
      <c r="U7434">
        <v>2019</v>
      </c>
      <c r="V7434" s="14" t="str">
        <f t="shared" si="116"/>
        <v>02</v>
      </c>
      <c r="W7434" t="s">
        <v>11196</v>
      </c>
    </row>
    <row r="7435" spans="1:23" x14ac:dyDescent="0.35">
      <c r="A7435" s="1">
        <v>7434</v>
      </c>
      <c r="B7435" s="1" t="s">
        <v>9838</v>
      </c>
      <c r="C7435" s="2">
        <v>43481</v>
      </c>
      <c r="D7435" s="2">
        <v>43481</v>
      </c>
      <c r="E7435" s="1" t="s">
        <v>361</v>
      </c>
      <c r="F7435" s="1" t="s">
        <v>339</v>
      </c>
      <c r="G7435" s="1" t="s">
        <v>340</v>
      </c>
      <c r="H7435" s="1" t="s">
        <v>23</v>
      </c>
      <c r="I7435" s="1" t="s">
        <v>5175</v>
      </c>
      <c r="J7435" s="1" t="s">
        <v>2065</v>
      </c>
      <c r="K7435" s="1" t="s">
        <v>1737</v>
      </c>
      <c r="L7435" s="1" t="s">
        <v>55</v>
      </c>
      <c r="M7435" s="1" t="s">
        <v>3769</v>
      </c>
      <c r="N7435" s="1" t="s">
        <v>31</v>
      </c>
      <c r="O7435" s="1" t="s">
        <v>41</v>
      </c>
      <c r="P7435" s="1" t="s">
        <v>3770</v>
      </c>
      <c r="Q7435" s="1">
        <v>139.65</v>
      </c>
      <c r="R7435" s="1">
        <v>5</v>
      </c>
      <c r="S7435" s="1">
        <v>0</v>
      </c>
      <c r="T7435" s="1">
        <v>15.3</v>
      </c>
      <c r="U7435">
        <v>2019</v>
      </c>
      <c r="V7435" s="14" t="str">
        <f t="shared" si="116"/>
        <v>01</v>
      </c>
      <c r="W7435" t="s">
        <v>11204</v>
      </c>
    </row>
    <row r="7436" spans="1:23" x14ac:dyDescent="0.35">
      <c r="A7436" s="1">
        <v>7435</v>
      </c>
      <c r="B7436" s="1" t="s">
        <v>9839</v>
      </c>
      <c r="C7436" s="2">
        <v>42637</v>
      </c>
      <c r="D7436" s="2">
        <v>42643</v>
      </c>
      <c r="E7436" s="1" t="s">
        <v>33</v>
      </c>
      <c r="F7436" s="1" t="s">
        <v>180</v>
      </c>
      <c r="G7436" s="1" t="s">
        <v>181</v>
      </c>
      <c r="H7436" s="1" t="s">
        <v>30</v>
      </c>
      <c r="I7436" s="1" t="s">
        <v>3867</v>
      </c>
      <c r="J7436" s="1" t="s">
        <v>3868</v>
      </c>
      <c r="K7436" s="1" t="s">
        <v>1868</v>
      </c>
      <c r="L7436" s="1" t="s">
        <v>1712</v>
      </c>
      <c r="M7436" s="1" t="s">
        <v>5831</v>
      </c>
      <c r="N7436" s="1" t="s">
        <v>31</v>
      </c>
      <c r="O7436" s="1" t="s">
        <v>179</v>
      </c>
      <c r="P7436" s="1" t="s">
        <v>5832</v>
      </c>
      <c r="Q7436" s="1">
        <v>122.11500000000001</v>
      </c>
      <c r="R7436" s="1">
        <v>7</v>
      </c>
      <c r="S7436" s="1">
        <v>0.5</v>
      </c>
      <c r="T7436" s="1">
        <v>-24.465000000000003</v>
      </c>
      <c r="U7436">
        <v>2016</v>
      </c>
      <c r="V7436" s="14" t="str">
        <f t="shared" si="116"/>
        <v>09</v>
      </c>
      <c r="W7436" t="s">
        <v>11206</v>
      </c>
    </row>
    <row r="7437" spans="1:23" x14ac:dyDescent="0.35">
      <c r="A7437" s="1">
        <v>7436</v>
      </c>
      <c r="B7437" s="1" t="s">
        <v>9840</v>
      </c>
      <c r="C7437" s="2">
        <v>42905</v>
      </c>
      <c r="D7437" s="2">
        <v>42912</v>
      </c>
      <c r="E7437" s="1" t="s">
        <v>33</v>
      </c>
      <c r="F7437" s="1" t="s">
        <v>535</v>
      </c>
      <c r="G7437" s="1" t="s">
        <v>536</v>
      </c>
      <c r="H7437" s="1" t="s">
        <v>23</v>
      </c>
      <c r="I7437" s="1" t="s">
        <v>8399</v>
      </c>
      <c r="J7437" s="1" t="s">
        <v>1710</v>
      </c>
      <c r="K7437" s="1" t="s">
        <v>1711</v>
      </c>
      <c r="L7437" s="1" t="s">
        <v>1712</v>
      </c>
      <c r="M7437" s="1" t="s">
        <v>3810</v>
      </c>
      <c r="N7437" s="1" t="s">
        <v>31</v>
      </c>
      <c r="O7437" s="1" t="s">
        <v>41</v>
      </c>
      <c r="P7437" s="1" t="s">
        <v>3811</v>
      </c>
      <c r="Q7437" s="1">
        <v>79.289999999999992</v>
      </c>
      <c r="R7437" s="1">
        <v>3</v>
      </c>
      <c r="S7437" s="1">
        <v>0</v>
      </c>
      <c r="T7437" s="1">
        <v>7.11</v>
      </c>
      <c r="U7437">
        <v>2017</v>
      </c>
      <c r="V7437" s="14" t="str">
        <f t="shared" si="116"/>
        <v>06</v>
      </c>
      <c r="W7437" t="s">
        <v>11200</v>
      </c>
    </row>
    <row r="7438" spans="1:23" x14ac:dyDescent="0.35">
      <c r="A7438" s="1">
        <v>7437</v>
      </c>
      <c r="B7438" s="1" t="s">
        <v>9840</v>
      </c>
      <c r="C7438" s="2">
        <v>42905</v>
      </c>
      <c r="D7438" s="2">
        <v>42912</v>
      </c>
      <c r="E7438" s="1" t="s">
        <v>33</v>
      </c>
      <c r="F7438" s="1" t="s">
        <v>535</v>
      </c>
      <c r="G7438" s="1" t="s">
        <v>536</v>
      </c>
      <c r="H7438" s="1" t="s">
        <v>23</v>
      </c>
      <c r="I7438" s="1" t="s">
        <v>8399</v>
      </c>
      <c r="J7438" s="1" t="s">
        <v>1710</v>
      </c>
      <c r="K7438" s="1" t="s">
        <v>1711</v>
      </c>
      <c r="L7438" s="1" t="s">
        <v>1712</v>
      </c>
      <c r="M7438" s="1" t="s">
        <v>2227</v>
      </c>
      <c r="N7438" s="1" t="s">
        <v>31</v>
      </c>
      <c r="O7438" s="1" t="s">
        <v>74</v>
      </c>
      <c r="P7438" s="1" t="s">
        <v>2228</v>
      </c>
      <c r="Q7438" s="1">
        <v>35.730000000000004</v>
      </c>
      <c r="R7438" s="1">
        <v>3</v>
      </c>
      <c r="S7438" s="1">
        <v>0</v>
      </c>
      <c r="T7438" s="1">
        <v>8.5499999999999989</v>
      </c>
      <c r="U7438">
        <v>2017</v>
      </c>
      <c r="V7438" s="14" t="str">
        <f t="shared" si="116"/>
        <v>06</v>
      </c>
      <c r="W7438" t="s">
        <v>11200</v>
      </c>
    </row>
    <row r="7439" spans="1:23" x14ac:dyDescent="0.35">
      <c r="A7439" s="1">
        <v>7438</v>
      </c>
      <c r="B7439" s="1" t="s">
        <v>9840</v>
      </c>
      <c r="C7439" s="2">
        <v>42905</v>
      </c>
      <c r="D7439" s="2">
        <v>42912</v>
      </c>
      <c r="E7439" s="1" t="s">
        <v>33</v>
      </c>
      <c r="F7439" s="1" t="s">
        <v>535</v>
      </c>
      <c r="G7439" s="1" t="s">
        <v>536</v>
      </c>
      <c r="H7439" s="1" t="s">
        <v>23</v>
      </c>
      <c r="I7439" s="1" t="s">
        <v>8399</v>
      </c>
      <c r="J7439" s="1" t="s">
        <v>1710</v>
      </c>
      <c r="K7439" s="1" t="s">
        <v>1711</v>
      </c>
      <c r="L7439" s="1" t="s">
        <v>1712</v>
      </c>
      <c r="M7439" s="1" t="s">
        <v>3796</v>
      </c>
      <c r="N7439" s="1" t="s">
        <v>25</v>
      </c>
      <c r="O7439" s="1" t="s">
        <v>27</v>
      </c>
      <c r="P7439" s="1" t="s">
        <v>3797</v>
      </c>
      <c r="Q7439" s="1">
        <v>585.69000000000005</v>
      </c>
      <c r="R7439" s="1">
        <v>7</v>
      </c>
      <c r="S7439" s="1">
        <v>0</v>
      </c>
      <c r="T7439" s="1">
        <v>122.84999999999998</v>
      </c>
      <c r="U7439">
        <v>2017</v>
      </c>
      <c r="V7439" s="14" t="str">
        <f t="shared" si="116"/>
        <v>06</v>
      </c>
      <c r="W7439" t="s">
        <v>11200</v>
      </c>
    </row>
    <row r="7440" spans="1:23" x14ac:dyDescent="0.35">
      <c r="A7440" s="1">
        <v>365</v>
      </c>
      <c r="B7440" s="1" t="s">
        <v>8921</v>
      </c>
      <c r="C7440" s="2">
        <v>43172</v>
      </c>
      <c r="D7440" s="2">
        <v>43177</v>
      </c>
      <c r="E7440" s="1" t="s">
        <v>20</v>
      </c>
      <c r="F7440" s="1" t="s">
        <v>495</v>
      </c>
      <c r="G7440" s="1" t="s">
        <v>496</v>
      </c>
      <c r="H7440" s="1" t="s">
        <v>23</v>
      </c>
      <c r="I7440" s="1" t="s">
        <v>9841</v>
      </c>
      <c r="J7440" s="1" t="s">
        <v>1759</v>
      </c>
      <c r="K7440" s="1" t="s">
        <v>1760</v>
      </c>
      <c r="L7440" s="1" t="s">
        <v>55</v>
      </c>
      <c r="M7440" s="1" t="s">
        <v>9450</v>
      </c>
      <c r="N7440" s="1" t="s">
        <v>31</v>
      </c>
      <c r="O7440" s="1" t="s">
        <v>48</v>
      </c>
      <c r="P7440" s="1" t="s">
        <v>9451</v>
      </c>
      <c r="Q7440" s="1">
        <v>63.36</v>
      </c>
      <c r="R7440" s="1">
        <v>3</v>
      </c>
      <c r="S7440" s="1">
        <v>0</v>
      </c>
      <c r="T7440" s="1">
        <v>10.080000000000002</v>
      </c>
      <c r="U7440">
        <v>2018</v>
      </c>
      <c r="V7440" s="14" t="str">
        <f t="shared" si="116"/>
        <v>03</v>
      </c>
      <c r="W7440" t="s">
        <v>11202</v>
      </c>
    </row>
    <row r="7441" spans="1:23" x14ac:dyDescent="0.35">
      <c r="A7441" s="1">
        <v>366</v>
      </c>
      <c r="B7441" s="1" t="s">
        <v>8921</v>
      </c>
      <c r="C7441" s="2">
        <v>43172</v>
      </c>
      <c r="D7441" s="2">
        <v>43177</v>
      </c>
      <c r="E7441" s="1" t="s">
        <v>20</v>
      </c>
      <c r="F7441" s="1" t="s">
        <v>495</v>
      </c>
      <c r="G7441" s="1" t="s">
        <v>496</v>
      </c>
      <c r="H7441" s="1" t="s">
        <v>23</v>
      </c>
      <c r="I7441" s="1" t="s">
        <v>9841</v>
      </c>
      <c r="J7441" s="1" t="s">
        <v>1759</v>
      </c>
      <c r="K7441" s="1" t="s">
        <v>1760</v>
      </c>
      <c r="L7441" s="1" t="s">
        <v>55</v>
      </c>
      <c r="M7441" s="1" t="s">
        <v>2307</v>
      </c>
      <c r="N7441" s="1" t="s">
        <v>31</v>
      </c>
      <c r="O7441" s="1" t="s">
        <v>44</v>
      </c>
      <c r="P7441" s="1" t="s">
        <v>2308</v>
      </c>
      <c r="Q7441" s="1">
        <v>258.89999999999998</v>
      </c>
      <c r="R7441" s="1">
        <v>5</v>
      </c>
      <c r="S7441" s="1">
        <v>0</v>
      </c>
      <c r="T7441" s="1">
        <v>46.5</v>
      </c>
      <c r="U7441">
        <v>2018</v>
      </c>
      <c r="V7441" s="14" t="str">
        <f t="shared" si="116"/>
        <v>03</v>
      </c>
      <c r="W7441" t="s">
        <v>11202</v>
      </c>
    </row>
    <row r="7442" spans="1:23" x14ac:dyDescent="0.35">
      <c r="A7442" s="1">
        <v>7441</v>
      </c>
      <c r="B7442" s="1" t="s">
        <v>9842</v>
      </c>
      <c r="C7442" s="2">
        <v>43727</v>
      </c>
      <c r="D7442" s="2">
        <v>43732</v>
      </c>
      <c r="E7442" s="1" t="s">
        <v>33</v>
      </c>
      <c r="F7442" s="1" t="s">
        <v>78</v>
      </c>
      <c r="G7442" s="1" t="s">
        <v>79</v>
      </c>
      <c r="H7442" s="1" t="s">
        <v>30</v>
      </c>
      <c r="I7442" s="1" t="s">
        <v>3301</v>
      </c>
      <c r="J7442" s="1" t="s">
        <v>2758</v>
      </c>
      <c r="K7442" s="1" t="s">
        <v>1804</v>
      </c>
      <c r="L7442" s="1" t="s">
        <v>24</v>
      </c>
      <c r="M7442" s="1" t="s">
        <v>4330</v>
      </c>
      <c r="N7442" s="1" t="s">
        <v>31</v>
      </c>
      <c r="O7442" s="1" t="s">
        <v>37</v>
      </c>
      <c r="P7442" s="1" t="s">
        <v>4331</v>
      </c>
      <c r="Q7442" s="1">
        <v>95.903999999999996</v>
      </c>
      <c r="R7442" s="1">
        <v>2</v>
      </c>
      <c r="S7442" s="1">
        <v>0.1</v>
      </c>
      <c r="T7442" s="1">
        <v>42.624000000000002</v>
      </c>
      <c r="U7442">
        <v>2019</v>
      </c>
      <c r="V7442" s="14" t="str">
        <f t="shared" si="116"/>
        <v>09</v>
      </c>
      <c r="W7442" t="s">
        <v>11206</v>
      </c>
    </row>
    <row r="7443" spans="1:23" x14ac:dyDescent="0.35">
      <c r="A7443" s="1">
        <v>7442</v>
      </c>
      <c r="B7443" s="1" t="s">
        <v>9842</v>
      </c>
      <c r="C7443" s="2">
        <v>43727</v>
      </c>
      <c r="D7443" s="2">
        <v>43732</v>
      </c>
      <c r="E7443" s="1" t="s">
        <v>33</v>
      </c>
      <c r="F7443" s="1" t="s">
        <v>78</v>
      </c>
      <c r="G7443" s="1" t="s">
        <v>79</v>
      </c>
      <c r="H7443" s="1" t="s">
        <v>30</v>
      </c>
      <c r="I7443" s="1" t="s">
        <v>3301</v>
      </c>
      <c r="J7443" s="1" t="s">
        <v>2758</v>
      </c>
      <c r="K7443" s="1" t="s">
        <v>1804</v>
      </c>
      <c r="L7443" s="1" t="s">
        <v>24</v>
      </c>
      <c r="M7443" s="1" t="s">
        <v>8850</v>
      </c>
      <c r="N7443" s="1" t="s">
        <v>42</v>
      </c>
      <c r="O7443" s="1" t="s">
        <v>344</v>
      </c>
      <c r="P7443" s="1" t="s">
        <v>8851</v>
      </c>
      <c r="Q7443" s="1">
        <v>1157.22</v>
      </c>
      <c r="R7443" s="1">
        <v>6</v>
      </c>
      <c r="S7443" s="1">
        <v>0</v>
      </c>
      <c r="T7443" s="1">
        <v>219.78000000000003</v>
      </c>
      <c r="U7443">
        <v>2019</v>
      </c>
      <c r="V7443" s="14" t="str">
        <f t="shared" si="116"/>
        <v>09</v>
      </c>
      <c r="W7443" t="s">
        <v>11206</v>
      </c>
    </row>
    <row r="7444" spans="1:23" x14ac:dyDescent="0.35">
      <c r="A7444" s="1">
        <v>7443</v>
      </c>
      <c r="B7444" s="1" t="s">
        <v>9843</v>
      </c>
      <c r="C7444" s="2">
        <v>43501</v>
      </c>
      <c r="D7444" s="2">
        <v>43507</v>
      </c>
      <c r="E7444" s="1" t="s">
        <v>33</v>
      </c>
      <c r="F7444" s="1" t="s">
        <v>688</v>
      </c>
      <c r="G7444" s="1" t="s">
        <v>689</v>
      </c>
      <c r="H7444" s="1" t="s">
        <v>23</v>
      </c>
      <c r="I7444" s="1" t="s">
        <v>9737</v>
      </c>
      <c r="J7444" s="1" t="s">
        <v>1768</v>
      </c>
      <c r="K7444" s="1" t="s">
        <v>1737</v>
      </c>
      <c r="L7444" s="1" t="s">
        <v>55</v>
      </c>
      <c r="M7444" s="1" t="s">
        <v>9844</v>
      </c>
      <c r="N7444" s="1" t="s">
        <v>31</v>
      </c>
      <c r="O7444" s="1" t="s">
        <v>32</v>
      </c>
      <c r="P7444" s="1" t="s">
        <v>9845</v>
      </c>
      <c r="Q7444" s="1">
        <v>21.959999999999997</v>
      </c>
      <c r="R7444" s="1">
        <v>2</v>
      </c>
      <c r="S7444" s="1">
        <v>0</v>
      </c>
      <c r="T7444" s="1">
        <v>9.66</v>
      </c>
      <c r="U7444">
        <v>2019</v>
      </c>
      <c r="V7444" s="14" t="str">
        <f t="shared" si="116"/>
        <v>02</v>
      </c>
      <c r="W7444" t="s">
        <v>11196</v>
      </c>
    </row>
    <row r="7445" spans="1:23" x14ac:dyDescent="0.35">
      <c r="A7445" s="1">
        <v>7444</v>
      </c>
      <c r="B7445" s="1" t="s">
        <v>9846</v>
      </c>
      <c r="C7445" s="2">
        <v>43259</v>
      </c>
      <c r="D7445" s="2">
        <v>43263</v>
      </c>
      <c r="E7445" s="1" t="s">
        <v>33</v>
      </c>
      <c r="F7445" s="1" t="s">
        <v>789</v>
      </c>
      <c r="G7445" s="1" t="s">
        <v>790</v>
      </c>
      <c r="H7445" s="1" t="s">
        <v>54</v>
      </c>
      <c r="I7445" s="1" t="s">
        <v>3254</v>
      </c>
      <c r="J7445" s="1" t="s">
        <v>2065</v>
      </c>
      <c r="K7445" s="1" t="s">
        <v>1737</v>
      </c>
      <c r="L7445" s="1" t="s">
        <v>55</v>
      </c>
      <c r="M7445" s="1" t="s">
        <v>2261</v>
      </c>
      <c r="N7445" s="1" t="s">
        <v>31</v>
      </c>
      <c r="O7445" s="1" t="s">
        <v>48</v>
      </c>
      <c r="P7445" s="1" t="s">
        <v>2262</v>
      </c>
      <c r="Q7445" s="1">
        <v>33.93</v>
      </c>
      <c r="R7445" s="1">
        <v>1</v>
      </c>
      <c r="S7445" s="1">
        <v>0</v>
      </c>
      <c r="T7445" s="1">
        <v>13.89</v>
      </c>
      <c r="U7445">
        <v>2018</v>
      </c>
      <c r="V7445" s="14" t="str">
        <f t="shared" si="116"/>
        <v>06</v>
      </c>
      <c r="W7445" t="s">
        <v>11200</v>
      </c>
    </row>
    <row r="7446" spans="1:23" x14ac:dyDescent="0.35">
      <c r="A7446" s="1">
        <v>7445</v>
      </c>
      <c r="B7446" s="1" t="s">
        <v>8932</v>
      </c>
      <c r="C7446" s="2">
        <v>43808</v>
      </c>
      <c r="D7446" s="2">
        <v>43812</v>
      </c>
      <c r="E7446" s="1" t="s">
        <v>33</v>
      </c>
      <c r="F7446" s="1" t="s">
        <v>1656</v>
      </c>
      <c r="G7446" s="1" t="s">
        <v>1657</v>
      </c>
      <c r="H7446" s="1" t="s">
        <v>30</v>
      </c>
      <c r="I7446" s="1" t="s">
        <v>5392</v>
      </c>
      <c r="J7446" s="1" t="s">
        <v>1710</v>
      </c>
      <c r="K7446" s="1" t="s">
        <v>1711</v>
      </c>
      <c r="L7446" s="1" t="s">
        <v>1712</v>
      </c>
      <c r="M7446" s="1" t="s">
        <v>8913</v>
      </c>
      <c r="N7446" s="1" t="s">
        <v>31</v>
      </c>
      <c r="O7446" s="1" t="s">
        <v>48</v>
      </c>
      <c r="P7446" s="1" t="s">
        <v>8914</v>
      </c>
      <c r="Q7446" s="1">
        <v>94.2</v>
      </c>
      <c r="R7446" s="1">
        <v>2</v>
      </c>
      <c r="S7446" s="1">
        <v>0</v>
      </c>
      <c r="T7446" s="1">
        <v>27.299999999999997</v>
      </c>
      <c r="U7446">
        <v>2019</v>
      </c>
      <c r="V7446" s="14" t="str">
        <f t="shared" si="116"/>
        <v>12</v>
      </c>
      <c r="W7446" t="s">
        <v>11199</v>
      </c>
    </row>
    <row r="7447" spans="1:23" x14ac:dyDescent="0.35">
      <c r="A7447" s="1">
        <v>7446</v>
      </c>
      <c r="B7447" s="1" t="s">
        <v>8932</v>
      </c>
      <c r="C7447" s="2">
        <v>43808</v>
      </c>
      <c r="D7447" s="2">
        <v>43812</v>
      </c>
      <c r="E7447" s="1" t="s">
        <v>33</v>
      </c>
      <c r="F7447" s="1" t="s">
        <v>1656</v>
      </c>
      <c r="G7447" s="1" t="s">
        <v>1657</v>
      </c>
      <c r="H7447" s="1" t="s">
        <v>30</v>
      </c>
      <c r="I7447" s="1" t="s">
        <v>5392</v>
      </c>
      <c r="J7447" s="1" t="s">
        <v>1710</v>
      </c>
      <c r="K7447" s="1" t="s">
        <v>1711</v>
      </c>
      <c r="L7447" s="1" t="s">
        <v>1712</v>
      </c>
      <c r="M7447" s="1" t="s">
        <v>3707</v>
      </c>
      <c r="N7447" s="1" t="s">
        <v>25</v>
      </c>
      <c r="O7447" s="1" t="s">
        <v>40</v>
      </c>
      <c r="P7447" s="1" t="s">
        <v>3708</v>
      </c>
      <c r="Q7447" s="1">
        <v>34.250999999999991</v>
      </c>
      <c r="R7447" s="1">
        <v>1</v>
      </c>
      <c r="S7447" s="1">
        <v>0.3</v>
      </c>
      <c r="T7447" s="1">
        <v>-10.298999999999996</v>
      </c>
      <c r="U7447">
        <v>2019</v>
      </c>
      <c r="V7447" s="14" t="str">
        <f t="shared" si="116"/>
        <v>12</v>
      </c>
      <c r="W7447" t="s">
        <v>11199</v>
      </c>
    </row>
    <row r="7448" spans="1:23" x14ac:dyDescent="0.35">
      <c r="A7448" s="1">
        <v>7447</v>
      </c>
      <c r="B7448" s="1" t="s">
        <v>9847</v>
      </c>
      <c r="C7448" s="2">
        <v>43408</v>
      </c>
      <c r="D7448" s="2">
        <v>43410</v>
      </c>
      <c r="E7448" s="1" t="s">
        <v>20</v>
      </c>
      <c r="F7448" s="1" t="s">
        <v>1485</v>
      </c>
      <c r="G7448" s="1" t="s">
        <v>1486</v>
      </c>
      <c r="H7448" s="1" t="s">
        <v>54</v>
      </c>
      <c r="I7448" s="1" t="s">
        <v>2272</v>
      </c>
      <c r="J7448" s="1" t="s">
        <v>2065</v>
      </c>
      <c r="K7448" s="1" t="s">
        <v>1737</v>
      </c>
      <c r="L7448" s="1" t="s">
        <v>55</v>
      </c>
      <c r="M7448" s="1" t="s">
        <v>3893</v>
      </c>
      <c r="N7448" s="1" t="s">
        <v>42</v>
      </c>
      <c r="O7448" s="1" t="s">
        <v>212</v>
      </c>
      <c r="P7448" s="1" t="s">
        <v>3894</v>
      </c>
      <c r="Q7448" s="1">
        <v>41.463000000000001</v>
      </c>
      <c r="R7448" s="1">
        <v>1</v>
      </c>
      <c r="S7448" s="1">
        <v>0.15</v>
      </c>
      <c r="T7448" s="1">
        <v>11.702999999999999</v>
      </c>
      <c r="U7448">
        <v>2018</v>
      </c>
      <c r="V7448" s="14" t="str">
        <f t="shared" si="116"/>
        <v>11</v>
      </c>
      <c r="W7448" t="s">
        <v>11198</v>
      </c>
    </row>
    <row r="7449" spans="1:23" x14ac:dyDescent="0.35">
      <c r="A7449" s="1">
        <v>7448</v>
      </c>
      <c r="B7449" s="1" t="s">
        <v>9848</v>
      </c>
      <c r="C7449" s="2">
        <v>42558</v>
      </c>
      <c r="D7449" s="2">
        <v>42558</v>
      </c>
      <c r="E7449" s="1" t="s">
        <v>361</v>
      </c>
      <c r="F7449" s="1" t="s">
        <v>21</v>
      </c>
      <c r="G7449" s="1" t="s">
        <v>22</v>
      </c>
      <c r="H7449" s="1" t="s">
        <v>23</v>
      </c>
      <c r="I7449" s="1" t="s">
        <v>2822</v>
      </c>
      <c r="J7449" s="1" t="s">
        <v>1710</v>
      </c>
      <c r="K7449" s="1" t="s">
        <v>1711</v>
      </c>
      <c r="L7449" s="1" t="s">
        <v>1712</v>
      </c>
      <c r="M7449" s="1" t="s">
        <v>3128</v>
      </c>
      <c r="N7449" s="1" t="s">
        <v>31</v>
      </c>
      <c r="O7449" s="1" t="s">
        <v>37</v>
      </c>
      <c r="P7449" s="1" t="s">
        <v>3129</v>
      </c>
      <c r="Q7449" s="1">
        <v>108.47999999999999</v>
      </c>
      <c r="R7449" s="1">
        <v>2</v>
      </c>
      <c r="S7449" s="1">
        <v>0</v>
      </c>
      <c r="T7449" s="1">
        <v>41.22</v>
      </c>
      <c r="U7449">
        <v>2016</v>
      </c>
      <c r="V7449" s="14" t="str">
        <f t="shared" si="116"/>
        <v>07</v>
      </c>
      <c r="W7449" t="s">
        <v>11208</v>
      </c>
    </row>
    <row r="7450" spans="1:23" x14ac:dyDescent="0.35">
      <c r="A7450" s="1">
        <v>3726</v>
      </c>
      <c r="B7450" s="1" t="s">
        <v>9849</v>
      </c>
      <c r="C7450" s="2">
        <v>42490</v>
      </c>
      <c r="D7450" s="2">
        <v>42494</v>
      </c>
      <c r="E7450" s="1" t="s">
        <v>33</v>
      </c>
      <c r="F7450" s="1" t="s">
        <v>1342</v>
      </c>
      <c r="G7450" s="1" t="s">
        <v>1343</v>
      </c>
      <c r="H7450" s="1" t="s">
        <v>30</v>
      </c>
      <c r="I7450" s="1" t="s">
        <v>9800</v>
      </c>
      <c r="J7450" s="1" t="s">
        <v>2160</v>
      </c>
      <c r="K7450" s="1" t="s">
        <v>1737</v>
      </c>
      <c r="L7450" s="1" t="s">
        <v>55</v>
      </c>
      <c r="M7450" s="1" t="s">
        <v>7616</v>
      </c>
      <c r="N7450" s="1" t="s">
        <v>31</v>
      </c>
      <c r="O7450" s="1" t="s">
        <v>179</v>
      </c>
      <c r="P7450" s="1" t="s">
        <v>7617</v>
      </c>
      <c r="Q7450" s="1">
        <v>65.789999999999992</v>
      </c>
      <c r="R7450" s="1">
        <v>3</v>
      </c>
      <c r="S7450" s="1">
        <v>0</v>
      </c>
      <c r="T7450" s="1">
        <v>14.400000000000002</v>
      </c>
      <c r="U7450">
        <v>2016</v>
      </c>
      <c r="V7450" s="14" t="str">
        <f t="shared" si="116"/>
        <v>04</v>
      </c>
      <c r="W7450" t="s">
        <v>11210</v>
      </c>
    </row>
    <row r="7451" spans="1:23" x14ac:dyDescent="0.35">
      <c r="A7451" s="1">
        <v>9145</v>
      </c>
      <c r="B7451" s="1" t="s">
        <v>8868</v>
      </c>
      <c r="C7451" s="2">
        <v>43803</v>
      </c>
      <c r="D7451" s="2">
        <v>43804</v>
      </c>
      <c r="E7451" s="1" t="s">
        <v>77</v>
      </c>
      <c r="F7451" s="1" t="s">
        <v>590</v>
      </c>
      <c r="G7451" s="1" t="s">
        <v>591</v>
      </c>
      <c r="H7451" s="1" t="s">
        <v>30</v>
      </c>
      <c r="I7451" s="1" t="s">
        <v>9800</v>
      </c>
      <c r="J7451" s="1" t="s">
        <v>2160</v>
      </c>
      <c r="K7451" s="1" t="s">
        <v>1737</v>
      </c>
      <c r="L7451" s="1" t="s">
        <v>55</v>
      </c>
      <c r="M7451" s="1" t="s">
        <v>6854</v>
      </c>
      <c r="N7451" s="1" t="s">
        <v>42</v>
      </c>
      <c r="O7451" s="1" t="s">
        <v>43</v>
      </c>
      <c r="P7451" s="1" t="s">
        <v>6855</v>
      </c>
      <c r="Q7451" s="1">
        <v>785.91000000000008</v>
      </c>
      <c r="R7451" s="1">
        <v>5</v>
      </c>
      <c r="S7451" s="1">
        <v>0.15</v>
      </c>
      <c r="T7451" s="1">
        <v>-18.54000000000002</v>
      </c>
      <c r="U7451">
        <v>2019</v>
      </c>
      <c r="V7451" s="14" t="str">
        <f t="shared" si="116"/>
        <v>12</v>
      </c>
      <c r="W7451" t="s">
        <v>11199</v>
      </c>
    </row>
    <row r="7452" spans="1:23" x14ac:dyDescent="0.35">
      <c r="A7452" s="1">
        <v>4631</v>
      </c>
      <c r="B7452" s="1" t="s">
        <v>9850</v>
      </c>
      <c r="C7452" s="2">
        <v>43032</v>
      </c>
      <c r="D7452" s="2">
        <v>43037</v>
      </c>
      <c r="E7452" s="1" t="s">
        <v>20</v>
      </c>
      <c r="F7452" s="1" t="s">
        <v>1126</v>
      </c>
      <c r="G7452" s="1" t="s">
        <v>1127</v>
      </c>
      <c r="H7452" s="1" t="s">
        <v>30</v>
      </c>
      <c r="I7452" s="1" t="s">
        <v>9851</v>
      </c>
      <c r="J7452" s="1" t="s">
        <v>2160</v>
      </c>
      <c r="K7452" s="1" t="s">
        <v>1737</v>
      </c>
      <c r="L7452" s="1" t="s">
        <v>55</v>
      </c>
      <c r="M7452" s="1" t="s">
        <v>7205</v>
      </c>
      <c r="N7452" s="1" t="s">
        <v>31</v>
      </c>
      <c r="O7452" s="1" t="s">
        <v>44</v>
      </c>
      <c r="P7452" s="1" t="s">
        <v>7206</v>
      </c>
      <c r="Q7452" s="1">
        <v>30.659999999999997</v>
      </c>
      <c r="R7452" s="1">
        <v>2</v>
      </c>
      <c r="S7452" s="1">
        <v>0</v>
      </c>
      <c r="T7452" s="1">
        <v>1.5</v>
      </c>
      <c r="U7452">
        <v>2017</v>
      </c>
      <c r="V7452" s="14" t="str">
        <f t="shared" si="116"/>
        <v>10</v>
      </c>
      <c r="W7452" t="s">
        <v>11211</v>
      </c>
    </row>
    <row r="7453" spans="1:23" x14ac:dyDescent="0.35">
      <c r="A7453" s="1">
        <v>7452</v>
      </c>
      <c r="B7453" s="1" t="s">
        <v>9852</v>
      </c>
      <c r="C7453" s="2">
        <v>42774</v>
      </c>
      <c r="D7453" s="2">
        <v>42778</v>
      </c>
      <c r="E7453" s="1" t="s">
        <v>33</v>
      </c>
      <c r="F7453" s="1" t="s">
        <v>1237</v>
      </c>
      <c r="G7453" s="1" t="s">
        <v>1238</v>
      </c>
      <c r="H7453" s="1" t="s">
        <v>30</v>
      </c>
      <c r="I7453" s="1" t="s">
        <v>4800</v>
      </c>
      <c r="J7453" s="1" t="s">
        <v>4801</v>
      </c>
      <c r="K7453" s="1" t="s">
        <v>1943</v>
      </c>
      <c r="L7453" s="1" t="s">
        <v>55</v>
      </c>
      <c r="M7453" s="1" t="s">
        <v>5697</v>
      </c>
      <c r="N7453" s="1" t="s">
        <v>25</v>
      </c>
      <c r="O7453" s="1" t="s">
        <v>40</v>
      </c>
      <c r="P7453" s="1" t="s">
        <v>5698</v>
      </c>
      <c r="Q7453" s="1">
        <v>232.44</v>
      </c>
      <c r="R7453" s="1">
        <v>4</v>
      </c>
      <c r="S7453" s="1">
        <v>0</v>
      </c>
      <c r="T7453" s="1">
        <v>41.76</v>
      </c>
      <c r="U7453">
        <v>2017</v>
      </c>
      <c r="V7453" s="14" t="str">
        <f t="shared" si="116"/>
        <v>02</v>
      </c>
      <c r="W7453" t="s">
        <v>11196</v>
      </c>
    </row>
    <row r="7454" spans="1:23" x14ac:dyDescent="0.35">
      <c r="A7454" s="1">
        <v>7453</v>
      </c>
      <c r="B7454" s="1" t="s">
        <v>9852</v>
      </c>
      <c r="C7454" s="2">
        <v>42774</v>
      </c>
      <c r="D7454" s="2">
        <v>42778</v>
      </c>
      <c r="E7454" s="1" t="s">
        <v>33</v>
      </c>
      <c r="F7454" s="1" t="s">
        <v>1237</v>
      </c>
      <c r="G7454" s="1" t="s">
        <v>1238</v>
      </c>
      <c r="H7454" s="1" t="s">
        <v>30</v>
      </c>
      <c r="I7454" s="1" t="s">
        <v>4800</v>
      </c>
      <c r="J7454" s="1" t="s">
        <v>4801</v>
      </c>
      <c r="K7454" s="1" t="s">
        <v>1943</v>
      </c>
      <c r="L7454" s="1" t="s">
        <v>55</v>
      </c>
      <c r="M7454" s="1" t="s">
        <v>5920</v>
      </c>
      <c r="N7454" s="1" t="s">
        <v>25</v>
      </c>
      <c r="O7454" s="1" t="s">
        <v>40</v>
      </c>
      <c r="P7454" s="1" t="s">
        <v>5921</v>
      </c>
      <c r="Q7454" s="1">
        <v>434.04</v>
      </c>
      <c r="R7454" s="1">
        <v>4</v>
      </c>
      <c r="S7454" s="1">
        <v>0</v>
      </c>
      <c r="T7454" s="1">
        <v>160.56</v>
      </c>
      <c r="U7454">
        <v>2017</v>
      </c>
      <c r="V7454" s="14" t="str">
        <f t="shared" si="116"/>
        <v>02</v>
      </c>
      <c r="W7454" t="s">
        <v>11196</v>
      </c>
    </row>
    <row r="7455" spans="1:23" x14ac:dyDescent="0.35">
      <c r="A7455" s="1">
        <v>367</v>
      </c>
      <c r="B7455" s="1" t="s">
        <v>8921</v>
      </c>
      <c r="C7455" s="2">
        <v>43172</v>
      </c>
      <c r="D7455" s="2">
        <v>43177</v>
      </c>
      <c r="E7455" s="1" t="s">
        <v>20</v>
      </c>
      <c r="F7455" s="1" t="s">
        <v>495</v>
      </c>
      <c r="G7455" s="1" t="s">
        <v>496</v>
      </c>
      <c r="H7455" s="1" t="s">
        <v>23</v>
      </c>
      <c r="I7455" s="1" t="s">
        <v>9841</v>
      </c>
      <c r="J7455" s="1" t="s">
        <v>1759</v>
      </c>
      <c r="K7455" s="1" t="s">
        <v>1760</v>
      </c>
      <c r="L7455" s="1" t="s">
        <v>55</v>
      </c>
      <c r="M7455" s="1" t="s">
        <v>5297</v>
      </c>
      <c r="N7455" s="1" t="s">
        <v>25</v>
      </c>
      <c r="O7455" s="1" t="s">
        <v>27</v>
      </c>
      <c r="P7455" s="1" t="s">
        <v>5298</v>
      </c>
      <c r="Q7455" s="1">
        <v>245.91600000000003</v>
      </c>
      <c r="R7455" s="1">
        <v>4</v>
      </c>
      <c r="S7455" s="1">
        <v>0.1</v>
      </c>
      <c r="T7455" s="1">
        <v>79.236000000000004</v>
      </c>
      <c r="U7455">
        <v>2018</v>
      </c>
      <c r="V7455" s="14" t="str">
        <f t="shared" si="116"/>
        <v>03</v>
      </c>
      <c r="W7455" t="s">
        <v>11202</v>
      </c>
    </row>
    <row r="7456" spans="1:23" x14ac:dyDescent="0.35">
      <c r="A7456" s="1">
        <v>1391</v>
      </c>
      <c r="B7456" s="1" t="s">
        <v>9853</v>
      </c>
      <c r="C7456" s="2">
        <v>43576</v>
      </c>
      <c r="D7456" s="2">
        <v>43579</v>
      </c>
      <c r="E7456" s="1" t="s">
        <v>77</v>
      </c>
      <c r="F7456" s="1" t="s">
        <v>1128</v>
      </c>
      <c r="G7456" s="1" t="s">
        <v>1129</v>
      </c>
      <c r="H7456" s="1" t="s">
        <v>23</v>
      </c>
      <c r="I7456" s="1" t="s">
        <v>9841</v>
      </c>
      <c r="J7456" s="1" t="s">
        <v>1759</v>
      </c>
      <c r="K7456" s="1" t="s">
        <v>1760</v>
      </c>
      <c r="L7456" s="1" t="s">
        <v>55</v>
      </c>
      <c r="M7456" s="1" t="s">
        <v>1815</v>
      </c>
      <c r="N7456" s="1" t="s">
        <v>31</v>
      </c>
      <c r="O7456" s="1" t="s">
        <v>41</v>
      </c>
      <c r="P7456" s="1" t="s">
        <v>1816</v>
      </c>
      <c r="Q7456" s="1">
        <v>126.89999999999998</v>
      </c>
      <c r="R7456" s="1">
        <v>5</v>
      </c>
      <c r="S7456" s="1">
        <v>0</v>
      </c>
      <c r="T7456" s="1">
        <v>41.850000000000009</v>
      </c>
      <c r="U7456">
        <v>2019</v>
      </c>
      <c r="V7456" s="14" t="str">
        <f t="shared" si="116"/>
        <v>04</v>
      </c>
      <c r="W7456" t="s">
        <v>11210</v>
      </c>
    </row>
    <row r="7457" spans="1:23" x14ac:dyDescent="0.35">
      <c r="A7457" s="1">
        <v>7456</v>
      </c>
      <c r="B7457" s="1" t="s">
        <v>9854</v>
      </c>
      <c r="C7457" s="2">
        <v>43235</v>
      </c>
      <c r="D7457" s="2">
        <v>43237</v>
      </c>
      <c r="E7457" s="1" t="s">
        <v>77</v>
      </c>
      <c r="F7457" s="1" t="s">
        <v>1360</v>
      </c>
      <c r="G7457" s="1" t="s">
        <v>1361</v>
      </c>
      <c r="H7457" s="1" t="s">
        <v>30</v>
      </c>
      <c r="I7457" s="1" t="s">
        <v>2725</v>
      </c>
      <c r="J7457" s="1" t="s">
        <v>1932</v>
      </c>
      <c r="K7457" s="1" t="s">
        <v>1737</v>
      </c>
      <c r="L7457" s="1" t="s">
        <v>55</v>
      </c>
      <c r="M7457" s="1" t="s">
        <v>4277</v>
      </c>
      <c r="N7457" s="1" t="s">
        <v>42</v>
      </c>
      <c r="O7457" s="1" t="s">
        <v>70</v>
      </c>
      <c r="P7457" s="1" t="s">
        <v>4278</v>
      </c>
      <c r="Q7457" s="1">
        <v>142.68</v>
      </c>
      <c r="R7457" s="1">
        <v>2</v>
      </c>
      <c r="S7457" s="1">
        <v>0</v>
      </c>
      <c r="T7457" s="1">
        <v>19.919999999999998</v>
      </c>
      <c r="U7457">
        <v>2018</v>
      </c>
      <c r="V7457" s="14" t="str">
        <f t="shared" si="116"/>
        <v>05</v>
      </c>
      <c r="W7457" t="s">
        <v>11201</v>
      </c>
    </row>
    <row r="7458" spans="1:23" x14ac:dyDescent="0.35">
      <c r="A7458" s="1">
        <v>6113</v>
      </c>
      <c r="B7458" s="1" t="s">
        <v>9855</v>
      </c>
      <c r="C7458" s="2">
        <v>42808</v>
      </c>
      <c r="D7458" s="2">
        <v>42810</v>
      </c>
      <c r="E7458" s="1" t="s">
        <v>20</v>
      </c>
      <c r="F7458" s="1" t="s">
        <v>1605</v>
      </c>
      <c r="G7458" s="1" t="s">
        <v>1606</v>
      </c>
      <c r="H7458" s="1" t="s">
        <v>30</v>
      </c>
      <c r="I7458" s="1" t="s">
        <v>9851</v>
      </c>
      <c r="J7458" s="1" t="s">
        <v>2160</v>
      </c>
      <c r="K7458" s="1" t="s">
        <v>1737</v>
      </c>
      <c r="L7458" s="1" t="s">
        <v>55</v>
      </c>
      <c r="M7458" s="1" t="s">
        <v>6854</v>
      </c>
      <c r="N7458" s="1" t="s">
        <v>42</v>
      </c>
      <c r="O7458" s="1" t="s">
        <v>43</v>
      </c>
      <c r="P7458" s="1" t="s">
        <v>6855</v>
      </c>
      <c r="Q7458" s="1">
        <v>1257.4560000000001</v>
      </c>
      <c r="R7458" s="1">
        <v>8</v>
      </c>
      <c r="S7458" s="1">
        <v>0.15</v>
      </c>
      <c r="T7458" s="1">
        <v>-29.664000000000016</v>
      </c>
      <c r="U7458">
        <v>2017</v>
      </c>
      <c r="V7458" s="14" t="str">
        <f t="shared" si="116"/>
        <v>03</v>
      </c>
      <c r="W7458" t="s">
        <v>11202</v>
      </c>
    </row>
    <row r="7459" spans="1:23" x14ac:dyDescent="0.35">
      <c r="A7459" s="1">
        <v>7458</v>
      </c>
      <c r="B7459" s="1" t="s">
        <v>9856</v>
      </c>
      <c r="C7459" s="2">
        <v>42564</v>
      </c>
      <c r="D7459" s="2">
        <v>42570</v>
      </c>
      <c r="E7459" s="1" t="s">
        <v>33</v>
      </c>
      <c r="F7459" s="1" t="s">
        <v>1216</v>
      </c>
      <c r="G7459" s="1" t="s">
        <v>1217</v>
      </c>
      <c r="H7459" s="1" t="s">
        <v>23</v>
      </c>
      <c r="I7459" s="1" t="s">
        <v>5826</v>
      </c>
      <c r="J7459" s="1" t="s">
        <v>2641</v>
      </c>
      <c r="K7459" s="1" t="s">
        <v>1778</v>
      </c>
      <c r="L7459" s="1" t="s">
        <v>24</v>
      </c>
      <c r="M7459" s="1" t="s">
        <v>1470</v>
      </c>
      <c r="N7459" s="1" t="s">
        <v>42</v>
      </c>
      <c r="O7459" s="1" t="s">
        <v>70</v>
      </c>
      <c r="P7459" s="1" t="s">
        <v>7362</v>
      </c>
      <c r="Q7459" s="1">
        <v>80.999999999999986</v>
      </c>
      <c r="R7459" s="1">
        <v>2</v>
      </c>
      <c r="S7459" s="1">
        <v>0</v>
      </c>
      <c r="T7459" s="1">
        <v>9.7200000000000006</v>
      </c>
      <c r="U7459">
        <v>2016</v>
      </c>
      <c r="V7459" s="14" t="str">
        <f t="shared" si="116"/>
        <v>07</v>
      </c>
      <c r="W7459" t="s">
        <v>11208</v>
      </c>
    </row>
    <row r="7460" spans="1:23" x14ac:dyDescent="0.35">
      <c r="A7460" s="1">
        <v>7459</v>
      </c>
      <c r="B7460" s="1" t="s">
        <v>9856</v>
      </c>
      <c r="C7460" s="2">
        <v>42564</v>
      </c>
      <c r="D7460" s="2">
        <v>42570</v>
      </c>
      <c r="E7460" s="1" t="s">
        <v>33</v>
      </c>
      <c r="F7460" s="1" t="s">
        <v>1216</v>
      </c>
      <c r="G7460" s="1" t="s">
        <v>1217</v>
      </c>
      <c r="H7460" s="1" t="s">
        <v>23</v>
      </c>
      <c r="I7460" s="1" t="s">
        <v>5826</v>
      </c>
      <c r="J7460" s="1" t="s">
        <v>2641</v>
      </c>
      <c r="K7460" s="1" t="s">
        <v>1778</v>
      </c>
      <c r="L7460" s="1" t="s">
        <v>24</v>
      </c>
      <c r="M7460" s="1" t="s">
        <v>6207</v>
      </c>
      <c r="N7460" s="1" t="s">
        <v>31</v>
      </c>
      <c r="O7460" s="1" t="s">
        <v>44</v>
      </c>
      <c r="P7460" s="1" t="s">
        <v>6208</v>
      </c>
      <c r="Q7460" s="1">
        <v>191.31000000000003</v>
      </c>
      <c r="R7460" s="1">
        <v>7</v>
      </c>
      <c r="S7460" s="1">
        <v>0</v>
      </c>
      <c r="T7460" s="1">
        <v>24.78</v>
      </c>
      <c r="U7460">
        <v>2016</v>
      </c>
      <c r="V7460" s="14" t="str">
        <f t="shared" si="116"/>
        <v>07</v>
      </c>
      <c r="W7460" t="s">
        <v>11208</v>
      </c>
    </row>
    <row r="7461" spans="1:23" x14ac:dyDescent="0.35">
      <c r="A7461" s="1">
        <v>7460</v>
      </c>
      <c r="B7461" s="1" t="s">
        <v>9857</v>
      </c>
      <c r="C7461" s="2">
        <v>42785</v>
      </c>
      <c r="D7461" s="2">
        <v>42789</v>
      </c>
      <c r="E7461" s="1" t="s">
        <v>20</v>
      </c>
      <c r="F7461" s="1" t="s">
        <v>240</v>
      </c>
      <c r="G7461" s="1" t="s">
        <v>241</v>
      </c>
      <c r="H7461" s="1" t="s">
        <v>30</v>
      </c>
      <c r="I7461" s="1" t="s">
        <v>5610</v>
      </c>
      <c r="J7461" s="1" t="s">
        <v>5611</v>
      </c>
      <c r="K7461" s="1" t="s">
        <v>1778</v>
      </c>
      <c r="L7461" s="1" t="s">
        <v>24</v>
      </c>
      <c r="M7461" s="1" t="s">
        <v>1719</v>
      </c>
      <c r="N7461" s="1" t="s">
        <v>31</v>
      </c>
      <c r="O7461" s="1" t="s">
        <v>37</v>
      </c>
      <c r="P7461" s="1" t="s">
        <v>1720</v>
      </c>
      <c r="Q7461" s="1">
        <v>61.127999999999986</v>
      </c>
      <c r="R7461" s="1">
        <v>4</v>
      </c>
      <c r="S7461" s="1">
        <v>0.4</v>
      </c>
      <c r="T7461" s="1">
        <v>-14.351999999999993</v>
      </c>
      <c r="U7461">
        <v>2017</v>
      </c>
      <c r="V7461" s="14" t="str">
        <f t="shared" si="116"/>
        <v>02</v>
      </c>
      <c r="W7461" t="s">
        <v>11196</v>
      </c>
    </row>
    <row r="7462" spans="1:23" x14ac:dyDescent="0.35">
      <c r="A7462" s="1">
        <v>7461</v>
      </c>
      <c r="B7462" s="1" t="s">
        <v>9857</v>
      </c>
      <c r="C7462" s="2">
        <v>42785</v>
      </c>
      <c r="D7462" s="2">
        <v>42789</v>
      </c>
      <c r="E7462" s="1" t="s">
        <v>20</v>
      </c>
      <c r="F7462" s="1" t="s">
        <v>240</v>
      </c>
      <c r="G7462" s="1" t="s">
        <v>241</v>
      </c>
      <c r="H7462" s="1" t="s">
        <v>30</v>
      </c>
      <c r="I7462" s="1" t="s">
        <v>5610</v>
      </c>
      <c r="J7462" s="1" t="s">
        <v>5611</v>
      </c>
      <c r="K7462" s="1" t="s">
        <v>1778</v>
      </c>
      <c r="L7462" s="1" t="s">
        <v>24</v>
      </c>
      <c r="M7462" s="1" t="s">
        <v>9858</v>
      </c>
      <c r="N7462" s="1" t="s">
        <v>31</v>
      </c>
      <c r="O7462" s="1" t="s">
        <v>179</v>
      </c>
      <c r="P7462" s="1" t="s">
        <v>9859</v>
      </c>
      <c r="Q7462" s="1">
        <v>65.34</v>
      </c>
      <c r="R7462" s="1">
        <v>2</v>
      </c>
      <c r="S7462" s="1">
        <v>0</v>
      </c>
      <c r="T7462" s="1">
        <v>30</v>
      </c>
      <c r="U7462">
        <v>2017</v>
      </c>
      <c r="V7462" s="14" t="str">
        <f t="shared" si="116"/>
        <v>02</v>
      </c>
      <c r="W7462" t="s">
        <v>11196</v>
      </c>
    </row>
    <row r="7463" spans="1:23" x14ac:dyDescent="0.35">
      <c r="A7463" s="1">
        <v>7462</v>
      </c>
      <c r="B7463" s="1" t="s">
        <v>9857</v>
      </c>
      <c r="C7463" s="2">
        <v>42785</v>
      </c>
      <c r="D7463" s="2">
        <v>42789</v>
      </c>
      <c r="E7463" s="1" t="s">
        <v>20</v>
      </c>
      <c r="F7463" s="1" t="s">
        <v>240</v>
      </c>
      <c r="G7463" s="1" t="s">
        <v>241</v>
      </c>
      <c r="H7463" s="1" t="s">
        <v>30</v>
      </c>
      <c r="I7463" s="1" t="s">
        <v>5610</v>
      </c>
      <c r="J7463" s="1" t="s">
        <v>5611</v>
      </c>
      <c r="K7463" s="1" t="s">
        <v>1778</v>
      </c>
      <c r="L7463" s="1" t="s">
        <v>24</v>
      </c>
      <c r="M7463" s="1" t="s">
        <v>4919</v>
      </c>
      <c r="N7463" s="1" t="s">
        <v>31</v>
      </c>
      <c r="O7463" s="1" t="s">
        <v>32</v>
      </c>
      <c r="P7463" s="1" t="s">
        <v>4920</v>
      </c>
      <c r="Q7463" s="1">
        <v>9.120000000000001</v>
      </c>
      <c r="R7463" s="1">
        <v>1</v>
      </c>
      <c r="S7463" s="1">
        <v>0</v>
      </c>
      <c r="T7463" s="1">
        <v>3.99</v>
      </c>
      <c r="U7463">
        <v>2017</v>
      </c>
      <c r="V7463" s="14" t="str">
        <f t="shared" si="116"/>
        <v>02</v>
      </c>
      <c r="W7463" t="s">
        <v>11196</v>
      </c>
    </row>
    <row r="7464" spans="1:23" x14ac:dyDescent="0.35">
      <c r="A7464" s="1">
        <v>7463</v>
      </c>
      <c r="B7464" s="1" t="s">
        <v>9860</v>
      </c>
      <c r="C7464" s="2">
        <v>43794</v>
      </c>
      <c r="D7464" s="2">
        <v>43799</v>
      </c>
      <c r="E7464" s="1" t="s">
        <v>33</v>
      </c>
      <c r="F7464" s="1" t="s">
        <v>56</v>
      </c>
      <c r="G7464" s="1" t="s">
        <v>57</v>
      </c>
      <c r="H7464" s="1" t="s">
        <v>23</v>
      </c>
      <c r="I7464" s="1" t="s">
        <v>3473</v>
      </c>
      <c r="J7464" s="1" t="s">
        <v>3249</v>
      </c>
      <c r="K7464" s="1" t="s">
        <v>3250</v>
      </c>
      <c r="L7464" s="1" t="s">
        <v>1712</v>
      </c>
      <c r="M7464" s="1" t="s">
        <v>5381</v>
      </c>
      <c r="N7464" s="1" t="s">
        <v>31</v>
      </c>
      <c r="O7464" s="1" t="s">
        <v>37</v>
      </c>
      <c r="P7464" s="1" t="s">
        <v>5382</v>
      </c>
      <c r="Q7464" s="1">
        <v>151.875</v>
      </c>
      <c r="R7464" s="1">
        <v>5</v>
      </c>
      <c r="S7464" s="1">
        <v>0.5</v>
      </c>
      <c r="T7464" s="1">
        <v>-3.0750000000000171</v>
      </c>
      <c r="U7464">
        <v>2019</v>
      </c>
      <c r="V7464" s="14" t="str">
        <f t="shared" si="116"/>
        <v>11</v>
      </c>
      <c r="W7464" t="s">
        <v>11198</v>
      </c>
    </row>
    <row r="7465" spans="1:23" x14ac:dyDescent="0.35">
      <c r="A7465" s="1">
        <v>7464</v>
      </c>
      <c r="B7465" s="1" t="s">
        <v>9860</v>
      </c>
      <c r="C7465" s="2">
        <v>43794</v>
      </c>
      <c r="D7465" s="2">
        <v>43799</v>
      </c>
      <c r="E7465" s="1" t="s">
        <v>33</v>
      </c>
      <c r="F7465" s="1" t="s">
        <v>56</v>
      </c>
      <c r="G7465" s="1" t="s">
        <v>57</v>
      </c>
      <c r="H7465" s="1" t="s">
        <v>23</v>
      </c>
      <c r="I7465" s="1" t="s">
        <v>3473</v>
      </c>
      <c r="J7465" s="1" t="s">
        <v>3249</v>
      </c>
      <c r="K7465" s="1" t="s">
        <v>3250</v>
      </c>
      <c r="L7465" s="1" t="s">
        <v>1712</v>
      </c>
      <c r="M7465" s="1" t="s">
        <v>5552</v>
      </c>
      <c r="N7465" s="1" t="s">
        <v>25</v>
      </c>
      <c r="O7465" s="1" t="s">
        <v>40</v>
      </c>
      <c r="P7465" s="1" t="s">
        <v>5553</v>
      </c>
      <c r="Q7465" s="1">
        <v>50.400000000000006</v>
      </c>
      <c r="R7465" s="1">
        <v>5</v>
      </c>
      <c r="S7465" s="1">
        <v>0.6</v>
      </c>
      <c r="T7465" s="1">
        <v>-27.750000000000007</v>
      </c>
      <c r="U7465">
        <v>2019</v>
      </c>
      <c r="V7465" s="14" t="str">
        <f t="shared" si="116"/>
        <v>11</v>
      </c>
      <c r="W7465" t="s">
        <v>11198</v>
      </c>
    </row>
    <row r="7466" spans="1:23" x14ac:dyDescent="0.35">
      <c r="A7466" s="1">
        <v>7465</v>
      </c>
      <c r="B7466" s="1" t="s">
        <v>9860</v>
      </c>
      <c r="C7466" s="2">
        <v>43794</v>
      </c>
      <c r="D7466" s="2">
        <v>43799</v>
      </c>
      <c r="E7466" s="1" t="s">
        <v>33</v>
      </c>
      <c r="F7466" s="1" t="s">
        <v>56</v>
      </c>
      <c r="G7466" s="1" t="s">
        <v>57</v>
      </c>
      <c r="H7466" s="1" t="s">
        <v>23</v>
      </c>
      <c r="I7466" s="1" t="s">
        <v>3473</v>
      </c>
      <c r="J7466" s="1" t="s">
        <v>3249</v>
      </c>
      <c r="K7466" s="1" t="s">
        <v>3250</v>
      </c>
      <c r="L7466" s="1" t="s">
        <v>1712</v>
      </c>
      <c r="M7466" s="1" t="s">
        <v>3828</v>
      </c>
      <c r="N7466" s="1" t="s">
        <v>31</v>
      </c>
      <c r="O7466" s="1" t="s">
        <v>41</v>
      </c>
      <c r="P7466" s="1" t="s">
        <v>3829</v>
      </c>
      <c r="Q7466" s="1">
        <v>25.814999999999998</v>
      </c>
      <c r="R7466" s="1">
        <v>1</v>
      </c>
      <c r="S7466" s="1">
        <v>0.5</v>
      </c>
      <c r="T7466" s="1">
        <v>-17.055</v>
      </c>
      <c r="U7466">
        <v>2019</v>
      </c>
      <c r="V7466" s="14" t="str">
        <f t="shared" si="116"/>
        <v>11</v>
      </c>
      <c r="W7466" t="s">
        <v>11198</v>
      </c>
    </row>
    <row r="7467" spans="1:23" x14ac:dyDescent="0.35">
      <c r="A7467" s="1">
        <v>7466</v>
      </c>
      <c r="B7467" s="1" t="s">
        <v>9860</v>
      </c>
      <c r="C7467" s="2">
        <v>43794</v>
      </c>
      <c r="D7467" s="2">
        <v>43799</v>
      </c>
      <c r="E7467" s="1" t="s">
        <v>33</v>
      </c>
      <c r="F7467" s="1" t="s">
        <v>56</v>
      </c>
      <c r="G7467" s="1" t="s">
        <v>57</v>
      </c>
      <c r="H7467" s="1" t="s">
        <v>23</v>
      </c>
      <c r="I7467" s="1" t="s">
        <v>3473</v>
      </c>
      <c r="J7467" s="1" t="s">
        <v>3249</v>
      </c>
      <c r="K7467" s="1" t="s">
        <v>3250</v>
      </c>
      <c r="L7467" s="1" t="s">
        <v>1712</v>
      </c>
      <c r="M7467" s="1" t="s">
        <v>3036</v>
      </c>
      <c r="N7467" s="1" t="s">
        <v>31</v>
      </c>
      <c r="O7467" s="1" t="s">
        <v>41</v>
      </c>
      <c r="P7467" s="1" t="s">
        <v>3037</v>
      </c>
      <c r="Q7467" s="1">
        <v>93.179999999999993</v>
      </c>
      <c r="R7467" s="1">
        <v>4</v>
      </c>
      <c r="S7467" s="1">
        <v>0.5</v>
      </c>
      <c r="T7467" s="1">
        <v>-65.34</v>
      </c>
      <c r="U7467">
        <v>2019</v>
      </c>
      <c r="V7467" s="14" t="str">
        <f t="shared" si="116"/>
        <v>11</v>
      </c>
      <c r="W7467" t="s">
        <v>11198</v>
      </c>
    </row>
    <row r="7468" spans="1:23" x14ac:dyDescent="0.35">
      <c r="A7468" s="1">
        <v>7467</v>
      </c>
      <c r="B7468" s="1" t="s">
        <v>9860</v>
      </c>
      <c r="C7468" s="2">
        <v>43794</v>
      </c>
      <c r="D7468" s="2">
        <v>43799</v>
      </c>
      <c r="E7468" s="1" t="s">
        <v>33</v>
      </c>
      <c r="F7468" s="1" t="s">
        <v>56</v>
      </c>
      <c r="G7468" s="1" t="s">
        <v>57</v>
      </c>
      <c r="H7468" s="1" t="s">
        <v>23</v>
      </c>
      <c r="I7468" s="1" t="s">
        <v>3473</v>
      </c>
      <c r="J7468" s="1" t="s">
        <v>3249</v>
      </c>
      <c r="K7468" s="1" t="s">
        <v>3250</v>
      </c>
      <c r="L7468" s="1" t="s">
        <v>1712</v>
      </c>
      <c r="M7468" s="1" t="s">
        <v>5550</v>
      </c>
      <c r="N7468" s="1" t="s">
        <v>42</v>
      </c>
      <c r="O7468" s="1" t="s">
        <v>212</v>
      </c>
      <c r="P7468" s="1" t="s">
        <v>5551</v>
      </c>
      <c r="Q7468" s="1">
        <v>50.699999999999996</v>
      </c>
      <c r="R7468" s="1">
        <v>2</v>
      </c>
      <c r="S7468" s="1">
        <v>0.5</v>
      </c>
      <c r="T7468" s="1">
        <v>-48.72</v>
      </c>
      <c r="U7468">
        <v>2019</v>
      </c>
      <c r="V7468" s="14" t="str">
        <f t="shared" si="116"/>
        <v>11</v>
      </c>
      <c r="W7468" t="s">
        <v>11198</v>
      </c>
    </row>
    <row r="7469" spans="1:23" x14ac:dyDescent="0.35">
      <c r="A7469" s="1">
        <v>7468</v>
      </c>
      <c r="B7469" s="1" t="s">
        <v>9861</v>
      </c>
      <c r="C7469" s="2">
        <v>43102</v>
      </c>
      <c r="D7469" s="2">
        <v>43106</v>
      </c>
      <c r="E7469" s="1" t="s">
        <v>33</v>
      </c>
      <c r="F7469" s="1" t="s">
        <v>946</v>
      </c>
      <c r="G7469" s="1" t="s">
        <v>947</v>
      </c>
      <c r="H7469" s="1" t="s">
        <v>23</v>
      </c>
      <c r="I7469" s="1" t="s">
        <v>2101</v>
      </c>
      <c r="J7469" s="1" t="s">
        <v>1710</v>
      </c>
      <c r="K7469" s="1" t="s">
        <v>1711</v>
      </c>
      <c r="L7469" s="1" t="s">
        <v>1712</v>
      </c>
      <c r="M7469" s="1" t="s">
        <v>1904</v>
      </c>
      <c r="N7469" s="1" t="s">
        <v>31</v>
      </c>
      <c r="O7469" s="1" t="s">
        <v>37</v>
      </c>
      <c r="P7469" s="1" t="s">
        <v>1905</v>
      </c>
      <c r="Q7469" s="1">
        <v>155.03400000000002</v>
      </c>
      <c r="R7469" s="1">
        <v>3</v>
      </c>
      <c r="S7469" s="1">
        <v>0.1</v>
      </c>
      <c r="T7469" s="1">
        <v>68.903999999999996</v>
      </c>
      <c r="U7469">
        <v>2018</v>
      </c>
      <c r="V7469" s="14" t="str">
        <f t="shared" si="116"/>
        <v>01</v>
      </c>
      <c r="W7469" t="s">
        <v>11204</v>
      </c>
    </row>
    <row r="7470" spans="1:23" x14ac:dyDescent="0.35">
      <c r="A7470" s="1">
        <v>8557</v>
      </c>
      <c r="B7470" s="1" t="s">
        <v>9862</v>
      </c>
      <c r="C7470" s="2">
        <v>43752</v>
      </c>
      <c r="D7470" s="2">
        <v>43756</v>
      </c>
      <c r="E7470" s="1" t="s">
        <v>33</v>
      </c>
      <c r="F7470" s="1" t="s">
        <v>418</v>
      </c>
      <c r="G7470" s="1" t="s">
        <v>419</v>
      </c>
      <c r="H7470" s="1" t="s">
        <v>30</v>
      </c>
      <c r="I7470" s="1" t="s">
        <v>9851</v>
      </c>
      <c r="J7470" s="1" t="s">
        <v>2160</v>
      </c>
      <c r="K7470" s="1" t="s">
        <v>1737</v>
      </c>
      <c r="L7470" s="1" t="s">
        <v>55</v>
      </c>
      <c r="M7470" s="1" t="s">
        <v>2514</v>
      </c>
      <c r="N7470" s="1" t="s">
        <v>31</v>
      </c>
      <c r="O7470" s="1" t="s">
        <v>41</v>
      </c>
      <c r="P7470" s="1" t="s">
        <v>2515</v>
      </c>
      <c r="Q7470" s="1">
        <v>105.48000000000002</v>
      </c>
      <c r="R7470" s="1">
        <v>4</v>
      </c>
      <c r="S7470" s="1">
        <v>0</v>
      </c>
      <c r="T7470" s="1">
        <v>43.2</v>
      </c>
      <c r="U7470">
        <v>2019</v>
      </c>
      <c r="V7470" s="14" t="str">
        <f t="shared" si="116"/>
        <v>10</v>
      </c>
      <c r="W7470" t="s">
        <v>11211</v>
      </c>
    </row>
    <row r="7471" spans="1:23" x14ac:dyDescent="0.35">
      <c r="A7471" s="1">
        <v>7470</v>
      </c>
      <c r="B7471" s="1" t="s">
        <v>9863</v>
      </c>
      <c r="C7471" s="2">
        <v>43348</v>
      </c>
      <c r="D7471" s="2">
        <v>43350</v>
      </c>
      <c r="E7471" s="1" t="s">
        <v>20</v>
      </c>
      <c r="F7471" s="1" t="s">
        <v>288</v>
      </c>
      <c r="G7471" s="1" t="s">
        <v>289</v>
      </c>
      <c r="H7471" s="1" t="s">
        <v>30</v>
      </c>
      <c r="I7471" s="1" t="s">
        <v>4231</v>
      </c>
      <c r="J7471" s="1" t="s">
        <v>3183</v>
      </c>
      <c r="K7471" s="1" t="s">
        <v>1778</v>
      </c>
      <c r="L7471" s="1" t="s">
        <v>24</v>
      </c>
      <c r="M7471" s="1" t="s">
        <v>2831</v>
      </c>
      <c r="N7471" s="1" t="s">
        <v>31</v>
      </c>
      <c r="O7471" s="1" t="s">
        <v>37</v>
      </c>
      <c r="P7471" s="1" t="s">
        <v>2832</v>
      </c>
      <c r="Q7471" s="1">
        <v>69.443999999999988</v>
      </c>
      <c r="R7471" s="1">
        <v>2</v>
      </c>
      <c r="S7471" s="1">
        <v>0.4</v>
      </c>
      <c r="T7471" s="1">
        <v>-16.236000000000001</v>
      </c>
      <c r="U7471">
        <v>2018</v>
      </c>
      <c r="V7471" s="14" t="str">
        <f t="shared" si="116"/>
        <v>09</v>
      </c>
      <c r="W7471" t="s">
        <v>11206</v>
      </c>
    </row>
    <row r="7472" spans="1:23" x14ac:dyDescent="0.35">
      <c r="A7472" s="1">
        <v>7471</v>
      </c>
      <c r="B7472" s="1" t="s">
        <v>9863</v>
      </c>
      <c r="C7472" s="2">
        <v>43348</v>
      </c>
      <c r="D7472" s="2">
        <v>43350</v>
      </c>
      <c r="E7472" s="1" t="s">
        <v>20</v>
      </c>
      <c r="F7472" s="1" t="s">
        <v>288</v>
      </c>
      <c r="G7472" s="1" t="s">
        <v>289</v>
      </c>
      <c r="H7472" s="1" t="s">
        <v>30</v>
      </c>
      <c r="I7472" s="1" t="s">
        <v>4231</v>
      </c>
      <c r="J7472" s="1" t="s">
        <v>3183</v>
      </c>
      <c r="K7472" s="1" t="s">
        <v>1778</v>
      </c>
      <c r="L7472" s="1" t="s">
        <v>24</v>
      </c>
      <c r="M7472" s="1" t="s">
        <v>7594</v>
      </c>
      <c r="N7472" s="1" t="s">
        <v>42</v>
      </c>
      <c r="O7472" s="1" t="s">
        <v>344</v>
      </c>
      <c r="P7472" s="1" t="s">
        <v>7595</v>
      </c>
      <c r="Q7472" s="1">
        <v>2671.41</v>
      </c>
      <c r="R7472" s="1">
        <v>7</v>
      </c>
      <c r="S7472" s="1">
        <v>0</v>
      </c>
      <c r="T7472" s="1">
        <v>534.24</v>
      </c>
      <c r="U7472">
        <v>2018</v>
      </c>
      <c r="V7472" s="14" t="str">
        <f t="shared" si="116"/>
        <v>09</v>
      </c>
      <c r="W7472" t="s">
        <v>11206</v>
      </c>
    </row>
    <row r="7473" spans="1:23" x14ac:dyDescent="0.35">
      <c r="A7473" s="1">
        <v>7472</v>
      </c>
      <c r="B7473" s="1" t="s">
        <v>9864</v>
      </c>
      <c r="C7473" s="2">
        <v>43712</v>
      </c>
      <c r="D7473" s="2">
        <v>43717</v>
      </c>
      <c r="E7473" s="1" t="s">
        <v>33</v>
      </c>
      <c r="F7473" s="1" t="s">
        <v>170</v>
      </c>
      <c r="G7473" s="1" t="s">
        <v>171</v>
      </c>
      <c r="H7473" s="1" t="s">
        <v>23</v>
      </c>
      <c r="I7473" s="1" t="s">
        <v>4438</v>
      </c>
      <c r="J7473" s="1" t="s">
        <v>2065</v>
      </c>
      <c r="K7473" s="1" t="s">
        <v>1737</v>
      </c>
      <c r="L7473" s="1" t="s">
        <v>55</v>
      </c>
      <c r="M7473" s="1" t="s">
        <v>1890</v>
      </c>
      <c r="N7473" s="1" t="s">
        <v>31</v>
      </c>
      <c r="O7473" s="1" t="s">
        <v>41</v>
      </c>
      <c r="P7473" s="1" t="s">
        <v>1891</v>
      </c>
      <c r="Q7473" s="1">
        <v>245.43</v>
      </c>
      <c r="R7473" s="1">
        <v>9</v>
      </c>
      <c r="S7473" s="1">
        <v>0</v>
      </c>
      <c r="T7473" s="1">
        <v>41.58</v>
      </c>
      <c r="U7473">
        <v>2019</v>
      </c>
      <c r="V7473" s="14" t="str">
        <f t="shared" si="116"/>
        <v>09</v>
      </c>
      <c r="W7473" t="s">
        <v>11206</v>
      </c>
    </row>
    <row r="7474" spans="1:23" x14ac:dyDescent="0.35">
      <c r="A7474" s="1">
        <v>7473</v>
      </c>
      <c r="B7474" s="1" t="s">
        <v>9864</v>
      </c>
      <c r="C7474" s="2">
        <v>43712</v>
      </c>
      <c r="D7474" s="2">
        <v>43717</v>
      </c>
      <c r="E7474" s="1" t="s">
        <v>33</v>
      </c>
      <c r="F7474" s="1" t="s">
        <v>170</v>
      </c>
      <c r="G7474" s="1" t="s">
        <v>171</v>
      </c>
      <c r="H7474" s="1" t="s">
        <v>23</v>
      </c>
      <c r="I7474" s="1" t="s">
        <v>4438</v>
      </c>
      <c r="J7474" s="1" t="s">
        <v>2065</v>
      </c>
      <c r="K7474" s="1" t="s">
        <v>1737</v>
      </c>
      <c r="L7474" s="1" t="s">
        <v>55</v>
      </c>
      <c r="M7474" s="1" t="s">
        <v>5898</v>
      </c>
      <c r="N7474" s="1" t="s">
        <v>25</v>
      </c>
      <c r="O7474" s="1" t="s">
        <v>26</v>
      </c>
      <c r="P7474" s="1" t="s">
        <v>5899</v>
      </c>
      <c r="Q7474" s="1">
        <v>268.81200000000001</v>
      </c>
      <c r="R7474" s="1">
        <v>2</v>
      </c>
      <c r="S7474" s="1">
        <v>0.1</v>
      </c>
      <c r="T7474" s="1">
        <v>83.592000000000013</v>
      </c>
      <c r="U7474">
        <v>2019</v>
      </c>
      <c r="V7474" s="14" t="str">
        <f t="shared" si="116"/>
        <v>09</v>
      </c>
      <c r="W7474" t="s">
        <v>11206</v>
      </c>
    </row>
    <row r="7475" spans="1:23" x14ac:dyDescent="0.35">
      <c r="A7475" s="1">
        <v>7474</v>
      </c>
      <c r="B7475" s="1" t="s">
        <v>9864</v>
      </c>
      <c r="C7475" s="2">
        <v>43712</v>
      </c>
      <c r="D7475" s="2">
        <v>43717</v>
      </c>
      <c r="E7475" s="1" t="s">
        <v>33</v>
      </c>
      <c r="F7475" s="1" t="s">
        <v>170</v>
      </c>
      <c r="G7475" s="1" t="s">
        <v>171</v>
      </c>
      <c r="H7475" s="1" t="s">
        <v>23</v>
      </c>
      <c r="I7475" s="1" t="s">
        <v>4438</v>
      </c>
      <c r="J7475" s="1" t="s">
        <v>2065</v>
      </c>
      <c r="K7475" s="1" t="s">
        <v>1737</v>
      </c>
      <c r="L7475" s="1" t="s">
        <v>55</v>
      </c>
      <c r="M7475" s="1" t="s">
        <v>4546</v>
      </c>
      <c r="N7475" s="1" t="s">
        <v>31</v>
      </c>
      <c r="O7475" s="1" t="s">
        <v>37</v>
      </c>
      <c r="P7475" s="1" t="s">
        <v>4547</v>
      </c>
      <c r="Q7475" s="1">
        <v>157.46399999999997</v>
      </c>
      <c r="R7475" s="1">
        <v>3</v>
      </c>
      <c r="S7475" s="1">
        <v>0.1</v>
      </c>
      <c r="T7475" s="1">
        <v>59.454000000000008</v>
      </c>
      <c r="U7475">
        <v>2019</v>
      </c>
      <c r="V7475" s="14" t="str">
        <f t="shared" si="116"/>
        <v>09</v>
      </c>
      <c r="W7475" t="s">
        <v>11206</v>
      </c>
    </row>
    <row r="7476" spans="1:23" x14ac:dyDescent="0.35">
      <c r="A7476" s="1">
        <v>7475</v>
      </c>
      <c r="B7476" s="1" t="s">
        <v>9865</v>
      </c>
      <c r="C7476" s="2">
        <v>43453</v>
      </c>
      <c r="D7476" s="2">
        <v>43455</v>
      </c>
      <c r="E7476" s="1" t="s">
        <v>20</v>
      </c>
      <c r="F7476" s="1" t="s">
        <v>845</v>
      </c>
      <c r="G7476" s="1" t="s">
        <v>846</v>
      </c>
      <c r="H7476" s="1" t="s">
        <v>54</v>
      </c>
      <c r="I7476" s="1" t="s">
        <v>2445</v>
      </c>
      <c r="J7476" s="1" t="s">
        <v>2446</v>
      </c>
      <c r="K7476" s="1" t="s">
        <v>1804</v>
      </c>
      <c r="L7476" s="1" t="s">
        <v>24</v>
      </c>
      <c r="M7476" s="1" t="s">
        <v>5057</v>
      </c>
      <c r="N7476" s="1" t="s">
        <v>31</v>
      </c>
      <c r="O7476" s="1" t="s">
        <v>37</v>
      </c>
      <c r="P7476" s="1" t="s">
        <v>5058</v>
      </c>
      <c r="Q7476" s="1">
        <v>573.61500000000001</v>
      </c>
      <c r="R7476" s="1">
        <v>5</v>
      </c>
      <c r="S7476" s="1">
        <v>0.1</v>
      </c>
      <c r="T7476" s="1">
        <v>-57.435000000000002</v>
      </c>
      <c r="U7476">
        <v>2018</v>
      </c>
      <c r="V7476" s="14" t="str">
        <f t="shared" si="116"/>
        <v>12</v>
      </c>
      <c r="W7476" t="s">
        <v>11199</v>
      </c>
    </row>
    <row r="7477" spans="1:23" x14ac:dyDescent="0.35">
      <c r="A7477" s="1">
        <v>7476</v>
      </c>
      <c r="B7477" s="1" t="s">
        <v>9865</v>
      </c>
      <c r="C7477" s="2">
        <v>43453</v>
      </c>
      <c r="D7477" s="2">
        <v>43455</v>
      </c>
      <c r="E7477" s="1" t="s">
        <v>20</v>
      </c>
      <c r="F7477" s="1" t="s">
        <v>845</v>
      </c>
      <c r="G7477" s="1" t="s">
        <v>846</v>
      </c>
      <c r="H7477" s="1" t="s">
        <v>54</v>
      </c>
      <c r="I7477" s="1" t="s">
        <v>2445</v>
      </c>
      <c r="J7477" s="1" t="s">
        <v>2446</v>
      </c>
      <c r="K7477" s="1" t="s">
        <v>1804</v>
      </c>
      <c r="L7477" s="1" t="s">
        <v>24</v>
      </c>
      <c r="M7477" s="1" t="s">
        <v>2696</v>
      </c>
      <c r="N7477" s="1" t="s">
        <v>31</v>
      </c>
      <c r="O7477" s="1" t="s">
        <v>37</v>
      </c>
      <c r="P7477" s="1" t="s">
        <v>2697</v>
      </c>
      <c r="Q7477" s="1">
        <v>845.20799999999997</v>
      </c>
      <c r="R7477" s="1">
        <v>7</v>
      </c>
      <c r="S7477" s="1">
        <v>0.1</v>
      </c>
      <c r="T7477" s="1">
        <v>-9.4920000000000186</v>
      </c>
      <c r="U7477">
        <v>2018</v>
      </c>
      <c r="V7477" s="14" t="str">
        <f t="shared" si="116"/>
        <v>12</v>
      </c>
      <c r="W7477" t="s">
        <v>11199</v>
      </c>
    </row>
    <row r="7478" spans="1:23" x14ac:dyDescent="0.35">
      <c r="A7478" s="1">
        <v>7477</v>
      </c>
      <c r="B7478" s="1" t="s">
        <v>9865</v>
      </c>
      <c r="C7478" s="2">
        <v>43453</v>
      </c>
      <c r="D7478" s="2">
        <v>43455</v>
      </c>
      <c r="E7478" s="1" t="s">
        <v>20</v>
      </c>
      <c r="F7478" s="1" t="s">
        <v>845</v>
      </c>
      <c r="G7478" s="1" t="s">
        <v>846</v>
      </c>
      <c r="H7478" s="1" t="s">
        <v>54</v>
      </c>
      <c r="I7478" s="1" t="s">
        <v>2445</v>
      </c>
      <c r="J7478" s="1" t="s">
        <v>2446</v>
      </c>
      <c r="K7478" s="1" t="s">
        <v>1804</v>
      </c>
      <c r="L7478" s="1" t="s">
        <v>24</v>
      </c>
      <c r="M7478" s="1" t="s">
        <v>4173</v>
      </c>
      <c r="N7478" s="1" t="s">
        <v>31</v>
      </c>
      <c r="O7478" s="1" t="s">
        <v>37</v>
      </c>
      <c r="P7478" s="1" t="s">
        <v>4174</v>
      </c>
      <c r="Q7478" s="1">
        <v>719.2800000000002</v>
      </c>
      <c r="R7478" s="1">
        <v>6</v>
      </c>
      <c r="S7478" s="1">
        <v>0.1</v>
      </c>
      <c r="T7478" s="1">
        <v>63.899999999999977</v>
      </c>
      <c r="U7478">
        <v>2018</v>
      </c>
      <c r="V7478" s="14" t="str">
        <f t="shared" si="116"/>
        <v>12</v>
      </c>
      <c r="W7478" t="s">
        <v>11199</v>
      </c>
    </row>
    <row r="7479" spans="1:23" x14ac:dyDescent="0.35">
      <c r="A7479" s="1">
        <v>7478</v>
      </c>
      <c r="B7479" s="1" t="s">
        <v>9866</v>
      </c>
      <c r="C7479" s="2">
        <v>43188</v>
      </c>
      <c r="D7479" s="2">
        <v>43191</v>
      </c>
      <c r="E7479" s="1" t="s">
        <v>20</v>
      </c>
      <c r="F7479" s="1" t="s">
        <v>1032</v>
      </c>
      <c r="G7479" s="1" t="s">
        <v>1033</v>
      </c>
      <c r="H7479" s="1" t="s">
        <v>30</v>
      </c>
      <c r="I7479" s="1" t="s">
        <v>9422</v>
      </c>
      <c r="J7479" s="1" t="s">
        <v>2379</v>
      </c>
      <c r="K7479" s="1" t="s">
        <v>1737</v>
      </c>
      <c r="L7479" s="1" t="s">
        <v>55</v>
      </c>
      <c r="M7479" s="1" t="s">
        <v>1910</v>
      </c>
      <c r="N7479" s="1" t="s">
        <v>31</v>
      </c>
      <c r="O7479" s="1" t="s">
        <v>179</v>
      </c>
      <c r="P7479" s="1" t="s">
        <v>1911</v>
      </c>
      <c r="Q7479" s="1">
        <v>180</v>
      </c>
      <c r="R7479" s="1">
        <v>6</v>
      </c>
      <c r="S7479" s="1">
        <v>0</v>
      </c>
      <c r="T7479" s="1">
        <v>34.199999999999996</v>
      </c>
      <c r="U7479">
        <v>2018</v>
      </c>
      <c r="V7479" s="14" t="str">
        <f t="shared" si="116"/>
        <v>03</v>
      </c>
      <c r="W7479" t="s">
        <v>11202</v>
      </c>
    </row>
    <row r="7480" spans="1:23" x14ac:dyDescent="0.35">
      <c r="A7480" s="1">
        <v>7479</v>
      </c>
      <c r="B7480" s="1" t="s">
        <v>9867</v>
      </c>
      <c r="C7480" s="2">
        <v>43200</v>
      </c>
      <c r="D7480" s="2">
        <v>43207</v>
      </c>
      <c r="E7480" s="1" t="s">
        <v>33</v>
      </c>
      <c r="F7480" s="1" t="s">
        <v>1188</v>
      </c>
      <c r="G7480" s="1" t="s">
        <v>1189</v>
      </c>
      <c r="H7480" s="1" t="s">
        <v>30</v>
      </c>
      <c r="I7480" s="1" t="s">
        <v>2272</v>
      </c>
      <c r="J7480" s="1" t="s">
        <v>2065</v>
      </c>
      <c r="K7480" s="1" t="s">
        <v>1737</v>
      </c>
      <c r="L7480" s="1" t="s">
        <v>55</v>
      </c>
      <c r="M7480" s="1" t="s">
        <v>2371</v>
      </c>
      <c r="N7480" s="1" t="s">
        <v>31</v>
      </c>
      <c r="O7480" s="1" t="s">
        <v>44</v>
      </c>
      <c r="P7480" s="1" t="s">
        <v>2372</v>
      </c>
      <c r="Q7480" s="1">
        <v>105.84</v>
      </c>
      <c r="R7480" s="1">
        <v>2</v>
      </c>
      <c r="S7480" s="1">
        <v>0</v>
      </c>
      <c r="T7480" s="1">
        <v>48.66</v>
      </c>
      <c r="U7480">
        <v>2018</v>
      </c>
      <c r="V7480" s="14" t="str">
        <f t="shared" si="116"/>
        <v>04</v>
      </c>
      <c r="W7480" t="s">
        <v>11210</v>
      </c>
    </row>
    <row r="7481" spans="1:23" x14ac:dyDescent="0.35">
      <c r="A7481" s="1">
        <v>7480</v>
      </c>
      <c r="B7481" s="1" t="s">
        <v>9867</v>
      </c>
      <c r="C7481" s="2">
        <v>43200</v>
      </c>
      <c r="D7481" s="2">
        <v>43207</v>
      </c>
      <c r="E7481" s="1" t="s">
        <v>33</v>
      </c>
      <c r="F7481" s="1" t="s">
        <v>1188</v>
      </c>
      <c r="G7481" s="1" t="s">
        <v>1189</v>
      </c>
      <c r="H7481" s="1" t="s">
        <v>30</v>
      </c>
      <c r="I7481" s="1" t="s">
        <v>2272</v>
      </c>
      <c r="J7481" s="1" t="s">
        <v>2065</v>
      </c>
      <c r="K7481" s="1" t="s">
        <v>1737</v>
      </c>
      <c r="L7481" s="1" t="s">
        <v>55</v>
      </c>
      <c r="M7481" s="1" t="s">
        <v>5269</v>
      </c>
      <c r="N7481" s="1" t="s">
        <v>31</v>
      </c>
      <c r="O7481" s="1" t="s">
        <v>37</v>
      </c>
      <c r="P7481" s="1" t="s">
        <v>5270</v>
      </c>
      <c r="Q7481" s="1">
        <v>130.815</v>
      </c>
      <c r="R7481" s="1">
        <v>3</v>
      </c>
      <c r="S7481" s="1">
        <v>0.1</v>
      </c>
      <c r="T7481" s="1">
        <v>53.775000000000006</v>
      </c>
      <c r="U7481">
        <v>2018</v>
      </c>
      <c r="V7481" s="14" t="str">
        <f t="shared" si="116"/>
        <v>04</v>
      </c>
      <c r="W7481" t="s">
        <v>11210</v>
      </c>
    </row>
    <row r="7482" spans="1:23" x14ac:dyDescent="0.35">
      <c r="A7482" s="1">
        <v>7481</v>
      </c>
      <c r="B7482" s="1" t="s">
        <v>9867</v>
      </c>
      <c r="C7482" s="2">
        <v>43200</v>
      </c>
      <c r="D7482" s="2">
        <v>43207</v>
      </c>
      <c r="E7482" s="1" t="s">
        <v>33</v>
      </c>
      <c r="F7482" s="1" t="s">
        <v>1188</v>
      </c>
      <c r="G7482" s="1" t="s">
        <v>1189</v>
      </c>
      <c r="H7482" s="1" t="s">
        <v>30</v>
      </c>
      <c r="I7482" s="1" t="s">
        <v>2272</v>
      </c>
      <c r="J7482" s="1" t="s">
        <v>2065</v>
      </c>
      <c r="K7482" s="1" t="s">
        <v>1737</v>
      </c>
      <c r="L7482" s="1" t="s">
        <v>55</v>
      </c>
      <c r="M7482" s="1" t="s">
        <v>2798</v>
      </c>
      <c r="N7482" s="1" t="s">
        <v>31</v>
      </c>
      <c r="O7482" s="1" t="s">
        <v>74</v>
      </c>
      <c r="P7482" s="1" t="s">
        <v>2799</v>
      </c>
      <c r="Q7482" s="1">
        <v>52.980000000000004</v>
      </c>
      <c r="R7482" s="1">
        <v>2</v>
      </c>
      <c r="S7482" s="1">
        <v>0</v>
      </c>
      <c r="T7482" s="1">
        <v>5.82</v>
      </c>
      <c r="U7482">
        <v>2018</v>
      </c>
      <c r="V7482" s="14" t="str">
        <f t="shared" si="116"/>
        <v>04</v>
      </c>
      <c r="W7482" t="s">
        <v>11210</v>
      </c>
    </row>
    <row r="7483" spans="1:23" x14ac:dyDescent="0.35">
      <c r="A7483" s="1">
        <v>7482</v>
      </c>
      <c r="B7483" s="1" t="s">
        <v>9868</v>
      </c>
      <c r="C7483" s="2">
        <v>43473</v>
      </c>
      <c r="D7483" s="2">
        <v>43480</v>
      </c>
      <c r="E7483" s="1" t="s">
        <v>33</v>
      </c>
      <c r="F7483" s="1" t="s">
        <v>948</v>
      </c>
      <c r="G7483" s="1" t="s">
        <v>949</v>
      </c>
      <c r="H7483" s="1" t="s">
        <v>23</v>
      </c>
      <c r="I7483" s="1" t="s">
        <v>1776</v>
      </c>
      <c r="J7483" s="1" t="s">
        <v>1777</v>
      </c>
      <c r="K7483" s="1" t="s">
        <v>1778</v>
      </c>
      <c r="L7483" s="1" t="s">
        <v>24</v>
      </c>
      <c r="M7483" s="1" t="s">
        <v>127</v>
      </c>
      <c r="N7483" s="1" t="s">
        <v>31</v>
      </c>
      <c r="O7483" s="1" t="s">
        <v>32</v>
      </c>
      <c r="P7483" s="1" t="s">
        <v>7122</v>
      </c>
      <c r="Q7483" s="1">
        <v>31.050000000000004</v>
      </c>
      <c r="R7483" s="1">
        <v>3</v>
      </c>
      <c r="S7483" s="1">
        <v>0</v>
      </c>
      <c r="T7483" s="1">
        <v>11.16</v>
      </c>
      <c r="U7483">
        <v>2019</v>
      </c>
      <c r="V7483" s="14" t="str">
        <f t="shared" si="116"/>
        <v>01</v>
      </c>
      <c r="W7483" t="s">
        <v>11204</v>
      </c>
    </row>
    <row r="7484" spans="1:23" x14ac:dyDescent="0.35">
      <c r="A7484" s="1">
        <v>7483</v>
      </c>
      <c r="B7484" s="1" t="s">
        <v>9868</v>
      </c>
      <c r="C7484" s="2">
        <v>43473</v>
      </c>
      <c r="D7484" s="2">
        <v>43480</v>
      </c>
      <c r="E7484" s="1" t="s">
        <v>33</v>
      </c>
      <c r="F7484" s="1" t="s">
        <v>948</v>
      </c>
      <c r="G7484" s="1" t="s">
        <v>949</v>
      </c>
      <c r="H7484" s="1" t="s">
        <v>23</v>
      </c>
      <c r="I7484" s="1" t="s">
        <v>1776</v>
      </c>
      <c r="J7484" s="1" t="s">
        <v>1777</v>
      </c>
      <c r="K7484" s="1" t="s">
        <v>1778</v>
      </c>
      <c r="L7484" s="1" t="s">
        <v>24</v>
      </c>
      <c r="M7484" s="1" t="s">
        <v>8672</v>
      </c>
      <c r="N7484" s="1" t="s">
        <v>25</v>
      </c>
      <c r="O7484" s="1" t="s">
        <v>26</v>
      </c>
      <c r="P7484" s="1" t="s">
        <v>8673</v>
      </c>
      <c r="Q7484" s="1">
        <v>388.08000000000004</v>
      </c>
      <c r="R7484" s="1">
        <v>2</v>
      </c>
      <c r="S7484" s="1">
        <v>0</v>
      </c>
      <c r="T7484" s="1">
        <v>93.12</v>
      </c>
      <c r="U7484">
        <v>2019</v>
      </c>
      <c r="V7484" s="14" t="str">
        <f t="shared" si="116"/>
        <v>01</v>
      </c>
      <c r="W7484" t="s">
        <v>11204</v>
      </c>
    </row>
    <row r="7485" spans="1:23" x14ac:dyDescent="0.35">
      <c r="A7485" s="1">
        <v>7484</v>
      </c>
      <c r="B7485" s="1" t="s">
        <v>9869</v>
      </c>
      <c r="C7485" s="2">
        <v>43518</v>
      </c>
      <c r="D7485" s="2">
        <v>43518</v>
      </c>
      <c r="E7485" s="1" t="s">
        <v>361</v>
      </c>
      <c r="F7485" s="1" t="s">
        <v>1243</v>
      </c>
      <c r="G7485" s="1" t="s">
        <v>1244</v>
      </c>
      <c r="H7485" s="1" t="s">
        <v>54</v>
      </c>
      <c r="I7485" s="1" t="s">
        <v>4991</v>
      </c>
      <c r="J7485" s="1" t="s">
        <v>2065</v>
      </c>
      <c r="K7485" s="1" t="s">
        <v>1737</v>
      </c>
      <c r="L7485" s="1" t="s">
        <v>55</v>
      </c>
      <c r="M7485" s="1" t="s">
        <v>2265</v>
      </c>
      <c r="N7485" s="1" t="s">
        <v>31</v>
      </c>
      <c r="O7485" s="1" t="s">
        <v>37</v>
      </c>
      <c r="P7485" s="1" t="s">
        <v>2266</v>
      </c>
      <c r="Q7485" s="1">
        <v>120.366</v>
      </c>
      <c r="R7485" s="1">
        <v>6</v>
      </c>
      <c r="S7485" s="1">
        <v>0.1</v>
      </c>
      <c r="T7485" s="1">
        <v>50.705999999999996</v>
      </c>
      <c r="U7485">
        <v>2019</v>
      </c>
      <c r="V7485" s="14" t="str">
        <f t="shared" si="116"/>
        <v>02</v>
      </c>
      <c r="W7485" t="s">
        <v>11196</v>
      </c>
    </row>
    <row r="7486" spans="1:23" x14ac:dyDescent="0.35">
      <c r="A7486" s="1">
        <v>7485</v>
      </c>
      <c r="B7486" s="1" t="s">
        <v>9869</v>
      </c>
      <c r="C7486" s="2">
        <v>43518</v>
      </c>
      <c r="D7486" s="2">
        <v>43518</v>
      </c>
      <c r="E7486" s="1" t="s">
        <v>361</v>
      </c>
      <c r="F7486" s="1" t="s">
        <v>1243</v>
      </c>
      <c r="G7486" s="1" t="s">
        <v>1244</v>
      </c>
      <c r="H7486" s="1" t="s">
        <v>54</v>
      </c>
      <c r="I7486" s="1" t="s">
        <v>4991</v>
      </c>
      <c r="J7486" s="1" t="s">
        <v>2065</v>
      </c>
      <c r="K7486" s="1" t="s">
        <v>1737</v>
      </c>
      <c r="L7486" s="1" t="s">
        <v>55</v>
      </c>
      <c r="M7486" s="1" t="s">
        <v>2338</v>
      </c>
      <c r="N7486" s="1" t="s">
        <v>31</v>
      </c>
      <c r="O7486" s="1" t="s">
        <v>44</v>
      </c>
      <c r="P7486" s="1" t="s">
        <v>2339</v>
      </c>
      <c r="Q7486" s="1">
        <v>23.099999999999998</v>
      </c>
      <c r="R7486" s="1">
        <v>2</v>
      </c>
      <c r="S7486" s="1">
        <v>0</v>
      </c>
      <c r="T7486" s="1">
        <v>5.5200000000000005</v>
      </c>
      <c r="U7486">
        <v>2019</v>
      </c>
      <c r="V7486" s="14" t="str">
        <f t="shared" si="116"/>
        <v>02</v>
      </c>
      <c r="W7486" t="s">
        <v>11196</v>
      </c>
    </row>
    <row r="7487" spans="1:23" x14ac:dyDescent="0.35">
      <c r="A7487" s="1">
        <v>7486</v>
      </c>
      <c r="B7487" s="1" t="s">
        <v>9869</v>
      </c>
      <c r="C7487" s="2">
        <v>43518</v>
      </c>
      <c r="D7487" s="2">
        <v>43518</v>
      </c>
      <c r="E7487" s="1" t="s">
        <v>361</v>
      </c>
      <c r="F7487" s="1" t="s">
        <v>1243</v>
      </c>
      <c r="G7487" s="1" t="s">
        <v>1244</v>
      </c>
      <c r="H7487" s="1" t="s">
        <v>54</v>
      </c>
      <c r="I7487" s="1" t="s">
        <v>4991</v>
      </c>
      <c r="J7487" s="1" t="s">
        <v>2065</v>
      </c>
      <c r="K7487" s="1" t="s">
        <v>1737</v>
      </c>
      <c r="L7487" s="1" t="s">
        <v>55</v>
      </c>
      <c r="M7487" s="1" t="s">
        <v>1961</v>
      </c>
      <c r="N7487" s="1" t="s">
        <v>31</v>
      </c>
      <c r="O7487" s="1" t="s">
        <v>37</v>
      </c>
      <c r="P7487" s="1" t="s">
        <v>1962</v>
      </c>
      <c r="Q7487" s="1">
        <v>886.40999999999985</v>
      </c>
      <c r="R7487" s="1">
        <v>5</v>
      </c>
      <c r="S7487" s="1">
        <v>0.1</v>
      </c>
      <c r="T7487" s="1">
        <v>98.45999999999998</v>
      </c>
      <c r="U7487">
        <v>2019</v>
      </c>
      <c r="V7487" s="14" t="str">
        <f t="shared" si="116"/>
        <v>02</v>
      </c>
      <c r="W7487" t="s">
        <v>11196</v>
      </c>
    </row>
    <row r="7488" spans="1:23" x14ac:dyDescent="0.35">
      <c r="A7488" s="1">
        <v>7487</v>
      </c>
      <c r="B7488" s="1" t="s">
        <v>9870</v>
      </c>
      <c r="C7488" s="2">
        <v>43681</v>
      </c>
      <c r="D7488" s="2">
        <v>43687</v>
      </c>
      <c r="E7488" s="1" t="s">
        <v>33</v>
      </c>
      <c r="F7488" s="1" t="s">
        <v>298</v>
      </c>
      <c r="G7488" s="1" t="s">
        <v>299</v>
      </c>
      <c r="H7488" s="1" t="s">
        <v>30</v>
      </c>
      <c r="I7488" s="1" t="s">
        <v>4613</v>
      </c>
      <c r="J7488" s="1" t="s">
        <v>4614</v>
      </c>
      <c r="K7488" s="1" t="s">
        <v>3299</v>
      </c>
      <c r="L7488" s="1" t="s">
        <v>1712</v>
      </c>
      <c r="M7488" s="1" t="s">
        <v>2398</v>
      </c>
      <c r="N7488" s="1" t="s">
        <v>25</v>
      </c>
      <c r="O7488" s="1" t="s">
        <v>27</v>
      </c>
      <c r="P7488" s="1" t="s">
        <v>2399</v>
      </c>
      <c r="Q7488" s="1">
        <v>1327.2</v>
      </c>
      <c r="R7488" s="1">
        <v>8</v>
      </c>
      <c r="S7488" s="1">
        <v>0</v>
      </c>
      <c r="T7488" s="1">
        <v>318.48</v>
      </c>
      <c r="U7488">
        <v>2019</v>
      </c>
      <c r="V7488" s="14" t="str">
        <f t="shared" si="116"/>
        <v>08</v>
      </c>
      <c r="W7488" t="s">
        <v>11194</v>
      </c>
    </row>
    <row r="7489" spans="1:23" x14ac:dyDescent="0.35">
      <c r="A7489" s="1">
        <v>7488</v>
      </c>
      <c r="B7489" s="1" t="s">
        <v>8175</v>
      </c>
      <c r="C7489" s="2">
        <v>43250</v>
      </c>
      <c r="D7489" s="2">
        <v>43257</v>
      </c>
      <c r="E7489" s="1" t="s">
        <v>33</v>
      </c>
      <c r="F7489" s="1" t="s">
        <v>1645</v>
      </c>
      <c r="G7489" s="1" t="s">
        <v>1646</v>
      </c>
      <c r="H7489" s="1" t="s">
        <v>23</v>
      </c>
      <c r="I7489" s="1" t="s">
        <v>9871</v>
      </c>
      <c r="J7489" s="1" t="s">
        <v>1768</v>
      </c>
      <c r="K7489" s="1" t="s">
        <v>1737</v>
      </c>
      <c r="L7489" s="1" t="s">
        <v>55</v>
      </c>
      <c r="M7489" s="1" t="s">
        <v>4982</v>
      </c>
      <c r="N7489" s="1" t="s">
        <v>42</v>
      </c>
      <c r="O7489" s="1" t="s">
        <v>43</v>
      </c>
      <c r="P7489" s="1" t="s">
        <v>4983</v>
      </c>
      <c r="Q7489" s="1">
        <v>124.43999999999998</v>
      </c>
      <c r="R7489" s="1">
        <v>2</v>
      </c>
      <c r="S7489" s="1">
        <v>0.15</v>
      </c>
      <c r="T7489" s="1">
        <v>-14.639999999999997</v>
      </c>
      <c r="U7489">
        <v>2018</v>
      </c>
      <c r="V7489" s="14" t="str">
        <f t="shared" si="116"/>
        <v>05</v>
      </c>
      <c r="W7489" t="s">
        <v>11201</v>
      </c>
    </row>
    <row r="7490" spans="1:23" x14ac:dyDescent="0.35">
      <c r="A7490" s="1">
        <v>7489</v>
      </c>
      <c r="B7490" s="1" t="s">
        <v>9872</v>
      </c>
      <c r="C7490" s="2">
        <v>43019</v>
      </c>
      <c r="D7490" s="2">
        <v>43026</v>
      </c>
      <c r="E7490" s="1" t="s">
        <v>33</v>
      </c>
      <c r="F7490" s="1" t="s">
        <v>843</v>
      </c>
      <c r="G7490" s="1" t="s">
        <v>844</v>
      </c>
      <c r="H7490" s="1" t="s">
        <v>54</v>
      </c>
      <c r="I7490" s="1" t="s">
        <v>6393</v>
      </c>
      <c r="J7490" s="1" t="s">
        <v>1710</v>
      </c>
      <c r="K7490" s="1" t="s">
        <v>1711</v>
      </c>
      <c r="L7490" s="1" t="s">
        <v>1712</v>
      </c>
      <c r="M7490" s="1" t="s">
        <v>6868</v>
      </c>
      <c r="N7490" s="1" t="s">
        <v>42</v>
      </c>
      <c r="O7490" s="1" t="s">
        <v>43</v>
      </c>
      <c r="P7490" s="1" t="s">
        <v>6869</v>
      </c>
      <c r="Q7490" s="1">
        <v>333.96000000000004</v>
      </c>
      <c r="R7490" s="1">
        <v>2</v>
      </c>
      <c r="S7490" s="1">
        <v>0</v>
      </c>
      <c r="T7490" s="1">
        <v>106.85999999999999</v>
      </c>
      <c r="U7490">
        <v>2017</v>
      </c>
      <c r="V7490" s="14" t="str">
        <f t="shared" si="116"/>
        <v>10</v>
      </c>
      <c r="W7490" t="s">
        <v>11211</v>
      </c>
    </row>
    <row r="7491" spans="1:23" x14ac:dyDescent="0.35">
      <c r="A7491" s="1">
        <v>7490</v>
      </c>
      <c r="B7491" s="1" t="s">
        <v>6134</v>
      </c>
      <c r="C7491" s="2">
        <v>43622</v>
      </c>
      <c r="D7491" s="2">
        <v>43626</v>
      </c>
      <c r="E7491" s="1" t="s">
        <v>33</v>
      </c>
      <c r="F7491" s="1" t="s">
        <v>997</v>
      </c>
      <c r="G7491" s="1" t="s">
        <v>998</v>
      </c>
      <c r="H7491" s="1" t="s">
        <v>23</v>
      </c>
      <c r="I7491" s="1" t="s">
        <v>3713</v>
      </c>
      <c r="J7491" s="1" t="s">
        <v>2355</v>
      </c>
      <c r="K7491" s="1" t="s">
        <v>1778</v>
      </c>
      <c r="L7491" s="1" t="s">
        <v>24</v>
      </c>
      <c r="M7491" s="1" t="s">
        <v>3769</v>
      </c>
      <c r="N7491" s="1" t="s">
        <v>31</v>
      </c>
      <c r="O7491" s="1" t="s">
        <v>41</v>
      </c>
      <c r="P7491" s="1" t="s">
        <v>3770</v>
      </c>
      <c r="Q7491" s="1">
        <v>55.86</v>
      </c>
      <c r="R7491" s="1">
        <v>2</v>
      </c>
      <c r="S7491" s="1">
        <v>0</v>
      </c>
      <c r="T7491" s="1">
        <v>6.12</v>
      </c>
      <c r="U7491">
        <v>2019</v>
      </c>
      <c r="V7491" s="14" t="str">
        <f t="shared" ref="V7491:V7554" si="117">TEXT(C7491,"mm")</f>
        <v>06</v>
      </c>
      <c r="W7491" t="s">
        <v>11200</v>
      </c>
    </row>
    <row r="7492" spans="1:23" x14ac:dyDescent="0.35">
      <c r="A7492" s="1">
        <v>7491</v>
      </c>
      <c r="B7492" s="1" t="s">
        <v>6134</v>
      </c>
      <c r="C7492" s="2">
        <v>43622</v>
      </c>
      <c r="D7492" s="2">
        <v>43626</v>
      </c>
      <c r="E7492" s="1" t="s">
        <v>33</v>
      </c>
      <c r="F7492" s="1" t="s">
        <v>997</v>
      </c>
      <c r="G7492" s="1" t="s">
        <v>998</v>
      </c>
      <c r="H7492" s="1" t="s">
        <v>23</v>
      </c>
      <c r="I7492" s="1" t="s">
        <v>3713</v>
      </c>
      <c r="J7492" s="1" t="s">
        <v>2355</v>
      </c>
      <c r="K7492" s="1" t="s">
        <v>1778</v>
      </c>
      <c r="L7492" s="1" t="s">
        <v>24</v>
      </c>
      <c r="M7492" s="1" t="s">
        <v>3124</v>
      </c>
      <c r="N7492" s="1" t="s">
        <v>42</v>
      </c>
      <c r="O7492" s="1" t="s">
        <v>70</v>
      </c>
      <c r="P7492" s="1" t="s">
        <v>3125</v>
      </c>
      <c r="Q7492" s="1">
        <v>373.68</v>
      </c>
      <c r="R7492" s="1">
        <v>8</v>
      </c>
      <c r="S7492" s="1">
        <v>0</v>
      </c>
      <c r="T7492" s="1">
        <v>59.760000000000005</v>
      </c>
      <c r="U7492">
        <v>2019</v>
      </c>
      <c r="V7492" s="14" t="str">
        <f t="shared" si="117"/>
        <v>06</v>
      </c>
      <c r="W7492" t="s">
        <v>11200</v>
      </c>
    </row>
    <row r="7493" spans="1:23" x14ac:dyDescent="0.35">
      <c r="A7493" s="1">
        <v>1731</v>
      </c>
      <c r="B7493" s="1" t="s">
        <v>9659</v>
      </c>
      <c r="C7493" s="2">
        <v>43335</v>
      </c>
      <c r="D7493" s="2">
        <v>43339</v>
      </c>
      <c r="E7493" s="1" t="s">
        <v>33</v>
      </c>
      <c r="F7493" s="1" t="s">
        <v>168</v>
      </c>
      <c r="G7493" s="1" t="s">
        <v>169</v>
      </c>
      <c r="H7493" s="1" t="s">
        <v>23</v>
      </c>
      <c r="I7493" s="1" t="s">
        <v>9841</v>
      </c>
      <c r="J7493" s="1" t="s">
        <v>1759</v>
      </c>
      <c r="K7493" s="1" t="s">
        <v>1760</v>
      </c>
      <c r="L7493" s="1" t="s">
        <v>55</v>
      </c>
      <c r="M7493" s="1" t="s">
        <v>2547</v>
      </c>
      <c r="N7493" s="1" t="s">
        <v>31</v>
      </c>
      <c r="O7493" s="1" t="s">
        <v>99</v>
      </c>
      <c r="P7493" s="1" t="s">
        <v>2548</v>
      </c>
      <c r="Q7493" s="1">
        <v>83.4</v>
      </c>
      <c r="R7493" s="1">
        <v>5</v>
      </c>
      <c r="S7493" s="1">
        <v>0</v>
      </c>
      <c r="T7493" s="1">
        <v>31.65</v>
      </c>
      <c r="U7493">
        <v>2018</v>
      </c>
      <c r="V7493" s="14" t="str">
        <f t="shared" si="117"/>
        <v>08</v>
      </c>
      <c r="W7493" t="s">
        <v>11194</v>
      </c>
    </row>
    <row r="7494" spans="1:23" x14ac:dyDescent="0.35">
      <c r="A7494" s="1">
        <v>7493</v>
      </c>
      <c r="B7494" s="1" t="s">
        <v>9873</v>
      </c>
      <c r="C7494" s="2">
        <v>42977</v>
      </c>
      <c r="D7494" s="2">
        <v>42983</v>
      </c>
      <c r="E7494" s="1" t="s">
        <v>33</v>
      </c>
      <c r="F7494" s="1" t="s">
        <v>272</v>
      </c>
      <c r="G7494" s="1" t="s">
        <v>273</v>
      </c>
      <c r="H7494" s="1" t="s">
        <v>23</v>
      </c>
      <c r="I7494" s="1" t="s">
        <v>2902</v>
      </c>
      <c r="J7494" s="1" t="s">
        <v>1710</v>
      </c>
      <c r="K7494" s="1" t="s">
        <v>1711</v>
      </c>
      <c r="L7494" s="1" t="s">
        <v>1712</v>
      </c>
      <c r="M7494" s="1" t="s">
        <v>5043</v>
      </c>
      <c r="N7494" s="1" t="s">
        <v>25</v>
      </c>
      <c r="O7494" s="1" t="s">
        <v>26</v>
      </c>
      <c r="P7494" s="1" t="s">
        <v>5044</v>
      </c>
      <c r="Q7494" s="1">
        <v>876.30000000000007</v>
      </c>
      <c r="R7494" s="1">
        <v>2</v>
      </c>
      <c r="S7494" s="1">
        <v>0</v>
      </c>
      <c r="T7494" s="1">
        <v>227.82</v>
      </c>
      <c r="U7494">
        <v>2017</v>
      </c>
      <c r="V7494" s="14" t="str">
        <f t="shared" si="117"/>
        <v>08</v>
      </c>
      <c r="W7494" t="s">
        <v>11194</v>
      </c>
    </row>
    <row r="7495" spans="1:23" x14ac:dyDescent="0.35">
      <c r="A7495" s="1">
        <v>1732</v>
      </c>
      <c r="B7495" s="1" t="s">
        <v>9659</v>
      </c>
      <c r="C7495" s="2">
        <v>43335</v>
      </c>
      <c r="D7495" s="2">
        <v>43339</v>
      </c>
      <c r="E7495" s="1" t="s">
        <v>33</v>
      </c>
      <c r="F7495" s="1" t="s">
        <v>168</v>
      </c>
      <c r="G7495" s="1" t="s">
        <v>169</v>
      </c>
      <c r="H7495" s="1" t="s">
        <v>23</v>
      </c>
      <c r="I7495" s="1" t="s">
        <v>9841</v>
      </c>
      <c r="J7495" s="1" t="s">
        <v>1759</v>
      </c>
      <c r="K7495" s="1" t="s">
        <v>1760</v>
      </c>
      <c r="L7495" s="1" t="s">
        <v>55</v>
      </c>
      <c r="M7495" s="1" t="s">
        <v>4056</v>
      </c>
      <c r="N7495" s="1" t="s">
        <v>31</v>
      </c>
      <c r="O7495" s="1" t="s">
        <v>41</v>
      </c>
      <c r="P7495" s="1" t="s">
        <v>4057</v>
      </c>
      <c r="Q7495" s="1">
        <v>44.22</v>
      </c>
      <c r="R7495" s="1">
        <v>2</v>
      </c>
      <c r="S7495" s="1">
        <v>0</v>
      </c>
      <c r="T7495" s="1">
        <v>7.92</v>
      </c>
      <c r="U7495">
        <v>2018</v>
      </c>
      <c r="V7495" s="14" t="str">
        <f t="shared" si="117"/>
        <v>08</v>
      </c>
      <c r="W7495" t="s">
        <v>11194</v>
      </c>
    </row>
    <row r="7496" spans="1:23" x14ac:dyDescent="0.35">
      <c r="A7496" s="1">
        <v>1733</v>
      </c>
      <c r="B7496" s="1" t="s">
        <v>9659</v>
      </c>
      <c r="C7496" s="2">
        <v>43335</v>
      </c>
      <c r="D7496" s="2">
        <v>43339</v>
      </c>
      <c r="E7496" s="1" t="s">
        <v>33</v>
      </c>
      <c r="F7496" s="1" t="s">
        <v>168</v>
      </c>
      <c r="G7496" s="1" t="s">
        <v>169</v>
      </c>
      <c r="H7496" s="1" t="s">
        <v>23</v>
      </c>
      <c r="I7496" s="1" t="s">
        <v>9841</v>
      </c>
      <c r="J7496" s="1" t="s">
        <v>1759</v>
      </c>
      <c r="K7496" s="1" t="s">
        <v>1760</v>
      </c>
      <c r="L7496" s="1" t="s">
        <v>55</v>
      </c>
      <c r="M7496" s="1" t="s">
        <v>9874</v>
      </c>
      <c r="N7496" s="1" t="s">
        <v>25</v>
      </c>
      <c r="O7496" s="1" t="s">
        <v>36</v>
      </c>
      <c r="P7496" s="1" t="s">
        <v>9875</v>
      </c>
      <c r="Q7496" s="1">
        <v>657.48149999999998</v>
      </c>
      <c r="R7496" s="1">
        <v>3</v>
      </c>
      <c r="S7496" s="1">
        <v>0.35</v>
      </c>
      <c r="T7496" s="1">
        <v>-252.9584999999999</v>
      </c>
      <c r="U7496">
        <v>2018</v>
      </c>
      <c r="V7496" s="14" t="str">
        <f t="shared" si="117"/>
        <v>08</v>
      </c>
      <c r="W7496" t="s">
        <v>11194</v>
      </c>
    </row>
    <row r="7497" spans="1:23" x14ac:dyDescent="0.35">
      <c r="A7497" s="1">
        <v>8801</v>
      </c>
      <c r="B7497" s="1" t="s">
        <v>9876</v>
      </c>
      <c r="C7497" s="2">
        <v>42955</v>
      </c>
      <c r="D7497" s="2">
        <v>42957</v>
      </c>
      <c r="E7497" s="1" t="s">
        <v>77</v>
      </c>
      <c r="F7497" s="1" t="s">
        <v>1274</v>
      </c>
      <c r="G7497" s="1" t="s">
        <v>1275</v>
      </c>
      <c r="H7497" s="1" t="s">
        <v>23</v>
      </c>
      <c r="I7497" s="1" t="s">
        <v>9841</v>
      </c>
      <c r="J7497" s="1" t="s">
        <v>1759</v>
      </c>
      <c r="K7497" s="1" t="s">
        <v>1760</v>
      </c>
      <c r="L7497" s="1" t="s">
        <v>55</v>
      </c>
      <c r="M7497" s="1" t="s">
        <v>4729</v>
      </c>
      <c r="N7497" s="1" t="s">
        <v>31</v>
      </c>
      <c r="O7497" s="1" t="s">
        <v>41</v>
      </c>
      <c r="P7497" s="1" t="s">
        <v>4730</v>
      </c>
      <c r="Q7497" s="1">
        <v>73.5</v>
      </c>
      <c r="R7497" s="1">
        <v>5</v>
      </c>
      <c r="S7497" s="1">
        <v>0</v>
      </c>
      <c r="T7497" s="1">
        <v>14.7</v>
      </c>
      <c r="U7497">
        <v>2017</v>
      </c>
      <c r="V7497" s="14" t="str">
        <f t="shared" si="117"/>
        <v>08</v>
      </c>
      <c r="W7497" t="s">
        <v>11194</v>
      </c>
    </row>
    <row r="7498" spans="1:23" x14ac:dyDescent="0.35">
      <c r="A7498" s="1">
        <v>8802</v>
      </c>
      <c r="B7498" s="1" t="s">
        <v>9876</v>
      </c>
      <c r="C7498" s="2">
        <v>42955</v>
      </c>
      <c r="D7498" s="2">
        <v>42957</v>
      </c>
      <c r="E7498" s="1" t="s">
        <v>77</v>
      </c>
      <c r="F7498" s="1" t="s">
        <v>1274</v>
      </c>
      <c r="G7498" s="1" t="s">
        <v>1275</v>
      </c>
      <c r="H7498" s="1" t="s">
        <v>23</v>
      </c>
      <c r="I7498" s="1" t="s">
        <v>9841</v>
      </c>
      <c r="J7498" s="1" t="s">
        <v>1759</v>
      </c>
      <c r="K7498" s="1" t="s">
        <v>1760</v>
      </c>
      <c r="L7498" s="1" t="s">
        <v>55</v>
      </c>
      <c r="M7498" s="1" t="s">
        <v>4592</v>
      </c>
      <c r="N7498" s="1" t="s">
        <v>31</v>
      </c>
      <c r="O7498" s="1" t="s">
        <v>44</v>
      </c>
      <c r="P7498" s="1" t="s">
        <v>4593</v>
      </c>
      <c r="Q7498" s="1">
        <v>45.449999999999996</v>
      </c>
      <c r="R7498" s="1">
        <v>3</v>
      </c>
      <c r="S7498" s="1">
        <v>0</v>
      </c>
      <c r="T7498" s="1">
        <v>6.2999999999999989</v>
      </c>
      <c r="U7498">
        <v>2017</v>
      </c>
      <c r="V7498" s="14" t="str">
        <f t="shared" si="117"/>
        <v>08</v>
      </c>
      <c r="W7498" t="s">
        <v>11194</v>
      </c>
    </row>
    <row r="7499" spans="1:23" x14ac:dyDescent="0.35">
      <c r="A7499" s="1">
        <v>7498</v>
      </c>
      <c r="B7499" s="1" t="s">
        <v>9877</v>
      </c>
      <c r="C7499" s="2">
        <v>43733</v>
      </c>
      <c r="D7499" s="2">
        <v>43738</v>
      </c>
      <c r="E7499" s="1" t="s">
        <v>20</v>
      </c>
      <c r="F7499" s="1" t="s">
        <v>855</v>
      </c>
      <c r="G7499" s="1" t="s">
        <v>856</v>
      </c>
      <c r="H7499" s="1" t="s">
        <v>30</v>
      </c>
      <c r="I7499" s="1" t="s">
        <v>8399</v>
      </c>
      <c r="J7499" s="1" t="s">
        <v>1710</v>
      </c>
      <c r="K7499" s="1" t="s">
        <v>1711</v>
      </c>
      <c r="L7499" s="1" t="s">
        <v>1712</v>
      </c>
      <c r="M7499" s="1" t="s">
        <v>3592</v>
      </c>
      <c r="N7499" s="1" t="s">
        <v>31</v>
      </c>
      <c r="O7499" s="1" t="s">
        <v>44</v>
      </c>
      <c r="P7499" s="1" t="s">
        <v>3593</v>
      </c>
      <c r="Q7499" s="1">
        <v>16.079999999999998</v>
      </c>
      <c r="R7499" s="1">
        <v>2</v>
      </c>
      <c r="S7499" s="1">
        <v>0</v>
      </c>
      <c r="T7499" s="1">
        <v>6.7200000000000006</v>
      </c>
      <c r="U7499">
        <v>2019</v>
      </c>
      <c r="V7499" s="14" t="str">
        <f t="shared" si="117"/>
        <v>09</v>
      </c>
      <c r="W7499" t="s">
        <v>11206</v>
      </c>
    </row>
    <row r="7500" spans="1:23" x14ac:dyDescent="0.35">
      <c r="A7500" s="1">
        <v>4286</v>
      </c>
      <c r="B7500" s="1" t="s">
        <v>9878</v>
      </c>
      <c r="C7500" s="2">
        <v>43200</v>
      </c>
      <c r="D7500" s="2">
        <v>43204</v>
      </c>
      <c r="E7500" s="1" t="s">
        <v>33</v>
      </c>
      <c r="F7500" s="1" t="s">
        <v>1615</v>
      </c>
      <c r="G7500" s="1" t="s">
        <v>1616</v>
      </c>
      <c r="H7500" s="1" t="s">
        <v>23</v>
      </c>
      <c r="I7500" s="1" t="s">
        <v>9879</v>
      </c>
      <c r="J7500" s="1" t="s">
        <v>1759</v>
      </c>
      <c r="K7500" s="1" t="s">
        <v>1760</v>
      </c>
      <c r="L7500" s="1" t="s">
        <v>55</v>
      </c>
      <c r="M7500" s="1" t="s">
        <v>5644</v>
      </c>
      <c r="N7500" s="1" t="s">
        <v>25</v>
      </c>
      <c r="O7500" s="1" t="s">
        <v>26</v>
      </c>
      <c r="P7500" s="1" t="s">
        <v>4449</v>
      </c>
      <c r="Q7500" s="1">
        <v>907.41600000000005</v>
      </c>
      <c r="R7500" s="1">
        <v>8</v>
      </c>
      <c r="S7500" s="1">
        <v>0.1</v>
      </c>
      <c r="T7500" s="1">
        <v>110.85599999999999</v>
      </c>
      <c r="U7500">
        <v>2018</v>
      </c>
      <c r="V7500" s="14" t="str">
        <f t="shared" si="117"/>
        <v>04</v>
      </c>
      <c r="W7500" t="s">
        <v>11210</v>
      </c>
    </row>
    <row r="7501" spans="1:23" x14ac:dyDescent="0.35">
      <c r="A7501" s="1">
        <v>4727</v>
      </c>
      <c r="B7501" s="1" t="s">
        <v>9880</v>
      </c>
      <c r="C7501" s="2">
        <v>42898</v>
      </c>
      <c r="D7501" s="2">
        <v>42902</v>
      </c>
      <c r="E7501" s="1" t="s">
        <v>33</v>
      </c>
      <c r="F7501" s="1" t="s">
        <v>641</v>
      </c>
      <c r="G7501" s="1" t="s">
        <v>642</v>
      </c>
      <c r="H7501" s="1" t="s">
        <v>54</v>
      </c>
      <c r="I7501" s="1" t="s">
        <v>9879</v>
      </c>
      <c r="J7501" s="1" t="s">
        <v>1759</v>
      </c>
      <c r="K7501" s="1" t="s">
        <v>1760</v>
      </c>
      <c r="L7501" s="1" t="s">
        <v>55</v>
      </c>
      <c r="M7501" s="1" t="s">
        <v>6268</v>
      </c>
      <c r="N7501" s="1" t="s">
        <v>31</v>
      </c>
      <c r="O7501" s="1" t="s">
        <v>37</v>
      </c>
      <c r="P7501" s="1" t="s">
        <v>6269</v>
      </c>
      <c r="Q7501" s="1">
        <v>87.156000000000006</v>
      </c>
      <c r="R7501" s="1">
        <v>2</v>
      </c>
      <c r="S7501" s="1">
        <v>0.1</v>
      </c>
      <c r="T7501" s="1">
        <v>16.415999999999997</v>
      </c>
      <c r="U7501">
        <v>2017</v>
      </c>
      <c r="V7501" s="14" t="str">
        <f t="shared" si="117"/>
        <v>06</v>
      </c>
      <c r="W7501" t="s">
        <v>11200</v>
      </c>
    </row>
    <row r="7502" spans="1:23" x14ac:dyDescent="0.35">
      <c r="A7502" s="1">
        <v>6831</v>
      </c>
      <c r="B7502" s="1" t="s">
        <v>6645</v>
      </c>
      <c r="C7502" s="2">
        <v>43579</v>
      </c>
      <c r="D7502" s="2">
        <v>43585</v>
      </c>
      <c r="E7502" s="1" t="s">
        <v>33</v>
      </c>
      <c r="F7502" s="1" t="s">
        <v>1704</v>
      </c>
      <c r="G7502" s="1" t="s">
        <v>1705</v>
      </c>
      <c r="H7502" s="1" t="s">
        <v>23</v>
      </c>
      <c r="I7502" s="1" t="s">
        <v>9879</v>
      </c>
      <c r="J7502" s="1" t="s">
        <v>1759</v>
      </c>
      <c r="K7502" s="1" t="s">
        <v>1760</v>
      </c>
      <c r="L7502" s="1" t="s">
        <v>55</v>
      </c>
      <c r="M7502" s="1" t="s">
        <v>4852</v>
      </c>
      <c r="N7502" s="1" t="s">
        <v>42</v>
      </c>
      <c r="O7502" s="1" t="s">
        <v>212</v>
      </c>
      <c r="P7502" s="1" t="s">
        <v>4853</v>
      </c>
      <c r="Q7502" s="1">
        <v>501.69</v>
      </c>
      <c r="R7502" s="1">
        <v>7</v>
      </c>
      <c r="S7502" s="1">
        <v>0</v>
      </c>
      <c r="T7502" s="1">
        <v>205.58999999999997</v>
      </c>
      <c r="U7502">
        <v>2019</v>
      </c>
      <c r="V7502" s="14" t="str">
        <f t="shared" si="117"/>
        <v>04</v>
      </c>
      <c r="W7502" t="s">
        <v>11210</v>
      </c>
    </row>
    <row r="7503" spans="1:23" x14ac:dyDescent="0.35">
      <c r="A7503" s="1">
        <v>7502</v>
      </c>
      <c r="B7503" s="1" t="s">
        <v>9881</v>
      </c>
      <c r="C7503" s="2">
        <v>43416</v>
      </c>
      <c r="D7503" s="2">
        <v>43418</v>
      </c>
      <c r="E7503" s="1" t="s">
        <v>77</v>
      </c>
      <c r="F7503" s="1" t="s">
        <v>566</v>
      </c>
      <c r="G7503" s="1" t="s">
        <v>567</v>
      </c>
      <c r="H7503" s="1" t="s">
        <v>23</v>
      </c>
      <c r="I7503" s="1" t="s">
        <v>4683</v>
      </c>
      <c r="J7503" s="1" t="s">
        <v>2065</v>
      </c>
      <c r="K7503" s="1" t="s">
        <v>1737</v>
      </c>
      <c r="L7503" s="1" t="s">
        <v>55</v>
      </c>
      <c r="M7503" s="1" t="s">
        <v>2462</v>
      </c>
      <c r="N7503" s="1" t="s">
        <v>31</v>
      </c>
      <c r="O7503" s="1" t="s">
        <v>32</v>
      </c>
      <c r="P7503" s="1" t="s">
        <v>7252</v>
      </c>
      <c r="Q7503" s="1">
        <v>18.059999999999999</v>
      </c>
      <c r="R7503" s="1">
        <v>2</v>
      </c>
      <c r="S7503" s="1">
        <v>0</v>
      </c>
      <c r="T7503" s="1">
        <v>9</v>
      </c>
      <c r="U7503">
        <v>2018</v>
      </c>
      <c r="V7503" s="14" t="str">
        <f t="shared" si="117"/>
        <v>11</v>
      </c>
      <c r="W7503" t="s">
        <v>11198</v>
      </c>
    </row>
    <row r="7504" spans="1:23" x14ac:dyDescent="0.35">
      <c r="A7504" s="1">
        <v>7503</v>
      </c>
      <c r="B7504" s="1" t="s">
        <v>9882</v>
      </c>
      <c r="C7504" s="2">
        <v>42956</v>
      </c>
      <c r="D7504" s="2">
        <v>42960</v>
      </c>
      <c r="E7504" s="1" t="s">
        <v>20</v>
      </c>
      <c r="F7504" s="1" t="s">
        <v>120</v>
      </c>
      <c r="G7504" s="1" t="s">
        <v>121</v>
      </c>
      <c r="H7504" s="1" t="s">
        <v>30</v>
      </c>
      <c r="I7504" s="1" t="s">
        <v>2189</v>
      </c>
      <c r="J7504" s="1" t="s">
        <v>2189</v>
      </c>
      <c r="K7504" s="1" t="s">
        <v>1760</v>
      </c>
      <c r="L7504" s="1" t="s">
        <v>55</v>
      </c>
      <c r="M7504" s="1" t="s">
        <v>1858</v>
      </c>
      <c r="N7504" s="1" t="s">
        <v>31</v>
      </c>
      <c r="O7504" s="1" t="s">
        <v>41</v>
      </c>
      <c r="P7504" s="1" t="s">
        <v>1859</v>
      </c>
      <c r="Q7504" s="1">
        <v>142.07399999999998</v>
      </c>
      <c r="R7504" s="1">
        <v>3</v>
      </c>
      <c r="S7504" s="1">
        <v>0.1</v>
      </c>
      <c r="T7504" s="1">
        <v>14.183999999999997</v>
      </c>
      <c r="U7504">
        <v>2017</v>
      </c>
      <c r="V7504" s="14" t="str">
        <f t="shared" si="117"/>
        <v>08</v>
      </c>
      <c r="W7504" t="s">
        <v>11194</v>
      </c>
    </row>
    <row r="7505" spans="1:23" x14ac:dyDescent="0.35">
      <c r="A7505" s="1">
        <v>7504</v>
      </c>
      <c r="B7505" s="1" t="s">
        <v>9882</v>
      </c>
      <c r="C7505" s="2">
        <v>42956</v>
      </c>
      <c r="D7505" s="2">
        <v>42960</v>
      </c>
      <c r="E7505" s="1" t="s">
        <v>20</v>
      </c>
      <c r="F7505" s="1" t="s">
        <v>120</v>
      </c>
      <c r="G7505" s="1" t="s">
        <v>121</v>
      </c>
      <c r="H7505" s="1" t="s">
        <v>30</v>
      </c>
      <c r="I7505" s="1" t="s">
        <v>2189</v>
      </c>
      <c r="J7505" s="1" t="s">
        <v>2189</v>
      </c>
      <c r="K7505" s="1" t="s">
        <v>1760</v>
      </c>
      <c r="L7505" s="1" t="s">
        <v>55</v>
      </c>
      <c r="M7505" s="1" t="s">
        <v>2236</v>
      </c>
      <c r="N7505" s="1" t="s">
        <v>31</v>
      </c>
      <c r="O7505" s="1" t="s">
        <v>44</v>
      </c>
      <c r="P7505" s="1" t="s">
        <v>2237</v>
      </c>
      <c r="Q7505" s="1">
        <v>68.525999999999982</v>
      </c>
      <c r="R7505" s="1">
        <v>6</v>
      </c>
      <c r="S7505" s="1">
        <v>0.1</v>
      </c>
      <c r="T7505" s="1">
        <v>27.306000000000004</v>
      </c>
      <c r="U7505">
        <v>2017</v>
      </c>
      <c r="V7505" s="14" t="str">
        <f t="shared" si="117"/>
        <v>08</v>
      </c>
      <c r="W7505" t="s">
        <v>11194</v>
      </c>
    </row>
    <row r="7506" spans="1:23" x14ac:dyDescent="0.35">
      <c r="A7506" s="1">
        <v>7505</v>
      </c>
      <c r="B7506" s="1" t="s">
        <v>9883</v>
      </c>
      <c r="C7506" s="2">
        <v>43773</v>
      </c>
      <c r="D7506" s="2">
        <v>43775</v>
      </c>
      <c r="E7506" s="1" t="s">
        <v>77</v>
      </c>
      <c r="F7506" s="1" t="s">
        <v>1566</v>
      </c>
      <c r="G7506" s="1" t="s">
        <v>1567</v>
      </c>
      <c r="H7506" s="1" t="s">
        <v>23</v>
      </c>
      <c r="I7506" s="1" t="s">
        <v>1867</v>
      </c>
      <c r="J7506" s="1" t="s">
        <v>1867</v>
      </c>
      <c r="K7506" s="1" t="s">
        <v>1868</v>
      </c>
      <c r="L7506" s="1" t="s">
        <v>1712</v>
      </c>
      <c r="M7506" s="1" t="s">
        <v>7500</v>
      </c>
      <c r="N7506" s="1" t="s">
        <v>31</v>
      </c>
      <c r="O7506" s="1" t="s">
        <v>32</v>
      </c>
      <c r="P7506" s="1" t="s">
        <v>7501</v>
      </c>
      <c r="Q7506" s="1">
        <v>13.2</v>
      </c>
      <c r="R7506" s="1">
        <v>2</v>
      </c>
      <c r="S7506" s="1">
        <v>0.5</v>
      </c>
      <c r="T7506" s="1">
        <v>-13.2</v>
      </c>
      <c r="U7506">
        <v>2019</v>
      </c>
      <c r="V7506" s="14" t="str">
        <f t="shared" si="117"/>
        <v>11</v>
      </c>
      <c r="W7506" t="s">
        <v>11198</v>
      </c>
    </row>
    <row r="7507" spans="1:23" x14ac:dyDescent="0.35">
      <c r="A7507" s="1">
        <v>7506</v>
      </c>
      <c r="B7507" s="1" t="s">
        <v>9884</v>
      </c>
      <c r="C7507" s="2">
        <v>43098</v>
      </c>
      <c r="D7507" s="2">
        <v>43105</v>
      </c>
      <c r="E7507" s="1" t="s">
        <v>33</v>
      </c>
      <c r="F7507" s="1" t="s">
        <v>1122</v>
      </c>
      <c r="G7507" s="1" t="s">
        <v>1123</v>
      </c>
      <c r="H7507" s="1" t="s">
        <v>23</v>
      </c>
      <c r="I7507" s="1" t="s">
        <v>1927</v>
      </c>
      <c r="J7507" s="1" t="s">
        <v>1768</v>
      </c>
      <c r="K7507" s="1" t="s">
        <v>1737</v>
      </c>
      <c r="L7507" s="1" t="s">
        <v>55</v>
      </c>
      <c r="M7507" s="1" t="s">
        <v>6694</v>
      </c>
      <c r="N7507" s="1" t="s">
        <v>42</v>
      </c>
      <c r="O7507" s="1" t="s">
        <v>344</v>
      </c>
      <c r="P7507" s="1" t="s">
        <v>6695</v>
      </c>
      <c r="Q7507" s="1">
        <v>324.81899999999996</v>
      </c>
      <c r="R7507" s="1">
        <v>2</v>
      </c>
      <c r="S7507" s="1">
        <v>0.15</v>
      </c>
      <c r="T7507" s="1">
        <v>34.358999999999995</v>
      </c>
      <c r="U7507">
        <v>2017</v>
      </c>
      <c r="V7507" s="14" t="str">
        <f t="shared" si="117"/>
        <v>12</v>
      </c>
      <c r="W7507" t="s">
        <v>11199</v>
      </c>
    </row>
    <row r="7508" spans="1:23" x14ac:dyDescent="0.35">
      <c r="A7508" s="1">
        <v>7507</v>
      </c>
      <c r="B7508" s="1" t="s">
        <v>9885</v>
      </c>
      <c r="C7508" s="2">
        <v>43713</v>
      </c>
      <c r="D7508" s="2">
        <v>43717</v>
      </c>
      <c r="E7508" s="1" t="s">
        <v>33</v>
      </c>
      <c r="F7508" s="1" t="s">
        <v>1152</v>
      </c>
      <c r="G7508" s="1" t="s">
        <v>1153</v>
      </c>
      <c r="H7508" s="1" t="s">
        <v>23</v>
      </c>
      <c r="I7508" s="1" t="s">
        <v>2046</v>
      </c>
      <c r="J7508" s="1" t="s">
        <v>2046</v>
      </c>
      <c r="K7508" s="1" t="s">
        <v>1760</v>
      </c>
      <c r="L7508" s="1" t="s">
        <v>55</v>
      </c>
      <c r="M7508" s="1" t="s">
        <v>1723</v>
      </c>
      <c r="N7508" s="1" t="s">
        <v>31</v>
      </c>
      <c r="O7508" s="1" t="s">
        <v>37</v>
      </c>
      <c r="P7508" s="1" t="s">
        <v>1724</v>
      </c>
      <c r="Q7508" s="1">
        <v>385.56</v>
      </c>
      <c r="R7508" s="1">
        <v>7</v>
      </c>
      <c r="S7508" s="1">
        <v>0.1</v>
      </c>
      <c r="T7508" s="1">
        <v>89.88</v>
      </c>
      <c r="U7508">
        <v>2019</v>
      </c>
      <c r="V7508" s="14" t="str">
        <f t="shared" si="117"/>
        <v>09</v>
      </c>
      <c r="W7508" t="s">
        <v>11206</v>
      </c>
    </row>
    <row r="7509" spans="1:23" x14ac:dyDescent="0.35">
      <c r="A7509" s="1">
        <v>7508</v>
      </c>
      <c r="B7509" s="1" t="s">
        <v>9886</v>
      </c>
      <c r="C7509" s="2">
        <v>43777</v>
      </c>
      <c r="D7509" s="2">
        <v>43784</v>
      </c>
      <c r="E7509" s="1" t="s">
        <v>33</v>
      </c>
      <c r="F7509" s="1" t="s">
        <v>208</v>
      </c>
      <c r="G7509" s="1" t="s">
        <v>209</v>
      </c>
      <c r="H7509" s="1" t="s">
        <v>23</v>
      </c>
      <c r="I7509" s="1" t="s">
        <v>4504</v>
      </c>
      <c r="J7509" s="1" t="s">
        <v>2379</v>
      </c>
      <c r="K7509" s="1" t="s">
        <v>1737</v>
      </c>
      <c r="L7509" s="1" t="s">
        <v>55</v>
      </c>
      <c r="M7509" s="1" t="s">
        <v>4058</v>
      </c>
      <c r="N7509" s="1" t="s">
        <v>42</v>
      </c>
      <c r="O7509" s="1" t="s">
        <v>344</v>
      </c>
      <c r="P7509" s="1" t="s">
        <v>4059</v>
      </c>
      <c r="Q7509" s="1">
        <v>890.05200000000002</v>
      </c>
      <c r="R7509" s="1">
        <v>4</v>
      </c>
      <c r="S7509" s="1">
        <v>0.15</v>
      </c>
      <c r="T7509" s="1">
        <v>-41.988000000000014</v>
      </c>
      <c r="U7509">
        <v>2019</v>
      </c>
      <c r="V7509" s="14" t="str">
        <f t="shared" si="117"/>
        <v>11</v>
      </c>
      <c r="W7509" t="s">
        <v>11198</v>
      </c>
    </row>
    <row r="7510" spans="1:23" x14ac:dyDescent="0.35">
      <c r="A7510" s="1">
        <v>7509</v>
      </c>
      <c r="B7510" s="1" t="s">
        <v>9886</v>
      </c>
      <c r="C7510" s="2">
        <v>43777</v>
      </c>
      <c r="D7510" s="2">
        <v>43784</v>
      </c>
      <c r="E7510" s="1" t="s">
        <v>33</v>
      </c>
      <c r="F7510" s="1" t="s">
        <v>208</v>
      </c>
      <c r="G7510" s="1" t="s">
        <v>209</v>
      </c>
      <c r="H7510" s="1" t="s">
        <v>23</v>
      </c>
      <c r="I7510" s="1" t="s">
        <v>4504</v>
      </c>
      <c r="J7510" s="1" t="s">
        <v>2379</v>
      </c>
      <c r="K7510" s="1" t="s">
        <v>1737</v>
      </c>
      <c r="L7510" s="1" t="s">
        <v>55</v>
      </c>
      <c r="M7510" s="1" t="s">
        <v>5945</v>
      </c>
      <c r="N7510" s="1" t="s">
        <v>42</v>
      </c>
      <c r="O7510" s="1" t="s">
        <v>344</v>
      </c>
      <c r="P7510" s="1" t="s">
        <v>5946</v>
      </c>
      <c r="Q7510" s="1">
        <v>239.59799999999998</v>
      </c>
      <c r="R7510" s="1">
        <v>2</v>
      </c>
      <c r="S7510" s="1">
        <v>0.15</v>
      </c>
      <c r="T7510" s="1">
        <v>33.798000000000002</v>
      </c>
      <c r="U7510">
        <v>2019</v>
      </c>
      <c r="V7510" s="14" t="str">
        <f t="shared" si="117"/>
        <v>11</v>
      </c>
      <c r="W7510" t="s">
        <v>11198</v>
      </c>
    </row>
    <row r="7511" spans="1:23" x14ac:dyDescent="0.35">
      <c r="A7511" s="1">
        <v>7510</v>
      </c>
      <c r="B7511" s="1" t="s">
        <v>9886</v>
      </c>
      <c r="C7511" s="2">
        <v>43777</v>
      </c>
      <c r="D7511" s="2">
        <v>43784</v>
      </c>
      <c r="E7511" s="1" t="s">
        <v>33</v>
      </c>
      <c r="F7511" s="1" t="s">
        <v>208</v>
      </c>
      <c r="G7511" s="1" t="s">
        <v>209</v>
      </c>
      <c r="H7511" s="1" t="s">
        <v>23</v>
      </c>
      <c r="I7511" s="1" t="s">
        <v>4504</v>
      </c>
      <c r="J7511" s="1" t="s">
        <v>2379</v>
      </c>
      <c r="K7511" s="1" t="s">
        <v>1737</v>
      </c>
      <c r="L7511" s="1" t="s">
        <v>55</v>
      </c>
      <c r="M7511" s="1" t="s">
        <v>9887</v>
      </c>
      <c r="N7511" s="1" t="s">
        <v>31</v>
      </c>
      <c r="O7511" s="1" t="s">
        <v>99</v>
      </c>
      <c r="P7511" s="1" t="s">
        <v>9888</v>
      </c>
      <c r="Q7511" s="1">
        <v>68.550000000000011</v>
      </c>
      <c r="R7511" s="1">
        <v>5</v>
      </c>
      <c r="S7511" s="1">
        <v>0</v>
      </c>
      <c r="T7511" s="1">
        <v>12.9</v>
      </c>
      <c r="U7511">
        <v>2019</v>
      </c>
      <c r="V7511" s="14" t="str">
        <f t="shared" si="117"/>
        <v>11</v>
      </c>
      <c r="W7511" t="s">
        <v>11198</v>
      </c>
    </row>
    <row r="7512" spans="1:23" x14ac:dyDescent="0.35">
      <c r="A7512" s="1">
        <v>7511</v>
      </c>
      <c r="B7512" s="1" t="s">
        <v>9889</v>
      </c>
      <c r="C7512" s="2">
        <v>43640</v>
      </c>
      <c r="D7512" s="2">
        <v>43645</v>
      </c>
      <c r="E7512" s="1" t="s">
        <v>33</v>
      </c>
      <c r="F7512" s="1" t="s">
        <v>314</v>
      </c>
      <c r="G7512" s="1" t="s">
        <v>315</v>
      </c>
      <c r="H7512" s="1" t="s">
        <v>30</v>
      </c>
      <c r="I7512" s="1" t="s">
        <v>263</v>
      </c>
      <c r="J7512" s="1" t="s">
        <v>263</v>
      </c>
      <c r="K7512" s="1" t="s">
        <v>2175</v>
      </c>
      <c r="L7512" s="1" t="s">
        <v>1712</v>
      </c>
      <c r="M7512" s="1" t="s">
        <v>3493</v>
      </c>
      <c r="N7512" s="1" t="s">
        <v>31</v>
      </c>
      <c r="O7512" s="1" t="s">
        <v>44</v>
      </c>
      <c r="P7512" s="1" t="s">
        <v>3494</v>
      </c>
      <c r="Q7512" s="1">
        <v>13.14</v>
      </c>
      <c r="R7512" s="1">
        <v>3</v>
      </c>
      <c r="S7512" s="1">
        <v>0.5</v>
      </c>
      <c r="T7512" s="1">
        <v>-1.0799999999999983</v>
      </c>
      <c r="U7512">
        <v>2019</v>
      </c>
      <c r="V7512" s="14" t="str">
        <f t="shared" si="117"/>
        <v>06</v>
      </c>
      <c r="W7512" t="s">
        <v>11200</v>
      </c>
    </row>
    <row r="7513" spans="1:23" x14ac:dyDescent="0.35">
      <c r="A7513" s="1">
        <v>7512</v>
      </c>
      <c r="B7513" s="1" t="s">
        <v>9890</v>
      </c>
      <c r="C7513" s="2">
        <v>43259</v>
      </c>
      <c r="D7513" s="2">
        <v>43260</v>
      </c>
      <c r="E7513" s="1" t="s">
        <v>77</v>
      </c>
      <c r="F7513" s="1" t="s">
        <v>560</v>
      </c>
      <c r="G7513" s="1" t="s">
        <v>561</v>
      </c>
      <c r="H7513" s="1" t="s">
        <v>23</v>
      </c>
      <c r="I7513" s="1" t="s">
        <v>2272</v>
      </c>
      <c r="J7513" s="1" t="s">
        <v>2065</v>
      </c>
      <c r="K7513" s="1" t="s">
        <v>1737</v>
      </c>
      <c r="L7513" s="1" t="s">
        <v>55</v>
      </c>
      <c r="M7513" s="1" t="s">
        <v>9874</v>
      </c>
      <c r="N7513" s="1" t="s">
        <v>25</v>
      </c>
      <c r="O7513" s="1" t="s">
        <v>36</v>
      </c>
      <c r="P7513" s="1" t="s">
        <v>9875</v>
      </c>
      <c r="Q7513" s="1">
        <v>1095.8025</v>
      </c>
      <c r="R7513" s="1">
        <v>5</v>
      </c>
      <c r="S7513" s="1">
        <v>0.35</v>
      </c>
      <c r="T7513" s="1">
        <v>-421.59749999999991</v>
      </c>
      <c r="U7513">
        <v>2018</v>
      </c>
      <c r="V7513" s="14" t="str">
        <f t="shared" si="117"/>
        <v>06</v>
      </c>
      <c r="W7513" t="s">
        <v>11200</v>
      </c>
    </row>
    <row r="7514" spans="1:23" x14ac:dyDescent="0.35">
      <c r="A7514" s="1">
        <v>7513</v>
      </c>
      <c r="B7514" s="1" t="s">
        <v>9891</v>
      </c>
      <c r="C7514" s="2">
        <v>43688</v>
      </c>
      <c r="D7514" s="2">
        <v>43693</v>
      </c>
      <c r="E7514" s="1" t="s">
        <v>33</v>
      </c>
      <c r="F7514" s="1" t="s">
        <v>1139</v>
      </c>
      <c r="G7514" s="1" t="s">
        <v>1140</v>
      </c>
      <c r="H7514" s="1" t="s">
        <v>54</v>
      </c>
      <c r="I7514" s="1" t="s">
        <v>2189</v>
      </c>
      <c r="J7514" s="1" t="s">
        <v>2189</v>
      </c>
      <c r="K7514" s="1" t="s">
        <v>1760</v>
      </c>
      <c r="L7514" s="1" t="s">
        <v>55</v>
      </c>
      <c r="M7514" s="1" t="s">
        <v>9892</v>
      </c>
      <c r="N7514" s="1" t="s">
        <v>31</v>
      </c>
      <c r="O7514" s="1" t="s">
        <v>32</v>
      </c>
      <c r="P7514" s="1" t="s">
        <v>9893</v>
      </c>
      <c r="Q7514" s="1">
        <v>55.943999999999996</v>
      </c>
      <c r="R7514" s="1">
        <v>7</v>
      </c>
      <c r="S7514" s="1">
        <v>0.1</v>
      </c>
      <c r="T7514" s="1">
        <v>4.9140000000000015</v>
      </c>
      <c r="U7514">
        <v>2019</v>
      </c>
      <c r="V7514" s="14" t="str">
        <f t="shared" si="117"/>
        <v>08</v>
      </c>
      <c r="W7514" t="s">
        <v>11194</v>
      </c>
    </row>
    <row r="7515" spans="1:23" x14ac:dyDescent="0.35">
      <c r="A7515" s="1">
        <v>7514</v>
      </c>
      <c r="B7515" s="1" t="s">
        <v>9894</v>
      </c>
      <c r="C7515" s="2">
        <v>43405</v>
      </c>
      <c r="D7515" s="2">
        <v>43407</v>
      </c>
      <c r="E7515" s="1" t="s">
        <v>77</v>
      </c>
      <c r="F7515" s="1" t="s">
        <v>952</v>
      </c>
      <c r="G7515" s="1" t="s">
        <v>953</v>
      </c>
      <c r="H7515" s="1" t="s">
        <v>30</v>
      </c>
      <c r="I7515" s="1" t="s">
        <v>1867</v>
      </c>
      <c r="J7515" s="1" t="s">
        <v>1867</v>
      </c>
      <c r="K7515" s="1" t="s">
        <v>1868</v>
      </c>
      <c r="L7515" s="1" t="s">
        <v>1712</v>
      </c>
      <c r="M7515" s="1" t="s">
        <v>3520</v>
      </c>
      <c r="N7515" s="1" t="s">
        <v>31</v>
      </c>
      <c r="O7515" s="1" t="s">
        <v>44</v>
      </c>
      <c r="P7515" s="1" t="s">
        <v>3521</v>
      </c>
      <c r="Q7515" s="1">
        <v>75.195000000000007</v>
      </c>
      <c r="R7515" s="1">
        <v>3</v>
      </c>
      <c r="S7515" s="1">
        <v>0.5</v>
      </c>
      <c r="T7515" s="1">
        <v>-43.695000000000007</v>
      </c>
      <c r="U7515">
        <v>2018</v>
      </c>
      <c r="V7515" s="14" t="str">
        <f t="shared" si="117"/>
        <v>11</v>
      </c>
      <c r="W7515" t="s">
        <v>11198</v>
      </c>
    </row>
    <row r="7516" spans="1:23" x14ac:dyDescent="0.35">
      <c r="A7516" s="1">
        <v>7515</v>
      </c>
      <c r="B7516" s="1" t="s">
        <v>9894</v>
      </c>
      <c r="C7516" s="2">
        <v>43405</v>
      </c>
      <c r="D7516" s="2">
        <v>43407</v>
      </c>
      <c r="E7516" s="1" t="s">
        <v>77</v>
      </c>
      <c r="F7516" s="1" t="s">
        <v>952</v>
      </c>
      <c r="G7516" s="1" t="s">
        <v>953</v>
      </c>
      <c r="H7516" s="1" t="s">
        <v>30</v>
      </c>
      <c r="I7516" s="1" t="s">
        <v>1867</v>
      </c>
      <c r="J7516" s="1" t="s">
        <v>1867</v>
      </c>
      <c r="K7516" s="1" t="s">
        <v>1868</v>
      </c>
      <c r="L7516" s="1" t="s">
        <v>1712</v>
      </c>
      <c r="M7516" s="1" t="s">
        <v>3234</v>
      </c>
      <c r="N7516" s="1" t="s">
        <v>31</v>
      </c>
      <c r="O7516" s="1" t="s">
        <v>45</v>
      </c>
      <c r="P7516" s="1" t="s">
        <v>3235</v>
      </c>
      <c r="Q7516" s="1">
        <v>153.42000000000002</v>
      </c>
      <c r="R7516" s="1">
        <v>4</v>
      </c>
      <c r="S7516" s="1">
        <v>0.5</v>
      </c>
      <c r="T7516" s="1">
        <v>-52.260000000000019</v>
      </c>
      <c r="U7516">
        <v>2018</v>
      </c>
      <c r="V7516" s="14" t="str">
        <f t="shared" si="117"/>
        <v>11</v>
      </c>
      <c r="W7516" t="s">
        <v>11198</v>
      </c>
    </row>
    <row r="7517" spans="1:23" x14ac:dyDescent="0.35">
      <c r="A7517" s="1">
        <v>7516</v>
      </c>
      <c r="B7517" s="1" t="s">
        <v>9894</v>
      </c>
      <c r="C7517" s="2">
        <v>43405</v>
      </c>
      <c r="D7517" s="2">
        <v>43407</v>
      </c>
      <c r="E7517" s="1" t="s">
        <v>77</v>
      </c>
      <c r="F7517" s="1" t="s">
        <v>952</v>
      </c>
      <c r="G7517" s="1" t="s">
        <v>953</v>
      </c>
      <c r="H7517" s="1" t="s">
        <v>30</v>
      </c>
      <c r="I7517" s="1" t="s">
        <v>1867</v>
      </c>
      <c r="J7517" s="1" t="s">
        <v>1867</v>
      </c>
      <c r="K7517" s="1" t="s">
        <v>1868</v>
      </c>
      <c r="L7517" s="1" t="s">
        <v>1712</v>
      </c>
      <c r="M7517" s="1" t="s">
        <v>3828</v>
      </c>
      <c r="N7517" s="1" t="s">
        <v>31</v>
      </c>
      <c r="O7517" s="1" t="s">
        <v>41</v>
      </c>
      <c r="P7517" s="1" t="s">
        <v>3829</v>
      </c>
      <c r="Q7517" s="1">
        <v>77.444999999999993</v>
      </c>
      <c r="R7517" s="1">
        <v>3</v>
      </c>
      <c r="S7517" s="1">
        <v>0.5</v>
      </c>
      <c r="T7517" s="1">
        <v>-51.164999999999992</v>
      </c>
      <c r="U7517">
        <v>2018</v>
      </c>
      <c r="V7517" s="14" t="str">
        <f t="shared" si="117"/>
        <v>11</v>
      </c>
      <c r="W7517" t="s">
        <v>11198</v>
      </c>
    </row>
    <row r="7518" spans="1:23" x14ac:dyDescent="0.35">
      <c r="A7518" s="1">
        <v>7517</v>
      </c>
      <c r="B7518" s="1" t="s">
        <v>9895</v>
      </c>
      <c r="C7518" s="2">
        <v>43260</v>
      </c>
      <c r="D7518" s="2">
        <v>43266</v>
      </c>
      <c r="E7518" s="1" t="s">
        <v>33</v>
      </c>
      <c r="F7518" s="1" t="s">
        <v>202</v>
      </c>
      <c r="G7518" s="1" t="s">
        <v>203</v>
      </c>
      <c r="H7518" s="1" t="s">
        <v>23</v>
      </c>
      <c r="I7518" s="1" t="s">
        <v>1927</v>
      </c>
      <c r="J7518" s="1" t="s">
        <v>1768</v>
      </c>
      <c r="K7518" s="1" t="s">
        <v>1737</v>
      </c>
      <c r="L7518" s="1" t="s">
        <v>55</v>
      </c>
      <c r="M7518" s="1" t="s">
        <v>1761</v>
      </c>
      <c r="N7518" s="1" t="s">
        <v>31</v>
      </c>
      <c r="O7518" s="1" t="s">
        <v>74</v>
      </c>
      <c r="P7518" s="1" t="s">
        <v>1762</v>
      </c>
      <c r="Q7518" s="1">
        <v>42.78</v>
      </c>
      <c r="R7518" s="1">
        <v>2</v>
      </c>
      <c r="S7518" s="1">
        <v>0</v>
      </c>
      <c r="T7518" s="1">
        <v>0</v>
      </c>
      <c r="U7518">
        <v>2018</v>
      </c>
      <c r="V7518" s="14" t="str">
        <f t="shared" si="117"/>
        <v>06</v>
      </c>
      <c r="W7518" t="s">
        <v>11200</v>
      </c>
    </row>
    <row r="7519" spans="1:23" x14ac:dyDescent="0.35">
      <c r="A7519" s="1">
        <v>7518</v>
      </c>
      <c r="B7519" s="1" t="s">
        <v>9895</v>
      </c>
      <c r="C7519" s="2">
        <v>43260</v>
      </c>
      <c r="D7519" s="2">
        <v>43266</v>
      </c>
      <c r="E7519" s="1" t="s">
        <v>33</v>
      </c>
      <c r="F7519" s="1" t="s">
        <v>202</v>
      </c>
      <c r="G7519" s="1" t="s">
        <v>203</v>
      </c>
      <c r="H7519" s="1" t="s">
        <v>23</v>
      </c>
      <c r="I7519" s="1" t="s">
        <v>1927</v>
      </c>
      <c r="J7519" s="1" t="s">
        <v>1768</v>
      </c>
      <c r="K7519" s="1" t="s">
        <v>1737</v>
      </c>
      <c r="L7519" s="1" t="s">
        <v>55</v>
      </c>
      <c r="M7519" s="1" t="s">
        <v>6259</v>
      </c>
      <c r="N7519" s="1" t="s">
        <v>25</v>
      </c>
      <c r="O7519" s="1" t="s">
        <v>27</v>
      </c>
      <c r="P7519" s="1" t="s">
        <v>6260</v>
      </c>
      <c r="Q7519" s="1">
        <v>264.30300000000005</v>
      </c>
      <c r="R7519" s="1">
        <v>3</v>
      </c>
      <c r="S7519" s="1">
        <v>0.1</v>
      </c>
      <c r="T7519" s="1">
        <v>49.922999999999988</v>
      </c>
      <c r="U7519">
        <v>2018</v>
      </c>
      <c r="V7519" s="14" t="str">
        <f t="shared" si="117"/>
        <v>06</v>
      </c>
      <c r="W7519" t="s">
        <v>11200</v>
      </c>
    </row>
    <row r="7520" spans="1:23" x14ac:dyDescent="0.35">
      <c r="A7520" s="1">
        <v>7519</v>
      </c>
      <c r="B7520" s="1" t="s">
        <v>9895</v>
      </c>
      <c r="C7520" s="2">
        <v>43260</v>
      </c>
      <c r="D7520" s="2">
        <v>43266</v>
      </c>
      <c r="E7520" s="1" t="s">
        <v>33</v>
      </c>
      <c r="F7520" s="1" t="s">
        <v>202</v>
      </c>
      <c r="G7520" s="1" t="s">
        <v>203</v>
      </c>
      <c r="H7520" s="1" t="s">
        <v>23</v>
      </c>
      <c r="I7520" s="1" t="s">
        <v>1927</v>
      </c>
      <c r="J7520" s="1" t="s">
        <v>1768</v>
      </c>
      <c r="K7520" s="1" t="s">
        <v>1737</v>
      </c>
      <c r="L7520" s="1" t="s">
        <v>55</v>
      </c>
      <c r="M7520" s="1" t="s">
        <v>8829</v>
      </c>
      <c r="N7520" s="1" t="s">
        <v>25</v>
      </c>
      <c r="O7520" s="1" t="s">
        <v>40</v>
      </c>
      <c r="P7520" s="1" t="s">
        <v>8830</v>
      </c>
      <c r="Q7520" s="1">
        <v>17.549999999999997</v>
      </c>
      <c r="R7520" s="1">
        <v>1</v>
      </c>
      <c r="S7520" s="1">
        <v>0</v>
      </c>
      <c r="T7520" s="1">
        <v>0.86999999999999988</v>
      </c>
      <c r="U7520">
        <v>2018</v>
      </c>
      <c r="V7520" s="14" t="str">
        <f t="shared" si="117"/>
        <v>06</v>
      </c>
      <c r="W7520" t="s">
        <v>11200</v>
      </c>
    </row>
    <row r="7521" spans="1:23" x14ac:dyDescent="0.35">
      <c r="A7521" s="1">
        <v>7520</v>
      </c>
      <c r="B7521" s="1" t="s">
        <v>9246</v>
      </c>
      <c r="C7521" s="2">
        <v>43321</v>
      </c>
      <c r="D7521" s="2">
        <v>43326</v>
      </c>
      <c r="E7521" s="1" t="s">
        <v>33</v>
      </c>
      <c r="F7521" s="1" t="s">
        <v>1088</v>
      </c>
      <c r="G7521" s="1" t="s">
        <v>1089</v>
      </c>
      <c r="H7521" s="1" t="s">
        <v>54</v>
      </c>
      <c r="I7521" s="1" t="s">
        <v>2405</v>
      </c>
      <c r="J7521" s="1" t="s">
        <v>1768</v>
      </c>
      <c r="K7521" s="1" t="s">
        <v>1737</v>
      </c>
      <c r="L7521" s="1" t="s">
        <v>55</v>
      </c>
      <c r="M7521" s="1" t="s">
        <v>5367</v>
      </c>
      <c r="N7521" s="1" t="s">
        <v>25</v>
      </c>
      <c r="O7521" s="1" t="s">
        <v>26</v>
      </c>
      <c r="P7521" s="1" t="s">
        <v>5368</v>
      </c>
      <c r="Q7521" s="1">
        <v>546.88499999999999</v>
      </c>
      <c r="R7521" s="1">
        <v>5</v>
      </c>
      <c r="S7521" s="1">
        <v>0.1</v>
      </c>
      <c r="T7521" s="1">
        <v>224.68500000000006</v>
      </c>
      <c r="U7521">
        <v>2018</v>
      </c>
      <c r="V7521" s="14" t="str">
        <f t="shared" si="117"/>
        <v>08</v>
      </c>
      <c r="W7521" t="s">
        <v>11194</v>
      </c>
    </row>
    <row r="7522" spans="1:23" x14ac:dyDescent="0.35">
      <c r="A7522" s="1">
        <v>7521</v>
      </c>
      <c r="B7522" s="1" t="s">
        <v>9896</v>
      </c>
      <c r="C7522" s="2">
        <v>43364</v>
      </c>
      <c r="D7522" s="2">
        <v>43371</v>
      </c>
      <c r="E7522" s="1" t="s">
        <v>33</v>
      </c>
      <c r="F7522" s="1" t="s">
        <v>1426</v>
      </c>
      <c r="G7522" s="1" t="s">
        <v>1427</v>
      </c>
      <c r="H7522" s="1" t="s">
        <v>23</v>
      </c>
      <c r="I7522" s="1" t="s">
        <v>2189</v>
      </c>
      <c r="J7522" s="1" t="s">
        <v>2189</v>
      </c>
      <c r="K7522" s="1" t="s">
        <v>1760</v>
      </c>
      <c r="L7522" s="1" t="s">
        <v>55</v>
      </c>
      <c r="M7522" s="1" t="s">
        <v>2890</v>
      </c>
      <c r="N7522" s="1" t="s">
        <v>31</v>
      </c>
      <c r="O7522" s="1" t="s">
        <v>41</v>
      </c>
      <c r="P7522" s="1" t="s">
        <v>2891</v>
      </c>
      <c r="Q7522" s="1">
        <v>134.78400000000002</v>
      </c>
      <c r="R7522" s="1">
        <v>3</v>
      </c>
      <c r="S7522" s="1">
        <v>0.1</v>
      </c>
      <c r="T7522" s="1">
        <v>34.433999999999997</v>
      </c>
      <c r="U7522">
        <v>2018</v>
      </c>
      <c r="V7522" s="14" t="str">
        <f t="shared" si="117"/>
        <v>09</v>
      </c>
      <c r="W7522" t="s">
        <v>11206</v>
      </c>
    </row>
    <row r="7523" spans="1:23" x14ac:dyDescent="0.35">
      <c r="A7523" s="1">
        <v>7522</v>
      </c>
      <c r="B7523" s="1" t="s">
        <v>9896</v>
      </c>
      <c r="C7523" s="2">
        <v>43364</v>
      </c>
      <c r="D7523" s="2">
        <v>43371</v>
      </c>
      <c r="E7523" s="1" t="s">
        <v>33</v>
      </c>
      <c r="F7523" s="1" t="s">
        <v>1426</v>
      </c>
      <c r="G7523" s="1" t="s">
        <v>1427</v>
      </c>
      <c r="H7523" s="1" t="s">
        <v>23</v>
      </c>
      <c r="I7523" s="1" t="s">
        <v>2189</v>
      </c>
      <c r="J7523" s="1" t="s">
        <v>2189</v>
      </c>
      <c r="K7523" s="1" t="s">
        <v>1760</v>
      </c>
      <c r="L7523" s="1" t="s">
        <v>55</v>
      </c>
      <c r="M7523" s="1" t="s">
        <v>8517</v>
      </c>
      <c r="N7523" s="1" t="s">
        <v>42</v>
      </c>
      <c r="O7523" s="1" t="s">
        <v>212</v>
      </c>
      <c r="P7523" s="1" t="s">
        <v>8518</v>
      </c>
      <c r="Q7523" s="1">
        <v>214.92000000000002</v>
      </c>
      <c r="R7523" s="1">
        <v>2</v>
      </c>
      <c r="S7523" s="1">
        <v>0.1</v>
      </c>
      <c r="T7523" s="1">
        <v>50.1</v>
      </c>
      <c r="U7523">
        <v>2018</v>
      </c>
      <c r="V7523" s="14" t="str">
        <f t="shared" si="117"/>
        <v>09</v>
      </c>
      <c r="W7523" t="s">
        <v>11206</v>
      </c>
    </row>
    <row r="7524" spans="1:23" x14ac:dyDescent="0.35">
      <c r="A7524" s="1">
        <v>7523</v>
      </c>
      <c r="B7524" s="1" t="s">
        <v>9896</v>
      </c>
      <c r="C7524" s="2">
        <v>43364</v>
      </c>
      <c r="D7524" s="2">
        <v>43371</v>
      </c>
      <c r="E7524" s="1" t="s">
        <v>33</v>
      </c>
      <c r="F7524" s="1" t="s">
        <v>1426</v>
      </c>
      <c r="G7524" s="1" t="s">
        <v>1427</v>
      </c>
      <c r="H7524" s="1" t="s">
        <v>23</v>
      </c>
      <c r="I7524" s="1" t="s">
        <v>2189</v>
      </c>
      <c r="J7524" s="1" t="s">
        <v>2189</v>
      </c>
      <c r="K7524" s="1" t="s">
        <v>1760</v>
      </c>
      <c r="L7524" s="1" t="s">
        <v>55</v>
      </c>
      <c r="M7524" s="1" t="s">
        <v>6259</v>
      </c>
      <c r="N7524" s="1" t="s">
        <v>25</v>
      </c>
      <c r="O7524" s="1" t="s">
        <v>27</v>
      </c>
      <c r="P7524" s="1" t="s">
        <v>6260</v>
      </c>
      <c r="Q7524" s="1">
        <v>313.24800000000005</v>
      </c>
      <c r="R7524" s="1">
        <v>4</v>
      </c>
      <c r="S7524" s="1">
        <v>0.2</v>
      </c>
      <c r="T7524" s="1">
        <v>27.407999999999987</v>
      </c>
      <c r="U7524">
        <v>2018</v>
      </c>
      <c r="V7524" s="14" t="str">
        <f t="shared" si="117"/>
        <v>09</v>
      </c>
      <c r="W7524" t="s">
        <v>11206</v>
      </c>
    </row>
    <row r="7525" spans="1:23" x14ac:dyDescent="0.35">
      <c r="A7525" s="1">
        <v>7524</v>
      </c>
      <c r="B7525" s="1" t="s">
        <v>9897</v>
      </c>
      <c r="C7525" s="2">
        <v>43513</v>
      </c>
      <c r="D7525" s="2">
        <v>43518</v>
      </c>
      <c r="E7525" s="1" t="s">
        <v>33</v>
      </c>
      <c r="F7525" s="1" t="s">
        <v>1124</v>
      </c>
      <c r="G7525" s="1" t="s">
        <v>1125</v>
      </c>
      <c r="H7525" s="1" t="s">
        <v>23</v>
      </c>
      <c r="I7525" s="1" t="s">
        <v>9898</v>
      </c>
      <c r="J7525" s="1" t="s">
        <v>2019</v>
      </c>
      <c r="K7525" s="1" t="s">
        <v>1737</v>
      </c>
      <c r="L7525" s="1" t="s">
        <v>55</v>
      </c>
      <c r="M7525" s="1" t="s">
        <v>7072</v>
      </c>
      <c r="N7525" s="1" t="s">
        <v>25</v>
      </c>
      <c r="O7525" s="1" t="s">
        <v>27</v>
      </c>
      <c r="P7525" s="1" t="s">
        <v>7073</v>
      </c>
      <c r="Q7525" s="1">
        <v>574.55999999999995</v>
      </c>
      <c r="R7525" s="1">
        <v>8</v>
      </c>
      <c r="S7525" s="1">
        <v>0.1</v>
      </c>
      <c r="T7525" s="1">
        <v>44.639999999999986</v>
      </c>
      <c r="U7525">
        <v>2019</v>
      </c>
      <c r="V7525" s="14" t="str">
        <f t="shared" si="117"/>
        <v>02</v>
      </c>
      <c r="W7525" t="s">
        <v>11196</v>
      </c>
    </row>
    <row r="7526" spans="1:23" x14ac:dyDescent="0.35">
      <c r="A7526" s="1">
        <v>7525</v>
      </c>
      <c r="B7526" s="1" t="s">
        <v>3873</v>
      </c>
      <c r="C7526" s="2">
        <v>43511</v>
      </c>
      <c r="D7526" s="2">
        <v>43516</v>
      </c>
      <c r="E7526" s="1" t="s">
        <v>33</v>
      </c>
      <c r="F7526" s="1" t="s">
        <v>1082</v>
      </c>
      <c r="G7526" s="1" t="s">
        <v>1083</v>
      </c>
      <c r="H7526" s="1" t="s">
        <v>23</v>
      </c>
      <c r="I7526" s="1" t="s">
        <v>8422</v>
      </c>
      <c r="J7526" s="1" t="s">
        <v>2065</v>
      </c>
      <c r="K7526" s="1" t="s">
        <v>1737</v>
      </c>
      <c r="L7526" s="1" t="s">
        <v>55</v>
      </c>
      <c r="M7526" s="1" t="s">
        <v>3257</v>
      </c>
      <c r="N7526" s="1" t="s">
        <v>31</v>
      </c>
      <c r="O7526" s="1" t="s">
        <v>48</v>
      </c>
      <c r="P7526" s="1" t="s">
        <v>3258</v>
      </c>
      <c r="Q7526" s="1">
        <v>82.949999999999989</v>
      </c>
      <c r="R7526" s="1">
        <v>5</v>
      </c>
      <c r="S7526" s="1">
        <v>0</v>
      </c>
      <c r="T7526" s="1">
        <v>38.1</v>
      </c>
      <c r="U7526">
        <v>2019</v>
      </c>
      <c r="V7526" s="14" t="str">
        <f t="shared" si="117"/>
        <v>02</v>
      </c>
      <c r="W7526" t="s">
        <v>11196</v>
      </c>
    </row>
    <row r="7527" spans="1:23" x14ac:dyDescent="0.35">
      <c r="A7527" s="1">
        <v>7526</v>
      </c>
      <c r="B7527" s="1" t="s">
        <v>8792</v>
      </c>
      <c r="C7527" s="2">
        <v>43637</v>
      </c>
      <c r="D7527" s="2">
        <v>43639</v>
      </c>
      <c r="E7527" s="1" t="s">
        <v>77</v>
      </c>
      <c r="F7527" s="1" t="s">
        <v>596</v>
      </c>
      <c r="G7527" s="1" t="s">
        <v>597</v>
      </c>
      <c r="H7527" s="1" t="s">
        <v>23</v>
      </c>
      <c r="I7527" s="1" t="s">
        <v>3780</v>
      </c>
      <c r="J7527" s="1" t="s">
        <v>2988</v>
      </c>
      <c r="K7527" s="1" t="s">
        <v>1737</v>
      </c>
      <c r="L7527" s="1" t="s">
        <v>55</v>
      </c>
      <c r="M7527" s="1" t="s">
        <v>2907</v>
      </c>
      <c r="N7527" s="1" t="s">
        <v>31</v>
      </c>
      <c r="O7527" s="1" t="s">
        <v>99</v>
      </c>
      <c r="P7527" s="1" t="s">
        <v>2908</v>
      </c>
      <c r="Q7527" s="1">
        <v>24.72</v>
      </c>
      <c r="R7527" s="1">
        <v>2</v>
      </c>
      <c r="S7527" s="1">
        <v>0</v>
      </c>
      <c r="T7527" s="1">
        <v>4.92</v>
      </c>
      <c r="U7527">
        <v>2019</v>
      </c>
      <c r="V7527" s="14" t="str">
        <f t="shared" si="117"/>
        <v>06</v>
      </c>
      <c r="W7527" t="s">
        <v>11200</v>
      </c>
    </row>
    <row r="7528" spans="1:23" x14ac:dyDescent="0.35">
      <c r="A7528" s="1">
        <v>7527</v>
      </c>
      <c r="B7528" s="1" t="s">
        <v>9435</v>
      </c>
      <c r="C7528" s="2">
        <v>43786</v>
      </c>
      <c r="D7528" s="2">
        <v>43793</v>
      </c>
      <c r="E7528" s="1" t="s">
        <v>33</v>
      </c>
      <c r="F7528" s="1" t="s">
        <v>666</v>
      </c>
      <c r="G7528" s="1" t="s">
        <v>667</v>
      </c>
      <c r="H7528" s="1" t="s">
        <v>30</v>
      </c>
      <c r="I7528" s="1" t="s">
        <v>9899</v>
      </c>
      <c r="J7528" s="1" t="s">
        <v>1768</v>
      </c>
      <c r="K7528" s="1" t="s">
        <v>1737</v>
      </c>
      <c r="L7528" s="1" t="s">
        <v>55</v>
      </c>
      <c r="M7528" s="1" t="s">
        <v>3135</v>
      </c>
      <c r="N7528" s="1" t="s">
        <v>25</v>
      </c>
      <c r="O7528" s="1" t="s">
        <v>27</v>
      </c>
      <c r="P7528" s="1" t="s">
        <v>3136</v>
      </c>
      <c r="Q7528" s="1">
        <v>618.30000000000007</v>
      </c>
      <c r="R7528" s="1">
        <v>5</v>
      </c>
      <c r="S7528" s="1">
        <v>0.1</v>
      </c>
      <c r="T7528" s="1">
        <v>178.49999999999997</v>
      </c>
      <c r="U7528">
        <v>2019</v>
      </c>
      <c r="V7528" s="14" t="str">
        <f t="shared" si="117"/>
        <v>11</v>
      </c>
      <c r="W7528" t="s">
        <v>11198</v>
      </c>
    </row>
    <row r="7529" spans="1:23" x14ac:dyDescent="0.35">
      <c r="A7529" s="1">
        <v>7528</v>
      </c>
      <c r="B7529" s="1" t="s">
        <v>9435</v>
      </c>
      <c r="C7529" s="2">
        <v>43786</v>
      </c>
      <c r="D7529" s="2">
        <v>43793</v>
      </c>
      <c r="E7529" s="1" t="s">
        <v>33</v>
      </c>
      <c r="F7529" s="1" t="s">
        <v>666</v>
      </c>
      <c r="G7529" s="1" t="s">
        <v>667</v>
      </c>
      <c r="H7529" s="1" t="s">
        <v>30</v>
      </c>
      <c r="I7529" s="1" t="s">
        <v>9899</v>
      </c>
      <c r="J7529" s="1" t="s">
        <v>1768</v>
      </c>
      <c r="K7529" s="1" t="s">
        <v>1737</v>
      </c>
      <c r="L7529" s="1" t="s">
        <v>55</v>
      </c>
      <c r="M7529" s="1" t="s">
        <v>4624</v>
      </c>
      <c r="N7529" s="1" t="s">
        <v>42</v>
      </c>
      <c r="O7529" s="1" t="s">
        <v>212</v>
      </c>
      <c r="P7529" s="1" t="s">
        <v>4625</v>
      </c>
      <c r="Q7529" s="1">
        <v>439.41600000000005</v>
      </c>
      <c r="R7529" s="1">
        <v>3</v>
      </c>
      <c r="S7529" s="1">
        <v>0.15</v>
      </c>
      <c r="T7529" s="1">
        <v>41.346000000000004</v>
      </c>
      <c r="U7529">
        <v>2019</v>
      </c>
      <c r="V7529" s="14" t="str">
        <f t="shared" si="117"/>
        <v>11</v>
      </c>
      <c r="W7529" t="s">
        <v>11198</v>
      </c>
    </row>
    <row r="7530" spans="1:23" x14ac:dyDescent="0.35">
      <c r="A7530" s="1">
        <v>7529</v>
      </c>
      <c r="B7530" s="1" t="s">
        <v>9900</v>
      </c>
      <c r="C7530" s="2">
        <v>43714</v>
      </c>
      <c r="D7530" s="2">
        <v>43719</v>
      </c>
      <c r="E7530" s="1" t="s">
        <v>33</v>
      </c>
      <c r="F7530" s="1" t="s">
        <v>1076</v>
      </c>
      <c r="G7530" s="1" t="s">
        <v>1077</v>
      </c>
      <c r="H7530" s="1" t="s">
        <v>23</v>
      </c>
      <c r="I7530" s="1" t="s">
        <v>1889</v>
      </c>
      <c r="J7530" s="1" t="s">
        <v>1889</v>
      </c>
      <c r="K7530" s="1" t="s">
        <v>1804</v>
      </c>
      <c r="L7530" s="1" t="s">
        <v>24</v>
      </c>
      <c r="M7530" s="1" t="s">
        <v>6196</v>
      </c>
      <c r="N7530" s="1" t="s">
        <v>31</v>
      </c>
      <c r="O7530" s="1" t="s">
        <v>74</v>
      </c>
      <c r="P7530" s="1" t="s">
        <v>6197</v>
      </c>
      <c r="Q7530" s="1">
        <v>40.019999999999996</v>
      </c>
      <c r="R7530" s="1">
        <v>2</v>
      </c>
      <c r="S7530" s="1">
        <v>0</v>
      </c>
      <c r="T7530" s="1">
        <v>9.9599999999999991</v>
      </c>
      <c r="U7530">
        <v>2019</v>
      </c>
      <c r="V7530" s="14" t="str">
        <f t="shared" si="117"/>
        <v>09</v>
      </c>
      <c r="W7530" t="s">
        <v>11206</v>
      </c>
    </row>
    <row r="7531" spans="1:23" x14ac:dyDescent="0.35">
      <c r="A7531" s="1">
        <v>7530</v>
      </c>
      <c r="B7531" s="1" t="s">
        <v>9900</v>
      </c>
      <c r="C7531" s="2">
        <v>43714</v>
      </c>
      <c r="D7531" s="2">
        <v>43719</v>
      </c>
      <c r="E7531" s="1" t="s">
        <v>33</v>
      </c>
      <c r="F7531" s="1" t="s">
        <v>1076</v>
      </c>
      <c r="G7531" s="1" t="s">
        <v>1077</v>
      </c>
      <c r="H7531" s="1" t="s">
        <v>23</v>
      </c>
      <c r="I7531" s="1" t="s">
        <v>1889</v>
      </c>
      <c r="J7531" s="1" t="s">
        <v>1889</v>
      </c>
      <c r="K7531" s="1" t="s">
        <v>1804</v>
      </c>
      <c r="L7531" s="1" t="s">
        <v>24</v>
      </c>
      <c r="M7531" s="1" t="s">
        <v>3579</v>
      </c>
      <c r="N7531" s="1" t="s">
        <v>31</v>
      </c>
      <c r="O7531" s="1" t="s">
        <v>41</v>
      </c>
      <c r="P7531" s="1" t="s">
        <v>3580</v>
      </c>
      <c r="Q7531" s="1">
        <v>76.800000000000011</v>
      </c>
      <c r="R7531" s="1">
        <v>4</v>
      </c>
      <c r="S7531" s="1">
        <v>0</v>
      </c>
      <c r="T7531" s="1">
        <v>17.64</v>
      </c>
      <c r="U7531">
        <v>2019</v>
      </c>
      <c r="V7531" s="14" t="str">
        <f t="shared" si="117"/>
        <v>09</v>
      </c>
      <c r="W7531" t="s">
        <v>11206</v>
      </c>
    </row>
    <row r="7532" spans="1:23" x14ac:dyDescent="0.35">
      <c r="A7532" s="1">
        <v>7531</v>
      </c>
      <c r="B7532" s="1" t="s">
        <v>9900</v>
      </c>
      <c r="C7532" s="2">
        <v>43714</v>
      </c>
      <c r="D7532" s="2">
        <v>43719</v>
      </c>
      <c r="E7532" s="1" t="s">
        <v>33</v>
      </c>
      <c r="F7532" s="1" t="s">
        <v>1076</v>
      </c>
      <c r="G7532" s="1" t="s">
        <v>1077</v>
      </c>
      <c r="H7532" s="1" t="s">
        <v>23</v>
      </c>
      <c r="I7532" s="1" t="s">
        <v>1889</v>
      </c>
      <c r="J7532" s="1" t="s">
        <v>1889</v>
      </c>
      <c r="K7532" s="1" t="s">
        <v>1804</v>
      </c>
      <c r="L7532" s="1" t="s">
        <v>24</v>
      </c>
      <c r="M7532" s="1" t="s">
        <v>3585</v>
      </c>
      <c r="N7532" s="1" t="s">
        <v>31</v>
      </c>
      <c r="O7532" s="1" t="s">
        <v>37</v>
      </c>
      <c r="P7532" s="1" t="s">
        <v>2103</v>
      </c>
      <c r="Q7532" s="1">
        <v>577.66499999999996</v>
      </c>
      <c r="R7532" s="1">
        <v>5</v>
      </c>
      <c r="S7532" s="1">
        <v>0.1</v>
      </c>
      <c r="T7532" s="1">
        <v>211.66500000000002</v>
      </c>
      <c r="U7532">
        <v>2019</v>
      </c>
      <c r="V7532" s="14" t="str">
        <f t="shared" si="117"/>
        <v>09</v>
      </c>
      <c r="W7532" t="s">
        <v>11206</v>
      </c>
    </row>
    <row r="7533" spans="1:23" x14ac:dyDescent="0.35">
      <c r="A7533" s="1">
        <v>7532</v>
      </c>
      <c r="B7533" s="1" t="s">
        <v>9901</v>
      </c>
      <c r="C7533" s="2">
        <v>43219</v>
      </c>
      <c r="D7533" s="2">
        <v>43220</v>
      </c>
      <c r="E7533" s="1" t="s">
        <v>77</v>
      </c>
      <c r="F7533" s="1" t="s">
        <v>430</v>
      </c>
      <c r="G7533" s="1" t="s">
        <v>431</v>
      </c>
      <c r="H7533" s="1" t="s">
        <v>23</v>
      </c>
      <c r="I7533" s="1" t="s">
        <v>2189</v>
      </c>
      <c r="J7533" s="1" t="s">
        <v>2189</v>
      </c>
      <c r="K7533" s="1" t="s">
        <v>1760</v>
      </c>
      <c r="L7533" s="1" t="s">
        <v>55</v>
      </c>
      <c r="M7533" s="1" t="s">
        <v>2015</v>
      </c>
      <c r="N7533" s="1" t="s">
        <v>31</v>
      </c>
      <c r="O7533" s="1" t="s">
        <v>44</v>
      </c>
      <c r="P7533" s="1" t="s">
        <v>2016</v>
      </c>
      <c r="Q7533" s="1">
        <v>30.105</v>
      </c>
      <c r="R7533" s="1">
        <v>5</v>
      </c>
      <c r="S7533" s="1">
        <v>0.1</v>
      </c>
      <c r="T7533" s="1">
        <v>5.2050000000000001</v>
      </c>
      <c r="U7533">
        <v>2018</v>
      </c>
      <c r="V7533" s="14" t="str">
        <f t="shared" si="117"/>
        <v>04</v>
      </c>
      <c r="W7533" t="s">
        <v>11210</v>
      </c>
    </row>
    <row r="7534" spans="1:23" x14ac:dyDescent="0.35">
      <c r="A7534" s="1">
        <v>7533</v>
      </c>
      <c r="B7534" s="1" t="s">
        <v>9902</v>
      </c>
      <c r="C7534" s="2">
        <v>43561</v>
      </c>
      <c r="D7534" s="2">
        <v>43563</v>
      </c>
      <c r="E7534" s="1" t="s">
        <v>77</v>
      </c>
      <c r="F7534" s="1" t="s">
        <v>244</v>
      </c>
      <c r="G7534" s="1" t="s">
        <v>245</v>
      </c>
      <c r="H7534" s="1" t="s">
        <v>23</v>
      </c>
      <c r="I7534" s="1" t="s">
        <v>2857</v>
      </c>
      <c r="J7534" s="1" t="s">
        <v>2065</v>
      </c>
      <c r="K7534" s="1" t="s">
        <v>1737</v>
      </c>
      <c r="L7534" s="1" t="s">
        <v>55</v>
      </c>
      <c r="M7534" s="1" t="s">
        <v>4463</v>
      </c>
      <c r="N7534" s="1" t="s">
        <v>42</v>
      </c>
      <c r="O7534" s="1" t="s">
        <v>344</v>
      </c>
      <c r="P7534" s="1" t="s">
        <v>4464</v>
      </c>
      <c r="Q7534" s="1">
        <v>327.98099999999999</v>
      </c>
      <c r="R7534" s="1">
        <v>2</v>
      </c>
      <c r="S7534" s="1">
        <v>0.15</v>
      </c>
      <c r="T7534" s="1">
        <v>34.701000000000001</v>
      </c>
      <c r="U7534">
        <v>2019</v>
      </c>
      <c r="V7534" s="14" t="str">
        <f t="shared" si="117"/>
        <v>04</v>
      </c>
      <c r="W7534" t="s">
        <v>11210</v>
      </c>
    </row>
    <row r="7535" spans="1:23" x14ac:dyDescent="0.35">
      <c r="A7535" s="1">
        <v>7534</v>
      </c>
      <c r="B7535" s="1" t="s">
        <v>9902</v>
      </c>
      <c r="C7535" s="2">
        <v>43561</v>
      </c>
      <c r="D7535" s="2">
        <v>43563</v>
      </c>
      <c r="E7535" s="1" t="s">
        <v>77</v>
      </c>
      <c r="F7535" s="1" t="s">
        <v>244</v>
      </c>
      <c r="G7535" s="1" t="s">
        <v>245</v>
      </c>
      <c r="H7535" s="1" t="s">
        <v>23</v>
      </c>
      <c r="I7535" s="1" t="s">
        <v>2857</v>
      </c>
      <c r="J7535" s="1" t="s">
        <v>2065</v>
      </c>
      <c r="K7535" s="1" t="s">
        <v>1737</v>
      </c>
      <c r="L7535" s="1" t="s">
        <v>55</v>
      </c>
      <c r="M7535" s="1" t="s">
        <v>1719</v>
      </c>
      <c r="N7535" s="1" t="s">
        <v>31</v>
      </c>
      <c r="O7535" s="1" t="s">
        <v>37</v>
      </c>
      <c r="P7535" s="1" t="s">
        <v>1720</v>
      </c>
      <c r="Q7535" s="1">
        <v>45.845999999999989</v>
      </c>
      <c r="R7535" s="1">
        <v>2</v>
      </c>
      <c r="S7535" s="1">
        <v>0.1</v>
      </c>
      <c r="T7535" s="1">
        <v>8.1060000000000016</v>
      </c>
      <c r="U7535">
        <v>2019</v>
      </c>
      <c r="V7535" s="14" t="str">
        <f t="shared" si="117"/>
        <v>04</v>
      </c>
      <c r="W7535" t="s">
        <v>11210</v>
      </c>
    </row>
    <row r="7536" spans="1:23" x14ac:dyDescent="0.35">
      <c r="A7536" s="1">
        <v>7535</v>
      </c>
      <c r="B7536" s="1" t="s">
        <v>9902</v>
      </c>
      <c r="C7536" s="2">
        <v>43561</v>
      </c>
      <c r="D7536" s="2">
        <v>43563</v>
      </c>
      <c r="E7536" s="1" t="s">
        <v>77</v>
      </c>
      <c r="F7536" s="1" t="s">
        <v>244</v>
      </c>
      <c r="G7536" s="1" t="s">
        <v>245</v>
      </c>
      <c r="H7536" s="1" t="s">
        <v>23</v>
      </c>
      <c r="I7536" s="1" t="s">
        <v>2857</v>
      </c>
      <c r="J7536" s="1" t="s">
        <v>2065</v>
      </c>
      <c r="K7536" s="1" t="s">
        <v>1737</v>
      </c>
      <c r="L7536" s="1" t="s">
        <v>55</v>
      </c>
      <c r="M7536" s="1" t="s">
        <v>4528</v>
      </c>
      <c r="N7536" s="1" t="s">
        <v>31</v>
      </c>
      <c r="O7536" s="1" t="s">
        <v>48</v>
      </c>
      <c r="P7536" s="1" t="s">
        <v>4529</v>
      </c>
      <c r="Q7536" s="1">
        <v>71.460000000000008</v>
      </c>
      <c r="R7536" s="1">
        <v>3</v>
      </c>
      <c r="S7536" s="1">
        <v>0</v>
      </c>
      <c r="T7536" s="1">
        <v>18.54</v>
      </c>
      <c r="U7536">
        <v>2019</v>
      </c>
      <c r="V7536" s="14" t="str">
        <f t="shared" si="117"/>
        <v>04</v>
      </c>
      <c r="W7536" t="s">
        <v>11210</v>
      </c>
    </row>
    <row r="7537" spans="1:23" x14ac:dyDescent="0.35">
      <c r="A7537" s="1">
        <v>7536</v>
      </c>
      <c r="B7537" s="1" t="s">
        <v>9902</v>
      </c>
      <c r="C7537" s="2">
        <v>43561</v>
      </c>
      <c r="D7537" s="2">
        <v>43563</v>
      </c>
      <c r="E7537" s="1" t="s">
        <v>77</v>
      </c>
      <c r="F7537" s="1" t="s">
        <v>244</v>
      </c>
      <c r="G7537" s="1" t="s">
        <v>245</v>
      </c>
      <c r="H7537" s="1" t="s">
        <v>23</v>
      </c>
      <c r="I7537" s="1" t="s">
        <v>2857</v>
      </c>
      <c r="J7537" s="1" t="s">
        <v>2065</v>
      </c>
      <c r="K7537" s="1" t="s">
        <v>1737</v>
      </c>
      <c r="L7537" s="1" t="s">
        <v>55</v>
      </c>
      <c r="M7537" s="1" t="s">
        <v>1746</v>
      </c>
      <c r="N7537" s="1" t="s">
        <v>31</v>
      </c>
      <c r="O7537" s="1" t="s">
        <v>37</v>
      </c>
      <c r="P7537" s="1" t="s">
        <v>1747</v>
      </c>
      <c r="Q7537" s="1">
        <v>110.48399999999999</v>
      </c>
      <c r="R7537" s="1">
        <v>4</v>
      </c>
      <c r="S7537" s="1">
        <v>0.1</v>
      </c>
      <c r="T7537" s="1">
        <v>-9.8759999999999994</v>
      </c>
      <c r="U7537">
        <v>2019</v>
      </c>
      <c r="V7537" s="14" t="str">
        <f t="shared" si="117"/>
        <v>04</v>
      </c>
      <c r="W7537" t="s">
        <v>11210</v>
      </c>
    </row>
    <row r="7538" spans="1:23" x14ac:dyDescent="0.35">
      <c r="A7538" s="1">
        <v>1471</v>
      </c>
      <c r="B7538" s="1" t="s">
        <v>9903</v>
      </c>
      <c r="C7538" s="2">
        <v>42701</v>
      </c>
      <c r="D7538" s="2">
        <v>42705</v>
      </c>
      <c r="E7538" s="1" t="s">
        <v>33</v>
      </c>
      <c r="F7538" s="1" t="s">
        <v>962</v>
      </c>
      <c r="G7538" s="1" t="s">
        <v>963</v>
      </c>
      <c r="H7538" s="1" t="s">
        <v>23</v>
      </c>
      <c r="I7538" s="1" t="s">
        <v>9904</v>
      </c>
      <c r="J7538" s="1" t="s">
        <v>1759</v>
      </c>
      <c r="K7538" s="1" t="s">
        <v>1760</v>
      </c>
      <c r="L7538" s="1" t="s">
        <v>55</v>
      </c>
      <c r="M7538" s="1" t="s">
        <v>4858</v>
      </c>
      <c r="N7538" s="1" t="s">
        <v>31</v>
      </c>
      <c r="O7538" s="1" t="s">
        <v>45</v>
      </c>
      <c r="P7538" s="1" t="s">
        <v>4859</v>
      </c>
      <c r="Q7538" s="1">
        <v>2039.796</v>
      </c>
      <c r="R7538" s="1">
        <v>4</v>
      </c>
      <c r="S7538" s="1">
        <v>0.1</v>
      </c>
      <c r="T7538" s="1">
        <v>-113.364</v>
      </c>
      <c r="U7538">
        <v>2016</v>
      </c>
      <c r="V7538" s="14" t="str">
        <f t="shared" si="117"/>
        <v>11</v>
      </c>
      <c r="W7538" t="s">
        <v>11198</v>
      </c>
    </row>
    <row r="7539" spans="1:23" x14ac:dyDescent="0.35">
      <c r="A7539" s="1">
        <v>7538</v>
      </c>
      <c r="B7539" s="1" t="s">
        <v>9905</v>
      </c>
      <c r="C7539" s="2">
        <v>43366</v>
      </c>
      <c r="D7539" s="2">
        <v>43371</v>
      </c>
      <c r="E7539" s="1" t="s">
        <v>33</v>
      </c>
      <c r="F7539" s="1" t="s">
        <v>785</v>
      </c>
      <c r="G7539" s="1" t="s">
        <v>786</v>
      </c>
      <c r="H7539" s="1" t="s">
        <v>30</v>
      </c>
      <c r="I7539" s="1" t="s">
        <v>1776</v>
      </c>
      <c r="J7539" s="1" t="s">
        <v>1777</v>
      </c>
      <c r="K7539" s="1" t="s">
        <v>1778</v>
      </c>
      <c r="L7539" s="1" t="s">
        <v>24</v>
      </c>
      <c r="M7539" s="1" t="s">
        <v>2774</v>
      </c>
      <c r="N7539" s="1" t="s">
        <v>31</v>
      </c>
      <c r="O7539" s="1" t="s">
        <v>32</v>
      </c>
      <c r="P7539" s="1" t="s">
        <v>2775</v>
      </c>
      <c r="Q7539" s="1">
        <v>26.879999999999995</v>
      </c>
      <c r="R7539" s="1">
        <v>2</v>
      </c>
      <c r="S7539" s="1">
        <v>0</v>
      </c>
      <c r="T7539" s="1">
        <v>4.5600000000000005</v>
      </c>
      <c r="U7539">
        <v>2018</v>
      </c>
      <c r="V7539" s="14" t="str">
        <f t="shared" si="117"/>
        <v>09</v>
      </c>
      <c r="W7539" t="s">
        <v>11206</v>
      </c>
    </row>
    <row r="7540" spans="1:23" x14ac:dyDescent="0.35">
      <c r="A7540" s="1">
        <v>7539</v>
      </c>
      <c r="B7540" s="1" t="s">
        <v>9906</v>
      </c>
      <c r="C7540" s="2">
        <v>42690</v>
      </c>
      <c r="D7540" s="2">
        <v>42693</v>
      </c>
      <c r="E7540" s="1" t="s">
        <v>77</v>
      </c>
      <c r="F7540" s="1" t="s">
        <v>95</v>
      </c>
      <c r="G7540" s="1" t="s">
        <v>96</v>
      </c>
      <c r="H7540" s="1" t="s">
        <v>23</v>
      </c>
      <c r="I7540" s="1" t="s">
        <v>8208</v>
      </c>
      <c r="J7540" s="1" t="s">
        <v>2210</v>
      </c>
      <c r="K7540" s="1" t="s">
        <v>1737</v>
      </c>
      <c r="L7540" s="1" t="s">
        <v>55</v>
      </c>
      <c r="M7540" s="1" t="s">
        <v>3387</v>
      </c>
      <c r="N7540" s="1" t="s">
        <v>31</v>
      </c>
      <c r="O7540" s="1" t="s">
        <v>41</v>
      </c>
      <c r="P7540" s="1" t="s">
        <v>3388</v>
      </c>
      <c r="Q7540" s="1">
        <v>164.88</v>
      </c>
      <c r="R7540" s="1">
        <v>3</v>
      </c>
      <c r="S7540" s="1">
        <v>0</v>
      </c>
      <c r="T7540" s="1">
        <v>57.69</v>
      </c>
      <c r="U7540">
        <v>2016</v>
      </c>
      <c r="V7540" s="14" t="str">
        <f t="shared" si="117"/>
        <v>11</v>
      </c>
      <c r="W7540" t="s">
        <v>11198</v>
      </c>
    </row>
    <row r="7541" spans="1:23" x14ac:dyDescent="0.35">
      <c r="A7541" s="1">
        <v>7540</v>
      </c>
      <c r="B7541" s="1" t="s">
        <v>9906</v>
      </c>
      <c r="C7541" s="2">
        <v>42690</v>
      </c>
      <c r="D7541" s="2">
        <v>42693</v>
      </c>
      <c r="E7541" s="1" t="s">
        <v>77</v>
      </c>
      <c r="F7541" s="1" t="s">
        <v>95</v>
      </c>
      <c r="G7541" s="1" t="s">
        <v>96</v>
      </c>
      <c r="H7541" s="1" t="s">
        <v>23</v>
      </c>
      <c r="I7541" s="1" t="s">
        <v>8208</v>
      </c>
      <c r="J7541" s="1" t="s">
        <v>2210</v>
      </c>
      <c r="K7541" s="1" t="s">
        <v>1737</v>
      </c>
      <c r="L7541" s="1" t="s">
        <v>55</v>
      </c>
      <c r="M7541" s="1" t="s">
        <v>2586</v>
      </c>
      <c r="N7541" s="1" t="s">
        <v>31</v>
      </c>
      <c r="O7541" s="1" t="s">
        <v>44</v>
      </c>
      <c r="P7541" s="1" t="s">
        <v>2587</v>
      </c>
      <c r="Q7541" s="1">
        <v>146.88</v>
      </c>
      <c r="R7541" s="1">
        <v>3</v>
      </c>
      <c r="S7541" s="1">
        <v>0</v>
      </c>
      <c r="T7541" s="1">
        <v>52.83</v>
      </c>
      <c r="U7541">
        <v>2016</v>
      </c>
      <c r="V7541" s="14" t="str">
        <f t="shared" si="117"/>
        <v>11</v>
      </c>
      <c r="W7541" t="s">
        <v>11198</v>
      </c>
    </row>
    <row r="7542" spans="1:23" x14ac:dyDescent="0.35">
      <c r="A7542" s="1">
        <v>3634</v>
      </c>
      <c r="B7542" s="1" t="s">
        <v>9907</v>
      </c>
      <c r="C7542" s="2">
        <v>42678</v>
      </c>
      <c r="D7542" s="2">
        <v>42680</v>
      </c>
      <c r="E7542" s="1" t="s">
        <v>77</v>
      </c>
      <c r="F7542" s="1" t="s">
        <v>1370</v>
      </c>
      <c r="G7542" s="1" t="s">
        <v>1371</v>
      </c>
      <c r="H7542" s="1" t="s">
        <v>30</v>
      </c>
      <c r="I7542" s="1" t="s">
        <v>9904</v>
      </c>
      <c r="J7542" s="1" t="s">
        <v>1759</v>
      </c>
      <c r="K7542" s="1" t="s">
        <v>1760</v>
      </c>
      <c r="L7542" s="1" t="s">
        <v>55</v>
      </c>
      <c r="M7542" s="1" t="s">
        <v>2488</v>
      </c>
      <c r="N7542" s="1" t="s">
        <v>31</v>
      </c>
      <c r="O7542" s="1" t="s">
        <v>41</v>
      </c>
      <c r="P7542" s="1" t="s">
        <v>2489</v>
      </c>
      <c r="Q7542" s="1">
        <v>29.099999999999998</v>
      </c>
      <c r="R7542" s="1">
        <v>2</v>
      </c>
      <c r="S7542" s="1">
        <v>0</v>
      </c>
      <c r="T7542" s="1">
        <v>6.36</v>
      </c>
      <c r="U7542">
        <v>2016</v>
      </c>
      <c r="V7542" s="14" t="str">
        <f t="shared" si="117"/>
        <v>11</v>
      </c>
      <c r="W7542" t="s">
        <v>11198</v>
      </c>
    </row>
    <row r="7543" spans="1:23" x14ac:dyDescent="0.35">
      <c r="A7543" s="1">
        <v>7542</v>
      </c>
      <c r="B7543" s="1" t="s">
        <v>9064</v>
      </c>
      <c r="C7543" s="2">
        <v>43609</v>
      </c>
      <c r="D7543" s="2">
        <v>43613</v>
      </c>
      <c r="E7543" s="1" t="s">
        <v>33</v>
      </c>
      <c r="F7543" s="1" t="s">
        <v>6357</v>
      </c>
      <c r="G7543" s="1" t="s">
        <v>6358</v>
      </c>
      <c r="H7543" s="1" t="s">
        <v>30</v>
      </c>
      <c r="I7543" s="1" t="s">
        <v>5310</v>
      </c>
      <c r="J7543" s="1" t="s">
        <v>1710</v>
      </c>
      <c r="K7543" s="1" t="s">
        <v>1711</v>
      </c>
      <c r="L7543" s="1" t="s">
        <v>1712</v>
      </c>
      <c r="M7543" s="1" t="s">
        <v>2267</v>
      </c>
      <c r="N7543" s="1" t="s">
        <v>31</v>
      </c>
      <c r="O7543" s="1" t="s">
        <v>37</v>
      </c>
      <c r="P7543" s="1" t="s">
        <v>2268</v>
      </c>
      <c r="Q7543" s="1">
        <v>273.44999999999993</v>
      </c>
      <c r="R7543" s="1">
        <v>5</v>
      </c>
      <c r="S7543" s="1">
        <v>0</v>
      </c>
      <c r="T7543" s="1">
        <v>27.3</v>
      </c>
      <c r="U7543">
        <v>2019</v>
      </c>
      <c r="V7543" s="14" t="str">
        <f t="shared" si="117"/>
        <v>05</v>
      </c>
      <c r="W7543" t="s">
        <v>11201</v>
      </c>
    </row>
    <row r="7544" spans="1:23" x14ac:dyDescent="0.35">
      <c r="A7544" s="1">
        <v>7543</v>
      </c>
      <c r="B7544" s="1" t="s">
        <v>9064</v>
      </c>
      <c r="C7544" s="2">
        <v>43609</v>
      </c>
      <c r="D7544" s="2">
        <v>43613</v>
      </c>
      <c r="E7544" s="1" t="s">
        <v>33</v>
      </c>
      <c r="F7544" s="1" t="s">
        <v>6357</v>
      </c>
      <c r="G7544" s="1" t="s">
        <v>6358</v>
      </c>
      <c r="H7544" s="1" t="s">
        <v>30</v>
      </c>
      <c r="I7544" s="1" t="s">
        <v>5310</v>
      </c>
      <c r="J7544" s="1" t="s">
        <v>1710</v>
      </c>
      <c r="K7544" s="1" t="s">
        <v>1711</v>
      </c>
      <c r="L7544" s="1" t="s">
        <v>1712</v>
      </c>
      <c r="M7544" s="1" t="s">
        <v>4034</v>
      </c>
      <c r="N7544" s="1" t="s">
        <v>31</v>
      </c>
      <c r="O7544" s="1" t="s">
        <v>37</v>
      </c>
      <c r="P7544" s="1" t="s">
        <v>4035</v>
      </c>
      <c r="Q7544" s="1">
        <v>67.92</v>
      </c>
      <c r="R7544" s="1">
        <v>4</v>
      </c>
      <c r="S7544" s="1">
        <v>0</v>
      </c>
      <c r="T7544" s="1">
        <v>31.92</v>
      </c>
      <c r="U7544">
        <v>2019</v>
      </c>
      <c r="V7544" s="14" t="str">
        <f t="shared" si="117"/>
        <v>05</v>
      </c>
      <c r="W7544" t="s">
        <v>11201</v>
      </c>
    </row>
    <row r="7545" spans="1:23" x14ac:dyDescent="0.35">
      <c r="A7545" s="1">
        <v>7544</v>
      </c>
      <c r="B7545" s="1" t="s">
        <v>9064</v>
      </c>
      <c r="C7545" s="2">
        <v>43609</v>
      </c>
      <c r="D7545" s="2">
        <v>43613</v>
      </c>
      <c r="E7545" s="1" t="s">
        <v>33</v>
      </c>
      <c r="F7545" s="1" t="s">
        <v>6357</v>
      </c>
      <c r="G7545" s="1" t="s">
        <v>6358</v>
      </c>
      <c r="H7545" s="1" t="s">
        <v>30</v>
      </c>
      <c r="I7545" s="1" t="s">
        <v>5310</v>
      </c>
      <c r="J7545" s="1" t="s">
        <v>1710</v>
      </c>
      <c r="K7545" s="1" t="s">
        <v>1711</v>
      </c>
      <c r="L7545" s="1" t="s">
        <v>1712</v>
      </c>
      <c r="M7545" s="1" t="s">
        <v>6158</v>
      </c>
      <c r="N7545" s="1" t="s">
        <v>42</v>
      </c>
      <c r="O7545" s="1" t="s">
        <v>212</v>
      </c>
      <c r="P7545" s="1" t="s">
        <v>6159</v>
      </c>
      <c r="Q7545" s="1">
        <v>841.80000000000007</v>
      </c>
      <c r="R7545" s="1">
        <v>5</v>
      </c>
      <c r="S7545" s="1">
        <v>0</v>
      </c>
      <c r="T7545" s="1">
        <v>227.25</v>
      </c>
      <c r="U7545">
        <v>2019</v>
      </c>
      <c r="V7545" s="14" t="str">
        <f t="shared" si="117"/>
        <v>05</v>
      </c>
      <c r="W7545" t="s">
        <v>11201</v>
      </c>
    </row>
    <row r="7546" spans="1:23" x14ac:dyDescent="0.35">
      <c r="A7546" s="1">
        <v>7545</v>
      </c>
      <c r="B7546" s="1" t="s">
        <v>9908</v>
      </c>
      <c r="C7546" s="2">
        <v>43059</v>
      </c>
      <c r="D7546" s="2">
        <v>43063</v>
      </c>
      <c r="E7546" s="1" t="s">
        <v>33</v>
      </c>
      <c r="F7546" s="1" t="s">
        <v>1660</v>
      </c>
      <c r="G7546" s="1" t="s">
        <v>1661</v>
      </c>
      <c r="H7546" s="1" t="s">
        <v>54</v>
      </c>
      <c r="I7546" s="1" t="s">
        <v>2536</v>
      </c>
      <c r="J7546" s="1" t="s">
        <v>1967</v>
      </c>
      <c r="K7546" s="1" t="s">
        <v>1760</v>
      </c>
      <c r="L7546" s="1" t="s">
        <v>55</v>
      </c>
      <c r="M7546" s="1" t="s">
        <v>1980</v>
      </c>
      <c r="N7546" s="1" t="s">
        <v>42</v>
      </c>
      <c r="O7546" s="1" t="s">
        <v>344</v>
      </c>
      <c r="P7546" s="1" t="s">
        <v>1981</v>
      </c>
      <c r="Q7546" s="1">
        <v>636.06000000000006</v>
      </c>
      <c r="R7546" s="1">
        <v>2</v>
      </c>
      <c r="S7546" s="1">
        <v>0</v>
      </c>
      <c r="T7546" s="1">
        <v>146.28</v>
      </c>
      <c r="U7546">
        <v>2017</v>
      </c>
      <c r="V7546" s="14" t="str">
        <f t="shared" si="117"/>
        <v>11</v>
      </c>
      <c r="W7546" t="s">
        <v>11198</v>
      </c>
    </row>
    <row r="7547" spans="1:23" x14ac:dyDescent="0.35">
      <c r="A7547" s="1">
        <v>7546</v>
      </c>
      <c r="B7547" s="1" t="s">
        <v>9908</v>
      </c>
      <c r="C7547" s="2">
        <v>43059</v>
      </c>
      <c r="D7547" s="2">
        <v>43063</v>
      </c>
      <c r="E7547" s="1" t="s">
        <v>33</v>
      </c>
      <c r="F7547" s="1" t="s">
        <v>1660</v>
      </c>
      <c r="G7547" s="1" t="s">
        <v>1661</v>
      </c>
      <c r="H7547" s="1" t="s">
        <v>54</v>
      </c>
      <c r="I7547" s="1" t="s">
        <v>2536</v>
      </c>
      <c r="J7547" s="1" t="s">
        <v>1967</v>
      </c>
      <c r="K7547" s="1" t="s">
        <v>1760</v>
      </c>
      <c r="L7547" s="1" t="s">
        <v>55</v>
      </c>
      <c r="M7547" s="1" t="s">
        <v>1098</v>
      </c>
      <c r="N7547" s="1" t="s">
        <v>31</v>
      </c>
      <c r="O7547" s="1" t="s">
        <v>41</v>
      </c>
      <c r="P7547" s="1" t="s">
        <v>2140</v>
      </c>
      <c r="Q7547" s="1">
        <v>26.46</v>
      </c>
      <c r="R7547" s="1">
        <v>2</v>
      </c>
      <c r="S7547" s="1">
        <v>0</v>
      </c>
      <c r="T7547" s="1">
        <v>8.4599999999999991</v>
      </c>
      <c r="U7547">
        <v>2017</v>
      </c>
      <c r="V7547" s="14" t="str">
        <f t="shared" si="117"/>
        <v>11</v>
      </c>
      <c r="W7547" t="s">
        <v>11198</v>
      </c>
    </row>
    <row r="7548" spans="1:23" x14ac:dyDescent="0.35">
      <c r="A7548" s="1">
        <v>7547</v>
      </c>
      <c r="B7548" s="1" t="s">
        <v>9908</v>
      </c>
      <c r="C7548" s="2">
        <v>43059</v>
      </c>
      <c r="D7548" s="2">
        <v>43063</v>
      </c>
      <c r="E7548" s="1" t="s">
        <v>33</v>
      </c>
      <c r="F7548" s="1" t="s">
        <v>1660</v>
      </c>
      <c r="G7548" s="1" t="s">
        <v>1661</v>
      </c>
      <c r="H7548" s="1" t="s">
        <v>54</v>
      </c>
      <c r="I7548" s="1" t="s">
        <v>2536</v>
      </c>
      <c r="J7548" s="1" t="s">
        <v>1967</v>
      </c>
      <c r="K7548" s="1" t="s">
        <v>1760</v>
      </c>
      <c r="L7548" s="1" t="s">
        <v>55</v>
      </c>
      <c r="M7548" s="1" t="s">
        <v>6817</v>
      </c>
      <c r="N7548" s="1" t="s">
        <v>31</v>
      </c>
      <c r="O7548" s="1" t="s">
        <v>99</v>
      </c>
      <c r="P7548" s="1" t="s">
        <v>6818</v>
      </c>
      <c r="Q7548" s="1">
        <v>14.91</v>
      </c>
      <c r="R7548" s="1">
        <v>1</v>
      </c>
      <c r="S7548" s="1">
        <v>0</v>
      </c>
      <c r="T7548" s="1">
        <v>3.12</v>
      </c>
      <c r="U7548">
        <v>2017</v>
      </c>
      <c r="V7548" s="14" t="str">
        <f t="shared" si="117"/>
        <v>11</v>
      </c>
      <c r="W7548" t="s">
        <v>11198</v>
      </c>
    </row>
    <row r="7549" spans="1:23" x14ac:dyDescent="0.35">
      <c r="A7549" s="1">
        <v>7548</v>
      </c>
      <c r="B7549" s="1" t="s">
        <v>9908</v>
      </c>
      <c r="C7549" s="2">
        <v>43059</v>
      </c>
      <c r="D7549" s="2">
        <v>43063</v>
      </c>
      <c r="E7549" s="1" t="s">
        <v>33</v>
      </c>
      <c r="F7549" s="1" t="s">
        <v>1660</v>
      </c>
      <c r="G7549" s="1" t="s">
        <v>1661</v>
      </c>
      <c r="H7549" s="1" t="s">
        <v>54</v>
      </c>
      <c r="I7549" s="1" t="s">
        <v>2536</v>
      </c>
      <c r="J7549" s="1" t="s">
        <v>1967</v>
      </c>
      <c r="K7549" s="1" t="s">
        <v>1760</v>
      </c>
      <c r="L7549" s="1" t="s">
        <v>55</v>
      </c>
      <c r="M7549" s="1" t="s">
        <v>5557</v>
      </c>
      <c r="N7549" s="1" t="s">
        <v>42</v>
      </c>
      <c r="O7549" s="1" t="s">
        <v>70</v>
      </c>
      <c r="P7549" s="1" t="s">
        <v>5558</v>
      </c>
      <c r="Q7549" s="1">
        <v>348.92999999999995</v>
      </c>
      <c r="R7549" s="1">
        <v>3</v>
      </c>
      <c r="S7549" s="1">
        <v>0</v>
      </c>
      <c r="T7549" s="1">
        <v>104.67</v>
      </c>
      <c r="U7549">
        <v>2017</v>
      </c>
      <c r="V7549" s="14" t="str">
        <f t="shared" si="117"/>
        <v>11</v>
      </c>
      <c r="W7549" t="s">
        <v>11198</v>
      </c>
    </row>
    <row r="7550" spans="1:23" x14ac:dyDescent="0.35">
      <c r="A7550" s="1">
        <v>7549</v>
      </c>
      <c r="B7550" s="1" t="s">
        <v>9909</v>
      </c>
      <c r="C7550" s="2">
        <v>43271</v>
      </c>
      <c r="D7550" s="2">
        <v>43278</v>
      </c>
      <c r="E7550" s="1" t="s">
        <v>33</v>
      </c>
      <c r="F7550" s="1" t="s">
        <v>1340</v>
      </c>
      <c r="G7550" s="1" t="s">
        <v>1341</v>
      </c>
      <c r="H7550" s="1" t="s">
        <v>23</v>
      </c>
      <c r="I7550" s="1" t="s">
        <v>263</v>
      </c>
      <c r="J7550" s="1" t="s">
        <v>263</v>
      </c>
      <c r="K7550" s="1" t="s">
        <v>2175</v>
      </c>
      <c r="L7550" s="1" t="s">
        <v>1712</v>
      </c>
      <c r="M7550" s="1" t="s">
        <v>1810</v>
      </c>
      <c r="N7550" s="1" t="s">
        <v>31</v>
      </c>
      <c r="O7550" s="1" t="s">
        <v>48</v>
      </c>
      <c r="P7550" s="1" t="s">
        <v>1811</v>
      </c>
      <c r="Q7550" s="1">
        <v>13.98</v>
      </c>
      <c r="R7550" s="1">
        <v>1</v>
      </c>
      <c r="S7550" s="1">
        <v>0.5</v>
      </c>
      <c r="T7550" s="1">
        <v>-9.81</v>
      </c>
      <c r="U7550">
        <v>2018</v>
      </c>
      <c r="V7550" s="14" t="str">
        <f t="shared" si="117"/>
        <v>06</v>
      </c>
      <c r="W7550" t="s">
        <v>11200</v>
      </c>
    </row>
    <row r="7551" spans="1:23" x14ac:dyDescent="0.35">
      <c r="A7551" s="1">
        <v>7550</v>
      </c>
      <c r="B7551" s="1" t="s">
        <v>9909</v>
      </c>
      <c r="C7551" s="2">
        <v>43271</v>
      </c>
      <c r="D7551" s="2">
        <v>43278</v>
      </c>
      <c r="E7551" s="1" t="s">
        <v>33</v>
      </c>
      <c r="F7551" s="1" t="s">
        <v>1340</v>
      </c>
      <c r="G7551" s="1" t="s">
        <v>1341</v>
      </c>
      <c r="H7551" s="1" t="s">
        <v>23</v>
      </c>
      <c r="I7551" s="1" t="s">
        <v>263</v>
      </c>
      <c r="J7551" s="1" t="s">
        <v>263</v>
      </c>
      <c r="K7551" s="1" t="s">
        <v>2175</v>
      </c>
      <c r="L7551" s="1" t="s">
        <v>1712</v>
      </c>
      <c r="M7551" s="1" t="s">
        <v>987</v>
      </c>
      <c r="N7551" s="1" t="s">
        <v>31</v>
      </c>
      <c r="O7551" s="1" t="s">
        <v>44</v>
      </c>
      <c r="P7551" s="1" t="s">
        <v>3948</v>
      </c>
      <c r="Q7551" s="1">
        <v>7.26</v>
      </c>
      <c r="R7551" s="1">
        <v>2</v>
      </c>
      <c r="S7551" s="1">
        <v>0.5</v>
      </c>
      <c r="T7551" s="1">
        <v>-2.2199999999999998</v>
      </c>
      <c r="U7551">
        <v>2018</v>
      </c>
      <c r="V7551" s="14" t="str">
        <f t="shared" si="117"/>
        <v>06</v>
      </c>
      <c r="W7551" t="s">
        <v>11200</v>
      </c>
    </row>
    <row r="7552" spans="1:23" x14ac:dyDescent="0.35">
      <c r="A7552" s="1">
        <v>7551</v>
      </c>
      <c r="B7552" s="1" t="s">
        <v>9909</v>
      </c>
      <c r="C7552" s="2">
        <v>43271</v>
      </c>
      <c r="D7552" s="2">
        <v>43278</v>
      </c>
      <c r="E7552" s="1" t="s">
        <v>33</v>
      </c>
      <c r="F7552" s="1" t="s">
        <v>1340</v>
      </c>
      <c r="G7552" s="1" t="s">
        <v>1341</v>
      </c>
      <c r="H7552" s="1" t="s">
        <v>23</v>
      </c>
      <c r="I7552" s="1" t="s">
        <v>263</v>
      </c>
      <c r="J7552" s="1" t="s">
        <v>263</v>
      </c>
      <c r="K7552" s="1" t="s">
        <v>2175</v>
      </c>
      <c r="L7552" s="1" t="s">
        <v>1712</v>
      </c>
      <c r="M7552" s="1" t="s">
        <v>2156</v>
      </c>
      <c r="N7552" s="1" t="s">
        <v>31</v>
      </c>
      <c r="O7552" s="1" t="s">
        <v>44</v>
      </c>
      <c r="P7552" s="1" t="s">
        <v>2157</v>
      </c>
      <c r="Q7552" s="1">
        <v>49.44</v>
      </c>
      <c r="R7552" s="1">
        <v>8</v>
      </c>
      <c r="S7552" s="1">
        <v>0.5</v>
      </c>
      <c r="T7552" s="1">
        <v>-39.599999999999994</v>
      </c>
      <c r="U7552">
        <v>2018</v>
      </c>
      <c r="V7552" s="14" t="str">
        <f t="shared" si="117"/>
        <v>06</v>
      </c>
      <c r="W7552" t="s">
        <v>11200</v>
      </c>
    </row>
    <row r="7553" spans="1:23" x14ac:dyDescent="0.35">
      <c r="A7553" s="1">
        <v>7552</v>
      </c>
      <c r="B7553" s="1" t="s">
        <v>9910</v>
      </c>
      <c r="C7553" s="2">
        <v>43082</v>
      </c>
      <c r="D7553" s="2">
        <v>43084</v>
      </c>
      <c r="E7553" s="1" t="s">
        <v>77</v>
      </c>
      <c r="F7553" s="1" t="s">
        <v>602</v>
      </c>
      <c r="G7553" s="1" t="s">
        <v>603</v>
      </c>
      <c r="H7553" s="1" t="s">
        <v>30</v>
      </c>
      <c r="I7553" s="1" t="s">
        <v>2272</v>
      </c>
      <c r="J7553" s="1" t="s">
        <v>2065</v>
      </c>
      <c r="K7553" s="1" t="s">
        <v>1737</v>
      </c>
      <c r="L7553" s="1" t="s">
        <v>55</v>
      </c>
      <c r="M7553" s="1" t="s">
        <v>4615</v>
      </c>
      <c r="N7553" s="1" t="s">
        <v>31</v>
      </c>
      <c r="O7553" s="1" t="s">
        <v>32</v>
      </c>
      <c r="P7553" s="1" t="s">
        <v>4616</v>
      </c>
      <c r="Q7553" s="1">
        <v>28.08</v>
      </c>
      <c r="R7553" s="1">
        <v>3</v>
      </c>
      <c r="S7553" s="1">
        <v>0</v>
      </c>
      <c r="T7553" s="1">
        <v>0</v>
      </c>
      <c r="U7553">
        <v>2017</v>
      </c>
      <c r="V7553" s="14" t="str">
        <f t="shared" si="117"/>
        <v>12</v>
      </c>
      <c r="W7553" t="s">
        <v>11199</v>
      </c>
    </row>
    <row r="7554" spans="1:23" x14ac:dyDescent="0.35">
      <c r="A7554" s="1">
        <v>7553</v>
      </c>
      <c r="B7554" s="1" t="s">
        <v>9910</v>
      </c>
      <c r="C7554" s="2">
        <v>43082</v>
      </c>
      <c r="D7554" s="2">
        <v>43084</v>
      </c>
      <c r="E7554" s="1" t="s">
        <v>77</v>
      </c>
      <c r="F7554" s="1" t="s">
        <v>602</v>
      </c>
      <c r="G7554" s="1" t="s">
        <v>603</v>
      </c>
      <c r="H7554" s="1" t="s">
        <v>30</v>
      </c>
      <c r="I7554" s="1" t="s">
        <v>2272</v>
      </c>
      <c r="J7554" s="1" t="s">
        <v>2065</v>
      </c>
      <c r="K7554" s="1" t="s">
        <v>1737</v>
      </c>
      <c r="L7554" s="1" t="s">
        <v>55</v>
      </c>
      <c r="M7554" s="1" t="s">
        <v>5343</v>
      </c>
      <c r="N7554" s="1" t="s">
        <v>31</v>
      </c>
      <c r="O7554" s="1" t="s">
        <v>99</v>
      </c>
      <c r="P7554" s="1" t="s">
        <v>5344</v>
      </c>
      <c r="Q7554" s="1">
        <v>57.300000000000004</v>
      </c>
      <c r="R7554" s="1">
        <v>5</v>
      </c>
      <c r="S7554" s="1">
        <v>0</v>
      </c>
      <c r="T7554" s="1">
        <v>23.4</v>
      </c>
      <c r="U7554">
        <v>2017</v>
      </c>
      <c r="V7554" s="14" t="str">
        <f t="shared" si="117"/>
        <v>12</v>
      </c>
      <c r="W7554" t="s">
        <v>11199</v>
      </c>
    </row>
    <row r="7555" spans="1:23" x14ac:dyDescent="0.35">
      <c r="A7555" s="1">
        <v>7554</v>
      </c>
      <c r="B7555" s="1" t="s">
        <v>9911</v>
      </c>
      <c r="C7555" s="2">
        <v>42681</v>
      </c>
      <c r="D7555" s="2">
        <v>42683</v>
      </c>
      <c r="E7555" s="1" t="s">
        <v>77</v>
      </c>
      <c r="F7555" s="1" t="s">
        <v>1040</v>
      </c>
      <c r="G7555" s="1" t="s">
        <v>1041</v>
      </c>
      <c r="H7555" s="1" t="s">
        <v>54</v>
      </c>
      <c r="I7555" s="1" t="s">
        <v>4032</v>
      </c>
      <c r="J7555" s="1" t="s">
        <v>2563</v>
      </c>
      <c r="K7555" s="1" t="s">
        <v>1737</v>
      </c>
      <c r="L7555" s="1" t="s">
        <v>55</v>
      </c>
      <c r="M7555" s="1" t="s">
        <v>2730</v>
      </c>
      <c r="N7555" s="1" t="s">
        <v>42</v>
      </c>
      <c r="O7555" s="1" t="s">
        <v>212</v>
      </c>
      <c r="P7555" s="1" t="s">
        <v>2731</v>
      </c>
      <c r="Q7555" s="1">
        <v>1320.0075000000002</v>
      </c>
      <c r="R7555" s="1">
        <v>5</v>
      </c>
      <c r="S7555" s="1">
        <v>0.15</v>
      </c>
      <c r="T7555" s="1">
        <v>357.15750000000003</v>
      </c>
      <c r="U7555">
        <v>2016</v>
      </c>
      <c r="V7555" s="14" t="str">
        <f t="shared" ref="V7555:V7618" si="118">TEXT(C7555,"mm")</f>
        <v>11</v>
      </c>
      <c r="W7555" t="s">
        <v>11198</v>
      </c>
    </row>
    <row r="7556" spans="1:23" x14ac:dyDescent="0.35">
      <c r="A7556" s="1">
        <v>7555</v>
      </c>
      <c r="B7556" s="1" t="s">
        <v>9911</v>
      </c>
      <c r="C7556" s="2">
        <v>42681</v>
      </c>
      <c r="D7556" s="2">
        <v>42683</v>
      </c>
      <c r="E7556" s="1" t="s">
        <v>77</v>
      </c>
      <c r="F7556" s="1" t="s">
        <v>1040</v>
      </c>
      <c r="G7556" s="1" t="s">
        <v>1041</v>
      </c>
      <c r="H7556" s="1" t="s">
        <v>54</v>
      </c>
      <c r="I7556" s="1" t="s">
        <v>4032</v>
      </c>
      <c r="J7556" s="1" t="s">
        <v>2563</v>
      </c>
      <c r="K7556" s="1" t="s">
        <v>1737</v>
      </c>
      <c r="L7556" s="1" t="s">
        <v>55</v>
      </c>
      <c r="M7556" s="1" t="s">
        <v>4288</v>
      </c>
      <c r="N7556" s="1" t="s">
        <v>25</v>
      </c>
      <c r="O7556" s="1" t="s">
        <v>27</v>
      </c>
      <c r="P7556" s="1" t="s">
        <v>4289</v>
      </c>
      <c r="Q7556" s="1">
        <v>148.01400000000001</v>
      </c>
      <c r="R7556" s="1">
        <v>2</v>
      </c>
      <c r="S7556" s="1">
        <v>0.1</v>
      </c>
      <c r="T7556" s="1">
        <v>54.233999999999995</v>
      </c>
      <c r="U7556">
        <v>2016</v>
      </c>
      <c r="V7556" s="14" t="str">
        <f t="shared" si="118"/>
        <v>11</v>
      </c>
      <c r="W7556" t="s">
        <v>11198</v>
      </c>
    </row>
    <row r="7557" spans="1:23" x14ac:dyDescent="0.35">
      <c r="A7557" s="1">
        <v>7556</v>
      </c>
      <c r="B7557" s="1" t="s">
        <v>9911</v>
      </c>
      <c r="C7557" s="2">
        <v>42681</v>
      </c>
      <c r="D7557" s="2">
        <v>42683</v>
      </c>
      <c r="E7557" s="1" t="s">
        <v>77</v>
      </c>
      <c r="F7557" s="1" t="s">
        <v>1040</v>
      </c>
      <c r="G7557" s="1" t="s">
        <v>1041</v>
      </c>
      <c r="H7557" s="1" t="s">
        <v>54</v>
      </c>
      <c r="I7557" s="1" t="s">
        <v>4032</v>
      </c>
      <c r="J7557" s="1" t="s">
        <v>2563</v>
      </c>
      <c r="K7557" s="1" t="s">
        <v>1737</v>
      </c>
      <c r="L7557" s="1" t="s">
        <v>55</v>
      </c>
      <c r="M7557" s="1" t="s">
        <v>3372</v>
      </c>
      <c r="N7557" s="1" t="s">
        <v>31</v>
      </c>
      <c r="O7557" s="1" t="s">
        <v>179</v>
      </c>
      <c r="P7557" s="1" t="s">
        <v>3373</v>
      </c>
      <c r="Q7557" s="1">
        <v>43.92</v>
      </c>
      <c r="R7557" s="1">
        <v>1</v>
      </c>
      <c r="S7557" s="1">
        <v>0</v>
      </c>
      <c r="T7557" s="1">
        <v>16.23</v>
      </c>
      <c r="U7557">
        <v>2016</v>
      </c>
      <c r="V7557" s="14" t="str">
        <f t="shared" si="118"/>
        <v>11</v>
      </c>
      <c r="W7557" t="s">
        <v>11198</v>
      </c>
    </row>
    <row r="7558" spans="1:23" x14ac:dyDescent="0.35">
      <c r="A7558" s="1">
        <v>7557</v>
      </c>
      <c r="B7558" s="1" t="s">
        <v>9912</v>
      </c>
      <c r="C7558" s="2">
        <v>43409</v>
      </c>
      <c r="D7558" s="2">
        <v>43412</v>
      </c>
      <c r="E7558" s="1" t="s">
        <v>20</v>
      </c>
      <c r="F7558" s="1" t="s">
        <v>868</v>
      </c>
      <c r="G7558" s="1" t="s">
        <v>869</v>
      </c>
      <c r="H7558" s="1" t="s">
        <v>30</v>
      </c>
      <c r="I7558" s="1" t="s">
        <v>6942</v>
      </c>
      <c r="J7558" s="1" t="s">
        <v>2019</v>
      </c>
      <c r="K7558" s="1" t="s">
        <v>1737</v>
      </c>
      <c r="L7558" s="1" t="s">
        <v>55</v>
      </c>
      <c r="M7558" s="1" t="s">
        <v>4600</v>
      </c>
      <c r="N7558" s="1" t="s">
        <v>25</v>
      </c>
      <c r="O7558" s="1" t="s">
        <v>27</v>
      </c>
      <c r="P7558" s="1" t="s">
        <v>4601</v>
      </c>
      <c r="Q7558" s="1">
        <v>1268.7840000000001</v>
      </c>
      <c r="R7558" s="1">
        <v>3</v>
      </c>
      <c r="S7558" s="1">
        <v>0.1</v>
      </c>
      <c r="T7558" s="1">
        <v>14.093999999999994</v>
      </c>
      <c r="U7558">
        <v>2018</v>
      </c>
      <c r="V7558" s="14" t="str">
        <f t="shared" si="118"/>
        <v>11</v>
      </c>
      <c r="W7558" t="s">
        <v>11198</v>
      </c>
    </row>
    <row r="7559" spans="1:23" x14ac:dyDescent="0.35">
      <c r="A7559" s="1">
        <v>7558</v>
      </c>
      <c r="B7559" s="1" t="s">
        <v>9913</v>
      </c>
      <c r="C7559" s="2">
        <v>43433</v>
      </c>
      <c r="D7559" s="2">
        <v>43435</v>
      </c>
      <c r="E7559" s="1" t="s">
        <v>20</v>
      </c>
      <c r="F7559" s="1" t="s">
        <v>412</v>
      </c>
      <c r="G7559" s="1" t="s">
        <v>413</v>
      </c>
      <c r="H7559" s="1" t="s">
        <v>30</v>
      </c>
      <c r="I7559" s="1" t="s">
        <v>6057</v>
      </c>
      <c r="J7559" s="1" t="s">
        <v>2065</v>
      </c>
      <c r="K7559" s="1" t="s">
        <v>1737</v>
      </c>
      <c r="L7559" s="1" t="s">
        <v>55</v>
      </c>
      <c r="M7559" s="1" t="s">
        <v>2949</v>
      </c>
      <c r="N7559" s="1" t="s">
        <v>31</v>
      </c>
      <c r="O7559" s="1" t="s">
        <v>44</v>
      </c>
      <c r="P7559" s="1" t="s">
        <v>2950</v>
      </c>
      <c r="Q7559" s="1">
        <v>95.850000000000009</v>
      </c>
      <c r="R7559" s="1">
        <v>3</v>
      </c>
      <c r="S7559" s="1">
        <v>0</v>
      </c>
      <c r="T7559" s="1">
        <v>35.46</v>
      </c>
      <c r="U7559">
        <v>2018</v>
      </c>
      <c r="V7559" s="14" t="str">
        <f t="shared" si="118"/>
        <v>11</v>
      </c>
      <c r="W7559" t="s">
        <v>11198</v>
      </c>
    </row>
    <row r="7560" spans="1:23" x14ac:dyDescent="0.35">
      <c r="A7560" s="1">
        <v>7559</v>
      </c>
      <c r="B7560" s="1" t="s">
        <v>9913</v>
      </c>
      <c r="C7560" s="2">
        <v>43433</v>
      </c>
      <c r="D7560" s="2">
        <v>43435</v>
      </c>
      <c r="E7560" s="1" t="s">
        <v>20</v>
      </c>
      <c r="F7560" s="1" t="s">
        <v>412</v>
      </c>
      <c r="G7560" s="1" t="s">
        <v>413</v>
      </c>
      <c r="H7560" s="1" t="s">
        <v>30</v>
      </c>
      <c r="I7560" s="1" t="s">
        <v>6057</v>
      </c>
      <c r="J7560" s="1" t="s">
        <v>2065</v>
      </c>
      <c r="K7560" s="1" t="s">
        <v>1737</v>
      </c>
      <c r="L7560" s="1" t="s">
        <v>55</v>
      </c>
      <c r="M7560" s="1" t="s">
        <v>4383</v>
      </c>
      <c r="N7560" s="1" t="s">
        <v>25</v>
      </c>
      <c r="O7560" s="1" t="s">
        <v>40</v>
      </c>
      <c r="P7560" s="1" t="s">
        <v>4384</v>
      </c>
      <c r="Q7560" s="1">
        <v>100.01999999999998</v>
      </c>
      <c r="R7560" s="1">
        <v>2</v>
      </c>
      <c r="S7560" s="1">
        <v>0</v>
      </c>
      <c r="T7560" s="1">
        <v>15.96</v>
      </c>
      <c r="U7560">
        <v>2018</v>
      </c>
      <c r="V7560" s="14" t="str">
        <f t="shared" si="118"/>
        <v>11</v>
      </c>
      <c r="W7560" t="s">
        <v>11198</v>
      </c>
    </row>
    <row r="7561" spans="1:23" x14ac:dyDescent="0.35">
      <c r="A7561" s="1">
        <v>7560</v>
      </c>
      <c r="B7561" s="1" t="s">
        <v>9913</v>
      </c>
      <c r="C7561" s="2">
        <v>43433</v>
      </c>
      <c r="D7561" s="2">
        <v>43435</v>
      </c>
      <c r="E7561" s="1" t="s">
        <v>20</v>
      </c>
      <c r="F7561" s="1" t="s">
        <v>412</v>
      </c>
      <c r="G7561" s="1" t="s">
        <v>413</v>
      </c>
      <c r="H7561" s="1" t="s">
        <v>30</v>
      </c>
      <c r="I7561" s="1" t="s">
        <v>6057</v>
      </c>
      <c r="J7561" s="1" t="s">
        <v>2065</v>
      </c>
      <c r="K7561" s="1" t="s">
        <v>1737</v>
      </c>
      <c r="L7561" s="1" t="s">
        <v>55</v>
      </c>
      <c r="M7561" s="1" t="s">
        <v>3924</v>
      </c>
      <c r="N7561" s="1" t="s">
        <v>31</v>
      </c>
      <c r="O7561" s="1" t="s">
        <v>41</v>
      </c>
      <c r="P7561" s="1" t="s">
        <v>3925</v>
      </c>
      <c r="Q7561" s="1">
        <v>149.57999999999998</v>
      </c>
      <c r="R7561" s="1">
        <v>3</v>
      </c>
      <c r="S7561" s="1">
        <v>0</v>
      </c>
      <c r="T7561" s="1">
        <v>0</v>
      </c>
      <c r="U7561">
        <v>2018</v>
      </c>
      <c r="V7561" s="14" t="str">
        <f t="shared" si="118"/>
        <v>11</v>
      </c>
      <c r="W7561" t="s">
        <v>11198</v>
      </c>
    </row>
    <row r="7562" spans="1:23" x14ac:dyDescent="0.35">
      <c r="A7562" s="1">
        <v>7561</v>
      </c>
      <c r="B7562" s="1" t="s">
        <v>9913</v>
      </c>
      <c r="C7562" s="2">
        <v>43433</v>
      </c>
      <c r="D7562" s="2">
        <v>43435</v>
      </c>
      <c r="E7562" s="1" t="s">
        <v>20</v>
      </c>
      <c r="F7562" s="1" t="s">
        <v>412</v>
      </c>
      <c r="G7562" s="1" t="s">
        <v>413</v>
      </c>
      <c r="H7562" s="1" t="s">
        <v>30</v>
      </c>
      <c r="I7562" s="1" t="s">
        <v>6057</v>
      </c>
      <c r="J7562" s="1" t="s">
        <v>2065</v>
      </c>
      <c r="K7562" s="1" t="s">
        <v>1737</v>
      </c>
      <c r="L7562" s="1" t="s">
        <v>55</v>
      </c>
      <c r="M7562" s="1" t="s">
        <v>3168</v>
      </c>
      <c r="N7562" s="1" t="s">
        <v>31</v>
      </c>
      <c r="O7562" s="1" t="s">
        <v>37</v>
      </c>
      <c r="P7562" s="1" t="s">
        <v>3169</v>
      </c>
      <c r="Q7562" s="1">
        <v>710.96400000000006</v>
      </c>
      <c r="R7562" s="1">
        <v>4</v>
      </c>
      <c r="S7562" s="1">
        <v>0.1</v>
      </c>
      <c r="T7562" s="1">
        <v>-7.9560000000000173</v>
      </c>
      <c r="U7562">
        <v>2018</v>
      </c>
      <c r="V7562" s="14" t="str">
        <f t="shared" si="118"/>
        <v>11</v>
      </c>
      <c r="W7562" t="s">
        <v>11198</v>
      </c>
    </row>
    <row r="7563" spans="1:23" x14ac:dyDescent="0.35">
      <c r="A7563" s="1">
        <v>7562</v>
      </c>
      <c r="B7563" s="1" t="s">
        <v>9913</v>
      </c>
      <c r="C7563" s="2">
        <v>43433</v>
      </c>
      <c r="D7563" s="2">
        <v>43435</v>
      </c>
      <c r="E7563" s="1" t="s">
        <v>20</v>
      </c>
      <c r="F7563" s="1" t="s">
        <v>412</v>
      </c>
      <c r="G7563" s="1" t="s">
        <v>413</v>
      </c>
      <c r="H7563" s="1" t="s">
        <v>30</v>
      </c>
      <c r="I7563" s="1" t="s">
        <v>6057</v>
      </c>
      <c r="J7563" s="1" t="s">
        <v>2065</v>
      </c>
      <c r="K7563" s="1" t="s">
        <v>1737</v>
      </c>
      <c r="L7563" s="1" t="s">
        <v>55</v>
      </c>
      <c r="M7563" s="1" t="s">
        <v>7844</v>
      </c>
      <c r="N7563" s="1" t="s">
        <v>31</v>
      </c>
      <c r="O7563" s="1" t="s">
        <v>99</v>
      </c>
      <c r="P7563" s="1" t="s">
        <v>3510</v>
      </c>
      <c r="Q7563" s="1">
        <v>33.299999999999997</v>
      </c>
      <c r="R7563" s="1">
        <v>2</v>
      </c>
      <c r="S7563" s="1">
        <v>0</v>
      </c>
      <c r="T7563" s="1">
        <v>15.96</v>
      </c>
      <c r="U7563">
        <v>2018</v>
      </c>
      <c r="V7563" s="14" t="str">
        <f t="shared" si="118"/>
        <v>11</v>
      </c>
      <c r="W7563" t="s">
        <v>11198</v>
      </c>
    </row>
    <row r="7564" spans="1:23" x14ac:dyDescent="0.35">
      <c r="A7564" s="1">
        <v>7563</v>
      </c>
      <c r="B7564" s="1" t="s">
        <v>9913</v>
      </c>
      <c r="C7564" s="2">
        <v>43433</v>
      </c>
      <c r="D7564" s="2">
        <v>43435</v>
      </c>
      <c r="E7564" s="1" t="s">
        <v>20</v>
      </c>
      <c r="F7564" s="1" t="s">
        <v>412</v>
      </c>
      <c r="G7564" s="1" t="s">
        <v>413</v>
      </c>
      <c r="H7564" s="1" t="s">
        <v>30</v>
      </c>
      <c r="I7564" s="1" t="s">
        <v>6057</v>
      </c>
      <c r="J7564" s="1" t="s">
        <v>2065</v>
      </c>
      <c r="K7564" s="1" t="s">
        <v>1737</v>
      </c>
      <c r="L7564" s="1" t="s">
        <v>55</v>
      </c>
      <c r="M7564" s="1" t="s">
        <v>2429</v>
      </c>
      <c r="N7564" s="1" t="s">
        <v>31</v>
      </c>
      <c r="O7564" s="1" t="s">
        <v>37</v>
      </c>
      <c r="P7564" s="1" t="s">
        <v>2430</v>
      </c>
      <c r="Q7564" s="1">
        <v>535.73400000000015</v>
      </c>
      <c r="R7564" s="1">
        <v>3</v>
      </c>
      <c r="S7564" s="1">
        <v>0.1</v>
      </c>
      <c r="T7564" s="1">
        <v>41.633999999999986</v>
      </c>
      <c r="U7564">
        <v>2018</v>
      </c>
      <c r="V7564" s="14" t="str">
        <f t="shared" si="118"/>
        <v>11</v>
      </c>
      <c r="W7564" t="s">
        <v>11198</v>
      </c>
    </row>
    <row r="7565" spans="1:23" x14ac:dyDescent="0.35">
      <c r="A7565" s="1">
        <v>7564</v>
      </c>
      <c r="B7565" s="1" t="s">
        <v>9913</v>
      </c>
      <c r="C7565" s="2">
        <v>43433</v>
      </c>
      <c r="D7565" s="2">
        <v>43435</v>
      </c>
      <c r="E7565" s="1" t="s">
        <v>20</v>
      </c>
      <c r="F7565" s="1" t="s">
        <v>412</v>
      </c>
      <c r="G7565" s="1" t="s">
        <v>413</v>
      </c>
      <c r="H7565" s="1" t="s">
        <v>30</v>
      </c>
      <c r="I7565" s="1" t="s">
        <v>6057</v>
      </c>
      <c r="J7565" s="1" t="s">
        <v>2065</v>
      </c>
      <c r="K7565" s="1" t="s">
        <v>1737</v>
      </c>
      <c r="L7565" s="1" t="s">
        <v>55</v>
      </c>
      <c r="M7565" s="1" t="s">
        <v>9914</v>
      </c>
      <c r="N7565" s="1" t="s">
        <v>31</v>
      </c>
      <c r="O7565" s="1" t="s">
        <v>45</v>
      </c>
      <c r="P7565" s="1" t="s">
        <v>9915</v>
      </c>
      <c r="Q7565" s="1">
        <v>180.87300000000005</v>
      </c>
      <c r="R7565" s="1">
        <v>3</v>
      </c>
      <c r="S7565" s="1">
        <v>0.1</v>
      </c>
      <c r="T7565" s="1">
        <v>54.242999999999995</v>
      </c>
      <c r="U7565">
        <v>2018</v>
      </c>
      <c r="V7565" s="14" t="str">
        <f t="shared" si="118"/>
        <v>11</v>
      </c>
      <c r="W7565" t="s">
        <v>11198</v>
      </c>
    </row>
    <row r="7566" spans="1:23" x14ac:dyDescent="0.35">
      <c r="A7566" s="1">
        <v>7565</v>
      </c>
      <c r="B7566" s="1" t="s">
        <v>9916</v>
      </c>
      <c r="C7566" s="2">
        <v>43457</v>
      </c>
      <c r="D7566" s="2">
        <v>43462</v>
      </c>
      <c r="E7566" s="1" t="s">
        <v>20</v>
      </c>
      <c r="F7566" s="1" t="s">
        <v>932</v>
      </c>
      <c r="G7566" s="1" t="s">
        <v>933</v>
      </c>
      <c r="H7566" s="1" t="s">
        <v>30</v>
      </c>
      <c r="I7566" s="1" t="s">
        <v>6070</v>
      </c>
      <c r="J7566" s="1" t="s">
        <v>6070</v>
      </c>
      <c r="K7566" s="1" t="s">
        <v>1938</v>
      </c>
      <c r="L7566" s="1" t="s">
        <v>55</v>
      </c>
      <c r="M7566" s="1" t="s">
        <v>8678</v>
      </c>
      <c r="N7566" s="1" t="s">
        <v>25</v>
      </c>
      <c r="O7566" s="1" t="s">
        <v>27</v>
      </c>
      <c r="P7566" s="1" t="s">
        <v>8679</v>
      </c>
      <c r="Q7566" s="1">
        <v>288.89999999999998</v>
      </c>
      <c r="R7566" s="1">
        <v>5</v>
      </c>
      <c r="S7566" s="1">
        <v>0</v>
      </c>
      <c r="T7566" s="1">
        <v>63.45</v>
      </c>
      <c r="U7566">
        <v>2018</v>
      </c>
      <c r="V7566" s="14" t="str">
        <f t="shared" si="118"/>
        <v>12</v>
      </c>
      <c r="W7566" t="s">
        <v>11199</v>
      </c>
    </row>
    <row r="7567" spans="1:23" x14ac:dyDescent="0.35">
      <c r="A7567" s="1">
        <v>7566</v>
      </c>
      <c r="B7567" s="1" t="s">
        <v>9916</v>
      </c>
      <c r="C7567" s="2">
        <v>43457</v>
      </c>
      <c r="D7567" s="2">
        <v>43462</v>
      </c>
      <c r="E7567" s="1" t="s">
        <v>20</v>
      </c>
      <c r="F7567" s="1" t="s">
        <v>932</v>
      </c>
      <c r="G7567" s="1" t="s">
        <v>933</v>
      </c>
      <c r="H7567" s="1" t="s">
        <v>30</v>
      </c>
      <c r="I7567" s="1" t="s">
        <v>6070</v>
      </c>
      <c r="J7567" s="1" t="s">
        <v>6070</v>
      </c>
      <c r="K7567" s="1" t="s">
        <v>1938</v>
      </c>
      <c r="L7567" s="1" t="s">
        <v>55</v>
      </c>
      <c r="M7567" s="1" t="s">
        <v>3352</v>
      </c>
      <c r="N7567" s="1" t="s">
        <v>31</v>
      </c>
      <c r="O7567" s="1" t="s">
        <v>99</v>
      </c>
      <c r="P7567" s="1" t="s">
        <v>3353</v>
      </c>
      <c r="Q7567" s="1">
        <v>10.59</v>
      </c>
      <c r="R7567" s="1">
        <v>1</v>
      </c>
      <c r="S7567" s="1">
        <v>0</v>
      </c>
      <c r="T7567" s="1">
        <v>2.94</v>
      </c>
      <c r="U7567">
        <v>2018</v>
      </c>
      <c r="V7567" s="14" t="str">
        <f t="shared" si="118"/>
        <v>12</v>
      </c>
      <c r="W7567" t="s">
        <v>11199</v>
      </c>
    </row>
    <row r="7568" spans="1:23" x14ac:dyDescent="0.35">
      <c r="A7568" s="1">
        <v>5271</v>
      </c>
      <c r="B7568" s="1" t="s">
        <v>9917</v>
      </c>
      <c r="C7568" s="2">
        <v>43788</v>
      </c>
      <c r="D7568" s="2">
        <v>43794</v>
      </c>
      <c r="E7568" s="1" t="s">
        <v>33</v>
      </c>
      <c r="F7568" s="1" t="s">
        <v>1060</v>
      </c>
      <c r="G7568" s="1" t="s">
        <v>1061</v>
      </c>
      <c r="H7568" s="1" t="s">
        <v>23</v>
      </c>
      <c r="I7568" s="1" t="s">
        <v>9780</v>
      </c>
      <c r="J7568" s="1" t="s">
        <v>2256</v>
      </c>
      <c r="K7568" s="1" t="s">
        <v>1835</v>
      </c>
      <c r="L7568" s="1" t="s">
        <v>55</v>
      </c>
      <c r="M7568" s="1" t="s">
        <v>2066</v>
      </c>
      <c r="N7568" s="1" t="s">
        <v>31</v>
      </c>
      <c r="O7568" s="1" t="s">
        <v>41</v>
      </c>
      <c r="P7568" s="1" t="s">
        <v>2067</v>
      </c>
      <c r="Q7568" s="1">
        <v>26.67</v>
      </c>
      <c r="R7568" s="1">
        <v>2</v>
      </c>
      <c r="S7568" s="1">
        <v>0.5</v>
      </c>
      <c r="T7568" s="1">
        <v>-24.57</v>
      </c>
      <c r="U7568">
        <v>2019</v>
      </c>
      <c r="V7568" s="14" t="str">
        <f t="shared" si="118"/>
        <v>11</v>
      </c>
      <c r="W7568" t="s">
        <v>11198</v>
      </c>
    </row>
    <row r="7569" spans="1:23" x14ac:dyDescent="0.35">
      <c r="A7569" s="1">
        <v>7568</v>
      </c>
      <c r="B7569" s="1" t="s">
        <v>9918</v>
      </c>
      <c r="C7569" s="2">
        <v>43215</v>
      </c>
      <c r="D7569" s="2">
        <v>43220</v>
      </c>
      <c r="E7569" s="1" t="s">
        <v>20</v>
      </c>
      <c r="F7569" s="1" t="s">
        <v>556</v>
      </c>
      <c r="G7569" s="1" t="s">
        <v>557</v>
      </c>
      <c r="H7569" s="1" t="s">
        <v>23</v>
      </c>
      <c r="I7569" s="1" t="s">
        <v>9919</v>
      </c>
      <c r="J7569" s="1" t="s">
        <v>1768</v>
      </c>
      <c r="K7569" s="1" t="s">
        <v>1737</v>
      </c>
      <c r="L7569" s="1" t="s">
        <v>55</v>
      </c>
      <c r="M7569" s="1" t="s">
        <v>5866</v>
      </c>
      <c r="N7569" s="1" t="s">
        <v>42</v>
      </c>
      <c r="O7569" s="1" t="s">
        <v>212</v>
      </c>
      <c r="P7569" s="1" t="s">
        <v>5867</v>
      </c>
      <c r="Q7569" s="1">
        <v>796.13550000000009</v>
      </c>
      <c r="R7569" s="1">
        <v>3</v>
      </c>
      <c r="S7569" s="1">
        <v>0.15</v>
      </c>
      <c r="T7569" s="1">
        <v>46.795499999999947</v>
      </c>
      <c r="U7569">
        <v>2018</v>
      </c>
      <c r="V7569" s="14" t="str">
        <f t="shared" si="118"/>
        <v>04</v>
      </c>
      <c r="W7569" t="s">
        <v>11210</v>
      </c>
    </row>
    <row r="7570" spans="1:23" x14ac:dyDescent="0.35">
      <c r="A7570" s="1">
        <v>7569</v>
      </c>
      <c r="B7570" s="1" t="s">
        <v>9918</v>
      </c>
      <c r="C7570" s="2">
        <v>43215</v>
      </c>
      <c r="D7570" s="2">
        <v>43220</v>
      </c>
      <c r="E7570" s="1" t="s">
        <v>20</v>
      </c>
      <c r="F7570" s="1" t="s">
        <v>556</v>
      </c>
      <c r="G7570" s="1" t="s">
        <v>557</v>
      </c>
      <c r="H7570" s="1" t="s">
        <v>23</v>
      </c>
      <c r="I7570" s="1" t="s">
        <v>9919</v>
      </c>
      <c r="J7570" s="1" t="s">
        <v>1768</v>
      </c>
      <c r="K7570" s="1" t="s">
        <v>1737</v>
      </c>
      <c r="L7570" s="1" t="s">
        <v>55</v>
      </c>
      <c r="M7570" s="1" t="s">
        <v>2646</v>
      </c>
      <c r="N7570" s="1" t="s">
        <v>31</v>
      </c>
      <c r="O7570" s="1" t="s">
        <v>37</v>
      </c>
      <c r="P7570" s="1" t="s">
        <v>2647</v>
      </c>
      <c r="Q7570" s="1">
        <v>1327.347</v>
      </c>
      <c r="R7570" s="1">
        <v>7</v>
      </c>
      <c r="S7570" s="1">
        <v>0.1</v>
      </c>
      <c r="T7570" s="1">
        <v>221.06700000000006</v>
      </c>
      <c r="U7570">
        <v>2018</v>
      </c>
      <c r="V7570" s="14" t="str">
        <f t="shared" si="118"/>
        <v>04</v>
      </c>
      <c r="W7570" t="s">
        <v>11210</v>
      </c>
    </row>
    <row r="7571" spans="1:23" x14ac:dyDescent="0.35">
      <c r="A7571" s="1">
        <v>7570</v>
      </c>
      <c r="B7571" s="1" t="s">
        <v>9920</v>
      </c>
      <c r="C7571" s="2">
        <v>42496</v>
      </c>
      <c r="D7571" s="2">
        <v>42502</v>
      </c>
      <c r="E7571" s="1" t="s">
        <v>33</v>
      </c>
      <c r="F7571" s="1" t="s">
        <v>1088</v>
      </c>
      <c r="G7571" s="1" t="s">
        <v>1089</v>
      </c>
      <c r="H7571" s="1" t="s">
        <v>54</v>
      </c>
      <c r="I7571" s="1" t="s">
        <v>4164</v>
      </c>
      <c r="J7571" s="1" t="s">
        <v>1827</v>
      </c>
      <c r="K7571" s="1" t="s">
        <v>1760</v>
      </c>
      <c r="L7571" s="1" t="s">
        <v>55</v>
      </c>
      <c r="M7571" s="1" t="s">
        <v>5311</v>
      </c>
      <c r="N7571" s="1" t="s">
        <v>31</v>
      </c>
      <c r="O7571" s="1" t="s">
        <v>48</v>
      </c>
      <c r="P7571" s="1" t="s">
        <v>4633</v>
      </c>
      <c r="Q7571" s="1">
        <v>55.980000000000004</v>
      </c>
      <c r="R7571" s="1">
        <v>2</v>
      </c>
      <c r="S7571" s="1">
        <v>0</v>
      </c>
      <c r="T7571" s="1">
        <v>16.740000000000002</v>
      </c>
      <c r="U7571">
        <v>2016</v>
      </c>
      <c r="V7571" s="14" t="str">
        <f t="shared" si="118"/>
        <v>05</v>
      </c>
      <c r="W7571" t="s">
        <v>11201</v>
      </c>
    </row>
    <row r="7572" spans="1:23" x14ac:dyDescent="0.35">
      <c r="A7572" s="1">
        <v>7571</v>
      </c>
      <c r="B7572" s="1" t="s">
        <v>9920</v>
      </c>
      <c r="C7572" s="2">
        <v>42496</v>
      </c>
      <c r="D7572" s="2">
        <v>42502</v>
      </c>
      <c r="E7572" s="1" t="s">
        <v>33</v>
      </c>
      <c r="F7572" s="1" t="s">
        <v>1088</v>
      </c>
      <c r="G7572" s="1" t="s">
        <v>1089</v>
      </c>
      <c r="H7572" s="1" t="s">
        <v>54</v>
      </c>
      <c r="I7572" s="1" t="s">
        <v>4164</v>
      </c>
      <c r="J7572" s="1" t="s">
        <v>1827</v>
      </c>
      <c r="K7572" s="1" t="s">
        <v>1760</v>
      </c>
      <c r="L7572" s="1" t="s">
        <v>55</v>
      </c>
      <c r="M7572" s="1" t="s">
        <v>3922</v>
      </c>
      <c r="N7572" s="1" t="s">
        <v>31</v>
      </c>
      <c r="O7572" s="1" t="s">
        <v>37</v>
      </c>
      <c r="P7572" s="1" t="s">
        <v>3923</v>
      </c>
      <c r="Q7572" s="1">
        <v>53.135999999999996</v>
      </c>
      <c r="R7572" s="1">
        <v>3</v>
      </c>
      <c r="S7572" s="1">
        <v>0.1</v>
      </c>
      <c r="T7572" s="1">
        <v>3.4559999999999995</v>
      </c>
      <c r="U7572">
        <v>2016</v>
      </c>
      <c r="V7572" s="14" t="str">
        <f t="shared" si="118"/>
        <v>05</v>
      </c>
      <c r="W7572" t="s">
        <v>11201</v>
      </c>
    </row>
    <row r="7573" spans="1:23" x14ac:dyDescent="0.35">
      <c r="A7573" s="1">
        <v>7572</v>
      </c>
      <c r="B7573" s="1" t="s">
        <v>9920</v>
      </c>
      <c r="C7573" s="2">
        <v>42496</v>
      </c>
      <c r="D7573" s="2">
        <v>42502</v>
      </c>
      <c r="E7573" s="1" t="s">
        <v>33</v>
      </c>
      <c r="F7573" s="1" t="s">
        <v>1088</v>
      </c>
      <c r="G7573" s="1" t="s">
        <v>1089</v>
      </c>
      <c r="H7573" s="1" t="s">
        <v>54</v>
      </c>
      <c r="I7573" s="1" t="s">
        <v>4164</v>
      </c>
      <c r="J7573" s="1" t="s">
        <v>1827</v>
      </c>
      <c r="K7573" s="1" t="s">
        <v>1760</v>
      </c>
      <c r="L7573" s="1" t="s">
        <v>55</v>
      </c>
      <c r="M7573" s="1" t="s">
        <v>7812</v>
      </c>
      <c r="N7573" s="1" t="s">
        <v>31</v>
      </c>
      <c r="O7573" s="1" t="s">
        <v>74</v>
      </c>
      <c r="P7573" s="1" t="s">
        <v>7813</v>
      </c>
      <c r="Q7573" s="1">
        <v>70.199999999999989</v>
      </c>
      <c r="R7573" s="1">
        <v>3</v>
      </c>
      <c r="S7573" s="1">
        <v>0</v>
      </c>
      <c r="T7573" s="1">
        <v>4.1400000000000006</v>
      </c>
      <c r="U7573">
        <v>2016</v>
      </c>
      <c r="V7573" s="14" t="str">
        <f t="shared" si="118"/>
        <v>05</v>
      </c>
      <c r="W7573" t="s">
        <v>11201</v>
      </c>
    </row>
    <row r="7574" spans="1:23" x14ac:dyDescent="0.35">
      <c r="A7574" s="1">
        <v>7573</v>
      </c>
      <c r="B7574" s="1" t="s">
        <v>9920</v>
      </c>
      <c r="C7574" s="2">
        <v>42496</v>
      </c>
      <c r="D7574" s="2">
        <v>42502</v>
      </c>
      <c r="E7574" s="1" t="s">
        <v>33</v>
      </c>
      <c r="F7574" s="1" t="s">
        <v>1088</v>
      </c>
      <c r="G7574" s="1" t="s">
        <v>1089</v>
      </c>
      <c r="H7574" s="1" t="s">
        <v>54</v>
      </c>
      <c r="I7574" s="1" t="s">
        <v>4164</v>
      </c>
      <c r="J7574" s="1" t="s">
        <v>1827</v>
      </c>
      <c r="K7574" s="1" t="s">
        <v>1760</v>
      </c>
      <c r="L7574" s="1" t="s">
        <v>55</v>
      </c>
      <c r="M7574" s="1" t="s">
        <v>4820</v>
      </c>
      <c r="N7574" s="1" t="s">
        <v>25</v>
      </c>
      <c r="O7574" s="1" t="s">
        <v>40</v>
      </c>
      <c r="P7574" s="1" t="s">
        <v>4821</v>
      </c>
      <c r="Q7574" s="1">
        <v>311.04000000000002</v>
      </c>
      <c r="R7574" s="1">
        <v>6</v>
      </c>
      <c r="S7574" s="1">
        <v>0</v>
      </c>
      <c r="T7574" s="1">
        <v>86.94</v>
      </c>
      <c r="U7574">
        <v>2016</v>
      </c>
      <c r="V7574" s="14" t="str">
        <f t="shared" si="118"/>
        <v>05</v>
      </c>
      <c r="W7574" t="s">
        <v>11201</v>
      </c>
    </row>
    <row r="7575" spans="1:23" x14ac:dyDescent="0.35">
      <c r="A7575" s="1">
        <v>7574</v>
      </c>
      <c r="B7575" s="1" t="s">
        <v>9920</v>
      </c>
      <c r="C7575" s="2">
        <v>42496</v>
      </c>
      <c r="D7575" s="2">
        <v>42502</v>
      </c>
      <c r="E7575" s="1" t="s">
        <v>33</v>
      </c>
      <c r="F7575" s="1" t="s">
        <v>1088</v>
      </c>
      <c r="G7575" s="1" t="s">
        <v>1089</v>
      </c>
      <c r="H7575" s="1" t="s">
        <v>54</v>
      </c>
      <c r="I7575" s="1" t="s">
        <v>4164</v>
      </c>
      <c r="J7575" s="1" t="s">
        <v>1827</v>
      </c>
      <c r="K7575" s="1" t="s">
        <v>1760</v>
      </c>
      <c r="L7575" s="1" t="s">
        <v>55</v>
      </c>
      <c r="M7575" s="1" t="s">
        <v>1884</v>
      </c>
      <c r="N7575" s="1" t="s">
        <v>31</v>
      </c>
      <c r="O7575" s="1" t="s">
        <v>41</v>
      </c>
      <c r="P7575" s="1" t="s">
        <v>1885</v>
      </c>
      <c r="Q7575" s="1">
        <v>88.83</v>
      </c>
      <c r="R7575" s="1">
        <v>3</v>
      </c>
      <c r="S7575" s="1">
        <v>0</v>
      </c>
      <c r="T7575" s="1">
        <v>31.050000000000004</v>
      </c>
      <c r="U7575">
        <v>2016</v>
      </c>
      <c r="V7575" s="14" t="str">
        <f t="shared" si="118"/>
        <v>05</v>
      </c>
      <c r="W7575" t="s">
        <v>11201</v>
      </c>
    </row>
    <row r="7576" spans="1:23" x14ac:dyDescent="0.35">
      <c r="A7576" s="1">
        <v>7575</v>
      </c>
      <c r="B7576" s="1" t="s">
        <v>9920</v>
      </c>
      <c r="C7576" s="2">
        <v>42496</v>
      </c>
      <c r="D7576" s="2">
        <v>42502</v>
      </c>
      <c r="E7576" s="1" t="s">
        <v>33</v>
      </c>
      <c r="F7576" s="1" t="s">
        <v>1088</v>
      </c>
      <c r="G7576" s="1" t="s">
        <v>1089</v>
      </c>
      <c r="H7576" s="1" t="s">
        <v>54</v>
      </c>
      <c r="I7576" s="1" t="s">
        <v>4164</v>
      </c>
      <c r="J7576" s="1" t="s">
        <v>1827</v>
      </c>
      <c r="K7576" s="1" t="s">
        <v>1760</v>
      </c>
      <c r="L7576" s="1" t="s">
        <v>55</v>
      </c>
      <c r="M7576" s="1" t="s">
        <v>2361</v>
      </c>
      <c r="N7576" s="1" t="s">
        <v>31</v>
      </c>
      <c r="O7576" s="1" t="s">
        <v>41</v>
      </c>
      <c r="P7576" s="1" t="s">
        <v>2362</v>
      </c>
      <c r="Q7576" s="1">
        <v>106.80000000000001</v>
      </c>
      <c r="R7576" s="1">
        <v>4</v>
      </c>
      <c r="S7576" s="1">
        <v>0</v>
      </c>
      <c r="T7576" s="1">
        <v>29.880000000000003</v>
      </c>
      <c r="U7576">
        <v>2016</v>
      </c>
      <c r="V7576" s="14" t="str">
        <f t="shared" si="118"/>
        <v>05</v>
      </c>
      <c r="W7576" t="s">
        <v>11201</v>
      </c>
    </row>
    <row r="7577" spans="1:23" x14ac:dyDescent="0.35">
      <c r="A7577" s="1">
        <v>7576</v>
      </c>
      <c r="B7577" s="1" t="s">
        <v>9921</v>
      </c>
      <c r="C7577" s="2">
        <v>43619</v>
      </c>
      <c r="D7577" s="2">
        <v>43625</v>
      </c>
      <c r="E7577" s="1" t="s">
        <v>33</v>
      </c>
      <c r="F7577" s="1" t="s">
        <v>1595</v>
      </c>
      <c r="G7577" s="1" t="s">
        <v>1596</v>
      </c>
      <c r="H7577" s="1" t="s">
        <v>23</v>
      </c>
      <c r="I7577" s="1" t="s">
        <v>3068</v>
      </c>
      <c r="J7577" s="1" t="s">
        <v>3069</v>
      </c>
      <c r="K7577" s="1" t="s">
        <v>3070</v>
      </c>
      <c r="L7577" s="1" t="s">
        <v>1712</v>
      </c>
      <c r="M7577" s="1" t="s">
        <v>6338</v>
      </c>
      <c r="N7577" s="1" t="s">
        <v>25</v>
      </c>
      <c r="O7577" s="1" t="s">
        <v>40</v>
      </c>
      <c r="P7577" s="1" t="s">
        <v>6339</v>
      </c>
      <c r="Q7577" s="1">
        <v>100.44000000000001</v>
      </c>
      <c r="R7577" s="1">
        <v>2</v>
      </c>
      <c r="S7577" s="1">
        <v>0</v>
      </c>
      <c r="T7577" s="1">
        <v>16.02</v>
      </c>
      <c r="U7577">
        <v>2019</v>
      </c>
      <c r="V7577" s="14" t="str">
        <f t="shared" si="118"/>
        <v>06</v>
      </c>
      <c r="W7577" t="s">
        <v>11200</v>
      </c>
    </row>
    <row r="7578" spans="1:23" x14ac:dyDescent="0.35">
      <c r="A7578" s="1">
        <v>7577</v>
      </c>
      <c r="B7578" s="1" t="s">
        <v>9922</v>
      </c>
      <c r="C7578" s="2">
        <v>43143</v>
      </c>
      <c r="D7578" s="2">
        <v>43147</v>
      </c>
      <c r="E7578" s="1" t="s">
        <v>33</v>
      </c>
      <c r="F7578" s="1" t="s">
        <v>1493</v>
      </c>
      <c r="G7578" s="1" t="s">
        <v>1494</v>
      </c>
      <c r="H7578" s="1" t="s">
        <v>23</v>
      </c>
      <c r="I7578" s="1" t="s">
        <v>3057</v>
      </c>
      <c r="J7578" s="1" t="s">
        <v>2202</v>
      </c>
      <c r="K7578" s="1" t="s">
        <v>1804</v>
      </c>
      <c r="L7578" s="1" t="s">
        <v>24</v>
      </c>
      <c r="M7578" s="1" t="s">
        <v>2148</v>
      </c>
      <c r="N7578" s="1" t="s">
        <v>31</v>
      </c>
      <c r="O7578" s="1" t="s">
        <v>44</v>
      </c>
      <c r="P7578" s="1" t="s">
        <v>2149</v>
      </c>
      <c r="Q7578" s="1">
        <v>111.96000000000001</v>
      </c>
      <c r="R7578" s="1">
        <v>4</v>
      </c>
      <c r="S7578" s="1">
        <v>0</v>
      </c>
      <c r="T7578" s="1">
        <v>36.839999999999996</v>
      </c>
      <c r="U7578">
        <v>2018</v>
      </c>
      <c r="V7578" s="14" t="str">
        <f t="shared" si="118"/>
        <v>02</v>
      </c>
      <c r="W7578" t="s">
        <v>11196</v>
      </c>
    </row>
    <row r="7579" spans="1:23" x14ac:dyDescent="0.35">
      <c r="A7579" s="1">
        <v>7578</v>
      </c>
      <c r="B7579" s="1" t="s">
        <v>3505</v>
      </c>
      <c r="C7579" s="2">
        <v>43828</v>
      </c>
      <c r="D7579" s="2">
        <v>43831</v>
      </c>
      <c r="E7579" s="1" t="s">
        <v>77</v>
      </c>
      <c r="F7579" s="1" t="s">
        <v>391</v>
      </c>
      <c r="G7579" s="1" t="s">
        <v>392</v>
      </c>
      <c r="H7579" s="1" t="s">
        <v>30</v>
      </c>
      <c r="I7579" s="1" t="s">
        <v>9871</v>
      </c>
      <c r="J7579" s="1" t="s">
        <v>1768</v>
      </c>
      <c r="K7579" s="1" t="s">
        <v>1737</v>
      </c>
      <c r="L7579" s="1" t="s">
        <v>55</v>
      </c>
      <c r="M7579" s="1" t="s">
        <v>1821</v>
      </c>
      <c r="N7579" s="1" t="s">
        <v>31</v>
      </c>
      <c r="O7579" s="1" t="s">
        <v>37</v>
      </c>
      <c r="P7579" s="1" t="s">
        <v>1822</v>
      </c>
      <c r="Q7579" s="1">
        <v>18.467999999999996</v>
      </c>
      <c r="R7579" s="1">
        <v>2</v>
      </c>
      <c r="S7579" s="1">
        <v>0.1</v>
      </c>
      <c r="T7579" s="1">
        <v>3.2280000000000006</v>
      </c>
      <c r="U7579">
        <v>2019</v>
      </c>
      <c r="V7579" s="14" t="str">
        <f t="shared" si="118"/>
        <v>12</v>
      </c>
      <c r="W7579" t="s">
        <v>11199</v>
      </c>
    </row>
    <row r="7580" spans="1:23" x14ac:dyDescent="0.35">
      <c r="A7580" s="1">
        <v>7579</v>
      </c>
      <c r="B7580" s="1" t="s">
        <v>9923</v>
      </c>
      <c r="C7580" s="2">
        <v>43676</v>
      </c>
      <c r="D7580" s="2">
        <v>43681</v>
      </c>
      <c r="E7580" s="1" t="s">
        <v>20</v>
      </c>
      <c r="F7580" s="1" t="s">
        <v>1391</v>
      </c>
      <c r="G7580" s="1" t="s">
        <v>1392</v>
      </c>
      <c r="H7580" s="1" t="s">
        <v>54</v>
      </c>
      <c r="I7580" s="1" t="s">
        <v>1867</v>
      </c>
      <c r="J7580" s="1" t="s">
        <v>1867</v>
      </c>
      <c r="K7580" s="1" t="s">
        <v>1868</v>
      </c>
      <c r="L7580" s="1" t="s">
        <v>1712</v>
      </c>
      <c r="M7580" s="1" t="s">
        <v>8439</v>
      </c>
      <c r="N7580" s="1" t="s">
        <v>25</v>
      </c>
      <c r="O7580" s="1" t="s">
        <v>36</v>
      </c>
      <c r="P7580" s="1" t="s">
        <v>8440</v>
      </c>
      <c r="Q7580" s="1">
        <v>1363.9050000000002</v>
      </c>
      <c r="R7580" s="1">
        <v>5</v>
      </c>
      <c r="S7580" s="1">
        <v>0.7</v>
      </c>
      <c r="T7580" s="1">
        <v>-1864.0949999999996</v>
      </c>
      <c r="U7580">
        <v>2019</v>
      </c>
      <c r="V7580" s="14" t="str">
        <f t="shared" si="118"/>
        <v>07</v>
      </c>
      <c r="W7580" t="s">
        <v>11208</v>
      </c>
    </row>
    <row r="7581" spans="1:23" x14ac:dyDescent="0.35">
      <c r="A7581" s="1">
        <v>545</v>
      </c>
      <c r="B7581" s="1" t="s">
        <v>9924</v>
      </c>
      <c r="C7581" s="2">
        <v>43625</v>
      </c>
      <c r="D7581" s="2">
        <v>43631</v>
      </c>
      <c r="E7581" s="1" t="s">
        <v>33</v>
      </c>
      <c r="F7581" s="1" t="s">
        <v>558</v>
      </c>
      <c r="G7581" s="1" t="s">
        <v>559</v>
      </c>
      <c r="H7581" s="1" t="s">
        <v>30</v>
      </c>
      <c r="I7581" s="1" t="s">
        <v>9925</v>
      </c>
      <c r="J7581" s="1" t="s">
        <v>2160</v>
      </c>
      <c r="K7581" s="1" t="s">
        <v>1737</v>
      </c>
      <c r="L7581" s="1" t="s">
        <v>55</v>
      </c>
      <c r="M7581" s="1" t="s">
        <v>6783</v>
      </c>
      <c r="N7581" s="1" t="s">
        <v>31</v>
      </c>
      <c r="O7581" s="1" t="s">
        <v>32</v>
      </c>
      <c r="P7581" s="1" t="s">
        <v>6784</v>
      </c>
      <c r="Q7581" s="1">
        <v>61.2</v>
      </c>
      <c r="R7581" s="1">
        <v>5</v>
      </c>
      <c r="S7581" s="1">
        <v>0</v>
      </c>
      <c r="T7581" s="1">
        <v>23.25</v>
      </c>
      <c r="U7581">
        <v>2019</v>
      </c>
      <c r="V7581" s="14" t="str">
        <f t="shared" si="118"/>
        <v>06</v>
      </c>
      <c r="W7581" t="s">
        <v>11200</v>
      </c>
    </row>
    <row r="7582" spans="1:23" x14ac:dyDescent="0.35">
      <c r="A7582" s="1">
        <v>7581</v>
      </c>
      <c r="B7582" s="1" t="s">
        <v>9926</v>
      </c>
      <c r="C7582" s="2">
        <v>43436</v>
      </c>
      <c r="D7582" s="2">
        <v>43438</v>
      </c>
      <c r="E7582" s="1" t="s">
        <v>77</v>
      </c>
      <c r="F7582" s="1" t="s">
        <v>465</v>
      </c>
      <c r="G7582" s="1" t="s">
        <v>466</v>
      </c>
      <c r="H7582" s="1" t="s">
        <v>23</v>
      </c>
      <c r="I7582" s="1" t="s">
        <v>7882</v>
      </c>
      <c r="J7582" s="1" t="s">
        <v>1768</v>
      </c>
      <c r="K7582" s="1" t="s">
        <v>1737</v>
      </c>
      <c r="L7582" s="1" t="s">
        <v>55</v>
      </c>
      <c r="M7582" s="1" t="s">
        <v>4889</v>
      </c>
      <c r="N7582" s="1" t="s">
        <v>42</v>
      </c>
      <c r="O7582" s="1" t="s">
        <v>43</v>
      </c>
      <c r="P7582" s="1" t="s">
        <v>4890</v>
      </c>
      <c r="Q7582" s="1">
        <v>129.38699999999997</v>
      </c>
      <c r="R7582" s="1">
        <v>2</v>
      </c>
      <c r="S7582" s="1">
        <v>0.15</v>
      </c>
      <c r="T7582" s="1">
        <v>9.0870000000000068</v>
      </c>
      <c r="U7582">
        <v>2018</v>
      </c>
      <c r="V7582" s="14" t="str">
        <f t="shared" si="118"/>
        <v>12</v>
      </c>
      <c r="W7582" t="s">
        <v>11199</v>
      </c>
    </row>
    <row r="7583" spans="1:23" x14ac:dyDescent="0.35">
      <c r="A7583" s="1">
        <v>7582</v>
      </c>
      <c r="B7583" s="1" t="s">
        <v>9927</v>
      </c>
      <c r="C7583" s="2">
        <v>42668</v>
      </c>
      <c r="D7583" s="2">
        <v>42672</v>
      </c>
      <c r="E7583" s="1" t="s">
        <v>20</v>
      </c>
      <c r="F7583" s="1" t="s">
        <v>1176</v>
      </c>
      <c r="G7583" s="1" t="s">
        <v>1177</v>
      </c>
      <c r="H7583" s="1" t="s">
        <v>54</v>
      </c>
      <c r="I7583" s="1" t="s">
        <v>2272</v>
      </c>
      <c r="J7583" s="1" t="s">
        <v>2065</v>
      </c>
      <c r="K7583" s="1" t="s">
        <v>1737</v>
      </c>
      <c r="L7583" s="1" t="s">
        <v>55</v>
      </c>
      <c r="M7583" s="1" t="s">
        <v>2951</v>
      </c>
      <c r="N7583" s="1" t="s">
        <v>31</v>
      </c>
      <c r="O7583" s="1" t="s">
        <v>44</v>
      </c>
      <c r="P7583" s="1" t="s">
        <v>2952</v>
      </c>
      <c r="Q7583" s="1">
        <v>144</v>
      </c>
      <c r="R7583" s="1">
        <v>5</v>
      </c>
      <c r="S7583" s="1">
        <v>0</v>
      </c>
      <c r="T7583" s="1">
        <v>64.800000000000011</v>
      </c>
      <c r="U7583">
        <v>2016</v>
      </c>
      <c r="V7583" s="14" t="str">
        <f t="shared" si="118"/>
        <v>10</v>
      </c>
      <c r="W7583" t="s">
        <v>11211</v>
      </c>
    </row>
    <row r="7584" spans="1:23" x14ac:dyDescent="0.35">
      <c r="A7584" s="1">
        <v>7583</v>
      </c>
      <c r="B7584" s="1" t="s">
        <v>9927</v>
      </c>
      <c r="C7584" s="2">
        <v>42668</v>
      </c>
      <c r="D7584" s="2">
        <v>42672</v>
      </c>
      <c r="E7584" s="1" t="s">
        <v>20</v>
      </c>
      <c r="F7584" s="1" t="s">
        <v>1176</v>
      </c>
      <c r="G7584" s="1" t="s">
        <v>1177</v>
      </c>
      <c r="H7584" s="1" t="s">
        <v>54</v>
      </c>
      <c r="I7584" s="1" t="s">
        <v>2272</v>
      </c>
      <c r="J7584" s="1" t="s">
        <v>2065</v>
      </c>
      <c r="K7584" s="1" t="s">
        <v>1737</v>
      </c>
      <c r="L7584" s="1" t="s">
        <v>55</v>
      </c>
      <c r="M7584" s="1" t="s">
        <v>3113</v>
      </c>
      <c r="N7584" s="1" t="s">
        <v>31</v>
      </c>
      <c r="O7584" s="1" t="s">
        <v>179</v>
      </c>
      <c r="P7584" s="1" t="s">
        <v>3114</v>
      </c>
      <c r="Q7584" s="1">
        <v>22.14</v>
      </c>
      <c r="R7584" s="1">
        <v>1</v>
      </c>
      <c r="S7584" s="1">
        <v>0</v>
      </c>
      <c r="T7584" s="1">
        <v>1.32</v>
      </c>
      <c r="U7584">
        <v>2016</v>
      </c>
      <c r="V7584" s="14" t="str">
        <f t="shared" si="118"/>
        <v>10</v>
      </c>
      <c r="W7584" t="s">
        <v>11211</v>
      </c>
    </row>
    <row r="7585" spans="1:23" x14ac:dyDescent="0.35">
      <c r="A7585" s="1">
        <v>7584</v>
      </c>
      <c r="B7585" s="1" t="s">
        <v>9927</v>
      </c>
      <c r="C7585" s="2">
        <v>42668</v>
      </c>
      <c r="D7585" s="2">
        <v>42672</v>
      </c>
      <c r="E7585" s="1" t="s">
        <v>20</v>
      </c>
      <c r="F7585" s="1" t="s">
        <v>1176</v>
      </c>
      <c r="G7585" s="1" t="s">
        <v>1177</v>
      </c>
      <c r="H7585" s="1" t="s">
        <v>54</v>
      </c>
      <c r="I7585" s="1" t="s">
        <v>2272</v>
      </c>
      <c r="J7585" s="1" t="s">
        <v>2065</v>
      </c>
      <c r="K7585" s="1" t="s">
        <v>1737</v>
      </c>
      <c r="L7585" s="1" t="s">
        <v>55</v>
      </c>
      <c r="M7585" s="1" t="s">
        <v>3234</v>
      </c>
      <c r="N7585" s="1" t="s">
        <v>31</v>
      </c>
      <c r="O7585" s="1" t="s">
        <v>45</v>
      </c>
      <c r="P7585" s="1" t="s">
        <v>3235</v>
      </c>
      <c r="Q7585" s="1">
        <v>69.039000000000016</v>
      </c>
      <c r="R7585" s="1">
        <v>1</v>
      </c>
      <c r="S7585" s="1">
        <v>0.1</v>
      </c>
      <c r="T7585" s="1">
        <v>17.619</v>
      </c>
      <c r="U7585">
        <v>2016</v>
      </c>
      <c r="V7585" s="14" t="str">
        <f t="shared" si="118"/>
        <v>10</v>
      </c>
      <c r="W7585" t="s">
        <v>11211</v>
      </c>
    </row>
    <row r="7586" spans="1:23" x14ac:dyDescent="0.35">
      <c r="A7586" s="1">
        <v>7585</v>
      </c>
      <c r="B7586" s="1" t="s">
        <v>9928</v>
      </c>
      <c r="C7586" s="2">
        <v>43295</v>
      </c>
      <c r="D7586" s="2">
        <v>43301</v>
      </c>
      <c r="E7586" s="1" t="s">
        <v>33</v>
      </c>
      <c r="F7586" s="1" t="s">
        <v>1270</v>
      </c>
      <c r="G7586" s="1" t="s">
        <v>1271</v>
      </c>
      <c r="H7586" s="1" t="s">
        <v>23</v>
      </c>
      <c r="I7586" s="1" t="s">
        <v>5122</v>
      </c>
      <c r="J7586" s="1" t="s">
        <v>1768</v>
      </c>
      <c r="K7586" s="1" t="s">
        <v>1737</v>
      </c>
      <c r="L7586" s="1" t="s">
        <v>55</v>
      </c>
      <c r="M7586" s="1" t="s">
        <v>2932</v>
      </c>
      <c r="N7586" s="1" t="s">
        <v>31</v>
      </c>
      <c r="O7586" s="1" t="s">
        <v>44</v>
      </c>
      <c r="P7586" s="1" t="s">
        <v>2933</v>
      </c>
      <c r="Q7586" s="1">
        <v>201.36</v>
      </c>
      <c r="R7586" s="1">
        <v>4</v>
      </c>
      <c r="S7586" s="1">
        <v>0</v>
      </c>
      <c r="T7586" s="1">
        <v>12</v>
      </c>
      <c r="U7586">
        <v>2018</v>
      </c>
      <c r="V7586" s="14" t="str">
        <f t="shared" si="118"/>
        <v>07</v>
      </c>
      <c r="W7586" t="s">
        <v>11208</v>
      </c>
    </row>
    <row r="7587" spans="1:23" x14ac:dyDescent="0.35">
      <c r="A7587" s="1">
        <v>3953</v>
      </c>
      <c r="B7587" s="1" t="s">
        <v>7124</v>
      </c>
      <c r="C7587" s="2">
        <v>42951</v>
      </c>
      <c r="D7587" s="2">
        <v>42955</v>
      </c>
      <c r="E7587" s="1" t="s">
        <v>33</v>
      </c>
      <c r="F7587" s="1" t="s">
        <v>1370</v>
      </c>
      <c r="G7587" s="1" t="s">
        <v>1371</v>
      </c>
      <c r="H7587" s="1" t="s">
        <v>30</v>
      </c>
      <c r="I7587" s="1" t="s">
        <v>9904</v>
      </c>
      <c r="J7587" s="1" t="s">
        <v>1759</v>
      </c>
      <c r="K7587" s="1" t="s">
        <v>1760</v>
      </c>
      <c r="L7587" s="1" t="s">
        <v>55</v>
      </c>
      <c r="M7587" s="1" t="s">
        <v>2747</v>
      </c>
      <c r="N7587" s="1" t="s">
        <v>31</v>
      </c>
      <c r="O7587" s="1" t="s">
        <v>32</v>
      </c>
      <c r="P7587" s="1" t="s">
        <v>2748</v>
      </c>
      <c r="Q7587" s="1">
        <v>50.399999999999991</v>
      </c>
      <c r="R7587" s="1">
        <v>6</v>
      </c>
      <c r="S7587" s="1">
        <v>0</v>
      </c>
      <c r="T7587" s="1">
        <v>0.36</v>
      </c>
      <c r="U7587">
        <v>2017</v>
      </c>
      <c r="V7587" s="14" t="str">
        <f t="shared" si="118"/>
        <v>08</v>
      </c>
      <c r="W7587" t="s">
        <v>11194</v>
      </c>
    </row>
    <row r="7588" spans="1:23" x14ac:dyDescent="0.35">
      <c r="A7588" s="1">
        <v>3954</v>
      </c>
      <c r="B7588" s="1" t="s">
        <v>7124</v>
      </c>
      <c r="C7588" s="2">
        <v>42951</v>
      </c>
      <c r="D7588" s="2">
        <v>42955</v>
      </c>
      <c r="E7588" s="1" t="s">
        <v>33</v>
      </c>
      <c r="F7588" s="1" t="s">
        <v>1370</v>
      </c>
      <c r="G7588" s="1" t="s">
        <v>1371</v>
      </c>
      <c r="H7588" s="1" t="s">
        <v>30</v>
      </c>
      <c r="I7588" s="1" t="s">
        <v>9904</v>
      </c>
      <c r="J7588" s="1" t="s">
        <v>1759</v>
      </c>
      <c r="K7588" s="1" t="s">
        <v>1760</v>
      </c>
      <c r="L7588" s="1" t="s">
        <v>55</v>
      </c>
      <c r="M7588" s="1" t="s">
        <v>3159</v>
      </c>
      <c r="N7588" s="1" t="s">
        <v>42</v>
      </c>
      <c r="O7588" s="1" t="s">
        <v>212</v>
      </c>
      <c r="P7588" s="1" t="s">
        <v>3160</v>
      </c>
      <c r="Q7588" s="1">
        <v>74.22</v>
      </c>
      <c r="R7588" s="1">
        <v>2</v>
      </c>
      <c r="S7588" s="1">
        <v>0</v>
      </c>
      <c r="T7588" s="1">
        <v>11.100000000000001</v>
      </c>
      <c r="U7588">
        <v>2017</v>
      </c>
      <c r="V7588" s="14" t="str">
        <f t="shared" si="118"/>
        <v>08</v>
      </c>
      <c r="W7588" t="s">
        <v>11194</v>
      </c>
    </row>
    <row r="7589" spans="1:23" x14ac:dyDescent="0.35">
      <c r="A7589" s="1">
        <v>7588</v>
      </c>
      <c r="B7589" s="1" t="s">
        <v>9929</v>
      </c>
      <c r="C7589" s="2">
        <v>42706</v>
      </c>
      <c r="D7589" s="2">
        <v>42709</v>
      </c>
      <c r="E7589" s="1" t="s">
        <v>77</v>
      </c>
      <c r="F7589" s="1" t="s">
        <v>1290</v>
      </c>
      <c r="G7589" s="1" t="s">
        <v>1291</v>
      </c>
      <c r="H7589" s="1" t="s">
        <v>23</v>
      </c>
      <c r="I7589" s="1" t="s">
        <v>5582</v>
      </c>
      <c r="J7589" s="1" t="s">
        <v>2446</v>
      </c>
      <c r="K7589" s="1" t="s">
        <v>1804</v>
      </c>
      <c r="L7589" s="1" t="s">
        <v>24</v>
      </c>
      <c r="M7589" s="1" t="s">
        <v>3363</v>
      </c>
      <c r="N7589" s="1" t="s">
        <v>31</v>
      </c>
      <c r="O7589" s="1" t="s">
        <v>48</v>
      </c>
      <c r="P7589" s="1" t="s">
        <v>3364</v>
      </c>
      <c r="Q7589" s="1">
        <v>26.490000000000002</v>
      </c>
      <c r="R7589" s="1">
        <v>1</v>
      </c>
      <c r="S7589" s="1">
        <v>0</v>
      </c>
      <c r="T7589" s="1">
        <v>4.74</v>
      </c>
      <c r="U7589">
        <v>2016</v>
      </c>
      <c r="V7589" s="14" t="str">
        <f t="shared" si="118"/>
        <v>12</v>
      </c>
      <c r="W7589" t="s">
        <v>11199</v>
      </c>
    </row>
    <row r="7590" spans="1:23" x14ac:dyDescent="0.35">
      <c r="A7590" s="1">
        <v>7589</v>
      </c>
      <c r="B7590" s="1" t="s">
        <v>9930</v>
      </c>
      <c r="C7590" s="2">
        <v>43620</v>
      </c>
      <c r="D7590" s="2">
        <v>43624</v>
      </c>
      <c r="E7590" s="1" t="s">
        <v>33</v>
      </c>
      <c r="F7590" s="1" t="s">
        <v>582</v>
      </c>
      <c r="G7590" s="1" t="s">
        <v>583</v>
      </c>
      <c r="H7590" s="1" t="s">
        <v>30</v>
      </c>
      <c r="I7590" s="1" t="s">
        <v>7436</v>
      </c>
      <c r="J7590" s="1" t="s">
        <v>1768</v>
      </c>
      <c r="K7590" s="1" t="s">
        <v>1737</v>
      </c>
      <c r="L7590" s="1" t="s">
        <v>55</v>
      </c>
      <c r="M7590" s="1" t="s">
        <v>3406</v>
      </c>
      <c r="N7590" s="1" t="s">
        <v>31</v>
      </c>
      <c r="O7590" s="1" t="s">
        <v>179</v>
      </c>
      <c r="P7590" s="1" t="s">
        <v>3407</v>
      </c>
      <c r="Q7590" s="1">
        <v>238.2</v>
      </c>
      <c r="R7590" s="1">
        <v>5</v>
      </c>
      <c r="S7590" s="1">
        <v>0</v>
      </c>
      <c r="T7590" s="1">
        <v>116.7</v>
      </c>
      <c r="U7590">
        <v>2019</v>
      </c>
      <c r="V7590" s="14" t="str">
        <f t="shared" si="118"/>
        <v>06</v>
      </c>
      <c r="W7590" t="s">
        <v>11200</v>
      </c>
    </row>
    <row r="7591" spans="1:23" x14ac:dyDescent="0.35">
      <c r="A7591" s="1">
        <v>7590</v>
      </c>
      <c r="B7591" s="1" t="s">
        <v>9930</v>
      </c>
      <c r="C7591" s="2">
        <v>43620</v>
      </c>
      <c r="D7591" s="2">
        <v>43624</v>
      </c>
      <c r="E7591" s="1" t="s">
        <v>33</v>
      </c>
      <c r="F7591" s="1" t="s">
        <v>582</v>
      </c>
      <c r="G7591" s="1" t="s">
        <v>583</v>
      </c>
      <c r="H7591" s="1" t="s">
        <v>30</v>
      </c>
      <c r="I7591" s="1" t="s">
        <v>7436</v>
      </c>
      <c r="J7591" s="1" t="s">
        <v>1768</v>
      </c>
      <c r="K7591" s="1" t="s">
        <v>1737</v>
      </c>
      <c r="L7591" s="1" t="s">
        <v>55</v>
      </c>
      <c r="M7591" s="1" t="s">
        <v>3255</v>
      </c>
      <c r="N7591" s="1" t="s">
        <v>31</v>
      </c>
      <c r="O7591" s="1" t="s">
        <v>37</v>
      </c>
      <c r="P7591" s="1" t="s">
        <v>3256</v>
      </c>
      <c r="Q7591" s="1">
        <v>333.07199999999995</v>
      </c>
      <c r="R7591" s="1">
        <v>6</v>
      </c>
      <c r="S7591" s="1">
        <v>0.1</v>
      </c>
      <c r="T7591" s="1">
        <v>73.872</v>
      </c>
      <c r="U7591">
        <v>2019</v>
      </c>
      <c r="V7591" s="14" t="str">
        <f t="shared" si="118"/>
        <v>06</v>
      </c>
      <c r="W7591" t="s">
        <v>11200</v>
      </c>
    </row>
    <row r="7592" spans="1:23" x14ac:dyDescent="0.35">
      <c r="A7592" s="1">
        <v>7591</v>
      </c>
      <c r="B7592" s="1" t="s">
        <v>4682</v>
      </c>
      <c r="C7592" s="2">
        <v>43549</v>
      </c>
      <c r="D7592" s="2">
        <v>43553</v>
      </c>
      <c r="E7592" s="1" t="s">
        <v>33</v>
      </c>
      <c r="F7592" s="1" t="s">
        <v>1658</v>
      </c>
      <c r="G7592" s="1" t="s">
        <v>1659</v>
      </c>
      <c r="H7592" s="1" t="s">
        <v>23</v>
      </c>
      <c r="I7592" s="1" t="s">
        <v>9931</v>
      </c>
      <c r="J7592" s="1" t="s">
        <v>2563</v>
      </c>
      <c r="K7592" s="1" t="s">
        <v>1737</v>
      </c>
      <c r="L7592" s="1" t="s">
        <v>55</v>
      </c>
      <c r="M7592" s="1" t="s">
        <v>3352</v>
      </c>
      <c r="N7592" s="1" t="s">
        <v>31</v>
      </c>
      <c r="O7592" s="1" t="s">
        <v>99</v>
      </c>
      <c r="P7592" s="1" t="s">
        <v>3353</v>
      </c>
      <c r="Q7592" s="1">
        <v>42.36</v>
      </c>
      <c r="R7592" s="1">
        <v>4</v>
      </c>
      <c r="S7592" s="1">
        <v>0</v>
      </c>
      <c r="T7592" s="1">
        <v>11.76</v>
      </c>
      <c r="U7592">
        <v>2019</v>
      </c>
      <c r="V7592" s="14" t="str">
        <f t="shared" si="118"/>
        <v>03</v>
      </c>
      <c r="W7592" t="s">
        <v>11202</v>
      </c>
    </row>
    <row r="7593" spans="1:23" x14ac:dyDescent="0.35">
      <c r="A7593" s="1">
        <v>7592</v>
      </c>
      <c r="B7593" s="1" t="s">
        <v>9913</v>
      </c>
      <c r="C7593" s="2">
        <v>43409</v>
      </c>
      <c r="D7593" s="2">
        <v>43415</v>
      </c>
      <c r="E7593" s="1" t="s">
        <v>33</v>
      </c>
      <c r="F7593" s="1" t="s">
        <v>368</v>
      </c>
      <c r="G7593" s="1" t="s">
        <v>369</v>
      </c>
      <c r="H7593" s="1" t="s">
        <v>23</v>
      </c>
      <c r="I7593" s="1" t="s">
        <v>5223</v>
      </c>
      <c r="J7593" s="1" t="s">
        <v>1768</v>
      </c>
      <c r="K7593" s="1" t="s">
        <v>1737</v>
      </c>
      <c r="L7593" s="1" t="s">
        <v>55</v>
      </c>
      <c r="M7593" s="1" t="s">
        <v>3188</v>
      </c>
      <c r="N7593" s="1" t="s">
        <v>31</v>
      </c>
      <c r="O7593" s="1" t="s">
        <v>37</v>
      </c>
      <c r="P7593" s="1" t="s">
        <v>3189</v>
      </c>
      <c r="Q7593" s="1">
        <v>382.40100000000001</v>
      </c>
      <c r="R7593" s="1">
        <v>3</v>
      </c>
      <c r="S7593" s="1">
        <v>0.1</v>
      </c>
      <c r="T7593" s="1">
        <v>67.941000000000003</v>
      </c>
      <c r="U7593">
        <v>2018</v>
      </c>
      <c r="V7593" s="14" t="str">
        <f t="shared" si="118"/>
        <v>11</v>
      </c>
      <c r="W7593" t="s">
        <v>11198</v>
      </c>
    </row>
    <row r="7594" spans="1:23" x14ac:dyDescent="0.35">
      <c r="A7594" s="1">
        <v>7593</v>
      </c>
      <c r="B7594" s="1" t="s">
        <v>9932</v>
      </c>
      <c r="C7594" s="2">
        <v>42477</v>
      </c>
      <c r="D7594" s="2">
        <v>42482</v>
      </c>
      <c r="E7594" s="1" t="s">
        <v>33</v>
      </c>
      <c r="F7594" s="1" t="s">
        <v>234</v>
      </c>
      <c r="G7594" s="1" t="s">
        <v>235</v>
      </c>
      <c r="H7594" s="1" t="s">
        <v>30</v>
      </c>
      <c r="I7594" s="1" t="s">
        <v>3197</v>
      </c>
      <c r="J7594" s="1" t="s">
        <v>3198</v>
      </c>
      <c r="K7594" s="1" t="s">
        <v>1835</v>
      </c>
      <c r="L7594" s="1" t="s">
        <v>55</v>
      </c>
      <c r="M7594" s="1" t="s">
        <v>4757</v>
      </c>
      <c r="N7594" s="1" t="s">
        <v>31</v>
      </c>
      <c r="O7594" s="1" t="s">
        <v>48</v>
      </c>
      <c r="P7594" s="1" t="s">
        <v>4758</v>
      </c>
      <c r="Q7594" s="1">
        <v>16.799999999999997</v>
      </c>
      <c r="R7594" s="1">
        <v>2</v>
      </c>
      <c r="S7594" s="1">
        <v>0.5</v>
      </c>
      <c r="T7594" s="1">
        <v>-6.7199999999999971</v>
      </c>
      <c r="U7594">
        <v>2016</v>
      </c>
      <c r="V7594" s="14" t="str">
        <f t="shared" si="118"/>
        <v>04</v>
      </c>
      <c r="W7594" t="s">
        <v>11210</v>
      </c>
    </row>
    <row r="7595" spans="1:23" x14ac:dyDescent="0.35">
      <c r="A7595" s="1">
        <v>7594</v>
      </c>
      <c r="B7595" s="1" t="s">
        <v>9933</v>
      </c>
      <c r="C7595" s="2">
        <v>43245</v>
      </c>
      <c r="D7595" s="2">
        <v>43251</v>
      </c>
      <c r="E7595" s="1" t="s">
        <v>33</v>
      </c>
      <c r="F7595" s="1" t="s">
        <v>1058</v>
      </c>
      <c r="G7595" s="1" t="s">
        <v>1059</v>
      </c>
      <c r="H7595" s="1" t="s">
        <v>54</v>
      </c>
      <c r="I7595" s="1" t="s">
        <v>5470</v>
      </c>
      <c r="J7595" s="1" t="s">
        <v>1768</v>
      </c>
      <c r="K7595" s="1" t="s">
        <v>1737</v>
      </c>
      <c r="L7595" s="1" t="s">
        <v>55</v>
      </c>
      <c r="M7595" s="1" t="s">
        <v>7369</v>
      </c>
      <c r="N7595" s="1" t="s">
        <v>25</v>
      </c>
      <c r="O7595" s="1" t="s">
        <v>26</v>
      </c>
      <c r="P7595" s="1" t="s">
        <v>7370</v>
      </c>
      <c r="Q7595" s="1">
        <v>1487.808</v>
      </c>
      <c r="R7595" s="1">
        <v>4</v>
      </c>
      <c r="S7595" s="1">
        <v>0.1</v>
      </c>
      <c r="T7595" s="1">
        <v>132.16800000000001</v>
      </c>
      <c r="U7595">
        <v>2018</v>
      </c>
      <c r="V7595" s="14" t="str">
        <f t="shared" si="118"/>
        <v>05</v>
      </c>
      <c r="W7595" t="s">
        <v>11201</v>
      </c>
    </row>
    <row r="7596" spans="1:23" x14ac:dyDescent="0.35">
      <c r="A7596" s="1">
        <v>7595</v>
      </c>
      <c r="B7596" s="1" t="s">
        <v>9934</v>
      </c>
      <c r="C7596" s="2">
        <v>43795</v>
      </c>
      <c r="D7596" s="2">
        <v>43797</v>
      </c>
      <c r="E7596" s="1" t="s">
        <v>20</v>
      </c>
      <c r="F7596" s="1" t="s">
        <v>1620</v>
      </c>
      <c r="G7596" s="1" t="s">
        <v>1621</v>
      </c>
      <c r="H7596" s="1" t="s">
        <v>30</v>
      </c>
      <c r="I7596" s="1" t="s">
        <v>1936</v>
      </c>
      <c r="J7596" s="1" t="s">
        <v>1937</v>
      </c>
      <c r="K7596" s="1" t="s">
        <v>1938</v>
      </c>
      <c r="L7596" s="1" t="s">
        <v>55</v>
      </c>
      <c r="M7596" s="1" t="s">
        <v>2923</v>
      </c>
      <c r="N7596" s="1" t="s">
        <v>25</v>
      </c>
      <c r="O7596" s="1" t="s">
        <v>26</v>
      </c>
      <c r="P7596" s="1" t="s">
        <v>2924</v>
      </c>
      <c r="Q7596" s="1">
        <v>143.37</v>
      </c>
      <c r="R7596" s="1">
        <v>1</v>
      </c>
      <c r="S7596" s="1">
        <v>0</v>
      </c>
      <c r="T7596" s="1">
        <v>31.53</v>
      </c>
      <c r="U7596">
        <v>2019</v>
      </c>
      <c r="V7596" s="14" t="str">
        <f t="shared" si="118"/>
        <v>11</v>
      </c>
      <c r="W7596" t="s">
        <v>11198</v>
      </c>
    </row>
    <row r="7597" spans="1:23" x14ac:dyDescent="0.35">
      <c r="A7597" s="1">
        <v>7596</v>
      </c>
      <c r="B7597" s="1" t="s">
        <v>9934</v>
      </c>
      <c r="C7597" s="2">
        <v>43795</v>
      </c>
      <c r="D7597" s="2">
        <v>43797</v>
      </c>
      <c r="E7597" s="1" t="s">
        <v>20</v>
      </c>
      <c r="F7597" s="1" t="s">
        <v>1620</v>
      </c>
      <c r="G7597" s="1" t="s">
        <v>1621</v>
      </c>
      <c r="H7597" s="1" t="s">
        <v>30</v>
      </c>
      <c r="I7597" s="1" t="s">
        <v>1936</v>
      </c>
      <c r="J7597" s="1" t="s">
        <v>1937</v>
      </c>
      <c r="K7597" s="1" t="s">
        <v>1938</v>
      </c>
      <c r="L7597" s="1" t="s">
        <v>55</v>
      </c>
      <c r="M7597" s="1" t="s">
        <v>8805</v>
      </c>
      <c r="N7597" s="1" t="s">
        <v>31</v>
      </c>
      <c r="O7597" s="1" t="s">
        <v>179</v>
      </c>
      <c r="P7597" s="1" t="s">
        <v>8806</v>
      </c>
      <c r="Q7597" s="1">
        <v>111.45000000000002</v>
      </c>
      <c r="R7597" s="1">
        <v>5</v>
      </c>
      <c r="S7597" s="1">
        <v>0</v>
      </c>
      <c r="T7597" s="1">
        <v>34.5</v>
      </c>
      <c r="U7597">
        <v>2019</v>
      </c>
      <c r="V7597" s="14" t="str">
        <f t="shared" si="118"/>
        <v>11</v>
      </c>
      <c r="W7597" t="s">
        <v>11198</v>
      </c>
    </row>
    <row r="7598" spans="1:23" x14ac:dyDescent="0.35">
      <c r="A7598" s="1">
        <v>7597</v>
      </c>
      <c r="B7598" s="1" t="s">
        <v>9934</v>
      </c>
      <c r="C7598" s="2">
        <v>43795</v>
      </c>
      <c r="D7598" s="2">
        <v>43797</v>
      </c>
      <c r="E7598" s="1" t="s">
        <v>20</v>
      </c>
      <c r="F7598" s="1" t="s">
        <v>1620</v>
      </c>
      <c r="G7598" s="1" t="s">
        <v>1621</v>
      </c>
      <c r="H7598" s="1" t="s">
        <v>30</v>
      </c>
      <c r="I7598" s="1" t="s">
        <v>1936</v>
      </c>
      <c r="J7598" s="1" t="s">
        <v>1937</v>
      </c>
      <c r="K7598" s="1" t="s">
        <v>1938</v>
      </c>
      <c r="L7598" s="1" t="s">
        <v>55</v>
      </c>
      <c r="M7598" s="1" t="s">
        <v>5081</v>
      </c>
      <c r="N7598" s="1" t="s">
        <v>42</v>
      </c>
      <c r="O7598" s="1" t="s">
        <v>70</v>
      </c>
      <c r="P7598" s="1" t="s">
        <v>5082</v>
      </c>
      <c r="Q7598" s="1">
        <v>424.80000000000007</v>
      </c>
      <c r="R7598" s="1">
        <v>5</v>
      </c>
      <c r="S7598" s="1">
        <v>0</v>
      </c>
      <c r="T7598" s="1">
        <v>182.54999999999998</v>
      </c>
      <c r="U7598">
        <v>2019</v>
      </c>
      <c r="V7598" s="14" t="str">
        <f t="shared" si="118"/>
        <v>11</v>
      </c>
      <c r="W7598" t="s">
        <v>11198</v>
      </c>
    </row>
    <row r="7599" spans="1:23" x14ac:dyDescent="0.35">
      <c r="A7599" s="1">
        <v>7598</v>
      </c>
      <c r="B7599" s="1" t="s">
        <v>9935</v>
      </c>
      <c r="C7599" s="2">
        <v>43796</v>
      </c>
      <c r="D7599" s="2">
        <v>43798</v>
      </c>
      <c r="E7599" s="1" t="s">
        <v>77</v>
      </c>
      <c r="F7599" s="1" t="s">
        <v>684</v>
      </c>
      <c r="G7599" s="1" t="s">
        <v>685</v>
      </c>
      <c r="H7599" s="1" t="s">
        <v>30</v>
      </c>
      <c r="I7599" s="1" t="s">
        <v>9013</v>
      </c>
      <c r="J7599" s="1" t="s">
        <v>1768</v>
      </c>
      <c r="K7599" s="1" t="s">
        <v>1737</v>
      </c>
      <c r="L7599" s="1" t="s">
        <v>55</v>
      </c>
      <c r="M7599" s="1" t="s">
        <v>2576</v>
      </c>
      <c r="N7599" s="1" t="s">
        <v>31</v>
      </c>
      <c r="O7599" s="1" t="s">
        <v>44</v>
      </c>
      <c r="P7599" s="1" t="s">
        <v>2577</v>
      </c>
      <c r="Q7599" s="1">
        <v>58.980000000000004</v>
      </c>
      <c r="R7599" s="1">
        <v>2</v>
      </c>
      <c r="S7599" s="1">
        <v>0</v>
      </c>
      <c r="T7599" s="1">
        <v>12.36</v>
      </c>
      <c r="U7599">
        <v>2019</v>
      </c>
      <c r="V7599" s="14" t="str">
        <f t="shared" si="118"/>
        <v>11</v>
      </c>
      <c r="W7599" t="s">
        <v>11198</v>
      </c>
    </row>
    <row r="7600" spans="1:23" x14ac:dyDescent="0.35">
      <c r="A7600" s="1">
        <v>7599</v>
      </c>
      <c r="B7600" s="1" t="s">
        <v>9935</v>
      </c>
      <c r="C7600" s="2">
        <v>43796</v>
      </c>
      <c r="D7600" s="2">
        <v>43798</v>
      </c>
      <c r="E7600" s="1" t="s">
        <v>77</v>
      </c>
      <c r="F7600" s="1" t="s">
        <v>684</v>
      </c>
      <c r="G7600" s="1" t="s">
        <v>685</v>
      </c>
      <c r="H7600" s="1" t="s">
        <v>30</v>
      </c>
      <c r="I7600" s="1" t="s">
        <v>9013</v>
      </c>
      <c r="J7600" s="1" t="s">
        <v>1768</v>
      </c>
      <c r="K7600" s="1" t="s">
        <v>1737</v>
      </c>
      <c r="L7600" s="1" t="s">
        <v>55</v>
      </c>
      <c r="M7600" s="1" t="s">
        <v>3595</v>
      </c>
      <c r="N7600" s="1" t="s">
        <v>31</v>
      </c>
      <c r="O7600" s="1" t="s">
        <v>44</v>
      </c>
      <c r="P7600" s="1" t="s">
        <v>3596</v>
      </c>
      <c r="Q7600" s="1">
        <v>189</v>
      </c>
      <c r="R7600" s="1">
        <v>14</v>
      </c>
      <c r="S7600" s="1">
        <v>0</v>
      </c>
      <c r="T7600" s="1">
        <v>60.480000000000004</v>
      </c>
      <c r="U7600">
        <v>2019</v>
      </c>
      <c r="V7600" s="14" t="str">
        <f t="shared" si="118"/>
        <v>11</v>
      </c>
      <c r="W7600" t="s">
        <v>11198</v>
      </c>
    </row>
    <row r="7601" spans="1:23" x14ac:dyDescent="0.35">
      <c r="A7601" s="1">
        <v>7600</v>
      </c>
      <c r="B7601" s="1" t="s">
        <v>9935</v>
      </c>
      <c r="C7601" s="2">
        <v>43796</v>
      </c>
      <c r="D7601" s="2">
        <v>43798</v>
      </c>
      <c r="E7601" s="1" t="s">
        <v>77</v>
      </c>
      <c r="F7601" s="1" t="s">
        <v>684</v>
      </c>
      <c r="G7601" s="1" t="s">
        <v>685</v>
      </c>
      <c r="H7601" s="1" t="s">
        <v>30</v>
      </c>
      <c r="I7601" s="1" t="s">
        <v>9013</v>
      </c>
      <c r="J7601" s="1" t="s">
        <v>1768</v>
      </c>
      <c r="K7601" s="1" t="s">
        <v>1737</v>
      </c>
      <c r="L7601" s="1" t="s">
        <v>55</v>
      </c>
      <c r="M7601" s="1" t="s">
        <v>6701</v>
      </c>
      <c r="N7601" s="1" t="s">
        <v>25</v>
      </c>
      <c r="O7601" s="1" t="s">
        <v>26</v>
      </c>
      <c r="P7601" s="1" t="s">
        <v>6702</v>
      </c>
      <c r="Q7601" s="1">
        <v>676.48500000000001</v>
      </c>
      <c r="R7601" s="1">
        <v>5</v>
      </c>
      <c r="S7601" s="1">
        <v>0.1</v>
      </c>
      <c r="T7601" s="1">
        <v>195.28500000000005</v>
      </c>
      <c r="U7601">
        <v>2019</v>
      </c>
      <c r="V7601" s="14" t="str">
        <f t="shared" si="118"/>
        <v>11</v>
      </c>
      <c r="W7601" t="s">
        <v>11198</v>
      </c>
    </row>
    <row r="7602" spans="1:23" x14ac:dyDescent="0.35">
      <c r="A7602" s="1">
        <v>7601</v>
      </c>
      <c r="B7602" s="1" t="s">
        <v>9935</v>
      </c>
      <c r="C7602" s="2">
        <v>43796</v>
      </c>
      <c r="D7602" s="2">
        <v>43798</v>
      </c>
      <c r="E7602" s="1" t="s">
        <v>77</v>
      </c>
      <c r="F7602" s="1" t="s">
        <v>684</v>
      </c>
      <c r="G7602" s="1" t="s">
        <v>685</v>
      </c>
      <c r="H7602" s="1" t="s">
        <v>30</v>
      </c>
      <c r="I7602" s="1" t="s">
        <v>9013</v>
      </c>
      <c r="J7602" s="1" t="s">
        <v>1768</v>
      </c>
      <c r="K7602" s="1" t="s">
        <v>1737</v>
      </c>
      <c r="L7602" s="1" t="s">
        <v>55</v>
      </c>
      <c r="M7602" s="1" t="s">
        <v>3567</v>
      </c>
      <c r="N7602" s="1" t="s">
        <v>42</v>
      </c>
      <c r="O7602" s="1" t="s">
        <v>70</v>
      </c>
      <c r="P7602" s="1" t="s">
        <v>3568</v>
      </c>
      <c r="Q7602" s="1">
        <v>775.62000000000012</v>
      </c>
      <c r="R7602" s="1">
        <v>3</v>
      </c>
      <c r="S7602" s="1">
        <v>0</v>
      </c>
      <c r="T7602" s="1">
        <v>139.59</v>
      </c>
      <c r="U7602">
        <v>2019</v>
      </c>
      <c r="V7602" s="14" t="str">
        <f t="shared" si="118"/>
        <v>11</v>
      </c>
      <c r="W7602" t="s">
        <v>11198</v>
      </c>
    </row>
    <row r="7603" spans="1:23" x14ac:dyDescent="0.35">
      <c r="A7603" s="1">
        <v>7602</v>
      </c>
      <c r="B7603" s="1" t="s">
        <v>9935</v>
      </c>
      <c r="C7603" s="2">
        <v>43796</v>
      </c>
      <c r="D7603" s="2">
        <v>43798</v>
      </c>
      <c r="E7603" s="1" t="s">
        <v>77</v>
      </c>
      <c r="F7603" s="1" t="s">
        <v>684</v>
      </c>
      <c r="G7603" s="1" t="s">
        <v>685</v>
      </c>
      <c r="H7603" s="1" t="s">
        <v>30</v>
      </c>
      <c r="I7603" s="1" t="s">
        <v>9013</v>
      </c>
      <c r="J7603" s="1" t="s">
        <v>1768</v>
      </c>
      <c r="K7603" s="1" t="s">
        <v>1737</v>
      </c>
      <c r="L7603" s="1" t="s">
        <v>55</v>
      </c>
      <c r="M7603" s="1" t="s">
        <v>4356</v>
      </c>
      <c r="N7603" s="1" t="s">
        <v>31</v>
      </c>
      <c r="O7603" s="1" t="s">
        <v>41</v>
      </c>
      <c r="P7603" s="1" t="s">
        <v>4357</v>
      </c>
      <c r="Q7603" s="1">
        <v>138.45000000000002</v>
      </c>
      <c r="R7603" s="1">
        <v>5</v>
      </c>
      <c r="S7603" s="1">
        <v>0</v>
      </c>
      <c r="T7603" s="1">
        <v>10.95</v>
      </c>
      <c r="U7603">
        <v>2019</v>
      </c>
      <c r="V7603" s="14" t="str">
        <f t="shared" si="118"/>
        <v>11</v>
      </c>
      <c r="W7603" t="s">
        <v>11198</v>
      </c>
    </row>
    <row r="7604" spans="1:23" x14ac:dyDescent="0.35">
      <c r="A7604" s="1">
        <v>7603</v>
      </c>
      <c r="B7604" s="1" t="s">
        <v>9936</v>
      </c>
      <c r="C7604" s="2">
        <v>43774</v>
      </c>
      <c r="D7604" s="2">
        <v>43774</v>
      </c>
      <c r="E7604" s="1" t="s">
        <v>361</v>
      </c>
      <c r="F7604" s="1" t="s">
        <v>1380</v>
      </c>
      <c r="G7604" s="1" t="s">
        <v>1381</v>
      </c>
      <c r="H7604" s="1" t="s">
        <v>23</v>
      </c>
      <c r="I7604" s="1" t="s">
        <v>2189</v>
      </c>
      <c r="J7604" s="1" t="s">
        <v>2189</v>
      </c>
      <c r="K7604" s="1" t="s">
        <v>1760</v>
      </c>
      <c r="L7604" s="1" t="s">
        <v>55</v>
      </c>
      <c r="M7604" s="1" t="s">
        <v>8686</v>
      </c>
      <c r="N7604" s="1" t="s">
        <v>25</v>
      </c>
      <c r="O7604" s="1" t="s">
        <v>40</v>
      </c>
      <c r="P7604" s="1" t="s">
        <v>8687</v>
      </c>
      <c r="Q7604" s="1">
        <v>120.04199999999999</v>
      </c>
      <c r="R7604" s="1">
        <v>6</v>
      </c>
      <c r="S7604" s="1">
        <v>0.1</v>
      </c>
      <c r="T7604" s="1">
        <v>43.902000000000008</v>
      </c>
      <c r="U7604">
        <v>2019</v>
      </c>
      <c r="V7604" s="14" t="str">
        <f t="shared" si="118"/>
        <v>11</v>
      </c>
      <c r="W7604" t="s">
        <v>11198</v>
      </c>
    </row>
    <row r="7605" spans="1:23" x14ac:dyDescent="0.35">
      <c r="A7605" s="1">
        <v>7604</v>
      </c>
      <c r="B7605" s="1" t="s">
        <v>9936</v>
      </c>
      <c r="C7605" s="2">
        <v>43774</v>
      </c>
      <c r="D7605" s="2">
        <v>43774</v>
      </c>
      <c r="E7605" s="1" t="s">
        <v>361</v>
      </c>
      <c r="F7605" s="1" t="s">
        <v>1380</v>
      </c>
      <c r="G7605" s="1" t="s">
        <v>1381</v>
      </c>
      <c r="H7605" s="1" t="s">
        <v>23</v>
      </c>
      <c r="I7605" s="1" t="s">
        <v>2189</v>
      </c>
      <c r="J7605" s="1" t="s">
        <v>2189</v>
      </c>
      <c r="K7605" s="1" t="s">
        <v>1760</v>
      </c>
      <c r="L7605" s="1" t="s">
        <v>55</v>
      </c>
      <c r="M7605" s="1" t="s">
        <v>4786</v>
      </c>
      <c r="N7605" s="1" t="s">
        <v>31</v>
      </c>
      <c r="O7605" s="1" t="s">
        <v>37</v>
      </c>
      <c r="P7605" s="1" t="s">
        <v>4787</v>
      </c>
      <c r="Q7605" s="1">
        <v>51.695999999999998</v>
      </c>
      <c r="R7605" s="1">
        <v>6</v>
      </c>
      <c r="S7605" s="1">
        <v>0.2</v>
      </c>
      <c r="T7605" s="1">
        <v>-12.923999999999999</v>
      </c>
      <c r="U7605">
        <v>2019</v>
      </c>
      <c r="V7605" s="14" t="str">
        <f t="shared" si="118"/>
        <v>11</v>
      </c>
      <c r="W7605" t="s">
        <v>11198</v>
      </c>
    </row>
    <row r="7606" spans="1:23" x14ac:dyDescent="0.35">
      <c r="A7606" s="1">
        <v>7605</v>
      </c>
      <c r="B7606" s="1" t="s">
        <v>9937</v>
      </c>
      <c r="C7606" s="2">
        <v>43290</v>
      </c>
      <c r="D7606" s="2">
        <v>43294</v>
      </c>
      <c r="E7606" s="1" t="s">
        <v>33</v>
      </c>
      <c r="F7606" s="1" t="s">
        <v>471</v>
      </c>
      <c r="G7606" s="1" t="s">
        <v>472</v>
      </c>
      <c r="H7606" s="1" t="s">
        <v>23</v>
      </c>
      <c r="I7606" s="1" t="s">
        <v>7809</v>
      </c>
      <c r="J7606" s="1" t="s">
        <v>6628</v>
      </c>
      <c r="K7606" s="1" t="s">
        <v>1804</v>
      </c>
      <c r="L7606" s="1" t="s">
        <v>24</v>
      </c>
      <c r="M7606" s="1" t="s">
        <v>7950</v>
      </c>
      <c r="N7606" s="1" t="s">
        <v>25</v>
      </c>
      <c r="O7606" s="1" t="s">
        <v>40</v>
      </c>
      <c r="P7606" s="1" t="s">
        <v>7951</v>
      </c>
      <c r="Q7606" s="1">
        <v>180.35999999999999</v>
      </c>
      <c r="R7606" s="1">
        <v>4</v>
      </c>
      <c r="S7606" s="1">
        <v>0</v>
      </c>
      <c r="T7606" s="1">
        <v>10.8</v>
      </c>
      <c r="U7606">
        <v>2018</v>
      </c>
      <c r="V7606" s="14" t="str">
        <f t="shared" si="118"/>
        <v>07</v>
      </c>
      <c r="W7606" t="s">
        <v>11208</v>
      </c>
    </row>
    <row r="7607" spans="1:23" x14ac:dyDescent="0.35">
      <c r="A7607" s="1">
        <v>7606</v>
      </c>
      <c r="B7607" s="1" t="s">
        <v>9938</v>
      </c>
      <c r="C7607" s="2">
        <v>43812</v>
      </c>
      <c r="D7607" s="2">
        <v>43818</v>
      </c>
      <c r="E7607" s="1" t="s">
        <v>33</v>
      </c>
      <c r="F7607" s="1" t="s">
        <v>910</v>
      </c>
      <c r="G7607" s="1" t="s">
        <v>911</v>
      </c>
      <c r="H7607" s="1" t="s">
        <v>54</v>
      </c>
      <c r="I7607" s="1" t="s">
        <v>1602</v>
      </c>
      <c r="J7607" s="1" t="s">
        <v>1895</v>
      </c>
      <c r="K7607" s="1" t="s">
        <v>1778</v>
      </c>
      <c r="L7607" s="1" t="s">
        <v>24</v>
      </c>
      <c r="M7607" s="1" t="s">
        <v>2696</v>
      </c>
      <c r="N7607" s="1" t="s">
        <v>31</v>
      </c>
      <c r="O7607" s="1" t="s">
        <v>37</v>
      </c>
      <c r="P7607" s="1" t="s">
        <v>2697</v>
      </c>
      <c r="Q7607" s="1">
        <v>241.488</v>
      </c>
      <c r="R7607" s="1">
        <v>3</v>
      </c>
      <c r="S7607" s="1">
        <v>0.4</v>
      </c>
      <c r="T7607" s="1">
        <v>-124.81200000000003</v>
      </c>
      <c r="U7607">
        <v>2019</v>
      </c>
      <c r="V7607" s="14" t="str">
        <f t="shared" si="118"/>
        <v>12</v>
      </c>
      <c r="W7607" t="s">
        <v>11199</v>
      </c>
    </row>
    <row r="7608" spans="1:23" x14ac:dyDescent="0.35">
      <c r="A7608" s="1">
        <v>7607</v>
      </c>
      <c r="B7608" s="1" t="s">
        <v>9938</v>
      </c>
      <c r="C7608" s="2">
        <v>43812</v>
      </c>
      <c r="D7608" s="2">
        <v>43818</v>
      </c>
      <c r="E7608" s="1" t="s">
        <v>33</v>
      </c>
      <c r="F7608" s="1" t="s">
        <v>910</v>
      </c>
      <c r="G7608" s="1" t="s">
        <v>911</v>
      </c>
      <c r="H7608" s="1" t="s">
        <v>54</v>
      </c>
      <c r="I7608" s="1" t="s">
        <v>1602</v>
      </c>
      <c r="J7608" s="1" t="s">
        <v>1895</v>
      </c>
      <c r="K7608" s="1" t="s">
        <v>1778</v>
      </c>
      <c r="L7608" s="1" t="s">
        <v>24</v>
      </c>
      <c r="M7608" s="1" t="s">
        <v>5293</v>
      </c>
      <c r="N7608" s="1" t="s">
        <v>31</v>
      </c>
      <c r="O7608" s="1" t="s">
        <v>179</v>
      </c>
      <c r="P7608" s="1" t="s">
        <v>5294</v>
      </c>
      <c r="Q7608" s="1">
        <v>206.4</v>
      </c>
      <c r="R7608" s="1">
        <v>5</v>
      </c>
      <c r="S7608" s="1">
        <v>0</v>
      </c>
      <c r="T7608" s="1">
        <v>24.749999999999996</v>
      </c>
      <c r="U7608">
        <v>2019</v>
      </c>
      <c r="V7608" s="14" t="str">
        <f t="shared" si="118"/>
        <v>12</v>
      </c>
      <c r="W7608" t="s">
        <v>11199</v>
      </c>
    </row>
    <row r="7609" spans="1:23" x14ac:dyDescent="0.35">
      <c r="A7609" s="1">
        <v>7608</v>
      </c>
      <c r="B7609" s="1" t="s">
        <v>9939</v>
      </c>
      <c r="C7609" s="2">
        <v>43697</v>
      </c>
      <c r="D7609" s="2">
        <v>43701</v>
      </c>
      <c r="E7609" s="1" t="s">
        <v>33</v>
      </c>
      <c r="F7609" s="1" t="s">
        <v>1522</v>
      </c>
      <c r="G7609" s="1" t="s">
        <v>1523</v>
      </c>
      <c r="H7609" s="1" t="s">
        <v>54</v>
      </c>
      <c r="I7609" s="1" t="s">
        <v>2272</v>
      </c>
      <c r="J7609" s="1" t="s">
        <v>2065</v>
      </c>
      <c r="K7609" s="1" t="s">
        <v>1737</v>
      </c>
      <c r="L7609" s="1" t="s">
        <v>55</v>
      </c>
      <c r="M7609" s="1" t="s">
        <v>2156</v>
      </c>
      <c r="N7609" s="1" t="s">
        <v>31</v>
      </c>
      <c r="O7609" s="1" t="s">
        <v>44</v>
      </c>
      <c r="P7609" s="1" t="s">
        <v>2157</v>
      </c>
      <c r="Q7609" s="1">
        <v>61.8</v>
      </c>
      <c r="R7609" s="1">
        <v>5</v>
      </c>
      <c r="S7609" s="1">
        <v>0</v>
      </c>
      <c r="T7609" s="1">
        <v>6.15</v>
      </c>
      <c r="U7609">
        <v>2019</v>
      </c>
      <c r="V7609" s="14" t="str">
        <f t="shared" si="118"/>
        <v>08</v>
      </c>
      <c r="W7609" t="s">
        <v>11194</v>
      </c>
    </row>
    <row r="7610" spans="1:23" x14ac:dyDescent="0.35">
      <c r="A7610" s="1">
        <v>7609</v>
      </c>
      <c r="B7610" s="1" t="s">
        <v>9940</v>
      </c>
      <c r="C7610" s="2">
        <v>43507</v>
      </c>
      <c r="D7610" s="2">
        <v>43511</v>
      </c>
      <c r="E7610" s="1" t="s">
        <v>33</v>
      </c>
      <c r="F7610" s="1" t="s">
        <v>692</v>
      </c>
      <c r="G7610" s="1" t="s">
        <v>693</v>
      </c>
      <c r="H7610" s="1" t="s">
        <v>30</v>
      </c>
      <c r="I7610" s="1" t="s">
        <v>7628</v>
      </c>
      <c r="J7610" s="1" t="s">
        <v>7629</v>
      </c>
      <c r="K7610" s="1" t="s">
        <v>1804</v>
      </c>
      <c r="L7610" s="1" t="s">
        <v>24</v>
      </c>
      <c r="M7610" s="1" t="s">
        <v>5411</v>
      </c>
      <c r="N7610" s="1" t="s">
        <v>31</v>
      </c>
      <c r="O7610" s="1" t="s">
        <v>45</v>
      </c>
      <c r="P7610" s="1" t="s">
        <v>5412</v>
      </c>
      <c r="Q7610" s="1">
        <v>2477.5500000000002</v>
      </c>
      <c r="R7610" s="1">
        <v>5</v>
      </c>
      <c r="S7610" s="1">
        <v>0</v>
      </c>
      <c r="T7610" s="1">
        <v>1040.5500000000002</v>
      </c>
      <c r="U7610">
        <v>2019</v>
      </c>
      <c r="V7610" s="14" t="str">
        <f t="shared" si="118"/>
        <v>02</v>
      </c>
      <c r="W7610" t="s">
        <v>11196</v>
      </c>
    </row>
    <row r="7611" spans="1:23" x14ac:dyDescent="0.35">
      <c r="A7611" s="1">
        <v>7610</v>
      </c>
      <c r="B7611" s="1" t="s">
        <v>9940</v>
      </c>
      <c r="C7611" s="2">
        <v>43507</v>
      </c>
      <c r="D7611" s="2">
        <v>43511</v>
      </c>
      <c r="E7611" s="1" t="s">
        <v>33</v>
      </c>
      <c r="F7611" s="1" t="s">
        <v>692</v>
      </c>
      <c r="G7611" s="1" t="s">
        <v>693</v>
      </c>
      <c r="H7611" s="1" t="s">
        <v>30</v>
      </c>
      <c r="I7611" s="1" t="s">
        <v>7628</v>
      </c>
      <c r="J7611" s="1" t="s">
        <v>7629</v>
      </c>
      <c r="K7611" s="1" t="s">
        <v>1804</v>
      </c>
      <c r="L7611" s="1" t="s">
        <v>24</v>
      </c>
      <c r="M7611" s="1" t="s">
        <v>4510</v>
      </c>
      <c r="N7611" s="1" t="s">
        <v>25</v>
      </c>
      <c r="O7611" s="1" t="s">
        <v>40</v>
      </c>
      <c r="P7611" s="1" t="s">
        <v>4511</v>
      </c>
      <c r="Q7611" s="1">
        <v>688.74</v>
      </c>
      <c r="R7611" s="1">
        <v>13</v>
      </c>
      <c r="S7611" s="1">
        <v>0</v>
      </c>
      <c r="T7611" s="1">
        <v>6.63</v>
      </c>
      <c r="U7611">
        <v>2019</v>
      </c>
      <c r="V7611" s="14" t="str">
        <f t="shared" si="118"/>
        <v>02</v>
      </c>
      <c r="W7611" t="s">
        <v>11196</v>
      </c>
    </row>
    <row r="7612" spans="1:23" x14ac:dyDescent="0.35">
      <c r="A7612" s="1">
        <v>7611</v>
      </c>
      <c r="B7612" s="1" t="s">
        <v>9941</v>
      </c>
      <c r="C7612" s="2">
        <v>42657</v>
      </c>
      <c r="D7612" s="2">
        <v>42657</v>
      </c>
      <c r="E7612" s="1" t="s">
        <v>361</v>
      </c>
      <c r="F7612" s="1" t="s">
        <v>552</v>
      </c>
      <c r="G7612" s="1" t="s">
        <v>553</v>
      </c>
      <c r="H7612" s="1" t="s">
        <v>30</v>
      </c>
      <c r="I7612" s="1" t="s">
        <v>2046</v>
      </c>
      <c r="J7612" s="1" t="s">
        <v>2046</v>
      </c>
      <c r="K7612" s="1" t="s">
        <v>1760</v>
      </c>
      <c r="L7612" s="1" t="s">
        <v>55</v>
      </c>
      <c r="M7612" s="1" t="s">
        <v>3545</v>
      </c>
      <c r="N7612" s="1" t="s">
        <v>31</v>
      </c>
      <c r="O7612" s="1" t="s">
        <v>48</v>
      </c>
      <c r="P7612" s="1" t="s">
        <v>3546</v>
      </c>
      <c r="Q7612" s="1">
        <v>35.340000000000003</v>
      </c>
      <c r="R7612" s="1">
        <v>2</v>
      </c>
      <c r="S7612" s="1">
        <v>0</v>
      </c>
      <c r="T7612" s="1">
        <v>3.4799999999999995</v>
      </c>
      <c r="U7612">
        <v>2016</v>
      </c>
      <c r="V7612" s="14" t="str">
        <f t="shared" si="118"/>
        <v>10</v>
      </c>
      <c r="W7612" t="s">
        <v>11211</v>
      </c>
    </row>
    <row r="7613" spans="1:23" x14ac:dyDescent="0.35">
      <c r="A7613" s="1">
        <v>7612</v>
      </c>
      <c r="B7613" s="1" t="s">
        <v>9941</v>
      </c>
      <c r="C7613" s="2">
        <v>42657</v>
      </c>
      <c r="D7613" s="2">
        <v>42657</v>
      </c>
      <c r="E7613" s="1" t="s">
        <v>361</v>
      </c>
      <c r="F7613" s="1" t="s">
        <v>552</v>
      </c>
      <c r="G7613" s="1" t="s">
        <v>553</v>
      </c>
      <c r="H7613" s="1" t="s">
        <v>30</v>
      </c>
      <c r="I7613" s="1" t="s">
        <v>2046</v>
      </c>
      <c r="J7613" s="1" t="s">
        <v>2046</v>
      </c>
      <c r="K7613" s="1" t="s">
        <v>1760</v>
      </c>
      <c r="L7613" s="1" t="s">
        <v>55</v>
      </c>
      <c r="M7613" s="1" t="s">
        <v>2022</v>
      </c>
      <c r="N7613" s="1" t="s">
        <v>31</v>
      </c>
      <c r="O7613" s="1" t="s">
        <v>179</v>
      </c>
      <c r="P7613" s="1" t="s">
        <v>2023</v>
      </c>
      <c r="Q7613" s="1">
        <v>27.599999999999998</v>
      </c>
      <c r="R7613" s="1">
        <v>2</v>
      </c>
      <c r="S7613" s="1">
        <v>0</v>
      </c>
      <c r="T7613" s="1">
        <v>2.16</v>
      </c>
      <c r="U7613">
        <v>2016</v>
      </c>
      <c r="V7613" s="14" t="str">
        <f t="shared" si="118"/>
        <v>10</v>
      </c>
      <c r="W7613" t="s">
        <v>11211</v>
      </c>
    </row>
    <row r="7614" spans="1:23" x14ac:dyDescent="0.35">
      <c r="A7614" s="1">
        <v>7613</v>
      </c>
      <c r="B7614" s="1" t="s">
        <v>9941</v>
      </c>
      <c r="C7614" s="2">
        <v>42657</v>
      </c>
      <c r="D7614" s="2">
        <v>42657</v>
      </c>
      <c r="E7614" s="1" t="s">
        <v>361</v>
      </c>
      <c r="F7614" s="1" t="s">
        <v>552</v>
      </c>
      <c r="G7614" s="1" t="s">
        <v>553</v>
      </c>
      <c r="H7614" s="1" t="s">
        <v>30</v>
      </c>
      <c r="I7614" s="1" t="s">
        <v>2046</v>
      </c>
      <c r="J7614" s="1" t="s">
        <v>2046</v>
      </c>
      <c r="K7614" s="1" t="s">
        <v>1760</v>
      </c>
      <c r="L7614" s="1" t="s">
        <v>55</v>
      </c>
      <c r="M7614" s="1" t="s">
        <v>3168</v>
      </c>
      <c r="N7614" s="1" t="s">
        <v>31</v>
      </c>
      <c r="O7614" s="1" t="s">
        <v>37</v>
      </c>
      <c r="P7614" s="1" t="s">
        <v>3169</v>
      </c>
      <c r="Q7614" s="1">
        <v>1066.4460000000001</v>
      </c>
      <c r="R7614" s="1">
        <v>6</v>
      </c>
      <c r="S7614" s="1">
        <v>0.1</v>
      </c>
      <c r="T7614" s="1">
        <v>-11.934000000000026</v>
      </c>
      <c r="U7614">
        <v>2016</v>
      </c>
      <c r="V7614" s="14" t="str">
        <f t="shared" si="118"/>
        <v>10</v>
      </c>
      <c r="W7614" t="s">
        <v>11211</v>
      </c>
    </row>
    <row r="7615" spans="1:23" x14ac:dyDescent="0.35">
      <c r="A7615" s="1">
        <v>7614</v>
      </c>
      <c r="B7615" s="1" t="s">
        <v>9941</v>
      </c>
      <c r="C7615" s="2">
        <v>42657</v>
      </c>
      <c r="D7615" s="2">
        <v>42657</v>
      </c>
      <c r="E7615" s="1" t="s">
        <v>361</v>
      </c>
      <c r="F7615" s="1" t="s">
        <v>552</v>
      </c>
      <c r="G7615" s="1" t="s">
        <v>553</v>
      </c>
      <c r="H7615" s="1" t="s">
        <v>30</v>
      </c>
      <c r="I7615" s="1" t="s">
        <v>2046</v>
      </c>
      <c r="J7615" s="1" t="s">
        <v>2046</v>
      </c>
      <c r="K7615" s="1" t="s">
        <v>1760</v>
      </c>
      <c r="L7615" s="1" t="s">
        <v>55</v>
      </c>
      <c r="M7615" s="1" t="s">
        <v>1858</v>
      </c>
      <c r="N7615" s="1" t="s">
        <v>31</v>
      </c>
      <c r="O7615" s="1" t="s">
        <v>41</v>
      </c>
      <c r="P7615" s="1" t="s">
        <v>1859</v>
      </c>
      <c r="Q7615" s="1">
        <v>157.85999999999999</v>
      </c>
      <c r="R7615" s="1">
        <v>3</v>
      </c>
      <c r="S7615" s="1">
        <v>0</v>
      </c>
      <c r="T7615" s="1">
        <v>29.97</v>
      </c>
      <c r="U7615">
        <v>2016</v>
      </c>
      <c r="V7615" s="14" t="str">
        <f t="shared" si="118"/>
        <v>10</v>
      </c>
      <c r="W7615" t="s">
        <v>11211</v>
      </c>
    </row>
    <row r="7616" spans="1:23" x14ac:dyDescent="0.35">
      <c r="A7616" s="1">
        <v>7615</v>
      </c>
      <c r="B7616" s="1" t="s">
        <v>8932</v>
      </c>
      <c r="C7616" s="2">
        <v>43524</v>
      </c>
      <c r="D7616" s="2">
        <v>43528</v>
      </c>
      <c r="E7616" s="1" t="s">
        <v>33</v>
      </c>
      <c r="F7616" s="1" t="s">
        <v>1276</v>
      </c>
      <c r="G7616" s="1" t="s">
        <v>1277</v>
      </c>
      <c r="H7616" s="1" t="s">
        <v>30</v>
      </c>
      <c r="I7616" s="1" t="s">
        <v>2101</v>
      </c>
      <c r="J7616" s="1" t="s">
        <v>1710</v>
      </c>
      <c r="K7616" s="1" t="s">
        <v>1711</v>
      </c>
      <c r="L7616" s="1" t="s">
        <v>1712</v>
      </c>
      <c r="M7616" s="1" t="s">
        <v>5744</v>
      </c>
      <c r="N7616" s="1" t="s">
        <v>42</v>
      </c>
      <c r="O7616" s="1" t="s">
        <v>70</v>
      </c>
      <c r="P7616" s="1" t="s">
        <v>5745</v>
      </c>
      <c r="Q7616" s="1">
        <v>171.45</v>
      </c>
      <c r="R7616" s="1">
        <v>5</v>
      </c>
      <c r="S7616" s="1">
        <v>0.1</v>
      </c>
      <c r="T7616" s="1">
        <v>-5.8499999999999961</v>
      </c>
      <c r="U7616">
        <v>2019</v>
      </c>
      <c r="V7616" s="14" t="str">
        <f t="shared" si="118"/>
        <v>02</v>
      </c>
      <c r="W7616" t="s">
        <v>11196</v>
      </c>
    </row>
    <row r="7617" spans="1:23" x14ac:dyDescent="0.35">
      <c r="A7617" s="1">
        <v>7616</v>
      </c>
      <c r="B7617" s="1" t="s">
        <v>8932</v>
      </c>
      <c r="C7617" s="2">
        <v>43524</v>
      </c>
      <c r="D7617" s="2">
        <v>43528</v>
      </c>
      <c r="E7617" s="1" t="s">
        <v>33</v>
      </c>
      <c r="F7617" s="1" t="s">
        <v>1276</v>
      </c>
      <c r="G7617" s="1" t="s">
        <v>1277</v>
      </c>
      <c r="H7617" s="1" t="s">
        <v>30</v>
      </c>
      <c r="I7617" s="1" t="s">
        <v>2101</v>
      </c>
      <c r="J7617" s="1" t="s">
        <v>1710</v>
      </c>
      <c r="K7617" s="1" t="s">
        <v>1711</v>
      </c>
      <c r="L7617" s="1" t="s">
        <v>1712</v>
      </c>
      <c r="M7617" s="1" t="s">
        <v>3036</v>
      </c>
      <c r="N7617" s="1" t="s">
        <v>31</v>
      </c>
      <c r="O7617" s="1" t="s">
        <v>41</v>
      </c>
      <c r="P7617" s="1" t="s">
        <v>3037</v>
      </c>
      <c r="Q7617" s="1">
        <v>41.930999999999997</v>
      </c>
      <c r="R7617" s="1">
        <v>1</v>
      </c>
      <c r="S7617" s="1">
        <v>0.1</v>
      </c>
      <c r="T7617" s="1">
        <v>2.3009999999999993</v>
      </c>
      <c r="U7617">
        <v>2019</v>
      </c>
      <c r="V7617" s="14" t="str">
        <f t="shared" si="118"/>
        <v>02</v>
      </c>
      <c r="W7617" t="s">
        <v>11196</v>
      </c>
    </row>
    <row r="7618" spans="1:23" x14ac:dyDescent="0.35">
      <c r="A7618" s="1">
        <v>7617</v>
      </c>
      <c r="B7618" s="1" t="s">
        <v>8932</v>
      </c>
      <c r="C7618" s="2">
        <v>43524</v>
      </c>
      <c r="D7618" s="2">
        <v>43528</v>
      </c>
      <c r="E7618" s="1" t="s">
        <v>33</v>
      </c>
      <c r="F7618" s="1" t="s">
        <v>1276</v>
      </c>
      <c r="G7618" s="1" t="s">
        <v>1277</v>
      </c>
      <c r="H7618" s="1" t="s">
        <v>30</v>
      </c>
      <c r="I7618" s="1" t="s">
        <v>2101</v>
      </c>
      <c r="J7618" s="1" t="s">
        <v>1710</v>
      </c>
      <c r="K7618" s="1" t="s">
        <v>1711</v>
      </c>
      <c r="L7618" s="1" t="s">
        <v>1712</v>
      </c>
      <c r="M7618" s="1" t="s">
        <v>3493</v>
      </c>
      <c r="N7618" s="1" t="s">
        <v>31</v>
      </c>
      <c r="O7618" s="1" t="s">
        <v>44</v>
      </c>
      <c r="P7618" s="1" t="s">
        <v>3494</v>
      </c>
      <c r="Q7618" s="1">
        <v>63.072000000000003</v>
      </c>
      <c r="R7618" s="1">
        <v>8</v>
      </c>
      <c r="S7618" s="1">
        <v>0.1</v>
      </c>
      <c r="T7618" s="1">
        <v>25.152000000000005</v>
      </c>
      <c r="U7618">
        <v>2019</v>
      </c>
      <c r="V7618" s="14" t="str">
        <f t="shared" si="118"/>
        <v>02</v>
      </c>
      <c r="W7618" t="s">
        <v>11196</v>
      </c>
    </row>
    <row r="7619" spans="1:23" x14ac:dyDescent="0.35">
      <c r="A7619" s="1">
        <v>7618</v>
      </c>
      <c r="B7619" s="1" t="s">
        <v>8932</v>
      </c>
      <c r="C7619" s="2">
        <v>43524</v>
      </c>
      <c r="D7619" s="2">
        <v>43528</v>
      </c>
      <c r="E7619" s="1" t="s">
        <v>33</v>
      </c>
      <c r="F7619" s="1" t="s">
        <v>1276</v>
      </c>
      <c r="G7619" s="1" t="s">
        <v>1277</v>
      </c>
      <c r="H7619" s="1" t="s">
        <v>30</v>
      </c>
      <c r="I7619" s="1" t="s">
        <v>2101</v>
      </c>
      <c r="J7619" s="1" t="s">
        <v>1710</v>
      </c>
      <c r="K7619" s="1" t="s">
        <v>1711</v>
      </c>
      <c r="L7619" s="1" t="s">
        <v>1712</v>
      </c>
      <c r="M7619" s="1" t="s">
        <v>2207</v>
      </c>
      <c r="N7619" s="1" t="s">
        <v>31</v>
      </c>
      <c r="O7619" s="1" t="s">
        <v>44</v>
      </c>
      <c r="P7619" s="1" t="s">
        <v>1940</v>
      </c>
      <c r="Q7619" s="1">
        <v>17.091000000000001</v>
      </c>
      <c r="R7619" s="1">
        <v>3</v>
      </c>
      <c r="S7619" s="1">
        <v>0.1</v>
      </c>
      <c r="T7619" s="1">
        <v>-1.179</v>
      </c>
      <c r="U7619">
        <v>2019</v>
      </c>
      <c r="V7619" s="14" t="str">
        <f t="shared" ref="V7619:V7682" si="119">TEXT(C7619,"mm")</f>
        <v>02</v>
      </c>
      <c r="W7619" t="s">
        <v>11196</v>
      </c>
    </row>
    <row r="7620" spans="1:23" x14ac:dyDescent="0.35">
      <c r="A7620" s="1">
        <v>7619</v>
      </c>
      <c r="B7620" s="1" t="s">
        <v>8932</v>
      </c>
      <c r="C7620" s="2">
        <v>43524</v>
      </c>
      <c r="D7620" s="2">
        <v>43528</v>
      </c>
      <c r="E7620" s="1" t="s">
        <v>33</v>
      </c>
      <c r="F7620" s="1" t="s">
        <v>1276</v>
      </c>
      <c r="G7620" s="1" t="s">
        <v>1277</v>
      </c>
      <c r="H7620" s="1" t="s">
        <v>30</v>
      </c>
      <c r="I7620" s="1" t="s">
        <v>2101</v>
      </c>
      <c r="J7620" s="1" t="s">
        <v>1710</v>
      </c>
      <c r="K7620" s="1" t="s">
        <v>1711</v>
      </c>
      <c r="L7620" s="1" t="s">
        <v>1712</v>
      </c>
      <c r="M7620" s="1" t="s">
        <v>7947</v>
      </c>
      <c r="N7620" s="1" t="s">
        <v>25</v>
      </c>
      <c r="O7620" s="1" t="s">
        <v>40</v>
      </c>
      <c r="P7620" s="1" t="s">
        <v>7948</v>
      </c>
      <c r="Q7620" s="1">
        <v>62.099999999999994</v>
      </c>
      <c r="R7620" s="1">
        <v>2</v>
      </c>
      <c r="S7620" s="1">
        <v>0.4</v>
      </c>
      <c r="T7620" s="1">
        <v>-39.360000000000007</v>
      </c>
      <c r="U7620">
        <v>2019</v>
      </c>
      <c r="V7620" s="14" t="str">
        <f t="shared" si="119"/>
        <v>02</v>
      </c>
      <c r="W7620" t="s">
        <v>11196</v>
      </c>
    </row>
    <row r="7621" spans="1:23" x14ac:dyDescent="0.35">
      <c r="A7621" s="1">
        <v>7620</v>
      </c>
      <c r="B7621" s="1" t="s">
        <v>8932</v>
      </c>
      <c r="C7621" s="2">
        <v>43524</v>
      </c>
      <c r="D7621" s="2">
        <v>43528</v>
      </c>
      <c r="E7621" s="1" t="s">
        <v>33</v>
      </c>
      <c r="F7621" s="1" t="s">
        <v>1276</v>
      </c>
      <c r="G7621" s="1" t="s">
        <v>1277</v>
      </c>
      <c r="H7621" s="1" t="s">
        <v>30</v>
      </c>
      <c r="I7621" s="1" t="s">
        <v>2101</v>
      </c>
      <c r="J7621" s="1" t="s">
        <v>1710</v>
      </c>
      <c r="K7621" s="1" t="s">
        <v>1711</v>
      </c>
      <c r="L7621" s="1" t="s">
        <v>1712</v>
      </c>
      <c r="M7621" s="1" t="s">
        <v>3588</v>
      </c>
      <c r="N7621" s="1" t="s">
        <v>31</v>
      </c>
      <c r="O7621" s="1" t="s">
        <v>41</v>
      </c>
      <c r="P7621" s="1" t="s">
        <v>3589</v>
      </c>
      <c r="Q7621" s="1">
        <v>204.66000000000003</v>
      </c>
      <c r="R7621" s="1">
        <v>5</v>
      </c>
      <c r="S7621" s="1">
        <v>0.1</v>
      </c>
      <c r="T7621" s="1">
        <v>-15.990000000000006</v>
      </c>
      <c r="U7621">
        <v>2019</v>
      </c>
      <c r="V7621" s="14" t="str">
        <f t="shared" si="119"/>
        <v>02</v>
      </c>
      <c r="W7621" t="s">
        <v>11196</v>
      </c>
    </row>
    <row r="7622" spans="1:23" x14ac:dyDescent="0.35">
      <c r="A7622" s="1">
        <v>7621</v>
      </c>
      <c r="B7622" s="1" t="s">
        <v>9942</v>
      </c>
      <c r="C7622" s="2">
        <v>42921</v>
      </c>
      <c r="D7622" s="2">
        <v>42927</v>
      </c>
      <c r="E7622" s="1" t="s">
        <v>33</v>
      </c>
      <c r="F7622" s="1" t="s">
        <v>985</v>
      </c>
      <c r="G7622" s="1" t="s">
        <v>986</v>
      </c>
      <c r="H7622" s="1" t="s">
        <v>54</v>
      </c>
      <c r="I7622" s="1" t="s">
        <v>2101</v>
      </c>
      <c r="J7622" s="1" t="s">
        <v>1710</v>
      </c>
      <c r="K7622" s="1" t="s">
        <v>1711</v>
      </c>
      <c r="L7622" s="1" t="s">
        <v>1712</v>
      </c>
      <c r="M7622" s="1" t="s">
        <v>2454</v>
      </c>
      <c r="N7622" s="1" t="s">
        <v>31</v>
      </c>
      <c r="O7622" s="1" t="s">
        <v>41</v>
      </c>
      <c r="P7622" s="1" t="s">
        <v>2455</v>
      </c>
      <c r="Q7622" s="1">
        <v>27.242999999999999</v>
      </c>
      <c r="R7622" s="1">
        <v>1</v>
      </c>
      <c r="S7622" s="1">
        <v>0.1</v>
      </c>
      <c r="T7622" s="1">
        <v>7.2630000000000008</v>
      </c>
      <c r="U7622">
        <v>2017</v>
      </c>
      <c r="V7622" s="14" t="str">
        <f t="shared" si="119"/>
        <v>07</v>
      </c>
      <c r="W7622" t="s">
        <v>11208</v>
      </c>
    </row>
    <row r="7623" spans="1:23" x14ac:dyDescent="0.35">
      <c r="A7623" s="1">
        <v>7622</v>
      </c>
      <c r="B7623" s="1" t="s">
        <v>9942</v>
      </c>
      <c r="C7623" s="2">
        <v>42921</v>
      </c>
      <c r="D7623" s="2">
        <v>42927</v>
      </c>
      <c r="E7623" s="1" t="s">
        <v>33</v>
      </c>
      <c r="F7623" s="1" t="s">
        <v>985</v>
      </c>
      <c r="G7623" s="1" t="s">
        <v>986</v>
      </c>
      <c r="H7623" s="1" t="s">
        <v>54</v>
      </c>
      <c r="I7623" s="1" t="s">
        <v>2101</v>
      </c>
      <c r="J7623" s="1" t="s">
        <v>1710</v>
      </c>
      <c r="K7623" s="1" t="s">
        <v>1711</v>
      </c>
      <c r="L7623" s="1" t="s">
        <v>1712</v>
      </c>
      <c r="M7623" s="1" t="s">
        <v>4418</v>
      </c>
      <c r="N7623" s="1" t="s">
        <v>31</v>
      </c>
      <c r="O7623" s="1" t="s">
        <v>48</v>
      </c>
      <c r="P7623" s="1" t="s">
        <v>4419</v>
      </c>
      <c r="Q7623" s="1">
        <v>54.999000000000009</v>
      </c>
      <c r="R7623" s="1">
        <v>3</v>
      </c>
      <c r="S7623" s="1">
        <v>0.1</v>
      </c>
      <c r="T7623" s="1">
        <v>21.968999999999998</v>
      </c>
      <c r="U7623">
        <v>2017</v>
      </c>
      <c r="V7623" s="14" t="str">
        <f t="shared" si="119"/>
        <v>07</v>
      </c>
      <c r="W7623" t="s">
        <v>11208</v>
      </c>
    </row>
    <row r="7624" spans="1:23" x14ac:dyDescent="0.35">
      <c r="A7624" s="1">
        <v>7623</v>
      </c>
      <c r="B7624" s="1" t="s">
        <v>9942</v>
      </c>
      <c r="C7624" s="2">
        <v>42921</v>
      </c>
      <c r="D7624" s="2">
        <v>42927</v>
      </c>
      <c r="E7624" s="1" t="s">
        <v>33</v>
      </c>
      <c r="F7624" s="1" t="s">
        <v>985</v>
      </c>
      <c r="G7624" s="1" t="s">
        <v>986</v>
      </c>
      <c r="H7624" s="1" t="s">
        <v>54</v>
      </c>
      <c r="I7624" s="1" t="s">
        <v>2101</v>
      </c>
      <c r="J7624" s="1" t="s">
        <v>1710</v>
      </c>
      <c r="K7624" s="1" t="s">
        <v>1711</v>
      </c>
      <c r="L7624" s="1" t="s">
        <v>1712</v>
      </c>
      <c r="M7624" s="1" t="s">
        <v>4245</v>
      </c>
      <c r="N7624" s="1" t="s">
        <v>31</v>
      </c>
      <c r="O7624" s="1" t="s">
        <v>74</v>
      </c>
      <c r="P7624" s="1" t="s">
        <v>4246</v>
      </c>
      <c r="Q7624" s="1">
        <v>44.874000000000002</v>
      </c>
      <c r="R7624" s="1">
        <v>2</v>
      </c>
      <c r="S7624" s="1">
        <v>0.1</v>
      </c>
      <c r="T7624" s="1">
        <v>-2.5260000000000007</v>
      </c>
      <c r="U7624">
        <v>2017</v>
      </c>
      <c r="V7624" s="14" t="str">
        <f t="shared" si="119"/>
        <v>07</v>
      </c>
      <c r="W7624" t="s">
        <v>11208</v>
      </c>
    </row>
    <row r="7625" spans="1:23" x14ac:dyDescent="0.35">
      <c r="A7625" s="1">
        <v>7624</v>
      </c>
      <c r="B7625" s="1" t="s">
        <v>9943</v>
      </c>
      <c r="C7625" s="2">
        <v>43598</v>
      </c>
      <c r="D7625" s="2">
        <v>43601</v>
      </c>
      <c r="E7625" s="1" t="s">
        <v>77</v>
      </c>
      <c r="F7625" s="1" t="s">
        <v>1633</v>
      </c>
      <c r="G7625" s="1" t="s">
        <v>1634</v>
      </c>
      <c r="H7625" s="1" t="s">
        <v>30</v>
      </c>
      <c r="I7625" s="1" t="s">
        <v>8094</v>
      </c>
      <c r="J7625" s="1" t="s">
        <v>263</v>
      </c>
      <c r="K7625" s="1" t="s">
        <v>2175</v>
      </c>
      <c r="L7625" s="1" t="s">
        <v>1712</v>
      </c>
      <c r="M7625" s="1" t="s">
        <v>2514</v>
      </c>
      <c r="N7625" s="1" t="s">
        <v>31</v>
      </c>
      <c r="O7625" s="1" t="s">
        <v>41</v>
      </c>
      <c r="P7625" s="1" t="s">
        <v>2515</v>
      </c>
      <c r="Q7625" s="1">
        <v>39.555000000000007</v>
      </c>
      <c r="R7625" s="1">
        <v>3</v>
      </c>
      <c r="S7625" s="1">
        <v>0.5</v>
      </c>
      <c r="T7625" s="1">
        <v>-7.1550000000000011</v>
      </c>
      <c r="U7625">
        <v>2019</v>
      </c>
      <c r="V7625" s="14" t="str">
        <f t="shared" si="119"/>
        <v>05</v>
      </c>
      <c r="W7625" t="s">
        <v>11201</v>
      </c>
    </row>
    <row r="7626" spans="1:23" x14ac:dyDescent="0.35">
      <c r="A7626" s="1">
        <v>7625</v>
      </c>
      <c r="B7626" s="1" t="s">
        <v>9943</v>
      </c>
      <c r="C7626" s="2">
        <v>43598</v>
      </c>
      <c r="D7626" s="2">
        <v>43601</v>
      </c>
      <c r="E7626" s="1" t="s">
        <v>77</v>
      </c>
      <c r="F7626" s="1" t="s">
        <v>1633</v>
      </c>
      <c r="G7626" s="1" t="s">
        <v>1634</v>
      </c>
      <c r="H7626" s="1" t="s">
        <v>30</v>
      </c>
      <c r="I7626" s="1" t="s">
        <v>8094</v>
      </c>
      <c r="J7626" s="1" t="s">
        <v>263</v>
      </c>
      <c r="K7626" s="1" t="s">
        <v>2175</v>
      </c>
      <c r="L7626" s="1" t="s">
        <v>1712</v>
      </c>
      <c r="M7626" s="1" t="s">
        <v>1915</v>
      </c>
      <c r="N7626" s="1" t="s">
        <v>31</v>
      </c>
      <c r="O7626" s="1" t="s">
        <v>48</v>
      </c>
      <c r="P7626" s="1" t="s">
        <v>1916</v>
      </c>
      <c r="Q7626" s="1">
        <v>33.72</v>
      </c>
      <c r="R7626" s="1">
        <v>4</v>
      </c>
      <c r="S7626" s="1">
        <v>0.5</v>
      </c>
      <c r="T7626" s="1">
        <v>-21.599999999999998</v>
      </c>
      <c r="U7626">
        <v>2019</v>
      </c>
      <c r="V7626" s="14" t="str">
        <f t="shared" si="119"/>
        <v>05</v>
      </c>
      <c r="W7626" t="s">
        <v>11201</v>
      </c>
    </row>
    <row r="7627" spans="1:23" x14ac:dyDescent="0.35">
      <c r="A7627" s="1">
        <v>7626</v>
      </c>
      <c r="B7627" s="1" t="s">
        <v>9944</v>
      </c>
      <c r="C7627" s="2">
        <v>42966</v>
      </c>
      <c r="D7627" s="2">
        <v>42967</v>
      </c>
      <c r="E7627" s="1" t="s">
        <v>77</v>
      </c>
      <c r="F7627" s="1" t="s">
        <v>764</v>
      </c>
      <c r="G7627" s="1" t="s">
        <v>765</v>
      </c>
      <c r="H7627" s="1" t="s">
        <v>54</v>
      </c>
      <c r="I7627" s="1" t="s">
        <v>3621</v>
      </c>
      <c r="J7627" s="1" t="s">
        <v>1879</v>
      </c>
      <c r="K7627" s="1" t="s">
        <v>1804</v>
      </c>
      <c r="L7627" s="1" t="s">
        <v>24</v>
      </c>
      <c r="M7627" s="1" t="s">
        <v>9945</v>
      </c>
      <c r="N7627" s="1" t="s">
        <v>42</v>
      </c>
      <c r="O7627" s="1" t="s">
        <v>212</v>
      </c>
      <c r="P7627" s="1" t="s">
        <v>9946</v>
      </c>
      <c r="Q7627" s="1">
        <v>558.90000000000009</v>
      </c>
      <c r="R7627" s="1">
        <v>2</v>
      </c>
      <c r="S7627" s="1">
        <v>0.1</v>
      </c>
      <c r="T7627" s="1">
        <v>117.95999999999998</v>
      </c>
      <c r="U7627">
        <v>2017</v>
      </c>
      <c r="V7627" s="14" t="str">
        <f t="shared" si="119"/>
        <v>08</v>
      </c>
      <c r="W7627" t="s">
        <v>11194</v>
      </c>
    </row>
    <row r="7628" spans="1:23" x14ac:dyDescent="0.35">
      <c r="A7628" s="1">
        <v>7627</v>
      </c>
      <c r="B7628" s="1" t="s">
        <v>9947</v>
      </c>
      <c r="C7628" s="2">
        <v>43692</v>
      </c>
      <c r="D7628" s="2">
        <v>43692</v>
      </c>
      <c r="E7628" s="1" t="s">
        <v>361</v>
      </c>
      <c r="F7628" s="1" t="s">
        <v>93</v>
      </c>
      <c r="G7628" s="1" t="s">
        <v>94</v>
      </c>
      <c r="H7628" s="1" t="s">
        <v>23</v>
      </c>
      <c r="I7628" s="1" t="s">
        <v>7765</v>
      </c>
      <c r="J7628" s="1" t="s">
        <v>7766</v>
      </c>
      <c r="K7628" s="1" t="s">
        <v>1778</v>
      </c>
      <c r="L7628" s="1" t="s">
        <v>24</v>
      </c>
      <c r="M7628" s="1" t="s">
        <v>3113</v>
      </c>
      <c r="N7628" s="1" t="s">
        <v>31</v>
      </c>
      <c r="O7628" s="1" t="s">
        <v>179</v>
      </c>
      <c r="P7628" s="1" t="s">
        <v>3114</v>
      </c>
      <c r="Q7628" s="1">
        <v>110.7</v>
      </c>
      <c r="R7628" s="1">
        <v>5</v>
      </c>
      <c r="S7628" s="1">
        <v>0</v>
      </c>
      <c r="T7628" s="1">
        <v>6.6000000000000005</v>
      </c>
      <c r="U7628">
        <v>2019</v>
      </c>
      <c r="V7628" s="14" t="str">
        <f t="shared" si="119"/>
        <v>08</v>
      </c>
      <c r="W7628" t="s">
        <v>11194</v>
      </c>
    </row>
    <row r="7629" spans="1:23" x14ac:dyDescent="0.35">
      <c r="A7629" s="1">
        <v>546</v>
      </c>
      <c r="B7629" s="1" t="s">
        <v>9924</v>
      </c>
      <c r="C7629" s="2">
        <v>43625</v>
      </c>
      <c r="D7629" s="2">
        <v>43631</v>
      </c>
      <c r="E7629" s="1" t="s">
        <v>33</v>
      </c>
      <c r="F7629" s="1" t="s">
        <v>558</v>
      </c>
      <c r="G7629" s="1" t="s">
        <v>559</v>
      </c>
      <c r="H7629" s="1" t="s">
        <v>30</v>
      </c>
      <c r="I7629" s="1" t="s">
        <v>9925</v>
      </c>
      <c r="J7629" s="1" t="s">
        <v>2160</v>
      </c>
      <c r="K7629" s="1" t="s">
        <v>1737</v>
      </c>
      <c r="L7629" s="1" t="s">
        <v>55</v>
      </c>
      <c r="M7629" s="1" t="s">
        <v>4306</v>
      </c>
      <c r="N7629" s="1" t="s">
        <v>31</v>
      </c>
      <c r="O7629" s="1" t="s">
        <v>45</v>
      </c>
      <c r="P7629" s="1" t="s">
        <v>9948</v>
      </c>
      <c r="Q7629" s="1">
        <v>266.89499999999998</v>
      </c>
      <c r="R7629" s="1">
        <v>3</v>
      </c>
      <c r="S7629" s="1">
        <v>0.1</v>
      </c>
      <c r="T7629" s="1">
        <v>74.114999999999981</v>
      </c>
      <c r="U7629">
        <v>2019</v>
      </c>
      <c r="V7629" s="14" t="str">
        <f t="shared" si="119"/>
        <v>06</v>
      </c>
      <c r="W7629" t="s">
        <v>11200</v>
      </c>
    </row>
    <row r="7630" spans="1:23" x14ac:dyDescent="0.35">
      <c r="A7630" s="1">
        <v>7629</v>
      </c>
      <c r="B7630" s="1" t="s">
        <v>9949</v>
      </c>
      <c r="C7630" s="2">
        <v>43116</v>
      </c>
      <c r="D7630" s="2">
        <v>43120</v>
      </c>
      <c r="E7630" s="1" t="s">
        <v>33</v>
      </c>
      <c r="F7630" s="1" t="s">
        <v>1272</v>
      </c>
      <c r="G7630" s="1" t="s">
        <v>1273</v>
      </c>
      <c r="H7630" s="1" t="s">
        <v>54</v>
      </c>
      <c r="I7630" s="1" t="s">
        <v>9950</v>
      </c>
      <c r="J7630" s="1" t="s">
        <v>2306</v>
      </c>
      <c r="K7630" s="1" t="s">
        <v>1711</v>
      </c>
      <c r="L7630" s="1" t="s">
        <v>1712</v>
      </c>
      <c r="M7630" s="1" t="s">
        <v>2328</v>
      </c>
      <c r="N7630" s="1" t="s">
        <v>31</v>
      </c>
      <c r="O7630" s="1" t="s">
        <v>37</v>
      </c>
      <c r="P7630" s="1" t="s">
        <v>2329</v>
      </c>
      <c r="Q7630" s="1">
        <v>56.25</v>
      </c>
      <c r="R7630" s="1">
        <v>3</v>
      </c>
      <c r="S7630" s="1">
        <v>0</v>
      </c>
      <c r="T7630" s="1">
        <v>25.83</v>
      </c>
      <c r="U7630">
        <v>2018</v>
      </c>
      <c r="V7630" s="14" t="str">
        <f t="shared" si="119"/>
        <v>01</v>
      </c>
      <c r="W7630" t="s">
        <v>11204</v>
      </c>
    </row>
    <row r="7631" spans="1:23" x14ac:dyDescent="0.35">
      <c r="A7631" s="1">
        <v>7630</v>
      </c>
      <c r="B7631" s="1" t="s">
        <v>9949</v>
      </c>
      <c r="C7631" s="2">
        <v>43116</v>
      </c>
      <c r="D7631" s="2">
        <v>43120</v>
      </c>
      <c r="E7631" s="1" t="s">
        <v>33</v>
      </c>
      <c r="F7631" s="1" t="s">
        <v>1272</v>
      </c>
      <c r="G7631" s="1" t="s">
        <v>1273</v>
      </c>
      <c r="H7631" s="1" t="s">
        <v>54</v>
      </c>
      <c r="I7631" s="1" t="s">
        <v>9950</v>
      </c>
      <c r="J7631" s="1" t="s">
        <v>2306</v>
      </c>
      <c r="K7631" s="1" t="s">
        <v>1711</v>
      </c>
      <c r="L7631" s="1" t="s">
        <v>1712</v>
      </c>
      <c r="M7631" s="1" t="s">
        <v>5100</v>
      </c>
      <c r="N7631" s="1" t="s">
        <v>42</v>
      </c>
      <c r="O7631" s="1" t="s">
        <v>43</v>
      </c>
      <c r="P7631" s="1" t="s">
        <v>5101</v>
      </c>
      <c r="Q7631" s="1">
        <v>1275.1199999999999</v>
      </c>
      <c r="R7631" s="1">
        <v>7</v>
      </c>
      <c r="S7631" s="1">
        <v>0</v>
      </c>
      <c r="T7631" s="1">
        <v>497.28</v>
      </c>
      <c r="U7631">
        <v>2018</v>
      </c>
      <c r="V7631" s="14" t="str">
        <f t="shared" si="119"/>
        <v>01</v>
      </c>
      <c r="W7631" t="s">
        <v>11204</v>
      </c>
    </row>
    <row r="7632" spans="1:23" x14ac:dyDescent="0.35">
      <c r="A7632" s="1">
        <v>7631</v>
      </c>
      <c r="B7632" s="1" t="s">
        <v>9951</v>
      </c>
      <c r="C7632" s="2">
        <v>42888</v>
      </c>
      <c r="D7632" s="2">
        <v>42892</v>
      </c>
      <c r="E7632" s="1" t="s">
        <v>33</v>
      </c>
      <c r="F7632" s="1" t="s">
        <v>312</v>
      </c>
      <c r="G7632" s="1" t="s">
        <v>313</v>
      </c>
      <c r="H7632" s="1" t="s">
        <v>30</v>
      </c>
      <c r="I7632" s="1" t="s">
        <v>4575</v>
      </c>
      <c r="J7632" s="1" t="s">
        <v>1710</v>
      </c>
      <c r="K7632" s="1" t="s">
        <v>1711</v>
      </c>
      <c r="L7632" s="1" t="s">
        <v>1712</v>
      </c>
      <c r="M7632" s="1" t="s">
        <v>2570</v>
      </c>
      <c r="N7632" s="1" t="s">
        <v>42</v>
      </c>
      <c r="O7632" s="1" t="s">
        <v>344</v>
      </c>
      <c r="P7632" s="1" t="s">
        <v>2571</v>
      </c>
      <c r="Q7632" s="1">
        <v>376.86</v>
      </c>
      <c r="R7632" s="1">
        <v>1</v>
      </c>
      <c r="S7632" s="1">
        <v>0</v>
      </c>
      <c r="T7632" s="1">
        <v>97.97999999999999</v>
      </c>
      <c r="U7632">
        <v>2017</v>
      </c>
      <c r="V7632" s="14" t="str">
        <f t="shared" si="119"/>
        <v>06</v>
      </c>
      <c r="W7632" t="s">
        <v>11200</v>
      </c>
    </row>
    <row r="7633" spans="1:23" x14ac:dyDescent="0.35">
      <c r="A7633" s="1">
        <v>7632</v>
      </c>
      <c r="B7633" s="1" t="s">
        <v>9952</v>
      </c>
      <c r="C7633" s="2">
        <v>43283</v>
      </c>
      <c r="D7633" s="2">
        <v>43290</v>
      </c>
      <c r="E7633" s="1" t="s">
        <v>33</v>
      </c>
      <c r="F7633" s="1" t="s">
        <v>610</v>
      </c>
      <c r="G7633" s="1" t="s">
        <v>611</v>
      </c>
      <c r="H7633" s="1" t="s">
        <v>23</v>
      </c>
      <c r="I7633" s="1" t="s">
        <v>3076</v>
      </c>
      <c r="J7633" s="1" t="s">
        <v>2580</v>
      </c>
      <c r="K7633" s="1" t="s">
        <v>1760</v>
      </c>
      <c r="L7633" s="1" t="s">
        <v>55</v>
      </c>
      <c r="M7633" s="1" t="s">
        <v>5105</v>
      </c>
      <c r="N7633" s="1" t="s">
        <v>25</v>
      </c>
      <c r="O7633" s="1" t="s">
        <v>27</v>
      </c>
      <c r="P7633" s="1" t="s">
        <v>5106</v>
      </c>
      <c r="Q7633" s="1">
        <v>679.67100000000005</v>
      </c>
      <c r="R7633" s="1">
        <v>9</v>
      </c>
      <c r="S7633" s="1">
        <v>0.1</v>
      </c>
      <c r="T7633" s="1">
        <v>60.290999999999997</v>
      </c>
      <c r="U7633">
        <v>2018</v>
      </c>
      <c r="V7633" s="14" t="str">
        <f t="shared" si="119"/>
        <v>07</v>
      </c>
      <c r="W7633" t="s">
        <v>11208</v>
      </c>
    </row>
    <row r="7634" spans="1:23" x14ac:dyDescent="0.35">
      <c r="A7634" s="1">
        <v>7633</v>
      </c>
      <c r="B7634" s="1" t="s">
        <v>9952</v>
      </c>
      <c r="C7634" s="2">
        <v>43283</v>
      </c>
      <c r="D7634" s="2">
        <v>43290</v>
      </c>
      <c r="E7634" s="1" t="s">
        <v>33</v>
      </c>
      <c r="F7634" s="1" t="s">
        <v>610</v>
      </c>
      <c r="G7634" s="1" t="s">
        <v>611</v>
      </c>
      <c r="H7634" s="1" t="s">
        <v>23</v>
      </c>
      <c r="I7634" s="1" t="s">
        <v>3076</v>
      </c>
      <c r="J7634" s="1" t="s">
        <v>2580</v>
      </c>
      <c r="K7634" s="1" t="s">
        <v>1760</v>
      </c>
      <c r="L7634" s="1" t="s">
        <v>55</v>
      </c>
      <c r="M7634" s="1" t="s">
        <v>5346</v>
      </c>
      <c r="N7634" s="1" t="s">
        <v>25</v>
      </c>
      <c r="O7634" s="1" t="s">
        <v>26</v>
      </c>
      <c r="P7634" s="1" t="s">
        <v>5347</v>
      </c>
      <c r="Q7634" s="1">
        <v>134.51400000000001</v>
      </c>
      <c r="R7634" s="1">
        <v>1</v>
      </c>
      <c r="S7634" s="1">
        <v>0.1</v>
      </c>
      <c r="T7634" s="1">
        <v>11.934000000000001</v>
      </c>
      <c r="U7634">
        <v>2018</v>
      </c>
      <c r="V7634" s="14" t="str">
        <f t="shared" si="119"/>
        <v>07</v>
      </c>
      <c r="W7634" t="s">
        <v>11208</v>
      </c>
    </row>
    <row r="7635" spans="1:23" x14ac:dyDescent="0.35">
      <c r="A7635" s="1">
        <v>7634</v>
      </c>
      <c r="B7635" s="1" t="s">
        <v>9953</v>
      </c>
      <c r="C7635" s="2">
        <v>42814</v>
      </c>
      <c r="D7635" s="2">
        <v>42819</v>
      </c>
      <c r="E7635" s="1" t="s">
        <v>33</v>
      </c>
      <c r="F7635" s="1" t="s">
        <v>335</v>
      </c>
      <c r="G7635" s="1" t="s">
        <v>336</v>
      </c>
      <c r="H7635" s="1" t="s">
        <v>30</v>
      </c>
      <c r="I7635" s="1" t="s">
        <v>1602</v>
      </c>
      <c r="J7635" s="1" t="s">
        <v>1895</v>
      </c>
      <c r="K7635" s="1" t="s">
        <v>1778</v>
      </c>
      <c r="L7635" s="1" t="s">
        <v>24</v>
      </c>
      <c r="M7635" s="1" t="s">
        <v>9745</v>
      </c>
      <c r="N7635" s="1" t="s">
        <v>42</v>
      </c>
      <c r="O7635" s="1" t="s">
        <v>43</v>
      </c>
      <c r="P7635" s="1" t="s">
        <v>9746</v>
      </c>
      <c r="Q7635" s="1">
        <v>134.29799999999997</v>
      </c>
      <c r="R7635" s="1">
        <v>3</v>
      </c>
      <c r="S7635" s="1">
        <v>0.4</v>
      </c>
      <c r="T7635" s="1">
        <v>-31.391999999999982</v>
      </c>
      <c r="U7635">
        <v>2017</v>
      </c>
      <c r="V7635" s="14" t="str">
        <f t="shared" si="119"/>
        <v>03</v>
      </c>
      <c r="W7635" t="s">
        <v>11202</v>
      </c>
    </row>
    <row r="7636" spans="1:23" x14ac:dyDescent="0.35">
      <c r="A7636" s="1">
        <v>7635</v>
      </c>
      <c r="B7636" s="1" t="s">
        <v>9953</v>
      </c>
      <c r="C7636" s="2">
        <v>42814</v>
      </c>
      <c r="D7636" s="2">
        <v>42819</v>
      </c>
      <c r="E7636" s="1" t="s">
        <v>33</v>
      </c>
      <c r="F7636" s="1" t="s">
        <v>335</v>
      </c>
      <c r="G7636" s="1" t="s">
        <v>336</v>
      </c>
      <c r="H7636" s="1" t="s">
        <v>30</v>
      </c>
      <c r="I7636" s="1" t="s">
        <v>1602</v>
      </c>
      <c r="J7636" s="1" t="s">
        <v>1895</v>
      </c>
      <c r="K7636" s="1" t="s">
        <v>1778</v>
      </c>
      <c r="L7636" s="1" t="s">
        <v>24</v>
      </c>
      <c r="M7636" s="1" t="s">
        <v>5191</v>
      </c>
      <c r="N7636" s="1" t="s">
        <v>31</v>
      </c>
      <c r="O7636" s="1" t="s">
        <v>48</v>
      </c>
      <c r="P7636" s="1" t="s">
        <v>5192</v>
      </c>
      <c r="Q7636" s="1">
        <v>139.14000000000001</v>
      </c>
      <c r="R7636" s="1">
        <v>3</v>
      </c>
      <c r="S7636" s="1">
        <v>0</v>
      </c>
      <c r="T7636" s="1">
        <v>13.86</v>
      </c>
      <c r="U7636">
        <v>2017</v>
      </c>
      <c r="V7636" s="14" t="str">
        <f t="shared" si="119"/>
        <v>03</v>
      </c>
      <c r="W7636" t="s">
        <v>11202</v>
      </c>
    </row>
    <row r="7637" spans="1:23" x14ac:dyDescent="0.35">
      <c r="A7637" s="1">
        <v>7636</v>
      </c>
      <c r="B7637" s="1" t="s">
        <v>9954</v>
      </c>
      <c r="C7637" s="2">
        <v>43040</v>
      </c>
      <c r="D7637" s="2">
        <v>43045</v>
      </c>
      <c r="E7637" s="1" t="s">
        <v>33</v>
      </c>
      <c r="F7637" s="1" t="s">
        <v>78</v>
      </c>
      <c r="G7637" s="1" t="s">
        <v>79</v>
      </c>
      <c r="H7637" s="1" t="s">
        <v>30</v>
      </c>
      <c r="I7637" s="1" t="s">
        <v>2284</v>
      </c>
      <c r="J7637" s="1" t="s">
        <v>2285</v>
      </c>
      <c r="K7637" s="1" t="s">
        <v>1804</v>
      </c>
      <c r="L7637" s="1" t="s">
        <v>24</v>
      </c>
      <c r="M7637" s="1" t="s">
        <v>3382</v>
      </c>
      <c r="N7637" s="1" t="s">
        <v>31</v>
      </c>
      <c r="O7637" s="1" t="s">
        <v>37</v>
      </c>
      <c r="P7637" s="1" t="s">
        <v>3383</v>
      </c>
      <c r="Q7637" s="1">
        <v>379.80900000000008</v>
      </c>
      <c r="R7637" s="1">
        <v>3</v>
      </c>
      <c r="S7637" s="1">
        <v>0.1</v>
      </c>
      <c r="T7637" s="1">
        <v>-38.061000000000007</v>
      </c>
      <c r="U7637">
        <v>2017</v>
      </c>
      <c r="V7637" s="14" t="str">
        <f t="shared" si="119"/>
        <v>11</v>
      </c>
      <c r="W7637" t="s">
        <v>11198</v>
      </c>
    </row>
    <row r="7638" spans="1:23" x14ac:dyDescent="0.35">
      <c r="A7638" s="1">
        <v>7637</v>
      </c>
      <c r="B7638" s="1" t="s">
        <v>9954</v>
      </c>
      <c r="C7638" s="2">
        <v>43040</v>
      </c>
      <c r="D7638" s="2">
        <v>43045</v>
      </c>
      <c r="E7638" s="1" t="s">
        <v>33</v>
      </c>
      <c r="F7638" s="1" t="s">
        <v>78</v>
      </c>
      <c r="G7638" s="1" t="s">
        <v>79</v>
      </c>
      <c r="H7638" s="1" t="s">
        <v>30</v>
      </c>
      <c r="I7638" s="1" t="s">
        <v>2284</v>
      </c>
      <c r="J7638" s="1" t="s">
        <v>2285</v>
      </c>
      <c r="K7638" s="1" t="s">
        <v>1804</v>
      </c>
      <c r="L7638" s="1" t="s">
        <v>24</v>
      </c>
      <c r="M7638" s="1" t="s">
        <v>3375</v>
      </c>
      <c r="N7638" s="1" t="s">
        <v>31</v>
      </c>
      <c r="O7638" s="1" t="s">
        <v>37</v>
      </c>
      <c r="P7638" s="1" t="s">
        <v>3376</v>
      </c>
      <c r="Q7638" s="1">
        <v>535.65300000000002</v>
      </c>
      <c r="R7638" s="1">
        <v>3</v>
      </c>
      <c r="S7638" s="1">
        <v>0.1</v>
      </c>
      <c r="T7638" s="1">
        <v>232.08299999999997</v>
      </c>
      <c r="U7638">
        <v>2017</v>
      </c>
      <c r="V7638" s="14" t="str">
        <f t="shared" si="119"/>
        <v>11</v>
      </c>
      <c r="W7638" t="s">
        <v>11198</v>
      </c>
    </row>
    <row r="7639" spans="1:23" x14ac:dyDescent="0.35">
      <c r="A7639" s="1">
        <v>7638</v>
      </c>
      <c r="B7639" s="1" t="s">
        <v>9954</v>
      </c>
      <c r="C7639" s="2">
        <v>43040</v>
      </c>
      <c r="D7639" s="2">
        <v>43045</v>
      </c>
      <c r="E7639" s="1" t="s">
        <v>33</v>
      </c>
      <c r="F7639" s="1" t="s">
        <v>78</v>
      </c>
      <c r="G7639" s="1" t="s">
        <v>79</v>
      </c>
      <c r="H7639" s="1" t="s">
        <v>30</v>
      </c>
      <c r="I7639" s="1" t="s">
        <v>2284</v>
      </c>
      <c r="J7639" s="1" t="s">
        <v>2285</v>
      </c>
      <c r="K7639" s="1" t="s">
        <v>1804</v>
      </c>
      <c r="L7639" s="1" t="s">
        <v>24</v>
      </c>
      <c r="M7639" s="1" t="s">
        <v>2361</v>
      </c>
      <c r="N7639" s="1" t="s">
        <v>31</v>
      </c>
      <c r="O7639" s="1" t="s">
        <v>41</v>
      </c>
      <c r="P7639" s="1" t="s">
        <v>2362</v>
      </c>
      <c r="Q7639" s="1">
        <v>240.3</v>
      </c>
      <c r="R7639" s="1">
        <v>9</v>
      </c>
      <c r="S7639" s="1">
        <v>0</v>
      </c>
      <c r="T7639" s="1">
        <v>67.23</v>
      </c>
      <c r="U7639">
        <v>2017</v>
      </c>
      <c r="V7639" s="14" t="str">
        <f t="shared" si="119"/>
        <v>11</v>
      </c>
      <c r="W7639" t="s">
        <v>11198</v>
      </c>
    </row>
    <row r="7640" spans="1:23" x14ac:dyDescent="0.35">
      <c r="A7640" s="1">
        <v>7639</v>
      </c>
      <c r="B7640" s="1" t="s">
        <v>9955</v>
      </c>
      <c r="C7640" s="2">
        <v>42679</v>
      </c>
      <c r="D7640" s="2">
        <v>42681</v>
      </c>
      <c r="E7640" s="1" t="s">
        <v>20</v>
      </c>
      <c r="F7640" s="1" t="s">
        <v>1524</v>
      </c>
      <c r="G7640" s="1" t="s">
        <v>1525</v>
      </c>
      <c r="H7640" s="1" t="s">
        <v>23</v>
      </c>
      <c r="I7640" s="1" t="s">
        <v>9956</v>
      </c>
      <c r="J7640" s="1" t="s">
        <v>1777</v>
      </c>
      <c r="K7640" s="1" t="s">
        <v>1778</v>
      </c>
      <c r="L7640" s="1" t="s">
        <v>24</v>
      </c>
      <c r="M7640" s="1" t="s">
        <v>7108</v>
      </c>
      <c r="N7640" s="1" t="s">
        <v>31</v>
      </c>
      <c r="O7640" s="1" t="s">
        <v>179</v>
      </c>
      <c r="P7640" s="1" t="s">
        <v>7109</v>
      </c>
      <c r="Q7640" s="1">
        <v>45.120000000000005</v>
      </c>
      <c r="R7640" s="1">
        <v>2</v>
      </c>
      <c r="S7640" s="1">
        <v>0</v>
      </c>
      <c r="T7640" s="1">
        <v>22.080000000000002</v>
      </c>
      <c r="U7640">
        <v>2016</v>
      </c>
      <c r="V7640" s="14" t="str">
        <f t="shared" si="119"/>
        <v>11</v>
      </c>
      <c r="W7640" t="s">
        <v>11198</v>
      </c>
    </row>
    <row r="7641" spans="1:23" x14ac:dyDescent="0.35">
      <c r="A7641" s="1">
        <v>7640</v>
      </c>
      <c r="B7641" s="1" t="s">
        <v>2940</v>
      </c>
      <c r="C7641" s="2">
        <v>43775</v>
      </c>
      <c r="D7641" s="2">
        <v>43781</v>
      </c>
      <c r="E7641" s="1" t="s">
        <v>33</v>
      </c>
      <c r="F7641" s="1" t="s">
        <v>608</v>
      </c>
      <c r="G7641" s="1" t="s">
        <v>609</v>
      </c>
      <c r="H7641" s="1" t="s">
        <v>23</v>
      </c>
      <c r="I7641" s="1" t="s">
        <v>8949</v>
      </c>
      <c r="J7641" s="1" t="s">
        <v>1889</v>
      </c>
      <c r="K7641" s="1" t="s">
        <v>1804</v>
      </c>
      <c r="L7641" s="1" t="s">
        <v>24</v>
      </c>
      <c r="M7641" s="1" t="s">
        <v>2824</v>
      </c>
      <c r="N7641" s="1" t="s">
        <v>31</v>
      </c>
      <c r="O7641" s="1" t="s">
        <v>41</v>
      </c>
      <c r="P7641" s="1" t="s">
        <v>2825</v>
      </c>
      <c r="Q7641" s="1">
        <v>52.199999999999996</v>
      </c>
      <c r="R7641" s="1">
        <v>2</v>
      </c>
      <c r="S7641" s="1">
        <v>0</v>
      </c>
      <c r="T7641" s="1">
        <v>13.559999999999999</v>
      </c>
      <c r="U7641">
        <v>2019</v>
      </c>
      <c r="V7641" s="14" t="str">
        <f t="shared" si="119"/>
        <v>11</v>
      </c>
      <c r="W7641" t="s">
        <v>11198</v>
      </c>
    </row>
    <row r="7642" spans="1:23" x14ac:dyDescent="0.35">
      <c r="A7642" s="1">
        <v>1556</v>
      </c>
      <c r="B7642" s="1" t="s">
        <v>9730</v>
      </c>
      <c r="C7642" s="2">
        <v>42899</v>
      </c>
      <c r="D7642" s="2">
        <v>42903</v>
      </c>
      <c r="E7642" s="1" t="s">
        <v>33</v>
      </c>
      <c r="F7642" s="1" t="s">
        <v>997</v>
      </c>
      <c r="G7642" s="1" t="s">
        <v>998</v>
      </c>
      <c r="H7642" s="1" t="s">
        <v>23</v>
      </c>
      <c r="I7642" s="1" t="s">
        <v>9705</v>
      </c>
      <c r="J7642" s="1" t="s">
        <v>2348</v>
      </c>
      <c r="K7642" s="1" t="s">
        <v>1760</v>
      </c>
      <c r="L7642" s="1" t="s">
        <v>55</v>
      </c>
      <c r="M7642" s="1" t="s">
        <v>9334</v>
      </c>
      <c r="N7642" s="1" t="s">
        <v>42</v>
      </c>
      <c r="O7642" s="1" t="s">
        <v>344</v>
      </c>
      <c r="P7642" s="1" t="s">
        <v>9335</v>
      </c>
      <c r="Q7642" s="1">
        <v>319.92</v>
      </c>
      <c r="R7642" s="1">
        <v>1</v>
      </c>
      <c r="S7642" s="1">
        <v>0</v>
      </c>
      <c r="T7642" s="1">
        <v>15.99</v>
      </c>
      <c r="U7642">
        <v>2017</v>
      </c>
      <c r="V7642" s="14" t="str">
        <f t="shared" si="119"/>
        <v>06</v>
      </c>
      <c r="W7642" t="s">
        <v>11200</v>
      </c>
    </row>
    <row r="7643" spans="1:23" x14ac:dyDescent="0.35">
      <c r="A7643" s="1">
        <v>7642</v>
      </c>
      <c r="B7643" s="1" t="s">
        <v>9957</v>
      </c>
      <c r="C7643" s="2">
        <v>43343</v>
      </c>
      <c r="D7643" s="2">
        <v>43345</v>
      </c>
      <c r="E7643" s="1" t="s">
        <v>20</v>
      </c>
      <c r="F7643" s="1" t="s">
        <v>706</v>
      </c>
      <c r="G7643" s="1" t="s">
        <v>707</v>
      </c>
      <c r="H7643" s="1" t="s">
        <v>23</v>
      </c>
      <c r="I7643" s="1" t="s">
        <v>5747</v>
      </c>
      <c r="J7643" s="1" t="s">
        <v>3183</v>
      </c>
      <c r="K7643" s="1" t="s">
        <v>1778</v>
      </c>
      <c r="L7643" s="1" t="s">
        <v>24</v>
      </c>
      <c r="M7643" s="1" t="s">
        <v>7288</v>
      </c>
      <c r="N7643" s="1" t="s">
        <v>31</v>
      </c>
      <c r="O7643" s="1" t="s">
        <v>48</v>
      </c>
      <c r="P7643" s="1" t="s">
        <v>7289</v>
      </c>
      <c r="Q7643" s="1">
        <v>31.17</v>
      </c>
      <c r="R7643" s="1">
        <v>1</v>
      </c>
      <c r="S7643" s="1">
        <v>0</v>
      </c>
      <c r="T7643" s="1">
        <v>7.14</v>
      </c>
      <c r="U7643">
        <v>2018</v>
      </c>
      <c r="V7643" s="14" t="str">
        <f t="shared" si="119"/>
        <v>08</v>
      </c>
      <c r="W7643" t="s">
        <v>11194</v>
      </c>
    </row>
    <row r="7644" spans="1:23" x14ac:dyDescent="0.35">
      <c r="A7644" s="1">
        <v>7643</v>
      </c>
      <c r="B7644" s="1" t="s">
        <v>9957</v>
      </c>
      <c r="C7644" s="2">
        <v>43343</v>
      </c>
      <c r="D7644" s="2">
        <v>43345</v>
      </c>
      <c r="E7644" s="1" t="s">
        <v>20</v>
      </c>
      <c r="F7644" s="1" t="s">
        <v>706</v>
      </c>
      <c r="G7644" s="1" t="s">
        <v>707</v>
      </c>
      <c r="H7644" s="1" t="s">
        <v>23</v>
      </c>
      <c r="I7644" s="1" t="s">
        <v>5747</v>
      </c>
      <c r="J7644" s="1" t="s">
        <v>3183</v>
      </c>
      <c r="K7644" s="1" t="s">
        <v>1778</v>
      </c>
      <c r="L7644" s="1" t="s">
        <v>24</v>
      </c>
      <c r="M7644" s="1" t="s">
        <v>3746</v>
      </c>
      <c r="N7644" s="1" t="s">
        <v>42</v>
      </c>
      <c r="O7644" s="1" t="s">
        <v>344</v>
      </c>
      <c r="P7644" s="1" t="s">
        <v>3747</v>
      </c>
      <c r="Q7644" s="1">
        <v>599.88</v>
      </c>
      <c r="R7644" s="1">
        <v>2</v>
      </c>
      <c r="S7644" s="1">
        <v>0</v>
      </c>
      <c r="T7644" s="1">
        <v>239.94</v>
      </c>
      <c r="U7644">
        <v>2018</v>
      </c>
      <c r="V7644" s="14" t="str">
        <f t="shared" si="119"/>
        <v>08</v>
      </c>
      <c r="W7644" t="s">
        <v>11194</v>
      </c>
    </row>
    <row r="7645" spans="1:23" x14ac:dyDescent="0.35">
      <c r="A7645" s="1">
        <v>7644</v>
      </c>
      <c r="B7645" s="1" t="s">
        <v>8788</v>
      </c>
      <c r="C7645" s="2">
        <v>43438</v>
      </c>
      <c r="D7645" s="2">
        <v>43442</v>
      </c>
      <c r="E7645" s="1" t="s">
        <v>33</v>
      </c>
      <c r="F7645" s="1" t="s">
        <v>973</v>
      </c>
      <c r="G7645" s="1" t="s">
        <v>974</v>
      </c>
      <c r="H7645" s="1" t="s">
        <v>23</v>
      </c>
      <c r="I7645" s="1" t="s">
        <v>9958</v>
      </c>
      <c r="J7645" s="1" t="s">
        <v>1768</v>
      </c>
      <c r="K7645" s="1" t="s">
        <v>1737</v>
      </c>
      <c r="L7645" s="1" t="s">
        <v>55</v>
      </c>
      <c r="M7645" s="1" t="s">
        <v>1696</v>
      </c>
      <c r="N7645" s="1" t="s">
        <v>42</v>
      </c>
      <c r="O7645" s="1" t="s">
        <v>43</v>
      </c>
      <c r="P7645" s="1" t="s">
        <v>5028</v>
      </c>
      <c r="Q7645" s="1">
        <v>387.98249999999996</v>
      </c>
      <c r="R7645" s="1">
        <v>5</v>
      </c>
      <c r="S7645" s="1">
        <v>0.15</v>
      </c>
      <c r="T7645" s="1">
        <v>-27.517499999999991</v>
      </c>
      <c r="U7645">
        <v>2018</v>
      </c>
      <c r="V7645" s="14" t="str">
        <f t="shared" si="119"/>
        <v>12</v>
      </c>
      <c r="W7645" t="s">
        <v>11199</v>
      </c>
    </row>
    <row r="7646" spans="1:23" x14ac:dyDescent="0.35">
      <c r="A7646" s="1">
        <v>7645</v>
      </c>
      <c r="B7646" s="1" t="s">
        <v>8788</v>
      </c>
      <c r="C7646" s="2">
        <v>43438</v>
      </c>
      <c r="D7646" s="2">
        <v>43442</v>
      </c>
      <c r="E7646" s="1" t="s">
        <v>33</v>
      </c>
      <c r="F7646" s="1" t="s">
        <v>973</v>
      </c>
      <c r="G7646" s="1" t="s">
        <v>974</v>
      </c>
      <c r="H7646" s="1" t="s">
        <v>23</v>
      </c>
      <c r="I7646" s="1" t="s">
        <v>9958</v>
      </c>
      <c r="J7646" s="1" t="s">
        <v>1768</v>
      </c>
      <c r="K7646" s="1" t="s">
        <v>1737</v>
      </c>
      <c r="L7646" s="1" t="s">
        <v>55</v>
      </c>
      <c r="M7646" s="1" t="s">
        <v>3906</v>
      </c>
      <c r="N7646" s="1" t="s">
        <v>31</v>
      </c>
      <c r="O7646" s="1" t="s">
        <v>41</v>
      </c>
      <c r="P7646" s="1" t="s">
        <v>2825</v>
      </c>
      <c r="Q7646" s="1">
        <v>261.08999999999997</v>
      </c>
      <c r="R7646" s="1">
        <v>9</v>
      </c>
      <c r="S7646" s="1">
        <v>0</v>
      </c>
      <c r="T7646" s="1">
        <v>28.62</v>
      </c>
      <c r="U7646">
        <v>2018</v>
      </c>
      <c r="V7646" s="14" t="str">
        <f t="shared" si="119"/>
        <v>12</v>
      </c>
      <c r="W7646" t="s">
        <v>11199</v>
      </c>
    </row>
    <row r="7647" spans="1:23" x14ac:dyDescent="0.35">
      <c r="A7647" s="1">
        <v>7646</v>
      </c>
      <c r="B7647" s="1" t="s">
        <v>8788</v>
      </c>
      <c r="C7647" s="2">
        <v>43438</v>
      </c>
      <c r="D7647" s="2">
        <v>43442</v>
      </c>
      <c r="E7647" s="1" t="s">
        <v>33</v>
      </c>
      <c r="F7647" s="1" t="s">
        <v>973</v>
      </c>
      <c r="G7647" s="1" t="s">
        <v>974</v>
      </c>
      <c r="H7647" s="1" t="s">
        <v>23</v>
      </c>
      <c r="I7647" s="1" t="s">
        <v>9958</v>
      </c>
      <c r="J7647" s="1" t="s">
        <v>1768</v>
      </c>
      <c r="K7647" s="1" t="s">
        <v>1737</v>
      </c>
      <c r="L7647" s="1" t="s">
        <v>55</v>
      </c>
      <c r="M7647" s="1" t="s">
        <v>2410</v>
      </c>
      <c r="N7647" s="1" t="s">
        <v>25</v>
      </c>
      <c r="O7647" s="1" t="s">
        <v>27</v>
      </c>
      <c r="P7647" s="1" t="s">
        <v>2411</v>
      </c>
      <c r="Q7647" s="1">
        <v>481.24799999999993</v>
      </c>
      <c r="R7647" s="1">
        <v>4</v>
      </c>
      <c r="S7647" s="1">
        <v>0.1</v>
      </c>
      <c r="T7647" s="1">
        <v>5.3280000000000101</v>
      </c>
      <c r="U7647">
        <v>2018</v>
      </c>
      <c r="V7647" s="14" t="str">
        <f t="shared" si="119"/>
        <v>12</v>
      </c>
      <c r="W7647" t="s">
        <v>11199</v>
      </c>
    </row>
    <row r="7648" spans="1:23" x14ac:dyDescent="0.35">
      <c r="A7648" s="1">
        <v>7647</v>
      </c>
      <c r="B7648" s="1" t="s">
        <v>9959</v>
      </c>
      <c r="C7648" s="2">
        <v>43485</v>
      </c>
      <c r="D7648" s="2">
        <v>43489</v>
      </c>
      <c r="E7648" s="1" t="s">
        <v>33</v>
      </c>
      <c r="F7648" s="1" t="s">
        <v>1422</v>
      </c>
      <c r="G7648" s="1" t="s">
        <v>1423</v>
      </c>
      <c r="H7648" s="1" t="s">
        <v>23</v>
      </c>
      <c r="I7648" s="1" t="s">
        <v>2585</v>
      </c>
      <c r="J7648" s="1" t="s">
        <v>2097</v>
      </c>
      <c r="K7648" s="1" t="s">
        <v>1778</v>
      </c>
      <c r="L7648" s="1" t="s">
        <v>24</v>
      </c>
      <c r="M7648" s="1" t="s">
        <v>2646</v>
      </c>
      <c r="N7648" s="1" t="s">
        <v>31</v>
      </c>
      <c r="O7648" s="1" t="s">
        <v>37</v>
      </c>
      <c r="P7648" s="1" t="s">
        <v>2647</v>
      </c>
      <c r="Q7648" s="1">
        <v>252.82799999999997</v>
      </c>
      <c r="R7648" s="1">
        <v>2</v>
      </c>
      <c r="S7648" s="1">
        <v>0.4</v>
      </c>
      <c r="T7648" s="1">
        <v>-63.25200000000001</v>
      </c>
      <c r="U7648">
        <v>2019</v>
      </c>
      <c r="V7648" s="14" t="str">
        <f t="shared" si="119"/>
        <v>01</v>
      </c>
      <c r="W7648" t="s">
        <v>11204</v>
      </c>
    </row>
    <row r="7649" spans="1:23" x14ac:dyDescent="0.35">
      <c r="A7649" s="1">
        <v>7648</v>
      </c>
      <c r="B7649" s="1" t="s">
        <v>9959</v>
      </c>
      <c r="C7649" s="2">
        <v>43485</v>
      </c>
      <c r="D7649" s="2">
        <v>43489</v>
      </c>
      <c r="E7649" s="1" t="s">
        <v>33</v>
      </c>
      <c r="F7649" s="1" t="s">
        <v>1422</v>
      </c>
      <c r="G7649" s="1" t="s">
        <v>1423</v>
      </c>
      <c r="H7649" s="1" t="s">
        <v>23</v>
      </c>
      <c r="I7649" s="1" t="s">
        <v>2585</v>
      </c>
      <c r="J7649" s="1" t="s">
        <v>2097</v>
      </c>
      <c r="K7649" s="1" t="s">
        <v>1778</v>
      </c>
      <c r="L7649" s="1" t="s">
        <v>24</v>
      </c>
      <c r="M7649" s="1" t="s">
        <v>3105</v>
      </c>
      <c r="N7649" s="1" t="s">
        <v>31</v>
      </c>
      <c r="O7649" s="1" t="s">
        <v>37</v>
      </c>
      <c r="P7649" s="1" t="s">
        <v>2697</v>
      </c>
      <c r="Q7649" s="1">
        <v>565.36200000000008</v>
      </c>
      <c r="R7649" s="1">
        <v>7</v>
      </c>
      <c r="S7649" s="1">
        <v>0.4</v>
      </c>
      <c r="T7649" s="1">
        <v>65.771999999999878</v>
      </c>
      <c r="U7649">
        <v>2019</v>
      </c>
      <c r="V7649" s="14" t="str">
        <f t="shared" si="119"/>
        <v>01</v>
      </c>
      <c r="W7649" t="s">
        <v>11204</v>
      </c>
    </row>
    <row r="7650" spans="1:23" x14ac:dyDescent="0.35">
      <c r="A7650" s="1">
        <v>7649</v>
      </c>
      <c r="B7650" s="1" t="s">
        <v>9960</v>
      </c>
      <c r="C7650" s="2">
        <v>43383</v>
      </c>
      <c r="D7650" s="2">
        <v>43387</v>
      </c>
      <c r="E7650" s="1" t="s">
        <v>33</v>
      </c>
      <c r="F7650" s="1" t="s">
        <v>319</v>
      </c>
      <c r="G7650" s="1" t="s">
        <v>320</v>
      </c>
      <c r="H7650" s="1" t="s">
        <v>23</v>
      </c>
      <c r="I7650" s="1" t="s">
        <v>6216</v>
      </c>
      <c r="J7650" s="1" t="s">
        <v>2019</v>
      </c>
      <c r="K7650" s="1" t="s">
        <v>1737</v>
      </c>
      <c r="L7650" s="1" t="s">
        <v>55</v>
      </c>
      <c r="M7650" s="1" t="s">
        <v>6836</v>
      </c>
      <c r="N7650" s="1" t="s">
        <v>42</v>
      </c>
      <c r="O7650" s="1" t="s">
        <v>344</v>
      </c>
      <c r="P7650" s="1" t="s">
        <v>6837</v>
      </c>
      <c r="Q7650" s="1">
        <v>289.06799999999998</v>
      </c>
      <c r="R7650" s="1">
        <v>2</v>
      </c>
      <c r="S7650" s="1">
        <v>0.15</v>
      </c>
      <c r="T7650" s="1">
        <v>115.608</v>
      </c>
      <c r="U7650">
        <v>2018</v>
      </c>
      <c r="V7650" s="14" t="str">
        <f t="shared" si="119"/>
        <v>10</v>
      </c>
      <c r="W7650" t="s">
        <v>11211</v>
      </c>
    </row>
    <row r="7651" spans="1:23" x14ac:dyDescent="0.35">
      <c r="A7651" s="1">
        <v>7650</v>
      </c>
      <c r="B7651" s="1" t="s">
        <v>9961</v>
      </c>
      <c r="C7651" s="2">
        <v>43566</v>
      </c>
      <c r="D7651" s="2">
        <v>43571</v>
      </c>
      <c r="E7651" s="1" t="s">
        <v>33</v>
      </c>
      <c r="F7651" s="1" t="s">
        <v>661</v>
      </c>
      <c r="G7651" s="1" t="s">
        <v>662</v>
      </c>
      <c r="H7651" s="1" t="s">
        <v>30</v>
      </c>
      <c r="I7651" s="1" t="s">
        <v>3465</v>
      </c>
      <c r="J7651" s="1" t="s">
        <v>2580</v>
      </c>
      <c r="K7651" s="1" t="s">
        <v>1760</v>
      </c>
      <c r="L7651" s="1" t="s">
        <v>55</v>
      </c>
      <c r="M7651" s="1" t="s">
        <v>3420</v>
      </c>
      <c r="N7651" s="1" t="s">
        <v>31</v>
      </c>
      <c r="O7651" s="1" t="s">
        <v>44</v>
      </c>
      <c r="P7651" s="1" t="s">
        <v>3421</v>
      </c>
      <c r="Q7651" s="1">
        <v>39.33</v>
      </c>
      <c r="R7651" s="1">
        <v>3</v>
      </c>
      <c r="S7651" s="1">
        <v>0</v>
      </c>
      <c r="T7651" s="1">
        <v>2.6999999999999997</v>
      </c>
      <c r="U7651">
        <v>2019</v>
      </c>
      <c r="V7651" s="14" t="str">
        <f t="shared" si="119"/>
        <v>04</v>
      </c>
      <c r="W7651" t="s">
        <v>11210</v>
      </c>
    </row>
    <row r="7652" spans="1:23" x14ac:dyDescent="0.35">
      <c r="A7652" s="1">
        <v>7651</v>
      </c>
      <c r="B7652" s="1" t="s">
        <v>9962</v>
      </c>
      <c r="C7652" s="2">
        <v>43711</v>
      </c>
      <c r="D7652" s="2">
        <v>43715</v>
      </c>
      <c r="E7652" s="1" t="s">
        <v>33</v>
      </c>
      <c r="F7652" s="1" t="s">
        <v>1589</v>
      </c>
      <c r="G7652" s="1" t="s">
        <v>1590</v>
      </c>
      <c r="H7652" s="1" t="s">
        <v>30</v>
      </c>
      <c r="I7652" s="1" t="s">
        <v>1966</v>
      </c>
      <c r="J7652" s="1" t="s">
        <v>1967</v>
      </c>
      <c r="K7652" s="1" t="s">
        <v>1760</v>
      </c>
      <c r="L7652" s="1" t="s">
        <v>55</v>
      </c>
      <c r="M7652" s="1" t="s">
        <v>2321</v>
      </c>
      <c r="N7652" s="1" t="s">
        <v>31</v>
      </c>
      <c r="O7652" s="1" t="s">
        <v>74</v>
      </c>
      <c r="P7652" s="1" t="s">
        <v>2322</v>
      </c>
      <c r="Q7652" s="1">
        <v>49.199999999999996</v>
      </c>
      <c r="R7652" s="1">
        <v>4</v>
      </c>
      <c r="S7652" s="1">
        <v>0</v>
      </c>
      <c r="T7652" s="1">
        <v>18.600000000000001</v>
      </c>
      <c r="U7652">
        <v>2019</v>
      </c>
      <c r="V7652" s="14" t="str">
        <f t="shared" si="119"/>
        <v>09</v>
      </c>
      <c r="W7652" t="s">
        <v>11206</v>
      </c>
    </row>
    <row r="7653" spans="1:23" x14ac:dyDescent="0.35">
      <c r="A7653" s="1">
        <v>7652</v>
      </c>
      <c r="B7653" s="1" t="s">
        <v>9962</v>
      </c>
      <c r="C7653" s="2">
        <v>43711</v>
      </c>
      <c r="D7653" s="2">
        <v>43715</v>
      </c>
      <c r="E7653" s="1" t="s">
        <v>33</v>
      </c>
      <c r="F7653" s="1" t="s">
        <v>1589</v>
      </c>
      <c r="G7653" s="1" t="s">
        <v>1590</v>
      </c>
      <c r="H7653" s="1" t="s">
        <v>30</v>
      </c>
      <c r="I7653" s="1" t="s">
        <v>1966</v>
      </c>
      <c r="J7653" s="1" t="s">
        <v>1967</v>
      </c>
      <c r="K7653" s="1" t="s">
        <v>1760</v>
      </c>
      <c r="L7653" s="1" t="s">
        <v>55</v>
      </c>
      <c r="M7653" s="1" t="s">
        <v>3439</v>
      </c>
      <c r="N7653" s="1" t="s">
        <v>42</v>
      </c>
      <c r="O7653" s="1" t="s">
        <v>344</v>
      </c>
      <c r="P7653" s="1" t="s">
        <v>3440</v>
      </c>
      <c r="Q7653" s="1">
        <v>527.46</v>
      </c>
      <c r="R7653" s="1">
        <v>2</v>
      </c>
      <c r="S7653" s="1">
        <v>0</v>
      </c>
      <c r="T7653" s="1">
        <v>226.79999999999998</v>
      </c>
      <c r="U7653">
        <v>2019</v>
      </c>
      <c r="V7653" s="14" t="str">
        <f t="shared" si="119"/>
        <v>09</v>
      </c>
      <c r="W7653" t="s">
        <v>11206</v>
      </c>
    </row>
    <row r="7654" spans="1:23" x14ac:dyDescent="0.35">
      <c r="A7654" s="1">
        <v>7653</v>
      </c>
      <c r="B7654" s="1" t="s">
        <v>9963</v>
      </c>
      <c r="C7654" s="2">
        <v>43516</v>
      </c>
      <c r="D7654" s="2">
        <v>43519</v>
      </c>
      <c r="E7654" s="1" t="s">
        <v>77</v>
      </c>
      <c r="F7654" s="1" t="s">
        <v>1544</v>
      </c>
      <c r="G7654" s="1" t="s">
        <v>1545</v>
      </c>
      <c r="H7654" s="1" t="s">
        <v>23</v>
      </c>
      <c r="I7654" s="1" t="s">
        <v>5285</v>
      </c>
      <c r="J7654" s="1" t="s">
        <v>1789</v>
      </c>
      <c r="K7654" s="1" t="s">
        <v>1760</v>
      </c>
      <c r="L7654" s="1" t="s">
        <v>55</v>
      </c>
      <c r="M7654" s="1" t="s">
        <v>4010</v>
      </c>
      <c r="N7654" s="1" t="s">
        <v>42</v>
      </c>
      <c r="O7654" s="1" t="s">
        <v>70</v>
      </c>
      <c r="P7654" s="1" t="s">
        <v>4011</v>
      </c>
      <c r="Q7654" s="1">
        <v>81.63</v>
      </c>
      <c r="R7654" s="1">
        <v>3</v>
      </c>
      <c r="S7654" s="1">
        <v>0</v>
      </c>
      <c r="T7654" s="1">
        <v>8.1000000000000014</v>
      </c>
      <c r="U7654">
        <v>2019</v>
      </c>
      <c r="V7654" s="14" t="str">
        <f t="shared" si="119"/>
        <v>02</v>
      </c>
      <c r="W7654" t="s">
        <v>11196</v>
      </c>
    </row>
    <row r="7655" spans="1:23" x14ac:dyDescent="0.35">
      <c r="A7655" s="1">
        <v>7654</v>
      </c>
      <c r="B7655" s="1" t="s">
        <v>9964</v>
      </c>
      <c r="C7655" s="2">
        <v>43620</v>
      </c>
      <c r="D7655" s="2">
        <v>43620</v>
      </c>
      <c r="E7655" s="1" t="s">
        <v>361</v>
      </c>
      <c r="F7655" s="1" t="s">
        <v>739</v>
      </c>
      <c r="G7655" s="1" t="s">
        <v>740</v>
      </c>
      <c r="H7655" s="1" t="s">
        <v>54</v>
      </c>
      <c r="I7655" s="1" t="s">
        <v>1879</v>
      </c>
      <c r="J7655" s="1" t="s">
        <v>1879</v>
      </c>
      <c r="K7655" s="1" t="s">
        <v>1804</v>
      </c>
      <c r="L7655" s="1" t="s">
        <v>24</v>
      </c>
      <c r="M7655" s="1" t="s">
        <v>9484</v>
      </c>
      <c r="N7655" s="1" t="s">
        <v>31</v>
      </c>
      <c r="O7655" s="1" t="s">
        <v>45</v>
      </c>
      <c r="P7655" s="1" t="s">
        <v>9485</v>
      </c>
      <c r="Q7655" s="1">
        <v>536.43000000000006</v>
      </c>
      <c r="R7655" s="1">
        <v>1</v>
      </c>
      <c r="S7655" s="1">
        <v>0</v>
      </c>
      <c r="T7655" s="1">
        <v>91.17</v>
      </c>
      <c r="U7655">
        <v>2019</v>
      </c>
      <c r="V7655" s="14" t="str">
        <f t="shared" si="119"/>
        <v>06</v>
      </c>
      <c r="W7655" t="s">
        <v>11200</v>
      </c>
    </row>
    <row r="7656" spans="1:23" x14ac:dyDescent="0.35">
      <c r="A7656" s="1">
        <v>7655</v>
      </c>
      <c r="B7656" s="1" t="s">
        <v>9964</v>
      </c>
      <c r="C7656" s="2">
        <v>43620</v>
      </c>
      <c r="D7656" s="2">
        <v>43620</v>
      </c>
      <c r="E7656" s="1" t="s">
        <v>361</v>
      </c>
      <c r="F7656" s="1" t="s">
        <v>739</v>
      </c>
      <c r="G7656" s="1" t="s">
        <v>740</v>
      </c>
      <c r="H7656" s="1" t="s">
        <v>54</v>
      </c>
      <c r="I7656" s="1" t="s">
        <v>1879</v>
      </c>
      <c r="J7656" s="1" t="s">
        <v>1879</v>
      </c>
      <c r="K7656" s="1" t="s">
        <v>1804</v>
      </c>
      <c r="L7656" s="1" t="s">
        <v>24</v>
      </c>
      <c r="M7656" s="1" t="s">
        <v>1912</v>
      </c>
      <c r="N7656" s="1" t="s">
        <v>42</v>
      </c>
      <c r="O7656" s="1" t="s">
        <v>344</v>
      </c>
      <c r="P7656" s="1" t="s">
        <v>1913</v>
      </c>
      <c r="Q7656" s="1">
        <v>757.32</v>
      </c>
      <c r="R7656" s="1">
        <v>2</v>
      </c>
      <c r="S7656" s="1">
        <v>0</v>
      </c>
      <c r="T7656" s="1">
        <v>371.04</v>
      </c>
      <c r="U7656">
        <v>2019</v>
      </c>
      <c r="V7656" s="14" t="str">
        <f t="shared" si="119"/>
        <v>06</v>
      </c>
      <c r="W7656" t="s">
        <v>11200</v>
      </c>
    </row>
    <row r="7657" spans="1:23" x14ac:dyDescent="0.35">
      <c r="A7657" s="1">
        <v>7656</v>
      </c>
      <c r="B7657" s="1" t="s">
        <v>9964</v>
      </c>
      <c r="C7657" s="2">
        <v>43620</v>
      </c>
      <c r="D7657" s="2">
        <v>43620</v>
      </c>
      <c r="E7657" s="1" t="s">
        <v>361</v>
      </c>
      <c r="F7657" s="1" t="s">
        <v>739</v>
      </c>
      <c r="G7657" s="1" t="s">
        <v>740</v>
      </c>
      <c r="H7657" s="1" t="s">
        <v>54</v>
      </c>
      <c r="I7657" s="1" t="s">
        <v>1879</v>
      </c>
      <c r="J7657" s="1" t="s">
        <v>1879</v>
      </c>
      <c r="K7657" s="1" t="s">
        <v>1804</v>
      </c>
      <c r="L7657" s="1" t="s">
        <v>24</v>
      </c>
      <c r="M7657" s="1" t="s">
        <v>6982</v>
      </c>
      <c r="N7657" s="1" t="s">
        <v>31</v>
      </c>
      <c r="O7657" s="1" t="s">
        <v>179</v>
      </c>
      <c r="P7657" s="1" t="s">
        <v>6983</v>
      </c>
      <c r="Q7657" s="1">
        <v>136.5</v>
      </c>
      <c r="R7657" s="1">
        <v>5</v>
      </c>
      <c r="S7657" s="1">
        <v>0</v>
      </c>
      <c r="T7657" s="1">
        <v>5.4</v>
      </c>
      <c r="U7657">
        <v>2019</v>
      </c>
      <c r="V7657" s="14" t="str">
        <f t="shared" si="119"/>
        <v>06</v>
      </c>
      <c r="W7657" t="s">
        <v>11200</v>
      </c>
    </row>
    <row r="7658" spans="1:23" x14ac:dyDescent="0.35">
      <c r="A7658" s="1">
        <v>7657</v>
      </c>
      <c r="B7658" s="1" t="s">
        <v>9965</v>
      </c>
      <c r="C7658" s="2">
        <v>42504</v>
      </c>
      <c r="D7658" s="2">
        <v>42508</v>
      </c>
      <c r="E7658" s="1" t="s">
        <v>33</v>
      </c>
      <c r="F7658" s="1" t="s">
        <v>588</v>
      </c>
      <c r="G7658" s="1" t="s">
        <v>589</v>
      </c>
      <c r="H7658" s="1" t="s">
        <v>54</v>
      </c>
      <c r="I7658" s="1" t="s">
        <v>3021</v>
      </c>
      <c r="J7658" s="1" t="s">
        <v>1768</v>
      </c>
      <c r="K7658" s="1" t="s">
        <v>1737</v>
      </c>
      <c r="L7658" s="1" t="s">
        <v>55</v>
      </c>
      <c r="M7658" s="1" t="s">
        <v>5050</v>
      </c>
      <c r="N7658" s="1" t="s">
        <v>31</v>
      </c>
      <c r="O7658" s="1" t="s">
        <v>41</v>
      </c>
      <c r="P7658" s="1" t="s">
        <v>5051</v>
      </c>
      <c r="Q7658" s="1">
        <v>138.96</v>
      </c>
      <c r="R7658" s="1">
        <v>3</v>
      </c>
      <c r="S7658" s="1">
        <v>0</v>
      </c>
      <c r="T7658" s="1">
        <v>36.089999999999996</v>
      </c>
      <c r="U7658">
        <v>2016</v>
      </c>
      <c r="V7658" s="14" t="str">
        <f t="shared" si="119"/>
        <v>05</v>
      </c>
      <c r="W7658" t="s">
        <v>11201</v>
      </c>
    </row>
    <row r="7659" spans="1:23" x14ac:dyDescent="0.35">
      <c r="A7659" s="1">
        <v>7658</v>
      </c>
      <c r="B7659" s="1" t="s">
        <v>9966</v>
      </c>
      <c r="C7659" s="2">
        <v>43367</v>
      </c>
      <c r="D7659" s="2">
        <v>43371</v>
      </c>
      <c r="E7659" s="1" t="s">
        <v>33</v>
      </c>
      <c r="F7659" s="1" t="s">
        <v>1340</v>
      </c>
      <c r="G7659" s="1" t="s">
        <v>1341</v>
      </c>
      <c r="H7659" s="1" t="s">
        <v>23</v>
      </c>
      <c r="I7659" s="1" t="s">
        <v>1802</v>
      </c>
      <c r="J7659" s="1" t="s">
        <v>1803</v>
      </c>
      <c r="K7659" s="1" t="s">
        <v>1804</v>
      </c>
      <c r="L7659" s="1" t="s">
        <v>24</v>
      </c>
      <c r="M7659" s="1" t="s">
        <v>2754</v>
      </c>
      <c r="N7659" s="1" t="s">
        <v>31</v>
      </c>
      <c r="O7659" s="1" t="s">
        <v>41</v>
      </c>
      <c r="P7659" s="1" t="s">
        <v>2755</v>
      </c>
      <c r="Q7659" s="1">
        <v>375.9</v>
      </c>
      <c r="R7659" s="1">
        <v>7</v>
      </c>
      <c r="S7659" s="1">
        <v>0</v>
      </c>
      <c r="T7659" s="1">
        <v>30.03</v>
      </c>
      <c r="U7659">
        <v>2018</v>
      </c>
      <c r="V7659" s="14" t="str">
        <f t="shared" si="119"/>
        <v>09</v>
      </c>
      <c r="W7659" t="s">
        <v>11206</v>
      </c>
    </row>
    <row r="7660" spans="1:23" x14ac:dyDescent="0.35">
      <c r="A7660" s="1">
        <v>7659</v>
      </c>
      <c r="B7660" s="1" t="s">
        <v>9967</v>
      </c>
      <c r="C7660" s="2">
        <v>43187</v>
      </c>
      <c r="D7660" s="2">
        <v>43192</v>
      </c>
      <c r="E7660" s="1" t="s">
        <v>33</v>
      </c>
      <c r="F7660" s="1" t="s">
        <v>661</v>
      </c>
      <c r="G7660" s="1" t="s">
        <v>662</v>
      </c>
      <c r="H7660" s="1" t="s">
        <v>30</v>
      </c>
      <c r="I7660" s="1" t="s">
        <v>3301</v>
      </c>
      <c r="J7660" s="1" t="s">
        <v>2758</v>
      </c>
      <c r="K7660" s="1" t="s">
        <v>1804</v>
      </c>
      <c r="L7660" s="1" t="s">
        <v>24</v>
      </c>
      <c r="M7660" s="1" t="s">
        <v>9968</v>
      </c>
      <c r="N7660" s="1" t="s">
        <v>42</v>
      </c>
      <c r="O7660" s="1" t="s">
        <v>70</v>
      </c>
      <c r="P7660" s="1" t="s">
        <v>8747</v>
      </c>
      <c r="Q7660" s="1">
        <v>173.88</v>
      </c>
      <c r="R7660" s="1">
        <v>3</v>
      </c>
      <c r="S7660" s="1">
        <v>0</v>
      </c>
      <c r="T7660" s="1">
        <v>53.820000000000007</v>
      </c>
      <c r="U7660">
        <v>2018</v>
      </c>
      <c r="V7660" s="14" t="str">
        <f t="shared" si="119"/>
        <v>03</v>
      </c>
      <c r="W7660" t="s">
        <v>11202</v>
      </c>
    </row>
    <row r="7661" spans="1:23" x14ac:dyDescent="0.35">
      <c r="A7661" s="1">
        <v>7660</v>
      </c>
      <c r="B7661" s="1" t="s">
        <v>9969</v>
      </c>
      <c r="C7661" s="2">
        <v>43384</v>
      </c>
      <c r="D7661" s="2">
        <v>43388</v>
      </c>
      <c r="E7661" s="1" t="s">
        <v>33</v>
      </c>
      <c r="F7661" s="1" t="s">
        <v>1626</v>
      </c>
      <c r="G7661" s="1" t="s">
        <v>1627</v>
      </c>
      <c r="H7661" s="1" t="s">
        <v>23</v>
      </c>
      <c r="I7661" s="1" t="s">
        <v>8403</v>
      </c>
      <c r="J7661" s="1" t="s">
        <v>8404</v>
      </c>
      <c r="K7661" s="1" t="s">
        <v>3349</v>
      </c>
      <c r="L7661" s="1" t="s">
        <v>55</v>
      </c>
      <c r="M7661" s="1" t="s">
        <v>6130</v>
      </c>
      <c r="N7661" s="1" t="s">
        <v>31</v>
      </c>
      <c r="O7661" s="1" t="s">
        <v>32</v>
      </c>
      <c r="P7661" s="1" t="s">
        <v>1756</v>
      </c>
      <c r="Q7661" s="1">
        <v>31.949999999999996</v>
      </c>
      <c r="R7661" s="1">
        <v>3</v>
      </c>
      <c r="S7661" s="1">
        <v>0</v>
      </c>
      <c r="T7661" s="1">
        <v>1.53</v>
      </c>
      <c r="U7661">
        <v>2018</v>
      </c>
      <c r="V7661" s="14" t="str">
        <f t="shared" si="119"/>
        <v>10</v>
      </c>
      <c r="W7661" t="s">
        <v>11211</v>
      </c>
    </row>
    <row r="7662" spans="1:23" x14ac:dyDescent="0.35">
      <c r="A7662" s="1">
        <v>7661</v>
      </c>
      <c r="B7662" s="1" t="s">
        <v>9970</v>
      </c>
      <c r="C7662" s="2">
        <v>43826</v>
      </c>
      <c r="D7662" s="2">
        <v>43832</v>
      </c>
      <c r="E7662" s="1" t="s">
        <v>33</v>
      </c>
      <c r="F7662" s="1" t="s">
        <v>1512</v>
      </c>
      <c r="G7662" s="1" t="s">
        <v>1513</v>
      </c>
      <c r="H7662" s="1" t="s">
        <v>23</v>
      </c>
      <c r="I7662" s="1" t="s">
        <v>7259</v>
      </c>
      <c r="J7662" s="1" t="s">
        <v>1710</v>
      </c>
      <c r="K7662" s="1" t="s">
        <v>1711</v>
      </c>
      <c r="L7662" s="1" t="s">
        <v>1712</v>
      </c>
      <c r="M7662" s="1" t="s">
        <v>4245</v>
      </c>
      <c r="N7662" s="1" t="s">
        <v>31</v>
      </c>
      <c r="O7662" s="1" t="s">
        <v>74</v>
      </c>
      <c r="P7662" s="1" t="s">
        <v>4246</v>
      </c>
      <c r="Q7662" s="1">
        <v>24.93</v>
      </c>
      <c r="R7662" s="1">
        <v>1</v>
      </c>
      <c r="S7662" s="1">
        <v>0</v>
      </c>
      <c r="T7662" s="1">
        <v>1.23</v>
      </c>
      <c r="U7662">
        <v>2019</v>
      </c>
      <c r="V7662" s="14" t="str">
        <f t="shared" si="119"/>
        <v>12</v>
      </c>
      <c r="W7662" t="s">
        <v>11199</v>
      </c>
    </row>
    <row r="7663" spans="1:23" x14ac:dyDescent="0.35">
      <c r="A7663" s="1">
        <v>7662</v>
      </c>
      <c r="B7663" s="1" t="s">
        <v>9970</v>
      </c>
      <c r="C7663" s="2">
        <v>43826</v>
      </c>
      <c r="D7663" s="2">
        <v>43832</v>
      </c>
      <c r="E7663" s="1" t="s">
        <v>33</v>
      </c>
      <c r="F7663" s="1" t="s">
        <v>1512</v>
      </c>
      <c r="G7663" s="1" t="s">
        <v>1513</v>
      </c>
      <c r="H7663" s="1" t="s">
        <v>23</v>
      </c>
      <c r="I7663" s="1" t="s">
        <v>7259</v>
      </c>
      <c r="J7663" s="1" t="s">
        <v>1710</v>
      </c>
      <c r="K7663" s="1" t="s">
        <v>1711</v>
      </c>
      <c r="L7663" s="1" t="s">
        <v>1712</v>
      </c>
      <c r="M7663" s="1" t="s">
        <v>3541</v>
      </c>
      <c r="N7663" s="1" t="s">
        <v>31</v>
      </c>
      <c r="O7663" s="1" t="s">
        <v>37</v>
      </c>
      <c r="P7663" s="1" t="s">
        <v>3542</v>
      </c>
      <c r="Q7663" s="1">
        <v>189.96</v>
      </c>
      <c r="R7663" s="1">
        <v>4</v>
      </c>
      <c r="S7663" s="1">
        <v>0</v>
      </c>
      <c r="T7663" s="1">
        <v>15.120000000000001</v>
      </c>
      <c r="U7663">
        <v>2019</v>
      </c>
      <c r="V7663" s="14" t="str">
        <f t="shared" si="119"/>
        <v>12</v>
      </c>
      <c r="W7663" t="s">
        <v>11199</v>
      </c>
    </row>
    <row r="7664" spans="1:23" x14ac:dyDescent="0.35">
      <c r="A7664" s="1">
        <v>7663</v>
      </c>
      <c r="B7664" s="1" t="s">
        <v>9971</v>
      </c>
      <c r="C7664" s="2">
        <v>43324</v>
      </c>
      <c r="D7664" s="2">
        <v>43326</v>
      </c>
      <c r="E7664" s="1" t="s">
        <v>77</v>
      </c>
      <c r="F7664" s="1" t="s">
        <v>866</v>
      </c>
      <c r="G7664" s="1" t="s">
        <v>867</v>
      </c>
      <c r="H7664" s="1" t="s">
        <v>23</v>
      </c>
      <c r="I7664" s="1" t="s">
        <v>1602</v>
      </c>
      <c r="J7664" s="1" t="s">
        <v>1895</v>
      </c>
      <c r="K7664" s="1" t="s">
        <v>1778</v>
      </c>
      <c r="L7664" s="1" t="s">
        <v>24</v>
      </c>
      <c r="M7664" s="1" t="s">
        <v>4363</v>
      </c>
      <c r="N7664" s="1" t="s">
        <v>31</v>
      </c>
      <c r="O7664" s="1" t="s">
        <v>32</v>
      </c>
      <c r="P7664" s="1" t="s">
        <v>4364</v>
      </c>
      <c r="Q7664" s="1">
        <v>13.559999999999999</v>
      </c>
      <c r="R7664" s="1">
        <v>2</v>
      </c>
      <c r="S7664" s="1">
        <v>0</v>
      </c>
      <c r="T7664" s="1">
        <v>0.78</v>
      </c>
      <c r="U7664">
        <v>2018</v>
      </c>
      <c r="V7664" s="14" t="str">
        <f t="shared" si="119"/>
        <v>08</v>
      </c>
      <c r="W7664" t="s">
        <v>11194</v>
      </c>
    </row>
    <row r="7665" spans="1:23" x14ac:dyDescent="0.35">
      <c r="A7665" s="1">
        <v>7664</v>
      </c>
      <c r="B7665" s="1" t="s">
        <v>9971</v>
      </c>
      <c r="C7665" s="2">
        <v>43324</v>
      </c>
      <c r="D7665" s="2">
        <v>43326</v>
      </c>
      <c r="E7665" s="1" t="s">
        <v>77</v>
      </c>
      <c r="F7665" s="1" t="s">
        <v>866</v>
      </c>
      <c r="G7665" s="1" t="s">
        <v>867</v>
      </c>
      <c r="H7665" s="1" t="s">
        <v>23</v>
      </c>
      <c r="I7665" s="1" t="s">
        <v>1602</v>
      </c>
      <c r="J7665" s="1" t="s">
        <v>1895</v>
      </c>
      <c r="K7665" s="1" t="s">
        <v>1778</v>
      </c>
      <c r="L7665" s="1" t="s">
        <v>24</v>
      </c>
      <c r="M7665" s="1" t="s">
        <v>9972</v>
      </c>
      <c r="N7665" s="1" t="s">
        <v>31</v>
      </c>
      <c r="O7665" s="1" t="s">
        <v>48</v>
      </c>
      <c r="P7665" s="1" t="s">
        <v>9973</v>
      </c>
      <c r="Q7665" s="1">
        <v>26.759999999999994</v>
      </c>
      <c r="R7665" s="1">
        <v>2</v>
      </c>
      <c r="S7665" s="1">
        <v>0</v>
      </c>
      <c r="T7665" s="1">
        <v>7.74</v>
      </c>
      <c r="U7665">
        <v>2018</v>
      </c>
      <c r="V7665" s="14" t="str">
        <f t="shared" si="119"/>
        <v>08</v>
      </c>
      <c r="W7665" t="s">
        <v>11194</v>
      </c>
    </row>
    <row r="7666" spans="1:23" x14ac:dyDescent="0.35">
      <c r="A7666" s="1">
        <v>7665</v>
      </c>
      <c r="B7666" s="1" t="s">
        <v>9971</v>
      </c>
      <c r="C7666" s="2">
        <v>43324</v>
      </c>
      <c r="D7666" s="2">
        <v>43326</v>
      </c>
      <c r="E7666" s="1" t="s">
        <v>77</v>
      </c>
      <c r="F7666" s="1" t="s">
        <v>866</v>
      </c>
      <c r="G7666" s="1" t="s">
        <v>867</v>
      </c>
      <c r="H7666" s="1" t="s">
        <v>23</v>
      </c>
      <c r="I7666" s="1" t="s">
        <v>1602</v>
      </c>
      <c r="J7666" s="1" t="s">
        <v>1895</v>
      </c>
      <c r="K7666" s="1" t="s">
        <v>1778</v>
      </c>
      <c r="L7666" s="1" t="s">
        <v>24</v>
      </c>
      <c r="M7666" s="1" t="s">
        <v>1819</v>
      </c>
      <c r="N7666" s="1" t="s">
        <v>31</v>
      </c>
      <c r="O7666" s="1" t="s">
        <v>41</v>
      </c>
      <c r="P7666" s="1" t="s">
        <v>1820</v>
      </c>
      <c r="Q7666" s="1">
        <v>259.20000000000005</v>
      </c>
      <c r="R7666" s="1">
        <v>5</v>
      </c>
      <c r="S7666" s="1">
        <v>0</v>
      </c>
      <c r="T7666" s="1">
        <v>38.849999999999994</v>
      </c>
      <c r="U7666">
        <v>2018</v>
      </c>
      <c r="V7666" s="14" t="str">
        <f t="shared" si="119"/>
        <v>08</v>
      </c>
      <c r="W7666" t="s">
        <v>11194</v>
      </c>
    </row>
    <row r="7667" spans="1:23" x14ac:dyDescent="0.35">
      <c r="A7667" s="1">
        <v>7666</v>
      </c>
      <c r="B7667" s="1" t="s">
        <v>9971</v>
      </c>
      <c r="C7667" s="2">
        <v>43324</v>
      </c>
      <c r="D7667" s="2">
        <v>43326</v>
      </c>
      <c r="E7667" s="1" t="s">
        <v>77</v>
      </c>
      <c r="F7667" s="1" t="s">
        <v>866</v>
      </c>
      <c r="G7667" s="1" t="s">
        <v>867</v>
      </c>
      <c r="H7667" s="1" t="s">
        <v>23</v>
      </c>
      <c r="I7667" s="1" t="s">
        <v>1602</v>
      </c>
      <c r="J7667" s="1" t="s">
        <v>1895</v>
      </c>
      <c r="K7667" s="1" t="s">
        <v>1778</v>
      </c>
      <c r="L7667" s="1" t="s">
        <v>24</v>
      </c>
      <c r="M7667" s="1" t="s">
        <v>2644</v>
      </c>
      <c r="N7667" s="1" t="s">
        <v>31</v>
      </c>
      <c r="O7667" s="1" t="s">
        <v>37</v>
      </c>
      <c r="P7667" s="1" t="s">
        <v>2645</v>
      </c>
      <c r="Q7667" s="1">
        <v>28.799999999999997</v>
      </c>
      <c r="R7667" s="1">
        <v>2</v>
      </c>
      <c r="S7667" s="1">
        <v>0.4</v>
      </c>
      <c r="T7667" s="1">
        <v>-13.440000000000003</v>
      </c>
      <c r="U7667">
        <v>2018</v>
      </c>
      <c r="V7667" s="14" t="str">
        <f t="shared" si="119"/>
        <v>08</v>
      </c>
      <c r="W7667" t="s">
        <v>11194</v>
      </c>
    </row>
    <row r="7668" spans="1:23" x14ac:dyDescent="0.35">
      <c r="A7668" s="1">
        <v>7667</v>
      </c>
      <c r="B7668" s="1" t="s">
        <v>9971</v>
      </c>
      <c r="C7668" s="2">
        <v>43324</v>
      </c>
      <c r="D7668" s="2">
        <v>43326</v>
      </c>
      <c r="E7668" s="1" t="s">
        <v>77</v>
      </c>
      <c r="F7668" s="1" t="s">
        <v>866</v>
      </c>
      <c r="G7668" s="1" t="s">
        <v>867</v>
      </c>
      <c r="H7668" s="1" t="s">
        <v>23</v>
      </c>
      <c r="I7668" s="1" t="s">
        <v>1602</v>
      </c>
      <c r="J7668" s="1" t="s">
        <v>1895</v>
      </c>
      <c r="K7668" s="1" t="s">
        <v>1778</v>
      </c>
      <c r="L7668" s="1" t="s">
        <v>24</v>
      </c>
      <c r="M7668" s="1" t="s">
        <v>3174</v>
      </c>
      <c r="N7668" s="1" t="s">
        <v>42</v>
      </c>
      <c r="O7668" s="1" t="s">
        <v>212</v>
      </c>
      <c r="P7668" s="1" t="s">
        <v>3175</v>
      </c>
      <c r="Q7668" s="1">
        <v>306.12600000000003</v>
      </c>
      <c r="R7668" s="1">
        <v>3</v>
      </c>
      <c r="S7668" s="1">
        <v>0.4</v>
      </c>
      <c r="T7668" s="1">
        <v>-30.653999999999996</v>
      </c>
      <c r="U7668">
        <v>2018</v>
      </c>
      <c r="V7668" s="14" t="str">
        <f t="shared" si="119"/>
        <v>08</v>
      </c>
      <c r="W7668" t="s">
        <v>11194</v>
      </c>
    </row>
    <row r="7669" spans="1:23" x14ac:dyDescent="0.35">
      <c r="A7669" s="1">
        <v>7668</v>
      </c>
      <c r="B7669" s="1" t="s">
        <v>9974</v>
      </c>
      <c r="C7669" s="2">
        <v>43428</v>
      </c>
      <c r="D7669" s="2">
        <v>43433</v>
      </c>
      <c r="E7669" s="1" t="s">
        <v>33</v>
      </c>
      <c r="F7669" s="1" t="s">
        <v>282</v>
      </c>
      <c r="G7669" s="1" t="s">
        <v>283</v>
      </c>
      <c r="H7669" s="1" t="s">
        <v>30</v>
      </c>
      <c r="I7669" s="1" t="s">
        <v>1927</v>
      </c>
      <c r="J7669" s="1" t="s">
        <v>1768</v>
      </c>
      <c r="K7669" s="1" t="s">
        <v>1737</v>
      </c>
      <c r="L7669" s="1" t="s">
        <v>55</v>
      </c>
      <c r="M7669" s="1" t="s">
        <v>2864</v>
      </c>
      <c r="N7669" s="1" t="s">
        <v>31</v>
      </c>
      <c r="O7669" s="1" t="s">
        <v>44</v>
      </c>
      <c r="P7669" s="1" t="s">
        <v>2865</v>
      </c>
      <c r="Q7669" s="1">
        <v>19.560000000000002</v>
      </c>
      <c r="R7669" s="1">
        <v>4</v>
      </c>
      <c r="S7669" s="1">
        <v>0</v>
      </c>
      <c r="T7669" s="1">
        <v>4.68</v>
      </c>
      <c r="U7669">
        <v>2018</v>
      </c>
      <c r="V7669" s="14" t="str">
        <f t="shared" si="119"/>
        <v>11</v>
      </c>
      <c r="W7669" t="s">
        <v>11198</v>
      </c>
    </row>
    <row r="7670" spans="1:23" x14ac:dyDescent="0.35">
      <c r="A7670" s="1">
        <v>157</v>
      </c>
      <c r="B7670" s="1" t="s">
        <v>5721</v>
      </c>
      <c r="C7670" s="2">
        <v>43822</v>
      </c>
      <c r="D7670" s="2">
        <v>43822</v>
      </c>
      <c r="E7670" s="1" t="s">
        <v>361</v>
      </c>
      <c r="F7670" s="1" t="s">
        <v>1170</v>
      </c>
      <c r="G7670" s="1" t="s">
        <v>1171</v>
      </c>
      <c r="H7670" s="1" t="s">
        <v>30</v>
      </c>
      <c r="I7670" s="1" t="s">
        <v>9975</v>
      </c>
      <c r="J7670" s="1" t="s">
        <v>1956</v>
      </c>
      <c r="K7670" s="1" t="s">
        <v>1737</v>
      </c>
      <c r="L7670" s="1" t="s">
        <v>55</v>
      </c>
      <c r="M7670" s="1" t="s">
        <v>6493</v>
      </c>
      <c r="N7670" s="1" t="s">
        <v>25</v>
      </c>
      <c r="O7670" s="1" t="s">
        <v>26</v>
      </c>
      <c r="P7670" s="1" t="s">
        <v>6494</v>
      </c>
      <c r="Q7670" s="1">
        <v>437.72399999999993</v>
      </c>
      <c r="R7670" s="1">
        <v>4</v>
      </c>
      <c r="S7670" s="1">
        <v>0.1</v>
      </c>
      <c r="T7670" s="1">
        <v>165.32399999999998</v>
      </c>
      <c r="U7670">
        <v>2019</v>
      </c>
      <c r="V7670" s="14" t="str">
        <f t="shared" si="119"/>
        <v>12</v>
      </c>
      <c r="W7670" t="s">
        <v>11199</v>
      </c>
    </row>
    <row r="7671" spans="1:23" x14ac:dyDescent="0.35">
      <c r="A7671" s="1">
        <v>4438</v>
      </c>
      <c r="B7671" s="1" t="s">
        <v>9976</v>
      </c>
      <c r="C7671" s="2">
        <v>42394</v>
      </c>
      <c r="D7671" s="2">
        <v>42401</v>
      </c>
      <c r="E7671" s="1" t="s">
        <v>33</v>
      </c>
      <c r="F7671" s="1" t="s">
        <v>1144</v>
      </c>
      <c r="G7671" s="1" t="s">
        <v>1145</v>
      </c>
      <c r="H7671" s="1" t="s">
        <v>30</v>
      </c>
      <c r="I7671" s="1" t="s">
        <v>9904</v>
      </c>
      <c r="J7671" s="1" t="s">
        <v>1759</v>
      </c>
      <c r="K7671" s="1" t="s">
        <v>1760</v>
      </c>
      <c r="L7671" s="1" t="s">
        <v>55</v>
      </c>
      <c r="M7671" s="1" t="s">
        <v>7474</v>
      </c>
      <c r="N7671" s="1" t="s">
        <v>25</v>
      </c>
      <c r="O7671" s="1" t="s">
        <v>40</v>
      </c>
      <c r="P7671" s="1" t="s">
        <v>7475</v>
      </c>
      <c r="Q7671" s="1">
        <v>20.13</v>
      </c>
      <c r="R7671" s="1">
        <v>1</v>
      </c>
      <c r="S7671" s="1">
        <v>0</v>
      </c>
      <c r="T7671" s="1">
        <v>4.0200000000000005</v>
      </c>
      <c r="U7671">
        <v>2016</v>
      </c>
      <c r="V7671" s="14" t="str">
        <f t="shared" si="119"/>
        <v>01</v>
      </c>
      <c r="W7671" t="s">
        <v>11204</v>
      </c>
    </row>
    <row r="7672" spans="1:23" x14ac:dyDescent="0.35">
      <c r="A7672" s="1">
        <v>4439</v>
      </c>
      <c r="B7672" s="1" t="s">
        <v>9976</v>
      </c>
      <c r="C7672" s="2">
        <v>42394</v>
      </c>
      <c r="D7672" s="2">
        <v>42401</v>
      </c>
      <c r="E7672" s="1" t="s">
        <v>33</v>
      </c>
      <c r="F7672" s="1" t="s">
        <v>1144</v>
      </c>
      <c r="G7672" s="1" t="s">
        <v>1145</v>
      </c>
      <c r="H7672" s="1" t="s">
        <v>30</v>
      </c>
      <c r="I7672" s="1" t="s">
        <v>9904</v>
      </c>
      <c r="J7672" s="1" t="s">
        <v>1759</v>
      </c>
      <c r="K7672" s="1" t="s">
        <v>1760</v>
      </c>
      <c r="L7672" s="1" t="s">
        <v>55</v>
      </c>
      <c r="M7672" s="1" t="s">
        <v>2595</v>
      </c>
      <c r="N7672" s="1" t="s">
        <v>31</v>
      </c>
      <c r="O7672" s="1" t="s">
        <v>44</v>
      </c>
      <c r="P7672" s="1" t="s">
        <v>2596</v>
      </c>
      <c r="Q7672" s="1">
        <v>132.89999999999998</v>
      </c>
      <c r="R7672" s="1">
        <v>10</v>
      </c>
      <c r="S7672" s="1">
        <v>0</v>
      </c>
      <c r="T7672" s="1">
        <v>3.9000000000000004</v>
      </c>
      <c r="U7672">
        <v>2016</v>
      </c>
      <c r="V7672" s="14" t="str">
        <f t="shared" si="119"/>
        <v>01</v>
      </c>
      <c r="W7672" t="s">
        <v>11204</v>
      </c>
    </row>
    <row r="7673" spans="1:23" x14ac:dyDescent="0.35">
      <c r="A7673" s="1">
        <v>5004</v>
      </c>
      <c r="B7673" s="1" t="s">
        <v>9977</v>
      </c>
      <c r="C7673" s="2">
        <v>43447</v>
      </c>
      <c r="D7673" s="2">
        <v>43452</v>
      </c>
      <c r="E7673" s="1" t="s">
        <v>33</v>
      </c>
      <c r="F7673" s="1" t="s">
        <v>678</v>
      </c>
      <c r="G7673" s="1" t="s">
        <v>679</v>
      </c>
      <c r="H7673" s="1" t="s">
        <v>23</v>
      </c>
      <c r="I7673" s="1" t="s">
        <v>9904</v>
      </c>
      <c r="J7673" s="1" t="s">
        <v>1759</v>
      </c>
      <c r="K7673" s="1" t="s">
        <v>1760</v>
      </c>
      <c r="L7673" s="1" t="s">
        <v>55</v>
      </c>
      <c r="M7673" s="1" t="s">
        <v>1896</v>
      </c>
      <c r="N7673" s="1" t="s">
        <v>31</v>
      </c>
      <c r="O7673" s="1" t="s">
        <v>41</v>
      </c>
      <c r="P7673" s="1" t="s">
        <v>1897</v>
      </c>
      <c r="Q7673" s="1">
        <v>30.150000000000002</v>
      </c>
      <c r="R7673" s="1">
        <v>3</v>
      </c>
      <c r="S7673" s="1">
        <v>0</v>
      </c>
      <c r="T7673" s="1">
        <v>14.76</v>
      </c>
      <c r="U7673">
        <v>2018</v>
      </c>
      <c r="V7673" s="14" t="str">
        <f t="shared" si="119"/>
        <v>12</v>
      </c>
      <c r="W7673" t="s">
        <v>11199</v>
      </c>
    </row>
    <row r="7674" spans="1:23" x14ac:dyDescent="0.35">
      <c r="A7674" s="1">
        <v>3661</v>
      </c>
      <c r="B7674" s="1" t="s">
        <v>9978</v>
      </c>
      <c r="C7674" s="2">
        <v>42544</v>
      </c>
      <c r="D7674" s="2">
        <v>42548</v>
      </c>
      <c r="E7674" s="1" t="s">
        <v>33</v>
      </c>
      <c r="F7674" s="1" t="s">
        <v>653</v>
      </c>
      <c r="G7674" s="1" t="s">
        <v>654</v>
      </c>
      <c r="H7674" s="1" t="s">
        <v>23</v>
      </c>
      <c r="I7674" s="1" t="s">
        <v>9979</v>
      </c>
      <c r="J7674" s="1" t="s">
        <v>1759</v>
      </c>
      <c r="K7674" s="1" t="s">
        <v>1760</v>
      </c>
      <c r="L7674" s="1" t="s">
        <v>55</v>
      </c>
      <c r="M7674" s="1" t="s">
        <v>5326</v>
      </c>
      <c r="N7674" s="1" t="s">
        <v>31</v>
      </c>
      <c r="O7674" s="1" t="s">
        <v>48</v>
      </c>
      <c r="P7674" s="1" t="s">
        <v>5327</v>
      </c>
      <c r="Q7674" s="1">
        <v>268.11</v>
      </c>
      <c r="R7674" s="1">
        <v>9</v>
      </c>
      <c r="S7674" s="1">
        <v>0</v>
      </c>
      <c r="T7674" s="1">
        <v>96.389999999999986</v>
      </c>
      <c r="U7674">
        <v>2016</v>
      </c>
      <c r="V7674" s="14" t="str">
        <f t="shared" si="119"/>
        <v>06</v>
      </c>
      <c r="W7674" t="s">
        <v>11200</v>
      </c>
    </row>
    <row r="7675" spans="1:23" x14ac:dyDescent="0.35">
      <c r="A7675" s="1">
        <v>3662</v>
      </c>
      <c r="B7675" s="1" t="s">
        <v>9978</v>
      </c>
      <c r="C7675" s="2">
        <v>42544</v>
      </c>
      <c r="D7675" s="2">
        <v>42548</v>
      </c>
      <c r="E7675" s="1" t="s">
        <v>33</v>
      </c>
      <c r="F7675" s="1" t="s">
        <v>653</v>
      </c>
      <c r="G7675" s="1" t="s">
        <v>654</v>
      </c>
      <c r="H7675" s="1" t="s">
        <v>23</v>
      </c>
      <c r="I7675" s="1" t="s">
        <v>9979</v>
      </c>
      <c r="J7675" s="1" t="s">
        <v>1759</v>
      </c>
      <c r="K7675" s="1" t="s">
        <v>1760</v>
      </c>
      <c r="L7675" s="1" t="s">
        <v>55</v>
      </c>
      <c r="M7675" s="1" t="s">
        <v>6205</v>
      </c>
      <c r="N7675" s="1" t="s">
        <v>31</v>
      </c>
      <c r="O7675" s="1" t="s">
        <v>48</v>
      </c>
      <c r="P7675" s="1" t="s">
        <v>3187</v>
      </c>
      <c r="Q7675" s="1">
        <v>31.23</v>
      </c>
      <c r="R7675" s="1">
        <v>1</v>
      </c>
      <c r="S7675" s="1">
        <v>0</v>
      </c>
      <c r="T7675" s="1">
        <v>12.78</v>
      </c>
      <c r="U7675">
        <v>2016</v>
      </c>
      <c r="V7675" s="14" t="str">
        <f t="shared" si="119"/>
        <v>06</v>
      </c>
      <c r="W7675" t="s">
        <v>11200</v>
      </c>
    </row>
    <row r="7676" spans="1:23" x14ac:dyDescent="0.35">
      <c r="A7676" s="1">
        <v>3663</v>
      </c>
      <c r="B7676" s="1" t="s">
        <v>9978</v>
      </c>
      <c r="C7676" s="2">
        <v>42544</v>
      </c>
      <c r="D7676" s="2">
        <v>42548</v>
      </c>
      <c r="E7676" s="1" t="s">
        <v>33</v>
      </c>
      <c r="F7676" s="1" t="s">
        <v>653</v>
      </c>
      <c r="G7676" s="1" t="s">
        <v>654</v>
      </c>
      <c r="H7676" s="1" t="s">
        <v>23</v>
      </c>
      <c r="I7676" s="1" t="s">
        <v>9979</v>
      </c>
      <c r="J7676" s="1" t="s">
        <v>1759</v>
      </c>
      <c r="K7676" s="1" t="s">
        <v>1760</v>
      </c>
      <c r="L7676" s="1" t="s">
        <v>55</v>
      </c>
      <c r="M7676" s="1" t="s">
        <v>7962</v>
      </c>
      <c r="N7676" s="1" t="s">
        <v>25</v>
      </c>
      <c r="O7676" s="1" t="s">
        <v>27</v>
      </c>
      <c r="P7676" s="1" t="s">
        <v>7963</v>
      </c>
      <c r="Q7676" s="1">
        <v>807.73199999999997</v>
      </c>
      <c r="R7676" s="1">
        <v>6</v>
      </c>
      <c r="S7676" s="1">
        <v>0.1</v>
      </c>
      <c r="T7676" s="1">
        <v>197.35199999999998</v>
      </c>
      <c r="U7676">
        <v>2016</v>
      </c>
      <c r="V7676" s="14" t="str">
        <f t="shared" si="119"/>
        <v>06</v>
      </c>
      <c r="W7676" t="s">
        <v>11200</v>
      </c>
    </row>
    <row r="7677" spans="1:23" x14ac:dyDescent="0.35">
      <c r="A7677" s="1">
        <v>3664</v>
      </c>
      <c r="B7677" s="1" t="s">
        <v>9978</v>
      </c>
      <c r="C7677" s="2">
        <v>42544</v>
      </c>
      <c r="D7677" s="2">
        <v>42548</v>
      </c>
      <c r="E7677" s="1" t="s">
        <v>33</v>
      </c>
      <c r="F7677" s="1" t="s">
        <v>653</v>
      </c>
      <c r="G7677" s="1" t="s">
        <v>654</v>
      </c>
      <c r="H7677" s="1" t="s">
        <v>23</v>
      </c>
      <c r="I7677" s="1" t="s">
        <v>9979</v>
      </c>
      <c r="J7677" s="1" t="s">
        <v>1759</v>
      </c>
      <c r="K7677" s="1" t="s">
        <v>1760</v>
      </c>
      <c r="L7677" s="1" t="s">
        <v>55</v>
      </c>
      <c r="M7677" s="1" t="s">
        <v>2651</v>
      </c>
      <c r="N7677" s="1" t="s">
        <v>42</v>
      </c>
      <c r="O7677" s="1" t="s">
        <v>70</v>
      </c>
      <c r="P7677" s="1" t="s">
        <v>2652</v>
      </c>
      <c r="Q7677" s="1">
        <v>976.08</v>
      </c>
      <c r="R7677" s="1">
        <v>4</v>
      </c>
      <c r="S7677" s="1">
        <v>0</v>
      </c>
      <c r="T7677" s="1">
        <v>292.79999999999995</v>
      </c>
      <c r="U7677">
        <v>2016</v>
      </c>
      <c r="V7677" s="14" t="str">
        <f t="shared" si="119"/>
        <v>06</v>
      </c>
      <c r="W7677" t="s">
        <v>11200</v>
      </c>
    </row>
    <row r="7678" spans="1:23" x14ac:dyDescent="0.35">
      <c r="A7678" s="1">
        <v>1927</v>
      </c>
      <c r="B7678" s="1" t="s">
        <v>9980</v>
      </c>
      <c r="C7678" s="2">
        <v>42715</v>
      </c>
      <c r="D7678" s="2">
        <v>42719</v>
      </c>
      <c r="E7678" s="1" t="s">
        <v>33</v>
      </c>
      <c r="F7678" s="1" t="s">
        <v>1284</v>
      </c>
      <c r="G7678" s="1" t="s">
        <v>1285</v>
      </c>
      <c r="H7678" s="1" t="s">
        <v>23</v>
      </c>
      <c r="I7678" s="1" t="s">
        <v>9981</v>
      </c>
      <c r="J7678" s="1" t="s">
        <v>1759</v>
      </c>
      <c r="K7678" s="1" t="s">
        <v>1760</v>
      </c>
      <c r="L7678" s="1" t="s">
        <v>55</v>
      </c>
      <c r="M7678" s="1" t="s">
        <v>1985</v>
      </c>
      <c r="N7678" s="1" t="s">
        <v>25</v>
      </c>
      <c r="O7678" s="1" t="s">
        <v>26</v>
      </c>
      <c r="P7678" s="1" t="s">
        <v>1986</v>
      </c>
      <c r="Q7678" s="1">
        <v>397.71000000000004</v>
      </c>
      <c r="R7678" s="1">
        <v>3</v>
      </c>
      <c r="S7678" s="1">
        <v>0.1</v>
      </c>
      <c r="T7678" s="1">
        <v>-13.32</v>
      </c>
      <c r="U7678">
        <v>2016</v>
      </c>
      <c r="V7678" s="14" t="str">
        <f t="shared" si="119"/>
        <v>12</v>
      </c>
      <c r="W7678" t="s">
        <v>11199</v>
      </c>
    </row>
    <row r="7679" spans="1:23" x14ac:dyDescent="0.35">
      <c r="A7679" s="1">
        <v>2291</v>
      </c>
      <c r="B7679" s="1" t="s">
        <v>5711</v>
      </c>
      <c r="C7679" s="2">
        <v>43405</v>
      </c>
      <c r="D7679" s="2">
        <v>43412</v>
      </c>
      <c r="E7679" s="1" t="s">
        <v>33</v>
      </c>
      <c r="F7679" s="1" t="s">
        <v>981</v>
      </c>
      <c r="G7679" s="1" t="s">
        <v>982</v>
      </c>
      <c r="H7679" s="1" t="s">
        <v>30</v>
      </c>
      <c r="I7679" s="1" t="s">
        <v>9981</v>
      </c>
      <c r="J7679" s="1" t="s">
        <v>1759</v>
      </c>
      <c r="K7679" s="1" t="s">
        <v>1760</v>
      </c>
      <c r="L7679" s="1" t="s">
        <v>55</v>
      </c>
      <c r="M7679" s="1" t="s">
        <v>1821</v>
      </c>
      <c r="N7679" s="1" t="s">
        <v>31</v>
      </c>
      <c r="O7679" s="1" t="s">
        <v>37</v>
      </c>
      <c r="P7679" s="1" t="s">
        <v>1822</v>
      </c>
      <c r="Q7679" s="1">
        <v>46.169999999999987</v>
      </c>
      <c r="R7679" s="1">
        <v>5</v>
      </c>
      <c r="S7679" s="1">
        <v>0.1</v>
      </c>
      <c r="T7679" s="1">
        <v>8.0700000000000021</v>
      </c>
      <c r="U7679">
        <v>2018</v>
      </c>
      <c r="V7679" s="14" t="str">
        <f t="shared" si="119"/>
        <v>11</v>
      </c>
      <c r="W7679" t="s">
        <v>11198</v>
      </c>
    </row>
    <row r="7680" spans="1:23" x14ac:dyDescent="0.35">
      <c r="A7680" s="1">
        <v>7679</v>
      </c>
      <c r="B7680" s="1" t="s">
        <v>9982</v>
      </c>
      <c r="C7680" s="2">
        <v>43788</v>
      </c>
      <c r="D7680" s="2">
        <v>43793</v>
      </c>
      <c r="E7680" s="1" t="s">
        <v>33</v>
      </c>
      <c r="F7680" s="1" t="s">
        <v>690</v>
      </c>
      <c r="G7680" s="1" t="s">
        <v>691</v>
      </c>
      <c r="H7680" s="1" t="s">
        <v>23</v>
      </c>
      <c r="I7680" s="1" t="s">
        <v>6437</v>
      </c>
      <c r="J7680" s="1" t="s">
        <v>1710</v>
      </c>
      <c r="K7680" s="1" t="s">
        <v>1711</v>
      </c>
      <c r="L7680" s="1" t="s">
        <v>1712</v>
      </c>
      <c r="M7680" s="1" t="s">
        <v>9983</v>
      </c>
      <c r="N7680" s="1" t="s">
        <v>31</v>
      </c>
      <c r="O7680" s="1" t="s">
        <v>48</v>
      </c>
      <c r="P7680" s="1" t="s">
        <v>9984</v>
      </c>
      <c r="Q7680" s="1">
        <v>59.58</v>
      </c>
      <c r="R7680" s="1">
        <v>2</v>
      </c>
      <c r="S7680" s="1">
        <v>0</v>
      </c>
      <c r="T7680" s="1">
        <v>13.080000000000002</v>
      </c>
      <c r="U7680">
        <v>2019</v>
      </c>
      <c r="V7680" s="14" t="str">
        <f t="shared" si="119"/>
        <v>11</v>
      </c>
      <c r="W7680" t="s">
        <v>11198</v>
      </c>
    </row>
    <row r="7681" spans="1:23" x14ac:dyDescent="0.35">
      <c r="A7681" s="1">
        <v>7680</v>
      </c>
      <c r="B7681" s="1" t="s">
        <v>9913</v>
      </c>
      <c r="C7681" s="2">
        <v>43284</v>
      </c>
      <c r="D7681" s="2">
        <v>43288</v>
      </c>
      <c r="E7681" s="1" t="s">
        <v>33</v>
      </c>
      <c r="F7681" s="1" t="s">
        <v>83</v>
      </c>
      <c r="G7681" s="1" t="s">
        <v>84</v>
      </c>
      <c r="H7681" s="1" t="s">
        <v>30</v>
      </c>
      <c r="I7681" s="1" t="s">
        <v>2663</v>
      </c>
      <c r="J7681" s="1" t="s">
        <v>1768</v>
      </c>
      <c r="K7681" s="1" t="s">
        <v>1737</v>
      </c>
      <c r="L7681" s="1" t="s">
        <v>55</v>
      </c>
      <c r="M7681" s="1" t="s">
        <v>3909</v>
      </c>
      <c r="N7681" s="1" t="s">
        <v>42</v>
      </c>
      <c r="O7681" s="1" t="s">
        <v>344</v>
      </c>
      <c r="P7681" s="1" t="s">
        <v>3910</v>
      </c>
      <c r="Q7681" s="1">
        <v>211.29299999999998</v>
      </c>
      <c r="R7681" s="1">
        <v>2</v>
      </c>
      <c r="S7681" s="1">
        <v>0.15</v>
      </c>
      <c r="T7681" s="1">
        <v>47.193000000000005</v>
      </c>
      <c r="U7681">
        <v>2018</v>
      </c>
      <c r="V7681" s="14" t="str">
        <f t="shared" si="119"/>
        <v>07</v>
      </c>
      <c r="W7681" t="s">
        <v>11208</v>
      </c>
    </row>
    <row r="7682" spans="1:23" x14ac:dyDescent="0.35">
      <c r="A7682" s="1">
        <v>7681</v>
      </c>
      <c r="B7682" s="1" t="s">
        <v>9913</v>
      </c>
      <c r="C7682" s="2">
        <v>43284</v>
      </c>
      <c r="D7682" s="2">
        <v>43288</v>
      </c>
      <c r="E7682" s="1" t="s">
        <v>33</v>
      </c>
      <c r="F7682" s="1" t="s">
        <v>83</v>
      </c>
      <c r="G7682" s="1" t="s">
        <v>84</v>
      </c>
      <c r="H7682" s="1" t="s">
        <v>30</v>
      </c>
      <c r="I7682" s="1" t="s">
        <v>2663</v>
      </c>
      <c r="J7682" s="1" t="s">
        <v>1768</v>
      </c>
      <c r="K7682" s="1" t="s">
        <v>1737</v>
      </c>
      <c r="L7682" s="1" t="s">
        <v>55</v>
      </c>
      <c r="M7682" s="1" t="s">
        <v>3420</v>
      </c>
      <c r="N7682" s="1" t="s">
        <v>31</v>
      </c>
      <c r="O7682" s="1" t="s">
        <v>44</v>
      </c>
      <c r="P7682" s="1" t="s">
        <v>3421</v>
      </c>
      <c r="Q7682" s="1">
        <v>52.44</v>
      </c>
      <c r="R7682" s="1">
        <v>4</v>
      </c>
      <c r="S7682" s="1">
        <v>0</v>
      </c>
      <c r="T7682" s="1">
        <v>3.5999999999999996</v>
      </c>
      <c r="U7682">
        <v>2018</v>
      </c>
      <c r="V7682" s="14" t="str">
        <f t="shared" si="119"/>
        <v>07</v>
      </c>
      <c r="W7682" t="s">
        <v>11208</v>
      </c>
    </row>
    <row r="7683" spans="1:23" x14ac:dyDescent="0.35">
      <c r="A7683" s="1">
        <v>7682</v>
      </c>
      <c r="B7683" s="1" t="s">
        <v>9913</v>
      </c>
      <c r="C7683" s="2">
        <v>43284</v>
      </c>
      <c r="D7683" s="2">
        <v>43288</v>
      </c>
      <c r="E7683" s="1" t="s">
        <v>33</v>
      </c>
      <c r="F7683" s="1" t="s">
        <v>83</v>
      </c>
      <c r="G7683" s="1" t="s">
        <v>84</v>
      </c>
      <c r="H7683" s="1" t="s">
        <v>30</v>
      </c>
      <c r="I7683" s="1" t="s">
        <v>2663</v>
      </c>
      <c r="J7683" s="1" t="s">
        <v>1768</v>
      </c>
      <c r="K7683" s="1" t="s">
        <v>1737</v>
      </c>
      <c r="L7683" s="1" t="s">
        <v>55</v>
      </c>
      <c r="M7683" s="1" t="s">
        <v>6836</v>
      </c>
      <c r="N7683" s="1" t="s">
        <v>42</v>
      </c>
      <c r="O7683" s="1" t="s">
        <v>344</v>
      </c>
      <c r="P7683" s="1" t="s">
        <v>6837</v>
      </c>
      <c r="Q7683" s="1">
        <v>1011.7379999999999</v>
      </c>
      <c r="R7683" s="1">
        <v>7</v>
      </c>
      <c r="S7683" s="1">
        <v>0.15</v>
      </c>
      <c r="T7683" s="1">
        <v>404.6280000000001</v>
      </c>
      <c r="U7683">
        <v>2018</v>
      </c>
      <c r="V7683" s="14" t="str">
        <f t="shared" ref="V7683:V7746" si="120">TEXT(C7683,"mm")</f>
        <v>07</v>
      </c>
      <c r="W7683" t="s">
        <v>11208</v>
      </c>
    </row>
    <row r="7684" spans="1:23" x14ac:dyDescent="0.35">
      <c r="A7684" s="1">
        <v>7683</v>
      </c>
      <c r="B7684" s="1" t="s">
        <v>9985</v>
      </c>
      <c r="C7684" s="2">
        <v>43219</v>
      </c>
      <c r="D7684" s="2">
        <v>43221</v>
      </c>
      <c r="E7684" s="1" t="s">
        <v>77</v>
      </c>
      <c r="F7684" s="1" t="s">
        <v>1086</v>
      </c>
      <c r="G7684" s="1" t="s">
        <v>1087</v>
      </c>
      <c r="H7684" s="1" t="s">
        <v>23</v>
      </c>
      <c r="I7684" s="1" t="s">
        <v>9986</v>
      </c>
      <c r="J7684" s="1" t="s">
        <v>2097</v>
      </c>
      <c r="K7684" s="1" t="s">
        <v>1778</v>
      </c>
      <c r="L7684" s="1" t="s">
        <v>24</v>
      </c>
      <c r="M7684" s="1" t="s">
        <v>6911</v>
      </c>
      <c r="N7684" s="1" t="s">
        <v>42</v>
      </c>
      <c r="O7684" s="1" t="s">
        <v>344</v>
      </c>
      <c r="P7684" s="1" t="s">
        <v>6912</v>
      </c>
      <c r="Q7684" s="1">
        <v>174.32999999999998</v>
      </c>
      <c r="R7684" s="1">
        <v>1</v>
      </c>
      <c r="S7684" s="1">
        <v>0</v>
      </c>
      <c r="T7684" s="1">
        <v>71.460000000000008</v>
      </c>
      <c r="U7684">
        <v>2018</v>
      </c>
      <c r="V7684" s="14" t="str">
        <f t="shared" si="120"/>
        <v>04</v>
      </c>
      <c r="W7684" t="s">
        <v>11210</v>
      </c>
    </row>
    <row r="7685" spans="1:23" x14ac:dyDescent="0.35">
      <c r="A7685" s="1">
        <v>7684</v>
      </c>
      <c r="B7685" s="1" t="s">
        <v>9985</v>
      </c>
      <c r="C7685" s="2">
        <v>43219</v>
      </c>
      <c r="D7685" s="2">
        <v>43221</v>
      </c>
      <c r="E7685" s="1" t="s">
        <v>77</v>
      </c>
      <c r="F7685" s="1" t="s">
        <v>1086</v>
      </c>
      <c r="G7685" s="1" t="s">
        <v>1087</v>
      </c>
      <c r="H7685" s="1" t="s">
        <v>23</v>
      </c>
      <c r="I7685" s="1" t="s">
        <v>9986</v>
      </c>
      <c r="J7685" s="1" t="s">
        <v>2097</v>
      </c>
      <c r="K7685" s="1" t="s">
        <v>1778</v>
      </c>
      <c r="L7685" s="1" t="s">
        <v>24</v>
      </c>
      <c r="M7685" s="1" t="s">
        <v>5557</v>
      </c>
      <c r="N7685" s="1" t="s">
        <v>42</v>
      </c>
      <c r="O7685" s="1" t="s">
        <v>70</v>
      </c>
      <c r="P7685" s="1" t="s">
        <v>5558</v>
      </c>
      <c r="Q7685" s="1">
        <v>232.61999999999998</v>
      </c>
      <c r="R7685" s="1">
        <v>2</v>
      </c>
      <c r="S7685" s="1">
        <v>0</v>
      </c>
      <c r="T7685" s="1">
        <v>69.78</v>
      </c>
      <c r="U7685">
        <v>2018</v>
      </c>
      <c r="V7685" s="14" t="str">
        <f t="shared" si="120"/>
        <v>04</v>
      </c>
      <c r="W7685" t="s">
        <v>11210</v>
      </c>
    </row>
    <row r="7686" spans="1:23" x14ac:dyDescent="0.35">
      <c r="A7686" s="1">
        <v>7685</v>
      </c>
      <c r="B7686" s="1" t="s">
        <v>8795</v>
      </c>
      <c r="C7686" s="2">
        <v>43623</v>
      </c>
      <c r="D7686" s="2">
        <v>43627</v>
      </c>
      <c r="E7686" s="1" t="s">
        <v>20</v>
      </c>
      <c r="F7686" s="1" t="s">
        <v>112</v>
      </c>
      <c r="G7686" s="1" t="s">
        <v>113</v>
      </c>
      <c r="H7686" s="1" t="s">
        <v>23</v>
      </c>
      <c r="I7686" s="1" t="s">
        <v>9987</v>
      </c>
      <c r="J7686" s="1" t="s">
        <v>1710</v>
      </c>
      <c r="K7686" s="1" t="s">
        <v>1711</v>
      </c>
      <c r="L7686" s="1" t="s">
        <v>1712</v>
      </c>
      <c r="M7686" s="1" t="s">
        <v>4083</v>
      </c>
      <c r="N7686" s="1" t="s">
        <v>31</v>
      </c>
      <c r="O7686" s="1" t="s">
        <v>37</v>
      </c>
      <c r="P7686" s="1" t="s">
        <v>4084</v>
      </c>
      <c r="Q7686" s="1">
        <v>342.72</v>
      </c>
      <c r="R7686" s="1">
        <v>7</v>
      </c>
      <c r="S7686" s="1">
        <v>0</v>
      </c>
      <c r="T7686" s="1">
        <v>112.98</v>
      </c>
      <c r="U7686">
        <v>2019</v>
      </c>
      <c r="V7686" s="14" t="str">
        <f t="shared" si="120"/>
        <v>06</v>
      </c>
      <c r="W7686" t="s">
        <v>11200</v>
      </c>
    </row>
    <row r="7687" spans="1:23" x14ac:dyDescent="0.35">
      <c r="A7687" s="1">
        <v>7686</v>
      </c>
      <c r="B7687" s="1" t="s">
        <v>8795</v>
      </c>
      <c r="C7687" s="2">
        <v>43623</v>
      </c>
      <c r="D7687" s="2">
        <v>43627</v>
      </c>
      <c r="E7687" s="1" t="s">
        <v>20</v>
      </c>
      <c r="F7687" s="1" t="s">
        <v>112</v>
      </c>
      <c r="G7687" s="1" t="s">
        <v>113</v>
      </c>
      <c r="H7687" s="1" t="s">
        <v>23</v>
      </c>
      <c r="I7687" s="1" t="s">
        <v>9987</v>
      </c>
      <c r="J7687" s="1" t="s">
        <v>1710</v>
      </c>
      <c r="K7687" s="1" t="s">
        <v>1711</v>
      </c>
      <c r="L7687" s="1" t="s">
        <v>1712</v>
      </c>
      <c r="M7687" s="1" t="s">
        <v>4159</v>
      </c>
      <c r="N7687" s="1" t="s">
        <v>31</v>
      </c>
      <c r="O7687" s="1" t="s">
        <v>74</v>
      </c>
      <c r="P7687" s="1" t="s">
        <v>4160</v>
      </c>
      <c r="Q7687" s="1">
        <v>15.599999999999998</v>
      </c>
      <c r="R7687" s="1">
        <v>2</v>
      </c>
      <c r="S7687" s="1">
        <v>0</v>
      </c>
      <c r="T7687" s="1">
        <v>2.46</v>
      </c>
      <c r="U7687">
        <v>2019</v>
      </c>
      <c r="V7687" s="14" t="str">
        <f t="shared" si="120"/>
        <v>06</v>
      </c>
      <c r="W7687" t="s">
        <v>11200</v>
      </c>
    </row>
    <row r="7688" spans="1:23" x14ac:dyDescent="0.35">
      <c r="A7688" s="1">
        <v>4689</v>
      </c>
      <c r="B7688" s="1" t="s">
        <v>9690</v>
      </c>
      <c r="C7688" s="2">
        <v>42608</v>
      </c>
      <c r="D7688" s="2">
        <v>42611</v>
      </c>
      <c r="E7688" s="1" t="s">
        <v>77</v>
      </c>
      <c r="F7688" s="1" t="s">
        <v>1420</v>
      </c>
      <c r="G7688" s="1" t="s">
        <v>1421</v>
      </c>
      <c r="H7688" s="1" t="s">
        <v>23</v>
      </c>
      <c r="I7688" s="1" t="s">
        <v>7390</v>
      </c>
      <c r="J7688" s="1" t="s">
        <v>1834</v>
      </c>
      <c r="K7688" s="1" t="s">
        <v>1835</v>
      </c>
      <c r="L7688" s="1" t="s">
        <v>55</v>
      </c>
      <c r="M7688" s="1" t="s">
        <v>4058</v>
      </c>
      <c r="N7688" s="1" t="s">
        <v>42</v>
      </c>
      <c r="O7688" s="1" t="s">
        <v>344</v>
      </c>
      <c r="P7688" s="1" t="s">
        <v>4059</v>
      </c>
      <c r="Q7688" s="1">
        <v>392.67000000000007</v>
      </c>
      <c r="R7688" s="1">
        <v>3</v>
      </c>
      <c r="S7688" s="1">
        <v>0.5</v>
      </c>
      <c r="T7688" s="1">
        <v>-306.36000000000007</v>
      </c>
      <c r="U7688">
        <v>2016</v>
      </c>
      <c r="V7688" s="14" t="str">
        <f t="shared" si="120"/>
        <v>08</v>
      </c>
      <c r="W7688" t="s">
        <v>11194</v>
      </c>
    </row>
    <row r="7689" spans="1:23" x14ac:dyDescent="0.35">
      <c r="A7689" s="1">
        <v>7688</v>
      </c>
      <c r="B7689" s="1" t="s">
        <v>9988</v>
      </c>
      <c r="C7689" s="2">
        <v>43103</v>
      </c>
      <c r="D7689" s="2">
        <v>43106</v>
      </c>
      <c r="E7689" s="1" t="s">
        <v>77</v>
      </c>
      <c r="F7689" s="1" t="s">
        <v>1520</v>
      </c>
      <c r="G7689" s="1" t="s">
        <v>1521</v>
      </c>
      <c r="H7689" s="1" t="s">
        <v>30</v>
      </c>
      <c r="I7689" s="1" t="s">
        <v>2529</v>
      </c>
      <c r="J7689" s="1" t="s">
        <v>2065</v>
      </c>
      <c r="K7689" s="1" t="s">
        <v>1737</v>
      </c>
      <c r="L7689" s="1" t="s">
        <v>55</v>
      </c>
      <c r="M7689" s="1" t="s">
        <v>3441</v>
      </c>
      <c r="N7689" s="1" t="s">
        <v>31</v>
      </c>
      <c r="O7689" s="1" t="s">
        <v>41</v>
      </c>
      <c r="P7689" s="1" t="s">
        <v>3442</v>
      </c>
      <c r="Q7689" s="1">
        <v>137.07</v>
      </c>
      <c r="R7689" s="1">
        <v>3</v>
      </c>
      <c r="S7689" s="1">
        <v>0</v>
      </c>
      <c r="T7689" s="1">
        <v>21.870000000000005</v>
      </c>
      <c r="U7689">
        <v>2018</v>
      </c>
      <c r="V7689" s="14" t="str">
        <f t="shared" si="120"/>
        <v>01</v>
      </c>
      <c r="W7689" t="s">
        <v>11204</v>
      </c>
    </row>
    <row r="7690" spans="1:23" x14ac:dyDescent="0.35">
      <c r="A7690" s="1">
        <v>7689</v>
      </c>
      <c r="B7690" s="1" t="s">
        <v>9989</v>
      </c>
      <c r="C7690" s="2">
        <v>42809</v>
      </c>
      <c r="D7690" s="2">
        <v>42810</v>
      </c>
      <c r="E7690" s="1" t="s">
        <v>77</v>
      </c>
      <c r="F7690" s="1" t="s">
        <v>1024</v>
      </c>
      <c r="G7690" s="1" t="s">
        <v>1025</v>
      </c>
      <c r="H7690" s="1" t="s">
        <v>54</v>
      </c>
      <c r="I7690" s="1" t="s">
        <v>9427</v>
      </c>
      <c r="J7690" s="1" t="s">
        <v>1777</v>
      </c>
      <c r="K7690" s="1" t="s">
        <v>1778</v>
      </c>
      <c r="L7690" s="1" t="s">
        <v>24</v>
      </c>
      <c r="M7690" s="1" t="s">
        <v>4065</v>
      </c>
      <c r="N7690" s="1" t="s">
        <v>25</v>
      </c>
      <c r="O7690" s="1" t="s">
        <v>27</v>
      </c>
      <c r="P7690" s="1" t="s">
        <v>4066</v>
      </c>
      <c r="Q7690" s="1">
        <v>156.74400000000003</v>
      </c>
      <c r="R7690" s="1">
        <v>3</v>
      </c>
      <c r="S7690" s="1">
        <v>0.6</v>
      </c>
      <c r="T7690" s="1">
        <v>-203.79599999999999</v>
      </c>
      <c r="U7690">
        <v>2017</v>
      </c>
      <c r="V7690" s="14" t="str">
        <f t="shared" si="120"/>
        <v>03</v>
      </c>
      <c r="W7690" t="s">
        <v>11202</v>
      </c>
    </row>
    <row r="7691" spans="1:23" x14ac:dyDescent="0.35">
      <c r="A7691" s="1">
        <v>7690</v>
      </c>
      <c r="B7691" s="1" t="s">
        <v>9989</v>
      </c>
      <c r="C7691" s="2">
        <v>42809</v>
      </c>
      <c r="D7691" s="2">
        <v>42810</v>
      </c>
      <c r="E7691" s="1" t="s">
        <v>77</v>
      </c>
      <c r="F7691" s="1" t="s">
        <v>1024</v>
      </c>
      <c r="G7691" s="1" t="s">
        <v>1025</v>
      </c>
      <c r="H7691" s="1" t="s">
        <v>54</v>
      </c>
      <c r="I7691" s="1" t="s">
        <v>9427</v>
      </c>
      <c r="J7691" s="1" t="s">
        <v>1777</v>
      </c>
      <c r="K7691" s="1" t="s">
        <v>1778</v>
      </c>
      <c r="L7691" s="1" t="s">
        <v>24</v>
      </c>
      <c r="M7691" s="1" t="s">
        <v>7618</v>
      </c>
      <c r="N7691" s="1" t="s">
        <v>42</v>
      </c>
      <c r="O7691" s="1" t="s">
        <v>344</v>
      </c>
      <c r="P7691" s="1" t="s">
        <v>7619</v>
      </c>
      <c r="Q7691" s="1">
        <v>947.69999999999982</v>
      </c>
      <c r="R7691" s="1">
        <v>5</v>
      </c>
      <c r="S7691" s="1">
        <v>0</v>
      </c>
      <c r="T7691" s="1">
        <v>66.3</v>
      </c>
      <c r="U7691">
        <v>2017</v>
      </c>
      <c r="V7691" s="14" t="str">
        <f t="shared" si="120"/>
        <v>03</v>
      </c>
      <c r="W7691" t="s">
        <v>11202</v>
      </c>
    </row>
    <row r="7692" spans="1:23" x14ac:dyDescent="0.35">
      <c r="A7692" s="1">
        <v>7691</v>
      </c>
      <c r="B7692" s="1" t="s">
        <v>9990</v>
      </c>
      <c r="C7692" s="2">
        <v>43161</v>
      </c>
      <c r="D7692" s="2">
        <v>43165</v>
      </c>
      <c r="E7692" s="1" t="s">
        <v>33</v>
      </c>
      <c r="F7692" s="1" t="s">
        <v>592</v>
      </c>
      <c r="G7692" s="1" t="s">
        <v>593</v>
      </c>
      <c r="H7692" s="1" t="s">
        <v>30</v>
      </c>
      <c r="I7692" s="1" t="s">
        <v>2703</v>
      </c>
      <c r="J7692" s="1" t="s">
        <v>1750</v>
      </c>
      <c r="K7692" s="1" t="s">
        <v>1737</v>
      </c>
      <c r="L7692" s="1" t="s">
        <v>55</v>
      </c>
      <c r="M7692" s="1" t="s">
        <v>3470</v>
      </c>
      <c r="N7692" s="1" t="s">
        <v>31</v>
      </c>
      <c r="O7692" s="1" t="s">
        <v>32</v>
      </c>
      <c r="P7692" s="1" t="s">
        <v>3471</v>
      </c>
      <c r="Q7692" s="1">
        <v>9.120000000000001</v>
      </c>
      <c r="R7692" s="1">
        <v>2</v>
      </c>
      <c r="S7692" s="1">
        <v>0</v>
      </c>
      <c r="T7692" s="1">
        <v>3.24</v>
      </c>
      <c r="U7692">
        <v>2018</v>
      </c>
      <c r="V7692" s="14" t="str">
        <f t="shared" si="120"/>
        <v>03</v>
      </c>
      <c r="W7692" t="s">
        <v>11202</v>
      </c>
    </row>
    <row r="7693" spans="1:23" x14ac:dyDescent="0.35">
      <c r="A7693" s="1">
        <v>7692</v>
      </c>
      <c r="B7693" s="1" t="s">
        <v>9990</v>
      </c>
      <c r="C7693" s="2">
        <v>43161</v>
      </c>
      <c r="D7693" s="2">
        <v>43165</v>
      </c>
      <c r="E7693" s="1" t="s">
        <v>33</v>
      </c>
      <c r="F7693" s="1" t="s">
        <v>592</v>
      </c>
      <c r="G7693" s="1" t="s">
        <v>593</v>
      </c>
      <c r="H7693" s="1" t="s">
        <v>30</v>
      </c>
      <c r="I7693" s="1" t="s">
        <v>2703</v>
      </c>
      <c r="J7693" s="1" t="s">
        <v>1750</v>
      </c>
      <c r="K7693" s="1" t="s">
        <v>1737</v>
      </c>
      <c r="L7693" s="1" t="s">
        <v>55</v>
      </c>
      <c r="M7693" s="1" t="s">
        <v>3493</v>
      </c>
      <c r="N7693" s="1" t="s">
        <v>31</v>
      </c>
      <c r="O7693" s="1" t="s">
        <v>44</v>
      </c>
      <c r="P7693" s="1" t="s">
        <v>3494</v>
      </c>
      <c r="Q7693" s="1">
        <v>43.8</v>
      </c>
      <c r="R7693" s="1">
        <v>5</v>
      </c>
      <c r="S7693" s="1">
        <v>0</v>
      </c>
      <c r="T7693" s="1">
        <v>20.100000000000001</v>
      </c>
      <c r="U7693">
        <v>2018</v>
      </c>
      <c r="V7693" s="14" t="str">
        <f t="shared" si="120"/>
        <v>03</v>
      </c>
      <c r="W7693" t="s">
        <v>11202</v>
      </c>
    </row>
    <row r="7694" spans="1:23" x14ac:dyDescent="0.35">
      <c r="A7694" s="1">
        <v>7693</v>
      </c>
      <c r="B7694" s="1" t="s">
        <v>9990</v>
      </c>
      <c r="C7694" s="2">
        <v>43161</v>
      </c>
      <c r="D7694" s="2">
        <v>43165</v>
      </c>
      <c r="E7694" s="1" t="s">
        <v>33</v>
      </c>
      <c r="F7694" s="1" t="s">
        <v>592</v>
      </c>
      <c r="G7694" s="1" t="s">
        <v>593</v>
      </c>
      <c r="H7694" s="1" t="s">
        <v>30</v>
      </c>
      <c r="I7694" s="1" t="s">
        <v>2703</v>
      </c>
      <c r="J7694" s="1" t="s">
        <v>1750</v>
      </c>
      <c r="K7694" s="1" t="s">
        <v>1737</v>
      </c>
      <c r="L7694" s="1" t="s">
        <v>55</v>
      </c>
      <c r="M7694" s="1" t="s">
        <v>2917</v>
      </c>
      <c r="N7694" s="1" t="s">
        <v>25</v>
      </c>
      <c r="O7694" s="1" t="s">
        <v>26</v>
      </c>
      <c r="P7694" s="1" t="s">
        <v>2918</v>
      </c>
      <c r="Q7694" s="1">
        <v>329.10300000000001</v>
      </c>
      <c r="R7694" s="1">
        <v>1</v>
      </c>
      <c r="S7694" s="1">
        <v>0.1</v>
      </c>
      <c r="T7694" s="1">
        <v>3.6330000000000027</v>
      </c>
      <c r="U7694">
        <v>2018</v>
      </c>
      <c r="V7694" s="14" t="str">
        <f t="shared" si="120"/>
        <v>03</v>
      </c>
      <c r="W7694" t="s">
        <v>11202</v>
      </c>
    </row>
    <row r="7695" spans="1:23" x14ac:dyDescent="0.35">
      <c r="A7695" s="1">
        <v>7694</v>
      </c>
      <c r="B7695" s="1" t="s">
        <v>9991</v>
      </c>
      <c r="C7695" s="2">
        <v>43593</v>
      </c>
      <c r="D7695" s="2">
        <v>43598</v>
      </c>
      <c r="E7695" s="1" t="s">
        <v>20</v>
      </c>
      <c r="F7695" s="1" t="s">
        <v>523</v>
      </c>
      <c r="G7695" s="1" t="s">
        <v>524</v>
      </c>
      <c r="H7695" s="1" t="s">
        <v>23</v>
      </c>
      <c r="I7695" s="1" t="s">
        <v>9992</v>
      </c>
      <c r="J7695" s="1" t="s">
        <v>1710</v>
      </c>
      <c r="K7695" s="1" t="s">
        <v>1711</v>
      </c>
      <c r="L7695" s="1" t="s">
        <v>1712</v>
      </c>
      <c r="M7695" s="1" t="s">
        <v>6422</v>
      </c>
      <c r="N7695" s="1" t="s">
        <v>42</v>
      </c>
      <c r="O7695" s="1" t="s">
        <v>344</v>
      </c>
      <c r="P7695" s="1" t="s">
        <v>6423</v>
      </c>
      <c r="Q7695" s="1">
        <v>2518.9500000000003</v>
      </c>
      <c r="R7695" s="1">
        <v>7</v>
      </c>
      <c r="S7695" s="1">
        <v>0</v>
      </c>
      <c r="T7695" s="1">
        <v>1032.57</v>
      </c>
      <c r="U7695">
        <v>2019</v>
      </c>
      <c r="V7695" s="14" t="str">
        <f t="shared" si="120"/>
        <v>05</v>
      </c>
      <c r="W7695" t="s">
        <v>11201</v>
      </c>
    </row>
    <row r="7696" spans="1:23" x14ac:dyDescent="0.35">
      <c r="A7696" s="1">
        <v>7695</v>
      </c>
      <c r="B7696" s="1" t="s">
        <v>9993</v>
      </c>
      <c r="C7696" s="2">
        <v>43588</v>
      </c>
      <c r="D7696" s="2">
        <v>43590</v>
      </c>
      <c r="E7696" s="1" t="s">
        <v>20</v>
      </c>
      <c r="F7696" s="1" t="s">
        <v>592</v>
      </c>
      <c r="G7696" s="1" t="s">
        <v>593</v>
      </c>
      <c r="H7696" s="1" t="s">
        <v>30</v>
      </c>
      <c r="I7696" s="1" t="s">
        <v>7686</v>
      </c>
      <c r="J7696" s="1" t="s">
        <v>3277</v>
      </c>
      <c r="K7696" s="1" t="s">
        <v>1778</v>
      </c>
      <c r="L7696" s="1" t="s">
        <v>24</v>
      </c>
      <c r="M7696" s="1" t="s">
        <v>4729</v>
      </c>
      <c r="N7696" s="1" t="s">
        <v>31</v>
      </c>
      <c r="O7696" s="1" t="s">
        <v>41</v>
      </c>
      <c r="P7696" s="1" t="s">
        <v>4730</v>
      </c>
      <c r="Q7696" s="1">
        <v>102.89999999999999</v>
      </c>
      <c r="R7696" s="1">
        <v>7</v>
      </c>
      <c r="S7696" s="1">
        <v>0</v>
      </c>
      <c r="T7696" s="1">
        <v>20.58</v>
      </c>
      <c r="U7696">
        <v>2019</v>
      </c>
      <c r="V7696" s="14" t="str">
        <f t="shared" si="120"/>
        <v>05</v>
      </c>
      <c r="W7696" t="s">
        <v>11201</v>
      </c>
    </row>
    <row r="7697" spans="1:23" x14ac:dyDescent="0.35">
      <c r="A7697" s="1">
        <v>547</v>
      </c>
      <c r="B7697" s="1" t="s">
        <v>9924</v>
      </c>
      <c r="C7697" s="2">
        <v>43625</v>
      </c>
      <c r="D7697" s="2">
        <v>43631</v>
      </c>
      <c r="E7697" s="1" t="s">
        <v>33</v>
      </c>
      <c r="F7697" s="1" t="s">
        <v>558</v>
      </c>
      <c r="G7697" s="1" t="s">
        <v>559</v>
      </c>
      <c r="H7697" s="1" t="s">
        <v>30</v>
      </c>
      <c r="I7697" s="1" t="s">
        <v>9925</v>
      </c>
      <c r="J7697" s="1" t="s">
        <v>2160</v>
      </c>
      <c r="K7697" s="1" t="s">
        <v>1737</v>
      </c>
      <c r="L7697" s="1" t="s">
        <v>55</v>
      </c>
      <c r="M7697" s="1" t="s">
        <v>2742</v>
      </c>
      <c r="N7697" s="1" t="s">
        <v>42</v>
      </c>
      <c r="O7697" s="1" t="s">
        <v>70</v>
      </c>
      <c r="P7697" s="1" t="s">
        <v>2743</v>
      </c>
      <c r="Q7697" s="1">
        <v>146.40000000000003</v>
      </c>
      <c r="R7697" s="1">
        <v>5</v>
      </c>
      <c r="S7697" s="1">
        <v>0</v>
      </c>
      <c r="T7697" s="1">
        <v>65.849999999999994</v>
      </c>
      <c r="U7697">
        <v>2019</v>
      </c>
      <c r="V7697" s="14" t="str">
        <f t="shared" si="120"/>
        <v>06</v>
      </c>
      <c r="W7697" t="s">
        <v>11200</v>
      </c>
    </row>
    <row r="7698" spans="1:23" x14ac:dyDescent="0.35">
      <c r="A7698" s="1">
        <v>1330</v>
      </c>
      <c r="B7698" s="1" t="s">
        <v>9994</v>
      </c>
      <c r="C7698" s="2">
        <v>42609</v>
      </c>
      <c r="D7698" s="2">
        <v>42613</v>
      </c>
      <c r="E7698" s="1" t="s">
        <v>20</v>
      </c>
      <c r="F7698" s="1" t="s">
        <v>758</v>
      </c>
      <c r="G7698" s="1" t="s">
        <v>759</v>
      </c>
      <c r="H7698" s="1" t="s">
        <v>23</v>
      </c>
      <c r="I7698" s="1" t="s">
        <v>9995</v>
      </c>
      <c r="J7698" s="1" t="s">
        <v>2160</v>
      </c>
      <c r="K7698" s="1" t="s">
        <v>1737</v>
      </c>
      <c r="L7698" s="1" t="s">
        <v>55</v>
      </c>
      <c r="M7698" s="1" t="s">
        <v>1713</v>
      </c>
      <c r="N7698" s="1" t="s">
        <v>31</v>
      </c>
      <c r="O7698" s="1" t="s">
        <v>37</v>
      </c>
      <c r="P7698" s="1" t="s">
        <v>1714</v>
      </c>
      <c r="Q7698" s="1">
        <v>71.28</v>
      </c>
      <c r="R7698" s="1">
        <v>3</v>
      </c>
      <c r="S7698" s="1">
        <v>0.1</v>
      </c>
      <c r="T7698" s="1">
        <v>31.68</v>
      </c>
      <c r="U7698">
        <v>2016</v>
      </c>
      <c r="V7698" s="14" t="str">
        <f t="shared" si="120"/>
        <v>08</v>
      </c>
      <c r="W7698" t="s">
        <v>11194</v>
      </c>
    </row>
    <row r="7699" spans="1:23" x14ac:dyDescent="0.35">
      <c r="A7699" s="1">
        <v>1331</v>
      </c>
      <c r="B7699" s="1" t="s">
        <v>9994</v>
      </c>
      <c r="C7699" s="2">
        <v>42609</v>
      </c>
      <c r="D7699" s="2">
        <v>42613</v>
      </c>
      <c r="E7699" s="1" t="s">
        <v>20</v>
      </c>
      <c r="F7699" s="1" t="s">
        <v>758</v>
      </c>
      <c r="G7699" s="1" t="s">
        <v>759</v>
      </c>
      <c r="H7699" s="1" t="s">
        <v>23</v>
      </c>
      <c r="I7699" s="1" t="s">
        <v>9995</v>
      </c>
      <c r="J7699" s="1" t="s">
        <v>2160</v>
      </c>
      <c r="K7699" s="1" t="s">
        <v>1737</v>
      </c>
      <c r="L7699" s="1" t="s">
        <v>55</v>
      </c>
      <c r="M7699" s="1" t="s">
        <v>5247</v>
      </c>
      <c r="N7699" s="1" t="s">
        <v>31</v>
      </c>
      <c r="O7699" s="1" t="s">
        <v>179</v>
      </c>
      <c r="P7699" s="1" t="s">
        <v>5248</v>
      </c>
      <c r="Q7699" s="1">
        <v>189.42</v>
      </c>
      <c r="R7699" s="1">
        <v>7</v>
      </c>
      <c r="S7699" s="1">
        <v>0</v>
      </c>
      <c r="T7699" s="1">
        <v>45.36</v>
      </c>
      <c r="U7699">
        <v>2016</v>
      </c>
      <c r="V7699" s="14" t="str">
        <f t="shared" si="120"/>
        <v>08</v>
      </c>
      <c r="W7699" t="s">
        <v>11194</v>
      </c>
    </row>
    <row r="7700" spans="1:23" x14ac:dyDescent="0.35">
      <c r="A7700" s="1">
        <v>7699</v>
      </c>
      <c r="B7700" s="1" t="s">
        <v>9996</v>
      </c>
      <c r="C7700" s="2">
        <v>43770</v>
      </c>
      <c r="D7700" s="2">
        <v>43772</v>
      </c>
      <c r="E7700" s="1" t="s">
        <v>20</v>
      </c>
      <c r="F7700" s="1" t="s">
        <v>323</v>
      </c>
      <c r="G7700" s="1" t="s">
        <v>324</v>
      </c>
      <c r="H7700" s="1" t="s">
        <v>30</v>
      </c>
      <c r="I7700" s="1" t="s">
        <v>3525</v>
      </c>
      <c r="J7700" s="1" t="s">
        <v>1710</v>
      </c>
      <c r="K7700" s="1" t="s">
        <v>1711</v>
      </c>
      <c r="L7700" s="1" t="s">
        <v>1712</v>
      </c>
      <c r="M7700" s="1" t="s">
        <v>7307</v>
      </c>
      <c r="N7700" s="1" t="s">
        <v>31</v>
      </c>
      <c r="O7700" s="1" t="s">
        <v>32</v>
      </c>
      <c r="P7700" s="1" t="s">
        <v>7308</v>
      </c>
      <c r="Q7700" s="1">
        <v>16.5</v>
      </c>
      <c r="R7700" s="1">
        <v>2</v>
      </c>
      <c r="S7700" s="1">
        <v>0</v>
      </c>
      <c r="T7700" s="1">
        <v>3.12</v>
      </c>
      <c r="U7700">
        <v>2019</v>
      </c>
      <c r="V7700" s="14" t="str">
        <f t="shared" si="120"/>
        <v>11</v>
      </c>
      <c r="W7700" t="s">
        <v>11198</v>
      </c>
    </row>
    <row r="7701" spans="1:23" x14ac:dyDescent="0.35">
      <c r="A7701" s="1">
        <v>7700</v>
      </c>
      <c r="B7701" s="1" t="s">
        <v>9997</v>
      </c>
      <c r="C7701" s="2">
        <v>43338</v>
      </c>
      <c r="D7701" s="2">
        <v>43342</v>
      </c>
      <c r="E7701" s="1" t="s">
        <v>33</v>
      </c>
      <c r="F7701" s="1" t="s">
        <v>841</v>
      </c>
      <c r="G7701" s="1" t="s">
        <v>842</v>
      </c>
      <c r="H7701" s="1" t="s">
        <v>23</v>
      </c>
      <c r="I7701" s="1" t="s">
        <v>162</v>
      </c>
      <c r="J7701" s="1" t="s">
        <v>1710</v>
      </c>
      <c r="K7701" s="1" t="s">
        <v>1711</v>
      </c>
      <c r="L7701" s="1" t="s">
        <v>1712</v>
      </c>
      <c r="M7701" s="1" t="s">
        <v>5393</v>
      </c>
      <c r="N7701" s="1" t="s">
        <v>42</v>
      </c>
      <c r="O7701" s="1" t="s">
        <v>344</v>
      </c>
      <c r="P7701" s="1" t="s">
        <v>5394</v>
      </c>
      <c r="Q7701" s="1">
        <v>388.62</v>
      </c>
      <c r="R7701" s="1">
        <v>2</v>
      </c>
      <c r="S7701" s="1">
        <v>0</v>
      </c>
      <c r="T7701" s="1">
        <v>85.44</v>
      </c>
      <c r="U7701">
        <v>2018</v>
      </c>
      <c r="V7701" s="14" t="str">
        <f t="shared" si="120"/>
        <v>08</v>
      </c>
      <c r="W7701" t="s">
        <v>11194</v>
      </c>
    </row>
    <row r="7702" spans="1:23" x14ac:dyDescent="0.35">
      <c r="A7702" s="1">
        <v>7701</v>
      </c>
      <c r="B7702" s="1" t="s">
        <v>9998</v>
      </c>
      <c r="C7702" s="2">
        <v>43565</v>
      </c>
      <c r="D7702" s="2">
        <v>43569</v>
      </c>
      <c r="E7702" s="1" t="s">
        <v>33</v>
      </c>
      <c r="F7702" s="1" t="s">
        <v>259</v>
      </c>
      <c r="G7702" s="1" t="s">
        <v>260</v>
      </c>
      <c r="H7702" s="1" t="s">
        <v>23</v>
      </c>
      <c r="I7702" s="1" t="s">
        <v>4462</v>
      </c>
      <c r="J7702" s="1" t="s">
        <v>1710</v>
      </c>
      <c r="K7702" s="1" t="s">
        <v>1711</v>
      </c>
      <c r="L7702" s="1" t="s">
        <v>1712</v>
      </c>
      <c r="M7702" s="1" t="s">
        <v>9999</v>
      </c>
      <c r="N7702" s="1" t="s">
        <v>42</v>
      </c>
      <c r="O7702" s="1" t="s">
        <v>344</v>
      </c>
      <c r="P7702" s="1" t="s">
        <v>10000</v>
      </c>
      <c r="Q7702" s="1">
        <v>577.53</v>
      </c>
      <c r="R7702" s="1">
        <v>3</v>
      </c>
      <c r="S7702" s="1">
        <v>0</v>
      </c>
      <c r="T7702" s="1">
        <v>190.53000000000003</v>
      </c>
      <c r="U7702">
        <v>2019</v>
      </c>
      <c r="V7702" s="14" t="str">
        <f t="shared" si="120"/>
        <v>04</v>
      </c>
      <c r="W7702" t="s">
        <v>11210</v>
      </c>
    </row>
    <row r="7703" spans="1:23" x14ac:dyDescent="0.35">
      <c r="A7703" s="1">
        <v>7702</v>
      </c>
      <c r="B7703" s="1" t="s">
        <v>10001</v>
      </c>
      <c r="C7703" s="2">
        <v>42386</v>
      </c>
      <c r="D7703" s="2">
        <v>42392</v>
      </c>
      <c r="E7703" s="1" t="s">
        <v>33</v>
      </c>
      <c r="F7703" s="1" t="s">
        <v>416</v>
      </c>
      <c r="G7703" s="1" t="s">
        <v>417</v>
      </c>
      <c r="H7703" s="1" t="s">
        <v>54</v>
      </c>
      <c r="I7703" s="1" t="s">
        <v>4783</v>
      </c>
      <c r="J7703" s="1" t="s">
        <v>4784</v>
      </c>
      <c r="K7703" s="1" t="s">
        <v>3250</v>
      </c>
      <c r="L7703" s="1" t="s">
        <v>1712</v>
      </c>
      <c r="M7703" s="1" t="s">
        <v>6145</v>
      </c>
      <c r="N7703" s="1" t="s">
        <v>31</v>
      </c>
      <c r="O7703" s="1" t="s">
        <v>32</v>
      </c>
      <c r="P7703" s="1" t="s">
        <v>6146</v>
      </c>
      <c r="Q7703" s="1">
        <v>17.055</v>
      </c>
      <c r="R7703" s="1">
        <v>3</v>
      </c>
      <c r="S7703" s="1">
        <v>0.5</v>
      </c>
      <c r="T7703" s="1">
        <v>-7.5149999999999988</v>
      </c>
      <c r="U7703">
        <v>2016</v>
      </c>
      <c r="V7703" s="14" t="str">
        <f t="shared" si="120"/>
        <v>01</v>
      </c>
      <c r="W7703" t="s">
        <v>11204</v>
      </c>
    </row>
    <row r="7704" spans="1:23" x14ac:dyDescent="0.35">
      <c r="A7704" s="1">
        <v>7703</v>
      </c>
      <c r="B7704" s="1" t="s">
        <v>10002</v>
      </c>
      <c r="C7704" s="2">
        <v>42628</v>
      </c>
      <c r="D7704" s="2">
        <v>42633</v>
      </c>
      <c r="E7704" s="1" t="s">
        <v>33</v>
      </c>
      <c r="F7704" s="1" t="s">
        <v>1432</v>
      </c>
      <c r="G7704" s="1" t="s">
        <v>1433</v>
      </c>
      <c r="H7704" s="1" t="s">
        <v>30</v>
      </c>
      <c r="I7704" s="1" t="s">
        <v>2827</v>
      </c>
      <c r="J7704" s="1" t="s">
        <v>1710</v>
      </c>
      <c r="K7704" s="1" t="s">
        <v>1711</v>
      </c>
      <c r="L7704" s="1" t="s">
        <v>1712</v>
      </c>
      <c r="M7704" s="1" t="s">
        <v>3790</v>
      </c>
      <c r="N7704" s="1" t="s">
        <v>42</v>
      </c>
      <c r="O7704" s="1" t="s">
        <v>70</v>
      </c>
      <c r="P7704" s="1" t="s">
        <v>3791</v>
      </c>
      <c r="Q7704" s="1">
        <v>210.78000000000003</v>
      </c>
      <c r="R7704" s="1">
        <v>3</v>
      </c>
      <c r="S7704" s="1">
        <v>0</v>
      </c>
      <c r="T7704" s="1">
        <v>18.900000000000002</v>
      </c>
      <c r="U7704">
        <v>2016</v>
      </c>
      <c r="V7704" s="14" t="str">
        <f t="shared" si="120"/>
        <v>09</v>
      </c>
      <c r="W7704" t="s">
        <v>11206</v>
      </c>
    </row>
    <row r="7705" spans="1:23" x14ac:dyDescent="0.35">
      <c r="A7705" s="1">
        <v>7704</v>
      </c>
      <c r="B7705" s="1" t="s">
        <v>10003</v>
      </c>
      <c r="C7705" s="2">
        <v>43438</v>
      </c>
      <c r="D7705" s="2">
        <v>43440</v>
      </c>
      <c r="E7705" s="1" t="s">
        <v>77</v>
      </c>
      <c r="F7705" s="1" t="s">
        <v>457</v>
      </c>
      <c r="G7705" s="1" t="s">
        <v>458</v>
      </c>
      <c r="H7705" s="1" t="s">
        <v>54</v>
      </c>
      <c r="I7705" s="1" t="s">
        <v>1776</v>
      </c>
      <c r="J7705" s="1" t="s">
        <v>1777</v>
      </c>
      <c r="K7705" s="1" t="s">
        <v>1778</v>
      </c>
      <c r="L7705" s="1" t="s">
        <v>24</v>
      </c>
      <c r="M7705" s="1" t="s">
        <v>1823</v>
      </c>
      <c r="N7705" s="1" t="s">
        <v>31</v>
      </c>
      <c r="O7705" s="1" t="s">
        <v>32</v>
      </c>
      <c r="P7705" s="1" t="s">
        <v>1824</v>
      </c>
      <c r="Q7705" s="1">
        <v>62.099999999999994</v>
      </c>
      <c r="R7705" s="1">
        <v>5</v>
      </c>
      <c r="S7705" s="1">
        <v>0</v>
      </c>
      <c r="T7705" s="1">
        <v>14.849999999999998</v>
      </c>
      <c r="U7705">
        <v>2018</v>
      </c>
      <c r="V7705" s="14" t="str">
        <f t="shared" si="120"/>
        <v>12</v>
      </c>
      <c r="W7705" t="s">
        <v>11199</v>
      </c>
    </row>
    <row r="7706" spans="1:23" x14ac:dyDescent="0.35">
      <c r="A7706" s="1">
        <v>7705</v>
      </c>
      <c r="B7706" s="1" t="s">
        <v>10004</v>
      </c>
      <c r="C7706" s="2">
        <v>43311</v>
      </c>
      <c r="D7706" s="2">
        <v>43316</v>
      </c>
      <c r="E7706" s="1" t="s">
        <v>20</v>
      </c>
      <c r="F7706" s="1" t="s">
        <v>249</v>
      </c>
      <c r="G7706" s="1" t="s">
        <v>250</v>
      </c>
      <c r="H7706" s="1" t="s">
        <v>30</v>
      </c>
      <c r="I7706" s="1" t="s">
        <v>2189</v>
      </c>
      <c r="J7706" s="1" t="s">
        <v>2189</v>
      </c>
      <c r="K7706" s="1" t="s">
        <v>1760</v>
      </c>
      <c r="L7706" s="1" t="s">
        <v>55</v>
      </c>
      <c r="M7706" s="1" t="s">
        <v>3692</v>
      </c>
      <c r="N7706" s="1" t="s">
        <v>42</v>
      </c>
      <c r="O7706" s="1" t="s">
        <v>43</v>
      </c>
      <c r="P7706" s="1" t="s">
        <v>3693</v>
      </c>
      <c r="Q7706" s="1">
        <v>780.57</v>
      </c>
      <c r="R7706" s="1">
        <v>5</v>
      </c>
      <c r="S7706" s="1">
        <v>0.1</v>
      </c>
      <c r="T7706" s="1">
        <v>164.67000000000002</v>
      </c>
      <c r="U7706">
        <v>2018</v>
      </c>
      <c r="V7706" s="14" t="str">
        <f t="shared" si="120"/>
        <v>07</v>
      </c>
      <c r="W7706" t="s">
        <v>11208</v>
      </c>
    </row>
    <row r="7707" spans="1:23" x14ac:dyDescent="0.35">
      <c r="A7707" s="1">
        <v>7706</v>
      </c>
      <c r="B7707" s="1" t="s">
        <v>10005</v>
      </c>
      <c r="C7707" s="2">
        <v>43614</v>
      </c>
      <c r="D7707" s="2">
        <v>43618</v>
      </c>
      <c r="E7707" s="1" t="s">
        <v>33</v>
      </c>
      <c r="F7707" s="1" t="s">
        <v>1235</v>
      </c>
      <c r="G7707" s="1" t="s">
        <v>1236</v>
      </c>
      <c r="H7707" s="1" t="s">
        <v>23</v>
      </c>
      <c r="I7707" s="1" t="s">
        <v>6833</v>
      </c>
      <c r="J7707" s="1" t="s">
        <v>1768</v>
      </c>
      <c r="K7707" s="1" t="s">
        <v>1737</v>
      </c>
      <c r="L7707" s="1" t="s">
        <v>55</v>
      </c>
      <c r="M7707" s="1" t="s">
        <v>4089</v>
      </c>
      <c r="N7707" s="1" t="s">
        <v>31</v>
      </c>
      <c r="O7707" s="1" t="s">
        <v>41</v>
      </c>
      <c r="P7707" s="1" t="s">
        <v>4090</v>
      </c>
      <c r="Q7707" s="1">
        <v>101.46000000000001</v>
      </c>
      <c r="R7707" s="1">
        <v>2</v>
      </c>
      <c r="S7707" s="1">
        <v>0</v>
      </c>
      <c r="T7707" s="1">
        <v>32.46</v>
      </c>
      <c r="U7707">
        <v>2019</v>
      </c>
      <c r="V7707" s="14" t="str">
        <f t="shared" si="120"/>
        <v>05</v>
      </c>
      <c r="W7707" t="s">
        <v>11201</v>
      </c>
    </row>
    <row r="7708" spans="1:23" x14ac:dyDescent="0.35">
      <c r="A7708" s="1">
        <v>7707</v>
      </c>
      <c r="B7708" s="1" t="s">
        <v>10006</v>
      </c>
      <c r="C7708" s="2">
        <v>43487</v>
      </c>
      <c r="D7708" s="2">
        <v>43492</v>
      </c>
      <c r="E7708" s="1" t="s">
        <v>33</v>
      </c>
      <c r="F7708" s="1" t="s">
        <v>1653</v>
      </c>
      <c r="G7708" s="1" t="s">
        <v>1654</v>
      </c>
      <c r="H7708" s="1" t="s">
        <v>23</v>
      </c>
      <c r="I7708" s="1" t="s">
        <v>3448</v>
      </c>
      <c r="J7708" s="1" t="s">
        <v>1710</v>
      </c>
      <c r="K7708" s="1" t="s">
        <v>1711</v>
      </c>
      <c r="L7708" s="1" t="s">
        <v>1712</v>
      </c>
      <c r="M7708" s="1" t="s">
        <v>2838</v>
      </c>
      <c r="N7708" s="1" t="s">
        <v>31</v>
      </c>
      <c r="O7708" s="1" t="s">
        <v>179</v>
      </c>
      <c r="P7708" s="1" t="s">
        <v>2839</v>
      </c>
      <c r="Q7708" s="1">
        <v>86.94</v>
      </c>
      <c r="R7708" s="1">
        <v>2</v>
      </c>
      <c r="S7708" s="1">
        <v>0</v>
      </c>
      <c r="T7708" s="1">
        <v>4.32</v>
      </c>
      <c r="U7708">
        <v>2019</v>
      </c>
      <c r="V7708" s="14" t="str">
        <f t="shared" si="120"/>
        <v>01</v>
      </c>
      <c r="W7708" t="s">
        <v>11204</v>
      </c>
    </row>
    <row r="7709" spans="1:23" x14ac:dyDescent="0.35">
      <c r="A7709" s="1">
        <v>7708</v>
      </c>
      <c r="B7709" s="1" t="s">
        <v>10006</v>
      </c>
      <c r="C7709" s="2">
        <v>43487</v>
      </c>
      <c r="D7709" s="2">
        <v>43492</v>
      </c>
      <c r="E7709" s="1" t="s">
        <v>33</v>
      </c>
      <c r="F7709" s="1" t="s">
        <v>1653</v>
      </c>
      <c r="G7709" s="1" t="s">
        <v>1654</v>
      </c>
      <c r="H7709" s="1" t="s">
        <v>23</v>
      </c>
      <c r="I7709" s="1" t="s">
        <v>3448</v>
      </c>
      <c r="J7709" s="1" t="s">
        <v>1710</v>
      </c>
      <c r="K7709" s="1" t="s">
        <v>1711</v>
      </c>
      <c r="L7709" s="1" t="s">
        <v>1712</v>
      </c>
      <c r="M7709" s="1" t="s">
        <v>6902</v>
      </c>
      <c r="N7709" s="1" t="s">
        <v>31</v>
      </c>
      <c r="O7709" s="1" t="s">
        <v>45</v>
      </c>
      <c r="P7709" s="1" t="s">
        <v>6903</v>
      </c>
      <c r="Q7709" s="1">
        <v>180</v>
      </c>
      <c r="R7709" s="1">
        <v>3</v>
      </c>
      <c r="S7709" s="1">
        <v>0</v>
      </c>
      <c r="T7709" s="1">
        <v>5.3999999999999995</v>
      </c>
      <c r="U7709">
        <v>2019</v>
      </c>
      <c r="V7709" s="14" t="str">
        <f t="shared" si="120"/>
        <v>01</v>
      </c>
      <c r="W7709" t="s">
        <v>11204</v>
      </c>
    </row>
    <row r="7710" spans="1:23" x14ac:dyDescent="0.35">
      <c r="A7710" s="1">
        <v>7709</v>
      </c>
      <c r="B7710" s="1" t="s">
        <v>10006</v>
      </c>
      <c r="C7710" s="2">
        <v>43487</v>
      </c>
      <c r="D7710" s="2">
        <v>43492</v>
      </c>
      <c r="E7710" s="1" t="s">
        <v>33</v>
      </c>
      <c r="F7710" s="1" t="s">
        <v>1653</v>
      </c>
      <c r="G7710" s="1" t="s">
        <v>1654</v>
      </c>
      <c r="H7710" s="1" t="s">
        <v>23</v>
      </c>
      <c r="I7710" s="1" t="s">
        <v>3448</v>
      </c>
      <c r="J7710" s="1" t="s">
        <v>1710</v>
      </c>
      <c r="K7710" s="1" t="s">
        <v>1711</v>
      </c>
      <c r="L7710" s="1" t="s">
        <v>1712</v>
      </c>
      <c r="M7710" s="1" t="s">
        <v>10007</v>
      </c>
      <c r="N7710" s="1" t="s">
        <v>31</v>
      </c>
      <c r="O7710" s="1" t="s">
        <v>74</v>
      </c>
      <c r="P7710" s="1" t="s">
        <v>10008</v>
      </c>
      <c r="Q7710" s="1">
        <v>38.160000000000004</v>
      </c>
      <c r="R7710" s="1">
        <v>1</v>
      </c>
      <c r="S7710" s="1">
        <v>0</v>
      </c>
      <c r="T7710" s="1">
        <v>17.91</v>
      </c>
      <c r="U7710">
        <v>2019</v>
      </c>
      <c r="V7710" s="14" t="str">
        <f t="shared" si="120"/>
        <v>01</v>
      </c>
      <c r="W7710" t="s">
        <v>11204</v>
      </c>
    </row>
    <row r="7711" spans="1:23" x14ac:dyDescent="0.35">
      <c r="A7711" s="1">
        <v>7710</v>
      </c>
      <c r="B7711" s="1" t="s">
        <v>10006</v>
      </c>
      <c r="C7711" s="2">
        <v>43487</v>
      </c>
      <c r="D7711" s="2">
        <v>43492</v>
      </c>
      <c r="E7711" s="1" t="s">
        <v>33</v>
      </c>
      <c r="F7711" s="1" t="s">
        <v>1653</v>
      </c>
      <c r="G7711" s="1" t="s">
        <v>1654</v>
      </c>
      <c r="H7711" s="1" t="s">
        <v>23</v>
      </c>
      <c r="I7711" s="1" t="s">
        <v>3448</v>
      </c>
      <c r="J7711" s="1" t="s">
        <v>1710</v>
      </c>
      <c r="K7711" s="1" t="s">
        <v>1711</v>
      </c>
      <c r="L7711" s="1" t="s">
        <v>1712</v>
      </c>
      <c r="M7711" s="1" t="s">
        <v>5917</v>
      </c>
      <c r="N7711" s="1" t="s">
        <v>31</v>
      </c>
      <c r="O7711" s="1" t="s">
        <v>37</v>
      </c>
      <c r="P7711" s="1" t="s">
        <v>5918</v>
      </c>
      <c r="Q7711" s="1">
        <v>157.14000000000001</v>
      </c>
      <c r="R7711" s="1">
        <v>9</v>
      </c>
      <c r="S7711" s="1">
        <v>0</v>
      </c>
      <c r="T7711" s="1">
        <v>4.59</v>
      </c>
      <c r="U7711">
        <v>2019</v>
      </c>
      <c r="V7711" s="14" t="str">
        <f t="shared" si="120"/>
        <v>01</v>
      </c>
      <c r="W7711" t="s">
        <v>11204</v>
      </c>
    </row>
    <row r="7712" spans="1:23" x14ac:dyDescent="0.35">
      <c r="A7712" s="1">
        <v>7711</v>
      </c>
      <c r="B7712" s="1" t="s">
        <v>10006</v>
      </c>
      <c r="C7712" s="2">
        <v>43487</v>
      </c>
      <c r="D7712" s="2">
        <v>43492</v>
      </c>
      <c r="E7712" s="1" t="s">
        <v>33</v>
      </c>
      <c r="F7712" s="1" t="s">
        <v>1653</v>
      </c>
      <c r="G7712" s="1" t="s">
        <v>1654</v>
      </c>
      <c r="H7712" s="1" t="s">
        <v>23</v>
      </c>
      <c r="I7712" s="1" t="s">
        <v>3448</v>
      </c>
      <c r="J7712" s="1" t="s">
        <v>1710</v>
      </c>
      <c r="K7712" s="1" t="s">
        <v>1711</v>
      </c>
      <c r="L7712" s="1" t="s">
        <v>1712</v>
      </c>
      <c r="M7712" s="1" t="s">
        <v>1764</v>
      </c>
      <c r="N7712" s="1" t="s">
        <v>31</v>
      </c>
      <c r="O7712" s="1" t="s">
        <v>44</v>
      </c>
      <c r="P7712" s="1" t="s">
        <v>1765</v>
      </c>
      <c r="Q7712" s="1">
        <v>11.82</v>
      </c>
      <c r="R7712" s="1">
        <v>2</v>
      </c>
      <c r="S7712" s="1">
        <v>0</v>
      </c>
      <c r="T7712" s="1">
        <v>1.02</v>
      </c>
      <c r="U7712">
        <v>2019</v>
      </c>
      <c r="V7712" s="14" t="str">
        <f t="shared" si="120"/>
        <v>01</v>
      </c>
      <c r="W7712" t="s">
        <v>11204</v>
      </c>
    </row>
    <row r="7713" spans="1:23" x14ac:dyDescent="0.35">
      <c r="A7713" s="1">
        <v>7712</v>
      </c>
      <c r="B7713" s="1" t="s">
        <v>10006</v>
      </c>
      <c r="C7713" s="2">
        <v>43487</v>
      </c>
      <c r="D7713" s="2">
        <v>43492</v>
      </c>
      <c r="E7713" s="1" t="s">
        <v>33</v>
      </c>
      <c r="F7713" s="1" t="s">
        <v>1653</v>
      </c>
      <c r="G7713" s="1" t="s">
        <v>1654</v>
      </c>
      <c r="H7713" s="1" t="s">
        <v>23</v>
      </c>
      <c r="I7713" s="1" t="s">
        <v>3448</v>
      </c>
      <c r="J7713" s="1" t="s">
        <v>1710</v>
      </c>
      <c r="K7713" s="1" t="s">
        <v>1711</v>
      </c>
      <c r="L7713" s="1" t="s">
        <v>1712</v>
      </c>
      <c r="M7713" s="1" t="s">
        <v>1143</v>
      </c>
      <c r="N7713" s="1" t="s">
        <v>31</v>
      </c>
      <c r="O7713" s="1" t="s">
        <v>48</v>
      </c>
      <c r="P7713" s="1" t="s">
        <v>8992</v>
      </c>
      <c r="Q7713" s="1">
        <v>65.22</v>
      </c>
      <c r="R7713" s="1">
        <v>2</v>
      </c>
      <c r="S7713" s="1">
        <v>0</v>
      </c>
      <c r="T7713" s="1">
        <v>16.919999999999998</v>
      </c>
      <c r="U7713">
        <v>2019</v>
      </c>
      <c r="V7713" s="14" t="str">
        <f t="shared" si="120"/>
        <v>01</v>
      </c>
      <c r="W7713" t="s">
        <v>11204</v>
      </c>
    </row>
    <row r="7714" spans="1:23" x14ac:dyDescent="0.35">
      <c r="A7714" s="1">
        <v>7713</v>
      </c>
      <c r="B7714" s="1" t="s">
        <v>10006</v>
      </c>
      <c r="C7714" s="2">
        <v>43487</v>
      </c>
      <c r="D7714" s="2">
        <v>43492</v>
      </c>
      <c r="E7714" s="1" t="s">
        <v>33</v>
      </c>
      <c r="F7714" s="1" t="s">
        <v>1653</v>
      </c>
      <c r="G7714" s="1" t="s">
        <v>1654</v>
      </c>
      <c r="H7714" s="1" t="s">
        <v>23</v>
      </c>
      <c r="I7714" s="1" t="s">
        <v>3448</v>
      </c>
      <c r="J7714" s="1" t="s">
        <v>1710</v>
      </c>
      <c r="K7714" s="1" t="s">
        <v>1711</v>
      </c>
      <c r="L7714" s="1" t="s">
        <v>1712</v>
      </c>
      <c r="M7714" s="1" t="s">
        <v>2526</v>
      </c>
      <c r="N7714" s="1" t="s">
        <v>31</v>
      </c>
      <c r="O7714" s="1" t="s">
        <v>41</v>
      </c>
      <c r="P7714" s="1" t="s">
        <v>2527</v>
      </c>
      <c r="Q7714" s="1">
        <v>115.80000000000001</v>
      </c>
      <c r="R7714" s="1">
        <v>4</v>
      </c>
      <c r="S7714" s="1">
        <v>0</v>
      </c>
      <c r="T7714" s="1">
        <v>16.200000000000003</v>
      </c>
      <c r="U7714">
        <v>2019</v>
      </c>
      <c r="V7714" s="14" t="str">
        <f t="shared" si="120"/>
        <v>01</v>
      </c>
      <c r="W7714" t="s">
        <v>11204</v>
      </c>
    </row>
    <row r="7715" spans="1:23" x14ac:dyDescent="0.35">
      <c r="A7715" s="1">
        <v>7714</v>
      </c>
      <c r="B7715" s="1" t="s">
        <v>10006</v>
      </c>
      <c r="C7715" s="2">
        <v>43487</v>
      </c>
      <c r="D7715" s="2">
        <v>43492</v>
      </c>
      <c r="E7715" s="1" t="s">
        <v>33</v>
      </c>
      <c r="F7715" s="1" t="s">
        <v>1653</v>
      </c>
      <c r="G7715" s="1" t="s">
        <v>1654</v>
      </c>
      <c r="H7715" s="1" t="s">
        <v>23</v>
      </c>
      <c r="I7715" s="1" t="s">
        <v>3448</v>
      </c>
      <c r="J7715" s="1" t="s">
        <v>1710</v>
      </c>
      <c r="K7715" s="1" t="s">
        <v>1711</v>
      </c>
      <c r="L7715" s="1" t="s">
        <v>1712</v>
      </c>
      <c r="M7715" s="1" t="s">
        <v>4786</v>
      </c>
      <c r="N7715" s="1" t="s">
        <v>31</v>
      </c>
      <c r="O7715" s="1" t="s">
        <v>37</v>
      </c>
      <c r="P7715" s="1" t="s">
        <v>4787</v>
      </c>
      <c r="Q7715" s="1">
        <v>75.39</v>
      </c>
      <c r="R7715" s="1">
        <v>7</v>
      </c>
      <c r="S7715" s="1">
        <v>0</v>
      </c>
      <c r="T7715" s="1">
        <v>0</v>
      </c>
      <c r="U7715">
        <v>2019</v>
      </c>
      <c r="V7715" s="14" t="str">
        <f t="shared" si="120"/>
        <v>01</v>
      </c>
      <c r="W7715" t="s">
        <v>11204</v>
      </c>
    </row>
    <row r="7716" spans="1:23" x14ac:dyDescent="0.35">
      <c r="A7716" s="1">
        <v>7715</v>
      </c>
      <c r="B7716" s="1" t="s">
        <v>10006</v>
      </c>
      <c r="C7716" s="2">
        <v>43487</v>
      </c>
      <c r="D7716" s="2">
        <v>43492</v>
      </c>
      <c r="E7716" s="1" t="s">
        <v>33</v>
      </c>
      <c r="F7716" s="1" t="s">
        <v>1653</v>
      </c>
      <c r="G7716" s="1" t="s">
        <v>1654</v>
      </c>
      <c r="H7716" s="1" t="s">
        <v>23</v>
      </c>
      <c r="I7716" s="1" t="s">
        <v>3448</v>
      </c>
      <c r="J7716" s="1" t="s">
        <v>1710</v>
      </c>
      <c r="K7716" s="1" t="s">
        <v>1711</v>
      </c>
      <c r="L7716" s="1" t="s">
        <v>1712</v>
      </c>
      <c r="M7716" s="1" t="s">
        <v>2203</v>
      </c>
      <c r="N7716" s="1" t="s">
        <v>31</v>
      </c>
      <c r="O7716" s="1" t="s">
        <v>41</v>
      </c>
      <c r="P7716" s="1" t="s">
        <v>2204</v>
      </c>
      <c r="Q7716" s="1">
        <v>107.28</v>
      </c>
      <c r="R7716" s="1">
        <v>6</v>
      </c>
      <c r="S7716" s="1">
        <v>0</v>
      </c>
      <c r="T7716" s="1">
        <v>36.36</v>
      </c>
      <c r="U7716">
        <v>2019</v>
      </c>
      <c r="V7716" s="14" t="str">
        <f t="shared" si="120"/>
        <v>01</v>
      </c>
      <c r="W7716" t="s">
        <v>11204</v>
      </c>
    </row>
    <row r="7717" spans="1:23" x14ac:dyDescent="0.35">
      <c r="A7717" s="1">
        <v>7716</v>
      </c>
      <c r="B7717" s="1" t="s">
        <v>7083</v>
      </c>
      <c r="C7717" s="2">
        <v>43419</v>
      </c>
      <c r="D7717" s="2">
        <v>43424</v>
      </c>
      <c r="E7717" s="1" t="s">
        <v>33</v>
      </c>
      <c r="F7717" s="1" t="s">
        <v>1554</v>
      </c>
      <c r="G7717" s="1" t="s">
        <v>1555</v>
      </c>
      <c r="H7717" s="1" t="s">
        <v>54</v>
      </c>
      <c r="I7717" s="1" t="s">
        <v>9013</v>
      </c>
      <c r="J7717" s="1" t="s">
        <v>1768</v>
      </c>
      <c r="K7717" s="1" t="s">
        <v>1737</v>
      </c>
      <c r="L7717" s="1" t="s">
        <v>55</v>
      </c>
      <c r="M7717" s="1" t="s">
        <v>2616</v>
      </c>
      <c r="N7717" s="1" t="s">
        <v>42</v>
      </c>
      <c r="O7717" s="1" t="s">
        <v>43</v>
      </c>
      <c r="P7717" s="1" t="s">
        <v>2617</v>
      </c>
      <c r="Q7717" s="1">
        <v>1051.8240000000001</v>
      </c>
      <c r="R7717" s="1">
        <v>8</v>
      </c>
      <c r="S7717" s="1">
        <v>0.15</v>
      </c>
      <c r="T7717" s="1">
        <v>-111.45600000000002</v>
      </c>
      <c r="U7717">
        <v>2018</v>
      </c>
      <c r="V7717" s="14" t="str">
        <f t="shared" si="120"/>
        <v>11</v>
      </c>
      <c r="W7717" t="s">
        <v>11198</v>
      </c>
    </row>
    <row r="7718" spans="1:23" x14ac:dyDescent="0.35">
      <c r="A7718" s="1">
        <v>7717</v>
      </c>
      <c r="B7718" s="1" t="s">
        <v>10009</v>
      </c>
      <c r="C7718" s="2">
        <v>42819</v>
      </c>
      <c r="D7718" s="2">
        <v>42821</v>
      </c>
      <c r="E7718" s="1" t="s">
        <v>20</v>
      </c>
      <c r="F7718" s="1" t="s">
        <v>1598</v>
      </c>
      <c r="G7718" s="1" t="s">
        <v>1599</v>
      </c>
      <c r="H7718" s="1" t="s">
        <v>30</v>
      </c>
      <c r="I7718" s="1" t="s">
        <v>4466</v>
      </c>
      <c r="J7718" s="1" t="s">
        <v>2080</v>
      </c>
      <c r="K7718" s="1" t="s">
        <v>1778</v>
      </c>
      <c r="L7718" s="1" t="s">
        <v>24</v>
      </c>
      <c r="M7718" s="1" t="s">
        <v>8330</v>
      </c>
      <c r="N7718" s="1" t="s">
        <v>31</v>
      </c>
      <c r="O7718" s="1" t="s">
        <v>48</v>
      </c>
      <c r="P7718" s="1" t="s">
        <v>8331</v>
      </c>
      <c r="Q7718" s="1">
        <v>166.79999999999998</v>
      </c>
      <c r="R7718" s="1">
        <v>8</v>
      </c>
      <c r="S7718" s="1">
        <v>0</v>
      </c>
      <c r="T7718" s="1">
        <v>24.96</v>
      </c>
      <c r="U7718">
        <v>2017</v>
      </c>
      <c r="V7718" s="14" t="str">
        <f t="shared" si="120"/>
        <v>03</v>
      </c>
      <c r="W7718" t="s">
        <v>11202</v>
      </c>
    </row>
    <row r="7719" spans="1:23" x14ac:dyDescent="0.35">
      <c r="A7719" s="1">
        <v>7718</v>
      </c>
      <c r="B7719" s="1" t="s">
        <v>10010</v>
      </c>
      <c r="C7719" s="2">
        <v>43824</v>
      </c>
      <c r="D7719" s="2">
        <v>43824</v>
      </c>
      <c r="E7719" s="1" t="s">
        <v>361</v>
      </c>
      <c r="F7719" s="1" t="s">
        <v>391</v>
      </c>
      <c r="G7719" s="1" t="s">
        <v>392</v>
      </c>
      <c r="H7719" s="1" t="s">
        <v>30</v>
      </c>
      <c r="I7719" s="1" t="s">
        <v>2888</v>
      </c>
      <c r="J7719" s="1" t="s">
        <v>2889</v>
      </c>
      <c r="K7719" s="1" t="s">
        <v>1868</v>
      </c>
      <c r="L7719" s="1" t="s">
        <v>1712</v>
      </c>
      <c r="M7719" s="1" t="s">
        <v>4125</v>
      </c>
      <c r="N7719" s="1" t="s">
        <v>25</v>
      </c>
      <c r="O7719" s="1" t="s">
        <v>26</v>
      </c>
      <c r="P7719" s="1" t="s">
        <v>4126</v>
      </c>
      <c r="Q7719" s="1">
        <v>313.35000000000002</v>
      </c>
      <c r="R7719" s="1">
        <v>5</v>
      </c>
      <c r="S7719" s="1">
        <v>0.5</v>
      </c>
      <c r="T7719" s="1">
        <v>-12.600000000000023</v>
      </c>
      <c r="U7719">
        <v>2019</v>
      </c>
      <c r="V7719" s="14" t="str">
        <f t="shared" si="120"/>
        <v>12</v>
      </c>
      <c r="W7719" t="s">
        <v>11199</v>
      </c>
    </row>
    <row r="7720" spans="1:23" x14ac:dyDescent="0.35">
      <c r="A7720" s="1">
        <v>7719</v>
      </c>
      <c r="B7720" s="1" t="s">
        <v>10010</v>
      </c>
      <c r="C7720" s="2">
        <v>43824</v>
      </c>
      <c r="D7720" s="2">
        <v>43824</v>
      </c>
      <c r="E7720" s="1" t="s">
        <v>361</v>
      </c>
      <c r="F7720" s="1" t="s">
        <v>391</v>
      </c>
      <c r="G7720" s="1" t="s">
        <v>392</v>
      </c>
      <c r="H7720" s="1" t="s">
        <v>30</v>
      </c>
      <c r="I7720" s="1" t="s">
        <v>2888</v>
      </c>
      <c r="J7720" s="1" t="s">
        <v>2889</v>
      </c>
      <c r="K7720" s="1" t="s">
        <v>1868</v>
      </c>
      <c r="L7720" s="1" t="s">
        <v>1712</v>
      </c>
      <c r="M7720" s="1" t="s">
        <v>10011</v>
      </c>
      <c r="N7720" s="1" t="s">
        <v>25</v>
      </c>
      <c r="O7720" s="1" t="s">
        <v>40</v>
      </c>
      <c r="P7720" s="1" t="s">
        <v>10012</v>
      </c>
      <c r="Q7720" s="1">
        <v>67.283999999999992</v>
      </c>
      <c r="R7720" s="1">
        <v>9</v>
      </c>
      <c r="S7720" s="1">
        <v>0.6</v>
      </c>
      <c r="T7720" s="1">
        <v>-85.805999999999983</v>
      </c>
      <c r="U7720">
        <v>2019</v>
      </c>
      <c r="V7720" s="14" t="str">
        <f t="shared" si="120"/>
        <v>12</v>
      </c>
      <c r="W7720" t="s">
        <v>11199</v>
      </c>
    </row>
    <row r="7721" spans="1:23" x14ac:dyDescent="0.35">
      <c r="A7721" s="1">
        <v>7720</v>
      </c>
      <c r="B7721" s="1" t="s">
        <v>10010</v>
      </c>
      <c r="C7721" s="2">
        <v>43824</v>
      </c>
      <c r="D7721" s="2">
        <v>43824</v>
      </c>
      <c r="E7721" s="1" t="s">
        <v>361</v>
      </c>
      <c r="F7721" s="1" t="s">
        <v>391</v>
      </c>
      <c r="G7721" s="1" t="s">
        <v>392</v>
      </c>
      <c r="H7721" s="1" t="s">
        <v>30</v>
      </c>
      <c r="I7721" s="1" t="s">
        <v>2888</v>
      </c>
      <c r="J7721" s="1" t="s">
        <v>2889</v>
      </c>
      <c r="K7721" s="1" t="s">
        <v>1868</v>
      </c>
      <c r="L7721" s="1" t="s">
        <v>1712</v>
      </c>
      <c r="M7721" s="1" t="s">
        <v>3826</v>
      </c>
      <c r="N7721" s="1" t="s">
        <v>42</v>
      </c>
      <c r="O7721" s="1" t="s">
        <v>212</v>
      </c>
      <c r="P7721" s="1" t="s">
        <v>3827</v>
      </c>
      <c r="Q7721" s="1">
        <v>42.480000000000004</v>
      </c>
      <c r="R7721" s="1">
        <v>1</v>
      </c>
      <c r="S7721" s="1">
        <v>0.5</v>
      </c>
      <c r="T7721" s="1">
        <v>-3.4200000000000017</v>
      </c>
      <c r="U7721">
        <v>2019</v>
      </c>
      <c r="V7721" s="14" t="str">
        <f t="shared" si="120"/>
        <v>12</v>
      </c>
      <c r="W7721" t="s">
        <v>11199</v>
      </c>
    </row>
    <row r="7722" spans="1:23" x14ac:dyDescent="0.35">
      <c r="A7722" s="1">
        <v>7721</v>
      </c>
      <c r="B7722" s="1" t="s">
        <v>10013</v>
      </c>
      <c r="C7722" s="2">
        <v>43369</v>
      </c>
      <c r="D7722" s="2">
        <v>43373</v>
      </c>
      <c r="E7722" s="1" t="s">
        <v>20</v>
      </c>
      <c r="F7722" s="1" t="s">
        <v>1348</v>
      </c>
      <c r="G7722" s="1" t="s">
        <v>1349</v>
      </c>
      <c r="H7722" s="1" t="s">
        <v>23</v>
      </c>
      <c r="I7722" s="1" t="s">
        <v>5026</v>
      </c>
      <c r="J7722" s="1" t="s">
        <v>5027</v>
      </c>
      <c r="K7722" s="1" t="s">
        <v>1938</v>
      </c>
      <c r="L7722" s="1" t="s">
        <v>55</v>
      </c>
      <c r="M7722" s="1" t="s">
        <v>4411</v>
      </c>
      <c r="N7722" s="1" t="s">
        <v>31</v>
      </c>
      <c r="O7722" s="1" t="s">
        <v>44</v>
      </c>
      <c r="P7722" s="1" t="s">
        <v>4412</v>
      </c>
      <c r="Q7722" s="1">
        <v>42.03</v>
      </c>
      <c r="R7722" s="1">
        <v>3</v>
      </c>
      <c r="S7722" s="1">
        <v>0</v>
      </c>
      <c r="T7722" s="1">
        <v>15.48</v>
      </c>
      <c r="U7722">
        <v>2018</v>
      </c>
      <c r="V7722" s="14" t="str">
        <f t="shared" si="120"/>
        <v>09</v>
      </c>
      <c r="W7722" t="s">
        <v>11206</v>
      </c>
    </row>
    <row r="7723" spans="1:23" x14ac:dyDescent="0.35">
      <c r="A7723" s="1">
        <v>7722</v>
      </c>
      <c r="B7723" s="1" t="s">
        <v>6521</v>
      </c>
      <c r="C7723" s="2">
        <v>43690</v>
      </c>
      <c r="D7723" s="2">
        <v>43693</v>
      </c>
      <c r="E7723" s="1" t="s">
        <v>20</v>
      </c>
      <c r="F7723" s="1" t="s">
        <v>1218</v>
      </c>
      <c r="G7723" s="1" t="s">
        <v>1219</v>
      </c>
      <c r="H7723" s="1" t="s">
        <v>23</v>
      </c>
      <c r="I7723" s="1" t="s">
        <v>3206</v>
      </c>
      <c r="J7723" s="1" t="s">
        <v>1768</v>
      </c>
      <c r="K7723" s="1" t="s">
        <v>1737</v>
      </c>
      <c r="L7723" s="1" t="s">
        <v>55</v>
      </c>
      <c r="M7723" s="1" t="s">
        <v>1830</v>
      </c>
      <c r="N7723" s="1" t="s">
        <v>31</v>
      </c>
      <c r="O7723" s="1" t="s">
        <v>41</v>
      </c>
      <c r="P7723" s="1" t="s">
        <v>1831</v>
      </c>
      <c r="Q7723" s="1">
        <v>60.480000000000004</v>
      </c>
      <c r="R7723" s="1">
        <v>4</v>
      </c>
      <c r="S7723" s="1">
        <v>0</v>
      </c>
      <c r="T7723" s="1">
        <v>21.72</v>
      </c>
      <c r="U7723">
        <v>2019</v>
      </c>
      <c r="V7723" s="14" t="str">
        <f t="shared" si="120"/>
        <v>08</v>
      </c>
      <c r="W7723" t="s">
        <v>11194</v>
      </c>
    </row>
    <row r="7724" spans="1:23" x14ac:dyDescent="0.35">
      <c r="A7724" s="1">
        <v>7723</v>
      </c>
      <c r="B7724" s="1" t="s">
        <v>10014</v>
      </c>
      <c r="C7724" s="2">
        <v>43423</v>
      </c>
      <c r="D7724" s="2">
        <v>43428</v>
      </c>
      <c r="E7724" s="1" t="s">
        <v>33</v>
      </c>
      <c r="F7724" s="1" t="s">
        <v>1130</v>
      </c>
      <c r="G7724" s="1" t="s">
        <v>1131</v>
      </c>
      <c r="H7724" s="1" t="s">
        <v>23</v>
      </c>
      <c r="I7724" s="1" t="s">
        <v>1991</v>
      </c>
      <c r="J7724" s="1" t="s">
        <v>1710</v>
      </c>
      <c r="K7724" s="1" t="s">
        <v>1711</v>
      </c>
      <c r="L7724" s="1" t="s">
        <v>1712</v>
      </c>
      <c r="M7724" s="1" t="s">
        <v>8056</v>
      </c>
      <c r="N7724" s="1" t="s">
        <v>42</v>
      </c>
      <c r="O7724" s="1" t="s">
        <v>212</v>
      </c>
      <c r="P7724" s="1" t="s">
        <v>8057</v>
      </c>
      <c r="Q7724" s="1">
        <v>799.83</v>
      </c>
      <c r="R7724" s="1">
        <v>3</v>
      </c>
      <c r="S7724" s="1">
        <v>0</v>
      </c>
      <c r="T7724" s="1">
        <v>167.94</v>
      </c>
      <c r="U7724">
        <v>2018</v>
      </c>
      <c r="V7724" s="14" t="str">
        <f t="shared" si="120"/>
        <v>11</v>
      </c>
      <c r="W7724" t="s">
        <v>11198</v>
      </c>
    </row>
    <row r="7725" spans="1:23" x14ac:dyDescent="0.35">
      <c r="A7725" s="1">
        <v>7724</v>
      </c>
      <c r="B7725" s="1" t="s">
        <v>10014</v>
      </c>
      <c r="C7725" s="2">
        <v>43423</v>
      </c>
      <c r="D7725" s="2">
        <v>43428</v>
      </c>
      <c r="E7725" s="1" t="s">
        <v>33</v>
      </c>
      <c r="F7725" s="1" t="s">
        <v>1130</v>
      </c>
      <c r="G7725" s="1" t="s">
        <v>1131</v>
      </c>
      <c r="H7725" s="1" t="s">
        <v>23</v>
      </c>
      <c r="I7725" s="1" t="s">
        <v>1991</v>
      </c>
      <c r="J7725" s="1" t="s">
        <v>1710</v>
      </c>
      <c r="K7725" s="1" t="s">
        <v>1711</v>
      </c>
      <c r="L7725" s="1" t="s">
        <v>1712</v>
      </c>
      <c r="M7725" s="1" t="s">
        <v>5597</v>
      </c>
      <c r="N7725" s="1" t="s">
        <v>42</v>
      </c>
      <c r="O7725" s="1" t="s">
        <v>43</v>
      </c>
      <c r="P7725" s="1" t="s">
        <v>4560</v>
      </c>
      <c r="Q7725" s="1">
        <v>1908.1800000000003</v>
      </c>
      <c r="R7725" s="1">
        <v>3</v>
      </c>
      <c r="S7725" s="1">
        <v>0</v>
      </c>
      <c r="T7725" s="1">
        <v>820.44</v>
      </c>
      <c r="U7725">
        <v>2018</v>
      </c>
      <c r="V7725" s="14" t="str">
        <f t="shared" si="120"/>
        <v>11</v>
      </c>
      <c r="W7725" t="s">
        <v>11198</v>
      </c>
    </row>
    <row r="7726" spans="1:23" x14ac:dyDescent="0.35">
      <c r="A7726" s="1">
        <v>2345</v>
      </c>
      <c r="B7726" s="1" t="s">
        <v>10015</v>
      </c>
      <c r="C7726" s="2">
        <v>43356</v>
      </c>
      <c r="D7726" s="2">
        <v>43362</v>
      </c>
      <c r="E7726" s="1" t="s">
        <v>33</v>
      </c>
      <c r="F7726" s="1" t="s">
        <v>732</v>
      </c>
      <c r="G7726" s="1" t="s">
        <v>733</v>
      </c>
      <c r="H7726" s="1" t="s">
        <v>54</v>
      </c>
      <c r="I7726" s="1" t="s">
        <v>9705</v>
      </c>
      <c r="J7726" s="1" t="s">
        <v>2348</v>
      </c>
      <c r="K7726" s="1" t="s">
        <v>1760</v>
      </c>
      <c r="L7726" s="1" t="s">
        <v>55</v>
      </c>
      <c r="M7726" s="1" t="s">
        <v>2066</v>
      </c>
      <c r="N7726" s="1" t="s">
        <v>31</v>
      </c>
      <c r="O7726" s="1" t="s">
        <v>41</v>
      </c>
      <c r="P7726" s="1" t="s">
        <v>2067</v>
      </c>
      <c r="Q7726" s="1">
        <v>80.010000000000005</v>
      </c>
      <c r="R7726" s="1">
        <v>3</v>
      </c>
      <c r="S7726" s="1">
        <v>0</v>
      </c>
      <c r="T7726" s="1">
        <v>3.1499999999999995</v>
      </c>
      <c r="U7726">
        <v>2018</v>
      </c>
      <c r="V7726" s="14" t="str">
        <f t="shared" si="120"/>
        <v>09</v>
      </c>
      <c r="W7726" t="s">
        <v>11206</v>
      </c>
    </row>
    <row r="7727" spans="1:23" x14ac:dyDescent="0.35">
      <c r="A7727" s="1">
        <v>3948</v>
      </c>
      <c r="B7727" s="1" t="s">
        <v>10016</v>
      </c>
      <c r="C7727" s="2">
        <v>42852</v>
      </c>
      <c r="D7727" s="2">
        <v>42856</v>
      </c>
      <c r="E7727" s="1" t="s">
        <v>33</v>
      </c>
      <c r="F7727" s="1" t="s">
        <v>1076</v>
      </c>
      <c r="G7727" s="1" t="s">
        <v>1077</v>
      </c>
      <c r="H7727" s="1" t="s">
        <v>23</v>
      </c>
      <c r="I7727" s="1" t="s">
        <v>9981</v>
      </c>
      <c r="J7727" s="1" t="s">
        <v>1759</v>
      </c>
      <c r="K7727" s="1" t="s">
        <v>1760</v>
      </c>
      <c r="L7727" s="1" t="s">
        <v>55</v>
      </c>
      <c r="M7727" s="1" t="s">
        <v>2402</v>
      </c>
      <c r="N7727" s="1" t="s">
        <v>31</v>
      </c>
      <c r="O7727" s="1" t="s">
        <v>37</v>
      </c>
      <c r="P7727" s="1" t="s">
        <v>2403</v>
      </c>
      <c r="Q7727" s="1">
        <v>1145.3400000000001</v>
      </c>
      <c r="R7727" s="1">
        <v>6</v>
      </c>
      <c r="S7727" s="1">
        <v>0.1</v>
      </c>
      <c r="T7727" s="1">
        <v>356.22</v>
      </c>
      <c r="U7727">
        <v>2017</v>
      </c>
      <c r="V7727" s="14" t="str">
        <f t="shared" si="120"/>
        <v>04</v>
      </c>
      <c r="W7727" t="s">
        <v>11210</v>
      </c>
    </row>
    <row r="7728" spans="1:23" x14ac:dyDescent="0.35">
      <c r="A7728" s="1">
        <v>3949</v>
      </c>
      <c r="B7728" s="1" t="s">
        <v>10016</v>
      </c>
      <c r="C7728" s="2">
        <v>42852</v>
      </c>
      <c r="D7728" s="2">
        <v>42856</v>
      </c>
      <c r="E7728" s="1" t="s">
        <v>33</v>
      </c>
      <c r="F7728" s="1" t="s">
        <v>1076</v>
      </c>
      <c r="G7728" s="1" t="s">
        <v>1077</v>
      </c>
      <c r="H7728" s="1" t="s">
        <v>23</v>
      </c>
      <c r="I7728" s="1" t="s">
        <v>9981</v>
      </c>
      <c r="J7728" s="1" t="s">
        <v>1759</v>
      </c>
      <c r="K7728" s="1" t="s">
        <v>1760</v>
      </c>
      <c r="L7728" s="1" t="s">
        <v>55</v>
      </c>
      <c r="M7728" s="1" t="s">
        <v>5256</v>
      </c>
      <c r="N7728" s="1" t="s">
        <v>42</v>
      </c>
      <c r="O7728" s="1" t="s">
        <v>212</v>
      </c>
      <c r="P7728" s="1" t="s">
        <v>5257</v>
      </c>
      <c r="Q7728" s="1">
        <v>522.72</v>
      </c>
      <c r="R7728" s="1">
        <v>3</v>
      </c>
      <c r="S7728" s="1">
        <v>0</v>
      </c>
      <c r="T7728" s="1">
        <v>177.66</v>
      </c>
      <c r="U7728">
        <v>2017</v>
      </c>
      <c r="V7728" s="14" t="str">
        <f t="shared" si="120"/>
        <v>04</v>
      </c>
      <c r="W7728" t="s">
        <v>11210</v>
      </c>
    </row>
    <row r="7729" spans="1:23" x14ac:dyDescent="0.35">
      <c r="A7729" s="1">
        <v>7254</v>
      </c>
      <c r="B7729" s="1" t="s">
        <v>8021</v>
      </c>
      <c r="C7729" s="2">
        <v>43709</v>
      </c>
      <c r="D7729" s="2">
        <v>43709</v>
      </c>
      <c r="E7729" s="1" t="s">
        <v>361</v>
      </c>
      <c r="F7729" s="1" t="s">
        <v>1587</v>
      </c>
      <c r="G7729" s="1" t="s">
        <v>1588</v>
      </c>
      <c r="H7729" s="1" t="s">
        <v>54</v>
      </c>
      <c r="I7729" s="1" t="s">
        <v>9981</v>
      </c>
      <c r="J7729" s="1" t="s">
        <v>1759</v>
      </c>
      <c r="K7729" s="1" t="s">
        <v>1760</v>
      </c>
      <c r="L7729" s="1" t="s">
        <v>55</v>
      </c>
      <c r="M7729" s="1" t="s">
        <v>9734</v>
      </c>
      <c r="N7729" s="1" t="s">
        <v>31</v>
      </c>
      <c r="O7729" s="1" t="s">
        <v>45</v>
      </c>
      <c r="P7729" s="1" t="s">
        <v>9735</v>
      </c>
      <c r="Q7729" s="1">
        <v>1007.4240000000001</v>
      </c>
      <c r="R7729" s="1">
        <v>2</v>
      </c>
      <c r="S7729" s="1">
        <v>0.1</v>
      </c>
      <c r="T7729" s="1">
        <v>134.30399999999997</v>
      </c>
      <c r="U7729">
        <v>2019</v>
      </c>
      <c r="V7729" s="14" t="str">
        <f t="shared" si="120"/>
        <v>09</v>
      </c>
      <c r="W7729" t="s">
        <v>11206</v>
      </c>
    </row>
    <row r="7730" spans="1:23" x14ac:dyDescent="0.35">
      <c r="A7730" s="1">
        <v>7729</v>
      </c>
      <c r="B7730" s="1" t="s">
        <v>10017</v>
      </c>
      <c r="C7730" s="2">
        <v>43690</v>
      </c>
      <c r="D7730" s="2">
        <v>43690</v>
      </c>
      <c r="E7730" s="1" t="s">
        <v>361</v>
      </c>
      <c r="F7730" s="1" t="s">
        <v>872</v>
      </c>
      <c r="G7730" s="1" t="s">
        <v>873</v>
      </c>
      <c r="H7730" s="1" t="s">
        <v>30</v>
      </c>
      <c r="I7730" s="1" t="s">
        <v>8790</v>
      </c>
      <c r="J7730" s="1" t="s">
        <v>1710</v>
      </c>
      <c r="K7730" s="1" t="s">
        <v>1711</v>
      </c>
      <c r="L7730" s="1" t="s">
        <v>1712</v>
      </c>
      <c r="M7730" s="1" t="s">
        <v>5511</v>
      </c>
      <c r="N7730" s="1" t="s">
        <v>42</v>
      </c>
      <c r="O7730" s="1" t="s">
        <v>70</v>
      </c>
      <c r="P7730" s="1" t="s">
        <v>5512</v>
      </c>
      <c r="Q7730" s="1">
        <v>811.2299999999999</v>
      </c>
      <c r="R7730" s="1">
        <v>7</v>
      </c>
      <c r="S7730" s="1">
        <v>0</v>
      </c>
      <c r="T7730" s="1">
        <v>153.93</v>
      </c>
      <c r="U7730">
        <v>2019</v>
      </c>
      <c r="V7730" s="14" t="str">
        <f t="shared" si="120"/>
        <v>08</v>
      </c>
      <c r="W7730" t="s">
        <v>11194</v>
      </c>
    </row>
    <row r="7731" spans="1:23" x14ac:dyDescent="0.35">
      <c r="A7731" s="1">
        <v>7730</v>
      </c>
      <c r="B7731" s="1" t="s">
        <v>10017</v>
      </c>
      <c r="C7731" s="2">
        <v>43690</v>
      </c>
      <c r="D7731" s="2">
        <v>43690</v>
      </c>
      <c r="E7731" s="1" t="s">
        <v>361</v>
      </c>
      <c r="F7731" s="1" t="s">
        <v>872</v>
      </c>
      <c r="G7731" s="1" t="s">
        <v>873</v>
      </c>
      <c r="H7731" s="1" t="s">
        <v>30</v>
      </c>
      <c r="I7731" s="1" t="s">
        <v>8790</v>
      </c>
      <c r="J7731" s="1" t="s">
        <v>1710</v>
      </c>
      <c r="K7731" s="1" t="s">
        <v>1711</v>
      </c>
      <c r="L7731" s="1" t="s">
        <v>1712</v>
      </c>
      <c r="M7731" s="1" t="s">
        <v>1719</v>
      </c>
      <c r="N7731" s="1" t="s">
        <v>31</v>
      </c>
      <c r="O7731" s="1" t="s">
        <v>37</v>
      </c>
      <c r="P7731" s="1" t="s">
        <v>1720</v>
      </c>
      <c r="Q7731" s="1">
        <v>229.22999999999996</v>
      </c>
      <c r="R7731" s="1">
        <v>9</v>
      </c>
      <c r="S7731" s="1">
        <v>0</v>
      </c>
      <c r="T7731" s="1">
        <v>59.400000000000006</v>
      </c>
      <c r="U7731">
        <v>2019</v>
      </c>
      <c r="V7731" s="14" t="str">
        <f t="shared" si="120"/>
        <v>08</v>
      </c>
      <c r="W7731" t="s">
        <v>11194</v>
      </c>
    </row>
    <row r="7732" spans="1:23" x14ac:dyDescent="0.35">
      <c r="A7732" s="1">
        <v>7731</v>
      </c>
      <c r="B7732" s="1" t="s">
        <v>10017</v>
      </c>
      <c r="C7732" s="2">
        <v>43690</v>
      </c>
      <c r="D7732" s="2">
        <v>43690</v>
      </c>
      <c r="E7732" s="1" t="s">
        <v>361</v>
      </c>
      <c r="F7732" s="1" t="s">
        <v>872</v>
      </c>
      <c r="G7732" s="1" t="s">
        <v>873</v>
      </c>
      <c r="H7732" s="1" t="s">
        <v>30</v>
      </c>
      <c r="I7732" s="1" t="s">
        <v>8790</v>
      </c>
      <c r="J7732" s="1" t="s">
        <v>1710</v>
      </c>
      <c r="K7732" s="1" t="s">
        <v>1711</v>
      </c>
      <c r="L7732" s="1" t="s">
        <v>1712</v>
      </c>
      <c r="M7732" s="1" t="s">
        <v>5934</v>
      </c>
      <c r="N7732" s="1" t="s">
        <v>25</v>
      </c>
      <c r="O7732" s="1" t="s">
        <v>40</v>
      </c>
      <c r="P7732" s="1" t="s">
        <v>5935</v>
      </c>
      <c r="Q7732" s="1">
        <v>119.02800000000001</v>
      </c>
      <c r="R7732" s="1">
        <v>4</v>
      </c>
      <c r="S7732" s="1">
        <v>0.3</v>
      </c>
      <c r="T7732" s="1">
        <v>-23.89200000000001</v>
      </c>
      <c r="U7732">
        <v>2019</v>
      </c>
      <c r="V7732" s="14" t="str">
        <f t="shared" si="120"/>
        <v>08</v>
      </c>
      <c r="W7732" t="s">
        <v>11194</v>
      </c>
    </row>
    <row r="7733" spans="1:23" x14ac:dyDescent="0.35">
      <c r="A7733" s="1">
        <v>7732</v>
      </c>
      <c r="B7733" s="1" t="s">
        <v>10017</v>
      </c>
      <c r="C7733" s="2">
        <v>43690</v>
      </c>
      <c r="D7733" s="2">
        <v>43690</v>
      </c>
      <c r="E7733" s="1" t="s">
        <v>361</v>
      </c>
      <c r="F7733" s="1" t="s">
        <v>872</v>
      </c>
      <c r="G7733" s="1" t="s">
        <v>873</v>
      </c>
      <c r="H7733" s="1" t="s">
        <v>30</v>
      </c>
      <c r="I7733" s="1" t="s">
        <v>8790</v>
      </c>
      <c r="J7733" s="1" t="s">
        <v>1710</v>
      </c>
      <c r="K7733" s="1" t="s">
        <v>1711</v>
      </c>
      <c r="L7733" s="1" t="s">
        <v>1712</v>
      </c>
      <c r="M7733" s="1" t="s">
        <v>4959</v>
      </c>
      <c r="N7733" s="1" t="s">
        <v>42</v>
      </c>
      <c r="O7733" s="1" t="s">
        <v>344</v>
      </c>
      <c r="P7733" s="1" t="s">
        <v>4960</v>
      </c>
      <c r="Q7733" s="1">
        <v>720.42000000000007</v>
      </c>
      <c r="R7733" s="1">
        <v>2</v>
      </c>
      <c r="S7733" s="1">
        <v>0</v>
      </c>
      <c r="T7733" s="1">
        <v>43.2</v>
      </c>
      <c r="U7733">
        <v>2019</v>
      </c>
      <c r="V7733" s="14" t="str">
        <f t="shared" si="120"/>
        <v>08</v>
      </c>
      <c r="W7733" t="s">
        <v>11194</v>
      </c>
    </row>
    <row r="7734" spans="1:23" x14ac:dyDescent="0.35">
      <c r="A7734" s="1">
        <v>7733</v>
      </c>
      <c r="B7734" s="1" t="s">
        <v>10018</v>
      </c>
      <c r="C7734" s="2">
        <v>43153</v>
      </c>
      <c r="D7734" s="2">
        <v>43155</v>
      </c>
      <c r="E7734" s="1" t="s">
        <v>20</v>
      </c>
      <c r="F7734" s="1" t="s">
        <v>1552</v>
      </c>
      <c r="G7734" s="1" t="s">
        <v>1553</v>
      </c>
      <c r="H7734" s="1" t="s">
        <v>30</v>
      </c>
      <c r="I7734" s="1" t="s">
        <v>5747</v>
      </c>
      <c r="J7734" s="1" t="s">
        <v>3183</v>
      </c>
      <c r="K7734" s="1" t="s">
        <v>1778</v>
      </c>
      <c r="L7734" s="1" t="s">
        <v>24</v>
      </c>
      <c r="M7734" s="1" t="s">
        <v>4385</v>
      </c>
      <c r="N7734" s="1" t="s">
        <v>31</v>
      </c>
      <c r="O7734" s="1" t="s">
        <v>99</v>
      </c>
      <c r="P7734" s="1" t="s">
        <v>4386</v>
      </c>
      <c r="Q7734" s="1">
        <v>54.12</v>
      </c>
      <c r="R7734" s="1">
        <v>4</v>
      </c>
      <c r="S7734" s="1">
        <v>0</v>
      </c>
      <c r="T7734" s="1">
        <v>16.68</v>
      </c>
      <c r="U7734">
        <v>2018</v>
      </c>
      <c r="V7734" s="14" t="str">
        <f t="shared" si="120"/>
        <v>02</v>
      </c>
      <c r="W7734" t="s">
        <v>11196</v>
      </c>
    </row>
    <row r="7735" spans="1:23" x14ac:dyDescent="0.35">
      <c r="A7735" s="1">
        <v>7734</v>
      </c>
      <c r="B7735" s="1" t="s">
        <v>10018</v>
      </c>
      <c r="C7735" s="2">
        <v>43153</v>
      </c>
      <c r="D7735" s="2">
        <v>43155</v>
      </c>
      <c r="E7735" s="1" t="s">
        <v>20</v>
      </c>
      <c r="F7735" s="1" t="s">
        <v>1552</v>
      </c>
      <c r="G7735" s="1" t="s">
        <v>1553</v>
      </c>
      <c r="H7735" s="1" t="s">
        <v>30</v>
      </c>
      <c r="I7735" s="1" t="s">
        <v>5747</v>
      </c>
      <c r="J7735" s="1" t="s">
        <v>3183</v>
      </c>
      <c r="K7735" s="1" t="s">
        <v>1778</v>
      </c>
      <c r="L7735" s="1" t="s">
        <v>24</v>
      </c>
      <c r="M7735" s="1" t="s">
        <v>970</v>
      </c>
      <c r="N7735" s="1" t="s">
        <v>31</v>
      </c>
      <c r="O7735" s="1" t="s">
        <v>41</v>
      </c>
      <c r="P7735" s="1" t="s">
        <v>1876</v>
      </c>
      <c r="Q7735" s="1">
        <v>46.919999999999995</v>
      </c>
      <c r="R7735" s="1">
        <v>2</v>
      </c>
      <c r="S7735" s="1">
        <v>0</v>
      </c>
      <c r="T7735" s="1">
        <v>15.899999999999999</v>
      </c>
      <c r="U7735">
        <v>2018</v>
      </c>
      <c r="V7735" s="14" t="str">
        <f t="shared" si="120"/>
        <v>02</v>
      </c>
      <c r="W7735" t="s">
        <v>11196</v>
      </c>
    </row>
    <row r="7736" spans="1:23" x14ac:dyDescent="0.35">
      <c r="A7736" s="1">
        <v>7735</v>
      </c>
      <c r="B7736" s="1" t="s">
        <v>10018</v>
      </c>
      <c r="C7736" s="2">
        <v>43153</v>
      </c>
      <c r="D7736" s="2">
        <v>43155</v>
      </c>
      <c r="E7736" s="1" t="s">
        <v>20</v>
      </c>
      <c r="F7736" s="1" t="s">
        <v>1552</v>
      </c>
      <c r="G7736" s="1" t="s">
        <v>1553</v>
      </c>
      <c r="H7736" s="1" t="s">
        <v>30</v>
      </c>
      <c r="I7736" s="1" t="s">
        <v>5747</v>
      </c>
      <c r="J7736" s="1" t="s">
        <v>3183</v>
      </c>
      <c r="K7736" s="1" t="s">
        <v>1778</v>
      </c>
      <c r="L7736" s="1" t="s">
        <v>24</v>
      </c>
      <c r="M7736" s="1" t="s">
        <v>1499</v>
      </c>
      <c r="N7736" s="1" t="s">
        <v>31</v>
      </c>
      <c r="O7736" s="1" t="s">
        <v>41</v>
      </c>
      <c r="P7736" s="1" t="s">
        <v>2569</v>
      </c>
      <c r="Q7736" s="1">
        <v>48.06</v>
      </c>
      <c r="R7736" s="1">
        <v>3</v>
      </c>
      <c r="S7736" s="1">
        <v>0</v>
      </c>
      <c r="T7736" s="1">
        <v>1.8900000000000001</v>
      </c>
      <c r="U7736">
        <v>2018</v>
      </c>
      <c r="V7736" s="14" t="str">
        <f t="shared" si="120"/>
        <v>02</v>
      </c>
      <c r="W7736" t="s">
        <v>11196</v>
      </c>
    </row>
    <row r="7737" spans="1:23" x14ac:dyDescent="0.35">
      <c r="A7737" s="1">
        <v>7736</v>
      </c>
      <c r="B7737" s="1" t="s">
        <v>10019</v>
      </c>
      <c r="C7737" s="2">
        <v>43504</v>
      </c>
      <c r="D7737" s="2">
        <v>43507</v>
      </c>
      <c r="E7737" s="1" t="s">
        <v>77</v>
      </c>
      <c r="F7737" s="1" t="s">
        <v>1251</v>
      </c>
      <c r="G7737" s="1" t="s">
        <v>1252</v>
      </c>
      <c r="H7737" s="1" t="s">
        <v>30</v>
      </c>
      <c r="I7737" s="1" t="s">
        <v>1802</v>
      </c>
      <c r="J7737" s="1" t="s">
        <v>1803</v>
      </c>
      <c r="K7737" s="1" t="s">
        <v>1804</v>
      </c>
      <c r="L7737" s="1" t="s">
        <v>24</v>
      </c>
      <c r="M7737" s="1" t="s">
        <v>1730</v>
      </c>
      <c r="N7737" s="1" t="s">
        <v>31</v>
      </c>
      <c r="O7737" s="1" t="s">
        <v>45</v>
      </c>
      <c r="P7737" s="1" t="s">
        <v>1731</v>
      </c>
      <c r="Q7737" s="1">
        <v>1136.94</v>
      </c>
      <c r="R7737" s="1">
        <v>2</v>
      </c>
      <c r="S7737" s="1">
        <v>0</v>
      </c>
      <c r="T7737" s="1">
        <v>568.43999999999994</v>
      </c>
      <c r="U7737">
        <v>2019</v>
      </c>
      <c r="V7737" s="14" t="str">
        <f t="shared" si="120"/>
        <v>02</v>
      </c>
      <c r="W7737" t="s">
        <v>11196</v>
      </c>
    </row>
    <row r="7738" spans="1:23" x14ac:dyDescent="0.35">
      <c r="A7738" s="1">
        <v>7737</v>
      </c>
      <c r="B7738" s="1" t="s">
        <v>10019</v>
      </c>
      <c r="C7738" s="2">
        <v>43504</v>
      </c>
      <c r="D7738" s="2">
        <v>43507</v>
      </c>
      <c r="E7738" s="1" t="s">
        <v>77</v>
      </c>
      <c r="F7738" s="1" t="s">
        <v>1251</v>
      </c>
      <c r="G7738" s="1" t="s">
        <v>1252</v>
      </c>
      <c r="H7738" s="1" t="s">
        <v>30</v>
      </c>
      <c r="I7738" s="1" t="s">
        <v>1802</v>
      </c>
      <c r="J7738" s="1" t="s">
        <v>1803</v>
      </c>
      <c r="K7738" s="1" t="s">
        <v>1804</v>
      </c>
      <c r="L7738" s="1" t="s">
        <v>24</v>
      </c>
      <c r="M7738" s="1" t="s">
        <v>10020</v>
      </c>
      <c r="N7738" s="1" t="s">
        <v>31</v>
      </c>
      <c r="O7738" s="1" t="s">
        <v>45</v>
      </c>
      <c r="P7738" s="1" t="s">
        <v>6800</v>
      </c>
      <c r="Q7738" s="1">
        <v>281.88</v>
      </c>
      <c r="R7738" s="1">
        <v>4</v>
      </c>
      <c r="S7738" s="1">
        <v>0</v>
      </c>
      <c r="T7738" s="1">
        <v>14.04</v>
      </c>
      <c r="U7738">
        <v>2019</v>
      </c>
      <c r="V7738" s="14" t="str">
        <f t="shared" si="120"/>
        <v>02</v>
      </c>
      <c r="W7738" t="s">
        <v>11196</v>
      </c>
    </row>
    <row r="7739" spans="1:23" x14ac:dyDescent="0.35">
      <c r="A7739" s="1">
        <v>7738</v>
      </c>
      <c r="B7739" s="1" t="s">
        <v>10021</v>
      </c>
      <c r="C7739" s="2">
        <v>43507</v>
      </c>
      <c r="D7739" s="2">
        <v>43509</v>
      </c>
      <c r="E7739" s="1" t="s">
        <v>77</v>
      </c>
      <c r="F7739" s="1" t="s">
        <v>1651</v>
      </c>
      <c r="G7739" s="1" t="s">
        <v>1652</v>
      </c>
      <c r="H7739" s="1" t="s">
        <v>30</v>
      </c>
      <c r="I7739" s="1" t="s">
        <v>1942</v>
      </c>
      <c r="J7739" s="1" t="s">
        <v>1942</v>
      </c>
      <c r="K7739" s="1" t="s">
        <v>1943</v>
      </c>
      <c r="L7739" s="1" t="s">
        <v>55</v>
      </c>
      <c r="M7739" s="1" t="s">
        <v>10022</v>
      </c>
      <c r="N7739" s="1" t="s">
        <v>42</v>
      </c>
      <c r="O7739" s="1" t="s">
        <v>212</v>
      </c>
      <c r="P7739" s="1" t="s">
        <v>10023</v>
      </c>
      <c r="Q7739" s="1">
        <v>173.82</v>
      </c>
      <c r="R7739" s="1">
        <v>1</v>
      </c>
      <c r="S7739" s="1">
        <v>0</v>
      </c>
      <c r="T7739" s="1">
        <v>24.33</v>
      </c>
      <c r="U7739">
        <v>2019</v>
      </c>
      <c r="V7739" s="14" t="str">
        <f t="shared" si="120"/>
        <v>02</v>
      </c>
      <c r="W7739" t="s">
        <v>11196</v>
      </c>
    </row>
    <row r="7740" spans="1:23" x14ac:dyDescent="0.35">
      <c r="A7740" s="1">
        <v>7739</v>
      </c>
      <c r="B7740" s="1" t="s">
        <v>10021</v>
      </c>
      <c r="C7740" s="2">
        <v>43507</v>
      </c>
      <c r="D7740" s="2">
        <v>43509</v>
      </c>
      <c r="E7740" s="1" t="s">
        <v>77</v>
      </c>
      <c r="F7740" s="1" t="s">
        <v>1651</v>
      </c>
      <c r="G7740" s="1" t="s">
        <v>1652</v>
      </c>
      <c r="H7740" s="1" t="s">
        <v>30</v>
      </c>
      <c r="I7740" s="1" t="s">
        <v>1942</v>
      </c>
      <c r="J7740" s="1" t="s">
        <v>1942</v>
      </c>
      <c r="K7740" s="1" t="s">
        <v>1943</v>
      </c>
      <c r="L7740" s="1" t="s">
        <v>55</v>
      </c>
      <c r="M7740" s="1" t="s">
        <v>2164</v>
      </c>
      <c r="N7740" s="1" t="s">
        <v>31</v>
      </c>
      <c r="O7740" s="1" t="s">
        <v>37</v>
      </c>
      <c r="P7740" s="1" t="s">
        <v>2165</v>
      </c>
      <c r="Q7740" s="1">
        <v>411.93</v>
      </c>
      <c r="R7740" s="1">
        <v>3</v>
      </c>
      <c r="S7740" s="1">
        <v>0</v>
      </c>
      <c r="T7740" s="1">
        <v>164.70000000000002</v>
      </c>
      <c r="U7740">
        <v>2019</v>
      </c>
      <c r="V7740" s="14" t="str">
        <f t="shared" si="120"/>
        <v>02</v>
      </c>
      <c r="W7740" t="s">
        <v>11196</v>
      </c>
    </row>
    <row r="7741" spans="1:23" x14ac:dyDescent="0.35">
      <c r="A7741" s="1">
        <v>7740</v>
      </c>
      <c r="B7741" s="1" t="s">
        <v>10024</v>
      </c>
      <c r="C7741" s="2">
        <v>43102</v>
      </c>
      <c r="D7741" s="2">
        <v>43108</v>
      </c>
      <c r="E7741" s="1" t="s">
        <v>33</v>
      </c>
      <c r="F7741" s="1" t="s">
        <v>916</v>
      </c>
      <c r="G7741" s="1" t="s">
        <v>917</v>
      </c>
      <c r="H7741" s="1" t="s">
        <v>23</v>
      </c>
      <c r="I7741" s="1" t="s">
        <v>10025</v>
      </c>
      <c r="J7741" s="1" t="s">
        <v>10025</v>
      </c>
      <c r="K7741" s="1" t="s">
        <v>1804</v>
      </c>
      <c r="L7741" s="1" t="s">
        <v>24</v>
      </c>
      <c r="M7741" s="1" t="s">
        <v>2427</v>
      </c>
      <c r="N7741" s="1" t="s">
        <v>31</v>
      </c>
      <c r="O7741" s="1" t="s">
        <v>41</v>
      </c>
      <c r="P7741" s="1" t="s">
        <v>2428</v>
      </c>
      <c r="Q7741" s="1">
        <v>99.47999999999999</v>
      </c>
      <c r="R7741" s="1">
        <v>2</v>
      </c>
      <c r="S7741" s="1">
        <v>0</v>
      </c>
      <c r="T7741" s="1">
        <v>23.82</v>
      </c>
      <c r="U7741">
        <v>2018</v>
      </c>
      <c r="V7741" s="14" t="str">
        <f t="shared" si="120"/>
        <v>01</v>
      </c>
      <c r="W7741" t="s">
        <v>11204</v>
      </c>
    </row>
    <row r="7742" spans="1:23" x14ac:dyDescent="0.35">
      <c r="A7742" s="1">
        <v>7741</v>
      </c>
      <c r="B7742" s="1" t="s">
        <v>10024</v>
      </c>
      <c r="C7742" s="2">
        <v>43102</v>
      </c>
      <c r="D7742" s="2">
        <v>43108</v>
      </c>
      <c r="E7742" s="1" t="s">
        <v>33</v>
      </c>
      <c r="F7742" s="1" t="s">
        <v>916</v>
      </c>
      <c r="G7742" s="1" t="s">
        <v>917</v>
      </c>
      <c r="H7742" s="1" t="s">
        <v>23</v>
      </c>
      <c r="I7742" s="1" t="s">
        <v>10025</v>
      </c>
      <c r="J7742" s="1" t="s">
        <v>10025</v>
      </c>
      <c r="K7742" s="1" t="s">
        <v>1804</v>
      </c>
      <c r="L7742" s="1" t="s">
        <v>24</v>
      </c>
      <c r="M7742" s="1" t="s">
        <v>6467</v>
      </c>
      <c r="N7742" s="1" t="s">
        <v>31</v>
      </c>
      <c r="O7742" s="1" t="s">
        <v>32</v>
      </c>
      <c r="P7742" s="1" t="s">
        <v>6468</v>
      </c>
      <c r="Q7742" s="1">
        <v>45.96</v>
      </c>
      <c r="R7742" s="1">
        <v>4</v>
      </c>
      <c r="S7742" s="1">
        <v>0</v>
      </c>
      <c r="T7742" s="1">
        <v>8.64</v>
      </c>
      <c r="U7742">
        <v>2018</v>
      </c>
      <c r="V7742" s="14" t="str">
        <f t="shared" si="120"/>
        <v>01</v>
      </c>
      <c r="W7742" t="s">
        <v>11204</v>
      </c>
    </row>
    <row r="7743" spans="1:23" x14ac:dyDescent="0.35">
      <c r="A7743" s="1">
        <v>7742</v>
      </c>
      <c r="B7743" s="1" t="s">
        <v>10026</v>
      </c>
      <c r="C7743" s="2">
        <v>42877</v>
      </c>
      <c r="D7743" s="2">
        <v>42881</v>
      </c>
      <c r="E7743" s="1" t="s">
        <v>20</v>
      </c>
      <c r="F7743" s="1" t="s">
        <v>204</v>
      </c>
      <c r="G7743" s="1" t="s">
        <v>205</v>
      </c>
      <c r="H7743" s="1" t="s">
        <v>23</v>
      </c>
      <c r="I7743" s="1" t="s">
        <v>2445</v>
      </c>
      <c r="J7743" s="1" t="s">
        <v>2446</v>
      </c>
      <c r="K7743" s="1" t="s">
        <v>1804</v>
      </c>
      <c r="L7743" s="1" t="s">
        <v>24</v>
      </c>
      <c r="M7743" s="1" t="s">
        <v>5457</v>
      </c>
      <c r="N7743" s="1" t="s">
        <v>31</v>
      </c>
      <c r="O7743" s="1" t="s">
        <v>41</v>
      </c>
      <c r="P7743" s="1" t="s">
        <v>5458</v>
      </c>
      <c r="Q7743" s="1">
        <v>137.25</v>
      </c>
      <c r="R7743" s="1">
        <v>3</v>
      </c>
      <c r="S7743" s="1">
        <v>0</v>
      </c>
      <c r="T7743" s="1">
        <v>63.09</v>
      </c>
      <c r="U7743">
        <v>2017</v>
      </c>
      <c r="V7743" s="14" t="str">
        <f t="shared" si="120"/>
        <v>05</v>
      </c>
      <c r="W7743" t="s">
        <v>11201</v>
      </c>
    </row>
    <row r="7744" spans="1:23" x14ac:dyDescent="0.35">
      <c r="A7744" s="1">
        <v>7743</v>
      </c>
      <c r="B7744" s="1" t="s">
        <v>10026</v>
      </c>
      <c r="C7744" s="2">
        <v>42877</v>
      </c>
      <c r="D7744" s="2">
        <v>42881</v>
      </c>
      <c r="E7744" s="1" t="s">
        <v>20</v>
      </c>
      <c r="F7744" s="1" t="s">
        <v>204</v>
      </c>
      <c r="G7744" s="1" t="s">
        <v>205</v>
      </c>
      <c r="H7744" s="1" t="s">
        <v>23</v>
      </c>
      <c r="I7744" s="1" t="s">
        <v>2445</v>
      </c>
      <c r="J7744" s="1" t="s">
        <v>2446</v>
      </c>
      <c r="K7744" s="1" t="s">
        <v>1804</v>
      </c>
      <c r="L7744" s="1" t="s">
        <v>24</v>
      </c>
      <c r="M7744" s="1" t="s">
        <v>2252</v>
      </c>
      <c r="N7744" s="1" t="s">
        <v>31</v>
      </c>
      <c r="O7744" s="1" t="s">
        <v>74</v>
      </c>
      <c r="P7744" s="1" t="s">
        <v>2253</v>
      </c>
      <c r="Q7744" s="1">
        <v>32.28</v>
      </c>
      <c r="R7744" s="1">
        <v>2</v>
      </c>
      <c r="S7744" s="1">
        <v>0</v>
      </c>
      <c r="T7744" s="1">
        <v>14.16</v>
      </c>
      <c r="U7744">
        <v>2017</v>
      </c>
      <c r="V7744" s="14" t="str">
        <f t="shared" si="120"/>
        <v>05</v>
      </c>
      <c r="W7744" t="s">
        <v>11201</v>
      </c>
    </row>
    <row r="7745" spans="1:23" x14ac:dyDescent="0.35">
      <c r="A7745" s="1">
        <v>7744</v>
      </c>
      <c r="B7745" s="1" t="s">
        <v>10027</v>
      </c>
      <c r="C7745" s="2">
        <v>42522</v>
      </c>
      <c r="D7745" s="2">
        <v>42527</v>
      </c>
      <c r="E7745" s="1" t="s">
        <v>33</v>
      </c>
      <c r="F7745" s="1" t="s">
        <v>912</v>
      </c>
      <c r="G7745" s="1" t="s">
        <v>913</v>
      </c>
      <c r="H7745" s="1" t="s">
        <v>23</v>
      </c>
      <c r="I7745" s="1" t="s">
        <v>1602</v>
      </c>
      <c r="J7745" s="1" t="s">
        <v>1895</v>
      </c>
      <c r="K7745" s="1" t="s">
        <v>1778</v>
      </c>
      <c r="L7745" s="1" t="s">
        <v>24</v>
      </c>
      <c r="M7745" s="1" t="s">
        <v>1680</v>
      </c>
      <c r="N7745" s="1" t="s">
        <v>31</v>
      </c>
      <c r="O7745" s="1" t="s">
        <v>37</v>
      </c>
      <c r="P7745" s="1" t="s">
        <v>5087</v>
      </c>
      <c r="Q7745" s="1">
        <v>101.62799999999999</v>
      </c>
      <c r="R7745" s="1">
        <v>3</v>
      </c>
      <c r="S7745" s="1">
        <v>0.4</v>
      </c>
      <c r="T7745" s="1">
        <v>-25.452000000000005</v>
      </c>
      <c r="U7745">
        <v>2016</v>
      </c>
      <c r="V7745" s="14" t="str">
        <f t="shared" si="120"/>
        <v>06</v>
      </c>
      <c r="W7745" t="s">
        <v>11200</v>
      </c>
    </row>
    <row r="7746" spans="1:23" x14ac:dyDescent="0.35">
      <c r="A7746" s="1">
        <v>7745</v>
      </c>
      <c r="B7746" s="1" t="s">
        <v>10027</v>
      </c>
      <c r="C7746" s="2">
        <v>42522</v>
      </c>
      <c r="D7746" s="2">
        <v>42527</v>
      </c>
      <c r="E7746" s="1" t="s">
        <v>33</v>
      </c>
      <c r="F7746" s="1" t="s">
        <v>912</v>
      </c>
      <c r="G7746" s="1" t="s">
        <v>913</v>
      </c>
      <c r="H7746" s="1" t="s">
        <v>23</v>
      </c>
      <c r="I7746" s="1" t="s">
        <v>1602</v>
      </c>
      <c r="J7746" s="1" t="s">
        <v>1895</v>
      </c>
      <c r="K7746" s="1" t="s">
        <v>1778</v>
      </c>
      <c r="L7746" s="1" t="s">
        <v>24</v>
      </c>
      <c r="M7746" s="1" t="s">
        <v>3735</v>
      </c>
      <c r="N7746" s="1" t="s">
        <v>42</v>
      </c>
      <c r="O7746" s="1" t="s">
        <v>344</v>
      </c>
      <c r="P7746" s="1" t="s">
        <v>3736</v>
      </c>
      <c r="Q7746" s="1">
        <v>523.86</v>
      </c>
      <c r="R7746" s="1">
        <v>2</v>
      </c>
      <c r="S7746" s="1">
        <v>0</v>
      </c>
      <c r="T7746" s="1">
        <v>5.22</v>
      </c>
      <c r="U7746">
        <v>2016</v>
      </c>
      <c r="V7746" s="14" t="str">
        <f t="shared" si="120"/>
        <v>06</v>
      </c>
      <c r="W7746" t="s">
        <v>11200</v>
      </c>
    </row>
    <row r="7747" spans="1:23" x14ac:dyDescent="0.35">
      <c r="A7747" s="1">
        <v>7746</v>
      </c>
      <c r="B7747" s="1" t="s">
        <v>9926</v>
      </c>
      <c r="C7747" s="2">
        <v>43102</v>
      </c>
      <c r="D7747" s="2">
        <v>43107</v>
      </c>
      <c r="E7747" s="1" t="s">
        <v>33</v>
      </c>
      <c r="F7747" s="1" t="s">
        <v>513</v>
      </c>
      <c r="G7747" s="1" t="s">
        <v>514</v>
      </c>
      <c r="H7747" s="1" t="s">
        <v>23</v>
      </c>
      <c r="I7747" s="1" t="s">
        <v>10028</v>
      </c>
      <c r="J7747" s="1" t="s">
        <v>1932</v>
      </c>
      <c r="K7747" s="1" t="s">
        <v>1737</v>
      </c>
      <c r="L7747" s="1" t="s">
        <v>55</v>
      </c>
      <c r="M7747" s="1" t="s">
        <v>4121</v>
      </c>
      <c r="N7747" s="1" t="s">
        <v>31</v>
      </c>
      <c r="O7747" s="1" t="s">
        <v>41</v>
      </c>
      <c r="P7747" s="1" t="s">
        <v>3702</v>
      </c>
      <c r="Q7747" s="1">
        <v>64.259999999999991</v>
      </c>
      <c r="R7747" s="1">
        <v>2</v>
      </c>
      <c r="S7747" s="1">
        <v>0</v>
      </c>
      <c r="T7747" s="1">
        <v>32.099999999999994</v>
      </c>
      <c r="U7747">
        <v>2018</v>
      </c>
      <c r="V7747" s="14" t="str">
        <f t="shared" ref="V7747:V7810" si="121">TEXT(C7747,"mm")</f>
        <v>01</v>
      </c>
      <c r="W7747" t="s">
        <v>11204</v>
      </c>
    </row>
    <row r="7748" spans="1:23" x14ac:dyDescent="0.35">
      <c r="A7748" s="1">
        <v>7747</v>
      </c>
      <c r="B7748" s="1" t="s">
        <v>10029</v>
      </c>
      <c r="C7748" s="2">
        <v>43050</v>
      </c>
      <c r="D7748" s="2">
        <v>43057</v>
      </c>
      <c r="E7748" s="1" t="s">
        <v>33</v>
      </c>
      <c r="F7748" s="1" t="s">
        <v>1074</v>
      </c>
      <c r="G7748" s="1" t="s">
        <v>1075</v>
      </c>
      <c r="H7748" s="1" t="s">
        <v>23</v>
      </c>
      <c r="I7748" s="1" t="s">
        <v>1802</v>
      </c>
      <c r="J7748" s="1" t="s">
        <v>1803</v>
      </c>
      <c r="K7748" s="1" t="s">
        <v>1804</v>
      </c>
      <c r="L7748" s="1" t="s">
        <v>24</v>
      </c>
      <c r="M7748" s="1" t="s">
        <v>5819</v>
      </c>
      <c r="N7748" s="1" t="s">
        <v>42</v>
      </c>
      <c r="O7748" s="1" t="s">
        <v>212</v>
      </c>
      <c r="P7748" s="1" t="s">
        <v>4850</v>
      </c>
      <c r="Q7748" s="1">
        <v>2219.1840000000002</v>
      </c>
      <c r="R7748" s="1">
        <v>8</v>
      </c>
      <c r="S7748" s="1">
        <v>0.1</v>
      </c>
      <c r="T7748" s="1">
        <v>24.624000000000024</v>
      </c>
      <c r="U7748">
        <v>2017</v>
      </c>
      <c r="V7748" s="14" t="str">
        <f t="shared" si="121"/>
        <v>11</v>
      </c>
      <c r="W7748" t="s">
        <v>11198</v>
      </c>
    </row>
    <row r="7749" spans="1:23" x14ac:dyDescent="0.35">
      <c r="A7749" s="1">
        <v>4043</v>
      </c>
      <c r="B7749" s="1" t="s">
        <v>10030</v>
      </c>
      <c r="C7749" s="2">
        <v>42814</v>
      </c>
      <c r="D7749" s="2">
        <v>42818</v>
      </c>
      <c r="E7749" s="1" t="s">
        <v>20</v>
      </c>
      <c r="F7749" s="1" t="s">
        <v>1338</v>
      </c>
      <c r="G7749" s="1" t="s">
        <v>1339</v>
      </c>
      <c r="H7749" s="1" t="s">
        <v>23</v>
      </c>
      <c r="I7749" s="1" t="s">
        <v>9995</v>
      </c>
      <c r="J7749" s="1" t="s">
        <v>2160</v>
      </c>
      <c r="K7749" s="1" t="s">
        <v>1737</v>
      </c>
      <c r="L7749" s="1" t="s">
        <v>55</v>
      </c>
      <c r="M7749" s="1" t="s">
        <v>2505</v>
      </c>
      <c r="N7749" s="1" t="s">
        <v>31</v>
      </c>
      <c r="O7749" s="1" t="s">
        <v>44</v>
      </c>
      <c r="P7749" s="1" t="s">
        <v>2506</v>
      </c>
      <c r="Q7749" s="1">
        <v>57.599999999999994</v>
      </c>
      <c r="R7749" s="1">
        <v>4</v>
      </c>
      <c r="S7749" s="1">
        <v>0</v>
      </c>
      <c r="T7749" s="1">
        <v>2.88</v>
      </c>
      <c r="U7749">
        <v>2017</v>
      </c>
      <c r="V7749" s="14" t="str">
        <f t="shared" si="121"/>
        <v>03</v>
      </c>
      <c r="W7749" t="s">
        <v>11202</v>
      </c>
    </row>
    <row r="7750" spans="1:23" x14ac:dyDescent="0.35">
      <c r="A7750" s="1">
        <v>7749</v>
      </c>
      <c r="B7750" s="1" t="s">
        <v>10031</v>
      </c>
      <c r="C7750" s="2">
        <v>43264</v>
      </c>
      <c r="D7750" s="2">
        <v>43265</v>
      </c>
      <c r="E7750" s="1" t="s">
        <v>77</v>
      </c>
      <c r="F7750" s="1" t="s">
        <v>1438</v>
      </c>
      <c r="G7750" s="1" t="s">
        <v>1439</v>
      </c>
      <c r="H7750" s="1" t="s">
        <v>30</v>
      </c>
      <c r="I7750" s="1" t="s">
        <v>3983</v>
      </c>
      <c r="J7750" s="1" t="s">
        <v>2019</v>
      </c>
      <c r="K7750" s="1" t="s">
        <v>1737</v>
      </c>
      <c r="L7750" s="1" t="s">
        <v>55</v>
      </c>
      <c r="M7750" s="1" t="s">
        <v>4451</v>
      </c>
      <c r="N7750" s="1" t="s">
        <v>25</v>
      </c>
      <c r="O7750" s="1" t="s">
        <v>40</v>
      </c>
      <c r="P7750" s="1" t="s">
        <v>4452</v>
      </c>
      <c r="Q7750" s="1">
        <v>100.74</v>
      </c>
      <c r="R7750" s="1">
        <v>2</v>
      </c>
      <c r="S7750" s="1">
        <v>0</v>
      </c>
      <c r="T7750" s="1">
        <v>31.200000000000003</v>
      </c>
      <c r="U7750">
        <v>2018</v>
      </c>
      <c r="V7750" s="14" t="str">
        <f t="shared" si="121"/>
        <v>06</v>
      </c>
      <c r="W7750" t="s">
        <v>11200</v>
      </c>
    </row>
    <row r="7751" spans="1:23" x14ac:dyDescent="0.35">
      <c r="A7751" s="1">
        <v>7255</v>
      </c>
      <c r="B7751" s="1" t="s">
        <v>8021</v>
      </c>
      <c r="C7751" s="2">
        <v>43709</v>
      </c>
      <c r="D7751" s="2">
        <v>43709</v>
      </c>
      <c r="E7751" s="1" t="s">
        <v>361</v>
      </c>
      <c r="F7751" s="1" t="s">
        <v>1587</v>
      </c>
      <c r="G7751" s="1" t="s">
        <v>1588</v>
      </c>
      <c r="H7751" s="1" t="s">
        <v>54</v>
      </c>
      <c r="I7751" s="1" t="s">
        <v>9981</v>
      </c>
      <c r="J7751" s="1" t="s">
        <v>1759</v>
      </c>
      <c r="K7751" s="1" t="s">
        <v>1760</v>
      </c>
      <c r="L7751" s="1" t="s">
        <v>55</v>
      </c>
      <c r="M7751" s="1" t="s">
        <v>2547</v>
      </c>
      <c r="N7751" s="1" t="s">
        <v>31</v>
      </c>
      <c r="O7751" s="1" t="s">
        <v>99</v>
      </c>
      <c r="P7751" s="1" t="s">
        <v>2548</v>
      </c>
      <c r="Q7751" s="1">
        <v>16.68</v>
      </c>
      <c r="R7751" s="1">
        <v>1</v>
      </c>
      <c r="S7751" s="1">
        <v>0</v>
      </c>
      <c r="T7751" s="1">
        <v>6.33</v>
      </c>
      <c r="U7751">
        <v>2019</v>
      </c>
      <c r="V7751" s="14" t="str">
        <f t="shared" si="121"/>
        <v>09</v>
      </c>
      <c r="W7751" t="s">
        <v>11206</v>
      </c>
    </row>
    <row r="7752" spans="1:23" x14ac:dyDescent="0.35">
      <c r="A7752" s="1">
        <v>7751</v>
      </c>
      <c r="B7752" s="1" t="s">
        <v>10032</v>
      </c>
      <c r="C7752" s="2">
        <v>43695</v>
      </c>
      <c r="D7752" s="2">
        <v>43695</v>
      </c>
      <c r="E7752" s="1" t="s">
        <v>361</v>
      </c>
      <c r="F7752" s="1" t="s">
        <v>550</v>
      </c>
      <c r="G7752" s="1" t="s">
        <v>551</v>
      </c>
      <c r="H7752" s="1" t="s">
        <v>23</v>
      </c>
      <c r="I7752" s="1" t="s">
        <v>5470</v>
      </c>
      <c r="J7752" s="1" t="s">
        <v>1768</v>
      </c>
      <c r="K7752" s="1" t="s">
        <v>1737</v>
      </c>
      <c r="L7752" s="1" t="s">
        <v>55</v>
      </c>
      <c r="M7752" s="1" t="s">
        <v>3238</v>
      </c>
      <c r="N7752" s="1" t="s">
        <v>31</v>
      </c>
      <c r="O7752" s="1" t="s">
        <v>44</v>
      </c>
      <c r="P7752" s="1" t="s">
        <v>3239</v>
      </c>
      <c r="Q7752" s="1">
        <v>84.690000000000012</v>
      </c>
      <c r="R7752" s="1">
        <v>3</v>
      </c>
      <c r="S7752" s="1">
        <v>0</v>
      </c>
      <c r="T7752" s="1">
        <v>0</v>
      </c>
      <c r="U7752">
        <v>2019</v>
      </c>
      <c r="V7752" s="14" t="str">
        <f t="shared" si="121"/>
        <v>08</v>
      </c>
      <c r="W7752" t="s">
        <v>11194</v>
      </c>
    </row>
    <row r="7753" spans="1:23" x14ac:dyDescent="0.35">
      <c r="A7753" s="1">
        <v>7752</v>
      </c>
      <c r="B7753" s="1" t="s">
        <v>10032</v>
      </c>
      <c r="C7753" s="2">
        <v>43695</v>
      </c>
      <c r="D7753" s="2">
        <v>43695</v>
      </c>
      <c r="E7753" s="1" t="s">
        <v>361</v>
      </c>
      <c r="F7753" s="1" t="s">
        <v>550</v>
      </c>
      <c r="G7753" s="1" t="s">
        <v>551</v>
      </c>
      <c r="H7753" s="1" t="s">
        <v>23</v>
      </c>
      <c r="I7753" s="1" t="s">
        <v>5470</v>
      </c>
      <c r="J7753" s="1" t="s">
        <v>1768</v>
      </c>
      <c r="K7753" s="1" t="s">
        <v>1737</v>
      </c>
      <c r="L7753" s="1" t="s">
        <v>55</v>
      </c>
      <c r="M7753" s="1" t="s">
        <v>3902</v>
      </c>
      <c r="N7753" s="1" t="s">
        <v>25</v>
      </c>
      <c r="O7753" s="1" t="s">
        <v>27</v>
      </c>
      <c r="P7753" s="1" t="s">
        <v>3903</v>
      </c>
      <c r="Q7753" s="1">
        <v>224.85599999999999</v>
      </c>
      <c r="R7753" s="1">
        <v>3</v>
      </c>
      <c r="S7753" s="1">
        <v>0.1</v>
      </c>
      <c r="T7753" s="1">
        <v>42.425999999999995</v>
      </c>
      <c r="U7753">
        <v>2019</v>
      </c>
      <c r="V7753" s="14" t="str">
        <f t="shared" si="121"/>
        <v>08</v>
      </c>
      <c r="W7753" t="s">
        <v>11194</v>
      </c>
    </row>
    <row r="7754" spans="1:23" x14ac:dyDescent="0.35">
      <c r="A7754" s="1">
        <v>7753</v>
      </c>
      <c r="B7754" s="1" t="s">
        <v>10032</v>
      </c>
      <c r="C7754" s="2">
        <v>43695</v>
      </c>
      <c r="D7754" s="2">
        <v>43695</v>
      </c>
      <c r="E7754" s="1" t="s">
        <v>361</v>
      </c>
      <c r="F7754" s="1" t="s">
        <v>550</v>
      </c>
      <c r="G7754" s="1" t="s">
        <v>551</v>
      </c>
      <c r="H7754" s="1" t="s">
        <v>23</v>
      </c>
      <c r="I7754" s="1" t="s">
        <v>5470</v>
      </c>
      <c r="J7754" s="1" t="s">
        <v>1768</v>
      </c>
      <c r="K7754" s="1" t="s">
        <v>1737</v>
      </c>
      <c r="L7754" s="1" t="s">
        <v>55</v>
      </c>
      <c r="M7754" s="1" t="s">
        <v>2194</v>
      </c>
      <c r="N7754" s="1" t="s">
        <v>25</v>
      </c>
      <c r="O7754" s="1" t="s">
        <v>40</v>
      </c>
      <c r="P7754" s="1" t="s">
        <v>2195</v>
      </c>
      <c r="Q7754" s="1">
        <v>427.68000000000006</v>
      </c>
      <c r="R7754" s="1">
        <v>4</v>
      </c>
      <c r="S7754" s="1">
        <v>0</v>
      </c>
      <c r="T7754" s="1">
        <v>106.92</v>
      </c>
      <c r="U7754">
        <v>2019</v>
      </c>
      <c r="V7754" s="14" t="str">
        <f t="shared" si="121"/>
        <v>08</v>
      </c>
      <c r="W7754" t="s">
        <v>11194</v>
      </c>
    </row>
    <row r="7755" spans="1:23" x14ac:dyDescent="0.35">
      <c r="A7755" s="1">
        <v>7754</v>
      </c>
      <c r="B7755" s="1" t="s">
        <v>10033</v>
      </c>
      <c r="C7755" s="2">
        <v>43048</v>
      </c>
      <c r="D7755" s="2">
        <v>43052</v>
      </c>
      <c r="E7755" s="1" t="s">
        <v>33</v>
      </c>
      <c r="F7755" s="1" t="s">
        <v>1220</v>
      </c>
      <c r="G7755" s="1" t="s">
        <v>1221</v>
      </c>
      <c r="H7755" s="1" t="s">
        <v>23</v>
      </c>
      <c r="I7755" s="1" t="s">
        <v>6737</v>
      </c>
      <c r="J7755" s="1" t="s">
        <v>2097</v>
      </c>
      <c r="K7755" s="1" t="s">
        <v>1778</v>
      </c>
      <c r="L7755" s="1" t="s">
        <v>24</v>
      </c>
      <c r="M7755" s="1" t="s">
        <v>7694</v>
      </c>
      <c r="N7755" s="1" t="s">
        <v>31</v>
      </c>
      <c r="O7755" s="1" t="s">
        <v>179</v>
      </c>
      <c r="P7755" s="1" t="s">
        <v>7695</v>
      </c>
      <c r="Q7755" s="1">
        <v>173.25</v>
      </c>
      <c r="R7755" s="1">
        <v>5</v>
      </c>
      <c r="S7755" s="1">
        <v>0</v>
      </c>
      <c r="T7755" s="1">
        <v>0</v>
      </c>
      <c r="U7755">
        <v>2017</v>
      </c>
      <c r="V7755" s="14" t="str">
        <f t="shared" si="121"/>
        <v>11</v>
      </c>
      <c r="W7755" t="s">
        <v>11198</v>
      </c>
    </row>
    <row r="7756" spans="1:23" x14ac:dyDescent="0.35">
      <c r="A7756" s="1">
        <v>7755</v>
      </c>
      <c r="B7756" s="1" t="s">
        <v>10034</v>
      </c>
      <c r="C7756" s="2">
        <v>43101</v>
      </c>
      <c r="D7756" s="2">
        <v>43106</v>
      </c>
      <c r="E7756" s="1" t="s">
        <v>20</v>
      </c>
      <c r="F7756" s="1" t="s">
        <v>1378</v>
      </c>
      <c r="G7756" s="1" t="s">
        <v>1379</v>
      </c>
      <c r="H7756" s="1" t="s">
        <v>54</v>
      </c>
      <c r="I7756" s="1" t="s">
        <v>4539</v>
      </c>
      <c r="J7756" s="1" t="s">
        <v>1768</v>
      </c>
      <c r="K7756" s="1" t="s">
        <v>1737</v>
      </c>
      <c r="L7756" s="1" t="s">
        <v>55</v>
      </c>
      <c r="M7756" s="1" t="s">
        <v>6194</v>
      </c>
      <c r="N7756" s="1" t="s">
        <v>31</v>
      </c>
      <c r="O7756" s="1" t="s">
        <v>44</v>
      </c>
      <c r="P7756" s="1" t="s">
        <v>6195</v>
      </c>
      <c r="Q7756" s="1">
        <v>123.24000000000001</v>
      </c>
      <c r="R7756" s="1">
        <v>4</v>
      </c>
      <c r="S7756" s="1">
        <v>0</v>
      </c>
      <c r="T7756" s="1">
        <v>34.44</v>
      </c>
      <c r="U7756">
        <v>2018</v>
      </c>
      <c r="V7756" s="14" t="str">
        <f t="shared" si="121"/>
        <v>01</v>
      </c>
      <c r="W7756" t="s">
        <v>11204</v>
      </c>
    </row>
    <row r="7757" spans="1:23" x14ac:dyDescent="0.35">
      <c r="A7757" s="1">
        <v>7756</v>
      </c>
      <c r="B7757" s="1" t="s">
        <v>10034</v>
      </c>
      <c r="C7757" s="2">
        <v>43101</v>
      </c>
      <c r="D7757" s="2">
        <v>43106</v>
      </c>
      <c r="E7757" s="1" t="s">
        <v>20</v>
      </c>
      <c r="F7757" s="1" t="s">
        <v>1378</v>
      </c>
      <c r="G7757" s="1" t="s">
        <v>1379</v>
      </c>
      <c r="H7757" s="1" t="s">
        <v>54</v>
      </c>
      <c r="I7757" s="1" t="s">
        <v>4539</v>
      </c>
      <c r="J7757" s="1" t="s">
        <v>1768</v>
      </c>
      <c r="K7757" s="1" t="s">
        <v>1737</v>
      </c>
      <c r="L7757" s="1" t="s">
        <v>55</v>
      </c>
      <c r="M7757" s="1" t="s">
        <v>10035</v>
      </c>
      <c r="N7757" s="1" t="s">
        <v>42</v>
      </c>
      <c r="O7757" s="1" t="s">
        <v>344</v>
      </c>
      <c r="P7757" s="1" t="s">
        <v>10036</v>
      </c>
      <c r="Q7757" s="1">
        <v>242.04599999999999</v>
      </c>
      <c r="R7757" s="1">
        <v>2</v>
      </c>
      <c r="S7757" s="1">
        <v>0.15</v>
      </c>
      <c r="T7757" s="1">
        <v>-28.494</v>
      </c>
      <c r="U7757">
        <v>2018</v>
      </c>
      <c r="V7757" s="14" t="str">
        <f t="shared" si="121"/>
        <v>01</v>
      </c>
      <c r="W7757" t="s">
        <v>11204</v>
      </c>
    </row>
    <row r="7758" spans="1:23" x14ac:dyDescent="0.35">
      <c r="A7758" s="1">
        <v>7757</v>
      </c>
      <c r="B7758" s="1" t="s">
        <v>10034</v>
      </c>
      <c r="C7758" s="2">
        <v>43101</v>
      </c>
      <c r="D7758" s="2">
        <v>43106</v>
      </c>
      <c r="E7758" s="1" t="s">
        <v>20</v>
      </c>
      <c r="F7758" s="1" t="s">
        <v>1378</v>
      </c>
      <c r="G7758" s="1" t="s">
        <v>1379</v>
      </c>
      <c r="H7758" s="1" t="s">
        <v>54</v>
      </c>
      <c r="I7758" s="1" t="s">
        <v>4539</v>
      </c>
      <c r="J7758" s="1" t="s">
        <v>1768</v>
      </c>
      <c r="K7758" s="1" t="s">
        <v>1737</v>
      </c>
      <c r="L7758" s="1" t="s">
        <v>55</v>
      </c>
      <c r="M7758" s="1" t="s">
        <v>3729</v>
      </c>
      <c r="N7758" s="1" t="s">
        <v>31</v>
      </c>
      <c r="O7758" s="1" t="s">
        <v>179</v>
      </c>
      <c r="P7758" s="1" t="s">
        <v>3730</v>
      </c>
      <c r="Q7758" s="1">
        <v>124.28999999999999</v>
      </c>
      <c r="R7758" s="1">
        <v>3</v>
      </c>
      <c r="S7758" s="1">
        <v>0</v>
      </c>
      <c r="T7758" s="1">
        <v>33.480000000000004</v>
      </c>
      <c r="U7758">
        <v>2018</v>
      </c>
      <c r="V7758" s="14" t="str">
        <f t="shared" si="121"/>
        <v>01</v>
      </c>
      <c r="W7758" t="s">
        <v>11204</v>
      </c>
    </row>
    <row r="7759" spans="1:23" x14ac:dyDescent="0.35">
      <c r="A7759" s="1">
        <v>7758</v>
      </c>
      <c r="B7759" s="1" t="s">
        <v>10037</v>
      </c>
      <c r="C7759" s="2">
        <v>43102</v>
      </c>
      <c r="D7759" s="2">
        <v>43107</v>
      </c>
      <c r="E7759" s="1" t="s">
        <v>33</v>
      </c>
      <c r="F7759" s="1" t="s">
        <v>428</v>
      </c>
      <c r="G7759" s="1" t="s">
        <v>429</v>
      </c>
      <c r="H7759" s="1" t="s">
        <v>23</v>
      </c>
      <c r="I7759" s="1" t="s">
        <v>10038</v>
      </c>
      <c r="J7759" s="1" t="s">
        <v>2019</v>
      </c>
      <c r="K7759" s="1" t="s">
        <v>1737</v>
      </c>
      <c r="L7759" s="1" t="s">
        <v>55</v>
      </c>
      <c r="M7759" s="1" t="s">
        <v>7360</v>
      </c>
      <c r="N7759" s="1" t="s">
        <v>31</v>
      </c>
      <c r="O7759" s="1" t="s">
        <v>32</v>
      </c>
      <c r="P7759" s="1" t="s">
        <v>7361</v>
      </c>
      <c r="Q7759" s="1">
        <v>10.08</v>
      </c>
      <c r="R7759" s="1">
        <v>2</v>
      </c>
      <c r="S7759" s="1">
        <v>0</v>
      </c>
      <c r="T7759" s="1">
        <v>1.6800000000000002</v>
      </c>
      <c r="U7759">
        <v>2018</v>
      </c>
      <c r="V7759" s="14" t="str">
        <f t="shared" si="121"/>
        <v>01</v>
      </c>
      <c r="W7759" t="s">
        <v>11204</v>
      </c>
    </row>
    <row r="7760" spans="1:23" x14ac:dyDescent="0.35">
      <c r="A7760" s="1">
        <v>7759</v>
      </c>
      <c r="B7760" s="1" t="s">
        <v>10039</v>
      </c>
      <c r="C7760" s="2">
        <v>43305</v>
      </c>
      <c r="D7760" s="2">
        <v>43310</v>
      </c>
      <c r="E7760" s="1" t="s">
        <v>33</v>
      </c>
      <c r="F7760" s="1" t="s">
        <v>487</v>
      </c>
      <c r="G7760" s="1" t="s">
        <v>488</v>
      </c>
      <c r="H7760" s="1" t="s">
        <v>23</v>
      </c>
      <c r="I7760" s="1" t="s">
        <v>7701</v>
      </c>
      <c r="J7760" s="1" t="s">
        <v>1710</v>
      </c>
      <c r="K7760" s="1" t="s">
        <v>1711</v>
      </c>
      <c r="L7760" s="1" t="s">
        <v>1712</v>
      </c>
      <c r="M7760" s="1" t="s">
        <v>3387</v>
      </c>
      <c r="N7760" s="1" t="s">
        <v>31</v>
      </c>
      <c r="O7760" s="1" t="s">
        <v>41</v>
      </c>
      <c r="P7760" s="1" t="s">
        <v>3388</v>
      </c>
      <c r="Q7760" s="1">
        <v>274.8</v>
      </c>
      <c r="R7760" s="1">
        <v>5</v>
      </c>
      <c r="S7760" s="1">
        <v>0</v>
      </c>
      <c r="T7760" s="1">
        <v>96.15</v>
      </c>
      <c r="U7760">
        <v>2018</v>
      </c>
      <c r="V7760" s="14" t="str">
        <f t="shared" si="121"/>
        <v>07</v>
      </c>
      <c r="W7760" t="s">
        <v>11208</v>
      </c>
    </row>
    <row r="7761" spans="1:23" x14ac:dyDescent="0.35">
      <c r="A7761" s="1">
        <v>7760</v>
      </c>
      <c r="B7761" s="1" t="s">
        <v>10039</v>
      </c>
      <c r="C7761" s="2">
        <v>43305</v>
      </c>
      <c r="D7761" s="2">
        <v>43310</v>
      </c>
      <c r="E7761" s="1" t="s">
        <v>33</v>
      </c>
      <c r="F7761" s="1" t="s">
        <v>487</v>
      </c>
      <c r="G7761" s="1" t="s">
        <v>488</v>
      </c>
      <c r="H7761" s="1" t="s">
        <v>23</v>
      </c>
      <c r="I7761" s="1" t="s">
        <v>7701</v>
      </c>
      <c r="J7761" s="1" t="s">
        <v>1710</v>
      </c>
      <c r="K7761" s="1" t="s">
        <v>1711</v>
      </c>
      <c r="L7761" s="1" t="s">
        <v>1712</v>
      </c>
      <c r="M7761" s="1" t="s">
        <v>4919</v>
      </c>
      <c r="N7761" s="1" t="s">
        <v>31</v>
      </c>
      <c r="O7761" s="1" t="s">
        <v>32</v>
      </c>
      <c r="P7761" s="1" t="s">
        <v>4920</v>
      </c>
      <c r="Q7761" s="1">
        <v>18.240000000000002</v>
      </c>
      <c r="R7761" s="1">
        <v>2</v>
      </c>
      <c r="S7761" s="1">
        <v>0</v>
      </c>
      <c r="T7761" s="1">
        <v>7.98</v>
      </c>
      <c r="U7761">
        <v>2018</v>
      </c>
      <c r="V7761" s="14" t="str">
        <f t="shared" si="121"/>
        <v>07</v>
      </c>
      <c r="W7761" t="s">
        <v>11208</v>
      </c>
    </row>
    <row r="7762" spans="1:23" x14ac:dyDescent="0.35">
      <c r="A7762" s="1">
        <v>7761</v>
      </c>
      <c r="B7762" s="1" t="s">
        <v>10040</v>
      </c>
      <c r="C7762" s="2">
        <v>42523</v>
      </c>
      <c r="D7762" s="2">
        <v>42526</v>
      </c>
      <c r="E7762" s="1" t="s">
        <v>77</v>
      </c>
      <c r="F7762" s="1" t="s">
        <v>663</v>
      </c>
      <c r="G7762" s="1" t="s">
        <v>664</v>
      </c>
      <c r="H7762" s="1" t="s">
        <v>30</v>
      </c>
      <c r="I7762" s="1" t="s">
        <v>3531</v>
      </c>
      <c r="J7762" s="1" t="s">
        <v>1710</v>
      </c>
      <c r="K7762" s="1" t="s">
        <v>1711</v>
      </c>
      <c r="L7762" s="1" t="s">
        <v>1712</v>
      </c>
      <c r="M7762" s="1" t="s">
        <v>4827</v>
      </c>
      <c r="N7762" s="1" t="s">
        <v>31</v>
      </c>
      <c r="O7762" s="1" t="s">
        <v>44</v>
      </c>
      <c r="P7762" s="1" t="s">
        <v>4828</v>
      </c>
      <c r="Q7762" s="1">
        <v>22.14</v>
      </c>
      <c r="R7762" s="1">
        <v>2</v>
      </c>
      <c r="S7762" s="1">
        <v>0</v>
      </c>
      <c r="T7762" s="1">
        <v>6.84</v>
      </c>
      <c r="U7762">
        <v>2016</v>
      </c>
      <c r="V7762" s="14" t="str">
        <f t="shared" si="121"/>
        <v>06</v>
      </c>
      <c r="W7762" t="s">
        <v>11200</v>
      </c>
    </row>
    <row r="7763" spans="1:23" x14ac:dyDescent="0.35">
      <c r="A7763" s="1">
        <v>7762</v>
      </c>
      <c r="B7763" s="1" t="s">
        <v>10041</v>
      </c>
      <c r="C7763" s="2">
        <v>43423</v>
      </c>
      <c r="D7763" s="2">
        <v>43427</v>
      </c>
      <c r="E7763" s="1" t="s">
        <v>33</v>
      </c>
      <c r="F7763" s="1" t="s">
        <v>93</v>
      </c>
      <c r="G7763" s="1" t="s">
        <v>94</v>
      </c>
      <c r="H7763" s="1" t="s">
        <v>23</v>
      </c>
      <c r="I7763" s="1" t="s">
        <v>4783</v>
      </c>
      <c r="J7763" s="1" t="s">
        <v>4784</v>
      </c>
      <c r="K7763" s="1" t="s">
        <v>3250</v>
      </c>
      <c r="L7763" s="1" t="s">
        <v>1712</v>
      </c>
      <c r="M7763" s="1" t="s">
        <v>10042</v>
      </c>
      <c r="N7763" s="1" t="s">
        <v>31</v>
      </c>
      <c r="O7763" s="1" t="s">
        <v>99</v>
      </c>
      <c r="P7763" s="1" t="s">
        <v>10043</v>
      </c>
      <c r="Q7763" s="1">
        <v>47.025000000000006</v>
      </c>
      <c r="R7763" s="1">
        <v>5</v>
      </c>
      <c r="S7763" s="1">
        <v>0.5</v>
      </c>
      <c r="T7763" s="1">
        <v>-32.025000000000006</v>
      </c>
      <c r="U7763">
        <v>2018</v>
      </c>
      <c r="V7763" s="14" t="str">
        <f t="shared" si="121"/>
        <v>11</v>
      </c>
      <c r="W7763" t="s">
        <v>11198</v>
      </c>
    </row>
    <row r="7764" spans="1:23" x14ac:dyDescent="0.35">
      <c r="A7764" s="1">
        <v>7763</v>
      </c>
      <c r="B7764" s="1" t="s">
        <v>10044</v>
      </c>
      <c r="C7764" s="2">
        <v>42717</v>
      </c>
      <c r="D7764" s="2">
        <v>42722</v>
      </c>
      <c r="E7764" s="1" t="s">
        <v>33</v>
      </c>
      <c r="F7764" s="1" t="s">
        <v>302</v>
      </c>
      <c r="G7764" s="1" t="s">
        <v>303</v>
      </c>
      <c r="H7764" s="1" t="s">
        <v>30</v>
      </c>
      <c r="I7764" s="1" t="s">
        <v>3285</v>
      </c>
      <c r="J7764" s="1" t="s">
        <v>2080</v>
      </c>
      <c r="K7764" s="1" t="s">
        <v>1778</v>
      </c>
      <c r="L7764" s="1" t="s">
        <v>24</v>
      </c>
      <c r="M7764" s="1" t="s">
        <v>3482</v>
      </c>
      <c r="N7764" s="1" t="s">
        <v>31</v>
      </c>
      <c r="O7764" s="1" t="s">
        <v>44</v>
      </c>
      <c r="P7764" s="1" t="s">
        <v>3483</v>
      </c>
      <c r="Q7764" s="1">
        <v>141.75</v>
      </c>
      <c r="R7764" s="1">
        <v>5</v>
      </c>
      <c r="S7764" s="1">
        <v>0</v>
      </c>
      <c r="T7764" s="1">
        <v>42.45</v>
      </c>
      <c r="U7764">
        <v>2016</v>
      </c>
      <c r="V7764" s="14" t="str">
        <f t="shared" si="121"/>
        <v>12</v>
      </c>
      <c r="W7764" t="s">
        <v>11199</v>
      </c>
    </row>
    <row r="7765" spans="1:23" x14ac:dyDescent="0.35">
      <c r="A7765" s="1">
        <v>7764</v>
      </c>
      <c r="B7765" s="1" t="s">
        <v>10044</v>
      </c>
      <c r="C7765" s="2">
        <v>42717</v>
      </c>
      <c r="D7765" s="2">
        <v>42722</v>
      </c>
      <c r="E7765" s="1" t="s">
        <v>33</v>
      </c>
      <c r="F7765" s="1" t="s">
        <v>302</v>
      </c>
      <c r="G7765" s="1" t="s">
        <v>303</v>
      </c>
      <c r="H7765" s="1" t="s">
        <v>30</v>
      </c>
      <c r="I7765" s="1" t="s">
        <v>3285</v>
      </c>
      <c r="J7765" s="1" t="s">
        <v>2080</v>
      </c>
      <c r="K7765" s="1" t="s">
        <v>1778</v>
      </c>
      <c r="L7765" s="1" t="s">
        <v>24</v>
      </c>
      <c r="M7765" s="1" t="s">
        <v>2936</v>
      </c>
      <c r="N7765" s="1" t="s">
        <v>31</v>
      </c>
      <c r="O7765" s="1" t="s">
        <v>44</v>
      </c>
      <c r="P7765" s="1" t="s">
        <v>2937</v>
      </c>
      <c r="Q7765" s="1">
        <v>26.819999999999993</v>
      </c>
      <c r="R7765" s="1">
        <v>3</v>
      </c>
      <c r="S7765" s="1">
        <v>0</v>
      </c>
      <c r="T7765" s="1">
        <v>5.8500000000000005</v>
      </c>
      <c r="U7765">
        <v>2016</v>
      </c>
      <c r="V7765" s="14" t="str">
        <f t="shared" si="121"/>
        <v>12</v>
      </c>
      <c r="W7765" t="s">
        <v>11199</v>
      </c>
    </row>
    <row r="7766" spans="1:23" x14ac:dyDescent="0.35">
      <c r="A7766" s="1">
        <v>7628</v>
      </c>
      <c r="B7766" s="1" t="s">
        <v>10045</v>
      </c>
      <c r="C7766" s="2">
        <v>43041</v>
      </c>
      <c r="D7766" s="2">
        <v>43044</v>
      </c>
      <c r="E7766" s="1" t="s">
        <v>77</v>
      </c>
      <c r="F7766" s="1" t="s">
        <v>676</v>
      </c>
      <c r="G7766" s="1" t="s">
        <v>677</v>
      </c>
      <c r="H7766" s="1" t="s">
        <v>23</v>
      </c>
      <c r="I7766" s="1" t="s">
        <v>9995</v>
      </c>
      <c r="J7766" s="1" t="s">
        <v>2160</v>
      </c>
      <c r="K7766" s="1" t="s">
        <v>1737</v>
      </c>
      <c r="L7766" s="1" t="s">
        <v>55</v>
      </c>
      <c r="M7766" s="1" t="s">
        <v>3016</v>
      </c>
      <c r="N7766" s="1" t="s">
        <v>31</v>
      </c>
      <c r="O7766" s="1" t="s">
        <v>74</v>
      </c>
      <c r="P7766" s="1" t="s">
        <v>3017</v>
      </c>
      <c r="Q7766" s="1">
        <v>118.94999999999999</v>
      </c>
      <c r="R7766" s="1">
        <v>5</v>
      </c>
      <c r="S7766" s="1">
        <v>0</v>
      </c>
      <c r="T7766" s="1">
        <v>14.249999999999998</v>
      </c>
      <c r="U7766">
        <v>2017</v>
      </c>
      <c r="V7766" s="14" t="str">
        <f t="shared" si="121"/>
        <v>11</v>
      </c>
      <c r="W7766" t="s">
        <v>11198</v>
      </c>
    </row>
    <row r="7767" spans="1:23" x14ac:dyDescent="0.35">
      <c r="A7767" s="1">
        <v>7766</v>
      </c>
      <c r="B7767" s="1" t="s">
        <v>2304</v>
      </c>
      <c r="C7767" s="2">
        <v>43432</v>
      </c>
      <c r="D7767" s="2">
        <v>43433</v>
      </c>
      <c r="E7767" s="1" t="s">
        <v>361</v>
      </c>
      <c r="F7767" s="1" t="s">
        <v>745</v>
      </c>
      <c r="G7767" s="1" t="s">
        <v>746</v>
      </c>
      <c r="H7767" s="1" t="s">
        <v>23</v>
      </c>
      <c r="I7767" s="1" t="s">
        <v>3745</v>
      </c>
      <c r="J7767" s="1" t="s">
        <v>1710</v>
      </c>
      <c r="K7767" s="1" t="s">
        <v>1711</v>
      </c>
      <c r="L7767" s="1" t="s">
        <v>1712</v>
      </c>
      <c r="M7767" s="1" t="s">
        <v>3355</v>
      </c>
      <c r="N7767" s="1" t="s">
        <v>25</v>
      </c>
      <c r="O7767" s="1" t="s">
        <v>27</v>
      </c>
      <c r="P7767" s="1" t="s">
        <v>3356</v>
      </c>
      <c r="Q7767" s="1">
        <v>677.76</v>
      </c>
      <c r="R7767" s="1">
        <v>8</v>
      </c>
      <c r="S7767" s="1">
        <v>0</v>
      </c>
      <c r="T7767" s="1">
        <v>94.800000000000011</v>
      </c>
      <c r="U7767">
        <v>2018</v>
      </c>
      <c r="V7767" s="14" t="str">
        <f t="shared" si="121"/>
        <v>11</v>
      </c>
      <c r="W7767" t="s">
        <v>11198</v>
      </c>
    </row>
    <row r="7768" spans="1:23" x14ac:dyDescent="0.35">
      <c r="A7768" s="1">
        <v>7767</v>
      </c>
      <c r="B7768" s="1" t="s">
        <v>10046</v>
      </c>
      <c r="C7768" s="2">
        <v>42391</v>
      </c>
      <c r="D7768" s="2">
        <v>42395</v>
      </c>
      <c r="E7768" s="1" t="s">
        <v>33</v>
      </c>
      <c r="F7768" s="1" t="s">
        <v>104</v>
      </c>
      <c r="G7768" s="1" t="s">
        <v>105</v>
      </c>
      <c r="H7768" s="1" t="s">
        <v>54</v>
      </c>
      <c r="I7768" s="1" t="s">
        <v>5179</v>
      </c>
      <c r="J7768" s="1" t="s">
        <v>3277</v>
      </c>
      <c r="K7768" s="1" t="s">
        <v>1778</v>
      </c>
      <c r="L7768" s="1" t="s">
        <v>24</v>
      </c>
      <c r="M7768" s="1" t="s">
        <v>3262</v>
      </c>
      <c r="N7768" s="1" t="s">
        <v>31</v>
      </c>
      <c r="O7768" s="1" t="s">
        <v>41</v>
      </c>
      <c r="P7768" s="1" t="s">
        <v>3263</v>
      </c>
      <c r="Q7768" s="1">
        <v>53.91</v>
      </c>
      <c r="R7768" s="1">
        <v>1</v>
      </c>
      <c r="S7768" s="1">
        <v>0</v>
      </c>
      <c r="T7768" s="1">
        <v>12.39</v>
      </c>
      <c r="U7768">
        <v>2016</v>
      </c>
      <c r="V7768" s="14" t="str">
        <f t="shared" si="121"/>
        <v>01</v>
      </c>
      <c r="W7768" t="s">
        <v>11204</v>
      </c>
    </row>
    <row r="7769" spans="1:23" x14ac:dyDescent="0.35">
      <c r="A7769" s="1">
        <v>7768</v>
      </c>
      <c r="B7769" s="1" t="s">
        <v>10046</v>
      </c>
      <c r="C7769" s="2">
        <v>42391</v>
      </c>
      <c r="D7769" s="2">
        <v>42395</v>
      </c>
      <c r="E7769" s="1" t="s">
        <v>33</v>
      </c>
      <c r="F7769" s="1" t="s">
        <v>104</v>
      </c>
      <c r="G7769" s="1" t="s">
        <v>105</v>
      </c>
      <c r="H7769" s="1" t="s">
        <v>54</v>
      </c>
      <c r="I7769" s="1" t="s">
        <v>5179</v>
      </c>
      <c r="J7769" s="1" t="s">
        <v>3277</v>
      </c>
      <c r="K7769" s="1" t="s">
        <v>1778</v>
      </c>
      <c r="L7769" s="1" t="s">
        <v>24</v>
      </c>
      <c r="M7769" s="1" t="s">
        <v>3861</v>
      </c>
      <c r="N7769" s="1" t="s">
        <v>25</v>
      </c>
      <c r="O7769" s="1" t="s">
        <v>26</v>
      </c>
      <c r="P7769" s="1" t="s">
        <v>3862</v>
      </c>
      <c r="Q7769" s="1">
        <v>825.36</v>
      </c>
      <c r="R7769" s="1">
        <v>2</v>
      </c>
      <c r="S7769" s="1">
        <v>0</v>
      </c>
      <c r="T7769" s="1">
        <v>338.34000000000003</v>
      </c>
      <c r="U7769">
        <v>2016</v>
      </c>
      <c r="V7769" s="14" t="str">
        <f t="shared" si="121"/>
        <v>01</v>
      </c>
      <c r="W7769" t="s">
        <v>11204</v>
      </c>
    </row>
    <row r="7770" spans="1:23" x14ac:dyDescent="0.35">
      <c r="A7770" s="1">
        <v>7769</v>
      </c>
      <c r="B7770" s="1" t="s">
        <v>10046</v>
      </c>
      <c r="C7770" s="2">
        <v>42391</v>
      </c>
      <c r="D7770" s="2">
        <v>42395</v>
      </c>
      <c r="E7770" s="1" t="s">
        <v>33</v>
      </c>
      <c r="F7770" s="1" t="s">
        <v>104</v>
      </c>
      <c r="G7770" s="1" t="s">
        <v>105</v>
      </c>
      <c r="H7770" s="1" t="s">
        <v>54</v>
      </c>
      <c r="I7770" s="1" t="s">
        <v>5179</v>
      </c>
      <c r="J7770" s="1" t="s">
        <v>3277</v>
      </c>
      <c r="K7770" s="1" t="s">
        <v>1778</v>
      </c>
      <c r="L7770" s="1" t="s">
        <v>24</v>
      </c>
      <c r="M7770" s="1" t="s">
        <v>4796</v>
      </c>
      <c r="N7770" s="1" t="s">
        <v>31</v>
      </c>
      <c r="O7770" s="1" t="s">
        <v>37</v>
      </c>
      <c r="P7770" s="1" t="s">
        <v>4797</v>
      </c>
      <c r="Q7770" s="1">
        <v>888.92999999999984</v>
      </c>
      <c r="R7770" s="1">
        <v>7</v>
      </c>
      <c r="S7770" s="1">
        <v>0.4</v>
      </c>
      <c r="T7770" s="1">
        <v>59.220000000000027</v>
      </c>
      <c r="U7770">
        <v>2016</v>
      </c>
      <c r="V7770" s="14" t="str">
        <f t="shared" si="121"/>
        <v>01</v>
      </c>
      <c r="W7770" t="s">
        <v>11204</v>
      </c>
    </row>
    <row r="7771" spans="1:23" x14ac:dyDescent="0.35">
      <c r="A7771" s="1">
        <v>3749</v>
      </c>
      <c r="B7771" s="1" t="s">
        <v>4109</v>
      </c>
      <c r="C7771" s="2">
        <v>43450</v>
      </c>
      <c r="D7771" s="2">
        <v>43452</v>
      </c>
      <c r="E7771" s="1" t="s">
        <v>77</v>
      </c>
      <c r="F7771" s="1" t="s">
        <v>160</v>
      </c>
      <c r="G7771" s="1" t="s">
        <v>161</v>
      </c>
      <c r="H7771" s="1" t="s">
        <v>30</v>
      </c>
      <c r="I7771" s="1" t="s">
        <v>9705</v>
      </c>
      <c r="J7771" s="1" t="s">
        <v>2348</v>
      </c>
      <c r="K7771" s="1" t="s">
        <v>1760</v>
      </c>
      <c r="L7771" s="1" t="s">
        <v>55</v>
      </c>
      <c r="M7771" s="1" t="s">
        <v>4306</v>
      </c>
      <c r="N7771" s="1" t="s">
        <v>31</v>
      </c>
      <c r="O7771" s="1" t="s">
        <v>45</v>
      </c>
      <c r="P7771" s="1" t="s">
        <v>9948</v>
      </c>
      <c r="Q7771" s="1">
        <v>533.79</v>
      </c>
      <c r="R7771" s="1">
        <v>6</v>
      </c>
      <c r="S7771" s="1">
        <v>0.1</v>
      </c>
      <c r="T7771" s="1">
        <v>148.22999999999996</v>
      </c>
      <c r="U7771">
        <v>2018</v>
      </c>
      <c r="V7771" s="14" t="str">
        <f t="shared" si="121"/>
        <v>12</v>
      </c>
      <c r="W7771" t="s">
        <v>11199</v>
      </c>
    </row>
    <row r="7772" spans="1:23" x14ac:dyDescent="0.35">
      <c r="A7772" s="1">
        <v>7771</v>
      </c>
      <c r="B7772" s="1" t="s">
        <v>10047</v>
      </c>
      <c r="C7772" s="2">
        <v>43025</v>
      </c>
      <c r="D7772" s="2">
        <v>43029</v>
      </c>
      <c r="E7772" s="1" t="s">
        <v>33</v>
      </c>
      <c r="F7772" s="1" t="s">
        <v>849</v>
      </c>
      <c r="G7772" s="1" t="s">
        <v>850</v>
      </c>
      <c r="H7772" s="1" t="s">
        <v>23</v>
      </c>
      <c r="I7772" s="1" t="s">
        <v>5662</v>
      </c>
      <c r="J7772" s="1" t="s">
        <v>1777</v>
      </c>
      <c r="K7772" s="1" t="s">
        <v>1778</v>
      </c>
      <c r="L7772" s="1" t="s">
        <v>24</v>
      </c>
      <c r="M7772" s="1" t="s">
        <v>2736</v>
      </c>
      <c r="N7772" s="1" t="s">
        <v>42</v>
      </c>
      <c r="O7772" s="1" t="s">
        <v>212</v>
      </c>
      <c r="P7772" s="1" t="s">
        <v>2737</v>
      </c>
      <c r="Q7772" s="1">
        <v>361.99799999999999</v>
      </c>
      <c r="R7772" s="1">
        <v>7</v>
      </c>
      <c r="S7772" s="1">
        <v>0.4</v>
      </c>
      <c r="T7772" s="1">
        <v>-120.792</v>
      </c>
      <c r="U7772">
        <v>2017</v>
      </c>
      <c r="V7772" s="14" t="str">
        <f t="shared" si="121"/>
        <v>10</v>
      </c>
      <c r="W7772" t="s">
        <v>11211</v>
      </c>
    </row>
    <row r="7773" spans="1:23" x14ac:dyDescent="0.35">
      <c r="A7773" s="1">
        <v>7772</v>
      </c>
      <c r="B7773" s="1" t="s">
        <v>10047</v>
      </c>
      <c r="C7773" s="2">
        <v>43025</v>
      </c>
      <c r="D7773" s="2">
        <v>43029</v>
      </c>
      <c r="E7773" s="1" t="s">
        <v>33</v>
      </c>
      <c r="F7773" s="1" t="s">
        <v>849</v>
      </c>
      <c r="G7773" s="1" t="s">
        <v>850</v>
      </c>
      <c r="H7773" s="1" t="s">
        <v>23</v>
      </c>
      <c r="I7773" s="1" t="s">
        <v>5662</v>
      </c>
      <c r="J7773" s="1" t="s">
        <v>1777</v>
      </c>
      <c r="K7773" s="1" t="s">
        <v>1778</v>
      </c>
      <c r="L7773" s="1" t="s">
        <v>24</v>
      </c>
      <c r="M7773" s="1" t="s">
        <v>3922</v>
      </c>
      <c r="N7773" s="1" t="s">
        <v>31</v>
      </c>
      <c r="O7773" s="1" t="s">
        <v>37</v>
      </c>
      <c r="P7773" s="1" t="s">
        <v>3923</v>
      </c>
      <c r="Q7773" s="1">
        <v>11.808</v>
      </c>
      <c r="R7773" s="1">
        <v>1</v>
      </c>
      <c r="S7773" s="1">
        <v>0.4</v>
      </c>
      <c r="T7773" s="1">
        <v>-4.7519999999999998</v>
      </c>
      <c r="U7773">
        <v>2017</v>
      </c>
      <c r="V7773" s="14" t="str">
        <f t="shared" si="121"/>
        <v>10</v>
      </c>
      <c r="W7773" t="s">
        <v>11211</v>
      </c>
    </row>
    <row r="7774" spans="1:23" x14ac:dyDescent="0.35">
      <c r="A7774" s="1">
        <v>7773</v>
      </c>
      <c r="B7774" s="1" t="s">
        <v>10047</v>
      </c>
      <c r="C7774" s="2">
        <v>43025</v>
      </c>
      <c r="D7774" s="2">
        <v>43029</v>
      </c>
      <c r="E7774" s="1" t="s">
        <v>33</v>
      </c>
      <c r="F7774" s="1" t="s">
        <v>849</v>
      </c>
      <c r="G7774" s="1" t="s">
        <v>850</v>
      </c>
      <c r="H7774" s="1" t="s">
        <v>23</v>
      </c>
      <c r="I7774" s="1" t="s">
        <v>5662</v>
      </c>
      <c r="J7774" s="1" t="s">
        <v>1777</v>
      </c>
      <c r="K7774" s="1" t="s">
        <v>1778</v>
      </c>
      <c r="L7774" s="1" t="s">
        <v>24</v>
      </c>
      <c r="M7774" s="1" t="s">
        <v>3707</v>
      </c>
      <c r="N7774" s="1" t="s">
        <v>25</v>
      </c>
      <c r="O7774" s="1" t="s">
        <v>40</v>
      </c>
      <c r="P7774" s="1" t="s">
        <v>3708</v>
      </c>
      <c r="Q7774" s="1">
        <v>244.64999999999998</v>
      </c>
      <c r="R7774" s="1">
        <v>5</v>
      </c>
      <c r="S7774" s="1">
        <v>0</v>
      </c>
      <c r="T7774" s="1">
        <v>21.9</v>
      </c>
      <c r="U7774">
        <v>2017</v>
      </c>
      <c r="V7774" s="14" t="str">
        <f t="shared" si="121"/>
        <v>10</v>
      </c>
      <c r="W7774" t="s">
        <v>11211</v>
      </c>
    </row>
    <row r="7775" spans="1:23" x14ac:dyDescent="0.35">
      <c r="A7775" s="1">
        <v>7774</v>
      </c>
      <c r="B7775" s="1" t="s">
        <v>10048</v>
      </c>
      <c r="C7775" s="2">
        <v>43689</v>
      </c>
      <c r="D7775" s="2">
        <v>43696</v>
      </c>
      <c r="E7775" s="1" t="s">
        <v>33</v>
      </c>
      <c r="F7775" s="1" t="s">
        <v>1176</v>
      </c>
      <c r="G7775" s="1" t="s">
        <v>1177</v>
      </c>
      <c r="H7775" s="1" t="s">
        <v>54</v>
      </c>
      <c r="I7775" s="1" t="s">
        <v>3347</v>
      </c>
      <c r="J7775" s="1" t="s">
        <v>3348</v>
      </c>
      <c r="K7775" s="1" t="s">
        <v>3349</v>
      </c>
      <c r="L7775" s="1" t="s">
        <v>55</v>
      </c>
      <c r="M7775" s="1" t="s">
        <v>3111</v>
      </c>
      <c r="N7775" s="1" t="s">
        <v>31</v>
      </c>
      <c r="O7775" s="1" t="s">
        <v>37</v>
      </c>
      <c r="P7775" s="1" t="s">
        <v>3112</v>
      </c>
      <c r="Q7775" s="1">
        <v>406.43999999999994</v>
      </c>
      <c r="R7775" s="1">
        <v>2</v>
      </c>
      <c r="S7775" s="1">
        <v>0</v>
      </c>
      <c r="T7775" s="1">
        <v>125.94</v>
      </c>
      <c r="U7775">
        <v>2019</v>
      </c>
      <c r="V7775" s="14" t="str">
        <f t="shared" si="121"/>
        <v>08</v>
      </c>
      <c r="W7775" t="s">
        <v>11194</v>
      </c>
    </row>
    <row r="7776" spans="1:23" x14ac:dyDescent="0.35">
      <c r="A7776" s="1">
        <v>7775</v>
      </c>
      <c r="B7776" s="1" t="s">
        <v>10048</v>
      </c>
      <c r="C7776" s="2">
        <v>43689</v>
      </c>
      <c r="D7776" s="2">
        <v>43696</v>
      </c>
      <c r="E7776" s="1" t="s">
        <v>33</v>
      </c>
      <c r="F7776" s="1" t="s">
        <v>1176</v>
      </c>
      <c r="G7776" s="1" t="s">
        <v>1177</v>
      </c>
      <c r="H7776" s="1" t="s">
        <v>54</v>
      </c>
      <c r="I7776" s="1" t="s">
        <v>3347</v>
      </c>
      <c r="J7776" s="1" t="s">
        <v>3348</v>
      </c>
      <c r="K7776" s="1" t="s">
        <v>3349</v>
      </c>
      <c r="L7776" s="1" t="s">
        <v>55</v>
      </c>
      <c r="M7776" s="1" t="s">
        <v>10049</v>
      </c>
      <c r="N7776" s="1" t="s">
        <v>42</v>
      </c>
      <c r="O7776" s="1" t="s">
        <v>212</v>
      </c>
      <c r="P7776" s="1" t="s">
        <v>10050</v>
      </c>
      <c r="Q7776" s="1">
        <v>623.70000000000005</v>
      </c>
      <c r="R7776" s="1">
        <v>2</v>
      </c>
      <c r="S7776" s="1">
        <v>0</v>
      </c>
      <c r="T7776" s="1">
        <v>37.380000000000003</v>
      </c>
      <c r="U7776">
        <v>2019</v>
      </c>
      <c r="V7776" s="14" t="str">
        <f t="shared" si="121"/>
        <v>08</v>
      </c>
      <c r="W7776" t="s">
        <v>11194</v>
      </c>
    </row>
    <row r="7777" spans="1:23" x14ac:dyDescent="0.35">
      <c r="A7777" s="1">
        <v>7776</v>
      </c>
      <c r="B7777" s="1" t="s">
        <v>10048</v>
      </c>
      <c r="C7777" s="2">
        <v>43689</v>
      </c>
      <c r="D7777" s="2">
        <v>43696</v>
      </c>
      <c r="E7777" s="1" t="s">
        <v>33</v>
      </c>
      <c r="F7777" s="1" t="s">
        <v>1176</v>
      </c>
      <c r="G7777" s="1" t="s">
        <v>1177</v>
      </c>
      <c r="H7777" s="1" t="s">
        <v>54</v>
      </c>
      <c r="I7777" s="1" t="s">
        <v>3347</v>
      </c>
      <c r="J7777" s="1" t="s">
        <v>3348</v>
      </c>
      <c r="K7777" s="1" t="s">
        <v>3349</v>
      </c>
      <c r="L7777" s="1" t="s">
        <v>55</v>
      </c>
      <c r="M7777" s="1" t="s">
        <v>2148</v>
      </c>
      <c r="N7777" s="1" t="s">
        <v>31</v>
      </c>
      <c r="O7777" s="1" t="s">
        <v>44</v>
      </c>
      <c r="P7777" s="1" t="s">
        <v>2149</v>
      </c>
      <c r="Q7777" s="1">
        <v>55.980000000000004</v>
      </c>
      <c r="R7777" s="1">
        <v>2</v>
      </c>
      <c r="S7777" s="1">
        <v>0</v>
      </c>
      <c r="T7777" s="1">
        <v>18.419999999999998</v>
      </c>
      <c r="U7777">
        <v>2019</v>
      </c>
      <c r="V7777" s="14" t="str">
        <f t="shared" si="121"/>
        <v>08</v>
      </c>
      <c r="W7777" t="s">
        <v>11194</v>
      </c>
    </row>
    <row r="7778" spans="1:23" x14ac:dyDescent="0.35">
      <c r="A7778" s="1">
        <v>7777</v>
      </c>
      <c r="B7778" s="1" t="s">
        <v>10051</v>
      </c>
      <c r="C7778" s="2">
        <v>43812</v>
      </c>
      <c r="D7778" s="2">
        <v>43817</v>
      </c>
      <c r="E7778" s="1" t="s">
        <v>20</v>
      </c>
      <c r="F7778" s="1" t="s">
        <v>610</v>
      </c>
      <c r="G7778" s="1" t="s">
        <v>611</v>
      </c>
      <c r="H7778" s="1" t="s">
        <v>23</v>
      </c>
      <c r="I7778" s="1" t="s">
        <v>5541</v>
      </c>
      <c r="J7778" s="1" t="s">
        <v>2019</v>
      </c>
      <c r="K7778" s="1" t="s">
        <v>1737</v>
      </c>
      <c r="L7778" s="1" t="s">
        <v>55</v>
      </c>
      <c r="M7778" s="1" t="s">
        <v>9025</v>
      </c>
      <c r="N7778" s="1" t="s">
        <v>42</v>
      </c>
      <c r="O7778" s="1" t="s">
        <v>43</v>
      </c>
      <c r="P7778" s="1" t="s">
        <v>9026</v>
      </c>
      <c r="Q7778" s="1">
        <v>323.21249999999998</v>
      </c>
      <c r="R7778" s="1">
        <v>5</v>
      </c>
      <c r="S7778" s="1">
        <v>0.15</v>
      </c>
      <c r="T7778" s="1">
        <v>121.61250000000004</v>
      </c>
      <c r="U7778">
        <v>2019</v>
      </c>
      <c r="V7778" s="14" t="str">
        <f t="shared" si="121"/>
        <v>12</v>
      </c>
      <c r="W7778" t="s">
        <v>11199</v>
      </c>
    </row>
    <row r="7779" spans="1:23" x14ac:dyDescent="0.35">
      <c r="A7779" s="1">
        <v>7778</v>
      </c>
      <c r="B7779" s="1" t="s">
        <v>10051</v>
      </c>
      <c r="C7779" s="2">
        <v>43812</v>
      </c>
      <c r="D7779" s="2">
        <v>43817</v>
      </c>
      <c r="E7779" s="1" t="s">
        <v>20</v>
      </c>
      <c r="F7779" s="1" t="s">
        <v>610</v>
      </c>
      <c r="G7779" s="1" t="s">
        <v>611</v>
      </c>
      <c r="H7779" s="1" t="s">
        <v>23</v>
      </c>
      <c r="I7779" s="1" t="s">
        <v>5541</v>
      </c>
      <c r="J7779" s="1" t="s">
        <v>2019</v>
      </c>
      <c r="K7779" s="1" t="s">
        <v>1737</v>
      </c>
      <c r="L7779" s="1" t="s">
        <v>55</v>
      </c>
      <c r="M7779" s="1" t="s">
        <v>8135</v>
      </c>
      <c r="N7779" s="1" t="s">
        <v>42</v>
      </c>
      <c r="O7779" s="1" t="s">
        <v>43</v>
      </c>
      <c r="P7779" s="1" t="s">
        <v>6204</v>
      </c>
      <c r="Q7779" s="1">
        <v>1622.3355000000001</v>
      </c>
      <c r="R7779" s="1">
        <v>3</v>
      </c>
      <c r="S7779" s="1">
        <v>0.15</v>
      </c>
      <c r="T7779" s="1">
        <v>248.03549999999996</v>
      </c>
      <c r="U7779">
        <v>2019</v>
      </c>
      <c r="V7779" s="14" t="str">
        <f t="shared" si="121"/>
        <v>12</v>
      </c>
      <c r="W7779" t="s">
        <v>11199</v>
      </c>
    </row>
    <row r="7780" spans="1:23" x14ac:dyDescent="0.35">
      <c r="A7780" s="1">
        <v>7779</v>
      </c>
      <c r="B7780" s="1" t="s">
        <v>10052</v>
      </c>
      <c r="C7780" s="2">
        <v>42380</v>
      </c>
      <c r="D7780" s="2">
        <v>42380</v>
      </c>
      <c r="E7780" s="1" t="s">
        <v>361</v>
      </c>
      <c r="F7780" s="1" t="s">
        <v>290</v>
      </c>
      <c r="G7780" s="1" t="s">
        <v>291</v>
      </c>
      <c r="H7780" s="1" t="s">
        <v>23</v>
      </c>
      <c r="I7780" s="1" t="s">
        <v>2998</v>
      </c>
      <c r="J7780" s="1" t="s">
        <v>1710</v>
      </c>
      <c r="K7780" s="1" t="s">
        <v>1711</v>
      </c>
      <c r="L7780" s="1" t="s">
        <v>1712</v>
      </c>
      <c r="M7780" s="1" t="s">
        <v>2690</v>
      </c>
      <c r="N7780" s="1" t="s">
        <v>31</v>
      </c>
      <c r="O7780" s="1" t="s">
        <v>41</v>
      </c>
      <c r="P7780" s="1" t="s">
        <v>2691</v>
      </c>
      <c r="Q7780" s="1">
        <v>102.71999999999998</v>
      </c>
      <c r="R7780" s="1">
        <v>2</v>
      </c>
      <c r="S7780" s="1">
        <v>0</v>
      </c>
      <c r="T7780" s="1">
        <v>19.5</v>
      </c>
      <c r="U7780">
        <v>2016</v>
      </c>
      <c r="V7780" s="14" t="str">
        <f t="shared" si="121"/>
        <v>01</v>
      </c>
      <c r="W7780" t="s">
        <v>11204</v>
      </c>
    </row>
    <row r="7781" spans="1:23" x14ac:dyDescent="0.35">
      <c r="A7781" s="1">
        <v>7780</v>
      </c>
      <c r="B7781" s="1" t="s">
        <v>10052</v>
      </c>
      <c r="C7781" s="2">
        <v>42380</v>
      </c>
      <c r="D7781" s="2">
        <v>42380</v>
      </c>
      <c r="E7781" s="1" t="s">
        <v>361</v>
      </c>
      <c r="F7781" s="1" t="s">
        <v>290</v>
      </c>
      <c r="G7781" s="1" t="s">
        <v>291</v>
      </c>
      <c r="H7781" s="1" t="s">
        <v>23</v>
      </c>
      <c r="I7781" s="1" t="s">
        <v>2998</v>
      </c>
      <c r="J7781" s="1" t="s">
        <v>1710</v>
      </c>
      <c r="K7781" s="1" t="s">
        <v>1711</v>
      </c>
      <c r="L7781" s="1" t="s">
        <v>1712</v>
      </c>
      <c r="M7781" s="1" t="s">
        <v>6970</v>
      </c>
      <c r="N7781" s="1" t="s">
        <v>25</v>
      </c>
      <c r="O7781" s="1" t="s">
        <v>27</v>
      </c>
      <c r="P7781" s="1" t="s">
        <v>6971</v>
      </c>
      <c r="Q7781" s="1">
        <v>1384.29</v>
      </c>
      <c r="R7781" s="1">
        <v>3</v>
      </c>
      <c r="S7781" s="1">
        <v>0</v>
      </c>
      <c r="T7781" s="1">
        <v>13.77</v>
      </c>
      <c r="U7781">
        <v>2016</v>
      </c>
      <c r="V7781" s="14" t="str">
        <f t="shared" si="121"/>
        <v>01</v>
      </c>
      <c r="W7781" t="s">
        <v>11204</v>
      </c>
    </row>
    <row r="7782" spans="1:23" x14ac:dyDescent="0.35">
      <c r="A7782" s="1">
        <v>7781</v>
      </c>
      <c r="B7782" s="1" t="s">
        <v>10053</v>
      </c>
      <c r="C7782" s="2">
        <v>42962</v>
      </c>
      <c r="D7782" s="2">
        <v>42968</v>
      </c>
      <c r="E7782" s="1" t="s">
        <v>33</v>
      </c>
      <c r="F7782" s="1" t="s">
        <v>676</v>
      </c>
      <c r="G7782" s="1" t="s">
        <v>677</v>
      </c>
      <c r="H7782" s="1" t="s">
        <v>23</v>
      </c>
      <c r="I7782" s="1" t="s">
        <v>3347</v>
      </c>
      <c r="J7782" s="1" t="s">
        <v>3348</v>
      </c>
      <c r="K7782" s="1" t="s">
        <v>3349</v>
      </c>
      <c r="L7782" s="1" t="s">
        <v>55</v>
      </c>
      <c r="M7782" s="1" t="s">
        <v>5228</v>
      </c>
      <c r="N7782" s="1" t="s">
        <v>31</v>
      </c>
      <c r="O7782" s="1" t="s">
        <v>48</v>
      </c>
      <c r="P7782" s="1" t="s">
        <v>5229</v>
      </c>
      <c r="Q7782" s="1">
        <v>139.80000000000001</v>
      </c>
      <c r="R7782" s="1">
        <v>5</v>
      </c>
      <c r="S7782" s="1">
        <v>0</v>
      </c>
      <c r="T7782" s="1">
        <v>68.400000000000006</v>
      </c>
      <c r="U7782">
        <v>2017</v>
      </c>
      <c r="V7782" s="14" t="str">
        <f t="shared" si="121"/>
        <v>08</v>
      </c>
      <c r="W7782" t="s">
        <v>11194</v>
      </c>
    </row>
    <row r="7783" spans="1:23" x14ac:dyDescent="0.35">
      <c r="A7783" s="1">
        <v>7782</v>
      </c>
      <c r="B7783" s="1" t="s">
        <v>10053</v>
      </c>
      <c r="C7783" s="2">
        <v>42962</v>
      </c>
      <c r="D7783" s="2">
        <v>42968</v>
      </c>
      <c r="E7783" s="1" t="s">
        <v>33</v>
      </c>
      <c r="F7783" s="1" t="s">
        <v>676</v>
      </c>
      <c r="G7783" s="1" t="s">
        <v>677</v>
      </c>
      <c r="H7783" s="1" t="s">
        <v>23</v>
      </c>
      <c r="I7783" s="1" t="s">
        <v>3347</v>
      </c>
      <c r="J7783" s="1" t="s">
        <v>3348</v>
      </c>
      <c r="K7783" s="1" t="s">
        <v>3349</v>
      </c>
      <c r="L7783" s="1" t="s">
        <v>55</v>
      </c>
      <c r="M7783" s="1" t="s">
        <v>3174</v>
      </c>
      <c r="N7783" s="1" t="s">
        <v>42</v>
      </c>
      <c r="O7783" s="1" t="s">
        <v>212</v>
      </c>
      <c r="P7783" s="1" t="s">
        <v>3175</v>
      </c>
      <c r="Q7783" s="1">
        <v>1360.5600000000002</v>
      </c>
      <c r="R7783" s="1">
        <v>8</v>
      </c>
      <c r="S7783" s="1">
        <v>0</v>
      </c>
      <c r="T7783" s="1">
        <v>462.48</v>
      </c>
      <c r="U7783">
        <v>2017</v>
      </c>
      <c r="V7783" s="14" t="str">
        <f t="shared" si="121"/>
        <v>08</v>
      </c>
      <c r="W7783" t="s">
        <v>11194</v>
      </c>
    </row>
    <row r="7784" spans="1:23" x14ac:dyDescent="0.35">
      <c r="A7784" s="1">
        <v>7783</v>
      </c>
      <c r="B7784" s="1" t="s">
        <v>10053</v>
      </c>
      <c r="C7784" s="2">
        <v>42962</v>
      </c>
      <c r="D7784" s="2">
        <v>42968</v>
      </c>
      <c r="E7784" s="1" t="s">
        <v>33</v>
      </c>
      <c r="F7784" s="1" t="s">
        <v>676</v>
      </c>
      <c r="G7784" s="1" t="s">
        <v>677</v>
      </c>
      <c r="H7784" s="1" t="s">
        <v>23</v>
      </c>
      <c r="I7784" s="1" t="s">
        <v>3347</v>
      </c>
      <c r="J7784" s="1" t="s">
        <v>3348</v>
      </c>
      <c r="K7784" s="1" t="s">
        <v>3349</v>
      </c>
      <c r="L7784" s="1" t="s">
        <v>55</v>
      </c>
      <c r="M7784" s="1" t="s">
        <v>7040</v>
      </c>
      <c r="N7784" s="1" t="s">
        <v>25</v>
      </c>
      <c r="O7784" s="1" t="s">
        <v>27</v>
      </c>
      <c r="P7784" s="1" t="s">
        <v>7041</v>
      </c>
      <c r="Q7784" s="1">
        <v>96.9</v>
      </c>
      <c r="R7784" s="1">
        <v>2</v>
      </c>
      <c r="S7784" s="1">
        <v>0</v>
      </c>
      <c r="T7784" s="1">
        <v>24.18</v>
      </c>
      <c r="U7784">
        <v>2017</v>
      </c>
      <c r="V7784" s="14" t="str">
        <f t="shared" si="121"/>
        <v>08</v>
      </c>
      <c r="W7784" t="s">
        <v>11194</v>
      </c>
    </row>
    <row r="7785" spans="1:23" x14ac:dyDescent="0.35">
      <c r="A7785" s="1">
        <v>7784</v>
      </c>
      <c r="B7785" s="1" t="s">
        <v>4305</v>
      </c>
      <c r="C7785" s="2">
        <v>43073</v>
      </c>
      <c r="D7785" s="2">
        <v>43079</v>
      </c>
      <c r="E7785" s="1" t="s">
        <v>33</v>
      </c>
      <c r="F7785" s="1" t="s">
        <v>1395</v>
      </c>
      <c r="G7785" s="1" t="s">
        <v>1396</v>
      </c>
      <c r="H7785" s="1" t="s">
        <v>23</v>
      </c>
      <c r="I7785" s="1" t="s">
        <v>3180</v>
      </c>
      <c r="J7785" s="1" t="s">
        <v>1736</v>
      </c>
      <c r="K7785" s="1" t="s">
        <v>1737</v>
      </c>
      <c r="L7785" s="1" t="s">
        <v>55</v>
      </c>
      <c r="M7785" s="1" t="s">
        <v>2176</v>
      </c>
      <c r="N7785" s="1" t="s">
        <v>31</v>
      </c>
      <c r="O7785" s="1" t="s">
        <v>41</v>
      </c>
      <c r="P7785" s="1" t="s">
        <v>2177</v>
      </c>
      <c r="Q7785" s="1">
        <v>22.47</v>
      </c>
      <c r="R7785" s="1">
        <v>1</v>
      </c>
      <c r="S7785" s="1">
        <v>0</v>
      </c>
      <c r="T7785" s="1">
        <v>0</v>
      </c>
      <c r="U7785">
        <v>2017</v>
      </c>
      <c r="V7785" s="14" t="str">
        <f t="shared" si="121"/>
        <v>12</v>
      </c>
      <c r="W7785" t="s">
        <v>11199</v>
      </c>
    </row>
    <row r="7786" spans="1:23" x14ac:dyDescent="0.35">
      <c r="A7786" s="1">
        <v>7785</v>
      </c>
      <c r="B7786" s="1" t="s">
        <v>10054</v>
      </c>
      <c r="C7786" s="2">
        <v>43679</v>
      </c>
      <c r="D7786" s="2">
        <v>43682</v>
      </c>
      <c r="E7786" s="1" t="s">
        <v>20</v>
      </c>
      <c r="F7786" s="1" t="s">
        <v>186</v>
      </c>
      <c r="G7786" s="1" t="s">
        <v>187</v>
      </c>
      <c r="H7786" s="1" t="s">
        <v>23</v>
      </c>
      <c r="I7786" s="1" t="s">
        <v>2705</v>
      </c>
      <c r="J7786" s="1" t="s">
        <v>2706</v>
      </c>
      <c r="K7786" s="1" t="s">
        <v>1804</v>
      </c>
      <c r="L7786" s="1" t="s">
        <v>24</v>
      </c>
      <c r="M7786" s="1" t="s">
        <v>8749</v>
      </c>
      <c r="N7786" s="1" t="s">
        <v>31</v>
      </c>
      <c r="O7786" s="1" t="s">
        <v>45</v>
      </c>
      <c r="P7786" s="1" t="s">
        <v>8750</v>
      </c>
      <c r="Q7786" s="1">
        <v>604.91999999999996</v>
      </c>
      <c r="R7786" s="1">
        <v>2</v>
      </c>
      <c r="S7786" s="1">
        <v>0</v>
      </c>
      <c r="T7786" s="1">
        <v>217.74</v>
      </c>
      <c r="U7786">
        <v>2019</v>
      </c>
      <c r="V7786" s="14" t="str">
        <f t="shared" si="121"/>
        <v>08</v>
      </c>
      <c r="W7786" t="s">
        <v>11194</v>
      </c>
    </row>
    <row r="7787" spans="1:23" x14ac:dyDescent="0.35">
      <c r="A7787" s="1">
        <v>7786</v>
      </c>
      <c r="B7787" s="1" t="s">
        <v>10054</v>
      </c>
      <c r="C7787" s="2">
        <v>43679</v>
      </c>
      <c r="D7787" s="2">
        <v>43682</v>
      </c>
      <c r="E7787" s="1" t="s">
        <v>20</v>
      </c>
      <c r="F7787" s="1" t="s">
        <v>186</v>
      </c>
      <c r="G7787" s="1" t="s">
        <v>187</v>
      </c>
      <c r="H7787" s="1" t="s">
        <v>23</v>
      </c>
      <c r="I7787" s="1" t="s">
        <v>2705</v>
      </c>
      <c r="J7787" s="1" t="s">
        <v>2706</v>
      </c>
      <c r="K7787" s="1" t="s">
        <v>1804</v>
      </c>
      <c r="L7787" s="1" t="s">
        <v>24</v>
      </c>
      <c r="M7787" s="1" t="s">
        <v>5974</v>
      </c>
      <c r="N7787" s="1" t="s">
        <v>31</v>
      </c>
      <c r="O7787" s="1" t="s">
        <v>99</v>
      </c>
      <c r="P7787" s="1" t="s">
        <v>5975</v>
      </c>
      <c r="Q7787" s="1">
        <v>66.42</v>
      </c>
      <c r="R7787" s="1">
        <v>6</v>
      </c>
      <c r="S7787" s="1">
        <v>0</v>
      </c>
      <c r="T7787" s="1">
        <v>13.14</v>
      </c>
      <c r="U7787">
        <v>2019</v>
      </c>
      <c r="V7787" s="14" t="str">
        <f t="shared" si="121"/>
        <v>08</v>
      </c>
      <c r="W7787" t="s">
        <v>11194</v>
      </c>
    </row>
    <row r="7788" spans="1:23" x14ac:dyDescent="0.35">
      <c r="A7788" s="1">
        <v>7787</v>
      </c>
      <c r="B7788" s="1" t="s">
        <v>10054</v>
      </c>
      <c r="C7788" s="2">
        <v>43679</v>
      </c>
      <c r="D7788" s="2">
        <v>43682</v>
      </c>
      <c r="E7788" s="1" t="s">
        <v>20</v>
      </c>
      <c r="F7788" s="1" t="s">
        <v>186</v>
      </c>
      <c r="G7788" s="1" t="s">
        <v>187</v>
      </c>
      <c r="H7788" s="1" t="s">
        <v>23</v>
      </c>
      <c r="I7788" s="1" t="s">
        <v>2705</v>
      </c>
      <c r="J7788" s="1" t="s">
        <v>2706</v>
      </c>
      <c r="K7788" s="1" t="s">
        <v>1804</v>
      </c>
      <c r="L7788" s="1" t="s">
        <v>24</v>
      </c>
      <c r="M7788" s="1" t="s">
        <v>2328</v>
      </c>
      <c r="N7788" s="1" t="s">
        <v>31</v>
      </c>
      <c r="O7788" s="1" t="s">
        <v>37</v>
      </c>
      <c r="P7788" s="1" t="s">
        <v>2329</v>
      </c>
      <c r="Q7788" s="1">
        <v>67.5</v>
      </c>
      <c r="R7788" s="1">
        <v>4</v>
      </c>
      <c r="S7788" s="1">
        <v>0.1</v>
      </c>
      <c r="T7788" s="1">
        <v>26.939999999999998</v>
      </c>
      <c r="U7788">
        <v>2019</v>
      </c>
      <c r="V7788" s="14" t="str">
        <f t="shared" si="121"/>
        <v>08</v>
      </c>
      <c r="W7788" t="s">
        <v>11194</v>
      </c>
    </row>
    <row r="7789" spans="1:23" x14ac:dyDescent="0.35">
      <c r="A7789" s="1">
        <v>7256</v>
      </c>
      <c r="B7789" s="1" t="s">
        <v>8021</v>
      </c>
      <c r="C7789" s="2">
        <v>43709</v>
      </c>
      <c r="D7789" s="2">
        <v>43709</v>
      </c>
      <c r="E7789" s="1" t="s">
        <v>361</v>
      </c>
      <c r="F7789" s="1" t="s">
        <v>1587</v>
      </c>
      <c r="G7789" s="1" t="s">
        <v>1588</v>
      </c>
      <c r="H7789" s="1" t="s">
        <v>54</v>
      </c>
      <c r="I7789" s="1" t="s">
        <v>9981</v>
      </c>
      <c r="J7789" s="1" t="s">
        <v>1759</v>
      </c>
      <c r="K7789" s="1" t="s">
        <v>1760</v>
      </c>
      <c r="L7789" s="1" t="s">
        <v>55</v>
      </c>
      <c r="M7789" s="1" t="s">
        <v>10055</v>
      </c>
      <c r="N7789" s="1" t="s">
        <v>31</v>
      </c>
      <c r="O7789" s="1" t="s">
        <v>74</v>
      </c>
      <c r="P7789" s="1" t="s">
        <v>10056</v>
      </c>
      <c r="Q7789" s="1">
        <v>93.24</v>
      </c>
      <c r="R7789" s="1">
        <v>2</v>
      </c>
      <c r="S7789" s="1">
        <v>0</v>
      </c>
      <c r="T7789" s="1">
        <v>27</v>
      </c>
      <c r="U7789">
        <v>2019</v>
      </c>
      <c r="V7789" s="14" t="str">
        <f t="shared" si="121"/>
        <v>09</v>
      </c>
      <c r="W7789" t="s">
        <v>11206</v>
      </c>
    </row>
    <row r="7790" spans="1:23" x14ac:dyDescent="0.35">
      <c r="A7790" s="1">
        <v>7257</v>
      </c>
      <c r="B7790" s="1" t="s">
        <v>8021</v>
      </c>
      <c r="C7790" s="2">
        <v>43709</v>
      </c>
      <c r="D7790" s="2">
        <v>43709</v>
      </c>
      <c r="E7790" s="1" t="s">
        <v>361</v>
      </c>
      <c r="F7790" s="1" t="s">
        <v>1587</v>
      </c>
      <c r="G7790" s="1" t="s">
        <v>1588</v>
      </c>
      <c r="H7790" s="1" t="s">
        <v>54</v>
      </c>
      <c r="I7790" s="1" t="s">
        <v>9981</v>
      </c>
      <c r="J7790" s="1" t="s">
        <v>1759</v>
      </c>
      <c r="K7790" s="1" t="s">
        <v>1760</v>
      </c>
      <c r="L7790" s="1" t="s">
        <v>55</v>
      </c>
      <c r="M7790" s="1" t="s">
        <v>8850</v>
      </c>
      <c r="N7790" s="1" t="s">
        <v>42</v>
      </c>
      <c r="O7790" s="1" t="s">
        <v>344</v>
      </c>
      <c r="P7790" s="1" t="s">
        <v>8851</v>
      </c>
      <c r="Q7790" s="1">
        <v>1350.0900000000001</v>
      </c>
      <c r="R7790" s="1">
        <v>7</v>
      </c>
      <c r="S7790" s="1">
        <v>0</v>
      </c>
      <c r="T7790" s="1">
        <v>256.41000000000003</v>
      </c>
      <c r="U7790">
        <v>2019</v>
      </c>
      <c r="V7790" s="14" t="str">
        <f t="shared" si="121"/>
        <v>09</v>
      </c>
      <c r="W7790" t="s">
        <v>11206</v>
      </c>
    </row>
    <row r="7791" spans="1:23" x14ac:dyDescent="0.35">
      <c r="A7791" s="1">
        <v>7258</v>
      </c>
      <c r="B7791" s="1" t="s">
        <v>8021</v>
      </c>
      <c r="C7791" s="2">
        <v>43709</v>
      </c>
      <c r="D7791" s="2">
        <v>43709</v>
      </c>
      <c r="E7791" s="1" t="s">
        <v>361</v>
      </c>
      <c r="F7791" s="1" t="s">
        <v>1587</v>
      </c>
      <c r="G7791" s="1" t="s">
        <v>1588</v>
      </c>
      <c r="H7791" s="1" t="s">
        <v>54</v>
      </c>
      <c r="I7791" s="1" t="s">
        <v>9981</v>
      </c>
      <c r="J7791" s="1" t="s">
        <v>1759</v>
      </c>
      <c r="K7791" s="1" t="s">
        <v>1760</v>
      </c>
      <c r="L7791" s="1" t="s">
        <v>55</v>
      </c>
      <c r="M7791" s="1" t="s">
        <v>2294</v>
      </c>
      <c r="N7791" s="1" t="s">
        <v>42</v>
      </c>
      <c r="O7791" s="1" t="s">
        <v>344</v>
      </c>
      <c r="P7791" s="1" t="s">
        <v>2295</v>
      </c>
      <c r="Q7791" s="1">
        <v>1599.9</v>
      </c>
      <c r="R7791" s="1">
        <v>5</v>
      </c>
      <c r="S7791" s="1">
        <v>0</v>
      </c>
      <c r="T7791" s="1">
        <v>719.85</v>
      </c>
      <c r="U7791">
        <v>2019</v>
      </c>
      <c r="V7791" s="14" t="str">
        <f t="shared" si="121"/>
        <v>09</v>
      </c>
      <c r="W7791" t="s">
        <v>11206</v>
      </c>
    </row>
    <row r="7792" spans="1:23" x14ac:dyDescent="0.35">
      <c r="A7792" s="1">
        <v>7791</v>
      </c>
      <c r="B7792" s="1" t="s">
        <v>10057</v>
      </c>
      <c r="C7792" s="2">
        <v>42874</v>
      </c>
      <c r="D7792" s="2">
        <v>42880</v>
      </c>
      <c r="E7792" s="1" t="s">
        <v>33</v>
      </c>
      <c r="F7792" s="1" t="s">
        <v>596</v>
      </c>
      <c r="G7792" s="1" t="s">
        <v>597</v>
      </c>
      <c r="H7792" s="1" t="s">
        <v>23</v>
      </c>
      <c r="I7792" s="1" t="s">
        <v>1889</v>
      </c>
      <c r="J7792" s="1" t="s">
        <v>1889</v>
      </c>
      <c r="K7792" s="1" t="s">
        <v>1804</v>
      </c>
      <c r="L7792" s="1" t="s">
        <v>24</v>
      </c>
      <c r="M7792" s="1" t="s">
        <v>5924</v>
      </c>
      <c r="N7792" s="1" t="s">
        <v>25</v>
      </c>
      <c r="O7792" s="1" t="s">
        <v>27</v>
      </c>
      <c r="P7792" s="1" t="s">
        <v>2036</v>
      </c>
      <c r="Q7792" s="1">
        <v>727.53599999999994</v>
      </c>
      <c r="R7792" s="1">
        <v>2</v>
      </c>
      <c r="S7792" s="1">
        <v>0.2</v>
      </c>
      <c r="T7792" s="1">
        <v>-81.863999999999976</v>
      </c>
      <c r="U7792">
        <v>2017</v>
      </c>
      <c r="V7792" s="14" t="str">
        <f t="shared" si="121"/>
        <v>05</v>
      </c>
      <c r="W7792" t="s">
        <v>11201</v>
      </c>
    </row>
    <row r="7793" spans="1:23" x14ac:dyDescent="0.35">
      <c r="A7793" s="1">
        <v>7792</v>
      </c>
      <c r="B7793" s="1" t="s">
        <v>10057</v>
      </c>
      <c r="C7793" s="2">
        <v>42874</v>
      </c>
      <c r="D7793" s="2">
        <v>42880</v>
      </c>
      <c r="E7793" s="1" t="s">
        <v>33</v>
      </c>
      <c r="F7793" s="1" t="s">
        <v>596</v>
      </c>
      <c r="G7793" s="1" t="s">
        <v>597</v>
      </c>
      <c r="H7793" s="1" t="s">
        <v>23</v>
      </c>
      <c r="I7793" s="1" t="s">
        <v>1889</v>
      </c>
      <c r="J7793" s="1" t="s">
        <v>1889</v>
      </c>
      <c r="K7793" s="1" t="s">
        <v>1804</v>
      </c>
      <c r="L7793" s="1" t="s">
        <v>24</v>
      </c>
      <c r="M7793" s="1" t="s">
        <v>4306</v>
      </c>
      <c r="N7793" s="1" t="s">
        <v>31</v>
      </c>
      <c r="O7793" s="1" t="s">
        <v>45</v>
      </c>
      <c r="P7793" s="1" t="s">
        <v>9948</v>
      </c>
      <c r="Q7793" s="1">
        <v>296.54999999999995</v>
      </c>
      <c r="R7793" s="1">
        <v>3</v>
      </c>
      <c r="S7793" s="1">
        <v>0</v>
      </c>
      <c r="T7793" s="1">
        <v>103.76999999999998</v>
      </c>
      <c r="U7793">
        <v>2017</v>
      </c>
      <c r="V7793" s="14" t="str">
        <f t="shared" si="121"/>
        <v>05</v>
      </c>
      <c r="W7793" t="s">
        <v>11201</v>
      </c>
    </row>
    <row r="7794" spans="1:23" x14ac:dyDescent="0.35">
      <c r="A7794" s="1">
        <v>7805</v>
      </c>
      <c r="B7794" s="1" t="s">
        <v>10058</v>
      </c>
      <c r="C7794" s="2">
        <v>43698</v>
      </c>
      <c r="D7794" s="2">
        <v>43700</v>
      </c>
      <c r="E7794" s="1" t="s">
        <v>20</v>
      </c>
      <c r="F7794" s="1" t="s">
        <v>453</v>
      </c>
      <c r="G7794" s="1" t="s">
        <v>454</v>
      </c>
      <c r="H7794" s="1" t="s">
        <v>54</v>
      </c>
      <c r="I7794" s="1" t="s">
        <v>9981</v>
      </c>
      <c r="J7794" s="1" t="s">
        <v>1759</v>
      </c>
      <c r="K7794" s="1" t="s">
        <v>1760</v>
      </c>
      <c r="L7794" s="1" t="s">
        <v>55</v>
      </c>
      <c r="M7794" s="1" t="s">
        <v>2033</v>
      </c>
      <c r="N7794" s="1" t="s">
        <v>25</v>
      </c>
      <c r="O7794" s="1" t="s">
        <v>26</v>
      </c>
      <c r="P7794" s="1" t="s">
        <v>2034</v>
      </c>
      <c r="Q7794" s="1">
        <v>977.02200000000016</v>
      </c>
      <c r="R7794" s="1">
        <v>3</v>
      </c>
      <c r="S7794" s="1">
        <v>0.1</v>
      </c>
      <c r="T7794" s="1">
        <v>271.33199999999999</v>
      </c>
      <c r="U7794">
        <v>2019</v>
      </c>
      <c r="V7794" s="14" t="str">
        <f t="shared" si="121"/>
        <v>08</v>
      </c>
      <c r="W7794" t="s">
        <v>11194</v>
      </c>
    </row>
    <row r="7795" spans="1:23" x14ac:dyDescent="0.35">
      <c r="A7795" s="1">
        <v>8739</v>
      </c>
      <c r="B7795" s="1" t="s">
        <v>10059</v>
      </c>
      <c r="C7795" s="2">
        <v>42495</v>
      </c>
      <c r="D7795" s="2">
        <v>42499</v>
      </c>
      <c r="E7795" s="1" t="s">
        <v>33</v>
      </c>
      <c r="F7795" s="1" t="s">
        <v>1660</v>
      </c>
      <c r="G7795" s="1" t="s">
        <v>1661</v>
      </c>
      <c r="H7795" s="1" t="s">
        <v>54</v>
      </c>
      <c r="I7795" s="1" t="s">
        <v>9981</v>
      </c>
      <c r="J7795" s="1" t="s">
        <v>1759</v>
      </c>
      <c r="K7795" s="1" t="s">
        <v>1760</v>
      </c>
      <c r="L7795" s="1" t="s">
        <v>55</v>
      </c>
      <c r="M7795" s="1" t="s">
        <v>5847</v>
      </c>
      <c r="N7795" s="1" t="s">
        <v>42</v>
      </c>
      <c r="O7795" s="1" t="s">
        <v>43</v>
      </c>
      <c r="P7795" s="1" t="s">
        <v>5848</v>
      </c>
      <c r="Q7795" s="1">
        <v>65.13</v>
      </c>
      <c r="R7795" s="1">
        <v>1</v>
      </c>
      <c r="S7795" s="1">
        <v>0</v>
      </c>
      <c r="T7795" s="1">
        <v>2.58</v>
      </c>
      <c r="U7795">
        <v>2016</v>
      </c>
      <c r="V7795" s="14" t="str">
        <f t="shared" si="121"/>
        <v>05</v>
      </c>
      <c r="W7795" t="s">
        <v>11201</v>
      </c>
    </row>
    <row r="7796" spans="1:23" x14ac:dyDescent="0.35">
      <c r="A7796" s="1">
        <v>8740</v>
      </c>
      <c r="B7796" s="1" t="s">
        <v>10059</v>
      </c>
      <c r="C7796" s="2">
        <v>42495</v>
      </c>
      <c r="D7796" s="2">
        <v>42499</v>
      </c>
      <c r="E7796" s="1" t="s">
        <v>33</v>
      </c>
      <c r="F7796" s="1" t="s">
        <v>1660</v>
      </c>
      <c r="G7796" s="1" t="s">
        <v>1661</v>
      </c>
      <c r="H7796" s="1" t="s">
        <v>54</v>
      </c>
      <c r="I7796" s="1" t="s">
        <v>9981</v>
      </c>
      <c r="J7796" s="1" t="s">
        <v>1759</v>
      </c>
      <c r="K7796" s="1" t="s">
        <v>1760</v>
      </c>
      <c r="L7796" s="1" t="s">
        <v>55</v>
      </c>
      <c r="M7796" s="1" t="s">
        <v>3738</v>
      </c>
      <c r="N7796" s="1" t="s">
        <v>31</v>
      </c>
      <c r="O7796" s="1" t="s">
        <v>32</v>
      </c>
      <c r="P7796" s="1" t="s">
        <v>7374</v>
      </c>
      <c r="Q7796" s="1">
        <v>34.92</v>
      </c>
      <c r="R7796" s="1">
        <v>4</v>
      </c>
      <c r="S7796" s="1">
        <v>0</v>
      </c>
      <c r="T7796" s="1">
        <v>10.8</v>
      </c>
      <c r="U7796">
        <v>2016</v>
      </c>
      <c r="V7796" s="14" t="str">
        <f t="shared" si="121"/>
        <v>05</v>
      </c>
      <c r="W7796" t="s">
        <v>11201</v>
      </c>
    </row>
    <row r="7797" spans="1:23" x14ac:dyDescent="0.35">
      <c r="A7797" s="1">
        <v>9854</v>
      </c>
      <c r="B7797" s="1" t="s">
        <v>6745</v>
      </c>
      <c r="C7797" s="2">
        <v>43597</v>
      </c>
      <c r="D7797" s="2">
        <v>43603</v>
      </c>
      <c r="E7797" s="1" t="s">
        <v>33</v>
      </c>
      <c r="F7797" s="1" t="s">
        <v>1292</v>
      </c>
      <c r="G7797" s="1" t="s">
        <v>1293</v>
      </c>
      <c r="H7797" s="1" t="s">
        <v>54</v>
      </c>
      <c r="I7797" s="1" t="s">
        <v>9981</v>
      </c>
      <c r="J7797" s="1" t="s">
        <v>1759</v>
      </c>
      <c r="K7797" s="1" t="s">
        <v>1760</v>
      </c>
      <c r="L7797" s="1" t="s">
        <v>55</v>
      </c>
      <c r="M7797" s="1" t="s">
        <v>7774</v>
      </c>
      <c r="N7797" s="1" t="s">
        <v>31</v>
      </c>
      <c r="O7797" s="1" t="s">
        <v>48</v>
      </c>
      <c r="P7797" s="1" t="s">
        <v>7775</v>
      </c>
      <c r="Q7797" s="1">
        <v>157.59</v>
      </c>
      <c r="R7797" s="1">
        <v>3</v>
      </c>
      <c r="S7797" s="1">
        <v>0</v>
      </c>
      <c r="T7797" s="1">
        <v>28.349999999999998</v>
      </c>
      <c r="U7797">
        <v>2019</v>
      </c>
      <c r="V7797" s="14" t="str">
        <f t="shared" si="121"/>
        <v>05</v>
      </c>
      <c r="W7797" t="s">
        <v>11201</v>
      </c>
    </row>
    <row r="7798" spans="1:23" x14ac:dyDescent="0.35">
      <c r="A7798" s="1">
        <v>921</v>
      </c>
      <c r="B7798" s="1" t="s">
        <v>10060</v>
      </c>
      <c r="C7798" s="2">
        <v>43733</v>
      </c>
      <c r="D7798" s="2">
        <v>43739</v>
      </c>
      <c r="E7798" s="1" t="s">
        <v>33</v>
      </c>
      <c r="F7798" s="1" t="s">
        <v>434</v>
      </c>
      <c r="G7798" s="1" t="s">
        <v>435</v>
      </c>
      <c r="H7798" s="1" t="s">
        <v>23</v>
      </c>
      <c r="I7798" s="1" t="s">
        <v>10061</v>
      </c>
      <c r="J7798" s="1" t="s">
        <v>1759</v>
      </c>
      <c r="K7798" s="1" t="s">
        <v>1760</v>
      </c>
      <c r="L7798" s="1" t="s">
        <v>55</v>
      </c>
      <c r="M7798" s="1" t="s">
        <v>2010</v>
      </c>
      <c r="N7798" s="1" t="s">
        <v>31</v>
      </c>
      <c r="O7798" s="1" t="s">
        <v>44</v>
      </c>
      <c r="P7798" s="1" t="s">
        <v>2011</v>
      </c>
      <c r="Q7798" s="1">
        <v>42.45</v>
      </c>
      <c r="R7798" s="1">
        <v>5</v>
      </c>
      <c r="S7798" s="1">
        <v>0</v>
      </c>
      <c r="T7798" s="1">
        <v>11.850000000000001</v>
      </c>
      <c r="U7798">
        <v>2019</v>
      </c>
      <c r="V7798" s="14" t="str">
        <f t="shared" si="121"/>
        <v>09</v>
      </c>
      <c r="W7798" t="s">
        <v>11206</v>
      </c>
    </row>
    <row r="7799" spans="1:23" x14ac:dyDescent="0.35">
      <c r="A7799" s="1">
        <v>922</v>
      </c>
      <c r="B7799" s="1" t="s">
        <v>10060</v>
      </c>
      <c r="C7799" s="2">
        <v>43733</v>
      </c>
      <c r="D7799" s="2">
        <v>43739</v>
      </c>
      <c r="E7799" s="1" t="s">
        <v>33</v>
      </c>
      <c r="F7799" s="1" t="s">
        <v>434</v>
      </c>
      <c r="G7799" s="1" t="s">
        <v>435</v>
      </c>
      <c r="H7799" s="1" t="s">
        <v>23</v>
      </c>
      <c r="I7799" s="1" t="s">
        <v>10061</v>
      </c>
      <c r="J7799" s="1" t="s">
        <v>1759</v>
      </c>
      <c r="K7799" s="1" t="s">
        <v>1760</v>
      </c>
      <c r="L7799" s="1" t="s">
        <v>55</v>
      </c>
      <c r="M7799" s="1" t="s">
        <v>3375</v>
      </c>
      <c r="N7799" s="1" t="s">
        <v>31</v>
      </c>
      <c r="O7799" s="1" t="s">
        <v>37</v>
      </c>
      <c r="P7799" s="1" t="s">
        <v>3376</v>
      </c>
      <c r="Q7799" s="1">
        <v>892.75499999999988</v>
      </c>
      <c r="R7799" s="1">
        <v>5</v>
      </c>
      <c r="S7799" s="1">
        <v>0.1</v>
      </c>
      <c r="T7799" s="1">
        <v>386.80499999999995</v>
      </c>
      <c r="U7799">
        <v>2019</v>
      </c>
      <c r="V7799" s="14" t="str">
        <f t="shared" si="121"/>
        <v>09</v>
      </c>
      <c r="W7799" t="s">
        <v>11206</v>
      </c>
    </row>
    <row r="7800" spans="1:23" x14ac:dyDescent="0.35">
      <c r="A7800" s="1">
        <v>923</v>
      </c>
      <c r="B7800" s="1" t="s">
        <v>10060</v>
      </c>
      <c r="C7800" s="2">
        <v>43733</v>
      </c>
      <c r="D7800" s="2">
        <v>43739</v>
      </c>
      <c r="E7800" s="1" t="s">
        <v>33</v>
      </c>
      <c r="F7800" s="1" t="s">
        <v>434</v>
      </c>
      <c r="G7800" s="1" t="s">
        <v>435</v>
      </c>
      <c r="H7800" s="1" t="s">
        <v>23</v>
      </c>
      <c r="I7800" s="1" t="s">
        <v>10061</v>
      </c>
      <c r="J7800" s="1" t="s">
        <v>1759</v>
      </c>
      <c r="K7800" s="1" t="s">
        <v>1760</v>
      </c>
      <c r="L7800" s="1" t="s">
        <v>55</v>
      </c>
      <c r="M7800" s="1" t="s">
        <v>3387</v>
      </c>
      <c r="N7800" s="1" t="s">
        <v>31</v>
      </c>
      <c r="O7800" s="1" t="s">
        <v>41</v>
      </c>
      <c r="P7800" s="1" t="s">
        <v>3388</v>
      </c>
      <c r="Q7800" s="1">
        <v>274.8</v>
      </c>
      <c r="R7800" s="1">
        <v>5</v>
      </c>
      <c r="S7800" s="1">
        <v>0</v>
      </c>
      <c r="T7800" s="1">
        <v>96.15</v>
      </c>
      <c r="U7800">
        <v>2019</v>
      </c>
      <c r="V7800" s="14" t="str">
        <f t="shared" si="121"/>
        <v>09</v>
      </c>
      <c r="W7800" t="s">
        <v>11206</v>
      </c>
    </row>
    <row r="7801" spans="1:23" x14ac:dyDescent="0.35">
      <c r="A7801" s="1">
        <v>924</v>
      </c>
      <c r="B7801" s="1" t="s">
        <v>10060</v>
      </c>
      <c r="C7801" s="2">
        <v>43733</v>
      </c>
      <c r="D7801" s="2">
        <v>43739</v>
      </c>
      <c r="E7801" s="1" t="s">
        <v>33</v>
      </c>
      <c r="F7801" s="1" t="s">
        <v>434</v>
      </c>
      <c r="G7801" s="1" t="s">
        <v>435</v>
      </c>
      <c r="H7801" s="1" t="s">
        <v>23</v>
      </c>
      <c r="I7801" s="1" t="s">
        <v>10061</v>
      </c>
      <c r="J7801" s="1" t="s">
        <v>1759</v>
      </c>
      <c r="K7801" s="1" t="s">
        <v>1760</v>
      </c>
      <c r="L7801" s="1" t="s">
        <v>55</v>
      </c>
      <c r="M7801" s="1" t="s">
        <v>4750</v>
      </c>
      <c r="N7801" s="1" t="s">
        <v>42</v>
      </c>
      <c r="O7801" s="1" t="s">
        <v>344</v>
      </c>
      <c r="P7801" s="1" t="s">
        <v>4751</v>
      </c>
      <c r="Q7801" s="1">
        <v>955.62000000000012</v>
      </c>
      <c r="R7801" s="1">
        <v>3</v>
      </c>
      <c r="S7801" s="1">
        <v>0</v>
      </c>
      <c r="T7801" s="1">
        <v>391.77</v>
      </c>
      <c r="U7801">
        <v>2019</v>
      </c>
      <c r="V7801" s="14" t="str">
        <f t="shared" si="121"/>
        <v>09</v>
      </c>
      <c r="W7801" t="s">
        <v>11206</v>
      </c>
    </row>
    <row r="7802" spans="1:23" x14ac:dyDescent="0.35">
      <c r="A7802" s="1">
        <v>3245</v>
      </c>
      <c r="B7802" s="1" t="s">
        <v>10062</v>
      </c>
      <c r="C7802" s="2">
        <v>43091</v>
      </c>
      <c r="D7802" s="2">
        <v>43093</v>
      </c>
      <c r="E7802" s="1" t="s">
        <v>77</v>
      </c>
      <c r="F7802" s="1" t="s">
        <v>1593</v>
      </c>
      <c r="G7802" s="1" t="s">
        <v>1594</v>
      </c>
      <c r="H7802" s="1" t="s">
        <v>23</v>
      </c>
      <c r="I7802" s="1" t="s">
        <v>10061</v>
      </c>
      <c r="J7802" s="1" t="s">
        <v>1759</v>
      </c>
      <c r="K7802" s="1" t="s">
        <v>1760</v>
      </c>
      <c r="L7802" s="1" t="s">
        <v>55</v>
      </c>
      <c r="M7802" s="1" t="s">
        <v>7446</v>
      </c>
      <c r="N7802" s="1" t="s">
        <v>25</v>
      </c>
      <c r="O7802" s="1" t="s">
        <v>27</v>
      </c>
      <c r="P7802" s="1" t="s">
        <v>7447</v>
      </c>
      <c r="Q7802" s="1">
        <v>355.45499999999998</v>
      </c>
      <c r="R7802" s="1">
        <v>5</v>
      </c>
      <c r="S7802" s="1">
        <v>0.1</v>
      </c>
      <c r="T7802" s="1">
        <v>78.85499999999999</v>
      </c>
      <c r="U7802">
        <v>2017</v>
      </c>
      <c r="V7802" s="14" t="str">
        <f t="shared" si="121"/>
        <v>12</v>
      </c>
      <c r="W7802" t="s">
        <v>11199</v>
      </c>
    </row>
    <row r="7803" spans="1:23" x14ac:dyDescent="0.35">
      <c r="A7803" s="1">
        <v>7802</v>
      </c>
      <c r="B7803" s="1" t="s">
        <v>10063</v>
      </c>
      <c r="C7803" s="2">
        <v>43008</v>
      </c>
      <c r="D7803" s="2">
        <v>43010</v>
      </c>
      <c r="E7803" s="1" t="s">
        <v>20</v>
      </c>
      <c r="F7803" s="1" t="s">
        <v>355</v>
      </c>
      <c r="G7803" s="1" t="s">
        <v>356</v>
      </c>
      <c r="H7803" s="1" t="s">
        <v>30</v>
      </c>
      <c r="I7803" s="1" t="s">
        <v>4657</v>
      </c>
      <c r="J7803" s="1" t="s">
        <v>2563</v>
      </c>
      <c r="K7803" s="1" t="s">
        <v>1737</v>
      </c>
      <c r="L7803" s="1" t="s">
        <v>55</v>
      </c>
      <c r="M7803" s="1" t="s">
        <v>4350</v>
      </c>
      <c r="N7803" s="1" t="s">
        <v>31</v>
      </c>
      <c r="O7803" s="1" t="s">
        <v>44</v>
      </c>
      <c r="P7803" s="1" t="s">
        <v>4351</v>
      </c>
      <c r="Q7803" s="1">
        <v>217.89000000000001</v>
      </c>
      <c r="R7803" s="1">
        <v>9</v>
      </c>
      <c r="S7803" s="1">
        <v>0.5</v>
      </c>
      <c r="T7803" s="1">
        <v>-87.210000000000008</v>
      </c>
      <c r="U7803">
        <v>2017</v>
      </c>
      <c r="V7803" s="14" t="str">
        <f t="shared" si="121"/>
        <v>09</v>
      </c>
      <c r="W7803" t="s">
        <v>11206</v>
      </c>
    </row>
    <row r="7804" spans="1:23" x14ac:dyDescent="0.35">
      <c r="A7804" s="1">
        <v>7803</v>
      </c>
      <c r="B7804" s="1" t="s">
        <v>10063</v>
      </c>
      <c r="C7804" s="2">
        <v>43008</v>
      </c>
      <c r="D7804" s="2">
        <v>43010</v>
      </c>
      <c r="E7804" s="1" t="s">
        <v>20</v>
      </c>
      <c r="F7804" s="1" t="s">
        <v>355</v>
      </c>
      <c r="G7804" s="1" t="s">
        <v>356</v>
      </c>
      <c r="H7804" s="1" t="s">
        <v>30</v>
      </c>
      <c r="I7804" s="1" t="s">
        <v>4657</v>
      </c>
      <c r="J7804" s="1" t="s">
        <v>2563</v>
      </c>
      <c r="K7804" s="1" t="s">
        <v>1737</v>
      </c>
      <c r="L7804" s="1" t="s">
        <v>55</v>
      </c>
      <c r="M7804" s="1" t="s">
        <v>6248</v>
      </c>
      <c r="N7804" s="1" t="s">
        <v>31</v>
      </c>
      <c r="O7804" s="1" t="s">
        <v>44</v>
      </c>
      <c r="P7804" s="1" t="s">
        <v>6249</v>
      </c>
      <c r="Q7804" s="1">
        <v>170.94</v>
      </c>
      <c r="R7804" s="1">
        <v>7</v>
      </c>
      <c r="S7804" s="1">
        <v>0.5</v>
      </c>
      <c r="T7804" s="1">
        <v>-129.99</v>
      </c>
      <c r="U7804">
        <v>2017</v>
      </c>
      <c r="V7804" s="14" t="str">
        <f t="shared" si="121"/>
        <v>09</v>
      </c>
      <c r="W7804" t="s">
        <v>11206</v>
      </c>
    </row>
    <row r="7805" spans="1:23" x14ac:dyDescent="0.35">
      <c r="A7805" s="1">
        <v>7804</v>
      </c>
      <c r="B7805" s="1" t="s">
        <v>10063</v>
      </c>
      <c r="C7805" s="2">
        <v>43008</v>
      </c>
      <c r="D7805" s="2">
        <v>43010</v>
      </c>
      <c r="E7805" s="1" t="s">
        <v>20</v>
      </c>
      <c r="F7805" s="1" t="s">
        <v>355</v>
      </c>
      <c r="G7805" s="1" t="s">
        <v>356</v>
      </c>
      <c r="H7805" s="1" t="s">
        <v>30</v>
      </c>
      <c r="I7805" s="1" t="s">
        <v>4657</v>
      </c>
      <c r="J7805" s="1" t="s">
        <v>2563</v>
      </c>
      <c r="K7805" s="1" t="s">
        <v>1737</v>
      </c>
      <c r="L7805" s="1" t="s">
        <v>55</v>
      </c>
      <c r="M7805" s="1" t="s">
        <v>6902</v>
      </c>
      <c r="N7805" s="1" t="s">
        <v>31</v>
      </c>
      <c r="O7805" s="1" t="s">
        <v>45</v>
      </c>
      <c r="P7805" s="1" t="s">
        <v>6903</v>
      </c>
      <c r="Q7805" s="1">
        <v>72</v>
      </c>
      <c r="R7805" s="1">
        <v>3</v>
      </c>
      <c r="S7805" s="1">
        <v>0.6</v>
      </c>
      <c r="T7805" s="1">
        <v>-102.6</v>
      </c>
      <c r="U7805">
        <v>2017</v>
      </c>
      <c r="V7805" s="14" t="str">
        <f t="shared" si="121"/>
        <v>09</v>
      </c>
      <c r="W7805" t="s">
        <v>11206</v>
      </c>
    </row>
    <row r="7806" spans="1:23" x14ac:dyDescent="0.35">
      <c r="A7806" s="1">
        <v>3289</v>
      </c>
      <c r="B7806" s="1" t="s">
        <v>10064</v>
      </c>
      <c r="C7806" s="2">
        <v>43486</v>
      </c>
      <c r="D7806" s="2">
        <v>43491</v>
      </c>
      <c r="E7806" s="1" t="s">
        <v>33</v>
      </c>
      <c r="F7806" s="1" t="s">
        <v>1054</v>
      </c>
      <c r="G7806" s="1" t="s">
        <v>1055</v>
      </c>
      <c r="H7806" s="1" t="s">
        <v>23</v>
      </c>
      <c r="I7806" s="1" t="s">
        <v>10061</v>
      </c>
      <c r="J7806" s="1" t="s">
        <v>1759</v>
      </c>
      <c r="K7806" s="1" t="s">
        <v>1760</v>
      </c>
      <c r="L7806" s="1" t="s">
        <v>55</v>
      </c>
      <c r="M7806" s="1" t="s">
        <v>2454</v>
      </c>
      <c r="N7806" s="1" t="s">
        <v>31</v>
      </c>
      <c r="O7806" s="1" t="s">
        <v>41</v>
      </c>
      <c r="P7806" s="1" t="s">
        <v>2455</v>
      </c>
      <c r="Q7806" s="1">
        <v>121.08</v>
      </c>
      <c r="R7806" s="1">
        <v>4</v>
      </c>
      <c r="S7806" s="1">
        <v>0</v>
      </c>
      <c r="T7806" s="1">
        <v>41.160000000000004</v>
      </c>
      <c r="U7806">
        <v>2019</v>
      </c>
      <c r="V7806" s="14" t="str">
        <f t="shared" si="121"/>
        <v>01</v>
      </c>
      <c r="W7806" t="s">
        <v>11204</v>
      </c>
    </row>
    <row r="7807" spans="1:23" x14ac:dyDescent="0.35">
      <c r="A7807" s="1">
        <v>7806</v>
      </c>
      <c r="B7807" s="1" t="s">
        <v>10065</v>
      </c>
      <c r="C7807" s="2">
        <v>43705</v>
      </c>
      <c r="D7807" s="2">
        <v>43709</v>
      </c>
      <c r="E7807" s="1" t="s">
        <v>20</v>
      </c>
      <c r="F7807" s="1" t="s">
        <v>1107</v>
      </c>
      <c r="G7807" s="1" t="s">
        <v>1108</v>
      </c>
      <c r="H7807" s="1" t="s">
        <v>23</v>
      </c>
      <c r="I7807" s="1" t="s">
        <v>8103</v>
      </c>
      <c r="J7807" s="1" t="s">
        <v>1789</v>
      </c>
      <c r="K7807" s="1" t="s">
        <v>1760</v>
      </c>
      <c r="L7807" s="1" t="s">
        <v>55</v>
      </c>
      <c r="M7807" s="1" t="s">
        <v>5673</v>
      </c>
      <c r="N7807" s="1" t="s">
        <v>31</v>
      </c>
      <c r="O7807" s="1" t="s">
        <v>99</v>
      </c>
      <c r="P7807" s="1" t="s">
        <v>5674</v>
      </c>
      <c r="Q7807" s="1">
        <v>26.82</v>
      </c>
      <c r="R7807" s="1">
        <v>2</v>
      </c>
      <c r="S7807" s="1">
        <v>0</v>
      </c>
      <c r="T7807" s="1">
        <v>2.0999999999999996</v>
      </c>
      <c r="U7807">
        <v>2019</v>
      </c>
      <c r="V7807" s="14" t="str">
        <f t="shared" si="121"/>
        <v>08</v>
      </c>
      <c r="W7807" t="s">
        <v>11194</v>
      </c>
    </row>
    <row r="7808" spans="1:23" x14ac:dyDescent="0.35">
      <c r="A7808" s="1">
        <v>7807</v>
      </c>
      <c r="B7808" s="1" t="s">
        <v>10065</v>
      </c>
      <c r="C7808" s="2">
        <v>43705</v>
      </c>
      <c r="D7808" s="2">
        <v>43709</v>
      </c>
      <c r="E7808" s="1" t="s">
        <v>20</v>
      </c>
      <c r="F7808" s="1" t="s">
        <v>1107</v>
      </c>
      <c r="G7808" s="1" t="s">
        <v>1108</v>
      </c>
      <c r="H7808" s="1" t="s">
        <v>23</v>
      </c>
      <c r="I7808" s="1" t="s">
        <v>8103</v>
      </c>
      <c r="J7808" s="1" t="s">
        <v>1789</v>
      </c>
      <c r="K7808" s="1" t="s">
        <v>1760</v>
      </c>
      <c r="L7808" s="1" t="s">
        <v>55</v>
      </c>
      <c r="M7808" s="1" t="s">
        <v>3824</v>
      </c>
      <c r="N7808" s="1" t="s">
        <v>31</v>
      </c>
      <c r="O7808" s="1" t="s">
        <v>99</v>
      </c>
      <c r="P7808" s="1" t="s">
        <v>3825</v>
      </c>
      <c r="Q7808" s="1">
        <v>51.899999999999991</v>
      </c>
      <c r="R7808" s="1">
        <v>5</v>
      </c>
      <c r="S7808" s="1">
        <v>0</v>
      </c>
      <c r="T7808" s="1">
        <v>10.8</v>
      </c>
      <c r="U7808">
        <v>2019</v>
      </c>
      <c r="V7808" s="14" t="str">
        <f t="shared" si="121"/>
        <v>08</v>
      </c>
      <c r="W7808" t="s">
        <v>11194</v>
      </c>
    </row>
    <row r="7809" spans="1:23" x14ac:dyDescent="0.35">
      <c r="A7809" s="1">
        <v>7808</v>
      </c>
      <c r="B7809" s="1" t="s">
        <v>10065</v>
      </c>
      <c r="C7809" s="2">
        <v>43705</v>
      </c>
      <c r="D7809" s="2">
        <v>43709</v>
      </c>
      <c r="E7809" s="1" t="s">
        <v>20</v>
      </c>
      <c r="F7809" s="1" t="s">
        <v>1107</v>
      </c>
      <c r="G7809" s="1" t="s">
        <v>1108</v>
      </c>
      <c r="H7809" s="1" t="s">
        <v>23</v>
      </c>
      <c r="I7809" s="1" t="s">
        <v>8103</v>
      </c>
      <c r="J7809" s="1" t="s">
        <v>1789</v>
      </c>
      <c r="K7809" s="1" t="s">
        <v>1760</v>
      </c>
      <c r="L7809" s="1" t="s">
        <v>55</v>
      </c>
      <c r="M7809" s="1" t="s">
        <v>1785</v>
      </c>
      <c r="N7809" s="1" t="s">
        <v>31</v>
      </c>
      <c r="O7809" s="1" t="s">
        <v>41</v>
      </c>
      <c r="P7809" s="1" t="s">
        <v>1786</v>
      </c>
      <c r="Q7809" s="1">
        <v>15.54</v>
      </c>
      <c r="R7809" s="1">
        <v>1</v>
      </c>
      <c r="S7809" s="1">
        <v>0</v>
      </c>
      <c r="T7809" s="1">
        <v>5.0999999999999996</v>
      </c>
      <c r="U7809">
        <v>2019</v>
      </c>
      <c r="V7809" s="14" t="str">
        <f t="shared" si="121"/>
        <v>08</v>
      </c>
      <c r="W7809" t="s">
        <v>11194</v>
      </c>
    </row>
    <row r="7810" spans="1:23" x14ac:dyDescent="0.35">
      <c r="A7810" s="1">
        <v>7809</v>
      </c>
      <c r="B7810" s="1" t="s">
        <v>10066</v>
      </c>
      <c r="C7810" s="2">
        <v>42999</v>
      </c>
      <c r="D7810" s="2">
        <v>43004</v>
      </c>
      <c r="E7810" s="1" t="s">
        <v>33</v>
      </c>
      <c r="F7810" s="1" t="s">
        <v>1600</v>
      </c>
      <c r="G7810" s="1" t="s">
        <v>1601</v>
      </c>
      <c r="H7810" s="1" t="s">
        <v>23</v>
      </c>
      <c r="I7810" s="1" t="s">
        <v>2331</v>
      </c>
      <c r="J7810" s="1" t="s">
        <v>1768</v>
      </c>
      <c r="K7810" s="1" t="s">
        <v>1737</v>
      </c>
      <c r="L7810" s="1" t="s">
        <v>55</v>
      </c>
      <c r="M7810" s="1" t="s">
        <v>4455</v>
      </c>
      <c r="N7810" s="1" t="s">
        <v>25</v>
      </c>
      <c r="O7810" s="1" t="s">
        <v>26</v>
      </c>
      <c r="P7810" s="1" t="s">
        <v>4456</v>
      </c>
      <c r="Q7810" s="1">
        <v>985.28399999999999</v>
      </c>
      <c r="R7810" s="1">
        <v>3</v>
      </c>
      <c r="S7810" s="1">
        <v>0.1</v>
      </c>
      <c r="T7810" s="1">
        <v>142.25399999999996</v>
      </c>
      <c r="U7810">
        <v>2017</v>
      </c>
      <c r="V7810" s="14" t="str">
        <f t="shared" si="121"/>
        <v>09</v>
      </c>
      <c r="W7810" t="s">
        <v>11206</v>
      </c>
    </row>
    <row r="7811" spans="1:23" x14ac:dyDescent="0.35">
      <c r="A7811" s="1">
        <v>7810</v>
      </c>
      <c r="B7811" s="1" t="s">
        <v>10067</v>
      </c>
      <c r="C7811" s="2">
        <v>42842</v>
      </c>
      <c r="D7811" s="2">
        <v>42847</v>
      </c>
      <c r="E7811" s="1" t="s">
        <v>33</v>
      </c>
      <c r="F7811" s="1" t="s">
        <v>1422</v>
      </c>
      <c r="G7811" s="1" t="s">
        <v>1423</v>
      </c>
      <c r="H7811" s="1" t="s">
        <v>23</v>
      </c>
      <c r="I7811" s="1" t="s">
        <v>4164</v>
      </c>
      <c r="J7811" s="1" t="s">
        <v>1827</v>
      </c>
      <c r="K7811" s="1" t="s">
        <v>1760</v>
      </c>
      <c r="L7811" s="1" t="s">
        <v>55</v>
      </c>
      <c r="M7811" s="1" t="s">
        <v>4868</v>
      </c>
      <c r="N7811" s="1" t="s">
        <v>25</v>
      </c>
      <c r="O7811" s="1" t="s">
        <v>27</v>
      </c>
      <c r="P7811" s="1" t="s">
        <v>4869</v>
      </c>
      <c r="Q7811" s="1">
        <v>835.05599999999993</v>
      </c>
      <c r="R7811" s="1">
        <v>2</v>
      </c>
      <c r="S7811" s="1">
        <v>0.1</v>
      </c>
      <c r="T7811" s="1">
        <v>-27.86399999999999</v>
      </c>
      <c r="U7811">
        <v>2017</v>
      </c>
      <c r="V7811" s="14" t="str">
        <f t="shared" ref="V7811:V7874" si="122">TEXT(C7811,"mm")</f>
        <v>04</v>
      </c>
      <c r="W7811" t="s">
        <v>11210</v>
      </c>
    </row>
    <row r="7812" spans="1:23" x14ac:dyDescent="0.35">
      <c r="A7812" s="1">
        <v>7811</v>
      </c>
      <c r="B7812" s="1" t="s">
        <v>10068</v>
      </c>
      <c r="C7812" s="2">
        <v>42627</v>
      </c>
      <c r="D7812" s="2">
        <v>42631</v>
      </c>
      <c r="E7812" s="1" t="s">
        <v>33</v>
      </c>
      <c r="F7812" s="1" t="s">
        <v>217</v>
      </c>
      <c r="G7812" s="1" t="s">
        <v>218</v>
      </c>
      <c r="H7812" s="1" t="s">
        <v>23</v>
      </c>
      <c r="I7812" s="1" t="s">
        <v>4284</v>
      </c>
      <c r="J7812" s="1" t="s">
        <v>1772</v>
      </c>
      <c r="K7812" s="1" t="s">
        <v>1760</v>
      </c>
      <c r="L7812" s="1" t="s">
        <v>55</v>
      </c>
      <c r="M7812" s="1" t="s">
        <v>2505</v>
      </c>
      <c r="N7812" s="1" t="s">
        <v>31</v>
      </c>
      <c r="O7812" s="1" t="s">
        <v>44</v>
      </c>
      <c r="P7812" s="1" t="s">
        <v>2506</v>
      </c>
      <c r="Q7812" s="1">
        <v>86.399999999999991</v>
      </c>
      <c r="R7812" s="1">
        <v>6</v>
      </c>
      <c r="S7812" s="1">
        <v>0</v>
      </c>
      <c r="T7812" s="1">
        <v>4.32</v>
      </c>
      <c r="U7812">
        <v>2016</v>
      </c>
      <c r="V7812" s="14" t="str">
        <f t="shared" si="122"/>
        <v>09</v>
      </c>
      <c r="W7812" t="s">
        <v>11206</v>
      </c>
    </row>
    <row r="7813" spans="1:23" x14ac:dyDescent="0.35">
      <c r="A7813" s="1">
        <v>7812</v>
      </c>
      <c r="B7813" s="1" t="s">
        <v>10068</v>
      </c>
      <c r="C7813" s="2">
        <v>42627</v>
      </c>
      <c r="D7813" s="2">
        <v>42631</v>
      </c>
      <c r="E7813" s="1" t="s">
        <v>33</v>
      </c>
      <c r="F7813" s="1" t="s">
        <v>217</v>
      </c>
      <c r="G7813" s="1" t="s">
        <v>218</v>
      </c>
      <c r="H7813" s="1" t="s">
        <v>23</v>
      </c>
      <c r="I7813" s="1" t="s">
        <v>4284</v>
      </c>
      <c r="J7813" s="1" t="s">
        <v>1772</v>
      </c>
      <c r="K7813" s="1" t="s">
        <v>1760</v>
      </c>
      <c r="L7813" s="1" t="s">
        <v>55</v>
      </c>
      <c r="M7813" s="1" t="s">
        <v>3350</v>
      </c>
      <c r="N7813" s="1" t="s">
        <v>31</v>
      </c>
      <c r="O7813" s="1" t="s">
        <v>37</v>
      </c>
      <c r="P7813" s="1" t="s">
        <v>3351</v>
      </c>
      <c r="Q7813" s="1">
        <v>77.760000000000005</v>
      </c>
      <c r="R7813" s="1">
        <v>8</v>
      </c>
      <c r="S7813" s="1">
        <v>0.1</v>
      </c>
      <c r="T7813" s="1">
        <v>13.68</v>
      </c>
      <c r="U7813">
        <v>2016</v>
      </c>
      <c r="V7813" s="14" t="str">
        <f t="shared" si="122"/>
        <v>09</v>
      </c>
      <c r="W7813" t="s">
        <v>11206</v>
      </c>
    </row>
    <row r="7814" spans="1:23" x14ac:dyDescent="0.35">
      <c r="A7814" s="1">
        <v>7813</v>
      </c>
      <c r="B7814" s="1" t="s">
        <v>10069</v>
      </c>
      <c r="C7814" s="2">
        <v>43042</v>
      </c>
      <c r="D7814" s="2">
        <v>43048</v>
      </c>
      <c r="E7814" s="1" t="s">
        <v>33</v>
      </c>
      <c r="F7814" s="1" t="s">
        <v>487</v>
      </c>
      <c r="G7814" s="1" t="s">
        <v>488</v>
      </c>
      <c r="H7814" s="1" t="s">
        <v>23</v>
      </c>
      <c r="I7814" s="1" t="s">
        <v>6280</v>
      </c>
      <c r="J7814" s="1" t="s">
        <v>6280</v>
      </c>
      <c r="K7814" s="1" t="s">
        <v>1835</v>
      </c>
      <c r="L7814" s="1" t="s">
        <v>55</v>
      </c>
      <c r="M7814" s="1" t="s">
        <v>3516</v>
      </c>
      <c r="N7814" s="1" t="s">
        <v>31</v>
      </c>
      <c r="O7814" s="1" t="s">
        <v>99</v>
      </c>
      <c r="P7814" s="1" t="s">
        <v>3517</v>
      </c>
      <c r="Q7814" s="1">
        <v>38.64</v>
      </c>
      <c r="R7814" s="1">
        <v>7</v>
      </c>
      <c r="S7814" s="1">
        <v>0.5</v>
      </c>
      <c r="T7814" s="1">
        <v>-27.09</v>
      </c>
      <c r="U7814">
        <v>2017</v>
      </c>
      <c r="V7814" s="14" t="str">
        <f t="shared" si="122"/>
        <v>11</v>
      </c>
      <c r="W7814" t="s">
        <v>11198</v>
      </c>
    </row>
    <row r="7815" spans="1:23" x14ac:dyDescent="0.35">
      <c r="A7815" s="1">
        <v>7814</v>
      </c>
      <c r="B7815" s="1" t="s">
        <v>10069</v>
      </c>
      <c r="C7815" s="2">
        <v>43042</v>
      </c>
      <c r="D7815" s="2">
        <v>43048</v>
      </c>
      <c r="E7815" s="1" t="s">
        <v>33</v>
      </c>
      <c r="F7815" s="1" t="s">
        <v>487</v>
      </c>
      <c r="G7815" s="1" t="s">
        <v>488</v>
      </c>
      <c r="H7815" s="1" t="s">
        <v>23</v>
      </c>
      <c r="I7815" s="1" t="s">
        <v>6280</v>
      </c>
      <c r="J7815" s="1" t="s">
        <v>6280</v>
      </c>
      <c r="K7815" s="1" t="s">
        <v>1835</v>
      </c>
      <c r="L7815" s="1" t="s">
        <v>55</v>
      </c>
      <c r="M7815" s="1" t="s">
        <v>3433</v>
      </c>
      <c r="N7815" s="1" t="s">
        <v>25</v>
      </c>
      <c r="O7815" s="1" t="s">
        <v>27</v>
      </c>
      <c r="P7815" s="1" t="s">
        <v>3434</v>
      </c>
      <c r="Q7815" s="1">
        <v>2070.8999999999996</v>
      </c>
      <c r="R7815" s="1">
        <v>9</v>
      </c>
      <c r="S7815" s="1">
        <v>0.5</v>
      </c>
      <c r="T7815" s="1">
        <v>-621.26999999999975</v>
      </c>
      <c r="U7815">
        <v>2017</v>
      </c>
      <c r="V7815" s="14" t="str">
        <f t="shared" si="122"/>
        <v>11</v>
      </c>
      <c r="W7815" t="s">
        <v>11198</v>
      </c>
    </row>
    <row r="7816" spans="1:23" x14ac:dyDescent="0.35">
      <c r="A7816" s="1">
        <v>7815</v>
      </c>
      <c r="B7816" s="1" t="s">
        <v>10069</v>
      </c>
      <c r="C7816" s="2">
        <v>43042</v>
      </c>
      <c r="D7816" s="2">
        <v>43048</v>
      </c>
      <c r="E7816" s="1" t="s">
        <v>33</v>
      </c>
      <c r="F7816" s="1" t="s">
        <v>487</v>
      </c>
      <c r="G7816" s="1" t="s">
        <v>488</v>
      </c>
      <c r="H7816" s="1" t="s">
        <v>23</v>
      </c>
      <c r="I7816" s="1" t="s">
        <v>6280</v>
      </c>
      <c r="J7816" s="1" t="s">
        <v>6280</v>
      </c>
      <c r="K7816" s="1" t="s">
        <v>1835</v>
      </c>
      <c r="L7816" s="1" t="s">
        <v>55</v>
      </c>
      <c r="M7816" s="1" t="s">
        <v>2646</v>
      </c>
      <c r="N7816" s="1" t="s">
        <v>31</v>
      </c>
      <c r="O7816" s="1" t="s">
        <v>37</v>
      </c>
      <c r="P7816" s="1" t="s">
        <v>2647</v>
      </c>
      <c r="Q7816" s="1">
        <v>316.03499999999997</v>
      </c>
      <c r="R7816" s="1">
        <v>3</v>
      </c>
      <c r="S7816" s="1">
        <v>0.5</v>
      </c>
      <c r="T7816" s="1">
        <v>-158.08499999999995</v>
      </c>
      <c r="U7816">
        <v>2017</v>
      </c>
      <c r="V7816" s="14" t="str">
        <f t="shared" si="122"/>
        <v>11</v>
      </c>
      <c r="W7816" t="s">
        <v>11198</v>
      </c>
    </row>
    <row r="7817" spans="1:23" x14ac:dyDescent="0.35">
      <c r="A7817" s="1">
        <v>7816</v>
      </c>
      <c r="B7817" s="1" t="s">
        <v>10069</v>
      </c>
      <c r="C7817" s="2">
        <v>43042</v>
      </c>
      <c r="D7817" s="2">
        <v>43048</v>
      </c>
      <c r="E7817" s="1" t="s">
        <v>33</v>
      </c>
      <c r="F7817" s="1" t="s">
        <v>487</v>
      </c>
      <c r="G7817" s="1" t="s">
        <v>488</v>
      </c>
      <c r="H7817" s="1" t="s">
        <v>23</v>
      </c>
      <c r="I7817" s="1" t="s">
        <v>6280</v>
      </c>
      <c r="J7817" s="1" t="s">
        <v>6280</v>
      </c>
      <c r="K7817" s="1" t="s">
        <v>1835</v>
      </c>
      <c r="L7817" s="1" t="s">
        <v>55</v>
      </c>
      <c r="M7817" s="1" t="s">
        <v>4297</v>
      </c>
      <c r="N7817" s="1" t="s">
        <v>31</v>
      </c>
      <c r="O7817" s="1" t="s">
        <v>32</v>
      </c>
      <c r="P7817" s="1" t="s">
        <v>4298</v>
      </c>
      <c r="Q7817" s="1">
        <v>11.25</v>
      </c>
      <c r="R7817" s="1">
        <v>2</v>
      </c>
      <c r="S7817" s="1">
        <v>0.5</v>
      </c>
      <c r="T7817" s="1">
        <v>-7.2299999999999995</v>
      </c>
      <c r="U7817">
        <v>2017</v>
      </c>
      <c r="V7817" s="14" t="str">
        <f t="shared" si="122"/>
        <v>11</v>
      </c>
      <c r="W7817" t="s">
        <v>11198</v>
      </c>
    </row>
    <row r="7818" spans="1:23" x14ac:dyDescent="0.35">
      <c r="A7818" s="1">
        <v>7817</v>
      </c>
      <c r="B7818" s="1" t="s">
        <v>10069</v>
      </c>
      <c r="C7818" s="2">
        <v>43042</v>
      </c>
      <c r="D7818" s="2">
        <v>43048</v>
      </c>
      <c r="E7818" s="1" t="s">
        <v>33</v>
      </c>
      <c r="F7818" s="1" t="s">
        <v>487</v>
      </c>
      <c r="G7818" s="1" t="s">
        <v>488</v>
      </c>
      <c r="H7818" s="1" t="s">
        <v>23</v>
      </c>
      <c r="I7818" s="1" t="s">
        <v>6280</v>
      </c>
      <c r="J7818" s="1" t="s">
        <v>6280</v>
      </c>
      <c r="K7818" s="1" t="s">
        <v>1835</v>
      </c>
      <c r="L7818" s="1" t="s">
        <v>55</v>
      </c>
      <c r="M7818" s="1" t="s">
        <v>5640</v>
      </c>
      <c r="N7818" s="1" t="s">
        <v>42</v>
      </c>
      <c r="O7818" s="1" t="s">
        <v>43</v>
      </c>
      <c r="P7818" s="1" t="s">
        <v>5641</v>
      </c>
      <c r="Q7818" s="1">
        <v>81.03</v>
      </c>
      <c r="R7818" s="1">
        <v>2</v>
      </c>
      <c r="S7818" s="1">
        <v>0.5</v>
      </c>
      <c r="T7818" s="1">
        <v>-45.39</v>
      </c>
      <c r="U7818">
        <v>2017</v>
      </c>
      <c r="V7818" s="14" t="str">
        <f t="shared" si="122"/>
        <v>11</v>
      </c>
      <c r="W7818" t="s">
        <v>11198</v>
      </c>
    </row>
    <row r="7819" spans="1:23" x14ac:dyDescent="0.35">
      <c r="A7819" s="1">
        <v>7818</v>
      </c>
      <c r="B7819" s="1" t="s">
        <v>10069</v>
      </c>
      <c r="C7819" s="2">
        <v>43042</v>
      </c>
      <c r="D7819" s="2">
        <v>43048</v>
      </c>
      <c r="E7819" s="1" t="s">
        <v>33</v>
      </c>
      <c r="F7819" s="1" t="s">
        <v>487</v>
      </c>
      <c r="G7819" s="1" t="s">
        <v>488</v>
      </c>
      <c r="H7819" s="1" t="s">
        <v>23</v>
      </c>
      <c r="I7819" s="1" t="s">
        <v>6280</v>
      </c>
      <c r="J7819" s="1" t="s">
        <v>6280</v>
      </c>
      <c r="K7819" s="1" t="s">
        <v>1835</v>
      </c>
      <c r="L7819" s="1" t="s">
        <v>55</v>
      </c>
      <c r="M7819" s="1" t="s">
        <v>10070</v>
      </c>
      <c r="N7819" s="1" t="s">
        <v>42</v>
      </c>
      <c r="O7819" s="1" t="s">
        <v>344</v>
      </c>
      <c r="P7819" s="1" t="s">
        <v>10071</v>
      </c>
      <c r="Q7819" s="1">
        <v>365.53499999999997</v>
      </c>
      <c r="R7819" s="1">
        <v>3</v>
      </c>
      <c r="S7819" s="1">
        <v>0.5</v>
      </c>
      <c r="T7819" s="1">
        <v>-241.33499999999995</v>
      </c>
      <c r="U7819">
        <v>2017</v>
      </c>
      <c r="V7819" s="14" t="str">
        <f t="shared" si="122"/>
        <v>11</v>
      </c>
      <c r="W7819" t="s">
        <v>11198</v>
      </c>
    </row>
    <row r="7820" spans="1:23" x14ac:dyDescent="0.35">
      <c r="A7820" s="1">
        <v>7819</v>
      </c>
      <c r="B7820" s="1" t="s">
        <v>9777</v>
      </c>
      <c r="C7820" s="2">
        <v>43349</v>
      </c>
      <c r="D7820" s="2">
        <v>43353</v>
      </c>
      <c r="E7820" s="1" t="s">
        <v>33</v>
      </c>
      <c r="F7820" s="1" t="s">
        <v>1258</v>
      </c>
      <c r="G7820" s="1" t="s">
        <v>1259</v>
      </c>
      <c r="H7820" s="1" t="s">
        <v>23</v>
      </c>
      <c r="I7820" s="1" t="s">
        <v>3057</v>
      </c>
      <c r="J7820" s="1" t="s">
        <v>2202</v>
      </c>
      <c r="K7820" s="1" t="s">
        <v>1804</v>
      </c>
      <c r="L7820" s="1" t="s">
        <v>24</v>
      </c>
      <c r="M7820" s="1" t="s">
        <v>2280</v>
      </c>
      <c r="N7820" s="1" t="s">
        <v>42</v>
      </c>
      <c r="O7820" s="1" t="s">
        <v>70</v>
      </c>
      <c r="P7820" s="1" t="s">
        <v>2281</v>
      </c>
      <c r="Q7820" s="1">
        <v>58.980000000000004</v>
      </c>
      <c r="R7820" s="1">
        <v>2</v>
      </c>
      <c r="S7820" s="1">
        <v>0</v>
      </c>
      <c r="T7820" s="1">
        <v>7.62</v>
      </c>
      <c r="U7820">
        <v>2018</v>
      </c>
      <c r="V7820" s="14" t="str">
        <f t="shared" si="122"/>
        <v>09</v>
      </c>
      <c r="W7820" t="s">
        <v>11206</v>
      </c>
    </row>
    <row r="7821" spans="1:23" x14ac:dyDescent="0.35">
      <c r="A7821" s="1">
        <v>7820</v>
      </c>
      <c r="B7821" s="1" t="s">
        <v>9777</v>
      </c>
      <c r="C7821" s="2">
        <v>43349</v>
      </c>
      <c r="D7821" s="2">
        <v>43353</v>
      </c>
      <c r="E7821" s="1" t="s">
        <v>33</v>
      </c>
      <c r="F7821" s="1" t="s">
        <v>1258</v>
      </c>
      <c r="G7821" s="1" t="s">
        <v>1259</v>
      </c>
      <c r="H7821" s="1" t="s">
        <v>23</v>
      </c>
      <c r="I7821" s="1" t="s">
        <v>3057</v>
      </c>
      <c r="J7821" s="1" t="s">
        <v>2202</v>
      </c>
      <c r="K7821" s="1" t="s">
        <v>1804</v>
      </c>
      <c r="L7821" s="1" t="s">
        <v>24</v>
      </c>
      <c r="M7821" s="1" t="s">
        <v>3264</v>
      </c>
      <c r="N7821" s="1" t="s">
        <v>31</v>
      </c>
      <c r="O7821" s="1" t="s">
        <v>37</v>
      </c>
      <c r="P7821" s="1" t="s">
        <v>3265</v>
      </c>
      <c r="Q7821" s="1">
        <v>103.30200000000001</v>
      </c>
      <c r="R7821" s="1">
        <v>2</v>
      </c>
      <c r="S7821" s="1">
        <v>0.1</v>
      </c>
      <c r="T7821" s="1">
        <v>-3.4980000000000011</v>
      </c>
      <c r="U7821">
        <v>2018</v>
      </c>
      <c r="V7821" s="14" t="str">
        <f t="shared" si="122"/>
        <v>09</v>
      </c>
      <c r="W7821" t="s">
        <v>11206</v>
      </c>
    </row>
    <row r="7822" spans="1:23" x14ac:dyDescent="0.35">
      <c r="A7822" s="1">
        <v>7821</v>
      </c>
      <c r="B7822" s="1" t="s">
        <v>10072</v>
      </c>
      <c r="C7822" s="2">
        <v>43010</v>
      </c>
      <c r="D7822" s="2">
        <v>43017</v>
      </c>
      <c r="E7822" s="1" t="s">
        <v>33</v>
      </c>
      <c r="F7822" s="1" t="s">
        <v>928</v>
      </c>
      <c r="G7822" s="1" t="s">
        <v>929</v>
      </c>
      <c r="H7822" s="1" t="s">
        <v>23</v>
      </c>
      <c r="I7822" s="1" t="s">
        <v>10073</v>
      </c>
      <c r="J7822" s="1" t="s">
        <v>2758</v>
      </c>
      <c r="K7822" s="1" t="s">
        <v>1804</v>
      </c>
      <c r="L7822" s="1" t="s">
        <v>24</v>
      </c>
      <c r="M7822" s="1" t="s">
        <v>10074</v>
      </c>
      <c r="N7822" s="1" t="s">
        <v>25</v>
      </c>
      <c r="O7822" s="1" t="s">
        <v>27</v>
      </c>
      <c r="P7822" s="1" t="s">
        <v>10075</v>
      </c>
      <c r="Q7822" s="1">
        <v>148.96800000000002</v>
      </c>
      <c r="R7822" s="1">
        <v>3</v>
      </c>
      <c r="S7822" s="1">
        <v>0.2</v>
      </c>
      <c r="T7822" s="1">
        <v>33.498000000000005</v>
      </c>
      <c r="U7822">
        <v>2017</v>
      </c>
      <c r="V7822" s="14" t="str">
        <f t="shared" si="122"/>
        <v>10</v>
      </c>
      <c r="W7822" t="s">
        <v>11211</v>
      </c>
    </row>
    <row r="7823" spans="1:23" x14ac:dyDescent="0.35">
      <c r="A7823" s="1">
        <v>7822</v>
      </c>
      <c r="B7823" s="1" t="s">
        <v>10072</v>
      </c>
      <c r="C7823" s="2">
        <v>43010</v>
      </c>
      <c r="D7823" s="2">
        <v>43017</v>
      </c>
      <c r="E7823" s="1" t="s">
        <v>33</v>
      </c>
      <c r="F7823" s="1" t="s">
        <v>928</v>
      </c>
      <c r="G7823" s="1" t="s">
        <v>929</v>
      </c>
      <c r="H7823" s="1" t="s">
        <v>23</v>
      </c>
      <c r="I7823" s="1" t="s">
        <v>10073</v>
      </c>
      <c r="J7823" s="1" t="s">
        <v>2758</v>
      </c>
      <c r="K7823" s="1" t="s">
        <v>1804</v>
      </c>
      <c r="L7823" s="1" t="s">
        <v>24</v>
      </c>
      <c r="M7823" s="1" t="s">
        <v>3746</v>
      </c>
      <c r="N7823" s="1" t="s">
        <v>42</v>
      </c>
      <c r="O7823" s="1" t="s">
        <v>344</v>
      </c>
      <c r="P7823" s="1" t="s">
        <v>3747</v>
      </c>
      <c r="Q7823" s="1">
        <v>1199.76</v>
      </c>
      <c r="R7823" s="1">
        <v>4</v>
      </c>
      <c r="S7823" s="1">
        <v>0</v>
      </c>
      <c r="T7823" s="1">
        <v>479.88</v>
      </c>
      <c r="U7823">
        <v>2017</v>
      </c>
      <c r="V7823" s="14" t="str">
        <f t="shared" si="122"/>
        <v>10</v>
      </c>
      <c r="W7823" t="s">
        <v>11211</v>
      </c>
    </row>
    <row r="7824" spans="1:23" x14ac:dyDescent="0.35">
      <c r="A7824" s="1">
        <v>7823</v>
      </c>
      <c r="B7824" s="1" t="s">
        <v>10076</v>
      </c>
      <c r="C7824" s="2">
        <v>43813</v>
      </c>
      <c r="D7824" s="2">
        <v>43818</v>
      </c>
      <c r="E7824" s="1" t="s">
        <v>33</v>
      </c>
      <c r="F7824" s="1" t="s">
        <v>66</v>
      </c>
      <c r="G7824" s="1" t="s">
        <v>67</v>
      </c>
      <c r="H7824" s="1" t="s">
        <v>23</v>
      </c>
      <c r="I7824" s="1" t="s">
        <v>4549</v>
      </c>
      <c r="J7824" s="1" t="s">
        <v>2641</v>
      </c>
      <c r="K7824" s="1" t="s">
        <v>1778</v>
      </c>
      <c r="L7824" s="1" t="s">
        <v>24</v>
      </c>
      <c r="M7824" s="1" t="s">
        <v>6960</v>
      </c>
      <c r="N7824" s="1" t="s">
        <v>42</v>
      </c>
      <c r="O7824" s="1" t="s">
        <v>212</v>
      </c>
      <c r="P7824" s="1" t="s">
        <v>6961</v>
      </c>
      <c r="Q7824" s="1">
        <v>98.388000000000005</v>
      </c>
      <c r="R7824" s="1">
        <v>2</v>
      </c>
      <c r="S7824" s="1">
        <v>0.4</v>
      </c>
      <c r="T7824" s="1">
        <v>-11.532000000000011</v>
      </c>
      <c r="U7824">
        <v>2019</v>
      </c>
      <c r="V7824" s="14" t="str">
        <f t="shared" si="122"/>
        <v>12</v>
      </c>
      <c r="W7824" t="s">
        <v>11199</v>
      </c>
    </row>
    <row r="7825" spans="1:23" x14ac:dyDescent="0.35">
      <c r="A7825" s="1">
        <v>7824</v>
      </c>
      <c r="B7825" s="1" t="s">
        <v>10076</v>
      </c>
      <c r="C7825" s="2">
        <v>43813</v>
      </c>
      <c r="D7825" s="2">
        <v>43818</v>
      </c>
      <c r="E7825" s="1" t="s">
        <v>33</v>
      </c>
      <c r="F7825" s="1" t="s">
        <v>66</v>
      </c>
      <c r="G7825" s="1" t="s">
        <v>67</v>
      </c>
      <c r="H7825" s="1" t="s">
        <v>23</v>
      </c>
      <c r="I7825" s="1" t="s">
        <v>4549</v>
      </c>
      <c r="J7825" s="1" t="s">
        <v>2641</v>
      </c>
      <c r="K7825" s="1" t="s">
        <v>1778</v>
      </c>
      <c r="L7825" s="1" t="s">
        <v>24</v>
      </c>
      <c r="M7825" s="1" t="s">
        <v>10077</v>
      </c>
      <c r="N7825" s="1" t="s">
        <v>25</v>
      </c>
      <c r="O7825" s="1" t="s">
        <v>26</v>
      </c>
      <c r="P7825" s="1" t="s">
        <v>10078</v>
      </c>
      <c r="Q7825" s="1">
        <v>493.68</v>
      </c>
      <c r="R7825" s="1">
        <v>4</v>
      </c>
      <c r="S7825" s="1">
        <v>0</v>
      </c>
      <c r="T7825" s="1">
        <v>54.239999999999995</v>
      </c>
      <c r="U7825">
        <v>2019</v>
      </c>
      <c r="V7825" s="14" t="str">
        <f t="shared" si="122"/>
        <v>12</v>
      </c>
      <c r="W7825" t="s">
        <v>11199</v>
      </c>
    </row>
    <row r="7826" spans="1:23" x14ac:dyDescent="0.35">
      <c r="A7826" s="1">
        <v>6731</v>
      </c>
      <c r="B7826" s="1" t="s">
        <v>10079</v>
      </c>
      <c r="C7826" s="2">
        <v>43590</v>
      </c>
      <c r="D7826" s="2">
        <v>43594</v>
      </c>
      <c r="E7826" s="1" t="s">
        <v>20</v>
      </c>
      <c r="F7826" s="1" t="s">
        <v>290</v>
      </c>
      <c r="G7826" s="1" t="s">
        <v>291</v>
      </c>
      <c r="H7826" s="1" t="s">
        <v>23</v>
      </c>
      <c r="I7826" s="1" t="s">
        <v>10080</v>
      </c>
      <c r="J7826" s="1" t="s">
        <v>2160</v>
      </c>
      <c r="K7826" s="1" t="s">
        <v>1737</v>
      </c>
      <c r="L7826" s="1" t="s">
        <v>55</v>
      </c>
      <c r="M7826" s="1" t="s">
        <v>4986</v>
      </c>
      <c r="N7826" s="1" t="s">
        <v>31</v>
      </c>
      <c r="O7826" s="1" t="s">
        <v>41</v>
      </c>
      <c r="P7826" s="1" t="s">
        <v>3548</v>
      </c>
      <c r="Q7826" s="1">
        <v>27.96</v>
      </c>
      <c r="R7826" s="1">
        <v>1</v>
      </c>
      <c r="S7826" s="1">
        <v>0</v>
      </c>
      <c r="T7826" s="1">
        <v>1.1099999999999999</v>
      </c>
      <c r="U7826">
        <v>2019</v>
      </c>
      <c r="V7826" s="14" t="str">
        <f t="shared" si="122"/>
        <v>05</v>
      </c>
      <c r="W7826" t="s">
        <v>11201</v>
      </c>
    </row>
    <row r="7827" spans="1:23" x14ac:dyDescent="0.35">
      <c r="A7827" s="1">
        <v>7826</v>
      </c>
      <c r="B7827" s="1" t="s">
        <v>10081</v>
      </c>
      <c r="C7827" s="2">
        <v>43784</v>
      </c>
      <c r="D7827" s="2">
        <v>43788</v>
      </c>
      <c r="E7827" s="1" t="s">
        <v>33</v>
      </c>
      <c r="F7827" s="1" t="s">
        <v>1404</v>
      </c>
      <c r="G7827" s="1" t="s">
        <v>1405</v>
      </c>
      <c r="H7827" s="1" t="s">
        <v>23</v>
      </c>
      <c r="I7827" s="1" t="s">
        <v>3301</v>
      </c>
      <c r="J7827" s="1" t="s">
        <v>2758</v>
      </c>
      <c r="K7827" s="1" t="s">
        <v>1804</v>
      </c>
      <c r="L7827" s="1" t="s">
        <v>24</v>
      </c>
      <c r="M7827" s="1" t="s">
        <v>4732</v>
      </c>
      <c r="N7827" s="1" t="s">
        <v>31</v>
      </c>
      <c r="O7827" s="1" t="s">
        <v>179</v>
      </c>
      <c r="P7827" s="1" t="s">
        <v>4733</v>
      </c>
      <c r="Q7827" s="1">
        <v>133.02000000000001</v>
      </c>
      <c r="R7827" s="1">
        <v>3</v>
      </c>
      <c r="S7827" s="1">
        <v>0</v>
      </c>
      <c r="T7827" s="1">
        <v>38.519999999999996</v>
      </c>
      <c r="U7827">
        <v>2019</v>
      </c>
      <c r="V7827" s="14" t="str">
        <f t="shared" si="122"/>
        <v>11</v>
      </c>
      <c r="W7827" t="s">
        <v>11198</v>
      </c>
    </row>
    <row r="7828" spans="1:23" x14ac:dyDescent="0.35">
      <c r="A7828" s="1">
        <v>7827</v>
      </c>
      <c r="B7828" s="1" t="s">
        <v>10081</v>
      </c>
      <c r="C7828" s="2">
        <v>43784</v>
      </c>
      <c r="D7828" s="2">
        <v>43788</v>
      </c>
      <c r="E7828" s="1" t="s">
        <v>33</v>
      </c>
      <c r="F7828" s="1" t="s">
        <v>1404</v>
      </c>
      <c r="G7828" s="1" t="s">
        <v>1405</v>
      </c>
      <c r="H7828" s="1" t="s">
        <v>23</v>
      </c>
      <c r="I7828" s="1" t="s">
        <v>3301</v>
      </c>
      <c r="J7828" s="1" t="s">
        <v>2758</v>
      </c>
      <c r="K7828" s="1" t="s">
        <v>1804</v>
      </c>
      <c r="L7828" s="1" t="s">
        <v>24</v>
      </c>
      <c r="M7828" s="1" t="s">
        <v>10082</v>
      </c>
      <c r="N7828" s="1" t="s">
        <v>31</v>
      </c>
      <c r="O7828" s="1" t="s">
        <v>45</v>
      </c>
      <c r="P7828" s="1" t="s">
        <v>10083</v>
      </c>
      <c r="Q7828" s="1">
        <v>558.41999999999996</v>
      </c>
      <c r="R7828" s="1">
        <v>2</v>
      </c>
      <c r="S7828" s="1">
        <v>0</v>
      </c>
      <c r="T7828" s="1">
        <v>0</v>
      </c>
      <c r="U7828">
        <v>2019</v>
      </c>
      <c r="V7828" s="14" t="str">
        <f t="shared" si="122"/>
        <v>11</v>
      </c>
      <c r="W7828" t="s">
        <v>11198</v>
      </c>
    </row>
    <row r="7829" spans="1:23" x14ac:dyDescent="0.35">
      <c r="A7829" s="1">
        <v>7828</v>
      </c>
      <c r="B7829" s="1" t="s">
        <v>10081</v>
      </c>
      <c r="C7829" s="2">
        <v>43784</v>
      </c>
      <c r="D7829" s="2">
        <v>43788</v>
      </c>
      <c r="E7829" s="1" t="s">
        <v>33</v>
      </c>
      <c r="F7829" s="1" t="s">
        <v>1404</v>
      </c>
      <c r="G7829" s="1" t="s">
        <v>1405</v>
      </c>
      <c r="H7829" s="1" t="s">
        <v>23</v>
      </c>
      <c r="I7829" s="1" t="s">
        <v>3301</v>
      </c>
      <c r="J7829" s="1" t="s">
        <v>2758</v>
      </c>
      <c r="K7829" s="1" t="s">
        <v>1804</v>
      </c>
      <c r="L7829" s="1" t="s">
        <v>24</v>
      </c>
      <c r="M7829" s="1" t="s">
        <v>2236</v>
      </c>
      <c r="N7829" s="1" t="s">
        <v>31</v>
      </c>
      <c r="O7829" s="1" t="s">
        <v>44</v>
      </c>
      <c r="P7829" s="1" t="s">
        <v>2237</v>
      </c>
      <c r="Q7829" s="1">
        <v>25.379999999999995</v>
      </c>
      <c r="R7829" s="1">
        <v>2</v>
      </c>
      <c r="S7829" s="1">
        <v>0</v>
      </c>
      <c r="T7829" s="1">
        <v>11.64</v>
      </c>
      <c r="U7829">
        <v>2019</v>
      </c>
      <c r="V7829" s="14" t="str">
        <f t="shared" si="122"/>
        <v>11</v>
      </c>
      <c r="W7829" t="s">
        <v>11198</v>
      </c>
    </row>
    <row r="7830" spans="1:23" x14ac:dyDescent="0.35">
      <c r="A7830" s="1">
        <v>7829</v>
      </c>
      <c r="B7830" s="1" t="s">
        <v>10081</v>
      </c>
      <c r="C7830" s="2">
        <v>43784</v>
      </c>
      <c r="D7830" s="2">
        <v>43788</v>
      </c>
      <c r="E7830" s="1" t="s">
        <v>33</v>
      </c>
      <c r="F7830" s="1" t="s">
        <v>1404</v>
      </c>
      <c r="G7830" s="1" t="s">
        <v>1405</v>
      </c>
      <c r="H7830" s="1" t="s">
        <v>23</v>
      </c>
      <c r="I7830" s="1" t="s">
        <v>3301</v>
      </c>
      <c r="J7830" s="1" t="s">
        <v>2758</v>
      </c>
      <c r="K7830" s="1" t="s">
        <v>1804</v>
      </c>
      <c r="L7830" s="1" t="s">
        <v>24</v>
      </c>
      <c r="M7830" s="1" t="s">
        <v>3959</v>
      </c>
      <c r="N7830" s="1" t="s">
        <v>31</v>
      </c>
      <c r="O7830" s="1" t="s">
        <v>37</v>
      </c>
      <c r="P7830" s="1" t="s">
        <v>3960</v>
      </c>
      <c r="Q7830" s="1">
        <v>127.008</v>
      </c>
      <c r="R7830" s="1">
        <v>3</v>
      </c>
      <c r="S7830" s="1">
        <v>0.1</v>
      </c>
      <c r="T7830" s="1">
        <v>40.878000000000014</v>
      </c>
      <c r="U7830">
        <v>2019</v>
      </c>
      <c r="V7830" s="14" t="str">
        <f t="shared" si="122"/>
        <v>11</v>
      </c>
      <c r="W7830" t="s">
        <v>11198</v>
      </c>
    </row>
    <row r="7831" spans="1:23" x14ac:dyDescent="0.35">
      <c r="A7831" s="1">
        <v>7830</v>
      </c>
      <c r="B7831" s="1" t="s">
        <v>10081</v>
      </c>
      <c r="C7831" s="2">
        <v>43784</v>
      </c>
      <c r="D7831" s="2">
        <v>43788</v>
      </c>
      <c r="E7831" s="1" t="s">
        <v>33</v>
      </c>
      <c r="F7831" s="1" t="s">
        <v>1404</v>
      </c>
      <c r="G7831" s="1" t="s">
        <v>1405</v>
      </c>
      <c r="H7831" s="1" t="s">
        <v>23</v>
      </c>
      <c r="I7831" s="1" t="s">
        <v>3301</v>
      </c>
      <c r="J7831" s="1" t="s">
        <v>2758</v>
      </c>
      <c r="K7831" s="1" t="s">
        <v>1804</v>
      </c>
      <c r="L7831" s="1" t="s">
        <v>24</v>
      </c>
      <c r="M7831" s="1" t="s">
        <v>2813</v>
      </c>
      <c r="N7831" s="1" t="s">
        <v>31</v>
      </c>
      <c r="O7831" s="1" t="s">
        <v>48</v>
      </c>
      <c r="P7831" s="1" t="s">
        <v>2814</v>
      </c>
      <c r="Q7831" s="1">
        <v>158.21999999999997</v>
      </c>
      <c r="R7831" s="1">
        <v>6</v>
      </c>
      <c r="S7831" s="1">
        <v>0</v>
      </c>
      <c r="T7831" s="1">
        <v>31.5</v>
      </c>
      <c r="U7831">
        <v>2019</v>
      </c>
      <c r="V7831" s="14" t="str">
        <f t="shared" si="122"/>
        <v>11</v>
      </c>
      <c r="W7831" t="s">
        <v>11198</v>
      </c>
    </row>
    <row r="7832" spans="1:23" x14ac:dyDescent="0.35">
      <c r="A7832" s="1">
        <v>7831</v>
      </c>
      <c r="B7832" s="1" t="s">
        <v>10084</v>
      </c>
      <c r="C7832" s="2">
        <v>43471</v>
      </c>
      <c r="D7832" s="2">
        <v>43476</v>
      </c>
      <c r="E7832" s="1" t="s">
        <v>33</v>
      </c>
      <c r="F7832" s="1" t="s">
        <v>760</v>
      </c>
      <c r="G7832" s="1" t="s">
        <v>761</v>
      </c>
      <c r="H7832" s="1" t="s">
        <v>30</v>
      </c>
      <c r="I7832" s="1" t="s">
        <v>2276</v>
      </c>
      <c r="J7832" s="1" t="s">
        <v>1710</v>
      </c>
      <c r="K7832" s="1" t="s">
        <v>1711</v>
      </c>
      <c r="L7832" s="1" t="s">
        <v>1712</v>
      </c>
      <c r="M7832" s="1" t="s">
        <v>4022</v>
      </c>
      <c r="N7832" s="1" t="s">
        <v>31</v>
      </c>
      <c r="O7832" s="1" t="s">
        <v>48</v>
      </c>
      <c r="P7832" s="1" t="s">
        <v>4023</v>
      </c>
      <c r="Q7832" s="1">
        <v>71.099999999999994</v>
      </c>
      <c r="R7832" s="1">
        <v>3</v>
      </c>
      <c r="S7832" s="1">
        <v>0</v>
      </c>
      <c r="T7832" s="1">
        <v>25.56</v>
      </c>
      <c r="U7832">
        <v>2019</v>
      </c>
      <c r="V7832" s="14" t="str">
        <f t="shared" si="122"/>
        <v>01</v>
      </c>
      <c r="W7832" t="s">
        <v>11204</v>
      </c>
    </row>
    <row r="7833" spans="1:23" x14ac:dyDescent="0.35">
      <c r="A7833" s="1">
        <v>7832</v>
      </c>
      <c r="B7833" s="1" t="s">
        <v>10084</v>
      </c>
      <c r="C7833" s="2">
        <v>43471</v>
      </c>
      <c r="D7833" s="2">
        <v>43476</v>
      </c>
      <c r="E7833" s="1" t="s">
        <v>33</v>
      </c>
      <c r="F7833" s="1" t="s">
        <v>760</v>
      </c>
      <c r="G7833" s="1" t="s">
        <v>761</v>
      </c>
      <c r="H7833" s="1" t="s">
        <v>30</v>
      </c>
      <c r="I7833" s="1" t="s">
        <v>2276</v>
      </c>
      <c r="J7833" s="1" t="s">
        <v>1710</v>
      </c>
      <c r="K7833" s="1" t="s">
        <v>1711</v>
      </c>
      <c r="L7833" s="1" t="s">
        <v>1712</v>
      </c>
      <c r="M7833" s="1" t="s">
        <v>7981</v>
      </c>
      <c r="N7833" s="1" t="s">
        <v>31</v>
      </c>
      <c r="O7833" s="1" t="s">
        <v>74</v>
      </c>
      <c r="P7833" s="1" t="s">
        <v>7982</v>
      </c>
      <c r="Q7833" s="1">
        <v>286.92</v>
      </c>
      <c r="R7833" s="1">
        <v>6</v>
      </c>
      <c r="S7833" s="1">
        <v>0</v>
      </c>
      <c r="T7833" s="1">
        <v>65.88</v>
      </c>
      <c r="U7833">
        <v>2019</v>
      </c>
      <c r="V7833" s="14" t="str">
        <f t="shared" si="122"/>
        <v>01</v>
      </c>
      <c r="W7833" t="s">
        <v>11204</v>
      </c>
    </row>
    <row r="7834" spans="1:23" x14ac:dyDescent="0.35">
      <c r="A7834" s="1">
        <v>7833</v>
      </c>
      <c r="B7834" s="1" t="s">
        <v>10085</v>
      </c>
      <c r="C7834" s="2">
        <v>43516</v>
      </c>
      <c r="D7834" s="2">
        <v>43523</v>
      </c>
      <c r="E7834" s="1" t="s">
        <v>33</v>
      </c>
      <c r="F7834" s="1" t="s">
        <v>1504</v>
      </c>
      <c r="G7834" s="1" t="s">
        <v>1505</v>
      </c>
      <c r="H7834" s="1" t="s">
        <v>30</v>
      </c>
      <c r="I7834" s="1" t="s">
        <v>10086</v>
      </c>
      <c r="J7834" s="1" t="s">
        <v>1777</v>
      </c>
      <c r="K7834" s="1" t="s">
        <v>1778</v>
      </c>
      <c r="L7834" s="1" t="s">
        <v>24</v>
      </c>
      <c r="M7834" s="1" t="s">
        <v>6659</v>
      </c>
      <c r="N7834" s="1" t="s">
        <v>42</v>
      </c>
      <c r="O7834" s="1" t="s">
        <v>212</v>
      </c>
      <c r="P7834" s="1" t="s">
        <v>3428</v>
      </c>
      <c r="Q7834" s="1">
        <v>724.24800000000005</v>
      </c>
      <c r="R7834" s="1">
        <v>4</v>
      </c>
      <c r="S7834" s="1">
        <v>0.4</v>
      </c>
      <c r="T7834" s="1">
        <v>-446.7120000000001</v>
      </c>
      <c r="U7834">
        <v>2019</v>
      </c>
      <c r="V7834" s="14" t="str">
        <f t="shared" si="122"/>
        <v>02</v>
      </c>
      <c r="W7834" t="s">
        <v>11196</v>
      </c>
    </row>
    <row r="7835" spans="1:23" x14ac:dyDescent="0.35">
      <c r="A7835" s="1">
        <v>7834</v>
      </c>
      <c r="B7835" s="1" t="s">
        <v>10087</v>
      </c>
      <c r="C7835" s="2">
        <v>42917</v>
      </c>
      <c r="D7835" s="2">
        <v>42921</v>
      </c>
      <c r="E7835" s="1" t="s">
        <v>33</v>
      </c>
      <c r="F7835" s="1" t="s">
        <v>1010</v>
      </c>
      <c r="G7835" s="1" t="s">
        <v>1011</v>
      </c>
      <c r="H7835" s="1" t="s">
        <v>23</v>
      </c>
      <c r="I7835" s="1" t="s">
        <v>7518</v>
      </c>
      <c r="J7835" s="1" t="s">
        <v>1895</v>
      </c>
      <c r="K7835" s="1" t="s">
        <v>1778</v>
      </c>
      <c r="L7835" s="1" t="s">
        <v>24</v>
      </c>
      <c r="M7835" s="1" t="s">
        <v>6652</v>
      </c>
      <c r="N7835" s="1" t="s">
        <v>31</v>
      </c>
      <c r="O7835" s="1" t="s">
        <v>32</v>
      </c>
      <c r="P7835" s="1" t="s">
        <v>6653</v>
      </c>
      <c r="Q7835" s="1">
        <v>23.52</v>
      </c>
      <c r="R7835" s="1">
        <v>2</v>
      </c>
      <c r="S7835" s="1">
        <v>0</v>
      </c>
      <c r="T7835" s="1">
        <v>11.28</v>
      </c>
      <c r="U7835">
        <v>2017</v>
      </c>
      <c r="V7835" s="14" t="str">
        <f t="shared" si="122"/>
        <v>07</v>
      </c>
      <c r="W7835" t="s">
        <v>11208</v>
      </c>
    </row>
    <row r="7836" spans="1:23" x14ac:dyDescent="0.35">
      <c r="A7836" s="1">
        <v>7835</v>
      </c>
      <c r="B7836" s="1" t="s">
        <v>10087</v>
      </c>
      <c r="C7836" s="2">
        <v>42917</v>
      </c>
      <c r="D7836" s="2">
        <v>42921</v>
      </c>
      <c r="E7836" s="1" t="s">
        <v>33</v>
      </c>
      <c r="F7836" s="1" t="s">
        <v>1010</v>
      </c>
      <c r="G7836" s="1" t="s">
        <v>1011</v>
      </c>
      <c r="H7836" s="1" t="s">
        <v>23</v>
      </c>
      <c r="I7836" s="1" t="s">
        <v>7518</v>
      </c>
      <c r="J7836" s="1" t="s">
        <v>1895</v>
      </c>
      <c r="K7836" s="1" t="s">
        <v>1778</v>
      </c>
      <c r="L7836" s="1" t="s">
        <v>24</v>
      </c>
      <c r="M7836" s="1" t="s">
        <v>2696</v>
      </c>
      <c r="N7836" s="1" t="s">
        <v>31</v>
      </c>
      <c r="O7836" s="1" t="s">
        <v>37</v>
      </c>
      <c r="P7836" s="1" t="s">
        <v>2697</v>
      </c>
      <c r="Q7836" s="1">
        <v>241.488</v>
      </c>
      <c r="R7836" s="1">
        <v>3</v>
      </c>
      <c r="S7836" s="1">
        <v>0.4</v>
      </c>
      <c r="T7836" s="1">
        <v>-124.81200000000003</v>
      </c>
      <c r="U7836">
        <v>2017</v>
      </c>
      <c r="V7836" s="14" t="str">
        <f t="shared" si="122"/>
        <v>07</v>
      </c>
      <c r="W7836" t="s">
        <v>11208</v>
      </c>
    </row>
    <row r="7837" spans="1:23" x14ac:dyDescent="0.35">
      <c r="A7837" s="1">
        <v>7836</v>
      </c>
      <c r="B7837" s="1" t="s">
        <v>10087</v>
      </c>
      <c r="C7837" s="2">
        <v>42917</v>
      </c>
      <c r="D7837" s="2">
        <v>42921</v>
      </c>
      <c r="E7837" s="1" t="s">
        <v>33</v>
      </c>
      <c r="F7837" s="1" t="s">
        <v>1010</v>
      </c>
      <c r="G7837" s="1" t="s">
        <v>1011</v>
      </c>
      <c r="H7837" s="1" t="s">
        <v>23</v>
      </c>
      <c r="I7837" s="1" t="s">
        <v>7518</v>
      </c>
      <c r="J7837" s="1" t="s">
        <v>1895</v>
      </c>
      <c r="K7837" s="1" t="s">
        <v>1778</v>
      </c>
      <c r="L7837" s="1" t="s">
        <v>24</v>
      </c>
      <c r="M7837" s="1" t="s">
        <v>2061</v>
      </c>
      <c r="N7837" s="1" t="s">
        <v>31</v>
      </c>
      <c r="O7837" s="1" t="s">
        <v>99</v>
      </c>
      <c r="P7837" s="1" t="s">
        <v>2062</v>
      </c>
      <c r="Q7837" s="1">
        <v>34.56</v>
      </c>
      <c r="R7837" s="1">
        <v>3</v>
      </c>
      <c r="S7837" s="1">
        <v>0</v>
      </c>
      <c r="T7837" s="1">
        <v>13.77</v>
      </c>
      <c r="U7837">
        <v>2017</v>
      </c>
      <c r="V7837" s="14" t="str">
        <f t="shared" si="122"/>
        <v>07</v>
      </c>
      <c r="W7837" t="s">
        <v>11208</v>
      </c>
    </row>
    <row r="7838" spans="1:23" x14ac:dyDescent="0.35">
      <c r="A7838" s="1">
        <v>7837</v>
      </c>
      <c r="B7838" s="1" t="s">
        <v>10087</v>
      </c>
      <c r="C7838" s="2">
        <v>42917</v>
      </c>
      <c r="D7838" s="2">
        <v>42921</v>
      </c>
      <c r="E7838" s="1" t="s">
        <v>33</v>
      </c>
      <c r="F7838" s="1" t="s">
        <v>1010</v>
      </c>
      <c r="G7838" s="1" t="s">
        <v>1011</v>
      </c>
      <c r="H7838" s="1" t="s">
        <v>23</v>
      </c>
      <c r="I7838" s="1" t="s">
        <v>7518</v>
      </c>
      <c r="J7838" s="1" t="s">
        <v>1895</v>
      </c>
      <c r="K7838" s="1" t="s">
        <v>1778</v>
      </c>
      <c r="L7838" s="1" t="s">
        <v>24</v>
      </c>
      <c r="M7838" s="1" t="s">
        <v>6528</v>
      </c>
      <c r="N7838" s="1" t="s">
        <v>31</v>
      </c>
      <c r="O7838" s="1" t="s">
        <v>44</v>
      </c>
      <c r="P7838" s="1" t="s">
        <v>6529</v>
      </c>
      <c r="Q7838" s="1">
        <v>91.350000000000009</v>
      </c>
      <c r="R7838" s="1">
        <v>3</v>
      </c>
      <c r="S7838" s="1">
        <v>0</v>
      </c>
      <c r="T7838" s="1">
        <v>45.63</v>
      </c>
      <c r="U7838">
        <v>2017</v>
      </c>
      <c r="V7838" s="14" t="str">
        <f t="shared" si="122"/>
        <v>07</v>
      </c>
      <c r="W7838" t="s">
        <v>11208</v>
      </c>
    </row>
    <row r="7839" spans="1:23" x14ac:dyDescent="0.35">
      <c r="A7839" s="1">
        <v>7838</v>
      </c>
      <c r="B7839" s="1" t="s">
        <v>10088</v>
      </c>
      <c r="C7839" s="2">
        <v>43104</v>
      </c>
      <c r="D7839" s="2">
        <v>43106</v>
      </c>
      <c r="E7839" s="1" t="s">
        <v>77</v>
      </c>
      <c r="F7839" s="1" t="s">
        <v>995</v>
      </c>
      <c r="G7839" s="1" t="s">
        <v>996</v>
      </c>
      <c r="H7839" s="1" t="s">
        <v>54</v>
      </c>
      <c r="I7839" s="1" t="s">
        <v>10089</v>
      </c>
      <c r="J7839" s="1" t="s">
        <v>1736</v>
      </c>
      <c r="K7839" s="1" t="s">
        <v>1737</v>
      </c>
      <c r="L7839" s="1" t="s">
        <v>55</v>
      </c>
      <c r="M7839" s="1" t="s">
        <v>2486</v>
      </c>
      <c r="N7839" s="1" t="s">
        <v>31</v>
      </c>
      <c r="O7839" s="1" t="s">
        <v>99</v>
      </c>
      <c r="P7839" s="1" t="s">
        <v>2487</v>
      </c>
      <c r="Q7839" s="1">
        <v>37.709999999999994</v>
      </c>
      <c r="R7839" s="1">
        <v>3</v>
      </c>
      <c r="S7839" s="1">
        <v>0</v>
      </c>
      <c r="T7839" s="1">
        <v>11.61</v>
      </c>
      <c r="U7839">
        <v>2018</v>
      </c>
      <c r="V7839" s="14" t="str">
        <f t="shared" si="122"/>
        <v>01</v>
      </c>
      <c r="W7839" t="s">
        <v>11204</v>
      </c>
    </row>
    <row r="7840" spans="1:23" x14ac:dyDescent="0.35">
      <c r="A7840" s="1">
        <v>7839</v>
      </c>
      <c r="B7840" s="1" t="s">
        <v>10090</v>
      </c>
      <c r="C7840" s="2">
        <v>43134</v>
      </c>
      <c r="D7840" s="2">
        <v>43139</v>
      </c>
      <c r="E7840" s="1" t="s">
        <v>33</v>
      </c>
      <c r="F7840" s="1" t="s">
        <v>1042</v>
      </c>
      <c r="G7840" s="1" t="s">
        <v>1043</v>
      </c>
      <c r="H7840" s="1" t="s">
        <v>23</v>
      </c>
      <c r="I7840" s="1" t="s">
        <v>3131</v>
      </c>
      <c r="J7840" s="1" t="s">
        <v>1736</v>
      </c>
      <c r="K7840" s="1" t="s">
        <v>1737</v>
      </c>
      <c r="L7840" s="1" t="s">
        <v>55</v>
      </c>
      <c r="M7840" s="1" t="s">
        <v>4309</v>
      </c>
      <c r="N7840" s="1" t="s">
        <v>31</v>
      </c>
      <c r="O7840" s="1" t="s">
        <v>179</v>
      </c>
      <c r="P7840" s="1" t="s">
        <v>4310</v>
      </c>
      <c r="Q7840" s="1">
        <v>250.79999999999998</v>
      </c>
      <c r="R7840" s="1">
        <v>8</v>
      </c>
      <c r="S7840" s="1">
        <v>0</v>
      </c>
      <c r="T7840" s="1">
        <v>54.96</v>
      </c>
      <c r="U7840">
        <v>2018</v>
      </c>
      <c r="V7840" s="14" t="str">
        <f t="shared" si="122"/>
        <v>02</v>
      </c>
      <c r="W7840" t="s">
        <v>11196</v>
      </c>
    </row>
    <row r="7841" spans="1:23" x14ac:dyDescent="0.35">
      <c r="A7841" s="1">
        <v>7840</v>
      </c>
      <c r="B7841" s="1" t="s">
        <v>10090</v>
      </c>
      <c r="C7841" s="2">
        <v>43134</v>
      </c>
      <c r="D7841" s="2">
        <v>43139</v>
      </c>
      <c r="E7841" s="1" t="s">
        <v>33</v>
      </c>
      <c r="F7841" s="1" t="s">
        <v>1042</v>
      </c>
      <c r="G7841" s="1" t="s">
        <v>1043</v>
      </c>
      <c r="H7841" s="1" t="s">
        <v>23</v>
      </c>
      <c r="I7841" s="1" t="s">
        <v>3131</v>
      </c>
      <c r="J7841" s="1" t="s">
        <v>1736</v>
      </c>
      <c r="K7841" s="1" t="s">
        <v>1737</v>
      </c>
      <c r="L7841" s="1" t="s">
        <v>55</v>
      </c>
      <c r="M7841" s="1" t="s">
        <v>4831</v>
      </c>
      <c r="N7841" s="1" t="s">
        <v>31</v>
      </c>
      <c r="O7841" s="1" t="s">
        <v>32</v>
      </c>
      <c r="P7841" s="1" t="s">
        <v>4832</v>
      </c>
      <c r="Q7841" s="1">
        <v>34.11</v>
      </c>
      <c r="R7841" s="1">
        <v>3</v>
      </c>
      <c r="S7841" s="1">
        <v>0</v>
      </c>
      <c r="T7841" s="1">
        <v>12.24</v>
      </c>
      <c r="U7841">
        <v>2018</v>
      </c>
      <c r="V7841" s="14" t="str">
        <f t="shared" si="122"/>
        <v>02</v>
      </c>
      <c r="W7841" t="s">
        <v>11196</v>
      </c>
    </row>
    <row r="7842" spans="1:23" x14ac:dyDescent="0.35">
      <c r="A7842" s="1">
        <v>7841</v>
      </c>
      <c r="B7842" s="1" t="s">
        <v>10091</v>
      </c>
      <c r="C7842" s="2">
        <v>42445</v>
      </c>
      <c r="D7842" s="2">
        <v>42445</v>
      </c>
      <c r="E7842" s="1" t="s">
        <v>361</v>
      </c>
      <c r="F7842" s="1" t="s">
        <v>1702</v>
      </c>
      <c r="G7842" s="1" t="s">
        <v>1703</v>
      </c>
      <c r="H7842" s="1" t="s">
        <v>23</v>
      </c>
      <c r="I7842" s="1" t="s">
        <v>2101</v>
      </c>
      <c r="J7842" s="1" t="s">
        <v>1710</v>
      </c>
      <c r="K7842" s="1" t="s">
        <v>1711</v>
      </c>
      <c r="L7842" s="1" t="s">
        <v>1712</v>
      </c>
      <c r="M7842" s="1" t="s">
        <v>1499</v>
      </c>
      <c r="N7842" s="1" t="s">
        <v>31</v>
      </c>
      <c r="O7842" s="1" t="s">
        <v>41</v>
      </c>
      <c r="P7842" s="1" t="s">
        <v>2569</v>
      </c>
      <c r="Q7842" s="1">
        <v>28.835999999999999</v>
      </c>
      <c r="R7842" s="1">
        <v>2</v>
      </c>
      <c r="S7842" s="1">
        <v>0.1</v>
      </c>
      <c r="T7842" s="1">
        <v>-1.9440000000000002</v>
      </c>
      <c r="U7842">
        <v>2016</v>
      </c>
      <c r="V7842" s="14" t="str">
        <f t="shared" si="122"/>
        <v>03</v>
      </c>
      <c r="W7842" t="s">
        <v>11202</v>
      </c>
    </row>
    <row r="7843" spans="1:23" x14ac:dyDescent="0.35">
      <c r="A7843" s="1">
        <v>7842</v>
      </c>
      <c r="B7843" s="1" t="s">
        <v>10091</v>
      </c>
      <c r="C7843" s="2">
        <v>42445</v>
      </c>
      <c r="D7843" s="2">
        <v>42445</v>
      </c>
      <c r="E7843" s="1" t="s">
        <v>361</v>
      </c>
      <c r="F7843" s="1" t="s">
        <v>1702</v>
      </c>
      <c r="G7843" s="1" t="s">
        <v>1703</v>
      </c>
      <c r="H7843" s="1" t="s">
        <v>23</v>
      </c>
      <c r="I7843" s="1" t="s">
        <v>2101</v>
      </c>
      <c r="J7843" s="1" t="s">
        <v>1710</v>
      </c>
      <c r="K7843" s="1" t="s">
        <v>1711</v>
      </c>
      <c r="L7843" s="1" t="s">
        <v>1712</v>
      </c>
      <c r="M7843" s="1" t="s">
        <v>5765</v>
      </c>
      <c r="N7843" s="1" t="s">
        <v>31</v>
      </c>
      <c r="O7843" s="1" t="s">
        <v>99</v>
      </c>
      <c r="P7843" s="1" t="s">
        <v>5766</v>
      </c>
      <c r="Q7843" s="1">
        <v>23.976000000000003</v>
      </c>
      <c r="R7843" s="1">
        <v>2</v>
      </c>
      <c r="S7843" s="1">
        <v>0.1</v>
      </c>
      <c r="T7843" s="1">
        <v>8.2560000000000002</v>
      </c>
      <c r="U7843">
        <v>2016</v>
      </c>
      <c r="V7843" s="14" t="str">
        <f t="shared" si="122"/>
        <v>03</v>
      </c>
      <c r="W7843" t="s">
        <v>11202</v>
      </c>
    </row>
    <row r="7844" spans="1:23" x14ac:dyDescent="0.35">
      <c r="A7844" s="1">
        <v>7843</v>
      </c>
      <c r="B7844" s="1" t="s">
        <v>10091</v>
      </c>
      <c r="C7844" s="2">
        <v>42445</v>
      </c>
      <c r="D7844" s="2">
        <v>42445</v>
      </c>
      <c r="E7844" s="1" t="s">
        <v>361</v>
      </c>
      <c r="F7844" s="1" t="s">
        <v>1702</v>
      </c>
      <c r="G7844" s="1" t="s">
        <v>1703</v>
      </c>
      <c r="H7844" s="1" t="s">
        <v>23</v>
      </c>
      <c r="I7844" s="1" t="s">
        <v>2101</v>
      </c>
      <c r="J7844" s="1" t="s">
        <v>1710</v>
      </c>
      <c r="K7844" s="1" t="s">
        <v>1711</v>
      </c>
      <c r="L7844" s="1" t="s">
        <v>1712</v>
      </c>
      <c r="M7844" s="1" t="s">
        <v>2564</v>
      </c>
      <c r="N7844" s="1" t="s">
        <v>31</v>
      </c>
      <c r="O7844" s="1" t="s">
        <v>41</v>
      </c>
      <c r="P7844" s="1" t="s">
        <v>2565</v>
      </c>
      <c r="Q7844" s="1">
        <v>10.746000000000002</v>
      </c>
      <c r="R7844" s="1">
        <v>1</v>
      </c>
      <c r="S7844" s="1">
        <v>0.1</v>
      </c>
      <c r="T7844" s="1">
        <v>3.8159999999999998</v>
      </c>
      <c r="U7844">
        <v>2016</v>
      </c>
      <c r="V7844" s="14" t="str">
        <f t="shared" si="122"/>
        <v>03</v>
      </c>
      <c r="W7844" t="s">
        <v>11202</v>
      </c>
    </row>
    <row r="7845" spans="1:23" x14ac:dyDescent="0.35">
      <c r="A7845" s="1">
        <v>7844</v>
      </c>
      <c r="B7845" s="1" t="s">
        <v>10091</v>
      </c>
      <c r="C7845" s="2">
        <v>42445</v>
      </c>
      <c r="D7845" s="2">
        <v>42445</v>
      </c>
      <c r="E7845" s="1" t="s">
        <v>361</v>
      </c>
      <c r="F7845" s="1" t="s">
        <v>1702</v>
      </c>
      <c r="G7845" s="1" t="s">
        <v>1703</v>
      </c>
      <c r="H7845" s="1" t="s">
        <v>23</v>
      </c>
      <c r="I7845" s="1" t="s">
        <v>2101</v>
      </c>
      <c r="J7845" s="1" t="s">
        <v>1710</v>
      </c>
      <c r="K7845" s="1" t="s">
        <v>1711</v>
      </c>
      <c r="L7845" s="1" t="s">
        <v>1712</v>
      </c>
      <c r="M7845" s="1" t="s">
        <v>8328</v>
      </c>
      <c r="N7845" s="1" t="s">
        <v>25</v>
      </c>
      <c r="O7845" s="1" t="s">
        <v>27</v>
      </c>
      <c r="P7845" s="1" t="s">
        <v>8329</v>
      </c>
      <c r="Q7845" s="1">
        <v>253.69200000000001</v>
      </c>
      <c r="R7845" s="1">
        <v>3</v>
      </c>
      <c r="S7845" s="1">
        <v>0.1</v>
      </c>
      <c r="T7845" s="1">
        <v>73.242000000000004</v>
      </c>
      <c r="U7845">
        <v>2016</v>
      </c>
      <c r="V7845" s="14" t="str">
        <f t="shared" si="122"/>
        <v>03</v>
      </c>
      <c r="W7845" t="s">
        <v>11202</v>
      </c>
    </row>
    <row r="7846" spans="1:23" x14ac:dyDescent="0.35">
      <c r="A7846" s="1">
        <v>7845</v>
      </c>
      <c r="B7846" s="1" t="s">
        <v>10091</v>
      </c>
      <c r="C7846" s="2">
        <v>42445</v>
      </c>
      <c r="D7846" s="2">
        <v>42445</v>
      </c>
      <c r="E7846" s="1" t="s">
        <v>361</v>
      </c>
      <c r="F7846" s="1" t="s">
        <v>1702</v>
      </c>
      <c r="G7846" s="1" t="s">
        <v>1703</v>
      </c>
      <c r="H7846" s="1" t="s">
        <v>23</v>
      </c>
      <c r="I7846" s="1" t="s">
        <v>2101</v>
      </c>
      <c r="J7846" s="1" t="s">
        <v>1710</v>
      </c>
      <c r="K7846" s="1" t="s">
        <v>1711</v>
      </c>
      <c r="L7846" s="1" t="s">
        <v>1712</v>
      </c>
      <c r="M7846" s="1" t="s">
        <v>3803</v>
      </c>
      <c r="N7846" s="1" t="s">
        <v>31</v>
      </c>
      <c r="O7846" s="1" t="s">
        <v>44</v>
      </c>
      <c r="P7846" s="1" t="s">
        <v>3804</v>
      </c>
      <c r="Q7846" s="1">
        <v>47.735999999999997</v>
      </c>
      <c r="R7846" s="1">
        <v>4</v>
      </c>
      <c r="S7846" s="1">
        <v>0.1</v>
      </c>
      <c r="T7846" s="1">
        <v>19.055999999999997</v>
      </c>
      <c r="U7846">
        <v>2016</v>
      </c>
      <c r="V7846" s="14" t="str">
        <f t="shared" si="122"/>
        <v>03</v>
      </c>
      <c r="W7846" t="s">
        <v>11202</v>
      </c>
    </row>
    <row r="7847" spans="1:23" x14ac:dyDescent="0.35">
      <c r="A7847" s="1">
        <v>7846</v>
      </c>
      <c r="B7847" s="1" t="s">
        <v>2017</v>
      </c>
      <c r="C7847" s="2">
        <v>43020</v>
      </c>
      <c r="D7847" s="2">
        <v>43025</v>
      </c>
      <c r="E7847" s="1" t="s">
        <v>33</v>
      </c>
      <c r="F7847" s="1" t="s">
        <v>188</v>
      </c>
      <c r="G7847" s="1" t="s">
        <v>189</v>
      </c>
      <c r="H7847" s="1" t="s">
        <v>54</v>
      </c>
      <c r="I7847" s="1" t="s">
        <v>10092</v>
      </c>
      <c r="J7847" s="1" t="s">
        <v>1932</v>
      </c>
      <c r="K7847" s="1" t="s">
        <v>1737</v>
      </c>
      <c r="L7847" s="1" t="s">
        <v>55</v>
      </c>
      <c r="M7847" s="1" t="s">
        <v>7016</v>
      </c>
      <c r="N7847" s="1" t="s">
        <v>42</v>
      </c>
      <c r="O7847" s="1" t="s">
        <v>70</v>
      </c>
      <c r="P7847" s="1" t="s">
        <v>7017</v>
      </c>
      <c r="Q7847" s="1">
        <v>81.42</v>
      </c>
      <c r="R7847" s="1">
        <v>2</v>
      </c>
      <c r="S7847" s="1">
        <v>0</v>
      </c>
      <c r="T7847" s="1">
        <v>39.06</v>
      </c>
      <c r="U7847">
        <v>2017</v>
      </c>
      <c r="V7847" s="14" t="str">
        <f t="shared" si="122"/>
        <v>10</v>
      </c>
      <c r="W7847" t="s">
        <v>11211</v>
      </c>
    </row>
    <row r="7848" spans="1:23" x14ac:dyDescent="0.35">
      <c r="A7848" s="1">
        <v>7847</v>
      </c>
      <c r="B7848" s="1" t="s">
        <v>2017</v>
      </c>
      <c r="C7848" s="2">
        <v>43020</v>
      </c>
      <c r="D7848" s="2">
        <v>43025</v>
      </c>
      <c r="E7848" s="1" t="s">
        <v>33</v>
      </c>
      <c r="F7848" s="1" t="s">
        <v>188</v>
      </c>
      <c r="G7848" s="1" t="s">
        <v>189</v>
      </c>
      <c r="H7848" s="1" t="s">
        <v>54</v>
      </c>
      <c r="I7848" s="1" t="s">
        <v>10092</v>
      </c>
      <c r="J7848" s="1" t="s">
        <v>1932</v>
      </c>
      <c r="K7848" s="1" t="s">
        <v>1737</v>
      </c>
      <c r="L7848" s="1" t="s">
        <v>55</v>
      </c>
      <c r="M7848" s="1" t="s">
        <v>3441</v>
      </c>
      <c r="N7848" s="1" t="s">
        <v>31</v>
      </c>
      <c r="O7848" s="1" t="s">
        <v>41</v>
      </c>
      <c r="P7848" s="1" t="s">
        <v>3442</v>
      </c>
      <c r="Q7848" s="1">
        <v>319.83</v>
      </c>
      <c r="R7848" s="1">
        <v>7</v>
      </c>
      <c r="S7848" s="1">
        <v>0</v>
      </c>
      <c r="T7848" s="1">
        <v>51.030000000000008</v>
      </c>
      <c r="U7848">
        <v>2017</v>
      </c>
      <c r="V7848" s="14" t="str">
        <f t="shared" si="122"/>
        <v>10</v>
      </c>
      <c r="W7848" t="s">
        <v>11211</v>
      </c>
    </row>
    <row r="7849" spans="1:23" x14ac:dyDescent="0.35">
      <c r="A7849" s="1">
        <v>7848</v>
      </c>
      <c r="B7849" s="1" t="s">
        <v>10093</v>
      </c>
      <c r="C7849" s="2">
        <v>43571</v>
      </c>
      <c r="D7849" s="2">
        <v>43576</v>
      </c>
      <c r="E7849" s="1" t="s">
        <v>20</v>
      </c>
      <c r="F7849" s="1" t="s">
        <v>331</v>
      </c>
      <c r="G7849" s="1" t="s">
        <v>332</v>
      </c>
      <c r="H7849" s="1" t="s">
        <v>30</v>
      </c>
      <c r="I7849" s="1" t="s">
        <v>3745</v>
      </c>
      <c r="J7849" s="1" t="s">
        <v>1710</v>
      </c>
      <c r="K7849" s="1" t="s">
        <v>1711</v>
      </c>
      <c r="L7849" s="1" t="s">
        <v>1712</v>
      </c>
      <c r="M7849" s="1" t="s">
        <v>4583</v>
      </c>
      <c r="N7849" s="1" t="s">
        <v>31</v>
      </c>
      <c r="O7849" s="1" t="s">
        <v>99</v>
      </c>
      <c r="P7849" s="1" t="s">
        <v>4386</v>
      </c>
      <c r="Q7849" s="1">
        <v>105.12</v>
      </c>
      <c r="R7849" s="1">
        <v>8</v>
      </c>
      <c r="S7849" s="1">
        <v>0</v>
      </c>
      <c r="T7849" s="1">
        <v>26.160000000000004</v>
      </c>
      <c r="U7849">
        <v>2019</v>
      </c>
      <c r="V7849" s="14" t="str">
        <f t="shared" si="122"/>
        <v>04</v>
      </c>
      <c r="W7849" t="s">
        <v>11210</v>
      </c>
    </row>
    <row r="7850" spans="1:23" x14ac:dyDescent="0.35">
      <c r="A7850" s="1">
        <v>7849</v>
      </c>
      <c r="B7850" s="1" t="s">
        <v>10094</v>
      </c>
      <c r="C7850" s="2">
        <v>42685</v>
      </c>
      <c r="D7850" s="2">
        <v>42688</v>
      </c>
      <c r="E7850" s="1" t="s">
        <v>77</v>
      </c>
      <c r="F7850" s="1" t="s">
        <v>383</v>
      </c>
      <c r="G7850" s="1" t="s">
        <v>384</v>
      </c>
      <c r="H7850" s="1" t="s">
        <v>30</v>
      </c>
      <c r="I7850" s="1" t="s">
        <v>2046</v>
      </c>
      <c r="J7850" s="1" t="s">
        <v>2046</v>
      </c>
      <c r="K7850" s="1" t="s">
        <v>1760</v>
      </c>
      <c r="L7850" s="1" t="s">
        <v>55</v>
      </c>
      <c r="M7850" s="1" t="s">
        <v>6243</v>
      </c>
      <c r="N7850" s="1" t="s">
        <v>31</v>
      </c>
      <c r="O7850" s="1" t="s">
        <v>44</v>
      </c>
      <c r="P7850" s="1" t="s">
        <v>6244</v>
      </c>
      <c r="Q7850" s="1">
        <v>25.799999999999997</v>
      </c>
      <c r="R7850" s="1">
        <v>4</v>
      </c>
      <c r="S7850" s="1">
        <v>0</v>
      </c>
      <c r="T7850" s="1">
        <v>9.9599999999999991</v>
      </c>
      <c r="U7850">
        <v>2016</v>
      </c>
      <c r="V7850" s="14" t="str">
        <f t="shared" si="122"/>
        <v>11</v>
      </c>
      <c r="W7850" t="s">
        <v>11198</v>
      </c>
    </row>
    <row r="7851" spans="1:23" x14ac:dyDescent="0.35">
      <c r="A7851" s="1">
        <v>7850</v>
      </c>
      <c r="B7851" s="1" t="s">
        <v>8636</v>
      </c>
      <c r="C7851" s="2">
        <v>43322</v>
      </c>
      <c r="D7851" s="2">
        <v>43326</v>
      </c>
      <c r="E7851" s="1" t="s">
        <v>33</v>
      </c>
      <c r="F7851" s="1" t="s">
        <v>1082</v>
      </c>
      <c r="G7851" s="1" t="s">
        <v>1083</v>
      </c>
      <c r="H7851" s="1" t="s">
        <v>23</v>
      </c>
      <c r="I7851" s="1" t="s">
        <v>9364</v>
      </c>
      <c r="J7851" s="1" t="s">
        <v>1895</v>
      </c>
      <c r="K7851" s="1" t="s">
        <v>1778</v>
      </c>
      <c r="L7851" s="1" t="s">
        <v>24</v>
      </c>
      <c r="M7851" s="1" t="s">
        <v>2621</v>
      </c>
      <c r="N7851" s="1" t="s">
        <v>25</v>
      </c>
      <c r="O7851" s="1" t="s">
        <v>27</v>
      </c>
      <c r="P7851" s="1" t="s">
        <v>2622</v>
      </c>
      <c r="Q7851" s="1">
        <v>560.91599999999994</v>
      </c>
      <c r="R7851" s="1">
        <v>3</v>
      </c>
      <c r="S7851" s="1">
        <v>0.6</v>
      </c>
      <c r="T7851" s="1">
        <v>-743.27399999999989</v>
      </c>
      <c r="U7851">
        <v>2018</v>
      </c>
      <c r="V7851" s="14" t="str">
        <f t="shared" si="122"/>
        <v>08</v>
      </c>
      <c r="W7851" t="s">
        <v>11194</v>
      </c>
    </row>
    <row r="7852" spans="1:23" x14ac:dyDescent="0.35">
      <c r="A7852" s="1">
        <v>7851</v>
      </c>
      <c r="B7852" s="1" t="s">
        <v>8636</v>
      </c>
      <c r="C7852" s="2">
        <v>43322</v>
      </c>
      <c r="D7852" s="2">
        <v>43326</v>
      </c>
      <c r="E7852" s="1" t="s">
        <v>33</v>
      </c>
      <c r="F7852" s="1" t="s">
        <v>1082</v>
      </c>
      <c r="G7852" s="1" t="s">
        <v>1083</v>
      </c>
      <c r="H7852" s="1" t="s">
        <v>23</v>
      </c>
      <c r="I7852" s="1" t="s">
        <v>9364</v>
      </c>
      <c r="J7852" s="1" t="s">
        <v>1895</v>
      </c>
      <c r="K7852" s="1" t="s">
        <v>1778</v>
      </c>
      <c r="L7852" s="1" t="s">
        <v>24</v>
      </c>
      <c r="M7852" s="1" t="s">
        <v>2334</v>
      </c>
      <c r="N7852" s="1" t="s">
        <v>31</v>
      </c>
      <c r="O7852" s="1" t="s">
        <v>44</v>
      </c>
      <c r="P7852" s="1" t="s">
        <v>2335</v>
      </c>
      <c r="Q7852" s="1">
        <v>20.43</v>
      </c>
      <c r="R7852" s="1">
        <v>3</v>
      </c>
      <c r="S7852" s="1">
        <v>0</v>
      </c>
      <c r="T7852" s="1">
        <v>5.67</v>
      </c>
      <c r="U7852">
        <v>2018</v>
      </c>
      <c r="V7852" s="14" t="str">
        <f t="shared" si="122"/>
        <v>08</v>
      </c>
      <c r="W7852" t="s">
        <v>11194</v>
      </c>
    </row>
    <row r="7853" spans="1:23" x14ac:dyDescent="0.35">
      <c r="A7853" s="1">
        <v>7852</v>
      </c>
      <c r="B7853" s="1" t="s">
        <v>10095</v>
      </c>
      <c r="C7853" s="2">
        <v>43536</v>
      </c>
      <c r="D7853" s="2">
        <v>43543</v>
      </c>
      <c r="E7853" s="1" t="s">
        <v>33</v>
      </c>
      <c r="F7853" s="1" t="s">
        <v>118</v>
      </c>
      <c r="G7853" s="1" t="s">
        <v>119</v>
      </c>
      <c r="H7853" s="1" t="s">
        <v>23</v>
      </c>
      <c r="I7853" s="1" t="s">
        <v>263</v>
      </c>
      <c r="J7853" s="1" t="s">
        <v>263</v>
      </c>
      <c r="K7853" s="1" t="s">
        <v>2175</v>
      </c>
      <c r="L7853" s="1" t="s">
        <v>1712</v>
      </c>
      <c r="M7853" s="1" t="s">
        <v>3746</v>
      </c>
      <c r="N7853" s="1" t="s">
        <v>42</v>
      </c>
      <c r="O7853" s="1" t="s">
        <v>344</v>
      </c>
      <c r="P7853" s="1" t="s">
        <v>3747</v>
      </c>
      <c r="Q7853" s="1">
        <v>449.90999999999997</v>
      </c>
      <c r="R7853" s="1">
        <v>3</v>
      </c>
      <c r="S7853" s="1">
        <v>0.5</v>
      </c>
      <c r="T7853" s="1">
        <v>-90</v>
      </c>
      <c r="U7853">
        <v>2019</v>
      </c>
      <c r="V7853" s="14" t="str">
        <f t="shared" si="122"/>
        <v>03</v>
      </c>
      <c r="W7853" t="s">
        <v>11202</v>
      </c>
    </row>
    <row r="7854" spans="1:23" x14ac:dyDescent="0.35">
      <c r="A7854" s="1">
        <v>7853</v>
      </c>
      <c r="B7854" s="1" t="s">
        <v>4365</v>
      </c>
      <c r="C7854" s="2">
        <v>43826</v>
      </c>
      <c r="D7854" s="2">
        <v>43832</v>
      </c>
      <c r="E7854" s="1" t="s">
        <v>33</v>
      </c>
      <c r="F7854" s="1" t="s">
        <v>979</v>
      </c>
      <c r="G7854" s="1" t="s">
        <v>980</v>
      </c>
      <c r="H7854" s="1" t="s">
        <v>30</v>
      </c>
      <c r="I7854" s="1" t="s">
        <v>6981</v>
      </c>
      <c r="J7854" s="1" t="s">
        <v>2210</v>
      </c>
      <c r="K7854" s="1" t="s">
        <v>1737</v>
      </c>
      <c r="L7854" s="1" t="s">
        <v>55</v>
      </c>
      <c r="M7854" s="1" t="s">
        <v>2991</v>
      </c>
      <c r="N7854" s="1" t="s">
        <v>31</v>
      </c>
      <c r="O7854" s="1" t="s">
        <v>45</v>
      </c>
      <c r="P7854" s="1" t="s">
        <v>2992</v>
      </c>
      <c r="Q7854" s="1">
        <v>1010.3399999999999</v>
      </c>
      <c r="R7854" s="1">
        <v>4</v>
      </c>
      <c r="S7854" s="1">
        <v>0.1</v>
      </c>
      <c r="T7854" s="1">
        <v>-44.939999999999984</v>
      </c>
      <c r="U7854">
        <v>2019</v>
      </c>
      <c r="V7854" s="14" t="str">
        <f t="shared" si="122"/>
        <v>12</v>
      </c>
      <c r="W7854" t="s">
        <v>11199</v>
      </c>
    </row>
    <row r="7855" spans="1:23" x14ac:dyDescent="0.35">
      <c r="A7855" s="1">
        <v>7854</v>
      </c>
      <c r="B7855" s="1" t="s">
        <v>4365</v>
      </c>
      <c r="C7855" s="2">
        <v>43826</v>
      </c>
      <c r="D7855" s="2">
        <v>43832</v>
      </c>
      <c r="E7855" s="1" t="s">
        <v>33</v>
      </c>
      <c r="F7855" s="1" t="s">
        <v>979</v>
      </c>
      <c r="G7855" s="1" t="s">
        <v>980</v>
      </c>
      <c r="H7855" s="1" t="s">
        <v>30</v>
      </c>
      <c r="I7855" s="1" t="s">
        <v>6981</v>
      </c>
      <c r="J7855" s="1" t="s">
        <v>2210</v>
      </c>
      <c r="K7855" s="1" t="s">
        <v>1737</v>
      </c>
      <c r="L7855" s="1" t="s">
        <v>55</v>
      </c>
      <c r="M7855" s="1" t="s">
        <v>2802</v>
      </c>
      <c r="N7855" s="1" t="s">
        <v>42</v>
      </c>
      <c r="O7855" s="1" t="s">
        <v>70</v>
      </c>
      <c r="P7855" s="1" t="s">
        <v>2803</v>
      </c>
      <c r="Q7855" s="1">
        <v>200.15999999999997</v>
      </c>
      <c r="R7855" s="1">
        <v>2</v>
      </c>
      <c r="S7855" s="1">
        <v>0</v>
      </c>
      <c r="T7855" s="1">
        <v>36</v>
      </c>
      <c r="U7855">
        <v>2019</v>
      </c>
      <c r="V7855" s="14" t="str">
        <f t="shared" si="122"/>
        <v>12</v>
      </c>
      <c r="W7855" t="s">
        <v>11199</v>
      </c>
    </row>
    <row r="7856" spans="1:23" x14ac:dyDescent="0.35">
      <c r="A7856" s="1">
        <v>7855</v>
      </c>
      <c r="B7856" s="1" t="s">
        <v>4365</v>
      </c>
      <c r="C7856" s="2">
        <v>43826</v>
      </c>
      <c r="D7856" s="2">
        <v>43832</v>
      </c>
      <c r="E7856" s="1" t="s">
        <v>33</v>
      </c>
      <c r="F7856" s="1" t="s">
        <v>979</v>
      </c>
      <c r="G7856" s="1" t="s">
        <v>980</v>
      </c>
      <c r="H7856" s="1" t="s">
        <v>30</v>
      </c>
      <c r="I7856" s="1" t="s">
        <v>6981</v>
      </c>
      <c r="J7856" s="1" t="s">
        <v>2210</v>
      </c>
      <c r="K7856" s="1" t="s">
        <v>1737</v>
      </c>
      <c r="L7856" s="1" t="s">
        <v>55</v>
      </c>
      <c r="M7856" s="1" t="s">
        <v>6171</v>
      </c>
      <c r="N7856" s="1" t="s">
        <v>31</v>
      </c>
      <c r="O7856" s="1" t="s">
        <v>74</v>
      </c>
      <c r="P7856" s="1" t="s">
        <v>6172</v>
      </c>
      <c r="Q7856" s="1">
        <v>23.549999999999997</v>
      </c>
      <c r="R7856" s="1">
        <v>1</v>
      </c>
      <c r="S7856" s="1">
        <v>0</v>
      </c>
      <c r="T7856" s="1">
        <v>4.47</v>
      </c>
      <c r="U7856">
        <v>2019</v>
      </c>
      <c r="V7856" s="14" t="str">
        <f t="shared" si="122"/>
        <v>12</v>
      </c>
      <c r="W7856" t="s">
        <v>11199</v>
      </c>
    </row>
    <row r="7857" spans="1:23" x14ac:dyDescent="0.35">
      <c r="A7857" s="1">
        <v>7856</v>
      </c>
      <c r="B7857" s="1" t="s">
        <v>4365</v>
      </c>
      <c r="C7857" s="2">
        <v>43826</v>
      </c>
      <c r="D7857" s="2">
        <v>43832</v>
      </c>
      <c r="E7857" s="1" t="s">
        <v>33</v>
      </c>
      <c r="F7857" s="1" t="s">
        <v>979</v>
      </c>
      <c r="G7857" s="1" t="s">
        <v>980</v>
      </c>
      <c r="H7857" s="1" t="s">
        <v>30</v>
      </c>
      <c r="I7857" s="1" t="s">
        <v>6981</v>
      </c>
      <c r="J7857" s="1" t="s">
        <v>2210</v>
      </c>
      <c r="K7857" s="1" t="s">
        <v>1737</v>
      </c>
      <c r="L7857" s="1" t="s">
        <v>55</v>
      </c>
      <c r="M7857" s="1" t="s">
        <v>2039</v>
      </c>
      <c r="N7857" s="1" t="s">
        <v>31</v>
      </c>
      <c r="O7857" s="1" t="s">
        <v>41</v>
      </c>
      <c r="P7857" s="1" t="s">
        <v>2040</v>
      </c>
      <c r="Q7857" s="1">
        <v>177.29999999999998</v>
      </c>
      <c r="R7857" s="1">
        <v>6</v>
      </c>
      <c r="S7857" s="1">
        <v>0</v>
      </c>
      <c r="T7857" s="1">
        <v>0</v>
      </c>
      <c r="U7857">
        <v>2019</v>
      </c>
      <c r="V7857" s="14" t="str">
        <f t="shared" si="122"/>
        <v>12</v>
      </c>
      <c r="W7857" t="s">
        <v>11199</v>
      </c>
    </row>
    <row r="7858" spans="1:23" x14ac:dyDescent="0.35">
      <c r="A7858" s="1">
        <v>7857</v>
      </c>
      <c r="B7858" s="1" t="s">
        <v>4365</v>
      </c>
      <c r="C7858" s="2">
        <v>43826</v>
      </c>
      <c r="D7858" s="2">
        <v>43832</v>
      </c>
      <c r="E7858" s="1" t="s">
        <v>33</v>
      </c>
      <c r="F7858" s="1" t="s">
        <v>979</v>
      </c>
      <c r="G7858" s="1" t="s">
        <v>980</v>
      </c>
      <c r="H7858" s="1" t="s">
        <v>30</v>
      </c>
      <c r="I7858" s="1" t="s">
        <v>6981</v>
      </c>
      <c r="J7858" s="1" t="s">
        <v>2210</v>
      </c>
      <c r="K7858" s="1" t="s">
        <v>1737</v>
      </c>
      <c r="L7858" s="1" t="s">
        <v>55</v>
      </c>
      <c r="M7858" s="1" t="s">
        <v>3420</v>
      </c>
      <c r="N7858" s="1" t="s">
        <v>31</v>
      </c>
      <c r="O7858" s="1" t="s">
        <v>44</v>
      </c>
      <c r="P7858" s="1" t="s">
        <v>3421</v>
      </c>
      <c r="Q7858" s="1">
        <v>26.22</v>
      </c>
      <c r="R7858" s="1">
        <v>2</v>
      </c>
      <c r="S7858" s="1">
        <v>0</v>
      </c>
      <c r="T7858" s="1">
        <v>1.7999999999999998</v>
      </c>
      <c r="U7858">
        <v>2019</v>
      </c>
      <c r="V7858" s="14" t="str">
        <f t="shared" si="122"/>
        <v>12</v>
      </c>
      <c r="W7858" t="s">
        <v>11199</v>
      </c>
    </row>
    <row r="7859" spans="1:23" x14ac:dyDescent="0.35">
      <c r="A7859" s="1">
        <v>7858</v>
      </c>
      <c r="B7859" s="1" t="s">
        <v>4365</v>
      </c>
      <c r="C7859" s="2">
        <v>43826</v>
      </c>
      <c r="D7859" s="2">
        <v>43832</v>
      </c>
      <c r="E7859" s="1" t="s">
        <v>33</v>
      </c>
      <c r="F7859" s="1" t="s">
        <v>979</v>
      </c>
      <c r="G7859" s="1" t="s">
        <v>980</v>
      </c>
      <c r="H7859" s="1" t="s">
        <v>30</v>
      </c>
      <c r="I7859" s="1" t="s">
        <v>6981</v>
      </c>
      <c r="J7859" s="1" t="s">
        <v>2210</v>
      </c>
      <c r="K7859" s="1" t="s">
        <v>1737</v>
      </c>
      <c r="L7859" s="1" t="s">
        <v>55</v>
      </c>
      <c r="M7859" s="1" t="s">
        <v>3350</v>
      </c>
      <c r="N7859" s="1" t="s">
        <v>31</v>
      </c>
      <c r="O7859" s="1" t="s">
        <v>37</v>
      </c>
      <c r="P7859" s="1" t="s">
        <v>3351</v>
      </c>
      <c r="Q7859" s="1">
        <v>87.48</v>
      </c>
      <c r="R7859" s="1">
        <v>9</v>
      </c>
      <c r="S7859" s="1">
        <v>0.1</v>
      </c>
      <c r="T7859" s="1">
        <v>15.389999999999999</v>
      </c>
      <c r="U7859">
        <v>2019</v>
      </c>
      <c r="V7859" s="14" t="str">
        <f t="shared" si="122"/>
        <v>12</v>
      </c>
      <c r="W7859" t="s">
        <v>11199</v>
      </c>
    </row>
    <row r="7860" spans="1:23" x14ac:dyDescent="0.35">
      <c r="A7860" s="1">
        <v>7859</v>
      </c>
      <c r="B7860" s="1" t="s">
        <v>5732</v>
      </c>
      <c r="C7860" s="2">
        <v>43520</v>
      </c>
      <c r="D7860" s="2">
        <v>43527</v>
      </c>
      <c r="E7860" s="1" t="s">
        <v>33</v>
      </c>
      <c r="F7860" s="1" t="s">
        <v>1481</v>
      </c>
      <c r="G7860" s="1" t="s">
        <v>1482</v>
      </c>
      <c r="H7860" s="1" t="s">
        <v>30</v>
      </c>
      <c r="I7860" s="1" t="s">
        <v>5370</v>
      </c>
      <c r="J7860" s="1" t="s">
        <v>1768</v>
      </c>
      <c r="K7860" s="1" t="s">
        <v>1737</v>
      </c>
      <c r="L7860" s="1" t="s">
        <v>55</v>
      </c>
      <c r="M7860" s="1" t="s">
        <v>8789</v>
      </c>
      <c r="N7860" s="1" t="s">
        <v>31</v>
      </c>
      <c r="O7860" s="1" t="s">
        <v>99</v>
      </c>
      <c r="P7860" s="1" t="s">
        <v>6144</v>
      </c>
      <c r="Q7860" s="1">
        <v>75.84</v>
      </c>
      <c r="R7860" s="1">
        <v>4</v>
      </c>
      <c r="S7860" s="1">
        <v>0</v>
      </c>
      <c r="T7860" s="1">
        <v>1.44</v>
      </c>
      <c r="U7860">
        <v>2019</v>
      </c>
      <c r="V7860" s="14" t="str">
        <f t="shared" si="122"/>
        <v>02</v>
      </c>
      <c r="W7860" t="s">
        <v>11196</v>
      </c>
    </row>
    <row r="7861" spans="1:23" x14ac:dyDescent="0.35">
      <c r="A7861" s="1">
        <v>7860</v>
      </c>
      <c r="B7861" s="1" t="s">
        <v>5732</v>
      </c>
      <c r="C7861" s="2">
        <v>43520</v>
      </c>
      <c r="D7861" s="2">
        <v>43527</v>
      </c>
      <c r="E7861" s="1" t="s">
        <v>33</v>
      </c>
      <c r="F7861" s="1" t="s">
        <v>1481</v>
      </c>
      <c r="G7861" s="1" t="s">
        <v>1482</v>
      </c>
      <c r="H7861" s="1" t="s">
        <v>30</v>
      </c>
      <c r="I7861" s="1" t="s">
        <v>5370</v>
      </c>
      <c r="J7861" s="1" t="s">
        <v>1768</v>
      </c>
      <c r="K7861" s="1" t="s">
        <v>1737</v>
      </c>
      <c r="L7861" s="1" t="s">
        <v>55</v>
      </c>
      <c r="M7861" s="1" t="s">
        <v>2414</v>
      </c>
      <c r="N7861" s="1" t="s">
        <v>31</v>
      </c>
      <c r="O7861" s="1" t="s">
        <v>41</v>
      </c>
      <c r="P7861" s="1" t="s">
        <v>2415</v>
      </c>
      <c r="Q7861" s="1">
        <v>161.91</v>
      </c>
      <c r="R7861" s="1">
        <v>3</v>
      </c>
      <c r="S7861" s="1">
        <v>0</v>
      </c>
      <c r="T7861" s="1">
        <v>54.990000000000009</v>
      </c>
      <c r="U7861">
        <v>2019</v>
      </c>
      <c r="V7861" s="14" t="str">
        <f t="shared" si="122"/>
        <v>02</v>
      </c>
      <c r="W7861" t="s">
        <v>11196</v>
      </c>
    </row>
    <row r="7862" spans="1:23" x14ac:dyDescent="0.35">
      <c r="A7862" s="1">
        <v>7861</v>
      </c>
      <c r="B7862" s="1" t="s">
        <v>5732</v>
      </c>
      <c r="C7862" s="2">
        <v>43520</v>
      </c>
      <c r="D7862" s="2">
        <v>43527</v>
      </c>
      <c r="E7862" s="1" t="s">
        <v>33</v>
      </c>
      <c r="F7862" s="1" t="s">
        <v>1481</v>
      </c>
      <c r="G7862" s="1" t="s">
        <v>1482</v>
      </c>
      <c r="H7862" s="1" t="s">
        <v>30</v>
      </c>
      <c r="I7862" s="1" t="s">
        <v>5370</v>
      </c>
      <c r="J7862" s="1" t="s">
        <v>1768</v>
      </c>
      <c r="K7862" s="1" t="s">
        <v>1737</v>
      </c>
      <c r="L7862" s="1" t="s">
        <v>55</v>
      </c>
      <c r="M7862" s="1" t="s">
        <v>7861</v>
      </c>
      <c r="N7862" s="1" t="s">
        <v>31</v>
      </c>
      <c r="O7862" s="1" t="s">
        <v>45</v>
      </c>
      <c r="P7862" s="1" t="s">
        <v>7862</v>
      </c>
      <c r="Q7862" s="1">
        <v>896.88599999999985</v>
      </c>
      <c r="R7862" s="1">
        <v>2</v>
      </c>
      <c r="S7862" s="1">
        <v>0.1</v>
      </c>
      <c r="T7862" s="1">
        <v>219.18600000000004</v>
      </c>
      <c r="U7862">
        <v>2019</v>
      </c>
      <c r="V7862" s="14" t="str">
        <f t="shared" si="122"/>
        <v>02</v>
      </c>
      <c r="W7862" t="s">
        <v>11196</v>
      </c>
    </row>
    <row r="7863" spans="1:23" x14ac:dyDescent="0.35">
      <c r="A7863" s="1">
        <v>7862</v>
      </c>
      <c r="B7863" s="1" t="s">
        <v>5732</v>
      </c>
      <c r="C7863" s="2">
        <v>43520</v>
      </c>
      <c r="D7863" s="2">
        <v>43527</v>
      </c>
      <c r="E7863" s="1" t="s">
        <v>33</v>
      </c>
      <c r="F7863" s="1" t="s">
        <v>1481</v>
      </c>
      <c r="G7863" s="1" t="s">
        <v>1482</v>
      </c>
      <c r="H7863" s="1" t="s">
        <v>30</v>
      </c>
      <c r="I7863" s="1" t="s">
        <v>5370</v>
      </c>
      <c r="J7863" s="1" t="s">
        <v>1768</v>
      </c>
      <c r="K7863" s="1" t="s">
        <v>1737</v>
      </c>
      <c r="L7863" s="1" t="s">
        <v>55</v>
      </c>
      <c r="M7863" s="1" t="s">
        <v>316</v>
      </c>
      <c r="N7863" s="1" t="s">
        <v>31</v>
      </c>
      <c r="O7863" s="1" t="s">
        <v>41</v>
      </c>
      <c r="P7863" s="1" t="s">
        <v>3171</v>
      </c>
      <c r="Q7863" s="1">
        <v>162.53999999999996</v>
      </c>
      <c r="R7863" s="1">
        <v>6</v>
      </c>
      <c r="S7863" s="1">
        <v>0</v>
      </c>
      <c r="T7863" s="1">
        <v>81.179999999999993</v>
      </c>
      <c r="U7863">
        <v>2019</v>
      </c>
      <c r="V7863" s="14" t="str">
        <f t="shared" si="122"/>
        <v>02</v>
      </c>
      <c r="W7863" t="s">
        <v>11196</v>
      </c>
    </row>
    <row r="7864" spans="1:23" x14ac:dyDescent="0.35">
      <c r="A7864" s="1">
        <v>7863</v>
      </c>
      <c r="B7864" s="1" t="s">
        <v>10096</v>
      </c>
      <c r="C7864" s="2">
        <v>43313</v>
      </c>
      <c r="D7864" s="2">
        <v>43315</v>
      </c>
      <c r="E7864" s="1" t="s">
        <v>77</v>
      </c>
      <c r="F7864" s="1" t="s">
        <v>156</v>
      </c>
      <c r="G7864" s="1" t="s">
        <v>157</v>
      </c>
      <c r="H7864" s="1" t="s">
        <v>23</v>
      </c>
      <c r="I7864" s="1" t="s">
        <v>7146</v>
      </c>
      <c r="J7864" s="1" t="s">
        <v>1768</v>
      </c>
      <c r="K7864" s="1" t="s">
        <v>1737</v>
      </c>
      <c r="L7864" s="1" t="s">
        <v>55</v>
      </c>
      <c r="M7864" s="1" t="s">
        <v>1823</v>
      </c>
      <c r="N7864" s="1" t="s">
        <v>31</v>
      </c>
      <c r="O7864" s="1" t="s">
        <v>32</v>
      </c>
      <c r="P7864" s="1" t="s">
        <v>1824</v>
      </c>
      <c r="Q7864" s="1">
        <v>37.259999999999991</v>
      </c>
      <c r="R7864" s="1">
        <v>3</v>
      </c>
      <c r="S7864" s="1">
        <v>0</v>
      </c>
      <c r="T7864" s="1">
        <v>8.91</v>
      </c>
      <c r="U7864">
        <v>2018</v>
      </c>
      <c r="V7864" s="14" t="str">
        <f t="shared" si="122"/>
        <v>08</v>
      </c>
      <c r="W7864" t="s">
        <v>11194</v>
      </c>
    </row>
    <row r="7865" spans="1:23" x14ac:dyDescent="0.35">
      <c r="A7865" s="1">
        <v>7864</v>
      </c>
      <c r="B7865" s="1" t="s">
        <v>10096</v>
      </c>
      <c r="C7865" s="2">
        <v>43313</v>
      </c>
      <c r="D7865" s="2">
        <v>43315</v>
      </c>
      <c r="E7865" s="1" t="s">
        <v>77</v>
      </c>
      <c r="F7865" s="1" t="s">
        <v>156</v>
      </c>
      <c r="G7865" s="1" t="s">
        <v>157</v>
      </c>
      <c r="H7865" s="1" t="s">
        <v>23</v>
      </c>
      <c r="I7865" s="1" t="s">
        <v>7146</v>
      </c>
      <c r="J7865" s="1" t="s">
        <v>1768</v>
      </c>
      <c r="K7865" s="1" t="s">
        <v>1737</v>
      </c>
      <c r="L7865" s="1" t="s">
        <v>55</v>
      </c>
      <c r="M7865" s="1" t="s">
        <v>1230</v>
      </c>
      <c r="N7865" s="1" t="s">
        <v>31</v>
      </c>
      <c r="O7865" s="1" t="s">
        <v>48</v>
      </c>
      <c r="P7865" s="1" t="s">
        <v>2142</v>
      </c>
      <c r="Q7865" s="1">
        <v>67.86</v>
      </c>
      <c r="R7865" s="1">
        <v>2</v>
      </c>
      <c r="S7865" s="1">
        <v>0</v>
      </c>
      <c r="T7865" s="1">
        <v>7.4399999999999995</v>
      </c>
      <c r="U7865">
        <v>2018</v>
      </c>
      <c r="V7865" s="14" t="str">
        <f t="shared" si="122"/>
        <v>08</v>
      </c>
      <c r="W7865" t="s">
        <v>11194</v>
      </c>
    </row>
    <row r="7866" spans="1:23" x14ac:dyDescent="0.35">
      <c r="A7866" s="1">
        <v>7865</v>
      </c>
      <c r="B7866" s="1" t="s">
        <v>10097</v>
      </c>
      <c r="C7866" s="2">
        <v>43444</v>
      </c>
      <c r="D7866" s="2">
        <v>43445</v>
      </c>
      <c r="E7866" s="1" t="s">
        <v>77</v>
      </c>
      <c r="F7866" s="1" t="s">
        <v>355</v>
      </c>
      <c r="G7866" s="1" t="s">
        <v>356</v>
      </c>
      <c r="H7866" s="1" t="s">
        <v>30</v>
      </c>
      <c r="I7866" s="1" t="s">
        <v>3057</v>
      </c>
      <c r="J7866" s="1" t="s">
        <v>2202</v>
      </c>
      <c r="K7866" s="1" t="s">
        <v>1804</v>
      </c>
      <c r="L7866" s="1" t="s">
        <v>24</v>
      </c>
      <c r="M7866" s="1" t="s">
        <v>3973</v>
      </c>
      <c r="N7866" s="1" t="s">
        <v>42</v>
      </c>
      <c r="O7866" s="1" t="s">
        <v>344</v>
      </c>
      <c r="P7866" s="1" t="s">
        <v>3974</v>
      </c>
      <c r="Q7866" s="1">
        <v>1115.3700000000001</v>
      </c>
      <c r="R7866" s="1">
        <v>9</v>
      </c>
      <c r="S7866" s="1">
        <v>0</v>
      </c>
      <c r="T7866" s="1">
        <v>178.2</v>
      </c>
      <c r="U7866">
        <v>2018</v>
      </c>
      <c r="V7866" s="14" t="str">
        <f t="shared" si="122"/>
        <v>12</v>
      </c>
      <c r="W7866" t="s">
        <v>11199</v>
      </c>
    </row>
    <row r="7867" spans="1:23" x14ac:dyDescent="0.35">
      <c r="A7867" s="1">
        <v>7866</v>
      </c>
      <c r="B7867" s="1" t="s">
        <v>10098</v>
      </c>
      <c r="C7867" s="2">
        <v>43258</v>
      </c>
      <c r="D7867" s="2">
        <v>43262</v>
      </c>
      <c r="E7867" s="1" t="s">
        <v>33</v>
      </c>
      <c r="F7867" s="1" t="s">
        <v>276</v>
      </c>
      <c r="G7867" s="1" t="s">
        <v>277</v>
      </c>
      <c r="H7867" s="1" t="s">
        <v>23</v>
      </c>
      <c r="I7867" s="1" t="s">
        <v>4048</v>
      </c>
      <c r="J7867" s="1" t="s">
        <v>2451</v>
      </c>
      <c r="K7867" s="1" t="s">
        <v>1778</v>
      </c>
      <c r="L7867" s="1" t="s">
        <v>24</v>
      </c>
      <c r="M7867" s="1" t="s">
        <v>5439</v>
      </c>
      <c r="N7867" s="1" t="s">
        <v>31</v>
      </c>
      <c r="O7867" s="1" t="s">
        <v>179</v>
      </c>
      <c r="P7867" s="1" t="s">
        <v>5440</v>
      </c>
      <c r="Q7867" s="1">
        <v>24.15</v>
      </c>
      <c r="R7867" s="1">
        <v>1</v>
      </c>
      <c r="S7867" s="1">
        <v>0</v>
      </c>
      <c r="T7867" s="1">
        <v>11.100000000000001</v>
      </c>
      <c r="U7867">
        <v>2018</v>
      </c>
      <c r="V7867" s="14" t="str">
        <f t="shared" si="122"/>
        <v>06</v>
      </c>
      <c r="W7867" t="s">
        <v>11200</v>
      </c>
    </row>
    <row r="7868" spans="1:23" x14ac:dyDescent="0.35">
      <c r="A7868" s="1">
        <v>7867</v>
      </c>
      <c r="B7868" s="1" t="s">
        <v>10099</v>
      </c>
      <c r="C7868" s="2">
        <v>42878</v>
      </c>
      <c r="D7868" s="2">
        <v>42883</v>
      </c>
      <c r="E7868" s="1" t="s">
        <v>20</v>
      </c>
      <c r="F7868" s="1" t="s">
        <v>1030</v>
      </c>
      <c r="G7868" s="1" t="s">
        <v>1031</v>
      </c>
      <c r="H7868" s="1" t="s">
        <v>30</v>
      </c>
      <c r="I7868" s="1" t="s">
        <v>2101</v>
      </c>
      <c r="J7868" s="1" t="s">
        <v>1710</v>
      </c>
      <c r="K7868" s="1" t="s">
        <v>1711</v>
      </c>
      <c r="L7868" s="1" t="s">
        <v>1712</v>
      </c>
      <c r="M7868" s="1" t="s">
        <v>3323</v>
      </c>
      <c r="N7868" s="1" t="s">
        <v>42</v>
      </c>
      <c r="O7868" s="1" t="s">
        <v>70</v>
      </c>
      <c r="P7868" s="1" t="s">
        <v>3324</v>
      </c>
      <c r="Q7868" s="1">
        <v>103.43700000000001</v>
      </c>
      <c r="R7868" s="1">
        <v>3</v>
      </c>
      <c r="S7868" s="1">
        <v>0.1</v>
      </c>
      <c r="T7868" s="1">
        <v>1.1069999999999958</v>
      </c>
      <c r="U7868">
        <v>2017</v>
      </c>
      <c r="V7868" s="14" t="str">
        <f t="shared" si="122"/>
        <v>05</v>
      </c>
      <c r="W7868" t="s">
        <v>11201</v>
      </c>
    </row>
    <row r="7869" spans="1:23" x14ac:dyDescent="0.35">
      <c r="A7869" s="1">
        <v>7868</v>
      </c>
      <c r="B7869" s="1" t="s">
        <v>10099</v>
      </c>
      <c r="C7869" s="2">
        <v>42878</v>
      </c>
      <c r="D7869" s="2">
        <v>42883</v>
      </c>
      <c r="E7869" s="1" t="s">
        <v>20</v>
      </c>
      <c r="F7869" s="1" t="s">
        <v>1030</v>
      </c>
      <c r="G7869" s="1" t="s">
        <v>1031</v>
      </c>
      <c r="H7869" s="1" t="s">
        <v>30</v>
      </c>
      <c r="I7869" s="1" t="s">
        <v>2101</v>
      </c>
      <c r="J7869" s="1" t="s">
        <v>1710</v>
      </c>
      <c r="K7869" s="1" t="s">
        <v>1711</v>
      </c>
      <c r="L7869" s="1" t="s">
        <v>1712</v>
      </c>
      <c r="M7869" s="1" t="s">
        <v>163</v>
      </c>
      <c r="N7869" s="1" t="s">
        <v>31</v>
      </c>
      <c r="O7869" s="1" t="s">
        <v>44</v>
      </c>
      <c r="P7869" s="1" t="s">
        <v>1800</v>
      </c>
      <c r="Q7869" s="1">
        <v>24.057000000000002</v>
      </c>
      <c r="R7869" s="1">
        <v>3</v>
      </c>
      <c r="S7869" s="1">
        <v>0.1</v>
      </c>
      <c r="T7869" s="1">
        <v>2.0970000000000004</v>
      </c>
      <c r="U7869">
        <v>2017</v>
      </c>
      <c r="V7869" s="14" t="str">
        <f t="shared" si="122"/>
        <v>05</v>
      </c>
      <c r="W7869" t="s">
        <v>11201</v>
      </c>
    </row>
    <row r="7870" spans="1:23" x14ac:dyDescent="0.35">
      <c r="A7870" s="1">
        <v>7869</v>
      </c>
      <c r="B7870" s="1" t="s">
        <v>10099</v>
      </c>
      <c r="C7870" s="2">
        <v>42878</v>
      </c>
      <c r="D7870" s="2">
        <v>42883</v>
      </c>
      <c r="E7870" s="1" t="s">
        <v>20</v>
      </c>
      <c r="F7870" s="1" t="s">
        <v>1030</v>
      </c>
      <c r="G7870" s="1" t="s">
        <v>1031</v>
      </c>
      <c r="H7870" s="1" t="s">
        <v>30</v>
      </c>
      <c r="I7870" s="1" t="s">
        <v>2101</v>
      </c>
      <c r="J7870" s="1" t="s">
        <v>1710</v>
      </c>
      <c r="K7870" s="1" t="s">
        <v>1711</v>
      </c>
      <c r="L7870" s="1" t="s">
        <v>1712</v>
      </c>
      <c r="M7870" s="1" t="s">
        <v>2035</v>
      </c>
      <c r="N7870" s="1" t="s">
        <v>25</v>
      </c>
      <c r="O7870" s="1" t="s">
        <v>27</v>
      </c>
      <c r="P7870" s="1" t="s">
        <v>2036</v>
      </c>
      <c r="Q7870" s="1">
        <v>827.33399999999995</v>
      </c>
      <c r="R7870" s="1">
        <v>2</v>
      </c>
      <c r="S7870" s="1">
        <v>0.1</v>
      </c>
      <c r="T7870" s="1">
        <v>156.23400000000001</v>
      </c>
      <c r="U7870">
        <v>2017</v>
      </c>
      <c r="V7870" s="14" t="str">
        <f t="shared" si="122"/>
        <v>05</v>
      </c>
      <c r="W7870" t="s">
        <v>11201</v>
      </c>
    </row>
    <row r="7871" spans="1:23" x14ac:dyDescent="0.35">
      <c r="A7871" s="1">
        <v>7870</v>
      </c>
      <c r="B7871" s="1" t="s">
        <v>7959</v>
      </c>
      <c r="C7871" s="2">
        <v>43167</v>
      </c>
      <c r="D7871" s="2">
        <v>43171</v>
      </c>
      <c r="E7871" s="1" t="s">
        <v>20</v>
      </c>
      <c r="F7871" s="1" t="s">
        <v>1288</v>
      </c>
      <c r="G7871" s="1" t="s">
        <v>1289</v>
      </c>
      <c r="H7871" s="1" t="s">
        <v>54</v>
      </c>
      <c r="I7871" s="1" t="s">
        <v>2189</v>
      </c>
      <c r="J7871" s="1" t="s">
        <v>2189</v>
      </c>
      <c r="K7871" s="1" t="s">
        <v>1760</v>
      </c>
      <c r="L7871" s="1" t="s">
        <v>55</v>
      </c>
      <c r="M7871" s="1" t="s">
        <v>7165</v>
      </c>
      <c r="N7871" s="1" t="s">
        <v>31</v>
      </c>
      <c r="O7871" s="1" t="s">
        <v>74</v>
      </c>
      <c r="P7871" s="1" t="s">
        <v>7166</v>
      </c>
      <c r="Q7871" s="1">
        <v>34.560000000000009</v>
      </c>
      <c r="R7871" s="1">
        <v>4</v>
      </c>
      <c r="S7871" s="1">
        <v>0.1</v>
      </c>
      <c r="T7871" s="1">
        <v>-3.120000000000001</v>
      </c>
      <c r="U7871">
        <v>2018</v>
      </c>
      <c r="V7871" s="14" t="str">
        <f t="shared" si="122"/>
        <v>03</v>
      </c>
      <c r="W7871" t="s">
        <v>11202</v>
      </c>
    </row>
    <row r="7872" spans="1:23" x14ac:dyDescent="0.35">
      <c r="A7872" s="1">
        <v>7871</v>
      </c>
      <c r="B7872" s="1" t="s">
        <v>10100</v>
      </c>
      <c r="C7872" s="2">
        <v>43056</v>
      </c>
      <c r="D7872" s="2">
        <v>43060</v>
      </c>
      <c r="E7872" s="1" t="s">
        <v>33</v>
      </c>
      <c r="F7872" s="1" t="s">
        <v>745</v>
      </c>
      <c r="G7872" s="1" t="s">
        <v>746</v>
      </c>
      <c r="H7872" s="1" t="s">
        <v>23</v>
      </c>
      <c r="I7872" s="1" t="s">
        <v>1776</v>
      </c>
      <c r="J7872" s="1" t="s">
        <v>1777</v>
      </c>
      <c r="K7872" s="1" t="s">
        <v>1778</v>
      </c>
      <c r="L7872" s="1" t="s">
        <v>24</v>
      </c>
      <c r="M7872" s="1" t="s">
        <v>8746</v>
      </c>
      <c r="N7872" s="1" t="s">
        <v>42</v>
      </c>
      <c r="O7872" s="1" t="s">
        <v>70</v>
      </c>
      <c r="P7872" s="1" t="s">
        <v>8747</v>
      </c>
      <c r="Q7872" s="1">
        <v>231</v>
      </c>
      <c r="R7872" s="1">
        <v>4</v>
      </c>
      <c r="S7872" s="1">
        <v>0</v>
      </c>
      <c r="T7872" s="1">
        <v>99.24</v>
      </c>
      <c r="U7872">
        <v>2017</v>
      </c>
      <c r="V7872" s="14" t="str">
        <f t="shared" si="122"/>
        <v>11</v>
      </c>
      <c r="W7872" t="s">
        <v>11198</v>
      </c>
    </row>
    <row r="7873" spans="1:23" x14ac:dyDescent="0.35">
      <c r="A7873" s="1">
        <v>7872</v>
      </c>
      <c r="B7873" s="1" t="s">
        <v>10100</v>
      </c>
      <c r="C7873" s="2">
        <v>43056</v>
      </c>
      <c r="D7873" s="2">
        <v>43060</v>
      </c>
      <c r="E7873" s="1" t="s">
        <v>33</v>
      </c>
      <c r="F7873" s="1" t="s">
        <v>745</v>
      </c>
      <c r="G7873" s="1" t="s">
        <v>746</v>
      </c>
      <c r="H7873" s="1" t="s">
        <v>23</v>
      </c>
      <c r="I7873" s="1" t="s">
        <v>1776</v>
      </c>
      <c r="J7873" s="1" t="s">
        <v>1777</v>
      </c>
      <c r="K7873" s="1" t="s">
        <v>1778</v>
      </c>
      <c r="L7873" s="1" t="s">
        <v>24</v>
      </c>
      <c r="M7873" s="1" t="s">
        <v>3032</v>
      </c>
      <c r="N7873" s="1" t="s">
        <v>31</v>
      </c>
      <c r="O7873" s="1" t="s">
        <v>37</v>
      </c>
      <c r="P7873" s="1" t="s">
        <v>3033</v>
      </c>
      <c r="Q7873" s="1">
        <v>576.82799999999997</v>
      </c>
      <c r="R7873" s="1">
        <v>7</v>
      </c>
      <c r="S7873" s="1">
        <v>0.4</v>
      </c>
      <c r="T7873" s="1">
        <v>-384.55200000000002</v>
      </c>
      <c r="U7873">
        <v>2017</v>
      </c>
      <c r="V7873" s="14" t="str">
        <f t="shared" si="122"/>
        <v>11</v>
      </c>
      <c r="W7873" t="s">
        <v>11198</v>
      </c>
    </row>
    <row r="7874" spans="1:23" x14ac:dyDescent="0.35">
      <c r="A7874" s="1">
        <v>7873</v>
      </c>
      <c r="B7874" s="1" t="s">
        <v>10101</v>
      </c>
      <c r="C7874" s="2">
        <v>43807</v>
      </c>
      <c r="D7874" s="2">
        <v>43813</v>
      </c>
      <c r="E7874" s="1" t="s">
        <v>33</v>
      </c>
      <c r="F7874" s="1" t="s">
        <v>968</v>
      </c>
      <c r="G7874" s="1" t="s">
        <v>969</v>
      </c>
      <c r="H7874" s="1" t="s">
        <v>30</v>
      </c>
      <c r="I7874" s="1" t="s">
        <v>10102</v>
      </c>
      <c r="J7874" s="1" t="s">
        <v>2065</v>
      </c>
      <c r="K7874" s="1" t="s">
        <v>1737</v>
      </c>
      <c r="L7874" s="1" t="s">
        <v>55</v>
      </c>
      <c r="M7874" s="1" t="s">
        <v>1997</v>
      </c>
      <c r="N7874" s="1" t="s">
        <v>31</v>
      </c>
      <c r="O7874" s="1" t="s">
        <v>179</v>
      </c>
      <c r="P7874" s="1" t="s">
        <v>1998</v>
      </c>
      <c r="Q7874" s="1">
        <v>44.519999999999996</v>
      </c>
      <c r="R7874" s="1">
        <v>4</v>
      </c>
      <c r="S7874" s="1">
        <v>0</v>
      </c>
      <c r="T7874" s="1">
        <v>16.440000000000001</v>
      </c>
      <c r="U7874">
        <v>2019</v>
      </c>
      <c r="V7874" s="14" t="str">
        <f t="shared" si="122"/>
        <v>12</v>
      </c>
      <c r="W7874" t="s">
        <v>11199</v>
      </c>
    </row>
    <row r="7875" spans="1:23" x14ac:dyDescent="0.35">
      <c r="A7875" s="1">
        <v>7874</v>
      </c>
      <c r="B7875" s="1" t="s">
        <v>10101</v>
      </c>
      <c r="C7875" s="2">
        <v>43807</v>
      </c>
      <c r="D7875" s="2">
        <v>43813</v>
      </c>
      <c r="E7875" s="1" t="s">
        <v>33</v>
      </c>
      <c r="F7875" s="1" t="s">
        <v>968</v>
      </c>
      <c r="G7875" s="1" t="s">
        <v>969</v>
      </c>
      <c r="H7875" s="1" t="s">
        <v>30</v>
      </c>
      <c r="I7875" s="1" t="s">
        <v>10102</v>
      </c>
      <c r="J7875" s="1" t="s">
        <v>2065</v>
      </c>
      <c r="K7875" s="1" t="s">
        <v>1737</v>
      </c>
      <c r="L7875" s="1" t="s">
        <v>55</v>
      </c>
      <c r="M7875" s="1" t="s">
        <v>4736</v>
      </c>
      <c r="N7875" s="1" t="s">
        <v>42</v>
      </c>
      <c r="O7875" s="1" t="s">
        <v>70</v>
      </c>
      <c r="P7875" s="1" t="s">
        <v>4737</v>
      </c>
      <c r="Q7875" s="1">
        <v>2070</v>
      </c>
      <c r="R7875" s="1">
        <v>8</v>
      </c>
      <c r="S7875" s="1">
        <v>0</v>
      </c>
      <c r="T7875" s="1">
        <v>82.800000000000011</v>
      </c>
      <c r="U7875">
        <v>2019</v>
      </c>
      <c r="V7875" s="14" t="str">
        <f t="shared" ref="V7875:V7938" si="123">TEXT(C7875,"mm")</f>
        <v>12</v>
      </c>
      <c r="W7875" t="s">
        <v>11199</v>
      </c>
    </row>
    <row r="7876" spans="1:23" x14ac:dyDescent="0.35">
      <c r="A7876" s="1">
        <v>7875</v>
      </c>
      <c r="B7876" s="1" t="s">
        <v>10101</v>
      </c>
      <c r="C7876" s="2">
        <v>43807</v>
      </c>
      <c r="D7876" s="2">
        <v>43813</v>
      </c>
      <c r="E7876" s="1" t="s">
        <v>33</v>
      </c>
      <c r="F7876" s="1" t="s">
        <v>968</v>
      </c>
      <c r="G7876" s="1" t="s">
        <v>969</v>
      </c>
      <c r="H7876" s="1" t="s">
        <v>30</v>
      </c>
      <c r="I7876" s="1" t="s">
        <v>10102</v>
      </c>
      <c r="J7876" s="1" t="s">
        <v>2065</v>
      </c>
      <c r="K7876" s="1" t="s">
        <v>1737</v>
      </c>
      <c r="L7876" s="1" t="s">
        <v>55</v>
      </c>
      <c r="M7876" s="1" t="s">
        <v>5018</v>
      </c>
      <c r="N7876" s="1" t="s">
        <v>31</v>
      </c>
      <c r="O7876" s="1" t="s">
        <v>45</v>
      </c>
      <c r="P7876" s="1" t="s">
        <v>5019</v>
      </c>
      <c r="Q7876" s="1">
        <v>1022.2200000000001</v>
      </c>
      <c r="R7876" s="1">
        <v>2</v>
      </c>
      <c r="S7876" s="1">
        <v>0.1</v>
      </c>
      <c r="T7876" s="1">
        <v>-22.740000000000023</v>
      </c>
      <c r="U7876">
        <v>2019</v>
      </c>
      <c r="V7876" s="14" t="str">
        <f t="shared" si="123"/>
        <v>12</v>
      </c>
      <c r="W7876" t="s">
        <v>11199</v>
      </c>
    </row>
    <row r="7877" spans="1:23" x14ac:dyDescent="0.35">
      <c r="A7877" s="1">
        <v>7876</v>
      </c>
      <c r="B7877" s="1" t="s">
        <v>10101</v>
      </c>
      <c r="C7877" s="2">
        <v>43807</v>
      </c>
      <c r="D7877" s="2">
        <v>43813</v>
      </c>
      <c r="E7877" s="1" t="s">
        <v>33</v>
      </c>
      <c r="F7877" s="1" t="s">
        <v>968</v>
      </c>
      <c r="G7877" s="1" t="s">
        <v>969</v>
      </c>
      <c r="H7877" s="1" t="s">
        <v>30</v>
      </c>
      <c r="I7877" s="1" t="s">
        <v>10102</v>
      </c>
      <c r="J7877" s="1" t="s">
        <v>2065</v>
      </c>
      <c r="K7877" s="1" t="s">
        <v>1737</v>
      </c>
      <c r="L7877" s="1" t="s">
        <v>55</v>
      </c>
      <c r="M7877" s="1" t="s">
        <v>9066</v>
      </c>
      <c r="N7877" s="1" t="s">
        <v>31</v>
      </c>
      <c r="O7877" s="1" t="s">
        <v>45</v>
      </c>
      <c r="P7877" s="1" t="s">
        <v>9067</v>
      </c>
      <c r="Q7877" s="1">
        <v>555.74099999999987</v>
      </c>
      <c r="R7877" s="1">
        <v>9</v>
      </c>
      <c r="S7877" s="1">
        <v>0.1</v>
      </c>
      <c r="T7877" s="1">
        <v>154.251</v>
      </c>
      <c r="U7877">
        <v>2019</v>
      </c>
      <c r="V7877" s="14" t="str">
        <f t="shared" si="123"/>
        <v>12</v>
      </c>
      <c r="W7877" t="s">
        <v>11199</v>
      </c>
    </row>
    <row r="7878" spans="1:23" x14ac:dyDescent="0.35">
      <c r="A7878" s="1">
        <v>7877</v>
      </c>
      <c r="B7878" s="1" t="s">
        <v>10101</v>
      </c>
      <c r="C7878" s="2">
        <v>43807</v>
      </c>
      <c r="D7878" s="2">
        <v>43813</v>
      </c>
      <c r="E7878" s="1" t="s">
        <v>33</v>
      </c>
      <c r="F7878" s="1" t="s">
        <v>968</v>
      </c>
      <c r="G7878" s="1" t="s">
        <v>969</v>
      </c>
      <c r="H7878" s="1" t="s">
        <v>30</v>
      </c>
      <c r="I7878" s="1" t="s">
        <v>10102</v>
      </c>
      <c r="J7878" s="1" t="s">
        <v>2065</v>
      </c>
      <c r="K7878" s="1" t="s">
        <v>1737</v>
      </c>
      <c r="L7878" s="1" t="s">
        <v>55</v>
      </c>
      <c r="M7878" s="1" t="s">
        <v>2949</v>
      </c>
      <c r="N7878" s="1" t="s">
        <v>31</v>
      </c>
      <c r="O7878" s="1" t="s">
        <v>44</v>
      </c>
      <c r="P7878" s="1" t="s">
        <v>2950</v>
      </c>
      <c r="Q7878" s="1">
        <v>95.850000000000009</v>
      </c>
      <c r="R7878" s="1">
        <v>3</v>
      </c>
      <c r="S7878" s="1">
        <v>0</v>
      </c>
      <c r="T7878" s="1">
        <v>35.46</v>
      </c>
      <c r="U7878">
        <v>2019</v>
      </c>
      <c r="V7878" s="14" t="str">
        <f t="shared" si="123"/>
        <v>12</v>
      </c>
      <c r="W7878" t="s">
        <v>11199</v>
      </c>
    </row>
    <row r="7879" spans="1:23" x14ac:dyDescent="0.35">
      <c r="A7879" s="1">
        <v>7878</v>
      </c>
      <c r="B7879" s="1" t="s">
        <v>10103</v>
      </c>
      <c r="C7879" s="2">
        <v>43474</v>
      </c>
      <c r="D7879" s="2">
        <v>43474</v>
      </c>
      <c r="E7879" s="1" t="s">
        <v>361</v>
      </c>
      <c r="F7879" s="1" t="s">
        <v>592</v>
      </c>
      <c r="G7879" s="1" t="s">
        <v>593</v>
      </c>
      <c r="H7879" s="1" t="s">
        <v>30</v>
      </c>
      <c r="I7879" s="1" t="s">
        <v>1927</v>
      </c>
      <c r="J7879" s="1" t="s">
        <v>1768</v>
      </c>
      <c r="K7879" s="1" t="s">
        <v>1737</v>
      </c>
      <c r="L7879" s="1" t="s">
        <v>55</v>
      </c>
      <c r="M7879" s="1" t="s">
        <v>7345</v>
      </c>
      <c r="N7879" s="1" t="s">
        <v>42</v>
      </c>
      <c r="O7879" s="1" t="s">
        <v>212</v>
      </c>
      <c r="P7879" s="1" t="s">
        <v>7346</v>
      </c>
      <c r="Q7879" s="1">
        <v>1020.6120000000002</v>
      </c>
      <c r="R7879" s="1">
        <v>4</v>
      </c>
      <c r="S7879" s="1">
        <v>0.15</v>
      </c>
      <c r="T7879" s="1">
        <v>-48.108000000000033</v>
      </c>
      <c r="U7879">
        <v>2019</v>
      </c>
      <c r="V7879" s="14" t="str">
        <f t="shared" si="123"/>
        <v>01</v>
      </c>
      <c r="W7879" t="s">
        <v>11204</v>
      </c>
    </row>
    <row r="7880" spans="1:23" x14ac:dyDescent="0.35">
      <c r="A7880" s="1">
        <v>7879</v>
      </c>
      <c r="B7880" s="1" t="s">
        <v>7491</v>
      </c>
      <c r="C7880" s="2">
        <v>42711</v>
      </c>
      <c r="D7880" s="2">
        <v>42717</v>
      </c>
      <c r="E7880" s="1" t="s">
        <v>33</v>
      </c>
      <c r="F7880" s="1" t="s">
        <v>1107</v>
      </c>
      <c r="G7880" s="1" t="s">
        <v>1108</v>
      </c>
      <c r="H7880" s="1" t="s">
        <v>23</v>
      </c>
      <c r="I7880" s="1" t="s">
        <v>10104</v>
      </c>
      <c r="J7880" s="1" t="s">
        <v>2988</v>
      </c>
      <c r="K7880" s="1" t="s">
        <v>1737</v>
      </c>
      <c r="L7880" s="1" t="s">
        <v>55</v>
      </c>
      <c r="M7880" s="1" t="s">
        <v>4442</v>
      </c>
      <c r="N7880" s="1" t="s">
        <v>25</v>
      </c>
      <c r="O7880" s="1" t="s">
        <v>27</v>
      </c>
      <c r="P7880" s="1" t="s">
        <v>4443</v>
      </c>
      <c r="Q7880" s="1">
        <v>180.25200000000004</v>
      </c>
      <c r="R7880" s="1">
        <v>2</v>
      </c>
      <c r="S7880" s="1">
        <v>0.1</v>
      </c>
      <c r="T7880" s="1">
        <v>50.051999999999992</v>
      </c>
      <c r="U7880">
        <v>2016</v>
      </c>
      <c r="V7880" s="14" t="str">
        <f t="shared" si="123"/>
        <v>12</v>
      </c>
      <c r="W7880" t="s">
        <v>11199</v>
      </c>
    </row>
    <row r="7881" spans="1:23" x14ac:dyDescent="0.35">
      <c r="A7881" s="1">
        <v>7880</v>
      </c>
      <c r="B7881" s="1" t="s">
        <v>7491</v>
      </c>
      <c r="C7881" s="2">
        <v>42711</v>
      </c>
      <c r="D7881" s="2">
        <v>42717</v>
      </c>
      <c r="E7881" s="1" t="s">
        <v>33</v>
      </c>
      <c r="F7881" s="1" t="s">
        <v>1107</v>
      </c>
      <c r="G7881" s="1" t="s">
        <v>1108</v>
      </c>
      <c r="H7881" s="1" t="s">
        <v>23</v>
      </c>
      <c r="I7881" s="1" t="s">
        <v>10104</v>
      </c>
      <c r="J7881" s="1" t="s">
        <v>2988</v>
      </c>
      <c r="K7881" s="1" t="s">
        <v>1737</v>
      </c>
      <c r="L7881" s="1" t="s">
        <v>55</v>
      </c>
      <c r="M7881" s="1" t="s">
        <v>4700</v>
      </c>
      <c r="N7881" s="1" t="s">
        <v>42</v>
      </c>
      <c r="O7881" s="1" t="s">
        <v>43</v>
      </c>
      <c r="P7881" s="1" t="s">
        <v>4701</v>
      </c>
      <c r="Q7881" s="1">
        <v>141.80549999999999</v>
      </c>
      <c r="R7881" s="1">
        <v>1</v>
      </c>
      <c r="S7881" s="1">
        <v>0.15</v>
      </c>
      <c r="T7881" s="1">
        <v>21.685500000000005</v>
      </c>
      <c r="U7881">
        <v>2016</v>
      </c>
      <c r="V7881" s="14" t="str">
        <f t="shared" si="123"/>
        <v>12</v>
      </c>
      <c r="W7881" t="s">
        <v>11199</v>
      </c>
    </row>
    <row r="7882" spans="1:23" x14ac:dyDescent="0.35">
      <c r="A7882" s="1">
        <v>7881</v>
      </c>
      <c r="B7882" s="1" t="s">
        <v>10105</v>
      </c>
      <c r="C7882" s="2">
        <v>43238</v>
      </c>
      <c r="D7882" s="2">
        <v>43239</v>
      </c>
      <c r="E7882" s="1" t="s">
        <v>77</v>
      </c>
      <c r="F7882" s="1" t="s">
        <v>811</v>
      </c>
      <c r="G7882" s="1" t="s">
        <v>812</v>
      </c>
      <c r="H7882" s="1" t="s">
        <v>23</v>
      </c>
      <c r="I7882" s="1" t="s">
        <v>4843</v>
      </c>
      <c r="J7882" s="1" t="s">
        <v>4843</v>
      </c>
      <c r="K7882" s="1" t="s">
        <v>3299</v>
      </c>
      <c r="L7882" s="1" t="s">
        <v>1712</v>
      </c>
      <c r="M7882" s="1" t="s">
        <v>9015</v>
      </c>
      <c r="N7882" s="1" t="s">
        <v>42</v>
      </c>
      <c r="O7882" s="1" t="s">
        <v>70</v>
      </c>
      <c r="P7882" s="1" t="s">
        <v>9016</v>
      </c>
      <c r="Q7882" s="1">
        <v>113.51999999999998</v>
      </c>
      <c r="R7882" s="1">
        <v>4</v>
      </c>
      <c r="S7882" s="1">
        <v>0</v>
      </c>
      <c r="T7882" s="1">
        <v>21.48</v>
      </c>
      <c r="U7882">
        <v>2018</v>
      </c>
      <c r="V7882" s="14" t="str">
        <f t="shared" si="123"/>
        <v>05</v>
      </c>
      <c r="W7882" t="s">
        <v>11201</v>
      </c>
    </row>
    <row r="7883" spans="1:23" x14ac:dyDescent="0.35">
      <c r="A7883" s="1">
        <v>7882</v>
      </c>
      <c r="B7883" s="1" t="s">
        <v>10105</v>
      </c>
      <c r="C7883" s="2">
        <v>43238</v>
      </c>
      <c r="D7883" s="2">
        <v>43239</v>
      </c>
      <c r="E7883" s="1" t="s">
        <v>77</v>
      </c>
      <c r="F7883" s="1" t="s">
        <v>811</v>
      </c>
      <c r="G7883" s="1" t="s">
        <v>812</v>
      </c>
      <c r="H7883" s="1" t="s">
        <v>23</v>
      </c>
      <c r="I7883" s="1" t="s">
        <v>4843</v>
      </c>
      <c r="J7883" s="1" t="s">
        <v>4843</v>
      </c>
      <c r="K7883" s="1" t="s">
        <v>3299</v>
      </c>
      <c r="L7883" s="1" t="s">
        <v>1712</v>
      </c>
      <c r="M7883" s="1" t="s">
        <v>2117</v>
      </c>
      <c r="N7883" s="1" t="s">
        <v>31</v>
      </c>
      <c r="O7883" s="1" t="s">
        <v>44</v>
      </c>
      <c r="P7883" s="1" t="s">
        <v>2118</v>
      </c>
      <c r="Q7883" s="1">
        <v>240.96000000000004</v>
      </c>
      <c r="R7883" s="1">
        <v>8</v>
      </c>
      <c r="S7883" s="1">
        <v>0</v>
      </c>
      <c r="T7883" s="1">
        <v>45.599999999999994</v>
      </c>
      <c r="U7883">
        <v>2018</v>
      </c>
      <c r="V7883" s="14" t="str">
        <f t="shared" si="123"/>
        <v>05</v>
      </c>
      <c r="W7883" t="s">
        <v>11201</v>
      </c>
    </row>
    <row r="7884" spans="1:23" x14ac:dyDescent="0.35">
      <c r="A7884" s="1">
        <v>7883</v>
      </c>
      <c r="B7884" s="1" t="s">
        <v>10105</v>
      </c>
      <c r="C7884" s="2">
        <v>43238</v>
      </c>
      <c r="D7884" s="2">
        <v>43239</v>
      </c>
      <c r="E7884" s="1" t="s">
        <v>77</v>
      </c>
      <c r="F7884" s="1" t="s">
        <v>811</v>
      </c>
      <c r="G7884" s="1" t="s">
        <v>812</v>
      </c>
      <c r="H7884" s="1" t="s">
        <v>23</v>
      </c>
      <c r="I7884" s="1" t="s">
        <v>4843</v>
      </c>
      <c r="J7884" s="1" t="s">
        <v>4843</v>
      </c>
      <c r="K7884" s="1" t="s">
        <v>3299</v>
      </c>
      <c r="L7884" s="1" t="s">
        <v>1712</v>
      </c>
      <c r="M7884" s="1" t="s">
        <v>3828</v>
      </c>
      <c r="N7884" s="1" t="s">
        <v>31</v>
      </c>
      <c r="O7884" s="1" t="s">
        <v>41</v>
      </c>
      <c r="P7884" s="1" t="s">
        <v>3829</v>
      </c>
      <c r="Q7884" s="1">
        <v>206.51999999999998</v>
      </c>
      <c r="R7884" s="1">
        <v>4</v>
      </c>
      <c r="S7884" s="1">
        <v>0</v>
      </c>
      <c r="T7884" s="1">
        <v>35.04</v>
      </c>
      <c r="U7884">
        <v>2018</v>
      </c>
      <c r="V7884" s="14" t="str">
        <f t="shared" si="123"/>
        <v>05</v>
      </c>
      <c r="W7884" t="s">
        <v>11201</v>
      </c>
    </row>
    <row r="7885" spans="1:23" x14ac:dyDescent="0.35">
      <c r="A7885" s="1">
        <v>7884</v>
      </c>
      <c r="B7885" s="1" t="s">
        <v>8756</v>
      </c>
      <c r="C7885" s="2">
        <v>43756</v>
      </c>
      <c r="D7885" s="2">
        <v>43760</v>
      </c>
      <c r="E7885" s="1" t="s">
        <v>33</v>
      </c>
      <c r="F7885" s="1" t="s">
        <v>150</v>
      </c>
      <c r="G7885" s="1" t="s">
        <v>151</v>
      </c>
      <c r="H7885" s="1" t="s">
        <v>54</v>
      </c>
      <c r="I7885" s="1" t="s">
        <v>4653</v>
      </c>
      <c r="J7885" s="1" t="s">
        <v>3362</v>
      </c>
      <c r="K7885" s="1" t="s">
        <v>1760</v>
      </c>
      <c r="L7885" s="1" t="s">
        <v>55</v>
      </c>
      <c r="M7885" s="1" t="s">
        <v>4402</v>
      </c>
      <c r="N7885" s="1" t="s">
        <v>42</v>
      </c>
      <c r="O7885" s="1" t="s">
        <v>344</v>
      </c>
      <c r="P7885" s="1" t="s">
        <v>4403</v>
      </c>
      <c r="Q7885" s="1">
        <v>1192.56</v>
      </c>
      <c r="R7885" s="1">
        <v>4</v>
      </c>
      <c r="S7885" s="1">
        <v>0</v>
      </c>
      <c r="T7885" s="1">
        <v>59.519999999999996</v>
      </c>
      <c r="U7885">
        <v>2019</v>
      </c>
      <c r="V7885" s="14" t="str">
        <f t="shared" si="123"/>
        <v>10</v>
      </c>
      <c r="W7885" t="s">
        <v>11211</v>
      </c>
    </row>
    <row r="7886" spans="1:23" x14ac:dyDescent="0.35">
      <c r="A7886" s="1">
        <v>7885</v>
      </c>
      <c r="B7886" s="1" t="s">
        <v>10106</v>
      </c>
      <c r="C7886" s="2">
        <v>43821</v>
      </c>
      <c r="D7886" s="2">
        <v>43824</v>
      </c>
      <c r="E7886" s="1" t="s">
        <v>20</v>
      </c>
      <c r="F7886" s="1" t="s">
        <v>975</v>
      </c>
      <c r="G7886" s="1" t="s">
        <v>976</v>
      </c>
      <c r="H7886" s="1" t="s">
        <v>23</v>
      </c>
      <c r="I7886" s="1" t="s">
        <v>7546</v>
      </c>
      <c r="J7886" s="1" t="s">
        <v>1736</v>
      </c>
      <c r="K7886" s="1" t="s">
        <v>1737</v>
      </c>
      <c r="L7886" s="1" t="s">
        <v>55</v>
      </c>
      <c r="M7886" s="1" t="s">
        <v>1009</v>
      </c>
      <c r="N7886" s="1" t="s">
        <v>31</v>
      </c>
      <c r="O7886" s="1" t="s">
        <v>44</v>
      </c>
      <c r="P7886" s="1" t="s">
        <v>2516</v>
      </c>
      <c r="Q7886" s="1">
        <v>25.799999999999997</v>
      </c>
      <c r="R7886" s="1">
        <v>2</v>
      </c>
      <c r="S7886" s="1">
        <v>0</v>
      </c>
      <c r="T7886" s="1">
        <v>10.02</v>
      </c>
      <c r="U7886">
        <v>2019</v>
      </c>
      <c r="V7886" s="14" t="str">
        <f t="shared" si="123"/>
        <v>12</v>
      </c>
      <c r="W7886" t="s">
        <v>11199</v>
      </c>
    </row>
    <row r="7887" spans="1:23" x14ac:dyDescent="0.35">
      <c r="A7887" s="1">
        <v>7886</v>
      </c>
      <c r="B7887" s="1" t="s">
        <v>10107</v>
      </c>
      <c r="C7887" s="2">
        <v>43444</v>
      </c>
      <c r="D7887" s="2">
        <v>43449</v>
      </c>
      <c r="E7887" s="1" t="s">
        <v>33</v>
      </c>
      <c r="F7887" s="1" t="s">
        <v>1693</v>
      </c>
      <c r="G7887" s="1" t="s">
        <v>1694</v>
      </c>
      <c r="H7887" s="1" t="s">
        <v>30</v>
      </c>
      <c r="I7887" s="1" t="s">
        <v>4466</v>
      </c>
      <c r="J7887" s="1" t="s">
        <v>2080</v>
      </c>
      <c r="K7887" s="1" t="s">
        <v>1778</v>
      </c>
      <c r="L7887" s="1" t="s">
        <v>24</v>
      </c>
      <c r="M7887" s="1" t="s">
        <v>2422</v>
      </c>
      <c r="N7887" s="1" t="s">
        <v>31</v>
      </c>
      <c r="O7887" s="1" t="s">
        <v>41</v>
      </c>
      <c r="P7887" s="1" t="s">
        <v>2423</v>
      </c>
      <c r="Q7887" s="1">
        <v>19.77</v>
      </c>
      <c r="R7887" s="1">
        <v>1</v>
      </c>
      <c r="S7887" s="1">
        <v>0</v>
      </c>
      <c r="T7887" s="1">
        <v>8.2799999999999994</v>
      </c>
      <c r="U7887">
        <v>2018</v>
      </c>
      <c r="V7887" s="14" t="str">
        <f t="shared" si="123"/>
        <v>12</v>
      </c>
      <c r="W7887" t="s">
        <v>11199</v>
      </c>
    </row>
    <row r="7888" spans="1:23" x14ac:dyDescent="0.35">
      <c r="A7888" s="1">
        <v>7887</v>
      </c>
      <c r="B7888" s="1" t="s">
        <v>10108</v>
      </c>
      <c r="C7888" s="2">
        <v>43570</v>
      </c>
      <c r="D7888" s="2">
        <v>43577</v>
      </c>
      <c r="E7888" s="1" t="s">
        <v>33</v>
      </c>
      <c r="F7888" s="1" t="s">
        <v>1570</v>
      </c>
      <c r="G7888" s="1" t="s">
        <v>1571</v>
      </c>
      <c r="H7888" s="1" t="s">
        <v>23</v>
      </c>
      <c r="I7888" s="1" t="s">
        <v>10109</v>
      </c>
      <c r="J7888" s="1" t="s">
        <v>2106</v>
      </c>
      <c r="K7888" s="1" t="s">
        <v>1711</v>
      </c>
      <c r="L7888" s="1" t="s">
        <v>1712</v>
      </c>
      <c r="M7888" s="1" t="s">
        <v>3095</v>
      </c>
      <c r="N7888" s="1" t="s">
        <v>31</v>
      </c>
      <c r="O7888" s="1" t="s">
        <v>37</v>
      </c>
      <c r="P7888" s="1" t="s">
        <v>3096</v>
      </c>
      <c r="Q7888" s="1">
        <v>483.57000000000005</v>
      </c>
      <c r="R7888" s="1">
        <v>9</v>
      </c>
      <c r="S7888" s="1">
        <v>0</v>
      </c>
      <c r="T7888" s="1">
        <v>57.78</v>
      </c>
      <c r="U7888">
        <v>2019</v>
      </c>
      <c r="V7888" s="14" t="str">
        <f t="shared" si="123"/>
        <v>04</v>
      </c>
      <c r="W7888" t="s">
        <v>11210</v>
      </c>
    </row>
    <row r="7889" spans="1:23" x14ac:dyDescent="0.35">
      <c r="A7889" s="1">
        <v>7888</v>
      </c>
      <c r="B7889" s="1" t="s">
        <v>10108</v>
      </c>
      <c r="C7889" s="2">
        <v>43570</v>
      </c>
      <c r="D7889" s="2">
        <v>43577</v>
      </c>
      <c r="E7889" s="1" t="s">
        <v>33</v>
      </c>
      <c r="F7889" s="1" t="s">
        <v>1570</v>
      </c>
      <c r="G7889" s="1" t="s">
        <v>1571</v>
      </c>
      <c r="H7889" s="1" t="s">
        <v>23</v>
      </c>
      <c r="I7889" s="1" t="s">
        <v>10109</v>
      </c>
      <c r="J7889" s="1" t="s">
        <v>2106</v>
      </c>
      <c r="K7889" s="1" t="s">
        <v>1711</v>
      </c>
      <c r="L7889" s="1" t="s">
        <v>1712</v>
      </c>
      <c r="M7889" s="1" t="s">
        <v>4197</v>
      </c>
      <c r="N7889" s="1" t="s">
        <v>42</v>
      </c>
      <c r="O7889" s="1" t="s">
        <v>70</v>
      </c>
      <c r="P7889" s="1" t="s">
        <v>4785</v>
      </c>
      <c r="Q7889" s="1">
        <v>597.66</v>
      </c>
      <c r="R7889" s="1">
        <v>7</v>
      </c>
      <c r="S7889" s="1">
        <v>0</v>
      </c>
      <c r="T7889" s="1">
        <v>101.43</v>
      </c>
      <c r="U7889">
        <v>2019</v>
      </c>
      <c r="V7889" s="14" t="str">
        <f t="shared" si="123"/>
        <v>04</v>
      </c>
      <c r="W7889" t="s">
        <v>11210</v>
      </c>
    </row>
    <row r="7890" spans="1:23" x14ac:dyDescent="0.35">
      <c r="A7890" s="1">
        <v>5272</v>
      </c>
      <c r="B7890" s="1" t="s">
        <v>9917</v>
      </c>
      <c r="C7890" s="2">
        <v>43788</v>
      </c>
      <c r="D7890" s="2">
        <v>43794</v>
      </c>
      <c r="E7890" s="1" t="s">
        <v>33</v>
      </c>
      <c r="F7890" s="1" t="s">
        <v>1060</v>
      </c>
      <c r="G7890" s="1" t="s">
        <v>1061</v>
      </c>
      <c r="H7890" s="1" t="s">
        <v>23</v>
      </c>
      <c r="I7890" s="1" t="s">
        <v>9780</v>
      </c>
      <c r="J7890" s="1" t="s">
        <v>2256</v>
      </c>
      <c r="K7890" s="1" t="s">
        <v>1835</v>
      </c>
      <c r="L7890" s="1" t="s">
        <v>55</v>
      </c>
      <c r="M7890" s="1" t="s">
        <v>6281</v>
      </c>
      <c r="N7890" s="1" t="s">
        <v>42</v>
      </c>
      <c r="O7890" s="1" t="s">
        <v>344</v>
      </c>
      <c r="P7890" s="1" t="s">
        <v>5709</v>
      </c>
      <c r="Q7890" s="1">
        <v>245.13</v>
      </c>
      <c r="R7890" s="1">
        <v>2</v>
      </c>
      <c r="S7890" s="1">
        <v>0.5</v>
      </c>
      <c r="T7890" s="1">
        <v>-78.449999999999989</v>
      </c>
      <c r="U7890">
        <v>2019</v>
      </c>
      <c r="V7890" s="14" t="str">
        <f t="shared" si="123"/>
        <v>11</v>
      </c>
      <c r="W7890" t="s">
        <v>11198</v>
      </c>
    </row>
    <row r="7891" spans="1:23" x14ac:dyDescent="0.35">
      <c r="A7891" s="1">
        <v>7890</v>
      </c>
      <c r="B7891" s="1" t="s">
        <v>10110</v>
      </c>
      <c r="C7891" s="2">
        <v>42893</v>
      </c>
      <c r="D7891" s="2">
        <v>42898</v>
      </c>
      <c r="E7891" s="1" t="s">
        <v>33</v>
      </c>
      <c r="F7891" s="1" t="s">
        <v>1510</v>
      </c>
      <c r="G7891" s="1" t="s">
        <v>1511</v>
      </c>
      <c r="H7891" s="1" t="s">
        <v>23</v>
      </c>
      <c r="I7891" s="1" t="s">
        <v>5290</v>
      </c>
      <c r="J7891" s="1" t="s">
        <v>1789</v>
      </c>
      <c r="K7891" s="1" t="s">
        <v>1760</v>
      </c>
      <c r="L7891" s="1" t="s">
        <v>55</v>
      </c>
      <c r="M7891" s="1" t="s">
        <v>1163</v>
      </c>
      <c r="N7891" s="1" t="s">
        <v>31</v>
      </c>
      <c r="O7891" s="1" t="s">
        <v>41</v>
      </c>
      <c r="P7891" s="1" t="s">
        <v>5617</v>
      </c>
      <c r="Q7891" s="1">
        <v>151.56</v>
      </c>
      <c r="R7891" s="1">
        <v>3</v>
      </c>
      <c r="S7891" s="1">
        <v>0</v>
      </c>
      <c r="T7891" s="1">
        <v>43.92</v>
      </c>
      <c r="U7891">
        <v>2017</v>
      </c>
      <c r="V7891" s="14" t="str">
        <f t="shared" si="123"/>
        <v>06</v>
      </c>
      <c r="W7891" t="s">
        <v>11200</v>
      </c>
    </row>
    <row r="7892" spans="1:23" x14ac:dyDescent="0.35">
      <c r="A7892" s="1">
        <v>7891</v>
      </c>
      <c r="B7892" s="1" t="s">
        <v>10111</v>
      </c>
      <c r="C7892" s="2">
        <v>43815</v>
      </c>
      <c r="D7892" s="2">
        <v>43815</v>
      </c>
      <c r="E7892" s="1" t="s">
        <v>361</v>
      </c>
      <c r="F7892" s="1" t="s">
        <v>604</v>
      </c>
      <c r="G7892" s="1" t="s">
        <v>605</v>
      </c>
      <c r="H7892" s="1" t="s">
        <v>23</v>
      </c>
      <c r="I7892" s="1" t="s">
        <v>3021</v>
      </c>
      <c r="J7892" s="1" t="s">
        <v>1768</v>
      </c>
      <c r="K7892" s="1" t="s">
        <v>1737</v>
      </c>
      <c r="L7892" s="1" t="s">
        <v>55</v>
      </c>
      <c r="M7892" s="1" t="s">
        <v>10112</v>
      </c>
      <c r="N7892" s="1" t="s">
        <v>42</v>
      </c>
      <c r="O7892" s="1" t="s">
        <v>70</v>
      </c>
      <c r="P7892" s="1" t="s">
        <v>10113</v>
      </c>
      <c r="Q7892" s="1">
        <v>228.77999999999997</v>
      </c>
      <c r="R7892" s="1">
        <v>2</v>
      </c>
      <c r="S7892" s="1">
        <v>0</v>
      </c>
      <c r="T7892" s="1">
        <v>36.599999999999994</v>
      </c>
      <c r="U7892">
        <v>2019</v>
      </c>
      <c r="V7892" s="14" t="str">
        <f t="shared" si="123"/>
        <v>12</v>
      </c>
      <c r="W7892" t="s">
        <v>11199</v>
      </c>
    </row>
    <row r="7893" spans="1:23" x14ac:dyDescent="0.35">
      <c r="A7893" s="1">
        <v>7892</v>
      </c>
      <c r="B7893" s="1" t="s">
        <v>10111</v>
      </c>
      <c r="C7893" s="2">
        <v>43815</v>
      </c>
      <c r="D7893" s="2">
        <v>43815</v>
      </c>
      <c r="E7893" s="1" t="s">
        <v>361</v>
      </c>
      <c r="F7893" s="1" t="s">
        <v>604</v>
      </c>
      <c r="G7893" s="1" t="s">
        <v>605</v>
      </c>
      <c r="H7893" s="1" t="s">
        <v>23</v>
      </c>
      <c r="I7893" s="1" t="s">
        <v>3021</v>
      </c>
      <c r="J7893" s="1" t="s">
        <v>1768</v>
      </c>
      <c r="K7893" s="1" t="s">
        <v>1737</v>
      </c>
      <c r="L7893" s="1" t="s">
        <v>55</v>
      </c>
      <c r="M7893" s="1" t="s">
        <v>2342</v>
      </c>
      <c r="N7893" s="1" t="s">
        <v>31</v>
      </c>
      <c r="O7893" s="1" t="s">
        <v>44</v>
      </c>
      <c r="P7893" s="1" t="s">
        <v>2343</v>
      </c>
      <c r="Q7893" s="1">
        <v>89.730000000000018</v>
      </c>
      <c r="R7893" s="1">
        <v>3</v>
      </c>
      <c r="S7893" s="1">
        <v>0</v>
      </c>
      <c r="T7893" s="1">
        <v>35.82</v>
      </c>
      <c r="U7893">
        <v>2019</v>
      </c>
      <c r="V7893" s="14" t="str">
        <f t="shared" si="123"/>
        <v>12</v>
      </c>
      <c r="W7893" t="s">
        <v>11199</v>
      </c>
    </row>
    <row r="7894" spans="1:23" x14ac:dyDescent="0.35">
      <c r="A7894" s="1">
        <v>7893</v>
      </c>
      <c r="B7894" s="1" t="s">
        <v>10114</v>
      </c>
      <c r="C7894" s="2">
        <v>43299</v>
      </c>
      <c r="D7894" s="2">
        <v>43300</v>
      </c>
      <c r="E7894" s="1" t="s">
        <v>77</v>
      </c>
      <c r="F7894" s="1" t="s">
        <v>639</v>
      </c>
      <c r="G7894" s="1" t="s">
        <v>640</v>
      </c>
      <c r="H7894" s="1" t="s">
        <v>23</v>
      </c>
      <c r="I7894" s="1" t="s">
        <v>3319</v>
      </c>
      <c r="J7894" s="1" t="s">
        <v>2106</v>
      </c>
      <c r="K7894" s="1" t="s">
        <v>1711</v>
      </c>
      <c r="L7894" s="1" t="s">
        <v>1712</v>
      </c>
      <c r="M7894" s="1" t="s">
        <v>4568</v>
      </c>
      <c r="N7894" s="1" t="s">
        <v>31</v>
      </c>
      <c r="O7894" s="1" t="s">
        <v>99</v>
      </c>
      <c r="P7894" s="1" t="s">
        <v>4569</v>
      </c>
      <c r="Q7894" s="1">
        <v>47.52</v>
      </c>
      <c r="R7894" s="1">
        <v>4</v>
      </c>
      <c r="S7894" s="1">
        <v>0</v>
      </c>
      <c r="T7894" s="1">
        <v>9.48</v>
      </c>
      <c r="U7894">
        <v>2018</v>
      </c>
      <c r="V7894" s="14" t="str">
        <f t="shared" si="123"/>
        <v>07</v>
      </c>
      <c r="W7894" t="s">
        <v>11208</v>
      </c>
    </row>
    <row r="7895" spans="1:23" x14ac:dyDescent="0.35">
      <c r="A7895" s="1">
        <v>7894</v>
      </c>
      <c r="B7895" s="1" t="s">
        <v>10115</v>
      </c>
      <c r="C7895" s="2">
        <v>43318</v>
      </c>
      <c r="D7895" s="2">
        <v>43321</v>
      </c>
      <c r="E7895" s="1" t="s">
        <v>77</v>
      </c>
      <c r="F7895" s="1" t="s">
        <v>1134</v>
      </c>
      <c r="G7895" s="1" t="s">
        <v>1135</v>
      </c>
      <c r="H7895" s="1" t="s">
        <v>23</v>
      </c>
      <c r="I7895" s="1" t="s">
        <v>3685</v>
      </c>
      <c r="J7895" s="1" t="s">
        <v>1768</v>
      </c>
      <c r="K7895" s="1" t="s">
        <v>1737</v>
      </c>
      <c r="L7895" s="1" t="s">
        <v>55</v>
      </c>
      <c r="M7895" s="1" t="s">
        <v>2442</v>
      </c>
      <c r="N7895" s="1" t="s">
        <v>31</v>
      </c>
      <c r="O7895" s="1" t="s">
        <v>44</v>
      </c>
      <c r="P7895" s="1" t="s">
        <v>2443</v>
      </c>
      <c r="Q7895" s="1">
        <v>21.06</v>
      </c>
      <c r="R7895" s="1">
        <v>2</v>
      </c>
      <c r="S7895" s="1">
        <v>0</v>
      </c>
      <c r="T7895" s="1">
        <v>4.8000000000000007</v>
      </c>
      <c r="U7895">
        <v>2018</v>
      </c>
      <c r="V7895" s="14" t="str">
        <f t="shared" si="123"/>
        <v>08</v>
      </c>
      <c r="W7895" t="s">
        <v>11194</v>
      </c>
    </row>
    <row r="7896" spans="1:23" x14ac:dyDescent="0.35">
      <c r="A7896" s="1">
        <v>3290</v>
      </c>
      <c r="B7896" s="1" t="s">
        <v>10064</v>
      </c>
      <c r="C7896" s="2">
        <v>43486</v>
      </c>
      <c r="D7896" s="2">
        <v>43491</v>
      </c>
      <c r="E7896" s="1" t="s">
        <v>33</v>
      </c>
      <c r="F7896" s="1" t="s">
        <v>1054</v>
      </c>
      <c r="G7896" s="1" t="s">
        <v>1055</v>
      </c>
      <c r="H7896" s="1" t="s">
        <v>23</v>
      </c>
      <c r="I7896" s="1" t="s">
        <v>10061</v>
      </c>
      <c r="J7896" s="1" t="s">
        <v>1759</v>
      </c>
      <c r="K7896" s="1" t="s">
        <v>1760</v>
      </c>
      <c r="L7896" s="1" t="s">
        <v>55</v>
      </c>
      <c r="M7896" s="1" t="s">
        <v>7847</v>
      </c>
      <c r="N7896" s="1" t="s">
        <v>31</v>
      </c>
      <c r="O7896" s="1" t="s">
        <v>179</v>
      </c>
      <c r="P7896" s="1" t="s">
        <v>7848</v>
      </c>
      <c r="Q7896" s="1">
        <v>138.60000000000002</v>
      </c>
      <c r="R7896" s="1">
        <v>3</v>
      </c>
      <c r="S7896" s="1">
        <v>0</v>
      </c>
      <c r="T7896" s="1">
        <v>30.42</v>
      </c>
      <c r="U7896">
        <v>2019</v>
      </c>
      <c r="V7896" s="14" t="str">
        <f t="shared" si="123"/>
        <v>01</v>
      </c>
      <c r="W7896" t="s">
        <v>11204</v>
      </c>
    </row>
    <row r="7897" spans="1:23" x14ac:dyDescent="0.35">
      <c r="A7897" s="1">
        <v>4067</v>
      </c>
      <c r="B7897" s="1" t="s">
        <v>8651</v>
      </c>
      <c r="C7897" s="2">
        <v>43043</v>
      </c>
      <c r="D7897" s="2">
        <v>43050</v>
      </c>
      <c r="E7897" s="1" t="s">
        <v>33</v>
      </c>
      <c r="F7897" s="1" t="s">
        <v>1282</v>
      </c>
      <c r="G7897" s="1" t="s">
        <v>1283</v>
      </c>
      <c r="H7897" s="1" t="s">
        <v>23</v>
      </c>
      <c r="I7897" s="1" t="s">
        <v>10061</v>
      </c>
      <c r="J7897" s="1" t="s">
        <v>1759</v>
      </c>
      <c r="K7897" s="1" t="s">
        <v>1760</v>
      </c>
      <c r="L7897" s="1" t="s">
        <v>55</v>
      </c>
      <c r="M7897" s="1" t="s">
        <v>3665</v>
      </c>
      <c r="N7897" s="1" t="s">
        <v>31</v>
      </c>
      <c r="O7897" s="1" t="s">
        <v>41</v>
      </c>
      <c r="P7897" s="1" t="s">
        <v>3666</v>
      </c>
      <c r="Q7897" s="1">
        <v>163.62</v>
      </c>
      <c r="R7897" s="1">
        <v>3</v>
      </c>
      <c r="S7897" s="1">
        <v>0</v>
      </c>
      <c r="T7897" s="1">
        <v>78.480000000000018</v>
      </c>
      <c r="U7897">
        <v>2017</v>
      </c>
      <c r="V7897" s="14" t="str">
        <f t="shared" si="123"/>
        <v>11</v>
      </c>
      <c r="W7897" t="s">
        <v>11198</v>
      </c>
    </row>
    <row r="7898" spans="1:23" x14ac:dyDescent="0.35">
      <c r="A7898" s="1">
        <v>4077</v>
      </c>
      <c r="B7898" s="1" t="s">
        <v>10116</v>
      </c>
      <c r="C7898" s="2">
        <v>42622</v>
      </c>
      <c r="D7898" s="2">
        <v>42623</v>
      </c>
      <c r="E7898" s="1" t="s">
        <v>77</v>
      </c>
      <c r="F7898" s="1" t="s">
        <v>259</v>
      </c>
      <c r="G7898" s="1" t="s">
        <v>260</v>
      </c>
      <c r="H7898" s="1" t="s">
        <v>23</v>
      </c>
      <c r="I7898" s="1" t="s">
        <v>10061</v>
      </c>
      <c r="J7898" s="1" t="s">
        <v>1759</v>
      </c>
      <c r="K7898" s="1" t="s">
        <v>1760</v>
      </c>
      <c r="L7898" s="1" t="s">
        <v>55</v>
      </c>
      <c r="M7898" s="1" t="s">
        <v>1713</v>
      </c>
      <c r="N7898" s="1" t="s">
        <v>31</v>
      </c>
      <c r="O7898" s="1" t="s">
        <v>37</v>
      </c>
      <c r="P7898" s="1" t="s">
        <v>1714</v>
      </c>
      <c r="Q7898" s="1">
        <v>95.039999999999992</v>
      </c>
      <c r="R7898" s="1">
        <v>4</v>
      </c>
      <c r="S7898" s="1">
        <v>0.1</v>
      </c>
      <c r="T7898" s="1">
        <v>42.24</v>
      </c>
      <c r="U7898">
        <v>2016</v>
      </c>
      <c r="V7898" s="14" t="str">
        <f t="shared" si="123"/>
        <v>09</v>
      </c>
      <c r="W7898" t="s">
        <v>11206</v>
      </c>
    </row>
    <row r="7899" spans="1:23" x14ac:dyDescent="0.35">
      <c r="A7899" s="1">
        <v>4078</v>
      </c>
      <c r="B7899" s="1" t="s">
        <v>10116</v>
      </c>
      <c r="C7899" s="2">
        <v>42622</v>
      </c>
      <c r="D7899" s="2">
        <v>42623</v>
      </c>
      <c r="E7899" s="1" t="s">
        <v>77</v>
      </c>
      <c r="F7899" s="1" t="s">
        <v>259</v>
      </c>
      <c r="G7899" s="1" t="s">
        <v>260</v>
      </c>
      <c r="H7899" s="1" t="s">
        <v>23</v>
      </c>
      <c r="I7899" s="1" t="s">
        <v>10061</v>
      </c>
      <c r="J7899" s="1" t="s">
        <v>1759</v>
      </c>
      <c r="K7899" s="1" t="s">
        <v>1760</v>
      </c>
      <c r="L7899" s="1" t="s">
        <v>55</v>
      </c>
      <c r="M7899" s="1" t="s">
        <v>3238</v>
      </c>
      <c r="N7899" s="1" t="s">
        <v>31</v>
      </c>
      <c r="O7899" s="1" t="s">
        <v>44</v>
      </c>
      <c r="P7899" s="1" t="s">
        <v>3239</v>
      </c>
      <c r="Q7899" s="1">
        <v>56.460000000000008</v>
      </c>
      <c r="R7899" s="1">
        <v>2</v>
      </c>
      <c r="S7899" s="1">
        <v>0</v>
      </c>
      <c r="T7899" s="1">
        <v>0</v>
      </c>
      <c r="U7899">
        <v>2016</v>
      </c>
      <c r="V7899" s="14" t="str">
        <f t="shared" si="123"/>
        <v>09</v>
      </c>
      <c r="W7899" t="s">
        <v>11206</v>
      </c>
    </row>
    <row r="7900" spans="1:23" x14ac:dyDescent="0.35">
      <c r="A7900" s="1">
        <v>4079</v>
      </c>
      <c r="B7900" s="1" t="s">
        <v>10116</v>
      </c>
      <c r="C7900" s="2">
        <v>42622</v>
      </c>
      <c r="D7900" s="2">
        <v>42623</v>
      </c>
      <c r="E7900" s="1" t="s">
        <v>77</v>
      </c>
      <c r="F7900" s="1" t="s">
        <v>259</v>
      </c>
      <c r="G7900" s="1" t="s">
        <v>260</v>
      </c>
      <c r="H7900" s="1" t="s">
        <v>23</v>
      </c>
      <c r="I7900" s="1" t="s">
        <v>10061</v>
      </c>
      <c r="J7900" s="1" t="s">
        <v>1759</v>
      </c>
      <c r="K7900" s="1" t="s">
        <v>1760</v>
      </c>
      <c r="L7900" s="1" t="s">
        <v>55</v>
      </c>
      <c r="M7900" s="1" t="s">
        <v>4827</v>
      </c>
      <c r="N7900" s="1" t="s">
        <v>31</v>
      </c>
      <c r="O7900" s="1" t="s">
        <v>44</v>
      </c>
      <c r="P7900" s="1" t="s">
        <v>4828</v>
      </c>
      <c r="Q7900" s="1">
        <v>22.14</v>
      </c>
      <c r="R7900" s="1">
        <v>2</v>
      </c>
      <c r="S7900" s="1">
        <v>0</v>
      </c>
      <c r="T7900" s="1">
        <v>6.84</v>
      </c>
      <c r="U7900">
        <v>2016</v>
      </c>
      <c r="V7900" s="14" t="str">
        <f t="shared" si="123"/>
        <v>09</v>
      </c>
      <c r="W7900" t="s">
        <v>11206</v>
      </c>
    </row>
    <row r="7901" spans="1:23" x14ac:dyDescent="0.35">
      <c r="A7901" s="1">
        <v>4080</v>
      </c>
      <c r="B7901" s="1" t="s">
        <v>10116</v>
      </c>
      <c r="C7901" s="2">
        <v>42622</v>
      </c>
      <c r="D7901" s="2">
        <v>42623</v>
      </c>
      <c r="E7901" s="1" t="s">
        <v>77</v>
      </c>
      <c r="F7901" s="1" t="s">
        <v>259</v>
      </c>
      <c r="G7901" s="1" t="s">
        <v>260</v>
      </c>
      <c r="H7901" s="1" t="s">
        <v>23</v>
      </c>
      <c r="I7901" s="1" t="s">
        <v>10061</v>
      </c>
      <c r="J7901" s="1" t="s">
        <v>1759</v>
      </c>
      <c r="K7901" s="1" t="s">
        <v>1760</v>
      </c>
      <c r="L7901" s="1" t="s">
        <v>55</v>
      </c>
      <c r="M7901" s="1" t="s">
        <v>3980</v>
      </c>
      <c r="N7901" s="1" t="s">
        <v>31</v>
      </c>
      <c r="O7901" s="1" t="s">
        <v>179</v>
      </c>
      <c r="P7901" s="1" t="s">
        <v>3981</v>
      </c>
      <c r="Q7901" s="1">
        <v>96.66</v>
      </c>
      <c r="R7901" s="1">
        <v>3</v>
      </c>
      <c r="S7901" s="1">
        <v>0</v>
      </c>
      <c r="T7901" s="1">
        <v>30.870000000000005</v>
      </c>
      <c r="U7901">
        <v>2016</v>
      </c>
      <c r="V7901" s="14" t="str">
        <f t="shared" si="123"/>
        <v>09</v>
      </c>
      <c r="W7901" t="s">
        <v>11206</v>
      </c>
    </row>
    <row r="7902" spans="1:23" x14ac:dyDescent="0.35">
      <c r="A7902" s="1">
        <v>7901</v>
      </c>
      <c r="B7902" s="1" t="s">
        <v>10117</v>
      </c>
      <c r="C7902" s="2">
        <v>42961</v>
      </c>
      <c r="D7902" s="2">
        <v>42962</v>
      </c>
      <c r="E7902" s="1" t="s">
        <v>77</v>
      </c>
      <c r="F7902" s="1" t="s">
        <v>758</v>
      </c>
      <c r="G7902" s="1" t="s">
        <v>759</v>
      </c>
      <c r="H7902" s="1" t="s">
        <v>23</v>
      </c>
      <c r="I7902" s="1" t="s">
        <v>2101</v>
      </c>
      <c r="J7902" s="1" t="s">
        <v>1710</v>
      </c>
      <c r="K7902" s="1" t="s">
        <v>1711</v>
      </c>
      <c r="L7902" s="1" t="s">
        <v>1712</v>
      </c>
      <c r="M7902" s="1" t="s">
        <v>5574</v>
      </c>
      <c r="N7902" s="1" t="s">
        <v>31</v>
      </c>
      <c r="O7902" s="1" t="s">
        <v>48</v>
      </c>
      <c r="P7902" s="1" t="s">
        <v>5575</v>
      </c>
      <c r="Q7902" s="1">
        <v>81.162000000000006</v>
      </c>
      <c r="R7902" s="1">
        <v>2</v>
      </c>
      <c r="S7902" s="1">
        <v>0.1</v>
      </c>
      <c r="T7902" s="1">
        <v>36.042000000000002</v>
      </c>
      <c r="U7902">
        <v>2017</v>
      </c>
      <c r="V7902" s="14" t="str">
        <f t="shared" si="123"/>
        <v>08</v>
      </c>
      <c r="W7902" t="s">
        <v>11194</v>
      </c>
    </row>
    <row r="7903" spans="1:23" x14ac:dyDescent="0.35">
      <c r="A7903" s="1">
        <v>7902</v>
      </c>
      <c r="B7903" s="1" t="s">
        <v>10118</v>
      </c>
      <c r="C7903" s="2">
        <v>43637</v>
      </c>
      <c r="D7903" s="2">
        <v>43639</v>
      </c>
      <c r="E7903" s="1" t="s">
        <v>20</v>
      </c>
      <c r="F7903" s="1" t="s">
        <v>702</v>
      </c>
      <c r="G7903" s="1" t="s">
        <v>703</v>
      </c>
      <c r="H7903" s="1" t="s">
        <v>30</v>
      </c>
      <c r="I7903" s="1" t="s">
        <v>2018</v>
      </c>
      <c r="J7903" s="1" t="s">
        <v>2019</v>
      </c>
      <c r="K7903" s="1" t="s">
        <v>1737</v>
      </c>
      <c r="L7903" s="1" t="s">
        <v>55</v>
      </c>
      <c r="M7903" s="1" t="s">
        <v>3466</v>
      </c>
      <c r="N7903" s="1" t="s">
        <v>31</v>
      </c>
      <c r="O7903" s="1" t="s">
        <v>32</v>
      </c>
      <c r="P7903" s="1" t="s">
        <v>3467</v>
      </c>
      <c r="Q7903" s="1">
        <v>28.56</v>
      </c>
      <c r="R7903" s="1">
        <v>4</v>
      </c>
      <c r="S7903" s="1">
        <v>0</v>
      </c>
      <c r="T7903" s="1">
        <v>11.040000000000001</v>
      </c>
      <c r="U7903">
        <v>2019</v>
      </c>
      <c r="V7903" s="14" t="str">
        <f t="shared" si="123"/>
        <v>06</v>
      </c>
      <c r="W7903" t="s">
        <v>11200</v>
      </c>
    </row>
    <row r="7904" spans="1:23" x14ac:dyDescent="0.35">
      <c r="A7904" s="1">
        <v>7903</v>
      </c>
      <c r="B7904" s="1" t="s">
        <v>10118</v>
      </c>
      <c r="C7904" s="2">
        <v>43637</v>
      </c>
      <c r="D7904" s="2">
        <v>43639</v>
      </c>
      <c r="E7904" s="1" t="s">
        <v>20</v>
      </c>
      <c r="F7904" s="1" t="s">
        <v>702</v>
      </c>
      <c r="G7904" s="1" t="s">
        <v>703</v>
      </c>
      <c r="H7904" s="1" t="s">
        <v>30</v>
      </c>
      <c r="I7904" s="1" t="s">
        <v>2018</v>
      </c>
      <c r="J7904" s="1" t="s">
        <v>2019</v>
      </c>
      <c r="K7904" s="1" t="s">
        <v>1737</v>
      </c>
      <c r="L7904" s="1" t="s">
        <v>55</v>
      </c>
      <c r="M7904" s="1" t="s">
        <v>2774</v>
      </c>
      <c r="N7904" s="1" t="s">
        <v>31</v>
      </c>
      <c r="O7904" s="1" t="s">
        <v>32</v>
      </c>
      <c r="P7904" s="1" t="s">
        <v>2775</v>
      </c>
      <c r="Q7904" s="1">
        <v>26.879999999999995</v>
      </c>
      <c r="R7904" s="1">
        <v>2</v>
      </c>
      <c r="S7904" s="1">
        <v>0</v>
      </c>
      <c r="T7904" s="1">
        <v>4.5600000000000005</v>
      </c>
      <c r="U7904">
        <v>2019</v>
      </c>
      <c r="V7904" s="14" t="str">
        <f t="shared" si="123"/>
        <v>06</v>
      </c>
      <c r="W7904" t="s">
        <v>11200</v>
      </c>
    </row>
    <row r="7905" spans="1:23" x14ac:dyDescent="0.35">
      <c r="A7905" s="1">
        <v>7904</v>
      </c>
      <c r="B7905" s="1" t="s">
        <v>10118</v>
      </c>
      <c r="C7905" s="2">
        <v>43637</v>
      </c>
      <c r="D7905" s="2">
        <v>43639</v>
      </c>
      <c r="E7905" s="1" t="s">
        <v>20</v>
      </c>
      <c r="F7905" s="1" t="s">
        <v>702</v>
      </c>
      <c r="G7905" s="1" t="s">
        <v>703</v>
      </c>
      <c r="H7905" s="1" t="s">
        <v>30</v>
      </c>
      <c r="I7905" s="1" t="s">
        <v>2018</v>
      </c>
      <c r="J7905" s="1" t="s">
        <v>2019</v>
      </c>
      <c r="K7905" s="1" t="s">
        <v>1737</v>
      </c>
      <c r="L7905" s="1" t="s">
        <v>55</v>
      </c>
      <c r="M7905" s="1" t="s">
        <v>10119</v>
      </c>
      <c r="N7905" s="1" t="s">
        <v>25</v>
      </c>
      <c r="O7905" s="1" t="s">
        <v>26</v>
      </c>
      <c r="P7905" s="1" t="s">
        <v>10120</v>
      </c>
      <c r="Q7905" s="1">
        <v>598.10400000000004</v>
      </c>
      <c r="R7905" s="1">
        <v>4</v>
      </c>
      <c r="S7905" s="1">
        <v>0.1</v>
      </c>
      <c r="T7905" s="1">
        <v>166.10399999999998</v>
      </c>
      <c r="U7905">
        <v>2019</v>
      </c>
      <c r="V7905" s="14" t="str">
        <f t="shared" si="123"/>
        <v>06</v>
      </c>
      <c r="W7905" t="s">
        <v>11200</v>
      </c>
    </row>
    <row r="7906" spans="1:23" x14ac:dyDescent="0.35">
      <c r="A7906" s="1">
        <v>7905</v>
      </c>
      <c r="B7906" s="1" t="s">
        <v>10118</v>
      </c>
      <c r="C7906" s="2">
        <v>43637</v>
      </c>
      <c r="D7906" s="2">
        <v>43639</v>
      </c>
      <c r="E7906" s="1" t="s">
        <v>20</v>
      </c>
      <c r="F7906" s="1" t="s">
        <v>702</v>
      </c>
      <c r="G7906" s="1" t="s">
        <v>703</v>
      </c>
      <c r="H7906" s="1" t="s">
        <v>30</v>
      </c>
      <c r="I7906" s="1" t="s">
        <v>2018</v>
      </c>
      <c r="J7906" s="1" t="s">
        <v>2019</v>
      </c>
      <c r="K7906" s="1" t="s">
        <v>1737</v>
      </c>
      <c r="L7906" s="1" t="s">
        <v>55</v>
      </c>
      <c r="M7906" s="1" t="s">
        <v>6446</v>
      </c>
      <c r="N7906" s="1" t="s">
        <v>25</v>
      </c>
      <c r="O7906" s="1" t="s">
        <v>40</v>
      </c>
      <c r="P7906" s="1" t="s">
        <v>6447</v>
      </c>
      <c r="Q7906" s="1">
        <v>226.56000000000003</v>
      </c>
      <c r="R7906" s="1">
        <v>2</v>
      </c>
      <c r="S7906" s="1">
        <v>0</v>
      </c>
      <c r="T7906" s="1">
        <v>58.86</v>
      </c>
      <c r="U7906">
        <v>2019</v>
      </c>
      <c r="V7906" s="14" t="str">
        <f t="shared" si="123"/>
        <v>06</v>
      </c>
      <c r="W7906" t="s">
        <v>11200</v>
      </c>
    </row>
    <row r="7907" spans="1:23" x14ac:dyDescent="0.35">
      <c r="A7907" s="1">
        <v>7906</v>
      </c>
      <c r="B7907" s="1" t="s">
        <v>10118</v>
      </c>
      <c r="C7907" s="2">
        <v>43637</v>
      </c>
      <c r="D7907" s="2">
        <v>43639</v>
      </c>
      <c r="E7907" s="1" t="s">
        <v>20</v>
      </c>
      <c r="F7907" s="1" t="s">
        <v>702</v>
      </c>
      <c r="G7907" s="1" t="s">
        <v>703</v>
      </c>
      <c r="H7907" s="1" t="s">
        <v>30</v>
      </c>
      <c r="I7907" s="1" t="s">
        <v>2018</v>
      </c>
      <c r="J7907" s="1" t="s">
        <v>2019</v>
      </c>
      <c r="K7907" s="1" t="s">
        <v>1737</v>
      </c>
      <c r="L7907" s="1" t="s">
        <v>55</v>
      </c>
      <c r="M7907" s="1" t="s">
        <v>987</v>
      </c>
      <c r="N7907" s="1" t="s">
        <v>31</v>
      </c>
      <c r="O7907" s="1" t="s">
        <v>44</v>
      </c>
      <c r="P7907" s="1" t="s">
        <v>3948</v>
      </c>
      <c r="Q7907" s="1">
        <v>21.78</v>
      </c>
      <c r="R7907" s="1">
        <v>3</v>
      </c>
      <c r="S7907" s="1">
        <v>0</v>
      </c>
      <c r="T7907" s="1">
        <v>7.5600000000000005</v>
      </c>
      <c r="U7907">
        <v>2019</v>
      </c>
      <c r="V7907" s="14" t="str">
        <f t="shared" si="123"/>
        <v>06</v>
      </c>
      <c r="W7907" t="s">
        <v>11200</v>
      </c>
    </row>
    <row r="7908" spans="1:23" x14ac:dyDescent="0.35">
      <c r="A7908" s="1">
        <v>7907</v>
      </c>
      <c r="B7908" s="1" t="s">
        <v>10121</v>
      </c>
      <c r="C7908" s="2">
        <v>43255</v>
      </c>
      <c r="D7908" s="2">
        <v>43258</v>
      </c>
      <c r="E7908" s="1" t="s">
        <v>77</v>
      </c>
      <c r="F7908" s="1" t="s">
        <v>785</v>
      </c>
      <c r="G7908" s="1" t="s">
        <v>786</v>
      </c>
      <c r="H7908" s="1" t="s">
        <v>30</v>
      </c>
      <c r="I7908" s="1" t="s">
        <v>3361</v>
      </c>
      <c r="J7908" s="1" t="s">
        <v>3362</v>
      </c>
      <c r="K7908" s="1" t="s">
        <v>1760</v>
      </c>
      <c r="L7908" s="1" t="s">
        <v>55</v>
      </c>
      <c r="M7908" s="1" t="s">
        <v>4356</v>
      </c>
      <c r="N7908" s="1" t="s">
        <v>31</v>
      </c>
      <c r="O7908" s="1" t="s">
        <v>41</v>
      </c>
      <c r="P7908" s="1" t="s">
        <v>4357</v>
      </c>
      <c r="Q7908" s="1">
        <v>166.14000000000001</v>
      </c>
      <c r="R7908" s="1">
        <v>6</v>
      </c>
      <c r="S7908" s="1">
        <v>0</v>
      </c>
      <c r="T7908" s="1">
        <v>13.14</v>
      </c>
      <c r="U7908">
        <v>2018</v>
      </c>
      <c r="V7908" s="14" t="str">
        <f t="shared" si="123"/>
        <v>06</v>
      </c>
      <c r="W7908" t="s">
        <v>11200</v>
      </c>
    </row>
    <row r="7909" spans="1:23" x14ac:dyDescent="0.35">
      <c r="A7909" s="1">
        <v>7908</v>
      </c>
      <c r="B7909" s="1" t="s">
        <v>10121</v>
      </c>
      <c r="C7909" s="2">
        <v>43255</v>
      </c>
      <c r="D7909" s="2">
        <v>43258</v>
      </c>
      <c r="E7909" s="1" t="s">
        <v>77</v>
      </c>
      <c r="F7909" s="1" t="s">
        <v>785</v>
      </c>
      <c r="G7909" s="1" t="s">
        <v>786</v>
      </c>
      <c r="H7909" s="1" t="s">
        <v>30</v>
      </c>
      <c r="I7909" s="1" t="s">
        <v>3361</v>
      </c>
      <c r="J7909" s="1" t="s">
        <v>3362</v>
      </c>
      <c r="K7909" s="1" t="s">
        <v>1760</v>
      </c>
      <c r="L7909" s="1" t="s">
        <v>55</v>
      </c>
      <c r="M7909" s="1" t="s">
        <v>2488</v>
      </c>
      <c r="N7909" s="1" t="s">
        <v>31</v>
      </c>
      <c r="O7909" s="1" t="s">
        <v>41</v>
      </c>
      <c r="P7909" s="1" t="s">
        <v>2489</v>
      </c>
      <c r="Q7909" s="1">
        <v>14.549999999999999</v>
      </c>
      <c r="R7909" s="1">
        <v>1</v>
      </c>
      <c r="S7909" s="1">
        <v>0</v>
      </c>
      <c r="T7909" s="1">
        <v>3.18</v>
      </c>
      <c r="U7909">
        <v>2018</v>
      </c>
      <c r="V7909" s="14" t="str">
        <f t="shared" si="123"/>
        <v>06</v>
      </c>
      <c r="W7909" t="s">
        <v>11200</v>
      </c>
    </row>
    <row r="7910" spans="1:23" x14ac:dyDescent="0.35">
      <c r="A7910" s="1">
        <v>7909</v>
      </c>
      <c r="B7910" s="1" t="s">
        <v>10122</v>
      </c>
      <c r="C7910" s="2">
        <v>43440</v>
      </c>
      <c r="D7910" s="2">
        <v>43444</v>
      </c>
      <c r="E7910" s="1" t="s">
        <v>33</v>
      </c>
      <c r="F7910" s="1" t="s">
        <v>294</v>
      </c>
      <c r="G7910" s="1" t="s">
        <v>295</v>
      </c>
      <c r="H7910" s="1" t="s">
        <v>30</v>
      </c>
      <c r="I7910" s="1" t="s">
        <v>1889</v>
      </c>
      <c r="J7910" s="1" t="s">
        <v>1889</v>
      </c>
      <c r="K7910" s="1" t="s">
        <v>1804</v>
      </c>
      <c r="L7910" s="1" t="s">
        <v>24</v>
      </c>
      <c r="M7910" s="1" t="s">
        <v>3954</v>
      </c>
      <c r="N7910" s="1" t="s">
        <v>31</v>
      </c>
      <c r="O7910" s="1" t="s">
        <v>44</v>
      </c>
      <c r="P7910" s="1" t="s">
        <v>3955</v>
      </c>
      <c r="Q7910" s="1">
        <v>39.959999999999994</v>
      </c>
      <c r="R7910" s="1">
        <v>3</v>
      </c>
      <c r="S7910" s="1">
        <v>0</v>
      </c>
      <c r="T7910" s="1">
        <v>16.38</v>
      </c>
      <c r="U7910">
        <v>2018</v>
      </c>
      <c r="V7910" s="14" t="str">
        <f t="shared" si="123"/>
        <v>12</v>
      </c>
      <c r="W7910" t="s">
        <v>11199</v>
      </c>
    </row>
    <row r="7911" spans="1:23" x14ac:dyDescent="0.35">
      <c r="A7911" s="1">
        <v>7910</v>
      </c>
      <c r="B7911" s="1" t="s">
        <v>5938</v>
      </c>
      <c r="C7911" s="2">
        <v>43015</v>
      </c>
      <c r="D7911" s="2">
        <v>43019</v>
      </c>
      <c r="E7911" s="1" t="s">
        <v>33</v>
      </c>
      <c r="F7911" s="1" t="s">
        <v>928</v>
      </c>
      <c r="G7911" s="1" t="s">
        <v>929</v>
      </c>
      <c r="H7911" s="1" t="s">
        <v>23</v>
      </c>
      <c r="I7911" s="1" t="s">
        <v>3550</v>
      </c>
      <c r="J7911" s="1" t="s">
        <v>2355</v>
      </c>
      <c r="K7911" s="1" t="s">
        <v>1778</v>
      </c>
      <c r="L7911" s="1" t="s">
        <v>24</v>
      </c>
      <c r="M7911" s="1" t="s">
        <v>2890</v>
      </c>
      <c r="N7911" s="1" t="s">
        <v>31</v>
      </c>
      <c r="O7911" s="1" t="s">
        <v>41</v>
      </c>
      <c r="P7911" s="1" t="s">
        <v>2891</v>
      </c>
      <c r="Q7911" s="1">
        <v>249.60000000000002</v>
      </c>
      <c r="R7911" s="1">
        <v>5</v>
      </c>
      <c r="S7911" s="1">
        <v>0</v>
      </c>
      <c r="T7911" s="1">
        <v>82.35</v>
      </c>
      <c r="U7911">
        <v>2017</v>
      </c>
      <c r="V7911" s="14" t="str">
        <f t="shared" si="123"/>
        <v>10</v>
      </c>
      <c r="W7911" t="s">
        <v>11211</v>
      </c>
    </row>
    <row r="7912" spans="1:23" x14ac:dyDescent="0.35">
      <c r="A7912" s="1">
        <v>7911</v>
      </c>
      <c r="B7912" s="1" t="s">
        <v>5938</v>
      </c>
      <c r="C7912" s="2">
        <v>43015</v>
      </c>
      <c r="D7912" s="2">
        <v>43019</v>
      </c>
      <c r="E7912" s="1" t="s">
        <v>33</v>
      </c>
      <c r="F7912" s="1" t="s">
        <v>928</v>
      </c>
      <c r="G7912" s="1" t="s">
        <v>929</v>
      </c>
      <c r="H7912" s="1" t="s">
        <v>23</v>
      </c>
      <c r="I7912" s="1" t="s">
        <v>3550</v>
      </c>
      <c r="J7912" s="1" t="s">
        <v>2355</v>
      </c>
      <c r="K7912" s="1" t="s">
        <v>1778</v>
      </c>
      <c r="L7912" s="1" t="s">
        <v>24</v>
      </c>
      <c r="M7912" s="1" t="s">
        <v>6731</v>
      </c>
      <c r="N7912" s="1" t="s">
        <v>31</v>
      </c>
      <c r="O7912" s="1" t="s">
        <v>44</v>
      </c>
      <c r="P7912" s="1" t="s">
        <v>6732</v>
      </c>
      <c r="Q7912" s="1">
        <v>77.55</v>
      </c>
      <c r="R7912" s="1">
        <v>5</v>
      </c>
      <c r="S7912" s="1">
        <v>0</v>
      </c>
      <c r="T7912" s="1">
        <v>2.25</v>
      </c>
      <c r="U7912">
        <v>2017</v>
      </c>
      <c r="V7912" s="14" t="str">
        <f t="shared" si="123"/>
        <v>10</v>
      </c>
      <c r="W7912" t="s">
        <v>11211</v>
      </c>
    </row>
    <row r="7913" spans="1:23" x14ac:dyDescent="0.35">
      <c r="A7913" s="1">
        <v>7912</v>
      </c>
      <c r="B7913" s="1" t="s">
        <v>5938</v>
      </c>
      <c r="C7913" s="2">
        <v>43015</v>
      </c>
      <c r="D7913" s="2">
        <v>43019</v>
      </c>
      <c r="E7913" s="1" t="s">
        <v>33</v>
      </c>
      <c r="F7913" s="1" t="s">
        <v>928</v>
      </c>
      <c r="G7913" s="1" t="s">
        <v>929</v>
      </c>
      <c r="H7913" s="1" t="s">
        <v>23</v>
      </c>
      <c r="I7913" s="1" t="s">
        <v>3550</v>
      </c>
      <c r="J7913" s="1" t="s">
        <v>2355</v>
      </c>
      <c r="K7913" s="1" t="s">
        <v>1778</v>
      </c>
      <c r="L7913" s="1" t="s">
        <v>24</v>
      </c>
      <c r="M7913" s="1" t="s">
        <v>10123</v>
      </c>
      <c r="N7913" s="1" t="s">
        <v>25</v>
      </c>
      <c r="O7913" s="1" t="s">
        <v>36</v>
      </c>
      <c r="P7913" s="1" t="s">
        <v>10124</v>
      </c>
      <c r="Q7913" s="1">
        <v>504</v>
      </c>
      <c r="R7913" s="1">
        <v>4</v>
      </c>
      <c r="S7913" s="1">
        <v>0.5</v>
      </c>
      <c r="T7913" s="1">
        <v>-272.15999999999997</v>
      </c>
      <c r="U7913">
        <v>2017</v>
      </c>
      <c r="V7913" s="14" t="str">
        <f t="shared" si="123"/>
        <v>10</v>
      </c>
      <c r="W7913" t="s">
        <v>11211</v>
      </c>
    </row>
    <row r="7914" spans="1:23" x14ac:dyDescent="0.35">
      <c r="A7914" s="1">
        <v>7913</v>
      </c>
      <c r="B7914" s="1" t="s">
        <v>5938</v>
      </c>
      <c r="C7914" s="2">
        <v>43015</v>
      </c>
      <c r="D7914" s="2">
        <v>43019</v>
      </c>
      <c r="E7914" s="1" t="s">
        <v>33</v>
      </c>
      <c r="F7914" s="1" t="s">
        <v>928</v>
      </c>
      <c r="G7914" s="1" t="s">
        <v>929</v>
      </c>
      <c r="H7914" s="1" t="s">
        <v>23</v>
      </c>
      <c r="I7914" s="1" t="s">
        <v>3550</v>
      </c>
      <c r="J7914" s="1" t="s">
        <v>2355</v>
      </c>
      <c r="K7914" s="1" t="s">
        <v>1778</v>
      </c>
      <c r="L7914" s="1" t="s">
        <v>24</v>
      </c>
      <c r="M7914" s="1" t="s">
        <v>3132</v>
      </c>
      <c r="N7914" s="1" t="s">
        <v>31</v>
      </c>
      <c r="O7914" s="1" t="s">
        <v>41</v>
      </c>
      <c r="P7914" s="1" t="s">
        <v>3133</v>
      </c>
      <c r="Q7914" s="1">
        <v>77.489999999999995</v>
      </c>
      <c r="R7914" s="1">
        <v>3</v>
      </c>
      <c r="S7914" s="1">
        <v>0</v>
      </c>
      <c r="T7914" s="1">
        <v>27.089999999999996</v>
      </c>
      <c r="U7914">
        <v>2017</v>
      </c>
      <c r="V7914" s="14" t="str">
        <f t="shared" si="123"/>
        <v>10</v>
      </c>
      <c r="W7914" t="s">
        <v>11211</v>
      </c>
    </row>
    <row r="7915" spans="1:23" x14ac:dyDescent="0.35">
      <c r="A7915" s="1">
        <v>7914</v>
      </c>
      <c r="B7915" s="1" t="s">
        <v>10125</v>
      </c>
      <c r="C7915" s="2">
        <v>42694</v>
      </c>
      <c r="D7915" s="2">
        <v>42696</v>
      </c>
      <c r="E7915" s="1" t="s">
        <v>20</v>
      </c>
      <c r="F7915" s="1" t="s">
        <v>570</v>
      </c>
      <c r="G7915" s="1" t="s">
        <v>571</v>
      </c>
      <c r="H7915" s="1" t="s">
        <v>30</v>
      </c>
      <c r="I7915" s="1" t="s">
        <v>4016</v>
      </c>
      <c r="J7915" s="1" t="s">
        <v>2080</v>
      </c>
      <c r="K7915" s="1" t="s">
        <v>1778</v>
      </c>
      <c r="L7915" s="1" t="s">
        <v>24</v>
      </c>
      <c r="M7915" s="1" t="s">
        <v>6481</v>
      </c>
      <c r="N7915" s="1" t="s">
        <v>25</v>
      </c>
      <c r="O7915" s="1" t="s">
        <v>36</v>
      </c>
      <c r="P7915" s="1" t="s">
        <v>6482</v>
      </c>
      <c r="Q7915" s="1">
        <v>607.37999999999988</v>
      </c>
      <c r="R7915" s="1">
        <v>4</v>
      </c>
      <c r="S7915" s="1">
        <v>0.5</v>
      </c>
      <c r="T7915" s="1">
        <v>-303.77999999999986</v>
      </c>
      <c r="U7915">
        <v>2016</v>
      </c>
      <c r="V7915" s="14" t="str">
        <f t="shared" si="123"/>
        <v>11</v>
      </c>
      <c r="W7915" t="s">
        <v>11198</v>
      </c>
    </row>
    <row r="7916" spans="1:23" x14ac:dyDescent="0.35">
      <c r="A7916" s="1">
        <v>7915</v>
      </c>
      <c r="B7916" s="1" t="s">
        <v>10125</v>
      </c>
      <c r="C7916" s="2">
        <v>42694</v>
      </c>
      <c r="D7916" s="2">
        <v>42696</v>
      </c>
      <c r="E7916" s="1" t="s">
        <v>20</v>
      </c>
      <c r="F7916" s="1" t="s">
        <v>570</v>
      </c>
      <c r="G7916" s="1" t="s">
        <v>571</v>
      </c>
      <c r="H7916" s="1" t="s">
        <v>30</v>
      </c>
      <c r="I7916" s="1" t="s">
        <v>4016</v>
      </c>
      <c r="J7916" s="1" t="s">
        <v>2080</v>
      </c>
      <c r="K7916" s="1" t="s">
        <v>1778</v>
      </c>
      <c r="L7916" s="1" t="s">
        <v>24</v>
      </c>
      <c r="M7916" s="1" t="s">
        <v>10126</v>
      </c>
      <c r="N7916" s="1" t="s">
        <v>42</v>
      </c>
      <c r="O7916" s="1" t="s">
        <v>70</v>
      </c>
      <c r="P7916" s="1" t="s">
        <v>10127</v>
      </c>
      <c r="Q7916" s="1">
        <v>158.99999999999997</v>
      </c>
      <c r="R7916" s="1">
        <v>4</v>
      </c>
      <c r="S7916" s="1">
        <v>0</v>
      </c>
      <c r="T7916" s="1">
        <v>6.36</v>
      </c>
      <c r="U7916">
        <v>2016</v>
      </c>
      <c r="V7916" s="14" t="str">
        <f t="shared" si="123"/>
        <v>11</v>
      </c>
      <c r="W7916" t="s">
        <v>11198</v>
      </c>
    </row>
    <row r="7917" spans="1:23" x14ac:dyDescent="0.35">
      <c r="A7917" s="1">
        <v>7916</v>
      </c>
      <c r="B7917" s="1" t="s">
        <v>10125</v>
      </c>
      <c r="C7917" s="2">
        <v>42694</v>
      </c>
      <c r="D7917" s="2">
        <v>42696</v>
      </c>
      <c r="E7917" s="1" t="s">
        <v>20</v>
      </c>
      <c r="F7917" s="1" t="s">
        <v>570</v>
      </c>
      <c r="G7917" s="1" t="s">
        <v>571</v>
      </c>
      <c r="H7917" s="1" t="s">
        <v>30</v>
      </c>
      <c r="I7917" s="1" t="s">
        <v>4016</v>
      </c>
      <c r="J7917" s="1" t="s">
        <v>2080</v>
      </c>
      <c r="K7917" s="1" t="s">
        <v>1778</v>
      </c>
      <c r="L7917" s="1" t="s">
        <v>24</v>
      </c>
      <c r="M7917" s="1" t="s">
        <v>3692</v>
      </c>
      <c r="N7917" s="1" t="s">
        <v>42</v>
      </c>
      <c r="O7917" s="1" t="s">
        <v>43</v>
      </c>
      <c r="P7917" s="1" t="s">
        <v>3693</v>
      </c>
      <c r="Q7917" s="1">
        <v>728.53200000000004</v>
      </c>
      <c r="R7917" s="1">
        <v>7</v>
      </c>
      <c r="S7917" s="1">
        <v>0.4</v>
      </c>
      <c r="T7917" s="1">
        <v>-133.72799999999995</v>
      </c>
      <c r="U7917">
        <v>2016</v>
      </c>
      <c r="V7917" s="14" t="str">
        <f t="shared" si="123"/>
        <v>11</v>
      </c>
      <c r="W7917" t="s">
        <v>11198</v>
      </c>
    </row>
    <row r="7918" spans="1:23" x14ac:dyDescent="0.35">
      <c r="A7918" s="1">
        <v>7917</v>
      </c>
      <c r="B7918" s="1" t="s">
        <v>9877</v>
      </c>
      <c r="C7918" s="2">
        <v>43791</v>
      </c>
      <c r="D7918" s="2">
        <v>43796</v>
      </c>
      <c r="E7918" s="1" t="s">
        <v>33</v>
      </c>
      <c r="F7918" s="1" t="s">
        <v>1502</v>
      </c>
      <c r="G7918" s="1" t="s">
        <v>1503</v>
      </c>
      <c r="H7918" s="1" t="s">
        <v>54</v>
      </c>
      <c r="I7918" s="1" t="s">
        <v>2270</v>
      </c>
      <c r="J7918" s="1" t="s">
        <v>1710</v>
      </c>
      <c r="K7918" s="1" t="s">
        <v>1711</v>
      </c>
      <c r="L7918" s="1" t="s">
        <v>1712</v>
      </c>
      <c r="M7918" s="1" t="s">
        <v>7816</v>
      </c>
      <c r="N7918" s="1" t="s">
        <v>31</v>
      </c>
      <c r="O7918" s="1" t="s">
        <v>37</v>
      </c>
      <c r="P7918" s="1" t="s">
        <v>7817</v>
      </c>
      <c r="Q7918" s="1">
        <v>86.804999999999993</v>
      </c>
      <c r="R7918" s="1">
        <v>3</v>
      </c>
      <c r="S7918" s="1">
        <v>0.5</v>
      </c>
      <c r="T7918" s="1">
        <v>-45.224999999999994</v>
      </c>
      <c r="U7918">
        <v>2019</v>
      </c>
      <c r="V7918" s="14" t="str">
        <f t="shared" si="123"/>
        <v>11</v>
      </c>
      <c r="W7918" t="s">
        <v>11198</v>
      </c>
    </row>
    <row r="7919" spans="1:23" x14ac:dyDescent="0.35">
      <c r="A7919" s="1">
        <v>7918</v>
      </c>
      <c r="B7919" s="1" t="s">
        <v>9877</v>
      </c>
      <c r="C7919" s="2">
        <v>43791</v>
      </c>
      <c r="D7919" s="2">
        <v>43796</v>
      </c>
      <c r="E7919" s="1" t="s">
        <v>33</v>
      </c>
      <c r="F7919" s="1" t="s">
        <v>1502</v>
      </c>
      <c r="G7919" s="1" t="s">
        <v>1503</v>
      </c>
      <c r="H7919" s="1" t="s">
        <v>54</v>
      </c>
      <c r="I7919" s="1" t="s">
        <v>2270</v>
      </c>
      <c r="J7919" s="1" t="s">
        <v>1710</v>
      </c>
      <c r="K7919" s="1" t="s">
        <v>1711</v>
      </c>
      <c r="L7919" s="1" t="s">
        <v>1712</v>
      </c>
      <c r="M7919" s="1" t="s">
        <v>6985</v>
      </c>
      <c r="N7919" s="1" t="s">
        <v>31</v>
      </c>
      <c r="O7919" s="1" t="s">
        <v>32</v>
      </c>
      <c r="P7919" s="1" t="s">
        <v>6986</v>
      </c>
      <c r="Q7919" s="1">
        <v>19.5</v>
      </c>
      <c r="R7919" s="1">
        <v>4</v>
      </c>
      <c r="S7919" s="1">
        <v>0.5</v>
      </c>
      <c r="T7919" s="1">
        <v>-6.66</v>
      </c>
      <c r="U7919">
        <v>2019</v>
      </c>
      <c r="V7919" s="14" t="str">
        <f t="shared" si="123"/>
        <v>11</v>
      </c>
      <c r="W7919" t="s">
        <v>11198</v>
      </c>
    </row>
    <row r="7920" spans="1:23" x14ac:dyDescent="0.35">
      <c r="A7920" s="1">
        <v>7919</v>
      </c>
      <c r="B7920" s="1" t="s">
        <v>10128</v>
      </c>
      <c r="C7920" s="2">
        <v>42937</v>
      </c>
      <c r="D7920" s="2">
        <v>42943</v>
      </c>
      <c r="E7920" s="1" t="s">
        <v>33</v>
      </c>
      <c r="F7920" s="1" t="s">
        <v>853</v>
      </c>
      <c r="G7920" s="1" t="s">
        <v>854</v>
      </c>
      <c r="H7920" s="1" t="s">
        <v>23</v>
      </c>
      <c r="I7920" s="1" t="s">
        <v>10129</v>
      </c>
      <c r="J7920" s="1" t="s">
        <v>1768</v>
      </c>
      <c r="K7920" s="1" t="s">
        <v>1737</v>
      </c>
      <c r="L7920" s="1" t="s">
        <v>55</v>
      </c>
      <c r="M7920" s="1" t="s">
        <v>4175</v>
      </c>
      <c r="N7920" s="1" t="s">
        <v>42</v>
      </c>
      <c r="O7920" s="1" t="s">
        <v>43</v>
      </c>
      <c r="P7920" s="1" t="s">
        <v>4176</v>
      </c>
      <c r="Q7920" s="1">
        <v>536.13750000000005</v>
      </c>
      <c r="R7920" s="1">
        <v>5</v>
      </c>
      <c r="S7920" s="1">
        <v>0.15</v>
      </c>
      <c r="T7920" s="1">
        <v>44.137500000000003</v>
      </c>
      <c r="U7920">
        <v>2017</v>
      </c>
      <c r="V7920" s="14" t="str">
        <f t="shared" si="123"/>
        <v>07</v>
      </c>
      <c r="W7920" t="s">
        <v>11208</v>
      </c>
    </row>
    <row r="7921" spans="1:23" x14ac:dyDescent="0.35">
      <c r="A7921" s="1">
        <v>7920</v>
      </c>
      <c r="B7921" s="1" t="s">
        <v>10128</v>
      </c>
      <c r="C7921" s="2">
        <v>42937</v>
      </c>
      <c r="D7921" s="2">
        <v>42943</v>
      </c>
      <c r="E7921" s="1" t="s">
        <v>33</v>
      </c>
      <c r="F7921" s="1" t="s">
        <v>853</v>
      </c>
      <c r="G7921" s="1" t="s">
        <v>854</v>
      </c>
      <c r="H7921" s="1" t="s">
        <v>23</v>
      </c>
      <c r="I7921" s="1" t="s">
        <v>10129</v>
      </c>
      <c r="J7921" s="1" t="s">
        <v>1768</v>
      </c>
      <c r="K7921" s="1" t="s">
        <v>1737</v>
      </c>
      <c r="L7921" s="1" t="s">
        <v>55</v>
      </c>
      <c r="M7921" s="1" t="s">
        <v>1992</v>
      </c>
      <c r="N7921" s="1" t="s">
        <v>42</v>
      </c>
      <c r="O7921" s="1" t="s">
        <v>212</v>
      </c>
      <c r="P7921" s="1" t="s">
        <v>1993</v>
      </c>
      <c r="Q7921" s="1">
        <v>679.54950000000008</v>
      </c>
      <c r="R7921" s="1">
        <v>3</v>
      </c>
      <c r="S7921" s="1">
        <v>0.15</v>
      </c>
      <c r="T7921" s="1">
        <v>79.879499999999979</v>
      </c>
      <c r="U7921">
        <v>2017</v>
      </c>
      <c r="V7921" s="14" t="str">
        <f t="shared" si="123"/>
        <v>07</v>
      </c>
      <c r="W7921" t="s">
        <v>11208</v>
      </c>
    </row>
    <row r="7922" spans="1:23" x14ac:dyDescent="0.35">
      <c r="A7922" s="1">
        <v>7921</v>
      </c>
      <c r="B7922" s="1" t="s">
        <v>10128</v>
      </c>
      <c r="C7922" s="2">
        <v>42937</v>
      </c>
      <c r="D7922" s="2">
        <v>42943</v>
      </c>
      <c r="E7922" s="1" t="s">
        <v>33</v>
      </c>
      <c r="F7922" s="1" t="s">
        <v>853</v>
      </c>
      <c r="G7922" s="1" t="s">
        <v>854</v>
      </c>
      <c r="H7922" s="1" t="s">
        <v>23</v>
      </c>
      <c r="I7922" s="1" t="s">
        <v>10129</v>
      </c>
      <c r="J7922" s="1" t="s">
        <v>1768</v>
      </c>
      <c r="K7922" s="1" t="s">
        <v>1737</v>
      </c>
      <c r="L7922" s="1" t="s">
        <v>55</v>
      </c>
      <c r="M7922" s="1" t="s">
        <v>5467</v>
      </c>
      <c r="N7922" s="1" t="s">
        <v>31</v>
      </c>
      <c r="O7922" s="1" t="s">
        <v>74</v>
      </c>
      <c r="P7922" s="1" t="s">
        <v>5468</v>
      </c>
      <c r="Q7922" s="1">
        <v>82.17</v>
      </c>
      <c r="R7922" s="1">
        <v>3</v>
      </c>
      <c r="S7922" s="1">
        <v>0</v>
      </c>
      <c r="T7922" s="1">
        <v>27.089999999999996</v>
      </c>
      <c r="U7922">
        <v>2017</v>
      </c>
      <c r="V7922" s="14" t="str">
        <f t="shared" si="123"/>
        <v>07</v>
      </c>
      <c r="W7922" t="s">
        <v>11208</v>
      </c>
    </row>
    <row r="7923" spans="1:23" x14ac:dyDescent="0.35">
      <c r="A7923" s="1">
        <v>7922</v>
      </c>
      <c r="B7923" s="1" t="s">
        <v>10130</v>
      </c>
      <c r="C7923" s="2">
        <v>43446</v>
      </c>
      <c r="D7923" s="2">
        <v>43452</v>
      </c>
      <c r="E7923" s="1" t="s">
        <v>33</v>
      </c>
      <c r="F7923" s="1" t="s">
        <v>317</v>
      </c>
      <c r="G7923" s="1" t="s">
        <v>318</v>
      </c>
      <c r="H7923" s="1" t="s">
        <v>54</v>
      </c>
      <c r="I7923" s="1" t="s">
        <v>3787</v>
      </c>
      <c r="J7923" s="1" t="s">
        <v>2379</v>
      </c>
      <c r="K7923" s="1" t="s">
        <v>1737</v>
      </c>
      <c r="L7923" s="1" t="s">
        <v>55</v>
      </c>
      <c r="M7923" s="1" t="s">
        <v>6063</v>
      </c>
      <c r="N7923" s="1" t="s">
        <v>31</v>
      </c>
      <c r="O7923" s="1" t="s">
        <v>45</v>
      </c>
      <c r="P7923" s="1" t="s">
        <v>6064</v>
      </c>
      <c r="Q7923" s="1">
        <v>204.98400000000001</v>
      </c>
      <c r="R7923" s="1">
        <v>4</v>
      </c>
      <c r="S7923" s="1">
        <v>0.1</v>
      </c>
      <c r="T7923" s="1">
        <v>45.504000000000005</v>
      </c>
      <c r="U7923">
        <v>2018</v>
      </c>
      <c r="V7923" s="14" t="str">
        <f t="shared" si="123"/>
        <v>12</v>
      </c>
      <c r="W7923" t="s">
        <v>11199</v>
      </c>
    </row>
    <row r="7924" spans="1:23" x14ac:dyDescent="0.35">
      <c r="A7924" s="1">
        <v>7923</v>
      </c>
      <c r="B7924" s="1" t="s">
        <v>10130</v>
      </c>
      <c r="C7924" s="2">
        <v>43446</v>
      </c>
      <c r="D7924" s="2">
        <v>43452</v>
      </c>
      <c r="E7924" s="1" t="s">
        <v>33</v>
      </c>
      <c r="F7924" s="1" t="s">
        <v>317</v>
      </c>
      <c r="G7924" s="1" t="s">
        <v>318</v>
      </c>
      <c r="H7924" s="1" t="s">
        <v>54</v>
      </c>
      <c r="I7924" s="1" t="s">
        <v>3787</v>
      </c>
      <c r="J7924" s="1" t="s">
        <v>2379</v>
      </c>
      <c r="K7924" s="1" t="s">
        <v>1737</v>
      </c>
      <c r="L7924" s="1" t="s">
        <v>55</v>
      </c>
      <c r="M7924" s="1" t="s">
        <v>223</v>
      </c>
      <c r="N7924" s="1" t="s">
        <v>31</v>
      </c>
      <c r="O7924" s="1" t="s">
        <v>37</v>
      </c>
      <c r="P7924" s="1" t="s">
        <v>2594</v>
      </c>
      <c r="Q7924" s="1">
        <v>373.19399999999996</v>
      </c>
      <c r="R7924" s="1">
        <v>2</v>
      </c>
      <c r="S7924" s="1">
        <v>0.1</v>
      </c>
      <c r="T7924" s="1">
        <v>66.294000000000011</v>
      </c>
      <c r="U7924">
        <v>2018</v>
      </c>
      <c r="V7924" s="14" t="str">
        <f t="shared" si="123"/>
        <v>12</v>
      </c>
      <c r="W7924" t="s">
        <v>11199</v>
      </c>
    </row>
    <row r="7925" spans="1:23" x14ac:dyDescent="0.35">
      <c r="A7925" s="1">
        <v>7924</v>
      </c>
      <c r="B7925" s="1" t="s">
        <v>10130</v>
      </c>
      <c r="C7925" s="2">
        <v>43446</v>
      </c>
      <c r="D7925" s="2">
        <v>43452</v>
      </c>
      <c r="E7925" s="1" t="s">
        <v>33</v>
      </c>
      <c r="F7925" s="1" t="s">
        <v>317</v>
      </c>
      <c r="G7925" s="1" t="s">
        <v>318</v>
      </c>
      <c r="H7925" s="1" t="s">
        <v>54</v>
      </c>
      <c r="I7925" s="1" t="s">
        <v>3787</v>
      </c>
      <c r="J7925" s="1" t="s">
        <v>2379</v>
      </c>
      <c r="K7925" s="1" t="s">
        <v>1737</v>
      </c>
      <c r="L7925" s="1" t="s">
        <v>55</v>
      </c>
      <c r="M7925" s="1" t="s">
        <v>4056</v>
      </c>
      <c r="N7925" s="1" t="s">
        <v>31</v>
      </c>
      <c r="O7925" s="1" t="s">
        <v>41</v>
      </c>
      <c r="P7925" s="1" t="s">
        <v>4057</v>
      </c>
      <c r="Q7925" s="1">
        <v>44.22</v>
      </c>
      <c r="R7925" s="1">
        <v>2</v>
      </c>
      <c r="S7925" s="1">
        <v>0</v>
      </c>
      <c r="T7925" s="1">
        <v>7.92</v>
      </c>
      <c r="U7925">
        <v>2018</v>
      </c>
      <c r="V7925" s="14" t="str">
        <f t="shared" si="123"/>
        <v>12</v>
      </c>
      <c r="W7925" t="s">
        <v>11199</v>
      </c>
    </row>
    <row r="7926" spans="1:23" x14ac:dyDescent="0.35">
      <c r="A7926" s="1">
        <v>5908</v>
      </c>
      <c r="B7926" s="1" t="s">
        <v>4914</v>
      </c>
      <c r="C7926" s="2">
        <v>43515</v>
      </c>
      <c r="D7926" s="2">
        <v>43519</v>
      </c>
      <c r="E7926" s="1" t="s">
        <v>33</v>
      </c>
      <c r="F7926" s="1" t="s">
        <v>936</v>
      </c>
      <c r="G7926" s="1" t="s">
        <v>937</v>
      </c>
      <c r="H7926" s="1" t="s">
        <v>23</v>
      </c>
      <c r="I7926" s="1" t="s">
        <v>10061</v>
      </c>
      <c r="J7926" s="1" t="s">
        <v>1759</v>
      </c>
      <c r="K7926" s="1" t="s">
        <v>1760</v>
      </c>
      <c r="L7926" s="1" t="s">
        <v>55</v>
      </c>
      <c r="M7926" s="1" t="s">
        <v>2454</v>
      </c>
      <c r="N7926" s="1" t="s">
        <v>31</v>
      </c>
      <c r="O7926" s="1" t="s">
        <v>41</v>
      </c>
      <c r="P7926" s="1" t="s">
        <v>2455</v>
      </c>
      <c r="Q7926" s="1">
        <v>60.54</v>
      </c>
      <c r="R7926" s="1">
        <v>2</v>
      </c>
      <c r="S7926" s="1">
        <v>0</v>
      </c>
      <c r="T7926" s="1">
        <v>20.580000000000002</v>
      </c>
      <c r="U7926">
        <v>2019</v>
      </c>
      <c r="V7926" s="14" t="str">
        <f t="shared" si="123"/>
        <v>02</v>
      </c>
      <c r="W7926" t="s">
        <v>11196</v>
      </c>
    </row>
    <row r="7927" spans="1:23" x14ac:dyDescent="0.35">
      <c r="A7927" s="1">
        <v>5909</v>
      </c>
      <c r="B7927" s="1" t="s">
        <v>4914</v>
      </c>
      <c r="C7927" s="2">
        <v>43515</v>
      </c>
      <c r="D7927" s="2">
        <v>43519</v>
      </c>
      <c r="E7927" s="1" t="s">
        <v>33</v>
      </c>
      <c r="F7927" s="1" t="s">
        <v>936</v>
      </c>
      <c r="G7927" s="1" t="s">
        <v>937</v>
      </c>
      <c r="H7927" s="1" t="s">
        <v>23</v>
      </c>
      <c r="I7927" s="1" t="s">
        <v>10061</v>
      </c>
      <c r="J7927" s="1" t="s">
        <v>1759</v>
      </c>
      <c r="K7927" s="1" t="s">
        <v>1760</v>
      </c>
      <c r="L7927" s="1" t="s">
        <v>55</v>
      </c>
      <c r="M7927" s="1" t="s">
        <v>5195</v>
      </c>
      <c r="N7927" s="1" t="s">
        <v>25</v>
      </c>
      <c r="O7927" s="1" t="s">
        <v>36</v>
      </c>
      <c r="P7927" s="1" t="s">
        <v>5196</v>
      </c>
      <c r="Q7927" s="1">
        <v>876.68100000000004</v>
      </c>
      <c r="R7927" s="1">
        <v>3</v>
      </c>
      <c r="S7927" s="1">
        <v>0.35</v>
      </c>
      <c r="T7927" s="1">
        <v>121.31100000000009</v>
      </c>
      <c r="U7927">
        <v>2019</v>
      </c>
      <c r="V7927" s="14" t="str">
        <f t="shared" si="123"/>
        <v>02</v>
      </c>
      <c r="W7927" t="s">
        <v>11196</v>
      </c>
    </row>
    <row r="7928" spans="1:23" x14ac:dyDescent="0.35">
      <c r="A7928" s="1">
        <v>5910</v>
      </c>
      <c r="B7928" s="1" t="s">
        <v>4914</v>
      </c>
      <c r="C7928" s="2">
        <v>43515</v>
      </c>
      <c r="D7928" s="2">
        <v>43519</v>
      </c>
      <c r="E7928" s="1" t="s">
        <v>33</v>
      </c>
      <c r="F7928" s="1" t="s">
        <v>936</v>
      </c>
      <c r="G7928" s="1" t="s">
        <v>937</v>
      </c>
      <c r="H7928" s="1" t="s">
        <v>23</v>
      </c>
      <c r="I7928" s="1" t="s">
        <v>10061</v>
      </c>
      <c r="J7928" s="1" t="s">
        <v>1759</v>
      </c>
      <c r="K7928" s="1" t="s">
        <v>1760</v>
      </c>
      <c r="L7928" s="1" t="s">
        <v>55</v>
      </c>
      <c r="M7928" s="1" t="s">
        <v>3340</v>
      </c>
      <c r="N7928" s="1" t="s">
        <v>42</v>
      </c>
      <c r="O7928" s="1" t="s">
        <v>344</v>
      </c>
      <c r="P7928" s="1" t="s">
        <v>3341</v>
      </c>
      <c r="Q7928" s="1">
        <v>1072.08</v>
      </c>
      <c r="R7928" s="1">
        <v>3</v>
      </c>
      <c r="S7928" s="1">
        <v>0</v>
      </c>
      <c r="T7928" s="1">
        <v>353.7</v>
      </c>
      <c r="U7928">
        <v>2019</v>
      </c>
      <c r="V7928" s="14" t="str">
        <f t="shared" si="123"/>
        <v>02</v>
      </c>
      <c r="W7928" t="s">
        <v>11196</v>
      </c>
    </row>
    <row r="7929" spans="1:23" x14ac:dyDescent="0.35">
      <c r="A7929" s="1">
        <v>7198</v>
      </c>
      <c r="B7929" s="1" t="s">
        <v>9323</v>
      </c>
      <c r="C7929" s="2">
        <v>43450</v>
      </c>
      <c r="D7929" s="2">
        <v>43456</v>
      </c>
      <c r="E7929" s="1" t="s">
        <v>33</v>
      </c>
      <c r="F7929" s="1" t="s">
        <v>789</v>
      </c>
      <c r="G7929" s="1" t="s">
        <v>790</v>
      </c>
      <c r="H7929" s="1" t="s">
        <v>54</v>
      </c>
      <c r="I7929" s="1" t="s">
        <v>10061</v>
      </c>
      <c r="J7929" s="1" t="s">
        <v>1759</v>
      </c>
      <c r="K7929" s="1" t="s">
        <v>1760</v>
      </c>
      <c r="L7929" s="1" t="s">
        <v>55</v>
      </c>
      <c r="M7929" s="1" t="s">
        <v>3462</v>
      </c>
      <c r="N7929" s="1" t="s">
        <v>42</v>
      </c>
      <c r="O7929" s="1" t="s">
        <v>212</v>
      </c>
      <c r="P7929" s="1" t="s">
        <v>3463</v>
      </c>
      <c r="Q7929" s="1">
        <v>1281.45</v>
      </c>
      <c r="R7929" s="1">
        <v>5</v>
      </c>
      <c r="S7929" s="1">
        <v>0</v>
      </c>
      <c r="T7929" s="1">
        <v>102.45000000000002</v>
      </c>
      <c r="U7929">
        <v>2018</v>
      </c>
      <c r="V7929" s="14" t="str">
        <f t="shared" si="123"/>
        <v>12</v>
      </c>
      <c r="W7929" t="s">
        <v>11199</v>
      </c>
    </row>
    <row r="7930" spans="1:23" x14ac:dyDescent="0.35">
      <c r="A7930" s="1">
        <v>7199</v>
      </c>
      <c r="B7930" s="1" t="s">
        <v>9323</v>
      </c>
      <c r="C7930" s="2">
        <v>43450</v>
      </c>
      <c r="D7930" s="2">
        <v>43456</v>
      </c>
      <c r="E7930" s="1" t="s">
        <v>33</v>
      </c>
      <c r="F7930" s="1" t="s">
        <v>789</v>
      </c>
      <c r="G7930" s="1" t="s">
        <v>790</v>
      </c>
      <c r="H7930" s="1" t="s">
        <v>54</v>
      </c>
      <c r="I7930" s="1" t="s">
        <v>10061</v>
      </c>
      <c r="J7930" s="1" t="s">
        <v>1759</v>
      </c>
      <c r="K7930" s="1" t="s">
        <v>1760</v>
      </c>
      <c r="L7930" s="1" t="s">
        <v>55</v>
      </c>
      <c r="M7930" s="1" t="s">
        <v>2828</v>
      </c>
      <c r="N7930" s="1" t="s">
        <v>31</v>
      </c>
      <c r="O7930" s="1" t="s">
        <v>41</v>
      </c>
      <c r="P7930" s="1" t="s">
        <v>2829</v>
      </c>
      <c r="Q7930" s="1">
        <v>38.279999999999994</v>
      </c>
      <c r="R7930" s="1">
        <v>2</v>
      </c>
      <c r="S7930" s="1">
        <v>0</v>
      </c>
      <c r="T7930" s="1">
        <v>8.3999999999999986</v>
      </c>
      <c r="U7930">
        <v>2018</v>
      </c>
      <c r="V7930" s="14" t="str">
        <f t="shared" si="123"/>
        <v>12</v>
      </c>
      <c r="W7930" t="s">
        <v>11199</v>
      </c>
    </row>
    <row r="7931" spans="1:23" x14ac:dyDescent="0.35">
      <c r="A7931" s="1">
        <v>7200</v>
      </c>
      <c r="B7931" s="1" t="s">
        <v>9323</v>
      </c>
      <c r="C7931" s="2">
        <v>43450</v>
      </c>
      <c r="D7931" s="2">
        <v>43456</v>
      </c>
      <c r="E7931" s="1" t="s">
        <v>33</v>
      </c>
      <c r="F7931" s="1" t="s">
        <v>789</v>
      </c>
      <c r="G7931" s="1" t="s">
        <v>790</v>
      </c>
      <c r="H7931" s="1" t="s">
        <v>54</v>
      </c>
      <c r="I7931" s="1" t="s">
        <v>10061</v>
      </c>
      <c r="J7931" s="1" t="s">
        <v>1759</v>
      </c>
      <c r="K7931" s="1" t="s">
        <v>1760</v>
      </c>
      <c r="L7931" s="1" t="s">
        <v>55</v>
      </c>
      <c r="M7931" s="1" t="s">
        <v>9621</v>
      </c>
      <c r="N7931" s="1" t="s">
        <v>31</v>
      </c>
      <c r="O7931" s="1" t="s">
        <v>48</v>
      </c>
      <c r="P7931" s="1" t="s">
        <v>9622</v>
      </c>
      <c r="Q7931" s="1">
        <v>40.949999999999996</v>
      </c>
      <c r="R7931" s="1">
        <v>3</v>
      </c>
      <c r="S7931" s="1">
        <v>0</v>
      </c>
      <c r="T7931" s="1">
        <v>8.5499999999999989</v>
      </c>
      <c r="U7931">
        <v>2018</v>
      </c>
      <c r="V7931" s="14" t="str">
        <f t="shared" si="123"/>
        <v>12</v>
      </c>
      <c r="W7931" t="s">
        <v>11199</v>
      </c>
    </row>
    <row r="7932" spans="1:23" x14ac:dyDescent="0.35">
      <c r="A7932" s="1">
        <v>7726</v>
      </c>
      <c r="B7932" s="1" t="s">
        <v>10131</v>
      </c>
      <c r="C7932" s="2">
        <v>42856</v>
      </c>
      <c r="D7932" s="2">
        <v>42861</v>
      </c>
      <c r="E7932" s="1" t="s">
        <v>33</v>
      </c>
      <c r="F7932" s="1" t="s">
        <v>922</v>
      </c>
      <c r="G7932" s="1" t="s">
        <v>923</v>
      </c>
      <c r="H7932" s="1" t="s">
        <v>23</v>
      </c>
      <c r="I7932" s="1" t="s">
        <v>10061</v>
      </c>
      <c r="J7932" s="1" t="s">
        <v>1759</v>
      </c>
      <c r="K7932" s="1" t="s">
        <v>1760</v>
      </c>
      <c r="L7932" s="1" t="s">
        <v>55</v>
      </c>
      <c r="M7932" s="1" t="s">
        <v>3433</v>
      </c>
      <c r="N7932" s="1" t="s">
        <v>25</v>
      </c>
      <c r="O7932" s="1" t="s">
        <v>27</v>
      </c>
      <c r="P7932" s="1" t="s">
        <v>3434</v>
      </c>
      <c r="Q7932" s="1">
        <v>1242.54</v>
      </c>
      <c r="R7932" s="1">
        <v>3</v>
      </c>
      <c r="S7932" s="1">
        <v>0.1</v>
      </c>
      <c r="T7932" s="1">
        <v>345.15</v>
      </c>
      <c r="U7932">
        <v>2017</v>
      </c>
      <c r="V7932" s="14" t="str">
        <f t="shared" si="123"/>
        <v>05</v>
      </c>
      <c r="W7932" t="s">
        <v>11201</v>
      </c>
    </row>
    <row r="7933" spans="1:23" x14ac:dyDescent="0.35">
      <c r="A7933" s="1">
        <v>7932</v>
      </c>
      <c r="B7933" s="1" t="s">
        <v>10132</v>
      </c>
      <c r="C7933" s="2">
        <v>43536</v>
      </c>
      <c r="D7933" s="2">
        <v>43540</v>
      </c>
      <c r="E7933" s="1" t="s">
        <v>33</v>
      </c>
      <c r="F7933" s="1" t="s">
        <v>1348</v>
      </c>
      <c r="G7933" s="1" t="s">
        <v>1349</v>
      </c>
      <c r="H7933" s="1" t="s">
        <v>23</v>
      </c>
      <c r="I7933" s="1" t="s">
        <v>2101</v>
      </c>
      <c r="J7933" s="1" t="s">
        <v>1710</v>
      </c>
      <c r="K7933" s="1" t="s">
        <v>1711</v>
      </c>
      <c r="L7933" s="1" t="s">
        <v>1712</v>
      </c>
      <c r="M7933" s="1" t="s">
        <v>3117</v>
      </c>
      <c r="N7933" s="1" t="s">
        <v>31</v>
      </c>
      <c r="O7933" s="1" t="s">
        <v>44</v>
      </c>
      <c r="P7933" s="1" t="s">
        <v>3118</v>
      </c>
      <c r="Q7933" s="1">
        <v>74.924999999999997</v>
      </c>
      <c r="R7933" s="1">
        <v>5</v>
      </c>
      <c r="S7933" s="1">
        <v>0.1</v>
      </c>
      <c r="T7933" s="1">
        <v>14.925000000000001</v>
      </c>
      <c r="U7933">
        <v>2019</v>
      </c>
      <c r="V7933" s="14" t="str">
        <f t="shared" si="123"/>
        <v>03</v>
      </c>
      <c r="W7933" t="s">
        <v>11202</v>
      </c>
    </row>
    <row r="7934" spans="1:23" x14ac:dyDescent="0.35">
      <c r="A7934" s="1">
        <v>7933</v>
      </c>
      <c r="B7934" s="1" t="s">
        <v>10132</v>
      </c>
      <c r="C7934" s="2">
        <v>43536</v>
      </c>
      <c r="D7934" s="2">
        <v>43540</v>
      </c>
      <c r="E7934" s="1" t="s">
        <v>33</v>
      </c>
      <c r="F7934" s="1" t="s">
        <v>1348</v>
      </c>
      <c r="G7934" s="1" t="s">
        <v>1349</v>
      </c>
      <c r="H7934" s="1" t="s">
        <v>23</v>
      </c>
      <c r="I7934" s="1" t="s">
        <v>2101</v>
      </c>
      <c r="J7934" s="1" t="s">
        <v>1710</v>
      </c>
      <c r="K7934" s="1" t="s">
        <v>1711</v>
      </c>
      <c r="L7934" s="1" t="s">
        <v>1712</v>
      </c>
      <c r="M7934" s="1" t="s">
        <v>3969</v>
      </c>
      <c r="N7934" s="1" t="s">
        <v>31</v>
      </c>
      <c r="O7934" s="1" t="s">
        <v>99</v>
      </c>
      <c r="P7934" s="1" t="s">
        <v>3970</v>
      </c>
      <c r="Q7934" s="1">
        <v>44.793000000000006</v>
      </c>
      <c r="R7934" s="1">
        <v>3</v>
      </c>
      <c r="S7934" s="1">
        <v>0.1</v>
      </c>
      <c r="T7934" s="1">
        <v>11.402999999999999</v>
      </c>
      <c r="U7934">
        <v>2019</v>
      </c>
      <c r="V7934" s="14" t="str">
        <f t="shared" si="123"/>
        <v>03</v>
      </c>
      <c r="W7934" t="s">
        <v>11202</v>
      </c>
    </row>
    <row r="7935" spans="1:23" x14ac:dyDescent="0.35">
      <c r="A7935" s="1">
        <v>7934</v>
      </c>
      <c r="B7935" s="1" t="s">
        <v>10133</v>
      </c>
      <c r="C7935" s="2">
        <v>43258</v>
      </c>
      <c r="D7935" s="2">
        <v>43259</v>
      </c>
      <c r="E7935" s="1" t="s">
        <v>77</v>
      </c>
      <c r="F7935" s="1" t="s">
        <v>221</v>
      </c>
      <c r="G7935" s="1" t="s">
        <v>222</v>
      </c>
      <c r="H7935" s="1" t="s">
        <v>30</v>
      </c>
      <c r="I7935" s="1" t="s">
        <v>5444</v>
      </c>
      <c r="J7935" s="1" t="s">
        <v>2379</v>
      </c>
      <c r="K7935" s="1" t="s">
        <v>1737</v>
      </c>
      <c r="L7935" s="1" t="s">
        <v>55</v>
      </c>
      <c r="M7935" s="1" t="s">
        <v>3480</v>
      </c>
      <c r="N7935" s="1" t="s">
        <v>31</v>
      </c>
      <c r="O7935" s="1" t="s">
        <v>74</v>
      </c>
      <c r="P7935" s="1" t="s">
        <v>3481</v>
      </c>
      <c r="Q7935" s="1">
        <v>13.439999999999998</v>
      </c>
      <c r="R7935" s="1">
        <v>1</v>
      </c>
      <c r="S7935" s="1">
        <v>0</v>
      </c>
      <c r="T7935" s="1">
        <v>4.9499999999999993</v>
      </c>
      <c r="U7935">
        <v>2018</v>
      </c>
      <c r="V7935" s="14" t="str">
        <f t="shared" si="123"/>
        <v>06</v>
      </c>
      <c r="W7935" t="s">
        <v>11200</v>
      </c>
    </row>
    <row r="7936" spans="1:23" x14ac:dyDescent="0.35">
      <c r="A7936" s="1">
        <v>7935</v>
      </c>
      <c r="B7936" s="1" t="s">
        <v>10133</v>
      </c>
      <c r="C7936" s="2">
        <v>43258</v>
      </c>
      <c r="D7936" s="2">
        <v>43259</v>
      </c>
      <c r="E7936" s="1" t="s">
        <v>77</v>
      </c>
      <c r="F7936" s="1" t="s">
        <v>221</v>
      </c>
      <c r="G7936" s="1" t="s">
        <v>222</v>
      </c>
      <c r="H7936" s="1" t="s">
        <v>30</v>
      </c>
      <c r="I7936" s="1" t="s">
        <v>5444</v>
      </c>
      <c r="J7936" s="1" t="s">
        <v>2379</v>
      </c>
      <c r="K7936" s="1" t="s">
        <v>1737</v>
      </c>
      <c r="L7936" s="1" t="s">
        <v>55</v>
      </c>
      <c r="M7936" s="1" t="s">
        <v>6982</v>
      </c>
      <c r="N7936" s="1" t="s">
        <v>31</v>
      </c>
      <c r="O7936" s="1" t="s">
        <v>179</v>
      </c>
      <c r="P7936" s="1" t="s">
        <v>10134</v>
      </c>
      <c r="Q7936" s="1">
        <v>28.86</v>
      </c>
      <c r="R7936" s="1">
        <v>2</v>
      </c>
      <c r="S7936" s="1">
        <v>0</v>
      </c>
      <c r="T7936" s="1">
        <v>0.24</v>
      </c>
      <c r="U7936">
        <v>2018</v>
      </c>
      <c r="V7936" s="14" t="str">
        <f t="shared" si="123"/>
        <v>06</v>
      </c>
      <c r="W7936" t="s">
        <v>11200</v>
      </c>
    </row>
    <row r="7937" spans="1:23" x14ac:dyDescent="0.35">
      <c r="A7937" s="1">
        <v>7936</v>
      </c>
      <c r="B7937" s="1" t="s">
        <v>10133</v>
      </c>
      <c r="C7937" s="2">
        <v>43258</v>
      </c>
      <c r="D7937" s="2">
        <v>43259</v>
      </c>
      <c r="E7937" s="1" t="s">
        <v>77</v>
      </c>
      <c r="F7937" s="1" t="s">
        <v>221</v>
      </c>
      <c r="G7937" s="1" t="s">
        <v>222</v>
      </c>
      <c r="H7937" s="1" t="s">
        <v>30</v>
      </c>
      <c r="I7937" s="1" t="s">
        <v>5444</v>
      </c>
      <c r="J7937" s="1" t="s">
        <v>2379</v>
      </c>
      <c r="K7937" s="1" t="s">
        <v>1737</v>
      </c>
      <c r="L7937" s="1" t="s">
        <v>55</v>
      </c>
      <c r="M7937" s="1" t="s">
        <v>2176</v>
      </c>
      <c r="N7937" s="1" t="s">
        <v>31</v>
      </c>
      <c r="O7937" s="1" t="s">
        <v>41</v>
      </c>
      <c r="P7937" s="1" t="s">
        <v>2177</v>
      </c>
      <c r="Q7937" s="1">
        <v>44.94</v>
      </c>
      <c r="R7937" s="1">
        <v>2</v>
      </c>
      <c r="S7937" s="1">
        <v>0</v>
      </c>
      <c r="T7937" s="1">
        <v>0</v>
      </c>
      <c r="U7937">
        <v>2018</v>
      </c>
      <c r="V7937" s="14" t="str">
        <f t="shared" si="123"/>
        <v>06</v>
      </c>
      <c r="W7937" t="s">
        <v>11200</v>
      </c>
    </row>
    <row r="7938" spans="1:23" x14ac:dyDescent="0.35">
      <c r="A7938" s="1">
        <v>7937</v>
      </c>
      <c r="B7938" s="1" t="s">
        <v>7225</v>
      </c>
      <c r="C7938" s="2">
        <v>43152</v>
      </c>
      <c r="D7938" s="2">
        <v>43158</v>
      </c>
      <c r="E7938" s="1" t="s">
        <v>33</v>
      </c>
      <c r="F7938" s="1" t="s">
        <v>1483</v>
      </c>
      <c r="G7938" s="1" t="s">
        <v>1484</v>
      </c>
      <c r="H7938" s="1" t="s">
        <v>30</v>
      </c>
      <c r="I7938" s="1" t="s">
        <v>2725</v>
      </c>
      <c r="J7938" s="1" t="s">
        <v>1932</v>
      </c>
      <c r="K7938" s="1" t="s">
        <v>1737</v>
      </c>
      <c r="L7938" s="1" t="s">
        <v>55</v>
      </c>
      <c r="M7938" s="1" t="s">
        <v>7832</v>
      </c>
      <c r="N7938" s="1" t="s">
        <v>31</v>
      </c>
      <c r="O7938" s="1" t="s">
        <v>45</v>
      </c>
      <c r="P7938" s="1" t="s">
        <v>7833</v>
      </c>
      <c r="Q7938" s="1">
        <v>187.75800000000001</v>
      </c>
      <c r="R7938" s="1">
        <v>3</v>
      </c>
      <c r="S7938" s="1">
        <v>0.1</v>
      </c>
      <c r="T7938" s="1">
        <v>60.497999999999983</v>
      </c>
      <c r="U7938">
        <v>2018</v>
      </c>
      <c r="V7938" s="14" t="str">
        <f t="shared" si="123"/>
        <v>02</v>
      </c>
      <c r="W7938" t="s">
        <v>11196</v>
      </c>
    </row>
    <row r="7939" spans="1:23" x14ac:dyDescent="0.35">
      <c r="A7939" s="1">
        <v>7727</v>
      </c>
      <c r="B7939" s="1" t="s">
        <v>10131</v>
      </c>
      <c r="C7939" s="2">
        <v>42856</v>
      </c>
      <c r="D7939" s="2">
        <v>42861</v>
      </c>
      <c r="E7939" s="1" t="s">
        <v>33</v>
      </c>
      <c r="F7939" s="1" t="s">
        <v>922</v>
      </c>
      <c r="G7939" s="1" t="s">
        <v>923</v>
      </c>
      <c r="H7939" s="1" t="s">
        <v>23</v>
      </c>
      <c r="I7939" s="1" t="s">
        <v>10061</v>
      </c>
      <c r="J7939" s="1" t="s">
        <v>1759</v>
      </c>
      <c r="K7939" s="1" t="s">
        <v>1760</v>
      </c>
      <c r="L7939" s="1" t="s">
        <v>55</v>
      </c>
      <c r="M7939" s="1" t="s">
        <v>8113</v>
      </c>
      <c r="N7939" s="1" t="s">
        <v>31</v>
      </c>
      <c r="O7939" s="1" t="s">
        <v>99</v>
      </c>
      <c r="P7939" s="1" t="s">
        <v>8114</v>
      </c>
      <c r="Q7939" s="1">
        <v>72.150000000000006</v>
      </c>
      <c r="R7939" s="1">
        <v>5</v>
      </c>
      <c r="S7939" s="1">
        <v>0</v>
      </c>
      <c r="T7939" s="1">
        <v>35.25</v>
      </c>
      <c r="U7939">
        <v>2017</v>
      </c>
      <c r="V7939" s="14" t="str">
        <f t="shared" ref="V7939:V8002" si="124">TEXT(C7939,"mm")</f>
        <v>05</v>
      </c>
      <c r="W7939" t="s">
        <v>11201</v>
      </c>
    </row>
    <row r="7940" spans="1:23" x14ac:dyDescent="0.35">
      <c r="A7940" s="1">
        <v>7939</v>
      </c>
      <c r="B7940" s="1" t="s">
        <v>10135</v>
      </c>
      <c r="C7940" s="2">
        <v>42610</v>
      </c>
      <c r="D7940" s="2">
        <v>42612</v>
      </c>
      <c r="E7940" s="1" t="s">
        <v>20</v>
      </c>
      <c r="F7940" s="1" t="s">
        <v>1653</v>
      </c>
      <c r="G7940" s="1" t="s">
        <v>1654</v>
      </c>
      <c r="H7940" s="1" t="s">
        <v>23</v>
      </c>
      <c r="I7940" s="1" t="s">
        <v>6415</v>
      </c>
      <c r="J7940" s="1" t="s">
        <v>2355</v>
      </c>
      <c r="K7940" s="1" t="s">
        <v>1778</v>
      </c>
      <c r="L7940" s="1" t="s">
        <v>24</v>
      </c>
      <c r="M7940" s="1" t="s">
        <v>4588</v>
      </c>
      <c r="N7940" s="1" t="s">
        <v>42</v>
      </c>
      <c r="O7940" s="1" t="s">
        <v>70</v>
      </c>
      <c r="P7940" s="1" t="s">
        <v>4589</v>
      </c>
      <c r="Q7940" s="1">
        <v>741.96</v>
      </c>
      <c r="R7940" s="1">
        <v>3</v>
      </c>
      <c r="S7940" s="1">
        <v>0</v>
      </c>
      <c r="T7940" s="1">
        <v>59.31</v>
      </c>
      <c r="U7940">
        <v>2016</v>
      </c>
      <c r="V7940" s="14" t="str">
        <f t="shared" si="124"/>
        <v>08</v>
      </c>
      <c r="W7940" t="s">
        <v>11194</v>
      </c>
    </row>
    <row r="7941" spans="1:23" x14ac:dyDescent="0.35">
      <c r="A7941" s="1">
        <v>7940</v>
      </c>
      <c r="B7941" s="1" t="s">
        <v>10136</v>
      </c>
      <c r="C7941" s="2">
        <v>42633</v>
      </c>
      <c r="D7941" s="2">
        <v>42637</v>
      </c>
      <c r="E7941" s="1" t="s">
        <v>33</v>
      </c>
      <c r="F7941" s="1" t="s">
        <v>728</v>
      </c>
      <c r="G7941" s="1" t="s">
        <v>729</v>
      </c>
      <c r="H7941" s="1" t="s">
        <v>23</v>
      </c>
      <c r="I7941" s="1" t="s">
        <v>2378</v>
      </c>
      <c r="J7941" s="1" t="s">
        <v>2379</v>
      </c>
      <c r="K7941" s="1" t="s">
        <v>1737</v>
      </c>
      <c r="L7941" s="1" t="s">
        <v>55</v>
      </c>
      <c r="M7941" s="1" t="s">
        <v>5151</v>
      </c>
      <c r="N7941" s="1" t="s">
        <v>42</v>
      </c>
      <c r="O7941" s="1" t="s">
        <v>43</v>
      </c>
      <c r="P7941" s="1" t="s">
        <v>5152</v>
      </c>
      <c r="Q7941" s="1">
        <v>1107.5160000000001</v>
      </c>
      <c r="R7941" s="1">
        <v>2</v>
      </c>
      <c r="S7941" s="1">
        <v>0.15</v>
      </c>
      <c r="T7941" s="1">
        <v>325.71600000000001</v>
      </c>
      <c r="U7941">
        <v>2016</v>
      </c>
      <c r="V7941" s="14" t="str">
        <f t="shared" si="124"/>
        <v>09</v>
      </c>
      <c r="W7941" t="s">
        <v>11206</v>
      </c>
    </row>
    <row r="7942" spans="1:23" x14ac:dyDescent="0.35">
      <c r="A7942" s="1">
        <v>7941</v>
      </c>
      <c r="B7942" s="1" t="s">
        <v>10137</v>
      </c>
      <c r="C7942" s="2">
        <v>43643</v>
      </c>
      <c r="D7942" s="2">
        <v>43647</v>
      </c>
      <c r="E7942" s="1" t="s">
        <v>33</v>
      </c>
      <c r="F7942" s="1" t="s">
        <v>700</v>
      </c>
      <c r="G7942" s="1" t="s">
        <v>701</v>
      </c>
      <c r="H7942" s="1" t="s">
        <v>54</v>
      </c>
      <c r="I7942" s="1" t="s">
        <v>8403</v>
      </c>
      <c r="J7942" s="1" t="s">
        <v>8404</v>
      </c>
      <c r="K7942" s="1" t="s">
        <v>3349</v>
      </c>
      <c r="L7942" s="1" t="s">
        <v>55</v>
      </c>
      <c r="M7942" s="1" t="s">
        <v>2626</v>
      </c>
      <c r="N7942" s="1" t="s">
        <v>31</v>
      </c>
      <c r="O7942" s="1" t="s">
        <v>37</v>
      </c>
      <c r="P7942" s="1" t="s">
        <v>2627</v>
      </c>
      <c r="Q7942" s="1">
        <v>115.19999999999999</v>
      </c>
      <c r="R7942" s="1">
        <v>5</v>
      </c>
      <c r="S7942" s="1">
        <v>0</v>
      </c>
      <c r="T7942" s="1">
        <v>13.8</v>
      </c>
      <c r="U7942">
        <v>2019</v>
      </c>
      <c r="V7942" s="14" t="str">
        <f t="shared" si="124"/>
        <v>06</v>
      </c>
      <c r="W7942" t="s">
        <v>11200</v>
      </c>
    </row>
    <row r="7943" spans="1:23" x14ac:dyDescent="0.35">
      <c r="A7943" s="1">
        <v>7942</v>
      </c>
      <c r="B7943" s="1" t="s">
        <v>10137</v>
      </c>
      <c r="C7943" s="2">
        <v>43643</v>
      </c>
      <c r="D7943" s="2">
        <v>43647</v>
      </c>
      <c r="E7943" s="1" t="s">
        <v>33</v>
      </c>
      <c r="F7943" s="1" t="s">
        <v>700</v>
      </c>
      <c r="G7943" s="1" t="s">
        <v>701</v>
      </c>
      <c r="H7943" s="1" t="s">
        <v>54</v>
      </c>
      <c r="I7943" s="1" t="s">
        <v>8403</v>
      </c>
      <c r="J7943" s="1" t="s">
        <v>8404</v>
      </c>
      <c r="K7943" s="1" t="s">
        <v>3349</v>
      </c>
      <c r="L7943" s="1" t="s">
        <v>55</v>
      </c>
      <c r="M7943" s="1" t="s">
        <v>3646</v>
      </c>
      <c r="N7943" s="1" t="s">
        <v>31</v>
      </c>
      <c r="O7943" s="1" t="s">
        <v>44</v>
      </c>
      <c r="P7943" s="1" t="s">
        <v>3647</v>
      </c>
      <c r="Q7943" s="1">
        <v>32.25</v>
      </c>
      <c r="R7943" s="1">
        <v>5</v>
      </c>
      <c r="S7943" s="1">
        <v>0</v>
      </c>
      <c r="T7943" s="1">
        <v>8.25</v>
      </c>
      <c r="U7943">
        <v>2019</v>
      </c>
      <c r="V7943" s="14" t="str">
        <f t="shared" si="124"/>
        <v>06</v>
      </c>
      <c r="W7943" t="s">
        <v>11200</v>
      </c>
    </row>
    <row r="7944" spans="1:23" x14ac:dyDescent="0.35">
      <c r="A7944" s="1">
        <v>7943</v>
      </c>
      <c r="B7944" s="1" t="s">
        <v>10138</v>
      </c>
      <c r="C7944" s="2">
        <v>42549</v>
      </c>
      <c r="D7944" s="2">
        <v>42555</v>
      </c>
      <c r="E7944" s="1" t="s">
        <v>33</v>
      </c>
      <c r="F7944" s="1" t="s">
        <v>62</v>
      </c>
      <c r="G7944" s="1" t="s">
        <v>63</v>
      </c>
      <c r="H7944" s="1" t="s">
        <v>30</v>
      </c>
      <c r="I7944" s="1" t="s">
        <v>3122</v>
      </c>
      <c r="J7944" s="1" t="s">
        <v>2641</v>
      </c>
      <c r="K7944" s="1" t="s">
        <v>1778</v>
      </c>
      <c r="L7944" s="1" t="s">
        <v>24</v>
      </c>
      <c r="M7944" s="1" t="s">
        <v>3692</v>
      </c>
      <c r="N7944" s="1" t="s">
        <v>42</v>
      </c>
      <c r="O7944" s="1" t="s">
        <v>43</v>
      </c>
      <c r="P7944" s="1" t="s">
        <v>3693</v>
      </c>
      <c r="Q7944" s="1">
        <v>520.38</v>
      </c>
      <c r="R7944" s="1">
        <v>5</v>
      </c>
      <c r="S7944" s="1">
        <v>0.4</v>
      </c>
      <c r="T7944" s="1">
        <v>-95.52000000000001</v>
      </c>
      <c r="U7944">
        <v>2016</v>
      </c>
      <c r="V7944" s="14" t="str">
        <f t="shared" si="124"/>
        <v>06</v>
      </c>
      <c r="W7944" t="s">
        <v>11200</v>
      </c>
    </row>
    <row r="7945" spans="1:23" x14ac:dyDescent="0.35">
      <c r="A7945" s="1">
        <v>7944</v>
      </c>
      <c r="B7945" s="1" t="s">
        <v>10138</v>
      </c>
      <c r="C7945" s="2">
        <v>42549</v>
      </c>
      <c r="D7945" s="2">
        <v>42555</v>
      </c>
      <c r="E7945" s="1" t="s">
        <v>33</v>
      </c>
      <c r="F7945" s="1" t="s">
        <v>62</v>
      </c>
      <c r="G7945" s="1" t="s">
        <v>63</v>
      </c>
      <c r="H7945" s="1" t="s">
        <v>30</v>
      </c>
      <c r="I7945" s="1" t="s">
        <v>3122</v>
      </c>
      <c r="J7945" s="1" t="s">
        <v>2641</v>
      </c>
      <c r="K7945" s="1" t="s">
        <v>1778</v>
      </c>
      <c r="L7945" s="1" t="s">
        <v>24</v>
      </c>
      <c r="M7945" s="1" t="s">
        <v>3959</v>
      </c>
      <c r="N7945" s="1" t="s">
        <v>31</v>
      </c>
      <c r="O7945" s="1" t="s">
        <v>37</v>
      </c>
      <c r="P7945" s="1" t="s">
        <v>3960</v>
      </c>
      <c r="Q7945" s="1">
        <v>56.448</v>
      </c>
      <c r="R7945" s="1">
        <v>2</v>
      </c>
      <c r="S7945" s="1">
        <v>0.4</v>
      </c>
      <c r="T7945" s="1">
        <v>-0.9719999999999942</v>
      </c>
      <c r="U7945">
        <v>2016</v>
      </c>
      <c r="V7945" s="14" t="str">
        <f t="shared" si="124"/>
        <v>06</v>
      </c>
      <c r="W7945" t="s">
        <v>11200</v>
      </c>
    </row>
    <row r="7946" spans="1:23" x14ac:dyDescent="0.35">
      <c r="A7946" s="1">
        <v>7945</v>
      </c>
      <c r="B7946" s="1" t="s">
        <v>10139</v>
      </c>
      <c r="C7946" s="2">
        <v>43026</v>
      </c>
      <c r="D7946" s="2">
        <v>43030</v>
      </c>
      <c r="E7946" s="1" t="s">
        <v>33</v>
      </c>
      <c r="F7946" s="1" t="s">
        <v>1408</v>
      </c>
      <c r="G7946" s="1" t="s">
        <v>1409</v>
      </c>
      <c r="H7946" s="1" t="s">
        <v>23</v>
      </c>
      <c r="I7946" s="1" t="s">
        <v>5129</v>
      </c>
      <c r="J7946" s="1" t="s">
        <v>5130</v>
      </c>
      <c r="K7946" s="1" t="s">
        <v>1943</v>
      </c>
      <c r="L7946" s="1" t="s">
        <v>55</v>
      </c>
      <c r="M7946" s="1" t="s">
        <v>5054</v>
      </c>
      <c r="N7946" s="1" t="s">
        <v>25</v>
      </c>
      <c r="O7946" s="1" t="s">
        <v>26</v>
      </c>
      <c r="P7946" s="1" t="s">
        <v>5055</v>
      </c>
      <c r="Q7946" s="1">
        <v>821.5200000000001</v>
      </c>
      <c r="R7946" s="1">
        <v>2</v>
      </c>
      <c r="S7946" s="1">
        <v>0</v>
      </c>
      <c r="T7946" s="1">
        <v>353.21999999999997</v>
      </c>
      <c r="U7946">
        <v>2017</v>
      </c>
      <c r="V7946" s="14" t="str">
        <f t="shared" si="124"/>
        <v>10</v>
      </c>
      <c r="W7946" t="s">
        <v>11211</v>
      </c>
    </row>
    <row r="7947" spans="1:23" x14ac:dyDescent="0.35">
      <c r="A7947" s="1">
        <v>7728</v>
      </c>
      <c r="B7947" s="1" t="s">
        <v>10131</v>
      </c>
      <c r="C7947" s="2">
        <v>42856</v>
      </c>
      <c r="D7947" s="2">
        <v>42861</v>
      </c>
      <c r="E7947" s="1" t="s">
        <v>33</v>
      </c>
      <c r="F7947" s="1" t="s">
        <v>922</v>
      </c>
      <c r="G7947" s="1" t="s">
        <v>923</v>
      </c>
      <c r="H7947" s="1" t="s">
        <v>23</v>
      </c>
      <c r="I7947" s="1" t="s">
        <v>10061</v>
      </c>
      <c r="J7947" s="1" t="s">
        <v>1759</v>
      </c>
      <c r="K7947" s="1" t="s">
        <v>1760</v>
      </c>
      <c r="L7947" s="1" t="s">
        <v>55</v>
      </c>
      <c r="M7947" s="1" t="s">
        <v>2895</v>
      </c>
      <c r="N7947" s="1" t="s">
        <v>31</v>
      </c>
      <c r="O7947" s="1" t="s">
        <v>41</v>
      </c>
      <c r="P7947" s="1" t="s">
        <v>2896</v>
      </c>
      <c r="Q7947" s="1">
        <v>60.42</v>
      </c>
      <c r="R7947" s="1">
        <v>2</v>
      </c>
      <c r="S7947" s="1">
        <v>0</v>
      </c>
      <c r="T7947" s="1">
        <v>9.66</v>
      </c>
      <c r="U7947">
        <v>2017</v>
      </c>
      <c r="V7947" s="14" t="str">
        <f t="shared" si="124"/>
        <v>05</v>
      </c>
      <c r="W7947" t="s">
        <v>11201</v>
      </c>
    </row>
    <row r="7948" spans="1:23" x14ac:dyDescent="0.35">
      <c r="A7948" s="1">
        <v>8509</v>
      </c>
      <c r="B7948" s="1" t="s">
        <v>10140</v>
      </c>
      <c r="C7948" s="2">
        <v>43601</v>
      </c>
      <c r="D7948" s="2">
        <v>43606</v>
      </c>
      <c r="E7948" s="1" t="s">
        <v>33</v>
      </c>
      <c r="F7948" s="1" t="s">
        <v>1094</v>
      </c>
      <c r="G7948" s="1" t="s">
        <v>1095</v>
      </c>
      <c r="H7948" s="1" t="s">
        <v>23</v>
      </c>
      <c r="I7948" s="1" t="s">
        <v>10061</v>
      </c>
      <c r="J7948" s="1" t="s">
        <v>1759</v>
      </c>
      <c r="K7948" s="1" t="s">
        <v>1760</v>
      </c>
      <c r="L7948" s="1" t="s">
        <v>55</v>
      </c>
      <c r="M7948" s="1" t="s">
        <v>10141</v>
      </c>
      <c r="N7948" s="1" t="s">
        <v>31</v>
      </c>
      <c r="O7948" s="1" t="s">
        <v>45</v>
      </c>
      <c r="P7948" s="1" t="s">
        <v>10142</v>
      </c>
      <c r="Q7948" s="1">
        <v>2365.605</v>
      </c>
      <c r="R7948" s="1">
        <v>5</v>
      </c>
      <c r="S7948" s="1">
        <v>0.1</v>
      </c>
      <c r="T7948" s="1">
        <v>551.95500000000015</v>
      </c>
      <c r="U7948">
        <v>2019</v>
      </c>
      <c r="V7948" s="14" t="str">
        <f t="shared" si="124"/>
        <v>05</v>
      </c>
      <c r="W7948" t="s">
        <v>11201</v>
      </c>
    </row>
    <row r="7949" spans="1:23" x14ac:dyDescent="0.35">
      <c r="A7949" s="1">
        <v>7948</v>
      </c>
      <c r="B7949" s="1" t="s">
        <v>10143</v>
      </c>
      <c r="C7949" s="2">
        <v>42721</v>
      </c>
      <c r="D7949" s="2">
        <v>42725</v>
      </c>
      <c r="E7949" s="1" t="s">
        <v>33</v>
      </c>
      <c r="F7949" s="1" t="s">
        <v>853</v>
      </c>
      <c r="G7949" s="1" t="s">
        <v>854</v>
      </c>
      <c r="H7949" s="1" t="s">
        <v>23</v>
      </c>
      <c r="I7949" s="1" t="s">
        <v>4927</v>
      </c>
      <c r="J7949" s="1" t="s">
        <v>1710</v>
      </c>
      <c r="K7949" s="1" t="s">
        <v>1711</v>
      </c>
      <c r="L7949" s="1" t="s">
        <v>1712</v>
      </c>
      <c r="M7949" s="1" t="s">
        <v>4036</v>
      </c>
      <c r="N7949" s="1" t="s">
        <v>31</v>
      </c>
      <c r="O7949" s="1" t="s">
        <v>37</v>
      </c>
      <c r="P7949" s="1" t="s">
        <v>4037</v>
      </c>
      <c r="Q7949" s="1">
        <v>612.53999999999985</v>
      </c>
      <c r="R7949" s="1">
        <v>3</v>
      </c>
      <c r="S7949" s="1">
        <v>0</v>
      </c>
      <c r="T7949" s="1">
        <v>36.72</v>
      </c>
      <c r="U7949">
        <v>2016</v>
      </c>
      <c r="V7949" s="14" t="str">
        <f t="shared" si="124"/>
        <v>12</v>
      </c>
      <c r="W7949" t="s">
        <v>11199</v>
      </c>
    </row>
    <row r="7950" spans="1:23" x14ac:dyDescent="0.35">
      <c r="A7950" s="1">
        <v>7949</v>
      </c>
      <c r="B7950" s="1" t="s">
        <v>10144</v>
      </c>
      <c r="C7950" s="2">
        <v>43702</v>
      </c>
      <c r="D7950" s="2">
        <v>43707</v>
      </c>
      <c r="E7950" s="1" t="s">
        <v>20</v>
      </c>
      <c r="F7950" s="1" t="s">
        <v>302</v>
      </c>
      <c r="G7950" s="1" t="s">
        <v>303</v>
      </c>
      <c r="H7950" s="1" t="s">
        <v>30</v>
      </c>
      <c r="I7950" s="1" t="s">
        <v>1776</v>
      </c>
      <c r="J7950" s="1" t="s">
        <v>1777</v>
      </c>
      <c r="K7950" s="1" t="s">
        <v>1778</v>
      </c>
      <c r="L7950" s="1" t="s">
        <v>24</v>
      </c>
      <c r="M7950" s="1" t="s">
        <v>3656</v>
      </c>
      <c r="N7950" s="1" t="s">
        <v>42</v>
      </c>
      <c r="O7950" s="1" t="s">
        <v>43</v>
      </c>
      <c r="P7950" s="1" t="s">
        <v>3657</v>
      </c>
      <c r="Q7950" s="1">
        <v>149.43600000000001</v>
      </c>
      <c r="R7950" s="1">
        <v>2</v>
      </c>
      <c r="S7950" s="1">
        <v>0.4</v>
      </c>
      <c r="T7950" s="1">
        <v>-39.864000000000004</v>
      </c>
      <c r="U7950">
        <v>2019</v>
      </c>
      <c r="V7950" s="14" t="str">
        <f t="shared" si="124"/>
        <v>08</v>
      </c>
      <c r="W7950" t="s">
        <v>11194</v>
      </c>
    </row>
    <row r="7951" spans="1:23" x14ac:dyDescent="0.35">
      <c r="A7951" s="1">
        <v>7950</v>
      </c>
      <c r="B7951" s="1" t="s">
        <v>10144</v>
      </c>
      <c r="C7951" s="2">
        <v>43702</v>
      </c>
      <c r="D7951" s="2">
        <v>43707</v>
      </c>
      <c r="E7951" s="1" t="s">
        <v>20</v>
      </c>
      <c r="F7951" s="1" t="s">
        <v>302</v>
      </c>
      <c r="G7951" s="1" t="s">
        <v>303</v>
      </c>
      <c r="H7951" s="1" t="s">
        <v>30</v>
      </c>
      <c r="I7951" s="1" t="s">
        <v>1776</v>
      </c>
      <c r="J7951" s="1" t="s">
        <v>1777</v>
      </c>
      <c r="K7951" s="1" t="s">
        <v>1778</v>
      </c>
      <c r="L7951" s="1" t="s">
        <v>24</v>
      </c>
      <c r="M7951" s="1" t="s">
        <v>8699</v>
      </c>
      <c r="N7951" s="1" t="s">
        <v>31</v>
      </c>
      <c r="O7951" s="1" t="s">
        <v>179</v>
      </c>
      <c r="P7951" s="1" t="s">
        <v>8700</v>
      </c>
      <c r="Q7951" s="1">
        <v>190.65</v>
      </c>
      <c r="R7951" s="1">
        <v>5</v>
      </c>
      <c r="S7951" s="1">
        <v>0</v>
      </c>
      <c r="T7951" s="1">
        <v>51.45</v>
      </c>
      <c r="U7951">
        <v>2019</v>
      </c>
      <c r="V7951" s="14" t="str">
        <f t="shared" si="124"/>
        <v>08</v>
      </c>
      <c r="W7951" t="s">
        <v>11194</v>
      </c>
    </row>
    <row r="7952" spans="1:23" x14ac:dyDescent="0.35">
      <c r="A7952" s="1">
        <v>7951</v>
      </c>
      <c r="B7952" s="1" t="s">
        <v>10145</v>
      </c>
      <c r="C7952" s="2">
        <v>43815</v>
      </c>
      <c r="D7952" s="2">
        <v>43819</v>
      </c>
      <c r="E7952" s="1" t="s">
        <v>33</v>
      </c>
      <c r="F7952" s="1" t="s">
        <v>1146</v>
      </c>
      <c r="G7952" s="1" t="s">
        <v>1147</v>
      </c>
      <c r="H7952" s="1" t="s">
        <v>54</v>
      </c>
      <c r="I7952" s="1" t="s">
        <v>4575</v>
      </c>
      <c r="J7952" s="1" t="s">
        <v>1710</v>
      </c>
      <c r="K7952" s="1" t="s">
        <v>1711</v>
      </c>
      <c r="L7952" s="1" t="s">
        <v>1712</v>
      </c>
      <c r="M7952" s="1" t="s">
        <v>5697</v>
      </c>
      <c r="N7952" s="1" t="s">
        <v>25</v>
      </c>
      <c r="O7952" s="1" t="s">
        <v>40</v>
      </c>
      <c r="P7952" s="1" t="s">
        <v>5698</v>
      </c>
      <c r="Q7952" s="1">
        <v>122.03100000000001</v>
      </c>
      <c r="R7952" s="1">
        <v>3</v>
      </c>
      <c r="S7952" s="1">
        <v>0.3</v>
      </c>
      <c r="T7952" s="1">
        <v>-20.978999999999999</v>
      </c>
      <c r="U7952">
        <v>2019</v>
      </c>
      <c r="V7952" s="14" t="str">
        <f t="shared" si="124"/>
        <v>12</v>
      </c>
      <c r="W7952" t="s">
        <v>11199</v>
      </c>
    </row>
    <row r="7953" spans="1:23" x14ac:dyDescent="0.35">
      <c r="A7953" s="1">
        <v>7952</v>
      </c>
      <c r="B7953" s="1" t="s">
        <v>10145</v>
      </c>
      <c r="C7953" s="2">
        <v>43815</v>
      </c>
      <c r="D7953" s="2">
        <v>43819</v>
      </c>
      <c r="E7953" s="1" t="s">
        <v>33</v>
      </c>
      <c r="F7953" s="1" t="s">
        <v>1146</v>
      </c>
      <c r="G7953" s="1" t="s">
        <v>1147</v>
      </c>
      <c r="H7953" s="1" t="s">
        <v>54</v>
      </c>
      <c r="I7953" s="1" t="s">
        <v>4575</v>
      </c>
      <c r="J7953" s="1" t="s">
        <v>1710</v>
      </c>
      <c r="K7953" s="1" t="s">
        <v>1711</v>
      </c>
      <c r="L7953" s="1" t="s">
        <v>1712</v>
      </c>
      <c r="M7953" s="1" t="s">
        <v>3575</v>
      </c>
      <c r="N7953" s="1" t="s">
        <v>31</v>
      </c>
      <c r="O7953" s="1" t="s">
        <v>41</v>
      </c>
      <c r="P7953" s="1" t="s">
        <v>3576</v>
      </c>
      <c r="Q7953" s="1">
        <v>105.30000000000001</v>
      </c>
      <c r="R7953" s="1">
        <v>2</v>
      </c>
      <c r="S7953" s="1">
        <v>0</v>
      </c>
      <c r="T7953" s="1">
        <v>46.32</v>
      </c>
      <c r="U7953">
        <v>2019</v>
      </c>
      <c r="V7953" s="14" t="str">
        <f t="shared" si="124"/>
        <v>12</v>
      </c>
      <c r="W7953" t="s">
        <v>11199</v>
      </c>
    </row>
    <row r="7954" spans="1:23" x14ac:dyDescent="0.35">
      <c r="A7954" s="1">
        <v>7953</v>
      </c>
      <c r="B7954" s="1" t="s">
        <v>10146</v>
      </c>
      <c r="C7954" s="2">
        <v>43159</v>
      </c>
      <c r="D7954" s="2">
        <v>43163</v>
      </c>
      <c r="E7954" s="1" t="s">
        <v>33</v>
      </c>
      <c r="F7954" s="1" t="s">
        <v>154</v>
      </c>
      <c r="G7954" s="1" t="s">
        <v>155</v>
      </c>
      <c r="H7954" s="1" t="s">
        <v>23</v>
      </c>
      <c r="I7954" s="1" t="s">
        <v>4396</v>
      </c>
      <c r="J7954" s="1" t="s">
        <v>1710</v>
      </c>
      <c r="K7954" s="1" t="s">
        <v>1711</v>
      </c>
      <c r="L7954" s="1" t="s">
        <v>1712</v>
      </c>
      <c r="M7954" s="1" t="s">
        <v>5349</v>
      </c>
      <c r="N7954" s="1" t="s">
        <v>31</v>
      </c>
      <c r="O7954" s="1" t="s">
        <v>99</v>
      </c>
      <c r="P7954" s="1" t="s">
        <v>5350</v>
      </c>
      <c r="Q7954" s="1">
        <v>84.960000000000008</v>
      </c>
      <c r="R7954" s="1">
        <v>6</v>
      </c>
      <c r="S7954" s="1">
        <v>0</v>
      </c>
      <c r="T7954" s="1">
        <v>31.32</v>
      </c>
      <c r="U7954">
        <v>2018</v>
      </c>
      <c r="V7954" s="14" t="str">
        <f t="shared" si="124"/>
        <v>02</v>
      </c>
      <c r="W7954" t="s">
        <v>11196</v>
      </c>
    </row>
    <row r="7955" spans="1:23" x14ac:dyDescent="0.35">
      <c r="A7955" s="1">
        <v>7954</v>
      </c>
      <c r="B7955" s="1" t="s">
        <v>10146</v>
      </c>
      <c r="C7955" s="2">
        <v>43159</v>
      </c>
      <c r="D7955" s="2">
        <v>43163</v>
      </c>
      <c r="E7955" s="1" t="s">
        <v>33</v>
      </c>
      <c r="F7955" s="1" t="s">
        <v>154</v>
      </c>
      <c r="G7955" s="1" t="s">
        <v>155</v>
      </c>
      <c r="H7955" s="1" t="s">
        <v>23</v>
      </c>
      <c r="I7955" s="1" t="s">
        <v>4396</v>
      </c>
      <c r="J7955" s="1" t="s">
        <v>1710</v>
      </c>
      <c r="K7955" s="1" t="s">
        <v>1711</v>
      </c>
      <c r="L7955" s="1" t="s">
        <v>1712</v>
      </c>
      <c r="M7955" s="1" t="s">
        <v>7985</v>
      </c>
      <c r="N7955" s="1" t="s">
        <v>31</v>
      </c>
      <c r="O7955" s="1" t="s">
        <v>179</v>
      </c>
      <c r="P7955" s="1" t="s">
        <v>7986</v>
      </c>
      <c r="Q7955" s="1">
        <v>66</v>
      </c>
      <c r="R7955" s="1">
        <v>5</v>
      </c>
      <c r="S7955" s="1">
        <v>0</v>
      </c>
      <c r="T7955" s="1">
        <v>17.7</v>
      </c>
      <c r="U7955">
        <v>2018</v>
      </c>
      <c r="V7955" s="14" t="str">
        <f t="shared" si="124"/>
        <v>02</v>
      </c>
      <c r="W7955" t="s">
        <v>11196</v>
      </c>
    </row>
    <row r="7956" spans="1:23" x14ac:dyDescent="0.35">
      <c r="A7956" s="1">
        <v>181</v>
      </c>
      <c r="B7956" s="1" t="s">
        <v>10147</v>
      </c>
      <c r="C7956" s="2">
        <v>43824</v>
      </c>
      <c r="D7956" s="2">
        <v>43831</v>
      </c>
      <c r="E7956" s="1" t="s">
        <v>33</v>
      </c>
      <c r="F7956" s="1" t="s">
        <v>180</v>
      </c>
      <c r="G7956" s="1" t="s">
        <v>181</v>
      </c>
      <c r="H7956" s="1" t="s">
        <v>30</v>
      </c>
      <c r="I7956" s="1" t="s">
        <v>10148</v>
      </c>
      <c r="J7956" s="1" t="s">
        <v>2620</v>
      </c>
      <c r="K7956" s="1" t="s">
        <v>1835</v>
      </c>
      <c r="L7956" s="1" t="s">
        <v>55</v>
      </c>
      <c r="M7956" s="1" t="s">
        <v>4363</v>
      </c>
      <c r="N7956" s="1" t="s">
        <v>31</v>
      </c>
      <c r="O7956" s="1" t="s">
        <v>32</v>
      </c>
      <c r="P7956" s="1" t="s">
        <v>4364</v>
      </c>
      <c r="Q7956" s="1">
        <v>23.729999999999997</v>
      </c>
      <c r="R7956" s="1">
        <v>7</v>
      </c>
      <c r="S7956" s="1">
        <v>0.5</v>
      </c>
      <c r="T7956" s="1">
        <v>-20.999999999999996</v>
      </c>
      <c r="U7956">
        <v>2019</v>
      </c>
      <c r="V7956" s="14" t="str">
        <f t="shared" si="124"/>
        <v>12</v>
      </c>
      <c r="W7956" t="s">
        <v>11199</v>
      </c>
    </row>
    <row r="7957" spans="1:23" x14ac:dyDescent="0.35">
      <c r="A7957" s="1">
        <v>7956</v>
      </c>
      <c r="B7957" s="1" t="s">
        <v>10149</v>
      </c>
      <c r="C7957" s="2">
        <v>42997</v>
      </c>
      <c r="D7957" s="2">
        <v>43004</v>
      </c>
      <c r="E7957" s="1" t="s">
        <v>33</v>
      </c>
      <c r="F7957" s="1" t="s">
        <v>1540</v>
      </c>
      <c r="G7957" s="1" t="s">
        <v>1541</v>
      </c>
      <c r="H7957" s="1" t="s">
        <v>30</v>
      </c>
      <c r="I7957" s="1" t="s">
        <v>5588</v>
      </c>
      <c r="J7957" s="1" t="s">
        <v>2306</v>
      </c>
      <c r="K7957" s="1" t="s">
        <v>1711</v>
      </c>
      <c r="L7957" s="1" t="s">
        <v>1712</v>
      </c>
      <c r="M7957" s="1" t="s">
        <v>2164</v>
      </c>
      <c r="N7957" s="1" t="s">
        <v>31</v>
      </c>
      <c r="O7957" s="1" t="s">
        <v>37</v>
      </c>
      <c r="P7957" s="1" t="s">
        <v>2165</v>
      </c>
      <c r="Q7957" s="1">
        <v>411.93</v>
      </c>
      <c r="R7957" s="1">
        <v>3</v>
      </c>
      <c r="S7957" s="1">
        <v>0</v>
      </c>
      <c r="T7957" s="1">
        <v>164.70000000000002</v>
      </c>
      <c r="U7957">
        <v>2017</v>
      </c>
      <c r="V7957" s="14" t="str">
        <f t="shared" si="124"/>
        <v>09</v>
      </c>
      <c r="W7957" t="s">
        <v>11206</v>
      </c>
    </row>
    <row r="7958" spans="1:23" x14ac:dyDescent="0.35">
      <c r="A7958" s="1">
        <v>7957</v>
      </c>
      <c r="B7958" s="1" t="s">
        <v>10150</v>
      </c>
      <c r="C7958" s="2">
        <v>42817</v>
      </c>
      <c r="D7958" s="2">
        <v>42821</v>
      </c>
      <c r="E7958" s="1" t="s">
        <v>33</v>
      </c>
      <c r="F7958" s="1" t="s">
        <v>1487</v>
      </c>
      <c r="G7958" s="1" t="s">
        <v>1488</v>
      </c>
      <c r="H7958" s="1" t="s">
        <v>23</v>
      </c>
      <c r="I7958" s="1" t="s">
        <v>1966</v>
      </c>
      <c r="J7958" s="1" t="s">
        <v>1967</v>
      </c>
      <c r="K7958" s="1" t="s">
        <v>1760</v>
      </c>
      <c r="L7958" s="1" t="s">
        <v>55</v>
      </c>
      <c r="M7958" s="1" t="s">
        <v>2111</v>
      </c>
      <c r="N7958" s="1" t="s">
        <v>31</v>
      </c>
      <c r="O7958" s="1" t="s">
        <v>37</v>
      </c>
      <c r="P7958" s="1" t="s">
        <v>2112</v>
      </c>
      <c r="Q7958" s="1">
        <v>108.86400000000003</v>
      </c>
      <c r="R7958" s="1">
        <v>6</v>
      </c>
      <c r="S7958" s="1">
        <v>0.1</v>
      </c>
      <c r="T7958" s="1">
        <v>-6.1560000000000041</v>
      </c>
      <c r="U7958">
        <v>2017</v>
      </c>
      <c r="V7958" s="14" t="str">
        <f t="shared" si="124"/>
        <v>03</v>
      </c>
      <c r="W7958" t="s">
        <v>11202</v>
      </c>
    </row>
    <row r="7959" spans="1:23" x14ac:dyDescent="0.35">
      <c r="A7959" s="1">
        <v>7958</v>
      </c>
      <c r="B7959" s="1" t="s">
        <v>10150</v>
      </c>
      <c r="C7959" s="2">
        <v>42817</v>
      </c>
      <c r="D7959" s="2">
        <v>42821</v>
      </c>
      <c r="E7959" s="1" t="s">
        <v>33</v>
      </c>
      <c r="F7959" s="1" t="s">
        <v>1487</v>
      </c>
      <c r="G7959" s="1" t="s">
        <v>1488</v>
      </c>
      <c r="H7959" s="1" t="s">
        <v>23</v>
      </c>
      <c r="I7959" s="1" t="s">
        <v>1966</v>
      </c>
      <c r="J7959" s="1" t="s">
        <v>1967</v>
      </c>
      <c r="K7959" s="1" t="s">
        <v>1760</v>
      </c>
      <c r="L7959" s="1" t="s">
        <v>55</v>
      </c>
      <c r="M7959" s="1" t="s">
        <v>2361</v>
      </c>
      <c r="N7959" s="1" t="s">
        <v>31</v>
      </c>
      <c r="O7959" s="1" t="s">
        <v>41</v>
      </c>
      <c r="P7959" s="1" t="s">
        <v>2362</v>
      </c>
      <c r="Q7959" s="1">
        <v>26.700000000000003</v>
      </c>
      <c r="R7959" s="1">
        <v>1</v>
      </c>
      <c r="S7959" s="1">
        <v>0</v>
      </c>
      <c r="T7959" s="1">
        <v>7.4700000000000006</v>
      </c>
      <c r="U7959">
        <v>2017</v>
      </c>
      <c r="V7959" s="14" t="str">
        <f t="shared" si="124"/>
        <v>03</v>
      </c>
      <c r="W7959" t="s">
        <v>11202</v>
      </c>
    </row>
    <row r="7960" spans="1:23" x14ac:dyDescent="0.35">
      <c r="A7960" s="1">
        <v>7959</v>
      </c>
      <c r="B7960" s="1" t="s">
        <v>3669</v>
      </c>
      <c r="C7960" s="2">
        <v>42654</v>
      </c>
      <c r="D7960" s="2">
        <v>42658</v>
      </c>
      <c r="E7960" s="1" t="s">
        <v>33</v>
      </c>
      <c r="F7960" s="1" t="s">
        <v>2137</v>
      </c>
      <c r="G7960" s="1" t="s">
        <v>2138</v>
      </c>
      <c r="H7960" s="1" t="s">
        <v>30</v>
      </c>
      <c r="I7960" s="1" t="s">
        <v>4728</v>
      </c>
      <c r="J7960" s="1" t="s">
        <v>1862</v>
      </c>
      <c r="K7960" s="1" t="s">
        <v>1760</v>
      </c>
      <c r="L7960" s="1" t="s">
        <v>55</v>
      </c>
      <c r="M7960" s="1" t="s">
        <v>3073</v>
      </c>
      <c r="N7960" s="1" t="s">
        <v>31</v>
      </c>
      <c r="O7960" s="1" t="s">
        <v>37</v>
      </c>
      <c r="P7960" s="1" t="s">
        <v>3074</v>
      </c>
      <c r="Q7960" s="1">
        <v>31.536000000000001</v>
      </c>
      <c r="R7960" s="1">
        <v>2</v>
      </c>
      <c r="S7960" s="1">
        <v>0.1</v>
      </c>
      <c r="T7960" s="1">
        <v>7.3559999999999999</v>
      </c>
      <c r="U7960">
        <v>2016</v>
      </c>
      <c r="V7960" s="14" t="str">
        <f t="shared" si="124"/>
        <v>10</v>
      </c>
      <c r="W7960" t="s">
        <v>11211</v>
      </c>
    </row>
    <row r="7961" spans="1:23" x14ac:dyDescent="0.35">
      <c r="A7961" s="1">
        <v>7960</v>
      </c>
      <c r="B7961" s="1" t="s">
        <v>10151</v>
      </c>
      <c r="C7961" s="2">
        <v>43000</v>
      </c>
      <c r="D7961" s="2">
        <v>43000</v>
      </c>
      <c r="E7961" s="1" t="s">
        <v>361</v>
      </c>
      <c r="F7961" s="1" t="s">
        <v>758</v>
      </c>
      <c r="G7961" s="1" t="s">
        <v>759</v>
      </c>
      <c r="H7961" s="1" t="s">
        <v>23</v>
      </c>
      <c r="I7961" s="1" t="s">
        <v>8874</v>
      </c>
      <c r="J7961" s="1" t="s">
        <v>1768</v>
      </c>
      <c r="K7961" s="1" t="s">
        <v>1737</v>
      </c>
      <c r="L7961" s="1" t="s">
        <v>55</v>
      </c>
      <c r="M7961" s="1" t="s">
        <v>4528</v>
      </c>
      <c r="N7961" s="1" t="s">
        <v>31</v>
      </c>
      <c r="O7961" s="1" t="s">
        <v>48</v>
      </c>
      <c r="P7961" s="1" t="s">
        <v>4529</v>
      </c>
      <c r="Q7961" s="1">
        <v>47.64</v>
      </c>
      <c r="R7961" s="1">
        <v>2</v>
      </c>
      <c r="S7961" s="1">
        <v>0</v>
      </c>
      <c r="T7961" s="1">
        <v>12.36</v>
      </c>
      <c r="U7961">
        <v>2017</v>
      </c>
      <c r="V7961" s="14" t="str">
        <f t="shared" si="124"/>
        <v>09</v>
      </c>
      <c r="W7961" t="s">
        <v>11206</v>
      </c>
    </row>
    <row r="7962" spans="1:23" x14ac:dyDescent="0.35">
      <c r="A7962" s="1">
        <v>7961</v>
      </c>
      <c r="B7962" s="1" t="s">
        <v>10151</v>
      </c>
      <c r="C7962" s="2">
        <v>43000</v>
      </c>
      <c r="D7962" s="2">
        <v>43000</v>
      </c>
      <c r="E7962" s="1" t="s">
        <v>361</v>
      </c>
      <c r="F7962" s="1" t="s">
        <v>758</v>
      </c>
      <c r="G7962" s="1" t="s">
        <v>759</v>
      </c>
      <c r="H7962" s="1" t="s">
        <v>23</v>
      </c>
      <c r="I7962" s="1" t="s">
        <v>8874</v>
      </c>
      <c r="J7962" s="1" t="s">
        <v>1768</v>
      </c>
      <c r="K7962" s="1" t="s">
        <v>1737</v>
      </c>
      <c r="L7962" s="1" t="s">
        <v>55</v>
      </c>
      <c r="M7962" s="1" t="s">
        <v>5452</v>
      </c>
      <c r="N7962" s="1" t="s">
        <v>42</v>
      </c>
      <c r="O7962" s="1" t="s">
        <v>43</v>
      </c>
      <c r="P7962" s="1" t="s">
        <v>5453</v>
      </c>
      <c r="Q7962" s="1">
        <v>124.59299999999999</v>
      </c>
      <c r="R7962" s="1">
        <v>2</v>
      </c>
      <c r="S7962" s="1">
        <v>0.15</v>
      </c>
      <c r="T7962" s="1">
        <v>39.573000000000008</v>
      </c>
      <c r="U7962">
        <v>2017</v>
      </c>
      <c r="V7962" s="14" t="str">
        <f t="shared" si="124"/>
        <v>09</v>
      </c>
      <c r="W7962" t="s">
        <v>11206</v>
      </c>
    </row>
    <row r="7963" spans="1:23" x14ac:dyDescent="0.35">
      <c r="A7963" s="1">
        <v>7962</v>
      </c>
      <c r="B7963" s="1" t="s">
        <v>10152</v>
      </c>
      <c r="C7963" s="2">
        <v>42951</v>
      </c>
      <c r="D7963" s="2">
        <v>42953</v>
      </c>
      <c r="E7963" s="1" t="s">
        <v>20</v>
      </c>
      <c r="F7963" s="1" t="s">
        <v>228</v>
      </c>
      <c r="G7963" s="1" t="s">
        <v>229</v>
      </c>
      <c r="H7963" s="1" t="s">
        <v>54</v>
      </c>
      <c r="I7963" s="1" t="s">
        <v>1867</v>
      </c>
      <c r="J7963" s="1" t="s">
        <v>1867</v>
      </c>
      <c r="K7963" s="1" t="s">
        <v>1868</v>
      </c>
      <c r="L7963" s="1" t="s">
        <v>1712</v>
      </c>
      <c r="M7963" s="1" t="s">
        <v>1154</v>
      </c>
      <c r="N7963" s="1" t="s">
        <v>31</v>
      </c>
      <c r="O7963" s="1" t="s">
        <v>44</v>
      </c>
      <c r="P7963" s="1" t="s">
        <v>2181</v>
      </c>
      <c r="Q7963" s="1">
        <v>15.974999999999998</v>
      </c>
      <c r="R7963" s="1">
        <v>3</v>
      </c>
      <c r="S7963" s="1">
        <v>0.5</v>
      </c>
      <c r="T7963" s="1">
        <v>-8.0549999999999979</v>
      </c>
      <c r="U7963">
        <v>2017</v>
      </c>
      <c r="V7963" s="14" t="str">
        <f t="shared" si="124"/>
        <v>08</v>
      </c>
      <c r="W7963" t="s">
        <v>11194</v>
      </c>
    </row>
    <row r="7964" spans="1:23" x14ac:dyDescent="0.35">
      <c r="A7964" s="1">
        <v>7963</v>
      </c>
      <c r="B7964" s="1" t="s">
        <v>10152</v>
      </c>
      <c r="C7964" s="2">
        <v>42951</v>
      </c>
      <c r="D7964" s="2">
        <v>42953</v>
      </c>
      <c r="E7964" s="1" t="s">
        <v>20</v>
      </c>
      <c r="F7964" s="1" t="s">
        <v>228</v>
      </c>
      <c r="G7964" s="1" t="s">
        <v>229</v>
      </c>
      <c r="H7964" s="1" t="s">
        <v>54</v>
      </c>
      <c r="I7964" s="1" t="s">
        <v>1867</v>
      </c>
      <c r="J7964" s="1" t="s">
        <v>1867</v>
      </c>
      <c r="K7964" s="1" t="s">
        <v>1868</v>
      </c>
      <c r="L7964" s="1" t="s">
        <v>1712</v>
      </c>
      <c r="M7964" s="1" t="s">
        <v>5341</v>
      </c>
      <c r="N7964" s="1" t="s">
        <v>42</v>
      </c>
      <c r="O7964" s="1" t="s">
        <v>43</v>
      </c>
      <c r="P7964" s="1" t="s">
        <v>5342</v>
      </c>
      <c r="Q7964" s="1">
        <v>73.259999999999991</v>
      </c>
      <c r="R7964" s="1">
        <v>2</v>
      </c>
      <c r="S7964" s="1">
        <v>0.5</v>
      </c>
      <c r="T7964" s="1">
        <v>-51.29999999999999</v>
      </c>
      <c r="U7964">
        <v>2017</v>
      </c>
      <c r="V7964" s="14" t="str">
        <f t="shared" si="124"/>
        <v>08</v>
      </c>
      <c r="W7964" t="s">
        <v>11194</v>
      </c>
    </row>
    <row r="7965" spans="1:23" x14ac:dyDescent="0.35">
      <c r="A7965" s="1">
        <v>7964</v>
      </c>
      <c r="B7965" s="1" t="s">
        <v>10153</v>
      </c>
      <c r="C7965" s="2">
        <v>43628</v>
      </c>
      <c r="D7965" s="2">
        <v>43632</v>
      </c>
      <c r="E7965" s="1" t="s">
        <v>33</v>
      </c>
      <c r="F7965" s="1" t="s">
        <v>702</v>
      </c>
      <c r="G7965" s="1" t="s">
        <v>703</v>
      </c>
      <c r="H7965" s="1" t="s">
        <v>30</v>
      </c>
      <c r="I7965" s="1" t="s">
        <v>3758</v>
      </c>
      <c r="J7965" s="1" t="s">
        <v>1768</v>
      </c>
      <c r="K7965" s="1" t="s">
        <v>1737</v>
      </c>
      <c r="L7965" s="1" t="s">
        <v>55</v>
      </c>
      <c r="M7965" s="1" t="s">
        <v>2478</v>
      </c>
      <c r="N7965" s="1" t="s">
        <v>31</v>
      </c>
      <c r="O7965" s="1" t="s">
        <v>44</v>
      </c>
      <c r="P7965" s="1" t="s">
        <v>2479</v>
      </c>
      <c r="Q7965" s="1">
        <v>24.48</v>
      </c>
      <c r="R7965" s="1">
        <v>3</v>
      </c>
      <c r="S7965" s="1">
        <v>0</v>
      </c>
      <c r="T7965" s="1">
        <v>11.43</v>
      </c>
      <c r="U7965">
        <v>2019</v>
      </c>
      <c r="V7965" s="14" t="str">
        <f t="shared" si="124"/>
        <v>06</v>
      </c>
      <c r="W7965" t="s">
        <v>11200</v>
      </c>
    </row>
    <row r="7966" spans="1:23" x14ac:dyDescent="0.35">
      <c r="A7966" s="1">
        <v>7965</v>
      </c>
      <c r="B7966" s="1" t="s">
        <v>10153</v>
      </c>
      <c r="C7966" s="2">
        <v>43628</v>
      </c>
      <c r="D7966" s="2">
        <v>43632</v>
      </c>
      <c r="E7966" s="1" t="s">
        <v>33</v>
      </c>
      <c r="F7966" s="1" t="s">
        <v>702</v>
      </c>
      <c r="G7966" s="1" t="s">
        <v>703</v>
      </c>
      <c r="H7966" s="1" t="s">
        <v>30</v>
      </c>
      <c r="I7966" s="1" t="s">
        <v>3758</v>
      </c>
      <c r="J7966" s="1" t="s">
        <v>1768</v>
      </c>
      <c r="K7966" s="1" t="s">
        <v>1737</v>
      </c>
      <c r="L7966" s="1" t="s">
        <v>55</v>
      </c>
      <c r="M7966" s="1" t="s">
        <v>5352</v>
      </c>
      <c r="N7966" s="1" t="s">
        <v>25</v>
      </c>
      <c r="O7966" s="1" t="s">
        <v>40</v>
      </c>
      <c r="P7966" s="1" t="s">
        <v>10154</v>
      </c>
      <c r="Q7966" s="1">
        <v>151.56</v>
      </c>
      <c r="R7966" s="1">
        <v>3</v>
      </c>
      <c r="S7966" s="1">
        <v>0</v>
      </c>
      <c r="T7966" s="1">
        <v>22.68</v>
      </c>
      <c r="U7966">
        <v>2019</v>
      </c>
      <c r="V7966" s="14" t="str">
        <f t="shared" si="124"/>
        <v>06</v>
      </c>
      <c r="W7966" t="s">
        <v>11200</v>
      </c>
    </row>
    <row r="7967" spans="1:23" x14ac:dyDescent="0.35">
      <c r="A7967" s="1">
        <v>7966</v>
      </c>
      <c r="B7967" s="1" t="s">
        <v>10155</v>
      </c>
      <c r="C7967" s="2">
        <v>43352</v>
      </c>
      <c r="D7967" s="2">
        <v>43359</v>
      </c>
      <c r="E7967" s="1" t="s">
        <v>33</v>
      </c>
      <c r="F7967" s="1" t="s">
        <v>1444</v>
      </c>
      <c r="G7967" s="1" t="s">
        <v>1445</v>
      </c>
      <c r="H7967" s="1" t="s">
        <v>54</v>
      </c>
      <c r="I7967" s="1" t="s">
        <v>10156</v>
      </c>
      <c r="J7967" s="1" t="s">
        <v>1967</v>
      </c>
      <c r="K7967" s="1" t="s">
        <v>1760</v>
      </c>
      <c r="L7967" s="1" t="s">
        <v>55</v>
      </c>
      <c r="M7967" s="1" t="s">
        <v>3511</v>
      </c>
      <c r="N7967" s="1" t="s">
        <v>42</v>
      </c>
      <c r="O7967" s="1" t="s">
        <v>43</v>
      </c>
      <c r="P7967" s="1" t="s">
        <v>3512</v>
      </c>
      <c r="Q7967" s="1">
        <v>135.96</v>
      </c>
      <c r="R7967" s="1">
        <v>2</v>
      </c>
      <c r="S7967" s="1">
        <v>0</v>
      </c>
      <c r="T7967" s="1">
        <v>12.18</v>
      </c>
      <c r="U7967">
        <v>2018</v>
      </c>
      <c r="V7967" s="14" t="str">
        <f t="shared" si="124"/>
        <v>09</v>
      </c>
      <c r="W7967" t="s">
        <v>11206</v>
      </c>
    </row>
    <row r="7968" spans="1:23" x14ac:dyDescent="0.35">
      <c r="A7968" s="1">
        <v>7967</v>
      </c>
      <c r="B7968" s="1" t="s">
        <v>10155</v>
      </c>
      <c r="C7968" s="2">
        <v>43352</v>
      </c>
      <c r="D7968" s="2">
        <v>43359</v>
      </c>
      <c r="E7968" s="1" t="s">
        <v>33</v>
      </c>
      <c r="F7968" s="1" t="s">
        <v>1444</v>
      </c>
      <c r="G7968" s="1" t="s">
        <v>1445</v>
      </c>
      <c r="H7968" s="1" t="s">
        <v>54</v>
      </c>
      <c r="I7968" s="1" t="s">
        <v>10156</v>
      </c>
      <c r="J7968" s="1" t="s">
        <v>1967</v>
      </c>
      <c r="K7968" s="1" t="s">
        <v>1760</v>
      </c>
      <c r="L7968" s="1" t="s">
        <v>55</v>
      </c>
      <c r="M7968" s="1" t="s">
        <v>3658</v>
      </c>
      <c r="N7968" s="1" t="s">
        <v>25</v>
      </c>
      <c r="O7968" s="1" t="s">
        <v>27</v>
      </c>
      <c r="P7968" s="1" t="s">
        <v>3659</v>
      </c>
      <c r="Q7968" s="1">
        <v>42.30899999999999</v>
      </c>
      <c r="R7968" s="1">
        <v>1</v>
      </c>
      <c r="S7968" s="1">
        <v>0.1</v>
      </c>
      <c r="T7968" s="1">
        <v>3.2790000000000008</v>
      </c>
      <c r="U7968">
        <v>2018</v>
      </c>
      <c r="V7968" s="14" t="str">
        <f t="shared" si="124"/>
        <v>09</v>
      </c>
      <c r="W7968" t="s">
        <v>11206</v>
      </c>
    </row>
    <row r="7969" spans="1:23" x14ac:dyDescent="0.35">
      <c r="A7969" s="1">
        <v>7968</v>
      </c>
      <c r="B7969" s="1" t="s">
        <v>10157</v>
      </c>
      <c r="C7969" s="2">
        <v>43527</v>
      </c>
      <c r="D7969" s="2">
        <v>43531</v>
      </c>
      <c r="E7969" s="1" t="s">
        <v>33</v>
      </c>
      <c r="F7969" s="1" t="s">
        <v>737</v>
      </c>
      <c r="G7969" s="1" t="s">
        <v>738</v>
      </c>
      <c r="H7969" s="1" t="s">
        <v>30</v>
      </c>
      <c r="I7969" s="1" t="s">
        <v>7680</v>
      </c>
      <c r="J7969" s="1" t="s">
        <v>3728</v>
      </c>
      <c r="K7969" s="1" t="s">
        <v>1760</v>
      </c>
      <c r="L7969" s="1" t="s">
        <v>55</v>
      </c>
      <c r="M7969" s="1" t="s">
        <v>6595</v>
      </c>
      <c r="N7969" s="1" t="s">
        <v>31</v>
      </c>
      <c r="O7969" s="1" t="s">
        <v>179</v>
      </c>
      <c r="P7969" s="1" t="s">
        <v>6596</v>
      </c>
      <c r="Q7969" s="1">
        <v>125.10000000000001</v>
      </c>
      <c r="R7969" s="1">
        <v>3</v>
      </c>
      <c r="S7969" s="1">
        <v>0</v>
      </c>
      <c r="T7969" s="1">
        <v>14.939999999999998</v>
      </c>
      <c r="U7969">
        <v>2019</v>
      </c>
      <c r="V7969" s="14" t="str">
        <f t="shared" si="124"/>
        <v>03</v>
      </c>
      <c r="W7969" t="s">
        <v>11202</v>
      </c>
    </row>
    <row r="7970" spans="1:23" x14ac:dyDescent="0.35">
      <c r="A7970" s="1">
        <v>4786</v>
      </c>
      <c r="B7970" s="1" t="s">
        <v>10158</v>
      </c>
      <c r="C7970" s="2">
        <v>43614</v>
      </c>
      <c r="D7970" s="2">
        <v>43619</v>
      </c>
      <c r="E7970" s="1" t="s">
        <v>20</v>
      </c>
      <c r="F7970" s="1" t="s">
        <v>519</v>
      </c>
      <c r="G7970" s="1" t="s">
        <v>520</v>
      </c>
      <c r="H7970" s="1" t="s">
        <v>23</v>
      </c>
      <c r="I7970" s="1" t="s">
        <v>10159</v>
      </c>
      <c r="J7970" s="1" t="s">
        <v>2256</v>
      </c>
      <c r="K7970" s="1" t="s">
        <v>1835</v>
      </c>
      <c r="L7970" s="1" t="s">
        <v>55</v>
      </c>
      <c r="M7970" s="1" t="s">
        <v>5282</v>
      </c>
      <c r="N7970" s="1" t="s">
        <v>25</v>
      </c>
      <c r="O7970" s="1" t="s">
        <v>40</v>
      </c>
      <c r="P7970" s="1" t="s">
        <v>5283</v>
      </c>
      <c r="Q7970" s="1">
        <v>190.29600000000002</v>
      </c>
      <c r="R7970" s="1">
        <v>9</v>
      </c>
      <c r="S7970" s="1">
        <v>0.2</v>
      </c>
      <c r="T7970" s="1">
        <v>18.845999999999997</v>
      </c>
      <c r="U7970">
        <v>2019</v>
      </c>
      <c r="V7970" s="14" t="str">
        <f t="shared" si="124"/>
        <v>05</v>
      </c>
      <c r="W7970" t="s">
        <v>11201</v>
      </c>
    </row>
    <row r="7971" spans="1:23" x14ac:dyDescent="0.35">
      <c r="A7971" s="1">
        <v>7970</v>
      </c>
      <c r="B7971" s="1" t="s">
        <v>10160</v>
      </c>
      <c r="C7971" s="2">
        <v>42487</v>
      </c>
      <c r="D7971" s="2">
        <v>42493</v>
      </c>
      <c r="E7971" s="1" t="s">
        <v>33</v>
      </c>
      <c r="F7971" s="1" t="s">
        <v>722</v>
      </c>
      <c r="G7971" s="1" t="s">
        <v>723</v>
      </c>
      <c r="H7971" s="1" t="s">
        <v>30</v>
      </c>
      <c r="I7971" s="1" t="s">
        <v>1776</v>
      </c>
      <c r="J7971" s="1" t="s">
        <v>1777</v>
      </c>
      <c r="K7971" s="1" t="s">
        <v>1778</v>
      </c>
      <c r="L7971" s="1" t="s">
        <v>24</v>
      </c>
      <c r="M7971" s="1" t="s">
        <v>6619</v>
      </c>
      <c r="N7971" s="1" t="s">
        <v>25</v>
      </c>
      <c r="O7971" s="1" t="s">
        <v>27</v>
      </c>
      <c r="P7971" s="1" t="s">
        <v>6620</v>
      </c>
      <c r="Q7971" s="1">
        <v>45.072000000000003</v>
      </c>
      <c r="R7971" s="1">
        <v>2</v>
      </c>
      <c r="S7971" s="1">
        <v>0.6</v>
      </c>
      <c r="T7971" s="1">
        <v>-33.828000000000003</v>
      </c>
      <c r="U7971">
        <v>2016</v>
      </c>
      <c r="V7971" s="14" t="str">
        <f t="shared" si="124"/>
        <v>04</v>
      </c>
      <c r="W7971" t="s">
        <v>11210</v>
      </c>
    </row>
    <row r="7972" spans="1:23" x14ac:dyDescent="0.35">
      <c r="A7972" s="1">
        <v>7971</v>
      </c>
      <c r="B7972" s="1" t="s">
        <v>10161</v>
      </c>
      <c r="C7972" s="2">
        <v>42675</v>
      </c>
      <c r="D7972" s="2">
        <v>42681</v>
      </c>
      <c r="E7972" s="1" t="s">
        <v>33</v>
      </c>
      <c r="F7972" s="1" t="s">
        <v>527</v>
      </c>
      <c r="G7972" s="1" t="s">
        <v>528</v>
      </c>
      <c r="H7972" s="1" t="s">
        <v>23</v>
      </c>
      <c r="I7972" s="1" t="s">
        <v>2189</v>
      </c>
      <c r="J7972" s="1" t="s">
        <v>2189</v>
      </c>
      <c r="K7972" s="1" t="s">
        <v>1760</v>
      </c>
      <c r="L7972" s="1" t="s">
        <v>55</v>
      </c>
      <c r="M7972" s="1" t="s">
        <v>4597</v>
      </c>
      <c r="N7972" s="1" t="s">
        <v>31</v>
      </c>
      <c r="O7972" s="1" t="s">
        <v>179</v>
      </c>
      <c r="P7972" s="1" t="s">
        <v>4598</v>
      </c>
      <c r="Q7972" s="1">
        <v>67.068000000000012</v>
      </c>
      <c r="R7972" s="1">
        <v>3</v>
      </c>
      <c r="S7972" s="1">
        <v>0.1</v>
      </c>
      <c r="T7972" s="1">
        <v>27.557999999999996</v>
      </c>
      <c r="U7972">
        <v>2016</v>
      </c>
      <c r="V7972" s="14" t="str">
        <f t="shared" si="124"/>
        <v>11</v>
      </c>
      <c r="W7972" t="s">
        <v>11198</v>
      </c>
    </row>
    <row r="7973" spans="1:23" x14ac:dyDescent="0.35">
      <c r="A7973" s="1">
        <v>7972</v>
      </c>
      <c r="B7973" s="1" t="s">
        <v>10162</v>
      </c>
      <c r="C7973" s="2">
        <v>43238</v>
      </c>
      <c r="D7973" s="2">
        <v>43243</v>
      </c>
      <c r="E7973" s="1" t="s">
        <v>33</v>
      </c>
      <c r="F7973" s="1" t="s">
        <v>1558</v>
      </c>
      <c r="G7973" s="1" t="s">
        <v>1559</v>
      </c>
      <c r="H7973" s="1" t="s">
        <v>54</v>
      </c>
      <c r="I7973" s="1" t="s">
        <v>2088</v>
      </c>
      <c r="J7973" s="1" t="s">
        <v>2088</v>
      </c>
      <c r="K7973" s="1" t="s">
        <v>1938</v>
      </c>
      <c r="L7973" s="1" t="s">
        <v>55</v>
      </c>
      <c r="M7973" s="1" t="s">
        <v>10163</v>
      </c>
      <c r="N7973" s="1" t="s">
        <v>42</v>
      </c>
      <c r="O7973" s="1" t="s">
        <v>70</v>
      </c>
      <c r="P7973" s="1" t="s">
        <v>10164</v>
      </c>
      <c r="Q7973" s="1">
        <v>250.38000000000002</v>
      </c>
      <c r="R7973" s="1">
        <v>3</v>
      </c>
      <c r="S7973" s="1">
        <v>0</v>
      </c>
      <c r="T7973" s="1">
        <v>120.14999999999999</v>
      </c>
      <c r="U7973">
        <v>2018</v>
      </c>
      <c r="V7973" s="14" t="str">
        <f t="shared" si="124"/>
        <v>05</v>
      </c>
      <c r="W7973" t="s">
        <v>11201</v>
      </c>
    </row>
    <row r="7974" spans="1:23" x14ac:dyDescent="0.35">
      <c r="A7974" s="1">
        <v>6732</v>
      </c>
      <c r="B7974" s="1" t="s">
        <v>10079</v>
      </c>
      <c r="C7974" s="2">
        <v>43590</v>
      </c>
      <c r="D7974" s="2">
        <v>43594</v>
      </c>
      <c r="E7974" s="1" t="s">
        <v>20</v>
      </c>
      <c r="F7974" s="1" t="s">
        <v>290</v>
      </c>
      <c r="G7974" s="1" t="s">
        <v>291</v>
      </c>
      <c r="H7974" s="1" t="s">
        <v>23</v>
      </c>
      <c r="I7974" s="1" t="s">
        <v>10080</v>
      </c>
      <c r="J7974" s="1" t="s">
        <v>2160</v>
      </c>
      <c r="K7974" s="1" t="s">
        <v>1737</v>
      </c>
      <c r="L7974" s="1" t="s">
        <v>55</v>
      </c>
      <c r="M7974" s="1" t="s">
        <v>4521</v>
      </c>
      <c r="N7974" s="1" t="s">
        <v>31</v>
      </c>
      <c r="O7974" s="1" t="s">
        <v>99</v>
      </c>
      <c r="P7974" s="1" t="s">
        <v>4522</v>
      </c>
      <c r="Q7974" s="1">
        <v>70.650000000000006</v>
      </c>
      <c r="R7974" s="1">
        <v>5</v>
      </c>
      <c r="S7974" s="1">
        <v>0</v>
      </c>
      <c r="T7974" s="1">
        <v>16.200000000000003</v>
      </c>
      <c r="U7974">
        <v>2019</v>
      </c>
      <c r="V7974" s="14" t="str">
        <f t="shared" si="124"/>
        <v>05</v>
      </c>
      <c r="W7974" t="s">
        <v>11201</v>
      </c>
    </row>
    <row r="7975" spans="1:23" x14ac:dyDescent="0.35">
      <c r="A7975" s="1">
        <v>703</v>
      </c>
      <c r="B7975" s="1" t="s">
        <v>10165</v>
      </c>
      <c r="C7975" s="2">
        <v>42600</v>
      </c>
      <c r="D7975" s="2">
        <v>42606</v>
      </c>
      <c r="E7975" s="1" t="s">
        <v>33</v>
      </c>
      <c r="F7975" s="1" t="s">
        <v>1286</v>
      </c>
      <c r="G7975" s="1" t="s">
        <v>1287</v>
      </c>
      <c r="H7975" s="1" t="s">
        <v>23</v>
      </c>
      <c r="I7975" s="1" t="s">
        <v>10166</v>
      </c>
      <c r="J7975" s="1" t="s">
        <v>2160</v>
      </c>
      <c r="K7975" s="1" t="s">
        <v>1737</v>
      </c>
      <c r="L7975" s="1" t="s">
        <v>55</v>
      </c>
      <c r="M7975" s="1" t="s">
        <v>4491</v>
      </c>
      <c r="N7975" s="1" t="s">
        <v>25</v>
      </c>
      <c r="O7975" s="1" t="s">
        <v>40</v>
      </c>
      <c r="P7975" s="1" t="s">
        <v>4492</v>
      </c>
      <c r="Q7975" s="1">
        <v>219.75</v>
      </c>
      <c r="R7975" s="1">
        <v>5</v>
      </c>
      <c r="S7975" s="1">
        <v>0</v>
      </c>
      <c r="T7975" s="1">
        <v>8.6999999999999993</v>
      </c>
      <c r="U7975">
        <v>2016</v>
      </c>
      <c r="V7975" s="14" t="str">
        <f t="shared" si="124"/>
        <v>08</v>
      </c>
      <c r="W7975" t="s">
        <v>11194</v>
      </c>
    </row>
    <row r="7976" spans="1:23" x14ac:dyDescent="0.35">
      <c r="A7976" s="1">
        <v>7975</v>
      </c>
      <c r="B7976" s="1" t="s">
        <v>10167</v>
      </c>
      <c r="C7976" s="2">
        <v>43745</v>
      </c>
      <c r="D7976" s="2">
        <v>43749</v>
      </c>
      <c r="E7976" s="1" t="s">
        <v>20</v>
      </c>
      <c r="F7976" s="1" t="s">
        <v>1397</v>
      </c>
      <c r="G7976" s="1" t="s">
        <v>1398</v>
      </c>
      <c r="H7976" s="1" t="s">
        <v>23</v>
      </c>
      <c r="I7976" s="1" t="s">
        <v>1807</v>
      </c>
      <c r="J7976" s="1" t="s">
        <v>1710</v>
      </c>
      <c r="K7976" s="1" t="s">
        <v>1711</v>
      </c>
      <c r="L7976" s="1" t="s">
        <v>1712</v>
      </c>
      <c r="M7976" s="1" t="s">
        <v>4056</v>
      </c>
      <c r="N7976" s="1" t="s">
        <v>31</v>
      </c>
      <c r="O7976" s="1" t="s">
        <v>41</v>
      </c>
      <c r="P7976" s="1" t="s">
        <v>4057</v>
      </c>
      <c r="Q7976" s="1">
        <v>66.33</v>
      </c>
      <c r="R7976" s="1">
        <v>3</v>
      </c>
      <c r="S7976" s="1">
        <v>0</v>
      </c>
      <c r="T7976" s="1">
        <v>11.879999999999999</v>
      </c>
      <c r="U7976">
        <v>2019</v>
      </c>
      <c r="V7976" s="14" t="str">
        <f t="shared" si="124"/>
        <v>10</v>
      </c>
      <c r="W7976" t="s">
        <v>11211</v>
      </c>
    </row>
    <row r="7977" spans="1:23" x14ac:dyDescent="0.35">
      <c r="A7977" s="1">
        <v>7976</v>
      </c>
      <c r="B7977" s="1" t="s">
        <v>10167</v>
      </c>
      <c r="C7977" s="2">
        <v>43745</v>
      </c>
      <c r="D7977" s="2">
        <v>43749</v>
      </c>
      <c r="E7977" s="1" t="s">
        <v>20</v>
      </c>
      <c r="F7977" s="1" t="s">
        <v>1397</v>
      </c>
      <c r="G7977" s="1" t="s">
        <v>1398</v>
      </c>
      <c r="H7977" s="1" t="s">
        <v>23</v>
      </c>
      <c r="I7977" s="1" t="s">
        <v>1807</v>
      </c>
      <c r="J7977" s="1" t="s">
        <v>1710</v>
      </c>
      <c r="K7977" s="1" t="s">
        <v>1711</v>
      </c>
      <c r="L7977" s="1" t="s">
        <v>1712</v>
      </c>
      <c r="M7977" s="1" t="s">
        <v>4862</v>
      </c>
      <c r="N7977" s="1" t="s">
        <v>42</v>
      </c>
      <c r="O7977" s="1" t="s">
        <v>212</v>
      </c>
      <c r="P7977" s="1" t="s">
        <v>4863</v>
      </c>
      <c r="Q7977" s="1">
        <v>366.75</v>
      </c>
      <c r="R7977" s="1">
        <v>3</v>
      </c>
      <c r="S7977" s="1">
        <v>0</v>
      </c>
      <c r="T7977" s="1">
        <v>73.350000000000009</v>
      </c>
      <c r="U7977">
        <v>2019</v>
      </c>
      <c r="V7977" s="14" t="str">
        <f t="shared" si="124"/>
        <v>10</v>
      </c>
      <c r="W7977" t="s">
        <v>11211</v>
      </c>
    </row>
    <row r="7978" spans="1:23" x14ac:dyDescent="0.35">
      <c r="A7978" s="1">
        <v>7977</v>
      </c>
      <c r="B7978" s="1" t="s">
        <v>10168</v>
      </c>
      <c r="C7978" s="2">
        <v>43500</v>
      </c>
      <c r="D7978" s="2">
        <v>43506</v>
      </c>
      <c r="E7978" s="1" t="s">
        <v>33</v>
      </c>
      <c r="F7978" s="1" t="s">
        <v>645</v>
      </c>
      <c r="G7978" s="1" t="s">
        <v>646</v>
      </c>
      <c r="H7978" s="1" t="s">
        <v>23</v>
      </c>
      <c r="I7978" s="1" t="s">
        <v>9482</v>
      </c>
      <c r="J7978" s="1" t="s">
        <v>4201</v>
      </c>
      <c r="K7978" s="1" t="s">
        <v>1835</v>
      </c>
      <c r="L7978" s="1" t="s">
        <v>55</v>
      </c>
      <c r="M7978" s="1" t="s">
        <v>2290</v>
      </c>
      <c r="N7978" s="1" t="s">
        <v>31</v>
      </c>
      <c r="O7978" s="1" t="s">
        <v>44</v>
      </c>
      <c r="P7978" s="1" t="s">
        <v>2291</v>
      </c>
      <c r="Q7978" s="1">
        <v>5.5949999999999998</v>
      </c>
      <c r="R7978" s="1">
        <v>1</v>
      </c>
      <c r="S7978" s="1">
        <v>0.5</v>
      </c>
      <c r="T7978" s="1">
        <v>-2.7149999999999999</v>
      </c>
      <c r="U7978">
        <v>2019</v>
      </c>
      <c r="V7978" s="14" t="str">
        <f t="shared" si="124"/>
        <v>02</v>
      </c>
      <c r="W7978" t="s">
        <v>11196</v>
      </c>
    </row>
    <row r="7979" spans="1:23" x14ac:dyDescent="0.35">
      <c r="A7979" s="1">
        <v>7978</v>
      </c>
      <c r="B7979" s="1" t="s">
        <v>10169</v>
      </c>
      <c r="C7979" s="2">
        <v>43130</v>
      </c>
      <c r="D7979" s="2">
        <v>43134</v>
      </c>
      <c r="E7979" s="1" t="s">
        <v>33</v>
      </c>
      <c r="F7979" s="1" t="s">
        <v>331</v>
      </c>
      <c r="G7979" s="1" t="s">
        <v>332</v>
      </c>
      <c r="H7979" s="1" t="s">
        <v>30</v>
      </c>
      <c r="I7979" s="1" t="s">
        <v>3197</v>
      </c>
      <c r="J7979" s="1" t="s">
        <v>3198</v>
      </c>
      <c r="K7979" s="1" t="s">
        <v>1835</v>
      </c>
      <c r="L7979" s="1" t="s">
        <v>55</v>
      </c>
      <c r="M7979" s="1" t="s">
        <v>10170</v>
      </c>
      <c r="N7979" s="1" t="s">
        <v>25</v>
      </c>
      <c r="O7979" s="1" t="s">
        <v>26</v>
      </c>
      <c r="P7979" s="1" t="s">
        <v>10171</v>
      </c>
      <c r="Q7979" s="1">
        <v>515.61</v>
      </c>
      <c r="R7979" s="1">
        <v>6</v>
      </c>
      <c r="S7979" s="1">
        <v>0.5</v>
      </c>
      <c r="T7979" s="1">
        <v>-237.32999999999998</v>
      </c>
      <c r="U7979">
        <v>2018</v>
      </c>
      <c r="V7979" s="14" t="str">
        <f t="shared" si="124"/>
        <v>01</v>
      </c>
      <c r="W7979" t="s">
        <v>11204</v>
      </c>
    </row>
    <row r="7980" spans="1:23" x14ac:dyDescent="0.35">
      <c r="A7980" s="1">
        <v>7979</v>
      </c>
      <c r="B7980" s="1" t="s">
        <v>10169</v>
      </c>
      <c r="C7980" s="2">
        <v>43130</v>
      </c>
      <c r="D7980" s="2">
        <v>43134</v>
      </c>
      <c r="E7980" s="1" t="s">
        <v>33</v>
      </c>
      <c r="F7980" s="1" t="s">
        <v>331</v>
      </c>
      <c r="G7980" s="1" t="s">
        <v>332</v>
      </c>
      <c r="H7980" s="1" t="s">
        <v>30</v>
      </c>
      <c r="I7980" s="1" t="s">
        <v>3197</v>
      </c>
      <c r="J7980" s="1" t="s">
        <v>3198</v>
      </c>
      <c r="K7980" s="1" t="s">
        <v>1835</v>
      </c>
      <c r="L7980" s="1" t="s">
        <v>55</v>
      </c>
      <c r="M7980" s="1" t="s">
        <v>5399</v>
      </c>
      <c r="N7980" s="1" t="s">
        <v>31</v>
      </c>
      <c r="O7980" s="1" t="s">
        <v>37</v>
      </c>
      <c r="P7980" s="1" t="s">
        <v>5400</v>
      </c>
      <c r="Q7980" s="1">
        <v>46.079999999999991</v>
      </c>
      <c r="R7980" s="1">
        <v>3</v>
      </c>
      <c r="S7980" s="1">
        <v>0.5</v>
      </c>
      <c r="T7980" s="1">
        <v>-38.789999999999992</v>
      </c>
      <c r="U7980">
        <v>2018</v>
      </c>
      <c r="V7980" s="14" t="str">
        <f t="shared" si="124"/>
        <v>01</v>
      </c>
      <c r="W7980" t="s">
        <v>11204</v>
      </c>
    </row>
    <row r="7981" spans="1:23" x14ac:dyDescent="0.35">
      <c r="A7981" s="1">
        <v>7980</v>
      </c>
      <c r="B7981" s="1" t="s">
        <v>10169</v>
      </c>
      <c r="C7981" s="2">
        <v>43130</v>
      </c>
      <c r="D7981" s="2">
        <v>43134</v>
      </c>
      <c r="E7981" s="1" t="s">
        <v>33</v>
      </c>
      <c r="F7981" s="1" t="s">
        <v>331</v>
      </c>
      <c r="G7981" s="1" t="s">
        <v>332</v>
      </c>
      <c r="H7981" s="1" t="s">
        <v>30</v>
      </c>
      <c r="I7981" s="1" t="s">
        <v>3197</v>
      </c>
      <c r="J7981" s="1" t="s">
        <v>3198</v>
      </c>
      <c r="K7981" s="1" t="s">
        <v>1835</v>
      </c>
      <c r="L7981" s="1" t="s">
        <v>55</v>
      </c>
      <c r="M7981" s="1" t="s">
        <v>10172</v>
      </c>
      <c r="N7981" s="1" t="s">
        <v>42</v>
      </c>
      <c r="O7981" s="1" t="s">
        <v>212</v>
      </c>
      <c r="P7981" s="1" t="s">
        <v>10173</v>
      </c>
      <c r="Q7981" s="1">
        <v>181.35</v>
      </c>
      <c r="R7981" s="1">
        <v>3</v>
      </c>
      <c r="S7981" s="1">
        <v>0.5</v>
      </c>
      <c r="T7981" s="1">
        <v>-87.119999999999976</v>
      </c>
      <c r="U7981">
        <v>2018</v>
      </c>
      <c r="V7981" s="14" t="str">
        <f t="shared" si="124"/>
        <v>01</v>
      </c>
      <c r="W7981" t="s">
        <v>11204</v>
      </c>
    </row>
    <row r="7982" spans="1:23" x14ac:dyDescent="0.35">
      <c r="A7982" s="1">
        <v>7981</v>
      </c>
      <c r="B7982" s="1" t="s">
        <v>10169</v>
      </c>
      <c r="C7982" s="2">
        <v>43130</v>
      </c>
      <c r="D7982" s="2">
        <v>43134</v>
      </c>
      <c r="E7982" s="1" t="s">
        <v>33</v>
      </c>
      <c r="F7982" s="1" t="s">
        <v>331</v>
      </c>
      <c r="G7982" s="1" t="s">
        <v>332</v>
      </c>
      <c r="H7982" s="1" t="s">
        <v>30</v>
      </c>
      <c r="I7982" s="1" t="s">
        <v>3197</v>
      </c>
      <c r="J7982" s="1" t="s">
        <v>3198</v>
      </c>
      <c r="K7982" s="1" t="s">
        <v>1835</v>
      </c>
      <c r="L7982" s="1" t="s">
        <v>55</v>
      </c>
      <c r="M7982" s="1" t="s">
        <v>10174</v>
      </c>
      <c r="N7982" s="1" t="s">
        <v>42</v>
      </c>
      <c r="O7982" s="1" t="s">
        <v>70</v>
      </c>
      <c r="P7982" s="1" t="s">
        <v>10175</v>
      </c>
      <c r="Q7982" s="1">
        <v>37.349999999999994</v>
      </c>
      <c r="R7982" s="1">
        <v>2</v>
      </c>
      <c r="S7982" s="1">
        <v>0.5</v>
      </c>
      <c r="T7982" s="1">
        <v>-35.909999999999997</v>
      </c>
      <c r="U7982">
        <v>2018</v>
      </c>
      <c r="V7982" s="14" t="str">
        <f t="shared" si="124"/>
        <v>01</v>
      </c>
      <c r="W7982" t="s">
        <v>11204</v>
      </c>
    </row>
    <row r="7983" spans="1:23" x14ac:dyDescent="0.35">
      <c r="A7983" s="1">
        <v>7982</v>
      </c>
      <c r="B7983" s="1" t="s">
        <v>10169</v>
      </c>
      <c r="C7983" s="2">
        <v>43130</v>
      </c>
      <c r="D7983" s="2">
        <v>43134</v>
      </c>
      <c r="E7983" s="1" t="s">
        <v>33</v>
      </c>
      <c r="F7983" s="1" t="s">
        <v>331</v>
      </c>
      <c r="G7983" s="1" t="s">
        <v>332</v>
      </c>
      <c r="H7983" s="1" t="s">
        <v>30</v>
      </c>
      <c r="I7983" s="1" t="s">
        <v>3197</v>
      </c>
      <c r="J7983" s="1" t="s">
        <v>3198</v>
      </c>
      <c r="K7983" s="1" t="s">
        <v>1835</v>
      </c>
      <c r="L7983" s="1" t="s">
        <v>55</v>
      </c>
      <c r="M7983" s="1" t="s">
        <v>2290</v>
      </c>
      <c r="N7983" s="1" t="s">
        <v>31</v>
      </c>
      <c r="O7983" s="1" t="s">
        <v>44</v>
      </c>
      <c r="P7983" s="1" t="s">
        <v>2291</v>
      </c>
      <c r="Q7983" s="1">
        <v>27.974999999999998</v>
      </c>
      <c r="R7983" s="1">
        <v>5</v>
      </c>
      <c r="S7983" s="1">
        <v>0.5</v>
      </c>
      <c r="T7983" s="1">
        <v>-13.574999999999999</v>
      </c>
      <c r="U7983">
        <v>2018</v>
      </c>
      <c r="V7983" s="14" t="str">
        <f t="shared" si="124"/>
        <v>01</v>
      </c>
      <c r="W7983" t="s">
        <v>11204</v>
      </c>
    </row>
    <row r="7984" spans="1:23" x14ac:dyDescent="0.35">
      <c r="A7984" s="1">
        <v>7983</v>
      </c>
      <c r="B7984" s="1" t="s">
        <v>10176</v>
      </c>
      <c r="C7984" s="2">
        <v>43642</v>
      </c>
      <c r="D7984" s="2">
        <v>43648</v>
      </c>
      <c r="E7984" s="1" t="s">
        <v>33</v>
      </c>
      <c r="F7984" s="1" t="s">
        <v>1635</v>
      </c>
      <c r="G7984" s="1" t="s">
        <v>1636</v>
      </c>
      <c r="H7984" s="1" t="s">
        <v>23</v>
      </c>
      <c r="I7984" s="1" t="s">
        <v>4709</v>
      </c>
      <c r="J7984" s="1" t="s">
        <v>4710</v>
      </c>
      <c r="K7984" s="1" t="s">
        <v>1938</v>
      </c>
      <c r="L7984" s="1" t="s">
        <v>55</v>
      </c>
      <c r="M7984" s="1" t="s">
        <v>2722</v>
      </c>
      <c r="N7984" s="1" t="s">
        <v>25</v>
      </c>
      <c r="O7984" s="1" t="s">
        <v>27</v>
      </c>
      <c r="P7984" s="1" t="s">
        <v>2723</v>
      </c>
      <c r="Q7984" s="1">
        <v>297.00000000000006</v>
      </c>
      <c r="R7984" s="1">
        <v>4</v>
      </c>
      <c r="S7984" s="1">
        <v>0</v>
      </c>
      <c r="T7984" s="1">
        <v>38.519999999999996</v>
      </c>
      <c r="U7984">
        <v>2019</v>
      </c>
      <c r="V7984" s="14" t="str">
        <f t="shared" si="124"/>
        <v>06</v>
      </c>
      <c r="W7984" t="s">
        <v>11200</v>
      </c>
    </row>
    <row r="7985" spans="1:23" x14ac:dyDescent="0.35">
      <c r="A7985" s="1">
        <v>7984</v>
      </c>
      <c r="B7985" s="1" t="s">
        <v>10176</v>
      </c>
      <c r="C7985" s="2">
        <v>43642</v>
      </c>
      <c r="D7985" s="2">
        <v>43648</v>
      </c>
      <c r="E7985" s="1" t="s">
        <v>33</v>
      </c>
      <c r="F7985" s="1" t="s">
        <v>1635</v>
      </c>
      <c r="G7985" s="1" t="s">
        <v>1636</v>
      </c>
      <c r="H7985" s="1" t="s">
        <v>23</v>
      </c>
      <c r="I7985" s="1" t="s">
        <v>4709</v>
      </c>
      <c r="J7985" s="1" t="s">
        <v>4710</v>
      </c>
      <c r="K7985" s="1" t="s">
        <v>1938</v>
      </c>
      <c r="L7985" s="1" t="s">
        <v>55</v>
      </c>
      <c r="M7985" s="1" t="s">
        <v>4435</v>
      </c>
      <c r="N7985" s="1" t="s">
        <v>31</v>
      </c>
      <c r="O7985" s="1" t="s">
        <v>99</v>
      </c>
      <c r="P7985" s="1" t="s">
        <v>4436</v>
      </c>
      <c r="Q7985" s="1">
        <v>42.12</v>
      </c>
      <c r="R7985" s="1">
        <v>3</v>
      </c>
      <c r="S7985" s="1">
        <v>0</v>
      </c>
      <c r="T7985" s="1">
        <v>2.5200000000000005</v>
      </c>
      <c r="U7985">
        <v>2019</v>
      </c>
      <c r="V7985" s="14" t="str">
        <f t="shared" si="124"/>
        <v>06</v>
      </c>
      <c r="W7985" t="s">
        <v>11200</v>
      </c>
    </row>
    <row r="7986" spans="1:23" x14ac:dyDescent="0.35">
      <c r="A7986" s="1">
        <v>612</v>
      </c>
      <c r="B7986" s="1" t="s">
        <v>9492</v>
      </c>
      <c r="C7986" s="2">
        <v>43805</v>
      </c>
      <c r="D7986" s="2">
        <v>43811</v>
      </c>
      <c r="E7986" s="1" t="s">
        <v>33</v>
      </c>
      <c r="F7986" s="1" t="s">
        <v>1170</v>
      </c>
      <c r="G7986" s="1" t="s">
        <v>1171</v>
      </c>
      <c r="H7986" s="1" t="s">
        <v>30</v>
      </c>
      <c r="I7986" s="1" t="s">
        <v>10148</v>
      </c>
      <c r="J7986" s="1" t="s">
        <v>2620</v>
      </c>
      <c r="K7986" s="1" t="s">
        <v>1835</v>
      </c>
      <c r="L7986" s="1" t="s">
        <v>55</v>
      </c>
      <c r="M7986" s="1" t="s">
        <v>2039</v>
      </c>
      <c r="N7986" s="1" t="s">
        <v>31</v>
      </c>
      <c r="O7986" s="1" t="s">
        <v>41</v>
      </c>
      <c r="P7986" s="1" t="s">
        <v>2040</v>
      </c>
      <c r="Q7986" s="1">
        <v>73.875</v>
      </c>
      <c r="R7986" s="1">
        <v>5</v>
      </c>
      <c r="S7986" s="1">
        <v>0.5</v>
      </c>
      <c r="T7986" s="1">
        <v>-73.875</v>
      </c>
      <c r="U7986">
        <v>2019</v>
      </c>
      <c r="V7986" s="14" t="str">
        <f t="shared" si="124"/>
        <v>12</v>
      </c>
      <c r="W7986" t="s">
        <v>11199</v>
      </c>
    </row>
    <row r="7987" spans="1:23" x14ac:dyDescent="0.35">
      <c r="A7987" s="1">
        <v>613</v>
      </c>
      <c r="B7987" s="1" t="s">
        <v>9492</v>
      </c>
      <c r="C7987" s="2">
        <v>43805</v>
      </c>
      <c r="D7987" s="2">
        <v>43811</v>
      </c>
      <c r="E7987" s="1" t="s">
        <v>33</v>
      </c>
      <c r="F7987" s="1" t="s">
        <v>1170</v>
      </c>
      <c r="G7987" s="1" t="s">
        <v>1171</v>
      </c>
      <c r="H7987" s="1" t="s">
        <v>30</v>
      </c>
      <c r="I7987" s="1" t="s">
        <v>10148</v>
      </c>
      <c r="J7987" s="1" t="s">
        <v>2620</v>
      </c>
      <c r="K7987" s="1" t="s">
        <v>1835</v>
      </c>
      <c r="L7987" s="1" t="s">
        <v>55</v>
      </c>
      <c r="M7987" s="1" t="s">
        <v>2462</v>
      </c>
      <c r="N7987" s="1" t="s">
        <v>31</v>
      </c>
      <c r="O7987" s="1" t="s">
        <v>32</v>
      </c>
      <c r="P7987" s="1" t="s">
        <v>7252</v>
      </c>
      <c r="Q7987" s="1">
        <v>40.634999999999998</v>
      </c>
      <c r="R7987" s="1">
        <v>9</v>
      </c>
      <c r="S7987" s="1">
        <v>0.5</v>
      </c>
      <c r="T7987" s="1">
        <v>-0.13499999999999801</v>
      </c>
      <c r="U7987">
        <v>2019</v>
      </c>
      <c r="V7987" s="14" t="str">
        <f t="shared" si="124"/>
        <v>12</v>
      </c>
      <c r="W7987" t="s">
        <v>11199</v>
      </c>
    </row>
    <row r="7988" spans="1:23" x14ac:dyDescent="0.35">
      <c r="A7988" s="1">
        <v>7987</v>
      </c>
      <c r="B7988" s="1" t="s">
        <v>10177</v>
      </c>
      <c r="C7988" s="2">
        <v>43417</v>
      </c>
      <c r="D7988" s="2">
        <v>43422</v>
      </c>
      <c r="E7988" s="1" t="s">
        <v>33</v>
      </c>
      <c r="F7988" s="1" t="s">
        <v>1207</v>
      </c>
      <c r="G7988" s="1" t="s">
        <v>1208</v>
      </c>
      <c r="H7988" s="1" t="s">
        <v>30</v>
      </c>
      <c r="I7988" s="1" t="s">
        <v>4048</v>
      </c>
      <c r="J7988" s="1" t="s">
        <v>2451</v>
      </c>
      <c r="K7988" s="1" t="s">
        <v>1778</v>
      </c>
      <c r="L7988" s="1" t="s">
        <v>24</v>
      </c>
      <c r="M7988" s="1" t="s">
        <v>4827</v>
      </c>
      <c r="N7988" s="1" t="s">
        <v>31</v>
      </c>
      <c r="O7988" s="1" t="s">
        <v>44</v>
      </c>
      <c r="P7988" s="1" t="s">
        <v>4828</v>
      </c>
      <c r="Q7988" s="1">
        <v>77.490000000000009</v>
      </c>
      <c r="R7988" s="1">
        <v>7</v>
      </c>
      <c r="S7988" s="1">
        <v>0</v>
      </c>
      <c r="T7988" s="1">
        <v>23.939999999999998</v>
      </c>
      <c r="U7988">
        <v>2018</v>
      </c>
      <c r="V7988" s="14" t="str">
        <f t="shared" si="124"/>
        <v>11</v>
      </c>
      <c r="W7988" t="s">
        <v>11198</v>
      </c>
    </row>
    <row r="7989" spans="1:23" x14ac:dyDescent="0.35">
      <c r="A7989" s="1">
        <v>7988</v>
      </c>
      <c r="B7989" s="1" t="s">
        <v>10177</v>
      </c>
      <c r="C7989" s="2">
        <v>43417</v>
      </c>
      <c r="D7989" s="2">
        <v>43422</v>
      </c>
      <c r="E7989" s="1" t="s">
        <v>33</v>
      </c>
      <c r="F7989" s="1" t="s">
        <v>1207</v>
      </c>
      <c r="G7989" s="1" t="s">
        <v>1208</v>
      </c>
      <c r="H7989" s="1" t="s">
        <v>30</v>
      </c>
      <c r="I7989" s="1" t="s">
        <v>4048</v>
      </c>
      <c r="J7989" s="1" t="s">
        <v>2451</v>
      </c>
      <c r="K7989" s="1" t="s">
        <v>1778</v>
      </c>
      <c r="L7989" s="1" t="s">
        <v>24</v>
      </c>
      <c r="M7989" s="1" t="s">
        <v>6187</v>
      </c>
      <c r="N7989" s="1" t="s">
        <v>31</v>
      </c>
      <c r="O7989" s="1" t="s">
        <v>37</v>
      </c>
      <c r="P7989" s="1" t="s">
        <v>6188</v>
      </c>
      <c r="Q7989" s="1">
        <v>29.700000000000003</v>
      </c>
      <c r="R7989" s="1">
        <v>3</v>
      </c>
      <c r="S7989" s="1">
        <v>0.4</v>
      </c>
      <c r="T7989" s="1">
        <v>-7.4699999999999989</v>
      </c>
      <c r="U7989">
        <v>2018</v>
      </c>
      <c r="V7989" s="14" t="str">
        <f t="shared" si="124"/>
        <v>11</v>
      </c>
      <c r="W7989" t="s">
        <v>11198</v>
      </c>
    </row>
    <row r="7990" spans="1:23" x14ac:dyDescent="0.35">
      <c r="A7990" s="1">
        <v>7989</v>
      </c>
      <c r="B7990" s="1" t="s">
        <v>10177</v>
      </c>
      <c r="C7990" s="2">
        <v>43417</v>
      </c>
      <c r="D7990" s="2">
        <v>43422</v>
      </c>
      <c r="E7990" s="1" t="s">
        <v>33</v>
      </c>
      <c r="F7990" s="1" t="s">
        <v>1207</v>
      </c>
      <c r="G7990" s="1" t="s">
        <v>1208</v>
      </c>
      <c r="H7990" s="1" t="s">
        <v>30</v>
      </c>
      <c r="I7990" s="1" t="s">
        <v>4048</v>
      </c>
      <c r="J7990" s="1" t="s">
        <v>2451</v>
      </c>
      <c r="K7990" s="1" t="s">
        <v>1778</v>
      </c>
      <c r="L7990" s="1" t="s">
        <v>24</v>
      </c>
      <c r="M7990" s="1" t="s">
        <v>6665</v>
      </c>
      <c r="N7990" s="1" t="s">
        <v>25</v>
      </c>
      <c r="O7990" s="1" t="s">
        <v>27</v>
      </c>
      <c r="P7990" s="1" t="s">
        <v>6666</v>
      </c>
      <c r="Q7990" s="1">
        <v>286.8</v>
      </c>
      <c r="R7990" s="1">
        <v>5</v>
      </c>
      <c r="S7990" s="1">
        <v>0.6</v>
      </c>
      <c r="T7990" s="1">
        <v>-172.20000000000005</v>
      </c>
      <c r="U7990">
        <v>2018</v>
      </c>
      <c r="V7990" s="14" t="str">
        <f t="shared" si="124"/>
        <v>11</v>
      </c>
      <c r="W7990" t="s">
        <v>11198</v>
      </c>
    </row>
    <row r="7991" spans="1:23" x14ac:dyDescent="0.35">
      <c r="A7991" s="1">
        <v>7990</v>
      </c>
      <c r="B7991" s="1" t="s">
        <v>10178</v>
      </c>
      <c r="C7991" s="2">
        <v>43129</v>
      </c>
      <c r="D7991" s="2">
        <v>43135</v>
      </c>
      <c r="E7991" s="1" t="s">
        <v>33</v>
      </c>
      <c r="F7991" s="1" t="s">
        <v>443</v>
      </c>
      <c r="G7991" s="1" t="s">
        <v>444</v>
      </c>
      <c r="H7991" s="1" t="s">
        <v>23</v>
      </c>
      <c r="I7991" s="1" t="s">
        <v>10179</v>
      </c>
      <c r="J7991" s="1" t="s">
        <v>1736</v>
      </c>
      <c r="K7991" s="1" t="s">
        <v>1737</v>
      </c>
      <c r="L7991" s="1" t="s">
        <v>55</v>
      </c>
      <c r="M7991" s="1" t="s">
        <v>4095</v>
      </c>
      <c r="N7991" s="1" t="s">
        <v>31</v>
      </c>
      <c r="O7991" s="1" t="s">
        <v>44</v>
      </c>
      <c r="P7991" s="1" t="s">
        <v>4096</v>
      </c>
      <c r="Q7991" s="1">
        <v>60.599999999999994</v>
      </c>
      <c r="R7991" s="1">
        <v>2</v>
      </c>
      <c r="S7991" s="1">
        <v>0</v>
      </c>
      <c r="T7991" s="1">
        <v>27.839999999999996</v>
      </c>
      <c r="U7991">
        <v>2018</v>
      </c>
      <c r="V7991" s="14" t="str">
        <f t="shared" si="124"/>
        <v>01</v>
      </c>
      <c r="W7991" t="s">
        <v>11204</v>
      </c>
    </row>
    <row r="7992" spans="1:23" x14ac:dyDescent="0.35">
      <c r="A7992" s="1">
        <v>7991</v>
      </c>
      <c r="B7992" s="1" t="s">
        <v>10178</v>
      </c>
      <c r="C7992" s="2">
        <v>43129</v>
      </c>
      <c r="D7992" s="2">
        <v>43135</v>
      </c>
      <c r="E7992" s="1" t="s">
        <v>33</v>
      </c>
      <c r="F7992" s="1" t="s">
        <v>443</v>
      </c>
      <c r="G7992" s="1" t="s">
        <v>444</v>
      </c>
      <c r="H7992" s="1" t="s">
        <v>23</v>
      </c>
      <c r="I7992" s="1" t="s">
        <v>10179</v>
      </c>
      <c r="J7992" s="1" t="s">
        <v>1736</v>
      </c>
      <c r="K7992" s="1" t="s">
        <v>1737</v>
      </c>
      <c r="L7992" s="1" t="s">
        <v>55</v>
      </c>
      <c r="M7992" s="1" t="s">
        <v>6498</v>
      </c>
      <c r="N7992" s="1" t="s">
        <v>31</v>
      </c>
      <c r="O7992" s="1" t="s">
        <v>74</v>
      </c>
      <c r="P7992" s="1" t="s">
        <v>6499</v>
      </c>
      <c r="Q7992" s="1">
        <v>77.16</v>
      </c>
      <c r="R7992" s="1">
        <v>4</v>
      </c>
      <c r="S7992" s="1">
        <v>0</v>
      </c>
      <c r="T7992" s="1">
        <v>4.5600000000000005</v>
      </c>
      <c r="U7992">
        <v>2018</v>
      </c>
      <c r="V7992" s="14" t="str">
        <f t="shared" si="124"/>
        <v>01</v>
      </c>
      <c r="W7992" t="s">
        <v>11204</v>
      </c>
    </row>
    <row r="7993" spans="1:23" x14ac:dyDescent="0.35">
      <c r="A7993" s="1">
        <v>7992</v>
      </c>
      <c r="B7993" s="1" t="s">
        <v>10180</v>
      </c>
      <c r="C7993" s="2">
        <v>43818</v>
      </c>
      <c r="D7993" s="2">
        <v>43825</v>
      </c>
      <c r="E7993" s="1" t="s">
        <v>33</v>
      </c>
      <c r="F7993" s="1" t="s">
        <v>764</v>
      </c>
      <c r="G7993" s="1" t="s">
        <v>765</v>
      </c>
      <c r="H7993" s="1" t="s">
        <v>54</v>
      </c>
      <c r="I7993" s="1" t="s">
        <v>6742</v>
      </c>
      <c r="J7993" s="1" t="s">
        <v>1710</v>
      </c>
      <c r="K7993" s="1" t="s">
        <v>1711</v>
      </c>
      <c r="L7993" s="1" t="s">
        <v>1712</v>
      </c>
      <c r="M7993" s="1" t="s">
        <v>2488</v>
      </c>
      <c r="N7993" s="1" t="s">
        <v>31</v>
      </c>
      <c r="O7993" s="1" t="s">
        <v>41</v>
      </c>
      <c r="P7993" s="1" t="s">
        <v>2489</v>
      </c>
      <c r="Q7993" s="1">
        <v>43.65</v>
      </c>
      <c r="R7993" s="1">
        <v>3</v>
      </c>
      <c r="S7993" s="1">
        <v>0</v>
      </c>
      <c r="T7993" s="1">
        <v>9.5400000000000009</v>
      </c>
      <c r="U7993">
        <v>2019</v>
      </c>
      <c r="V7993" s="14" t="str">
        <f t="shared" si="124"/>
        <v>12</v>
      </c>
      <c r="W7993" t="s">
        <v>11199</v>
      </c>
    </row>
    <row r="7994" spans="1:23" x14ac:dyDescent="0.35">
      <c r="A7994" s="1">
        <v>7993</v>
      </c>
      <c r="B7994" s="1" t="s">
        <v>10180</v>
      </c>
      <c r="C7994" s="2">
        <v>43818</v>
      </c>
      <c r="D7994" s="2">
        <v>43825</v>
      </c>
      <c r="E7994" s="1" t="s">
        <v>33</v>
      </c>
      <c r="F7994" s="1" t="s">
        <v>764</v>
      </c>
      <c r="G7994" s="1" t="s">
        <v>765</v>
      </c>
      <c r="H7994" s="1" t="s">
        <v>54</v>
      </c>
      <c r="I7994" s="1" t="s">
        <v>6742</v>
      </c>
      <c r="J7994" s="1" t="s">
        <v>1710</v>
      </c>
      <c r="K7994" s="1" t="s">
        <v>1711</v>
      </c>
      <c r="L7994" s="1" t="s">
        <v>1712</v>
      </c>
      <c r="M7994" s="1" t="s">
        <v>9738</v>
      </c>
      <c r="N7994" s="1" t="s">
        <v>31</v>
      </c>
      <c r="O7994" s="1" t="s">
        <v>179</v>
      </c>
      <c r="P7994" s="1" t="s">
        <v>9739</v>
      </c>
      <c r="Q7994" s="1">
        <v>47.820000000000007</v>
      </c>
      <c r="R7994" s="1">
        <v>2</v>
      </c>
      <c r="S7994" s="1">
        <v>0</v>
      </c>
      <c r="T7994" s="1">
        <v>10.5</v>
      </c>
      <c r="U7994">
        <v>2019</v>
      </c>
      <c r="V7994" s="14" t="str">
        <f t="shared" si="124"/>
        <v>12</v>
      </c>
      <c r="W7994" t="s">
        <v>11199</v>
      </c>
    </row>
    <row r="7995" spans="1:23" x14ac:dyDescent="0.35">
      <c r="A7995" s="1">
        <v>7994</v>
      </c>
      <c r="B7995" s="1" t="s">
        <v>10180</v>
      </c>
      <c r="C7995" s="2">
        <v>43818</v>
      </c>
      <c r="D7995" s="2">
        <v>43825</v>
      </c>
      <c r="E7995" s="1" t="s">
        <v>33</v>
      </c>
      <c r="F7995" s="1" t="s">
        <v>764</v>
      </c>
      <c r="G7995" s="1" t="s">
        <v>765</v>
      </c>
      <c r="H7995" s="1" t="s">
        <v>54</v>
      </c>
      <c r="I7995" s="1" t="s">
        <v>6742</v>
      </c>
      <c r="J7995" s="1" t="s">
        <v>1710</v>
      </c>
      <c r="K7995" s="1" t="s">
        <v>1711</v>
      </c>
      <c r="L7995" s="1" t="s">
        <v>1712</v>
      </c>
      <c r="M7995" s="1" t="s">
        <v>6829</v>
      </c>
      <c r="N7995" s="1" t="s">
        <v>31</v>
      </c>
      <c r="O7995" s="1" t="s">
        <v>99</v>
      </c>
      <c r="P7995" s="1" t="s">
        <v>6830</v>
      </c>
      <c r="Q7995" s="1">
        <v>27.18</v>
      </c>
      <c r="R7995" s="1">
        <v>2</v>
      </c>
      <c r="S7995" s="1">
        <v>0</v>
      </c>
      <c r="T7995" s="1">
        <v>0</v>
      </c>
      <c r="U7995">
        <v>2019</v>
      </c>
      <c r="V7995" s="14" t="str">
        <f t="shared" si="124"/>
        <v>12</v>
      </c>
      <c r="W7995" t="s">
        <v>11199</v>
      </c>
    </row>
    <row r="7996" spans="1:23" x14ac:dyDescent="0.35">
      <c r="A7996" s="1">
        <v>7995</v>
      </c>
      <c r="B7996" s="1" t="s">
        <v>10181</v>
      </c>
      <c r="C7996" s="2">
        <v>43326</v>
      </c>
      <c r="D7996" s="2">
        <v>43332</v>
      </c>
      <c r="E7996" s="1" t="s">
        <v>33</v>
      </c>
      <c r="F7996" s="1" t="s">
        <v>125</v>
      </c>
      <c r="G7996" s="1" t="s">
        <v>126</v>
      </c>
      <c r="H7996" s="1" t="s">
        <v>23</v>
      </c>
      <c r="I7996" s="1" t="s">
        <v>6927</v>
      </c>
      <c r="J7996" s="1" t="s">
        <v>1789</v>
      </c>
      <c r="K7996" s="1" t="s">
        <v>1760</v>
      </c>
      <c r="L7996" s="1" t="s">
        <v>55</v>
      </c>
      <c r="M7996" s="1" t="s">
        <v>6368</v>
      </c>
      <c r="N7996" s="1" t="s">
        <v>31</v>
      </c>
      <c r="O7996" s="1" t="s">
        <v>32</v>
      </c>
      <c r="P7996" s="1" t="s">
        <v>6369</v>
      </c>
      <c r="Q7996" s="1">
        <v>26.550000000000004</v>
      </c>
      <c r="R7996" s="1">
        <v>3</v>
      </c>
      <c r="S7996" s="1">
        <v>0</v>
      </c>
      <c r="T7996" s="1">
        <v>12.150000000000002</v>
      </c>
      <c r="U7996">
        <v>2018</v>
      </c>
      <c r="V7996" s="14" t="str">
        <f t="shared" si="124"/>
        <v>08</v>
      </c>
      <c r="W7996" t="s">
        <v>11194</v>
      </c>
    </row>
    <row r="7997" spans="1:23" x14ac:dyDescent="0.35">
      <c r="A7997" s="1">
        <v>7996</v>
      </c>
      <c r="B7997" s="1" t="s">
        <v>10181</v>
      </c>
      <c r="C7997" s="2">
        <v>43326</v>
      </c>
      <c r="D7997" s="2">
        <v>43332</v>
      </c>
      <c r="E7997" s="1" t="s">
        <v>33</v>
      </c>
      <c r="F7997" s="1" t="s">
        <v>125</v>
      </c>
      <c r="G7997" s="1" t="s">
        <v>126</v>
      </c>
      <c r="H7997" s="1" t="s">
        <v>23</v>
      </c>
      <c r="I7997" s="1" t="s">
        <v>6927</v>
      </c>
      <c r="J7997" s="1" t="s">
        <v>1789</v>
      </c>
      <c r="K7997" s="1" t="s">
        <v>1760</v>
      </c>
      <c r="L7997" s="1" t="s">
        <v>55</v>
      </c>
      <c r="M7997" s="1" t="s">
        <v>1828</v>
      </c>
      <c r="N7997" s="1" t="s">
        <v>31</v>
      </c>
      <c r="O7997" s="1" t="s">
        <v>48</v>
      </c>
      <c r="P7997" s="1" t="s">
        <v>1829</v>
      </c>
      <c r="Q7997" s="1">
        <v>30.299999999999997</v>
      </c>
      <c r="R7997" s="1">
        <v>2</v>
      </c>
      <c r="S7997" s="1">
        <v>0</v>
      </c>
      <c r="T7997" s="1">
        <v>5.0999999999999996</v>
      </c>
      <c r="U7997">
        <v>2018</v>
      </c>
      <c r="V7997" s="14" t="str">
        <f t="shared" si="124"/>
        <v>08</v>
      </c>
      <c r="W7997" t="s">
        <v>11194</v>
      </c>
    </row>
    <row r="7998" spans="1:23" x14ac:dyDescent="0.35">
      <c r="A7998" s="1">
        <v>7997</v>
      </c>
      <c r="B7998" s="1" t="s">
        <v>10182</v>
      </c>
      <c r="C7998" s="2">
        <v>42969</v>
      </c>
      <c r="D7998" s="2">
        <v>42973</v>
      </c>
      <c r="E7998" s="1" t="s">
        <v>33</v>
      </c>
      <c r="F7998" s="1" t="s">
        <v>973</v>
      </c>
      <c r="G7998" s="1" t="s">
        <v>974</v>
      </c>
      <c r="H7998" s="1" t="s">
        <v>23</v>
      </c>
      <c r="I7998" s="1" t="s">
        <v>3282</v>
      </c>
      <c r="J7998" s="1" t="s">
        <v>3283</v>
      </c>
      <c r="K7998" s="1" t="s">
        <v>2185</v>
      </c>
      <c r="L7998" s="1" t="s">
        <v>24</v>
      </c>
      <c r="M7998" s="1" t="s">
        <v>9983</v>
      </c>
      <c r="N7998" s="1" t="s">
        <v>31</v>
      </c>
      <c r="O7998" s="1" t="s">
        <v>48</v>
      </c>
      <c r="P7998" s="1" t="s">
        <v>9984</v>
      </c>
      <c r="Q7998" s="1">
        <v>29.79</v>
      </c>
      <c r="R7998" s="1">
        <v>2</v>
      </c>
      <c r="S7998" s="1">
        <v>0.5</v>
      </c>
      <c r="T7998" s="1">
        <v>-16.709999999999997</v>
      </c>
      <c r="U7998">
        <v>2017</v>
      </c>
      <c r="V7998" s="14" t="str">
        <f t="shared" si="124"/>
        <v>08</v>
      </c>
      <c r="W7998" t="s">
        <v>11194</v>
      </c>
    </row>
    <row r="7999" spans="1:23" x14ac:dyDescent="0.35">
      <c r="A7999" s="1">
        <v>4656</v>
      </c>
      <c r="B7999" s="1" t="s">
        <v>10183</v>
      </c>
      <c r="C7999" s="2">
        <v>43360</v>
      </c>
      <c r="D7999" s="2">
        <v>43363</v>
      </c>
      <c r="E7999" s="1" t="s">
        <v>77</v>
      </c>
      <c r="F7999" s="1" t="s">
        <v>1139</v>
      </c>
      <c r="G7999" s="1" t="s">
        <v>1140</v>
      </c>
      <c r="H7999" s="1" t="s">
        <v>54</v>
      </c>
      <c r="I7999" s="1" t="s">
        <v>9705</v>
      </c>
      <c r="J7999" s="1" t="s">
        <v>2348</v>
      </c>
      <c r="K7999" s="1" t="s">
        <v>1760</v>
      </c>
      <c r="L7999" s="1" t="s">
        <v>55</v>
      </c>
      <c r="M7999" s="1" t="s">
        <v>3412</v>
      </c>
      <c r="N7999" s="1" t="s">
        <v>31</v>
      </c>
      <c r="O7999" s="1" t="s">
        <v>44</v>
      </c>
      <c r="P7999" s="1" t="s">
        <v>3413</v>
      </c>
      <c r="Q7999" s="1">
        <v>45.72</v>
      </c>
      <c r="R7999" s="1">
        <v>6</v>
      </c>
      <c r="S7999" s="1">
        <v>0</v>
      </c>
      <c r="T7999" s="1">
        <v>20.52</v>
      </c>
      <c r="U7999">
        <v>2018</v>
      </c>
      <c r="V7999" s="14" t="str">
        <f t="shared" si="124"/>
        <v>09</v>
      </c>
      <c r="W7999" t="s">
        <v>11206</v>
      </c>
    </row>
    <row r="8000" spans="1:23" x14ac:dyDescent="0.35">
      <c r="A8000" s="1">
        <v>7999</v>
      </c>
      <c r="B8000" s="1" t="s">
        <v>4914</v>
      </c>
      <c r="C8000" s="2">
        <v>43719</v>
      </c>
      <c r="D8000" s="2">
        <v>43724</v>
      </c>
      <c r="E8000" s="1" t="s">
        <v>33</v>
      </c>
      <c r="F8000" s="1" t="s">
        <v>1544</v>
      </c>
      <c r="G8000" s="1" t="s">
        <v>1545</v>
      </c>
      <c r="H8000" s="1" t="s">
        <v>23</v>
      </c>
      <c r="I8000" s="1" t="s">
        <v>6608</v>
      </c>
      <c r="J8000" s="1" t="s">
        <v>1772</v>
      </c>
      <c r="K8000" s="1" t="s">
        <v>1760</v>
      </c>
      <c r="L8000" s="1" t="s">
        <v>55</v>
      </c>
      <c r="M8000" s="1" t="s">
        <v>4240</v>
      </c>
      <c r="N8000" s="1" t="s">
        <v>31</v>
      </c>
      <c r="O8000" s="1" t="s">
        <v>37</v>
      </c>
      <c r="P8000" s="1" t="s">
        <v>4241</v>
      </c>
      <c r="Q8000" s="1">
        <v>342.79200000000009</v>
      </c>
      <c r="R8000" s="1">
        <v>3</v>
      </c>
      <c r="S8000" s="1">
        <v>0.1</v>
      </c>
      <c r="T8000" s="1">
        <v>-30.528000000000006</v>
      </c>
      <c r="U8000">
        <v>2019</v>
      </c>
      <c r="V8000" s="14" t="str">
        <f t="shared" si="124"/>
        <v>09</v>
      </c>
      <c r="W8000" t="s">
        <v>11206</v>
      </c>
    </row>
    <row r="8001" spans="1:23" x14ac:dyDescent="0.35">
      <c r="A8001" s="1">
        <v>8000</v>
      </c>
      <c r="B8001" s="1" t="s">
        <v>10184</v>
      </c>
      <c r="C8001" s="2">
        <v>42679</v>
      </c>
      <c r="D8001" s="2">
        <v>42679</v>
      </c>
      <c r="E8001" s="1" t="s">
        <v>361</v>
      </c>
      <c r="F8001" s="1" t="s">
        <v>342</v>
      </c>
      <c r="G8001" s="1" t="s">
        <v>343</v>
      </c>
      <c r="H8001" s="1" t="s">
        <v>23</v>
      </c>
      <c r="I8001" s="1" t="s">
        <v>2536</v>
      </c>
      <c r="J8001" s="1" t="s">
        <v>1967</v>
      </c>
      <c r="K8001" s="1" t="s">
        <v>1760</v>
      </c>
      <c r="L8001" s="1" t="s">
        <v>55</v>
      </c>
      <c r="M8001" s="1" t="s">
        <v>3954</v>
      </c>
      <c r="N8001" s="1" t="s">
        <v>31</v>
      </c>
      <c r="O8001" s="1" t="s">
        <v>44</v>
      </c>
      <c r="P8001" s="1" t="s">
        <v>3955</v>
      </c>
      <c r="Q8001" s="1">
        <v>79.919999999999987</v>
      </c>
      <c r="R8001" s="1">
        <v>6</v>
      </c>
      <c r="S8001" s="1">
        <v>0</v>
      </c>
      <c r="T8001" s="1">
        <v>32.76</v>
      </c>
      <c r="U8001">
        <v>2016</v>
      </c>
      <c r="V8001" s="14" t="str">
        <f t="shared" si="124"/>
        <v>11</v>
      </c>
      <c r="W8001" t="s">
        <v>11198</v>
      </c>
    </row>
    <row r="8002" spans="1:23" x14ac:dyDescent="0.35">
      <c r="A8002" s="1">
        <v>8001</v>
      </c>
      <c r="B8002" s="1" t="s">
        <v>4321</v>
      </c>
      <c r="C8002" s="2">
        <v>42609</v>
      </c>
      <c r="D8002" s="2">
        <v>42615</v>
      </c>
      <c r="E8002" s="1" t="s">
        <v>33</v>
      </c>
      <c r="F8002" s="1" t="s">
        <v>1489</v>
      </c>
      <c r="G8002" s="1" t="s">
        <v>1490</v>
      </c>
      <c r="H8002" s="1" t="s">
        <v>23</v>
      </c>
      <c r="I8002" s="1" t="s">
        <v>3230</v>
      </c>
      <c r="J8002" s="1" t="s">
        <v>2019</v>
      </c>
      <c r="K8002" s="1" t="s">
        <v>1737</v>
      </c>
      <c r="L8002" s="1" t="s">
        <v>55</v>
      </c>
      <c r="M8002" s="1" t="s">
        <v>665</v>
      </c>
      <c r="N8002" s="1" t="s">
        <v>25</v>
      </c>
      <c r="O8002" s="1" t="s">
        <v>27</v>
      </c>
      <c r="P8002" s="1" t="s">
        <v>10185</v>
      </c>
      <c r="Q8002" s="1">
        <v>2472.9299999999998</v>
      </c>
      <c r="R8002" s="1">
        <v>6</v>
      </c>
      <c r="S8002" s="1">
        <v>0.1</v>
      </c>
      <c r="T8002" s="1">
        <v>604.35000000000014</v>
      </c>
      <c r="U8002">
        <v>2016</v>
      </c>
      <c r="V8002" s="14" t="str">
        <f t="shared" si="124"/>
        <v>08</v>
      </c>
      <c r="W8002" t="s">
        <v>11194</v>
      </c>
    </row>
    <row r="8003" spans="1:23" x14ac:dyDescent="0.35">
      <c r="A8003" s="1">
        <v>8002</v>
      </c>
      <c r="B8003" s="1" t="s">
        <v>4321</v>
      </c>
      <c r="C8003" s="2">
        <v>42609</v>
      </c>
      <c r="D8003" s="2">
        <v>42615</v>
      </c>
      <c r="E8003" s="1" t="s">
        <v>33</v>
      </c>
      <c r="F8003" s="1" t="s">
        <v>1489</v>
      </c>
      <c r="G8003" s="1" t="s">
        <v>1490</v>
      </c>
      <c r="H8003" s="1" t="s">
        <v>23</v>
      </c>
      <c r="I8003" s="1" t="s">
        <v>3230</v>
      </c>
      <c r="J8003" s="1" t="s">
        <v>2019</v>
      </c>
      <c r="K8003" s="1" t="s">
        <v>1737</v>
      </c>
      <c r="L8003" s="1" t="s">
        <v>55</v>
      </c>
      <c r="M8003" s="1" t="s">
        <v>8029</v>
      </c>
      <c r="N8003" s="1" t="s">
        <v>31</v>
      </c>
      <c r="O8003" s="1" t="s">
        <v>45</v>
      </c>
      <c r="P8003" s="1" t="s">
        <v>8030</v>
      </c>
      <c r="Q8003" s="1">
        <v>2223.9899999999998</v>
      </c>
      <c r="R8003" s="1">
        <v>5</v>
      </c>
      <c r="S8003" s="1">
        <v>0.1</v>
      </c>
      <c r="T8003" s="1">
        <v>321.24</v>
      </c>
      <c r="U8003">
        <v>2016</v>
      </c>
      <c r="V8003" s="14" t="str">
        <f t="shared" ref="V8003:V8066" si="125">TEXT(C8003,"mm")</f>
        <v>08</v>
      </c>
      <c r="W8003" t="s">
        <v>11194</v>
      </c>
    </row>
    <row r="8004" spans="1:23" x14ac:dyDescent="0.35">
      <c r="A8004" s="1">
        <v>8003</v>
      </c>
      <c r="B8004" s="1" t="s">
        <v>4321</v>
      </c>
      <c r="C8004" s="2">
        <v>42609</v>
      </c>
      <c r="D8004" s="2">
        <v>42615</v>
      </c>
      <c r="E8004" s="1" t="s">
        <v>33</v>
      </c>
      <c r="F8004" s="1" t="s">
        <v>1489</v>
      </c>
      <c r="G8004" s="1" t="s">
        <v>1490</v>
      </c>
      <c r="H8004" s="1" t="s">
        <v>23</v>
      </c>
      <c r="I8004" s="1" t="s">
        <v>3230</v>
      </c>
      <c r="J8004" s="1" t="s">
        <v>2019</v>
      </c>
      <c r="K8004" s="1" t="s">
        <v>1737</v>
      </c>
      <c r="L8004" s="1" t="s">
        <v>55</v>
      </c>
      <c r="M8004" s="1" t="s">
        <v>3032</v>
      </c>
      <c r="N8004" s="1" t="s">
        <v>31</v>
      </c>
      <c r="O8004" s="1" t="s">
        <v>37</v>
      </c>
      <c r="P8004" s="1" t="s">
        <v>3033</v>
      </c>
      <c r="Q8004" s="1">
        <v>865.24200000000008</v>
      </c>
      <c r="R8004" s="1">
        <v>7</v>
      </c>
      <c r="S8004" s="1">
        <v>0.1</v>
      </c>
      <c r="T8004" s="1">
        <v>-96.138000000000005</v>
      </c>
      <c r="U8004">
        <v>2016</v>
      </c>
      <c r="V8004" s="14" t="str">
        <f t="shared" si="125"/>
        <v>08</v>
      </c>
      <c r="W8004" t="s">
        <v>11194</v>
      </c>
    </row>
    <row r="8005" spans="1:23" x14ac:dyDescent="0.35">
      <c r="A8005" s="1">
        <v>8004</v>
      </c>
      <c r="B8005" s="1" t="s">
        <v>4321</v>
      </c>
      <c r="C8005" s="2">
        <v>42609</v>
      </c>
      <c r="D8005" s="2">
        <v>42615</v>
      </c>
      <c r="E8005" s="1" t="s">
        <v>33</v>
      </c>
      <c r="F8005" s="1" t="s">
        <v>1489</v>
      </c>
      <c r="G8005" s="1" t="s">
        <v>1490</v>
      </c>
      <c r="H8005" s="1" t="s">
        <v>23</v>
      </c>
      <c r="I8005" s="1" t="s">
        <v>3230</v>
      </c>
      <c r="J8005" s="1" t="s">
        <v>2019</v>
      </c>
      <c r="K8005" s="1" t="s">
        <v>1737</v>
      </c>
      <c r="L8005" s="1" t="s">
        <v>55</v>
      </c>
      <c r="M8005" s="1" t="s">
        <v>2131</v>
      </c>
      <c r="N8005" s="1" t="s">
        <v>31</v>
      </c>
      <c r="O8005" s="1" t="s">
        <v>37</v>
      </c>
      <c r="P8005" s="1" t="s">
        <v>2132</v>
      </c>
      <c r="Q8005" s="1">
        <v>130.97699999999998</v>
      </c>
      <c r="R8005" s="1">
        <v>3</v>
      </c>
      <c r="S8005" s="1">
        <v>0.1</v>
      </c>
      <c r="T8005" s="1">
        <v>31.977000000000004</v>
      </c>
      <c r="U8005">
        <v>2016</v>
      </c>
      <c r="V8005" s="14" t="str">
        <f t="shared" si="125"/>
        <v>08</v>
      </c>
      <c r="W8005" t="s">
        <v>11194</v>
      </c>
    </row>
    <row r="8006" spans="1:23" x14ac:dyDescent="0.35">
      <c r="A8006" s="1">
        <v>8005</v>
      </c>
      <c r="B8006" s="1" t="s">
        <v>10186</v>
      </c>
      <c r="C8006" s="2">
        <v>43769</v>
      </c>
      <c r="D8006" s="2">
        <v>43771</v>
      </c>
      <c r="E8006" s="1" t="s">
        <v>20</v>
      </c>
      <c r="F8006" s="1" t="s">
        <v>1310</v>
      </c>
      <c r="G8006" s="1" t="s">
        <v>1311</v>
      </c>
      <c r="H8006" s="1" t="s">
        <v>54</v>
      </c>
      <c r="I8006" s="1" t="s">
        <v>2101</v>
      </c>
      <c r="J8006" s="1" t="s">
        <v>1710</v>
      </c>
      <c r="K8006" s="1" t="s">
        <v>1711</v>
      </c>
      <c r="L8006" s="1" t="s">
        <v>1712</v>
      </c>
      <c r="M8006" s="1" t="s">
        <v>2707</v>
      </c>
      <c r="N8006" s="1" t="s">
        <v>42</v>
      </c>
      <c r="O8006" s="1" t="s">
        <v>212</v>
      </c>
      <c r="P8006" s="1" t="s">
        <v>2708</v>
      </c>
      <c r="Q8006" s="1">
        <v>221.45400000000004</v>
      </c>
      <c r="R8006" s="1">
        <v>2</v>
      </c>
      <c r="S8006" s="1">
        <v>0.1</v>
      </c>
      <c r="T8006" s="1">
        <v>-14.766000000000005</v>
      </c>
      <c r="U8006">
        <v>2019</v>
      </c>
      <c r="V8006" s="14" t="str">
        <f t="shared" si="125"/>
        <v>10</v>
      </c>
      <c r="W8006" t="s">
        <v>11211</v>
      </c>
    </row>
    <row r="8007" spans="1:23" x14ac:dyDescent="0.35">
      <c r="A8007" s="1">
        <v>8006</v>
      </c>
      <c r="B8007" s="1" t="s">
        <v>10186</v>
      </c>
      <c r="C8007" s="2">
        <v>43769</v>
      </c>
      <c r="D8007" s="2">
        <v>43771</v>
      </c>
      <c r="E8007" s="1" t="s">
        <v>20</v>
      </c>
      <c r="F8007" s="1" t="s">
        <v>1310</v>
      </c>
      <c r="G8007" s="1" t="s">
        <v>1311</v>
      </c>
      <c r="H8007" s="1" t="s">
        <v>54</v>
      </c>
      <c r="I8007" s="1" t="s">
        <v>2101</v>
      </c>
      <c r="J8007" s="1" t="s">
        <v>1710</v>
      </c>
      <c r="K8007" s="1" t="s">
        <v>1711</v>
      </c>
      <c r="L8007" s="1" t="s">
        <v>1712</v>
      </c>
      <c r="M8007" s="1" t="s">
        <v>2458</v>
      </c>
      <c r="N8007" s="1" t="s">
        <v>31</v>
      </c>
      <c r="O8007" s="1" t="s">
        <v>44</v>
      </c>
      <c r="P8007" s="1" t="s">
        <v>2459</v>
      </c>
      <c r="Q8007" s="1">
        <v>64.800000000000011</v>
      </c>
      <c r="R8007" s="1">
        <v>6</v>
      </c>
      <c r="S8007" s="1">
        <v>0.1</v>
      </c>
      <c r="T8007" s="1">
        <v>-4.3200000000000012</v>
      </c>
      <c r="U8007">
        <v>2019</v>
      </c>
      <c r="V8007" s="14" t="str">
        <f t="shared" si="125"/>
        <v>10</v>
      </c>
      <c r="W8007" t="s">
        <v>11211</v>
      </c>
    </row>
    <row r="8008" spans="1:23" x14ac:dyDescent="0.35">
      <c r="A8008" s="1">
        <v>8007</v>
      </c>
      <c r="B8008" s="1" t="s">
        <v>10187</v>
      </c>
      <c r="C8008" s="2">
        <v>42684</v>
      </c>
      <c r="D8008" s="2">
        <v>42691</v>
      </c>
      <c r="E8008" s="1" t="s">
        <v>33</v>
      </c>
      <c r="F8008" s="1" t="s">
        <v>1438</v>
      </c>
      <c r="G8008" s="1" t="s">
        <v>1439</v>
      </c>
      <c r="H8008" s="1" t="s">
        <v>30</v>
      </c>
      <c r="I8008" s="1" t="s">
        <v>4417</v>
      </c>
      <c r="J8008" s="1" t="s">
        <v>1710</v>
      </c>
      <c r="K8008" s="1" t="s">
        <v>1711</v>
      </c>
      <c r="L8008" s="1" t="s">
        <v>1712</v>
      </c>
      <c r="M8008" s="1" t="s">
        <v>7040</v>
      </c>
      <c r="N8008" s="1" t="s">
        <v>25</v>
      </c>
      <c r="O8008" s="1" t="s">
        <v>27</v>
      </c>
      <c r="P8008" s="1" t="s">
        <v>7041</v>
      </c>
      <c r="Q8008" s="1">
        <v>145.35000000000002</v>
      </c>
      <c r="R8008" s="1">
        <v>3</v>
      </c>
      <c r="S8008" s="1">
        <v>0</v>
      </c>
      <c r="T8008" s="1">
        <v>36.269999999999996</v>
      </c>
      <c r="U8008">
        <v>2016</v>
      </c>
      <c r="V8008" s="14" t="str">
        <f t="shared" si="125"/>
        <v>11</v>
      </c>
      <c r="W8008" t="s">
        <v>11198</v>
      </c>
    </row>
    <row r="8009" spans="1:23" x14ac:dyDescent="0.35">
      <c r="A8009" s="1">
        <v>8008</v>
      </c>
      <c r="B8009" s="1" t="s">
        <v>10187</v>
      </c>
      <c r="C8009" s="2">
        <v>42684</v>
      </c>
      <c r="D8009" s="2">
        <v>42691</v>
      </c>
      <c r="E8009" s="1" t="s">
        <v>33</v>
      </c>
      <c r="F8009" s="1" t="s">
        <v>1438</v>
      </c>
      <c r="G8009" s="1" t="s">
        <v>1439</v>
      </c>
      <c r="H8009" s="1" t="s">
        <v>30</v>
      </c>
      <c r="I8009" s="1" t="s">
        <v>4417</v>
      </c>
      <c r="J8009" s="1" t="s">
        <v>1710</v>
      </c>
      <c r="K8009" s="1" t="s">
        <v>1711</v>
      </c>
      <c r="L8009" s="1" t="s">
        <v>1712</v>
      </c>
      <c r="M8009" s="1" t="s">
        <v>4610</v>
      </c>
      <c r="N8009" s="1" t="s">
        <v>31</v>
      </c>
      <c r="O8009" s="1" t="s">
        <v>37</v>
      </c>
      <c r="P8009" s="1" t="s">
        <v>4611</v>
      </c>
      <c r="Q8009" s="1">
        <v>50.94</v>
      </c>
      <c r="R8009" s="1">
        <v>3</v>
      </c>
      <c r="S8009" s="1">
        <v>0</v>
      </c>
      <c r="T8009" s="1">
        <v>8.64</v>
      </c>
      <c r="U8009">
        <v>2016</v>
      </c>
      <c r="V8009" s="14" t="str">
        <f t="shared" si="125"/>
        <v>11</v>
      </c>
      <c r="W8009" t="s">
        <v>11198</v>
      </c>
    </row>
    <row r="8010" spans="1:23" x14ac:dyDescent="0.35">
      <c r="A8010" s="1">
        <v>8009</v>
      </c>
      <c r="B8010" s="1" t="s">
        <v>10187</v>
      </c>
      <c r="C8010" s="2">
        <v>42684</v>
      </c>
      <c r="D8010" s="2">
        <v>42691</v>
      </c>
      <c r="E8010" s="1" t="s">
        <v>33</v>
      </c>
      <c r="F8010" s="1" t="s">
        <v>1438</v>
      </c>
      <c r="G8010" s="1" t="s">
        <v>1439</v>
      </c>
      <c r="H8010" s="1" t="s">
        <v>30</v>
      </c>
      <c r="I8010" s="1" t="s">
        <v>4417</v>
      </c>
      <c r="J8010" s="1" t="s">
        <v>1710</v>
      </c>
      <c r="K8010" s="1" t="s">
        <v>1711</v>
      </c>
      <c r="L8010" s="1" t="s">
        <v>1712</v>
      </c>
      <c r="M8010" s="1" t="s">
        <v>2789</v>
      </c>
      <c r="N8010" s="1" t="s">
        <v>31</v>
      </c>
      <c r="O8010" s="1" t="s">
        <v>48</v>
      </c>
      <c r="P8010" s="1" t="s">
        <v>2790</v>
      </c>
      <c r="Q8010" s="1">
        <v>50.129999999999995</v>
      </c>
      <c r="R8010" s="1">
        <v>3</v>
      </c>
      <c r="S8010" s="1">
        <v>0</v>
      </c>
      <c r="T8010" s="1">
        <v>9.4500000000000011</v>
      </c>
      <c r="U8010">
        <v>2016</v>
      </c>
      <c r="V8010" s="14" t="str">
        <f t="shared" si="125"/>
        <v>11</v>
      </c>
      <c r="W8010" t="s">
        <v>11198</v>
      </c>
    </row>
    <row r="8011" spans="1:23" x14ac:dyDescent="0.35">
      <c r="A8011" s="1">
        <v>8010</v>
      </c>
      <c r="B8011" s="1" t="s">
        <v>10188</v>
      </c>
      <c r="C8011" s="2">
        <v>42713</v>
      </c>
      <c r="D8011" s="2">
        <v>42713</v>
      </c>
      <c r="E8011" s="1" t="s">
        <v>361</v>
      </c>
      <c r="F8011" s="1" t="s">
        <v>46</v>
      </c>
      <c r="G8011" s="1" t="s">
        <v>47</v>
      </c>
      <c r="H8011" s="1" t="s">
        <v>23</v>
      </c>
      <c r="I8011" s="1" t="s">
        <v>7259</v>
      </c>
      <c r="J8011" s="1" t="s">
        <v>1710</v>
      </c>
      <c r="K8011" s="1" t="s">
        <v>1711</v>
      </c>
      <c r="L8011" s="1" t="s">
        <v>1712</v>
      </c>
      <c r="M8011" s="1" t="s">
        <v>3105</v>
      </c>
      <c r="N8011" s="1" t="s">
        <v>31</v>
      </c>
      <c r="O8011" s="1" t="s">
        <v>37</v>
      </c>
      <c r="P8011" s="1" t="s">
        <v>2697</v>
      </c>
      <c r="Q8011" s="1">
        <v>134.61000000000001</v>
      </c>
      <c r="R8011" s="1">
        <v>1</v>
      </c>
      <c r="S8011" s="1">
        <v>0</v>
      </c>
      <c r="T8011" s="1">
        <v>63.239999999999995</v>
      </c>
      <c r="U8011">
        <v>2016</v>
      </c>
      <c r="V8011" s="14" t="str">
        <f t="shared" si="125"/>
        <v>12</v>
      </c>
      <c r="W8011" t="s">
        <v>11199</v>
      </c>
    </row>
    <row r="8012" spans="1:23" x14ac:dyDescent="0.35">
      <c r="A8012" s="1">
        <v>8011</v>
      </c>
      <c r="B8012" s="1" t="s">
        <v>10188</v>
      </c>
      <c r="C8012" s="2">
        <v>42713</v>
      </c>
      <c r="D8012" s="2">
        <v>42713</v>
      </c>
      <c r="E8012" s="1" t="s">
        <v>361</v>
      </c>
      <c r="F8012" s="1" t="s">
        <v>46</v>
      </c>
      <c r="G8012" s="1" t="s">
        <v>47</v>
      </c>
      <c r="H8012" s="1" t="s">
        <v>23</v>
      </c>
      <c r="I8012" s="1" t="s">
        <v>7259</v>
      </c>
      <c r="J8012" s="1" t="s">
        <v>1710</v>
      </c>
      <c r="K8012" s="1" t="s">
        <v>1711</v>
      </c>
      <c r="L8012" s="1" t="s">
        <v>1712</v>
      </c>
      <c r="M8012" s="1" t="s">
        <v>6135</v>
      </c>
      <c r="N8012" s="1" t="s">
        <v>42</v>
      </c>
      <c r="O8012" s="1" t="s">
        <v>344</v>
      </c>
      <c r="P8012" s="1" t="s">
        <v>6136</v>
      </c>
      <c r="Q8012" s="1">
        <v>191.49</v>
      </c>
      <c r="R8012" s="1">
        <v>1</v>
      </c>
      <c r="S8012" s="1">
        <v>0</v>
      </c>
      <c r="T8012" s="1">
        <v>47.849999999999994</v>
      </c>
      <c r="U8012">
        <v>2016</v>
      </c>
      <c r="V8012" s="14" t="str">
        <f t="shared" si="125"/>
        <v>12</v>
      </c>
      <c r="W8012" t="s">
        <v>11199</v>
      </c>
    </row>
    <row r="8013" spans="1:23" x14ac:dyDescent="0.35">
      <c r="A8013" s="1">
        <v>8012</v>
      </c>
      <c r="B8013" s="1" t="s">
        <v>10189</v>
      </c>
      <c r="C8013" s="2">
        <v>42451</v>
      </c>
      <c r="D8013" s="2">
        <v>42453</v>
      </c>
      <c r="E8013" s="1" t="s">
        <v>20</v>
      </c>
      <c r="F8013" s="1" t="s">
        <v>1426</v>
      </c>
      <c r="G8013" s="1" t="s">
        <v>1427</v>
      </c>
      <c r="H8013" s="1" t="s">
        <v>23</v>
      </c>
      <c r="I8013" s="1" t="s">
        <v>3631</v>
      </c>
      <c r="J8013" s="1" t="s">
        <v>3211</v>
      </c>
      <c r="K8013" s="1" t="s">
        <v>1778</v>
      </c>
      <c r="L8013" s="1" t="s">
        <v>24</v>
      </c>
      <c r="M8013" s="1" t="s">
        <v>3916</v>
      </c>
      <c r="N8013" s="1" t="s">
        <v>25</v>
      </c>
      <c r="O8013" s="1" t="s">
        <v>26</v>
      </c>
      <c r="P8013" s="1" t="s">
        <v>3917</v>
      </c>
      <c r="Q8013" s="1">
        <v>287.94</v>
      </c>
      <c r="R8013" s="1">
        <v>2</v>
      </c>
      <c r="S8013" s="1">
        <v>0</v>
      </c>
      <c r="T8013" s="1">
        <v>20.100000000000001</v>
      </c>
      <c r="U8013">
        <v>2016</v>
      </c>
      <c r="V8013" s="14" t="str">
        <f t="shared" si="125"/>
        <v>03</v>
      </c>
      <c r="W8013" t="s">
        <v>11202</v>
      </c>
    </row>
    <row r="8014" spans="1:23" x14ac:dyDescent="0.35">
      <c r="A8014" s="1">
        <v>8013</v>
      </c>
      <c r="B8014" s="1" t="s">
        <v>10190</v>
      </c>
      <c r="C8014" s="2">
        <v>43346</v>
      </c>
      <c r="D8014" s="2">
        <v>43348</v>
      </c>
      <c r="E8014" s="1" t="s">
        <v>20</v>
      </c>
      <c r="F8014" s="1" t="s">
        <v>1292</v>
      </c>
      <c r="G8014" s="1" t="s">
        <v>1293</v>
      </c>
      <c r="H8014" s="1" t="s">
        <v>54</v>
      </c>
      <c r="I8014" s="1" t="s">
        <v>6343</v>
      </c>
      <c r="J8014" s="1" t="s">
        <v>1768</v>
      </c>
      <c r="K8014" s="1" t="s">
        <v>1737</v>
      </c>
      <c r="L8014" s="1" t="s">
        <v>55</v>
      </c>
      <c r="M8014" s="1" t="s">
        <v>3686</v>
      </c>
      <c r="N8014" s="1" t="s">
        <v>31</v>
      </c>
      <c r="O8014" s="1" t="s">
        <v>45</v>
      </c>
      <c r="P8014" s="1" t="s">
        <v>3687</v>
      </c>
      <c r="Q8014" s="1">
        <v>3155.5439999999999</v>
      </c>
      <c r="R8014" s="1">
        <v>7</v>
      </c>
      <c r="S8014" s="1">
        <v>0.1</v>
      </c>
      <c r="T8014" s="1">
        <v>34.944000000000017</v>
      </c>
      <c r="U8014">
        <v>2018</v>
      </c>
      <c r="V8014" s="14" t="str">
        <f t="shared" si="125"/>
        <v>09</v>
      </c>
      <c r="W8014" t="s">
        <v>11206</v>
      </c>
    </row>
    <row r="8015" spans="1:23" x14ac:dyDescent="0.35">
      <c r="A8015" s="1">
        <v>8014</v>
      </c>
      <c r="B8015" s="1" t="s">
        <v>10190</v>
      </c>
      <c r="C8015" s="2">
        <v>43346</v>
      </c>
      <c r="D8015" s="2">
        <v>43348</v>
      </c>
      <c r="E8015" s="1" t="s">
        <v>20</v>
      </c>
      <c r="F8015" s="1" t="s">
        <v>1292</v>
      </c>
      <c r="G8015" s="1" t="s">
        <v>1293</v>
      </c>
      <c r="H8015" s="1" t="s">
        <v>54</v>
      </c>
      <c r="I8015" s="1" t="s">
        <v>6343</v>
      </c>
      <c r="J8015" s="1" t="s">
        <v>1768</v>
      </c>
      <c r="K8015" s="1" t="s">
        <v>1737</v>
      </c>
      <c r="L8015" s="1" t="s">
        <v>55</v>
      </c>
      <c r="M8015" s="1" t="s">
        <v>3304</v>
      </c>
      <c r="N8015" s="1" t="s">
        <v>31</v>
      </c>
      <c r="O8015" s="1" t="s">
        <v>99</v>
      </c>
      <c r="P8015" s="1" t="s">
        <v>3305</v>
      </c>
      <c r="Q8015" s="1">
        <v>38.400000000000006</v>
      </c>
      <c r="R8015" s="1">
        <v>2</v>
      </c>
      <c r="S8015" s="1">
        <v>0</v>
      </c>
      <c r="T8015" s="1">
        <v>19.200000000000003</v>
      </c>
      <c r="U8015">
        <v>2018</v>
      </c>
      <c r="V8015" s="14" t="str">
        <f t="shared" si="125"/>
        <v>09</v>
      </c>
      <c r="W8015" t="s">
        <v>11206</v>
      </c>
    </row>
    <row r="8016" spans="1:23" x14ac:dyDescent="0.35">
      <c r="A8016" s="1">
        <v>8015</v>
      </c>
      <c r="B8016" s="1" t="s">
        <v>10191</v>
      </c>
      <c r="C8016" s="2">
        <v>42907</v>
      </c>
      <c r="D8016" s="2">
        <v>42912</v>
      </c>
      <c r="E8016" s="1" t="s">
        <v>33</v>
      </c>
      <c r="F8016" s="1" t="s">
        <v>403</v>
      </c>
      <c r="G8016" s="1" t="s">
        <v>404</v>
      </c>
      <c r="H8016" s="1" t="s">
        <v>23</v>
      </c>
      <c r="I8016" s="1" t="s">
        <v>10192</v>
      </c>
      <c r="J8016" s="1" t="s">
        <v>1889</v>
      </c>
      <c r="K8016" s="1" t="s">
        <v>1804</v>
      </c>
      <c r="L8016" s="1" t="s">
        <v>24</v>
      </c>
      <c r="M8016" s="1" t="s">
        <v>5800</v>
      </c>
      <c r="N8016" s="1" t="s">
        <v>31</v>
      </c>
      <c r="O8016" s="1" t="s">
        <v>45</v>
      </c>
      <c r="P8016" s="1" t="s">
        <v>5801</v>
      </c>
      <c r="Q8016" s="1">
        <v>163.56</v>
      </c>
      <c r="R8016" s="1">
        <v>2</v>
      </c>
      <c r="S8016" s="1">
        <v>0</v>
      </c>
      <c r="T8016" s="1">
        <v>57.239999999999995</v>
      </c>
      <c r="U8016">
        <v>2017</v>
      </c>
      <c r="V8016" s="14" t="str">
        <f t="shared" si="125"/>
        <v>06</v>
      </c>
      <c r="W8016" t="s">
        <v>11200</v>
      </c>
    </row>
    <row r="8017" spans="1:23" x14ac:dyDescent="0.35">
      <c r="A8017" s="1">
        <v>8016</v>
      </c>
      <c r="B8017" s="1" t="s">
        <v>7158</v>
      </c>
      <c r="C8017" s="2">
        <v>43284</v>
      </c>
      <c r="D8017" s="2">
        <v>43289</v>
      </c>
      <c r="E8017" s="1" t="s">
        <v>33</v>
      </c>
      <c r="F8017" s="1" t="s">
        <v>809</v>
      </c>
      <c r="G8017" s="1" t="s">
        <v>810</v>
      </c>
      <c r="H8017" s="1" t="s">
        <v>23</v>
      </c>
      <c r="I8017" s="1" t="s">
        <v>3793</v>
      </c>
      <c r="J8017" s="1" t="s">
        <v>2379</v>
      </c>
      <c r="K8017" s="1" t="s">
        <v>1737</v>
      </c>
      <c r="L8017" s="1" t="s">
        <v>55</v>
      </c>
      <c r="M8017" s="1" t="s">
        <v>2464</v>
      </c>
      <c r="N8017" s="1" t="s">
        <v>31</v>
      </c>
      <c r="O8017" s="1" t="s">
        <v>37</v>
      </c>
      <c r="P8017" s="1" t="s">
        <v>2465</v>
      </c>
      <c r="Q8017" s="1">
        <v>97.800000000000011</v>
      </c>
      <c r="R8017" s="1">
        <v>5</v>
      </c>
      <c r="S8017" s="1">
        <v>0.6</v>
      </c>
      <c r="T8017" s="1">
        <v>-139.50000000000003</v>
      </c>
      <c r="U8017">
        <v>2018</v>
      </c>
      <c r="V8017" s="14" t="str">
        <f t="shared" si="125"/>
        <v>07</v>
      </c>
      <c r="W8017" t="s">
        <v>11208</v>
      </c>
    </row>
    <row r="8018" spans="1:23" x14ac:dyDescent="0.35">
      <c r="A8018" s="1">
        <v>8017</v>
      </c>
      <c r="B8018" s="1" t="s">
        <v>7158</v>
      </c>
      <c r="C8018" s="2">
        <v>43284</v>
      </c>
      <c r="D8018" s="2">
        <v>43289</v>
      </c>
      <c r="E8018" s="1" t="s">
        <v>33</v>
      </c>
      <c r="F8018" s="1" t="s">
        <v>809</v>
      </c>
      <c r="G8018" s="1" t="s">
        <v>810</v>
      </c>
      <c r="H8018" s="1" t="s">
        <v>23</v>
      </c>
      <c r="I8018" s="1" t="s">
        <v>3793</v>
      </c>
      <c r="J8018" s="1" t="s">
        <v>2379</v>
      </c>
      <c r="K8018" s="1" t="s">
        <v>1737</v>
      </c>
      <c r="L8018" s="1" t="s">
        <v>55</v>
      </c>
      <c r="M8018" s="1" t="s">
        <v>10193</v>
      </c>
      <c r="N8018" s="1" t="s">
        <v>42</v>
      </c>
      <c r="O8018" s="1" t="s">
        <v>70</v>
      </c>
      <c r="P8018" s="1" t="s">
        <v>10194</v>
      </c>
      <c r="Q8018" s="1">
        <v>19.259999999999998</v>
      </c>
      <c r="R8018" s="1">
        <v>1</v>
      </c>
      <c r="S8018" s="1">
        <v>0.5</v>
      </c>
      <c r="T8018" s="1">
        <v>-11.969999999999997</v>
      </c>
      <c r="U8018">
        <v>2018</v>
      </c>
      <c r="V8018" s="14" t="str">
        <f t="shared" si="125"/>
        <v>07</v>
      </c>
      <c r="W8018" t="s">
        <v>11208</v>
      </c>
    </row>
    <row r="8019" spans="1:23" x14ac:dyDescent="0.35">
      <c r="A8019" s="1">
        <v>4404</v>
      </c>
      <c r="B8019" s="1" t="s">
        <v>10195</v>
      </c>
      <c r="C8019" s="2">
        <v>42895</v>
      </c>
      <c r="D8019" s="2">
        <v>42900</v>
      </c>
      <c r="E8019" s="1" t="s">
        <v>33</v>
      </c>
      <c r="F8019" s="1" t="s">
        <v>1544</v>
      </c>
      <c r="G8019" s="1" t="s">
        <v>1545</v>
      </c>
      <c r="H8019" s="1" t="s">
        <v>23</v>
      </c>
      <c r="I8019" s="1" t="s">
        <v>9975</v>
      </c>
      <c r="J8019" s="1" t="s">
        <v>1956</v>
      </c>
      <c r="K8019" s="1" t="s">
        <v>1737</v>
      </c>
      <c r="L8019" s="1" t="s">
        <v>55</v>
      </c>
      <c r="M8019" s="1" t="s">
        <v>4404</v>
      </c>
      <c r="N8019" s="1" t="s">
        <v>31</v>
      </c>
      <c r="O8019" s="1" t="s">
        <v>41</v>
      </c>
      <c r="P8019" s="1" t="s">
        <v>4405</v>
      </c>
      <c r="Q8019" s="1">
        <v>52.2</v>
      </c>
      <c r="R8019" s="1">
        <v>3</v>
      </c>
      <c r="S8019" s="1">
        <v>0</v>
      </c>
      <c r="T8019" s="1">
        <v>4.68</v>
      </c>
      <c r="U8019">
        <v>2017</v>
      </c>
      <c r="V8019" s="14" t="str">
        <f t="shared" si="125"/>
        <v>06</v>
      </c>
      <c r="W8019" t="s">
        <v>11200</v>
      </c>
    </row>
    <row r="8020" spans="1:23" x14ac:dyDescent="0.35">
      <c r="A8020" s="1">
        <v>8019</v>
      </c>
      <c r="B8020" s="1" t="s">
        <v>10196</v>
      </c>
      <c r="C8020" s="2">
        <v>43364</v>
      </c>
      <c r="D8020" s="2">
        <v>43370</v>
      </c>
      <c r="E8020" s="1" t="s">
        <v>33</v>
      </c>
      <c r="F8020" s="1" t="s">
        <v>1412</v>
      </c>
      <c r="G8020" s="1" t="s">
        <v>1413</v>
      </c>
      <c r="H8020" s="1" t="s">
        <v>23</v>
      </c>
      <c r="I8020" s="1" t="s">
        <v>1942</v>
      </c>
      <c r="J8020" s="1" t="s">
        <v>1942</v>
      </c>
      <c r="K8020" s="1" t="s">
        <v>1943</v>
      </c>
      <c r="L8020" s="1" t="s">
        <v>55</v>
      </c>
      <c r="M8020" s="1" t="s">
        <v>4757</v>
      </c>
      <c r="N8020" s="1" t="s">
        <v>31</v>
      </c>
      <c r="O8020" s="1" t="s">
        <v>48</v>
      </c>
      <c r="P8020" s="1" t="s">
        <v>4758</v>
      </c>
      <c r="Q8020" s="1">
        <v>67.199999999999989</v>
      </c>
      <c r="R8020" s="1">
        <v>4</v>
      </c>
      <c r="S8020" s="1">
        <v>0</v>
      </c>
      <c r="T8020" s="1">
        <v>20.16</v>
      </c>
      <c r="U8020">
        <v>2018</v>
      </c>
      <c r="V8020" s="14" t="str">
        <f t="shared" si="125"/>
        <v>09</v>
      </c>
      <c r="W8020" t="s">
        <v>11206</v>
      </c>
    </row>
    <row r="8021" spans="1:23" x14ac:dyDescent="0.35">
      <c r="A8021" s="1">
        <v>8020</v>
      </c>
      <c r="B8021" s="1" t="s">
        <v>10196</v>
      </c>
      <c r="C8021" s="2">
        <v>43364</v>
      </c>
      <c r="D8021" s="2">
        <v>43370</v>
      </c>
      <c r="E8021" s="1" t="s">
        <v>33</v>
      </c>
      <c r="F8021" s="1" t="s">
        <v>1412</v>
      </c>
      <c r="G8021" s="1" t="s">
        <v>1413</v>
      </c>
      <c r="H8021" s="1" t="s">
        <v>23</v>
      </c>
      <c r="I8021" s="1" t="s">
        <v>1942</v>
      </c>
      <c r="J8021" s="1" t="s">
        <v>1942</v>
      </c>
      <c r="K8021" s="1" t="s">
        <v>1943</v>
      </c>
      <c r="L8021" s="1" t="s">
        <v>55</v>
      </c>
      <c r="M8021" s="1" t="s">
        <v>4093</v>
      </c>
      <c r="N8021" s="1" t="s">
        <v>42</v>
      </c>
      <c r="O8021" s="1" t="s">
        <v>43</v>
      </c>
      <c r="P8021" s="1" t="s">
        <v>4094</v>
      </c>
      <c r="Q8021" s="1">
        <v>365.54999999999995</v>
      </c>
      <c r="R8021" s="1">
        <v>5</v>
      </c>
      <c r="S8021" s="1">
        <v>0</v>
      </c>
      <c r="T8021" s="1">
        <v>43.8</v>
      </c>
      <c r="U8021">
        <v>2018</v>
      </c>
      <c r="V8021" s="14" t="str">
        <f t="shared" si="125"/>
        <v>09</v>
      </c>
      <c r="W8021" t="s">
        <v>11206</v>
      </c>
    </row>
    <row r="8022" spans="1:23" x14ac:dyDescent="0.35">
      <c r="A8022" s="1">
        <v>8021</v>
      </c>
      <c r="B8022" s="1" t="s">
        <v>10197</v>
      </c>
      <c r="C8022" s="2">
        <v>42628</v>
      </c>
      <c r="D8022" s="2">
        <v>42633</v>
      </c>
      <c r="E8022" s="1" t="s">
        <v>20</v>
      </c>
      <c r="F8022" s="1" t="s">
        <v>202</v>
      </c>
      <c r="G8022" s="1" t="s">
        <v>203</v>
      </c>
      <c r="H8022" s="1" t="s">
        <v>23</v>
      </c>
      <c r="I8022" s="1" t="s">
        <v>10198</v>
      </c>
      <c r="J8022" s="1" t="s">
        <v>1710</v>
      </c>
      <c r="K8022" s="1" t="s">
        <v>1711</v>
      </c>
      <c r="L8022" s="1" t="s">
        <v>1712</v>
      </c>
      <c r="M8022" s="1" t="s">
        <v>3034</v>
      </c>
      <c r="N8022" s="1" t="s">
        <v>31</v>
      </c>
      <c r="O8022" s="1" t="s">
        <v>37</v>
      </c>
      <c r="P8022" s="1" t="s">
        <v>3035</v>
      </c>
      <c r="Q8022" s="1">
        <v>273.29999999999995</v>
      </c>
      <c r="R8022" s="1">
        <v>5</v>
      </c>
      <c r="S8022" s="1">
        <v>0</v>
      </c>
      <c r="T8022" s="1">
        <v>13.65</v>
      </c>
      <c r="U8022">
        <v>2016</v>
      </c>
      <c r="V8022" s="14" t="str">
        <f t="shared" si="125"/>
        <v>09</v>
      </c>
      <c r="W8022" t="s">
        <v>11206</v>
      </c>
    </row>
    <row r="8023" spans="1:23" x14ac:dyDescent="0.35">
      <c r="A8023" s="1">
        <v>614</v>
      </c>
      <c r="B8023" s="1" t="s">
        <v>9492</v>
      </c>
      <c r="C8023" s="2">
        <v>43805</v>
      </c>
      <c r="D8023" s="2">
        <v>43811</v>
      </c>
      <c r="E8023" s="1" t="s">
        <v>33</v>
      </c>
      <c r="F8023" s="1" t="s">
        <v>1170</v>
      </c>
      <c r="G8023" s="1" t="s">
        <v>1171</v>
      </c>
      <c r="H8023" s="1" t="s">
        <v>30</v>
      </c>
      <c r="I8023" s="1" t="s">
        <v>10148</v>
      </c>
      <c r="J8023" s="1" t="s">
        <v>2620</v>
      </c>
      <c r="K8023" s="1" t="s">
        <v>1835</v>
      </c>
      <c r="L8023" s="1" t="s">
        <v>55</v>
      </c>
      <c r="M8023" s="1" t="s">
        <v>3526</v>
      </c>
      <c r="N8023" s="1" t="s">
        <v>31</v>
      </c>
      <c r="O8023" s="1" t="s">
        <v>44</v>
      </c>
      <c r="P8023" s="1" t="s">
        <v>4496</v>
      </c>
      <c r="Q8023" s="1">
        <v>28.259999999999998</v>
      </c>
      <c r="R8023" s="1">
        <v>2</v>
      </c>
      <c r="S8023" s="1">
        <v>0.5</v>
      </c>
      <c r="T8023" s="1">
        <v>-16.439999999999998</v>
      </c>
      <c r="U8023">
        <v>2019</v>
      </c>
      <c r="V8023" s="14" t="str">
        <f t="shared" si="125"/>
        <v>12</v>
      </c>
      <c r="W8023" t="s">
        <v>11199</v>
      </c>
    </row>
    <row r="8024" spans="1:23" x14ac:dyDescent="0.35">
      <c r="A8024" s="1">
        <v>615</v>
      </c>
      <c r="B8024" s="1" t="s">
        <v>9492</v>
      </c>
      <c r="C8024" s="2">
        <v>43805</v>
      </c>
      <c r="D8024" s="2">
        <v>43811</v>
      </c>
      <c r="E8024" s="1" t="s">
        <v>33</v>
      </c>
      <c r="F8024" s="1" t="s">
        <v>1170</v>
      </c>
      <c r="G8024" s="1" t="s">
        <v>1171</v>
      </c>
      <c r="H8024" s="1" t="s">
        <v>30</v>
      </c>
      <c r="I8024" s="1" t="s">
        <v>10148</v>
      </c>
      <c r="J8024" s="1" t="s">
        <v>2620</v>
      </c>
      <c r="K8024" s="1" t="s">
        <v>1835</v>
      </c>
      <c r="L8024" s="1" t="s">
        <v>55</v>
      </c>
      <c r="M8024" s="1" t="s">
        <v>4152</v>
      </c>
      <c r="N8024" s="1" t="s">
        <v>42</v>
      </c>
      <c r="O8024" s="1" t="s">
        <v>344</v>
      </c>
      <c r="P8024" s="1" t="s">
        <v>4153</v>
      </c>
      <c r="Q8024" s="1">
        <v>378.81000000000006</v>
      </c>
      <c r="R8024" s="1">
        <v>2</v>
      </c>
      <c r="S8024" s="1">
        <v>0.5</v>
      </c>
      <c r="T8024" s="1">
        <v>-98.550000000000068</v>
      </c>
      <c r="U8024">
        <v>2019</v>
      </c>
      <c r="V8024" s="14" t="str">
        <f t="shared" si="125"/>
        <v>12</v>
      </c>
      <c r="W8024" t="s">
        <v>11199</v>
      </c>
    </row>
    <row r="8025" spans="1:23" x14ac:dyDescent="0.35">
      <c r="A8025" s="1">
        <v>8024</v>
      </c>
      <c r="B8025" s="1" t="s">
        <v>10199</v>
      </c>
      <c r="C8025" s="2">
        <v>43627</v>
      </c>
      <c r="D8025" s="2">
        <v>43632</v>
      </c>
      <c r="E8025" s="1" t="s">
        <v>33</v>
      </c>
      <c r="F8025" s="1" t="s">
        <v>215</v>
      </c>
      <c r="G8025" s="1" t="s">
        <v>216</v>
      </c>
      <c r="H8025" s="1" t="s">
        <v>30</v>
      </c>
      <c r="I8025" s="1" t="s">
        <v>7121</v>
      </c>
      <c r="J8025" s="1" t="s">
        <v>2097</v>
      </c>
      <c r="K8025" s="1" t="s">
        <v>1778</v>
      </c>
      <c r="L8025" s="1" t="s">
        <v>24</v>
      </c>
      <c r="M8025" s="1" t="s">
        <v>3810</v>
      </c>
      <c r="N8025" s="1" t="s">
        <v>31</v>
      </c>
      <c r="O8025" s="1" t="s">
        <v>41</v>
      </c>
      <c r="P8025" s="1" t="s">
        <v>3811</v>
      </c>
      <c r="Q8025" s="1">
        <v>105.71999999999998</v>
      </c>
      <c r="R8025" s="1">
        <v>4</v>
      </c>
      <c r="S8025" s="1">
        <v>0</v>
      </c>
      <c r="T8025" s="1">
        <v>9.48</v>
      </c>
      <c r="U8025">
        <v>2019</v>
      </c>
      <c r="V8025" s="14" t="str">
        <f t="shared" si="125"/>
        <v>06</v>
      </c>
      <c r="W8025" t="s">
        <v>11200</v>
      </c>
    </row>
    <row r="8026" spans="1:23" x14ac:dyDescent="0.35">
      <c r="A8026" s="1">
        <v>8025</v>
      </c>
      <c r="B8026" s="1" t="s">
        <v>10199</v>
      </c>
      <c r="C8026" s="2">
        <v>43627</v>
      </c>
      <c r="D8026" s="2">
        <v>43632</v>
      </c>
      <c r="E8026" s="1" t="s">
        <v>33</v>
      </c>
      <c r="F8026" s="1" t="s">
        <v>215</v>
      </c>
      <c r="G8026" s="1" t="s">
        <v>216</v>
      </c>
      <c r="H8026" s="1" t="s">
        <v>30</v>
      </c>
      <c r="I8026" s="1" t="s">
        <v>7121</v>
      </c>
      <c r="J8026" s="1" t="s">
        <v>2097</v>
      </c>
      <c r="K8026" s="1" t="s">
        <v>1778</v>
      </c>
      <c r="L8026" s="1" t="s">
        <v>24</v>
      </c>
      <c r="M8026" s="1" t="s">
        <v>3628</v>
      </c>
      <c r="N8026" s="1" t="s">
        <v>31</v>
      </c>
      <c r="O8026" s="1" t="s">
        <v>44</v>
      </c>
      <c r="P8026" s="1" t="s">
        <v>3629</v>
      </c>
      <c r="Q8026" s="1">
        <v>27.81</v>
      </c>
      <c r="R8026" s="1">
        <v>3</v>
      </c>
      <c r="S8026" s="1">
        <v>0</v>
      </c>
      <c r="T8026" s="1">
        <v>12.150000000000002</v>
      </c>
      <c r="U8026">
        <v>2019</v>
      </c>
      <c r="V8026" s="14" t="str">
        <f t="shared" si="125"/>
        <v>06</v>
      </c>
      <c r="W8026" t="s">
        <v>11200</v>
      </c>
    </row>
    <row r="8027" spans="1:23" x14ac:dyDescent="0.35">
      <c r="A8027" s="1">
        <v>8026</v>
      </c>
      <c r="B8027" s="1" t="s">
        <v>10199</v>
      </c>
      <c r="C8027" s="2">
        <v>43627</v>
      </c>
      <c r="D8027" s="2">
        <v>43632</v>
      </c>
      <c r="E8027" s="1" t="s">
        <v>33</v>
      </c>
      <c r="F8027" s="1" t="s">
        <v>215</v>
      </c>
      <c r="G8027" s="1" t="s">
        <v>216</v>
      </c>
      <c r="H8027" s="1" t="s">
        <v>30</v>
      </c>
      <c r="I8027" s="1" t="s">
        <v>7121</v>
      </c>
      <c r="J8027" s="1" t="s">
        <v>2097</v>
      </c>
      <c r="K8027" s="1" t="s">
        <v>1778</v>
      </c>
      <c r="L8027" s="1" t="s">
        <v>24</v>
      </c>
      <c r="M8027" s="1" t="s">
        <v>6061</v>
      </c>
      <c r="N8027" s="1" t="s">
        <v>31</v>
      </c>
      <c r="O8027" s="1" t="s">
        <v>99</v>
      </c>
      <c r="P8027" s="1" t="s">
        <v>2381</v>
      </c>
      <c r="Q8027" s="1">
        <v>45.72</v>
      </c>
      <c r="R8027" s="1">
        <v>4</v>
      </c>
      <c r="S8027" s="1">
        <v>0</v>
      </c>
      <c r="T8027" s="1">
        <v>19.559999999999999</v>
      </c>
      <c r="U8027">
        <v>2019</v>
      </c>
      <c r="V8027" s="14" t="str">
        <f t="shared" si="125"/>
        <v>06</v>
      </c>
      <c r="W8027" t="s">
        <v>11200</v>
      </c>
    </row>
    <row r="8028" spans="1:23" x14ac:dyDescent="0.35">
      <c r="A8028" s="1">
        <v>8027</v>
      </c>
      <c r="B8028" s="1" t="s">
        <v>10199</v>
      </c>
      <c r="C8028" s="2">
        <v>43627</v>
      </c>
      <c r="D8028" s="2">
        <v>43632</v>
      </c>
      <c r="E8028" s="1" t="s">
        <v>33</v>
      </c>
      <c r="F8028" s="1" t="s">
        <v>215</v>
      </c>
      <c r="G8028" s="1" t="s">
        <v>216</v>
      </c>
      <c r="H8028" s="1" t="s">
        <v>30</v>
      </c>
      <c r="I8028" s="1" t="s">
        <v>7121</v>
      </c>
      <c r="J8028" s="1" t="s">
        <v>2097</v>
      </c>
      <c r="K8028" s="1" t="s">
        <v>1778</v>
      </c>
      <c r="L8028" s="1" t="s">
        <v>24</v>
      </c>
      <c r="M8028" s="1" t="s">
        <v>1970</v>
      </c>
      <c r="N8028" s="1" t="s">
        <v>31</v>
      </c>
      <c r="O8028" s="1" t="s">
        <v>74</v>
      </c>
      <c r="P8028" s="1" t="s">
        <v>1971</v>
      </c>
      <c r="Q8028" s="1">
        <v>21.599999999999998</v>
      </c>
      <c r="R8028" s="1">
        <v>3</v>
      </c>
      <c r="S8028" s="1">
        <v>0</v>
      </c>
      <c r="T8028" s="1">
        <v>9.7200000000000006</v>
      </c>
      <c r="U8028">
        <v>2019</v>
      </c>
      <c r="V8028" s="14" t="str">
        <f t="shared" si="125"/>
        <v>06</v>
      </c>
      <c r="W8028" t="s">
        <v>11200</v>
      </c>
    </row>
    <row r="8029" spans="1:23" x14ac:dyDescent="0.35">
      <c r="A8029" s="1">
        <v>8028</v>
      </c>
      <c r="B8029" s="1" t="s">
        <v>10199</v>
      </c>
      <c r="C8029" s="2">
        <v>43627</v>
      </c>
      <c r="D8029" s="2">
        <v>43632</v>
      </c>
      <c r="E8029" s="1" t="s">
        <v>33</v>
      </c>
      <c r="F8029" s="1" t="s">
        <v>215</v>
      </c>
      <c r="G8029" s="1" t="s">
        <v>216</v>
      </c>
      <c r="H8029" s="1" t="s">
        <v>30</v>
      </c>
      <c r="I8029" s="1" t="s">
        <v>7121</v>
      </c>
      <c r="J8029" s="1" t="s">
        <v>2097</v>
      </c>
      <c r="K8029" s="1" t="s">
        <v>1778</v>
      </c>
      <c r="L8029" s="1" t="s">
        <v>24</v>
      </c>
      <c r="M8029" s="1" t="s">
        <v>6156</v>
      </c>
      <c r="N8029" s="1" t="s">
        <v>31</v>
      </c>
      <c r="O8029" s="1" t="s">
        <v>48</v>
      </c>
      <c r="P8029" s="1" t="s">
        <v>6157</v>
      </c>
      <c r="Q8029" s="1">
        <v>39.78</v>
      </c>
      <c r="R8029" s="1">
        <v>3</v>
      </c>
      <c r="S8029" s="1">
        <v>0</v>
      </c>
      <c r="T8029" s="1">
        <v>12.689999999999998</v>
      </c>
      <c r="U8029">
        <v>2019</v>
      </c>
      <c r="V8029" s="14" t="str">
        <f t="shared" si="125"/>
        <v>06</v>
      </c>
      <c r="W8029" t="s">
        <v>11200</v>
      </c>
    </row>
    <row r="8030" spans="1:23" x14ac:dyDescent="0.35">
      <c r="A8030" s="1">
        <v>8029</v>
      </c>
      <c r="B8030" s="1" t="s">
        <v>10200</v>
      </c>
      <c r="C8030" s="2">
        <v>43775</v>
      </c>
      <c r="D8030" s="2">
        <v>43780</v>
      </c>
      <c r="E8030" s="1" t="s">
        <v>20</v>
      </c>
      <c r="F8030" s="1" t="s">
        <v>1615</v>
      </c>
      <c r="G8030" s="1" t="s">
        <v>1616</v>
      </c>
      <c r="H8030" s="1" t="s">
        <v>23</v>
      </c>
      <c r="I8030" s="1" t="s">
        <v>3127</v>
      </c>
      <c r="J8030" s="1" t="s">
        <v>1710</v>
      </c>
      <c r="K8030" s="1" t="s">
        <v>1711</v>
      </c>
      <c r="L8030" s="1" t="s">
        <v>1712</v>
      </c>
      <c r="M8030" s="1" t="s">
        <v>4550</v>
      </c>
      <c r="N8030" s="1" t="s">
        <v>25</v>
      </c>
      <c r="O8030" s="1" t="s">
        <v>40</v>
      </c>
      <c r="P8030" s="1" t="s">
        <v>4551</v>
      </c>
      <c r="Q8030" s="1">
        <v>538.755</v>
      </c>
      <c r="R8030" s="1">
        <v>7</v>
      </c>
      <c r="S8030" s="1">
        <v>0.3</v>
      </c>
      <c r="T8030" s="1">
        <v>-146.26500000000004</v>
      </c>
      <c r="U8030">
        <v>2019</v>
      </c>
      <c r="V8030" s="14" t="str">
        <f t="shared" si="125"/>
        <v>11</v>
      </c>
      <c r="W8030" t="s">
        <v>11198</v>
      </c>
    </row>
    <row r="8031" spans="1:23" x14ac:dyDescent="0.35">
      <c r="A8031" s="1">
        <v>8030</v>
      </c>
      <c r="B8031" s="1" t="s">
        <v>10201</v>
      </c>
      <c r="C8031" s="2">
        <v>43312</v>
      </c>
      <c r="D8031" s="2">
        <v>43315</v>
      </c>
      <c r="E8031" s="1" t="s">
        <v>77</v>
      </c>
      <c r="F8031" s="1" t="s">
        <v>1282</v>
      </c>
      <c r="G8031" s="1" t="s">
        <v>1283</v>
      </c>
      <c r="H8031" s="1" t="s">
        <v>23</v>
      </c>
      <c r="I8031" s="1" t="s">
        <v>4417</v>
      </c>
      <c r="J8031" s="1" t="s">
        <v>1710</v>
      </c>
      <c r="K8031" s="1" t="s">
        <v>1711</v>
      </c>
      <c r="L8031" s="1" t="s">
        <v>1712</v>
      </c>
      <c r="M8031" s="1" t="s">
        <v>9887</v>
      </c>
      <c r="N8031" s="1" t="s">
        <v>31</v>
      </c>
      <c r="O8031" s="1" t="s">
        <v>99</v>
      </c>
      <c r="P8031" s="1" t="s">
        <v>9888</v>
      </c>
      <c r="Q8031" s="1">
        <v>41.13</v>
      </c>
      <c r="R8031" s="1">
        <v>3</v>
      </c>
      <c r="S8031" s="1">
        <v>0</v>
      </c>
      <c r="T8031" s="1">
        <v>7.74</v>
      </c>
      <c r="U8031">
        <v>2018</v>
      </c>
      <c r="V8031" s="14" t="str">
        <f t="shared" si="125"/>
        <v>07</v>
      </c>
      <c r="W8031" t="s">
        <v>11208</v>
      </c>
    </row>
    <row r="8032" spans="1:23" x14ac:dyDescent="0.35">
      <c r="A8032" s="1">
        <v>8031</v>
      </c>
      <c r="B8032" s="1" t="s">
        <v>10202</v>
      </c>
      <c r="C8032" s="2">
        <v>43437</v>
      </c>
      <c r="D8032" s="2">
        <v>43441</v>
      </c>
      <c r="E8032" s="1" t="s">
        <v>33</v>
      </c>
      <c r="F8032" s="1" t="s">
        <v>1243</v>
      </c>
      <c r="G8032" s="1" t="s">
        <v>1244</v>
      </c>
      <c r="H8032" s="1" t="s">
        <v>54</v>
      </c>
      <c r="I8032" s="1" t="s">
        <v>4575</v>
      </c>
      <c r="J8032" s="1" t="s">
        <v>1710</v>
      </c>
      <c r="K8032" s="1" t="s">
        <v>1711</v>
      </c>
      <c r="L8032" s="1" t="s">
        <v>1712</v>
      </c>
      <c r="M8032" s="1" t="s">
        <v>6836</v>
      </c>
      <c r="N8032" s="1" t="s">
        <v>42</v>
      </c>
      <c r="O8032" s="1" t="s">
        <v>344</v>
      </c>
      <c r="P8032" s="1" t="s">
        <v>6837</v>
      </c>
      <c r="Q8032" s="1">
        <v>510.12</v>
      </c>
      <c r="R8032" s="1">
        <v>3</v>
      </c>
      <c r="S8032" s="1">
        <v>0</v>
      </c>
      <c r="T8032" s="1">
        <v>249.93</v>
      </c>
      <c r="U8032">
        <v>2018</v>
      </c>
      <c r="V8032" s="14" t="str">
        <f t="shared" si="125"/>
        <v>12</v>
      </c>
      <c r="W8032" t="s">
        <v>11199</v>
      </c>
    </row>
    <row r="8033" spans="1:23" x14ac:dyDescent="0.35">
      <c r="A8033" s="1">
        <v>8032</v>
      </c>
      <c r="B8033" s="1" t="s">
        <v>10202</v>
      </c>
      <c r="C8033" s="2">
        <v>43437</v>
      </c>
      <c r="D8033" s="2">
        <v>43441</v>
      </c>
      <c r="E8033" s="1" t="s">
        <v>33</v>
      </c>
      <c r="F8033" s="1" t="s">
        <v>1243</v>
      </c>
      <c r="G8033" s="1" t="s">
        <v>1244</v>
      </c>
      <c r="H8033" s="1" t="s">
        <v>54</v>
      </c>
      <c r="I8033" s="1" t="s">
        <v>4575</v>
      </c>
      <c r="J8033" s="1" t="s">
        <v>1710</v>
      </c>
      <c r="K8033" s="1" t="s">
        <v>1711</v>
      </c>
      <c r="L8033" s="1" t="s">
        <v>1712</v>
      </c>
      <c r="M8033" s="1" t="s">
        <v>1886</v>
      </c>
      <c r="N8033" s="1" t="s">
        <v>31</v>
      </c>
      <c r="O8033" s="1" t="s">
        <v>37</v>
      </c>
      <c r="P8033" s="1" t="s">
        <v>1887</v>
      </c>
      <c r="Q8033" s="1">
        <v>51.029999999999994</v>
      </c>
      <c r="R8033" s="1">
        <v>3</v>
      </c>
      <c r="S8033" s="1">
        <v>0</v>
      </c>
      <c r="T8033" s="1">
        <v>23.94</v>
      </c>
      <c r="U8033">
        <v>2018</v>
      </c>
      <c r="V8033" s="14" t="str">
        <f t="shared" si="125"/>
        <v>12</v>
      </c>
      <c r="W8033" t="s">
        <v>11199</v>
      </c>
    </row>
    <row r="8034" spans="1:23" x14ac:dyDescent="0.35">
      <c r="A8034" s="1">
        <v>8033</v>
      </c>
      <c r="B8034" s="1" t="s">
        <v>10203</v>
      </c>
      <c r="C8034" s="2">
        <v>42588</v>
      </c>
      <c r="D8034" s="2">
        <v>42593</v>
      </c>
      <c r="E8034" s="1" t="s">
        <v>20</v>
      </c>
      <c r="F8034" s="1" t="s">
        <v>1213</v>
      </c>
      <c r="G8034" s="1" t="s">
        <v>1214</v>
      </c>
      <c r="H8034" s="1" t="s">
        <v>23</v>
      </c>
      <c r="I8034" s="1" t="s">
        <v>5202</v>
      </c>
      <c r="J8034" s="1" t="s">
        <v>5203</v>
      </c>
      <c r="K8034" s="1" t="s">
        <v>3349</v>
      </c>
      <c r="L8034" s="1" t="s">
        <v>55</v>
      </c>
      <c r="M8034" s="1" t="s">
        <v>2124</v>
      </c>
      <c r="N8034" s="1" t="s">
        <v>31</v>
      </c>
      <c r="O8034" s="1" t="s">
        <v>41</v>
      </c>
      <c r="P8034" s="1" t="s">
        <v>2125</v>
      </c>
      <c r="Q8034" s="1">
        <v>35.699999999999996</v>
      </c>
      <c r="R8034" s="1">
        <v>2</v>
      </c>
      <c r="S8034" s="1">
        <v>0</v>
      </c>
      <c r="T8034" s="1">
        <v>2.82</v>
      </c>
      <c r="U8034">
        <v>2016</v>
      </c>
      <c r="V8034" s="14" t="str">
        <f t="shared" si="125"/>
        <v>08</v>
      </c>
      <c r="W8034" t="s">
        <v>11194</v>
      </c>
    </row>
    <row r="8035" spans="1:23" x14ac:dyDescent="0.35">
      <c r="A8035" s="1">
        <v>8034</v>
      </c>
      <c r="B8035" s="1" t="s">
        <v>10204</v>
      </c>
      <c r="C8035" s="2">
        <v>43568</v>
      </c>
      <c r="D8035" s="2">
        <v>43571</v>
      </c>
      <c r="E8035" s="1" t="s">
        <v>20</v>
      </c>
      <c r="F8035" s="1" t="s">
        <v>1260</v>
      </c>
      <c r="G8035" s="1" t="s">
        <v>1261</v>
      </c>
      <c r="H8035" s="1" t="s">
        <v>23</v>
      </c>
      <c r="I8035" s="1" t="s">
        <v>2677</v>
      </c>
      <c r="J8035" s="1" t="s">
        <v>1750</v>
      </c>
      <c r="K8035" s="1" t="s">
        <v>1737</v>
      </c>
      <c r="L8035" s="1" t="s">
        <v>55</v>
      </c>
      <c r="M8035" s="1" t="s">
        <v>1808</v>
      </c>
      <c r="N8035" s="1" t="s">
        <v>31</v>
      </c>
      <c r="O8035" s="1" t="s">
        <v>48</v>
      </c>
      <c r="P8035" s="1" t="s">
        <v>1809</v>
      </c>
      <c r="Q8035" s="1">
        <v>21.09</v>
      </c>
      <c r="R8035" s="1">
        <v>1</v>
      </c>
      <c r="S8035" s="1">
        <v>0</v>
      </c>
      <c r="T8035" s="1">
        <v>10.32</v>
      </c>
      <c r="U8035">
        <v>2019</v>
      </c>
      <c r="V8035" s="14" t="str">
        <f t="shared" si="125"/>
        <v>04</v>
      </c>
      <c r="W8035" t="s">
        <v>11210</v>
      </c>
    </row>
    <row r="8036" spans="1:23" x14ac:dyDescent="0.35">
      <c r="A8036" s="1">
        <v>8035</v>
      </c>
      <c r="B8036" s="1" t="s">
        <v>10205</v>
      </c>
      <c r="C8036" s="2">
        <v>43459</v>
      </c>
      <c r="D8036" s="2">
        <v>43461</v>
      </c>
      <c r="E8036" s="1" t="s">
        <v>77</v>
      </c>
      <c r="F8036" s="1" t="s">
        <v>221</v>
      </c>
      <c r="G8036" s="1" t="s">
        <v>222</v>
      </c>
      <c r="H8036" s="1" t="s">
        <v>30</v>
      </c>
      <c r="I8036" s="1" t="s">
        <v>1889</v>
      </c>
      <c r="J8036" s="1" t="s">
        <v>1889</v>
      </c>
      <c r="K8036" s="1" t="s">
        <v>1804</v>
      </c>
      <c r="L8036" s="1" t="s">
        <v>24</v>
      </c>
      <c r="M8036" s="1" t="s">
        <v>4489</v>
      </c>
      <c r="N8036" s="1" t="s">
        <v>25</v>
      </c>
      <c r="O8036" s="1" t="s">
        <v>40</v>
      </c>
      <c r="P8036" s="1" t="s">
        <v>4490</v>
      </c>
      <c r="Q8036" s="1">
        <v>17.459999999999997</v>
      </c>
      <c r="R8036" s="1">
        <v>1</v>
      </c>
      <c r="S8036" s="1">
        <v>0</v>
      </c>
      <c r="T8036" s="1">
        <v>8.370000000000001</v>
      </c>
      <c r="U8036">
        <v>2018</v>
      </c>
      <c r="V8036" s="14" t="str">
        <f t="shared" si="125"/>
        <v>12</v>
      </c>
      <c r="W8036" t="s">
        <v>11199</v>
      </c>
    </row>
    <row r="8037" spans="1:23" x14ac:dyDescent="0.35">
      <c r="A8037" s="1">
        <v>8036</v>
      </c>
      <c r="B8037" s="1" t="s">
        <v>10206</v>
      </c>
      <c r="C8037" s="2">
        <v>43170</v>
      </c>
      <c r="D8037" s="2">
        <v>43175</v>
      </c>
      <c r="E8037" s="1" t="s">
        <v>33</v>
      </c>
      <c r="F8037" s="1" t="s">
        <v>102</v>
      </c>
      <c r="G8037" s="1" t="s">
        <v>103</v>
      </c>
      <c r="H8037" s="1" t="s">
        <v>23</v>
      </c>
      <c r="I8037" s="1" t="s">
        <v>1942</v>
      </c>
      <c r="J8037" s="1" t="s">
        <v>1942</v>
      </c>
      <c r="K8037" s="1" t="s">
        <v>1943</v>
      </c>
      <c r="L8037" s="1" t="s">
        <v>55</v>
      </c>
      <c r="M8037" s="1" t="s">
        <v>7069</v>
      </c>
      <c r="N8037" s="1" t="s">
        <v>31</v>
      </c>
      <c r="O8037" s="1" t="s">
        <v>41</v>
      </c>
      <c r="P8037" s="1" t="s">
        <v>7070</v>
      </c>
      <c r="Q8037" s="1">
        <v>133.29</v>
      </c>
      <c r="R8037" s="1">
        <v>3</v>
      </c>
      <c r="S8037" s="1">
        <v>0</v>
      </c>
      <c r="T8037" s="1">
        <v>43.92</v>
      </c>
      <c r="U8037">
        <v>2018</v>
      </c>
      <c r="V8037" s="14" t="str">
        <f t="shared" si="125"/>
        <v>03</v>
      </c>
      <c r="W8037" t="s">
        <v>11202</v>
      </c>
    </row>
    <row r="8038" spans="1:23" x14ac:dyDescent="0.35">
      <c r="A8038" s="1">
        <v>8037</v>
      </c>
      <c r="B8038" s="1" t="s">
        <v>10206</v>
      </c>
      <c r="C8038" s="2">
        <v>43170</v>
      </c>
      <c r="D8038" s="2">
        <v>43175</v>
      </c>
      <c r="E8038" s="1" t="s">
        <v>33</v>
      </c>
      <c r="F8038" s="1" t="s">
        <v>102</v>
      </c>
      <c r="G8038" s="1" t="s">
        <v>103</v>
      </c>
      <c r="H8038" s="1" t="s">
        <v>23</v>
      </c>
      <c r="I8038" s="1" t="s">
        <v>1942</v>
      </c>
      <c r="J8038" s="1" t="s">
        <v>1942</v>
      </c>
      <c r="K8038" s="1" t="s">
        <v>1943</v>
      </c>
      <c r="L8038" s="1" t="s">
        <v>55</v>
      </c>
      <c r="M8038" s="1" t="s">
        <v>2238</v>
      </c>
      <c r="N8038" s="1" t="s">
        <v>31</v>
      </c>
      <c r="O8038" s="1" t="s">
        <v>44</v>
      </c>
      <c r="P8038" s="1" t="s">
        <v>2239</v>
      </c>
      <c r="Q8038" s="1">
        <v>295.80000000000007</v>
      </c>
      <c r="R8038" s="1">
        <v>10</v>
      </c>
      <c r="S8038" s="1">
        <v>0</v>
      </c>
      <c r="T8038" s="1">
        <v>50.099999999999994</v>
      </c>
      <c r="U8038">
        <v>2018</v>
      </c>
      <c r="V8038" s="14" t="str">
        <f t="shared" si="125"/>
        <v>03</v>
      </c>
      <c r="W8038" t="s">
        <v>11202</v>
      </c>
    </row>
    <row r="8039" spans="1:23" x14ac:dyDescent="0.35">
      <c r="A8039" s="1">
        <v>8038</v>
      </c>
      <c r="B8039" s="1" t="s">
        <v>10206</v>
      </c>
      <c r="C8039" s="2">
        <v>43170</v>
      </c>
      <c r="D8039" s="2">
        <v>43175</v>
      </c>
      <c r="E8039" s="1" t="s">
        <v>33</v>
      </c>
      <c r="F8039" s="1" t="s">
        <v>102</v>
      </c>
      <c r="G8039" s="1" t="s">
        <v>103</v>
      </c>
      <c r="H8039" s="1" t="s">
        <v>23</v>
      </c>
      <c r="I8039" s="1" t="s">
        <v>1942</v>
      </c>
      <c r="J8039" s="1" t="s">
        <v>1942</v>
      </c>
      <c r="K8039" s="1" t="s">
        <v>1943</v>
      </c>
      <c r="L8039" s="1" t="s">
        <v>55</v>
      </c>
      <c r="M8039" s="1" t="s">
        <v>2616</v>
      </c>
      <c r="N8039" s="1" t="s">
        <v>42</v>
      </c>
      <c r="O8039" s="1" t="s">
        <v>43</v>
      </c>
      <c r="P8039" s="1" t="s">
        <v>2617</v>
      </c>
      <c r="Q8039" s="1">
        <v>464.04</v>
      </c>
      <c r="R8039" s="1">
        <v>3</v>
      </c>
      <c r="S8039" s="1">
        <v>0</v>
      </c>
      <c r="T8039" s="1">
        <v>27.81</v>
      </c>
      <c r="U8039">
        <v>2018</v>
      </c>
      <c r="V8039" s="14" t="str">
        <f t="shared" si="125"/>
        <v>03</v>
      </c>
      <c r="W8039" t="s">
        <v>11202</v>
      </c>
    </row>
    <row r="8040" spans="1:23" x14ac:dyDescent="0.35">
      <c r="A8040" s="1">
        <v>1967</v>
      </c>
      <c r="B8040" s="1" t="s">
        <v>10207</v>
      </c>
      <c r="C8040" s="2">
        <v>43118</v>
      </c>
      <c r="D8040" s="2">
        <v>43122</v>
      </c>
      <c r="E8040" s="1" t="s">
        <v>33</v>
      </c>
      <c r="F8040" s="1" t="s">
        <v>714</v>
      </c>
      <c r="G8040" s="1" t="s">
        <v>715</v>
      </c>
      <c r="H8040" s="1" t="s">
        <v>23</v>
      </c>
      <c r="I8040" s="1" t="s">
        <v>10148</v>
      </c>
      <c r="J8040" s="1" t="s">
        <v>2620</v>
      </c>
      <c r="K8040" s="1" t="s">
        <v>1835</v>
      </c>
      <c r="L8040" s="1" t="s">
        <v>55</v>
      </c>
      <c r="M8040" s="1" t="s">
        <v>2148</v>
      </c>
      <c r="N8040" s="1" t="s">
        <v>31</v>
      </c>
      <c r="O8040" s="1" t="s">
        <v>44</v>
      </c>
      <c r="P8040" s="1" t="s">
        <v>2149</v>
      </c>
      <c r="Q8040" s="1">
        <v>27.990000000000002</v>
      </c>
      <c r="R8040" s="1">
        <v>2</v>
      </c>
      <c r="S8040" s="1">
        <v>0.5</v>
      </c>
      <c r="T8040" s="1">
        <v>-9.5700000000000038</v>
      </c>
      <c r="U8040">
        <v>2018</v>
      </c>
      <c r="V8040" s="14" t="str">
        <f t="shared" si="125"/>
        <v>01</v>
      </c>
      <c r="W8040" t="s">
        <v>11204</v>
      </c>
    </row>
    <row r="8041" spans="1:23" x14ac:dyDescent="0.35">
      <c r="A8041" s="1">
        <v>4690</v>
      </c>
      <c r="B8041" s="1" t="s">
        <v>9690</v>
      </c>
      <c r="C8041" s="2">
        <v>42608</v>
      </c>
      <c r="D8041" s="2">
        <v>42611</v>
      </c>
      <c r="E8041" s="1" t="s">
        <v>77</v>
      </c>
      <c r="F8041" s="1" t="s">
        <v>1420</v>
      </c>
      <c r="G8041" s="1" t="s">
        <v>1421</v>
      </c>
      <c r="H8041" s="1" t="s">
        <v>23</v>
      </c>
      <c r="I8041" s="1" t="s">
        <v>7390</v>
      </c>
      <c r="J8041" s="1" t="s">
        <v>1834</v>
      </c>
      <c r="K8041" s="1" t="s">
        <v>1835</v>
      </c>
      <c r="L8041" s="1" t="s">
        <v>55</v>
      </c>
      <c r="M8041" s="1" t="s">
        <v>2257</v>
      </c>
      <c r="N8041" s="1" t="s">
        <v>31</v>
      </c>
      <c r="O8041" s="1" t="s">
        <v>41</v>
      </c>
      <c r="P8041" s="1" t="s">
        <v>2258</v>
      </c>
      <c r="Q8041" s="1">
        <v>327.18</v>
      </c>
      <c r="R8041" s="1">
        <v>14</v>
      </c>
      <c r="S8041" s="1">
        <v>0.5</v>
      </c>
      <c r="T8041" s="1">
        <v>-19.740000000000009</v>
      </c>
      <c r="U8041">
        <v>2016</v>
      </c>
      <c r="V8041" s="14" t="str">
        <f t="shared" si="125"/>
        <v>08</v>
      </c>
      <c r="W8041" t="s">
        <v>11194</v>
      </c>
    </row>
    <row r="8042" spans="1:23" x14ac:dyDescent="0.35">
      <c r="A8042" s="1">
        <v>8041</v>
      </c>
      <c r="B8042" s="1" t="s">
        <v>10208</v>
      </c>
      <c r="C8042" s="2">
        <v>43606</v>
      </c>
      <c r="D8042" s="2">
        <v>43610</v>
      </c>
      <c r="E8042" s="1" t="s">
        <v>33</v>
      </c>
      <c r="F8042" s="1" t="s">
        <v>1028</v>
      </c>
      <c r="G8042" s="1" t="s">
        <v>1029</v>
      </c>
      <c r="H8042" s="1" t="s">
        <v>23</v>
      </c>
      <c r="I8042" s="1" t="s">
        <v>10209</v>
      </c>
      <c r="J8042" s="1" t="s">
        <v>3198</v>
      </c>
      <c r="K8042" s="1" t="s">
        <v>1835</v>
      </c>
      <c r="L8042" s="1" t="s">
        <v>55</v>
      </c>
      <c r="M8042" s="1" t="s">
        <v>2390</v>
      </c>
      <c r="N8042" s="1" t="s">
        <v>31</v>
      </c>
      <c r="O8042" s="1" t="s">
        <v>37</v>
      </c>
      <c r="P8042" s="1" t="s">
        <v>2391</v>
      </c>
      <c r="Q8042" s="1">
        <v>207.81</v>
      </c>
      <c r="R8042" s="1">
        <v>2</v>
      </c>
      <c r="S8042" s="1">
        <v>0.5</v>
      </c>
      <c r="T8042" s="1">
        <v>-24.990000000000009</v>
      </c>
      <c r="U8042">
        <v>2019</v>
      </c>
      <c r="V8042" s="14" t="str">
        <f t="shared" si="125"/>
        <v>05</v>
      </c>
      <c r="W8042" t="s">
        <v>11201</v>
      </c>
    </row>
    <row r="8043" spans="1:23" x14ac:dyDescent="0.35">
      <c r="A8043" s="1">
        <v>8042</v>
      </c>
      <c r="B8043" s="1" t="s">
        <v>10210</v>
      </c>
      <c r="C8043" s="2">
        <v>42529</v>
      </c>
      <c r="D8043" s="2">
        <v>42533</v>
      </c>
      <c r="E8043" s="1" t="s">
        <v>33</v>
      </c>
      <c r="F8043" s="1" t="s">
        <v>1558</v>
      </c>
      <c r="G8043" s="1" t="s">
        <v>1559</v>
      </c>
      <c r="H8043" s="1" t="s">
        <v>54</v>
      </c>
      <c r="I8043" s="1" t="s">
        <v>2492</v>
      </c>
      <c r="J8043" s="1" t="s">
        <v>1768</v>
      </c>
      <c r="K8043" s="1" t="s">
        <v>1737</v>
      </c>
      <c r="L8043" s="1" t="s">
        <v>55</v>
      </c>
      <c r="M8043" s="1" t="s">
        <v>3850</v>
      </c>
      <c r="N8043" s="1" t="s">
        <v>31</v>
      </c>
      <c r="O8043" s="1" t="s">
        <v>74</v>
      </c>
      <c r="P8043" s="1" t="s">
        <v>3851</v>
      </c>
      <c r="Q8043" s="1">
        <v>91.56</v>
      </c>
      <c r="R8043" s="1">
        <v>4</v>
      </c>
      <c r="S8043" s="1">
        <v>0</v>
      </c>
      <c r="T8043" s="1">
        <v>14.64</v>
      </c>
      <c r="U8043">
        <v>2016</v>
      </c>
      <c r="V8043" s="14" t="str">
        <f t="shared" si="125"/>
        <v>06</v>
      </c>
      <c r="W8043" t="s">
        <v>11200</v>
      </c>
    </row>
    <row r="8044" spans="1:23" x14ac:dyDescent="0.35">
      <c r="A8044" s="1">
        <v>8043</v>
      </c>
      <c r="B8044" s="1" t="s">
        <v>10210</v>
      </c>
      <c r="C8044" s="2">
        <v>42529</v>
      </c>
      <c r="D8044" s="2">
        <v>42533</v>
      </c>
      <c r="E8044" s="1" t="s">
        <v>33</v>
      </c>
      <c r="F8044" s="1" t="s">
        <v>1558</v>
      </c>
      <c r="G8044" s="1" t="s">
        <v>1559</v>
      </c>
      <c r="H8044" s="1" t="s">
        <v>54</v>
      </c>
      <c r="I8044" s="1" t="s">
        <v>2492</v>
      </c>
      <c r="J8044" s="1" t="s">
        <v>1768</v>
      </c>
      <c r="K8044" s="1" t="s">
        <v>1737</v>
      </c>
      <c r="L8044" s="1" t="s">
        <v>55</v>
      </c>
      <c r="M8044" s="1" t="s">
        <v>5676</v>
      </c>
      <c r="N8044" s="1" t="s">
        <v>25</v>
      </c>
      <c r="O8044" s="1" t="s">
        <v>27</v>
      </c>
      <c r="P8044" s="1" t="s">
        <v>5677</v>
      </c>
      <c r="Q8044" s="1">
        <v>126.819</v>
      </c>
      <c r="R8044" s="1">
        <v>1</v>
      </c>
      <c r="S8044" s="1">
        <v>0.1</v>
      </c>
      <c r="T8044" s="1">
        <v>43.658999999999999</v>
      </c>
      <c r="U8044">
        <v>2016</v>
      </c>
      <c r="V8044" s="14" t="str">
        <f t="shared" si="125"/>
        <v>06</v>
      </c>
      <c r="W8044" t="s">
        <v>11200</v>
      </c>
    </row>
    <row r="8045" spans="1:23" x14ac:dyDescent="0.35">
      <c r="A8045" s="1">
        <v>8044</v>
      </c>
      <c r="B8045" s="1" t="s">
        <v>10211</v>
      </c>
      <c r="C8045" s="2">
        <v>43105</v>
      </c>
      <c r="D8045" s="2">
        <v>43107</v>
      </c>
      <c r="E8045" s="1" t="s">
        <v>20</v>
      </c>
      <c r="F8045" s="1" t="s">
        <v>825</v>
      </c>
      <c r="G8045" s="1" t="s">
        <v>826</v>
      </c>
      <c r="H8045" s="1" t="s">
        <v>54</v>
      </c>
      <c r="I8045" s="1" t="s">
        <v>4048</v>
      </c>
      <c r="J8045" s="1" t="s">
        <v>2451</v>
      </c>
      <c r="K8045" s="1" t="s">
        <v>1778</v>
      </c>
      <c r="L8045" s="1" t="s">
        <v>24</v>
      </c>
      <c r="M8045" s="1" t="s">
        <v>1983</v>
      </c>
      <c r="N8045" s="1" t="s">
        <v>42</v>
      </c>
      <c r="O8045" s="1" t="s">
        <v>70</v>
      </c>
      <c r="P8045" s="1" t="s">
        <v>1984</v>
      </c>
      <c r="Q8045" s="1">
        <v>277.8</v>
      </c>
      <c r="R8045" s="1">
        <v>5</v>
      </c>
      <c r="S8045" s="1">
        <v>0</v>
      </c>
      <c r="T8045" s="1">
        <v>41.550000000000004</v>
      </c>
      <c r="U8045">
        <v>2018</v>
      </c>
      <c r="V8045" s="14" t="str">
        <f t="shared" si="125"/>
        <v>01</v>
      </c>
      <c r="W8045" t="s">
        <v>11204</v>
      </c>
    </row>
    <row r="8046" spans="1:23" x14ac:dyDescent="0.35">
      <c r="A8046" s="1">
        <v>8045</v>
      </c>
      <c r="B8046" s="1" t="s">
        <v>10211</v>
      </c>
      <c r="C8046" s="2">
        <v>43105</v>
      </c>
      <c r="D8046" s="2">
        <v>43107</v>
      </c>
      <c r="E8046" s="1" t="s">
        <v>20</v>
      </c>
      <c r="F8046" s="1" t="s">
        <v>825</v>
      </c>
      <c r="G8046" s="1" t="s">
        <v>826</v>
      </c>
      <c r="H8046" s="1" t="s">
        <v>54</v>
      </c>
      <c r="I8046" s="1" t="s">
        <v>4048</v>
      </c>
      <c r="J8046" s="1" t="s">
        <v>2451</v>
      </c>
      <c r="K8046" s="1" t="s">
        <v>1778</v>
      </c>
      <c r="L8046" s="1" t="s">
        <v>24</v>
      </c>
      <c r="M8046" s="1" t="s">
        <v>2432</v>
      </c>
      <c r="N8046" s="1" t="s">
        <v>31</v>
      </c>
      <c r="O8046" s="1" t="s">
        <v>45</v>
      </c>
      <c r="P8046" s="1" t="s">
        <v>2433</v>
      </c>
      <c r="Q8046" s="1">
        <v>2069.8799999999997</v>
      </c>
      <c r="R8046" s="1">
        <v>4</v>
      </c>
      <c r="S8046" s="1">
        <v>0</v>
      </c>
      <c r="T8046" s="1">
        <v>413.88</v>
      </c>
      <c r="U8046">
        <v>2018</v>
      </c>
      <c r="V8046" s="14" t="str">
        <f t="shared" si="125"/>
        <v>01</v>
      </c>
      <c r="W8046" t="s">
        <v>11204</v>
      </c>
    </row>
    <row r="8047" spans="1:23" x14ac:dyDescent="0.35">
      <c r="A8047" s="1">
        <v>8046</v>
      </c>
      <c r="B8047" s="1" t="s">
        <v>10211</v>
      </c>
      <c r="C8047" s="2">
        <v>43105</v>
      </c>
      <c r="D8047" s="2">
        <v>43107</v>
      </c>
      <c r="E8047" s="1" t="s">
        <v>20</v>
      </c>
      <c r="F8047" s="1" t="s">
        <v>825</v>
      </c>
      <c r="G8047" s="1" t="s">
        <v>826</v>
      </c>
      <c r="H8047" s="1" t="s">
        <v>54</v>
      </c>
      <c r="I8047" s="1" t="s">
        <v>4048</v>
      </c>
      <c r="J8047" s="1" t="s">
        <v>2451</v>
      </c>
      <c r="K8047" s="1" t="s">
        <v>1778</v>
      </c>
      <c r="L8047" s="1" t="s">
        <v>24</v>
      </c>
      <c r="M8047" s="1" t="s">
        <v>3128</v>
      </c>
      <c r="N8047" s="1" t="s">
        <v>31</v>
      </c>
      <c r="O8047" s="1" t="s">
        <v>37</v>
      </c>
      <c r="P8047" s="1" t="s">
        <v>3129</v>
      </c>
      <c r="Q8047" s="1">
        <v>97.631999999999991</v>
      </c>
      <c r="R8047" s="1">
        <v>3</v>
      </c>
      <c r="S8047" s="1">
        <v>0.4</v>
      </c>
      <c r="T8047" s="1">
        <v>-3.2579999999999956</v>
      </c>
      <c r="U8047">
        <v>2018</v>
      </c>
      <c r="V8047" s="14" t="str">
        <f t="shared" si="125"/>
        <v>01</v>
      </c>
      <c r="W8047" t="s">
        <v>11204</v>
      </c>
    </row>
    <row r="8048" spans="1:23" x14ac:dyDescent="0.35">
      <c r="A8048" s="1">
        <v>8047</v>
      </c>
      <c r="B8048" s="1" t="s">
        <v>10211</v>
      </c>
      <c r="C8048" s="2">
        <v>43105</v>
      </c>
      <c r="D8048" s="2">
        <v>43107</v>
      </c>
      <c r="E8048" s="1" t="s">
        <v>20</v>
      </c>
      <c r="F8048" s="1" t="s">
        <v>825</v>
      </c>
      <c r="G8048" s="1" t="s">
        <v>826</v>
      </c>
      <c r="H8048" s="1" t="s">
        <v>54</v>
      </c>
      <c r="I8048" s="1" t="s">
        <v>4048</v>
      </c>
      <c r="J8048" s="1" t="s">
        <v>2451</v>
      </c>
      <c r="K8048" s="1" t="s">
        <v>1778</v>
      </c>
      <c r="L8048" s="1" t="s">
        <v>24</v>
      </c>
      <c r="M8048" s="1" t="s">
        <v>4336</v>
      </c>
      <c r="N8048" s="1" t="s">
        <v>25</v>
      </c>
      <c r="O8048" s="1" t="s">
        <v>27</v>
      </c>
      <c r="P8048" s="1" t="s">
        <v>4337</v>
      </c>
      <c r="Q8048" s="1">
        <v>205.10400000000001</v>
      </c>
      <c r="R8048" s="1">
        <v>4</v>
      </c>
      <c r="S8048" s="1">
        <v>0.6</v>
      </c>
      <c r="T8048" s="1">
        <v>-112.89600000000002</v>
      </c>
      <c r="U8048">
        <v>2018</v>
      </c>
      <c r="V8048" s="14" t="str">
        <f t="shared" si="125"/>
        <v>01</v>
      </c>
      <c r="W8048" t="s">
        <v>11204</v>
      </c>
    </row>
    <row r="8049" spans="1:23" x14ac:dyDescent="0.35">
      <c r="A8049" s="1">
        <v>8048</v>
      </c>
      <c r="B8049" s="1" t="s">
        <v>10211</v>
      </c>
      <c r="C8049" s="2">
        <v>43105</v>
      </c>
      <c r="D8049" s="2">
        <v>43107</v>
      </c>
      <c r="E8049" s="1" t="s">
        <v>20</v>
      </c>
      <c r="F8049" s="1" t="s">
        <v>825</v>
      </c>
      <c r="G8049" s="1" t="s">
        <v>826</v>
      </c>
      <c r="H8049" s="1" t="s">
        <v>54</v>
      </c>
      <c r="I8049" s="1" t="s">
        <v>4048</v>
      </c>
      <c r="J8049" s="1" t="s">
        <v>2451</v>
      </c>
      <c r="K8049" s="1" t="s">
        <v>1778</v>
      </c>
      <c r="L8049" s="1" t="s">
        <v>24</v>
      </c>
      <c r="M8049" s="1" t="s">
        <v>8125</v>
      </c>
      <c r="N8049" s="1" t="s">
        <v>25</v>
      </c>
      <c r="O8049" s="1" t="s">
        <v>40</v>
      </c>
      <c r="P8049" s="1" t="s">
        <v>8126</v>
      </c>
      <c r="Q8049" s="1">
        <v>220.07999999999998</v>
      </c>
      <c r="R8049" s="1">
        <v>2</v>
      </c>
      <c r="S8049" s="1">
        <v>0</v>
      </c>
      <c r="T8049" s="1">
        <v>17.580000000000002</v>
      </c>
      <c r="U8049">
        <v>2018</v>
      </c>
      <c r="V8049" s="14" t="str">
        <f t="shared" si="125"/>
        <v>01</v>
      </c>
      <c r="W8049" t="s">
        <v>11204</v>
      </c>
    </row>
    <row r="8050" spans="1:23" x14ac:dyDescent="0.35">
      <c r="A8050" s="1">
        <v>7151</v>
      </c>
      <c r="B8050" s="1" t="s">
        <v>9677</v>
      </c>
      <c r="C8050" s="2">
        <v>43368</v>
      </c>
      <c r="D8050" s="2">
        <v>43373</v>
      </c>
      <c r="E8050" s="1" t="s">
        <v>33</v>
      </c>
      <c r="F8050" s="1" t="s">
        <v>204</v>
      </c>
      <c r="G8050" s="1" t="s">
        <v>205</v>
      </c>
      <c r="H8050" s="1" t="s">
        <v>23</v>
      </c>
      <c r="I8050" s="1" t="s">
        <v>2184</v>
      </c>
      <c r="J8050" s="1" t="s">
        <v>2184</v>
      </c>
      <c r="K8050" s="1" t="s">
        <v>2185</v>
      </c>
      <c r="L8050" s="1" t="s">
        <v>24</v>
      </c>
      <c r="M8050" s="1" t="s">
        <v>2111</v>
      </c>
      <c r="N8050" s="1" t="s">
        <v>31</v>
      </c>
      <c r="O8050" s="1" t="s">
        <v>37</v>
      </c>
      <c r="P8050" s="1" t="s">
        <v>2112</v>
      </c>
      <c r="Q8050" s="1">
        <v>50.400000000000006</v>
      </c>
      <c r="R8050" s="1">
        <v>5</v>
      </c>
      <c r="S8050" s="1">
        <v>0.5</v>
      </c>
      <c r="T8050" s="1">
        <v>-45.45</v>
      </c>
      <c r="U8050">
        <v>2018</v>
      </c>
      <c r="V8050" s="14" t="str">
        <f t="shared" si="125"/>
        <v>09</v>
      </c>
      <c r="W8050" t="s">
        <v>11206</v>
      </c>
    </row>
    <row r="8051" spans="1:23" x14ac:dyDescent="0.35">
      <c r="A8051" s="1">
        <v>704</v>
      </c>
      <c r="B8051" s="1" t="s">
        <v>10165</v>
      </c>
      <c r="C8051" s="2">
        <v>42600</v>
      </c>
      <c r="D8051" s="2">
        <v>42606</v>
      </c>
      <c r="E8051" s="1" t="s">
        <v>33</v>
      </c>
      <c r="F8051" s="1" t="s">
        <v>1286</v>
      </c>
      <c r="G8051" s="1" t="s">
        <v>1287</v>
      </c>
      <c r="H8051" s="1" t="s">
        <v>23</v>
      </c>
      <c r="I8051" s="1" t="s">
        <v>10166</v>
      </c>
      <c r="J8051" s="1" t="s">
        <v>2160</v>
      </c>
      <c r="K8051" s="1" t="s">
        <v>1737</v>
      </c>
      <c r="L8051" s="1" t="s">
        <v>55</v>
      </c>
      <c r="M8051" s="1" t="s">
        <v>3128</v>
      </c>
      <c r="N8051" s="1" t="s">
        <v>31</v>
      </c>
      <c r="O8051" s="1" t="s">
        <v>37</v>
      </c>
      <c r="P8051" s="1" t="s">
        <v>3129</v>
      </c>
      <c r="Q8051" s="1">
        <v>195.26399999999998</v>
      </c>
      <c r="R8051" s="1">
        <v>4</v>
      </c>
      <c r="S8051" s="1">
        <v>0.1</v>
      </c>
      <c r="T8051" s="1">
        <v>60.744</v>
      </c>
      <c r="U8051">
        <v>2016</v>
      </c>
      <c r="V8051" s="14" t="str">
        <f t="shared" si="125"/>
        <v>08</v>
      </c>
      <c r="W8051" t="s">
        <v>11194</v>
      </c>
    </row>
    <row r="8052" spans="1:23" x14ac:dyDescent="0.35">
      <c r="A8052" s="1">
        <v>8051</v>
      </c>
      <c r="B8052" s="1" t="s">
        <v>10212</v>
      </c>
      <c r="C8052" s="2">
        <v>43588</v>
      </c>
      <c r="D8052" s="2">
        <v>43588</v>
      </c>
      <c r="E8052" s="1" t="s">
        <v>361</v>
      </c>
      <c r="F8052" s="1" t="s">
        <v>1255</v>
      </c>
      <c r="G8052" s="1" t="s">
        <v>1256</v>
      </c>
      <c r="H8052" s="1" t="s">
        <v>23</v>
      </c>
      <c r="I8052" s="1" t="s">
        <v>1867</v>
      </c>
      <c r="J8052" s="1" t="s">
        <v>1867</v>
      </c>
      <c r="K8052" s="1" t="s">
        <v>1868</v>
      </c>
      <c r="L8052" s="1" t="s">
        <v>1712</v>
      </c>
      <c r="M8052" s="1" t="s">
        <v>5131</v>
      </c>
      <c r="N8052" s="1" t="s">
        <v>42</v>
      </c>
      <c r="O8052" s="1" t="s">
        <v>344</v>
      </c>
      <c r="P8052" s="1" t="s">
        <v>5132</v>
      </c>
      <c r="Q8052" s="1">
        <v>132.55499999999998</v>
      </c>
      <c r="R8052" s="1">
        <v>1</v>
      </c>
      <c r="S8052" s="1">
        <v>0.5</v>
      </c>
      <c r="T8052" s="1">
        <v>-42.434999999999974</v>
      </c>
      <c r="U8052">
        <v>2019</v>
      </c>
      <c r="V8052" s="14" t="str">
        <f t="shared" si="125"/>
        <v>05</v>
      </c>
      <c r="W8052" t="s">
        <v>11201</v>
      </c>
    </row>
    <row r="8053" spans="1:23" x14ac:dyDescent="0.35">
      <c r="A8053" s="1">
        <v>8052</v>
      </c>
      <c r="B8053" s="1" t="s">
        <v>10213</v>
      </c>
      <c r="C8053" s="2">
        <v>43269</v>
      </c>
      <c r="D8053" s="2">
        <v>43274</v>
      </c>
      <c r="E8053" s="1" t="s">
        <v>33</v>
      </c>
      <c r="F8053" s="1" t="s">
        <v>758</v>
      </c>
      <c r="G8053" s="1" t="s">
        <v>759</v>
      </c>
      <c r="H8053" s="1" t="s">
        <v>23</v>
      </c>
      <c r="I8053" s="1" t="s">
        <v>6705</v>
      </c>
      <c r="J8053" s="1" t="s">
        <v>1736</v>
      </c>
      <c r="K8053" s="1" t="s">
        <v>1737</v>
      </c>
      <c r="L8053" s="1" t="s">
        <v>55</v>
      </c>
      <c r="M8053" s="1" t="s">
        <v>7382</v>
      </c>
      <c r="N8053" s="1" t="s">
        <v>42</v>
      </c>
      <c r="O8053" s="1" t="s">
        <v>43</v>
      </c>
      <c r="P8053" s="1" t="s">
        <v>7383</v>
      </c>
      <c r="Q8053" s="1">
        <v>1622.5649999999996</v>
      </c>
      <c r="R8053" s="1">
        <v>3</v>
      </c>
      <c r="S8053" s="1">
        <v>0.15</v>
      </c>
      <c r="T8053" s="1">
        <v>133.60499999999996</v>
      </c>
      <c r="U8053">
        <v>2018</v>
      </c>
      <c r="V8053" s="14" t="str">
        <f t="shared" si="125"/>
        <v>06</v>
      </c>
      <c r="W8053" t="s">
        <v>11200</v>
      </c>
    </row>
    <row r="8054" spans="1:23" x14ac:dyDescent="0.35">
      <c r="A8054" s="1">
        <v>8053</v>
      </c>
      <c r="B8054" s="1" t="s">
        <v>10213</v>
      </c>
      <c r="C8054" s="2">
        <v>43269</v>
      </c>
      <c r="D8054" s="2">
        <v>43274</v>
      </c>
      <c r="E8054" s="1" t="s">
        <v>33</v>
      </c>
      <c r="F8054" s="1" t="s">
        <v>758</v>
      </c>
      <c r="G8054" s="1" t="s">
        <v>759</v>
      </c>
      <c r="H8054" s="1" t="s">
        <v>23</v>
      </c>
      <c r="I8054" s="1" t="s">
        <v>6705</v>
      </c>
      <c r="J8054" s="1" t="s">
        <v>1736</v>
      </c>
      <c r="K8054" s="1" t="s">
        <v>1737</v>
      </c>
      <c r="L8054" s="1" t="s">
        <v>55</v>
      </c>
      <c r="M8054" s="1" t="s">
        <v>5434</v>
      </c>
      <c r="N8054" s="1" t="s">
        <v>42</v>
      </c>
      <c r="O8054" s="1" t="s">
        <v>212</v>
      </c>
      <c r="P8054" s="1" t="s">
        <v>5435</v>
      </c>
      <c r="Q8054" s="1">
        <v>1331.2530000000002</v>
      </c>
      <c r="R8054" s="1">
        <v>6</v>
      </c>
      <c r="S8054" s="1">
        <v>0.15</v>
      </c>
      <c r="T8054" s="1">
        <v>-172.28700000000003</v>
      </c>
      <c r="U8054">
        <v>2018</v>
      </c>
      <c r="V8054" s="14" t="str">
        <f t="shared" si="125"/>
        <v>06</v>
      </c>
      <c r="W8054" t="s">
        <v>11200</v>
      </c>
    </row>
    <row r="8055" spans="1:23" x14ac:dyDescent="0.35">
      <c r="A8055" s="1">
        <v>8054</v>
      </c>
      <c r="B8055" s="1" t="s">
        <v>10213</v>
      </c>
      <c r="C8055" s="2">
        <v>43269</v>
      </c>
      <c r="D8055" s="2">
        <v>43274</v>
      </c>
      <c r="E8055" s="1" t="s">
        <v>33</v>
      </c>
      <c r="F8055" s="1" t="s">
        <v>758</v>
      </c>
      <c r="G8055" s="1" t="s">
        <v>759</v>
      </c>
      <c r="H8055" s="1" t="s">
        <v>23</v>
      </c>
      <c r="I8055" s="1" t="s">
        <v>6705</v>
      </c>
      <c r="J8055" s="1" t="s">
        <v>1736</v>
      </c>
      <c r="K8055" s="1" t="s">
        <v>1737</v>
      </c>
      <c r="L8055" s="1" t="s">
        <v>55</v>
      </c>
      <c r="M8055" s="1" t="s">
        <v>5449</v>
      </c>
      <c r="N8055" s="1" t="s">
        <v>31</v>
      </c>
      <c r="O8055" s="1" t="s">
        <v>44</v>
      </c>
      <c r="P8055" s="1" t="s">
        <v>5450</v>
      </c>
      <c r="Q8055" s="1">
        <v>68.25</v>
      </c>
      <c r="R8055" s="1">
        <v>5</v>
      </c>
      <c r="S8055" s="1">
        <v>0</v>
      </c>
      <c r="T8055" s="1">
        <v>9.4500000000000011</v>
      </c>
      <c r="U8055">
        <v>2018</v>
      </c>
      <c r="V8055" s="14" t="str">
        <f t="shared" si="125"/>
        <v>06</v>
      </c>
      <c r="W8055" t="s">
        <v>11200</v>
      </c>
    </row>
    <row r="8056" spans="1:23" x14ac:dyDescent="0.35">
      <c r="A8056" s="1">
        <v>8055</v>
      </c>
      <c r="B8056" s="1" t="s">
        <v>10214</v>
      </c>
      <c r="C8056" s="2">
        <v>43291</v>
      </c>
      <c r="D8056" s="2">
        <v>43293</v>
      </c>
      <c r="E8056" s="1" t="s">
        <v>77</v>
      </c>
      <c r="F8056" s="1" t="s">
        <v>296</v>
      </c>
      <c r="G8056" s="1" t="s">
        <v>297</v>
      </c>
      <c r="H8056" s="1" t="s">
        <v>30</v>
      </c>
      <c r="I8056" s="1" t="s">
        <v>4172</v>
      </c>
      <c r="J8056" s="1" t="s">
        <v>4172</v>
      </c>
      <c r="K8056" s="1" t="s">
        <v>1760</v>
      </c>
      <c r="L8056" s="1" t="s">
        <v>55</v>
      </c>
      <c r="M8056" s="1" t="s">
        <v>3830</v>
      </c>
      <c r="N8056" s="1" t="s">
        <v>31</v>
      </c>
      <c r="O8056" s="1" t="s">
        <v>44</v>
      </c>
      <c r="P8056" s="1" t="s">
        <v>3831</v>
      </c>
      <c r="Q8056" s="1">
        <v>6.66</v>
      </c>
      <c r="R8056" s="1">
        <v>1</v>
      </c>
      <c r="S8056" s="1">
        <v>0</v>
      </c>
      <c r="T8056" s="1">
        <v>0.57000000000000006</v>
      </c>
      <c r="U8056">
        <v>2018</v>
      </c>
      <c r="V8056" s="14" t="str">
        <f t="shared" si="125"/>
        <v>07</v>
      </c>
      <c r="W8056" t="s">
        <v>11208</v>
      </c>
    </row>
    <row r="8057" spans="1:23" x14ac:dyDescent="0.35">
      <c r="A8057" s="1">
        <v>8056</v>
      </c>
      <c r="B8057" s="1" t="s">
        <v>10215</v>
      </c>
      <c r="C8057" s="2">
        <v>42685</v>
      </c>
      <c r="D8057" s="2">
        <v>42688</v>
      </c>
      <c r="E8057" s="1" t="s">
        <v>77</v>
      </c>
      <c r="F8057" s="1" t="s">
        <v>1562</v>
      </c>
      <c r="G8057" s="1" t="s">
        <v>1563</v>
      </c>
      <c r="H8057" s="1" t="s">
        <v>23</v>
      </c>
      <c r="I8057" s="1" t="s">
        <v>6378</v>
      </c>
      <c r="J8057" s="1" t="s">
        <v>1803</v>
      </c>
      <c r="K8057" s="1" t="s">
        <v>1804</v>
      </c>
      <c r="L8057" s="1" t="s">
        <v>24</v>
      </c>
      <c r="M8057" s="1" t="s">
        <v>7606</v>
      </c>
      <c r="N8057" s="1" t="s">
        <v>31</v>
      </c>
      <c r="O8057" s="1" t="s">
        <v>45</v>
      </c>
      <c r="P8057" s="1" t="s">
        <v>7607</v>
      </c>
      <c r="Q8057" s="1">
        <v>464.76000000000005</v>
      </c>
      <c r="R8057" s="1">
        <v>6</v>
      </c>
      <c r="S8057" s="1">
        <v>0</v>
      </c>
      <c r="T8057" s="1">
        <v>18.54</v>
      </c>
      <c r="U8057">
        <v>2016</v>
      </c>
      <c r="V8057" s="14" t="str">
        <f t="shared" si="125"/>
        <v>11</v>
      </c>
      <c r="W8057" t="s">
        <v>11198</v>
      </c>
    </row>
    <row r="8058" spans="1:23" x14ac:dyDescent="0.35">
      <c r="A8058" s="1">
        <v>8057</v>
      </c>
      <c r="B8058" s="1" t="s">
        <v>10215</v>
      </c>
      <c r="C8058" s="2">
        <v>42685</v>
      </c>
      <c r="D8058" s="2">
        <v>42688</v>
      </c>
      <c r="E8058" s="1" t="s">
        <v>77</v>
      </c>
      <c r="F8058" s="1" t="s">
        <v>1562</v>
      </c>
      <c r="G8058" s="1" t="s">
        <v>1563</v>
      </c>
      <c r="H8058" s="1" t="s">
        <v>23</v>
      </c>
      <c r="I8058" s="1" t="s">
        <v>6378</v>
      </c>
      <c r="J8058" s="1" t="s">
        <v>1803</v>
      </c>
      <c r="K8058" s="1" t="s">
        <v>1804</v>
      </c>
      <c r="L8058" s="1" t="s">
        <v>24</v>
      </c>
      <c r="M8058" s="1" t="s">
        <v>2028</v>
      </c>
      <c r="N8058" s="1" t="s">
        <v>31</v>
      </c>
      <c r="O8058" s="1" t="s">
        <v>48</v>
      </c>
      <c r="P8058" s="1" t="s">
        <v>2029</v>
      </c>
      <c r="Q8058" s="1">
        <v>17.88</v>
      </c>
      <c r="R8058" s="1">
        <v>1</v>
      </c>
      <c r="S8058" s="1">
        <v>0</v>
      </c>
      <c r="T8058" s="1">
        <v>4.8000000000000007</v>
      </c>
      <c r="U8058">
        <v>2016</v>
      </c>
      <c r="V8058" s="14" t="str">
        <f t="shared" si="125"/>
        <v>11</v>
      </c>
      <c r="W8058" t="s">
        <v>11198</v>
      </c>
    </row>
    <row r="8059" spans="1:23" x14ac:dyDescent="0.35">
      <c r="A8059" s="1">
        <v>8058</v>
      </c>
      <c r="B8059" s="1" t="s">
        <v>10215</v>
      </c>
      <c r="C8059" s="2">
        <v>42685</v>
      </c>
      <c r="D8059" s="2">
        <v>42688</v>
      </c>
      <c r="E8059" s="1" t="s">
        <v>77</v>
      </c>
      <c r="F8059" s="1" t="s">
        <v>1562</v>
      </c>
      <c r="G8059" s="1" t="s">
        <v>1563</v>
      </c>
      <c r="H8059" s="1" t="s">
        <v>23</v>
      </c>
      <c r="I8059" s="1" t="s">
        <v>6378</v>
      </c>
      <c r="J8059" s="1" t="s">
        <v>1803</v>
      </c>
      <c r="K8059" s="1" t="s">
        <v>1804</v>
      </c>
      <c r="L8059" s="1" t="s">
        <v>24</v>
      </c>
      <c r="M8059" s="1" t="s">
        <v>4130</v>
      </c>
      <c r="N8059" s="1" t="s">
        <v>31</v>
      </c>
      <c r="O8059" s="1" t="s">
        <v>48</v>
      </c>
      <c r="P8059" s="1" t="s">
        <v>4131</v>
      </c>
      <c r="Q8059" s="1">
        <v>30.48</v>
      </c>
      <c r="R8059" s="1">
        <v>1</v>
      </c>
      <c r="S8059" s="1">
        <v>0</v>
      </c>
      <c r="T8059" s="1">
        <v>2.73</v>
      </c>
      <c r="U8059">
        <v>2016</v>
      </c>
      <c r="V8059" s="14" t="str">
        <f t="shared" si="125"/>
        <v>11</v>
      </c>
      <c r="W8059" t="s">
        <v>11198</v>
      </c>
    </row>
    <row r="8060" spans="1:23" x14ac:dyDescent="0.35">
      <c r="A8060" s="1">
        <v>8059</v>
      </c>
      <c r="B8060" s="1" t="s">
        <v>10216</v>
      </c>
      <c r="C8060" s="2">
        <v>43804</v>
      </c>
      <c r="D8060" s="2">
        <v>43806</v>
      </c>
      <c r="E8060" s="1" t="s">
        <v>20</v>
      </c>
      <c r="F8060" s="1" t="s">
        <v>383</v>
      </c>
      <c r="G8060" s="1" t="s">
        <v>384</v>
      </c>
      <c r="H8060" s="1" t="s">
        <v>30</v>
      </c>
      <c r="I8060" s="1" t="s">
        <v>8498</v>
      </c>
      <c r="J8060" s="1" t="s">
        <v>2641</v>
      </c>
      <c r="K8060" s="1" t="s">
        <v>1778</v>
      </c>
      <c r="L8060" s="1" t="s">
        <v>24</v>
      </c>
      <c r="M8060" s="1" t="s">
        <v>6615</v>
      </c>
      <c r="N8060" s="1" t="s">
        <v>31</v>
      </c>
      <c r="O8060" s="1" t="s">
        <v>37</v>
      </c>
      <c r="P8060" s="1" t="s">
        <v>6616</v>
      </c>
      <c r="Q8060" s="1">
        <v>245.48400000000004</v>
      </c>
      <c r="R8060" s="1">
        <v>3</v>
      </c>
      <c r="S8060" s="1">
        <v>0.4</v>
      </c>
      <c r="T8060" s="1">
        <v>-77.796000000000049</v>
      </c>
      <c r="U8060">
        <v>2019</v>
      </c>
      <c r="V8060" s="14" t="str">
        <f t="shared" si="125"/>
        <v>12</v>
      </c>
      <c r="W8060" t="s">
        <v>11199</v>
      </c>
    </row>
    <row r="8061" spans="1:23" x14ac:dyDescent="0.35">
      <c r="A8061" s="1">
        <v>8060</v>
      </c>
      <c r="B8061" s="1" t="s">
        <v>10216</v>
      </c>
      <c r="C8061" s="2">
        <v>43804</v>
      </c>
      <c r="D8061" s="2">
        <v>43806</v>
      </c>
      <c r="E8061" s="1" t="s">
        <v>20</v>
      </c>
      <c r="F8061" s="1" t="s">
        <v>383</v>
      </c>
      <c r="G8061" s="1" t="s">
        <v>384</v>
      </c>
      <c r="H8061" s="1" t="s">
        <v>30</v>
      </c>
      <c r="I8061" s="1" t="s">
        <v>8498</v>
      </c>
      <c r="J8061" s="1" t="s">
        <v>2641</v>
      </c>
      <c r="K8061" s="1" t="s">
        <v>1778</v>
      </c>
      <c r="L8061" s="1" t="s">
        <v>24</v>
      </c>
      <c r="M8061" s="1" t="s">
        <v>1808</v>
      </c>
      <c r="N8061" s="1" t="s">
        <v>31</v>
      </c>
      <c r="O8061" s="1" t="s">
        <v>48</v>
      </c>
      <c r="P8061" s="1" t="s">
        <v>1809</v>
      </c>
      <c r="Q8061" s="1">
        <v>147.63</v>
      </c>
      <c r="R8061" s="1">
        <v>7</v>
      </c>
      <c r="S8061" s="1">
        <v>0</v>
      </c>
      <c r="T8061" s="1">
        <v>72.240000000000009</v>
      </c>
      <c r="U8061">
        <v>2019</v>
      </c>
      <c r="V8061" s="14" t="str">
        <f t="shared" si="125"/>
        <v>12</v>
      </c>
      <c r="W8061" t="s">
        <v>11199</v>
      </c>
    </row>
    <row r="8062" spans="1:23" x14ac:dyDescent="0.35">
      <c r="A8062" s="1">
        <v>8061</v>
      </c>
      <c r="B8062" s="1" t="s">
        <v>10216</v>
      </c>
      <c r="C8062" s="2">
        <v>43804</v>
      </c>
      <c r="D8062" s="2">
        <v>43806</v>
      </c>
      <c r="E8062" s="1" t="s">
        <v>20</v>
      </c>
      <c r="F8062" s="1" t="s">
        <v>383</v>
      </c>
      <c r="G8062" s="1" t="s">
        <v>384</v>
      </c>
      <c r="H8062" s="1" t="s">
        <v>30</v>
      </c>
      <c r="I8062" s="1" t="s">
        <v>8498</v>
      </c>
      <c r="J8062" s="1" t="s">
        <v>2641</v>
      </c>
      <c r="K8062" s="1" t="s">
        <v>1778</v>
      </c>
      <c r="L8062" s="1" t="s">
        <v>24</v>
      </c>
      <c r="M8062" s="1" t="s">
        <v>3677</v>
      </c>
      <c r="N8062" s="1" t="s">
        <v>31</v>
      </c>
      <c r="O8062" s="1" t="s">
        <v>48</v>
      </c>
      <c r="P8062" s="1" t="s">
        <v>6362</v>
      </c>
      <c r="Q8062" s="1">
        <v>27.48</v>
      </c>
      <c r="R8062" s="1">
        <v>2</v>
      </c>
      <c r="S8062" s="1">
        <v>0</v>
      </c>
      <c r="T8062" s="1">
        <v>9.3000000000000007</v>
      </c>
      <c r="U8062">
        <v>2019</v>
      </c>
      <c r="V8062" s="14" t="str">
        <f t="shared" si="125"/>
        <v>12</v>
      </c>
      <c r="W8062" t="s">
        <v>11199</v>
      </c>
    </row>
    <row r="8063" spans="1:23" x14ac:dyDescent="0.35">
      <c r="A8063" s="1">
        <v>8062</v>
      </c>
      <c r="B8063" s="1" t="s">
        <v>10217</v>
      </c>
      <c r="C8063" s="2">
        <v>43162</v>
      </c>
      <c r="D8063" s="2">
        <v>43166</v>
      </c>
      <c r="E8063" s="1" t="s">
        <v>20</v>
      </c>
      <c r="F8063" s="1" t="s">
        <v>447</v>
      </c>
      <c r="G8063" s="1" t="s">
        <v>448</v>
      </c>
      <c r="H8063" s="1" t="s">
        <v>30</v>
      </c>
      <c r="I8063" s="1" t="s">
        <v>1942</v>
      </c>
      <c r="J8063" s="1" t="s">
        <v>1942</v>
      </c>
      <c r="K8063" s="1" t="s">
        <v>1943</v>
      </c>
      <c r="L8063" s="1" t="s">
        <v>55</v>
      </c>
      <c r="M8063" s="1" t="s">
        <v>9310</v>
      </c>
      <c r="N8063" s="1" t="s">
        <v>42</v>
      </c>
      <c r="O8063" s="1" t="s">
        <v>70</v>
      </c>
      <c r="P8063" s="1" t="s">
        <v>9311</v>
      </c>
      <c r="Q8063" s="1">
        <v>130.32</v>
      </c>
      <c r="R8063" s="1">
        <v>3</v>
      </c>
      <c r="S8063" s="1">
        <v>0</v>
      </c>
      <c r="T8063" s="1">
        <v>12.96</v>
      </c>
      <c r="U8063">
        <v>2018</v>
      </c>
      <c r="V8063" s="14" t="str">
        <f t="shared" si="125"/>
        <v>03</v>
      </c>
      <c r="W8063" t="s">
        <v>11202</v>
      </c>
    </row>
    <row r="8064" spans="1:23" x14ac:dyDescent="0.35">
      <c r="A8064" s="1">
        <v>8063</v>
      </c>
      <c r="B8064" s="1" t="s">
        <v>10217</v>
      </c>
      <c r="C8064" s="2">
        <v>43162</v>
      </c>
      <c r="D8064" s="2">
        <v>43166</v>
      </c>
      <c r="E8064" s="1" t="s">
        <v>20</v>
      </c>
      <c r="F8064" s="1" t="s">
        <v>447</v>
      </c>
      <c r="G8064" s="1" t="s">
        <v>448</v>
      </c>
      <c r="H8064" s="1" t="s">
        <v>30</v>
      </c>
      <c r="I8064" s="1" t="s">
        <v>1942</v>
      </c>
      <c r="J8064" s="1" t="s">
        <v>1942</v>
      </c>
      <c r="K8064" s="1" t="s">
        <v>1943</v>
      </c>
      <c r="L8064" s="1" t="s">
        <v>55</v>
      </c>
      <c r="M8064" s="1" t="s">
        <v>2442</v>
      </c>
      <c r="N8064" s="1" t="s">
        <v>31</v>
      </c>
      <c r="O8064" s="1" t="s">
        <v>44</v>
      </c>
      <c r="P8064" s="1" t="s">
        <v>2443</v>
      </c>
      <c r="Q8064" s="1">
        <v>21.06</v>
      </c>
      <c r="R8064" s="1">
        <v>2</v>
      </c>
      <c r="S8064" s="1">
        <v>0</v>
      </c>
      <c r="T8064" s="1">
        <v>4.8000000000000007</v>
      </c>
      <c r="U8064">
        <v>2018</v>
      </c>
      <c r="V8064" s="14" t="str">
        <f t="shared" si="125"/>
        <v>03</v>
      </c>
      <c r="W8064" t="s">
        <v>11202</v>
      </c>
    </row>
    <row r="8065" spans="1:23" x14ac:dyDescent="0.35">
      <c r="A8065" s="1">
        <v>8064</v>
      </c>
      <c r="B8065" s="1" t="s">
        <v>10218</v>
      </c>
      <c r="C8065" s="2">
        <v>42549</v>
      </c>
      <c r="D8065" s="2">
        <v>42554</v>
      </c>
      <c r="E8065" s="1" t="s">
        <v>33</v>
      </c>
      <c r="F8065" s="1" t="s">
        <v>327</v>
      </c>
      <c r="G8065" s="1" t="s">
        <v>328</v>
      </c>
      <c r="H8065" s="1" t="s">
        <v>30</v>
      </c>
      <c r="I8065" s="1" t="s">
        <v>5080</v>
      </c>
      <c r="J8065" s="1" t="s">
        <v>2065</v>
      </c>
      <c r="K8065" s="1" t="s">
        <v>1737</v>
      </c>
      <c r="L8065" s="1" t="s">
        <v>55</v>
      </c>
      <c r="M8065" s="1" t="s">
        <v>3290</v>
      </c>
      <c r="N8065" s="1" t="s">
        <v>42</v>
      </c>
      <c r="O8065" s="1" t="s">
        <v>70</v>
      </c>
      <c r="P8065" s="1" t="s">
        <v>3291</v>
      </c>
      <c r="Q8065" s="1">
        <v>112.61999999999998</v>
      </c>
      <c r="R8065" s="1">
        <v>1</v>
      </c>
      <c r="S8065" s="1">
        <v>0</v>
      </c>
      <c r="T8065" s="1">
        <v>56.31</v>
      </c>
      <c r="U8065">
        <v>2016</v>
      </c>
      <c r="V8065" s="14" t="str">
        <f t="shared" si="125"/>
        <v>06</v>
      </c>
      <c r="W8065" t="s">
        <v>11200</v>
      </c>
    </row>
    <row r="8066" spans="1:23" x14ac:dyDescent="0.35">
      <c r="A8066" s="1">
        <v>8065</v>
      </c>
      <c r="B8066" s="1" t="s">
        <v>10218</v>
      </c>
      <c r="C8066" s="2">
        <v>42549</v>
      </c>
      <c r="D8066" s="2">
        <v>42554</v>
      </c>
      <c r="E8066" s="1" t="s">
        <v>33</v>
      </c>
      <c r="F8066" s="1" t="s">
        <v>327</v>
      </c>
      <c r="G8066" s="1" t="s">
        <v>328</v>
      </c>
      <c r="H8066" s="1" t="s">
        <v>30</v>
      </c>
      <c r="I8066" s="1" t="s">
        <v>5080</v>
      </c>
      <c r="J8066" s="1" t="s">
        <v>2065</v>
      </c>
      <c r="K8066" s="1" t="s">
        <v>1737</v>
      </c>
      <c r="L8066" s="1" t="s">
        <v>55</v>
      </c>
      <c r="M8066" s="1" t="s">
        <v>5737</v>
      </c>
      <c r="N8066" s="1" t="s">
        <v>42</v>
      </c>
      <c r="O8066" s="1" t="s">
        <v>212</v>
      </c>
      <c r="P8066" s="1" t="s">
        <v>5738</v>
      </c>
      <c r="Q8066" s="1">
        <v>455.32800000000003</v>
      </c>
      <c r="R8066" s="1">
        <v>2</v>
      </c>
      <c r="S8066" s="1">
        <v>0.15</v>
      </c>
      <c r="T8066" s="1">
        <v>-64.332000000000008</v>
      </c>
      <c r="U8066">
        <v>2016</v>
      </c>
      <c r="V8066" s="14" t="str">
        <f t="shared" si="125"/>
        <v>06</v>
      </c>
      <c r="W8066" t="s">
        <v>11200</v>
      </c>
    </row>
    <row r="8067" spans="1:23" x14ac:dyDescent="0.35">
      <c r="A8067" s="1">
        <v>8066</v>
      </c>
      <c r="B8067" s="1" t="s">
        <v>10219</v>
      </c>
      <c r="C8067" s="2">
        <v>43709</v>
      </c>
      <c r="D8067" s="2">
        <v>43713</v>
      </c>
      <c r="E8067" s="1" t="s">
        <v>33</v>
      </c>
      <c r="F8067" s="1" t="s">
        <v>936</v>
      </c>
      <c r="G8067" s="1" t="s">
        <v>937</v>
      </c>
      <c r="H8067" s="1" t="s">
        <v>23</v>
      </c>
      <c r="I8067" s="1" t="s">
        <v>364</v>
      </c>
      <c r="J8067" s="1" t="s">
        <v>1710</v>
      </c>
      <c r="K8067" s="1" t="s">
        <v>1711</v>
      </c>
      <c r="L8067" s="1" t="s">
        <v>1712</v>
      </c>
      <c r="M8067" s="1" t="s">
        <v>5635</v>
      </c>
      <c r="N8067" s="1" t="s">
        <v>31</v>
      </c>
      <c r="O8067" s="1" t="s">
        <v>44</v>
      </c>
      <c r="P8067" s="1" t="s">
        <v>5636</v>
      </c>
      <c r="Q8067" s="1">
        <v>24.000000000000004</v>
      </c>
      <c r="R8067" s="1">
        <v>5</v>
      </c>
      <c r="S8067" s="1">
        <v>0</v>
      </c>
      <c r="T8067" s="1">
        <v>10.95</v>
      </c>
      <c r="U8067">
        <v>2019</v>
      </c>
      <c r="V8067" s="14" t="str">
        <f t="shared" ref="V8067:V8130" si="126">TEXT(C8067,"mm")</f>
        <v>09</v>
      </c>
      <c r="W8067" t="s">
        <v>11206</v>
      </c>
    </row>
    <row r="8068" spans="1:23" x14ac:dyDescent="0.35">
      <c r="A8068" s="1">
        <v>8067</v>
      </c>
      <c r="B8068" s="1" t="s">
        <v>10219</v>
      </c>
      <c r="C8068" s="2">
        <v>43709</v>
      </c>
      <c r="D8068" s="2">
        <v>43713</v>
      </c>
      <c r="E8068" s="1" t="s">
        <v>33</v>
      </c>
      <c r="F8068" s="1" t="s">
        <v>936</v>
      </c>
      <c r="G8068" s="1" t="s">
        <v>937</v>
      </c>
      <c r="H8068" s="1" t="s">
        <v>23</v>
      </c>
      <c r="I8068" s="1" t="s">
        <v>364</v>
      </c>
      <c r="J8068" s="1" t="s">
        <v>1710</v>
      </c>
      <c r="K8068" s="1" t="s">
        <v>1711</v>
      </c>
      <c r="L8068" s="1" t="s">
        <v>1712</v>
      </c>
      <c r="M8068" s="1" t="s">
        <v>7487</v>
      </c>
      <c r="N8068" s="1" t="s">
        <v>25</v>
      </c>
      <c r="O8068" s="1" t="s">
        <v>40</v>
      </c>
      <c r="P8068" s="1" t="s">
        <v>7488</v>
      </c>
      <c r="Q8068" s="1">
        <v>79.127999999999986</v>
      </c>
      <c r="R8068" s="1">
        <v>2</v>
      </c>
      <c r="S8068" s="1">
        <v>0.3</v>
      </c>
      <c r="T8068" s="1">
        <v>-2.2920000000000016</v>
      </c>
      <c r="U8068">
        <v>2019</v>
      </c>
      <c r="V8068" s="14" t="str">
        <f t="shared" si="126"/>
        <v>09</v>
      </c>
      <c r="W8068" t="s">
        <v>11206</v>
      </c>
    </row>
    <row r="8069" spans="1:23" x14ac:dyDescent="0.35">
      <c r="A8069" s="1">
        <v>8068</v>
      </c>
      <c r="B8069" s="1" t="s">
        <v>10219</v>
      </c>
      <c r="C8069" s="2">
        <v>43709</v>
      </c>
      <c r="D8069" s="2">
        <v>43713</v>
      </c>
      <c r="E8069" s="1" t="s">
        <v>33</v>
      </c>
      <c r="F8069" s="1" t="s">
        <v>936</v>
      </c>
      <c r="G8069" s="1" t="s">
        <v>937</v>
      </c>
      <c r="H8069" s="1" t="s">
        <v>23</v>
      </c>
      <c r="I8069" s="1" t="s">
        <v>364</v>
      </c>
      <c r="J8069" s="1" t="s">
        <v>1710</v>
      </c>
      <c r="K8069" s="1" t="s">
        <v>1711</v>
      </c>
      <c r="L8069" s="1" t="s">
        <v>1712</v>
      </c>
      <c r="M8069" s="1" t="s">
        <v>4827</v>
      </c>
      <c r="N8069" s="1" t="s">
        <v>31</v>
      </c>
      <c r="O8069" s="1" t="s">
        <v>44</v>
      </c>
      <c r="P8069" s="1" t="s">
        <v>4828</v>
      </c>
      <c r="Q8069" s="1">
        <v>33.21</v>
      </c>
      <c r="R8069" s="1">
        <v>3</v>
      </c>
      <c r="S8069" s="1">
        <v>0</v>
      </c>
      <c r="T8069" s="1">
        <v>10.26</v>
      </c>
      <c r="U8069">
        <v>2019</v>
      </c>
      <c r="V8069" s="14" t="str">
        <f t="shared" si="126"/>
        <v>09</v>
      </c>
      <c r="W8069" t="s">
        <v>11206</v>
      </c>
    </row>
    <row r="8070" spans="1:23" x14ac:dyDescent="0.35">
      <c r="A8070" s="1">
        <v>8069</v>
      </c>
      <c r="B8070" s="1" t="s">
        <v>10219</v>
      </c>
      <c r="C8070" s="2">
        <v>43709</v>
      </c>
      <c r="D8070" s="2">
        <v>43713</v>
      </c>
      <c r="E8070" s="1" t="s">
        <v>33</v>
      </c>
      <c r="F8070" s="1" t="s">
        <v>936</v>
      </c>
      <c r="G8070" s="1" t="s">
        <v>937</v>
      </c>
      <c r="H8070" s="1" t="s">
        <v>23</v>
      </c>
      <c r="I8070" s="1" t="s">
        <v>364</v>
      </c>
      <c r="J8070" s="1" t="s">
        <v>1710</v>
      </c>
      <c r="K8070" s="1" t="s">
        <v>1711</v>
      </c>
      <c r="L8070" s="1" t="s">
        <v>1712</v>
      </c>
      <c r="M8070" s="1" t="s">
        <v>2637</v>
      </c>
      <c r="N8070" s="1" t="s">
        <v>42</v>
      </c>
      <c r="O8070" s="1" t="s">
        <v>212</v>
      </c>
      <c r="P8070" s="1" t="s">
        <v>2860</v>
      </c>
      <c r="Q8070" s="1">
        <v>734.22000000000014</v>
      </c>
      <c r="R8070" s="1">
        <v>6</v>
      </c>
      <c r="S8070" s="1">
        <v>0</v>
      </c>
      <c r="T8070" s="1">
        <v>212.76</v>
      </c>
      <c r="U8070">
        <v>2019</v>
      </c>
      <c r="V8070" s="14" t="str">
        <f t="shared" si="126"/>
        <v>09</v>
      </c>
      <c r="W8070" t="s">
        <v>11206</v>
      </c>
    </row>
    <row r="8071" spans="1:23" x14ac:dyDescent="0.35">
      <c r="A8071" s="1">
        <v>8070</v>
      </c>
      <c r="B8071" s="1" t="s">
        <v>10219</v>
      </c>
      <c r="C8071" s="2">
        <v>43709</v>
      </c>
      <c r="D8071" s="2">
        <v>43713</v>
      </c>
      <c r="E8071" s="1" t="s">
        <v>33</v>
      </c>
      <c r="F8071" s="1" t="s">
        <v>936</v>
      </c>
      <c r="G8071" s="1" t="s">
        <v>937</v>
      </c>
      <c r="H8071" s="1" t="s">
        <v>23</v>
      </c>
      <c r="I8071" s="1" t="s">
        <v>364</v>
      </c>
      <c r="J8071" s="1" t="s">
        <v>1710</v>
      </c>
      <c r="K8071" s="1" t="s">
        <v>1711</v>
      </c>
      <c r="L8071" s="1" t="s">
        <v>1712</v>
      </c>
      <c r="M8071" s="1" t="s">
        <v>2835</v>
      </c>
      <c r="N8071" s="1" t="s">
        <v>31</v>
      </c>
      <c r="O8071" s="1" t="s">
        <v>41</v>
      </c>
      <c r="P8071" s="1" t="s">
        <v>2836</v>
      </c>
      <c r="Q8071" s="1">
        <v>42.839999999999996</v>
      </c>
      <c r="R8071" s="1">
        <v>3</v>
      </c>
      <c r="S8071" s="1">
        <v>0</v>
      </c>
      <c r="T8071" s="1">
        <v>4.68</v>
      </c>
      <c r="U8071">
        <v>2019</v>
      </c>
      <c r="V8071" s="14" t="str">
        <f t="shared" si="126"/>
        <v>09</v>
      </c>
      <c r="W8071" t="s">
        <v>11206</v>
      </c>
    </row>
    <row r="8072" spans="1:23" x14ac:dyDescent="0.35">
      <c r="A8072" s="1">
        <v>80</v>
      </c>
      <c r="B8072" s="1" t="s">
        <v>10220</v>
      </c>
      <c r="C8072" s="2">
        <v>43504</v>
      </c>
      <c r="D8072" s="2">
        <v>43509</v>
      </c>
      <c r="E8072" s="1" t="s">
        <v>33</v>
      </c>
      <c r="F8072" s="1" t="s">
        <v>1086</v>
      </c>
      <c r="G8072" s="1" t="s">
        <v>1087</v>
      </c>
      <c r="H8072" s="1" t="s">
        <v>23</v>
      </c>
      <c r="I8072" s="1" t="s">
        <v>10221</v>
      </c>
      <c r="J8072" s="1" t="s">
        <v>1956</v>
      </c>
      <c r="K8072" s="1" t="s">
        <v>1737</v>
      </c>
      <c r="L8072" s="1" t="s">
        <v>55</v>
      </c>
      <c r="M8072" s="1" t="s">
        <v>7205</v>
      </c>
      <c r="N8072" s="1" t="s">
        <v>31</v>
      </c>
      <c r="O8072" s="1" t="s">
        <v>44</v>
      </c>
      <c r="P8072" s="1" t="s">
        <v>7206</v>
      </c>
      <c r="Q8072" s="1">
        <v>30.659999999999997</v>
      </c>
      <c r="R8072" s="1">
        <v>2</v>
      </c>
      <c r="S8072" s="1">
        <v>0</v>
      </c>
      <c r="T8072" s="1">
        <v>1.5</v>
      </c>
      <c r="U8072">
        <v>2019</v>
      </c>
      <c r="V8072" s="14" t="str">
        <f t="shared" si="126"/>
        <v>02</v>
      </c>
      <c r="W8072" t="s">
        <v>11196</v>
      </c>
    </row>
    <row r="8073" spans="1:23" x14ac:dyDescent="0.35">
      <c r="A8073" s="1">
        <v>8072</v>
      </c>
      <c r="B8073" s="1" t="s">
        <v>10222</v>
      </c>
      <c r="C8073" s="2">
        <v>43080</v>
      </c>
      <c r="D8073" s="2">
        <v>43084</v>
      </c>
      <c r="E8073" s="1" t="s">
        <v>33</v>
      </c>
      <c r="F8073" s="1" t="s">
        <v>1664</v>
      </c>
      <c r="G8073" s="1" t="s">
        <v>1665</v>
      </c>
      <c r="H8073" s="1" t="s">
        <v>30</v>
      </c>
      <c r="I8073" s="1" t="s">
        <v>4677</v>
      </c>
      <c r="J8073" s="1" t="s">
        <v>2306</v>
      </c>
      <c r="K8073" s="1" t="s">
        <v>1711</v>
      </c>
      <c r="L8073" s="1" t="s">
        <v>1712</v>
      </c>
      <c r="M8073" s="1" t="s">
        <v>4144</v>
      </c>
      <c r="N8073" s="1" t="s">
        <v>25</v>
      </c>
      <c r="O8073" s="1" t="s">
        <v>40</v>
      </c>
      <c r="P8073" s="1" t="s">
        <v>4145</v>
      </c>
      <c r="Q8073" s="1">
        <v>141.28799999999998</v>
      </c>
      <c r="R8073" s="1">
        <v>4</v>
      </c>
      <c r="S8073" s="1">
        <v>0.3</v>
      </c>
      <c r="T8073" s="1">
        <v>-56.591999999999999</v>
      </c>
      <c r="U8073">
        <v>2017</v>
      </c>
      <c r="V8073" s="14" t="str">
        <f t="shared" si="126"/>
        <v>12</v>
      </c>
      <c r="W8073" t="s">
        <v>11199</v>
      </c>
    </row>
    <row r="8074" spans="1:23" x14ac:dyDescent="0.35">
      <c r="A8074" s="1">
        <v>8073</v>
      </c>
      <c r="B8074" s="1" t="s">
        <v>10222</v>
      </c>
      <c r="C8074" s="2">
        <v>43080</v>
      </c>
      <c r="D8074" s="2">
        <v>43084</v>
      </c>
      <c r="E8074" s="1" t="s">
        <v>33</v>
      </c>
      <c r="F8074" s="1" t="s">
        <v>1664</v>
      </c>
      <c r="G8074" s="1" t="s">
        <v>1665</v>
      </c>
      <c r="H8074" s="1" t="s">
        <v>30</v>
      </c>
      <c r="I8074" s="1" t="s">
        <v>4677</v>
      </c>
      <c r="J8074" s="1" t="s">
        <v>2306</v>
      </c>
      <c r="K8074" s="1" t="s">
        <v>1711</v>
      </c>
      <c r="L8074" s="1" t="s">
        <v>1712</v>
      </c>
      <c r="M8074" s="1" t="s">
        <v>2792</v>
      </c>
      <c r="N8074" s="1" t="s">
        <v>31</v>
      </c>
      <c r="O8074" s="1" t="s">
        <v>41</v>
      </c>
      <c r="P8074" s="1" t="s">
        <v>2793</v>
      </c>
      <c r="Q8074" s="1">
        <v>66.599999999999994</v>
      </c>
      <c r="R8074" s="1">
        <v>3</v>
      </c>
      <c r="S8074" s="1">
        <v>0</v>
      </c>
      <c r="T8074" s="1">
        <v>5.9399999999999995</v>
      </c>
      <c r="U8074">
        <v>2017</v>
      </c>
      <c r="V8074" s="14" t="str">
        <f t="shared" si="126"/>
        <v>12</v>
      </c>
      <c r="W8074" t="s">
        <v>11199</v>
      </c>
    </row>
    <row r="8075" spans="1:23" x14ac:dyDescent="0.35">
      <c r="A8075" s="1">
        <v>8074</v>
      </c>
      <c r="B8075" s="1" t="s">
        <v>10223</v>
      </c>
      <c r="C8075" s="2">
        <v>42896</v>
      </c>
      <c r="D8075" s="2">
        <v>42900</v>
      </c>
      <c r="E8075" s="1" t="s">
        <v>33</v>
      </c>
      <c r="F8075" s="1" t="s">
        <v>1222</v>
      </c>
      <c r="G8075" s="1" t="s">
        <v>1223</v>
      </c>
      <c r="H8075" s="1" t="s">
        <v>23</v>
      </c>
      <c r="I8075" s="1" t="s">
        <v>1889</v>
      </c>
      <c r="J8075" s="1" t="s">
        <v>1889</v>
      </c>
      <c r="K8075" s="1" t="s">
        <v>1804</v>
      </c>
      <c r="L8075" s="1" t="s">
        <v>24</v>
      </c>
      <c r="M8075" s="1" t="s">
        <v>5592</v>
      </c>
      <c r="N8075" s="1" t="s">
        <v>31</v>
      </c>
      <c r="O8075" s="1" t="s">
        <v>179</v>
      </c>
      <c r="P8075" s="1" t="s">
        <v>5593</v>
      </c>
      <c r="Q8075" s="1">
        <v>54.66</v>
      </c>
      <c r="R8075" s="1">
        <v>2</v>
      </c>
      <c r="S8075" s="1">
        <v>0</v>
      </c>
      <c r="T8075" s="1">
        <v>2.16</v>
      </c>
      <c r="U8075">
        <v>2017</v>
      </c>
      <c r="V8075" s="14" t="str">
        <f t="shared" si="126"/>
        <v>06</v>
      </c>
      <c r="W8075" t="s">
        <v>11200</v>
      </c>
    </row>
    <row r="8076" spans="1:23" x14ac:dyDescent="0.35">
      <c r="A8076" s="1">
        <v>8075</v>
      </c>
      <c r="B8076" s="1" t="s">
        <v>10224</v>
      </c>
      <c r="C8076" s="2">
        <v>43633</v>
      </c>
      <c r="D8076" s="2">
        <v>43636</v>
      </c>
      <c r="E8076" s="1" t="s">
        <v>20</v>
      </c>
      <c r="F8076" s="1" t="s">
        <v>1364</v>
      </c>
      <c r="G8076" s="1" t="s">
        <v>1365</v>
      </c>
      <c r="H8076" s="1" t="s">
        <v>23</v>
      </c>
      <c r="I8076" s="1" t="s">
        <v>2272</v>
      </c>
      <c r="J8076" s="1" t="s">
        <v>2065</v>
      </c>
      <c r="K8076" s="1" t="s">
        <v>1737</v>
      </c>
      <c r="L8076" s="1" t="s">
        <v>55</v>
      </c>
      <c r="M8076" s="1" t="s">
        <v>10011</v>
      </c>
      <c r="N8076" s="1" t="s">
        <v>25</v>
      </c>
      <c r="O8076" s="1" t="s">
        <v>40</v>
      </c>
      <c r="P8076" s="1" t="s">
        <v>10012</v>
      </c>
      <c r="Q8076" s="1">
        <v>37.379999999999995</v>
      </c>
      <c r="R8076" s="1">
        <v>2</v>
      </c>
      <c r="S8076" s="1">
        <v>0</v>
      </c>
      <c r="T8076" s="1">
        <v>3.3600000000000003</v>
      </c>
      <c r="U8076">
        <v>2019</v>
      </c>
      <c r="V8076" s="14" t="str">
        <f t="shared" si="126"/>
        <v>06</v>
      </c>
      <c r="W8076" t="s">
        <v>11200</v>
      </c>
    </row>
    <row r="8077" spans="1:23" x14ac:dyDescent="0.35">
      <c r="A8077" s="1">
        <v>8076</v>
      </c>
      <c r="B8077" s="1" t="s">
        <v>10225</v>
      </c>
      <c r="C8077" s="2">
        <v>43581</v>
      </c>
      <c r="D8077" s="2">
        <v>43586</v>
      </c>
      <c r="E8077" s="1" t="s">
        <v>33</v>
      </c>
      <c r="F8077" s="1" t="s">
        <v>298</v>
      </c>
      <c r="G8077" s="1" t="s">
        <v>299</v>
      </c>
      <c r="H8077" s="1" t="s">
        <v>30</v>
      </c>
      <c r="I8077" s="1" t="s">
        <v>3330</v>
      </c>
      <c r="J8077" s="1" t="s">
        <v>3330</v>
      </c>
      <c r="K8077" s="1" t="s">
        <v>1938</v>
      </c>
      <c r="L8077" s="1" t="s">
        <v>55</v>
      </c>
      <c r="M8077" s="1" t="s">
        <v>1470</v>
      </c>
      <c r="N8077" s="1" t="s">
        <v>42</v>
      </c>
      <c r="O8077" s="1" t="s">
        <v>70</v>
      </c>
      <c r="P8077" s="1" t="s">
        <v>7362</v>
      </c>
      <c r="Q8077" s="1">
        <v>121.49999999999997</v>
      </c>
      <c r="R8077" s="1">
        <v>3</v>
      </c>
      <c r="S8077" s="1">
        <v>0</v>
      </c>
      <c r="T8077" s="1">
        <v>14.580000000000002</v>
      </c>
      <c r="U8077">
        <v>2019</v>
      </c>
      <c r="V8077" s="14" t="str">
        <f t="shared" si="126"/>
        <v>04</v>
      </c>
      <c r="W8077" t="s">
        <v>11210</v>
      </c>
    </row>
    <row r="8078" spans="1:23" x14ac:dyDescent="0.35">
      <c r="A8078" s="1">
        <v>8077</v>
      </c>
      <c r="B8078" s="1" t="s">
        <v>10225</v>
      </c>
      <c r="C8078" s="2">
        <v>43581</v>
      </c>
      <c r="D8078" s="2">
        <v>43586</v>
      </c>
      <c r="E8078" s="1" t="s">
        <v>33</v>
      </c>
      <c r="F8078" s="1" t="s">
        <v>298</v>
      </c>
      <c r="G8078" s="1" t="s">
        <v>299</v>
      </c>
      <c r="H8078" s="1" t="s">
        <v>30</v>
      </c>
      <c r="I8078" s="1" t="s">
        <v>3330</v>
      </c>
      <c r="J8078" s="1" t="s">
        <v>3330</v>
      </c>
      <c r="K8078" s="1" t="s">
        <v>1938</v>
      </c>
      <c r="L8078" s="1" t="s">
        <v>55</v>
      </c>
      <c r="M8078" s="1" t="s">
        <v>6328</v>
      </c>
      <c r="N8078" s="1" t="s">
        <v>25</v>
      </c>
      <c r="O8078" s="1" t="s">
        <v>40</v>
      </c>
      <c r="P8078" s="1" t="s">
        <v>6329</v>
      </c>
      <c r="Q8078" s="1">
        <v>25.259999999999998</v>
      </c>
      <c r="R8078" s="1">
        <v>1</v>
      </c>
      <c r="S8078" s="1">
        <v>0</v>
      </c>
      <c r="T8078" s="1">
        <v>10.08</v>
      </c>
      <c r="U8078">
        <v>2019</v>
      </c>
      <c r="V8078" s="14" t="str">
        <f t="shared" si="126"/>
        <v>04</v>
      </c>
      <c r="W8078" t="s">
        <v>11210</v>
      </c>
    </row>
    <row r="8079" spans="1:23" x14ac:dyDescent="0.35">
      <c r="A8079" s="1">
        <v>8078</v>
      </c>
      <c r="B8079" s="1" t="s">
        <v>10226</v>
      </c>
      <c r="C8079" s="2">
        <v>42631</v>
      </c>
      <c r="D8079" s="2">
        <v>42637</v>
      </c>
      <c r="E8079" s="1" t="s">
        <v>33</v>
      </c>
      <c r="F8079" s="1" t="s">
        <v>89</v>
      </c>
      <c r="G8079" s="1" t="s">
        <v>90</v>
      </c>
      <c r="H8079" s="1" t="s">
        <v>30</v>
      </c>
      <c r="I8079" s="1" t="s">
        <v>10227</v>
      </c>
      <c r="J8079" s="1" t="s">
        <v>2080</v>
      </c>
      <c r="K8079" s="1" t="s">
        <v>1778</v>
      </c>
      <c r="L8079" s="1" t="s">
        <v>24</v>
      </c>
      <c r="M8079" s="1" t="s">
        <v>2230</v>
      </c>
      <c r="N8079" s="1" t="s">
        <v>31</v>
      </c>
      <c r="O8079" s="1" t="s">
        <v>44</v>
      </c>
      <c r="P8079" s="1" t="s">
        <v>2231</v>
      </c>
      <c r="Q8079" s="1">
        <v>152.64000000000001</v>
      </c>
      <c r="R8079" s="1">
        <v>3</v>
      </c>
      <c r="S8079" s="1">
        <v>0</v>
      </c>
      <c r="T8079" s="1">
        <v>70.199999999999989</v>
      </c>
      <c r="U8079">
        <v>2016</v>
      </c>
      <c r="V8079" s="14" t="str">
        <f t="shared" si="126"/>
        <v>09</v>
      </c>
      <c r="W8079" t="s">
        <v>11206</v>
      </c>
    </row>
    <row r="8080" spans="1:23" x14ac:dyDescent="0.35">
      <c r="A8080" s="1">
        <v>8079</v>
      </c>
      <c r="B8080" s="1" t="s">
        <v>10226</v>
      </c>
      <c r="C8080" s="2">
        <v>42631</v>
      </c>
      <c r="D8080" s="2">
        <v>42637</v>
      </c>
      <c r="E8080" s="1" t="s">
        <v>33</v>
      </c>
      <c r="F8080" s="1" t="s">
        <v>89</v>
      </c>
      <c r="G8080" s="1" t="s">
        <v>90</v>
      </c>
      <c r="H8080" s="1" t="s">
        <v>30</v>
      </c>
      <c r="I8080" s="1" t="s">
        <v>10227</v>
      </c>
      <c r="J8080" s="1" t="s">
        <v>2080</v>
      </c>
      <c r="K8080" s="1" t="s">
        <v>1778</v>
      </c>
      <c r="L8080" s="1" t="s">
        <v>24</v>
      </c>
      <c r="M8080" s="1" t="s">
        <v>5956</v>
      </c>
      <c r="N8080" s="1" t="s">
        <v>25</v>
      </c>
      <c r="O8080" s="1" t="s">
        <v>40</v>
      </c>
      <c r="P8080" s="1" t="s">
        <v>5957</v>
      </c>
      <c r="Q8080" s="1">
        <v>117</v>
      </c>
      <c r="R8080" s="1">
        <v>5</v>
      </c>
      <c r="S8080" s="1">
        <v>0</v>
      </c>
      <c r="T8080" s="1">
        <v>36.150000000000006</v>
      </c>
      <c r="U8080">
        <v>2016</v>
      </c>
      <c r="V8080" s="14" t="str">
        <f t="shared" si="126"/>
        <v>09</v>
      </c>
      <c r="W8080" t="s">
        <v>11206</v>
      </c>
    </row>
    <row r="8081" spans="1:23" x14ac:dyDescent="0.35">
      <c r="A8081" s="1">
        <v>8080</v>
      </c>
      <c r="B8081" s="1" t="s">
        <v>10228</v>
      </c>
      <c r="C8081" s="2">
        <v>43698</v>
      </c>
      <c r="D8081" s="2">
        <v>43701</v>
      </c>
      <c r="E8081" s="1" t="s">
        <v>20</v>
      </c>
      <c r="F8081" s="1" t="s">
        <v>1360</v>
      </c>
      <c r="G8081" s="1" t="s">
        <v>1361</v>
      </c>
      <c r="H8081" s="1" t="s">
        <v>30</v>
      </c>
      <c r="I8081" s="1" t="s">
        <v>2173</v>
      </c>
      <c r="J8081" s="1" t="s">
        <v>2174</v>
      </c>
      <c r="K8081" s="1" t="s">
        <v>2175</v>
      </c>
      <c r="L8081" s="1" t="s">
        <v>1712</v>
      </c>
      <c r="M8081" s="1" t="s">
        <v>6759</v>
      </c>
      <c r="N8081" s="1" t="s">
        <v>25</v>
      </c>
      <c r="O8081" s="1" t="s">
        <v>27</v>
      </c>
      <c r="P8081" s="1" t="s">
        <v>6760</v>
      </c>
      <c r="Q8081" s="1">
        <v>412.69500000000005</v>
      </c>
      <c r="R8081" s="1">
        <v>9</v>
      </c>
      <c r="S8081" s="1">
        <v>0.5</v>
      </c>
      <c r="T8081" s="1">
        <v>-313.87500000000006</v>
      </c>
      <c r="U8081">
        <v>2019</v>
      </c>
      <c r="V8081" s="14" t="str">
        <f t="shared" si="126"/>
        <v>08</v>
      </c>
      <c r="W8081" t="s">
        <v>11194</v>
      </c>
    </row>
    <row r="8082" spans="1:23" x14ac:dyDescent="0.35">
      <c r="A8082" s="1">
        <v>8081</v>
      </c>
      <c r="B8082" s="1" t="s">
        <v>10228</v>
      </c>
      <c r="C8082" s="2">
        <v>43698</v>
      </c>
      <c r="D8082" s="2">
        <v>43701</v>
      </c>
      <c r="E8082" s="1" t="s">
        <v>20</v>
      </c>
      <c r="F8082" s="1" t="s">
        <v>1360</v>
      </c>
      <c r="G8082" s="1" t="s">
        <v>1361</v>
      </c>
      <c r="H8082" s="1" t="s">
        <v>30</v>
      </c>
      <c r="I8082" s="1" t="s">
        <v>2173</v>
      </c>
      <c r="J8082" s="1" t="s">
        <v>2174</v>
      </c>
      <c r="K8082" s="1" t="s">
        <v>2175</v>
      </c>
      <c r="L8082" s="1" t="s">
        <v>1712</v>
      </c>
      <c r="M8082" s="1" t="s">
        <v>3557</v>
      </c>
      <c r="N8082" s="1" t="s">
        <v>25</v>
      </c>
      <c r="O8082" s="1" t="s">
        <v>26</v>
      </c>
      <c r="P8082" s="1" t="s">
        <v>3558</v>
      </c>
      <c r="Q8082" s="1">
        <v>148.44</v>
      </c>
      <c r="R8082" s="1">
        <v>2</v>
      </c>
      <c r="S8082" s="1">
        <v>0.5</v>
      </c>
      <c r="T8082" s="1">
        <v>-100.97999999999999</v>
      </c>
      <c r="U8082">
        <v>2019</v>
      </c>
      <c r="V8082" s="14" t="str">
        <f t="shared" si="126"/>
        <v>08</v>
      </c>
      <c r="W8082" t="s">
        <v>11194</v>
      </c>
    </row>
    <row r="8083" spans="1:23" x14ac:dyDescent="0.35">
      <c r="A8083" s="1">
        <v>8082</v>
      </c>
      <c r="B8083" s="1" t="s">
        <v>10229</v>
      </c>
      <c r="C8083" s="2">
        <v>43284</v>
      </c>
      <c r="D8083" s="2">
        <v>43288</v>
      </c>
      <c r="E8083" s="1" t="s">
        <v>33</v>
      </c>
      <c r="F8083" s="1" t="s">
        <v>62</v>
      </c>
      <c r="G8083" s="1" t="s">
        <v>63</v>
      </c>
      <c r="H8083" s="1" t="s">
        <v>30</v>
      </c>
      <c r="I8083" s="1" t="s">
        <v>1138</v>
      </c>
      <c r="J8083" s="1" t="s">
        <v>1736</v>
      </c>
      <c r="K8083" s="1" t="s">
        <v>1737</v>
      </c>
      <c r="L8083" s="1" t="s">
        <v>55</v>
      </c>
      <c r="M8083" s="1" t="s">
        <v>8796</v>
      </c>
      <c r="N8083" s="1" t="s">
        <v>42</v>
      </c>
      <c r="O8083" s="1" t="s">
        <v>212</v>
      </c>
      <c r="P8083" s="1" t="s">
        <v>8797</v>
      </c>
      <c r="Q8083" s="1">
        <v>304.2405</v>
      </c>
      <c r="R8083" s="1">
        <v>3</v>
      </c>
      <c r="S8083" s="1">
        <v>0.15</v>
      </c>
      <c r="T8083" s="1">
        <v>71.500500000000017</v>
      </c>
      <c r="U8083">
        <v>2018</v>
      </c>
      <c r="V8083" s="14" t="str">
        <f t="shared" si="126"/>
        <v>07</v>
      </c>
      <c r="W8083" t="s">
        <v>11208</v>
      </c>
    </row>
    <row r="8084" spans="1:23" x14ac:dyDescent="0.35">
      <c r="A8084" s="1">
        <v>8083</v>
      </c>
      <c r="B8084" s="1" t="s">
        <v>10229</v>
      </c>
      <c r="C8084" s="2">
        <v>43284</v>
      </c>
      <c r="D8084" s="2">
        <v>43288</v>
      </c>
      <c r="E8084" s="1" t="s">
        <v>33</v>
      </c>
      <c r="F8084" s="1" t="s">
        <v>62</v>
      </c>
      <c r="G8084" s="1" t="s">
        <v>63</v>
      </c>
      <c r="H8084" s="1" t="s">
        <v>30</v>
      </c>
      <c r="I8084" s="1" t="s">
        <v>1138</v>
      </c>
      <c r="J8084" s="1" t="s">
        <v>1736</v>
      </c>
      <c r="K8084" s="1" t="s">
        <v>1737</v>
      </c>
      <c r="L8084" s="1" t="s">
        <v>55</v>
      </c>
      <c r="M8084" s="1" t="s">
        <v>3509</v>
      </c>
      <c r="N8084" s="1" t="s">
        <v>31</v>
      </c>
      <c r="O8084" s="1" t="s">
        <v>99</v>
      </c>
      <c r="P8084" s="1" t="s">
        <v>3510</v>
      </c>
      <c r="Q8084" s="1">
        <v>48.779999999999994</v>
      </c>
      <c r="R8084" s="1">
        <v>3</v>
      </c>
      <c r="S8084" s="1">
        <v>0</v>
      </c>
      <c r="T8084" s="1">
        <v>24.389999999999997</v>
      </c>
      <c r="U8084">
        <v>2018</v>
      </c>
      <c r="V8084" s="14" t="str">
        <f t="shared" si="126"/>
        <v>07</v>
      </c>
      <c r="W8084" t="s">
        <v>11208</v>
      </c>
    </row>
    <row r="8085" spans="1:23" x14ac:dyDescent="0.35">
      <c r="A8085" s="1">
        <v>1968</v>
      </c>
      <c r="B8085" s="1" t="s">
        <v>10207</v>
      </c>
      <c r="C8085" s="2">
        <v>43118</v>
      </c>
      <c r="D8085" s="2">
        <v>43122</v>
      </c>
      <c r="E8085" s="1" t="s">
        <v>33</v>
      </c>
      <c r="F8085" s="1" t="s">
        <v>714</v>
      </c>
      <c r="G8085" s="1" t="s">
        <v>715</v>
      </c>
      <c r="H8085" s="1" t="s">
        <v>23</v>
      </c>
      <c r="I8085" s="1" t="s">
        <v>10148</v>
      </c>
      <c r="J8085" s="1" t="s">
        <v>2620</v>
      </c>
      <c r="K8085" s="1" t="s">
        <v>1835</v>
      </c>
      <c r="L8085" s="1" t="s">
        <v>55</v>
      </c>
      <c r="M8085" s="1" t="s">
        <v>5579</v>
      </c>
      <c r="N8085" s="1" t="s">
        <v>42</v>
      </c>
      <c r="O8085" s="1" t="s">
        <v>43</v>
      </c>
      <c r="P8085" s="1" t="s">
        <v>5580</v>
      </c>
      <c r="Q8085" s="1">
        <v>528.66</v>
      </c>
      <c r="R8085" s="1">
        <v>6</v>
      </c>
      <c r="S8085" s="1">
        <v>0.5</v>
      </c>
      <c r="T8085" s="1">
        <v>-253.79999999999995</v>
      </c>
      <c r="U8085">
        <v>2018</v>
      </c>
      <c r="V8085" s="14" t="str">
        <f t="shared" si="126"/>
        <v>01</v>
      </c>
      <c r="W8085" t="s">
        <v>11204</v>
      </c>
    </row>
    <row r="8086" spans="1:23" x14ac:dyDescent="0.35">
      <c r="A8086" s="1">
        <v>1969</v>
      </c>
      <c r="B8086" s="1" t="s">
        <v>10207</v>
      </c>
      <c r="C8086" s="2">
        <v>43118</v>
      </c>
      <c r="D8086" s="2">
        <v>43122</v>
      </c>
      <c r="E8086" s="1" t="s">
        <v>33</v>
      </c>
      <c r="F8086" s="1" t="s">
        <v>714</v>
      </c>
      <c r="G8086" s="1" t="s">
        <v>715</v>
      </c>
      <c r="H8086" s="1" t="s">
        <v>23</v>
      </c>
      <c r="I8086" s="1" t="s">
        <v>10148</v>
      </c>
      <c r="J8086" s="1" t="s">
        <v>2620</v>
      </c>
      <c r="K8086" s="1" t="s">
        <v>1835</v>
      </c>
      <c r="L8086" s="1" t="s">
        <v>55</v>
      </c>
      <c r="M8086" s="1" t="s">
        <v>3800</v>
      </c>
      <c r="N8086" s="1" t="s">
        <v>31</v>
      </c>
      <c r="O8086" s="1" t="s">
        <v>48</v>
      </c>
      <c r="P8086" s="1" t="s">
        <v>3801</v>
      </c>
      <c r="Q8086" s="1">
        <v>78.84</v>
      </c>
      <c r="R8086" s="1">
        <v>3</v>
      </c>
      <c r="S8086" s="1">
        <v>0.5</v>
      </c>
      <c r="T8086" s="1">
        <v>-36.269999999999996</v>
      </c>
      <c r="U8086">
        <v>2018</v>
      </c>
      <c r="V8086" s="14" t="str">
        <f t="shared" si="126"/>
        <v>01</v>
      </c>
      <c r="W8086" t="s">
        <v>11204</v>
      </c>
    </row>
    <row r="8087" spans="1:23" x14ac:dyDescent="0.35">
      <c r="A8087" s="1">
        <v>8086</v>
      </c>
      <c r="B8087" s="1" t="s">
        <v>10230</v>
      </c>
      <c r="C8087" s="2">
        <v>42823</v>
      </c>
      <c r="D8087" s="2">
        <v>42825</v>
      </c>
      <c r="E8087" s="1" t="s">
        <v>20</v>
      </c>
      <c r="F8087" s="1" t="s">
        <v>1420</v>
      </c>
      <c r="G8087" s="1" t="s">
        <v>1421</v>
      </c>
      <c r="H8087" s="1" t="s">
        <v>23</v>
      </c>
      <c r="I8087" s="1" t="s">
        <v>3704</v>
      </c>
      <c r="J8087" s="1" t="s">
        <v>1768</v>
      </c>
      <c r="K8087" s="1" t="s">
        <v>1737</v>
      </c>
      <c r="L8087" s="1" t="s">
        <v>55</v>
      </c>
      <c r="M8087" s="1" t="s">
        <v>4274</v>
      </c>
      <c r="N8087" s="1" t="s">
        <v>31</v>
      </c>
      <c r="O8087" s="1" t="s">
        <v>99</v>
      </c>
      <c r="P8087" s="1" t="s">
        <v>4275</v>
      </c>
      <c r="Q8087" s="1">
        <v>66.960000000000008</v>
      </c>
      <c r="R8087" s="1">
        <v>4</v>
      </c>
      <c r="S8087" s="1">
        <v>0</v>
      </c>
      <c r="T8087" s="1">
        <v>8.64</v>
      </c>
      <c r="U8087">
        <v>2017</v>
      </c>
      <c r="V8087" s="14" t="str">
        <f t="shared" si="126"/>
        <v>03</v>
      </c>
      <c r="W8087" t="s">
        <v>11202</v>
      </c>
    </row>
    <row r="8088" spans="1:23" x14ac:dyDescent="0.35">
      <c r="A8088" s="1">
        <v>8087</v>
      </c>
      <c r="B8088" s="1" t="s">
        <v>10230</v>
      </c>
      <c r="C8088" s="2">
        <v>42823</v>
      </c>
      <c r="D8088" s="2">
        <v>42825</v>
      </c>
      <c r="E8088" s="1" t="s">
        <v>20</v>
      </c>
      <c r="F8088" s="1" t="s">
        <v>1420</v>
      </c>
      <c r="G8088" s="1" t="s">
        <v>1421</v>
      </c>
      <c r="H8088" s="1" t="s">
        <v>23</v>
      </c>
      <c r="I8088" s="1" t="s">
        <v>3704</v>
      </c>
      <c r="J8088" s="1" t="s">
        <v>1768</v>
      </c>
      <c r="K8088" s="1" t="s">
        <v>1737</v>
      </c>
      <c r="L8088" s="1" t="s">
        <v>55</v>
      </c>
      <c r="M8088" s="1" t="s">
        <v>3541</v>
      </c>
      <c r="N8088" s="1" t="s">
        <v>31</v>
      </c>
      <c r="O8088" s="1" t="s">
        <v>37</v>
      </c>
      <c r="P8088" s="1" t="s">
        <v>3542</v>
      </c>
      <c r="Q8088" s="1">
        <v>85.481999999999999</v>
      </c>
      <c r="R8088" s="1">
        <v>2</v>
      </c>
      <c r="S8088" s="1">
        <v>0.1</v>
      </c>
      <c r="T8088" s="1">
        <v>-1.9380000000000006</v>
      </c>
      <c r="U8088">
        <v>2017</v>
      </c>
      <c r="V8088" s="14" t="str">
        <f t="shared" si="126"/>
        <v>03</v>
      </c>
      <c r="W8088" t="s">
        <v>11202</v>
      </c>
    </row>
    <row r="8089" spans="1:23" x14ac:dyDescent="0.35">
      <c r="A8089" s="1">
        <v>8362</v>
      </c>
      <c r="B8089" s="1" t="s">
        <v>10231</v>
      </c>
      <c r="C8089" s="2">
        <v>43710</v>
      </c>
      <c r="D8089" s="2">
        <v>43714</v>
      </c>
      <c r="E8089" s="1" t="s">
        <v>33</v>
      </c>
      <c r="F8089" s="1" t="s">
        <v>1015</v>
      </c>
      <c r="G8089" s="1" t="s">
        <v>1016</v>
      </c>
      <c r="H8089" s="1" t="s">
        <v>30</v>
      </c>
      <c r="I8089" s="1" t="s">
        <v>10166</v>
      </c>
      <c r="J8089" s="1" t="s">
        <v>2160</v>
      </c>
      <c r="K8089" s="1" t="s">
        <v>1737</v>
      </c>
      <c r="L8089" s="1" t="s">
        <v>55</v>
      </c>
      <c r="M8089" s="1" t="s">
        <v>4397</v>
      </c>
      <c r="N8089" s="1" t="s">
        <v>31</v>
      </c>
      <c r="O8089" s="1" t="s">
        <v>37</v>
      </c>
      <c r="P8089" s="1" t="s">
        <v>4398</v>
      </c>
      <c r="Q8089" s="1">
        <v>169.047</v>
      </c>
      <c r="R8089" s="1">
        <v>3</v>
      </c>
      <c r="S8089" s="1">
        <v>0.1</v>
      </c>
      <c r="T8089" s="1">
        <v>37.557000000000002</v>
      </c>
      <c r="U8089">
        <v>2019</v>
      </c>
      <c r="V8089" s="14" t="str">
        <f t="shared" si="126"/>
        <v>09</v>
      </c>
      <c r="W8089" t="s">
        <v>11206</v>
      </c>
    </row>
    <row r="8090" spans="1:23" x14ac:dyDescent="0.35">
      <c r="A8090" s="1">
        <v>8089</v>
      </c>
      <c r="B8090" s="1" t="s">
        <v>10232</v>
      </c>
      <c r="C8090" s="2">
        <v>43619</v>
      </c>
      <c r="D8090" s="2">
        <v>43620</v>
      </c>
      <c r="E8090" s="1" t="s">
        <v>77</v>
      </c>
      <c r="F8090" s="1" t="s">
        <v>1286</v>
      </c>
      <c r="G8090" s="1" t="s">
        <v>1287</v>
      </c>
      <c r="H8090" s="1" t="s">
        <v>23</v>
      </c>
      <c r="I8090" s="1" t="s">
        <v>4191</v>
      </c>
      <c r="J8090" s="1" t="s">
        <v>2379</v>
      </c>
      <c r="K8090" s="1" t="s">
        <v>1737</v>
      </c>
      <c r="L8090" s="1" t="s">
        <v>55</v>
      </c>
      <c r="M8090" s="1" t="s">
        <v>3585</v>
      </c>
      <c r="N8090" s="1" t="s">
        <v>31</v>
      </c>
      <c r="O8090" s="1" t="s">
        <v>37</v>
      </c>
      <c r="P8090" s="1" t="s">
        <v>2103</v>
      </c>
      <c r="Q8090" s="1">
        <v>808.73099999999999</v>
      </c>
      <c r="R8090" s="1">
        <v>7</v>
      </c>
      <c r="S8090" s="1">
        <v>0.1</v>
      </c>
      <c r="T8090" s="1">
        <v>296.33100000000002</v>
      </c>
      <c r="U8090">
        <v>2019</v>
      </c>
      <c r="V8090" s="14" t="str">
        <f t="shared" si="126"/>
        <v>06</v>
      </c>
      <c r="W8090" t="s">
        <v>11200</v>
      </c>
    </row>
    <row r="8091" spans="1:23" x14ac:dyDescent="0.35">
      <c r="A8091" s="1">
        <v>8090</v>
      </c>
      <c r="B8091" s="1" t="s">
        <v>10232</v>
      </c>
      <c r="C8091" s="2">
        <v>43619</v>
      </c>
      <c r="D8091" s="2">
        <v>43620</v>
      </c>
      <c r="E8091" s="1" t="s">
        <v>77</v>
      </c>
      <c r="F8091" s="1" t="s">
        <v>1286</v>
      </c>
      <c r="G8091" s="1" t="s">
        <v>1287</v>
      </c>
      <c r="H8091" s="1" t="s">
        <v>23</v>
      </c>
      <c r="I8091" s="1" t="s">
        <v>4191</v>
      </c>
      <c r="J8091" s="1" t="s">
        <v>2379</v>
      </c>
      <c r="K8091" s="1" t="s">
        <v>1737</v>
      </c>
      <c r="L8091" s="1" t="s">
        <v>55</v>
      </c>
      <c r="M8091" s="1" t="s">
        <v>3054</v>
      </c>
      <c r="N8091" s="1" t="s">
        <v>31</v>
      </c>
      <c r="O8091" s="1" t="s">
        <v>41</v>
      </c>
      <c r="P8091" s="1" t="s">
        <v>3055</v>
      </c>
      <c r="Q8091" s="1">
        <v>42.660000000000004</v>
      </c>
      <c r="R8091" s="1">
        <v>3</v>
      </c>
      <c r="S8091" s="1">
        <v>0</v>
      </c>
      <c r="T8091" s="1">
        <v>0.81</v>
      </c>
      <c r="U8091">
        <v>2019</v>
      </c>
      <c r="V8091" s="14" t="str">
        <f t="shared" si="126"/>
        <v>06</v>
      </c>
      <c r="W8091" t="s">
        <v>11200</v>
      </c>
    </row>
    <row r="8092" spans="1:23" x14ac:dyDescent="0.35">
      <c r="A8092" s="1">
        <v>9413</v>
      </c>
      <c r="B8092" s="1" t="s">
        <v>10233</v>
      </c>
      <c r="C8092" s="2">
        <v>43692</v>
      </c>
      <c r="D8092" s="2">
        <v>43695</v>
      </c>
      <c r="E8092" s="1" t="s">
        <v>77</v>
      </c>
      <c r="F8092" s="1" t="s">
        <v>878</v>
      </c>
      <c r="G8092" s="1" t="s">
        <v>879</v>
      </c>
      <c r="H8092" s="1" t="s">
        <v>23</v>
      </c>
      <c r="I8092" s="1" t="s">
        <v>10148</v>
      </c>
      <c r="J8092" s="1" t="s">
        <v>2620</v>
      </c>
      <c r="K8092" s="1" t="s">
        <v>1835</v>
      </c>
      <c r="L8092" s="1" t="s">
        <v>55</v>
      </c>
      <c r="M8092" s="1" t="s">
        <v>4147</v>
      </c>
      <c r="N8092" s="1" t="s">
        <v>31</v>
      </c>
      <c r="O8092" s="1" t="s">
        <v>41</v>
      </c>
      <c r="P8092" s="1" t="s">
        <v>4148</v>
      </c>
      <c r="Q8092" s="1">
        <v>55.260000000000005</v>
      </c>
      <c r="R8092" s="1">
        <v>4</v>
      </c>
      <c r="S8092" s="1">
        <v>0.5</v>
      </c>
      <c r="T8092" s="1">
        <v>-38.700000000000003</v>
      </c>
      <c r="U8092">
        <v>2019</v>
      </c>
      <c r="V8092" s="14" t="str">
        <f t="shared" si="126"/>
        <v>08</v>
      </c>
      <c r="W8092" t="s">
        <v>11194</v>
      </c>
    </row>
    <row r="8093" spans="1:23" x14ac:dyDescent="0.35">
      <c r="A8093" s="1">
        <v>8092</v>
      </c>
      <c r="B8093" s="1" t="s">
        <v>10234</v>
      </c>
      <c r="C8093" s="2">
        <v>43370</v>
      </c>
      <c r="D8093" s="2">
        <v>43375</v>
      </c>
      <c r="E8093" s="1" t="s">
        <v>33</v>
      </c>
      <c r="F8093" s="1" t="s">
        <v>704</v>
      </c>
      <c r="G8093" s="1" t="s">
        <v>705</v>
      </c>
      <c r="H8093" s="1" t="s">
        <v>30</v>
      </c>
      <c r="I8093" s="1" t="s">
        <v>4826</v>
      </c>
      <c r="J8093" s="1" t="s">
        <v>1768</v>
      </c>
      <c r="K8093" s="1" t="s">
        <v>1737</v>
      </c>
      <c r="L8093" s="1" t="s">
        <v>55</v>
      </c>
      <c r="M8093" s="1" t="s">
        <v>2977</v>
      </c>
      <c r="N8093" s="1" t="s">
        <v>42</v>
      </c>
      <c r="O8093" s="1" t="s">
        <v>43</v>
      </c>
      <c r="P8093" s="1" t="s">
        <v>2978</v>
      </c>
      <c r="Q8093" s="1">
        <v>314.41500000000002</v>
      </c>
      <c r="R8093" s="1">
        <v>3</v>
      </c>
      <c r="S8093" s="1">
        <v>0.15</v>
      </c>
      <c r="T8093" s="1">
        <v>36.944999999999993</v>
      </c>
      <c r="U8093">
        <v>2018</v>
      </c>
      <c r="V8093" s="14" t="str">
        <f t="shared" si="126"/>
        <v>09</v>
      </c>
      <c r="W8093" t="s">
        <v>11206</v>
      </c>
    </row>
    <row r="8094" spans="1:23" x14ac:dyDescent="0.35">
      <c r="A8094" s="1">
        <v>8093</v>
      </c>
      <c r="B8094" s="1" t="s">
        <v>10234</v>
      </c>
      <c r="C8094" s="2">
        <v>43370</v>
      </c>
      <c r="D8094" s="2">
        <v>43375</v>
      </c>
      <c r="E8094" s="1" t="s">
        <v>33</v>
      </c>
      <c r="F8094" s="1" t="s">
        <v>704</v>
      </c>
      <c r="G8094" s="1" t="s">
        <v>705</v>
      </c>
      <c r="H8094" s="1" t="s">
        <v>30</v>
      </c>
      <c r="I8094" s="1" t="s">
        <v>4826</v>
      </c>
      <c r="J8094" s="1" t="s">
        <v>1768</v>
      </c>
      <c r="K8094" s="1" t="s">
        <v>1737</v>
      </c>
      <c r="L8094" s="1" t="s">
        <v>55</v>
      </c>
      <c r="M8094" s="1" t="s">
        <v>2190</v>
      </c>
      <c r="N8094" s="1" t="s">
        <v>42</v>
      </c>
      <c r="O8094" s="1" t="s">
        <v>70</v>
      </c>
      <c r="P8094" s="1" t="s">
        <v>2191</v>
      </c>
      <c r="Q8094" s="1">
        <v>83.58</v>
      </c>
      <c r="R8094" s="1">
        <v>2</v>
      </c>
      <c r="S8094" s="1">
        <v>0</v>
      </c>
      <c r="T8094" s="1">
        <v>0</v>
      </c>
      <c r="U8094">
        <v>2018</v>
      </c>
      <c r="V8094" s="14" t="str">
        <f t="shared" si="126"/>
        <v>09</v>
      </c>
      <c r="W8094" t="s">
        <v>11206</v>
      </c>
    </row>
    <row r="8095" spans="1:23" x14ac:dyDescent="0.35">
      <c r="A8095" s="1">
        <v>8094</v>
      </c>
      <c r="B8095" s="1" t="s">
        <v>10234</v>
      </c>
      <c r="C8095" s="2">
        <v>43370</v>
      </c>
      <c r="D8095" s="2">
        <v>43375</v>
      </c>
      <c r="E8095" s="1" t="s">
        <v>33</v>
      </c>
      <c r="F8095" s="1" t="s">
        <v>704</v>
      </c>
      <c r="G8095" s="1" t="s">
        <v>705</v>
      </c>
      <c r="H8095" s="1" t="s">
        <v>30</v>
      </c>
      <c r="I8095" s="1" t="s">
        <v>4826</v>
      </c>
      <c r="J8095" s="1" t="s">
        <v>1768</v>
      </c>
      <c r="K8095" s="1" t="s">
        <v>1737</v>
      </c>
      <c r="L8095" s="1" t="s">
        <v>55</v>
      </c>
      <c r="M8095" s="1" t="s">
        <v>5781</v>
      </c>
      <c r="N8095" s="1" t="s">
        <v>42</v>
      </c>
      <c r="O8095" s="1" t="s">
        <v>70</v>
      </c>
      <c r="P8095" s="1" t="s">
        <v>5782</v>
      </c>
      <c r="Q8095" s="1">
        <v>1553.7600000000002</v>
      </c>
      <c r="R8095" s="1">
        <v>6</v>
      </c>
      <c r="S8095" s="1">
        <v>0</v>
      </c>
      <c r="T8095" s="1">
        <v>730.26</v>
      </c>
      <c r="U8095">
        <v>2018</v>
      </c>
      <c r="V8095" s="14" t="str">
        <f t="shared" si="126"/>
        <v>09</v>
      </c>
      <c r="W8095" t="s">
        <v>11206</v>
      </c>
    </row>
    <row r="8096" spans="1:23" x14ac:dyDescent="0.35">
      <c r="A8096" s="1">
        <v>8095</v>
      </c>
      <c r="B8096" s="1" t="s">
        <v>10234</v>
      </c>
      <c r="C8096" s="2">
        <v>43370</v>
      </c>
      <c r="D8096" s="2">
        <v>43375</v>
      </c>
      <c r="E8096" s="1" t="s">
        <v>33</v>
      </c>
      <c r="F8096" s="1" t="s">
        <v>704</v>
      </c>
      <c r="G8096" s="1" t="s">
        <v>705</v>
      </c>
      <c r="H8096" s="1" t="s">
        <v>30</v>
      </c>
      <c r="I8096" s="1" t="s">
        <v>4826</v>
      </c>
      <c r="J8096" s="1" t="s">
        <v>1768</v>
      </c>
      <c r="K8096" s="1" t="s">
        <v>1737</v>
      </c>
      <c r="L8096" s="1" t="s">
        <v>55</v>
      </c>
      <c r="M8096" s="1" t="s">
        <v>3264</v>
      </c>
      <c r="N8096" s="1" t="s">
        <v>31</v>
      </c>
      <c r="O8096" s="1" t="s">
        <v>37</v>
      </c>
      <c r="P8096" s="1" t="s">
        <v>3265</v>
      </c>
      <c r="Q8096" s="1">
        <v>154.953</v>
      </c>
      <c r="R8096" s="1">
        <v>3</v>
      </c>
      <c r="S8096" s="1">
        <v>0.1</v>
      </c>
      <c r="T8096" s="1">
        <v>-5.2470000000000017</v>
      </c>
      <c r="U8096">
        <v>2018</v>
      </c>
      <c r="V8096" s="14" t="str">
        <f t="shared" si="126"/>
        <v>09</v>
      </c>
      <c r="W8096" t="s">
        <v>11206</v>
      </c>
    </row>
    <row r="8097" spans="1:23" x14ac:dyDescent="0.35">
      <c r="A8097" s="1">
        <v>8096</v>
      </c>
      <c r="B8097" s="1" t="s">
        <v>10234</v>
      </c>
      <c r="C8097" s="2">
        <v>43370</v>
      </c>
      <c r="D8097" s="2">
        <v>43375</v>
      </c>
      <c r="E8097" s="1" t="s">
        <v>33</v>
      </c>
      <c r="F8097" s="1" t="s">
        <v>704</v>
      </c>
      <c r="G8097" s="1" t="s">
        <v>705</v>
      </c>
      <c r="H8097" s="1" t="s">
        <v>30</v>
      </c>
      <c r="I8097" s="1" t="s">
        <v>4826</v>
      </c>
      <c r="J8097" s="1" t="s">
        <v>1768</v>
      </c>
      <c r="K8097" s="1" t="s">
        <v>1737</v>
      </c>
      <c r="L8097" s="1" t="s">
        <v>55</v>
      </c>
      <c r="M8097" s="1" t="s">
        <v>2478</v>
      </c>
      <c r="N8097" s="1" t="s">
        <v>31</v>
      </c>
      <c r="O8097" s="1" t="s">
        <v>44</v>
      </c>
      <c r="P8097" s="1" t="s">
        <v>2479</v>
      </c>
      <c r="Q8097" s="1">
        <v>24.48</v>
      </c>
      <c r="R8097" s="1">
        <v>3</v>
      </c>
      <c r="S8097" s="1">
        <v>0</v>
      </c>
      <c r="T8097" s="1">
        <v>11.43</v>
      </c>
      <c r="U8097">
        <v>2018</v>
      </c>
      <c r="V8097" s="14" t="str">
        <f t="shared" si="126"/>
        <v>09</v>
      </c>
      <c r="W8097" t="s">
        <v>11206</v>
      </c>
    </row>
    <row r="8098" spans="1:23" x14ac:dyDescent="0.35">
      <c r="A8098" s="1">
        <v>8097</v>
      </c>
      <c r="B8098" s="1" t="s">
        <v>10235</v>
      </c>
      <c r="C8098" s="2">
        <v>43460</v>
      </c>
      <c r="D8098" s="2">
        <v>43466</v>
      </c>
      <c r="E8098" s="1" t="s">
        <v>33</v>
      </c>
      <c r="F8098" s="1" t="s">
        <v>1626</v>
      </c>
      <c r="G8098" s="1" t="s">
        <v>1627</v>
      </c>
      <c r="H8098" s="1" t="s">
        <v>23</v>
      </c>
      <c r="I8098" s="1" t="s">
        <v>4366</v>
      </c>
      <c r="J8098" s="1" t="s">
        <v>1768</v>
      </c>
      <c r="K8098" s="1" t="s">
        <v>1737</v>
      </c>
      <c r="L8098" s="1" t="s">
        <v>55</v>
      </c>
      <c r="M8098" s="1" t="s">
        <v>8796</v>
      </c>
      <c r="N8098" s="1" t="s">
        <v>42</v>
      </c>
      <c r="O8098" s="1" t="s">
        <v>212</v>
      </c>
      <c r="P8098" s="1" t="s">
        <v>8797</v>
      </c>
      <c r="Q8098" s="1">
        <v>304.2405</v>
      </c>
      <c r="R8098" s="1">
        <v>3</v>
      </c>
      <c r="S8098" s="1">
        <v>0.15</v>
      </c>
      <c r="T8098" s="1">
        <v>71.500500000000017</v>
      </c>
      <c r="U8098">
        <v>2018</v>
      </c>
      <c r="V8098" s="14" t="str">
        <f t="shared" si="126"/>
        <v>12</v>
      </c>
      <c r="W8098" t="s">
        <v>11199</v>
      </c>
    </row>
    <row r="8099" spans="1:23" x14ac:dyDescent="0.35">
      <c r="A8099" s="1">
        <v>8098</v>
      </c>
      <c r="B8099" s="1" t="s">
        <v>10235</v>
      </c>
      <c r="C8099" s="2">
        <v>43460</v>
      </c>
      <c r="D8099" s="2">
        <v>43466</v>
      </c>
      <c r="E8099" s="1" t="s">
        <v>33</v>
      </c>
      <c r="F8099" s="1" t="s">
        <v>1626</v>
      </c>
      <c r="G8099" s="1" t="s">
        <v>1627</v>
      </c>
      <c r="H8099" s="1" t="s">
        <v>23</v>
      </c>
      <c r="I8099" s="1" t="s">
        <v>4366</v>
      </c>
      <c r="J8099" s="1" t="s">
        <v>1768</v>
      </c>
      <c r="K8099" s="1" t="s">
        <v>1737</v>
      </c>
      <c r="L8099" s="1" t="s">
        <v>55</v>
      </c>
      <c r="M8099" s="1" t="s">
        <v>3286</v>
      </c>
      <c r="N8099" s="1" t="s">
        <v>42</v>
      </c>
      <c r="O8099" s="1" t="s">
        <v>344</v>
      </c>
      <c r="P8099" s="1" t="s">
        <v>3287</v>
      </c>
      <c r="Q8099" s="1">
        <v>2764.3274999999999</v>
      </c>
      <c r="R8099" s="1">
        <v>11</v>
      </c>
      <c r="S8099" s="1">
        <v>0.15</v>
      </c>
      <c r="T8099" s="1">
        <v>-195.4425</v>
      </c>
      <c r="U8099">
        <v>2018</v>
      </c>
      <c r="V8099" s="14" t="str">
        <f t="shared" si="126"/>
        <v>12</v>
      </c>
      <c r="W8099" t="s">
        <v>11199</v>
      </c>
    </row>
    <row r="8100" spans="1:23" x14ac:dyDescent="0.35">
      <c r="A8100" s="1">
        <v>8099</v>
      </c>
      <c r="B8100" s="1" t="s">
        <v>10235</v>
      </c>
      <c r="C8100" s="2">
        <v>43460</v>
      </c>
      <c r="D8100" s="2">
        <v>43466</v>
      </c>
      <c r="E8100" s="1" t="s">
        <v>33</v>
      </c>
      <c r="F8100" s="1" t="s">
        <v>1626</v>
      </c>
      <c r="G8100" s="1" t="s">
        <v>1627</v>
      </c>
      <c r="H8100" s="1" t="s">
        <v>23</v>
      </c>
      <c r="I8100" s="1" t="s">
        <v>4366</v>
      </c>
      <c r="J8100" s="1" t="s">
        <v>1768</v>
      </c>
      <c r="K8100" s="1" t="s">
        <v>1737</v>
      </c>
      <c r="L8100" s="1" t="s">
        <v>55</v>
      </c>
      <c r="M8100" s="1" t="s">
        <v>2047</v>
      </c>
      <c r="N8100" s="1" t="s">
        <v>42</v>
      </c>
      <c r="O8100" s="1" t="s">
        <v>43</v>
      </c>
      <c r="P8100" s="1" t="s">
        <v>2048</v>
      </c>
      <c r="Q8100" s="1">
        <v>2194.8359999999998</v>
      </c>
      <c r="R8100" s="1">
        <v>4</v>
      </c>
      <c r="S8100" s="1">
        <v>0.15</v>
      </c>
      <c r="T8100" s="1">
        <v>206.55600000000004</v>
      </c>
      <c r="U8100">
        <v>2018</v>
      </c>
      <c r="V8100" s="14" t="str">
        <f t="shared" si="126"/>
        <v>12</v>
      </c>
      <c r="W8100" t="s">
        <v>11199</v>
      </c>
    </row>
    <row r="8101" spans="1:23" x14ac:dyDescent="0.35">
      <c r="A8101" s="1">
        <v>8100</v>
      </c>
      <c r="B8101" s="1" t="s">
        <v>10236</v>
      </c>
      <c r="C8101" s="2">
        <v>42839</v>
      </c>
      <c r="D8101" s="2">
        <v>42843</v>
      </c>
      <c r="E8101" s="1" t="s">
        <v>33</v>
      </c>
      <c r="F8101" s="1" t="s">
        <v>1645</v>
      </c>
      <c r="G8101" s="1" t="s">
        <v>1646</v>
      </c>
      <c r="H8101" s="1" t="s">
        <v>23</v>
      </c>
      <c r="I8101" s="1" t="s">
        <v>6283</v>
      </c>
      <c r="J8101" s="1" t="s">
        <v>1932</v>
      </c>
      <c r="K8101" s="1" t="s">
        <v>1737</v>
      </c>
      <c r="L8101" s="1" t="s">
        <v>55</v>
      </c>
      <c r="M8101" s="1" t="s">
        <v>2637</v>
      </c>
      <c r="N8101" s="1" t="s">
        <v>42</v>
      </c>
      <c r="O8101" s="1" t="s">
        <v>212</v>
      </c>
      <c r="P8101" s="1" t="s">
        <v>2860</v>
      </c>
      <c r="Q8101" s="1">
        <v>416.05800000000005</v>
      </c>
      <c r="R8101" s="1">
        <v>4</v>
      </c>
      <c r="S8101" s="1">
        <v>0.15</v>
      </c>
      <c r="T8101" s="1">
        <v>68.417999999999992</v>
      </c>
      <c r="U8101">
        <v>2017</v>
      </c>
      <c r="V8101" s="14" t="str">
        <f t="shared" si="126"/>
        <v>04</v>
      </c>
      <c r="W8101" t="s">
        <v>11210</v>
      </c>
    </row>
    <row r="8102" spans="1:23" x14ac:dyDescent="0.35">
      <c r="A8102" s="1">
        <v>8101</v>
      </c>
      <c r="B8102" s="1" t="s">
        <v>10237</v>
      </c>
      <c r="C8102" s="2">
        <v>43818</v>
      </c>
      <c r="D8102" s="2">
        <v>43820</v>
      </c>
      <c r="E8102" s="1" t="s">
        <v>20</v>
      </c>
      <c r="F8102" s="1" t="s">
        <v>174</v>
      </c>
      <c r="G8102" s="1" t="s">
        <v>175</v>
      </c>
      <c r="H8102" s="1" t="s">
        <v>30</v>
      </c>
      <c r="I8102" s="1" t="s">
        <v>2209</v>
      </c>
      <c r="J8102" s="1" t="s">
        <v>2210</v>
      </c>
      <c r="K8102" s="1" t="s">
        <v>1737</v>
      </c>
      <c r="L8102" s="1" t="s">
        <v>55</v>
      </c>
      <c r="M8102" s="1" t="s">
        <v>2196</v>
      </c>
      <c r="N8102" s="1" t="s">
        <v>31</v>
      </c>
      <c r="O8102" s="1" t="s">
        <v>44</v>
      </c>
      <c r="P8102" s="1" t="s">
        <v>2197</v>
      </c>
      <c r="Q8102" s="1">
        <v>37.08</v>
      </c>
      <c r="R8102" s="1">
        <v>3</v>
      </c>
      <c r="S8102" s="1">
        <v>0</v>
      </c>
      <c r="T8102" s="1">
        <v>16.650000000000002</v>
      </c>
      <c r="U8102">
        <v>2019</v>
      </c>
      <c r="V8102" s="14" t="str">
        <f t="shared" si="126"/>
        <v>12</v>
      </c>
      <c r="W8102" t="s">
        <v>11199</v>
      </c>
    </row>
    <row r="8103" spans="1:23" x14ac:dyDescent="0.35">
      <c r="A8103" s="1">
        <v>8102</v>
      </c>
      <c r="B8103" s="1" t="s">
        <v>10238</v>
      </c>
      <c r="C8103" s="2">
        <v>43619</v>
      </c>
      <c r="D8103" s="2">
        <v>43625</v>
      </c>
      <c r="E8103" s="1" t="s">
        <v>33</v>
      </c>
      <c r="F8103" s="1" t="s">
        <v>1233</v>
      </c>
      <c r="G8103" s="1" t="s">
        <v>1234</v>
      </c>
      <c r="H8103" s="1" t="s">
        <v>30</v>
      </c>
      <c r="I8103" s="1" t="s">
        <v>3039</v>
      </c>
      <c r="J8103" s="1" t="s">
        <v>1710</v>
      </c>
      <c r="K8103" s="1" t="s">
        <v>1711</v>
      </c>
      <c r="L8103" s="1" t="s">
        <v>1712</v>
      </c>
      <c r="M8103" s="1" t="s">
        <v>2131</v>
      </c>
      <c r="N8103" s="1" t="s">
        <v>31</v>
      </c>
      <c r="O8103" s="1" t="s">
        <v>37</v>
      </c>
      <c r="P8103" s="1" t="s">
        <v>2132</v>
      </c>
      <c r="Q8103" s="1">
        <v>48.509999999999991</v>
      </c>
      <c r="R8103" s="1">
        <v>1</v>
      </c>
      <c r="S8103" s="1">
        <v>0</v>
      </c>
      <c r="T8103" s="1">
        <v>15.51</v>
      </c>
      <c r="U8103">
        <v>2019</v>
      </c>
      <c r="V8103" s="14" t="str">
        <f t="shared" si="126"/>
        <v>06</v>
      </c>
      <c r="W8103" t="s">
        <v>11200</v>
      </c>
    </row>
    <row r="8104" spans="1:23" x14ac:dyDescent="0.35">
      <c r="A8104" s="1">
        <v>8103</v>
      </c>
      <c r="B8104" s="1" t="s">
        <v>10238</v>
      </c>
      <c r="C8104" s="2">
        <v>43619</v>
      </c>
      <c r="D8104" s="2">
        <v>43625</v>
      </c>
      <c r="E8104" s="1" t="s">
        <v>33</v>
      </c>
      <c r="F8104" s="1" t="s">
        <v>1233</v>
      </c>
      <c r="G8104" s="1" t="s">
        <v>1234</v>
      </c>
      <c r="H8104" s="1" t="s">
        <v>30</v>
      </c>
      <c r="I8104" s="1" t="s">
        <v>3039</v>
      </c>
      <c r="J8104" s="1" t="s">
        <v>1710</v>
      </c>
      <c r="K8104" s="1" t="s">
        <v>1711</v>
      </c>
      <c r="L8104" s="1" t="s">
        <v>1712</v>
      </c>
      <c r="M8104" s="1" t="s">
        <v>8513</v>
      </c>
      <c r="N8104" s="1" t="s">
        <v>31</v>
      </c>
      <c r="O8104" s="1" t="s">
        <v>74</v>
      </c>
      <c r="P8104" s="1" t="s">
        <v>8514</v>
      </c>
      <c r="Q8104" s="1">
        <v>271.44</v>
      </c>
      <c r="R8104" s="1">
        <v>6</v>
      </c>
      <c r="S8104" s="1">
        <v>0</v>
      </c>
      <c r="T8104" s="1">
        <v>73.260000000000005</v>
      </c>
      <c r="U8104">
        <v>2019</v>
      </c>
      <c r="V8104" s="14" t="str">
        <f t="shared" si="126"/>
        <v>06</v>
      </c>
      <c r="W8104" t="s">
        <v>11200</v>
      </c>
    </row>
    <row r="8105" spans="1:23" x14ac:dyDescent="0.35">
      <c r="A8105" s="1">
        <v>4657</v>
      </c>
      <c r="B8105" s="1" t="s">
        <v>10183</v>
      </c>
      <c r="C8105" s="2">
        <v>43360</v>
      </c>
      <c r="D8105" s="2">
        <v>43363</v>
      </c>
      <c r="E8105" s="1" t="s">
        <v>77</v>
      </c>
      <c r="F8105" s="1" t="s">
        <v>1139</v>
      </c>
      <c r="G8105" s="1" t="s">
        <v>1140</v>
      </c>
      <c r="H8105" s="1" t="s">
        <v>54</v>
      </c>
      <c r="I8105" s="1" t="s">
        <v>9705</v>
      </c>
      <c r="J8105" s="1" t="s">
        <v>2348</v>
      </c>
      <c r="K8105" s="1" t="s">
        <v>1760</v>
      </c>
      <c r="L8105" s="1" t="s">
        <v>55</v>
      </c>
      <c r="M8105" s="1" t="s">
        <v>10170</v>
      </c>
      <c r="N8105" s="1" t="s">
        <v>25</v>
      </c>
      <c r="O8105" s="1" t="s">
        <v>26</v>
      </c>
      <c r="P8105" s="1" t="s">
        <v>10171</v>
      </c>
      <c r="Q8105" s="1">
        <v>464.04900000000009</v>
      </c>
      <c r="R8105" s="1">
        <v>3</v>
      </c>
      <c r="S8105" s="1">
        <v>0.1</v>
      </c>
      <c r="T8105" s="1">
        <v>87.579000000000008</v>
      </c>
      <c r="U8105">
        <v>2018</v>
      </c>
      <c r="V8105" s="14" t="str">
        <f t="shared" si="126"/>
        <v>09</v>
      </c>
      <c r="W8105" t="s">
        <v>11206</v>
      </c>
    </row>
    <row r="8106" spans="1:23" x14ac:dyDescent="0.35">
      <c r="A8106" s="1">
        <v>8363</v>
      </c>
      <c r="B8106" s="1" t="s">
        <v>10231</v>
      </c>
      <c r="C8106" s="2">
        <v>43710</v>
      </c>
      <c r="D8106" s="2">
        <v>43714</v>
      </c>
      <c r="E8106" s="1" t="s">
        <v>33</v>
      </c>
      <c r="F8106" s="1" t="s">
        <v>1015</v>
      </c>
      <c r="G8106" s="1" t="s">
        <v>1016</v>
      </c>
      <c r="H8106" s="1" t="s">
        <v>30</v>
      </c>
      <c r="I8106" s="1" t="s">
        <v>10166</v>
      </c>
      <c r="J8106" s="1" t="s">
        <v>2160</v>
      </c>
      <c r="K8106" s="1" t="s">
        <v>1737</v>
      </c>
      <c r="L8106" s="1" t="s">
        <v>55</v>
      </c>
      <c r="M8106" s="1" t="s">
        <v>6253</v>
      </c>
      <c r="N8106" s="1" t="s">
        <v>31</v>
      </c>
      <c r="O8106" s="1" t="s">
        <v>44</v>
      </c>
      <c r="P8106" s="1" t="s">
        <v>6254</v>
      </c>
      <c r="Q8106" s="1">
        <v>137.25</v>
      </c>
      <c r="R8106" s="1">
        <v>5</v>
      </c>
      <c r="S8106" s="1">
        <v>0</v>
      </c>
      <c r="T8106" s="1">
        <v>38.4</v>
      </c>
      <c r="U8106">
        <v>2019</v>
      </c>
      <c r="V8106" s="14" t="str">
        <f t="shared" si="126"/>
        <v>09</v>
      </c>
      <c r="W8106" t="s">
        <v>11206</v>
      </c>
    </row>
    <row r="8107" spans="1:23" x14ac:dyDescent="0.35">
      <c r="A8107" s="1">
        <v>6257</v>
      </c>
      <c r="B8107" s="1" t="s">
        <v>10239</v>
      </c>
      <c r="C8107" s="2">
        <v>43711</v>
      </c>
      <c r="D8107" s="2">
        <v>43715</v>
      </c>
      <c r="E8107" s="1" t="s">
        <v>33</v>
      </c>
      <c r="F8107" s="1" t="s">
        <v>1483</v>
      </c>
      <c r="G8107" s="1" t="s">
        <v>1484</v>
      </c>
      <c r="H8107" s="1" t="s">
        <v>30</v>
      </c>
      <c r="I8107" s="1" t="s">
        <v>10080</v>
      </c>
      <c r="J8107" s="1" t="s">
        <v>2160</v>
      </c>
      <c r="K8107" s="1" t="s">
        <v>1737</v>
      </c>
      <c r="L8107" s="1" t="s">
        <v>55</v>
      </c>
      <c r="M8107" s="1" t="s">
        <v>2841</v>
      </c>
      <c r="N8107" s="1" t="s">
        <v>25</v>
      </c>
      <c r="O8107" s="1" t="s">
        <v>27</v>
      </c>
      <c r="P8107" s="1" t="s">
        <v>8033</v>
      </c>
      <c r="Q8107" s="1">
        <v>334.53</v>
      </c>
      <c r="R8107" s="1">
        <v>7</v>
      </c>
      <c r="S8107" s="1">
        <v>0.1</v>
      </c>
      <c r="T8107" s="1">
        <v>-22.47</v>
      </c>
      <c r="U8107">
        <v>2019</v>
      </c>
      <c r="V8107" s="14" t="str">
        <f t="shared" si="126"/>
        <v>09</v>
      </c>
      <c r="W8107" t="s">
        <v>11206</v>
      </c>
    </row>
    <row r="8108" spans="1:23" x14ac:dyDescent="0.35">
      <c r="A8108" s="1">
        <v>7696</v>
      </c>
      <c r="B8108" s="1" t="s">
        <v>10240</v>
      </c>
      <c r="C8108" s="2">
        <v>42880</v>
      </c>
      <c r="D8108" s="2">
        <v>42885</v>
      </c>
      <c r="E8108" s="1" t="s">
        <v>33</v>
      </c>
      <c r="F8108" s="1" t="s">
        <v>657</v>
      </c>
      <c r="G8108" s="1" t="s">
        <v>658</v>
      </c>
      <c r="H8108" s="1" t="s">
        <v>30</v>
      </c>
      <c r="I8108" s="1" t="s">
        <v>10241</v>
      </c>
      <c r="J8108" s="1" t="s">
        <v>2160</v>
      </c>
      <c r="K8108" s="1" t="s">
        <v>1737</v>
      </c>
      <c r="L8108" s="1" t="s">
        <v>55</v>
      </c>
      <c r="M8108" s="1" t="s">
        <v>8253</v>
      </c>
      <c r="N8108" s="1" t="s">
        <v>42</v>
      </c>
      <c r="O8108" s="1" t="s">
        <v>344</v>
      </c>
      <c r="P8108" s="1" t="s">
        <v>8254</v>
      </c>
      <c r="Q8108" s="1">
        <v>757.57949999999994</v>
      </c>
      <c r="R8108" s="1">
        <v>3</v>
      </c>
      <c r="S8108" s="1">
        <v>0.15</v>
      </c>
      <c r="T8108" s="1">
        <v>-62.410499999999985</v>
      </c>
      <c r="U8108">
        <v>2017</v>
      </c>
      <c r="V8108" s="14" t="str">
        <f t="shared" si="126"/>
        <v>05</v>
      </c>
      <c r="W8108" t="s">
        <v>11201</v>
      </c>
    </row>
    <row r="8109" spans="1:23" x14ac:dyDescent="0.35">
      <c r="A8109" s="1">
        <v>7697</v>
      </c>
      <c r="B8109" s="1" t="s">
        <v>10240</v>
      </c>
      <c r="C8109" s="2">
        <v>42880</v>
      </c>
      <c r="D8109" s="2">
        <v>42885</v>
      </c>
      <c r="E8109" s="1" t="s">
        <v>33</v>
      </c>
      <c r="F8109" s="1" t="s">
        <v>657</v>
      </c>
      <c r="G8109" s="1" t="s">
        <v>658</v>
      </c>
      <c r="H8109" s="1" t="s">
        <v>30</v>
      </c>
      <c r="I8109" s="1" t="s">
        <v>10241</v>
      </c>
      <c r="J8109" s="1" t="s">
        <v>2160</v>
      </c>
      <c r="K8109" s="1" t="s">
        <v>1737</v>
      </c>
      <c r="L8109" s="1" t="s">
        <v>55</v>
      </c>
      <c r="M8109" s="1" t="s">
        <v>4550</v>
      </c>
      <c r="N8109" s="1" t="s">
        <v>25</v>
      </c>
      <c r="O8109" s="1" t="s">
        <v>40</v>
      </c>
      <c r="P8109" s="1" t="s">
        <v>4551</v>
      </c>
      <c r="Q8109" s="1">
        <v>219.90000000000003</v>
      </c>
      <c r="R8109" s="1">
        <v>2</v>
      </c>
      <c r="S8109" s="1">
        <v>0</v>
      </c>
      <c r="T8109" s="1">
        <v>24.18</v>
      </c>
      <c r="U8109">
        <v>2017</v>
      </c>
      <c r="V8109" s="14" t="str">
        <f t="shared" si="126"/>
        <v>05</v>
      </c>
      <c r="W8109" t="s">
        <v>11201</v>
      </c>
    </row>
    <row r="8110" spans="1:23" x14ac:dyDescent="0.35">
      <c r="A8110" s="1">
        <v>8109</v>
      </c>
      <c r="B8110" s="1" t="s">
        <v>4453</v>
      </c>
      <c r="C8110" s="2">
        <v>43193</v>
      </c>
      <c r="D8110" s="2">
        <v>43197</v>
      </c>
      <c r="E8110" s="1" t="s">
        <v>33</v>
      </c>
      <c r="F8110" s="1" t="s">
        <v>1126</v>
      </c>
      <c r="G8110" s="1" t="s">
        <v>1127</v>
      </c>
      <c r="H8110" s="1" t="s">
        <v>30</v>
      </c>
      <c r="I8110" s="1" t="s">
        <v>3912</v>
      </c>
      <c r="J8110" s="1" t="s">
        <v>2758</v>
      </c>
      <c r="K8110" s="1" t="s">
        <v>1804</v>
      </c>
      <c r="L8110" s="1" t="s">
        <v>24</v>
      </c>
      <c r="M8110" s="1" t="s">
        <v>3393</v>
      </c>
      <c r="N8110" s="1" t="s">
        <v>42</v>
      </c>
      <c r="O8110" s="1" t="s">
        <v>344</v>
      </c>
      <c r="P8110" s="1" t="s">
        <v>3394</v>
      </c>
      <c r="Q8110" s="1">
        <v>612.44999999999993</v>
      </c>
      <c r="R8110" s="1">
        <v>5</v>
      </c>
      <c r="S8110" s="1">
        <v>0</v>
      </c>
      <c r="T8110" s="1">
        <v>159.14999999999998</v>
      </c>
      <c r="U8110">
        <v>2018</v>
      </c>
      <c r="V8110" s="14" t="str">
        <f t="shared" si="126"/>
        <v>04</v>
      </c>
      <c r="W8110" t="s">
        <v>11210</v>
      </c>
    </row>
    <row r="8111" spans="1:23" x14ac:dyDescent="0.35">
      <c r="A8111" s="1">
        <v>8110</v>
      </c>
      <c r="B8111" s="1" t="s">
        <v>10242</v>
      </c>
      <c r="C8111" s="2">
        <v>43185</v>
      </c>
      <c r="D8111" s="2">
        <v>43189</v>
      </c>
      <c r="E8111" s="1" t="s">
        <v>20</v>
      </c>
      <c r="F8111" s="1" t="s">
        <v>928</v>
      </c>
      <c r="G8111" s="1" t="s">
        <v>929</v>
      </c>
      <c r="H8111" s="1" t="s">
        <v>23</v>
      </c>
      <c r="I8111" s="1" t="s">
        <v>3330</v>
      </c>
      <c r="J8111" s="1" t="s">
        <v>3330</v>
      </c>
      <c r="K8111" s="1" t="s">
        <v>1938</v>
      </c>
      <c r="L8111" s="1" t="s">
        <v>55</v>
      </c>
      <c r="M8111" s="1" t="s">
        <v>2480</v>
      </c>
      <c r="N8111" s="1" t="s">
        <v>31</v>
      </c>
      <c r="O8111" s="1" t="s">
        <v>37</v>
      </c>
      <c r="P8111" s="1" t="s">
        <v>2481</v>
      </c>
      <c r="Q8111" s="1">
        <v>283.20000000000005</v>
      </c>
      <c r="R8111" s="1">
        <v>2</v>
      </c>
      <c r="S8111" s="1">
        <v>0</v>
      </c>
      <c r="T8111" s="1">
        <v>48.12</v>
      </c>
      <c r="U8111">
        <v>2018</v>
      </c>
      <c r="V8111" s="14" t="str">
        <f t="shared" si="126"/>
        <v>03</v>
      </c>
      <c r="W8111" t="s">
        <v>11202</v>
      </c>
    </row>
    <row r="8112" spans="1:23" x14ac:dyDescent="0.35">
      <c r="A8112" s="1">
        <v>8111</v>
      </c>
      <c r="B8112" s="1" t="s">
        <v>10243</v>
      </c>
      <c r="C8112" s="2">
        <v>43684</v>
      </c>
      <c r="D8112" s="2">
        <v>43690</v>
      </c>
      <c r="E8112" s="1" t="s">
        <v>33</v>
      </c>
      <c r="F8112" s="1" t="s">
        <v>331</v>
      </c>
      <c r="G8112" s="1" t="s">
        <v>332</v>
      </c>
      <c r="H8112" s="1" t="s">
        <v>30</v>
      </c>
      <c r="I8112" s="1" t="s">
        <v>2101</v>
      </c>
      <c r="J8112" s="1" t="s">
        <v>1710</v>
      </c>
      <c r="K8112" s="1" t="s">
        <v>1711</v>
      </c>
      <c r="L8112" s="1" t="s">
        <v>1712</v>
      </c>
      <c r="M8112" s="1" t="s">
        <v>4420</v>
      </c>
      <c r="N8112" s="1" t="s">
        <v>25</v>
      </c>
      <c r="O8112" s="1" t="s">
        <v>26</v>
      </c>
      <c r="P8112" s="1" t="s">
        <v>4421</v>
      </c>
      <c r="Q8112" s="1">
        <v>1218.2400000000002</v>
      </c>
      <c r="R8112" s="1">
        <v>8</v>
      </c>
      <c r="S8112" s="1">
        <v>0.1</v>
      </c>
      <c r="T8112" s="1">
        <v>419.52</v>
      </c>
      <c r="U8112">
        <v>2019</v>
      </c>
      <c r="V8112" s="14" t="str">
        <f t="shared" si="126"/>
        <v>08</v>
      </c>
      <c r="W8112" t="s">
        <v>11194</v>
      </c>
    </row>
    <row r="8113" spans="1:23" x14ac:dyDescent="0.35">
      <c r="A8113" s="1">
        <v>8112</v>
      </c>
      <c r="B8113" s="1" t="s">
        <v>6018</v>
      </c>
      <c r="C8113" s="2">
        <v>42852</v>
      </c>
      <c r="D8113" s="2">
        <v>42856</v>
      </c>
      <c r="E8113" s="1" t="s">
        <v>33</v>
      </c>
      <c r="F8113" s="1" t="s">
        <v>1600</v>
      </c>
      <c r="G8113" s="1" t="s">
        <v>1601</v>
      </c>
      <c r="H8113" s="1" t="s">
        <v>23</v>
      </c>
      <c r="I8113" s="1" t="s">
        <v>2101</v>
      </c>
      <c r="J8113" s="1" t="s">
        <v>1710</v>
      </c>
      <c r="K8113" s="1" t="s">
        <v>1711</v>
      </c>
      <c r="L8113" s="1" t="s">
        <v>1712</v>
      </c>
      <c r="M8113" s="1" t="s">
        <v>3395</v>
      </c>
      <c r="N8113" s="1" t="s">
        <v>25</v>
      </c>
      <c r="O8113" s="1" t="s">
        <v>26</v>
      </c>
      <c r="P8113" s="1" t="s">
        <v>3396</v>
      </c>
      <c r="Q8113" s="1">
        <v>334.61099999999999</v>
      </c>
      <c r="R8113" s="1">
        <v>3</v>
      </c>
      <c r="S8113" s="1">
        <v>0.1</v>
      </c>
      <c r="T8113" s="1">
        <v>148.67099999999999</v>
      </c>
      <c r="U8113">
        <v>2017</v>
      </c>
      <c r="V8113" s="14" t="str">
        <f t="shared" si="126"/>
        <v>04</v>
      </c>
      <c r="W8113" t="s">
        <v>11210</v>
      </c>
    </row>
    <row r="8114" spans="1:23" x14ac:dyDescent="0.35">
      <c r="A8114" s="1">
        <v>8113</v>
      </c>
      <c r="B8114" s="1" t="s">
        <v>10132</v>
      </c>
      <c r="C8114" s="2">
        <v>43634</v>
      </c>
      <c r="D8114" s="2">
        <v>43640</v>
      </c>
      <c r="E8114" s="1" t="s">
        <v>33</v>
      </c>
      <c r="F8114" s="1" t="s">
        <v>801</v>
      </c>
      <c r="G8114" s="1" t="s">
        <v>802</v>
      </c>
      <c r="H8114" s="1" t="s">
        <v>30</v>
      </c>
      <c r="I8114" s="1" t="s">
        <v>5950</v>
      </c>
      <c r="J8114" s="1" t="s">
        <v>1710</v>
      </c>
      <c r="K8114" s="1" t="s">
        <v>1711</v>
      </c>
      <c r="L8114" s="1" t="s">
        <v>1712</v>
      </c>
      <c r="M8114" s="1" t="s">
        <v>2616</v>
      </c>
      <c r="N8114" s="1" t="s">
        <v>42</v>
      </c>
      <c r="O8114" s="1" t="s">
        <v>43</v>
      </c>
      <c r="P8114" s="1" t="s">
        <v>2617</v>
      </c>
      <c r="Q8114" s="1">
        <v>618.72</v>
      </c>
      <c r="R8114" s="1">
        <v>4</v>
      </c>
      <c r="S8114" s="1">
        <v>0</v>
      </c>
      <c r="T8114" s="1">
        <v>37.08</v>
      </c>
      <c r="U8114">
        <v>2019</v>
      </c>
      <c r="V8114" s="14" t="str">
        <f t="shared" si="126"/>
        <v>06</v>
      </c>
      <c r="W8114" t="s">
        <v>11200</v>
      </c>
    </row>
    <row r="8115" spans="1:23" x14ac:dyDescent="0.35">
      <c r="A8115" s="1">
        <v>8114</v>
      </c>
      <c r="B8115" s="1" t="s">
        <v>10132</v>
      </c>
      <c r="C8115" s="2">
        <v>43634</v>
      </c>
      <c r="D8115" s="2">
        <v>43640</v>
      </c>
      <c r="E8115" s="1" t="s">
        <v>33</v>
      </c>
      <c r="F8115" s="1" t="s">
        <v>801</v>
      </c>
      <c r="G8115" s="1" t="s">
        <v>802</v>
      </c>
      <c r="H8115" s="1" t="s">
        <v>30</v>
      </c>
      <c r="I8115" s="1" t="s">
        <v>5950</v>
      </c>
      <c r="J8115" s="1" t="s">
        <v>1710</v>
      </c>
      <c r="K8115" s="1" t="s">
        <v>1711</v>
      </c>
      <c r="L8115" s="1" t="s">
        <v>1712</v>
      </c>
      <c r="M8115" s="1" t="s">
        <v>3005</v>
      </c>
      <c r="N8115" s="1" t="s">
        <v>31</v>
      </c>
      <c r="O8115" s="1" t="s">
        <v>44</v>
      </c>
      <c r="P8115" s="1" t="s">
        <v>3006</v>
      </c>
      <c r="Q8115" s="1">
        <v>50.939999999999991</v>
      </c>
      <c r="R8115" s="1">
        <v>3</v>
      </c>
      <c r="S8115" s="1">
        <v>0</v>
      </c>
      <c r="T8115" s="1">
        <v>1.44</v>
      </c>
      <c r="U8115">
        <v>2019</v>
      </c>
      <c r="V8115" s="14" t="str">
        <f t="shared" si="126"/>
        <v>06</v>
      </c>
      <c r="W8115" t="s">
        <v>11200</v>
      </c>
    </row>
    <row r="8116" spans="1:23" x14ac:dyDescent="0.35">
      <c r="A8116" s="1">
        <v>8115</v>
      </c>
      <c r="B8116" s="1" t="s">
        <v>10132</v>
      </c>
      <c r="C8116" s="2">
        <v>43634</v>
      </c>
      <c r="D8116" s="2">
        <v>43640</v>
      </c>
      <c r="E8116" s="1" t="s">
        <v>33</v>
      </c>
      <c r="F8116" s="1" t="s">
        <v>801</v>
      </c>
      <c r="G8116" s="1" t="s">
        <v>802</v>
      </c>
      <c r="H8116" s="1" t="s">
        <v>30</v>
      </c>
      <c r="I8116" s="1" t="s">
        <v>5950</v>
      </c>
      <c r="J8116" s="1" t="s">
        <v>1710</v>
      </c>
      <c r="K8116" s="1" t="s">
        <v>1711</v>
      </c>
      <c r="L8116" s="1" t="s">
        <v>1712</v>
      </c>
      <c r="M8116" s="1" t="s">
        <v>2031</v>
      </c>
      <c r="N8116" s="1" t="s">
        <v>31</v>
      </c>
      <c r="O8116" s="1" t="s">
        <v>37</v>
      </c>
      <c r="P8116" s="1" t="s">
        <v>2032</v>
      </c>
      <c r="Q8116" s="1">
        <v>10.739999999999998</v>
      </c>
      <c r="R8116" s="1">
        <v>1</v>
      </c>
      <c r="S8116" s="1">
        <v>0</v>
      </c>
      <c r="T8116" s="1">
        <v>3.96</v>
      </c>
      <c r="U8116">
        <v>2019</v>
      </c>
      <c r="V8116" s="14" t="str">
        <f t="shared" si="126"/>
        <v>06</v>
      </c>
      <c r="W8116" t="s">
        <v>11200</v>
      </c>
    </row>
    <row r="8117" spans="1:23" x14ac:dyDescent="0.35">
      <c r="A8117" s="1">
        <v>8116</v>
      </c>
      <c r="B8117" s="1" t="s">
        <v>10132</v>
      </c>
      <c r="C8117" s="2">
        <v>43634</v>
      </c>
      <c r="D8117" s="2">
        <v>43640</v>
      </c>
      <c r="E8117" s="1" t="s">
        <v>33</v>
      </c>
      <c r="F8117" s="1" t="s">
        <v>801</v>
      </c>
      <c r="G8117" s="1" t="s">
        <v>802</v>
      </c>
      <c r="H8117" s="1" t="s">
        <v>30</v>
      </c>
      <c r="I8117" s="1" t="s">
        <v>5950</v>
      </c>
      <c r="J8117" s="1" t="s">
        <v>1710</v>
      </c>
      <c r="K8117" s="1" t="s">
        <v>1711</v>
      </c>
      <c r="L8117" s="1" t="s">
        <v>1712</v>
      </c>
      <c r="M8117" s="1" t="s">
        <v>2022</v>
      </c>
      <c r="N8117" s="1" t="s">
        <v>31</v>
      </c>
      <c r="O8117" s="1" t="s">
        <v>179</v>
      </c>
      <c r="P8117" s="1" t="s">
        <v>2023</v>
      </c>
      <c r="Q8117" s="1">
        <v>13.799999999999999</v>
      </c>
      <c r="R8117" s="1">
        <v>1</v>
      </c>
      <c r="S8117" s="1">
        <v>0</v>
      </c>
      <c r="T8117" s="1">
        <v>1.08</v>
      </c>
      <c r="U8117">
        <v>2019</v>
      </c>
      <c r="V8117" s="14" t="str">
        <f t="shared" si="126"/>
        <v>06</v>
      </c>
      <c r="W8117" t="s">
        <v>11200</v>
      </c>
    </row>
    <row r="8118" spans="1:23" x14ac:dyDescent="0.35">
      <c r="A8118" s="1">
        <v>8117</v>
      </c>
      <c r="B8118" s="1" t="s">
        <v>10132</v>
      </c>
      <c r="C8118" s="2">
        <v>43634</v>
      </c>
      <c r="D8118" s="2">
        <v>43640</v>
      </c>
      <c r="E8118" s="1" t="s">
        <v>33</v>
      </c>
      <c r="F8118" s="1" t="s">
        <v>801</v>
      </c>
      <c r="G8118" s="1" t="s">
        <v>802</v>
      </c>
      <c r="H8118" s="1" t="s">
        <v>30</v>
      </c>
      <c r="I8118" s="1" t="s">
        <v>5950</v>
      </c>
      <c r="J8118" s="1" t="s">
        <v>1710</v>
      </c>
      <c r="K8118" s="1" t="s">
        <v>1711</v>
      </c>
      <c r="L8118" s="1" t="s">
        <v>1712</v>
      </c>
      <c r="M8118" s="1" t="s">
        <v>2732</v>
      </c>
      <c r="N8118" s="1" t="s">
        <v>31</v>
      </c>
      <c r="O8118" s="1" t="s">
        <v>99</v>
      </c>
      <c r="P8118" s="1" t="s">
        <v>2733</v>
      </c>
      <c r="Q8118" s="1">
        <v>94.77</v>
      </c>
      <c r="R8118" s="1">
        <v>9</v>
      </c>
      <c r="S8118" s="1">
        <v>0</v>
      </c>
      <c r="T8118" s="1">
        <v>25.38</v>
      </c>
      <c r="U8118">
        <v>2019</v>
      </c>
      <c r="V8118" s="14" t="str">
        <f t="shared" si="126"/>
        <v>06</v>
      </c>
      <c r="W8118" t="s">
        <v>11200</v>
      </c>
    </row>
    <row r="8119" spans="1:23" x14ac:dyDescent="0.35">
      <c r="A8119" s="1">
        <v>8118</v>
      </c>
      <c r="B8119" s="1" t="s">
        <v>10244</v>
      </c>
      <c r="C8119" s="2">
        <v>43071</v>
      </c>
      <c r="D8119" s="2">
        <v>43075</v>
      </c>
      <c r="E8119" s="1" t="s">
        <v>33</v>
      </c>
      <c r="F8119" s="1" t="s">
        <v>1302</v>
      </c>
      <c r="G8119" s="1" t="s">
        <v>1303</v>
      </c>
      <c r="H8119" s="1" t="s">
        <v>23</v>
      </c>
      <c r="I8119" s="1" t="s">
        <v>3319</v>
      </c>
      <c r="J8119" s="1" t="s">
        <v>2106</v>
      </c>
      <c r="K8119" s="1" t="s">
        <v>1711</v>
      </c>
      <c r="L8119" s="1" t="s">
        <v>1712</v>
      </c>
      <c r="M8119" s="1" t="s">
        <v>5050</v>
      </c>
      <c r="N8119" s="1" t="s">
        <v>31</v>
      </c>
      <c r="O8119" s="1" t="s">
        <v>41</v>
      </c>
      <c r="P8119" s="1" t="s">
        <v>5051</v>
      </c>
      <c r="Q8119" s="1">
        <v>231.6</v>
      </c>
      <c r="R8119" s="1">
        <v>5</v>
      </c>
      <c r="S8119" s="1">
        <v>0</v>
      </c>
      <c r="T8119" s="1">
        <v>60.15</v>
      </c>
      <c r="U8119">
        <v>2017</v>
      </c>
      <c r="V8119" s="14" t="str">
        <f t="shared" si="126"/>
        <v>12</v>
      </c>
      <c r="W8119" t="s">
        <v>11199</v>
      </c>
    </row>
    <row r="8120" spans="1:23" x14ac:dyDescent="0.35">
      <c r="A8120" s="1">
        <v>8119</v>
      </c>
      <c r="B8120" s="1" t="s">
        <v>10245</v>
      </c>
      <c r="C8120" s="2">
        <v>42677</v>
      </c>
      <c r="D8120" s="2">
        <v>42683</v>
      </c>
      <c r="E8120" s="1" t="s">
        <v>33</v>
      </c>
      <c r="F8120" s="1" t="s">
        <v>1510</v>
      </c>
      <c r="G8120" s="1" t="s">
        <v>1511</v>
      </c>
      <c r="H8120" s="1" t="s">
        <v>23</v>
      </c>
      <c r="I8120" s="1" t="s">
        <v>1966</v>
      </c>
      <c r="J8120" s="1" t="s">
        <v>1967</v>
      </c>
      <c r="K8120" s="1" t="s">
        <v>1760</v>
      </c>
      <c r="L8120" s="1" t="s">
        <v>55</v>
      </c>
      <c r="M8120" s="1" t="s">
        <v>2635</v>
      </c>
      <c r="N8120" s="1" t="s">
        <v>25</v>
      </c>
      <c r="O8120" s="1" t="s">
        <v>27</v>
      </c>
      <c r="P8120" s="1" t="s">
        <v>2636</v>
      </c>
      <c r="Q8120" s="1">
        <v>593.45999999999992</v>
      </c>
      <c r="R8120" s="1">
        <v>7</v>
      </c>
      <c r="S8120" s="1">
        <v>0.1</v>
      </c>
      <c r="T8120" s="1">
        <v>250.53000000000003</v>
      </c>
      <c r="U8120">
        <v>2016</v>
      </c>
      <c r="V8120" s="14" t="str">
        <f t="shared" si="126"/>
        <v>11</v>
      </c>
      <c r="W8120" t="s">
        <v>11198</v>
      </c>
    </row>
    <row r="8121" spans="1:23" x14ac:dyDescent="0.35">
      <c r="A8121" s="1">
        <v>4691</v>
      </c>
      <c r="B8121" s="1" t="s">
        <v>9690</v>
      </c>
      <c r="C8121" s="2">
        <v>42608</v>
      </c>
      <c r="D8121" s="2">
        <v>42611</v>
      </c>
      <c r="E8121" s="1" t="s">
        <v>77</v>
      </c>
      <c r="F8121" s="1" t="s">
        <v>1420</v>
      </c>
      <c r="G8121" s="1" t="s">
        <v>1421</v>
      </c>
      <c r="H8121" s="1" t="s">
        <v>23</v>
      </c>
      <c r="I8121" s="1" t="s">
        <v>7390</v>
      </c>
      <c r="J8121" s="1" t="s">
        <v>1834</v>
      </c>
      <c r="K8121" s="1" t="s">
        <v>1835</v>
      </c>
      <c r="L8121" s="1" t="s">
        <v>55</v>
      </c>
      <c r="M8121" s="1" t="s">
        <v>1009</v>
      </c>
      <c r="N8121" s="1" t="s">
        <v>31</v>
      </c>
      <c r="O8121" s="1" t="s">
        <v>44</v>
      </c>
      <c r="P8121" s="1" t="s">
        <v>2516</v>
      </c>
      <c r="Q8121" s="1">
        <v>19.349999999999998</v>
      </c>
      <c r="R8121" s="1">
        <v>3</v>
      </c>
      <c r="S8121" s="1">
        <v>0.5</v>
      </c>
      <c r="T8121" s="1">
        <v>-4.3199999999999985</v>
      </c>
      <c r="U8121">
        <v>2016</v>
      </c>
      <c r="V8121" s="14" t="str">
        <f t="shared" si="126"/>
        <v>08</v>
      </c>
      <c r="W8121" t="s">
        <v>11194</v>
      </c>
    </row>
    <row r="8122" spans="1:23" x14ac:dyDescent="0.35">
      <c r="A8122" s="1">
        <v>4945</v>
      </c>
      <c r="B8122" s="1" t="s">
        <v>10246</v>
      </c>
      <c r="C8122" s="2">
        <v>42731</v>
      </c>
      <c r="D8122" s="2">
        <v>42731</v>
      </c>
      <c r="E8122" s="1" t="s">
        <v>361</v>
      </c>
      <c r="F8122" s="1" t="s">
        <v>1280</v>
      </c>
      <c r="G8122" s="1" t="s">
        <v>1281</v>
      </c>
      <c r="H8122" s="1" t="s">
        <v>23</v>
      </c>
      <c r="I8122" s="1" t="s">
        <v>7390</v>
      </c>
      <c r="J8122" s="1" t="s">
        <v>1834</v>
      </c>
      <c r="K8122" s="1" t="s">
        <v>1835</v>
      </c>
      <c r="L8122" s="1" t="s">
        <v>55</v>
      </c>
      <c r="M8122" s="1" t="s">
        <v>3433</v>
      </c>
      <c r="N8122" s="1" t="s">
        <v>25</v>
      </c>
      <c r="O8122" s="1" t="s">
        <v>27</v>
      </c>
      <c r="P8122" s="1" t="s">
        <v>3434</v>
      </c>
      <c r="Q8122" s="1">
        <v>1380.6</v>
      </c>
      <c r="R8122" s="1">
        <v>6</v>
      </c>
      <c r="S8122" s="1">
        <v>0.5</v>
      </c>
      <c r="T8122" s="1">
        <v>-414.17999999999995</v>
      </c>
      <c r="U8122">
        <v>2016</v>
      </c>
      <c r="V8122" s="14" t="str">
        <f t="shared" si="126"/>
        <v>12</v>
      </c>
      <c r="W8122" t="s">
        <v>11199</v>
      </c>
    </row>
    <row r="8123" spans="1:23" x14ac:dyDescent="0.35">
      <c r="A8123" s="1">
        <v>4787</v>
      </c>
      <c r="B8123" s="1" t="s">
        <v>10158</v>
      </c>
      <c r="C8123" s="2">
        <v>43614</v>
      </c>
      <c r="D8123" s="2">
        <v>43619</v>
      </c>
      <c r="E8123" s="1" t="s">
        <v>20</v>
      </c>
      <c r="F8123" s="1" t="s">
        <v>519</v>
      </c>
      <c r="G8123" s="1" t="s">
        <v>520</v>
      </c>
      <c r="H8123" s="1" t="s">
        <v>23</v>
      </c>
      <c r="I8123" s="1" t="s">
        <v>10159</v>
      </c>
      <c r="J8123" s="1" t="s">
        <v>2256</v>
      </c>
      <c r="K8123" s="1" t="s">
        <v>1835</v>
      </c>
      <c r="L8123" s="1" t="s">
        <v>55</v>
      </c>
      <c r="M8123" s="1" t="s">
        <v>2885</v>
      </c>
      <c r="N8123" s="1" t="s">
        <v>31</v>
      </c>
      <c r="O8123" s="1" t="s">
        <v>44</v>
      </c>
      <c r="P8123" s="1" t="s">
        <v>2886</v>
      </c>
      <c r="Q8123" s="1">
        <v>158.10000000000002</v>
      </c>
      <c r="R8123" s="1">
        <v>10</v>
      </c>
      <c r="S8123" s="1">
        <v>0.5</v>
      </c>
      <c r="T8123" s="1">
        <v>-28.5</v>
      </c>
      <c r="U8123">
        <v>2019</v>
      </c>
      <c r="V8123" s="14" t="str">
        <f t="shared" si="126"/>
        <v>05</v>
      </c>
      <c r="W8123" t="s">
        <v>11201</v>
      </c>
    </row>
    <row r="8124" spans="1:23" x14ac:dyDescent="0.35">
      <c r="A8124" s="1">
        <v>4788</v>
      </c>
      <c r="B8124" s="1" t="s">
        <v>10158</v>
      </c>
      <c r="C8124" s="2">
        <v>43614</v>
      </c>
      <c r="D8124" s="2">
        <v>43619</v>
      </c>
      <c r="E8124" s="1" t="s">
        <v>20</v>
      </c>
      <c r="F8124" s="1" t="s">
        <v>519</v>
      </c>
      <c r="G8124" s="1" t="s">
        <v>520</v>
      </c>
      <c r="H8124" s="1" t="s">
        <v>23</v>
      </c>
      <c r="I8124" s="1" t="s">
        <v>10159</v>
      </c>
      <c r="J8124" s="1" t="s">
        <v>2256</v>
      </c>
      <c r="K8124" s="1" t="s">
        <v>1835</v>
      </c>
      <c r="L8124" s="1" t="s">
        <v>55</v>
      </c>
      <c r="M8124" s="1" t="s">
        <v>3128</v>
      </c>
      <c r="N8124" s="1" t="s">
        <v>31</v>
      </c>
      <c r="O8124" s="1" t="s">
        <v>37</v>
      </c>
      <c r="P8124" s="1" t="s">
        <v>3129</v>
      </c>
      <c r="Q8124" s="1">
        <v>135.6</v>
      </c>
      <c r="R8124" s="1">
        <v>5</v>
      </c>
      <c r="S8124" s="1">
        <v>0.5</v>
      </c>
      <c r="T8124" s="1">
        <v>-32.549999999999997</v>
      </c>
      <c r="U8124">
        <v>2019</v>
      </c>
      <c r="V8124" s="14" t="str">
        <f t="shared" si="126"/>
        <v>05</v>
      </c>
      <c r="W8124" t="s">
        <v>11201</v>
      </c>
    </row>
    <row r="8125" spans="1:23" x14ac:dyDescent="0.35">
      <c r="A8125" s="1">
        <v>8122</v>
      </c>
      <c r="B8125" s="1" t="s">
        <v>10247</v>
      </c>
      <c r="C8125" s="2">
        <v>43397</v>
      </c>
      <c r="D8125" s="2">
        <v>43401</v>
      </c>
      <c r="E8125" s="1" t="s">
        <v>33</v>
      </c>
      <c r="F8125" s="1" t="s">
        <v>1489</v>
      </c>
      <c r="G8125" s="1" t="s">
        <v>1490</v>
      </c>
      <c r="H8125" s="1" t="s">
        <v>23</v>
      </c>
      <c r="I8125" s="1" t="s">
        <v>10248</v>
      </c>
      <c r="J8125" s="1" t="s">
        <v>2256</v>
      </c>
      <c r="K8125" s="1" t="s">
        <v>1835</v>
      </c>
      <c r="L8125" s="1" t="s">
        <v>55</v>
      </c>
      <c r="M8125" s="1" t="s">
        <v>2995</v>
      </c>
      <c r="N8125" s="1" t="s">
        <v>31</v>
      </c>
      <c r="O8125" s="1" t="s">
        <v>37</v>
      </c>
      <c r="P8125" s="1" t="s">
        <v>2996</v>
      </c>
      <c r="Q8125" s="1">
        <v>24</v>
      </c>
      <c r="R8125" s="1">
        <v>1</v>
      </c>
      <c r="S8125" s="1">
        <v>0.5</v>
      </c>
      <c r="T8125" s="1">
        <v>-8.16</v>
      </c>
      <c r="U8125">
        <v>2018</v>
      </c>
      <c r="V8125" s="14" t="str">
        <f t="shared" si="126"/>
        <v>10</v>
      </c>
      <c r="W8125" t="s">
        <v>11211</v>
      </c>
    </row>
    <row r="8126" spans="1:23" x14ac:dyDescent="0.35">
      <c r="A8126" s="1">
        <v>8125</v>
      </c>
      <c r="B8126" s="1" t="s">
        <v>10249</v>
      </c>
      <c r="C8126" s="2">
        <v>43324</v>
      </c>
      <c r="D8126" s="2">
        <v>43324</v>
      </c>
      <c r="E8126" s="1" t="s">
        <v>361</v>
      </c>
      <c r="F8126" s="1" t="s">
        <v>266</v>
      </c>
      <c r="G8126" s="1" t="s">
        <v>267</v>
      </c>
      <c r="H8126" s="1" t="s">
        <v>23</v>
      </c>
      <c r="I8126" s="1" t="s">
        <v>1867</v>
      </c>
      <c r="J8126" s="1" t="s">
        <v>1867</v>
      </c>
      <c r="K8126" s="1" t="s">
        <v>1868</v>
      </c>
      <c r="L8126" s="1" t="s">
        <v>1712</v>
      </c>
      <c r="M8126" s="1" t="s">
        <v>2582</v>
      </c>
      <c r="N8126" s="1" t="s">
        <v>31</v>
      </c>
      <c r="O8126" s="1" t="s">
        <v>37</v>
      </c>
      <c r="P8126" s="1" t="s">
        <v>2583</v>
      </c>
      <c r="Q8126" s="1">
        <v>23.97</v>
      </c>
      <c r="R8126" s="1">
        <v>2</v>
      </c>
      <c r="S8126" s="1">
        <v>0.5</v>
      </c>
      <c r="T8126" s="1">
        <v>-23.07</v>
      </c>
      <c r="U8126">
        <v>2018</v>
      </c>
      <c r="V8126" s="14" t="str">
        <f t="shared" si="126"/>
        <v>08</v>
      </c>
      <c r="W8126" t="s">
        <v>11194</v>
      </c>
    </row>
    <row r="8127" spans="1:23" x14ac:dyDescent="0.35">
      <c r="A8127" s="1">
        <v>8126</v>
      </c>
      <c r="B8127" s="1" t="s">
        <v>10250</v>
      </c>
      <c r="C8127" s="2">
        <v>42715</v>
      </c>
      <c r="D8127" s="2">
        <v>42719</v>
      </c>
      <c r="E8127" s="1" t="s">
        <v>33</v>
      </c>
      <c r="F8127" s="1" t="s">
        <v>292</v>
      </c>
      <c r="G8127" s="1" t="s">
        <v>293</v>
      </c>
      <c r="H8127" s="1" t="s">
        <v>23</v>
      </c>
      <c r="I8127" s="1" t="s">
        <v>4259</v>
      </c>
      <c r="J8127" s="1" t="s">
        <v>1862</v>
      </c>
      <c r="K8127" s="1" t="s">
        <v>1760</v>
      </c>
      <c r="L8127" s="1" t="s">
        <v>55</v>
      </c>
      <c r="M8127" s="1" t="s">
        <v>1463</v>
      </c>
      <c r="N8127" s="1" t="s">
        <v>31</v>
      </c>
      <c r="O8127" s="1" t="s">
        <v>41</v>
      </c>
      <c r="P8127" s="1" t="s">
        <v>2282</v>
      </c>
      <c r="Q8127" s="1">
        <v>117.12</v>
      </c>
      <c r="R8127" s="1">
        <v>4</v>
      </c>
      <c r="S8127" s="1">
        <v>0</v>
      </c>
      <c r="T8127" s="1">
        <v>5.76</v>
      </c>
      <c r="U8127">
        <v>2016</v>
      </c>
      <c r="V8127" s="14" t="str">
        <f t="shared" si="126"/>
        <v>12</v>
      </c>
      <c r="W8127" t="s">
        <v>11199</v>
      </c>
    </row>
    <row r="8128" spans="1:23" x14ac:dyDescent="0.35">
      <c r="A8128" s="1">
        <v>8127</v>
      </c>
      <c r="B8128" s="1" t="s">
        <v>10251</v>
      </c>
      <c r="C8128" s="2">
        <v>42817</v>
      </c>
      <c r="D8128" s="2">
        <v>42821</v>
      </c>
      <c r="E8128" s="1" t="s">
        <v>33</v>
      </c>
      <c r="F8128" s="1" t="s">
        <v>619</v>
      </c>
      <c r="G8128" s="1" t="s">
        <v>620</v>
      </c>
      <c r="H8128" s="1" t="s">
        <v>23</v>
      </c>
      <c r="I8128" s="1" t="s">
        <v>4753</v>
      </c>
      <c r="J8128" s="1" t="s">
        <v>4753</v>
      </c>
      <c r="K8128" s="1" t="s">
        <v>1835</v>
      </c>
      <c r="L8128" s="1" t="s">
        <v>55</v>
      </c>
      <c r="M8128" s="1" t="s">
        <v>7072</v>
      </c>
      <c r="N8128" s="1" t="s">
        <v>25</v>
      </c>
      <c r="O8128" s="1" t="s">
        <v>27</v>
      </c>
      <c r="P8128" s="1" t="s">
        <v>7073</v>
      </c>
      <c r="Q8128" s="1">
        <v>399</v>
      </c>
      <c r="R8128" s="1">
        <v>10</v>
      </c>
      <c r="S8128" s="1">
        <v>0.5</v>
      </c>
      <c r="T8128" s="1">
        <v>-263.39999999999998</v>
      </c>
      <c r="U8128">
        <v>2017</v>
      </c>
      <c r="V8128" s="14" t="str">
        <f t="shared" si="126"/>
        <v>03</v>
      </c>
      <c r="W8128" t="s">
        <v>11202</v>
      </c>
    </row>
    <row r="8129" spans="1:23" x14ac:dyDescent="0.35">
      <c r="A8129" s="1">
        <v>8128</v>
      </c>
      <c r="B8129" s="1" t="s">
        <v>10252</v>
      </c>
      <c r="C8129" s="2">
        <v>43439</v>
      </c>
      <c r="D8129" s="2">
        <v>43443</v>
      </c>
      <c r="E8129" s="1" t="s">
        <v>33</v>
      </c>
      <c r="F8129" s="1" t="s">
        <v>1176</v>
      </c>
      <c r="G8129" s="1" t="s">
        <v>1177</v>
      </c>
      <c r="H8129" s="1" t="s">
        <v>54</v>
      </c>
      <c r="I8129" s="1" t="s">
        <v>6455</v>
      </c>
      <c r="J8129" s="1" t="s">
        <v>3728</v>
      </c>
      <c r="K8129" s="1" t="s">
        <v>1760</v>
      </c>
      <c r="L8129" s="1" t="s">
        <v>55</v>
      </c>
      <c r="M8129" s="1" t="s">
        <v>3084</v>
      </c>
      <c r="N8129" s="1" t="s">
        <v>31</v>
      </c>
      <c r="O8129" s="1" t="s">
        <v>74</v>
      </c>
      <c r="P8129" s="1" t="s">
        <v>3085</v>
      </c>
      <c r="Q8129" s="1">
        <v>142.56</v>
      </c>
      <c r="R8129" s="1">
        <v>3</v>
      </c>
      <c r="S8129" s="1">
        <v>0</v>
      </c>
      <c r="T8129" s="1">
        <v>69.84</v>
      </c>
      <c r="U8129">
        <v>2018</v>
      </c>
      <c r="V8129" s="14" t="str">
        <f t="shared" si="126"/>
        <v>12</v>
      </c>
      <c r="W8129" t="s">
        <v>11199</v>
      </c>
    </row>
    <row r="8130" spans="1:23" x14ac:dyDescent="0.35">
      <c r="A8130" s="1">
        <v>8129</v>
      </c>
      <c r="B8130" s="1" t="s">
        <v>10252</v>
      </c>
      <c r="C8130" s="2">
        <v>43439</v>
      </c>
      <c r="D8130" s="2">
        <v>43443</v>
      </c>
      <c r="E8130" s="1" t="s">
        <v>33</v>
      </c>
      <c r="F8130" s="1" t="s">
        <v>1176</v>
      </c>
      <c r="G8130" s="1" t="s">
        <v>1177</v>
      </c>
      <c r="H8130" s="1" t="s">
        <v>54</v>
      </c>
      <c r="I8130" s="1" t="s">
        <v>6455</v>
      </c>
      <c r="J8130" s="1" t="s">
        <v>3728</v>
      </c>
      <c r="K8130" s="1" t="s">
        <v>1760</v>
      </c>
      <c r="L8130" s="1" t="s">
        <v>55</v>
      </c>
      <c r="M8130" s="1" t="s">
        <v>6061</v>
      </c>
      <c r="N8130" s="1" t="s">
        <v>31</v>
      </c>
      <c r="O8130" s="1" t="s">
        <v>99</v>
      </c>
      <c r="P8130" s="1" t="s">
        <v>2381</v>
      </c>
      <c r="Q8130" s="1">
        <v>34.29</v>
      </c>
      <c r="R8130" s="1">
        <v>3</v>
      </c>
      <c r="S8130" s="1">
        <v>0</v>
      </c>
      <c r="T8130" s="1">
        <v>14.669999999999998</v>
      </c>
      <c r="U8130">
        <v>2018</v>
      </c>
      <c r="V8130" s="14" t="str">
        <f t="shared" si="126"/>
        <v>12</v>
      </c>
      <c r="W8130" t="s">
        <v>11199</v>
      </c>
    </row>
    <row r="8131" spans="1:23" x14ac:dyDescent="0.35">
      <c r="A8131" s="1">
        <v>8123</v>
      </c>
      <c r="B8131" s="1" t="s">
        <v>10247</v>
      </c>
      <c r="C8131" s="2">
        <v>43397</v>
      </c>
      <c r="D8131" s="2">
        <v>43401</v>
      </c>
      <c r="E8131" s="1" t="s">
        <v>33</v>
      </c>
      <c r="F8131" s="1" t="s">
        <v>1489</v>
      </c>
      <c r="G8131" s="1" t="s">
        <v>1490</v>
      </c>
      <c r="H8131" s="1" t="s">
        <v>23</v>
      </c>
      <c r="I8131" s="1" t="s">
        <v>10248</v>
      </c>
      <c r="J8131" s="1" t="s">
        <v>2256</v>
      </c>
      <c r="K8131" s="1" t="s">
        <v>1835</v>
      </c>
      <c r="L8131" s="1" t="s">
        <v>55</v>
      </c>
      <c r="M8131" s="1" t="s">
        <v>5761</v>
      </c>
      <c r="N8131" s="1" t="s">
        <v>31</v>
      </c>
      <c r="O8131" s="1" t="s">
        <v>44</v>
      </c>
      <c r="P8131" s="1" t="s">
        <v>5762</v>
      </c>
      <c r="Q8131" s="1">
        <v>10.41</v>
      </c>
      <c r="R8131" s="1">
        <v>2</v>
      </c>
      <c r="S8131" s="1">
        <v>0.5</v>
      </c>
      <c r="T8131" s="1">
        <v>-3.3900000000000006</v>
      </c>
      <c r="U8131">
        <v>2018</v>
      </c>
      <c r="V8131" s="14" t="str">
        <f t="shared" ref="V8131:V8194" si="127">TEXT(C8131,"mm")</f>
        <v>10</v>
      </c>
      <c r="W8131" t="s">
        <v>11211</v>
      </c>
    </row>
    <row r="8132" spans="1:23" x14ac:dyDescent="0.35">
      <c r="A8132" s="1">
        <v>8124</v>
      </c>
      <c r="B8132" s="1" t="s">
        <v>10247</v>
      </c>
      <c r="C8132" s="2">
        <v>43397</v>
      </c>
      <c r="D8132" s="2">
        <v>43401</v>
      </c>
      <c r="E8132" s="1" t="s">
        <v>33</v>
      </c>
      <c r="F8132" s="1" t="s">
        <v>1489</v>
      </c>
      <c r="G8132" s="1" t="s">
        <v>1490</v>
      </c>
      <c r="H8132" s="1" t="s">
        <v>23</v>
      </c>
      <c r="I8132" s="1" t="s">
        <v>10248</v>
      </c>
      <c r="J8132" s="1" t="s">
        <v>2256</v>
      </c>
      <c r="K8132" s="1" t="s">
        <v>1835</v>
      </c>
      <c r="L8132" s="1" t="s">
        <v>55</v>
      </c>
      <c r="M8132" s="1" t="s">
        <v>2384</v>
      </c>
      <c r="N8132" s="1" t="s">
        <v>31</v>
      </c>
      <c r="O8132" s="1" t="s">
        <v>37</v>
      </c>
      <c r="P8132" s="1" t="s">
        <v>2385</v>
      </c>
      <c r="Q8132" s="1">
        <v>266.64000000000004</v>
      </c>
      <c r="R8132" s="1">
        <v>11</v>
      </c>
      <c r="S8132" s="1">
        <v>0.5</v>
      </c>
      <c r="T8132" s="1">
        <v>-197.34000000000003</v>
      </c>
      <c r="U8132">
        <v>2018</v>
      </c>
      <c r="V8132" s="14" t="str">
        <f t="shared" si="127"/>
        <v>10</v>
      </c>
      <c r="W8132" t="s">
        <v>11211</v>
      </c>
    </row>
    <row r="8133" spans="1:23" x14ac:dyDescent="0.35">
      <c r="A8133" s="1">
        <v>540</v>
      </c>
      <c r="B8133" s="1" t="s">
        <v>10253</v>
      </c>
      <c r="C8133" s="2">
        <v>43804</v>
      </c>
      <c r="D8133" s="2">
        <v>43808</v>
      </c>
      <c r="E8133" s="1" t="s">
        <v>20</v>
      </c>
      <c r="F8133" s="1" t="s">
        <v>1587</v>
      </c>
      <c r="G8133" s="1" t="s">
        <v>1588</v>
      </c>
      <c r="H8133" s="1" t="s">
        <v>54</v>
      </c>
      <c r="I8133" s="1" t="s">
        <v>10254</v>
      </c>
      <c r="J8133" s="1" t="s">
        <v>2256</v>
      </c>
      <c r="K8133" s="1" t="s">
        <v>1835</v>
      </c>
      <c r="L8133" s="1" t="s">
        <v>55</v>
      </c>
      <c r="M8133" s="1" t="s">
        <v>5917</v>
      </c>
      <c r="N8133" s="1" t="s">
        <v>31</v>
      </c>
      <c r="O8133" s="1" t="s">
        <v>37</v>
      </c>
      <c r="P8133" s="1" t="s">
        <v>5918</v>
      </c>
      <c r="Q8133" s="1">
        <v>26.19</v>
      </c>
      <c r="R8133" s="1">
        <v>3</v>
      </c>
      <c r="S8133" s="1">
        <v>0.5</v>
      </c>
      <c r="T8133" s="1">
        <v>-24.66</v>
      </c>
      <c r="U8133">
        <v>2019</v>
      </c>
      <c r="V8133" s="14" t="str">
        <f t="shared" si="127"/>
        <v>12</v>
      </c>
      <c r="W8133" t="s">
        <v>11199</v>
      </c>
    </row>
    <row r="8134" spans="1:23" x14ac:dyDescent="0.35">
      <c r="A8134" s="1">
        <v>8133</v>
      </c>
      <c r="B8134" s="1" t="s">
        <v>10255</v>
      </c>
      <c r="C8134" s="2">
        <v>42678</v>
      </c>
      <c r="D8134" s="2">
        <v>42682</v>
      </c>
      <c r="E8134" s="1" t="s">
        <v>33</v>
      </c>
      <c r="F8134" s="1" t="s">
        <v>1005</v>
      </c>
      <c r="G8134" s="1" t="s">
        <v>1006</v>
      </c>
      <c r="H8134" s="1" t="s">
        <v>30</v>
      </c>
      <c r="I8134" s="1" t="s">
        <v>10256</v>
      </c>
      <c r="J8134" s="1" t="s">
        <v>2065</v>
      </c>
      <c r="K8134" s="1" t="s">
        <v>1737</v>
      </c>
      <c r="L8134" s="1" t="s">
        <v>55</v>
      </c>
      <c r="M8134" s="1" t="s">
        <v>4252</v>
      </c>
      <c r="N8134" s="1" t="s">
        <v>31</v>
      </c>
      <c r="O8134" s="1" t="s">
        <v>48</v>
      </c>
      <c r="P8134" s="1" t="s">
        <v>4253</v>
      </c>
      <c r="Q8134" s="1">
        <v>83.25</v>
      </c>
      <c r="R8134" s="1">
        <v>3</v>
      </c>
      <c r="S8134" s="1">
        <v>0</v>
      </c>
      <c r="T8134" s="1">
        <v>18.27</v>
      </c>
      <c r="U8134">
        <v>2016</v>
      </c>
      <c r="V8134" s="14" t="str">
        <f t="shared" si="127"/>
        <v>11</v>
      </c>
      <c r="W8134" t="s">
        <v>11198</v>
      </c>
    </row>
    <row r="8135" spans="1:23" x14ac:dyDescent="0.35">
      <c r="A8135" s="1">
        <v>8134</v>
      </c>
      <c r="B8135" s="1" t="s">
        <v>10255</v>
      </c>
      <c r="C8135" s="2">
        <v>42678</v>
      </c>
      <c r="D8135" s="2">
        <v>42682</v>
      </c>
      <c r="E8135" s="1" t="s">
        <v>33</v>
      </c>
      <c r="F8135" s="1" t="s">
        <v>1005</v>
      </c>
      <c r="G8135" s="1" t="s">
        <v>1006</v>
      </c>
      <c r="H8135" s="1" t="s">
        <v>30</v>
      </c>
      <c r="I8135" s="1" t="s">
        <v>10256</v>
      </c>
      <c r="J8135" s="1" t="s">
        <v>2065</v>
      </c>
      <c r="K8135" s="1" t="s">
        <v>1737</v>
      </c>
      <c r="L8135" s="1" t="s">
        <v>55</v>
      </c>
      <c r="M8135" s="1" t="s">
        <v>2530</v>
      </c>
      <c r="N8135" s="1" t="s">
        <v>25</v>
      </c>
      <c r="O8135" s="1" t="s">
        <v>27</v>
      </c>
      <c r="P8135" s="1" t="s">
        <v>2531</v>
      </c>
      <c r="Q8135" s="1">
        <v>1200.3120000000001</v>
      </c>
      <c r="R8135" s="1">
        <v>8</v>
      </c>
      <c r="S8135" s="1">
        <v>0.1</v>
      </c>
      <c r="T8135" s="1">
        <v>373.27199999999993</v>
      </c>
      <c r="U8135">
        <v>2016</v>
      </c>
      <c r="V8135" s="14" t="str">
        <f t="shared" si="127"/>
        <v>11</v>
      </c>
      <c r="W8135" t="s">
        <v>11198</v>
      </c>
    </row>
    <row r="8136" spans="1:23" x14ac:dyDescent="0.35">
      <c r="A8136" s="1">
        <v>8135</v>
      </c>
      <c r="B8136" s="1" t="s">
        <v>10257</v>
      </c>
      <c r="C8136" s="2">
        <v>43797</v>
      </c>
      <c r="D8136" s="2">
        <v>43802</v>
      </c>
      <c r="E8136" s="1" t="s">
        <v>33</v>
      </c>
      <c r="F8136" s="1" t="s">
        <v>853</v>
      </c>
      <c r="G8136" s="1" t="s">
        <v>854</v>
      </c>
      <c r="H8136" s="1" t="s">
        <v>23</v>
      </c>
      <c r="I8136" s="1" t="s">
        <v>2299</v>
      </c>
      <c r="J8136" s="1" t="s">
        <v>2202</v>
      </c>
      <c r="K8136" s="1" t="s">
        <v>1804</v>
      </c>
      <c r="L8136" s="1" t="s">
        <v>24</v>
      </c>
      <c r="M8136" s="1" t="s">
        <v>4299</v>
      </c>
      <c r="N8136" s="1" t="s">
        <v>25</v>
      </c>
      <c r="O8136" s="1" t="s">
        <v>27</v>
      </c>
      <c r="P8136" s="1" t="s">
        <v>4300</v>
      </c>
      <c r="Q8136" s="1">
        <v>388.87200000000007</v>
      </c>
      <c r="R8136" s="1">
        <v>3</v>
      </c>
      <c r="S8136" s="1">
        <v>0.2</v>
      </c>
      <c r="T8136" s="1">
        <v>-82.638000000000019</v>
      </c>
      <c r="U8136">
        <v>2019</v>
      </c>
      <c r="V8136" s="14" t="str">
        <f t="shared" si="127"/>
        <v>11</v>
      </c>
      <c r="W8136" t="s">
        <v>11198</v>
      </c>
    </row>
    <row r="8137" spans="1:23" x14ac:dyDescent="0.35">
      <c r="A8137" s="1">
        <v>8136</v>
      </c>
      <c r="B8137" s="1" t="s">
        <v>10257</v>
      </c>
      <c r="C8137" s="2">
        <v>43797</v>
      </c>
      <c r="D8137" s="2">
        <v>43802</v>
      </c>
      <c r="E8137" s="1" t="s">
        <v>33</v>
      </c>
      <c r="F8137" s="1" t="s">
        <v>853</v>
      </c>
      <c r="G8137" s="1" t="s">
        <v>854</v>
      </c>
      <c r="H8137" s="1" t="s">
        <v>23</v>
      </c>
      <c r="I8137" s="1" t="s">
        <v>2299</v>
      </c>
      <c r="J8137" s="1" t="s">
        <v>2202</v>
      </c>
      <c r="K8137" s="1" t="s">
        <v>1804</v>
      </c>
      <c r="L8137" s="1" t="s">
        <v>24</v>
      </c>
      <c r="M8137" s="1" t="s">
        <v>2480</v>
      </c>
      <c r="N8137" s="1" t="s">
        <v>31</v>
      </c>
      <c r="O8137" s="1" t="s">
        <v>37</v>
      </c>
      <c r="P8137" s="1" t="s">
        <v>2481</v>
      </c>
      <c r="Q8137" s="1">
        <v>382.32000000000005</v>
      </c>
      <c r="R8137" s="1">
        <v>3</v>
      </c>
      <c r="S8137" s="1">
        <v>0.1</v>
      </c>
      <c r="T8137" s="1">
        <v>29.699999999999982</v>
      </c>
      <c r="U8137">
        <v>2019</v>
      </c>
      <c r="V8137" s="14" t="str">
        <f t="shared" si="127"/>
        <v>11</v>
      </c>
      <c r="W8137" t="s">
        <v>11198</v>
      </c>
    </row>
    <row r="8138" spans="1:23" x14ac:dyDescent="0.35">
      <c r="A8138" s="1">
        <v>8137</v>
      </c>
      <c r="B8138" s="1" t="s">
        <v>10257</v>
      </c>
      <c r="C8138" s="2">
        <v>43797</v>
      </c>
      <c r="D8138" s="2">
        <v>43802</v>
      </c>
      <c r="E8138" s="1" t="s">
        <v>33</v>
      </c>
      <c r="F8138" s="1" t="s">
        <v>853</v>
      </c>
      <c r="G8138" s="1" t="s">
        <v>854</v>
      </c>
      <c r="H8138" s="1" t="s">
        <v>23</v>
      </c>
      <c r="I8138" s="1" t="s">
        <v>2299</v>
      </c>
      <c r="J8138" s="1" t="s">
        <v>2202</v>
      </c>
      <c r="K8138" s="1" t="s">
        <v>1804</v>
      </c>
      <c r="L8138" s="1" t="s">
        <v>24</v>
      </c>
      <c r="M8138" s="1" t="s">
        <v>3188</v>
      </c>
      <c r="N8138" s="1" t="s">
        <v>31</v>
      </c>
      <c r="O8138" s="1" t="s">
        <v>37</v>
      </c>
      <c r="P8138" s="1" t="s">
        <v>3189</v>
      </c>
      <c r="Q8138" s="1">
        <v>637.33500000000004</v>
      </c>
      <c r="R8138" s="1">
        <v>5</v>
      </c>
      <c r="S8138" s="1">
        <v>0.1</v>
      </c>
      <c r="T8138" s="1">
        <v>113.23500000000001</v>
      </c>
      <c r="U8138">
        <v>2019</v>
      </c>
      <c r="V8138" s="14" t="str">
        <f t="shared" si="127"/>
        <v>11</v>
      </c>
      <c r="W8138" t="s">
        <v>11198</v>
      </c>
    </row>
    <row r="8139" spans="1:23" x14ac:dyDescent="0.35">
      <c r="A8139" s="1">
        <v>8138</v>
      </c>
      <c r="B8139" s="1" t="s">
        <v>10257</v>
      </c>
      <c r="C8139" s="2">
        <v>43797</v>
      </c>
      <c r="D8139" s="2">
        <v>43802</v>
      </c>
      <c r="E8139" s="1" t="s">
        <v>33</v>
      </c>
      <c r="F8139" s="1" t="s">
        <v>853</v>
      </c>
      <c r="G8139" s="1" t="s">
        <v>854</v>
      </c>
      <c r="H8139" s="1" t="s">
        <v>23</v>
      </c>
      <c r="I8139" s="1" t="s">
        <v>2299</v>
      </c>
      <c r="J8139" s="1" t="s">
        <v>2202</v>
      </c>
      <c r="K8139" s="1" t="s">
        <v>1804</v>
      </c>
      <c r="L8139" s="1" t="s">
        <v>24</v>
      </c>
      <c r="M8139" s="1" t="s">
        <v>5906</v>
      </c>
      <c r="N8139" s="1" t="s">
        <v>31</v>
      </c>
      <c r="O8139" s="1" t="s">
        <v>179</v>
      </c>
      <c r="P8139" s="1" t="s">
        <v>5907</v>
      </c>
      <c r="Q8139" s="1">
        <v>117.00000000000003</v>
      </c>
      <c r="R8139" s="1">
        <v>3</v>
      </c>
      <c r="S8139" s="1">
        <v>0</v>
      </c>
      <c r="T8139" s="1">
        <v>14.04</v>
      </c>
      <c r="U8139">
        <v>2019</v>
      </c>
      <c r="V8139" s="14" t="str">
        <f t="shared" si="127"/>
        <v>11</v>
      </c>
      <c r="W8139" t="s">
        <v>11198</v>
      </c>
    </row>
    <row r="8140" spans="1:23" x14ac:dyDescent="0.35">
      <c r="A8140" s="1">
        <v>8139</v>
      </c>
      <c r="B8140" s="1" t="s">
        <v>10257</v>
      </c>
      <c r="C8140" s="2">
        <v>43797</v>
      </c>
      <c r="D8140" s="2">
        <v>43802</v>
      </c>
      <c r="E8140" s="1" t="s">
        <v>33</v>
      </c>
      <c r="F8140" s="1" t="s">
        <v>853</v>
      </c>
      <c r="G8140" s="1" t="s">
        <v>854</v>
      </c>
      <c r="H8140" s="1" t="s">
        <v>23</v>
      </c>
      <c r="I8140" s="1" t="s">
        <v>2299</v>
      </c>
      <c r="J8140" s="1" t="s">
        <v>2202</v>
      </c>
      <c r="K8140" s="1" t="s">
        <v>1804</v>
      </c>
      <c r="L8140" s="1" t="s">
        <v>24</v>
      </c>
      <c r="M8140" s="1" t="s">
        <v>3954</v>
      </c>
      <c r="N8140" s="1" t="s">
        <v>31</v>
      </c>
      <c r="O8140" s="1" t="s">
        <v>44</v>
      </c>
      <c r="P8140" s="1" t="s">
        <v>3955</v>
      </c>
      <c r="Q8140" s="1">
        <v>39.959999999999994</v>
      </c>
      <c r="R8140" s="1">
        <v>3</v>
      </c>
      <c r="S8140" s="1">
        <v>0</v>
      </c>
      <c r="T8140" s="1">
        <v>16.38</v>
      </c>
      <c r="U8140">
        <v>2019</v>
      </c>
      <c r="V8140" s="14" t="str">
        <f t="shared" si="127"/>
        <v>11</v>
      </c>
      <c r="W8140" t="s">
        <v>11198</v>
      </c>
    </row>
    <row r="8141" spans="1:23" x14ac:dyDescent="0.35">
      <c r="A8141" s="1">
        <v>8140</v>
      </c>
      <c r="B8141" s="1" t="s">
        <v>10257</v>
      </c>
      <c r="C8141" s="2">
        <v>43797</v>
      </c>
      <c r="D8141" s="2">
        <v>43802</v>
      </c>
      <c r="E8141" s="1" t="s">
        <v>33</v>
      </c>
      <c r="F8141" s="1" t="s">
        <v>853</v>
      </c>
      <c r="G8141" s="1" t="s">
        <v>854</v>
      </c>
      <c r="H8141" s="1" t="s">
        <v>23</v>
      </c>
      <c r="I8141" s="1" t="s">
        <v>2299</v>
      </c>
      <c r="J8141" s="1" t="s">
        <v>2202</v>
      </c>
      <c r="K8141" s="1" t="s">
        <v>1804</v>
      </c>
      <c r="L8141" s="1" t="s">
        <v>24</v>
      </c>
      <c r="M8141" s="1" t="s">
        <v>5844</v>
      </c>
      <c r="N8141" s="1" t="s">
        <v>31</v>
      </c>
      <c r="O8141" s="1" t="s">
        <v>32</v>
      </c>
      <c r="P8141" s="1" t="s">
        <v>5845</v>
      </c>
      <c r="Q8141" s="1">
        <v>23.22</v>
      </c>
      <c r="R8141" s="1">
        <v>2</v>
      </c>
      <c r="S8141" s="1">
        <v>0</v>
      </c>
      <c r="T8141" s="1">
        <v>1.62</v>
      </c>
      <c r="U8141">
        <v>2019</v>
      </c>
      <c r="V8141" s="14" t="str">
        <f t="shared" si="127"/>
        <v>11</v>
      </c>
      <c r="W8141" t="s">
        <v>11198</v>
      </c>
    </row>
    <row r="8142" spans="1:23" x14ac:dyDescent="0.35">
      <c r="A8142" s="1">
        <v>8141</v>
      </c>
      <c r="B8142" s="1" t="s">
        <v>10258</v>
      </c>
      <c r="C8142" s="2">
        <v>43335</v>
      </c>
      <c r="D8142" s="2">
        <v>43340</v>
      </c>
      <c r="E8142" s="1" t="s">
        <v>33</v>
      </c>
      <c r="F8142" s="1" t="s">
        <v>637</v>
      </c>
      <c r="G8142" s="1" t="s">
        <v>638</v>
      </c>
      <c r="H8142" s="1" t="s">
        <v>23</v>
      </c>
      <c r="I8142" s="1" t="s">
        <v>3285</v>
      </c>
      <c r="J8142" s="1" t="s">
        <v>2080</v>
      </c>
      <c r="K8142" s="1" t="s">
        <v>1778</v>
      </c>
      <c r="L8142" s="1" t="s">
        <v>24</v>
      </c>
      <c r="M8142" s="1" t="s">
        <v>2681</v>
      </c>
      <c r="N8142" s="1" t="s">
        <v>31</v>
      </c>
      <c r="O8142" s="1" t="s">
        <v>37</v>
      </c>
      <c r="P8142" s="1" t="s">
        <v>2682</v>
      </c>
      <c r="Q8142" s="1">
        <v>356.238</v>
      </c>
      <c r="R8142" s="1">
        <v>3</v>
      </c>
      <c r="S8142" s="1">
        <v>0.4</v>
      </c>
      <c r="T8142" s="1">
        <v>-178.18200000000002</v>
      </c>
      <c r="U8142">
        <v>2018</v>
      </c>
      <c r="V8142" s="14" t="str">
        <f t="shared" si="127"/>
        <v>08</v>
      </c>
      <c r="W8142" t="s">
        <v>11194</v>
      </c>
    </row>
    <row r="8143" spans="1:23" x14ac:dyDescent="0.35">
      <c r="A8143" s="1">
        <v>8142</v>
      </c>
      <c r="B8143" s="1" t="s">
        <v>10259</v>
      </c>
      <c r="C8143" s="2">
        <v>42561</v>
      </c>
      <c r="D8143" s="2">
        <v>42565</v>
      </c>
      <c r="E8143" s="1" t="s">
        <v>33</v>
      </c>
      <c r="F8143" s="1" t="s">
        <v>1122</v>
      </c>
      <c r="G8143" s="1" t="s">
        <v>1123</v>
      </c>
      <c r="H8143" s="1" t="s">
        <v>23</v>
      </c>
      <c r="I8143" s="1" t="s">
        <v>2750</v>
      </c>
      <c r="J8143" s="1" t="s">
        <v>2751</v>
      </c>
      <c r="K8143" s="1" t="s">
        <v>1943</v>
      </c>
      <c r="L8143" s="1" t="s">
        <v>55</v>
      </c>
      <c r="M8143" s="1" t="s">
        <v>10260</v>
      </c>
      <c r="N8143" s="1" t="s">
        <v>31</v>
      </c>
      <c r="O8143" s="1" t="s">
        <v>45</v>
      </c>
      <c r="P8143" s="1" t="s">
        <v>10261</v>
      </c>
      <c r="Q8143" s="1">
        <v>1057.3799999999999</v>
      </c>
      <c r="R8143" s="1">
        <v>2</v>
      </c>
      <c r="S8143" s="1">
        <v>0</v>
      </c>
      <c r="T8143" s="1">
        <v>412.32</v>
      </c>
      <c r="U8143">
        <v>2016</v>
      </c>
      <c r="V8143" s="14" t="str">
        <f t="shared" si="127"/>
        <v>07</v>
      </c>
      <c r="W8143" t="s">
        <v>11208</v>
      </c>
    </row>
    <row r="8144" spans="1:23" x14ac:dyDescent="0.35">
      <c r="A8144" s="1">
        <v>8143</v>
      </c>
      <c r="B8144" s="1" t="s">
        <v>10259</v>
      </c>
      <c r="C8144" s="2">
        <v>42561</v>
      </c>
      <c r="D8144" s="2">
        <v>42565</v>
      </c>
      <c r="E8144" s="1" t="s">
        <v>33</v>
      </c>
      <c r="F8144" s="1" t="s">
        <v>1122</v>
      </c>
      <c r="G8144" s="1" t="s">
        <v>1123</v>
      </c>
      <c r="H8144" s="1" t="s">
        <v>23</v>
      </c>
      <c r="I8144" s="1" t="s">
        <v>2750</v>
      </c>
      <c r="J8144" s="1" t="s">
        <v>2751</v>
      </c>
      <c r="K8144" s="1" t="s">
        <v>1943</v>
      </c>
      <c r="L8144" s="1" t="s">
        <v>55</v>
      </c>
      <c r="M8144" s="1" t="s">
        <v>4062</v>
      </c>
      <c r="N8144" s="1" t="s">
        <v>25</v>
      </c>
      <c r="O8144" s="1" t="s">
        <v>40</v>
      </c>
      <c r="P8144" s="1" t="s">
        <v>4063</v>
      </c>
      <c r="Q8144" s="1">
        <v>102.78000000000002</v>
      </c>
      <c r="R8144" s="1">
        <v>2</v>
      </c>
      <c r="S8144" s="1">
        <v>0</v>
      </c>
      <c r="T8144" s="1">
        <v>29.759999999999998</v>
      </c>
      <c r="U8144">
        <v>2016</v>
      </c>
      <c r="V8144" s="14" t="str">
        <f t="shared" si="127"/>
        <v>07</v>
      </c>
      <c r="W8144" t="s">
        <v>11208</v>
      </c>
    </row>
    <row r="8145" spans="1:23" x14ac:dyDescent="0.35">
      <c r="A8145" s="1">
        <v>8144</v>
      </c>
      <c r="B8145" s="1" t="s">
        <v>10262</v>
      </c>
      <c r="C8145" s="2">
        <v>43276</v>
      </c>
      <c r="D8145" s="2">
        <v>43280</v>
      </c>
      <c r="E8145" s="1" t="s">
        <v>33</v>
      </c>
      <c r="F8145" s="1" t="s">
        <v>264</v>
      </c>
      <c r="G8145" s="1" t="s">
        <v>265</v>
      </c>
      <c r="H8145" s="1" t="s">
        <v>30</v>
      </c>
      <c r="I8145" s="1" t="s">
        <v>6421</v>
      </c>
      <c r="J8145" s="1" t="s">
        <v>1768</v>
      </c>
      <c r="K8145" s="1" t="s">
        <v>1737</v>
      </c>
      <c r="L8145" s="1" t="s">
        <v>55</v>
      </c>
      <c r="M8145" s="1" t="s">
        <v>4478</v>
      </c>
      <c r="N8145" s="1" t="s">
        <v>25</v>
      </c>
      <c r="O8145" s="1" t="s">
        <v>40</v>
      </c>
      <c r="P8145" s="1" t="s">
        <v>4479</v>
      </c>
      <c r="Q8145" s="1">
        <v>146.33999999999997</v>
      </c>
      <c r="R8145" s="1">
        <v>3</v>
      </c>
      <c r="S8145" s="1">
        <v>0</v>
      </c>
      <c r="T8145" s="1">
        <v>7.2900000000000009</v>
      </c>
      <c r="U8145">
        <v>2018</v>
      </c>
      <c r="V8145" s="14" t="str">
        <f t="shared" si="127"/>
        <v>06</v>
      </c>
      <c r="W8145" t="s">
        <v>11200</v>
      </c>
    </row>
    <row r="8146" spans="1:23" x14ac:dyDescent="0.35">
      <c r="A8146" s="1">
        <v>8145</v>
      </c>
      <c r="B8146" s="1" t="s">
        <v>10262</v>
      </c>
      <c r="C8146" s="2">
        <v>43276</v>
      </c>
      <c r="D8146" s="2">
        <v>43280</v>
      </c>
      <c r="E8146" s="1" t="s">
        <v>33</v>
      </c>
      <c r="F8146" s="1" t="s">
        <v>264</v>
      </c>
      <c r="G8146" s="1" t="s">
        <v>265</v>
      </c>
      <c r="H8146" s="1" t="s">
        <v>30</v>
      </c>
      <c r="I8146" s="1" t="s">
        <v>6421</v>
      </c>
      <c r="J8146" s="1" t="s">
        <v>1768</v>
      </c>
      <c r="K8146" s="1" t="s">
        <v>1737</v>
      </c>
      <c r="L8146" s="1" t="s">
        <v>55</v>
      </c>
      <c r="M8146" s="1" t="s">
        <v>9772</v>
      </c>
      <c r="N8146" s="1" t="s">
        <v>25</v>
      </c>
      <c r="O8146" s="1" t="s">
        <v>40</v>
      </c>
      <c r="P8146" s="1" t="s">
        <v>9773</v>
      </c>
      <c r="Q8146" s="1">
        <v>438.96</v>
      </c>
      <c r="R8146" s="1">
        <v>4</v>
      </c>
      <c r="S8146" s="1">
        <v>0</v>
      </c>
      <c r="T8146" s="1">
        <v>140.39999999999998</v>
      </c>
      <c r="U8146">
        <v>2018</v>
      </c>
      <c r="V8146" s="14" t="str">
        <f t="shared" si="127"/>
        <v>06</v>
      </c>
      <c r="W8146" t="s">
        <v>11200</v>
      </c>
    </row>
    <row r="8147" spans="1:23" x14ac:dyDescent="0.35">
      <c r="A8147" s="1">
        <v>8146</v>
      </c>
      <c r="B8147" s="1" t="s">
        <v>10262</v>
      </c>
      <c r="C8147" s="2">
        <v>43276</v>
      </c>
      <c r="D8147" s="2">
        <v>43280</v>
      </c>
      <c r="E8147" s="1" t="s">
        <v>33</v>
      </c>
      <c r="F8147" s="1" t="s">
        <v>264</v>
      </c>
      <c r="G8147" s="1" t="s">
        <v>265</v>
      </c>
      <c r="H8147" s="1" t="s">
        <v>30</v>
      </c>
      <c r="I8147" s="1" t="s">
        <v>6421</v>
      </c>
      <c r="J8147" s="1" t="s">
        <v>1768</v>
      </c>
      <c r="K8147" s="1" t="s">
        <v>1737</v>
      </c>
      <c r="L8147" s="1" t="s">
        <v>55</v>
      </c>
      <c r="M8147" s="1" t="s">
        <v>4827</v>
      </c>
      <c r="N8147" s="1" t="s">
        <v>31</v>
      </c>
      <c r="O8147" s="1" t="s">
        <v>44</v>
      </c>
      <c r="P8147" s="1" t="s">
        <v>4828</v>
      </c>
      <c r="Q8147" s="1">
        <v>44.28</v>
      </c>
      <c r="R8147" s="1">
        <v>4</v>
      </c>
      <c r="S8147" s="1">
        <v>0</v>
      </c>
      <c r="T8147" s="1">
        <v>13.68</v>
      </c>
      <c r="U8147">
        <v>2018</v>
      </c>
      <c r="V8147" s="14" t="str">
        <f t="shared" si="127"/>
        <v>06</v>
      </c>
      <c r="W8147" t="s">
        <v>11200</v>
      </c>
    </row>
    <row r="8148" spans="1:23" x14ac:dyDescent="0.35">
      <c r="A8148" s="1">
        <v>8147</v>
      </c>
      <c r="B8148" s="1" t="s">
        <v>9831</v>
      </c>
      <c r="C8148" s="2">
        <v>43258</v>
      </c>
      <c r="D8148" s="2">
        <v>43261</v>
      </c>
      <c r="E8148" s="1" t="s">
        <v>20</v>
      </c>
      <c r="F8148" s="1" t="s">
        <v>716</v>
      </c>
      <c r="G8148" s="1" t="s">
        <v>717</v>
      </c>
      <c r="H8148" s="1" t="s">
        <v>54</v>
      </c>
      <c r="I8148" s="1" t="s">
        <v>2272</v>
      </c>
      <c r="J8148" s="1" t="s">
        <v>2065</v>
      </c>
      <c r="K8148" s="1" t="s">
        <v>1737</v>
      </c>
      <c r="L8148" s="1" t="s">
        <v>55</v>
      </c>
      <c r="M8148" s="1" t="s">
        <v>8974</v>
      </c>
      <c r="N8148" s="1" t="s">
        <v>42</v>
      </c>
      <c r="O8148" s="1" t="s">
        <v>70</v>
      </c>
      <c r="P8148" s="1" t="s">
        <v>8975</v>
      </c>
      <c r="Q8148" s="1">
        <v>163.38</v>
      </c>
      <c r="R8148" s="1">
        <v>2</v>
      </c>
      <c r="S8148" s="1">
        <v>0</v>
      </c>
      <c r="T8148" s="1">
        <v>9.7799999999999994</v>
      </c>
      <c r="U8148">
        <v>2018</v>
      </c>
      <c r="V8148" s="14" t="str">
        <f t="shared" si="127"/>
        <v>06</v>
      </c>
      <c r="W8148" t="s">
        <v>11200</v>
      </c>
    </row>
    <row r="8149" spans="1:23" x14ac:dyDescent="0.35">
      <c r="A8149" s="1">
        <v>8148</v>
      </c>
      <c r="B8149" s="1" t="s">
        <v>10263</v>
      </c>
      <c r="C8149" s="2">
        <v>43085</v>
      </c>
      <c r="D8149" s="2">
        <v>43087</v>
      </c>
      <c r="E8149" s="1" t="s">
        <v>20</v>
      </c>
      <c r="F8149" s="1" t="s">
        <v>700</v>
      </c>
      <c r="G8149" s="1" t="s">
        <v>701</v>
      </c>
      <c r="H8149" s="1" t="s">
        <v>54</v>
      </c>
      <c r="I8149" s="1" t="s">
        <v>10264</v>
      </c>
      <c r="J8149" s="1" t="s">
        <v>2065</v>
      </c>
      <c r="K8149" s="1" t="s">
        <v>1737</v>
      </c>
      <c r="L8149" s="1" t="s">
        <v>55</v>
      </c>
      <c r="M8149" s="1" t="s">
        <v>7547</v>
      </c>
      <c r="N8149" s="1" t="s">
        <v>31</v>
      </c>
      <c r="O8149" s="1" t="s">
        <v>179</v>
      </c>
      <c r="P8149" s="1" t="s">
        <v>7548</v>
      </c>
      <c r="Q8149" s="1">
        <v>89.28</v>
      </c>
      <c r="R8149" s="1">
        <v>6</v>
      </c>
      <c r="S8149" s="1">
        <v>0</v>
      </c>
      <c r="T8149" s="1">
        <v>11.52</v>
      </c>
      <c r="U8149">
        <v>2017</v>
      </c>
      <c r="V8149" s="14" t="str">
        <f t="shared" si="127"/>
        <v>12</v>
      </c>
      <c r="W8149" t="s">
        <v>11199</v>
      </c>
    </row>
    <row r="8150" spans="1:23" x14ac:dyDescent="0.35">
      <c r="A8150" s="1">
        <v>8149</v>
      </c>
      <c r="B8150" s="1" t="s">
        <v>10263</v>
      </c>
      <c r="C8150" s="2">
        <v>43085</v>
      </c>
      <c r="D8150" s="2">
        <v>43087</v>
      </c>
      <c r="E8150" s="1" t="s">
        <v>20</v>
      </c>
      <c r="F8150" s="1" t="s">
        <v>700</v>
      </c>
      <c r="G8150" s="1" t="s">
        <v>701</v>
      </c>
      <c r="H8150" s="1" t="s">
        <v>54</v>
      </c>
      <c r="I8150" s="1" t="s">
        <v>10264</v>
      </c>
      <c r="J8150" s="1" t="s">
        <v>2065</v>
      </c>
      <c r="K8150" s="1" t="s">
        <v>1737</v>
      </c>
      <c r="L8150" s="1" t="s">
        <v>55</v>
      </c>
      <c r="M8150" s="1" t="s">
        <v>1854</v>
      </c>
      <c r="N8150" s="1" t="s">
        <v>31</v>
      </c>
      <c r="O8150" s="1" t="s">
        <v>179</v>
      </c>
      <c r="P8150" s="1" t="s">
        <v>1855</v>
      </c>
      <c r="Q8150" s="1">
        <v>84.300000000000011</v>
      </c>
      <c r="R8150" s="1">
        <v>2</v>
      </c>
      <c r="S8150" s="1">
        <v>0</v>
      </c>
      <c r="T8150" s="1">
        <v>28.619999999999997</v>
      </c>
      <c r="U8150">
        <v>2017</v>
      </c>
      <c r="V8150" s="14" t="str">
        <f t="shared" si="127"/>
        <v>12</v>
      </c>
      <c r="W8150" t="s">
        <v>11199</v>
      </c>
    </row>
    <row r="8151" spans="1:23" x14ac:dyDescent="0.35">
      <c r="A8151" s="1">
        <v>8150</v>
      </c>
      <c r="B8151" s="1" t="s">
        <v>10265</v>
      </c>
      <c r="C8151" s="2">
        <v>42731</v>
      </c>
      <c r="D8151" s="2">
        <v>42735</v>
      </c>
      <c r="E8151" s="1" t="s">
        <v>33</v>
      </c>
      <c r="F8151" s="1" t="s">
        <v>688</v>
      </c>
      <c r="G8151" s="1" t="s">
        <v>689</v>
      </c>
      <c r="H8151" s="1" t="s">
        <v>23</v>
      </c>
      <c r="I8151" s="1" t="s">
        <v>4843</v>
      </c>
      <c r="J8151" s="1" t="s">
        <v>4843</v>
      </c>
      <c r="K8151" s="1" t="s">
        <v>3299</v>
      </c>
      <c r="L8151" s="1" t="s">
        <v>1712</v>
      </c>
      <c r="M8151" s="1" t="s">
        <v>5100</v>
      </c>
      <c r="N8151" s="1" t="s">
        <v>42</v>
      </c>
      <c r="O8151" s="1" t="s">
        <v>43</v>
      </c>
      <c r="P8151" s="1" t="s">
        <v>5101</v>
      </c>
      <c r="Q8151" s="1">
        <v>364.32</v>
      </c>
      <c r="R8151" s="1">
        <v>2</v>
      </c>
      <c r="S8151" s="1">
        <v>0</v>
      </c>
      <c r="T8151" s="1">
        <v>142.07999999999998</v>
      </c>
      <c r="U8151">
        <v>2016</v>
      </c>
      <c r="V8151" s="14" t="str">
        <f t="shared" si="127"/>
        <v>12</v>
      </c>
      <c r="W8151" t="s">
        <v>11199</v>
      </c>
    </row>
    <row r="8152" spans="1:23" x14ac:dyDescent="0.35">
      <c r="A8152" s="1">
        <v>8151</v>
      </c>
      <c r="B8152" s="1" t="s">
        <v>10265</v>
      </c>
      <c r="C8152" s="2">
        <v>42731</v>
      </c>
      <c r="D8152" s="2">
        <v>42735</v>
      </c>
      <c r="E8152" s="1" t="s">
        <v>33</v>
      </c>
      <c r="F8152" s="1" t="s">
        <v>688</v>
      </c>
      <c r="G8152" s="1" t="s">
        <v>689</v>
      </c>
      <c r="H8152" s="1" t="s">
        <v>23</v>
      </c>
      <c r="I8152" s="1" t="s">
        <v>4843</v>
      </c>
      <c r="J8152" s="1" t="s">
        <v>4843</v>
      </c>
      <c r="K8152" s="1" t="s">
        <v>3299</v>
      </c>
      <c r="L8152" s="1" t="s">
        <v>1712</v>
      </c>
      <c r="M8152" s="1" t="s">
        <v>4723</v>
      </c>
      <c r="N8152" s="1" t="s">
        <v>31</v>
      </c>
      <c r="O8152" s="1" t="s">
        <v>32</v>
      </c>
      <c r="P8152" s="1" t="s">
        <v>4724</v>
      </c>
      <c r="Q8152" s="1">
        <v>38.699999999999996</v>
      </c>
      <c r="R8152" s="1">
        <v>3</v>
      </c>
      <c r="S8152" s="1">
        <v>0</v>
      </c>
      <c r="T8152" s="1">
        <v>8.1000000000000014</v>
      </c>
      <c r="U8152">
        <v>2016</v>
      </c>
      <c r="V8152" s="14" t="str">
        <f t="shared" si="127"/>
        <v>12</v>
      </c>
      <c r="W8152" t="s">
        <v>11199</v>
      </c>
    </row>
    <row r="8153" spans="1:23" x14ac:dyDescent="0.35">
      <c r="A8153" s="1">
        <v>8152</v>
      </c>
      <c r="B8153" s="1" t="s">
        <v>10266</v>
      </c>
      <c r="C8153" s="2">
        <v>42930</v>
      </c>
      <c r="D8153" s="2">
        <v>42934</v>
      </c>
      <c r="E8153" s="1" t="s">
        <v>33</v>
      </c>
      <c r="F8153" s="1" t="s">
        <v>60</v>
      </c>
      <c r="G8153" s="1" t="s">
        <v>61</v>
      </c>
      <c r="H8153" s="1" t="s">
        <v>23</v>
      </c>
      <c r="I8153" s="1" t="s">
        <v>3506</v>
      </c>
      <c r="J8153" s="1" t="s">
        <v>2065</v>
      </c>
      <c r="K8153" s="1" t="s">
        <v>1737</v>
      </c>
      <c r="L8153" s="1" t="s">
        <v>55</v>
      </c>
      <c r="M8153" s="1" t="s">
        <v>9334</v>
      </c>
      <c r="N8153" s="1" t="s">
        <v>42</v>
      </c>
      <c r="O8153" s="1" t="s">
        <v>344</v>
      </c>
      <c r="P8153" s="1" t="s">
        <v>9335</v>
      </c>
      <c r="Q8153" s="1">
        <v>815.79600000000005</v>
      </c>
      <c r="R8153" s="1">
        <v>3</v>
      </c>
      <c r="S8153" s="1">
        <v>0.15</v>
      </c>
      <c r="T8153" s="1">
        <v>-95.994</v>
      </c>
      <c r="U8153">
        <v>2017</v>
      </c>
      <c r="V8153" s="14" t="str">
        <f t="shared" si="127"/>
        <v>07</v>
      </c>
      <c r="W8153" t="s">
        <v>11208</v>
      </c>
    </row>
    <row r="8154" spans="1:23" x14ac:dyDescent="0.35">
      <c r="A8154" s="1">
        <v>8153</v>
      </c>
      <c r="B8154" s="1" t="s">
        <v>10267</v>
      </c>
      <c r="C8154" s="2">
        <v>43283</v>
      </c>
      <c r="D8154" s="2">
        <v>43285</v>
      </c>
      <c r="E8154" s="1" t="s">
        <v>77</v>
      </c>
      <c r="F8154" s="1" t="s">
        <v>1064</v>
      </c>
      <c r="G8154" s="1" t="s">
        <v>1065</v>
      </c>
      <c r="H8154" s="1" t="s">
        <v>30</v>
      </c>
      <c r="I8154" s="1" t="s">
        <v>698</v>
      </c>
      <c r="J8154" s="1" t="s">
        <v>3277</v>
      </c>
      <c r="K8154" s="1" t="s">
        <v>1778</v>
      </c>
      <c r="L8154" s="1" t="s">
        <v>24</v>
      </c>
      <c r="M8154" s="1" t="s">
        <v>2227</v>
      </c>
      <c r="N8154" s="1" t="s">
        <v>31</v>
      </c>
      <c r="O8154" s="1" t="s">
        <v>74</v>
      </c>
      <c r="P8154" s="1" t="s">
        <v>2228</v>
      </c>
      <c r="Q8154" s="1">
        <v>83.37</v>
      </c>
      <c r="R8154" s="1">
        <v>7</v>
      </c>
      <c r="S8154" s="1">
        <v>0</v>
      </c>
      <c r="T8154" s="1">
        <v>19.949999999999996</v>
      </c>
      <c r="U8154">
        <v>2018</v>
      </c>
      <c r="V8154" s="14" t="str">
        <f t="shared" si="127"/>
        <v>07</v>
      </c>
      <c r="W8154" t="s">
        <v>11208</v>
      </c>
    </row>
    <row r="8155" spans="1:23" x14ac:dyDescent="0.35">
      <c r="A8155" s="1">
        <v>8154</v>
      </c>
      <c r="B8155" s="1" t="s">
        <v>10267</v>
      </c>
      <c r="C8155" s="2">
        <v>43283</v>
      </c>
      <c r="D8155" s="2">
        <v>43285</v>
      </c>
      <c r="E8155" s="1" t="s">
        <v>77</v>
      </c>
      <c r="F8155" s="1" t="s">
        <v>1064</v>
      </c>
      <c r="G8155" s="1" t="s">
        <v>1065</v>
      </c>
      <c r="H8155" s="1" t="s">
        <v>30</v>
      </c>
      <c r="I8155" s="1" t="s">
        <v>698</v>
      </c>
      <c r="J8155" s="1" t="s">
        <v>3277</v>
      </c>
      <c r="K8155" s="1" t="s">
        <v>1778</v>
      </c>
      <c r="L8155" s="1" t="s">
        <v>24</v>
      </c>
      <c r="M8155" s="1" t="s">
        <v>4559</v>
      </c>
      <c r="N8155" s="1" t="s">
        <v>42</v>
      </c>
      <c r="O8155" s="1" t="s">
        <v>43</v>
      </c>
      <c r="P8155" s="1" t="s">
        <v>4560</v>
      </c>
      <c r="Q8155" s="1">
        <v>764.82</v>
      </c>
      <c r="R8155" s="1">
        <v>2</v>
      </c>
      <c r="S8155" s="1">
        <v>0.4</v>
      </c>
      <c r="T8155" s="1">
        <v>-369.72</v>
      </c>
      <c r="U8155">
        <v>2018</v>
      </c>
      <c r="V8155" s="14" t="str">
        <f t="shared" si="127"/>
        <v>07</v>
      </c>
      <c r="W8155" t="s">
        <v>11208</v>
      </c>
    </row>
    <row r="8156" spans="1:23" x14ac:dyDescent="0.35">
      <c r="A8156" s="1">
        <v>8155</v>
      </c>
      <c r="B8156" s="1" t="s">
        <v>10267</v>
      </c>
      <c r="C8156" s="2">
        <v>43283</v>
      </c>
      <c r="D8156" s="2">
        <v>43285</v>
      </c>
      <c r="E8156" s="1" t="s">
        <v>77</v>
      </c>
      <c r="F8156" s="1" t="s">
        <v>1064</v>
      </c>
      <c r="G8156" s="1" t="s">
        <v>1065</v>
      </c>
      <c r="H8156" s="1" t="s">
        <v>30</v>
      </c>
      <c r="I8156" s="1" t="s">
        <v>698</v>
      </c>
      <c r="J8156" s="1" t="s">
        <v>3277</v>
      </c>
      <c r="K8156" s="1" t="s">
        <v>1778</v>
      </c>
      <c r="L8156" s="1" t="s">
        <v>24</v>
      </c>
      <c r="M8156" s="1" t="s">
        <v>4899</v>
      </c>
      <c r="N8156" s="1" t="s">
        <v>25</v>
      </c>
      <c r="O8156" s="1" t="s">
        <v>26</v>
      </c>
      <c r="P8156" s="1" t="s">
        <v>4900</v>
      </c>
      <c r="Q8156" s="1">
        <v>1235.25</v>
      </c>
      <c r="R8156" s="1">
        <v>3</v>
      </c>
      <c r="S8156" s="1">
        <v>0</v>
      </c>
      <c r="T8156" s="1">
        <v>469.34999999999997</v>
      </c>
      <c r="U8156">
        <v>2018</v>
      </c>
      <c r="V8156" s="14" t="str">
        <f t="shared" si="127"/>
        <v>07</v>
      </c>
      <c r="W8156" t="s">
        <v>11208</v>
      </c>
    </row>
    <row r="8157" spans="1:23" x14ac:dyDescent="0.35">
      <c r="A8157" s="1">
        <v>8156</v>
      </c>
      <c r="B8157" s="1" t="s">
        <v>10267</v>
      </c>
      <c r="C8157" s="2">
        <v>43283</v>
      </c>
      <c r="D8157" s="2">
        <v>43285</v>
      </c>
      <c r="E8157" s="1" t="s">
        <v>77</v>
      </c>
      <c r="F8157" s="1" t="s">
        <v>1064</v>
      </c>
      <c r="G8157" s="1" t="s">
        <v>1065</v>
      </c>
      <c r="H8157" s="1" t="s">
        <v>30</v>
      </c>
      <c r="I8157" s="1" t="s">
        <v>698</v>
      </c>
      <c r="J8157" s="1" t="s">
        <v>3277</v>
      </c>
      <c r="K8157" s="1" t="s">
        <v>1778</v>
      </c>
      <c r="L8157" s="1" t="s">
        <v>24</v>
      </c>
      <c r="M8157" s="1" t="s">
        <v>2681</v>
      </c>
      <c r="N8157" s="1" t="s">
        <v>31</v>
      </c>
      <c r="O8157" s="1" t="s">
        <v>37</v>
      </c>
      <c r="P8157" s="1" t="s">
        <v>2682</v>
      </c>
      <c r="Q8157" s="1">
        <v>474.98399999999998</v>
      </c>
      <c r="R8157" s="1">
        <v>4</v>
      </c>
      <c r="S8157" s="1">
        <v>0.4</v>
      </c>
      <c r="T8157" s="1">
        <v>-237.57600000000002</v>
      </c>
      <c r="U8157">
        <v>2018</v>
      </c>
      <c r="V8157" s="14" t="str">
        <f t="shared" si="127"/>
        <v>07</v>
      </c>
      <c r="W8157" t="s">
        <v>11208</v>
      </c>
    </row>
    <row r="8158" spans="1:23" x14ac:dyDescent="0.35">
      <c r="A8158" s="1">
        <v>8157</v>
      </c>
      <c r="B8158" s="1" t="s">
        <v>10267</v>
      </c>
      <c r="C8158" s="2">
        <v>43283</v>
      </c>
      <c r="D8158" s="2">
        <v>43285</v>
      </c>
      <c r="E8158" s="1" t="s">
        <v>77</v>
      </c>
      <c r="F8158" s="1" t="s">
        <v>1064</v>
      </c>
      <c r="G8158" s="1" t="s">
        <v>1065</v>
      </c>
      <c r="H8158" s="1" t="s">
        <v>30</v>
      </c>
      <c r="I8158" s="1" t="s">
        <v>698</v>
      </c>
      <c r="J8158" s="1" t="s">
        <v>3277</v>
      </c>
      <c r="K8158" s="1" t="s">
        <v>1778</v>
      </c>
      <c r="L8158" s="1" t="s">
        <v>24</v>
      </c>
      <c r="M8158" s="1" t="s">
        <v>4864</v>
      </c>
      <c r="N8158" s="1" t="s">
        <v>31</v>
      </c>
      <c r="O8158" s="1" t="s">
        <v>99</v>
      </c>
      <c r="P8158" s="1" t="s">
        <v>4865</v>
      </c>
      <c r="Q8158" s="1">
        <v>21.96</v>
      </c>
      <c r="R8158" s="1">
        <v>2</v>
      </c>
      <c r="S8158" s="1">
        <v>0</v>
      </c>
      <c r="T8158" s="1">
        <v>9</v>
      </c>
      <c r="U8158">
        <v>2018</v>
      </c>
      <c r="V8158" s="14" t="str">
        <f t="shared" si="127"/>
        <v>07</v>
      </c>
      <c r="W8158" t="s">
        <v>11208</v>
      </c>
    </row>
    <row r="8159" spans="1:23" x14ac:dyDescent="0.35">
      <c r="A8159" s="1">
        <v>8158</v>
      </c>
      <c r="B8159" s="1" t="s">
        <v>10268</v>
      </c>
      <c r="C8159" s="2">
        <v>43347</v>
      </c>
      <c r="D8159" s="2">
        <v>43353</v>
      </c>
      <c r="E8159" s="1" t="s">
        <v>33</v>
      </c>
      <c r="F8159" s="1" t="s">
        <v>1168</v>
      </c>
      <c r="G8159" s="1" t="s">
        <v>1169</v>
      </c>
      <c r="H8159" s="1" t="s">
        <v>23</v>
      </c>
      <c r="I8159" s="1" t="s">
        <v>2244</v>
      </c>
      <c r="J8159" s="1" t="s">
        <v>2065</v>
      </c>
      <c r="K8159" s="1" t="s">
        <v>1737</v>
      </c>
      <c r="L8159" s="1" t="s">
        <v>55</v>
      </c>
      <c r="M8159" s="1" t="s">
        <v>3919</v>
      </c>
      <c r="N8159" s="1" t="s">
        <v>31</v>
      </c>
      <c r="O8159" s="1" t="s">
        <v>41</v>
      </c>
      <c r="P8159" s="1" t="s">
        <v>3920</v>
      </c>
      <c r="Q8159" s="1">
        <v>64.38</v>
      </c>
      <c r="R8159" s="1">
        <v>2</v>
      </c>
      <c r="S8159" s="1">
        <v>0</v>
      </c>
      <c r="T8159" s="1">
        <v>24.42</v>
      </c>
      <c r="U8159">
        <v>2018</v>
      </c>
      <c r="V8159" s="14" t="str">
        <f t="shared" si="127"/>
        <v>09</v>
      </c>
      <c r="W8159" t="s">
        <v>11206</v>
      </c>
    </row>
    <row r="8160" spans="1:23" x14ac:dyDescent="0.35">
      <c r="A8160" s="1">
        <v>8159</v>
      </c>
      <c r="B8160" s="1" t="s">
        <v>10268</v>
      </c>
      <c r="C8160" s="2">
        <v>43347</v>
      </c>
      <c r="D8160" s="2">
        <v>43353</v>
      </c>
      <c r="E8160" s="1" t="s">
        <v>33</v>
      </c>
      <c r="F8160" s="1" t="s">
        <v>1168</v>
      </c>
      <c r="G8160" s="1" t="s">
        <v>1169</v>
      </c>
      <c r="H8160" s="1" t="s">
        <v>23</v>
      </c>
      <c r="I8160" s="1" t="s">
        <v>2244</v>
      </c>
      <c r="J8160" s="1" t="s">
        <v>2065</v>
      </c>
      <c r="K8160" s="1" t="s">
        <v>1737</v>
      </c>
      <c r="L8160" s="1" t="s">
        <v>55</v>
      </c>
      <c r="M8160" s="1" t="s">
        <v>2597</v>
      </c>
      <c r="N8160" s="1" t="s">
        <v>42</v>
      </c>
      <c r="O8160" s="1" t="s">
        <v>344</v>
      </c>
      <c r="P8160" s="1" t="s">
        <v>2598</v>
      </c>
      <c r="Q8160" s="1">
        <v>324.92099999999999</v>
      </c>
      <c r="R8160" s="1">
        <v>2</v>
      </c>
      <c r="S8160" s="1">
        <v>0.15</v>
      </c>
      <c r="T8160" s="1">
        <v>-3.8789999999999978</v>
      </c>
      <c r="U8160">
        <v>2018</v>
      </c>
      <c r="V8160" s="14" t="str">
        <f t="shared" si="127"/>
        <v>09</v>
      </c>
      <c r="W8160" t="s">
        <v>11206</v>
      </c>
    </row>
    <row r="8161" spans="1:23" x14ac:dyDescent="0.35">
      <c r="A8161" s="1">
        <v>8160</v>
      </c>
      <c r="B8161" s="1" t="s">
        <v>10268</v>
      </c>
      <c r="C8161" s="2">
        <v>43347</v>
      </c>
      <c r="D8161" s="2">
        <v>43353</v>
      </c>
      <c r="E8161" s="1" t="s">
        <v>33</v>
      </c>
      <c r="F8161" s="1" t="s">
        <v>1168</v>
      </c>
      <c r="G8161" s="1" t="s">
        <v>1169</v>
      </c>
      <c r="H8161" s="1" t="s">
        <v>23</v>
      </c>
      <c r="I8161" s="1" t="s">
        <v>2244</v>
      </c>
      <c r="J8161" s="1" t="s">
        <v>2065</v>
      </c>
      <c r="K8161" s="1" t="s">
        <v>1737</v>
      </c>
      <c r="L8161" s="1" t="s">
        <v>55</v>
      </c>
      <c r="M8161" s="1" t="s">
        <v>7780</v>
      </c>
      <c r="N8161" s="1" t="s">
        <v>25</v>
      </c>
      <c r="O8161" s="1" t="s">
        <v>26</v>
      </c>
      <c r="P8161" s="1" t="s">
        <v>7781</v>
      </c>
      <c r="Q8161" s="1">
        <v>696.76200000000006</v>
      </c>
      <c r="R8161" s="1">
        <v>2</v>
      </c>
      <c r="S8161" s="1">
        <v>0.1</v>
      </c>
      <c r="T8161" s="1">
        <v>178.00200000000001</v>
      </c>
      <c r="U8161">
        <v>2018</v>
      </c>
      <c r="V8161" s="14" t="str">
        <f t="shared" si="127"/>
        <v>09</v>
      </c>
      <c r="W8161" t="s">
        <v>11206</v>
      </c>
    </row>
    <row r="8162" spans="1:23" x14ac:dyDescent="0.35">
      <c r="A8162" s="1">
        <v>8161</v>
      </c>
      <c r="B8162" s="1" t="s">
        <v>10269</v>
      </c>
      <c r="C8162" s="2">
        <v>42373</v>
      </c>
      <c r="D8162" s="2">
        <v>42378</v>
      </c>
      <c r="E8162" s="1" t="s">
        <v>33</v>
      </c>
      <c r="F8162" s="1" t="s">
        <v>602</v>
      </c>
      <c r="G8162" s="1" t="s">
        <v>603</v>
      </c>
      <c r="H8162" s="1" t="s">
        <v>30</v>
      </c>
      <c r="I8162" s="1" t="s">
        <v>2374</v>
      </c>
      <c r="J8162" s="1" t="s">
        <v>1710</v>
      </c>
      <c r="K8162" s="1" t="s">
        <v>1711</v>
      </c>
      <c r="L8162" s="1" t="s">
        <v>1712</v>
      </c>
      <c r="M8162" s="1" t="s">
        <v>2248</v>
      </c>
      <c r="N8162" s="1" t="s">
        <v>31</v>
      </c>
      <c r="O8162" s="1" t="s">
        <v>41</v>
      </c>
      <c r="P8162" s="1" t="s">
        <v>2249</v>
      </c>
      <c r="Q8162" s="1">
        <v>26.64</v>
      </c>
      <c r="R8162" s="1">
        <v>2</v>
      </c>
      <c r="S8162" s="1">
        <v>0.5</v>
      </c>
      <c r="T8162" s="1">
        <v>-21.9</v>
      </c>
      <c r="U8162">
        <v>2016</v>
      </c>
      <c r="V8162" s="14" t="str">
        <f t="shared" si="127"/>
        <v>01</v>
      </c>
      <c r="W8162" t="s">
        <v>11204</v>
      </c>
    </row>
    <row r="8163" spans="1:23" x14ac:dyDescent="0.35">
      <c r="A8163" s="1">
        <v>8162</v>
      </c>
      <c r="B8163" s="1" t="s">
        <v>10269</v>
      </c>
      <c r="C8163" s="2">
        <v>42373</v>
      </c>
      <c r="D8163" s="2">
        <v>42378</v>
      </c>
      <c r="E8163" s="1" t="s">
        <v>33</v>
      </c>
      <c r="F8163" s="1" t="s">
        <v>602</v>
      </c>
      <c r="G8163" s="1" t="s">
        <v>603</v>
      </c>
      <c r="H8163" s="1" t="s">
        <v>30</v>
      </c>
      <c r="I8163" s="1" t="s">
        <v>2374</v>
      </c>
      <c r="J8163" s="1" t="s">
        <v>1710</v>
      </c>
      <c r="K8163" s="1" t="s">
        <v>1711</v>
      </c>
      <c r="L8163" s="1" t="s">
        <v>1712</v>
      </c>
      <c r="M8163" s="1" t="s">
        <v>1886</v>
      </c>
      <c r="N8163" s="1" t="s">
        <v>31</v>
      </c>
      <c r="O8163" s="1" t="s">
        <v>37</v>
      </c>
      <c r="P8163" s="1" t="s">
        <v>1887</v>
      </c>
      <c r="Q8163" s="1">
        <v>17.009999999999998</v>
      </c>
      <c r="R8163" s="1">
        <v>2</v>
      </c>
      <c r="S8163" s="1">
        <v>0.5</v>
      </c>
      <c r="T8163" s="1">
        <v>-1.0499999999999972</v>
      </c>
      <c r="U8163">
        <v>2016</v>
      </c>
      <c r="V8163" s="14" t="str">
        <f t="shared" si="127"/>
        <v>01</v>
      </c>
      <c r="W8163" t="s">
        <v>11204</v>
      </c>
    </row>
    <row r="8164" spans="1:23" x14ac:dyDescent="0.35">
      <c r="A8164" s="1">
        <v>8163</v>
      </c>
      <c r="B8164" s="1" t="s">
        <v>10270</v>
      </c>
      <c r="C8164" s="2">
        <v>42440</v>
      </c>
      <c r="D8164" s="2">
        <v>42440</v>
      </c>
      <c r="E8164" s="1" t="s">
        <v>361</v>
      </c>
      <c r="F8164" s="1" t="s">
        <v>1088</v>
      </c>
      <c r="G8164" s="1" t="s">
        <v>1089</v>
      </c>
      <c r="H8164" s="1" t="s">
        <v>54</v>
      </c>
      <c r="I8164" s="1" t="s">
        <v>3273</v>
      </c>
      <c r="J8164" s="1" t="s">
        <v>1789</v>
      </c>
      <c r="K8164" s="1" t="s">
        <v>1760</v>
      </c>
      <c r="L8164" s="1" t="s">
        <v>55</v>
      </c>
      <c r="M8164" s="1" t="s">
        <v>5972</v>
      </c>
      <c r="N8164" s="1" t="s">
        <v>42</v>
      </c>
      <c r="O8164" s="1" t="s">
        <v>43</v>
      </c>
      <c r="P8164" s="1" t="s">
        <v>5973</v>
      </c>
      <c r="Q8164" s="1">
        <v>520.11</v>
      </c>
      <c r="R8164" s="1">
        <v>3</v>
      </c>
      <c r="S8164" s="1">
        <v>0</v>
      </c>
      <c r="T8164" s="1">
        <v>202.77</v>
      </c>
      <c r="U8164">
        <v>2016</v>
      </c>
      <c r="V8164" s="14" t="str">
        <f t="shared" si="127"/>
        <v>03</v>
      </c>
      <c r="W8164" t="s">
        <v>11202</v>
      </c>
    </row>
    <row r="8165" spans="1:23" x14ac:dyDescent="0.35">
      <c r="A8165" s="1">
        <v>8164</v>
      </c>
      <c r="B8165" s="1" t="s">
        <v>10271</v>
      </c>
      <c r="C8165" s="2">
        <v>43660</v>
      </c>
      <c r="D8165" s="2">
        <v>43664</v>
      </c>
      <c r="E8165" s="1" t="s">
        <v>20</v>
      </c>
      <c r="F8165" s="1" t="s">
        <v>1013</v>
      </c>
      <c r="G8165" s="1" t="s">
        <v>1014</v>
      </c>
      <c r="H8165" s="1" t="s">
        <v>23</v>
      </c>
      <c r="I8165" s="1" t="s">
        <v>4657</v>
      </c>
      <c r="J8165" s="1" t="s">
        <v>2563</v>
      </c>
      <c r="K8165" s="1" t="s">
        <v>1737</v>
      </c>
      <c r="L8165" s="1" t="s">
        <v>55</v>
      </c>
      <c r="M8165" s="1" t="s">
        <v>5151</v>
      </c>
      <c r="N8165" s="1" t="s">
        <v>42</v>
      </c>
      <c r="O8165" s="1" t="s">
        <v>43</v>
      </c>
      <c r="P8165" s="1" t="s">
        <v>5152</v>
      </c>
      <c r="Q8165" s="1">
        <v>1824.144</v>
      </c>
      <c r="R8165" s="1">
        <v>8</v>
      </c>
      <c r="S8165" s="1">
        <v>0.65</v>
      </c>
      <c r="T8165" s="1">
        <v>-1303.0560000000005</v>
      </c>
      <c r="U8165">
        <v>2019</v>
      </c>
      <c r="V8165" s="14" t="str">
        <f t="shared" si="127"/>
        <v>07</v>
      </c>
      <c r="W8165" t="s">
        <v>11208</v>
      </c>
    </row>
    <row r="8166" spans="1:23" x14ac:dyDescent="0.35">
      <c r="A8166" s="1">
        <v>8165</v>
      </c>
      <c r="B8166" s="1" t="s">
        <v>10271</v>
      </c>
      <c r="C8166" s="2">
        <v>43660</v>
      </c>
      <c r="D8166" s="2">
        <v>43664</v>
      </c>
      <c r="E8166" s="1" t="s">
        <v>20</v>
      </c>
      <c r="F8166" s="1" t="s">
        <v>1013</v>
      </c>
      <c r="G8166" s="1" t="s">
        <v>1014</v>
      </c>
      <c r="H8166" s="1" t="s">
        <v>23</v>
      </c>
      <c r="I8166" s="1" t="s">
        <v>4657</v>
      </c>
      <c r="J8166" s="1" t="s">
        <v>2563</v>
      </c>
      <c r="K8166" s="1" t="s">
        <v>1737</v>
      </c>
      <c r="L8166" s="1" t="s">
        <v>55</v>
      </c>
      <c r="M8166" s="1" t="s">
        <v>1009</v>
      </c>
      <c r="N8166" s="1" t="s">
        <v>31</v>
      </c>
      <c r="O8166" s="1" t="s">
        <v>44</v>
      </c>
      <c r="P8166" s="1" t="s">
        <v>2279</v>
      </c>
      <c r="Q8166" s="1">
        <v>21.284999999999997</v>
      </c>
      <c r="R8166" s="1">
        <v>3</v>
      </c>
      <c r="S8166" s="1">
        <v>0.5</v>
      </c>
      <c r="T8166" s="1">
        <v>-12.374999999999996</v>
      </c>
      <c r="U8166">
        <v>2019</v>
      </c>
      <c r="V8166" s="14" t="str">
        <f t="shared" si="127"/>
        <v>07</v>
      </c>
      <c r="W8166" t="s">
        <v>11208</v>
      </c>
    </row>
    <row r="8167" spans="1:23" x14ac:dyDescent="0.35">
      <c r="A8167" s="1">
        <v>8166</v>
      </c>
      <c r="B8167" s="1" t="s">
        <v>10272</v>
      </c>
      <c r="C8167" s="2">
        <v>42941</v>
      </c>
      <c r="D8167" s="2">
        <v>42945</v>
      </c>
      <c r="E8167" s="1" t="s">
        <v>20</v>
      </c>
      <c r="F8167" s="1" t="s">
        <v>511</v>
      </c>
      <c r="G8167" s="1" t="s">
        <v>512</v>
      </c>
      <c r="H8167" s="1" t="s">
        <v>23</v>
      </c>
      <c r="I8167" s="1" t="s">
        <v>2101</v>
      </c>
      <c r="J8167" s="1" t="s">
        <v>1710</v>
      </c>
      <c r="K8167" s="1" t="s">
        <v>1711</v>
      </c>
      <c r="L8167" s="1" t="s">
        <v>1712</v>
      </c>
      <c r="M8167" s="1" t="s">
        <v>2429</v>
      </c>
      <c r="N8167" s="1" t="s">
        <v>31</v>
      </c>
      <c r="O8167" s="1" t="s">
        <v>37</v>
      </c>
      <c r="P8167" s="1" t="s">
        <v>2430</v>
      </c>
      <c r="Q8167" s="1">
        <v>1071.4680000000003</v>
      </c>
      <c r="R8167" s="1">
        <v>6</v>
      </c>
      <c r="S8167" s="1">
        <v>0.1</v>
      </c>
      <c r="T8167" s="1">
        <v>83.267999999999972</v>
      </c>
      <c r="U8167">
        <v>2017</v>
      </c>
      <c r="V8167" s="14" t="str">
        <f t="shared" si="127"/>
        <v>07</v>
      </c>
      <c r="W8167" t="s">
        <v>11208</v>
      </c>
    </row>
    <row r="8168" spans="1:23" x14ac:dyDescent="0.35">
      <c r="A8168" s="1">
        <v>8167</v>
      </c>
      <c r="B8168" s="1" t="s">
        <v>10272</v>
      </c>
      <c r="C8168" s="2">
        <v>42941</v>
      </c>
      <c r="D8168" s="2">
        <v>42945</v>
      </c>
      <c r="E8168" s="1" t="s">
        <v>20</v>
      </c>
      <c r="F8168" s="1" t="s">
        <v>511</v>
      </c>
      <c r="G8168" s="1" t="s">
        <v>512</v>
      </c>
      <c r="H8168" s="1" t="s">
        <v>23</v>
      </c>
      <c r="I8168" s="1" t="s">
        <v>2101</v>
      </c>
      <c r="J8168" s="1" t="s">
        <v>1710</v>
      </c>
      <c r="K8168" s="1" t="s">
        <v>1711</v>
      </c>
      <c r="L8168" s="1" t="s">
        <v>1712</v>
      </c>
      <c r="M8168" s="1" t="s">
        <v>2361</v>
      </c>
      <c r="N8168" s="1" t="s">
        <v>31</v>
      </c>
      <c r="O8168" s="1" t="s">
        <v>41</v>
      </c>
      <c r="P8168" s="1" t="s">
        <v>2362</v>
      </c>
      <c r="Q8168" s="1">
        <v>96.120000000000019</v>
      </c>
      <c r="R8168" s="1">
        <v>4</v>
      </c>
      <c r="S8168" s="1">
        <v>0.1</v>
      </c>
      <c r="T8168" s="1">
        <v>19.200000000000003</v>
      </c>
      <c r="U8168">
        <v>2017</v>
      </c>
      <c r="V8168" s="14" t="str">
        <f t="shared" si="127"/>
        <v>07</v>
      </c>
      <c r="W8168" t="s">
        <v>11208</v>
      </c>
    </row>
    <row r="8169" spans="1:23" x14ac:dyDescent="0.35">
      <c r="A8169" s="1">
        <v>8168</v>
      </c>
      <c r="B8169" s="1" t="s">
        <v>7828</v>
      </c>
      <c r="C8169" s="2">
        <v>43362</v>
      </c>
      <c r="D8169" s="2">
        <v>43367</v>
      </c>
      <c r="E8169" s="1" t="s">
        <v>33</v>
      </c>
      <c r="F8169" s="1" t="s">
        <v>28</v>
      </c>
      <c r="G8169" s="1" t="s">
        <v>29</v>
      </c>
      <c r="H8169" s="1" t="s">
        <v>30</v>
      </c>
      <c r="I8169" s="1" t="s">
        <v>2189</v>
      </c>
      <c r="J8169" s="1" t="s">
        <v>2189</v>
      </c>
      <c r="K8169" s="1" t="s">
        <v>1760</v>
      </c>
      <c r="L8169" s="1" t="s">
        <v>55</v>
      </c>
      <c r="M8169" s="1" t="s">
        <v>1830</v>
      </c>
      <c r="N8169" s="1" t="s">
        <v>31</v>
      </c>
      <c r="O8169" s="1" t="s">
        <v>41</v>
      </c>
      <c r="P8169" s="1" t="s">
        <v>1831</v>
      </c>
      <c r="Q8169" s="1">
        <v>27.216000000000001</v>
      </c>
      <c r="R8169" s="1">
        <v>2</v>
      </c>
      <c r="S8169" s="1">
        <v>0.1</v>
      </c>
      <c r="T8169" s="1">
        <v>7.8359999999999985</v>
      </c>
      <c r="U8169">
        <v>2018</v>
      </c>
      <c r="V8169" s="14" t="str">
        <f t="shared" si="127"/>
        <v>09</v>
      </c>
      <c r="W8169" t="s">
        <v>11206</v>
      </c>
    </row>
    <row r="8170" spans="1:23" x14ac:dyDescent="0.35">
      <c r="A8170" s="1">
        <v>8169</v>
      </c>
      <c r="B8170" s="1" t="s">
        <v>7961</v>
      </c>
      <c r="C8170" s="2">
        <v>43644</v>
      </c>
      <c r="D8170" s="2">
        <v>43648</v>
      </c>
      <c r="E8170" s="1" t="s">
        <v>20</v>
      </c>
      <c r="F8170" s="1" t="s">
        <v>192</v>
      </c>
      <c r="G8170" s="1" t="s">
        <v>193</v>
      </c>
      <c r="H8170" s="1" t="s">
        <v>54</v>
      </c>
      <c r="I8170" s="1" t="s">
        <v>4549</v>
      </c>
      <c r="J8170" s="1" t="s">
        <v>2641</v>
      </c>
      <c r="K8170" s="1" t="s">
        <v>1778</v>
      </c>
      <c r="L8170" s="1" t="s">
        <v>24</v>
      </c>
      <c r="M8170" s="1" t="s">
        <v>8305</v>
      </c>
      <c r="N8170" s="1" t="s">
        <v>31</v>
      </c>
      <c r="O8170" s="1" t="s">
        <v>179</v>
      </c>
      <c r="P8170" s="1" t="s">
        <v>8306</v>
      </c>
      <c r="Q8170" s="1">
        <v>41.04</v>
      </c>
      <c r="R8170" s="1">
        <v>4</v>
      </c>
      <c r="S8170" s="1">
        <v>0</v>
      </c>
      <c r="T8170" s="1">
        <v>10.199999999999999</v>
      </c>
      <c r="U8170">
        <v>2019</v>
      </c>
      <c r="V8170" s="14" t="str">
        <f t="shared" si="127"/>
        <v>06</v>
      </c>
      <c r="W8170" t="s">
        <v>11200</v>
      </c>
    </row>
    <row r="8171" spans="1:23" x14ac:dyDescent="0.35">
      <c r="A8171" s="1">
        <v>787</v>
      </c>
      <c r="B8171" s="1" t="s">
        <v>10273</v>
      </c>
      <c r="C8171" s="2">
        <v>43513</v>
      </c>
      <c r="D8171" s="2">
        <v>43518</v>
      </c>
      <c r="E8171" s="1" t="s">
        <v>33</v>
      </c>
      <c r="F8171" s="1" t="s">
        <v>1161</v>
      </c>
      <c r="G8171" s="1" t="s">
        <v>1162</v>
      </c>
      <c r="H8171" s="1" t="s">
        <v>30</v>
      </c>
      <c r="I8171" s="1" t="s">
        <v>10148</v>
      </c>
      <c r="J8171" s="1" t="s">
        <v>2620</v>
      </c>
      <c r="K8171" s="1" t="s">
        <v>1835</v>
      </c>
      <c r="L8171" s="1" t="s">
        <v>55</v>
      </c>
      <c r="M8171" s="1" t="s">
        <v>6982</v>
      </c>
      <c r="N8171" s="1" t="s">
        <v>31</v>
      </c>
      <c r="O8171" s="1" t="s">
        <v>179</v>
      </c>
      <c r="P8171" s="1" t="s">
        <v>6983</v>
      </c>
      <c r="Q8171" s="1">
        <v>27.299999999999997</v>
      </c>
      <c r="R8171" s="1">
        <v>2</v>
      </c>
      <c r="S8171" s="1">
        <v>0.5</v>
      </c>
      <c r="T8171" s="1">
        <v>-25.139999999999997</v>
      </c>
      <c r="U8171">
        <v>2019</v>
      </c>
      <c r="V8171" s="14" t="str">
        <f t="shared" si="127"/>
        <v>02</v>
      </c>
      <c r="W8171" t="s">
        <v>11196</v>
      </c>
    </row>
    <row r="8172" spans="1:23" x14ac:dyDescent="0.35">
      <c r="A8172" s="1">
        <v>8171</v>
      </c>
      <c r="B8172" s="1" t="s">
        <v>10274</v>
      </c>
      <c r="C8172" s="2">
        <v>42528</v>
      </c>
      <c r="D8172" s="2">
        <v>42531</v>
      </c>
      <c r="E8172" s="1" t="s">
        <v>77</v>
      </c>
      <c r="F8172" s="1" t="s">
        <v>1114</v>
      </c>
      <c r="G8172" s="1" t="s">
        <v>1115</v>
      </c>
      <c r="H8172" s="1" t="s">
        <v>30</v>
      </c>
      <c r="I8172" s="1" t="s">
        <v>5190</v>
      </c>
      <c r="J8172" s="1" t="s">
        <v>2019</v>
      </c>
      <c r="K8172" s="1" t="s">
        <v>1737</v>
      </c>
      <c r="L8172" s="1" t="s">
        <v>55</v>
      </c>
      <c r="M8172" s="1" t="s">
        <v>6795</v>
      </c>
      <c r="N8172" s="1" t="s">
        <v>31</v>
      </c>
      <c r="O8172" s="1" t="s">
        <v>99</v>
      </c>
      <c r="P8172" s="1" t="s">
        <v>6796</v>
      </c>
      <c r="Q8172" s="1">
        <v>58.230000000000011</v>
      </c>
      <c r="R8172" s="1">
        <v>3</v>
      </c>
      <c r="S8172" s="1">
        <v>0</v>
      </c>
      <c r="T8172" s="1">
        <v>26.73</v>
      </c>
      <c r="U8172">
        <v>2016</v>
      </c>
      <c r="V8172" s="14" t="str">
        <f t="shared" si="127"/>
        <v>06</v>
      </c>
      <c r="W8172" t="s">
        <v>11200</v>
      </c>
    </row>
    <row r="8173" spans="1:23" x14ac:dyDescent="0.35">
      <c r="A8173" s="1">
        <v>8172</v>
      </c>
      <c r="B8173" s="1" t="s">
        <v>10274</v>
      </c>
      <c r="C8173" s="2">
        <v>42528</v>
      </c>
      <c r="D8173" s="2">
        <v>42531</v>
      </c>
      <c r="E8173" s="1" t="s">
        <v>77</v>
      </c>
      <c r="F8173" s="1" t="s">
        <v>1114</v>
      </c>
      <c r="G8173" s="1" t="s">
        <v>1115</v>
      </c>
      <c r="H8173" s="1" t="s">
        <v>30</v>
      </c>
      <c r="I8173" s="1" t="s">
        <v>5190</v>
      </c>
      <c r="J8173" s="1" t="s">
        <v>2019</v>
      </c>
      <c r="K8173" s="1" t="s">
        <v>1737</v>
      </c>
      <c r="L8173" s="1" t="s">
        <v>55</v>
      </c>
      <c r="M8173" s="1" t="s">
        <v>2338</v>
      </c>
      <c r="N8173" s="1" t="s">
        <v>31</v>
      </c>
      <c r="O8173" s="1" t="s">
        <v>44</v>
      </c>
      <c r="P8173" s="1" t="s">
        <v>2339</v>
      </c>
      <c r="Q8173" s="1">
        <v>103.94999999999999</v>
      </c>
      <c r="R8173" s="1">
        <v>9</v>
      </c>
      <c r="S8173" s="1">
        <v>0</v>
      </c>
      <c r="T8173" s="1">
        <v>24.840000000000003</v>
      </c>
      <c r="U8173">
        <v>2016</v>
      </c>
      <c r="V8173" s="14" t="str">
        <f t="shared" si="127"/>
        <v>06</v>
      </c>
      <c r="W8173" t="s">
        <v>11200</v>
      </c>
    </row>
    <row r="8174" spans="1:23" x14ac:dyDescent="0.35">
      <c r="A8174" s="1">
        <v>8173</v>
      </c>
      <c r="B8174" s="1" t="s">
        <v>10274</v>
      </c>
      <c r="C8174" s="2">
        <v>42528</v>
      </c>
      <c r="D8174" s="2">
        <v>42531</v>
      </c>
      <c r="E8174" s="1" t="s">
        <v>77</v>
      </c>
      <c r="F8174" s="1" t="s">
        <v>1114</v>
      </c>
      <c r="G8174" s="1" t="s">
        <v>1115</v>
      </c>
      <c r="H8174" s="1" t="s">
        <v>30</v>
      </c>
      <c r="I8174" s="1" t="s">
        <v>5190</v>
      </c>
      <c r="J8174" s="1" t="s">
        <v>2019</v>
      </c>
      <c r="K8174" s="1" t="s">
        <v>1737</v>
      </c>
      <c r="L8174" s="1" t="s">
        <v>55</v>
      </c>
      <c r="M8174" s="1" t="s">
        <v>7694</v>
      </c>
      <c r="N8174" s="1" t="s">
        <v>31</v>
      </c>
      <c r="O8174" s="1" t="s">
        <v>179</v>
      </c>
      <c r="P8174" s="1" t="s">
        <v>7695</v>
      </c>
      <c r="Q8174" s="1">
        <v>103.94999999999999</v>
      </c>
      <c r="R8174" s="1">
        <v>3</v>
      </c>
      <c r="S8174" s="1">
        <v>0</v>
      </c>
      <c r="T8174" s="1">
        <v>0</v>
      </c>
      <c r="U8174">
        <v>2016</v>
      </c>
      <c r="V8174" s="14" t="str">
        <f t="shared" si="127"/>
        <v>06</v>
      </c>
      <c r="W8174" t="s">
        <v>11200</v>
      </c>
    </row>
    <row r="8175" spans="1:23" x14ac:dyDescent="0.35">
      <c r="A8175" s="1">
        <v>8174</v>
      </c>
      <c r="B8175" s="1" t="s">
        <v>10274</v>
      </c>
      <c r="C8175" s="2">
        <v>42528</v>
      </c>
      <c r="D8175" s="2">
        <v>42531</v>
      </c>
      <c r="E8175" s="1" t="s">
        <v>77</v>
      </c>
      <c r="F8175" s="1" t="s">
        <v>1114</v>
      </c>
      <c r="G8175" s="1" t="s">
        <v>1115</v>
      </c>
      <c r="H8175" s="1" t="s">
        <v>30</v>
      </c>
      <c r="I8175" s="1" t="s">
        <v>5190</v>
      </c>
      <c r="J8175" s="1" t="s">
        <v>2019</v>
      </c>
      <c r="K8175" s="1" t="s">
        <v>1737</v>
      </c>
      <c r="L8175" s="1" t="s">
        <v>55</v>
      </c>
      <c r="M8175" s="1" t="s">
        <v>2031</v>
      </c>
      <c r="N8175" s="1" t="s">
        <v>31</v>
      </c>
      <c r="O8175" s="1" t="s">
        <v>37</v>
      </c>
      <c r="P8175" s="1" t="s">
        <v>2032</v>
      </c>
      <c r="Q8175" s="1">
        <v>28.997999999999998</v>
      </c>
      <c r="R8175" s="1">
        <v>3</v>
      </c>
      <c r="S8175" s="1">
        <v>0.1</v>
      </c>
      <c r="T8175" s="1">
        <v>8.6579999999999995</v>
      </c>
      <c r="U8175">
        <v>2016</v>
      </c>
      <c r="V8175" s="14" t="str">
        <f t="shared" si="127"/>
        <v>06</v>
      </c>
      <c r="W8175" t="s">
        <v>11200</v>
      </c>
    </row>
    <row r="8176" spans="1:23" x14ac:dyDescent="0.35">
      <c r="A8176" s="1">
        <v>8175</v>
      </c>
      <c r="B8176" s="1" t="s">
        <v>10274</v>
      </c>
      <c r="C8176" s="2">
        <v>42528</v>
      </c>
      <c r="D8176" s="2">
        <v>42531</v>
      </c>
      <c r="E8176" s="1" t="s">
        <v>77</v>
      </c>
      <c r="F8176" s="1" t="s">
        <v>1114</v>
      </c>
      <c r="G8176" s="1" t="s">
        <v>1115</v>
      </c>
      <c r="H8176" s="1" t="s">
        <v>30</v>
      </c>
      <c r="I8176" s="1" t="s">
        <v>5190</v>
      </c>
      <c r="J8176" s="1" t="s">
        <v>2019</v>
      </c>
      <c r="K8176" s="1" t="s">
        <v>1737</v>
      </c>
      <c r="L8176" s="1" t="s">
        <v>55</v>
      </c>
      <c r="M8176" s="1" t="s">
        <v>1884</v>
      </c>
      <c r="N8176" s="1" t="s">
        <v>31</v>
      </c>
      <c r="O8176" s="1" t="s">
        <v>41</v>
      </c>
      <c r="P8176" s="1" t="s">
        <v>1885</v>
      </c>
      <c r="Q8176" s="1">
        <v>236.88</v>
      </c>
      <c r="R8176" s="1">
        <v>8</v>
      </c>
      <c r="S8176" s="1">
        <v>0</v>
      </c>
      <c r="T8176" s="1">
        <v>82.800000000000011</v>
      </c>
      <c r="U8176">
        <v>2016</v>
      </c>
      <c r="V8176" s="14" t="str">
        <f t="shared" si="127"/>
        <v>06</v>
      </c>
      <c r="W8176" t="s">
        <v>11200</v>
      </c>
    </row>
    <row r="8177" spans="1:23" x14ac:dyDescent="0.35">
      <c r="A8177" s="1">
        <v>8176</v>
      </c>
      <c r="B8177" s="1" t="s">
        <v>10274</v>
      </c>
      <c r="C8177" s="2">
        <v>42528</v>
      </c>
      <c r="D8177" s="2">
        <v>42531</v>
      </c>
      <c r="E8177" s="1" t="s">
        <v>77</v>
      </c>
      <c r="F8177" s="1" t="s">
        <v>1114</v>
      </c>
      <c r="G8177" s="1" t="s">
        <v>1115</v>
      </c>
      <c r="H8177" s="1" t="s">
        <v>30</v>
      </c>
      <c r="I8177" s="1" t="s">
        <v>5190</v>
      </c>
      <c r="J8177" s="1" t="s">
        <v>2019</v>
      </c>
      <c r="K8177" s="1" t="s">
        <v>1737</v>
      </c>
      <c r="L8177" s="1" t="s">
        <v>55</v>
      </c>
      <c r="M8177" s="1" t="s">
        <v>3174</v>
      </c>
      <c r="N8177" s="1" t="s">
        <v>42</v>
      </c>
      <c r="O8177" s="1" t="s">
        <v>212</v>
      </c>
      <c r="P8177" s="1" t="s">
        <v>3175</v>
      </c>
      <c r="Q8177" s="1">
        <v>578.23800000000006</v>
      </c>
      <c r="R8177" s="1">
        <v>4</v>
      </c>
      <c r="S8177" s="1">
        <v>0.15</v>
      </c>
      <c r="T8177" s="1">
        <v>129.19799999999998</v>
      </c>
      <c r="U8177">
        <v>2016</v>
      </c>
      <c r="V8177" s="14" t="str">
        <f t="shared" si="127"/>
        <v>06</v>
      </c>
      <c r="W8177" t="s">
        <v>11200</v>
      </c>
    </row>
    <row r="8178" spans="1:23" x14ac:dyDescent="0.35">
      <c r="A8178" s="1">
        <v>8177</v>
      </c>
      <c r="B8178" s="1" t="s">
        <v>10275</v>
      </c>
      <c r="C8178" s="2">
        <v>43496</v>
      </c>
      <c r="D8178" s="2">
        <v>43500</v>
      </c>
      <c r="E8178" s="1" t="s">
        <v>33</v>
      </c>
      <c r="F8178" s="1" t="s">
        <v>934</v>
      </c>
      <c r="G8178" s="1" t="s">
        <v>935</v>
      </c>
      <c r="H8178" s="1" t="s">
        <v>54</v>
      </c>
      <c r="I8178" s="1" t="s">
        <v>4549</v>
      </c>
      <c r="J8178" s="1" t="s">
        <v>2641</v>
      </c>
      <c r="K8178" s="1" t="s">
        <v>1778</v>
      </c>
      <c r="L8178" s="1" t="s">
        <v>24</v>
      </c>
      <c r="M8178" s="1" t="s">
        <v>5291</v>
      </c>
      <c r="N8178" s="1" t="s">
        <v>31</v>
      </c>
      <c r="O8178" s="1" t="s">
        <v>44</v>
      </c>
      <c r="P8178" s="1" t="s">
        <v>5292</v>
      </c>
      <c r="Q8178" s="1">
        <v>23.22</v>
      </c>
      <c r="R8178" s="1">
        <v>6</v>
      </c>
      <c r="S8178" s="1">
        <v>0</v>
      </c>
      <c r="T8178" s="1">
        <v>2.16</v>
      </c>
      <c r="U8178">
        <v>2019</v>
      </c>
      <c r="V8178" s="14" t="str">
        <f t="shared" si="127"/>
        <v>01</v>
      </c>
      <c r="W8178" t="s">
        <v>11204</v>
      </c>
    </row>
    <row r="8179" spans="1:23" x14ac:dyDescent="0.35">
      <c r="A8179" s="1">
        <v>8178</v>
      </c>
      <c r="B8179" s="1" t="s">
        <v>10276</v>
      </c>
      <c r="C8179" s="2">
        <v>43780</v>
      </c>
      <c r="D8179" s="2">
        <v>43786</v>
      </c>
      <c r="E8179" s="1" t="s">
        <v>33</v>
      </c>
      <c r="F8179" s="1" t="s">
        <v>21</v>
      </c>
      <c r="G8179" s="1" t="s">
        <v>22</v>
      </c>
      <c r="H8179" s="1" t="s">
        <v>23</v>
      </c>
      <c r="I8179" s="1" t="s">
        <v>4294</v>
      </c>
      <c r="J8179" s="1" t="s">
        <v>1750</v>
      </c>
      <c r="K8179" s="1" t="s">
        <v>1737</v>
      </c>
      <c r="L8179" s="1" t="s">
        <v>55</v>
      </c>
      <c r="M8179" s="1" t="s">
        <v>2507</v>
      </c>
      <c r="N8179" s="1" t="s">
        <v>31</v>
      </c>
      <c r="O8179" s="1" t="s">
        <v>99</v>
      </c>
      <c r="P8179" s="1" t="s">
        <v>2508</v>
      </c>
      <c r="Q8179" s="1">
        <v>20.7</v>
      </c>
      <c r="R8179" s="1">
        <v>3</v>
      </c>
      <c r="S8179" s="1">
        <v>0.5</v>
      </c>
      <c r="T8179" s="1">
        <v>-12.87</v>
      </c>
      <c r="U8179">
        <v>2019</v>
      </c>
      <c r="V8179" s="14" t="str">
        <f t="shared" si="127"/>
        <v>11</v>
      </c>
      <c r="W8179" t="s">
        <v>11198</v>
      </c>
    </row>
    <row r="8180" spans="1:23" x14ac:dyDescent="0.35">
      <c r="A8180" s="1">
        <v>8179</v>
      </c>
      <c r="B8180" s="1" t="s">
        <v>10276</v>
      </c>
      <c r="C8180" s="2">
        <v>43780</v>
      </c>
      <c r="D8180" s="2">
        <v>43786</v>
      </c>
      <c r="E8180" s="1" t="s">
        <v>33</v>
      </c>
      <c r="F8180" s="1" t="s">
        <v>21</v>
      </c>
      <c r="G8180" s="1" t="s">
        <v>22</v>
      </c>
      <c r="H8180" s="1" t="s">
        <v>23</v>
      </c>
      <c r="I8180" s="1" t="s">
        <v>4294</v>
      </c>
      <c r="J8180" s="1" t="s">
        <v>1750</v>
      </c>
      <c r="K8180" s="1" t="s">
        <v>1737</v>
      </c>
      <c r="L8180" s="1" t="s">
        <v>55</v>
      </c>
      <c r="M8180" s="1" t="s">
        <v>5807</v>
      </c>
      <c r="N8180" s="1" t="s">
        <v>31</v>
      </c>
      <c r="O8180" s="1" t="s">
        <v>99</v>
      </c>
      <c r="P8180" s="1" t="s">
        <v>5808</v>
      </c>
      <c r="Q8180" s="1">
        <v>34.14</v>
      </c>
      <c r="R8180" s="1">
        <v>4</v>
      </c>
      <c r="S8180" s="1">
        <v>0.5</v>
      </c>
      <c r="T8180" s="1">
        <v>-6.18</v>
      </c>
      <c r="U8180">
        <v>2019</v>
      </c>
      <c r="V8180" s="14" t="str">
        <f t="shared" si="127"/>
        <v>11</v>
      </c>
      <c r="W8180" t="s">
        <v>11198</v>
      </c>
    </row>
    <row r="8181" spans="1:23" x14ac:dyDescent="0.35">
      <c r="A8181" s="1">
        <v>5666</v>
      </c>
      <c r="B8181" s="1" t="s">
        <v>10277</v>
      </c>
      <c r="C8181" s="2">
        <v>43317</v>
      </c>
      <c r="D8181" s="2">
        <v>43321</v>
      </c>
      <c r="E8181" s="1" t="s">
        <v>33</v>
      </c>
      <c r="F8181" s="1" t="s">
        <v>91</v>
      </c>
      <c r="G8181" s="1" t="s">
        <v>92</v>
      </c>
      <c r="H8181" s="1" t="s">
        <v>23</v>
      </c>
      <c r="I8181" s="1" t="s">
        <v>10254</v>
      </c>
      <c r="J8181" s="1" t="s">
        <v>2256</v>
      </c>
      <c r="K8181" s="1" t="s">
        <v>1835</v>
      </c>
      <c r="L8181" s="1" t="s">
        <v>55</v>
      </c>
      <c r="M8181" s="1" t="s">
        <v>2667</v>
      </c>
      <c r="N8181" s="1" t="s">
        <v>31</v>
      </c>
      <c r="O8181" s="1" t="s">
        <v>99</v>
      </c>
      <c r="P8181" s="1" t="s">
        <v>2668</v>
      </c>
      <c r="Q8181" s="1">
        <v>18.66</v>
      </c>
      <c r="R8181" s="1">
        <v>2</v>
      </c>
      <c r="S8181" s="1">
        <v>0.5</v>
      </c>
      <c r="T8181" s="1">
        <v>-0.78000000000000114</v>
      </c>
      <c r="U8181">
        <v>2018</v>
      </c>
      <c r="V8181" s="14" t="str">
        <f t="shared" si="127"/>
        <v>08</v>
      </c>
      <c r="W8181" t="s">
        <v>11194</v>
      </c>
    </row>
    <row r="8182" spans="1:23" x14ac:dyDescent="0.35">
      <c r="A8182" s="1">
        <v>9239</v>
      </c>
      <c r="B8182" s="1" t="s">
        <v>10278</v>
      </c>
      <c r="C8182" s="2">
        <v>43538</v>
      </c>
      <c r="D8182" s="2">
        <v>43543</v>
      </c>
      <c r="E8182" s="1" t="s">
        <v>33</v>
      </c>
      <c r="F8182" s="1" t="s">
        <v>511</v>
      </c>
      <c r="G8182" s="1" t="s">
        <v>512</v>
      </c>
      <c r="H8182" s="1" t="s">
        <v>23</v>
      </c>
      <c r="I8182" s="1" t="s">
        <v>10254</v>
      </c>
      <c r="J8182" s="1" t="s">
        <v>2256</v>
      </c>
      <c r="K8182" s="1" t="s">
        <v>1835</v>
      </c>
      <c r="L8182" s="1" t="s">
        <v>55</v>
      </c>
      <c r="M8182" s="1" t="s">
        <v>7950</v>
      </c>
      <c r="N8182" s="1" t="s">
        <v>25</v>
      </c>
      <c r="O8182" s="1" t="s">
        <v>40</v>
      </c>
      <c r="P8182" s="1" t="s">
        <v>7951</v>
      </c>
      <c r="Q8182" s="1">
        <v>216.43199999999996</v>
      </c>
      <c r="R8182" s="1">
        <v>6</v>
      </c>
      <c r="S8182" s="1">
        <v>0.2</v>
      </c>
      <c r="T8182" s="1">
        <v>-37.907999999999987</v>
      </c>
      <c r="U8182">
        <v>2019</v>
      </c>
      <c r="V8182" s="14" t="str">
        <f t="shared" si="127"/>
        <v>03</v>
      </c>
      <c r="W8182" t="s">
        <v>11202</v>
      </c>
    </row>
    <row r="8183" spans="1:23" x14ac:dyDescent="0.35">
      <c r="A8183" s="1">
        <v>7698</v>
      </c>
      <c r="B8183" s="1" t="s">
        <v>10240</v>
      </c>
      <c r="C8183" s="2">
        <v>42880</v>
      </c>
      <c r="D8183" s="2">
        <v>42885</v>
      </c>
      <c r="E8183" s="1" t="s">
        <v>33</v>
      </c>
      <c r="F8183" s="1" t="s">
        <v>657</v>
      </c>
      <c r="G8183" s="1" t="s">
        <v>658</v>
      </c>
      <c r="H8183" s="1" t="s">
        <v>30</v>
      </c>
      <c r="I8183" s="1" t="s">
        <v>10241</v>
      </c>
      <c r="J8183" s="1" t="s">
        <v>2160</v>
      </c>
      <c r="K8183" s="1" t="s">
        <v>1737</v>
      </c>
      <c r="L8183" s="1" t="s">
        <v>55</v>
      </c>
      <c r="M8183" s="1" t="s">
        <v>4089</v>
      </c>
      <c r="N8183" s="1" t="s">
        <v>31</v>
      </c>
      <c r="O8183" s="1" t="s">
        <v>41</v>
      </c>
      <c r="P8183" s="1" t="s">
        <v>4090</v>
      </c>
      <c r="Q8183" s="1">
        <v>202.92000000000002</v>
      </c>
      <c r="R8183" s="1">
        <v>4</v>
      </c>
      <c r="S8183" s="1">
        <v>0</v>
      </c>
      <c r="T8183" s="1">
        <v>64.92</v>
      </c>
      <c r="U8183">
        <v>2017</v>
      </c>
      <c r="V8183" s="14" t="str">
        <f t="shared" si="127"/>
        <v>05</v>
      </c>
      <c r="W8183" t="s">
        <v>11201</v>
      </c>
    </row>
    <row r="8184" spans="1:23" x14ac:dyDescent="0.35">
      <c r="A8184" s="1">
        <v>997</v>
      </c>
      <c r="B8184" s="1" t="s">
        <v>10279</v>
      </c>
      <c r="C8184" s="2">
        <v>43513</v>
      </c>
      <c r="D8184" s="2">
        <v>43517</v>
      </c>
      <c r="E8184" s="1" t="s">
        <v>20</v>
      </c>
      <c r="F8184" s="1" t="s">
        <v>1296</v>
      </c>
      <c r="G8184" s="1" t="s">
        <v>1297</v>
      </c>
      <c r="H8184" s="1" t="s">
        <v>23</v>
      </c>
      <c r="I8184" s="1" t="s">
        <v>10280</v>
      </c>
      <c r="J8184" s="1" t="s">
        <v>2160</v>
      </c>
      <c r="K8184" s="1" t="s">
        <v>1737</v>
      </c>
      <c r="L8184" s="1" t="s">
        <v>55</v>
      </c>
      <c r="M8184" s="1" t="s">
        <v>2787</v>
      </c>
      <c r="N8184" s="1" t="s">
        <v>31</v>
      </c>
      <c r="O8184" s="1" t="s">
        <v>37</v>
      </c>
      <c r="P8184" s="1" t="s">
        <v>2788</v>
      </c>
      <c r="Q8184" s="1">
        <v>86.346000000000004</v>
      </c>
      <c r="R8184" s="1">
        <v>2</v>
      </c>
      <c r="S8184" s="1">
        <v>0.1</v>
      </c>
      <c r="T8184" s="1">
        <v>7.6259999999999994</v>
      </c>
      <c r="U8184">
        <v>2019</v>
      </c>
      <c r="V8184" s="14" t="str">
        <f t="shared" si="127"/>
        <v>02</v>
      </c>
      <c r="W8184" t="s">
        <v>11196</v>
      </c>
    </row>
    <row r="8185" spans="1:23" x14ac:dyDescent="0.35">
      <c r="A8185" s="1">
        <v>8184</v>
      </c>
      <c r="B8185" s="1" t="s">
        <v>6905</v>
      </c>
      <c r="C8185" s="2">
        <v>42720</v>
      </c>
      <c r="D8185" s="2">
        <v>42725</v>
      </c>
      <c r="E8185" s="1" t="s">
        <v>20</v>
      </c>
      <c r="F8185" s="1" t="s">
        <v>985</v>
      </c>
      <c r="G8185" s="1" t="s">
        <v>986</v>
      </c>
      <c r="H8185" s="1" t="s">
        <v>54</v>
      </c>
      <c r="I8185" s="1" t="s">
        <v>10281</v>
      </c>
      <c r="J8185" s="1" t="s">
        <v>1710</v>
      </c>
      <c r="K8185" s="1" t="s">
        <v>1711</v>
      </c>
      <c r="L8185" s="1" t="s">
        <v>1712</v>
      </c>
      <c r="M8185" s="1" t="s">
        <v>3579</v>
      </c>
      <c r="N8185" s="1" t="s">
        <v>31</v>
      </c>
      <c r="O8185" s="1" t="s">
        <v>41</v>
      </c>
      <c r="P8185" s="1" t="s">
        <v>3580</v>
      </c>
      <c r="Q8185" s="1">
        <v>76.800000000000011</v>
      </c>
      <c r="R8185" s="1">
        <v>4</v>
      </c>
      <c r="S8185" s="1">
        <v>0</v>
      </c>
      <c r="T8185" s="1">
        <v>17.64</v>
      </c>
      <c r="U8185">
        <v>2016</v>
      </c>
      <c r="V8185" s="14" t="str">
        <f t="shared" si="127"/>
        <v>12</v>
      </c>
      <c r="W8185" t="s">
        <v>11199</v>
      </c>
    </row>
    <row r="8186" spans="1:23" x14ac:dyDescent="0.35">
      <c r="A8186" s="1">
        <v>8185</v>
      </c>
      <c r="B8186" s="1" t="s">
        <v>6905</v>
      </c>
      <c r="C8186" s="2">
        <v>42720</v>
      </c>
      <c r="D8186" s="2">
        <v>42725</v>
      </c>
      <c r="E8186" s="1" t="s">
        <v>20</v>
      </c>
      <c r="F8186" s="1" t="s">
        <v>985</v>
      </c>
      <c r="G8186" s="1" t="s">
        <v>986</v>
      </c>
      <c r="H8186" s="1" t="s">
        <v>54</v>
      </c>
      <c r="I8186" s="1" t="s">
        <v>10281</v>
      </c>
      <c r="J8186" s="1" t="s">
        <v>1710</v>
      </c>
      <c r="K8186" s="1" t="s">
        <v>1711</v>
      </c>
      <c r="L8186" s="1" t="s">
        <v>1712</v>
      </c>
      <c r="M8186" s="1" t="s">
        <v>4095</v>
      </c>
      <c r="N8186" s="1" t="s">
        <v>31</v>
      </c>
      <c r="O8186" s="1" t="s">
        <v>44</v>
      </c>
      <c r="P8186" s="1" t="s">
        <v>4096</v>
      </c>
      <c r="Q8186" s="1">
        <v>212.09999999999997</v>
      </c>
      <c r="R8186" s="1">
        <v>7</v>
      </c>
      <c r="S8186" s="1">
        <v>0</v>
      </c>
      <c r="T8186" s="1">
        <v>97.439999999999984</v>
      </c>
      <c r="U8186">
        <v>2016</v>
      </c>
      <c r="V8186" s="14" t="str">
        <f t="shared" si="127"/>
        <v>12</v>
      </c>
      <c r="W8186" t="s">
        <v>11199</v>
      </c>
    </row>
    <row r="8187" spans="1:23" x14ac:dyDescent="0.35">
      <c r="A8187" s="1">
        <v>8186</v>
      </c>
      <c r="B8187" s="1" t="s">
        <v>6905</v>
      </c>
      <c r="C8187" s="2">
        <v>42720</v>
      </c>
      <c r="D8187" s="2">
        <v>42725</v>
      </c>
      <c r="E8187" s="1" t="s">
        <v>20</v>
      </c>
      <c r="F8187" s="1" t="s">
        <v>985</v>
      </c>
      <c r="G8187" s="1" t="s">
        <v>986</v>
      </c>
      <c r="H8187" s="1" t="s">
        <v>54</v>
      </c>
      <c r="I8187" s="1" t="s">
        <v>10281</v>
      </c>
      <c r="J8187" s="1" t="s">
        <v>1710</v>
      </c>
      <c r="K8187" s="1" t="s">
        <v>1711</v>
      </c>
      <c r="L8187" s="1" t="s">
        <v>1712</v>
      </c>
      <c r="M8187" s="1" t="s">
        <v>3943</v>
      </c>
      <c r="N8187" s="1" t="s">
        <v>42</v>
      </c>
      <c r="O8187" s="1" t="s">
        <v>212</v>
      </c>
      <c r="P8187" s="1" t="s">
        <v>3944</v>
      </c>
      <c r="Q8187" s="1">
        <v>166.5</v>
      </c>
      <c r="R8187" s="1">
        <v>2</v>
      </c>
      <c r="S8187" s="1">
        <v>0</v>
      </c>
      <c r="T8187" s="1">
        <v>14.940000000000001</v>
      </c>
      <c r="U8187">
        <v>2016</v>
      </c>
      <c r="V8187" s="14" t="str">
        <f t="shared" si="127"/>
        <v>12</v>
      </c>
      <c r="W8187" t="s">
        <v>11199</v>
      </c>
    </row>
    <row r="8188" spans="1:23" x14ac:dyDescent="0.35">
      <c r="A8188" s="1">
        <v>8187</v>
      </c>
      <c r="B8188" s="1" t="s">
        <v>6905</v>
      </c>
      <c r="C8188" s="2">
        <v>42720</v>
      </c>
      <c r="D8188" s="2">
        <v>42725</v>
      </c>
      <c r="E8188" s="1" t="s">
        <v>20</v>
      </c>
      <c r="F8188" s="1" t="s">
        <v>985</v>
      </c>
      <c r="G8188" s="1" t="s">
        <v>986</v>
      </c>
      <c r="H8188" s="1" t="s">
        <v>54</v>
      </c>
      <c r="I8188" s="1" t="s">
        <v>10281</v>
      </c>
      <c r="J8188" s="1" t="s">
        <v>1710</v>
      </c>
      <c r="K8188" s="1" t="s">
        <v>1711</v>
      </c>
      <c r="L8188" s="1" t="s">
        <v>1712</v>
      </c>
      <c r="M8188" s="1" t="s">
        <v>2070</v>
      </c>
      <c r="N8188" s="1" t="s">
        <v>31</v>
      </c>
      <c r="O8188" s="1" t="s">
        <v>41</v>
      </c>
      <c r="P8188" s="1" t="s">
        <v>2071</v>
      </c>
      <c r="Q8188" s="1">
        <v>49.019999999999996</v>
      </c>
      <c r="R8188" s="1">
        <v>2</v>
      </c>
      <c r="S8188" s="1">
        <v>0</v>
      </c>
      <c r="T8188" s="1">
        <v>19.559999999999999</v>
      </c>
      <c r="U8188">
        <v>2016</v>
      </c>
      <c r="V8188" s="14" t="str">
        <f t="shared" si="127"/>
        <v>12</v>
      </c>
      <c r="W8188" t="s">
        <v>11199</v>
      </c>
    </row>
    <row r="8189" spans="1:23" x14ac:dyDescent="0.35">
      <c r="A8189" s="1">
        <v>8188</v>
      </c>
      <c r="B8189" s="1" t="s">
        <v>6905</v>
      </c>
      <c r="C8189" s="2">
        <v>42720</v>
      </c>
      <c r="D8189" s="2">
        <v>42725</v>
      </c>
      <c r="E8189" s="1" t="s">
        <v>20</v>
      </c>
      <c r="F8189" s="1" t="s">
        <v>985</v>
      </c>
      <c r="G8189" s="1" t="s">
        <v>986</v>
      </c>
      <c r="H8189" s="1" t="s">
        <v>54</v>
      </c>
      <c r="I8189" s="1" t="s">
        <v>10281</v>
      </c>
      <c r="J8189" s="1" t="s">
        <v>1710</v>
      </c>
      <c r="K8189" s="1" t="s">
        <v>1711</v>
      </c>
      <c r="L8189" s="1" t="s">
        <v>1712</v>
      </c>
      <c r="M8189" s="1" t="s">
        <v>5817</v>
      </c>
      <c r="N8189" s="1" t="s">
        <v>31</v>
      </c>
      <c r="O8189" s="1" t="s">
        <v>179</v>
      </c>
      <c r="P8189" s="1" t="s">
        <v>5818</v>
      </c>
      <c r="Q8189" s="1">
        <v>176.61</v>
      </c>
      <c r="R8189" s="1">
        <v>7</v>
      </c>
      <c r="S8189" s="1">
        <v>0</v>
      </c>
      <c r="T8189" s="1">
        <v>45.780000000000008</v>
      </c>
      <c r="U8189">
        <v>2016</v>
      </c>
      <c r="V8189" s="14" t="str">
        <f t="shared" si="127"/>
        <v>12</v>
      </c>
      <c r="W8189" t="s">
        <v>11199</v>
      </c>
    </row>
    <row r="8190" spans="1:23" x14ac:dyDescent="0.35">
      <c r="A8190" s="1">
        <v>8189</v>
      </c>
      <c r="B8190" s="1" t="s">
        <v>6905</v>
      </c>
      <c r="C8190" s="2">
        <v>42720</v>
      </c>
      <c r="D8190" s="2">
        <v>42725</v>
      </c>
      <c r="E8190" s="1" t="s">
        <v>20</v>
      </c>
      <c r="F8190" s="1" t="s">
        <v>985</v>
      </c>
      <c r="G8190" s="1" t="s">
        <v>986</v>
      </c>
      <c r="H8190" s="1" t="s">
        <v>54</v>
      </c>
      <c r="I8190" s="1" t="s">
        <v>10281</v>
      </c>
      <c r="J8190" s="1" t="s">
        <v>1710</v>
      </c>
      <c r="K8190" s="1" t="s">
        <v>1711</v>
      </c>
      <c r="L8190" s="1" t="s">
        <v>1712</v>
      </c>
      <c r="M8190" s="1" t="s">
        <v>2003</v>
      </c>
      <c r="N8190" s="1" t="s">
        <v>42</v>
      </c>
      <c r="O8190" s="1" t="s">
        <v>212</v>
      </c>
      <c r="P8190" s="1" t="s">
        <v>2004</v>
      </c>
      <c r="Q8190" s="1">
        <v>162.17999999999998</v>
      </c>
      <c r="R8190" s="1">
        <v>2</v>
      </c>
      <c r="S8190" s="1">
        <v>0</v>
      </c>
      <c r="T8190" s="1">
        <v>22.68</v>
      </c>
      <c r="U8190">
        <v>2016</v>
      </c>
      <c r="V8190" s="14" t="str">
        <f t="shared" si="127"/>
        <v>12</v>
      </c>
      <c r="W8190" t="s">
        <v>11199</v>
      </c>
    </row>
    <row r="8191" spans="1:23" x14ac:dyDescent="0.35">
      <c r="A8191" s="1">
        <v>8190</v>
      </c>
      <c r="B8191" s="1" t="s">
        <v>10282</v>
      </c>
      <c r="C8191" s="2">
        <v>43371</v>
      </c>
      <c r="D8191" s="2">
        <v>43375</v>
      </c>
      <c r="E8191" s="1" t="s">
        <v>33</v>
      </c>
      <c r="F8191" s="1" t="s">
        <v>839</v>
      </c>
      <c r="G8191" s="1" t="s">
        <v>840</v>
      </c>
      <c r="H8191" s="1" t="s">
        <v>23</v>
      </c>
      <c r="I8191" s="1" t="s">
        <v>1927</v>
      </c>
      <c r="J8191" s="1" t="s">
        <v>1768</v>
      </c>
      <c r="K8191" s="1" t="s">
        <v>1737</v>
      </c>
      <c r="L8191" s="1" t="s">
        <v>55</v>
      </c>
      <c r="M8191" s="1" t="s">
        <v>6368</v>
      </c>
      <c r="N8191" s="1" t="s">
        <v>31</v>
      </c>
      <c r="O8191" s="1" t="s">
        <v>32</v>
      </c>
      <c r="P8191" s="1" t="s">
        <v>6369</v>
      </c>
      <c r="Q8191" s="1">
        <v>53.100000000000009</v>
      </c>
      <c r="R8191" s="1">
        <v>6</v>
      </c>
      <c r="S8191" s="1">
        <v>0</v>
      </c>
      <c r="T8191" s="1">
        <v>24.300000000000004</v>
      </c>
      <c r="U8191">
        <v>2018</v>
      </c>
      <c r="V8191" s="14" t="str">
        <f t="shared" si="127"/>
        <v>09</v>
      </c>
      <c r="W8191" t="s">
        <v>11206</v>
      </c>
    </row>
    <row r="8192" spans="1:23" x14ac:dyDescent="0.35">
      <c r="A8192" s="1">
        <v>8191</v>
      </c>
      <c r="B8192" s="1" t="s">
        <v>10283</v>
      </c>
      <c r="C8192" s="2">
        <v>43274</v>
      </c>
      <c r="D8192" s="2">
        <v>43279</v>
      </c>
      <c r="E8192" s="1" t="s">
        <v>33</v>
      </c>
      <c r="F8192" s="1" t="s">
        <v>1241</v>
      </c>
      <c r="G8192" s="1" t="s">
        <v>1242</v>
      </c>
      <c r="H8192" s="1" t="s">
        <v>23</v>
      </c>
      <c r="I8192" s="1" t="s">
        <v>2189</v>
      </c>
      <c r="J8192" s="1" t="s">
        <v>2189</v>
      </c>
      <c r="K8192" s="1" t="s">
        <v>1760</v>
      </c>
      <c r="L8192" s="1" t="s">
        <v>55</v>
      </c>
      <c r="M8192" s="1" t="s">
        <v>2288</v>
      </c>
      <c r="N8192" s="1" t="s">
        <v>25</v>
      </c>
      <c r="O8192" s="1" t="s">
        <v>27</v>
      </c>
      <c r="P8192" s="1" t="s">
        <v>2289</v>
      </c>
      <c r="Q8192" s="1">
        <v>409.03200000000004</v>
      </c>
      <c r="R8192" s="1">
        <v>3</v>
      </c>
      <c r="S8192" s="1">
        <v>0.2</v>
      </c>
      <c r="T8192" s="1">
        <v>143.08199999999999</v>
      </c>
      <c r="U8192">
        <v>2018</v>
      </c>
      <c r="V8192" s="14" t="str">
        <f t="shared" si="127"/>
        <v>06</v>
      </c>
      <c r="W8192" t="s">
        <v>11200</v>
      </c>
    </row>
    <row r="8193" spans="1:23" x14ac:dyDescent="0.35">
      <c r="A8193" s="1">
        <v>8192</v>
      </c>
      <c r="B8193" s="1" t="s">
        <v>10283</v>
      </c>
      <c r="C8193" s="2">
        <v>43274</v>
      </c>
      <c r="D8193" s="2">
        <v>43279</v>
      </c>
      <c r="E8193" s="1" t="s">
        <v>33</v>
      </c>
      <c r="F8193" s="1" t="s">
        <v>1241</v>
      </c>
      <c r="G8193" s="1" t="s">
        <v>1242</v>
      </c>
      <c r="H8193" s="1" t="s">
        <v>23</v>
      </c>
      <c r="I8193" s="1" t="s">
        <v>2189</v>
      </c>
      <c r="J8193" s="1" t="s">
        <v>2189</v>
      </c>
      <c r="K8193" s="1" t="s">
        <v>1760</v>
      </c>
      <c r="L8193" s="1" t="s">
        <v>55</v>
      </c>
      <c r="M8193" s="1" t="s">
        <v>3532</v>
      </c>
      <c r="N8193" s="1" t="s">
        <v>31</v>
      </c>
      <c r="O8193" s="1" t="s">
        <v>44</v>
      </c>
      <c r="P8193" s="1" t="s">
        <v>3533</v>
      </c>
      <c r="Q8193" s="1">
        <v>15.957000000000001</v>
      </c>
      <c r="R8193" s="1">
        <v>3</v>
      </c>
      <c r="S8193" s="1">
        <v>0.1</v>
      </c>
      <c r="T8193" s="1">
        <v>4.5269999999999992</v>
      </c>
      <c r="U8193">
        <v>2018</v>
      </c>
      <c r="V8193" s="14" t="str">
        <f t="shared" si="127"/>
        <v>06</v>
      </c>
      <c r="W8193" t="s">
        <v>11200</v>
      </c>
    </row>
    <row r="8194" spans="1:23" x14ac:dyDescent="0.35">
      <c r="A8194" s="1">
        <v>8193</v>
      </c>
      <c r="B8194" s="1" t="s">
        <v>10284</v>
      </c>
      <c r="C8194" s="2">
        <v>43593</v>
      </c>
      <c r="D8194" s="2">
        <v>43595</v>
      </c>
      <c r="E8194" s="1" t="s">
        <v>77</v>
      </c>
      <c r="F8194" s="1" t="s">
        <v>1286</v>
      </c>
      <c r="G8194" s="1" t="s">
        <v>1287</v>
      </c>
      <c r="H8194" s="1" t="s">
        <v>23</v>
      </c>
      <c r="I8194" s="1" t="s">
        <v>2189</v>
      </c>
      <c r="J8194" s="1" t="s">
        <v>2189</v>
      </c>
      <c r="K8194" s="1" t="s">
        <v>1760</v>
      </c>
      <c r="L8194" s="1" t="s">
        <v>55</v>
      </c>
      <c r="M8194" s="1" t="s">
        <v>9590</v>
      </c>
      <c r="N8194" s="1" t="s">
        <v>42</v>
      </c>
      <c r="O8194" s="1" t="s">
        <v>344</v>
      </c>
      <c r="P8194" s="1" t="s">
        <v>9591</v>
      </c>
      <c r="Q8194" s="1">
        <v>150.11999999999998</v>
      </c>
      <c r="R8194" s="1">
        <v>1</v>
      </c>
      <c r="S8194" s="1">
        <v>0.1</v>
      </c>
      <c r="T8194" s="1">
        <v>3.3299999999999983</v>
      </c>
      <c r="U8194">
        <v>2019</v>
      </c>
      <c r="V8194" s="14" t="str">
        <f t="shared" si="127"/>
        <v>05</v>
      </c>
      <c r="W8194" t="s">
        <v>11201</v>
      </c>
    </row>
    <row r="8195" spans="1:23" x14ac:dyDescent="0.35">
      <c r="A8195" s="1">
        <v>8194</v>
      </c>
      <c r="B8195" s="1" t="s">
        <v>10284</v>
      </c>
      <c r="C8195" s="2">
        <v>43593</v>
      </c>
      <c r="D8195" s="2">
        <v>43595</v>
      </c>
      <c r="E8195" s="1" t="s">
        <v>77</v>
      </c>
      <c r="F8195" s="1" t="s">
        <v>1286</v>
      </c>
      <c r="G8195" s="1" t="s">
        <v>1287</v>
      </c>
      <c r="H8195" s="1" t="s">
        <v>23</v>
      </c>
      <c r="I8195" s="1" t="s">
        <v>2189</v>
      </c>
      <c r="J8195" s="1" t="s">
        <v>2189</v>
      </c>
      <c r="K8195" s="1" t="s">
        <v>1760</v>
      </c>
      <c r="L8195" s="1" t="s">
        <v>55</v>
      </c>
      <c r="M8195" s="1" t="s">
        <v>8113</v>
      </c>
      <c r="N8195" s="1" t="s">
        <v>31</v>
      </c>
      <c r="O8195" s="1" t="s">
        <v>99</v>
      </c>
      <c r="P8195" s="1" t="s">
        <v>8114</v>
      </c>
      <c r="Q8195" s="1">
        <v>38.960999999999999</v>
      </c>
      <c r="R8195" s="1">
        <v>3</v>
      </c>
      <c r="S8195" s="1">
        <v>0.1</v>
      </c>
      <c r="T8195" s="1">
        <v>16.821000000000002</v>
      </c>
      <c r="U8195">
        <v>2019</v>
      </c>
      <c r="V8195" s="14" t="str">
        <f t="shared" ref="V8195:V8258" si="128">TEXT(C8195,"mm")</f>
        <v>05</v>
      </c>
      <c r="W8195" t="s">
        <v>11201</v>
      </c>
    </row>
    <row r="8196" spans="1:23" x14ac:dyDescent="0.35">
      <c r="A8196" s="1">
        <v>8195</v>
      </c>
      <c r="B8196" s="1" t="s">
        <v>10284</v>
      </c>
      <c r="C8196" s="2">
        <v>43593</v>
      </c>
      <c r="D8196" s="2">
        <v>43595</v>
      </c>
      <c r="E8196" s="1" t="s">
        <v>77</v>
      </c>
      <c r="F8196" s="1" t="s">
        <v>1286</v>
      </c>
      <c r="G8196" s="1" t="s">
        <v>1287</v>
      </c>
      <c r="H8196" s="1" t="s">
        <v>23</v>
      </c>
      <c r="I8196" s="1" t="s">
        <v>2189</v>
      </c>
      <c r="J8196" s="1" t="s">
        <v>2189</v>
      </c>
      <c r="K8196" s="1" t="s">
        <v>1760</v>
      </c>
      <c r="L8196" s="1" t="s">
        <v>55</v>
      </c>
      <c r="M8196" s="1" t="s">
        <v>5291</v>
      </c>
      <c r="N8196" s="1" t="s">
        <v>31</v>
      </c>
      <c r="O8196" s="1" t="s">
        <v>44</v>
      </c>
      <c r="P8196" s="1" t="s">
        <v>5292</v>
      </c>
      <c r="Q8196" s="1">
        <v>10.449</v>
      </c>
      <c r="R8196" s="1">
        <v>3</v>
      </c>
      <c r="S8196" s="1">
        <v>0.1</v>
      </c>
      <c r="T8196" s="1">
        <v>-8.0999999999999961E-2</v>
      </c>
      <c r="U8196">
        <v>2019</v>
      </c>
      <c r="V8196" s="14" t="str">
        <f t="shared" si="128"/>
        <v>05</v>
      </c>
      <c r="W8196" t="s">
        <v>11201</v>
      </c>
    </row>
    <row r="8197" spans="1:23" x14ac:dyDescent="0.35">
      <c r="A8197" s="1">
        <v>8196</v>
      </c>
      <c r="B8197" s="1" t="s">
        <v>10284</v>
      </c>
      <c r="C8197" s="2">
        <v>43593</v>
      </c>
      <c r="D8197" s="2">
        <v>43595</v>
      </c>
      <c r="E8197" s="1" t="s">
        <v>77</v>
      </c>
      <c r="F8197" s="1" t="s">
        <v>1286</v>
      </c>
      <c r="G8197" s="1" t="s">
        <v>1287</v>
      </c>
      <c r="H8197" s="1" t="s">
        <v>23</v>
      </c>
      <c r="I8197" s="1" t="s">
        <v>2189</v>
      </c>
      <c r="J8197" s="1" t="s">
        <v>2189</v>
      </c>
      <c r="K8197" s="1" t="s">
        <v>1760</v>
      </c>
      <c r="L8197" s="1" t="s">
        <v>55</v>
      </c>
      <c r="M8197" s="1" t="s">
        <v>5761</v>
      </c>
      <c r="N8197" s="1" t="s">
        <v>31</v>
      </c>
      <c r="O8197" s="1" t="s">
        <v>44</v>
      </c>
      <c r="P8197" s="1" t="s">
        <v>5762</v>
      </c>
      <c r="Q8197" s="1">
        <v>28.106999999999999</v>
      </c>
      <c r="R8197" s="1">
        <v>3</v>
      </c>
      <c r="S8197" s="1">
        <v>0.1</v>
      </c>
      <c r="T8197" s="1">
        <v>7.4069999999999991</v>
      </c>
      <c r="U8197">
        <v>2019</v>
      </c>
      <c r="V8197" s="14" t="str">
        <f t="shared" si="128"/>
        <v>05</v>
      </c>
      <c r="W8197" t="s">
        <v>11201</v>
      </c>
    </row>
    <row r="8198" spans="1:23" x14ac:dyDescent="0.35">
      <c r="A8198" s="1">
        <v>8197</v>
      </c>
      <c r="B8198" s="1" t="s">
        <v>10284</v>
      </c>
      <c r="C8198" s="2">
        <v>43593</v>
      </c>
      <c r="D8198" s="2">
        <v>43595</v>
      </c>
      <c r="E8198" s="1" t="s">
        <v>77</v>
      </c>
      <c r="F8198" s="1" t="s">
        <v>1286</v>
      </c>
      <c r="G8198" s="1" t="s">
        <v>1287</v>
      </c>
      <c r="H8198" s="1" t="s">
        <v>23</v>
      </c>
      <c r="I8198" s="1" t="s">
        <v>2189</v>
      </c>
      <c r="J8198" s="1" t="s">
        <v>2189</v>
      </c>
      <c r="K8198" s="1" t="s">
        <v>1760</v>
      </c>
      <c r="L8198" s="1" t="s">
        <v>55</v>
      </c>
      <c r="M8198" s="1" t="s">
        <v>6605</v>
      </c>
      <c r="N8198" s="1" t="s">
        <v>31</v>
      </c>
      <c r="O8198" s="1" t="s">
        <v>37</v>
      </c>
      <c r="P8198" s="1" t="s">
        <v>6606</v>
      </c>
      <c r="Q8198" s="1">
        <v>321.91200000000003</v>
      </c>
      <c r="R8198" s="1">
        <v>3</v>
      </c>
      <c r="S8198" s="1">
        <v>0.2</v>
      </c>
      <c r="T8198" s="1">
        <v>-4.0680000000000121</v>
      </c>
      <c r="U8198">
        <v>2019</v>
      </c>
      <c r="V8198" s="14" t="str">
        <f t="shared" si="128"/>
        <v>05</v>
      </c>
      <c r="W8198" t="s">
        <v>11201</v>
      </c>
    </row>
    <row r="8199" spans="1:23" x14ac:dyDescent="0.35">
      <c r="A8199" s="1">
        <v>8198</v>
      </c>
      <c r="B8199" s="1" t="s">
        <v>10285</v>
      </c>
      <c r="C8199" s="2">
        <v>43318</v>
      </c>
      <c r="D8199" s="2">
        <v>43322</v>
      </c>
      <c r="E8199" s="1" t="s">
        <v>33</v>
      </c>
      <c r="F8199" s="1" t="s">
        <v>307</v>
      </c>
      <c r="G8199" s="1" t="s">
        <v>308</v>
      </c>
      <c r="H8199" s="1" t="s">
        <v>30</v>
      </c>
      <c r="I8199" s="1" t="s">
        <v>3713</v>
      </c>
      <c r="J8199" s="1" t="s">
        <v>2355</v>
      </c>
      <c r="K8199" s="1" t="s">
        <v>1778</v>
      </c>
      <c r="L8199" s="1" t="s">
        <v>24</v>
      </c>
      <c r="M8199" s="1" t="s">
        <v>4052</v>
      </c>
      <c r="N8199" s="1" t="s">
        <v>31</v>
      </c>
      <c r="O8199" s="1" t="s">
        <v>74</v>
      </c>
      <c r="P8199" s="1" t="s">
        <v>4053</v>
      </c>
      <c r="Q8199" s="1">
        <v>80.100000000000009</v>
      </c>
      <c r="R8199" s="1">
        <v>2</v>
      </c>
      <c r="S8199" s="1">
        <v>0</v>
      </c>
      <c r="T8199" s="1">
        <v>3.96</v>
      </c>
      <c r="U8199">
        <v>2018</v>
      </c>
      <c r="V8199" s="14" t="str">
        <f t="shared" si="128"/>
        <v>08</v>
      </c>
      <c r="W8199" t="s">
        <v>11194</v>
      </c>
    </row>
    <row r="8200" spans="1:23" x14ac:dyDescent="0.35">
      <c r="A8200" s="1">
        <v>8199</v>
      </c>
      <c r="B8200" s="1" t="s">
        <v>10285</v>
      </c>
      <c r="C8200" s="2">
        <v>43318</v>
      </c>
      <c r="D8200" s="2">
        <v>43322</v>
      </c>
      <c r="E8200" s="1" t="s">
        <v>33</v>
      </c>
      <c r="F8200" s="1" t="s">
        <v>307</v>
      </c>
      <c r="G8200" s="1" t="s">
        <v>308</v>
      </c>
      <c r="H8200" s="1" t="s">
        <v>30</v>
      </c>
      <c r="I8200" s="1" t="s">
        <v>3713</v>
      </c>
      <c r="J8200" s="1" t="s">
        <v>2355</v>
      </c>
      <c r="K8200" s="1" t="s">
        <v>1778</v>
      </c>
      <c r="L8200" s="1" t="s">
        <v>24</v>
      </c>
      <c r="M8200" s="1" t="s">
        <v>5001</v>
      </c>
      <c r="N8200" s="1" t="s">
        <v>31</v>
      </c>
      <c r="O8200" s="1" t="s">
        <v>44</v>
      </c>
      <c r="P8200" s="1" t="s">
        <v>5002</v>
      </c>
      <c r="Q8200" s="1">
        <v>72.599999999999994</v>
      </c>
      <c r="R8200" s="1">
        <v>5</v>
      </c>
      <c r="S8200" s="1">
        <v>0</v>
      </c>
      <c r="T8200" s="1">
        <v>2.8500000000000005</v>
      </c>
      <c r="U8200">
        <v>2018</v>
      </c>
      <c r="V8200" s="14" t="str">
        <f t="shared" si="128"/>
        <v>08</v>
      </c>
      <c r="W8200" t="s">
        <v>11194</v>
      </c>
    </row>
    <row r="8201" spans="1:23" x14ac:dyDescent="0.35">
      <c r="A8201" s="1">
        <v>8200</v>
      </c>
      <c r="B8201" s="1" t="s">
        <v>10286</v>
      </c>
      <c r="C8201" s="2">
        <v>43811</v>
      </c>
      <c r="D8201" s="2">
        <v>43818</v>
      </c>
      <c r="E8201" s="1" t="s">
        <v>33</v>
      </c>
      <c r="F8201" s="1" t="s">
        <v>498</v>
      </c>
      <c r="G8201" s="1" t="s">
        <v>499</v>
      </c>
      <c r="H8201" s="1" t="s">
        <v>23</v>
      </c>
      <c r="I8201" s="1" t="s">
        <v>5610</v>
      </c>
      <c r="J8201" s="1" t="s">
        <v>5611</v>
      </c>
      <c r="K8201" s="1" t="s">
        <v>1778</v>
      </c>
      <c r="L8201" s="1" t="s">
        <v>24</v>
      </c>
      <c r="M8201" s="1" t="s">
        <v>2194</v>
      </c>
      <c r="N8201" s="1" t="s">
        <v>25</v>
      </c>
      <c r="O8201" s="1" t="s">
        <v>40</v>
      </c>
      <c r="P8201" s="1" t="s">
        <v>2195</v>
      </c>
      <c r="Q8201" s="1">
        <v>213.84000000000003</v>
      </c>
      <c r="R8201" s="1">
        <v>2</v>
      </c>
      <c r="S8201" s="1">
        <v>0</v>
      </c>
      <c r="T8201" s="1">
        <v>53.46</v>
      </c>
      <c r="U8201">
        <v>2019</v>
      </c>
      <c r="V8201" s="14" t="str">
        <f t="shared" si="128"/>
        <v>12</v>
      </c>
      <c r="W8201" t="s">
        <v>11199</v>
      </c>
    </row>
    <row r="8202" spans="1:23" x14ac:dyDescent="0.35">
      <c r="A8202" s="1">
        <v>8201</v>
      </c>
      <c r="B8202" s="1" t="s">
        <v>10287</v>
      </c>
      <c r="C8202" s="2">
        <v>43569</v>
      </c>
      <c r="D8202" s="2">
        <v>43571</v>
      </c>
      <c r="E8202" s="1" t="s">
        <v>77</v>
      </c>
      <c r="F8202" s="1" t="s">
        <v>89</v>
      </c>
      <c r="G8202" s="1" t="s">
        <v>90</v>
      </c>
      <c r="H8202" s="1" t="s">
        <v>30</v>
      </c>
      <c r="I8202" s="1" t="s">
        <v>5929</v>
      </c>
      <c r="J8202" s="1" t="s">
        <v>3277</v>
      </c>
      <c r="K8202" s="1" t="s">
        <v>1778</v>
      </c>
      <c r="L8202" s="1" t="s">
        <v>24</v>
      </c>
      <c r="M8202" s="1" t="s">
        <v>4688</v>
      </c>
      <c r="N8202" s="1" t="s">
        <v>42</v>
      </c>
      <c r="O8202" s="1" t="s">
        <v>70</v>
      </c>
      <c r="P8202" s="1" t="s">
        <v>4689</v>
      </c>
      <c r="Q8202" s="1">
        <v>58.83</v>
      </c>
      <c r="R8202" s="1">
        <v>1</v>
      </c>
      <c r="S8202" s="1">
        <v>0</v>
      </c>
      <c r="T8202" s="1">
        <v>6.4499999999999993</v>
      </c>
      <c r="U8202">
        <v>2019</v>
      </c>
      <c r="V8202" s="14" t="str">
        <f t="shared" si="128"/>
        <v>04</v>
      </c>
      <c r="W8202" t="s">
        <v>11210</v>
      </c>
    </row>
    <row r="8203" spans="1:23" x14ac:dyDescent="0.35">
      <c r="A8203" s="1">
        <v>8202</v>
      </c>
      <c r="B8203" s="1" t="s">
        <v>10288</v>
      </c>
      <c r="C8203" s="2">
        <v>43633</v>
      </c>
      <c r="D8203" s="2">
        <v>43636</v>
      </c>
      <c r="E8203" s="1" t="s">
        <v>20</v>
      </c>
      <c r="F8203" s="1" t="s">
        <v>724</v>
      </c>
      <c r="G8203" s="1" t="s">
        <v>725</v>
      </c>
      <c r="H8203" s="1" t="s">
        <v>30</v>
      </c>
      <c r="I8203" s="1" t="s">
        <v>4495</v>
      </c>
      <c r="J8203" s="1" t="s">
        <v>1710</v>
      </c>
      <c r="K8203" s="1" t="s">
        <v>1711</v>
      </c>
      <c r="L8203" s="1" t="s">
        <v>1712</v>
      </c>
      <c r="M8203" s="1" t="s">
        <v>2043</v>
      </c>
      <c r="N8203" s="1" t="s">
        <v>42</v>
      </c>
      <c r="O8203" s="1" t="s">
        <v>212</v>
      </c>
      <c r="P8203" s="1" t="s">
        <v>2044</v>
      </c>
      <c r="Q8203" s="1">
        <v>1859.5500000000002</v>
      </c>
      <c r="R8203" s="1">
        <v>7</v>
      </c>
      <c r="S8203" s="1">
        <v>0</v>
      </c>
      <c r="T8203" s="1">
        <v>18.48</v>
      </c>
      <c r="U8203">
        <v>2019</v>
      </c>
      <c r="V8203" s="14" t="str">
        <f t="shared" si="128"/>
        <v>06</v>
      </c>
      <c r="W8203" t="s">
        <v>11200</v>
      </c>
    </row>
    <row r="8204" spans="1:23" x14ac:dyDescent="0.35">
      <c r="A8204" s="1">
        <v>8203</v>
      </c>
      <c r="B8204" s="1" t="s">
        <v>4748</v>
      </c>
      <c r="C8204" s="2">
        <v>43711</v>
      </c>
      <c r="D8204" s="2">
        <v>43714</v>
      </c>
      <c r="E8204" s="1" t="s">
        <v>77</v>
      </c>
      <c r="F8204" s="1" t="s">
        <v>653</v>
      </c>
      <c r="G8204" s="1" t="s">
        <v>654</v>
      </c>
      <c r="H8204" s="1" t="s">
        <v>23</v>
      </c>
      <c r="I8204" s="1" t="s">
        <v>2244</v>
      </c>
      <c r="J8204" s="1" t="s">
        <v>2065</v>
      </c>
      <c r="K8204" s="1" t="s">
        <v>1737</v>
      </c>
      <c r="L8204" s="1" t="s">
        <v>55</v>
      </c>
      <c r="M8204" s="1" t="s">
        <v>10289</v>
      </c>
      <c r="N8204" s="1" t="s">
        <v>42</v>
      </c>
      <c r="O8204" s="1" t="s">
        <v>70</v>
      </c>
      <c r="P8204" s="1" t="s">
        <v>10290</v>
      </c>
      <c r="Q8204" s="1">
        <v>118.68</v>
      </c>
      <c r="R8204" s="1">
        <v>4</v>
      </c>
      <c r="S8204" s="1">
        <v>0</v>
      </c>
      <c r="T8204" s="1">
        <v>8.2799999999999994</v>
      </c>
      <c r="U8204">
        <v>2019</v>
      </c>
      <c r="V8204" s="14" t="str">
        <f t="shared" si="128"/>
        <v>09</v>
      </c>
      <c r="W8204" t="s">
        <v>11206</v>
      </c>
    </row>
    <row r="8205" spans="1:23" x14ac:dyDescent="0.35">
      <c r="A8205" s="1">
        <v>8204</v>
      </c>
      <c r="B8205" s="1" t="s">
        <v>4748</v>
      </c>
      <c r="C8205" s="2">
        <v>43711</v>
      </c>
      <c r="D8205" s="2">
        <v>43714</v>
      </c>
      <c r="E8205" s="1" t="s">
        <v>77</v>
      </c>
      <c r="F8205" s="1" t="s">
        <v>653</v>
      </c>
      <c r="G8205" s="1" t="s">
        <v>654</v>
      </c>
      <c r="H8205" s="1" t="s">
        <v>23</v>
      </c>
      <c r="I8205" s="1" t="s">
        <v>2244</v>
      </c>
      <c r="J8205" s="1" t="s">
        <v>2065</v>
      </c>
      <c r="K8205" s="1" t="s">
        <v>1737</v>
      </c>
      <c r="L8205" s="1" t="s">
        <v>55</v>
      </c>
      <c r="M8205" s="1" t="s">
        <v>3769</v>
      </c>
      <c r="N8205" s="1" t="s">
        <v>31</v>
      </c>
      <c r="O8205" s="1" t="s">
        <v>41</v>
      </c>
      <c r="P8205" s="1" t="s">
        <v>3770</v>
      </c>
      <c r="Q8205" s="1">
        <v>167.57999999999998</v>
      </c>
      <c r="R8205" s="1">
        <v>6</v>
      </c>
      <c r="S8205" s="1">
        <v>0</v>
      </c>
      <c r="T8205" s="1">
        <v>18.36</v>
      </c>
      <c r="U8205">
        <v>2019</v>
      </c>
      <c r="V8205" s="14" t="str">
        <f t="shared" si="128"/>
        <v>09</v>
      </c>
      <c r="W8205" t="s">
        <v>11206</v>
      </c>
    </row>
    <row r="8206" spans="1:23" x14ac:dyDescent="0.35">
      <c r="A8206" s="1">
        <v>8205</v>
      </c>
      <c r="B8206" s="1" t="s">
        <v>10291</v>
      </c>
      <c r="C8206" s="2">
        <v>42966</v>
      </c>
      <c r="D8206" s="2">
        <v>42970</v>
      </c>
      <c r="E8206" s="1" t="s">
        <v>33</v>
      </c>
      <c r="F8206" s="1" t="s">
        <v>1552</v>
      </c>
      <c r="G8206" s="1" t="s">
        <v>1553</v>
      </c>
      <c r="H8206" s="1" t="s">
        <v>30</v>
      </c>
      <c r="I8206" s="1" t="s">
        <v>9504</v>
      </c>
      <c r="J8206" s="1" t="s">
        <v>1789</v>
      </c>
      <c r="K8206" s="1" t="s">
        <v>1760</v>
      </c>
      <c r="L8206" s="1" t="s">
        <v>55</v>
      </c>
      <c r="M8206" s="1" t="s">
        <v>5807</v>
      </c>
      <c r="N8206" s="1" t="s">
        <v>31</v>
      </c>
      <c r="O8206" s="1" t="s">
        <v>99</v>
      </c>
      <c r="P8206" s="1" t="s">
        <v>5808</v>
      </c>
      <c r="Q8206" s="1">
        <v>85.35</v>
      </c>
      <c r="R8206" s="1">
        <v>5</v>
      </c>
      <c r="S8206" s="1">
        <v>0</v>
      </c>
      <c r="T8206" s="1">
        <v>34.950000000000003</v>
      </c>
      <c r="U8206">
        <v>2017</v>
      </c>
      <c r="V8206" s="14" t="str">
        <f t="shared" si="128"/>
        <v>08</v>
      </c>
      <c r="W8206" t="s">
        <v>11194</v>
      </c>
    </row>
    <row r="8207" spans="1:23" x14ac:dyDescent="0.35">
      <c r="A8207" s="1">
        <v>8206</v>
      </c>
      <c r="B8207" s="1" t="s">
        <v>10291</v>
      </c>
      <c r="C8207" s="2">
        <v>42966</v>
      </c>
      <c r="D8207" s="2">
        <v>42970</v>
      </c>
      <c r="E8207" s="1" t="s">
        <v>33</v>
      </c>
      <c r="F8207" s="1" t="s">
        <v>1552</v>
      </c>
      <c r="G8207" s="1" t="s">
        <v>1553</v>
      </c>
      <c r="H8207" s="1" t="s">
        <v>30</v>
      </c>
      <c r="I8207" s="1" t="s">
        <v>9504</v>
      </c>
      <c r="J8207" s="1" t="s">
        <v>1789</v>
      </c>
      <c r="K8207" s="1" t="s">
        <v>1760</v>
      </c>
      <c r="L8207" s="1" t="s">
        <v>55</v>
      </c>
      <c r="M8207" s="1" t="s">
        <v>2648</v>
      </c>
      <c r="N8207" s="1" t="s">
        <v>31</v>
      </c>
      <c r="O8207" s="1" t="s">
        <v>37</v>
      </c>
      <c r="P8207" s="1" t="s">
        <v>2649</v>
      </c>
      <c r="Q8207" s="1">
        <v>388.77300000000002</v>
      </c>
      <c r="R8207" s="1">
        <v>7</v>
      </c>
      <c r="S8207" s="1">
        <v>0.1</v>
      </c>
      <c r="T8207" s="1">
        <v>-13.167000000000002</v>
      </c>
      <c r="U8207">
        <v>2017</v>
      </c>
      <c r="V8207" s="14" t="str">
        <f t="shared" si="128"/>
        <v>08</v>
      </c>
      <c r="W8207" t="s">
        <v>11194</v>
      </c>
    </row>
    <row r="8208" spans="1:23" x14ac:dyDescent="0.35">
      <c r="A8208" s="1">
        <v>8207</v>
      </c>
      <c r="B8208" s="1" t="s">
        <v>10292</v>
      </c>
      <c r="C8208" s="2">
        <v>43096</v>
      </c>
      <c r="D8208" s="2">
        <v>43100</v>
      </c>
      <c r="E8208" s="1" t="s">
        <v>33</v>
      </c>
      <c r="F8208" s="1" t="s">
        <v>734</v>
      </c>
      <c r="G8208" s="1" t="s">
        <v>735</v>
      </c>
      <c r="H8208" s="1" t="s">
        <v>23</v>
      </c>
      <c r="I8208" s="1" t="s">
        <v>3793</v>
      </c>
      <c r="J8208" s="1" t="s">
        <v>2379</v>
      </c>
      <c r="K8208" s="1" t="s">
        <v>1737</v>
      </c>
      <c r="L8208" s="1" t="s">
        <v>55</v>
      </c>
      <c r="M8208" s="1" t="s">
        <v>3148</v>
      </c>
      <c r="N8208" s="1" t="s">
        <v>31</v>
      </c>
      <c r="O8208" s="1" t="s">
        <v>37</v>
      </c>
      <c r="P8208" s="1" t="s">
        <v>3149</v>
      </c>
      <c r="Q8208" s="1">
        <v>158.35199999999998</v>
      </c>
      <c r="R8208" s="1">
        <v>2</v>
      </c>
      <c r="S8208" s="1">
        <v>0.6</v>
      </c>
      <c r="T8208" s="1">
        <v>-43.547999999999973</v>
      </c>
      <c r="U8208">
        <v>2017</v>
      </c>
      <c r="V8208" s="14" t="str">
        <f t="shared" si="128"/>
        <v>12</v>
      </c>
      <c r="W8208" t="s">
        <v>11199</v>
      </c>
    </row>
    <row r="8209" spans="1:23" x14ac:dyDescent="0.35">
      <c r="A8209" s="1">
        <v>8208</v>
      </c>
      <c r="B8209" s="1" t="s">
        <v>10292</v>
      </c>
      <c r="C8209" s="2">
        <v>43096</v>
      </c>
      <c r="D8209" s="2">
        <v>43100</v>
      </c>
      <c r="E8209" s="1" t="s">
        <v>33</v>
      </c>
      <c r="F8209" s="1" t="s">
        <v>734</v>
      </c>
      <c r="G8209" s="1" t="s">
        <v>735</v>
      </c>
      <c r="H8209" s="1" t="s">
        <v>23</v>
      </c>
      <c r="I8209" s="1" t="s">
        <v>3793</v>
      </c>
      <c r="J8209" s="1" t="s">
        <v>2379</v>
      </c>
      <c r="K8209" s="1" t="s">
        <v>1737</v>
      </c>
      <c r="L8209" s="1" t="s">
        <v>55</v>
      </c>
      <c r="M8209" s="1" t="s">
        <v>4388</v>
      </c>
      <c r="N8209" s="1" t="s">
        <v>42</v>
      </c>
      <c r="O8209" s="1" t="s">
        <v>70</v>
      </c>
      <c r="P8209" s="1" t="s">
        <v>4389</v>
      </c>
      <c r="Q8209" s="1">
        <v>1601.73</v>
      </c>
      <c r="R8209" s="1">
        <v>13</v>
      </c>
      <c r="S8209" s="1">
        <v>0.5</v>
      </c>
      <c r="T8209" s="1">
        <v>-1345.5</v>
      </c>
      <c r="U8209">
        <v>2017</v>
      </c>
      <c r="V8209" s="14" t="str">
        <f t="shared" si="128"/>
        <v>12</v>
      </c>
      <c r="W8209" t="s">
        <v>11199</v>
      </c>
    </row>
    <row r="8210" spans="1:23" x14ac:dyDescent="0.35">
      <c r="A8210" s="1">
        <v>2178</v>
      </c>
      <c r="B8210" s="1" t="s">
        <v>10293</v>
      </c>
      <c r="C8210" s="2">
        <v>43038</v>
      </c>
      <c r="D8210" s="2">
        <v>43044</v>
      </c>
      <c r="E8210" s="1" t="s">
        <v>33</v>
      </c>
      <c r="F8210" s="1" t="s">
        <v>566</v>
      </c>
      <c r="G8210" s="1" t="s">
        <v>567</v>
      </c>
      <c r="H8210" s="1" t="s">
        <v>23</v>
      </c>
      <c r="I8210" s="1" t="s">
        <v>10294</v>
      </c>
      <c r="J8210" s="1" t="s">
        <v>1759</v>
      </c>
      <c r="K8210" s="1" t="s">
        <v>1760</v>
      </c>
      <c r="L8210" s="1" t="s">
        <v>55</v>
      </c>
      <c r="M8210" s="1" t="s">
        <v>8605</v>
      </c>
      <c r="N8210" s="1" t="s">
        <v>25</v>
      </c>
      <c r="O8210" s="1" t="s">
        <v>40</v>
      </c>
      <c r="P8210" s="1" t="s">
        <v>8606</v>
      </c>
      <c r="Q8210" s="1">
        <v>200.64000000000004</v>
      </c>
      <c r="R8210" s="1">
        <v>4</v>
      </c>
      <c r="S8210" s="1">
        <v>0</v>
      </c>
      <c r="T8210" s="1">
        <v>38.04</v>
      </c>
      <c r="U8210">
        <v>2017</v>
      </c>
      <c r="V8210" s="14" t="str">
        <f t="shared" si="128"/>
        <v>10</v>
      </c>
      <c r="W8210" t="s">
        <v>11211</v>
      </c>
    </row>
    <row r="8211" spans="1:23" x14ac:dyDescent="0.35">
      <c r="A8211" s="1">
        <v>8210</v>
      </c>
      <c r="B8211" s="1" t="s">
        <v>10295</v>
      </c>
      <c r="C8211" s="2">
        <v>43499</v>
      </c>
      <c r="D8211" s="2">
        <v>43505</v>
      </c>
      <c r="E8211" s="1" t="s">
        <v>33</v>
      </c>
      <c r="F8211" s="1" t="s">
        <v>517</v>
      </c>
      <c r="G8211" s="1" t="s">
        <v>518</v>
      </c>
      <c r="H8211" s="1" t="s">
        <v>23</v>
      </c>
      <c r="I8211" s="1" t="s">
        <v>9282</v>
      </c>
      <c r="J8211" s="1" t="s">
        <v>2210</v>
      </c>
      <c r="K8211" s="1" t="s">
        <v>1737</v>
      </c>
      <c r="L8211" s="1" t="s">
        <v>55</v>
      </c>
      <c r="M8211" s="1" t="s">
        <v>7207</v>
      </c>
      <c r="N8211" s="1" t="s">
        <v>31</v>
      </c>
      <c r="O8211" s="1" t="s">
        <v>45</v>
      </c>
      <c r="P8211" s="1" t="s">
        <v>7208</v>
      </c>
      <c r="Q8211" s="1">
        <v>157.30200000000002</v>
      </c>
      <c r="R8211" s="1">
        <v>3</v>
      </c>
      <c r="S8211" s="1">
        <v>0.1</v>
      </c>
      <c r="T8211" s="1">
        <v>59.381999999999984</v>
      </c>
      <c r="U8211">
        <v>2019</v>
      </c>
      <c r="V8211" s="14" t="str">
        <f t="shared" si="128"/>
        <v>02</v>
      </c>
      <c r="W8211" t="s">
        <v>11196</v>
      </c>
    </row>
    <row r="8212" spans="1:23" x14ac:dyDescent="0.35">
      <c r="A8212" s="1">
        <v>8211</v>
      </c>
      <c r="B8212" s="1" t="s">
        <v>10295</v>
      </c>
      <c r="C8212" s="2">
        <v>43499</v>
      </c>
      <c r="D8212" s="2">
        <v>43505</v>
      </c>
      <c r="E8212" s="1" t="s">
        <v>33</v>
      </c>
      <c r="F8212" s="1" t="s">
        <v>517</v>
      </c>
      <c r="G8212" s="1" t="s">
        <v>518</v>
      </c>
      <c r="H8212" s="1" t="s">
        <v>23</v>
      </c>
      <c r="I8212" s="1" t="s">
        <v>9282</v>
      </c>
      <c r="J8212" s="1" t="s">
        <v>2210</v>
      </c>
      <c r="K8212" s="1" t="s">
        <v>1737</v>
      </c>
      <c r="L8212" s="1" t="s">
        <v>55</v>
      </c>
      <c r="M8212" s="1" t="s">
        <v>10296</v>
      </c>
      <c r="N8212" s="1" t="s">
        <v>42</v>
      </c>
      <c r="O8212" s="1" t="s">
        <v>43</v>
      </c>
      <c r="P8212" s="1" t="s">
        <v>10297</v>
      </c>
      <c r="Q8212" s="1">
        <v>428.70600000000002</v>
      </c>
      <c r="R8212" s="1">
        <v>4</v>
      </c>
      <c r="S8212" s="1">
        <v>0.15</v>
      </c>
      <c r="T8212" s="1">
        <v>10.025999999999996</v>
      </c>
      <c r="U8212">
        <v>2019</v>
      </c>
      <c r="V8212" s="14" t="str">
        <f t="shared" si="128"/>
        <v>02</v>
      </c>
      <c r="W8212" t="s">
        <v>11196</v>
      </c>
    </row>
    <row r="8213" spans="1:23" x14ac:dyDescent="0.35">
      <c r="A8213" s="1">
        <v>8212</v>
      </c>
      <c r="B8213" s="1" t="s">
        <v>10295</v>
      </c>
      <c r="C8213" s="2">
        <v>43499</v>
      </c>
      <c r="D8213" s="2">
        <v>43505</v>
      </c>
      <c r="E8213" s="1" t="s">
        <v>33</v>
      </c>
      <c r="F8213" s="1" t="s">
        <v>517</v>
      </c>
      <c r="G8213" s="1" t="s">
        <v>518</v>
      </c>
      <c r="H8213" s="1" t="s">
        <v>23</v>
      </c>
      <c r="I8213" s="1" t="s">
        <v>9282</v>
      </c>
      <c r="J8213" s="1" t="s">
        <v>2210</v>
      </c>
      <c r="K8213" s="1" t="s">
        <v>1737</v>
      </c>
      <c r="L8213" s="1" t="s">
        <v>55</v>
      </c>
      <c r="M8213" s="1" t="s">
        <v>4485</v>
      </c>
      <c r="N8213" s="1" t="s">
        <v>42</v>
      </c>
      <c r="O8213" s="1" t="s">
        <v>344</v>
      </c>
      <c r="P8213" s="1" t="s">
        <v>4486</v>
      </c>
      <c r="Q8213" s="1">
        <v>528.74249999999995</v>
      </c>
      <c r="R8213" s="1">
        <v>5</v>
      </c>
      <c r="S8213" s="1">
        <v>0.15</v>
      </c>
      <c r="T8213" s="1">
        <v>6.1424999999999983</v>
      </c>
      <c r="U8213">
        <v>2019</v>
      </c>
      <c r="V8213" s="14" t="str">
        <f t="shared" si="128"/>
        <v>02</v>
      </c>
      <c r="W8213" t="s">
        <v>11196</v>
      </c>
    </row>
    <row r="8214" spans="1:23" x14ac:dyDescent="0.35">
      <c r="A8214" s="1">
        <v>8213</v>
      </c>
      <c r="B8214" s="1" t="s">
        <v>10298</v>
      </c>
      <c r="C8214" s="2">
        <v>42907</v>
      </c>
      <c r="D8214" s="2">
        <v>42911</v>
      </c>
      <c r="E8214" s="1" t="s">
        <v>33</v>
      </c>
      <c r="F8214" s="1" t="s">
        <v>1200</v>
      </c>
      <c r="G8214" s="1" t="s">
        <v>1201</v>
      </c>
      <c r="H8214" s="1" t="s">
        <v>23</v>
      </c>
      <c r="I8214" s="1" t="s">
        <v>3763</v>
      </c>
      <c r="J8214" s="1" t="s">
        <v>2563</v>
      </c>
      <c r="K8214" s="1" t="s">
        <v>1737</v>
      </c>
      <c r="L8214" s="1" t="s">
        <v>55</v>
      </c>
      <c r="M8214" s="1" t="s">
        <v>1460</v>
      </c>
      <c r="N8214" s="1" t="s">
        <v>31</v>
      </c>
      <c r="O8214" s="1" t="s">
        <v>44</v>
      </c>
      <c r="P8214" s="1" t="s">
        <v>1989</v>
      </c>
      <c r="Q8214" s="1">
        <v>34.379999999999995</v>
      </c>
      <c r="R8214" s="1">
        <v>3</v>
      </c>
      <c r="S8214" s="1">
        <v>0</v>
      </c>
      <c r="T8214" s="1">
        <v>8.91</v>
      </c>
      <c r="U8214">
        <v>2017</v>
      </c>
      <c r="V8214" s="14" t="str">
        <f t="shared" si="128"/>
        <v>06</v>
      </c>
      <c r="W8214" t="s">
        <v>11200</v>
      </c>
    </row>
    <row r="8215" spans="1:23" x14ac:dyDescent="0.35">
      <c r="A8215" s="1">
        <v>8214</v>
      </c>
      <c r="B8215" s="1" t="s">
        <v>10298</v>
      </c>
      <c r="C8215" s="2">
        <v>42907</v>
      </c>
      <c r="D8215" s="2">
        <v>42911</v>
      </c>
      <c r="E8215" s="1" t="s">
        <v>33</v>
      </c>
      <c r="F8215" s="1" t="s">
        <v>1200</v>
      </c>
      <c r="G8215" s="1" t="s">
        <v>1201</v>
      </c>
      <c r="H8215" s="1" t="s">
        <v>23</v>
      </c>
      <c r="I8215" s="1" t="s">
        <v>3763</v>
      </c>
      <c r="J8215" s="1" t="s">
        <v>2563</v>
      </c>
      <c r="K8215" s="1" t="s">
        <v>1737</v>
      </c>
      <c r="L8215" s="1" t="s">
        <v>55</v>
      </c>
      <c r="M8215" s="1" t="s">
        <v>5597</v>
      </c>
      <c r="N8215" s="1" t="s">
        <v>42</v>
      </c>
      <c r="O8215" s="1" t="s">
        <v>43</v>
      </c>
      <c r="P8215" s="1" t="s">
        <v>4560</v>
      </c>
      <c r="Q8215" s="1">
        <v>1081.3020000000001</v>
      </c>
      <c r="R8215" s="1">
        <v>2</v>
      </c>
      <c r="S8215" s="1">
        <v>0.15</v>
      </c>
      <c r="T8215" s="1">
        <v>356.14200000000005</v>
      </c>
      <c r="U8215">
        <v>2017</v>
      </c>
      <c r="V8215" s="14" t="str">
        <f t="shared" si="128"/>
        <v>06</v>
      </c>
      <c r="W8215" t="s">
        <v>11200</v>
      </c>
    </row>
    <row r="8216" spans="1:23" x14ac:dyDescent="0.35">
      <c r="A8216" s="1">
        <v>8215</v>
      </c>
      <c r="B8216" s="1" t="s">
        <v>7529</v>
      </c>
      <c r="C8216" s="2">
        <v>42796</v>
      </c>
      <c r="D8216" s="2">
        <v>42800</v>
      </c>
      <c r="E8216" s="1" t="s">
        <v>33</v>
      </c>
      <c r="F8216" s="1" t="s">
        <v>487</v>
      </c>
      <c r="G8216" s="1" t="s">
        <v>488</v>
      </c>
      <c r="H8216" s="1" t="s">
        <v>23</v>
      </c>
      <c r="I8216" s="1" t="s">
        <v>162</v>
      </c>
      <c r="J8216" s="1" t="s">
        <v>1710</v>
      </c>
      <c r="K8216" s="1" t="s">
        <v>1711</v>
      </c>
      <c r="L8216" s="1" t="s">
        <v>1712</v>
      </c>
      <c r="M8216" s="1" t="s">
        <v>5555</v>
      </c>
      <c r="N8216" s="1" t="s">
        <v>42</v>
      </c>
      <c r="O8216" s="1" t="s">
        <v>43</v>
      </c>
      <c r="P8216" s="1" t="s">
        <v>5556</v>
      </c>
      <c r="Q8216" s="1">
        <v>733.43999999999994</v>
      </c>
      <c r="R8216" s="1">
        <v>4</v>
      </c>
      <c r="S8216" s="1">
        <v>0</v>
      </c>
      <c r="T8216" s="1">
        <v>109.92</v>
      </c>
      <c r="U8216">
        <v>2017</v>
      </c>
      <c r="V8216" s="14" t="str">
        <f t="shared" si="128"/>
        <v>03</v>
      </c>
      <c r="W8216" t="s">
        <v>11202</v>
      </c>
    </row>
    <row r="8217" spans="1:23" x14ac:dyDescent="0.35">
      <c r="A8217" s="1">
        <v>8216</v>
      </c>
      <c r="B8217" s="1" t="s">
        <v>7529</v>
      </c>
      <c r="C8217" s="2">
        <v>42796</v>
      </c>
      <c r="D8217" s="2">
        <v>42800</v>
      </c>
      <c r="E8217" s="1" t="s">
        <v>33</v>
      </c>
      <c r="F8217" s="1" t="s">
        <v>487</v>
      </c>
      <c r="G8217" s="1" t="s">
        <v>488</v>
      </c>
      <c r="H8217" s="1" t="s">
        <v>23</v>
      </c>
      <c r="I8217" s="1" t="s">
        <v>162</v>
      </c>
      <c r="J8217" s="1" t="s">
        <v>1710</v>
      </c>
      <c r="K8217" s="1" t="s">
        <v>1711</v>
      </c>
      <c r="L8217" s="1" t="s">
        <v>1712</v>
      </c>
      <c r="M8217" s="1" t="s">
        <v>4034</v>
      </c>
      <c r="N8217" s="1" t="s">
        <v>31</v>
      </c>
      <c r="O8217" s="1" t="s">
        <v>37</v>
      </c>
      <c r="P8217" s="1" t="s">
        <v>4035</v>
      </c>
      <c r="Q8217" s="1">
        <v>50.94</v>
      </c>
      <c r="R8217" s="1">
        <v>3</v>
      </c>
      <c r="S8217" s="1">
        <v>0</v>
      </c>
      <c r="T8217" s="1">
        <v>23.94</v>
      </c>
      <c r="U8217">
        <v>2017</v>
      </c>
      <c r="V8217" s="14" t="str">
        <f t="shared" si="128"/>
        <v>03</v>
      </c>
      <c r="W8217" t="s">
        <v>11202</v>
      </c>
    </row>
    <row r="8218" spans="1:23" x14ac:dyDescent="0.35">
      <c r="A8218" s="1">
        <v>8217</v>
      </c>
      <c r="B8218" s="1" t="s">
        <v>7529</v>
      </c>
      <c r="C8218" s="2">
        <v>42796</v>
      </c>
      <c r="D8218" s="2">
        <v>42800</v>
      </c>
      <c r="E8218" s="1" t="s">
        <v>33</v>
      </c>
      <c r="F8218" s="1" t="s">
        <v>487</v>
      </c>
      <c r="G8218" s="1" t="s">
        <v>488</v>
      </c>
      <c r="H8218" s="1" t="s">
        <v>23</v>
      </c>
      <c r="I8218" s="1" t="s">
        <v>162</v>
      </c>
      <c r="J8218" s="1" t="s">
        <v>1710</v>
      </c>
      <c r="K8218" s="1" t="s">
        <v>1711</v>
      </c>
      <c r="L8218" s="1" t="s">
        <v>1712</v>
      </c>
      <c r="M8218" s="1" t="s">
        <v>7205</v>
      </c>
      <c r="N8218" s="1" t="s">
        <v>31</v>
      </c>
      <c r="O8218" s="1" t="s">
        <v>44</v>
      </c>
      <c r="P8218" s="1" t="s">
        <v>7206</v>
      </c>
      <c r="Q8218" s="1">
        <v>45.989999999999995</v>
      </c>
      <c r="R8218" s="1">
        <v>3</v>
      </c>
      <c r="S8218" s="1">
        <v>0</v>
      </c>
      <c r="T8218" s="1">
        <v>2.25</v>
      </c>
      <c r="U8218">
        <v>2017</v>
      </c>
      <c r="V8218" s="14" t="str">
        <f t="shared" si="128"/>
        <v>03</v>
      </c>
      <c r="W8218" t="s">
        <v>11202</v>
      </c>
    </row>
    <row r="8219" spans="1:23" x14ac:dyDescent="0.35">
      <c r="A8219" s="1">
        <v>8218</v>
      </c>
      <c r="B8219" s="1" t="s">
        <v>10299</v>
      </c>
      <c r="C8219" s="2">
        <v>43480</v>
      </c>
      <c r="D8219" s="2">
        <v>43486</v>
      </c>
      <c r="E8219" s="1" t="s">
        <v>33</v>
      </c>
      <c r="F8219" s="1" t="s">
        <v>1202</v>
      </c>
      <c r="G8219" s="1" t="s">
        <v>1203</v>
      </c>
      <c r="H8219" s="1" t="s">
        <v>23</v>
      </c>
      <c r="I8219" s="1" t="s">
        <v>2046</v>
      </c>
      <c r="J8219" s="1" t="s">
        <v>2046</v>
      </c>
      <c r="K8219" s="1" t="s">
        <v>1760</v>
      </c>
      <c r="L8219" s="1" t="s">
        <v>55</v>
      </c>
      <c r="M8219" s="1" t="s">
        <v>6145</v>
      </c>
      <c r="N8219" s="1" t="s">
        <v>31</v>
      </c>
      <c r="O8219" s="1" t="s">
        <v>32</v>
      </c>
      <c r="P8219" s="1" t="s">
        <v>6146</v>
      </c>
      <c r="Q8219" s="1">
        <v>34.11</v>
      </c>
      <c r="R8219" s="1">
        <v>3</v>
      </c>
      <c r="S8219" s="1">
        <v>0</v>
      </c>
      <c r="T8219" s="1">
        <v>9.5400000000000009</v>
      </c>
      <c r="U8219">
        <v>2019</v>
      </c>
      <c r="V8219" s="14" t="str">
        <f t="shared" si="128"/>
        <v>01</v>
      </c>
      <c r="W8219" t="s">
        <v>11204</v>
      </c>
    </row>
    <row r="8220" spans="1:23" x14ac:dyDescent="0.35">
      <c r="A8220" s="1">
        <v>8219</v>
      </c>
      <c r="B8220" s="1" t="s">
        <v>10299</v>
      </c>
      <c r="C8220" s="2">
        <v>43480</v>
      </c>
      <c r="D8220" s="2">
        <v>43486</v>
      </c>
      <c r="E8220" s="1" t="s">
        <v>33</v>
      </c>
      <c r="F8220" s="1" t="s">
        <v>1202</v>
      </c>
      <c r="G8220" s="1" t="s">
        <v>1203</v>
      </c>
      <c r="H8220" s="1" t="s">
        <v>23</v>
      </c>
      <c r="I8220" s="1" t="s">
        <v>2046</v>
      </c>
      <c r="J8220" s="1" t="s">
        <v>2046</v>
      </c>
      <c r="K8220" s="1" t="s">
        <v>1760</v>
      </c>
      <c r="L8220" s="1" t="s">
        <v>55</v>
      </c>
      <c r="M8220" s="1" t="s">
        <v>6052</v>
      </c>
      <c r="N8220" s="1" t="s">
        <v>42</v>
      </c>
      <c r="O8220" s="1" t="s">
        <v>344</v>
      </c>
      <c r="P8220" s="1" t="s">
        <v>6053</v>
      </c>
      <c r="Q8220" s="1">
        <v>260.28000000000003</v>
      </c>
      <c r="R8220" s="1">
        <v>2</v>
      </c>
      <c r="S8220" s="1">
        <v>0</v>
      </c>
      <c r="T8220" s="1">
        <v>67.62</v>
      </c>
      <c r="U8220">
        <v>2019</v>
      </c>
      <c r="V8220" s="14" t="str">
        <f t="shared" si="128"/>
        <v>01</v>
      </c>
      <c r="W8220" t="s">
        <v>11204</v>
      </c>
    </row>
    <row r="8221" spans="1:23" x14ac:dyDescent="0.35">
      <c r="A8221" s="1">
        <v>8220</v>
      </c>
      <c r="B8221" s="1" t="s">
        <v>10299</v>
      </c>
      <c r="C8221" s="2">
        <v>43480</v>
      </c>
      <c r="D8221" s="2">
        <v>43486</v>
      </c>
      <c r="E8221" s="1" t="s">
        <v>33</v>
      </c>
      <c r="F8221" s="1" t="s">
        <v>1202</v>
      </c>
      <c r="G8221" s="1" t="s">
        <v>1203</v>
      </c>
      <c r="H8221" s="1" t="s">
        <v>23</v>
      </c>
      <c r="I8221" s="1" t="s">
        <v>2046</v>
      </c>
      <c r="J8221" s="1" t="s">
        <v>2046</v>
      </c>
      <c r="K8221" s="1" t="s">
        <v>1760</v>
      </c>
      <c r="L8221" s="1" t="s">
        <v>55</v>
      </c>
      <c r="M8221" s="1" t="s">
        <v>5866</v>
      </c>
      <c r="N8221" s="1" t="s">
        <v>42</v>
      </c>
      <c r="O8221" s="1" t="s">
        <v>212</v>
      </c>
      <c r="P8221" s="1" t="s">
        <v>5867</v>
      </c>
      <c r="Q8221" s="1">
        <v>312.21000000000004</v>
      </c>
      <c r="R8221" s="1">
        <v>1</v>
      </c>
      <c r="S8221" s="1">
        <v>0</v>
      </c>
      <c r="T8221" s="1">
        <v>62.429999999999993</v>
      </c>
      <c r="U8221">
        <v>2019</v>
      </c>
      <c r="V8221" s="14" t="str">
        <f t="shared" si="128"/>
        <v>01</v>
      </c>
      <c r="W8221" t="s">
        <v>11204</v>
      </c>
    </row>
    <row r="8222" spans="1:23" x14ac:dyDescent="0.35">
      <c r="A8222" s="1">
        <v>8221</v>
      </c>
      <c r="B8222" s="1" t="s">
        <v>10300</v>
      </c>
      <c r="C8222" s="2">
        <v>42785</v>
      </c>
      <c r="D8222" s="2">
        <v>42789</v>
      </c>
      <c r="E8222" s="1" t="s">
        <v>33</v>
      </c>
      <c r="F8222" s="1" t="s">
        <v>847</v>
      </c>
      <c r="G8222" s="1" t="s">
        <v>848</v>
      </c>
      <c r="H8222" s="1" t="s">
        <v>23</v>
      </c>
      <c r="I8222" s="1" t="s">
        <v>3254</v>
      </c>
      <c r="J8222" s="1" t="s">
        <v>2065</v>
      </c>
      <c r="K8222" s="1" t="s">
        <v>1737</v>
      </c>
      <c r="L8222" s="1" t="s">
        <v>55</v>
      </c>
      <c r="M8222" s="1" t="s">
        <v>5355</v>
      </c>
      <c r="N8222" s="1" t="s">
        <v>31</v>
      </c>
      <c r="O8222" s="1" t="s">
        <v>44</v>
      </c>
      <c r="P8222" s="1" t="s">
        <v>5356</v>
      </c>
      <c r="Q8222" s="1">
        <v>65.099999999999994</v>
      </c>
      <c r="R8222" s="1">
        <v>5</v>
      </c>
      <c r="S8222" s="1">
        <v>0</v>
      </c>
      <c r="T8222" s="1">
        <v>20.100000000000001</v>
      </c>
      <c r="U8222">
        <v>2017</v>
      </c>
      <c r="V8222" s="14" t="str">
        <f t="shared" si="128"/>
        <v>02</v>
      </c>
      <c r="W8222" t="s">
        <v>11196</v>
      </c>
    </row>
    <row r="8223" spans="1:23" x14ac:dyDescent="0.35">
      <c r="A8223" s="1">
        <v>8222</v>
      </c>
      <c r="B8223" s="1" t="s">
        <v>10300</v>
      </c>
      <c r="C8223" s="2">
        <v>42785</v>
      </c>
      <c r="D8223" s="2">
        <v>42789</v>
      </c>
      <c r="E8223" s="1" t="s">
        <v>33</v>
      </c>
      <c r="F8223" s="1" t="s">
        <v>847</v>
      </c>
      <c r="G8223" s="1" t="s">
        <v>848</v>
      </c>
      <c r="H8223" s="1" t="s">
        <v>23</v>
      </c>
      <c r="I8223" s="1" t="s">
        <v>3254</v>
      </c>
      <c r="J8223" s="1" t="s">
        <v>2065</v>
      </c>
      <c r="K8223" s="1" t="s">
        <v>1737</v>
      </c>
      <c r="L8223" s="1" t="s">
        <v>55</v>
      </c>
      <c r="M8223" s="1" t="s">
        <v>6701</v>
      </c>
      <c r="N8223" s="1" t="s">
        <v>25</v>
      </c>
      <c r="O8223" s="1" t="s">
        <v>26</v>
      </c>
      <c r="P8223" s="1" t="s">
        <v>6702</v>
      </c>
      <c r="Q8223" s="1">
        <v>405.89099999999996</v>
      </c>
      <c r="R8223" s="1">
        <v>3</v>
      </c>
      <c r="S8223" s="1">
        <v>0.1</v>
      </c>
      <c r="T8223" s="1">
        <v>117.17100000000002</v>
      </c>
      <c r="U8223">
        <v>2017</v>
      </c>
      <c r="V8223" s="14" t="str">
        <f t="shared" si="128"/>
        <v>02</v>
      </c>
      <c r="W8223" t="s">
        <v>11196</v>
      </c>
    </row>
    <row r="8224" spans="1:23" x14ac:dyDescent="0.35">
      <c r="A8224" s="1">
        <v>8223</v>
      </c>
      <c r="B8224" s="1" t="s">
        <v>10300</v>
      </c>
      <c r="C8224" s="2">
        <v>42785</v>
      </c>
      <c r="D8224" s="2">
        <v>42789</v>
      </c>
      <c r="E8224" s="1" t="s">
        <v>33</v>
      </c>
      <c r="F8224" s="1" t="s">
        <v>847</v>
      </c>
      <c r="G8224" s="1" t="s">
        <v>848</v>
      </c>
      <c r="H8224" s="1" t="s">
        <v>23</v>
      </c>
      <c r="I8224" s="1" t="s">
        <v>3254</v>
      </c>
      <c r="J8224" s="1" t="s">
        <v>2065</v>
      </c>
      <c r="K8224" s="1" t="s">
        <v>1737</v>
      </c>
      <c r="L8224" s="1" t="s">
        <v>55</v>
      </c>
      <c r="M8224" s="1" t="s">
        <v>9968</v>
      </c>
      <c r="N8224" s="1" t="s">
        <v>42</v>
      </c>
      <c r="O8224" s="1" t="s">
        <v>70</v>
      </c>
      <c r="P8224" s="1" t="s">
        <v>8747</v>
      </c>
      <c r="Q8224" s="1">
        <v>579.6</v>
      </c>
      <c r="R8224" s="1">
        <v>10</v>
      </c>
      <c r="S8224" s="1">
        <v>0</v>
      </c>
      <c r="T8224" s="1">
        <v>179.4</v>
      </c>
      <c r="U8224">
        <v>2017</v>
      </c>
      <c r="V8224" s="14" t="str">
        <f t="shared" si="128"/>
        <v>02</v>
      </c>
      <c r="W8224" t="s">
        <v>11196</v>
      </c>
    </row>
    <row r="8225" spans="1:23" x14ac:dyDescent="0.35">
      <c r="A8225" s="1">
        <v>8224</v>
      </c>
      <c r="B8225" s="1" t="s">
        <v>10301</v>
      </c>
      <c r="C8225" s="2">
        <v>42752</v>
      </c>
      <c r="D8225" s="2">
        <v>42757</v>
      </c>
      <c r="E8225" s="1" t="s">
        <v>33</v>
      </c>
      <c r="F8225" s="1" t="s">
        <v>249</v>
      </c>
      <c r="G8225" s="1" t="s">
        <v>250</v>
      </c>
      <c r="H8225" s="1" t="s">
        <v>30</v>
      </c>
      <c r="I8225" s="1" t="s">
        <v>2101</v>
      </c>
      <c r="J8225" s="1" t="s">
        <v>1710</v>
      </c>
      <c r="K8225" s="1" t="s">
        <v>1711</v>
      </c>
      <c r="L8225" s="1" t="s">
        <v>1712</v>
      </c>
      <c r="M8225" s="1" t="s">
        <v>2582</v>
      </c>
      <c r="N8225" s="1" t="s">
        <v>31</v>
      </c>
      <c r="O8225" s="1" t="s">
        <v>37</v>
      </c>
      <c r="P8225" s="1" t="s">
        <v>2583</v>
      </c>
      <c r="Q8225" s="1">
        <v>64.718999999999994</v>
      </c>
      <c r="R8225" s="1">
        <v>3</v>
      </c>
      <c r="S8225" s="1">
        <v>0.1</v>
      </c>
      <c r="T8225" s="1">
        <v>-5.8409999999999993</v>
      </c>
      <c r="U8225">
        <v>2017</v>
      </c>
      <c r="V8225" s="14" t="str">
        <f t="shared" si="128"/>
        <v>01</v>
      </c>
      <c r="W8225" t="s">
        <v>11204</v>
      </c>
    </row>
    <row r="8226" spans="1:23" x14ac:dyDescent="0.35">
      <c r="A8226" s="1">
        <v>8225</v>
      </c>
      <c r="B8226" s="1" t="s">
        <v>10301</v>
      </c>
      <c r="C8226" s="2">
        <v>42752</v>
      </c>
      <c r="D8226" s="2">
        <v>42757</v>
      </c>
      <c r="E8226" s="1" t="s">
        <v>33</v>
      </c>
      <c r="F8226" s="1" t="s">
        <v>249</v>
      </c>
      <c r="G8226" s="1" t="s">
        <v>250</v>
      </c>
      <c r="H8226" s="1" t="s">
        <v>30</v>
      </c>
      <c r="I8226" s="1" t="s">
        <v>2101</v>
      </c>
      <c r="J8226" s="1" t="s">
        <v>1710</v>
      </c>
      <c r="K8226" s="1" t="s">
        <v>1711</v>
      </c>
      <c r="L8226" s="1" t="s">
        <v>1712</v>
      </c>
      <c r="M8226" s="1" t="s">
        <v>6642</v>
      </c>
      <c r="N8226" s="1" t="s">
        <v>31</v>
      </c>
      <c r="O8226" s="1" t="s">
        <v>99</v>
      </c>
      <c r="P8226" s="1" t="s">
        <v>6643</v>
      </c>
      <c r="Q8226" s="1">
        <v>36.854999999999997</v>
      </c>
      <c r="R8226" s="1">
        <v>3</v>
      </c>
      <c r="S8226" s="1">
        <v>0.1</v>
      </c>
      <c r="T8226" s="1">
        <v>8.9549999999999983</v>
      </c>
      <c r="U8226">
        <v>2017</v>
      </c>
      <c r="V8226" s="14" t="str">
        <f t="shared" si="128"/>
        <v>01</v>
      </c>
      <c r="W8226" t="s">
        <v>11204</v>
      </c>
    </row>
    <row r="8227" spans="1:23" x14ac:dyDescent="0.35">
      <c r="A8227" s="1">
        <v>8226</v>
      </c>
      <c r="B8227" s="1" t="s">
        <v>10302</v>
      </c>
      <c r="C8227" s="2">
        <v>42594</v>
      </c>
      <c r="D8227" s="2">
        <v>42599</v>
      </c>
      <c r="E8227" s="1" t="s">
        <v>20</v>
      </c>
      <c r="F8227" s="1" t="s">
        <v>726</v>
      </c>
      <c r="G8227" s="1" t="s">
        <v>727</v>
      </c>
      <c r="H8227" s="1" t="s">
        <v>54</v>
      </c>
      <c r="I8227" s="1" t="s">
        <v>4653</v>
      </c>
      <c r="J8227" s="1" t="s">
        <v>3362</v>
      </c>
      <c r="K8227" s="1" t="s">
        <v>1760</v>
      </c>
      <c r="L8227" s="1" t="s">
        <v>55</v>
      </c>
      <c r="M8227" s="1" t="s">
        <v>2384</v>
      </c>
      <c r="N8227" s="1" t="s">
        <v>31</v>
      </c>
      <c r="O8227" s="1" t="s">
        <v>37</v>
      </c>
      <c r="P8227" s="1" t="s">
        <v>2385</v>
      </c>
      <c r="Q8227" s="1">
        <v>43.632000000000005</v>
      </c>
      <c r="R8227" s="1">
        <v>1</v>
      </c>
      <c r="S8227" s="1">
        <v>0.1</v>
      </c>
      <c r="T8227" s="1">
        <v>1.452</v>
      </c>
      <c r="U8227">
        <v>2016</v>
      </c>
      <c r="V8227" s="14" t="str">
        <f t="shared" si="128"/>
        <v>08</v>
      </c>
      <c r="W8227" t="s">
        <v>11194</v>
      </c>
    </row>
    <row r="8228" spans="1:23" x14ac:dyDescent="0.35">
      <c r="A8228" s="1">
        <v>8227</v>
      </c>
      <c r="B8228" s="1" t="s">
        <v>10303</v>
      </c>
      <c r="C8228" s="2">
        <v>43418</v>
      </c>
      <c r="D8228" s="2">
        <v>43421</v>
      </c>
      <c r="E8228" s="1" t="s">
        <v>77</v>
      </c>
      <c r="F8228" s="1" t="s">
        <v>459</v>
      </c>
      <c r="G8228" s="1" t="s">
        <v>460</v>
      </c>
      <c r="H8228" s="1" t="s">
        <v>23</v>
      </c>
      <c r="I8228" s="1" t="s">
        <v>1749</v>
      </c>
      <c r="J8228" s="1" t="s">
        <v>1750</v>
      </c>
      <c r="K8228" s="1" t="s">
        <v>1737</v>
      </c>
      <c r="L8228" s="1" t="s">
        <v>55</v>
      </c>
      <c r="M8228" s="1" t="s">
        <v>3255</v>
      </c>
      <c r="N8228" s="1" t="s">
        <v>31</v>
      </c>
      <c r="O8228" s="1" t="s">
        <v>37</v>
      </c>
      <c r="P8228" s="1" t="s">
        <v>3256</v>
      </c>
      <c r="Q8228" s="1">
        <v>166.53599999999997</v>
      </c>
      <c r="R8228" s="1">
        <v>3</v>
      </c>
      <c r="S8228" s="1">
        <v>0.1</v>
      </c>
      <c r="T8228" s="1">
        <v>36.936</v>
      </c>
      <c r="U8228">
        <v>2018</v>
      </c>
      <c r="V8228" s="14" t="str">
        <f t="shared" si="128"/>
        <v>11</v>
      </c>
      <c r="W8228" t="s">
        <v>11198</v>
      </c>
    </row>
    <row r="8229" spans="1:23" x14ac:dyDescent="0.35">
      <c r="A8229" s="1">
        <v>8228</v>
      </c>
      <c r="B8229" s="1" t="s">
        <v>10303</v>
      </c>
      <c r="C8229" s="2">
        <v>43418</v>
      </c>
      <c r="D8229" s="2">
        <v>43421</v>
      </c>
      <c r="E8229" s="1" t="s">
        <v>77</v>
      </c>
      <c r="F8229" s="1" t="s">
        <v>459</v>
      </c>
      <c r="G8229" s="1" t="s">
        <v>460</v>
      </c>
      <c r="H8229" s="1" t="s">
        <v>23</v>
      </c>
      <c r="I8229" s="1" t="s">
        <v>1749</v>
      </c>
      <c r="J8229" s="1" t="s">
        <v>1750</v>
      </c>
      <c r="K8229" s="1" t="s">
        <v>1737</v>
      </c>
      <c r="L8229" s="1" t="s">
        <v>55</v>
      </c>
      <c r="M8229" s="1" t="s">
        <v>2196</v>
      </c>
      <c r="N8229" s="1" t="s">
        <v>31</v>
      </c>
      <c r="O8229" s="1" t="s">
        <v>44</v>
      </c>
      <c r="P8229" s="1" t="s">
        <v>2197</v>
      </c>
      <c r="Q8229" s="1">
        <v>74.16</v>
      </c>
      <c r="R8229" s="1">
        <v>6</v>
      </c>
      <c r="S8229" s="1">
        <v>0</v>
      </c>
      <c r="T8229" s="1">
        <v>33.300000000000004</v>
      </c>
      <c r="U8229">
        <v>2018</v>
      </c>
      <c r="V8229" s="14" t="str">
        <f t="shared" si="128"/>
        <v>11</v>
      </c>
      <c r="W8229" t="s">
        <v>11198</v>
      </c>
    </row>
    <row r="8230" spans="1:23" x14ac:dyDescent="0.35">
      <c r="A8230" s="1">
        <v>8229</v>
      </c>
      <c r="B8230" s="1" t="s">
        <v>10303</v>
      </c>
      <c r="C8230" s="2">
        <v>43418</v>
      </c>
      <c r="D8230" s="2">
        <v>43421</v>
      </c>
      <c r="E8230" s="1" t="s">
        <v>77</v>
      </c>
      <c r="F8230" s="1" t="s">
        <v>459</v>
      </c>
      <c r="G8230" s="1" t="s">
        <v>460</v>
      </c>
      <c r="H8230" s="1" t="s">
        <v>23</v>
      </c>
      <c r="I8230" s="1" t="s">
        <v>1749</v>
      </c>
      <c r="J8230" s="1" t="s">
        <v>1750</v>
      </c>
      <c r="K8230" s="1" t="s">
        <v>1737</v>
      </c>
      <c r="L8230" s="1" t="s">
        <v>55</v>
      </c>
      <c r="M8230" s="1" t="s">
        <v>5020</v>
      </c>
      <c r="N8230" s="1" t="s">
        <v>42</v>
      </c>
      <c r="O8230" s="1" t="s">
        <v>43</v>
      </c>
      <c r="P8230" s="1" t="s">
        <v>5021</v>
      </c>
      <c r="Q8230" s="1">
        <v>428.47649999999999</v>
      </c>
      <c r="R8230" s="1">
        <v>3</v>
      </c>
      <c r="S8230" s="1">
        <v>0.15</v>
      </c>
      <c r="T8230" s="1">
        <v>10.066499999999991</v>
      </c>
      <c r="U8230">
        <v>2018</v>
      </c>
      <c r="V8230" s="14" t="str">
        <f t="shared" si="128"/>
        <v>11</v>
      </c>
      <c r="W8230" t="s">
        <v>11198</v>
      </c>
    </row>
    <row r="8231" spans="1:23" x14ac:dyDescent="0.35">
      <c r="A8231" s="1">
        <v>8230</v>
      </c>
      <c r="B8231" s="1" t="s">
        <v>10304</v>
      </c>
      <c r="C8231" s="2">
        <v>42480</v>
      </c>
      <c r="D8231" s="2">
        <v>42485</v>
      </c>
      <c r="E8231" s="1" t="s">
        <v>20</v>
      </c>
      <c r="F8231" s="1" t="s">
        <v>100</v>
      </c>
      <c r="G8231" s="1" t="s">
        <v>101</v>
      </c>
      <c r="H8231" s="1" t="s">
        <v>23</v>
      </c>
      <c r="I8231" s="1" t="s">
        <v>3087</v>
      </c>
      <c r="J8231" s="1" t="s">
        <v>1736</v>
      </c>
      <c r="K8231" s="1" t="s">
        <v>1737</v>
      </c>
      <c r="L8231" s="1" t="s">
        <v>55</v>
      </c>
      <c r="M8231" s="1" t="s">
        <v>3929</v>
      </c>
      <c r="N8231" s="1" t="s">
        <v>31</v>
      </c>
      <c r="O8231" s="1" t="s">
        <v>44</v>
      </c>
      <c r="P8231" s="1" t="s">
        <v>3930</v>
      </c>
      <c r="Q8231" s="1">
        <v>12.569999999999999</v>
      </c>
      <c r="R8231" s="1">
        <v>1</v>
      </c>
      <c r="S8231" s="1">
        <v>0</v>
      </c>
      <c r="T8231" s="1">
        <v>1.62</v>
      </c>
      <c r="U8231">
        <v>2016</v>
      </c>
      <c r="V8231" s="14" t="str">
        <f t="shared" si="128"/>
        <v>04</v>
      </c>
      <c r="W8231" t="s">
        <v>11210</v>
      </c>
    </row>
    <row r="8232" spans="1:23" x14ac:dyDescent="0.35">
      <c r="A8232" s="1">
        <v>8231</v>
      </c>
      <c r="B8232" s="1" t="s">
        <v>10305</v>
      </c>
      <c r="C8232" s="2">
        <v>43818</v>
      </c>
      <c r="D8232" s="2">
        <v>43822</v>
      </c>
      <c r="E8232" s="1" t="s">
        <v>33</v>
      </c>
      <c r="F8232" s="1" t="s">
        <v>962</v>
      </c>
      <c r="G8232" s="1" t="s">
        <v>963</v>
      </c>
      <c r="H8232" s="1" t="s">
        <v>23</v>
      </c>
      <c r="I8232" s="1" t="s">
        <v>6859</v>
      </c>
      <c r="J8232" s="1" t="s">
        <v>1889</v>
      </c>
      <c r="K8232" s="1" t="s">
        <v>1804</v>
      </c>
      <c r="L8232" s="1" t="s">
        <v>24</v>
      </c>
      <c r="M8232" s="1" t="s">
        <v>2646</v>
      </c>
      <c r="N8232" s="1" t="s">
        <v>31</v>
      </c>
      <c r="O8232" s="1" t="s">
        <v>37</v>
      </c>
      <c r="P8232" s="1" t="s">
        <v>2647</v>
      </c>
      <c r="Q8232" s="1">
        <v>758.48400000000004</v>
      </c>
      <c r="R8232" s="1">
        <v>4</v>
      </c>
      <c r="S8232" s="1">
        <v>0.1</v>
      </c>
      <c r="T8232" s="1">
        <v>126.32400000000001</v>
      </c>
      <c r="U8232">
        <v>2019</v>
      </c>
      <c r="V8232" s="14" t="str">
        <f t="shared" si="128"/>
        <v>12</v>
      </c>
      <c r="W8232" t="s">
        <v>11199</v>
      </c>
    </row>
    <row r="8233" spans="1:23" x14ac:dyDescent="0.35">
      <c r="A8233" s="1">
        <v>5015</v>
      </c>
      <c r="B8233" s="1" t="s">
        <v>10306</v>
      </c>
      <c r="C8233" s="2">
        <v>43231</v>
      </c>
      <c r="D8233" s="2">
        <v>43235</v>
      </c>
      <c r="E8233" s="1" t="s">
        <v>33</v>
      </c>
      <c r="F8233" s="1" t="s">
        <v>1577</v>
      </c>
      <c r="G8233" s="1" t="s">
        <v>1578</v>
      </c>
      <c r="H8233" s="1" t="s">
        <v>30</v>
      </c>
      <c r="I8233" s="1" t="s">
        <v>7390</v>
      </c>
      <c r="J8233" s="1" t="s">
        <v>1834</v>
      </c>
      <c r="K8233" s="1" t="s">
        <v>1835</v>
      </c>
      <c r="L8233" s="1" t="s">
        <v>55</v>
      </c>
      <c r="M8233" s="1" t="s">
        <v>8984</v>
      </c>
      <c r="N8233" s="1" t="s">
        <v>25</v>
      </c>
      <c r="O8233" s="1" t="s">
        <v>27</v>
      </c>
      <c r="P8233" s="1" t="s">
        <v>8985</v>
      </c>
      <c r="Q8233" s="1">
        <v>126.78</v>
      </c>
      <c r="R8233" s="1">
        <v>4</v>
      </c>
      <c r="S8233" s="1">
        <v>0.5</v>
      </c>
      <c r="T8233" s="1">
        <v>-55.86</v>
      </c>
      <c r="U8233">
        <v>2018</v>
      </c>
      <c r="V8233" s="14" t="str">
        <f t="shared" si="128"/>
        <v>05</v>
      </c>
      <c r="W8233" t="s">
        <v>11201</v>
      </c>
    </row>
    <row r="8234" spans="1:23" x14ac:dyDescent="0.35">
      <c r="A8234" s="1">
        <v>5016</v>
      </c>
      <c r="B8234" s="1" t="s">
        <v>10306</v>
      </c>
      <c r="C8234" s="2">
        <v>43231</v>
      </c>
      <c r="D8234" s="2">
        <v>43235</v>
      </c>
      <c r="E8234" s="1" t="s">
        <v>33</v>
      </c>
      <c r="F8234" s="1" t="s">
        <v>1577</v>
      </c>
      <c r="G8234" s="1" t="s">
        <v>1578</v>
      </c>
      <c r="H8234" s="1" t="s">
        <v>30</v>
      </c>
      <c r="I8234" s="1" t="s">
        <v>7390</v>
      </c>
      <c r="J8234" s="1" t="s">
        <v>1834</v>
      </c>
      <c r="K8234" s="1" t="s">
        <v>1835</v>
      </c>
      <c r="L8234" s="1" t="s">
        <v>55</v>
      </c>
      <c r="M8234" s="1" t="s">
        <v>502</v>
      </c>
      <c r="N8234" s="1" t="s">
        <v>42</v>
      </c>
      <c r="O8234" s="1" t="s">
        <v>43</v>
      </c>
      <c r="P8234" s="1" t="s">
        <v>3619</v>
      </c>
      <c r="Q8234" s="1">
        <v>273.3</v>
      </c>
      <c r="R8234" s="1">
        <v>4</v>
      </c>
      <c r="S8234" s="1">
        <v>0.5</v>
      </c>
      <c r="T8234" s="1">
        <v>-224.22000000000003</v>
      </c>
      <c r="U8234">
        <v>2018</v>
      </c>
      <c r="V8234" s="14" t="str">
        <f t="shared" si="128"/>
        <v>05</v>
      </c>
      <c r="W8234" t="s">
        <v>11201</v>
      </c>
    </row>
    <row r="8235" spans="1:23" x14ac:dyDescent="0.35">
      <c r="A8235" s="1">
        <v>5576</v>
      </c>
      <c r="B8235" s="1" t="s">
        <v>10307</v>
      </c>
      <c r="C8235" s="2">
        <v>43213</v>
      </c>
      <c r="D8235" s="2">
        <v>43220</v>
      </c>
      <c r="E8235" s="1" t="s">
        <v>33</v>
      </c>
      <c r="F8235" s="1" t="s">
        <v>720</v>
      </c>
      <c r="G8235" s="1" t="s">
        <v>721</v>
      </c>
      <c r="H8235" s="1" t="s">
        <v>30</v>
      </c>
      <c r="I8235" s="1" t="s">
        <v>7390</v>
      </c>
      <c r="J8235" s="1" t="s">
        <v>1834</v>
      </c>
      <c r="K8235" s="1" t="s">
        <v>1835</v>
      </c>
      <c r="L8235" s="1" t="s">
        <v>55</v>
      </c>
      <c r="M8235" s="1" t="s">
        <v>6997</v>
      </c>
      <c r="N8235" s="1" t="s">
        <v>42</v>
      </c>
      <c r="O8235" s="1" t="s">
        <v>43</v>
      </c>
      <c r="P8235" s="1" t="s">
        <v>6998</v>
      </c>
      <c r="Q8235" s="1">
        <v>227.74499999999998</v>
      </c>
      <c r="R8235" s="1">
        <v>3</v>
      </c>
      <c r="S8235" s="1">
        <v>0.5</v>
      </c>
      <c r="T8235" s="1">
        <v>-113.89499999999997</v>
      </c>
      <c r="U8235">
        <v>2018</v>
      </c>
      <c r="V8235" s="14" t="str">
        <f t="shared" si="128"/>
        <v>04</v>
      </c>
      <c r="W8235" t="s">
        <v>11210</v>
      </c>
    </row>
    <row r="8236" spans="1:23" x14ac:dyDescent="0.35">
      <c r="A8236" s="1">
        <v>5577</v>
      </c>
      <c r="B8236" s="1" t="s">
        <v>10307</v>
      </c>
      <c r="C8236" s="2">
        <v>43213</v>
      </c>
      <c r="D8236" s="2">
        <v>43220</v>
      </c>
      <c r="E8236" s="1" t="s">
        <v>33</v>
      </c>
      <c r="F8236" s="1" t="s">
        <v>720</v>
      </c>
      <c r="G8236" s="1" t="s">
        <v>721</v>
      </c>
      <c r="H8236" s="1" t="s">
        <v>30</v>
      </c>
      <c r="I8236" s="1" t="s">
        <v>7390</v>
      </c>
      <c r="J8236" s="1" t="s">
        <v>1834</v>
      </c>
      <c r="K8236" s="1" t="s">
        <v>1835</v>
      </c>
      <c r="L8236" s="1" t="s">
        <v>55</v>
      </c>
      <c r="M8236" s="1" t="s">
        <v>5057</v>
      </c>
      <c r="N8236" s="1" t="s">
        <v>31</v>
      </c>
      <c r="O8236" s="1" t="s">
        <v>37</v>
      </c>
      <c r="P8236" s="1" t="s">
        <v>5058</v>
      </c>
      <c r="Q8236" s="1">
        <v>191.20499999999998</v>
      </c>
      <c r="R8236" s="1">
        <v>3</v>
      </c>
      <c r="S8236" s="1">
        <v>0.5</v>
      </c>
      <c r="T8236" s="1">
        <v>-187.42499999999998</v>
      </c>
      <c r="U8236">
        <v>2018</v>
      </c>
      <c r="V8236" s="14" t="str">
        <f t="shared" si="128"/>
        <v>04</v>
      </c>
      <c r="W8236" t="s">
        <v>11210</v>
      </c>
    </row>
    <row r="8237" spans="1:23" x14ac:dyDescent="0.35">
      <c r="A8237" s="1">
        <v>8232</v>
      </c>
      <c r="B8237" s="1" t="s">
        <v>10308</v>
      </c>
      <c r="C8237" s="2">
        <v>43808</v>
      </c>
      <c r="D8237" s="2">
        <v>43813</v>
      </c>
      <c r="E8237" s="1" t="s">
        <v>33</v>
      </c>
      <c r="F8237" s="1" t="s">
        <v>1412</v>
      </c>
      <c r="G8237" s="1" t="s">
        <v>1413</v>
      </c>
      <c r="H8237" s="1" t="s">
        <v>23</v>
      </c>
      <c r="I8237" s="1" t="s">
        <v>7390</v>
      </c>
      <c r="J8237" s="1" t="s">
        <v>1834</v>
      </c>
      <c r="K8237" s="1" t="s">
        <v>1835</v>
      </c>
      <c r="L8237" s="1" t="s">
        <v>55</v>
      </c>
      <c r="M8237" s="1" t="s">
        <v>2646</v>
      </c>
      <c r="N8237" s="1" t="s">
        <v>31</v>
      </c>
      <c r="O8237" s="1" t="s">
        <v>37</v>
      </c>
      <c r="P8237" s="1" t="s">
        <v>2647</v>
      </c>
      <c r="Q8237" s="1">
        <v>632.06999999999994</v>
      </c>
      <c r="R8237" s="1">
        <v>6</v>
      </c>
      <c r="S8237" s="1">
        <v>0.5</v>
      </c>
      <c r="T8237" s="1">
        <v>-316.1699999999999</v>
      </c>
      <c r="U8237">
        <v>2019</v>
      </c>
      <c r="V8237" s="14" t="str">
        <f t="shared" si="128"/>
        <v>12</v>
      </c>
      <c r="W8237" t="s">
        <v>11199</v>
      </c>
    </row>
    <row r="8238" spans="1:23" x14ac:dyDescent="0.35">
      <c r="A8238" s="1">
        <v>8237</v>
      </c>
      <c r="B8238" s="1" t="s">
        <v>8324</v>
      </c>
      <c r="C8238" s="2">
        <v>43797</v>
      </c>
      <c r="D8238" s="2">
        <v>43797</v>
      </c>
      <c r="E8238" s="1" t="s">
        <v>361</v>
      </c>
      <c r="F8238" s="1" t="s">
        <v>160</v>
      </c>
      <c r="G8238" s="1" t="s">
        <v>161</v>
      </c>
      <c r="H8238" s="1" t="s">
        <v>30</v>
      </c>
      <c r="I8238" s="1" t="s">
        <v>2272</v>
      </c>
      <c r="J8238" s="1" t="s">
        <v>2065</v>
      </c>
      <c r="K8238" s="1" t="s">
        <v>1737</v>
      </c>
      <c r="L8238" s="1" t="s">
        <v>55</v>
      </c>
      <c r="M8238" s="1" t="s">
        <v>5210</v>
      </c>
      <c r="N8238" s="1" t="s">
        <v>31</v>
      </c>
      <c r="O8238" s="1" t="s">
        <v>37</v>
      </c>
      <c r="P8238" s="1" t="s">
        <v>5211</v>
      </c>
      <c r="Q8238" s="1">
        <v>261.63</v>
      </c>
      <c r="R8238" s="1">
        <v>6</v>
      </c>
      <c r="S8238" s="1">
        <v>0.1</v>
      </c>
      <c r="T8238" s="1">
        <v>-29.07</v>
      </c>
      <c r="U8238">
        <v>2019</v>
      </c>
      <c r="V8238" s="14" t="str">
        <f t="shared" si="128"/>
        <v>11</v>
      </c>
      <c r="W8238" t="s">
        <v>11198</v>
      </c>
    </row>
    <row r="8239" spans="1:23" x14ac:dyDescent="0.35">
      <c r="A8239" s="1">
        <v>8238</v>
      </c>
      <c r="B8239" s="1" t="s">
        <v>8324</v>
      </c>
      <c r="C8239" s="2">
        <v>43797</v>
      </c>
      <c r="D8239" s="2">
        <v>43797</v>
      </c>
      <c r="E8239" s="1" t="s">
        <v>361</v>
      </c>
      <c r="F8239" s="1" t="s">
        <v>160</v>
      </c>
      <c r="G8239" s="1" t="s">
        <v>161</v>
      </c>
      <c r="H8239" s="1" t="s">
        <v>30</v>
      </c>
      <c r="I8239" s="1" t="s">
        <v>2272</v>
      </c>
      <c r="J8239" s="1" t="s">
        <v>2065</v>
      </c>
      <c r="K8239" s="1" t="s">
        <v>1737</v>
      </c>
      <c r="L8239" s="1" t="s">
        <v>55</v>
      </c>
      <c r="M8239" s="1" t="s">
        <v>2115</v>
      </c>
      <c r="N8239" s="1" t="s">
        <v>31</v>
      </c>
      <c r="O8239" s="1" t="s">
        <v>41</v>
      </c>
      <c r="P8239" s="1" t="s">
        <v>2116</v>
      </c>
      <c r="Q8239" s="1">
        <v>47.879999999999995</v>
      </c>
      <c r="R8239" s="1">
        <v>3</v>
      </c>
      <c r="S8239" s="1">
        <v>0</v>
      </c>
      <c r="T8239" s="1">
        <v>17.64</v>
      </c>
      <c r="U8239">
        <v>2019</v>
      </c>
      <c r="V8239" s="14" t="str">
        <f t="shared" si="128"/>
        <v>11</v>
      </c>
      <c r="W8239" t="s">
        <v>11198</v>
      </c>
    </row>
    <row r="8240" spans="1:23" x14ac:dyDescent="0.35">
      <c r="A8240" s="1">
        <v>8239</v>
      </c>
      <c r="B8240" s="1" t="s">
        <v>10309</v>
      </c>
      <c r="C8240" s="2">
        <v>43137</v>
      </c>
      <c r="D8240" s="2">
        <v>43137</v>
      </c>
      <c r="E8240" s="1" t="s">
        <v>361</v>
      </c>
      <c r="F8240" s="1" t="s">
        <v>75</v>
      </c>
      <c r="G8240" s="1" t="s">
        <v>76</v>
      </c>
      <c r="H8240" s="1" t="s">
        <v>54</v>
      </c>
      <c r="I8240" s="1" t="s">
        <v>1867</v>
      </c>
      <c r="J8240" s="1" t="s">
        <v>1867</v>
      </c>
      <c r="K8240" s="1" t="s">
        <v>1868</v>
      </c>
      <c r="L8240" s="1" t="s">
        <v>1712</v>
      </c>
      <c r="M8240" s="1" t="s">
        <v>6701</v>
      </c>
      <c r="N8240" s="1" t="s">
        <v>25</v>
      </c>
      <c r="O8240" s="1" t="s">
        <v>26</v>
      </c>
      <c r="P8240" s="1" t="s">
        <v>6702</v>
      </c>
      <c r="Q8240" s="1">
        <v>225.49499999999998</v>
      </c>
      <c r="R8240" s="1">
        <v>3</v>
      </c>
      <c r="S8240" s="1">
        <v>0.5</v>
      </c>
      <c r="T8240" s="1">
        <v>-63.224999999999966</v>
      </c>
      <c r="U8240">
        <v>2018</v>
      </c>
      <c r="V8240" s="14" t="str">
        <f t="shared" si="128"/>
        <v>02</v>
      </c>
      <c r="W8240" t="s">
        <v>11196</v>
      </c>
    </row>
    <row r="8241" spans="1:23" x14ac:dyDescent="0.35">
      <c r="A8241" s="1">
        <v>8240</v>
      </c>
      <c r="B8241" s="1" t="s">
        <v>10309</v>
      </c>
      <c r="C8241" s="2">
        <v>43137</v>
      </c>
      <c r="D8241" s="2">
        <v>43137</v>
      </c>
      <c r="E8241" s="1" t="s">
        <v>361</v>
      </c>
      <c r="F8241" s="1" t="s">
        <v>75</v>
      </c>
      <c r="G8241" s="1" t="s">
        <v>76</v>
      </c>
      <c r="H8241" s="1" t="s">
        <v>54</v>
      </c>
      <c r="I8241" s="1" t="s">
        <v>1867</v>
      </c>
      <c r="J8241" s="1" t="s">
        <v>1867</v>
      </c>
      <c r="K8241" s="1" t="s">
        <v>1868</v>
      </c>
      <c r="L8241" s="1" t="s">
        <v>1712</v>
      </c>
      <c r="M8241" s="1" t="s">
        <v>2498</v>
      </c>
      <c r="N8241" s="1" t="s">
        <v>25</v>
      </c>
      <c r="O8241" s="1" t="s">
        <v>26</v>
      </c>
      <c r="P8241" s="1" t="s">
        <v>2499</v>
      </c>
      <c r="Q8241" s="1">
        <v>72.480000000000018</v>
      </c>
      <c r="R8241" s="1">
        <v>1</v>
      </c>
      <c r="S8241" s="1">
        <v>0.5</v>
      </c>
      <c r="T8241" s="1">
        <v>-37.710000000000022</v>
      </c>
      <c r="U8241">
        <v>2018</v>
      </c>
      <c r="V8241" s="14" t="str">
        <f t="shared" si="128"/>
        <v>02</v>
      </c>
      <c r="W8241" t="s">
        <v>11196</v>
      </c>
    </row>
    <row r="8242" spans="1:23" x14ac:dyDescent="0.35">
      <c r="A8242" s="1">
        <v>8241</v>
      </c>
      <c r="B8242" s="1" t="s">
        <v>10309</v>
      </c>
      <c r="C8242" s="2">
        <v>43137</v>
      </c>
      <c r="D8242" s="2">
        <v>43137</v>
      </c>
      <c r="E8242" s="1" t="s">
        <v>361</v>
      </c>
      <c r="F8242" s="1" t="s">
        <v>75</v>
      </c>
      <c r="G8242" s="1" t="s">
        <v>76</v>
      </c>
      <c r="H8242" s="1" t="s">
        <v>54</v>
      </c>
      <c r="I8242" s="1" t="s">
        <v>1867</v>
      </c>
      <c r="J8242" s="1" t="s">
        <v>1867</v>
      </c>
      <c r="K8242" s="1" t="s">
        <v>1868</v>
      </c>
      <c r="L8242" s="1" t="s">
        <v>1712</v>
      </c>
      <c r="M8242" s="1" t="s">
        <v>7470</v>
      </c>
      <c r="N8242" s="1" t="s">
        <v>31</v>
      </c>
      <c r="O8242" s="1" t="s">
        <v>45</v>
      </c>
      <c r="P8242" s="1" t="s">
        <v>7471</v>
      </c>
      <c r="Q8242" s="1">
        <v>993.65999999999985</v>
      </c>
      <c r="R8242" s="1">
        <v>4</v>
      </c>
      <c r="S8242" s="1">
        <v>0.5</v>
      </c>
      <c r="T8242" s="1">
        <v>-655.8599999999999</v>
      </c>
      <c r="U8242">
        <v>2018</v>
      </c>
      <c r="V8242" s="14" t="str">
        <f t="shared" si="128"/>
        <v>02</v>
      </c>
      <c r="W8242" t="s">
        <v>11196</v>
      </c>
    </row>
    <row r="8243" spans="1:23" x14ac:dyDescent="0.35">
      <c r="A8243" s="1">
        <v>8242</v>
      </c>
      <c r="B8243" s="1" t="s">
        <v>10309</v>
      </c>
      <c r="C8243" s="2">
        <v>43137</v>
      </c>
      <c r="D8243" s="2">
        <v>43137</v>
      </c>
      <c r="E8243" s="1" t="s">
        <v>361</v>
      </c>
      <c r="F8243" s="1" t="s">
        <v>75</v>
      </c>
      <c r="G8243" s="1" t="s">
        <v>76</v>
      </c>
      <c r="H8243" s="1" t="s">
        <v>54</v>
      </c>
      <c r="I8243" s="1" t="s">
        <v>1867</v>
      </c>
      <c r="J8243" s="1" t="s">
        <v>1867</v>
      </c>
      <c r="K8243" s="1" t="s">
        <v>1868</v>
      </c>
      <c r="L8243" s="1" t="s">
        <v>1712</v>
      </c>
      <c r="M8243" s="1" t="s">
        <v>6722</v>
      </c>
      <c r="N8243" s="1" t="s">
        <v>31</v>
      </c>
      <c r="O8243" s="1" t="s">
        <v>99</v>
      </c>
      <c r="P8243" s="1" t="s">
        <v>6723</v>
      </c>
      <c r="Q8243" s="1">
        <v>21.96</v>
      </c>
      <c r="R8243" s="1">
        <v>3</v>
      </c>
      <c r="S8243" s="1">
        <v>0.5</v>
      </c>
      <c r="T8243" s="1">
        <v>-14.580000000000002</v>
      </c>
      <c r="U8243">
        <v>2018</v>
      </c>
      <c r="V8243" s="14" t="str">
        <f t="shared" si="128"/>
        <v>02</v>
      </c>
      <c r="W8243" t="s">
        <v>11196</v>
      </c>
    </row>
    <row r="8244" spans="1:23" x14ac:dyDescent="0.35">
      <c r="A8244" s="1">
        <v>8243</v>
      </c>
      <c r="B8244" s="1" t="s">
        <v>10309</v>
      </c>
      <c r="C8244" s="2">
        <v>43137</v>
      </c>
      <c r="D8244" s="2">
        <v>43137</v>
      </c>
      <c r="E8244" s="1" t="s">
        <v>361</v>
      </c>
      <c r="F8244" s="1" t="s">
        <v>75</v>
      </c>
      <c r="G8244" s="1" t="s">
        <v>76</v>
      </c>
      <c r="H8244" s="1" t="s">
        <v>54</v>
      </c>
      <c r="I8244" s="1" t="s">
        <v>1867</v>
      </c>
      <c r="J8244" s="1" t="s">
        <v>1867</v>
      </c>
      <c r="K8244" s="1" t="s">
        <v>1868</v>
      </c>
      <c r="L8244" s="1" t="s">
        <v>1712</v>
      </c>
      <c r="M8244" s="1" t="s">
        <v>10310</v>
      </c>
      <c r="N8244" s="1" t="s">
        <v>31</v>
      </c>
      <c r="O8244" s="1" t="s">
        <v>48</v>
      </c>
      <c r="P8244" s="1" t="s">
        <v>10311</v>
      </c>
      <c r="Q8244" s="1">
        <v>30.78</v>
      </c>
      <c r="R8244" s="1">
        <v>4</v>
      </c>
      <c r="S8244" s="1">
        <v>0.5</v>
      </c>
      <c r="T8244" s="1">
        <v>-30.78</v>
      </c>
      <c r="U8244">
        <v>2018</v>
      </c>
      <c r="V8244" s="14" t="str">
        <f t="shared" si="128"/>
        <v>02</v>
      </c>
      <c r="W8244" t="s">
        <v>11196</v>
      </c>
    </row>
    <row r="8245" spans="1:23" x14ac:dyDescent="0.35">
      <c r="A8245" s="1">
        <v>8244</v>
      </c>
      <c r="B8245" s="1" t="s">
        <v>10309</v>
      </c>
      <c r="C8245" s="2">
        <v>43137</v>
      </c>
      <c r="D8245" s="2">
        <v>43137</v>
      </c>
      <c r="E8245" s="1" t="s">
        <v>361</v>
      </c>
      <c r="F8245" s="1" t="s">
        <v>75</v>
      </c>
      <c r="G8245" s="1" t="s">
        <v>76</v>
      </c>
      <c r="H8245" s="1" t="s">
        <v>54</v>
      </c>
      <c r="I8245" s="1" t="s">
        <v>1867</v>
      </c>
      <c r="J8245" s="1" t="s">
        <v>1867</v>
      </c>
      <c r="K8245" s="1" t="s">
        <v>1868</v>
      </c>
      <c r="L8245" s="1" t="s">
        <v>1712</v>
      </c>
      <c r="M8245" s="1" t="s">
        <v>5750</v>
      </c>
      <c r="N8245" s="1" t="s">
        <v>31</v>
      </c>
      <c r="O8245" s="1" t="s">
        <v>41</v>
      </c>
      <c r="P8245" s="1" t="s">
        <v>5751</v>
      </c>
      <c r="Q8245" s="1">
        <v>18.869999999999997</v>
      </c>
      <c r="R8245" s="1">
        <v>2</v>
      </c>
      <c r="S8245" s="1">
        <v>0.5</v>
      </c>
      <c r="T8245" s="1">
        <v>-9.4499999999999975</v>
      </c>
      <c r="U8245">
        <v>2018</v>
      </c>
      <c r="V8245" s="14" t="str">
        <f t="shared" si="128"/>
        <v>02</v>
      </c>
      <c r="W8245" t="s">
        <v>11196</v>
      </c>
    </row>
    <row r="8246" spans="1:23" x14ac:dyDescent="0.35">
      <c r="A8246" s="1">
        <v>8245</v>
      </c>
      <c r="B8246" s="1" t="s">
        <v>10309</v>
      </c>
      <c r="C8246" s="2">
        <v>43137</v>
      </c>
      <c r="D8246" s="2">
        <v>43137</v>
      </c>
      <c r="E8246" s="1" t="s">
        <v>361</v>
      </c>
      <c r="F8246" s="1" t="s">
        <v>75</v>
      </c>
      <c r="G8246" s="1" t="s">
        <v>76</v>
      </c>
      <c r="H8246" s="1" t="s">
        <v>54</v>
      </c>
      <c r="I8246" s="1" t="s">
        <v>1867</v>
      </c>
      <c r="J8246" s="1" t="s">
        <v>1867</v>
      </c>
      <c r="K8246" s="1" t="s">
        <v>1868</v>
      </c>
      <c r="L8246" s="1" t="s">
        <v>1712</v>
      </c>
      <c r="M8246" s="1" t="s">
        <v>4274</v>
      </c>
      <c r="N8246" s="1" t="s">
        <v>31</v>
      </c>
      <c r="O8246" s="1" t="s">
        <v>99</v>
      </c>
      <c r="P8246" s="1" t="s">
        <v>4275</v>
      </c>
      <c r="Q8246" s="1">
        <v>33.480000000000004</v>
      </c>
      <c r="R8246" s="1">
        <v>4</v>
      </c>
      <c r="S8246" s="1">
        <v>0.5</v>
      </c>
      <c r="T8246" s="1">
        <v>-24.840000000000003</v>
      </c>
      <c r="U8246">
        <v>2018</v>
      </c>
      <c r="V8246" s="14" t="str">
        <f t="shared" si="128"/>
        <v>02</v>
      </c>
      <c r="W8246" t="s">
        <v>11196</v>
      </c>
    </row>
    <row r="8247" spans="1:23" x14ac:dyDescent="0.35">
      <c r="A8247" s="1">
        <v>8246</v>
      </c>
      <c r="B8247" s="1" t="s">
        <v>10309</v>
      </c>
      <c r="C8247" s="2">
        <v>43137</v>
      </c>
      <c r="D8247" s="2">
        <v>43137</v>
      </c>
      <c r="E8247" s="1" t="s">
        <v>361</v>
      </c>
      <c r="F8247" s="1" t="s">
        <v>75</v>
      </c>
      <c r="G8247" s="1" t="s">
        <v>76</v>
      </c>
      <c r="H8247" s="1" t="s">
        <v>54</v>
      </c>
      <c r="I8247" s="1" t="s">
        <v>1867</v>
      </c>
      <c r="J8247" s="1" t="s">
        <v>1867</v>
      </c>
      <c r="K8247" s="1" t="s">
        <v>1868</v>
      </c>
      <c r="L8247" s="1" t="s">
        <v>1712</v>
      </c>
      <c r="M8247" s="1" t="s">
        <v>5228</v>
      </c>
      <c r="N8247" s="1" t="s">
        <v>31</v>
      </c>
      <c r="O8247" s="1" t="s">
        <v>48</v>
      </c>
      <c r="P8247" s="1" t="s">
        <v>5229</v>
      </c>
      <c r="Q8247" s="1">
        <v>27.96</v>
      </c>
      <c r="R8247" s="1">
        <v>2</v>
      </c>
      <c r="S8247" s="1">
        <v>0.5</v>
      </c>
      <c r="T8247" s="1">
        <v>-0.60000000000000142</v>
      </c>
      <c r="U8247">
        <v>2018</v>
      </c>
      <c r="V8247" s="14" t="str">
        <f t="shared" si="128"/>
        <v>02</v>
      </c>
      <c r="W8247" t="s">
        <v>11196</v>
      </c>
    </row>
    <row r="8248" spans="1:23" x14ac:dyDescent="0.35">
      <c r="A8248" s="1">
        <v>2331</v>
      </c>
      <c r="B8248" s="1" t="s">
        <v>5063</v>
      </c>
      <c r="C8248" s="2">
        <v>42673</v>
      </c>
      <c r="D8248" s="2">
        <v>42678</v>
      </c>
      <c r="E8248" s="1" t="s">
        <v>33</v>
      </c>
      <c r="F8248" s="1" t="s">
        <v>247</v>
      </c>
      <c r="G8248" s="1" t="s">
        <v>248</v>
      </c>
      <c r="H8248" s="1" t="s">
        <v>23</v>
      </c>
      <c r="I8248" s="1" t="s">
        <v>10294</v>
      </c>
      <c r="J8248" s="1" t="s">
        <v>1759</v>
      </c>
      <c r="K8248" s="1" t="s">
        <v>1760</v>
      </c>
      <c r="L8248" s="1" t="s">
        <v>55</v>
      </c>
      <c r="M8248" s="1" t="s">
        <v>2530</v>
      </c>
      <c r="N8248" s="1" t="s">
        <v>25</v>
      </c>
      <c r="O8248" s="1" t="s">
        <v>27</v>
      </c>
      <c r="P8248" s="1" t="s">
        <v>2531</v>
      </c>
      <c r="Q8248" s="1">
        <v>750.19500000000005</v>
      </c>
      <c r="R8248" s="1">
        <v>5</v>
      </c>
      <c r="S8248" s="1">
        <v>0.1</v>
      </c>
      <c r="T8248" s="1">
        <v>233.29499999999996</v>
      </c>
      <c r="U8248">
        <v>2016</v>
      </c>
      <c r="V8248" s="14" t="str">
        <f t="shared" si="128"/>
        <v>10</v>
      </c>
      <c r="W8248" t="s">
        <v>11211</v>
      </c>
    </row>
    <row r="8249" spans="1:23" x14ac:dyDescent="0.35">
      <c r="A8249" s="1">
        <v>2332</v>
      </c>
      <c r="B8249" s="1" t="s">
        <v>5063</v>
      </c>
      <c r="C8249" s="2">
        <v>42673</v>
      </c>
      <c r="D8249" s="2">
        <v>42678</v>
      </c>
      <c r="E8249" s="1" t="s">
        <v>33</v>
      </c>
      <c r="F8249" s="1" t="s">
        <v>247</v>
      </c>
      <c r="G8249" s="1" t="s">
        <v>248</v>
      </c>
      <c r="H8249" s="1" t="s">
        <v>23</v>
      </c>
      <c r="I8249" s="1" t="s">
        <v>10294</v>
      </c>
      <c r="J8249" s="1" t="s">
        <v>1759</v>
      </c>
      <c r="K8249" s="1" t="s">
        <v>1760</v>
      </c>
      <c r="L8249" s="1" t="s">
        <v>55</v>
      </c>
      <c r="M8249" s="1" t="s">
        <v>3416</v>
      </c>
      <c r="N8249" s="1" t="s">
        <v>31</v>
      </c>
      <c r="O8249" s="1" t="s">
        <v>99</v>
      </c>
      <c r="P8249" s="1" t="s">
        <v>3417</v>
      </c>
      <c r="Q8249" s="1">
        <v>117.00000000000003</v>
      </c>
      <c r="R8249" s="1">
        <v>6</v>
      </c>
      <c r="S8249" s="1">
        <v>0</v>
      </c>
      <c r="T8249" s="1">
        <v>46.800000000000004</v>
      </c>
      <c r="U8249">
        <v>2016</v>
      </c>
      <c r="V8249" s="14" t="str">
        <f t="shared" si="128"/>
        <v>10</v>
      </c>
      <c r="W8249" t="s">
        <v>11211</v>
      </c>
    </row>
    <row r="8250" spans="1:23" x14ac:dyDescent="0.35">
      <c r="A8250" s="1">
        <v>2568</v>
      </c>
      <c r="B8250" s="1" t="s">
        <v>10312</v>
      </c>
      <c r="C8250" s="2">
        <v>43771</v>
      </c>
      <c r="D8250" s="2">
        <v>43775</v>
      </c>
      <c r="E8250" s="1" t="s">
        <v>33</v>
      </c>
      <c r="F8250" s="1" t="s">
        <v>78</v>
      </c>
      <c r="G8250" s="1" t="s">
        <v>79</v>
      </c>
      <c r="H8250" s="1" t="s">
        <v>30</v>
      </c>
      <c r="I8250" s="1" t="s">
        <v>10294</v>
      </c>
      <c r="J8250" s="1" t="s">
        <v>1759</v>
      </c>
      <c r="K8250" s="1" t="s">
        <v>1760</v>
      </c>
      <c r="L8250" s="1" t="s">
        <v>55</v>
      </c>
      <c r="M8250" s="1" t="s">
        <v>4744</v>
      </c>
      <c r="N8250" s="1" t="s">
        <v>25</v>
      </c>
      <c r="O8250" s="1" t="s">
        <v>40</v>
      </c>
      <c r="P8250" s="1" t="s">
        <v>4745</v>
      </c>
      <c r="Q8250" s="1">
        <v>290.85000000000002</v>
      </c>
      <c r="R8250" s="1">
        <v>5</v>
      </c>
      <c r="S8250" s="1">
        <v>0</v>
      </c>
      <c r="T8250" s="1">
        <v>17.399999999999999</v>
      </c>
      <c r="U8250">
        <v>2019</v>
      </c>
      <c r="V8250" s="14" t="str">
        <f t="shared" si="128"/>
        <v>11</v>
      </c>
      <c r="W8250" t="s">
        <v>11198</v>
      </c>
    </row>
    <row r="8251" spans="1:23" x14ac:dyDescent="0.35">
      <c r="A8251" s="1">
        <v>2569</v>
      </c>
      <c r="B8251" s="1" t="s">
        <v>10312</v>
      </c>
      <c r="C8251" s="2">
        <v>43771</v>
      </c>
      <c r="D8251" s="2">
        <v>43775</v>
      </c>
      <c r="E8251" s="1" t="s">
        <v>33</v>
      </c>
      <c r="F8251" s="1" t="s">
        <v>78</v>
      </c>
      <c r="G8251" s="1" t="s">
        <v>79</v>
      </c>
      <c r="H8251" s="1" t="s">
        <v>30</v>
      </c>
      <c r="I8251" s="1" t="s">
        <v>10294</v>
      </c>
      <c r="J8251" s="1" t="s">
        <v>1759</v>
      </c>
      <c r="K8251" s="1" t="s">
        <v>1760</v>
      </c>
      <c r="L8251" s="1" t="s">
        <v>55</v>
      </c>
      <c r="M8251" s="1" t="s">
        <v>7900</v>
      </c>
      <c r="N8251" s="1" t="s">
        <v>42</v>
      </c>
      <c r="O8251" s="1" t="s">
        <v>344</v>
      </c>
      <c r="P8251" s="1" t="s">
        <v>7901</v>
      </c>
      <c r="Q8251" s="1">
        <v>602.76</v>
      </c>
      <c r="R8251" s="1">
        <v>2</v>
      </c>
      <c r="S8251" s="1">
        <v>0</v>
      </c>
      <c r="T8251" s="1">
        <v>0</v>
      </c>
      <c r="U8251">
        <v>2019</v>
      </c>
      <c r="V8251" s="14" t="str">
        <f t="shared" si="128"/>
        <v>11</v>
      </c>
      <c r="W8251" t="s">
        <v>11198</v>
      </c>
    </row>
    <row r="8252" spans="1:23" x14ac:dyDescent="0.35">
      <c r="A8252" s="1">
        <v>8170</v>
      </c>
      <c r="B8252" s="1" t="s">
        <v>7938</v>
      </c>
      <c r="C8252" s="2">
        <v>43776</v>
      </c>
      <c r="D8252" s="2">
        <v>43782</v>
      </c>
      <c r="E8252" s="1" t="s">
        <v>33</v>
      </c>
      <c r="F8252" s="1" t="s">
        <v>422</v>
      </c>
      <c r="G8252" s="1" t="s">
        <v>423</v>
      </c>
      <c r="H8252" s="1" t="s">
        <v>23</v>
      </c>
      <c r="I8252" s="1" t="s">
        <v>10294</v>
      </c>
      <c r="J8252" s="1" t="s">
        <v>1759</v>
      </c>
      <c r="K8252" s="1" t="s">
        <v>1760</v>
      </c>
      <c r="L8252" s="1" t="s">
        <v>55</v>
      </c>
      <c r="M8252" s="1" t="s">
        <v>2862</v>
      </c>
      <c r="N8252" s="1" t="s">
        <v>31</v>
      </c>
      <c r="O8252" s="1" t="s">
        <v>37</v>
      </c>
      <c r="P8252" s="1" t="s">
        <v>2863</v>
      </c>
      <c r="Q8252" s="1">
        <v>551.20499999999993</v>
      </c>
      <c r="R8252" s="1">
        <v>3</v>
      </c>
      <c r="S8252" s="1">
        <v>0.1</v>
      </c>
      <c r="T8252" s="1">
        <v>97.965000000000032</v>
      </c>
      <c r="U8252">
        <v>2019</v>
      </c>
      <c r="V8252" s="14" t="str">
        <f t="shared" si="128"/>
        <v>11</v>
      </c>
      <c r="W8252" t="s">
        <v>11198</v>
      </c>
    </row>
    <row r="8253" spans="1:23" x14ac:dyDescent="0.35">
      <c r="A8253" s="1">
        <v>8252</v>
      </c>
      <c r="B8253" s="1" t="s">
        <v>10313</v>
      </c>
      <c r="C8253" s="2">
        <v>43611</v>
      </c>
      <c r="D8253" s="2">
        <v>43617</v>
      </c>
      <c r="E8253" s="1" t="s">
        <v>33</v>
      </c>
      <c r="F8253" s="1" t="s">
        <v>799</v>
      </c>
      <c r="G8253" s="1" t="s">
        <v>800</v>
      </c>
      <c r="H8253" s="1" t="s">
        <v>54</v>
      </c>
      <c r="I8253" s="1" t="s">
        <v>1889</v>
      </c>
      <c r="J8253" s="1" t="s">
        <v>1889</v>
      </c>
      <c r="K8253" s="1" t="s">
        <v>1804</v>
      </c>
      <c r="L8253" s="1" t="s">
        <v>24</v>
      </c>
      <c r="M8253" s="1" t="s">
        <v>2949</v>
      </c>
      <c r="N8253" s="1" t="s">
        <v>31</v>
      </c>
      <c r="O8253" s="1" t="s">
        <v>44</v>
      </c>
      <c r="P8253" s="1" t="s">
        <v>2950</v>
      </c>
      <c r="Q8253" s="1">
        <v>127.80000000000001</v>
      </c>
      <c r="R8253" s="1">
        <v>4</v>
      </c>
      <c r="S8253" s="1">
        <v>0</v>
      </c>
      <c r="T8253" s="1">
        <v>47.28</v>
      </c>
      <c r="U8253">
        <v>2019</v>
      </c>
      <c r="V8253" s="14" t="str">
        <f t="shared" si="128"/>
        <v>05</v>
      </c>
      <c r="W8253" t="s">
        <v>11201</v>
      </c>
    </row>
    <row r="8254" spans="1:23" x14ac:dyDescent="0.35">
      <c r="A8254" s="1">
        <v>8253</v>
      </c>
      <c r="B8254" s="1" t="s">
        <v>10313</v>
      </c>
      <c r="C8254" s="2">
        <v>43611</v>
      </c>
      <c r="D8254" s="2">
        <v>43617</v>
      </c>
      <c r="E8254" s="1" t="s">
        <v>33</v>
      </c>
      <c r="F8254" s="1" t="s">
        <v>799</v>
      </c>
      <c r="G8254" s="1" t="s">
        <v>800</v>
      </c>
      <c r="H8254" s="1" t="s">
        <v>54</v>
      </c>
      <c r="I8254" s="1" t="s">
        <v>1889</v>
      </c>
      <c r="J8254" s="1" t="s">
        <v>1889</v>
      </c>
      <c r="K8254" s="1" t="s">
        <v>1804</v>
      </c>
      <c r="L8254" s="1" t="s">
        <v>24</v>
      </c>
      <c r="M8254" s="1" t="s">
        <v>497</v>
      </c>
      <c r="N8254" s="1" t="s">
        <v>25</v>
      </c>
      <c r="O8254" s="1" t="s">
        <v>27</v>
      </c>
      <c r="P8254" s="1" t="s">
        <v>3204</v>
      </c>
      <c r="Q8254" s="1">
        <v>315.43199999999996</v>
      </c>
      <c r="R8254" s="1">
        <v>3</v>
      </c>
      <c r="S8254" s="1">
        <v>0.2</v>
      </c>
      <c r="T8254" s="1">
        <v>-7.9379999999999882</v>
      </c>
      <c r="U8254">
        <v>2019</v>
      </c>
      <c r="V8254" s="14" t="str">
        <f t="shared" si="128"/>
        <v>05</v>
      </c>
      <c r="W8254" t="s">
        <v>11201</v>
      </c>
    </row>
    <row r="8255" spans="1:23" x14ac:dyDescent="0.35">
      <c r="A8255" s="1">
        <v>8254</v>
      </c>
      <c r="B8255" s="1" t="s">
        <v>10314</v>
      </c>
      <c r="C8255" s="2">
        <v>43719</v>
      </c>
      <c r="D8255" s="2">
        <v>43722</v>
      </c>
      <c r="E8255" s="1" t="s">
        <v>20</v>
      </c>
      <c r="F8255" s="1" t="s">
        <v>1454</v>
      </c>
      <c r="G8255" s="1" t="s">
        <v>1455</v>
      </c>
      <c r="H8255" s="1" t="s">
        <v>54</v>
      </c>
      <c r="I8255" s="1" t="s">
        <v>1727</v>
      </c>
      <c r="J8255" s="1" t="s">
        <v>1710</v>
      </c>
      <c r="K8255" s="1" t="s">
        <v>1711</v>
      </c>
      <c r="L8255" s="1" t="s">
        <v>1712</v>
      </c>
      <c r="M8255" s="1" t="s">
        <v>3091</v>
      </c>
      <c r="N8255" s="1" t="s">
        <v>31</v>
      </c>
      <c r="O8255" s="1" t="s">
        <v>41</v>
      </c>
      <c r="P8255" s="1" t="s">
        <v>3092</v>
      </c>
      <c r="Q8255" s="1">
        <v>244.35</v>
      </c>
      <c r="R8255" s="1">
        <v>5</v>
      </c>
      <c r="S8255" s="1">
        <v>0</v>
      </c>
      <c r="T8255" s="1">
        <v>70.8</v>
      </c>
      <c r="U8255">
        <v>2019</v>
      </c>
      <c r="V8255" s="14" t="str">
        <f t="shared" si="128"/>
        <v>09</v>
      </c>
      <c r="W8255" t="s">
        <v>11206</v>
      </c>
    </row>
    <row r="8256" spans="1:23" x14ac:dyDescent="0.35">
      <c r="A8256" s="1">
        <v>8255</v>
      </c>
      <c r="B8256" s="1" t="s">
        <v>10314</v>
      </c>
      <c r="C8256" s="2">
        <v>43719</v>
      </c>
      <c r="D8256" s="2">
        <v>43722</v>
      </c>
      <c r="E8256" s="1" t="s">
        <v>20</v>
      </c>
      <c r="F8256" s="1" t="s">
        <v>1454</v>
      </c>
      <c r="G8256" s="1" t="s">
        <v>1455</v>
      </c>
      <c r="H8256" s="1" t="s">
        <v>54</v>
      </c>
      <c r="I8256" s="1" t="s">
        <v>1727</v>
      </c>
      <c r="J8256" s="1" t="s">
        <v>1710</v>
      </c>
      <c r="K8256" s="1" t="s">
        <v>1711</v>
      </c>
      <c r="L8256" s="1" t="s">
        <v>1712</v>
      </c>
      <c r="M8256" s="1" t="s">
        <v>1821</v>
      </c>
      <c r="N8256" s="1" t="s">
        <v>31</v>
      </c>
      <c r="O8256" s="1" t="s">
        <v>37</v>
      </c>
      <c r="P8256" s="1" t="s">
        <v>1822</v>
      </c>
      <c r="Q8256" s="1">
        <v>20.519999999999996</v>
      </c>
      <c r="R8256" s="1">
        <v>2</v>
      </c>
      <c r="S8256" s="1">
        <v>0</v>
      </c>
      <c r="T8256" s="1">
        <v>5.28</v>
      </c>
      <c r="U8256">
        <v>2019</v>
      </c>
      <c r="V8256" s="14" t="str">
        <f t="shared" si="128"/>
        <v>09</v>
      </c>
      <c r="W8256" t="s">
        <v>11206</v>
      </c>
    </row>
    <row r="8257" spans="1:23" x14ac:dyDescent="0.35">
      <c r="A8257" s="1">
        <v>8256</v>
      </c>
      <c r="B8257" s="1" t="s">
        <v>10315</v>
      </c>
      <c r="C8257" s="2">
        <v>42811</v>
      </c>
      <c r="D8257" s="2">
        <v>42816</v>
      </c>
      <c r="E8257" s="1" t="s">
        <v>33</v>
      </c>
      <c r="F8257" s="1" t="s">
        <v>52</v>
      </c>
      <c r="G8257" s="1" t="s">
        <v>53</v>
      </c>
      <c r="H8257" s="1" t="s">
        <v>54</v>
      </c>
      <c r="I8257" s="1" t="s">
        <v>6343</v>
      </c>
      <c r="J8257" s="1" t="s">
        <v>1768</v>
      </c>
      <c r="K8257" s="1" t="s">
        <v>1737</v>
      </c>
      <c r="L8257" s="1" t="s">
        <v>55</v>
      </c>
      <c r="M8257" s="1" t="s">
        <v>5465</v>
      </c>
      <c r="N8257" s="1" t="s">
        <v>42</v>
      </c>
      <c r="O8257" s="1" t="s">
        <v>344</v>
      </c>
      <c r="P8257" s="1" t="s">
        <v>5466</v>
      </c>
      <c r="Q8257" s="1">
        <v>729.52949999999998</v>
      </c>
      <c r="R8257" s="1">
        <v>7</v>
      </c>
      <c r="S8257" s="1">
        <v>0.15</v>
      </c>
      <c r="T8257" s="1">
        <v>-60.280499999999975</v>
      </c>
      <c r="U8257">
        <v>2017</v>
      </c>
      <c r="V8257" s="14" t="str">
        <f t="shared" si="128"/>
        <v>03</v>
      </c>
      <c r="W8257" t="s">
        <v>11202</v>
      </c>
    </row>
    <row r="8258" spans="1:23" x14ac:dyDescent="0.35">
      <c r="A8258" s="1">
        <v>8257</v>
      </c>
      <c r="B8258" s="1" t="s">
        <v>10315</v>
      </c>
      <c r="C8258" s="2">
        <v>42811</v>
      </c>
      <c r="D8258" s="2">
        <v>42816</v>
      </c>
      <c r="E8258" s="1" t="s">
        <v>33</v>
      </c>
      <c r="F8258" s="1" t="s">
        <v>52</v>
      </c>
      <c r="G8258" s="1" t="s">
        <v>53</v>
      </c>
      <c r="H8258" s="1" t="s">
        <v>54</v>
      </c>
      <c r="I8258" s="1" t="s">
        <v>6343</v>
      </c>
      <c r="J8258" s="1" t="s">
        <v>1768</v>
      </c>
      <c r="K8258" s="1" t="s">
        <v>1737</v>
      </c>
      <c r="L8258" s="1" t="s">
        <v>55</v>
      </c>
      <c r="M8258" s="1" t="s">
        <v>4647</v>
      </c>
      <c r="N8258" s="1" t="s">
        <v>31</v>
      </c>
      <c r="O8258" s="1" t="s">
        <v>179</v>
      </c>
      <c r="P8258" s="1" t="s">
        <v>4648</v>
      </c>
      <c r="Q8258" s="1">
        <v>31.83</v>
      </c>
      <c r="R8258" s="1">
        <v>1</v>
      </c>
      <c r="S8258" s="1">
        <v>0</v>
      </c>
      <c r="T8258" s="1">
        <v>8.91</v>
      </c>
      <c r="U8258">
        <v>2017</v>
      </c>
      <c r="V8258" s="14" t="str">
        <f t="shared" si="128"/>
        <v>03</v>
      </c>
      <c r="W8258" t="s">
        <v>11202</v>
      </c>
    </row>
    <row r="8259" spans="1:23" x14ac:dyDescent="0.35">
      <c r="A8259" s="1">
        <v>8258</v>
      </c>
      <c r="B8259" s="1" t="s">
        <v>10316</v>
      </c>
      <c r="C8259" s="2">
        <v>42734</v>
      </c>
      <c r="D8259" s="2">
        <v>42734</v>
      </c>
      <c r="E8259" s="1" t="s">
        <v>361</v>
      </c>
      <c r="F8259" s="1" t="s">
        <v>196</v>
      </c>
      <c r="G8259" s="1" t="s">
        <v>197</v>
      </c>
      <c r="H8259" s="1" t="s">
        <v>54</v>
      </c>
      <c r="I8259" s="1" t="s">
        <v>6180</v>
      </c>
      <c r="J8259" s="1" t="s">
        <v>1772</v>
      </c>
      <c r="K8259" s="1" t="s">
        <v>1760</v>
      </c>
      <c r="L8259" s="1" t="s">
        <v>55</v>
      </c>
      <c r="M8259" s="1" t="s">
        <v>2564</v>
      </c>
      <c r="N8259" s="1" t="s">
        <v>31</v>
      </c>
      <c r="O8259" s="1" t="s">
        <v>41</v>
      </c>
      <c r="P8259" s="1" t="s">
        <v>2565</v>
      </c>
      <c r="Q8259" s="1">
        <v>23.880000000000003</v>
      </c>
      <c r="R8259" s="1">
        <v>2</v>
      </c>
      <c r="S8259" s="1">
        <v>0</v>
      </c>
      <c r="T8259" s="1">
        <v>10.02</v>
      </c>
      <c r="U8259">
        <v>2016</v>
      </c>
      <c r="V8259" s="14" t="str">
        <f t="shared" ref="V8259:V8322" si="129">TEXT(C8259,"mm")</f>
        <v>12</v>
      </c>
      <c r="W8259" t="s">
        <v>11199</v>
      </c>
    </row>
    <row r="8260" spans="1:23" x14ac:dyDescent="0.35">
      <c r="A8260" s="1">
        <v>8259</v>
      </c>
      <c r="B8260" s="1" t="s">
        <v>10316</v>
      </c>
      <c r="C8260" s="2">
        <v>42734</v>
      </c>
      <c r="D8260" s="2">
        <v>42734</v>
      </c>
      <c r="E8260" s="1" t="s">
        <v>361</v>
      </c>
      <c r="F8260" s="1" t="s">
        <v>196</v>
      </c>
      <c r="G8260" s="1" t="s">
        <v>197</v>
      </c>
      <c r="H8260" s="1" t="s">
        <v>54</v>
      </c>
      <c r="I8260" s="1" t="s">
        <v>6180</v>
      </c>
      <c r="J8260" s="1" t="s">
        <v>1772</v>
      </c>
      <c r="K8260" s="1" t="s">
        <v>1760</v>
      </c>
      <c r="L8260" s="1" t="s">
        <v>55</v>
      </c>
      <c r="M8260" s="1" t="s">
        <v>7816</v>
      </c>
      <c r="N8260" s="1" t="s">
        <v>31</v>
      </c>
      <c r="O8260" s="1" t="s">
        <v>37</v>
      </c>
      <c r="P8260" s="1" t="s">
        <v>7817</v>
      </c>
      <c r="Q8260" s="1">
        <v>104.166</v>
      </c>
      <c r="R8260" s="1">
        <v>2</v>
      </c>
      <c r="S8260" s="1">
        <v>0.1</v>
      </c>
      <c r="T8260" s="1">
        <v>16.146000000000001</v>
      </c>
      <c r="U8260">
        <v>2016</v>
      </c>
      <c r="V8260" s="14" t="str">
        <f t="shared" si="129"/>
        <v>12</v>
      </c>
      <c r="W8260" t="s">
        <v>11199</v>
      </c>
    </row>
    <row r="8261" spans="1:23" x14ac:dyDescent="0.35">
      <c r="A8261" s="1">
        <v>8260</v>
      </c>
      <c r="B8261" s="1" t="s">
        <v>10317</v>
      </c>
      <c r="C8261" s="2">
        <v>42912</v>
      </c>
      <c r="D8261" s="2">
        <v>42919</v>
      </c>
      <c r="E8261" s="1" t="s">
        <v>33</v>
      </c>
      <c r="F8261" s="1" t="s">
        <v>1380</v>
      </c>
      <c r="G8261" s="1" t="s">
        <v>1381</v>
      </c>
      <c r="H8261" s="1" t="s">
        <v>23</v>
      </c>
      <c r="I8261" s="1" t="s">
        <v>8399</v>
      </c>
      <c r="J8261" s="1" t="s">
        <v>1710</v>
      </c>
      <c r="K8261" s="1" t="s">
        <v>1711</v>
      </c>
      <c r="L8261" s="1" t="s">
        <v>1712</v>
      </c>
      <c r="M8261" s="1" t="s">
        <v>2637</v>
      </c>
      <c r="N8261" s="1" t="s">
        <v>42</v>
      </c>
      <c r="O8261" s="1" t="s">
        <v>212</v>
      </c>
      <c r="P8261" s="1" t="s">
        <v>2638</v>
      </c>
      <c r="Q8261" s="1">
        <v>2198.7000000000003</v>
      </c>
      <c r="R8261" s="1">
        <v>7</v>
      </c>
      <c r="S8261" s="1">
        <v>0</v>
      </c>
      <c r="T8261" s="1">
        <v>923.37</v>
      </c>
      <c r="U8261">
        <v>2017</v>
      </c>
      <c r="V8261" s="14" t="str">
        <f t="shared" si="129"/>
        <v>06</v>
      </c>
      <c r="W8261" t="s">
        <v>11200</v>
      </c>
    </row>
    <row r="8262" spans="1:23" x14ac:dyDescent="0.35">
      <c r="A8262" s="1">
        <v>8261</v>
      </c>
      <c r="B8262" s="1" t="s">
        <v>10317</v>
      </c>
      <c r="C8262" s="2">
        <v>42912</v>
      </c>
      <c r="D8262" s="2">
        <v>42919</v>
      </c>
      <c r="E8262" s="1" t="s">
        <v>33</v>
      </c>
      <c r="F8262" s="1" t="s">
        <v>1380</v>
      </c>
      <c r="G8262" s="1" t="s">
        <v>1381</v>
      </c>
      <c r="H8262" s="1" t="s">
        <v>23</v>
      </c>
      <c r="I8262" s="1" t="s">
        <v>8399</v>
      </c>
      <c r="J8262" s="1" t="s">
        <v>1710</v>
      </c>
      <c r="K8262" s="1" t="s">
        <v>1711</v>
      </c>
      <c r="L8262" s="1" t="s">
        <v>1712</v>
      </c>
      <c r="M8262" s="1" t="s">
        <v>6954</v>
      </c>
      <c r="N8262" s="1" t="s">
        <v>25</v>
      </c>
      <c r="O8262" s="1" t="s">
        <v>27</v>
      </c>
      <c r="P8262" s="1" t="s">
        <v>6955</v>
      </c>
      <c r="Q8262" s="1">
        <v>333.48</v>
      </c>
      <c r="R8262" s="1">
        <v>7</v>
      </c>
      <c r="S8262" s="1">
        <v>0</v>
      </c>
      <c r="T8262" s="1">
        <v>73.290000000000006</v>
      </c>
      <c r="U8262">
        <v>2017</v>
      </c>
      <c r="V8262" s="14" t="str">
        <f t="shared" si="129"/>
        <v>06</v>
      </c>
      <c r="W8262" t="s">
        <v>11200</v>
      </c>
    </row>
    <row r="8263" spans="1:23" x14ac:dyDescent="0.35">
      <c r="A8263" s="1">
        <v>8262</v>
      </c>
      <c r="B8263" s="1" t="s">
        <v>2817</v>
      </c>
      <c r="C8263" s="2">
        <v>42688</v>
      </c>
      <c r="D8263" s="2">
        <v>42689</v>
      </c>
      <c r="E8263" s="1" t="s">
        <v>77</v>
      </c>
      <c r="F8263" s="1" t="s">
        <v>1159</v>
      </c>
      <c r="G8263" s="1" t="s">
        <v>1160</v>
      </c>
      <c r="H8263" s="1" t="s">
        <v>30</v>
      </c>
      <c r="I8263" s="1" t="s">
        <v>2189</v>
      </c>
      <c r="J8263" s="1" t="s">
        <v>2189</v>
      </c>
      <c r="K8263" s="1" t="s">
        <v>1760</v>
      </c>
      <c r="L8263" s="1" t="s">
        <v>55</v>
      </c>
      <c r="M8263" s="1" t="s">
        <v>6058</v>
      </c>
      <c r="N8263" s="1" t="s">
        <v>31</v>
      </c>
      <c r="O8263" s="1" t="s">
        <v>44</v>
      </c>
      <c r="P8263" s="1" t="s">
        <v>6059</v>
      </c>
      <c r="Q8263" s="1">
        <v>90.990000000000009</v>
      </c>
      <c r="R8263" s="1">
        <v>2</v>
      </c>
      <c r="S8263" s="1">
        <v>0.1</v>
      </c>
      <c r="T8263" s="1">
        <v>0.99000000000000021</v>
      </c>
      <c r="U8263">
        <v>2016</v>
      </c>
      <c r="V8263" s="14" t="str">
        <f t="shared" si="129"/>
        <v>11</v>
      </c>
      <c r="W8263" t="s">
        <v>11198</v>
      </c>
    </row>
    <row r="8264" spans="1:23" x14ac:dyDescent="0.35">
      <c r="A8264" s="1">
        <v>8263</v>
      </c>
      <c r="B8264" s="1" t="s">
        <v>4532</v>
      </c>
      <c r="C8264" s="2">
        <v>43620</v>
      </c>
      <c r="D8264" s="2">
        <v>43623</v>
      </c>
      <c r="E8264" s="1" t="s">
        <v>20</v>
      </c>
      <c r="F8264" s="1" t="s">
        <v>403</v>
      </c>
      <c r="G8264" s="1" t="s">
        <v>404</v>
      </c>
      <c r="H8264" s="1" t="s">
        <v>23</v>
      </c>
      <c r="I8264" s="1" t="s">
        <v>4291</v>
      </c>
      <c r="J8264" s="1" t="s">
        <v>4292</v>
      </c>
      <c r="K8264" s="1" t="s">
        <v>1778</v>
      </c>
      <c r="L8264" s="1" t="s">
        <v>24</v>
      </c>
      <c r="M8264" s="1" t="s">
        <v>3231</v>
      </c>
      <c r="N8264" s="1" t="s">
        <v>31</v>
      </c>
      <c r="O8264" s="1" t="s">
        <v>74</v>
      </c>
      <c r="P8264" s="1" t="s">
        <v>3232</v>
      </c>
      <c r="Q8264" s="1">
        <v>44.82</v>
      </c>
      <c r="R8264" s="1">
        <v>2</v>
      </c>
      <c r="S8264" s="1">
        <v>0</v>
      </c>
      <c r="T8264" s="1">
        <v>4.92</v>
      </c>
      <c r="U8264">
        <v>2019</v>
      </c>
      <c r="V8264" s="14" t="str">
        <f t="shared" si="129"/>
        <v>06</v>
      </c>
      <c r="W8264" t="s">
        <v>11200</v>
      </c>
    </row>
    <row r="8265" spans="1:23" x14ac:dyDescent="0.35">
      <c r="A8265" s="1">
        <v>8264</v>
      </c>
      <c r="B8265" s="1" t="s">
        <v>10318</v>
      </c>
      <c r="C8265" s="2">
        <v>43006</v>
      </c>
      <c r="D8265" s="2">
        <v>43011</v>
      </c>
      <c r="E8265" s="1" t="s">
        <v>33</v>
      </c>
      <c r="F8265" s="1" t="s">
        <v>1450</v>
      </c>
      <c r="G8265" s="1" t="s">
        <v>1451</v>
      </c>
      <c r="H8265" s="1" t="s">
        <v>23</v>
      </c>
      <c r="I8265" s="1" t="s">
        <v>1602</v>
      </c>
      <c r="J8265" s="1" t="s">
        <v>1895</v>
      </c>
      <c r="K8265" s="1" t="s">
        <v>1778</v>
      </c>
      <c r="L8265" s="1" t="s">
        <v>24</v>
      </c>
      <c r="M8265" s="1" t="s">
        <v>2115</v>
      </c>
      <c r="N8265" s="1" t="s">
        <v>31</v>
      </c>
      <c r="O8265" s="1" t="s">
        <v>41</v>
      </c>
      <c r="P8265" s="1" t="s">
        <v>2116</v>
      </c>
      <c r="Q8265" s="1">
        <v>47.879999999999995</v>
      </c>
      <c r="R8265" s="1">
        <v>3</v>
      </c>
      <c r="S8265" s="1">
        <v>0</v>
      </c>
      <c r="T8265" s="1">
        <v>17.64</v>
      </c>
      <c r="U8265">
        <v>2017</v>
      </c>
      <c r="V8265" s="14" t="str">
        <f t="shared" si="129"/>
        <v>09</v>
      </c>
      <c r="W8265" t="s">
        <v>11206</v>
      </c>
    </row>
    <row r="8266" spans="1:23" x14ac:dyDescent="0.35">
      <c r="A8266" s="1">
        <v>8265</v>
      </c>
      <c r="B8266" s="1" t="s">
        <v>10319</v>
      </c>
      <c r="C8266" s="2">
        <v>42608</v>
      </c>
      <c r="D8266" s="2">
        <v>42613</v>
      </c>
      <c r="E8266" s="1" t="s">
        <v>33</v>
      </c>
      <c r="F8266" s="1" t="s">
        <v>1050</v>
      </c>
      <c r="G8266" s="1" t="s">
        <v>1051</v>
      </c>
      <c r="H8266" s="1" t="s">
        <v>54</v>
      </c>
      <c r="I8266" s="1" t="s">
        <v>4566</v>
      </c>
      <c r="J8266" s="1" t="s">
        <v>4567</v>
      </c>
      <c r="K8266" s="1" t="s">
        <v>1778</v>
      </c>
      <c r="L8266" s="1" t="s">
        <v>24</v>
      </c>
      <c r="M8266" s="1" t="s">
        <v>1386</v>
      </c>
      <c r="N8266" s="1" t="s">
        <v>31</v>
      </c>
      <c r="O8266" s="1" t="s">
        <v>44</v>
      </c>
      <c r="P8266" s="1" t="s">
        <v>9527</v>
      </c>
      <c r="Q8266" s="1">
        <v>31.32</v>
      </c>
      <c r="R8266" s="1">
        <v>4</v>
      </c>
      <c r="S8266" s="1">
        <v>0</v>
      </c>
      <c r="T8266" s="1">
        <v>12.84</v>
      </c>
      <c r="U8266">
        <v>2016</v>
      </c>
      <c r="V8266" s="14" t="str">
        <f t="shared" si="129"/>
        <v>08</v>
      </c>
      <c r="W8266" t="s">
        <v>11194</v>
      </c>
    </row>
    <row r="8267" spans="1:23" x14ac:dyDescent="0.35">
      <c r="A8267" s="1">
        <v>8266</v>
      </c>
      <c r="B8267" s="1" t="s">
        <v>10319</v>
      </c>
      <c r="C8267" s="2">
        <v>42608</v>
      </c>
      <c r="D8267" s="2">
        <v>42613</v>
      </c>
      <c r="E8267" s="1" t="s">
        <v>33</v>
      </c>
      <c r="F8267" s="1" t="s">
        <v>1050</v>
      </c>
      <c r="G8267" s="1" t="s">
        <v>1051</v>
      </c>
      <c r="H8267" s="1" t="s">
        <v>54</v>
      </c>
      <c r="I8267" s="1" t="s">
        <v>4566</v>
      </c>
      <c r="J8267" s="1" t="s">
        <v>4567</v>
      </c>
      <c r="K8267" s="1" t="s">
        <v>1778</v>
      </c>
      <c r="L8267" s="1" t="s">
        <v>24</v>
      </c>
      <c r="M8267" s="1" t="s">
        <v>6712</v>
      </c>
      <c r="N8267" s="1" t="s">
        <v>31</v>
      </c>
      <c r="O8267" s="1" t="s">
        <v>74</v>
      </c>
      <c r="P8267" s="1" t="s">
        <v>5571</v>
      </c>
      <c r="Q8267" s="1">
        <v>47.25</v>
      </c>
      <c r="R8267" s="1">
        <v>3</v>
      </c>
      <c r="S8267" s="1">
        <v>0</v>
      </c>
      <c r="T8267" s="1">
        <v>21.240000000000002</v>
      </c>
      <c r="U8267">
        <v>2016</v>
      </c>
      <c r="V8267" s="14" t="str">
        <f t="shared" si="129"/>
        <v>08</v>
      </c>
      <c r="W8267" t="s">
        <v>11194</v>
      </c>
    </row>
    <row r="8268" spans="1:23" x14ac:dyDescent="0.35">
      <c r="A8268" s="1">
        <v>8267</v>
      </c>
      <c r="B8268" s="1" t="s">
        <v>10319</v>
      </c>
      <c r="C8268" s="2">
        <v>42608</v>
      </c>
      <c r="D8268" s="2">
        <v>42613</v>
      </c>
      <c r="E8268" s="1" t="s">
        <v>33</v>
      </c>
      <c r="F8268" s="1" t="s">
        <v>1050</v>
      </c>
      <c r="G8268" s="1" t="s">
        <v>1051</v>
      </c>
      <c r="H8268" s="1" t="s">
        <v>54</v>
      </c>
      <c r="I8268" s="1" t="s">
        <v>4566</v>
      </c>
      <c r="J8268" s="1" t="s">
        <v>4567</v>
      </c>
      <c r="K8268" s="1" t="s">
        <v>1778</v>
      </c>
      <c r="L8268" s="1" t="s">
        <v>24</v>
      </c>
      <c r="M8268" s="1" t="s">
        <v>8332</v>
      </c>
      <c r="N8268" s="1" t="s">
        <v>31</v>
      </c>
      <c r="O8268" s="1" t="s">
        <v>99</v>
      </c>
      <c r="P8268" s="1" t="s">
        <v>8333</v>
      </c>
      <c r="Q8268" s="1">
        <v>39.78</v>
      </c>
      <c r="R8268" s="1">
        <v>2</v>
      </c>
      <c r="S8268" s="1">
        <v>0</v>
      </c>
      <c r="T8268" s="1">
        <v>17.88</v>
      </c>
      <c r="U8268">
        <v>2016</v>
      </c>
      <c r="V8268" s="14" t="str">
        <f t="shared" si="129"/>
        <v>08</v>
      </c>
      <c r="W8268" t="s">
        <v>11194</v>
      </c>
    </row>
    <row r="8269" spans="1:23" x14ac:dyDescent="0.35">
      <c r="A8269" s="1">
        <v>8268</v>
      </c>
      <c r="B8269" s="1" t="s">
        <v>10319</v>
      </c>
      <c r="C8269" s="2">
        <v>42608</v>
      </c>
      <c r="D8269" s="2">
        <v>42613</v>
      </c>
      <c r="E8269" s="1" t="s">
        <v>33</v>
      </c>
      <c r="F8269" s="1" t="s">
        <v>1050</v>
      </c>
      <c r="G8269" s="1" t="s">
        <v>1051</v>
      </c>
      <c r="H8269" s="1" t="s">
        <v>54</v>
      </c>
      <c r="I8269" s="1" t="s">
        <v>4566</v>
      </c>
      <c r="J8269" s="1" t="s">
        <v>4567</v>
      </c>
      <c r="K8269" s="1" t="s">
        <v>1778</v>
      </c>
      <c r="L8269" s="1" t="s">
        <v>24</v>
      </c>
      <c r="M8269" s="1" t="s">
        <v>1680</v>
      </c>
      <c r="N8269" s="1" t="s">
        <v>31</v>
      </c>
      <c r="O8269" s="1" t="s">
        <v>37</v>
      </c>
      <c r="P8269" s="1" t="s">
        <v>5087</v>
      </c>
      <c r="Q8269" s="1">
        <v>101.62799999999999</v>
      </c>
      <c r="R8269" s="1">
        <v>3</v>
      </c>
      <c r="S8269" s="1">
        <v>0.4</v>
      </c>
      <c r="T8269" s="1">
        <v>-25.452000000000005</v>
      </c>
      <c r="U8269">
        <v>2016</v>
      </c>
      <c r="V8269" s="14" t="str">
        <f t="shared" si="129"/>
        <v>08</v>
      </c>
      <c r="W8269" t="s">
        <v>11194</v>
      </c>
    </row>
    <row r="8270" spans="1:23" x14ac:dyDescent="0.35">
      <c r="A8270" s="1">
        <v>8269</v>
      </c>
      <c r="B8270" s="1" t="s">
        <v>10320</v>
      </c>
      <c r="C8270" s="2">
        <v>42381</v>
      </c>
      <c r="D8270" s="2">
        <v>42386</v>
      </c>
      <c r="E8270" s="1" t="s">
        <v>33</v>
      </c>
      <c r="F8270" s="1" t="s">
        <v>730</v>
      </c>
      <c r="G8270" s="1" t="s">
        <v>731</v>
      </c>
      <c r="H8270" s="1" t="s">
        <v>54</v>
      </c>
      <c r="I8270" s="1" t="s">
        <v>3525</v>
      </c>
      <c r="J8270" s="1" t="s">
        <v>1710</v>
      </c>
      <c r="K8270" s="1" t="s">
        <v>1711</v>
      </c>
      <c r="L8270" s="1" t="s">
        <v>1712</v>
      </c>
      <c r="M8270" s="1" t="s">
        <v>5300</v>
      </c>
      <c r="N8270" s="1" t="s">
        <v>25</v>
      </c>
      <c r="O8270" s="1" t="s">
        <v>27</v>
      </c>
      <c r="P8270" s="1" t="s">
        <v>5301</v>
      </c>
      <c r="Q8270" s="1">
        <v>290.09999999999997</v>
      </c>
      <c r="R8270" s="1">
        <v>5</v>
      </c>
      <c r="S8270" s="1">
        <v>0</v>
      </c>
      <c r="T8270" s="1">
        <v>69.599999999999994</v>
      </c>
      <c r="U8270">
        <v>2016</v>
      </c>
      <c r="V8270" s="14" t="str">
        <f t="shared" si="129"/>
        <v>01</v>
      </c>
      <c r="W8270" t="s">
        <v>11204</v>
      </c>
    </row>
    <row r="8271" spans="1:23" x14ac:dyDescent="0.35">
      <c r="A8271" s="1">
        <v>8270</v>
      </c>
      <c r="B8271" s="1" t="s">
        <v>10321</v>
      </c>
      <c r="C8271" s="2">
        <v>42587</v>
      </c>
      <c r="D8271" s="2">
        <v>42589</v>
      </c>
      <c r="E8271" s="1" t="s">
        <v>20</v>
      </c>
      <c r="F8271" s="1" t="s">
        <v>1330</v>
      </c>
      <c r="G8271" s="1" t="s">
        <v>1331</v>
      </c>
      <c r="H8271" s="1" t="s">
        <v>30</v>
      </c>
      <c r="I8271" s="1" t="s">
        <v>5948</v>
      </c>
      <c r="J8271" s="1" t="s">
        <v>2065</v>
      </c>
      <c r="K8271" s="1" t="s">
        <v>1737</v>
      </c>
      <c r="L8271" s="1" t="s">
        <v>55</v>
      </c>
      <c r="M8271" s="1" t="s">
        <v>2013</v>
      </c>
      <c r="N8271" s="1" t="s">
        <v>31</v>
      </c>
      <c r="O8271" s="1" t="s">
        <v>41</v>
      </c>
      <c r="P8271" s="1" t="s">
        <v>2014</v>
      </c>
      <c r="Q8271" s="1">
        <v>439.20000000000005</v>
      </c>
      <c r="R8271" s="1">
        <v>8</v>
      </c>
      <c r="S8271" s="1">
        <v>0</v>
      </c>
      <c r="T8271" s="1">
        <v>78.960000000000008</v>
      </c>
      <c r="U8271">
        <v>2016</v>
      </c>
      <c r="V8271" s="14" t="str">
        <f t="shared" si="129"/>
        <v>08</v>
      </c>
      <c r="W8271" t="s">
        <v>11194</v>
      </c>
    </row>
    <row r="8272" spans="1:23" x14ac:dyDescent="0.35">
      <c r="A8272" s="1">
        <v>8271</v>
      </c>
      <c r="B8272" s="1" t="s">
        <v>10321</v>
      </c>
      <c r="C8272" s="2">
        <v>42587</v>
      </c>
      <c r="D8272" s="2">
        <v>42589</v>
      </c>
      <c r="E8272" s="1" t="s">
        <v>20</v>
      </c>
      <c r="F8272" s="1" t="s">
        <v>1330</v>
      </c>
      <c r="G8272" s="1" t="s">
        <v>1331</v>
      </c>
      <c r="H8272" s="1" t="s">
        <v>30</v>
      </c>
      <c r="I8272" s="1" t="s">
        <v>5948</v>
      </c>
      <c r="J8272" s="1" t="s">
        <v>2065</v>
      </c>
      <c r="K8272" s="1" t="s">
        <v>1737</v>
      </c>
      <c r="L8272" s="1" t="s">
        <v>55</v>
      </c>
      <c r="M8272" s="1" t="s">
        <v>7735</v>
      </c>
      <c r="N8272" s="1" t="s">
        <v>31</v>
      </c>
      <c r="O8272" s="1" t="s">
        <v>179</v>
      </c>
      <c r="P8272" s="1" t="s">
        <v>7736</v>
      </c>
      <c r="Q8272" s="1">
        <v>41.489999999999995</v>
      </c>
      <c r="R8272" s="1">
        <v>3</v>
      </c>
      <c r="S8272" s="1">
        <v>0</v>
      </c>
      <c r="T8272" s="1">
        <v>6.57</v>
      </c>
      <c r="U8272">
        <v>2016</v>
      </c>
      <c r="V8272" s="14" t="str">
        <f t="shared" si="129"/>
        <v>08</v>
      </c>
      <c r="W8272" t="s">
        <v>11194</v>
      </c>
    </row>
    <row r="8273" spans="1:23" x14ac:dyDescent="0.35">
      <c r="A8273" s="1">
        <v>4658</v>
      </c>
      <c r="B8273" s="1" t="s">
        <v>10183</v>
      </c>
      <c r="C8273" s="2">
        <v>43360</v>
      </c>
      <c r="D8273" s="2">
        <v>43363</v>
      </c>
      <c r="E8273" s="1" t="s">
        <v>77</v>
      </c>
      <c r="F8273" s="1" t="s">
        <v>1139</v>
      </c>
      <c r="G8273" s="1" t="s">
        <v>1140</v>
      </c>
      <c r="H8273" s="1" t="s">
        <v>54</v>
      </c>
      <c r="I8273" s="1" t="s">
        <v>9705</v>
      </c>
      <c r="J8273" s="1" t="s">
        <v>2348</v>
      </c>
      <c r="K8273" s="1" t="s">
        <v>1760</v>
      </c>
      <c r="L8273" s="1" t="s">
        <v>55</v>
      </c>
      <c r="M8273" s="1" t="s">
        <v>8702</v>
      </c>
      <c r="N8273" s="1" t="s">
        <v>25</v>
      </c>
      <c r="O8273" s="1" t="s">
        <v>26</v>
      </c>
      <c r="P8273" s="1" t="s">
        <v>8703</v>
      </c>
      <c r="Q8273" s="1">
        <v>2442.069</v>
      </c>
      <c r="R8273" s="1">
        <v>7</v>
      </c>
      <c r="S8273" s="1">
        <v>0.1</v>
      </c>
      <c r="T8273" s="1">
        <v>-244.251</v>
      </c>
      <c r="U8273">
        <v>2018</v>
      </c>
      <c r="V8273" s="14" t="str">
        <f t="shared" si="129"/>
        <v>09</v>
      </c>
      <c r="W8273" t="s">
        <v>11206</v>
      </c>
    </row>
    <row r="8274" spans="1:23" x14ac:dyDescent="0.35">
      <c r="A8274" s="1">
        <v>4659</v>
      </c>
      <c r="B8274" s="1" t="s">
        <v>10183</v>
      </c>
      <c r="C8274" s="2">
        <v>43360</v>
      </c>
      <c r="D8274" s="2">
        <v>43363</v>
      </c>
      <c r="E8274" s="1" t="s">
        <v>77</v>
      </c>
      <c r="F8274" s="1" t="s">
        <v>1139</v>
      </c>
      <c r="G8274" s="1" t="s">
        <v>1140</v>
      </c>
      <c r="H8274" s="1" t="s">
        <v>54</v>
      </c>
      <c r="I8274" s="1" t="s">
        <v>9705</v>
      </c>
      <c r="J8274" s="1" t="s">
        <v>2348</v>
      </c>
      <c r="K8274" s="1" t="s">
        <v>1760</v>
      </c>
      <c r="L8274" s="1" t="s">
        <v>55</v>
      </c>
      <c r="M8274" s="1" t="s">
        <v>2310</v>
      </c>
      <c r="N8274" s="1" t="s">
        <v>31</v>
      </c>
      <c r="O8274" s="1" t="s">
        <v>32</v>
      </c>
      <c r="P8274" s="1" t="s">
        <v>2311</v>
      </c>
      <c r="Q8274" s="1">
        <v>68.400000000000006</v>
      </c>
      <c r="R8274" s="1">
        <v>5</v>
      </c>
      <c r="S8274" s="1">
        <v>0</v>
      </c>
      <c r="T8274" s="1">
        <v>23.85</v>
      </c>
      <c r="U8274">
        <v>2018</v>
      </c>
      <c r="V8274" s="14" t="str">
        <f t="shared" si="129"/>
        <v>09</v>
      </c>
      <c r="W8274" t="s">
        <v>11206</v>
      </c>
    </row>
    <row r="8275" spans="1:23" x14ac:dyDescent="0.35">
      <c r="A8275" s="1">
        <v>9729</v>
      </c>
      <c r="B8275" s="1" t="s">
        <v>10322</v>
      </c>
      <c r="C8275" s="2">
        <v>42922</v>
      </c>
      <c r="D8275" s="2">
        <v>42925</v>
      </c>
      <c r="E8275" s="1" t="s">
        <v>77</v>
      </c>
      <c r="F8275" s="1" t="s">
        <v>242</v>
      </c>
      <c r="G8275" s="1" t="s">
        <v>243</v>
      </c>
      <c r="H8275" s="1" t="s">
        <v>23</v>
      </c>
      <c r="I8275" s="1" t="s">
        <v>10294</v>
      </c>
      <c r="J8275" s="1" t="s">
        <v>1759</v>
      </c>
      <c r="K8275" s="1" t="s">
        <v>1760</v>
      </c>
      <c r="L8275" s="1" t="s">
        <v>55</v>
      </c>
      <c r="M8275" s="1" t="s">
        <v>3553</v>
      </c>
      <c r="N8275" s="1" t="s">
        <v>31</v>
      </c>
      <c r="O8275" s="1" t="s">
        <v>41</v>
      </c>
      <c r="P8275" s="1" t="s">
        <v>3554</v>
      </c>
      <c r="Q8275" s="1">
        <v>164.64</v>
      </c>
      <c r="R8275" s="1">
        <v>7</v>
      </c>
      <c r="S8275" s="1">
        <v>0</v>
      </c>
      <c r="T8275" s="1">
        <v>3.1499999999999995</v>
      </c>
      <c r="U8275">
        <v>2017</v>
      </c>
      <c r="V8275" s="14" t="str">
        <f t="shared" si="129"/>
        <v>07</v>
      </c>
      <c r="W8275" t="s">
        <v>11208</v>
      </c>
    </row>
    <row r="8276" spans="1:23" x14ac:dyDescent="0.35">
      <c r="A8276" s="1">
        <v>8275</v>
      </c>
      <c r="B8276" s="1" t="s">
        <v>10323</v>
      </c>
      <c r="C8276" s="2">
        <v>43720</v>
      </c>
      <c r="D8276" s="2">
        <v>43725</v>
      </c>
      <c r="E8276" s="1" t="s">
        <v>20</v>
      </c>
      <c r="F8276" s="1" t="s">
        <v>1264</v>
      </c>
      <c r="G8276" s="1" t="s">
        <v>1265</v>
      </c>
      <c r="H8276" s="1" t="s">
        <v>23</v>
      </c>
      <c r="I8276" s="1" t="s">
        <v>1771</v>
      </c>
      <c r="J8276" s="1" t="s">
        <v>1772</v>
      </c>
      <c r="K8276" s="1" t="s">
        <v>1760</v>
      </c>
      <c r="L8276" s="1" t="s">
        <v>55</v>
      </c>
      <c r="M8276" s="1" t="s">
        <v>8939</v>
      </c>
      <c r="N8276" s="1" t="s">
        <v>31</v>
      </c>
      <c r="O8276" s="1" t="s">
        <v>32</v>
      </c>
      <c r="P8276" s="1" t="s">
        <v>8940</v>
      </c>
      <c r="Q8276" s="1">
        <v>21.419999999999998</v>
      </c>
      <c r="R8276" s="1">
        <v>3</v>
      </c>
      <c r="S8276" s="1">
        <v>0</v>
      </c>
      <c r="T8276" s="1">
        <v>5.3100000000000005</v>
      </c>
      <c r="U8276">
        <v>2019</v>
      </c>
      <c r="V8276" s="14" t="str">
        <f t="shared" si="129"/>
        <v>09</v>
      </c>
      <c r="W8276" t="s">
        <v>11206</v>
      </c>
    </row>
    <row r="8277" spans="1:23" x14ac:dyDescent="0.35">
      <c r="A8277" s="1">
        <v>8276</v>
      </c>
      <c r="B8277" s="1" t="s">
        <v>10323</v>
      </c>
      <c r="C8277" s="2">
        <v>43720</v>
      </c>
      <c r="D8277" s="2">
        <v>43725</v>
      </c>
      <c r="E8277" s="1" t="s">
        <v>20</v>
      </c>
      <c r="F8277" s="1" t="s">
        <v>1264</v>
      </c>
      <c r="G8277" s="1" t="s">
        <v>1265</v>
      </c>
      <c r="H8277" s="1" t="s">
        <v>23</v>
      </c>
      <c r="I8277" s="1" t="s">
        <v>1771</v>
      </c>
      <c r="J8277" s="1" t="s">
        <v>1772</v>
      </c>
      <c r="K8277" s="1" t="s">
        <v>1760</v>
      </c>
      <c r="L8277" s="1" t="s">
        <v>55</v>
      </c>
      <c r="M8277" s="1" t="s">
        <v>7705</v>
      </c>
      <c r="N8277" s="1" t="s">
        <v>25</v>
      </c>
      <c r="O8277" s="1" t="s">
        <v>26</v>
      </c>
      <c r="P8277" s="1" t="s">
        <v>7706</v>
      </c>
      <c r="Q8277" s="1">
        <v>1177.173</v>
      </c>
      <c r="R8277" s="1">
        <v>3</v>
      </c>
      <c r="S8277" s="1">
        <v>0.1</v>
      </c>
      <c r="T8277" s="1">
        <v>405.423</v>
      </c>
      <c r="U8277">
        <v>2019</v>
      </c>
      <c r="V8277" s="14" t="str">
        <f t="shared" si="129"/>
        <v>09</v>
      </c>
      <c r="W8277" t="s">
        <v>11206</v>
      </c>
    </row>
    <row r="8278" spans="1:23" x14ac:dyDescent="0.35">
      <c r="A8278" s="1">
        <v>8277</v>
      </c>
      <c r="B8278" s="1" t="s">
        <v>10324</v>
      </c>
      <c r="C8278" s="2">
        <v>43355</v>
      </c>
      <c r="D8278" s="2">
        <v>43360</v>
      </c>
      <c r="E8278" s="1" t="s">
        <v>33</v>
      </c>
      <c r="F8278" s="1" t="s">
        <v>829</v>
      </c>
      <c r="G8278" s="1" t="s">
        <v>830</v>
      </c>
      <c r="H8278" s="1" t="s">
        <v>30</v>
      </c>
      <c r="I8278" s="1" t="s">
        <v>2602</v>
      </c>
      <c r="J8278" s="1" t="s">
        <v>2602</v>
      </c>
      <c r="K8278" s="1" t="s">
        <v>1868</v>
      </c>
      <c r="L8278" s="1" t="s">
        <v>1712</v>
      </c>
      <c r="M8278" s="1" t="s">
        <v>8291</v>
      </c>
      <c r="N8278" s="1" t="s">
        <v>42</v>
      </c>
      <c r="O8278" s="1" t="s">
        <v>70</v>
      </c>
      <c r="P8278" s="1" t="s">
        <v>8292</v>
      </c>
      <c r="Q8278" s="1">
        <v>109.26</v>
      </c>
      <c r="R8278" s="1">
        <v>3</v>
      </c>
      <c r="S8278" s="1">
        <v>0.5</v>
      </c>
      <c r="T8278" s="1">
        <v>-17.549999999999997</v>
      </c>
      <c r="U8278">
        <v>2018</v>
      </c>
      <c r="V8278" s="14" t="str">
        <f t="shared" si="129"/>
        <v>09</v>
      </c>
      <c r="W8278" t="s">
        <v>11206</v>
      </c>
    </row>
    <row r="8279" spans="1:23" x14ac:dyDescent="0.35">
      <c r="A8279" s="1">
        <v>8278</v>
      </c>
      <c r="B8279" s="1" t="s">
        <v>10324</v>
      </c>
      <c r="C8279" s="2">
        <v>43355</v>
      </c>
      <c r="D8279" s="2">
        <v>43360</v>
      </c>
      <c r="E8279" s="1" t="s">
        <v>33</v>
      </c>
      <c r="F8279" s="1" t="s">
        <v>829</v>
      </c>
      <c r="G8279" s="1" t="s">
        <v>830</v>
      </c>
      <c r="H8279" s="1" t="s">
        <v>30</v>
      </c>
      <c r="I8279" s="1" t="s">
        <v>2602</v>
      </c>
      <c r="J8279" s="1" t="s">
        <v>2602</v>
      </c>
      <c r="K8279" s="1" t="s">
        <v>1868</v>
      </c>
      <c r="L8279" s="1" t="s">
        <v>1712</v>
      </c>
      <c r="M8279" s="1" t="s">
        <v>7663</v>
      </c>
      <c r="N8279" s="1" t="s">
        <v>25</v>
      </c>
      <c r="O8279" s="1" t="s">
        <v>26</v>
      </c>
      <c r="P8279" s="1" t="s">
        <v>7664</v>
      </c>
      <c r="Q8279" s="1">
        <v>653.17500000000007</v>
      </c>
      <c r="R8279" s="1">
        <v>3</v>
      </c>
      <c r="S8279" s="1">
        <v>0.5</v>
      </c>
      <c r="T8279" s="1">
        <v>-457.24500000000006</v>
      </c>
      <c r="U8279">
        <v>2018</v>
      </c>
      <c r="V8279" s="14" t="str">
        <f t="shared" si="129"/>
        <v>09</v>
      </c>
      <c r="W8279" t="s">
        <v>11206</v>
      </c>
    </row>
    <row r="8280" spans="1:23" x14ac:dyDescent="0.35">
      <c r="A8280" s="1">
        <v>8279</v>
      </c>
      <c r="B8280" s="1" t="s">
        <v>10325</v>
      </c>
      <c r="C8280" s="2">
        <v>43039</v>
      </c>
      <c r="D8280" s="2">
        <v>43044</v>
      </c>
      <c r="E8280" s="1" t="s">
        <v>33</v>
      </c>
      <c r="F8280" s="1" t="s">
        <v>228</v>
      </c>
      <c r="G8280" s="1" t="s">
        <v>229</v>
      </c>
      <c r="H8280" s="1" t="s">
        <v>54</v>
      </c>
      <c r="I8280" s="1" t="s">
        <v>1749</v>
      </c>
      <c r="J8280" s="1" t="s">
        <v>1750</v>
      </c>
      <c r="K8280" s="1" t="s">
        <v>1737</v>
      </c>
      <c r="L8280" s="1" t="s">
        <v>55</v>
      </c>
      <c r="M8280" s="1" t="s">
        <v>1946</v>
      </c>
      <c r="N8280" s="1" t="s">
        <v>25</v>
      </c>
      <c r="O8280" s="1" t="s">
        <v>40</v>
      </c>
      <c r="P8280" s="1" t="s">
        <v>1947</v>
      </c>
      <c r="Q8280" s="1">
        <v>43.650000000000006</v>
      </c>
      <c r="R8280" s="1">
        <v>1</v>
      </c>
      <c r="S8280" s="1">
        <v>0</v>
      </c>
      <c r="T8280" s="1">
        <v>13.53</v>
      </c>
      <c r="U8280">
        <v>2017</v>
      </c>
      <c r="V8280" s="14" t="str">
        <f t="shared" si="129"/>
        <v>10</v>
      </c>
      <c r="W8280" t="s">
        <v>11211</v>
      </c>
    </row>
    <row r="8281" spans="1:23" x14ac:dyDescent="0.35">
      <c r="A8281" s="1">
        <v>8280</v>
      </c>
      <c r="B8281" s="1" t="s">
        <v>10325</v>
      </c>
      <c r="C8281" s="2">
        <v>43039</v>
      </c>
      <c r="D8281" s="2">
        <v>43044</v>
      </c>
      <c r="E8281" s="1" t="s">
        <v>33</v>
      </c>
      <c r="F8281" s="1" t="s">
        <v>228</v>
      </c>
      <c r="G8281" s="1" t="s">
        <v>229</v>
      </c>
      <c r="H8281" s="1" t="s">
        <v>54</v>
      </c>
      <c r="I8281" s="1" t="s">
        <v>1749</v>
      </c>
      <c r="J8281" s="1" t="s">
        <v>1750</v>
      </c>
      <c r="K8281" s="1" t="s">
        <v>1737</v>
      </c>
      <c r="L8281" s="1" t="s">
        <v>55</v>
      </c>
      <c r="M8281" s="1" t="s">
        <v>5039</v>
      </c>
      <c r="N8281" s="1" t="s">
        <v>42</v>
      </c>
      <c r="O8281" s="1" t="s">
        <v>344</v>
      </c>
      <c r="P8281" s="1" t="s">
        <v>5040</v>
      </c>
      <c r="Q8281" s="1">
        <v>631.88999999999987</v>
      </c>
      <c r="R8281" s="1">
        <v>5</v>
      </c>
      <c r="S8281" s="1">
        <v>0.15</v>
      </c>
      <c r="T8281" s="1">
        <v>-22.409999999999982</v>
      </c>
      <c r="U8281">
        <v>2017</v>
      </c>
      <c r="V8281" s="14" t="str">
        <f t="shared" si="129"/>
        <v>10</v>
      </c>
      <c r="W8281" t="s">
        <v>11211</v>
      </c>
    </row>
    <row r="8282" spans="1:23" x14ac:dyDescent="0.35">
      <c r="A8282" s="1">
        <v>8281</v>
      </c>
      <c r="B8282" s="1" t="s">
        <v>10325</v>
      </c>
      <c r="C8282" s="2">
        <v>43039</v>
      </c>
      <c r="D8282" s="2">
        <v>43044</v>
      </c>
      <c r="E8282" s="1" t="s">
        <v>33</v>
      </c>
      <c r="F8282" s="1" t="s">
        <v>228</v>
      </c>
      <c r="G8282" s="1" t="s">
        <v>229</v>
      </c>
      <c r="H8282" s="1" t="s">
        <v>54</v>
      </c>
      <c r="I8282" s="1" t="s">
        <v>1749</v>
      </c>
      <c r="J8282" s="1" t="s">
        <v>1750</v>
      </c>
      <c r="K8282" s="1" t="s">
        <v>1737</v>
      </c>
      <c r="L8282" s="1" t="s">
        <v>55</v>
      </c>
      <c r="M8282" s="1" t="s">
        <v>3012</v>
      </c>
      <c r="N8282" s="1" t="s">
        <v>31</v>
      </c>
      <c r="O8282" s="1" t="s">
        <v>32</v>
      </c>
      <c r="P8282" s="1" t="s">
        <v>3013</v>
      </c>
      <c r="Q8282" s="1">
        <v>14.100000000000001</v>
      </c>
      <c r="R8282" s="1">
        <v>2</v>
      </c>
      <c r="S8282" s="1">
        <v>0</v>
      </c>
      <c r="T8282" s="1">
        <v>4.5</v>
      </c>
      <c r="U8282">
        <v>2017</v>
      </c>
      <c r="V8282" s="14" t="str">
        <f t="shared" si="129"/>
        <v>10</v>
      </c>
      <c r="W8282" t="s">
        <v>11211</v>
      </c>
    </row>
    <row r="8283" spans="1:23" x14ac:dyDescent="0.35">
      <c r="A8283" s="1">
        <v>8282</v>
      </c>
      <c r="B8283" s="1" t="s">
        <v>10326</v>
      </c>
      <c r="C8283" s="2">
        <v>42595</v>
      </c>
      <c r="D8283" s="2">
        <v>42600</v>
      </c>
      <c r="E8283" s="1" t="s">
        <v>33</v>
      </c>
      <c r="F8283" s="1" t="s">
        <v>441</v>
      </c>
      <c r="G8283" s="1" t="s">
        <v>442</v>
      </c>
      <c r="H8283" s="1" t="s">
        <v>30</v>
      </c>
      <c r="I8283" s="1" t="s">
        <v>1942</v>
      </c>
      <c r="J8283" s="1" t="s">
        <v>1942</v>
      </c>
      <c r="K8283" s="1" t="s">
        <v>1943</v>
      </c>
      <c r="L8283" s="1" t="s">
        <v>55</v>
      </c>
      <c r="M8283" s="1" t="s">
        <v>1896</v>
      </c>
      <c r="N8283" s="1" t="s">
        <v>31</v>
      </c>
      <c r="O8283" s="1" t="s">
        <v>41</v>
      </c>
      <c r="P8283" s="1" t="s">
        <v>1897</v>
      </c>
      <c r="Q8283" s="1">
        <v>50.25</v>
      </c>
      <c r="R8283" s="1">
        <v>5</v>
      </c>
      <c r="S8283" s="1">
        <v>0</v>
      </c>
      <c r="T8283" s="1">
        <v>24.6</v>
      </c>
      <c r="U8283">
        <v>2016</v>
      </c>
      <c r="V8283" s="14" t="str">
        <f t="shared" si="129"/>
        <v>08</v>
      </c>
      <c r="W8283" t="s">
        <v>11194</v>
      </c>
    </row>
    <row r="8284" spans="1:23" x14ac:dyDescent="0.35">
      <c r="A8284" s="1">
        <v>8283</v>
      </c>
      <c r="B8284" s="1" t="s">
        <v>8069</v>
      </c>
      <c r="C8284" s="2">
        <v>42615</v>
      </c>
      <c r="D8284" s="2">
        <v>42619</v>
      </c>
      <c r="E8284" s="1" t="s">
        <v>20</v>
      </c>
      <c r="F8284" s="1" t="s">
        <v>204</v>
      </c>
      <c r="G8284" s="1" t="s">
        <v>205</v>
      </c>
      <c r="H8284" s="1" t="s">
        <v>23</v>
      </c>
      <c r="I8284" s="1" t="s">
        <v>6788</v>
      </c>
      <c r="J8284" s="1" t="s">
        <v>1710</v>
      </c>
      <c r="K8284" s="1" t="s">
        <v>1711</v>
      </c>
      <c r="L8284" s="1" t="s">
        <v>1712</v>
      </c>
      <c r="M8284" s="1" t="s">
        <v>5819</v>
      </c>
      <c r="N8284" s="1" t="s">
        <v>42</v>
      </c>
      <c r="O8284" s="1" t="s">
        <v>212</v>
      </c>
      <c r="P8284" s="1" t="s">
        <v>4850</v>
      </c>
      <c r="Q8284" s="1">
        <v>1232.8800000000001</v>
      </c>
      <c r="R8284" s="1">
        <v>4</v>
      </c>
      <c r="S8284" s="1">
        <v>0</v>
      </c>
      <c r="T8284" s="1">
        <v>135.60000000000002</v>
      </c>
      <c r="U8284">
        <v>2016</v>
      </c>
      <c r="V8284" s="14" t="str">
        <f t="shared" si="129"/>
        <v>09</v>
      </c>
      <c r="W8284" t="s">
        <v>11206</v>
      </c>
    </row>
    <row r="8285" spans="1:23" x14ac:dyDescent="0.35">
      <c r="A8285" s="1">
        <v>8284</v>
      </c>
      <c r="B8285" s="1" t="s">
        <v>10327</v>
      </c>
      <c r="C8285" s="2">
        <v>42418</v>
      </c>
      <c r="D8285" s="2">
        <v>42423</v>
      </c>
      <c r="E8285" s="1" t="s">
        <v>33</v>
      </c>
      <c r="F8285" s="1" t="s">
        <v>610</v>
      </c>
      <c r="G8285" s="1" t="s">
        <v>611</v>
      </c>
      <c r="H8285" s="1" t="s">
        <v>23</v>
      </c>
      <c r="I8285" s="1" t="s">
        <v>1927</v>
      </c>
      <c r="J8285" s="1" t="s">
        <v>1768</v>
      </c>
      <c r="K8285" s="1" t="s">
        <v>1737</v>
      </c>
      <c r="L8285" s="1" t="s">
        <v>55</v>
      </c>
      <c r="M8285" s="1" t="s">
        <v>3532</v>
      </c>
      <c r="N8285" s="1" t="s">
        <v>31</v>
      </c>
      <c r="O8285" s="1" t="s">
        <v>44</v>
      </c>
      <c r="P8285" s="1" t="s">
        <v>3533</v>
      </c>
      <c r="Q8285" s="1">
        <v>23.64</v>
      </c>
      <c r="R8285" s="1">
        <v>4</v>
      </c>
      <c r="S8285" s="1">
        <v>0</v>
      </c>
      <c r="T8285" s="1">
        <v>8.3999999999999986</v>
      </c>
      <c r="U8285">
        <v>2016</v>
      </c>
      <c r="V8285" s="14" t="str">
        <f t="shared" si="129"/>
        <v>02</v>
      </c>
      <c r="W8285" t="s">
        <v>11196</v>
      </c>
    </row>
    <row r="8286" spans="1:23" x14ac:dyDescent="0.35">
      <c r="A8286" s="1">
        <v>8285</v>
      </c>
      <c r="B8286" s="1" t="s">
        <v>10327</v>
      </c>
      <c r="C8286" s="2">
        <v>42418</v>
      </c>
      <c r="D8286" s="2">
        <v>42423</v>
      </c>
      <c r="E8286" s="1" t="s">
        <v>33</v>
      </c>
      <c r="F8286" s="1" t="s">
        <v>610</v>
      </c>
      <c r="G8286" s="1" t="s">
        <v>611</v>
      </c>
      <c r="H8286" s="1" t="s">
        <v>23</v>
      </c>
      <c r="I8286" s="1" t="s">
        <v>1927</v>
      </c>
      <c r="J8286" s="1" t="s">
        <v>1768</v>
      </c>
      <c r="K8286" s="1" t="s">
        <v>1737</v>
      </c>
      <c r="L8286" s="1" t="s">
        <v>55</v>
      </c>
      <c r="M8286" s="1" t="s">
        <v>4281</v>
      </c>
      <c r="N8286" s="1" t="s">
        <v>42</v>
      </c>
      <c r="O8286" s="1" t="s">
        <v>212</v>
      </c>
      <c r="P8286" s="1" t="s">
        <v>4282</v>
      </c>
      <c r="Q8286" s="1">
        <v>128.52000000000001</v>
      </c>
      <c r="R8286" s="1">
        <v>3</v>
      </c>
      <c r="S8286" s="1">
        <v>0.15</v>
      </c>
      <c r="T8286" s="1">
        <v>-1.5299999999999976</v>
      </c>
      <c r="U8286">
        <v>2016</v>
      </c>
      <c r="V8286" s="14" t="str">
        <f t="shared" si="129"/>
        <v>02</v>
      </c>
      <c r="W8286" t="s">
        <v>11196</v>
      </c>
    </row>
    <row r="8287" spans="1:23" x14ac:dyDescent="0.35">
      <c r="A8287" s="1">
        <v>9730</v>
      </c>
      <c r="B8287" s="1" t="s">
        <v>10322</v>
      </c>
      <c r="C8287" s="2">
        <v>42922</v>
      </c>
      <c r="D8287" s="2">
        <v>42925</v>
      </c>
      <c r="E8287" s="1" t="s">
        <v>77</v>
      </c>
      <c r="F8287" s="1" t="s">
        <v>242</v>
      </c>
      <c r="G8287" s="1" t="s">
        <v>243</v>
      </c>
      <c r="H8287" s="1" t="s">
        <v>23</v>
      </c>
      <c r="I8287" s="1" t="s">
        <v>10294</v>
      </c>
      <c r="J8287" s="1" t="s">
        <v>1759</v>
      </c>
      <c r="K8287" s="1" t="s">
        <v>1760</v>
      </c>
      <c r="L8287" s="1" t="s">
        <v>55</v>
      </c>
      <c r="M8287" s="1" t="s">
        <v>1104</v>
      </c>
      <c r="N8287" s="1" t="s">
        <v>42</v>
      </c>
      <c r="O8287" s="1" t="s">
        <v>70</v>
      </c>
      <c r="P8287" s="1" t="s">
        <v>10328</v>
      </c>
      <c r="Q8287" s="1">
        <v>518.84999999999991</v>
      </c>
      <c r="R8287" s="1">
        <v>5</v>
      </c>
      <c r="S8287" s="1">
        <v>0</v>
      </c>
      <c r="T8287" s="1">
        <v>72.599999999999994</v>
      </c>
      <c r="U8287">
        <v>2017</v>
      </c>
      <c r="V8287" s="14" t="str">
        <f t="shared" si="129"/>
        <v>07</v>
      </c>
      <c r="W8287" t="s">
        <v>11208</v>
      </c>
    </row>
    <row r="8288" spans="1:23" x14ac:dyDescent="0.35">
      <c r="A8288" s="1">
        <v>8287</v>
      </c>
      <c r="B8288" s="1" t="s">
        <v>10329</v>
      </c>
      <c r="C8288" s="2">
        <v>43130</v>
      </c>
      <c r="D8288" s="2">
        <v>43131</v>
      </c>
      <c r="E8288" s="1" t="s">
        <v>77</v>
      </c>
      <c r="F8288" s="1" t="s">
        <v>833</v>
      </c>
      <c r="G8288" s="1" t="s">
        <v>834</v>
      </c>
      <c r="H8288" s="1" t="s">
        <v>54</v>
      </c>
      <c r="I8288" s="1" t="s">
        <v>4284</v>
      </c>
      <c r="J8288" s="1" t="s">
        <v>1772</v>
      </c>
      <c r="K8288" s="1" t="s">
        <v>1760</v>
      </c>
      <c r="L8288" s="1" t="s">
        <v>55</v>
      </c>
      <c r="M8288" s="1" t="s">
        <v>2518</v>
      </c>
      <c r="N8288" s="1" t="s">
        <v>31</v>
      </c>
      <c r="O8288" s="1" t="s">
        <v>37</v>
      </c>
      <c r="P8288" s="1" t="s">
        <v>2519</v>
      </c>
      <c r="Q8288" s="1">
        <v>20.25</v>
      </c>
      <c r="R8288" s="1">
        <v>2</v>
      </c>
      <c r="S8288" s="1">
        <v>0.1</v>
      </c>
      <c r="T8288" s="1">
        <v>-0.45000000000000018</v>
      </c>
      <c r="U8288">
        <v>2018</v>
      </c>
      <c r="V8288" s="14" t="str">
        <f t="shared" si="129"/>
        <v>01</v>
      </c>
      <c r="W8288" t="s">
        <v>11204</v>
      </c>
    </row>
    <row r="8289" spans="1:23" x14ac:dyDescent="0.35">
      <c r="A8289" s="1">
        <v>8288</v>
      </c>
      <c r="B8289" s="1" t="s">
        <v>10330</v>
      </c>
      <c r="C8289" s="2">
        <v>42410</v>
      </c>
      <c r="D8289" s="2">
        <v>42414</v>
      </c>
      <c r="E8289" s="1" t="s">
        <v>33</v>
      </c>
      <c r="F8289" s="1" t="s">
        <v>1481</v>
      </c>
      <c r="G8289" s="1" t="s">
        <v>1482</v>
      </c>
      <c r="H8289" s="1" t="s">
        <v>30</v>
      </c>
      <c r="I8289" s="1" t="s">
        <v>5202</v>
      </c>
      <c r="J8289" s="1" t="s">
        <v>5203</v>
      </c>
      <c r="K8289" s="1" t="s">
        <v>3349</v>
      </c>
      <c r="L8289" s="1" t="s">
        <v>55</v>
      </c>
      <c r="M8289" s="1" t="s">
        <v>5805</v>
      </c>
      <c r="N8289" s="1" t="s">
        <v>31</v>
      </c>
      <c r="O8289" s="1" t="s">
        <v>41</v>
      </c>
      <c r="P8289" s="1" t="s">
        <v>5806</v>
      </c>
      <c r="Q8289" s="1">
        <v>18.93</v>
      </c>
      <c r="R8289" s="1">
        <v>1</v>
      </c>
      <c r="S8289" s="1">
        <v>0</v>
      </c>
      <c r="T8289" s="1">
        <v>7.5600000000000005</v>
      </c>
      <c r="U8289">
        <v>2016</v>
      </c>
      <c r="V8289" s="14" t="str">
        <f t="shared" si="129"/>
        <v>02</v>
      </c>
      <c r="W8289" t="s">
        <v>11196</v>
      </c>
    </row>
    <row r="8290" spans="1:23" x14ac:dyDescent="0.35">
      <c r="A8290" s="1">
        <v>8289</v>
      </c>
      <c r="B8290" s="1" t="s">
        <v>10330</v>
      </c>
      <c r="C8290" s="2">
        <v>42410</v>
      </c>
      <c r="D8290" s="2">
        <v>42414</v>
      </c>
      <c r="E8290" s="1" t="s">
        <v>33</v>
      </c>
      <c r="F8290" s="1" t="s">
        <v>1481</v>
      </c>
      <c r="G8290" s="1" t="s">
        <v>1482</v>
      </c>
      <c r="H8290" s="1" t="s">
        <v>30</v>
      </c>
      <c r="I8290" s="1" t="s">
        <v>5202</v>
      </c>
      <c r="J8290" s="1" t="s">
        <v>5203</v>
      </c>
      <c r="K8290" s="1" t="s">
        <v>3349</v>
      </c>
      <c r="L8290" s="1" t="s">
        <v>55</v>
      </c>
      <c r="M8290" s="1" t="s">
        <v>7167</v>
      </c>
      <c r="N8290" s="1" t="s">
        <v>25</v>
      </c>
      <c r="O8290" s="1" t="s">
        <v>26</v>
      </c>
      <c r="P8290" s="1" t="s">
        <v>7168</v>
      </c>
      <c r="Q8290" s="1">
        <v>780.3</v>
      </c>
      <c r="R8290" s="1">
        <v>2</v>
      </c>
      <c r="S8290" s="1">
        <v>0</v>
      </c>
      <c r="T8290" s="1">
        <v>117</v>
      </c>
      <c r="U8290">
        <v>2016</v>
      </c>
      <c r="V8290" s="14" t="str">
        <f t="shared" si="129"/>
        <v>02</v>
      </c>
      <c r="W8290" t="s">
        <v>11196</v>
      </c>
    </row>
    <row r="8291" spans="1:23" x14ac:dyDescent="0.35">
      <c r="A8291" s="1">
        <v>8290</v>
      </c>
      <c r="B8291" s="1" t="s">
        <v>10331</v>
      </c>
      <c r="C8291" s="2">
        <v>43110</v>
      </c>
      <c r="D8291" s="2">
        <v>43112</v>
      </c>
      <c r="E8291" s="1" t="s">
        <v>77</v>
      </c>
      <c r="F8291" s="1" t="s">
        <v>1668</v>
      </c>
      <c r="G8291" s="1" t="s">
        <v>1669</v>
      </c>
      <c r="H8291" s="1" t="s">
        <v>54</v>
      </c>
      <c r="I8291" s="1" t="s">
        <v>4549</v>
      </c>
      <c r="J8291" s="1" t="s">
        <v>2641</v>
      </c>
      <c r="K8291" s="1" t="s">
        <v>1778</v>
      </c>
      <c r="L8291" s="1" t="s">
        <v>24</v>
      </c>
      <c r="M8291" s="1" t="s">
        <v>2207</v>
      </c>
      <c r="N8291" s="1" t="s">
        <v>31</v>
      </c>
      <c r="O8291" s="1" t="s">
        <v>44</v>
      </c>
      <c r="P8291" s="1" t="s">
        <v>1940</v>
      </c>
      <c r="Q8291" s="1">
        <v>18.990000000000002</v>
      </c>
      <c r="R8291" s="1">
        <v>3</v>
      </c>
      <c r="S8291" s="1">
        <v>0</v>
      </c>
      <c r="T8291" s="1">
        <v>0.72</v>
      </c>
      <c r="U8291">
        <v>2018</v>
      </c>
      <c r="V8291" s="14" t="str">
        <f t="shared" si="129"/>
        <v>01</v>
      </c>
      <c r="W8291" t="s">
        <v>11204</v>
      </c>
    </row>
    <row r="8292" spans="1:23" x14ac:dyDescent="0.35">
      <c r="A8292" s="1">
        <v>8291</v>
      </c>
      <c r="B8292" s="1" t="s">
        <v>9021</v>
      </c>
      <c r="C8292" s="2">
        <v>43186</v>
      </c>
      <c r="D8292" s="2">
        <v>43191</v>
      </c>
      <c r="E8292" s="1" t="s">
        <v>33</v>
      </c>
      <c r="F8292" s="1" t="s">
        <v>1328</v>
      </c>
      <c r="G8292" s="1" t="s">
        <v>1329</v>
      </c>
      <c r="H8292" s="1" t="s">
        <v>30</v>
      </c>
      <c r="I8292" s="1" t="s">
        <v>2101</v>
      </c>
      <c r="J8292" s="1" t="s">
        <v>1710</v>
      </c>
      <c r="K8292" s="1" t="s">
        <v>1711</v>
      </c>
      <c r="L8292" s="1" t="s">
        <v>1712</v>
      </c>
      <c r="M8292" s="1" t="s">
        <v>1902</v>
      </c>
      <c r="N8292" s="1" t="s">
        <v>31</v>
      </c>
      <c r="O8292" s="1" t="s">
        <v>99</v>
      </c>
      <c r="P8292" s="1" t="s">
        <v>1903</v>
      </c>
      <c r="Q8292" s="1">
        <v>13.526999999999999</v>
      </c>
      <c r="R8292" s="1">
        <v>1</v>
      </c>
      <c r="S8292" s="1">
        <v>0.1</v>
      </c>
      <c r="T8292" s="1">
        <v>4.4969999999999999</v>
      </c>
      <c r="U8292">
        <v>2018</v>
      </c>
      <c r="V8292" s="14" t="str">
        <f t="shared" si="129"/>
        <v>03</v>
      </c>
      <c r="W8292" t="s">
        <v>11202</v>
      </c>
    </row>
    <row r="8293" spans="1:23" x14ac:dyDescent="0.35">
      <c r="A8293" s="1">
        <v>8292</v>
      </c>
      <c r="B8293" s="1" t="s">
        <v>10332</v>
      </c>
      <c r="C8293" s="2">
        <v>43328</v>
      </c>
      <c r="D8293" s="2">
        <v>43332</v>
      </c>
      <c r="E8293" s="1" t="s">
        <v>33</v>
      </c>
      <c r="F8293" s="1" t="s">
        <v>188</v>
      </c>
      <c r="G8293" s="1" t="s">
        <v>189</v>
      </c>
      <c r="H8293" s="1" t="s">
        <v>54</v>
      </c>
      <c r="I8293" s="1" t="s">
        <v>9332</v>
      </c>
      <c r="J8293" s="1" t="s">
        <v>6628</v>
      </c>
      <c r="K8293" s="1" t="s">
        <v>1804</v>
      </c>
      <c r="L8293" s="1" t="s">
        <v>24</v>
      </c>
      <c r="M8293" s="1" t="s">
        <v>2217</v>
      </c>
      <c r="N8293" s="1" t="s">
        <v>25</v>
      </c>
      <c r="O8293" s="1" t="s">
        <v>26</v>
      </c>
      <c r="P8293" s="1" t="s">
        <v>2218</v>
      </c>
      <c r="Q8293" s="1">
        <v>1040.55</v>
      </c>
      <c r="R8293" s="1">
        <v>7</v>
      </c>
      <c r="S8293" s="1">
        <v>0</v>
      </c>
      <c r="T8293" s="1">
        <v>208.11</v>
      </c>
      <c r="U8293">
        <v>2018</v>
      </c>
      <c r="V8293" s="14" t="str">
        <f t="shared" si="129"/>
        <v>08</v>
      </c>
      <c r="W8293" t="s">
        <v>11194</v>
      </c>
    </row>
    <row r="8294" spans="1:23" x14ac:dyDescent="0.35">
      <c r="A8294" s="1">
        <v>8293</v>
      </c>
      <c r="B8294" s="1" t="s">
        <v>10332</v>
      </c>
      <c r="C8294" s="2">
        <v>43328</v>
      </c>
      <c r="D8294" s="2">
        <v>43332</v>
      </c>
      <c r="E8294" s="1" t="s">
        <v>33</v>
      </c>
      <c r="F8294" s="1" t="s">
        <v>188</v>
      </c>
      <c r="G8294" s="1" t="s">
        <v>189</v>
      </c>
      <c r="H8294" s="1" t="s">
        <v>54</v>
      </c>
      <c r="I8294" s="1" t="s">
        <v>9332</v>
      </c>
      <c r="J8294" s="1" t="s">
        <v>6628</v>
      </c>
      <c r="K8294" s="1" t="s">
        <v>1804</v>
      </c>
      <c r="L8294" s="1" t="s">
        <v>24</v>
      </c>
      <c r="M8294" s="1" t="s">
        <v>5060</v>
      </c>
      <c r="N8294" s="1" t="s">
        <v>25</v>
      </c>
      <c r="O8294" s="1" t="s">
        <v>27</v>
      </c>
      <c r="P8294" s="1" t="s">
        <v>5061</v>
      </c>
      <c r="Q8294" s="1">
        <v>92.304000000000002</v>
      </c>
      <c r="R8294" s="1">
        <v>2</v>
      </c>
      <c r="S8294" s="1">
        <v>0.2</v>
      </c>
      <c r="T8294" s="1">
        <v>-17.316000000000003</v>
      </c>
      <c r="U8294">
        <v>2018</v>
      </c>
      <c r="V8294" s="14" t="str">
        <f t="shared" si="129"/>
        <v>08</v>
      </c>
      <c r="W8294" t="s">
        <v>11194</v>
      </c>
    </row>
    <row r="8295" spans="1:23" x14ac:dyDescent="0.35">
      <c r="A8295" s="1">
        <v>8294</v>
      </c>
      <c r="B8295" s="1" t="s">
        <v>10333</v>
      </c>
      <c r="C8295" s="2">
        <v>42630</v>
      </c>
      <c r="D8295" s="2">
        <v>42634</v>
      </c>
      <c r="E8295" s="1" t="s">
        <v>33</v>
      </c>
      <c r="F8295" s="1" t="s">
        <v>550</v>
      </c>
      <c r="G8295" s="1" t="s">
        <v>551</v>
      </c>
      <c r="H8295" s="1" t="s">
        <v>23</v>
      </c>
      <c r="I8295" s="1" t="s">
        <v>5361</v>
      </c>
      <c r="J8295" s="1" t="s">
        <v>3309</v>
      </c>
      <c r="K8295" s="1" t="s">
        <v>1760</v>
      </c>
      <c r="L8295" s="1" t="s">
        <v>55</v>
      </c>
      <c r="M8295" s="1" t="s">
        <v>8179</v>
      </c>
      <c r="N8295" s="1" t="s">
        <v>42</v>
      </c>
      <c r="O8295" s="1" t="s">
        <v>43</v>
      </c>
      <c r="P8295" s="1" t="s">
        <v>8180</v>
      </c>
      <c r="Q8295" s="1">
        <v>169.74</v>
      </c>
      <c r="R8295" s="1">
        <v>1</v>
      </c>
      <c r="S8295" s="1">
        <v>0</v>
      </c>
      <c r="T8295" s="1">
        <v>32.25</v>
      </c>
      <c r="U8295">
        <v>2016</v>
      </c>
      <c r="V8295" s="14" t="str">
        <f t="shared" si="129"/>
        <v>09</v>
      </c>
      <c r="W8295" t="s">
        <v>11206</v>
      </c>
    </row>
    <row r="8296" spans="1:23" x14ac:dyDescent="0.35">
      <c r="A8296" s="1">
        <v>8295</v>
      </c>
      <c r="B8296" s="1" t="s">
        <v>10334</v>
      </c>
      <c r="C8296" s="2">
        <v>43422</v>
      </c>
      <c r="D8296" s="2">
        <v>43424</v>
      </c>
      <c r="E8296" s="1" t="s">
        <v>77</v>
      </c>
      <c r="F8296" s="1" t="s">
        <v>168</v>
      </c>
      <c r="G8296" s="1" t="s">
        <v>169</v>
      </c>
      <c r="H8296" s="1" t="s">
        <v>23</v>
      </c>
      <c r="I8296" s="1" t="s">
        <v>10335</v>
      </c>
      <c r="J8296" s="1" t="s">
        <v>1710</v>
      </c>
      <c r="K8296" s="1" t="s">
        <v>1711</v>
      </c>
      <c r="L8296" s="1" t="s">
        <v>1712</v>
      </c>
      <c r="M8296" s="1" t="s">
        <v>3188</v>
      </c>
      <c r="N8296" s="1" t="s">
        <v>31</v>
      </c>
      <c r="O8296" s="1" t="s">
        <v>37</v>
      </c>
      <c r="P8296" s="1" t="s">
        <v>3189</v>
      </c>
      <c r="Q8296" s="1">
        <v>708.15</v>
      </c>
      <c r="R8296" s="1">
        <v>5</v>
      </c>
      <c r="S8296" s="1">
        <v>0</v>
      </c>
      <c r="T8296" s="1">
        <v>184.05</v>
      </c>
      <c r="U8296">
        <v>2018</v>
      </c>
      <c r="V8296" s="14" t="str">
        <f t="shared" si="129"/>
        <v>11</v>
      </c>
      <c r="W8296" t="s">
        <v>11198</v>
      </c>
    </row>
    <row r="8297" spans="1:23" x14ac:dyDescent="0.35">
      <c r="A8297" s="1">
        <v>8296</v>
      </c>
      <c r="B8297" s="1" t="s">
        <v>10336</v>
      </c>
      <c r="C8297" s="2">
        <v>42980</v>
      </c>
      <c r="D8297" s="2">
        <v>42987</v>
      </c>
      <c r="E8297" s="1" t="s">
        <v>33</v>
      </c>
      <c r="F8297" s="1" t="s">
        <v>1056</v>
      </c>
      <c r="G8297" s="1" t="s">
        <v>1057</v>
      </c>
      <c r="H8297" s="1" t="s">
        <v>23</v>
      </c>
      <c r="I8297" s="1" t="s">
        <v>10337</v>
      </c>
      <c r="J8297" s="1" t="s">
        <v>1710</v>
      </c>
      <c r="K8297" s="1" t="s">
        <v>1711</v>
      </c>
      <c r="L8297" s="1" t="s">
        <v>1712</v>
      </c>
      <c r="M8297" s="1" t="s">
        <v>2427</v>
      </c>
      <c r="N8297" s="1" t="s">
        <v>31</v>
      </c>
      <c r="O8297" s="1" t="s">
        <v>41</v>
      </c>
      <c r="P8297" s="1" t="s">
        <v>2428</v>
      </c>
      <c r="Q8297" s="1">
        <v>298.43999999999994</v>
      </c>
      <c r="R8297" s="1">
        <v>6</v>
      </c>
      <c r="S8297" s="1">
        <v>0</v>
      </c>
      <c r="T8297" s="1">
        <v>71.460000000000008</v>
      </c>
      <c r="U8297">
        <v>2017</v>
      </c>
      <c r="V8297" s="14" t="str">
        <f t="shared" si="129"/>
        <v>09</v>
      </c>
      <c r="W8297" t="s">
        <v>11206</v>
      </c>
    </row>
    <row r="8298" spans="1:23" x14ac:dyDescent="0.35">
      <c r="A8298" s="1">
        <v>8297</v>
      </c>
      <c r="B8298" s="1" t="s">
        <v>10336</v>
      </c>
      <c r="C8298" s="2">
        <v>42980</v>
      </c>
      <c r="D8298" s="2">
        <v>42987</v>
      </c>
      <c r="E8298" s="1" t="s">
        <v>33</v>
      </c>
      <c r="F8298" s="1" t="s">
        <v>1056</v>
      </c>
      <c r="G8298" s="1" t="s">
        <v>1057</v>
      </c>
      <c r="H8298" s="1" t="s">
        <v>23</v>
      </c>
      <c r="I8298" s="1" t="s">
        <v>10337</v>
      </c>
      <c r="J8298" s="1" t="s">
        <v>1710</v>
      </c>
      <c r="K8298" s="1" t="s">
        <v>1711</v>
      </c>
      <c r="L8298" s="1" t="s">
        <v>1712</v>
      </c>
      <c r="M8298" s="1" t="s">
        <v>3491</v>
      </c>
      <c r="N8298" s="1" t="s">
        <v>31</v>
      </c>
      <c r="O8298" s="1" t="s">
        <v>37</v>
      </c>
      <c r="P8298" s="1" t="s">
        <v>3492</v>
      </c>
      <c r="Q8298" s="1">
        <v>80.249999999999986</v>
      </c>
      <c r="R8298" s="1">
        <v>5</v>
      </c>
      <c r="S8298" s="1">
        <v>0</v>
      </c>
      <c r="T8298" s="1">
        <v>7.95</v>
      </c>
      <c r="U8298">
        <v>2017</v>
      </c>
      <c r="V8298" s="14" t="str">
        <f t="shared" si="129"/>
        <v>09</v>
      </c>
      <c r="W8298" t="s">
        <v>11206</v>
      </c>
    </row>
    <row r="8299" spans="1:23" x14ac:dyDescent="0.35">
      <c r="A8299" s="1">
        <v>8298</v>
      </c>
      <c r="B8299" s="1" t="s">
        <v>10336</v>
      </c>
      <c r="C8299" s="2">
        <v>42980</v>
      </c>
      <c r="D8299" s="2">
        <v>42987</v>
      </c>
      <c r="E8299" s="1" t="s">
        <v>33</v>
      </c>
      <c r="F8299" s="1" t="s">
        <v>1056</v>
      </c>
      <c r="G8299" s="1" t="s">
        <v>1057</v>
      </c>
      <c r="H8299" s="1" t="s">
        <v>23</v>
      </c>
      <c r="I8299" s="1" t="s">
        <v>10337</v>
      </c>
      <c r="J8299" s="1" t="s">
        <v>1710</v>
      </c>
      <c r="K8299" s="1" t="s">
        <v>1711</v>
      </c>
      <c r="L8299" s="1" t="s">
        <v>1712</v>
      </c>
      <c r="M8299" s="1" t="s">
        <v>6349</v>
      </c>
      <c r="N8299" s="1" t="s">
        <v>25</v>
      </c>
      <c r="O8299" s="1" t="s">
        <v>27</v>
      </c>
      <c r="P8299" s="1" t="s">
        <v>6350</v>
      </c>
      <c r="Q8299" s="1">
        <v>135.44999999999999</v>
      </c>
      <c r="R8299" s="1">
        <v>3</v>
      </c>
      <c r="S8299" s="1">
        <v>0</v>
      </c>
      <c r="T8299" s="1">
        <v>44.64</v>
      </c>
      <c r="U8299">
        <v>2017</v>
      </c>
      <c r="V8299" s="14" t="str">
        <f t="shared" si="129"/>
        <v>09</v>
      </c>
      <c r="W8299" t="s">
        <v>11206</v>
      </c>
    </row>
    <row r="8300" spans="1:23" x14ac:dyDescent="0.35">
      <c r="A8300" s="1">
        <v>8299</v>
      </c>
      <c r="B8300" s="1" t="s">
        <v>10336</v>
      </c>
      <c r="C8300" s="2">
        <v>42980</v>
      </c>
      <c r="D8300" s="2">
        <v>42987</v>
      </c>
      <c r="E8300" s="1" t="s">
        <v>33</v>
      </c>
      <c r="F8300" s="1" t="s">
        <v>1056</v>
      </c>
      <c r="G8300" s="1" t="s">
        <v>1057</v>
      </c>
      <c r="H8300" s="1" t="s">
        <v>23</v>
      </c>
      <c r="I8300" s="1" t="s">
        <v>10337</v>
      </c>
      <c r="J8300" s="1" t="s">
        <v>1710</v>
      </c>
      <c r="K8300" s="1" t="s">
        <v>1711</v>
      </c>
      <c r="L8300" s="1" t="s">
        <v>1712</v>
      </c>
      <c r="M8300" s="1" t="s">
        <v>5827</v>
      </c>
      <c r="N8300" s="1" t="s">
        <v>42</v>
      </c>
      <c r="O8300" s="1" t="s">
        <v>43</v>
      </c>
      <c r="P8300" s="1" t="s">
        <v>5828</v>
      </c>
      <c r="Q8300" s="1">
        <v>136.26</v>
      </c>
      <c r="R8300" s="1">
        <v>2</v>
      </c>
      <c r="S8300" s="1">
        <v>0</v>
      </c>
      <c r="T8300" s="1">
        <v>68.099999999999994</v>
      </c>
      <c r="U8300">
        <v>2017</v>
      </c>
      <c r="V8300" s="14" t="str">
        <f t="shared" si="129"/>
        <v>09</v>
      </c>
      <c r="W8300" t="s">
        <v>11206</v>
      </c>
    </row>
    <row r="8301" spans="1:23" x14ac:dyDescent="0.35">
      <c r="A8301" s="1">
        <v>8300</v>
      </c>
      <c r="B8301" s="1" t="s">
        <v>10338</v>
      </c>
      <c r="C8301" s="2">
        <v>42933</v>
      </c>
      <c r="D8301" s="2">
        <v>42936</v>
      </c>
      <c r="E8301" s="1" t="s">
        <v>77</v>
      </c>
      <c r="F8301" s="1" t="s">
        <v>226</v>
      </c>
      <c r="G8301" s="1" t="s">
        <v>227</v>
      </c>
      <c r="H8301" s="1" t="s">
        <v>23</v>
      </c>
      <c r="I8301" s="1" t="s">
        <v>3237</v>
      </c>
      <c r="J8301" s="1" t="s">
        <v>2988</v>
      </c>
      <c r="K8301" s="1" t="s">
        <v>1737</v>
      </c>
      <c r="L8301" s="1" t="s">
        <v>55</v>
      </c>
      <c r="M8301" s="1" t="s">
        <v>10339</v>
      </c>
      <c r="N8301" s="1" t="s">
        <v>31</v>
      </c>
      <c r="O8301" s="1" t="s">
        <v>99</v>
      </c>
      <c r="P8301" s="1" t="s">
        <v>9369</v>
      </c>
      <c r="Q8301" s="1">
        <v>84.600000000000009</v>
      </c>
      <c r="R8301" s="1">
        <v>6</v>
      </c>
      <c r="S8301" s="1">
        <v>0</v>
      </c>
      <c r="T8301" s="1">
        <v>5.0400000000000009</v>
      </c>
      <c r="U8301">
        <v>2017</v>
      </c>
      <c r="V8301" s="14" t="str">
        <f t="shared" si="129"/>
        <v>07</v>
      </c>
      <c r="W8301" t="s">
        <v>11208</v>
      </c>
    </row>
    <row r="8302" spans="1:23" x14ac:dyDescent="0.35">
      <c r="A8302" s="1">
        <v>8301</v>
      </c>
      <c r="B8302" s="1" t="s">
        <v>10338</v>
      </c>
      <c r="C8302" s="2">
        <v>42933</v>
      </c>
      <c r="D8302" s="2">
        <v>42936</v>
      </c>
      <c r="E8302" s="1" t="s">
        <v>77</v>
      </c>
      <c r="F8302" s="1" t="s">
        <v>226</v>
      </c>
      <c r="G8302" s="1" t="s">
        <v>227</v>
      </c>
      <c r="H8302" s="1" t="s">
        <v>23</v>
      </c>
      <c r="I8302" s="1" t="s">
        <v>3237</v>
      </c>
      <c r="J8302" s="1" t="s">
        <v>2988</v>
      </c>
      <c r="K8302" s="1" t="s">
        <v>1737</v>
      </c>
      <c r="L8302" s="1" t="s">
        <v>55</v>
      </c>
      <c r="M8302" s="1" t="s">
        <v>1386</v>
      </c>
      <c r="N8302" s="1" t="s">
        <v>31</v>
      </c>
      <c r="O8302" s="1" t="s">
        <v>44</v>
      </c>
      <c r="P8302" s="1" t="s">
        <v>9527</v>
      </c>
      <c r="Q8302" s="1">
        <v>15.66</v>
      </c>
      <c r="R8302" s="1">
        <v>2</v>
      </c>
      <c r="S8302" s="1">
        <v>0</v>
      </c>
      <c r="T8302" s="1">
        <v>6.42</v>
      </c>
      <c r="U8302">
        <v>2017</v>
      </c>
      <c r="V8302" s="14" t="str">
        <f t="shared" si="129"/>
        <v>07</v>
      </c>
      <c r="W8302" t="s">
        <v>11208</v>
      </c>
    </row>
    <row r="8303" spans="1:23" x14ac:dyDescent="0.35">
      <c r="A8303" s="1">
        <v>8302</v>
      </c>
      <c r="B8303" s="1" t="s">
        <v>10338</v>
      </c>
      <c r="C8303" s="2">
        <v>42933</v>
      </c>
      <c r="D8303" s="2">
        <v>42936</v>
      </c>
      <c r="E8303" s="1" t="s">
        <v>77</v>
      </c>
      <c r="F8303" s="1" t="s">
        <v>226</v>
      </c>
      <c r="G8303" s="1" t="s">
        <v>227</v>
      </c>
      <c r="H8303" s="1" t="s">
        <v>23</v>
      </c>
      <c r="I8303" s="1" t="s">
        <v>3237</v>
      </c>
      <c r="J8303" s="1" t="s">
        <v>2988</v>
      </c>
      <c r="K8303" s="1" t="s">
        <v>1737</v>
      </c>
      <c r="L8303" s="1" t="s">
        <v>55</v>
      </c>
      <c r="M8303" s="1" t="s">
        <v>5452</v>
      </c>
      <c r="N8303" s="1" t="s">
        <v>42</v>
      </c>
      <c r="O8303" s="1" t="s">
        <v>43</v>
      </c>
      <c r="P8303" s="1" t="s">
        <v>5453</v>
      </c>
      <c r="Q8303" s="1">
        <v>186.8895</v>
      </c>
      <c r="R8303" s="1">
        <v>3</v>
      </c>
      <c r="S8303" s="1">
        <v>0.15</v>
      </c>
      <c r="T8303" s="1">
        <v>59.359500000000004</v>
      </c>
      <c r="U8303">
        <v>2017</v>
      </c>
      <c r="V8303" s="14" t="str">
        <f t="shared" si="129"/>
        <v>07</v>
      </c>
      <c r="W8303" t="s">
        <v>11208</v>
      </c>
    </row>
    <row r="8304" spans="1:23" x14ac:dyDescent="0.35">
      <c r="A8304" s="1">
        <v>8303</v>
      </c>
      <c r="B8304" s="1" t="s">
        <v>10338</v>
      </c>
      <c r="C8304" s="2">
        <v>42933</v>
      </c>
      <c r="D8304" s="2">
        <v>42936</v>
      </c>
      <c r="E8304" s="1" t="s">
        <v>77</v>
      </c>
      <c r="F8304" s="1" t="s">
        <v>226</v>
      </c>
      <c r="G8304" s="1" t="s">
        <v>227</v>
      </c>
      <c r="H8304" s="1" t="s">
        <v>23</v>
      </c>
      <c r="I8304" s="1" t="s">
        <v>3237</v>
      </c>
      <c r="J8304" s="1" t="s">
        <v>2988</v>
      </c>
      <c r="K8304" s="1" t="s">
        <v>1737</v>
      </c>
      <c r="L8304" s="1" t="s">
        <v>55</v>
      </c>
      <c r="M8304" s="1" t="s">
        <v>6887</v>
      </c>
      <c r="N8304" s="1" t="s">
        <v>25</v>
      </c>
      <c r="O8304" s="1" t="s">
        <v>27</v>
      </c>
      <c r="P8304" s="1" t="s">
        <v>6888</v>
      </c>
      <c r="Q8304" s="1">
        <v>486.32400000000001</v>
      </c>
      <c r="R8304" s="1">
        <v>3</v>
      </c>
      <c r="S8304" s="1">
        <v>0.1</v>
      </c>
      <c r="T8304" s="1">
        <v>135.054</v>
      </c>
      <c r="U8304">
        <v>2017</v>
      </c>
      <c r="V8304" s="14" t="str">
        <f t="shared" si="129"/>
        <v>07</v>
      </c>
      <c r="W8304" t="s">
        <v>11208</v>
      </c>
    </row>
    <row r="8305" spans="1:23" x14ac:dyDescent="0.35">
      <c r="A8305" s="1">
        <v>8304</v>
      </c>
      <c r="B8305" s="1" t="s">
        <v>10340</v>
      </c>
      <c r="C8305" s="2">
        <v>42565</v>
      </c>
      <c r="D8305" s="2">
        <v>42570</v>
      </c>
      <c r="E8305" s="1" t="s">
        <v>33</v>
      </c>
      <c r="F8305" s="1" t="s">
        <v>280</v>
      </c>
      <c r="G8305" s="1" t="s">
        <v>281</v>
      </c>
      <c r="H8305" s="1" t="s">
        <v>23</v>
      </c>
      <c r="I8305" s="1" t="s">
        <v>10341</v>
      </c>
      <c r="J8305" s="1" t="s">
        <v>1710</v>
      </c>
      <c r="K8305" s="1" t="s">
        <v>1711</v>
      </c>
      <c r="L8305" s="1" t="s">
        <v>1712</v>
      </c>
      <c r="M8305" s="1" t="s">
        <v>6039</v>
      </c>
      <c r="N8305" s="1" t="s">
        <v>31</v>
      </c>
      <c r="O8305" s="1" t="s">
        <v>48</v>
      </c>
      <c r="P8305" s="1" t="s">
        <v>6040</v>
      </c>
      <c r="Q8305" s="1">
        <v>94.080000000000013</v>
      </c>
      <c r="R8305" s="1">
        <v>7</v>
      </c>
      <c r="S8305" s="1">
        <v>0</v>
      </c>
      <c r="T8305" s="1">
        <v>14.070000000000002</v>
      </c>
      <c r="U8305">
        <v>2016</v>
      </c>
      <c r="V8305" s="14" t="str">
        <f t="shared" si="129"/>
        <v>07</v>
      </c>
      <c r="W8305" t="s">
        <v>11208</v>
      </c>
    </row>
    <row r="8306" spans="1:23" x14ac:dyDescent="0.35">
      <c r="A8306" s="1">
        <v>8305</v>
      </c>
      <c r="B8306" s="1" t="s">
        <v>10340</v>
      </c>
      <c r="C8306" s="2">
        <v>42565</v>
      </c>
      <c r="D8306" s="2">
        <v>42570</v>
      </c>
      <c r="E8306" s="1" t="s">
        <v>33</v>
      </c>
      <c r="F8306" s="1" t="s">
        <v>280</v>
      </c>
      <c r="G8306" s="1" t="s">
        <v>281</v>
      </c>
      <c r="H8306" s="1" t="s">
        <v>23</v>
      </c>
      <c r="I8306" s="1" t="s">
        <v>10341</v>
      </c>
      <c r="J8306" s="1" t="s">
        <v>1710</v>
      </c>
      <c r="K8306" s="1" t="s">
        <v>1711</v>
      </c>
      <c r="L8306" s="1" t="s">
        <v>1712</v>
      </c>
      <c r="M8306" s="1" t="s">
        <v>5210</v>
      </c>
      <c r="N8306" s="1" t="s">
        <v>31</v>
      </c>
      <c r="O8306" s="1" t="s">
        <v>37</v>
      </c>
      <c r="P8306" s="1" t="s">
        <v>5211</v>
      </c>
      <c r="Q8306" s="1">
        <v>193.79999999999998</v>
      </c>
      <c r="R8306" s="1">
        <v>4</v>
      </c>
      <c r="S8306" s="1">
        <v>0</v>
      </c>
      <c r="T8306" s="1">
        <v>0</v>
      </c>
      <c r="U8306">
        <v>2016</v>
      </c>
      <c r="V8306" s="14" t="str">
        <f t="shared" si="129"/>
        <v>07</v>
      </c>
      <c r="W8306" t="s">
        <v>11208</v>
      </c>
    </row>
    <row r="8307" spans="1:23" x14ac:dyDescent="0.35">
      <c r="A8307" s="1">
        <v>8306</v>
      </c>
      <c r="B8307" s="1" t="s">
        <v>10342</v>
      </c>
      <c r="C8307" s="2">
        <v>43810</v>
      </c>
      <c r="D8307" s="2">
        <v>43812</v>
      </c>
      <c r="E8307" s="1" t="s">
        <v>20</v>
      </c>
      <c r="F8307" s="1" t="s">
        <v>473</v>
      </c>
      <c r="G8307" s="1" t="s">
        <v>474</v>
      </c>
      <c r="H8307" s="1" t="s">
        <v>23</v>
      </c>
      <c r="I8307" s="1" t="s">
        <v>6744</v>
      </c>
      <c r="J8307" s="1" t="s">
        <v>1710</v>
      </c>
      <c r="K8307" s="1" t="s">
        <v>1711</v>
      </c>
      <c r="L8307" s="1" t="s">
        <v>1712</v>
      </c>
      <c r="M8307" s="1" t="s">
        <v>1764</v>
      </c>
      <c r="N8307" s="1" t="s">
        <v>31</v>
      </c>
      <c r="O8307" s="1" t="s">
        <v>44</v>
      </c>
      <c r="P8307" s="1" t="s">
        <v>1765</v>
      </c>
      <c r="Q8307" s="1">
        <v>11.82</v>
      </c>
      <c r="R8307" s="1">
        <v>2</v>
      </c>
      <c r="S8307" s="1">
        <v>0</v>
      </c>
      <c r="T8307" s="1">
        <v>1.02</v>
      </c>
      <c r="U8307">
        <v>2019</v>
      </c>
      <c r="V8307" s="14" t="str">
        <f t="shared" si="129"/>
        <v>12</v>
      </c>
      <c r="W8307" t="s">
        <v>11199</v>
      </c>
    </row>
    <row r="8308" spans="1:23" x14ac:dyDescent="0.35">
      <c r="A8308" s="1">
        <v>8307</v>
      </c>
      <c r="B8308" s="1" t="s">
        <v>10342</v>
      </c>
      <c r="C8308" s="2">
        <v>43810</v>
      </c>
      <c r="D8308" s="2">
        <v>43812</v>
      </c>
      <c r="E8308" s="1" t="s">
        <v>20</v>
      </c>
      <c r="F8308" s="1" t="s">
        <v>473</v>
      </c>
      <c r="G8308" s="1" t="s">
        <v>474</v>
      </c>
      <c r="H8308" s="1" t="s">
        <v>23</v>
      </c>
      <c r="I8308" s="1" t="s">
        <v>6744</v>
      </c>
      <c r="J8308" s="1" t="s">
        <v>1710</v>
      </c>
      <c r="K8308" s="1" t="s">
        <v>1711</v>
      </c>
      <c r="L8308" s="1" t="s">
        <v>1712</v>
      </c>
      <c r="M8308" s="1" t="s">
        <v>5467</v>
      </c>
      <c r="N8308" s="1" t="s">
        <v>31</v>
      </c>
      <c r="O8308" s="1" t="s">
        <v>74</v>
      </c>
      <c r="P8308" s="1" t="s">
        <v>5468</v>
      </c>
      <c r="Q8308" s="1">
        <v>82.17</v>
      </c>
      <c r="R8308" s="1">
        <v>3</v>
      </c>
      <c r="S8308" s="1">
        <v>0</v>
      </c>
      <c r="T8308" s="1">
        <v>27.089999999999996</v>
      </c>
      <c r="U8308">
        <v>2019</v>
      </c>
      <c r="V8308" s="14" t="str">
        <f t="shared" si="129"/>
        <v>12</v>
      </c>
      <c r="W8308" t="s">
        <v>11199</v>
      </c>
    </row>
    <row r="8309" spans="1:23" x14ac:dyDescent="0.35">
      <c r="A8309" s="1">
        <v>8308</v>
      </c>
      <c r="B8309" s="1" t="s">
        <v>10342</v>
      </c>
      <c r="C8309" s="2">
        <v>43810</v>
      </c>
      <c r="D8309" s="2">
        <v>43812</v>
      </c>
      <c r="E8309" s="1" t="s">
        <v>20</v>
      </c>
      <c r="F8309" s="1" t="s">
        <v>473</v>
      </c>
      <c r="G8309" s="1" t="s">
        <v>474</v>
      </c>
      <c r="H8309" s="1" t="s">
        <v>23</v>
      </c>
      <c r="I8309" s="1" t="s">
        <v>6744</v>
      </c>
      <c r="J8309" s="1" t="s">
        <v>1710</v>
      </c>
      <c r="K8309" s="1" t="s">
        <v>1711</v>
      </c>
      <c r="L8309" s="1" t="s">
        <v>1712</v>
      </c>
      <c r="M8309" s="1" t="s">
        <v>6987</v>
      </c>
      <c r="N8309" s="1" t="s">
        <v>25</v>
      </c>
      <c r="O8309" s="1" t="s">
        <v>26</v>
      </c>
      <c r="P8309" s="1" t="s">
        <v>6988</v>
      </c>
      <c r="Q8309" s="1">
        <v>283.8</v>
      </c>
      <c r="R8309" s="1">
        <v>2</v>
      </c>
      <c r="S8309" s="1">
        <v>0</v>
      </c>
      <c r="T8309" s="1">
        <v>45.36</v>
      </c>
      <c r="U8309">
        <v>2019</v>
      </c>
      <c r="V8309" s="14" t="str">
        <f t="shared" si="129"/>
        <v>12</v>
      </c>
      <c r="W8309" t="s">
        <v>11199</v>
      </c>
    </row>
    <row r="8310" spans="1:23" x14ac:dyDescent="0.35">
      <c r="A8310" s="1">
        <v>8309</v>
      </c>
      <c r="B8310" s="1" t="s">
        <v>10342</v>
      </c>
      <c r="C8310" s="2">
        <v>43810</v>
      </c>
      <c r="D8310" s="2">
        <v>43812</v>
      </c>
      <c r="E8310" s="1" t="s">
        <v>20</v>
      </c>
      <c r="F8310" s="1" t="s">
        <v>473</v>
      </c>
      <c r="G8310" s="1" t="s">
        <v>474</v>
      </c>
      <c r="H8310" s="1" t="s">
        <v>23</v>
      </c>
      <c r="I8310" s="1" t="s">
        <v>6744</v>
      </c>
      <c r="J8310" s="1" t="s">
        <v>1710</v>
      </c>
      <c r="K8310" s="1" t="s">
        <v>1711</v>
      </c>
      <c r="L8310" s="1" t="s">
        <v>1712</v>
      </c>
      <c r="M8310" s="1" t="s">
        <v>8058</v>
      </c>
      <c r="N8310" s="1" t="s">
        <v>31</v>
      </c>
      <c r="O8310" s="1" t="s">
        <v>99</v>
      </c>
      <c r="P8310" s="1" t="s">
        <v>8059</v>
      </c>
      <c r="Q8310" s="1">
        <v>41.85</v>
      </c>
      <c r="R8310" s="1">
        <v>3</v>
      </c>
      <c r="S8310" s="1">
        <v>0</v>
      </c>
      <c r="T8310" s="1">
        <v>13.319999999999999</v>
      </c>
      <c r="U8310">
        <v>2019</v>
      </c>
      <c r="V8310" s="14" t="str">
        <f t="shared" si="129"/>
        <v>12</v>
      </c>
      <c r="W8310" t="s">
        <v>11199</v>
      </c>
    </row>
    <row r="8311" spans="1:23" x14ac:dyDescent="0.35">
      <c r="A8311" s="1">
        <v>8310</v>
      </c>
      <c r="B8311" s="1" t="s">
        <v>10342</v>
      </c>
      <c r="C8311" s="2">
        <v>43810</v>
      </c>
      <c r="D8311" s="2">
        <v>43812</v>
      </c>
      <c r="E8311" s="1" t="s">
        <v>20</v>
      </c>
      <c r="F8311" s="1" t="s">
        <v>473</v>
      </c>
      <c r="G8311" s="1" t="s">
        <v>474</v>
      </c>
      <c r="H8311" s="1" t="s">
        <v>23</v>
      </c>
      <c r="I8311" s="1" t="s">
        <v>6744</v>
      </c>
      <c r="J8311" s="1" t="s">
        <v>1710</v>
      </c>
      <c r="K8311" s="1" t="s">
        <v>1711</v>
      </c>
      <c r="L8311" s="1" t="s">
        <v>1712</v>
      </c>
      <c r="M8311" s="1" t="s">
        <v>2910</v>
      </c>
      <c r="N8311" s="1" t="s">
        <v>31</v>
      </c>
      <c r="O8311" s="1" t="s">
        <v>37</v>
      </c>
      <c r="P8311" s="1" t="s">
        <v>2911</v>
      </c>
      <c r="Q8311" s="1">
        <v>53.91</v>
      </c>
      <c r="R8311" s="1">
        <v>3</v>
      </c>
      <c r="S8311" s="1">
        <v>0</v>
      </c>
      <c r="T8311" s="1">
        <v>12.330000000000002</v>
      </c>
      <c r="U8311">
        <v>2019</v>
      </c>
      <c r="V8311" s="14" t="str">
        <f t="shared" si="129"/>
        <v>12</v>
      </c>
      <c r="W8311" t="s">
        <v>11199</v>
      </c>
    </row>
    <row r="8312" spans="1:23" x14ac:dyDescent="0.35">
      <c r="A8312" s="1">
        <v>8311</v>
      </c>
      <c r="B8312" s="1" t="s">
        <v>10342</v>
      </c>
      <c r="C8312" s="2">
        <v>43810</v>
      </c>
      <c r="D8312" s="2">
        <v>43812</v>
      </c>
      <c r="E8312" s="1" t="s">
        <v>20</v>
      </c>
      <c r="F8312" s="1" t="s">
        <v>473</v>
      </c>
      <c r="G8312" s="1" t="s">
        <v>474</v>
      </c>
      <c r="H8312" s="1" t="s">
        <v>23</v>
      </c>
      <c r="I8312" s="1" t="s">
        <v>6744</v>
      </c>
      <c r="J8312" s="1" t="s">
        <v>1710</v>
      </c>
      <c r="K8312" s="1" t="s">
        <v>1711</v>
      </c>
      <c r="L8312" s="1" t="s">
        <v>1712</v>
      </c>
      <c r="M8312" s="1" t="s">
        <v>3331</v>
      </c>
      <c r="N8312" s="1" t="s">
        <v>31</v>
      </c>
      <c r="O8312" s="1" t="s">
        <v>74</v>
      </c>
      <c r="P8312" s="1" t="s">
        <v>3332</v>
      </c>
      <c r="Q8312" s="1">
        <v>21.959999999999994</v>
      </c>
      <c r="R8312" s="1">
        <v>3</v>
      </c>
      <c r="S8312" s="1">
        <v>0</v>
      </c>
      <c r="T8312" s="1">
        <v>10.709999999999999</v>
      </c>
      <c r="U8312">
        <v>2019</v>
      </c>
      <c r="V8312" s="14" t="str">
        <f t="shared" si="129"/>
        <v>12</v>
      </c>
      <c r="W8312" t="s">
        <v>11199</v>
      </c>
    </row>
    <row r="8313" spans="1:23" x14ac:dyDescent="0.35">
      <c r="A8313" s="1">
        <v>8312</v>
      </c>
      <c r="B8313" s="1" t="s">
        <v>10343</v>
      </c>
      <c r="C8313" s="2">
        <v>42893</v>
      </c>
      <c r="D8313" s="2">
        <v>42898</v>
      </c>
      <c r="E8313" s="1" t="s">
        <v>33</v>
      </c>
      <c r="F8313" s="1" t="s">
        <v>323</v>
      </c>
      <c r="G8313" s="1" t="s">
        <v>324</v>
      </c>
      <c r="H8313" s="1" t="s">
        <v>30</v>
      </c>
      <c r="I8313" s="1" t="s">
        <v>4016</v>
      </c>
      <c r="J8313" s="1" t="s">
        <v>2080</v>
      </c>
      <c r="K8313" s="1" t="s">
        <v>1778</v>
      </c>
      <c r="L8313" s="1" t="s">
        <v>24</v>
      </c>
      <c r="M8313" s="1" t="s">
        <v>2875</v>
      </c>
      <c r="N8313" s="1" t="s">
        <v>25</v>
      </c>
      <c r="O8313" s="1" t="s">
        <v>40</v>
      </c>
      <c r="P8313" s="1" t="s">
        <v>2914</v>
      </c>
      <c r="Q8313" s="1">
        <v>40.14</v>
      </c>
      <c r="R8313" s="1">
        <v>2</v>
      </c>
      <c r="S8313" s="1">
        <v>0</v>
      </c>
      <c r="T8313" s="1">
        <v>18.84</v>
      </c>
      <c r="U8313">
        <v>2017</v>
      </c>
      <c r="V8313" s="14" t="str">
        <f t="shared" si="129"/>
        <v>06</v>
      </c>
      <c r="W8313" t="s">
        <v>11200</v>
      </c>
    </row>
    <row r="8314" spans="1:23" x14ac:dyDescent="0.35">
      <c r="A8314" s="1">
        <v>8313</v>
      </c>
      <c r="B8314" s="1" t="s">
        <v>10344</v>
      </c>
      <c r="C8314" s="2">
        <v>42381</v>
      </c>
      <c r="D8314" s="2">
        <v>42384</v>
      </c>
      <c r="E8314" s="1" t="s">
        <v>77</v>
      </c>
      <c r="F8314" s="1" t="s">
        <v>647</v>
      </c>
      <c r="G8314" s="1" t="s">
        <v>648</v>
      </c>
      <c r="H8314" s="1" t="s">
        <v>23</v>
      </c>
      <c r="I8314" s="1" t="s">
        <v>2270</v>
      </c>
      <c r="J8314" s="1" t="s">
        <v>1710</v>
      </c>
      <c r="K8314" s="1" t="s">
        <v>1711</v>
      </c>
      <c r="L8314" s="1" t="s">
        <v>1712</v>
      </c>
      <c r="M8314" s="1" t="s">
        <v>2261</v>
      </c>
      <c r="N8314" s="1" t="s">
        <v>31</v>
      </c>
      <c r="O8314" s="1" t="s">
        <v>48</v>
      </c>
      <c r="P8314" s="1" t="s">
        <v>2262</v>
      </c>
      <c r="Q8314" s="1">
        <v>33.93</v>
      </c>
      <c r="R8314" s="1">
        <v>2</v>
      </c>
      <c r="S8314" s="1">
        <v>0.5</v>
      </c>
      <c r="T8314" s="1">
        <v>-6.1499999999999986</v>
      </c>
      <c r="U8314">
        <v>2016</v>
      </c>
      <c r="V8314" s="14" t="str">
        <f t="shared" si="129"/>
        <v>01</v>
      </c>
      <c r="W8314" t="s">
        <v>11204</v>
      </c>
    </row>
    <row r="8315" spans="1:23" x14ac:dyDescent="0.35">
      <c r="A8315" s="1">
        <v>8314</v>
      </c>
      <c r="B8315" s="1" t="s">
        <v>10345</v>
      </c>
      <c r="C8315" s="2">
        <v>43043</v>
      </c>
      <c r="D8315" s="2">
        <v>43050</v>
      </c>
      <c r="E8315" s="1" t="s">
        <v>33</v>
      </c>
      <c r="F8315" s="1" t="s">
        <v>232</v>
      </c>
      <c r="G8315" s="1" t="s">
        <v>233</v>
      </c>
      <c r="H8315" s="1" t="s">
        <v>54</v>
      </c>
      <c r="I8315" s="1" t="s">
        <v>1709</v>
      </c>
      <c r="J8315" s="1" t="s">
        <v>1710</v>
      </c>
      <c r="K8315" s="1" t="s">
        <v>1711</v>
      </c>
      <c r="L8315" s="1" t="s">
        <v>1712</v>
      </c>
      <c r="M8315" s="1" t="s">
        <v>6410</v>
      </c>
      <c r="N8315" s="1" t="s">
        <v>31</v>
      </c>
      <c r="O8315" s="1" t="s">
        <v>179</v>
      </c>
      <c r="P8315" s="1" t="s">
        <v>6411</v>
      </c>
      <c r="Q8315" s="1">
        <v>44.580000000000005</v>
      </c>
      <c r="R8315" s="1">
        <v>1</v>
      </c>
      <c r="S8315" s="1">
        <v>0</v>
      </c>
      <c r="T8315" s="1">
        <v>12.899999999999999</v>
      </c>
      <c r="U8315">
        <v>2017</v>
      </c>
      <c r="V8315" s="14" t="str">
        <f t="shared" si="129"/>
        <v>11</v>
      </c>
      <c r="W8315" t="s">
        <v>11198</v>
      </c>
    </row>
    <row r="8316" spans="1:23" x14ac:dyDescent="0.35">
      <c r="A8316" s="1">
        <v>8315</v>
      </c>
      <c r="B8316" s="1" t="s">
        <v>9349</v>
      </c>
      <c r="C8316" s="2">
        <v>43264</v>
      </c>
      <c r="D8316" s="2">
        <v>43267</v>
      </c>
      <c r="E8316" s="1" t="s">
        <v>77</v>
      </c>
      <c r="F8316" s="1" t="s">
        <v>290</v>
      </c>
      <c r="G8316" s="1" t="s">
        <v>291</v>
      </c>
      <c r="H8316" s="1" t="s">
        <v>23</v>
      </c>
      <c r="I8316" s="1" t="s">
        <v>5086</v>
      </c>
      <c r="J8316" s="1" t="s">
        <v>2379</v>
      </c>
      <c r="K8316" s="1" t="s">
        <v>1737</v>
      </c>
      <c r="L8316" s="1" t="s">
        <v>55</v>
      </c>
      <c r="M8316" s="1" t="s">
        <v>1836</v>
      </c>
      <c r="N8316" s="1" t="s">
        <v>31</v>
      </c>
      <c r="O8316" s="1" t="s">
        <v>74</v>
      </c>
      <c r="P8316" s="1" t="s">
        <v>1837</v>
      </c>
      <c r="Q8316" s="1">
        <v>91.44</v>
      </c>
      <c r="R8316" s="1">
        <v>2</v>
      </c>
      <c r="S8316" s="1">
        <v>0</v>
      </c>
      <c r="T8316" s="1">
        <v>30.119999999999997</v>
      </c>
      <c r="U8316">
        <v>2018</v>
      </c>
      <c r="V8316" s="14" t="str">
        <f t="shared" si="129"/>
        <v>06</v>
      </c>
      <c r="W8316" t="s">
        <v>11200</v>
      </c>
    </row>
    <row r="8317" spans="1:23" x14ac:dyDescent="0.35">
      <c r="A8317" s="1">
        <v>1459</v>
      </c>
      <c r="B8317" s="1" t="s">
        <v>10346</v>
      </c>
      <c r="C8317" s="2">
        <v>42741</v>
      </c>
      <c r="D8317" s="2">
        <v>42741</v>
      </c>
      <c r="E8317" s="1" t="s">
        <v>361</v>
      </c>
      <c r="F8317" s="1" t="s">
        <v>851</v>
      </c>
      <c r="G8317" s="1" t="s">
        <v>852</v>
      </c>
      <c r="H8317" s="1" t="s">
        <v>54</v>
      </c>
      <c r="I8317" s="1" t="s">
        <v>10221</v>
      </c>
      <c r="J8317" s="1" t="s">
        <v>1956</v>
      </c>
      <c r="K8317" s="1" t="s">
        <v>1737</v>
      </c>
      <c r="L8317" s="1" t="s">
        <v>55</v>
      </c>
      <c r="M8317" s="1" t="s">
        <v>3815</v>
      </c>
      <c r="N8317" s="1" t="s">
        <v>42</v>
      </c>
      <c r="O8317" s="1" t="s">
        <v>70</v>
      </c>
      <c r="P8317" s="1" t="s">
        <v>3816</v>
      </c>
      <c r="Q8317" s="1">
        <v>425.28000000000009</v>
      </c>
      <c r="R8317" s="1">
        <v>8</v>
      </c>
      <c r="S8317" s="1">
        <v>0</v>
      </c>
      <c r="T8317" s="1">
        <v>136.07999999999998</v>
      </c>
      <c r="U8317">
        <v>2017</v>
      </c>
      <c r="V8317" s="14" t="str">
        <f t="shared" si="129"/>
        <v>01</v>
      </c>
      <c r="W8317" t="s">
        <v>11204</v>
      </c>
    </row>
    <row r="8318" spans="1:23" x14ac:dyDescent="0.35">
      <c r="A8318" s="1">
        <v>8317</v>
      </c>
      <c r="B8318" s="1" t="s">
        <v>10347</v>
      </c>
      <c r="C8318" s="2">
        <v>43714</v>
      </c>
      <c r="D8318" s="2">
        <v>43718</v>
      </c>
      <c r="E8318" s="1" t="s">
        <v>33</v>
      </c>
      <c r="F8318" s="1" t="s">
        <v>1294</v>
      </c>
      <c r="G8318" s="1" t="s">
        <v>1295</v>
      </c>
      <c r="H8318" s="1" t="s">
        <v>23</v>
      </c>
      <c r="I8318" s="1" t="s">
        <v>9402</v>
      </c>
      <c r="J8318" s="1" t="s">
        <v>1710</v>
      </c>
      <c r="K8318" s="1" t="s">
        <v>1711</v>
      </c>
      <c r="L8318" s="1" t="s">
        <v>1712</v>
      </c>
      <c r="M8318" s="1" t="s">
        <v>3156</v>
      </c>
      <c r="N8318" s="1" t="s">
        <v>31</v>
      </c>
      <c r="O8318" s="1" t="s">
        <v>44</v>
      </c>
      <c r="P8318" s="1" t="s">
        <v>3157</v>
      </c>
      <c r="Q8318" s="1">
        <v>99.54000000000002</v>
      </c>
      <c r="R8318" s="1">
        <v>2</v>
      </c>
      <c r="S8318" s="1">
        <v>0</v>
      </c>
      <c r="T8318" s="1">
        <v>27.839999999999996</v>
      </c>
      <c r="U8318">
        <v>2019</v>
      </c>
      <c r="V8318" s="14" t="str">
        <f t="shared" si="129"/>
        <v>09</v>
      </c>
      <c r="W8318" t="s">
        <v>11206</v>
      </c>
    </row>
    <row r="8319" spans="1:23" x14ac:dyDescent="0.35">
      <c r="A8319" s="1">
        <v>8318</v>
      </c>
      <c r="B8319" s="1" t="s">
        <v>10347</v>
      </c>
      <c r="C8319" s="2">
        <v>43714</v>
      </c>
      <c r="D8319" s="2">
        <v>43718</v>
      </c>
      <c r="E8319" s="1" t="s">
        <v>33</v>
      </c>
      <c r="F8319" s="1" t="s">
        <v>1294</v>
      </c>
      <c r="G8319" s="1" t="s">
        <v>1295</v>
      </c>
      <c r="H8319" s="1" t="s">
        <v>23</v>
      </c>
      <c r="I8319" s="1" t="s">
        <v>9402</v>
      </c>
      <c r="J8319" s="1" t="s">
        <v>1710</v>
      </c>
      <c r="K8319" s="1" t="s">
        <v>1711</v>
      </c>
      <c r="L8319" s="1" t="s">
        <v>1712</v>
      </c>
      <c r="M8319" s="1" t="s">
        <v>2831</v>
      </c>
      <c r="N8319" s="1" t="s">
        <v>31</v>
      </c>
      <c r="O8319" s="1" t="s">
        <v>37</v>
      </c>
      <c r="P8319" s="1" t="s">
        <v>2832</v>
      </c>
      <c r="Q8319" s="1">
        <v>405.09</v>
      </c>
      <c r="R8319" s="1">
        <v>7</v>
      </c>
      <c r="S8319" s="1">
        <v>0</v>
      </c>
      <c r="T8319" s="1">
        <v>105.21</v>
      </c>
      <c r="U8319">
        <v>2019</v>
      </c>
      <c r="V8319" s="14" t="str">
        <f t="shared" si="129"/>
        <v>09</v>
      </c>
      <c r="W8319" t="s">
        <v>11206</v>
      </c>
    </row>
    <row r="8320" spans="1:23" x14ac:dyDescent="0.35">
      <c r="A8320" s="1">
        <v>8319</v>
      </c>
      <c r="B8320" s="1" t="s">
        <v>10347</v>
      </c>
      <c r="C8320" s="2">
        <v>43714</v>
      </c>
      <c r="D8320" s="2">
        <v>43718</v>
      </c>
      <c r="E8320" s="1" t="s">
        <v>33</v>
      </c>
      <c r="F8320" s="1" t="s">
        <v>1294</v>
      </c>
      <c r="G8320" s="1" t="s">
        <v>1295</v>
      </c>
      <c r="H8320" s="1" t="s">
        <v>23</v>
      </c>
      <c r="I8320" s="1" t="s">
        <v>9402</v>
      </c>
      <c r="J8320" s="1" t="s">
        <v>1710</v>
      </c>
      <c r="K8320" s="1" t="s">
        <v>1711</v>
      </c>
      <c r="L8320" s="1" t="s">
        <v>1712</v>
      </c>
      <c r="M8320" s="1" t="s">
        <v>5659</v>
      </c>
      <c r="N8320" s="1" t="s">
        <v>31</v>
      </c>
      <c r="O8320" s="1" t="s">
        <v>32</v>
      </c>
      <c r="P8320" s="1" t="s">
        <v>5660</v>
      </c>
      <c r="Q8320" s="1">
        <v>18.45</v>
      </c>
      <c r="R8320" s="1">
        <v>3</v>
      </c>
      <c r="S8320" s="1">
        <v>0</v>
      </c>
      <c r="T8320" s="1">
        <v>3.69</v>
      </c>
      <c r="U8320">
        <v>2019</v>
      </c>
      <c r="V8320" s="14" t="str">
        <f t="shared" si="129"/>
        <v>09</v>
      </c>
      <c r="W8320" t="s">
        <v>11206</v>
      </c>
    </row>
    <row r="8321" spans="1:23" x14ac:dyDescent="0.35">
      <c r="A8321" s="1">
        <v>8320</v>
      </c>
      <c r="B8321" s="1" t="s">
        <v>10347</v>
      </c>
      <c r="C8321" s="2">
        <v>43714</v>
      </c>
      <c r="D8321" s="2">
        <v>43718</v>
      </c>
      <c r="E8321" s="1" t="s">
        <v>33</v>
      </c>
      <c r="F8321" s="1" t="s">
        <v>1294</v>
      </c>
      <c r="G8321" s="1" t="s">
        <v>1295</v>
      </c>
      <c r="H8321" s="1" t="s">
        <v>23</v>
      </c>
      <c r="I8321" s="1" t="s">
        <v>9402</v>
      </c>
      <c r="J8321" s="1" t="s">
        <v>1710</v>
      </c>
      <c r="K8321" s="1" t="s">
        <v>1711</v>
      </c>
      <c r="L8321" s="1" t="s">
        <v>1712</v>
      </c>
      <c r="M8321" s="1" t="s">
        <v>3864</v>
      </c>
      <c r="N8321" s="1" t="s">
        <v>42</v>
      </c>
      <c r="O8321" s="1" t="s">
        <v>344</v>
      </c>
      <c r="P8321" s="1" t="s">
        <v>3865</v>
      </c>
      <c r="Q8321" s="1">
        <v>729.99</v>
      </c>
      <c r="R8321" s="1">
        <v>3</v>
      </c>
      <c r="S8321" s="1">
        <v>0</v>
      </c>
      <c r="T8321" s="1">
        <v>364.95</v>
      </c>
      <c r="U8321">
        <v>2019</v>
      </c>
      <c r="V8321" s="14" t="str">
        <f t="shared" si="129"/>
        <v>09</v>
      </c>
      <c r="W8321" t="s">
        <v>11206</v>
      </c>
    </row>
    <row r="8322" spans="1:23" x14ac:dyDescent="0.35">
      <c r="A8322" s="1">
        <v>8321</v>
      </c>
      <c r="B8322" s="1" t="s">
        <v>10347</v>
      </c>
      <c r="C8322" s="2">
        <v>43714</v>
      </c>
      <c r="D8322" s="2">
        <v>43718</v>
      </c>
      <c r="E8322" s="1" t="s">
        <v>33</v>
      </c>
      <c r="F8322" s="1" t="s">
        <v>1294</v>
      </c>
      <c r="G8322" s="1" t="s">
        <v>1295</v>
      </c>
      <c r="H8322" s="1" t="s">
        <v>23</v>
      </c>
      <c r="I8322" s="1" t="s">
        <v>9402</v>
      </c>
      <c r="J8322" s="1" t="s">
        <v>1710</v>
      </c>
      <c r="K8322" s="1" t="s">
        <v>1711</v>
      </c>
      <c r="L8322" s="1" t="s">
        <v>1712</v>
      </c>
      <c r="M8322" s="1" t="s">
        <v>7744</v>
      </c>
      <c r="N8322" s="1" t="s">
        <v>42</v>
      </c>
      <c r="O8322" s="1" t="s">
        <v>212</v>
      </c>
      <c r="P8322" s="1" t="s">
        <v>7745</v>
      </c>
      <c r="Q8322" s="1">
        <v>798.75000000000023</v>
      </c>
      <c r="R8322" s="1">
        <v>3</v>
      </c>
      <c r="S8322" s="1">
        <v>0</v>
      </c>
      <c r="T8322" s="1">
        <v>239.57999999999998</v>
      </c>
      <c r="U8322">
        <v>2019</v>
      </c>
      <c r="V8322" s="14" t="str">
        <f t="shared" si="129"/>
        <v>09</v>
      </c>
      <c r="W8322" t="s">
        <v>11206</v>
      </c>
    </row>
    <row r="8323" spans="1:23" x14ac:dyDescent="0.35">
      <c r="A8323" s="1">
        <v>8322</v>
      </c>
      <c r="B8323" s="1" t="s">
        <v>10347</v>
      </c>
      <c r="C8323" s="2">
        <v>43714</v>
      </c>
      <c r="D8323" s="2">
        <v>43718</v>
      </c>
      <c r="E8323" s="1" t="s">
        <v>33</v>
      </c>
      <c r="F8323" s="1" t="s">
        <v>1294</v>
      </c>
      <c r="G8323" s="1" t="s">
        <v>1295</v>
      </c>
      <c r="H8323" s="1" t="s">
        <v>23</v>
      </c>
      <c r="I8323" s="1" t="s">
        <v>9402</v>
      </c>
      <c r="J8323" s="1" t="s">
        <v>1710</v>
      </c>
      <c r="K8323" s="1" t="s">
        <v>1711</v>
      </c>
      <c r="L8323" s="1" t="s">
        <v>1712</v>
      </c>
      <c r="M8323" s="1" t="s">
        <v>6365</v>
      </c>
      <c r="N8323" s="1" t="s">
        <v>31</v>
      </c>
      <c r="O8323" s="1" t="s">
        <v>74</v>
      </c>
      <c r="P8323" s="1" t="s">
        <v>6366</v>
      </c>
      <c r="Q8323" s="1">
        <v>111.51</v>
      </c>
      <c r="R8323" s="1">
        <v>3</v>
      </c>
      <c r="S8323" s="1">
        <v>0</v>
      </c>
      <c r="T8323" s="1">
        <v>24.48</v>
      </c>
      <c r="U8323">
        <v>2019</v>
      </c>
      <c r="V8323" s="14" t="str">
        <f t="shared" ref="V8323:V8386" si="130">TEXT(C8323,"mm")</f>
        <v>09</v>
      </c>
      <c r="W8323" t="s">
        <v>11206</v>
      </c>
    </row>
    <row r="8324" spans="1:23" x14ac:dyDescent="0.35">
      <c r="A8324" s="1">
        <v>8323</v>
      </c>
      <c r="B8324" s="1" t="s">
        <v>10347</v>
      </c>
      <c r="C8324" s="2">
        <v>43714</v>
      </c>
      <c r="D8324" s="2">
        <v>43718</v>
      </c>
      <c r="E8324" s="1" t="s">
        <v>33</v>
      </c>
      <c r="F8324" s="1" t="s">
        <v>1294</v>
      </c>
      <c r="G8324" s="1" t="s">
        <v>1295</v>
      </c>
      <c r="H8324" s="1" t="s">
        <v>23</v>
      </c>
      <c r="I8324" s="1" t="s">
        <v>9402</v>
      </c>
      <c r="J8324" s="1" t="s">
        <v>1710</v>
      </c>
      <c r="K8324" s="1" t="s">
        <v>1711</v>
      </c>
      <c r="L8324" s="1" t="s">
        <v>1712</v>
      </c>
      <c r="M8324" s="1" t="s">
        <v>7369</v>
      </c>
      <c r="N8324" s="1" t="s">
        <v>25</v>
      </c>
      <c r="O8324" s="1" t="s">
        <v>26</v>
      </c>
      <c r="P8324" s="1" t="s">
        <v>7370</v>
      </c>
      <c r="Q8324" s="1">
        <v>1239.8399999999999</v>
      </c>
      <c r="R8324" s="1">
        <v>3</v>
      </c>
      <c r="S8324" s="1">
        <v>0</v>
      </c>
      <c r="T8324" s="1">
        <v>223.11</v>
      </c>
      <c r="U8324">
        <v>2019</v>
      </c>
      <c r="V8324" s="14" t="str">
        <f t="shared" si="130"/>
        <v>09</v>
      </c>
      <c r="W8324" t="s">
        <v>11206</v>
      </c>
    </row>
    <row r="8325" spans="1:23" x14ac:dyDescent="0.35">
      <c r="A8325" s="1">
        <v>8324</v>
      </c>
      <c r="B8325" s="1" t="s">
        <v>10347</v>
      </c>
      <c r="C8325" s="2">
        <v>43714</v>
      </c>
      <c r="D8325" s="2">
        <v>43718</v>
      </c>
      <c r="E8325" s="1" t="s">
        <v>33</v>
      </c>
      <c r="F8325" s="1" t="s">
        <v>1294</v>
      </c>
      <c r="G8325" s="1" t="s">
        <v>1295</v>
      </c>
      <c r="H8325" s="1" t="s">
        <v>23</v>
      </c>
      <c r="I8325" s="1" t="s">
        <v>9402</v>
      </c>
      <c r="J8325" s="1" t="s">
        <v>1710</v>
      </c>
      <c r="K8325" s="1" t="s">
        <v>1711</v>
      </c>
      <c r="L8325" s="1" t="s">
        <v>1712</v>
      </c>
      <c r="M8325" s="1" t="s">
        <v>9297</v>
      </c>
      <c r="N8325" s="1" t="s">
        <v>42</v>
      </c>
      <c r="O8325" s="1" t="s">
        <v>212</v>
      </c>
      <c r="P8325" s="1" t="s">
        <v>9298</v>
      </c>
      <c r="Q8325" s="1">
        <v>703.80000000000007</v>
      </c>
      <c r="R8325" s="1">
        <v>4</v>
      </c>
      <c r="S8325" s="1">
        <v>0</v>
      </c>
      <c r="T8325" s="1">
        <v>56.28</v>
      </c>
      <c r="U8325">
        <v>2019</v>
      </c>
      <c r="V8325" s="14" t="str">
        <f t="shared" si="130"/>
        <v>09</v>
      </c>
      <c r="W8325" t="s">
        <v>11206</v>
      </c>
    </row>
    <row r="8326" spans="1:23" x14ac:dyDescent="0.35">
      <c r="A8326" s="1">
        <v>8325</v>
      </c>
      <c r="B8326" s="1" t="s">
        <v>10347</v>
      </c>
      <c r="C8326" s="2">
        <v>43714</v>
      </c>
      <c r="D8326" s="2">
        <v>43718</v>
      </c>
      <c r="E8326" s="1" t="s">
        <v>33</v>
      </c>
      <c r="F8326" s="1" t="s">
        <v>1294</v>
      </c>
      <c r="G8326" s="1" t="s">
        <v>1295</v>
      </c>
      <c r="H8326" s="1" t="s">
        <v>23</v>
      </c>
      <c r="I8326" s="1" t="s">
        <v>9402</v>
      </c>
      <c r="J8326" s="1" t="s">
        <v>1710</v>
      </c>
      <c r="K8326" s="1" t="s">
        <v>1711</v>
      </c>
      <c r="L8326" s="1" t="s">
        <v>1712</v>
      </c>
      <c r="M8326" s="1" t="s">
        <v>2907</v>
      </c>
      <c r="N8326" s="1" t="s">
        <v>31</v>
      </c>
      <c r="O8326" s="1" t="s">
        <v>99</v>
      </c>
      <c r="P8326" s="1" t="s">
        <v>2908</v>
      </c>
      <c r="Q8326" s="1">
        <v>61.8</v>
      </c>
      <c r="R8326" s="1">
        <v>5</v>
      </c>
      <c r="S8326" s="1">
        <v>0</v>
      </c>
      <c r="T8326" s="1">
        <v>12.3</v>
      </c>
      <c r="U8326">
        <v>2019</v>
      </c>
      <c r="V8326" s="14" t="str">
        <f t="shared" si="130"/>
        <v>09</v>
      </c>
      <c r="W8326" t="s">
        <v>11206</v>
      </c>
    </row>
    <row r="8327" spans="1:23" x14ac:dyDescent="0.35">
      <c r="A8327" s="1">
        <v>8326</v>
      </c>
      <c r="B8327" s="1" t="s">
        <v>10347</v>
      </c>
      <c r="C8327" s="2">
        <v>43714</v>
      </c>
      <c r="D8327" s="2">
        <v>43718</v>
      </c>
      <c r="E8327" s="1" t="s">
        <v>33</v>
      </c>
      <c r="F8327" s="1" t="s">
        <v>1294</v>
      </c>
      <c r="G8327" s="1" t="s">
        <v>1295</v>
      </c>
      <c r="H8327" s="1" t="s">
        <v>23</v>
      </c>
      <c r="I8327" s="1" t="s">
        <v>9402</v>
      </c>
      <c r="J8327" s="1" t="s">
        <v>1710</v>
      </c>
      <c r="K8327" s="1" t="s">
        <v>1711</v>
      </c>
      <c r="L8327" s="1" t="s">
        <v>1712</v>
      </c>
      <c r="M8327" s="1" t="s">
        <v>5619</v>
      </c>
      <c r="N8327" s="1" t="s">
        <v>31</v>
      </c>
      <c r="O8327" s="1" t="s">
        <v>32</v>
      </c>
      <c r="P8327" s="1" t="s">
        <v>5620</v>
      </c>
      <c r="Q8327" s="1">
        <v>31.349999999999998</v>
      </c>
      <c r="R8327" s="1">
        <v>5</v>
      </c>
      <c r="S8327" s="1">
        <v>0</v>
      </c>
      <c r="T8327" s="1">
        <v>14.7</v>
      </c>
      <c r="U8327">
        <v>2019</v>
      </c>
      <c r="V8327" s="14" t="str">
        <f t="shared" si="130"/>
        <v>09</v>
      </c>
      <c r="W8327" t="s">
        <v>11206</v>
      </c>
    </row>
    <row r="8328" spans="1:23" x14ac:dyDescent="0.35">
      <c r="A8328" s="1">
        <v>8327</v>
      </c>
      <c r="B8328" s="1" t="s">
        <v>10348</v>
      </c>
      <c r="C8328" s="2">
        <v>43373</v>
      </c>
      <c r="D8328" s="2">
        <v>43378</v>
      </c>
      <c r="E8328" s="1" t="s">
        <v>33</v>
      </c>
      <c r="F8328" s="1" t="s">
        <v>1418</v>
      </c>
      <c r="G8328" s="1" t="s">
        <v>1419</v>
      </c>
      <c r="H8328" s="1" t="s">
        <v>23</v>
      </c>
      <c r="I8328" s="1" t="s">
        <v>1602</v>
      </c>
      <c r="J8328" s="1" t="s">
        <v>1895</v>
      </c>
      <c r="K8328" s="1" t="s">
        <v>1778</v>
      </c>
      <c r="L8328" s="1" t="s">
        <v>24</v>
      </c>
      <c r="M8328" s="1" t="s">
        <v>3834</v>
      </c>
      <c r="N8328" s="1" t="s">
        <v>42</v>
      </c>
      <c r="O8328" s="1" t="s">
        <v>344</v>
      </c>
      <c r="P8328" s="1" t="s">
        <v>3835</v>
      </c>
      <c r="Q8328" s="1">
        <v>1497.8999999999999</v>
      </c>
      <c r="R8328" s="1">
        <v>5</v>
      </c>
      <c r="S8328" s="1">
        <v>0</v>
      </c>
      <c r="T8328" s="1">
        <v>0</v>
      </c>
      <c r="U8328">
        <v>2018</v>
      </c>
      <c r="V8328" s="14" t="str">
        <f t="shared" si="130"/>
        <v>09</v>
      </c>
      <c r="W8328" t="s">
        <v>11206</v>
      </c>
    </row>
    <row r="8329" spans="1:23" x14ac:dyDescent="0.35">
      <c r="A8329" s="1">
        <v>8328</v>
      </c>
      <c r="B8329" s="1" t="s">
        <v>10349</v>
      </c>
      <c r="C8329" s="2">
        <v>43042</v>
      </c>
      <c r="D8329" s="2">
        <v>43048</v>
      </c>
      <c r="E8329" s="1" t="s">
        <v>33</v>
      </c>
      <c r="F8329" s="1" t="s">
        <v>232</v>
      </c>
      <c r="G8329" s="1" t="s">
        <v>233</v>
      </c>
      <c r="H8329" s="1" t="s">
        <v>54</v>
      </c>
      <c r="I8329" s="1" t="s">
        <v>6627</v>
      </c>
      <c r="J8329" s="1" t="s">
        <v>6628</v>
      </c>
      <c r="K8329" s="1" t="s">
        <v>1804</v>
      </c>
      <c r="L8329" s="1" t="s">
        <v>24</v>
      </c>
      <c r="M8329" s="1" t="s">
        <v>3803</v>
      </c>
      <c r="N8329" s="1" t="s">
        <v>31</v>
      </c>
      <c r="O8329" s="1" t="s">
        <v>44</v>
      </c>
      <c r="P8329" s="1" t="s">
        <v>3804</v>
      </c>
      <c r="Q8329" s="1">
        <v>26.52</v>
      </c>
      <c r="R8329" s="1">
        <v>2</v>
      </c>
      <c r="S8329" s="1">
        <v>0</v>
      </c>
      <c r="T8329" s="1">
        <v>12.18</v>
      </c>
      <c r="U8329">
        <v>2017</v>
      </c>
      <c r="V8329" s="14" t="str">
        <f t="shared" si="130"/>
        <v>11</v>
      </c>
      <c r="W8329" t="s">
        <v>11198</v>
      </c>
    </row>
    <row r="8330" spans="1:23" x14ac:dyDescent="0.35">
      <c r="A8330" s="1">
        <v>8329</v>
      </c>
      <c r="B8330" s="1" t="s">
        <v>10349</v>
      </c>
      <c r="C8330" s="2">
        <v>43042</v>
      </c>
      <c r="D8330" s="2">
        <v>43048</v>
      </c>
      <c r="E8330" s="1" t="s">
        <v>33</v>
      </c>
      <c r="F8330" s="1" t="s">
        <v>232</v>
      </c>
      <c r="G8330" s="1" t="s">
        <v>233</v>
      </c>
      <c r="H8330" s="1" t="s">
        <v>54</v>
      </c>
      <c r="I8330" s="1" t="s">
        <v>6627</v>
      </c>
      <c r="J8330" s="1" t="s">
        <v>6628</v>
      </c>
      <c r="K8330" s="1" t="s">
        <v>1804</v>
      </c>
      <c r="L8330" s="1" t="s">
        <v>24</v>
      </c>
      <c r="M8330" s="1" t="s">
        <v>5146</v>
      </c>
      <c r="N8330" s="1" t="s">
        <v>31</v>
      </c>
      <c r="O8330" s="1" t="s">
        <v>179</v>
      </c>
      <c r="P8330" s="1" t="s">
        <v>5147</v>
      </c>
      <c r="Q8330" s="1">
        <v>96.18</v>
      </c>
      <c r="R8330" s="1">
        <v>2</v>
      </c>
      <c r="S8330" s="1">
        <v>0</v>
      </c>
      <c r="T8330" s="1">
        <v>8.64</v>
      </c>
      <c r="U8330">
        <v>2017</v>
      </c>
      <c r="V8330" s="14" t="str">
        <f t="shared" si="130"/>
        <v>11</v>
      </c>
      <c r="W8330" t="s">
        <v>11198</v>
      </c>
    </row>
    <row r="8331" spans="1:23" x14ac:dyDescent="0.35">
      <c r="A8331" s="1">
        <v>8330</v>
      </c>
      <c r="B8331" s="1" t="s">
        <v>10350</v>
      </c>
      <c r="C8331" s="2">
        <v>43194</v>
      </c>
      <c r="D8331" s="2">
        <v>43196</v>
      </c>
      <c r="E8331" s="1" t="s">
        <v>77</v>
      </c>
      <c r="F8331" s="1" t="s">
        <v>416</v>
      </c>
      <c r="G8331" s="1" t="s">
        <v>417</v>
      </c>
      <c r="H8331" s="1" t="s">
        <v>54</v>
      </c>
      <c r="I8331" s="1" t="s">
        <v>263</v>
      </c>
      <c r="J8331" s="1" t="s">
        <v>263</v>
      </c>
      <c r="K8331" s="1" t="s">
        <v>2175</v>
      </c>
      <c r="L8331" s="1" t="s">
        <v>1712</v>
      </c>
      <c r="M8331" s="1" t="s">
        <v>3954</v>
      </c>
      <c r="N8331" s="1" t="s">
        <v>31</v>
      </c>
      <c r="O8331" s="1" t="s">
        <v>44</v>
      </c>
      <c r="P8331" s="1" t="s">
        <v>3955</v>
      </c>
      <c r="Q8331" s="1">
        <v>19.979999999999997</v>
      </c>
      <c r="R8331" s="1">
        <v>3</v>
      </c>
      <c r="S8331" s="1">
        <v>0.5</v>
      </c>
      <c r="T8331" s="1">
        <v>-3.5999999999999979</v>
      </c>
      <c r="U8331">
        <v>2018</v>
      </c>
      <c r="V8331" s="14" t="str">
        <f t="shared" si="130"/>
        <v>04</v>
      </c>
      <c r="W8331" t="s">
        <v>11210</v>
      </c>
    </row>
    <row r="8332" spans="1:23" x14ac:dyDescent="0.35">
      <c r="A8332" s="1">
        <v>8331</v>
      </c>
      <c r="B8332" s="1" t="s">
        <v>10350</v>
      </c>
      <c r="C8332" s="2">
        <v>43194</v>
      </c>
      <c r="D8332" s="2">
        <v>43196</v>
      </c>
      <c r="E8332" s="1" t="s">
        <v>77</v>
      </c>
      <c r="F8332" s="1" t="s">
        <v>416</v>
      </c>
      <c r="G8332" s="1" t="s">
        <v>417</v>
      </c>
      <c r="H8332" s="1" t="s">
        <v>54</v>
      </c>
      <c r="I8332" s="1" t="s">
        <v>263</v>
      </c>
      <c r="J8332" s="1" t="s">
        <v>263</v>
      </c>
      <c r="K8332" s="1" t="s">
        <v>2175</v>
      </c>
      <c r="L8332" s="1" t="s">
        <v>1712</v>
      </c>
      <c r="M8332" s="1" t="s">
        <v>3343</v>
      </c>
      <c r="N8332" s="1" t="s">
        <v>42</v>
      </c>
      <c r="O8332" s="1" t="s">
        <v>344</v>
      </c>
      <c r="P8332" s="1" t="s">
        <v>3344</v>
      </c>
      <c r="Q8332" s="1">
        <v>482.03999999999996</v>
      </c>
      <c r="R8332" s="1">
        <v>3</v>
      </c>
      <c r="S8332" s="1">
        <v>0.5</v>
      </c>
      <c r="T8332" s="1">
        <v>-144.63</v>
      </c>
      <c r="U8332">
        <v>2018</v>
      </c>
      <c r="V8332" s="14" t="str">
        <f t="shared" si="130"/>
        <v>04</v>
      </c>
      <c r="W8332" t="s">
        <v>11210</v>
      </c>
    </row>
    <row r="8333" spans="1:23" x14ac:dyDescent="0.35">
      <c r="A8333" s="1">
        <v>8332</v>
      </c>
      <c r="B8333" s="1" t="s">
        <v>10350</v>
      </c>
      <c r="C8333" s="2">
        <v>43194</v>
      </c>
      <c r="D8333" s="2">
        <v>43196</v>
      </c>
      <c r="E8333" s="1" t="s">
        <v>77</v>
      </c>
      <c r="F8333" s="1" t="s">
        <v>416</v>
      </c>
      <c r="G8333" s="1" t="s">
        <v>417</v>
      </c>
      <c r="H8333" s="1" t="s">
        <v>54</v>
      </c>
      <c r="I8333" s="1" t="s">
        <v>263</v>
      </c>
      <c r="J8333" s="1" t="s">
        <v>263</v>
      </c>
      <c r="K8333" s="1" t="s">
        <v>2175</v>
      </c>
      <c r="L8333" s="1" t="s">
        <v>1712</v>
      </c>
      <c r="M8333" s="1" t="s">
        <v>2718</v>
      </c>
      <c r="N8333" s="1" t="s">
        <v>31</v>
      </c>
      <c r="O8333" s="1" t="s">
        <v>74</v>
      </c>
      <c r="P8333" s="1" t="s">
        <v>2719</v>
      </c>
      <c r="Q8333" s="1">
        <v>34.65</v>
      </c>
      <c r="R8333" s="1">
        <v>2</v>
      </c>
      <c r="S8333" s="1">
        <v>0.5</v>
      </c>
      <c r="T8333" s="1">
        <v>-33.269999999999996</v>
      </c>
      <c r="U8333">
        <v>2018</v>
      </c>
      <c r="V8333" s="14" t="str">
        <f t="shared" si="130"/>
        <v>04</v>
      </c>
      <c r="W8333" t="s">
        <v>11210</v>
      </c>
    </row>
    <row r="8334" spans="1:23" x14ac:dyDescent="0.35">
      <c r="A8334" s="1">
        <v>8333</v>
      </c>
      <c r="B8334" s="1" t="s">
        <v>10351</v>
      </c>
      <c r="C8334" s="2">
        <v>42846</v>
      </c>
      <c r="D8334" s="2">
        <v>42848</v>
      </c>
      <c r="E8334" s="1" t="s">
        <v>20</v>
      </c>
      <c r="F8334" s="1" t="s">
        <v>1591</v>
      </c>
      <c r="G8334" s="1" t="s">
        <v>1592</v>
      </c>
      <c r="H8334" s="1" t="s">
        <v>30</v>
      </c>
      <c r="I8334" s="1" t="s">
        <v>4048</v>
      </c>
      <c r="J8334" s="1" t="s">
        <v>2451</v>
      </c>
      <c r="K8334" s="1" t="s">
        <v>1778</v>
      </c>
      <c r="L8334" s="1" t="s">
        <v>24</v>
      </c>
      <c r="M8334" s="1" t="s">
        <v>4309</v>
      </c>
      <c r="N8334" s="1" t="s">
        <v>31</v>
      </c>
      <c r="O8334" s="1" t="s">
        <v>179</v>
      </c>
      <c r="P8334" s="1" t="s">
        <v>4310</v>
      </c>
      <c r="Q8334" s="1">
        <v>62.699999999999996</v>
      </c>
      <c r="R8334" s="1">
        <v>2</v>
      </c>
      <c r="S8334" s="1">
        <v>0</v>
      </c>
      <c r="T8334" s="1">
        <v>13.74</v>
      </c>
      <c r="U8334">
        <v>2017</v>
      </c>
      <c r="V8334" s="14" t="str">
        <f t="shared" si="130"/>
        <v>04</v>
      </c>
      <c r="W8334" t="s">
        <v>11210</v>
      </c>
    </row>
    <row r="8335" spans="1:23" x14ac:dyDescent="0.35">
      <c r="A8335" s="1">
        <v>8334</v>
      </c>
      <c r="B8335" s="1" t="s">
        <v>10352</v>
      </c>
      <c r="C8335" s="2">
        <v>43586</v>
      </c>
      <c r="D8335" s="2">
        <v>43588</v>
      </c>
      <c r="E8335" s="1" t="s">
        <v>77</v>
      </c>
      <c r="F8335" s="1" t="s">
        <v>449</v>
      </c>
      <c r="G8335" s="1" t="s">
        <v>450</v>
      </c>
      <c r="H8335" s="1" t="s">
        <v>23</v>
      </c>
      <c r="I8335" s="1" t="s">
        <v>3254</v>
      </c>
      <c r="J8335" s="1" t="s">
        <v>2065</v>
      </c>
      <c r="K8335" s="1" t="s">
        <v>1737</v>
      </c>
      <c r="L8335" s="1" t="s">
        <v>55</v>
      </c>
      <c r="M8335" s="1" t="s">
        <v>4769</v>
      </c>
      <c r="N8335" s="1" t="s">
        <v>31</v>
      </c>
      <c r="O8335" s="1" t="s">
        <v>37</v>
      </c>
      <c r="P8335" s="1" t="s">
        <v>4770</v>
      </c>
      <c r="Q8335" s="1">
        <v>88.938000000000002</v>
      </c>
      <c r="R8335" s="1">
        <v>2</v>
      </c>
      <c r="S8335" s="1">
        <v>0.1</v>
      </c>
      <c r="T8335" s="1">
        <v>13.818000000000003</v>
      </c>
      <c r="U8335">
        <v>2019</v>
      </c>
      <c r="V8335" s="14" t="str">
        <f t="shared" si="130"/>
        <v>05</v>
      </c>
      <c r="W8335" t="s">
        <v>11201</v>
      </c>
    </row>
    <row r="8336" spans="1:23" x14ac:dyDescent="0.35">
      <c r="A8336" s="1">
        <v>9731</v>
      </c>
      <c r="B8336" s="1" t="s">
        <v>10322</v>
      </c>
      <c r="C8336" s="2">
        <v>42922</v>
      </c>
      <c r="D8336" s="2">
        <v>42925</v>
      </c>
      <c r="E8336" s="1" t="s">
        <v>77</v>
      </c>
      <c r="F8336" s="1" t="s">
        <v>242</v>
      </c>
      <c r="G8336" s="1" t="s">
        <v>243</v>
      </c>
      <c r="H8336" s="1" t="s">
        <v>23</v>
      </c>
      <c r="I8336" s="1" t="s">
        <v>10294</v>
      </c>
      <c r="J8336" s="1" t="s">
        <v>1759</v>
      </c>
      <c r="K8336" s="1" t="s">
        <v>1760</v>
      </c>
      <c r="L8336" s="1" t="s">
        <v>55</v>
      </c>
      <c r="M8336" s="1" t="s">
        <v>3441</v>
      </c>
      <c r="N8336" s="1" t="s">
        <v>31</v>
      </c>
      <c r="O8336" s="1" t="s">
        <v>41</v>
      </c>
      <c r="P8336" s="1" t="s">
        <v>3442</v>
      </c>
      <c r="Q8336" s="1">
        <v>45.69</v>
      </c>
      <c r="R8336" s="1">
        <v>1</v>
      </c>
      <c r="S8336" s="1">
        <v>0</v>
      </c>
      <c r="T8336" s="1">
        <v>7.2900000000000009</v>
      </c>
      <c r="U8336">
        <v>2017</v>
      </c>
      <c r="V8336" s="14" t="str">
        <f t="shared" si="130"/>
        <v>07</v>
      </c>
      <c r="W8336" t="s">
        <v>11208</v>
      </c>
    </row>
    <row r="8337" spans="1:23" x14ac:dyDescent="0.35">
      <c r="A8337" s="1">
        <v>8336</v>
      </c>
      <c r="B8337" s="1" t="s">
        <v>10353</v>
      </c>
      <c r="C8337" s="2">
        <v>43714</v>
      </c>
      <c r="D8337" s="2">
        <v>43718</v>
      </c>
      <c r="E8337" s="1" t="s">
        <v>33</v>
      </c>
      <c r="F8337" s="1" t="s">
        <v>1266</v>
      </c>
      <c r="G8337" s="1" t="s">
        <v>1267</v>
      </c>
      <c r="H8337" s="1" t="s">
        <v>23</v>
      </c>
      <c r="I8337" s="1" t="s">
        <v>1879</v>
      </c>
      <c r="J8337" s="1" t="s">
        <v>1879</v>
      </c>
      <c r="K8337" s="1" t="s">
        <v>1804</v>
      </c>
      <c r="L8337" s="1" t="s">
        <v>24</v>
      </c>
      <c r="M8337" s="1" t="s">
        <v>7033</v>
      </c>
      <c r="N8337" s="1" t="s">
        <v>31</v>
      </c>
      <c r="O8337" s="1" t="s">
        <v>32</v>
      </c>
      <c r="P8337" s="1" t="s">
        <v>7034</v>
      </c>
      <c r="Q8337" s="1">
        <v>80.459999999999994</v>
      </c>
      <c r="R8337" s="1">
        <v>9</v>
      </c>
      <c r="S8337" s="1">
        <v>0</v>
      </c>
      <c r="T8337" s="1">
        <v>26.46</v>
      </c>
      <c r="U8337">
        <v>2019</v>
      </c>
      <c r="V8337" s="14" t="str">
        <f t="shared" si="130"/>
        <v>09</v>
      </c>
      <c r="W8337" t="s">
        <v>11206</v>
      </c>
    </row>
    <row r="8338" spans="1:23" x14ac:dyDescent="0.35">
      <c r="A8338" s="1">
        <v>8337</v>
      </c>
      <c r="B8338" s="1" t="s">
        <v>10353</v>
      </c>
      <c r="C8338" s="2">
        <v>43714</v>
      </c>
      <c r="D8338" s="2">
        <v>43718</v>
      </c>
      <c r="E8338" s="1" t="s">
        <v>33</v>
      </c>
      <c r="F8338" s="1" t="s">
        <v>1266</v>
      </c>
      <c r="G8338" s="1" t="s">
        <v>1267</v>
      </c>
      <c r="H8338" s="1" t="s">
        <v>23</v>
      </c>
      <c r="I8338" s="1" t="s">
        <v>1879</v>
      </c>
      <c r="J8338" s="1" t="s">
        <v>1879</v>
      </c>
      <c r="K8338" s="1" t="s">
        <v>1804</v>
      </c>
      <c r="L8338" s="1" t="s">
        <v>24</v>
      </c>
      <c r="M8338" s="1" t="s">
        <v>2928</v>
      </c>
      <c r="N8338" s="1" t="s">
        <v>31</v>
      </c>
      <c r="O8338" s="1" t="s">
        <v>48</v>
      </c>
      <c r="P8338" s="1" t="s">
        <v>2929</v>
      </c>
      <c r="Q8338" s="1">
        <v>99.600000000000009</v>
      </c>
      <c r="R8338" s="1">
        <v>2</v>
      </c>
      <c r="S8338" s="1">
        <v>0</v>
      </c>
      <c r="T8338" s="1">
        <v>11.94</v>
      </c>
      <c r="U8338">
        <v>2019</v>
      </c>
      <c r="V8338" s="14" t="str">
        <f t="shared" si="130"/>
        <v>09</v>
      </c>
      <c r="W8338" t="s">
        <v>11206</v>
      </c>
    </row>
    <row r="8339" spans="1:23" x14ac:dyDescent="0.35">
      <c r="A8339" s="1">
        <v>8338</v>
      </c>
      <c r="B8339" s="1" t="s">
        <v>10354</v>
      </c>
      <c r="C8339" s="2">
        <v>43706</v>
      </c>
      <c r="D8339" s="2">
        <v>43710</v>
      </c>
      <c r="E8339" s="1" t="s">
        <v>33</v>
      </c>
      <c r="F8339" s="1" t="s">
        <v>374</v>
      </c>
      <c r="G8339" s="1" t="s">
        <v>375</v>
      </c>
      <c r="H8339" s="1" t="s">
        <v>23</v>
      </c>
      <c r="I8339" s="1" t="s">
        <v>6391</v>
      </c>
      <c r="J8339" s="1" t="s">
        <v>3928</v>
      </c>
      <c r="K8339" s="1" t="s">
        <v>1778</v>
      </c>
      <c r="L8339" s="1" t="s">
        <v>24</v>
      </c>
      <c r="M8339" s="1" t="s">
        <v>4388</v>
      </c>
      <c r="N8339" s="1" t="s">
        <v>42</v>
      </c>
      <c r="O8339" s="1" t="s">
        <v>70</v>
      </c>
      <c r="P8339" s="1" t="s">
        <v>4389</v>
      </c>
      <c r="Q8339" s="1">
        <v>985.68000000000006</v>
      </c>
      <c r="R8339" s="1">
        <v>4</v>
      </c>
      <c r="S8339" s="1">
        <v>0</v>
      </c>
      <c r="T8339" s="1">
        <v>78.84</v>
      </c>
      <c r="U8339">
        <v>2019</v>
      </c>
      <c r="V8339" s="14" t="str">
        <f t="shared" si="130"/>
        <v>08</v>
      </c>
      <c r="W8339" t="s">
        <v>11194</v>
      </c>
    </row>
    <row r="8340" spans="1:23" x14ac:dyDescent="0.35">
      <c r="A8340" s="1">
        <v>8339</v>
      </c>
      <c r="B8340" s="1" t="s">
        <v>10354</v>
      </c>
      <c r="C8340" s="2">
        <v>43706</v>
      </c>
      <c r="D8340" s="2">
        <v>43710</v>
      </c>
      <c r="E8340" s="1" t="s">
        <v>33</v>
      </c>
      <c r="F8340" s="1" t="s">
        <v>374</v>
      </c>
      <c r="G8340" s="1" t="s">
        <v>375</v>
      </c>
      <c r="H8340" s="1" t="s">
        <v>23</v>
      </c>
      <c r="I8340" s="1" t="s">
        <v>6391</v>
      </c>
      <c r="J8340" s="1" t="s">
        <v>3928</v>
      </c>
      <c r="K8340" s="1" t="s">
        <v>1778</v>
      </c>
      <c r="L8340" s="1" t="s">
        <v>24</v>
      </c>
      <c r="M8340" s="1" t="s">
        <v>5665</v>
      </c>
      <c r="N8340" s="1" t="s">
        <v>25</v>
      </c>
      <c r="O8340" s="1" t="s">
        <v>40</v>
      </c>
      <c r="P8340" s="1" t="s">
        <v>5666</v>
      </c>
      <c r="Q8340" s="1">
        <v>146.34</v>
      </c>
      <c r="R8340" s="1">
        <v>3</v>
      </c>
      <c r="S8340" s="1">
        <v>0</v>
      </c>
      <c r="T8340" s="1">
        <v>18.990000000000002</v>
      </c>
      <c r="U8340">
        <v>2019</v>
      </c>
      <c r="V8340" s="14" t="str">
        <f t="shared" si="130"/>
        <v>08</v>
      </c>
      <c r="W8340" t="s">
        <v>11194</v>
      </c>
    </row>
    <row r="8341" spans="1:23" x14ac:dyDescent="0.35">
      <c r="A8341" s="1">
        <v>8340</v>
      </c>
      <c r="B8341" s="1" t="s">
        <v>10354</v>
      </c>
      <c r="C8341" s="2">
        <v>43706</v>
      </c>
      <c r="D8341" s="2">
        <v>43710</v>
      </c>
      <c r="E8341" s="1" t="s">
        <v>33</v>
      </c>
      <c r="F8341" s="1" t="s">
        <v>374</v>
      </c>
      <c r="G8341" s="1" t="s">
        <v>375</v>
      </c>
      <c r="H8341" s="1" t="s">
        <v>23</v>
      </c>
      <c r="I8341" s="1" t="s">
        <v>6391</v>
      </c>
      <c r="J8341" s="1" t="s">
        <v>3928</v>
      </c>
      <c r="K8341" s="1" t="s">
        <v>1778</v>
      </c>
      <c r="L8341" s="1" t="s">
        <v>24</v>
      </c>
      <c r="M8341" s="1" t="s">
        <v>6323</v>
      </c>
      <c r="N8341" s="1" t="s">
        <v>25</v>
      </c>
      <c r="O8341" s="1" t="s">
        <v>26</v>
      </c>
      <c r="P8341" s="1" t="s">
        <v>6324</v>
      </c>
      <c r="Q8341" s="1">
        <v>1216.53</v>
      </c>
      <c r="R8341" s="1">
        <v>7</v>
      </c>
      <c r="S8341" s="1">
        <v>0</v>
      </c>
      <c r="T8341" s="1">
        <v>304.08</v>
      </c>
      <c r="U8341">
        <v>2019</v>
      </c>
      <c r="V8341" s="14" t="str">
        <f t="shared" si="130"/>
        <v>08</v>
      </c>
      <c r="W8341" t="s">
        <v>11194</v>
      </c>
    </row>
    <row r="8342" spans="1:23" x14ac:dyDescent="0.35">
      <c r="A8342" s="1">
        <v>8341</v>
      </c>
      <c r="B8342" s="1" t="s">
        <v>10354</v>
      </c>
      <c r="C8342" s="2">
        <v>43706</v>
      </c>
      <c r="D8342" s="2">
        <v>43710</v>
      </c>
      <c r="E8342" s="1" t="s">
        <v>33</v>
      </c>
      <c r="F8342" s="1" t="s">
        <v>374</v>
      </c>
      <c r="G8342" s="1" t="s">
        <v>375</v>
      </c>
      <c r="H8342" s="1" t="s">
        <v>23</v>
      </c>
      <c r="I8342" s="1" t="s">
        <v>6391</v>
      </c>
      <c r="J8342" s="1" t="s">
        <v>3928</v>
      </c>
      <c r="K8342" s="1" t="s">
        <v>1778</v>
      </c>
      <c r="L8342" s="1" t="s">
        <v>24</v>
      </c>
      <c r="M8342" s="1" t="s">
        <v>6443</v>
      </c>
      <c r="N8342" s="1" t="s">
        <v>25</v>
      </c>
      <c r="O8342" s="1" t="s">
        <v>27</v>
      </c>
      <c r="P8342" s="1" t="s">
        <v>6444</v>
      </c>
      <c r="Q8342" s="1">
        <v>114.78000000000002</v>
      </c>
      <c r="R8342" s="1">
        <v>5</v>
      </c>
      <c r="S8342" s="1">
        <v>0.6</v>
      </c>
      <c r="T8342" s="1">
        <v>-157.91999999999999</v>
      </c>
      <c r="U8342">
        <v>2019</v>
      </c>
      <c r="V8342" s="14" t="str">
        <f t="shared" si="130"/>
        <v>08</v>
      </c>
      <c r="W8342" t="s">
        <v>11194</v>
      </c>
    </row>
    <row r="8343" spans="1:23" x14ac:dyDescent="0.35">
      <c r="A8343" s="1">
        <v>8342</v>
      </c>
      <c r="B8343" s="1" t="s">
        <v>10354</v>
      </c>
      <c r="C8343" s="2">
        <v>43706</v>
      </c>
      <c r="D8343" s="2">
        <v>43710</v>
      </c>
      <c r="E8343" s="1" t="s">
        <v>33</v>
      </c>
      <c r="F8343" s="1" t="s">
        <v>374</v>
      </c>
      <c r="G8343" s="1" t="s">
        <v>375</v>
      </c>
      <c r="H8343" s="1" t="s">
        <v>23</v>
      </c>
      <c r="I8343" s="1" t="s">
        <v>6391</v>
      </c>
      <c r="J8343" s="1" t="s">
        <v>3928</v>
      </c>
      <c r="K8343" s="1" t="s">
        <v>1778</v>
      </c>
      <c r="L8343" s="1" t="s">
        <v>24</v>
      </c>
      <c r="M8343" s="1" t="s">
        <v>1742</v>
      </c>
      <c r="N8343" s="1" t="s">
        <v>31</v>
      </c>
      <c r="O8343" s="1" t="s">
        <v>41</v>
      </c>
      <c r="P8343" s="1" t="s">
        <v>1743</v>
      </c>
      <c r="Q8343" s="1">
        <v>48.84</v>
      </c>
      <c r="R8343" s="1">
        <v>4</v>
      </c>
      <c r="S8343" s="1">
        <v>0</v>
      </c>
      <c r="T8343" s="1">
        <v>0</v>
      </c>
      <c r="U8343">
        <v>2019</v>
      </c>
      <c r="V8343" s="14" t="str">
        <f t="shared" si="130"/>
        <v>08</v>
      </c>
      <c r="W8343" t="s">
        <v>11194</v>
      </c>
    </row>
    <row r="8344" spans="1:23" x14ac:dyDescent="0.35">
      <c r="A8344" s="1">
        <v>8343</v>
      </c>
      <c r="B8344" s="1" t="s">
        <v>9436</v>
      </c>
      <c r="C8344" s="2">
        <v>43490</v>
      </c>
      <c r="D8344" s="2">
        <v>43497</v>
      </c>
      <c r="E8344" s="1" t="s">
        <v>33</v>
      </c>
      <c r="F8344" s="1" t="s">
        <v>775</v>
      </c>
      <c r="G8344" s="1" t="s">
        <v>776</v>
      </c>
      <c r="H8344" s="1" t="s">
        <v>23</v>
      </c>
      <c r="I8344" s="1" t="s">
        <v>10355</v>
      </c>
      <c r="J8344" s="1" t="s">
        <v>1932</v>
      </c>
      <c r="K8344" s="1" t="s">
        <v>1737</v>
      </c>
      <c r="L8344" s="1" t="s">
        <v>55</v>
      </c>
      <c r="M8344" s="1" t="s">
        <v>3592</v>
      </c>
      <c r="N8344" s="1" t="s">
        <v>31</v>
      </c>
      <c r="O8344" s="1" t="s">
        <v>44</v>
      </c>
      <c r="P8344" s="1" t="s">
        <v>3593</v>
      </c>
      <c r="Q8344" s="1">
        <v>8.0399999999999991</v>
      </c>
      <c r="R8344" s="1">
        <v>1</v>
      </c>
      <c r="S8344" s="1">
        <v>0</v>
      </c>
      <c r="T8344" s="1">
        <v>3.3600000000000003</v>
      </c>
      <c r="U8344">
        <v>2019</v>
      </c>
      <c r="V8344" s="14" t="str">
        <f t="shared" si="130"/>
        <v>01</v>
      </c>
      <c r="W8344" t="s">
        <v>11204</v>
      </c>
    </row>
    <row r="8345" spans="1:23" x14ac:dyDescent="0.35">
      <c r="A8345" s="1">
        <v>8344</v>
      </c>
      <c r="B8345" s="1" t="s">
        <v>9436</v>
      </c>
      <c r="C8345" s="2">
        <v>43490</v>
      </c>
      <c r="D8345" s="2">
        <v>43497</v>
      </c>
      <c r="E8345" s="1" t="s">
        <v>33</v>
      </c>
      <c r="F8345" s="1" t="s">
        <v>775</v>
      </c>
      <c r="G8345" s="1" t="s">
        <v>776</v>
      </c>
      <c r="H8345" s="1" t="s">
        <v>23</v>
      </c>
      <c r="I8345" s="1" t="s">
        <v>10355</v>
      </c>
      <c r="J8345" s="1" t="s">
        <v>1932</v>
      </c>
      <c r="K8345" s="1" t="s">
        <v>1737</v>
      </c>
      <c r="L8345" s="1" t="s">
        <v>55</v>
      </c>
      <c r="M8345" s="1" t="s">
        <v>3168</v>
      </c>
      <c r="N8345" s="1" t="s">
        <v>31</v>
      </c>
      <c r="O8345" s="1" t="s">
        <v>37</v>
      </c>
      <c r="P8345" s="1" t="s">
        <v>3169</v>
      </c>
      <c r="Q8345" s="1">
        <v>355.48200000000003</v>
      </c>
      <c r="R8345" s="1">
        <v>2</v>
      </c>
      <c r="S8345" s="1">
        <v>0.1</v>
      </c>
      <c r="T8345" s="1">
        <v>-3.9780000000000086</v>
      </c>
      <c r="U8345">
        <v>2019</v>
      </c>
      <c r="V8345" s="14" t="str">
        <f t="shared" si="130"/>
        <v>01</v>
      </c>
      <c r="W8345" t="s">
        <v>11204</v>
      </c>
    </row>
    <row r="8346" spans="1:23" x14ac:dyDescent="0.35">
      <c r="A8346" s="1">
        <v>8345</v>
      </c>
      <c r="B8346" s="1" t="s">
        <v>10356</v>
      </c>
      <c r="C8346" s="2">
        <v>43819</v>
      </c>
      <c r="D8346" s="2">
        <v>43824</v>
      </c>
      <c r="E8346" s="1" t="s">
        <v>20</v>
      </c>
      <c r="F8346" s="1" t="s">
        <v>811</v>
      </c>
      <c r="G8346" s="1" t="s">
        <v>812</v>
      </c>
      <c r="H8346" s="1" t="s">
        <v>23</v>
      </c>
      <c r="I8346" s="1" t="s">
        <v>10357</v>
      </c>
      <c r="J8346" s="1" t="s">
        <v>10358</v>
      </c>
      <c r="K8346" s="1" t="s">
        <v>2185</v>
      </c>
      <c r="L8346" s="1" t="s">
        <v>24</v>
      </c>
      <c r="M8346" s="1" t="s">
        <v>5367</v>
      </c>
      <c r="N8346" s="1" t="s">
        <v>25</v>
      </c>
      <c r="O8346" s="1" t="s">
        <v>26</v>
      </c>
      <c r="P8346" s="1" t="s">
        <v>5368</v>
      </c>
      <c r="Q8346" s="1">
        <v>182.29500000000002</v>
      </c>
      <c r="R8346" s="1">
        <v>3</v>
      </c>
      <c r="S8346" s="1">
        <v>0.5</v>
      </c>
      <c r="T8346" s="1">
        <v>-11.025000000000006</v>
      </c>
      <c r="U8346">
        <v>2019</v>
      </c>
      <c r="V8346" s="14" t="str">
        <f t="shared" si="130"/>
        <v>12</v>
      </c>
      <c r="W8346" t="s">
        <v>11199</v>
      </c>
    </row>
    <row r="8347" spans="1:23" x14ac:dyDescent="0.35">
      <c r="A8347" s="1">
        <v>8346</v>
      </c>
      <c r="B8347" s="1" t="s">
        <v>10359</v>
      </c>
      <c r="C8347" s="2">
        <v>43587</v>
      </c>
      <c r="D8347" s="2">
        <v>43588</v>
      </c>
      <c r="E8347" s="1" t="s">
        <v>77</v>
      </c>
      <c r="F8347" s="1" t="s">
        <v>637</v>
      </c>
      <c r="G8347" s="1" t="s">
        <v>638</v>
      </c>
      <c r="H8347" s="1" t="s">
        <v>23</v>
      </c>
      <c r="I8347" s="1" t="s">
        <v>10360</v>
      </c>
      <c r="J8347" s="1" t="s">
        <v>1736</v>
      </c>
      <c r="K8347" s="1" t="s">
        <v>1737</v>
      </c>
      <c r="L8347" s="1" t="s">
        <v>55</v>
      </c>
      <c r="M8347" s="1" t="s">
        <v>3168</v>
      </c>
      <c r="N8347" s="1" t="s">
        <v>31</v>
      </c>
      <c r="O8347" s="1" t="s">
        <v>37</v>
      </c>
      <c r="P8347" s="1" t="s">
        <v>3169</v>
      </c>
      <c r="Q8347" s="1">
        <v>355.48200000000003</v>
      </c>
      <c r="R8347" s="1">
        <v>2</v>
      </c>
      <c r="S8347" s="1">
        <v>0.1</v>
      </c>
      <c r="T8347" s="1">
        <v>-3.9780000000000086</v>
      </c>
      <c r="U8347">
        <v>2019</v>
      </c>
      <c r="V8347" s="14" t="str">
        <f t="shared" si="130"/>
        <v>05</v>
      </c>
      <c r="W8347" t="s">
        <v>11201</v>
      </c>
    </row>
    <row r="8348" spans="1:23" x14ac:dyDescent="0.35">
      <c r="A8348" s="1">
        <v>8347</v>
      </c>
      <c r="B8348" s="1" t="s">
        <v>10361</v>
      </c>
      <c r="C8348" s="2">
        <v>43478</v>
      </c>
      <c r="D8348" s="2">
        <v>43482</v>
      </c>
      <c r="E8348" s="1" t="s">
        <v>33</v>
      </c>
      <c r="F8348" s="1" t="s">
        <v>1224</v>
      </c>
      <c r="G8348" s="1" t="s">
        <v>1225</v>
      </c>
      <c r="H8348" s="1" t="s">
        <v>23</v>
      </c>
      <c r="I8348" s="1" t="s">
        <v>3301</v>
      </c>
      <c r="J8348" s="1" t="s">
        <v>2758</v>
      </c>
      <c r="K8348" s="1" t="s">
        <v>1804</v>
      </c>
      <c r="L8348" s="1" t="s">
        <v>24</v>
      </c>
      <c r="M8348" s="1" t="s">
        <v>2290</v>
      </c>
      <c r="N8348" s="1" t="s">
        <v>31</v>
      </c>
      <c r="O8348" s="1" t="s">
        <v>44</v>
      </c>
      <c r="P8348" s="1" t="s">
        <v>2291</v>
      </c>
      <c r="Q8348" s="1">
        <v>44.76</v>
      </c>
      <c r="R8348" s="1">
        <v>4</v>
      </c>
      <c r="S8348" s="1">
        <v>0</v>
      </c>
      <c r="T8348" s="1">
        <v>11.52</v>
      </c>
      <c r="U8348">
        <v>2019</v>
      </c>
      <c r="V8348" s="14" t="str">
        <f t="shared" si="130"/>
        <v>01</v>
      </c>
      <c r="W8348" t="s">
        <v>11204</v>
      </c>
    </row>
    <row r="8349" spans="1:23" x14ac:dyDescent="0.35">
      <c r="A8349" s="1">
        <v>8348</v>
      </c>
      <c r="B8349" s="1" t="s">
        <v>10361</v>
      </c>
      <c r="C8349" s="2">
        <v>43478</v>
      </c>
      <c r="D8349" s="2">
        <v>43482</v>
      </c>
      <c r="E8349" s="1" t="s">
        <v>33</v>
      </c>
      <c r="F8349" s="1" t="s">
        <v>1224</v>
      </c>
      <c r="G8349" s="1" t="s">
        <v>1225</v>
      </c>
      <c r="H8349" s="1" t="s">
        <v>23</v>
      </c>
      <c r="I8349" s="1" t="s">
        <v>3301</v>
      </c>
      <c r="J8349" s="1" t="s">
        <v>2758</v>
      </c>
      <c r="K8349" s="1" t="s">
        <v>1804</v>
      </c>
      <c r="L8349" s="1" t="s">
        <v>24</v>
      </c>
      <c r="M8349" s="1" t="s">
        <v>2458</v>
      </c>
      <c r="N8349" s="1" t="s">
        <v>31</v>
      </c>
      <c r="O8349" s="1" t="s">
        <v>44</v>
      </c>
      <c r="P8349" s="1" t="s">
        <v>2459</v>
      </c>
      <c r="Q8349" s="1">
        <v>24</v>
      </c>
      <c r="R8349" s="1">
        <v>2</v>
      </c>
      <c r="S8349" s="1">
        <v>0</v>
      </c>
      <c r="T8349" s="1">
        <v>0.96</v>
      </c>
      <c r="U8349">
        <v>2019</v>
      </c>
      <c r="V8349" s="14" t="str">
        <f t="shared" si="130"/>
        <v>01</v>
      </c>
      <c r="W8349" t="s">
        <v>11204</v>
      </c>
    </row>
    <row r="8350" spans="1:23" x14ac:dyDescent="0.35">
      <c r="A8350" s="1">
        <v>8349</v>
      </c>
      <c r="B8350" s="1" t="s">
        <v>10362</v>
      </c>
      <c r="C8350" s="2">
        <v>43244</v>
      </c>
      <c r="D8350" s="2">
        <v>43250</v>
      </c>
      <c r="E8350" s="1" t="s">
        <v>33</v>
      </c>
      <c r="F8350" s="1" t="s">
        <v>385</v>
      </c>
      <c r="G8350" s="1" t="s">
        <v>386</v>
      </c>
      <c r="H8350" s="1" t="s">
        <v>23</v>
      </c>
      <c r="I8350" s="1" t="s">
        <v>2822</v>
      </c>
      <c r="J8350" s="1" t="s">
        <v>1710</v>
      </c>
      <c r="K8350" s="1" t="s">
        <v>1711</v>
      </c>
      <c r="L8350" s="1" t="s">
        <v>1712</v>
      </c>
      <c r="M8350" s="1" t="s">
        <v>3375</v>
      </c>
      <c r="N8350" s="1" t="s">
        <v>31</v>
      </c>
      <c r="O8350" s="1" t="s">
        <v>37</v>
      </c>
      <c r="P8350" s="1" t="s">
        <v>3376</v>
      </c>
      <c r="Q8350" s="1">
        <v>396.78</v>
      </c>
      <c r="R8350" s="1">
        <v>2</v>
      </c>
      <c r="S8350" s="1">
        <v>0</v>
      </c>
      <c r="T8350" s="1">
        <v>194.39999999999998</v>
      </c>
      <c r="U8350">
        <v>2018</v>
      </c>
      <c r="V8350" s="14" t="str">
        <f t="shared" si="130"/>
        <v>05</v>
      </c>
      <c r="W8350" t="s">
        <v>11201</v>
      </c>
    </row>
    <row r="8351" spans="1:23" x14ac:dyDescent="0.35">
      <c r="A8351" s="1">
        <v>925</v>
      </c>
      <c r="B8351" s="1" t="s">
        <v>10363</v>
      </c>
      <c r="C8351" s="2">
        <v>42518</v>
      </c>
      <c r="D8351" s="2">
        <v>42521</v>
      </c>
      <c r="E8351" s="1" t="s">
        <v>77</v>
      </c>
      <c r="F8351" s="1" t="s">
        <v>619</v>
      </c>
      <c r="G8351" s="1" t="s">
        <v>620</v>
      </c>
      <c r="H8351" s="1" t="s">
        <v>23</v>
      </c>
      <c r="I8351" s="1" t="s">
        <v>10364</v>
      </c>
      <c r="J8351" s="1" t="s">
        <v>1759</v>
      </c>
      <c r="K8351" s="1" t="s">
        <v>1760</v>
      </c>
      <c r="L8351" s="1" t="s">
        <v>55</v>
      </c>
      <c r="M8351" s="1" t="s">
        <v>3526</v>
      </c>
      <c r="N8351" s="1" t="s">
        <v>31</v>
      </c>
      <c r="O8351" s="1" t="s">
        <v>44</v>
      </c>
      <c r="P8351" s="1" t="s">
        <v>4496</v>
      </c>
      <c r="Q8351" s="1">
        <v>141.29999999999998</v>
      </c>
      <c r="R8351" s="1">
        <v>5</v>
      </c>
      <c r="S8351" s="1">
        <v>0</v>
      </c>
      <c r="T8351" s="1">
        <v>29.55</v>
      </c>
      <c r="U8351">
        <v>2016</v>
      </c>
      <c r="V8351" s="14" t="str">
        <f t="shared" si="130"/>
        <v>05</v>
      </c>
      <c r="W8351" t="s">
        <v>11201</v>
      </c>
    </row>
    <row r="8352" spans="1:23" x14ac:dyDescent="0.35">
      <c r="A8352" s="1">
        <v>8351</v>
      </c>
      <c r="B8352" s="1" t="s">
        <v>10365</v>
      </c>
      <c r="C8352" s="2">
        <v>43572</v>
      </c>
      <c r="D8352" s="2">
        <v>43579</v>
      </c>
      <c r="E8352" s="1" t="s">
        <v>33</v>
      </c>
      <c r="F8352" s="1" t="s">
        <v>920</v>
      </c>
      <c r="G8352" s="1" t="s">
        <v>921</v>
      </c>
      <c r="H8352" s="1" t="s">
        <v>23</v>
      </c>
      <c r="I8352" s="1" t="s">
        <v>9137</v>
      </c>
      <c r="J8352" s="1" t="s">
        <v>1768</v>
      </c>
      <c r="K8352" s="1" t="s">
        <v>1737</v>
      </c>
      <c r="L8352" s="1" t="s">
        <v>55</v>
      </c>
      <c r="M8352" s="1" t="s">
        <v>7343</v>
      </c>
      <c r="N8352" s="1" t="s">
        <v>42</v>
      </c>
      <c r="O8352" s="1" t="s">
        <v>70</v>
      </c>
      <c r="P8352" s="1" t="s">
        <v>7344</v>
      </c>
      <c r="Q8352" s="1">
        <v>206.76</v>
      </c>
      <c r="R8352" s="1">
        <v>2</v>
      </c>
      <c r="S8352" s="1">
        <v>0</v>
      </c>
      <c r="T8352" s="1">
        <v>28.92</v>
      </c>
      <c r="U8352">
        <v>2019</v>
      </c>
      <c r="V8352" s="14" t="str">
        <f t="shared" si="130"/>
        <v>04</v>
      </c>
      <c r="W8352" t="s">
        <v>11210</v>
      </c>
    </row>
    <row r="8353" spans="1:23" x14ac:dyDescent="0.35">
      <c r="A8353" s="1">
        <v>8352</v>
      </c>
      <c r="B8353" s="1" t="s">
        <v>10365</v>
      </c>
      <c r="C8353" s="2">
        <v>43572</v>
      </c>
      <c r="D8353" s="2">
        <v>43579</v>
      </c>
      <c r="E8353" s="1" t="s">
        <v>33</v>
      </c>
      <c r="F8353" s="1" t="s">
        <v>920</v>
      </c>
      <c r="G8353" s="1" t="s">
        <v>921</v>
      </c>
      <c r="H8353" s="1" t="s">
        <v>23</v>
      </c>
      <c r="I8353" s="1" t="s">
        <v>9137</v>
      </c>
      <c r="J8353" s="1" t="s">
        <v>1768</v>
      </c>
      <c r="K8353" s="1" t="s">
        <v>1737</v>
      </c>
      <c r="L8353" s="1" t="s">
        <v>55</v>
      </c>
      <c r="M8353" s="1" t="s">
        <v>2422</v>
      </c>
      <c r="N8353" s="1" t="s">
        <v>31</v>
      </c>
      <c r="O8353" s="1" t="s">
        <v>41</v>
      </c>
      <c r="P8353" s="1" t="s">
        <v>2423</v>
      </c>
      <c r="Q8353" s="1">
        <v>39.54</v>
      </c>
      <c r="R8353" s="1">
        <v>2</v>
      </c>
      <c r="S8353" s="1">
        <v>0</v>
      </c>
      <c r="T8353" s="1">
        <v>16.559999999999999</v>
      </c>
      <c r="U8353">
        <v>2019</v>
      </c>
      <c r="V8353" s="14" t="str">
        <f t="shared" si="130"/>
        <v>04</v>
      </c>
      <c r="W8353" t="s">
        <v>11210</v>
      </c>
    </row>
    <row r="8354" spans="1:23" x14ac:dyDescent="0.35">
      <c r="A8354" s="1">
        <v>8353</v>
      </c>
      <c r="B8354" s="1" t="s">
        <v>10365</v>
      </c>
      <c r="C8354" s="2">
        <v>43572</v>
      </c>
      <c r="D8354" s="2">
        <v>43579</v>
      </c>
      <c r="E8354" s="1" t="s">
        <v>33</v>
      </c>
      <c r="F8354" s="1" t="s">
        <v>920</v>
      </c>
      <c r="G8354" s="1" t="s">
        <v>921</v>
      </c>
      <c r="H8354" s="1" t="s">
        <v>23</v>
      </c>
      <c r="I8354" s="1" t="s">
        <v>9137</v>
      </c>
      <c r="J8354" s="1" t="s">
        <v>1768</v>
      </c>
      <c r="K8354" s="1" t="s">
        <v>1737</v>
      </c>
      <c r="L8354" s="1" t="s">
        <v>55</v>
      </c>
      <c r="M8354" s="1" t="s">
        <v>6207</v>
      </c>
      <c r="N8354" s="1" t="s">
        <v>31</v>
      </c>
      <c r="O8354" s="1" t="s">
        <v>44</v>
      </c>
      <c r="P8354" s="1" t="s">
        <v>6208</v>
      </c>
      <c r="Q8354" s="1">
        <v>81.990000000000009</v>
      </c>
      <c r="R8354" s="1">
        <v>3</v>
      </c>
      <c r="S8354" s="1">
        <v>0</v>
      </c>
      <c r="T8354" s="1">
        <v>10.620000000000001</v>
      </c>
      <c r="U8354">
        <v>2019</v>
      </c>
      <c r="V8354" s="14" t="str">
        <f t="shared" si="130"/>
        <v>04</v>
      </c>
      <c r="W8354" t="s">
        <v>11210</v>
      </c>
    </row>
    <row r="8355" spans="1:23" x14ac:dyDescent="0.35">
      <c r="A8355" s="1">
        <v>8354</v>
      </c>
      <c r="B8355" s="1" t="s">
        <v>6215</v>
      </c>
      <c r="C8355" s="2">
        <v>43366</v>
      </c>
      <c r="D8355" s="2">
        <v>43368</v>
      </c>
      <c r="E8355" s="1" t="s">
        <v>77</v>
      </c>
      <c r="F8355" s="1" t="s">
        <v>1141</v>
      </c>
      <c r="G8355" s="1" t="s">
        <v>1142</v>
      </c>
      <c r="H8355" s="1" t="s">
        <v>23</v>
      </c>
      <c r="I8355" s="1" t="s">
        <v>3206</v>
      </c>
      <c r="J8355" s="1" t="s">
        <v>1768</v>
      </c>
      <c r="K8355" s="1" t="s">
        <v>1737</v>
      </c>
      <c r="L8355" s="1" t="s">
        <v>55</v>
      </c>
      <c r="M8355" s="1" t="s">
        <v>8097</v>
      </c>
      <c r="N8355" s="1" t="s">
        <v>31</v>
      </c>
      <c r="O8355" s="1" t="s">
        <v>99</v>
      </c>
      <c r="P8355" s="1" t="s">
        <v>8098</v>
      </c>
      <c r="Q8355" s="1">
        <v>131.88</v>
      </c>
      <c r="R8355" s="1">
        <v>7</v>
      </c>
      <c r="S8355" s="1">
        <v>0</v>
      </c>
      <c r="T8355" s="1">
        <v>10.5</v>
      </c>
      <c r="U8355">
        <v>2018</v>
      </c>
      <c r="V8355" s="14" t="str">
        <f t="shared" si="130"/>
        <v>09</v>
      </c>
      <c r="W8355" t="s">
        <v>11206</v>
      </c>
    </row>
    <row r="8356" spans="1:23" x14ac:dyDescent="0.35">
      <c r="A8356" s="1">
        <v>8355</v>
      </c>
      <c r="B8356" s="1" t="s">
        <v>10366</v>
      </c>
      <c r="C8356" s="2">
        <v>43702</v>
      </c>
      <c r="D8356" s="2">
        <v>43705</v>
      </c>
      <c r="E8356" s="1" t="s">
        <v>20</v>
      </c>
      <c r="F8356" s="1" t="s">
        <v>215</v>
      </c>
      <c r="G8356" s="1" t="s">
        <v>216</v>
      </c>
      <c r="H8356" s="1" t="s">
        <v>30</v>
      </c>
      <c r="I8356" s="1" t="s">
        <v>2902</v>
      </c>
      <c r="J8356" s="1" t="s">
        <v>1710</v>
      </c>
      <c r="K8356" s="1" t="s">
        <v>1711</v>
      </c>
      <c r="L8356" s="1" t="s">
        <v>1712</v>
      </c>
      <c r="M8356" s="1" t="s">
        <v>2631</v>
      </c>
      <c r="N8356" s="1" t="s">
        <v>42</v>
      </c>
      <c r="O8356" s="1" t="s">
        <v>344</v>
      </c>
      <c r="P8356" s="1" t="s">
        <v>2632</v>
      </c>
      <c r="Q8356" s="1">
        <v>954.36</v>
      </c>
      <c r="R8356" s="1">
        <v>3</v>
      </c>
      <c r="S8356" s="1">
        <v>0</v>
      </c>
      <c r="T8356" s="1">
        <v>95.399999999999991</v>
      </c>
      <c r="U8356">
        <v>2019</v>
      </c>
      <c r="V8356" s="14" t="str">
        <f t="shared" si="130"/>
        <v>08</v>
      </c>
      <c r="W8356" t="s">
        <v>11194</v>
      </c>
    </row>
    <row r="8357" spans="1:23" x14ac:dyDescent="0.35">
      <c r="A8357" s="1">
        <v>926</v>
      </c>
      <c r="B8357" s="1" t="s">
        <v>10363</v>
      </c>
      <c r="C8357" s="2">
        <v>42518</v>
      </c>
      <c r="D8357" s="2">
        <v>42521</v>
      </c>
      <c r="E8357" s="1" t="s">
        <v>77</v>
      </c>
      <c r="F8357" s="1" t="s">
        <v>619</v>
      </c>
      <c r="G8357" s="1" t="s">
        <v>620</v>
      </c>
      <c r="H8357" s="1" t="s">
        <v>23</v>
      </c>
      <c r="I8357" s="1" t="s">
        <v>10364</v>
      </c>
      <c r="J8357" s="1" t="s">
        <v>1759</v>
      </c>
      <c r="K8357" s="1" t="s">
        <v>1760</v>
      </c>
      <c r="L8357" s="1" t="s">
        <v>55</v>
      </c>
      <c r="M8357" s="1" t="s">
        <v>10367</v>
      </c>
      <c r="N8357" s="1" t="s">
        <v>25</v>
      </c>
      <c r="O8357" s="1" t="s">
        <v>36</v>
      </c>
      <c r="P8357" s="1" t="s">
        <v>10368</v>
      </c>
      <c r="Q8357" s="1">
        <v>827.26800000000003</v>
      </c>
      <c r="R8357" s="1">
        <v>4</v>
      </c>
      <c r="S8357" s="1">
        <v>0.35</v>
      </c>
      <c r="T8357" s="1">
        <v>-394.572</v>
      </c>
      <c r="U8357">
        <v>2016</v>
      </c>
      <c r="V8357" s="14" t="str">
        <f t="shared" si="130"/>
        <v>05</v>
      </c>
      <c r="W8357" t="s">
        <v>11201</v>
      </c>
    </row>
    <row r="8358" spans="1:23" x14ac:dyDescent="0.35">
      <c r="A8358" s="1">
        <v>8357</v>
      </c>
      <c r="B8358" s="1" t="s">
        <v>6660</v>
      </c>
      <c r="C8358" s="2">
        <v>43494</v>
      </c>
      <c r="D8358" s="2">
        <v>43499</v>
      </c>
      <c r="E8358" s="1" t="s">
        <v>33</v>
      </c>
      <c r="F8358" s="1" t="s">
        <v>1613</v>
      </c>
      <c r="G8358" s="1" t="s">
        <v>1614</v>
      </c>
      <c r="H8358" s="1" t="s">
        <v>30</v>
      </c>
      <c r="I8358" s="1" t="s">
        <v>1942</v>
      </c>
      <c r="J8358" s="1" t="s">
        <v>1942</v>
      </c>
      <c r="K8358" s="1" t="s">
        <v>1943</v>
      </c>
      <c r="L8358" s="1" t="s">
        <v>55</v>
      </c>
      <c r="M8358" s="1" t="s">
        <v>2582</v>
      </c>
      <c r="N8358" s="1" t="s">
        <v>31</v>
      </c>
      <c r="O8358" s="1" t="s">
        <v>37</v>
      </c>
      <c r="P8358" s="1" t="s">
        <v>2583</v>
      </c>
      <c r="Q8358" s="1">
        <v>215.73</v>
      </c>
      <c r="R8358" s="1">
        <v>9</v>
      </c>
      <c r="S8358" s="1">
        <v>0</v>
      </c>
      <c r="T8358" s="1">
        <v>4.05</v>
      </c>
      <c r="U8358">
        <v>2019</v>
      </c>
      <c r="V8358" s="14" t="str">
        <f t="shared" si="130"/>
        <v>01</v>
      </c>
      <c r="W8358" t="s">
        <v>11204</v>
      </c>
    </row>
    <row r="8359" spans="1:23" x14ac:dyDescent="0.35">
      <c r="A8359" s="1">
        <v>8358</v>
      </c>
      <c r="B8359" s="1" t="s">
        <v>10369</v>
      </c>
      <c r="C8359" s="2">
        <v>43133</v>
      </c>
      <c r="D8359" s="2">
        <v>43137</v>
      </c>
      <c r="E8359" s="1" t="s">
        <v>20</v>
      </c>
      <c r="F8359" s="1" t="s">
        <v>1235</v>
      </c>
      <c r="G8359" s="1" t="s">
        <v>1236</v>
      </c>
      <c r="H8359" s="1" t="s">
        <v>23</v>
      </c>
      <c r="I8359" s="1" t="s">
        <v>3713</v>
      </c>
      <c r="J8359" s="1" t="s">
        <v>2355</v>
      </c>
      <c r="K8359" s="1" t="s">
        <v>1778</v>
      </c>
      <c r="L8359" s="1" t="s">
        <v>24</v>
      </c>
      <c r="M8359" s="1" t="s">
        <v>1884</v>
      </c>
      <c r="N8359" s="1" t="s">
        <v>31</v>
      </c>
      <c r="O8359" s="1" t="s">
        <v>41</v>
      </c>
      <c r="P8359" s="1" t="s">
        <v>1885</v>
      </c>
      <c r="Q8359" s="1">
        <v>88.83</v>
      </c>
      <c r="R8359" s="1">
        <v>3</v>
      </c>
      <c r="S8359" s="1">
        <v>0</v>
      </c>
      <c r="T8359" s="1">
        <v>31.050000000000004</v>
      </c>
      <c r="U8359">
        <v>2018</v>
      </c>
      <c r="V8359" s="14" t="str">
        <f t="shared" si="130"/>
        <v>02</v>
      </c>
      <c r="W8359" t="s">
        <v>11196</v>
      </c>
    </row>
    <row r="8360" spans="1:23" x14ac:dyDescent="0.35">
      <c r="A8360" s="1">
        <v>8359</v>
      </c>
      <c r="B8360" s="1" t="s">
        <v>10370</v>
      </c>
      <c r="C8360" s="2">
        <v>43641</v>
      </c>
      <c r="D8360" s="2">
        <v>43645</v>
      </c>
      <c r="E8360" s="1" t="s">
        <v>20</v>
      </c>
      <c r="F8360" s="1" t="s">
        <v>1473</v>
      </c>
      <c r="G8360" s="1" t="s">
        <v>1474</v>
      </c>
      <c r="H8360" s="1" t="s">
        <v>54</v>
      </c>
      <c r="I8360" s="1" t="s">
        <v>2189</v>
      </c>
      <c r="J8360" s="1" t="s">
        <v>2189</v>
      </c>
      <c r="K8360" s="1" t="s">
        <v>1760</v>
      </c>
      <c r="L8360" s="1" t="s">
        <v>55</v>
      </c>
      <c r="M8360" s="1" t="s">
        <v>3956</v>
      </c>
      <c r="N8360" s="1" t="s">
        <v>25</v>
      </c>
      <c r="O8360" s="1" t="s">
        <v>27</v>
      </c>
      <c r="P8360" s="1" t="s">
        <v>3957</v>
      </c>
      <c r="Q8360" s="1">
        <v>315.93600000000004</v>
      </c>
      <c r="R8360" s="1">
        <v>6</v>
      </c>
      <c r="S8360" s="1">
        <v>0.2</v>
      </c>
      <c r="T8360" s="1">
        <v>78.875999999999976</v>
      </c>
      <c r="U8360">
        <v>2019</v>
      </c>
      <c r="V8360" s="14" t="str">
        <f t="shared" si="130"/>
        <v>06</v>
      </c>
      <c r="W8360" t="s">
        <v>11200</v>
      </c>
    </row>
    <row r="8361" spans="1:23" x14ac:dyDescent="0.35">
      <c r="A8361" s="1">
        <v>8360</v>
      </c>
      <c r="B8361" s="1" t="s">
        <v>10370</v>
      </c>
      <c r="C8361" s="2">
        <v>43641</v>
      </c>
      <c r="D8361" s="2">
        <v>43645</v>
      </c>
      <c r="E8361" s="1" t="s">
        <v>20</v>
      </c>
      <c r="F8361" s="1" t="s">
        <v>1473</v>
      </c>
      <c r="G8361" s="1" t="s">
        <v>1474</v>
      </c>
      <c r="H8361" s="1" t="s">
        <v>54</v>
      </c>
      <c r="I8361" s="1" t="s">
        <v>2189</v>
      </c>
      <c r="J8361" s="1" t="s">
        <v>2189</v>
      </c>
      <c r="K8361" s="1" t="s">
        <v>1760</v>
      </c>
      <c r="L8361" s="1" t="s">
        <v>55</v>
      </c>
      <c r="M8361" s="1" t="s">
        <v>2219</v>
      </c>
      <c r="N8361" s="1" t="s">
        <v>31</v>
      </c>
      <c r="O8361" s="1" t="s">
        <v>74</v>
      </c>
      <c r="P8361" s="1" t="s">
        <v>2220</v>
      </c>
      <c r="Q8361" s="1">
        <v>133.16400000000002</v>
      </c>
      <c r="R8361" s="1">
        <v>3</v>
      </c>
      <c r="S8361" s="1">
        <v>0.1</v>
      </c>
      <c r="T8361" s="1">
        <v>-3.6000000000003141E-2</v>
      </c>
      <c r="U8361">
        <v>2019</v>
      </c>
      <c r="V8361" s="14" t="str">
        <f t="shared" si="130"/>
        <v>06</v>
      </c>
      <c r="W8361" t="s">
        <v>11200</v>
      </c>
    </row>
    <row r="8362" spans="1:23" x14ac:dyDescent="0.35">
      <c r="A8362" s="1">
        <v>8361</v>
      </c>
      <c r="B8362" s="1" t="s">
        <v>10370</v>
      </c>
      <c r="C8362" s="2">
        <v>43641</v>
      </c>
      <c r="D8362" s="2">
        <v>43645</v>
      </c>
      <c r="E8362" s="1" t="s">
        <v>20</v>
      </c>
      <c r="F8362" s="1" t="s">
        <v>1473</v>
      </c>
      <c r="G8362" s="1" t="s">
        <v>1474</v>
      </c>
      <c r="H8362" s="1" t="s">
        <v>54</v>
      </c>
      <c r="I8362" s="1" t="s">
        <v>2189</v>
      </c>
      <c r="J8362" s="1" t="s">
        <v>2189</v>
      </c>
      <c r="K8362" s="1" t="s">
        <v>1760</v>
      </c>
      <c r="L8362" s="1" t="s">
        <v>55</v>
      </c>
      <c r="M8362" s="1" t="s">
        <v>5685</v>
      </c>
      <c r="N8362" s="1" t="s">
        <v>25</v>
      </c>
      <c r="O8362" s="1" t="s">
        <v>36</v>
      </c>
      <c r="P8362" s="1" t="s">
        <v>5686</v>
      </c>
      <c r="Q8362" s="1">
        <v>1631.9159999999999</v>
      </c>
      <c r="R8362" s="1">
        <v>6</v>
      </c>
      <c r="S8362" s="1">
        <v>0.44999999999999996</v>
      </c>
      <c r="T8362" s="1">
        <v>-504.50399999999979</v>
      </c>
      <c r="U8362">
        <v>2019</v>
      </c>
      <c r="V8362" s="14" t="str">
        <f t="shared" si="130"/>
        <v>06</v>
      </c>
      <c r="W8362" t="s">
        <v>11200</v>
      </c>
    </row>
    <row r="8363" spans="1:23" x14ac:dyDescent="0.35">
      <c r="A8363" s="1">
        <v>998</v>
      </c>
      <c r="B8363" s="1" t="s">
        <v>10279</v>
      </c>
      <c r="C8363" s="2">
        <v>43513</v>
      </c>
      <c r="D8363" s="2">
        <v>43517</v>
      </c>
      <c r="E8363" s="1" t="s">
        <v>20</v>
      </c>
      <c r="F8363" s="1" t="s">
        <v>1296</v>
      </c>
      <c r="G8363" s="1" t="s">
        <v>1297</v>
      </c>
      <c r="H8363" s="1" t="s">
        <v>23</v>
      </c>
      <c r="I8363" s="1" t="s">
        <v>10280</v>
      </c>
      <c r="J8363" s="1" t="s">
        <v>2160</v>
      </c>
      <c r="K8363" s="1" t="s">
        <v>1737</v>
      </c>
      <c r="L8363" s="1" t="s">
        <v>55</v>
      </c>
      <c r="M8363" s="1" t="s">
        <v>2176</v>
      </c>
      <c r="N8363" s="1" t="s">
        <v>31</v>
      </c>
      <c r="O8363" s="1" t="s">
        <v>41</v>
      </c>
      <c r="P8363" s="1" t="s">
        <v>2177</v>
      </c>
      <c r="Q8363" s="1">
        <v>44.94</v>
      </c>
      <c r="R8363" s="1">
        <v>2</v>
      </c>
      <c r="S8363" s="1">
        <v>0</v>
      </c>
      <c r="T8363" s="1">
        <v>0</v>
      </c>
      <c r="U8363">
        <v>2019</v>
      </c>
      <c r="V8363" s="14" t="str">
        <f t="shared" si="130"/>
        <v>02</v>
      </c>
      <c r="W8363" t="s">
        <v>11196</v>
      </c>
    </row>
    <row r="8364" spans="1:23" x14ac:dyDescent="0.35">
      <c r="A8364" s="1">
        <v>999</v>
      </c>
      <c r="B8364" s="1" t="s">
        <v>10279</v>
      </c>
      <c r="C8364" s="2">
        <v>43513</v>
      </c>
      <c r="D8364" s="2">
        <v>43517</v>
      </c>
      <c r="E8364" s="1" t="s">
        <v>20</v>
      </c>
      <c r="F8364" s="1" t="s">
        <v>1296</v>
      </c>
      <c r="G8364" s="1" t="s">
        <v>1297</v>
      </c>
      <c r="H8364" s="1" t="s">
        <v>23</v>
      </c>
      <c r="I8364" s="1" t="s">
        <v>10280</v>
      </c>
      <c r="J8364" s="1" t="s">
        <v>2160</v>
      </c>
      <c r="K8364" s="1" t="s">
        <v>1737</v>
      </c>
      <c r="L8364" s="1" t="s">
        <v>55</v>
      </c>
      <c r="M8364" s="1" t="s">
        <v>8348</v>
      </c>
      <c r="N8364" s="1" t="s">
        <v>42</v>
      </c>
      <c r="O8364" s="1" t="s">
        <v>43</v>
      </c>
      <c r="P8364" s="1" t="s">
        <v>8349</v>
      </c>
      <c r="Q8364" s="1">
        <v>273.56400000000002</v>
      </c>
      <c r="R8364" s="1">
        <v>4</v>
      </c>
      <c r="S8364" s="1">
        <v>0.15</v>
      </c>
      <c r="T8364" s="1">
        <v>-6.5160000000000053</v>
      </c>
      <c r="U8364">
        <v>2019</v>
      </c>
      <c r="V8364" s="14" t="str">
        <f t="shared" si="130"/>
        <v>02</v>
      </c>
      <c r="W8364" t="s">
        <v>11196</v>
      </c>
    </row>
    <row r="8365" spans="1:23" x14ac:dyDescent="0.35">
      <c r="A8365" s="1">
        <v>1526</v>
      </c>
      <c r="B8365" s="1" t="s">
        <v>10371</v>
      </c>
      <c r="C8365" s="2">
        <v>43473</v>
      </c>
      <c r="D8365" s="2">
        <v>43479</v>
      </c>
      <c r="E8365" s="1" t="s">
        <v>33</v>
      </c>
      <c r="F8365" s="1" t="s">
        <v>202</v>
      </c>
      <c r="G8365" s="1" t="s">
        <v>203</v>
      </c>
      <c r="H8365" s="1" t="s">
        <v>23</v>
      </c>
      <c r="I8365" s="1" t="s">
        <v>10280</v>
      </c>
      <c r="J8365" s="1" t="s">
        <v>2160</v>
      </c>
      <c r="K8365" s="1" t="s">
        <v>1737</v>
      </c>
      <c r="L8365" s="1" t="s">
        <v>55</v>
      </c>
      <c r="M8365" s="1" t="s">
        <v>2338</v>
      </c>
      <c r="N8365" s="1" t="s">
        <v>31</v>
      </c>
      <c r="O8365" s="1" t="s">
        <v>44</v>
      </c>
      <c r="P8365" s="1" t="s">
        <v>2339</v>
      </c>
      <c r="Q8365" s="1">
        <v>57.749999999999993</v>
      </c>
      <c r="R8365" s="1">
        <v>5</v>
      </c>
      <c r="S8365" s="1">
        <v>0</v>
      </c>
      <c r="T8365" s="1">
        <v>13.8</v>
      </c>
      <c r="U8365">
        <v>2019</v>
      </c>
      <c r="V8365" s="14" t="str">
        <f t="shared" si="130"/>
        <v>01</v>
      </c>
      <c r="W8365" t="s">
        <v>11204</v>
      </c>
    </row>
    <row r="8366" spans="1:23" x14ac:dyDescent="0.35">
      <c r="A8366" s="1">
        <v>1527</v>
      </c>
      <c r="B8366" s="1" t="s">
        <v>10371</v>
      </c>
      <c r="C8366" s="2">
        <v>43473</v>
      </c>
      <c r="D8366" s="2">
        <v>43479</v>
      </c>
      <c r="E8366" s="1" t="s">
        <v>33</v>
      </c>
      <c r="F8366" s="1" t="s">
        <v>202</v>
      </c>
      <c r="G8366" s="1" t="s">
        <v>203</v>
      </c>
      <c r="H8366" s="1" t="s">
        <v>23</v>
      </c>
      <c r="I8366" s="1" t="s">
        <v>10280</v>
      </c>
      <c r="J8366" s="1" t="s">
        <v>2160</v>
      </c>
      <c r="K8366" s="1" t="s">
        <v>1737</v>
      </c>
      <c r="L8366" s="1" t="s">
        <v>55</v>
      </c>
      <c r="M8366" s="1" t="s">
        <v>2943</v>
      </c>
      <c r="N8366" s="1" t="s">
        <v>25</v>
      </c>
      <c r="O8366" s="1" t="s">
        <v>40</v>
      </c>
      <c r="P8366" s="1" t="s">
        <v>2944</v>
      </c>
      <c r="Q8366" s="1">
        <v>324.45000000000005</v>
      </c>
      <c r="R8366" s="1">
        <v>3</v>
      </c>
      <c r="S8366" s="1">
        <v>0</v>
      </c>
      <c r="T8366" s="1">
        <v>35.64</v>
      </c>
      <c r="U8366">
        <v>2019</v>
      </c>
      <c r="V8366" s="14" t="str">
        <f t="shared" si="130"/>
        <v>01</v>
      </c>
      <c r="W8366" t="s">
        <v>11204</v>
      </c>
    </row>
    <row r="8367" spans="1:23" x14ac:dyDescent="0.35">
      <c r="A8367" s="1">
        <v>1528</v>
      </c>
      <c r="B8367" s="1" t="s">
        <v>10371</v>
      </c>
      <c r="C8367" s="2">
        <v>43473</v>
      </c>
      <c r="D8367" s="2">
        <v>43479</v>
      </c>
      <c r="E8367" s="1" t="s">
        <v>33</v>
      </c>
      <c r="F8367" s="1" t="s">
        <v>202</v>
      </c>
      <c r="G8367" s="1" t="s">
        <v>203</v>
      </c>
      <c r="H8367" s="1" t="s">
        <v>23</v>
      </c>
      <c r="I8367" s="1" t="s">
        <v>10280</v>
      </c>
      <c r="J8367" s="1" t="s">
        <v>2160</v>
      </c>
      <c r="K8367" s="1" t="s">
        <v>1737</v>
      </c>
      <c r="L8367" s="1" t="s">
        <v>55</v>
      </c>
      <c r="M8367" s="1" t="s">
        <v>3943</v>
      </c>
      <c r="N8367" s="1" t="s">
        <v>42</v>
      </c>
      <c r="O8367" s="1" t="s">
        <v>212</v>
      </c>
      <c r="P8367" s="1" t="s">
        <v>3944</v>
      </c>
      <c r="Q8367" s="1">
        <v>495.33750000000003</v>
      </c>
      <c r="R8367" s="1">
        <v>7</v>
      </c>
      <c r="S8367" s="1">
        <v>0.15</v>
      </c>
      <c r="T8367" s="1">
        <v>-35.122499999999988</v>
      </c>
      <c r="U8367">
        <v>2019</v>
      </c>
      <c r="V8367" s="14" t="str">
        <f t="shared" si="130"/>
        <v>01</v>
      </c>
      <c r="W8367" t="s">
        <v>11204</v>
      </c>
    </row>
    <row r="8368" spans="1:23" x14ac:dyDescent="0.35">
      <c r="A8368" s="1">
        <v>9240</v>
      </c>
      <c r="B8368" s="1" t="s">
        <v>10278</v>
      </c>
      <c r="C8368" s="2">
        <v>43538</v>
      </c>
      <c r="D8368" s="2">
        <v>43543</v>
      </c>
      <c r="E8368" s="1" t="s">
        <v>33</v>
      </c>
      <c r="F8368" s="1" t="s">
        <v>511</v>
      </c>
      <c r="G8368" s="1" t="s">
        <v>512</v>
      </c>
      <c r="H8368" s="1" t="s">
        <v>23</v>
      </c>
      <c r="I8368" s="1" t="s">
        <v>10254</v>
      </c>
      <c r="J8368" s="1" t="s">
        <v>2256</v>
      </c>
      <c r="K8368" s="1" t="s">
        <v>1835</v>
      </c>
      <c r="L8368" s="1" t="s">
        <v>55</v>
      </c>
      <c r="M8368" s="1" t="s">
        <v>6795</v>
      </c>
      <c r="N8368" s="1" t="s">
        <v>31</v>
      </c>
      <c r="O8368" s="1" t="s">
        <v>99</v>
      </c>
      <c r="P8368" s="1" t="s">
        <v>6796</v>
      </c>
      <c r="Q8368" s="1">
        <v>9.7050000000000018</v>
      </c>
      <c r="R8368" s="1">
        <v>1</v>
      </c>
      <c r="S8368" s="1">
        <v>0.5</v>
      </c>
      <c r="T8368" s="1">
        <v>-0.79500000000000171</v>
      </c>
      <c r="U8368">
        <v>2019</v>
      </c>
      <c r="V8368" s="14" t="str">
        <f t="shared" si="130"/>
        <v>03</v>
      </c>
      <c r="W8368" t="s">
        <v>11202</v>
      </c>
    </row>
    <row r="8369" spans="1:23" x14ac:dyDescent="0.35">
      <c r="A8369" s="1">
        <v>9241</v>
      </c>
      <c r="B8369" s="1" t="s">
        <v>10278</v>
      </c>
      <c r="C8369" s="2">
        <v>43538</v>
      </c>
      <c r="D8369" s="2">
        <v>43543</v>
      </c>
      <c r="E8369" s="1" t="s">
        <v>33</v>
      </c>
      <c r="F8369" s="1" t="s">
        <v>511</v>
      </c>
      <c r="G8369" s="1" t="s">
        <v>512</v>
      </c>
      <c r="H8369" s="1" t="s">
        <v>23</v>
      </c>
      <c r="I8369" s="1" t="s">
        <v>10254</v>
      </c>
      <c r="J8369" s="1" t="s">
        <v>2256</v>
      </c>
      <c r="K8369" s="1" t="s">
        <v>1835</v>
      </c>
      <c r="L8369" s="1" t="s">
        <v>55</v>
      </c>
      <c r="M8369" s="1" t="s">
        <v>4534</v>
      </c>
      <c r="N8369" s="1" t="s">
        <v>31</v>
      </c>
      <c r="O8369" s="1" t="s">
        <v>48</v>
      </c>
      <c r="P8369" s="1" t="s">
        <v>9034</v>
      </c>
      <c r="Q8369" s="1">
        <v>52.5</v>
      </c>
      <c r="R8369" s="1">
        <v>4</v>
      </c>
      <c r="S8369" s="1">
        <v>0.5</v>
      </c>
      <c r="T8369" s="1">
        <v>-17.939999999999998</v>
      </c>
      <c r="U8369">
        <v>2019</v>
      </c>
      <c r="V8369" s="14" t="str">
        <f t="shared" si="130"/>
        <v>03</v>
      </c>
      <c r="W8369" t="s">
        <v>11202</v>
      </c>
    </row>
    <row r="8370" spans="1:23" x14ac:dyDescent="0.35">
      <c r="A8370" s="1">
        <v>5202</v>
      </c>
      <c r="B8370" s="1" t="s">
        <v>9344</v>
      </c>
      <c r="C8370" s="2">
        <v>43733</v>
      </c>
      <c r="D8370" s="2">
        <v>43740</v>
      </c>
      <c r="E8370" s="1" t="s">
        <v>33</v>
      </c>
      <c r="F8370" s="1" t="s">
        <v>385</v>
      </c>
      <c r="G8370" s="1" t="s">
        <v>386</v>
      </c>
      <c r="H8370" s="1" t="s">
        <v>23</v>
      </c>
      <c r="I8370" s="1" t="s">
        <v>9705</v>
      </c>
      <c r="J8370" s="1" t="s">
        <v>2348</v>
      </c>
      <c r="K8370" s="1" t="s">
        <v>1760</v>
      </c>
      <c r="L8370" s="1" t="s">
        <v>55</v>
      </c>
      <c r="M8370" s="1" t="s">
        <v>2514</v>
      </c>
      <c r="N8370" s="1" t="s">
        <v>31</v>
      </c>
      <c r="O8370" s="1" t="s">
        <v>41</v>
      </c>
      <c r="P8370" s="1" t="s">
        <v>2515</v>
      </c>
      <c r="Q8370" s="1">
        <v>184.59000000000003</v>
      </c>
      <c r="R8370" s="1">
        <v>7</v>
      </c>
      <c r="S8370" s="1">
        <v>0</v>
      </c>
      <c r="T8370" s="1">
        <v>75.600000000000009</v>
      </c>
      <c r="U8370">
        <v>2019</v>
      </c>
      <c r="V8370" s="14" t="str">
        <f t="shared" si="130"/>
        <v>09</v>
      </c>
      <c r="W8370" t="s">
        <v>11206</v>
      </c>
    </row>
    <row r="8371" spans="1:23" x14ac:dyDescent="0.35">
      <c r="A8371" s="1">
        <v>8370</v>
      </c>
      <c r="B8371" s="1" t="s">
        <v>7123</v>
      </c>
      <c r="C8371" s="2">
        <v>43658</v>
      </c>
      <c r="D8371" s="2">
        <v>43660</v>
      </c>
      <c r="E8371" s="1" t="s">
        <v>20</v>
      </c>
      <c r="F8371" s="1" t="s">
        <v>809</v>
      </c>
      <c r="G8371" s="1" t="s">
        <v>810</v>
      </c>
      <c r="H8371" s="1" t="s">
        <v>23</v>
      </c>
      <c r="I8371" s="1" t="s">
        <v>6705</v>
      </c>
      <c r="J8371" s="1" t="s">
        <v>1736</v>
      </c>
      <c r="K8371" s="1" t="s">
        <v>1737</v>
      </c>
      <c r="L8371" s="1" t="s">
        <v>55</v>
      </c>
      <c r="M8371" s="1" t="s">
        <v>10372</v>
      </c>
      <c r="N8371" s="1" t="s">
        <v>42</v>
      </c>
      <c r="O8371" s="1" t="s">
        <v>212</v>
      </c>
      <c r="P8371" s="1" t="s">
        <v>10373</v>
      </c>
      <c r="Q8371" s="1">
        <v>778.69350000000009</v>
      </c>
      <c r="R8371" s="1">
        <v>3</v>
      </c>
      <c r="S8371" s="1">
        <v>0.15</v>
      </c>
      <c r="T8371" s="1">
        <v>119.08349999999999</v>
      </c>
      <c r="U8371">
        <v>2019</v>
      </c>
      <c r="V8371" s="14" t="str">
        <f t="shared" si="130"/>
        <v>07</v>
      </c>
      <c r="W8371" t="s">
        <v>11208</v>
      </c>
    </row>
    <row r="8372" spans="1:23" x14ac:dyDescent="0.35">
      <c r="A8372" s="1">
        <v>8371</v>
      </c>
      <c r="B8372" s="1" t="s">
        <v>7123</v>
      </c>
      <c r="C8372" s="2">
        <v>43658</v>
      </c>
      <c r="D8372" s="2">
        <v>43660</v>
      </c>
      <c r="E8372" s="1" t="s">
        <v>20</v>
      </c>
      <c r="F8372" s="1" t="s">
        <v>809</v>
      </c>
      <c r="G8372" s="1" t="s">
        <v>810</v>
      </c>
      <c r="H8372" s="1" t="s">
        <v>23</v>
      </c>
      <c r="I8372" s="1" t="s">
        <v>6705</v>
      </c>
      <c r="J8372" s="1" t="s">
        <v>1736</v>
      </c>
      <c r="K8372" s="1" t="s">
        <v>1737</v>
      </c>
      <c r="L8372" s="1" t="s">
        <v>55</v>
      </c>
      <c r="M8372" s="1" t="s">
        <v>5592</v>
      </c>
      <c r="N8372" s="1" t="s">
        <v>31</v>
      </c>
      <c r="O8372" s="1" t="s">
        <v>179</v>
      </c>
      <c r="P8372" s="1" t="s">
        <v>5593</v>
      </c>
      <c r="Q8372" s="1">
        <v>109.32</v>
      </c>
      <c r="R8372" s="1">
        <v>4</v>
      </c>
      <c r="S8372" s="1">
        <v>0</v>
      </c>
      <c r="T8372" s="1">
        <v>4.32</v>
      </c>
      <c r="U8372">
        <v>2019</v>
      </c>
      <c r="V8372" s="14" t="str">
        <f t="shared" si="130"/>
        <v>07</v>
      </c>
      <c r="W8372" t="s">
        <v>11208</v>
      </c>
    </row>
    <row r="8373" spans="1:23" x14ac:dyDescent="0.35">
      <c r="A8373" s="1">
        <v>8372</v>
      </c>
      <c r="B8373" s="1" t="s">
        <v>7123</v>
      </c>
      <c r="C8373" s="2">
        <v>43658</v>
      </c>
      <c r="D8373" s="2">
        <v>43660</v>
      </c>
      <c r="E8373" s="1" t="s">
        <v>20</v>
      </c>
      <c r="F8373" s="1" t="s">
        <v>809</v>
      </c>
      <c r="G8373" s="1" t="s">
        <v>810</v>
      </c>
      <c r="H8373" s="1" t="s">
        <v>23</v>
      </c>
      <c r="I8373" s="1" t="s">
        <v>6705</v>
      </c>
      <c r="J8373" s="1" t="s">
        <v>1736</v>
      </c>
      <c r="K8373" s="1" t="s">
        <v>1737</v>
      </c>
      <c r="L8373" s="1" t="s">
        <v>55</v>
      </c>
      <c r="M8373" s="1" t="s">
        <v>5119</v>
      </c>
      <c r="N8373" s="1" t="s">
        <v>31</v>
      </c>
      <c r="O8373" s="1" t="s">
        <v>45</v>
      </c>
      <c r="P8373" s="1" t="s">
        <v>5120</v>
      </c>
      <c r="Q8373" s="1">
        <v>746.81999999999994</v>
      </c>
      <c r="R8373" s="1">
        <v>3</v>
      </c>
      <c r="S8373" s="1">
        <v>0.1</v>
      </c>
      <c r="T8373" s="1">
        <v>8.2800000000000153</v>
      </c>
      <c r="U8373">
        <v>2019</v>
      </c>
      <c r="V8373" s="14" t="str">
        <f t="shared" si="130"/>
        <v>07</v>
      </c>
      <c r="W8373" t="s">
        <v>11208</v>
      </c>
    </row>
    <row r="8374" spans="1:23" x14ac:dyDescent="0.35">
      <c r="A8374" s="1">
        <v>8373</v>
      </c>
      <c r="B8374" s="1" t="s">
        <v>10374</v>
      </c>
      <c r="C8374" s="2">
        <v>43496</v>
      </c>
      <c r="D8374" s="2">
        <v>43500</v>
      </c>
      <c r="E8374" s="1" t="s">
        <v>33</v>
      </c>
      <c r="F8374" s="1" t="s">
        <v>570</v>
      </c>
      <c r="G8374" s="1" t="s">
        <v>571</v>
      </c>
      <c r="H8374" s="1" t="s">
        <v>30</v>
      </c>
      <c r="I8374" s="1" t="s">
        <v>10375</v>
      </c>
      <c r="J8374" s="1" t="s">
        <v>2019</v>
      </c>
      <c r="K8374" s="1" t="s">
        <v>1737</v>
      </c>
      <c r="L8374" s="1" t="s">
        <v>55</v>
      </c>
      <c r="M8374" s="1" t="s">
        <v>3950</v>
      </c>
      <c r="N8374" s="1" t="s">
        <v>42</v>
      </c>
      <c r="O8374" s="1" t="s">
        <v>212</v>
      </c>
      <c r="P8374" s="1" t="s">
        <v>3951</v>
      </c>
      <c r="Q8374" s="1">
        <v>2102.8319999999999</v>
      </c>
      <c r="R8374" s="1">
        <v>8</v>
      </c>
      <c r="S8374" s="1">
        <v>0.15</v>
      </c>
      <c r="T8374" s="1">
        <v>321.55199999999996</v>
      </c>
      <c r="U8374">
        <v>2019</v>
      </c>
      <c r="V8374" s="14" t="str">
        <f t="shared" si="130"/>
        <v>01</v>
      </c>
      <c r="W8374" t="s">
        <v>11204</v>
      </c>
    </row>
    <row r="8375" spans="1:23" x14ac:dyDescent="0.35">
      <c r="A8375" s="1">
        <v>8374</v>
      </c>
      <c r="B8375" s="1" t="s">
        <v>10376</v>
      </c>
      <c r="C8375" s="2">
        <v>42467</v>
      </c>
      <c r="D8375" s="2">
        <v>42471</v>
      </c>
      <c r="E8375" s="1" t="s">
        <v>33</v>
      </c>
      <c r="F8375" s="1" t="s">
        <v>572</v>
      </c>
      <c r="G8375" s="1" t="s">
        <v>573</v>
      </c>
      <c r="H8375" s="1" t="s">
        <v>23</v>
      </c>
      <c r="I8375" s="1" t="s">
        <v>4808</v>
      </c>
      <c r="J8375" s="1" t="s">
        <v>4808</v>
      </c>
      <c r="K8375" s="1" t="s">
        <v>3349</v>
      </c>
      <c r="L8375" s="1" t="s">
        <v>55</v>
      </c>
      <c r="M8375" s="1" t="s">
        <v>7311</v>
      </c>
      <c r="N8375" s="1" t="s">
        <v>31</v>
      </c>
      <c r="O8375" s="1" t="s">
        <v>45</v>
      </c>
      <c r="P8375" s="1" t="s">
        <v>7312</v>
      </c>
      <c r="Q8375" s="1">
        <v>584.22</v>
      </c>
      <c r="R8375" s="1">
        <v>7</v>
      </c>
      <c r="S8375" s="1">
        <v>0</v>
      </c>
      <c r="T8375" s="1">
        <v>233.51999999999998</v>
      </c>
      <c r="U8375">
        <v>2016</v>
      </c>
      <c r="V8375" s="14" t="str">
        <f t="shared" si="130"/>
        <v>04</v>
      </c>
      <c r="W8375" t="s">
        <v>11210</v>
      </c>
    </row>
    <row r="8376" spans="1:23" x14ac:dyDescent="0.35">
      <c r="A8376" s="1">
        <v>1529</v>
      </c>
      <c r="B8376" s="1" t="s">
        <v>10371</v>
      </c>
      <c r="C8376" s="2">
        <v>43473</v>
      </c>
      <c r="D8376" s="2">
        <v>43479</v>
      </c>
      <c r="E8376" s="1" t="s">
        <v>33</v>
      </c>
      <c r="F8376" s="1" t="s">
        <v>202</v>
      </c>
      <c r="G8376" s="1" t="s">
        <v>203</v>
      </c>
      <c r="H8376" s="1" t="s">
        <v>23</v>
      </c>
      <c r="I8376" s="1" t="s">
        <v>10280</v>
      </c>
      <c r="J8376" s="1" t="s">
        <v>2160</v>
      </c>
      <c r="K8376" s="1" t="s">
        <v>1737</v>
      </c>
      <c r="L8376" s="1" t="s">
        <v>55</v>
      </c>
      <c r="M8376" s="1" t="s">
        <v>3406</v>
      </c>
      <c r="N8376" s="1" t="s">
        <v>31</v>
      </c>
      <c r="O8376" s="1" t="s">
        <v>179</v>
      </c>
      <c r="P8376" s="1" t="s">
        <v>3407</v>
      </c>
      <c r="Q8376" s="1">
        <v>95.28</v>
      </c>
      <c r="R8376" s="1">
        <v>2</v>
      </c>
      <c r="S8376" s="1">
        <v>0</v>
      </c>
      <c r="T8376" s="1">
        <v>46.68</v>
      </c>
      <c r="U8376">
        <v>2019</v>
      </c>
      <c r="V8376" s="14" t="str">
        <f t="shared" si="130"/>
        <v>01</v>
      </c>
      <c r="W8376" t="s">
        <v>11204</v>
      </c>
    </row>
    <row r="8377" spans="1:23" x14ac:dyDescent="0.35">
      <c r="A8377" s="1">
        <v>8376</v>
      </c>
      <c r="B8377" s="1" t="s">
        <v>10377</v>
      </c>
      <c r="C8377" s="2">
        <v>43522</v>
      </c>
      <c r="D8377" s="2">
        <v>43527</v>
      </c>
      <c r="E8377" s="1" t="s">
        <v>33</v>
      </c>
      <c r="F8377" s="1" t="s">
        <v>1487</v>
      </c>
      <c r="G8377" s="1" t="s">
        <v>1488</v>
      </c>
      <c r="H8377" s="1" t="s">
        <v>23</v>
      </c>
      <c r="I8377" s="1" t="s">
        <v>2753</v>
      </c>
      <c r="J8377" s="1" t="s">
        <v>2753</v>
      </c>
      <c r="K8377" s="1" t="s">
        <v>1943</v>
      </c>
      <c r="L8377" s="1" t="s">
        <v>55</v>
      </c>
      <c r="M8377" s="1" t="s">
        <v>5210</v>
      </c>
      <c r="N8377" s="1" t="s">
        <v>31</v>
      </c>
      <c r="O8377" s="1" t="s">
        <v>37</v>
      </c>
      <c r="P8377" s="1" t="s">
        <v>5211</v>
      </c>
      <c r="Q8377" s="1">
        <v>145.35</v>
      </c>
      <c r="R8377" s="1">
        <v>3</v>
      </c>
      <c r="S8377" s="1">
        <v>0</v>
      </c>
      <c r="T8377" s="1">
        <v>0</v>
      </c>
      <c r="U8377">
        <v>2019</v>
      </c>
      <c r="V8377" s="14" t="str">
        <f t="shared" si="130"/>
        <v>02</v>
      </c>
      <c r="W8377" t="s">
        <v>11196</v>
      </c>
    </row>
    <row r="8378" spans="1:23" x14ac:dyDescent="0.35">
      <c r="A8378" s="1">
        <v>8377</v>
      </c>
      <c r="B8378" s="1" t="s">
        <v>10378</v>
      </c>
      <c r="C8378" s="2">
        <v>42421</v>
      </c>
      <c r="D8378" s="2">
        <v>42426</v>
      </c>
      <c r="E8378" s="1" t="s">
        <v>33</v>
      </c>
      <c r="F8378" s="1" t="s">
        <v>60</v>
      </c>
      <c r="G8378" s="1" t="s">
        <v>61</v>
      </c>
      <c r="H8378" s="1" t="s">
        <v>23</v>
      </c>
      <c r="I8378" s="1" t="s">
        <v>1776</v>
      </c>
      <c r="J8378" s="1" t="s">
        <v>1777</v>
      </c>
      <c r="K8378" s="1" t="s">
        <v>1778</v>
      </c>
      <c r="L8378" s="1" t="s">
        <v>24</v>
      </c>
      <c r="M8378" s="1" t="s">
        <v>3665</v>
      </c>
      <c r="N8378" s="1" t="s">
        <v>31</v>
      </c>
      <c r="O8378" s="1" t="s">
        <v>41</v>
      </c>
      <c r="P8378" s="1" t="s">
        <v>3666</v>
      </c>
      <c r="Q8378" s="1">
        <v>163.62</v>
      </c>
      <c r="R8378" s="1">
        <v>3</v>
      </c>
      <c r="S8378" s="1">
        <v>0</v>
      </c>
      <c r="T8378" s="1">
        <v>78.480000000000018</v>
      </c>
      <c r="U8378">
        <v>2016</v>
      </c>
      <c r="V8378" s="14" t="str">
        <f t="shared" si="130"/>
        <v>02</v>
      </c>
      <c r="W8378" t="s">
        <v>11196</v>
      </c>
    </row>
    <row r="8379" spans="1:23" x14ac:dyDescent="0.35">
      <c r="A8379" s="1">
        <v>8378</v>
      </c>
      <c r="B8379" s="1" t="s">
        <v>10378</v>
      </c>
      <c r="C8379" s="2">
        <v>42421</v>
      </c>
      <c r="D8379" s="2">
        <v>42426</v>
      </c>
      <c r="E8379" s="1" t="s">
        <v>33</v>
      </c>
      <c r="F8379" s="1" t="s">
        <v>60</v>
      </c>
      <c r="G8379" s="1" t="s">
        <v>61</v>
      </c>
      <c r="H8379" s="1" t="s">
        <v>23</v>
      </c>
      <c r="I8379" s="1" t="s">
        <v>1776</v>
      </c>
      <c r="J8379" s="1" t="s">
        <v>1777</v>
      </c>
      <c r="K8379" s="1" t="s">
        <v>1778</v>
      </c>
      <c r="L8379" s="1" t="s">
        <v>24</v>
      </c>
      <c r="M8379" s="1" t="s">
        <v>10379</v>
      </c>
      <c r="N8379" s="1" t="s">
        <v>25</v>
      </c>
      <c r="O8379" s="1" t="s">
        <v>36</v>
      </c>
      <c r="P8379" s="1" t="s">
        <v>10380</v>
      </c>
      <c r="Q8379" s="1">
        <v>1003.0200000000001</v>
      </c>
      <c r="R8379" s="1">
        <v>4</v>
      </c>
      <c r="S8379" s="1">
        <v>0.5</v>
      </c>
      <c r="T8379" s="1">
        <v>-942.90000000000009</v>
      </c>
      <c r="U8379">
        <v>2016</v>
      </c>
      <c r="V8379" s="14" t="str">
        <f t="shared" si="130"/>
        <v>02</v>
      </c>
      <c r="W8379" t="s">
        <v>11196</v>
      </c>
    </row>
    <row r="8380" spans="1:23" x14ac:dyDescent="0.35">
      <c r="A8380" s="1">
        <v>8379</v>
      </c>
      <c r="B8380" s="1" t="s">
        <v>10378</v>
      </c>
      <c r="C8380" s="2">
        <v>42421</v>
      </c>
      <c r="D8380" s="2">
        <v>42426</v>
      </c>
      <c r="E8380" s="1" t="s">
        <v>33</v>
      </c>
      <c r="F8380" s="1" t="s">
        <v>60</v>
      </c>
      <c r="G8380" s="1" t="s">
        <v>61</v>
      </c>
      <c r="H8380" s="1" t="s">
        <v>23</v>
      </c>
      <c r="I8380" s="1" t="s">
        <v>1776</v>
      </c>
      <c r="J8380" s="1" t="s">
        <v>1777</v>
      </c>
      <c r="K8380" s="1" t="s">
        <v>1778</v>
      </c>
      <c r="L8380" s="1" t="s">
        <v>24</v>
      </c>
      <c r="M8380" s="1" t="s">
        <v>2384</v>
      </c>
      <c r="N8380" s="1" t="s">
        <v>31</v>
      </c>
      <c r="O8380" s="1" t="s">
        <v>37</v>
      </c>
      <c r="P8380" s="1" t="s">
        <v>2385</v>
      </c>
      <c r="Q8380" s="1">
        <v>29.088000000000001</v>
      </c>
      <c r="R8380" s="1">
        <v>1</v>
      </c>
      <c r="S8380" s="1">
        <v>0.4</v>
      </c>
      <c r="T8380" s="1">
        <v>-13.092000000000002</v>
      </c>
      <c r="U8380">
        <v>2016</v>
      </c>
      <c r="V8380" s="14" t="str">
        <f t="shared" si="130"/>
        <v>02</v>
      </c>
      <c r="W8380" t="s">
        <v>11196</v>
      </c>
    </row>
    <row r="8381" spans="1:23" x14ac:dyDescent="0.35">
      <c r="A8381" s="1">
        <v>8380</v>
      </c>
      <c r="B8381" s="1" t="s">
        <v>10378</v>
      </c>
      <c r="C8381" s="2">
        <v>42421</v>
      </c>
      <c r="D8381" s="2">
        <v>42426</v>
      </c>
      <c r="E8381" s="1" t="s">
        <v>33</v>
      </c>
      <c r="F8381" s="1" t="s">
        <v>60</v>
      </c>
      <c r="G8381" s="1" t="s">
        <v>61</v>
      </c>
      <c r="H8381" s="1" t="s">
        <v>23</v>
      </c>
      <c r="I8381" s="1" t="s">
        <v>1776</v>
      </c>
      <c r="J8381" s="1" t="s">
        <v>1777</v>
      </c>
      <c r="K8381" s="1" t="s">
        <v>1778</v>
      </c>
      <c r="L8381" s="1" t="s">
        <v>24</v>
      </c>
      <c r="M8381" s="1" t="s">
        <v>7244</v>
      </c>
      <c r="N8381" s="1" t="s">
        <v>42</v>
      </c>
      <c r="O8381" s="1" t="s">
        <v>212</v>
      </c>
      <c r="P8381" s="1" t="s">
        <v>7245</v>
      </c>
      <c r="Q8381" s="1">
        <v>29.663999999999998</v>
      </c>
      <c r="R8381" s="1">
        <v>1</v>
      </c>
      <c r="S8381" s="1">
        <v>0.4</v>
      </c>
      <c r="T8381" s="1">
        <v>-5.4660000000000011</v>
      </c>
      <c r="U8381">
        <v>2016</v>
      </c>
      <c r="V8381" s="14" t="str">
        <f t="shared" si="130"/>
        <v>02</v>
      </c>
      <c r="W8381" t="s">
        <v>11196</v>
      </c>
    </row>
    <row r="8382" spans="1:23" x14ac:dyDescent="0.35">
      <c r="A8382" s="1">
        <v>6778</v>
      </c>
      <c r="B8382" s="1" t="s">
        <v>10381</v>
      </c>
      <c r="C8382" s="2">
        <v>43510</v>
      </c>
      <c r="D8382" s="2">
        <v>43517</v>
      </c>
      <c r="E8382" s="1" t="s">
        <v>33</v>
      </c>
      <c r="F8382" s="1" t="s">
        <v>110</v>
      </c>
      <c r="G8382" s="1" t="s">
        <v>111</v>
      </c>
      <c r="H8382" s="1" t="s">
        <v>23</v>
      </c>
      <c r="I8382" s="1" t="s">
        <v>9705</v>
      </c>
      <c r="J8382" s="1" t="s">
        <v>2348</v>
      </c>
      <c r="K8382" s="1" t="s">
        <v>1760</v>
      </c>
      <c r="L8382" s="1" t="s">
        <v>55</v>
      </c>
      <c r="M8382" s="1" t="s">
        <v>3111</v>
      </c>
      <c r="N8382" s="1" t="s">
        <v>31</v>
      </c>
      <c r="O8382" s="1" t="s">
        <v>37</v>
      </c>
      <c r="P8382" s="1" t="s">
        <v>3112</v>
      </c>
      <c r="Q8382" s="1">
        <v>1280.2859999999998</v>
      </c>
      <c r="R8382" s="1">
        <v>7</v>
      </c>
      <c r="S8382" s="1">
        <v>0.1</v>
      </c>
      <c r="T8382" s="1">
        <v>298.53599999999994</v>
      </c>
      <c r="U8382">
        <v>2019</v>
      </c>
      <c r="V8382" s="14" t="str">
        <f t="shared" si="130"/>
        <v>02</v>
      </c>
      <c r="W8382" t="s">
        <v>11196</v>
      </c>
    </row>
    <row r="8383" spans="1:23" x14ac:dyDescent="0.35">
      <c r="A8383" s="1">
        <v>8382</v>
      </c>
      <c r="B8383" s="1" t="s">
        <v>10382</v>
      </c>
      <c r="C8383" s="2">
        <v>43154</v>
      </c>
      <c r="D8383" s="2">
        <v>43158</v>
      </c>
      <c r="E8383" s="1" t="s">
        <v>33</v>
      </c>
      <c r="F8383" s="1" t="s">
        <v>1161</v>
      </c>
      <c r="G8383" s="1" t="s">
        <v>1162</v>
      </c>
      <c r="H8383" s="1" t="s">
        <v>30</v>
      </c>
      <c r="I8383" s="1" t="s">
        <v>6927</v>
      </c>
      <c r="J8383" s="1" t="s">
        <v>1789</v>
      </c>
      <c r="K8383" s="1" t="s">
        <v>1760</v>
      </c>
      <c r="L8383" s="1" t="s">
        <v>55</v>
      </c>
      <c r="M8383" s="1" t="s">
        <v>2351</v>
      </c>
      <c r="N8383" s="1" t="s">
        <v>31</v>
      </c>
      <c r="O8383" s="1" t="s">
        <v>48</v>
      </c>
      <c r="P8383" s="1" t="s">
        <v>2352</v>
      </c>
      <c r="Q8383" s="1">
        <v>96.66</v>
      </c>
      <c r="R8383" s="1">
        <v>2</v>
      </c>
      <c r="S8383" s="1">
        <v>0</v>
      </c>
      <c r="T8383" s="1">
        <v>3.84</v>
      </c>
      <c r="U8383">
        <v>2018</v>
      </c>
      <c r="V8383" s="14" t="str">
        <f t="shared" si="130"/>
        <v>02</v>
      </c>
      <c r="W8383" t="s">
        <v>11196</v>
      </c>
    </row>
    <row r="8384" spans="1:23" x14ac:dyDescent="0.35">
      <c r="A8384" s="1">
        <v>8383</v>
      </c>
      <c r="B8384" s="1" t="s">
        <v>10383</v>
      </c>
      <c r="C8384" s="2">
        <v>43604</v>
      </c>
      <c r="D8384" s="2">
        <v>43607</v>
      </c>
      <c r="E8384" s="1" t="s">
        <v>20</v>
      </c>
      <c r="F8384" s="1" t="s">
        <v>351</v>
      </c>
      <c r="G8384" s="1" t="s">
        <v>352</v>
      </c>
      <c r="H8384" s="1" t="s">
        <v>54</v>
      </c>
      <c r="I8384" s="1" t="s">
        <v>4843</v>
      </c>
      <c r="J8384" s="1" t="s">
        <v>4843</v>
      </c>
      <c r="K8384" s="1" t="s">
        <v>3299</v>
      </c>
      <c r="L8384" s="1" t="s">
        <v>1712</v>
      </c>
      <c r="M8384" s="1" t="s">
        <v>4350</v>
      </c>
      <c r="N8384" s="1" t="s">
        <v>31</v>
      </c>
      <c r="O8384" s="1" t="s">
        <v>44</v>
      </c>
      <c r="P8384" s="1" t="s">
        <v>4351</v>
      </c>
      <c r="Q8384" s="1">
        <v>435.78000000000003</v>
      </c>
      <c r="R8384" s="1">
        <v>9</v>
      </c>
      <c r="S8384" s="1">
        <v>0</v>
      </c>
      <c r="T8384" s="1">
        <v>130.68</v>
      </c>
      <c r="U8384">
        <v>2019</v>
      </c>
      <c r="V8384" s="14" t="str">
        <f t="shared" si="130"/>
        <v>05</v>
      </c>
      <c r="W8384" t="s">
        <v>11201</v>
      </c>
    </row>
    <row r="8385" spans="1:23" x14ac:dyDescent="0.35">
      <c r="A8385" s="1">
        <v>8384</v>
      </c>
      <c r="B8385" s="1" t="s">
        <v>10383</v>
      </c>
      <c r="C8385" s="2">
        <v>43604</v>
      </c>
      <c r="D8385" s="2">
        <v>43607</v>
      </c>
      <c r="E8385" s="1" t="s">
        <v>20</v>
      </c>
      <c r="F8385" s="1" t="s">
        <v>351</v>
      </c>
      <c r="G8385" s="1" t="s">
        <v>352</v>
      </c>
      <c r="H8385" s="1" t="s">
        <v>54</v>
      </c>
      <c r="I8385" s="1" t="s">
        <v>4843</v>
      </c>
      <c r="J8385" s="1" t="s">
        <v>4843</v>
      </c>
      <c r="K8385" s="1" t="s">
        <v>3299</v>
      </c>
      <c r="L8385" s="1" t="s">
        <v>1712</v>
      </c>
      <c r="M8385" s="1" t="s">
        <v>2819</v>
      </c>
      <c r="N8385" s="1" t="s">
        <v>31</v>
      </c>
      <c r="O8385" s="1" t="s">
        <v>41</v>
      </c>
      <c r="P8385" s="1" t="s">
        <v>2820</v>
      </c>
      <c r="Q8385" s="1">
        <v>148.68</v>
      </c>
      <c r="R8385" s="1">
        <v>6</v>
      </c>
      <c r="S8385" s="1">
        <v>0</v>
      </c>
      <c r="T8385" s="1">
        <v>47.519999999999996</v>
      </c>
      <c r="U8385">
        <v>2019</v>
      </c>
      <c r="V8385" s="14" t="str">
        <f t="shared" si="130"/>
        <v>05</v>
      </c>
      <c r="W8385" t="s">
        <v>11201</v>
      </c>
    </row>
    <row r="8386" spans="1:23" x14ac:dyDescent="0.35">
      <c r="A8386" s="1">
        <v>8385</v>
      </c>
      <c r="B8386" s="1" t="s">
        <v>10383</v>
      </c>
      <c r="C8386" s="2">
        <v>43604</v>
      </c>
      <c r="D8386" s="2">
        <v>43607</v>
      </c>
      <c r="E8386" s="1" t="s">
        <v>20</v>
      </c>
      <c r="F8386" s="1" t="s">
        <v>351</v>
      </c>
      <c r="G8386" s="1" t="s">
        <v>352</v>
      </c>
      <c r="H8386" s="1" t="s">
        <v>54</v>
      </c>
      <c r="I8386" s="1" t="s">
        <v>4843</v>
      </c>
      <c r="J8386" s="1" t="s">
        <v>4843</v>
      </c>
      <c r="K8386" s="1" t="s">
        <v>3299</v>
      </c>
      <c r="L8386" s="1" t="s">
        <v>1712</v>
      </c>
      <c r="M8386" s="1" t="s">
        <v>2427</v>
      </c>
      <c r="N8386" s="1" t="s">
        <v>31</v>
      </c>
      <c r="O8386" s="1" t="s">
        <v>41</v>
      </c>
      <c r="P8386" s="1" t="s">
        <v>2428</v>
      </c>
      <c r="Q8386" s="1">
        <v>198.95999999999998</v>
      </c>
      <c r="R8386" s="1">
        <v>4</v>
      </c>
      <c r="S8386" s="1">
        <v>0</v>
      </c>
      <c r="T8386" s="1">
        <v>47.64</v>
      </c>
      <c r="U8386">
        <v>2019</v>
      </c>
      <c r="V8386" s="14" t="str">
        <f t="shared" si="130"/>
        <v>05</v>
      </c>
      <c r="W8386" t="s">
        <v>11201</v>
      </c>
    </row>
    <row r="8387" spans="1:23" x14ac:dyDescent="0.35">
      <c r="A8387" s="1">
        <v>8386</v>
      </c>
      <c r="B8387" s="1" t="s">
        <v>10384</v>
      </c>
      <c r="C8387" s="2">
        <v>43627</v>
      </c>
      <c r="D8387" s="2">
        <v>43627</v>
      </c>
      <c r="E8387" s="1" t="s">
        <v>361</v>
      </c>
      <c r="F8387" s="1" t="s">
        <v>1296</v>
      </c>
      <c r="G8387" s="1" t="s">
        <v>1297</v>
      </c>
      <c r="H8387" s="1" t="s">
        <v>23</v>
      </c>
      <c r="I8387" s="1" t="s">
        <v>1942</v>
      </c>
      <c r="J8387" s="1" t="s">
        <v>1942</v>
      </c>
      <c r="K8387" s="1" t="s">
        <v>1943</v>
      </c>
      <c r="L8387" s="1" t="s">
        <v>55</v>
      </c>
      <c r="M8387" s="1" t="s">
        <v>4083</v>
      </c>
      <c r="N8387" s="1" t="s">
        <v>31</v>
      </c>
      <c r="O8387" s="1" t="s">
        <v>37</v>
      </c>
      <c r="P8387" s="1" t="s">
        <v>4084</v>
      </c>
      <c r="Q8387" s="1">
        <v>146.88</v>
      </c>
      <c r="R8387" s="1">
        <v>3</v>
      </c>
      <c r="S8387" s="1">
        <v>0</v>
      </c>
      <c r="T8387" s="1">
        <v>48.42</v>
      </c>
      <c r="U8387">
        <v>2019</v>
      </c>
      <c r="V8387" s="14" t="str">
        <f t="shared" ref="V8387:V8450" si="131">TEXT(C8387,"mm")</f>
        <v>06</v>
      </c>
      <c r="W8387" t="s">
        <v>11200</v>
      </c>
    </row>
    <row r="8388" spans="1:23" x14ac:dyDescent="0.35">
      <c r="A8388" s="1">
        <v>8387</v>
      </c>
      <c r="B8388" s="1" t="s">
        <v>10384</v>
      </c>
      <c r="C8388" s="2">
        <v>43627</v>
      </c>
      <c r="D8388" s="2">
        <v>43627</v>
      </c>
      <c r="E8388" s="1" t="s">
        <v>361</v>
      </c>
      <c r="F8388" s="1" t="s">
        <v>1296</v>
      </c>
      <c r="G8388" s="1" t="s">
        <v>1297</v>
      </c>
      <c r="H8388" s="1" t="s">
        <v>23</v>
      </c>
      <c r="I8388" s="1" t="s">
        <v>1942</v>
      </c>
      <c r="J8388" s="1" t="s">
        <v>1942</v>
      </c>
      <c r="K8388" s="1" t="s">
        <v>1943</v>
      </c>
      <c r="L8388" s="1" t="s">
        <v>55</v>
      </c>
      <c r="M8388" s="1" t="s">
        <v>10020</v>
      </c>
      <c r="N8388" s="1" t="s">
        <v>31</v>
      </c>
      <c r="O8388" s="1" t="s">
        <v>45</v>
      </c>
      <c r="P8388" s="1" t="s">
        <v>6800</v>
      </c>
      <c r="Q8388" s="1">
        <v>352.35</v>
      </c>
      <c r="R8388" s="1">
        <v>5</v>
      </c>
      <c r="S8388" s="1">
        <v>0</v>
      </c>
      <c r="T8388" s="1">
        <v>17.549999999999997</v>
      </c>
      <c r="U8388">
        <v>2019</v>
      </c>
      <c r="V8388" s="14" t="str">
        <f t="shared" si="131"/>
        <v>06</v>
      </c>
      <c r="W8388" t="s">
        <v>11200</v>
      </c>
    </row>
    <row r="8389" spans="1:23" x14ac:dyDescent="0.35">
      <c r="A8389" s="1">
        <v>8388</v>
      </c>
      <c r="B8389" s="1" t="s">
        <v>10385</v>
      </c>
      <c r="C8389" s="2">
        <v>43528</v>
      </c>
      <c r="D8389" s="2">
        <v>43530</v>
      </c>
      <c r="E8389" s="1" t="s">
        <v>20</v>
      </c>
      <c r="F8389" s="1" t="s">
        <v>307</v>
      </c>
      <c r="G8389" s="1" t="s">
        <v>308</v>
      </c>
      <c r="H8389" s="1" t="s">
        <v>30</v>
      </c>
      <c r="I8389" s="1" t="s">
        <v>7765</v>
      </c>
      <c r="J8389" s="1" t="s">
        <v>7766</v>
      </c>
      <c r="K8389" s="1" t="s">
        <v>1778</v>
      </c>
      <c r="L8389" s="1" t="s">
        <v>24</v>
      </c>
      <c r="M8389" s="1" t="s">
        <v>5800</v>
      </c>
      <c r="N8389" s="1" t="s">
        <v>31</v>
      </c>
      <c r="O8389" s="1" t="s">
        <v>45</v>
      </c>
      <c r="P8389" s="1" t="s">
        <v>5801</v>
      </c>
      <c r="Q8389" s="1">
        <v>163.56</v>
      </c>
      <c r="R8389" s="1">
        <v>2</v>
      </c>
      <c r="S8389" s="1">
        <v>0</v>
      </c>
      <c r="T8389" s="1">
        <v>57.239999999999995</v>
      </c>
      <c r="U8389">
        <v>2019</v>
      </c>
      <c r="V8389" s="14" t="str">
        <f t="shared" si="131"/>
        <v>03</v>
      </c>
      <c r="W8389" t="s">
        <v>11202</v>
      </c>
    </row>
    <row r="8390" spans="1:23" x14ac:dyDescent="0.35">
      <c r="A8390" s="1">
        <v>8389</v>
      </c>
      <c r="B8390" s="1" t="s">
        <v>10385</v>
      </c>
      <c r="C8390" s="2">
        <v>43528</v>
      </c>
      <c r="D8390" s="2">
        <v>43530</v>
      </c>
      <c r="E8390" s="1" t="s">
        <v>20</v>
      </c>
      <c r="F8390" s="1" t="s">
        <v>307</v>
      </c>
      <c r="G8390" s="1" t="s">
        <v>308</v>
      </c>
      <c r="H8390" s="1" t="s">
        <v>30</v>
      </c>
      <c r="I8390" s="1" t="s">
        <v>7765</v>
      </c>
      <c r="J8390" s="1" t="s">
        <v>7766</v>
      </c>
      <c r="K8390" s="1" t="s">
        <v>1778</v>
      </c>
      <c r="L8390" s="1" t="s">
        <v>24</v>
      </c>
      <c r="M8390" s="1" t="s">
        <v>3412</v>
      </c>
      <c r="N8390" s="1" t="s">
        <v>31</v>
      </c>
      <c r="O8390" s="1" t="s">
        <v>44</v>
      </c>
      <c r="P8390" s="1" t="s">
        <v>3413</v>
      </c>
      <c r="Q8390" s="1">
        <v>38.1</v>
      </c>
      <c r="R8390" s="1">
        <v>5</v>
      </c>
      <c r="S8390" s="1">
        <v>0</v>
      </c>
      <c r="T8390" s="1">
        <v>17.100000000000001</v>
      </c>
      <c r="U8390">
        <v>2019</v>
      </c>
      <c r="V8390" s="14" t="str">
        <f t="shared" si="131"/>
        <v>03</v>
      </c>
      <c r="W8390" t="s">
        <v>11202</v>
      </c>
    </row>
    <row r="8391" spans="1:23" x14ac:dyDescent="0.35">
      <c r="A8391" s="1">
        <v>8390</v>
      </c>
      <c r="B8391" s="1" t="s">
        <v>10386</v>
      </c>
      <c r="C8391" s="2">
        <v>42703</v>
      </c>
      <c r="D8391" s="2">
        <v>42708</v>
      </c>
      <c r="E8391" s="1" t="s">
        <v>20</v>
      </c>
      <c r="F8391" s="1" t="s">
        <v>1284</v>
      </c>
      <c r="G8391" s="1" t="s">
        <v>1285</v>
      </c>
      <c r="H8391" s="1" t="s">
        <v>23</v>
      </c>
      <c r="I8391" s="1" t="s">
        <v>1776</v>
      </c>
      <c r="J8391" s="1" t="s">
        <v>1777</v>
      </c>
      <c r="K8391" s="1" t="s">
        <v>1778</v>
      </c>
      <c r="L8391" s="1" t="s">
        <v>24</v>
      </c>
      <c r="M8391" s="1" t="s">
        <v>3677</v>
      </c>
      <c r="N8391" s="1" t="s">
        <v>31</v>
      </c>
      <c r="O8391" s="1" t="s">
        <v>48</v>
      </c>
      <c r="P8391" s="1" t="s">
        <v>3678</v>
      </c>
      <c r="Q8391" s="1">
        <v>135.54</v>
      </c>
      <c r="R8391" s="1">
        <v>3</v>
      </c>
      <c r="S8391" s="1">
        <v>0</v>
      </c>
      <c r="T8391" s="1">
        <v>40.589999999999996</v>
      </c>
      <c r="U8391">
        <v>2016</v>
      </c>
      <c r="V8391" s="14" t="str">
        <f t="shared" si="131"/>
        <v>11</v>
      </c>
      <c r="W8391" t="s">
        <v>11198</v>
      </c>
    </row>
    <row r="8392" spans="1:23" x14ac:dyDescent="0.35">
      <c r="A8392" s="1">
        <v>8391</v>
      </c>
      <c r="B8392" s="1" t="s">
        <v>8149</v>
      </c>
      <c r="C8392" s="2">
        <v>42889</v>
      </c>
      <c r="D8392" s="2">
        <v>42891</v>
      </c>
      <c r="E8392" s="1" t="s">
        <v>20</v>
      </c>
      <c r="F8392" s="1" t="s">
        <v>414</v>
      </c>
      <c r="G8392" s="1" t="s">
        <v>415</v>
      </c>
      <c r="H8392" s="1" t="s">
        <v>23</v>
      </c>
      <c r="I8392" s="1" t="s">
        <v>3787</v>
      </c>
      <c r="J8392" s="1" t="s">
        <v>2379</v>
      </c>
      <c r="K8392" s="1" t="s">
        <v>1737</v>
      </c>
      <c r="L8392" s="1" t="s">
        <v>55</v>
      </c>
      <c r="M8392" s="1" t="s">
        <v>4827</v>
      </c>
      <c r="N8392" s="1" t="s">
        <v>31</v>
      </c>
      <c r="O8392" s="1" t="s">
        <v>44</v>
      </c>
      <c r="P8392" s="1" t="s">
        <v>4828</v>
      </c>
      <c r="Q8392" s="1">
        <v>44.28</v>
      </c>
      <c r="R8392" s="1">
        <v>4</v>
      </c>
      <c r="S8392" s="1">
        <v>0</v>
      </c>
      <c r="T8392" s="1">
        <v>13.68</v>
      </c>
      <c r="U8392">
        <v>2017</v>
      </c>
      <c r="V8392" s="14" t="str">
        <f t="shared" si="131"/>
        <v>06</v>
      </c>
      <c r="W8392" t="s">
        <v>11200</v>
      </c>
    </row>
    <row r="8393" spans="1:23" x14ac:dyDescent="0.35">
      <c r="A8393" s="1">
        <v>927</v>
      </c>
      <c r="B8393" s="1" t="s">
        <v>10363</v>
      </c>
      <c r="C8393" s="2">
        <v>42518</v>
      </c>
      <c r="D8393" s="2">
        <v>42521</v>
      </c>
      <c r="E8393" s="1" t="s">
        <v>77</v>
      </c>
      <c r="F8393" s="1" t="s">
        <v>619</v>
      </c>
      <c r="G8393" s="1" t="s">
        <v>620</v>
      </c>
      <c r="H8393" s="1" t="s">
        <v>23</v>
      </c>
      <c r="I8393" s="1" t="s">
        <v>10364</v>
      </c>
      <c r="J8393" s="1" t="s">
        <v>1759</v>
      </c>
      <c r="K8393" s="1" t="s">
        <v>1760</v>
      </c>
      <c r="L8393" s="1" t="s">
        <v>55</v>
      </c>
      <c r="M8393" s="1" t="s">
        <v>6375</v>
      </c>
      <c r="N8393" s="1" t="s">
        <v>25</v>
      </c>
      <c r="O8393" s="1" t="s">
        <v>26</v>
      </c>
      <c r="P8393" s="1" t="s">
        <v>6376</v>
      </c>
      <c r="Q8393" s="1">
        <v>713.12400000000002</v>
      </c>
      <c r="R8393" s="1">
        <v>4</v>
      </c>
      <c r="S8393" s="1">
        <v>0.1</v>
      </c>
      <c r="T8393" s="1">
        <v>39.564000000000007</v>
      </c>
      <c r="U8393">
        <v>2016</v>
      </c>
      <c r="V8393" s="14" t="str">
        <f t="shared" si="131"/>
        <v>05</v>
      </c>
      <c r="W8393" t="s">
        <v>11201</v>
      </c>
    </row>
    <row r="8394" spans="1:23" x14ac:dyDescent="0.35">
      <c r="A8394" s="1">
        <v>8393</v>
      </c>
      <c r="B8394" s="1" t="s">
        <v>8676</v>
      </c>
      <c r="C8394" s="2">
        <v>43657</v>
      </c>
      <c r="D8394" s="2">
        <v>43659</v>
      </c>
      <c r="E8394" s="1" t="s">
        <v>20</v>
      </c>
      <c r="F8394" s="1" t="s">
        <v>608</v>
      </c>
      <c r="G8394" s="1" t="s">
        <v>609</v>
      </c>
      <c r="H8394" s="1" t="s">
        <v>23</v>
      </c>
      <c r="I8394" s="1" t="s">
        <v>2167</v>
      </c>
      <c r="J8394" s="1" t="s">
        <v>1803</v>
      </c>
      <c r="K8394" s="1" t="s">
        <v>1804</v>
      </c>
      <c r="L8394" s="1" t="s">
        <v>24</v>
      </c>
      <c r="M8394" s="1" t="s">
        <v>4309</v>
      </c>
      <c r="N8394" s="1" t="s">
        <v>31</v>
      </c>
      <c r="O8394" s="1" t="s">
        <v>179</v>
      </c>
      <c r="P8394" s="1" t="s">
        <v>4310</v>
      </c>
      <c r="Q8394" s="1">
        <v>94.05</v>
      </c>
      <c r="R8394" s="1">
        <v>3</v>
      </c>
      <c r="S8394" s="1">
        <v>0</v>
      </c>
      <c r="T8394" s="1">
        <v>20.61</v>
      </c>
      <c r="U8394">
        <v>2019</v>
      </c>
      <c r="V8394" s="14" t="str">
        <f t="shared" si="131"/>
        <v>07</v>
      </c>
      <c r="W8394" t="s">
        <v>11208</v>
      </c>
    </row>
    <row r="8395" spans="1:23" x14ac:dyDescent="0.35">
      <c r="A8395" s="1">
        <v>8394</v>
      </c>
      <c r="B8395" s="1" t="s">
        <v>8676</v>
      </c>
      <c r="C8395" s="2">
        <v>43657</v>
      </c>
      <c r="D8395" s="2">
        <v>43659</v>
      </c>
      <c r="E8395" s="1" t="s">
        <v>20</v>
      </c>
      <c r="F8395" s="1" t="s">
        <v>608</v>
      </c>
      <c r="G8395" s="1" t="s">
        <v>609</v>
      </c>
      <c r="H8395" s="1" t="s">
        <v>23</v>
      </c>
      <c r="I8395" s="1" t="s">
        <v>2167</v>
      </c>
      <c r="J8395" s="1" t="s">
        <v>1803</v>
      </c>
      <c r="K8395" s="1" t="s">
        <v>1804</v>
      </c>
      <c r="L8395" s="1" t="s">
        <v>24</v>
      </c>
      <c r="M8395" s="1" t="s">
        <v>3784</v>
      </c>
      <c r="N8395" s="1" t="s">
        <v>31</v>
      </c>
      <c r="O8395" s="1" t="s">
        <v>99</v>
      </c>
      <c r="P8395" s="1" t="s">
        <v>3785</v>
      </c>
      <c r="Q8395" s="1">
        <v>26.370000000000005</v>
      </c>
      <c r="R8395" s="1">
        <v>3</v>
      </c>
      <c r="S8395" s="1">
        <v>0</v>
      </c>
      <c r="T8395" s="1">
        <v>9.99</v>
      </c>
      <c r="U8395">
        <v>2019</v>
      </c>
      <c r="V8395" s="14" t="str">
        <f t="shared" si="131"/>
        <v>07</v>
      </c>
      <c r="W8395" t="s">
        <v>11208</v>
      </c>
    </row>
    <row r="8396" spans="1:23" x14ac:dyDescent="0.35">
      <c r="A8396" s="1">
        <v>8395</v>
      </c>
      <c r="B8396" s="1" t="s">
        <v>8676</v>
      </c>
      <c r="C8396" s="2">
        <v>43657</v>
      </c>
      <c r="D8396" s="2">
        <v>43659</v>
      </c>
      <c r="E8396" s="1" t="s">
        <v>20</v>
      </c>
      <c r="F8396" s="1" t="s">
        <v>608</v>
      </c>
      <c r="G8396" s="1" t="s">
        <v>609</v>
      </c>
      <c r="H8396" s="1" t="s">
        <v>23</v>
      </c>
      <c r="I8396" s="1" t="s">
        <v>2167</v>
      </c>
      <c r="J8396" s="1" t="s">
        <v>1803</v>
      </c>
      <c r="K8396" s="1" t="s">
        <v>1804</v>
      </c>
      <c r="L8396" s="1" t="s">
        <v>24</v>
      </c>
      <c r="M8396" s="1" t="s">
        <v>2442</v>
      </c>
      <c r="N8396" s="1" t="s">
        <v>31</v>
      </c>
      <c r="O8396" s="1" t="s">
        <v>44</v>
      </c>
      <c r="P8396" s="1" t="s">
        <v>2443</v>
      </c>
      <c r="Q8396" s="1">
        <v>73.709999999999994</v>
      </c>
      <c r="R8396" s="1">
        <v>7</v>
      </c>
      <c r="S8396" s="1">
        <v>0</v>
      </c>
      <c r="T8396" s="1">
        <v>16.800000000000004</v>
      </c>
      <c r="U8396">
        <v>2019</v>
      </c>
      <c r="V8396" s="14" t="str">
        <f t="shared" si="131"/>
        <v>07</v>
      </c>
      <c r="W8396" t="s">
        <v>11208</v>
      </c>
    </row>
    <row r="8397" spans="1:23" x14ac:dyDescent="0.35">
      <c r="A8397" s="1">
        <v>8396</v>
      </c>
      <c r="B8397" s="1" t="s">
        <v>8676</v>
      </c>
      <c r="C8397" s="2">
        <v>43657</v>
      </c>
      <c r="D8397" s="2">
        <v>43659</v>
      </c>
      <c r="E8397" s="1" t="s">
        <v>20</v>
      </c>
      <c r="F8397" s="1" t="s">
        <v>608</v>
      </c>
      <c r="G8397" s="1" t="s">
        <v>609</v>
      </c>
      <c r="H8397" s="1" t="s">
        <v>23</v>
      </c>
      <c r="I8397" s="1" t="s">
        <v>2167</v>
      </c>
      <c r="J8397" s="1" t="s">
        <v>1803</v>
      </c>
      <c r="K8397" s="1" t="s">
        <v>1804</v>
      </c>
      <c r="L8397" s="1" t="s">
        <v>24</v>
      </c>
      <c r="M8397" s="1" t="s">
        <v>10387</v>
      </c>
      <c r="N8397" s="1" t="s">
        <v>42</v>
      </c>
      <c r="O8397" s="1" t="s">
        <v>70</v>
      </c>
      <c r="P8397" s="1" t="s">
        <v>10388</v>
      </c>
      <c r="Q8397" s="1">
        <v>341.73</v>
      </c>
      <c r="R8397" s="1">
        <v>3</v>
      </c>
      <c r="S8397" s="1">
        <v>0</v>
      </c>
      <c r="T8397" s="1">
        <v>34.11</v>
      </c>
      <c r="U8397">
        <v>2019</v>
      </c>
      <c r="V8397" s="14" t="str">
        <f t="shared" si="131"/>
        <v>07</v>
      </c>
      <c r="W8397" t="s">
        <v>11208</v>
      </c>
    </row>
    <row r="8398" spans="1:23" x14ac:dyDescent="0.35">
      <c r="A8398" s="1">
        <v>8397</v>
      </c>
      <c r="B8398" s="1" t="s">
        <v>9791</v>
      </c>
      <c r="C8398" s="2">
        <v>43465</v>
      </c>
      <c r="D8398" s="2">
        <v>43467</v>
      </c>
      <c r="E8398" s="1" t="s">
        <v>77</v>
      </c>
      <c r="F8398" s="1" t="s">
        <v>1461</v>
      </c>
      <c r="G8398" s="1" t="s">
        <v>1462</v>
      </c>
      <c r="H8398" s="1" t="s">
        <v>30</v>
      </c>
      <c r="I8398" s="1" t="s">
        <v>10389</v>
      </c>
      <c r="J8398" s="1" t="s">
        <v>2210</v>
      </c>
      <c r="K8398" s="1" t="s">
        <v>1737</v>
      </c>
      <c r="L8398" s="1" t="s">
        <v>55</v>
      </c>
      <c r="M8398" s="1" t="s">
        <v>7594</v>
      </c>
      <c r="N8398" s="1" t="s">
        <v>42</v>
      </c>
      <c r="O8398" s="1" t="s">
        <v>344</v>
      </c>
      <c r="P8398" s="1" t="s">
        <v>7595</v>
      </c>
      <c r="Q8398" s="1">
        <v>1946.3129999999999</v>
      </c>
      <c r="R8398" s="1">
        <v>6</v>
      </c>
      <c r="S8398" s="1">
        <v>0.15</v>
      </c>
      <c r="T8398" s="1">
        <v>114.45300000000009</v>
      </c>
      <c r="U8398">
        <v>2018</v>
      </c>
      <c r="V8398" s="14" t="str">
        <f t="shared" si="131"/>
        <v>12</v>
      </c>
      <c r="W8398" t="s">
        <v>11199</v>
      </c>
    </row>
    <row r="8399" spans="1:23" x14ac:dyDescent="0.35">
      <c r="A8399" s="1">
        <v>8398</v>
      </c>
      <c r="B8399" s="1" t="s">
        <v>9791</v>
      </c>
      <c r="C8399" s="2">
        <v>43465</v>
      </c>
      <c r="D8399" s="2">
        <v>43467</v>
      </c>
      <c r="E8399" s="1" t="s">
        <v>77</v>
      </c>
      <c r="F8399" s="1" t="s">
        <v>1461</v>
      </c>
      <c r="G8399" s="1" t="s">
        <v>1462</v>
      </c>
      <c r="H8399" s="1" t="s">
        <v>30</v>
      </c>
      <c r="I8399" s="1" t="s">
        <v>10389</v>
      </c>
      <c r="J8399" s="1" t="s">
        <v>2210</v>
      </c>
      <c r="K8399" s="1" t="s">
        <v>1737</v>
      </c>
      <c r="L8399" s="1" t="s">
        <v>55</v>
      </c>
      <c r="M8399" s="1" t="s">
        <v>3839</v>
      </c>
      <c r="N8399" s="1" t="s">
        <v>31</v>
      </c>
      <c r="O8399" s="1" t="s">
        <v>48</v>
      </c>
      <c r="P8399" s="1" t="s">
        <v>2606</v>
      </c>
      <c r="Q8399" s="1">
        <v>85.5</v>
      </c>
      <c r="R8399" s="1">
        <v>3</v>
      </c>
      <c r="S8399" s="1">
        <v>0</v>
      </c>
      <c r="T8399" s="1">
        <v>8.5499999999999989</v>
      </c>
      <c r="U8399">
        <v>2018</v>
      </c>
      <c r="V8399" s="14" t="str">
        <f t="shared" si="131"/>
        <v>12</v>
      </c>
      <c r="W8399" t="s">
        <v>11199</v>
      </c>
    </row>
    <row r="8400" spans="1:23" x14ac:dyDescent="0.35">
      <c r="A8400" s="1">
        <v>8399</v>
      </c>
      <c r="B8400" s="1" t="s">
        <v>10390</v>
      </c>
      <c r="C8400" s="2">
        <v>43155</v>
      </c>
      <c r="D8400" s="2">
        <v>43159</v>
      </c>
      <c r="E8400" s="1" t="s">
        <v>33</v>
      </c>
      <c r="F8400" s="1" t="s">
        <v>580</v>
      </c>
      <c r="G8400" s="1" t="s">
        <v>581</v>
      </c>
      <c r="H8400" s="1" t="s">
        <v>54</v>
      </c>
      <c r="I8400" s="1" t="s">
        <v>2935</v>
      </c>
      <c r="J8400" s="1" t="s">
        <v>1768</v>
      </c>
      <c r="K8400" s="1" t="s">
        <v>1737</v>
      </c>
      <c r="L8400" s="1" t="s">
        <v>55</v>
      </c>
      <c r="M8400" s="1" t="s">
        <v>2835</v>
      </c>
      <c r="N8400" s="1" t="s">
        <v>31</v>
      </c>
      <c r="O8400" s="1" t="s">
        <v>41</v>
      </c>
      <c r="P8400" s="1" t="s">
        <v>2836</v>
      </c>
      <c r="Q8400" s="1">
        <v>57.12</v>
      </c>
      <c r="R8400" s="1">
        <v>4</v>
      </c>
      <c r="S8400" s="1">
        <v>0</v>
      </c>
      <c r="T8400" s="1">
        <v>6.24</v>
      </c>
      <c r="U8400">
        <v>2018</v>
      </c>
      <c r="V8400" s="14" t="str">
        <f t="shared" si="131"/>
        <v>02</v>
      </c>
      <c r="W8400" t="s">
        <v>11196</v>
      </c>
    </row>
    <row r="8401" spans="1:23" x14ac:dyDescent="0.35">
      <c r="A8401" s="1">
        <v>8400</v>
      </c>
      <c r="B8401" s="1" t="s">
        <v>10391</v>
      </c>
      <c r="C8401" s="2">
        <v>42495</v>
      </c>
      <c r="D8401" s="2">
        <v>42501</v>
      </c>
      <c r="E8401" s="1" t="s">
        <v>33</v>
      </c>
      <c r="F8401" s="1" t="s">
        <v>570</v>
      </c>
      <c r="G8401" s="1" t="s">
        <v>571</v>
      </c>
      <c r="H8401" s="1" t="s">
        <v>30</v>
      </c>
      <c r="I8401" s="1" t="s">
        <v>2222</v>
      </c>
      <c r="J8401" s="1" t="s">
        <v>1789</v>
      </c>
      <c r="K8401" s="1" t="s">
        <v>1760</v>
      </c>
      <c r="L8401" s="1" t="s">
        <v>55</v>
      </c>
      <c r="M8401" s="1" t="s">
        <v>3887</v>
      </c>
      <c r="N8401" s="1" t="s">
        <v>31</v>
      </c>
      <c r="O8401" s="1" t="s">
        <v>41</v>
      </c>
      <c r="P8401" s="1" t="s">
        <v>3888</v>
      </c>
      <c r="Q8401" s="1">
        <v>30.96</v>
      </c>
      <c r="R8401" s="1">
        <v>3</v>
      </c>
      <c r="S8401" s="1">
        <v>0</v>
      </c>
      <c r="T8401" s="1">
        <v>13.59</v>
      </c>
      <c r="U8401">
        <v>2016</v>
      </c>
      <c r="V8401" s="14" t="str">
        <f t="shared" si="131"/>
        <v>05</v>
      </c>
      <c r="W8401" t="s">
        <v>11201</v>
      </c>
    </row>
    <row r="8402" spans="1:23" x14ac:dyDescent="0.35">
      <c r="A8402" s="1">
        <v>8401</v>
      </c>
      <c r="B8402" s="1" t="s">
        <v>10391</v>
      </c>
      <c r="C8402" s="2">
        <v>42495</v>
      </c>
      <c r="D8402" s="2">
        <v>42501</v>
      </c>
      <c r="E8402" s="1" t="s">
        <v>33</v>
      </c>
      <c r="F8402" s="1" t="s">
        <v>570</v>
      </c>
      <c r="G8402" s="1" t="s">
        <v>571</v>
      </c>
      <c r="H8402" s="1" t="s">
        <v>30</v>
      </c>
      <c r="I8402" s="1" t="s">
        <v>2222</v>
      </c>
      <c r="J8402" s="1" t="s">
        <v>1789</v>
      </c>
      <c r="K8402" s="1" t="s">
        <v>1760</v>
      </c>
      <c r="L8402" s="1" t="s">
        <v>55</v>
      </c>
      <c r="M8402" s="1" t="s">
        <v>4356</v>
      </c>
      <c r="N8402" s="1" t="s">
        <v>31</v>
      </c>
      <c r="O8402" s="1" t="s">
        <v>41</v>
      </c>
      <c r="P8402" s="1" t="s">
        <v>4357</v>
      </c>
      <c r="Q8402" s="1">
        <v>55.38</v>
      </c>
      <c r="R8402" s="1">
        <v>2</v>
      </c>
      <c r="S8402" s="1">
        <v>0</v>
      </c>
      <c r="T8402" s="1">
        <v>4.38</v>
      </c>
      <c r="U8402">
        <v>2016</v>
      </c>
      <c r="V8402" s="14" t="str">
        <f t="shared" si="131"/>
        <v>05</v>
      </c>
      <c r="W8402" t="s">
        <v>11201</v>
      </c>
    </row>
    <row r="8403" spans="1:23" x14ac:dyDescent="0.35">
      <c r="A8403" s="1">
        <v>8402</v>
      </c>
      <c r="B8403" s="1" t="s">
        <v>10391</v>
      </c>
      <c r="C8403" s="2">
        <v>42495</v>
      </c>
      <c r="D8403" s="2">
        <v>42501</v>
      </c>
      <c r="E8403" s="1" t="s">
        <v>33</v>
      </c>
      <c r="F8403" s="1" t="s">
        <v>570</v>
      </c>
      <c r="G8403" s="1" t="s">
        <v>571</v>
      </c>
      <c r="H8403" s="1" t="s">
        <v>30</v>
      </c>
      <c r="I8403" s="1" t="s">
        <v>2222</v>
      </c>
      <c r="J8403" s="1" t="s">
        <v>1789</v>
      </c>
      <c r="K8403" s="1" t="s">
        <v>1760</v>
      </c>
      <c r="L8403" s="1" t="s">
        <v>55</v>
      </c>
      <c r="M8403" s="1" t="s">
        <v>8238</v>
      </c>
      <c r="N8403" s="1" t="s">
        <v>25</v>
      </c>
      <c r="O8403" s="1" t="s">
        <v>26</v>
      </c>
      <c r="P8403" s="1" t="s">
        <v>8239</v>
      </c>
      <c r="Q8403" s="1">
        <v>1112.6970000000001</v>
      </c>
      <c r="R8403" s="1">
        <v>3</v>
      </c>
      <c r="S8403" s="1">
        <v>0.1</v>
      </c>
      <c r="T8403" s="1">
        <v>259.58699999999999</v>
      </c>
      <c r="U8403">
        <v>2016</v>
      </c>
      <c r="V8403" s="14" t="str">
        <f t="shared" si="131"/>
        <v>05</v>
      </c>
      <c r="W8403" t="s">
        <v>11201</v>
      </c>
    </row>
    <row r="8404" spans="1:23" x14ac:dyDescent="0.35">
      <c r="A8404" s="1">
        <v>8403</v>
      </c>
      <c r="B8404" s="1" t="s">
        <v>6635</v>
      </c>
      <c r="C8404" s="2">
        <v>42664</v>
      </c>
      <c r="D8404" s="2">
        <v>42668</v>
      </c>
      <c r="E8404" s="1" t="s">
        <v>33</v>
      </c>
      <c r="F8404" s="1" t="s">
        <v>1237</v>
      </c>
      <c r="G8404" s="1" t="s">
        <v>1238</v>
      </c>
      <c r="H8404" s="1" t="s">
        <v>30</v>
      </c>
      <c r="I8404" s="1" t="s">
        <v>1889</v>
      </c>
      <c r="J8404" s="1" t="s">
        <v>1889</v>
      </c>
      <c r="K8404" s="1" t="s">
        <v>1804</v>
      </c>
      <c r="L8404" s="1" t="s">
        <v>24</v>
      </c>
      <c r="M8404" s="1" t="s">
        <v>5253</v>
      </c>
      <c r="N8404" s="1" t="s">
        <v>31</v>
      </c>
      <c r="O8404" s="1" t="s">
        <v>99</v>
      </c>
      <c r="P8404" s="1" t="s">
        <v>2487</v>
      </c>
      <c r="Q8404" s="1">
        <v>25.92</v>
      </c>
      <c r="R8404" s="1">
        <v>2</v>
      </c>
      <c r="S8404" s="1">
        <v>0</v>
      </c>
      <c r="T8404" s="1">
        <v>11.64</v>
      </c>
      <c r="U8404">
        <v>2016</v>
      </c>
      <c r="V8404" s="14" t="str">
        <f t="shared" si="131"/>
        <v>10</v>
      </c>
      <c r="W8404" t="s">
        <v>11211</v>
      </c>
    </row>
    <row r="8405" spans="1:23" x14ac:dyDescent="0.35">
      <c r="A8405" s="1">
        <v>8404</v>
      </c>
      <c r="B8405" s="1" t="s">
        <v>10392</v>
      </c>
      <c r="C8405" s="2">
        <v>43704</v>
      </c>
      <c r="D8405" s="2">
        <v>43709</v>
      </c>
      <c r="E8405" s="1" t="s">
        <v>20</v>
      </c>
      <c r="F8405" s="1" t="s">
        <v>1530</v>
      </c>
      <c r="G8405" s="1" t="s">
        <v>1531</v>
      </c>
      <c r="H8405" s="1" t="s">
        <v>54</v>
      </c>
      <c r="I8405" s="1" t="s">
        <v>2272</v>
      </c>
      <c r="J8405" s="1" t="s">
        <v>2065</v>
      </c>
      <c r="K8405" s="1" t="s">
        <v>1737</v>
      </c>
      <c r="L8405" s="1" t="s">
        <v>55</v>
      </c>
      <c r="M8405" s="1" t="s">
        <v>7205</v>
      </c>
      <c r="N8405" s="1" t="s">
        <v>31</v>
      </c>
      <c r="O8405" s="1" t="s">
        <v>44</v>
      </c>
      <c r="P8405" s="1" t="s">
        <v>7206</v>
      </c>
      <c r="Q8405" s="1">
        <v>91.97999999999999</v>
      </c>
      <c r="R8405" s="1">
        <v>6</v>
      </c>
      <c r="S8405" s="1">
        <v>0</v>
      </c>
      <c r="T8405" s="1">
        <v>4.5</v>
      </c>
      <c r="U8405">
        <v>2019</v>
      </c>
      <c r="V8405" s="14" t="str">
        <f t="shared" si="131"/>
        <v>08</v>
      </c>
      <c r="W8405" t="s">
        <v>11194</v>
      </c>
    </row>
    <row r="8406" spans="1:23" x14ac:dyDescent="0.35">
      <c r="A8406" s="1">
        <v>8405</v>
      </c>
      <c r="B8406" s="1" t="s">
        <v>10393</v>
      </c>
      <c r="C8406" s="2">
        <v>43738</v>
      </c>
      <c r="D8406" s="2">
        <v>43742</v>
      </c>
      <c r="E8406" s="1" t="s">
        <v>33</v>
      </c>
      <c r="F8406" s="1" t="s">
        <v>1251</v>
      </c>
      <c r="G8406" s="1" t="s">
        <v>1252</v>
      </c>
      <c r="H8406" s="1" t="s">
        <v>30</v>
      </c>
      <c r="I8406" s="1" t="s">
        <v>1602</v>
      </c>
      <c r="J8406" s="1" t="s">
        <v>1895</v>
      </c>
      <c r="K8406" s="1" t="s">
        <v>1778</v>
      </c>
      <c r="L8406" s="1" t="s">
        <v>24</v>
      </c>
      <c r="M8406" s="1" t="s">
        <v>2117</v>
      </c>
      <c r="N8406" s="1" t="s">
        <v>31</v>
      </c>
      <c r="O8406" s="1" t="s">
        <v>44</v>
      </c>
      <c r="P8406" s="1" t="s">
        <v>2118</v>
      </c>
      <c r="Q8406" s="1">
        <v>90.360000000000014</v>
      </c>
      <c r="R8406" s="1">
        <v>3</v>
      </c>
      <c r="S8406" s="1">
        <v>0</v>
      </c>
      <c r="T8406" s="1">
        <v>17.099999999999998</v>
      </c>
      <c r="U8406">
        <v>2019</v>
      </c>
      <c r="V8406" s="14" t="str">
        <f t="shared" si="131"/>
        <v>09</v>
      </c>
      <c r="W8406" t="s">
        <v>11206</v>
      </c>
    </row>
    <row r="8407" spans="1:23" x14ac:dyDescent="0.35">
      <c r="A8407" s="1">
        <v>8406</v>
      </c>
      <c r="B8407" s="1" t="s">
        <v>10394</v>
      </c>
      <c r="C8407" s="2">
        <v>43494</v>
      </c>
      <c r="D8407" s="2">
        <v>43498</v>
      </c>
      <c r="E8407" s="1" t="s">
        <v>33</v>
      </c>
      <c r="F8407" s="1" t="s">
        <v>1046</v>
      </c>
      <c r="G8407" s="1" t="s">
        <v>1047</v>
      </c>
      <c r="H8407" s="1" t="s">
        <v>30</v>
      </c>
      <c r="I8407" s="1" t="s">
        <v>5564</v>
      </c>
      <c r="J8407" s="1" t="s">
        <v>5565</v>
      </c>
      <c r="K8407" s="1" t="s">
        <v>3299</v>
      </c>
      <c r="L8407" s="1" t="s">
        <v>1712</v>
      </c>
      <c r="M8407" s="1" t="s">
        <v>2442</v>
      </c>
      <c r="N8407" s="1" t="s">
        <v>31</v>
      </c>
      <c r="O8407" s="1" t="s">
        <v>44</v>
      </c>
      <c r="P8407" s="1" t="s">
        <v>2443</v>
      </c>
      <c r="Q8407" s="1">
        <v>31.589999999999996</v>
      </c>
      <c r="R8407" s="1">
        <v>3</v>
      </c>
      <c r="S8407" s="1">
        <v>0</v>
      </c>
      <c r="T8407" s="1">
        <v>7.2000000000000011</v>
      </c>
      <c r="U8407">
        <v>2019</v>
      </c>
      <c r="V8407" s="14" t="str">
        <f t="shared" si="131"/>
        <v>01</v>
      </c>
      <c r="W8407" t="s">
        <v>11204</v>
      </c>
    </row>
    <row r="8408" spans="1:23" x14ac:dyDescent="0.35">
      <c r="A8408" s="1">
        <v>8407</v>
      </c>
      <c r="B8408" s="1" t="s">
        <v>7989</v>
      </c>
      <c r="C8408" s="2">
        <v>42775</v>
      </c>
      <c r="D8408" s="2">
        <v>42775</v>
      </c>
      <c r="E8408" s="1" t="s">
        <v>361</v>
      </c>
      <c r="F8408" s="1" t="s">
        <v>1346</v>
      </c>
      <c r="G8408" s="1" t="s">
        <v>1347</v>
      </c>
      <c r="H8408" s="1" t="s">
        <v>23</v>
      </c>
      <c r="I8408" s="1" t="s">
        <v>7623</v>
      </c>
      <c r="J8408" s="1" t="s">
        <v>2019</v>
      </c>
      <c r="K8408" s="1" t="s">
        <v>1737</v>
      </c>
      <c r="L8408" s="1" t="s">
        <v>55</v>
      </c>
      <c r="M8408" s="1" t="s">
        <v>2957</v>
      </c>
      <c r="N8408" s="1" t="s">
        <v>31</v>
      </c>
      <c r="O8408" s="1" t="s">
        <v>179</v>
      </c>
      <c r="P8408" s="1" t="s">
        <v>2958</v>
      </c>
      <c r="Q8408" s="1">
        <v>83.550000000000011</v>
      </c>
      <c r="R8408" s="1">
        <v>5</v>
      </c>
      <c r="S8408" s="1">
        <v>0</v>
      </c>
      <c r="T8408" s="1">
        <v>3.3000000000000003</v>
      </c>
      <c r="U8408">
        <v>2017</v>
      </c>
      <c r="V8408" s="14" t="str">
        <f t="shared" si="131"/>
        <v>02</v>
      </c>
      <c r="W8408" t="s">
        <v>11196</v>
      </c>
    </row>
    <row r="8409" spans="1:23" x14ac:dyDescent="0.35">
      <c r="A8409" s="1">
        <v>8408</v>
      </c>
      <c r="B8409" s="1" t="s">
        <v>7989</v>
      </c>
      <c r="C8409" s="2">
        <v>42775</v>
      </c>
      <c r="D8409" s="2">
        <v>42775</v>
      </c>
      <c r="E8409" s="1" t="s">
        <v>361</v>
      </c>
      <c r="F8409" s="1" t="s">
        <v>1346</v>
      </c>
      <c r="G8409" s="1" t="s">
        <v>1347</v>
      </c>
      <c r="H8409" s="1" t="s">
        <v>23</v>
      </c>
      <c r="I8409" s="1" t="s">
        <v>7623</v>
      </c>
      <c r="J8409" s="1" t="s">
        <v>2019</v>
      </c>
      <c r="K8409" s="1" t="s">
        <v>1737</v>
      </c>
      <c r="L8409" s="1" t="s">
        <v>55</v>
      </c>
      <c r="M8409" s="1" t="s">
        <v>4356</v>
      </c>
      <c r="N8409" s="1" t="s">
        <v>31</v>
      </c>
      <c r="O8409" s="1" t="s">
        <v>41</v>
      </c>
      <c r="P8409" s="1" t="s">
        <v>4357</v>
      </c>
      <c r="Q8409" s="1">
        <v>27.69</v>
      </c>
      <c r="R8409" s="1">
        <v>1</v>
      </c>
      <c r="S8409" s="1">
        <v>0</v>
      </c>
      <c r="T8409" s="1">
        <v>2.19</v>
      </c>
      <c r="U8409">
        <v>2017</v>
      </c>
      <c r="V8409" s="14" t="str">
        <f t="shared" si="131"/>
        <v>02</v>
      </c>
      <c r="W8409" t="s">
        <v>11196</v>
      </c>
    </row>
    <row r="8410" spans="1:23" x14ac:dyDescent="0.35">
      <c r="A8410" s="1">
        <v>8409</v>
      </c>
      <c r="B8410" s="1" t="s">
        <v>7989</v>
      </c>
      <c r="C8410" s="2">
        <v>42775</v>
      </c>
      <c r="D8410" s="2">
        <v>42775</v>
      </c>
      <c r="E8410" s="1" t="s">
        <v>361</v>
      </c>
      <c r="F8410" s="1" t="s">
        <v>1346</v>
      </c>
      <c r="G8410" s="1" t="s">
        <v>1347</v>
      </c>
      <c r="H8410" s="1" t="s">
        <v>23</v>
      </c>
      <c r="I8410" s="1" t="s">
        <v>7623</v>
      </c>
      <c r="J8410" s="1" t="s">
        <v>2019</v>
      </c>
      <c r="K8410" s="1" t="s">
        <v>1737</v>
      </c>
      <c r="L8410" s="1" t="s">
        <v>55</v>
      </c>
      <c r="M8410" s="1" t="s">
        <v>2422</v>
      </c>
      <c r="N8410" s="1" t="s">
        <v>31</v>
      </c>
      <c r="O8410" s="1" t="s">
        <v>41</v>
      </c>
      <c r="P8410" s="1" t="s">
        <v>2423</v>
      </c>
      <c r="Q8410" s="1">
        <v>19.77</v>
      </c>
      <c r="R8410" s="1">
        <v>1</v>
      </c>
      <c r="S8410" s="1">
        <v>0</v>
      </c>
      <c r="T8410" s="1">
        <v>8.2799999999999994</v>
      </c>
      <c r="U8410">
        <v>2017</v>
      </c>
      <c r="V8410" s="14" t="str">
        <f t="shared" si="131"/>
        <v>02</v>
      </c>
      <c r="W8410" t="s">
        <v>11196</v>
      </c>
    </row>
    <row r="8411" spans="1:23" x14ac:dyDescent="0.35">
      <c r="A8411" s="1">
        <v>8410</v>
      </c>
      <c r="B8411" s="1" t="s">
        <v>7989</v>
      </c>
      <c r="C8411" s="2">
        <v>42775</v>
      </c>
      <c r="D8411" s="2">
        <v>42775</v>
      </c>
      <c r="E8411" s="1" t="s">
        <v>361</v>
      </c>
      <c r="F8411" s="1" t="s">
        <v>1346</v>
      </c>
      <c r="G8411" s="1" t="s">
        <v>1347</v>
      </c>
      <c r="H8411" s="1" t="s">
        <v>23</v>
      </c>
      <c r="I8411" s="1" t="s">
        <v>7623</v>
      </c>
      <c r="J8411" s="1" t="s">
        <v>2019</v>
      </c>
      <c r="K8411" s="1" t="s">
        <v>1737</v>
      </c>
      <c r="L8411" s="1" t="s">
        <v>55</v>
      </c>
      <c r="M8411" s="1" t="s">
        <v>3372</v>
      </c>
      <c r="N8411" s="1" t="s">
        <v>31</v>
      </c>
      <c r="O8411" s="1" t="s">
        <v>179</v>
      </c>
      <c r="P8411" s="1" t="s">
        <v>3373</v>
      </c>
      <c r="Q8411" s="1">
        <v>263.52</v>
      </c>
      <c r="R8411" s="1">
        <v>6</v>
      </c>
      <c r="S8411" s="1">
        <v>0</v>
      </c>
      <c r="T8411" s="1">
        <v>97.38</v>
      </c>
      <c r="U8411">
        <v>2017</v>
      </c>
      <c r="V8411" s="14" t="str">
        <f t="shared" si="131"/>
        <v>02</v>
      </c>
      <c r="W8411" t="s">
        <v>11196</v>
      </c>
    </row>
    <row r="8412" spans="1:23" x14ac:dyDescent="0.35">
      <c r="A8412" s="1">
        <v>8411</v>
      </c>
      <c r="B8412" s="1" t="s">
        <v>7989</v>
      </c>
      <c r="C8412" s="2">
        <v>42775</v>
      </c>
      <c r="D8412" s="2">
        <v>42775</v>
      </c>
      <c r="E8412" s="1" t="s">
        <v>361</v>
      </c>
      <c r="F8412" s="1" t="s">
        <v>1346</v>
      </c>
      <c r="G8412" s="1" t="s">
        <v>1347</v>
      </c>
      <c r="H8412" s="1" t="s">
        <v>23</v>
      </c>
      <c r="I8412" s="1" t="s">
        <v>7623</v>
      </c>
      <c r="J8412" s="1" t="s">
        <v>2019</v>
      </c>
      <c r="K8412" s="1" t="s">
        <v>1737</v>
      </c>
      <c r="L8412" s="1" t="s">
        <v>55</v>
      </c>
      <c r="M8412" s="1" t="s">
        <v>3071</v>
      </c>
      <c r="N8412" s="1" t="s">
        <v>42</v>
      </c>
      <c r="O8412" s="1" t="s">
        <v>43</v>
      </c>
      <c r="P8412" s="1" t="s">
        <v>3072</v>
      </c>
      <c r="Q8412" s="1">
        <v>464.27850000000001</v>
      </c>
      <c r="R8412" s="1">
        <v>3</v>
      </c>
      <c r="S8412" s="1">
        <v>0.15</v>
      </c>
      <c r="T8412" s="1">
        <v>38.218499999999992</v>
      </c>
      <c r="U8412">
        <v>2017</v>
      </c>
      <c r="V8412" s="14" t="str">
        <f t="shared" si="131"/>
        <v>02</v>
      </c>
      <c r="W8412" t="s">
        <v>11196</v>
      </c>
    </row>
    <row r="8413" spans="1:23" x14ac:dyDescent="0.35">
      <c r="A8413" s="1">
        <v>8412</v>
      </c>
      <c r="B8413" s="1" t="s">
        <v>7989</v>
      </c>
      <c r="C8413" s="2">
        <v>42775</v>
      </c>
      <c r="D8413" s="2">
        <v>42775</v>
      </c>
      <c r="E8413" s="1" t="s">
        <v>361</v>
      </c>
      <c r="F8413" s="1" t="s">
        <v>1346</v>
      </c>
      <c r="G8413" s="1" t="s">
        <v>1347</v>
      </c>
      <c r="H8413" s="1" t="s">
        <v>23</v>
      </c>
      <c r="I8413" s="1" t="s">
        <v>7623</v>
      </c>
      <c r="J8413" s="1" t="s">
        <v>2019</v>
      </c>
      <c r="K8413" s="1" t="s">
        <v>1737</v>
      </c>
      <c r="L8413" s="1" t="s">
        <v>55</v>
      </c>
      <c r="M8413" s="1" t="s">
        <v>10395</v>
      </c>
      <c r="N8413" s="1" t="s">
        <v>25</v>
      </c>
      <c r="O8413" s="1" t="s">
        <v>40</v>
      </c>
      <c r="P8413" s="1" t="s">
        <v>10396</v>
      </c>
      <c r="Q8413" s="1">
        <v>465</v>
      </c>
      <c r="R8413" s="1">
        <v>4</v>
      </c>
      <c r="S8413" s="1">
        <v>0</v>
      </c>
      <c r="T8413" s="1">
        <v>130.19999999999999</v>
      </c>
      <c r="U8413">
        <v>2017</v>
      </c>
      <c r="V8413" s="14" t="str">
        <f t="shared" si="131"/>
        <v>02</v>
      </c>
      <c r="W8413" t="s">
        <v>11196</v>
      </c>
    </row>
    <row r="8414" spans="1:23" x14ac:dyDescent="0.35">
      <c r="A8414" s="1">
        <v>8413</v>
      </c>
      <c r="B8414" s="1" t="s">
        <v>10397</v>
      </c>
      <c r="C8414" s="2">
        <v>43646</v>
      </c>
      <c r="D8414" s="2">
        <v>43653</v>
      </c>
      <c r="E8414" s="1" t="s">
        <v>33</v>
      </c>
      <c r="F8414" s="1" t="s">
        <v>1211</v>
      </c>
      <c r="G8414" s="1" t="s">
        <v>1212</v>
      </c>
      <c r="H8414" s="1" t="s">
        <v>30</v>
      </c>
      <c r="I8414" s="1" t="s">
        <v>1927</v>
      </c>
      <c r="J8414" s="1" t="s">
        <v>1768</v>
      </c>
      <c r="K8414" s="1" t="s">
        <v>1737</v>
      </c>
      <c r="L8414" s="1" t="s">
        <v>55</v>
      </c>
      <c r="M8414" s="1" t="s">
        <v>1978</v>
      </c>
      <c r="N8414" s="1" t="s">
        <v>31</v>
      </c>
      <c r="O8414" s="1" t="s">
        <v>41</v>
      </c>
      <c r="P8414" s="1" t="s">
        <v>1979</v>
      </c>
      <c r="Q8414" s="1">
        <v>110.24999999999997</v>
      </c>
      <c r="R8414" s="1">
        <v>7</v>
      </c>
      <c r="S8414" s="1">
        <v>0</v>
      </c>
      <c r="T8414" s="1">
        <v>11.969999999999999</v>
      </c>
      <c r="U8414">
        <v>2019</v>
      </c>
      <c r="V8414" s="14" t="str">
        <f t="shared" si="131"/>
        <v>06</v>
      </c>
      <c r="W8414" t="s">
        <v>11200</v>
      </c>
    </row>
    <row r="8415" spans="1:23" x14ac:dyDescent="0.35">
      <c r="A8415" s="1">
        <v>8414</v>
      </c>
      <c r="B8415" s="1" t="s">
        <v>10397</v>
      </c>
      <c r="C8415" s="2">
        <v>43646</v>
      </c>
      <c r="D8415" s="2">
        <v>43653</v>
      </c>
      <c r="E8415" s="1" t="s">
        <v>33</v>
      </c>
      <c r="F8415" s="1" t="s">
        <v>1211</v>
      </c>
      <c r="G8415" s="1" t="s">
        <v>1212</v>
      </c>
      <c r="H8415" s="1" t="s">
        <v>30</v>
      </c>
      <c r="I8415" s="1" t="s">
        <v>1927</v>
      </c>
      <c r="J8415" s="1" t="s">
        <v>1768</v>
      </c>
      <c r="K8415" s="1" t="s">
        <v>1737</v>
      </c>
      <c r="L8415" s="1" t="s">
        <v>55</v>
      </c>
      <c r="M8415" s="1" t="s">
        <v>2429</v>
      </c>
      <c r="N8415" s="1" t="s">
        <v>31</v>
      </c>
      <c r="O8415" s="1" t="s">
        <v>37</v>
      </c>
      <c r="P8415" s="1" t="s">
        <v>2430</v>
      </c>
      <c r="Q8415" s="1">
        <v>535.73400000000015</v>
      </c>
      <c r="R8415" s="1">
        <v>3</v>
      </c>
      <c r="S8415" s="1">
        <v>0.1</v>
      </c>
      <c r="T8415" s="1">
        <v>41.633999999999986</v>
      </c>
      <c r="U8415">
        <v>2019</v>
      </c>
      <c r="V8415" s="14" t="str">
        <f t="shared" si="131"/>
        <v>06</v>
      </c>
      <c r="W8415" t="s">
        <v>11200</v>
      </c>
    </row>
    <row r="8416" spans="1:23" x14ac:dyDescent="0.35">
      <c r="A8416" s="1">
        <v>8415</v>
      </c>
      <c r="B8416" s="1" t="s">
        <v>10398</v>
      </c>
      <c r="C8416" s="2">
        <v>43524</v>
      </c>
      <c r="D8416" s="2">
        <v>43528</v>
      </c>
      <c r="E8416" s="1" t="s">
        <v>33</v>
      </c>
      <c r="F8416" s="1" t="s">
        <v>1676</v>
      </c>
      <c r="G8416" s="1" t="s">
        <v>1677</v>
      </c>
      <c r="H8416" s="1" t="s">
        <v>23</v>
      </c>
      <c r="I8416" s="1" t="s">
        <v>7436</v>
      </c>
      <c r="J8416" s="1" t="s">
        <v>1768</v>
      </c>
      <c r="K8416" s="1" t="s">
        <v>1737</v>
      </c>
      <c r="L8416" s="1" t="s">
        <v>55</v>
      </c>
      <c r="M8416" s="1" t="s">
        <v>7268</v>
      </c>
      <c r="N8416" s="1" t="s">
        <v>31</v>
      </c>
      <c r="O8416" s="1" t="s">
        <v>48</v>
      </c>
      <c r="P8416" s="1" t="s">
        <v>7269</v>
      </c>
      <c r="Q8416" s="1">
        <v>59.34</v>
      </c>
      <c r="R8416" s="1">
        <v>2</v>
      </c>
      <c r="S8416" s="1">
        <v>0</v>
      </c>
      <c r="T8416" s="1">
        <v>5.34</v>
      </c>
      <c r="U8416">
        <v>2019</v>
      </c>
      <c r="V8416" s="14" t="str">
        <f t="shared" si="131"/>
        <v>02</v>
      </c>
      <c r="W8416" t="s">
        <v>11196</v>
      </c>
    </row>
    <row r="8417" spans="1:23" x14ac:dyDescent="0.35">
      <c r="A8417" s="1">
        <v>8416</v>
      </c>
      <c r="B8417" s="1" t="s">
        <v>10398</v>
      </c>
      <c r="C8417" s="2">
        <v>43524</v>
      </c>
      <c r="D8417" s="2">
        <v>43528</v>
      </c>
      <c r="E8417" s="1" t="s">
        <v>33</v>
      </c>
      <c r="F8417" s="1" t="s">
        <v>1676</v>
      </c>
      <c r="G8417" s="1" t="s">
        <v>1677</v>
      </c>
      <c r="H8417" s="1" t="s">
        <v>23</v>
      </c>
      <c r="I8417" s="1" t="s">
        <v>7436</v>
      </c>
      <c r="J8417" s="1" t="s">
        <v>1768</v>
      </c>
      <c r="K8417" s="1" t="s">
        <v>1737</v>
      </c>
      <c r="L8417" s="1" t="s">
        <v>55</v>
      </c>
      <c r="M8417" s="1" t="s">
        <v>2488</v>
      </c>
      <c r="N8417" s="1" t="s">
        <v>31</v>
      </c>
      <c r="O8417" s="1" t="s">
        <v>41</v>
      </c>
      <c r="P8417" s="1" t="s">
        <v>2489</v>
      </c>
      <c r="Q8417" s="1">
        <v>43.65</v>
      </c>
      <c r="R8417" s="1">
        <v>3</v>
      </c>
      <c r="S8417" s="1">
        <v>0</v>
      </c>
      <c r="T8417" s="1">
        <v>9.5400000000000009</v>
      </c>
      <c r="U8417">
        <v>2019</v>
      </c>
      <c r="V8417" s="14" t="str">
        <f t="shared" si="131"/>
        <v>02</v>
      </c>
      <c r="W8417" t="s">
        <v>11196</v>
      </c>
    </row>
    <row r="8418" spans="1:23" x14ac:dyDescent="0.35">
      <c r="A8418" s="1">
        <v>8417</v>
      </c>
      <c r="B8418" s="1" t="s">
        <v>10399</v>
      </c>
      <c r="C8418" s="2">
        <v>43059</v>
      </c>
      <c r="D8418" s="2">
        <v>43066</v>
      </c>
      <c r="E8418" s="1" t="s">
        <v>33</v>
      </c>
      <c r="F8418" s="1" t="s">
        <v>366</v>
      </c>
      <c r="G8418" s="1" t="s">
        <v>367</v>
      </c>
      <c r="H8418" s="1" t="s">
        <v>23</v>
      </c>
      <c r="I8418" s="1" t="s">
        <v>3833</v>
      </c>
      <c r="J8418" s="1" t="s">
        <v>2563</v>
      </c>
      <c r="K8418" s="1" t="s">
        <v>1737</v>
      </c>
      <c r="L8418" s="1" t="s">
        <v>55</v>
      </c>
      <c r="M8418" s="1" t="s">
        <v>7835</v>
      </c>
      <c r="N8418" s="1" t="s">
        <v>31</v>
      </c>
      <c r="O8418" s="1" t="s">
        <v>32</v>
      </c>
      <c r="P8418" s="1" t="s">
        <v>7836</v>
      </c>
      <c r="Q8418" s="1">
        <v>55.949999999999996</v>
      </c>
      <c r="R8418" s="1">
        <v>5</v>
      </c>
      <c r="S8418" s="1">
        <v>0</v>
      </c>
      <c r="T8418" s="1">
        <v>25.049999999999997</v>
      </c>
      <c r="U8418">
        <v>2017</v>
      </c>
      <c r="V8418" s="14" t="str">
        <f t="shared" si="131"/>
        <v>11</v>
      </c>
      <c r="W8418" t="s">
        <v>11198</v>
      </c>
    </row>
    <row r="8419" spans="1:23" x14ac:dyDescent="0.35">
      <c r="A8419" s="1">
        <v>8418</v>
      </c>
      <c r="B8419" s="1" t="s">
        <v>10399</v>
      </c>
      <c r="C8419" s="2">
        <v>43059</v>
      </c>
      <c r="D8419" s="2">
        <v>43066</v>
      </c>
      <c r="E8419" s="1" t="s">
        <v>33</v>
      </c>
      <c r="F8419" s="1" t="s">
        <v>366</v>
      </c>
      <c r="G8419" s="1" t="s">
        <v>367</v>
      </c>
      <c r="H8419" s="1" t="s">
        <v>23</v>
      </c>
      <c r="I8419" s="1" t="s">
        <v>3833</v>
      </c>
      <c r="J8419" s="1" t="s">
        <v>2563</v>
      </c>
      <c r="K8419" s="1" t="s">
        <v>1737</v>
      </c>
      <c r="L8419" s="1" t="s">
        <v>55</v>
      </c>
      <c r="M8419" s="1" t="s">
        <v>2412</v>
      </c>
      <c r="N8419" s="1" t="s">
        <v>31</v>
      </c>
      <c r="O8419" s="1" t="s">
        <v>44</v>
      </c>
      <c r="P8419" s="1" t="s">
        <v>2413</v>
      </c>
      <c r="Q8419" s="1">
        <v>147.69000000000003</v>
      </c>
      <c r="R8419" s="1">
        <v>3</v>
      </c>
      <c r="S8419" s="1">
        <v>0</v>
      </c>
      <c r="T8419" s="1">
        <v>59.04</v>
      </c>
      <c r="U8419">
        <v>2017</v>
      </c>
      <c r="V8419" s="14" t="str">
        <f t="shared" si="131"/>
        <v>11</v>
      </c>
      <c r="W8419" t="s">
        <v>11198</v>
      </c>
    </row>
    <row r="8420" spans="1:23" x14ac:dyDescent="0.35">
      <c r="A8420" s="1">
        <v>8419</v>
      </c>
      <c r="B8420" s="1" t="s">
        <v>10400</v>
      </c>
      <c r="C8420" s="2">
        <v>42510</v>
      </c>
      <c r="D8420" s="2">
        <v>42514</v>
      </c>
      <c r="E8420" s="1" t="s">
        <v>33</v>
      </c>
      <c r="F8420" s="1" t="s">
        <v>741</v>
      </c>
      <c r="G8420" s="1" t="s">
        <v>742</v>
      </c>
      <c r="H8420" s="1" t="s">
        <v>30</v>
      </c>
      <c r="I8420" s="1" t="s">
        <v>766</v>
      </c>
      <c r="J8420" s="1" t="s">
        <v>1814</v>
      </c>
      <c r="K8420" s="1" t="s">
        <v>1804</v>
      </c>
      <c r="L8420" s="1" t="s">
        <v>24</v>
      </c>
      <c r="M8420" s="1" t="s">
        <v>3952</v>
      </c>
      <c r="N8420" s="1" t="s">
        <v>31</v>
      </c>
      <c r="O8420" s="1" t="s">
        <v>41</v>
      </c>
      <c r="P8420" s="1" t="s">
        <v>3953</v>
      </c>
      <c r="Q8420" s="1">
        <v>457.11</v>
      </c>
      <c r="R8420" s="1">
        <v>9</v>
      </c>
      <c r="S8420" s="1">
        <v>0</v>
      </c>
      <c r="T8420" s="1">
        <v>59.400000000000006</v>
      </c>
      <c r="U8420">
        <v>2016</v>
      </c>
      <c r="V8420" s="14" t="str">
        <f t="shared" si="131"/>
        <v>05</v>
      </c>
      <c r="W8420" t="s">
        <v>11201</v>
      </c>
    </row>
    <row r="8421" spans="1:23" x14ac:dyDescent="0.35">
      <c r="A8421" s="1">
        <v>8420</v>
      </c>
      <c r="B8421" s="1" t="s">
        <v>10400</v>
      </c>
      <c r="C8421" s="2">
        <v>42510</v>
      </c>
      <c r="D8421" s="2">
        <v>42514</v>
      </c>
      <c r="E8421" s="1" t="s">
        <v>33</v>
      </c>
      <c r="F8421" s="1" t="s">
        <v>741</v>
      </c>
      <c r="G8421" s="1" t="s">
        <v>742</v>
      </c>
      <c r="H8421" s="1" t="s">
        <v>30</v>
      </c>
      <c r="I8421" s="1" t="s">
        <v>766</v>
      </c>
      <c r="J8421" s="1" t="s">
        <v>1814</v>
      </c>
      <c r="K8421" s="1" t="s">
        <v>1804</v>
      </c>
      <c r="L8421" s="1" t="s">
        <v>24</v>
      </c>
      <c r="M8421" s="1" t="s">
        <v>5326</v>
      </c>
      <c r="N8421" s="1" t="s">
        <v>31</v>
      </c>
      <c r="O8421" s="1" t="s">
        <v>48</v>
      </c>
      <c r="P8421" s="1" t="s">
        <v>5327</v>
      </c>
      <c r="Q8421" s="1">
        <v>238.32</v>
      </c>
      <c r="R8421" s="1">
        <v>8</v>
      </c>
      <c r="S8421" s="1">
        <v>0</v>
      </c>
      <c r="T8421" s="1">
        <v>85.679999999999993</v>
      </c>
      <c r="U8421">
        <v>2016</v>
      </c>
      <c r="V8421" s="14" t="str">
        <f t="shared" si="131"/>
        <v>05</v>
      </c>
      <c r="W8421" t="s">
        <v>11201</v>
      </c>
    </row>
    <row r="8422" spans="1:23" x14ac:dyDescent="0.35">
      <c r="A8422" s="1">
        <v>8421</v>
      </c>
      <c r="B8422" s="1" t="s">
        <v>10400</v>
      </c>
      <c r="C8422" s="2">
        <v>42510</v>
      </c>
      <c r="D8422" s="2">
        <v>42514</v>
      </c>
      <c r="E8422" s="1" t="s">
        <v>33</v>
      </c>
      <c r="F8422" s="1" t="s">
        <v>741</v>
      </c>
      <c r="G8422" s="1" t="s">
        <v>742</v>
      </c>
      <c r="H8422" s="1" t="s">
        <v>30</v>
      </c>
      <c r="I8422" s="1" t="s">
        <v>766</v>
      </c>
      <c r="J8422" s="1" t="s">
        <v>1814</v>
      </c>
      <c r="K8422" s="1" t="s">
        <v>1804</v>
      </c>
      <c r="L8422" s="1" t="s">
        <v>24</v>
      </c>
      <c r="M8422" s="1" t="s">
        <v>3501</v>
      </c>
      <c r="N8422" s="1" t="s">
        <v>31</v>
      </c>
      <c r="O8422" s="1" t="s">
        <v>48</v>
      </c>
      <c r="P8422" s="1" t="s">
        <v>3502</v>
      </c>
      <c r="Q8422" s="1">
        <v>14.940000000000001</v>
      </c>
      <c r="R8422" s="1">
        <v>1</v>
      </c>
      <c r="S8422" s="1">
        <v>0</v>
      </c>
      <c r="T8422" s="1">
        <v>0.42000000000000004</v>
      </c>
      <c r="U8422">
        <v>2016</v>
      </c>
      <c r="V8422" s="14" t="str">
        <f t="shared" si="131"/>
        <v>05</v>
      </c>
      <c r="W8422" t="s">
        <v>11201</v>
      </c>
    </row>
    <row r="8423" spans="1:23" x14ac:dyDescent="0.35">
      <c r="A8423" s="1">
        <v>8422</v>
      </c>
      <c r="B8423" s="1" t="s">
        <v>10401</v>
      </c>
      <c r="C8423" s="2">
        <v>42989</v>
      </c>
      <c r="D8423" s="2">
        <v>42993</v>
      </c>
      <c r="E8423" s="1" t="s">
        <v>20</v>
      </c>
      <c r="F8423" s="1" t="s">
        <v>503</v>
      </c>
      <c r="G8423" s="1" t="s">
        <v>504</v>
      </c>
      <c r="H8423" s="1" t="s">
        <v>54</v>
      </c>
      <c r="I8423" s="1" t="s">
        <v>8172</v>
      </c>
      <c r="J8423" s="1" t="s">
        <v>4201</v>
      </c>
      <c r="K8423" s="1" t="s">
        <v>1835</v>
      </c>
      <c r="L8423" s="1" t="s">
        <v>55</v>
      </c>
      <c r="M8423" s="1" t="s">
        <v>6887</v>
      </c>
      <c r="N8423" s="1" t="s">
        <v>25</v>
      </c>
      <c r="O8423" s="1" t="s">
        <v>27</v>
      </c>
      <c r="P8423" s="1" t="s">
        <v>6888</v>
      </c>
      <c r="Q8423" s="1">
        <v>180.12</v>
      </c>
      <c r="R8423" s="1">
        <v>2</v>
      </c>
      <c r="S8423" s="1">
        <v>0.5</v>
      </c>
      <c r="T8423" s="1">
        <v>-54.06</v>
      </c>
      <c r="U8423">
        <v>2017</v>
      </c>
      <c r="V8423" s="14" t="str">
        <f t="shared" si="131"/>
        <v>09</v>
      </c>
      <c r="W8423" t="s">
        <v>11206</v>
      </c>
    </row>
    <row r="8424" spans="1:23" x14ac:dyDescent="0.35">
      <c r="A8424" s="1">
        <v>8423</v>
      </c>
      <c r="B8424" s="1" t="s">
        <v>10401</v>
      </c>
      <c r="C8424" s="2">
        <v>42989</v>
      </c>
      <c r="D8424" s="2">
        <v>42993</v>
      </c>
      <c r="E8424" s="1" t="s">
        <v>20</v>
      </c>
      <c r="F8424" s="1" t="s">
        <v>503</v>
      </c>
      <c r="G8424" s="1" t="s">
        <v>504</v>
      </c>
      <c r="H8424" s="1" t="s">
        <v>54</v>
      </c>
      <c r="I8424" s="1" t="s">
        <v>8172</v>
      </c>
      <c r="J8424" s="1" t="s">
        <v>4201</v>
      </c>
      <c r="K8424" s="1" t="s">
        <v>1835</v>
      </c>
      <c r="L8424" s="1" t="s">
        <v>55</v>
      </c>
      <c r="M8424" s="1" t="s">
        <v>2033</v>
      </c>
      <c r="N8424" s="1" t="s">
        <v>25</v>
      </c>
      <c r="O8424" s="1" t="s">
        <v>26</v>
      </c>
      <c r="P8424" s="1" t="s">
        <v>2034</v>
      </c>
      <c r="Q8424" s="1">
        <v>723.72</v>
      </c>
      <c r="R8424" s="1">
        <v>4</v>
      </c>
      <c r="S8424" s="1">
        <v>0.5</v>
      </c>
      <c r="T8424" s="1">
        <v>-217.20000000000005</v>
      </c>
      <c r="U8424">
        <v>2017</v>
      </c>
      <c r="V8424" s="14" t="str">
        <f t="shared" si="131"/>
        <v>09</v>
      </c>
      <c r="W8424" t="s">
        <v>11206</v>
      </c>
    </row>
    <row r="8425" spans="1:23" x14ac:dyDescent="0.35">
      <c r="A8425" s="1">
        <v>1460</v>
      </c>
      <c r="B8425" s="1" t="s">
        <v>10346</v>
      </c>
      <c r="C8425" s="2">
        <v>42741</v>
      </c>
      <c r="D8425" s="2">
        <v>42741</v>
      </c>
      <c r="E8425" s="1" t="s">
        <v>361</v>
      </c>
      <c r="F8425" s="1" t="s">
        <v>851</v>
      </c>
      <c r="G8425" s="1" t="s">
        <v>852</v>
      </c>
      <c r="H8425" s="1" t="s">
        <v>54</v>
      </c>
      <c r="I8425" s="1" t="s">
        <v>10221</v>
      </c>
      <c r="J8425" s="1" t="s">
        <v>1956</v>
      </c>
      <c r="K8425" s="1" t="s">
        <v>1737</v>
      </c>
      <c r="L8425" s="1" t="s">
        <v>55</v>
      </c>
      <c r="M8425" s="1" t="s">
        <v>5869</v>
      </c>
      <c r="N8425" s="1" t="s">
        <v>31</v>
      </c>
      <c r="O8425" s="1" t="s">
        <v>32</v>
      </c>
      <c r="P8425" s="1" t="s">
        <v>5870</v>
      </c>
      <c r="Q8425" s="1">
        <v>42.96</v>
      </c>
      <c r="R8425" s="1">
        <v>4</v>
      </c>
      <c r="S8425" s="1">
        <v>0</v>
      </c>
      <c r="T8425" s="1">
        <v>8.52</v>
      </c>
      <c r="U8425">
        <v>2017</v>
      </c>
      <c r="V8425" s="14" t="str">
        <f t="shared" si="131"/>
        <v>01</v>
      </c>
      <c r="W8425" t="s">
        <v>11204</v>
      </c>
    </row>
    <row r="8426" spans="1:23" x14ac:dyDescent="0.35">
      <c r="A8426" s="1">
        <v>8425</v>
      </c>
      <c r="B8426" s="1" t="s">
        <v>10402</v>
      </c>
      <c r="C8426" s="2">
        <v>43108</v>
      </c>
      <c r="D8426" s="2">
        <v>43113</v>
      </c>
      <c r="E8426" s="1" t="s">
        <v>20</v>
      </c>
      <c r="F8426" s="1" t="s">
        <v>797</v>
      </c>
      <c r="G8426" s="1" t="s">
        <v>798</v>
      </c>
      <c r="H8426" s="1" t="s">
        <v>23</v>
      </c>
      <c r="I8426" s="1" t="s">
        <v>8189</v>
      </c>
      <c r="J8426" s="1" t="s">
        <v>1710</v>
      </c>
      <c r="K8426" s="1" t="s">
        <v>1711</v>
      </c>
      <c r="L8426" s="1" t="s">
        <v>1712</v>
      </c>
      <c r="M8426" s="1" t="s">
        <v>3387</v>
      </c>
      <c r="N8426" s="1" t="s">
        <v>31</v>
      </c>
      <c r="O8426" s="1" t="s">
        <v>41</v>
      </c>
      <c r="P8426" s="1" t="s">
        <v>3388</v>
      </c>
      <c r="Q8426" s="1">
        <v>164.88</v>
      </c>
      <c r="R8426" s="1">
        <v>3</v>
      </c>
      <c r="S8426" s="1">
        <v>0</v>
      </c>
      <c r="T8426" s="1">
        <v>57.69</v>
      </c>
      <c r="U8426">
        <v>2018</v>
      </c>
      <c r="V8426" s="14" t="str">
        <f t="shared" si="131"/>
        <v>01</v>
      </c>
      <c r="W8426" t="s">
        <v>11204</v>
      </c>
    </row>
    <row r="8427" spans="1:23" x14ac:dyDescent="0.35">
      <c r="A8427" s="1">
        <v>8426</v>
      </c>
      <c r="B8427" s="1" t="s">
        <v>10402</v>
      </c>
      <c r="C8427" s="2">
        <v>43108</v>
      </c>
      <c r="D8427" s="2">
        <v>43113</v>
      </c>
      <c r="E8427" s="1" t="s">
        <v>20</v>
      </c>
      <c r="F8427" s="1" t="s">
        <v>797</v>
      </c>
      <c r="G8427" s="1" t="s">
        <v>798</v>
      </c>
      <c r="H8427" s="1" t="s">
        <v>23</v>
      </c>
      <c r="I8427" s="1" t="s">
        <v>8189</v>
      </c>
      <c r="J8427" s="1" t="s">
        <v>1710</v>
      </c>
      <c r="K8427" s="1" t="s">
        <v>1711</v>
      </c>
      <c r="L8427" s="1" t="s">
        <v>1712</v>
      </c>
      <c r="M8427" s="1" t="s">
        <v>3255</v>
      </c>
      <c r="N8427" s="1" t="s">
        <v>31</v>
      </c>
      <c r="O8427" s="1" t="s">
        <v>37</v>
      </c>
      <c r="P8427" s="1" t="s">
        <v>3256</v>
      </c>
      <c r="Q8427" s="1">
        <v>246.71999999999997</v>
      </c>
      <c r="R8427" s="1">
        <v>4</v>
      </c>
      <c r="S8427" s="1">
        <v>0</v>
      </c>
      <c r="T8427" s="1">
        <v>73.92</v>
      </c>
      <c r="U8427">
        <v>2018</v>
      </c>
      <c r="V8427" s="14" t="str">
        <f t="shared" si="131"/>
        <v>01</v>
      </c>
      <c r="W8427" t="s">
        <v>11204</v>
      </c>
    </row>
    <row r="8428" spans="1:23" x14ac:dyDescent="0.35">
      <c r="A8428" s="1">
        <v>8427</v>
      </c>
      <c r="B8428" s="1" t="s">
        <v>10403</v>
      </c>
      <c r="C8428" s="2">
        <v>43530</v>
      </c>
      <c r="D8428" s="2">
        <v>43530</v>
      </c>
      <c r="E8428" s="1" t="s">
        <v>361</v>
      </c>
      <c r="F8428" s="1" t="s">
        <v>463</v>
      </c>
      <c r="G8428" s="1" t="s">
        <v>464</v>
      </c>
      <c r="H8428" s="1" t="s">
        <v>23</v>
      </c>
      <c r="I8428" s="1" t="s">
        <v>4284</v>
      </c>
      <c r="J8428" s="1" t="s">
        <v>1772</v>
      </c>
      <c r="K8428" s="1" t="s">
        <v>1760</v>
      </c>
      <c r="L8428" s="1" t="s">
        <v>55</v>
      </c>
      <c r="M8428" s="1" t="s">
        <v>5579</v>
      </c>
      <c r="N8428" s="1" t="s">
        <v>42</v>
      </c>
      <c r="O8428" s="1" t="s">
        <v>43</v>
      </c>
      <c r="P8428" s="1" t="s">
        <v>5580</v>
      </c>
      <c r="Q8428" s="1">
        <v>528.66</v>
      </c>
      <c r="R8428" s="1">
        <v>3</v>
      </c>
      <c r="S8428" s="1">
        <v>0</v>
      </c>
      <c r="T8428" s="1">
        <v>137.43</v>
      </c>
      <c r="U8428">
        <v>2019</v>
      </c>
      <c r="V8428" s="14" t="str">
        <f t="shared" si="131"/>
        <v>03</v>
      </c>
      <c r="W8428" t="s">
        <v>11202</v>
      </c>
    </row>
    <row r="8429" spans="1:23" x14ac:dyDescent="0.35">
      <c r="A8429" s="1">
        <v>8428</v>
      </c>
      <c r="B8429" s="1" t="s">
        <v>10403</v>
      </c>
      <c r="C8429" s="2">
        <v>43530</v>
      </c>
      <c r="D8429" s="2">
        <v>43530</v>
      </c>
      <c r="E8429" s="1" t="s">
        <v>361</v>
      </c>
      <c r="F8429" s="1" t="s">
        <v>463</v>
      </c>
      <c r="G8429" s="1" t="s">
        <v>464</v>
      </c>
      <c r="H8429" s="1" t="s">
        <v>23</v>
      </c>
      <c r="I8429" s="1" t="s">
        <v>4284</v>
      </c>
      <c r="J8429" s="1" t="s">
        <v>1772</v>
      </c>
      <c r="K8429" s="1" t="s">
        <v>1760</v>
      </c>
      <c r="L8429" s="1" t="s">
        <v>55</v>
      </c>
      <c r="M8429" s="1" t="s">
        <v>4138</v>
      </c>
      <c r="N8429" s="1" t="s">
        <v>31</v>
      </c>
      <c r="O8429" s="1" t="s">
        <v>41</v>
      </c>
      <c r="P8429" s="1" t="s">
        <v>4139</v>
      </c>
      <c r="Q8429" s="1">
        <v>110.24999999999999</v>
      </c>
      <c r="R8429" s="1">
        <v>5</v>
      </c>
      <c r="S8429" s="1">
        <v>0</v>
      </c>
      <c r="T8429" s="1">
        <v>19.8</v>
      </c>
      <c r="U8429">
        <v>2019</v>
      </c>
      <c r="V8429" s="14" t="str">
        <f t="shared" si="131"/>
        <v>03</v>
      </c>
      <c r="W8429" t="s">
        <v>11202</v>
      </c>
    </row>
    <row r="8430" spans="1:23" x14ac:dyDescent="0.35">
      <c r="A8430" s="1">
        <v>8429</v>
      </c>
      <c r="B8430" s="1" t="s">
        <v>10403</v>
      </c>
      <c r="C8430" s="2">
        <v>43530</v>
      </c>
      <c r="D8430" s="2">
        <v>43530</v>
      </c>
      <c r="E8430" s="1" t="s">
        <v>361</v>
      </c>
      <c r="F8430" s="1" t="s">
        <v>463</v>
      </c>
      <c r="G8430" s="1" t="s">
        <v>464</v>
      </c>
      <c r="H8430" s="1" t="s">
        <v>23</v>
      </c>
      <c r="I8430" s="1" t="s">
        <v>4284</v>
      </c>
      <c r="J8430" s="1" t="s">
        <v>1772</v>
      </c>
      <c r="K8430" s="1" t="s">
        <v>1760</v>
      </c>
      <c r="L8430" s="1" t="s">
        <v>55</v>
      </c>
      <c r="M8430" s="1" t="s">
        <v>2974</v>
      </c>
      <c r="N8430" s="1" t="s">
        <v>31</v>
      </c>
      <c r="O8430" s="1" t="s">
        <v>74</v>
      </c>
      <c r="P8430" s="1" t="s">
        <v>2975</v>
      </c>
      <c r="Q8430" s="1">
        <v>156.06</v>
      </c>
      <c r="R8430" s="1">
        <v>6</v>
      </c>
      <c r="S8430" s="1">
        <v>0</v>
      </c>
      <c r="T8430" s="1">
        <v>62.279999999999994</v>
      </c>
      <c r="U8430">
        <v>2019</v>
      </c>
      <c r="V8430" s="14" t="str">
        <f t="shared" si="131"/>
        <v>03</v>
      </c>
      <c r="W8430" t="s">
        <v>11202</v>
      </c>
    </row>
    <row r="8431" spans="1:23" x14ac:dyDescent="0.35">
      <c r="A8431" s="1">
        <v>8430</v>
      </c>
      <c r="B8431" s="1" t="s">
        <v>8418</v>
      </c>
      <c r="C8431" s="2">
        <v>43583</v>
      </c>
      <c r="D8431" s="2">
        <v>43587</v>
      </c>
      <c r="E8431" s="1" t="s">
        <v>33</v>
      </c>
      <c r="F8431" s="1" t="s">
        <v>831</v>
      </c>
      <c r="G8431" s="1" t="s">
        <v>832</v>
      </c>
      <c r="H8431" s="1" t="s">
        <v>30</v>
      </c>
      <c r="I8431" s="1" t="s">
        <v>1942</v>
      </c>
      <c r="J8431" s="1" t="s">
        <v>1942</v>
      </c>
      <c r="K8431" s="1" t="s">
        <v>1943</v>
      </c>
      <c r="L8431" s="1" t="s">
        <v>55</v>
      </c>
      <c r="M8431" s="1" t="s">
        <v>2238</v>
      </c>
      <c r="N8431" s="1" t="s">
        <v>31</v>
      </c>
      <c r="O8431" s="1" t="s">
        <v>44</v>
      </c>
      <c r="P8431" s="1" t="s">
        <v>2239</v>
      </c>
      <c r="Q8431" s="1">
        <v>88.740000000000009</v>
      </c>
      <c r="R8431" s="1">
        <v>3</v>
      </c>
      <c r="S8431" s="1">
        <v>0</v>
      </c>
      <c r="T8431" s="1">
        <v>15.03</v>
      </c>
      <c r="U8431">
        <v>2019</v>
      </c>
      <c r="V8431" s="14" t="str">
        <f t="shared" si="131"/>
        <v>04</v>
      </c>
      <c r="W8431" t="s">
        <v>11210</v>
      </c>
    </row>
    <row r="8432" spans="1:23" x14ac:dyDescent="0.35">
      <c r="A8432" s="1">
        <v>8431</v>
      </c>
      <c r="B8432" s="1" t="s">
        <v>10404</v>
      </c>
      <c r="C8432" s="2">
        <v>42903</v>
      </c>
      <c r="D8432" s="2">
        <v>42906</v>
      </c>
      <c r="E8432" s="1" t="s">
        <v>77</v>
      </c>
      <c r="F8432" s="1" t="s">
        <v>979</v>
      </c>
      <c r="G8432" s="1" t="s">
        <v>980</v>
      </c>
      <c r="H8432" s="1" t="s">
        <v>30</v>
      </c>
      <c r="I8432" s="1" t="s">
        <v>1782</v>
      </c>
      <c r="J8432" s="1" t="s">
        <v>1782</v>
      </c>
      <c r="K8432" s="1" t="s">
        <v>1760</v>
      </c>
      <c r="L8432" s="1" t="s">
        <v>55</v>
      </c>
      <c r="M8432" s="1" t="s">
        <v>2227</v>
      </c>
      <c r="N8432" s="1" t="s">
        <v>31</v>
      </c>
      <c r="O8432" s="1" t="s">
        <v>74</v>
      </c>
      <c r="P8432" s="1" t="s">
        <v>2228</v>
      </c>
      <c r="Q8432" s="1">
        <v>35.730000000000004</v>
      </c>
      <c r="R8432" s="1">
        <v>3</v>
      </c>
      <c r="S8432" s="1">
        <v>0</v>
      </c>
      <c r="T8432" s="1">
        <v>8.5499999999999989</v>
      </c>
      <c r="U8432">
        <v>2017</v>
      </c>
      <c r="V8432" s="14" t="str">
        <f t="shared" si="131"/>
        <v>06</v>
      </c>
      <c r="W8432" t="s">
        <v>11200</v>
      </c>
    </row>
    <row r="8433" spans="1:23" x14ac:dyDescent="0.35">
      <c r="A8433" s="1">
        <v>8432</v>
      </c>
      <c r="B8433" s="1" t="s">
        <v>10405</v>
      </c>
      <c r="C8433" s="2">
        <v>43182</v>
      </c>
      <c r="D8433" s="2">
        <v>43188</v>
      </c>
      <c r="E8433" s="1" t="s">
        <v>33</v>
      </c>
      <c r="F8433" s="1" t="s">
        <v>200</v>
      </c>
      <c r="G8433" s="1" t="s">
        <v>201</v>
      </c>
      <c r="H8433" s="1" t="s">
        <v>23</v>
      </c>
      <c r="I8433" s="1" t="s">
        <v>4284</v>
      </c>
      <c r="J8433" s="1" t="s">
        <v>1772</v>
      </c>
      <c r="K8433" s="1" t="s">
        <v>1760</v>
      </c>
      <c r="L8433" s="1" t="s">
        <v>55</v>
      </c>
      <c r="M8433" s="1" t="s">
        <v>9627</v>
      </c>
      <c r="N8433" s="1" t="s">
        <v>31</v>
      </c>
      <c r="O8433" s="1" t="s">
        <v>179</v>
      </c>
      <c r="P8433" s="1" t="s">
        <v>9628</v>
      </c>
      <c r="Q8433" s="1">
        <v>225.53999999999996</v>
      </c>
      <c r="R8433" s="1">
        <v>6</v>
      </c>
      <c r="S8433" s="1">
        <v>0</v>
      </c>
      <c r="T8433" s="1">
        <v>13.5</v>
      </c>
      <c r="U8433">
        <v>2018</v>
      </c>
      <c r="V8433" s="14" t="str">
        <f t="shared" si="131"/>
        <v>03</v>
      </c>
      <c r="W8433" t="s">
        <v>11202</v>
      </c>
    </row>
    <row r="8434" spans="1:23" x14ac:dyDescent="0.35">
      <c r="A8434" s="1">
        <v>8433</v>
      </c>
      <c r="B8434" s="1" t="s">
        <v>10405</v>
      </c>
      <c r="C8434" s="2">
        <v>43182</v>
      </c>
      <c r="D8434" s="2">
        <v>43188</v>
      </c>
      <c r="E8434" s="1" t="s">
        <v>33</v>
      </c>
      <c r="F8434" s="1" t="s">
        <v>200</v>
      </c>
      <c r="G8434" s="1" t="s">
        <v>201</v>
      </c>
      <c r="H8434" s="1" t="s">
        <v>23</v>
      </c>
      <c r="I8434" s="1" t="s">
        <v>4284</v>
      </c>
      <c r="J8434" s="1" t="s">
        <v>1772</v>
      </c>
      <c r="K8434" s="1" t="s">
        <v>1760</v>
      </c>
      <c r="L8434" s="1" t="s">
        <v>55</v>
      </c>
      <c r="M8434" s="1" t="s">
        <v>2923</v>
      </c>
      <c r="N8434" s="1" t="s">
        <v>25</v>
      </c>
      <c r="O8434" s="1" t="s">
        <v>26</v>
      </c>
      <c r="P8434" s="1" t="s">
        <v>2924</v>
      </c>
      <c r="Q8434" s="1">
        <v>387.09900000000005</v>
      </c>
      <c r="R8434" s="1">
        <v>3</v>
      </c>
      <c r="S8434" s="1">
        <v>0.1</v>
      </c>
      <c r="T8434" s="1">
        <v>51.579000000000001</v>
      </c>
      <c r="U8434">
        <v>2018</v>
      </c>
      <c r="V8434" s="14" t="str">
        <f t="shared" si="131"/>
        <v>03</v>
      </c>
      <c r="W8434" t="s">
        <v>11202</v>
      </c>
    </row>
    <row r="8435" spans="1:23" x14ac:dyDescent="0.35">
      <c r="A8435" s="1">
        <v>8434</v>
      </c>
      <c r="B8435" s="1" t="s">
        <v>10405</v>
      </c>
      <c r="C8435" s="2">
        <v>43182</v>
      </c>
      <c r="D8435" s="2">
        <v>43188</v>
      </c>
      <c r="E8435" s="1" t="s">
        <v>33</v>
      </c>
      <c r="F8435" s="1" t="s">
        <v>200</v>
      </c>
      <c r="G8435" s="1" t="s">
        <v>201</v>
      </c>
      <c r="H8435" s="1" t="s">
        <v>23</v>
      </c>
      <c r="I8435" s="1" t="s">
        <v>4284</v>
      </c>
      <c r="J8435" s="1" t="s">
        <v>1772</v>
      </c>
      <c r="K8435" s="1" t="s">
        <v>1760</v>
      </c>
      <c r="L8435" s="1" t="s">
        <v>55</v>
      </c>
      <c r="M8435" s="1" t="s">
        <v>7472</v>
      </c>
      <c r="N8435" s="1" t="s">
        <v>31</v>
      </c>
      <c r="O8435" s="1" t="s">
        <v>48</v>
      </c>
      <c r="P8435" s="1" t="s">
        <v>7473</v>
      </c>
      <c r="Q8435" s="1">
        <v>59.400000000000006</v>
      </c>
      <c r="R8435" s="1">
        <v>2</v>
      </c>
      <c r="S8435" s="1">
        <v>0</v>
      </c>
      <c r="T8435" s="1">
        <v>26.700000000000003</v>
      </c>
      <c r="U8435">
        <v>2018</v>
      </c>
      <c r="V8435" s="14" t="str">
        <f t="shared" si="131"/>
        <v>03</v>
      </c>
      <c r="W8435" t="s">
        <v>11202</v>
      </c>
    </row>
    <row r="8436" spans="1:23" x14ac:dyDescent="0.35">
      <c r="A8436" s="1">
        <v>8435</v>
      </c>
      <c r="B8436" s="1" t="s">
        <v>10405</v>
      </c>
      <c r="C8436" s="2">
        <v>43182</v>
      </c>
      <c r="D8436" s="2">
        <v>43188</v>
      </c>
      <c r="E8436" s="1" t="s">
        <v>33</v>
      </c>
      <c r="F8436" s="1" t="s">
        <v>200</v>
      </c>
      <c r="G8436" s="1" t="s">
        <v>201</v>
      </c>
      <c r="H8436" s="1" t="s">
        <v>23</v>
      </c>
      <c r="I8436" s="1" t="s">
        <v>4284</v>
      </c>
      <c r="J8436" s="1" t="s">
        <v>1772</v>
      </c>
      <c r="K8436" s="1" t="s">
        <v>1760</v>
      </c>
      <c r="L8436" s="1" t="s">
        <v>55</v>
      </c>
      <c r="M8436" s="1" t="s">
        <v>3748</v>
      </c>
      <c r="N8436" s="1" t="s">
        <v>42</v>
      </c>
      <c r="O8436" s="1" t="s">
        <v>43</v>
      </c>
      <c r="P8436" s="1" t="s">
        <v>3749</v>
      </c>
      <c r="Q8436" s="1">
        <v>859.31999999999994</v>
      </c>
      <c r="R8436" s="1">
        <v>6</v>
      </c>
      <c r="S8436" s="1">
        <v>0</v>
      </c>
      <c r="T8436" s="1">
        <v>42.839999999999996</v>
      </c>
      <c r="U8436">
        <v>2018</v>
      </c>
      <c r="V8436" s="14" t="str">
        <f t="shared" si="131"/>
        <v>03</v>
      </c>
      <c r="W8436" t="s">
        <v>11202</v>
      </c>
    </row>
    <row r="8437" spans="1:23" x14ac:dyDescent="0.35">
      <c r="A8437" s="1">
        <v>8436</v>
      </c>
      <c r="B8437" s="1" t="s">
        <v>10405</v>
      </c>
      <c r="C8437" s="2">
        <v>43182</v>
      </c>
      <c r="D8437" s="2">
        <v>43188</v>
      </c>
      <c r="E8437" s="1" t="s">
        <v>33</v>
      </c>
      <c r="F8437" s="1" t="s">
        <v>200</v>
      </c>
      <c r="G8437" s="1" t="s">
        <v>201</v>
      </c>
      <c r="H8437" s="1" t="s">
        <v>23</v>
      </c>
      <c r="I8437" s="1" t="s">
        <v>4284</v>
      </c>
      <c r="J8437" s="1" t="s">
        <v>1772</v>
      </c>
      <c r="K8437" s="1" t="s">
        <v>1760</v>
      </c>
      <c r="L8437" s="1" t="s">
        <v>55</v>
      </c>
      <c r="M8437" s="1" t="s">
        <v>7705</v>
      </c>
      <c r="N8437" s="1" t="s">
        <v>25</v>
      </c>
      <c r="O8437" s="1" t="s">
        <v>26</v>
      </c>
      <c r="P8437" s="1" t="s">
        <v>7706</v>
      </c>
      <c r="Q8437" s="1">
        <v>784.78200000000004</v>
      </c>
      <c r="R8437" s="1">
        <v>2</v>
      </c>
      <c r="S8437" s="1">
        <v>0.1</v>
      </c>
      <c r="T8437" s="1">
        <v>270.28200000000004</v>
      </c>
      <c r="U8437">
        <v>2018</v>
      </c>
      <c r="V8437" s="14" t="str">
        <f t="shared" si="131"/>
        <v>03</v>
      </c>
      <c r="W8437" t="s">
        <v>11202</v>
      </c>
    </row>
    <row r="8438" spans="1:23" x14ac:dyDescent="0.35">
      <c r="A8438" s="1">
        <v>8437</v>
      </c>
      <c r="B8438" s="1" t="s">
        <v>10406</v>
      </c>
      <c r="C8438" s="2">
        <v>43502</v>
      </c>
      <c r="D8438" s="2">
        <v>43504</v>
      </c>
      <c r="E8438" s="1" t="s">
        <v>77</v>
      </c>
      <c r="F8438" s="1" t="s">
        <v>1378</v>
      </c>
      <c r="G8438" s="1" t="s">
        <v>1379</v>
      </c>
      <c r="H8438" s="1" t="s">
        <v>54</v>
      </c>
      <c r="I8438" s="1" t="s">
        <v>3649</v>
      </c>
      <c r="J8438" s="1" t="s">
        <v>2563</v>
      </c>
      <c r="K8438" s="1" t="s">
        <v>1737</v>
      </c>
      <c r="L8438" s="1" t="s">
        <v>55</v>
      </c>
      <c r="M8438" s="1" t="s">
        <v>4336</v>
      </c>
      <c r="N8438" s="1" t="s">
        <v>25</v>
      </c>
      <c r="O8438" s="1" t="s">
        <v>27</v>
      </c>
      <c r="P8438" s="1" t="s">
        <v>4337</v>
      </c>
      <c r="Q8438" s="1">
        <v>346.113</v>
      </c>
      <c r="R8438" s="1">
        <v>3</v>
      </c>
      <c r="S8438" s="1">
        <v>0.1</v>
      </c>
      <c r="T8438" s="1">
        <v>107.613</v>
      </c>
      <c r="U8438">
        <v>2019</v>
      </c>
      <c r="V8438" s="14" t="str">
        <f t="shared" si="131"/>
        <v>02</v>
      </c>
      <c r="W8438" t="s">
        <v>11196</v>
      </c>
    </row>
    <row r="8439" spans="1:23" x14ac:dyDescent="0.35">
      <c r="A8439" s="1">
        <v>8438</v>
      </c>
      <c r="B8439" s="1" t="s">
        <v>10406</v>
      </c>
      <c r="C8439" s="2">
        <v>43502</v>
      </c>
      <c r="D8439" s="2">
        <v>43504</v>
      </c>
      <c r="E8439" s="1" t="s">
        <v>77</v>
      </c>
      <c r="F8439" s="1" t="s">
        <v>1378</v>
      </c>
      <c r="G8439" s="1" t="s">
        <v>1379</v>
      </c>
      <c r="H8439" s="1" t="s">
        <v>54</v>
      </c>
      <c r="I8439" s="1" t="s">
        <v>3649</v>
      </c>
      <c r="J8439" s="1" t="s">
        <v>2563</v>
      </c>
      <c r="K8439" s="1" t="s">
        <v>1737</v>
      </c>
      <c r="L8439" s="1" t="s">
        <v>55</v>
      </c>
      <c r="M8439" s="1" t="s">
        <v>4594</v>
      </c>
      <c r="N8439" s="1" t="s">
        <v>31</v>
      </c>
      <c r="O8439" s="1" t="s">
        <v>44</v>
      </c>
      <c r="P8439" s="1" t="s">
        <v>4595</v>
      </c>
      <c r="Q8439" s="1">
        <v>17.100000000000001</v>
      </c>
      <c r="R8439" s="1">
        <v>3</v>
      </c>
      <c r="S8439" s="1">
        <v>0</v>
      </c>
      <c r="T8439" s="1">
        <v>7.11</v>
      </c>
      <c r="U8439">
        <v>2019</v>
      </c>
      <c r="V8439" s="14" t="str">
        <f t="shared" si="131"/>
        <v>02</v>
      </c>
      <c r="W8439" t="s">
        <v>11196</v>
      </c>
    </row>
    <row r="8440" spans="1:23" x14ac:dyDescent="0.35">
      <c r="A8440" s="1">
        <v>8439</v>
      </c>
      <c r="B8440" s="1" t="s">
        <v>10407</v>
      </c>
      <c r="C8440" s="2">
        <v>42652</v>
      </c>
      <c r="D8440" s="2">
        <v>42655</v>
      </c>
      <c r="E8440" s="1" t="s">
        <v>20</v>
      </c>
      <c r="F8440" s="1" t="s">
        <v>985</v>
      </c>
      <c r="G8440" s="1" t="s">
        <v>986</v>
      </c>
      <c r="H8440" s="1" t="s">
        <v>54</v>
      </c>
      <c r="I8440" s="1" t="s">
        <v>1867</v>
      </c>
      <c r="J8440" s="1" t="s">
        <v>1867</v>
      </c>
      <c r="K8440" s="1" t="s">
        <v>1868</v>
      </c>
      <c r="L8440" s="1" t="s">
        <v>1712</v>
      </c>
      <c r="M8440" s="1" t="s">
        <v>5635</v>
      </c>
      <c r="N8440" s="1" t="s">
        <v>31</v>
      </c>
      <c r="O8440" s="1" t="s">
        <v>44</v>
      </c>
      <c r="P8440" s="1" t="s">
        <v>5636</v>
      </c>
      <c r="Q8440" s="1">
        <v>4.8000000000000007</v>
      </c>
      <c r="R8440" s="1">
        <v>2</v>
      </c>
      <c r="S8440" s="1">
        <v>0.5</v>
      </c>
      <c r="T8440" s="1">
        <v>-0.42000000000000082</v>
      </c>
      <c r="U8440">
        <v>2016</v>
      </c>
      <c r="V8440" s="14" t="str">
        <f t="shared" si="131"/>
        <v>10</v>
      </c>
      <c r="W8440" t="s">
        <v>11211</v>
      </c>
    </row>
    <row r="8441" spans="1:23" x14ac:dyDescent="0.35">
      <c r="A8441" s="1">
        <v>8440</v>
      </c>
      <c r="B8441" s="1" t="s">
        <v>10407</v>
      </c>
      <c r="C8441" s="2">
        <v>42652</v>
      </c>
      <c r="D8441" s="2">
        <v>42655</v>
      </c>
      <c r="E8441" s="1" t="s">
        <v>20</v>
      </c>
      <c r="F8441" s="1" t="s">
        <v>985</v>
      </c>
      <c r="G8441" s="1" t="s">
        <v>986</v>
      </c>
      <c r="H8441" s="1" t="s">
        <v>54</v>
      </c>
      <c r="I8441" s="1" t="s">
        <v>1867</v>
      </c>
      <c r="J8441" s="1" t="s">
        <v>1867</v>
      </c>
      <c r="K8441" s="1" t="s">
        <v>1868</v>
      </c>
      <c r="L8441" s="1" t="s">
        <v>1712</v>
      </c>
      <c r="M8441" s="1" t="s">
        <v>4936</v>
      </c>
      <c r="N8441" s="1" t="s">
        <v>25</v>
      </c>
      <c r="O8441" s="1" t="s">
        <v>26</v>
      </c>
      <c r="P8441" s="1" t="s">
        <v>4937</v>
      </c>
      <c r="Q8441" s="1">
        <v>123.06</v>
      </c>
      <c r="R8441" s="1">
        <v>2</v>
      </c>
      <c r="S8441" s="1">
        <v>0.5</v>
      </c>
      <c r="T8441" s="1">
        <v>-29.58</v>
      </c>
      <c r="U8441">
        <v>2016</v>
      </c>
      <c r="V8441" s="14" t="str">
        <f t="shared" si="131"/>
        <v>10</v>
      </c>
      <c r="W8441" t="s">
        <v>11211</v>
      </c>
    </row>
    <row r="8442" spans="1:23" x14ac:dyDescent="0.35">
      <c r="A8442" s="1">
        <v>8441</v>
      </c>
      <c r="B8442" s="1" t="s">
        <v>10408</v>
      </c>
      <c r="C8442" s="2">
        <v>43731</v>
      </c>
      <c r="D8442" s="2">
        <v>43733</v>
      </c>
      <c r="E8442" s="1" t="s">
        <v>77</v>
      </c>
      <c r="F8442" s="1" t="s">
        <v>582</v>
      </c>
      <c r="G8442" s="1" t="s">
        <v>583</v>
      </c>
      <c r="H8442" s="1" t="s">
        <v>30</v>
      </c>
      <c r="I8442" s="1" t="s">
        <v>8643</v>
      </c>
      <c r="J8442" s="1" t="s">
        <v>1768</v>
      </c>
      <c r="K8442" s="1" t="s">
        <v>1737</v>
      </c>
      <c r="L8442" s="1" t="s">
        <v>55</v>
      </c>
      <c r="M8442" s="1" t="s">
        <v>10339</v>
      </c>
      <c r="N8442" s="1" t="s">
        <v>31</v>
      </c>
      <c r="O8442" s="1" t="s">
        <v>99</v>
      </c>
      <c r="P8442" s="1" t="s">
        <v>9369</v>
      </c>
      <c r="Q8442" s="1">
        <v>70.5</v>
      </c>
      <c r="R8442" s="1">
        <v>5</v>
      </c>
      <c r="S8442" s="1">
        <v>0</v>
      </c>
      <c r="T8442" s="1">
        <v>4.2</v>
      </c>
      <c r="U8442">
        <v>2019</v>
      </c>
      <c r="V8442" s="14" t="str">
        <f t="shared" si="131"/>
        <v>09</v>
      </c>
      <c r="W8442" t="s">
        <v>11206</v>
      </c>
    </row>
    <row r="8443" spans="1:23" x14ac:dyDescent="0.35">
      <c r="A8443" s="1">
        <v>8442</v>
      </c>
      <c r="B8443" s="1" t="s">
        <v>10408</v>
      </c>
      <c r="C8443" s="2">
        <v>43731</v>
      </c>
      <c r="D8443" s="2">
        <v>43733</v>
      </c>
      <c r="E8443" s="1" t="s">
        <v>77</v>
      </c>
      <c r="F8443" s="1" t="s">
        <v>582</v>
      </c>
      <c r="G8443" s="1" t="s">
        <v>583</v>
      </c>
      <c r="H8443" s="1" t="s">
        <v>30</v>
      </c>
      <c r="I8443" s="1" t="s">
        <v>8643</v>
      </c>
      <c r="J8443" s="1" t="s">
        <v>1768</v>
      </c>
      <c r="K8443" s="1" t="s">
        <v>1737</v>
      </c>
      <c r="L8443" s="1" t="s">
        <v>55</v>
      </c>
      <c r="M8443" s="1" t="s">
        <v>6110</v>
      </c>
      <c r="N8443" s="1" t="s">
        <v>25</v>
      </c>
      <c r="O8443" s="1" t="s">
        <v>40</v>
      </c>
      <c r="P8443" s="1" t="s">
        <v>6111</v>
      </c>
      <c r="Q8443" s="1">
        <v>749.49000000000012</v>
      </c>
      <c r="R8443" s="1">
        <v>7</v>
      </c>
      <c r="S8443" s="1">
        <v>0</v>
      </c>
      <c r="T8443" s="1">
        <v>307.23</v>
      </c>
      <c r="U8443">
        <v>2019</v>
      </c>
      <c r="V8443" s="14" t="str">
        <f t="shared" si="131"/>
        <v>09</v>
      </c>
      <c r="W8443" t="s">
        <v>11206</v>
      </c>
    </row>
    <row r="8444" spans="1:23" x14ac:dyDescent="0.35">
      <c r="A8444" s="1">
        <v>8443</v>
      </c>
      <c r="B8444" s="1" t="s">
        <v>10408</v>
      </c>
      <c r="C8444" s="2">
        <v>43731</v>
      </c>
      <c r="D8444" s="2">
        <v>43733</v>
      </c>
      <c r="E8444" s="1" t="s">
        <v>77</v>
      </c>
      <c r="F8444" s="1" t="s">
        <v>582</v>
      </c>
      <c r="G8444" s="1" t="s">
        <v>583</v>
      </c>
      <c r="H8444" s="1" t="s">
        <v>30</v>
      </c>
      <c r="I8444" s="1" t="s">
        <v>8643</v>
      </c>
      <c r="J8444" s="1" t="s">
        <v>1768</v>
      </c>
      <c r="K8444" s="1" t="s">
        <v>1737</v>
      </c>
      <c r="L8444" s="1" t="s">
        <v>55</v>
      </c>
      <c r="M8444" s="1" t="s">
        <v>7804</v>
      </c>
      <c r="N8444" s="1" t="s">
        <v>42</v>
      </c>
      <c r="O8444" s="1" t="s">
        <v>344</v>
      </c>
      <c r="P8444" s="1" t="s">
        <v>7805</v>
      </c>
      <c r="Q8444" s="1">
        <v>486.99900000000002</v>
      </c>
      <c r="R8444" s="1">
        <v>3</v>
      </c>
      <c r="S8444" s="1">
        <v>0.15</v>
      </c>
      <c r="T8444" s="1">
        <v>-22.941000000000003</v>
      </c>
      <c r="U8444">
        <v>2019</v>
      </c>
      <c r="V8444" s="14" t="str">
        <f t="shared" si="131"/>
        <v>09</v>
      </c>
      <c r="W8444" t="s">
        <v>11206</v>
      </c>
    </row>
    <row r="8445" spans="1:23" x14ac:dyDescent="0.35">
      <c r="A8445" s="1">
        <v>8444</v>
      </c>
      <c r="B8445" s="1" t="s">
        <v>10409</v>
      </c>
      <c r="C8445" s="2">
        <v>43740</v>
      </c>
      <c r="D8445" s="2">
        <v>43745</v>
      </c>
      <c r="E8445" s="1" t="s">
        <v>33</v>
      </c>
      <c r="F8445" s="1" t="s">
        <v>383</v>
      </c>
      <c r="G8445" s="1" t="s">
        <v>384</v>
      </c>
      <c r="H8445" s="1" t="s">
        <v>30</v>
      </c>
      <c r="I8445" s="1" t="s">
        <v>2101</v>
      </c>
      <c r="J8445" s="1" t="s">
        <v>1710</v>
      </c>
      <c r="K8445" s="1" t="s">
        <v>1711</v>
      </c>
      <c r="L8445" s="1" t="s">
        <v>1712</v>
      </c>
      <c r="M8445" s="1" t="s">
        <v>6522</v>
      </c>
      <c r="N8445" s="1" t="s">
        <v>42</v>
      </c>
      <c r="O8445" s="1" t="s">
        <v>344</v>
      </c>
      <c r="P8445" s="1" t="s">
        <v>6523</v>
      </c>
      <c r="Q8445" s="1">
        <v>761.88600000000008</v>
      </c>
      <c r="R8445" s="1">
        <v>6</v>
      </c>
      <c r="S8445" s="1">
        <v>0.1</v>
      </c>
      <c r="T8445" s="1">
        <v>101.46599999999999</v>
      </c>
      <c r="U8445">
        <v>2019</v>
      </c>
      <c r="V8445" s="14" t="str">
        <f t="shared" si="131"/>
        <v>10</v>
      </c>
      <c r="W8445" t="s">
        <v>11211</v>
      </c>
    </row>
    <row r="8446" spans="1:23" x14ac:dyDescent="0.35">
      <c r="A8446" s="1">
        <v>8445</v>
      </c>
      <c r="B8446" s="1" t="s">
        <v>10409</v>
      </c>
      <c r="C8446" s="2">
        <v>43740</v>
      </c>
      <c r="D8446" s="2">
        <v>43745</v>
      </c>
      <c r="E8446" s="1" t="s">
        <v>33</v>
      </c>
      <c r="F8446" s="1" t="s">
        <v>383</v>
      </c>
      <c r="G8446" s="1" t="s">
        <v>384</v>
      </c>
      <c r="H8446" s="1" t="s">
        <v>30</v>
      </c>
      <c r="I8446" s="1" t="s">
        <v>2101</v>
      </c>
      <c r="J8446" s="1" t="s">
        <v>1710</v>
      </c>
      <c r="K8446" s="1" t="s">
        <v>1711</v>
      </c>
      <c r="L8446" s="1" t="s">
        <v>1712</v>
      </c>
      <c r="M8446" s="1" t="s">
        <v>4823</v>
      </c>
      <c r="N8446" s="1" t="s">
        <v>31</v>
      </c>
      <c r="O8446" s="1" t="s">
        <v>48</v>
      </c>
      <c r="P8446" s="1" t="s">
        <v>4824</v>
      </c>
      <c r="Q8446" s="1">
        <v>42.713999999999999</v>
      </c>
      <c r="R8446" s="1">
        <v>2</v>
      </c>
      <c r="S8446" s="1">
        <v>0.1</v>
      </c>
      <c r="T8446" s="1">
        <v>16.553999999999998</v>
      </c>
      <c r="U8446">
        <v>2019</v>
      </c>
      <c r="V8446" s="14" t="str">
        <f t="shared" si="131"/>
        <v>10</v>
      </c>
      <c r="W8446" t="s">
        <v>11211</v>
      </c>
    </row>
    <row r="8447" spans="1:23" x14ac:dyDescent="0.35">
      <c r="A8447" s="1">
        <v>8446</v>
      </c>
      <c r="B8447" s="1" t="s">
        <v>10410</v>
      </c>
      <c r="C8447" s="2">
        <v>43080</v>
      </c>
      <c r="D8447" s="2">
        <v>43082</v>
      </c>
      <c r="E8447" s="1" t="s">
        <v>20</v>
      </c>
      <c r="F8447" s="1" t="s">
        <v>34</v>
      </c>
      <c r="G8447" s="1" t="s">
        <v>35</v>
      </c>
      <c r="H8447" s="1" t="s">
        <v>23</v>
      </c>
      <c r="I8447" s="1" t="s">
        <v>3962</v>
      </c>
      <c r="J8447" s="1" t="s">
        <v>1814</v>
      </c>
      <c r="K8447" s="1" t="s">
        <v>1804</v>
      </c>
      <c r="L8447" s="1" t="s">
        <v>24</v>
      </c>
      <c r="M8447" s="1" t="s">
        <v>5226</v>
      </c>
      <c r="N8447" s="1" t="s">
        <v>31</v>
      </c>
      <c r="O8447" s="1" t="s">
        <v>44</v>
      </c>
      <c r="P8447" s="1" t="s">
        <v>5227</v>
      </c>
      <c r="Q8447" s="1">
        <v>77.399999999999977</v>
      </c>
      <c r="R8447" s="1">
        <v>5</v>
      </c>
      <c r="S8447" s="1">
        <v>0</v>
      </c>
      <c r="T8447" s="1">
        <v>21.6</v>
      </c>
      <c r="U8447">
        <v>2017</v>
      </c>
      <c r="V8447" s="14" t="str">
        <f t="shared" si="131"/>
        <v>12</v>
      </c>
      <c r="W8447" t="s">
        <v>11199</v>
      </c>
    </row>
    <row r="8448" spans="1:23" x14ac:dyDescent="0.35">
      <c r="A8448" s="1">
        <v>8447</v>
      </c>
      <c r="B8448" s="1" t="s">
        <v>10410</v>
      </c>
      <c r="C8448" s="2">
        <v>43080</v>
      </c>
      <c r="D8448" s="2">
        <v>43082</v>
      </c>
      <c r="E8448" s="1" t="s">
        <v>20</v>
      </c>
      <c r="F8448" s="1" t="s">
        <v>34</v>
      </c>
      <c r="G8448" s="1" t="s">
        <v>35</v>
      </c>
      <c r="H8448" s="1" t="s">
        <v>23</v>
      </c>
      <c r="I8448" s="1" t="s">
        <v>3962</v>
      </c>
      <c r="J8448" s="1" t="s">
        <v>1814</v>
      </c>
      <c r="K8448" s="1" t="s">
        <v>1804</v>
      </c>
      <c r="L8448" s="1" t="s">
        <v>24</v>
      </c>
      <c r="M8448" s="1" t="s">
        <v>6792</v>
      </c>
      <c r="N8448" s="1" t="s">
        <v>31</v>
      </c>
      <c r="O8448" s="1" t="s">
        <v>32</v>
      </c>
      <c r="P8448" s="1" t="s">
        <v>6793</v>
      </c>
      <c r="Q8448" s="1">
        <v>18</v>
      </c>
      <c r="R8448" s="1">
        <v>2</v>
      </c>
      <c r="S8448" s="1">
        <v>0</v>
      </c>
      <c r="T8448" s="1">
        <v>2.52</v>
      </c>
      <c r="U8448">
        <v>2017</v>
      </c>
      <c r="V8448" s="14" t="str">
        <f t="shared" si="131"/>
        <v>12</v>
      </c>
      <c r="W8448" t="s">
        <v>11199</v>
      </c>
    </row>
    <row r="8449" spans="1:23" x14ac:dyDescent="0.35">
      <c r="A8449" s="1">
        <v>8448</v>
      </c>
      <c r="B8449" s="1" t="s">
        <v>10410</v>
      </c>
      <c r="C8449" s="2">
        <v>43080</v>
      </c>
      <c r="D8449" s="2">
        <v>43082</v>
      </c>
      <c r="E8449" s="1" t="s">
        <v>20</v>
      </c>
      <c r="F8449" s="1" t="s">
        <v>34</v>
      </c>
      <c r="G8449" s="1" t="s">
        <v>35</v>
      </c>
      <c r="H8449" s="1" t="s">
        <v>23</v>
      </c>
      <c r="I8449" s="1" t="s">
        <v>3962</v>
      </c>
      <c r="J8449" s="1" t="s">
        <v>1814</v>
      </c>
      <c r="K8449" s="1" t="s">
        <v>1804</v>
      </c>
      <c r="L8449" s="1" t="s">
        <v>24</v>
      </c>
      <c r="M8449" s="1" t="s">
        <v>8480</v>
      </c>
      <c r="N8449" s="1" t="s">
        <v>42</v>
      </c>
      <c r="O8449" s="1" t="s">
        <v>70</v>
      </c>
      <c r="P8449" s="1" t="s">
        <v>8481</v>
      </c>
      <c r="Q8449" s="1">
        <v>92.159999999999982</v>
      </c>
      <c r="R8449" s="1">
        <v>3</v>
      </c>
      <c r="S8449" s="1">
        <v>0</v>
      </c>
      <c r="T8449" s="1">
        <v>27.629999999999995</v>
      </c>
      <c r="U8449">
        <v>2017</v>
      </c>
      <c r="V8449" s="14" t="str">
        <f t="shared" si="131"/>
        <v>12</v>
      </c>
      <c r="W8449" t="s">
        <v>11199</v>
      </c>
    </row>
    <row r="8450" spans="1:23" x14ac:dyDescent="0.35">
      <c r="A8450" s="1">
        <v>8449</v>
      </c>
      <c r="B8450" s="1" t="s">
        <v>10411</v>
      </c>
      <c r="C8450" s="2">
        <v>42720</v>
      </c>
      <c r="D8450" s="2">
        <v>42724</v>
      </c>
      <c r="E8450" s="1" t="s">
        <v>33</v>
      </c>
      <c r="F8450" s="1" t="s">
        <v>1316</v>
      </c>
      <c r="G8450" s="1" t="s">
        <v>1317</v>
      </c>
      <c r="H8450" s="1" t="s">
        <v>54</v>
      </c>
      <c r="I8450" s="1" t="s">
        <v>2757</v>
      </c>
      <c r="J8450" s="1" t="s">
        <v>2758</v>
      </c>
      <c r="K8450" s="1" t="s">
        <v>1804</v>
      </c>
      <c r="L8450" s="1" t="s">
        <v>24</v>
      </c>
      <c r="M8450" s="1" t="s">
        <v>5621</v>
      </c>
      <c r="N8450" s="1" t="s">
        <v>31</v>
      </c>
      <c r="O8450" s="1" t="s">
        <v>37</v>
      </c>
      <c r="P8450" s="1" t="s">
        <v>5622</v>
      </c>
      <c r="Q8450" s="1">
        <v>168.31799999999998</v>
      </c>
      <c r="R8450" s="1">
        <v>6</v>
      </c>
      <c r="S8450" s="1">
        <v>0.1</v>
      </c>
      <c r="T8450" s="1">
        <v>7.3979999999999997</v>
      </c>
      <c r="U8450">
        <v>2016</v>
      </c>
      <c r="V8450" s="14" t="str">
        <f t="shared" si="131"/>
        <v>12</v>
      </c>
      <c r="W8450" t="s">
        <v>11199</v>
      </c>
    </row>
    <row r="8451" spans="1:23" x14ac:dyDescent="0.35">
      <c r="A8451" s="1">
        <v>8450</v>
      </c>
      <c r="B8451" s="1" t="s">
        <v>10412</v>
      </c>
      <c r="C8451" s="2">
        <v>43064</v>
      </c>
      <c r="D8451" s="2">
        <v>43069</v>
      </c>
      <c r="E8451" s="1" t="s">
        <v>33</v>
      </c>
      <c r="F8451" s="1" t="s">
        <v>190</v>
      </c>
      <c r="G8451" s="1" t="s">
        <v>191</v>
      </c>
      <c r="H8451" s="1" t="s">
        <v>30</v>
      </c>
      <c r="I8451" s="1" t="s">
        <v>3273</v>
      </c>
      <c r="J8451" s="1" t="s">
        <v>1789</v>
      </c>
      <c r="K8451" s="1" t="s">
        <v>1760</v>
      </c>
      <c r="L8451" s="1" t="s">
        <v>55</v>
      </c>
      <c r="M8451" s="1" t="s">
        <v>2800</v>
      </c>
      <c r="N8451" s="1" t="s">
        <v>25</v>
      </c>
      <c r="O8451" s="1" t="s">
        <v>40</v>
      </c>
      <c r="P8451" s="1" t="s">
        <v>2801</v>
      </c>
      <c r="Q8451" s="1">
        <v>204.60000000000002</v>
      </c>
      <c r="R8451" s="1">
        <v>5</v>
      </c>
      <c r="S8451" s="1">
        <v>0</v>
      </c>
      <c r="T8451" s="1">
        <v>26.550000000000004</v>
      </c>
      <c r="U8451">
        <v>2017</v>
      </c>
      <c r="V8451" s="14" t="str">
        <f t="shared" ref="V8451:V8514" si="132">TEXT(C8451,"mm")</f>
        <v>11</v>
      </c>
      <c r="W8451" t="s">
        <v>11198</v>
      </c>
    </row>
    <row r="8452" spans="1:23" x14ac:dyDescent="0.35">
      <c r="A8452" s="1">
        <v>928</v>
      </c>
      <c r="B8452" s="1" t="s">
        <v>10363</v>
      </c>
      <c r="C8452" s="2">
        <v>42518</v>
      </c>
      <c r="D8452" s="2">
        <v>42521</v>
      </c>
      <c r="E8452" s="1" t="s">
        <v>77</v>
      </c>
      <c r="F8452" s="1" t="s">
        <v>619</v>
      </c>
      <c r="G8452" s="1" t="s">
        <v>620</v>
      </c>
      <c r="H8452" s="1" t="s">
        <v>23</v>
      </c>
      <c r="I8452" s="1" t="s">
        <v>10364</v>
      </c>
      <c r="J8452" s="1" t="s">
        <v>1759</v>
      </c>
      <c r="K8452" s="1" t="s">
        <v>1760</v>
      </c>
      <c r="L8452" s="1" t="s">
        <v>55</v>
      </c>
      <c r="M8452" s="1" t="s">
        <v>3622</v>
      </c>
      <c r="N8452" s="1" t="s">
        <v>31</v>
      </c>
      <c r="O8452" s="1" t="s">
        <v>44</v>
      </c>
      <c r="P8452" s="1" t="s">
        <v>3623</v>
      </c>
      <c r="Q8452" s="1">
        <v>44.1</v>
      </c>
      <c r="R8452" s="1">
        <v>6</v>
      </c>
      <c r="S8452" s="1">
        <v>0</v>
      </c>
      <c r="T8452" s="1">
        <v>13.5</v>
      </c>
      <c r="U8452">
        <v>2016</v>
      </c>
      <c r="V8452" s="14" t="str">
        <f t="shared" si="132"/>
        <v>05</v>
      </c>
      <c r="W8452" t="s">
        <v>11201</v>
      </c>
    </row>
    <row r="8453" spans="1:23" x14ac:dyDescent="0.35">
      <c r="A8453" s="1">
        <v>8452</v>
      </c>
      <c r="B8453" s="1" t="s">
        <v>10413</v>
      </c>
      <c r="C8453" s="2">
        <v>43789</v>
      </c>
      <c r="D8453" s="2">
        <v>43792</v>
      </c>
      <c r="E8453" s="1" t="s">
        <v>77</v>
      </c>
      <c r="F8453" s="1" t="s">
        <v>1003</v>
      </c>
      <c r="G8453" s="1" t="s">
        <v>1004</v>
      </c>
      <c r="H8453" s="1" t="s">
        <v>30</v>
      </c>
      <c r="I8453" s="1" t="s">
        <v>364</v>
      </c>
      <c r="J8453" s="1" t="s">
        <v>1710</v>
      </c>
      <c r="K8453" s="1" t="s">
        <v>1711</v>
      </c>
      <c r="L8453" s="1" t="s">
        <v>1712</v>
      </c>
      <c r="M8453" s="1" t="s">
        <v>3553</v>
      </c>
      <c r="N8453" s="1" t="s">
        <v>31</v>
      </c>
      <c r="O8453" s="1" t="s">
        <v>41</v>
      </c>
      <c r="P8453" s="1" t="s">
        <v>3554</v>
      </c>
      <c r="Q8453" s="1">
        <v>47.04</v>
      </c>
      <c r="R8453" s="1">
        <v>2</v>
      </c>
      <c r="S8453" s="1">
        <v>0</v>
      </c>
      <c r="T8453" s="1">
        <v>0.89999999999999991</v>
      </c>
      <c r="U8453">
        <v>2019</v>
      </c>
      <c r="V8453" s="14" t="str">
        <f t="shared" si="132"/>
        <v>11</v>
      </c>
      <c r="W8453" t="s">
        <v>11198</v>
      </c>
    </row>
    <row r="8454" spans="1:23" x14ac:dyDescent="0.35">
      <c r="A8454" s="1">
        <v>8453</v>
      </c>
      <c r="B8454" s="1" t="s">
        <v>10413</v>
      </c>
      <c r="C8454" s="2">
        <v>43789</v>
      </c>
      <c r="D8454" s="2">
        <v>43792</v>
      </c>
      <c r="E8454" s="1" t="s">
        <v>77</v>
      </c>
      <c r="F8454" s="1" t="s">
        <v>1003</v>
      </c>
      <c r="G8454" s="1" t="s">
        <v>1004</v>
      </c>
      <c r="H8454" s="1" t="s">
        <v>30</v>
      </c>
      <c r="I8454" s="1" t="s">
        <v>364</v>
      </c>
      <c r="J8454" s="1" t="s">
        <v>1710</v>
      </c>
      <c r="K8454" s="1" t="s">
        <v>1711</v>
      </c>
      <c r="L8454" s="1" t="s">
        <v>1712</v>
      </c>
      <c r="M8454" s="1" t="s">
        <v>2910</v>
      </c>
      <c r="N8454" s="1" t="s">
        <v>31</v>
      </c>
      <c r="O8454" s="1" t="s">
        <v>37</v>
      </c>
      <c r="P8454" s="1" t="s">
        <v>2911</v>
      </c>
      <c r="Q8454" s="1">
        <v>17.97</v>
      </c>
      <c r="R8454" s="1">
        <v>1</v>
      </c>
      <c r="S8454" s="1">
        <v>0</v>
      </c>
      <c r="T8454" s="1">
        <v>4.1100000000000003</v>
      </c>
      <c r="U8454">
        <v>2019</v>
      </c>
      <c r="V8454" s="14" t="str">
        <f t="shared" si="132"/>
        <v>11</v>
      </c>
      <c r="W8454" t="s">
        <v>11198</v>
      </c>
    </row>
    <row r="8455" spans="1:23" x14ac:dyDescent="0.35">
      <c r="A8455" s="1">
        <v>8454</v>
      </c>
      <c r="B8455" s="1" t="s">
        <v>10414</v>
      </c>
      <c r="C8455" s="2">
        <v>43322</v>
      </c>
      <c r="D8455" s="2">
        <v>43324</v>
      </c>
      <c r="E8455" s="1" t="s">
        <v>20</v>
      </c>
      <c r="F8455" s="1" t="s">
        <v>1312</v>
      </c>
      <c r="G8455" s="1" t="s">
        <v>1313</v>
      </c>
      <c r="H8455" s="1" t="s">
        <v>30</v>
      </c>
      <c r="I8455" s="1" t="s">
        <v>8422</v>
      </c>
      <c r="J8455" s="1" t="s">
        <v>2065</v>
      </c>
      <c r="K8455" s="1" t="s">
        <v>1737</v>
      </c>
      <c r="L8455" s="1" t="s">
        <v>55</v>
      </c>
      <c r="M8455" s="1" t="s">
        <v>7981</v>
      </c>
      <c r="N8455" s="1" t="s">
        <v>31</v>
      </c>
      <c r="O8455" s="1" t="s">
        <v>74</v>
      </c>
      <c r="P8455" s="1" t="s">
        <v>7982</v>
      </c>
      <c r="Q8455" s="1">
        <v>239.1</v>
      </c>
      <c r="R8455" s="1">
        <v>5</v>
      </c>
      <c r="S8455" s="1">
        <v>0</v>
      </c>
      <c r="T8455" s="1">
        <v>54.900000000000006</v>
      </c>
      <c r="U8455">
        <v>2018</v>
      </c>
      <c r="V8455" s="14" t="str">
        <f t="shared" si="132"/>
        <v>08</v>
      </c>
      <c r="W8455" t="s">
        <v>11194</v>
      </c>
    </row>
    <row r="8456" spans="1:23" x14ac:dyDescent="0.35">
      <c r="A8456" s="1">
        <v>8455</v>
      </c>
      <c r="B8456" s="1" t="s">
        <v>10414</v>
      </c>
      <c r="C8456" s="2">
        <v>43322</v>
      </c>
      <c r="D8456" s="2">
        <v>43324</v>
      </c>
      <c r="E8456" s="1" t="s">
        <v>20</v>
      </c>
      <c r="F8456" s="1" t="s">
        <v>1312</v>
      </c>
      <c r="G8456" s="1" t="s">
        <v>1313</v>
      </c>
      <c r="H8456" s="1" t="s">
        <v>30</v>
      </c>
      <c r="I8456" s="1" t="s">
        <v>8422</v>
      </c>
      <c r="J8456" s="1" t="s">
        <v>2065</v>
      </c>
      <c r="K8456" s="1" t="s">
        <v>1737</v>
      </c>
      <c r="L8456" s="1" t="s">
        <v>55</v>
      </c>
      <c r="M8456" s="1" t="s">
        <v>3599</v>
      </c>
      <c r="N8456" s="1" t="s">
        <v>42</v>
      </c>
      <c r="O8456" s="1" t="s">
        <v>344</v>
      </c>
      <c r="P8456" s="1" t="s">
        <v>3600</v>
      </c>
      <c r="Q8456" s="1">
        <v>1281.8339999999998</v>
      </c>
      <c r="R8456" s="1">
        <v>4</v>
      </c>
      <c r="S8456" s="1">
        <v>0.15</v>
      </c>
      <c r="T8456" s="1">
        <v>105.47400000000002</v>
      </c>
      <c r="U8456">
        <v>2018</v>
      </c>
      <c r="V8456" s="14" t="str">
        <f t="shared" si="132"/>
        <v>08</v>
      </c>
      <c r="W8456" t="s">
        <v>11194</v>
      </c>
    </row>
    <row r="8457" spans="1:23" x14ac:dyDescent="0.35">
      <c r="A8457" s="1">
        <v>8456</v>
      </c>
      <c r="B8457" s="1" t="s">
        <v>10415</v>
      </c>
      <c r="C8457" s="2">
        <v>43724</v>
      </c>
      <c r="D8457" s="2">
        <v>43724</v>
      </c>
      <c r="E8457" s="1" t="s">
        <v>361</v>
      </c>
      <c r="F8457" s="1" t="s">
        <v>1560</v>
      </c>
      <c r="G8457" s="1" t="s">
        <v>1561</v>
      </c>
      <c r="H8457" s="1" t="s">
        <v>23</v>
      </c>
      <c r="I8457" s="1" t="s">
        <v>3849</v>
      </c>
      <c r="J8457" s="1" t="s">
        <v>1750</v>
      </c>
      <c r="K8457" s="1" t="s">
        <v>1737</v>
      </c>
      <c r="L8457" s="1" t="s">
        <v>55</v>
      </c>
      <c r="M8457" s="1" t="s">
        <v>3412</v>
      </c>
      <c r="N8457" s="1" t="s">
        <v>31</v>
      </c>
      <c r="O8457" s="1" t="s">
        <v>44</v>
      </c>
      <c r="P8457" s="1" t="s">
        <v>3413</v>
      </c>
      <c r="Q8457" s="1">
        <v>15.24</v>
      </c>
      <c r="R8457" s="1">
        <v>2</v>
      </c>
      <c r="S8457" s="1">
        <v>0</v>
      </c>
      <c r="T8457" s="1">
        <v>6.84</v>
      </c>
      <c r="U8457">
        <v>2019</v>
      </c>
      <c r="V8457" s="14" t="str">
        <f t="shared" si="132"/>
        <v>09</v>
      </c>
      <c r="W8457" t="s">
        <v>11206</v>
      </c>
    </row>
    <row r="8458" spans="1:23" x14ac:dyDescent="0.35">
      <c r="A8458" s="1">
        <v>8457</v>
      </c>
      <c r="B8458" s="1" t="s">
        <v>10415</v>
      </c>
      <c r="C8458" s="2">
        <v>43724</v>
      </c>
      <c r="D8458" s="2">
        <v>43724</v>
      </c>
      <c r="E8458" s="1" t="s">
        <v>361</v>
      </c>
      <c r="F8458" s="1" t="s">
        <v>1560</v>
      </c>
      <c r="G8458" s="1" t="s">
        <v>1561</v>
      </c>
      <c r="H8458" s="1" t="s">
        <v>23</v>
      </c>
      <c r="I8458" s="1" t="s">
        <v>3849</v>
      </c>
      <c r="J8458" s="1" t="s">
        <v>1750</v>
      </c>
      <c r="K8458" s="1" t="s">
        <v>1737</v>
      </c>
      <c r="L8458" s="1" t="s">
        <v>55</v>
      </c>
      <c r="M8458" s="1" t="s">
        <v>5269</v>
      </c>
      <c r="N8458" s="1" t="s">
        <v>31</v>
      </c>
      <c r="O8458" s="1" t="s">
        <v>37</v>
      </c>
      <c r="P8458" s="1" t="s">
        <v>5270</v>
      </c>
      <c r="Q8458" s="1">
        <v>174.42</v>
      </c>
      <c r="R8458" s="1">
        <v>4</v>
      </c>
      <c r="S8458" s="1">
        <v>0.1</v>
      </c>
      <c r="T8458" s="1">
        <v>71.7</v>
      </c>
      <c r="U8458">
        <v>2019</v>
      </c>
      <c r="V8458" s="14" t="str">
        <f t="shared" si="132"/>
        <v>09</v>
      </c>
      <c r="W8458" t="s">
        <v>11206</v>
      </c>
    </row>
    <row r="8459" spans="1:23" x14ac:dyDescent="0.35">
      <c r="A8459" s="1">
        <v>8458</v>
      </c>
      <c r="B8459" s="1" t="s">
        <v>10416</v>
      </c>
      <c r="C8459" s="2">
        <v>42962</v>
      </c>
      <c r="D8459" s="2">
        <v>42965</v>
      </c>
      <c r="E8459" s="1" t="s">
        <v>77</v>
      </c>
      <c r="F8459" s="1" t="s">
        <v>621</v>
      </c>
      <c r="G8459" s="1" t="s">
        <v>622</v>
      </c>
      <c r="H8459" s="1" t="s">
        <v>54</v>
      </c>
      <c r="I8459" s="1" t="s">
        <v>3241</v>
      </c>
      <c r="J8459" s="1" t="s">
        <v>1736</v>
      </c>
      <c r="K8459" s="1" t="s">
        <v>1737</v>
      </c>
      <c r="L8459" s="1" t="s">
        <v>55</v>
      </c>
      <c r="M8459" s="1" t="s">
        <v>2134</v>
      </c>
      <c r="N8459" s="1" t="s">
        <v>31</v>
      </c>
      <c r="O8459" s="1" t="s">
        <v>74</v>
      </c>
      <c r="P8459" s="1" t="s">
        <v>2135</v>
      </c>
      <c r="Q8459" s="1">
        <v>78.570000000000007</v>
      </c>
      <c r="R8459" s="1">
        <v>3</v>
      </c>
      <c r="S8459" s="1">
        <v>0</v>
      </c>
      <c r="T8459" s="1">
        <v>39.240000000000009</v>
      </c>
      <c r="U8459">
        <v>2017</v>
      </c>
      <c r="V8459" s="14" t="str">
        <f t="shared" si="132"/>
        <v>08</v>
      </c>
      <c r="W8459" t="s">
        <v>11194</v>
      </c>
    </row>
    <row r="8460" spans="1:23" x14ac:dyDescent="0.35">
      <c r="A8460" s="1">
        <v>8459</v>
      </c>
      <c r="B8460" s="1" t="s">
        <v>10417</v>
      </c>
      <c r="C8460" s="2">
        <v>43101</v>
      </c>
      <c r="D8460" s="2">
        <v>43103</v>
      </c>
      <c r="E8460" s="1" t="s">
        <v>20</v>
      </c>
      <c r="F8460" s="1" t="s">
        <v>1139</v>
      </c>
      <c r="G8460" s="1" t="s">
        <v>1140</v>
      </c>
      <c r="H8460" s="1" t="s">
        <v>54</v>
      </c>
      <c r="I8460" s="1" t="s">
        <v>2189</v>
      </c>
      <c r="J8460" s="1" t="s">
        <v>2189</v>
      </c>
      <c r="K8460" s="1" t="s">
        <v>1760</v>
      </c>
      <c r="L8460" s="1" t="s">
        <v>55</v>
      </c>
      <c r="M8460" s="1" t="s">
        <v>2402</v>
      </c>
      <c r="N8460" s="1" t="s">
        <v>31</v>
      </c>
      <c r="O8460" s="1" t="s">
        <v>37</v>
      </c>
      <c r="P8460" s="1" t="s">
        <v>2403</v>
      </c>
      <c r="Q8460" s="1">
        <v>509.04000000000008</v>
      </c>
      <c r="R8460" s="1">
        <v>3</v>
      </c>
      <c r="S8460" s="1">
        <v>0.2</v>
      </c>
      <c r="T8460" s="1">
        <v>114.47999999999999</v>
      </c>
      <c r="U8460">
        <v>2018</v>
      </c>
      <c r="V8460" s="14" t="str">
        <f t="shared" si="132"/>
        <v>01</v>
      </c>
      <c r="W8460" t="s">
        <v>11204</v>
      </c>
    </row>
    <row r="8461" spans="1:23" x14ac:dyDescent="0.35">
      <c r="A8461" s="1">
        <v>8460</v>
      </c>
      <c r="B8461" s="1" t="s">
        <v>10418</v>
      </c>
      <c r="C8461" s="2">
        <v>42587</v>
      </c>
      <c r="D8461" s="2">
        <v>42592</v>
      </c>
      <c r="E8461" s="1" t="s">
        <v>20</v>
      </c>
      <c r="F8461" s="1" t="s">
        <v>1649</v>
      </c>
      <c r="G8461" s="1" t="s">
        <v>1650</v>
      </c>
      <c r="H8461" s="1" t="s">
        <v>23</v>
      </c>
      <c r="I8461" s="1" t="s">
        <v>3727</v>
      </c>
      <c r="J8461" s="1" t="s">
        <v>3728</v>
      </c>
      <c r="K8461" s="1" t="s">
        <v>1760</v>
      </c>
      <c r="L8461" s="1" t="s">
        <v>55</v>
      </c>
      <c r="M8461" s="1" t="s">
        <v>4138</v>
      </c>
      <c r="N8461" s="1" t="s">
        <v>31</v>
      </c>
      <c r="O8461" s="1" t="s">
        <v>41</v>
      </c>
      <c r="P8461" s="1" t="s">
        <v>4139</v>
      </c>
      <c r="Q8461" s="1">
        <v>242.54999999999995</v>
      </c>
      <c r="R8461" s="1">
        <v>11</v>
      </c>
      <c r="S8461" s="1">
        <v>0</v>
      </c>
      <c r="T8461" s="1">
        <v>43.56</v>
      </c>
      <c r="U8461">
        <v>2016</v>
      </c>
      <c r="V8461" s="14" t="str">
        <f t="shared" si="132"/>
        <v>08</v>
      </c>
      <c r="W8461" t="s">
        <v>11194</v>
      </c>
    </row>
    <row r="8462" spans="1:23" x14ac:dyDescent="0.35">
      <c r="A8462" s="1">
        <v>8461</v>
      </c>
      <c r="B8462" s="1" t="s">
        <v>10419</v>
      </c>
      <c r="C8462" s="2">
        <v>43703</v>
      </c>
      <c r="D8462" s="2">
        <v>43706</v>
      </c>
      <c r="E8462" s="1" t="s">
        <v>77</v>
      </c>
      <c r="F8462" s="1" t="s">
        <v>1440</v>
      </c>
      <c r="G8462" s="1" t="s">
        <v>1441</v>
      </c>
      <c r="H8462" s="1" t="s">
        <v>23</v>
      </c>
      <c r="I8462" s="1" t="s">
        <v>8151</v>
      </c>
      <c r="J8462" s="1" t="s">
        <v>1937</v>
      </c>
      <c r="K8462" s="1" t="s">
        <v>1835</v>
      </c>
      <c r="L8462" s="1" t="s">
        <v>55</v>
      </c>
      <c r="M8462" s="1" t="s">
        <v>9310</v>
      </c>
      <c r="N8462" s="1" t="s">
        <v>42</v>
      </c>
      <c r="O8462" s="1" t="s">
        <v>70</v>
      </c>
      <c r="P8462" s="1" t="s">
        <v>9311</v>
      </c>
      <c r="Q8462" s="1">
        <v>65.16</v>
      </c>
      <c r="R8462" s="1">
        <v>3</v>
      </c>
      <c r="S8462" s="1">
        <v>0.5</v>
      </c>
      <c r="T8462" s="1">
        <v>-52.199999999999996</v>
      </c>
      <c r="U8462">
        <v>2019</v>
      </c>
      <c r="V8462" s="14" t="str">
        <f t="shared" si="132"/>
        <v>08</v>
      </c>
      <c r="W8462" t="s">
        <v>11194</v>
      </c>
    </row>
    <row r="8463" spans="1:23" x14ac:dyDescent="0.35">
      <c r="A8463" s="1">
        <v>8462</v>
      </c>
      <c r="B8463" s="1" t="s">
        <v>10419</v>
      </c>
      <c r="C8463" s="2">
        <v>43703</v>
      </c>
      <c r="D8463" s="2">
        <v>43706</v>
      </c>
      <c r="E8463" s="1" t="s">
        <v>77</v>
      </c>
      <c r="F8463" s="1" t="s">
        <v>1440</v>
      </c>
      <c r="G8463" s="1" t="s">
        <v>1441</v>
      </c>
      <c r="H8463" s="1" t="s">
        <v>23</v>
      </c>
      <c r="I8463" s="1" t="s">
        <v>8151</v>
      </c>
      <c r="J8463" s="1" t="s">
        <v>1937</v>
      </c>
      <c r="K8463" s="1" t="s">
        <v>1835</v>
      </c>
      <c r="L8463" s="1" t="s">
        <v>55</v>
      </c>
      <c r="M8463" s="1" t="s">
        <v>6207</v>
      </c>
      <c r="N8463" s="1" t="s">
        <v>31</v>
      </c>
      <c r="O8463" s="1" t="s">
        <v>44</v>
      </c>
      <c r="P8463" s="1" t="s">
        <v>6208</v>
      </c>
      <c r="Q8463" s="1">
        <v>27.330000000000005</v>
      </c>
      <c r="R8463" s="1">
        <v>2</v>
      </c>
      <c r="S8463" s="1">
        <v>0.5</v>
      </c>
      <c r="T8463" s="1">
        <v>-20.250000000000007</v>
      </c>
      <c r="U8463">
        <v>2019</v>
      </c>
      <c r="V8463" s="14" t="str">
        <f t="shared" si="132"/>
        <v>08</v>
      </c>
      <c r="W8463" t="s">
        <v>11194</v>
      </c>
    </row>
    <row r="8464" spans="1:23" x14ac:dyDescent="0.35">
      <c r="A8464" s="1">
        <v>8463</v>
      </c>
      <c r="B8464" s="1" t="s">
        <v>10420</v>
      </c>
      <c r="C8464" s="2">
        <v>42633</v>
      </c>
      <c r="D8464" s="2">
        <v>42635</v>
      </c>
      <c r="E8464" s="1" t="s">
        <v>77</v>
      </c>
      <c r="F8464" s="1" t="s">
        <v>1356</v>
      </c>
      <c r="G8464" s="1" t="s">
        <v>1357</v>
      </c>
      <c r="H8464" s="1" t="s">
        <v>23</v>
      </c>
      <c r="I8464" s="1" t="s">
        <v>9148</v>
      </c>
      <c r="J8464" s="1" t="s">
        <v>1768</v>
      </c>
      <c r="K8464" s="1" t="s">
        <v>1737</v>
      </c>
      <c r="L8464" s="1" t="s">
        <v>55</v>
      </c>
      <c r="M8464" s="1" t="s">
        <v>3102</v>
      </c>
      <c r="N8464" s="1" t="s">
        <v>31</v>
      </c>
      <c r="O8464" s="1" t="s">
        <v>45</v>
      </c>
      <c r="P8464" s="1" t="s">
        <v>3103</v>
      </c>
      <c r="Q8464" s="1">
        <v>171.55800000000002</v>
      </c>
      <c r="R8464" s="1">
        <v>2</v>
      </c>
      <c r="S8464" s="1">
        <v>0.1</v>
      </c>
      <c r="T8464" s="1">
        <v>47.597999999999999</v>
      </c>
      <c r="U8464">
        <v>2016</v>
      </c>
      <c r="V8464" s="14" t="str">
        <f t="shared" si="132"/>
        <v>09</v>
      </c>
      <c r="W8464" t="s">
        <v>11206</v>
      </c>
    </row>
    <row r="8465" spans="1:23" x14ac:dyDescent="0.35">
      <c r="A8465" s="1">
        <v>8464</v>
      </c>
      <c r="B8465" s="1" t="s">
        <v>10420</v>
      </c>
      <c r="C8465" s="2">
        <v>42633</v>
      </c>
      <c r="D8465" s="2">
        <v>42635</v>
      </c>
      <c r="E8465" s="1" t="s">
        <v>77</v>
      </c>
      <c r="F8465" s="1" t="s">
        <v>1356</v>
      </c>
      <c r="G8465" s="1" t="s">
        <v>1357</v>
      </c>
      <c r="H8465" s="1" t="s">
        <v>23</v>
      </c>
      <c r="I8465" s="1" t="s">
        <v>9148</v>
      </c>
      <c r="J8465" s="1" t="s">
        <v>1768</v>
      </c>
      <c r="K8465" s="1" t="s">
        <v>1737</v>
      </c>
      <c r="L8465" s="1" t="s">
        <v>55</v>
      </c>
      <c r="M8465" s="1" t="s">
        <v>2013</v>
      </c>
      <c r="N8465" s="1" t="s">
        <v>31</v>
      </c>
      <c r="O8465" s="1" t="s">
        <v>41</v>
      </c>
      <c r="P8465" s="1" t="s">
        <v>2014</v>
      </c>
      <c r="Q8465" s="1">
        <v>274.5</v>
      </c>
      <c r="R8465" s="1">
        <v>5</v>
      </c>
      <c r="S8465" s="1">
        <v>0</v>
      </c>
      <c r="T8465" s="1">
        <v>49.350000000000009</v>
      </c>
      <c r="U8465">
        <v>2016</v>
      </c>
      <c r="V8465" s="14" t="str">
        <f t="shared" si="132"/>
        <v>09</v>
      </c>
      <c r="W8465" t="s">
        <v>11206</v>
      </c>
    </row>
    <row r="8466" spans="1:23" x14ac:dyDescent="0.35">
      <c r="A8466" s="1">
        <v>8465</v>
      </c>
      <c r="B8466" s="1" t="s">
        <v>10421</v>
      </c>
      <c r="C8466" s="2">
        <v>42631</v>
      </c>
      <c r="D8466" s="2">
        <v>42634</v>
      </c>
      <c r="E8466" s="1" t="s">
        <v>20</v>
      </c>
      <c r="F8466" s="1" t="s">
        <v>370</v>
      </c>
      <c r="G8466" s="1" t="s">
        <v>371</v>
      </c>
      <c r="H8466" s="1" t="s">
        <v>30</v>
      </c>
      <c r="I8466" s="1" t="s">
        <v>4575</v>
      </c>
      <c r="J8466" s="1" t="s">
        <v>1710</v>
      </c>
      <c r="K8466" s="1" t="s">
        <v>1711</v>
      </c>
      <c r="L8466" s="1" t="s">
        <v>1712</v>
      </c>
      <c r="M8466" s="1" t="s">
        <v>4309</v>
      </c>
      <c r="N8466" s="1" t="s">
        <v>31</v>
      </c>
      <c r="O8466" s="1" t="s">
        <v>179</v>
      </c>
      <c r="P8466" s="1" t="s">
        <v>4310</v>
      </c>
      <c r="Q8466" s="1">
        <v>250.79999999999998</v>
      </c>
      <c r="R8466" s="1">
        <v>8</v>
      </c>
      <c r="S8466" s="1">
        <v>0</v>
      </c>
      <c r="T8466" s="1">
        <v>54.96</v>
      </c>
      <c r="U8466">
        <v>2016</v>
      </c>
      <c r="V8466" s="14" t="str">
        <f t="shared" si="132"/>
        <v>09</v>
      </c>
      <c r="W8466" t="s">
        <v>11206</v>
      </c>
    </row>
    <row r="8467" spans="1:23" x14ac:dyDescent="0.35">
      <c r="A8467" s="1">
        <v>8466</v>
      </c>
      <c r="B8467" s="1" t="s">
        <v>10422</v>
      </c>
      <c r="C8467" s="2">
        <v>43106</v>
      </c>
      <c r="D8467" s="2">
        <v>43111</v>
      </c>
      <c r="E8467" s="1" t="s">
        <v>33</v>
      </c>
      <c r="F8467" s="1" t="s">
        <v>639</v>
      </c>
      <c r="G8467" s="1" t="s">
        <v>640</v>
      </c>
      <c r="H8467" s="1" t="s">
        <v>23</v>
      </c>
      <c r="I8467" s="1" t="s">
        <v>9775</v>
      </c>
      <c r="J8467" s="1" t="s">
        <v>1768</v>
      </c>
      <c r="K8467" s="1" t="s">
        <v>1737</v>
      </c>
      <c r="L8467" s="1" t="s">
        <v>55</v>
      </c>
      <c r="M8467" s="1" t="s">
        <v>8733</v>
      </c>
      <c r="N8467" s="1" t="s">
        <v>25</v>
      </c>
      <c r="O8467" s="1" t="s">
        <v>26</v>
      </c>
      <c r="P8467" s="1" t="s">
        <v>8734</v>
      </c>
      <c r="Q8467" s="1">
        <v>2756.9430000000002</v>
      </c>
      <c r="R8467" s="1">
        <v>7</v>
      </c>
      <c r="S8467" s="1">
        <v>0.1</v>
      </c>
      <c r="T8467" s="1">
        <v>1163.8830000000003</v>
      </c>
      <c r="U8467">
        <v>2018</v>
      </c>
      <c r="V8467" s="14" t="str">
        <f t="shared" si="132"/>
        <v>01</v>
      </c>
      <c r="W8467" t="s">
        <v>11204</v>
      </c>
    </row>
    <row r="8468" spans="1:23" x14ac:dyDescent="0.35">
      <c r="A8468" s="1">
        <v>8467</v>
      </c>
      <c r="B8468" s="1" t="s">
        <v>10422</v>
      </c>
      <c r="C8468" s="2">
        <v>43106</v>
      </c>
      <c r="D8468" s="2">
        <v>43111</v>
      </c>
      <c r="E8468" s="1" t="s">
        <v>33</v>
      </c>
      <c r="F8468" s="1" t="s">
        <v>639</v>
      </c>
      <c r="G8468" s="1" t="s">
        <v>640</v>
      </c>
      <c r="H8468" s="1" t="s">
        <v>23</v>
      </c>
      <c r="I8468" s="1" t="s">
        <v>9775</v>
      </c>
      <c r="J8468" s="1" t="s">
        <v>1768</v>
      </c>
      <c r="K8468" s="1" t="s">
        <v>1737</v>
      </c>
      <c r="L8468" s="1" t="s">
        <v>55</v>
      </c>
      <c r="M8468" s="1" t="s">
        <v>2858</v>
      </c>
      <c r="N8468" s="1" t="s">
        <v>31</v>
      </c>
      <c r="O8468" s="1" t="s">
        <v>179</v>
      </c>
      <c r="P8468" s="1" t="s">
        <v>2859</v>
      </c>
      <c r="Q8468" s="1">
        <v>39.72</v>
      </c>
      <c r="R8468" s="1">
        <v>2</v>
      </c>
      <c r="S8468" s="1">
        <v>0</v>
      </c>
      <c r="T8468" s="1">
        <v>17.82</v>
      </c>
      <c r="U8468">
        <v>2018</v>
      </c>
      <c r="V8468" s="14" t="str">
        <f t="shared" si="132"/>
        <v>01</v>
      </c>
      <c r="W8468" t="s">
        <v>11204</v>
      </c>
    </row>
    <row r="8469" spans="1:23" x14ac:dyDescent="0.35">
      <c r="A8469" s="1">
        <v>8468</v>
      </c>
      <c r="B8469" s="1" t="s">
        <v>10423</v>
      </c>
      <c r="C8469" s="2">
        <v>42416</v>
      </c>
      <c r="D8469" s="2">
        <v>42420</v>
      </c>
      <c r="E8469" s="1" t="s">
        <v>33</v>
      </c>
      <c r="F8469" s="1" t="s">
        <v>756</v>
      </c>
      <c r="G8469" s="1" t="s">
        <v>757</v>
      </c>
      <c r="H8469" s="1" t="s">
        <v>30</v>
      </c>
      <c r="I8469" s="1" t="s">
        <v>3787</v>
      </c>
      <c r="J8469" s="1" t="s">
        <v>2379</v>
      </c>
      <c r="K8469" s="1" t="s">
        <v>1737</v>
      </c>
      <c r="L8469" s="1" t="s">
        <v>55</v>
      </c>
      <c r="M8469" s="1" t="s">
        <v>10310</v>
      </c>
      <c r="N8469" s="1" t="s">
        <v>31</v>
      </c>
      <c r="O8469" s="1" t="s">
        <v>48</v>
      </c>
      <c r="P8469" s="1" t="s">
        <v>10311</v>
      </c>
      <c r="Q8469" s="1">
        <v>61.56</v>
      </c>
      <c r="R8469" s="1">
        <v>4</v>
      </c>
      <c r="S8469" s="1">
        <v>0</v>
      </c>
      <c r="T8469" s="1">
        <v>0</v>
      </c>
      <c r="U8469">
        <v>2016</v>
      </c>
      <c r="V8469" s="14" t="str">
        <f t="shared" si="132"/>
        <v>02</v>
      </c>
      <c r="W8469" t="s">
        <v>11196</v>
      </c>
    </row>
    <row r="8470" spans="1:23" x14ac:dyDescent="0.35">
      <c r="A8470" s="1">
        <v>8469</v>
      </c>
      <c r="B8470" s="1" t="s">
        <v>10423</v>
      </c>
      <c r="C8470" s="2">
        <v>42416</v>
      </c>
      <c r="D8470" s="2">
        <v>42420</v>
      </c>
      <c r="E8470" s="1" t="s">
        <v>33</v>
      </c>
      <c r="F8470" s="1" t="s">
        <v>756</v>
      </c>
      <c r="G8470" s="1" t="s">
        <v>757</v>
      </c>
      <c r="H8470" s="1" t="s">
        <v>30</v>
      </c>
      <c r="I8470" s="1" t="s">
        <v>3787</v>
      </c>
      <c r="J8470" s="1" t="s">
        <v>2379</v>
      </c>
      <c r="K8470" s="1" t="s">
        <v>1737</v>
      </c>
      <c r="L8470" s="1" t="s">
        <v>55</v>
      </c>
      <c r="M8470" s="1" t="s">
        <v>2828</v>
      </c>
      <c r="N8470" s="1" t="s">
        <v>31</v>
      </c>
      <c r="O8470" s="1" t="s">
        <v>41</v>
      </c>
      <c r="P8470" s="1" t="s">
        <v>2829</v>
      </c>
      <c r="Q8470" s="1">
        <v>38.279999999999994</v>
      </c>
      <c r="R8470" s="1">
        <v>2</v>
      </c>
      <c r="S8470" s="1">
        <v>0</v>
      </c>
      <c r="T8470" s="1">
        <v>8.3999999999999986</v>
      </c>
      <c r="U8470">
        <v>2016</v>
      </c>
      <c r="V8470" s="14" t="str">
        <f t="shared" si="132"/>
        <v>02</v>
      </c>
      <c r="W8470" t="s">
        <v>11196</v>
      </c>
    </row>
    <row r="8471" spans="1:23" x14ac:dyDescent="0.35">
      <c r="A8471" s="1">
        <v>8470</v>
      </c>
      <c r="B8471" s="1" t="s">
        <v>10423</v>
      </c>
      <c r="C8471" s="2">
        <v>42416</v>
      </c>
      <c r="D8471" s="2">
        <v>42420</v>
      </c>
      <c r="E8471" s="1" t="s">
        <v>33</v>
      </c>
      <c r="F8471" s="1" t="s">
        <v>756</v>
      </c>
      <c r="G8471" s="1" t="s">
        <v>757</v>
      </c>
      <c r="H8471" s="1" t="s">
        <v>30</v>
      </c>
      <c r="I8471" s="1" t="s">
        <v>3787</v>
      </c>
      <c r="J8471" s="1" t="s">
        <v>2379</v>
      </c>
      <c r="K8471" s="1" t="s">
        <v>1737</v>
      </c>
      <c r="L8471" s="1" t="s">
        <v>55</v>
      </c>
      <c r="M8471" s="1" t="s">
        <v>699</v>
      </c>
      <c r="N8471" s="1" t="s">
        <v>42</v>
      </c>
      <c r="O8471" s="1" t="s">
        <v>43</v>
      </c>
      <c r="P8471" s="1" t="s">
        <v>4642</v>
      </c>
      <c r="Q8471" s="1">
        <v>104.88150000000002</v>
      </c>
      <c r="R8471" s="1">
        <v>1</v>
      </c>
      <c r="S8471" s="1">
        <v>0.15</v>
      </c>
      <c r="T8471" s="1">
        <v>30.841499999999993</v>
      </c>
      <c r="U8471">
        <v>2016</v>
      </c>
      <c r="V8471" s="14" t="str">
        <f t="shared" si="132"/>
        <v>02</v>
      </c>
      <c r="W8471" t="s">
        <v>11196</v>
      </c>
    </row>
    <row r="8472" spans="1:23" x14ac:dyDescent="0.35">
      <c r="A8472" s="1">
        <v>8471</v>
      </c>
      <c r="B8472" s="1" t="s">
        <v>10424</v>
      </c>
      <c r="C8472" s="2">
        <v>42739</v>
      </c>
      <c r="D8472" s="2">
        <v>42745</v>
      </c>
      <c r="E8472" s="1" t="s">
        <v>33</v>
      </c>
      <c r="F8472" s="1" t="s">
        <v>521</v>
      </c>
      <c r="G8472" s="1" t="s">
        <v>522</v>
      </c>
      <c r="H8472" s="1" t="s">
        <v>30</v>
      </c>
      <c r="I8472" s="1" t="s">
        <v>3787</v>
      </c>
      <c r="J8472" s="1" t="s">
        <v>2379</v>
      </c>
      <c r="K8472" s="1" t="s">
        <v>1737</v>
      </c>
      <c r="L8472" s="1" t="s">
        <v>55</v>
      </c>
      <c r="M8472" s="1" t="s">
        <v>6771</v>
      </c>
      <c r="N8472" s="1" t="s">
        <v>25</v>
      </c>
      <c r="O8472" s="1" t="s">
        <v>40</v>
      </c>
      <c r="P8472" s="1" t="s">
        <v>6772</v>
      </c>
      <c r="Q8472" s="1">
        <v>50.25</v>
      </c>
      <c r="R8472" s="1">
        <v>1</v>
      </c>
      <c r="S8472" s="1">
        <v>0</v>
      </c>
      <c r="T8472" s="1">
        <v>12.54</v>
      </c>
      <c r="U8472">
        <v>2017</v>
      </c>
      <c r="V8472" s="14" t="str">
        <f t="shared" si="132"/>
        <v>01</v>
      </c>
      <c r="W8472" t="s">
        <v>11204</v>
      </c>
    </row>
    <row r="8473" spans="1:23" x14ac:dyDescent="0.35">
      <c r="A8473" s="1">
        <v>8472</v>
      </c>
      <c r="B8473" s="1" t="s">
        <v>10425</v>
      </c>
      <c r="C8473" s="2">
        <v>43683</v>
      </c>
      <c r="D8473" s="2">
        <v>43685</v>
      </c>
      <c r="E8473" s="1" t="s">
        <v>20</v>
      </c>
      <c r="F8473" s="1" t="s">
        <v>1188</v>
      </c>
      <c r="G8473" s="1" t="s">
        <v>1189</v>
      </c>
      <c r="H8473" s="1" t="s">
        <v>30</v>
      </c>
      <c r="I8473" s="1" t="s">
        <v>1927</v>
      </c>
      <c r="J8473" s="1" t="s">
        <v>1768</v>
      </c>
      <c r="K8473" s="1" t="s">
        <v>1737</v>
      </c>
      <c r="L8473" s="1" t="s">
        <v>55</v>
      </c>
      <c r="M8473" s="1" t="s">
        <v>10379</v>
      </c>
      <c r="N8473" s="1" t="s">
        <v>25</v>
      </c>
      <c r="O8473" s="1" t="s">
        <v>36</v>
      </c>
      <c r="P8473" s="1" t="s">
        <v>10380</v>
      </c>
      <c r="Q8473" s="1">
        <v>1629.9075000000003</v>
      </c>
      <c r="R8473" s="1">
        <v>5</v>
      </c>
      <c r="S8473" s="1">
        <v>0.35</v>
      </c>
      <c r="T8473" s="1">
        <v>-802.49250000000006</v>
      </c>
      <c r="U8473">
        <v>2019</v>
      </c>
      <c r="V8473" s="14" t="str">
        <f t="shared" si="132"/>
        <v>08</v>
      </c>
      <c r="W8473" t="s">
        <v>11194</v>
      </c>
    </row>
    <row r="8474" spans="1:23" x14ac:dyDescent="0.35">
      <c r="A8474" s="1">
        <v>8473</v>
      </c>
      <c r="B8474" s="1" t="s">
        <v>10425</v>
      </c>
      <c r="C8474" s="2">
        <v>43683</v>
      </c>
      <c r="D8474" s="2">
        <v>43685</v>
      </c>
      <c r="E8474" s="1" t="s">
        <v>20</v>
      </c>
      <c r="F8474" s="1" t="s">
        <v>1188</v>
      </c>
      <c r="G8474" s="1" t="s">
        <v>1189</v>
      </c>
      <c r="H8474" s="1" t="s">
        <v>30</v>
      </c>
      <c r="I8474" s="1" t="s">
        <v>1927</v>
      </c>
      <c r="J8474" s="1" t="s">
        <v>1768</v>
      </c>
      <c r="K8474" s="1" t="s">
        <v>1737</v>
      </c>
      <c r="L8474" s="1" t="s">
        <v>55</v>
      </c>
      <c r="M8474" s="1" t="s">
        <v>3439</v>
      </c>
      <c r="N8474" s="1" t="s">
        <v>42</v>
      </c>
      <c r="O8474" s="1" t="s">
        <v>344</v>
      </c>
      <c r="P8474" s="1" t="s">
        <v>3440</v>
      </c>
      <c r="Q8474" s="1">
        <v>448.34100000000001</v>
      </c>
      <c r="R8474" s="1">
        <v>2</v>
      </c>
      <c r="S8474" s="1">
        <v>0.15</v>
      </c>
      <c r="T8474" s="1">
        <v>147.68099999999998</v>
      </c>
      <c r="U8474">
        <v>2019</v>
      </c>
      <c r="V8474" s="14" t="str">
        <f t="shared" si="132"/>
        <v>08</v>
      </c>
      <c r="W8474" t="s">
        <v>11194</v>
      </c>
    </row>
    <row r="8475" spans="1:23" x14ac:dyDescent="0.35">
      <c r="A8475" s="1">
        <v>8474</v>
      </c>
      <c r="B8475" s="1" t="s">
        <v>10425</v>
      </c>
      <c r="C8475" s="2">
        <v>43683</v>
      </c>
      <c r="D8475" s="2">
        <v>43685</v>
      </c>
      <c r="E8475" s="1" t="s">
        <v>20</v>
      </c>
      <c r="F8475" s="1" t="s">
        <v>1188</v>
      </c>
      <c r="G8475" s="1" t="s">
        <v>1189</v>
      </c>
      <c r="H8475" s="1" t="s">
        <v>30</v>
      </c>
      <c r="I8475" s="1" t="s">
        <v>1927</v>
      </c>
      <c r="J8475" s="1" t="s">
        <v>1768</v>
      </c>
      <c r="K8475" s="1" t="s">
        <v>1737</v>
      </c>
      <c r="L8475" s="1" t="s">
        <v>55</v>
      </c>
      <c r="M8475" s="1" t="s">
        <v>6731</v>
      </c>
      <c r="N8475" s="1" t="s">
        <v>31</v>
      </c>
      <c r="O8475" s="1" t="s">
        <v>44</v>
      </c>
      <c r="P8475" s="1" t="s">
        <v>6732</v>
      </c>
      <c r="Q8475" s="1">
        <v>31.02</v>
      </c>
      <c r="R8475" s="1">
        <v>2</v>
      </c>
      <c r="S8475" s="1">
        <v>0</v>
      </c>
      <c r="T8475" s="1">
        <v>0.89999999999999991</v>
      </c>
      <c r="U8475">
        <v>2019</v>
      </c>
      <c r="V8475" s="14" t="str">
        <f t="shared" si="132"/>
        <v>08</v>
      </c>
      <c r="W8475" t="s">
        <v>11194</v>
      </c>
    </row>
    <row r="8476" spans="1:23" x14ac:dyDescent="0.35">
      <c r="A8476" s="1">
        <v>8475</v>
      </c>
      <c r="B8476" s="1" t="s">
        <v>10425</v>
      </c>
      <c r="C8476" s="2">
        <v>43683</v>
      </c>
      <c r="D8476" s="2">
        <v>43685</v>
      </c>
      <c r="E8476" s="1" t="s">
        <v>20</v>
      </c>
      <c r="F8476" s="1" t="s">
        <v>1188</v>
      </c>
      <c r="G8476" s="1" t="s">
        <v>1189</v>
      </c>
      <c r="H8476" s="1" t="s">
        <v>30</v>
      </c>
      <c r="I8476" s="1" t="s">
        <v>1927</v>
      </c>
      <c r="J8476" s="1" t="s">
        <v>1768</v>
      </c>
      <c r="K8476" s="1" t="s">
        <v>1737</v>
      </c>
      <c r="L8476" s="1" t="s">
        <v>55</v>
      </c>
      <c r="M8476" s="1" t="s">
        <v>2646</v>
      </c>
      <c r="N8476" s="1" t="s">
        <v>31</v>
      </c>
      <c r="O8476" s="1" t="s">
        <v>37</v>
      </c>
      <c r="P8476" s="1" t="s">
        <v>2647</v>
      </c>
      <c r="Q8476" s="1">
        <v>379.24200000000002</v>
      </c>
      <c r="R8476" s="1">
        <v>2</v>
      </c>
      <c r="S8476" s="1">
        <v>0.1</v>
      </c>
      <c r="T8476" s="1">
        <v>63.162000000000006</v>
      </c>
      <c r="U8476">
        <v>2019</v>
      </c>
      <c r="V8476" s="14" t="str">
        <f t="shared" si="132"/>
        <v>08</v>
      </c>
      <c r="W8476" t="s">
        <v>11194</v>
      </c>
    </row>
    <row r="8477" spans="1:23" x14ac:dyDescent="0.35">
      <c r="A8477" s="1">
        <v>8476</v>
      </c>
      <c r="B8477" s="1" t="s">
        <v>10426</v>
      </c>
      <c r="C8477" s="2">
        <v>43132</v>
      </c>
      <c r="D8477" s="2">
        <v>43138</v>
      </c>
      <c r="E8477" s="1" t="s">
        <v>33</v>
      </c>
      <c r="F8477" s="1" t="s">
        <v>1376</v>
      </c>
      <c r="G8477" s="1" t="s">
        <v>1377</v>
      </c>
      <c r="H8477" s="1" t="s">
        <v>30</v>
      </c>
      <c r="I8477" s="1" t="s">
        <v>1927</v>
      </c>
      <c r="J8477" s="1" t="s">
        <v>1768</v>
      </c>
      <c r="K8477" s="1" t="s">
        <v>1737</v>
      </c>
      <c r="L8477" s="1" t="s">
        <v>55</v>
      </c>
      <c r="M8477" s="1" t="s">
        <v>4759</v>
      </c>
      <c r="N8477" s="1" t="s">
        <v>31</v>
      </c>
      <c r="O8477" s="1" t="s">
        <v>74</v>
      </c>
      <c r="P8477" s="1" t="s">
        <v>4760</v>
      </c>
      <c r="Q8477" s="1">
        <v>47.88</v>
      </c>
      <c r="R8477" s="1">
        <v>3</v>
      </c>
      <c r="S8477" s="1">
        <v>0</v>
      </c>
      <c r="T8477" s="1">
        <v>2.79</v>
      </c>
      <c r="U8477">
        <v>2018</v>
      </c>
      <c r="V8477" s="14" t="str">
        <f t="shared" si="132"/>
        <v>02</v>
      </c>
      <c r="W8477" t="s">
        <v>11196</v>
      </c>
    </row>
    <row r="8478" spans="1:23" x14ac:dyDescent="0.35">
      <c r="A8478" s="1">
        <v>929</v>
      </c>
      <c r="B8478" s="1" t="s">
        <v>10363</v>
      </c>
      <c r="C8478" s="2">
        <v>42518</v>
      </c>
      <c r="D8478" s="2">
        <v>42521</v>
      </c>
      <c r="E8478" s="1" t="s">
        <v>77</v>
      </c>
      <c r="F8478" s="1" t="s">
        <v>619</v>
      </c>
      <c r="G8478" s="1" t="s">
        <v>620</v>
      </c>
      <c r="H8478" s="1" t="s">
        <v>23</v>
      </c>
      <c r="I8478" s="1" t="s">
        <v>10364</v>
      </c>
      <c r="J8478" s="1" t="s">
        <v>1759</v>
      </c>
      <c r="K8478" s="1" t="s">
        <v>1760</v>
      </c>
      <c r="L8478" s="1" t="s">
        <v>55</v>
      </c>
      <c r="M8478" s="1" t="s">
        <v>6902</v>
      </c>
      <c r="N8478" s="1" t="s">
        <v>31</v>
      </c>
      <c r="O8478" s="1" t="s">
        <v>45</v>
      </c>
      <c r="P8478" s="1" t="s">
        <v>6903</v>
      </c>
      <c r="Q8478" s="1">
        <v>324</v>
      </c>
      <c r="R8478" s="1">
        <v>6</v>
      </c>
      <c r="S8478" s="1">
        <v>0.1</v>
      </c>
      <c r="T8478" s="1">
        <v>-25.200000000000003</v>
      </c>
      <c r="U8478">
        <v>2016</v>
      </c>
      <c r="V8478" s="14" t="str">
        <f t="shared" si="132"/>
        <v>05</v>
      </c>
      <c r="W8478" t="s">
        <v>11201</v>
      </c>
    </row>
    <row r="8479" spans="1:23" x14ac:dyDescent="0.35">
      <c r="A8479" s="1">
        <v>8478</v>
      </c>
      <c r="B8479" s="1" t="s">
        <v>10427</v>
      </c>
      <c r="C8479" s="2">
        <v>43424</v>
      </c>
      <c r="D8479" s="2">
        <v>43424</v>
      </c>
      <c r="E8479" s="1" t="s">
        <v>361</v>
      </c>
      <c r="F8479" s="1" t="s">
        <v>1436</v>
      </c>
      <c r="G8479" s="1" t="s">
        <v>1437</v>
      </c>
      <c r="H8479" s="1" t="s">
        <v>23</v>
      </c>
      <c r="I8479" s="1" t="s">
        <v>3415</v>
      </c>
      <c r="J8479" s="1" t="s">
        <v>1710</v>
      </c>
      <c r="K8479" s="1" t="s">
        <v>1711</v>
      </c>
      <c r="L8479" s="1" t="s">
        <v>1712</v>
      </c>
      <c r="M8479" s="1" t="s">
        <v>8262</v>
      </c>
      <c r="N8479" s="1" t="s">
        <v>25</v>
      </c>
      <c r="O8479" s="1" t="s">
        <v>40</v>
      </c>
      <c r="P8479" s="1" t="s">
        <v>8263</v>
      </c>
      <c r="Q8479" s="1">
        <v>11.213999999999997</v>
      </c>
      <c r="R8479" s="1">
        <v>1</v>
      </c>
      <c r="S8479" s="1">
        <v>0.3</v>
      </c>
      <c r="T8479" s="1">
        <v>3.2040000000000015</v>
      </c>
      <c r="U8479">
        <v>2018</v>
      </c>
      <c r="V8479" s="14" t="str">
        <f t="shared" si="132"/>
        <v>11</v>
      </c>
      <c r="W8479" t="s">
        <v>11198</v>
      </c>
    </row>
    <row r="8480" spans="1:23" x14ac:dyDescent="0.35">
      <c r="A8480" s="1">
        <v>1530</v>
      </c>
      <c r="B8480" s="1" t="s">
        <v>10371</v>
      </c>
      <c r="C8480" s="2">
        <v>43473</v>
      </c>
      <c r="D8480" s="2">
        <v>43479</v>
      </c>
      <c r="E8480" s="1" t="s">
        <v>33</v>
      </c>
      <c r="F8480" s="1" t="s">
        <v>202</v>
      </c>
      <c r="G8480" s="1" t="s">
        <v>203</v>
      </c>
      <c r="H8480" s="1" t="s">
        <v>23</v>
      </c>
      <c r="I8480" s="1" t="s">
        <v>10280</v>
      </c>
      <c r="J8480" s="1" t="s">
        <v>2160</v>
      </c>
      <c r="K8480" s="1" t="s">
        <v>1737</v>
      </c>
      <c r="L8480" s="1" t="s">
        <v>55</v>
      </c>
      <c r="M8480" s="1" t="s">
        <v>2644</v>
      </c>
      <c r="N8480" s="1" t="s">
        <v>31</v>
      </c>
      <c r="O8480" s="1" t="s">
        <v>37</v>
      </c>
      <c r="P8480" s="1" t="s">
        <v>2645</v>
      </c>
      <c r="Q8480" s="1">
        <v>21.6</v>
      </c>
      <c r="R8480" s="1">
        <v>1</v>
      </c>
      <c r="S8480" s="1">
        <v>0.1</v>
      </c>
      <c r="T8480" s="1">
        <v>0.47999999999999954</v>
      </c>
      <c r="U8480">
        <v>2019</v>
      </c>
      <c r="V8480" s="14" t="str">
        <f t="shared" si="132"/>
        <v>01</v>
      </c>
      <c r="W8480" t="s">
        <v>11204</v>
      </c>
    </row>
    <row r="8481" spans="1:23" x14ac:dyDescent="0.35">
      <c r="A8481" s="1">
        <v>1461</v>
      </c>
      <c r="B8481" s="1" t="s">
        <v>10346</v>
      </c>
      <c r="C8481" s="2">
        <v>42741</v>
      </c>
      <c r="D8481" s="2">
        <v>42741</v>
      </c>
      <c r="E8481" s="1" t="s">
        <v>361</v>
      </c>
      <c r="F8481" s="1" t="s">
        <v>851</v>
      </c>
      <c r="G8481" s="1" t="s">
        <v>852</v>
      </c>
      <c r="H8481" s="1" t="s">
        <v>54</v>
      </c>
      <c r="I8481" s="1" t="s">
        <v>10221</v>
      </c>
      <c r="J8481" s="1" t="s">
        <v>1956</v>
      </c>
      <c r="K8481" s="1" t="s">
        <v>1737</v>
      </c>
      <c r="L8481" s="1" t="s">
        <v>55</v>
      </c>
      <c r="M8481" s="1" t="s">
        <v>80</v>
      </c>
      <c r="N8481" s="1" t="s">
        <v>25</v>
      </c>
      <c r="O8481" s="1" t="s">
        <v>40</v>
      </c>
      <c r="P8481" s="1" t="s">
        <v>6601</v>
      </c>
      <c r="Q8481" s="1">
        <v>434.4</v>
      </c>
      <c r="R8481" s="1">
        <v>4</v>
      </c>
      <c r="S8481" s="1">
        <v>0</v>
      </c>
      <c r="T8481" s="1">
        <v>143.28</v>
      </c>
      <c r="U8481">
        <v>2017</v>
      </c>
      <c r="V8481" s="14" t="str">
        <f t="shared" si="132"/>
        <v>01</v>
      </c>
      <c r="W8481" t="s">
        <v>11204</v>
      </c>
    </row>
    <row r="8482" spans="1:23" x14ac:dyDescent="0.35">
      <c r="A8482" s="1">
        <v>8481</v>
      </c>
      <c r="B8482" s="1" t="s">
        <v>7005</v>
      </c>
      <c r="C8482" s="2">
        <v>43210</v>
      </c>
      <c r="D8482" s="2">
        <v>43213</v>
      </c>
      <c r="E8482" s="1" t="s">
        <v>77</v>
      </c>
      <c r="F8482" s="1" t="s">
        <v>1471</v>
      </c>
      <c r="G8482" s="1" t="s">
        <v>1472</v>
      </c>
      <c r="H8482" s="1" t="s">
        <v>54</v>
      </c>
      <c r="I8482" s="1" t="s">
        <v>4172</v>
      </c>
      <c r="J8482" s="1" t="s">
        <v>4172</v>
      </c>
      <c r="K8482" s="1" t="s">
        <v>1760</v>
      </c>
      <c r="L8482" s="1" t="s">
        <v>55</v>
      </c>
      <c r="M8482" s="1" t="s">
        <v>4908</v>
      </c>
      <c r="N8482" s="1" t="s">
        <v>31</v>
      </c>
      <c r="O8482" s="1" t="s">
        <v>179</v>
      </c>
      <c r="P8482" s="1" t="s">
        <v>4909</v>
      </c>
      <c r="Q8482" s="1">
        <v>166.68</v>
      </c>
      <c r="R8482" s="1">
        <v>4</v>
      </c>
      <c r="S8482" s="1">
        <v>0</v>
      </c>
      <c r="T8482" s="1">
        <v>8.2799999999999994</v>
      </c>
      <c r="U8482">
        <v>2018</v>
      </c>
      <c r="V8482" s="14" t="str">
        <f t="shared" si="132"/>
        <v>04</v>
      </c>
      <c r="W8482" t="s">
        <v>11210</v>
      </c>
    </row>
    <row r="8483" spans="1:23" x14ac:dyDescent="0.35">
      <c r="A8483" s="1">
        <v>8482</v>
      </c>
      <c r="B8483" s="1" t="s">
        <v>10428</v>
      </c>
      <c r="C8483" s="2">
        <v>43718</v>
      </c>
      <c r="D8483" s="2">
        <v>43725</v>
      </c>
      <c r="E8483" s="1" t="s">
        <v>33</v>
      </c>
      <c r="F8483" s="1" t="s">
        <v>1461</v>
      </c>
      <c r="G8483" s="1" t="s">
        <v>1462</v>
      </c>
      <c r="H8483" s="1" t="s">
        <v>30</v>
      </c>
      <c r="I8483" s="1" t="s">
        <v>2913</v>
      </c>
      <c r="J8483" s="1" t="s">
        <v>1867</v>
      </c>
      <c r="K8483" s="1" t="s">
        <v>1868</v>
      </c>
      <c r="L8483" s="1" t="s">
        <v>1712</v>
      </c>
      <c r="M8483" s="1" t="s">
        <v>4136</v>
      </c>
      <c r="N8483" s="1" t="s">
        <v>25</v>
      </c>
      <c r="O8483" s="1" t="s">
        <v>27</v>
      </c>
      <c r="P8483" s="1" t="s">
        <v>4137</v>
      </c>
      <c r="Q8483" s="1">
        <v>55.44</v>
      </c>
      <c r="R8483" s="1">
        <v>2</v>
      </c>
      <c r="S8483" s="1">
        <v>0.5</v>
      </c>
      <c r="T8483" s="1">
        <v>-33.299999999999997</v>
      </c>
      <c r="U8483">
        <v>2019</v>
      </c>
      <c r="V8483" s="14" t="str">
        <f t="shared" si="132"/>
        <v>09</v>
      </c>
      <c r="W8483" t="s">
        <v>11206</v>
      </c>
    </row>
    <row r="8484" spans="1:23" x14ac:dyDescent="0.35">
      <c r="A8484" s="1">
        <v>8483</v>
      </c>
      <c r="B8484" s="1" t="s">
        <v>10429</v>
      </c>
      <c r="C8484" s="2">
        <v>42642</v>
      </c>
      <c r="D8484" s="2">
        <v>42646</v>
      </c>
      <c r="E8484" s="1" t="s">
        <v>33</v>
      </c>
      <c r="F8484" s="1" t="s">
        <v>1536</v>
      </c>
      <c r="G8484" s="1" t="s">
        <v>1537</v>
      </c>
      <c r="H8484" s="1" t="s">
        <v>30</v>
      </c>
      <c r="I8484" s="1" t="s">
        <v>4135</v>
      </c>
      <c r="J8484" s="1" t="s">
        <v>2210</v>
      </c>
      <c r="K8484" s="1" t="s">
        <v>1737</v>
      </c>
      <c r="L8484" s="1" t="s">
        <v>55</v>
      </c>
      <c r="M8484" s="1" t="s">
        <v>3480</v>
      </c>
      <c r="N8484" s="1" t="s">
        <v>31</v>
      </c>
      <c r="O8484" s="1" t="s">
        <v>74</v>
      </c>
      <c r="P8484" s="1" t="s">
        <v>3481</v>
      </c>
      <c r="Q8484" s="1">
        <v>13.439999999999998</v>
      </c>
      <c r="R8484" s="1">
        <v>1</v>
      </c>
      <c r="S8484" s="1">
        <v>0</v>
      </c>
      <c r="T8484" s="1">
        <v>4.9499999999999993</v>
      </c>
      <c r="U8484">
        <v>2016</v>
      </c>
      <c r="V8484" s="14" t="str">
        <f t="shared" si="132"/>
        <v>09</v>
      </c>
      <c r="W8484" t="s">
        <v>11206</v>
      </c>
    </row>
    <row r="8485" spans="1:23" x14ac:dyDescent="0.35">
      <c r="A8485" s="1">
        <v>8484</v>
      </c>
      <c r="B8485" s="1" t="s">
        <v>10430</v>
      </c>
      <c r="C8485" s="2">
        <v>42383</v>
      </c>
      <c r="D8485" s="2">
        <v>42388</v>
      </c>
      <c r="E8485" s="1" t="s">
        <v>33</v>
      </c>
      <c r="F8485" s="1" t="s">
        <v>1456</v>
      </c>
      <c r="G8485" s="1" t="s">
        <v>1457</v>
      </c>
      <c r="H8485" s="1" t="s">
        <v>54</v>
      </c>
      <c r="I8485" s="1" t="s">
        <v>1942</v>
      </c>
      <c r="J8485" s="1" t="s">
        <v>1942</v>
      </c>
      <c r="K8485" s="1" t="s">
        <v>1943</v>
      </c>
      <c r="L8485" s="1" t="s">
        <v>55</v>
      </c>
      <c r="M8485" s="1" t="s">
        <v>2436</v>
      </c>
      <c r="N8485" s="1" t="s">
        <v>42</v>
      </c>
      <c r="O8485" s="1" t="s">
        <v>212</v>
      </c>
      <c r="P8485" s="1" t="s">
        <v>2437</v>
      </c>
      <c r="Q8485" s="1">
        <v>485.73000000000008</v>
      </c>
      <c r="R8485" s="1">
        <v>3</v>
      </c>
      <c r="S8485" s="1">
        <v>0</v>
      </c>
      <c r="T8485" s="1">
        <v>77.67</v>
      </c>
      <c r="U8485">
        <v>2016</v>
      </c>
      <c r="V8485" s="14" t="str">
        <f t="shared" si="132"/>
        <v>01</v>
      </c>
      <c r="W8485" t="s">
        <v>11204</v>
      </c>
    </row>
    <row r="8486" spans="1:23" x14ac:dyDescent="0.35">
      <c r="A8486" s="1">
        <v>8485</v>
      </c>
      <c r="B8486" s="1" t="s">
        <v>10430</v>
      </c>
      <c r="C8486" s="2">
        <v>42383</v>
      </c>
      <c r="D8486" s="2">
        <v>42388</v>
      </c>
      <c r="E8486" s="1" t="s">
        <v>33</v>
      </c>
      <c r="F8486" s="1" t="s">
        <v>1456</v>
      </c>
      <c r="G8486" s="1" t="s">
        <v>1457</v>
      </c>
      <c r="H8486" s="1" t="s">
        <v>54</v>
      </c>
      <c r="I8486" s="1" t="s">
        <v>1942</v>
      </c>
      <c r="J8486" s="1" t="s">
        <v>1942</v>
      </c>
      <c r="K8486" s="1" t="s">
        <v>1943</v>
      </c>
      <c r="L8486" s="1" t="s">
        <v>55</v>
      </c>
      <c r="M8486" s="1" t="s">
        <v>5341</v>
      </c>
      <c r="N8486" s="1" t="s">
        <v>42</v>
      </c>
      <c r="O8486" s="1" t="s">
        <v>43</v>
      </c>
      <c r="P8486" s="1" t="s">
        <v>5342</v>
      </c>
      <c r="Q8486" s="1">
        <v>439.55999999999995</v>
      </c>
      <c r="R8486" s="1">
        <v>6</v>
      </c>
      <c r="S8486" s="1">
        <v>0</v>
      </c>
      <c r="T8486" s="1">
        <v>65.88</v>
      </c>
      <c r="U8486">
        <v>2016</v>
      </c>
      <c r="V8486" s="14" t="str">
        <f t="shared" si="132"/>
        <v>01</v>
      </c>
      <c r="W8486" t="s">
        <v>11204</v>
      </c>
    </row>
    <row r="8487" spans="1:23" x14ac:dyDescent="0.35">
      <c r="A8487" s="1">
        <v>8486</v>
      </c>
      <c r="B8487" s="1" t="s">
        <v>10430</v>
      </c>
      <c r="C8487" s="2">
        <v>42383</v>
      </c>
      <c r="D8487" s="2">
        <v>42388</v>
      </c>
      <c r="E8487" s="1" t="s">
        <v>33</v>
      </c>
      <c r="F8487" s="1" t="s">
        <v>1456</v>
      </c>
      <c r="G8487" s="1" t="s">
        <v>1457</v>
      </c>
      <c r="H8487" s="1" t="s">
        <v>54</v>
      </c>
      <c r="I8487" s="1" t="s">
        <v>1942</v>
      </c>
      <c r="J8487" s="1" t="s">
        <v>1942</v>
      </c>
      <c r="K8487" s="1" t="s">
        <v>1943</v>
      </c>
      <c r="L8487" s="1" t="s">
        <v>55</v>
      </c>
      <c r="M8487" s="1" t="s">
        <v>4418</v>
      </c>
      <c r="N8487" s="1" t="s">
        <v>31</v>
      </c>
      <c r="O8487" s="1" t="s">
        <v>48</v>
      </c>
      <c r="P8487" s="1" t="s">
        <v>4419</v>
      </c>
      <c r="Q8487" s="1">
        <v>224.07000000000002</v>
      </c>
      <c r="R8487" s="1">
        <v>11</v>
      </c>
      <c r="S8487" s="1">
        <v>0</v>
      </c>
      <c r="T8487" s="1">
        <v>102.96</v>
      </c>
      <c r="U8487">
        <v>2016</v>
      </c>
      <c r="V8487" s="14" t="str">
        <f t="shared" si="132"/>
        <v>01</v>
      </c>
      <c r="W8487" t="s">
        <v>11204</v>
      </c>
    </row>
    <row r="8488" spans="1:23" x14ac:dyDescent="0.35">
      <c r="A8488" s="1">
        <v>8487</v>
      </c>
      <c r="B8488" s="1" t="s">
        <v>10431</v>
      </c>
      <c r="C8488" s="2">
        <v>43558</v>
      </c>
      <c r="D8488" s="2">
        <v>43562</v>
      </c>
      <c r="E8488" s="1" t="s">
        <v>33</v>
      </c>
      <c r="F8488" s="1" t="s">
        <v>1643</v>
      </c>
      <c r="G8488" s="1" t="s">
        <v>1644</v>
      </c>
      <c r="H8488" s="1" t="s">
        <v>23</v>
      </c>
      <c r="I8488" s="1" t="s">
        <v>1907</v>
      </c>
      <c r="J8488" s="1" t="s">
        <v>1789</v>
      </c>
      <c r="K8488" s="1" t="s">
        <v>1760</v>
      </c>
      <c r="L8488" s="1" t="s">
        <v>55</v>
      </c>
      <c r="M8488" s="1" t="s">
        <v>5094</v>
      </c>
      <c r="N8488" s="1" t="s">
        <v>31</v>
      </c>
      <c r="O8488" s="1" t="s">
        <v>37</v>
      </c>
      <c r="P8488" s="1" t="s">
        <v>2850</v>
      </c>
      <c r="Q8488" s="1">
        <v>115.992</v>
      </c>
      <c r="R8488" s="1">
        <v>1</v>
      </c>
      <c r="S8488" s="1">
        <v>0.1</v>
      </c>
      <c r="T8488" s="1">
        <v>-3.8879999999999999</v>
      </c>
      <c r="U8488">
        <v>2019</v>
      </c>
      <c r="V8488" s="14" t="str">
        <f t="shared" si="132"/>
        <v>04</v>
      </c>
      <c r="W8488" t="s">
        <v>11210</v>
      </c>
    </row>
    <row r="8489" spans="1:23" x14ac:dyDescent="0.35">
      <c r="A8489" s="1">
        <v>8488</v>
      </c>
      <c r="B8489" s="1" t="s">
        <v>3721</v>
      </c>
      <c r="C8489" s="2">
        <v>43769</v>
      </c>
      <c r="D8489" s="2">
        <v>43772</v>
      </c>
      <c r="E8489" s="1" t="s">
        <v>77</v>
      </c>
      <c r="F8489" s="1" t="s">
        <v>977</v>
      </c>
      <c r="G8489" s="1" t="s">
        <v>978</v>
      </c>
      <c r="H8489" s="1" t="s">
        <v>23</v>
      </c>
      <c r="I8489" s="1" t="s">
        <v>4417</v>
      </c>
      <c r="J8489" s="1" t="s">
        <v>1710</v>
      </c>
      <c r="K8489" s="1" t="s">
        <v>1711</v>
      </c>
      <c r="L8489" s="1" t="s">
        <v>1712</v>
      </c>
      <c r="M8489" s="1" t="s">
        <v>1154</v>
      </c>
      <c r="N8489" s="1" t="s">
        <v>31</v>
      </c>
      <c r="O8489" s="1" t="s">
        <v>44</v>
      </c>
      <c r="P8489" s="1" t="s">
        <v>2181</v>
      </c>
      <c r="Q8489" s="1">
        <v>42.599999999999994</v>
      </c>
      <c r="R8489" s="1">
        <v>4</v>
      </c>
      <c r="S8489" s="1">
        <v>0</v>
      </c>
      <c r="T8489" s="1">
        <v>10.56</v>
      </c>
      <c r="U8489">
        <v>2019</v>
      </c>
      <c r="V8489" s="14" t="str">
        <f t="shared" si="132"/>
        <v>10</v>
      </c>
      <c r="W8489" t="s">
        <v>11211</v>
      </c>
    </row>
    <row r="8490" spans="1:23" x14ac:dyDescent="0.35">
      <c r="A8490" s="1">
        <v>8489</v>
      </c>
      <c r="B8490" s="1" t="s">
        <v>10432</v>
      </c>
      <c r="C8490" s="2">
        <v>43060</v>
      </c>
      <c r="D8490" s="2">
        <v>43062</v>
      </c>
      <c r="E8490" s="1" t="s">
        <v>20</v>
      </c>
      <c r="F8490" s="1" t="s">
        <v>1674</v>
      </c>
      <c r="G8490" s="1" t="s">
        <v>1675</v>
      </c>
      <c r="H8490" s="1" t="s">
        <v>30</v>
      </c>
      <c r="I8490" s="1" t="s">
        <v>3347</v>
      </c>
      <c r="J8490" s="1" t="s">
        <v>3348</v>
      </c>
      <c r="K8490" s="1" t="s">
        <v>3349</v>
      </c>
      <c r="L8490" s="1" t="s">
        <v>55</v>
      </c>
      <c r="M8490" s="1" t="s">
        <v>7609</v>
      </c>
      <c r="N8490" s="1" t="s">
        <v>31</v>
      </c>
      <c r="O8490" s="1" t="s">
        <v>48</v>
      </c>
      <c r="P8490" s="1" t="s">
        <v>7610</v>
      </c>
      <c r="Q8490" s="1">
        <v>62.400000000000006</v>
      </c>
      <c r="R8490" s="1">
        <v>2</v>
      </c>
      <c r="S8490" s="1">
        <v>0</v>
      </c>
      <c r="T8490" s="1">
        <v>8.1000000000000014</v>
      </c>
      <c r="U8490">
        <v>2017</v>
      </c>
      <c r="V8490" s="14" t="str">
        <f t="shared" si="132"/>
        <v>11</v>
      </c>
      <c r="W8490" t="s">
        <v>11198</v>
      </c>
    </row>
    <row r="8491" spans="1:23" x14ac:dyDescent="0.35">
      <c r="A8491" s="1">
        <v>8490</v>
      </c>
      <c r="B8491" s="1" t="s">
        <v>10433</v>
      </c>
      <c r="C8491" s="2">
        <v>43335</v>
      </c>
      <c r="D8491" s="2">
        <v>43337</v>
      </c>
      <c r="E8491" s="1" t="s">
        <v>77</v>
      </c>
      <c r="F8491" s="1" t="s">
        <v>387</v>
      </c>
      <c r="G8491" s="1" t="s">
        <v>388</v>
      </c>
      <c r="H8491" s="1" t="s">
        <v>23</v>
      </c>
      <c r="I8491" s="1" t="s">
        <v>4193</v>
      </c>
      <c r="J8491" s="1" t="s">
        <v>1710</v>
      </c>
      <c r="K8491" s="1" t="s">
        <v>1711</v>
      </c>
      <c r="L8491" s="1" t="s">
        <v>1712</v>
      </c>
      <c r="M8491" s="1" t="s">
        <v>10289</v>
      </c>
      <c r="N8491" s="1" t="s">
        <v>42</v>
      </c>
      <c r="O8491" s="1" t="s">
        <v>70</v>
      </c>
      <c r="P8491" s="1" t="s">
        <v>10290</v>
      </c>
      <c r="Q8491" s="1">
        <v>89.01</v>
      </c>
      <c r="R8491" s="1">
        <v>3</v>
      </c>
      <c r="S8491" s="1">
        <v>0</v>
      </c>
      <c r="T8491" s="1">
        <v>6.2099999999999991</v>
      </c>
      <c r="U8491">
        <v>2018</v>
      </c>
      <c r="V8491" s="14" t="str">
        <f t="shared" si="132"/>
        <v>08</v>
      </c>
      <c r="W8491" t="s">
        <v>11194</v>
      </c>
    </row>
    <row r="8492" spans="1:23" x14ac:dyDescent="0.35">
      <c r="A8492" s="1">
        <v>8491</v>
      </c>
      <c r="B8492" s="1" t="s">
        <v>10433</v>
      </c>
      <c r="C8492" s="2">
        <v>43335</v>
      </c>
      <c r="D8492" s="2">
        <v>43337</v>
      </c>
      <c r="E8492" s="1" t="s">
        <v>77</v>
      </c>
      <c r="F8492" s="1" t="s">
        <v>387</v>
      </c>
      <c r="G8492" s="1" t="s">
        <v>388</v>
      </c>
      <c r="H8492" s="1" t="s">
        <v>23</v>
      </c>
      <c r="I8492" s="1" t="s">
        <v>4193</v>
      </c>
      <c r="J8492" s="1" t="s">
        <v>1710</v>
      </c>
      <c r="K8492" s="1" t="s">
        <v>1711</v>
      </c>
      <c r="L8492" s="1" t="s">
        <v>1712</v>
      </c>
      <c r="M8492" s="1" t="s">
        <v>4592</v>
      </c>
      <c r="N8492" s="1" t="s">
        <v>31</v>
      </c>
      <c r="O8492" s="1" t="s">
        <v>44</v>
      </c>
      <c r="P8492" s="1" t="s">
        <v>4593</v>
      </c>
      <c r="Q8492" s="1">
        <v>60.599999999999994</v>
      </c>
      <c r="R8492" s="1">
        <v>4</v>
      </c>
      <c r="S8492" s="1">
        <v>0</v>
      </c>
      <c r="T8492" s="1">
        <v>8.3999999999999986</v>
      </c>
      <c r="U8492">
        <v>2018</v>
      </c>
      <c r="V8492" s="14" t="str">
        <f t="shared" si="132"/>
        <v>08</v>
      </c>
      <c r="W8492" t="s">
        <v>11194</v>
      </c>
    </row>
    <row r="8493" spans="1:23" x14ac:dyDescent="0.35">
      <c r="A8493" s="1">
        <v>8492</v>
      </c>
      <c r="B8493" s="1" t="s">
        <v>10434</v>
      </c>
      <c r="C8493" s="2">
        <v>43815</v>
      </c>
      <c r="D8493" s="2">
        <v>43819</v>
      </c>
      <c r="E8493" s="1" t="s">
        <v>33</v>
      </c>
      <c r="F8493" s="1" t="s">
        <v>894</v>
      </c>
      <c r="G8493" s="1" t="s">
        <v>895</v>
      </c>
      <c r="H8493" s="1" t="s">
        <v>30</v>
      </c>
      <c r="I8493" s="1" t="s">
        <v>3745</v>
      </c>
      <c r="J8493" s="1" t="s">
        <v>1710</v>
      </c>
      <c r="K8493" s="1" t="s">
        <v>1711</v>
      </c>
      <c r="L8493" s="1" t="s">
        <v>1712</v>
      </c>
      <c r="M8493" s="1" t="s">
        <v>4277</v>
      </c>
      <c r="N8493" s="1" t="s">
        <v>42</v>
      </c>
      <c r="O8493" s="1" t="s">
        <v>70</v>
      </c>
      <c r="P8493" s="1" t="s">
        <v>4278</v>
      </c>
      <c r="Q8493" s="1">
        <v>214.02</v>
      </c>
      <c r="R8493" s="1">
        <v>3</v>
      </c>
      <c r="S8493" s="1">
        <v>0</v>
      </c>
      <c r="T8493" s="1">
        <v>29.879999999999995</v>
      </c>
      <c r="U8493">
        <v>2019</v>
      </c>
      <c r="V8493" s="14" t="str">
        <f t="shared" si="132"/>
        <v>12</v>
      </c>
      <c r="W8493" t="s">
        <v>11199</v>
      </c>
    </row>
    <row r="8494" spans="1:23" x14ac:dyDescent="0.35">
      <c r="A8494" s="1">
        <v>8493</v>
      </c>
      <c r="B8494" s="1" t="s">
        <v>10434</v>
      </c>
      <c r="C8494" s="2">
        <v>43815</v>
      </c>
      <c r="D8494" s="2">
        <v>43819</v>
      </c>
      <c r="E8494" s="1" t="s">
        <v>33</v>
      </c>
      <c r="F8494" s="1" t="s">
        <v>894</v>
      </c>
      <c r="G8494" s="1" t="s">
        <v>895</v>
      </c>
      <c r="H8494" s="1" t="s">
        <v>30</v>
      </c>
      <c r="I8494" s="1" t="s">
        <v>3745</v>
      </c>
      <c r="J8494" s="1" t="s">
        <v>1710</v>
      </c>
      <c r="K8494" s="1" t="s">
        <v>1711</v>
      </c>
      <c r="L8494" s="1" t="s">
        <v>1712</v>
      </c>
      <c r="M8494" s="1" t="s">
        <v>2462</v>
      </c>
      <c r="N8494" s="1" t="s">
        <v>31</v>
      </c>
      <c r="O8494" s="1" t="s">
        <v>32</v>
      </c>
      <c r="P8494" s="1" t="s">
        <v>2463</v>
      </c>
      <c r="Q8494" s="1">
        <v>49.5</v>
      </c>
      <c r="R8494" s="1">
        <v>6</v>
      </c>
      <c r="S8494" s="1">
        <v>0</v>
      </c>
      <c r="T8494" s="1">
        <v>6.8400000000000007</v>
      </c>
      <c r="U8494">
        <v>2019</v>
      </c>
      <c r="V8494" s="14" t="str">
        <f t="shared" si="132"/>
        <v>12</v>
      </c>
      <c r="W8494" t="s">
        <v>11199</v>
      </c>
    </row>
    <row r="8495" spans="1:23" x14ac:dyDescent="0.35">
      <c r="A8495" s="1">
        <v>8494</v>
      </c>
      <c r="B8495" s="1" t="s">
        <v>10435</v>
      </c>
      <c r="C8495" s="2">
        <v>43616</v>
      </c>
      <c r="D8495" s="2">
        <v>43619</v>
      </c>
      <c r="E8495" s="1" t="s">
        <v>20</v>
      </c>
      <c r="F8495" s="1" t="s">
        <v>926</v>
      </c>
      <c r="G8495" s="1" t="s">
        <v>927</v>
      </c>
      <c r="H8495" s="1" t="s">
        <v>30</v>
      </c>
      <c r="I8495" s="1" t="s">
        <v>5720</v>
      </c>
      <c r="J8495" s="1" t="s">
        <v>1710</v>
      </c>
      <c r="K8495" s="1" t="s">
        <v>1711</v>
      </c>
      <c r="L8495" s="1" t="s">
        <v>1712</v>
      </c>
      <c r="M8495" s="1" t="s">
        <v>2981</v>
      </c>
      <c r="N8495" s="1" t="s">
        <v>42</v>
      </c>
      <c r="O8495" s="1" t="s">
        <v>70</v>
      </c>
      <c r="P8495" s="1" t="s">
        <v>2982</v>
      </c>
      <c r="Q8495" s="1">
        <v>773.55</v>
      </c>
      <c r="R8495" s="1">
        <v>3</v>
      </c>
      <c r="S8495" s="1">
        <v>0</v>
      </c>
      <c r="T8495" s="1">
        <v>170.1</v>
      </c>
      <c r="U8495">
        <v>2019</v>
      </c>
      <c r="V8495" s="14" t="str">
        <f t="shared" si="132"/>
        <v>05</v>
      </c>
      <c r="W8495" t="s">
        <v>11201</v>
      </c>
    </row>
    <row r="8496" spans="1:23" x14ac:dyDescent="0.35">
      <c r="A8496" s="1">
        <v>8495</v>
      </c>
      <c r="B8496" s="1" t="s">
        <v>10436</v>
      </c>
      <c r="C8496" s="2">
        <v>43625</v>
      </c>
      <c r="D8496" s="2">
        <v>43629</v>
      </c>
      <c r="E8496" s="1" t="s">
        <v>33</v>
      </c>
      <c r="F8496" s="1" t="s">
        <v>1397</v>
      </c>
      <c r="G8496" s="1" t="s">
        <v>1398</v>
      </c>
      <c r="H8496" s="1" t="s">
        <v>23</v>
      </c>
      <c r="I8496" s="1" t="s">
        <v>1889</v>
      </c>
      <c r="J8496" s="1" t="s">
        <v>1889</v>
      </c>
      <c r="K8496" s="1" t="s">
        <v>1804</v>
      </c>
      <c r="L8496" s="1" t="s">
        <v>24</v>
      </c>
      <c r="M8496" s="1" t="s">
        <v>2995</v>
      </c>
      <c r="N8496" s="1" t="s">
        <v>31</v>
      </c>
      <c r="O8496" s="1" t="s">
        <v>37</v>
      </c>
      <c r="P8496" s="1" t="s">
        <v>2996</v>
      </c>
      <c r="Q8496" s="1">
        <v>43.2</v>
      </c>
      <c r="R8496" s="1">
        <v>1</v>
      </c>
      <c r="S8496" s="1">
        <v>0.1</v>
      </c>
      <c r="T8496" s="1">
        <v>11.04</v>
      </c>
      <c r="U8496">
        <v>2019</v>
      </c>
      <c r="V8496" s="14" t="str">
        <f t="shared" si="132"/>
        <v>06</v>
      </c>
      <c r="W8496" t="s">
        <v>11200</v>
      </c>
    </row>
    <row r="8497" spans="1:23" x14ac:dyDescent="0.35">
      <c r="A8497" s="1">
        <v>8496</v>
      </c>
      <c r="B8497" s="1" t="s">
        <v>10437</v>
      </c>
      <c r="C8497" s="2">
        <v>42572</v>
      </c>
      <c r="D8497" s="2">
        <v>42574</v>
      </c>
      <c r="E8497" s="1" t="s">
        <v>20</v>
      </c>
      <c r="F8497" s="1" t="s">
        <v>1595</v>
      </c>
      <c r="G8497" s="1" t="s">
        <v>1596</v>
      </c>
      <c r="H8497" s="1" t="s">
        <v>23</v>
      </c>
      <c r="I8497" s="1" t="s">
        <v>7442</v>
      </c>
      <c r="J8497" s="1" t="s">
        <v>1710</v>
      </c>
      <c r="K8497" s="1" t="s">
        <v>1711</v>
      </c>
      <c r="L8497" s="1" t="s">
        <v>1712</v>
      </c>
      <c r="M8497" s="1" t="s">
        <v>5352</v>
      </c>
      <c r="N8497" s="1" t="s">
        <v>25</v>
      </c>
      <c r="O8497" s="1" t="s">
        <v>40</v>
      </c>
      <c r="P8497" s="1" t="s">
        <v>10154</v>
      </c>
      <c r="Q8497" s="1">
        <v>106.09199999999998</v>
      </c>
      <c r="R8497" s="1">
        <v>3</v>
      </c>
      <c r="S8497" s="1">
        <v>0.3</v>
      </c>
      <c r="T8497" s="1">
        <v>-22.787999999999997</v>
      </c>
      <c r="U8497">
        <v>2016</v>
      </c>
      <c r="V8497" s="14" t="str">
        <f t="shared" si="132"/>
        <v>07</v>
      </c>
      <c r="W8497" t="s">
        <v>11208</v>
      </c>
    </row>
    <row r="8498" spans="1:23" x14ac:dyDescent="0.35">
      <c r="A8498" s="1">
        <v>8497</v>
      </c>
      <c r="B8498" s="1" t="s">
        <v>10437</v>
      </c>
      <c r="C8498" s="2">
        <v>42572</v>
      </c>
      <c r="D8498" s="2">
        <v>42574</v>
      </c>
      <c r="E8498" s="1" t="s">
        <v>20</v>
      </c>
      <c r="F8498" s="1" t="s">
        <v>1595</v>
      </c>
      <c r="G8498" s="1" t="s">
        <v>1596</v>
      </c>
      <c r="H8498" s="1" t="s">
        <v>23</v>
      </c>
      <c r="I8498" s="1" t="s">
        <v>7442</v>
      </c>
      <c r="J8498" s="1" t="s">
        <v>1710</v>
      </c>
      <c r="K8498" s="1" t="s">
        <v>1711</v>
      </c>
      <c r="L8498" s="1" t="s">
        <v>1712</v>
      </c>
      <c r="M8498" s="1" t="s">
        <v>8276</v>
      </c>
      <c r="N8498" s="1" t="s">
        <v>31</v>
      </c>
      <c r="O8498" s="1" t="s">
        <v>32</v>
      </c>
      <c r="P8498" s="1" t="s">
        <v>8277</v>
      </c>
      <c r="Q8498" s="1">
        <v>10.799999999999999</v>
      </c>
      <c r="R8498" s="1">
        <v>1</v>
      </c>
      <c r="S8498" s="1">
        <v>0</v>
      </c>
      <c r="T8498" s="1">
        <v>5.4</v>
      </c>
      <c r="U8498">
        <v>2016</v>
      </c>
      <c r="V8498" s="14" t="str">
        <f t="shared" si="132"/>
        <v>07</v>
      </c>
      <c r="W8498" t="s">
        <v>11208</v>
      </c>
    </row>
    <row r="8499" spans="1:23" x14ac:dyDescent="0.35">
      <c r="A8499" s="1">
        <v>8498</v>
      </c>
      <c r="B8499" s="1" t="s">
        <v>10437</v>
      </c>
      <c r="C8499" s="2">
        <v>42572</v>
      </c>
      <c r="D8499" s="2">
        <v>42574</v>
      </c>
      <c r="E8499" s="1" t="s">
        <v>20</v>
      </c>
      <c r="F8499" s="1" t="s">
        <v>1595</v>
      </c>
      <c r="G8499" s="1" t="s">
        <v>1596</v>
      </c>
      <c r="H8499" s="1" t="s">
        <v>23</v>
      </c>
      <c r="I8499" s="1" t="s">
        <v>7442</v>
      </c>
      <c r="J8499" s="1" t="s">
        <v>1710</v>
      </c>
      <c r="K8499" s="1" t="s">
        <v>1711</v>
      </c>
      <c r="L8499" s="1" t="s">
        <v>1712</v>
      </c>
      <c r="M8499" s="1" t="s">
        <v>6712</v>
      </c>
      <c r="N8499" s="1" t="s">
        <v>31</v>
      </c>
      <c r="O8499" s="1" t="s">
        <v>74</v>
      </c>
      <c r="P8499" s="1" t="s">
        <v>5571</v>
      </c>
      <c r="Q8499" s="1">
        <v>78.75</v>
      </c>
      <c r="R8499" s="1">
        <v>5</v>
      </c>
      <c r="S8499" s="1">
        <v>0</v>
      </c>
      <c r="T8499" s="1">
        <v>35.4</v>
      </c>
      <c r="U8499">
        <v>2016</v>
      </c>
      <c r="V8499" s="14" t="str">
        <f t="shared" si="132"/>
        <v>07</v>
      </c>
      <c r="W8499" t="s">
        <v>11208</v>
      </c>
    </row>
    <row r="8500" spans="1:23" x14ac:dyDescent="0.35">
      <c r="A8500" s="1">
        <v>8499</v>
      </c>
      <c r="B8500" s="1" t="s">
        <v>10437</v>
      </c>
      <c r="C8500" s="2">
        <v>42572</v>
      </c>
      <c r="D8500" s="2">
        <v>42574</v>
      </c>
      <c r="E8500" s="1" t="s">
        <v>20</v>
      </c>
      <c r="F8500" s="1" t="s">
        <v>1595</v>
      </c>
      <c r="G8500" s="1" t="s">
        <v>1596</v>
      </c>
      <c r="H8500" s="1" t="s">
        <v>23</v>
      </c>
      <c r="I8500" s="1" t="s">
        <v>7442</v>
      </c>
      <c r="J8500" s="1" t="s">
        <v>1710</v>
      </c>
      <c r="K8500" s="1" t="s">
        <v>1711</v>
      </c>
      <c r="L8500" s="1" t="s">
        <v>1712</v>
      </c>
      <c r="M8500" s="1" t="s">
        <v>8442</v>
      </c>
      <c r="N8500" s="1" t="s">
        <v>31</v>
      </c>
      <c r="O8500" s="1" t="s">
        <v>99</v>
      </c>
      <c r="P8500" s="1" t="s">
        <v>8443</v>
      </c>
      <c r="Q8500" s="1">
        <v>33.660000000000011</v>
      </c>
      <c r="R8500" s="1">
        <v>2</v>
      </c>
      <c r="S8500" s="1">
        <v>0</v>
      </c>
      <c r="T8500" s="1">
        <v>10.08</v>
      </c>
      <c r="U8500">
        <v>2016</v>
      </c>
      <c r="V8500" s="14" t="str">
        <f t="shared" si="132"/>
        <v>07</v>
      </c>
      <c r="W8500" t="s">
        <v>11208</v>
      </c>
    </row>
    <row r="8501" spans="1:23" x14ac:dyDescent="0.35">
      <c r="A8501" s="1">
        <v>8500</v>
      </c>
      <c r="B8501" s="1" t="s">
        <v>10437</v>
      </c>
      <c r="C8501" s="2">
        <v>42572</v>
      </c>
      <c r="D8501" s="2">
        <v>42574</v>
      </c>
      <c r="E8501" s="1" t="s">
        <v>20</v>
      </c>
      <c r="F8501" s="1" t="s">
        <v>1595</v>
      </c>
      <c r="G8501" s="1" t="s">
        <v>1596</v>
      </c>
      <c r="H8501" s="1" t="s">
        <v>23</v>
      </c>
      <c r="I8501" s="1" t="s">
        <v>7442</v>
      </c>
      <c r="J8501" s="1" t="s">
        <v>1710</v>
      </c>
      <c r="K8501" s="1" t="s">
        <v>1711</v>
      </c>
      <c r="L8501" s="1" t="s">
        <v>1712</v>
      </c>
      <c r="M8501" s="1" t="s">
        <v>6615</v>
      </c>
      <c r="N8501" s="1" t="s">
        <v>31</v>
      </c>
      <c r="O8501" s="1" t="s">
        <v>37</v>
      </c>
      <c r="P8501" s="1" t="s">
        <v>6616</v>
      </c>
      <c r="Q8501" s="1">
        <v>272.76000000000005</v>
      </c>
      <c r="R8501" s="1">
        <v>2</v>
      </c>
      <c r="S8501" s="1">
        <v>0</v>
      </c>
      <c r="T8501" s="1">
        <v>57.239999999999995</v>
      </c>
      <c r="U8501">
        <v>2016</v>
      </c>
      <c r="V8501" s="14" t="str">
        <f t="shared" si="132"/>
        <v>07</v>
      </c>
      <c r="W8501" t="s">
        <v>11208</v>
      </c>
    </row>
    <row r="8502" spans="1:23" x14ac:dyDescent="0.35">
      <c r="A8502" s="1">
        <v>5198</v>
      </c>
      <c r="B8502" s="1" t="s">
        <v>10438</v>
      </c>
      <c r="C8502" s="2">
        <v>42685</v>
      </c>
      <c r="D8502" s="2">
        <v>42692</v>
      </c>
      <c r="E8502" s="1" t="s">
        <v>33</v>
      </c>
      <c r="F8502" s="1" t="s">
        <v>1024</v>
      </c>
      <c r="G8502" s="1" t="s">
        <v>1025</v>
      </c>
      <c r="H8502" s="1" t="s">
        <v>54</v>
      </c>
      <c r="I8502" s="1" t="s">
        <v>10364</v>
      </c>
      <c r="J8502" s="1" t="s">
        <v>1759</v>
      </c>
      <c r="K8502" s="1" t="s">
        <v>1760</v>
      </c>
      <c r="L8502" s="1" t="s">
        <v>55</v>
      </c>
      <c r="M8502" s="1" t="s">
        <v>2696</v>
      </c>
      <c r="N8502" s="1" t="s">
        <v>31</v>
      </c>
      <c r="O8502" s="1" t="s">
        <v>37</v>
      </c>
      <c r="P8502" s="1" t="s">
        <v>2697</v>
      </c>
      <c r="Q8502" s="1">
        <v>603.72</v>
      </c>
      <c r="R8502" s="1">
        <v>5</v>
      </c>
      <c r="S8502" s="1">
        <v>0.1</v>
      </c>
      <c r="T8502" s="1">
        <v>-6.7800000000000011</v>
      </c>
      <c r="U8502">
        <v>2016</v>
      </c>
      <c r="V8502" s="14" t="str">
        <f t="shared" si="132"/>
        <v>11</v>
      </c>
      <c r="W8502" t="s">
        <v>11198</v>
      </c>
    </row>
    <row r="8503" spans="1:23" x14ac:dyDescent="0.35">
      <c r="A8503" s="1">
        <v>5199</v>
      </c>
      <c r="B8503" s="1" t="s">
        <v>10438</v>
      </c>
      <c r="C8503" s="2">
        <v>42685</v>
      </c>
      <c r="D8503" s="2">
        <v>42692</v>
      </c>
      <c r="E8503" s="1" t="s">
        <v>33</v>
      </c>
      <c r="F8503" s="1" t="s">
        <v>1024</v>
      </c>
      <c r="G8503" s="1" t="s">
        <v>1025</v>
      </c>
      <c r="H8503" s="1" t="s">
        <v>54</v>
      </c>
      <c r="I8503" s="1" t="s">
        <v>10364</v>
      </c>
      <c r="J8503" s="1" t="s">
        <v>1759</v>
      </c>
      <c r="K8503" s="1" t="s">
        <v>1760</v>
      </c>
      <c r="L8503" s="1" t="s">
        <v>55</v>
      </c>
      <c r="M8503" s="1" t="s">
        <v>3117</v>
      </c>
      <c r="N8503" s="1" t="s">
        <v>31</v>
      </c>
      <c r="O8503" s="1" t="s">
        <v>44</v>
      </c>
      <c r="P8503" s="1" t="s">
        <v>3118</v>
      </c>
      <c r="Q8503" s="1">
        <v>49.949999999999996</v>
      </c>
      <c r="R8503" s="1">
        <v>3</v>
      </c>
      <c r="S8503" s="1">
        <v>0</v>
      </c>
      <c r="T8503" s="1">
        <v>13.950000000000001</v>
      </c>
      <c r="U8503">
        <v>2016</v>
      </c>
      <c r="V8503" s="14" t="str">
        <f t="shared" si="132"/>
        <v>11</v>
      </c>
      <c r="W8503" t="s">
        <v>11198</v>
      </c>
    </row>
    <row r="8504" spans="1:23" x14ac:dyDescent="0.35">
      <c r="A8504" s="1">
        <v>5200</v>
      </c>
      <c r="B8504" s="1" t="s">
        <v>10438</v>
      </c>
      <c r="C8504" s="2">
        <v>42685</v>
      </c>
      <c r="D8504" s="2">
        <v>42692</v>
      </c>
      <c r="E8504" s="1" t="s">
        <v>33</v>
      </c>
      <c r="F8504" s="1" t="s">
        <v>1024</v>
      </c>
      <c r="G8504" s="1" t="s">
        <v>1025</v>
      </c>
      <c r="H8504" s="1" t="s">
        <v>54</v>
      </c>
      <c r="I8504" s="1" t="s">
        <v>10364</v>
      </c>
      <c r="J8504" s="1" t="s">
        <v>1759</v>
      </c>
      <c r="K8504" s="1" t="s">
        <v>1760</v>
      </c>
      <c r="L8504" s="1" t="s">
        <v>55</v>
      </c>
      <c r="M8504" s="1" t="s">
        <v>10439</v>
      </c>
      <c r="N8504" s="1" t="s">
        <v>42</v>
      </c>
      <c r="O8504" s="1" t="s">
        <v>212</v>
      </c>
      <c r="P8504" s="1" t="s">
        <v>10440</v>
      </c>
      <c r="Q8504" s="1">
        <v>431.55</v>
      </c>
      <c r="R8504" s="1">
        <v>5</v>
      </c>
      <c r="S8504" s="1">
        <v>0</v>
      </c>
      <c r="T8504" s="1">
        <v>181.20000000000002</v>
      </c>
      <c r="U8504">
        <v>2016</v>
      </c>
      <c r="V8504" s="14" t="str">
        <f t="shared" si="132"/>
        <v>11</v>
      </c>
      <c r="W8504" t="s">
        <v>11198</v>
      </c>
    </row>
    <row r="8505" spans="1:23" x14ac:dyDescent="0.35">
      <c r="A8505" s="1">
        <v>8504</v>
      </c>
      <c r="B8505" s="1" t="s">
        <v>10441</v>
      </c>
      <c r="C8505" s="2">
        <v>43075</v>
      </c>
      <c r="D8505" s="2">
        <v>43081</v>
      </c>
      <c r="E8505" s="1" t="s">
        <v>33</v>
      </c>
      <c r="F8505" s="1" t="s">
        <v>447</v>
      </c>
      <c r="G8505" s="1" t="s">
        <v>448</v>
      </c>
      <c r="H8505" s="1" t="s">
        <v>30</v>
      </c>
      <c r="I8505" s="1" t="s">
        <v>1776</v>
      </c>
      <c r="J8505" s="1" t="s">
        <v>1777</v>
      </c>
      <c r="K8505" s="1" t="s">
        <v>1778</v>
      </c>
      <c r="L8505" s="1" t="s">
        <v>24</v>
      </c>
      <c r="M8505" s="1" t="s">
        <v>3270</v>
      </c>
      <c r="N8505" s="1" t="s">
        <v>25</v>
      </c>
      <c r="O8505" s="1" t="s">
        <v>40</v>
      </c>
      <c r="P8505" s="1" t="s">
        <v>3271</v>
      </c>
      <c r="Q8505" s="1">
        <v>263.70000000000005</v>
      </c>
      <c r="R8505" s="1">
        <v>6</v>
      </c>
      <c r="S8505" s="1">
        <v>0</v>
      </c>
      <c r="T8505" s="1">
        <v>118.62</v>
      </c>
      <c r="U8505">
        <v>2017</v>
      </c>
      <c r="V8505" s="14" t="str">
        <f t="shared" si="132"/>
        <v>12</v>
      </c>
      <c r="W8505" t="s">
        <v>11199</v>
      </c>
    </row>
    <row r="8506" spans="1:23" x14ac:dyDescent="0.35">
      <c r="A8506" s="1">
        <v>8505</v>
      </c>
      <c r="B8506" s="1" t="s">
        <v>10441</v>
      </c>
      <c r="C8506" s="2">
        <v>43075</v>
      </c>
      <c r="D8506" s="2">
        <v>43081</v>
      </c>
      <c r="E8506" s="1" t="s">
        <v>33</v>
      </c>
      <c r="F8506" s="1" t="s">
        <v>447</v>
      </c>
      <c r="G8506" s="1" t="s">
        <v>448</v>
      </c>
      <c r="H8506" s="1" t="s">
        <v>30</v>
      </c>
      <c r="I8506" s="1" t="s">
        <v>1776</v>
      </c>
      <c r="J8506" s="1" t="s">
        <v>1777</v>
      </c>
      <c r="K8506" s="1" t="s">
        <v>1778</v>
      </c>
      <c r="L8506" s="1" t="s">
        <v>24</v>
      </c>
      <c r="M8506" s="1" t="s">
        <v>2039</v>
      </c>
      <c r="N8506" s="1" t="s">
        <v>31</v>
      </c>
      <c r="O8506" s="1" t="s">
        <v>41</v>
      </c>
      <c r="P8506" s="1" t="s">
        <v>2040</v>
      </c>
      <c r="Q8506" s="1">
        <v>88.649999999999991</v>
      </c>
      <c r="R8506" s="1">
        <v>3</v>
      </c>
      <c r="S8506" s="1">
        <v>0</v>
      </c>
      <c r="T8506" s="1">
        <v>0</v>
      </c>
      <c r="U8506">
        <v>2017</v>
      </c>
      <c r="V8506" s="14" t="str">
        <f t="shared" si="132"/>
        <v>12</v>
      </c>
      <c r="W8506" t="s">
        <v>11199</v>
      </c>
    </row>
    <row r="8507" spans="1:23" x14ac:dyDescent="0.35">
      <c r="A8507" s="1">
        <v>8506</v>
      </c>
      <c r="B8507" s="1" t="s">
        <v>10441</v>
      </c>
      <c r="C8507" s="2">
        <v>43075</v>
      </c>
      <c r="D8507" s="2">
        <v>43081</v>
      </c>
      <c r="E8507" s="1" t="s">
        <v>33</v>
      </c>
      <c r="F8507" s="1" t="s">
        <v>447</v>
      </c>
      <c r="G8507" s="1" t="s">
        <v>448</v>
      </c>
      <c r="H8507" s="1" t="s">
        <v>30</v>
      </c>
      <c r="I8507" s="1" t="s">
        <v>1776</v>
      </c>
      <c r="J8507" s="1" t="s">
        <v>1777</v>
      </c>
      <c r="K8507" s="1" t="s">
        <v>1778</v>
      </c>
      <c r="L8507" s="1" t="s">
        <v>24</v>
      </c>
      <c r="M8507" s="1" t="s">
        <v>3278</v>
      </c>
      <c r="N8507" s="1" t="s">
        <v>31</v>
      </c>
      <c r="O8507" s="1" t="s">
        <v>37</v>
      </c>
      <c r="P8507" s="1" t="s">
        <v>3279</v>
      </c>
      <c r="Q8507" s="1">
        <v>47.573999999999991</v>
      </c>
      <c r="R8507" s="1">
        <v>3</v>
      </c>
      <c r="S8507" s="1">
        <v>0.4</v>
      </c>
      <c r="T8507" s="1">
        <v>0.77400000000000446</v>
      </c>
      <c r="U8507">
        <v>2017</v>
      </c>
      <c r="V8507" s="14" t="str">
        <f t="shared" si="132"/>
        <v>12</v>
      </c>
      <c r="W8507" t="s">
        <v>11199</v>
      </c>
    </row>
    <row r="8508" spans="1:23" x14ac:dyDescent="0.35">
      <c r="A8508" s="1">
        <v>8507</v>
      </c>
      <c r="B8508" s="1" t="s">
        <v>10441</v>
      </c>
      <c r="C8508" s="2">
        <v>43075</v>
      </c>
      <c r="D8508" s="2">
        <v>43081</v>
      </c>
      <c r="E8508" s="1" t="s">
        <v>33</v>
      </c>
      <c r="F8508" s="1" t="s">
        <v>447</v>
      </c>
      <c r="G8508" s="1" t="s">
        <v>448</v>
      </c>
      <c r="H8508" s="1" t="s">
        <v>30</v>
      </c>
      <c r="I8508" s="1" t="s">
        <v>1776</v>
      </c>
      <c r="J8508" s="1" t="s">
        <v>1777</v>
      </c>
      <c r="K8508" s="1" t="s">
        <v>1778</v>
      </c>
      <c r="L8508" s="1" t="s">
        <v>24</v>
      </c>
      <c r="M8508" s="1" t="s">
        <v>3451</v>
      </c>
      <c r="N8508" s="1" t="s">
        <v>42</v>
      </c>
      <c r="O8508" s="1" t="s">
        <v>344</v>
      </c>
      <c r="P8508" s="1" t="s">
        <v>3452</v>
      </c>
      <c r="Q8508" s="1">
        <v>527.34</v>
      </c>
      <c r="R8508" s="1">
        <v>2</v>
      </c>
      <c r="S8508" s="1">
        <v>0</v>
      </c>
      <c r="T8508" s="1">
        <v>131.82</v>
      </c>
      <c r="U8508">
        <v>2017</v>
      </c>
      <c r="V8508" s="14" t="str">
        <f t="shared" si="132"/>
        <v>12</v>
      </c>
      <c r="W8508" t="s">
        <v>11199</v>
      </c>
    </row>
    <row r="8509" spans="1:23" x14ac:dyDescent="0.35">
      <c r="A8509" s="1">
        <v>8508</v>
      </c>
      <c r="B8509" s="1" t="s">
        <v>8137</v>
      </c>
      <c r="C8509" s="2">
        <v>43335</v>
      </c>
      <c r="D8509" s="2">
        <v>43339</v>
      </c>
      <c r="E8509" s="1" t="s">
        <v>33</v>
      </c>
      <c r="F8509" s="1" t="s">
        <v>1516</v>
      </c>
      <c r="G8509" s="1" t="s">
        <v>1517</v>
      </c>
      <c r="H8509" s="1" t="s">
        <v>30</v>
      </c>
      <c r="I8509" s="1" t="s">
        <v>3983</v>
      </c>
      <c r="J8509" s="1" t="s">
        <v>2019</v>
      </c>
      <c r="K8509" s="1" t="s">
        <v>1737</v>
      </c>
      <c r="L8509" s="1" t="s">
        <v>55</v>
      </c>
      <c r="M8509" s="1" t="s">
        <v>3267</v>
      </c>
      <c r="N8509" s="1" t="s">
        <v>31</v>
      </c>
      <c r="O8509" s="1" t="s">
        <v>44</v>
      </c>
      <c r="P8509" s="1" t="s">
        <v>3268</v>
      </c>
      <c r="Q8509" s="1">
        <v>246.60000000000002</v>
      </c>
      <c r="R8509" s="1">
        <v>5</v>
      </c>
      <c r="S8509" s="1">
        <v>0</v>
      </c>
      <c r="T8509" s="1">
        <v>27</v>
      </c>
      <c r="U8509">
        <v>2018</v>
      </c>
      <c r="V8509" s="14" t="str">
        <f t="shared" si="132"/>
        <v>08</v>
      </c>
      <c r="W8509" t="s">
        <v>11194</v>
      </c>
    </row>
    <row r="8510" spans="1:23" x14ac:dyDescent="0.35">
      <c r="A8510" s="1">
        <v>7537</v>
      </c>
      <c r="B8510" s="1" t="s">
        <v>10442</v>
      </c>
      <c r="C8510" s="2">
        <v>43737</v>
      </c>
      <c r="D8510" s="2">
        <v>43738</v>
      </c>
      <c r="E8510" s="1" t="s">
        <v>77</v>
      </c>
      <c r="F8510" s="1" t="s">
        <v>807</v>
      </c>
      <c r="G8510" s="1" t="s">
        <v>808</v>
      </c>
      <c r="H8510" s="1" t="s">
        <v>23</v>
      </c>
      <c r="I8510" s="1" t="s">
        <v>10364</v>
      </c>
      <c r="J8510" s="1" t="s">
        <v>1759</v>
      </c>
      <c r="K8510" s="1" t="s">
        <v>1760</v>
      </c>
      <c r="L8510" s="1" t="s">
        <v>55</v>
      </c>
      <c r="M8510" s="1" t="s">
        <v>2474</v>
      </c>
      <c r="N8510" s="1" t="s">
        <v>25</v>
      </c>
      <c r="O8510" s="1" t="s">
        <v>40</v>
      </c>
      <c r="P8510" s="1" t="s">
        <v>2475</v>
      </c>
      <c r="Q8510" s="1">
        <v>135.09</v>
      </c>
      <c r="R8510" s="1">
        <v>3</v>
      </c>
      <c r="S8510" s="1">
        <v>0</v>
      </c>
      <c r="T8510" s="1">
        <v>28.349999999999998</v>
      </c>
      <c r="U8510">
        <v>2019</v>
      </c>
      <c r="V8510" s="14" t="str">
        <f t="shared" si="132"/>
        <v>09</v>
      </c>
      <c r="W8510" t="s">
        <v>11206</v>
      </c>
    </row>
    <row r="8511" spans="1:23" x14ac:dyDescent="0.35">
      <c r="A8511" s="1">
        <v>8510</v>
      </c>
      <c r="B8511" s="1" t="s">
        <v>10443</v>
      </c>
      <c r="C8511" s="2">
        <v>43627</v>
      </c>
      <c r="D8511" s="2">
        <v>43633</v>
      </c>
      <c r="E8511" s="1" t="s">
        <v>33</v>
      </c>
      <c r="F8511" s="1" t="s">
        <v>743</v>
      </c>
      <c r="G8511" s="1" t="s">
        <v>744</v>
      </c>
      <c r="H8511" s="1" t="s">
        <v>23</v>
      </c>
      <c r="I8511" s="1" t="s">
        <v>7628</v>
      </c>
      <c r="J8511" s="1" t="s">
        <v>7629</v>
      </c>
      <c r="K8511" s="1" t="s">
        <v>1804</v>
      </c>
      <c r="L8511" s="1" t="s">
        <v>24</v>
      </c>
      <c r="M8511" s="1" t="s">
        <v>1924</v>
      </c>
      <c r="N8511" s="1" t="s">
        <v>31</v>
      </c>
      <c r="O8511" s="1" t="s">
        <v>37</v>
      </c>
      <c r="P8511" s="1" t="s">
        <v>1925</v>
      </c>
      <c r="Q8511" s="1">
        <v>380.916</v>
      </c>
      <c r="R8511" s="1">
        <v>2</v>
      </c>
      <c r="S8511" s="1">
        <v>0.1</v>
      </c>
      <c r="T8511" s="1">
        <v>-12.744000000000007</v>
      </c>
      <c r="U8511">
        <v>2019</v>
      </c>
      <c r="V8511" s="14" t="str">
        <f t="shared" si="132"/>
        <v>06</v>
      </c>
      <c r="W8511" t="s">
        <v>11200</v>
      </c>
    </row>
    <row r="8512" spans="1:23" x14ac:dyDescent="0.35">
      <c r="A8512" s="1">
        <v>8233</v>
      </c>
      <c r="B8512" s="1" t="s">
        <v>10308</v>
      </c>
      <c r="C8512" s="2">
        <v>43808</v>
      </c>
      <c r="D8512" s="2">
        <v>43813</v>
      </c>
      <c r="E8512" s="1" t="s">
        <v>33</v>
      </c>
      <c r="F8512" s="1" t="s">
        <v>1412</v>
      </c>
      <c r="G8512" s="1" t="s">
        <v>1413</v>
      </c>
      <c r="H8512" s="1" t="s">
        <v>23</v>
      </c>
      <c r="I8512" s="1" t="s">
        <v>7390</v>
      </c>
      <c r="J8512" s="1" t="s">
        <v>1834</v>
      </c>
      <c r="K8512" s="1" t="s">
        <v>1835</v>
      </c>
      <c r="L8512" s="1" t="s">
        <v>55</v>
      </c>
      <c r="M8512" s="1" t="s">
        <v>6697</v>
      </c>
      <c r="N8512" s="1" t="s">
        <v>25</v>
      </c>
      <c r="O8512" s="1" t="s">
        <v>40</v>
      </c>
      <c r="P8512" s="1" t="s">
        <v>6698</v>
      </c>
      <c r="Q8512" s="1">
        <v>140.78400000000002</v>
      </c>
      <c r="R8512" s="1">
        <v>7</v>
      </c>
      <c r="S8512" s="1">
        <v>0.2</v>
      </c>
      <c r="T8512" s="1">
        <v>28.013999999999989</v>
      </c>
      <c r="U8512">
        <v>2019</v>
      </c>
      <c r="V8512" s="14" t="str">
        <f t="shared" si="132"/>
        <v>12</v>
      </c>
      <c r="W8512" t="s">
        <v>11199</v>
      </c>
    </row>
    <row r="8513" spans="1:23" x14ac:dyDescent="0.35">
      <c r="A8513" s="1">
        <v>8234</v>
      </c>
      <c r="B8513" s="1" t="s">
        <v>10308</v>
      </c>
      <c r="C8513" s="2">
        <v>43808</v>
      </c>
      <c r="D8513" s="2">
        <v>43813</v>
      </c>
      <c r="E8513" s="1" t="s">
        <v>33</v>
      </c>
      <c r="F8513" s="1" t="s">
        <v>1412</v>
      </c>
      <c r="G8513" s="1" t="s">
        <v>1413</v>
      </c>
      <c r="H8513" s="1" t="s">
        <v>23</v>
      </c>
      <c r="I8513" s="1" t="s">
        <v>7390</v>
      </c>
      <c r="J8513" s="1" t="s">
        <v>1834</v>
      </c>
      <c r="K8513" s="1" t="s">
        <v>1835</v>
      </c>
      <c r="L8513" s="1" t="s">
        <v>55</v>
      </c>
      <c r="M8513" s="1" t="s">
        <v>3350</v>
      </c>
      <c r="N8513" s="1" t="s">
        <v>31</v>
      </c>
      <c r="O8513" s="1" t="s">
        <v>37</v>
      </c>
      <c r="P8513" s="1" t="s">
        <v>3351</v>
      </c>
      <c r="Q8513" s="1">
        <v>32.400000000000006</v>
      </c>
      <c r="R8513" s="1">
        <v>6</v>
      </c>
      <c r="S8513" s="1">
        <v>0.5</v>
      </c>
      <c r="T8513" s="1">
        <v>-15.660000000000004</v>
      </c>
      <c r="U8513">
        <v>2019</v>
      </c>
      <c r="V8513" s="14" t="str">
        <f t="shared" si="132"/>
        <v>12</v>
      </c>
      <c r="W8513" t="s">
        <v>11199</v>
      </c>
    </row>
    <row r="8514" spans="1:23" x14ac:dyDescent="0.35">
      <c r="A8514" s="1">
        <v>8513</v>
      </c>
      <c r="B8514" s="1" t="s">
        <v>4987</v>
      </c>
      <c r="C8514" s="2">
        <v>43234</v>
      </c>
      <c r="D8514" s="2">
        <v>43238</v>
      </c>
      <c r="E8514" s="1" t="s">
        <v>33</v>
      </c>
      <c r="F8514" s="1" t="s">
        <v>819</v>
      </c>
      <c r="G8514" s="1" t="s">
        <v>820</v>
      </c>
      <c r="H8514" s="1" t="s">
        <v>23</v>
      </c>
      <c r="I8514" s="1" t="s">
        <v>3979</v>
      </c>
      <c r="J8514" s="1" t="s">
        <v>1768</v>
      </c>
      <c r="K8514" s="1" t="s">
        <v>1737</v>
      </c>
      <c r="L8514" s="1" t="s">
        <v>55</v>
      </c>
      <c r="M8514" s="1" t="s">
        <v>3579</v>
      </c>
      <c r="N8514" s="1" t="s">
        <v>31</v>
      </c>
      <c r="O8514" s="1" t="s">
        <v>41</v>
      </c>
      <c r="P8514" s="1" t="s">
        <v>3580</v>
      </c>
      <c r="Q8514" s="1">
        <v>57.600000000000009</v>
      </c>
      <c r="R8514" s="1">
        <v>3</v>
      </c>
      <c r="S8514" s="1">
        <v>0</v>
      </c>
      <c r="T8514" s="1">
        <v>13.23</v>
      </c>
      <c r="U8514">
        <v>2018</v>
      </c>
      <c r="V8514" s="14" t="str">
        <f t="shared" si="132"/>
        <v>05</v>
      </c>
      <c r="W8514" t="s">
        <v>11201</v>
      </c>
    </row>
    <row r="8515" spans="1:23" x14ac:dyDescent="0.35">
      <c r="A8515" s="1">
        <v>8514</v>
      </c>
      <c r="B8515" s="1" t="s">
        <v>4987</v>
      </c>
      <c r="C8515" s="2">
        <v>43234</v>
      </c>
      <c r="D8515" s="2">
        <v>43238</v>
      </c>
      <c r="E8515" s="1" t="s">
        <v>33</v>
      </c>
      <c r="F8515" s="1" t="s">
        <v>819</v>
      </c>
      <c r="G8515" s="1" t="s">
        <v>820</v>
      </c>
      <c r="H8515" s="1" t="s">
        <v>23</v>
      </c>
      <c r="I8515" s="1" t="s">
        <v>3979</v>
      </c>
      <c r="J8515" s="1" t="s">
        <v>1768</v>
      </c>
      <c r="K8515" s="1" t="s">
        <v>1737</v>
      </c>
      <c r="L8515" s="1" t="s">
        <v>55</v>
      </c>
      <c r="M8515" s="1" t="s">
        <v>4540</v>
      </c>
      <c r="N8515" s="1" t="s">
        <v>31</v>
      </c>
      <c r="O8515" s="1" t="s">
        <v>45</v>
      </c>
      <c r="P8515" s="1" t="s">
        <v>4541</v>
      </c>
      <c r="Q8515" s="1">
        <v>555.55200000000002</v>
      </c>
      <c r="R8515" s="1">
        <v>2</v>
      </c>
      <c r="S8515" s="1">
        <v>0.1</v>
      </c>
      <c r="T8515" s="1">
        <v>61.692</v>
      </c>
      <c r="U8515">
        <v>2018</v>
      </c>
      <c r="V8515" s="14" t="str">
        <f t="shared" ref="V8515:V8578" si="133">TEXT(C8515,"mm")</f>
        <v>05</v>
      </c>
      <c r="W8515" t="s">
        <v>11201</v>
      </c>
    </row>
    <row r="8516" spans="1:23" x14ac:dyDescent="0.35">
      <c r="A8516" s="1">
        <v>8515</v>
      </c>
      <c r="B8516" s="1" t="s">
        <v>4987</v>
      </c>
      <c r="C8516" s="2">
        <v>43234</v>
      </c>
      <c r="D8516" s="2">
        <v>43238</v>
      </c>
      <c r="E8516" s="1" t="s">
        <v>33</v>
      </c>
      <c r="F8516" s="1" t="s">
        <v>819</v>
      </c>
      <c r="G8516" s="1" t="s">
        <v>820</v>
      </c>
      <c r="H8516" s="1" t="s">
        <v>23</v>
      </c>
      <c r="I8516" s="1" t="s">
        <v>3979</v>
      </c>
      <c r="J8516" s="1" t="s">
        <v>1768</v>
      </c>
      <c r="K8516" s="1" t="s">
        <v>1737</v>
      </c>
      <c r="L8516" s="1" t="s">
        <v>55</v>
      </c>
      <c r="M8516" s="1" t="s">
        <v>3874</v>
      </c>
      <c r="N8516" s="1" t="s">
        <v>31</v>
      </c>
      <c r="O8516" s="1" t="s">
        <v>41</v>
      </c>
      <c r="P8516" s="1" t="s">
        <v>3875</v>
      </c>
      <c r="Q8516" s="1">
        <v>37.86</v>
      </c>
      <c r="R8516" s="1">
        <v>2</v>
      </c>
      <c r="S8516" s="1">
        <v>0</v>
      </c>
      <c r="T8516" s="1">
        <v>13.620000000000001</v>
      </c>
      <c r="U8516">
        <v>2018</v>
      </c>
      <c r="V8516" s="14" t="str">
        <f t="shared" si="133"/>
        <v>05</v>
      </c>
      <c r="W8516" t="s">
        <v>11201</v>
      </c>
    </row>
    <row r="8517" spans="1:23" x14ac:dyDescent="0.35">
      <c r="A8517" s="1">
        <v>8516</v>
      </c>
      <c r="B8517" s="1" t="s">
        <v>10444</v>
      </c>
      <c r="C8517" s="2">
        <v>43417</v>
      </c>
      <c r="D8517" s="2">
        <v>43421</v>
      </c>
      <c r="E8517" s="1" t="s">
        <v>33</v>
      </c>
      <c r="F8517" s="1" t="s">
        <v>1028</v>
      </c>
      <c r="G8517" s="1" t="s">
        <v>1029</v>
      </c>
      <c r="H8517" s="1" t="s">
        <v>23</v>
      </c>
      <c r="I8517" s="1" t="s">
        <v>4575</v>
      </c>
      <c r="J8517" s="1" t="s">
        <v>1710</v>
      </c>
      <c r="K8517" s="1" t="s">
        <v>1711</v>
      </c>
      <c r="L8517" s="1" t="s">
        <v>1712</v>
      </c>
      <c r="M8517" s="1" t="s">
        <v>6542</v>
      </c>
      <c r="N8517" s="1" t="s">
        <v>42</v>
      </c>
      <c r="O8517" s="1" t="s">
        <v>43</v>
      </c>
      <c r="P8517" s="1" t="s">
        <v>6543</v>
      </c>
      <c r="Q8517" s="1">
        <v>246.66</v>
      </c>
      <c r="R8517" s="1">
        <v>2</v>
      </c>
      <c r="S8517" s="1">
        <v>0</v>
      </c>
      <c r="T8517" s="1">
        <v>69.06</v>
      </c>
      <c r="U8517">
        <v>2018</v>
      </c>
      <c r="V8517" s="14" t="str">
        <f t="shared" si="133"/>
        <v>11</v>
      </c>
      <c r="W8517" t="s">
        <v>11198</v>
      </c>
    </row>
    <row r="8518" spans="1:23" x14ac:dyDescent="0.35">
      <c r="A8518" s="1">
        <v>9176</v>
      </c>
      <c r="B8518" s="1" t="s">
        <v>10445</v>
      </c>
      <c r="C8518" s="2">
        <v>42881</v>
      </c>
      <c r="D8518" s="2">
        <v>42885</v>
      </c>
      <c r="E8518" s="1" t="s">
        <v>33</v>
      </c>
      <c r="F8518" s="1" t="s">
        <v>1072</v>
      </c>
      <c r="G8518" s="1" t="s">
        <v>1073</v>
      </c>
      <c r="H8518" s="1" t="s">
        <v>23</v>
      </c>
      <c r="I8518" s="1" t="s">
        <v>10364</v>
      </c>
      <c r="J8518" s="1" t="s">
        <v>1759</v>
      </c>
      <c r="K8518" s="1" t="s">
        <v>1760</v>
      </c>
      <c r="L8518" s="1" t="s">
        <v>55</v>
      </c>
      <c r="M8518" s="1" t="s">
        <v>3234</v>
      </c>
      <c r="N8518" s="1" t="s">
        <v>31</v>
      </c>
      <c r="O8518" s="1" t="s">
        <v>45</v>
      </c>
      <c r="P8518" s="1" t="s">
        <v>3235</v>
      </c>
      <c r="Q8518" s="1">
        <v>69.039000000000016</v>
      </c>
      <c r="R8518" s="1">
        <v>1</v>
      </c>
      <c r="S8518" s="1">
        <v>0.1</v>
      </c>
      <c r="T8518" s="1">
        <v>17.619</v>
      </c>
      <c r="U8518">
        <v>2017</v>
      </c>
      <c r="V8518" s="14" t="str">
        <f t="shared" si="133"/>
        <v>05</v>
      </c>
      <c r="W8518" t="s">
        <v>11201</v>
      </c>
    </row>
    <row r="8519" spans="1:23" x14ac:dyDescent="0.35">
      <c r="A8519" s="1">
        <v>8518</v>
      </c>
      <c r="B8519" s="1" t="s">
        <v>10446</v>
      </c>
      <c r="C8519" s="2">
        <v>43709</v>
      </c>
      <c r="D8519" s="2">
        <v>43711</v>
      </c>
      <c r="E8519" s="1" t="s">
        <v>20</v>
      </c>
      <c r="F8519" s="1" t="s">
        <v>1253</v>
      </c>
      <c r="G8519" s="1" t="s">
        <v>1254</v>
      </c>
      <c r="H8519" s="1" t="s">
        <v>23</v>
      </c>
      <c r="I8519" s="1" t="s">
        <v>7171</v>
      </c>
      <c r="J8519" s="1" t="s">
        <v>1710</v>
      </c>
      <c r="K8519" s="1" t="s">
        <v>1711</v>
      </c>
      <c r="L8519" s="1" t="s">
        <v>1712</v>
      </c>
      <c r="M8519" s="1" t="s">
        <v>1997</v>
      </c>
      <c r="N8519" s="1" t="s">
        <v>31</v>
      </c>
      <c r="O8519" s="1" t="s">
        <v>179</v>
      </c>
      <c r="P8519" s="1" t="s">
        <v>1998</v>
      </c>
      <c r="Q8519" s="1">
        <v>11.129999999999999</v>
      </c>
      <c r="R8519" s="1">
        <v>1</v>
      </c>
      <c r="S8519" s="1">
        <v>0</v>
      </c>
      <c r="T8519" s="1">
        <v>4.1100000000000003</v>
      </c>
      <c r="U8519">
        <v>2019</v>
      </c>
      <c r="V8519" s="14" t="str">
        <f t="shared" si="133"/>
        <v>09</v>
      </c>
      <c r="W8519" t="s">
        <v>11206</v>
      </c>
    </row>
    <row r="8520" spans="1:23" x14ac:dyDescent="0.35">
      <c r="A8520" s="1">
        <v>8519</v>
      </c>
      <c r="B8520" s="1" t="s">
        <v>10447</v>
      </c>
      <c r="C8520" s="2">
        <v>43740</v>
      </c>
      <c r="D8520" s="2">
        <v>43744</v>
      </c>
      <c r="E8520" s="1" t="s">
        <v>33</v>
      </c>
      <c r="F8520" s="1" t="s">
        <v>1424</v>
      </c>
      <c r="G8520" s="1" t="s">
        <v>1425</v>
      </c>
      <c r="H8520" s="1" t="s">
        <v>54</v>
      </c>
      <c r="I8520" s="1" t="s">
        <v>1889</v>
      </c>
      <c r="J8520" s="1" t="s">
        <v>1889</v>
      </c>
      <c r="K8520" s="1" t="s">
        <v>1804</v>
      </c>
      <c r="L8520" s="1" t="s">
        <v>24</v>
      </c>
      <c r="M8520" s="1" t="s">
        <v>6207</v>
      </c>
      <c r="N8520" s="1" t="s">
        <v>31</v>
      </c>
      <c r="O8520" s="1" t="s">
        <v>44</v>
      </c>
      <c r="P8520" s="1" t="s">
        <v>6208</v>
      </c>
      <c r="Q8520" s="1">
        <v>300.63000000000005</v>
      </c>
      <c r="R8520" s="1">
        <v>11</v>
      </c>
      <c r="S8520" s="1">
        <v>0</v>
      </c>
      <c r="T8520" s="1">
        <v>38.94</v>
      </c>
      <c r="U8520">
        <v>2019</v>
      </c>
      <c r="V8520" s="14" t="str">
        <f t="shared" si="133"/>
        <v>10</v>
      </c>
      <c r="W8520" t="s">
        <v>11211</v>
      </c>
    </row>
    <row r="8521" spans="1:23" x14ac:dyDescent="0.35">
      <c r="A8521" s="1">
        <v>8520</v>
      </c>
      <c r="B8521" s="1" t="s">
        <v>10447</v>
      </c>
      <c r="C8521" s="2">
        <v>43740</v>
      </c>
      <c r="D8521" s="2">
        <v>43744</v>
      </c>
      <c r="E8521" s="1" t="s">
        <v>33</v>
      </c>
      <c r="F8521" s="1" t="s">
        <v>1424</v>
      </c>
      <c r="G8521" s="1" t="s">
        <v>1425</v>
      </c>
      <c r="H8521" s="1" t="s">
        <v>54</v>
      </c>
      <c r="I8521" s="1" t="s">
        <v>1889</v>
      </c>
      <c r="J8521" s="1" t="s">
        <v>1889</v>
      </c>
      <c r="K8521" s="1" t="s">
        <v>1804</v>
      </c>
      <c r="L8521" s="1" t="s">
        <v>24</v>
      </c>
      <c r="M8521" s="1" t="s">
        <v>5635</v>
      </c>
      <c r="N8521" s="1" t="s">
        <v>31</v>
      </c>
      <c r="O8521" s="1" t="s">
        <v>44</v>
      </c>
      <c r="P8521" s="1" t="s">
        <v>5636</v>
      </c>
      <c r="Q8521" s="1">
        <v>9.6000000000000014</v>
      </c>
      <c r="R8521" s="1">
        <v>2</v>
      </c>
      <c r="S8521" s="1">
        <v>0</v>
      </c>
      <c r="T8521" s="1">
        <v>4.38</v>
      </c>
      <c r="U8521">
        <v>2019</v>
      </c>
      <c r="V8521" s="14" t="str">
        <f t="shared" si="133"/>
        <v>10</v>
      </c>
      <c r="W8521" t="s">
        <v>11211</v>
      </c>
    </row>
    <row r="8522" spans="1:23" x14ac:dyDescent="0.35">
      <c r="A8522" s="1">
        <v>8521</v>
      </c>
      <c r="B8522" s="1" t="s">
        <v>10447</v>
      </c>
      <c r="C8522" s="2">
        <v>43740</v>
      </c>
      <c r="D8522" s="2">
        <v>43744</v>
      </c>
      <c r="E8522" s="1" t="s">
        <v>33</v>
      </c>
      <c r="F8522" s="1" t="s">
        <v>1424</v>
      </c>
      <c r="G8522" s="1" t="s">
        <v>1425</v>
      </c>
      <c r="H8522" s="1" t="s">
        <v>54</v>
      </c>
      <c r="I8522" s="1" t="s">
        <v>1889</v>
      </c>
      <c r="J8522" s="1" t="s">
        <v>1889</v>
      </c>
      <c r="K8522" s="1" t="s">
        <v>1804</v>
      </c>
      <c r="L8522" s="1" t="s">
        <v>24</v>
      </c>
      <c r="M8522" s="1" t="s">
        <v>2261</v>
      </c>
      <c r="N8522" s="1" t="s">
        <v>31</v>
      </c>
      <c r="O8522" s="1" t="s">
        <v>48</v>
      </c>
      <c r="P8522" s="1" t="s">
        <v>2262</v>
      </c>
      <c r="Q8522" s="1">
        <v>135.72</v>
      </c>
      <c r="R8522" s="1">
        <v>4</v>
      </c>
      <c r="S8522" s="1">
        <v>0</v>
      </c>
      <c r="T8522" s="1">
        <v>55.56</v>
      </c>
      <c r="U8522">
        <v>2019</v>
      </c>
      <c r="V8522" s="14" t="str">
        <f t="shared" si="133"/>
        <v>10</v>
      </c>
      <c r="W8522" t="s">
        <v>11211</v>
      </c>
    </row>
    <row r="8523" spans="1:23" x14ac:dyDescent="0.35">
      <c r="A8523" s="1">
        <v>8522</v>
      </c>
      <c r="B8523" s="1" t="s">
        <v>10447</v>
      </c>
      <c r="C8523" s="2">
        <v>43740</v>
      </c>
      <c r="D8523" s="2">
        <v>43744</v>
      </c>
      <c r="E8523" s="1" t="s">
        <v>33</v>
      </c>
      <c r="F8523" s="1" t="s">
        <v>1424</v>
      </c>
      <c r="G8523" s="1" t="s">
        <v>1425</v>
      </c>
      <c r="H8523" s="1" t="s">
        <v>54</v>
      </c>
      <c r="I8523" s="1" t="s">
        <v>1889</v>
      </c>
      <c r="J8523" s="1" t="s">
        <v>1889</v>
      </c>
      <c r="K8523" s="1" t="s">
        <v>1804</v>
      </c>
      <c r="L8523" s="1" t="s">
        <v>24</v>
      </c>
      <c r="M8523" s="1" t="s">
        <v>3644</v>
      </c>
      <c r="N8523" s="1" t="s">
        <v>31</v>
      </c>
      <c r="O8523" s="1" t="s">
        <v>179</v>
      </c>
      <c r="P8523" s="1" t="s">
        <v>3645</v>
      </c>
      <c r="Q8523" s="1">
        <v>49.5</v>
      </c>
      <c r="R8523" s="1">
        <v>3</v>
      </c>
      <c r="S8523" s="1">
        <v>0</v>
      </c>
      <c r="T8523" s="1">
        <v>20.25</v>
      </c>
      <c r="U8523">
        <v>2019</v>
      </c>
      <c r="V8523" s="14" t="str">
        <f t="shared" si="133"/>
        <v>10</v>
      </c>
      <c r="W8523" t="s">
        <v>11211</v>
      </c>
    </row>
    <row r="8524" spans="1:23" x14ac:dyDescent="0.35">
      <c r="A8524" s="1">
        <v>8523</v>
      </c>
      <c r="B8524" s="1" t="s">
        <v>10448</v>
      </c>
      <c r="C8524" s="2">
        <v>42641</v>
      </c>
      <c r="D8524" s="2">
        <v>42648</v>
      </c>
      <c r="E8524" s="1" t="s">
        <v>33</v>
      </c>
      <c r="F8524" s="1" t="s">
        <v>414</v>
      </c>
      <c r="G8524" s="1" t="s">
        <v>415</v>
      </c>
      <c r="H8524" s="1" t="s">
        <v>23</v>
      </c>
      <c r="I8524" s="1" t="s">
        <v>7373</v>
      </c>
      <c r="J8524" s="1" t="s">
        <v>3277</v>
      </c>
      <c r="K8524" s="1" t="s">
        <v>1778</v>
      </c>
      <c r="L8524" s="1" t="s">
        <v>24</v>
      </c>
      <c r="M8524" s="1" t="s">
        <v>4240</v>
      </c>
      <c r="N8524" s="1" t="s">
        <v>31</v>
      </c>
      <c r="O8524" s="1" t="s">
        <v>37</v>
      </c>
      <c r="P8524" s="1" t="s">
        <v>4241</v>
      </c>
      <c r="Q8524" s="1">
        <v>304.70400000000006</v>
      </c>
      <c r="R8524" s="1">
        <v>4</v>
      </c>
      <c r="S8524" s="1">
        <v>0.4</v>
      </c>
      <c r="T8524" s="1">
        <v>-193.05600000000004</v>
      </c>
      <c r="U8524">
        <v>2016</v>
      </c>
      <c r="V8524" s="14" t="str">
        <f t="shared" si="133"/>
        <v>09</v>
      </c>
      <c r="W8524" t="s">
        <v>11206</v>
      </c>
    </row>
    <row r="8525" spans="1:23" x14ac:dyDescent="0.35">
      <c r="A8525" s="1">
        <v>8524</v>
      </c>
      <c r="B8525" s="1" t="s">
        <v>10448</v>
      </c>
      <c r="C8525" s="2">
        <v>42641</v>
      </c>
      <c r="D8525" s="2">
        <v>42648</v>
      </c>
      <c r="E8525" s="1" t="s">
        <v>33</v>
      </c>
      <c r="F8525" s="1" t="s">
        <v>414</v>
      </c>
      <c r="G8525" s="1" t="s">
        <v>415</v>
      </c>
      <c r="H8525" s="1" t="s">
        <v>23</v>
      </c>
      <c r="I8525" s="1" t="s">
        <v>7373</v>
      </c>
      <c r="J8525" s="1" t="s">
        <v>3277</v>
      </c>
      <c r="K8525" s="1" t="s">
        <v>1778</v>
      </c>
      <c r="L8525" s="1" t="s">
        <v>24</v>
      </c>
      <c r="M8525" s="1" t="s">
        <v>673</v>
      </c>
      <c r="N8525" s="1" t="s">
        <v>31</v>
      </c>
      <c r="O8525" s="1" t="s">
        <v>74</v>
      </c>
      <c r="P8525" s="1" t="s">
        <v>6861</v>
      </c>
      <c r="Q8525" s="1">
        <v>81.27000000000001</v>
      </c>
      <c r="R8525" s="1">
        <v>3</v>
      </c>
      <c r="S8525" s="1">
        <v>0</v>
      </c>
      <c r="T8525" s="1">
        <v>32.49</v>
      </c>
      <c r="U8525">
        <v>2016</v>
      </c>
      <c r="V8525" s="14" t="str">
        <f t="shared" si="133"/>
        <v>09</v>
      </c>
      <c r="W8525" t="s">
        <v>11206</v>
      </c>
    </row>
    <row r="8526" spans="1:23" x14ac:dyDescent="0.35">
      <c r="A8526" s="1">
        <v>8525</v>
      </c>
      <c r="B8526" s="1" t="s">
        <v>10448</v>
      </c>
      <c r="C8526" s="2">
        <v>42641</v>
      </c>
      <c r="D8526" s="2">
        <v>42648</v>
      </c>
      <c r="E8526" s="1" t="s">
        <v>33</v>
      </c>
      <c r="F8526" s="1" t="s">
        <v>414</v>
      </c>
      <c r="G8526" s="1" t="s">
        <v>415</v>
      </c>
      <c r="H8526" s="1" t="s">
        <v>23</v>
      </c>
      <c r="I8526" s="1" t="s">
        <v>7373</v>
      </c>
      <c r="J8526" s="1" t="s">
        <v>3277</v>
      </c>
      <c r="K8526" s="1" t="s">
        <v>1778</v>
      </c>
      <c r="L8526" s="1" t="s">
        <v>24</v>
      </c>
      <c r="M8526" s="1" t="s">
        <v>2963</v>
      </c>
      <c r="N8526" s="1" t="s">
        <v>42</v>
      </c>
      <c r="O8526" s="1" t="s">
        <v>43</v>
      </c>
      <c r="P8526" s="1" t="s">
        <v>2964</v>
      </c>
      <c r="Q8526" s="1">
        <v>201.816</v>
      </c>
      <c r="R8526" s="1">
        <v>2</v>
      </c>
      <c r="S8526" s="1">
        <v>0.4</v>
      </c>
      <c r="T8526" s="1">
        <v>-104.304</v>
      </c>
      <c r="U8526">
        <v>2016</v>
      </c>
      <c r="V8526" s="14" t="str">
        <f t="shared" si="133"/>
        <v>09</v>
      </c>
      <c r="W8526" t="s">
        <v>11206</v>
      </c>
    </row>
    <row r="8527" spans="1:23" x14ac:dyDescent="0.35">
      <c r="A8527" s="1">
        <v>8526</v>
      </c>
      <c r="B8527" s="1" t="s">
        <v>10448</v>
      </c>
      <c r="C8527" s="2">
        <v>42641</v>
      </c>
      <c r="D8527" s="2">
        <v>42648</v>
      </c>
      <c r="E8527" s="1" t="s">
        <v>33</v>
      </c>
      <c r="F8527" s="1" t="s">
        <v>414</v>
      </c>
      <c r="G8527" s="1" t="s">
        <v>415</v>
      </c>
      <c r="H8527" s="1" t="s">
        <v>23</v>
      </c>
      <c r="I8527" s="1" t="s">
        <v>7373</v>
      </c>
      <c r="J8527" s="1" t="s">
        <v>3277</v>
      </c>
      <c r="K8527" s="1" t="s">
        <v>1778</v>
      </c>
      <c r="L8527" s="1" t="s">
        <v>24</v>
      </c>
      <c r="M8527" s="1" t="s">
        <v>4256</v>
      </c>
      <c r="N8527" s="1" t="s">
        <v>31</v>
      </c>
      <c r="O8527" s="1" t="s">
        <v>74</v>
      </c>
      <c r="P8527" s="1" t="s">
        <v>4257</v>
      </c>
      <c r="Q8527" s="1">
        <v>205.8</v>
      </c>
      <c r="R8527" s="1">
        <v>7</v>
      </c>
      <c r="S8527" s="1">
        <v>0</v>
      </c>
      <c r="T8527" s="1">
        <v>100.79999999999998</v>
      </c>
      <c r="U8527">
        <v>2016</v>
      </c>
      <c r="V8527" s="14" t="str">
        <f t="shared" si="133"/>
        <v>09</v>
      </c>
      <c r="W8527" t="s">
        <v>11206</v>
      </c>
    </row>
    <row r="8528" spans="1:23" x14ac:dyDescent="0.35">
      <c r="A8528" s="1">
        <v>8527</v>
      </c>
      <c r="B8528" s="1" t="s">
        <v>10448</v>
      </c>
      <c r="C8528" s="2">
        <v>42641</v>
      </c>
      <c r="D8528" s="2">
        <v>42648</v>
      </c>
      <c r="E8528" s="1" t="s">
        <v>33</v>
      </c>
      <c r="F8528" s="1" t="s">
        <v>414</v>
      </c>
      <c r="G8528" s="1" t="s">
        <v>415</v>
      </c>
      <c r="H8528" s="1" t="s">
        <v>23</v>
      </c>
      <c r="I8528" s="1" t="s">
        <v>7373</v>
      </c>
      <c r="J8528" s="1" t="s">
        <v>3277</v>
      </c>
      <c r="K8528" s="1" t="s">
        <v>1778</v>
      </c>
      <c r="L8528" s="1" t="s">
        <v>24</v>
      </c>
      <c r="M8528" s="1" t="s">
        <v>5426</v>
      </c>
      <c r="N8528" s="1" t="s">
        <v>31</v>
      </c>
      <c r="O8528" s="1" t="s">
        <v>74</v>
      </c>
      <c r="P8528" s="1" t="s">
        <v>5427</v>
      </c>
      <c r="Q8528" s="1">
        <v>117.45000000000002</v>
      </c>
      <c r="R8528" s="1">
        <v>5</v>
      </c>
      <c r="S8528" s="1">
        <v>0</v>
      </c>
      <c r="T8528" s="1">
        <v>44.55</v>
      </c>
      <c r="U8528">
        <v>2016</v>
      </c>
      <c r="V8528" s="14" t="str">
        <f t="shared" si="133"/>
        <v>09</v>
      </c>
      <c r="W8528" t="s">
        <v>11206</v>
      </c>
    </row>
    <row r="8529" spans="1:23" x14ac:dyDescent="0.35">
      <c r="A8529" s="1">
        <v>8528</v>
      </c>
      <c r="B8529" s="1" t="s">
        <v>10448</v>
      </c>
      <c r="C8529" s="2">
        <v>42641</v>
      </c>
      <c r="D8529" s="2">
        <v>42648</v>
      </c>
      <c r="E8529" s="1" t="s">
        <v>33</v>
      </c>
      <c r="F8529" s="1" t="s">
        <v>414</v>
      </c>
      <c r="G8529" s="1" t="s">
        <v>415</v>
      </c>
      <c r="H8529" s="1" t="s">
        <v>23</v>
      </c>
      <c r="I8529" s="1" t="s">
        <v>7373</v>
      </c>
      <c r="J8529" s="1" t="s">
        <v>3277</v>
      </c>
      <c r="K8529" s="1" t="s">
        <v>1778</v>
      </c>
      <c r="L8529" s="1" t="s">
        <v>24</v>
      </c>
      <c r="M8529" s="1" t="s">
        <v>970</v>
      </c>
      <c r="N8529" s="1" t="s">
        <v>31</v>
      </c>
      <c r="O8529" s="1" t="s">
        <v>41</v>
      </c>
      <c r="P8529" s="1" t="s">
        <v>1876</v>
      </c>
      <c r="Q8529" s="1">
        <v>117.29999999999998</v>
      </c>
      <c r="R8529" s="1">
        <v>5</v>
      </c>
      <c r="S8529" s="1">
        <v>0</v>
      </c>
      <c r="T8529" s="1">
        <v>39.75</v>
      </c>
      <c r="U8529">
        <v>2016</v>
      </c>
      <c r="V8529" s="14" t="str">
        <f t="shared" si="133"/>
        <v>09</v>
      </c>
      <c r="W8529" t="s">
        <v>11206</v>
      </c>
    </row>
    <row r="8530" spans="1:23" x14ac:dyDescent="0.35">
      <c r="A8530" s="1">
        <v>2302</v>
      </c>
      <c r="B8530" s="1" t="s">
        <v>10449</v>
      </c>
      <c r="C8530" s="2">
        <v>43559</v>
      </c>
      <c r="D8530" s="2">
        <v>43563</v>
      </c>
      <c r="E8530" s="1" t="s">
        <v>33</v>
      </c>
      <c r="F8530" s="1" t="s">
        <v>1676</v>
      </c>
      <c r="G8530" s="1" t="s">
        <v>1677</v>
      </c>
      <c r="H8530" s="1" t="s">
        <v>23</v>
      </c>
      <c r="I8530" s="1" t="s">
        <v>10280</v>
      </c>
      <c r="J8530" s="1" t="s">
        <v>2160</v>
      </c>
      <c r="K8530" s="1" t="s">
        <v>1737</v>
      </c>
      <c r="L8530" s="1" t="s">
        <v>55</v>
      </c>
      <c r="M8530" s="1" t="s">
        <v>304</v>
      </c>
      <c r="N8530" s="1" t="s">
        <v>31</v>
      </c>
      <c r="O8530" s="1" t="s">
        <v>48</v>
      </c>
      <c r="P8530" s="1" t="s">
        <v>4973</v>
      </c>
      <c r="Q8530" s="1">
        <v>96.600000000000009</v>
      </c>
      <c r="R8530" s="1">
        <v>2</v>
      </c>
      <c r="S8530" s="1">
        <v>0</v>
      </c>
      <c r="T8530" s="1">
        <v>10.620000000000001</v>
      </c>
      <c r="U8530">
        <v>2019</v>
      </c>
      <c r="V8530" s="14" t="str">
        <f t="shared" si="133"/>
        <v>04</v>
      </c>
      <c r="W8530" t="s">
        <v>11210</v>
      </c>
    </row>
    <row r="8531" spans="1:23" x14ac:dyDescent="0.35">
      <c r="A8531" s="1">
        <v>8530</v>
      </c>
      <c r="B8531" s="1" t="s">
        <v>10450</v>
      </c>
      <c r="C8531" s="2">
        <v>43101</v>
      </c>
      <c r="D8531" s="2">
        <v>43104</v>
      </c>
      <c r="E8531" s="1" t="s">
        <v>20</v>
      </c>
      <c r="F8531" s="1" t="s">
        <v>803</v>
      </c>
      <c r="G8531" s="1" t="s">
        <v>804</v>
      </c>
      <c r="H8531" s="1" t="s">
        <v>23</v>
      </c>
      <c r="I8531" s="1" t="s">
        <v>3330</v>
      </c>
      <c r="J8531" s="1" t="s">
        <v>3330</v>
      </c>
      <c r="K8531" s="1" t="s">
        <v>1938</v>
      </c>
      <c r="L8531" s="1" t="s">
        <v>55</v>
      </c>
      <c r="M8531" s="1" t="s">
        <v>7179</v>
      </c>
      <c r="N8531" s="1" t="s">
        <v>31</v>
      </c>
      <c r="O8531" s="1" t="s">
        <v>99</v>
      </c>
      <c r="P8531" s="1" t="s">
        <v>2906</v>
      </c>
      <c r="Q8531" s="1">
        <v>31.23</v>
      </c>
      <c r="R8531" s="1">
        <v>3</v>
      </c>
      <c r="S8531" s="1">
        <v>0</v>
      </c>
      <c r="T8531" s="1">
        <v>12.78</v>
      </c>
      <c r="U8531">
        <v>2018</v>
      </c>
      <c r="V8531" s="14" t="str">
        <f t="shared" si="133"/>
        <v>01</v>
      </c>
      <c r="W8531" t="s">
        <v>11204</v>
      </c>
    </row>
    <row r="8532" spans="1:23" x14ac:dyDescent="0.35">
      <c r="A8532" s="1">
        <v>8531</v>
      </c>
      <c r="B8532" s="1" t="s">
        <v>10450</v>
      </c>
      <c r="C8532" s="2">
        <v>43101</v>
      </c>
      <c r="D8532" s="2">
        <v>43104</v>
      </c>
      <c r="E8532" s="1" t="s">
        <v>20</v>
      </c>
      <c r="F8532" s="1" t="s">
        <v>803</v>
      </c>
      <c r="G8532" s="1" t="s">
        <v>804</v>
      </c>
      <c r="H8532" s="1" t="s">
        <v>23</v>
      </c>
      <c r="I8532" s="1" t="s">
        <v>3330</v>
      </c>
      <c r="J8532" s="1" t="s">
        <v>3330</v>
      </c>
      <c r="K8532" s="1" t="s">
        <v>1938</v>
      </c>
      <c r="L8532" s="1" t="s">
        <v>55</v>
      </c>
      <c r="M8532" s="1" t="s">
        <v>10451</v>
      </c>
      <c r="N8532" s="1" t="s">
        <v>31</v>
      </c>
      <c r="O8532" s="1" t="s">
        <v>45</v>
      </c>
      <c r="P8532" s="1" t="s">
        <v>10452</v>
      </c>
      <c r="Q8532" s="1">
        <v>1583.8199999999997</v>
      </c>
      <c r="R8532" s="1">
        <v>3</v>
      </c>
      <c r="S8532" s="1">
        <v>0</v>
      </c>
      <c r="T8532" s="1">
        <v>126.63</v>
      </c>
      <c r="U8532">
        <v>2018</v>
      </c>
      <c r="V8532" s="14" t="str">
        <f t="shared" si="133"/>
        <v>01</v>
      </c>
      <c r="W8532" t="s">
        <v>11204</v>
      </c>
    </row>
    <row r="8533" spans="1:23" x14ac:dyDescent="0.35">
      <c r="A8533" s="1">
        <v>8532</v>
      </c>
      <c r="B8533" s="1" t="s">
        <v>10450</v>
      </c>
      <c r="C8533" s="2">
        <v>43101</v>
      </c>
      <c r="D8533" s="2">
        <v>43104</v>
      </c>
      <c r="E8533" s="1" t="s">
        <v>20</v>
      </c>
      <c r="F8533" s="1" t="s">
        <v>803</v>
      </c>
      <c r="G8533" s="1" t="s">
        <v>804</v>
      </c>
      <c r="H8533" s="1" t="s">
        <v>23</v>
      </c>
      <c r="I8533" s="1" t="s">
        <v>3330</v>
      </c>
      <c r="J8533" s="1" t="s">
        <v>3330</v>
      </c>
      <c r="K8533" s="1" t="s">
        <v>1938</v>
      </c>
      <c r="L8533" s="1" t="s">
        <v>55</v>
      </c>
      <c r="M8533" s="1" t="s">
        <v>3635</v>
      </c>
      <c r="N8533" s="1" t="s">
        <v>31</v>
      </c>
      <c r="O8533" s="1" t="s">
        <v>48</v>
      </c>
      <c r="P8533" s="1" t="s">
        <v>3636</v>
      </c>
      <c r="Q8533" s="1">
        <v>83.28</v>
      </c>
      <c r="R8533" s="1">
        <v>4</v>
      </c>
      <c r="S8533" s="1">
        <v>0</v>
      </c>
      <c r="T8533" s="1">
        <v>34.08</v>
      </c>
      <c r="U8533">
        <v>2018</v>
      </c>
      <c r="V8533" s="14" t="str">
        <f t="shared" si="133"/>
        <v>01</v>
      </c>
      <c r="W8533" t="s">
        <v>11204</v>
      </c>
    </row>
    <row r="8534" spans="1:23" x14ac:dyDescent="0.35">
      <c r="A8534" s="1">
        <v>8533</v>
      </c>
      <c r="B8534" s="1" t="s">
        <v>8268</v>
      </c>
      <c r="C8534" s="2">
        <v>42814</v>
      </c>
      <c r="D8534" s="2">
        <v>42820</v>
      </c>
      <c r="E8534" s="1" t="s">
        <v>33</v>
      </c>
      <c r="F8534" s="1" t="s">
        <v>1152</v>
      </c>
      <c r="G8534" s="1" t="s">
        <v>1153</v>
      </c>
      <c r="H8534" s="1" t="s">
        <v>23</v>
      </c>
      <c r="I8534" s="1" t="s">
        <v>6942</v>
      </c>
      <c r="J8534" s="1" t="s">
        <v>2019</v>
      </c>
      <c r="K8534" s="1" t="s">
        <v>1737</v>
      </c>
      <c r="L8534" s="1" t="s">
        <v>55</v>
      </c>
      <c r="M8534" s="1" t="s">
        <v>2170</v>
      </c>
      <c r="N8534" s="1" t="s">
        <v>31</v>
      </c>
      <c r="O8534" s="1" t="s">
        <v>37</v>
      </c>
      <c r="P8534" s="1" t="s">
        <v>2171</v>
      </c>
      <c r="Q8534" s="1">
        <v>1035.9090000000001</v>
      </c>
      <c r="R8534" s="1">
        <v>9</v>
      </c>
      <c r="S8534" s="1">
        <v>0.1</v>
      </c>
      <c r="T8534" s="1">
        <v>22.869000000000014</v>
      </c>
      <c r="U8534">
        <v>2017</v>
      </c>
      <c r="V8534" s="14" t="str">
        <f t="shared" si="133"/>
        <v>03</v>
      </c>
      <c r="W8534" t="s">
        <v>11202</v>
      </c>
    </row>
    <row r="8535" spans="1:23" x14ac:dyDescent="0.35">
      <c r="A8535" s="1">
        <v>8534</v>
      </c>
      <c r="B8535" s="1" t="s">
        <v>8268</v>
      </c>
      <c r="C8535" s="2">
        <v>42814</v>
      </c>
      <c r="D8535" s="2">
        <v>42820</v>
      </c>
      <c r="E8535" s="1" t="s">
        <v>33</v>
      </c>
      <c r="F8535" s="1" t="s">
        <v>1152</v>
      </c>
      <c r="G8535" s="1" t="s">
        <v>1153</v>
      </c>
      <c r="H8535" s="1" t="s">
        <v>23</v>
      </c>
      <c r="I8535" s="1" t="s">
        <v>6942</v>
      </c>
      <c r="J8535" s="1" t="s">
        <v>2019</v>
      </c>
      <c r="K8535" s="1" t="s">
        <v>1737</v>
      </c>
      <c r="L8535" s="1" t="s">
        <v>55</v>
      </c>
      <c r="M8535" s="1" t="s">
        <v>7526</v>
      </c>
      <c r="N8535" s="1" t="s">
        <v>25</v>
      </c>
      <c r="O8535" s="1" t="s">
        <v>40</v>
      </c>
      <c r="P8535" s="1" t="s">
        <v>7527</v>
      </c>
      <c r="Q8535" s="1">
        <v>100.80000000000001</v>
      </c>
      <c r="R8535" s="1">
        <v>4</v>
      </c>
      <c r="S8535" s="1">
        <v>0</v>
      </c>
      <c r="T8535" s="1">
        <v>31.200000000000003</v>
      </c>
      <c r="U8535">
        <v>2017</v>
      </c>
      <c r="V8535" s="14" t="str">
        <f t="shared" si="133"/>
        <v>03</v>
      </c>
      <c r="W8535" t="s">
        <v>11202</v>
      </c>
    </row>
    <row r="8536" spans="1:23" x14ac:dyDescent="0.35">
      <c r="A8536" s="1">
        <v>8535</v>
      </c>
      <c r="B8536" s="1" t="s">
        <v>7685</v>
      </c>
      <c r="C8536" s="2">
        <v>43637</v>
      </c>
      <c r="D8536" s="2">
        <v>43640</v>
      </c>
      <c r="E8536" s="1" t="s">
        <v>77</v>
      </c>
      <c r="F8536" s="1" t="s">
        <v>347</v>
      </c>
      <c r="G8536" s="1" t="s">
        <v>348</v>
      </c>
      <c r="H8536" s="1" t="s">
        <v>23</v>
      </c>
      <c r="I8536" s="1" t="s">
        <v>7430</v>
      </c>
      <c r="J8536" s="1" t="s">
        <v>7431</v>
      </c>
      <c r="K8536" s="1" t="s">
        <v>1778</v>
      </c>
      <c r="L8536" s="1" t="s">
        <v>24</v>
      </c>
      <c r="M8536" s="1" t="s">
        <v>1655</v>
      </c>
      <c r="N8536" s="1" t="s">
        <v>31</v>
      </c>
      <c r="O8536" s="1" t="s">
        <v>48</v>
      </c>
      <c r="P8536" s="1" t="s">
        <v>6708</v>
      </c>
      <c r="Q8536" s="1">
        <v>91.53</v>
      </c>
      <c r="R8536" s="1">
        <v>3</v>
      </c>
      <c r="S8536" s="1">
        <v>0</v>
      </c>
      <c r="T8536" s="1">
        <v>0.90000000000000013</v>
      </c>
      <c r="U8536">
        <v>2019</v>
      </c>
      <c r="V8536" s="14" t="str">
        <f t="shared" si="133"/>
        <v>06</v>
      </c>
      <c r="W8536" t="s">
        <v>11200</v>
      </c>
    </row>
    <row r="8537" spans="1:23" x14ac:dyDescent="0.35">
      <c r="A8537" s="1">
        <v>8536</v>
      </c>
      <c r="B8537" s="1" t="s">
        <v>10453</v>
      </c>
      <c r="C8537" s="2">
        <v>43363</v>
      </c>
      <c r="D8537" s="2">
        <v>43367</v>
      </c>
      <c r="E8537" s="1" t="s">
        <v>20</v>
      </c>
      <c r="F8537" s="1" t="s">
        <v>128</v>
      </c>
      <c r="G8537" s="1" t="s">
        <v>129</v>
      </c>
      <c r="H8537" s="1" t="s">
        <v>54</v>
      </c>
      <c r="I8537" s="1" t="s">
        <v>2677</v>
      </c>
      <c r="J8537" s="1" t="s">
        <v>1750</v>
      </c>
      <c r="K8537" s="1" t="s">
        <v>1737</v>
      </c>
      <c r="L8537" s="1" t="s">
        <v>55</v>
      </c>
      <c r="M8537" s="1" t="s">
        <v>6548</v>
      </c>
      <c r="N8537" s="1" t="s">
        <v>42</v>
      </c>
      <c r="O8537" s="1" t="s">
        <v>43</v>
      </c>
      <c r="P8537" s="1" t="s">
        <v>6549</v>
      </c>
      <c r="Q8537" s="1">
        <v>330.93900000000002</v>
      </c>
      <c r="R8537" s="1">
        <v>3</v>
      </c>
      <c r="S8537" s="1">
        <v>0.15</v>
      </c>
      <c r="T8537" s="1">
        <v>27.189000000000007</v>
      </c>
      <c r="U8537">
        <v>2018</v>
      </c>
      <c r="V8537" s="14" t="str">
        <f t="shared" si="133"/>
        <v>09</v>
      </c>
      <c r="W8537" t="s">
        <v>11206</v>
      </c>
    </row>
    <row r="8538" spans="1:23" x14ac:dyDescent="0.35">
      <c r="A8538" s="1">
        <v>8537</v>
      </c>
      <c r="B8538" s="1" t="s">
        <v>10454</v>
      </c>
      <c r="C8538" s="2">
        <v>43796</v>
      </c>
      <c r="D8538" s="2">
        <v>43800</v>
      </c>
      <c r="E8538" s="1" t="s">
        <v>33</v>
      </c>
      <c r="F8538" s="1" t="s">
        <v>799</v>
      </c>
      <c r="G8538" s="1" t="s">
        <v>800</v>
      </c>
      <c r="H8538" s="1" t="s">
        <v>54</v>
      </c>
      <c r="I8538" s="1" t="s">
        <v>9437</v>
      </c>
      <c r="J8538" s="1" t="s">
        <v>1768</v>
      </c>
      <c r="K8538" s="1" t="s">
        <v>1737</v>
      </c>
      <c r="L8538" s="1" t="s">
        <v>55</v>
      </c>
      <c r="M8538" s="1" t="s">
        <v>3186</v>
      </c>
      <c r="N8538" s="1" t="s">
        <v>31</v>
      </c>
      <c r="O8538" s="1" t="s">
        <v>48</v>
      </c>
      <c r="P8538" s="1" t="s">
        <v>3187</v>
      </c>
      <c r="Q8538" s="1">
        <v>119.28</v>
      </c>
      <c r="R8538" s="1">
        <v>4</v>
      </c>
      <c r="S8538" s="1">
        <v>0</v>
      </c>
      <c r="T8538" s="1">
        <v>35.76</v>
      </c>
      <c r="U8538">
        <v>2019</v>
      </c>
      <c r="V8538" s="14" t="str">
        <f t="shared" si="133"/>
        <v>11</v>
      </c>
      <c r="W8538" t="s">
        <v>11198</v>
      </c>
    </row>
    <row r="8539" spans="1:23" x14ac:dyDescent="0.35">
      <c r="A8539" s="1">
        <v>8538</v>
      </c>
      <c r="B8539" s="1" t="s">
        <v>10454</v>
      </c>
      <c r="C8539" s="2">
        <v>43796</v>
      </c>
      <c r="D8539" s="2">
        <v>43800</v>
      </c>
      <c r="E8539" s="1" t="s">
        <v>33</v>
      </c>
      <c r="F8539" s="1" t="s">
        <v>799</v>
      </c>
      <c r="G8539" s="1" t="s">
        <v>800</v>
      </c>
      <c r="H8539" s="1" t="s">
        <v>54</v>
      </c>
      <c r="I8539" s="1" t="s">
        <v>9437</v>
      </c>
      <c r="J8539" s="1" t="s">
        <v>1768</v>
      </c>
      <c r="K8539" s="1" t="s">
        <v>1737</v>
      </c>
      <c r="L8539" s="1" t="s">
        <v>55</v>
      </c>
      <c r="M8539" s="1" t="s">
        <v>2505</v>
      </c>
      <c r="N8539" s="1" t="s">
        <v>31</v>
      </c>
      <c r="O8539" s="1" t="s">
        <v>44</v>
      </c>
      <c r="P8539" s="1" t="s">
        <v>2506</v>
      </c>
      <c r="Q8539" s="1">
        <v>86.399999999999991</v>
      </c>
      <c r="R8539" s="1">
        <v>6</v>
      </c>
      <c r="S8539" s="1">
        <v>0</v>
      </c>
      <c r="T8539" s="1">
        <v>4.32</v>
      </c>
      <c r="U8539">
        <v>2019</v>
      </c>
      <c r="V8539" s="14" t="str">
        <f t="shared" si="133"/>
        <v>11</v>
      </c>
      <c r="W8539" t="s">
        <v>11198</v>
      </c>
    </row>
    <row r="8540" spans="1:23" x14ac:dyDescent="0.35">
      <c r="A8540" s="1">
        <v>8539</v>
      </c>
      <c r="B8540" s="1" t="s">
        <v>10455</v>
      </c>
      <c r="C8540" s="2">
        <v>43635</v>
      </c>
      <c r="D8540" s="2">
        <v>43640</v>
      </c>
      <c r="E8540" s="1" t="s">
        <v>33</v>
      </c>
      <c r="F8540" s="1" t="s">
        <v>1643</v>
      </c>
      <c r="G8540" s="1" t="s">
        <v>1644</v>
      </c>
      <c r="H8540" s="1" t="s">
        <v>23</v>
      </c>
      <c r="I8540" s="1" t="s">
        <v>6120</v>
      </c>
      <c r="J8540" s="1" t="s">
        <v>2563</v>
      </c>
      <c r="K8540" s="1" t="s">
        <v>1737</v>
      </c>
      <c r="L8540" s="1" t="s">
        <v>55</v>
      </c>
      <c r="M8540" s="1" t="s">
        <v>3079</v>
      </c>
      <c r="N8540" s="1" t="s">
        <v>31</v>
      </c>
      <c r="O8540" s="1" t="s">
        <v>74</v>
      </c>
      <c r="P8540" s="1" t="s">
        <v>10456</v>
      </c>
      <c r="Q8540" s="1">
        <v>42</v>
      </c>
      <c r="R8540" s="1">
        <v>2</v>
      </c>
      <c r="S8540" s="1">
        <v>0</v>
      </c>
      <c r="T8540" s="1">
        <v>6.7200000000000006</v>
      </c>
      <c r="U8540">
        <v>2019</v>
      </c>
      <c r="V8540" s="14" t="str">
        <f t="shared" si="133"/>
        <v>06</v>
      </c>
      <c r="W8540" t="s">
        <v>11200</v>
      </c>
    </row>
    <row r="8541" spans="1:23" x14ac:dyDescent="0.35">
      <c r="A8541" s="1">
        <v>8540</v>
      </c>
      <c r="B8541" s="1" t="s">
        <v>10457</v>
      </c>
      <c r="C8541" s="2">
        <v>43036</v>
      </c>
      <c r="D8541" s="2">
        <v>43041</v>
      </c>
      <c r="E8541" s="1" t="s">
        <v>33</v>
      </c>
      <c r="F8541" s="1" t="s">
        <v>1330</v>
      </c>
      <c r="G8541" s="1" t="s">
        <v>1331</v>
      </c>
      <c r="H8541" s="1" t="s">
        <v>30</v>
      </c>
      <c r="I8541" s="1" t="s">
        <v>4172</v>
      </c>
      <c r="J8541" s="1" t="s">
        <v>4172</v>
      </c>
      <c r="K8541" s="1" t="s">
        <v>1760</v>
      </c>
      <c r="L8541" s="1" t="s">
        <v>55</v>
      </c>
      <c r="M8541" s="1" t="s">
        <v>5123</v>
      </c>
      <c r="N8541" s="1" t="s">
        <v>31</v>
      </c>
      <c r="O8541" s="1" t="s">
        <v>74</v>
      </c>
      <c r="P8541" s="1" t="s">
        <v>5124</v>
      </c>
      <c r="Q8541" s="1">
        <v>140.76</v>
      </c>
      <c r="R8541" s="1">
        <v>3</v>
      </c>
      <c r="S8541" s="1">
        <v>0</v>
      </c>
      <c r="T8541" s="1">
        <v>30.96</v>
      </c>
      <c r="U8541">
        <v>2017</v>
      </c>
      <c r="V8541" s="14" t="str">
        <f t="shared" si="133"/>
        <v>10</v>
      </c>
      <c r="W8541" t="s">
        <v>11211</v>
      </c>
    </row>
    <row r="8542" spans="1:23" x14ac:dyDescent="0.35">
      <c r="A8542" s="1">
        <v>8541</v>
      </c>
      <c r="B8542" s="1" t="s">
        <v>10457</v>
      </c>
      <c r="C8542" s="2">
        <v>43036</v>
      </c>
      <c r="D8542" s="2">
        <v>43041</v>
      </c>
      <c r="E8542" s="1" t="s">
        <v>33</v>
      </c>
      <c r="F8542" s="1" t="s">
        <v>1330</v>
      </c>
      <c r="G8542" s="1" t="s">
        <v>1331</v>
      </c>
      <c r="H8542" s="1" t="s">
        <v>30</v>
      </c>
      <c r="I8542" s="1" t="s">
        <v>4172</v>
      </c>
      <c r="J8542" s="1" t="s">
        <v>4172</v>
      </c>
      <c r="K8542" s="1" t="s">
        <v>1760</v>
      </c>
      <c r="L8542" s="1" t="s">
        <v>55</v>
      </c>
      <c r="M8542" s="1" t="s">
        <v>5429</v>
      </c>
      <c r="N8542" s="1" t="s">
        <v>31</v>
      </c>
      <c r="O8542" s="1" t="s">
        <v>44</v>
      </c>
      <c r="P8542" s="1" t="s">
        <v>5430</v>
      </c>
      <c r="Q8542" s="1">
        <v>15.899999999999999</v>
      </c>
      <c r="R8542" s="1">
        <v>2</v>
      </c>
      <c r="S8542" s="1">
        <v>0</v>
      </c>
      <c r="T8542" s="1">
        <v>0.30000000000000004</v>
      </c>
      <c r="U8542">
        <v>2017</v>
      </c>
      <c r="V8542" s="14" t="str">
        <f t="shared" si="133"/>
        <v>10</v>
      </c>
      <c r="W8542" t="s">
        <v>11211</v>
      </c>
    </row>
    <row r="8543" spans="1:23" x14ac:dyDescent="0.35">
      <c r="A8543" s="1">
        <v>8542</v>
      </c>
      <c r="B8543" s="1" t="s">
        <v>6904</v>
      </c>
      <c r="C8543" s="2">
        <v>42929</v>
      </c>
      <c r="D8543" s="2">
        <v>42934</v>
      </c>
      <c r="E8543" s="1" t="s">
        <v>33</v>
      </c>
      <c r="F8543" s="1" t="s">
        <v>503</v>
      </c>
      <c r="G8543" s="1" t="s">
        <v>504</v>
      </c>
      <c r="H8543" s="1" t="s">
        <v>54</v>
      </c>
      <c r="I8543" s="1" t="s">
        <v>2536</v>
      </c>
      <c r="J8543" s="1" t="s">
        <v>1967</v>
      </c>
      <c r="K8543" s="1" t="s">
        <v>1760</v>
      </c>
      <c r="L8543" s="1" t="s">
        <v>55</v>
      </c>
      <c r="M8543" s="1" t="s">
        <v>865</v>
      </c>
      <c r="N8543" s="1" t="s">
        <v>31</v>
      </c>
      <c r="O8543" s="1" t="s">
        <v>41</v>
      </c>
      <c r="P8543" s="1" t="s">
        <v>4072</v>
      </c>
      <c r="Q8543" s="1">
        <v>51.78</v>
      </c>
      <c r="R8543" s="1">
        <v>1</v>
      </c>
      <c r="S8543" s="1">
        <v>0</v>
      </c>
      <c r="T8543" s="1">
        <v>1.53</v>
      </c>
      <c r="U8543">
        <v>2017</v>
      </c>
      <c r="V8543" s="14" t="str">
        <f t="shared" si="133"/>
        <v>07</v>
      </c>
      <c r="W8543" t="s">
        <v>11208</v>
      </c>
    </row>
    <row r="8544" spans="1:23" x14ac:dyDescent="0.35">
      <c r="A8544" s="1">
        <v>8543</v>
      </c>
      <c r="B8544" s="1" t="s">
        <v>6904</v>
      </c>
      <c r="C8544" s="2">
        <v>42929</v>
      </c>
      <c r="D8544" s="2">
        <v>42934</v>
      </c>
      <c r="E8544" s="1" t="s">
        <v>33</v>
      </c>
      <c r="F8544" s="1" t="s">
        <v>503</v>
      </c>
      <c r="G8544" s="1" t="s">
        <v>504</v>
      </c>
      <c r="H8544" s="1" t="s">
        <v>54</v>
      </c>
      <c r="I8544" s="1" t="s">
        <v>2536</v>
      </c>
      <c r="J8544" s="1" t="s">
        <v>1967</v>
      </c>
      <c r="K8544" s="1" t="s">
        <v>1760</v>
      </c>
      <c r="L8544" s="1" t="s">
        <v>55</v>
      </c>
      <c r="M8544" s="1" t="s">
        <v>8733</v>
      </c>
      <c r="N8544" s="1" t="s">
        <v>25</v>
      </c>
      <c r="O8544" s="1" t="s">
        <v>26</v>
      </c>
      <c r="P8544" s="1" t="s">
        <v>8734</v>
      </c>
      <c r="Q8544" s="1">
        <v>1181.547</v>
      </c>
      <c r="R8544" s="1">
        <v>3</v>
      </c>
      <c r="S8544" s="1">
        <v>0.1</v>
      </c>
      <c r="T8544" s="1">
        <v>498.80700000000013</v>
      </c>
      <c r="U8544">
        <v>2017</v>
      </c>
      <c r="V8544" s="14" t="str">
        <f t="shared" si="133"/>
        <v>07</v>
      </c>
      <c r="W8544" t="s">
        <v>11208</v>
      </c>
    </row>
    <row r="8545" spans="1:23" x14ac:dyDescent="0.35">
      <c r="A8545" s="1">
        <v>9177</v>
      </c>
      <c r="B8545" s="1" t="s">
        <v>10445</v>
      </c>
      <c r="C8545" s="2">
        <v>42881</v>
      </c>
      <c r="D8545" s="2">
        <v>42885</v>
      </c>
      <c r="E8545" s="1" t="s">
        <v>33</v>
      </c>
      <c r="F8545" s="1" t="s">
        <v>1072</v>
      </c>
      <c r="G8545" s="1" t="s">
        <v>1073</v>
      </c>
      <c r="H8545" s="1" t="s">
        <v>23</v>
      </c>
      <c r="I8545" s="1" t="s">
        <v>10364</v>
      </c>
      <c r="J8545" s="1" t="s">
        <v>1759</v>
      </c>
      <c r="K8545" s="1" t="s">
        <v>1760</v>
      </c>
      <c r="L8545" s="1" t="s">
        <v>55</v>
      </c>
      <c r="M8545" s="1" t="s">
        <v>502</v>
      </c>
      <c r="N8545" s="1" t="s">
        <v>42</v>
      </c>
      <c r="O8545" s="1" t="s">
        <v>43</v>
      </c>
      <c r="P8545" s="1" t="s">
        <v>3619</v>
      </c>
      <c r="Q8545" s="1">
        <v>683.25</v>
      </c>
      <c r="R8545" s="1">
        <v>5</v>
      </c>
      <c r="S8545" s="1">
        <v>0</v>
      </c>
      <c r="T8545" s="1">
        <v>61.349999999999994</v>
      </c>
      <c r="U8545">
        <v>2017</v>
      </c>
      <c r="V8545" s="14" t="str">
        <f t="shared" si="133"/>
        <v>05</v>
      </c>
      <c r="W8545" t="s">
        <v>11201</v>
      </c>
    </row>
    <row r="8546" spans="1:23" x14ac:dyDescent="0.35">
      <c r="A8546" s="1">
        <v>3678</v>
      </c>
      <c r="B8546" s="1" t="s">
        <v>10458</v>
      </c>
      <c r="C8546" s="2">
        <v>43681</v>
      </c>
      <c r="D8546" s="2">
        <v>43685</v>
      </c>
      <c r="E8546" s="1" t="s">
        <v>33</v>
      </c>
      <c r="F8546" s="1" t="s">
        <v>1448</v>
      </c>
      <c r="G8546" s="1" t="s">
        <v>1449</v>
      </c>
      <c r="H8546" s="1" t="s">
        <v>30</v>
      </c>
      <c r="I8546" s="1" t="s">
        <v>10459</v>
      </c>
      <c r="J8546" s="1" t="s">
        <v>1759</v>
      </c>
      <c r="K8546" s="1" t="s">
        <v>1760</v>
      </c>
      <c r="L8546" s="1" t="s">
        <v>55</v>
      </c>
      <c r="M8546" s="1" t="s">
        <v>3803</v>
      </c>
      <c r="N8546" s="1" t="s">
        <v>31</v>
      </c>
      <c r="O8546" s="1" t="s">
        <v>44</v>
      </c>
      <c r="P8546" s="1" t="s">
        <v>3804</v>
      </c>
      <c r="Q8546" s="1">
        <v>106.08</v>
      </c>
      <c r="R8546" s="1">
        <v>8</v>
      </c>
      <c r="S8546" s="1">
        <v>0</v>
      </c>
      <c r="T8546" s="1">
        <v>48.72</v>
      </c>
      <c r="U8546">
        <v>2019</v>
      </c>
      <c r="V8546" s="14" t="str">
        <f t="shared" si="133"/>
        <v>08</v>
      </c>
      <c r="W8546" t="s">
        <v>11194</v>
      </c>
    </row>
    <row r="8547" spans="1:23" x14ac:dyDescent="0.35">
      <c r="A8547" s="1">
        <v>8546</v>
      </c>
      <c r="B8547" s="1" t="s">
        <v>10460</v>
      </c>
      <c r="C8547" s="2">
        <v>43502</v>
      </c>
      <c r="D8547" s="2">
        <v>43507</v>
      </c>
      <c r="E8547" s="1" t="s">
        <v>20</v>
      </c>
      <c r="F8547" s="1" t="s">
        <v>110</v>
      </c>
      <c r="G8547" s="1" t="s">
        <v>111</v>
      </c>
      <c r="H8547" s="1" t="s">
        <v>23</v>
      </c>
      <c r="I8547" s="1" t="s">
        <v>10461</v>
      </c>
      <c r="J8547" s="1" t="s">
        <v>4780</v>
      </c>
      <c r="K8547" s="1" t="s">
        <v>1938</v>
      </c>
      <c r="L8547" s="1" t="s">
        <v>55</v>
      </c>
      <c r="M8547" s="1" t="s">
        <v>2824</v>
      </c>
      <c r="N8547" s="1" t="s">
        <v>31</v>
      </c>
      <c r="O8547" s="1" t="s">
        <v>41</v>
      </c>
      <c r="P8547" s="1" t="s">
        <v>2825</v>
      </c>
      <c r="Q8547" s="1">
        <v>104.39999999999999</v>
      </c>
      <c r="R8547" s="1">
        <v>4</v>
      </c>
      <c r="S8547" s="1">
        <v>0</v>
      </c>
      <c r="T8547" s="1">
        <v>27.119999999999997</v>
      </c>
      <c r="U8547">
        <v>2019</v>
      </c>
      <c r="V8547" s="14" t="str">
        <f t="shared" si="133"/>
        <v>02</v>
      </c>
      <c r="W8547" t="s">
        <v>11196</v>
      </c>
    </row>
    <row r="8548" spans="1:23" x14ac:dyDescent="0.35">
      <c r="A8548" s="1">
        <v>8547</v>
      </c>
      <c r="B8548" s="1" t="s">
        <v>10462</v>
      </c>
      <c r="C8548" s="2">
        <v>43809</v>
      </c>
      <c r="D8548" s="2">
        <v>43814</v>
      </c>
      <c r="E8548" s="1" t="s">
        <v>33</v>
      </c>
      <c r="F8548" s="1" t="s">
        <v>882</v>
      </c>
      <c r="G8548" s="1" t="s">
        <v>883</v>
      </c>
      <c r="H8548" s="1" t="s">
        <v>23</v>
      </c>
      <c r="I8548" s="1" t="s">
        <v>1867</v>
      </c>
      <c r="J8548" s="1" t="s">
        <v>1867</v>
      </c>
      <c r="K8548" s="1" t="s">
        <v>1868</v>
      </c>
      <c r="L8548" s="1" t="s">
        <v>1712</v>
      </c>
      <c r="M8548" s="1" t="s">
        <v>1830</v>
      </c>
      <c r="N8548" s="1" t="s">
        <v>31</v>
      </c>
      <c r="O8548" s="1" t="s">
        <v>41</v>
      </c>
      <c r="P8548" s="1" t="s">
        <v>1831</v>
      </c>
      <c r="Q8548" s="1">
        <v>7.5600000000000005</v>
      </c>
      <c r="R8548" s="1">
        <v>1</v>
      </c>
      <c r="S8548" s="1">
        <v>0.5</v>
      </c>
      <c r="T8548" s="1">
        <v>-2.1300000000000008</v>
      </c>
      <c r="U8548">
        <v>2019</v>
      </c>
      <c r="V8548" s="14" t="str">
        <f t="shared" si="133"/>
        <v>12</v>
      </c>
      <c r="W8548" t="s">
        <v>11199</v>
      </c>
    </row>
    <row r="8549" spans="1:23" x14ac:dyDescent="0.35">
      <c r="A8549" s="1">
        <v>3679</v>
      </c>
      <c r="B8549" s="1" t="s">
        <v>10458</v>
      </c>
      <c r="C8549" s="2">
        <v>43681</v>
      </c>
      <c r="D8549" s="2">
        <v>43685</v>
      </c>
      <c r="E8549" s="1" t="s">
        <v>33</v>
      </c>
      <c r="F8549" s="1" t="s">
        <v>1448</v>
      </c>
      <c r="G8549" s="1" t="s">
        <v>1449</v>
      </c>
      <c r="H8549" s="1" t="s">
        <v>30</v>
      </c>
      <c r="I8549" s="1" t="s">
        <v>10459</v>
      </c>
      <c r="J8549" s="1" t="s">
        <v>1759</v>
      </c>
      <c r="K8549" s="1" t="s">
        <v>1760</v>
      </c>
      <c r="L8549" s="1" t="s">
        <v>55</v>
      </c>
      <c r="M8549" s="1" t="s">
        <v>3557</v>
      </c>
      <c r="N8549" s="1" t="s">
        <v>25</v>
      </c>
      <c r="O8549" s="1" t="s">
        <v>26</v>
      </c>
      <c r="P8549" s="1" t="s">
        <v>3558</v>
      </c>
      <c r="Q8549" s="1">
        <v>400.78800000000001</v>
      </c>
      <c r="R8549" s="1">
        <v>3</v>
      </c>
      <c r="S8549" s="1">
        <v>0.1</v>
      </c>
      <c r="T8549" s="1">
        <v>26.657999999999994</v>
      </c>
      <c r="U8549">
        <v>2019</v>
      </c>
      <c r="V8549" s="14" t="str">
        <f t="shared" si="133"/>
        <v>08</v>
      </c>
      <c r="W8549" t="s">
        <v>11194</v>
      </c>
    </row>
    <row r="8550" spans="1:23" x14ac:dyDescent="0.35">
      <c r="A8550" s="1">
        <v>8549</v>
      </c>
      <c r="B8550" s="1" t="s">
        <v>10463</v>
      </c>
      <c r="C8550" s="2">
        <v>42391</v>
      </c>
      <c r="D8550" s="2">
        <v>42395</v>
      </c>
      <c r="E8550" s="1" t="s">
        <v>33</v>
      </c>
      <c r="F8550" s="1" t="s">
        <v>1637</v>
      </c>
      <c r="G8550" s="1" t="s">
        <v>1638</v>
      </c>
      <c r="H8550" s="1" t="s">
        <v>54</v>
      </c>
      <c r="I8550" s="1" t="s">
        <v>4742</v>
      </c>
      <c r="J8550" s="1" t="s">
        <v>4743</v>
      </c>
      <c r="K8550" s="1" t="s">
        <v>1938</v>
      </c>
      <c r="L8550" s="1" t="s">
        <v>55</v>
      </c>
      <c r="M8550" s="1" t="s">
        <v>4173</v>
      </c>
      <c r="N8550" s="1" t="s">
        <v>31</v>
      </c>
      <c r="O8550" s="1" t="s">
        <v>37</v>
      </c>
      <c r="P8550" s="1" t="s">
        <v>4174</v>
      </c>
      <c r="Q8550" s="1">
        <v>666.00000000000011</v>
      </c>
      <c r="R8550" s="1">
        <v>5</v>
      </c>
      <c r="S8550" s="1">
        <v>0</v>
      </c>
      <c r="T8550" s="1">
        <v>119.85</v>
      </c>
      <c r="U8550">
        <v>2016</v>
      </c>
      <c r="V8550" s="14" t="str">
        <f t="shared" si="133"/>
        <v>01</v>
      </c>
      <c r="W8550" t="s">
        <v>11204</v>
      </c>
    </row>
    <row r="8551" spans="1:23" x14ac:dyDescent="0.35">
      <c r="A8551" s="1">
        <v>8550</v>
      </c>
      <c r="B8551" s="1" t="s">
        <v>10463</v>
      </c>
      <c r="C8551" s="2">
        <v>42391</v>
      </c>
      <c r="D8551" s="2">
        <v>42395</v>
      </c>
      <c r="E8551" s="1" t="s">
        <v>33</v>
      </c>
      <c r="F8551" s="1" t="s">
        <v>1637</v>
      </c>
      <c r="G8551" s="1" t="s">
        <v>1638</v>
      </c>
      <c r="H8551" s="1" t="s">
        <v>54</v>
      </c>
      <c r="I8551" s="1" t="s">
        <v>4742</v>
      </c>
      <c r="J8551" s="1" t="s">
        <v>4743</v>
      </c>
      <c r="K8551" s="1" t="s">
        <v>1938</v>
      </c>
      <c r="L8551" s="1" t="s">
        <v>55</v>
      </c>
      <c r="M8551" s="1" t="s">
        <v>1939</v>
      </c>
      <c r="N8551" s="1" t="s">
        <v>31</v>
      </c>
      <c r="O8551" s="1" t="s">
        <v>44</v>
      </c>
      <c r="P8551" s="1" t="s">
        <v>1940</v>
      </c>
      <c r="Q8551" s="1">
        <v>11.58</v>
      </c>
      <c r="R8551" s="1">
        <v>2</v>
      </c>
      <c r="S8551" s="1">
        <v>0</v>
      </c>
      <c r="T8551" s="1">
        <v>3.12</v>
      </c>
      <c r="U8551">
        <v>2016</v>
      </c>
      <c r="V8551" s="14" t="str">
        <f t="shared" si="133"/>
        <v>01</v>
      </c>
      <c r="W8551" t="s">
        <v>11204</v>
      </c>
    </row>
    <row r="8552" spans="1:23" x14ac:dyDescent="0.35">
      <c r="A8552" s="1">
        <v>8049</v>
      </c>
      <c r="B8552" s="1" t="s">
        <v>10464</v>
      </c>
      <c r="C8552" s="2">
        <v>42702</v>
      </c>
      <c r="D8552" s="2">
        <v>42703</v>
      </c>
      <c r="E8552" s="1" t="s">
        <v>77</v>
      </c>
      <c r="F8552" s="1" t="s">
        <v>1038</v>
      </c>
      <c r="G8552" s="1" t="s">
        <v>1039</v>
      </c>
      <c r="H8552" s="1" t="s">
        <v>23</v>
      </c>
      <c r="I8552" s="1" t="s">
        <v>2184</v>
      </c>
      <c r="J8552" s="1" t="s">
        <v>2184</v>
      </c>
      <c r="K8552" s="1" t="s">
        <v>2185</v>
      </c>
      <c r="L8552" s="1" t="s">
        <v>24</v>
      </c>
      <c r="M8552" s="1" t="s">
        <v>3541</v>
      </c>
      <c r="N8552" s="1" t="s">
        <v>31</v>
      </c>
      <c r="O8552" s="1" t="s">
        <v>37</v>
      </c>
      <c r="P8552" s="1" t="s">
        <v>3542</v>
      </c>
      <c r="Q8552" s="1">
        <v>47.49</v>
      </c>
      <c r="R8552" s="1">
        <v>2</v>
      </c>
      <c r="S8552" s="1">
        <v>0.5</v>
      </c>
      <c r="T8552" s="1">
        <v>-39.93</v>
      </c>
      <c r="U8552">
        <v>2016</v>
      </c>
      <c r="V8552" s="14" t="str">
        <f t="shared" si="133"/>
        <v>11</v>
      </c>
      <c r="W8552" t="s">
        <v>11198</v>
      </c>
    </row>
    <row r="8553" spans="1:23" x14ac:dyDescent="0.35">
      <c r="A8553" s="1">
        <v>8551</v>
      </c>
      <c r="B8553" s="1" t="s">
        <v>10465</v>
      </c>
      <c r="C8553" s="2">
        <v>43087</v>
      </c>
      <c r="D8553" s="2">
        <v>43091</v>
      </c>
      <c r="E8553" s="1" t="s">
        <v>33</v>
      </c>
      <c r="F8553" s="1" t="s">
        <v>204</v>
      </c>
      <c r="G8553" s="1" t="s">
        <v>205</v>
      </c>
      <c r="H8553" s="1" t="s">
        <v>23</v>
      </c>
      <c r="I8553" s="1" t="s">
        <v>2184</v>
      </c>
      <c r="J8553" s="1" t="s">
        <v>2184</v>
      </c>
      <c r="K8553" s="1" t="s">
        <v>2185</v>
      </c>
      <c r="L8553" s="1" t="s">
        <v>24</v>
      </c>
      <c r="M8553" s="1" t="s">
        <v>2408</v>
      </c>
      <c r="N8553" s="1" t="s">
        <v>31</v>
      </c>
      <c r="O8553" s="1" t="s">
        <v>179</v>
      </c>
      <c r="P8553" s="1" t="s">
        <v>2409</v>
      </c>
      <c r="Q8553" s="1">
        <v>87.960000000000008</v>
      </c>
      <c r="R8553" s="1">
        <v>4</v>
      </c>
      <c r="S8553" s="1">
        <v>0.5</v>
      </c>
      <c r="T8553" s="1">
        <v>-49.320000000000007</v>
      </c>
      <c r="U8553">
        <v>2017</v>
      </c>
      <c r="V8553" s="14" t="str">
        <f t="shared" si="133"/>
        <v>12</v>
      </c>
      <c r="W8553" t="s">
        <v>11199</v>
      </c>
    </row>
    <row r="8554" spans="1:23" x14ac:dyDescent="0.35">
      <c r="A8554" s="1">
        <v>8552</v>
      </c>
      <c r="B8554" s="1" t="s">
        <v>10465</v>
      </c>
      <c r="C8554" s="2">
        <v>43087</v>
      </c>
      <c r="D8554" s="2">
        <v>43091</v>
      </c>
      <c r="E8554" s="1" t="s">
        <v>33</v>
      </c>
      <c r="F8554" s="1" t="s">
        <v>204</v>
      </c>
      <c r="G8554" s="1" t="s">
        <v>205</v>
      </c>
      <c r="H8554" s="1" t="s">
        <v>23</v>
      </c>
      <c r="I8554" s="1" t="s">
        <v>2184</v>
      </c>
      <c r="J8554" s="1" t="s">
        <v>2184</v>
      </c>
      <c r="K8554" s="1" t="s">
        <v>2185</v>
      </c>
      <c r="L8554" s="1" t="s">
        <v>24</v>
      </c>
      <c r="M8554" s="1" t="s">
        <v>2010</v>
      </c>
      <c r="N8554" s="1" t="s">
        <v>31</v>
      </c>
      <c r="O8554" s="1" t="s">
        <v>44</v>
      </c>
      <c r="P8554" s="1" t="s">
        <v>2011</v>
      </c>
      <c r="Q8554" s="1">
        <v>16.98</v>
      </c>
      <c r="R8554" s="1">
        <v>4</v>
      </c>
      <c r="S8554" s="1">
        <v>0.5</v>
      </c>
      <c r="T8554" s="1">
        <v>-7.5</v>
      </c>
      <c r="U8554">
        <v>2017</v>
      </c>
      <c r="V8554" s="14" t="str">
        <f t="shared" si="133"/>
        <v>12</v>
      </c>
      <c r="W8554" t="s">
        <v>11199</v>
      </c>
    </row>
    <row r="8555" spans="1:23" x14ac:dyDescent="0.35">
      <c r="A8555" s="1">
        <v>8554</v>
      </c>
      <c r="B8555" s="1" t="s">
        <v>10466</v>
      </c>
      <c r="C8555" s="2">
        <v>42677</v>
      </c>
      <c r="D8555" s="2">
        <v>42681</v>
      </c>
      <c r="E8555" s="1" t="s">
        <v>33</v>
      </c>
      <c r="F8555" s="1" t="s">
        <v>186</v>
      </c>
      <c r="G8555" s="1" t="s">
        <v>187</v>
      </c>
      <c r="H8555" s="1" t="s">
        <v>23</v>
      </c>
      <c r="I8555" s="1" t="s">
        <v>4549</v>
      </c>
      <c r="J8555" s="1" t="s">
        <v>2641</v>
      </c>
      <c r="K8555" s="1" t="s">
        <v>1778</v>
      </c>
      <c r="L8555" s="1" t="s">
        <v>24</v>
      </c>
      <c r="M8555" s="1" t="s">
        <v>6733</v>
      </c>
      <c r="N8555" s="1" t="s">
        <v>31</v>
      </c>
      <c r="O8555" s="1" t="s">
        <v>74</v>
      </c>
      <c r="P8555" s="1" t="s">
        <v>6734</v>
      </c>
      <c r="Q8555" s="1">
        <v>177.84</v>
      </c>
      <c r="R8555" s="1">
        <v>8</v>
      </c>
      <c r="S8555" s="1">
        <v>0</v>
      </c>
      <c r="T8555" s="1">
        <v>81.599999999999994</v>
      </c>
      <c r="U8555">
        <v>2016</v>
      </c>
      <c r="V8555" s="14" t="str">
        <f t="shared" si="133"/>
        <v>11</v>
      </c>
      <c r="W8555" t="s">
        <v>11198</v>
      </c>
    </row>
    <row r="8556" spans="1:23" x14ac:dyDescent="0.35">
      <c r="A8556" s="1">
        <v>8555</v>
      </c>
      <c r="B8556" s="1" t="s">
        <v>10467</v>
      </c>
      <c r="C8556" s="2">
        <v>43706</v>
      </c>
      <c r="D8556" s="2">
        <v>43709</v>
      </c>
      <c r="E8556" s="1" t="s">
        <v>77</v>
      </c>
      <c r="F8556" s="1" t="s">
        <v>215</v>
      </c>
      <c r="G8556" s="1" t="s">
        <v>216</v>
      </c>
      <c r="H8556" s="1" t="s">
        <v>30</v>
      </c>
      <c r="I8556" s="1" t="s">
        <v>8162</v>
      </c>
      <c r="J8556" s="1" t="s">
        <v>4753</v>
      </c>
      <c r="K8556" s="1" t="s">
        <v>1835</v>
      </c>
      <c r="L8556" s="1" t="s">
        <v>55</v>
      </c>
      <c r="M8556" s="1" t="s">
        <v>4083</v>
      </c>
      <c r="N8556" s="1" t="s">
        <v>31</v>
      </c>
      <c r="O8556" s="1" t="s">
        <v>37</v>
      </c>
      <c r="P8556" s="1" t="s">
        <v>4084</v>
      </c>
      <c r="Q8556" s="1">
        <v>73.44</v>
      </c>
      <c r="R8556" s="1">
        <v>3</v>
      </c>
      <c r="S8556" s="1">
        <v>0.5</v>
      </c>
      <c r="T8556" s="1">
        <v>-25.019999999999996</v>
      </c>
      <c r="U8556">
        <v>2019</v>
      </c>
      <c r="V8556" s="14" t="str">
        <f t="shared" si="133"/>
        <v>08</v>
      </c>
      <c r="W8556" t="s">
        <v>11194</v>
      </c>
    </row>
    <row r="8557" spans="1:23" x14ac:dyDescent="0.35">
      <c r="A8557" s="1">
        <v>8556</v>
      </c>
      <c r="B8557" s="1" t="s">
        <v>10467</v>
      </c>
      <c r="C8557" s="2">
        <v>43706</v>
      </c>
      <c r="D8557" s="2">
        <v>43709</v>
      </c>
      <c r="E8557" s="1" t="s">
        <v>77</v>
      </c>
      <c r="F8557" s="1" t="s">
        <v>215</v>
      </c>
      <c r="G8557" s="1" t="s">
        <v>216</v>
      </c>
      <c r="H8557" s="1" t="s">
        <v>30</v>
      </c>
      <c r="I8557" s="1" t="s">
        <v>8162</v>
      </c>
      <c r="J8557" s="1" t="s">
        <v>4753</v>
      </c>
      <c r="K8557" s="1" t="s">
        <v>1835</v>
      </c>
      <c r="L8557" s="1" t="s">
        <v>55</v>
      </c>
      <c r="M8557" s="1" t="s">
        <v>3638</v>
      </c>
      <c r="N8557" s="1" t="s">
        <v>42</v>
      </c>
      <c r="O8557" s="1" t="s">
        <v>70</v>
      </c>
      <c r="P8557" s="1" t="s">
        <v>2710</v>
      </c>
      <c r="Q8557" s="1">
        <v>67.814999999999998</v>
      </c>
      <c r="R8557" s="1">
        <v>3</v>
      </c>
      <c r="S8557" s="1">
        <v>0.5</v>
      </c>
      <c r="T8557" s="1">
        <v>-27.135000000000005</v>
      </c>
      <c r="U8557">
        <v>2019</v>
      </c>
      <c r="V8557" s="14" t="str">
        <f t="shared" si="133"/>
        <v>08</v>
      </c>
      <c r="W8557" t="s">
        <v>11194</v>
      </c>
    </row>
    <row r="8558" spans="1:23" x14ac:dyDescent="0.35">
      <c r="A8558" s="1">
        <v>2303</v>
      </c>
      <c r="B8558" s="1" t="s">
        <v>10449</v>
      </c>
      <c r="C8558" s="2">
        <v>43559</v>
      </c>
      <c r="D8558" s="2">
        <v>43563</v>
      </c>
      <c r="E8558" s="1" t="s">
        <v>33</v>
      </c>
      <c r="F8558" s="1" t="s">
        <v>1676</v>
      </c>
      <c r="G8558" s="1" t="s">
        <v>1677</v>
      </c>
      <c r="H8558" s="1" t="s">
        <v>23</v>
      </c>
      <c r="I8558" s="1" t="s">
        <v>10280</v>
      </c>
      <c r="J8558" s="1" t="s">
        <v>2160</v>
      </c>
      <c r="K8558" s="1" t="s">
        <v>1737</v>
      </c>
      <c r="L8558" s="1" t="s">
        <v>55</v>
      </c>
      <c r="M8558" s="1" t="s">
        <v>4796</v>
      </c>
      <c r="N8558" s="1" t="s">
        <v>31</v>
      </c>
      <c r="O8558" s="1" t="s">
        <v>37</v>
      </c>
      <c r="P8558" s="1" t="s">
        <v>4797</v>
      </c>
      <c r="Q8558" s="1">
        <v>380.96999999999997</v>
      </c>
      <c r="R8558" s="1">
        <v>2</v>
      </c>
      <c r="S8558" s="1">
        <v>0.1</v>
      </c>
      <c r="T8558" s="1">
        <v>143.91000000000003</v>
      </c>
      <c r="U8558">
        <v>2019</v>
      </c>
      <c r="V8558" s="14" t="str">
        <f t="shared" si="133"/>
        <v>04</v>
      </c>
      <c r="W8558" t="s">
        <v>11210</v>
      </c>
    </row>
    <row r="8559" spans="1:23" x14ac:dyDescent="0.35">
      <c r="A8559" s="1">
        <v>3680</v>
      </c>
      <c r="B8559" s="1" t="s">
        <v>10458</v>
      </c>
      <c r="C8559" s="2">
        <v>43681</v>
      </c>
      <c r="D8559" s="2">
        <v>43685</v>
      </c>
      <c r="E8559" s="1" t="s">
        <v>33</v>
      </c>
      <c r="F8559" s="1" t="s">
        <v>1448</v>
      </c>
      <c r="G8559" s="1" t="s">
        <v>1449</v>
      </c>
      <c r="H8559" s="1" t="s">
        <v>30</v>
      </c>
      <c r="I8559" s="1" t="s">
        <v>10459</v>
      </c>
      <c r="J8559" s="1" t="s">
        <v>1759</v>
      </c>
      <c r="K8559" s="1" t="s">
        <v>1760</v>
      </c>
      <c r="L8559" s="1" t="s">
        <v>55</v>
      </c>
      <c r="M8559" s="1" t="s">
        <v>8433</v>
      </c>
      <c r="N8559" s="1" t="s">
        <v>31</v>
      </c>
      <c r="O8559" s="1" t="s">
        <v>99</v>
      </c>
      <c r="P8559" s="1" t="s">
        <v>8434</v>
      </c>
      <c r="Q8559" s="1">
        <v>271.32000000000005</v>
      </c>
      <c r="R8559" s="1">
        <v>14</v>
      </c>
      <c r="S8559" s="1">
        <v>0</v>
      </c>
      <c r="T8559" s="1">
        <v>127.25999999999999</v>
      </c>
      <c r="U8559">
        <v>2019</v>
      </c>
      <c r="V8559" s="14" t="str">
        <f t="shared" si="133"/>
        <v>08</v>
      </c>
      <c r="W8559" t="s">
        <v>11194</v>
      </c>
    </row>
    <row r="8560" spans="1:23" x14ac:dyDescent="0.35">
      <c r="A8560" s="1">
        <v>8559</v>
      </c>
      <c r="B8560" s="1" t="s">
        <v>10468</v>
      </c>
      <c r="C8560" s="2">
        <v>43345</v>
      </c>
      <c r="D8560" s="2">
        <v>43347</v>
      </c>
      <c r="E8560" s="1" t="s">
        <v>77</v>
      </c>
      <c r="F8560" s="1" t="s">
        <v>200</v>
      </c>
      <c r="G8560" s="1" t="s">
        <v>201</v>
      </c>
      <c r="H8560" s="1" t="s">
        <v>23</v>
      </c>
      <c r="I8560" s="1" t="s">
        <v>2757</v>
      </c>
      <c r="J8560" s="1" t="s">
        <v>2758</v>
      </c>
      <c r="K8560" s="1" t="s">
        <v>1804</v>
      </c>
      <c r="L8560" s="1" t="s">
        <v>24</v>
      </c>
      <c r="M8560" s="1" t="s">
        <v>6379</v>
      </c>
      <c r="N8560" s="1" t="s">
        <v>25</v>
      </c>
      <c r="O8560" s="1" t="s">
        <v>40</v>
      </c>
      <c r="P8560" s="1" t="s">
        <v>6380</v>
      </c>
      <c r="Q8560" s="1">
        <v>103.19999999999999</v>
      </c>
      <c r="R8560" s="1">
        <v>2</v>
      </c>
      <c r="S8560" s="1">
        <v>0</v>
      </c>
      <c r="T8560" s="1">
        <v>49.5</v>
      </c>
      <c r="U8560">
        <v>2018</v>
      </c>
      <c r="V8560" s="14" t="str">
        <f t="shared" si="133"/>
        <v>09</v>
      </c>
      <c r="W8560" t="s">
        <v>11206</v>
      </c>
    </row>
    <row r="8561" spans="1:23" x14ac:dyDescent="0.35">
      <c r="A8561" s="1">
        <v>9242</v>
      </c>
      <c r="B8561" s="1" t="s">
        <v>10278</v>
      </c>
      <c r="C8561" s="2">
        <v>43538</v>
      </c>
      <c r="D8561" s="2">
        <v>43543</v>
      </c>
      <c r="E8561" s="1" t="s">
        <v>33</v>
      </c>
      <c r="F8561" s="1" t="s">
        <v>511</v>
      </c>
      <c r="G8561" s="1" t="s">
        <v>512</v>
      </c>
      <c r="H8561" s="1" t="s">
        <v>23</v>
      </c>
      <c r="I8561" s="1" t="s">
        <v>10254</v>
      </c>
      <c r="J8561" s="1" t="s">
        <v>2256</v>
      </c>
      <c r="K8561" s="1" t="s">
        <v>1835</v>
      </c>
      <c r="L8561" s="1" t="s">
        <v>55</v>
      </c>
      <c r="M8561" s="1" t="s">
        <v>10469</v>
      </c>
      <c r="N8561" s="1" t="s">
        <v>31</v>
      </c>
      <c r="O8561" s="1" t="s">
        <v>48</v>
      </c>
      <c r="P8561" s="1" t="s">
        <v>10470</v>
      </c>
      <c r="Q8561" s="1">
        <v>13.14</v>
      </c>
      <c r="R8561" s="1">
        <v>1</v>
      </c>
      <c r="S8561" s="1">
        <v>0.5</v>
      </c>
      <c r="T8561" s="1">
        <v>-7.8900000000000006</v>
      </c>
      <c r="U8561">
        <v>2019</v>
      </c>
      <c r="V8561" s="14" t="str">
        <f t="shared" si="133"/>
        <v>03</v>
      </c>
      <c r="W8561" t="s">
        <v>11202</v>
      </c>
    </row>
    <row r="8562" spans="1:23" x14ac:dyDescent="0.35">
      <c r="A8562" s="1">
        <v>8561</v>
      </c>
      <c r="B8562" s="1" t="s">
        <v>10471</v>
      </c>
      <c r="C8562" s="2">
        <v>42718</v>
      </c>
      <c r="D8562" s="2">
        <v>42722</v>
      </c>
      <c r="E8562" s="1" t="s">
        <v>20</v>
      </c>
      <c r="F8562" s="1" t="s">
        <v>666</v>
      </c>
      <c r="G8562" s="1" t="s">
        <v>667</v>
      </c>
      <c r="H8562" s="1" t="s">
        <v>30</v>
      </c>
      <c r="I8562" s="1" t="s">
        <v>3550</v>
      </c>
      <c r="J8562" s="1" t="s">
        <v>2355</v>
      </c>
      <c r="K8562" s="1" t="s">
        <v>1778</v>
      </c>
      <c r="L8562" s="1" t="s">
        <v>24</v>
      </c>
      <c r="M8562" s="1" t="s">
        <v>1944</v>
      </c>
      <c r="N8562" s="1" t="s">
        <v>31</v>
      </c>
      <c r="O8562" s="1" t="s">
        <v>37</v>
      </c>
      <c r="P8562" s="1" t="s">
        <v>1945</v>
      </c>
      <c r="Q8562" s="1">
        <v>248.02200000000002</v>
      </c>
      <c r="R8562" s="1">
        <v>3</v>
      </c>
      <c r="S8562" s="1">
        <v>0.4</v>
      </c>
      <c r="T8562" s="1">
        <v>-111.61800000000004</v>
      </c>
      <c r="U8562">
        <v>2016</v>
      </c>
      <c r="V8562" s="14" t="str">
        <f t="shared" si="133"/>
        <v>12</v>
      </c>
      <c r="W8562" t="s">
        <v>11199</v>
      </c>
    </row>
    <row r="8563" spans="1:23" x14ac:dyDescent="0.35">
      <c r="A8563" s="1">
        <v>8562</v>
      </c>
      <c r="B8563" s="1" t="s">
        <v>10472</v>
      </c>
      <c r="C8563" s="2">
        <v>43776</v>
      </c>
      <c r="D8563" s="2">
        <v>43779</v>
      </c>
      <c r="E8563" s="1" t="s">
        <v>77</v>
      </c>
      <c r="F8563" s="1" t="s">
        <v>1101</v>
      </c>
      <c r="G8563" s="1" t="s">
        <v>1102</v>
      </c>
      <c r="H8563" s="1" t="s">
        <v>23</v>
      </c>
      <c r="I8563" s="1" t="s">
        <v>3450</v>
      </c>
      <c r="J8563" s="1" t="s">
        <v>1768</v>
      </c>
      <c r="K8563" s="1" t="s">
        <v>1737</v>
      </c>
      <c r="L8563" s="1" t="s">
        <v>55</v>
      </c>
      <c r="M8563" s="1" t="s">
        <v>5228</v>
      </c>
      <c r="N8563" s="1" t="s">
        <v>31</v>
      </c>
      <c r="O8563" s="1" t="s">
        <v>48</v>
      </c>
      <c r="P8563" s="1" t="s">
        <v>5229</v>
      </c>
      <c r="Q8563" s="1">
        <v>83.88</v>
      </c>
      <c r="R8563" s="1">
        <v>3</v>
      </c>
      <c r="S8563" s="1">
        <v>0</v>
      </c>
      <c r="T8563" s="1">
        <v>41.04</v>
      </c>
      <c r="U8563">
        <v>2019</v>
      </c>
      <c r="V8563" s="14" t="str">
        <f t="shared" si="133"/>
        <v>11</v>
      </c>
      <c r="W8563" t="s">
        <v>11198</v>
      </c>
    </row>
    <row r="8564" spans="1:23" x14ac:dyDescent="0.35">
      <c r="A8564" s="1">
        <v>8563</v>
      </c>
      <c r="B8564" s="1" t="s">
        <v>10473</v>
      </c>
      <c r="C8564" s="2">
        <v>43611</v>
      </c>
      <c r="D8564" s="2">
        <v>43613</v>
      </c>
      <c r="E8564" s="1" t="s">
        <v>20</v>
      </c>
      <c r="F8564" s="1" t="s">
        <v>676</v>
      </c>
      <c r="G8564" s="1" t="s">
        <v>677</v>
      </c>
      <c r="H8564" s="1" t="s">
        <v>23</v>
      </c>
      <c r="I8564" s="1" t="s">
        <v>4231</v>
      </c>
      <c r="J8564" s="1" t="s">
        <v>3183</v>
      </c>
      <c r="K8564" s="1" t="s">
        <v>1778</v>
      </c>
      <c r="L8564" s="1" t="s">
        <v>24</v>
      </c>
      <c r="M8564" s="1" t="s">
        <v>3522</v>
      </c>
      <c r="N8564" s="1" t="s">
        <v>25</v>
      </c>
      <c r="O8564" s="1" t="s">
        <v>27</v>
      </c>
      <c r="P8564" s="1" t="s">
        <v>3523</v>
      </c>
      <c r="Q8564" s="1">
        <v>287.13600000000008</v>
      </c>
      <c r="R8564" s="1">
        <v>12</v>
      </c>
      <c r="S8564" s="1">
        <v>0.6</v>
      </c>
      <c r="T8564" s="1">
        <v>-280.22400000000005</v>
      </c>
      <c r="U8564">
        <v>2019</v>
      </c>
      <c r="V8564" s="14" t="str">
        <f t="shared" si="133"/>
        <v>05</v>
      </c>
      <c r="W8564" t="s">
        <v>11201</v>
      </c>
    </row>
    <row r="8565" spans="1:23" x14ac:dyDescent="0.35">
      <c r="A8565" s="1">
        <v>8564</v>
      </c>
      <c r="B8565" s="1" t="s">
        <v>10473</v>
      </c>
      <c r="C8565" s="2">
        <v>43611</v>
      </c>
      <c r="D8565" s="2">
        <v>43613</v>
      </c>
      <c r="E8565" s="1" t="s">
        <v>20</v>
      </c>
      <c r="F8565" s="1" t="s">
        <v>676</v>
      </c>
      <c r="G8565" s="1" t="s">
        <v>677</v>
      </c>
      <c r="H8565" s="1" t="s">
        <v>23</v>
      </c>
      <c r="I8565" s="1" t="s">
        <v>4231</v>
      </c>
      <c r="J8565" s="1" t="s">
        <v>3183</v>
      </c>
      <c r="K8565" s="1" t="s">
        <v>1778</v>
      </c>
      <c r="L8565" s="1" t="s">
        <v>24</v>
      </c>
      <c r="M8565" s="1" t="s">
        <v>9772</v>
      </c>
      <c r="N8565" s="1" t="s">
        <v>25</v>
      </c>
      <c r="O8565" s="1" t="s">
        <v>40</v>
      </c>
      <c r="P8565" s="1" t="s">
        <v>9773</v>
      </c>
      <c r="Q8565" s="1">
        <v>109.74</v>
      </c>
      <c r="R8565" s="1">
        <v>1</v>
      </c>
      <c r="S8565" s="1">
        <v>0</v>
      </c>
      <c r="T8565" s="1">
        <v>35.099999999999994</v>
      </c>
      <c r="U8565">
        <v>2019</v>
      </c>
      <c r="V8565" s="14" t="str">
        <f t="shared" si="133"/>
        <v>05</v>
      </c>
      <c r="W8565" t="s">
        <v>11201</v>
      </c>
    </row>
    <row r="8566" spans="1:23" x14ac:dyDescent="0.35">
      <c r="A8566" s="1">
        <v>8565</v>
      </c>
      <c r="B8566" s="1" t="s">
        <v>10473</v>
      </c>
      <c r="C8566" s="2">
        <v>43611</v>
      </c>
      <c r="D8566" s="2">
        <v>43613</v>
      </c>
      <c r="E8566" s="1" t="s">
        <v>20</v>
      </c>
      <c r="F8566" s="1" t="s">
        <v>676</v>
      </c>
      <c r="G8566" s="1" t="s">
        <v>677</v>
      </c>
      <c r="H8566" s="1" t="s">
        <v>23</v>
      </c>
      <c r="I8566" s="1" t="s">
        <v>4231</v>
      </c>
      <c r="J8566" s="1" t="s">
        <v>3183</v>
      </c>
      <c r="K8566" s="1" t="s">
        <v>1778</v>
      </c>
      <c r="L8566" s="1" t="s">
        <v>24</v>
      </c>
      <c r="M8566" s="1" t="s">
        <v>3286</v>
      </c>
      <c r="N8566" s="1" t="s">
        <v>42</v>
      </c>
      <c r="O8566" s="1" t="s">
        <v>344</v>
      </c>
      <c r="P8566" s="1" t="s">
        <v>3287</v>
      </c>
      <c r="Q8566" s="1">
        <v>1182.5999999999999</v>
      </c>
      <c r="R8566" s="1">
        <v>4</v>
      </c>
      <c r="S8566" s="1">
        <v>0</v>
      </c>
      <c r="T8566" s="1">
        <v>106.32</v>
      </c>
      <c r="U8566">
        <v>2019</v>
      </c>
      <c r="V8566" s="14" t="str">
        <f t="shared" si="133"/>
        <v>05</v>
      </c>
      <c r="W8566" t="s">
        <v>11201</v>
      </c>
    </row>
    <row r="8567" spans="1:23" x14ac:dyDescent="0.35">
      <c r="A8567" s="1">
        <v>8566</v>
      </c>
      <c r="B8567" s="1" t="s">
        <v>10473</v>
      </c>
      <c r="C8567" s="2">
        <v>43611</v>
      </c>
      <c r="D8567" s="2">
        <v>43613</v>
      </c>
      <c r="E8567" s="1" t="s">
        <v>20</v>
      </c>
      <c r="F8567" s="1" t="s">
        <v>676</v>
      </c>
      <c r="G8567" s="1" t="s">
        <v>677</v>
      </c>
      <c r="H8567" s="1" t="s">
        <v>23</v>
      </c>
      <c r="I8567" s="1" t="s">
        <v>4231</v>
      </c>
      <c r="J8567" s="1" t="s">
        <v>3183</v>
      </c>
      <c r="K8567" s="1" t="s">
        <v>1778</v>
      </c>
      <c r="L8567" s="1" t="s">
        <v>24</v>
      </c>
      <c r="M8567" s="1" t="s">
        <v>5898</v>
      </c>
      <c r="N8567" s="1" t="s">
        <v>25</v>
      </c>
      <c r="O8567" s="1" t="s">
        <v>26</v>
      </c>
      <c r="P8567" s="1" t="s">
        <v>5899</v>
      </c>
      <c r="Q8567" s="1">
        <v>298.68</v>
      </c>
      <c r="R8567" s="1">
        <v>2</v>
      </c>
      <c r="S8567" s="1">
        <v>0</v>
      </c>
      <c r="T8567" s="1">
        <v>113.46000000000001</v>
      </c>
      <c r="U8567">
        <v>2019</v>
      </c>
      <c r="V8567" s="14" t="str">
        <f t="shared" si="133"/>
        <v>05</v>
      </c>
      <c r="W8567" t="s">
        <v>11201</v>
      </c>
    </row>
    <row r="8568" spans="1:23" x14ac:dyDescent="0.35">
      <c r="A8568" s="1">
        <v>8567</v>
      </c>
      <c r="B8568" s="1" t="s">
        <v>10473</v>
      </c>
      <c r="C8568" s="2">
        <v>43611</v>
      </c>
      <c r="D8568" s="2">
        <v>43613</v>
      </c>
      <c r="E8568" s="1" t="s">
        <v>20</v>
      </c>
      <c r="F8568" s="1" t="s">
        <v>676</v>
      </c>
      <c r="G8568" s="1" t="s">
        <v>677</v>
      </c>
      <c r="H8568" s="1" t="s">
        <v>23</v>
      </c>
      <c r="I8568" s="1" t="s">
        <v>4231</v>
      </c>
      <c r="J8568" s="1" t="s">
        <v>3183</v>
      </c>
      <c r="K8568" s="1" t="s">
        <v>1778</v>
      </c>
      <c r="L8568" s="1" t="s">
        <v>24</v>
      </c>
      <c r="M8568" s="1" t="s">
        <v>2412</v>
      </c>
      <c r="N8568" s="1" t="s">
        <v>31</v>
      </c>
      <c r="O8568" s="1" t="s">
        <v>44</v>
      </c>
      <c r="P8568" s="1" t="s">
        <v>2413</v>
      </c>
      <c r="Q8568" s="1">
        <v>147.69000000000003</v>
      </c>
      <c r="R8568" s="1">
        <v>3</v>
      </c>
      <c r="S8568" s="1">
        <v>0</v>
      </c>
      <c r="T8568" s="1">
        <v>59.04</v>
      </c>
      <c r="U8568">
        <v>2019</v>
      </c>
      <c r="V8568" s="14" t="str">
        <f t="shared" si="133"/>
        <v>05</v>
      </c>
      <c r="W8568" t="s">
        <v>11201</v>
      </c>
    </row>
    <row r="8569" spans="1:23" x14ac:dyDescent="0.35">
      <c r="A8569" s="1">
        <v>8568</v>
      </c>
      <c r="B8569" s="1" t="s">
        <v>10473</v>
      </c>
      <c r="C8569" s="2">
        <v>43611</v>
      </c>
      <c r="D8569" s="2">
        <v>43613</v>
      </c>
      <c r="E8569" s="1" t="s">
        <v>20</v>
      </c>
      <c r="F8569" s="1" t="s">
        <v>676</v>
      </c>
      <c r="G8569" s="1" t="s">
        <v>677</v>
      </c>
      <c r="H8569" s="1" t="s">
        <v>23</v>
      </c>
      <c r="I8569" s="1" t="s">
        <v>4231</v>
      </c>
      <c r="J8569" s="1" t="s">
        <v>3183</v>
      </c>
      <c r="K8569" s="1" t="s">
        <v>1778</v>
      </c>
      <c r="L8569" s="1" t="s">
        <v>24</v>
      </c>
      <c r="M8569" s="1" t="s">
        <v>7926</v>
      </c>
      <c r="N8569" s="1" t="s">
        <v>25</v>
      </c>
      <c r="O8569" s="1" t="s">
        <v>26</v>
      </c>
      <c r="P8569" s="1" t="s">
        <v>7927</v>
      </c>
      <c r="Q8569" s="1">
        <v>375.3</v>
      </c>
      <c r="R8569" s="1">
        <v>3</v>
      </c>
      <c r="S8569" s="1">
        <v>0</v>
      </c>
      <c r="T8569" s="1">
        <v>180.09</v>
      </c>
      <c r="U8569">
        <v>2019</v>
      </c>
      <c r="V8569" s="14" t="str">
        <f t="shared" si="133"/>
        <v>05</v>
      </c>
      <c r="W8569" t="s">
        <v>11201</v>
      </c>
    </row>
    <row r="8570" spans="1:23" x14ac:dyDescent="0.35">
      <c r="A8570" s="1">
        <v>8569</v>
      </c>
      <c r="B8570" s="1" t="s">
        <v>10474</v>
      </c>
      <c r="C8570" s="2">
        <v>43724</v>
      </c>
      <c r="D8570" s="2">
        <v>43730</v>
      </c>
      <c r="E8570" s="1" t="s">
        <v>33</v>
      </c>
      <c r="F8570" s="1" t="s">
        <v>108</v>
      </c>
      <c r="G8570" s="1" t="s">
        <v>109</v>
      </c>
      <c r="H8570" s="1" t="s">
        <v>23</v>
      </c>
      <c r="I8570" s="1" t="s">
        <v>3206</v>
      </c>
      <c r="J8570" s="1" t="s">
        <v>1768</v>
      </c>
      <c r="K8570" s="1" t="s">
        <v>1737</v>
      </c>
      <c r="L8570" s="1" t="s">
        <v>55</v>
      </c>
      <c r="M8570" s="1" t="s">
        <v>3493</v>
      </c>
      <c r="N8570" s="1" t="s">
        <v>31</v>
      </c>
      <c r="O8570" s="1" t="s">
        <v>44</v>
      </c>
      <c r="P8570" s="1" t="s">
        <v>3494</v>
      </c>
      <c r="Q8570" s="1">
        <v>52.56</v>
      </c>
      <c r="R8570" s="1">
        <v>6</v>
      </c>
      <c r="S8570" s="1">
        <v>0</v>
      </c>
      <c r="T8570" s="1">
        <v>24.120000000000005</v>
      </c>
      <c r="U8570">
        <v>2019</v>
      </c>
      <c r="V8570" s="14" t="str">
        <f t="shared" si="133"/>
        <v>09</v>
      </c>
      <c r="W8570" t="s">
        <v>11206</v>
      </c>
    </row>
    <row r="8571" spans="1:23" x14ac:dyDescent="0.35">
      <c r="A8571" s="1">
        <v>8570</v>
      </c>
      <c r="B8571" s="1" t="s">
        <v>10475</v>
      </c>
      <c r="C8571" s="2">
        <v>42697</v>
      </c>
      <c r="D8571" s="2">
        <v>42702</v>
      </c>
      <c r="E8571" s="1" t="s">
        <v>33</v>
      </c>
      <c r="F8571" s="1" t="s">
        <v>428</v>
      </c>
      <c r="G8571" s="1" t="s">
        <v>429</v>
      </c>
      <c r="H8571" s="1" t="s">
        <v>23</v>
      </c>
      <c r="I8571" s="1" t="s">
        <v>1942</v>
      </c>
      <c r="J8571" s="1" t="s">
        <v>1942</v>
      </c>
      <c r="K8571" s="1" t="s">
        <v>1943</v>
      </c>
      <c r="L8571" s="1" t="s">
        <v>55</v>
      </c>
      <c r="M8571" s="1" t="s">
        <v>5963</v>
      </c>
      <c r="N8571" s="1" t="s">
        <v>31</v>
      </c>
      <c r="O8571" s="1" t="s">
        <v>37</v>
      </c>
      <c r="P8571" s="1" t="s">
        <v>3189</v>
      </c>
      <c r="Q8571" s="1">
        <v>426.24</v>
      </c>
      <c r="R8571" s="1">
        <v>3</v>
      </c>
      <c r="S8571" s="1">
        <v>0</v>
      </c>
      <c r="T8571" s="1">
        <v>68.13</v>
      </c>
      <c r="U8571">
        <v>2016</v>
      </c>
      <c r="V8571" s="14" t="str">
        <f t="shared" si="133"/>
        <v>11</v>
      </c>
      <c r="W8571" t="s">
        <v>11198</v>
      </c>
    </row>
    <row r="8572" spans="1:23" x14ac:dyDescent="0.35">
      <c r="A8572" s="1">
        <v>8571</v>
      </c>
      <c r="B8572" s="1" t="s">
        <v>10476</v>
      </c>
      <c r="C8572" s="2">
        <v>43738</v>
      </c>
      <c r="D8572" s="2">
        <v>43740</v>
      </c>
      <c r="E8572" s="1" t="s">
        <v>77</v>
      </c>
      <c r="F8572" s="1" t="s">
        <v>779</v>
      </c>
      <c r="G8572" s="1" t="s">
        <v>780</v>
      </c>
      <c r="H8572" s="1" t="s">
        <v>23</v>
      </c>
      <c r="I8572" s="1" t="s">
        <v>3285</v>
      </c>
      <c r="J8572" s="1" t="s">
        <v>2080</v>
      </c>
      <c r="K8572" s="1" t="s">
        <v>1778</v>
      </c>
      <c r="L8572" s="1" t="s">
        <v>24</v>
      </c>
      <c r="M8572" s="1" t="s">
        <v>3455</v>
      </c>
      <c r="N8572" s="1" t="s">
        <v>42</v>
      </c>
      <c r="O8572" s="1" t="s">
        <v>43</v>
      </c>
      <c r="P8572" s="1" t="s">
        <v>3456</v>
      </c>
      <c r="Q8572" s="1">
        <v>1145.232</v>
      </c>
      <c r="R8572" s="1">
        <v>3</v>
      </c>
      <c r="S8572" s="1">
        <v>0.4</v>
      </c>
      <c r="T8572" s="1">
        <v>-706.24800000000005</v>
      </c>
      <c r="U8572">
        <v>2019</v>
      </c>
      <c r="V8572" s="14" t="str">
        <f t="shared" si="133"/>
        <v>09</v>
      </c>
      <c r="W8572" t="s">
        <v>11206</v>
      </c>
    </row>
    <row r="8573" spans="1:23" x14ac:dyDescent="0.35">
      <c r="A8573" s="1">
        <v>3688</v>
      </c>
      <c r="B8573" s="1" t="s">
        <v>10477</v>
      </c>
      <c r="C8573" s="2">
        <v>43377</v>
      </c>
      <c r="D8573" s="2">
        <v>43380</v>
      </c>
      <c r="E8573" s="1" t="s">
        <v>20</v>
      </c>
      <c r="F8573" s="1" t="s">
        <v>863</v>
      </c>
      <c r="G8573" s="1" t="s">
        <v>864</v>
      </c>
      <c r="H8573" s="1" t="s">
        <v>54</v>
      </c>
      <c r="I8573" s="1" t="s">
        <v>10459</v>
      </c>
      <c r="J8573" s="1" t="s">
        <v>1759</v>
      </c>
      <c r="K8573" s="1" t="s">
        <v>1760</v>
      </c>
      <c r="L8573" s="1" t="s">
        <v>55</v>
      </c>
      <c r="M8573" s="1" t="s">
        <v>8672</v>
      </c>
      <c r="N8573" s="1" t="s">
        <v>25</v>
      </c>
      <c r="O8573" s="1" t="s">
        <v>26</v>
      </c>
      <c r="P8573" s="1" t="s">
        <v>8673</v>
      </c>
      <c r="Q8573" s="1">
        <v>523.90800000000013</v>
      </c>
      <c r="R8573" s="1">
        <v>3</v>
      </c>
      <c r="S8573" s="1">
        <v>0.1</v>
      </c>
      <c r="T8573" s="1">
        <v>81.467999999999989</v>
      </c>
      <c r="U8573">
        <v>2018</v>
      </c>
      <c r="V8573" s="14" t="str">
        <f t="shared" si="133"/>
        <v>10</v>
      </c>
      <c r="W8573" t="s">
        <v>11211</v>
      </c>
    </row>
    <row r="8574" spans="1:23" x14ac:dyDescent="0.35">
      <c r="A8574" s="1">
        <v>1652</v>
      </c>
      <c r="B8574" s="1" t="s">
        <v>7675</v>
      </c>
      <c r="C8574" s="2">
        <v>43693</v>
      </c>
      <c r="D8574" s="2">
        <v>43696</v>
      </c>
      <c r="E8574" s="1" t="s">
        <v>20</v>
      </c>
      <c r="F8574" s="1" t="s">
        <v>1233</v>
      </c>
      <c r="G8574" s="1" t="s">
        <v>1234</v>
      </c>
      <c r="H8574" s="1" t="s">
        <v>30</v>
      </c>
      <c r="I8574" s="1" t="s">
        <v>10478</v>
      </c>
      <c r="J8574" s="1" t="s">
        <v>1759</v>
      </c>
      <c r="K8574" s="1" t="s">
        <v>1760</v>
      </c>
      <c r="L8574" s="1" t="s">
        <v>55</v>
      </c>
      <c r="M8574" s="1" t="s">
        <v>1872</v>
      </c>
      <c r="N8574" s="1" t="s">
        <v>31</v>
      </c>
      <c r="O8574" s="1" t="s">
        <v>41</v>
      </c>
      <c r="P8574" s="1" t="s">
        <v>1873</v>
      </c>
      <c r="Q8574" s="1">
        <v>284.10000000000002</v>
      </c>
      <c r="R8574" s="1">
        <v>5</v>
      </c>
      <c r="S8574" s="1">
        <v>0</v>
      </c>
      <c r="T8574" s="1">
        <v>42.599999999999994</v>
      </c>
      <c r="U8574">
        <v>2019</v>
      </c>
      <c r="V8574" s="14" t="str">
        <f t="shared" si="133"/>
        <v>08</v>
      </c>
      <c r="W8574" t="s">
        <v>11194</v>
      </c>
    </row>
    <row r="8575" spans="1:23" x14ac:dyDescent="0.35">
      <c r="A8575" s="1">
        <v>1653</v>
      </c>
      <c r="B8575" s="1" t="s">
        <v>7675</v>
      </c>
      <c r="C8575" s="2">
        <v>43693</v>
      </c>
      <c r="D8575" s="2">
        <v>43696</v>
      </c>
      <c r="E8575" s="1" t="s">
        <v>20</v>
      </c>
      <c r="F8575" s="1" t="s">
        <v>1233</v>
      </c>
      <c r="G8575" s="1" t="s">
        <v>1234</v>
      </c>
      <c r="H8575" s="1" t="s">
        <v>30</v>
      </c>
      <c r="I8575" s="1" t="s">
        <v>10478</v>
      </c>
      <c r="J8575" s="1" t="s">
        <v>1759</v>
      </c>
      <c r="K8575" s="1" t="s">
        <v>1760</v>
      </c>
      <c r="L8575" s="1" t="s">
        <v>55</v>
      </c>
      <c r="M8575" s="1" t="s">
        <v>8480</v>
      </c>
      <c r="N8575" s="1" t="s">
        <v>42</v>
      </c>
      <c r="O8575" s="1" t="s">
        <v>70</v>
      </c>
      <c r="P8575" s="1" t="s">
        <v>8481</v>
      </c>
      <c r="Q8575" s="1">
        <v>61.439999999999991</v>
      </c>
      <c r="R8575" s="1">
        <v>2</v>
      </c>
      <c r="S8575" s="1">
        <v>0</v>
      </c>
      <c r="T8575" s="1">
        <v>18.419999999999998</v>
      </c>
      <c r="U8575">
        <v>2019</v>
      </c>
      <c r="V8575" s="14" t="str">
        <f t="shared" si="133"/>
        <v>08</v>
      </c>
      <c r="W8575" t="s">
        <v>11194</v>
      </c>
    </row>
    <row r="8576" spans="1:23" x14ac:dyDescent="0.35">
      <c r="A8576" s="1">
        <v>1654</v>
      </c>
      <c r="B8576" s="1" t="s">
        <v>7675</v>
      </c>
      <c r="C8576" s="2">
        <v>43693</v>
      </c>
      <c r="D8576" s="2">
        <v>43696</v>
      </c>
      <c r="E8576" s="1" t="s">
        <v>20</v>
      </c>
      <c r="F8576" s="1" t="s">
        <v>1233</v>
      </c>
      <c r="G8576" s="1" t="s">
        <v>1234</v>
      </c>
      <c r="H8576" s="1" t="s">
        <v>30</v>
      </c>
      <c r="I8576" s="1" t="s">
        <v>10478</v>
      </c>
      <c r="J8576" s="1" t="s">
        <v>1759</v>
      </c>
      <c r="K8576" s="1" t="s">
        <v>1760</v>
      </c>
      <c r="L8576" s="1" t="s">
        <v>55</v>
      </c>
      <c r="M8576" s="1" t="s">
        <v>7791</v>
      </c>
      <c r="N8576" s="1" t="s">
        <v>25</v>
      </c>
      <c r="O8576" s="1" t="s">
        <v>40</v>
      </c>
      <c r="P8576" s="1" t="s">
        <v>7792</v>
      </c>
      <c r="Q8576" s="1">
        <v>175.44</v>
      </c>
      <c r="R8576" s="1">
        <v>4</v>
      </c>
      <c r="S8576" s="1">
        <v>0</v>
      </c>
      <c r="T8576" s="1">
        <v>12.24</v>
      </c>
      <c r="U8576">
        <v>2019</v>
      </c>
      <c r="V8576" s="14" t="str">
        <f t="shared" si="133"/>
        <v>08</v>
      </c>
      <c r="W8576" t="s">
        <v>11194</v>
      </c>
    </row>
    <row r="8577" spans="1:23" x14ac:dyDescent="0.35">
      <c r="A8577" s="1">
        <v>1655</v>
      </c>
      <c r="B8577" s="1" t="s">
        <v>7675</v>
      </c>
      <c r="C8577" s="2">
        <v>43693</v>
      </c>
      <c r="D8577" s="2">
        <v>43696</v>
      </c>
      <c r="E8577" s="1" t="s">
        <v>20</v>
      </c>
      <c r="F8577" s="1" t="s">
        <v>1233</v>
      </c>
      <c r="G8577" s="1" t="s">
        <v>1234</v>
      </c>
      <c r="H8577" s="1" t="s">
        <v>30</v>
      </c>
      <c r="I8577" s="1" t="s">
        <v>10478</v>
      </c>
      <c r="J8577" s="1" t="s">
        <v>1759</v>
      </c>
      <c r="K8577" s="1" t="s">
        <v>1760</v>
      </c>
      <c r="L8577" s="1" t="s">
        <v>55</v>
      </c>
      <c r="M8577" s="1" t="s">
        <v>5516</v>
      </c>
      <c r="N8577" s="1" t="s">
        <v>31</v>
      </c>
      <c r="O8577" s="1" t="s">
        <v>44</v>
      </c>
      <c r="P8577" s="1" t="s">
        <v>5517</v>
      </c>
      <c r="Q8577" s="1">
        <v>88.110000000000014</v>
      </c>
      <c r="R8577" s="1">
        <v>3</v>
      </c>
      <c r="S8577" s="1">
        <v>0</v>
      </c>
      <c r="T8577" s="1">
        <v>30.78</v>
      </c>
      <c r="U8577">
        <v>2019</v>
      </c>
      <c r="V8577" s="14" t="str">
        <f t="shared" si="133"/>
        <v>08</v>
      </c>
      <c r="W8577" t="s">
        <v>11194</v>
      </c>
    </row>
    <row r="8578" spans="1:23" x14ac:dyDescent="0.35">
      <c r="A8578" s="1">
        <v>1656</v>
      </c>
      <c r="B8578" s="1" t="s">
        <v>7675</v>
      </c>
      <c r="C8578" s="2">
        <v>43693</v>
      </c>
      <c r="D8578" s="2">
        <v>43696</v>
      </c>
      <c r="E8578" s="1" t="s">
        <v>20</v>
      </c>
      <c r="F8578" s="1" t="s">
        <v>1233</v>
      </c>
      <c r="G8578" s="1" t="s">
        <v>1234</v>
      </c>
      <c r="H8578" s="1" t="s">
        <v>30</v>
      </c>
      <c r="I8578" s="1" t="s">
        <v>10478</v>
      </c>
      <c r="J8578" s="1" t="s">
        <v>1759</v>
      </c>
      <c r="K8578" s="1" t="s">
        <v>1760</v>
      </c>
      <c r="L8578" s="1" t="s">
        <v>55</v>
      </c>
      <c r="M8578" s="1" t="s">
        <v>9102</v>
      </c>
      <c r="N8578" s="1" t="s">
        <v>42</v>
      </c>
      <c r="O8578" s="1" t="s">
        <v>43</v>
      </c>
      <c r="P8578" s="1" t="s">
        <v>2274</v>
      </c>
      <c r="Q8578" s="1">
        <v>1954.17</v>
      </c>
      <c r="R8578" s="1">
        <v>3</v>
      </c>
      <c r="S8578" s="1">
        <v>0</v>
      </c>
      <c r="T8578" s="1">
        <v>429.84000000000003</v>
      </c>
      <c r="U8578">
        <v>2019</v>
      </c>
      <c r="V8578" s="14" t="str">
        <f t="shared" si="133"/>
        <v>08</v>
      </c>
      <c r="W8578" t="s">
        <v>11194</v>
      </c>
    </row>
    <row r="8579" spans="1:23" x14ac:dyDescent="0.35">
      <c r="A8579" s="1">
        <v>4044</v>
      </c>
      <c r="B8579" s="1" t="s">
        <v>10479</v>
      </c>
      <c r="C8579" s="2">
        <v>42654</v>
      </c>
      <c r="D8579" s="2">
        <v>42660</v>
      </c>
      <c r="E8579" s="1" t="s">
        <v>33</v>
      </c>
      <c r="F8579" s="1" t="s">
        <v>219</v>
      </c>
      <c r="G8579" s="1" t="s">
        <v>220</v>
      </c>
      <c r="H8579" s="1" t="s">
        <v>54</v>
      </c>
      <c r="I8579" s="1" t="s">
        <v>10478</v>
      </c>
      <c r="J8579" s="1" t="s">
        <v>1759</v>
      </c>
      <c r="K8579" s="1" t="s">
        <v>1760</v>
      </c>
      <c r="L8579" s="1" t="s">
        <v>55</v>
      </c>
      <c r="M8579" s="1" t="s">
        <v>9738</v>
      </c>
      <c r="N8579" s="1" t="s">
        <v>31</v>
      </c>
      <c r="O8579" s="1" t="s">
        <v>179</v>
      </c>
      <c r="P8579" s="1" t="s">
        <v>9739</v>
      </c>
      <c r="Q8579" s="1">
        <v>119.55000000000001</v>
      </c>
      <c r="R8579" s="1">
        <v>5</v>
      </c>
      <c r="S8579" s="1">
        <v>0</v>
      </c>
      <c r="T8579" s="1">
        <v>26.25</v>
      </c>
      <c r="U8579">
        <v>2016</v>
      </c>
      <c r="V8579" s="14" t="str">
        <f t="shared" ref="V8579:V8642" si="134">TEXT(C8579,"mm")</f>
        <v>10</v>
      </c>
      <c r="W8579" t="s">
        <v>11211</v>
      </c>
    </row>
    <row r="8580" spans="1:23" x14ac:dyDescent="0.35">
      <c r="A8580" s="1">
        <v>4045</v>
      </c>
      <c r="B8580" s="1" t="s">
        <v>10479</v>
      </c>
      <c r="C8580" s="2">
        <v>42654</v>
      </c>
      <c r="D8580" s="2">
        <v>42660</v>
      </c>
      <c r="E8580" s="1" t="s">
        <v>33</v>
      </c>
      <c r="F8580" s="1" t="s">
        <v>219</v>
      </c>
      <c r="G8580" s="1" t="s">
        <v>220</v>
      </c>
      <c r="H8580" s="1" t="s">
        <v>54</v>
      </c>
      <c r="I8580" s="1" t="s">
        <v>10478</v>
      </c>
      <c r="J8580" s="1" t="s">
        <v>1759</v>
      </c>
      <c r="K8580" s="1" t="s">
        <v>1760</v>
      </c>
      <c r="L8580" s="1" t="s">
        <v>55</v>
      </c>
      <c r="M8580" s="1" t="s">
        <v>1872</v>
      </c>
      <c r="N8580" s="1" t="s">
        <v>31</v>
      </c>
      <c r="O8580" s="1" t="s">
        <v>41</v>
      </c>
      <c r="P8580" s="1" t="s">
        <v>1873</v>
      </c>
      <c r="Q8580" s="1">
        <v>113.64000000000001</v>
      </c>
      <c r="R8580" s="1">
        <v>2</v>
      </c>
      <c r="S8580" s="1">
        <v>0</v>
      </c>
      <c r="T8580" s="1">
        <v>17.04</v>
      </c>
      <c r="U8580">
        <v>2016</v>
      </c>
      <c r="V8580" s="14" t="str">
        <f t="shared" si="134"/>
        <v>10</v>
      </c>
      <c r="W8580" t="s">
        <v>11211</v>
      </c>
    </row>
    <row r="8581" spans="1:23" x14ac:dyDescent="0.35">
      <c r="A8581" s="1">
        <v>8580</v>
      </c>
      <c r="B8581" s="1" t="s">
        <v>10480</v>
      </c>
      <c r="C8581" s="2">
        <v>42609</v>
      </c>
      <c r="D8581" s="2">
        <v>42613</v>
      </c>
      <c r="E8581" s="1" t="s">
        <v>33</v>
      </c>
      <c r="F8581" s="1" t="s">
        <v>1328</v>
      </c>
      <c r="G8581" s="1" t="s">
        <v>1329</v>
      </c>
      <c r="H8581" s="1" t="s">
        <v>30</v>
      </c>
      <c r="I8581" s="1" t="s">
        <v>1907</v>
      </c>
      <c r="J8581" s="1" t="s">
        <v>1789</v>
      </c>
      <c r="K8581" s="1" t="s">
        <v>1760</v>
      </c>
      <c r="L8581" s="1" t="s">
        <v>55</v>
      </c>
      <c r="M8581" s="1" t="s">
        <v>3575</v>
      </c>
      <c r="N8581" s="1" t="s">
        <v>31</v>
      </c>
      <c r="O8581" s="1" t="s">
        <v>41</v>
      </c>
      <c r="P8581" s="1" t="s">
        <v>3576</v>
      </c>
      <c r="Q8581" s="1">
        <v>52.650000000000006</v>
      </c>
      <c r="R8581" s="1">
        <v>1</v>
      </c>
      <c r="S8581" s="1">
        <v>0</v>
      </c>
      <c r="T8581" s="1">
        <v>23.16</v>
      </c>
      <c r="U8581">
        <v>2016</v>
      </c>
      <c r="V8581" s="14" t="str">
        <f t="shared" si="134"/>
        <v>08</v>
      </c>
      <c r="W8581" t="s">
        <v>11194</v>
      </c>
    </row>
    <row r="8582" spans="1:23" x14ac:dyDescent="0.35">
      <c r="A8582" s="1">
        <v>8581</v>
      </c>
      <c r="B8582" s="1" t="s">
        <v>10481</v>
      </c>
      <c r="C8582" s="2">
        <v>43197</v>
      </c>
      <c r="D8582" s="2">
        <v>43199</v>
      </c>
      <c r="E8582" s="1" t="s">
        <v>20</v>
      </c>
      <c r="F8582" s="1" t="s">
        <v>331</v>
      </c>
      <c r="G8582" s="1" t="s">
        <v>332</v>
      </c>
      <c r="H8582" s="1" t="s">
        <v>30</v>
      </c>
      <c r="I8582" s="1" t="s">
        <v>4466</v>
      </c>
      <c r="J8582" s="1" t="s">
        <v>2080</v>
      </c>
      <c r="K8582" s="1" t="s">
        <v>1778</v>
      </c>
      <c r="L8582" s="1" t="s">
        <v>24</v>
      </c>
      <c r="M8582" s="1" t="s">
        <v>2338</v>
      </c>
      <c r="N8582" s="1" t="s">
        <v>31</v>
      </c>
      <c r="O8582" s="1" t="s">
        <v>44</v>
      </c>
      <c r="P8582" s="1" t="s">
        <v>2339</v>
      </c>
      <c r="Q8582" s="1">
        <v>11.549999999999999</v>
      </c>
      <c r="R8582" s="1">
        <v>1</v>
      </c>
      <c r="S8582" s="1">
        <v>0</v>
      </c>
      <c r="T8582" s="1">
        <v>2.7600000000000002</v>
      </c>
      <c r="U8582">
        <v>2018</v>
      </c>
      <c r="V8582" s="14" t="str">
        <f t="shared" si="134"/>
        <v>04</v>
      </c>
      <c r="W8582" t="s">
        <v>11210</v>
      </c>
    </row>
    <row r="8583" spans="1:23" x14ac:dyDescent="0.35">
      <c r="A8583" s="1">
        <v>8582</v>
      </c>
      <c r="B8583" s="1" t="s">
        <v>10481</v>
      </c>
      <c r="C8583" s="2">
        <v>43197</v>
      </c>
      <c r="D8583" s="2">
        <v>43199</v>
      </c>
      <c r="E8583" s="1" t="s">
        <v>20</v>
      </c>
      <c r="F8583" s="1" t="s">
        <v>331</v>
      </c>
      <c r="G8583" s="1" t="s">
        <v>332</v>
      </c>
      <c r="H8583" s="1" t="s">
        <v>30</v>
      </c>
      <c r="I8583" s="1" t="s">
        <v>4466</v>
      </c>
      <c r="J8583" s="1" t="s">
        <v>2080</v>
      </c>
      <c r="K8583" s="1" t="s">
        <v>1778</v>
      </c>
      <c r="L8583" s="1" t="s">
        <v>24</v>
      </c>
      <c r="M8583" s="1" t="s">
        <v>2127</v>
      </c>
      <c r="N8583" s="1" t="s">
        <v>31</v>
      </c>
      <c r="O8583" s="1" t="s">
        <v>44</v>
      </c>
      <c r="P8583" s="1" t="s">
        <v>2128</v>
      </c>
      <c r="Q8583" s="1">
        <v>19.080000000000002</v>
      </c>
      <c r="R8583" s="1">
        <v>4</v>
      </c>
      <c r="S8583" s="1">
        <v>0</v>
      </c>
      <c r="T8583" s="1">
        <v>8.16</v>
      </c>
      <c r="U8583">
        <v>2018</v>
      </c>
      <c r="V8583" s="14" t="str">
        <f t="shared" si="134"/>
        <v>04</v>
      </c>
      <c r="W8583" t="s">
        <v>11210</v>
      </c>
    </row>
    <row r="8584" spans="1:23" x14ac:dyDescent="0.35">
      <c r="A8584" s="1">
        <v>8583</v>
      </c>
      <c r="B8584" s="1" t="s">
        <v>10481</v>
      </c>
      <c r="C8584" s="2">
        <v>43197</v>
      </c>
      <c r="D8584" s="2">
        <v>43199</v>
      </c>
      <c r="E8584" s="1" t="s">
        <v>20</v>
      </c>
      <c r="F8584" s="1" t="s">
        <v>331</v>
      </c>
      <c r="G8584" s="1" t="s">
        <v>332</v>
      </c>
      <c r="H8584" s="1" t="s">
        <v>30</v>
      </c>
      <c r="I8584" s="1" t="s">
        <v>4466</v>
      </c>
      <c r="J8584" s="1" t="s">
        <v>2080</v>
      </c>
      <c r="K8584" s="1" t="s">
        <v>1778</v>
      </c>
      <c r="L8584" s="1" t="s">
        <v>24</v>
      </c>
      <c r="M8584" s="1" t="s">
        <v>2681</v>
      </c>
      <c r="N8584" s="1" t="s">
        <v>31</v>
      </c>
      <c r="O8584" s="1" t="s">
        <v>37</v>
      </c>
      <c r="P8584" s="1" t="s">
        <v>2682</v>
      </c>
      <c r="Q8584" s="1">
        <v>593.73</v>
      </c>
      <c r="R8584" s="1">
        <v>5</v>
      </c>
      <c r="S8584" s="1">
        <v>0.4</v>
      </c>
      <c r="T8584" s="1">
        <v>-296.97000000000003</v>
      </c>
      <c r="U8584">
        <v>2018</v>
      </c>
      <c r="V8584" s="14" t="str">
        <f t="shared" si="134"/>
        <v>04</v>
      </c>
      <c r="W8584" t="s">
        <v>11210</v>
      </c>
    </row>
    <row r="8585" spans="1:23" x14ac:dyDescent="0.35">
      <c r="A8585" s="1">
        <v>8235</v>
      </c>
      <c r="B8585" s="1" t="s">
        <v>10308</v>
      </c>
      <c r="C8585" s="2">
        <v>43808</v>
      </c>
      <c r="D8585" s="2">
        <v>43813</v>
      </c>
      <c r="E8585" s="1" t="s">
        <v>33</v>
      </c>
      <c r="F8585" s="1" t="s">
        <v>1412</v>
      </c>
      <c r="G8585" s="1" t="s">
        <v>1413</v>
      </c>
      <c r="H8585" s="1" t="s">
        <v>23</v>
      </c>
      <c r="I8585" s="1" t="s">
        <v>7390</v>
      </c>
      <c r="J8585" s="1" t="s">
        <v>1834</v>
      </c>
      <c r="K8585" s="1" t="s">
        <v>1835</v>
      </c>
      <c r="L8585" s="1" t="s">
        <v>55</v>
      </c>
      <c r="M8585" s="1" t="s">
        <v>3005</v>
      </c>
      <c r="N8585" s="1" t="s">
        <v>31</v>
      </c>
      <c r="O8585" s="1" t="s">
        <v>44</v>
      </c>
      <c r="P8585" s="1" t="s">
        <v>3006</v>
      </c>
      <c r="Q8585" s="1">
        <v>76.409999999999982</v>
      </c>
      <c r="R8585" s="1">
        <v>9</v>
      </c>
      <c r="S8585" s="1">
        <v>0.5</v>
      </c>
      <c r="T8585" s="1">
        <v>-72.089999999999975</v>
      </c>
      <c r="U8585">
        <v>2019</v>
      </c>
      <c r="V8585" s="14" t="str">
        <f t="shared" si="134"/>
        <v>12</v>
      </c>
      <c r="W8585" t="s">
        <v>11199</v>
      </c>
    </row>
    <row r="8586" spans="1:23" x14ac:dyDescent="0.35">
      <c r="A8586" s="1">
        <v>8236</v>
      </c>
      <c r="B8586" s="1" t="s">
        <v>10308</v>
      </c>
      <c r="C8586" s="2">
        <v>43808</v>
      </c>
      <c r="D8586" s="2">
        <v>43813</v>
      </c>
      <c r="E8586" s="1" t="s">
        <v>33</v>
      </c>
      <c r="F8586" s="1" t="s">
        <v>1412</v>
      </c>
      <c r="G8586" s="1" t="s">
        <v>1413</v>
      </c>
      <c r="H8586" s="1" t="s">
        <v>23</v>
      </c>
      <c r="I8586" s="1" t="s">
        <v>7390</v>
      </c>
      <c r="J8586" s="1" t="s">
        <v>1834</v>
      </c>
      <c r="K8586" s="1" t="s">
        <v>1835</v>
      </c>
      <c r="L8586" s="1" t="s">
        <v>55</v>
      </c>
      <c r="M8586" s="1" t="s">
        <v>9019</v>
      </c>
      <c r="N8586" s="1" t="s">
        <v>42</v>
      </c>
      <c r="O8586" s="1" t="s">
        <v>43</v>
      </c>
      <c r="P8586" s="1" t="s">
        <v>9020</v>
      </c>
      <c r="Q8586" s="1">
        <v>68.295000000000002</v>
      </c>
      <c r="R8586" s="1">
        <v>1</v>
      </c>
      <c r="S8586" s="1">
        <v>0.5</v>
      </c>
      <c r="T8586" s="1">
        <v>-30.075000000000003</v>
      </c>
      <c r="U8586">
        <v>2019</v>
      </c>
      <c r="V8586" s="14" t="str">
        <f t="shared" si="134"/>
        <v>12</v>
      </c>
      <c r="W8586" t="s">
        <v>11199</v>
      </c>
    </row>
    <row r="8587" spans="1:23" x14ac:dyDescent="0.35">
      <c r="A8587" s="1">
        <v>8586</v>
      </c>
      <c r="B8587" s="1" t="s">
        <v>10482</v>
      </c>
      <c r="C8587" s="2">
        <v>43387</v>
      </c>
      <c r="D8587" s="2">
        <v>43394</v>
      </c>
      <c r="E8587" s="1" t="s">
        <v>33</v>
      </c>
      <c r="F8587" s="1" t="s">
        <v>588</v>
      </c>
      <c r="G8587" s="1" t="s">
        <v>589</v>
      </c>
      <c r="H8587" s="1" t="s">
        <v>54</v>
      </c>
      <c r="I8587" s="1" t="s">
        <v>4221</v>
      </c>
      <c r="J8587" s="1" t="s">
        <v>2080</v>
      </c>
      <c r="K8587" s="1" t="s">
        <v>1778</v>
      </c>
      <c r="L8587" s="1" t="s">
        <v>24</v>
      </c>
      <c r="M8587" s="1" t="s">
        <v>6187</v>
      </c>
      <c r="N8587" s="1" t="s">
        <v>31</v>
      </c>
      <c r="O8587" s="1" t="s">
        <v>37</v>
      </c>
      <c r="P8587" s="1" t="s">
        <v>6188</v>
      </c>
      <c r="Q8587" s="1">
        <v>49.5</v>
      </c>
      <c r="R8587" s="1">
        <v>5</v>
      </c>
      <c r="S8587" s="1">
        <v>0.4</v>
      </c>
      <c r="T8587" s="1">
        <v>-12.45</v>
      </c>
      <c r="U8587">
        <v>2018</v>
      </c>
      <c r="V8587" s="14" t="str">
        <f t="shared" si="134"/>
        <v>10</v>
      </c>
      <c r="W8587" t="s">
        <v>11211</v>
      </c>
    </row>
    <row r="8588" spans="1:23" x14ac:dyDescent="0.35">
      <c r="A8588" s="1">
        <v>8587</v>
      </c>
      <c r="B8588" s="1" t="s">
        <v>10483</v>
      </c>
      <c r="C8588" s="2">
        <v>43711</v>
      </c>
      <c r="D8588" s="2">
        <v>43713</v>
      </c>
      <c r="E8588" s="1" t="s">
        <v>77</v>
      </c>
      <c r="F8588" s="1" t="s">
        <v>1510</v>
      </c>
      <c r="G8588" s="1" t="s">
        <v>1511</v>
      </c>
      <c r="H8588" s="1" t="s">
        <v>23</v>
      </c>
      <c r="I8588" s="1" t="s">
        <v>3057</v>
      </c>
      <c r="J8588" s="1" t="s">
        <v>2202</v>
      </c>
      <c r="K8588" s="1" t="s">
        <v>1804</v>
      </c>
      <c r="L8588" s="1" t="s">
        <v>24</v>
      </c>
      <c r="M8588" s="1" t="s">
        <v>1597</v>
      </c>
      <c r="N8588" s="1" t="s">
        <v>31</v>
      </c>
      <c r="O8588" s="1" t="s">
        <v>41</v>
      </c>
      <c r="P8588" s="1" t="s">
        <v>1877</v>
      </c>
      <c r="Q8588" s="1">
        <v>34.019999999999996</v>
      </c>
      <c r="R8588" s="1">
        <v>2</v>
      </c>
      <c r="S8588" s="1">
        <v>0</v>
      </c>
      <c r="T8588" s="1">
        <v>14.28</v>
      </c>
      <c r="U8588">
        <v>2019</v>
      </c>
      <c r="V8588" s="14" t="str">
        <f t="shared" si="134"/>
        <v>09</v>
      </c>
      <c r="W8588" t="s">
        <v>11206</v>
      </c>
    </row>
    <row r="8589" spans="1:23" x14ac:dyDescent="0.35">
      <c r="A8589" s="1">
        <v>2594</v>
      </c>
      <c r="B8589" s="1" t="s">
        <v>10484</v>
      </c>
      <c r="C8589" s="2">
        <v>43690</v>
      </c>
      <c r="D8589" s="2">
        <v>43695</v>
      </c>
      <c r="E8589" s="1" t="s">
        <v>33</v>
      </c>
      <c r="F8589" s="1" t="s">
        <v>837</v>
      </c>
      <c r="G8589" s="1" t="s">
        <v>838</v>
      </c>
      <c r="H8589" s="1" t="s">
        <v>30</v>
      </c>
      <c r="I8589" s="1" t="s">
        <v>10280</v>
      </c>
      <c r="J8589" s="1" t="s">
        <v>2160</v>
      </c>
      <c r="K8589" s="1" t="s">
        <v>1737</v>
      </c>
      <c r="L8589" s="1" t="s">
        <v>55</v>
      </c>
      <c r="M8589" s="1" t="s">
        <v>2070</v>
      </c>
      <c r="N8589" s="1" t="s">
        <v>31</v>
      </c>
      <c r="O8589" s="1" t="s">
        <v>41</v>
      </c>
      <c r="P8589" s="1" t="s">
        <v>2071</v>
      </c>
      <c r="Q8589" s="1">
        <v>122.54999999999998</v>
      </c>
      <c r="R8589" s="1">
        <v>5</v>
      </c>
      <c r="S8589" s="1">
        <v>0</v>
      </c>
      <c r="T8589" s="1">
        <v>48.9</v>
      </c>
      <c r="U8589">
        <v>2019</v>
      </c>
      <c r="V8589" s="14" t="str">
        <f t="shared" si="134"/>
        <v>08</v>
      </c>
      <c r="W8589" t="s">
        <v>11194</v>
      </c>
    </row>
    <row r="8590" spans="1:23" x14ac:dyDescent="0.35">
      <c r="A8590" s="1">
        <v>8589</v>
      </c>
      <c r="B8590" s="1" t="s">
        <v>4577</v>
      </c>
      <c r="C8590" s="2">
        <v>43404</v>
      </c>
      <c r="D8590" s="2">
        <v>43408</v>
      </c>
      <c r="E8590" s="1" t="s">
        <v>33</v>
      </c>
      <c r="F8590" s="1" t="s">
        <v>89</v>
      </c>
      <c r="G8590" s="1" t="s">
        <v>90</v>
      </c>
      <c r="H8590" s="1" t="s">
        <v>30</v>
      </c>
      <c r="I8590" s="1" t="s">
        <v>2272</v>
      </c>
      <c r="J8590" s="1" t="s">
        <v>2065</v>
      </c>
      <c r="K8590" s="1" t="s">
        <v>1737</v>
      </c>
      <c r="L8590" s="1" t="s">
        <v>55</v>
      </c>
      <c r="M8590" s="1" t="s">
        <v>3047</v>
      </c>
      <c r="N8590" s="1" t="s">
        <v>31</v>
      </c>
      <c r="O8590" s="1" t="s">
        <v>48</v>
      </c>
      <c r="P8590" s="1" t="s">
        <v>3048</v>
      </c>
      <c r="Q8590" s="1">
        <v>90.6</v>
      </c>
      <c r="R8590" s="1">
        <v>5</v>
      </c>
      <c r="S8590" s="1">
        <v>0</v>
      </c>
      <c r="T8590" s="1">
        <v>18</v>
      </c>
      <c r="U8590">
        <v>2018</v>
      </c>
      <c r="V8590" s="14" t="str">
        <f t="shared" si="134"/>
        <v>10</v>
      </c>
      <c r="W8590" t="s">
        <v>11211</v>
      </c>
    </row>
    <row r="8591" spans="1:23" x14ac:dyDescent="0.35">
      <c r="A8591" s="1">
        <v>8590</v>
      </c>
      <c r="B8591" s="1" t="s">
        <v>4577</v>
      </c>
      <c r="C8591" s="2">
        <v>43404</v>
      </c>
      <c r="D8591" s="2">
        <v>43408</v>
      </c>
      <c r="E8591" s="1" t="s">
        <v>33</v>
      </c>
      <c r="F8591" s="1" t="s">
        <v>89</v>
      </c>
      <c r="G8591" s="1" t="s">
        <v>90</v>
      </c>
      <c r="H8591" s="1" t="s">
        <v>30</v>
      </c>
      <c r="I8591" s="1" t="s">
        <v>2272</v>
      </c>
      <c r="J8591" s="1" t="s">
        <v>2065</v>
      </c>
      <c r="K8591" s="1" t="s">
        <v>1737</v>
      </c>
      <c r="L8591" s="1" t="s">
        <v>55</v>
      </c>
      <c r="M8591" s="1" t="s">
        <v>3711</v>
      </c>
      <c r="N8591" s="1" t="s">
        <v>31</v>
      </c>
      <c r="O8591" s="1" t="s">
        <v>99</v>
      </c>
      <c r="P8591" s="1" t="s">
        <v>2548</v>
      </c>
      <c r="Q8591" s="1">
        <v>81.449999999999989</v>
      </c>
      <c r="R8591" s="1">
        <v>5</v>
      </c>
      <c r="S8591" s="1">
        <v>0</v>
      </c>
      <c r="T8591" s="1">
        <v>28.499999999999996</v>
      </c>
      <c r="U8591">
        <v>2018</v>
      </c>
      <c r="V8591" s="14" t="str">
        <f t="shared" si="134"/>
        <v>10</v>
      </c>
      <c r="W8591" t="s">
        <v>11211</v>
      </c>
    </row>
    <row r="8592" spans="1:23" x14ac:dyDescent="0.35">
      <c r="A8592" s="1">
        <v>5042</v>
      </c>
      <c r="B8592" s="1" t="s">
        <v>10485</v>
      </c>
      <c r="C8592" s="2">
        <v>42896</v>
      </c>
      <c r="D8592" s="2">
        <v>42901</v>
      </c>
      <c r="E8592" s="1" t="s">
        <v>20</v>
      </c>
      <c r="F8592" s="1" t="s">
        <v>342</v>
      </c>
      <c r="G8592" s="1" t="s">
        <v>343</v>
      </c>
      <c r="H8592" s="1" t="s">
        <v>23</v>
      </c>
      <c r="I8592" s="1" t="s">
        <v>10478</v>
      </c>
      <c r="J8592" s="1" t="s">
        <v>1759</v>
      </c>
      <c r="K8592" s="1" t="s">
        <v>1760</v>
      </c>
      <c r="L8592" s="1" t="s">
        <v>55</v>
      </c>
      <c r="M8592" s="1" t="s">
        <v>6746</v>
      </c>
      <c r="N8592" s="1" t="s">
        <v>42</v>
      </c>
      <c r="O8592" s="1" t="s">
        <v>70</v>
      </c>
      <c r="P8592" s="1" t="s">
        <v>6747</v>
      </c>
      <c r="Q8592" s="1">
        <v>161.16</v>
      </c>
      <c r="R8592" s="1">
        <v>4</v>
      </c>
      <c r="S8592" s="1">
        <v>0</v>
      </c>
      <c r="T8592" s="1">
        <v>19.32</v>
      </c>
      <c r="U8592">
        <v>2017</v>
      </c>
      <c r="V8592" s="14" t="str">
        <f t="shared" si="134"/>
        <v>06</v>
      </c>
      <c r="W8592" t="s">
        <v>11200</v>
      </c>
    </row>
    <row r="8593" spans="1:23" x14ac:dyDescent="0.35">
      <c r="A8593" s="1">
        <v>8592</v>
      </c>
      <c r="B8593" s="1" t="s">
        <v>10486</v>
      </c>
      <c r="C8593" s="2">
        <v>43779</v>
      </c>
      <c r="D8593" s="2">
        <v>43785</v>
      </c>
      <c r="E8593" s="1" t="s">
        <v>33</v>
      </c>
      <c r="F8593" s="1" t="s">
        <v>1454</v>
      </c>
      <c r="G8593" s="1" t="s">
        <v>1455</v>
      </c>
      <c r="H8593" s="1" t="s">
        <v>54</v>
      </c>
      <c r="I8593" s="1" t="s">
        <v>7249</v>
      </c>
      <c r="J8593" s="1" t="s">
        <v>1710</v>
      </c>
      <c r="K8593" s="1" t="s">
        <v>1711</v>
      </c>
      <c r="L8593" s="1" t="s">
        <v>1712</v>
      </c>
      <c r="M8593" s="1" t="s">
        <v>2824</v>
      </c>
      <c r="N8593" s="1" t="s">
        <v>31</v>
      </c>
      <c r="O8593" s="1" t="s">
        <v>41</v>
      </c>
      <c r="P8593" s="1" t="s">
        <v>2825</v>
      </c>
      <c r="Q8593" s="1">
        <v>52.199999999999996</v>
      </c>
      <c r="R8593" s="1">
        <v>2</v>
      </c>
      <c r="S8593" s="1">
        <v>0</v>
      </c>
      <c r="T8593" s="1">
        <v>13.559999999999999</v>
      </c>
      <c r="U8593">
        <v>2019</v>
      </c>
      <c r="V8593" s="14" t="str">
        <f t="shared" si="134"/>
        <v>11</v>
      </c>
      <c r="W8593" t="s">
        <v>11198</v>
      </c>
    </row>
    <row r="8594" spans="1:23" x14ac:dyDescent="0.35">
      <c r="A8594" s="1">
        <v>5043</v>
      </c>
      <c r="B8594" s="1" t="s">
        <v>10485</v>
      </c>
      <c r="C8594" s="2">
        <v>42896</v>
      </c>
      <c r="D8594" s="2">
        <v>42901</v>
      </c>
      <c r="E8594" s="1" t="s">
        <v>20</v>
      </c>
      <c r="F8594" s="1" t="s">
        <v>342</v>
      </c>
      <c r="G8594" s="1" t="s">
        <v>343</v>
      </c>
      <c r="H8594" s="1" t="s">
        <v>23</v>
      </c>
      <c r="I8594" s="1" t="s">
        <v>10478</v>
      </c>
      <c r="J8594" s="1" t="s">
        <v>1759</v>
      </c>
      <c r="K8594" s="1" t="s">
        <v>1760</v>
      </c>
      <c r="L8594" s="1" t="s">
        <v>55</v>
      </c>
      <c r="M8594" s="1" t="s">
        <v>2658</v>
      </c>
      <c r="N8594" s="1" t="s">
        <v>31</v>
      </c>
      <c r="O8594" s="1" t="s">
        <v>44</v>
      </c>
      <c r="P8594" s="1" t="s">
        <v>2659</v>
      </c>
      <c r="Q8594" s="1">
        <v>20.97</v>
      </c>
      <c r="R8594" s="1">
        <v>3</v>
      </c>
      <c r="S8594" s="1">
        <v>0</v>
      </c>
      <c r="T8594" s="1">
        <v>10.26</v>
      </c>
      <c r="U8594">
        <v>2017</v>
      </c>
      <c r="V8594" s="14" t="str">
        <f t="shared" si="134"/>
        <v>06</v>
      </c>
      <c r="W8594" t="s">
        <v>11200</v>
      </c>
    </row>
    <row r="8595" spans="1:23" x14ac:dyDescent="0.35">
      <c r="A8595" s="1">
        <v>8594</v>
      </c>
      <c r="B8595" s="1" t="s">
        <v>5999</v>
      </c>
      <c r="C8595" s="2">
        <v>42495</v>
      </c>
      <c r="D8595" s="2">
        <v>42497</v>
      </c>
      <c r="E8595" s="1" t="s">
        <v>20</v>
      </c>
      <c r="F8595" s="1" t="s">
        <v>302</v>
      </c>
      <c r="G8595" s="1" t="s">
        <v>303</v>
      </c>
      <c r="H8595" s="1" t="s">
        <v>30</v>
      </c>
      <c r="I8595" s="1" t="s">
        <v>1602</v>
      </c>
      <c r="J8595" s="1" t="s">
        <v>1895</v>
      </c>
      <c r="K8595" s="1" t="s">
        <v>1778</v>
      </c>
      <c r="L8595" s="1" t="s">
        <v>24</v>
      </c>
      <c r="M8595" s="1" t="s">
        <v>6328</v>
      </c>
      <c r="N8595" s="1" t="s">
        <v>25</v>
      </c>
      <c r="O8595" s="1" t="s">
        <v>40</v>
      </c>
      <c r="P8595" s="1" t="s">
        <v>6329</v>
      </c>
      <c r="Q8595" s="1">
        <v>75.78</v>
      </c>
      <c r="R8595" s="1">
        <v>3</v>
      </c>
      <c r="S8595" s="1">
        <v>0</v>
      </c>
      <c r="T8595" s="1">
        <v>30.240000000000002</v>
      </c>
      <c r="U8595">
        <v>2016</v>
      </c>
      <c r="V8595" s="14" t="str">
        <f t="shared" si="134"/>
        <v>05</v>
      </c>
      <c r="W8595" t="s">
        <v>11201</v>
      </c>
    </row>
    <row r="8596" spans="1:23" x14ac:dyDescent="0.35">
      <c r="A8596" s="1">
        <v>8595</v>
      </c>
      <c r="B8596" s="1" t="s">
        <v>10487</v>
      </c>
      <c r="C8596" s="2">
        <v>42732</v>
      </c>
      <c r="D8596" s="2">
        <v>42734</v>
      </c>
      <c r="E8596" s="1" t="s">
        <v>77</v>
      </c>
      <c r="F8596" s="1" t="s">
        <v>325</v>
      </c>
      <c r="G8596" s="1" t="s">
        <v>326</v>
      </c>
      <c r="H8596" s="1" t="s">
        <v>30</v>
      </c>
      <c r="I8596" s="1" t="s">
        <v>3182</v>
      </c>
      <c r="J8596" s="1" t="s">
        <v>3183</v>
      </c>
      <c r="K8596" s="1" t="s">
        <v>1778</v>
      </c>
      <c r="L8596" s="1" t="s">
        <v>24</v>
      </c>
      <c r="M8596" s="1" t="s">
        <v>3325</v>
      </c>
      <c r="N8596" s="1" t="s">
        <v>42</v>
      </c>
      <c r="O8596" s="1" t="s">
        <v>43</v>
      </c>
      <c r="P8596" s="1" t="s">
        <v>3326</v>
      </c>
      <c r="Q8596" s="1">
        <v>182.30399999999997</v>
      </c>
      <c r="R8596" s="1">
        <v>4</v>
      </c>
      <c r="S8596" s="1">
        <v>0.4</v>
      </c>
      <c r="T8596" s="1">
        <v>-54.695999999999998</v>
      </c>
      <c r="U8596">
        <v>2016</v>
      </c>
      <c r="V8596" s="14" t="str">
        <f t="shared" si="134"/>
        <v>12</v>
      </c>
      <c r="W8596" t="s">
        <v>11199</v>
      </c>
    </row>
    <row r="8597" spans="1:23" x14ac:dyDescent="0.35">
      <c r="A8597" s="1">
        <v>8596</v>
      </c>
      <c r="B8597" s="1" t="s">
        <v>5395</v>
      </c>
      <c r="C8597" s="2">
        <v>43098</v>
      </c>
      <c r="D8597" s="2">
        <v>43105</v>
      </c>
      <c r="E8597" s="1" t="s">
        <v>33</v>
      </c>
      <c r="F8597" s="1" t="s">
        <v>46</v>
      </c>
      <c r="G8597" s="1" t="s">
        <v>47</v>
      </c>
      <c r="H8597" s="1" t="s">
        <v>23</v>
      </c>
      <c r="I8597" s="1" t="s">
        <v>3076</v>
      </c>
      <c r="J8597" s="1" t="s">
        <v>2580</v>
      </c>
      <c r="K8597" s="1" t="s">
        <v>1760</v>
      </c>
      <c r="L8597" s="1" t="s">
        <v>55</v>
      </c>
      <c r="M8597" s="1" t="s">
        <v>3810</v>
      </c>
      <c r="N8597" s="1" t="s">
        <v>31</v>
      </c>
      <c r="O8597" s="1" t="s">
        <v>41</v>
      </c>
      <c r="P8597" s="1" t="s">
        <v>3811</v>
      </c>
      <c r="Q8597" s="1">
        <v>132.14999999999998</v>
      </c>
      <c r="R8597" s="1">
        <v>5</v>
      </c>
      <c r="S8597" s="1">
        <v>0</v>
      </c>
      <c r="T8597" s="1">
        <v>11.850000000000001</v>
      </c>
      <c r="U8597">
        <v>2017</v>
      </c>
      <c r="V8597" s="14" t="str">
        <f t="shared" si="134"/>
        <v>12</v>
      </c>
      <c r="W8597" t="s">
        <v>11199</v>
      </c>
    </row>
    <row r="8598" spans="1:23" x14ac:dyDescent="0.35">
      <c r="A8598" s="1">
        <v>8597</v>
      </c>
      <c r="B8598" s="1" t="s">
        <v>10488</v>
      </c>
      <c r="C8598" s="2">
        <v>43724</v>
      </c>
      <c r="D8598" s="2">
        <v>43729</v>
      </c>
      <c r="E8598" s="1" t="s">
        <v>20</v>
      </c>
      <c r="F8598" s="1" t="s">
        <v>1653</v>
      </c>
      <c r="G8598" s="1" t="s">
        <v>1654</v>
      </c>
      <c r="H8598" s="1" t="s">
        <v>23</v>
      </c>
      <c r="I8598" s="1" t="s">
        <v>2270</v>
      </c>
      <c r="J8598" s="1" t="s">
        <v>1710</v>
      </c>
      <c r="K8598" s="1" t="s">
        <v>1711</v>
      </c>
      <c r="L8598" s="1" t="s">
        <v>1712</v>
      </c>
      <c r="M8598" s="1" t="s">
        <v>3267</v>
      </c>
      <c r="N8598" s="1" t="s">
        <v>31</v>
      </c>
      <c r="O8598" s="1" t="s">
        <v>44</v>
      </c>
      <c r="P8598" s="1" t="s">
        <v>3268</v>
      </c>
      <c r="Q8598" s="1">
        <v>73.980000000000018</v>
      </c>
      <c r="R8598" s="1">
        <v>3</v>
      </c>
      <c r="S8598" s="1">
        <v>0.5</v>
      </c>
      <c r="T8598" s="1">
        <v>-57.780000000000015</v>
      </c>
      <c r="U8598">
        <v>2019</v>
      </c>
      <c r="V8598" s="14" t="str">
        <f t="shared" si="134"/>
        <v>09</v>
      </c>
      <c r="W8598" t="s">
        <v>11206</v>
      </c>
    </row>
    <row r="8599" spans="1:23" x14ac:dyDescent="0.35">
      <c r="A8599" s="1">
        <v>8598</v>
      </c>
      <c r="B8599" s="1" t="s">
        <v>10488</v>
      </c>
      <c r="C8599" s="2">
        <v>43724</v>
      </c>
      <c r="D8599" s="2">
        <v>43729</v>
      </c>
      <c r="E8599" s="1" t="s">
        <v>20</v>
      </c>
      <c r="F8599" s="1" t="s">
        <v>1653</v>
      </c>
      <c r="G8599" s="1" t="s">
        <v>1654</v>
      </c>
      <c r="H8599" s="1" t="s">
        <v>23</v>
      </c>
      <c r="I8599" s="1" t="s">
        <v>2270</v>
      </c>
      <c r="J8599" s="1" t="s">
        <v>1710</v>
      </c>
      <c r="K8599" s="1" t="s">
        <v>1711</v>
      </c>
      <c r="L8599" s="1" t="s">
        <v>1712</v>
      </c>
      <c r="M8599" s="1" t="s">
        <v>1098</v>
      </c>
      <c r="N8599" s="1" t="s">
        <v>31</v>
      </c>
      <c r="O8599" s="1" t="s">
        <v>41</v>
      </c>
      <c r="P8599" s="1" t="s">
        <v>2140</v>
      </c>
      <c r="Q8599" s="1">
        <v>33.075000000000003</v>
      </c>
      <c r="R8599" s="1">
        <v>5</v>
      </c>
      <c r="S8599" s="1">
        <v>0.5</v>
      </c>
      <c r="T8599" s="1">
        <v>-11.925000000000004</v>
      </c>
      <c r="U8599">
        <v>2019</v>
      </c>
      <c r="V8599" s="14" t="str">
        <f t="shared" si="134"/>
        <v>09</v>
      </c>
      <c r="W8599" t="s">
        <v>11206</v>
      </c>
    </row>
    <row r="8600" spans="1:23" x14ac:dyDescent="0.35">
      <c r="A8600" s="1">
        <v>8599</v>
      </c>
      <c r="B8600" s="1" t="s">
        <v>10488</v>
      </c>
      <c r="C8600" s="2">
        <v>43724</v>
      </c>
      <c r="D8600" s="2">
        <v>43729</v>
      </c>
      <c r="E8600" s="1" t="s">
        <v>20</v>
      </c>
      <c r="F8600" s="1" t="s">
        <v>1653</v>
      </c>
      <c r="G8600" s="1" t="s">
        <v>1654</v>
      </c>
      <c r="H8600" s="1" t="s">
        <v>23</v>
      </c>
      <c r="I8600" s="1" t="s">
        <v>2270</v>
      </c>
      <c r="J8600" s="1" t="s">
        <v>1710</v>
      </c>
      <c r="K8600" s="1" t="s">
        <v>1711</v>
      </c>
      <c r="L8600" s="1" t="s">
        <v>1712</v>
      </c>
      <c r="M8600" s="1" t="s">
        <v>3940</v>
      </c>
      <c r="N8600" s="1" t="s">
        <v>31</v>
      </c>
      <c r="O8600" s="1" t="s">
        <v>44</v>
      </c>
      <c r="P8600" s="1" t="s">
        <v>3941</v>
      </c>
      <c r="Q8600" s="1">
        <v>25.23</v>
      </c>
      <c r="R8600" s="1">
        <v>1</v>
      </c>
      <c r="S8600" s="1">
        <v>0.5</v>
      </c>
      <c r="T8600" s="1">
        <v>-24.240000000000002</v>
      </c>
      <c r="U8600">
        <v>2019</v>
      </c>
      <c r="V8600" s="14" t="str">
        <f t="shared" si="134"/>
        <v>09</v>
      </c>
      <c r="W8600" t="s">
        <v>11206</v>
      </c>
    </row>
    <row r="8601" spans="1:23" x14ac:dyDescent="0.35">
      <c r="A8601" s="1">
        <v>8600</v>
      </c>
      <c r="B8601" s="1" t="s">
        <v>10488</v>
      </c>
      <c r="C8601" s="2">
        <v>43724</v>
      </c>
      <c r="D8601" s="2">
        <v>43729</v>
      </c>
      <c r="E8601" s="1" t="s">
        <v>20</v>
      </c>
      <c r="F8601" s="1" t="s">
        <v>1653</v>
      </c>
      <c r="G8601" s="1" t="s">
        <v>1654</v>
      </c>
      <c r="H8601" s="1" t="s">
        <v>23</v>
      </c>
      <c r="I8601" s="1" t="s">
        <v>2270</v>
      </c>
      <c r="J8601" s="1" t="s">
        <v>1710</v>
      </c>
      <c r="K8601" s="1" t="s">
        <v>1711</v>
      </c>
      <c r="L8601" s="1" t="s">
        <v>1712</v>
      </c>
      <c r="M8601" s="1" t="s">
        <v>4992</v>
      </c>
      <c r="N8601" s="1" t="s">
        <v>31</v>
      </c>
      <c r="O8601" s="1" t="s">
        <v>48</v>
      </c>
      <c r="P8601" s="1" t="s">
        <v>4993</v>
      </c>
      <c r="Q8601" s="1">
        <v>16.619999999999997</v>
      </c>
      <c r="R8601" s="1">
        <v>2</v>
      </c>
      <c r="S8601" s="1">
        <v>0.5</v>
      </c>
      <c r="T8601" s="1">
        <v>-11.339999999999996</v>
      </c>
      <c r="U8601">
        <v>2019</v>
      </c>
      <c r="V8601" s="14" t="str">
        <f t="shared" si="134"/>
        <v>09</v>
      </c>
      <c r="W8601" t="s">
        <v>11206</v>
      </c>
    </row>
    <row r="8602" spans="1:23" x14ac:dyDescent="0.35">
      <c r="A8602" s="1">
        <v>8601</v>
      </c>
      <c r="B8602" s="1" t="s">
        <v>9886</v>
      </c>
      <c r="C8602" s="2">
        <v>43513</v>
      </c>
      <c r="D8602" s="2">
        <v>43517</v>
      </c>
      <c r="E8602" s="1" t="s">
        <v>33</v>
      </c>
      <c r="F8602" s="1" t="s">
        <v>1631</v>
      </c>
      <c r="G8602" s="1" t="s">
        <v>1632</v>
      </c>
      <c r="H8602" s="1" t="s">
        <v>30</v>
      </c>
      <c r="I8602" s="1" t="s">
        <v>2272</v>
      </c>
      <c r="J8602" s="1" t="s">
        <v>2065</v>
      </c>
      <c r="K8602" s="1" t="s">
        <v>1737</v>
      </c>
      <c r="L8602" s="1" t="s">
        <v>55</v>
      </c>
      <c r="M8602" s="1" t="s">
        <v>8683</v>
      </c>
      <c r="N8602" s="1" t="s">
        <v>25</v>
      </c>
      <c r="O8602" s="1" t="s">
        <v>26</v>
      </c>
      <c r="P8602" s="1" t="s">
        <v>8684</v>
      </c>
      <c r="Q8602" s="1">
        <v>1630.7999999999997</v>
      </c>
      <c r="R8602" s="1">
        <v>5</v>
      </c>
      <c r="S8602" s="1">
        <v>0.1</v>
      </c>
      <c r="T8602" s="1">
        <v>17.999999999999972</v>
      </c>
      <c r="U8602">
        <v>2019</v>
      </c>
      <c r="V8602" s="14" t="str">
        <f t="shared" si="134"/>
        <v>02</v>
      </c>
      <c r="W8602" t="s">
        <v>11196</v>
      </c>
    </row>
    <row r="8603" spans="1:23" x14ac:dyDescent="0.35">
      <c r="A8603" s="1">
        <v>8602</v>
      </c>
      <c r="B8603" s="1" t="s">
        <v>10489</v>
      </c>
      <c r="C8603" s="2">
        <v>43716</v>
      </c>
      <c r="D8603" s="2">
        <v>43720</v>
      </c>
      <c r="E8603" s="1" t="s">
        <v>33</v>
      </c>
      <c r="F8603" s="1" t="s">
        <v>960</v>
      </c>
      <c r="G8603" s="1" t="s">
        <v>961</v>
      </c>
      <c r="H8603" s="1" t="s">
        <v>23</v>
      </c>
      <c r="I8603" s="1" t="s">
        <v>1931</v>
      </c>
      <c r="J8603" s="1" t="s">
        <v>1932</v>
      </c>
      <c r="K8603" s="1" t="s">
        <v>1737</v>
      </c>
      <c r="L8603" s="1" t="s">
        <v>55</v>
      </c>
      <c r="M8603" s="1" t="s">
        <v>5449</v>
      </c>
      <c r="N8603" s="1" t="s">
        <v>31</v>
      </c>
      <c r="O8603" s="1" t="s">
        <v>44</v>
      </c>
      <c r="P8603" s="1" t="s">
        <v>5450</v>
      </c>
      <c r="Q8603" s="1">
        <v>40.949999999999996</v>
      </c>
      <c r="R8603" s="1">
        <v>3</v>
      </c>
      <c r="S8603" s="1">
        <v>0</v>
      </c>
      <c r="T8603" s="1">
        <v>5.67</v>
      </c>
      <c r="U8603">
        <v>2019</v>
      </c>
      <c r="V8603" s="14" t="str">
        <f t="shared" si="134"/>
        <v>09</v>
      </c>
      <c r="W8603" t="s">
        <v>11206</v>
      </c>
    </row>
    <row r="8604" spans="1:23" x14ac:dyDescent="0.35">
      <c r="A8604" s="1">
        <v>8603</v>
      </c>
      <c r="B8604" s="1" t="s">
        <v>10489</v>
      </c>
      <c r="C8604" s="2">
        <v>43716</v>
      </c>
      <c r="D8604" s="2">
        <v>43720</v>
      </c>
      <c r="E8604" s="1" t="s">
        <v>33</v>
      </c>
      <c r="F8604" s="1" t="s">
        <v>960</v>
      </c>
      <c r="G8604" s="1" t="s">
        <v>961</v>
      </c>
      <c r="H8604" s="1" t="s">
        <v>23</v>
      </c>
      <c r="I8604" s="1" t="s">
        <v>1931</v>
      </c>
      <c r="J8604" s="1" t="s">
        <v>1932</v>
      </c>
      <c r="K8604" s="1" t="s">
        <v>1737</v>
      </c>
      <c r="L8604" s="1" t="s">
        <v>55</v>
      </c>
      <c r="M8604" s="1" t="s">
        <v>5300</v>
      </c>
      <c r="N8604" s="1" t="s">
        <v>25</v>
      </c>
      <c r="O8604" s="1" t="s">
        <v>27</v>
      </c>
      <c r="P8604" s="1" t="s">
        <v>5301</v>
      </c>
      <c r="Q8604" s="1">
        <v>156.654</v>
      </c>
      <c r="R8604" s="1">
        <v>3</v>
      </c>
      <c r="S8604" s="1">
        <v>0.1</v>
      </c>
      <c r="T8604" s="1">
        <v>24.353999999999992</v>
      </c>
      <c r="U8604">
        <v>2019</v>
      </c>
      <c r="V8604" s="14" t="str">
        <f t="shared" si="134"/>
        <v>09</v>
      </c>
      <c r="W8604" t="s">
        <v>11206</v>
      </c>
    </row>
    <row r="8605" spans="1:23" x14ac:dyDescent="0.35">
      <c r="A8605" s="1">
        <v>4801</v>
      </c>
      <c r="B8605" s="1" t="s">
        <v>10490</v>
      </c>
      <c r="C8605" s="2">
        <v>43439</v>
      </c>
      <c r="D8605" s="2">
        <v>43440</v>
      </c>
      <c r="E8605" s="1" t="s">
        <v>361</v>
      </c>
      <c r="F8605" s="1" t="s">
        <v>1471</v>
      </c>
      <c r="G8605" s="1" t="s">
        <v>1472</v>
      </c>
      <c r="H8605" s="1" t="s">
        <v>54</v>
      </c>
      <c r="I8605" s="1" t="s">
        <v>10491</v>
      </c>
      <c r="J8605" s="1" t="s">
        <v>1759</v>
      </c>
      <c r="K8605" s="1" t="s">
        <v>1760</v>
      </c>
      <c r="L8605" s="1" t="s">
        <v>55</v>
      </c>
      <c r="M8605" s="1" t="s">
        <v>2893</v>
      </c>
      <c r="N8605" s="1" t="s">
        <v>31</v>
      </c>
      <c r="O8605" s="1" t="s">
        <v>41</v>
      </c>
      <c r="P8605" s="1" t="s">
        <v>2894</v>
      </c>
      <c r="Q8605" s="1">
        <v>244.64999999999998</v>
      </c>
      <c r="R8605" s="1">
        <v>5</v>
      </c>
      <c r="S8605" s="1">
        <v>0</v>
      </c>
      <c r="T8605" s="1">
        <v>122.25000000000001</v>
      </c>
      <c r="U8605">
        <v>2018</v>
      </c>
      <c r="V8605" s="14" t="str">
        <f t="shared" si="134"/>
        <v>12</v>
      </c>
      <c r="W8605" t="s">
        <v>11199</v>
      </c>
    </row>
    <row r="8606" spans="1:23" x14ac:dyDescent="0.35">
      <c r="A8606" s="1">
        <v>6659</v>
      </c>
      <c r="B8606" s="1" t="s">
        <v>10492</v>
      </c>
      <c r="C8606" s="2">
        <v>42903</v>
      </c>
      <c r="D8606" s="2">
        <v>42907</v>
      </c>
      <c r="E8606" s="1" t="s">
        <v>33</v>
      </c>
      <c r="F8606" s="1" t="s">
        <v>1109</v>
      </c>
      <c r="G8606" s="1" t="s">
        <v>1110</v>
      </c>
      <c r="H8606" s="1" t="s">
        <v>23</v>
      </c>
      <c r="I8606" s="1" t="s">
        <v>10491</v>
      </c>
      <c r="J8606" s="1" t="s">
        <v>1759</v>
      </c>
      <c r="K8606" s="1" t="s">
        <v>1760</v>
      </c>
      <c r="L8606" s="1" t="s">
        <v>55</v>
      </c>
      <c r="M8606" s="1" t="s">
        <v>5635</v>
      </c>
      <c r="N8606" s="1" t="s">
        <v>31</v>
      </c>
      <c r="O8606" s="1" t="s">
        <v>44</v>
      </c>
      <c r="P8606" s="1" t="s">
        <v>5636</v>
      </c>
      <c r="Q8606" s="1">
        <v>24.000000000000004</v>
      </c>
      <c r="R8606" s="1">
        <v>5</v>
      </c>
      <c r="S8606" s="1">
        <v>0</v>
      </c>
      <c r="T8606" s="1">
        <v>10.95</v>
      </c>
      <c r="U8606">
        <v>2017</v>
      </c>
      <c r="V8606" s="14" t="str">
        <f t="shared" si="134"/>
        <v>06</v>
      </c>
      <c r="W8606" t="s">
        <v>11200</v>
      </c>
    </row>
    <row r="8607" spans="1:23" x14ac:dyDescent="0.35">
      <c r="A8607" s="1">
        <v>6711</v>
      </c>
      <c r="B8607" s="1" t="s">
        <v>10493</v>
      </c>
      <c r="C8607" s="2">
        <v>42564</v>
      </c>
      <c r="D8607" s="2">
        <v>42566</v>
      </c>
      <c r="E8607" s="1" t="s">
        <v>20</v>
      </c>
      <c r="F8607" s="1" t="s">
        <v>847</v>
      </c>
      <c r="G8607" s="1" t="s">
        <v>848</v>
      </c>
      <c r="H8607" s="1" t="s">
        <v>23</v>
      </c>
      <c r="I8607" s="1" t="s">
        <v>10491</v>
      </c>
      <c r="J8607" s="1" t="s">
        <v>1759</v>
      </c>
      <c r="K8607" s="1" t="s">
        <v>1760</v>
      </c>
      <c r="L8607" s="1" t="s">
        <v>55</v>
      </c>
      <c r="M8607" s="1" t="s">
        <v>2388</v>
      </c>
      <c r="N8607" s="1" t="s">
        <v>42</v>
      </c>
      <c r="O8607" s="1" t="s">
        <v>70</v>
      </c>
      <c r="P8607" s="1" t="s">
        <v>2389</v>
      </c>
      <c r="Q8607" s="1">
        <v>414.90000000000009</v>
      </c>
      <c r="R8607" s="1">
        <v>5</v>
      </c>
      <c r="S8607" s="1">
        <v>0</v>
      </c>
      <c r="T8607" s="1">
        <v>66.3</v>
      </c>
      <c r="U8607">
        <v>2016</v>
      </c>
      <c r="V8607" s="14" t="str">
        <f t="shared" si="134"/>
        <v>07</v>
      </c>
      <c r="W8607" t="s">
        <v>11208</v>
      </c>
    </row>
    <row r="8608" spans="1:23" x14ac:dyDescent="0.35">
      <c r="A8608" s="1">
        <v>8607</v>
      </c>
      <c r="B8608" s="1" t="s">
        <v>10494</v>
      </c>
      <c r="C8608" s="2">
        <v>43145</v>
      </c>
      <c r="D8608" s="2">
        <v>43150</v>
      </c>
      <c r="E8608" s="1" t="s">
        <v>20</v>
      </c>
      <c r="F8608" s="1" t="s">
        <v>477</v>
      </c>
      <c r="G8608" s="1" t="s">
        <v>478</v>
      </c>
      <c r="H8608" s="1" t="s">
        <v>30</v>
      </c>
      <c r="I8608" s="1" t="s">
        <v>6583</v>
      </c>
      <c r="J8608" s="1" t="s">
        <v>1768</v>
      </c>
      <c r="K8608" s="1" t="s">
        <v>1737</v>
      </c>
      <c r="L8608" s="1" t="s">
        <v>55</v>
      </c>
      <c r="M8608" s="1" t="s">
        <v>8276</v>
      </c>
      <c r="N8608" s="1" t="s">
        <v>31</v>
      </c>
      <c r="O8608" s="1" t="s">
        <v>32</v>
      </c>
      <c r="P8608" s="1" t="s">
        <v>8277</v>
      </c>
      <c r="Q8608" s="1">
        <v>21.599999999999998</v>
      </c>
      <c r="R8608" s="1">
        <v>2</v>
      </c>
      <c r="S8608" s="1">
        <v>0</v>
      </c>
      <c r="T8608" s="1">
        <v>10.8</v>
      </c>
      <c r="U8608">
        <v>2018</v>
      </c>
      <c r="V8608" s="14" t="str">
        <f t="shared" si="134"/>
        <v>02</v>
      </c>
      <c r="W8608" t="s">
        <v>11196</v>
      </c>
    </row>
    <row r="8609" spans="1:23" x14ac:dyDescent="0.35">
      <c r="A8609" s="1">
        <v>8608</v>
      </c>
      <c r="B8609" s="1" t="s">
        <v>10494</v>
      </c>
      <c r="C8609" s="2">
        <v>43145</v>
      </c>
      <c r="D8609" s="2">
        <v>43150</v>
      </c>
      <c r="E8609" s="1" t="s">
        <v>20</v>
      </c>
      <c r="F8609" s="1" t="s">
        <v>477</v>
      </c>
      <c r="G8609" s="1" t="s">
        <v>478</v>
      </c>
      <c r="H8609" s="1" t="s">
        <v>30</v>
      </c>
      <c r="I8609" s="1" t="s">
        <v>6583</v>
      </c>
      <c r="J8609" s="1" t="s">
        <v>1768</v>
      </c>
      <c r="K8609" s="1" t="s">
        <v>1737</v>
      </c>
      <c r="L8609" s="1" t="s">
        <v>55</v>
      </c>
      <c r="M8609" s="1" t="s">
        <v>2418</v>
      </c>
      <c r="N8609" s="1" t="s">
        <v>31</v>
      </c>
      <c r="O8609" s="1" t="s">
        <v>32</v>
      </c>
      <c r="P8609" s="1" t="s">
        <v>2419</v>
      </c>
      <c r="Q8609" s="1">
        <v>22.379999999999995</v>
      </c>
      <c r="R8609" s="1">
        <v>2</v>
      </c>
      <c r="S8609" s="1">
        <v>0</v>
      </c>
      <c r="T8609" s="1">
        <v>2.64</v>
      </c>
      <c r="U8609">
        <v>2018</v>
      </c>
      <c r="V8609" s="14" t="str">
        <f t="shared" si="134"/>
        <v>02</v>
      </c>
      <c r="W8609" t="s">
        <v>11196</v>
      </c>
    </row>
    <row r="8610" spans="1:23" x14ac:dyDescent="0.35">
      <c r="A8610" s="1">
        <v>8609</v>
      </c>
      <c r="B8610" s="1" t="s">
        <v>10494</v>
      </c>
      <c r="C8610" s="2">
        <v>43145</v>
      </c>
      <c r="D8610" s="2">
        <v>43150</v>
      </c>
      <c r="E8610" s="1" t="s">
        <v>20</v>
      </c>
      <c r="F8610" s="1" t="s">
        <v>477</v>
      </c>
      <c r="G8610" s="1" t="s">
        <v>478</v>
      </c>
      <c r="H8610" s="1" t="s">
        <v>30</v>
      </c>
      <c r="I8610" s="1" t="s">
        <v>6583</v>
      </c>
      <c r="J8610" s="1" t="s">
        <v>1768</v>
      </c>
      <c r="K8610" s="1" t="s">
        <v>1737</v>
      </c>
      <c r="L8610" s="1" t="s">
        <v>55</v>
      </c>
      <c r="M8610" s="1" t="s">
        <v>10495</v>
      </c>
      <c r="N8610" s="1" t="s">
        <v>42</v>
      </c>
      <c r="O8610" s="1" t="s">
        <v>70</v>
      </c>
      <c r="P8610" s="1" t="s">
        <v>10496</v>
      </c>
      <c r="Q8610" s="1">
        <v>516.66</v>
      </c>
      <c r="R8610" s="1">
        <v>2</v>
      </c>
      <c r="S8610" s="1">
        <v>0</v>
      </c>
      <c r="T8610" s="1">
        <v>46.44</v>
      </c>
      <c r="U8610">
        <v>2018</v>
      </c>
      <c r="V8610" s="14" t="str">
        <f t="shared" si="134"/>
        <v>02</v>
      </c>
      <c r="W8610" t="s">
        <v>11196</v>
      </c>
    </row>
    <row r="8611" spans="1:23" x14ac:dyDescent="0.35">
      <c r="A8611" s="1">
        <v>8610</v>
      </c>
      <c r="B8611" s="1" t="s">
        <v>10497</v>
      </c>
      <c r="C8611" s="2">
        <v>43445</v>
      </c>
      <c r="D8611" s="2">
        <v>43449</v>
      </c>
      <c r="E8611" s="1" t="s">
        <v>33</v>
      </c>
      <c r="F8611" s="1" t="s">
        <v>357</v>
      </c>
      <c r="G8611" s="1" t="s">
        <v>358</v>
      </c>
      <c r="H8611" s="1" t="s">
        <v>23</v>
      </c>
      <c r="I8611" s="1" t="s">
        <v>3912</v>
      </c>
      <c r="J8611" s="1" t="s">
        <v>2758</v>
      </c>
      <c r="K8611" s="1" t="s">
        <v>1804</v>
      </c>
      <c r="L8611" s="1" t="s">
        <v>24</v>
      </c>
      <c r="M8611" s="1" t="s">
        <v>3526</v>
      </c>
      <c r="N8611" s="1" t="s">
        <v>31</v>
      </c>
      <c r="O8611" s="1" t="s">
        <v>44</v>
      </c>
      <c r="P8611" s="1" t="s">
        <v>4496</v>
      </c>
      <c r="Q8611" s="1">
        <v>56.519999999999996</v>
      </c>
      <c r="R8611" s="1">
        <v>2</v>
      </c>
      <c r="S8611" s="1">
        <v>0</v>
      </c>
      <c r="T8611" s="1">
        <v>11.82</v>
      </c>
      <c r="U8611">
        <v>2018</v>
      </c>
      <c r="V8611" s="14" t="str">
        <f t="shared" si="134"/>
        <v>12</v>
      </c>
      <c r="W8611" t="s">
        <v>11199</v>
      </c>
    </row>
    <row r="8612" spans="1:23" x14ac:dyDescent="0.35">
      <c r="A8612" s="1">
        <v>8611</v>
      </c>
      <c r="B8612" s="1" t="s">
        <v>10497</v>
      </c>
      <c r="C8612" s="2">
        <v>43445</v>
      </c>
      <c r="D8612" s="2">
        <v>43449</v>
      </c>
      <c r="E8612" s="1" t="s">
        <v>33</v>
      </c>
      <c r="F8612" s="1" t="s">
        <v>357</v>
      </c>
      <c r="G8612" s="1" t="s">
        <v>358</v>
      </c>
      <c r="H8612" s="1" t="s">
        <v>23</v>
      </c>
      <c r="I8612" s="1" t="s">
        <v>3912</v>
      </c>
      <c r="J8612" s="1" t="s">
        <v>2758</v>
      </c>
      <c r="K8612" s="1" t="s">
        <v>1804</v>
      </c>
      <c r="L8612" s="1" t="s">
        <v>24</v>
      </c>
      <c r="M8612" s="1" t="s">
        <v>7069</v>
      </c>
      <c r="N8612" s="1" t="s">
        <v>31</v>
      </c>
      <c r="O8612" s="1" t="s">
        <v>41</v>
      </c>
      <c r="P8612" s="1" t="s">
        <v>7070</v>
      </c>
      <c r="Q8612" s="1">
        <v>133.29</v>
      </c>
      <c r="R8612" s="1">
        <v>3</v>
      </c>
      <c r="S8612" s="1">
        <v>0</v>
      </c>
      <c r="T8612" s="1">
        <v>43.92</v>
      </c>
      <c r="U8612">
        <v>2018</v>
      </c>
      <c r="V8612" s="14" t="str">
        <f t="shared" si="134"/>
        <v>12</v>
      </c>
      <c r="W8612" t="s">
        <v>11199</v>
      </c>
    </row>
    <row r="8613" spans="1:23" x14ac:dyDescent="0.35">
      <c r="A8613" s="1">
        <v>8612</v>
      </c>
      <c r="B8613" s="1" t="s">
        <v>10497</v>
      </c>
      <c r="C8613" s="2">
        <v>43445</v>
      </c>
      <c r="D8613" s="2">
        <v>43449</v>
      </c>
      <c r="E8613" s="1" t="s">
        <v>33</v>
      </c>
      <c r="F8613" s="1" t="s">
        <v>357</v>
      </c>
      <c r="G8613" s="1" t="s">
        <v>358</v>
      </c>
      <c r="H8613" s="1" t="s">
        <v>23</v>
      </c>
      <c r="I8613" s="1" t="s">
        <v>3912</v>
      </c>
      <c r="J8613" s="1" t="s">
        <v>2758</v>
      </c>
      <c r="K8613" s="1" t="s">
        <v>1804</v>
      </c>
      <c r="L8613" s="1" t="s">
        <v>24</v>
      </c>
      <c r="M8613" s="1" t="s">
        <v>1846</v>
      </c>
      <c r="N8613" s="1" t="s">
        <v>42</v>
      </c>
      <c r="O8613" s="1" t="s">
        <v>344</v>
      </c>
      <c r="P8613" s="1" t="s">
        <v>1847</v>
      </c>
      <c r="Q8613" s="1">
        <v>378.45000000000005</v>
      </c>
      <c r="R8613" s="1">
        <v>1</v>
      </c>
      <c r="S8613" s="1">
        <v>0</v>
      </c>
      <c r="T8613" s="1">
        <v>34.049999999999997</v>
      </c>
      <c r="U8613">
        <v>2018</v>
      </c>
      <c r="V8613" s="14" t="str">
        <f t="shared" si="134"/>
        <v>12</v>
      </c>
      <c r="W8613" t="s">
        <v>11199</v>
      </c>
    </row>
    <row r="8614" spans="1:23" x14ac:dyDescent="0.35">
      <c r="A8614" s="1">
        <v>8613</v>
      </c>
      <c r="B8614" s="1" t="s">
        <v>10498</v>
      </c>
      <c r="C8614" s="2">
        <v>42871</v>
      </c>
      <c r="D8614" s="2">
        <v>42878</v>
      </c>
      <c r="E8614" s="1" t="s">
        <v>33</v>
      </c>
      <c r="F8614" s="1" t="s">
        <v>1372</v>
      </c>
      <c r="G8614" s="1" t="s">
        <v>1373</v>
      </c>
      <c r="H8614" s="1" t="s">
        <v>30</v>
      </c>
      <c r="I8614" s="1" t="s">
        <v>2987</v>
      </c>
      <c r="J8614" s="1" t="s">
        <v>2988</v>
      </c>
      <c r="K8614" s="1" t="s">
        <v>1737</v>
      </c>
      <c r="L8614" s="1" t="s">
        <v>55</v>
      </c>
      <c r="M8614" s="1" t="s">
        <v>246</v>
      </c>
      <c r="N8614" s="1" t="s">
        <v>31</v>
      </c>
      <c r="O8614" s="1" t="s">
        <v>45</v>
      </c>
      <c r="P8614" s="1" t="s">
        <v>10499</v>
      </c>
      <c r="Q8614" s="1">
        <v>509.86799999999999</v>
      </c>
      <c r="R8614" s="1">
        <v>2</v>
      </c>
      <c r="S8614" s="1">
        <v>0.1</v>
      </c>
      <c r="T8614" s="1">
        <v>-39.671999999999997</v>
      </c>
      <c r="U8614">
        <v>2017</v>
      </c>
      <c r="V8614" s="14" t="str">
        <f t="shared" si="134"/>
        <v>05</v>
      </c>
      <c r="W8614" t="s">
        <v>11201</v>
      </c>
    </row>
    <row r="8615" spans="1:23" x14ac:dyDescent="0.35">
      <c r="A8615" s="1">
        <v>6779</v>
      </c>
      <c r="B8615" s="1" t="s">
        <v>10381</v>
      </c>
      <c r="C8615" s="2">
        <v>43510</v>
      </c>
      <c r="D8615" s="2">
        <v>43517</v>
      </c>
      <c r="E8615" s="1" t="s">
        <v>33</v>
      </c>
      <c r="F8615" s="1" t="s">
        <v>110</v>
      </c>
      <c r="G8615" s="1" t="s">
        <v>111</v>
      </c>
      <c r="H8615" s="1" t="s">
        <v>23</v>
      </c>
      <c r="I8615" s="1" t="s">
        <v>9705</v>
      </c>
      <c r="J8615" s="1" t="s">
        <v>2348</v>
      </c>
      <c r="K8615" s="1" t="s">
        <v>1760</v>
      </c>
      <c r="L8615" s="1" t="s">
        <v>55</v>
      </c>
      <c r="M8615" s="1" t="s">
        <v>4138</v>
      </c>
      <c r="N8615" s="1" t="s">
        <v>31</v>
      </c>
      <c r="O8615" s="1" t="s">
        <v>41</v>
      </c>
      <c r="P8615" s="1" t="s">
        <v>4139</v>
      </c>
      <c r="Q8615" s="1">
        <v>44.099999999999994</v>
      </c>
      <c r="R8615" s="1">
        <v>2</v>
      </c>
      <c r="S8615" s="1">
        <v>0</v>
      </c>
      <c r="T8615" s="1">
        <v>7.92</v>
      </c>
      <c r="U8615">
        <v>2019</v>
      </c>
      <c r="V8615" s="14" t="str">
        <f t="shared" si="134"/>
        <v>02</v>
      </c>
      <c r="W8615" t="s">
        <v>11196</v>
      </c>
    </row>
    <row r="8616" spans="1:23" x14ac:dyDescent="0.35">
      <c r="A8616" s="1">
        <v>8615</v>
      </c>
      <c r="B8616" s="1" t="s">
        <v>10500</v>
      </c>
      <c r="C8616" s="2">
        <v>42811</v>
      </c>
      <c r="D8616" s="2">
        <v>42811</v>
      </c>
      <c r="E8616" s="1" t="s">
        <v>361</v>
      </c>
      <c r="F8616" s="1" t="s">
        <v>1528</v>
      </c>
      <c r="G8616" s="1" t="s">
        <v>1529</v>
      </c>
      <c r="H8616" s="1" t="s">
        <v>23</v>
      </c>
      <c r="I8616" s="1" t="s">
        <v>2101</v>
      </c>
      <c r="J8616" s="1" t="s">
        <v>1710</v>
      </c>
      <c r="K8616" s="1" t="s">
        <v>1711</v>
      </c>
      <c r="L8616" s="1" t="s">
        <v>1712</v>
      </c>
      <c r="M8616" s="1" t="s">
        <v>2798</v>
      </c>
      <c r="N8616" s="1" t="s">
        <v>31</v>
      </c>
      <c r="O8616" s="1" t="s">
        <v>74</v>
      </c>
      <c r="P8616" s="1" t="s">
        <v>2799</v>
      </c>
      <c r="Q8616" s="1">
        <v>47.682000000000002</v>
      </c>
      <c r="R8616" s="1">
        <v>2</v>
      </c>
      <c r="S8616" s="1">
        <v>0.1</v>
      </c>
      <c r="T8616" s="1">
        <v>0.52199999999999935</v>
      </c>
      <c r="U8616">
        <v>2017</v>
      </c>
      <c r="V8616" s="14" t="str">
        <f t="shared" si="134"/>
        <v>03</v>
      </c>
      <c r="W8616" t="s">
        <v>11202</v>
      </c>
    </row>
    <row r="8617" spans="1:23" x14ac:dyDescent="0.35">
      <c r="A8617" s="1">
        <v>8616</v>
      </c>
      <c r="B8617" s="1" t="s">
        <v>10500</v>
      </c>
      <c r="C8617" s="2">
        <v>42811</v>
      </c>
      <c r="D8617" s="2">
        <v>42811</v>
      </c>
      <c r="E8617" s="1" t="s">
        <v>361</v>
      </c>
      <c r="F8617" s="1" t="s">
        <v>1528</v>
      </c>
      <c r="G8617" s="1" t="s">
        <v>1529</v>
      </c>
      <c r="H8617" s="1" t="s">
        <v>23</v>
      </c>
      <c r="I8617" s="1" t="s">
        <v>2101</v>
      </c>
      <c r="J8617" s="1" t="s">
        <v>1710</v>
      </c>
      <c r="K8617" s="1" t="s">
        <v>1711</v>
      </c>
      <c r="L8617" s="1" t="s">
        <v>1712</v>
      </c>
      <c r="M8617" s="1" t="s">
        <v>2989</v>
      </c>
      <c r="N8617" s="1" t="s">
        <v>25</v>
      </c>
      <c r="O8617" s="1" t="s">
        <v>27</v>
      </c>
      <c r="P8617" s="1" t="s">
        <v>2990</v>
      </c>
      <c r="Q8617" s="1">
        <v>308.55600000000004</v>
      </c>
      <c r="R8617" s="1">
        <v>4</v>
      </c>
      <c r="S8617" s="1">
        <v>0.1</v>
      </c>
      <c r="T8617" s="1">
        <v>126.75599999999999</v>
      </c>
      <c r="U8617">
        <v>2017</v>
      </c>
      <c r="V8617" s="14" t="str">
        <f t="shared" si="134"/>
        <v>03</v>
      </c>
      <c r="W8617" t="s">
        <v>11202</v>
      </c>
    </row>
    <row r="8618" spans="1:23" x14ac:dyDescent="0.35">
      <c r="A8618" s="1">
        <v>8617</v>
      </c>
      <c r="B8618" s="1" t="s">
        <v>10500</v>
      </c>
      <c r="C8618" s="2">
        <v>42811</v>
      </c>
      <c r="D8618" s="2">
        <v>42811</v>
      </c>
      <c r="E8618" s="1" t="s">
        <v>361</v>
      </c>
      <c r="F8618" s="1" t="s">
        <v>1528</v>
      </c>
      <c r="G8618" s="1" t="s">
        <v>1529</v>
      </c>
      <c r="H8618" s="1" t="s">
        <v>23</v>
      </c>
      <c r="I8618" s="1" t="s">
        <v>2101</v>
      </c>
      <c r="J8618" s="1" t="s">
        <v>1710</v>
      </c>
      <c r="K8618" s="1" t="s">
        <v>1711</v>
      </c>
      <c r="L8618" s="1" t="s">
        <v>1712</v>
      </c>
      <c r="M8618" s="1" t="s">
        <v>4835</v>
      </c>
      <c r="N8618" s="1" t="s">
        <v>31</v>
      </c>
      <c r="O8618" s="1" t="s">
        <v>44</v>
      </c>
      <c r="P8618" s="1" t="s">
        <v>4836</v>
      </c>
      <c r="Q8618" s="1">
        <v>173.88000000000002</v>
      </c>
      <c r="R8618" s="1">
        <v>4</v>
      </c>
      <c r="S8618" s="1">
        <v>0.1</v>
      </c>
      <c r="T8618" s="1">
        <v>3.8399999999999963</v>
      </c>
      <c r="U8618">
        <v>2017</v>
      </c>
      <c r="V8618" s="14" t="str">
        <f t="shared" si="134"/>
        <v>03</v>
      </c>
      <c r="W8618" t="s">
        <v>11202</v>
      </c>
    </row>
    <row r="8619" spans="1:23" x14ac:dyDescent="0.35">
      <c r="A8619" s="1">
        <v>8618</v>
      </c>
      <c r="B8619" s="1" t="s">
        <v>10501</v>
      </c>
      <c r="C8619" s="2">
        <v>42587</v>
      </c>
      <c r="D8619" s="2">
        <v>42593</v>
      </c>
      <c r="E8619" s="1" t="s">
        <v>33</v>
      </c>
      <c r="F8619" s="1" t="s">
        <v>156</v>
      </c>
      <c r="G8619" s="1" t="s">
        <v>157</v>
      </c>
      <c r="H8619" s="1" t="s">
        <v>23</v>
      </c>
      <c r="I8619" s="1" t="s">
        <v>10502</v>
      </c>
      <c r="J8619" s="1" t="s">
        <v>1710</v>
      </c>
      <c r="K8619" s="1" t="s">
        <v>1711</v>
      </c>
      <c r="L8619" s="1" t="s">
        <v>1712</v>
      </c>
      <c r="M8619" s="1" t="s">
        <v>3043</v>
      </c>
      <c r="N8619" s="1" t="s">
        <v>31</v>
      </c>
      <c r="O8619" s="1" t="s">
        <v>32</v>
      </c>
      <c r="P8619" s="1" t="s">
        <v>3044</v>
      </c>
      <c r="Q8619" s="1">
        <v>41.879999999999995</v>
      </c>
      <c r="R8619" s="1">
        <v>4</v>
      </c>
      <c r="S8619" s="1">
        <v>0</v>
      </c>
      <c r="T8619" s="1">
        <v>14.16</v>
      </c>
      <c r="U8619">
        <v>2016</v>
      </c>
      <c r="V8619" s="14" t="str">
        <f t="shared" si="134"/>
        <v>08</v>
      </c>
      <c r="W8619" t="s">
        <v>11194</v>
      </c>
    </row>
    <row r="8620" spans="1:23" x14ac:dyDescent="0.35">
      <c r="A8620" s="1">
        <v>8619</v>
      </c>
      <c r="B8620" s="1" t="s">
        <v>10501</v>
      </c>
      <c r="C8620" s="2">
        <v>42587</v>
      </c>
      <c r="D8620" s="2">
        <v>42593</v>
      </c>
      <c r="E8620" s="1" t="s">
        <v>33</v>
      </c>
      <c r="F8620" s="1" t="s">
        <v>156</v>
      </c>
      <c r="G8620" s="1" t="s">
        <v>157</v>
      </c>
      <c r="H8620" s="1" t="s">
        <v>23</v>
      </c>
      <c r="I8620" s="1" t="s">
        <v>10502</v>
      </c>
      <c r="J8620" s="1" t="s">
        <v>1710</v>
      </c>
      <c r="K8620" s="1" t="s">
        <v>1711</v>
      </c>
      <c r="L8620" s="1" t="s">
        <v>1712</v>
      </c>
      <c r="M8620" s="1" t="s">
        <v>4855</v>
      </c>
      <c r="N8620" s="1" t="s">
        <v>42</v>
      </c>
      <c r="O8620" s="1" t="s">
        <v>43</v>
      </c>
      <c r="P8620" s="1" t="s">
        <v>4856</v>
      </c>
      <c r="Q8620" s="1">
        <v>616.19999999999993</v>
      </c>
      <c r="R8620" s="1">
        <v>5</v>
      </c>
      <c r="S8620" s="1">
        <v>0</v>
      </c>
      <c r="T8620" s="1">
        <v>36.9</v>
      </c>
      <c r="U8620">
        <v>2016</v>
      </c>
      <c r="V8620" s="14" t="str">
        <f t="shared" si="134"/>
        <v>08</v>
      </c>
      <c r="W8620" t="s">
        <v>11194</v>
      </c>
    </row>
    <row r="8621" spans="1:23" x14ac:dyDescent="0.35">
      <c r="A8621" s="1">
        <v>8620</v>
      </c>
      <c r="B8621" s="1" t="s">
        <v>10501</v>
      </c>
      <c r="C8621" s="2">
        <v>42587</v>
      </c>
      <c r="D8621" s="2">
        <v>42593</v>
      </c>
      <c r="E8621" s="1" t="s">
        <v>33</v>
      </c>
      <c r="F8621" s="1" t="s">
        <v>156</v>
      </c>
      <c r="G8621" s="1" t="s">
        <v>157</v>
      </c>
      <c r="H8621" s="1" t="s">
        <v>23</v>
      </c>
      <c r="I8621" s="1" t="s">
        <v>10502</v>
      </c>
      <c r="J8621" s="1" t="s">
        <v>1710</v>
      </c>
      <c r="K8621" s="1" t="s">
        <v>1711</v>
      </c>
      <c r="L8621" s="1" t="s">
        <v>1712</v>
      </c>
      <c r="M8621" s="1" t="s">
        <v>2267</v>
      </c>
      <c r="N8621" s="1" t="s">
        <v>31</v>
      </c>
      <c r="O8621" s="1" t="s">
        <v>37</v>
      </c>
      <c r="P8621" s="1" t="s">
        <v>2268</v>
      </c>
      <c r="Q8621" s="1">
        <v>164.06999999999996</v>
      </c>
      <c r="R8621" s="1">
        <v>3</v>
      </c>
      <c r="S8621" s="1">
        <v>0</v>
      </c>
      <c r="T8621" s="1">
        <v>16.38</v>
      </c>
      <c r="U8621">
        <v>2016</v>
      </c>
      <c r="V8621" s="14" t="str">
        <f t="shared" si="134"/>
        <v>08</v>
      </c>
      <c r="W8621" t="s">
        <v>11194</v>
      </c>
    </row>
    <row r="8622" spans="1:23" x14ac:dyDescent="0.35">
      <c r="A8622" s="1">
        <v>8621</v>
      </c>
      <c r="B8622" s="1" t="s">
        <v>10501</v>
      </c>
      <c r="C8622" s="2">
        <v>42587</v>
      </c>
      <c r="D8622" s="2">
        <v>42593</v>
      </c>
      <c r="E8622" s="1" t="s">
        <v>33</v>
      </c>
      <c r="F8622" s="1" t="s">
        <v>156</v>
      </c>
      <c r="G8622" s="1" t="s">
        <v>157</v>
      </c>
      <c r="H8622" s="1" t="s">
        <v>23</v>
      </c>
      <c r="I8622" s="1" t="s">
        <v>10502</v>
      </c>
      <c r="J8622" s="1" t="s">
        <v>1710</v>
      </c>
      <c r="K8622" s="1" t="s">
        <v>1711</v>
      </c>
      <c r="L8622" s="1" t="s">
        <v>1712</v>
      </c>
      <c r="M8622" s="1" t="s">
        <v>2462</v>
      </c>
      <c r="N8622" s="1" t="s">
        <v>31</v>
      </c>
      <c r="O8622" s="1" t="s">
        <v>32</v>
      </c>
      <c r="P8622" s="1" t="s">
        <v>2463</v>
      </c>
      <c r="Q8622" s="1">
        <v>8.25</v>
      </c>
      <c r="R8622" s="1">
        <v>1</v>
      </c>
      <c r="S8622" s="1">
        <v>0</v>
      </c>
      <c r="T8622" s="1">
        <v>1.1400000000000001</v>
      </c>
      <c r="U8622">
        <v>2016</v>
      </c>
      <c r="V8622" s="14" t="str">
        <f t="shared" si="134"/>
        <v>08</v>
      </c>
      <c r="W8622" t="s">
        <v>11194</v>
      </c>
    </row>
    <row r="8623" spans="1:23" x14ac:dyDescent="0.35">
      <c r="A8623" s="1">
        <v>8622</v>
      </c>
      <c r="B8623" s="1" t="s">
        <v>10503</v>
      </c>
      <c r="C8623" s="2">
        <v>43726</v>
      </c>
      <c r="D8623" s="2">
        <v>43730</v>
      </c>
      <c r="E8623" s="1" t="s">
        <v>33</v>
      </c>
      <c r="F8623" s="1" t="s">
        <v>1222</v>
      </c>
      <c r="G8623" s="1" t="s">
        <v>1223</v>
      </c>
      <c r="H8623" s="1" t="s">
        <v>23</v>
      </c>
      <c r="I8623" s="1" t="s">
        <v>2536</v>
      </c>
      <c r="J8623" s="1" t="s">
        <v>1967</v>
      </c>
      <c r="K8623" s="1" t="s">
        <v>1760</v>
      </c>
      <c r="L8623" s="1" t="s">
        <v>55</v>
      </c>
      <c r="M8623" s="1" t="s">
        <v>4324</v>
      </c>
      <c r="N8623" s="1" t="s">
        <v>31</v>
      </c>
      <c r="O8623" s="1" t="s">
        <v>32</v>
      </c>
      <c r="P8623" s="1" t="s">
        <v>4325</v>
      </c>
      <c r="Q8623" s="1">
        <v>65.55</v>
      </c>
      <c r="R8623" s="1">
        <v>5</v>
      </c>
      <c r="S8623" s="1">
        <v>0</v>
      </c>
      <c r="T8623" s="1">
        <v>26.85</v>
      </c>
      <c r="U8623">
        <v>2019</v>
      </c>
      <c r="V8623" s="14" t="str">
        <f t="shared" si="134"/>
        <v>09</v>
      </c>
      <c r="W8623" t="s">
        <v>11206</v>
      </c>
    </row>
    <row r="8624" spans="1:23" x14ac:dyDescent="0.35">
      <c r="A8624" s="1">
        <v>8623</v>
      </c>
      <c r="B8624" s="1" t="s">
        <v>10504</v>
      </c>
      <c r="C8624" s="2">
        <v>43828</v>
      </c>
      <c r="D8624" s="2">
        <v>43831</v>
      </c>
      <c r="E8624" s="1" t="s">
        <v>77</v>
      </c>
      <c r="F8624" s="1" t="s">
        <v>1651</v>
      </c>
      <c r="G8624" s="1" t="s">
        <v>1652</v>
      </c>
      <c r="H8624" s="1" t="s">
        <v>30</v>
      </c>
      <c r="I8624" s="1" t="s">
        <v>1867</v>
      </c>
      <c r="J8624" s="1" t="s">
        <v>1867</v>
      </c>
      <c r="K8624" s="1" t="s">
        <v>1868</v>
      </c>
      <c r="L8624" s="1" t="s">
        <v>1712</v>
      </c>
      <c r="M8624" s="1" t="s">
        <v>1785</v>
      </c>
      <c r="N8624" s="1" t="s">
        <v>31</v>
      </c>
      <c r="O8624" s="1" t="s">
        <v>41</v>
      </c>
      <c r="P8624" s="1" t="s">
        <v>1786</v>
      </c>
      <c r="Q8624" s="1">
        <v>31.08</v>
      </c>
      <c r="R8624" s="1">
        <v>4</v>
      </c>
      <c r="S8624" s="1">
        <v>0.5</v>
      </c>
      <c r="T8624" s="1">
        <v>-10.68</v>
      </c>
      <c r="U8624">
        <v>2019</v>
      </c>
      <c r="V8624" s="14" t="str">
        <f t="shared" si="134"/>
        <v>12</v>
      </c>
      <c r="W8624" t="s">
        <v>11199</v>
      </c>
    </row>
    <row r="8625" spans="1:23" x14ac:dyDescent="0.35">
      <c r="A8625" s="1">
        <v>8624</v>
      </c>
      <c r="B8625" s="1" t="s">
        <v>10504</v>
      </c>
      <c r="C8625" s="2">
        <v>43828</v>
      </c>
      <c r="D8625" s="2">
        <v>43831</v>
      </c>
      <c r="E8625" s="1" t="s">
        <v>77</v>
      </c>
      <c r="F8625" s="1" t="s">
        <v>1651</v>
      </c>
      <c r="G8625" s="1" t="s">
        <v>1652</v>
      </c>
      <c r="H8625" s="1" t="s">
        <v>30</v>
      </c>
      <c r="I8625" s="1" t="s">
        <v>1867</v>
      </c>
      <c r="J8625" s="1" t="s">
        <v>1867</v>
      </c>
      <c r="K8625" s="1" t="s">
        <v>1868</v>
      </c>
      <c r="L8625" s="1" t="s">
        <v>1712</v>
      </c>
      <c r="M8625" s="1" t="s">
        <v>1978</v>
      </c>
      <c r="N8625" s="1" t="s">
        <v>31</v>
      </c>
      <c r="O8625" s="1" t="s">
        <v>41</v>
      </c>
      <c r="P8625" s="1" t="s">
        <v>1979</v>
      </c>
      <c r="Q8625" s="1">
        <v>7.8749999999999982</v>
      </c>
      <c r="R8625" s="1">
        <v>1</v>
      </c>
      <c r="S8625" s="1">
        <v>0.5</v>
      </c>
      <c r="T8625" s="1">
        <v>-6.1649999999999983</v>
      </c>
      <c r="U8625">
        <v>2019</v>
      </c>
      <c r="V8625" s="14" t="str">
        <f t="shared" si="134"/>
        <v>12</v>
      </c>
      <c r="W8625" t="s">
        <v>11199</v>
      </c>
    </row>
    <row r="8626" spans="1:23" x14ac:dyDescent="0.35">
      <c r="A8626" s="1">
        <v>8625</v>
      </c>
      <c r="B8626" s="1" t="s">
        <v>10505</v>
      </c>
      <c r="C8626" s="2">
        <v>42458</v>
      </c>
      <c r="D8626" s="2">
        <v>42462</v>
      </c>
      <c r="E8626" s="1" t="s">
        <v>33</v>
      </c>
      <c r="F8626" s="1" t="s">
        <v>1320</v>
      </c>
      <c r="G8626" s="1" t="s">
        <v>1321</v>
      </c>
      <c r="H8626" s="1" t="s">
        <v>30</v>
      </c>
      <c r="I8626" s="1" t="s">
        <v>10506</v>
      </c>
      <c r="J8626" s="1" t="s">
        <v>5611</v>
      </c>
      <c r="K8626" s="1" t="s">
        <v>1778</v>
      </c>
      <c r="L8626" s="1" t="s">
        <v>24</v>
      </c>
      <c r="M8626" s="1" t="s">
        <v>2667</v>
      </c>
      <c r="N8626" s="1" t="s">
        <v>31</v>
      </c>
      <c r="O8626" s="1" t="s">
        <v>99</v>
      </c>
      <c r="P8626" s="1" t="s">
        <v>2668</v>
      </c>
      <c r="Q8626" s="1">
        <v>93.3</v>
      </c>
      <c r="R8626" s="1">
        <v>5</v>
      </c>
      <c r="S8626" s="1">
        <v>0</v>
      </c>
      <c r="T8626" s="1">
        <v>44.699999999999996</v>
      </c>
      <c r="U8626">
        <v>2016</v>
      </c>
      <c r="V8626" s="14" t="str">
        <f t="shared" si="134"/>
        <v>03</v>
      </c>
      <c r="W8626" t="s">
        <v>11202</v>
      </c>
    </row>
    <row r="8627" spans="1:23" x14ac:dyDescent="0.35">
      <c r="A8627" s="1">
        <v>8626</v>
      </c>
      <c r="B8627" s="1" t="s">
        <v>10507</v>
      </c>
      <c r="C8627" s="2">
        <v>43027</v>
      </c>
      <c r="D8627" s="2">
        <v>43028</v>
      </c>
      <c r="E8627" s="1" t="s">
        <v>361</v>
      </c>
      <c r="F8627" s="1" t="s">
        <v>1107</v>
      </c>
      <c r="G8627" s="1" t="s">
        <v>1108</v>
      </c>
      <c r="H8627" s="1" t="s">
        <v>23</v>
      </c>
      <c r="I8627" s="1" t="s">
        <v>2272</v>
      </c>
      <c r="J8627" s="1" t="s">
        <v>2065</v>
      </c>
      <c r="K8627" s="1" t="s">
        <v>1737</v>
      </c>
      <c r="L8627" s="1" t="s">
        <v>55</v>
      </c>
      <c r="M8627" s="1" t="s">
        <v>2742</v>
      </c>
      <c r="N8627" s="1" t="s">
        <v>42</v>
      </c>
      <c r="O8627" s="1" t="s">
        <v>70</v>
      </c>
      <c r="P8627" s="1" t="s">
        <v>2743</v>
      </c>
      <c r="Q8627" s="1">
        <v>87.840000000000018</v>
      </c>
      <c r="R8627" s="1">
        <v>3</v>
      </c>
      <c r="S8627" s="1">
        <v>0</v>
      </c>
      <c r="T8627" s="1">
        <v>39.509999999999991</v>
      </c>
      <c r="U8627">
        <v>2017</v>
      </c>
      <c r="V8627" s="14" t="str">
        <f t="shared" si="134"/>
        <v>10</v>
      </c>
      <c r="W8627" t="s">
        <v>11211</v>
      </c>
    </row>
    <row r="8628" spans="1:23" x14ac:dyDescent="0.35">
      <c r="A8628" s="1">
        <v>8627</v>
      </c>
      <c r="B8628" s="1" t="s">
        <v>10507</v>
      </c>
      <c r="C8628" s="2">
        <v>43027</v>
      </c>
      <c r="D8628" s="2">
        <v>43028</v>
      </c>
      <c r="E8628" s="1" t="s">
        <v>361</v>
      </c>
      <c r="F8628" s="1" t="s">
        <v>1107</v>
      </c>
      <c r="G8628" s="1" t="s">
        <v>1108</v>
      </c>
      <c r="H8628" s="1" t="s">
        <v>23</v>
      </c>
      <c r="I8628" s="1" t="s">
        <v>2272</v>
      </c>
      <c r="J8628" s="1" t="s">
        <v>2065</v>
      </c>
      <c r="K8628" s="1" t="s">
        <v>1737</v>
      </c>
      <c r="L8628" s="1" t="s">
        <v>55</v>
      </c>
      <c r="M8628" s="1" t="s">
        <v>2340</v>
      </c>
      <c r="N8628" s="1" t="s">
        <v>31</v>
      </c>
      <c r="O8628" s="1" t="s">
        <v>179</v>
      </c>
      <c r="P8628" s="1" t="s">
        <v>2341</v>
      </c>
      <c r="Q8628" s="1">
        <v>121.85999999999999</v>
      </c>
      <c r="R8628" s="1">
        <v>6</v>
      </c>
      <c r="S8628" s="1">
        <v>0</v>
      </c>
      <c r="T8628" s="1">
        <v>40.14</v>
      </c>
      <c r="U8628">
        <v>2017</v>
      </c>
      <c r="V8628" s="14" t="str">
        <f t="shared" si="134"/>
        <v>10</v>
      </c>
      <c r="W8628" t="s">
        <v>11211</v>
      </c>
    </row>
    <row r="8629" spans="1:23" x14ac:dyDescent="0.35">
      <c r="A8629" s="1">
        <v>8553</v>
      </c>
      <c r="B8629" s="1" t="s">
        <v>10465</v>
      </c>
      <c r="C8629" s="2">
        <v>43087</v>
      </c>
      <c r="D8629" s="2">
        <v>43091</v>
      </c>
      <c r="E8629" s="1" t="s">
        <v>33</v>
      </c>
      <c r="F8629" s="1" t="s">
        <v>204</v>
      </c>
      <c r="G8629" s="1" t="s">
        <v>205</v>
      </c>
      <c r="H8629" s="1" t="s">
        <v>23</v>
      </c>
      <c r="I8629" s="1" t="s">
        <v>2184</v>
      </c>
      <c r="J8629" s="1" t="s">
        <v>2184</v>
      </c>
      <c r="K8629" s="1" t="s">
        <v>2185</v>
      </c>
      <c r="L8629" s="1" t="s">
        <v>24</v>
      </c>
      <c r="M8629" s="1" t="s">
        <v>6951</v>
      </c>
      <c r="N8629" s="1" t="s">
        <v>31</v>
      </c>
      <c r="O8629" s="1" t="s">
        <v>179</v>
      </c>
      <c r="P8629" s="1" t="s">
        <v>6952</v>
      </c>
      <c r="Q8629" s="1">
        <v>37.620000000000005</v>
      </c>
      <c r="R8629" s="1">
        <v>3</v>
      </c>
      <c r="S8629" s="1">
        <v>0.5</v>
      </c>
      <c r="T8629" s="1">
        <v>-28.620000000000005</v>
      </c>
      <c r="U8629">
        <v>2017</v>
      </c>
      <c r="V8629" s="14" t="str">
        <f t="shared" si="134"/>
        <v>12</v>
      </c>
      <c r="W8629" t="s">
        <v>11199</v>
      </c>
    </row>
    <row r="8630" spans="1:23" x14ac:dyDescent="0.35">
      <c r="A8630" s="1">
        <v>8629</v>
      </c>
      <c r="B8630" s="1" t="s">
        <v>10508</v>
      </c>
      <c r="C8630" s="2">
        <v>43096</v>
      </c>
      <c r="D8630" s="2">
        <v>43100</v>
      </c>
      <c r="E8630" s="1" t="s">
        <v>33</v>
      </c>
      <c r="F8630" s="1" t="s">
        <v>1194</v>
      </c>
      <c r="G8630" s="1" t="s">
        <v>1195</v>
      </c>
      <c r="H8630" s="1" t="s">
        <v>23</v>
      </c>
      <c r="I8630" s="1" t="s">
        <v>263</v>
      </c>
      <c r="J8630" s="1" t="s">
        <v>263</v>
      </c>
      <c r="K8630" s="1" t="s">
        <v>2175</v>
      </c>
      <c r="L8630" s="1" t="s">
        <v>1712</v>
      </c>
      <c r="M8630" s="1" t="s">
        <v>3238</v>
      </c>
      <c r="N8630" s="1" t="s">
        <v>31</v>
      </c>
      <c r="O8630" s="1" t="s">
        <v>44</v>
      </c>
      <c r="P8630" s="1" t="s">
        <v>3239</v>
      </c>
      <c r="Q8630" s="1">
        <v>70.575000000000017</v>
      </c>
      <c r="R8630" s="1">
        <v>5</v>
      </c>
      <c r="S8630" s="1">
        <v>0.5</v>
      </c>
      <c r="T8630" s="1">
        <v>-70.575000000000017</v>
      </c>
      <c r="U8630">
        <v>2017</v>
      </c>
      <c r="V8630" s="14" t="str">
        <f t="shared" si="134"/>
        <v>12</v>
      </c>
      <c r="W8630" t="s">
        <v>11199</v>
      </c>
    </row>
    <row r="8631" spans="1:23" x14ac:dyDescent="0.35">
      <c r="A8631" s="1">
        <v>8630</v>
      </c>
      <c r="B8631" s="1" t="s">
        <v>10508</v>
      </c>
      <c r="C8631" s="2">
        <v>43096</v>
      </c>
      <c r="D8631" s="2">
        <v>43100</v>
      </c>
      <c r="E8631" s="1" t="s">
        <v>33</v>
      </c>
      <c r="F8631" s="1" t="s">
        <v>1194</v>
      </c>
      <c r="G8631" s="1" t="s">
        <v>1195</v>
      </c>
      <c r="H8631" s="1" t="s">
        <v>23</v>
      </c>
      <c r="I8631" s="1" t="s">
        <v>263</v>
      </c>
      <c r="J8631" s="1" t="s">
        <v>263</v>
      </c>
      <c r="K8631" s="1" t="s">
        <v>2175</v>
      </c>
      <c r="L8631" s="1" t="s">
        <v>1712</v>
      </c>
      <c r="M8631" s="1" t="s">
        <v>316</v>
      </c>
      <c r="N8631" s="1" t="s">
        <v>31</v>
      </c>
      <c r="O8631" s="1" t="s">
        <v>41</v>
      </c>
      <c r="P8631" s="1" t="s">
        <v>3171</v>
      </c>
      <c r="Q8631" s="1">
        <v>94.814999999999984</v>
      </c>
      <c r="R8631" s="1">
        <v>7</v>
      </c>
      <c r="S8631" s="1">
        <v>0.5</v>
      </c>
      <c r="T8631" s="1">
        <v>-0.10499999999998977</v>
      </c>
      <c r="U8631">
        <v>2017</v>
      </c>
      <c r="V8631" s="14" t="str">
        <f t="shared" si="134"/>
        <v>12</v>
      </c>
      <c r="W8631" t="s">
        <v>11199</v>
      </c>
    </row>
    <row r="8632" spans="1:23" x14ac:dyDescent="0.35">
      <c r="A8632" s="1">
        <v>8631</v>
      </c>
      <c r="B8632" s="1" t="s">
        <v>10509</v>
      </c>
      <c r="C8632" s="2">
        <v>42698</v>
      </c>
      <c r="D8632" s="2">
        <v>42704</v>
      </c>
      <c r="E8632" s="1" t="s">
        <v>33</v>
      </c>
      <c r="F8632" s="1" t="s">
        <v>1595</v>
      </c>
      <c r="G8632" s="1" t="s">
        <v>1596</v>
      </c>
      <c r="H8632" s="1" t="s">
        <v>23</v>
      </c>
      <c r="I8632" s="1" t="s">
        <v>4191</v>
      </c>
      <c r="J8632" s="1" t="s">
        <v>2379</v>
      </c>
      <c r="K8632" s="1" t="s">
        <v>1737</v>
      </c>
      <c r="L8632" s="1" t="s">
        <v>55</v>
      </c>
      <c r="M8632" s="1" t="s">
        <v>3238</v>
      </c>
      <c r="N8632" s="1" t="s">
        <v>31</v>
      </c>
      <c r="O8632" s="1" t="s">
        <v>44</v>
      </c>
      <c r="P8632" s="1" t="s">
        <v>3239</v>
      </c>
      <c r="Q8632" s="1">
        <v>56.460000000000008</v>
      </c>
      <c r="R8632" s="1">
        <v>2</v>
      </c>
      <c r="S8632" s="1">
        <v>0</v>
      </c>
      <c r="T8632" s="1">
        <v>0</v>
      </c>
      <c r="U8632">
        <v>2016</v>
      </c>
      <c r="V8632" s="14" t="str">
        <f t="shared" si="134"/>
        <v>11</v>
      </c>
      <c r="W8632" t="s">
        <v>11198</v>
      </c>
    </row>
    <row r="8633" spans="1:23" x14ac:dyDescent="0.35">
      <c r="A8633" s="1">
        <v>8632</v>
      </c>
      <c r="B8633" s="1" t="s">
        <v>10509</v>
      </c>
      <c r="C8633" s="2">
        <v>42698</v>
      </c>
      <c r="D8633" s="2">
        <v>42704</v>
      </c>
      <c r="E8633" s="1" t="s">
        <v>33</v>
      </c>
      <c r="F8633" s="1" t="s">
        <v>1595</v>
      </c>
      <c r="G8633" s="1" t="s">
        <v>1596</v>
      </c>
      <c r="H8633" s="1" t="s">
        <v>23</v>
      </c>
      <c r="I8633" s="1" t="s">
        <v>4191</v>
      </c>
      <c r="J8633" s="1" t="s">
        <v>2379</v>
      </c>
      <c r="K8633" s="1" t="s">
        <v>1737</v>
      </c>
      <c r="L8633" s="1" t="s">
        <v>55</v>
      </c>
      <c r="M8633" s="1" t="s">
        <v>5426</v>
      </c>
      <c r="N8633" s="1" t="s">
        <v>31</v>
      </c>
      <c r="O8633" s="1" t="s">
        <v>74</v>
      </c>
      <c r="P8633" s="1" t="s">
        <v>5427</v>
      </c>
      <c r="Q8633" s="1">
        <v>46.980000000000004</v>
      </c>
      <c r="R8633" s="1">
        <v>2</v>
      </c>
      <c r="S8633" s="1">
        <v>0</v>
      </c>
      <c r="T8633" s="1">
        <v>17.82</v>
      </c>
      <c r="U8633">
        <v>2016</v>
      </c>
      <c r="V8633" s="14" t="str">
        <f t="shared" si="134"/>
        <v>11</v>
      </c>
      <c r="W8633" t="s">
        <v>11198</v>
      </c>
    </row>
    <row r="8634" spans="1:23" x14ac:dyDescent="0.35">
      <c r="A8634" s="1">
        <v>8633</v>
      </c>
      <c r="B8634" s="1" t="s">
        <v>10510</v>
      </c>
      <c r="C8634" s="2">
        <v>42415</v>
      </c>
      <c r="D8634" s="2">
        <v>42420</v>
      </c>
      <c r="E8634" s="1" t="s">
        <v>33</v>
      </c>
      <c r="F8634" s="1" t="s">
        <v>144</v>
      </c>
      <c r="G8634" s="1" t="s">
        <v>145</v>
      </c>
      <c r="H8634" s="1" t="s">
        <v>23</v>
      </c>
      <c r="I8634" s="1" t="s">
        <v>10511</v>
      </c>
      <c r="J8634" s="1" t="s">
        <v>4201</v>
      </c>
      <c r="K8634" s="1" t="s">
        <v>1835</v>
      </c>
      <c r="L8634" s="1" t="s">
        <v>55</v>
      </c>
      <c r="M8634" s="1" t="s">
        <v>1922</v>
      </c>
      <c r="N8634" s="1" t="s">
        <v>25</v>
      </c>
      <c r="O8634" s="1" t="s">
        <v>26</v>
      </c>
      <c r="P8634" s="1" t="s">
        <v>1923</v>
      </c>
      <c r="Q8634" s="1">
        <v>874.68000000000006</v>
      </c>
      <c r="R8634" s="1">
        <v>4</v>
      </c>
      <c r="S8634" s="1">
        <v>0.5</v>
      </c>
      <c r="T8634" s="1">
        <v>-577.32000000000005</v>
      </c>
      <c r="U8634">
        <v>2016</v>
      </c>
      <c r="V8634" s="14" t="str">
        <f t="shared" si="134"/>
        <v>02</v>
      </c>
      <c r="W8634" t="s">
        <v>11196</v>
      </c>
    </row>
    <row r="8635" spans="1:23" x14ac:dyDescent="0.35">
      <c r="A8635" s="1">
        <v>8634</v>
      </c>
      <c r="B8635" s="1" t="s">
        <v>10510</v>
      </c>
      <c r="C8635" s="2">
        <v>42415</v>
      </c>
      <c r="D8635" s="2">
        <v>42420</v>
      </c>
      <c r="E8635" s="1" t="s">
        <v>33</v>
      </c>
      <c r="F8635" s="1" t="s">
        <v>144</v>
      </c>
      <c r="G8635" s="1" t="s">
        <v>145</v>
      </c>
      <c r="H8635" s="1" t="s">
        <v>23</v>
      </c>
      <c r="I8635" s="1" t="s">
        <v>10511</v>
      </c>
      <c r="J8635" s="1" t="s">
        <v>4201</v>
      </c>
      <c r="K8635" s="1" t="s">
        <v>1835</v>
      </c>
      <c r="L8635" s="1" t="s">
        <v>55</v>
      </c>
      <c r="M8635" s="1" t="s">
        <v>10512</v>
      </c>
      <c r="N8635" s="1" t="s">
        <v>25</v>
      </c>
      <c r="O8635" s="1" t="s">
        <v>36</v>
      </c>
      <c r="P8635" s="1" t="s">
        <v>10513</v>
      </c>
      <c r="Q8635" s="1">
        <v>272.673</v>
      </c>
      <c r="R8635" s="1">
        <v>3</v>
      </c>
      <c r="S8635" s="1">
        <v>0.7</v>
      </c>
      <c r="T8635" s="1">
        <v>-499.97699999999998</v>
      </c>
      <c r="U8635">
        <v>2016</v>
      </c>
      <c r="V8635" s="14" t="str">
        <f t="shared" si="134"/>
        <v>02</v>
      </c>
      <c r="W8635" t="s">
        <v>11196</v>
      </c>
    </row>
    <row r="8636" spans="1:23" x14ac:dyDescent="0.35">
      <c r="A8636" s="1">
        <v>8635</v>
      </c>
      <c r="B8636" s="1" t="s">
        <v>10514</v>
      </c>
      <c r="C8636" s="2">
        <v>42842</v>
      </c>
      <c r="D8636" s="2">
        <v>42846</v>
      </c>
      <c r="E8636" s="1" t="s">
        <v>33</v>
      </c>
      <c r="F8636" s="1" t="s">
        <v>1134</v>
      </c>
      <c r="G8636" s="1" t="s">
        <v>1135</v>
      </c>
      <c r="H8636" s="1" t="s">
        <v>23</v>
      </c>
      <c r="I8636" s="1" t="s">
        <v>4783</v>
      </c>
      <c r="J8636" s="1" t="s">
        <v>4784</v>
      </c>
      <c r="K8636" s="1" t="s">
        <v>3250</v>
      </c>
      <c r="L8636" s="1" t="s">
        <v>1712</v>
      </c>
      <c r="M8636" s="1" t="s">
        <v>3931</v>
      </c>
      <c r="N8636" s="1" t="s">
        <v>31</v>
      </c>
      <c r="O8636" s="1" t="s">
        <v>179</v>
      </c>
      <c r="P8636" s="1" t="s">
        <v>3932</v>
      </c>
      <c r="Q8636" s="1">
        <v>83.340000000000018</v>
      </c>
      <c r="R8636" s="1">
        <v>6</v>
      </c>
      <c r="S8636" s="1">
        <v>0.5</v>
      </c>
      <c r="T8636" s="1">
        <v>-55.08000000000002</v>
      </c>
      <c r="U8636">
        <v>2017</v>
      </c>
      <c r="V8636" s="14" t="str">
        <f t="shared" si="134"/>
        <v>04</v>
      </c>
      <c r="W8636" t="s">
        <v>11210</v>
      </c>
    </row>
    <row r="8637" spans="1:23" x14ac:dyDescent="0.35">
      <c r="A8637" s="1">
        <v>8636</v>
      </c>
      <c r="B8637" s="1" t="s">
        <v>10514</v>
      </c>
      <c r="C8637" s="2">
        <v>42842</v>
      </c>
      <c r="D8637" s="2">
        <v>42846</v>
      </c>
      <c r="E8637" s="1" t="s">
        <v>33</v>
      </c>
      <c r="F8637" s="1" t="s">
        <v>1134</v>
      </c>
      <c r="G8637" s="1" t="s">
        <v>1135</v>
      </c>
      <c r="H8637" s="1" t="s">
        <v>23</v>
      </c>
      <c r="I8637" s="1" t="s">
        <v>4783</v>
      </c>
      <c r="J8637" s="1" t="s">
        <v>4784</v>
      </c>
      <c r="K8637" s="1" t="s">
        <v>3250</v>
      </c>
      <c r="L8637" s="1" t="s">
        <v>1712</v>
      </c>
      <c r="M8637" s="1" t="s">
        <v>3111</v>
      </c>
      <c r="N8637" s="1" t="s">
        <v>31</v>
      </c>
      <c r="O8637" s="1" t="s">
        <v>37</v>
      </c>
      <c r="P8637" s="1" t="s">
        <v>3112</v>
      </c>
      <c r="Q8637" s="1">
        <v>609.65999999999985</v>
      </c>
      <c r="R8637" s="1">
        <v>6</v>
      </c>
      <c r="S8637" s="1">
        <v>0.5</v>
      </c>
      <c r="T8637" s="1">
        <v>-231.83999999999986</v>
      </c>
      <c r="U8637">
        <v>2017</v>
      </c>
      <c r="V8637" s="14" t="str">
        <f t="shared" si="134"/>
        <v>04</v>
      </c>
      <c r="W8637" t="s">
        <v>11210</v>
      </c>
    </row>
    <row r="8638" spans="1:23" x14ac:dyDescent="0.35">
      <c r="A8638" s="1">
        <v>8637</v>
      </c>
      <c r="B8638" s="1" t="s">
        <v>10515</v>
      </c>
      <c r="C8638" s="2">
        <v>43150</v>
      </c>
      <c r="D8638" s="2">
        <v>43157</v>
      </c>
      <c r="E8638" s="1" t="s">
        <v>33</v>
      </c>
      <c r="F8638" s="1" t="s">
        <v>558</v>
      </c>
      <c r="G8638" s="1" t="s">
        <v>559</v>
      </c>
      <c r="H8638" s="1" t="s">
        <v>30</v>
      </c>
      <c r="I8638" s="1" t="s">
        <v>3983</v>
      </c>
      <c r="J8638" s="1" t="s">
        <v>2019</v>
      </c>
      <c r="K8638" s="1" t="s">
        <v>1737</v>
      </c>
      <c r="L8638" s="1" t="s">
        <v>55</v>
      </c>
      <c r="M8638" s="1" t="s">
        <v>3335</v>
      </c>
      <c r="N8638" s="1" t="s">
        <v>31</v>
      </c>
      <c r="O8638" s="1" t="s">
        <v>44</v>
      </c>
      <c r="P8638" s="1" t="s">
        <v>3336</v>
      </c>
      <c r="Q8638" s="1">
        <v>55.86</v>
      </c>
      <c r="R8638" s="1">
        <v>14</v>
      </c>
      <c r="S8638" s="1">
        <v>0</v>
      </c>
      <c r="T8638" s="1">
        <v>5.8800000000000008</v>
      </c>
      <c r="U8638">
        <v>2018</v>
      </c>
      <c r="V8638" s="14" t="str">
        <f t="shared" si="134"/>
        <v>02</v>
      </c>
      <c r="W8638" t="s">
        <v>11196</v>
      </c>
    </row>
    <row r="8639" spans="1:23" x14ac:dyDescent="0.35">
      <c r="A8639" s="1">
        <v>8638</v>
      </c>
      <c r="B8639" s="1" t="s">
        <v>10515</v>
      </c>
      <c r="C8639" s="2">
        <v>43150</v>
      </c>
      <c r="D8639" s="2">
        <v>43157</v>
      </c>
      <c r="E8639" s="1" t="s">
        <v>33</v>
      </c>
      <c r="F8639" s="1" t="s">
        <v>558</v>
      </c>
      <c r="G8639" s="1" t="s">
        <v>559</v>
      </c>
      <c r="H8639" s="1" t="s">
        <v>30</v>
      </c>
      <c r="I8639" s="1" t="s">
        <v>3983</v>
      </c>
      <c r="J8639" s="1" t="s">
        <v>2019</v>
      </c>
      <c r="K8639" s="1" t="s">
        <v>1737</v>
      </c>
      <c r="L8639" s="1" t="s">
        <v>55</v>
      </c>
      <c r="M8639" s="1" t="s">
        <v>3990</v>
      </c>
      <c r="N8639" s="1" t="s">
        <v>42</v>
      </c>
      <c r="O8639" s="1" t="s">
        <v>70</v>
      </c>
      <c r="P8639" s="1" t="s">
        <v>3991</v>
      </c>
      <c r="Q8639" s="1">
        <v>79.5</v>
      </c>
      <c r="R8639" s="1">
        <v>2</v>
      </c>
      <c r="S8639" s="1">
        <v>0</v>
      </c>
      <c r="T8639" s="1">
        <v>2.34</v>
      </c>
      <c r="U8639">
        <v>2018</v>
      </c>
      <c r="V8639" s="14" t="str">
        <f t="shared" si="134"/>
        <v>02</v>
      </c>
      <c r="W8639" t="s">
        <v>11196</v>
      </c>
    </row>
    <row r="8640" spans="1:23" x14ac:dyDescent="0.35">
      <c r="A8640" s="1">
        <v>8639</v>
      </c>
      <c r="B8640" s="1" t="s">
        <v>10516</v>
      </c>
      <c r="C8640" s="2">
        <v>42617</v>
      </c>
      <c r="D8640" s="2">
        <v>42622</v>
      </c>
      <c r="E8640" s="1" t="s">
        <v>33</v>
      </c>
      <c r="F8640" s="1" t="s">
        <v>898</v>
      </c>
      <c r="G8640" s="1" t="s">
        <v>899</v>
      </c>
      <c r="H8640" s="1" t="s">
        <v>54</v>
      </c>
      <c r="I8640" s="1" t="s">
        <v>4843</v>
      </c>
      <c r="J8640" s="1" t="s">
        <v>4843</v>
      </c>
      <c r="K8640" s="1" t="s">
        <v>3299</v>
      </c>
      <c r="L8640" s="1" t="s">
        <v>1712</v>
      </c>
      <c r="M8640" s="1" t="s">
        <v>8282</v>
      </c>
      <c r="N8640" s="1" t="s">
        <v>31</v>
      </c>
      <c r="O8640" s="1" t="s">
        <v>32</v>
      </c>
      <c r="P8640" s="1" t="s">
        <v>8283</v>
      </c>
      <c r="Q8640" s="1">
        <v>26.639999999999997</v>
      </c>
      <c r="R8640" s="1">
        <v>4</v>
      </c>
      <c r="S8640" s="1">
        <v>0</v>
      </c>
      <c r="T8640" s="1">
        <v>10.92</v>
      </c>
      <c r="U8640">
        <v>2016</v>
      </c>
      <c r="V8640" s="14" t="str">
        <f t="shared" si="134"/>
        <v>09</v>
      </c>
      <c r="W8640" t="s">
        <v>11206</v>
      </c>
    </row>
    <row r="8641" spans="1:23" x14ac:dyDescent="0.35">
      <c r="A8641" s="1">
        <v>8640</v>
      </c>
      <c r="B8641" s="1" t="s">
        <v>10516</v>
      </c>
      <c r="C8641" s="2">
        <v>42617</v>
      </c>
      <c r="D8641" s="2">
        <v>42622</v>
      </c>
      <c r="E8641" s="1" t="s">
        <v>33</v>
      </c>
      <c r="F8641" s="1" t="s">
        <v>898</v>
      </c>
      <c r="G8641" s="1" t="s">
        <v>899</v>
      </c>
      <c r="H8641" s="1" t="s">
        <v>54</v>
      </c>
      <c r="I8641" s="1" t="s">
        <v>4843</v>
      </c>
      <c r="J8641" s="1" t="s">
        <v>4843</v>
      </c>
      <c r="K8641" s="1" t="s">
        <v>3299</v>
      </c>
      <c r="L8641" s="1" t="s">
        <v>1712</v>
      </c>
      <c r="M8641" s="1" t="s">
        <v>8699</v>
      </c>
      <c r="N8641" s="1" t="s">
        <v>31</v>
      </c>
      <c r="O8641" s="1" t="s">
        <v>179</v>
      </c>
      <c r="P8641" s="1" t="s">
        <v>8700</v>
      </c>
      <c r="Q8641" s="1">
        <v>38.130000000000003</v>
      </c>
      <c r="R8641" s="1">
        <v>1</v>
      </c>
      <c r="S8641" s="1">
        <v>0</v>
      </c>
      <c r="T8641" s="1">
        <v>10.290000000000001</v>
      </c>
      <c r="U8641">
        <v>2016</v>
      </c>
      <c r="V8641" s="14" t="str">
        <f t="shared" si="134"/>
        <v>09</v>
      </c>
      <c r="W8641" t="s">
        <v>11206</v>
      </c>
    </row>
    <row r="8642" spans="1:23" x14ac:dyDescent="0.35">
      <c r="A8642" s="1">
        <v>8641</v>
      </c>
      <c r="B8642" s="1" t="s">
        <v>10516</v>
      </c>
      <c r="C8642" s="2">
        <v>42617</v>
      </c>
      <c r="D8642" s="2">
        <v>42622</v>
      </c>
      <c r="E8642" s="1" t="s">
        <v>33</v>
      </c>
      <c r="F8642" s="1" t="s">
        <v>898</v>
      </c>
      <c r="G8642" s="1" t="s">
        <v>899</v>
      </c>
      <c r="H8642" s="1" t="s">
        <v>54</v>
      </c>
      <c r="I8642" s="1" t="s">
        <v>4843</v>
      </c>
      <c r="J8642" s="1" t="s">
        <v>4843</v>
      </c>
      <c r="K8642" s="1" t="s">
        <v>3299</v>
      </c>
      <c r="L8642" s="1" t="s">
        <v>1712</v>
      </c>
      <c r="M8642" s="1" t="s">
        <v>2626</v>
      </c>
      <c r="N8642" s="1" t="s">
        <v>31</v>
      </c>
      <c r="O8642" s="1" t="s">
        <v>37</v>
      </c>
      <c r="P8642" s="1" t="s">
        <v>2627</v>
      </c>
      <c r="Q8642" s="1">
        <v>92.16</v>
      </c>
      <c r="R8642" s="1">
        <v>4</v>
      </c>
      <c r="S8642" s="1">
        <v>0</v>
      </c>
      <c r="T8642" s="1">
        <v>11.040000000000001</v>
      </c>
      <c r="U8642">
        <v>2016</v>
      </c>
      <c r="V8642" s="14" t="str">
        <f t="shared" si="134"/>
        <v>09</v>
      </c>
      <c r="W8642" t="s">
        <v>11206</v>
      </c>
    </row>
    <row r="8643" spans="1:23" x14ac:dyDescent="0.35">
      <c r="A8643" s="1">
        <v>2637</v>
      </c>
      <c r="B8643" s="1" t="s">
        <v>10517</v>
      </c>
      <c r="C8643" s="2">
        <v>43594</v>
      </c>
      <c r="D8643" s="2">
        <v>43598</v>
      </c>
      <c r="E8643" s="1" t="s">
        <v>33</v>
      </c>
      <c r="F8643" s="1" t="s">
        <v>612</v>
      </c>
      <c r="G8643" s="1" t="s">
        <v>613</v>
      </c>
      <c r="H8643" s="1" t="s">
        <v>54</v>
      </c>
      <c r="I8643" s="1" t="s">
        <v>10221</v>
      </c>
      <c r="J8643" s="1" t="s">
        <v>1956</v>
      </c>
      <c r="K8643" s="1" t="s">
        <v>1737</v>
      </c>
      <c r="L8643" s="1" t="s">
        <v>55</v>
      </c>
      <c r="M8643" s="1" t="s">
        <v>1764</v>
      </c>
      <c r="N8643" s="1" t="s">
        <v>31</v>
      </c>
      <c r="O8643" s="1" t="s">
        <v>44</v>
      </c>
      <c r="P8643" s="1" t="s">
        <v>1765</v>
      </c>
      <c r="Q8643" s="1">
        <v>23.64</v>
      </c>
      <c r="R8643" s="1">
        <v>4</v>
      </c>
      <c r="S8643" s="1">
        <v>0</v>
      </c>
      <c r="T8643" s="1">
        <v>2.04</v>
      </c>
      <c r="U8643">
        <v>2019</v>
      </c>
      <c r="V8643" s="14" t="str">
        <f t="shared" ref="V8643:V8706" si="135">TEXT(C8643,"mm")</f>
        <v>05</v>
      </c>
      <c r="W8643" t="s">
        <v>11201</v>
      </c>
    </row>
    <row r="8644" spans="1:23" x14ac:dyDescent="0.35">
      <c r="A8644" s="1">
        <v>8643</v>
      </c>
      <c r="B8644" s="1" t="s">
        <v>8616</v>
      </c>
      <c r="C8644" s="2">
        <v>43824</v>
      </c>
      <c r="D8644" s="2">
        <v>43829</v>
      </c>
      <c r="E8644" s="1" t="s">
        <v>33</v>
      </c>
      <c r="F8644" s="1" t="s">
        <v>1587</v>
      </c>
      <c r="G8644" s="1" t="s">
        <v>1588</v>
      </c>
      <c r="H8644" s="1" t="s">
        <v>54</v>
      </c>
      <c r="I8644" s="1" t="s">
        <v>2189</v>
      </c>
      <c r="J8644" s="1" t="s">
        <v>2189</v>
      </c>
      <c r="K8644" s="1" t="s">
        <v>1760</v>
      </c>
      <c r="L8644" s="1" t="s">
        <v>55</v>
      </c>
      <c r="M8644" s="1" t="s">
        <v>6052</v>
      </c>
      <c r="N8644" s="1" t="s">
        <v>42</v>
      </c>
      <c r="O8644" s="1" t="s">
        <v>344</v>
      </c>
      <c r="P8644" s="1" t="s">
        <v>6053</v>
      </c>
      <c r="Q8644" s="1">
        <v>585.63000000000011</v>
      </c>
      <c r="R8644" s="1">
        <v>5</v>
      </c>
      <c r="S8644" s="1">
        <v>0.1</v>
      </c>
      <c r="T8644" s="1">
        <v>103.97999999999999</v>
      </c>
      <c r="U8644">
        <v>2019</v>
      </c>
      <c r="V8644" s="14" t="str">
        <f t="shared" si="135"/>
        <v>12</v>
      </c>
      <c r="W8644" t="s">
        <v>11199</v>
      </c>
    </row>
    <row r="8645" spans="1:23" x14ac:dyDescent="0.35">
      <c r="A8645" s="1">
        <v>8644</v>
      </c>
      <c r="B8645" s="1" t="s">
        <v>8616</v>
      </c>
      <c r="C8645" s="2">
        <v>43824</v>
      </c>
      <c r="D8645" s="2">
        <v>43829</v>
      </c>
      <c r="E8645" s="1" t="s">
        <v>33</v>
      </c>
      <c r="F8645" s="1" t="s">
        <v>1587</v>
      </c>
      <c r="G8645" s="1" t="s">
        <v>1588</v>
      </c>
      <c r="H8645" s="1" t="s">
        <v>54</v>
      </c>
      <c r="I8645" s="1" t="s">
        <v>2189</v>
      </c>
      <c r="J8645" s="1" t="s">
        <v>2189</v>
      </c>
      <c r="K8645" s="1" t="s">
        <v>1760</v>
      </c>
      <c r="L8645" s="1" t="s">
        <v>55</v>
      </c>
      <c r="M8645" s="1" t="s">
        <v>2392</v>
      </c>
      <c r="N8645" s="1" t="s">
        <v>31</v>
      </c>
      <c r="O8645" s="1" t="s">
        <v>41</v>
      </c>
      <c r="P8645" s="1" t="s">
        <v>2393</v>
      </c>
      <c r="Q8645" s="1">
        <v>78.326999999999998</v>
      </c>
      <c r="R8645" s="1">
        <v>3</v>
      </c>
      <c r="S8645" s="1">
        <v>0.1</v>
      </c>
      <c r="T8645" s="1">
        <v>26.937000000000001</v>
      </c>
      <c r="U8645">
        <v>2019</v>
      </c>
      <c r="V8645" s="14" t="str">
        <f t="shared" si="135"/>
        <v>12</v>
      </c>
      <c r="W8645" t="s">
        <v>11199</v>
      </c>
    </row>
    <row r="8646" spans="1:23" x14ac:dyDescent="0.35">
      <c r="A8646" s="1">
        <v>8645</v>
      </c>
      <c r="B8646" s="1" t="s">
        <v>10518</v>
      </c>
      <c r="C8646" s="2">
        <v>43104</v>
      </c>
      <c r="D8646" s="2">
        <v>43110</v>
      </c>
      <c r="E8646" s="1" t="s">
        <v>33</v>
      </c>
      <c r="F8646" s="1" t="s">
        <v>1348</v>
      </c>
      <c r="G8646" s="1" t="s">
        <v>1349</v>
      </c>
      <c r="H8646" s="1" t="s">
        <v>23</v>
      </c>
      <c r="I8646" s="1" t="s">
        <v>4284</v>
      </c>
      <c r="J8646" s="1" t="s">
        <v>1772</v>
      </c>
      <c r="K8646" s="1" t="s">
        <v>1760</v>
      </c>
      <c r="L8646" s="1" t="s">
        <v>55</v>
      </c>
      <c r="M8646" s="1" t="s">
        <v>7132</v>
      </c>
      <c r="N8646" s="1" t="s">
        <v>25</v>
      </c>
      <c r="O8646" s="1" t="s">
        <v>27</v>
      </c>
      <c r="P8646" s="1" t="s">
        <v>7133</v>
      </c>
      <c r="Q8646" s="1">
        <v>372.89699999999999</v>
      </c>
      <c r="R8646" s="1">
        <v>7</v>
      </c>
      <c r="S8646" s="1">
        <v>0.1</v>
      </c>
      <c r="T8646" s="1">
        <v>-4.2630000000000052</v>
      </c>
      <c r="U8646">
        <v>2018</v>
      </c>
      <c r="V8646" s="14" t="str">
        <f t="shared" si="135"/>
        <v>01</v>
      </c>
      <c r="W8646" t="s">
        <v>11204</v>
      </c>
    </row>
    <row r="8647" spans="1:23" x14ac:dyDescent="0.35">
      <c r="A8647" s="1">
        <v>8646</v>
      </c>
      <c r="B8647" s="1" t="s">
        <v>10518</v>
      </c>
      <c r="C8647" s="2">
        <v>43104</v>
      </c>
      <c r="D8647" s="2">
        <v>43110</v>
      </c>
      <c r="E8647" s="1" t="s">
        <v>33</v>
      </c>
      <c r="F8647" s="1" t="s">
        <v>1348</v>
      </c>
      <c r="G8647" s="1" t="s">
        <v>1349</v>
      </c>
      <c r="H8647" s="1" t="s">
        <v>23</v>
      </c>
      <c r="I8647" s="1" t="s">
        <v>4284</v>
      </c>
      <c r="J8647" s="1" t="s">
        <v>1772</v>
      </c>
      <c r="K8647" s="1" t="s">
        <v>1760</v>
      </c>
      <c r="L8647" s="1" t="s">
        <v>55</v>
      </c>
      <c r="M8647" s="1" t="s">
        <v>4608</v>
      </c>
      <c r="N8647" s="1" t="s">
        <v>42</v>
      </c>
      <c r="O8647" s="1" t="s">
        <v>43</v>
      </c>
      <c r="P8647" s="1" t="s">
        <v>4609</v>
      </c>
      <c r="Q8647" s="1">
        <v>333.84000000000003</v>
      </c>
      <c r="R8647" s="1">
        <v>2</v>
      </c>
      <c r="S8647" s="1">
        <v>0</v>
      </c>
      <c r="T8647" s="1">
        <v>86.76</v>
      </c>
      <c r="U8647">
        <v>2018</v>
      </c>
      <c r="V8647" s="14" t="str">
        <f t="shared" si="135"/>
        <v>01</v>
      </c>
      <c r="W8647" t="s">
        <v>11204</v>
      </c>
    </row>
    <row r="8648" spans="1:23" x14ac:dyDescent="0.35">
      <c r="A8648" s="1">
        <v>8647</v>
      </c>
      <c r="B8648" s="1" t="s">
        <v>10518</v>
      </c>
      <c r="C8648" s="2">
        <v>43104</v>
      </c>
      <c r="D8648" s="2">
        <v>43110</v>
      </c>
      <c r="E8648" s="1" t="s">
        <v>33</v>
      </c>
      <c r="F8648" s="1" t="s">
        <v>1348</v>
      </c>
      <c r="G8648" s="1" t="s">
        <v>1349</v>
      </c>
      <c r="H8648" s="1" t="s">
        <v>23</v>
      </c>
      <c r="I8648" s="1" t="s">
        <v>4284</v>
      </c>
      <c r="J8648" s="1" t="s">
        <v>1772</v>
      </c>
      <c r="K8648" s="1" t="s">
        <v>1760</v>
      </c>
      <c r="L8648" s="1" t="s">
        <v>55</v>
      </c>
      <c r="M8648" s="1" t="s">
        <v>127</v>
      </c>
      <c r="N8648" s="1" t="s">
        <v>31</v>
      </c>
      <c r="O8648" s="1" t="s">
        <v>32</v>
      </c>
      <c r="P8648" s="1" t="s">
        <v>7122</v>
      </c>
      <c r="Q8648" s="1">
        <v>72.450000000000017</v>
      </c>
      <c r="R8648" s="1">
        <v>7</v>
      </c>
      <c r="S8648" s="1">
        <v>0</v>
      </c>
      <c r="T8648" s="1">
        <v>26.04</v>
      </c>
      <c r="U8648">
        <v>2018</v>
      </c>
      <c r="V8648" s="14" t="str">
        <f t="shared" si="135"/>
        <v>01</v>
      </c>
      <c r="W8648" t="s">
        <v>11204</v>
      </c>
    </row>
    <row r="8649" spans="1:23" x14ac:dyDescent="0.35">
      <c r="A8649" s="1">
        <v>8648</v>
      </c>
      <c r="B8649" s="1" t="s">
        <v>10518</v>
      </c>
      <c r="C8649" s="2">
        <v>43104</v>
      </c>
      <c r="D8649" s="2">
        <v>43110</v>
      </c>
      <c r="E8649" s="1" t="s">
        <v>33</v>
      </c>
      <c r="F8649" s="1" t="s">
        <v>1348</v>
      </c>
      <c r="G8649" s="1" t="s">
        <v>1349</v>
      </c>
      <c r="H8649" s="1" t="s">
        <v>23</v>
      </c>
      <c r="I8649" s="1" t="s">
        <v>4284</v>
      </c>
      <c r="J8649" s="1" t="s">
        <v>1772</v>
      </c>
      <c r="K8649" s="1" t="s">
        <v>1760</v>
      </c>
      <c r="L8649" s="1" t="s">
        <v>55</v>
      </c>
      <c r="M8649" s="1" t="s">
        <v>9844</v>
      </c>
      <c r="N8649" s="1" t="s">
        <v>31</v>
      </c>
      <c r="O8649" s="1" t="s">
        <v>32</v>
      </c>
      <c r="P8649" s="1" t="s">
        <v>9845</v>
      </c>
      <c r="Q8649" s="1">
        <v>43.919999999999995</v>
      </c>
      <c r="R8649" s="1">
        <v>4</v>
      </c>
      <c r="S8649" s="1">
        <v>0</v>
      </c>
      <c r="T8649" s="1">
        <v>19.32</v>
      </c>
      <c r="U8649">
        <v>2018</v>
      </c>
      <c r="V8649" s="14" t="str">
        <f t="shared" si="135"/>
        <v>01</v>
      </c>
      <c r="W8649" t="s">
        <v>11204</v>
      </c>
    </row>
    <row r="8650" spans="1:23" x14ac:dyDescent="0.35">
      <c r="A8650" s="1">
        <v>8649</v>
      </c>
      <c r="B8650" s="1" t="s">
        <v>10518</v>
      </c>
      <c r="C8650" s="2">
        <v>43104</v>
      </c>
      <c r="D8650" s="2">
        <v>43110</v>
      </c>
      <c r="E8650" s="1" t="s">
        <v>33</v>
      </c>
      <c r="F8650" s="1" t="s">
        <v>1348</v>
      </c>
      <c r="G8650" s="1" t="s">
        <v>1349</v>
      </c>
      <c r="H8650" s="1" t="s">
        <v>23</v>
      </c>
      <c r="I8650" s="1" t="s">
        <v>4284</v>
      </c>
      <c r="J8650" s="1" t="s">
        <v>1772</v>
      </c>
      <c r="K8650" s="1" t="s">
        <v>1760</v>
      </c>
      <c r="L8650" s="1" t="s">
        <v>55</v>
      </c>
      <c r="M8650" s="1" t="s">
        <v>3097</v>
      </c>
      <c r="N8650" s="1" t="s">
        <v>31</v>
      </c>
      <c r="O8650" s="1" t="s">
        <v>41</v>
      </c>
      <c r="P8650" s="1" t="s">
        <v>3098</v>
      </c>
      <c r="Q8650" s="1">
        <v>48.66</v>
      </c>
      <c r="R8650" s="1">
        <v>1</v>
      </c>
      <c r="S8650" s="1">
        <v>0</v>
      </c>
      <c r="T8650" s="1">
        <v>22.86</v>
      </c>
      <c r="U8650">
        <v>2018</v>
      </c>
      <c r="V8650" s="14" t="str">
        <f t="shared" si="135"/>
        <v>01</v>
      </c>
      <c r="W8650" t="s">
        <v>11204</v>
      </c>
    </row>
    <row r="8651" spans="1:23" x14ac:dyDescent="0.35">
      <c r="A8651" s="1">
        <v>8650</v>
      </c>
      <c r="B8651" s="1" t="s">
        <v>10519</v>
      </c>
      <c r="C8651" s="2">
        <v>43592</v>
      </c>
      <c r="D8651" s="2">
        <v>43597</v>
      </c>
      <c r="E8651" s="1" t="s">
        <v>20</v>
      </c>
      <c r="F8651" s="1" t="s">
        <v>1607</v>
      </c>
      <c r="G8651" s="1" t="s">
        <v>1608</v>
      </c>
      <c r="H8651" s="1" t="s">
        <v>54</v>
      </c>
      <c r="I8651" s="1" t="s">
        <v>2657</v>
      </c>
      <c r="J8651" s="1" t="s">
        <v>1710</v>
      </c>
      <c r="K8651" s="1" t="s">
        <v>1711</v>
      </c>
      <c r="L8651" s="1" t="s">
        <v>1712</v>
      </c>
      <c r="M8651" s="1" t="s">
        <v>2161</v>
      </c>
      <c r="N8651" s="1" t="s">
        <v>31</v>
      </c>
      <c r="O8651" s="1" t="s">
        <v>179</v>
      </c>
      <c r="P8651" s="1" t="s">
        <v>2162</v>
      </c>
      <c r="Q8651" s="1">
        <v>15.419999999999998</v>
      </c>
      <c r="R8651" s="1">
        <v>1</v>
      </c>
      <c r="S8651" s="1">
        <v>0</v>
      </c>
      <c r="T8651" s="1">
        <v>1.0499999999999998</v>
      </c>
      <c r="U8651">
        <v>2019</v>
      </c>
      <c r="V8651" s="14" t="str">
        <f t="shared" si="135"/>
        <v>05</v>
      </c>
      <c r="W8651" t="s">
        <v>11201</v>
      </c>
    </row>
    <row r="8652" spans="1:23" x14ac:dyDescent="0.35">
      <c r="A8652" s="1">
        <v>8651</v>
      </c>
      <c r="B8652" s="1" t="s">
        <v>9512</v>
      </c>
      <c r="C8652" s="2">
        <v>42879</v>
      </c>
      <c r="D8652" s="2">
        <v>42885</v>
      </c>
      <c r="E8652" s="1" t="s">
        <v>33</v>
      </c>
      <c r="F8652" s="1" t="s">
        <v>1410</v>
      </c>
      <c r="G8652" s="1" t="s">
        <v>1411</v>
      </c>
      <c r="H8652" s="1" t="s">
        <v>23</v>
      </c>
      <c r="I8652" s="1" t="s">
        <v>1883</v>
      </c>
      <c r="J8652" s="1" t="s">
        <v>1789</v>
      </c>
      <c r="K8652" s="1" t="s">
        <v>1760</v>
      </c>
      <c r="L8652" s="1" t="s">
        <v>55</v>
      </c>
      <c r="M8652" s="1" t="s">
        <v>5476</v>
      </c>
      <c r="N8652" s="1" t="s">
        <v>25</v>
      </c>
      <c r="O8652" s="1" t="s">
        <v>27</v>
      </c>
      <c r="P8652" s="1" t="s">
        <v>5477</v>
      </c>
      <c r="Q8652" s="1">
        <v>165.45600000000002</v>
      </c>
      <c r="R8652" s="1">
        <v>4</v>
      </c>
      <c r="S8652" s="1">
        <v>0.1</v>
      </c>
      <c r="T8652" s="1">
        <v>29.375999999999998</v>
      </c>
      <c r="U8652">
        <v>2017</v>
      </c>
      <c r="V8652" s="14" t="str">
        <f t="shared" si="135"/>
        <v>05</v>
      </c>
      <c r="W8652" t="s">
        <v>11201</v>
      </c>
    </row>
    <row r="8653" spans="1:23" x14ac:dyDescent="0.35">
      <c r="A8653" s="1">
        <v>8652</v>
      </c>
      <c r="B8653" s="1" t="s">
        <v>9512</v>
      </c>
      <c r="C8653" s="2">
        <v>42879</v>
      </c>
      <c r="D8653" s="2">
        <v>42885</v>
      </c>
      <c r="E8653" s="1" t="s">
        <v>33</v>
      </c>
      <c r="F8653" s="1" t="s">
        <v>1410</v>
      </c>
      <c r="G8653" s="1" t="s">
        <v>1411</v>
      </c>
      <c r="H8653" s="1" t="s">
        <v>23</v>
      </c>
      <c r="I8653" s="1" t="s">
        <v>1883</v>
      </c>
      <c r="J8653" s="1" t="s">
        <v>1789</v>
      </c>
      <c r="K8653" s="1" t="s">
        <v>1760</v>
      </c>
      <c r="L8653" s="1" t="s">
        <v>55</v>
      </c>
      <c r="M8653" s="1" t="s">
        <v>8409</v>
      </c>
      <c r="N8653" s="1" t="s">
        <v>31</v>
      </c>
      <c r="O8653" s="1" t="s">
        <v>74</v>
      </c>
      <c r="P8653" s="1" t="s">
        <v>8410</v>
      </c>
      <c r="Q8653" s="1">
        <v>49.83</v>
      </c>
      <c r="R8653" s="1">
        <v>1</v>
      </c>
      <c r="S8653" s="1">
        <v>0</v>
      </c>
      <c r="T8653" s="1">
        <v>4.9799999999999995</v>
      </c>
      <c r="U8653">
        <v>2017</v>
      </c>
      <c r="V8653" s="14" t="str">
        <f t="shared" si="135"/>
        <v>05</v>
      </c>
      <c r="W8653" t="s">
        <v>11201</v>
      </c>
    </row>
    <row r="8654" spans="1:23" x14ac:dyDescent="0.35">
      <c r="A8654" s="1">
        <v>8653</v>
      </c>
      <c r="B8654" s="1" t="s">
        <v>10520</v>
      </c>
      <c r="C8654" s="2">
        <v>43391</v>
      </c>
      <c r="D8654" s="2">
        <v>43393</v>
      </c>
      <c r="E8654" s="1" t="s">
        <v>20</v>
      </c>
      <c r="F8654" s="1" t="s">
        <v>1622</v>
      </c>
      <c r="G8654" s="1" t="s">
        <v>1623</v>
      </c>
      <c r="H8654" s="1" t="s">
        <v>23</v>
      </c>
      <c r="I8654" s="1" t="s">
        <v>2272</v>
      </c>
      <c r="J8654" s="1" t="s">
        <v>2065</v>
      </c>
      <c r="K8654" s="1" t="s">
        <v>1737</v>
      </c>
      <c r="L8654" s="1" t="s">
        <v>55</v>
      </c>
      <c r="M8654" s="1" t="s">
        <v>5768</v>
      </c>
      <c r="N8654" s="1" t="s">
        <v>42</v>
      </c>
      <c r="O8654" s="1" t="s">
        <v>212</v>
      </c>
      <c r="P8654" s="1" t="s">
        <v>5769</v>
      </c>
      <c r="Q8654" s="1">
        <v>111.078</v>
      </c>
      <c r="R8654" s="1">
        <v>3</v>
      </c>
      <c r="S8654" s="1">
        <v>0.15</v>
      </c>
      <c r="T8654" s="1">
        <v>27.378000000000004</v>
      </c>
      <c r="U8654">
        <v>2018</v>
      </c>
      <c r="V8654" s="14" t="str">
        <f t="shared" si="135"/>
        <v>10</v>
      </c>
      <c r="W8654" t="s">
        <v>11211</v>
      </c>
    </row>
    <row r="8655" spans="1:23" x14ac:dyDescent="0.35">
      <c r="A8655" s="1">
        <v>8654</v>
      </c>
      <c r="B8655" s="1" t="s">
        <v>10520</v>
      </c>
      <c r="C8655" s="2">
        <v>43391</v>
      </c>
      <c r="D8655" s="2">
        <v>43393</v>
      </c>
      <c r="E8655" s="1" t="s">
        <v>20</v>
      </c>
      <c r="F8655" s="1" t="s">
        <v>1622</v>
      </c>
      <c r="G8655" s="1" t="s">
        <v>1623</v>
      </c>
      <c r="H8655" s="1" t="s">
        <v>23</v>
      </c>
      <c r="I8655" s="1" t="s">
        <v>2272</v>
      </c>
      <c r="J8655" s="1" t="s">
        <v>2065</v>
      </c>
      <c r="K8655" s="1" t="s">
        <v>1737</v>
      </c>
      <c r="L8655" s="1" t="s">
        <v>55</v>
      </c>
      <c r="M8655" s="1" t="s">
        <v>3973</v>
      </c>
      <c r="N8655" s="1" t="s">
        <v>42</v>
      </c>
      <c r="O8655" s="1" t="s">
        <v>344</v>
      </c>
      <c r="P8655" s="1" t="s">
        <v>3974</v>
      </c>
      <c r="Q8655" s="1">
        <v>632.04300000000001</v>
      </c>
      <c r="R8655" s="1">
        <v>6</v>
      </c>
      <c r="S8655" s="1">
        <v>0.15</v>
      </c>
      <c r="T8655" s="1">
        <v>7.2629999999999768</v>
      </c>
      <c r="U8655">
        <v>2018</v>
      </c>
      <c r="V8655" s="14" t="str">
        <f t="shared" si="135"/>
        <v>10</v>
      </c>
      <c r="W8655" t="s">
        <v>11211</v>
      </c>
    </row>
    <row r="8656" spans="1:23" x14ac:dyDescent="0.35">
      <c r="A8656" s="1">
        <v>8655</v>
      </c>
      <c r="B8656" s="1" t="s">
        <v>10521</v>
      </c>
      <c r="C8656" s="2">
        <v>43814</v>
      </c>
      <c r="D8656" s="2">
        <v>43816</v>
      </c>
      <c r="E8656" s="1" t="s">
        <v>20</v>
      </c>
      <c r="F8656" s="1" t="s">
        <v>1500</v>
      </c>
      <c r="G8656" s="1" t="s">
        <v>1501</v>
      </c>
      <c r="H8656" s="1" t="s">
        <v>23</v>
      </c>
      <c r="I8656" s="1" t="s">
        <v>6981</v>
      </c>
      <c r="J8656" s="1" t="s">
        <v>2210</v>
      </c>
      <c r="K8656" s="1" t="s">
        <v>1737</v>
      </c>
      <c r="L8656" s="1" t="s">
        <v>55</v>
      </c>
      <c r="M8656" s="1" t="s">
        <v>2344</v>
      </c>
      <c r="N8656" s="1" t="s">
        <v>25</v>
      </c>
      <c r="O8656" s="1" t="s">
        <v>40</v>
      </c>
      <c r="P8656" s="1" t="s">
        <v>2345</v>
      </c>
      <c r="Q8656" s="1">
        <v>666.72</v>
      </c>
      <c r="R8656" s="1">
        <v>6</v>
      </c>
      <c r="S8656" s="1">
        <v>0</v>
      </c>
      <c r="T8656" s="1">
        <v>133.20000000000002</v>
      </c>
      <c r="U8656">
        <v>2019</v>
      </c>
      <c r="V8656" s="14" t="str">
        <f t="shared" si="135"/>
        <v>12</v>
      </c>
      <c r="W8656" t="s">
        <v>11199</v>
      </c>
    </row>
    <row r="8657" spans="1:23" x14ac:dyDescent="0.35">
      <c r="A8657" s="1">
        <v>8656</v>
      </c>
      <c r="B8657" s="1" t="s">
        <v>10521</v>
      </c>
      <c r="C8657" s="2">
        <v>43814</v>
      </c>
      <c r="D8657" s="2">
        <v>43816</v>
      </c>
      <c r="E8657" s="1" t="s">
        <v>20</v>
      </c>
      <c r="F8657" s="1" t="s">
        <v>1500</v>
      </c>
      <c r="G8657" s="1" t="s">
        <v>1501</v>
      </c>
      <c r="H8657" s="1" t="s">
        <v>23</v>
      </c>
      <c r="I8657" s="1" t="s">
        <v>6981</v>
      </c>
      <c r="J8657" s="1" t="s">
        <v>2210</v>
      </c>
      <c r="K8657" s="1" t="s">
        <v>1737</v>
      </c>
      <c r="L8657" s="1" t="s">
        <v>55</v>
      </c>
      <c r="M8657" s="1" t="s">
        <v>2089</v>
      </c>
      <c r="N8657" s="1" t="s">
        <v>31</v>
      </c>
      <c r="O8657" s="1" t="s">
        <v>44</v>
      </c>
      <c r="P8657" s="1" t="s">
        <v>2090</v>
      </c>
      <c r="Q8657" s="1">
        <v>308.7</v>
      </c>
      <c r="R8657" s="1">
        <v>6</v>
      </c>
      <c r="S8657" s="1">
        <v>0</v>
      </c>
      <c r="T8657" s="1">
        <v>77.039999999999992</v>
      </c>
      <c r="U8657">
        <v>2019</v>
      </c>
      <c r="V8657" s="14" t="str">
        <f t="shared" si="135"/>
        <v>12</v>
      </c>
      <c r="W8657" t="s">
        <v>11199</v>
      </c>
    </row>
    <row r="8658" spans="1:23" x14ac:dyDescent="0.35">
      <c r="A8658" s="1">
        <v>8657</v>
      </c>
      <c r="B8658" s="1" t="s">
        <v>10521</v>
      </c>
      <c r="C8658" s="2">
        <v>43814</v>
      </c>
      <c r="D8658" s="2">
        <v>43816</v>
      </c>
      <c r="E8658" s="1" t="s">
        <v>20</v>
      </c>
      <c r="F8658" s="1" t="s">
        <v>1500</v>
      </c>
      <c r="G8658" s="1" t="s">
        <v>1501</v>
      </c>
      <c r="H8658" s="1" t="s">
        <v>23</v>
      </c>
      <c r="I8658" s="1" t="s">
        <v>6981</v>
      </c>
      <c r="J8658" s="1" t="s">
        <v>2210</v>
      </c>
      <c r="K8658" s="1" t="s">
        <v>1737</v>
      </c>
      <c r="L8658" s="1" t="s">
        <v>55</v>
      </c>
      <c r="M8658" s="1" t="s">
        <v>3887</v>
      </c>
      <c r="N8658" s="1" t="s">
        <v>31</v>
      </c>
      <c r="O8658" s="1" t="s">
        <v>41</v>
      </c>
      <c r="P8658" s="1" t="s">
        <v>3888</v>
      </c>
      <c r="Q8658" s="1">
        <v>41.28</v>
      </c>
      <c r="R8658" s="1">
        <v>4</v>
      </c>
      <c r="S8658" s="1">
        <v>0</v>
      </c>
      <c r="T8658" s="1">
        <v>18.12</v>
      </c>
      <c r="U8658">
        <v>2019</v>
      </c>
      <c r="V8658" s="14" t="str">
        <f t="shared" si="135"/>
        <v>12</v>
      </c>
      <c r="W8658" t="s">
        <v>11199</v>
      </c>
    </row>
    <row r="8659" spans="1:23" x14ac:dyDescent="0.35">
      <c r="A8659" s="1">
        <v>8658</v>
      </c>
      <c r="B8659" s="1" t="s">
        <v>10521</v>
      </c>
      <c r="C8659" s="2">
        <v>43814</v>
      </c>
      <c r="D8659" s="2">
        <v>43816</v>
      </c>
      <c r="E8659" s="1" t="s">
        <v>20</v>
      </c>
      <c r="F8659" s="1" t="s">
        <v>1500</v>
      </c>
      <c r="G8659" s="1" t="s">
        <v>1501</v>
      </c>
      <c r="H8659" s="1" t="s">
        <v>23</v>
      </c>
      <c r="I8659" s="1" t="s">
        <v>6981</v>
      </c>
      <c r="J8659" s="1" t="s">
        <v>2210</v>
      </c>
      <c r="K8659" s="1" t="s">
        <v>1737</v>
      </c>
      <c r="L8659" s="1" t="s">
        <v>55</v>
      </c>
      <c r="M8659" s="1" t="s">
        <v>2624</v>
      </c>
      <c r="N8659" s="1" t="s">
        <v>31</v>
      </c>
      <c r="O8659" s="1" t="s">
        <v>37</v>
      </c>
      <c r="P8659" s="1" t="s">
        <v>2625</v>
      </c>
      <c r="Q8659" s="1">
        <v>48.788999999999994</v>
      </c>
      <c r="R8659" s="1">
        <v>1</v>
      </c>
      <c r="S8659" s="1">
        <v>0.1</v>
      </c>
      <c r="T8659" s="1">
        <v>5.9490000000000016</v>
      </c>
      <c r="U8659">
        <v>2019</v>
      </c>
      <c r="V8659" s="14" t="str">
        <f t="shared" si="135"/>
        <v>12</v>
      </c>
      <c r="W8659" t="s">
        <v>11199</v>
      </c>
    </row>
    <row r="8660" spans="1:23" x14ac:dyDescent="0.35">
      <c r="A8660" s="1">
        <v>8659</v>
      </c>
      <c r="B8660" s="1" t="s">
        <v>10522</v>
      </c>
      <c r="C8660" s="2">
        <v>43817</v>
      </c>
      <c r="D8660" s="2">
        <v>43823</v>
      </c>
      <c r="E8660" s="1" t="s">
        <v>33</v>
      </c>
      <c r="F8660" s="1" t="s">
        <v>971</v>
      </c>
      <c r="G8660" s="1" t="s">
        <v>972</v>
      </c>
      <c r="H8660" s="1" t="s">
        <v>23</v>
      </c>
      <c r="I8660" s="1" t="s">
        <v>1709</v>
      </c>
      <c r="J8660" s="1" t="s">
        <v>1710</v>
      </c>
      <c r="K8660" s="1" t="s">
        <v>1711</v>
      </c>
      <c r="L8660" s="1" t="s">
        <v>1712</v>
      </c>
      <c r="M8660" s="1" t="s">
        <v>10523</v>
      </c>
      <c r="N8660" s="1" t="s">
        <v>31</v>
      </c>
      <c r="O8660" s="1" t="s">
        <v>99</v>
      </c>
      <c r="P8660" s="1" t="s">
        <v>10524</v>
      </c>
      <c r="Q8660" s="1">
        <v>41.04</v>
      </c>
      <c r="R8660" s="1">
        <v>3</v>
      </c>
      <c r="S8660" s="1">
        <v>0</v>
      </c>
      <c r="T8660" s="1">
        <v>8.5499999999999989</v>
      </c>
      <c r="U8660">
        <v>2019</v>
      </c>
      <c r="V8660" s="14" t="str">
        <f t="shared" si="135"/>
        <v>12</v>
      </c>
      <c r="W8660" t="s">
        <v>11199</v>
      </c>
    </row>
    <row r="8661" spans="1:23" x14ac:dyDescent="0.35">
      <c r="A8661" s="1">
        <v>8660</v>
      </c>
      <c r="B8661" s="1" t="s">
        <v>10525</v>
      </c>
      <c r="C8661" s="2">
        <v>43277</v>
      </c>
      <c r="D8661" s="2">
        <v>43277</v>
      </c>
      <c r="E8661" s="1" t="s">
        <v>361</v>
      </c>
      <c r="F8661" s="1" t="s">
        <v>1112</v>
      </c>
      <c r="G8661" s="1" t="s">
        <v>1113</v>
      </c>
      <c r="H8661" s="1" t="s">
        <v>23</v>
      </c>
      <c r="I8661" s="1" t="s">
        <v>1206</v>
      </c>
      <c r="J8661" s="1" t="s">
        <v>1710</v>
      </c>
      <c r="K8661" s="1" t="s">
        <v>1711</v>
      </c>
      <c r="L8661" s="1" t="s">
        <v>1712</v>
      </c>
      <c r="M8661" s="1" t="s">
        <v>10526</v>
      </c>
      <c r="N8661" s="1" t="s">
        <v>31</v>
      </c>
      <c r="O8661" s="1" t="s">
        <v>45</v>
      </c>
      <c r="P8661" s="1" t="s">
        <v>10527</v>
      </c>
      <c r="Q8661" s="1">
        <v>277.89</v>
      </c>
      <c r="R8661" s="1">
        <v>1</v>
      </c>
      <c r="S8661" s="1">
        <v>0</v>
      </c>
      <c r="T8661" s="1">
        <v>13.89</v>
      </c>
      <c r="U8661">
        <v>2018</v>
      </c>
      <c r="V8661" s="14" t="str">
        <f t="shared" si="135"/>
        <v>06</v>
      </c>
      <c r="W8661" t="s">
        <v>11200</v>
      </c>
    </row>
    <row r="8662" spans="1:23" x14ac:dyDescent="0.35">
      <c r="A8662" s="1">
        <v>8661</v>
      </c>
      <c r="B8662" s="1" t="s">
        <v>10525</v>
      </c>
      <c r="C8662" s="2">
        <v>43277</v>
      </c>
      <c r="D8662" s="2">
        <v>43277</v>
      </c>
      <c r="E8662" s="1" t="s">
        <v>361</v>
      </c>
      <c r="F8662" s="1" t="s">
        <v>1112</v>
      </c>
      <c r="G8662" s="1" t="s">
        <v>1113</v>
      </c>
      <c r="H8662" s="1" t="s">
        <v>23</v>
      </c>
      <c r="I8662" s="1" t="s">
        <v>1206</v>
      </c>
      <c r="J8662" s="1" t="s">
        <v>1710</v>
      </c>
      <c r="K8662" s="1" t="s">
        <v>1711</v>
      </c>
      <c r="L8662" s="1" t="s">
        <v>1712</v>
      </c>
      <c r="M8662" s="1" t="s">
        <v>4873</v>
      </c>
      <c r="N8662" s="1" t="s">
        <v>25</v>
      </c>
      <c r="O8662" s="1" t="s">
        <v>40</v>
      </c>
      <c r="P8662" s="1" t="s">
        <v>4874</v>
      </c>
      <c r="Q8662" s="1">
        <v>99.09899999999999</v>
      </c>
      <c r="R8662" s="1">
        <v>3</v>
      </c>
      <c r="S8662" s="1">
        <v>0.3</v>
      </c>
      <c r="T8662" s="1">
        <v>8.4690000000000012</v>
      </c>
      <c r="U8662">
        <v>2018</v>
      </c>
      <c r="V8662" s="14" t="str">
        <f t="shared" si="135"/>
        <v>06</v>
      </c>
      <c r="W8662" t="s">
        <v>11200</v>
      </c>
    </row>
    <row r="8663" spans="1:23" x14ac:dyDescent="0.35">
      <c r="A8663" s="1">
        <v>8662</v>
      </c>
      <c r="B8663" s="1" t="s">
        <v>10528</v>
      </c>
      <c r="C8663" s="2">
        <v>43468</v>
      </c>
      <c r="D8663" s="2">
        <v>43469</v>
      </c>
      <c r="E8663" s="1" t="s">
        <v>77</v>
      </c>
      <c r="F8663" s="1" t="s">
        <v>946</v>
      </c>
      <c r="G8663" s="1" t="s">
        <v>947</v>
      </c>
      <c r="H8663" s="1" t="s">
        <v>23</v>
      </c>
      <c r="I8663" s="1" t="s">
        <v>7306</v>
      </c>
      <c r="J8663" s="1" t="s">
        <v>1768</v>
      </c>
      <c r="K8663" s="1" t="s">
        <v>1737</v>
      </c>
      <c r="L8663" s="1" t="s">
        <v>55</v>
      </c>
      <c r="M8663" s="1" t="s">
        <v>9320</v>
      </c>
      <c r="N8663" s="1" t="s">
        <v>31</v>
      </c>
      <c r="O8663" s="1" t="s">
        <v>48</v>
      </c>
      <c r="P8663" s="1" t="s">
        <v>9321</v>
      </c>
      <c r="Q8663" s="1">
        <v>249.14999999999998</v>
      </c>
      <c r="R8663" s="1">
        <v>5</v>
      </c>
      <c r="S8663" s="1">
        <v>0</v>
      </c>
      <c r="T8663" s="1">
        <v>17.399999999999999</v>
      </c>
      <c r="U8663">
        <v>2019</v>
      </c>
      <c r="V8663" s="14" t="str">
        <f t="shared" si="135"/>
        <v>01</v>
      </c>
      <c r="W8663" t="s">
        <v>11204</v>
      </c>
    </row>
    <row r="8664" spans="1:23" x14ac:dyDescent="0.35">
      <c r="A8664" s="1">
        <v>8663</v>
      </c>
      <c r="B8664" s="1" t="s">
        <v>10529</v>
      </c>
      <c r="C8664" s="2">
        <v>42821</v>
      </c>
      <c r="D8664" s="2">
        <v>42824</v>
      </c>
      <c r="E8664" s="1" t="s">
        <v>77</v>
      </c>
      <c r="F8664" s="1" t="s">
        <v>868</v>
      </c>
      <c r="G8664" s="1" t="s">
        <v>869</v>
      </c>
      <c r="H8664" s="1" t="s">
        <v>30</v>
      </c>
      <c r="I8664" s="1" t="s">
        <v>3574</v>
      </c>
      <c r="J8664" s="1" t="s">
        <v>2758</v>
      </c>
      <c r="K8664" s="1" t="s">
        <v>1804</v>
      </c>
      <c r="L8664" s="1" t="s">
        <v>24</v>
      </c>
      <c r="M8664" s="1" t="s">
        <v>6783</v>
      </c>
      <c r="N8664" s="1" t="s">
        <v>31</v>
      </c>
      <c r="O8664" s="1" t="s">
        <v>32</v>
      </c>
      <c r="P8664" s="1" t="s">
        <v>6784</v>
      </c>
      <c r="Q8664" s="1">
        <v>48.96</v>
      </c>
      <c r="R8664" s="1">
        <v>4</v>
      </c>
      <c r="S8664" s="1">
        <v>0</v>
      </c>
      <c r="T8664" s="1">
        <v>18.600000000000001</v>
      </c>
      <c r="U8664">
        <v>2017</v>
      </c>
      <c r="V8664" s="14" t="str">
        <f t="shared" si="135"/>
        <v>03</v>
      </c>
      <c r="W8664" t="s">
        <v>11202</v>
      </c>
    </row>
    <row r="8665" spans="1:23" x14ac:dyDescent="0.35">
      <c r="A8665" s="1">
        <v>8664</v>
      </c>
      <c r="B8665" s="1" t="s">
        <v>10529</v>
      </c>
      <c r="C8665" s="2">
        <v>42821</v>
      </c>
      <c r="D8665" s="2">
        <v>42824</v>
      </c>
      <c r="E8665" s="1" t="s">
        <v>77</v>
      </c>
      <c r="F8665" s="1" t="s">
        <v>868</v>
      </c>
      <c r="G8665" s="1" t="s">
        <v>869</v>
      </c>
      <c r="H8665" s="1" t="s">
        <v>30</v>
      </c>
      <c r="I8665" s="1" t="s">
        <v>3574</v>
      </c>
      <c r="J8665" s="1" t="s">
        <v>2758</v>
      </c>
      <c r="K8665" s="1" t="s">
        <v>1804</v>
      </c>
      <c r="L8665" s="1" t="s">
        <v>24</v>
      </c>
      <c r="M8665" s="1" t="s">
        <v>9019</v>
      </c>
      <c r="N8665" s="1" t="s">
        <v>42</v>
      </c>
      <c r="O8665" s="1" t="s">
        <v>43</v>
      </c>
      <c r="P8665" s="1" t="s">
        <v>9020</v>
      </c>
      <c r="Q8665" s="1">
        <v>245.86200000000002</v>
      </c>
      <c r="R8665" s="1">
        <v>2</v>
      </c>
      <c r="S8665" s="1">
        <v>0.1</v>
      </c>
      <c r="T8665" s="1">
        <v>49.122</v>
      </c>
      <c r="U8665">
        <v>2017</v>
      </c>
      <c r="V8665" s="14" t="str">
        <f t="shared" si="135"/>
        <v>03</v>
      </c>
      <c r="W8665" t="s">
        <v>11202</v>
      </c>
    </row>
    <row r="8666" spans="1:23" x14ac:dyDescent="0.35">
      <c r="A8666" s="1">
        <v>8665</v>
      </c>
      <c r="B8666" s="1" t="s">
        <v>9286</v>
      </c>
      <c r="C8666" s="2">
        <v>42865</v>
      </c>
      <c r="D8666" s="2">
        <v>42870</v>
      </c>
      <c r="E8666" s="1" t="s">
        <v>20</v>
      </c>
      <c r="F8666" s="1" t="s">
        <v>208</v>
      </c>
      <c r="G8666" s="1" t="s">
        <v>209</v>
      </c>
      <c r="H8666" s="1" t="s">
        <v>23</v>
      </c>
      <c r="I8666" s="1" t="s">
        <v>2046</v>
      </c>
      <c r="J8666" s="1" t="s">
        <v>2046</v>
      </c>
      <c r="K8666" s="1" t="s">
        <v>1760</v>
      </c>
      <c r="L8666" s="1" t="s">
        <v>55</v>
      </c>
      <c r="M8666" s="1" t="s">
        <v>10530</v>
      </c>
      <c r="N8666" s="1" t="s">
        <v>25</v>
      </c>
      <c r="O8666" s="1" t="s">
        <v>27</v>
      </c>
      <c r="P8666" s="1" t="s">
        <v>10531</v>
      </c>
      <c r="Q8666" s="1">
        <v>834.62399999999991</v>
      </c>
      <c r="R8666" s="1">
        <v>2</v>
      </c>
      <c r="S8666" s="1">
        <v>0.1</v>
      </c>
      <c r="T8666" s="1">
        <v>296.72399999999999</v>
      </c>
      <c r="U8666">
        <v>2017</v>
      </c>
      <c r="V8666" s="14" t="str">
        <f t="shared" si="135"/>
        <v>05</v>
      </c>
      <c r="W8666" t="s">
        <v>11201</v>
      </c>
    </row>
    <row r="8667" spans="1:23" x14ac:dyDescent="0.35">
      <c r="A8667" s="1">
        <v>8666</v>
      </c>
      <c r="B8667" s="1" t="s">
        <v>10532</v>
      </c>
      <c r="C8667" s="2">
        <v>43727</v>
      </c>
      <c r="D8667" s="2">
        <v>43731</v>
      </c>
      <c r="E8667" s="1" t="s">
        <v>33</v>
      </c>
      <c r="F8667" s="1" t="s">
        <v>408</v>
      </c>
      <c r="G8667" s="1" t="s">
        <v>409</v>
      </c>
      <c r="H8667" s="1" t="s">
        <v>23</v>
      </c>
      <c r="I8667" s="1" t="s">
        <v>10533</v>
      </c>
      <c r="J8667" s="1" t="s">
        <v>2019</v>
      </c>
      <c r="K8667" s="1" t="s">
        <v>1737</v>
      </c>
      <c r="L8667" s="1" t="s">
        <v>55</v>
      </c>
      <c r="M8667" s="1" t="s">
        <v>7541</v>
      </c>
      <c r="N8667" s="1" t="s">
        <v>42</v>
      </c>
      <c r="O8667" s="1" t="s">
        <v>43</v>
      </c>
      <c r="P8667" s="1" t="s">
        <v>7542</v>
      </c>
      <c r="Q8667" s="1">
        <v>709.02749999999992</v>
      </c>
      <c r="R8667" s="1">
        <v>5</v>
      </c>
      <c r="S8667" s="1">
        <v>0.15</v>
      </c>
      <c r="T8667" s="1">
        <v>-100.22249999999997</v>
      </c>
      <c r="U8667">
        <v>2019</v>
      </c>
      <c r="V8667" s="14" t="str">
        <f t="shared" si="135"/>
        <v>09</v>
      </c>
      <c r="W8667" t="s">
        <v>11206</v>
      </c>
    </row>
    <row r="8668" spans="1:23" x14ac:dyDescent="0.35">
      <c r="A8668" s="1">
        <v>8667</v>
      </c>
      <c r="B8668" s="1" t="s">
        <v>10534</v>
      </c>
      <c r="C8668" s="2">
        <v>42617</v>
      </c>
      <c r="D8668" s="2">
        <v>42621</v>
      </c>
      <c r="E8668" s="1" t="s">
        <v>33</v>
      </c>
      <c r="F8668" s="1" t="s">
        <v>204</v>
      </c>
      <c r="G8668" s="1" t="s">
        <v>205</v>
      </c>
      <c r="H8668" s="1" t="s">
        <v>23</v>
      </c>
      <c r="I8668" s="1" t="s">
        <v>3867</v>
      </c>
      <c r="J8668" s="1" t="s">
        <v>3868</v>
      </c>
      <c r="K8668" s="1" t="s">
        <v>1868</v>
      </c>
      <c r="L8668" s="1" t="s">
        <v>1712</v>
      </c>
      <c r="M8668" s="1" t="s">
        <v>10535</v>
      </c>
      <c r="N8668" s="1" t="s">
        <v>42</v>
      </c>
      <c r="O8668" s="1" t="s">
        <v>344</v>
      </c>
      <c r="P8668" s="1" t="s">
        <v>10536</v>
      </c>
      <c r="Q8668" s="1">
        <v>145.5</v>
      </c>
      <c r="R8668" s="1">
        <v>2</v>
      </c>
      <c r="S8668" s="1">
        <v>0.5</v>
      </c>
      <c r="T8668" s="1">
        <v>-128.04</v>
      </c>
      <c r="U8668">
        <v>2016</v>
      </c>
      <c r="V8668" s="14" t="str">
        <f t="shared" si="135"/>
        <v>09</v>
      </c>
      <c r="W8668" t="s">
        <v>11206</v>
      </c>
    </row>
    <row r="8669" spans="1:23" x14ac:dyDescent="0.35">
      <c r="A8669" s="1">
        <v>8668</v>
      </c>
      <c r="B8669" s="1" t="s">
        <v>10534</v>
      </c>
      <c r="C8669" s="2">
        <v>42617</v>
      </c>
      <c r="D8669" s="2">
        <v>42621</v>
      </c>
      <c r="E8669" s="1" t="s">
        <v>33</v>
      </c>
      <c r="F8669" s="1" t="s">
        <v>204</v>
      </c>
      <c r="G8669" s="1" t="s">
        <v>205</v>
      </c>
      <c r="H8669" s="1" t="s">
        <v>23</v>
      </c>
      <c r="I8669" s="1" t="s">
        <v>3867</v>
      </c>
      <c r="J8669" s="1" t="s">
        <v>3868</v>
      </c>
      <c r="K8669" s="1" t="s">
        <v>1868</v>
      </c>
      <c r="L8669" s="1" t="s">
        <v>1712</v>
      </c>
      <c r="M8669" s="1" t="s">
        <v>2690</v>
      </c>
      <c r="N8669" s="1" t="s">
        <v>31</v>
      </c>
      <c r="O8669" s="1" t="s">
        <v>41</v>
      </c>
      <c r="P8669" s="1" t="s">
        <v>2691</v>
      </c>
      <c r="Q8669" s="1">
        <v>51.359999999999992</v>
      </c>
      <c r="R8669" s="1">
        <v>2</v>
      </c>
      <c r="S8669" s="1">
        <v>0.5</v>
      </c>
      <c r="T8669" s="1">
        <v>-31.859999999999992</v>
      </c>
      <c r="U8669">
        <v>2016</v>
      </c>
      <c r="V8669" s="14" t="str">
        <f t="shared" si="135"/>
        <v>09</v>
      </c>
      <c r="W8669" t="s">
        <v>11206</v>
      </c>
    </row>
    <row r="8670" spans="1:23" x14ac:dyDescent="0.35">
      <c r="A8670" s="1">
        <v>8669</v>
      </c>
      <c r="B8670" s="1" t="s">
        <v>10537</v>
      </c>
      <c r="C8670" s="2">
        <v>43793</v>
      </c>
      <c r="D8670" s="2">
        <v>43796</v>
      </c>
      <c r="E8670" s="1" t="s">
        <v>20</v>
      </c>
      <c r="F8670" s="1" t="s">
        <v>325</v>
      </c>
      <c r="G8670" s="1" t="s">
        <v>326</v>
      </c>
      <c r="H8670" s="1" t="s">
        <v>30</v>
      </c>
      <c r="I8670" s="1" t="s">
        <v>1927</v>
      </c>
      <c r="J8670" s="1" t="s">
        <v>1768</v>
      </c>
      <c r="K8670" s="1" t="s">
        <v>1737</v>
      </c>
      <c r="L8670" s="1" t="s">
        <v>55</v>
      </c>
      <c r="M8670" s="1" t="s">
        <v>5291</v>
      </c>
      <c r="N8670" s="1" t="s">
        <v>31</v>
      </c>
      <c r="O8670" s="1" t="s">
        <v>44</v>
      </c>
      <c r="P8670" s="1" t="s">
        <v>5292</v>
      </c>
      <c r="Q8670" s="1">
        <v>27.09</v>
      </c>
      <c r="R8670" s="1">
        <v>7</v>
      </c>
      <c r="S8670" s="1">
        <v>0</v>
      </c>
      <c r="T8670" s="1">
        <v>2.52</v>
      </c>
      <c r="U8670">
        <v>2019</v>
      </c>
      <c r="V8670" s="14" t="str">
        <f t="shared" si="135"/>
        <v>11</v>
      </c>
      <c r="W8670" t="s">
        <v>11198</v>
      </c>
    </row>
    <row r="8671" spans="1:23" x14ac:dyDescent="0.35">
      <c r="A8671" s="1">
        <v>8670</v>
      </c>
      <c r="B8671" s="1" t="s">
        <v>10537</v>
      </c>
      <c r="C8671" s="2">
        <v>43793</v>
      </c>
      <c r="D8671" s="2">
        <v>43796</v>
      </c>
      <c r="E8671" s="1" t="s">
        <v>20</v>
      </c>
      <c r="F8671" s="1" t="s">
        <v>325</v>
      </c>
      <c r="G8671" s="1" t="s">
        <v>326</v>
      </c>
      <c r="H8671" s="1" t="s">
        <v>30</v>
      </c>
      <c r="I8671" s="1" t="s">
        <v>1927</v>
      </c>
      <c r="J8671" s="1" t="s">
        <v>1768</v>
      </c>
      <c r="K8671" s="1" t="s">
        <v>1737</v>
      </c>
      <c r="L8671" s="1" t="s">
        <v>55</v>
      </c>
      <c r="M8671" s="1" t="s">
        <v>10538</v>
      </c>
      <c r="N8671" s="1" t="s">
        <v>25</v>
      </c>
      <c r="O8671" s="1" t="s">
        <v>26</v>
      </c>
      <c r="P8671" s="1" t="s">
        <v>10539</v>
      </c>
      <c r="Q8671" s="1">
        <v>814.37400000000002</v>
      </c>
      <c r="R8671" s="1">
        <v>6</v>
      </c>
      <c r="S8671" s="1">
        <v>0.1</v>
      </c>
      <c r="T8671" s="1">
        <v>217.13400000000001</v>
      </c>
      <c r="U8671">
        <v>2019</v>
      </c>
      <c r="V8671" s="14" t="str">
        <f t="shared" si="135"/>
        <v>11</v>
      </c>
      <c r="W8671" t="s">
        <v>11198</v>
      </c>
    </row>
    <row r="8672" spans="1:23" x14ac:dyDescent="0.35">
      <c r="A8672" s="1">
        <v>8671</v>
      </c>
      <c r="B8672" s="1" t="s">
        <v>10537</v>
      </c>
      <c r="C8672" s="2">
        <v>43793</v>
      </c>
      <c r="D8672" s="2">
        <v>43796</v>
      </c>
      <c r="E8672" s="1" t="s">
        <v>20</v>
      </c>
      <c r="F8672" s="1" t="s">
        <v>325</v>
      </c>
      <c r="G8672" s="1" t="s">
        <v>326</v>
      </c>
      <c r="H8672" s="1" t="s">
        <v>30</v>
      </c>
      <c r="I8672" s="1" t="s">
        <v>1927</v>
      </c>
      <c r="J8672" s="1" t="s">
        <v>1768</v>
      </c>
      <c r="K8672" s="1" t="s">
        <v>1737</v>
      </c>
      <c r="L8672" s="1" t="s">
        <v>55</v>
      </c>
      <c r="M8672" s="1" t="s">
        <v>3427</v>
      </c>
      <c r="N8672" s="1" t="s">
        <v>42</v>
      </c>
      <c r="O8672" s="1" t="s">
        <v>212</v>
      </c>
      <c r="P8672" s="1" t="s">
        <v>3428</v>
      </c>
      <c r="Q8672" s="1">
        <v>513.21300000000008</v>
      </c>
      <c r="R8672" s="1">
        <v>2</v>
      </c>
      <c r="S8672" s="1">
        <v>0.15</v>
      </c>
      <c r="T8672" s="1">
        <v>-90.567000000000007</v>
      </c>
      <c r="U8672">
        <v>2019</v>
      </c>
      <c r="V8672" s="14" t="str">
        <f t="shared" si="135"/>
        <v>11</v>
      </c>
      <c r="W8672" t="s">
        <v>11198</v>
      </c>
    </row>
    <row r="8673" spans="1:23" x14ac:dyDescent="0.35">
      <c r="A8673" s="1">
        <v>6712</v>
      </c>
      <c r="B8673" s="1" t="s">
        <v>10493</v>
      </c>
      <c r="C8673" s="2">
        <v>42564</v>
      </c>
      <c r="D8673" s="2">
        <v>42566</v>
      </c>
      <c r="E8673" s="1" t="s">
        <v>20</v>
      </c>
      <c r="F8673" s="1" t="s">
        <v>847</v>
      </c>
      <c r="G8673" s="1" t="s">
        <v>848</v>
      </c>
      <c r="H8673" s="1" t="s">
        <v>23</v>
      </c>
      <c r="I8673" s="1" t="s">
        <v>10491</v>
      </c>
      <c r="J8673" s="1" t="s">
        <v>1759</v>
      </c>
      <c r="K8673" s="1" t="s">
        <v>1760</v>
      </c>
      <c r="L8673" s="1" t="s">
        <v>55</v>
      </c>
      <c r="M8673" s="1" t="s">
        <v>10540</v>
      </c>
      <c r="N8673" s="1" t="s">
        <v>25</v>
      </c>
      <c r="O8673" s="1" t="s">
        <v>40</v>
      </c>
      <c r="P8673" s="1" t="s">
        <v>10541</v>
      </c>
      <c r="Q8673" s="1">
        <v>63</v>
      </c>
      <c r="R8673" s="1">
        <v>2</v>
      </c>
      <c r="S8673" s="1">
        <v>0</v>
      </c>
      <c r="T8673" s="1">
        <v>7.5600000000000005</v>
      </c>
      <c r="U8673">
        <v>2016</v>
      </c>
      <c r="V8673" s="14" t="str">
        <f t="shared" si="135"/>
        <v>07</v>
      </c>
      <c r="W8673" t="s">
        <v>11208</v>
      </c>
    </row>
    <row r="8674" spans="1:23" x14ac:dyDescent="0.35">
      <c r="A8674" s="1">
        <v>7048</v>
      </c>
      <c r="B8674" s="1" t="s">
        <v>10542</v>
      </c>
      <c r="C8674" s="2">
        <v>42531</v>
      </c>
      <c r="D8674" s="2">
        <v>42531</v>
      </c>
      <c r="E8674" s="1" t="s">
        <v>361</v>
      </c>
      <c r="F8674" s="1" t="s">
        <v>1691</v>
      </c>
      <c r="G8674" s="1" t="s">
        <v>1692</v>
      </c>
      <c r="H8674" s="1" t="s">
        <v>54</v>
      </c>
      <c r="I8674" s="1" t="s">
        <v>10491</v>
      </c>
      <c r="J8674" s="1" t="s">
        <v>1759</v>
      </c>
      <c r="K8674" s="1" t="s">
        <v>1760</v>
      </c>
      <c r="L8674" s="1" t="s">
        <v>55</v>
      </c>
      <c r="M8674" s="1" t="s">
        <v>2759</v>
      </c>
      <c r="N8674" s="1" t="s">
        <v>31</v>
      </c>
      <c r="O8674" s="1" t="s">
        <v>37</v>
      </c>
      <c r="P8674" s="1" t="s">
        <v>2760</v>
      </c>
      <c r="Q8674" s="1">
        <v>80.35199999999999</v>
      </c>
      <c r="R8674" s="1">
        <v>3</v>
      </c>
      <c r="S8674" s="1">
        <v>0.1</v>
      </c>
      <c r="T8674" s="1">
        <v>0.88200000000000323</v>
      </c>
      <c r="U8674">
        <v>2016</v>
      </c>
      <c r="V8674" s="14" t="str">
        <f t="shared" si="135"/>
        <v>06</v>
      </c>
      <c r="W8674" t="s">
        <v>11200</v>
      </c>
    </row>
    <row r="8675" spans="1:23" x14ac:dyDescent="0.35">
      <c r="A8675" s="1">
        <v>7049</v>
      </c>
      <c r="B8675" s="1" t="s">
        <v>10542</v>
      </c>
      <c r="C8675" s="2">
        <v>42531</v>
      </c>
      <c r="D8675" s="2">
        <v>42531</v>
      </c>
      <c r="E8675" s="1" t="s">
        <v>361</v>
      </c>
      <c r="F8675" s="1" t="s">
        <v>1691</v>
      </c>
      <c r="G8675" s="1" t="s">
        <v>1692</v>
      </c>
      <c r="H8675" s="1" t="s">
        <v>54</v>
      </c>
      <c r="I8675" s="1" t="s">
        <v>10491</v>
      </c>
      <c r="J8675" s="1" t="s">
        <v>1759</v>
      </c>
      <c r="K8675" s="1" t="s">
        <v>1760</v>
      </c>
      <c r="L8675" s="1" t="s">
        <v>55</v>
      </c>
      <c r="M8675" s="1" t="s">
        <v>1730</v>
      </c>
      <c r="N8675" s="1" t="s">
        <v>31</v>
      </c>
      <c r="O8675" s="1" t="s">
        <v>45</v>
      </c>
      <c r="P8675" s="1" t="s">
        <v>1731</v>
      </c>
      <c r="Q8675" s="1">
        <v>511.62300000000005</v>
      </c>
      <c r="R8675" s="1">
        <v>1</v>
      </c>
      <c r="S8675" s="1">
        <v>0.1</v>
      </c>
      <c r="T8675" s="1">
        <v>227.37299999999996</v>
      </c>
      <c r="U8675">
        <v>2016</v>
      </c>
      <c r="V8675" s="14" t="str">
        <f t="shared" si="135"/>
        <v>06</v>
      </c>
      <c r="W8675" t="s">
        <v>11200</v>
      </c>
    </row>
    <row r="8676" spans="1:23" x14ac:dyDescent="0.35">
      <c r="A8676" s="1">
        <v>4368</v>
      </c>
      <c r="B8676" s="1" t="s">
        <v>10485</v>
      </c>
      <c r="C8676" s="2">
        <v>42947</v>
      </c>
      <c r="D8676" s="2">
        <v>42951</v>
      </c>
      <c r="E8676" s="1" t="s">
        <v>33</v>
      </c>
      <c r="F8676" s="1" t="s">
        <v>1026</v>
      </c>
      <c r="G8676" s="1" t="s">
        <v>1027</v>
      </c>
      <c r="H8676" s="1" t="s">
        <v>30</v>
      </c>
      <c r="I8676" s="1" t="s">
        <v>10543</v>
      </c>
      <c r="J8676" s="1" t="s">
        <v>1759</v>
      </c>
      <c r="K8676" s="1" t="s">
        <v>1760</v>
      </c>
      <c r="L8676" s="1" t="s">
        <v>55</v>
      </c>
      <c r="M8676" s="1" t="s">
        <v>1908</v>
      </c>
      <c r="N8676" s="1" t="s">
        <v>25</v>
      </c>
      <c r="O8676" s="1" t="s">
        <v>26</v>
      </c>
      <c r="P8676" s="1" t="s">
        <v>1909</v>
      </c>
      <c r="Q8676" s="1">
        <v>885.16800000000001</v>
      </c>
      <c r="R8676" s="1">
        <v>8</v>
      </c>
      <c r="S8676" s="1">
        <v>0.1</v>
      </c>
      <c r="T8676" s="1">
        <v>-88.75200000000001</v>
      </c>
      <c r="U8676">
        <v>2017</v>
      </c>
      <c r="V8676" s="14" t="str">
        <f t="shared" si="135"/>
        <v>07</v>
      </c>
      <c r="W8676" t="s">
        <v>11208</v>
      </c>
    </row>
    <row r="8677" spans="1:23" x14ac:dyDescent="0.35">
      <c r="A8677" s="1">
        <v>4369</v>
      </c>
      <c r="B8677" s="1" t="s">
        <v>10485</v>
      </c>
      <c r="C8677" s="2">
        <v>42947</v>
      </c>
      <c r="D8677" s="2">
        <v>42951</v>
      </c>
      <c r="E8677" s="1" t="s">
        <v>33</v>
      </c>
      <c r="F8677" s="1" t="s">
        <v>1026</v>
      </c>
      <c r="G8677" s="1" t="s">
        <v>1027</v>
      </c>
      <c r="H8677" s="1" t="s">
        <v>30</v>
      </c>
      <c r="I8677" s="1" t="s">
        <v>10543</v>
      </c>
      <c r="J8677" s="1" t="s">
        <v>1759</v>
      </c>
      <c r="K8677" s="1" t="s">
        <v>1760</v>
      </c>
      <c r="L8677" s="1" t="s">
        <v>55</v>
      </c>
      <c r="M8677" s="1" t="s">
        <v>1783</v>
      </c>
      <c r="N8677" s="1" t="s">
        <v>31</v>
      </c>
      <c r="O8677" s="1" t="s">
        <v>37</v>
      </c>
      <c r="P8677" s="1" t="s">
        <v>1784</v>
      </c>
      <c r="Q8677" s="1">
        <v>279.71999999999997</v>
      </c>
      <c r="R8677" s="1">
        <v>5</v>
      </c>
      <c r="S8677" s="1">
        <v>0.1</v>
      </c>
      <c r="T8677" s="1">
        <v>-6.3300000000000054</v>
      </c>
      <c r="U8677">
        <v>2017</v>
      </c>
      <c r="V8677" s="14" t="str">
        <f t="shared" si="135"/>
        <v>07</v>
      </c>
      <c r="W8677" t="s">
        <v>11208</v>
      </c>
    </row>
    <row r="8678" spans="1:23" x14ac:dyDescent="0.35">
      <c r="A8678" s="1">
        <v>4370</v>
      </c>
      <c r="B8678" s="1" t="s">
        <v>10485</v>
      </c>
      <c r="C8678" s="2">
        <v>42947</v>
      </c>
      <c r="D8678" s="2">
        <v>42951</v>
      </c>
      <c r="E8678" s="1" t="s">
        <v>33</v>
      </c>
      <c r="F8678" s="1" t="s">
        <v>1026</v>
      </c>
      <c r="G8678" s="1" t="s">
        <v>1027</v>
      </c>
      <c r="H8678" s="1" t="s">
        <v>30</v>
      </c>
      <c r="I8678" s="1" t="s">
        <v>10543</v>
      </c>
      <c r="J8678" s="1" t="s">
        <v>1759</v>
      </c>
      <c r="K8678" s="1" t="s">
        <v>1760</v>
      </c>
      <c r="L8678" s="1" t="s">
        <v>55</v>
      </c>
      <c r="M8678" s="1" t="s">
        <v>9212</v>
      </c>
      <c r="N8678" s="1" t="s">
        <v>31</v>
      </c>
      <c r="O8678" s="1" t="s">
        <v>48</v>
      </c>
      <c r="P8678" s="1" t="s">
        <v>9213</v>
      </c>
      <c r="Q8678" s="1">
        <v>121.79999999999998</v>
      </c>
      <c r="R8678" s="1">
        <v>7</v>
      </c>
      <c r="S8678" s="1">
        <v>0</v>
      </c>
      <c r="T8678" s="1">
        <v>15.75</v>
      </c>
      <c r="U8678">
        <v>2017</v>
      </c>
      <c r="V8678" s="14" t="str">
        <f t="shared" si="135"/>
        <v>07</v>
      </c>
      <c r="W8678" t="s">
        <v>11208</v>
      </c>
    </row>
    <row r="8679" spans="1:23" x14ac:dyDescent="0.35">
      <c r="A8679" s="1">
        <v>8678</v>
      </c>
      <c r="B8679" s="1" t="s">
        <v>10544</v>
      </c>
      <c r="C8679" s="2">
        <v>43823</v>
      </c>
      <c r="D8679" s="2">
        <v>43827</v>
      </c>
      <c r="E8679" s="1" t="s">
        <v>33</v>
      </c>
      <c r="F8679" s="1" t="s">
        <v>1558</v>
      </c>
      <c r="G8679" s="1" t="s">
        <v>1559</v>
      </c>
      <c r="H8679" s="1" t="s">
        <v>54</v>
      </c>
      <c r="I8679" s="1" t="s">
        <v>1776</v>
      </c>
      <c r="J8679" s="1" t="s">
        <v>1777</v>
      </c>
      <c r="K8679" s="1" t="s">
        <v>1778</v>
      </c>
      <c r="L8679" s="1" t="s">
        <v>24</v>
      </c>
      <c r="M8679" s="1" t="s">
        <v>4893</v>
      </c>
      <c r="N8679" s="1" t="s">
        <v>31</v>
      </c>
      <c r="O8679" s="1" t="s">
        <v>32</v>
      </c>
      <c r="P8679" s="1" t="s">
        <v>4894</v>
      </c>
      <c r="Q8679" s="1">
        <v>74.16</v>
      </c>
      <c r="R8679" s="1">
        <v>8</v>
      </c>
      <c r="S8679" s="1">
        <v>0</v>
      </c>
      <c r="T8679" s="1">
        <v>25.92</v>
      </c>
      <c r="U8679">
        <v>2019</v>
      </c>
      <c r="V8679" s="14" t="str">
        <f t="shared" si="135"/>
        <v>12</v>
      </c>
      <c r="W8679" t="s">
        <v>11199</v>
      </c>
    </row>
    <row r="8680" spans="1:23" x14ac:dyDescent="0.35">
      <c r="A8680" s="1">
        <v>8679</v>
      </c>
      <c r="B8680" s="1" t="s">
        <v>10544</v>
      </c>
      <c r="C8680" s="2">
        <v>43823</v>
      </c>
      <c r="D8680" s="2">
        <v>43827</v>
      </c>
      <c r="E8680" s="1" t="s">
        <v>33</v>
      </c>
      <c r="F8680" s="1" t="s">
        <v>1558</v>
      </c>
      <c r="G8680" s="1" t="s">
        <v>1559</v>
      </c>
      <c r="H8680" s="1" t="s">
        <v>54</v>
      </c>
      <c r="I8680" s="1" t="s">
        <v>1776</v>
      </c>
      <c r="J8680" s="1" t="s">
        <v>1777</v>
      </c>
      <c r="K8680" s="1" t="s">
        <v>1778</v>
      </c>
      <c r="L8680" s="1" t="s">
        <v>24</v>
      </c>
      <c r="M8680" s="1" t="s">
        <v>2828</v>
      </c>
      <c r="N8680" s="1" t="s">
        <v>31</v>
      </c>
      <c r="O8680" s="1" t="s">
        <v>41</v>
      </c>
      <c r="P8680" s="1" t="s">
        <v>2829</v>
      </c>
      <c r="Q8680" s="1">
        <v>19.139999999999997</v>
      </c>
      <c r="R8680" s="1">
        <v>1</v>
      </c>
      <c r="S8680" s="1">
        <v>0</v>
      </c>
      <c r="T8680" s="1">
        <v>4.1999999999999993</v>
      </c>
      <c r="U8680">
        <v>2019</v>
      </c>
      <c r="V8680" s="14" t="str">
        <f t="shared" si="135"/>
        <v>12</v>
      </c>
      <c r="W8680" t="s">
        <v>11199</v>
      </c>
    </row>
    <row r="8681" spans="1:23" x14ac:dyDescent="0.35">
      <c r="A8681" s="1">
        <v>8680</v>
      </c>
      <c r="B8681" s="1" t="s">
        <v>9237</v>
      </c>
      <c r="C8681" s="2">
        <v>42986</v>
      </c>
      <c r="D8681" s="2">
        <v>42987</v>
      </c>
      <c r="E8681" s="1" t="s">
        <v>77</v>
      </c>
      <c r="F8681" s="1" t="s">
        <v>1336</v>
      </c>
      <c r="G8681" s="1" t="s">
        <v>1337</v>
      </c>
      <c r="H8681" s="1" t="s">
        <v>23</v>
      </c>
      <c r="I8681" s="1" t="s">
        <v>1782</v>
      </c>
      <c r="J8681" s="1" t="s">
        <v>1782</v>
      </c>
      <c r="K8681" s="1" t="s">
        <v>1760</v>
      </c>
      <c r="L8681" s="1" t="s">
        <v>55</v>
      </c>
      <c r="M8681" s="1" t="s">
        <v>6539</v>
      </c>
      <c r="N8681" s="1" t="s">
        <v>31</v>
      </c>
      <c r="O8681" s="1" t="s">
        <v>32</v>
      </c>
      <c r="P8681" s="1" t="s">
        <v>6540</v>
      </c>
      <c r="Q8681" s="1">
        <v>53.4</v>
      </c>
      <c r="R8681" s="1">
        <v>5</v>
      </c>
      <c r="S8681" s="1">
        <v>0</v>
      </c>
      <c r="T8681" s="1">
        <v>2.1</v>
      </c>
      <c r="U8681">
        <v>2017</v>
      </c>
      <c r="V8681" s="14" t="str">
        <f t="shared" si="135"/>
        <v>09</v>
      </c>
      <c r="W8681" t="s">
        <v>11206</v>
      </c>
    </row>
    <row r="8682" spans="1:23" x14ac:dyDescent="0.35">
      <c r="A8682" s="1">
        <v>8681</v>
      </c>
      <c r="B8682" s="1" t="s">
        <v>9237</v>
      </c>
      <c r="C8682" s="2">
        <v>42986</v>
      </c>
      <c r="D8682" s="2">
        <v>42987</v>
      </c>
      <c r="E8682" s="1" t="s">
        <v>77</v>
      </c>
      <c r="F8682" s="1" t="s">
        <v>1336</v>
      </c>
      <c r="G8682" s="1" t="s">
        <v>1337</v>
      </c>
      <c r="H8682" s="1" t="s">
        <v>23</v>
      </c>
      <c r="I8682" s="1" t="s">
        <v>1782</v>
      </c>
      <c r="J8682" s="1" t="s">
        <v>1782</v>
      </c>
      <c r="K8682" s="1" t="s">
        <v>1760</v>
      </c>
      <c r="L8682" s="1" t="s">
        <v>55</v>
      </c>
      <c r="M8682" s="1" t="s">
        <v>5768</v>
      </c>
      <c r="N8682" s="1" t="s">
        <v>42</v>
      </c>
      <c r="O8682" s="1" t="s">
        <v>212</v>
      </c>
      <c r="P8682" s="1" t="s">
        <v>5769</v>
      </c>
      <c r="Q8682" s="1">
        <v>87.12</v>
      </c>
      <c r="R8682" s="1">
        <v>2</v>
      </c>
      <c r="S8682" s="1">
        <v>0</v>
      </c>
      <c r="T8682" s="1">
        <v>31.32</v>
      </c>
      <c r="U8682">
        <v>2017</v>
      </c>
      <c r="V8682" s="14" t="str">
        <f t="shared" si="135"/>
        <v>09</v>
      </c>
      <c r="W8682" t="s">
        <v>11206</v>
      </c>
    </row>
    <row r="8683" spans="1:23" x14ac:dyDescent="0.35">
      <c r="A8683" s="1">
        <v>8682</v>
      </c>
      <c r="B8683" s="1" t="s">
        <v>9237</v>
      </c>
      <c r="C8683" s="2">
        <v>42986</v>
      </c>
      <c r="D8683" s="2">
        <v>42987</v>
      </c>
      <c r="E8683" s="1" t="s">
        <v>77</v>
      </c>
      <c r="F8683" s="1" t="s">
        <v>1336</v>
      </c>
      <c r="G8683" s="1" t="s">
        <v>1337</v>
      </c>
      <c r="H8683" s="1" t="s">
        <v>23</v>
      </c>
      <c r="I8683" s="1" t="s">
        <v>1782</v>
      </c>
      <c r="J8683" s="1" t="s">
        <v>1782</v>
      </c>
      <c r="K8683" s="1" t="s">
        <v>1760</v>
      </c>
      <c r="L8683" s="1" t="s">
        <v>55</v>
      </c>
      <c r="M8683" s="1" t="s">
        <v>3164</v>
      </c>
      <c r="N8683" s="1" t="s">
        <v>42</v>
      </c>
      <c r="O8683" s="1" t="s">
        <v>70</v>
      </c>
      <c r="P8683" s="1" t="s">
        <v>3165</v>
      </c>
      <c r="Q8683" s="1">
        <v>495.41999999999996</v>
      </c>
      <c r="R8683" s="1">
        <v>2</v>
      </c>
      <c r="S8683" s="1">
        <v>0</v>
      </c>
      <c r="T8683" s="1">
        <v>232.79999999999998</v>
      </c>
      <c r="U8683">
        <v>2017</v>
      </c>
      <c r="V8683" s="14" t="str">
        <f t="shared" si="135"/>
        <v>09</v>
      </c>
      <c r="W8683" t="s">
        <v>11206</v>
      </c>
    </row>
    <row r="8684" spans="1:23" x14ac:dyDescent="0.35">
      <c r="A8684" s="1">
        <v>8683</v>
      </c>
      <c r="B8684" s="1" t="s">
        <v>10545</v>
      </c>
      <c r="C8684" s="2">
        <v>43653</v>
      </c>
      <c r="D8684" s="2">
        <v>43658</v>
      </c>
      <c r="E8684" s="1" t="s">
        <v>20</v>
      </c>
      <c r="F8684" s="1" t="s">
        <v>872</v>
      </c>
      <c r="G8684" s="1" t="s">
        <v>873</v>
      </c>
      <c r="H8684" s="1" t="s">
        <v>30</v>
      </c>
      <c r="I8684" s="1" t="s">
        <v>2536</v>
      </c>
      <c r="J8684" s="1" t="s">
        <v>1967</v>
      </c>
      <c r="K8684" s="1" t="s">
        <v>1760</v>
      </c>
      <c r="L8684" s="1" t="s">
        <v>55</v>
      </c>
      <c r="M8684" s="1" t="s">
        <v>4268</v>
      </c>
      <c r="N8684" s="1" t="s">
        <v>25</v>
      </c>
      <c r="O8684" s="1" t="s">
        <v>40</v>
      </c>
      <c r="P8684" s="1" t="s">
        <v>4269</v>
      </c>
      <c r="Q8684" s="1">
        <v>50.699999999999996</v>
      </c>
      <c r="R8684" s="1">
        <v>2</v>
      </c>
      <c r="S8684" s="1">
        <v>0</v>
      </c>
      <c r="T8684" s="1">
        <v>22.799999999999997</v>
      </c>
      <c r="U8684">
        <v>2019</v>
      </c>
      <c r="V8684" s="14" t="str">
        <f t="shared" si="135"/>
        <v>07</v>
      </c>
      <c r="W8684" t="s">
        <v>11208</v>
      </c>
    </row>
    <row r="8685" spans="1:23" x14ac:dyDescent="0.35">
      <c r="A8685" s="1">
        <v>7381</v>
      </c>
      <c r="B8685" s="1" t="s">
        <v>10546</v>
      </c>
      <c r="C8685" s="2">
        <v>43473</v>
      </c>
      <c r="D8685" s="2">
        <v>43478</v>
      </c>
      <c r="E8685" s="1" t="s">
        <v>33</v>
      </c>
      <c r="F8685" s="1" t="s">
        <v>930</v>
      </c>
      <c r="G8685" s="1" t="s">
        <v>931</v>
      </c>
      <c r="H8685" s="1" t="s">
        <v>30</v>
      </c>
      <c r="I8685" s="1" t="s">
        <v>10547</v>
      </c>
      <c r="J8685" s="1" t="s">
        <v>2620</v>
      </c>
      <c r="K8685" s="1" t="s">
        <v>1835</v>
      </c>
      <c r="L8685" s="1" t="s">
        <v>55</v>
      </c>
      <c r="M8685" s="1" t="s">
        <v>7293</v>
      </c>
      <c r="N8685" s="1" t="s">
        <v>25</v>
      </c>
      <c r="O8685" s="1" t="s">
        <v>40</v>
      </c>
      <c r="P8685" s="1" t="s">
        <v>5670</v>
      </c>
      <c r="Q8685" s="1">
        <v>38.160000000000004</v>
      </c>
      <c r="R8685" s="1">
        <v>2</v>
      </c>
      <c r="S8685" s="1">
        <v>0.2</v>
      </c>
      <c r="T8685" s="1">
        <v>-6.24</v>
      </c>
      <c r="U8685">
        <v>2019</v>
      </c>
      <c r="V8685" s="14" t="str">
        <f t="shared" si="135"/>
        <v>01</v>
      </c>
      <c r="W8685" t="s">
        <v>11204</v>
      </c>
    </row>
    <row r="8686" spans="1:23" x14ac:dyDescent="0.35">
      <c r="A8686" s="1">
        <v>8685</v>
      </c>
      <c r="B8686" s="1" t="s">
        <v>10548</v>
      </c>
      <c r="C8686" s="2">
        <v>43670</v>
      </c>
      <c r="D8686" s="2">
        <v>43673</v>
      </c>
      <c r="E8686" s="1" t="s">
        <v>77</v>
      </c>
      <c r="F8686" s="1" t="s">
        <v>791</v>
      </c>
      <c r="G8686" s="1" t="s">
        <v>792</v>
      </c>
      <c r="H8686" s="1" t="s">
        <v>23</v>
      </c>
      <c r="I8686" s="1" t="s">
        <v>1206</v>
      </c>
      <c r="J8686" s="1" t="s">
        <v>1710</v>
      </c>
      <c r="K8686" s="1" t="s">
        <v>1711</v>
      </c>
      <c r="L8686" s="1" t="s">
        <v>1712</v>
      </c>
      <c r="M8686" s="1" t="s">
        <v>2384</v>
      </c>
      <c r="N8686" s="1" t="s">
        <v>31</v>
      </c>
      <c r="O8686" s="1" t="s">
        <v>37</v>
      </c>
      <c r="P8686" s="1" t="s">
        <v>2385</v>
      </c>
      <c r="Q8686" s="1">
        <v>96.960000000000008</v>
      </c>
      <c r="R8686" s="1">
        <v>2</v>
      </c>
      <c r="S8686" s="1">
        <v>0</v>
      </c>
      <c r="T8686" s="1">
        <v>12.600000000000001</v>
      </c>
      <c r="U8686">
        <v>2019</v>
      </c>
      <c r="V8686" s="14" t="str">
        <f t="shared" si="135"/>
        <v>07</v>
      </c>
      <c r="W8686" t="s">
        <v>11208</v>
      </c>
    </row>
    <row r="8687" spans="1:23" x14ac:dyDescent="0.35">
      <c r="A8687" s="1">
        <v>8686</v>
      </c>
      <c r="B8687" s="1" t="s">
        <v>10549</v>
      </c>
      <c r="C8687" s="2">
        <v>43255</v>
      </c>
      <c r="D8687" s="2">
        <v>43261</v>
      </c>
      <c r="E8687" s="1" t="s">
        <v>33</v>
      </c>
      <c r="F8687" s="1" t="s">
        <v>934</v>
      </c>
      <c r="G8687" s="1" t="s">
        <v>935</v>
      </c>
      <c r="H8687" s="1" t="s">
        <v>54</v>
      </c>
      <c r="I8687" s="1" t="s">
        <v>1927</v>
      </c>
      <c r="J8687" s="1" t="s">
        <v>1768</v>
      </c>
      <c r="K8687" s="1" t="s">
        <v>1737</v>
      </c>
      <c r="L8687" s="1" t="s">
        <v>55</v>
      </c>
      <c r="M8687" s="1" t="s">
        <v>9297</v>
      </c>
      <c r="N8687" s="1" t="s">
        <v>42</v>
      </c>
      <c r="O8687" s="1" t="s">
        <v>212</v>
      </c>
      <c r="P8687" s="1" t="s">
        <v>9298</v>
      </c>
      <c r="Q8687" s="1">
        <v>598.23</v>
      </c>
      <c r="R8687" s="1">
        <v>4</v>
      </c>
      <c r="S8687" s="1">
        <v>0.15</v>
      </c>
      <c r="T8687" s="1">
        <v>-49.290000000000006</v>
      </c>
      <c r="U8687">
        <v>2018</v>
      </c>
      <c r="V8687" s="14" t="str">
        <f t="shared" si="135"/>
        <v>06</v>
      </c>
      <c r="W8687" t="s">
        <v>11200</v>
      </c>
    </row>
    <row r="8688" spans="1:23" x14ac:dyDescent="0.35">
      <c r="A8688" s="1">
        <v>8687</v>
      </c>
      <c r="B8688" s="1" t="s">
        <v>10550</v>
      </c>
      <c r="C8688" s="2">
        <v>43261</v>
      </c>
      <c r="D8688" s="2">
        <v>43268</v>
      </c>
      <c r="E8688" s="1" t="s">
        <v>33</v>
      </c>
      <c r="F8688" s="1" t="s">
        <v>1643</v>
      </c>
      <c r="G8688" s="1" t="s">
        <v>1644</v>
      </c>
      <c r="H8688" s="1" t="s">
        <v>23</v>
      </c>
      <c r="I8688" s="1" t="s">
        <v>1602</v>
      </c>
      <c r="J8688" s="1" t="s">
        <v>1895</v>
      </c>
      <c r="K8688" s="1" t="s">
        <v>1778</v>
      </c>
      <c r="L8688" s="1" t="s">
        <v>24</v>
      </c>
      <c r="M8688" s="1" t="s">
        <v>4249</v>
      </c>
      <c r="N8688" s="1" t="s">
        <v>31</v>
      </c>
      <c r="O8688" s="1" t="s">
        <v>41</v>
      </c>
      <c r="P8688" s="1" t="s">
        <v>4250</v>
      </c>
      <c r="Q8688" s="1">
        <v>30.96</v>
      </c>
      <c r="R8688" s="1">
        <v>2</v>
      </c>
      <c r="S8688" s="1">
        <v>0</v>
      </c>
      <c r="T8688" s="1">
        <v>5.22</v>
      </c>
      <c r="U8688">
        <v>2018</v>
      </c>
      <c r="V8688" s="14" t="str">
        <f t="shared" si="135"/>
        <v>06</v>
      </c>
      <c r="W8688" t="s">
        <v>11200</v>
      </c>
    </row>
    <row r="8689" spans="1:23" x14ac:dyDescent="0.35">
      <c r="A8689" s="1">
        <v>8688</v>
      </c>
      <c r="B8689" s="1" t="s">
        <v>10550</v>
      </c>
      <c r="C8689" s="2">
        <v>43261</v>
      </c>
      <c r="D8689" s="2">
        <v>43268</v>
      </c>
      <c r="E8689" s="1" t="s">
        <v>33</v>
      </c>
      <c r="F8689" s="1" t="s">
        <v>1643</v>
      </c>
      <c r="G8689" s="1" t="s">
        <v>1644</v>
      </c>
      <c r="H8689" s="1" t="s">
        <v>23</v>
      </c>
      <c r="I8689" s="1" t="s">
        <v>1602</v>
      </c>
      <c r="J8689" s="1" t="s">
        <v>1895</v>
      </c>
      <c r="K8689" s="1" t="s">
        <v>1778</v>
      </c>
      <c r="L8689" s="1" t="s">
        <v>24</v>
      </c>
      <c r="M8689" s="1" t="s">
        <v>1980</v>
      </c>
      <c r="N8689" s="1" t="s">
        <v>42</v>
      </c>
      <c r="O8689" s="1" t="s">
        <v>344</v>
      </c>
      <c r="P8689" s="1" t="s">
        <v>1981</v>
      </c>
      <c r="Q8689" s="1">
        <v>954.09000000000015</v>
      </c>
      <c r="R8689" s="1">
        <v>3</v>
      </c>
      <c r="S8689" s="1">
        <v>0</v>
      </c>
      <c r="T8689" s="1">
        <v>219.42000000000002</v>
      </c>
      <c r="U8689">
        <v>2018</v>
      </c>
      <c r="V8689" s="14" t="str">
        <f t="shared" si="135"/>
        <v>06</v>
      </c>
      <c r="W8689" t="s">
        <v>11200</v>
      </c>
    </row>
    <row r="8690" spans="1:23" x14ac:dyDescent="0.35">
      <c r="A8690" s="1">
        <v>8689</v>
      </c>
      <c r="B8690" s="1" t="s">
        <v>10421</v>
      </c>
      <c r="C8690" s="2">
        <v>42610</v>
      </c>
      <c r="D8690" s="2">
        <v>42616</v>
      </c>
      <c r="E8690" s="1" t="s">
        <v>33</v>
      </c>
      <c r="F8690" s="1" t="s">
        <v>1042</v>
      </c>
      <c r="G8690" s="1" t="s">
        <v>1043</v>
      </c>
      <c r="H8690" s="1" t="s">
        <v>23</v>
      </c>
      <c r="I8690" s="1" t="s">
        <v>2374</v>
      </c>
      <c r="J8690" s="1" t="s">
        <v>1710</v>
      </c>
      <c r="K8690" s="1" t="s">
        <v>1711</v>
      </c>
      <c r="L8690" s="1" t="s">
        <v>1712</v>
      </c>
      <c r="M8690" s="1" t="s">
        <v>4588</v>
      </c>
      <c r="N8690" s="1" t="s">
        <v>42</v>
      </c>
      <c r="O8690" s="1" t="s">
        <v>70</v>
      </c>
      <c r="P8690" s="1" t="s">
        <v>4589</v>
      </c>
      <c r="Q8690" s="1">
        <v>370.98</v>
      </c>
      <c r="R8690" s="1">
        <v>3</v>
      </c>
      <c r="S8690" s="1">
        <v>0.5</v>
      </c>
      <c r="T8690" s="1">
        <v>-311.67</v>
      </c>
      <c r="U8690">
        <v>2016</v>
      </c>
      <c r="V8690" s="14" t="str">
        <f t="shared" si="135"/>
        <v>08</v>
      </c>
      <c r="W8690" t="s">
        <v>11194</v>
      </c>
    </row>
    <row r="8691" spans="1:23" x14ac:dyDescent="0.35">
      <c r="A8691" s="1">
        <v>8690</v>
      </c>
      <c r="B8691" s="1" t="s">
        <v>10421</v>
      </c>
      <c r="C8691" s="2">
        <v>42610</v>
      </c>
      <c r="D8691" s="2">
        <v>42616</v>
      </c>
      <c r="E8691" s="1" t="s">
        <v>33</v>
      </c>
      <c r="F8691" s="1" t="s">
        <v>1042</v>
      </c>
      <c r="G8691" s="1" t="s">
        <v>1043</v>
      </c>
      <c r="H8691" s="1" t="s">
        <v>23</v>
      </c>
      <c r="I8691" s="1" t="s">
        <v>2374</v>
      </c>
      <c r="J8691" s="1" t="s">
        <v>1710</v>
      </c>
      <c r="K8691" s="1" t="s">
        <v>1711</v>
      </c>
      <c r="L8691" s="1" t="s">
        <v>1712</v>
      </c>
      <c r="M8691" s="1" t="s">
        <v>10551</v>
      </c>
      <c r="N8691" s="1" t="s">
        <v>25</v>
      </c>
      <c r="O8691" s="1" t="s">
        <v>40</v>
      </c>
      <c r="P8691" s="1" t="s">
        <v>10552</v>
      </c>
      <c r="Q8691" s="1">
        <v>18.911999999999995</v>
      </c>
      <c r="R8691" s="1">
        <v>2</v>
      </c>
      <c r="S8691" s="1">
        <v>0.8</v>
      </c>
      <c r="T8691" s="1">
        <v>-34.068000000000012</v>
      </c>
      <c r="U8691">
        <v>2016</v>
      </c>
      <c r="V8691" s="14" t="str">
        <f t="shared" si="135"/>
        <v>08</v>
      </c>
      <c r="W8691" t="s">
        <v>11194</v>
      </c>
    </row>
    <row r="8692" spans="1:23" x14ac:dyDescent="0.35">
      <c r="A8692" s="1">
        <v>8691</v>
      </c>
      <c r="B8692" s="1" t="s">
        <v>10553</v>
      </c>
      <c r="C8692" s="2">
        <v>43662</v>
      </c>
      <c r="D8692" s="2">
        <v>43666</v>
      </c>
      <c r="E8692" s="1" t="s">
        <v>33</v>
      </c>
      <c r="F8692" s="1" t="s">
        <v>455</v>
      </c>
      <c r="G8692" s="1" t="s">
        <v>456</v>
      </c>
      <c r="H8692" s="1" t="s">
        <v>23</v>
      </c>
      <c r="I8692" s="1" t="s">
        <v>1942</v>
      </c>
      <c r="J8692" s="1" t="s">
        <v>1942</v>
      </c>
      <c r="K8692" s="1" t="s">
        <v>1943</v>
      </c>
      <c r="L8692" s="1" t="s">
        <v>55</v>
      </c>
      <c r="M8692" s="1" t="s">
        <v>3270</v>
      </c>
      <c r="N8692" s="1" t="s">
        <v>25</v>
      </c>
      <c r="O8692" s="1" t="s">
        <v>40</v>
      </c>
      <c r="P8692" s="1" t="s">
        <v>3271</v>
      </c>
      <c r="Q8692" s="1">
        <v>87.9</v>
      </c>
      <c r="R8692" s="1">
        <v>2</v>
      </c>
      <c r="S8692" s="1">
        <v>0</v>
      </c>
      <c r="T8692" s="1">
        <v>39.54</v>
      </c>
      <c r="U8692">
        <v>2019</v>
      </c>
      <c r="V8692" s="14" t="str">
        <f t="shared" si="135"/>
        <v>07</v>
      </c>
      <c r="W8692" t="s">
        <v>11208</v>
      </c>
    </row>
    <row r="8693" spans="1:23" x14ac:dyDescent="0.35">
      <c r="A8693" s="1">
        <v>8692</v>
      </c>
      <c r="B8693" s="1" t="s">
        <v>10553</v>
      </c>
      <c r="C8693" s="2">
        <v>43662</v>
      </c>
      <c r="D8693" s="2">
        <v>43666</v>
      </c>
      <c r="E8693" s="1" t="s">
        <v>33</v>
      </c>
      <c r="F8693" s="1" t="s">
        <v>455</v>
      </c>
      <c r="G8693" s="1" t="s">
        <v>456</v>
      </c>
      <c r="H8693" s="1" t="s">
        <v>23</v>
      </c>
      <c r="I8693" s="1" t="s">
        <v>1942</v>
      </c>
      <c r="J8693" s="1" t="s">
        <v>1942</v>
      </c>
      <c r="K8693" s="1" t="s">
        <v>1943</v>
      </c>
      <c r="L8693" s="1" t="s">
        <v>55</v>
      </c>
      <c r="M8693" s="1" t="s">
        <v>5557</v>
      </c>
      <c r="N8693" s="1" t="s">
        <v>42</v>
      </c>
      <c r="O8693" s="1" t="s">
        <v>70</v>
      </c>
      <c r="P8693" s="1" t="s">
        <v>5558</v>
      </c>
      <c r="Q8693" s="1">
        <v>465.23999999999995</v>
      </c>
      <c r="R8693" s="1">
        <v>4</v>
      </c>
      <c r="S8693" s="1">
        <v>0</v>
      </c>
      <c r="T8693" s="1">
        <v>139.56</v>
      </c>
      <c r="U8693">
        <v>2019</v>
      </c>
      <c r="V8693" s="14" t="str">
        <f t="shared" si="135"/>
        <v>07</v>
      </c>
      <c r="W8693" t="s">
        <v>11208</v>
      </c>
    </row>
    <row r="8694" spans="1:23" x14ac:dyDescent="0.35">
      <c r="A8694" s="1">
        <v>8693</v>
      </c>
      <c r="B8694" s="1" t="s">
        <v>10553</v>
      </c>
      <c r="C8694" s="2">
        <v>43662</v>
      </c>
      <c r="D8694" s="2">
        <v>43666</v>
      </c>
      <c r="E8694" s="1" t="s">
        <v>33</v>
      </c>
      <c r="F8694" s="1" t="s">
        <v>455</v>
      </c>
      <c r="G8694" s="1" t="s">
        <v>456</v>
      </c>
      <c r="H8694" s="1" t="s">
        <v>23</v>
      </c>
      <c r="I8694" s="1" t="s">
        <v>1942</v>
      </c>
      <c r="J8694" s="1" t="s">
        <v>1942</v>
      </c>
      <c r="K8694" s="1" t="s">
        <v>1943</v>
      </c>
      <c r="L8694" s="1" t="s">
        <v>55</v>
      </c>
      <c r="M8694" s="1" t="s">
        <v>1764</v>
      </c>
      <c r="N8694" s="1" t="s">
        <v>31</v>
      </c>
      <c r="O8694" s="1" t="s">
        <v>44</v>
      </c>
      <c r="P8694" s="1" t="s">
        <v>1765</v>
      </c>
      <c r="Q8694" s="1">
        <v>17.73</v>
      </c>
      <c r="R8694" s="1">
        <v>3</v>
      </c>
      <c r="S8694" s="1">
        <v>0</v>
      </c>
      <c r="T8694" s="1">
        <v>1.53</v>
      </c>
      <c r="U8694">
        <v>2019</v>
      </c>
      <c r="V8694" s="14" t="str">
        <f t="shared" si="135"/>
        <v>07</v>
      </c>
      <c r="W8694" t="s">
        <v>11208</v>
      </c>
    </row>
    <row r="8695" spans="1:23" x14ac:dyDescent="0.35">
      <c r="A8695" s="1">
        <v>8694</v>
      </c>
      <c r="B8695" s="1" t="s">
        <v>10554</v>
      </c>
      <c r="C8695" s="2">
        <v>43145</v>
      </c>
      <c r="D8695" s="2">
        <v>43151</v>
      </c>
      <c r="E8695" s="1" t="s">
        <v>33</v>
      </c>
      <c r="F8695" s="1" t="s">
        <v>645</v>
      </c>
      <c r="G8695" s="1" t="s">
        <v>646</v>
      </c>
      <c r="H8695" s="1" t="s">
        <v>23</v>
      </c>
      <c r="I8695" s="1" t="s">
        <v>1942</v>
      </c>
      <c r="J8695" s="1" t="s">
        <v>1942</v>
      </c>
      <c r="K8695" s="1" t="s">
        <v>1943</v>
      </c>
      <c r="L8695" s="1" t="s">
        <v>55</v>
      </c>
      <c r="M8695" s="1" t="s">
        <v>4350</v>
      </c>
      <c r="N8695" s="1" t="s">
        <v>31</v>
      </c>
      <c r="O8695" s="1" t="s">
        <v>44</v>
      </c>
      <c r="P8695" s="1" t="s">
        <v>4351</v>
      </c>
      <c r="Q8695" s="1">
        <v>338.94</v>
      </c>
      <c r="R8695" s="1">
        <v>7</v>
      </c>
      <c r="S8695" s="1">
        <v>0</v>
      </c>
      <c r="T8695" s="1">
        <v>101.64</v>
      </c>
      <c r="U8695">
        <v>2018</v>
      </c>
      <c r="V8695" s="14" t="str">
        <f t="shared" si="135"/>
        <v>02</v>
      </c>
      <c r="W8695" t="s">
        <v>11196</v>
      </c>
    </row>
    <row r="8696" spans="1:23" x14ac:dyDescent="0.35">
      <c r="A8696" s="1">
        <v>8695</v>
      </c>
      <c r="B8696" s="1" t="s">
        <v>10555</v>
      </c>
      <c r="C8696" s="2">
        <v>43205</v>
      </c>
      <c r="D8696" s="2">
        <v>43207</v>
      </c>
      <c r="E8696" s="1" t="s">
        <v>20</v>
      </c>
      <c r="F8696" s="1" t="s">
        <v>592</v>
      </c>
      <c r="G8696" s="1" t="s">
        <v>593</v>
      </c>
      <c r="H8696" s="1" t="s">
        <v>30</v>
      </c>
      <c r="I8696" s="1" t="s">
        <v>4683</v>
      </c>
      <c r="J8696" s="1" t="s">
        <v>2065</v>
      </c>
      <c r="K8696" s="1" t="s">
        <v>1737</v>
      </c>
      <c r="L8696" s="1" t="s">
        <v>55</v>
      </c>
      <c r="M8696" s="1" t="s">
        <v>5777</v>
      </c>
      <c r="N8696" s="1" t="s">
        <v>31</v>
      </c>
      <c r="O8696" s="1" t="s">
        <v>99</v>
      </c>
      <c r="P8696" s="1" t="s">
        <v>5778</v>
      </c>
      <c r="Q8696" s="1">
        <v>42.209999999999994</v>
      </c>
      <c r="R8696" s="1">
        <v>3</v>
      </c>
      <c r="S8696" s="1">
        <v>0</v>
      </c>
      <c r="T8696" s="1">
        <v>15.569999999999999</v>
      </c>
      <c r="U8696">
        <v>2018</v>
      </c>
      <c r="V8696" s="14" t="str">
        <f t="shared" si="135"/>
        <v>04</v>
      </c>
      <c r="W8696" t="s">
        <v>11210</v>
      </c>
    </row>
    <row r="8697" spans="1:23" x14ac:dyDescent="0.35">
      <c r="A8697" s="1">
        <v>8696</v>
      </c>
      <c r="B8697" s="1" t="s">
        <v>10556</v>
      </c>
      <c r="C8697" s="2">
        <v>43385</v>
      </c>
      <c r="D8697" s="2">
        <v>43385</v>
      </c>
      <c r="E8697" s="1" t="s">
        <v>361</v>
      </c>
      <c r="F8697" s="1" t="s">
        <v>1380</v>
      </c>
      <c r="G8697" s="1" t="s">
        <v>1381</v>
      </c>
      <c r="H8697" s="1" t="s">
        <v>23</v>
      </c>
      <c r="I8697" s="1" t="s">
        <v>3301</v>
      </c>
      <c r="J8697" s="1" t="s">
        <v>2758</v>
      </c>
      <c r="K8697" s="1" t="s">
        <v>1804</v>
      </c>
      <c r="L8697" s="1" t="s">
        <v>24</v>
      </c>
      <c r="M8697" s="1" t="s">
        <v>10495</v>
      </c>
      <c r="N8697" s="1" t="s">
        <v>42</v>
      </c>
      <c r="O8697" s="1" t="s">
        <v>70</v>
      </c>
      <c r="P8697" s="1" t="s">
        <v>10496</v>
      </c>
      <c r="Q8697" s="1">
        <v>1549.98</v>
      </c>
      <c r="R8697" s="1">
        <v>6</v>
      </c>
      <c r="S8697" s="1">
        <v>0</v>
      </c>
      <c r="T8697" s="1">
        <v>139.32</v>
      </c>
      <c r="U8697">
        <v>2018</v>
      </c>
      <c r="V8697" s="14" t="str">
        <f t="shared" si="135"/>
        <v>10</v>
      </c>
      <c r="W8697" t="s">
        <v>11211</v>
      </c>
    </row>
    <row r="8698" spans="1:23" x14ac:dyDescent="0.35">
      <c r="A8698" s="1">
        <v>8697</v>
      </c>
      <c r="B8698" s="1" t="s">
        <v>10557</v>
      </c>
      <c r="C8698" s="2">
        <v>42600</v>
      </c>
      <c r="D8698" s="2">
        <v>42605</v>
      </c>
      <c r="E8698" s="1" t="s">
        <v>33</v>
      </c>
      <c r="F8698" s="1" t="s">
        <v>280</v>
      </c>
      <c r="G8698" s="1" t="s">
        <v>281</v>
      </c>
      <c r="H8698" s="1" t="s">
        <v>23</v>
      </c>
      <c r="I8698" s="1" t="s">
        <v>9086</v>
      </c>
      <c r="J8698" s="1" t="s">
        <v>3198</v>
      </c>
      <c r="K8698" s="1" t="s">
        <v>1835</v>
      </c>
      <c r="L8698" s="1" t="s">
        <v>55</v>
      </c>
      <c r="M8698" s="1" t="s">
        <v>8238</v>
      </c>
      <c r="N8698" s="1" t="s">
        <v>25</v>
      </c>
      <c r="O8698" s="1" t="s">
        <v>26</v>
      </c>
      <c r="P8698" s="1" t="s">
        <v>8239</v>
      </c>
      <c r="Q8698" s="1">
        <v>1648.44</v>
      </c>
      <c r="R8698" s="1">
        <v>8</v>
      </c>
      <c r="S8698" s="1">
        <v>0.5</v>
      </c>
      <c r="T8698" s="1">
        <v>-626.5200000000001</v>
      </c>
      <c r="U8698">
        <v>2016</v>
      </c>
      <c r="V8698" s="14" t="str">
        <f t="shared" si="135"/>
        <v>08</v>
      </c>
      <c r="W8698" t="s">
        <v>11194</v>
      </c>
    </row>
    <row r="8699" spans="1:23" x14ac:dyDescent="0.35">
      <c r="A8699" s="1">
        <v>8698</v>
      </c>
      <c r="B8699" s="1" t="s">
        <v>10558</v>
      </c>
      <c r="C8699" s="2">
        <v>43128</v>
      </c>
      <c r="D8699" s="2">
        <v>43135</v>
      </c>
      <c r="E8699" s="1" t="s">
        <v>33</v>
      </c>
      <c r="F8699" s="1" t="s">
        <v>1294</v>
      </c>
      <c r="G8699" s="1" t="s">
        <v>1295</v>
      </c>
      <c r="H8699" s="1" t="s">
        <v>23</v>
      </c>
      <c r="I8699" s="1" t="s">
        <v>5747</v>
      </c>
      <c r="J8699" s="1" t="s">
        <v>3183</v>
      </c>
      <c r="K8699" s="1" t="s">
        <v>1778</v>
      </c>
      <c r="L8699" s="1" t="s">
        <v>24</v>
      </c>
      <c r="M8699" s="1" t="s">
        <v>2559</v>
      </c>
      <c r="N8699" s="1" t="s">
        <v>31</v>
      </c>
      <c r="O8699" s="1" t="s">
        <v>74</v>
      </c>
      <c r="P8699" s="1" t="s">
        <v>2560</v>
      </c>
      <c r="Q8699" s="1">
        <v>163.79999999999998</v>
      </c>
      <c r="R8699" s="1">
        <v>4</v>
      </c>
      <c r="S8699" s="1">
        <v>0</v>
      </c>
      <c r="T8699" s="1">
        <v>63.84</v>
      </c>
      <c r="U8699">
        <v>2018</v>
      </c>
      <c r="V8699" s="14" t="str">
        <f t="shared" si="135"/>
        <v>01</v>
      </c>
      <c r="W8699" t="s">
        <v>11204</v>
      </c>
    </row>
    <row r="8700" spans="1:23" x14ac:dyDescent="0.35">
      <c r="A8700" s="1">
        <v>8699</v>
      </c>
      <c r="B8700" s="1" t="s">
        <v>10559</v>
      </c>
      <c r="C8700" s="2">
        <v>42746</v>
      </c>
      <c r="D8700" s="2">
        <v>42747</v>
      </c>
      <c r="E8700" s="1" t="s">
        <v>77</v>
      </c>
      <c r="F8700" s="1" t="s">
        <v>529</v>
      </c>
      <c r="G8700" s="1" t="s">
        <v>530</v>
      </c>
      <c r="H8700" s="1" t="s">
        <v>23</v>
      </c>
      <c r="I8700" s="1" t="s">
        <v>8062</v>
      </c>
      <c r="J8700" s="1" t="s">
        <v>1867</v>
      </c>
      <c r="K8700" s="1" t="s">
        <v>1868</v>
      </c>
      <c r="L8700" s="1" t="s">
        <v>1712</v>
      </c>
      <c r="M8700" s="1" t="s">
        <v>3665</v>
      </c>
      <c r="N8700" s="1" t="s">
        <v>31</v>
      </c>
      <c r="O8700" s="1" t="s">
        <v>41</v>
      </c>
      <c r="P8700" s="1" t="s">
        <v>3666</v>
      </c>
      <c r="Q8700" s="1">
        <v>163.62</v>
      </c>
      <c r="R8700" s="1">
        <v>6</v>
      </c>
      <c r="S8700" s="1">
        <v>0.5</v>
      </c>
      <c r="T8700" s="1">
        <v>-6.6599999999999682</v>
      </c>
      <c r="U8700">
        <v>2017</v>
      </c>
      <c r="V8700" s="14" t="str">
        <f t="shared" si="135"/>
        <v>01</v>
      </c>
      <c r="W8700" t="s">
        <v>11204</v>
      </c>
    </row>
    <row r="8701" spans="1:23" x14ac:dyDescent="0.35">
      <c r="A8701" s="1">
        <v>8700</v>
      </c>
      <c r="B8701" s="1" t="s">
        <v>10559</v>
      </c>
      <c r="C8701" s="2">
        <v>42746</v>
      </c>
      <c r="D8701" s="2">
        <v>42747</v>
      </c>
      <c r="E8701" s="1" t="s">
        <v>77</v>
      </c>
      <c r="F8701" s="1" t="s">
        <v>529</v>
      </c>
      <c r="G8701" s="1" t="s">
        <v>530</v>
      </c>
      <c r="H8701" s="1" t="s">
        <v>23</v>
      </c>
      <c r="I8701" s="1" t="s">
        <v>8062</v>
      </c>
      <c r="J8701" s="1" t="s">
        <v>1867</v>
      </c>
      <c r="K8701" s="1" t="s">
        <v>1868</v>
      </c>
      <c r="L8701" s="1" t="s">
        <v>1712</v>
      </c>
      <c r="M8701" s="1" t="s">
        <v>2432</v>
      </c>
      <c r="N8701" s="1" t="s">
        <v>31</v>
      </c>
      <c r="O8701" s="1" t="s">
        <v>45</v>
      </c>
      <c r="P8701" s="1" t="s">
        <v>2433</v>
      </c>
      <c r="Q8701" s="1">
        <v>1293.6749999999997</v>
      </c>
      <c r="R8701" s="1">
        <v>5</v>
      </c>
      <c r="S8701" s="1">
        <v>0.5</v>
      </c>
      <c r="T8701" s="1">
        <v>-776.3249999999997</v>
      </c>
      <c r="U8701">
        <v>2017</v>
      </c>
      <c r="V8701" s="14" t="str">
        <f t="shared" si="135"/>
        <v>01</v>
      </c>
      <c r="W8701" t="s">
        <v>11204</v>
      </c>
    </row>
    <row r="8702" spans="1:23" x14ac:dyDescent="0.35">
      <c r="A8702" s="1">
        <v>8701</v>
      </c>
      <c r="B8702" s="1" t="s">
        <v>10560</v>
      </c>
      <c r="C8702" s="2">
        <v>43795</v>
      </c>
      <c r="D8702" s="2">
        <v>43799</v>
      </c>
      <c r="E8702" s="1" t="s">
        <v>33</v>
      </c>
      <c r="F8702" s="1" t="s">
        <v>795</v>
      </c>
      <c r="G8702" s="1" t="s">
        <v>796</v>
      </c>
      <c r="H8702" s="1" t="s">
        <v>54</v>
      </c>
      <c r="I8702" s="1" t="s">
        <v>4323</v>
      </c>
      <c r="J8702" s="1" t="s">
        <v>3298</v>
      </c>
      <c r="K8702" s="1" t="s">
        <v>3299</v>
      </c>
      <c r="L8702" s="1" t="s">
        <v>1712</v>
      </c>
      <c r="M8702" s="1" t="s">
        <v>4986</v>
      </c>
      <c r="N8702" s="1" t="s">
        <v>31</v>
      </c>
      <c r="O8702" s="1" t="s">
        <v>41</v>
      </c>
      <c r="P8702" s="1" t="s">
        <v>3548</v>
      </c>
      <c r="Q8702" s="1">
        <v>27.96</v>
      </c>
      <c r="R8702" s="1">
        <v>1</v>
      </c>
      <c r="S8702" s="1">
        <v>0</v>
      </c>
      <c r="T8702" s="1">
        <v>1.1099999999999999</v>
      </c>
      <c r="U8702">
        <v>2019</v>
      </c>
      <c r="V8702" s="14" t="str">
        <f t="shared" si="135"/>
        <v>11</v>
      </c>
      <c r="W8702" t="s">
        <v>11198</v>
      </c>
    </row>
    <row r="8703" spans="1:23" x14ac:dyDescent="0.35">
      <c r="A8703" s="1">
        <v>8702</v>
      </c>
      <c r="B8703" s="1" t="s">
        <v>10561</v>
      </c>
      <c r="C8703" s="2">
        <v>43376</v>
      </c>
      <c r="D8703" s="2">
        <v>43382</v>
      </c>
      <c r="E8703" s="1" t="s">
        <v>33</v>
      </c>
      <c r="F8703" s="1" t="s">
        <v>1088</v>
      </c>
      <c r="G8703" s="1" t="s">
        <v>1089</v>
      </c>
      <c r="H8703" s="1" t="s">
        <v>54</v>
      </c>
      <c r="I8703" s="1" t="s">
        <v>3989</v>
      </c>
      <c r="J8703" s="1" t="s">
        <v>1710</v>
      </c>
      <c r="K8703" s="1" t="s">
        <v>1711</v>
      </c>
      <c r="L8703" s="1" t="s">
        <v>1712</v>
      </c>
      <c r="M8703" s="1" t="s">
        <v>4356</v>
      </c>
      <c r="N8703" s="1" t="s">
        <v>31</v>
      </c>
      <c r="O8703" s="1" t="s">
        <v>41</v>
      </c>
      <c r="P8703" s="1" t="s">
        <v>4357</v>
      </c>
      <c r="Q8703" s="1">
        <v>110.76</v>
      </c>
      <c r="R8703" s="1">
        <v>4</v>
      </c>
      <c r="S8703" s="1">
        <v>0</v>
      </c>
      <c r="T8703" s="1">
        <v>8.76</v>
      </c>
      <c r="U8703">
        <v>2018</v>
      </c>
      <c r="V8703" s="14" t="str">
        <f t="shared" si="135"/>
        <v>10</v>
      </c>
      <c r="W8703" t="s">
        <v>11211</v>
      </c>
    </row>
    <row r="8704" spans="1:23" x14ac:dyDescent="0.35">
      <c r="A8704" s="1">
        <v>8703</v>
      </c>
      <c r="B8704" s="1" t="s">
        <v>10561</v>
      </c>
      <c r="C8704" s="2">
        <v>43376</v>
      </c>
      <c r="D8704" s="2">
        <v>43382</v>
      </c>
      <c r="E8704" s="1" t="s">
        <v>33</v>
      </c>
      <c r="F8704" s="1" t="s">
        <v>1088</v>
      </c>
      <c r="G8704" s="1" t="s">
        <v>1089</v>
      </c>
      <c r="H8704" s="1" t="s">
        <v>54</v>
      </c>
      <c r="I8704" s="1" t="s">
        <v>3989</v>
      </c>
      <c r="J8704" s="1" t="s">
        <v>1710</v>
      </c>
      <c r="K8704" s="1" t="s">
        <v>1711</v>
      </c>
      <c r="L8704" s="1" t="s">
        <v>1712</v>
      </c>
      <c r="M8704" s="1" t="s">
        <v>2488</v>
      </c>
      <c r="N8704" s="1" t="s">
        <v>31</v>
      </c>
      <c r="O8704" s="1" t="s">
        <v>41</v>
      </c>
      <c r="P8704" s="1" t="s">
        <v>2489</v>
      </c>
      <c r="Q8704" s="1">
        <v>14.549999999999999</v>
      </c>
      <c r="R8704" s="1">
        <v>1</v>
      </c>
      <c r="S8704" s="1">
        <v>0</v>
      </c>
      <c r="T8704" s="1">
        <v>3.18</v>
      </c>
      <c r="U8704">
        <v>2018</v>
      </c>
      <c r="V8704" s="14" t="str">
        <f t="shared" si="135"/>
        <v>10</v>
      </c>
      <c r="W8704" t="s">
        <v>11211</v>
      </c>
    </row>
    <row r="8705" spans="1:23" x14ac:dyDescent="0.35">
      <c r="A8705" s="1">
        <v>7382</v>
      </c>
      <c r="B8705" s="1" t="s">
        <v>10546</v>
      </c>
      <c r="C8705" s="2">
        <v>43473</v>
      </c>
      <c r="D8705" s="2">
        <v>43478</v>
      </c>
      <c r="E8705" s="1" t="s">
        <v>33</v>
      </c>
      <c r="F8705" s="1" t="s">
        <v>930</v>
      </c>
      <c r="G8705" s="1" t="s">
        <v>931</v>
      </c>
      <c r="H8705" s="1" t="s">
        <v>30</v>
      </c>
      <c r="I8705" s="1" t="s">
        <v>10547</v>
      </c>
      <c r="J8705" s="1" t="s">
        <v>2620</v>
      </c>
      <c r="K8705" s="1" t="s">
        <v>1835</v>
      </c>
      <c r="L8705" s="1" t="s">
        <v>55</v>
      </c>
      <c r="M8705" s="1" t="s">
        <v>8480</v>
      </c>
      <c r="N8705" s="1" t="s">
        <v>42</v>
      </c>
      <c r="O8705" s="1" t="s">
        <v>70</v>
      </c>
      <c r="P8705" s="1" t="s">
        <v>8481</v>
      </c>
      <c r="Q8705" s="1">
        <v>61.439999999999991</v>
      </c>
      <c r="R8705" s="1">
        <v>4</v>
      </c>
      <c r="S8705" s="1">
        <v>0.5</v>
      </c>
      <c r="T8705" s="1">
        <v>-24.599999999999994</v>
      </c>
      <c r="U8705">
        <v>2019</v>
      </c>
      <c r="V8705" s="14" t="str">
        <f t="shared" si="135"/>
        <v>01</v>
      </c>
      <c r="W8705" t="s">
        <v>11204</v>
      </c>
    </row>
    <row r="8706" spans="1:23" x14ac:dyDescent="0.35">
      <c r="A8706" s="1">
        <v>8705</v>
      </c>
      <c r="B8706" s="1" t="s">
        <v>10562</v>
      </c>
      <c r="C8706" s="2">
        <v>43448</v>
      </c>
      <c r="D8706" s="2">
        <v>43450</v>
      </c>
      <c r="E8706" s="1" t="s">
        <v>20</v>
      </c>
      <c r="F8706" s="1" t="s">
        <v>739</v>
      </c>
      <c r="G8706" s="1" t="s">
        <v>740</v>
      </c>
      <c r="H8706" s="1" t="s">
        <v>54</v>
      </c>
      <c r="I8706" s="1" t="s">
        <v>1709</v>
      </c>
      <c r="J8706" s="1" t="s">
        <v>1710</v>
      </c>
      <c r="K8706" s="1" t="s">
        <v>1711</v>
      </c>
      <c r="L8706" s="1" t="s">
        <v>1712</v>
      </c>
      <c r="M8706" s="1" t="s">
        <v>4299</v>
      </c>
      <c r="N8706" s="1" t="s">
        <v>25</v>
      </c>
      <c r="O8706" s="1" t="s">
        <v>27</v>
      </c>
      <c r="P8706" s="1" t="s">
        <v>4300</v>
      </c>
      <c r="Q8706" s="1">
        <v>810.15000000000009</v>
      </c>
      <c r="R8706" s="1">
        <v>5</v>
      </c>
      <c r="S8706" s="1">
        <v>0</v>
      </c>
      <c r="T8706" s="1">
        <v>24.3</v>
      </c>
      <c r="U8706">
        <v>2018</v>
      </c>
      <c r="V8706" s="14" t="str">
        <f t="shared" si="135"/>
        <v>12</v>
      </c>
      <c r="W8706" t="s">
        <v>11199</v>
      </c>
    </row>
    <row r="8707" spans="1:23" x14ac:dyDescent="0.35">
      <c r="A8707" s="1">
        <v>8706</v>
      </c>
      <c r="B8707" s="1" t="s">
        <v>10562</v>
      </c>
      <c r="C8707" s="2">
        <v>43448</v>
      </c>
      <c r="D8707" s="2">
        <v>43450</v>
      </c>
      <c r="E8707" s="1" t="s">
        <v>20</v>
      </c>
      <c r="F8707" s="1" t="s">
        <v>739</v>
      </c>
      <c r="G8707" s="1" t="s">
        <v>740</v>
      </c>
      <c r="H8707" s="1" t="s">
        <v>54</v>
      </c>
      <c r="I8707" s="1" t="s">
        <v>1709</v>
      </c>
      <c r="J8707" s="1" t="s">
        <v>1710</v>
      </c>
      <c r="K8707" s="1" t="s">
        <v>1711</v>
      </c>
      <c r="L8707" s="1" t="s">
        <v>1712</v>
      </c>
      <c r="M8707" s="1" t="s">
        <v>8974</v>
      </c>
      <c r="N8707" s="1" t="s">
        <v>42</v>
      </c>
      <c r="O8707" s="1" t="s">
        <v>70</v>
      </c>
      <c r="P8707" s="1" t="s">
        <v>8975</v>
      </c>
      <c r="Q8707" s="1">
        <v>571.82999999999993</v>
      </c>
      <c r="R8707" s="1">
        <v>7</v>
      </c>
      <c r="S8707" s="1">
        <v>0</v>
      </c>
      <c r="T8707" s="1">
        <v>34.229999999999997</v>
      </c>
      <c r="U8707">
        <v>2018</v>
      </c>
      <c r="V8707" s="14" t="str">
        <f t="shared" ref="V8707:V8770" si="136">TEXT(C8707,"mm")</f>
        <v>12</v>
      </c>
      <c r="W8707" t="s">
        <v>11199</v>
      </c>
    </row>
    <row r="8708" spans="1:23" x14ac:dyDescent="0.35">
      <c r="A8708" s="1">
        <v>8707</v>
      </c>
      <c r="B8708" s="1" t="s">
        <v>10562</v>
      </c>
      <c r="C8708" s="2">
        <v>43448</v>
      </c>
      <c r="D8708" s="2">
        <v>43450</v>
      </c>
      <c r="E8708" s="1" t="s">
        <v>20</v>
      </c>
      <c r="F8708" s="1" t="s">
        <v>739</v>
      </c>
      <c r="G8708" s="1" t="s">
        <v>740</v>
      </c>
      <c r="H8708" s="1" t="s">
        <v>54</v>
      </c>
      <c r="I8708" s="1" t="s">
        <v>1709</v>
      </c>
      <c r="J8708" s="1" t="s">
        <v>1710</v>
      </c>
      <c r="K8708" s="1" t="s">
        <v>1711</v>
      </c>
      <c r="L8708" s="1" t="s">
        <v>1712</v>
      </c>
      <c r="M8708" s="1" t="s">
        <v>4594</v>
      </c>
      <c r="N8708" s="1" t="s">
        <v>31</v>
      </c>
      <c r="O8708" s="1" t="s">
        <v>44</v>
      </c>
      <c r="P8708" s="1" t="s">
        <v>4595</v>
      </c>
      <c r="Q8708" s="1">
        <v>34.200000000000003</v>
      </c>
      <c r="R8708" s="1">
        <v>6</v>
      </c>
      <c r="S8708" s="1">
        <v>0</v>
      </c>
      <c r="T8708" s="1">
        <v>14.22</v>
      </c>
      <c r="U8708">
        <v>2018</v>
      </c>
      <c r="V8708" s="14" t="str">
        <f t="shared" si="136"/>
        <v>12</v>
      </c>
      <c r="W8708" t="s">
        <v>11199</v>
      </c>
    </row>
    <row r="8709" spans="1:23" x14ac:dyDescent="0.35">
      <c r="A8709" s="1">
        <v>8708</v>
      </c>
      <c r="B8709" s="1" t="s">
        <v>10563</v>
      </c>
      <c r="C8709" s="2">
        <v>43745</v>
      </c>
      <c r="D8709" s="2">
        <v>43750</v>
      </c>
      <c r="E8709" s="1" t="s">
        <v>20</v>
      </c>
      <c r="F8709" s="1" t="s">
        <v>758</v>
      </c>
      <c r="G8709" s="1" t="s">
        <v>759</v>
      </c>
      <c r="H8709" s="1" t="s">
        <v>23</v>
      </c>
      <c r="I8709" s="1" t="s">
        <v>1942</v>
      </c>
      <c r="J8709" s="1" t="s">
        <v>1942</v>
      </c>
      <c r="K8709" s="1" t="s">
        <v>1943</v>
      </c>
      <c r="L8709" s="1" t="s">
        <v>55</v>
      </c>
      <c r="M8709" s="1" t="s">
        <v>6379</v>
      </c>
      <c r="N8709" s="1" t="s">
        <v>25</v>
      </c>
      <c r="O8709" s="1" t="s">
        <v>40</v>
      </c>
      <c r="P8709" s="1" t="s">
        <v>6380</v>
      </c>
      <c r="Q8709" s="1">
        <v>103.19999999999999</v>
      </c>
      <c r="R8709" s="1">
        <v>2</v>
      </c>
      <c r="S8709" s="1">
        <v>0</v>
      </c>
      <c r="T8709" s="1">
        <v>49.5</v>
      </c>
      <c r="U8709">
        <v>2019</v>
      </c>
      <c r="V8709" s="14" t="str">
        <f t="shared" si="136"/>
        <v>10</v>
      </c>
      <c r="W8709" t="s">
        <v>11211</v>
      </c>
    </row>
    <row r="8710" spans="1:23" x14ac:dyDescent="0.35">
      <c r="A8710" s="1">
        <v>8709</v>
      </c>
      <c r="B8710" s="1" t="s">
        <v>10563</v>
      </c>
      <c r="C8710" s="2">
        <v>43745</v>
      </c>
      <c r="D8710" s="2">
        <v>43750</v>
      </c>
      <c r="E8710" s="1" t="s">
        <v>20</v>
      </c>
      <c r="F8710" s="1" t="s">
        <v>758</v>
      </c>
      <c r="G8710" s="1" t="s">
        <v>759</v>
      </c>
      <c r="H8710" s="1" t="s">
        <v>23</v>
      </c>
      <c r="I8710" s="1" t="s">
        <v>1942</v>
      </c>
      <c r="J8710" s="1" t="s">
        <v>1942</v>
      </c>
      <c r="K8710" s="1" t="s">
        <v>1943</v>
      </c>
      <c r="L8710" s="1" t="s">
        <v>55</v>
      </c>
      <c r="M8710" s="1" t="s">
        <v>2053</v>
      </c>
      <c r="N8710" s="1" t="s">
        <v>25</v>
      </c>
      <c r="O8710" s="1" t="s">
        <v>40</v>
      </c>
      <c r="P8710" s="1" t="s">
        <v>2054</v>
      </c>
      <c r="Q8710" s="1">
        <v>100.62</v>
      </c>
      <c r="R8710" s="1">
        <v>2</v>
      </c>
      <c r="S8710" s="1">
        <v>0</v>
      </c>
      <c r="T8710" s="1">
        <v>38.22</v>
      </c>
      <c r="U8710">
        <v>2019</v>
      </c>
      <c r="V8710" s="14" t="str">
        <f t="shared" si="136"/>
        <v>10</v>
      </c>
      <c r="W8710" t="s">
        <v>11211</v>
      </c>
    </row>
    <row r="8711" spans="1:23" x14ac:dyDescent="0.35">
      <c r="A8711" s="1">
        <v>8710</v>
      </c>
      <c r="B8711" s="1" t="s">
        <v>10563</v>
      </c>
      <c r="C8711" s="2">
        <v>43745</v>
      </c>
      <c r="D8711" s="2">
        <v>43750</v>
      </c>
      <c r="E8711" s="1" t="s">
        <v>20</v>
      </c>
      <c r="F8711" s="1" t="s">
        <v>758</v>
      </c>
      <c r="G8711" s="1" t="s">
        <v>759</v>
      </c>
      <c r="H8711" s="1" t="s">
        <v>23</v>
      </c>
      <c r="I8711" s="1" t="s">
        <v>1942</v>
      </c>
      <c r="J8711" s="1" t="s">
        <v>1942</v>
      </c>
      <c r="K8711" s="1" t="s">
        <v>1943</v>
      </c>
      <c r="L8711" s="1" t="s">
        <v>55</v>
      </c>
      <c r="M8711" s="1" t="s">
        <v>5100</v>
      </c>
      <c r="N8711" s="1" t="s">
        <v>42</v>
      </c>
      <c r="O8711" s="1" t="s">
        <v>43</v>
      </c>
      <c r="P8711" s="1" t="s">
        <v>5101</v>
      </c>
      <c r="Q8711" s="1">
        <v>910.8</v>
      </c>
      <c r="R8711" s="1">
        <v>5</v>
      </c>
      <c r="S8711" s="1">
        <v>0</v>
      </c>
      <c r="T8711" s="1">
        <v>355.19999999999993</v>
      </c>
      <c r="U8711">
        <v>2019</v>
      </c>
      <c r="V8711" s="14" t="str">
        <f t="shared" si="136"/>
        <v>10</v>
      </c>
      <c r="W8711" t="s">
        <v>11211</v>
      </c>
    </row>
    <row r="8712" spans="1:23" x14ac:dyDescent="0.35">
      <c r="A8712" s="1">
        <v>8711</v>
      </c>
      <c r="B8712" s="1" t="s">
        <v>10564</v>
      </c>
      <c r="C8712" s="2">
        <v>42845</v>
      </c>
      <c r="D8712" s="2">
        <v>42848</v>
      </c>
      <c r="E8712" s="1" t="s">
        <v>20</v>
      </c>
      <c r="F8712" s="1" t="s">
        <v>292</v>
      </c>
      <c r="G8712" s="1" t="s">
        <v>293</v>
      </c>
      <c r="H8712" s="1" t="s">
        <v>23</v>
      </c>
      <c r="I8712" s="1" t="s">
        <v>1936</v>
      </c>
      <c r="J8712" s="1" t="s">
        <v>1937</v>
      </c>
      <c r="K8712" s="1" t="s">
        <v>1938</v>
      </c>
      <c r="L8712" s="1" t="s">
        <v>55</v>
      </c>
      <c r="M8712" s="1" t="s">
        <v>2408</v>
      </c>
      <c r="N8712" s="1" t="s">
        <v>31</v>
      </c>
      <c r="O8712" s="1" t="s">
        <v>179</v>
      </c>
      <c r="P8712" s="1" t="s">
        <v>2409</v>
      </c>
      <c r="Q8712" s="1">
        <v>307.86</v>
      </c>
      <c r="R8712" s="1">
        <v>7</v>
      </c>
      <c r="S8712" s="1">
        <v>0</v>
      </c>
      <c r="T8712" s="1">
        <v>67.62</v>
      </c>
      <c r="U8712">
        <v>2017</v>
      </c>
      <c r="V8712" s="14" t="str">
        <f t="shared" si="136"/>
        <v>04</v>
      </c>
      <c r="W8712" t="s">
        <v>11210</v>
      </c>
    </row>
    <row r="8713" spans="1:23" x14ac:dyDescent="0.35">
      <c r="A8713" s="1">
        <v>8712</v>
      </c>
      <c r="B8713" s="1" t="s">
        <v>10565</v>
      </c>
      <c r="C8713" s="2">
        <v>43681</v>
      </c>
      <c r="D8713" s="2">
        <v>43686</v>
      </c>
      <c r="E8713" s="1" t="s">
        <v>33</v>
      </c>
      <c r="F8713" s="1" t="s">
        <v>1296</v>
      </c>
      <c r="G8713" s="1" t="s">
        <v>1297</v>
      </c>
      <c r="H8713" s="1" t="s">
        <v>23</v>
      </c>
      <c r="I8713" s="1" t="s">
        <v>4048</v>
      </c>
      <c r="J8713" s="1" t="s">
        <v>2451</v>
      </c>
      <c r="K8713" s="1" t="s">
        <v>1778</v>
      </c>
      <c r="L8713" s="1" t="s">
        <v>24</v>
      </c>
      <c r="M8713" s="1" t="s">
        <v>10566</v>
      </c>
      <c r="N8713" s="1" t="s">
        <v>31</v>
      </c>
      <c r="O8713" s="1" t="s">
        <v>179</v>
      </c>
      <c r="P8713" s="1" t="s">
        <v>10567</v>
      </c>
      <c r="Q8713" s="1">
        <v>139.68</v>
      </c>
      <c r="R8713" s="1">
        <v>4</v>
      </c>
      <c r="S8713" s="1">
        <v>0</v>
      </c>
      <c r="T8713" s="1">
        <v>44.64</v>
      </c>
      <c r="U8713">
        <v>2019</v>
      </c>
      <c r="V8713" s="14" t="str">
        <f t="shared" si="136"/>
        <v>08</v>
      </c>
      <c r="W8713" t="s">
        <v>11194</v>
      </c>
    </row>
    <row r="8714" spans="1:23" x14ac:dyDescent="0.35">
      <c r="A8714" s="1">
        <v>8713</v>
      </c>
      <c r="B8714" s="1" t="s">
        <v>10565</v>
      </c>
      <c r="C8714" s="2">
        <v>43681</v>
      </c>
      <c r="D8714" s="2">
        <v>43686</v>
      </c>
      <c r="E8714" s="1" t="s">
        <v>33</v>
      </c>
      <c r="F8714" s="1" t="s">
        <v>1296</v>
      </c>
      <c r="G8714" s="1" t="s">
        <v>1297</v>
      </c>
      <c r="H8714" s="1" t="s">
        <v>23</v>
      </c>
      <c r="I8714" s="1" t="s">
        <v>4048</v>
      </c>
      <c r="J8714" s="1" t="s">
        <v>2451</v>
      </c>
      <c r="K8714" s="1" t="s">
        <v>1778</v>
      </c>
      <c r="L8714" s="1" t="s">
        <v>24</v>
      </c>
      <c r="M8714" s="1" t="s">
        <v>1111</v>
      </c>
      <c r="N8714" s="1" t="s">
        <v>42</v>
      </c>
      <c r="O8714" s="1" t="s">
        <v>43</v>
      </c>
      <c r="P8714" s="1" t="s">
        <v>10568</v>
      </c>
      <c r="Q8714" s="1">
        <v>295.55999999999995</v>
      </c>
      <c r="R8714" s="1">
        <v>4</v>
      </c>
      <c r="S8714" s="1">
        <v>0.4</v>
      </c>
      <c r="T8714" s="1">
        <v>-157.68</v>
      </c>
      <c r="U8714">
        <v>2019</v>
      </c>
      <c r="V8714" s="14" t="str">
        <f t="shared" si="136"/>
        <v>08</v>
      </c>
      <c r="W8714" t="s">
        <v>11194</v>
      </c>
    </row>
    <row r="8715" spans="1:23" x14ac:dyDescent="0.35">
      <c r="A8715" s="1">
        <v>8714</v>
      </c>
      <c r="B8715" s="1" t="s">
        <v>10569</v>
      </c>
      <c r="C8715" s="2">
        <v>42759</v>
      </c>
      <c r="D8715" s="2">
        <v>42763</v>
      </c>
      <c r="E8715" s="1" t="s">
        <v>33</v>
      </c>
      <c r="F8715" s="1" t="s">
        <v>1428</v>
      </c>
      <c r="G8715" s="1" t="s">
        <v>1429</v>
      </c>
      <c r="H8715" s="1" t="s">
        <v>30</v>
      </c>
      <c r="I8715" s="1" t="s">
        <v>3490</v>
      </c>
      <c r="J8715" s="1" t="s">
        <v>1710</v>
      </c>
      <c r="K8715" s="1" t="s">
        <v>1711</v>
      </c>
      <c r="L8715" s="1" t="s">
        <v>1712</v>
      </c>
      <c r="M8715" s="1" t="s">
        <v>2334</v>
      </c>
      <c r="N8715" s="1" t="s">
        <v>31</v>
      </c>
      <c r="O8715" s="1" t="s">
        <v>44</v>
      </c>
      <c r="P8715" s="1" t="s">
        <v>2335</v>
      </c>
      <c r="Q8715" s="1">
        <v>40.86</v>
      </c>
      <c r="R8715" s="1">
        <v>6</v>
      </c>
      <c r="S8715" s="1">
        <v>0</v>
      </c>
      <c r="T8715" s="1">
        <v>11.34</v>
      </c>
      <c r="U8715">
        <v>2017</v>
      </c>
      <c r="V8715" s="14" t="str">
        <f t="shared" si="136"/>
        <v>01</v>
      </c>
      <c r="W8715" t="s">
        <v>11204</v>
      </c>
    </row>
    <row r="8716" spans="1:23" x14ac:dyDescent="0.35">
      <c r="A8716" s="1">
        <v>8715</v>
      </c>
      <c r="B8716" s="1" t="s">
        <v>10570</v>
      </c>
      <c r="C8716" s="2">
        <v>42741</v>
      </c>
      <c r="D8716" s="2">
        <v>42745</v>
      </c>
      <c r="E8716" s="1" t="s">
        <v>33</v>
      </c>
      <c r="F8716" s="1" t="s">
        <v>817</v>
      </c>
      <c r="G8716" s="1" t="s">
        <v>818</v>
      </c>
      <c r="H8716" s="1" t="s">
        <v>54</v>
      </c>
      <c r="I8716" s="1" t="s">
        <v>1927</v>
      </c>
      <c r="J8716" s="1" t="s">
        <v>1768</v>
      </c>
      <c r="K8716" s="1" t="s">
        <v>1737</v>
      </c>
      <c r="L8716" s="1" t="s">
        <v>55</v>
      </c>
      <c r="M8716" s="1" t="s">
        <v>2495</v>
      </c>
      <c r="N8716" s="1" t="s">
        <v>31</v>
      </c>
      <c r="O8716" s="1" t="s">
        <v>37</v>
      </c>
      <c r="P8716" s="1" t="s">
        <v>2496</v>
      </c>
      <c r="Q8716" s="1">
        <v>893.02499999999998</v>
      </c>
      <c r="R8716" s="1">
        <v>5</v>
      </c>
      <c r="S8716" s="1">
        <v>0.1</v>
      </c>
      <c r="T8716" s="1">
        <v>347.17499999999995</v>
      </c>
      <c r="U8716">
        <v>2017</v>
      </c>
      <c r="V8716" s="14" t="str">
        <f t="shared" si="136"/>
        <v>01</v>
      </c>
      <c r="W8716" t="s">
        <v>11204</v>
      </c>
    </row>
    <row r="8717" spans="1:23" x14ac:dyDescent="0.35">
      <c r="A8717" s="1">
        <v>8716</v>
      </c>
      <c r="B8717" s="1" t="s">
        <v>10088</v>
      </c>
      <c r="C8717" s="2">
        <v>43444</v>
      </c>
      <c r="D8717" s="2">
        <v>43448</v>
      </c>
      <c r="E8717" s="1" t="s">
        <v>33</v>
      </c>
      <c r="F8717" s="1" t="s">
        <v>331</v>
      </c>
      <c r="G8717" s="1" t="s">
        <v>332</v>
      </c>
      <c r="H8717" s="1" t="s">
        <v>30</v>
      </c>
      <c r="I8717" s="1" t="s">
        <v>5308</v>
      </c>
      <c r="J8717" s="1" t="s">
        <v>2379</v>
      </c>
      <c r="K8717" s="1" t="s">
        <v>1737</v>
      </c>
      <c r="L8717" s="1" t="s">
        <v>55</v>
      </c>
      <c r="M8717" s="1" t="s">
        <v>2043</v>
      </c>
      <c r="N8717" s="1" t="s">
        <v>42</v>
      </c>
      <c r="O8717" s="1" t="s">
        <v>212</v>
      </c>
      <c r="P8717" s="1" t="s">
        <v>2044</v>
      </c>
      <c r="Q8717" s="1">
        <v>225.80250000000001</v>
      </c>
      <c r="R8717" s="1">
        <v>1</v>
      </c>
      <c r="S8717" s="1">
        <v>0.15</v>
      </c>
      <c r="T8717" s="1">
        <v>-37.207500000000003</v>
      </c>
      <c r="U8717">
        <v>2018</v>
      </c>
      <c r="V8717" s="14" t="str">
        <f t="shared" si="136"/>
        <v>12</v>
      </c>
      <c r="W8717" t="s">
        <v>11199</v>
      </c>
    </row>
    <row r="8718" spans="1:23" x14ac:dyDescent="0.35">
      <c r="A8718" s="1">
        <v>8717</v>
      </c>
      <c r="B8718" s="1" t="s">
        <v>10088</v>
      </c>
      <c r="C8718" s="2">
        <v>43444</v>
      </c>
      <c r="D8718" s="2">
        <v>43448</v>
      </c>
      <c r="E8718" s="1" t="s">
        <v>33</v>
      </c>
      <c r="F8718" s="1" t="s">
        <v>331</v>
      </c>
      <c r="G8718" s="1" t="s">
        <v>332</v>
      </c>
      <c r="H8718" s="1" t="s">
        <v>30</v>
      </c>
      <c r="I8718" s="1" t="s">
        <v>5308</v>
      </c>
      <c r="J8718" s="1" t="s">
        <v>2379</v>
      </c>
      <c r="K8718" s="1" t="s">
        <v>1737</v>
      </c>
      <c r="L8718" s="1" t="s">
        <v>55</v>
      </c>
      <c r="M8718" s="1" t="s">
        <v>2402</v>
      </c>
      <c r="N8718" s="1" t="s">
        <v>31</v>
      </c>
      <c r="O8718" s="1" t="s">
        <v>37</v>
      </c>
      <c r="P8718" s="1" t="s">
        <v>2403</v>
      </c>
      <c r="Q8718" s="1">
        <v>572.67000000000007</v>
      </c>
      <c r="R8718" s="1">
        <v>3</v>
      </c>
      <c r="S8718" s="1">
        <v>0.1</v>
      </c>
      <c r="T8718" s="1">
        <v>178.11</v>
      </c>
      <c r="U8718">
        <v>2018</v>
      </c>
      <c r="V8718" s="14" t="str">
        <f t="shared" si="136"/>
        <v>12</v>
      </c>
      <c r="W8718" t="s">
        <v>11199</v>
      </c>
    </row>
    <row r="8719" spans="1:23" x14ac:dyDescent="0.35">
      <c r="A8719" s="1">
        <v>8718</v>
      </c>
      <c r="B8719" s="1" t="s">
        <v>10088</v>
      </c>
      <c r="C8719" s="2">
        <v>43444</v>
      </c>
      <c r="D8719" s="2">
        <v>43448</v>
      </c>
      <c r="E8719" s="1" t="s">
        <v>33</v>
      </c>
      <c r="F8719" s="1" t="s">
        <v>331</v>
      </c>
      <c r="G8719" s="1" t="s">
        <v>332</v>
      </c>
      <c r="H8719" s="1" t="s">
        <v>30</v>
      </c>
      <c r="I8719" s="1" t="s">
        <v>5308</v>
      </c>
      <c r="J8719" s="1" t="s">
        <v>2379</v>
      </c>
      <c r="K8719" s="1" t="s">
        <v>1737</v>
      </c>
      <c r="L8719" s="1" t="s">
        <v>55</v>
      </c>
      <c r="M8719" s="1" t="s">
        <v>6112</v>
      </c>
      <c r="N8719" s="1" t="s">
        <v>25</v>
      </c>
      <c r="O8719" s="1" t="s">
        <v>27</v>
      </c>
      <c r="P8719" s="1" t="s">
        <v>6113</v>
      </c>
      <c r="Q8719" s="1">
        <v>482.11200000000008</v>
      </c>
      <c r="R8719" s="1">
        <v>4</v>
      </c>
      <c r="S8719" s="1">
        <v>0.1</v>
      </c>
      <c r="T8719" s="1">
        <v>155.23199999999997</v>
      </c>
      <c r="U8719">
        <v>2018</v>
      </c>
      <c r="V8719" s="14" t="str">
        <f t="shared" si="136"/>
        <v>12</v>
      </c>
      <c r="W8719" t="s">
        <v>11199</v>
      </c>
    </row>
    <row r="8720" spans="1:23" x14ac:dyDescent="0.35">
      <c r="A8720" s="1">
        <v>8719</v>
      </c>
      <c r="B8720" s="1" t="s">
        <v>9816</v>
      </c>
      <c r="C8720" s="2">
        <v>43543</v>
      </c>
      <c r="D8720" s="2">
        <v>43550</v>
      </c>
      <c r="E8720" s="1" t="s">
        <v>33</v>
      </c>
      <c r="F8720" s="1" t="s">
        <v>381</v>
      </c>
      <c r="G8720" s="1" t="s">
        <v>382</v>
      </c>
      <c r="H8720" s="1" t="s">
        <v>23</v>
      </c>
      <c r="I8720" s="1" t="s">
        <v>6290</v>
      </c>
      <c r="J8720" s="1" t="s">
        <v>2065</v>
      </c>
      <c r="K8720" s="1" t="s">
        <v>1737</v>
      </c>
      <c r="L8720" s="1" t="s">
        <v>55</v>
      </c>
      <c r="M8720" s="1" t="s">
        <v>6446</v>
      </c>
      <c r="N8720" s="1" t="s">
        <v>25</v>
      </c>
      <c r="O8720" s="1" t="s">
        <v>40</v>
      </c>
      <c r="P8720" s="1" t="s">
        <v>6447</v>
      </c>
      <c r="Q8720" s="1">
        <v>453.12000000000006</v>
      </c>
      <c r="R8720" s="1">
        <v>4</v>
      </c>
      <c r="S8720" s="1">
        <v>0</v>
      </c>
      <c r="T8720" s="1">
        <v>117.72</v>
      </c>
      <c r="U8720">
        <v>2019</v>
      </c>
      <c r="V8720" s="14" t="str">
        <f t="shared" si="136"/>
        <v>03</v>
      </c>
      <c r="W8720" t="s">
        <v>11202</v>
      </c>
    </row>
    <row r="8721" spans="1:23" x14ac:dyDescent="0.35">
      <c r="A8721" s="1">
        <v>8720</v>
      </c>
      <c r="B8721" s="1" t="s">
        <v>10571</v>
      </c>
      <c r="C8721" s="2">
        <v>42574</v>
      </c>
      <c r="D8721" s="2">
        <v>42576</v>
      </c>
      <c r="E8721" s="1" t="s">
        <v>20</v>
      </c>
      <c r="F8721" s="1" t="s">
        <v>309</v>
      </c>
      <c r="G8721" s="1" t="s">
        <v>310</v>
      </c>
      <c r="H8721" s="1" t="s">
        <v>54</v>
      </c>
      <c r="I8721" s="1" t="s">
        <v>3753</v>
      </c>
      <c r="J8721" s="1" t="s">
        <v>1710</v>
      </c>
      <c r="K8721" s="1" t="s">
        <v>1711</v>
      </c>
      <c r="L8721" s="1" t="s">
        <v>1712</v>
      </c>
      <c r="M8721" s="1" t="s">
        <v>3599</v>
      </c>
      <c r="N8721" s="1" t="s">
        <v>42</v>
      </c>
      <c r="O8721" s="1" t="s">
        <v>344</v>
      </c>
      <c r="P8721" s="1" t="s">
        <v>3600</v>
      </c>
      <c r="Q8721" s="1">
        <v>1508.04</v>
      </c>
      <c r="R8721" s="1">
        <v>4</v>
      </c>
      <c r="S8721" s="1">
        <v>0</v>
      </c>
      <c r="T8721" s="1">
        <v>331.68</v>
      </c>
      <c r="U8721">
        <v>2016</v>
      </c>
      <c r="V8721" s="14" t="str">
        <f t="shared" si="136"/>
        <v>07</v>
      </c>
      <c r="W8721" t="s">
        <v>11208</v>
      </c>
    </row>
    <row r="8722" spans="1:23" x14ac:dyDescent="0.35">
      <c r="A8722" s="1">
        <v>8721</v>
      </c>
      <c r="B8722" s="1" t="s">
        <v>10571</v>
      </c>
      <c r="C8722" s="2">
        <v>42574</v>
      </c>
      <c r="D8722" s="2">
        <v>42576</v>
      </c>
      <c r="E8722" s="1" t="s">
        <v>20</v>
      </c>
      <c r="F8722" s="1" t="s">
        <v>309</v>
      </c>
      <c r="G8722" s="1" t="s">
        <v>310</v>
      </c>
      <c r="H8722" s="1" t="s">
        <v>54</v>
      </c>
      <c r="I8722" s="1" t="s">
        <v>3753</v>
      </c>
      <c r="J8722" s="1" t="s">
        <v>1710</v>
      </c>
      <c r="K8722" s="1" t="s">
        <v>1711</v>
      </c>
      <c r="L8722" s="1" t="s">
        <v>1712</v>
      </c>
      <c r="M8722" s="1" t="s">
        <v>5291</v>
      </c>
      <c r="N8722" s="1" t="s">
        <v>31</v>
      </c>
      <c r="O8722" s="1" t="s">
        <v>44</v>
      </c>
      <c r="P8722" s="1" t="s">
        <v>5292</v>
      </c>
      <c r="Q8722" s="1">
        <v>11.61</v>
      </c>
      <c r="R8722" s="1">
        <v>3</v>
      </c>
      <c r="S8722" s="1">
        <v>0</v>
      </c>
      <c r="T8722" s="1">
        <v>1.08</v>
      </c>
      <c r="U8722">
        <v>2016</v>
      </c>
      <c r="V8722" s="14" t="str">
        <f t="shared" si="136"/>
        <v>07</v>
      </c>
      <c r="W8722" t="s">
        <v>11208</v>
      </c>
    </row>
    <row r="8723" spans="1:23" x14ac:dyDescent="0.35">
      <c r="A8723" s="1">
        <v>8722</v>
      </c>
      <c r="B8723" s="1" t="s">
        <v>7917</v>
      </c>
      <c r="C8723" s="2">
        <v>43411</v>
      </c>
      <c r="D8723" s="2">
        <v>43415</v>
      </c>
      <c r="E8723" s="1" t="s">
        <v>33</v>
      </c>
      <c r="F8723" s="1" t="s">
        <v>550</v>
      </c>
      <c r="G8723" s="1" t="s">
        <v>551</v>
      </c>
      <c r="H8723" s="1" t="s">
        <v>23</v>
      </c>
      <c r="I8723" s="1" t="s">
        <v>1602</v>
      </c>
      <c r="J8723" s="1" t="s">
        <v>1895</v>
      </c>
      <c r="K8723" s="1" t="s">
        <v>1778</v>
      </c>
      <c r="L8723" s="1" t="s">
        <v>24</v>
      </c>
      <c r="M8723" s="1" t="s">
        <v>3387</v>
      </c>
      <c r="N8723" s="1" t="s">
        <v>31</v>
      </c>
      <c r="O8723" s="1" t="s">
        <v>41</v>
      </c>
      <c r="P8723" s="1" t="s">
        <v>3388</v>
      </c>
      <c r="Q8723" s="1">
        <v>219.84</v>
      </c>
      <c r="R8723" s="1">
        <v>4</v>
      </c>
      <c r="S8723" s="1">
        <v>0</v>
      </c>
      <c r="T8723" s="1">
        <v>76.92</v>
      </c>
      <c r="U8723">
        <v>2018</v>
      </c>
      <c r="V8723" s="14" t="str">
        <f t="shared" si="136"/>
        <v>11</v>
      </c>
      <c r="W8723" t="s">
        <v>11198</v>
      </c>
    </row>
    <row r="8724" spans="1:23" x14ac:dyDescent="0.35">
      <c r="A8724" s="1">
        <v>7383</v>
      </c>
      <c r="B8724" s="1" t="s">
        <v>10546</v>
      </c>
      <c r="C8724" s="2">
        <v>43473</v>
      </c>
      <c r="D8724" s="2">
        <v>43478</v>
      </c>
      <c r="E8724" s="1" t="s">
        <v>33</v>
      </c>
      <c r="F8724" s="1" t="s">
        <v>930</v>
      </c>
      <c r="G8724" s="1" t="s">
        <v>931</v>
      </c>
      <c r="H8724" s="1" t="s">
        <v>30</v>
      </c>
      <c r="I8724" s="1" t="s">
        <v>10547</v>
      </c>
      <c r="J8724" s="1" t="s">
        <v>2620</v>
      </c>
      <c r="K8724" s="1" t="s">
        <v>1835</v>
      </c>
      <c r="L8724" s="1" t="s">
        <v>55</v>
      </c>
      <c r="M8724" s="1" t="s">
        <v>2890</v>
      </c>
      <c r="N8724" s="1" t="s">
        <v>31</v>
      </c>
      <c r="O8724" s="1" t="s">
        <v>41</v>
      </c>
      <c r="P8724" s="1" t="s">
        <v>2891</v>
      </c>
      <c r="Q8724" s="1">
        <v>49.92</v>
      </c>
      <c r="R8724" s="1">
        <v>2</v>
      </c>
      <c r="S8724" s="1">
        <v>0.5</v>
      </c>
      <c r="T8724" s="1">
        <v>-16.980000000000004</v>
      </c>
      <c r="U8724">
        <v>2019</v>
      </c>
      <c r="V8724" s="14" t="str">
        <f t="shared" si="136"/>
        <v>01</v>
      </c>
      <c r="W8724" t="s">
        <v>11204</v>
      </c>
    </row>
    <row r="8725" spans="1:23" x14ac:dyDescent="0.35">
      <c r="A8725" s="1">
        <v>8724</v>
      </c>
      <c r="B8725" s="1" t="s">
        <v>10572</v>
      </c>
      <c r="C8725" s="2">
        <v>43362</v>
      </c>
      <c r="D8725" s="2">
        <v>43364</v>
      </c>
      <c r="E8725" s="1" t="s">
        <v>20</v>
      </c>
      <c r="F8725" s="1" t="s">
        <v>876</v>
      </c>
      <c r="G8725" s="1" t="s">
        <v>877</v>
      </c>
      <c r="H8725" s="1" t="s">
        <v>23</v>
      </c>
      <c r="I8725" s="1" t="s">
        <v>4098</v>
      </c>
      <c r="J8725" s="1" t="s">
        <v>1710</v>
      </c>
      <c r="K8725" s="1" t="s">
        <v>1711</v>
      </c>
      <c r="L8725" s="1" t="s">
        <v>1712</v>
      </c>
      <c r="M8725" s="1" t="s">
        <v>1386</v>
      </c>
      <c r="N8725" s="1" t="s">
        <v>31</v>
      </c>
      <c r="O8725" s="1" t="s">
        <v>44</v>
      </c>
      <c r="P8725" s="1" t="s">
        <v>9527</v>
      </c>
      <c r="Q8725" s="1">
        <v>15.66</v>
      </c>
      <c r="R8725" s="1">
        <v>2</v>
      </c>
      <c r="S8725" s="1">
        <v>0</v>
      </c>
      <c r="T8725" s="1">
        <v>6.42</v>
      </c>
      <c r="U8725">
        <v>2018</v>
      </c>
      <c r="V8725" s="14" t="str">
        <f t="shared" si="136"/>
        <v>09</v>
      </c>
      <c r="W8725" t="s">
        <v>11206</v>
      </c>
    </row>
    <row r="8726" spans="1:23" x14ac:dyDescent="0.35">
      <c r="A8726" s="1">
        <v>8725</v>
      </c>
      <c r="B8726" s="1" t="s">
        <v>10572</v>
      </c>
      <c r="C8726" s="2">
        <v>43362</v>
      </c>
      <c r="D8726" s="2">
        <v>43364</v>
      </c>
      <c r="E8726" s="1" t="s">
        <v>20</v>
      </c>
      <c r="F8726" s="1" t="s">
        <v>876</v>
      </c>
      <c r="G8726" s="1" t="s">
        <v>877</v>
      </c>
      <c r="H8726" s="1" t="s">
        <v>23</v>
      </c>
      <c r="I8726" s="1" t="s">
        <v>4098</v>
      </c>
      <c r="J8726" s="1" t="s">
        <v>1710</v>
      </c>
      <c r="K8726" s="1" t="s">
        <v>1711</v>
      </c>
      <c r="L8726" s="1" t="s">
        <v>1712</v>
      </c>
      <c r="M8726" s="1" t="s">
        <v>2031</v>
      </c>
      <c r="N8726" s="1" t="s">
        <v>31</v>
      </c>
      <c r="O8726" s="1" t="s">
        <v>37</v>
      </c>
      <c r="P8726" s="1" t="s">
        <v>2032</v>
      </c>
      <c r="Q8726" s="1">
        <v>10.739999999999998</v>
      </c>
      <c r="R8726" s="1">
        <v>1</v>
      </c>
      <c r="S8726" s="1">
        <v>0</v>
      </c>
      <c r="T8726" s="1">
        <v>3.96</v>
      </c>
      <c r="U8726">
        <v>2018</v>
      </c>
      <c r="V8726" s="14" t="str">
        <f t="shared" si="136"/>
        <v>09</v>
      </c>
      <c r="W8726" t="s">
        <v>11206</v>
      </c>
    </row>
    <row r="8727" spans="1:23" x14ac:dyDescent="0.35">
      <c r="A8727" s="1">
        <v>8726</v>
      </c>
      <c r="B8727" s="1" t="s">
        <v>10572</v>
      </c>
      <c r="C8727" s="2">
        <v>43362</v>
      </c>
      <c r="D8727" s="2">
        <v>43364</v>
      </c>
      <c r="E8727" s="1" t="s">
        <v>20</v>
      </c>
      <c r="F8727" s="1" t="s">
        <v>876</v>
      </c>
      <c r="G8727" s="1" t="s">
        <v>877</v>
      </c>
      <c r="H8727" s="1" t="s">
        <v>23</v>
      </c>
      <c r="I8727" s="1" t="s">
        <v>4098</v>
      </c>
      <c r="J8727" s="1" t="s">
        <v>1710</v>
      </c>
      <c r="K8727" s="1" t="s">
        <v>1711</v>
      </c>
      <c r="L8727" s="1" t="s">
        <v>1712</v>
      </c>
      <c r="M8727" s="1" t="s">
        <v>5561</v>
      </c>
      <c r="N8727" s="1" t="s">
        <v>42</v>
      </c>
      <c r="O8727" s="1" t="s">
        <v>43</v>
      </c>
      <c r="P8727" s="1" t="s">
        <v>5562</v>
      </c>
      <c r="Q8727" s="1">
        <v>159.47999999999999</v>
      </c>
      <c r="R8727" s="1">
        <v>2</v>
      </c>
      <c r="S8727" s="1">
        <v>0</v>
      </c>
      <c r="T8727" s="1">
        <v>52.62</v>
      </c>
      <c r="U8727">
        <v>2018</v>
      </c>
      <c r="V8727" s="14" t="str">
        <f t="shared" si="136"/>
        <v>09</v>
      </c>
      <c r="W8727" t="s">
        <v>11206</v>
      </c>
    </row>
    <row r="8728" spans="1:23" x14ac:dyDescent="0.35">
      <c r="A8728" s="1">
        <v>8727</v>
      </c>
      <c r="B8728" s="1" t="s">
        <v>10573</v>
      </c>
      <c r="C8728" s="2">
        <v>42825</v>
      </c>
      <c r="D8728" s="2">
        <v>42829</v>
      </c>
      <c r="E8728" s="1" t="s">
        <v>33</v>
      </c>
      <c r="F8728" s="1" t="s">
        <v>1099</v>
      </c>
      <c r="G8728" s="1" t="s">
        <v>1100</v>
      </c>
      <c r="H8728" s="1" t="s">
        <v>30</v>
      </c>
      <c r="I8728" s="1" t="s">
        <v>5582</v>
      </c>
      <c r="J8728" s="1" t="s">
        <v>2446</v>
      </c>
      <c r="K8728" s="1" t="s">
        <v>1804</v>
      </c>
      <c r="L8728" s="1" t="s">
        <v>24</v>
      </c>
      <c r="M8728" s="1" t="s">
        <v>7600</v>
      </c>
      <c r="N8728" s="1" t="s">
        <v>31</v>
      </c>
      <c r="O8728" s="1" t="s">
        <v>179</v>
      </c>
      <c r="P8728" s="1" t="s">
        <v>7601</v>
      </c>
      <c r="Q8728" s="1">
        <v>266.22000000000003</v>
      </c>
      <c r="R8728" s="1">
        <v>6</v>
      </c>
      <c r="S8728" s="1">
        <v>0</v>
      </c>
      <c r="T8728" s="1">
        <v>61.199999999999996</v>
      </c>
      <c r="U8728">
        <v>2017</v>
      </c>
      <c r="V8728" s="14" t="str">
        <f t="shared" si="136"/>
        <v>03</v>
      </c>
      <c r="W8728" t="s">
        <v>11202</v>
      </c>
    </row>
    <row r="8729" spans="1:23" x14ac:dyDescent="0.35">
      <c r="A8729" s="1">
        <v>8728</v>
      </c>
      <c r="B8729" s="1" t="s">
        <v>10574</v>
      </c>
      <c r="C8729" s="2">
        <v>43314</v>
      </c>
      <c r="D8729" s="2">
        <v>43318</v>
      </c>
      <c r="E8729" s="1" t="s">
        <v>33</v>
      </c>
      <c r="F8729" s="1" t="s">
        <v>805</v>
      </c>
      <c r="G8729" s="1" t="s">
        <v>806</v>
      </c>
      <c r="H8729" s="1" t="s">
        <v>23</v>
      </c>
      <c r="I8729" s="1" t="s">
        <v>10038</v>
      </c>
      <c r="J8729" s="1" t="s">
        <v>2019</v>
      </c>
      <c r="K8729" s="1" t="s">
        <v>1737</v>
      </c>
      <c r="L8729" s="1" t="s">
        <v>55</v>
      </c>
      <c r="M8729" s="1" t="s">
        <v>5275</v>
      </c>
      <c r="N8729" s="1" t="s">
        <v>31</v>
      </c>
      <c r="O8729" s="1" t="s">
        <v>44</v>
      </c>
      <c r="P8729" s="1" t="s">
        <v>5276</v>
      </c>
      <c r="Q8729" s="1">
        <v>45.449999999999996</v>
      </c>
      <c r="R8729" s="1">
        <v>3</v>
      </c>
      <c r="S8729" s="1">
        <v>0</v>
      </c>
      <c r="T8729" s="1">
        <v>5.3999999999999995</v>
      </c>
      <c r="U8729">
        <v>2018</v>
      </c>
      <c r="V8729" s="14" t="str">
        <f t="shared" si="136"/>
        <v>08</v>
      </c>
      <c r="W8729" t="s">
        <v>11194</v>
      </c>
    </row>
    <row r="8730" spans="1:23" x14ac:dyDescent="0.35">
      <c r="A8730" s="1">
        <v>8729</v>
      </c>
      <c r="B8730" s="1" t="s">
        <v>10574</v>
      </c>
      <c r="C8730" s="2">
        <v>43314</v>
      </c>
      <c r="D8730" s="2">
        <v>43318</v>
      </c>
      <c r="E8730" s="1" t="s">
        <v>33</v>
      </c>
      <c r="F8730" s="1" t="s">
        <v>805</v>
      </c>
      <c r="G8730" s="1" t="s">
        <v>806</v>
      </c>
      <c r="H8730" s="1" t="s">
        <v>23</v>
      </c>
      <c r="I8730" s="1" t="s">
        <v>10038</v>
      </c>
      <c r="J8730" s="1" t="s">
        <v>2019</v>
      </c>
      <c r="K8730" s="1" t="s">
        <v>1737</v>
      </c>
      <c r="L8730" s="1" t="s">
        <v>55</v>
      </c>
      <c r="M8730" s="1" t="s">
        <v>3880</v>
      </c>
      <c r="N8730" s="1" t="s">
        <v>42</v>
      </c>
      <c r="O8730" s="1" t="s">
        <v>43</v>
      </c>
      <c r="P8730" s="1" t="s">
        <v>3881</v>
      </c>
      <c r="Q8730" s="1">
        <v>209.50799999999998</v>
      </c>
      <c r="R8730" s="1">
        <v>2</v>
      </c>
      <c r="S8730" s="1">
        <v>0.15</v>
      </c>
      <c r="T8730" s="1">
        <v>-29.591999999999995</v>
      </c>
      <c r="U8730">
        <v>2018</v>
      </c>
      <c r="V8730" s="14" t="str">
        <f t="shared" si="136"/>
        <v>08</v>
      </c>
      <c r="W8730" t="s">
        <v>11194</v>
      </c>
    </row>
    <row r="8731" spans="1:23" x14ac:dyDescent="0.35">
      <c r="A8731" s="1">
        <v>8730</v>
      </c>
      <c r="B8731" s="1" t="s">
        <v>10575</v>
      </c>
      <c r="C8731" s="2">
        <v>43000</v>
      </c>
      <c r="D8731" s="2">
        <v>43004</v>
      </c>
      <c r="E8731" s="1" t="s">
        <v>33</v>
      </c>
      <c r="F8731" s="1" t="s">
        <v>296</v>
      </c>
      <c r="G8731" s="1" t="s">
        <v>297</v>
      </c>
      <c r="H8731" s="1" t="s">
        <v>30</v>
      </c>
      <c r="I8731" s="1" t="s">
        <v>2374</v>
      </c>
      <c r="J8731" s="1" t="s">
        <v>1710</v>
      </c>
      <c r="K8731" s="1" t="s">
        <v>1711</v>
      </c>
      <c r="L8731" s="1" t="s">
        <v>1712</v>
      </c>
      <c r="M8731" s="1" t="s">
        <v>8928</v>
      </c>
      <c r="N8731" s="1" t="s">
        <v>31</v>
      </c>
      <c r="O8731" s="1" t="s">
        <v>32</v>
      </c>
      <c r="P8731" s="1" t="s">
        <v>8929</v>
      </c>
      <c r="Q8731" s="1">
        <v>15.75</v>
      </c>
      <c r="R8731" s="1">
        <v>3</v>
      </c>
      <c r="S8731" s="1">
        <v>0.5</v>
      </c>
      <c r="T8731" s="1">
        <v>-5.6699999999999982</v>
      </c>
      <c r="U8731">
        <v>2017</v>
      </c>
      <c r="V8731" s="14" t="str">
        <f t="shared" si="136"/>
        <v>09</v>
      </c>
      <c r="W8731" t="s">
        <v>11206</v>
      </c>
    </row>
    <row r="8732" spans="1:23" x14ac:dyDescent="0.35">
      <c r="A8732" s="1">
        <v>8731</v>
      </c>
      <c r="B8732" s="1" t="s">
        <v>10576</v>
      </c>
      <c r="C8732" s="2">
        <v>43234</v>
      </c>
      <c r="D8732" s="2">
        <v>43238</v>
      </c>
      <c r="E8732" s="1" t="s">
        <v>33</v>
      </c>
      <c r="F8732" s="1" t="s">
        <v>621</v>
      </c>
      <c r="G8732" s="1" t="s">
        <v>622</v>
      </c>
      <c r="H8732" s="1" t="s">
        <v>54</v>
      </c>
      <c r="I8732" s="1" t="s">
        <v>4016</v>
      </c>
      <c r="J8732" s="1" t="s">
        <v>2080</v>
      </c>
      <c r="K8732" s="1" t="s">
        <v>1778</v>
      </c>
      <c r="L8732" s="1" t="s">
        <v>24</v>
      </c>
      <c r="M8732" s="1" t="s">
        <v>5917</v>
      </c>
      <c r="N8732" s="1" t="s">
        <v>31</v>
      </c>
      <c r="O8732" s="1" t="s">
        <v>37</v>
      </c>
      <c r="P8732" s="1" t="s">
        <v>5918</v>
      </c>
      <c r="Q8732" s="1">
        <v>20.952000000000002</v>
      </c>
      <c r="R8732" s="1">
        <v>2</v>
      </c>
      <c r="S8732" s="1">
        <v>0.4</v>
      </c>
      <c r="T8732" s="1">
        <v>-12.948000000000002</v>
      </c>
      <c r="U8732">
        <v>2018</v>
      </c>
      <c r="V8732" s="14" t="str">
        <f t="shared" si="136"/>
        <v>05</v>
      </c>
      <c r="W8732" t="s">
        <v>11201</v>
      </c>
    </row>
    <row r="8733" spans="1:23" x14ac:dyDescent="0.35">
      <c r="A8733" s="1">
        <v>8732</v>
      </c>
      <c r="B8733" s="1" t="s">
        <v>10577</v>
      </c>
      <c r="C8733" s="2">
        <v>42986</v>
      </c>
      <c r="D8733" s="2">
        <v>42993</v>
      </c>
      <c r="E8733" s="1" t="s">
        <v>33</v>
      </c>
      <c r="F8733" s="1" t="s">
        <v>1536</v>
      </c>
      <c r="G8733" s="1" t="s">
        <v>1537</v>
      </c>
      <c r="H8733" s="1" t="s">
        <v>30</v>
      </c>
      <c r="I8733" s="1" t="s">
        <v>2546</v>
      </c>
      <c r="J8733" s="1" t="s">
        <v>1710</v>
      </c>
      <c r="K8733" s="1" t="s">
        <v>1711</v>
      </c>
      <c r="L8733" s="1" t="s">
        <v>1712</v>
      </c>
      <c r="M8733" s="1" t="s">
        <v>2425</v>
      </c>
      <c r="N8733" s="1" t="s">
        <v>31</v>
      </c>
      <c r="O8733" s="1" t="s">
        <v>41</v>
      </c>
      <c r="P8733" s="1" t="s">
        <v>2426</v>
      </c>
      <c r="Q8733" s="1">
        <v>97.32</v>
      </c>
      <c r="R8733" s="1">
        <v>2</v>
      </c>
      <c r="S8733" s="1">
        <v>0</v>
      </c>
      <c r="T8733" s="1">
        <v>17.46</v>
      </c>
      <c r="U8733">
        <v>2017</v>
      </c>
      <c r="V8733" s="14" t="str">
        <f t="shared" si="136"/>
        <v>09</v>
      </c>
      <c r="W8733" t="s">
        <v>11206</v>
      </c>
    </row>
    <row r="8734" spans="1:23" x14ac:dyDescent="0.35">
      <c r="A8734" s="1">
        <v>8733</v>
      </c>
      <c r="B8734" s="1" t="s">
        <v>10578</v>
      </c>
      <c r="C8734" s="2">
        <v>43702</v>
      </c>
      <c r="D8734" s="2">
        <v>43707</v>
      </c>
      <c r="E8734" s="1" t="s">
        <v>33</v>
      </c>
      <c r="F8734" s="1" t="s">
        <v>566</v>
      </c>
      <c r="G8734" s="1" t="s">
        <v>567</v>
      </c>
      <c r="H8734" s="1" t="s">
        <v>23</v>
      </c>
      <c r="I8734" s="1" t="s">
        <v>8542</v>
      </c>
      <c r="J8734" s="1" t="s">
        <v>1768</v>
      </c>
      <c r="K8734" s="1" t="s">
        <v>1737</v>
      </c>
      <c r="L8734" s="1" t="s">
        <v>55</v>
      </c>
      <c r="M8734" s="1" t="s">
        <v>2732</v>
      </c>
      <c r="N8734" s="1" t="s">
        <v>31</v>
      </c>
      <c r="O8734" s="1" t="s">
        <v>99</v>
      </c>
      <c r="P8734" s="1" t="s">
        <v>2733</v>
      </c>
      <c r="Q8734" s="1">
        <v>21.06</v>
      </c>
      <c r="R8734" s="1">
        <v>2</v>
      </c>
      <c r="S8734" s="1">
        <v>0</v>
      </c>
      <c r="T8734" s="1">
        <v>5.64</v>
      </c>
      <c r="U8734">
        <v>2019</v>
      </c>
      <c r="V8734" s="14" t="str">
        <f t="shared" si="136"/>
        <v>08</v>
      </c>
      <c r="W8734" t="s">
        <v>11194</v>
      </c>
    </row>
    <row r="8735" spans="1:23" x14ac:dyDescent="0.35">
      <c r="A8735" s="1">
        <v>8734</v>
      </c>
      <c r="B8735" s="1" t="s">
        <v>10578</v>
      </c>
      <c r="C8735" s="2">
        <v>43702</v>
      </c>
      <c r="D8735" s="2">
        <v>43707</v>
      </c>
      <c r="E8735" s="1" t="s">
        <v>33</v>
      </c>
      <c r="F8735" s="1" t="s">
        <v>566</v>
      </c>
      <c r="G8735" s="1" t="s">
        <v>567</v>
      </c>
      <c r="H8735" s="1" t="s">
        <v>23</v>
      </c>
      <c r="I8735" s="1" t="s">
        <v>8542</v>
      </c>
      <c r="J8735" s="1" t="s">
        <v>1768</v>
      </c>
      <c r="K8735" s="1" t="s">
        <v>1737</v>
      </c>
      <c r="L8735" s="1" t="s">
        <v>55</v>
      </c>
      <c r="M8735" s="1" t="s">
        <v>6021</v>
      </c>
      <c r="N8735" s="1" t="s">
        <v>31</v>
      </c>
      <c r="O8735" s="1" t="s">
        <v>45</v>
      </c>
      <c r="P8735" s="1" t="s">
        <v>6022</v>
      </c>
      <c r="Q8735" s="1">
        <v>1518.183</v>
      </c>
      <c r="R8735" s="1">
        <v>3</v>
      </c>
      <c r="S8735" s="1">
        <v>0.1</v>
      </c>
      <c r="T8735" s="1">
        <v>252.96300000000002</v>
      </c>
      <c r="U8735">
        <v>2019</v>
      </c>
      <c r="V8735" s="14" t="str">
        <f t="shared" si="136"/>
        <v>08</v>
      </c>
      <c r="W8735" t="s">
        <v>11194</v>
      </c>
    </row>
    <row r="8736" spans="1:23" x14ac:dyDescent="0.35">
      <c r="A8736" s="1">
        <v>8735</v>
      </c>
      <c r="B8736" s="1" t="s">
        <v>10579</v>
      </c>
      <c r="C8736" s="2">
        <v>43082</v>
      </c>
      <c r="D8736" s="2">
        <v>43086</v>
      </c>
      <c r="E8736" s="1" t="s">
        <v>33</v>
      </c>
      <c r="F8736" s="1" t="s">
        <v>60</v>
      </c>
      <c r="G8736" s="1" t="s">
        <v>61</v>
      </c>
      <c r="H8736" s="1" t="s">
        <v>23</v>
      </c>
      <c r="I8736" s="1" t="s">
        <v>10580</v>
      </c>
      <c r="J8736" s="1" t="s">
        <v>10581</v>
      </c>
      <c r="K8736" s="1" t="s">
        <v>3299</v>
      </c>
      <c r="L8736" s="1" t="s">
        <v>1712</v>
      </c>
      <c r="M8736" s="1" t="s">
        <v>3638</v>
      </c>
      <c r="N8736" s="1" t="s">
        <v>42</v>
      </c>
      <c r="O8736" s="1" t="s">
        <v>70</v>
      </c>
      <c r="P8736" s="1" t="s">
        <v>2710</v>
      </c>
      <c r="Q8736" s="1">
        <v>135.63</v>
      </c>
      <c r="R8736" s="1">
        <v>3</v>
      </c>
      <c r="S8736" s="1">
        <v>0</v>
      </c>
      <c r="T8736" s="1">
        <v>40.679999999999993</v>
      </c>
      <c r="U8736">
        <v>2017</v>
      </c>
      <c r="V8736" s="14" t="str">
        <f t="shared" si="136"/>
        <v>12</v>
      </c>
      <c r="W8736" t="s">
        <v>11199</v>
      </c>
    </row>
    <row r="8737" spans="1:23" x14ac:dyDescent="0.35">
      <c r="A8737" s="1">
        <v>8736</v>
      </c>
      <c r="B8737" s="1" t="s">
        <v>10579</v>
      </c>
      <c r="C8737" s="2">
        <v>43082</v>
      </c>
      <c r="D8737" s="2">
        <v>43086</v>
      </c>
      <c r="E8737" s="1" t="s">
        <v>33</v>
      </c>
      <c r="F8737" s="1" t="s">
        <v>60</v>
      </c>
      <c r="G8737" s="1" t="s">
        <v>61</v>
      </c>
      <c r="H8737" s="1" t="s">
        <v>23</v>
      </c>
      <c r="I8737" s="1" t="s">
        <v>10580</v>
      </c>
      <c r="J8737" s="1" t="s">
        <v>10581</v>
      </c>
      <c r="K8737" s="1" t="s">
        <v>3299</v>
      </c>
      <c r="L8737" s="1" t="s">
        <v>1712</v>
      </c>
      <c r="M8737" s="1" t="s">
        <v>2789</v>
      </c>
      <c r="N8737" s="1" t="s">
        <v>31</v>
      </c>
      <c r="O8737" s="1" t="s">
        <v>48</v>
      </c>
      <c r="P8737" s="1" t="s">
        <v>2790</v>
      </c>
      <c r="Q8737" s="1">
        <v>133.67999999999998</v>
      </c>
      <c r="R8737" s="1">
        <v>8</v>
      </c>
      <c r="S8737" s="1">
        <v>0</v>
      </c>
      <c r="T8737" s="1">
        <v>25.200000000000003</v>
      </c>
      <c r="U8737">
        <v>2017</v>
      </c>
      <c r="V8737" s="14" t="str">
        <f t="shared" si="136"/>
        <v>12</v>
      </c>
      <c r="W8737" t="s">
        <v>11199</v>
      </c>
    </row>
    <row r="8738" spans="1:23" x14ac:dyDescent="0.35">
      <c r="A8738" s="1">
        <v>8737</v>
      </c>
      <c r="B8738" s="1" t="s">
        <v>10582</v>
      </c>
      <c r="C8738" s="2">
        <v>43013</v>
      </c>
      <c r="D8738" s="2">
        <v>43019</v>
      </c>
      <c r="E8738" s="1" t="s">
        <v>33</v>
      </c>
      <c r="F8738" s="1" t="s">
        <v>1094</v>
      </c>
      <c r="G8738" s="1" t="s">
        <v>1095</v>
      </c>
      <c r="H8738" s="1" t="s">
        <v>23</v>
      </c>
      <c r="I8738" s="1" t="s">
        <v>2272</v>
      </c>
      <c r="J8738" s="1" t="s">
        <v>2065</v>
      </c>
      <c r="K8738" s="1" t="s">
        <v>1737</v>
      </c>
      <c r="L8738" s="1" t="s">
        <v>55</v>
      </c>
      <c r="M8738" s="1" t="s">
        <v>3808</v>
      </c>
      <c r="N8738" s="1" t="s">
        <v>31</v>
      </c>
      <c r="O8738" s="1" t="s">
        <v>74</v>
      </c>
      <c r="P8738" s="1" t="s">
        <v>3809</v>
      </c>
      <c r="Q8738" s="1">
        <v>76.2</v>
      </c>
      <c r="R8738" s="1">
        <v>5</v>
      </c>
      <c r="S8738" s="1">
        <v>0</v>
      </c>
      <c r="T8738" s="1">
        <v>22.800000000000004</v>
      </c>
      <c r="U8738">
        <v>2017</v>
      </c>
      <c r="V8738" s="14" t="str">
        <f t="shared" si="136"/>
        <v>10</v>
      </c>
      <c r="W8738" t="s">
        <v>11211</v>
      </c>
    </row>
    <row r="8739" spans="1:23" x14ac:dyDescent="0.35">
      <c r="A8739" s="1">
        <v>8738</v>
      </c>
      <c r="B8739" s="1" t="s">
        <v>10582</v>
      </c>
      <c r="C8739" s="2">
        <v>43013</v>
      </c>
      <c r="D8739" s="2">
        <v>43019</v>
      </c>
      <c r="E8739" s="1" t="s">
        <v>33</v>
      </c>
      <c r="F8739" s="1" t="s">
        <v>1094</v>
      </c>
      <c r="G8739" s="1" t="s">
        <v>1095</v>
      </c>
      <c r="H8739" s="1" t="s">
        <v>23</v>
      </c>
      <c r="I8739" s="1" t="s">
        <v>2272</v>
      </c>
      <c r="J8739" s="1" t="s">
        <v>2065</v>
      </c>
      <c r="K8739" s="1" t="s">
        <v>1737</v>
      </c>
      <c r="L8739" s="1" t="s">
        <v>55</v>
      </c>
      <c r="M8739" s="1" t="s">
        <v>5445</v>
      </c>
      <c r="N8739" s="1" t="s">
        <v>25</v>
      </c>
      <c r="O8739" s="1" t="s">
        <v>36</v>
      </c>
      <c r="P8739" s="1" t="s">
        <v>5446</v>
      </c>
      <c r="Q8739" s="1">
        <v>915.1155</v>
      </c>
      <c r="R8739" s="1">
        <v>3</v>
      </c>
      <c r="S8739" s="1">
        <v>0.35</v>
      </c>
      <c r="T8739" s="1">
        <v>-98.554500000000075</v>
      </c>
      <c r="U8739">
        <v>2017</v>
      </c>
      <c r="V8739" s="14" t="str">
        <f t="shared" si="136"/>
        <v>10</v>
      </c>
      <c r="W8739" t="s">
        <v>11211</v>
      </c>
    </row>
    <row r="8740" spans="1:23" x14ac:dyDescent="0.35">
      <c r="A8740" s="1">
        <v>7384</v>
      </c>
      <c r="B8740" s="1" t="s">
        <v>10546</v>
      </c>
      <c r="C8740" s="2">
        <v>43473</v>
      </c>
      <c r="D8740" s="2">
        <v>43478</v>
      </c>
      <c r="E8740" s="1" t="s">
        <v>33</v>
      </c>
      <c r="F8740" s="1" t="s">
        <v>930</v>
      </c>
      <c r="G8740" s="1" t="s">
        <v>931</v>
      </c>
      <c r="H8740" s="1" t="s">
        <v>30</v>
      </c>
      <c r="I8740" s="1" t="s">
        <v>10547</v>
      </c>
      <c r="J8740" s="1" t="s">
        <v>2620</v>
      </c>
      <c r="K8740" s="1" t="s">
        <v>1835</v>
      </c>
      <c r="L8740" s="1" t="s">
        <v>55</v>
      </c>
      <c r="M8740" s="1" t="s">
        <v>10055</v>
      </c>
      <c r="N8740" s="1" t="s">
        <v>31</v>
      </c>
      <c r="O8740" s="1" t="s">
        <v>74</v>
      </c>
      <c r="P8740" s="1" t="s">
        <v>10056</v>
      </c>
      <c r="Q8740" s="1">
        <v>46.62</v>
      </c>
      <c r="R8740" s="1">
        <v>2</v>
      </c>
      <c r="S8740" s="1">
        <v>0.5</v>
      </c>
      <c r="T8740" s="1">
        <v>-19.619999999999997</v>
      </c>
      <c r="U8740">
        <v>2019</v>
      </c>
      <c r="V8740" s="14" t="str">
        <f t="shared" si="136"/>
        <v>01</v>
      </c>
      <c r="W8740" t="s">
        <v>11204</v>
      </c>
    </row>
    <row r="8741" spans="1:23" x14ac:dyDescent="0.35">
      <c r="A8741" s="1">
        <v>9492</v>
      </c>
      <c r="B8741" s="1" t="s">
        <v>10583</v>
      </c>
      <c r="C8741" s="2">
        <v>43319</v>
      </c>
      <c r="D8741" s="2">
        <v>43323</v>
      </c>
      <c r="E8741" s="1" t="s">
        <v>33</v>
      </c>
      <c r="F8741" s="1" t="s">
        <v>136</v>
      </c>
      <c r="G8741" s="1" t="s">
        <v>137</v>
      </c>
      <c r="H8741" s="1" t="s">
        <v>54</v>
      </c>
      <c r="I8741" s="1" t="s">
        <v>10547</v>
      </c>
      <c r="J8741" s="1" t="s">
        <v>2620</v>
      </c>
      <c r="K8741" s="1" t="s">
        <v>1835</v>
      </c>
      <c r="L8741" s="1" t="s">
        <v>55</v>
      </c>
      <c r="M8741" s="1" t="s">
        <v>2567</v>
      </c>
      <c r="N8741" s="1" t="s">
        <v>31</v>
      </c>
      <c r="O8741" s="1" t="s">
        <v>45</v>
      </c>
      <c r="P8741" s="1" t="s">
        <v>2568</v>
      </c>
      <c r="Q8741" s="1">
        <v>93.914999999999992</v>
      </c>
      <c r="R8741" s="1">
        <v>3</v>
      </c>
      <c r="S8741" s="1">
        <v>0.5</v>
      </c>
      <c r="T8741" s="1">
        <v>-18.85499999999999</v>
      </c>
      <c r="U8741">
        <v>2018</v>
      </c>
      <c r="V8741" s="14" t="str">
        <f t="shared" si="136"/>
        <v>08</v>
      </c>
      <c r="W8741" t="s">
        <v>11194</v>
      </c>
    </row>
    <row r="8742" spans="1:23" x14ac:dyDescent="0.35">
      <c r="A8742" s="1">
        <v>1531</v>
      </c>
      <c r="B8742" s="1" t="s">
        <v>10584</v>
      </c>
      <c r="C8742" s="2">
        <v>42708</v>
      </c>
      <c r="D8742" s="2">
        <v>42711</v>
      </c>
      <c r="E8742" s="1" t="s">
        <v>77</v>
      </c>
      <c r="F8742" s="1" t="s">
        <v>1134</v>
      </c>
      <c r="G8742" s="1" t="s">
        <v>1135</v>
      </c>
      <c r="H8742" s="1" t="s">
        <v>23</v>
      </c>
      <c r="I8742" s="1" t="s">
        <v>10585</v>
      </c>
      <c r="J8742" s="1" t="s">
        <v>1759</v>
      </c>
      <c r="K8742" s="1" t="s">
        <v>1760</v>
      </c>
      <c r="L8742" s="1" t="s">
        <v>55</v>
      </c>
      <c r="M8742" s="1" t="s">
        <v>6803</v>
      </c>
      <c r="N8742" s="1" t="s">
        <v>31</v>
      </c>
      <c r="O8742" s="1" t="s">
        <v>32</v>
      </c>
      <c r="P8742" s="1" t="s">
        <v>6804</v>
      </c>
      <c r="Q8742" s="1">
        <v>35.550000000000004</v>
      </c>
      <c r="R8742" s="1">
        <v>3</v>
      </c>
      <c r="S8742" s="1">
        <v>0</v>
      </c>
      <c r="T8742" s="1">
        <v>7.74</v>
      </c>
      <c r="U8742">
        <v>2016</v>
      </c>
      <c r="V8742" s="14" t="str">
        <f t="shared" si="136"/>
        <v>12</v>
      </c>
      <c r="W8742" t="s">
        <v>11199</v>
      </c>
    </row>
    <row r="8743" spans="1:23" x14ac:dyDescent="0.35">
      <c r="A8743" s="1">
        <v>8742</v>
      </c>
      <c r="B8743" s="1" t="s">
        <v>10586</v>
      </c>
      <c r="C8743" s="2">
        <v>43250</v>
      </c>
      <c r="D8743" s="2">
        <v>43256</v>
      </c>
      <c r="E8743" s="1" t="s">
        <v>33</v>
      </c>
      <c r="F8743" s="1" t="s">
        <v>884</v>
      </c>
      <c r="G8743" s="1" t="s">
        <v>885</v>
      </c>
      <c r="H8743" s="1" t="s">
        <v>54</v>
      </c>
      <c r="I8743" s="1" t="s">
        <v>1942</v>
      </c>
      <c r="J8743" s="1" t="s">
        <v>1942</v>
      </c>
      <c r="K8743" s="1" t="s">
        <v>1943</v>
      </c>
      <c r="L8743" s="1" t="s">
        <v>55</v>
      </c>
      <c r="M8743" s="1" t="s">
        <v>3115</v>
      </c>
      <c r="N8743" s="1" t="s">
        <v>42</v>
      </c>
      <c r="O8743" s="1" t="s">
        <v>344</v>
      </c>
      <c r="P8743" s="1" t="s">
        <v>3116</v>
      </c>
      <c r="Q8743" s="1">
        <v>1084.9499999999998</v>
      </c>
      <c r="R8743" s="1">
        <v>3</v>
      </c>
      <c r="S8743" s="1">
        <v>0</v>
      </c>
      <c r="T8743" s="1">
        <v>10.799999999999999</v>
      </c>
      <c r="U8743">
        <v>2018</v>
      </c>
      <c r="V8743" s="14" t="str">
        <f t="shared" si="136"/>
        <v>05</v>
      </c>
      <c r="W8743" t="s">
        <v>11201</v>
      </c>
    </row>
    <row r="8744" spans="1:23" x14ac:dyDescent="0.35">
      <c r="A8744" s="1">
        <v>8743</v>
      </c>
      <c r="B8744" s="1" t="s">
        <v>10587</v>
      </c>
      <c r="C8744" s="2">
        <v>42650</v>
      </c>
      <c r="D8744" s="2">
        <v>42656</v>
      </c>
      <c r="E8744" s="1" t="s">
        <v>33</v>
      </c>
      <c r="F8744" s="1" t="s">
        <v>1054</v>
      </c>
      <c r="G8744" s="1" t="s">
        <v>1055</v>
      </c>
      <c r="H8744" s="1" t="s">
        <v>23</v>
      </c>
      <c r="I8744" s="1" t="s">
        <v>2189</v>
      </c>
      <c r="J8744" s="1" t="s">
        <v>2189</v>
      </c>
      <c r="K8744" s="1" t="s">
        <v>1760</v>
      </c>
      <c r="L8744" s="1" t="s">
        <v>55</v>
      </c>
      <c r="M8744" s="1" t="s">
        <v>5381</v>
      </c>
      <c r="N8744" s="1" t="s">
        <v>31</v>
      </c>
      <c r="O8744" s="1" t="s">
        <v>37</v>
      </c>
      <c r="P8744" s="1" t="s">
        <v>5382</v>
      </c>
      <c r="Q8744" s="1">
        <v>194.4</v>
      </c>
      <c r="R8744" s="1">
        <v>4</v>
      </c>
      <c r="S8744" s="1">
        <v>0.2</v>
      </c>
      <c r="T8744" s="1">
        <v>70.44</v>
      </c>
      <c r="U8744">
        <v>2016</v>
      </c>
      <c r="V8744" s="14" t="str">
        <f t="shared" si="136"/>
        <v>10</v>
      </c>
      <c r="W8744" t="s">
        <v>11211</v>
      </c>
    </row>
    <row r="8745" spans="1:23" x14ac:dyDescent="0.35">
      <c r="A8745" s="1">
        <v>8744</v>
      </c>
      <c r="B8745" s="1" t="s">
        <v>10588</v>
      </c>
      <c r="C8745" s="2">
        <v>43688</v>
      </c>
      <c r="D8745" s="2">
        <v>43688</v>
      </c>
      <c r="E8745" s="1" t="s">
        <v>361</v>
      </c>
      <c r="F8745" s="1" t="s">
        <v>930</v>
      </c>
      <c r="G8745" s="1" t="s">
        <v>931</v>
      </c>
      <c r="H8745" s="1" t="s">
        <v>30</v>
      </c>
      <c r="I8745" s="1" t="s">
        <v>1602</v>
      </c>
      <c r="J8745" s="1" t="s">
        <v>1895</v>
      </c>
      <c r="K8745" s="1" t="s">
        <v>1778</v>
      </c>
      <c r="L8745" s="1" t="s">
        <v>24</v>
      </c>
      <c r="M8745" s="1" t="s">
        <v>3902</v>
      </c>
      <c r="N8745" s="1" t="s">
        <v>25</v>
      </c>
      <c r="O8745" s="1" t="s">
        <v>27</v>
      </c>
      <c r="P8745" s="1" t="s">
        <v>3903</v>
      </c>
      <c r="Q8745" s="1">
        <v>33.312000000000005</v>
      </c>
      <c r="R8745" s="1">
        <v>1</v>
      </c>
      <c r="S8745" s="1">
        <v>0.6</v>
      </c>
      <c r="T8745" s="1">
        <v>-27.497999999999998</v>
      </c>
      <c r="U8745">
        <v>2019</v>
      </c>
      <c r="V8745" s="14" t="str">
        <f t="shared" si="136"/>
        <v>08</v>
      </c>
      <c r="W8745" t="s">
        <v>11194</v>
      </c>
    </row>
    <row r="8746" spans="1:23" x14ac:dyDescent="0.35">
      <c r="A8746" s="1">
        <v>8745</v>
      </c>
      <c r="B8746" s="1" t="s">
        <v>10589</v>
      </c>
      <c r="C8746" s="2">
        <v>42837</v>
      </c>
      <c r="D8746" s="2">
        <v>42841</v>
      </c>
      <c r="E8746" s="1" t="s">
        <v>33</v>
      </c>
      <c r="F8746" s="1" t="s">
        <v>718</v>
      </c>
      <c r="G8746" s="1" t="s">
        <v>719</v>
      </c>
      <c r="H8746" s="1" t="s">
        <v>23</v>
      </c>
      <c r="I8746" s="1" t="s">
        <v>1942</v>
      </c>
      <c r="J8746" s="1" t="s">
        <v>1942</v>
      </c>
      <c r="K8746" s="1" t="s">
        <v>1943</v>
      </c>
      <c r="L8746" s="1" t="s">
        <v>55</v>
      </c>
      <c r="M8746" s="1" t="s">
        <v>3470</v>
      </c>
      <c r="N8746" s="1" t="s">
        <v>31</v>
      </c>
      <c r="O8746" s="1" t="s">
        <v>32</v>
      </c>
      <c r="P8746" s="1" t="s">
        <v>3471</v>
      </c>
      <c r="Q8746" s="1">
        <v>22.800000000000004</v>
      </c>
      <c r="R8746" s="1">
        <v>5</v>
      </c>
      <c r="S8746" s="1">
        <v>0</v>
      </c>
      <c r="T8746" s="1">
        <v>8.1000000000000014</v>
      </c>
      <c r="U8746">
        <v>2017</v>
      </c>
      <c r="V8746" s="14" t="str">
        <f t="shared" si="136"/>
        <v>04</v>
      </c>
      <c r="W8746" t="s">
        <v>11210</v>
      </c>
    </row>
    <row r="8747" spans="1:23" x14ac:dyDescent="0.35">
      <c r="A8747" s="1">
        <v>8746</v>
      </c>
      <c r="B8747" s="1" t="s">
        <v>10589</v>
      </c>
      <c r="C8747" s="2">
        <v>42837</v>
      </c>
      <c r="D8747" s="2">
        <v>42841</v>
      </c>
      <c r="E8747" s="1" t="s">
        <v>33</v>
      </c>
      <c r="F8747" s="1" t="s">
        <v>718</v>
      </c>
      <c r="G8747" s="1" t="s">
        <v>719</v>
      </c>
      <c r="H8747" s="1" t="s">
        <v>23</v>
      </c>
      <c r="I8747" s="1" t="s">
        <v>1942</v>
      </c>
      <c r="J8747" s="1" t="s">
        <v>1942</v>
      </c>
      <c r="K8747" s="1" t="s">
        <v>1943</v>
      </c>
      <c r="L8747" s="1" t="s">
        <v>55</v>
      </c>
      <c r="M8747" s="1" t="s">
        <v>1884</v>
      </c>
      <c r="N8747" s="1" t="s">
        <v>31</v>
      </c>
      <c r="O8747" s="1" t="s">
        <v>41</v>
      </c>
      <c r="P8747" s="1" t="s">
        <v>1885</v>
      </c>
      <c r="Q8747" s="1">
        <v>88.83</v>
      </c>
      <c r="R8747" s="1">
        <v>3</v>
      </c>
      <c r="S8747" s="1">
        <v>0</v>
      </c>
      <c r="T8747" s="1">
        <v>31.050000000000004</v>
      </c>
      <c r="U8747">
        <v>2017</v>
      </c>
      <c r="V8747" s="14" t="str">
        <f t="shared" si="136"/>
        <v>04</v>
      </c>
      <c r="W8747" t="s">
        <v>11210</v>
      </c>
    </row>
    <row r="8748" spans="1:23" x14ac:dyDescent="0.35">
      <c r="A8748" s="1">
        <v>8747</v>
      </c>
      <c r="B8748" s="1" t="s">
        <v>10589</v>
      </c>
      <c r="C8748" s="2">
        <v>42837</v>
      </c>
      <c r="D8748" s="2">
        <v>42841</v>
      </c>
      <c r="E8748" s="1" t="s">
        <v>33</v>
      </c>
      <c r="F8748" s="1" t="s">
        <v>718</v>
      </c>
      <c r="G8748" s="1" t="s">
        <v>719</v>
      </c>
      <c r="H8748" s="1" t="s">
        <v>23</v>
      </c>
      <c r="I8748" s="1" t="s">
        <v>1942</v>
      </c>
      <c r="J8748" s="1" t="s">
        <v>1942</v>
      </c>
      <c r="K8748" s="1" t="s">
        <v>1943</v>
      </c>
      <c r="L8748" s="1" t="s">
        <v>55</v>
      </c>
      <c r="M8748" s="1" t="s">
        <v>5057</v>
      </c>
      <c r="N8748" s="1" t="s">
        <v>31</v>
      </c>
      <c r="O8748" s="1" t="s">
        <v>37</v>
      </c>
      <c r="P8748" s="1" t="s">
        <v>5058</v>
      </c>
      <c r="Q8748" s="1">
        <v>1147.23</v>
      </c>
      <c r="R8748" s="1">
        <v>9</v>
      </c>
      <c r="S8748" s="1">
        <v>0</v>
      </c>
      <c r="T8748" s="1">
        <v>11.34</v>
      </c>
      <c r="U8748">
        <v>2017</v>
      </c>
      <c r="V8748" s="14" t="str">
        <f t="shared" si="136"/>
        <v>04</v>
      </c>
      <c r="W8748" t="s">
        <v>11210</v>
      </c>
    </row>
    <row r="8749" spans="1:23" x14ac:dyDescent="0.35">
      <c r="A8749" s="1">
        <v>8748</v>
      </c>
      <c r="B8749" s="1" t="s">
        <v>10589</v>
      </c>
      <c r="C8749" s="2">
        <v>42837</v>
      </c>
      <c r="D8749" s="2">
        <v>42841</v>
      </c>
      <c r="E8749" s="1" t="s">
        <v>33</v>
      </c>
      <c r="F8749" s="1" t="s">
        <v>718</v>
      </c>
      <c r="G8749" s="1" t="s">
        <v>719</v>
      </c>
      <c r="H8749" s="1" t="s">
        <v>23</v>
      </c>
      <c r="I8749" s="1" t="s">
        <v>1942</v>
      </c>
      <c r="J8749" s="1" t="s">
        <v>1942</v>
      </c>
      <c r="K8749" s="1" t="s">
        <v>1943</v>
      </c>
      <c r="L8749" s="1" t="s">
        <v>55</v>
      </c>
      <c r="M8749" s="1" t="s">
        <v>5233</v>
      </c>
      <c r="N8749" s="1" t="s">
        <v>25</v>
      </c>
      <c r="O8749" s="1" t="s">
        <v>26</v>
      </c>
      <c r="P8749" s="1" t="s">
        <v>5234</v>
      </c>
      <c r="Q8749" s="1">
        <v>398.52</v>
      </c>
      <c r="R8749" s="1">
        <v>2</v>
      </c>
      <c r="S8749" s="1">
        <v>0</v>
      </c>
      <c r="T8749" s="1">
        <v>47.82</v>
      </c>
      <c r="U8749">
        <v>2017</v>
      </c>
      <c r="V8749" s="14" t="str">
        <f t="shared" si="136"/>
        <v>04</v>
      </c>
      <c r="W8749" t="s">
        <v>11210</v>
      </c>
    </row>
    <row r="8750" spans="1:23" x14ac:dyDescent="0.35">
      <c r="A8750" s="1">
        <v>8749</v>
      </c>
      <c r="B8750" s="1" t="s">
        <v>10590</v>
      </c>
      <c r="C8750" s="2">
        <v>43474</v>
      </c>
      <c r="D8750" s="2">
        <v>43474</v>
      </c>
      <c r="E8750" s="1" t="s">
        <v>361</v>
      </c>
      <c r="F8750" s="1" t="s">
        <v>1500</v>
      </c>
      <c r="G8750" s="1" t="s">
        <v>1501</v>
      </c>
      <c r="H8750" s="1" t="s">
        <v>23</v>
      </c>
      <c r="I8750" s="1" t="s">
        <v>6742</v>
      </c>
      <c r="J8750" s="1" t="s">
        <v>1710</v>
      </c>
      <c r="K8750" s="1" t="s">
        <v>1711</v>
      </c>
      <c r="L8750" s="1" t="s">
        <v>1712</v>
      </c>
      <c r="M8750" s="1" t="s">
        <v>2156</v>
      </c>
      <c r="N8750" s="1" t="s">
        <v>31</v>
      </c>
      <c r="O8750" s="1" t="s">
        <v>44</v>
      </c>
      <c r="P8750" s="1" t="s">
        <v>2157</v>
      </c>
      <c r="Q8750" s="1">
        <v>111.24</v>
      </c>
      <c r="R8750" s="1">
        <v>9</v>
      </c>
      <c r="S8750" s="1">
        <v>0</v>
      </c>
      <c r="T8750" s="1">
        <v>11.07</v>
      </c>
      <c r="U8750">
        <v>2019</v>
      </c>
      <c r="V8750" s="14" t="str">
        <f t="shared" si="136"/>
        <v>01</v>
      </c>
      <c r="W8750" t="s">
        <v>11204</v>
      </c>
    </row>
    <row r="8751" spans="1:23" x14ac:dyDescent="0.35">
      <c r="A8751" s="1">
        <v>8750</v>
      </c>
      <c r="B8751" s="1" t="s">
        <v>10591</v>
      </c>
      <c r="C8751" s="2">
        <v>42539</v>
      </c>
      <c r="D8751" s="2">
        <v>42542</v>
      </c>
      <c r="E8751" s="1" t="s">
        <v>77</v>
      </c>
      <c r="F8751" s="1" t="s">
        <v>172</v>
      </c>
      <c r="G8751" s="1" t="s">
        <v>173</v>
      </c>
      <c r="H8751" s="1" t="s">
        <v>54</v>
      </c>
      <c r="I8751" s="1" t="s">
        <v>8399</v>
      </c>
      <c r="J8751" s="1" t="s">
        <v>1710</v>
      </c>
      <c r="K8751" s="1" t="s">
        <v>1711</v>
      </c>
      <c r="L8751" s="1" t="s">
        <v>1712</v>
      </c>
      <c r="M8751" s="1" t="s">
        <v>6771</v>
      </c>
      <c r="N8751" s="1" t="s">
        <v>25</v>
      </c>
      <c r="O8751" s="1" t="s">
        <v>40</v>
      </c>
      <c r="P8751" s="1" t="s">
        <v>6772</v>
      </c>
      <c r="Q8751" s="1">
        <v>105.52499999999999</v>
      </c>
      <c r="R8751" s="1">
        <v>3</v>
      </c>
      <c r="S8751" s="1">
        <v>0.3</v>
      </c>
      <c r="T8751" s="1">
        <v>-7.6049999999999969</v>
      </c>
      <c r="U8751">
        <v>2016</v>
      </c>
      <c r="V8751" s="14" t="str">
        <f t="shared" si="136"/>
        <v>06</v>
      </c>
      <c r="W8751" t="s">
        <v>11200</v>
      </c>
    </row>
    <row r="8752" spans="1:23" x14ac:dyDescent="0.35">
      <c r="A8752" s="1">
        <v>8751</v>
      </c>
      <c r="B8752" s="1" t="s">
        <v>9869</v>
      </c>
      <c r="C8752" s="2">
        <v>43529</v>
      </c>
      <c r="D8752" s="2">
        <v>43534</v>
      </c>
      <c r="E8752" s="1" t="s">
        <v>20</v>
      </c>
      <c r="F8752" s="1" t="s">
        <v>633</v>
      </c>
      <c r="G8752" s="1" t="s">
        <v>634</v>
      </c>
      <c r="H8752" s="1" t="s">
        <v>54</v>
      </c>
      <c r="I8752" s="1" t="s">
        <v>3087</v>
      </c>
      <c r="J8752" s="1" t="s">
        <v>1736</v>
      </c>
      <c r="K8752" s="1" t="s">
        <v>1737</v>
      </c>
      <c r="L8752" s="1" t="s">
        <v>55</v>
      </c>
      <c r="M8752" s="1" t="s">
        <v>3395</v>
      </c>
      <c r="N8752" s="1" t="s">
        <v>25</v>
      </c>
      <c r="O8752" s="1" t="s">
        <v>26</v>
      </c>
      <c r="P8752" s="1" t="s">
        <v>3396</v>
      </c>
      <c r="Q8752" s="1">
        <v>446.14800000000002</v>
      </c>
      <c r="R8752" s="1">
        <v>4</v>
      </c>
      <c r="S8752" s="1">
        <v>0.1</v>
      </c>
      <c r="T8752" s="1">
        <v>198.22799999999998</v>
      </c>
      <c r="U8752">
        <v>2019</v>
      </c>
      <c r="V8752" s="14" t="str">
        <f t="shared" si="136"/>
        <v>03</v>
      </c>
      <c r="W8752" t="s">
        <v>11202</v>
      </c>
    </row>
    <row r="8753" spans="1:23" x14ac:dyDescent="0.35">
      <c r="A8753" s="1">
        <v>8752</v>
      </c>
      <c r="B8753" s="1" t="s">
        <v>7934</v>
      </c>
      <c r="C8753" s="2">
        <v>43367</v>
      </c>
      <c r="D8753" s="2">
        <v>43371</v>
      </c>
      <c r="E8753" s="1" t="s">
        <v>33</v>
      </c>
      <c r="F8753" s="1" t="s">
        <v>487</v>
      </c>
      <c r="G8753" s="1" t="s">
        <v>488</v>
      </c>
      <c r="H8753" s="1" t="s">
        <v>23</v>
      </c>
      <c r="I8753" s="1" t="s">
        <v>1883</v>
      </c>
      <c r="J8753" s="1" t="s">
        <v>1789</v>
      </c>
      <c r="K8753" s="1" t="s">
        <v>1760</v>
      </c>
      <c r="L8753" s="1" t="s">
        <v>55</v>
      </c>
      <c r="M8753" s="1" t="s">
        <v>10055</v>
      </c>
      <c r="N8753" s="1" t="s">
        <v>31</v>
      </c>
      <c r="O8753" s="1" t="s">
        <v>74</v>
      </c>
      <c r="P8753" s="1" t="s">
        <v>10056</v>
      </c>
      <c r="Q8753" s="1">
        <v>279.71999999999997</v>
      </c>
      <c r="R8753" s="1">
        <v>6</v>
      </c>
      <c r="S8753" s="1">
        <v>0</v>
      </c>
      <c r="T8753" s="1">
        <v>81</v>
      </c>
      <c r="U8753">
        <v>2018</v>
      </c>
      <c r="V8753" s="14" t="str">
        <f t="shared" si="136"/>
        <v>09</v>
      </c>
      <c r="W8753" t="s">
        <v>11206</v>
      </c>
    </row>
    <row r="8754" spans="1:23" x14ac:dyDescent="0.35">
      <c r="A8754" s="1">
        <v>8753</v>
      </c>
      <c r="B8754" s="1" t="s">
        <v>10592</v>
      </c>
      <c r="C8754" s="2">
        <v>43578</v>
      </c>
      <c r="D8754" s="2">
        <v>43583</v>
      </c>
      <c r="E8754" s="1" t="s">
        <v>33</v>
      </c>
      <c r="F8754" s="1" t="s">
        <v>1622</v>
      </c>
      <c r="G8754" s="1" t="s">
        <v>1623</v>
      </c>
      <c r="H8754" s="1" t="s">
        <v>23</v>
      </c>
      <c r="I8754" s="1" t="s">
        <v>10593</v>
      </c>
      <c r="J8754" s="1" t="s">
        <v>2097</v>
      </c>
      <c r="K8754" s="1" t="s">
        <v>1778</v>
      </c>
      <c r="L8754" s="1" t="s">
        <v>24</v>
      </c>
      <c r="M8754" s="1" t="s">
        <v>8276</v>
      </c>
      <c r="N8754" s="1" t="s">
        <v>31</v>
      </c>
      <c r="O8754" s="1" t="s">
        <v>32</v>
      </c>
      <c r="P8754" s="1" t="s">
        <v>8277</v>
      </c>
      <c r="Q8754" s="1">
        <v>21.599999999999998</v>
      </c>
      <c r="R8754" s="1">
        <v>2</v>
      </c>
      <c r="S8754" s="1">
        <v>0</v>
      </c>
      <c r="T8754" s="1">
        <v>10.8</v>
      </c>
      <c r="U8754">
        <v>2019</v>
      </c>
      <c r="V8754" s="14" t="str">
        <f t="shared" si="136"/>
        <v>04</v>
      </c>
      <c r="W8754" t="s">
        <v>11210</v>
      </c>
    </row>
    <row r="8755" spans="1:23" x14ac:dyDescent="0.35">
      <c r="A8755" s="1">
        <v>8754</v>
      </c>
      <c r="B8755" s="1" t="s">
        <v>10592</v>
      </c>
      <c r="C8755" s="2">
        <v>43578</v>
      </c>
      <c r="D8755" s="2">
        <v>43583</v>
      </c>
      <c r="E8755" s="1" t="s">
        <v>33</v>
      </c>
      <c r="F8755" s="1" t="s">
        <v>1622</v>
      </c>
      <c r="G8755" s="1" t="s">
        <v>1623</v>
      </c>
      <c r="H8755" s="1" t="s">
        <v>23</v>
      </c>
      <c r="I8755" s="1" t="s">
        <v>10593</v>
      </c>
      <c r="J8755" s="1" t="s">
        <v>2097</v>
      </c>
      <c r="K8755" s="1" t="s">
        <v>1778</v>
      </c>
      <c r="L8755" s="1" t="s">
        <v>24</v>
      </c>
      <c r="M8755" s="1" t="s">
        <v>4463</v>
      </c>
      <c r="N8755" s="1" t="s">
        <v>42</v>
      </c>
      <c r="O8755" s="1" t="s">
        <v>344</v>
      </c>
      <c r="P8755" s="1" t="s">
        <v>4464</v>
      </c>
      <c r="Q8755" s="1">
        <v>1543.44</v>
      </c>
      <c r="R8755" s="1">
        <v>8</v>
      </c>
      <c r="S8755" s="1">
        <v>0</v>
      </c>
      <c r="T8755" s="1">
        <v>370.32</v>
      </c>
      <c r="U8755">
        <v>2019</v>
      </c>
      <c r="V8755" s="14" t="str">
        <f t="shared" si="136"/>
        <v>04</v>
      </c>
      <c r="W8755" t="s">
        <v>11210</v>
      </c>
    </row>
    <row r="8756" spans="1:23" x14ac:dyDescent="0.35">
      <c r="A8756" s="1">
        <v>8755</v>
      </c>
      <c r="B8756" s="1" t="s">
        <v>10594</v>
      </c>
      <c r="C8756" s="2">
        <v>43032</v>
      </c>
      <c r="D8756" s="2">
        <v>43036</v>
      </c>
      <c r="E8756" s="1" t="s">
        <v>20</v>
      </c>
      <c r="F8756" s="1" t="s">
        <v>286</v>
      </c>
      <c r="G8756" s="1" t="s">
        <v>287</v>
      </c>
      <c r="H8756" s="1" t="s">
        <v>30</v>
      </c>
      <c r="I8756" s="1" t="s">
        <v>4995</v>
      </c>
      <c r="J8756" s="1" t="s">
        <v>2019</v>
      </c>
      <c r="K8756" s="1" t="s">
        <v>1737</v>
      </c>
      <c r="L8756" s="1" t="s">
        <v>55</v>
      </c>
      <c r="M8756" s="1" t="s">
        <v>8800</v>
      </c>
      <c r="N8756" s="1" t="s">
        <v>25</v>
      </c>
      <c r="O8756" s="1" t="s">
        <v>26</v>
      </c>
      <c r="P8756" s="1" t="s">
        <v>8801</v>
      </c>
      <c r="Q8756" s="1">
        <v>762.07499999999993</v>
      </c>
      <c r="R8756" s="1">
        <v>5</v>
      </c>
      <c r="S8756" s="1">
        <v>0.1</v>
      </c>
      <c r="T8756" s="1">
        <v>-8.4749999999999943</v>
      </c>
      <c r="U8756">
        <v>2017</v>
      </c>
      <c r="V8756" s="14" t="str">
        <f t="shared" si="136"/>
        <v>10</v>
      </c>
      <c r="W8756" t="s">
        <v>11211</v>
      </c>
    </row>
    <row r="8757" spans="1:23" x14ac:dyDescent="0.35">
      <c r="A8757" s="1">
        <v>8756</v>
      </c>
      <c r="B8757" s="1" t="s">
        <v>10594</v>
      </c>
      <c r="C8757" s="2">
        <v>43032</v>
      </c>
      <c r="D8757" s="2">
        <v>43036</v>
      </c>
      <c r="E8757" s="1" t="s">
        <v>20</v>
      </c>
      <c r="F8757" s="1" t="s">
        <v>286</v>
      </c>
      <c r="G8757" s="1" t="s">
        <v>287</v>
      </c>
      <c r="H8757" s="1" t="s">
        <v>30</v>
      </c>
      <c r="I8757" s="1" t="s">
        <v>4995</v>
      </c>
      <c r="J8757" s="1" t="s">
        <v>2019</v>
      </c>
      <c r="K8757" s="1" t="s">
        <v>1737</v>
      </c>
      <c r="L8757" s="1" t="s">
        <v>55</v>
      </c>
      <c r="M8757" s="1" t="s">
        <v>10595</v>
      </c>
      <c r="N8757" s="1" t="s">
        <v>31</v>
      </c>
      <c r="O8757" s="1" t="s">
        <v>32</v>
      </c>
      <c r="P8757" s="1" t="s">
        <v>2748</v>
      </c>
      <c r="Q8757" s="1">
        <v>65.34</v>
      </c>
      <c r="R8757" s="1">
        <v>6</v>
      </c>
      <c r="S8757" s="1">
        <v>0</v>
      </c>
      <c r="T8757" s="1">
        <v>25.379999999999995</v>
      </c>
      <c r="U8757">
        <v>2017</v>
      </c>
      <c r="V8757" s="14" t="str">
        <f t="shared" si="136"/>
        <v>10</v>
      </c>
      <c r="W8757" t="s">
        <v>11211</v>
      </c>
    </row>
    <row r="8758" spans="1:23" x14ac:dyDescent="0.35">
      <c r="A8758" s="1">
        <v>8757</v>
      </c>
      <c r="B8758" s="1" t="s">
        <v>10596</v>
      </c>
      <c r="C8758" s="2">
        <v>42595</v>
      </c>
      <c r="D8758" s="2">
        <v>42598</v>
      </c>
      <c r="E8758" s="1" t="s">
        <v>77</v>
      </c>
      <c r="F8758" s="1" t="s">
        <v>631</v>
      </c>
      <c r="G8758" s="1" t="s">
        <v>632</v>
      </c>
      <c r="H8758" s="1" t="s">
        <v>54</v>
      </c>
      <c r="I8758" s="1" t="s">
        <v>2167</v>
      </c>
      <c r="J8758" s="1" t="s">
        <v>1803</v>
      </c>
      <c r="K8758" s="1" t="s">
        <v>1804</v>
      </c>
      <c r="L8758" s="1" t="s">
        <v>24</v>
      </c>
      <c r="M8758" s="1" t="s">
        <v>2890</v>
      </c>
      <c r="N8758" s="1" t="s">
        <v>31</v>
      </c>
      <c r="O8758" s="1" t="s">
        <v>41</v>
      </c>
      <c r="P8758" s="1" t="s">
        <v>2891</v>
      </c>
      <c r="Q8758" s="1">
        <v>99.84</v>
      </c>
      <c r="R8758" s="1">
        <v>2</v>
      </c>
      <c r="S8758" s="1">
        <v>0</v>
      </c>
      <c r="T8758" s="1">
        <v>32.94</v>
      </c>
      <c r="U8758">
        <v>2016</v>
      </c>
      <c r="V8758" s="14" t="str">
        <f t="shared" si="136"/>
        <v>08</v>
      </c>
      <c r="W8758" t="s">
        <v>11194</v>
      </c>
    </row>
    <row r="8759" spans="1:23" x14ac:dyDescent="0.35">
      <c r="A8759" s="1">
        <v>8758</v>
      </c>
      <c r="B8759" s="1" t="s">
        <v>7587</v>
      </c>
      <c r="C8759" s="2">
        <v>43765</v>
      </c>
      <c r="D8759" s="2">
        <v>43767</v>
      </c>
      <c r="E8759" s="1" t="s">
        <v>77</v>
      </c>
      <c r="F8759" s="1" t="s">
        <v>473</v>
      </c>
      <c r="G8759" s="1" t="s">
        <v>474</v>
      </c>
      <c r="H8759" s="1" t="s">
        <v>23</v>
      </c>
      <c r="I8759" s="1" t="s">
        <v>3833</v>
      </c>
      <c r="J8759" s="1" t="s">
        <v>2563</v>
      </c>
      <c r="K8759" s="1" t="s">
        <v>1737</v>
      </c>
      <c r="L8759" s="1" t="s">
        <v>55</v>
      </c>
      <c r="M8759" s="1" t="s">
        <v>6911</v>
      </c>
      <c r="N8759" s="1" t="s">
        <v>42</v>
      </c>
      <c r="O8759" s="1" t="s">
        <v>344</v>
      </c>
      <c r="P8759" s="1" t="s">
        <v>6912</v>
      </c>
      <c r="Q8759" s="1">
        <v>444.54149999999998</v>
      </c>
      <c r="R8759" s="1">
        <v>3</v>
      </c>
      <c r="S8759" s="1">
        <v>0.15</v>
      </c>
      <c r="T8759" s="1">
        <v>135.93150000000003</v>
      </c>
      <c r="U8759">
        <v>2019</v>
      </c>
      <c r="V8759" s="14" t="str">
        <f t="shared" si="136"/>
        <v>10</v>
      </c>
      <c r="W8759" t="s">
        <v>11211</v>
      </c>
    </row>
    <row r="8760" spans="1:23" x14ac:dyDescent="0.35">
      <c r="A8760" s="1">
        <v>8759</v>
      </c>
      <c r="B8760" s="1" t="s">
        <v>7587</v>
      </c>
      <c r="C8760" s="2">
        <v>43765</v>
      </c>
      <c r="D8760" s="2">
        <v>43767</v>
      </c>
      <c r="E8760" s="1" t="s">
        <v>77</v>
      </c>
      <c r="F8760" s="1" t="s">
        <v>473</v>
      </c>
      <c r="G8760" s="1" t="s">
        <v>474</v>
      </c>
      <c r="H8760" s="1" t="s">
        <v>23</v>
      </c>
      <c r="I8760" s="1" t="s">
        <v>3833</v>
      </c>
      <c r="J8760" s="1" t="s">
        <v>2563</v>
      </c>
      <c r="K8760" s="1" t="s">
        <v>1737</v>
      </c>
      <c r="L8760" s="1" t="s">
        <v>55</v>
      </c>
      <c r="M8760" s="1" t="s">
        <v>1976</v>
      </c>
      <c r="N8760" s="1" t="s">
        <v>25</v>
      </c>
      <c r="O8760" s="1" t="s">
        <v>26</v>
      </c>
      <c r="P8760" s="1" t="s">
        <v>1977</v>
      </c>
      <c r="Q8760" s="1">
        <v>709.56000000000006</v>
      </c>
      <c r="R8760" s="1">
        <v>4</v>
      </c>
      <c r="S8760" s="1">
        <v>0.1</v>
      </c>
      <c r="T8760" s="1">
        <v>212.76</v>
      </c>
      <c r="U8760">
        <v>2019</v>
      </c>
      <c r="V8760" s="14" t="str">
        <f t="shared" si="136"/>
        <v>10</v>
      </c>
      <c r="W8760" t="s">
        <v>11211</v>
      </c>
    </row>
    <row r="8761" spans="1:23" x14ac:dyDescent="0.35">
      <c r="A8761" s="1">
        <v>8760</v>
      </c>
      <c r="B8761" s="1" t="s">
        <v>10597</v>
      </c>
      <c r="C8761" s="2">
        <v>42802</v>
      </c>
      <c r="D8761" s="2">
        <v>42805</v>
      </c>
      <c r="E8761" s="1" t="s">
        <v>77</v>
      </c>
      <c r="F8761" s="1" t="s">
        <v>1044</v>
      </c>
      <c r="G8761" s="1" t="s">
        <v>1045</v>
      </c>
      <c r="H8761" s="1" t="s">
        <v>30</v>
      </c>
      <c r="I8761" s="1" t="s">
        <v>10073</v>
      </c>
      <c r="J8761" s="1" t="s">
        <v>2758</v>
      </c>
      <c r="K8761" s="1" t="s">
        <v>1804</v>
      </c>
      <c r="L8761" s="1" t="s">
        <v>24</v>
      </c>
      <c r="M8761" s="1" t="s">
        <v>3503</v>
      </c>
      <c r="N8761" s="1" t="s">
        <v>25</v>
      </c>
      <c r="O8761" s="1" t="s">
        <v>26</v>
      </c>
      <c r="P8761" s="1" t="s">
        <v>3504</v>
      </c>
      <c r="Q8761" s="1">
        <v>438.84000000000003</v>
      </c>
      <c r="R8761" s="1">
        <v>3</v>
      </c>
      <c r="S8761" s="1">
        <v>0</v>
      </c>
      <c r="T8761" s="1">
        <v>65.789999999999992</v>
      </c>
      <c r="U8761">
        <v>2017</v>
      </c>
      <c r="V8761" s="14" t="str">
        <f t="shared" si="136"/>
        <v>03</v>
      </c>
      <c r="W8761" t="s">
        <v>11202</v>
      </c>
    </row>
    <row r="8762" spans="1:23" x14ac:dyDescent="0.35">
      <c r="A8762" s="1">
        <v>8761</v>
      </c>
      <c r="B8762" s="1" t="s">
        <v>10597</v>
      </c>
      <c r="C8762" s="2">
        <v>42802</v>
      </c>
      <c r="D8762" s="2">
        <v>42805</v>
      </c>
      <c r="E8762" s="1" t="s">
        <v>77</v>
      </c>
      <c r="F8762" s="1" t="s">
        <v>1044</v>
      </c>
      <c r="G8762" s="1" t="s">
        <v>1045</v>
      </c>
      <c r="H8762" s="1" t="s">
        <v>30</v>
      </c>
      <c r="I8762" s="1" t="s">
        <v>10073</v>
      </c>
      <c r="J8762" s="1" t="s">
        <v>2758</v>
      </c>
      <c r="K8762" s="1" t="s">
        <v>1804</v>
      </c>
      <c r="L8762" s="1" t="s">
        <v>24</v>
      </c>
      <c r="M8762" s="1" t="s">
        <v>5817</v>
      </c>
      <c r="N8762" s="1" t="s">
        <v>31</v>
      </c>
      <c r="O8762" s="1" t="s">
        <v>179</v>
      </c>
      <c r="P8762" s="1" t="s">
        <v>5818</v>
      </c>
      <c r="Q8762" s="1">
        <v>25.23</v>
      </c>
      <c r="R8762" s="1">
        <v>1</v>
      </c>
      <c r="S8762" s="1">
        <v>0</v>
      </c>
      <c r="T8762" s="1">
        <v>6.5400000000000009</v>
      </c>
      <c r="U8762">
        <v>2017</v>
      </c>
      <c r="V8762" s="14" t="str">
        <f t="shared" si="136"/>
        <v>03</v>
      </c>
      <c r="W8762" t="s">
        <v>11202</v>
      </c>
    </row>
    <row r="8763" spans="1:23" x14ac:dyDescent="0.35">
      <c r="A8763" s="1">
        <v>8762</v>
      </c>
      <c r="B8763" s="1" t="s">
        <v>10598</v>
      </c>
      <c r="C8763" s="2">
        <v>42720</v>
      </c>
      <c r="D8763" s="2">
        <v>42725</v>
      </c>
      <c r="E8763" s="1" t="s">
        <v>33</v>
      </c>
      <c r="F8763" s="1" t="s">
        <v>1540</v>
      </c>
      <c r="G8763" s="1" t="s">
        <v>1541</v>
      </c>
      <c r="H8763" s="1" t="s">
        <v>30</v>
      </c>
      <c r="I8763" s="1" t="s">
        <v>10599</v>
      </c>
      <c r="J8763" s="1" t="s">
        <v>1768</v>
      </c>
      <c r="K8763" s="1" t="s">
        <v>1737</v>
      </c>
      <c r="L8763" s="1" t="s">
        <v>55</v>
      </c>
      <c r="M8763" s="1" t="s">
        <v>2307</v>
      </c>
      <c r="N8763" s="1" t="s">
        <v>31</v>
      </c>
      <c r="O8763" s="1" t="s">
        <v>44</v>
      </c>
      <c r="P8763" s="1" t="s">
        <v>2308</v>
      </c>
      <c r="Q8763" s="1">
        <v>103.55999999999999</v>
      </c>
      <c r="R8763" s="1">
        <v>2</v>
      </c>
      <c r="S8763" s="1">
        <v>0</v>
      </c>
      <c r="T8763" s="1">
        <v>18.600000000000001</v>
      </c>
      <c r="U8763">
        <v>2016</v>
      </c>
      <c r="V8763" s="14" t="str">
        <f t="shared" si="136"/>
        <v>12</v>
      </c>
      <c r="W8763" t="s">
        <v>11199</v>
      </c>
    </row>
    <row r="8764" spans="1:23" x14ac:dyDescent="0.35">
      <c r="A8764" s="1">
        <v>8763</v>
      </c>
      <c r="B8764" s="1" t="s">
        <v>10598</v>
      </c>
      <c r="C8764" s="2">
        <v>42720</v>
      </c>
      <c r="D8764" s="2">
        <v>42725</v>
      </c>
      <c r="E8764" s="1" t="s">
        <v>33</v>
      </c>
      <c r="F8764" s="1" t="s">
        <v>1540</v>
      </c>
      <c r="G8764" s="1" t="s">
        <v>1541</v>
      </c>
      <c r="H8764" s="1" t="s">
        <v>30</v>
      </c>
      <c r="I8764" s="1" t="s">
        <v>10599</v>
      </c>
      <c r="J8764" s="1" t="s">
        <v>1768</v>
      </c>
      <c r="K8764" s="1" t="s">
        <v>1737</v>
      </c>
      <c r="L8764" s="1" t="s">
        <v>55</v>
      </c>
      <c r="M8764" s="1" t="s">
        <v>3884</v>
      </c>
      <c r="N8764" s="1" t="s">
        <v>42</v>
      </c>
      <c r="O8764" s="1" t="s">
        <v>43</v>
      </c>
      <c r="P8764" s="1" t="s">
        <v>3885</v>
      </c>
      <c r="Q8764" s="1">
        <v>1112.2080000000001</v>
      </c>
      <c r="R8764" s="1">
        <v>2</v>
      </c>
      <c r="S8764" s="1">
        <v>0.15</v>
      </c>
      <c r="T8764" s="1">
        <v>379.42800000000005</v>
      </c>
      <c r="U8764">
        <v>2016</v>
      </c>
      <c r="V8764" s="14" t="str">
        <f t="shared" si="136"/>
        <v>12</v>
      </c>
      <c r="W8764" t="s">
        <v>11199</v>
      </c>
    </row>
    <row r="8765" spans="1:23" x14ac:dyDescent="0.35">
      <c r="A8765" s="1">
        <v>8764</v>
      </c>
      <c r="B8765" s="1" t="s">
        <v>10598</v>
      </c>
      <c r="C8765" s="2">
        <v>42720</v>
      </c>
      <c r="D8765" s="2">
        <v>42725</v>
      </c>
      <c r="E8765" s="1" t="s">
        <v>33</v>
      </c>
      <c r="F8765" s="1" t="s">
        <v>1540</v>
      </c>
      <c r="G8765" s="1" t="s">
        <v>1541</v>
      </c>
      <c r="H8765" s="1" t="s">
        <v>30</v>
      </c>
      <c r="I8765" s="1" t="s">
        <v>10599</v>
      </c>
      <c r="J8765" s="1" t="s">
        <v>1768</v>
      </c>
      <c r="K8765" s="1" t="s">
        <v>1737</v>
      </c>
      <c r="L8765" s="1" t="s">
        <v>55</v>
      </c>
      <c r="M8765" s="1" t="s">
        <v>6615</v>
      </c>
      <c r="N8765" s="1" t="s">
        <v>31</v>
      </c>
      <c r="O8765" s="1" t="s">
        <v>37</v>
      </c>
      <c r="P8765" s="1" t="s">
        <v>6616</v>
      </c>
      <c r="Q8765" s="1">
        <v>736.45200000000011</v>
      </c>
      <c r="R8765" s="1">
        <v>6</v>
      </c>
      <c r="S8765" s="1">
        <v>0.1</v>
      </c>
      <c r="T8765" s="1">
        <v>89.891999999999953</v>
      </c>
      <c r="U8765">
        <v>2016</v>
      </c>
      <c r="V8765" s="14" t="str">
        <f t="shared" si="136"/>
        <v>12</v>
      </c>
      <c r="W8765" t="s">
        <v>11199</v>
      </c>
    </row>
    <row r="8766" spans="1:23" x14ac:dyDescent="0.35">
      <c r="A8766" s="1">
        <v>8765</v>
      </c>
      <c r="B8766" s="1" t="s">
        <v>10600</v>
      </c>
      <c r="C8766" s="2">
        <v>43728</v>
      </c>
      <c r="D8766" s="2">
        <v>43734</v>
      </c>
      <c r="E8766" s="1" t="s">
        <v>33</v>
      </c>
      <c r="F8766" s="1" t="s">
        <v>1202</v>
      </c>
      <c r="G8766" s="1" t="s">
        <v>1203</v>
      </c>
      <c r="H8766" s="1" t="s">
        <v>23</v>
      </c>
      <c r="I8766" s="1" t="s">
        <v>2808</v>
      </c>
      <c r="J8766" s="1" t="s">
        <v>2580</v>
      </c>
      <c r="K8766" s="1" t="s">
        <v>1760</v>
      </c>
      <c r="L8766" s="1" t="s">
        <v>55</v>
      </c>
      <c r="M8766" s="1" t="s">
        <v>2031</v>
      </c>
      <c r="N8766" s="1" t="s">
        <v>31</v>
      </c>
      <c r="O8766" s="1" t="s">
        <v>37</v>
      </c>
      <c r="P8766" s="1" t="s">
        <v>2032</v>
      </c>
      <c r="Q8766" s="1">
        <v>25.775999999999996</v>
      </c>
      <c r="R8766" s="1">
        <v>6</v>
      </c>
      <c r="S8766" s="1">
        <v>0.6</v>
      </c>
      <c r="T8766" s="1">
        <v>-14.903999999999996</v>
      </c>
      <c r="U8766">
        <v>2019</v>
      </c>
      <c r="V8766" s="14" t="str">
        <f t="shared" si="136"/>
        <v>09</v>
      </c>
      <c r="W8766" t="s">
        <v>11206</v>
      </c>
    </row>
    <row r="8767" spans="1:23" x14ac:dyDescent="0.35">
      <c r="A8767" s="1">
        <v>8766</v>
      </c>
      <c r="B8767" s="1" t="s">
        <v>10601</v>
      </c>
      <c r="C8767" s="2">
        <v>42754</v>
      </c>
      <c r="D8767" s="2">
        <v>42758</v>
      </c>
      <c r="E8767" s="1" t="s">
        <v>33</v>
      </c>
      <c r="F8767" s="1" t="s">
        <v>764</v>
      </c>
      <c r="G8767" s="1" t="s">
        <v>765</v>
      </c>
      <c r="H8767" s="1" t="s">
        <v>54</v>
      </c>
      <c r="I8767" s="1" t="s">
        <v>1942</v>
      </c>
      <c r="J8767" s="1" t="s">
        <v>1942</v>
      </c>
      <c r="K8767" s="1" t="s">
        <v>1943</v>
      </c>
      <c r="L8767" s="1" t="s">
        <v>55</v>
      </c>
      <c r="M8767" s="1" t="s">
        <v>3585</v>
      </c>
      <c r="N8767" s="1" t="s">
        <v>31</v>
      </c>
      <c r="O8767" s="1" t="s">
        <v>37</v>
      </c>
      <c r="P8767" s="1" t="s">
        <v>2103</v>
      </c>
      <c r="Q8767" s="1">
        <v>256.74</v>
      </c>
      <c r="R8767" s="1">
        <v>2</v>
      </c>
      <c r="S8767" s="1">
        <v>0</v>
      </c>
      <c r="T8767" s="1">
        <v>110.34</v>
      </c>
      <c r="U8767">
        <v>2017</v>
      </c>
      <c r="V8767" s="14" t="str">
        <f t="shared" si="136"/>
        <v>01</v>
      </c>
      <c r="W8767" t="s">
        <v>11204</v>
      </c>
    </row>
    <row r="8768" spans="1:23" x14ac:dyDescent="0.35">
      <c r="A8768" s="1">
        <v>8767</v>
      </c>
      <c r="B8768" s="1" t="s">
        <v>10601</v>
      </c>
      <c r="C8768" s="2">
        <v>42754</v>
      </c>
      <c r="D8768" s="2">
        <v>42758</v>
      </c>
      <c r="E8768" s="1" t="s">
        <v>33</v>
      </c>
      <c r="F8768" s="1" t="s">
        <v>764</v>
      </c>
      <c r="G8768" s="1" t="s">
        <v>765</v>
      </c>
      <c r="H8768" s="1" t="s">
        <v>54</v>
      </c>
      <c r="I8768" s="1" t="s">
        <v>1942</v>
      </c>
      <c r="J8768" s="1" t="s">
        <v>1942</v>
      </c>
      <c r="K8768" s="1" t="s">
        <v>1943</v>
      </c>
      <c r="L8768" s="1" t="s">
        <v>55</v>
      </c>
      <c r="M8768" s="1" t="s">
        <v>3214</v>
      </c>
      <c r="N8768" s="1" t="s">
        <v>31</v>
      </c>
      <c r="O8768" s="1" t="s">
        <v>37</v>
      </c>
      <c r="P8768" s="1" t="s">
        <v>3215</v>
      </c>
      <c r="Q8768" s="1">
        <v>284.54999999999995</v>
      </c>
      <c r="R8768" s="1">
        <v>5</v>
      </c>
      <c r="S8768" s="1">
        <v>0</v>
      </c>
      <c r="T8768" s="1">
        <v>116.55</v>
      </c>
      <c r="U8768">
        <v>2017</v>
      </c>
      <c r="V8768" s="14" t="str">
        <f t="shared" si="136"/>
        <v>01</v>
      </c>
      <c r="W8768" t="s">
        <v>11204</v>
      </c>
    </row>
    <row r="8769" spans="1:23" x14ac:dyDescent="0.35">
      <c r="A8769" s="1">
        <v>8768</v>
      </c>
      <c r="B8769" s="1" t="s">
        <v>10601</v>
      </c>
      <c r="C8769" s="2">
        <v>42754</v>
      </c>
      <c r="D8769" s="2">
        <v>42758</v>
      </c>
      <c r="E8769" s="1" t="s">
        <v>33</v>
      </c>
      <c r="F8769" s="1" t="s">
        <v>764</v>
      </c>
      <c r="G8769" s="1" t="s">
        <v>765</v>
      </c>
      <c r="H8769" s="1" t="s">
        <v>54</v>
      </c>
      <c r="I8769" s="1" t="s">
        <v>1942</v>
      </c>
      <c r="J8769" s="1" t="s">
        <v>1942</v>
      </c>
      <c r="K8769" s="1" t="s">
        <v>1943</v>
      </c>
      <c r="L8769" s="1" t="s">
        <v>55</v>
      </c>
      <c r="M8769" s="1" t="s">
        <v>5963</v>
      </c>
      <c r="N8769" s="1" t="s">
        <v>31</v>
      </c>
      <c r="O8769" s="1" t="s">
        <v>37</v>
      </c>
      <c r="P8769" s="1" t="s">
        <v>3189</v>
      </c>
      <c r="Q8769" s="1">
        <v>852.48</v>
      </c>
      <c r="R8769" s="1">
        <v>6</v>
      </c>
      <c r="S8769" s="1">
        <v>0</v>
      </c>
      <c r="T8769" s="1">
        <v>136.26</v>
      </c>
      <c r="U8769">
        <v>2017</v>
      </c>
      <c r="V8769" s="14" t="str">
        <f t="shared" si="136"/>
        <v>01</v>
      </c>
      <c r="W8769" t="s">
        <v>11204</v>
      </c>
    </row>
    <row r="8770" spans="1:23" x14ac:dyDescent="0.35">
      <c r="A8770" s="1">
        <v>8769</v>
      </c>
      <c r="B8770" s="1" t="s">
        <v>10602</v>
      </c>
      <c r="C8770" s="2">
        <v>42962</v>
      </c>
      <c r="D8770" s="2">
        <v>42966</v>
      </c>
      <c r="E8770" s="1" t="s">
        <v>33</v>
      </c>
      <c r="F8770" s="1" t="s">
        <v>576</v>
      </c>
      <c r="G8770" s="1" t="s">
        <v>577</v>
      </c>
      <c r="H8770" s="1" t="s">
        <v>23</v>
      </c>
      <c r="I8770" s="1" t="s">
        <v>1927</v>
      </c>
      <c r="J8770" s="1" t="s">
        <v>1768</v>
      </c>
      <c r="K8770" s="1" t="s">
        <v>1737</v>
      </c>
      <c r="L8770" s="1" t="s">
        <v>55</v>
      </c>
      <c r="M8770" s="1" t="s">
        <v>7861</v>
      </c>
      <c r="N8770" s="1" t="s">
        <v>31</v>
      </c>
      <c r="O8770" s="1" t="s">
        <v>45</v>
      </c>
      <c r="P8770" s="1" t="s">
        <v>7862</v>
      </c>
      <c r="Q8770" s="1">
        <v>1345.3289999999997</v>
      </c>
      <c r="R8770" s="1">
        <v>3</v>
      </c>
      <c r="S8770" s="1">
        <v>0.1</v>
      </c>
      <c r="T8770" s="1">
        <v>328.77900000000005</v>
      </c>
      <c r="U8770">
        <v>2017</v>
      </c>
      <c r="V8770" s="14" t="str">
        <f t="shared" si="136"/>
        <v>08</v>
      </c>
      <c r="W8770" t="s">
        <v>11194</v>
      </c>
    </row>
    <row r="8771" spans="1:23" x14ac:dyDescent="0.35">
      <c r="A8771" s="1">
        <v>8770</v>
      </c>
      <c r="B8771" s="1" t="s">
        <v>10602</v>
      </c>
      <c r="C8771" s="2">
        <v>42962</v>
      </c>
      <c r="D8771" s="2">
        <v>42966</v>
      </c>
      <c r="E8771" s="1" t="s">
        <v>33</v>
      </c>
      <c r="F8771" s="1" t="s">
        <v>576</v>
      </c>
      <c r="G8771" s="1" t="s">
        <v>577</v>
      </c>
      <c r="H8771" s="1" t="s">
        <v>23</v>
      </c>
      <c r="I8771" s="1" t="s">
        <v>1927</v>
      </c>
      <c r="J8771" s="1" t="s">
        <v>1768</v>
      </c>
      <c r="K8771" s="1" t="s">
        <v>1737</v>
      </c>
      <c r="L8771" s="1" t="s">
        <v>55</v>
      </c>
      <c r="M8771" s="1" t="s">
        <v>7531</v>
      </c>
      <c r="N8771" s="1" t="s">
        <v>42</v>
      </c>
      <c r="O8771" s="1" t="s">
        <v>70</v>
      </c>
      <c r="P8771" s="1" t="s">
        <v>7532</v>
      </c>
      <c r="Q8771" s="1">
        <v>69.150000000000006</v>
      </c>
      <c r="R8771" s="1">
        <v>1</v>
      </c>
      <c r="S8771" s="1">
        <v>0</v>
      </c>
      <c r="T8771" s="1">
        <v>1.3800000000000001</v>
      </c>
      <c r="U8771">
        <v>2017</v>
      </c>
      <c r="V8771" s="14" t="str">
        <f t="shared" ref="V8771:V8834" si="137">TEXT(C8771,"mm")</f>
        <v>08</v>
      </c>
      <c r="W8771" t="s">
        <v>11194</v>
      </c>
    </row>
    <row r="8772" spans="1:23" x14ac:dyDescent="0.35">
      <c r="A8772" s="1">
        <v>8771</v>
      </c>
      <c r="B8772" s="1" t="s">
        <v>10603</v>
      </c>
      <c r="C8772" s="2">
        <v>43580</v>
      </c>
      <c r="D8772" s="2">
        <v>43583</v>
      </c>
      <c r="E8772" s="1" t="s">
        <v>77</v>
      </c>
      <c r="F8772" s="1" t="s">
        <v>997</v>
      </c>
      <c r="G8772" s="1" t="s">
        <v>998</v>
      </c>
      <c r="H8772" s="1" t="s">
        <v>23</v>
      </c>
      <c r="I8772" s="1" t="s">
        <v>4371</v>
      </c>
      <c r="J8772" s="1" t="s">
        <v>2202</v>
      </c>
      <c r="K8772" s="1" t="s">
        <v>1804</v>
      </c>
      <c r="L8772" s="1" t="s">
        <v>24</v>
      </c>
      <c r="M8772" s="1" t="s">
        <v>6655</v>
      </c>
      <c r="N8772" s="1" t="s">
        <v>31</v>
      </c>
      <c r="O8772" s="1" t="s">
        <v>179</v>
      </c>
      <c r="P8772" s="1" t="s">
        <v>6656</v>
      </c>
      <c r="Q8772" s="1">
        <v>129.87</v>
      </c>
      <c r="R8772" s="1">
        <v>3</v>
      </c>
      <c r="S8772" s="1">
        <v>0</v>
      </c>
      <c r="T8772" s="1">
        <v>61.019999999999996</v>
      </c>
      <c r="U8772">
        <v>2019</v>
      </c>
      <c r="V8772" s="14" t="str">
        <f t="shared" si="137"/>
        <v>04</v>
      </c>
      <c r="W8772" t="s">
        <v>11210</v>
      </c>
    </row>
    <row r="8773" spans="1:23" x14ac:dyDescent="0.35">
      <c r="A8773" s="1">
        <v>8772</v>
      </c>
      <c r="B8773" s="1" t="s">
        <v>10604</v>
      </c>
      <c r="C8773" s="2">
        <v>42951</v>
      </c>
      <c r="D8773" s="2">
        <v>42953</v>
      </c>
      <c r="E8773" s="1" t="s">
        <v>20</v>
      </c>
      <c r="F8773" s="1" t="s">
        <v>1485</v>
      </c>
      <c r="G8773" s="1" t="s">
        <v>1486</v>
      </c>
      <c r="H8773" s="1" t="s">
        <v>54</v>
      </c>
      <c r="I8773" s="1" t="s">
        <v>5747</v>
      </c>
      <c r="J8773" s="1" t="s">
        <v>3183</v>
      </c>
      <c r="K8773" s="1" t="s">
        <v>1778</v>
      </c>
      <c r="L8773" s="1" t="s">
        <v>24</v>
      </c>
      <c r="M8773" s="1" t="s">
        <v>5355</v>
      </c>
      <c r="N8773" s="1" t="s">
        <v>31</v>
      </c>
      <c r="O8773" s="1" t="s">
        <v>44</v>
      </c>
      <c r="P8773" s="1" t="s">
        <v>5356</v>
      </c>
      <c r="Q8773" s="1">
        <v>26.04</v>
      </c>
      <c r="R8773" s="1">
        <v>2</v>
      </c>
      <c r="S8773" s="1">
        <v>0</v>
      </c>
      <c r="T8773" s="1">
        <v>8.0400000000000009</v>
      </c>
      <c r="U8773">
        <v>2017</v>
      </c>
      <c r="V8773" s="14" t="str">
        <f t="shared" si="137"/>
        <v>08</v>
      </c>
      <c r="W8773" t="s">
        <v>11194</v>
      </c>
    </row>
    <row r="8774" spans="1:23" x14ac:dyDescent="0.35">
      <c r="A8774" s="1">
        <v>8773</v>
      </c>
      <c r="B8774" s="1" t="s">
        <v>10604</v>
      </c>
      <c r="C8774" s="2">
        <v>42951</v>
      </c>
      <c r="D8774" s="2">
        <v>42953</v>
      </c>
      <c r="E8774" s="1" t="s">
        <v>20</v>
      </c>
      <c r="F8774" s="1" t="s">
        <v>1485</v>
      </c>
      <c r="G8774" s="1" t="s">
        <v>1486</v>
      </c>
      <c r="H8774" s="1" t="s">
        <v>54</v>
      </c>
      <c r="I8774" s="1" t="s">
        <v>5747</v>
      </c>
      <c r="J8774" s="1" t="s">
        <v>3183</v>
      </c>
      <c r="K8774" s="1" t="s">
        <v>1778</v>
      </c>
      <c r="L8774" s="1" t="s">
        <v>24</v>
      </c>
      <c r="M8774" s="1" t="s">
        <v>2263</v>
      </c>
      <c r="N8774" s="1" t="s">
        <v>42</v>
      </c>
      <c r="O8774" s="1" t="s">
        <v>70</v>
      </c>
      <c r="P8774" s="1" t="s">
        <v>2264</v>
      </c>
      <c r="Q8774" s="1">
        <v>215.09999999999997</v>
      </c>
      <c r="R8774" s="1">
        <v>5</v>
      </c>
      <c r="S8774" s="1">
        <v>0</v>
      </c>
      <c r="T8774" s="1">
        <v>77.400000000000006</v>
      </c>
      <c r="U8774">
        <v>2017</v>
      </c>
      <c r="V8774" s="14" t="str">
        <f t="shared" si="137"/>
        <v>08</v>
      </c>
      <c r="W8774" t="s">
        <v>11194</v>
      </c>
    </row>
    <row r="8775" spans="1:23" x14ac:dyDescent="0.35">
      <c r="A8775" s="1">
        <v>8774</v>
      </c>
      <c r="B8775" s="1" t="s">
        <v>10604</v>
      </c>
      <c r="C8775" s="2">
        <v>42951</v>
      </c>
      <c r="D8775" s="2">
        <v>42953</v>
      </c>
      <c r="E8775" s="1" t="s">
        <v>20</v>
      </c>
      <c r="F8775" s="1" t="s">
        <v>1485</v>
      </c>
      <c r="G8775" s="1" t="s">
        <v>1486</v>
      </c>
      <c r="H8775" s="1" t="s">
        <v>54</v>
      </c>
      <c r="I8775" s="1" t="s">
        <v>5747</v>
      </c>
      <c r="J8775" s="1" t="s">
        <v>3183</v>
      </c>
      <c r="K8775" s="1" t="s">
        <v>1778</v>
      </c>
      <c r="L8775" s="1" t="s">
        <v>24</v>
      </c>
      <c r="M8775" s="1" t="s">
        <v>4297</v>
      </c>
      <c r="N8775" s="1" t="s">
        <v>31</v>
      </c>
      <c r="O8775" s="1" t="s">
        <v>32</v>
      </c>
      <c r="P8775" s="1" t="s">
        <v>4298</v>
      </c>
      <c r="Q8775" s="1">
        <v>67.5</v>
      </c>
      <c r="R8775" s="1">
        <v>6</v>
      </c>
      <c r="S8775" s="1">
        <v>0</v>
      </c>
      <c r="T8775" s="1">
        <v>12.060000000000002</v>
      </c>
      <c r="U8775">
        <v>2017</v>
      </c>
      <c r="V8775" s="14" t="str">
        <f t="shared" si="137"/>
        <v>08</v>
      </c>
      <c r="W8775" t="s">
        <v>11194</v>
      </c>
    </row>
    <row r="8776" spans="1:23" x14ac:dyDescent="0.35">
      <c r="A8776" s="1">
        <v>8775</v>
      </c>
      <c r="B8776" s="1" t="s">
        <v>10605</v>
      </c>
      <c r="C8776" s="2">
        <v>43253</v>
      </c>
      <c r="D8776" s="2">
        <v>43256</v>
      </c>
      <c r="E8776" s="1" t="s">
        <v>20</v>
      </c>
      <c r="F8776" s="1" t="s">
        <v>342</v>
      </c>
      <c r="G8776" s="1" t="s">
        <v>343</v>
      </c>
      <c r="H8776" s="1" t="s">
        <v>23</v>
      </c>
      <c r="I8776" s="1" t="s">
        <v>2189</v>
      </c>
      <c r="J8776" s="1" t="s">
        <v>2189</v>
      </c>
      <c r="K8776" s="1" t="s">
        <v>1760</v>
      </c>
      <c r="L8776" s="1" t="s">
        <v>55</v>
      </c>
      <c r="M8776" s="1" t="s">
        <v>2995</v>
      </c>
      <c r="N8776" s="1" t="s">
        <v>31</v>
      </c>
      <c r="O8776" s="1" t="s">
        <v>37</v>
      </c>
      <c r="P8776" s="1" t="s">
        <v>2996</v>
      </c>
      <c r="Q8776" s="1">
        <v>76.800000000000011</v>
      </c>
      <c r="R8776" s="1">
        <v>2</v>
      </c>
      <c r="S8776" s="1">
        <v>0.2</v>
      </c>
      <c r="T8776" s="1">
        <v>12.479999999999997</v>
      </c>
      <c r="U8776">
        <v>2018</v>
      </c>
      <c r="V8776" s="14" t="str">
        <f t="shared" si="137"/>
        <v>06</v>
      </c>
      <c r="W8776" t="s">
        <v>11200</v>
      </c>
    </row>
    <row r="8777" spans="1:23" x14ac:dyDescent="0.35">
      <c r="A8777" s="1">
        <v>8776</v>
      </c>
      <c r="B8777" s="1" t="s">
        <v>10605</v>
      </c>
      <c r="C8777" s="2">
        <v>43253</v>
      </c>
      <c r="D8777" s="2">
        <v>43256</v>
      </c>
      <c r="E8777" s="1" t="s">
        <v>20</v>
      </c>
      <c r="F8777" s="1" t="s">
        <v>342</v>
      </c>
      <c r="G8777" s="1" t="s">
        <v>343</v>
      </c>
      <c r="H8777" s="1" t="s">
        <v>23</v>
      </c>
      <c r="I8777" s="1" t="s">
        <v>2189</v>
      </c>
      <c r="J8777" s="1" t="s">
        <v>2189</v>
      </c>
      <c r="K8777" s="1" t="s">
        <v>1760</v>
      </c>
      <c r="L8777" s="1" t="s">
        <v>55</v>
      </c>
      <c r="M8777" s="1" t="s">
        <v>10606</v>
      </c>
      <c r="N8777" s="1" t="s">
        <v>31</v>
      </c>
      <c r="O8777" s="1" t="s">
        <v>99</v>
      </c>
      <c r="P8777" s="1" t="s">
        <v>10607</v>
      </c>
      <c r="Q8777" s="1">
        <v>15.120000000000001</v>
      </c>
      <c r="R8777" s="1">
        <v>1</v>
      </c>
      <c r="S8777" s="1">
        <v>0.1</v>
      </c>
      <c r="T8777" s="1">
        <v>4.5299999999999994</v>
      </c>
      <c r="U8777">
        <v>2018</v>
      </c>
      <c r="V8777" s="14" t="str">
        <f t="shared" si="137"/>
        <v>06</v>
      </c>
      <c r="W8777" t="s">
        <v>11200</v>
      </c>
    </row>
    <row r="8778" spans="1:23" x14ac:dyDescent="0.35">
      <c r="A8778" s="1">
        <v>8777</v>
      </c>
      <c r="B8778" s="1" t="s">
        <v>10608</v>
      </c>
      <c r="C8778" s="2">
        <v>43085</v>
      </c>
      <c r="D8778" s="2">
        <v>43089</v>
      </c>
      <c r="E8778" s="1" t="s">
        <v>33</v>
      </c>
      <c r="F8778" s="1" t="s">
        <v>374</v>
      </c>
      <c r="G8778" s="1" t="s">
        <v>375</v>
      </c>
      <c r="H8778" s="1" t="s">
        <v>23</v>
      </c>
      <c r="I8778" s="1" t="s">
        <v>2139</v>
      </c>
      <c r="J8778" s="1" t="s">
        <v>1803</v>
      </c>
      <c r="K8778" s="1" t="s">
        <v>1804</v>
      </c>
      <c r="L8778" s="1" t="s">
        <v>24</v>
      </c>
      <c r="M8778" s="1" t="s">
        <v>3924</v>
      </c>
      <c r="N8778" s="1" t="s">
        <v>31</v>
      </c>
      <c r="O8778" s="1" t="s">
        <v>41</v>
      </c>
      <c r="P8778" s="1" t="s">
        <v>3925</v>
      </c>
      <c r="Q8778" s="1">
        <v>149.57999999999998</v>
      </c>
      <c r="R8778" s="1">
        <v>3</v>
      </c>
      <c r="S8778" s="1">
        <v>0</v>
      </c>
      <c r="T8778" s="1">
        <v>0</v>
      </c>
      <c r="U8778">
        <v>2017</v>
      </c>
      <c r="V8778" s="14" t="str">
        <f t="shared" si="137"/>
        <v>12</v>
      </c>
      <c r="W8778" t="s">
        <v>11199</v>
      </c>
    </row>
    <row r="8779" spans="1:23" x14ac:dyDescent="0.35">
      <c r="A8779" s="1">
        <v>8778</v>
      </c>
      <c r="B8779" s="1" t="s">
        <v>10608</v>
      </c>
      <c r="C8779" s="2">
        <v>43085</v>
      </c>
      <c r="D8779" s="2">
        <v>43089</v>
      </c>
      <c r="E8779" s="1" t="s">
        <v>33</v>
      </c>
      <c r="F8779" s="1" t="s">
        <v>374</v>
      </c>
      <c r="G8779" s="1" t="s">
        <v>375</v>
      </c>
      <c r="H8779" s="1" t="s">
        <v>23</v>
      </c>
      <c r="I8779" s="1" t="s">
        <v>2139</v>
      </c>
      <c r="J8779" s="1" t="s">
        <v>1803</v>
      </c>
      <c r="K8779" s="1" t="s">
        <v>1804</v>
      </c>
      <c r="L8779" s="1" t="s">
        <v>24</v>
      </c>
      <c r="M8779" s="1" t="s">
        <v>3262</v>
      </c>
      <c r="N8779" s="1" t="s">
        <v>31</v>
      </c>
      <c r="O8779" s="1" t="s">
        <v>41</v>
      </c>
      <c r="P8779" s="1" t="s">
        <v>3263</v>
      </c>
      <c r="Q8779" s="1">
        <v>107.82</v>
      </c>
      <c r="R8779" s="1">
        <v>2</v>
      </c>
      <c r="S8779" s="1">
        <v>0</v>
      </c>
      <c r="T8779" s="1">
        <v>24.78</v>
      </c>
      <c r="U8779">
        <v>2017</v>
      </c>
      <c r="V8779" s="14" t="str">
        <f t="shared" si="137"/>
        <v>12</v>
      </c>
      <c r="W8779" t="s">
        <v>11199</v>
      </c>
    </row>
    <row r="8780" spans="1:23" x14ac:dyDescent="0.35">
      <c r="A8780" s="1">
        <v>8779</v>
      </c>
      <c r="B8780" s="1" t="s">
        <v>10608</v>
      </c>
      <c r="C8780" s="2">
        <v>43085</v>
      </c>
      <c r="D8780" s="2">
        <v>43089</v>
      </c>
      <c r="E8780" s="1" t="s">
        <v>33</v>
      </c>
      <c r="F8780" s="1" t="s">
        <v>374</v>
      </c>
      <c r="G8780" s="1" t="s">
        <v>375</v>
      </c>
      <c r="H8780" s="1" t="s">
        <v>23</v>
      </c>
      <c r="I8780" s="1" t="s">
        <v>2139</v>
      </c>
      <c r="J8780" s="1" t="s">
        <v>1803</v>
      </c>
      <c r="K8780" s="1" t="s">
        <v>1804</v>
      </c>
      <c r="L8780" s="1" t="s">
        <v>24</v>
      </c>
      <c r="M8780" s="1" t="s">
        <v>6073</v>
      </c>
      <c r="N8780" s="1" t="s">
        <v>31</v>
      </c>
      <c r="O8780" s="1" t="s">
        <v>45</v>
      </c>
      <c r="P8780" s="1" t="s">
        <v>6074</v>
      </c>
      <c r="Q8780" s="1">
        <v>172.14000000000001</v>
      </c>
      <c r="R8780" s="1">
        <v>2</v>
      </c>
      <c r="S8780" s="1">
        <v>0</v>
      </c>
      <c r="T8780" s="1">
        <v>73.98</v>
      </c>
      <c r="U8780">
        <v>2017</v>
      </c>
      <c r="V8780" s="14" t="str">
        <f t="shared" si="137"/>
        <v>12</v>
      </c>
      <c r="W8780" t="s">
        <v>11199</v>
      </c>
    </row>
    <row r="8781" spans="1:23" x14ac:dyDescent="0.35">
      <c r="A8781" s="1">
        <v>8780</v>
      </c>
      <c r="B8781" s="1" t="s">
        <v>10608</v>
      </c>
      <c r="C8781" s="2">
        <v>43085</v>
      </c>
      <c r="D8781" s="2">
        <v>43089</v>
      </c>
      <c r="E8781" s="1" t="s">
        <v>33</v>
      </c>
      <c r="F8781" s="1" t="s">
        <v>374</v>
      </c>
      <c r="G8781" s="1" t="s">
        <v>375</v>
      </c>
      <c r="H8781" s="1" t="s">
        <v>23</v>
      </c>
      <c r="I8781" s="1" t="s">
        <v>2139</v>
      </c>
      <c r="J8781" s="1" t="s">
        <v>1803</v>
      </c>
      <c r="K8781" s="1" t="s">
        <v>1804</v>
      </c>
      <c r="L8781" s="1" t="s">
        <v>24</v>
      </c>
      <c r="M8781" s="1" t="s">
        <v>2932</v>
      </c>
      <c r="N8781" s="1" t="s">
        <v>31</v>
      </c>
      <c r="O8781" s="1" t="s">
        <v>44</v>
      </c>
      <c r="P8781" s="1" t="s">
        <v>2933</v>
      </c>
      <c r="Q8781" s="1">
        <v>151.02000000000001</v>
      </c>
      <c r="R8781" s="1">
        <v>3</v>
      </c>
      <c r="S8781" s="1">
        <v>0</v>
      </c>
      <c r="T8781" s="1">
        <v>9</v>
      </c>
      <c r="U8781">
        <v>2017</v>
      </c>
      <c r="V8781" s="14" t="str">
        <f t="shared" si="137"/>
        <v>12</v>
      </c>
      <c r="W8781" t="s">
        <v>11199</v>
      </c>
    </row>
    <row r="8782" spans="1:23" x14ac:dyDescent="0.35">
      <c r="A8782" s="1">
        <v>8781</v>
      </c>
      <c r="B8782" s="1" t="s">
        <v>10609</v>
      </c>
      <c r="C8782" s="2">
        <v>43492</v>
      </c>
      <c r="D8782" s="2">
        <v>43494</v>
      </c>
      <c r="E8782" s="1" t="s">
        <v>20</v>
      </c>
      <c r="F8782" s="1" t="s">
        <v>692</v>
      </c>
      <c r="G8782" s="1" t="s">
        <v>693</v>
      </c>
      <c r="H8782" s="1" t="s">
        <v>30</v>
      </c>
      <c r="I8782" s="1" t="s">
        <v>2101</v>
      </c>
      <c r="J8782" s="1" t="s">
        <v>1710</v>
      </c>
      <c r="K8782" s="1" t="s">
        <v>1711</v>
      </c>
      <c r="L8782" s="1" t="s">
        <v>1712</v>
      </c>
      <c r="M8782" s="1" t="s">
        <v>3824</v>
      </c>
      <c r="N8782" s="1" t="s">
        <v>31</v>
      </c>
      <c r="O8782" s="1" t="s">
        <v>99</v>
      </c>
      <c r="P8782" s="1" t="s">
        <v>3825</v>
      </c>
      <c r="Q8782" s="1">
        <v>37.367999999999995</v>
      </c>
      <c r="R8782" s="1">
        <v>4</v>
      </c>
      <c r="S8782" s="1">
        <v>0.1</v>
      </c>
      <c r="T8782" s="1">
        <v>4.4880000000000004</v>
      </c>
      <c r="U8782">
        <v>2019</v>
      </c>
      <c r="V8782" s="14" t="str">
        <f t="shared" si="137"/>
        <v>01</v>
      </c>
      <c r="W8782" t="s">
        <v>11204</v>
      </c>
    </row>
    <row r="8783" spans="1:23" x14ac:dyDescent="0.35">
      <c r="A8783" s="1">
        <v>8782</v>
      </c>
      <c r="B8783" s="1" t="s">
        <v>10609</v>
      </c>
      <c r="C8783" s="2">
        <v>43492</v>
      </c>
      <c r="D8783" s="2">
        <v>43494</v>
      </c>
      <c r="E8783" s="1" t="s">
        <v>20</v>
      </c>
      <c r="F8783" s="1" t="s">
        <v>692</v>
      </c>
      <c r="G8783" s="1" t="s">
        <v>693</v>
      </c>
      <c r="H8783" s="1" t="s">
        <v>30</v>
      </c>
      <c r="I8783" s="1" t="s">
        <v>2101</v>
      </c>
      <c r="J8783" s="1" t="s">
        <v>1710</v>
      </c>
      <c r="K8783" s="1" t="s">
        <v>1711</v>
      </c>
      <c r="L8783" s="1" t="s">
        <v>1712</v>
      </c>
      <c r="M8783" s="1" t="s">
        <v>2332</v>
      </c>
      <c r="N8783" s="1" t="s">
        <v>31</v>
      </c>
      <c r="O8783" s="1" t="s">
        <v>37</v>
      </c>
      <c r="P8783" s="1" t="s">
        <v>2333</v>
      </c>
      <c r="Q8783" s="1">
        <v>220.18499999999995</v>
      </c>
      <c r="R8783" s="1">
        <v>5</v>
      </c>
      <c r="S8783" s="1">
        <v>0.1</v>
      </c>
      <c r="T8783" s="1">
        <v>48.884999999999991</v>
      </c>
      <c r="U8783">
        <v>2019</v>
      </c>
      <c r="V8783" s="14" t="str">
        <f t="shared" si="137"/>
        <v>01</v>
      </c>
      <c r="W8783" t="s">
        <v>11204</v>
      </c>
    </row>
    <row r="8784" spans="1:23" x14ac:dyDescent="0.35">
      <c r="A8784" s="1">
        <v>8783</v>
      </c>
      <c r="B8784" s="1" t="s">
        <v>10610</v>
      </c>
      <c r="C8784" s="2">
        <v>42465</v>
      </c>
      <c r="D8784" s="2">
        <v>42470</v>
      </c>
      <c r="E8784" s="1" t="s">
        <v>33</v>
      </c>
      <c r="F8784" s="1" t="s">
        <v>1622</v>
      </c>
      <c r="G8784" s="1" t="s">
        <v>1623</v>
      </c>
      <c r="H8784" s="1" t="s">
        <v>23</v>
      </c>
      <c r="I8784" s="1" t="s">
        <v>3319</v>
      </c>
      <c r="J8784" s="1" t="s">
        <v>2106</v>
      </c>
      <c r="K8784" s="1" t="s">
        <v>1711</v>
      </c>
      <c r="L8784" s="1" t="s">
        <v>1712</v>
      </c>
      <c r="M8784" s="1" t="s">
        <v>8276</v>
      </c>
      <c r="N8784" s="1" t="s">
        <v>31</v>
      </c>
      <c r="O8784" s="1" t="s">
        <v>32</v>
      </c>
      <c r="P8784" s="1" t="s">
        <v>8277</v>
      </c>
      <c r="Q8784" s="1">
        <v>32.4</v>
      </c>
      <c r="R8784" s="1">
        <v>3</v>
      </c>
      <c r="S8784" s="1">
        <v>0</v>
      </c>
      <c r="T8784" s="1">
        <v>16.200000000000003</v>
      </c>
      <c r="U8784">
        <v>2016</v>
      </c>
      <c r="V8784" s="14" t="str">
        <f t="shared" si="137"/>
        <v>04</v>
      </c>
      <c r="W8784" t="s">
        <v>11210</v>
      </c>
    </row>
    <row r="8785" spans="1:23" x14ac:dyDescent="0.35">
      <c r="A8785" s="1">
        <v>8784</v>
      </c>
      <c r="B8785" s="1" t="s">
        <v>10610</v>
      </c>
      <c r="C8785" s="2">
        <v>42465</v>
      </c>
      <c r="D8785" s="2">
        <v>42470</v>
      </c>
      <c r="E8785" s="1" t="s">
        <v>33</v>
      </c>
      <c r="F8785" s="1" t="s">
        <v>1622</v>
      </c>
      <c r="G8785" s="1" t="s">
        <v>1623</v>
      </c>
      <c r="H8785" s="1" t="s">
        <v>23</v>
      </c>
      <c r="I8785" s="1" t="s">
        <v>3319</v>
      </c>
      <c r="J8785" s="1" t="s">
        <v>2106</v>
      </c>
      <c r="K8785" s="1" t="s">
        <v>1711</v>
      </c>
      <c r="L8785" s="1" t="s">
        <v>1712</v>
      </c>
      <c r="M8785" s="1" t="s">
        <v>3528</v>
      </c>
      <c r="N8785" s="1" t="s">
        <v>31</v>
      </c>
      <c r="O8785" s="1" t="s">
        <v>41</v>
      </c>
      <c r="P8785" s="1" t="s">
        <v>3529</v>
      </c>
      <c r="Q8785" s="1">
        <v>50.699999999999996</v>
      </c>
      <c r="R8785" s="1">
        <v>2</v>
      </c>
      <c r="S8785" s="1">
        <v>0</v>
      </c>
      <c r="T8785" s="1">
        <v>13.68</v>
      </c>
      <c r="U8785">
        <v>2016</v>
      </c>
      <c r="V8785" s="14" t="str">
        <f t="shared" si="137"/>
        <v>04</v>
      </c>
      <c r="W8785" t="s">
        <v>11210</v>
      </c>
    </row>
    <row r="8786" spans="1:23" x14ac:dyDescent="0.35">
      <c r="A8786" s="1">
        <v>8785</v>
      </c>
      <c r="B8786" s="1" t="s">
        <v>10611</v>
      </c>
      <c r="C8786" s="2">
        <v>43506</v>
      </c>
      <c r="D8786" s="2">
        <v>43512</v>
      </c>
      <c r="E8786" s="1" t="s">
        <v>33</v>
      </c>
      <c r="F8786" s="1" t="s">
        <v>954</v>
      </c>
      <c r="G8786" s="1" t="s">
        <v>955</v>
      </c>
      <c r="H8786" s="1" t="s">
        <v>54</v>
      </c>
      <c r="I8786" s="1" t="s">
        <v>1927</v>
      </c>
      <c r="J8786" s="1" t="s">
        <v>1768</v>
      </c>
      <c r="K8786" s="1" t="s">
        <v>1737</v>
      </c>
      <c r="L8786" s="1" t="s">
        <v>55</v>
      </c>
      <c r="M8786" s="1" t="s">
        <v>2003</v>
      </c>
      <c r="N8786" s="1" t="s">
        <v>42</v>
      </c>
      <c r="O8786" s="1" t="s">
        <v>212</v>
      </c>
      <c r="P8786" s="1" t="s">
        <v>2004</v>
      </c>
      <c r="Q8786" s="1">
        <v>482.48549999999994</v>
      </c>
      <c r="R8786" s="1">
        <v>7</v>
      </c>
      <c r="S8786" s="1">
        <v>0.15</v>
      </c>
      <c r="T8786" s="1">
        <v>-5.764499999999984</v>
      </c>
      <c r="U8786">
        <v>2019</v>
      </c>
      <c r="V8786" s="14" t="str">
        <f t="shared" si="137"/>
        <v>02</v>
      </c>
      <c r="W8786" t="s">
        <v>11196</v>
      </c>
    </row>
    <row r="8787" spans="1:23" x14ac:dyDescent="0.35">
      <c r="A8787" s="1">
        <v>1532</v>
      </c>
      <c r="B8787" s="1" t="s">
        <v>10584</v>
      </c>
      <c r="C8787" s="2">
        <v>42708</v>
      </c>
      <c r="D8787" s="2">
        <v>42711</v>
      </c>
      <c r="E8787" s="1" t="s">
        <v>77</v>
      </c>
      <c r="F8787" s="1" t="s">
        <v>1134</v>
      </c>
      <c r="G8787" s="1" t="s">
        <v>1135</v>
      </c>
      <c r="H8787" s="1" t="s">
        <v>23</v>
      </c>
      <c r="I8787" s="1" t="s">
        <v>10585</v>
      </c>
      <c r="J8787" s="1" t="s">
        <v>1759</v>
      </c>
      <c r="K8787" s="1" t="s">
        <v>1760</v>
      </c>
      <c r="L8787" s="1" t="s">
        <v>55</v>
      </c>
      <c r="M8787" s="1" t="s">
        <v>10612</v>
      </c>
      <c r="N8787" s="1" t="s">
        <v>31</v>
      </c>
      <c r="O8787" s="1" t="s">
        <v>74</v>
      </c>
      <c r="P8787" s="1" t="s">
        <v>10613</v>
      </c>
      <c r="Q8787" s="1">
        <v>36.179999999999993</v>
      </c>
      <c r="R8787" s="1">
        <v>3</v>
      </c>
      <c r="S8787" s="1">
        <v>0</v>
      </c>
      <c r="T8787" s="1">
        <v>10.080000000000002</v>
      </c>
      <c r="U8787">
        <v>2016</v>
      </c>
      <c r="V8787" s="14" t="str">
        <f t="shared" si="137"/>
        <v>12</v>
      </c>
      <c r="W8787" t="s">
        <v>11199</v>
      </c>
    </row>
    <row r="8788" spans="1:23" x14ac:dyDescent="0.35">
      <c r="A8788" s="1">
        <v>1533</v>
      </c>
      <c r="B8788" s="1" t="s">
        <v>10584</v>
      </c>
      <c r="C8788" s="2">
        <v>42708</v>
      </c>
      <c r="D8788" s="2">
        <v>42711</v>
      </c>
      <c r="E8788" s="1" t="s">
        <v>77</v>
      </c>
      <c r="F8788" s="1" t="s">
        <v>1134</v>
      </c>
      <c r="G8788" s="1" t="s">
        <v>1135</v>
      </c>
      <c r="H8788" s="1" t="s">
        <v>23</v>
      </c>
      <c r="I8788" s="1" t="s">
        <v>10585</v>
      </c>
      <c r="J8788" s="1" t="s">
        <v>1759</v>
      </c>
      <c r="K8788" s="1" t="s">
        <v>1760</v>
      </c>
      <c r="L8788" s="1" t="s">
        <v>55</v>
      </c>
      <c r="M8788" s="1" t="s">
        <v>5031</v>
      </c>
      <c r="N8788" s="1" t="s">
        <v>42</v>
      </c>
      <c r="O8788" s="1" t="s">
        <v>212</v>
      </c>
      <c r="P8788" s="1" t="s">
        <v>5032</v>
      </c>
      <c r="Q8788" s="1">
        <v>354.15000000000003</v>
      </c>
      <c r="R8788" s="1">
        <v>3</v>
      </c>
      <c r="S8788" s="1">
        <v>0</v>
      </c>
      <c r="T8788" s="1">
        <v>173.52</v>
      </c>
      <c r="U8788">
        <v>2016</v>
      </c>
      <c r="V8788" s="14" t="str">
        <f t="shared" si="137"/>
        <v>12</v>
      </c>
      <c r="W8788" t="s">
        <v>11199</v>
      </c>
    </row>
    <row r="8789" spans="1:23" x14ac:dyDescent="0.35">
      <c r="A8789" s="1">
        <v>8788</v>
      </c>
      <c r="B8789" s="1" t="s">
        <v>10614</v>
      </c>
      <c r="C8789" s="2">
        <v>43625</v>
      </c>
      <c r="D8789" s="2">
        <v>43629</v>
      </c>
      <c r="E8789" s="1" t="s">
        <v>20</v>
      </c>
      <c r="F8789" s="1" t="s">
        <v>372</v>
      </c>
      <c r="G8789" s="1" t="s">
        <v>373</v>
      </c>
      <c r="H8789" s="1" t="s">
        <v>30</v>
      </c>
      <c r="I8789" s="1" t="s">
        <v>4048</v>
      </c>
      <c r="J8789" s="1" t="s">
        <v>2451</v>
      </c>
      <c r="K8789" s="1" t="s">
        <v>1778</v>
      </c>
      <c r="L8789" s="1" t="s">
        <v>24</v>
      </c>
      <c r="M8789" s="1" t="s">
        <v>4530</v>
      </c>
      <c r="N8789" s="1" t="s">
        <v>31</v>
      </c>
      <c r="O8789" s="1" t="s">
        <v>179</v>
      </c>
      <c r="P8789" s="1" t="s">
        <v>4531</v>
      </c>
      <c r="Q8789" s="1">
        <v>56.970000000000006</v>
      </c>
      <c r="R8789" s="1">
        <v>3</v>
      </c>
      <c r="S8789" s="1">
        <v>0</v>
      </c>
      <c r="T8789" s="1">
        <v>4.5</v>
      </c>
      <c r="U8789">
        <v>2019</v>
      </c>
      <c r="V8789" s="14" t="str">
        <f t="shared" si="137"/>
        <v>06</v>
      </c>
      <c r="W8789" t="s">
        <v>11200</v>
      </c>
    </row>
    <row r="8790" spans="1:23" x14ac:dyDescent="0.35">
      <c r="A8790" s="1">
        <v>8789</v>
      </c>
      <c r="B8790" s="1" t="s">
        <v>10614</v>
      </c>
      <c r="C8790" s="2">
        <v>43625</v>
      </c>
      <c r="D8790" s="2">
        <v>43629</v>
      </c>
      <c r="E8790" s="1" t="s">
        <v>20</v>
      </c>
      <c r="F8790" s="1" t="s">
        <v>372</v>
      </c>
      <c r="G8790" s="1" t="s">
        <v>373</v>
      </c>
      <c r="H8790" s="1" t="s">
        <v>30</v>
      </c>
      <c r="I8790" s="1" t="s">
        <v>4048</v>
      </c>
      <c r="J8790" s="1" t="s">
        <v>2451</v>
      </c>
      <c r="K8790" s="1" t="s">
        <v>1778</v>
      </c>
      <c r="L8790" s="1" t="s">
        <v>24</v>
      </c>
      <c r="M8790" s="1" t="s">
        <v>7311</v>
      </c>
      <c r="N8790" s="1" t="s">
        <v>31</v>
      </c>
      <c r="O8790" s="1" t="s">
        <v>45</v>
      </c>
      <c r="P8790" s="1" t="s">
        <v>7312</v>
      </c>
      <c r="Q8790" s="1">
        <v>250.38000000000002</v>
      </c>
      <c r="R8790" s="1">
        <v>3</v>
      </c>
      <c r="S8790" s="1">
        <v>0</v>
      </c>
      <c r="T8790" s="1">
        <v>100.08</v>
      </c>
      <c r="U8790">
        <v>2019</v>
      </c>
      <c r="V8790" s="14" t="str">
        <f t="shared" si="137"/>
        <v>06</v>
      </c>
      <c r="W8790" t="s">
        <v>11200</v>
      </c>
    </row>
    <row r="8791" spans="1:23" x14ac:dyDescent="0.35">
      <c r="A8791" s="1">
        <v>2014</v>
      </c>
      <c r="B8791" s="1" t="s">
        <v>10615</v>
      </c>
      <c r="C8791" s="2">
        <v>43345</v>
      </c>
      <c r="D8791" s="2">
        <v>43348</v>
      </c>
      <c r="E8791" s="1" t="s">
        <v>77</v>
      </c>
      <c r="F8791" s="1" t="s">
        <v>781</v>
      </c>
      <c r="G8791" s="1" t="s">
        <v>782</v>
      </c>
      <c r="H8791" s="1" t="s">
        <v>23</v>
      </c>
      <c r="I8791" s="1" t="s">
        <v>10585</v>
      </c>
      <c r="J8791" s="1" t="s">
        <v>1759</v>
      </c>
      <c r="K8791" s="1" t="s">
        <v>1760</v>
      </c>
      <c r="L8791" s="1" t="s">
        <v>55</v>
      </c>
      <c r="M8791" s="1" t="s">
        <v>7072</v>
      </c>
      <c r="N8791" s="1" t="s">
        <v>25</v>
      </c>
      <c r="O8791" s="1" t="s">
        <v>27</v>
      </c>
      <c r="P8791" s="1" t="s">
        <v>7073</v>
      </c>
      <c r="Q8791" s="1">
        <v>215.45999999999998</v>
      </c>
      <c r="R8791" s="1">
        <v>3</v>
      </c>
      <c r="S8791" s="1">
        <v>0.1</v>
      </c>
      <c r="T8791" s="1">
        <v>16.739999999999991</v>
      </c>
      <c r="U8791">
        <v>2018</v>
      </c>
      <c r="V8791" s="14" t="str">
        <f t="shared" si="137"/>
        <v>09</v>
      </c>
      <c r="W8791" t="s">
        <v>11206</v>
      </c>
    </row>
    <row r="8792" spans="1:23" x14ac:dyDescent="0.35">
      <c r="A8792" s="1">
        <v>2015</v>
      </c>
      <c r="B8792" s="1" t="s">
        <v>10615</v>
      </c>
      <c r="C8792" s="2">
        <v>43345</v>
      </c>
      <c r="D8792" s="2">
        <v>43348</v>
      </c>
      <c r="E8792" s="1" t="s">
        <v>77</v>
      </c>
      <c r="F8792" s="1" t="s">
        <v>781</v>
      </c>
      <c r="G8792" s="1" t="s">
        <v>782</v>
      </c>
      <c r="H8792" s="1" t="s">
        <v>23</v>
      </c>
      <c r="I8792" s="1" t="s">
        <v>10585</v>
      </c>
      <c r="J8792" s="1" t="s">
        <v>1759</v>
      </c>
      <c r="K8792" s="1" t="s">
        <v>1760</v>
      </c>
      <c r="L8792" s="1" t="s">
        <v>55</v>
      </c>
      <c r="M8792" s="1" t="s">
        <v>3368</v>
      </c>
      <c r="N8792" s="1" t="s">
        <v>31</v>
      </c>
      <c r="O8792" s="1" t="s">
        <v>179</v>
      </c>
      <c r="P8792" s="1" t="s">
        <v>3369</v>
      </c>
      <c r="Q8792" s="1">
        <v>27.93</v>
      </c>
      <c r="R8792" s="1">
        <v>1</v>
      </c>
      <c r="S8792" s="1">
        <v>0</v>
      </c>
      <c r="T8792" s="1">
        <v>11.43</v>
      </c>
      <c r="U8792">
        <v>2018</v>
      </c>
      <c r="V8792" s="14" t="str">
        <f t="shared" si="137"/>
        <v>09</v>
      </c>
      <c r="W8792" t="s">
        <v>11206</v>
      </c>
    </row>
    <row r="8793" spans="1:23" x14ac:dyDescent="0.35">
      <c r="A8793" s="1">
        <v>3224</v>
      </c>
      <c r="B8793" s="1" t="s">
        <v>10616</v>
      </c>
      <c r="C8793" s="2">
        <v>43374</v>
      </c>
      <c r="D8793" s="2">
        <v>43380</v>
      </c>
      <c r="E8793" s="1" t="s">
        <v>33</v>
      </c>
      <c r="F8793" s="1" t="s">
        <v>1148</v>
      </c>
      <c r="G8793" s="1" t="s">
        <v>1149</v>
      </c>
      <c r="H8793" s="1" t="s">
        <v>54</v>
      </c>
      <c r="I8793" s="1" t="s">
        <v>10585</v>
      </c>
      <c r="J8793" s="1" t="s">
        <v>1759</v>
      </c>
      <c r="K8793" s="1" t="s">
        <v>1760</v>
      </c>
      <c r="L8793" s="1" t="s">
        <v>55</v>
      </c>
      <c r="M8793" s="1" t="s">
        <v>5574</v>
      </c>
      <c r="N8793" s="1" t="s">
        <v>31</v>
      </c>
      <c r="O8793" s="1" t="s">
        <v>48</v>
      </c>
      <c r="P8793" s="1" t="s">
        <v>5575</v>
      </c>
      <c r="Q8793" s="1">
        <v>90.18</v>
      </c>
      <c r="R8793" s="1">
        <v>2</v>
      </c>
      <c r="S8793" s="1">
        <v>0</v>
      </c>
      <c r="T8793" s="1">
        <v>45.06</v>
      </c>
      <c r="U8793">
        <v>2018</v>
      </c>
      <c r="V8793" s="14" t="str">
        <f t="shared" si="137"/>
        <v>10</v>
      </c>
      <c r="W8793" t="s">
        <v>11211</v>
      </c>
    </row>
    <row r="8794" spans="1:23" x14ac:dyDescent="0.35">
      <c r="A8794" s="1">
        <v>1453</v>
      </c>
      <c r="B8794" s="1" t="s">
        <v>10617</v>
      </c>
      <c r="C8794" s="2">
        <v>43406</v>
      </c>
      <c r="D8794" s="2">
        <v>43410</v>
      </c>
      <c r="E8794" s="1" t="s">
        <v>33</v>
      </c>
      <c r="F8794" s="1" t="s">
        <v>95</v>
      </c>
      <c r="G8794" s="1" t="s">
        <v>96</v>
      </c>
      <c r="H8794" s="1" t="s">
        <v>23</v>
      </c>
      <c r="I8794" s="1" t="s">
        <v>10618</v>
      </c>
      <c r="J8794" s="1" t="s">
        <v>1759</v>
      </c>
      <c r="K8794" s="1" t="s">
        <v>1760</v>
      </c>
      <c r="L8794" s="1" t="s">
        <v>55</v>
      </c>
      <c r="M8794" s="1" t="s">
        <v>1785</v>
      </c>
      <c r="N8794" s="1" t="s">
        <v>31</v>
      </c>
      <c r="O8794" s="1" t="s">
        <v>41</v>
      </c>
      <c r="P8794" s="1" t="s">
        <v>1786</v>
      </c>
      <c r="Q8794" s="1">
        <v>62.16</v>
      </c>
      <c r="R8794" s="1">
        <v>4</v>
      </c>
      <c r="S8794" s="1">
        <v>0</v>
      </c>
      <c r="T8794" s="1">
        <v>20.399999999999999</v>
      </c>
      <c r="U8794">
        <v>2018</v>
      </c>
      <c r="V8794" s="14" t="str">
        <f t="shared" si="137"/>
        <v>11</v>
      </c>
      <c r="W8794" t="s">
        <v>11198</v>
      </c>
    </row>
    <row r="8795" spans="1:23" x14ac:dyDescent="0.35">
      <c r="A8795" s="1">
        <v>8794</v>
      </c>
      <c r="B8795" s="1" t="s">
        <v>10619</v>
      </c>
      <c r="C8795" s="2">
        <v>43105</v>
      </c>
      <c r="D8795" s="2">
        <v>43109</v>
      </c>
      <c r="E8795" s="1" t="s">
        <v>33</v>
      </c>
      <c r="F8795" s="1" t="s">
        <v>432</v>
      </c>
      <c r="G8795" s="1" t="s">
        <v>433</v>
      </c>
      <c r="H8795" s="1" t="s">
        <v>30</v>
      </c>
      <c r="I8795" s="1" t="s">
        <v>6290</v>
      </c>
      <c r="J8795" s="1" t="s">
        <v>2065</v>
      </c>
      <c r="K8795" s="1" t="s">
        <v>1737</v>
      </c>
      <c r="L8795" s="1" t="s">
        <v>55</v>
      </c>
      <c r="M8795" s="1" t="s">
        <v>9115</v>
      </c>
      <c r="N8795" s="1" t="s">
        <v>31</v>
      </c>
      <c r="O8795" s="1" t="s">
        <v>45</v>
      </c>
      <c r="P8795" s="1" t="s">
        <v>9116</v>
      </c>
      <c r="Q8795" s="1">
        <v>1027.6200000000001</v>
      </c>
      <c r="R8795" s="1">
        <v>2</v>
      </c>
      <c r="S8795" s="1">
        <v>0.1</v>
      </c>
      <c r="T8795" s="1">
        <v>296.82</v>
      </c>
      <c r="U8795">
        <v>2018</v>
      </c>
      <c r="V8795" s="14" t="str">
        <f t="shared" si="137"/>
        <v>01</v>
      </c>
      <c r="W8795" t="s">
        <v>11204</v>
      </c>
    </row>
    <row r="8796" spans="1:23" x14ac:dyDescent="0.35">
      <c r="A8796" s="1">
        <v>8795</v>
      </c>
      <c r="B8796" s="1" t="s">
        <v>10620</v>
      </c>
      <c r="C8796" s="2">
        <v>43744</v>
      </c>
      <c r="D8796" s="2">
        <v>43748</v>
      </c>
      <c r="E8796" s="1" t="s">
        <v>20</v>
      </c>
      <c r="F8796" s="1" t="s">
        <v>114</v>
      </c>
      <c r="G8796" s="1" t="s">
        <v>115</v>
      </c>
      <c r="H8796" s="1" t="s">
        <v>30</v>
      </c>
      <c r="I8796" s="1" t="s">
        <v>2536</v>
      </c>
      <c r="J8796" s="1" t="s">
        <v>1967</v>
      </c>
      <c r="K8796" s="1" t="s">
        <v>1760</v>
      </c>
      <c r="L8796" s="1" t="s">
        <v>55</v>
      </c>
      <c r="M8796" s="1" t="s">
        <v>5457</v>
      </c>
      <c r="N8796" s="1" t="s">
        <v>31</v>
      </c>
      <c r="O8796" s="1" t="s">
        <v>41</v>
      </c>
      <c r="P8796" s="1" t="s">
        <v>5458</v>
      </c>
      <c r="Q8796" s="1">
        <v>91.5</v>
      </c>
      <c r="R8796" s="1">
        <v>2</v>
      </c>
      <c r="S8796" s="1">
        <v>0</v>
      </c>
      <c r="T8796" s="1">
        <v>42.06</v>
      </c>
      <c r="U8796">
        <v>2019</v>
      </c>
      <c r="V8796" s="14" t="str">
        <f t="shared" si="137"/>
        <v>10</v>
      </c>
      <c r="W8796" t="s">
        <v>11211</v>
      </c>
    </row>
    <row r="8797" spans="1:23" x14ac:dyDescent="0.35">
      <c r="A8797" s="1">
        <v>8796</v>
      </c>
      <c r="B8797" s="1" t="s">
        <v>10620</v>
      </c>
      <c r="C8797" s="2">
        <v>43744</v>
      </c>
      <c r="D8797" s="2">
        <v>43748</v>
      </c>
      <c r="E8797" s="1" t="s">
        <v>20</v>
      </c>
      <c r="F8797" s="1" t="s">
        <v>114</v>
      </c>
      <c r="G8797" s="1" t="s">
        <v>115</v>
      </c>
      <c r="H8797" s="1" t="s">
        <v>30</v>
      </c>
      <c r="I8797" s="1" t="s">
        <v>2536</v>
      </c>
      <c r="J8797" s="1" t="s">
        <v>1967</v>
      </c>
      <c r="K8797" s="1" t="s">
        <v>1760</v>
      </c>
      <c r="L8797" s="1" t="s">
        <v>55</v>
      </c>
      <c r="M8797" s="1" t="s">
        <v>1939</v>
      </c>
      <c r="N8797" s="1" t="s">
        <v>31</v>
      </c>
      <c r="O8797" s="1" t="s">
        <v>44</v>
      </c>
      <c r="P8797" s="1" t="s">
        <v>1940</v>
      </c>
      <c r="Q8797" s="1">
        <v>28.95</v>
      </c>
      <c r="R8797" s="1">
        <v>5</v>
      </c>
      <c r="S8797" s="1">
        <v>0</v>
      </c>
      <c r="T8797" s="1">
        <v>7.8000000000000007</v>
      </c>
      <c r="U8797">
        <v>2019</v>
      </c>
      <c r="V8797" s="14" t="str">
        <f t="shared" si="137"/>
        <v>10</v>
      </c>
      <c r="W8797" t="s">
        <v>11211</v>
      </c>
    </row>
    <row r="8798" spans="1:23" x14ac:dyDescent="0.35">
      <c r="A8798" s="1">
        <v>8797</v>
      </c>
      <c r="B8798" s="1" t="s">
        <v>4085</v>
      </c>
      <c r="C8798" s="2">
        <v>43327</v>
      </c>
      <c r="D8798" s="2">
        <v>43332</v>
      </c>
      <c r="E8798" s="1" t="s">
        <v>33</v>
      </c>
      <c r="F8798" s="1" t="s">
        <v>728</v>
      </c>
      <c r="G8798" s="1" t="s">
        <v>729</v>
      </c>
      <c r="H8798" s="1" t="s">
        <v>23</v>
      </c>
      <c r="I8798" s="1" t="s">
        <v>6932</v>
      </c>
      <c r="J8798" s="1" t="s">
        <v>2097</v>
      </c>
      <c r="K8798" s="1" t="s">
        <v>1778</v>
      </c>
      <c r="L8798" s="1" t="s">
        <v>24</v>
      </c>
      <c r="M8798" s="1" t="s">
        <v>2416</v>
      </c>
      <c r="N8798" s="1" t="s">
        <v>25</v>
      </c>
      <c r="O8798" s="1" t="s">
        <v>27</v>
      </c>
      <c r="P8798" s="1" t="s">
        <v>2417</v>
      </c>
      <c r="Q8798" s="1">
        <v>110.78400000000002</v>
      </c>
      <c r="R8798" s="1">
        <v>2</v>
      </c>
      <c r="S8798" s="1">
        <v>0.6</v>
      </c>
      <c r="T8798" s="1">
        <v>-110.79600000000002</v>
      </c>
      <c r="U8798">
        <v>2018</v>
      </c>
      <c r="V8798" s="14" t="str">
        <f t="shared" si="137"/>
        <v>08</v>
      </c>
      <c r="W8798" t="s">
        <v>11194</v>
      </c>
    </row>
    <row r="8799" spans="1:23" x14ac:dyDescent="0.35">
      <c r="A8799" s="1">
        <v>8798</v>
      </c>
      <c r="B8799" s="1" t="s">
        <v>10621</v>
      </c>
      <c r="C8799" s="2">
        <v>42864</v>
      </c>
      <c r="D8799" s="2">
        <v>42869</v>
      </c>
      <c r="E8799" s="1" t="s">
        <v>20</v>
      </c>
      <c r="F8799" s="1" t="s">
        <v>749</v>
      </c>
      <c r="G8799" s="1" t="s">
        <v>750</v>
      </c>
      <c r="H8799" s="1" t="s">
        <v>30</v>
      </c>
      <c r="I8799" s="1" t="s">
        <v>3200</v>
      </c>
      <c r="J8799" s="1" t="s">
        <v>2106</v>
      </c>
      <c r="K8799" s="1" t="s">
        <v>1711</v>
      </c>
      <c r="L8799" s="1" t="s">
        <v>1712</v>
      </c>
      <c r="M8799" s="1" t="s">
        <v>2261</v>
      </c>
      <c r="N8799" s="1" t="s">
        <v>31</v>
      </c>
      <c r="O8799" s="1" t="s">
        <v>48</v>
      </c>
      <c r="P8799" s="1" t="s">
        <v>2262</v>
      </c>
      <c r="Q8799" s="1">
        <v>135.72</v>
      </c>
      <c r="R8799" s="1">
        <v>4</v>
      </c>
      <c r="S8799" s="1">
        <v>0</v>
      </c>
      <c r="T8799" s="1">
        <v>55.56</v>
      </c>
      <c r="U8799">
        <v>2017</v>
      </c>
      <c r="V8799" s="14" t="str">
        <f t="shared" si="137"/>
        <v>05</v>
      </c>
      <c r="W8799" t="s">
        <v>11201</v>
      </c>
    </row>
    <row r="8800" spans="1:23" x14ac:dyDescent="0.35">
      <c r="A8800" s="1">
        <v>8799</v>
      </c>
      <c r="B8800" s="1" t="s">
        <v>10621</v>
      </c>
      <c r="C8800" s="2">
        <v>42864</v>
      </c>
      <c r="D8800" s="2">
        <v>42869</v>
      </c>
      <c r="E8800" s="1" t="s">
        <v>20</v>
      </c>
      <c r="F8800" s="1" t="s">
        <v>749</v>
      </c>
      <c r="G8800" s="1" t="s">
        <v>750</v>
      </c>
      <c r="H8800" s="1" t="s">
        <v>30</v>
      </c>
      <c r="I8800" s="1" t="s">
        <v>3200</v>
      </c>
      <c r="J8800" s="1" t="s">
        <v>2106</v>
      </c>
      <c r="K8800" s="1" t="s">
        <v>1711</v>
      </c>
      <c r="L8800" s="1" t="s">
        <v>1712</v>
      </c>
      <c r="M8800" s="1" t="s">
        <v>2828</v>
      </c>
      <c r="N8800" s="1" t="s">
        <v>31</v>
      </c>
      <c r="O8800" s="1" t="s">
        <v>41</v>
      </c>
      <c r="P8800" s="1" t="s">
        <v>2829</v>
      </c>
      <c r="Q8800" s="1">
        <v>38.279999999999994</v>
      </c>
      <c r="R8800" s="1">
        <v>2</v>
      </c>
      <c r="S8800" s="1">
        <v>0</v>
      </c>
      <c r="T8800" s="1">
        <v>8.3999999999999986</v>
      </c>
      <c r="U8800">
        <v>2017</v>
      </c>
      <c r="V8800" s="14" t="str">
        <f t="shared" si="137"/>
        <v>05</v>
      </c>
      <c r="W8800" t="s">
        <v>11201</v>
      </c>
    </row>
    <row r="8801" spans="1:23" x14ac:dyDescent="0.35">
      <c r="A8801" s="1">
        <v>8800</v>
      </c>
      <c r="B8801" s="1" t="s">
        <v>10621</v>
      </c>
      <c r="C8801" s="2">
        <v>42864</v>
      </c>
      <c r="D8801" s="2">
        <v>42869</v>
      </c>
      <c r="E8801" s="1" t="s">
        <v>20</v>
      </c>
      <c r="F8801" s="1" t="s">
        <v>749</v>
      </c>
      <c r="G8801" s="1" t="s">
        <v>750</v>
      </c>
      <c r="H8801" s="1" t="s">
        <v>30</v>
      </c>
      <c r="I8801" s="1" t="s">
        <v>3200</v>
      </c>
      <c r="J8801" s="1" t="s">
        <v>2106</v>
      </c>
      <c r="K8801" s="1" t="s">
        <v>1711</v>
      </c>
      <c r="L8801" s="1" t="s">
        <v>1712</v>
      </c>
      <c r="M8801" s="1" t="s">
        <v>2586</v>
      </c>
      <c r="N8801" s="1" t="s">
        <v>31</v>
      </c>
      <c r="O8801" s="1" t="s">
        <v>44</v>
      </c>
      <c r="P8801" s="1" t="s">
        <v>2587</v>
      </c>
      <c r="Q8801" s="1">
        <v>244.8</v>
      </c>
      <c r="R8801" s="1">
        <v>5</v>
      </c>
      <c r="S8801" s="1">
        <v>0</v>
      </c>
      <c r="T8801" s="1">
        <v>88.05</v>
      </c>
      <c r="U8801">
        <v>2017</v>
      </c>
      <c r="V8801" s="14" t="str">
        <f t="shared" si="137"/>
        <v>05</v>
      </c>
      <c r="W8801" t="s">
        <v>11201</v>
      </c>
    </row>
    <row r="8802" spans="1:23" x14ac:dyDescent="0.35">
      <c r="A8802" s="1">
        <v>4216</v>
      </c>
      <c r="B8802" s="1" t="s">
        <v>10622</v>
      </c>
      <c r="C8802" s="2">
        <v>43232</v>
      </c>
      <c r="D8802" s="2">
        <v>43236</v>
      </c>
      <c r="E8802" s="1" t="s">
        <v>33</v>
      </c>
      <c r="F8802" s="1" t="s">
        <v>1700</v>
      </c>
      <c r="G8802" s="1" t="s">
        <v>1701</v>
      </c>
      <c r="H8802" s="1" t="s">
        <v>23</v>
      </c>
      <c r="I8802" s="1" t="s">
        <v>10618</v>
      </c>
      <c r="J8802" s="1" t="s">
        <v>1759</v>
      </c>
      <c r="K8802" s="1" t="s">
        <v>1760</v>
      </c>
      <c r="L8802" s="1" t="s">
        <v>55</v>
      </c>
      <c r="M8802" s="1" t="s">
        <v>970</v>
      </c>
      <c r="N8802" s="1" t="s">
        <v>31</v>
      </c>
      <c r="O8802" s="1" t="s">
        <v>41</v>
      </c>
      <c r="P8802" s="1" t="s">
        <v>1876</v>
      </c>
      <c r="Q8802" s="1">
        <v>46.919999999999995</v>
      </c>
      <c r="R8802" s="1">
        <v>2</v>
      </c>
      <c r="S8802" s="1">
        <v>0</v>
      </c>
      <c r="T8802" s="1">
        <v>15.899999999999999</v>
      </c>
      <c r="U8802">
        <v>2018</v>
      </c>
      <c r="V8802" s="14" t="str">
        <f t="shared" si="137"/>
        <v>05</v>
      </c>
      <c r="W8802" t="s">
        <v>11201</v>
      </c>
    </row>
    <row r="8803" spans="1:23" x14ac:dyDescent="0.35">
      <c r="A8803" s="1">
        <v>4217</v>
      </c>
      <c r="B8803" s="1" t="s">
        <v>10622</v>
      </c>
      <c r="C8803" s="2">
        <v>43232</v>
      </c>
      <c r="D8803" s="2">
        <v>43236</v>
      </c>
      <c r="E8803" s="1" t="s">
        <v>33</v>
      </c>
      <c r="F8803" s="1" t="s">
        <v>1700</v>
      </c>
      <c r="G8803" s="1" t="s">
        <v>1701</v>
      </c>
      <c r="H8803" s="1" t="s">
        <v>23</v>
      </c>
      <c r="I8803" s="1" t="s">
        <v>10618</v>
      </c>
      <c r="J8803" s="1" t="s">
        <v>1759</v>
      </c>
      <c r="K8803" s="1" t="s">
        <v>1760</v>
      </c>
      <c r="L8803" s="1" t="s">
        <v>55</v>
      </c>
      <c r="M8803" s="1" t="s">
        <v>2236</v>
      </c>
      <c r="N8803" s="1" t="s">
        <v>31</v>
      </c>
      <c r="O8803" s="1" t="s">
        <v>44</v>
      </c>
      <c r="P8803" s="1" t="s">
        <v>2237</v>
      </c>
      <c r="Q8803" s="1">
        <v>38.069999999999993</v>
      </c>
      <c r="R8803" s="1">
        <v>3</v>
      </c>
      <c r="S8803" s="1">
        <v>0</v>
      </c>
      <c r="T8803" s="1">
        <v>17.46</v>
      </c>
      <c r="U8803">
        <v>2018</v>
      </c>
      <c r="V8803" s="14" t="str">
        <f t="shared" si="137"/>
        <v>05</v>
      </c>
      <c r="W8803" t="s">
        <v>11201</v>
      </c>
    </row>
    <row r="8804" spans="1:23" x14ac:dyDescent="0.35">
      <c r="A8804" s="1">
        <v>4983</v>
      </c>
      <c r="B8804" s="1" t="s">
        <v>10623</v>
      </c>
      <c r="C8804" s="2">
        <v>43152</v>
      </c>
      <c r="D8804" s="2">
        <v>43155</v>
      </c>
      <c r="E8804" s="1" t="s">
        <v>20</v>
      </c>
      <c r="F8804" s="1" t="s">
        <v>325</v>
      </c>
      <c r="G8804" s="1" t="s">
        <v>326</v>
      </c>
      <c r="H8804" s="1" t="s">
        <v>30</v>
      </c>
      <c r="I8804" s="1" t="s">
        <v>10618</v>
      </c>
      <c r="J8804" s="1" t="s">
        <v>1759</v>
      </c>
      <c r="K8804" s="1" t="s">
        <v>1760</v>
      </c>
      <c r="L8804" s="1" t="s">
        <v>55</v>
      </c>
      <c r="M8804" s="1" t="s">
        <v>9999</v>
      </c>
      <c r="N8804" s="1" t="s">
        <v>42</v>
      </c>
      <c r="O8804" s="1" t="s">
        <v>344</v>
      </c>
      <c r="P8804" s="1" t="s">
        <v>10000</v>
      </c>
      <c r="Q8804" s="1">
        <v>1347.57</v>
      </c>
      <c r="R8804" s="1">
        <v>7</v>
      </c>
      <c r="S8804" s="1">
        <v>0</v>
      </c>
      <c r="T8804" s="1">
        <v>444.57000000000005</v>
      </c>
      <c r="U8804">
        <v>2018</v>
      </c>
      <c r="V8804" s="14" t="str">
        <f t="shared" si="137"/>
        <v>02</v>
      </c>
      <c r="W8804" t="s">
        <v>11196</v>
      </c>
    </row>
    <row r="8805" spans="1:23" x14ac:dyDescent="0.35">
      <c r="A8805" s="1">
        <v>8804</v>
      </c>
      <c r="B8805" s="1" t="s">
        <v>10624</v>
      </c>
      <c r="C8805" s="2">
        <v>42403</v>
      </c>
      <c r="D8805" s="2">
        <v>42405</v>
      </c>
      <c r="E8805" s="1" t="s">
        <v>20</v>
      </c>
      <c r="F8805" s="1" t="s">
        <v>1155</v>
      </c>
      <c r="G8805" s="1" t="s">
        <v>1156</v>
      </c>
      <c r="H8805" s="1" t="s">
        <v>54</v>
      </c>
      <c r="I8805" s="1" t="s">
        <v>2602</v>
      </c>
      <c r="J8805" s="1" t="s">
        <v>2602</v>
      </c>
      <c r="K8805" s="1" t="s">
        <v>1868</v>
      </c>
      <c r="L8805" s="1" t="s">
        <v>1712</v>
      </c>
      <c r="M8805" s="1" t="s">
        <v>2895</v>
      </c>
      <c r="N8805" s="1" t="s">
        <v>31</v>
      </c>
      <c r="O8805" s="1" t="s">
        <v>41</v>
      </c>
      <c r="P8805" s="1" t="s">
        <v>2896</v>
      </c>
      <c r="Q8805" s="1">
        <v>90.63</v>
      </c>
      <c r="R8805" s="1">
        <v>6</v>
      </c>
      <c r="S8805" s="1">
        <v>0.5</v>
      </c>
      <c r="T8805" s="1">
        <v>-61.649999999999991</v>
      </c>
      <c r="U8805">
        <v>2016</v>
      </c>
      <c r="V8805" s="14" t="str">
        <f t="shared" si="137"/>
        <v>02</v>
      </c>
      <c r="W8805" t="s">
        <v>11196</v>
      </c>
    </row>
    <row r="8806" spans="1:23" x14ac:dyDescent="0.35">
      <c r="A8806" s="1">
        <v>8805</v>
      </c>
      <c r="B8806" s="1" t="s">
        <v>10600</v>
      </c>
      <c r="C8806" s="2">
        <v>43634</v>
      </c>
      <c r="D8806" s="2">
        <v>43637</v>
      </c>
      <c r="E8806" s="1" t="s">
        <v>20</v>
      </c>
      <c r="F8806" s="1" t="s">
        <v>566</v>
      </c>
      <c r="G8806" s="1" t="s">
        <v>567</v>
      </c>
      <c r="H8806" s="1" t="s">
        <v>23</v>
      </c>
      <c r="I8806" s="1" t="s">
        <v>2046</v>
      </c>
      <c r="J8806" s="1" t="s">
        <v>2046</v>
      </c>
      <c r="K8806" s="1" t="s">
        <v>1760</v>
      </c>
      <c r="L8806" s="1" t="s">
        <v>55</v>
      </c>
      <c r="M8806" s="1" t="s">
        <v>3032</v>
      </c>
      <c r="N8806" s="1" t="s">
        <v>31</v>
      </c>
      <c r="O8806" s="1" t="s">
        <v>37</v>
      </c>
      <c r="P8806" s="1" t="s">
        <v>3033</v>
      </c>
      <c r="Q8806" s="1">
        <v>370.81800000000004</v>
      </c>
      <c r="R8806" s="1">
        <v>3</v>
      </c>
      <c r="S8806" s="1">
        <v>0.1</v>
      </c>
      <c r="T8806" s="1">
        <v>-41.202000000000005</v>
      </c>
      <c r="U8806">
        <v>2019</v>
      </c>
      <c r="V8806" s="14" t="str">
        <f t="shared" si="137"/>
        <v>06</v>
      </c>
      <c r="W8806" t="s">
        <v>11200</v>
      </c>
    </row>
    <row r="8807" spans="1:23" x14ac:dyDescent="0.35">
      <c r="A8807" s="1">
        <v>8806</v>
      </c>
      <c r="B8807" s="1" t="s">
        <v>10625</v>
      </c>
      <c r="C8807" s="2">
        <v>43626</v>
      </c>
      <c r="D8807" s="2">
        <v>43632</v>
      </c>
      <c r="E8807" s="1" t="s">
        <v>33</v>
      </c>
      <c r="F8807" s="1" t="s">
        <v>1613</v>
      </c>
      <c r="G8807" s="1" t="s">
        <v>1614</v>
      </c>
      <c r="H8807" s="1" t="s">
        <v>30</v>
      </c>
      <c r="I8807" s="1" t="s">
        <v>3301</v>
      </c>
      <c r="J8807" s="1" t="s">
        <v>2758</v>
      </c>
      <c r="K8807" s="1" t="s">
        <v>1804</v>
      </c>
      <c r="L8807" s="1" t="s">
        <v>24</v>
      </c>
      <c r="M8807" s="1" t="s">
        <v>3984</v>
      </c>
      <c r="N8807" s="1" t="s">
        <v>42</v>
      </c>
      <c r="O8807" s="1" t="s">
        <v>70</v>
      </c>
      <c r="P8807" s="1" t="s">
        <v>3985</v>
      </c>
      <c r="Q8807" s="1">
        <v>115.55999999999999</v>
      </c>
      <c r="R8807" s="1">
        <v>3</v>
      </c>
      <c r="S8807" s="1">
        <v>0</v>
      </c>
      <c r="T8807" s="1">
        <v>19.620000000000005</v>
      </c>
      <c r="U8807">
        <v>2019</v>
      </c>
      <c r="V8807" s="14" t="str">
        <f t="shared" si="137"/>
        <v>06</v>
      </c>
      <c r="W8807" t="s">
        <v>11200</v>
      </c>
    </row>
    <row r="8808" spans="1:23" x14ac:dyDescent="0.35">
      <c r="A8808" s="1">
        <v>8807</v>
      </c>
      <c r="B8808" s="1" t="s">
        <v>10625</v>
      </c>
      <c r="C8808" s="2">
        <v>43626</v>
      </c>
      <c r="D8808" s="2">
        <v>43632</v>
      </c>
      <c r="E8808" s="1" t="s">
        <v>33</v>
      </c>
      <c r="F8808" s="1" t="s">
        <v>1613</v>
      </c>
      <c r="G8808" s="1" t="s">
        <v>1614</v>
      </c>
      <c r="H8808" s="1" t="s">
        <v>30</v>
      </c>
      <c r="I8808" s="1" t="s">
        <v>3301</v>
      </c>
      <c r="J8808" s="1" t="s">
        <v>2758</v>
      </c>
      <c r="K8808" s="1" t="s">
        <v>1804</v>
      </c>
      <c r="L8808" s="1" t="s">
        <v>24</v>
      </c>
      <c r="M8808" s="1" t="s">
        <v>3474</v>
      </c>
      <c r="N8808" s="1" t="s">
        <v>42</v>
      </c>
      <c r="O8808" s="1" t="s">
        <v>43</v>
      </c>
      <c r="P8808" s="1" t="s">
        <v>3475</v>
      </c>
      <c r="Q8808" s="1">
        <v>159.35400000000001</v>
      </c>
      <c r="R8808" s="1">
        <v>2</v>
      </c>
      <c r="S8808" s="1">
        <v>0.1</v>
      </c>
      <c r="T8808" s="1">
        <v>-10.625999999999999</v>
      </c>
      <c r="U8808">
        <v>2019</v>
      </c>
      <c r="V8808" s="14" t="str">
        <f t="shared" si="137"/>
        <v>06</v>
      </c>
      <c r="W8808" t="s">
        <v>11200</v>
      </c>
    </row>
    <row r="8809" spans="1:23" x14ac:dyDescent="0.35">
      <c r="A8809" s="1">
        <v>8808</v>
      </c>
      <c r="B8809" s="1" t="s">
        <v>10625</v>
      </c>
      <c r="C8809" s="2">
        <v>43626</v>
      </c>
      <c r="D8809" s="2">
        <v>43632</v>
      </c>
      <c r="E8809" s="1" t="s">
        <v>33</v>
      </c>
      <c r="F8809" s="1" t="s">
        <v>1613</v>
      </c>
      <c r="G8809" s="1" t="s">
        <v>1614</v>
      </c>
      <c r="H8809" s="1" t="s">
        <v>30</v>
      </c>
      <c r="I8809" s="1" t="s">
        <v>3301</v>
      </c>
      <c r="J8809" s="1" t="s">
        <v>2758</v>
      </c>
      <c r="K8809" s="1" t="s">
        <v>1804</v>
      </c>
      <c r="L8809" s="1" t="s">
        <v>24</v>
      </c>
      <c r="M8809" s="1" t="s">
        <v>5945</v>
      </c>
      <c r="N8809" s="1" t="s">
        <v>42</v>
      </c>
      <c r="O8809" s="1" t="s">
        <v>344</v>
      </c>
      <c r="P8809" s="1" t="s">
        <v>5946</v>
      </c>
      <c r="Q8809" s="1">
        <v>845.64</v>
      </c>
      <c r="R8809" s="1">
        <v>6</v>
      </c>
      <c r="S8809" s="1">
        <v>0</v>
      </c>
      <c r="T8809" s="1">
        <v>228.24</v>
      </c>
      <c r="U8809">
        <v>2019</v>
      </c>
      <c r="V8809" s="14" t="str">
        <f t="shared" si="137"/>
        <v>06</v>
      </c>
      <c r="W8809" t="s">
        <v>11200</v>
      </c>
    </row>
    <row r="8810" spans="1:23" x14ac:dyDescent="0.35">
      <c r="A8810" s="1">
        <v>3576</v>
      </c>
      <c r="B8810" s="1" t="s">
        <v>10626</v>
      </c>
      <c r="C8810" s="2">
        <v>43450</v>
      </c>
      <c r="D8810" s="2">
        <v>43452</v>
      </c>
      <c r="E8810" s="1" t="s">
        <v>20</v>
      </c>
      <c r="F8810" s="1" t="s">
        <v>487</v>
      </c>
      <c r="G8810" s="1" t="s">
        <v>488</v>
      </c>
      <c r="H8810" s="1" t="s">
        <v>23</v>
      </c>
      <c r="I8810" s="1" t="s">
        <v>10280</v>
      </c>
      <c r="J8810" s="1" t="s">
        <v>2160</v>
      </c>
      <c r="K8810" s="1" t="s">
        <v>1737</v>
      </c>
      <c r="L8810" s="1" t="s">
        <v>55</v>
      </c>
      <c r="M8810" s="1" t="s">
        <v>3906</v>
      </c>
      <c r="N8810" s="1" t="s">
        <v>31</v>
      </c>
      <c r="O8810" s="1" t="s">
        <v>41</v>
      </c>
      <c r="P8810" s="1" t="s">
        <v>2825</v>
      </c>
      <c r="Q8810" s="1">
        <v>116.03999999999999</v>
      </c>
      <c r="R8810" s="1">
        <v>4</v>
      </c>
      <c r="S8810" s="1">
        <v>0</v>
      </c>
      <c r="T8810" s="1">
        <v>12.72</v>
      </c>
      <c r="U8810">
        <v>2018</v>
      </c>
      <c r="V8810" s="14" t="str">
        <f t="shared" si="137"/>
        <v>12</v>
      </c>
      <c r="W8810" t="s">
        <v>11199</v>
      </c>
    </row>
    <row r="8811" spans="1:23" x14ac:dyDescent="0.35">
      <c r="A8811" s="1">
        <v>4461</v>
      </c>
      <c r="B8811" s="1" t="s">
        <v>10627</v>
      </c>
      <c r="C8811" s="2">
        <v>43174</v>
      </c>
      <c r="D8811" s="2">
        <v>43178</v>
      </c>
      <c r="E8811" s="1" t="s">
        <v>33</v>
      </c>
      <c r="F8811" s="1" t="s">
        <v>463</v>
      </c>
      <c r="G8811" s="1" t="s">
        <v>464</v>
      </c>
      <c r="H8811" s="1" t="s">
        <v>23</v>
      </c>
      <c r="I8811" s="1" t="s">
        <v>10280</v>
      </c>
      <c r="J8811" s="1" t="s">
        <v>2160</v>
      </c>
      <c r="K8811" s="1" t="s">
        <v>1737</v>
      </c>
      <c r="L8811" s="1" t="s">
        <v>55</v>
      </c>
      <c r="M8811" s="1" t="s">
        <v>3592</v>
      </c>
      <c r="N8811" s="1" t="s">
        <v>31</v>
      </c>
      <c r="O8811" s="1" t="s">
        <v>44</v>
      </c>
      <c r="P8811" s="1" t="s">
        <v>3593</v>
      </c>
      <c r="Q8811" s="1">
        <v>16.079999999999998</v>
      </c>
      <c r="R8811" s="1">
        <v>2</v>
      </c>
      <c r="S8811" s="1">
        <v>0</v>
      </c>
      <c r="T8811" s="1">
        <v>6.7200000000000006</v>
      </c>
      <c r="U8811">
        <v>2018</v>
      </c>
      <c r="V8811" s="14" t="str">
        <f t="shared" si="137"/>
        <v>03</v>
      </c>
      <c r="W8811" t="s">
        <v>11202</v>
      </c>
    </row>
    <row r="8812" spans="1:23" x14ac:dyDescent="0.35">
      <c r="A8812" s="1">
        <v>4462</v>
      </c>
      <c r="B8812" s="1" t="s">
        <v>10627</v>
      </c>
      <c r="C8812" s="2">
        <v>43174</v>
      </c>
      <c r="D8812" s="2">
        <v>43178</v>
      </c>
      <c r="E8812" s="1" t="s">
        <v>33</v>
      </c>
      <c r="F8812" s="1" t="s">
        <v>463</v>
      </c>
      <c r="G8812" s="1" t="s">
        <v>464</v>
      </c>
      <c r="H8812" s="1" t="s">
        <v>23</v>
      </c>
      <c r="I8812" s="1" t="s">
        <v>10280</v>
      </c>
      <c r="J8812" s="1" t="s">
        <v>2160</v>
      </c>
      <c r="K8812" s="1" t="s">
        <v>1737</v>
      </c>
      <c r="L8812" s="1" t="s">
        <v>55</v>
      </c>
      <c r="M8812" s="1" t="s">
        <v>3899</v>
      </c>
      <c r="N8812" s="1" t="s">
        <v>25</v>
      </c>
      <c r="O8812" s="1" t="s">
        <v>27</v>
      </c>
      <c r="P8812" s="1" t="s">
        <v>3900</v>
      </c>
      <c r="Q8812" s="1">
        <v>133.488</v>
      </c>
      <c r="R8812" s="1">
        <v>3</v>
      </c>
      <c r="S8812" s="1">
        <v>0.1</v>
      </c>
      <c r="T8812" s="1">
        <v>-4.4820000000000011</v>
      </c>
      <c r="U8812">
        <v>2018</v>
      </c>
      <c r="V8812" s="14" t="str">
        <f t="shared" si="137"/>
        <v>03</v>
      </c>
      <c r="W8812" t="s">
        <v>11202</v>
      </c>
    </row>
    <row r="8813" spans="1:23" x14ac:dyDescent="0.35">
      <c r="A8813" s="1">
        <v>8812</v>
      </c>
      <c r="B8813" s="1" t="s">
        <v>10628</v>
      </c>
      <c r="C8813" s="2">
        <v>43326</v>
      </c>
      <c r="D8813" s="2">
        <v>43331</v>
      </c>
      <c r="E8813" s="1" t="s">
        <v>20</v>
      </c>
      <c r="F8813" s="1" t="s">
        <v>1247</v>
      </c>
      <c r="G8813" s="1" t="s">
        <v>1248</v>
      </c>
      <c r="H8813" s="1" t="s">
        <v>23</v>
      </c>
      <c r="I8813" s="1" t="s">
        <v>1767</v>
      </c>
      <c r="J8813" s="1" t="s">
        <v>1768</v>
      </c>
      <c r="K8813" s="1" t="s">
        <v>1737</v>
      </c>
      <c r="L8813" s="1" t="s">
        <v>55</v>
      </c>
      <c r="M8813" s="1" t="s">
        <v>6135</v>
      </c>
      <c r="N8813" s="1" t="s">
        <v>42</v>
      </c>
      <c r="O8813" s="1" t="s">
        <v>344</v>
      </c>
      <c r="P8813" s="1" t="s">
        <v>6136</v>
      </c>
      <c r="Q8813" s="1">
        <v>813.83249999999998</v>
      </c>
      <c r="R8813" s="1">
        <v>5</v>
      </c>
      <c r="S8813" s="1">
        <v>0.15</v>
      </c>
      <c r="T8813" s="1">
        <v>95.632499999999965</v>
      </c>
      <c r="U8813">
        <v>2018</v>
      </c>
      <c r="V8813" s="14" t="str">
        <f t="shared" si="137"/>
        <v>08</v>
      </c>
      <c r="W8813" t="s">
        <v>11194</v>
      </c>
    </row>
    <row r="8814" spans="1:23" x14ac:dyDescent="0.35">
      <c r="A8814" s="1">
        <v>8813</v>
      </c>
      <c r="B8814" s="1" t="s">
        <v>10628</v>
      </c>
      <c r="C8814" s="2">
        <v>43326</v>
      </c>
      <c r="D8814" s="2">
        <v>43331</v>
      </c>
      <c r="E8814" s="1" t="s">
        <v>20</v>
      </c>
      <c r="F8814" s="1" t="s">
        <v>1247</v>
      </c>
      <c r="G8814" s="1" t="s">
        <v>1248</v>
      </c>
      <c r="H8814" s="1" t="s">
        <v>23</v>
      </c>
      <c r="I8814" s="1" t="s">
        <v>1767</v>
      </c>
      <c r="J8814" s="1" t="s">
        <v>1768</v>
      </c>
      <c r="K8814" s="1" t="s">
        <v>1737</v>
      </c>
      <c r="L8814" s="1" t="s">
        <v>55</v>
      </c>
      <c r="M8814" s="1" t="s">
        <v>9764</v>
      </c>
      <c r="N8814" s="1" t="s">
        <v>42</v>
      </c>
      <c r="O8814" s="1" t="s">
        <v>212</v>
      </c>
      <c r="P8814" s="1" t="s">
        <v>9765</v>
      </c>
      <c r="Q8814" s="1">
        <v>215.32200000000003</v>
      </c>
      <c r="R8814" s="1">
        <v>1</v>
      </c>
      <c r="S8814" s="1">
        <v>0.15</v>
      </c>
      <c r="T8814" s="1">
        <v>70.901999999999987</v>
      </c>
      <c r="U8814">
        <v>2018</v>
      </c>
      <c r="V8814" s="14" t="str">
        <f t="shared" si="137"/>
        <v>08</v>
      </c>
      <c r="W8814" t="s">
        <v>11194</v>
      </c>
    </row>
    <row r="8815" spans="1:23" x14ac:dyDescent="0.35">
      <c r="A8815" s="1">
        <v>7457</v>
      </c>
      <c r="B8815" s="1" t="s">
        <v>10629</v>
      </c>
      <c r="C8815" s="2">
        <v>42444</v>
      </c>
      <c r="D8815" s="2">
        <v>42449</v>
      </c>
      <c r="E8815" s="1" t="s">
        <v>20</v>
      </c>
      <c r="F8815" s="1" t="s">
        <v>1538</v>
      </c>
      <c r="G8815" s="1" t="s">
        <v>1539</v>
      </c>
      <c r="H8815" s="1" t="s">
        <v>30</v>
      </c>
      <c r="I8815" s="1" t="s">
        <v>10280</v>
      </c>
      <c r="J8815" s="1" t="s">
        <v>2160</v>
      </c>
      <c r="K8815" s="1" t="s">
        <v>1737</v>
      </c>
      <c r="L8815" s="1" t="s">
        <v>55</v>
      </c>
      <c r="M8815" s="1" t="s">
        <v>7057</v>
      </c>
      <c r="N8815" s="1" t="s">
        <v>31</v>
      </c>
      <c r="O8815" s="1" t="s">
        <v>32</v>
      </c>
      <c r="P8815" s="1" t="s">
        <v>7058</v>
      </c>
      <c r="Q8815" s="1">
        <v>13.950000000000001</v>
      </c>
      <c r="R8815" s="1">
        <v>3</v>
      </c>
      <c r="S8815" s="1">
        <v>0</v>
      </c>
      <c r="T8815" s="1">
        <v>3.87</v>
      </c>
      <c r="U8815">
        <v>2016</v>
      </c>
      <c r="V8815" s="14" t="str">
        <f t="shared" si="137"/>
        <v>03</v>
      </c>
      <c r="W8815" t="s">
        <v>11202</v>
      </c>
    </row>
    <row r="8816" spans="1:23" x14ac:dyDescent="0.35">
      <c r="A8816" s="1">
        <v>8815</v>
      </c>
      <c r="B8816" s="1" t="s">
        <v>10630</v>
      </c>
      <c r="C8816" s="2">
        <v>42982</v>
      </c>
      <c r="D8816" s="2">
        <v>42986</v>
      </c>
      <c r="E8816" s="1" t="s">
        <v>20</v>
      </c>
      <c r="F8816" s="1" t="s">
        <v>1302</v>
      </c>
      <c r="G8816" s="1" t="s">
        <v>1303</v>
      </c>
      <c r="H8816" s="1" t="s">
        <v>23</v>
      </c>
      <c r="I8816" s="1" t="s">
        <v>6627</v>
      </c>
      <c r="J8816" s="1" t="s">
        <v>6628</v>
      </c>
      <c r="K8816" s="1" t="s">
        <v>1804</v>
      </c>
      <c r="L8816" s="1" t="s">
        <v>24</v>
      </c>
      <c r="M8816" s="1" t="s">
        <v>2502</v>
      </c>
      <c r="N8816" s="1" t="s">
        <v>31</v>
      </c>
      <c r="O8816" s="1" t="s">
        <v>41</v>
      </c>
      <c r="P8816" s="1" t="s">
        <v>2503</v>
      </c>
      <c r="Q8816" s="1">
        <v>145.79999999999998</v>
      </c>
      <c r="R8816" s="1">
        <v>3</v>
      </c>
      <c r="S8816" s="1">
        <v>0</v>
      </c>
      <c r="T8816" s="1">
        <v>62.64</v>
      </c>
      <c r="U8816">
        <v>2017</v>
      </c>
      <c r="V8816" s="14" t="str">
        <f t="shared" si="137"/>
        <v>09</v>
      </c>
      <c r="W8816" t="s">
        <v>11206</v>
      </c>
    </row>
    <row r="8817" spans="1:23" x14ac:dyDescent="0.35">
      <c r="A8817" s="1">
        <v>1545</v>
      </c>
      <c r="B8817" s="1" t="s">
        <v>10631</v>
      </c>
      <c r="C8817" s="2">
        <v>42923</v>
      </c>
      <c r="D8817" s="2">
        <v>42927</v>
      </c>
      <c r="E8817" s="1" t="s">
        <v>33</v>
      </c>
      <c r="F8817" s="1" t="s">
        <v>230</v>
      </c>
      <c r="G8817" s="1" t="s">
        <v>231</v>
      </c>
      <c r="H8817" s="1" t="s">
        <v>30</v>
      </c>
      <c r="I8817" s="1" t="s">
        <v>10632</v>
      </c>
      <c r="J8817" s="1" t="s">
        <v>2160</v>
      </c>
      <c r="K8817" s="1" t="s">
        <v>1737</v>
      </c>
      <c r="L8817" s="1" t="s">
        <v>55</v>
      </c>
      <c r="M8817" s="1" t="s">
        <v>3152</v>
      </c>
      <c r="N8817" s="1" t="s">
        <v>31</v>
      </c>
      <c r="O8817" s="1" t="s">
        <v>45</v>
      </c>
      <c r="P8817" s="1" t="s">
        <v>3153</v>
      </c>
      <c r="Q8817" s="1">
        <v>1952.4240000000002</v>
      </c>
      <c r="R8817" s="1">
        <v>4</v>
      </c>
      <c r="S8817" s="1">
        <v>0.1</v>
      </c>
      <c r="T8817" s="1">
        <v>759.2639999999999</v>
      </c>
      <c r="U8817">
        <v>2017</v>
      </c>
      <c r="V8817" s="14" t="str">
        <f t="shared" si="137"/>
        <v>07</v>
      </c>
      <c r="W8817" t="s">
        <v>11208</v>
      </c>
    </row>
    <row r="8818" spans="1:23" x14ac:dyDescent="0.35">
      <c r="A8818" s="1">
        <v>2206</v>
      </c>
      <c r="B8818" s="1" t="s">
        <v>10633</v>
      </c>
      <c r="C8818" s="2">
        <v>43773</v>
      </c>
      <c r="D8818" s="2">
        <v>43777</v>
      </c>
      <c r="E8818" s="1" t="s">
        <v>33</v>
      </c>
      <c r="F8818" s="1" t="s">
        <v>896</v>
      </c>
      <c r="G8818" s="1" t="s">
        <v>897</v>
      </c>
      <c r="H8818" s="1" t="s">
        <v>30</v>
      </c>
      <c r="I8818" s="1" t="s">
        <v>10632</v>
      </c>
      <c r="J8818" s="1" t="s">
        <v>2160</v>
      </c>
      <c r="K8818" s="1" t="s">
        <v>1737</v>
      </c>
      <c r="L8818" s="1" t="s">
        <v>55</v>
      </c>
      <c r="M8818" s="1" t="s">
        <v>163</v>
      </c>
      <c r="N8818" s="1" t="s">
        <v>31</v>
      </c>
      <c r="O8818" s="1" t="s">
        <v>44</v>
      </c>
      <c r="P8818" s="1" t="s">
        <v>1800</v>
      </c>
      <c r="Q8818" s="1">
        <v>17.82</v>
      </c>
      <c r="R8818" s="1">
        <v>2</v>
      </c>
      <c r="S8818" s="1">
        <v>0</v>
      </c>
      <c r="T8818" s="1">
        <v>3.18</v>
      </c>
      <c r="U8818">
        <v>2019</v>
      </c>
      <c r="V8818" s="14" t="str">
        <f t="shared" si="137"/>
        <v>11</v>
      </c>
      <c r="W8818" t="s">
        <v>11198</v>
      </c>
    </row>
    <row r="8819" spans="1:23" x14ac:dyDescent="0.35">
      <c r="A8819" s="1">
        <v>8818</v>
      </c>
      <c r="B8819" s="1" t="s">
        <v>10634</v>
      </c>
      <c r="C8819" s="2">
        <v>42833</v>
      </c>
      <c r="D8819" s="2">
        <v>42837</v>
      </c>
      <c r="E8819" s="1" t="s">
        <v>33</v>
      </c>
      <c r="F8819" s="1" t="s">
        <v>1209</v>
      </c>
      <c r="G8819" s="1" t="s">
        <v>1210</v>
      </c>
      <c r="H8819" s="1" t="s">
        <v>23</v>
      </c>
      <c r="I8819" s="1" t="s">
        <v>4922</v>
      </c>
      <c r="J8819" s="1" t="s">
        <v>1710</v>
      </c>
      <c r="K8819" s="1" t="s">
        <v>1711</v>
      </c>
      <c r="L8819" s="1" t="s">
        <v>1712</v>
      </c>
      <c r="M8819" s="1" t="s">
        <v>4463</v>
      </c>
      <c r="N8819" s="1" t="s">
        <v>42</v>
      </c>
      <c r="O8819" s="1" t="s">
        <v>344</v>
      </c>
      <c r="P8819" s="1" t="s">
        <v>4464</v>
      </c>
      <c r="Q8819" s="1">
        <v>771.72</v>
      </c>
      <c r="R8819" s="1">
        <v>4</v>
      </c>
      <c r="S8819" s="1">
        <v>0</v>
      </c>
      <c r="T8819" s="1">
        <v>185.16</v>
      </c>
      <c r="U8819">
        <v>2017</v>
      </c>
      <c r="V8819" s="14" t="str">
        <f t="shared" si="137"/>
        <v>04</v>
      </c>
      <c r="W8819" t="s">
        <v>11210</v>
      </c>
    </row>
    <row r="8820" spans="1:23" x14ac:dyDescent="0.35">
      <c r="A8820" s="1">
        <v>8819</v>
      </c>
      <c r="B8820" s="1" t="s">
        <v>10634</v>
      </c>
      <c r="C8820" s="2">
        <v>42833</v>
      </c>
      <c r="D8820" s="2">
        <v>42837</v>
      </c>
      <c r="E8820" s="1" t="s">
        <v>33</v>
      </c>
      <c r="F8820" s="1" t="s">
        <v>1209</v>
      </c>
      <c r="G8820" s="1" t="s">
        <v>1210</v>
      </c>
      <c r="H8820" s="1" t="s">
        <v>23</v>
      </c>
      <c r="I8820" s="1" t="s">
        <v>4922</v>
      </c>
      <c r="J8820" s="1" t="s">
        <v>1710</v>
      </c>
      <c r="K8820" s="1" t="s">
        <v>1711</v>
      </c>
      <c r="L8820" s="1" t="s">
        <v>1712</v>
      </c>
      <c r="M8820" s="1" t="s">
        <v>3375</v>
      </c>
      <c r="N8820" s="1" t="s">
        <v>31</v>
      </c>
      <c r="O8820" s="1" t="s">
        <v>37</v>
      </c>
      <c r="P8820" s="1" t="s">
        <v>3376</v>
      </c>
      <c r="Q8820" s="1">
        <v>396.78</v>
      </c>
      <c r="R8820" s="1">
        <v>2</v>
      </c>
      <c r="S8820" s="1">
        <v>0</v>
      </c>
      <c r="T8820" s="1">
        <v>194.39999999999998</v>
      </c>
      <c r="U8820">
        <v>2017</v>
      </c>
      <c r="V8820" s="14" t="str">
        <f t="shared" si="137"/>
        <v>04</v>
      </c>
      <c r="W8820" t="s">
        <v>11210</v>
      </c>
    </row>
    <row r="8821" spans="1:23" x14ac:dyDescent="0.35">
      <c r="A8821" s="1">
        <v>8820</v>
      </c>
      <c r="B8821" s="1" t="s">
        <v>10635</v>
      </c>
      <c r="C8821" s="2">
        <v>42467</v>
      </c>
      <c r="D8821" s="2">
        <v>42473</v>
      </c>
      <c r="E8821" s="1" t="s">
        <v>33</v>
      </c>
      <c r="F8821" s="1" t="s">
        <v>1241</v>
      </c>
      <c r="G8821" s="1" t="s">
        <v>1242</v>
      </c>
      <c r="H8821" s="1" t="s">
        <v>23</v>
      </c>
      <c r="I8821" s="1" t="s">
        <v>10636</v>
      </c>
      <c r="J8821" s="1" t="s">
        <v>2379</v>
      </c>
      <c r="K8821" s="1" t="s">
        <v>1737</v>
      </c>
      <c r="L8821" s="1" t="s">
        <v>55</v>
      </c>
      <c r="M8821" s="1" t="s">
        <v>4022</v>
      </c>
      <c r="N8821" s="1" t="s">
        <v>31</v>
      </c>
      <c r="O8821" s="1" t="s">
        <v>48</v>
      </c>
      <c r="P8821" s="1" t="s">
        <v>4023</v>
      </c>
      <c r="Q8821" s="1">
        <v>47.4</v>
      </c>
      <c r="R8821" s="1">
        <v>2</v>
      </c>
      <c r="S8821" s="1">
        <v>0</v>
      </c>
      <c r="T8821" s="1">
        <v>17.04</v>
      </c>
      <c r="U8821">
        <v>2016</v>
      </c>
      <c r="V8821" s="14" t="str">
        <f t="shared" si="137"/>
        <v>04</v>
      </c>
      <c r="W8821" t="s">
        <v>11210</v>
      </c>
    </row>
    <row r="8822" spans="1:23" x14ac:dyDescent="0.35">
      <c r="A8822" s="1">
        <v>8821</v>
      </c>
      <c r="B8822" s="1" t="s">
        <v>10635</v>
      </c>
      <c r="C8822" s="2">
        <v>42467</v>
      </c>
      <c r="D8822" s="2">
        <v>42473</v>
      </c>
      <c r="E8822" s="1" t="s">
        <v>33</v>
      </c>
      <c r="F8822" s="1" t="s">
        <v>1241</v>
      </c>
      <c r="G8822" s="1" t="s">
        <v>1242</v>
      </c>
      <c r="H8822" s="1" t="s">
        <v>23</v>
      </c>
      <c r="I8822" s="1" t="s">
        <v>10636</v>
      </c>
      <c r="J8822" s="1" t="s">
        <v>2379</v>
      </c>
      <c r="K8822" s="1" t="s">
        <v>1737</v>
      </c>
      <c r="L8822" s="1" t="s">
        <v>55</v>
      </c>
      <c r="M8822" s="1" t="s">
        <v>6764</v>
      </c>
      <c r="N8822" s="1" t="s">
        <v>31</v>
      </c>
      <c r="O8822" s="1" t="s">
        <v>32</v>
      </c>
      <c r="P8822" s="1" t="s">
        <v>6765</v>
      </c>
      <c r="Q8822" s="1">
        <v>14.580000000000002</v>
      </c>
      <c r="R8822" s="1">
        <v>2</v>
      </c>
      <c r="S8822" s="1">
        <v>0</v>
      </c>
      <c r="T8822" s="1">
        <v>0.72</v>
      </c>
      <c r="U8822">
        <v>2016</v>
      </c>
      <c r="V8822" s="14" t="str">
        <f t="shared" si="137"/>
        <v>04</v>
      </c>
      <c r="W8822" t="s">
        <v>11210</v>
      </c>
    </row>
    <row r="8823" spans="1:23" x14ac:dyDescent="0.35">
      <c r="A8823" s="1">
        <v>8822</v>
      </c>
      <c r="B8823" s="1" t="s">
        <v>10637</v>
      </c>
      <c r="C8823" s="2">
        <v>42616</v>
      </c>
      <c r="D8823" s="2">
        <v>42616</v>
      </c>
      <c r="E8823" s="1" t="s">
        <v>361</v>
      </c>
      <c r="F8823" s="1" t="s">
        <v>2137</v>
      </c>
      <c r="G8823" s="1" t="s">
        <v>2138</v>
      </c>
      <c r="H8823" s="1" t="s">
        <v>30</v>
      </c>
      <c r="I8823" s="1" t="s">
        <v>4687</v>
      </c>
      <c r="J8823" s="1" t="s">
        <v>1789</v>
      </c>
      <c r="K8823" s="1" t="s">
        <v>1760</v>
      </c>
      <c r="L8823" s="1" t="s">
        <v>55</v>
      </c>
      <c r="M8823" s="1" t="s">
        <v>9738</v>
      </c>
      <c r="N8823" s="1" t="s">
        <v>31</v>
      </c>
      <c r="O8823" s="1" t="s">
        <v>179</v>
      </c>
      <c r="P8823" s="1" t="s">
        <v>9739</v>
      </c>
      <c r="Q8823" s="1">
        <v>95.640000000000015</v>
      </c>
      <c r="R8823" s="1">
        <v>4</v>
      </c>
      <c r="S8823" s="1">
        <v>0</v>
      </c>
      <c r="T8823" s="1">
        <v>21</v>
      </c>
      <c r="U8823">
        <v>2016</v>
      </c>
      <c r="V8823" s="14" t="str">
        <f t="shared" si="137"/>
        <v>09</v>
      </c>
      <c r="W8823" t="s">
        <v>11206</v>
      </c>
    </row>
    <row r="8824" spans="1:23" x14ac:dyDescent="0.35">
      <c r="A8824" s="1">
        <v>8823</v>
      </c>
      <c r="B8824" s="1" t="s">
        <v>10637</v>
      </c>
      <c r="C8824" s="2">
        <v>42616</v>
      </c>
      <c r="D8824" s="2">
        <v>42616</v>
      </c>
      <c r="E8824" s="1" t="s">
        <v>361</v>
      </c>
      <c r="F8824" s="1" t="s">
        <v>2137</v>
      </c>
      <c r="G8824" s="1" t="s">
        <v>2138</v>
      </c>
      <c r="H8824" s="1" t="s">
        <v>30</v>
      </c>
      <c r="I8824" s="1" t="s">
        <v>4687</v>
      </c>
      <c r="J8824" s="1" t="s">
        <v>1789</v>
      </c>
      <c r="K8824" s="1" t="s">
        <v>1760</v>
      </c>
      <c r="L8824" s="1" t="s">
        <v>55</v>
      </c>
      <c r="M8824" s="1" t="s">
        <v>5297</v>
      </c>
      <c r="N8824" s="1" t="s">
        <v>25</v>
      </c>
      <c r="O8824" s="1" t="s">
        <v>27</v>
      </c>
      <c r="P8824" s="1" t="s">
        <v>5298</v>
      </c>
      <c r="Q8824" s="1">
        <v>307.39500000000004</v>
      </c>
      <c r="R8824" s="1">
        <v>5</v>
      </c>
      <c r="S8824" s="1">
        <v>0.1</v>
      </c>
      <c r="T8824" s="1">
        <v>99.044999999999987</v>
      </c>
      <c r="U8824">
        <v>2016</v>
      </c>
      <c r="V8824" s="14" t="str">
        <f t="shared" si="137"/>
        <v>09</v>
      </c>
      <c r="W8824" t="s">
        <v>11206</v>
      </c>
    </row>
    <row r="8825" spans="1:23" x14ac:dyDescent="0.35">
      <c r="A8825" s="1">
        <v>8824</v>
      </c>
      <c r="B8825" s="1" t="s">
        <v>10637</v>
      </c>
      <c r="C8825" s="2">
        <v>42616</v>
      </c>
      <c r="D8825" s="2">
        <v>42616</v>
      </c>
      <c r="E8825" s="1" t="s">
        <v>361</v>
      </c>
      <c r="F8825" s="1" t="s">
        <v>2137</v>
      </c>
      <c r="G8825" s="1" t="s">
        <v>2138</v>
      </c>
      <c r="H8825" s="1" t="s">
        <v>30</v>
      </c>
      <c r="I8825" s="1" t="s">
        <v>4687</v>
      </c>
      <c r="J8825" s="1" t="s">
        <v>1789</v>
      </c>
      <c r="K8825" s="1" t="s">
        <v>1760</v>
      </c>
      <c r="L8825" s="1" t="s">
        <v>55</v>
      </c>
      <c r="M8825" s="1" t="s">
        <v>4344</v>
      </c>
      <c r="N8825" s="1" t="s">
        <v>31</v>
      </c>
      <c r="O8825" s="1" t="s">
        <v>44</v>
      </c>
      <c r="P8825" s="1" t="s">
        <v>4345</v>
      </c>
      <c r="Q8825" s="1">
        <v>43.83</v>
      </c>
      <c r="R8825" s="1">
        <v>3</v>
      </c>
      <c r="S8825" s="1">
        <v>0</v>
      </c>
      <c r="T8825" s="1">
        <v>14.400000000000002</v>
      </c>
      <c r="U8825">
        <v>2016</v>
      </c>
      <c r="V8825" s="14" t="str">
        <f t="shared" si="137"/>
        <v>09</v>
      </c>
      <c r="W8825" t="s">
        <v>11206</v>
      </c>
    </row>
    <row r="8826" spans="1:23" x14ac:dyDescent="0.35">
      <c r="A8826" s="1">
        <v>8825</v>
      </c>
      <c r="B8826" s="1" t="s">
        <v>10638</v>
      </c>
      <c r="C8826" s="2">
        <v>42898</v>
      </c>
      <c r="D8826" s="2">
        <v>42903</v>
      </c>
      <c r="E8826" s="1" t="s">
        <v>33</v>
      </c>
      <c r="F8826" s="1" t="s">
        <v>578</v>
      </c>
      <c r="G8826" s="1" t="s">
        <v>579</v>
      </c>
      <c r="H8826" s="1" t="s">
        <v>23</v>
      </c>
      <c r="I8826" s="1" t="s">
        <v>5388</v>
      </c>
      <c r="J8826" s="1" t="s">
        <v>1710</v>
      </c>
      <c r="K8826" s="1" t="s">
        <v>1711</v>
      </c>
      <c r="L8826" s="1" t="s">
        <v>1712</v>
      </c>
      <c r="M8826" s="1" t="s">
        <v>3650</v>
      </c>
      <c r="N8826" s="1" t="s">
        <v>31</v>
      </c>
      <c r="O8826" s="1" t="s">
        <v>37</v>
      </c>
      <c r="P8826" s="1" t="s">
        <v>3651</v>
      </c>
      <c r="Q8826" s="1">
        <v>20.58</v>
      </c>
      <c r="R8826" s="1">
        <v>2</v>
      </c>
      <c r="S8826" s="1">
        <v>0</v>
      </c>
      <c r="T8826" s="1">
        <v>5.9399999999999995</v>
      </c>
      <c r="U8826">
        <v>2017</v>
      </c>
      <c r="V8826" s="14" t="str">
        <f t="shared" si="137"/>
        <v>06</v>
      </c>
      <c r="W8826" t="s">
        <v>11200</v>
      </c>
    </row>
    <row r="8827" spans="1:23" x14ac:dyDescent="0.35">
      <c r="A8827" s="1">
        <v>8826</v>
      </c>
      <c r="B8827" s="1" t="s">
        <v>10639</v>
      </c>
      <c r="C8827" s="2">
        <v>42409</v>
      </c>
      <c r="D8827" s="2">
        <v>42414</v>
      </c>
      <c r="E8827" s="1" t="s">
        <v>33</v>
      </c>
      <c r="F8827" s="1" t="s">
        <v>815</v>
      </c>
      <c r="G8827" s="1" t="s">
        <v>816</v>
      </c>
      <c r="H8827" s="1" t="s">
        <v>54</v>
      </c>
      <c r="I8827" s="1" t="s">
        <v>1802</v>
      </c>
      <c r="J8827" s="1" t="s">
        <v>1803</v>
      </c>
      <c r="K8827" s="1" t="s">
        <v>1804</v>
      </c>
      <c r="L8827" s="1" t="s">
        <v>24</v>
      </c>
      <c r="M8827" s="1" t="s">
        <v>3526</v>
      </c>
      <c r="N8827" s="1" t="s">
        <v>31</v>
      </c>
      <c r="O8827" s="1" t="s">
        <v>44</v>
      </c>
      <c r="P8827" s="1" t="s">
        <v>4496</v>
      </c>
      <c r="Q8827" s="1">
        <v>84.78</v>
      </c>
      <c r="R8827" s="1">
        <v>3</v>
      </c>
      <c r="S8827" s="1">
        <v>0</v>
      </c>
      <c r="T8827" s="1">
        <v>17.73</v>
      </c>
      <c r="U8827">
        <v>2016</v>
      </c>
      <c r="V8827" s="14" t="str">
        <f t="shared" si="137"/>
        <v>02</v>
      </c>
      <c r="W8827" t="s">
        <v>11196</v>
      </c>
    </row>
    <row r="8828" spans="1:23" x14ac:dyDescent="0.35">
      <c r="A8828" s="1">
        <v>8827</v>
      </c>
      <c r="B8828" s="1" t="s">
        <v>10639</v>
      </c>
      <c r="C8828" s="2">
        <v>42409</v>
      </c>
      <c r="D8828" s="2">
        <v>42414</v>
      </c>
      <c r="E8828" s="1" t="s">
        <v>33</v>
      </c>
      <c r="F8828" s="1" t="s">
        <v>815</v>
      </c>
      <c r="G8828" s="1" t="s">
        <v>816</v>
      </c>
      <c r="H8828" s="1" t="s">
        <v>54</v>
      </c>
      <c r="I8828" s="1" t="s">
        <v>1802</v>
      </c>
      <c r="J8828" s="1" t="s">
        <v>1803</v>
      </c>
      <c r="K8828" s="1" t="s">
        <v>1804</v>
      </c>
      <c r="L8828" s="1" t="s">
        <v>24</v>
      </c>
      <c r="M8828" s="1" t="s">
        <v>8753</v>
      </c>
      <c r="N8828" s="1" t="s">
        <v>25</v>
      </c>
      <c r="O8828" s="1" t="s">
        <v>26</v>
      </c>
      <c r="P8828" s="1" t="s">
        <v>8754</v>
      </c>
      <c r="Q8828" s="1">
        <v>367.56000000000006</v>
      </c>
      <c r="R8828" s="1">
        <v>3</v>
      </c>
      <c r="S8828" s="1">
        <v>0</v>
      </c>
      <c r="T8828" s="1">
        <v>14.669999999999998</v>
      </c>
      <c r="U8828">
        <v>2016</v>
      </c>
      <c r="V8828" s="14" t="str">
        <f t="shared" si="137"/>
        <v>02</v>
      </c>
      <c r="W8828" t="s">
        <v>11196</v>
      </c>
    </row>
    <row r="8829" spans="1:23" x14ac:dyDescent="0.35">
      <c r="A8829" s="1">
        <v>8828</v>
      </c>
      <c r="B8829" s="1" t="s">
        <v>10639</v>
      </c>
      <c r="C8829" s="2">
        <v>42409</v>
      </c>
      <c r="D8829" s="2">
        <v>42414</v>
      </c>
      <c r="E8829" s="1" t="s">
        <v>33</v>
      </c>
      <c r="F8829" s="1" t="s">
        <v>815</v>
      </c>
      <c r="G8829" s="1" t="s">
        <v>816</v>
      </c>
      <c r="H8829" s="1" t="s">
        <v>54</v>
      </c>
      <c r="I8829" s="1" t="s">
        <v>1802</v>
      </c>
      <c r="J8829" s="1" t="s">
        <v>1803</v>
      </c>
      <c r="K8829" s="1" t="s">
        <v>1804</v>
      </c>
      <c r="L8829" s="1" t="s">
        <v>24</v>
      </c>
      <c r="M8829" s="1" t="s">
        <v>3294</v>
      </c>
      <c r="N8829" s="1" t="s">
        <v>31</v>
      </c>
      <c r="O8829" s="1" t="s">
        <v>99</v>
      </c>
      <c r="P8829" s="1" t="s">
        <v>3295</v>
      </c>
      <c r="Q8829" s="1">
        <v>47.879999999999995</v>
      </c>
      <c r="R8829" s="1">
        <v>3</v>
      </c>
      <c r="S8829" s="1">
        <v>0</v>
      </c>
      <c r="T8829" s="1">
        <v>4.7700000000000005</v>
      </c>
      <c r="U8829">
        <v>2016</v>
      </c>
      <c r="V8829" s="14" t="str">
        <f t="shared" si="137"/>
        <v>02</v>
      </c>
      <c r="W8829" t="s">
        <v>11196</v>
      </c>
    </row>
    <row r="8830" spans="1:23" x14ac:dyDescent="0.35">
      <c r="A8830" s="1">
        <v>8829</v>
      </c>
      <c r="B8830" s="1" t="s">
        <v>10639</v>
      </c>
      <c r="C8830" s="2">
        <v>42409</v>
      </c>
      <c r="D8830" s="2">
        <v>42414</v>
      </c>
      <c r="E8830" s="1" t="s">
        <v>33</v>
      </c>
      <c r="F8830" s="1" t="s">
        <v>815</v>
      </c>
      <c r="G8830" s="1" t="s">
        <v>816</v>
      </c>
      <c r="H8830" s="1" t="s">
        <v>54</v>
      </c>
      <c r="I8830" s="1" t="s">
        <v>1802</v>
      </c>
      <c r="J8830" s="1" t="s">
        <v>1803</v>
      </c>
      <c r="K8830" s="1" t="s">
        <v>1804</v>
      </c>
      <c r="L8830" s="1" t="s">
        <v>24</v>
      </c>
      <c r="M8830" s="1" t="s">
        <v>2734</v>
      </c>
      <c r="N8830" s="1" t="s">
        <v>31</v>
      </c>
      <c r="O8830" s="1" t="s">
        <v>37</v>
      </c>
      <c r="P8830" s="1" t="s">
        <v>2735</v>
      </c>
      <c r="Q8830" s="1">
        <v>59.616</v>
      </c>
      <c r="R8830" s="1">
        <v>4</v>
      </c>
      <c r="S8830" s="1">
        <v>0.1</v>
      </c>
      <c r="T8830" s="1">
        <v>-2.6639999999999997</v>
      </c>
      <c r="U8830">
        <v>2016</v>
      </c>
      <c r="V8830" s="14" t="str">
        <f t="shared" si="137"/>
        <v>02</v>
      </c>
      <c r="W8830" t="s">
        <v>11196</v>
      </c>
    </row>
    <row r="8831" spans="1:23" x14ac:dyDescent="0.35">
      <c r="A8831" s="1">
        <v>8830</v>
      </c>
      <c r="B8831" s="1" t="s">
        <v>10639</v>
      </c>
      <c r="C8831" s="2">
        <v>42409</v>
      </c>
      <c r="D8831" s="2">
        <v>42414</v>
      </c>
      <c r="E8831" s="1" t="s">
        <v>33</v>
      </c>
      <c r="F8831" s="1" t="s">
        <v>815</v>
      </c>
      <c r="G8831" s="1" t="s">
        <v>816</v>
      </c>
      <c r="H8831" s="1" t="s">
        <v>54</v>
      </c>
      <c r="I8831" s="1" t="s">
        <v>1802</v>
      </c>
      <c r="J8831" s="1" t="s">
        <v>1803</v>
      </c>
      <c r="K8831" s="1" t="s">
        <v>1804</v>
      </c>
      <c r="L8831" s="1" t="s">
        <v>24</v>
      </c>
      <c r="M8831" s="1" t="s">
        <v>5050</v>
      </c>
      <c r="N8831" s="1" t="s">
        <v>31</v>
      </c>
      <c r="O8831" s="1" t="s">
        <v>41</v>
      </c>
      <c r="P8831" s="1" t="s">
        <v>5051</v>
      </c>
      <c r="Q8831" s="1">
        <v>92.64</v>
      </c>
      <c r="R8831" s="1">
        <v>2</v>
      </c>
      <c r="S8831" s="1">
        <v>0</v>
      </c>
      <c r="T8831" s="1">
        <v>24.06</v>
      </c>
      <c r="U8831">
        <v>2016</v>
      </c>
      <c r="V8831" s="14" t="str">
        <f t="shared" si="137"/>
        <v>02</v>
      </c>
      <c r="W8831" t="s">
        <v>11196</v>
      </c>
    </row>
    <row r="8832" spans="1:23" x14ac:dyDescent="0.35">
      <c r="A8832" s="1">
        <v>8831</v>
      </c>
      <c r="B8832" s="1" t="s">
        <v>10640</v>
      </c>
      <c r="C8832" s="2">
        <v>42732</v>
      </c>
      <c r="D8832" s="2">
        <v>42734</v>
      </c>
      <c r="E8832" s="1" t="s">
        <v>77</v>
      </c>
      <c r="F8832" s="1" t="s">
        <v>1450</v>
      </c>
      <c r="G8832" s="1" t="s">
        <v>1451</v>
      </c>
      <c r="H8832" s="1" t="s">
        <v>23</v>
      </c>
      <c r="I8832" s="1" t="s">
        <v>2046</v>
      </c>
      <c r="J8832" s="1" t="s">
        <v>2046</v>
      </c>
      <c r="K8832" s="1" t="s">
        <v>1760</v>
      </c>
      <c r="L8832" s="1" t="s">
        <v>55</v>
      </c>
      <c r="M8832" s="1" t="s">
        <v>6655</v>
      </c>
      <c r="N8832" s="1" t="s">
        <v>31</v>
      </c>
      <c r="O8832" s="1" t="s">
        <v>179</v>
      </c>
      <c r="P8832" s="1" t="s">
        <v>6656</v>
      </c>
      <c r="Q8832" s="1">
        <v>86.58</v>
      </c>
      <c r="R8832" s="1">
        <v>2</v>
      </c>
      <c r="S8832" s="1">
        <v>0</v>
      </c>
      <c r="T8832" s="1">
        <v>40.68</v>
      </c>
      <c r="U8832">
        <v>2016</v>
      </c>
      <c r="V8832" s="14" t="str">
        <f t="shared" si="137"/>
        <v>12</v>
      </c>
      <c r="W8832" t="s">
        <v>11199</v>
      </c>
    </row>
    <row r="8833" spans="1:23" x14ac:dyDescent="0.35">
      <c r="A8833" s="1">
        <v>8832</v>
      </c>
      <c r="B8833" s="1" t="s">
        <v>10640</v>
      </c>
      <c r="C8833" s="2">
        <v>42732</v>
      </c>
      <c r="D8833" s="2">
        <v>42734</v>
      </c>
      <c r="E8833" s="1" t="s">
        <v>77</v>
      </c>
      <c r="F8833" s="1" t="s">
        <v>1450</v>
      </c>
      <c r="G8833" s="1" t="s">
        <v>1451</v>
      </c>
      <c r="H8833" s="1" t="s">
        <v>23</v>
      </c>
      <c r="I8833" s="1" t="s">
        <v>2046</v>
      </c>
      <c r="J8833" s="1" t="s">
        <v>2046</v>
      </c>
      <c r="K8833" s="1" t="s">
        <v>1760</v>
      </c>
      <c r="L8833" s="1" t="s">
        <v>55</v>
      </c>
      <c r="M8833" s="1" t="s">
        <v>3184</v>
      </c>
      <c r="N8833" s="1" t="s">
        <v>31</v>
      </c>
      <c r="O8833" s="1" t="s">
        <v>48</v>
      </c>
      <c r="P8833" s="1" t="s">
        <v>3185</v>
      </c>
      <c r="Q8833" s="1">
        <v>87.96</v>
      </c>
      <c r="R8833" s="1">
        <v>4</v>
      </c>
      <c r="S8833" s="1">
        <v>0</v>
      </c>
      <c r="T8833" s="1">
        <v>40.44</v>
      </c>
      <c r="U8833">
        <v>2016</v>
      </c>
      <c r="V8833" s="14" t="str">
        <f t="shared" si="137"/>
        <v>12</v>
      </c>
      <c r="W8833" t="s">
        <v>11199</v>
      </c>
    </row>
    <row r="8834" spans="1:23" x14ac:dyDescent="0.35">
      <c r="A8834" s="1">
        <v>8833</v>
      </c>
      <c r="B8834" s="1" t="s">
        <v>10640</v>
      </c>
      <c r="C8834" s="2">
        <v>42732</v>
      </c>
      <c r="D8834" s="2">
        <v>42734</v>
      </c>
      <c r="E8834" s="1" t="s">
        <v>77</v>
      </c>
      <c r="F8834" s="1" t="s">
        <v>1450</v>
      </c>
      <c r="G8834" s="1" t="s">
        <v>1451</v>
      </c>
      <c r="H8834" s="1" t="s">
        <v>23</v>
      </c>
      <c r="I8834" s="1" t="s">
        <v>2046</v>
      </c>
      <c r="J8834" s="1" t="s">
        <v>2046</v>
      </c>
      <c r="K8834" s="1" t="s">
        <v>1760</v>
      </c>
      <c r="L8834" s="1" t="s">
        <v>55</v>
      </c>
      <c r="M8834" s="1" t="s">
        <v>1154</v>
      </c>
      <c r="N8834" s="1" t="s">
        <v>31</v>
      </c>
      <c r="O8834" s="1" t="s">
        <v>44</v>
      </c>
      <c r="P8834" s="1" t="s">
        <v>2181</v>
      </c>
      <c r="Q8834" s="1">
        <v>21.299999999999997</v>
      </c>
      <c r="R8834" s="1">
        <v>2</v>
      </c>
      <c r="S8834" s="1">
        <v>0</v>
      </c>
      <c r="T8834" s="1">
        <v>5.28</v>
      </c>
      <c r="U8834">
        <v>2016</v>
      </c>
      <c r="V8834" s="14" t="str">
        <f t="shared" si="137"/>
        <v>12</v>
      </c>
      <c r="W8834" t="s">
        <v>11199</v>
      </c>
    </row>
    <row r="8835" spans="1:23" x14ac:dyDescent="0.35">
      <c r="A8835" s="1">
        <v>8834</v>
      </c>
      <c r="B8835" s="1" t="s">
        <v>10641</v>
      </c>
      <c r="C8835" s="2">
        <v>43494</v>
      </c>
      <c r="D8835" s="2">
        <v>43500</v>
      </c>
      <c r="E8835" s="1" t="s">
        <v>33</v>
      </c>
      <c r="F8835" s="1" t="s">
        <v>1020</v>
      </c>
      <c r="G8835" s="1" t="s">
        <v>1021</v>
      </c>
      <c r="H8835" s="1" t="s">
        <v>23</v>
      </c>
      <c r="I8835" s="1" t="s">
        <v>4215</v>
      </c>
      <c r="J8835" s="1" t="s">
        <v>1768</v>
      </c>
      <c r="K8835" s="1" t="s">
        <v>1737</v>
      </c>
      <c r="L8835" s="1" t="s">
        <v>55</v>
      </c>
      <c r="M8835" s="1" t="s">
        <v>10070</v>
      </c>
      <c r="N8835" s="1" t="s">
        <v>42</v>
      </c>
      <c r="O8835" s="1" t="s">
        <v>344</v>
      </c>
      <c r="P8835" s="1" t="s">
        <v>10071</v>
      </c>
      <c r="Q8835" s="1">
        <v>828.54599999999994</v>
      </c>
      <c r="R8835" s="1">
        <v>4</v>
      </c>
      <c r="S8835" s="1">
        <v>0.15</v>
      </c>
      <c r="T8835" s="1">
        <v>19.386000000000024</v>
      </c>
      <c r="U8835">
        <v>2019</v>
      </c>
      <c r="V8835" s="14" t="str">
        <f t="shared" ref="V8835:V8898" si="138">TEXT(C8835,"mm")</f>
        <v>01</v>
      </c>
      <c r="W8835" t="s">
        <v>11204</v>
      </c>
    </row>
    <row r="8836" spans="1:23" x14ac:dyDescent="0.35">
      <c r="A8836" s="1">
        <v>8835</v>
      </c>
      <c r="B8836" s="1" t="s">
        <v>10641</v>
      </c>
      <c r="C8836" s="2">
        <v>43494</v>
      </c>
      <c r="D8836" s="2">
        <v>43500</v>
      </c>
      <c r="E8836" s="1" t="s">
        <v>33</v>
      </c>
      <c r="F8836" s="1" t="s">
        <v>1020</v>
      </c>
      <c r="G8836" s="1" t="s">
        <v>1021</v>
      </c>
      <c r="H8836" s="1" t="s">
        <v>23</v>
      </c>
      <c r="I8836" s="1" t="s">
        <v>4215</v>
      </c>
      <c r="J8836" s="1" t="s">
        <v>1768</v>
      </c>
      <c r="K8836" s="1" t="s">
        <v>1737</v>
      </c>
      <c r="L8836" s="1" t="s">
        <v>55</v>
      </c>
      <c r="M8836" s="1" t="s">
        <v>4968</v>
      </c>
      <c r="N8836" s="1" t="s">
        <v>31</v>
      </c>
      <c r="O8836" s="1" t="s">
        <v>37</v>
      </c>
      <c r="P8836" s="1" t="s">
        <v>4969</v>
      </c>
      <c r="Q8836" s="1">
        <v>53.216999999999999</v>
      </c>
      <c r="R8836" s="1">
        <v>3</v>
      </c>
      <c r="S8836" s="1">
        <v>0.1</v>
      </c>
      <c r="T8836" s="1">
        <v>-2.4030000000000005</v>
      </c>
      <c r="U8836">
        <v>2019</v>
      </c>
      <c r="V8836" s="14" t="str">
        <f t="shared" si="138"/>
        <v>01</v>
      </c>
      <c r="W8836" t="s">
        <v>11204</v>
      </c>
    </row>
    <row r="8837" spans="1:23" x14ac:dyDescent="0.35">
      <c r="A8837" s="1">
        <v>8836</v>
      </c>
      <c r="B8837" s="1" t="s">
        <v>10641</v>
      </c>
      <c r="C8837" s="2">
        <v>43494</v>
      </c>
      <c r="D8837" s="2">
        <v>43500</v>
      </c>
      <c r="E8837" s="1" t="s">
        <v>33</v>
      </c>
      <c r="F8837" s="1" t="s">
        <v>1020</v>
      </c>
      <c r="G8837" s="1" t="s">
        <v>1021</v>
      </c>
      <c r="H8837" s="1" t="s">
        <v>23</v>
      </c>
      <c r="I8837" s="1" t="s">
        <v>4215</v>
      </c>
      <c r="J8837" s="1" t="s">
        <v>1768</v>
      </c>
      <c r="K8837" s="1" t="s">
        <v>1737</v>
      </c>
      <c r="L8837" s="1" t="s">
        <v>55</v>
      </c>
      <c r="M8837" s="1" t="s">
        <v>4796</v>
      </c>
      <c r="N8837" s="1" t="s">
        <v>31</v>
      </c>
      <c r="O8837" s="1" t="s">
        <v>37</v>
      </c>
      <c r="P8837" s="1" t="s">
        <v>4797</v>
      </c>
      <c r="Q8837" s="1">
        <v>380.96999999999997</v>
      </c>
      <c r="R8837" s="1">
        <v>2</v>
      </c>
      <c r="S8837" s="1">
        <v>0.1</v>
      </c>
      <c r="T8837" s="1">
        <v>143.91000000000003</v>
      </c>
      <c r="U8837">
        <v>2019</v>
      </c>
      <c r="V8837" s="14" t="str">
        <f t="shared" si="138"/>
        <v>01</v>
      </c>
      <c r="W8837" t="s">
        <v>11204</v>
      </c>
    </row>
    <row r="8838" spans="1:23" x14ac:dyDescent="0.35">
      <c r="A8838" s="1">
        <v>8837</v>
      </c>
      <c r="B8838" s="1" t="s">
        <v>10641</v>
      </c>
      <c r="C8838" s="2">
        <v>43494</v>
      </c>
      <c r="D8838" s="2">
        <v>43500</v>
      </c>
      <c r="E8838" s="1" t="s">
        <v>33</v>
      </c>
      <c r="F8838" s="1" t="s">
        <v>1020</v>
      </c>
      <c r="G8838" s="1" t="s">
        <v>1021</v>
      </c>
      <c r="H8838" s="1" t="s">
        <v>23</v>
      </c>
      <c r="I8838" s="1" t="s">
        <v>4215</v>
      </c>
      <c r="J8838" s="1" t="s">
        <v>1768</v>
      </c>
      <c r="K8838" s="1" t="s">
        <v>1737</v>
      </c>
      <c r="L8838" s="1" t="s">
        <v>55</v>
      </c>
      <c r="M8838" s="1" t="s">
        <v>3709</v>
      </c>
      <c r="N8838" s="1" t="s">
        <v>42</v>
      </c>
      <c r="O8838" s="1" t="s">
        <v>212</v>
      </c>
      <c r="P8838" s="1" t="s">
        <v>3710</v>
      </c>
      <c r="Q8838" s="1">
        <v>441.60899999999998</v>
      </c>
      <c r="R8838" s="1">
        <v>2</v>
      </c>
      <c r="S8838" s="1">
        <v>0.15</v>
      </c>
      <c r="T8838" s="1">
        <v>31.149000000000001</v>
      </c>
      <c r="U8838">
        <v>2019</v>
      </c>
      <c r="V8838" s="14" t="str">
        <f t="shared" si="138"/>
        <v>01</v>
      </c>
      <c r="W8838" t="s">
        <v>11204</v>
      </c>
    </row>
    <row r="8839" spans="1:23" x14ac:dyDescent="0.35">
      <c r="A8839" s="1">
        <v>5223</v>
      </c>
      <c r="B8839" s="1" t="s">
        <v>10642</v>
      </c>
      <c r="C8839" s="2">
        <v>43417</v>
      </c>
      <c r="D8839" s="2">
        <v>43423</v>
      </c>
      <c r="E8839" s="1" t="s">
        <v>33</v>
      </c>
      <c r="F8839" s="1" t="s">
        <v>1328</v>
      </c>
      <c r="G8839" s="1" t="s">
        <v>1329</v>
      </c>
      <c r="H8839" s="1" t="s">
        <v>30</v>
      </c>
      <c r="I8839" s="1" t="s">
        <v>10618</v>
      </c>
      <c r="J8839" s="1" t="s">
        <v>1759</v>
      </c>
      <c r="K8839" s="1" t="s">
        <v>1760</v>
      </c>
      <c r="L8839" s="1" t="s">
        <v>55</v>
      </c>
      <c r="M8839" s="1" t="s">
        <v>6951</v>
      </c>
      <c r="N8839" s="1" t="s">
        <v>31</v>
      </c>
      <c r="O8839" s="1" t="s">
        <v>179</v>
      </c>
      <c r="P8839" s="1" t="s">
        <v>6952</v>
      </c>
      <c r="Q8839" s="1">
        <v>75.240000000000009</v>
      </c>
      <c r="R8839" s="1">
        <v>3</v>
      </c>
      <c r="S8839" s="1">
        <v>0</v>
      </c>
      <c r="T8839" s="1">
        <v>9</v>
      </c>
      <c r="U8839">
        <v>2018</v>
      </c>
      <c r="V8839" s="14" t="str">
        <f t="shared" si="138"/>
        <v>11</v>
      </c>
      <c r="W8839" t="s">
        <v>11198</v>
      </c>
    </row>
    <row r="8840" spans="1:23" x14ac:dyDescent="0.35">
      <c r="A8840" s="1">
        <v>6351</v>
      </c>
      <c r="B8840" s="1" t="s">
        <v>10643</v>
      </c>
      <c r="C8840" s="2">
        <v>43712</v>
      </c>
      <c r="D8840" s="2">
        <v>43716</v>
      </c>
      <c r="E8840" s="1" t="s">
        <v>33</v>
      </c>
      <c r="F8840" s="1" t="s">
        <v>1491</v>
      </c>
      <c r="G8840" s="1" t="s">
        <v>1492</v>
      </c>
      <c r="H8840" s="1" t="s">
        <v>30</v>
      </c>
      <c r="I8840" s="1" t="s">
        <v>10618</v>
      </c>
      <c r="J8840" s="1" t="s">
        <v>1759</v>
      </c>
      <c r="K8840" s="1" t="s">
        <v>1760</v>
      </c>
      <c r="L8840" s="1" t="s">
        <v>55</v>
      </c>
      <c r="M8840" s="1" t="s">
        <v>5833</v>
      </c>
      <c r="N8840" s="1" t="s">
        <v>42</v>
      </c>
      <c r="O8840" s="1" t="s">
        <v>70</v>
      </c>
      <c r="P8840" s="1" t="s">
        <v>1716</v>
      </c>
      <c r="Q8840" s="1">
        <v>166.05</v>
      </c>
      <c r="R8840" s="1">
        <v>3</v>
      </c>
      <c r="S8840" s="1">
        <v>0</v>
      </c>
      <c r="T8840" s="1">
        <v>26.550000000000004</v>
      </c>
      <c r="U8840">
        <v>2019</v>
      </c>
      <c r="V8840" s="14" t="str">
        <f t="shared" si="138"/>
        <v>09</v>
      </c>
      <c r="W8840" t="s">
        <v>11206</v>
      </c>
    </row>
    <row r="8841" spans="1:23" x14ac:dyDescent="0.35">
      <c r="A8841" s="1">
        <v>8840</v>
      </c>
      <c r="B8841" s="1" t="s">
        <v>8160</v>
      </c>
      <c r="C8841" s="2">
        <v>43056</v>
      </c>
      <c r="D8841" s="2">
        <v>43056</v>
      </c>
      <c r="E8841" s="1" t="s">
        <v>361</v>
      </c>
      <c r="F8841" s="1" t="s">
        <v>890</v>
      </c>
      <c r="G8841" s="1" t="s">
        <v>891</v>
      </c>
      <c r="H8841" s="1" t="s">
        <v>54</v>
      </c>
      <c r="I8841" s="1" t="s">
        <v>10644</v>
      </c>
      <c r="J8841" s="1" t="s">
        <v>2019</v>
      </c>
      <c r="K8841" s="1" t="s">
        <v>1737</v>
      </c>
      <c r="L8841" s="1" t="s">
        <v>55</v>
      </c>
      <c r="M8841" s="1" t="s">
        <v>3005</v>
      </c>
      <c r="N8841" s="1" t="s">
        <v>31</v>
      </c>
      <c r="O8841" s="1" t="s">
        <v>44</v>
      </c>
      <c r="P8841" s="1" t="s">
        <v>3006</v>
      </c>
      <c r="Q8841" s="1">
        <v>50.939999999999991</v>
      </c>
      <c r="R8841" s="1">
        <v>3</v>
      </c>
      <c r="S8841" s="1">
        <v>0</v>
      </c>
      <c r="T8841" s="1">
        <v>1.44</v>
      </c>
      <c r="U8841">
        <v>2017</v>
      </c>
      <c r="V8841" s="14" t="str">
        <f t="shared" si="138"/>
        <v>11</v>
      </c>
      <c r="W8841" t="s">
        <v>11198</v>
      </c>
    </row>
    <row r="8842" spans="1:23" x14ac:dyDescent="0.35">
      <c r="A8842" s="1">
        <v>8841</v>
      </c>
      <c r="B8842" s="1" t="s">
        <v>10645</v>
      </c>
      <c r="C8842" s="2">
        <v>43103</v>
      </c>
      <c r="D8842" s="2">
        <v>43109</v>
      </c>
      <c r="E8842" s="1" t="s">
        <v>33</v>
      </c>
      <c r="F8842" s="1" t="s">
        <v>244</v>
      </c>
      <c r="G8842" s="1" t="s">
        <v>245</v>
      </c>
      <c r="H8842" s="1" t="s">
        <v>23</v>
      </c>
      <c r="I8842" s="1" t="s">
        <v>2935</v>
      </c>
      <c r="J8842" s="1" t="s">
        <v>1768</v>
      </c>
      <c r="K8842" s="1" t="s">
        <v>1737</v>
      </c>
      <c r="L8842" s="1" t="s">
        <v>55</v>
      </c>
      <c r="M8842" s="1" t="s">
        <v>1869</v>
      </c>
      <c r="N8842" s="1" t="s">
        <v>31</v>
      </c>
      <c r="O8842" s="1" t="s">
        <v>37</v>
      </c>
      <c r="P8842" s="1" t="s">
        <v>1870</v>
      </c>
      <c r="Q8842" s="1">
        <v>129.60000000000002</v>
      </c>
      <c r="R8842" s="1">
        <v>3</v>
      </c>
      <c r="S8842" s="1">
        <v>0.1</v>
      </c>
      <c r="T8842" s="1">
        <v>51.84</v>
      </c>
      <c r="U8842">
        <v>2018</v>
      </c>
      <c r="V8842" s="14" t="str">
        <f t="shared" si="138"/>
        <v>01</v>
      </c>
      <c r="W8842" t="s">
        <v>11204</v>
      </c>
    </row>
    <row r="8843" spans="1:23" x14ac:dyDescent="0.35">
      <c r="A8843" s="1">
        <v>8842</v>
      </c>
      <c r="B8843" s="1" t="s">
        <v>10645</v>
      </c>
      <c r="C8843" s="2">
        <v>43103</v>
      </c>
      <c r="D8843" s="2">
        <v>43109</v>
      </c>
      <c r="E8843" s="1" t="s">
        <v>33</v>
      </c>
      <c r="F8843" s="1" t="s">
        <v>244</v>
      </c>
      <c r="G8843" s="1" t="s">
        <v>245</v>
      </c>
      <c r="H8843" s="1" t="s">
        <v>23</v>
      </c>
      <c r="I8843" s="1" t="s">
        <v>2935</v>
      </c>
      <c r="J8843" s="1" t="s">
        <v>1768</v>
      </c>
      <c r="K8843" s="1" t="s">
        <v>1737</v>
      </c>
      <c r="L8843" s="1" t="s">
        <v>55</v>
      </c>
      <c r="M8843" s="1" t="s">
        <v>5018</v>
      </c>
      <c r="N8843" s="1" t="s">
        <v>31</v>
      </c>
      <c r="O8843" s="1" t="s">
        <v>45</v>
      </c>
      <c r="P8843" s="1" t="s">
        <v>5019</v>
      </c>
      <c r="Q8843" s="1">
        <v>1533.3300000000002</v>
      </c>
      <c r="R8843" s="1">
        <v>3</v>
      </c>
      <c r="S8843" s="1">
        <v>0.1</v>
      </c>
      <c r="T8843" s="1">
        <v>-34.110000000000042</v>
      </c>
      <c r="U8843">
        <v>2018</v>
      </c>
      <c r="V8843" s="14" t="str">
        <f t="shared" si="138"/>
        <v>01</v>
      </c>
      <c r="W8843" t="s">
        <v>11204</v>
      </c>
    </row>
    <row r="8844" spans="1:23" x14ac:dyDescent="0.35">
      <c r="A8844" s="1">
        <v>8843</v>
      </c>
      <c r="B8844" s="1" t="s">
        <v>7342</v>
      </c>
      <c r="C8844" s="2">
        <v>43437</v>
      </c>
      <c r="D8844" s="2">
        <v>43441</v>
      </c>
      <c r="E8844" s="1" t="s">
        <v>33</v>
      </c>
      <c r="F8844" s="1" t="s">
        <v>839</v>
      </c>
      <c r="G8844" s="1" t="s">
        <v>840</v>
      </c>
      <c r="H8844" s="1" t="s">
        <v>23</v>
      </c>
      <c r="I8844" s="1" t="s">
        <v>5077</v>
      </c>
      <c r="J8844" s="1" t="s">
        <v>2202</v>
      </c>
      <c r="K8844" s="1" t="s">
        <v>1804</v>
      </c>
      <c r="L8844" s="1" t="s">
        <v>24</v>
      </c>
      <c r="M8844" s="1" t="s">
        <v>3950</v>
      </c>
      <c r="N8844" s="1" t="s">
        <v>42</v>
      </c>
      <c r="O8844" s="1" t="s">
        <v>212</v>
      </c>
      <c r="P8844" s="1" t="s">
        <v>3951</v>
      </c>
      <c r="Q8844" s="1">
        <v>1113.2640000000001</v>
      </c>
      <c r="R8844" s="1">
        <v>4</v>
      </c>
      <c r="S8844" s="1">
        <v>0.1</v>
      </c>
      <c r="T8844" s="1">
        <v>222.62399999999997</v>
      </c>
      <c r="U8844">
        <v>2018</v>
      </c>
      <c r="V8844" s="14" t="str">
        <f t="shared" si="138"/>
        <v>12</v>
      </c>
      <c r="W8844" t="s">
        <v>11199</v>
      </c>
    </row>
    <row r="8845" spans="1:23" x14ac:dyDescent="0.35">
      <c r="A8845" s="1">
        <v>8844</v>
      </c>
      <c r="B8845" s="1" t="s">
        <v>7342</v>
      </c>
      <c r="C8845" s="2">
        <v>43437</v>
      </c>
      <c r="D8845" s="2">
        <v>43441</v>
      </c>
      <c r="E8845" s="1" t="s">
        <v>33</v>
      </c>
      <c r="F8845" s="1" t="s">
        <v>839</v>
      </c>
      <c r="G8845" s="1" t="s">
        <v>840</v>
      </c>
      <c r="H8845" s="1" t="s">
        <v>23</v>
      </c>
      <c r="I8845" s="1" t="s">
        <v>5077</v>
      </c>
      <c r="J8845" s="1" t="s">
        <v>2202</v>
      </c>
      <c r="K8845" s="1" t="s">
        <v>1804</v>
      </c>
      <c r="L8845" s="1" t="s">
        <v>24</v>
      </c>
      <c r="M8845" s="1" t="s">
        <v>5993</v>
      </c>
      <c r="N8845" s="1" t="s">
        <v>31</v>
      </c>
      <c r="O8845" s="1" t="s">
        <v>99</v>
      </c>
      <c r="P8845" s="1" t="s">
        <v>2246</v>
      </c>
      <c r="Q8845" s="1">
        <v>80.7</v>
      </c>
      <c r="R8845" s="1">
        <v>5</v>
      </c>
      <c r="S8845" s="1">
        <v>0</v>
      </c>
      <c r="T8845" s="1">
        <v>13.65</v>
      </c>
      <c r="U8845">
        <v>2018</v>
      </c>
      <c r="V8845" s="14" t="str">
        <f t="shared" si="138"/>
        <v>12</v>
      </c>
      <c r="W8845" t="s">
        <v>11199</v>
      </c>
    </row>
    <row r="8846" spans="1:23" x14ac:dyDescent="0.35">
      <c r="A8846" s="1">
        <v>8845</v>
      </c>
      <c r="B8846" s="1" t="s">
        <v>10646</v>
      </c>
      <c r="C8846" s="2">
        <v>43672</v>
      </c>
      <c r="D8846" s="2">
        <v>43674</v>
      </c>
      <c r="E8846" s="1" t="s">
        <v>20</v>
      </c>
      <c r="F8846" s="1" t="s">
        <v>1485</v>
      </c>
      <c r="G8846" s="1" t="s">
        <v>1486</v>
      </c>
      <c r="H8846" s="1" t="s">
        <v>54</v>
      </c>
      <c r="I8846" s="1" t="s">
        <v>1942</v>
      </c>
      <c r="J8846" s="1" t="s">
        <v>1942</v>
      </c>
      <c r="K8846" s="1" t="s">
        <v>1943</v>
      </c>
      <c r="L8846" s="1" t="s">
        <v>55</v>
      </c>
      <c r="M8846" s="1" t="s">
        <v>736</v>
      </c>
      <c r="N8846" s="1" t="s">
        <v>25</v>
      </c>
      <c r="O8846" s="1" t="s">
        <v>40</v>
      </c>
      <c r="P8846" s="1" t="s">
        <v>6578</v>
      </c>
      <c r="Q8846" s="1">
        <v>165.42000000000002</v>
      </c>
      <c r="R8846" s="1">
        <v>3</v>
      </c>
      <c r="S8846" s="1">
        <v>0</v>
      </c>
      <c r="T8846" s="1">
        <v>46.259999999999991</v>
      </c>
      <c r="U8846">
        <v>2019</v>
      </c>
      <c r="V8846" s="14" t="str">
        <f t="shared" si="138"/>
        <v>07</v>
      </c>
      <c r="W8846" t="s">
        <v>11208</v>
      </c>
    </row>
    <row r="8847" spans="1:23" x14ac:dyDescent="0.35">
      <c r="A8847" s="1">
        <v>8846</v>
      </c>
      <c r="B8847" s="1" t="s">
        <v>10646</v>
      </c>
      <c r="C8847" s="2">
        <v>43672</v>
      </c>
      <c r="D8847" s="2">
        <v>43674</v>
      </c>
      <c r="E8847" s="1" t="s">
        <v>20</v>
      </c>
      <c r="F8847" s="1" t="s">
        <v>1485</v>
      </c>
      <c r="G8847" s="1" t="s">
        <v>1486</v>
      </c>
      <c r="H8847" s="1" t="s">
        <v>54</v>
      </c>
      <c r="I8847" s="1" t="s">
        <v>1942</v>
      </c>
      <c r="J8847" s="1" t="s">
        <v>1942</v>
      </c>
      <c r="K8847" s="1" t="s">
        <v>1943</v>
      </c>
      <c r="L8847" s="1" t="s">
        <v>55</v>
      </c>
      <c r="M8847" s="1" t="s">
        <v>5652</v>
      </c>
      <c r="N8847" s="1" t="s">
        <v>31</v>
      </c>
      <c r="O8847" s="1" t="s">
        <v>99</v>
      </c>
      <c r="P8847" s="1" t="s">
        <v>4436</v>
      </c>
      <c r="Q8847" s="1">
        <v>45.96</v>
      </c>
      <c r="R8847" s="1">
        <v>4</v>
      </c>
      <c r="S8847" s="1">
        <v>0</v>
      </c>
      <c r="T8847" s="1">
        <v>0.36</v>
      </c>
      <c r="U8847">
        <v>2019</v>
      </c>
      <c r="V8847" s="14" t="str">
        <f t="shared" si="138"/>
        <v>07</v>
      </c>
      <c r="W8847" t="s">
        <v>11208</v>
      </c>
    </row>
    <row r="8848" spans="1:23" x14ac:dyDescent="0.35">
      <c r="A8848" s="1">
        <v>8847</v>
      </c>
      <c r="B8848" s="1" t="s">
        <v>10647</v>
      </c>
      <c r="C8848" s="2">
        <v>43234</v>
      </c>
      <c r="D8848" s="2">
        <v>43241</v>
      </c>
      <c r="E8848" s="1" t="s">
        <v>33</v>
      </c>
      <c r="F8848" s="1" t="s">
        <v>1562</v>
      </c>
      <c r="G8848" s="1" t="s">
        <v>1563</v>
      </c>
      <c r="H8848" s="1" t="s">
        <v>23</v>
      </c>
      <c r="I8848" s="1" t="s">
        <v>3200</v>
      </c>
      <c r="J8848" s="1" t="s">
        <v>2106</v>
      </c>
      <c r="K8848" s="1" t="s">
        <v>1711</v>
      </c>
      <c r="L8848" s="1" t="s">
        <v>1712</v>
      </c>
      <c r="M8848" s="1" t="s">
        <v>6268</v>
      </c>
      <c r="N8848" s="1" t="s">
        <v>31</v>
      </c>
      <c r="O8848" s="1" t="s">
        <v>37</v>
      </c>
      <c r="P8848" s="1" t="s">
        <v>6269</v>
      </c>
      <c r="Q8848" s="1">
        <v>193.68</v>
      </c>
      <c r="R8848" s="1">
        <v>4</v>
      </c>
      <c r="S8848" s="1">
        <v>0</v>
      </c>
      <c r="T8848" s="1">
        <v>52.199999999999996</v>
      </c>
      <c r="U8848">
        <v>2018</v>
      </c>
      <c r="V8848" s="14" t="str">
        <f t="shared" si="138"/>
        <v>05</v>
      </c>
      <c r="W8848" t="s">
        <v>11201</v>
      </c>
    </row>
    <row r="8849" spans="1:23" x14ac:dyDescent="0.35">
      <c r="A8849" s="1">
        <v>8848</v>
      </c>
      <c r="B8849" s="1" t="s">
        <v>10648</v>
      </c>
      <c r="C8849" s="2">
        <v>43443</v>
      </c>
      <c r="D8849" s="2">
        <v>43447</v>
      </c>
      <c r="E8849" s="1" t="s">
        <v>20</v>
      </c>
      <c r="F8849" s="1" t="s">
        <v>1086</v>
      </c>
      <c r="G8849" s="1" t="s">
        <v>1087</v>
      </c>
      <c r="H8849" s="1" t="s">
        <v>23</v>
      </c>
      <c r="I8849" s="1" t="s">
        <v>3763</v>
      </c>
      <c r="J8849" s="1" t="s">
        <v>2563</v>
      </c>
      <c r="K8849" s="1" t="s">
        <v>1737</v>
      </c>
      <c r="L8849" s="1" t="s">
        <v>55</v>
      </c>
      <c r="M8849" s="1" t="s">
        <v>7816</v>
      </c>
      <c r="N8849" s="1" t="s">
        <v>31</v>
      </c>
      <c r="O8849" s="1" t="s">
        <v>37</v>
      </c>
      <c r="P8849" s="1" t="s">
        <v>7817</v>
      </c>
      <c r="Q8849" s="1">
        <v>156.249</v>
      </c>
      <c r="R8849" s="1">
        <v>3</v>
      </c>
      <c r="S8849" s="1">
        <v>0.1</v>
      </c>
      <c r="T8849" s="1">
        <v>24.218999999999998</v>
      </c>
      <c r="U8849">
        <v>2018</v>
      </c>
      <c r="V8849" s="14" t="str">
        <f t="shared" si="138"/>
        <v>12</v>
      </c>
      <c r="W8849" t="s">
        <v>11199</v>
      </c>
    </row>
    <row r="8850" spans="1:23" x14ac:dyDescent="0.35">
      <c r="A8850" s="1">
        <v>8849</v>
      </c>
      <c r="B8850" s="1" t="s">
        <v>10649</v>
      </c>
      <c r="C8850" s="2">
        <v>42804</v>
      </c>
      <c r="D8850" s="2">
        <v>42811</v>
      </c>
      <c r="E8850" s="1" t="s">
        <v>33</v>
      </c>
      <c r="F8850" s="1" t="s">
        <v>509</v>
      </c>
      <c r="G8850" s="1" t="s">
        <v>510</v>
      </c>
      <c r="H8850" s="1" t="s">
        <v>23</v>
      </c>
      <c r="I8850" s="1" t="s">
        <v>3068</v>
      </c>
      <c r="J8850" s="1" t="s">
        <v>3069</v>
      </c>
      <c r="K8850" s="1" t="s">
        <v>3070</v>
      </c>
      <c r="L8850" s="1" t="s">
        <v>1712</v>
      </c>
      <c r="M8850" s="1" t="s">
        <v>4485</v>
      </c>
      <c r="N8850" s="1" t="s">
        <v>42</v>
      </c>
      <c r="O8850" s="1" t="s">
        <v>344</v>
      </c>
      <c r="P8850" s="1" t="s">
        <v>4486</v>
      </c>
      <c r="Q8850" s="1">
        <v>248.82</v>
      </c>
      <c r="R8850" s="1">
        <v>2</v>
      </c>
      <c r="S8850" s="1">
        <v>0</v>
      </c>
      <c r="T8850" s="1">
        <v>39.78</v>
      </c>
      <c r="U8850">
        <v>2017</v>
      </c>
      <c r="V8850" s="14" t="str">
        <f t="shared" si="138"/>
        <v>03</v>
      </c>
      <c r="W8850" t="s">
        <v>11202</v>
      </c>
    </row>
    <row r="8851" spans="1:23" x14ac:dyDescent="0.35">
      <c r="A8851" s="1">
        <v>8850</v>
      </c>
      <c r="B8851" s="1" t="s">
        <v>10650</v>
      </c>
      <c r="C8851" s="2">
        <v>43676</v>
      </c>
      <c r="D8851" s="2">
        <v>43681</v>
      </c>
      <c r="E8851" s="1" t="s">
        <v>33</v>
      </c>
      <c r="F8851" s="1" t="s">
        <v>1332</v>
      </c>
      <c r="G8851" s="1" t="s">
        <v>1333</v>
      </c>
      <c r="H8851" s="1" t="s">
        <v>54</v>
      </c>
      <c r="I8851" s="1" t="s">
        <v>4048</v>
      </c>
      <c r="J8851" s="1" t="s">
        <v>2451</v>
      </c>
      <c r="K8851" s="1" t="s">
        <v>1778</v>
      </c>
      <c r="L8851" s="1" t="s">
        <v>24</v>
      </c>
      <c r="M8851" s="1" t="s">
        <v>6764</v>
      </c>
      <c r="N8851" s="1" t="s">
        <v>31</v>
      </c>
      <c r="O8851" s="1" t="s">
        <v>32</v>
      </c>
      <c r="P8851" s="1" t="s">
        <v>6765</v>
      </c>
      <c r="Q8851" s="1">
        <v>51.030000000000008</v>
      </c>
      <c r="R8851" s="1">
        <v>7</v>
      </c>
      <c r="S8851" s="1">
        <v>0</v>
      </c>
      <c r="T8851" s="1">
        <v>2.52</v>
      </c>
      <c r="U8851">
        <v>2019</v>
      </c>
      <c r="V8851" s="14" t="str">
        <f t="shared" si="138"/>
        <v>07</v>
      </c>
      <c r="W8851" t="s">
        <v>11208</v>
      </c>
    </row>
    <row r="8852" spans="1:23" x14ac:dyDescent="0.35">
      <c r="A8852" s="1">
        <v>8851</v>
      </c>
      <c r="B8852" s="1" t="s">
        <v>1817</v>
      </c>
      <c r="C8852" s="2">
        <v>43387</v>
      </c>
      <c r="D8852" s="2">
        <v>43392</v>
      </c>
      <c r="E8852" s="1" t="s">
        <v>33</v>
      </c>
      <c r="F8852" s="1" t="s">
        <v>1046</v>
      </c>
      <c r="G8852" s="1" t="s">
        <v>1047</v>
      </c>
      <c r="H8852" s="1" t="s">
        <v>30</v>
      </c>
      <c r="I8852" s="1" t="s">
        <v>4349</v>
      </c>
      <c r="J8852" s="1" t="s">
        <v>1768</v>
      </c>
      <c r="K8852" s="1" t="s">
        <v>1737</v>
      </c>
      <c r="L8852" s="1" t="s">
        <v>55</v>
      </c>
      <c r="M8852" s="1" t="s">
        <v>3395</v>
      </c>
      <c r="N8852" s="1" t="s">
        <v>25</v>
      </c>
      <c r="O8852" s="1" t="s">
        <v>26</v>
      </c>
      <c r="P8852" s="1" t="s">
        <v>3396</v>
      </c>
      <c r="Q8852" s="1">
        <v>111.53700000000001</v>
      </c>
      <c r="R8852" s="1">
        <v>1</v>
      </c>
      <c r="S8852" s="1">
        <v>0.1</v>
      </c>
      <c r="T8852" s="1">
        <v>49.556999999999995</v>
      </c>
      <c r="U8852">
        <v>2018</v>
      </c>
      <c r="V8852" s="14" t="str">
        <f t="shared" si="138"/>
        <v>10</v>
      </c>
      <c r="W8852" t="s">
        <v>11211</v>
      </c>
    </row>
    <row r="8853" spans="1:23" x14ac:dyDescent="0.35">
      <c r="A8853" s="1">
        <v>8852</v>
      </c>
      <c r="B8853" s="1" t="s">
        <v>10651</v>
      </c>
      <c r="C8853" s="2">
        <v>42821</v>
      </c>
      <c r="D8853" s="2">
        <v>42821</v>
      </c>
      <c r="E8853" s="1" t="s">
        <v>361</v>
      </c>
      <c r="F8853" s="1" t="s">
        <v>1635</v>
      </c>
      <c r="G8853" s="1" t="s">
        <v>1636</v>
      </c>
      <c r="H8853" s="1" t="s">
        <v>23</v>
      </c>
      <c r="I8853" s="1" t="s">
        <v>1936</v>
      </c>
      <c r="J8853" s="1" t="s">
        <v>1937</v>
      </c>
      <c r="K8853" s="1" t="s">
        <v>1938</v>
      </c>
      <c r="L8853" s="1" t="s">
        <v>55</v>
      </c>
      <c r="M8853" s="1" t="s">
        <v>7531</v>
      </c>
      <c r="N8853" s="1" t="s">
        <v>42</v>
      </c>
      <c r="O8853" s="1" t="s">
        <v>70</v>
      </c>
      <c r="P8853" s="1" t="s">
        <v>7532</v>
      </c>
      <c r="Q8853" s="1">
        <v>207.45000000000002</v>
      </c>
      <c r="R8853" s="1">
        <v>3</v>
      </c>
      <c r="S8853" s="1">
        <v>0</v>
      </c>
      <c r="T8853" s="1">
        <v>4.1400000000000006</v>
      </c>
      <c r="U8853">
        <v>2017</v>
      </c>
      <c r="V8853" s="14" t="str">
        <f t="shared" si="138"/>
        <v>03</v>
      </c>
      <c r="W8853" t="s">
        <v>11202</v>
      </c>
    </row>
    <row r="8854" spans="1:23" x14ac:dyDescent="0.35">
      <c r="A8854" s="1">
        <v>8853</v>
      </c>
      <c r="B8854" s="1" t="s">
        <v>10651</v>
      </c>
      <c r="C8854" s="2">
        <v>42821</v>
      </c>
      <c r="D8854" s="2">
        <v>42821</v>
      </c>
      <c r="E8854" s="1" t="s">
        <v>361</v>
      </c>
      <c r="F8854" s="1" t="s">
        <v>1635</v>
      </c>
      <c r="G8854" s="1" t="s">
        <v>1636</v>
      </c>
      <c r="H8854" s="1" t="s">
        <v>23</v>
      </c>
      <c r="I8854" s="1" t="s">
        <v>1936</v>
      </c>
      <c r="J8854" s="1" t="s">
        <v>1937</v>
      </c>
      <c r="K8854" s="1" t="s">
        <v>1938</v>
      </c>
      <c r="L8854" s="1" t="s">
        <v>55</v>
      </c>
      <c r="M8854" s="1" t="s">
        <v>7069</v>
      </c>
      <c r="N8854" s="1" t="s">
        <v>31</v>
      </c>
      <c r="O8854" s="1" t="s">
        <v>41</v>
      </c>
      <c r="P8854" s="1" t="s">
        <v>7070</v>
      </c>
      <c r="Q8854" s="1">
        <v>177.72</v>
      </c>
      <c r="R8854" s="1">
        <v>4</v>
      </c>
      <c r="S8854" s="1">
        <v>0</v>
      </c>
      <c r="T8854" s="1">
        <v>58.56</v>
      </c>
      <c r="U8854">
        <v>2017</v>
      </c>
      <c r="V8854" s="14" t="str">
        <f t="shared" si="138"/>
        <v>03</v>
      </c>
      <c r="W8854" t="s">
        <v>11202</v>
      </c>
    </row>
    <row r="8855" spans="1:23" x14ac:dyDescent="0.35">
      <c r="A8855" s="1">
        <v>8854</v>
      </c>
      <c r="B8855" s="1" t="s">
        <v>10651</v>
      </c>
      <c r="C8855" s="2">
        <v>42821</v>
      </c>
      <c r="D8855" s="2">
        <v>42821</v>
      </c>
      <c r="E8855" s="1" t="s">
        <v>361</v>
      </c>
      <c r="F8855" s="1" t="s">
        <v>1635</v>
      </c>
      <c r="G8855" s="1" t="s">
        <v>1636</v>
      </c>
      <c r="H8855" s="1" t="s">
        <v>23</v>
      </c>
      <c r="I8855" s="1" t="s">
        <v>1936</v>
      </c>
      <c r="J8855" s="1" t="s">
        <v>1937</v>
      </c>
      <c r="K8855" s="1" t="s">
        <v>1938</v>
      </c>
      <c r="L8855" s="1" t="s">
        <v>55</v>
      </c>
      <c r="M8855" s="1" t="s">
        <v>2464</v>
      </c>
      <c r="N8855" s="1" t="s">
        <v>31</v>
      </c>
      <c r="O8855" s="1" t="s">
        <v>37</v>
      </c>
      <c r="P8855" s="1" t="s">
        <v>2465</v>
      </c>
      <c r="Q8855" s="1">
        <v>97.800000000000011</v>
      </c>
      <c r="R8855" s="1">
        <v>2</v>
      </c>
      <c r="S8855" s="1">
        <v>0</v>
      </c>
      <c r="T8855" s="1">
        <v>2.88</v>
      </c>
      <c r="U8855">
        <v>2017</v>
      </c>
      <c r="V8855" s="14" t="str">
        <f t="shared" si="138"/>
        <v>03</v>
      </c>
      <c r="W8855" t="s">
        <v>11202</v>
      </c>
    </row>
    <row r="8856" spans="1:23" x14ac:dyDescent="0.35">
      <c r="A8856" s="1">
        <v>8855</v>
      </c>
      <c r="B8856" s="1" t="s">
        <v>10651</v>
      </c>
      <c r="C8856" s="2">
        <v>42821</v>
      </c>
      <c r="D8856" s="2">
        <v>42821</v>
      </c>
      <c r="E8856" s="1" t="s">
        <v>361</v>
      </c>
      <c r="F8856" s="1" t="s">
        <v>1635</v>
      </c>
      <c r="G8856" s="1" t="s">
        <v>1636</v>
      </c>
      <c r="H8856" s="1" t="s">
        <v>23</v>
      </c>
      <c r="I8856" s="1" t="s">
        <v>1936</v>
      </c>
      <c r="J8856" s="1" t="s">
        <v>1937</v>
      </c>
      <c r="K8856" s="1" t="s">
        <v>1938</v>
      </c>
      <c r="L8856" s="1" t="s">
        <v>55</v>
      </c>
      <c r="M8856" s="1" t="s">
        <v>3022</v>
      </c>
      <c r="N8856" s="1" t="s">
        <v>31</v>
      </c>
      <c r="O8856" s="1" t="s">
        <v>45</v>
      </c>
      <c r="P8856" s="1" t="s">
        <v>3023</v>
      </c>
      <c r="Q8856" s="1">
        <v>477.53999999999996</v>
      </c>
      <c r="R8856" s="1">
        <v>7</v>
      </c>
      <c r="S8856" s="1">
        <v>0</v>
      </c>
      <c r="T8856" s="1">
        <v>238.76999999999998</v>
      </c>
      <c r="U8856">
        <v>2017</v>
      </c>
      <c r="V8856" s="14" t="str">
        <f t="shared" si="138"/>
        <v>03</v>
      </c>
      <c r="W8856" t="s">
        <v>11202</v>
      </c>
    </row>
    <row r="8857" spans="1:23" x14ac:dyDescent="0.35">
      <c r="A8857" s="1">
        <v>8856</v>
      </c>
      <c r="B8857" s="1" t="s">
        <v>10651</v>
      </c>
      <c r="C8857" s="2">
        <v>42821</v>
      </c>
      <c r="D8857" s="2">
        <v>42821</v>
      </c>
      <c r="E8857" s="1" t="s">
        <v>361</v>
      </c>
      <c r="F8857" s="1" t="s">
        <v>1635</v>
      </c>
      <c r="G8857" s="1" t="s">
        <v>1636</v>
      </c>
      <c r="H8857" s="1" t="s">
        <v>23</v>
      </c>
      <c r="I8857" s="1" t="s">
        <v>1936</v>
      </c>
      <c r="J8857" s="1" t="s">
        <v>1937</v>
      </c>
      <c r="K8857" s="1" t="s">
        <v>1938</v>
      </c>
      <c r="L8857" s="1" t="s">
        <v>55</v>
      </c>
      <c r="M8857" s="1" t="s">
        <v>4086</v>
      </c>
      <c r="N8857" s="1" t="s">
        <v>31</v>
      </c>
      <c r="O8857" s="1" t="s">
        <v>37</v>
      </c>
      <c r="P8857" s="1" t="s">
        <v>4087</v>
      </c>
      <c r="Q8857" s="1">
        <v>412.79999999999995</v>
      </c>
      <c r="R8857" s="1">
        <v>2</v>
      </c>
      <c r="S8857" s="1">
        <v>0</v>
      </c>
      <c r="T8857" s="1">
        <v>185.76</v>
      </c>
      <c r="U8857">
        <v>2017</v>
      </c>
      <c r="V8857" s="14" t="str">
        <f t="shared" si="138"/>
        <v>03</v>
      </c>
      <c r="W8857" t="s">
        <v>11202</v>
      </c>
    </row>
    <row r="8858" spans="1:23" x14ac:dyDescent="0.35">
      <c r="A8858" s="1">
        <v>8857</v>
      </c>
      <c r="B8858" s="1" t="s">
        <v>8388</v>
      </c>
      <c r="C8858" s="2">
        <v>43692</v>
      </c>
      <c r="D8858" s="2">
        <v>43696</v>
      </c>
      <c r="E8858" s="1" t="s">
        <v>33</v>
      </c>
      <c r="F8858" s="1" t="s">
        <v>861</v>
      </c>
      <c r="G8858" s="1" t="s">
        <v>862</v>
      </c>
      <c r="H8858" s="1" t="s">
        <v>54</v>
      </c>
      <c r="I8858" s="1" t="s">
        <v>6963</v>
      </c>
      <c r="J8858" s="1" t="s">
        <v>1768</v>
      </c>
      <c r="K8858" s="1" t="s">
        <v>1737</v>
      </c>
      <c r="L8858" s="1" t="s">
        <v>55</v>
      </c>
      <c r="M8858" s="1" t="s">
        <v>1009</v>
      </c>
      <c r="N8858" s="1" t="s">
        <v>31</v>
      </c>
      <c r="O8858" s="1" t="s">
        <v>44</v>
      </c>
      <c r="P8858" s="1" t="s">
        <v>2279</v>
      </c>
      <c r="Q8858" s="1">
        <v>28.379999999999995</v>
      </c>
      <c r="R8858" s="1">
        <v>2</v>
      </c>
      <c r="S8858" s="1">
        <v>0</v>
      </c>
      <c r="T8858" s="1">
        <v>5.9399999999999995</v>
      </c>
      <c r="U8858">
        <v>2019</v>
      </c>
      <c r="V8858" s="14" t="str">
        <f t="shared" si="138"/>
        <v>08</v>
      </c>
      <c r="W8858" t="s">
        <v>11194</v>
      </c>
    </row>
    <row r="8859" spans="1:23" x14ac:dyDescent="0.35">
      <c r="A8859" s="1">
        <v>8858</v>
      </c>
      <c r="B8859" s="1" t="s">
        <v>10652</v>
      </c>
      <c r="C8859" s="2">
        <v>42379</v>
      </c>
      <c r="D8859" s="2">
        <v>42383</v>
      </c>
      <c r="E8859" s="1" t="s">
        <v>33</v>
      </c>
      <c r="F8859" s="1" t="s">
        <v>160</v>
      </c>
      <c r="G8859" s="1" t="s">
        <v>161</v>
      </c>
      <c r="H8859" s="1" t="s">
        <v>30</v>
      </c>
      <c r="I8859" s="1" t="s">
        <v>2374</v>
      </c>
      <c r="J8859" s="1" t="s">
        <v>1710</v>
      </c>
      <c r="K8859" s="1" t="s">
        <v>1711</v>
      </c>
      <c r="L8859" s="1" t="s">
        <v>1712</v>
      </c>
      <c r="M8859" s="1" t="s">
        <v>2164</v>
      </c>
      <c r="N8859" s="1" t="s">
        <v>31</v>
      </c>
      <c r="O8859" s="1" t="s">
        <v>37</v>
      </c>
      <c r="P8859" s="1" t="s">
        <v>2165</v>
      </c>
      <c r="Q8859" s="1">
        <v>205.965</v>
      </c>
      <c r="R8859" s="1">
        <v>3</v>
      </c>
      <c r="S8859" s="1">
        <v>0.5</v>
      </c>
      <c r="T8859" s="1">
        <v>-41.264999999999986</v>
      </c>
      <c r="U8859">
        <v>2016</v>
      </c>
      <c r="V8859" s="14" t="str">
        <f t="shared" si="138"/>
        <v>01</v>
      </c>
      <c r="W8859" t="s">
        <v>11204</v>
      </c>
    </row>
    <row r="8860" spans="1:23" x14ac:dyDescent="0.35">
      <c r="A8860" s="1">
        <v>8859</v>
      </c>
      <c r="B8860" s="1" t="s">
        <v>10653</v>
      </c>
      <c r="C8860" s="2">
        <v>42410</v>
      </c>
      <c r="D8860" s="2">
        <v>42415</v>
      </c>
      <c r="E8860" s="1" t="s">
        <v>33</v>
      </c>
      <c r="F8860" s="1" t="s">
        <v>1188</v>
      </c>
      <c r="G8860" s="1" t="s">
        <v>1189</v>
      </c>
      <c r="H8860" s="1" t="s">
        <v>30</v>
      </c>
      <c r="I8860" s="1" t="s">
        <v>6326</v>
      </c>
      <c r="J8860" s="1" t="s">
        <v>1889</v>
      </c>
      <c r="K8860" s="1" t="s">
        <v>1804</v>
      </c>
      <c r="L8860" s="1" t="s">
        <v>24</v>
      </c>
      <c r="M8860" s="1" t="s">
        <v>5054</v>
      </c>
      <c r="N8860" s="1" t="s">
        <v>25</v>
      </c>
      <c r="O8860" s="1" t="s">
        <v>26</v>
      </c>
      <c r="P8860" s="1" t="s">
        <v>5055</v>
      </c>
      <c r="Q8860" s="1">
        <v>821.5200000000001</v>
      </c>
      <c r="R8860" s="1">
        <v>2</v>
      </c>
      <c r="S8860" s="1">
        <v>0</v>
      </c>
      <c r="T8860" s="1">
        <v>353.21999999999997</v>
      </c>
      <c r="U8860">
        <v>2016</v>
      </c>
      <c r="V8860" s="14" t="str">
        <f t="shared" si="138"/>
        <v>02</v>
      </c>
      <c r="W8860" t="s">
        <v>11196</v>
      </c>
    </row>
    <row r="8861" spans="1:23" x14ac:dyDescent="0.35">
      <c r="A8861" s="1">
        <v>8860</v>
      </c>
      <c r="B8861" s="1" t="s">
        <v>10653</v>
      </c>
      <c r="C8861" s="2">
        <v>42410</v>
      </c>
      <c r="D8861" s="2">
        <v>42415</v>
      </c>
      <c r="E8861" s="1" t="s">
        <v>33</v>
      </c>
      <c r="F8861" s="1" t="s">
        <v>1188</v>
      </c>
      <c r="G8861" s="1" t="s">
        <v>1189</v>
      </c>
      <c r="H8861" s="1" t="s">
        <v>30</v>
      </c>
      <c r="I8861" s="1" t="s">
        <v>6326</v>
      </c>
      <c r="J8861" s="1" t="s">
        <v>1889</v>
      </c>
      <c r="K8861" s="1" t="s">
        <v>1804</v>
      </c>
      <c r="L8861" s="1" t="s">
        <v>24</v>
      </c>
      <c r="M8861" s="1" t="s">
        <v>2828</v>
      </c>
      <c r="N8861" s="1" t="s">
        <v>31</v>
      </c>
      <c r="O8861" s="1" t="s">
        <v>41</v>
      </c>
      <c r="P8861" s="1" t="s">
        <v>2829</v>
      </c>
      <c r="Q8861" s="1">
        <v>19.139999999999997</v>
      </c>
      <c r="R8861" s="1">
        <v>1</v>
      </c>
      <c r="S8861" s="1">
        <v>0</v>
      </c>
      <c r="T8861" s="1">
        <v>4.1999999999999993</v>
      </c>
      <c r="U8861">
        <v>2016</v>
      </c>
      <c r="V8861" s="14" t="str">
        <f t="shared" si="138"/>
        <v>02</v>
      </c>
      <c r="W8861" t="s">
        <v>11196</v>
      </c>
    </row>
    <row r="8862" spans="1:23" x14ac:dyDescent="0.35">
      <c r="A8862" s="1">
        <v>8861</v>
      </c>
      <c r="B8862" s="1" t="s">
        <v>10654</v>
      </c>
      <c r="C8862" s="2">
        <v>42720</v>
      </c>
      <c r="D8862" s="2">
        <v>42724</v>
      </c>
      <c r="E8862" s="1" t="s">
        <v>33</v>
      </c>
      <c r="F8862" s="1" t="s">
        <v>1639</v>
      </c>
      <c r="G8862" s="1" t="s">
        <v>1640</v>
      </c>
      <c r="H8862" s="1" t="s">
        <v>54</v>
      </c>
      <c r="I8862" s="1" t="s">
        <v>3068</v>
      </c>
      <c r="J8862" s="1" t="s">
        <v>3069</v>
      </c>
      <c r="K8862" s="1" t="s">
        <v>3070</v>
      </c>
      <c r="L8862" s="1" t="s">
        <v>1712</v>
      </c>
      <c r="M8862" s="1" t="s">
        <v>10655</v>
      </c>
      <c r="N8862" s="1" t="s">
        <v>25</v>
      </c>
      <c r="O8862" s="1" t="s">
        <v>27</v>
      </c>
      <c r="P8862" s="1" t="s">
        <v>10656</v>
      </c>
      <c r="Q8862" s="1">
        <v>547.11</v>
      </c>
      <c r="R8862" s="1">
        <v>3</v>
      </c>
      <c r="S8862" s="1">
        <v>0</v>
      </c>
      <c r="T8862" s="1">
        <v>158.57999999999998</v>
      </c>
      <c r="U8862">
        <v>2016</v>
      </c>
      <c r="V8862" s="14" t="str">
        <f t="shared" si="138"/>
        <v>12</v>
      </c>
      <c r="W8862" t="s">
        <v>11199</v>
      </c>
    </row>
    <row r="8863" spans="1:23" x14ac:dyDescent="0.35">
      <c r="A8863" s="1">
        <v>8862</v>
      </c>
      <c r="B8863" s="1" t="s">
        <v>10657</v>
      </c>
      <c r="C8863" s="2">
        <v>42404</v>
      </c>
      <c r="D8863" s="2">
        <v>42408</v>
      </c>
      <c r="E8863" s="1" t="s">
        <v>33</v>
      </c>
      <c r="F8863" s="1" t="s">
        <v>1573</v>
      </c>
      <c r="G8863" s="1" t="s">
        <v>1574</v>
      </c>
      <c r="H8863" s="1" t="s">
        <v>23</v>
      </c>
      <c r="I8863" s="1" t="s">
        <v>3254</v>
      </c>
      <c r="J8863" s="1" t="s">
        <v>2065</v>
      </c>
      <c r="K8863" s="1" t="s">
        <v>1737</v>
      </c>
      <c r="L8863" s="1" t="s">
        <v>55</v>
      </c>
      <c r="M8863" s="1" t="s">
        <v>4140</v>
      </c>
      <c r="N8863" s="1" t="s">
        <v>31</v>
      </c>
      <c r="O8863" s="1" t="s">
        <v>37</v>
      </c>
      <c r="P8863" s="1" t="s">
        <v>4141</v>
      </c>
      <c r="Q8863" s="1">
        <v>148.87800000000001</v>
      </c>
      <c r="R8863" s="1">
        <v>3</v>
      </c>
      <c r="S8863" s="1">
        <v>0.1</v>
      </c>
      <c r="T8863" s="1">
        <v>14.868000000000002</v>
      </c>
      <c r="U8863">
        <v>2016</v>
      </c>
      <c r="V8863" s="14" t="str">
        <f t="shared" si="138"/>
        <v>02</v>
      </c>
      <c r="W8863" t="s">
        <v>11196</v>
      </c>
    </row>
    <row r="8864" spans="1:23" x14ac:dyDescent="0.35">
      <c r="A8864" s="1">
        <v>8863</v>
      </c>
      <c r="B8864" s="1" t="s">
        <v>10658</v>
      </c>
      <c r="C8864" s="2">
        <v>42393</v>
      </c>
      <c r="D8864" s="2">
        <v>42395</v>
      </c>
      <c r="E8864" s="1" t="s">
        <v>77</v>
      </c>
      <c r="F8864" s="1" t="s">
        <v>217</v>
      </c>
      <c r="G8864" s="1" t="s">
        <v>218</v>
      </c>
      <c r="H8864" s="1" t="s">
        <v>23</v>
      </c>
      <c r="I8864" s="1" t="s">
        <v>4016</v>
      </c>
      <c r="J8864" s="1" t="s">
        <v>2080</v>
      </c>
      <c r="K8864" s="1" t="s">
        <v>1778</v>
      </c>
      <c r="L8864" s="1" t="s">
        <v>24</v>
      </c>
      <c r="M8864" s="1" t="s">
        <v>10655</v>
      </c>
      <c r="N8864" s="1" t="s">
        <v>25</v>
      </c>
      <c r="O8864" s="1" t="s">
        <v>27</v>
      </c>
      <c r="P8864" s="1" t="s">
        <v>10656</v>
      </c>
      <c r="Q8864" s="1">
        <v>72.948000000000008</v>
      </c>
      <c r="R8864" s="1">
        <v>1</v>
      </c>
      <c r="S8864" s="1">
        <v>0.6</v>
      </c>
      <c r="T8864" s="1">
        <v>-56.561999999999998</v>
      </c>
      <c r="U8864">
        <v>2016</v>
      </c>
      <c r="V8864" s="14" t="str">
        <f t="shared" si="138"/>
        <v>01</v>
      </c>
      <c r="W8864" t="s">
        <v>11204</v>
      </c>
    </row>
    <row r="8865" spans="1:23" x14ac:dyDescent="0.35">
      <c r="A8865" s="1">
        <v>8864</v>
      </c>
      <c r="B8865" s="1" t="s">
        <v>10658</v>
      </c>
      <c r="C8865" s="2">
        <v>42393</v>
      </c>
      <c r="D8865" s="2">
        <v>42395</v>
      </c>
      <c r="E8865" s="1" t="s">
        <v>77</v>
      </c>
      <c r="F8865" s="1" t="s">
        <v>217</v>
      </c>
      <c r="G8865" s="1" t="s">
        <v>218</v>
      </c>
      <c r="H8865" s="1" t="s">
        <v>23</v>
      </c>
      <c r="I8865" s="1" t="s">
        <v>4016</v>
      </c>
      <c r="J8865" s="1" t="s">
        <v>2080</v>
      </c>
      <c r="K8865" s="1" t="s">
        <v>1778</v>
      </c>
      <c r="L8865" s="1" t="s">
        <v>24</v>
      </c>
      <c r="M8865" s="1" t="s">
        <v>6592</v>
      </c>
      <c r="N8865" s="1" t="s">
        <v>31</v>
      </c>
      <c r="O8865" s="1" t="s">
        <v>32</v>
      </c>
      <c r="P8865" s="1" t="s">
        <v>6593</v>
      </c>
      <c r="Q8865" s="1">
        <v>53.999999999999993</v>
      </c>
      <c r="R8865" s="1">
        <v>5</v>
      </c>
      <c r="S8865" s="1">
        <v>0</v>
      </c>
      <c r="T8865" s="1">
        <v>7.5</v>
      </c>
      <c r="U8865">
        <v>2016</v>
      </c>
      <c r="V8865" s="14" t="str">
        <f t="shared" si="138"/>
        <v>01</v>
      </c>
      <c r="W8865" t="s">
        <v>11204</v>
      </c>
    </row>
    <row r="8866" spans="1:23" x14ac:dyDescent="0.35">
      <c r="A8866" s="1">
        <v>8865</v>
      </c>
      <c r="B8866" s="1" t="s">
        <v>10658</v>
      </c>
      <c r="C8866" s="2">
        <v>42393</v>
      </c>
      <c r="D8866" s="2">
        <v>42395</v>
      </c>
      <c r="E8866" s="1" t="s">
        <v>77</v>
      </c>
      <c r="F8866" s="1" t="s">
        <v>217</v>
      </c>
      <c r="G8866" s="1" t="s">
        <v>218</v>
      </c>
      <c r="H8866" s="1" t="s">
        <v>23</v>
      </c>
      <c r="I8866" s="1" t="s">
        <v>4016</v>
      </c>
      <c r="J8866" s="1" t="s">
        <v>2080</v>
      </c>
      <c r="K8866" s="1" t="s">
        <v>1778</v>
      </c>
      <c r="L8866" s="1" t="s">
        <v>24</v>
      </c>
      <c r="M8866" s="1" t="s">
        <v>7493</v>
      </c>
      <c r="N8866" s="1" t="s">
        <v>31</v>
      </c>
      <c r="O8866" s="1" t="s">
        <v>48</v>
      </c>
      <c r="P8866" s="1" t="s">
        <v>7494</v>
      </c>
      <c r="Q8866" s="1">
        <v>55.17</v>
      </c>
      <c r="R8866" s="1">
        <v>3</v>
      </c>
      <c r="S8866" s="1">
        <v>0</v>
      </c>
      <c r="T8866" s="1">
        <v>2.6999999999999997</v>
      </c>
      <c r="U8866">
        <v>2016</v>
      </c>
      <c r="V8866" s="14" t="str">
        <f t="shared" si="138"/>
        <v>01</v>
      </c>
      <c r="W8866" t="s">
        <v>11204</v>
      </c>
    </row>
    <row r="8867" spans="1:23" x14ac:dyDescent="0.35">
      <c r="A8867" s="1">
        <v>8866</v>
      </c>
      <c r="B8867" s="1" t="s">
        <v>10658</v>
      </c>
      <c r="C8867" s="2">
        <v>42393</v>
      </c>
      <c r="D8867" s="2">
        <v>42395</v>
      </c>
      <c r="E8867" s="1" t="s">
        <v>77</v>
      </c>
      <c r="F8867" s="1" t="s">
        <v>217</v>
      </c>
      <c r="G8867" s="1" t="s">
        <v>218</v>
      </c>
      <c r="H8867" s="1" t="s">
        <v>23</v>
      </c>
      <c r="I8867" s="1" t="s">
        <v>4016</v>
      </c>
      <c r="J8867" s="1" t="s">
        <v>2080</v>
      </c>
      <c r="K8867" s="1" t="s">
        <v>1778</v>
      </c>
      <c r="L8867" s="1" t="s">
        <v>24</v>
      </c>
      <c r="M8867" s="1" t="s">
        <v>5060</v>
      </c>
      <c r="N8867" s="1" t="s">
        <v>25</v>
      </c>
      <c r="O8867" s="1" t="s">
        <v>27</v>
      </c>
      <c r="P8867" s="1" t="s">
        <v>5061</v>
      </c>
      <c r="Q8867" s="1">
        <v>69.228000000000009</v>
      </c>
      <c r="R8867" s="1">
        <v>3</v>
      </c>
      <c r="S8867" s="1">
        <v>0.6</v>
      </c>
      <c r="T8867" s="1">
        <v>-95.201999999999984</v>
      </c>
      <c r="U8867">
        <v>2016</v>
      </c>
      <c r="V8867" s="14" t="str">
        <f t="shared" si="138"/>
        <v>01</v>
      </c>
      <c r="W8867" t="s">
        <v>11204</v>
      </c>
    </row>
    <row r="8868" spans="1:23" x14ac:dyDescent="0.35">
      <c r="A8868" s="1">
        <v>8867</v>
      </c>
      <c r="B8868" s="1" t="s">
        <v>10658</v>
      </c>
      <c r="C8868" s="2">
        <v>42393</v>
      </c>
      <c r="D8868" s="2">
        <v>42395</v>
      </c>
      <c r="E8868" s="1" t="s">
        <v>77</v>
      </c>
      <c r="F8868" s="1" t="s">
        <v>217</v>
      </c>
      <c r="G8868" s="1" t="s">
        <v>218</v>
      </c>
      <c r="H8868" s="1" t="s">
        <v>23</v>
      </c>
      <c r="I8868" s="1" t="s">
        <v>4016</v>
      </c>
      <c r="J8868" s="1" t="s">
        <v>2080</v>
      </c>
      <c r="K8868" s="1" t="s">
        <v>1778</v>
      </c>
      <c r="L8868" s="1" t="s">
        <v>24</v>
      </c>
      <c r="M8868" s="1" t="s">
        <v>6081</v>
      </c>
      <c r="N8868" s="1" t="s">
        <v>31</v>
      </c>
      <c r="O8868" s="1" t="s">
        <v>99</v>
      </c>
      <c r="P8868" s="1" t="s">
        <v>6082</v>
      </c>
      <c r="Q8868" s="1">
        <v>41.16</v>
      </c>
      <c r="R8868" s="1">
        <v>4</v>
      </c>
      <c r="S8868" s="1">
        <v>0</v>
      </c>
      <c r="T8868" s="1">
        <v>2.88</v>
      </c>
      <c r="U8868">
        <v>2016</v>
      </c>
      <c r="V8868" s="14" t="str">
        <f t="shared" si="138"/>
        <v>01</v>
      </c>
      <c r="W8868" t="s">
        <v>11204</v>
      </c>
    </row>
    <row r="8869" spans="1:23" x14ac:dyDescent="0.35">
      <c r="A8869" s="1">
        <v>8868</v>
      </c>
      <c r="B8869" s="1" t="s">
        <v>10659</v>
      </c>
      <c r="C8869" s="2">
        <v>43751</v>
      </c>
      <c r="D8869" s="2">
        <v>43755</v>
      </c>
      <c r="E8869" s="1" t="s">
        <v>33</v>
      </c>
      <c r="F8869" s="1" t="s">
        <v>1412</v>
      </c>
      <c r="G8869" s="1" t="s">
        <v>1413</v>
      </c>
      <c r="H8869" s="1" t="s">
        <v>23</v>
      </c>
      <c r="I8869" s="1" t="s">
        <v>1927</v>
      </c>
      <c r="J8869" s="1" t="s">
        <v>1768</v>
      </c>
      <c r="K8869" s="1" t="s">
        <v>1737</v>
      </c>
      <c r="L8869" s="1" t="s">
        <v>55</v>
      </c>
      <c r="M8869" s="1" t="s">
        <v>4225</v>
      </c>
      <c r="N8869" s="1" t="s">
        <v>31</v>
      </c>
      <c r="O8869" s="1" t="s">
        <v>37</v>
      </c>
      <c r="P8869" s="1" t="s">
        <v>4226</v>
      </c>
      <c r="Q8869" s="1">
        <v>217.72799999999998</v>
      </c>
      <c r="R8869" s="1">
        <v>9</v>
      </c>
      <c r="S8869" s="1">
        <v>0.1</v>
      </c>
      <c r="T8869" s="1">
        <v>31.428000000000001</v>
      </c>
      <c r="U8869">
        <v>2019</v>
      </c>
      <c r="V8869" s="14" t="str">
        <f t="shared" si="138"/>
        <v>10</v>
      </c>
      <c r="W8869" t="s">
        <v>11211</v>
      </c>
    </row>
    <row r="8870" spans="1:23" x14ac:dyDescent="0.35">
      <c r="A8870" s="1">
        <v>8869</v>
      </c>
      <c r="B8870" s="1" t="s">
        <v>10659</v>
      </c>
      <c r="C8870" s="2">
        <v>43751</v>
      </c>
      <c r="D8870" s="2">
        <v>43755</v>
      </c>
      <c r="E8870" s="1" t="s">
        <v>33</v>
      </c>
      <c r="F8870" s="1" t="s">
        <v>1412</v>
      </c>
      <c r="G8870" s="1" t="s">
        <v>1413</v>
      </c>
      <c r="H8870" s="1" t="s">
        <v>23</v>
      </c>
      <c r="I8870" s="1" t="s">
        <v>1927</v>
      </c>
      <c r="J8870" s="1" t="s">
        <v>1768</v>
      </c>
      <c r="K8870" s="1" t="s">
        <v>1737</v>
      </c>
      <c r="L8870" s="1" t="s">
        <v>55</v>
      </c>
      <c r="M8870" s="1" t="s">
        <v>3262</v>
      </c>
      <c r="N8870" s="1" t="s">
        <v>31</v>
      </c>
      <c r="O8870" s="1" t="s">
        <v>41</v>
      </c>
      <c r="P8870" s="1" t="s">
        <v>3263</v>
      </c>
      <c r="Q8870" s="1">
        <v>107.82</v>
      </c>
      <c r="R8870" s="1">
        <v>2</v>
      </c>
      <c r="S8870" s="1">
        <v>0</v>
      </c>
      <c r="T8870" s="1">
        <v>24.78</v>
      </c>
      <c r="U8870">
        <v>2019</v>
      </c>
      <c r="V8870" s="14" t="str">
        <f t="shared" si="138"/>
        <v>10</v>
      </c>
      <c r="W8870" t="s">
        <v>11211</v>
      </c>
    </row>
    <row r="8871" spans="1:23" x14ac:dyDescent="0.35">
      <c r="A8871" s="1">
        <v>1640</v>
      </c>
      <c r="B8871" s="1" t="s">
        <v>7571</v>
      </c>
      <c r="C8871" s="2">
        <v>42831</v>
      </c>
      <c r="D8871" s="2">
        <v>42835</v>
      </c>
      <c r="E8871" s="1" t="s">
        <v>33</v>
      </c>
      <c r="F8871" s="1" t="s">
        <v>298</v>
      </c>
      <c r="G8871" s="1" t="s">
        <v>299</v>
      </c>
      <c r="H8871" s="1" t="s">
        <v>30</v>
      </c>
      <c r="I8871" s="1" t="s">
        <v>10660</v>
      </c>
      <c r="J8871" s="1" t="s">
        <v>2160</v>
      </c>
      <c r="K8871" s="1" t="s">
        <v>1737</v>
      </c>
      <c r="L8871" s="1" t="s">
        <v>55</v>
      </c>
      <c r="M8871" s="1" t="s">
        <v>7311</v>
      </c>
      <c r="N8871" s="1" t="s">
        <v>31</v>
      </c>
      <c r="O8871" s="1" t="s">
        <v>45</v>
      </c>
      <c r="P8871" s="1" t="s">
        <v>7312</v>
      </c>
      <c r="Q8871" s="1">
        <v>450.68400000000003</v>
      </c>
      <c r="R8871" s="1">
        <v>6</v>
      </c>
      <c r="S8871" s="1">
        <v>0.1</v>
      </c>
      <c r="T8871" s="1">
        <v>150.084</v>
      </c>
      <c r="U8871">
        <v>2017</v>
      </c>
      <c r="V8871" s="14" t="str">
        <f t="shared" si="138"/>
        <v>04</v>
      </c>
      <c r="W8871" t="s">
        <v>11210</v>
      </c>
    </row>
    <row r="8872" spans="1:23" x14ac:dyDescent="0.35">
      <c r="A8872" s="1">
        <v>1641</v>
      </c>
      <c r="B8872" s="1" t="s">
        <v>7571</v>
      </c>
      <c r="C8872" s="2">
        <v>42831</v>
      </c>
      <c r="D8872" s="2">
        <v>42835</v>
      </c>
      <c r="E8872" s="1" t="s">
        <v>33</v>
      </c>
      <c r="F8872" s="1" t="s">
        <v>298</v>
      </c>
      <c r="G8872" s="1" t="s">
        <v>299</v>
      </c>
      <c r="H8872" s="1" t="s">
        <v>30</v>
      </c>
      <c r="I8872" s="1" t="s">
        <v>10660</v>
      </c>
      <c r="J8872" s="1" t="s">
        <v>2160</v>
      </c>
      <c r="K8872" s="1" t="s">
        <v>1737</v>
      </c>
      <c r="L8872" s="1" t="s">
        <v>55</v>
      </c>
      <c r="M8872" s="1" t="s">
        <v>9499</v>
      </c>
      <c r="N8872" s="1" t="s">
        <v>31</v>
      </c>
      <c r="O8872" s="1" t="s">
        <v>99</v>
      </c>
      <c r="P8872" s="1" t="s">
        <v>9500</v>
      </c>
      <c r="Q8872" s="1">
        <v>28.379999999999995</v>
      </c>
      <c r="R8872" s="1">
        <v>2</v>
      </c>
      <c r="S8872" s="1">
        <v>0</v>
      </c>
      <c r="T8872" s="1">
        <v>5.64</v>
      </c>
      <c r="U8872">
        <v>2017</v>
      </c>
      <c r="V8872" s="14" t="str">
        <f t="shared" si="138"/>
        <v>04</v>
      </c>
      <c r="W8872" t="s">
        <v>11210</v>
      </c>
    </row>
    <row r="8873" spans="1:23" x14ac:dyDescent="0.35">
      <c r="A8873" s="1">
        <v>9243</v>
      </c>
      <c r="B8873" s="1" t="s">
        <v>10278</v>
      </c>
      <c r="C8873" s="2">
        <v>43538</v>
      </c>
      <c r="D8873" s="2">
        <v>43543</v>
      </c>
      <c r="E8873" s="1" t="s">
        <v>33</v>
      </c>
      <c r="F8873" s="1" t="s">
        <v>511</v>
      </c>
      <c r="G8873" s="1" t="s">
        <v>512</v>
      </c>
      <c r="H8873" s="1" t="s">
        <v>23</v>
      </c>
      <c r="I8873" s="1" t="s">
        <v>10254</v>
      </c>
      <c r="J8873" s="1" t="s">
        <v>2256</v>
      </c>
      <c r="K8873" s="1" t="s">
        <v>1835</v>
      </c>
      <c r="L8873" s="1" t="s">
        <v>55</v>
      </c>
      <c r="M8873" s="1" t="s">
        <v>4550</v>
      </c>
      <c r="N8873" s="1" t="s">
        <v>25</v>
      </c>
      <c r="O8873" s="1" t="s">
        <v>40</v>
      </c>
      <c r="P8873" s="1" t="s">
        <v>4551</v>
      </c>
      <c r="Q8873" s="1">
        <v>615.72000000000014</v>
      </c>
      <c r="R8873" s="1">
        <v>7</v>
      </c>
      <c r="S8873" s="1">
        <v>0.2</v>
      </c>
      <c r="T8873" s="1">
        <v>-69.30000000000004</v>
      </c>
      <c r="U8873">
        <v>2019</v>
      </c>
      <c r="V8873" s="14" t="str">
        <f t="shared" si="138"/>
        <v>03</v>
      </c>
      <c r="W8873" t="s">
        <v>11202</v>
      </c>
    </row>
    <row r="8874" spans="1:23" x14ac:dyDescent="0.35">
      <c r="A8874" s="1">
        <v>8873</v>
      </c>
      <c r="B8874" s="1" t="s">
        <v>2767</v>
      </c>
      <c r="C8874" s="2">
        <v>43730</v>
      </c>
      <c r="D8874" s="2">
        <v>43736</v>
      </c>
      <c r="E8874" s="1" t="s">
        <v>33</v>
      </c>
      <c r="F8874" s="1" t="s">
        <v>760</v>
      </c>
      <c r="G8874" s="1" t="s">
        <v>761</v>
      </c>
      <c r="H8874" s="1" t="s">
        <v>30</v>
      </c>
      <c r="I8874" s="1" t="s">
        <v>5160</v>
      </c>
      <c r="J8874" s="1" t="s">
        <v>1768</v>
      </c>
      <c r="K8874" s="1" t="s">
        <v>1737</v>
      </c>
      <c r="L8874" s="1" t="s">
        <v>55</v>
      </c>
      <c r="M8874" s="1" t="s">
        <v>1597</v>
      </c>
      <c r="N8874" s="1" t="s">
        <v>31</v>
      </c>
      <c r="O8874" s="1" t="s">
        <v>41</v>
      </c>
      <c r="P8874" s="1" t="s">
        <v>1877</v>
      </c>
      <c r="Q8874" s="1">
        <v>17.009999999999998</v>
      </c>
      <c r="R8874" s="1">
        <v>1</v>
      </c>
      <c r="S8874" s="1">
        <v>0</v>
      </c>
      <c r="T8874" s="1">
        <v>7.14</v>
      </c>
      <c r="U8874">
        <v>2019</v>
      </c>
      <c r="V8874" s="14" t="str">
        <f t="shared" si="138"/>
        <v>09</v>
      </c>
      <c r="W8874" t="s">
        <v>11206</v>
      </c>
    </row>
    <row r="8875" spans="1:23" x14ac:dyDescent="0.35">
      <c r="A8875" s="1">
        <v>8874</v>
      </c>
      <c r="B8875" s="1" t="s">
        <v>10661</v>
      </c>
      <c r="C8875" s="2">
        <v>43634</v>
      </c>
      <c r="D8875" s="2">
        <v>43639</v>
      </c>
      <c r="E8875" s="1" t="s">
        <v>33</v>
      </c>
      <c r="F8875" s="1" t="s">
        <v>58</v>
      </c>
      <c r="G8875" s="1" t="s">
        <v>59</v>
      </c>
      <c r="H8875" s="1" t="s">
        <v>23</v>
      </c>
      <c r="I8875" s="1" t="s">
        <v>4880</v>
      </c>
      <c r="J8875" s="1" t="s">
        <v>1750</v>
      </c>
      <c r="K8875" s="1" t="s">
        <v>1737</v>
      </c>
      <c r="L8875" s="1" t="s">
        <v>55</v>
      </c>
      <c r="M8875" s="1" t="s">
        <v>2480</v>
      </c>
      <c r="N8875" s="1" t="s">
        <v>31</v>
      </c>
      <c r="O8875" s="1" t="s">
        <v>37</v>
      </c>
      <c r="P8875" s="1" t="s">
        <v>2481</v>
      </c>
      <c r="Q8875" s="1">
        <v>1019.5200000000002</v>
      </c>
      <c r="R8875" s="1">
        <v>8</v>
      </c>
      <c r="S8875" s="1">
        <v>0.1</v>
      </c>
      <c r="T8875" s="1">
        <v>79.19999999999996</v>
      </c>
      <c r="U8875">
        <v>2019</v>
      </c>
      <c r="V8875" s="14" t="str">
        <f t="shared" si="138"/>
        <v>06</v>
      </c>
      <c r="W8875" t="s">
        <v>11200</v>
      </c>
    </row>
    <row r="8876" spans="1:23" x14ac:dyDescent="0.35">
      <c r="A8876" s="1">
        <v>8875</v>
      </c>
      <c r="B8876" s="1" t="s">
        <v>10661</v>
      </c>
      <c r="C8876" s="2">
        <v>43634</v>
      </c>
      <c r="D8876" s="2">
        <v>43639</v>
      </c>
      <c r="E8876" s="1" t="s">
        <v>33</v>
      </c>
      <c r="F8876" s="1" t="s">
        <v>58</v>
      </c>
      <c r="G8876" s="1" t="s">
        <v>59</v>
      </c>
      <c r="H8876" s="1" t="s">
        <v>23</v>
      </c>
      <c r="I8876" s="1" t="s">
        <v>4880</v>
      </c>
      <c r="J8876" s="1" t="s">
        <v>1750</v>
      </c>
      <c r="K8876" s="1" t="s">
        <v>1737</v>
      </c>
      <c r="L8876" s="1" t="s">
        <v>55</v>
      </c>
      <c r="M8876" s="1" t="s">
        <v>2248</v>
      </c>
      <c r="N8876" s="1" t="s">
        <v>31</v>
      </c>
      <c r="O8876" s="1" t="s">
        <v>41</v>
      </c>
      <c r="P8876" s="1" t="s">
        <v>2249</v>
      </c>
      <c r="Q8876" s="1">
        <v>133.19999999999999</v>
      </c>
      <c r="R8876" s="1">
        <v>5</v>
      </c>
      <c r="S8876" s="1">
        <v>0</v>
      </c>
      <c r="T8876" s="1">
        <v>11.850000000000001</v>
      </c>
      <c r="U8876">
        <v>2019</v>
      </c>
      <c r="V8876" s="14" t="str">
        <f t="shared" si="138"/>
        <v>06</v>
      </c>
      <c r="W8876" t="s">
        <v>11200</v>
      </c>
    </row>
    <row r="8877" spans="1:23" x14ac:dyDescent="0.35">
      <c r="A8877" s="1">
        <v>8876</v>
      </c>
      <c r="B8877" s="1" t="s">
        <v>10662</v>
      </c>
      <c r="C8877" s="2">
        <v>43073</v>
      </c>
      <c r="D8877" s="2">
        <v>43076</v>
      </c>
      <c r="E8877" s="1" t="s">
        <v>77</v>
      </c>
      <c r="F8877" s="1" t="s">
        <v>385</v>
      </c>
      <c r="G8877" s="1" t="s">
        <v>386</v>
      </c>
      <c r="H8877" s="1" t="s">
        <v>23</v>
      </c>
      <c r="I8877" s="1" t="s">
        <v>4349</v>
      </c>
      <c r="J8877" s="1" t="s">
        <v>1768</v>
      </c>
      <c r="K8877" s="1" t="s">
        <v>1737</v>
      </c>
      <c r="L8877" s="1" t="s">
        <v>55</v>
      </c>
      <c r="M8877" s="1" t="s">
        <v>3579</v>
      </c>
      <c r="N8877" s="1" t="s">
        <v>31</v>
      </c>
      <c r="O8877" s="1" t="s">
        <v>41</v>
      </c>
      <c r="P8877" s="1" t="s">
        <v>3580</v>
      </c>
      <c r="Q8877" s="1">
        <v>96.000000000000014</v>
      </c>
      <c r="R8877" s="1">
        <v>5</v>
      </c>
      <c r="S8877" s="1">
        <v>0</v>
      </c>
      <c r="T8877" s="1">
        <v>22.05</v>
      </c>
      <c r="U8877">
        <v>2017</v>
      </c>
      <c r="V8877" s="14" t="str">
        <f t="shared" si="138"/>
        <v>12</v>
      </c>
      <c r="W8877" t="s">
        <v>11199</v>
      </c>
    </row>
    <row r="8878" spans="1:23" x14ac:dyDescent="0.35">
      <c r="A8878" s="1">
        <v>8877</v>
      </c>
      <c r="B8878" s="1" t="s">
        <v>10662</v>
      </c>
      <c r="C8878" s="2">
        <v>43073</v>
      </c>
      <c r="D8878" s="2">
        <v>43076</v>
      </c>
      <c r="E8878" s="1" t="s">
        <v>77</v>
      </c>
      <c r="F8878" s="1" t="s">
        <v>385</v>
      </c>
      <c r="G8878" s="1" t="s">
        <v>386</v>
      </c>
      <c r="H8878" s="1" t="s">
        <v>23</v>
      </c>
      <c r="I8878" s="1" t="s">
        <v>4349</v>
      </c>
      <c r="J8878" s="1" t="s">
        <v>1768</v>
      </c>
      <c r="K8878" s="1" t="s">
        <v>1737</v>
      </c>
      <c r="L8878" s="1" t="s">
        <v>55</v>
      </c>
      <c r="M8878" s="1" t="s">
        <v>5264</v>
      </c>
      <c r="N8878" s="1" t="s">
        <v>31</v>
      </c>
      <c r="O8878" s="1" t="s">
        <v>74</v>
      </c>
      <c r="P8878" s="1" t="s">
        <v>5265</v>
      </c>
      <c r="Q8878" s="1">
        <v>150.47999999999999</v>
      </c>
      <c r="R8878" s="1">
        <v>8</v>
      </c>
      <c r="S8878" s="1">
        <v>0</v>
      </c>
      <c r="T8878" s="1">
        <v>25.44</v>
      </c>
      <c r="U8878">
        <v>2017</v>
      </c>
      <c r="V8878" s="14" t="str">
        <f t="shared" si="138"/>
        <v>12</v>
      </c>
      <c r="W8878" t="s">
        <v>11199</v>
      </c>
    </row>
    <row r="8879" spans="1:23" x14ac:dyDescent="0.35">
      <c r="A8879" s="1">
        <v>8878</v>
      </c>
      <c r="B8879" s="1" t="s">
        <v>10663</v>
      </c>
      <c r="C8879" s="2">
        <v>43423</v>
      </c>
      <c r="D8879" s="2">
        <v>43427</v>
      </c>
      <c r="E8879" s="1" t="s">
        <v>33</v>
      </c>
      <c r="F8879" s="1" t="s">
        <v>447</v>
      </c>
      <c r="G8879" s="1" t="s">
        <v>448</v>
      </c>
      <c r="H8879" s="1" t="s">
        <v>30</v>
      </c>
      <c r="I8879" s="1" t="s">
        <v>9661</v>
      </c>
      <c r="J8879" s="1" t="s">
        <v>2080</v>
      </c>
      <c r="K8879" s="1" t="s">
        <v>1778</v>
      </c>
      <c r="L8879" s="1" t="s">
        <v>24</v>
      </c>
      <c r="M8879" s="1" t="s">
        <v>5009</v>
      </c>
      <c r="N8879" s="1" t="s">
        <v>31</v>
      </c>
      <c r="O8879" s="1" t="s">
        <v>44</v>
      </c>
      <c r="P8879" s="1" t="s">
        <v>5010</v>
      </c>
      <c r="Q8879" s="1">
        <v>21.360000000000003</v>
      </c>
      <c r="R8879" s="1">
        <v>4</v>
      </c>
      <c r="S8879" s="1">
        <v>0</v>
      </c>
      <c r="T8879" s="1">
        <v>8.64</v>
      </c>
      <c r="U8879">
        <v>2018</v>
      </c>
      <c r="V8879" s="14" t="str">
        <f t="shared" si="138"/>
        <v>11</v>
      </c>
      <c r="W8879" t="s">
        <v>11198</v>
      </c>
    </row>
    <row r="8880" spans="1:23" x14ac:dyDescent="0.35">
      <c r="A8880" s="1">
        <v>8879</v>
      </c>
      <c r="B8880" s="1" t="s">
        <v>10663</v>
      </c>
      <c r="C8880" s="2">
        <v>43423</v>
      </c>
      <c r="D8880" s="2">
        <v>43427</v>
      </c>
      <c r="E8880" s="1" t="s">
        <v>33</v>
      </c>
      <c r="F8880" s="1" t="s">
        <v>447</v>
      </c>
      <c r="G8880" s="1" t="s">
        <v>448</v>
      </c>
      <c r="H8880" s="1" t="s">
        <v>30</v>
      </c>
      <c r="I8880" s="1" t="s">
        <v>9661</v>
      </c>
      <c r="J8880" s="1" t="s">
        <v>2080</v>
      </c>
      <c r="K8880" s="1" t="s">
        <v>1778</v>
      </c>
      <c r="L8880" s="1" t="s">
        <v>24</v>
      </c>
      <c r="M8880" s="1" t="s">
        <v>2207</v>
      </c>
      <c r="N8880" s="1" t="s">
        <v>31</v>
      </c>
      <c r="O8880" s="1" t="s">
        <v>44</v>
      </c>
      <c r="P8880" s="1" t="s">
        <v>1940</v>
      </c>
      <c r="Q8880" s="1">
        <v>18.990000000000002</v>
      </c>
      <c r="R8880" s="1">
        <v>3</v>
      </c>
      <c r="S8880" s="1">
        <v>0</v>
      </c>
      <c r="T8880" s="1">
        <v>0.72</v>
      </c>
      <c r="U8880">
        <v>2018</v>
      </c>
      <c r="V8880" s="14" t="str">
        <f t="shared" si="138"/>
        <v>11</v>
      </c>
      <c r="W8880" t="s">
        <v>11198</v>
      </c>
    </row>
    <row r="8881" spans="1:23" x14ac:dyDescent="0.35">
      <c r="A8881" s="1">
        <v>8880</v>
      </c>
      <c r="B8881" s="1" t="s">
        <v>10664</v>
      </c>
      <c r="C8881" s="2">
        <v>42963</v>
      </c>
      <c r="D8881" s="2">
        <v>42967</v>
      </c>
      <c r="E8881" s="1" t="s">
        <v>20</v>
      </c>
      <c r="F8881" s="1" t="s">
        <v>443</v>
      </c>
      <c r="G8881" s="1" t="s">
        <v>444</v>
      </c>
      <c r="H8881" s="1" t="s">
        <v>23</v>
      </c>
      <c r="I8881" s="1" t="s">
        <v>2101</v>
      </c>
      <c r="J8881" s="1" t="s">
        <v>1710</v>
      </c>
      <c r="K8881" s="1" t="s">
        <v>1711</v>
      </c>
      <c r="L8881" s="1" t="s">
        <v>1712</v>
      </c>
      <c r="M8881" s="1" t="s">
        <v>4083</v>
      </c>
      <c r="N8881" s="1" t="s">
        <v>31</v>
      </c>
      <c r="O8881" s="1" t="s">
        <v>37</v>
      </c>
      <c r="P8881" s="1" t="s">
        <v>4084</v>
      </c>
      <c r="Q8881" s="1">
        <v>132.19200000000001</v>
      </c>
      <c r="R8881" s="1">
        <v>3</v>
      </c>
      <c r="S8881" s="1">
        <v>0.1</v>
      </c>
      <c r="T8881" s="1">
        <v>33.731999999999999</v>
      </c>
      <c r="U8881">
        <v>2017</v>
      </c>
      <c r="V8881" s="14" t="str">
        <f t="shared" si="138"/>
        <v>08</v>
      </c>
      <c r="W8881" t="s">
        <v>11194</v>
      </c>
    </row>
    <row r="8882" spans="1:23" x14ac:dyDescent="0.35">
      <c r="A8882" s="1">
        <v>8881</v>
      </c>
      <c r="B8882" s="1" t="s">
        <v>8392</v>
      </c>
      <c r="C8882" s="2">
        <v>42756</v>
      </c>
      <c r="D8882" s="2">
        <v>42762</v>
      </c>
      <c r="E8882" s="1" t="s">
        <v>33</v>
      </c>
      <c r="F8882" s="1" t="s">
        <v>266</v>
      </c>
      <c r="G8882" s="1" t="s">
        <v>267</v>
      </c>
      <c r="H8882" s="1" t="s">
        <v>23</v>
      </c>
      <c r="I8882" s="1" t="s">
        <v>2827</v>
      </c>
      <c r="J8882" s="1" t="s">
        <v>1710</v>
      </c>
      <c r="K8882" s="1" t="s">
        <v>1711</v>
      </c>
      <c r="L8882" s="1" t="s">
        <v>1712</v>
      </c>
      <c r="M8882" s="1" t="s">
        <v>3455</v>
      </c>
      <c r="N8882" s="1" t="s">
        <v>42</v>
      </c>
      <c r="O8882" s="1" t="s">
        <v>43</v>
      </c>
      <c r="P8882" s="1" t="s">
        <v>3456</v>
      </c>
      <c r="Q8882" s="1">
        <v>636.24</v>
      </c>
      <c r="R8882" s="1">
        <v>1</v>
      </c>
      <c r="S8882" s="1">
        <v>0</v>
      </c>
      <c r="T8882" s="1">
        <v>19.080000000000002</v>
      </c>
      <c r="U8882">
        <v>2017</v>
      </c>
      <c r="V8882" s="14" t="str">
        <f t="shared" si="138"/>
        <v>01</v>
      </c>
      <c r="W8882" t="s">
        <v>11204</v>
      </c>
    </row>
    <row r="8883" spans="1:23" x14ac:dyDescent="0.35">
      <c r="A8883" s="1">
        <v>8882</v>
      </c>
      <c r="B8883" s="1" t="s">
        <v>10665</v>
      </c>
      <c r="C8883" s="2">
        <v>43775</v>
      </c>
      <c r="D8883" s="2">
        <v>43778</v>
      </c>
      <c r="E8883" s="1" t="s">
        <v>20</v>
      </c>
      <c r="F8883" s="1" t="s">
        <v>1296</v>
      </c>
      <c r="G8883" s="1" t="s">
        <v>1297</v>
      </c>
      <c r="H8883" s="1" t="s">
        <v>23</v>
      </c>
      <c r="I8883" s="1" t="s">
        <v>1802</v>
      </c>
      <c r="J8883" s="1" t="s">
        <v>1803</v>
      </c>
      <c r="K8883" s="1" t="s">
        <v>1804</v>
      </c>
      <c r="L8883" s="1" t="s">
        <v>24</v>
      </c>
      <c r="M8883" s="1" t="s">
        <v>6688</v>
      </c>
      <c r="N8883" s="1" t="s">
        <v>31</v>
      </c>
      <c r="O8883" s="1" t="s">
        <v>37</v>
      </c>
      <c r="P8883" s="1" t="s">
        <v>6689</v>
      </c>
      <c r="Q8883" s="1">
        <v>552.50099999999998</v>
      </c>
      <c r="R8883" s="1">
        <v>3</v>
      </c>
      <c r="S8883" s="1">
        <v>0.1</v>
      </c>
      <c r="T8883" s="1">
        <v>110.42099999999999</v>
      </c>
      <c r="U8883">
        <v>2019</v>
      </c>
      <c r="V8883" s="14" t="str">
        <f t="shared" si="138"/>
        <v>11</v>
      </c>
      <c r="W8883" t="s">
        <v>11198</v>
      </c>
    </row>
    <row r="8884" spans="1:23" x14ac:dyDescent="0.35">
      <c r="A8884" s="1">
        <v>8883</v>
      </c>
      <c r="B8884" s="1" t="s">
        <v>10666</v>
      </c>
      <c r="C8884" s="2">
        <v>43497</v>
      </c>
      <c r="D8884" s="2">
        <v>43503</v>
      </c>
      <c r="E8884" s="1" t="s">
        <v>33</v>
      </c>
      <c r="F8884" s="1" t="s">
        <v>762</v>
      </c>
      <c r="G8884" s="1" t="s">
        <v>763</v>
      </c>
      <c r="H8884" s="1" t="s">
        <v>23</v>
      </c>
      <c r="I8884" s="1" t="s">
        <v>1776</v>
      </c>
      <c r="J8884" s="1" t="s">
        <v>1777</v>
      </c>
      <c r="K8884" s="1" t="s">
        <v>1778</v>
      </c>
      <c r="L8884" s="1" t="s">
        <v>24</v>
      </c>
      <c r="M8884" s="1" t="s">
        <v>3526</v>
      </c>
      <c r="N8884" s="1" t="s">
        <v>31</v>
      </c>
      <c r="O8884" s="1" t="s">
        <v>44</v>
      </c>
      <c r="P8884" s="1" t="s">
        <v>4496</v>
      </c>
      <c r="Q8884" s="1">
        <v>84.78</v>
      </c>
      <c r="R8884" s="1">
        <v>3</v>
      </c>
      <c r="S8884" s="1">
        <v>0</v>
      </c>
      <c r="T8884" s="1">
        <v>17.73</v>
      </c>
      <c r="U8884">
        <v>2019</v>
      </c>
      <c r="V8884" s="14" t="str">
        <f t="shared" si="138"/>
        <v>02</v>
      </c>
      <c r="W8884" t="s">
        <v>11196</v>
      </c>
    </row>
    <row r="8885" spans="1:23" x14ac:dyDescent="0.35">
      <c r="A8885" s="1">
        <v>8884</v>
      </c>
      <c r="B8885" s="1" t="s">
        <v>10666</v>
      </c>
      <c r="C8885" s="2">
        <v>43497</v>
      </c>
      <c r="D8885" s="2">
        <v>43503</v>
      </c>
      <c r="E8885" s="1" t="s">
        <v>33</v>
      </c>
      <c r="F8885" s="1" t="s">
        <v>762</v>
      </c>
      <c r="G8885" s="1" t="s">
        <v>763</v>
      </c>
      <c r="H8885" s="1" t="s">
        <v>23</v>
      </c>
      <c r="I8885" s="1" t="s">
        <v>1776</v>
      </c>
      <c r="J8885" s="1" t="s">
        <v>1777</v>
      </c>
      <c r="K8885" s="1" t="s">
        <v>1778</v>
      </c>
      <c r="L8885" s="1" t="s">
        <v>24</v>
      </c>
      <c r="M8885" s="1" t="s">
        <v>3105</v>
      </c>
      <c r="N8885" s="1" t="s">
        <v>31</v>
      </c>
      <c r="O8885" s="1" t="s">
        <v>37</v>
      </c>
      <c r="P8885" s="1" t="s">
        <v>2697</v>
      </c>
      <c r="Q8885" s="1">
        <v>484.596</v>
      </c>
      <c r="R8885" s="1">
        <v>6</v>
      </c>
      <c r="S8885" s="1">
        <v>0.4</v>
      </c>
      <c r="T8885" s="1">
        <v>56.375999999999863</v>
      </c>
      <c r="U8885">
        <v>2019</v>
      </c>
      <c r="V8885" s="14" t="str">
        <f t="shared" si="138"/>
        <v>02</v>
      </c>
      <c r="W8885" t="s">
        <v>11196</v>
      </c>
    </row>
    <row r="8886" spans="1:23" x14ac:dyDescent="0.35">
      <c r="A8886" s="1">
        <v>6352</v>
      </c>
      <c r="B8886" s="1" t="s">
        <v>10643</v>
      </c>
      <c r="C8886" s="2">
        <v>43712</v>
      </c>
      <c r="D8886" s="2">
        <v>43716</v>
      </c>
      <c r="E8886" s="1" t="s">
        <v>33</v>
      </c>
      <c r="F8886" s="1" t="s">
        <v>1491</v>
      </c>
      <c r="G8886" s="1" t="s">
        <v>1492</v>
      </c>
      <c r="H8886" s="1" t="s">
        <v>30</v>
      </c>
      <c r="I8886" s="1" t="s">
        <v>10618</v>
      </c>
      <c r="J8886" s="1" t="s">
        <v>1759</v>
      </c>
      <c r="K8886" s="1" t="s">
        <v>1760</v>
      </c>
      <c r="L8886" s="1" t="s">
        <v>55</v>
      </c>
      <c r="M8886" s="1" t="s">
        <v>2742</v>
      </c>
      <c r="N8886" s="1" t="s">
        <v>42</v>
      </c>
      <c r="O8886" s="1" t="s">
        <v>70</v>
      </c>
      <c r="P8886" s="1" t="s">
        <v>2743</v>
      </c>
      <c r="Q8886" s="1">
        <v>117.12000000000002</v>
      </c>
      <c r="R8886" s="1">
        <v>4</v>
      </c>
      <c r="S8886" s="1">
        <v>0</v>
      </c>
      <c r="T8886" s="1">
        <v>52.679999999999993</v>
      </c>
      <c r="U8886">
        <v>2019</v>
      </c>
      <c r="V8886" s="14" t="str">
        <f t="shared" si="138"/>
        <v>09</v>
      </c>
      <c r="W8886" t="s">
        <v>11206</v>
      </c>
    </row>
    <row r="8887" spans="1:23" x14ac:dyDescent="0.35">
      <c r="A8887" s="1">
        <v>7925</v>
      </c>
      <c r="B8887" s="1" t="s">
        <v>10667</v>
      </c>
      <c r="C8887" s="2">
        <v>43336</v>
      </c>
      <c r="D8887" s="2">
        <v>43339</v>
      </c>
      <c r="E8887" s="1" t="s">
        <v>20</v>
      </c>
      <c r="F8887" s="1" t="s">
        <v>274</v>
      </c>
      <c r="G8887" s="1" t="s">
        <v>275</v>
      </c>
      <c r="H8887" s="1" t="s">
        <v>54</v>
      </c>
      <c r="I8887" s="1" t="s">
        <v>10618</v>
      </c>
      <c r="J8887" s="1" t="s">
        <v>1759</v>
      </c>
      <c r="K8887" s="1" t="s">
        <v>1760</v>
      </c>
      <c r="L8887" s="1" t="s">
        <v>55</v>
      </c>
      <c r="M8887" s="1" t="s">
        <v>7926</v>
      </c>
      <c r="N8887" s="1" t="s">
        <v>25</v>
      </c>
      <c r="O8887" s="1" t="s">
        <v>26</v>
      </c>
      <c r="P8887" s="1" t="s">
        <v>7927</v>
      </c>
      <c r="Q8887" s="1">
        <v>450.36</v>
      </c>
      <c r="R8887" s="1">
        <v>4</v>
      </c>
      <c r="S8887" s="1">
        <v>0.1</v>
      </c>
      <c r="T8887" s="1">
        <v>190.07999999999998</v>
      </c>
      <c r="U8887">
        <v>2018</v>
      </c>
      <c r="V8887" s="14" t="str">
        <f t="shared" si="138"/>
        <v>08</v>
      </c>
      <c r="W8887" t="s">
        <v>11194</v>
      </c>
    </row>
    <row r="8888" spans="1:23" x14ac:dyDescent="0.35">
      <c r="A8888" s="1">
        <v>8887</v>
      </c>
      <c r="B8888" s="1" t="s">
        <v>10668</v>
      </c>
      <c r="C8888" s="2">
        <v>43342</v>
      </c>
      <c r="D8888" s="2">
        <v>43343</v>
      </c>
      <c r="E8888" s="1" t="s">
        <v>77</v>
      </c>
      <c r="F8888" s="1" t="s">
        <v>498</v>
      </c>
      <c r="G8888" s="1" t="s">
        <v>499</v>
      </c>
      <c r="H8888" s="1" t="s">
        <v>23</v>
      </c>
      <c r="I8888" s="1" t="s">
        <v>4843</v>
      </c>
      <c r="J8888" s="1" t="s">
        <v>4843</v>
      </c>
      <c r="K8888" s="1" t="s">
        <v>3299</v>
      </c>
      <c r="L8888" s="1" t="s">
        <v>1712</v>
      </c>
      <c r="M8888" s="1" t="s">
        <v>4095</v>
      </c>
      <c r="N8888" s="1" t="s">
        <v>31</v>
      </c>
      <c r="O8888" s="1" t="s">
        <v>44</v>
      </c>
      <c r="P8888" s="1" t="s">
        <v>4096</v>
      </c>
      <c r="Q8888" s="1">
        <v>121.19999999999999</v>
      </c>
      <c r="R8888" s="1">
        <v>4</v>
      </c>
      <c r="S8888" s="1">
        <v>0</v>
      </c>
      <c r="T8888" s="1">
        <v>55.679999999999993</v>
      </c>
      <c r="U8888">
        <v>2018</v>
      </c>
      <c r="V8888" s="14" t="str">
        <f t="shared" si="138"/>
        <v>08</v>
      </c>
      <c r="W8888" t="s">
        <v>11194</v>
      </c>
    </row>
    <row r="8889" spans="1:23" x14ac:dyDescent="0.35">
      <c r="A8889" s="1">
        <v>8888</v>
      </c>
      <c r="B8889" s="1" t="s">
        <v>10669</v>
      </c>
      <c r="C8889" s="2">
        <v>42732</v>
      </c>
      <c r="D8889" s="2">
        <v>42737</v>
      </c>
      <c r="E8889" s="1" t="s">
        <v>33</v>
      </c>
      <c r="F8889" s="1" t="s">
        <v>1082</v>
      </c>
      <c r="G8889" s="1" t="s">
        <v>1083</v>
      </c>
      <c r="H8889" s="1" t="s">
        <v>23</v>
      </c>
      <c r="I8889" s="1" t="s">
        <v>10670</v>
      </c>
      <c r="J8889" s="1" t="s">
        <v>1768</v>
      </c>
      <c r="K8889" s="1" t="s">
        <v>1737</v>
      </c>
      <c r="L8889" s="1" t="s">
        <v>55</v>
      </c>
      <c r="M8889" s="1" t="s">
        <v>5094</v>
      </c>
      <c r="N8889" s="1" t="s">
        <v>31</v>
      </c>
      <c r="O8889" s="1" t="s">
        <v>37</v>
      </c>
      <c r="P8889" s="1" t="s">
        <v>2850</v>
      </c>
      <c r="Q8889" s="1">
        <v>811.94400000000007</v>
      </c>
      <c r="R8889" s="1">
        <v>7</v>
      </c>
      <c r="S8889" s="1">
        <v>0.1</v>
      </c>
      <c r="T8889" s="1">
        <v>-27.215999999999994</v>
      </c>
      <c r="U8889">
        <v>2016</v>
      </c>
      <c r="V8889" s="14" t="str">
        <f t="shared" si="138"/>
        <v>12</v>
      </c>
      <c r="W8889" t="s">
        <v>11199</v>
      </c>
    </row>
    <row r="8890" spans="1:23" x14ac:dyDescent="0.35">
      <c r="A8890" s="1">
        <v>8889</v>
      </c>
      <c r="B8890" s="1" t="s">
        <v>10669</v>
      </c>
      <c r="C8890" s="2">
        <v>42732</v>
      </c>
      <c r="D8890" s="2">
        <v>42737</v>
      </c>
      <c r="E8890" s="1" t="s">
        <v>33</v>
      </c>
      <c r="F8890" s="1" t="s">
        <v>1082</v>
      </c>
      <c r="G8890" s="1" t="s">
        <v>1083</v>
      </c>
      <c r="H8890" s="1" t="s">
        <v>23</v>
      </c>
      <c r="I8890" s="1" t="s">
        <v>10670</v>
      </c>
      <c r="J8890" s="1" t="s">
        <v>1768</v>
      </c>
      <c r="K8890" s="1" t="s">
        <v>1737</v>
      </c>
      <c r="L8890" s="1" t="s">
        <v>55</v>
      </c>
      <c r="M8890" s="1" t="s">
        <v>2049</v>
      </c>
      <c r="N8890" s="1" t="s">
        <v>31</v>
      </c>
      <c r="O8890" s="1" t="s">
        <v>44</v>
      </c>
      <c r="P8890" s="1" t="s">
        <v>2050</v>
      </c>
      <c r="Q8890" s="1">
        <v>262.95000000000005</v>
      </c>
      <c r="R8890" s="1">
        <v>5</v>
      </c>
      <c r="S8890" s="1">
        <v>0</v>
      </c>
      <c r="T8890" s="1">
        <v>63.000000000000007</v>
      </c>
      <c r="U8890">
        <v>2016</v>
      </c>
      <c r="V8890" s="14" t="str">
        <f t="shared" si="138"/>
        <v>12</v>
      </c>
      <c r="W8890" t="s">
        <v>11199</v>
      </c>
    </row>
    <row r="8891" spans="1:23" x14ac:dyDescent="0.35">
      <c r="A8891" s="1">
        <v>8890</v>
      </c>
      <c r="B8891" s="1" t="s">
        <v>10669</v>
      </c>
      <c r="C8891" s="2">
        <v>42732</v>
      </c>
      <c r="D8891" s="2">
        <v>42737</v>
      </c>
      <c r="E8891" s="1" t="s">
        <v>33</v>
      </c>
      <c r="F8891" s="1" t="s">
        <v>1082</v>
      </c>
      <c r="G8891" s="1" t="s">
        <v>1083</v>
      </c>
      <c r="H8891" s="1" t="s">
        <v>23</v>
      </c>
      <c r="I8891" s="1" t="s">
        <v>10670</v>
      </c>
      <c r="J8891" s="1" t="s">
        <v>1768</v>
      </c>
      <c r="K8891" s="1" t="s">
        <v>1737</v>
      </c>
      <c r="L8891" s="1" t="s">
        <v>55</v>
      </c>
      <c r="M8891" s="1" t="s">
        <v>8257</v>
      </c>
      <c r="N8891" s="1" t="s">
        <v>31</v>
      </c>
      <c r="O8891" s="1" t="s">
        <v>99</v>
      </c>
      <c r="P8891" s="1" t="s">
        <v>6643</v>
      </c>
      <c r="Q8891" s="1">
        <v>53.04</v>
      </c>
      <c r="R8891" s="1">
        <v>4</v>
      </c>
      <c r="S8891" s="1">
        <v>0</v>
      </c>
      <c r="T8891" s="1">
        <v>18</v>
      </c>
      <c r="U8891">
        <v>2016</v>
      </c>
      <c r="V8891" s="14" t="str">
        <f t="shared" si="138"/>
        <v>12</v>
      </c>
      <c r="W8891" t="s">
        <v>11199</v>
      </c>
    </row>
    <row r="8892" spans="1:23" x14ac:dyDescent="0.35">
      <c r="A8892" s="1">
        <v>8891</v>
      </c>
      <c r="B8892" s="1" t="s">
        <v>10669</v>
      </c>
      <c r="C8892" s="2">
        <v>42732</v>
      </c>
      <c r="D8892" s="2">
        <v>42737</v>
      </c>
      <c r="E8892" s="1" t="s">
        <v>33</v>
      </c>
      <c r="F8892" s="1" t="s">
        <v>1082</v>
      </c>
      <c r="G8892" s="1" t="s">
        <v>1083</v>
      </c>
      <c r="H8892" s="1" t="s">
        <v>23</v>
      </c>
      <c r="I8892" s="1" t="s">
        <v>10670</v>
      </c>
      <c r="J8892" s="1" t="s">
        <v>1768</v>
      </c>
      <c r="K8892" s="1" t="s">
        <v>1737</v>
      </c>
      <c r="L8892" s="1" t="s">
        <v>55</v>
      </c>
      <c r="M8892" s="1" t="s">
        <v>9574</v>
      </c>
      <c r="N8892" s="1" t="s">
        <v>42</v>
      </c>
      <c r="O8892" s="1" t="s">
        <v>43</v>
      </c>
      <c r="P8892" s="1" t="s">
        <v>9575</v>
      </c>
      <c r="Q8892" s="1">
        <v>273.87</v>
      </c>
      <c r="R8892" s="1">
        <v>4</v>
      </c>
      <c r="S8892" s="1">
        <v>0.15</v>
      </c>
      <c r="T8892" s="1">
        <v>83.669999999999987</v>
      </c>
      <c r="U8892">
        <v>2016</v>
      </c>
      <c r="V8892" s="14" t="str">
        <f t="shared" si="138"/>
        <v>12</v>
      </c>
      <c r="W8892" t="s">
        <v>11199</v>
      </c>
    </row>
    <row r="8893" spans="1:23" x14ac:dyDescent="0.35">
      <c r="A8893" s="1">
        <v>8892</v>
      </c>
      <c r="B8893" s="1" t="s">
        <v>10669</v>
      </c>
      <c r="C8893" s="2">
        <v>42732</v>
      </c>
      <c r="D8893" s="2">
        <v>42737</v>
      </c>
      <c r="E8893" s="1" t="s">
        <v>33</v>
      </c>
      <c r="F8893" s="1" t="s">
        <v>1082</v>
      </c>
      <c r="G8893" s="1" t="s">
        <v>1083</v>
      </c>
      <c r="H8893" s="1" t="s">
        <v>23</v>
      </c>
      <c r="I8893" s="1" t="s">
        <v>10670</v>
      </c>
      <c r="J8893" s="1" t="s">
        <v>1768</v>
      </c>
      <c r="K8893" s="1" t="s">
        <v>1737</v>
      </c>
      <c r="L8893" s="1" t="s">
        <v>55</v>
      </c>
      <c r="M8893" s="1" t="s">
        <v>3919</v>
      </c>
      <c r="N8893" s="1" t="s">
        <v>31</v>
      </c>
      <c r="O8893" s="1" t="s">
        <v>41</v>
      </c>
      <c r="P8893" s="1" t="s">
        <v>3920</v>
      </c>
      <c r="Q8893" s="1">
        <v>96.57</v>
      </c>
      <c r="R8893" s="1">
        <v>3</v>
      </c>
      <c r="S8893" s="1">
        <v>0</v>
      </c>
      <c r="T8893" s="1">
        <v>36.630000000000003</v>
      </c>
      <c r="U8893">
        <v>2016</v>
      </c>
      <c r="V8893" s="14" t="str">
        <f t="shared" si="138"/>
        <v>12</v>
      </c>
      <c r="W8893" t="s">
        <v>11199</v>
      </c>
    </row>
    <row r="8894" spans="1:23" x14ac:dyDescent="0.35">
      <c r="A8894" s="1">
        <v>7926</v>
      </c>
      <c r="B8894" s="1" t="s">
        <v>10667</v>
      </c>
      <c r="C8894" s="2">
        <v>43336</v>
      </c>
      <c r="D8894" s="2">
        <v>43339</v>
      </c>
      <c r="E8894" s="1" t="s">
        <v>20</v>
      </c>
      <c r="F8894" s="1" t="s">
        <v>274</v>
      </c>
      <c r="G8894" s="1" t="s">
        <v>275</v>
      </c>
      <c r="H8894" s="1" t="s">
        <v>54</v>
      </c>
      <c r="I8894" s="1" t="s">
        <v>10618</v>
      </c>
      <c r="J8894" s="1" t="s">
        <v>1759</v>
      </c>
      <c r="K8894" s="1" t="s">
        <v>1760</v>
      </c>
      <c r="L8894" s="1" t="s">
        <v>55</v>
      </c>
      <c r="M8894" s="1" t="s">
        <v>436</v>
      </c>
      <c r="N8894" s="1" t="s">
        <v>42</v>
      </c>
      <c r="O8894" s="1" t="s">
        <v>70</v>
      </c>
      <c r="P8894" s="1" t="s">
        <v>4513</v>
      </c>
      <c r="Q8894" s="1">
        <v>497.64</v>
      </c>
      <c r="R8894" s="1">
        <v>2</v>
      </c>
      <c r="S8894" s="1">
        <v>0</v>
      </c>
      <c r="T8894" s="1">
        <v>179.10000000000002</v>
      </c>
      <c r="U8894">
        <v>2018</v>
      </c>
      <c r="V8894" s="14" t="str">
        <f t="shared" si="138"/>
        <v>08</v>
      </c>
      <c r="W8894" t="s">
        <v>11194</v>
      </c>
    </row>
    <row r="8895" spans="1:23" x14ac:dyDescent="0.35">
      <c r="A8895" s="1">
        <v>7927</v>
      </c>
      <c r="B8895" s="1" t="s">
        <v>10667</v>
      </c>
      <c r="C8895" s="2">
        <v>43336</v>
      </c>
      <c r="D8895" s="2">
        <v>43339</v>
      </c>
      <c r="E8895" s="1" t="s">
        <v>20</v>
      </c>
      <c r="F8895" s="1" t="s">
        <v>274</v>
      </c>
      <c r="G8895" s="1" t="s">
        <v>275</v>
      </c>
      <c r="H8895" s="1" t="s">
        <v>54</v>
      </c>
      <c r="I8895" s="1" t="s">
        <v>10618</v>
      </c>
      <c r="J8895" s="1" t="s">
        <v>1759</v>
      </c>
      <c r="K8895" s="1" t="s">
        <v>1760</v>
      </c>
      <c r="L8895" s="1" t="s">
        <v>55</v>
      </c>
      <c r="M8895" s="1" t="s">
        <v>3670</v>
      </c>
      <c r="N8895" s="1" t="s">
        <v>31</v>
      </c>
      <c r="O8895" s="1" t="s">
        <v>44</v>
      </c>
      <c r="P8895" s="1" t="s">
        <v>3671</v>
      </c>
      <c r="Q8895" s="1">
        <v>96.809999999999988</v>
      </c>
      <c r="R8895" s="1">
        <v>7</v>
      </c>
      <c r="S8895" s="1">
        <v>0</v>
      </c>
      <c r="T8895" s="1">
        <v>35.699999999999996</v>
      </c>
      <c r="U8895">
        <v>2018</v>
      </c>
      <c r="V8895" s="14" t="str">
        <f t="shared" si="138"/>
        <v>08</v>
      </c>
      <c r="W8895" t="s">
        <v>11194</v>
      </c>
    </row>
    <row r="8896" spans="1:23" x14ac:dyDescent="0.35">
      <c r="A8896" s="1">
        <v>7928</v>
      </c>
      <c r="B8896" s="1" t="s">
        <v>10667</v>
      </c>
      <c r="C8896" s="2">
        <v>43336</v>
      </c>
      <c r="D8896" s="2">
        <v>43339</v>
      </c>
      <c r="E8896" s="1" t="s">
        <v>20</v>
      </c>
      <c r="F8896" s="1" t="s">
        <v>274</v>
      </c>
      <c r="G8896" s="1" t="s">
        <v>275</v>
      </c>
      <c r="H8896" s="1" t="s">
        <v>54</v>
      </c>
      <c r="I8896" s="1" t="s">
        <v>10618</v>
      </c>
      <c r="J8896" s="1" t="s">
        <v>1759</v>
      </c>
      <c r="K8896" s="1" t="s">
        <v>1760</v>
      </c>
      <c r="L8896" s="1" t="s">
        <v>55</v>
      </c>
      <c r="M8896" s="1" t="s">
        <v>4144</v>
      </c>
      <c r="N8896" s="1" t="s">
        <v>25</v>
      </c>
      <c r="O8896" s="1" t="s">
        <v>40</v>
      </c>
      <c r="P8896" s="1" t="s">
        <v>4145</v>
      </c>
      <c r="Q8896" s="1">
        <v>100.92</v>
      </c>
      <c r="R8896" s="1">
        <v>2</v>
      </c>
      <c r="S8896" s="1">
        <v>0</v>
      </c>
      <c r="T8896" s="1">
        <v>1.98</v>
      </c>
      <c r="U8896">
        <v>2018</v>
      </c>
      <c r="V8896" s="14" t="str">
        <f t="shared" si="138"/>
        <v>08</v>
      </c>
      <c r="W8896" t="s">
        <v>11194</v>
      </c>
    </row>
    <row r="8897" spans="1:23" x14ac:dyDescent="0.35">
      <c r="A8897" s="1">
        <v>7929</v>
      </c>
      <c r="B8897" s="1" t="s">
        <v>10667</v>
      </c>
      <c r="C8897" s="2">
        <v>43336</v>
      </c>
      <c r="D8897" s="2">
        <v>43339</v>
      </c>
      <c r="E8897" s="1" t="s">
        <v>20</v>
      </c>
      <c r="F8897" s="1" t="s">
        <v>274</v>
      </c>
      <c r="G8897" s="1" t="s">
        <v>275</v>
      </c>
      <c r="H8897" s="1" t="s">
        <v>54</v>
      </c>
      <c r="I8897" s="1" t="s">
        <v>10618</v>
      </c>
      <c r="J8897" s="1" t="s">
        <v>1759</v>
      </c>
      <c r="K8897" s="1" t="s">
        <v>1760</v>
      </c>
      <c r="L8897" s="1" t="s">
        <v>55</v>
      </c>
      <c r="M8897" s="1" t="s">
        <v>6815</v>
      </c>
      <c r="N8897" s="1" t="s">
        <v>31</v>
      </c>
      <c r="O8897" s="1" t="s">
        <v>74</v>
      </c>
      <c r="P8897" s="1" t="s">
        <v>6816</v>
      </c>
      <c r="Q8897" s="1">
        <v>6</v>
      </c>
      <c r="R8897" s="1">
        <v>1</v>
      </c>
      <c r="S8897" s="1">
        <v>0</v>
      </c>
      <c r="T8897" s="1">
        <v>1.26</v>
      </c>
      <c r="U8897">
        <v>2018</v>
      </c>
      <c r="V8897" s="14" t="str">
        <f t="shared" si="138"/>
        <v>08</v>
      </c>
      <c r="W8897" t="s">
        <v>11194</v>
      </c>
    </row>
    <row r="8898" spans="1:23" x14ac:dyDescent="0.35">
      <c r="A8898" s="1">
        <v>8350</v>
      </c>
      <c r="B8898" s="1" t="s">
        <v>10671</v>
      </c>
      <c r="C8898" s="2">
        <v>43683</v>
      </c>
      <c r="D8898" s="2">
        <v>43685</v>
      </c>
      <c r="E8898" s="1" t="s">
        <v>77</v>
      </c>
      <c r="F8898" s="1" t="s">
        <v>1700</v>
      </c>
      <c r="G8898" s="1" t="s">
        <v>1701</v>
      </c>
      <c r="H8898" s="1" t="s">
        <v>23</v>
      </c>
      <c r="I8898" s="1" t="s">
        <v>10618</v>
      </c>
      <c r="J8898" s="1" t="s">
        <v>1759</v>
      </c>
      <c r="K8898" s="1" t="s">
        <v>1760</v>
      </c>
      <c r="L8898" s="1" t="s">
        <v>55</v>
      </c>
      <c r="M8898" s="1" t="s">
        <v>10082</v>
      </c>
      <c r="N8898" s="1" t="s">
        <v>31</v>
      </c>
      <c r="O8898" s="1" t="s">
        <v>45</v>
      </c>
      <c r="P8898" s="1" t="s">
        <v>10083</v>
      </c>
      <c r="Q8898" s="1">
        <v>502.57799999999997</v>
      </c>
      <c r="R8898" s="1">
        <v>2</v>
      </c>
      <c r="S8898" s="1">
        <v>0.1</v>
      </c>
      <c r="T8898" s="1">
        <v>-55.841999999999999</v>
      </c>
      <c r="U8898">
        <v>2019</v>
      </c>
      <c r="V8898" s="14" t="str">
        <f t="shared" si="138"/>
        <v>08</v>
      </c>
      <c r="W8898" t="s">
        <v>11194</v>
      </c>
    </row>
    <row r="8899" spans="1:23" x14ac:dyDescent="0.35">
      <c r="A8899" s="1">
        <v>8286</v>
      </c>
      <c r="B8899" s="1" t="s">
        <v>6860</v>
      </c>
      <c r="C8899" s="2">
        <v>43562</v>
      </c>
      <c r="D8899" s="2">
        <v>43566</v>
      </c>
      <c r="E8899" s="1" t="s">
        <v>33</v>
      </c>
      <c r="F8899" s="1" t="s">
        <v>1600</v>
      </c>
      <c r="G8899" s="1" t="s">
        <v>1601</v>
      </c>
      <c r="H8899" s="1" t="s">
        <v>23</v>
      </c>
      <c r="I8899" s="1" t="s">
        <v>10672</v>
      </c>
      <c r="J8899" s="1" t="s">
        <v>1759</v>
      </c>
      <c r="K8899" s="1" t="s">
        <v>1760</v>
      </c>
      <c r="L8899" s="1" t="s">
        <v>55</v>
      </c>
      <c r="M8899" s="1" t="s">
        <v>5343</v>
      </c>
      <c r="N8899" s="1" t="s">
        <v>31</v>
      </c>
      <c r="O8899" s="1" t="s">
        <v>99</v>
      </c>
      <c r="P8899" s="1" t="s">
        <v>5344</v>
      </c>
      <c r="Q8899" s="1">
        <v>11.46</v>
      </c>
      <c r="R8899" s="1">
        <v>1</v>
      </c>
      <c r="S8899" s="1">
        <v>0</v>
      </c>
      <c r="T8899" s="1">
        <v>4.68</v>
      </c>
      <c r="U8899">
        <v>2019</v>
      </c>
      <c r="V8899" s="14" t="str">
        <f t="shared" ref="V8899:V8962" si="139">TEXT(C8899,"mm")</f>
        <v>04</v>
      </c>
      <c r="W8899" t="s">
        <v>11210</v>
      </c>
    </row>
    <row r="8900" spans="1:23" x14ac:dyDescent="0.35">
      <c r="A8900" s="1">
        <v>3494</v>
      </c>
      <c r="B8900" s="1" t="s">
        <v>4652</v>
      </c>
      <c r="C8900" s="2">
        <v>43405</v>
      </c>
      <c r="D8900" s="2">
        <v>43407</v>
      </c>
      <c r="E8900" s="1" t="s">
        <v>20</v>
      </c>
      <c r="F8900" s="1" t="s">
        <v>726</v>
      </c>
      <c r="G8900" s="1" t="s">
        <v>727</v>
      </c>
      <c r="H8900" s="1" t="s">
        <v>54</v>
      </c>
      <c r="I8900" s="1" t="s">
        <v>10673</v>
      </c>
      <c r="J8900" s="1" t="s">
        <v>1759</v>
      </c>
      <c r="K8900" s="1" t="s">
        <v>1760</v>
      </c>
      <c r="L8900" s="1" t="s">
        <v>55</v>
      </c>
      <c r="M8900" s="1" t="s">
        <v>2646</v>
      </c>
      <c r="N8900" s="1" t="s">
        <v>31</v>
      </c>
      <c r="O8900" s="1" t="s">
        <v>37</v>
      </c>
      <c r="P8900" s="1" t="s">
        <v>2647</v>
      </c>
      <c r="Q8900" s="1">
        <v>758.48400000000004</v>
      </c>
      <c r="R8900" s="1">
        <v>4</v>
      </c>
      <c r="S8900" s="1">
        <v>0.1</v>
      </c>
      <c r="T8900" s="1">
        <v>126.32400000000001</v>
      </c>
      <c r="U8900">
        <v>2018</v>
      </c>
      <c r="V8900" s="14" t="str">
        <f t="shared" si="139"/>
        <v>11</v>
      </c>
      <c r="W8900" t="s">
        <v>11198</v>
      </c>
    </row>
    <row r="8901" spans="1:23" x14ac:dyDescent="0.35">
      <c r="A8901" s="1">
        <v>8900</v>
      </c>
      <c r="B8901" s="1" t="s">
        <v>10674</v>
      </c>
      <c r="C8901" s="2">
        <v>43436</v>
      </c>
      <c r="D8901" s="2">
        <v>43436</v>
      </c>
      <c r="E8901" s="1" t="s">
        <v>361</v>
      </c>
      <c r="F8901" s="1" t="s">
        <v>309</v>
      </c>
      <c r="G8901" s="1" t="s">
        <v>310</v>
      </c>
      <c r="H8901" s="1" t="s">
        <v>54</v>
      </c>
      <c r="I8901" s="1" t="s">
        <v>1927</v>
      </c>
      <c r="J8901" s="1" t="s">
        <v>1768</v>
      </c>
      <c r="K8901" s="1" t="s">
        <v>1737</v>
      </c>
      <c r="L8901" s="1" t="s">
        <v>55</v>
      </c>
      <c r="M8901" s="1" t="s">
        <v>2813</v>
      </c>
      <c r="N8901" s="1" t="s">
        <v>31</v>
      </c>
      <c r="O8901" s="1" t="s">
        <v>48</v>
      </c>
      <c r="P8901" s="1" t="s">
        <v>2814</v>
      </c>
      <c r="Q8901" s="1">
        <v>105.47999999999999</v>
      </c>
      <c r="R8901" s="1">
        <v>4</v>
      </c>
      <c r="S8901" s="1">
        <v>0</v>
      </c>
      <c r="T8901" s="1">
        <v>21</v>
      </c>
      <c r="U8901">
        <v>2018</v>
      </c>
      <c r="V8901" s="14" t="str">
        <f t="shared" si="139"/>
        <v>12</v>
      </c>
      <c r="W8901" t="s">
        <v>11199</v>
      </c>
    </row>
    <row r="8902" spans="1:23" x14ac:dyDescent="0.35">
      <c r="A8902" s="1">
        <v>8901</v>
      </c>
      <c r="B8902" s="1" t="s">
        <v>10674</v>
      </c>
      <c r="C8902" s="2">
        <v>43436</v>
      </c>
      <c r="D8902" s="2">
        <v>43436</v>
      </c>
      <c r="E8902" s="1" t="s">
        <v>361</v>
      </c>
      <c r="F8902" s="1" t="s">
        <v>309</v>
      </c>
      <c r="G8902" s="1" t="s">
        <v>310</v>
      </c>
      <c r="H8902" s="1" t="s">
        <v>54</v>
      </c>
      <c r="I8902" s="1" t="s">
        <v>1927</v>
      </c>
      <c r="J8902" s="1" t="s">
        <v>1768</v>
      </c>
      <c r="K8902" s="1" t="s">
        <v>1737</v>
      </c>
      <c r="L8902" s="1" t="s">
        <v>55</v>
      </c>
      <c r="M8902" s="1" t="s">
        <v>9570</v>
      </c>
      <c r="N8902" s="1" t="s">
        <v>31</v>
      </c>
      <c r="O8902" s="1" t="s">
        <v>45</v>
      </c>
      <c r="P8902" s="1" t="s">
        <v>9571</v>
      </c>
      <c r="Q8902" s="1">
        <v>2432.16</v>
      </c>
      <c r="R8902" s="1">
        <v>5</v>
      </c>
      <c r="S8902" s="1">
        <v>0.1</v>
      </c>
      <c r="T8902" s="1">
        <v>513.36</v>
      </c>
      <c r="U8902">
        <v>2018</v>
      </c>
      <c r="V8902" s="14" t="str">
        <f t="shared" si="139"/>
        <v>12</v>
      </c>
      <c r="W8902" t="s">
        <v>11199</v>
      </c>
    </row>
    <row r="8903" spans="1:23" x14ac:dyDescent="0.35">
      <c r="A8903" s="1">
        <v>8902</v>
      </c>
      <c r="B8903" s="1" t="s">
        <v>10674</v>
      </c>
      <c r="C8903" s="2">
        <v>43436</v>
      </c>
      <c r="D8903" s="2">
        <v>43436</v>
      </c>
      <c r="E8903" s="1" t="s">
        <v>361</v>
      </c>
      <c r="F8903" s="1" t="s">
        <v>309</v>
      </c>
      <c r="G8903" s="1" t="s">
        <v>310</v>
      </c>
      <c r="H8903" s="1" t="s">
        <v>54</v>
      </c>
      <c r="I8903" s="1" t="s">
        <v>1927</v>
      </c>
      <c r="J8903" s="1" t="s">
        <v>1768</v>
      </c>
      <c r="K8903" s="1" t="s">
        <v>1737</v>
      </c>
      <c r="L8903" s="1" t="s">
        <v>55</v>
      </c>
      <c r="M8903" s="1" t="s">
        <v>10675</v>
      </c>
      <c r="N8903" s="1" t="s">
        <v>31</v>
      </c>
      <c r="O8903" s="1" t="s">
        <v>74</v>
      </c>
      <c r="P8903" s="1" t="s">
        <v>10676</v>
      </c>
      <c r="Q8903" s="1">
        <v>180.18</v>
      </c>
      <c r="R8903" s="1">
        <v>6</v>
      </c>
      <c r="S8903" s="1">
        <v>0</v>
      </c>
      <c r="T8903" s="1">
        <v>88.2</v>
      </c>
      <c r="U8903">
        <v>2018</v>
      </c>
      <c r="V8903" s="14" t="str">
        <f t="shared" si="139"/>
        <v>12</v>
      </c>
      <c r="W8903" t="s">
        <v>11199</v>
      </c>
    </row>
    <row r="8904" spans="1:23" x14ac:dyDescent="0.35">
      <c r="A8904" s="1">
        <v>8903</v>
      </c>
      <c r="B8904" s="1" t="s">
        <v>10674</v>
      </c>
      <c r="C8904" s="2">
        <v>43436</v>
      </c>
      <c r="D8904" s="2">
        <v>43436</v>
      </c>
      <c r="E8904" s="1" t="s">
        <v>361</v>
      </c>
      <c r="F8904" s="1" t="s">
        <v>309</v>
      </c>
      <c r="G8904" s="1" t="s">
        <v>310</v>
      </c>
      <c r="H8904" s="1" t="s">
        <v>54</v>
      </c>
      <c r="I8904" s="1" t="s">
        <v>1927</v>
      </c>
      <c r="J8904" s="1" t="s">
        <v>1768</v>
      </c>
      <c r="K8904" s="1" t="s">
        <v>1737</v>
      </c>
      <c r="L8904" s="1" t="s">
        <v>55</v>
      </c>
      <c r="M8904" s="1" t="s">
        <v>2219</v>
      </c>
      <c r="N8904" s="1" t="s">
        <v>31</v>
      </c>
      <c r="O8904" s="1" t="s">
        <v>74</v>
      </c>
      <c r="P8904" s="1" t="s">
        <v>2220</v>
      </c>
      <c r="Q8904" s="1">
        <v>98.640000000000015</v>
      </c>
      <c r="R8904" s="1">
        <v>2</v>
      </c>
      <c r="S8904" s="1">
        <v>0</v>
      </c>
      <c r="T8904" s="1">
        <v>9.84</v>
      </c>
      <c r="U8904">
        <v>2018</v>
      </c>
      <c r="V8904" s="14" t="str">
        <f t="shared" si="139"/>
        <v>12</v>
      </c>
      <c r="W8904" t="s">
        <v>11199</v>
      </c>
    </row>
    <row r="8905" spans="1:23" x14ac:dyDescent="0.35">
      <c r="A8905" s="1">
        <v>8904</v>
      </c>
      <c r="B8905" s="1" t="s">
        <v>10674</v>
      </c>
      <c r="C8905" s="2">
        <v>43436</v>
      </c>
      <c r="D8905" s="2">
        <v>43436</v>
      </c>
      <c r="E8905" s="1" t="s">
        <v>361</v>
      </c>
      <c r="F8905" s="1" t="s">
        <v>309</v>
      </c>
      <c r="G8905" s="1" t="s">
        <v>310</v>
      </c>
      <c r="H8905" s="1" t="s">
        <v>54</v>
      </c>
      <c r="I8905" s="1" t="s">
        <v>1927</v>
      </c>
      <c r="J8905" s="1" t="s">
        <v>1768</v>
      </c>
      <c r="K8905" s="1" t="s">
        <v>1737</v>
      </c>
      <c r="L8905" s="1" t="s">
        <v>55</v>
      </c>
      <c r="M8905" s="1" t="s">
        <v>2692</v>
      </c>
      <c r="N8905" s="1" t="s">
        <v>31</v>
      </c>
      <c r="O8905" s="1" t="s">
        <v>44</v>
      </c>
      <c r="P8905" s="1" t="s">
        <v>2693</v>
      </c>
      <c r="Q8905" s="1">
        <v>24.120000000000005</v>
      </c>
      <c r="R8905" s="1">
        <v>4</v>
      </c>
      <c r="S8905" s="1">
        <v>0</v>
      </c>
      <c r="T8905" s="1">
        <v>7.4399999999999995</v>
      </c>
      <c r="U8905">
        <v>2018</v>
      </c>
      <c r="V8905" s="14" t="str">
        <f t="shared" si="139"/>
        <v>12</v>
      </c>
      <c r="W8905" t="s">
        <v>11199</v>
      </c>
    </row>
    <row r="8906" spans="1:23" x14ac:dyDescent="0.35">
      <c r="A8906" s="1">
        <v>8905</v>
      </c>
      <c r="B8906" s="1" t="s">
        <v>10674</v>
      </c>
      <c r="C8906" s="2">
        <v>43436</v>
      </c>
      <c r="D8906" s="2">
        <v>43436</v>
      </c>
      <c r="E8906" s="1" t="s">
        <v>361</v>
      </c>
      <c r="F8906" s="1" t="s">
        <v>309</v>
      </c>
      <c r="G8906" s="1" t="s">
        <v>310</v>
      </c>
      <c r="H8906" s="1" t="s">
        <v>54</v>
      </c>
      <c r="I8906" s="1" t="s">
        <v>1927</v>
      </c>
      <c r="J8906" s="1" t="s">
        <v>1768</v>
      </c>
      <c r="K8906" s="1" t="s">
        <v>1737</v>
      </c>
      <c r="L8906" s="1" t="s">
        <v>55</v>
      </c>
      <c r="M8906" s="1" t="s">
        <v>6684</v>
      </c>
      <c r="N8906" s="1" t="s">
        <v>31</v>
      </c>
      <c r="O8906" s="1" t="s">
        <v>48</v>
      </c>
      <c r="P8906" s="1" t="s">
        <v>6685</v>
      </c>
      <c r="Q8906" s="1">
        <v>112.05</v>
      </c>
      <c r="R8906" s="1">
        <v>5</v>
      </c>
      <c r="S8906" s="1">
        <v>0</v>
      </c>
      <c r="T8906" s="1">
        <v>49.2</v>
      </c>
      <c r="U8906">
        <v>2018</v>
      </c>
      <c r="V8906" s="14" t="str">
        <f t="shared" si="139"/>
        <v>12</v>
      </c>
      <c r="W8906" t="s">
        <v>11199</v>
      </c>
    </row>
    <row r="8907" spans="1:23" x14ac:dyDescent="0.35">
      <c r="A8907" s="1">
        <v>8906</v>
      </c>
      <c r="B8907" s="1" t="s">
        <v>10677</v>
      </c>
      <c r="C8907" s="2">
        <v>42850</v>
      </c>
      <c r="D8907" s="2">
        <v>42855</v>
      </c>
      <c r="E8907" s="1" t="s">
        <v>33</v>
      </c>
      <c r="F8907" s="1" t="s">
        <v>87</v>
      </c>
      <c r="G8907" s="1" t="s">
        <v>88</v>
      </c>
      <c r="H8907" s="1" t="s">
        <v>30</v>
      </c>
      <c r="I8907" s="1" t="s">
        <v>2270</v>
      </c>
      <c r="J8907" s="1" t="s">
        <v>1710</v>
      </c>
      <c r="K8907" s="1" t="s">
        <v>1711</v>
      </c>
      <c r="L8907" s="1" t="s">
        <v>1712</v>
      </c>
      <c r="M8907" s="1" t="s">
        <v>2152</v>
      </c>
      <c r="N8907" s="1" t="s">
        <v>31</v>
      </c>
      <c r="O8907" s="1" t="s">
        <v>44</v>
      </c>
      <c r="P8907" s="1" t="s">
        <v>2153</v>
      </c>
      <c r="Q8907" s="1">
        <v>14.819999999999999</v>
      </c>
      <c r="R8907" s="1">
        <v>2</v>
      </c>
      <c r="S8907" s="1">
        <v>0.5</v>
      </c>
      <c r="T8907" s="1">
        <v>-1.4999999999999982</v>
      </c>
      <c r="U8907">
        <v>2017</v>
      </c>
      <c r="V8907" s="14" t="str">
        <f t="shared" si="139"/>
        <v>04</v>
      </c>
      <c r="W8907" t="s">
        <v>11210</v>
      </c>
    </row>
    <row r="8908" spans="1:23" x14ac:dyDescent="0.35">
      <c r="A8908" s="1">
        <v>8907</v>
      </c>
      <c r="B8908" s="1" t="s">
        <v>10677</v>
      </c>
      <c r="C8908" s="2">
        <v>42850</v>
      </c>
      <c r="D8908" s="2">
        <v>42855</v>
      </c>
      <c r="E8908" s="1" t="s">
        <v>33</v>
      </c>
      <c r="F8908" s="1" t="s">
        <v>87</v>
      </c>
      <c r="G8908" s="1" t="s">
        <v>88</v>
      </c>
      <c r="H8908" s="1" t="s">
        <v>30</v>
      </c>
      <c r="I8908" s="1" t="s">
        <v>2270</v>
      </c>
      <c r="J8908" s="1" t="s">
        <v>1710</v>
      </c>
      <c r="K8908" s="1" t="s">
        <v>1711</v>
      </c>
      <c r="L8908" s="1" t="s">
        <v>1712</v>
      </c>
      <c r="M8908" s="1" t="s">
        <v>865</v>
      </c>
      <c r="N8908" s="1" t="s">
        <v>31</v>
      </c>
      <c r="O8908" s="1" t="s">
        <v>41</v>
      </c>
      <c r="P8908" s="1" t="s">
        <v>4072</v>
      </c>
      <c r="Q8908" s="1">
        <v>129.44999999999999</v>
      </c>
      <c r="R8908" s="1">
        <v>5</v>
      </c>
      <c r="S8908" s="1">
        <v>0.5</v>
      </c>
      <c r="T8908" s="1">
        <v>-121.79999999999998</v>
      </c>
      <c r="U8908">
        <v>2017</v>
      </c>
      <c r="V8908" s="14" t="str">
        <f t="shared" si="139"/>
        <v>04</v>
      </c>
      <c r="W8908" t="s">
        <v>11210</v>
      </c>
    </row>
    <row r="8909" spans="1:23" x14ac:dyDescent="0.35">
      <c r="A8909" s="1">
        <v>8908</v>
      </c>
      <c r="B8909" s="1" t="s">
        <v>10677</v>
      </c>
      <c r="C8909" s="2">
        <v>42850</v>
      </c>
      <c r="D8909" s="2">
        <v>42855</v>
      </c>
      <c r="E8909" s="1" t="s">
        <v>33</v>
      </c>
      <c r="F8909" s="1" t="s">
        <v>87</v>
      </c>
      <c r="G8909" s="1" t="s">
        <v>88</v>
      </c>
      <c r="H8909" s="1" t="s">
        <v>30</v>
      </c>
      <c r="I8909" s="1" t="s">
        <v>2270</v>
      </c>
      <c r="J8909" s="1" t="s">
        <v>1710</v>
      </c>
      <c r="K8909" s="1" t="s">
        <v>1711</v>
      </c>
      <c r="L8909" s="1" t="s">
        <v>1712</v>
      </c>
      <c r="M8909" s="1" t="s">
        <v>10339</v>
      </c>
      <c r="N8909" s="1" t="s">
        <v>31</v>
      </c>
      <c r="O8909" s="1" t="s">
        <v>99</v>
      </c>
      <c r="P8909" s="1" t="s">
        <v>9369</v>
      </c>
      <c r="Q8909" s="1">
        <v>28.200000000000003</v>
      </c>
      <c r="R8909" s="1">
        <v>4</v>
      </c>
      <c r="S8909" s="1">
        <v>0.5</v>
      </c>
      <c r="T8909" s="1">
        <v>-24.840000000000003</v>
      </c>
      <c r="U8909">
        <v>2017</v>
      </c>
      <c r="V8909" s="14" t="str">
        <f t="shared" si="139"/>
        <v>04</v>
      </c>
      <c r="W8909" t="s">
        <v>11210</v>
      </c>
    </row>
    <row r="8910" spans="1:23" x14ac:dyDescent="0.35">
      <c r="A8910" s="1">
        <v>8909</v>
      </c>
      <c r="B8910" s="1" t="s">
        <v>10677</v>
      </c>
      <c r="C8910" s="2">
        <v>42850</v>
      </c>
      <c r="D8910" s="2">
        <v>42855</v>
      </c>
      <c r="E8910" s="1" t="s">
        <v>33</v>
      </c>
      <c r="F8910" s="1" t="s">
        <v>87</v>
      </c>
      <c r="G8910" s="1" t="s">
        <v>88</v>
      </c>
      <c r="H8910" s="1" t="s">
        <v>30</v>
      </c>
      <c r="I8910" s="1" t="s">
        <v>2270</v>
      </c>
      <c r="J8910" s="1" t="s">
        <v>1710</v>
      </c>
      <c r="K8910" s="1" t="s">
        <v>1711</v>
      </c>
      <c r="L8910" s="1" t="s">
        <v>1712</v>
      </c>
      <c r="M8910" s="1" t="s">
        <v>5516</v>
      </c>
      <c r="N8910" s="1" t="s">
        <v>31</v>
      </c>
      <c r="O8910" s="1" t="s">
        <v>44</v>
      </c>
      <c r="P8910" s="1" t="s">
        <v>5517</v>
      </c>
      <c r="Q8910" s="1">
        <v>14.685000000000002</v>
      </c>
      <c r="R8910" s="1">
        <v>1</v>
      </c>
      <c r="S8910" s="1">
        <v>0.5</v>
      </c>
      <c r="T8910" s="1">
        <v>-4.4250000000000025</v>
      </c>
      <c r="U8910">
        <v>2017</v>
      </c>
      <c r="V8910" s="14" t="str">
        <f t="shared" si="139"/>
        <v>04</v>
      </c>
      <c r="W8910" t="s">
        <v>11210</v>
      </c>
    </row>
    <row r="8911" spans="1:23" x14ac:dyDescent="0.35">
      <c r="A8911" s="1">
        <v>8910</v>
      </c>
      <c r="B8911" s="1" t="s">
        <v>9522</v>
      </c>
      <c r="C8911" s="2">
        <v>42895</v>
      </c>
      <c r="D8911" s="2">
        <v>42901</v>
      </c>
      <c r="E8911" s="1" t="s">
        <v>33</v>
      </c>
      <c r="F8911" s="1" t="s">
        <v>904</v>
      </c>
      <c r="G8911" s="1" t="s">
        <v>905</v>
      </c>
      <c r="H8911" s="1" t="s">
        <v>23</v>
      </c>
      <c r="I8911" s="1" t="s">
        <v>2244</v>
      </c>
      <c r="J8911" s="1" t="s">
        <v>2065</v>
      </c>
      <c r="K8911" s="1" t="s">
        <v>1737</v>
      </c>
      <c r="L8911" s="1" t="s">
        <v>55</v>
      </c>
      <c r="M8911" s="1" t="s">
        <v>3294</v>
      </c>
      <c r="N8911" s="1" t="s">
        <v>31</v>
      </c>
      <c r="O8911" s="1" t="s">
        <v>99</v>
      </c>
      <c r="P8911" s="1" t="s">
        <v>3295</v>
      </c>
      <c r="Q8911" s="1">
        <v>15.959999999999997</v>
      </c>
      <c r="R8911" s="1">
        <v>1</v>
      </c>
      <c r="S8911" s="1">
        <v>0</v>
      </c>
      <c r="T8911" s="1">
        <v>1.59</v>
      </c>
      <c r="U8911">
        <v>2017</v>
      </c>
      <c r="V8911" s="14" t="str">
        <f t="shared" si="139"/>
        <v>06</v>
      </c>
      <c r="W8911" t="s">
        <v>11200</v>
      </c>
    </row>
    <row r="8912" spans="1:23" x14ac:dyDescent="0.35">
      <c r="A8912" s="1">
        <v>8911</v>
      </c>
      <c r="B8912" s="1" t="s">
        <v>9522</v>
      </c>
      <c r="C8912" s="2">
        <v>42895</v>
      </c>
      <c r="D8912" s="2">
        <v>42901</v>
      </c>
      <c r="E8912" s="1" t="s">
        <v>33</v>
      </c>
      <c r="F8912" s="1" t="s">
        <v>904</v>
      </c>
      <c r="G8912" s="1" t="s">
        <v>905</v>
      </c>
      <c r="H8912" s="1" t="s">
        <v>23</v>
      </c>
      <c r="I8912" s="1" t="s">
        <v>2244</v>
      </c>
      <c r="J8912" s="1" t="s">
        <v>2065</v>
      </c>
      <c r="K8912" s="1" t="s">
        <v>1737</v>
      </c>
      <c r="L8912" s="1" t="s">
        <v>55</v>
      </c>
      <c r="M8912" s="1" t="s">
        <v>6268</v>
      </c>
      <c r="N8912" s="1" t="s">
        <v>31</v>
      </c>
      <c r="O8912" s="1" t="s">
        <v>37</v>
      </c>
      <c r="P8912" s="1" t="s">
        <v>6269</v>
      </c>
      <c r="Q8912" s="1">
        <v>130.73400000000001</v>
      </c>
      <c r="R8912" s="1">
        <v>3</v>
      </c>
      <c r="S8912" s="1">
        <v>0.1</v>
      </c>
      <c r="T8912" s="1">
        <v>24.623999999999995</v>
      </c>
      <c r="U8912">
        <v>2017</v>
      </c>
      <c r="V8912" s="14" t="str">
        <f t="shared" si="139"/>
        <v>06</v>
      </c>
      <c r="W8912" t="s">
        <v>11200</v>
      </c>
    </row>
    <row r="8913" spans="1:23" x14ac:dyDescent="0.35">
      <c r="A8913" s="1">
        <v>8912</v>
      </c>
      <c r="B8913" s="1" t="s">
        <v>9522</v>
      </c>
      <c r="C8913" s="2">
        <v>42895</v>
      </c>
      <c r="D8913" s="2">
        <v>42901</v>
      </c>
      <c r="E8913" s="1" t="s">
        <v>33</v>
      </c>
      <c r="F8913" s="1" t="s">
        <v>904</v>
      </c>
      <c r="G8913" s="1" t="s">
        <v>905</v>
      </c>
      <c r="H8913" s="1" t="s">
        <v>23</v>
      </c>
      <c r="I8913" s="1" t="s">
        <v>2244</v>
      </c>
      <c r="J8913" s="1" t="s">
        <v>2065</v>
      </c>
      <c r="K8913" s="1" t="s">
        <v>1737</v>
      </c>
      <c r="L8913" s="1" t="s">
        <v>55</v>
      </c>
      <c r="M8913" s="1" t="s">
        <v>3355</v>
      </c>
      <c r="N8913" s="1" t="s">
        <v>25</v>
      </c>
      <c r="O8913" s="1" t="s">
        <v>27</v>
      </c>
      <c r="P8913" s="1" t="s">
        <v>3356</v>
      </c>
      <c r="Q8913" s="1">
        <v>228.74400000000003</v>
      </c>
      <c r="R8913" s="1">
        <v>3</v>
      </c>
      <c r="S8913" s="1">
        <v>0.1</v>
      </c>
      <c r="T8913" s="1">
        <v>10.134000000000007</v>
      </c>
      <c r="U8913">
        <v>2017</v>
      </c>
      <c r="V8913" s="14" t="str">
        <f t="shared" si="139"/>
        <v>06</v>
      </c>
      <c r="W8913" t="s">
        <v>11200</v>
      </c>
    </row>
    <row r="8914" spans="1:23" x14ac:dyDescent="0.35">
      <c r="A8914" s="1">
        <v>8913</v>
      </c>
      <c r="B8914" s="1" t="s">
        <v>2243</v>
      </c>
      <c r="C8914" s="2">
        <v>43804</v>
      </c>
      <c r="D8914" s="2">
        <v>43810</v>
      </c>
      <c r="E8914" s="1" t="s">
        <v>33</v>
      </c>
      <c r="F8914" s="1" t="s">
        <v>323</v>
      </c>
      <c r="G8914" s="1" t="s">
        <v>324</v>
      </c>
      <c r="H8914" s="1" t="s">
        <v>30</v>
      </c>
      <c r="I8914" s="1" t="s">
        <v>3405</v>
      </c>
      <c r="J8914" s="1" t="s">
        <v>1736</v>
      </c>
      <c r="K8914" s="1" t="s">
        <v>1737</v>
      </c>
      <c r="L8914" s="1" t="s">
        <v>55</v>
      </c>
      <c r="M8914" s="1" t="s">
        <v>2957</v>
      </c>
      <c r="N8914" s="1" t="s">
        <v>31</v>
      </c>
      <c r="O8914" s="1" t="s">
        <v>179</v>
      </c>
      <c r="P8914" s="1" t="s">
        <v>2958</v>
      </c>
      <c r="Q8914" s="1">
        <v>83.550000000000011</v>
      </c>
      <c r="R8914" s="1">
        <v>5</v>
      </c>
      <c r="S8914" s="1">
        <v>0</v>
      </c>
      <c r="T8914" s="1">
        <v>3.3000000000000003</v>
      </c>
      <c r="U8914">
        <v>2019</v>
      </c>
      <c r="V8914" s="14" t="str">
        <f t="shared" si="139"/>
        <v>12</v>
      </c>
      <c r="W8914" t="s">
        <v>11199</v>
      </c>
    </row>
    <row r="8915" spans="1:23" x14ac:dyDescent="0.35">
      <c r="A8915" s="1">
        <v>8914</v>
      </c>
      <c r="B8915" s="1" t="s">
        <v>10678</v>
      </c>
      <c r="C8915" s="2">
        <v>42825</v>
      </c>
      <c r="D8915" s="2">
        <v>42830</v>
      </c>
      <c r="E8915" s="1" t="s">
        <v>20</v>
      </c>
      <c r="F8915" s="1" t="s">
        <v>91</v>
      </c>
      <c r="G8915" s="1" t="s">
        <v>92</v>
      </c>
      <c r="H8915" s="1" t="s">
        <v>23</v>
      </c>
      <c r="I8915" s="1" t="s">
        <v>7680</v>
      </c>
      <c r="J8915" s="1" t="s">
        <v>3728</v>
      </c>
      <c r="K8915" s="1" t="s">
        <v>1760</v>
      </c>
      <c r="L8915" s="1" t="s">
        <v>55</v>
      </c>
      <c r="M8915" s="1" t="s">
        <v>7975</v>
      </c>
      <c r="N8915" s="1" t="s">
        <v>31</v>
      </c>
      <c r="O8915" s="1" t="s">
        <v>48</v>
      </c>
      <c r="P8915" s="1" t="s">
        <v>7976</v>
      </c>
      <c r="Q8915" s="1">
        <v>83.789999999999992</v>
      </c>
      <c r="R8915" s="1">
        <v>3</v>
      </c>
      <c r="S8915" s="1">
        <v>0</v>
      </c>
      <c r="T8915" s="1">
        <v>30.150000000000002</v>
      </c>
      <c r="U8915">
        <v>2017</v>
      </c>
      <c r="V8915" s="14" t="str">
        <f t="shared" si="139"/>
        <v>03</v>
      </c>
      <c r="W8915" t="s">
        <v>11202</v>
      </c>
    </row>
    <row r="8916" spans="1:23" x14ac:dyDescent="0.35">
      <c r="A8916" s="1">
        <v>8915</v>
      </c>
      <c r="B8916" s="1" t="s">
        <v>10679</v>
      </c>
      <c r="C8916" s="2">
        <v>42704</v>
      </c>
      <c r="D8916" s="2">
        <v>42710</v>
      </c>
      <c r="E8916" s="1" t="s">
        <v>33</v>
      </c>
      <c r="F8916" s="1" t="s">
        <v>1161</v>
      </c>
      <c r="G8916" s="1" t="s">
        <v>1162</v>
      </c>
      <c r="H8916" s="1" t="s">
        <v>30</v>
      </c>
      <c r="I8916" s="1" t="s">
        <v>1867</v>
      </c>
      <c r="J8916" s="1" t="s">
        <v>1867</v>
      </c>
      <c r="K8916" s="1" t="s">
        <v>1868</v>
      </c>
      <c r="L8916" s="1" t="s">
        <v>1712</v>
      </c>
      <c r="M8916" s="1" t="s">
        <v>1399</v>
      </c>
      <c r="N8916" s="1" t="s">
        <v>42</v>
      </c>
      <c r="O8916" s="1" t="s">
        <v>43</v>
      </c>
      <c r="P8916" s="1" t="s">
        <v>5254</v>
      </c>
      <c r="Q8916" s="1">
        <v>97.92</v>
      </c>
      <c r="R8916" s="1">
        <v>3</v>
      </c>
      <c r="S8916" s="1">
        <v>0.5</v>
      </c>
      <c r="T8916" s="1">
        <v>-86.22</v>
      </c>
      <c r="U8916">
        <v>2016</v>
      </c>
      <c r="V8916" s="14" t="str">
        <f t="shared" si="139"/>
        <v>11</v>
      </c>
      <c r="W8916" t="s">
        <v>11198</v>
      </c>
    </row>
    <row r="8917" spans="1:23" x14ac:dyDescent="0.35">
      <c r="A8917" s="1">
        <v>8916</v>
      </c>
      <c r="B8917" s="1" t="s">
        <v>10679</v>
      </c>
      <c r="C8917" s="2">
        <v>42704</v>
      </c>
      <c r="D8917" s="2">
        <v>42710</v>
      </c>
      <c r="E8917" s="1" t="s">
        <v>33</v>
      </c>
      <c r="F8917" s="1" t="s">
        <v>1161</v>
      </c>
      <c r="G8917" s="1" t="s">
        <v>1162</v>
      </c>
      <c r="H8917" s="1" t="s">
        <v>30</v>
      </c>
      <c r="I8917" s="1" t="s">
        <v>1867</v>
      </c>
      <c r="J8917" s="1" t="s">
        <v>1867</v>
      </c>
      <c r="K8917" s="1" t="s">
        <v>1868</v>
      </c>
      <c r="L8917" s="1" t="s">
        <v>1712</v>
      </c>
      <c r="M8917" s="1" t="s">
        <v>6803</v>
      </c>
      <c r="N8917" s="1" t="s">
        <v>31</v>
      </c>
      <c r="O8917" s="1" t="s">
        <v>32</v>
      </c>
      <c r="P8917" s="1" t="s">
        <v>6804</v>
      </c>
      <c r="Q8917" s="1">
        <v>53.325000000000003</v>
      </c>
      <c r="R8917" s="1">
        <v>9</v>
      </c>
      <c r="S8917" s="1">
        <v>0.5</v>
      </c>
      <c r="T8917" s="1">
        <v>-30.105000000000004</v>
      </c>
      <c r="U8917">
        <v>2016</v>
      </c>
      <c r="V8917" s="14" t="str">
        <f t="shared" si="139"/>
        <v>11</v>
      </c>
      <c r="W8917" t="s">
        <v>11198</v>
      </c>
    </row>
    <row r="8918" spans="1:23" x14ac:dyDescent="0.35">
      <c r="A8918" s="1">
        <v>8917</v>
      </c>
      <c r="B8918" s="1" t="s">
        <v>10680</v>
      </c>
      <c r="C8918" s="2">
        <v>43348</v>
      </c>
      <c r="D8918" s="2">
        <v>43350</v>
      </c>
      <c r="E8918" s="1" t="s">
        <v>77</v>
      </c>
      <c r="F8918" s="1" t="s">
        <v>487</v>
      </c>
      <c r="G8918" s="1" t="s">
        <v>488</v>
      </c>
      <c r="H8918" s="1" t="s">
        <v>23</v>
      </c>
      <c r="I8918" s="1" t="s">
        <v>6002</v>
      </c>
      <c r="J8918" s="1" t="s">
        <v>2065</v>
      </c>
      <c r="K8918" s="1" t="s">
        <v>1737</v>
      </c>
      <c r="L8918" s="1" t="s">
        <v>55</v>
      </c>
      <c r="M8918" s="1" t="s">
        <v>2013</v>
      </c>
      <c r="N8918" s="1" t="s">
        <v>31</v>
      </c>
      <c r="O8918" s="1" t="s">
        <v>41</v>
      </c>
      <c r="P8918" s="1" t="s">
        <v>2014</v>
      </c>
      <c r="Q8918" s="1">
        <v>494.1</v>
      </c>
      <c r="R8918" s="1">
        <v>9</v>
      </c>
      <c r="S8918" s="1">
        <v>0</v>
      </c>
      <c r="T8918" s="1">
        <v>88.830000000000013</v>
      </c>
      <c r="U8918">
        <v>2018</v>
      </c>
      <c r="V8918" s="14" t="str">
        <f t="shared" si="139"/>
        <v>09</v>
      </c>
      <c r="W8918" t="s">
        <v>11206</v>
      </c>
    </row>
    <row r="8919" spans="1:23" x14ac:dyDescent="0.35">
      <c r="A8919" s="1">
        <v>8918</v>
      </c>
      <c r="B8919" s="1" t="s">
        <v>10680</v>
      </c>
      <c r="C8919" s="2">
        <v>43348</v>
      </c>
      <c r="D8919" s="2">
        <v>43350</v>
      </c>
      <c r="E8919" s="1" t="s">
        <v>77</v>
      </c>
      <c r="F8919" s="1" t="s">
        <v>487</v>
      </c>
      <c r="G8919" s="1" t="s">
        <v>488</v>
      </c>
      <c r="H8919" s="1" t="s">
        <v>23</v>
      </c>
      <c r="I8919" s="1" t="s">
        <v>6002</v>
      </c>
      <c r="J8919" s="1" t="s">
        <v>2065</v>
      </c>
      <c r="K8919" s="1" t="s">
        <v>1737</v>
      </c>
      <c r="L8919" s="1" t="s">
        <v>55</v>
      </c>
      <c r="M8919" s="1" t="s">
        <v>9499</v>
      </c>
      <c r="N8919" s="1" t="s">
        <v>31</v>
      </c>
      <c r="O8919" s="1" t="s">
        <v>99</v>
      </c>
      <c r="P8919" s="1" t="s">
        <v>9500</v>
      </c>
      <c r="Q8919" s="1">
        <v>70.949999999999989</v>
      </c>
      <c r="R8919" s="1">
        <v>5</v>
      </c>
      <c r="S8919" s="1">
        <v>0</v>
      </c>
      <c r="T8919" s="1">
        <v>14.1</v>
      </c>
      <c r="U8919">
        <v>2018</v>
      </c>
      <c r="V8919" s="14" t="str">
        <f t="shared" si="139"/>
        <v>09</v>
      </c>
      <c r="W8919" t="s">
        <v>11206</v>
      </c>
    </row>
    <row r="8920" spans="1:23" x14ac:dyDescent="0.35">
      <c r="A8920" s="1">
        <v>8919</v>
      </c>
      <c r="B8920" s="1" t="s">
        <v>10680</v>
      </c>
      <c r="C8920" s="2">
        <v>43348</v>
      </c>
      <c r="D8920" s="2">
        <v>43350</v>
      </c>
      <c r="E8920" s="1" t="s">
        <v>77</v>
      </c>
      <c r="F8920" s="1" t="s">
        <v>487</v>
      </c>
      <c r="G8920" s="1" t="s">
        <v>488</v>
      </c>
      <c r="H8920" s="1" t="s">
        <v>23</v>
      </c>
      <c r="I8920" s="1" t="s">
        <v>6002</v>
      </c>
      <c r="J8920" s="1" t="s">
        <v>2065</v>
      </c>
      <c r="K8920" s="1" t="s">
        <v>1737</v>
      </c>
      <c r="L8920" s="1" t="s">
        <v>55</v>
      </c>
      <c r="M8920" s="1" t="s">
        <v>5269</v>
      </c>
      <c r="N8920" s="1" t="s">
        <v>31</v>
      </c>
      <c r="O8920" s="1" t="s">
        <v>37</v>
      </c>
      <c r="P8920" s="1" t="s">
        <v>5270</v>
      </c>
      <c r="Q8920" s="1">
        <v>218.02499999999998</v>
      </c>
      <c r="R8920" s="1">
        <v>5</v>
      </c>
      <c r="S8920" s="1">
        <v>0.1</v>
      </c>
      <c r="T8920" s="1">
        <v>89.625</v>
      </c>
      <c r="U8920">
        <v>2018</v>
      </c>
      <c r="V8920" s="14" t="str">
        <f t="shared" si="139"/>
        <v>09</v>
      </c>
      <c r="W8920" t="s">
        <v>11206</v>
      </c>
    </row>
    <row r="8921" spans="1:23" x14ac:dyDescent="0.35">
      <c r="A8921" s="1">
        <v>8920</v>
      </c>
      <c r="B8921" s="1" t="s">
        <v>10680</v>
      </c>
      <c r="C8921" s="2">
        <v>43348</v>
      </c>
      <c r="D8921" s="2">
        <v>43350</v>
      </c>
      <c r="E8921" s="1" t="s">
        <v>77</v>
      </c>
      <c r="F8921" s="1" t="s">
        <v>487</v>
      </c>
      <c r="G8921" s="1" t="s">
        <v>488</v>
      </c>
      <c r="H8921" s="1" t="s">
        <v>23</v>
      </c>
      <c r="I8921" s="1" t="s">
        <v>6002</v>
      </c>
      <c r="J8921" s="1" t="s">
        <v>2065</v>
      </c>
      <c r="K8921" s="1" t="s">
        <v>1737</v>
      </c>
      <c r="L8921" s="1" t="s">
        <v>55</v>
      </c>
      <c r="M8921" s="1" t="s">
        <v>3924</v>
      </c>
      <c r="N8921" s="1" t="s">
        <v>31</v>
      </c>
      <c r="O8921" s="1" t="s">
        <v>41</v>
      </c>
      <c r="P8921" s="1" t="s">
        <v>3925</v>
      </c>
      <c r="Q8921" s="1">
        <v>149.57999999999998</v>
      </c>
      <c r="R8921" s="1">
        <v>3</v>
      </c>
      <c r="S8921" s="1">
        <v>0</v>
      </c>
      <c r="T8921" s="1">
        <v>0</v>
      </c>
      <c r="U8921">
        <v>2018</v>
      </c>
      <c r="V8921" s="14" t="str">
        <f t="shared" si="139"/>
        <v>09</v>
      </c>
      <c r="W8921" t="s">
        <v>11206</v>
      </c>
    </row>
    <row r="8922" spans="1:23" x14ac:dyDescent="0.35">
      <c r="A8922" s="1">
        <v>8921</v>
      </c>
      <c r="B8922" s="1" t="s">
        <v>10681</v>
      </c>
      <c r="C8922" s="2">
        <v>43684</v>
      </c>
      <c r="D8922" s="2">
        <v>43690</v>
      </c>
      <c r="E8922" s="1" t="s">
        <v>33</v>
      </c>
      <c r="F8922" s="1" t="s">
        <v>493</v>
      </c>
      <c r="G8922" s="1" t="s">
        <v>494</v>
      </c>
      <c r="H8922" s="1" t="s">
        <v>23</v>
      </c>
      <c r="I8922" s="1" t="s">
        <v>1602</v>
      </c>
      <c r="J8922" s="1" t="s">
        <v>1895</v>
      </c>
      <c r="K8922" s="1" t="s">
        <v>1778</v>
      </c>
      <c r="L8922" s="1" t="s">
        <v>24</v>
      </c>
      <c r="M8922" s="1" t="s">
        <v>3278</v>
      </c>
      <c r="N8922" s="1" t="s">
        <v>31</v>
      </c>
      <c r="O8922" s="1" t="s">
        <v>37</v>
      </c>
      <c r="P8922" s="1" t="s">
        <v>3279</v>
      </c>
      <c r="Q8922" s="1">
        <v>15.857999999999997</v>
      </c>
      <c r="R8922" s="1">
        <v>1</v>
      </c>
      <c r="S8922" s="1">
        <v>0.4</v>
      </c>
      <c r="T8922" s="1">
        <v>0.2580000000000009</v>
      </c>
      <c r="U8922">
        <v>2019</v>
      </c>
      <c r="V8922" s="14" t="str">
        <f t="shared" si="139"/>
        <v>08</v>
      </c>
      <c r="W8922" t="s">
        <v>11194</v>
      </c>
    </row>
    <row r="8923" spans="1:23" x14ac:dyDescent="0.35">
      <c r="A8923" s="1">
        <v>8922</v>
      </c>
      <c r="B8923" s="1" t="s">
        <v>10682</v>
      </c>
      <c r="C8923" s="2">
        <v>43728</v>
      </c>
      <c r="D8923" s="2">
        <v>43732</v>
      </c>
      <c r="E8923" s="1" t="s">
        <v>33</v>
      </c>
      <c r="F8923" s="1" t="s">
        <v>292</v>
      </c>
      <c r="G8923" s="1" t="s">
        <v>293</v>
      </c>
      <c r="H8923" s="1" t="s">
        <v>23</v>
      </c>
      <c r="I8923" s="1" t="s">
        <v>1802</v>
      </c>
      <c r="J8923" s="1" t="s">
        <v>1803</v>
      </c>
      <c r="K8923" s="1" t="s">
        <v>1804</v>
      </c>
      <c r="L8923" s="1" t="s">
        <v>24</v>
      </c>
      <c r="M8923" s="1" t="s">
        <v>2439</v>
      </c>
      <c r="N8923" s="1" t="s">
        <v>42</v>
      </c>
      <c r="O8923" s="1" t="s">
        <v>43</v>
      </c>
      <c r="P8923" s="1" t="s">
        <v>2440</v>
      </c>
      <c r="Q8923" s="1">
        <v>502.2000000000001</v>
      </c>
      <c r="R8923" s="1">
        <v>4</v>
      </c>
      <c r="S8923" s="1">
        <v>0.1</v>
      </c>
      <c r="T8923" s="1">
        <v>83.639999999999986</v>
      </c>
      <c r="U8923">
        <v>2019</v>
      </c>
      <c r="V8923" s="14" t="str">
        <f t="shared" si="139"/>
        <v>09</v>
      </c>
      <c r="W8923" t="s">
        <v>11206</v>
      </c>
    </row>
    <row r="8924" spans="1:23" x14ac:dyDescent="0.35">
      <c r="A8924" s="1">
        <v>8923</v>
      </c>
      <c r="B8924" s="1" t="s">
        <v>10682</v>
      </c>
      <c r="C8924" s="2">
        <v>43728</v>
      </c>
      <c r="D8924" s="2">
        <v>43732</v>
      </c>
      <c r="E8924" s="1" t="s">
        <v>33</v>
      </c>
      <c r="F8924" s="1" t="s">
        <v>292</v>
      </c>
      <c r="G8924" s="1" t="s">
        <v>293</v>
      </c>
      <c r="H8924" s="1" t="s">
        <v>23</v>
      </c>
      <c r="I8924" s="1" t="s">
        <v>1802</v>
      </c>
      <c r="J8924" s="1" t="s">
        <v>1803</v>
      </c>
      <c r="K8924" s="1" t="s">
        <v>1804</v>
      </c>
      <c r="L8924" s="1" t="s">
        <v>24</v>
      </c>
      <c r="M8924" s="1" t="s">
        <v>3924</v>
      </c>
      <c r="N8924" s="1" t="s">
        <v>31</v>
      </c>
      <c r="O8924" s="1" t="s">
        <v>41</v>
      </c>
      <c r="P8924" s="1" t="s">
        <v>3925</v>
      </c>
      <c r="Q8924" s="1">
        <v>349.02</v>
      </c>
      <c r="R8924" s="1">
        <v>7</v>
      </c>
      <c r="S8924" s="1">
        <v>0</v>
      </c>
      <c r="T8924" s="1">
        <v>0</v>
      </c>
      <c r="U8924">
        <v>2019</v>
      </c>
      <c r="V8924" s="14" t="str">
        <f t="shared" si="139"/>
        <v>09</v>
      </c>
      <c r="W8924" t="s">
        <v>11206</v>
      </c>
    </row>
    <row r="8925" spans="1:23" x14ac:dyDescent="0.35">
      <c r="A8925" s="1">
        <v>8924</v>
      </c>
      <c r="B8925" s="1" t="s">
        <v>10682</v>
      </c>
      <c r="C8925" s="2">
        <v>43728</v>
      </c>
      <c r="D8925" s="2">
        <v>43732</v>
      </c>
      <c r="E8925" s="1" t="s">
        <v>33</v>
      </c>
      <c r="F8925" s="1" t="s">
        <v>292</v>
      </c>
      <c r="G8925" s="1" t="s">
        <v>293</v>
      </c>
      <c r="H8925" s="1" t="s">
        <v>23</v>
      </c>
      <c r="I8925" s="1" t="s">
        <v>1802</v>
      </c>
      <c r="J8925" s="1" t="s">
        <v>1803</v>
      </c>
      <c r="K8925" s="1" t="s">
        <v>1804</v>
      </c>
      <c r="L8925" s="1" t="s">
        <v>24</v>
      </c>
      <c r="M8925" s="1" t="s">
        <v>6226</v>
      </c>
      <c r="N8925" s="1" t="s">
        <v>31</v>
      </c>
      <c r="O8925" s="1" t="s">
        <v>41</v>
      </c>
      <c r="P8925" s="1" t="s">
        <v>6227</v>
      </c>
      <c r="Q8925" s="1">
        <v>89.4</v>
      </c>
      <c r="R8925" s="1">
        <v>2</v>
      </c>
      <c r="S8925" s="1">
        <v>0</v>
      </c>
      <c r="T8925" s="1">
        <v>16.98</v>
      </c>
      <c r="U8925">
        <v>2019</v>
      </c>
      <c r="V8925" s="14" t="str">
        <f t="shared" si="139"/>
        <v>09</v>
      </c>
      <c r="W8925" t="s">
        <v>11206</v>
      </c>
    </row>
    <row r="8926" spans="1:23" x14ac:dyDescent="0.35">
      <c r="A8926" s="1">
        <v>8925</v>
      </c>
      <c r="B8926" s="1" t="s">
        <v>10682</v>
      </c>
      <c r="C8926" s="2">
        <v>43728</v>
      </c>
      <c r="D8926" s="2">
        <v>43732</v>
      </c>
      <c r="E8926" s="1" t="s">
        <v>33</v>
      </c>
      <c r="F8926" s="1" t="s">
        <v>292</v>
      </c>
      <c r="G8926" s="1" t="s">
        <v>293</v>
      </c>
      <c r="H8926" s="1" t="s">
        <v>23</v>
      </c>
      <c r="I8926" s="1" t="s">
        <v>1802</v>
      </c>
      <c r="J8926" s="1" t="s">
        <v>1803</v>
      </c>
      <c r="K8926" s="1" t="s">
        <v>1804</v>
      </c>
      <c r="L8926" s="1" t="s">
        <v>24</v>
      </c>
      <c r="M8926" s="1" t="s">
        <v>1976</v>
      </c>
      <c r="N8926" s="1" t="s">
        <v>25</v>
      </c>
      <c r="O8926" s="1" t="s">
        <v>26</v>
      </c>
      <c r="P8926" s="1" t="s">
        <v>1977</v>
      </c>
      <c r="Q8926" s="1">
        <v>394.20000000000005</v>
      </c>
      <c r="R8926" s="1">
        <v>2</v>
      </c>
      <c r="S8926" s="1">
        <v>0</v>
      </c>
      <c r="T8926" s="1">
        <v>145.80000000000001</v>
      </c>
      <c r="U8926">
        <v>2019</v>
      </c>
      <c r="V8926" s="14" t="str">
        <f t="shared" si="139"/>
        <v>09</v>
      </c>
      <c r="W8926" t="s">
        <v>11206</v>
      </c>
    </row>
    <row r="8927" spans="1:23" x14ac:dyDescent="0.35">
      <c r="A8927" s="1">
        <v>8926</v>
      </c>
      <c r="B8927" s="1" t="s">
        <v>10682</v>
      </c>
      <c r="C8927" s="2">
        <v>43728</v>
      </c>
      <c r="D8927" s="2">
        <v>43732</v>
      </c>
      <c r="E8927" s="1" t="s">
        <v>33</v>
      </c>
      <c r="F8927" s="1" t="s">
        <v>292</v>
      </c>
      <c r="G8927" s="1" t="s">
        <v>293</v>
      </c>
      <c r="H8927" s="1" t="s">
        <v>23</v>
      </c>
      <c r="I8927" s="1" t="s">
        <v>1802</v>
      </c>
      <c r="J8927" s="1" t="s">
        <v>1803</v>
      </c>
      <c r="K8927" s="1" t="s">
        <v>1804</v>
      </c>
      <c r="L8927" s="1" t="s">
        <v>24</v>
      </c>
      <c r="M8927" s="1" t="s">
        <v>6896</v>
      </c>
      <c r="N8927" s="1" t="s">
        <v>25</v>
      </c>
      <c r="O8927" s="1" t="s">
        <v>27</v>
      </c>
      <c r="P8927" s="1" t="s">
        <v>6897</v>
      </c>
      <c r="Q8927" s="1">
        <v>734.39999999999986</v>
      </c>
      <c r="R8927" s="1">
        <v>2</v>
      </c>
      <c r="S8927" s="1">
        <v>0.2</v>
      </c>
      <c r="T8927" s="1">
        <v>247.86</v>
      </c>
      <c r="U8927">
        <v>2019</v>
      </c>
      <c r="V8927" s="14" t="str">
        <f t="shared" si="139"/>
        <v>09</v>
      </c>
      <c r="W8927" t="s">
        <v>11206</v>
      </c>
    </row>
    <row r="8928" spans="1:23" x14ac:dyDescent="0.35">
      <c r="A8928" s="1">
        <v>8927</v>
      </c>
      <c r="B8928" s="1" t="s">
        <v>10683</v>
      </c>
      <c r="C8928" s="2">
        <v>43800</v>
      </c>
      <c r="D8928" s="2">
        <v>43806</v>
      </c>
      <c r="E8928" s="1" t="s">
        <v>33</v>
      </c>
      <c r="F8928" s="1" t="s">
        <v>1591</v>
      </c>
      <c r="G8928" s="1" t="s">
        <v>1592</v>
      </c>
      <c r="H8928" s="1" t="s">
        <v>30</v>
      </c>
      <c r="I8928" s="1" t="s">
        <v>2956</v>
      </c>
      <c r="J8928" s="1" t="s">
        <v>1750</v>
      </c>
      <c r="K8928" s="1" t="s">
        <v>1737</v>
      </c>
      <c r="L8928" s="1" t="s">
        <v>55</v>
      </c>
      <c r="M8928" s="1" t="s">
        <v>2893</v>
      </c>
      <c r="N8928" s="1" t="s">
        <v>31</v>
      </c>
      <c r="O8928" s="1" t="s">
        <v>41</v>
      </c>
      <c r="P8928" s="1" t="s">
        <v>2894</v>
      </c>
      <c r="Q8928" s="1">
        <v>146.78999999999996</v>
      </c>
      <c r="R8928" s="1">
        <v>3</v>
      </c>
      <c r="S8928" s="1">
        <v>0</v>
      </c>
      <c r="T8928" s="1">
        <v>73.350000000000009</v>
      </c>
      <c r="U8928">
        <v>2019</v>
      </c>
      <c r="V8928" s="14" t="str">
        <f t="shared" si="139"/>
        <v>12</v>
      </c>
      <c r="W8928" t="s">
        <v>11199</v>
      </c>
    </row>
    <row r="8929" spans="1:23" x14ac:dyDescent="0.35">
      <c r="A8929" s="1">
        <v>8928</v>
      </c>
      <c r="B8929" s="1" t="s">
        <v>10683</v>
      </c>
      <c r="C8929" s="2">
        <v>43800</v>
      </c>
      <c r="D8929" s="2">
        <v>43806</v>
      </c>
      <c r="E8929" s="1" t="s">
        <v>33</v>
      </c>
      <c r="F8929" s="1" t="s">
        <v>1591</v>
      </c>
      <c r="G8929" s="1" t="s">
        <v>1592</v>
      </c>
      <c r="H8929" s="1" t="s">
        <v>30</v>
      </c>
      <c r="I8929" s="1" t="s">
        <v>2956</v>
      </c>
      <c r="J8929" s="1" t="s">
        <v>1750</v>
      </c>
      <c r="K8929" s="1" t="s">
        <v>1737</v>
      </c>
      <c r="L8929" s="1" t="s">
        <v>55</v>
      </c>
      <c r="M8929" s="1" t="s">
        <v>2910</v>
      </c>
      <c r="N8929" s="1" t="s">
        <v>31</v>
      </c>
      <c r="O8929" s="1" t="s">
        <v>37</v>
      </c>
      <c r="P8929" s="1" t="s">
        <v>2911</v>
      </c>
      <c r="Q8929" s="1">
        <v>16.172999999999998</v>
      </c>
      <c r="R8929" s="1">
        <v>1</v>
      </c>
      <c r="S8929" s="1">
        <v>0.1</v>
      </c>
      <c r="T8929" s="1">
        <v>2.3130000000000006</v>
      </c>
      <c r="U8929">
        <v>2019</v>
      </c>
      <c r="V8929" s="14" t="str">
        <f t="shared" si="139"/>
        <v>12</v>
      </c>
      <c r="W8929" t="s">
        <v>11199</v>
      </c>
    </row>
    <row r="8930" spans="1:23" x14ac:dyDescent="0.35">
      <c r="A8930" s="1">
        <v>8929</v>
      </c>
      <c r="B8930" s="1" t="s">
        <v>10684</v>
      </c>
      <c r="C8930" s="2">
        <v>43275</v>
      </c>
      <c r="D8930" s="2">
        <v>43280</v>
      </c>
      <c r="E8930" s="1" t="s">
        <v>33</v>
      </c>
      <c r="F8930" s="1" t="s">
        <v>85</v>
      </c>
      <c r="G8930" s="1" t="s">
        <v>86</v>
      </c>
      <c r="H8930" s="1" t="s">
        <v>30</v>
      </c>
      <c r="I8930" s="1" t="s">
        <v>4488</v>
      </c>
      <c r="J8930" s="1" t="s">
        <v>1710</v>
      </c>
      <c r="K8930" s="1" t="s">
        <v>1711</v>
      </c>
      <c r="L8930" s="1" t="s">
        <v>1712</v>
      </c>
      <c r="M8930" s="1" t="s">
        <v>7835</v>
      </c>
      <c r="N8930" s="1" t="s">
        <v>31</v>
      </c>
      <c r="O8930" s="1" t="s">
        <v>32</v>
      </c>
      <c r="P8930" s="1" t="s">
        <v>7836</v>
      </c>
      <c r="Q8930" s="1">
        <v>22.38</v>
      </c>
      <c r="R8930" s="1">
        <v>2</v>
      </c>
      <c r="S8930" s="1">
        <v>0</v>
      </c>
      <c r="T8930" s="1">
        <v>10.02</v>
      </c>
      <c r="U8930">
        <v>2018</v>
      </c>
      <c r="V8930" s="14" t="str">
        <f t="shared" si="139"/>
        <v>06</v>
      </c>
      <c r="W8930" t="s">
        <v>11200</v>
      </c>
    </row>
    <row r="8931" spans="1:23" x14ac:dyDescent="0.35">
      <c r="A8931" s="1">
        <v>8930</v>
      </c>
      <c r="B8931" s="1" t="s">
        <v>10684</v>
      </c>
      <c r="C8931" s="2">
        <v>43275</v>
      </c>
      <c r="D8931" s="2">
        <v>43280</v>
      </c>
      <c r="E8931" s="1" t="s">
        <v>33</v>
      </c>
      <c r="F8931" s="1" t="s">
        <v>85</v>
      </c>
      <c r="G8931" s="1" t="s">
        <v>86</v>
      </c>
      <c r="H8931" s="1" t="s">
        <v>30</v>
      </c>
      <c r="I8931" s="1" t="s">
        <v>4488</v>
      </c>
      <c r="J8931" s="1" t="s">
        <v>1710</v>
      </c>
      <c r="K8931" s="1" t="s">
        <v>1711</v>
      </c>
      <c r="L8931" s="1" t="s">
        <v>1712</v>
      </c>
      <c r="M8931" s="1" t="s">
        <v>6243</v>
      </c>
      <c r="N8931" s="1" t="s">
        <v>31</v>
      </c>
      <c r="O8931" s="1" t="s">
        <v>44</v>
      </c>
      <c r="P8931" s="1" t="s">
        <v>6244</v>
      </c>
      <c r="Q8931" s="1">
        <v>6.4499999999999993</v>
      </c>
      <c r="R8931" s="1">
        <v>1</v>
      </c>
      <c r="S8931" s="1">
        <v>0</v>
      </c>
      <c r="T8931" s="1">
        <v>2.4899999999999998</v>
      </c>
      <c r="U8931">
        <v>2018</v>
      </c>
      <c r="V8931" s="14" t="str">
        <f t="shared" si="139"/>
        <v>06</v>
      </c>
      <c r="W8931" t="s">
        <v>11200</v>
      </c>
    </row>
    <row r="8932" spans="1:23" x14ac:dyDescent="0.35">
      <c r="A8932" s="1">
        <v>8931</v>
      </c>
      <c r="B8932" s="1" t="s">
        <v>10685</v>
      </c>
      <c r="C8932" s="2">
        <v>43052</v>
      </c>
      <c r="D8932" s="2">
        <v>43056</v>
      </c>
      <c r="E8932" s="1" t="s">
        <v>33</v>
      </c>
      <c r="F8932" s="1" t="s">
        <v>1452</v>
      </c>
      <c r="G8932" s="1" t="s">
        <v>1453</v>
      </c>
      <c r="H8932" s="1" t="s">
        <v>54</v>
      </c>
      <c r="I8932" s="1" t="s">
        <v>3285</v>
      </c>
      <c r="J8932" s="1" t="s">
        <v>2080</v>
      </c>
      <c r="K8932" s="1" t="s">
        <v>1778</v>
      </c>
      <c r="L8932" s="1" t="s">
        <v>24</v>
      </c>
      <c r="M8932" s="1" t="s">
        <v>3547</v>
      </c>
      <c r="N8932" s="1" t="s">
        <v>31</v>
      </c>
      <c r="O8932" s="1" t="s">
        <v>41</v>
      </c>
      <c r="P8932" s="1" t="s">
        <v>3548</v>
      </c>
      <c r="Q8932" s="1">
        <v>175.34999999999997</v>
      </c>
      <c r="R8932" s="1">
        <v>7</v>
      </c>
      <c r="S8932" s="1">
        <v>0</v>
      </c>
      <c r="T8932" s="1">
        <v>10.5</v>
      </c>
      <c r="U8932">
        <v>2017</v>
      </c>
      <c r="V8932" s="14" t="str">
        <f t="shared" si="139"/>
        <v>11</v>
      </c>
      <c r="W8932" t="s">
        <v>11198</v>
      </c>
    </row>
    <row r="8933" spans="1:23" x14ac:dyDescent="0.35">
      <c r="A8933" s="1">
        <v>8932</v>
      </c>
      <c r="B8933" s="1" t="s">
        <v>10685</v>
      </c>
      <c r="C8933" s="2">
        <v>43052</v>
      </c>
      <c r="D8933" s="2">
        <v>43056</v>
      </c>
      <c r="E8933" s="1" t="s">
        <v>33</v>
      </c>
      <c r="F8933" s="1" t="s">
        <v>1452</v>
      </c>
      <c r="G8933" s="1" t="s">
        <v>1453</v>
      </c>
      <c r="H8933" s="1" t="s">
        <v>54</v>
      </c>
      <c r="I8933" s="1" t="s">
        <v>3285</v>
      </c>
      <c r="J8933" s="1" t="s">
        <v>2080</v>
      </c>
      <c r="K8933" s="1" t="s">
        <v>1778</v>
      </c>
      <c r="L8933" s="1" t="s">
        <v>24</v>
      </c>
      <c r="M8933" s="1" t="s">
        <v>10686</v>
      </c>
      <c r="N8933" s="1" t="s">
        <v>25</v>
      </c>
      <c r="O8933" s="1" t="s">
        <v>27</v>
      </c>
      <c r="P8933" s="1" t="s">
        <v>10687</v>
      </c>
      <c r="Q8933" s="1">
        <v>87.060000000000016</v>
      </c>
      <c r="R8933" s="1">
        <v>5</v>
      </c>
      <c r="S8933" s="1">
        <v>0.6</v>
      </c>
      <c r="T8933" s="1">
        <v>-34.89</v>
      </c>
      <c r="U8933">
        <v>2017</v>
      </c>
      <c r="V8933" s="14" t="str">
        <f t="shared" si="139"/>
        <v>11</v>
      </c>
      <c r="W8933" t="s">
        <v>11198</v>
      </c>
    </row>
    <row r="8934" spans="1:23" x14ac:dyDescent="0.35">
      <c r="A8934" s="1">
        <v>8933</v>
      </c>
      <c r="B8934" s="1" t="s">
        <v>10685</v>
      </c>
      <c r="C8934" s="2">
        <v>43052</v>
      </c>
      <c r="D8934" s="2">
        <v>43056</v>
      </c>
      <c r="E8934" s="1" t="s">
        <v>33</v>
      </c>
      <c r="F8934" s="1" t="s">
        <v>1452</v>
      </c>
      <c r="G8934" s="1" t="s">
        <v>1453</v>
      </c>
      <c r="H8934" s="1" t="s">
        <v>54</v>
      </c>
      <c r="I8934" s="1" t="s">
        <v>3285</v>
      </c>
      <c r="J8934" s="1" t="s">
        <v>2080</v>
      </c>
      <c r="K8934" s="1" t="s">
        <v>1778</v>
      </c>
      <c r="L8934" s="1" t="s">
        <v>24</v>
      </c>
      <c r="M8934" s="1" t="s">
        <v>4095</v>
      </c>
      <c r="N8934" s="1" t="s">
        <v>31</v>
      </c>
      <c r="O8934" s="1" t="s">
        <v>44</v>
      </c>
      <c r="P8934" s="1" t="s">
        <v>4096</v>
      </c>
      <c r="Q8934" s="1">
        <v>30.299999999999997</v>
      </c>
      <c r="R8934" s="1">
        <v>1</v>
      </c>
      <c r="S8934" s="1">
        <v>0</v>
      </c>
      <c r="T8934" s="1">
        <v>13.919999999999998</v>
      </c>
      <c r="U8934">
        <v>2017</v>
      </c>
      <c r="V8934" s="14" t="str">
        <f t="shared" si="139"/>
        <v>11</v>
      </c>
      <c r="W8934" t="s">
        <v>11198</v>
      </c>
    </row>
    <row r="8935" spans="1:23" x14ac:dyDescent="0.35">
      <c r="A8935" s="1">
        <v>8934</v>
      </c>
      <c r="B8935" s="1" t="s">
        <v>10688</v>
      </c>
      <c r="C8935" s="2">
        <v>43292</v>
      </c>
      <c r="D8935" s="2">
        <v>43299</v>
      </c>
      <c r="E8935" s="1" t="s">
        <v>33</v>
      </c>
      <c r="F8935" s="1" t="s">
        <v>457</v>
      </c>
      <c r="G8935" s="1" t="s">
        <v>458</v>
      </c>
      <c r="H8935" s="1" t="s">
        <v>54</v>
      </c>
      <c r="I8935" s="1" t="s">
        <v>5392</v>
      </c>
      <c r="J8935" s="1" t="s">
        <v>1710</v>
      </c>
      <c r="K8935" s="1" t="s">
        <v>1711</v>
      </c>
      <c r="L8935" s="1" t="s">
        <v>1712</v>
      </c>
      <c r="M8935" s="1" t="s">
        <v>1706</v>
      </c>
      <c r="N8935" s="1" t="s">
        <v>42</v>
      </c>
      <c r="O8935" s="1" t="s">
        <v>43</v>
      </c>
      <c r="P8935" s="1" t="s">
        <v>5197</v>
      </c>
      <c r="Q8935" s="1">
        <v>286.26</v>
      </c>
      <c r="R8935" s="1">
        <v>2</v>
      </c>
      <c r="S8935" s="1">
        <v>0</v>
      </c>
      <c r="T8935" s="1">
        <v>114.47999999999999</v>
      </c>
      <c r="U8935">
        <v>2018</v>
      </c>
      <c r="V8935" s="14" t="str">
        <f t="shared" si="139"/>
        <v>07</v>
      </c>
      <c r="W8935" t="s">
        <v>11208</v>
      </c>
    </row>
    <row r="8936" spans="1:23" x14ac:dyDescent="0.35">
      <c r="A8936" s="1">
        <v>670</v>
      </c>
      <c r="B8936" s="1" t="s">
        <v>10689</v>
      </c>
      <c r="C8936" s="2">
        <v>43237</v>
      </c>
      <c r="D8936" s="2">
        <v>43244</v>
      </c>
      <c r="E8936" s="1" t="s">
        <v>33</v>
      </c>
      <c r="F8936" s="1" t="s">
        <v>312</v>
      </c>
      <c r="G8936" s="1" t="s">
        <v>313</v>
      </c>
      <c r="H8936" s="1" t="s">
        <v>30</v>
      </c>
      <c r="I8936" s="1" t="s">
        <v>10690</v>
      </c>
      <c r="J8936" s="1" t="s">
        <v>2620</v>
      </c>
      <c r="K8936" s="1" t="s">
        <v>1835</v>
      </c>
      <c r="L8936" s="1" t="s">
        <v>55</v>
      </c>
      <c r="M8936" s="1" t="s">
        <v>1900</v>
      </c>
      <c r="N8936" s="1" t="s">
        <v>31</v>
      </c>
      <c r="O8936" s="1" t="s">
        <v>32</v>
      </c>
      <c r="P8936" s="1" t="s">
        <v>1901</v>
      </c>
      <c r="Q8936" s="1">
        <v>15.48</v>
      </c>
      <c r="R8936" s="1">
        <v>3</v>
      </c>
      <c r="S8936" s="1">
        <v>0.5</v>
      </c>
      <c r="T8936" s="1">
        <v>-5.9399999999999995</v>
      </c>
      <c r="U8936">
        <v>2018</v>
      </c>
      <c r="V8936" s="14" t="str">
        <f t="shared" si="139"/>
        <v>05</v>
      </c>
      <c r="W8936" t="s">
        <v>11201</v>
      </c>
    </row>
    <row r="8937" spans="1:23" x14ac:dyDescent="0.35">
      <c r="A8937" s="1">
        <v>8936</v>
      </c>
      <c r="B8937" s="1" t="s">
        <v>8069</v>
      </c>
      <c r="C8937" s="2">
        <v>42469</v>
      </c>
      <c r="D8937" s="2">
        <v>42473</v>
      </c>
      <c r="E8937" s="1" t="s">
        <v>33</v>
      </c>
      <c r="F8937" s="1" t="s">
        <v>307</v>
      </c>
      <c r="G8937" s="1" t="s">
        <v>308</v>
      </c>
      <c r="H8937" s="1" t="s">
        <v>30</v>
      </c>
      <c r="I8937" s="1" t="s">
        <v>4291</v>
      </c>
      <c r="J8937" s="1" t="s">
        <v>4292</v>
      </c>
      <c r="K8937" s="1" t="s">
        <v>1778</v>
      </c>
      <c r="L8937" s="1" t="s">
        <v>24</v>
      </c>
      <c r="M8937" s="1" t="s">
        <v>3002</v>
      </c>
      <c r="N8937" s="1" t="s">
        <v>25</v>
      </c>
      <c r="O8937" s="1" t="s">
        <v>40</v>
      </c>
      <c r="P8937" s="1" t="s">
        <v>3003</v>
      </c>
      <c r="Q8937" s="1">
        <v>63.839999999999989</v>
      </c>
      <c r="R8937" s="1">
        <v>4</v>
      </c>
      <c r="S8937" s="1">
        <v>0</v>
      </c>
      <c r="T8937" s="1">
        <v>7.5600000000000005</v>
      </c>
      <c r="U8937">
        <v>2016</v>
      </c>
      <c r="V8937" s="14" t="str">
        <f t="shared" si="139"/>
        <v>04</v>
      </c>
      <c r="W8937" t="s">
        <v>11210</v>
      </c>
    </row>
    <row r="8938" spans="1:23" x14ac:dyDescent="0.35">
      <c r="A8938" s="1">
        <v>8937</v>
      </c>
      <c r="B8938" s="1" t="s">
        <v>8069</v>
      </c>
      <c r="C8938" s="2">
        <v>42469</v>
      </c>
      <c r="D8938" s="2">
        <v>42473</v>
      </c>
      <c r="E8938" s="1" t="s">
        <v>33</v>
      </c>
      <c r="F8938" s="1" t="s">
        <v>307</v>
      </c>
      <c r="G8938" s="1" t="s">
        <v>308</v>
      </c>
      <c r="H8938" s="1" t="s">
        <v>30</v>
      </c>
      <c r="I8938" s="1" t="s">
        <v>4291</v>
      </c>
      <c r="J8938" s="1" t="s">
        <v>4292</v>
      </c>
      <c r="K8938" s="1" t="s">
        <v>1778</v>
      </c>
      <c r="L8938" s="1" t="s">
        <v>24</v>
      </c>
      <c r="M8938" s="1" t="s">
        <v>4210</v>
      </c>
      <c r="N8938" s="1" t="s">
        <v>31</v>
      </c>
      <c r="O8938" s="1" t="s">
        <v>41</v>
      </c>
      <c r="P8938" s="1" t="s">
        <v>4211</v>
      </c>
      <c r="Q8938" s="1">
        <v>107.76</v>
      </c>
      <c r="R8938" s="1">
        <v>4</v>
      </c>
      <c r="S8938" s="1">
        <v>0</v>
      </c>
      <c r="T8938" s="1">
        <v>49.56</v>
      </c>
      <c r="U8938">
        <v>2016</v>
      </c>
      <c r="V8938" s="14" t="str">
        <f t="shared" si="139"/>
        <v>04</v>
      </c>
      <c r="W8938" t="s">
        <v>11210</v>
      </c>
    </row>
    <row r="8939" spans="1:23" x14ac:dyDescent="0.35">
      <c r="A8939" s="1">
        <v>8938</v>
      </c>
      <c r="B8939" s="1" t="s">
        <v>10691</v>
      </c>
      <c r="C8939" s="2">
        <v>42993</v>
      </c>
      <c r="D8939" s="2">
        <v>43000</v>
      </c>
      <c r="E8939" s="1" t="s">
        <v>33</v>
      </c>
      <c r="F8939" s="1" t="s">
        <v>62</v>
      </c>
      <c r="G8939" s="1" t="s">
        <v>63</v>
      </c>
      <c r="H8939" s="1" t="s">
        <v>30</v>
      </c>
      <c r="I8939" s="1" t="s">
        <v>10156</v>
      </c>
      <c r="J8939" s="1" t="s">
        <v>1967</v>
      </c>
      <c r="K8939" s="1" t="s">
        <v>1760</v>
      </c>
      <c r="L8939" s="1" t="s">
        <v>55</v>
      </c>
      <c r="M8939" s="1" t="s">
        <v>6954</v>
      </c>
      <c r="N8939" s="1" t="s">
        <v>25</v>
      </c>
      <c r="O8939" s="1" t="s">
        <v>27</v>
      </c>
      <c r="P8939" s="1" t="s">
        <v>6955</v>
      </c>
      <c r="Q8939" s="1">
        <v>428.76000000000005</v>
      </c>
      <c r="R8939" s="1">
        <v>10</v>
      </c>
      <c r="S8939" s="1">
        <v>0.1</v>
      </c>
      <c r="T8939" s="1">
        <v>57.06</v>
      </c>
      <c r="U8939">
        <v>2017</v>
      </c>
      <c r="V8939" s="14" t="str">
        <f t="shared" si="139"/>
        <v>09</v>
      </c>
      <c r="W8939" t="s">
        <v>11206</v>
      </c>
    </row>
    <row r="8940" spans="1:23" x14ac:dyDescent="0.35">
      <c r="A8940" s="1">
        <v>8939</v>
      </c>
      <c r="B8940" s="1" t="s">
        <v>10692</v>
      </c>
      <c r="C8940" s="2">
        <v>42554</v>
      </c>
      <c r="D8940" s="2">
        <v>42555</v>
      </c>
      <c r="E8940" s="1" t="s">
        <v>77</v>
      </c>
      <c r="F8940" s="1" t="s">
        <v>349</v>
      </c>
      <c r="G8940" s="1" t="s">
        <v>350</v>
      </c>
      <c r="H8940" s="1" t="s">
        <v>23</v>
      </c>
      <c r="I8940" s="1" t="s">
        <v>263</v>
      </c>
      <c r="J8940" s="1" t="s">
        <v>263</v>
      </c>
      <c r="K8940" s="1" t="s">
        <v>2175</v>
      </c>
      <c r="L8940" s="1" t="s">
        <v>1712</v>
      </c>
      <c r="M8940" s="1" t="s">
        <v>5088</v>
      </c>
      <c r="N8940" s="1" t="s">
        <v>31</v>
      </c>
      <c r="O8940" s="1" t="s">
        <v>41</v>
      </c>
      <c r="P8940" s="1" t="s">
        <v>5089</v>
      </c>
      <c r="Q8940" s="1">
        <v>34.874999999999993</v>
      </c>
      <c r="R8940" s="1">
        <v>3</v>
      </c>
      <c r="S8940" s="1">
        <v>0.5</v>
      </c>
      <c r="T8940" s="1">
        <v>-21.644999999999992</v>
      </c>
      <c r="U8940">
        <v>2016</v>
      </c>
      <c r="V8940" s="14" t="str">
        <f t="shared" si="139"/>
        <v>07</v>
      </c>
      <c r="W8940" t="s">
        <v>11208</v>
      </c>
    </row>
    <row r="8941" spans="1:23" x14ac:dyDescent="0.35">
      <c r="A8941" s="1">
        <v>8940</v>
      </c>
      <c r="B8941" s="1" t="s">
        <v>10693</v>
      </c>
      <c r="C8941" s="2">
        <v>42980</v>
      </c>
      <c r="D8941" s="2">
        <v>42985</v>
      </c>
      <c r="E8941" s="1" t="s">
        <v>33</v>
      </c>
      <c r="F8941" s="1" t="s">
        <v>682</v>
      </c>
      <c r="G8941" s="1" t="s">
        <v>683</v>
      </c>
      <c r="H8941" s="1" t="s">
        <v>23</v>
      </c>
      <c r="I8941" s="1" t="s">
        <v>3631</v>
      </c>
      <c r="J8941" s="1" t="s">
        <v>3211</v>
      </c>
      <c r="K8941" s="1" t="s">
        <v>1778</v>
      </c>
      <c r="L8941" s="1" t="s">
        <v>24</v>
      </c>
      <c r="M8941" s="1" t="s">
        <v>2567</v>
      </c>
      <c r="N8941" s="1" t="s">
        <v>31</v>
      </c>
      <c r="O8941" s="1" t="s">
        <v>45</v>
      </c>
      <c r="P8941" s="1" t="s">
        <v>2568</v>
      </c>
      <c r="Q8941" s="1">
        <v>187.82999999999998</v>
      </c>
      <c r="R8941" s="1">
        <v>3</v>
      </c>
      <c r="S8941" s="1">
        <v>0</v>
      </c>
      <c r="T8941" s="1">
        <v>75.06</v>
      </c>
      <c r="U8941">
        <v>2017</v>
      </c>
      <c r="V8941" s="14" t="str">
        <f t="shared" si="139"/>
        <v>09</v>
      </c>
      <c r="W8941" t="s">
        <v>11206</v>
      </c>
    </row>
    <row r="8942" spans="1:23" x14ac:dyDescent="0.35">
      <c r="A8942" s="1">
        <v>8941</v>
      </c>
      <c r="B8942" s="1" t="s">
        <v>10694</v>
      </c>
      <c r="C8942" s="2">
        <v>42895</v>
      </c>
      <c r="D8942" s="2">
        <v>42900</v>
      </c>
      <c r="E8942" s="1" t="s">
        <v>33</v>
      </c>
      <c r="F8942" s="1" t="s">
        <v>160</v>
      </c>
      <c r="G8942" s="1" t="s">
        <v>161</v>
      </c>
      <c r="H8942" s="1" t="s">
        <v>30</v>
      </c>
      <c r="I8942" s="1" t="s">
        <v>5990</v>
      </c>
      <c r="J8942" s="1" t="s">
        <v>1768</v>
      </c>
      <c r="K8942" s="1" t="s">
        <v>1737</v>
      </c>
      <c r="L8942" s="1" t="s">
        <v>55</v>
      </c>
      <c r="M8942" s="1" t="s">
        <v>3128</v>
      </c>
      <c r="N8942" s="1" t="s">
        <v>31</v>
      </c>
      <c r="O8942" s="1" t="s">
        <v>37</v>
      </c>
      <c r="P8942" s="1" t="s">
        <v>3129</v>
      </c>
      <c r="Q8942" s="1">
        <v>146.44799999999998</v>
      </c>
      <c r="R8942" s="1">
        <v>3</v>
      </c>
      <c r="S8942" s="1">
        <v>0.1</v>
      </c>
      <c r="T8942" s="1">
        <v>45.558</v>
      </c>
      <c r="U8942">
        <v>2017</v>
      </c>
      <c r="V8942" s="14" t="str">
        <f t="shared" si="139"/>
        <v>06</v>
      </c>
      <c r="W8942" t="s">
        <v>11200</v>
      </c>
    </row>
    <row r="8943" spans="1:23" x14ac:dyDescent="0.35">
      <c r="A8943" s="1">
        <v>8942</v>
      </c>
      <c r="B8943" s="1" t="s">
        <v>10695</v>
      </c>
      <c r="C8943" s="2">
        <v>43552</v>
      </c>
      <c r="D8943" s="2">
        <v>43558</v>
      </c>
      <c r="E8943" s="1" t="s">
        <v>33</v>
      </c>
      <c r="F8943" s="1" t="s">
        <v>751</v>
      </c>
      <c r="G8943" s="1" t="s">
        <v>752</v>
      </c>
      <c r="H8943" s="1" t="s">
        <v>54</v>
      </c>
      <c r="I8943" s="1" t="s">
        <v>9808</v>
      </c>
      <c r="J8943" s="1" t="s">
        <v>2019</v>
      </c>
      <c r="K8943" s="1" t="s">
        <v>1737</v>
      </c>
      <c r="L8943" s="1" t="s">
        <v>55</v>
      </c>
      <c r="M8943" s="1" t="s">
        <v>6605</v>
      </c>
      <c r="N8943" s="1" t="s">
        <v>31</v>
      </c>
      <c r="O8943" s="1" t="s">
        <v>37</v>
      </c>
      <c r="P8943" s="1" t="s">
        <v>6606</v>
      </c>
      <c r="Q8943" s="1">
        <v>845.01900000000001</v>
      </c>
      <c r="R8943" s="1">
        <v>7</v>
      </c>
      <c r="S8943" s="1">
        <v>0.1</v>
      </c>
      <c r="T8943" s="1">
        <v>84.398999999999987</v>
      </c>
      <c r="U8943">
        <v>2019</v>
      </c>
      <c r="V8943" s="14" t="str">
        <f t="shared" si="139"/>
        <v>03</v>
      </c>
      <c r="W8943" t="s">
        <v>11202</v>
      </c>
    </row>
    <row r="8944" spans="1:23" x14ac:dyDescent="0.35">
      <c r="A8944" s="1">
        <v>8943</v>
      </c>
      <c r="B8944" s="1" t="s">
        <v>10696</v>
      </c>
      <c r="C8944" s="2">
        <v>43441</v>
      </c>
      <c r="D8944" s="2">
        <v>43447</v>
      </c>
      <c r="E8944" s="1" t="s">
        <v>33</v>
      </c>
      <c r="F8944" s="1" t="s">
        <v>1672</v>
      </c>
      <c r="G8944" s="1" t="s">
        <v>1673</v>
      </c>
      <c r="H8944" s="1" t="s">
        <v>30</v>
      </c>
      <c r="I8944" s="1" t="s">
        <v>7025</v>
      </c>
      <c r="J8944" s="1" t="s">
        <v>1710</v>
      </c>
      <c r="K8944" s="1" t="s">
        <v>1711</v>
      </c>
      <c r="L8944" s="1" t="s">
        <v>1712</v>
      </c>
      <c r="M8944" s="1" t="s">
        <v>3393</v>
      </c>
      <c r="N8944" s="1" t="s">
        <v>42</v>
      </c>
      <c r="O8944" s="1" t="s">
        <v>344</v>
      </c>
      <c r="P8944" s="1" t="s">
        <v>3394</v>
      </c>
      <c r="Q8944" s="1">
        <v>122.49</v>
      </c>
      <c r="R8944" s="1">
        <v>1</v>
      </c>
      <c r="S8944" s="1">
        <v>0</v>
      </c>
      <c r="T8944" s="1">
        <v>31.83</v>
      </c>
      <c r="U8944">
        <v>2018</v>
      </c>
      <c r="V8944" s="14" t="str">
        <f t="shared" si="139"/>
        <v>12</v>
      </c>
      <c r="W8944" t="s">
        <v>11199</v>
      </c>
    </row>
    <row r="8945" spans="1:23" x14ac:dyDescent="0.35">
      <c r="A8945" s="1">
        <v>8944</v>
      </c>
      <c r="B8945" s="1" t="s">
        <v>10696</v>
      </c>
      <c r="C8945" s="2">
        <v>43441</v>
      </c>
      <c r="D8945" s="2">
        <v>43447</v>
      </c>
      <c r="E8945" s="1" t="s">
        <v>33</v>
      </c>
      <c r="F8945" s="1" t="s">
        <v>1672</v>
      </c>
      <c r="G8945" s="1" t="s">
        <v>1673</v>
      </c>
      <c r="H8945" s="1" t="s">
        <v>30</v>
      </c>
      <c r="I8945" s="1" t="s">
        <v>7025</v>
      </c>
      <c r="J8945" s="1" t="s">
        <v>1710</v>
      </c>
      <c r="K8945" s="1" t="s">
        <v>1711</v>
      </c>
      <c r="L8945" s="1" t="s">
        <v>1712</v>
      </c>
      <c r="M8945" s="1" t="s">
        <v>5314</v>
      </c>
      <c r="N8945" s="1" t="s">
        <v>31</v>
      </c>
      <c r="O8945" s="1" t="s">
        <v>48</v>
      </c>
      <c r="P8945" s="1" t="s">
        <v>5315</v>
      </c>
      <c r="Q8945" s="1">
        <v>39.06</v>
      </c>
      <c r="R8945" s="1">
        <v>2</v>
      </c>
      <c r="S8945" s="1">
        <v>0</v>
      </c>
      <c r="T8945" s="1">
        <v>10.92</v>
      </c>
      <c r="U8945">
        <v>2018</v>
      </c>
      <c r="V8945" s="14" t="str">
        <f t="shared" si="139"/>
        <v>12</v>
      </c>
      <c r="W8945" t="s">
        <v>11199</v>
      </c>
    </row>
    <row r="8946" spans="1:23" x14ac:dyDescent="0.35">
      <c r="A8946" s="1">
        <v>9244</v>
      </c>
      <c r="B8946" s="1" t="s">
        <v>10278</v>
      </c>
      <c r="C8946" s="2">
        <v>43538</v>
      </c>
      <c r="D8946" s="2">
        <v>43543</v>
      </c>
      <c r="E8946" s="1" t="s">
        <v>33</v>
      </c>
      <c r="F8946" s="1" t="s">
        <v>511</v>
      </c>
      <c r="G8946" s="1" t="s">
        <v>512</v>
      </c>
      <c r="H8946" s="1" t="s">
        <v>23</v>
      </c>
      <c r="I8946" s="1" t="s">
        <v>10254</v>
      </c>
      <c r="J8946" s="1" t="s">
        <v>2256</v>
      </c>
      <c r="K8946" s="1" t="s">
        <v>1835</v>
      </c>
      <c r="L8946" s="1" t="s">
        <v>55</v>
      </c>
      <c r="M8946" s="1" t="s">
        <v>3507</v>
      </c>
      <c r="N8946" s="1" t="s">
        <v>31</v>
      </c>
      <c r="O8946" s="1" t="s">
        <v>32</v>
      </c>
      <c r="P8946" s="1" t="s">
        <v>3508</v>
      </c>
      <c r="Q8946" s="1">
        <v>25.44</v>
      </c>
      <c r="R8946" s="1">
        <v>4</v>
      </c>
      <c r="S8946" s="1">
        <v>0.5</v>
      </c>
      <c r="T8946" s="1">
        <v>0</v>
      </c>
      <c r="U8946">
        <v>2019</v>
      </c>
      <c r="V8946" s="14" t="str">
        <f t="shared" si="139"/>
        <v>03</v>
      </c>
      <c r="W8946" t="s">
        <v>11202</v>
      </c>
    </row>
    <row r="8947" spans="1:23" x14ac:dyDescent="0.35">
      <c r="A8947" s="1">
        <v>9245</v>
      </c>
      <c r="B8947" s="1" t="s">
        <v>10278</v>
      </c>
      <c r="C8947" s="2">
        <v>43538</v>
      </c>
      <c r="D8947" s="2">
        <v>43543</v>
      </c>
      <c r="E8947" s="1" t="s">
        <v>33</v>
      </c>
      <c r="F8947" s="1" t="s">
        <v>511</v>
      </c>
      <c r="G8947" s="1" t="s">
        <v>512</v>
      </c>
      <c r="H8947" s="1" t="s">
        <v>23</v>
      </c>
      <c r="I8947" s="1" t="s">
        <v>10254</v>
      </c>
      <c r="J8947" s="1" t="s">
        <v>2256</v>
      </c>
      <c r="K8947" s="1" t="s">
        <v>1835</v>
      </c>
      <c r="L8947" s="1" t="s">
        <v>55</v>
      </c>
      <c r="M8947" s="1" t="s">
        <v>4288</v>
      </c>
      <c r="N8947" s="1" t="s">
        <v>25</v>
      </c>
      <c r="O8947" s="1" t="s">
        <v>27</v>
      </c>
      <c r="P8947" s="1" t="s">
        <v>4289</v>
      </c>
      <c r="Q8947" s="1">
        <v>41.115000000000002</v>
      </c>
      <c r="R8947" s="1">
        <v>1</v>
      </c>
      <c r="S8947" s="1">
        <v>0.5</v>
      </c>
      <c r="T8947" s="1">
        <v>-5.7750000000000057</v>
      </c>
      <c r="U8947">
        <v>2019</v>
      </c>
      <c r="V8947" s="14" t="str">
        <f t="shared" si="139"/>
        <v>03</v>
      </c>
      <c r="W8947" t="s">
        <v>11202</v>
      </c>
    </row>
    <row r="8948" spans="1:23" x14ac:dyDescent="0.35">
      <c r="A8948" s="1">
        <v>8947</v>
      </c>
      <c r="B8948" s="1" t="s">
        <v>10697</v>
      </c>
      <c r="C8948" s="2">
        <v>43443</v>
      </c>
      <c r="D8948" s="2">
        <v>43447</v>
      </c>
      <c r="E8948" s="1" t="s">
        <v>20</v>
      </c>
      <c r="F8948" s="1" t="s">
        <v>130</v>
      </c>
      <c r="G8948" s="1" t="s">
        <v>131</v>
      </c>
      <c r="H8948" s="1" t="s">
        <v>30</v>
      </c>
      <c r="I8948" s="1" t="s">
        <v>5122</v>
      </c>
      <c r="J8948" s="1" t="s">
        <v>1768</v>
      </c>
      <c r="K8948" s="1" t="s">
        <v>1737</v>
      </c>
      <c r="L8948" s="1" t="s">
        <v>55</v>
      </c>
      <c r="M8948" s="1" t="s">
        <v>5827</v>
      </c>
      <c r="N8948" s="1" t="s">
        <v>42</v>
      </c>
      <c r="O8948" s="1" t="s">
        <v>43</v>
      </c>
      <c r="P8948" s="1" t="s">
        <v>5828</v>
      </c>
      <c r="Q8948" s="1">
        <v>231.64199999999997</v>
      </c>
      <c r="R8948" s="1">
        <v>4</v>
      </c>
      <c r="S8948" s="1">
        <v>0.15</v>
      </c>
      <c r="T8948" s="1">
        <v>95.322000000000003</v>
      </c>
      <c r="U8948">
        <v>2018</v>
      </c>
      <c r="V8948" s="14" t="str">
        <f t="shared" si="139"/>
        <v>12</v>
      </c>
      <c r="W8948" t="s">
        <v>11199</v>
      </c>
    </row>
    <row r="8949" spans="1:23" x14ac:dyDescent="0.35">
      <c r="A8949" s="1">
        <v>8948</v>
      </c>
      <c r="B8949" s="1" t="s">
        <v>10698</v>
      </c>
      <c r="C8949" s="2">
        <v>42579</v>
      </c>
      <c r="D8949" s="2">
        <v>42582</v>
      </c>
      <c r="E8949" s="1" t="s">
        <v>20</v>
      </c>
      <c r="F8949" s="1" t="s">
        <v>78</v>
      </c>
      <c r="G8949" s="1" t="s">
        <v>79</v>
      </c>
      <c r="H8949" s="1" t="s">
        <v>30</v>
      </c>
      <c r="I8949" s="1" t="s">
        <v>2523</v>
      </c>
      <c r="J8949" s="1" t="s">
        <v>2355</v>
      </c>
      <c r="K8949" s="1" t="s">
        <v>1778</v>
      </c>
      <c r="L8949" s="1" t="s">
        <v>24</v>
      </c>
      <c r="M8949" s="1" t="s">
        <v>4397</v>
      </c>
      <c r="N8949" s="1" t="s">
        <v>31</v>
      </c>
      <c r="O8949" s="1" t="s">
        <v>37</v>
      </c>
      <c r="P8949" s="1" t="s">
        <v>4398</v>
      </c>
      <c r="Q8949" s="1">
        <v>450.79199999999992</v>
      </c>
      <c r="R8949" s="1">
        <v>12</v>
      </c>
      <c r="S8949" s="1">
        <v>0.4</v>
      </c>
      <c r="T8949" s="1">
        <v>-75.16799999999995</v>
      </c>
      <c r="U8949">
        <v>2016</v>
      </c>
      <c r="V8949" s="14" t="str">
        <f t="shared" si="139"/>
        <v>07</v>
      </c>
      <c r="W8949" t="s">
        <v>11208</v>
      </c>
    </row>
    <row r="8950" spans="1:23" x14ac:dyDescent="0.35">
      <c r="A8950" s="1">
        <v>8949</v>
      </c>
      <c r="B8950" s="1" t="s">
        <v>10698</v>
      </c>
      <c r="C8950" s="2">
        <v>42579</v>
      </c>
      <c r="D8950" s="2">
        <v>42582</v>
      </c>
      <c r="E8950" s="1" t="s">
        <v>20</v>
      </c>
      <c r="F8950" s="1" t="s">
        <v>78</v>
      </c>
      <c r="G8950" s="1" t="s">
        <v>79</v>
      </c>
      <c r="H8950" s="1" t="s">
        <v>30</v>
      </c>
      <c r="I8950" s="1" t="s">
        <v>2523</v>
      </c>
      <c r="J8950" s="1" t="s">
        <v>2355</v>
      </c>
      <c r="K8950" s="1" t="s">
        <v>1778</v>
      </c>
      <c r="L8950" s="1" t="s">
        <v>24</v>
      </c>
      <c r="M8950" s="1" t="s">
        <v>4435</v>
      </c>
      <c r="N8950" s="1" t="s">
        <v>31</v>
      </c>
      <c r="O8950" s="1" t="s">
        <v>99</v>
      </c>
      <c r="P8950" s="1" t="s">
        <v>4436</v>
      </c>
      <c r="Q8950" s="1">
        <v>28.08</v>
      </c>
      <c r="R8950" s="1">
        <v>2</v>
      </c>
      <c r="S8950" s="1">
        <v>0</v>
      </c>
      <c r="T8950" s="1">
        <v>1.6800000000000002</v>
      </c>
      <c r="U8950">
        <v>2016</v>
      </c>
      <c r="V8950" s="14" t="str">
        <f t="shared" si="139"/>
        <v>07</v>
      </c>
      <c r="W8950" t="s">
        <v>11208</v>
      </c>
    </row>
    <row r="8951" spans="1:23" x14ac:dyDescent="0.35">
      <c r="A8951" s="1">
        <v>8950</v>
      </c>
      <c r="B8951" s="1" t="s">
        <v>7567</v>
      </c>
      <c r="C8951" s="2">
        <v>43815</v>
      </c>
      <c r="D8951" s="2">
        <v>43821</v>
      </c>
      <c r="E8951" s="1" t="s">
        <v>33</v>
      </c>
      <c r="F8951" s="1" t="s">
        <v>1534</v>
      </c>
      <c r="G8951" s="1" t="s">
        <v>1535</v>
      </c>
      <c r="H8951" s="1" t="s">
        <v>23</v>
      </c>
      <c r="I8951" s="1" t="s">
        <v>2226</v>
      </c>
      <c r="J8951" s="1" t="s">
        <v>1750</v>
      </c>
      <c r="K8951" s="1" t="s">
        <v>1737</v>
      </c>
      <c r="L8951" s="1" t="s">
        <v>55</v>
      </c>
      <c r="M8951" s="1" t="s">
        <v>3255</v>
      </c>
      <c r="N8951" s="1" t="s">
        <v>31</v>
      </c>
      <c r="O8951" s="1" t="s">
        <v>37</v>
      </c>
      <c r="P8951" s="1" t="s">
        <v>3256</v>
      </c>
      <c r="Q8951" s="1">
        <v>277.55999999999995</v>
      </c>
      <c r="R8951" s="1">
        <v>5</v>
      </c>
      <c r="S8951" s="1">
        <v>0.1</v>
      </c>
      <c r="T8951" s="1">
        <v>61.560000000000009</v>
      </c>
      <c r="U8951">
        <v>2019</v>
      </c>
      <c r="V8951" s="14" t="str">
        <f t="shared" si="139"/>
        <v>12</v>
      </c>
      <c r="W8951" t="s">
        <v>11199</v>
      </c>
    </row>
    <row r="8952" spans="1:23" x14ac:dyDescent="0.35">
      <c r="A8952" s="1">
        <v>8951</v>
      </c>
      <c r="B8952" s="1" t="s">
        <v>7567</v>
      </c>
      <c r="C8952" s="2">
        <v>43815</v>
      </c>
      <c r="D8952" s="2">
        <v>43821</v>
      </c>
      <c r="E8952" s="1" t="s">
        <v>33</v>
      </c>
      <c r="F8952" s="1" t="s">
        <v>1534</v>
      </c>
      <c r="G8952" s="1" t="s">
        <v>1535</v>
      </c>
      <c r="H8952" s="1" t="s">
        <v>23</v>
      </c>
      <c r="I8952" s="1" t="s">
        <v>2226</v>
      </c>
      <c r="J8952" s="1" t="s">
        <v>1750</v>
      </c>
      <c r="K8952" s="1" t="s">
        <v>1737</v>
      </c>
      <c r="L8952" s="1" t="s">
        <v>55</v>
      </c>
      <c r="M8952" s="1" t="s">
        <v>7844</v>
      </c>
      <c r="N8952" s="1" t="s">
        <v>31</v>
      </c>
      <c r="O8952" s="1" t="s">
        <v>99</v>
      </c>
      <c r="P8952" s="1" t="s">
        <v>3510</v>
      </c>
      <c r="Q8952" s="1">
        <v>83.25</v>
      </c>
      <c r="R8952" s="1">
        <v>5</v>
      </c>
      <c r="S8952" s="1">
        <v>0</v>
      </c>
      <c r="T8952" s="1">
        <v>39.900000000000006</v>
      </c>
      <c r="U8952">
        <v>2019</v>
      </c>
      <c r="V8952" s="14" t="str">
        <f t="shared" si="139"/>
        <v>12</v>
      </c>
      <c r="W8952" t="s">
        <v>11199</v>
      </c>
    </row>
    <row r="8953" spans="1:23" x14ac:dyDescent="0.35">
      <c r="A8953" s="1">
        <v>8952</v>
      </c>
      <c r="B8953" s="1" t="s">
        <v>10652</v>
      </c>
      <c r="C8953" s="2">
        <v>42409</v>
      </c>
      <c r="D8953" s="2">
        <v>42413</v>
      </c>
      <c r="E8953" s="1" t="s">
        <v>33</v>
      </c>
      <c r="F8953" s="1" t="s">
        <v>651</v>
      </c>
      <c r="G8953" s="1" t="s">
        <v>652</v>
      </c>
      <c r="H8953" s="1" t="s">
        <v>30</v>
      </c>
      <c r="I8953" s="1" t="s">
        <v>2101</v>
      </c>
      <c r="J8953" s="1" t="s">
        <v>1710</v>
      </c>
      <c r="K8953" s="1" t="s">
        <v>1711</v>
      </c>
      <c r="L8953" s="1" t="s">
        <v>1712</v>
      </c>
      <c r="M8953" s="1" t="s">
        <v>9244</v>
      </c>
      <c r="N8953" s="1" t="s">
        <v>25</v>
      </c>
      <c r="O8953" s="1" t="s">
        <v>27</v>
      </c>
      <c r="P8953" s="1" t="s">
        <v>9245</v>
      </c>
      <c r="Q8953" s="1">
        <v>268.81199999999995</v>
      </c>
      <c r="R8953" s="1">
        <v>2</v>
      </c>
      <c r="S8953" s="1">
        <v>0.1</v>
      </c>
      <c r="T8953" s="1">
        <v>23.89200000000001</v>
      </c>
      <c r="U8953">
        <v>2016</v>
      </c>
      <c r="V8953" s="14" t="str">
        <f t="shared" si="139"/>
        <v>02</v>
      </c>
      <c r="W8953" t="s">
        <v>11196</v>
      </c>
    </row>
    <row r="8954" spans="1:23" x14ac:dyDescent="0.35">
      <c r="A8954" s="1">
        <v>8953</v>
      </c>
      <c r="B8954" s="1" t="s">
        <v>10224</v>
      </c>
      <c r="C8954" s="2">
        <v>43740</v>
      </c>
      <c r="D8954" s="2">
        <v>43744</v>
      </c>
      <c r="E8954" s="1" t="s">
        <v>33</v>
      </c>
      <c r="F8954" s="1" t="s">
        <v>751</v>
      </c>
      <c r="G8954" s="1" t="s">
        <v>752</v>
      </c>
      <c r="H8954" s="1" t="s">
        <v>54</v>
      </c>
      <c r="I8954" s="1" t="s">
        <v>7761</v>
      </c>
      <c r="J8954" s="1" t="s">
        <v>1750</v>
      </c>
      <c r="K8954" s="1" t="s">
        <v>1737</v>
      </c>
      <c r="L8954" s="1" t="s">
        <v>55</v>
      </c>
      <c r="M8954" s="1" t="s">
        <v>7962</v>
      </c>
      <c r="N8954" s="1" t="s">
        <v>25</v>
      </c>
      <c r="O8954" s="1" t="s">
        <v>27</v>
      </c>
      <c r="P8954" s="1" t="s">
        <v>7963</v>
      </c>
      <c r="Q8954" s="1">
        <v>269.24399999999997</v>
      </c>
      <c r="R8954" s="1">
        <v>2</v>
      </c>
      <c r="S8954" s="1">
        <v>0.1</v>
      </c>
      <c r="T8954" s="1">
        <v>65.783999999999992</v>
      </c>
      <c r="U8954">
        <v>2019</v>
      </c>
      <c r="V8954" s="14" t="str">
        <f t="shared" si="139"/>
        <v>10</v>
      </c>
      <c r="W8954" t="s">
        <v>11211</v>
      </c>
    </row>
    <row r="8955" spans="1:23" x14ac:dyDescent="0.35">
      <c r="A8955" s="1">
        <v>8954</v>
      </c>
      <c r="B8955" s="1" t="s">
        <v>10224</v>
      </c>
      <c r="C8955" s="2">
        <v>43740</v>
      </c>
      <c r="D8955" s="2">
        <v>43744</v>
      </c>
      <c r="E8955" s="1" t="s">
        <v>33</v>
      </c>
      <c r="F8955" s="1" t="s">
        <v>751</v>
      </c>
      <c r="G8955" s="1" t="s">
        <v>752</v>
      </c>
      <c r="H8955" s="1" t="s">
        <v>54</v>
      </c>
      <c r="I8955" s="1" t="s">
        <v>7761</v>
      </c>
      <c r="J8955" s="1" t="s">
        <v>1750</v>
      </c>
      <c r="K8955" s="1" t="s">
        <v>1737</v>
      </c>
      <c r="L8955" s="1" t="s">
        <v>55</v>
      </c>
      <c r="M8955" s="1" t="s">
        <v>1630</v>
      </c>
      <c r="N8955" s="1" t="s">
        <v>31</v>
      </c>
      <c r="O8955" s="1" t="s">
        <v>74</v>
      </c>
      <c r="P8955" s="1" t="s">
        <v>7439</v>
      </c>
      <c r="Q8955" s="1">
        <v>85.59</v>
      </c>
      <c r="R8955" s="1">
        <v>9</v>
      </c>
      <c r="S8955" s="1">
        <v>0</v>
      </c>
      <c r="T8955" s="1">
        <v>6.75</v>
      </c>
      <c r="U8955">
        <v>2019</v>
      </c>
      <c r="V8955" s="14" t="str">
        <f t="shared" si="139"/>
        <v>10</v>
      </c>
      <c r="W8955" t="s">
        <v>11211</v>
      </c>
    </row>
    <row r="8956" spans="1:23" x14ac:dyDescent="0.35">
      <c r="A8956" s="1">
        <v>8955</v>
      </c>
      <c r="B8956" s="1" t="s">
        <v>10224</v>
      </c>
      <c r="C8956" s="2">
        <v>43740</v>
      </c>
      <c r="D8956" s="2">
        <v>43744</v>
      </c>
      <c r="E8956" s="1" t="s">
        <v>33</v>
      </c>
      <c r="F8956" s="1" t="s">
        <v>751</v>
      </c>
      <c r="G8956" s="1" t="s">
        <v>752</v>
      </c>
      <c r="H8956" s="1" t="s">
        <v>54</v>
      </c>
      <c r="I8956" s="1" t="s">
        <v>7761</v>
      </c>
      <c r="J8956" s="1" t="s">
        <v>1750</v>
      </c>
      <c r="K8956" s="1" t="s">
        <v>1737</v>
      </c>
      <c r="L8956" s="1" t="s">
        <v>55</v>
      </c>
      <c r="M8956" s="1" t="s">
        <v>3769</v>
      </c>
      <c r="N8956" s="1" t="s">
        <v>31</v>
      </c>
      <c r="O8956" s="1" t="s">
        <v>41</v>
      </c>
      <c r="P8956" s="1" t="s">
        <v>3770</v>
      </c>
      <c r="Q8956" s="1">
        <v>83.789999999999992</v>
      </c>
      <c r="R8956" s="1">
        <v>3</v>
      </c>
      <c r="S8956" s="1">
        <v>0</v>
      </c>
      <c r="T8956" s="1">
        <v>9.18</v>
      </c>
      <c r="U8956">
        <v>2019</v>
      </c>
      <c r="V8956" s="14" t="str">
        <f t="shared" si="139"/>
        <v>10</v>
      </c>
      <c r="W8956" t="s">
        <v>11211</v>
      </c>
    </row>
    <row r="8957" spans="1:23" x14ac:dyDescent="0.35">
      <c r="A8957" s="1">
        <v>8956</v>
      </c>
      <c r="B8957" s="1" t="s">
        <v>9044</v>
      </c>
      <c r="C8957" s="2">
        <v>43088</v>
      </c>
      <c r="D8957" s="2">
        <v>43094</v>
      </c>
      <c r="E8957" s="1" t="s">
        <v>33</v>
      </c>
      <c r="F8957" s="1" t="s">
        <v>1118</v>
      </c>
      <c r="G8957" s="1" t="s">
        <v>1119</v>
      </c>
      <c r="H8957" s="1" t="s">
        <v>23</v>
      </c>
      <c r="I8957" s="1" t="s">
        <v>3028</v>
      </c>
      <c r="J8957" s="1" t="s">
        <v>1768</v>
      </c>
      <c r="K8957" s="1" t="s">
        <v>1737</v>
      </c>
      <c r="L8957" s="1" t="s">
        <v>55</v>
      </c>
      <c r="M8957" s="1" t="s">
        <v>3368</v>
      </c>
      <c r="N8957" s="1" t="s">
        <v>31</v>
      </c>
      <c r="O8957" s="1" t="s">
        <v>179</v>
      </c>
      <c r="P8957" s="1" t="s">
        <v>3369</v>
      </c>
      <c r="Q8957" s="1">
        <v>111.72</v>
      </c>
      <c r="R8957" s="1">
        <v>4</v>
      </c>
      <c r="S8957" s="1">
        <v>0</v>
      </c>
      <c r="T8957" s="1">
        <v>45.72</v>
      </c>
      <c r="U8957">
        <v>2017</v>
      </c>
      <c r="V8957" s="14" t="str">
        <f t="shared" si="139"/>
        <v>12</v>
      </c>
      <c r="W8957" t="s">
        <v>11199</v>
      </c>
    </row>
    <row r="8958" spans="1:23" x14ac:dyDescent="0.35">
      <c r="A8958" s="1">
        <v>8957</v>
      </c>
      <c r="B8958" s="1" t="s">
        <v>9044</v>
      </c>
      <c r="C8958" s="2">
        <v>43088</v>
      </c>
      <c r="D8958" s="2">
        <v>43094</v>
      </c>
      <c r="E8958" s="1" t="s">
        <v>33</v>
      </c>
      <c r="F8958" s="1" t="s">
        <v>1118</v>
      </c>
      <c r="G8958" s="1" t="s">
        <v>1119</v>
      </c>
      <c r="H8958" s="1" t="s">
        <v>23</v>
      </c>
      <c r="I8958" s="1" t="s">
        <v>3028</v>
      </c>
      <c r="J8958" s="1" t="s">
        <v>1768</v>
      </c>
      <c r="K8958" s="1" t="s">
        <v>1737</v>
      </c>
      <c r="L8958" s="1" t="s">
        <v>55</v>
      </c>
      <c r="M8958" s="1" t="s">
        <v>4729</v>
      </c>
      <c r="N8958" s="1" t="s">
        <v>31</v>
      </c>
      <c r="O8958" s="1" t="s">
        <v>41</v>
      </c>
      <c r="P8958" s="1" t="s">
        <v>4730</v>
      </c>
      <c r="Q8958" s="1">
        <v>102.89999999999999</v>
      </c>
      <c r="R8958" s="1">
        <v>7</v>
      </c>
      <c r="S8958" s="1">
        <v>0</v>
      </c>
      <c r="T8958" s="1">
        <v>20.58</v>
      </c>
      <c r="U8958">
        <v>2017</v>
      </c>
      <c r="V8958" s="14" t="str">
        <f t="shared" si="139"/>
        <v>12</v>
      </c>
      <c r="W8958" t="s">
        <v>11199</v>
      </c>
    </row>
    <row r="8959" spans="1:23" x14ac:dyDescent="0.35">
      <c r="A8959" s="1">
        <v>8628</v>
      </c>
      <c r="B8959" s="1" t="s">
        <v>10699</v>
      </c>
      <c r="C8959" s="2">
        <v>43366</v>
      </c>
      <c r="D8959" s="2">
        <v>43372</v>
      </c>
      <c r="E8959" s="1" t="s">
        <v>33</v>
      </c>
      <c r="F8959" s="1" t="s">
        <v>1466</v>
      </c>
      <c r="G8959" s="1" t="s">
        <v>1467</v>
      </c>
      <c r="H8959" s="1" t="s">
        <v>54</v>
      </c>
      <c r="I8959" s="1" t="s">
        <v>2184</v>
      </c>
      <c r="J8959" s="1" t="s">
        <v>2184</v>
      </c>
      <c r="K8959" s="1" t="s">
        <v>2185</v>
      </c>
      <c r="L8959" s="1" t="s">
        <v>24</v>
      </c>
      <c r="M8959" s="1" t="s">
        <v>2277</v>
      </c>
      <c r="N8959" s="1" t="s">
        <v>31</v>
      </c>
      <c r="O8959" s="1" t="s">
        <v>45</v>
      </c>
      <c r="P8959" s="1" t="s">
        <v>2278</v>
      </c>
      <c r="Q8959" s="1">
        <v>68.790000000000006</v>
      </c>
      <c r="R8959" s="1">
        <v>2</v>
      </c>
      <c r="S8959" s="1">
        <v>0.5</v>
      </c>
      <c r="T8959" s="1">
        <v>-64.710000000000008</v>
      </c>
      <c r="U8959">
        <v>2018</v>
      </c>
      <c r="V8959" s="14" t="str">
        <f t="shared" si="139"/>
        <v>09</v>
      </c>
      <c r="W8959" t="s">
        <v>11206</v>
      </c>
    </row>
    <row r="8960" spans="1:23" x14ac:dyDescent="0.35">
      <c r="A8960" s="1">
        <v>671</v>
      </c>
      <c r="B8960" s="1" t="s">
        <v>10689</v>
      </c>
      <c r="C8960" s="2">
        <v>43237</v>
      </c>
      <c r="D8960" s="2">
        <v>43244</v>
      </c>
      <c r="E8960" s="1" t="s">
        <v>33</v>
      </c>
      <c r="F8960" s="1" t="s">
        <v>312</v>
      </c>
      <c r="G8960" s="1" t="s">
        <v>313</v>
      </c>
      <c r="H8960" s="1" t="s">
        <v>30</v>
      </c>
      <c r="I8960" s="1" t="s">
        <v>10690</v>
      </c>
      <c r="J8960" s="1" t="s">
        <v>2620</v>
      </c>
      <c r="K8960" s="1" t="s">
        <v>1835</v>
      </c>
      <c r="L8960" s="1" t="s">
        <v>55</v>
      </c>
      <c r="M8960" s="1" t="s">
        <v>6412</v>
      </c>
      <c r="N8960" s="1" t="s">
        <v>25</v>
      </c>
      <c r="O8960" s="1" t="s">
        <v>40</v>
      </c>
      <c r="P8960" s="1" t="s">
        <v>6413</v>
      </c>
      <c r="Q8960" s="1">
        <v>42.84</v>
      </c>
      <c r="R8960" s="1">
        <v>1</v>
      </c>
      <c r="S8960" s="1">
        <v>0.2</v>
      </c>
      <c r="T8960" s="1">
        <v>5.3399999999999963</v>
      </c>
      <c r="U8960">
        <v>2018</v>
      </c>
      <c r="V8960" s="14" t="str">
        <f t="shared" si="139"/>
        <v>05</v>
      </c>
      <c r="W8960" t="s">
        <v>11201</v>
      </c>
    </row>
    <row r="8961" spans="1:23" x14ac:dyDescent="0.35">
      <c r="A8961" s="1">
        <v>8960</v>
      </c>
      <c r="B8961" s="1" t="s">
        <v>10700</v>
      </c>
      <c r="C8961" s="2">
        <v>43272</v>
      </c>
      <c r="D8961" s="2">
        <v>43278</v>
      </c>
      <c r="E8961" s="1" t="s">
        <v>33</v>
      </c>
      <c r="F8961" s="1" t="s">
        <v>1408</v>
      </c>
      <c r="G8961" s="1" t="s">
        <v>1409</v>
      </c>
      <c r="H8961" s="1" t="s">
        <v>23</v>
      </c>
      <c r="I8961" s="1" t="s">
        <v>6674</v>
      </c>
      <c r="J8961" s="1" t="s">
        <v>1710</v>
      </c>
      <c r="K8961" s="1" t="s">
        <v>1711</v>
      </c>
      <c r="L8961" s="1" t="s">
        <v>1712</v>
      </c>
      <c r="M8961" s="1" t="s">
        <v>5810</v>
      </c>
      <c r="N8961" s="1" t="s">
        <v>42</v>
      </c>
      <c r="O8961" s="1" t="s">
        <v>212</v>
      </c>
      <c r="P8961" s="1" t="s">
        <v>5811</v>
      </c>
      <c r="Q8961" s="1">
        <v>228.36</v>
      </c>
      <c r="R8961" s="1">
        <v>2</v>
      </c>
      <c r="S8961" s="1">
        <v>0</v>
      </c>
      <c r="T8961" s="1">
        <v>114.18</v>
      </c>
      <c r="U8961">
        <v>2018</v>
      </c>
      <c r="V8961" s="14" t="str">
        <f t="shared" si="139"/>
        <v>06</v>
      </c>
      <c r="W8961" t="s">
        <v>11200</v>
      </c>
    </row>
    <row r="8962" spans="1:23" x14ac:dyDescent="0.35">
      <c r="A8962" s="1">
        <v>8961</v>
      </c>
      <c r="B8962" s="1" t="s">
        <v>10700</v>
      </c>
      <c r="C8962" s="2">
        <v>43272</v>
      </c>
      <c r="D8962" s="2">
        <v>43278</v>
      </c>
      <c r="E8962" s="1" t="s">
        <v>33</v>
      </c>
      <c r="F8962" s="1" t="s">
        <v>1408</v>
      </c>
      <c r="G8962" s="1" t="s">
        <v>1409</v>
      </c>
      <c r="H8962" s="1" t="s">
        <v>23</v>
      </c>
      <c r="I8962" s="1" t="s">
        <v>6674</v>
      </c>
      <c r="J8962" s="1" t="s">
        <v>1710</v>
      </c>
      <c r="K8962" s="1" t="s">
        <v>1711</v>
      </c>
      <c r="L8962" s="1" t="s">
        <v>1712</v>
      </c>
      <c r="M8962" s="1" t="s">
        <v>4670</v>
      </c>
      <c r="N8962" s="1" t="s">
        <v>25</v>
      </c>
      <c r="O8962" s="1" t="s">
        <v>26</v>
      </c>
      <c r="P8962" s="1" t="s">
        <v>4671</v>
      </c>
      <c r="Q8962" s="1">
        <v>506.43</v>
      </c>
      <c r="R8962" s="1">
        <v>3</v>
      </c>
      <c r="S8962" s="1">
        <v>0</v>
      </c>
      <c r="T8962" s="1">
        <v>192.42000000000002</v>
      </c>
      <c r="U8962">
        <v>2018</v>
      </c>
      <c r="V8962" s="14" t="str">
        <f t="shared" si="139"/>
        <v>06</v>
      </c>
      <c r="W8962" t="s">
        <v>11200</v>
      </c>
    </row>
    <row r="8963" spans="1:23" x14ac:dyDescent="0.35">
      <c r="A8963" s="1">
        <v>8962</v>
      </c>
      <c r="B8963" s="1" t="s">
        <v>10700</v>
      </c>
      <c r="C8963" s="2">
        <v>43272</v>
      </c>
      <c r="D8963" s="2">
        <v>43278</v>
      </c>
      <c r="E8963" s="1" t="s">
        <v>33</v>
      </c>
      <c r="F8963" s="1" t="s">
        <v>1408</v>
      </c>
      <c r="G8963" s="1" t="s">
        <v>1409</v>
      </c>
      <c r="H8963" s="1" t="s">
        <v>23</v>
      </c>
      <c r="I8963" s="1" t="s">
        <v>6674</v>
      </c>
      <c r="J8963" s="1" t="s">
        <v>1710</v>
      </c>
      <c r="K8963" s="1" t="s">
        <v>1711</v>
      </c>
      <c r="L8963" s="1" t="s">
        <v>1712</v>
      </c>
      <c r="M8963" s="1" t="s">
        <v>3592</v>
      </c>
      <c r="N8963" s="1" t="s">
        <v>31</v>
      </c>
      <c r="O8963" s="1" t="s">
        <v>44</v>
      </c>
      <c r="P8963" s="1" t="s">
        <v>3593</v>
      </c>
      <c r="Q8963" s="1">
        <v>8.0399999999999991</v>
      </c>
      <c r="R8963" s="1">
        <v>1</v>
      </c>
      <c r="S8963" s="1">
        <v>0</v>
      </c>
      <c r="T8963" s="1">
        <v>3.3600000000000003</v>
      </c>
      <c r="U8963">
        <v>2018</v>
      </c>
      <c r="V8963" s="14" t="str">
        <f t="shared" ref="V8963:V9026" si="140">TEXT(C8963,"mm")</f>
        <v>06</v>
      </c>
      <c r="W8963" t="s">
        <v>11200</v>
      </c>
    </row>
    <row r="8964" spans="1:23" x14ac:dyDescent="0.35">
      <c r="A8964" s="1">
        <v>8963</v>
      </c>
      <c r="B8964" s="1" t="s">
        <v>10701</v>
      </c>
      <c r="C8964" s="2">
        <v>43735</v>
      </c>
      <c r="D8964" s="2">
        <v>43737</v>
      </c>
      <c r="E8964" s="1" t="s">
        <v>77</v>
      </c>
      <c r="F8964" s="1" t="s">
        <v>1473</v>
      </c>
      <c r="G8964" s="1" t="s">
        <v>1474</v>
      </c>
      <c r="H8964" s="1" t="s">
        <v>54</v>
      </c>
      <c r="I8964" s="1" t="s">
        <v>263</v>
      </c>
      <c r="J8964" s="1" t="s">
        <v>263</v>
      </c>
      <c r="K8964" s="1" t="s">
        <v>2175</v>
      </c>
      <c r="L8964" s="1" t="s">
        <v>1712</v>
      </c>
      <c r="M8964" s="1" t="s">
        <v>9590</v>
      </c>
      <c r="N8964" s="1" t="s">
        <v>42</v>
      </c>
      <c r="O8964" s="1" t="s">
        <v>344</v>
      </c>
      <c r="P8964" s="1" t="s">
        <v>9591</v>
      </c>
      <c r="Q8964" s="1">
        <v>583.79999999999995</v>
      </c>
      <c r="R8964" s="1">
        <v>7</v>
      </c>
      <c r="S8964" s="1">
        <v>0.5</v>
      </c>
      <c r="T8964" s="1">
        <v>-443.72999999999996</v>
      </c>
      <c r="U8964">
        <v>2019</v>
      </c>
      <c r="V8964" s="14" t="str">
        <f t="shared" si="140"/>
        <v>09</v>
      </c>
      <c r="W8964" t="s">
        <v>11206</v>
      </c>
    </row>
    <row r="8965" spans="1:23" x14ac:dyDescent="0.35">
      <c r="A8965" s="1">
        <v>8964</v>
      </c>
      <c r="B8965" s="1" t="s">
        <v>10701</v>
      </c>
      <c r="C8965" s="2">
        <v>43735</v>
      </c>
      <c r="D8965" s="2">
        <v>43737</v>
      </c>
      <c r="E8965" s="1" t="s">
        <v>77</v>
      </c>
      <c r="F8965" s="1" t="s">
        <v>1473</v>
      </c>
      <c r="G8965" s="1" t="s">
        <v>1474</v>
      </c>
      <c r="H8965" s="1" t="s">
        <v>54</v>
      </c>
      <c r="I8965" s="1" t="s">
        <v>263</v>
      </c>
      <c r="J8965" s="1" t="s">
        <v>263</v>
      </c>
      <c r="K8965" s="1" t="s">
        <v>2175</v>
      </c>
      <c r="L8965" s="1" t="s">
        <v>1712</v>
      </c>
      <c r="M8965" s="1" t="s">
        <v>5193</v>
      </c>
      <c r="N8965" s="1" t="s">
        <v>31</v>
      </c>
      <c r="O8965" s="1" t="s">
        <v>45</v>
      </c>
      <c r="P8965" s="1" t="s">
        <v>5194</v>
      </c>
      <c r="Q8965" s="1">
        <v>766.94999999999993</v>
      </c>
      <c r="R8965" s="1">
        <v>5</v>
      </c>
      <c r="S8965" s="1">
        <v>0.5</v>
      </c>
      <c r="T8965" s="1">
        <v>-352.79999999999995</v>
      </c>
      <c r="U8965">
        <v>2019</v>
      </c>
      <c r="V8965" s="14" t="str">
        <f t="shared" si="140"/>
        <v>09</v>
      </c>
      <c r="W8965" t="s">
        <v>11206</v>
      </c>
    </row>
    <row r="8966" spans="1:23" x14ac:dyDescent="0.35">
      <c r="A8966" s="1">
        <v>8965</v>
      </c>
      <c r="B8966" s="1" t="s">
        <v>10701</v>
      </c>
      <c r="C8966" s="2">
        <v>43735</v>
      </c>
      <c r="D8966" s="2">
        <v>43737</v>
      </c>
      <c r="E8966" s="1" t="s">
        <v>77</v>
      </c>
      <c r="F8966" s="1" t="s">
        <v>1473</v>
      </c>
      <c r="G8966" s="1" t="s">
        <v>1474</v>
      </c>
      <c r="H8966" s="1" t="s">
        <v>54</v>
      </c>
      <c r="I8966" s="1" t="s">
        <v>263</v>
      </c>
      <c r="J8966" s="1" t="s">
        <v>263</v>
      </c>
      <c r="K8966" s="1" t="s">
        <v>2175</v>
      </c>
      <c r="L8966" s="1" t="s">
        <v>1712</v>
      </c>
      <c r="M8966" s="1" t="s">
        <v>1995</v>
      </c>
      <c r="N8966" s="1" t="s">
        <v>31</v>
      </c>
      <c r="O8966" s="1" t="s">
        <v>74</v>
      </c>
      <c r="P8966" s="1" t="s">
        <v>1996</v>
      </c>
      <c r="Q8966" s="1">
        <v>25.08</v>
      </c>
      <c r="R8966" s="1">
        <v>4</v>
      </c>
      <c r="S8966" s="1">
        <v>0.5</v>
      </c>
      <c r="T8966" s="1">
        <v>-1.0799999999999983</v>
      </c>
      <c r="U8966">
        <v>2019</v>
      </c>
      <c r="V8966" s="14" t="str">
        <f t="shared" si="140"/>
        <v>09</v>
      </c>
      <c r="W8966" t="s">
        <v>11206</v>
      </c>
    </row>
    <row r="8967" spans="1:23" x14ac:dyDescent="0.35">
      <c r="A8967" s="1">
        <v>8966</v>
      </c>
      <c r="B8967" s="1" t="s">
        <v>10701</v>
      </c>
      <c r="C8967" s="2">
        <v>43735</v>
      </c>
      <c r="D8967" s="2">
        <v>43737</v>
      </c>
      <c r="E8967" s="1" t="s">
        <v>77</v>
      </c>
      <c r="F8967" s="1" t="s">
        <v>1473</v>
      </c>
      <c r="G8967" s="1" t="s">
        <v>1474</v>
      </c>
      <c r="H8967" s="1" t="s">
        <v>54</v>
      </c>
      <c r="I8967" s="1" t="s">
        <v>263</v>
      </c>
      <c r="J8967" s="1" t="s">
        <v>263</v>
      </c>
      <c r="K8967" s="1" t="s">
        <v>2175</v>
      </c>
      <c r="L8967" s="1" t="s">
        <v>1712</v>
      </c>
      <c r="M8967" s="1" t="s">
        <v>6226</v>
      </c>
      <c r="N8967" s="1" t="s">
        <v>31</v>
      </c>
      <c r="O8967" s="1" t="s">
        <v>41</v>
      </c>
      <c r="P8967" s="1" t="s">
        <v>6227</v>
      </c>
      <c r="Q8967" s="1">
        <v>44.7</v>
      </c>
      <c r="R8967" s="1">
        <v>2</v>
      </c>
      <c r="S8967" s="1">
        <v>0.5</v>
      </c>
      <c r="T8967" s="1">
        <v>-27.720000000000002</v>
      </c>
      <c r="U8967">
        <v>2019</v>
      </c>
      <c r="V8967" s="14" t="str">
        <f t="shared" si="140"/>
        <v>09</v>
      </c>
      <c r="W8967" t="s">
        <v>11206</v>
      </c>
    </row>
    <row r="8968" spans="1:23" x14ac:dyDescent="0.35">
      <c r="A8968" s="1">
        <v>8967</v>
      </c>
      <c r="B8968" s="1" t="s">
        <v>10702</v>
      </c>
      <c r="C8968" s="2">
        <v>43640</v>
      </c>
      <c r="D8968" s="2">
        <v>43642</v>
      </c>
      <c r="E8968" s="1" t="s">
        <v>20</v>
      </c>
      <c r="F8968" s="1" t="s">
        <v>1631</v>
      </c>
      <c r="G8968" s="1" t="s">
        <v>1632</v>
      </c>
      <c r="H8968" s="1" t="s">
        <v>30</v>
      </c>
      <c r="I8968" s="1" t="s">
        <v>10703</v>
      </c>
      <c r="J8968" s="1" t="s">
        <v>1768</v>
      </c>
      <c r="K8968" s="1" t="s">
        <v>1737</v>
      </c>
      <c r="L8968" s="1" t="s">
        <v>55</v>
      </c>
      <c r="M8968" s="1" t="s">
        <v>8805</v>
      </c>
      <c r="N8968" s="1" t="s">
        <v>31</v>
      </c>
      <c r="O8968" s="1" t="s">
        <v>179</v>
      </c>
      <c r="P8968" s="1" t="s">
        <v>8806</v>
      </c>
      <c r="Q8968" s="1">
        <v>22.290000000000003</v>
      </c>
      <c r="R8968" s="1">
        <v>1</v>
      </c>
      <c r="S8968" s="1">
        <v>0</v>
      </c>
      <c r="T8968" s="1">
        <v>6.8999999999999995</v>
      </c>
      <c r="U8968">
        <v>2019</v>
      </c>
      <c r="V8968" s="14" t="str">
        <f t="shared" si="140"/>
        <v>06</v>
      </c>
      <c r="W8968" t="s">
        <v>11200</v>
      </c>
    </row>
    <row r="8969" spans="1:23" x14ac:dyDescent="0.35">
      <c r="A8969" s="1">
        <v>8968</v>
      </c>
      <c r="B8969" s="1" t="s">
        <v>10702</v>
      </c>
      <c r="C8969" s="2">
        <v>43640</v>
      </c>
      <c r="D8969" s="2">
        <v>43642</v>
      </c>
      <c r="E8969" s="1" t="s">
        <v>20</v>
      </c>
      <c r="F8969" s="1" t="s">
        <v>1631</v>
      </c>
      <c r="G8969" s="1" t="s">
        <v>1632</v>
      </c>
      <c r="H8969" s="1" t="s">
        <v>30</v>
      </c>
      <c r="I8969" s="1" t="s">
        <v>10703</v>
      </c>
      <c r="J8969" s="1" t="s">
        <v>1768</v>
      </c>
      <c r="K8969" s="1" t="s">
        <v>1737</v>
      </c>
      <c r="L8969" s="1" t="s">
        <v>55</v>
      </c>
      <c r="M8969" s="1" t="s">
        <v>3738</v>
      </c>
      <c r="N8969" s="1" t="s">
        <v>31</v>
      </c>
      <c r="O8969" s="1" t="s">
        <v>32</v>
      </c>
      <c r="P8969" s="1" t="s">
        <v>3739</v>
      </c>
      <c r="Q8969" s="1">
        <v>38.429999999999993</v>
      </c>
      <c r="R8969" s="1">
        <v>3</v>
      </c>
      <c r="S8969" s="1">
        <v>0</v>
      </c>
      <c r="T8969" s="1">
        <v>10.709999999999999</v>
      </c>
      <c r="U8969">
        <v>2019</v>
      </c>
      <c r="V8969" s="14" t="str">
        <f t="shared" si="140"/>
        <v>06</v>
      </c>
      <c r="W8969" t="s">
        <v>11200</v>
      </c>
    </row>
    <row r="8970" spans="1:23" x14ac:dyDescent="0.35">
      <c r="A8970" s="1">
        <v>8969</v>
      </c>
      <c r="B8970" s="1" t="s">
        <v>10702</v>
      </c>
      <c r="C8970" s="2">
        <v>43640</v>
      </c>
      <c r="D8970" s="2">
        <v>43642</v>
      </c>
      <c r="E8970" s="1" t="s">
        <v>20</v>
      </c>
      <c r="F8970" s="1" t="s">
        <v>1631</v>
      </c>
      <c r="G8970" s="1" t="s">
        <v>1632</v>
      </c>
      <c r="H8970" s="1" t="s">
        <v>30</v>
      </c>
      <c r="I8970" s="1" t="s">
        <v>10703</v>
      </c>
      <c r="J8970" s="1" t="s">
        <v>1768</v>
      </c>
      <c r="K8970" s="1" t="s">
        <v>1737</v>
      </c>
      <c r="L8970" s="1" t="s">
        <v>55</v>
      </c>
      <c r="M8970" s="1" t="s">
        <v>2039</v>
      </c>
      <c r="N8970" s="1" t="s">
        <v>31</v>
      </c>
      <c r="O8970" s="1" t="s">
        <v>41</v>
      </c>
      <c r="P8970" s="1" t="s">
        <v>2040</v>
      </c>
      <c r="Q8970" s="1">
        <v>147.75</v>
      </c>
      <c r="R8970" s="1">
        <v>5</v>
      </c>
      <c r="S8970" s="1">
        <v>0</v>
      </c>
      <c r="T8970" s="1">
        <v>0</v>
      </c>
      <c r="U8970">
        <v>2019</v>
      </c>
      <c r="V8970" s="14" t="str">
        <f t="shared" si="140"/>
        <v>06</v>
      </c>
      <c r="W8970" t="s">
        <v>11200</v>
      </c>
    </row>
    <row r="8971" spans="1:23" x14ac:dyDescent="0.35">
      <c r="A8971" s="1">
        <v>8970</v>
      </c>
      <c r="B8971" s="1" t="s">
        <v>10702</v>
      </c>
      <c r="C8971" s="2">
        <v>43640</v>
      </c>
      <c r="D8971" s="2">
        <v>43642</v>
      </c>
      <c r="E8971" s="1" t="s">
        <v>20</v>
      </c>
      <c r="F8971" s="1" t="s">
        <v>1631</v>
      </c>
      <c r="G8971" s="1" t="s">
        <v>1632</v>
      </c>
      <c r="H8971" s="1" t="s">
        <v>30</v>
      </c>
      <c r="I8971" s="1" t="s">
        <v>10703</v>
      </c>
      <c r="J8971" s="1" t="s">
        <v>1768</v>
      </c>
      <c r="K8971" s="1" t="s">
        <v>1737</v>
      </c>
      <c r="L8971" s="1" t="s">
        <v>55</v>
      </c>
      <c r="M8971" s="1" t="s">
        <v>3441</v>
      </c>
      <c r="N8971" s="1" t="s">
        <v>31</v>
      </c>
      <c r="O8971" s="1" t="s">
        <v>41</v>
      </c>
      <c r="P8971" s="1" t="s">
        <v>3442</v>
      </c>
      <c r="Q8971" s="1">
        <v>182.76</v>
      </c>
      <c r="R8971" s="1">
        <v>4</v>
      </c>
      <c r="S8971" s="1">
        <v>0</v>
      </c>
      <c r="T8971" s="1">
        <v>29.160000000000004</v>
      </c>
      <c r="U8971">
        <v>2019</v>
      </c>
      <c r="V8971" s="14" t="str">
        <f t="shared" si="140"/>
        <v>06</v>
      </c>
      <c r="W8971" t="s">
        <v>11200</v>
      </c>
    </row>
    <row r="8972" spans="1:23" x14ac:dyDescent="0.35">
      <c r="A8972" s="1">
        <v>8971</v>
      </c>
      <c r="B8972" s="1" t="s">
        <v>10704</v>
      </c>
      <c r="C8972" s="2">
        <v>43727</v>
      </c>
      <c r="D8972" s="2">
        <v>43730</v>
      </c>
      <c r="E8972" s="1" t="s">
        <v>20</v>
      </c>
      <c r="F8972" s="1" t="s">
        <v>100</v>
      </c>
      <c r="G8972" s="1" t="s">
        <v>101</v>
      </c>
      <c r="H8972" s="1" t="s">
        <v>23</v>
      </c>
      <c r="I8972" s="1" t="s">
        <v>2173</v>
      </c>
      <c r="J8972" s="1" t="s">
        <v>2174</v>
      </c>
      <c r="K8972" s="1" t="s">
        <v>2175</v>
      </c>
      <c r="L8972" s="1" t="s">
        <v>1712</v>
      </c>
      <c r="M8972" s="1" t="s">
        <v>9945</v>
      </c>
      <c r="N8972" s="1" t="s">
        <v>42</v>
      </c>
      <c r="O8972" s="1" t="s">
        <v>212</v>
      </c>
      <c r="P8972" s="1" t="s">
        <v>9946</v>
      </c>
      <c r="Q8972" s="1">
        <v>776.25000000000011</v>
      </c>
      <c r="R8972" s="1">
        <v>5</v>
      </c>
      <c r="S8972" s="1">
        <v>0.5</v>
      </c>
      <c r="T8972" s="1">
        <v>-326.10000000000014</v>
      </c>
      <c r="U8972">
        <v>2019</v>
      </c>
      <c r="V8972" s="14" t="str">
        <f t="shared" si="140"/>
        <v>09</v>
      </c>
      <c r="W8972" t="s">
        <v>11206</v>
      </c>
    </row>
    <row r="8973" spans="1:23" x14ac:dyDescent="0.35">
      <c r="A8973" s="1">
        <v>8972</v>
      </c>
      <c r="B8973" s="1" t="s">
        <v>10705</v>
      </c>
      <c r="C8973" s="2">
        <v>43649</v>
      </c>
      <c r="D8973" s="2">
        <v>43652</v>
      </c>
      <c r="E8973" s="1" t="s">
        <v>20</v>
      </c>
      <c r="F8973" s="1" t="s">
        <v>1109</v>
      </c>
      <c r="G8973" s="1" t="s">
        <v>1110</v>
      </c>
      <c r="H8973" s="1" t="s">
        <v>23</v>
      </c>
      <c r="I8973" s="1" t="s">
        <v>4488</v>
      </c>
      <c r="J8973" s="1" t="s">
        <v>1710</v>
      </c>
      <c r="K8973" s="1" t="s">
        <v>1711</v>
      </c>
      <c r="L8973" s="1" t="s">
        <v>1712</v>
      </c>
      <c r="M8973" s="1" t="s">
        <v>5352</v>
      </c>
      <c r="N8973" s="1" t="s">
        <v>25</v>
      </c>
      <c r="O8973" s="1" t="s">
        <v>40</v>
      </c>
      <c r="P8973" s="1" t="s">
        <v>5353</v>
      </c>
      <c r="Q8973" s="1">
        <v>22.091999999999999</v>
      </c>
      <c r="R8973" s="1">
        <v>1</v>
      </c>
      <c r="S8973" s="1">
        <v>0.3</v>
      </c>
      <c r="T8973" s="1">
        <v>-5.6879999999999997</v>
      </c>
      <c r="U8973">
        <v>2019</v>
      </c>
      <c r="V8973" s="14" t="str">
        <f t="shared" si="140"/>
        <v>07</v>
      </c>
      <c r="W8973" t="s">
        <v>11208</v>
      </c>
    </row>
    <row r="8974" spans="1:23" x14ac:dyDescent="0.35">
      <c r="A8974" s="1">
        <v>8973</v>
      </c>
      <c r="B8974" s="1" t="s">
        <v>10705</v>
      </c>
      <c r="C8974" s="2">
        <v>43649</v>
      </c>
      <c r="D8974" s="2">
        <v>43652</v>
      </c>
      <c r="E8974" s="1" t="s">
        <v>20</v>
      </c>
      <c r="F8974" s="1" t="s">
        <v>1109</v>
      </c>
      <c r="G8974" s="1" t="s">
        <v>1110</v>
      </c>
      <c r="H8974" s="1" t="s">
        <v>23</v>
      </c>
      <c r="I8974" s="1" t="s">
        <v>4488</v>
      </c>
      <c r="J8974" s="1" t="s">
        <v>1710</v>
      </c>
      <c r="K8974" s="1" t="s">
        <v>1711</v>
      </c>
      <c r="L8974" s="1" t="s">
        <v>1712</v>
      </c>
      <c r="M8974" s="1" t="s">
        <v>5566</v>
      </c>
      <c r="N8974" s="1" t="s">
        <v>31</v>
      </c>
      <c r="O8974" s="1" t="s">
        <v>179</v>
      </c>
      <c r="P8974" s="1" t="s">
        <v>5567</v>
      </c>
      <c r="Q8974" s="1">
        <v>433.95000000000005</v>
      </c>
      <c r="R8974" s="1">
        <v>11</v>
      </c>
      <c r="S8974" s="1">
        <v>0</v>
      </c>
      <c r="T8974" s="1">
        <v>25.74</v>
      </c>
      <c r="U8974">
        <v>2019</v>
      </c>
      <c r="V8974" s="14" t="str">
        <f t="shared" si="140"/>
        <v>07</v>
      </c>
      <c r="W8974" t="s">
        <v>11208</v>
      </c>
    </row>
    <row r="8975" spans="1:23" x14ac:dyDescent="0.35">
      <c r="A8975" s="1">
        <v>8974</v>
      </c>
      <c r="B8975" s="1" t="s">
        <v>10706</v>
      </c>
      <c r="C8975" s="2">
        <v>42718</v>
      </c>
      <c r="D8975" s="2">
        <v>42724</v>
      </c>
      <c r="E8975" s="1" t="s">
        <v>33</v>
      </c>
      <c r="F8975" s="1" t="s">
        <v>2137</v>
      </c>
      <c r="G8975" s="1" t="s">
        <v>2138</v>
      </c>
      <c r="H8975" s="1" t="s">
        <v>30</v>
      </c>
      <c r="I8975" s="1" t="s">
        <v>6705</v>
      </c>
      <c r="J8975" s="1" t="s">
        <v>1736</v>
      </c>
      <c r="K8975" s="1" t="s">
        <v>1737</v>
      </c>
      <c r="L8975" s="1" t="s">
        <v>55</v>
      </c>
      <c r="M8975" s="1" t="s">
        <v>2597</v>
      </c>
      <c r="N8975" s="1" t="s">
        <v>42</v>
      </c>
      <c r="O8975" s="1" t="s">
        <v>344</v>
      </c>
      <c r="P8975" s="1" t="s">
        <v>2598</v>
      </c>
      <c r="Q8975" s="1">
        <v>324.92099999999999</v>
      </c>
      <c r="R8975" s="1">
        <v>2</v>
      </c>
      <c r="S8975" s="1">
        <v>0.15</v>
      </c>
      <c r="T8975" s="1">
        <v>-3.8789999999999978</v>
      </c>
      <c r="U8975">
        <v>2016</v>
      </c>
      <c r="V8975" s="14" t="str">
        <f t="shared" si="140"/>
        <v>12</v>
      </c>
      <c r="W8975" t="s">
        <v>11199</v>
      </c>
    </row>
    <row r="8976" spans="1:23" x14ac:dyDescent="0.35">
      <c r="A8976" s="1">
        <v>8975</v>
      </c>
      <c r="B8976" s="1" t="s">
        <v>10706</v>
      </c>
      <c r="C8976" s="2">
        <v>42718</v>
      </c>
      <c r="D8976" s="2">
        <v>42724</v>
      </c>
      <c r="E8976" s="1" t="s">
        <v>33</v>
      </c>
      <c r="F8976" s="1" t="s">
        <v>2137</v>
      </c>
      <c r="G8976" s="1" t="s">
        <v>2138</v>
      </c>
      <c r="H8976" s="1" t="s">
        <v>30</v>
      </c>
      <c r="I8976" s="1" t="s">
        <v>6705</v>
      </c>
      <c r="J8976" s="1" t="s">
        <v>1736</v>
      </c>
      <c r="K8976" s="1" t="s">
        <v>1737</v>
      </c>
      <c r="L8976" s="1" t="s">
        <v>55</v>
      </c>
      <c r="M8976" s="1" t="s">
        <v>3331</v>
      </c>
      <c r="N8976" s="1" t="s">
        <v>31</v>
      </c>
      <c r="O8976" s="1" t="s">
        <v>74</v>
      </c>
      <c r="P8976" s="1" t="s">
        <v>3332</v>
      </c>
      <c r="Q8976" s="1">
        <v>29.279999999999994</v>
      </c>
      <c r="R8976" s="1">
        <v>4</v>
      </c>
      <c r="S8976" s="1">
        <v>0</v>
      </c>
      <c r="T8976" s="1">
        <v>14.28</v>
      </c>
      <c r="U8976">
        <v>2016</v>
      </c>
      <c r="V8976" s="14" t="str">
        <f t="shared" si="140"/>
        <v>12</v>
      </c>
      <c r="W8976" t="s">
        <v>11199</v>
      </c>
    </row>
    <row r="8977" spans="1:23" x14ac:dyDescent="0.35">
      <c r="A8977" s="1">
        <v>8976</v>
      </c>
      <c r="B8977" s="1" t="s">
        <v>10706</v>
      </c>
      <c r="C8977" s="2">
        <v>42718</v>
      </c>
      <c r="D8977" s="2">
        <v>42724</v>
      </c>
      <c r="E8977" s="1" t="s">
        <v>33</v>
      </c>
      <c r="F8977" s="1" t="s">
        <v>2137</v>
      </c>
      <c r="G8977" s="1" t="s">
        <v>2138</v>
      </c>
      <c r="H8977" s="1" t="s">
        <v>30</v>
      </c>
      <c r="I8977" s="1" t="s">
        <v>6705</v>
      </c>
      <c r="J8977" s="1" t="s">
        <v>1736</v>
      </c>
      <c r="K8977" s="1" t="s">
        <v>1737</v>
      </c>
      <c r="L8977" s="1" t="s">
        <v>55</v>
      </c>
      <c r="M8977" s="1" t="s">
        <v>4451</v>
      </c>
      <c r="N8977" s="1" t="s">
        <v>25</v>
      </c>
      <c r="O8977" s="1" t="s">
        <v>40</v>
      </c>
      <c r="P8977" s="1" t="s">
        <v>4452</v>
      </c>
      <c r="Q8977" s="1">
        <v>100.74</v>
      </c>
      <c r="R8977" s="1">
        <v>2</v>
      </c>
      <c r="S8977" s="1">
        <v>0</v>
      </c>
      <c r="T8977" s="1">
        <v>31.200000000000003</v>
      </c>
      <c r="U8977">
        <v>2016</v>
      </c>
      <c r="V8977" s="14" t="str">
        <f t="shared" si="140"/>
        <v>12</v>
      </c>
      <c r="W8977" t="s">
        <v>11199</v>
      </c>
    </row>
    <row r="8978" spans="1:23" x14ac:dyDescent="0.35">
      <c r="A8978" s="1">
        <v>2587</v>
      </c>
      <c r="B8978" s="1" t="s">
        <v>10707</v>
      </c>
      <c r="C8978" s="2">
        <v>43255</v>
      </c>
      <c r="D8978" s="2">
        <v>43259</v>
      </c>
      <c r="E8978" s="1" t="s">
        <v>33</v>
      </c>
      <c r="F8978" s="1" t="s">
        <v>753</v>
      </c>
      <c r="G8978" s="1" t="s">
        <v>754</v>
      </c>
      <c r="H8978" s="1" t="s">
        <v>54</v>
      </c>
      <c r="I8978" s="1" t="s">
        <v>10690</v>
      </c>
      <c r="J8978" s="1" t="s">
        <v>2620</v>
      </c>
      <c r="K8978" s="1" t="s">
        <v>1835</v>
      </c>
      <c r="L8978" s="1" t="s">
        <v>55</v>
      </c>
      <c r="M8978" s="1" t="s">
        <v>10011</v>
      </c>
      <c r="N8978" s="1" t="s">
        <v>25</v>
      </c>
      <c r="O8978" s="1" t="s">
        <v>40</v>
      </c>
      <c r="P8978" s="1" t="s">
        <v>10012</v>
      </c>
      <c r="Q8978" s="1">
        <v>44.855999999999995</v>
      </c>
      <c r="R8978" s="1">
        <v>3</v>
      </c>
      <c r="S8978" s="1">
        <v>0.2</v>
      </c>
      <c r="T8978" s="1">
        <v>-6.1739999999999977</v>
      </c>
      <c r="U8978">
        <v>2018</v>
      </c>
      <c r="V8978" s="14" t="str">
        <f t="shared" si="140"/>
        <v>06</v>
      </c>
      <c r="W8978" t="s">
        <v>11200</v>
      </c>
    </row>
    <row r="8979" spans="1:23" x14ac:dyDescent="0.35">
      <c r="A8979" s="1">
        <v>2588</v>
      </c>
      <c r="B8979" s="1" t="s">
        <v>10707</v>
      </c>
      <c r="C8979" s="2">
        <v>43255</v>
      </c>
      <c r="D8979" s="2">
        <v>43259</v>
      </c>
      <c r="E8979" s="1" t="s">
        <v>33</v>
      </c>
      <c r="F8979" s="1" t="s">
        <v>753</v>
      </c>
      <c r="G8979" s="1" t="s">
        <v>754</v>
      </c>
      <c r="H8979" s="1" t="s">
        <v>54</v>
      </c>
      <c r="I8979" s="1" t="s">
        <v>10690</v>
      </c>
      <c r="J8979" s="1" t="s">
        <v>2620</v>
      </c>
      <c r="K8979" s="1" t="s">
        <v>1835</v>
      </c>
      <c r="L8979" s="1" t="s">
        <v>55</v>
      </c>
      <c r="M8979" s="1" t="s">
        <v>2307</v>
      </c>
      <c r="N8979" s="1" t="s">
        <v>31</v>
      </c>
      <c r="O8979" s="1" t="s">
        <v>44</v>
      </c>
      <c r="P8979" s="1" t="s">
        <v>2308</v>
      </c>
      <c r="Q8979" s="1">
        <v>258.89999999999998</v>
      </c>
      <c r="R8979" s="1">
        <v>10</v>
      </c>
      <c r="S8979" s="1">
        <v>0.5</v>
      </c>
      <c r="T8979" s="1">
        <v>-165.89999999999998</v>
      </c>
      <c r="U8979">
        <v>2018</v>
      </c>
      <c r="V8979" s="14" t="str">
        <f t="shared" si="140"/>
        <v>06</v>
      </c>
      <c r="W8979" t="s">
        <v>11200</v>
      </c>
    </row>
    <row r="8980" spans="1:23" x14ac:dyDescent="0.35">
      <c r="A8980" s="1">
        <v>8584</v>
      </c>
      <c r="B8980" s="1" t="s">
        <v>10708</v>
      </c>
      <c r="C8980" s="2">
        <v>43734</v>
      </c>
      <c r="D8980" s="2">
        <v>43737</v>
      </c>
      <c r="E8980" s="1" t="s">
        <v>20</v>
      </c>
      <c r="F8980" s="1" t="s">
        <v>327</v>
      </c>
      <c r="G8980" s="1" t="s">
        <v>328</v>
      </c>
      <c r="H8980" s="1" t="s">
        <v>30</v>
      </c>
      <c r="I8980" s="1" t="s">
        <v>7390</v>
      </c>
      <c r="J8980" s="1" t="s">
        <v>1834</v>
      </c>
      <c r="K8980" s="1" t="s">
        <v>1835</v>
      </c>
      <c r="L8980" s="1" t="s">
        <v>55</v>
      </c>
      <c r="M8980" s="1" t="s">
        <v>2849</v>
      </c>
      <c r="N8980" s="1" t="s">
        <v>31</v>
      </c>
      <c r="O8980" s="1" t="s">
        <v>37</v>
      </c>
      <c r="P8980" s="1" t="s">
        <v>2850</v>
      </c>
      <c r="Q8980" s="1">
        <v>321.07499999999993</v>
      </c>
      <c r="R8980" s="1">
        <v>5</v>
      </c>
      <c r="S8980" s="1">
        <v>0.5</v>
      </c>
      <c r="T8980" s="1">
        <v>-314.77499999999992</v>
      </c>
      <c r="U8980">
        <v>2019</v>
      </c>
      <c r="V8980" s="14" t="str">
        <f t="shared" si="140"/>
        <v>09</v>
      </c>
      <c r="W8980" t="s">
        <v>11206</v>
      </c>
    </row>
    <row r="8981" spans="1:23" x14ac:dyDescent="0.35">
      <c r="A8981" s="1">
        <v>8980</v>
      </c>
      <c r="B8981" s="1" t="s">
        <v>10709</v>
      </c>
      <c r="C8981" s="2">
        <v>42448</v>
      </c>
      <c r="D8981" s="2">
        <v>42450</v>
      </c>
      <c r="E8981" s="1" t="s">
        <v>77</v>
      </c>
      <c r="F8981" s="1" t="s">
        <v>843</v>
      </c>
      <c r="G8981" s="1" t="s">
        <v>844</v>
      </c>
      <c r="H8981" s="1" t="s">
        <v>54</v>
      </c>
      <c r="I8981" s="1" t="s">
        <v>5223</v>
      </c>
      <c r="J8981" s="1" t="s">
        <v>1768</v>
      </c>
      <c r="K8981" s="1" t="s">
        <v>1737</v>
      </c>
      <c r="L8981" s="1" t="s">
        <v>55</v>
      </c>
      <c r="M8981" s="1" t="s">
        <v>8097</v>
      </c>
      <c r="N8981" s="1" t="s">
        <v>31</v>
      </c>
      <c r="O8981" s="1" t="s">
        <v>99</v>
      </c>
      <c r="P8981" s="1" t="s">
        <v>8098</v>
      </c>
      <c r="Q8981" s="1">
        <v>56.519999999999996</v>
      </c>
      <c r="R8981" s="1">
        <v>3</v>
      </c>
      <c r="S8981" s="1">
        <v>0</v>
      </c>
      <c r="T8981" s="1">
        <v>4.5</v>
      </c>
      <c r="U8981">
        <v>2016</v>
      </c>
      <c r="V8981" s="14" t="str">
        <f t="shared" si="140"/>
        <v>03</v>
      </c>
      <c r="W8981" t="s">
        <v>11202</v>
      </c>
    </row>
    <row r="8982" spans="1:23" x14ac:dyDescent="0.35">
      <c r="A8982" s="1">
        <v>8981</v>
      </c>
      <c r="B8982" s="1" t="s">
        <v>9752</v>
      </c>
      <c r="C8982" s="2">
        <v>43257</v>
      </c>
      <c r="D8982" s="2">
        <v>43260</v>
      </c>
      <c r="E8982" s="1" t="s">
        <v>77</v>
      </c>
      <c r="F8982" s="1" t="s">
        <v>146</v>
      </c>
      <c r="G8982" s="1" t="s">
        <v>147</v>
      </c>
      <c r="H8982" s="1" t="s">
        <v>23</v>
      </c>
      <c r="I8982" s="1" t="s">
        <v>3254</v>
      </c>
      <c r="J8982" s="1" t="s">
        <v>2065</v>
      </c>
      <c r="K8982" s="1" t="s">
        <v>1737</v>
      </c>
      <c r="L8982" s="1" t="s">
        <v>55</v>
      </c>
      <c r="M8982" s="1" t="s">
        <v>9310</v>
      </c>
      <c r="N8982" s="1" t="s">
        <v>42</v>
      </c>
      <c r="O8982" s="1" t="s">
        <v>70</v>
      </c>
      <c r="P8982" s="1" t="s">
        <v>9311</v>
      </c>
      <c r="Q8982" s="1">
        <v>390.96</v>
      </c>
      <c r="R8982" s="1">
        <v>9</v>
      </c>
      <c r="S8982" s="1">
        <v>0</v>
      </c>
      <c r="T8982" s="1">
        <v>38.880000000000003</v>
      </c>
      <c r="U8982">
        <v>2018</v>
      </c>
      <c r="V8982" s="14" t="str">
        <f t="shared" si="140"/>
        <v>06</v>
      </c>
      <c r="W8982" t="s">
        <v>11200</v>
      </c>
    </row>
    <row r="8983" spans="1:23" x14ac:dyDescent="0.35">
      <c r="A8983" s="1">
        <v>8982</v>
      </c>
      <c r="B8983" s="1" t="s">
        <v>10710</v>
      </c>
      <c r="C8983" s="2">
        <v>43779</v>
      </c>
      <c r="D8983" s="2">
        <v>43784</v>
      </c>
      <c r="E8983" s="1" t="s">
        <v>33</v>
      </c>
      <c r="F8983" s="1" t="s">
        <v>1637</v>
      </c>
      <c r="G8983" s="1" t="s">
        <v>1638</v>
      </c>
      <c r="H8983" s="1" t="s">
        <v>54</v>
      </c>
      <c r="I8983" s="1" t="s">
        <v>2272</v>
      </c>
      <c r="J8983" s="1" t="s">
        <v>2065</v>
      </c>
      <c r="K8983" s="1" t="s">
        <v>1737</v>
      </c>
      <c r="L8983" s="1" t="s">
        <v>55</v>
      </c>
      <c r="M8983" s="1" t="s">
        <v>3585</v>
      </c>
      <c r="N8983" s="1" t="s">
        <v>31</v>
      </c>
      <c r="O8983" s="1" t="s">
        <v>37</v>
      </c>
      <c r="P8983" s="1" t="s">
        <v>2103</v>
      </c>
      <c r="Q8983" s="1">
        <v>693.19799999999998</v>
      </c>
      <c r="R8983" s="1">
        <v>6</v>
      </c>
      <c r="S8983" s="1">
        <v>0.1</v>
      </c>
      <c r="T8983" s="1">
        <v>253.99799999999999</v>
      </c>
      <c r="U8983">
        <v>2019</v>
      </c>
      <c r="V8983" s="14" t="str">
        <f t="shared" si="140"/>
        <v>11</v>
      </c>
      <c r="W8983" t="s">
        <v>11198</v>
      </c>
    </row>
    <row r="8984" spans="1:23" x14ac:dyDescent="0.35">
      <c r="A8984" s="1">
        <v>8983</v>
      </c>
      <c r="B8984" s="1" t="s">
        <v>10711</v>
      </c>
      <c r="C8984" s="2">
        <v>43345</v>
      </c>
      <c r="D8984" s="2">
        <v>43351</v>
      </c>
      <c r="E8984" s="1" t="s">
        <v>33</v>
      </c>
      <c r="F8984" s="1" t="s">
        <v>1428</v>
      </c>
      <c r="G8984" s="1" t="s">
        <v>1429</v>
      </c>
      <c r="H8984" s="1" t="s">
        <v>30</v>
      </c>
      <c r="I8984" s="1" t="s">
        <v>5582</v>
      </c>
      <c r="J8984" s="1" t="s">
        <v>2446</v>
      </c>
      <c r="K8984" s="1" t="s">
        <v>1804</v>
      </c>
      <c r="L8984" s="1" t="s">
        <v>24</v>
      </c>
      <c r="M8984" s="1" t="s">
        <v>8433</v>
      </c>
      <c r="N8984" s="1" t="s">
        <v>31</v>
      </c>
      <c r="O8984" s="1" t="s">
        <v>99</v>
      </c>
      <c r="P8984" s="1" t="s">
        <v>8434</v>
      </c>
      <c r="Q8984" s="1">
        <v>38.760000000000005</v>
      </c>
      <c r="R8984" s="1">
        <v>2</v>
      </c>
      <c r="S8984" s="1">
        <v>0</v>
      </c>
      <c r="T8984" s="1">
        <v>18.18</v>
      </c>
      <c r="U8984">
        <v>2018</v>
      </c>
      <c r="V8984" s="14" t="str">
        <f t="shared" si="140"/>
        <v>09</v>
      </c>
      <c r="W8984" t="s">
        <v>11206</v>
      </c>
    </row>
    <row r="8985" spans="1:23" x14ac:dyDescent="0.35">
      <c r="A8985" s="1">
        <v>8984</v>
      </c>
      <c r="B8985" s="1" t="s">
        <v>9843</v>
      </c>
      <c r="C8985" s="2">
        <v>43822</v>
      </c>
      <c r="D8985" s="2">
        <v>43826</v>
      </c>
      <c r="E8985" s="1" t="s">
        <v>33</v>
      </c>
      <c r="F8985" s="1" t="s">
        <v>655</v>
      </c>
      <c r="G8985" s="1" t="s">
        <v>656</v>
      </c>
      <c r="H8985" s="1" t="s">
        <v>30</v>
      </c>
      <c r="I8985" s="1" t="s">
        <v>2675</v>
      </c>
      <c r="J8985" s="1" t="s">
        <v>1768</v>
      </c>
      <c r="K8985" s="1" t="s">
        <v>1737</v>
      </c>
      <c r="L8985" s="1" t="s">
        <v>55</v>
      </c>
      <c r="M8985" s="1" t="s">
        <v>9627</v>
      </c>
      <c r="N8985" s="1" t="s">
        <v>31</v>
      </c>
      <c r="O8985" s="1" t="s">
        <v>179</v>
      </c>
      <c r="P8985" s="1" t="s">
        <v>9628</v>
      </c>
      <c r="Q8985" s="1">
        <v>300.71999999999997</v>
      </c>
      <c r="R8985" s="1">
        <v>8</v>
      </c>
      <c r="S8985" s="1">
        <v>0</v>
      </c>
      <c r="T8985" s="1">
        <v>18</v>
      </c>
      <c r="U8985">
        <v>2019</v>
      </c>
      <c r="V8985" s="14" t="str">
        <f t="shared" si="140"/>
        <v>12</v>
      </c>
      <c r="W8985" t="s">
        <v>11199</v>
      </c>
    </row>
    <row r="8986" spans="1:23" x14ac:dyDescent="0.35">
      <c r="A8986" s="1">
        <v>8985</v>
      </c>
      <c r="B8986" s="1" t="s">
        <v>9843</v>
      </c>
      <c r="C8986" s="2">
        <v>43822</v>
      </c>
      <c r="D8986" s="2">
        <v>43826</v>
      </c>
      <c r="E8986" s="1" t="s">
        <v>33</v>
      </c>
      <c r="F8986" s="1" t="s">
        <v>655</v>
      </c>
      <c r="G8986" s="1" t="s">
        <v>656</v>
      </c>
      <c r="H8986" s="1" t="s">
        <v>30</v>
      </c>
      <c r="I8986" s="1" t="s">
        <v>2675</v>
      </c>
      <c r="J8986" s="1" t="s">
        <v>1768</v>
      </c>
      <c r="K8986" s="1" t="s">
        <v>1737</v>
      </c>
      <c r="L8986" s="1" t="s">
        <v>55</v>
      </c>
      <c r="M8986" s="1" t="s">
        <v>3111</v>
      </c>
      <c r="N8986" s="1" t="s">
        <v>31</v>
      </c>
      <c r="O8986" s="1" t="s">
        <v>37</v>
      </c>
      <c r="P8986" s="1" t="s">
        <v>3112</v>
      </c>
      <c r="Q8986" s="1">
        <v>182.89799999999997</v>
      </c>
      <c r="R8986" s="1">
        <v>1</v>
      </c>
      <c r="S8986" s="1">
        <v>0.1</v>
      </c>
      <c r="T8986" s="1">
        <v>42.647999999999996</v>
      </c>
      <c r="U8986">
        <v>2019</v>
      </c>
      <c r="V8986" s="14" t="str">
        <f t="shared" si="140"/>
        <v>12</v>
      </c>
      <c r="W8986" t="s">
        <v>11199</v>
      </c>
    </row>
    <row r="8987" spans="1:23" x14ac:dyDescent="0.35">
      <c r="A8987" s="1">
        <v>8986</v>
      </c>
      <c r="B8987" s="1" t="s">
        <v>10712</v>
      </c>
      <c r="C8987" s="2">
        <v>43558</v>
      </c>
      <c r="D8987" s="2">
        <v>43562</v>
      </c>
      <c r="E8987" s="1" t="s">
        <v>33</v>
      </c>
      <c r="F8987" s="1" t="s">
        <v>716</v>
      </c>
      <c r="G8987" s="1" t="s">
        <v>717</v>
      </c>
      <c r="H8987" s="1" t="s">
        <v>54</v>
      </c>
      <c r="I8987" s="1" t="s">
        <v>3979</v>
      </c>
      <c r="J8987" s="1" t="s">
        <v>1768</v>
      </c>
      <c r="K8987" s="1" t="s">
        <v>1737</v>
      </c>
      <c r="L8987" s="1" t="s">
        <v>55</v>
      </c>
      <c r="M8987" s="1" t="s">
        <v>10713</v>
      </c>
      <c r="N8987" s="1" t="s">
        <v>42</v>
      </c>
      <c r="O8987" s="1" t="s">
        <v>212</v>
      </c>
      <c r="P8987" s="1" t="s">
        <v>4162</v>
      </c>
      <c r="Q8987" s="1">
        <v>1599.1559999999999</v>
      </c>
      <c r="R8987" s="1">
        <v>6</v>
      </c>
      <c r="S8987" s="1">
        <v>0.15</v>
      </c>
      <c r="T8987" s="1">
        <v>37.475999999999999</v>
      </c>
      <c r="U8987">
        <v>2019</v>
      </c>
      <c r="V8987" s="14" t="str">
        <f t="shared" si="140"/>
        <v>04</v>
      </c>
      <c r="W8987" t="s">
        <v>11210</v>
      </c>
    </row>
    <row r="8988" spans="1:23" x14ac:dyDescent="0.35">
      <c r="A8988" s="1">
        <v>8987</v>
      </c>
      <c r="B8988" s="1" t="s">
        <v>10714</v>
      </c>
      <c r="C8988" s="2">
        <v>42607</v>
      </c>
      <c r="D8988" s="2">
        <v>42611</v>
      </c>
      <c r="E8988" s="1" t="s">
        <v>33</v>
      </c>
      <c r="F8988" s="1" t="s">
        <v>347</v>
      </c>
      <c r="G8988" s="1" t="s">
        <v>348</v>
      </c>
      <c r="H8988" s="1" t="s">
        <v>23</v>
      </c>
      <c r="I8988" s="1" t="s">
        <v>5590</v>
      </c>
      <c r="J8988" s="1" t="s">
        <v>1710</v>
      </c>
      <c r="K8988" s="1" t="s">
        <v>1711</v>
      </c>
      <c r="L8988" s="1" t="s">
        <v>1712</v>
      </c>
      <c r="M8988" s="1" t="s">
        <v>1815</v>
      </c>
      <c r="N8988" s="1" t="s">
        <v>31</v>
      </c>
      <c r="O8988" s="1" t="s">
        <v>41</v>
      </c>
      <c r="P8988" s="1" t="s">
        <v>1816</v>
      </c>
      <c r="Q8988" s="1">
        <v>50.759999999999991</v>
      </c>
      <c r="R8988" s="1">
        <v>2</v>
      </c>
      <c r="S8988" s="1">
        <v>0</v>
      </c>
      <c r="T8988" s="1">
        <v>16.740000000000002</v>
      </c>
      <c r="U8988">
        <v>2016</v>
      </c>
      <c r="V8988" s="14" t="str">
        <f t="shared" si="140"/>
        <v>08</v>
      </c>
      <c r="W8988" t="s">
        <v>11194</v>
      </c>
    </row>
    <row r="8989" spans="1:23" x14ac:dyDescent="0.35">
      <c r="A8989" s="1">
        <v>8988</v>
      </c>
      <c r="B8989" s="1" t="s">
        <v>10715</v>
      </c>
      <c r="C8989" s="2">
        <v>42539</v>
      </c>
      <c r="D8989" s="2">
        <v>42541</v>
      </c>
      <c r="E8989" s="1" t="s">
        <v>77</v>
      </c>
      <c r="F8989" s="1" t="s">
        <v>97</v>
      </c>
      <c r="G8989" s="1" t="s">
        <v>98</v>
      </c>
      <c r="H8989" s="1" t="s">
        <v>30</v>
      </c>
      <c r="I8989" s="1" t="s">
        <v>7012</v>
      </c>
      <c r="J8989" s="1" t="s">
        <v>1736</v>
      </c>
      <c r="K8989" s="1" t="s">
        <v>1737</v>
      </c>
      <c r="L8989" s="1" t="s">
        <v>55</v>
      </c>
      <c r="M8989" s="1" t="s">
        <v>2342</v>
      </c>
      <c r="N8989" s="1" t="s">
        <v>31</v>
      </c>
      <c r="O8989" s="1" t="s">
        <v>44</v>
      </c>
      <c r="P8989" s="1" t="s">
        <v>2343</v>
      </c>
      <c r="Q8989" s="1">
        <v>89.730000000000018</v>
      </c>
      <c r="R8989" s="1">
        <v>3</v>
      </c>
      <c r="S8989" s="1">
        <v>0</v>
      </c>
      <c r="T8989" s="1">
        <v>35.82</v>
      </c>
      <c r="U8989">
        <v>2016</v>
      </c>
      <c r="V8989" s="14" t="str">
        <f t="shared" si="140"/>
        <v>06</v>
      </c>
      <c r="W8989" t="s">
        <v>11200</v>
      </c>
    </row>
    <row r="8990" spans="1:23" x14ac:dyDescent="0.35">
      <c r="A8990" s="1">
        <v>8989</v>
      </c>
      <c r="B8990" s="1" t="s">
        <v>10716</v>
      </c>
      <c r="C8990" s="2">
        <v>43276</v>
      </c>
      <c r="D8990" s="2">
        <v>43281</v>
      </c>
      <c r="E8990" s="1" t="s">
        <v>33</v>
      </c>
      <c r="F8990" s="1" t="s">
        <v>1161</v>
      </c>
      <c r="G8990" s="1" t="s">
        <v>1162</v>
      </c>
      <c r="H8990" s="1" t="s">
        <v>30</v>
      </c>
      <c r="I8990" s="1" t="s">
        <v>1602</v>
      </c>
      <c r="J8990" s="1" t="s">
        <v>1895</v>
      </c>
      <c r="K8990" s="1" t="s">
        <v>1778</v>
      </c>
      <c r="L8990" s="1" t="s">
        <v>24</v>
      </c>
      <c r="M8990" s="1" t="s">
        <v>2390</v>
      </c>
      <c r="N8990" s="1" t="s">
        <v>31</v>
      </c>
      <c r="O8990" s="1" t="s">
        <v>37</v>
      </c>
      <c r="P8990" s="1" t="s">
        <v>2391</v>
      </c>
      <c r="Q8990" s="1">
        <v>623.42999999999995</v>
      </c>
      <c r="R8990" s="1">
        <v>5</v>
      </c>
      <c r="S8990" s="1">
        <v>0.4</v>
      </c>
      <c r="T8990" s="1">
        <v>41.429999999999893</v>
      </c>
      <c r="U8990">
        <v>2018</v>
      </c>
      <c r="V8990" s="14" t="str">
        <f t="shared" si="140"/>
        <v>06</v>
      </c>
      <c r="W8990" t="s">
        <v>11200</v>
      </c>
    </row>
    <row r="8991" spans="1:23" x14ac:dyDescent="0.35">
      <c r="A8991" s="1">
        <v>8990</v>
      </c>
      <c r="B8991" s="1" t="s">
        <v>10717</v>
      </c>
      <c r="C8991" s="2">
        <v>43751</v>
      </c>
      <c r="D8991" s="2">
        <v>43755</v>
      </c>
      <c r="E8991" s="1" t="s">
        <v>33</v>
      </c>
      <c r="F8991" s="1" t="s">
        <v>1436</v>
      </c>
      <c r="G8991" s="1" t="s">
        <v>1437</v>
      </c>
      <c r="H8991" s="1" t="s">
        <v>23</v>
      </c>
      <c r="I8991" s="1" t="s">
        <v>1889</v>
      </c>
      <c r="J8991" s="1" t="s">
        <v>1889</v>
      </c>
      <c r="K8991" s="1" t="s">
        <v>1804</v>
      </c>
      <c r="L8991" s="1" t="s">
        <v>24</v>
      </c>
      <c r="M8991" s="1" t="s">
        <v>3887</v>
      </c>
      <c r="N8991" s="1" t="s">
        <v>31</v>
      </c>
      <c r="O8991" s="1" t="s">
        <v>41</v>
      </c>
      <c r="P8991" s="1" t="s">
        <v>3888</v>
      </c>
      <c r="Q8991" s="1">
        <v>61.92</v>
      </c>
      <c r="R8991" s="1">
        <v>6</v>
      </c>
      <c r="S8991" s="1">
        <v>0</v>
      </c>
      <c r="T8991" s="1">
        <v>27.18</v>
      </c>
      <c r="U8991">
        <v>2019</v>
      </c>
      <c r="V8991" s="14" t="str">
        <f t="shared" si="140"/>
        <v>10</v>
      </c>
      <c r="W8991" t="s">
        <v>11211</v>
      </c>
    </row>
    <row r="8992" spans="1:23" x14ac:dyDescent="0.35">
      <c r="A8992" s="1">
        <v>8991</v>
      </c>
      <c r="B8992" s="1" t="s">
        <v>10717</v>
      </c>
      <c r="C8992" s="2">
        <v>43751</v>
      </c>
      <c r="D8992" s="2">
        <v>43755</v>
      </c>
      <c r="E8992" s="1" t="s">
        <v>33</v>
      </c>
      <c r="F8992" s="1" t="s">
        <v>1436</v>
      </c>
      <c r="G8992" s="1" t="s">
        <v>1437</v>
      </c>
      <c r="H8992" s="1" t="s">
        <v>23</v>
      </c>
      <c r="I8992" s="1" t="s">
        <v>1889</v>
      </c>
      <c r="J8992" s="1" t="s">
        <v>1889</v>
      </c>
      <c r="K8992" s="1" t="s">
        <v>1804</v>
      </c>
      <c r="L8992" s="1" t="s">
        <v>24</v>
      </c>
      <c r="M8992" s="1" t="s">
        <v>2338</v>
      </c>
      <c r="N8992" s="1" t="s">
        <v>31</v>
      </c>
      <c r="O8992" s="1" t="s">
        <v>44</v>
      </c>
      <c r="P8992" s="1" t="s">
        <v>2339</v>
      </c>
      <c r="Q8992" s="1">
        <v>103.94999999999999</v>
      </c>
      <c r="R8992" s="1">
        <v>9</v>
      </c>
      <c r="S8992" s="1">
        <v>0</v>
      </c>
      <c r="T8992" s="1">
        <v>24.840000000000003</v>
      </c>
      <c r="U8992">
        <v>2019</v>
      </c>
      <c r="V8992" s="14" t="str">
        <f t="shared" si="140"/>
        <v>10</v>
      </c>
      <c r="W8992" t="s">
        <v>11211</v>
      </c>
    </row>
    <row r="8993" spans="1:23" x14ac:dyDescent="0.35">
      <c r="A8993" s="1">
        <v>8992</v>
      </c>
      <c r="B8993" s="1" t="s">
        <v>10718</v>
      </c>
      <c r="C8993" s="2">
        <v>43674</v>
      </c>
      <c r="D8993" s="2">
        <v>43677</v>
      </c>
      <c r="E8993" s="1" t="s">
        <v>20</v>
      </c>
      <c r="F8993" s="1" t="s">
        <v>916</v>
      </c>
      <c r="G8993" s="1" t="s">
        <v>917</v>
      </c>
      <c r="H8993" s="1" t="s">
        <v>23</v>
      </c>
      <c r="I8993" s="1" t="s">
        <v>3200</v>
      </c>
      <c r="J8993" s="1" t="s">
        <v>2106</v>
      </c>
      <c r="K8993" s="1" t="s">
        <v>1711</v>
      </c>
      <c r="L8993" s="1" t="s">
        <v>1712</v>
      </c>
      <c r="M8993" s="1" t="s">
        <v>2885</v>
      </c>
      <c r="N8993" s="1" t="s">
        <v>31</v>
      </c>
      <c r="O8993" s="1" t="s">
        <v>44</v>
      </c>
      <c r="P8993" s="1" t="s">
        <v>2886</v>
      </c>
      <c r="Q8993" s="1">
        <v>158.10000000000002</v>
      </c>
      <c r="R8993" s="1">
        <v>5</v>
      </c>
      <c r="S8993" s="1">
        <v>0</v>
      </c>
      <c r="T8993" s="1">
        <v>64.800000000000011</v>
      </c>
      <c r="U8993">
        <v>2019</v>
      </c>
      <c r="V8993" s="14" t="str">
        <f t="shared" si="140"/>
        <v>07</v>
      </c>
      <c r="W8993" t="s">
        <v>11208</v>
      </c>
    </row>
    <row r="8994" spans="1:23" x14ac:dyDescent="0.35">
      <c r="A8994" s="1">
        <v>8993</v>
      </c>
      <c r="B8994" s="1" t="s">
        <v>10718</v>
      </c>
      <c r="C8994" s="2">
        <v>43674</v>
      </c>
      <c r="D8994" s="2">
        <v>43677</v>
      </c>
      <c r="E8994" s="1" t="s">
        <v>20</v>
      </c>
      <c r="F8994" s="1" t="s">
        <v>916</v>
      </c>
      <c r="G8994" s="1" t="s">
        <v>917</v>
      </c>
      <c r="H8994" s="1" t="s">
        <v>23</v>
      </c>
      <c r="I8994" s="1" t="s">
        <v>3200</v>
      </c>
      <c r="J8994" s="1" t="s">
        <v>2106</v>
      </c>
      <c r="K8994" s="1" t="s">
        <v>1711</v>
      </c>
      <c r="L8994" s="1" t="s">
        <v>1712</v>
      </c>
      <c r="M8994" s="1" t="s">
        <v>8857</v>
      </c>
      <c r="N8994" s="1" t="s">
        <v>31</v>
      </c>
      <c r="O8994" s="1" t="s">
        <v>37</v>
      </c>
      <c r="P8994" s="1" t="s">
        <v>8858</v>
      </c>
      <c r="Q8994" s="1">
        <v>115.71000000000001</v>
      </c>
      <c r="R8994" s="1">
        <v>7</v>
      </c>
      <c r="S8994" s="1">
        <v>0</v>
      </c>
      <c r="T8994" s="1">
        <v>51.870000000000005</v>
      </c>
      <c r="U8994">
        <v>2019</v>
      </c>
      <c r="V8994" s="14" t="str">
        <f t="shared" si="140"/>
        <v>07</v>
      </c>
      <c r="W8994" t="s">
        <v>11208</v>
      </c>
    </row>
    <row r="8995" spans="1:23" x14ac:dyDescent="0.35">
      <c r="A8995" s="1">
        <v>8994</v>
      </c>
      <c r="B8995" s="1" t="s">
        <v>10719</v>
      </c>
      <c r="C8995" s="2">
        <v>42607</v>
      </c>
      <c r="D8995" s="2">
        <v>42607</v>
      </c>
      <c r="E8995" s="1" t="s">
        <v>361</v>
      </c>
      <c r="F8995" s="1" t="s">
        <v>408</v>
      </c>
      <c r="G8995" s="1" t="s">
        <v>409</v>
      </c>
      <c r="H8995" s="1" t="s">
        <v>23</v>
      </c>
      <c r="I8995" s="1" t="s">
        <v>7686</v>
      </c>
      <c r="J8995" s="1" t="s">
        <v>3277</v>
      </c>
      <c r="K8995" s="1" t="s">
        <v>1778</v>
      </c>
      <c r="L8995" s="1" t="s">
        <v>24</v>
      </c>
      <c r="M8995" s="1" t="s">
        <v>6997</v>
      </c>
      <c r="N8995" s="1" t="s">
        <v>42</v>
      </c>
      <c r="O8995" s="1" t="s">
        <v>43</v>
      </c>
      <c r="P8995" s="1" t="s">
        <v>6998</v>
      </c>
      <c r="Q8995" s="1">
        <v>182.19599999999997</v>
      </c>
      <c r="R8995" s="1">
        <v>2</v>
      </c>
      <c r="S8995" s="1">
        <v>0.4</v>
      </c>
      <c r="T8995" s="1">
        <v>-45.563999999999993</v>
      </c>
      <c r="U8995">
        <v>2016</v>
      </c>
      <c r="V8995" s="14" t="str">
        <f t="shared" si="140"/>
        <v>08</v>
      </c>
      <c r="W8995" t="s">
        <v>11194</v>
      </c>
    </row>
    <row r="8996" spans="1:23" x14ac:dyDescent="0.35">
      <c r="A8996" s="1">
        <v>2589</v>
      </c>
      <c r="B8996" s="1" t="s">
        <v>10707</v>
      </c>
      <c r="C8996" s="2">
        <v>43255</v>
      </c>
      <c r="D8996" s="2">
        <v>43259</v>
      </c>
      <c r="E8996" s="1" t="s">
        <v>33</v>
      </c>
      <c r="F8996" s="1" t="s">
        <v>753</v>
      </c>
      <c r="G8996" s="1" t="s">
        <v>754</v>
      </c>
      <c r="H8996" s="1" t="s">
        <v>54</v>
      </c>
      <c r="I8996" s="1" t="s">
        <v>10690</v>
      </c>
      <c r="J8996" s="1" t="s">
        <v>2620</v>
      </c>
      <c r="K8996" s="1" t="s">
        <v>1835</v>
      </c>
      <c r="L8996" s="1" t="s">
        <v>55</v>
      </c>
      <c r="M8996" s="1" t="s">
        <v>6623</v>
      </c>
      <c r="N8996" s="1" t="s">
        <v>25</v>
      </c>
      <c r="O8996" s="1" t="s">
        <v>40</v>
      </c>
      <c r="P8996" s="1" t="s">
        <v>6624</v>
      </c>
      <c r="Q8996" s="1">
        <v>30.288</v>
      </c>
      <c r="R8996" s="1">
        <v>2</v>
      </c>
      <c r="S8996" s="1">
        <v>0.2</v>
      </c>
      <c r="T8996" s="1">
        <v>3.7679999999999998</v>
      </c>
      <c r="U8996">
        <v>2018</v>
      </c>
      <c r="V8996" s="14" t="str">
        <f t="shared" si="140"/>
        <v>06</v>
      </c>
      <c r="W8996" t="s">
        <v>11200</v>
      </c>
    </row>
    <row r="8997" spans="1:23" x14ac:dyDescent="0.35">
      <c r="A8997" s="1">
        <v>2713</v>
      </c>
      <c r="B8997" s="1" t="s">
        <v>10720</v>
      </c>
      <c r="C8997" s="2">
        <v>42810</v>
      </c>
      <c r="D8997" s="2">
        <v>42814</v>
      </c>
      <c r="E8997" s="1" t="s">
        <v>33</v>
      </c>
      <c r="F8997" s="1" t="s">
        <v>1440</v>
      </c>
      <c r="G8997" s="1" t="s">
        <v>1441</v>
      </c>
      <c r="H8997" s="1" t="s">
        <v>23</v>
      </c>
      <c r="I8997" s="1" t="s">
        <v>10690</v>
      </c>
      <c r="J8997" s="1" t="s">
        <v>2620</v>
      </c>
      <c r="K8997" s="1" t="s">
        <v>1835</v>
      </c>
      <c r="L8997" s="1" t="s">
        <v>55</v>
      </c>
      <c r="M8997" s="1" t="s">
        <v>7713</v>
      </c>
      <c r="N8997" s="1" t="s">
        <v>31</v>
      </c>
      <c r="O8997" s="1" t="s">
        <v>48</v>
      </c>
      <c r="P8997" s="1" t="s">
        <v>7714</v>
      </c>
      <c r="Q8997" s="1">
        <v>47.58</v>
      </c>
      <c r="R8997" s="1">
        <v>4</v>
      </c>
      <c r="S8997" s="1">
        <v>0.5</v>
      </c>
      <c r="T8997" s="1">
        <v>-38.099999999999994</v>
      </c>
      <c r="U8997">
        <v>2017</v>
      </c>
      <c r="V8997" s="14" t="str">
        <f t="shared" si="140"/>
        <v>03</v>
      </c>
      <c r="W8997" t="s">
        <v>11202</v>
      </c>
    </row>
    <row r="8998" spans="1:23" x14ac:dyDescent="0.35">
      <c r="A8998" s="1">
        <v>8997</v>
      </c>
      <c r="B8998" s="1" t="s">
        <v>10721</v>
      </c>
      <c r="C8998" s="2">
        <v>42711</v>
      </c>
      <c r="D8998" s="2">
        <v>42711</v>
      </c>
      <c r="E8998" s="1" t="s">
        <v>361</v>
      </c>
      <c r="F8998" s="1" t="s">
        <v>1172</v>
      </c>
      <c r="G8998" s="1" t="s">
        <v>1173</v>
      </c>
      <c r="H8998" s="1" t="s">
        <v>23</v>
      </c>
      <c r="I8998" s="1" t="s">
        <v>10722</v>
      </c>
      <c r="J8998" s="1" t="s">
        <v>2641</v>
      </c>
      <c r="K8998" s="1" t="s">
        <v>1778</v>
      </c>
      <c r="L8998" s="1" t="s">
        <v>24</v>
      </c>
      <c r="M8998" s="1" t="s">
        <v>4202</v>
      </c>
      <c r="N8998" s="1" t="s">
        <v>31</v>
      </c>
      <c r="O8998" s="1" t="s">
        <v>44</v>
      </c>
      <c r="P8998" s="1" t="s">
        <v>4203</v>
      </c>
      <c r="Q8998" s="1">
        <v>120.41999999999999</v>
      </c>
      <c r="R8998" s="1">
        <v>9</v>
      </c>
      <c r="S8998" s="1">
        <v>0</v>
      </c>
      <c r="T8998" s="1">
        <v>45.63</v>
      </c>
      <c r="U8998">
        <v>2016</v>
      </c>
      <c r="V8998" s="14" t="str">
        <f t="shared" si="140"/>
        <v>12</v>
      </c>
      <c r="W8998" t="s">
        <v>11199</v>
      </c>
    </row>
    <row r="8999" spans="1:23" x14ac:dyDescent="0.35">
      <c r="A8999" s="1">
        <v>8998</v>
      </c>
      <c r="B8999" s="1" t="s">
        <v>10721</v>
      </c>
      <c r="C8999" s="2">
        <v>42711</v>
      </c>
      <c r="D8999" s="2">
        <v>42711</v>
      </c>
      <c r="E8999" s="1" t="s">
        <v>361</v>
      </c>
      <c r="F8999" s="1" t="s">
        <v>1172</v>
      </c>
      <c r="G8999" s="1" t="s">
        <v>1173</v>
      </c>
      <c r="H8999" s="1" t="s">
        <v>23</v>
      </c>
      <c r="I8999" s="1" t="s">
        <v>10722</v>
      </c>
      <c r="J8999" s="1" t="s">
        <v>2641</v>
      </c>
      <c r="K8999" s="1" t="s">
        <v>1778</v>
      </c>
      <c r="L8999" s="1" t="s">
        <v>24</v>
      </c>
      <c r="M8999" s="1" t="s">
        <v>5993</v>
      </c>
      <c r="N8999" s="1" t="s">
        <v>31</v>
      </c>
      <c r="O8999" s="1" t="s">
        <v>99</v>
      </c>
      <c r="P8999" s="1" t="s">
        <v>2246</v>
      </c>
      <c r="Q8999" s="1">
        <v>112.98</v>
      </c>
      <c r="R8999" s="1">
        <v>7</v>
      </c>
      <c r="S8999" s="1">
        <v>0</v>
      </c>
      <c r="T8999" s="1">
        <v>19.11</v>
      </c>
      <c r="U8999">
        <v>2016</v>
      </c>
      <c r="V8999" s="14" t="str">
        <f t="shared" si="140"/>
        <v>12</v>
      </c>
      <c r="W8999" t="s">
        <v>11199</v>
      </c>
    </row>
    <row r="9000" spans="1:23" x14ac:dyDescent="0.35">
      <c r="A9000" s="1">
        <v>8999</v>
      </c>
      <c r="B9000" s="1" t="s">
        <v>10723</v>
      </c>
      <c r="C9000" s="2">
        <v>43423</v>
      </c>
      <c r="D9000" s="2">
        <v>43430</v>
      </c>
      <c r="E9000" s="1" t="s">
        <v>33</v>
      </c>
      <c r="F9000" s="1" t="s">
        <v>1231</v>
      </c>
      <c r="G9000" s="1" t="s">
        <v>1232</v>
      </c>
      <c r="H9000" s="1" t="s">
        <v>30</v>
      </c>
      <c r="I9000" s="1" t="s">
        <v>5026</v>
      </c>
      <c r="J9000" s="1" t="s">
        <v>5027</v>
      </c>
      <c r="K9000" s="1" t="s">
        <v>1938</v>
      </c>
      <c r="L9000" s="1" t="s">
        <v>55</v>
      </c>
      <c r="M9000" s="1" t="s">
        <v>2190</v>
      </c>
      <c r="N9000" s="1" t="s">
        <v>42</v>
      </c>
      <c r="O9000" s="1" t="s">
        <v>70</v>
      </c>
      <c r="P9000" s="1" t="s">
        <v>2191</v>
      </c>
      <c r="Q9000" s="1">
        <v>292.52999999999997</v>
      </c>
      <c r="R9000" s="1">
        <v>7</v>
      </c>
      <c r="S9000" s="1">
        <v>0</v>
      </c>
      <c r="T9000" s="1">
        <v>0</v>
      </c>
      <c r="U9000">
        <v>2018</v>
      </c>
      <c r="V9000" s="14" t="str">
        <f t="shared" si="140"/>
        <v>11</v>
      </c>
      <c r="W9000" t="s">
        <v>11198</v>
      </c>
    </row>
    <row r="9001" spans="1:23" x14ac:dyDescent="0.35">
      <c r="A9001" s="1">
        <v>9000</v>
      </c>
      <c r="B9001" s="1" t="s">
        <v>10723</v>
      </c>
      <c r="C9001" s="2">
        <v>43423</v>
      </c>
      <c r="D9001" s="2">
        <v>43430</v>
      </c>
      <c r="E9001" s="1" t="s">
        <v>33</v>
      </c>
      <c r="F9001" s="1" t="s">
        <v>1231</v>
      </c>
      <c r="G9001" s="1" t="s">
        <v>1232</v>
      </c>
      <c r="H9001" s="1" t="s">
        <v>30</v>
      </c>
      <c r="I9001" s="1" t="s">
        <v>5026</v>
      </c>
      <c r="J9001" s="1" t="s">
        <v>5027</v>
      </c>
      <c r="K9001" s="1" t="s">
        <v>1938</v>
      </c>
      <c r="L9001" s="1" t="s">
        <v>55</v>
      </c>
      <c r="M9001" s="1" t="s">
        <v>3553</v>
      </c>
      <c r="N9001" s="1" t="s">
        <v>31</v>
      </c>
      <c r="O9001" s="1" t="s">
        <v>41</v>
      </c>
      <c r="P9001" s="1" t="s">
        <v>3554</v>
      </c>
      <c r="Q9001" s="1">
        <v>47.04</v>
      </c>
      <c r="R9001" s="1">
        <v>2</v>
      </c>
      <c r="S9001" s="1">
        <v>0</v>
      </c>
      <c r="T9001" s="1">
        <v>0.89999999999999991</v>
      </c>
      <c r="U9001">
        <v>2018</v>
      </c>
      <c r="V9001" s="14" t="str">
        <f t="shared" si="140"/>
        <v>11</v>
      </c>
      <c r="W9001" t="s">
        <v>11198</v>
      </c>
    </row>
    <row r="9002" spans="1:23" x14ac:dyDescent="0.35">
      <c r="A9002" s="1">
        <v>9001</v>
      </c>
      <c r="B9002" s="1" t="s">
        <v>10724</v>
      </c>
      <c r="C9002" s="2">
        <v>42978</v>
      </c>
      <c r="D9002" s="2">
        <v>42978</v>
      </c>
      <c r="E9002" s="1" t="s">
        <v>361</v>
      </c>
      <c r="F9002" s="1" t="s">
        <v>989</v>
      </c>
      <c r="G9002" s="1" t="s">
        <v>990</v>
      </c>
      <c r="H9002" s="1" t="s">
        <v>54</v>
      </c>
      <c r="I9002" s="1" t="s">
        <v>7442</v>
      </c>
      <c r="J9002" s="1" t="s">
        <v>1710</v>
      </c>
      <c r="K9002" s="1" t="s">
        <v>1711</v>
      </c>
      <c r="L9002" s="1" t="s">
        <v>1712</v>
      </c>
      <c r="M9002" s="1" t="s">
        <v>5619</v>
      </c>
      <c r="N9002" s="1" t="s">
        <v>31</v>
      </c>
      <c r="O9002" s="1" t="s">
        <v>32</v>
      </c>
      <c r="P9002" s="1" t="s">
        <v>5620</v>
      </c>
      <c r="Q9002" s="1">
        <v>25.08</v>
      </c>
      <c r="R9002" s="1">
        <v>4</v>
      </c>
      <c r="S9002" s="1">
        <v>0</v>
      </c>
      <c r="T9002" s="1">
        <v>11.76</v>
      </c>
      <c r="U9002">
        <v>2017</v>
      </c>
      <c r="V9002" s="14" t="str">
        <f t="shared" si="140"/>
        <v>08</v>
      </c>
      <c r="W9002" t="s">
        <v>11194</v>
      </c>
    </row>
    <row r="9003" spans="1:23" x14ac:dyDescent="0.35">
      <c r="A9003" s="1">
        <v>5790</v>
      </c>
      <c r="B9003" s="1" t="s">
        <v>10725</v>
      </c>
      <c r="C9003" s="2">
        <v>43696</v>
      </c>
      <c r="D9003" s="2">
        <v>43702</v>
      </c>
      <c r="E9003" s="1" t="s">
        <v>33</v>
      </c>
      <c r="F9003" s="1" t="s">
        <v>718</v>
      </c>
      <c r="G9003" s="1" t="s">
        <v>719</v>
      </c>
      <c r="H9003" s="1" t="s">
        <v>23</v>
      </c>
      <c r="I9003" s="1" t="s">
        <v>10660</v>
      </c>
      <c r="J9003" s="1" t="s">
        <v>2160</v>
      </c>
      <c r="K9003" s="1" t="s">
        <v>1737</v>
      </c>
      <c r="L9003" s="1" t="s">
        <v>55</v>
      </c>
      <c r="M9003" s="1" t="s">
        <v>3855</v>
      </c>
      <c r="N9003" s="1" t="s">
        <v>42</v>
      </c>
      <c r="O9003" s="1" t="s">
        <v>43</v>
      </c>
      <c r="P9003" s="1" t="s">
        <v>3856</v>
      </c>
      <c r="Q9003" s="1">
        <v>1629.4500000000003</v>
      </c>
      <c r="R9003" s="1">
        <v>3</v>
      </c>
      <c r="S9003" s="1">
        <v>0.15</v>
      </c>
      <c r="T9003" s="1">
        <v>-153.36000000000001</v>
      </c>
      <c r="U9003">
        <v>2019</v>
      </c>
      <c r="V9003" s="14" t="str">
        <f t="shared" si="140"/>
        <v>08</v>
      </c>
      <c r="W9003" t="s">
        <v>11194</v>
      </c>
    </row>
    <row r="9004" spans="1:23" x14ac:dyDescent="0.35">
      <c r="A9004" s="1">
        <v>6897</v>
      </c>
      <c r="B9004" s="1" t="s">
        <v>8739</v>
      </c>
      <c r="C9004" s="2">
        <v>43485</v>
      </c>
      <c r="D9004" s="2">
        <v>43491</v>
      </c>
      <c r="E9004" s="1" t="s">
        <v>33</v>
      </c>
      <c r="F9004" s="1" t="s">
        <v>1618</v>
      </c>
      <c r="G9004" s="1" t="s">
        <v>1619</v>
      </c>
      <c r="H9004" s="1" t="s">
        <v>30</v>
      </c>
      <c r="I9004" s="1" t="s">
        <v>10660</v>
      </c>
      <c r="J9004" s="1" t="s">
        <v>2160</v>
      </c>
      <c r="K9004" s="1" t="s">
        <v>1737</v>
      </c>
      <c r="L9004" s="1" t="s">
        <v>55</v>
      </c>
      <c r="M9004" s="1" t="s">
        <v>6688</v>
      </c>
      <c r="N9004" s="1" t="s">
        <v>31</v>
      </c>
      <c r="O9004" s="1" t="s">
        <v>37</v>
      </c>
      <c r="P9004" s="1" t="s">
        <v>6689</v>
      </c>
      <c r="Q9004" s="1">
        <v>552.50099999999998</v>
      </c>
      <c r="R9004" s="1">
        <v>3</v>
      </c>
      <c r="S9004" s="1">
        <v>0.1</v>
      </c>
      <c r="T9004" s="1">
        <v>110.42099999999999</v>
      </c>
      <c r="U9004">
        <v>2019</v>
      </c>
      <c r="V9004" s="14" t="str">
        <f t="shared" si="140"/>
        <v>01</v>
      </c>
      <c r="W9004" t="s">
        <v>11204</v>
      </c>
    </row>
    <row r="9005" spans="1:23" x14ac:dyDescent="0.35">
      <c r="A9005" s="1">
        <v>9004</v>
      </c>
      <c r="B9005" s="1" t="s">
        <v>9854</v>
      </c>
      <c r="C9005" s="2">
        <v>43145</v>
      </c>
      <c r="D9005" s="2">
        <v>43148</v>
      </c>
      <c r="E9005" s="1" t="s">
        <v>77</v>
      </c>
      <c r="F9005" s="1" t="s">
        <v>1228</v>
      </c>
      <c r="G9005" s="1" t="s">
        <v>1229</v>
      </c>
      <c r="H9005" s="1" t="s">
        <v>23</v>
      </c>
      <c r="I9005" s="1" t="s">
        <v>4032</v>
      </c>
      <c r="J9005" s="1" t="s">
        <v>2563</v>
      </c>
      <c r="K9005" s="1" t="s">
        <v>1737</v>
      </c>
      <c r="L9005" s="1" t="s">
        <v>55</v>
      </c>
      <c r="M9005" s="1" t="s">
        <v>2488</v>
      </c>
      <c r="N9005" s="1" t="s">
        <v>31</v>
      </c>
      <c r="O9005" s="1" t="s">
        <v>41</v>
      </c>
      <c r="P9005" s="1" t="s">
        <v>2489</v>
      </c>
      <c r="Q9005" s="1">
        <v>43.65</v>
      </c>
      <c r="R9005" s="1">
        <v>3</v>
      </c>
      <c r="S9005" s="1">
        <v>0</v>
      </c>
      <c r="T9005" s="1">
        <v>9.5400000000000009</v>
      </c>
      <c r="U9005">
        <v>2018</v>
      </c>
      <c r="V9005" s="14" t="str">
        <f t="shared" si="140"/>
        <v>02</v>
      </c>
      <c r="W9005" t="s">
        <v>11196</v>
      </c>
    </row>
    <row r="9006" spans="1:23" x14ac:dyDescent="0.35">
      <c r="A9006" s="1">
        <v>9005</v>
      </c>
      <c r="B9006" s="1" t="s">
        <v>10726</v>
      </c>
      <c r="C9006" s="2">
        <v>42895</v>
      </c>
      <c r="D9006" s="2">
        <v>42899</v>
      </c>
      <c r="E9006" s="1" t="s">
        <v>33</v>
      </c>
      <c r="F9006" s="1" t="s">
        <v>385</v>
      </c>
      <c r="G9006" s="1" t="s">
        <v>386</v>
      </c>
      <c r="H9006" s="1" t="s">
        <v>23</v>
      </c>
      <c r="I9006" s="1" t="s">
        <v>4048</v>
      </c>
      <c r="J9006" s="1" t="s">
        <v>2451</v>
      </c>
      <c r="K9006" s="1" t="s">
        <v>1778</v>
      </c>
      <c r="L9006" s="1" t="s">
        <v>24</v>
      </c>
      <c r="M9006" s="1" t="s">
        <v>3188</v>
      </c>
      <c r="N9006" s="1" t="s">
        <v>31</v>
      </c>
      <c r="O9006" s="1" t="s">
        <v>37</v>
      </c>
      <c r="P9006" s="1" t="s">
        <v>3189</v>
      </c>
      <c r="Q9006" s="1">
        <v>509.86799999999994</v>
      </c>
      <c r="R9006" s="1">
        <v>6</v>
      </c>
      <c r="S9006" s="1">
        <v>0.4</v>
      </c>
      <c r="T9006" s="1">
        <v>-119.05200000000002</v>
      </c>
      <c r="U9006">
        <v>2017</v>
      </c>
      <c r="V9006" s="14" t="str">
        <f t="shared" si="140"/>
        <v>06</v>
      </c>
      <c r="W9006" t="s">
        <v>11200</v>
      </c>
    </row>
    <row r="9007" spans="1:23" x14ac:dyDescent="0.35">
      <c r="A9007" s="1">
        <v>9006</v>
      </c>
      <c r="B9007" s="1" t="s">
        <v>10727</v>
      </c>
      <c r="C9007" s="2">
        <v>43627</v>
      </c>
      <c r="D9007" s="2">
        <v>43632</v>
      </c>
      <c r="E9007" s="1" t="s">
        <v>20</v>
      </c>
      <c r="F9007" s="1" t="s">
        <v>1408</v>
      </c>
      <c r="G9007" s="1" t="s">
        <v>1409</v>
      </c>
      <c r="H9007" s="1" t="s">
        <v>23</v>
      </c>
      <c r="I9007" s="1" t="s">
        <v>364</v>
      </c>
      <c r="J9007" s="1" t="s">
        <v>1710</v>
      </c>
      <c r="K9007" s="1" t="s">
        <v>1711</v>
      </c>
      <c r="L9007" s="1" t="s">
        <v>1712</v>
      </c>
      <c r="M9007" s="1" t="s">
        <v>3340</v>
      </c>
      <c r="N9007" s="1" t="s">
        <v>42</v>
      </c>
      <c r="O9007" s="1" t="s">
        <v>344</v>
      </c>
      <c r="P9007" s="1" t="s">
        <v>3341</v>
      </c>
      <c r="Q9007" s="1">
        <v>1429.4399999999998</v>
      </c>
      <c r="R9007" s="1">
        <v>4</v>
      </c>
      <c r="S9007" s="1">
        <v>0</v>
      </c>
      <c r="T9007" s="1">
        <v>471.59999999999997</v>
      </c>
      <c r="U9007">
        <v>2019</v>
      </c>
      <c r="V9007" s="14" t="str">
        <f t="shared" si="140"/>
        <v>06</v>
      </c>
      <c r="W9007" t="s">
        <v>11200</v>
      </c>
    </row>
    <row r="9008" spans="1:23" x14ac:dyDescent="0.35">
      <c r="A9008" s="1">
        <v>9007</v>
      </c>
      <c r="B9008" s="1" t="s">
        <v>10728</v>
      </c>
      <c r="C9008" s="2">
        <v>43819</v>
      </c>
      <c r="D9008" s="2">
        <v>43823</v>
      </c>
      <c r="E9008" s="1" t="s">
        <v>33</v>
      </c>
      <c r="F9008" s="1" t="s">
        <v>210</v>
      </c>
      <c r="G9008" s="1" t="s">
        <v>211</v>
      </c>
      <c r="H9008" s="1" t="s">
        <v>23</v>
      </c>
      <c r="I9008" s="1" t="s">
        <v>2270</v>
      </c>
      <c r="J9008" s="1" t="s">
        <v>1710</v>
      </c>
      <c r="K9008" s="1" t="s">
        <v>1711</v>
      </c>
      <c r="L9008" s="1" t="s">
        <v>1712</v>
      </c>
      <c r="M9008" s="1" t="s">
        <v>2966</v>
      </c>
      <c r="N9008" s="1" t="s">
        <v>25</v>
      </c>
      <c r="O9008" s="1" t="s">
        <v>40</v>
      </c>
      <c r="P9008" s="1" t="s">
        <v>2967</v>
      </c>
      <c r="Q9008" s="1">
        <v>47.339999999999982</v>
      </c>
      <c r="R9008" s="1">
        <v>5</v>
      </c>
      <c r="S9008" s="1">
        <v>0.8</v>
      </c>
      <c r="T9008" s="1">
        <v>-113.76</v>
      </c>
      <c r="U9008">
        <v>2019</v>
      </c>
      <c r="V9008" s="14" t="str">
        <f t="shared" si="140"/>
        <v>12</v>
      </c>
      <c r="W9008" t="s">
        <v>11199</v>
      </c>
    </row>
    <row r="9009" spans="1:23" x14ac:dyDescent="0.35">
      <c r="A9009" s="1">
        <v>9008</v>
      </c>
      <c r="B9009" s="1" t="s">
        <v>10729</v>
      </c>
      <c r="C9009" s="2">
        <v>43340</v>
      </c>
      <c r="D9009" s="2">
        <v>43345</v>
      </c>
      <c r="E9009" s="1" t="s">
        <v>33</v>
      </c>
      <c r="F9009" s="1" t="s">
        <v>434</v>
      </c>
      <c r="G9009" s="1" t="s">
        <v>435</v>
      </c>
      <c r="H9009" s="1" t="s">
        <v>23</v>
      </c>
      <c r="I9009" s="1" t="s">
        <v>2374</v>
      </c>
      <c r="J9009" s="1" t="s">
        <v>1710</v>
      </c>
      <c r="K9009" s="1" t="s">
        <v>1711</v>
      </c>
      <c r="L9009" s="1" t="s">
        <v>1712</v>
      </c>
      <c r="M9009" s="1" t="s">
        <v>7523</v>
      </c>
      <c r="N9009" s="1" t="s">
        <v>31</v>
      </c>
      <c r="O9009" s="1" t="s">
        <v>48</v>
      </c>
      <c r="P9009" s="1" t="s">
        <v>7524</v>
      </c>
      <c r="Q9009" s="1">
        <v>66.599999999999994</v>
      </c>
      <c r="R9009" s="1">
        <v>5</v>
      </c>
      <c r="S9009" s="1">
        <v>0.5</v>
      </c>
      <c r="T9009" s="1">
        <v>-35.999999999999993</v>
      </c>
      <c r="U9009">
        <v>2018</v>
      </c>
      <c r="V9009" s="14" t="str">
        <f t="shared" si="140"/>
        <v>08</v>
      </c>
      <c r="W9009" t="s">
        <v>11194</v>
      </c>
    </row>
    <row r="9010" spans="1:23" x14ac:dyDescent="0.35">
      <c r="A9010" s="1">
        <v>9009</v>
      </c>
      <c r="B9010" s="1" t="s">
        <v>10730</v>
      </c>
      <c r="C9010" s="2">
        <v>42962</v>
      </c>
      <c r="D9010" s="2">
        <v>42969</v>
      </c>
      <c r="E9010" s="1" t="s">
        <v>33</v>
      </c>
      <c r="F9010" s="1" t="s">
        <v>1028</v>
      </c>
      <c r="G9010" s="1" t="s">
        <v>1029</v>
      </c>
      <c r="H9010" s="1" t="s">
        <v>23</v>
      </c>
      <c r="I9010" s="1" t="s">
        <v>4312</v>
      </c>
      <c r="J9010" s="1" t="s">
        <v>1710</v>
      </c>
      <c r="K9010" s="1" t="s">
        <v>1711</v>
      </c>
      <c r="L9010" s="1" t="s">
        <v>1712</v>
      </c>
      <c r="M9010" s="1" t="s">
        <v>7537</v>
      </c>
      <c r="N9010" s="1" t="s">
        <v>31</v>
      </c>
      <c r="O9010" s="1" t="s">
        <v>32</v>
      </c>
      <c r="P9010" s="1" t="s">
        <v>7538</v>
      </c>
      <c r="Q9010" s="1">
        <v>35.099999999999994</v>
      </c>
      <c r="R9010" s="1">
        <v>5</v>
      </c>
      <c r="S9010" s="1">
        <v>0</v>
      </c>
      <c r="T9010" s="1">
        <v>12.6</v>
      </c>
      <c r="U9010">
        <v>2017</v>
      </c>
      <c r="V9010" s="14" t="str">
        <f t="shared" si="140"/>
        <v>08</v>
      </c>
      <c r="W9010" t="s">
        <v>11194</v>
      </c>
    </row>
    <row r="9011" spans="1:23" x14ac:dyDescent="0.35">
      <c r="A9011" s="1">
        <v>9010</v>
      </c>
      <c r="B9011" s="1" t="s">
        <v>10731</v>
      </c>
      <c r="C9011" s="2">
        <v>43807</v>
      </c>
      <c r="D9011" s="2">
        <v>43809</v>
      </c>
      <c r="E9011" s="1" t="s">
        <v>77</v>
      </c>
      <c r="F9011" s="1" t="s">
        <v>170</v>
      </c>
      <c r="G9011" s="1" t="s">
        <v>171</v>
      </c>
      <c r="H9011" s="1" t="s">
        <v>23</v>
      </c>
      <c r="I9011" s="1" t="s">
        <v>4284</v>
      </c>
      <c r="J9011" s="1" t="s">
        <v>1772</v>
      </c>
      <c r="K9011" s="1" t="s">
        <v>1760</v>
      </c>
      <c r="L9011" s="1" t="s">
        <v>55</v>
      </c>
      <c r="M9011" s="1" t="s">
        <v>2328</v>
      </c>
      <c r="N9011" s="1" t="s">
        <v>31</v>
      </c>
      <c r="O9011" s="1" t="s">
        <v>37</v>
      </c>
      <c r="P9011" s="1" t="s">
        <v>2329</v>
      </c>
      <c r="Q9011" s="1">
        <v>33.75</v>
      </c>
      <c r="R9011" s="1">
        <v>2</v>
      </c>
      <c r="S9011" s="1">
        <v>0.1</v>
      </c>
      <c r="T9011" s="1">
        <v>13.469999999999999</v>
      </c>
      <c r="U9011">
        <v>2019</v>
      </c>
      <c r="V9011" s="14" t="str">
        <f t="shared" si="140"/>
        <v>12</v>
      </c>
      <c r="W9011" t="s">
        <v>11199</v>
      </c>
    </row>
    <row r="9012" spans="1:23" x14ac:dyDescent="0.35">
      <c r="A9012" s="1">
        <v>9011</v>
      </c>
      <c r="B9012" s="1" t="s">
        <v>10732</v>
      </c>
      <c r="C9012" s="2">
        <v>43087</v>
      </c>
      <c r="D9012" s="2">
        <v>43091</v>
      </c>
      <c r="E9012" s="1" t="s">
        <v>20</v>
      </c>
      <c r="F9012" s="1" t="s">
        <v>1320</v>
      </c>
      <c r="G9012" s="1" t="s">
        <v>1321</v>
      </c>
      <c r="H9012" s="1" t="s">
        <v>30</v>
      </c>
      <c r="I9012" s="1" t="s">
        <v>6393</v>
      </c>
      <c r="J9012" s="1" t="s">
        <v>1710</v>
      </c>
      <c r="K9012" s="1" t="s">
        <v>1711</v>
      </c>
      <c r="L9012" s="1" t="s">
        <v>1712</v>
      </c>
      <c r="M9012" s="1" t="s">
        <v>497</v>
      </c>
      <c r="N9012" s="1" t="s">
        <v>25</v>
      </c>
      <c r="O9012" s="1" t="s">
        <v>27</v>
      </c>
      <c r="P9012" s="1" t="s">
        <v>3204</v>
      </c>
      <c r="Q9012" s="1">
        <v>262.85999999999996</v>
      </c>
      <c r="R9012" s="1">
        <v>2</v>
      </c>
      <c r="S9012" s="1">
        <v>0</v>
      </c>
      <c r="T9012" s="1">
        <v>47.28</v>
      </c>
      <c r="U9012">
        <v>2017</v>
      </c>
      <c r="V9012" s="14" t="str">
        <f t="shared" si="140"/>
        <v>12</v>
      </c>
      <c r="W9012" t="s">
        <v>11199</v>
      </c>
    </row>
    <row r="9013" spans="1:23" x14ac:dyDescent="0.35">
      <c r="A9013" s="1">
        <v>9012</v>
      </c>
      <c r="B9013" s="1" t="s">
        <v>10732</v>
      </c>
      <c r="C9013" s="2">
        <v>43087</v>
      </c>
      <c r="D9013" s="2">
        <v>43091</v>
      </c>
      <c r="E9013" s="1" t="s">
        <v>20</v>
      </c>
      <c r="F9013" s="1" t="s">
        <v>1320</v>
      </c>
      <c r="G9013" s="1" t="s">
        <v>1321</v>
      </c>
      <c r="H9013" s="1" t="s">
        <v>30</v>
      </c>
      <c r="I9013" s="1" t="s">
        <v>6393</v>
      </c>
      <c r="J9013" s="1" t="s">
        <v>1710</v>
      </c>
      <c r="K9013" s="1" t="s">
        <v>1711</v>
      </c>
      <c r="L9013" s="1" t="s">
        <v>1712</v>
      </c>
      <c r="M9013" s="1" t="s">
        <v>2951</v>
      </c>
      <c r="N9013" s="1" t="s">
        <v>31</v>
      </c>
      <c r="O9013" s="1" t="s">
        <v>44</v>
      </c>
      <c r="P9013" s="1" t="s">
        <v>2952</v>
      </c>
      <c r="Q9013" s="1">
        <v>403.19999999999993</v>
      </c>
      <c r="R9013" s="1">
        <v>14</v>
      </c>
      <c r="S9013" s="1">
        <v>0</v>
      </c>
      <c r="T9013" s="1">
        <v>181.44</v>
      </c>
      <c r="U9013">
        <v>2017</v>
      </c>
      <c r="V9013" s="14" t="str">
        <f t="shared" si="140"/>
        <v>12</v>
      </c>
      <c r="W9013" t="s">
        <v>11199</v>
      </c>
    </row>
    <row r="9014" spans="1:23" x14ac:dyDescent="0.35">
      <c r="A9014" s="1">
        <v>9013</v>
      </c>
      <c r="B9014" s="1" t="s">
        <v>10732</v>
      </c>
      <c r="C9014" s="2">
        <v>43087</v>
      </c>
      <c r="D9014" s="2">
        <v>43091</v>
      </c>
      <c r="E9014" s="1" t="s">
        <v>20</v>
      </c>
      <c r="F9014" s="1" t="s">
        <v>1320</v>
      </c>
      <c r="G9014" s="1" t="s">
        <v>1321</v>
      </c>
      <c r="H9014" s="1" t="s">
        <v>30</v>
      </c>
      <c r="I9014" s="1" t="s">
        <v>6393</v>
      </c>
      <c r="J9014" s="1" t="s">
        <v>1710</v>
      </c>
      <c r="K9014" s="1" t="s">
        <v>1711</v>
      </c>
      <c r="L9014" s="1" t="s">
        <v>1712</v>
      </c>
      <c r="M9014" s="1" t="s">
        <v>8796</v>
      </c>
      <c r="N9014" s="1" t="s">
        <v>42</v>
      </c>
      <c r="O9014" s="1" t="s">
        <v>212</v>
      </c>
      <c r="P9014" s="1" t="s">
        <v>8797</v>
      </c>
      <c r="Q9014" s="1">
        <v>715.86</v>
      </c>
      <c r="R9014" s="1">
        <v>6</v>
      </c>
      <c r="S9014" s="1">
        <v>0</v>
      </c>
      <c r="T9014" s="1">
        <v>250.38000000000002</v>
      </c>
      <c r="U9014">
        <v>2017</v>
      </c>
      <c r="V9014" s="14" t="str">
        <f t="shared" si="140"/>
        <v>12</v>
      </c>
      <c r="W9014" t="s">
        <v>11199</v>
      </c>
    </row>
    <row r="9015" spans="1:23" x14ac:dyDescent="0.35">
      <c r="A9015" s="1">
        <v>9014</v>
      </c>
      <c r="B9015" s="1" t="s">
        <v>7698</v>
      </c>
      <c r="C9015" s="2">
        <v>43755</v>
      </c>
      <c r="D9015" s="2">
        <v>43759</v>
      </c>
      <c r="E9015" s="1" t="s">
        <v>20</v>
      </c>
      <c r="F9015" s="1" t="s">
        <v>1130</v>
      </c>
      <c r="G9015" s="1" t="s">
        <v>1131</v>
      </c>
      <c r="H9015" s="1" t="s">
        <v>23</v>
      </c>
      <c r="I9015" s="1" t="s">
        <v>3983</v>
      </c>
      <c r="J9015" s="1" t="s">
        <v>2019</v>
      </c>
      <c r="K9015" s="1" t="s">
        <v>1737</v>
      </c>
      <c r="L9015" s="1" t="s">
        <v>55</v>
      </c>
      <c r="M9015" s="1" t="s">
        <v>4256</v>
      </c>
      <c r="N9015" s="1" t="s">
        <v>31</v>
      </c>
      <c r="O9015" s="1" t="s">
        <v>74</v>
      </c>
      <c r="P9015" s="1" t="s">
        <v>4257</v>
      </c>
      <c r="Q9015" s="1">
        <v>117.60000000000001</v>
      </c>
      <c r="R9015" s="1">
        <v>4</v>
      </c>
      <c r="S9015" s="1">
        <v>0</v>
      </c>
      <c r="T9015" s="1">
        <v>57.599999999999994</v>
      </c>
      <c r="U9015">
        <v>2019</v>
      </c>
      <c r="V9015" s="14" t="str">
        <f t="shared" si="140"/>
        <v>10</v>
      </c>
      <c r="W9015" t="s">
        <v>11211</v>
      </c>
    </row>
    <row r="9016" spans="1:23" x14ac:dyDescent="0.35">
      <c r="A9016" s="1">
        <v>9015</v>
      </c>
      <c r="B9016" s="1" t="s">
        <v>10733</v>
      </c>
      <c r="C9016" s="2">
        <v>43304</v>
      </c>
      <c r="D9016" s="2">
        <v>43305</v>
      </c>
      <c r="E9016" s="1" t="s">
        <v>77</v>
      </c>
      <c r="F9016" s="1" t="s">
        <v>841</v>
      </c>
      <c r="G9016" s="1" t="s">
        <v>842</v>
      </c>
      <c r="H9016" s="1" t="s">
        <v>23</v>
      </c>
      <c r="I9016" s="1" t="s">
        <v>3131</v>
      </c>
      <c r="J9016" s="1" t="s">
        <v>1736</v>
      </c>
      <c r="K9016" s="1" t="s">
        <v>1737</v>
      </c>
      <c r="L9016" s="1" t="s">
        <v>55</v>
      </c>
      <c r="M9016" s="1" t="s">
        <v>5332</v>
      </c>
      <c r="N9016" s="1" t="s">
        <v>31</v>
      </c>
      <c r="O9016" s="1" t="s">
        <v>37</v>
      </c>
      <c r="P9016" s="1" t="s">
        <v>5333</v>
      </c>
      <c r="Q9016" s="1">
        <v>83.7</v>
      </c>
      <c r="R9016" s="1">
        <v>4</v>
      </c>
      <c r="S9016" s="1">
        <v>0.1</v>
      </c>
      <c r="T9016" s="1">
        <v>10.14</v>
      </c>
      <c r="U9016">
        <v>2018</v>
      </c>
      <c r="V9016" s="14" t="str">
        <f t="shared" si="140"/>
        <v>07</v>
      </c>
      <c r="W9016" t="s">
        <v>11208</v>
      </c>
    </row>
    <row r="9017" spans="1:23" x14ac:dyDescent="0.35">
      <c r="A9017" s="1">
        <v>9016</v>
      </c>
      <c r="B9017" s="1" t="s">
        <v>10734</v>
      </c>
      <c r="C9017" s="2">
        <v>43458</v>
      </c>
      <c r="D9017" s="2">
        <v>43462</v>
      </c>
      <c r="E9017" s="1" t="s">
        <v>33</v>
      </c>
      <c r="F9017" s="1" t="s">
        <v>1204</v>
      </c>
      <c r="G9017" s="1" t="s">
        <v>1205</v>
      </c>
      <c r="H9017" s="1" t="s">
        <v>30</v>
      </c>
      <c r="I9017" s="1" t="s">
        <v>10735</v>
      </c>
      <c r="J9017" s="1" t="s">
        <v>6920</v>
      </c>
      <c r="K9017" s="1" t="s">
        <v>1760</v>
      </c>
      <c r="L9017" s="1" t="s">
        <v>55</v>
      </c>
      <c r="M9017" s="1" t="s">
        <v>2514</v>
      </c>
      <c r="N9017" s="1" t="s">
        <v>31</v>
      </c>
      <c r="O9017" s="1" t="s">
        <v>41</v>
      </c>
      <c r="P9017" s="1" t="s">
        <v>2515</v>
      </c>
      <c r="Q9017" s="1">
        <v>131.85000000000002</v>
      </c>
      <c r="R9017" s="1">
        <v>5</v>
      </c>
      <c r="S9017" s="1">
        <v>0</v>
      </c>
      <c r="T9017" s="1">
        <v>54</v>
      </c>
      <c r="U9017">
        <v>2018</v>
      </c>
      <c r="V9017" s="14" t="str">
        <f t="shared" si="140"/>
        <v>12</v>
      </c>
      <c r="W9017" t="s">
        <v>11199</v>
      </c>
    </row>
    <row r="9018" spans="1:23" x14ac:dyDescent="0.35">
      <c r="A9018" s="1">
        <v>9017</v>
      </c>
      <c r="B9018" s="1" t="s">
        <v>10736</v>
      </c>
      <c r="C9018" s="2">
        <v>42810</v>
      </c>
      <c r="D9018" s="2">
        <v>42817</v>
      </c>
      <c r="E9018" s="1" t="s">
        <v>33</v>
      </c>
      <c r="F9018" s="1" t="s">
        <v>803</v>
      </c>
      <c r="G9018" s="1" t="s">
        <v>804</v>
      </c>
      <c r="H9018" s="1" t="s">
        <v>23</v>
      </c>
      <c r="I9018" s="1" t="s">
        <v>2546</v>
      </c>
      <c r="J9018" s="1" t="s">
        <v>1710</v>
      </c>
      <c r="K9018" s="1" t="s">
        <v>1711</v>
      </c>
      <c r="L9018" s="1" t="s">
        <v>1712</v>
      </c>
      <c r="M9018" s="1" t="s">
        <v>5527</v>
      </c>
      <c r="N9018" s="1" t="s">
        <v>31</v>
      </c>
      <c r="O9018" s="1" t="s">
        <v>32</v>
      </c>
      <c r="P9018" s="1" t="s">
        <v>5528</v>
      </c>
      <c r="Q9018" s="1">
        <v>30.78</v>
      </c>
      <c r="R9018" s="1">
        <v>3</v>
      </c>
      <c r="S9018" s="1">
        <v>0</v>
      </c>
      <c r="T9018" s="1">
        <v>3.06</v>
      </c>
      <c r="U9018">
        <v>2017</v>
      </c>
      <c r="V9018" s="14" t="str">
        <f t="shared" si="140"/>
        <v>03</v>
      </c>
      <c r="W9018" t="s">
        <v>11202</v>
      </c>
    </row>
    <row r="9019" spans="1:23" x14ac:dyDescent="0.35">
      <c r="A9019" s="1">
        <v>9018</v>
      </c>
      <c r="B9019" s="1" t="s">
        <v>10736</v>
      </c>
      <c r="C9019" s="2">
        <v>42810</v>
      </c>
      <c r="D9019" s="2">
        <v>42817</v>
      </c>
      <c r="E9019" s="1" t="s">
        <v>33</v>
      </c>
      <c r="F9019" s="1" t="s">
        <v>803</v>
      </c>
      <c r="G9019" s="1" t="s">
        <v>804</v>
      </c>
      <c r="H9019" s="1" t="s">
        <v>23</v>
      </c>
      <c r="I9019" s="1" t="s">
        <v>2546</v>
      </c>
      <c r="J9019" s="1" t="s">
        <v>1710</v>
      </c>
      <c r="K9019" s="1" t="s">
        <v>1711</v>
      </c>
      <c r="L9019" s="1" t="s">
        <v>1712</v>
      </c>
      <c r="M9019" s="1" t="s">
        <v>7311</v>
      </c>
      <c r="N9019" s="1" t="s">
        <v>31</v>
      </c>
      <c r="O9019" s="1" t="s">
        <v>45</v>
      </c>
      <c r="P9019" s="1" t="s">
        <v>7312</v>
      </c>
      <c r="Q9019" s="1">
        <v>166.92000000000002</v>
      </c>
      <c r="R9019" s="1">
        <v>2</v>
      </c>
      <c r="S9019" s="1">
        <v>0</v>
      </c>
      <c r="T9019" s="1">
        <v>66.72</v>
      </c>
      <c r="U9019">
        <v>2017</v>
      </c>
      <c r="V9019" s="14" t="str">
        <f t="shared" si="140"/>
        <v>03</v>
      </c>
      <c r="W9019" t="s">
        <v>11202</v>
      </c>
    </row>
    <row r="9020" spans="1:23" x14ac:dyDescent="0.35">
      <c r="A9020" s="1">
        <v>9019</v>
      </c>
      <c r="B9020" s="1" t="s">
        <v>10736</v>
      </c>
      <c r="C9020" s="2">
        <v>42810</v>
      </c>
      <c r="D9020" s="2">
        <v>42817</v>
      </c>
      <c r="E9020" s="1" t="s">
        <v>33</v>
      </c>
      <c r="F9020" s="1" t="s">
        <v>803</v>
      </c>
      <c r="G9020" s="1" t="s">
        <v>804</v>
      </c>
      <c r="H9020" s="1" t="s">
        <v>23</v>
      </c>
      <c r="I9020" s="1" t="s">
        <v>2546</v>
      </c>
      <c r="J9020" s="1" t="s">
        <v>1710</v>
      </c>
      <c r="K9020" s="1" t="s">
        <v>1711</v>
      </c>
      <c r="L9020" s="1" t="s">
        <v>1712</v>
      </c>
      <c r="M9020" s="1" t="s">
        <v>3251</v>
      </c>
      <c r="N9020" s="1" t="s">
        <v>31</v>
      </c>
      <c r="O9020" s="1" t="s">
        <v>44</v>
      </c>
      <c r="P9020" s="1" t="s">
        <v>3252</v>
      </c>
      <c r="Q9020" s="1">
        <v>102.18</v>
      </c>
      <c r="R9020" s="1">
        <v>2</v>
      </c>
      <c r="S9020" s="1">
        <v>0</v>
      </c>
      <c r="T9020" s="1">
        <v>29.58</v>
      </c>
      <c r="U9020">
        <v>2017</v>
      </c>
      <c r="V9020" s="14" t="str">
        <f t="shared" si="140"/>
        <v>03</v>
      </c>
      <c r="W9020" t="s">
        <v>11202</v>
      </c>
    </row>
    <row r="9021" spans="1:23" x14ac:dyDescent="0.35">
      <c r="A9021" s="1">
        <v>9020</v>
      </c>
      <c r="B9021" s="1" t="s">
        <v>10736</v>
      </c>
      <c r="C9021" s="2">
        <v>42810</v>
      </c>
      <c r="D9021" s="2">
        <v>42817</v>
      </c>
      <c r="E9021" s="1" t="s">
        <v>33</v>
      </c>
      <c r="F9021" s="1" t="s">
        <v>803</v>
      </c>
      <c r="G9021" s="1" t="s">
        <v>804</v>
      </c>
      <c r="H9021" s="1" t="s">
        <v>23</v>
      </c>
      <c r="I9021" s="1" t="s">
        <v>2546</v>
      </c>
      <c r="J9021" s="1" t="s">
        <v>1710</v>
      </c>
      <c r="K9021" s="1" t="s">
        <v>1711</v>
      </c>
      <c r="L9021" s="1" t="s">
        <v>1712</v>
      </c>
      <c r="M9021" s="1" t="s">
        <v>547</v>
      </c>
      <c r="N9021" s="1" t="s">
        <v>42</v>
      </c>
      <c r="O9021" s="1" t="s">
        <v>43</v>
      </c>
      <c r="P9021" s="1" t="s">
        <v>1725</v>
      </c>
      <c r="Q9021" s="1">
        <v>413.82</v>
      </c>
      <c r="R9021" s="1">
        <v>3</v>
      </c>
      <c r="S9021" s="1">
        <v>0</v>
      </c>
      <c r="T9021" s="1">
        <v>20.61</v>
      </c>
      <c r="U9021">
        <v>2017</v>
      </c>
      <c r="V9021" s="14" t="str">
        <f t="shared" si="140"/>
        <v>03</v>
      </c>
      <c r="W9021" t="s">
        <v>11202</v>
      </c>
    </row>
    <row r="9022" spans="1:23" x14ac:dyDescent="0.35">
      <c r="A9022" s="1">
        <v>9021</v>
      </c>
      <c r="B9022" s="1" t="s">
        <v>10736</v>
      </c>
      <c r="C9022" s="2">
        <v>42810</v>
      </c>
      <c r="D9022" s="2">
        <v>42817</v>
      </c>
      <c r="E9022" s="1" t="s">
        <v>33</v>
      </c>
      <c r="F9022" s="1" t="s">
        <v>803</v>
      </c>
      <c r="G9022" s="1" t="s">
        <v>804</v>
      </c>
      <c r="H9022" s="1" t="s">
        <v>23</v>
      </c>
      <c r="I9022" s="1" t="s">
        <v>2546</v>
      </c>
      <c r="J9022" s="1" t="s">
        <v>1710</v>
      </c>
      <c r="K9022" s="1" t="s">
        <v>1711</v>
      </c>
      <c r="L9022" s="1" t="s">
        <v>1712</v>
      </c>
      <c r="M9022" s="1" t="s">
        <v>4820</v>
      </c>
      <c r="N9022" s="1" t="s">
        <v>25</v>
      </c>
      <c r="O9022" s="1" t="s">
        <v>40</v>
      </c>
      <c r="P9022" s="1" t="s">
        <v>4821</v>
      </c>
      <c r="Q9022" s="1">
        <v>36.287999999999997</v>
      </c>
      <c r="R9022" s="1">
        <v>1</v>
      </c>
      <c r="S9022" s="1">
        <v>0.3</v>
      </c>
      <c r="T9022" s="1">
        <v>-1.0619999999999994</v>
      </c>
      <c r="U9022">
        <v>2017</v>
      </c>
      <c r="V9022" s="14" t="str">
        <f t="shared" si="140"/>
        <v>03</v>
      </c>
      <c r="W9022" t="s">
        <v>11202</v>
      </c>
    </row>
    <row r="9023" spans="1:23" x14ac:dyDescent="0.35">
      <c r="A9023" s="1">
        <v>9022</v>
      </c>
      <c r="B9023" s="1" t="s">
        <v>10736</v>
      </c>
      <c r="C9023" s="2">
        <v>42810</v>
      </c>
      <c r="D9023" s="2">
        <v>42817</v>
      </c>
      <c r="E9023" s="1" t="s">
        <v>33</v>
      </c>
      <c r="F9023" s="1" t="s">
        <v>803</v>
      </c>
      <c r="G9023" s="1" t="s">
        <v>804</v>
      </c>
      <c r="H9023" s="1" t="s">
        <v>23</v>
      </c>
      <c r="I9023" s="1" t="s">
        <v>2546</v>
      </c>
      <c r="J9023" s="1" t="s">
        <v>1710</v>
      </c>
      <c r="K9023" s="1" t="s">
        <v>1711</v>
      </c>
      <c r="L9023" s="1" t="s">
        <v>1712</v>
      </c>
      <c r="M9023" s="1" t="s">
        <v>8056</v>
      </c>
      <c r="N9023" s="1" t="s">
        <v>42</v>
      </c>
      <c r="O9023" s="1" t="s">
        <v>212</v>
      </c>
      <c r="P9023" s="1" t="s">
        <v>8057</v>
      </c>
      <c r="Q9023" s="1">
        <v>1066.44</v>
      </c>
      <c r="R9023" s="1">
        <v>4</v>
      </c>
      <c r="S9023" s="1">
        <v>0</v>
      </c>
      <c r="T9023" s="1">
        <v>223.92000000000002</v>
      </c>
      <c r="U9023">
        <v>2017</v>
      </c>
      <c r="V9023" s="14" t="str">
        <f t="shared" si="140"/>
        <v>03</v>
      </c>
      <c r="W9023" t="s">
        <v>11202</v>
      </c>
    </row>
    <row r="9024" spans="1:23" x14ac:dyDescent="0.35">
      <c r="A9024" s="1">
        <v>9023</v>
      </c>
      <c r="B9024" s="1" t="s">
        <v>10736</v>
      </c>
      <c r="C9024" s="2">
        <v>42810</v>
      </c>
      <c r="D9024" s="2">
        <v>42817</v>
      </c>
      <c r="E9024" s="1" t="s">
        <v>33</v>
      </c>
      <c r="F9024" s="1" t="s">
        <v>803</v>
      </c>
      <c r="G9024" s="1" t="s">
        <v>804</v>
      </c>
      <c r="H9024" s="1" t="s">
        <v>23</v>
      </c>
      <c r="I9024" s="1" t="s">
        <v>2546</v>
      </c>
      <c r="J9024" s="1" t="s">
        <v>1710</v>
      </c>
      <c r="K9024" s="1" t="s">
        <v>1711</v>
      </c>
      <c r="L9024" s="1" t="s">
        <v>1712</v>
      </c>
      <c r="M9024" s="1" t="s">
        <v>4786</v>
      </c>
      <c r="N9024" s="1" t="s">
        <v>31</v>
      </c>
      <c r="O9024" s="1" t="s">
        <v>37</v>
      </c>
      <c r="P9024" s="1" t="s">
        <v>4787</v>
      </c>
      <c r="Q9024" s="1">
        <v>21.54</v>
      </c>
      <c r="R9024" s="1">
        <v>2</v>
      </c>
      <c r="S9024" s="1">
        <v>0</v>
      </c>
      <c r="T9024" s="1">
        <v>0</v>
      </c>
      <c r="U9024">
        <v>2017</v>
      </c>
      <c r="V9024" s="14" t="str">
        <f t="shared" si="140"/>
        <v>03</v>
      </c>
      <c r="W9024" t="s">
        <v>11202</v>
      </c>
    </row>
    <row r="9025" spans="1:23" x14ac:dyDescent="0.35">
      <c r="A9025" s="1">
        <v>9024</v>
      </c>
      <c r="B9025" s="1" t="s">
        <v>10736</v>
      </c>
      <c r="C9025" s="2">
        <v>42810</v>
      </c>
      <c r="D9025" s="2">
        <v>42817</v>
      </c>
      <c r="E9025" s="1" t="s">
        <v>33</v>
      </c>
      <c r="F9025" s="1" t="s">
        <v>803</v>
      </c>
      <c r="G9025" s="1" t="s">
        <v>804</v>
      </c>
      <c r="H9025" s="1" t="s">
        <v>23</v>
      </c>
      <c r="I9025" s="1" t="s">
        <v>2546</v>
      </c>
      <c r="J9025" s="1" t="s">
        <v>1710</v>
      </c>
      <c r="K9025" s="1" t="s">
        <v>1711</v>
      </c>
      <c r="L9025" s="1" t="s">
        <v>1712</v>
      </c>
      <c r="M9025" s="1" t="s">
        <v>3403</v>
      </c>
      <c r="N9025" s="1" t="s">
        <v>31</v>
      </c>
      <c r="O9025" s="1" t="s">
        <v>32</v>
      </c>
      <c r="P9025" s="1" t="s">
        <v>3404</v>
      </c>
      <c r="Q9025" s="1">
        <v>40.35</v>
      </c>
      <c r="R9025" s="1">
        <v>5</v>
      </c>
      <c r="S9025" s="1">
        <v>0</v>
      </c>
      <c r="T9025" s="1">
        <v>5.5499999999999989</v>
      </c>
      <c r="U9025">
        <v>2017</v>
      </c>
      <c r="V9025" s="14" t="str">
        <f t="shared" si="140"/>
        <v>03</v>
      </c>
      <c r="W9025" t="s">
        <v>11202</v>
      </c>
    </row>
    <row r="9026" spans="1:23" x14ac:dyDescent="0.35">
      <c r="A9026" s="1">
        <v>9025</v>
      </c>
      <c r="B9026" s="1" t="s">
        <v>10737</v>
      </c>
      <c r="C9026" s="2">
        <v>43698</v>
      </c>
      <c r="D9026" s="2">
        <v>43698</v>
      </c>
      <c r="E9026" s="1" t="s">
        <v>361</v>
      </c>
      <c r="F9026" s="1" t="s">
        <v>1628</v>
      </c>
      <c r="G9026" s="1" t="s">
        <v>1629</v>
      </c>
      <c r="H9026" s="1" t="s">
        <v>23</v>
      </c>
      <c r="I9026" s="1" t="s">
        <v>1927</v>
      </c>
      <c r="J9026" s="1" t="s">
        <v>1768</v>
      </c>
      <c r="K9026" s="1" t="s">
        <v>1737</v>
      </c>
      <c r="L9026" s="1" t="s">
        <v>55</v>
      </c>
      <c r="M9026" s="1" t="s">
        <v>3820</v>
      </c>
      <c r="N9026" s="1" t="s">
        <v>31</v>
      </c>
      <c r="O9026" s="1" t="s">
        <v>44</v>
      </c>
      <c r="P9026" s="1" t="s">
        <v>3821</v>
      </c>
      <c r="Q9026" s="1">
        <v>24.96</v>
      </c>
      <c r="R9026" s="1">
        <v>2</v>
      </c>
      <c r="S9026" s="1">
        <v>0</v>
      </c>
      <c r="T9026" s="1">
        <v>1.98</v>
      </c>
      <c r="U9026">
        <v>2019</v>
      </c>
      <c r="V9026" s="14" t="str">
        <f t="shared" si="140"/>
        <v>08</v>
      </c>
      <c r="W9026" t="s">
        <v>11194</v>
      </c>
    </row>
    <row r="9027" spans="1:23" x14ac:dyDescent="0.35">
      <c r="A9027" s="1">
        <v>9026</v>
      </c>
      <c r="B9027" s="1" t="s">
        <v>8494</v>
      </c>
      <c r="C9027" s="2">
        <v>42658</v>
      </c>
      <c r="D9027" s="2">
        <v>42663</v>
      </c>
      <c r="E9027" s="1" t="s">
        <v>33</v>
      </c>
      <c r="F9027" s="1" t="s">
        <v>1258</v>
      </c>
      <c r="G9027" s="1" t="s">
        <v>1259</v>
      </c>
      <c r="H9027" s="1" t="s">
        <v>23</v>
      </c>
      <c r="I9027" s="1" t="s">
        <v>4783</v>
      </c>
      <c r="J9027" s="1" t="s">
        <v>4784</v>
      </c>
      <c r="K9027" s="1" t="s">
        <v>3250</v>
      </c>
      <c r="L9027" s="1" t="s">
        <v>1712</v>
      </c>
      <c r="M9027" s="1" t="s">
        <v>2336</v>
      </c>
      <c r="N9027" s="1" t="s">
        <v>42</v>
      </c>
      <c r="O9027" s="1" t="s">
        <v>43</v>
      </c>
      <c r="P9027" s="1" t="s">
        <v>2337</v>
      </c>
      <c r="Q9027" s="1">
        <v>107.77499999999999</v>
      </c>
      <c r="R9027" s="1">
        <v>3</v>
      </c>
      <c r="S9027" s="1">
        <v>0.5</v>
      </c>
      <c r="T9027" s="1">
        <v>-13.00500000000001</v>
      </c>
      <c r="U9027">
        <v>2016</v>
      </c>
      <c r="V9027" s="14" t="str">
        <f t="shared" ref="V9027:V9090" si="141">TEXT(C9027,"mm")</f>
        <v>10</v>
      </c>
      <c r="W9027" t="s">
        <v>11211</v>
      </c>
    </row>
    <row r="9028" spans="1:23" x14ac:dyDescent="0.35">
      <c r="A9028" s="1">
        <v>9027</v>
      </c>
      <c r="B9028" s="1" t="s">
        <v>10738</v>
      </c>
      <c r="C9028" s="2">
        <v>43014</v>
      </c>
      <c r="D9028" s="2">
        <v>43018</v>
      </c>
      <c r="E9028" s="1" t="s">
        <v>33</v>
      </c>
      <c r="F9028" s="1" t="s">
        <v>473</v>
      </c>
      <c r="G9028" s="1" t="s">
        <v>474</v>
      </c>
      <c r="H9028" s="1" t="s">
        <v>23</v>
      </c>
      <c r="I9028" s="1" t="s">
        <v>2536</v>
      </c>
      <c r="J9028" s="1" t="s">
        <v>1967</v>
      </c>
      <c r="K9028" s="1" t="s">
        <v>1760</v>
      </c>
      <c r="L9028" s="1" t="s">
        <v>55</v>
      </c>
      <c r="M9028" s="1" t="s">
        <v>2736</v>
      </c>
      <c r="N9028" s="1" t="s">
        <v>42</v>
      </c>
      <c r="O9028" s="1" t="s">
        <v>212</v>
      </c>
      <c r="P9028" s="1" t="s">
        <v>2737</v>
      </c>
      <c r="Q9028" s="1">
        <v>172.38</v>
      </c>
      <c r="R9028" s="1">
        <v>2</v>
      </c>
      <c r="S9028" s="1">
        <v>0</v>
      </c>
      <c r="T9028" s="1">
        <v>34.44</v>
      </c>
      <c r="U9028">
        <v>2017</v>
      </c>
      <c r="V9028" s="14" t="str">
        <f t="shared" si="141"/>
        <v>10</v>
      </c>
      <c r="W9028" t="s">
        <v>11211</v>
      </c>
    </row>
    <row r="9029" spans="1:23" x14ac:dyDescent="0.35">
      <c r="A9029" s="1">
        <v>9028</v>
      </c>
      <c r="B9029" s="1" t="s">
        <v>10739</v>
      </c>
      <c r="C9029" s="2">
        <v>42821</v>
      </c>
      <c r="D9029" s="2">
        <v>42827</v>
      </c>
      <c r="E9029" s="1" t="s">
        <v>33</v>
      </c>
      <c r="F9029" s="1" t="s">
        <v>1538</v>
      </c>
      <c r="G9029" s="1" t="s">
        <v>1539</v>
      </c>
      <c r="H9029" s="1" t="s">
        <v>30</v>
      </c>
      <c r="I9029" s="1" t="s">
        <v>3454</v>
      </c>
      <c r="J9029" s="1" t="s">
        <v>1710</v>
      </c>
      <c r="K9029" s="1" t="s">
        <v>1711</v>
      </c>
      <c r="L9029" s="1" t="s">
        <v>1712</v>
      </c>
      <c r="M9029" s="1" t="s">
        <v>7233</v>
      </c>
      <c r="N9029" s="1" t="s">
        <v>42</v>
      </c>
      <c r="O9029" s="1" t="s">
        <v>344</v>
      </c>
      <c r="P9029" s="1" t="s">
        <v>7234</v>
      </c>
      <c r="Q9029" s="1">
        <v>319.56</v>
      </c>
      <c r="R9029" s="1">
        <v>1</v>
      </c>
      <c r="S9029" s="1">
        <v>0</v>
      </c>
      <c r="T9029" s="1">
        <v>146.97</v>
      </c>
      <c r="U9029">
        <v>2017</v>
      </c>
      <c r="V9029" s="14" t="str">
        <f t="shared" si="141"/>
        <v>03</v>
      </c>
      <c r="W9029" t="s">
        <v>11202</v>
      </c>
    </row>
    <row r="9030" spans="1:23" x14ac:dyDescent="0.35">
      <c r="A9030" s="1">
        <v>9029</v>
      </c>
      <c r="B9030" s="1" t="s">
        <v>10740</v>
      </c>
      <c r="C9030" s="2">
        <v>43033</v>
      </c>
      <c r="D9030" s="2">
        <v>43036</v>
      </c>
      <c r="E9030" s="1" t="s">
        <v>77</v>
      </c>
      <c r="F9030" s="1" t="s">
        <v>939</v>
      </c>
      <c r="G9030" s="1" t="s">
        <v>940</v>
      </c>
      <c r="H9030" s="1" t="s">
        <v>30</v>
      </c>
      <c r="I9030" s="1" t="s">
        <v>6627</v>
      </c>
      <c r="J9030" s="1" t="s">
        <v>6628</v>
      </c>
      <c r="K9030" s="1" t="s">
        <v>1804</v>
      </c>
      <c r="L9030" s="1" t="s">
        <v>24</v>
      </c>
      <c r="M9030" s="1" t="s">
        <v>3245</v>
      </c>
      <c r="N9030" s="1" t="s">
        <v>31</v>
      </c>
      <c r="O9030" s="1" t="s">
        <v>179</v>
      </c>
      <c r="P9030" s="1" t="s">
        <v>3246</v>
      </c>
      <c r="Q9030" s="1">
        <v>94.08</v>
      </c>
      <c r="R9030" s="1">
        <v>2</v>
      </c>
      <c r="S9030" s="1">
        <v>0</v>
      </c>
      <c r="T9030" s="1">
        <v>27.240000000000002</v>
      </c>
      <c r="U9030">
        <v>2017</v>
      </c>
      <c r="V9030" s="14" t="str">
        <f t="shared" si="141"/>
        <v>10</v>
      </c>
      <c r="W9030" t="s">
        <v>11211</v>
      </c>
    </row>
    <row r="9031" spans="1:23" x14ac:dyDescent="0.35">
      <c r="A9031" s="1">
        <v>9030</v>
      </c>
      <c r="B9031" s="1" t="s">
        <v>10741</v>
      </c>
      <c r="C9031" s="2">
        <v>43782</v>
      </c>
      <c r="D9031" s="2">
        <v>43788</v>
      </c>
      <c r="E9031" s="1" t="s">
        <v>33</v>
      </c>
      <c r="F9031" s="1" t="s">
        <v>799</v>
      </c>
      <c r="G9031" s="1" t="s">
        <v>800</v>
      </c>
      <c r="H9031" s="1" t="s">
        <v>54</v>
      </c>
      <c r="I9031" s="1" t="s">
        <v>2998</v>
      </c>
      <c r="J9031" s="1" t="s">
        <v>1710</v>
      </c>
      <c r="K9031" s="1" t="s">
        <v>1711</v>
      </c>
      <c r="L9031" s="1" t="s">
        <v>1712</v>
      </c>
      <c r="M9031" s="1" t="s">
        <v>4660</v>
      </c>
      <c r="N9031" s="1" t="s">
        <v>31</v>
      </c>
      <c r="O9031" s="1" t="s">
        <v>99</v>
      </c>
      <c r="P9031" s="1" t="s">
        <v>4661</v>
      </c>
      <c r="Q9031" s="1">
        <v>13.11</v>
      </c>
      <c r="R9031" s="1">
        <v>1</v>
      </c>
      <c r="S9031" s="1">
        <v>0</v>
      </c>
      <c r="T9031" s="1">
        <v>4.4399999999999995</v>
      </c>
      <c r="U9031">
        <v>2019</v>
      </c>
      <c r="V9031" s="14" t="str">
        <f t="shared" si="141"/>
        <v>11</v>
      </c>
      <c r="W9031" t="s">
        <v>11198</v>
      </c>
    </row>
    <row r="9032" spans="1:23" x14ac:dyDescent="0.35">
      <c r="A9032" s="1">
        <v>9031</v>
      </c>
      <c r="B9032" s="1" t="s">
        <v>10742</v>
      </c>
      <c r="C9032" s="2">
        <v>42546</v>
      </c>
      <c r="D9032" s="2">
        <v>42551</v>
      </c>
      <c r="E9032" s="1" t="s">
        <v>33</v>
      </c>
      <c r="F9032" s="1" t="s">
        <v>956</v>
      </c>
      <c r="G9032" s="1" t="s">
        <v>957</v>
      </c>
      <c r="H9032" s="1" t="s">
        <v>23</v>
      </c>
      <c r="I9032" s="1" t="s">
        <v>10743</v>
      </c>
      <c r="J9032" s="1" t="s">
        <v>1937</v>
      </c>
      <c r="K9032" s="1" t="s">
        <v>1835</v>
      </c>
      <c r="L9032" s="1" t="s">
        <v>55</v>
      </c>
      <c r="M9032" s="1" t="s">
        <v>6688</v>
      </c>
      <c r="N9032" s="1" t="s">
        <v>31</v>
      </c>
      <c r="O9032" s="1" t="s">
        <v>37</v>
      </c>
      <c r="P9032" s="1" t="s">
        <v>6689</v>
      </c>
      <c r="Q9032" s="1">
        <v>204.63</v>
      </c>
      <c r="R9032" s="1">
        <v>2</v>
      </c>
      <c r="S9032" s="1">
        <v>0.5</v>
      </c>
      <c r="T9032" s="1">
        <v>-90.09</v>
      </c>
      <c r="U9032">
        <v>2016</v>
      </c>
      <c r="V9032" s="14" t="str">
        <f t="shared" si="141"/>
        <v>06</v>
      </c>
      <c r="W9032" t="s">
        <v>11200</v>
      </c>
    </row>
    <row r="9033" spans="1:23" x14ac:dyDescent="0.35">
      <c r="A9033" s="1">
        <v>9032</v>
      </c>
      <c r="B9033" s="1" t="s">
        <v>10744</v>
      </c>
      <c r="C9033" s="2">
        <v>43621</v>
      </c>
      <c r="D9033" s="2">
        <v>43626</v>
      </c>
      <c r="E9033" s="1" t="s">
        <v>33</v>
      </c>
      <c r="F9033" s="1" t="s">
        <v>1542</v>
      </c>
      <c r="G9033" s="1" t="s">
        <v>1543</v>
      </c>
      <c r="H9033" s="1" t="s">
        <v>23</v>
      </c>
      <c r="I9033" s="1" t="s">
        <v>4284</v>
      </c>
      <c r="J9033" s="1" t="s">
        <v>1772</v>
      </c>
      <c r="K9033" s="1" t="s">
        <v>1760</v>
      </c>
      <c r="L9033" s="1" t="s">
        <v>55</v>
      </c>
      <c r="M9033" s="1" t="s">
        <v>2439</v>
      </c>
      <c r="N9033" s="1" t="s">
        <v>42</v>
      </c>
      <c r="O9033" s="1" t="s">
        <v>43</v>
      </c>
      <c r="P9033" s="1" t="s">
        <v>2440</v>
      </c>
      <c r="Q9033" s="1">
        <v>976.50000000000023</v>
      </c>
      <c r="R9033" s="1">
        <v>7</v>
      </c>
      <c r="S9033" s="1">
        <v>0</v>
      </c>
      <c r="T9033" s="1">
        <v>244.01999999999998</v>
      </c>
      <c r="U9033">
        <v>2019</v>
      </c>
      <c r="V9033" s="14" t="str">
        <f t="shared" si="141"/>
        <v>06</v>
      </c>
      <c r="W9033" t="s">
        <v>11200</v>
      </c>
    </row>
    <row r="9034" spans="1:23" x14ac:dyDescent="0.35">
      <c r="A9034" s="1">
        <v>9033</v>
      </c>
      <c r="B9034" s="1" t="s">
        <v>6609</v>
      </c>
      <c r="C9034" s="2">
        <v>43471</v>
      </c>
      <c r="D9034" s="2">
        <v>43476</v>
      </c>
      <c r="E9034" s="1" t="s">
        <v>33</v>
      </c>
      <c r="F9034" s="1" t="s">
        <v>1268</v>
      </c>
      <c r="G9034" s="1" t="s">
        <v>1269</v>
      </c>
      <c r="H9034" s="1" t="s">
        <v>54</v>
      </c>
      <c r="I9034" s="1" t="s">
        <v>2405</v>
      </c>
      <c r="J9034" s="1" t="s">
        <v>1768</v>
      </c>
      <c r="K9034" s="1" t="s">
        <v>1737</v>
      </c>
      <c r="L9034" s="1" t="s">
        <v>55</v>
      </c>
      <c r="M9034" s="1" t="s">
        <v>5972</v>
      </c>
      <c r="N9034" s="1" t="s">
        <v>42</v>
      </c>
      <c r="O9034" s="1" t="s">
        <v>43</v>
      </c>
      <c r="P9034" s="1" t="s">
        <v>5973</v>
      </c>
      <c r="Q9034" s="1">
        <v>736.82249999999999</v>
      </c>
      <c r="R9034" s="1">
        <v>5</v>
      </c>
      <c r="S9034" s="1">
        <v>0.15</v>
      </c>
      <c r="T9034" s="1">
        <v>207.92250000000004</v>
      </c>
      <c r="U9034">
        <v>2019</v>
      </c>
      <c r="V9034" s="14" t="str">
        <f t="shared" si="141"/>
        <v>01</v>
      </c>
      <c r="W9034" t="s">
        <v>11204</v>
      </c>
    </row>
    <row r="9035" spans="1:23" x14ac:dyDescent="0.35">
      <c r="A9035" s="1">
        <v>9034</v>
      </c>
      <c r="B9035" s="1" t="s">
        <v>6609</v>
      </c>
      <c r="C9035" s="2">
        <v>43471</v>
      </c>
      <c r="D9035" s="2">
        <v>43476</v>
      </c>
      <c r="E9035" s="1" t="s">
        <v>33</v>
      </c>
      <c r="F9035" s="1" t="s">
        <v>1268</v>
      </c>
      <c r="G9035" s="1" t="s">
        <v>1269</v>
      </c>
      <c r="H9035" s="1" t="s">
        <v>54</v>
      </c>
      <c r="I9035" s="1" t="s">
        <v>2405</v>
      </c>
      <c r="J9035" s="1" t="s">
        <v>1768</v>
      </c>
      <c r="K9035" s="1" t="s">
        <v>1737</v>
      </c>
      <c r="L9035" s="1" t="s">
        <v>55</v>
      </c>
      <c r="M9035" s="1" t="s">
        <v>2307</v>
      </c>
      <c r="N9035" s="1" t="s">
        <v>31</v>
      </c>
      <c r="O9035" s="1" t="s">
        <v>44</v>
      </c>
      <c r="P9035" s="1" t="s">
        <v>2308</v>
      </c>
      <c r="Q9035" s="1">
        <v>258.89999999999998</v>
      </c>
      <c r="R9035" s="1">
        <v>5</v>
      </c>
      <c r="S9035" s="1">
        <v>0</v>
      </c>
      <c r="T9035" s="1">
        <v>46.5</v>
      </c>
      <c r="U9035">
        <v>2019</v>
      </c>
      <c r="V9035" s="14" t="str">
        <f t="shared" si="141"/>
        <v>01</v>
      </c>
      <c r="W9035" t="s">
        <v>11204</v>
      </c>
    </row>
    <row r="9036" spans="1:23" x14ac:dyDescent="0.35">
      <c r="A9036" s="1">
        <v>9035</v>
      </c>
      <c r="B9036" s="1" t="s">
        <v>6609</v>
      </c>
      <c r="C9036" s="2">
        <v>43471</v>
      </c>
      <c r="D9036" s="2">
        <v>43476</v>
      </c>
      <c r="E9036" s="1" t="s">
        <v>33</v>
      </c>
      <c r="F9036" s="1" t="s">
        <v>1268</v>
      </c>
      <c r="G9036" s="1" t="s">
        <v>1269</v>
      </c>
      <c r="H9036" s="1" t="s">
        <v>54</v>
      </c>
      <c r="I9036" s="1" t="s">
        <v>2405</v>
      </c>
      <c r="J9036" s="1" t="s">
        <v>1768</v>
      </c>
      <c r="K9036" s="1" t="s">
        <v>1737</v>
      </c>
      <c r="L9036" s="1" t="s">
        <v>55</v>
      </c>
      <c r="M9036" s="1" t="s">
        <v>2533</v>
      </c>
      <c r="N9036" s="1" t="s">
        <v>25</v>
      </c>
      <c r="O9036" s="1" t="s">
        <v>40</v>
      </c>
      <c r="P9036" s="1" t="s">
        <v>2534</v>
      </c>
      <c r="Q9036" s="1">
        <v>155.70000000000002</v>
      </c>
      <c r="R9036" s="1">
        <v>3</v>
      </c>
      <c r="S9036" s="1">
        <v>0</v>
      </c>
      <c r="T9036" s="1">
        <v>34.199999999999996</v>
      </c>
      <c r="U9036">
        <v>2019</v>
      </c>
      <c r="V9036" s="14" t="str">
        <f t="shared" si="141"/>
        <v>01</v>
      </c>
      <c r="W9036" t="s">
        <v>11204</v>
      </c>
    </row>
    <row r="9037" spans="1:23" x14ac:dyDescent="0.35">
      <c r="A9037" s="1">
        <v>9036</v>
      </c>
      <c r="B9037" s="1" t="s">
        <v>10745</v>
      </c>
      <c r="C9037" s="2">
        <v>42656</v>
      </c>
      <c r="D9037" s="2">
        <v>42660</v>
      </c>
      <c r="E9037" s="1" t="s">
        <v>33</v>
      </c>
      <c r="F9037" s="1" t="s">
        <v>1224</v>
      </c>
      <c r="G9037" s="1" t="s">
        <v>1225</v>
      </c>
      <c r="H9037" s="1" t="s">
        <v>23</v>
      </c>
      <c r="I9037" s="1" t="s">
        <v>2216</v>
      </c>
      <c r="J9037" s="1" t="s">
        <v>1862</v>
      </c>
      <c r="K9037" s="1" t="s">
        <v>1760</v>
      </c>
      <c r="L9037" s="1" t="s">
        <v>55</v>
      </c>
      <c r="M9037" s="1" t="s">
        <v>2111</v>
      </c>
      <c r="N9037" s="1" t="s">
        <v>31</v>
      </c>
      <c r="O9037" s="1" t="s">
        <v>37</v>
      </c>
      <c r="P9037" s="1" t="s">
        <v>2112</v>
      </c>
      <c r="Q9037" s="1">
        <v>90.720000000000027</v>
      </c>
      <c r="R9037" s="1">
        <v>5</v>
      </c>
      <c r="S9037" s="1">
        <v>0.1</v>
      </c>
      <c r="T9037" s="1">
        <v>-5.1300000000000017</v>
      </c>
      <c r="U9037">
        <v>2016</v>
      </c>
      <c r="V9037" s="14" t="str">
        <f t="shared" si="141"/>
        <v>10</v>
      </c>
      <c r="W9037" t="s">
        <v>11211</v>
      </c>
    </row>
    <row r="9038" spans="1:23" x14ac:dyDescent="0.35">
      <c r="A9038" s="1">
        <v>9037</v>
      </c>
      <c r="B9038" s="1" t="s">
        <v>10745</v>
      </c>
      <c r="C9038" s="2">
        <v>42656</v>
      </c>
      <c r="D9038" s="2">
        <v>42660</v>
      </c>
      <c r="E9038" s="1" t="s">
        <v>33</v>
      </c>
      <c r="F9038" s="1" t="s">
        <v>1224</v>
      </c>
      <c r="G9038" s="1" t="s">
        <v>1225</v>
      </c>
      <c r="H9038" s="1" t="s">
        <v>23</v>
      </c>
      <c r="I9038" s="1" t="s">
        <v>2216</v>
      </c>
      <c r="J9038" s="1" t="s">
        <v>1862</v>
      </c>
      <c r="K9038" s="1" t="s">
        <v>1760</v>
      </c>
      <c r="L9038" s="1" t="s">
        <v>55</v>
      </c>
      <c r="M9038" s="1" t="s">
        <v>9019</v>
      </c>
      <c r="N9038" s="1" t="s">
        <v>42</v>
      </c>
      <c r="O9038" s="1" t="s">
        <v>43</v>
      </c>
      <c r="P9038" s="1" t="s">
        <v>9020</v>
      </c>
      <c r="Q9038" s="1">
        <v>1092.72</v>
      </c>
      <c r="R9038" s="1">
        <v>8</v>
      </c>
      <c r="S9038" s="1">
        <v>0</v>
      </c>
      <c r="T9038" s="1">
        <v>305.76</v>
      </c>
      <c r="U9038">
        <v>2016</v>
      </c>
      <c r="V9038" s="14" t="str">
        <f t="shared" si="141"/>
        <v>10</v>
      </c>
      <c r="W9038" t="s">
        <v>11211</v>
      </c>
    </row>
    <row r="9039" spans="1:23" x14ac:dyDescent="0.35">
      <c r="A9039" s="1">
        <v>9038</v>
      </c>
      <c r="B9039" s="1" t="s">
        <v>10745</v>
      </c>
      <c r="C9039" s="2">
        <v>42656</v>
      </c>
      <c r="D9039" s="2">
        <v>42660</v>
      </c>
      <c r="E9039" s="1" t="s">
        <v>33</v>
      </c>
      <c r="F9039" s="1" t="s">
        <v>1224</v>
      </c>
      <c r="G9039" s="1" t="s">
        <v>1225</v>
      </c>
      <c r="H9039" s="1" t="s">
        <v>23</v>
      </c>
      <c r="I9039" s="1" t="s">
        <v>2216</v>
      </c>
      <c r="J9039" s="1" t="s">
        <v>1862</v>
      </c>
      <c r="K9039" s="1" t="s">
        <v>1760</v>
      </c>
      <c r="L9039" s="1" t="s">
        <v>55</v>
      </c>
      <c r="M9039" s="1" t="s">
        <v>2502</v>
      </c>
      <c r="N9039" s="1" t="s">
        <v>31</v>
      </c>
      <c r="O9039" s="1" t="s">
        <v>41</v>
      </c>
      <c r="P9039" s="1" t="s">
        <v>2503</v>
      </c>
      <c r="Q9039" s="1">
        <v>242.99999999999997</v>
      </c>
      <c r="R9039" s="1">
        <v>5</v>
      </c>
      <c r="S9039" s="1">
        <v>0</v>
      </c>
      <c r="T9039" s="1">
        <v>104.39999999999999</v>
      </c>
      <c r="U9039">
        <v>2016</v>
      </c>
      <c r="V9039" s="14" t="str">
        <f t="shared" si="141"/>
        <v>10</v>
      </c>
      <c r="W9039" t="s">
        <v>11211</v>
      </c>
    </row>
    <row r="9040" spans="1:23" x14ac:dyDescent="0.35">
      <c r="A9040" s="1">
        <v>9039</v>
      </c>
      <c r="B9040" s="1" t="s">
        <v>10746</v>
      </c>
      <c r="C9040" s="2">
        <v>43146</v>
      </c>
      <c r="D9040" s="2">
        <v>43150</v>
      </c>
      <c r="E9040" s="1" t="s">
        <v>33</v>
      </c>
      <c r="F9040" s="1" t="s">
        <v>1312</v>
      </c>
      <c r="G9040" s="1" t="s">
        <v>1313</v>
      </c>
      <c r="H9040" s="1" t="s">
        <v>30</v>
      </c>
      <c r="I9040" s="1" t="s">
        <v>3591</v>
      </c>
      <c r="J9040" s="1" t="s">
        <v>1768</v>
      </c>
      <c r="K9040" s="1" t="s">
        <v>1737</v>
      </c>
      <c r="L9040" s="1" t="s">
        <v>55</v>
      </c>
      <c r="M9040" s="1" t="s">
        <v>3553</v>
      </c>
      <c r="N9040" s="1" t="s">
        <v>31</v>
      </c>
      <c r="O9040" s="1" t="s">
        <v>41</v>
      </c>
      <c r="P9040" s="1" t="s">
        <v>3554</v>
      </c>
      <c r="Q9040" s="1">
        <v>70.56</v>
      </c>
      <c r="R9040" s="1">
        <v>3</v>
      </c>
      <c r="S9040" s="1">
        <v>0</v>
      </c>
      <c r="T9040" s="1">
        <v>1.3499999999999999</v>
      </c>
      <c r="U9040">
        <v>2018</v>
      </c>
      <c r="V9040" s="14" t="str">
        <f t="shared" si="141"/>
        <v>02</v>
      </c>
      <c r="W9040" t="s">
        <v>11196</v>
      </c>
    </row>
    <row r="9041" spans="1:23" x14ac:dyDescent="0.35">
      <c r="A9041" s="1">
        <v>9040</v>
      </c>
      <c r="B9041" s="1" t="s">
        <v>10746</v>
      </c>
      <c r="C9041" s="2">
        <v>43146</v>
      </c>
      <c r="D9041" s="2">
        <v>43150</v>
      </c>
      <c r="E9041" s="1" t="s">
        <v>33</v>
      </c>
      <c r="F9041" s="1" t="s">
        <v>1312</v>
      </c>
      <c r="G9041" s="1" t="s">
        <v>1313</v>
      </c>
      <c r="H9041" s="1" t="s">
        <v>30</v>
      </c>
      <c r="I9041" s="1" t="s">
        <v>3591</v>
      </c>
      <c r="J9041" s="1" t="s">
        <v>1768</v>
      </c>
      <c r="K9041" s="1" t="s">
        <v>1737</v>
      </c>
      <c r="L9041" s="1" t="s">
        <v>55</v>
      </c>
      <c r="M9041" s="1" t="s">
        <v>6203</v>
      </c>
      <c r="N9041" s="1" t="s">
        <v>42</v>
      </c>
      <c r="O9041" s="1" t="s">
        <v>43</v>
      </c>
      <c r="P9041" s="1" t="s">
        <v>6204</v>
      </c>
      <c r="Q9041" s="1">
        <v>1083.75</v>
      </c>
      <c r="R9041" s="1">
        <v>2</v>
      </c>
      <c r="S9041" s="1">
        <v>0.15</v>
      </c>
      <c r="T9041" s="1">
        <v>165.75</v>
      </c>
      <c r="U9041">
        <v>2018</v>
      </c>
      <c r="V9041" s="14" t="str">
        <f t="shared" si="141"/>
        <v>02</v>
      </c>
      <c r="W9041" t="s">
        <v>11196</v>
      </c>
    </row>
    <row r="9042" spans="1:23" x14ac:dyDescent="0.35">
      <c r="A9042" s="1">
        <v>9041</v>
      </c>
      <c r="B9042" s="1" t="s">
        <v>10617</v>
      </c>
      <c r="C9042" s="2">
        <v>43230</v>
      </c>
      <c r="D9042" s="2">
        <v>43236</v>
      </c>
      <c r="E9042" s="1" t="s">
        <v>33</v>
      </c>
      <c r="F9042" s="1" t="s">
        <v>1395</v>
      </c>
      <c r="G9042" s="1" t="s">
        <v>1396</v>
      </c>
      <c r="H9042" s="1" t="s">
        <v>23</v>
      </c>
      <c r="I9042" s="1" t="s">
        <v>2189</v>
      </c>
      <c r="J9042" s="1" t="s">
        <v>2189</v>
      </c>
      <c r="K9042" s="1" t="s">
        <v>1760</v>
      </c>
      <c r="L9042" s="1" t="s">
        <v>55</v>
      </c>
      <c r="M9042" s="1" t="s">
        <v>3839</v>
      </c>
      <c r="N9042" s="1" t="s">
        <v>31</v>
      </c>
      <c r="O9042" s="1" t="s">
        <v>48</v>
      </c>
      <c r="P9042" s="1" t="s">
        <v>2606</v>
      </c>
      <c r="Q9042" s="1">
        <v>76.95</v>
      </c>
      <c r="R9042" s="1">
        <v>3</v>
      </c>
      <c r="S9042" s="1">
        <v>0.1</v>
      </c>
      <c r="T9042" s="1">
        <v>0</v>
      </c>
      <c r="U9042">
        <v>2018</v>
      </c>
      <c r="V9042" s="14" t="str">
        <f t="shared" si="141"/>
        <v>05</v>
      </c>
      <c r="W9042" t="s">
        <v>11201</v>
      </c>
    </row>
    <row r="9043" spans="1:23" x14ac:dyDescent="0.35">
      <c r="A9043" s="1">
        <v>9042</v>
      </c>
      <c r="B9043" s="1" t="s">
        <v>10617</v>
      </c>
      <c r="C9043" s="2">
        <v>43230</v>
      </c>
      <c r="D9043" s="2">
        <v>43236</v>
      </c>
      <c r="E9043" s="1" t="s">
        <v>33</v>
      </c>
      <c r="F9043" s="1" t="s">
        <v>1395</v>
      </c>
      <c r="G9043" s="1" t="s">
        <v>1396</v>
      </c>
      <c r="H9043" s="1" t="s">
        <v>23</v>
      </c>
      <c r="I9043" s="1" t="s">
        <v>2189</v>
      </c>
      <c r="J9043" s="1" t="s">
        <v>2189</v>
      </c>
      <c r="K9043" s="1" t="s">
        <v>1760</v>
      </c>
      <c r="L9043" s="1" t="s">
        <v>55</v>
      </c>
      <c r="M9043" s="1" t="s">
        <v>4058</v>
      </c>
      <c r="N9043" s="1" t="s">
        <v>42</v>
      </c>
      <c r="O9043" s="1" t="s">
        <v>344</v>
      </c>
      <c r="P9043" s="1" t="s">
        <v>4059</v>
      </c>
      <c r="Q9043" s="1">
        <v>1178.0100000000002</v>
      </c>
      <c r="R9043" s="1">
        <v>5</v>
      </c>
      <c r="S9043" s="1">
        <v>0.1</v>
      </c>
      <c r="T9043" s="1">
        <v>12.95999999999998</v>
      </c>
      <c r="U9043">
        <v>2018</v>
      </c>
      <c r="V9043" s="14" t="str">
        <f t="shared" si="141"/>
        <v>05</v>
      </c>
      <c r="W9043" t="s">
        <v>11201</v>
      </c>
    </row>
    <row r="9044" spans="1:23" x14ac:dyDescent="0.35">
      <c r="A9044" s="1">
        <v>9043</v>
      </c>
      <c r="B9044" s="1" t="s">
        <v>10617</v>
      </c>
      <c r="C9044" s="2">
        <v>43230</v>
      </c>
      <c r="D9044" s="2">
        <v>43236</v>
      </c>
      <c r="E9044" s="1" t="s">
        <v>33</v>
      </c>
      <c r="F9044" s="1" t="s">
        <v>1395</v>
      </c>
      <c r="G9044" s="1" t="s">
        <v>1396</v>
      </c>
      <c r="H9044" s="1" t="s">
        <v>23</v>
      </c>
      <c r="I9044" s="1" t="s">
        <v>2189</v>
      </c>
      <c r="J9044" s="1" t="s">
        <v>2189</v>
      </c>
      <c r="K9044" s="1" t="s">
        <v>1760</v>
      </c>
      <c r="L9044" s="1" t="s">
        <v>55</v>
      </c>
      <c r="M9044" s="1" t="s">
        <v>8285</v>
      </c>
      <c r="N9044" s="1" t="s">
        <v>31</v>
      </c>
      <c r="O9044" s="1" t="s">
        <v>32</v>
      </c>
      <c r="P9044" s="1" t="s">
        <v>8286</v>
      </c>
      <c r="Q9044" s="1">
        <v>8.343</v>
      </c>
      <c r="R9044" s="1">
        <v>1</v>
      </c>
      <c r="S9044" s="1">
        <v>0.1</v>
      </c>
      <c r="T9044" s="1">
        <v>3.3329999999999997</v>
      </c>
      <c r="U9044">
        <v>2018</v>
      </c>
      <c r="V9044" s="14" t="str">
        <f t="shared" si="141"/>
        <v>05</v>
      </c>
      <c r="W9044" t="s">
        <v>11201</v>
      </c>
    </row>
    <row r="9045" spans="1:23" x14ac:dyDescent="0.35">
      <c r="A9045" s="1">
        <v>9044</v>
      </c>
      <c r="B9045" s="1" t="s">
        <v>10747</v>
      </c>
      <c r="C9045" s="2">
        <v>43049</v>
      </c>
      <c r="D9045" s="2">
        <v>43052</v>
      </c>
      <c r="E9045" s="1" t="s">
        <v>77</v>
      </c>
      <c r="F9045" s="1" t="s">
        <v>975</v>
      </c>
      <c r="G9045" s="1" t="s">
        <v>976</v>
      </c>
      <c r="H9045" s="1" t="s">
        <v>23</v>
      </c>
      <c r="I9045" s="1" t="s">
        <v>5305</v>
      </c>
      <c r="J9045" s="1" t="s">
        <v>1814</v>
      </c>
      <c r="K9045" s="1" t="s">
        <v>1804</v>
      </c>
      <c r="L9045" s="1" t="s">
        <v>24</v>
      </c>
      <c r="M9045" s="1" t="s">
        <v>3081</v>
      </c>
      <c r="N9045" s="1" t="s">
        <v>25</v>
      </c>
      <c r="O9045" s="1" t="s">
        <v>27</v>
      </c>
      <c r="P9045" s="1" t="s">
        <v>3082</v>
      </c>
      <c r="Q9045" s="1">
        <v>204.38400000000001</v>
      </c>
      <c r="R9045" s="1">
        <v>4</v>
      </c>
      <c r="S9045" s="1">
        <v>0.2</v>
      </c>
      <c r="T9045" s="1">
        <v>30.623999999999995</v>
      </c>
      <c r="U9045">
        <v>2017</v>
      </c>
      <c r="V9045" s="14" t="str">
        <f t="shared" si="141"/>
        <v>11</v>
      </c>
      <c r="W9045" t="s">
        <v>11198</v>
      </c>
    </row>
    <row r="9046" spans="1:23" x14ac:dyDescent="0.35">
      <c r="A9046" s="1">
        <v>9045</v>
      </c>
      <c r="B9046" s="1" t="s">
        <v>10748</v>
      </c>
      <c r="C9046" s="2">
        <v>42540</v>
      </c>
      <c r="D9046" s="2">
        <v>42547</v>
      </c>
      <c r="E9046" s="1" t="s">
        <v>33</v>
      </c>
      <c r="F9046" s="1" t="s">
        <v>1213</v>
      </c>
      <c r="G9046" s="1" t="s">
        <v>1214</v>
      </c>
      <c r="H9046" s="1" t="s">
        <v>23</v>
      </c>
      <c r="I9046" s="1" t="s">
        <v>5582</v>
      </c>
      <c r="J9046" s="1" t="s">
        <v>2446</v>
      </c>
      <c r="K9046" s="1" t="s">
        <v>1804</v>
      </c>
      <c r="L9046" s="1" t="s">
        <v>24</v>
      </c>
      <c r="M9046" s="1" t="s">
        <v>3255</v>
      </c>
      <c r="N9046" s="1" t="s">
        <v>31</v>
      </c>
      <c r="O9046" s="1" t="s">
        <v>37</v>
      </c>
      <c r="P9046" s="1" t="s">
        <v>3256</v>
      </c>
      <c r="Q9046" s="1">
        <v>277.55999999999995</v>
      </c>
      <c r="R9046" s="1">
        <v>5</v>
      </c>
      <c r="S9046" s="1">
        <v>0.1</v>
      </c>
      <c r="T9046" s="1">
        <v>61.560000000000009</v>
      </c>
      <c r="U9046">
        <v>2016</v>
      </c>
      <c r="V9046" s="14" t="str">
        <f t="shared" si="141"/>
        <v>06</v>
      </c>
      <c r="W9046" t="s">
        <v>11200</v>
      </c>
    </row>
    <row r="9047" spans="1:23" x14ac:dyDescent="0.35">
      <c r="A9047" s="1">
        <v>9046</v>
      </c>
      <c r="B9047" s="1" t="s">
        <v>10748</v>
      </c>
      <c r="C9047" s="2">
        <v>42540</v>
      </c>
      <c r="D9047" s="2">
        <v>42547</v>
      </c>
      <c r="E9047" s="1" t="s">
        <v>33</v>
      </c>
      <c r="F9047" s="1" t="s">
        <v>1213</v>
      </c>
      <c r="G9047" s="1" t="s">
        <v>1214</v>
      </c>
      <c r="H9047" s="1" t="s">
        <v>23</v>
      </c>
      <c r="I9047" s="1" t="s">
        <v>5582</v>
      </c>
      <c r="J9047" s="1" t="s">
        <v>2446</v>
      </c>
      <c r="K9047" s="1" t="s">
        <v>1804</v>
      </c>
      <c r="L9047" s="1" t="s">
        <v>24</v>
      </c>
      <c r="M9047" s="1" t="s">
        <v>5550</v>
      </c>
      <c r="N9047" s="1" t="s">
        <v>42</v>
      </c>
      <c r="O9047" s="1" t="s">
        <v>212</v>
      </c>
      <c r="P9047" s="1" t="s">
        <v>5551</v>
      </c>
      <c r="Q9047" s="1">
        <v>410.66999999999996</v>
      </c>
      <c r="R9047" s="1">
        <v>9</v>
      </c>
      <c r="S9047" s="1">
        <v>0.1</v>
      </c>
      <c r="T9047" s="1">
        <v>-36.72</v>
      </c>
      <c r="U9047">
        <v>2016</v>
      </c>
      <c r="V9047" s="14" t="str">
        <f t="shared" si="141"/>
        <v>06</v>
      </c>
      <c r="W9047" t="s">
        <v>11200</v>
      </c>
    </row>
    <row r="9048" spans="1:23" x14ac:dyDescent="0.35">
      <c r="A9048" s="1">
        <v>9047</v>
      </c>
      <c r="B9048" s="1" t="s">
        <v>10749</v>
      </c>
      <c r="C9048" s="2">
        <v>43337</v>
      </c>
      <c r="D9048" s="2">
        <v>43339</v>
      </c>
      <c r="E9048" s="1" t="s">
        <v>77</v>
      </c>
      <c r="F9048" s="1" t="s">
        <v>1038</v>
      </c>
      <c r="G9048" s="1" t="s">
        <v>1039</v>
      </c>
      <c r="H9048" s="1" t="s">
        <v>23</v>
      </c>
      <c r="I9048" s="1" t="s">
        <v>3289</v>
      </c>
      <c r="J9048" s="1" t="s">
        <v>1967</v>
      </c>
      <c r="K9048" s="1" t="s">
        <v>1760</v>
      </c>
      <c r="L9048" s="1" t="s">
        <v>55</v>
      </c>
      <c r="M9048" s="1" t="s">
        <v>2951</v>
      </c>
      <c r="N9048" s="1" t="s">
        <v>31</v>
      </c>
      <c r="O9048" s="1" t="s">
        <v>44</v>
      </c>
      <c r="P9048" s="1" t="s">
        <v>2952</v>
      </c>
      <c r="Q9048" s="1">
        <v>57.599999999999994</v>
      </c>
      <c r="R9048" s="1">
        <v>2</v>
      </c>
      <c r="S9048" s="1">
        <v>0</v>
      </c>
      <c r="T9048" s="1">
        <v>25.92</v>
      </c>
      <c r="U9048">
        <v>2018</v>
      </c>
      <c r="V9048" s="14" t="str">
        <f t="shared" si="141"/>
        <v>08</v>
      </c>
      <c r="W9048" t="s">
        <v>11194</v>
      </c>
    </row>
    <row r="9049" spans="1:23" x14ac:dyDescent="0.35">
      <c r="A9049" s="1">
        <v>9048</v>
      </c>
      <c r="B9049" s="1" t="s">
        <v>7977</v>
      </c>
      <c r="C9049" s="2">
        <v>43391</v>
      </c>
      <c r="D9049" s="2">
        <v>43394</v>
      </c>
      <c r="E9049" s="1" t="s">
        <v>20</v>
      </c>
      <c r="F9049" s="1" t="s">
        <v>397</v>
      </c>
      <c r="G9049" s="1" t="s">
        <v>398</v>
      </c>
      <c r="H9049" s="1" t="s">
        <v>23</v>
      </c>
      <c r="I9049" s="1" t="s">
        <v>4068</v>
      </c>
      <c r="J9049" s="1" t="s">
        <v>1750</v>
      </c>
      <c r="K9049" s="1" t="s">
        <v>1737</v>
      </c>
      <c r="L9049" s="1" t="s">
        <v>55</v>
      </c>
      <c r="M9049" s="1" t="s">
        <v>5679</v>
      </c>
      <c r="N9049" s="1" t="s">
        <v>31</v>
      </c>
      <c r="O9049" s="1" t="s">
        <v>41</v>
      </c>
      <c r="P9049" s="1" t="s">
        <v>5680</v>
      </c>
      <c r="Q9049" s="1">
        <v>49.47</v>
      </c>
      <c r="R9049" s="1">
        <v>1</v>
      </c>
      <c r="S9049" s="1">
        <v>0</v>
      </c>
      <c r="T9049" s="1">
        <v>7.89</v>
      </c>
      <c r="U9049">
        <v>2018</v>
      </c>
      <c r="V9049" s="14" t="str">
        <f t="shared" si="141"/>
        <v>10</v>
      </c>
      <c r="W9049" t="s">
        <v>11211</v>
      </c>
    </row>
    <row r="9050" spans="1:23" x14ac:dyDescent="0.35">
      <c r="A9050" s="1">
        <v>9049</v>
      </c>
      <c r="B9050" s="1" t="s">
        <v>10750</v>
      </c>
      <c r="C9050" s="2">
        <v>42550</v>
      </c>
      <c r="D9050" s="2">
        <v>42557</v>
      </c>
      <c r="E9050" s="1" t="s">
        <v>33</v>
      </c>
      <c r="F9050" s="1" t="s">
        <v>1424</v>
      </c>
      <c r="G9050" s="1" t="s">
        <v>1425</v>
      </c>
      <c r="H9050" s="1" t="s">
        <v>54</v>
      </c>
      <c r="I9050" s="1" t="s">
        <v>2189</v>
      </c>
      <c r="J9050" s="1" t="s">
        <v>2189</v>
      </c>
      <c r="K9050" s="1" t="s">
        <v>1760</v>
      </c>
      <c r="L9050" s="1" t="s">
        <v>55</v>
      </c>
      <c r="M9050" s="1" t="s">
        <v>4125</v>
      </c>
      <c r="N9050" s="1" t="s">
        <v>25</v>
      </c>
      <c r="O9050" s="1" t="s">
        <v>26</v>
      </c>
      <c r="P9050" s="1" t="s">
        <v>4126</v>
      </c>
      <c r="Q9050" s="1">
        <v>401.08800000000002</v>
      </c>
      <c r="R9050" s="1">
        <v>4</v>
      </c>
      <c r="S9050" s="1">
        <v>0.2</v>
      </c>
      <c r="T9050" s="1">
        <v>140.32800000000003</v>
      </c>
      <c r="U9050">
        <v>2016</v>
      </c>
      <c r="V9050" s="14" t="str">
        <f t="shared" si="141"/>
        <v>06</v>
      </c>
      <c r="W9050" t="s">
        <v>11200</v>
      </c>
    </row>
    <row r="9051" spans="1:23" x14ac:dyDescent="0.35">
      <c r="A9051" s="1">
        <v>9050</v>
      </c>
      <c r="B9051" s="1" t="s">
        <v>10750</v>
      </c>
      <c r="C9051" s="2">
        <v>42550</v>
      </c>
      <c r="D9051" s="2">
        <v>42557</v>
      </c>
      <c r="E9051" s="1" t="s">
        <v>33</v>
      </c>
      <c r="F9051" s="1" t="s">
        <v>1424</v>
      </c>
      <c r="G9051" s="1" t="s">
        <v>1425</v>
      </c>
      <c r="H9051" s="1" t="s">
        <v>54</v>
      </c>
      <c r="I9051" s="1" t="s">
        <v>2189</v>
      </c>
      <c r="J9051" s="1" t="s">
        <v>2189</v>
      </c>
      <c r="K9051" s="1" t="s">
        <v>1760</v>
      </c>
      <c r="L9051" s="1" t="s">
        <v>55</v>
      </c>
      <c r="M9051" s="1" t="s">
        <v>3967</v>
      </c>
      <c r="N9051" s="1" t="s">
        <v>31</v>
      </c>
      <c r="O9051" s="1" t="s">
        <v>74</v>
      </c>
      <c r="P9051" s="1" t="s">
        <v>3968</v>
      </c>
      <c r="Q9051" s="1">
        <v>36.882000000000005</v>
      </c>
      <c r="R9051" s="1">
        <v>2</v>
      </c>
      <c r="S9051" s="1">
        <v>0.1</v>
      </c>
      <c r="T9051" s="1">
        <v>3.2219999999999995</v>
      </c>
      <c r="U9051">
        <v>2016</v>
      </c>
      <c r="V9051" s="14" t="str">
        <f t="shared" si="141"/>
        <v>06</v>
      </c>
      <c r="W9051" t="s">
        <v>11200</v>
      </c>
    </row>
    <row r="9052" spans="1:23" x14ac:dyDescent="0.35">
      <c r="A9052" s="1">
        <v>9051</v>
      </c>
      <c r="B9052" s="1" t="s">
        <v>10750</v>
      </c>
      <c r="C9052" s="2">
        <v>42550</v>
      </c>
      <c r="D9052" s="2">
        <v>42557</v>
      </c>
      <c r="E9052" s="1" t="s">
        <v>33</v>
      </c>
      <c r="F9052" s="1" t="s">
        <v>1424</v>
      </c>
      <c r="G9052" s="1" t="s">
        <v>1425</v>
      </c>
      <c r="H9052" s="1" t="s">
        <v>54</v>
      </c>
      <c r="I9052" s="1" t="s">
        <v>2189</v>
      </c>
      <c r="J9052" s="1" t="s">
        <v>2189</v>
      </c>
      <c r="K9052" s="1" t="s">
        <v>1760</v>
      </c>
      <c r="L9052" s="1" t="s">
        <v>55</v>
      </c>
      <c r="M9052" s="1" t="s">
        <v>2336</v>
      </c>
      <c r="N9052" s="1" t="s">
        <v>42</v>
      </c>
      <c r="O9052" s="1" t="s">
        <v>43</v>
      </c>
      <c r="P9052" s="1" t="s">
        <v>2337</v>
      </c>
      <c r="Q9052" s="1">
        <v>323.32499999999993</v>
      </c>
      <c r="R9052" s="1">
        <v>5</v>
      </c>
      <c r="S9052" s="1">
        <v>0.1</v>
      </c>
      <c r="T9052" s="1">
        <v>122.02499999999999</v>
      </c>
      <c r="U9052">
        <v>2016</v>
      </c>
      <c r="V9052" s="14" t="str">
        <f t="shared" si="141"/>
        <v>06</v>
      </c>
      <c r="W9052" t="s">
        <v>11200</v>
      </c>
    </row>
    <row r="9053" spans="1:23" x14ac:dyDescent="0.35">
      <c r="A9053" s="1">
        <v>9052</v>
      </c>
      <c r="B9053" s="1" t="s">
        <v>10750</v>
      </c>
      <c r="C9053" s="2">
        <v>42550</v>
      </c>
      <c r="D9053" s="2">
        <v>42557</v>
      </c>
      <c r="E9053" s="1" t="s">
        <v>33</v>
      </c>
      <c r="F9053" s="1" t="s">
        <v>1424</v>
      </c>
      <c r="G9053" s="1" t="s">
        <v>1425</v>
      </c>
      <c r="H9053" s="1" t="s">
        <v>54</v>
      </c>
      <c r="I9053" s="1" t="s">
        <v>2189</v>
      </c>
      <c r="J9053" s="1" t="s">
        <v>2189</v>
      </c>
      <c r="K9053" s="1" t="s">
        <v>1760</v>
      </c>
      <c r="L9053" s="1" t="s">
        <v>55</v>
      </c>
      <c r="M9053" s="1" t="s">
        <v>4165</v>
      </c>
      <c r="N9053" s="1" t="s">
        <v>25</v>
      </c>
      <c r="O9053" s="1" t="s">
        <v>26</v>
      </c>
      <c r="P9053" s="1" t="s">
        <v>4166</v>
      </c>
      <c r="Q9053" s="1">
        <v>662.83199999999988</v>
      </c>
      <c r="R9053" s="1">
        <v>2</v>
      </c>
      <c r="S9053" s="1">
        <v>0.2</v>
      </c>
      <c r="T9053" s="1">
        <v>99.372000000000014</v>
      </c>
      <c r="U9053">
        <v>2016</v>
      </c>
      <c r="V9053" s="14" t="str">
        <f t="shared" si="141"/>
        <v>06</v>
      </c>
      <c r="W9053" t="s">
        <v>11200</v>
      </c>
    </row>
    <row r="9054" spans="1:23" x14ac:dyDescent="0.35">
      <c r="A9054" s="1">
        <v>9053</v>
      </c>
      <c r="B9054" s="1" t="s">
        <v>10751</v>
      </c>
      <c r="C9054" s="2">
        <v>43263</v>
      </c>
      <c r="D9054" s="2">
        <v>43270</v>
      </c>
      <c r="E9054" s="1" t="s">
        <v>33</v>
      </c>
      <c r="F9054" s="1" t="s">
        <v>874</v>
      </c>
      <c r="G9054" s="1" t="s">
        <v>875</v>
      </c>
      <c r="H9054" s="1" t="s">
        <v>23</v>
      </c>
      <c r="I9054" s="1" t="s">
        <v>6561</v>
      </c>
      <c r="J9054" s="1" t="s">
        <v>2379</v>
      </c>
      <c r="K9054" s="1" t="s">
        <v>1737</v>
      </c>
      <c r="L9054" s="1" t="s">
        <v>55</v>
      </c>
      <c r="M9054" s="1" t="s">
        <v>3310</v>
      </c>
      <c r="N9054" s="1" t="s">
        <v>31</v>
      </c>
      <c r="O9054" s="1" t="s">
        <v>41</v>
      </c>
      <c r="P9054" s="1" t="s">
        <v>3311</v>
      </c>
      <c r="Q9054" s="1">
        <v>132.15</v>
      </c>
      <c r="R9054" s="1">
        <v>5</v>
      </c>
      <c r="S9054" s="1">
        <v>0</v>
      </c>
      <c r="T9054" s="1">
        <v>2.5499999999999998</v>
      </c>
      <c r="U9054">
        <v>2018</v>
      </c>
      <c r="V9054" s="14" t="str">
        <f t="shared" si="141"/>
        <v>06</v>
      </c>
      <c r="W9054" t="s">
        <v>11200</v>
      </c>
    </row>
    <row r="9055" spans="1:23" x14ac:dyDescent="0.35">
      <c r="A9055" s="1">
        <v>9054</v>
      </c>
      <c r="B9055" s="1" t="s">
        <v>10751</v>
      </c>
      <c r="C9055" s="2">
        <v>43263</v>
      </c>
      <c r="D9055" s="2">
        <v>43270</v>
      </c>
      <c r="E9055" s="1" t="s">
        <v>33</v>
      </c>
      <c r="F9055" s="1" t="s">
        <v>874</v>
      </c>
      <c r="G9055" s="1" t="s">
        <v>875</v>
      </c>
      <c r="H9055" s="1" t="s">
        <v>23</v>
      </c>
      <c r="I9055" s="1" t="s">
        <v>6561</v>
      </c>
      <c r="J9055" s="1" t="s">
        <v>2379</v>
      </c>
      <c r="K9055" s="1" t="s">
        <v>1737</v>
      </c>
      <c r="L9055" s="1" t="s">
        <v>55</v>
      </c>
      <c r="M9055" s="1" t="s">
        <v>2514</v>
      </c>
      <c r="N9055" s="1" t="s">
        <v>31</v>
      </c>
      <c r="O9055" s="1" t="s">
        <v>41</v>
      </c>
      <c r="P9055" s="1" t="s">
        <v>2515</v>
      </c>
      <c r="Q9055" s="1">
        <v>79.110000000000014</v>
      </c>
      <c r="R9055" s="1">
        <v>3</v>
      </c>
      <c r="S9055" s="1">
        <v>0</v>
      </c>
      <c r="T9055" s="1">
        <v>32.400000000000006</v>
      </c>
      <c r="U9055">
        <v>2018</v>
      </c>
      <c r="V9055" s="14" t="str">
        <f t="shared" si="141"/>
        <v>06</v>
      </c>
      <c r="W9055" t="s">
        <v>11200</v>
      </c>
    </row>
    <row r="9056" spans="1:23" x14ac:dyDescent="0.35">
      <c r="A9056" s="1">
        <v>9055</v>
      </c>
      <c r="B9056" s="1" t="s">
        <v>10751</v>
      </c>
      <c r="C9056" s="2">
        <v>43263</v>
      </c>
      <c r="D9056" s="2">
        <v>43270</v>
      </c>
      <c r="E9056" s="1" t="s">
        <v>33</v>
      </c>
      <c r="F9056" s="1" t="s">
        <v>874</v>
      </c>
      <c r="G9056" s="1" t="s">
        <v>875</v>
      </c>
      <c r="H9056" s="1" t="s">
        <v>23</v>
      </c>
      <c r="I9056" s="1" t="s">
        <v>6561</v>
      </c>
      <c r="J9056" s="1" t="s">
        <v>2379</v>
      </c>
      <c r="K9056" s="1" t="s">
        <v>1737</v>
      </c>
      <c r="L9056" s="1" t="s">
        <v>55</v>
      </c>
      <c r="M9056" s="1" t="s">
        <v>6110</v>
      </c>
      <c r="N9056" s="1" t="s">
        <v>25</v>
      </c>
      <c r="O9056" s="1" t="s">
        <v>40</v>
      </c>
      <c r="P9056" s="1" t="s">
        <v>6111</v>
      </c>
      <c r="Q9056" s="1">
        <v>214.14000000000004</v>
      </c>
      <c r="R9056" s="1">
        <v>2</v>
      </c>
      <c r="S9056" s="1">
        <v>0</v>
      </c>
      <c r="T9056" s="1">
        <v>87.78</v>
      </c>
      <c r="U9056">
        <v>2018</v>
      </c>
      <c r="V9056" s="14" t="str">
        <f t="shared" si="141"/>
        <v>06</v>
      </c>
      <c r="W9056" t="s">
        <v>11200</v>
      </c>
    </row>
    <row r="9057" spans="1:23" x14ac:dyDescent="0.35">
      <c r="A9057" s="1">
        <v>9056</v>
      </c>
      <c r="B9057" s="1" t="s">
        <v>3418</v>
      </c>
      <c r="C9057" s="2">
        <v>43372</v>
      </c>
      <c r="D9057" s="2">
        <v>43378</v>
      </c>
      <c r="E9057" s="1" t="s">
        <v>33</v>
      </c>
      <c r="F9057" s="1" t="s">
        <v>200</v>
      </c>
      <c r="G9057" s="1" t="s">
        <v>201</v>
      </c>
      <c r="H9057" s="1" t="s">
        <v>23</v>
      </c>
      <c r="I9057" s="1" t="s">
        <v>1927</v>
      </c>
      <c r="J9057" s="1" t="s">
        <v>1768</v>
      </c>
      <c r="K9057" s="1" t="s">
        <v>1737</v>
      </c>
      <c r="L9057" s="1" t="s">
        <v>55</v>
      </c>
      <c r="M9057" s="1" t="s">
        <v>7057</v>
      </c>
      <c r="N9057" s="1" t="s">
        <v>31</v>
      </c>
      <c r="O9057" s="1" t="s">
        <v>32</v>
      </c>
      <c r="P9057" s="1" t="s">
        <v>7058</v>
      </c>
      <c r="Q9057" s="1">
        <v>13.950000000000001</v>
      </c>
      <c r="R9057" s="1">
        <v>3</v>
      </c>
      <c r="S9057" s="1">
        <v>0</v>
      </c>
      <c r="T9057" s="1">
        <v>3.87</v>
      </c>
      <c r="U9057">
        <v>2018</v>
      </c>
      <c r="V9057" s="14" t="str">
        <f t="shared" si="141"/>
        <v>09</v>
      </c>
      <c r="W9057" t="s">
        <v>11206</v>
      </c>
    </row>
    <row r="9058" spans="1:23" x14ac:dyDescent="0.35">
      <c r="A9058" s="1">
        <v>9057</v>
      </c>
      <c r="B9058" s="1" t="s">
        <v>3418</v>
      </c>
      <c r="C9058" s="2">
        <v>43372</v>
      </c>
      <c r="D9058" s="2">
        <v>43378</v>
      </c>
      <c r="E9058" s="1" t="s">
        <v>33</v>
      </c>
      <c r="F9058" s="1" t="s">
        <v>200</v>
      </c>
      <c r="G9058" s="1" t="s">
        <v>201</v>
      </c>
      <c r="H9058" s="1" t="s">
        <v>23</v>
      </c>
      <c r="I9058" s="1" t="s">
        <v>1927</v>
      </c>
      <c r="J9058" s="1" t="s">
        <v>1768</v>
      </c>
      <c r="K9058" s="1" t="s">
        <v>1737</v>
      </c>
      <c r="L9058" s="1" t="s">
        <v>55</v>
      </c>
      <c r="M9058" s="1" t="s">
        <v>8892</v>
      </c>
      <c r="N9058" s="1" t="s">
        <v>31</v>
      </c>
      <c r="O9058" s="1" t="s">
        <v>32</v>
      </c>
      <c r="P9058" s="1" t="s">
        <v>8893</v>
      </c>
      <c r="Q9058" s="1">
        <v>9.870000000000001</v>
      </c>
      <c r="R9058" s="1">
        <v>1</v>
      </c>
      <c r="S9058" s="1">
        <v>0</v>
      </c>
      <c r="T9058" s="1">
        <v>4.0200000000000005</v>
      </c>
      <c r="U9058">
        <v>2018</v>
      </c>
      <c r="V9058" s="14" t="str">
        <f t="shared" si="141"/>
        <v>09</v>
      </c>
      <c r="W9058" t="s">
        <v>11206</v>
      </c>
    </row>
    <row r="9059" spans="1:23" x14ac:dyDescent="0.35">
      <c r="A9059" s="1">
        <v>9058</v>
      </c>
      <c r="B9059" s="1" t="s">
        <v>10752</v>
      </c>
      <c r="C9059" s="2">
        <v>43501</v>
      </c>
      <c r="D9059" s="2">
        <v>43506</v>
      </c>
      <c r="E9059" s="1" t="s">
        <v>33</v>
      </c>
      <c r="F9059" s="1" t="s">
        <v>1593</v>
      </c>
      <c r="G9059" s="1" t="s">
        <v>1594</v>
      </c>
      <c r="H9059" s="1" t="s">
        <v>23</v>
      </c>
      <c r="I9059" s="1" t="s">
        <v>1602</v>
      </c>
      <c r="J9059" s="1" t="s">
        <v>1895</v>
      </c>
      <c r="K9059" s="1" t="s">
        <v>1778</v>
      </c>
      <c r="L9059" s="1" t="s">
        <v>24</v>
      </c>
      <c r="M9059" s="1" t="s">
        <v>5140</v>
      </c>
      <c r="N9059" s="1" t="s">
        <v>25</v>
      </c>
      <c r="O9059" s="1" t="s">
        <v>26</v>
      </c>
      <c r="P9059" s="1" t="s">
        <v>5141</v>
      </c>
      <c r="Q9059" s="1">
        <v>244.14</v>
      </c>
      <c r="R9059" s="1">
        <v>2</v>
      </c>
      <c r="S9059" s="1">
        <v>0</v>
      </c>
      <c r="T9059" s="1">
        <v>82.98</v>
      </c>
      <c r="U9059">
        <v>2019</v>
      </c>
      <c r="V9059" s="14" t="str">
        <f t="shared" si="141"/>
        <v>02</v>
      </c>
      <c r="W9059" t="s">
        <v>11196</v>
      </c>
    </row>
    <row r="9060" spans="1:23" x14ac:dyDescent="0.35">
      <c r="A9060" s="1">
        <v>9059</v>
      </c>
      <c r="B9060" s="1" t="s">
        <v>9079</v>
      </c>
      <c r="C9060" s="2">
        <v>43423</v>
      </c>
      <c r="D9060" s="2">
        <v>43428</v>
      </c>
      <c r="E9060" s="1" t="s">
        <v>33</v>
      </c>
      <c r="F9060" s="1" t="s">
        <v>1491</v>
      </c>
      <c r="G9060" s="1" t="s">
        <v>1492</v>
      </c>
      <c r="H9060" s="1" t="s">
        <v>30</v>
      </c>
      <c r="I9060" s="1" t="s">
        <v>1727</v>
      </c>
      <c r="J9060" s="1" t="s">
        <v>1710</v>
      </c>
      <c r="K9060" s="1" t="s">
        <v>1711</v>
      </c>
      <c r="L9060" s="1" t="s">
        <v>1712</v>
      </c>
      <c r="M9060" s="1" t="s">
        <v>2526</v>
      </c>
      <c r="N9060" s="1" t="s">
        <v>31</v>
      </c>
      <c r="O9060" s="1" t="s">
        <v>41</v>
      </c>
      <c r="P9060" s="1" t="s">
        <v>2527</v>
      </c>
      <c r="Q9060" s="1">
        <v>144.75</v>
      </c>
      <c r="R9060" s="1">
        <v>5</v>
      </c>
      <c r="S9060" s="1">
        <v>0</v>
      </c>
      <c r="T9060" s="1">
        <v>20.250000000000004</v>
      </c>
      <c r="U9060">
        <v>2018</v>
      </c>
      <c r="V9060" s="14" t="str">
        <f t="shared" si="141"/>
        <v>11</v>
      </c>
      <c r="W9060" t="s">
        <v>11198</v>
      </c>
    </row>
    <row r="9061" spans="1:23" x14ac:dyDescent="0.35">
      <c r="A9061" s="1">
        <v>9060</v>
      </c>
      <c r="B9061" s="1" t="s">
        <v>10753</v>
      </c>
      <c r="C9061" s="2">
        <v>42769</v>
      </c>
      <c r="D9061" s="2">
        <v>42773</v>
      </c>
      <c r="E9061" s="1" t="s">
        <v>33</v>
      </c>
      <c r="F9061" s="1" t="s">
        <v>1168</v>
      </c>
      <c r="G9061" s="1" t="s">
        <v>1169</v>
      </c>
      <c r="H9061" s="1" t="s">
        <v>23</v>
      </c>
      <c r="I9061" s="1" t="s">
        <v>2536</v>
      </c>
      <c r="J9061" s="1" t="s">
        <v>1967</v>
      </c>
      <c r="K9061" s="1" t="s">
        <v>1760</v>
      </c>
      <c r="L9061" s="1" t="s">
        <v>55</v>
      </c>
      <c r="M9061" s="1" t="s">
        <v>5706</v>
      </c>
      <c r="N9061" s="1" t="s">
        <v>42</v>
      </c>
      <c r="O9061" s="1" t="s">
        <v>70</v>
      </c>
      <c r="P9061" s="1" t="s">
        <v>5707</v>
      </c>
      <c r="Q9061" s="1">
        <v>1779.12</v>
      </c>
      <c r="R9061" s="1">
        <v>7</v>
      </c>
      <c r="S9061" s="1">
        <v>0</v>
      </c>
      <c r="T9061" s="1">
        <v>711.48000000000013</v>
      </c>
      <c r="U9061">
        <v>2017</v>
      </c>
      <c r="V9061" s="14" t="str">
        <f t="shared" si="141"/>
        <v>02</v>
      </c>
      <c r="W9061" t="s">
        <v>11196</v>
      </c>
    </row>
    <row r="9062" spans="1:23" x14ac:dyDescent="0.35">
      <c r="A9062" s="1">
        <v>9061</v>
      </c>
      <c r="B9062" s="1" t="s">
        <v>9891</v>
      </c>
      <c r="C9062" s="2">
        <v>43766</v>
      </c>
      <c r="D9062" s="2">
        <v>43769</v>
      </c>
      <c r="E9062" s="1" t="s">
        <v>20</v>
      </c>
      <c r="F9062" s="1" t="s">
        <v>1326</v>
      </c>
      <c r="G9062" s="1" t="s">
        <v>1327</v>
      </c>
      <c r="H9062" s="1" t="s">
        <v>23</v>
      </c>
      <c r="I9062" s="1" t="s">
        <v>2216</v>
      </c>
      <c r="J9062" s="1" t="s">
        <v>1862</v>
      </c>
      <c r="K9062" s="1" t="s">
        <v>1760</v>
      </c>
      <c r="L9062" s="1" t="s">
        <v>55</v>
      </c>
      <c r="M9062" s="1" t="s">
        <v>8253</v>
      </c>
      <c r="N9062" s="1" t="s">
        <v>42</v>
      </c>
      <c r="O9062" s="1" t="s">
        <v>344</v>
      </c>
      <c r="P9062" s="1" t="s">
        <v>8254</v>
      </c>
      <c r="Q9062" s="1">
        <v>2970.8999999999996</v>
      </c>
      <c r="R9062" s="1">
        <v>10</v>
      </c>
      <c r="S9062" s="1">
        <v>0</v>
      </c>
      <c r="T9062" s="1">
        <v>237.59999999999997</v>
      </c>
      <c r="U9062">
        <v>2019</v>
      </c>
      <c r="V9062" s="14" t="str">
        <f t="shared" si="141"/>
        <v>10</v>
      </c>
      <c r="W9062" t="s">
        <v>11211</v>
      </c>
    </row>
    <row r="9063" spans="1:23" x14ac:dyDescent="0.35">
      <c r="A9063" s="1">
        <v>9062</v>
      </c>
      <c r="B9063" s="1" t="s">
        <v>9891</v>
      </c>
      <c r="C9063" s="2">
        <v>43766</v>
      </c>
      <c r="D9063" s="2">
        <v>43769</v>
      </c>
      <c r="E9063" s="1" t="s">
        <v>20</v>
      </c>
      <c r="F9063" s="1" t="s">
        <v>1326</v>
      </c>
      <c r="G9063" s="1" t="s">
        <v>1327</v>
      </c>
      <c r="H9063" s="1" t="s">
        <v>23</v>
      </c>
      <c r="I9063" s="1" t="s">
        <v>2216</v>
      </c>
      <c r="J9063" s="1" t="s">
        <v>1862</v>
      </c>
      <c r="K9063" s="1" t="s">
        <v>1760</v>
      </c>
      <c r="L9063" s="1" t="s">
        <v>55</v>
      </c>
      <c r="M9063" s="1" t="s">
        <v>3084</v>
      </c>
      <c r="N9063" s="1" t="s">
        <v>31</v>
      </c>
      <c r="O9063" s="1" t="s">
        <v>74</v>
      </c>
      <c r="P9063" s="1" t="s">
        <v>3085</v>
      </c>
      <c r="Q9063" s="1">
        <v>142.56</v>
      </c>
      <c r="R9063" s="1">
        <v>3</v>
      </c>
      <c r="S9063" s="1">
        <v>0</v>
      </c>
      <c r="T9063" s="1">
        <v>69.84</v>
      </c>
      <c r="U9063">
        <v>2019</v>
      </c>
      <c r="V9063" s="14" t="str">
        <f t="shared" si="141"/>
        <v>10</v>
      </c>
      <c r="W9063" t="s">
        <v>11211</v>
      </c>
    </row>
    <row r="9064" spans="1:23" x14ac:dyDescent="0.35">
      <c r="A9064" s="1">
        <v>9063</v>
      </c>
      <c r="B9064" s="1" t="s">
        <v>9891</v>
      </c>
      <c r="C9064" s="2">
        <v>43766</v>
      </c>
      <c r="D9064" s="2">
        <v>43769</v>
      </c>
      <c r="E9064" s="1" t="s">
        <v>20</v>
      </c>
      <c r="F9064" s="1" t="s">
        <v>1326</v>
      </c>
      <c r="G9064" s="1" t="s">
        <v>1327</v>
      </c>
      <c r="H9064" s="1" t="s">
        <v>23</v>
      </c>
      <c r="I9064" s="1" t="s">
        <v>2216</v>
      </c>
      <c r="J9064" s="1" t="s">
        <v>1862</v>
      </c>
      <c r="K9064" s="1" t="s">
        <v>1760</v>
      </c>
      <c r="L9064" s="1" t="s">
        <v>55</v>
      </c>
      <c r="M9064" s="1" t="s">
        <v>3871</v>
      </c>
      <c r="N9064" s="1" t="s">
        <v>42</v>
      </c>
      <c r="O9064" s="1" t="s">
        <v>70</v>
      </c>
      <c r="P9064" s="1" t="s">
        <v>3872</v>
      </c>
      <c r="Q9064" s="1">
        <v>336.59999999999991</v>
      </c>
      <c r="R9064" s="1">
        <v>3</v>
      </c>
      <c r="S9064" s="1">
        <v>0</v>
      </c>
      <c r="T9064" s="1">
        <v>158.13</v>
      </c>
      <c r="U9064">
        <v>2019</v>
      </c>
      <c r="V9064" s="14" t="str">
        <f t="shared" si="141"/>
        <v>10</v>
      </c>
      <c r="W9064" t="s">
        <v>11211</v>
      </c>
    </row>
    <row r="9065" spans="1:23" x14ac:dyDescent="0.35">
      <c r="A9065" s="1">
        <v>9064</v>
      </c>
      <c r="B9065" s="1" t="s">
        <v>10754</v>
      </c>
      <c r="C9065" s="2">
        <v>43503</v>
      </c>
      <c r="D9065" s="2">
        <v>43505</v>
      </c>
      <c r="E9065" s="1" t="s">
        <v>77</v>
      </c>
      <c r="F9065" s="1" t="s">
        <v>120</v>
      </c>
      <c r="G9065" s="1" t="s">
        <v>121</v>
      </c>
      <c r="H9065" s="1" t="s">
        <v>30</v>
      </c>
      <c r="I9065" s="1" t="s">
        <v>3197</v>
      </c>
      <c r="J9065" s="1" t="s">
        <v>3198</v>
      </c>
      <c r="K9065" s="1" t="s">
        <v>1835</v>
      </c>
      <c r="L9065" s="1" t="s">
        <v>55</v>
      </c>
      <c r="M9065" s="1" t="s">
        <v>3212</v>
      </c>
      <c r="N9065" s="1" t="s">
        <v>42</v>
      </c>
      <c r="O9065" s="1" t="s">
        <v>212</v>
      </c>
      <c r="P9065" s="1" t="s">
        <v>3213</v>
      </c>
      <c r="Q9065" s="1">
        <v>46.53</v>
      </c>
      <c r="R9065" s="1">
        <v>2</v>
      </c>
      <c r="S9065" s="1">
        <v>0.5</v>
      </c>
      <c r="T9065" s="1">
        <v>-21.450000000000003</v>
      </c>
      <c r="U9065">
        <v>2019</v>
      </c>
      <c r="V9065" s="14" t="str">
        <f t="shared" si="141"/>
        <v>02</v>
      </c>
      <c r="W9065" t="s">
        <v>11196</v>
      </c>
    </row>
    <row r="9066" spans="1:23" x14ac:dyDescent="0.35">
      <c r="A9066" s="1">
        <v>8585</v>
      </c>
      <c r="B9066" s="1" t="s">
        <v>10708</v>
      </c>
      <c r="C9066" s="2">
        <v>43734</v>
      </c>
      <c r="D9066" s="2">
        <v>43737</v>
      </c>
      <c r="E9066" s="1" t="s">
        <v>20</v>
      </c>
      <c r="F9066" s="1" t="s">
        <v>327</v>
      </c>
      <c r="G9066" s="1" t="s">
        <v>328</v>
      </c>
      <c r="H9066" s="1" t="s">
        <v>30</v>
      </c>
      <c r="I9066" s="1" t="s">
        <v>7390</v>
      </c>
      <c r="J9066" s="1" t="s">
        <v>1834</v>
      </c>
      <c r="K9066" s="1" t="s">
        <v>1835</v>
      </c>
      <c r="L9066" s="1" t="s">
        <v>55</v>
      </c>
      <c r="M9066" s="1" t="s">
        <v>3919</v>
      </c>
      <c r="N9066" s="1" t="s">
        <v>31</v>
      </c>
      <c r="O9066" s="1" t="s">
        <v>41</v>
      </c>
      <c r="P9066" s="1" t="s">
        <v>3920</v>
      </c>
      <c r="Q9066" s="1">
        <v>80.474999999999994</v>
      </c>
      <c r="R9066" s="1">
        <v>5</v>
      </c>
      <c r="S9066" s="1">
        <v>0.5</v>
      </c>
      <c r="T9066" s="1">
        <v>-19.42499999999999</v>
      </c>
      <c r="U9066">
        <v>2019</v>
      </c>
      <c r="V9066" s="14" t="str">
        <f t="shared" si="141"/>
        <v>09</v>
      </c>
      <c r="W9066" t="s">
        <v>11206</v>
      </c>
    </row>
    <row r="9067" spans="1:23" x14ac:dyDescent="0.35">
      <c r="A9067" s="1">
        <v>9066</v>
      </c>
      <c r="B9067" s="1" t="s">
        <v>10755</v>
      </c>
      <c r="C9067" s="2">
        <v>42518</v>
      </c>
      <c r="D9067" s="2">
        <v>42521</v>
      </c>
      <c r="E9067" s="1" t="s">
        <v>77</v>
      </c>
      <c r="F9067" s="1" t="s">
        <v>1231</v>
      </c>
      <c r="G9067" s="1" t="s">
        <v>1232</v>
      </c>
      <c r="H9067" s="1" t="s">
        <v>30</v>
      </c>
      <c r="I9067" s="1" t="s">
        <v>1867</v>
      </c>
      <c r="J9067" s="1" t="s">
        <v>1867</v>
      </c>
      <c r="K9067" s="1" t="s">
        <v>1868</v>
      </c>
      <c r="L9067" s="1" t="s">
        <v>1712</v>
      </c>
      <c r="M9067" s="1" t="s">
        <v>5213</v>
      </c>
      <c r="N9067" s="1" t="s">
        <v>31</v>
      </c>
      <c r="O9067" s="1" t="s">
        <v>74</v>
      </c>
      <c r="P9067" s="1" t="s">
        <v>5214</v>
      </c>
      <c r="Q9067" s="1">
        <v>45.704999999999991</v>
      </c>
      <c r="R9067" s="1">
        <v>11</v>
      </c>
      <c r="S9067" s="1">
        <v>0.5</v>
      </c>
      <c r="T9067" s="1">
        <v>-38.444999999999993</v>
      </c>
      <c r="U9067">
        <v>2016</v>
      </c>
      <c r="V9067" s="14" t="str">
        <f t="shared" si="141"/>
        <v>05</v>
      </c>
      <c r="W9067" t="s">
        <v>11201</v>
      </c>
    </row>
    <row r="9068" spans="1:23" x14ac:dyDescent="0.35">
      <c r="A9068" s="1">
        <v>9067</v>
      </c>
      <c r="B9068" s="1" t="s">
        <v>8142</v>
      </c>
      <c r="C9068" s="2">
        <v>42530</v>
      </c>
      <c r="D9068" s="2">
        <v>42536</v>
      </c>
      <c r="E9068" s="1" t="s">
        <v>33</v>
      </c>
      <c r="F9068" s="1" t="s">
        <v>1060</v>
      </c>
      <c r="G9068" s="1" t="s">
        <v>1061</v>
      </c>
      <c r="H9068" s="1" t="s">
        <v>23</v>
      </c>
      <c r="I9068" s="1" t="s">
        <v>6583</v>
      </c>
      <c r="J9068" s="1" t="s">
        <v>1768</v>
      </c>
      <c r="K9068" s="1" t="s">
        <v>1737</v>
      </c>
      <c r="L9068" s="1" t="s">
        <v>55</v>
      </c>
      <c r="M9068" s="1" t="s">
        <v>10612</v>
      </c>
      <c r="N9068" s="1" t="s">
        <v>31</v>
      </c>
      <c r="O9068" s="1" t="s">
        <v>74</v>
      </c>
      <c r="P9068" s="1" t="s">
        <v>10613</v>
      </c>
      <c r="Q9068" s="1">
        <v>24.119999999999997</v>
      </c>
      <c r="R9068" s="1">
        <v>2</v>
      </c>
      <c r="S9068" s="1">
        <v>0</v>
      </c>
      <c r="T9068" s="1">
        <v>6.7200000000000006</v>
      </c>
      <c r="U9068">
        <v>2016</v>
      </c>
      <c r="V9068" s="14" t="str">
        <f t="shared" si="141"/>
        <v>06</v>
      </c>
      <c r="W9068" t="s">
        <v>11200</v>
      </c>
    </row>
    <row r="9069" spans="1:23" x14ac:dyDescent="0.35">
      <c r="A9069" s="1">
        <v>9068</v>
      </c>
      <c r="B9069" s="1" t="s">
        <v>10756</v>
      </c>
      <c r="C9069" s="2">
        <v>43087</v>
      </c>
      <c r="D9069" s="2">
        <v>43087</v>
      </c>
      <c r="E9069" s="1" t="s">
        <v>361</v>
      </c>
      <c r="F9069" s="1" t="s">
        <v>270</v>
      </c>
      <c r="G9069" s="1" t="s">
        <v>271</v>
      </c>
      <c r="H9069" s="1" t="s">
        <v>30</v>
      </c>
      <c r="I9069" s="1" t="s">
        <v>7291</v>
      </c>
      <c r="J9069" s="1" t="s">
        <v>2285</v>
      </c>
      <c r="K9069" s="1" t="s">
        <v>1804</v>
      </c>
      <c r="L9069" s="1" t="s">
        <v>24</v>
      </c>
      <c r="M9069" s="1" t="s">
        <v>2176</v>
      </c>
      <c r="N9069" s="1" t="s">
        <v>31</v>
      </c>
      <c r="O9069" s="1" t="s">
        <v>41</v>
      </c>
      <c r="P9069" s="1" t="s">
        <v>2177</v>
      </c>
      <c r="Q9069" s="1">
        <v>44.94</v>
      </c>
      <c r="R9069" s="1">
        <v>2</v>
      </c>
      <c r="S9069" s="1">
        <v>0</v>
      </c>
      <c r="T9069" s="1">
        <v>0</v>
      </c>
      <c r="U9069">
        <v>2017</v>
      </c>
      <c r="V9069" s="14" t="str">
        <f t="shared" si="141"/>
        <v>12</v>
      </c>
      <c r="W9069" t="s">
        <v>11199</v>
      </c>
    </row>
    <row r="9070" spans="1:23" x14ac:dyDescent="0.35">
      <c r="A9070" s="1">
        <v>2714</v>
      </c>
      <c r="B9070" s="1" t="s">
        <v>10720</v>
      </c>
      <c r="C9070" s="2">
        <v>42810</v>
      </c>
      <c r="D9070" s="2">
        <v>42814</v>
      </c>
      <c r="E9070" s="1" t="s">
        <v>33</v>
      </c>
      <c r="F9070" s="1" t="s">
        <v>1440</v>
      </c>
      <c r="G9070" s="1" t="s">
        <v>1441</v>
      </c>
      <c r="H9070" s="1" t="s">
        <v>23</v>
      </c>
      <c r="I9070" s="1" t="s">
        <v>10690</v>
      </c>
      <c r="J9070" s="1" t="s">
        <v>2620</v>
      </c>
      <c r="K9070" s="1" t="s">
        <v>1835</v>
      </c>
      <c r="L9070" s="1" t="s">
        <v>55</v>
      </c>
      <c r="M9070" s="1" t="s">
        <v>10757</v>
      </c>
      <c r="N9070" s="1" t="s">
        <v>42</v>
      </c>
      <c r="O9070" s="1" t="s">
        <v>43</v>
      </c>
      <c r="P9070" s="1" t="s">
        <v>10758</v>
      </c>
      <c r="Q9070" s="1">
        <v>206.685</v>
      </c>
      <c r="R9070" s="1">
        <v>3</v>
      </c>
      <c r="S9070" s="1">
        <v>0.5</v>
      </c>
      <c r="T9070" s="1">
        <v>-119.925</v>
      </c>
      <c r="U9070">
        <v>2017</v>
      </c>
      <c r="V9070" s="14" t="str">
        <f t="shared" si="141"/>
        <v>03</v>
      </c>
      <c r="W9070" t="s">
        <v>11202</v>
      </c>
    </row>
    <row r="9071" spans="1:23" x14ac:dyDescent="0.35">
      <c r="A9071" s="1">
        <v>2715</v>
      </c>
      <c r="B9071" s="1" t="s">
        <v>10720</v>
      </c>
      <c r="C9071" s="2">
        <v>42810</v>
      </c>
      <c r="D9071" s="2">
        <v>42814</v>
      </c>
      <c r="E9071" s="1" t="s">
        <v>33</v>
      </c>
      <c r="F9071" s="1" t="s">
        <v>1440</v>
      </c>
      <c r="G9071" s="1" t="s">
        <v>1441</v>
      </c>
      <c r="H9071" s="1" t="s">
        <v>23</v>
      </c>
      <c r="I9071" s="1" t="s">
        <v>10690</v>
      </c>
      <c r="J9071" s="1" t="s">
        <v>2620</v>
      </c>
      <c r="K9071" s="1" t="s">
        <v>1835</v>
      </c>
      <c r="L9071" s="1" t="s">
        <v>55</v>
      </c>
      <c r="M9071" s="1" t="s">
        <v>2290</v>
      </c>
      <c r="N9071" s="1" t="s">
        <v>31</v>
      </c>
      <c r="O9071" s="1" t="s">
        <v>44</v>
      </c>
      <c r="P9071" s="1" t="s">
        <v>2291</v>
      </c>
      <c r="Q9071" s="1">
        <v>16.785</v>
      </c>
      <c r="R9071" s="1">
        <v>3</v>
      </c>
      <c r="S9071" s="1">
        <v>0.5</v>
      </c>
      <c r="T9071" s="1">
        <v>-8.1449999999999996</v>
      </c>
      <c r="U9071">
        <v>2017</v>
      </c>
      <c r="V9071" s="14" t="str">
        <f t="shared" si="141"/>
        <v>03</v>
      </c>
      <c r="W9071" t="s">
        <v>11202</v>
      </c>
    </row>
    <row r="9072" spans="1:23" x14ac:dyDescent="0.35">
      <c r="A9072" s="1">
        <v>2716</v>
      </c>
      <c r="B9072" s="1" t="s">
        <v>10720</v>
      </c>
      <c r="C9072" s="2">
        <v>42810</v>
      </c>
      <c r="D9072" s="2">
        <v>42814</v>
      </c>
      <c r="E9072" s="1" t="s">
        <v>33</v>
      </c>
      <c r="F9072" s="1" t="s">
        <v>1440</v>
      </c>
      <c r="G9072" s="1" t="s">
        <v>1441</v>
      </c>
      <c r="H9072" s="1" t="s">
        <v>23</v>
      </c>
      <c r="I9072" s="1" t="s">
        <v>10690</v>
      </c>
      <c r="J9072" s="1" t="s">
        <v>2620</v>
      </c>
      <c r="K9072" s="1" t="s">
        <v>1835</v>
      </c>
      <c r="L9072" s="1" t="s">
        <v>55</v>
      </c>
      <c r="M9072" s="1" t="s">
        <v>1828</v>
      </c>
      <c r="N9072" s="1" t="s">
        <v>31</v>
      </c>
      <c r="O9072" s="1" t="s">
        <v>48</v>
      </c>
      <c r="P9072" s="1" t="s">
        <v>1829</v>
      </c>
      <c r="Q9072" s="1">
        <v>37.875</v>
      </c>
      <c r="R9072" s="1">
        <v>5</v>
      </c>
      <c r="S9072" s="1">
        <v>0.5</v>
      </c>
      <c r="T9072" s="1">
        <v>-25.125</v>
      </c>
      <c r="U9072">
        <v>2017</v>
      </c>
      <c r="V9072" s="14" t="str">
        <f t="shared" si="141"/>
        <v>03</v>
      </c>
      <c r="W9072" t="s">
        <v>11202</v>
      </c>
    </row>
    <row r="9073" spans="1:23" x14ac:dyDescent="0.35">
      <c r="A9073" s="1">
        <v>2717</v>
      </c>
      <c r="B9073" s="1" t="s">
        <v>10720</v>
      </c>
      <c r="C9073" s="2">
        <v>42810</v>
      </c>
      <c r="D9073" s="2">
        <v>42814</v>
      </c>
      <c r="E9073" s="1" t="s">
        <v>33</v>
      </c>
      <c r="F9073" s="1" t="s">
        <v>1440</v>
      </c>
      <c r="G9073" s="1" t="s">
        <v>1441</v>
      </c>
      <c r="H9073" s="1" t="s">
        <v>23</v>
      </c>
      <c r="I9073" s="1" t="s">
        <v>10690</v>
      </c>
      <c r="J9073" s="1" t="s">
        <v>2620</v>
      </c>
      <c r="K9073" s="1" t="s">
        <v>1835</v>
      </c>
      <c r="L9073" s="1" t="s">
        <v>55</v>
      </c>
      <c r="M9073" s="1" t="s">
        <v>4827</v>
      </c>
      <c r="N9073" s="1" t="s">
        <v>31</v>
      </c>
      <c r="O9073" s="1" t="s">
        <v>44</v>
      </c>
      <c r="P9073" s="1" t="s">
        <v>4828</v>
      </c>
      <c r="Q9073" s="1">
        <v>22.14</v>
      </c>
      <c r="R9073" s="1">
        <v>4</v>
      </c>
      <c r="S9073" s="1">
        <v>0.5</v>
      </c>
      <c r="T9073" s="1">
        <v>-8.4600000000000009</v>
      </c>
      <c r="U9073">
        <v>2017</v>
      </c>
      <c r="V9073" s="14" t="str">
        <f t="shared" si="141"/>
        <v>03</v>
      </c>
      <c r="W9073" t="s">
        <v>11202</v>
      </c>
    </row>
    <row r="9074" spans="1:23" x14ac:dyDescent="0.35">
      <c r="A9074" s="1">
        <v>2718</v>
      </c>
      <c r="B9074" s="1" t="s">
        <v>10720</v>
      </c>
      <c r="C9074" s="2">
        <v>42810</v>
      </c>
      <c r="D9074" s="2">
        <v>42814</v>
      </c>
      <c r="E9074" s="1" t="s">
        <v>33</v>
      </c>
      <c r="F9074" s="1" t="s">
        <v>1440</v>
      </c>
      <c r="G9074" s="1" t="s">
        <v>1441</v>
      </c>
      <c r="H9074" s="1" t="s">
        <v>23</v>
      </c>
      <c r="I9074" s="1" t="s">
        <v>10690</v>
      </c>
      <c r="J9074" s="1" t="s">
        <v>2620</v>
      </c>
      <c r="K9074" s="1" t="s">
        <v>1835</v>
      </c>
      <c r="L9074" s="1" t="s">
        <v>55</v>
      </c>
      <c r="M9074" s="1" t="s">
        <v>5789</v>
      </c>
      <c r="N9074" s="1" t="s">
        <v>42</v>
      </c>
      <c r="O9074" s="1" t="s">
        <v>344</v>
      </c>
      <c r="P9074" s="1" t="s">
        <v>5790</v>
      </c>
      <c r="Q9074" s="1">
        <v>218.02499999999998</v>
      </c>
      <c r="R9074" s="1">
        <v>3</v>
      </c>
      <c r="S9074" s="1">
        <v>0.5</v>
      </c>
      <c r="T9074" s="1">
        <v>-78.524999999999977</v>
      </c>
      <c r="U9074">
        <v>2017</v>
      </c>
      <c r="V9074" s="14" t="str">
        <f t="shared" si="141"/>
        <v>03</v>
      </c>
      <c r="W9074" t="s">
        <v>11202</v>
      </c>
    </row>
    <row r="9075" spans="1:23" x14ac:dyDescent="0.35">
      <c r="A9075" s="1">
        <v>2719</v>
      </c>
      <c r="B9075" s="1" t="s">
        <v>10720</v>
      </c>
      <c r="C9075" s="2">
        <v>42810</v>
      </c>
      <c r="D9075" s="2">
        <v>42814</v>
      </c>
      <c r="E9075" s="1" t="s">
        <v>33</v>
      </c>
      <c r="F9075" s="1" t="s">
        <v>1440</v>
      </c>
      <c r="G9075" s="1" t="s">
        <v>1441</v>
      </c>
      <c r="H9075" s="1" t="s">
        <v>23</v>
      </c>
      <c r="I9075" s="1" t="s">
        <v>10690</v>
      </c>
      <c r="J9075" s="1" t="s">
        <v>2620</v>
      </c>
      <c r="K9075" s="1" t="s">
        <v>1835</v>
      </c>
      <c r="L9075" s="1" t="s">
        <v>55</v>
      </c>
      <c r="M9075" s="1" t="s">
        <v>4482</v>
      </c>
      <c r="N9075" s="1" t="s">
        <v>31</v>
      </c>
      <c r="O9075" s="1" t="s">
        <v>74</v>
      </c>
      <c r="P9075" s="1" t="s">
        <v>4483</v>
      </c>
      <c r="Q9075" s="1">
        <v>47.040000000000006</v>
      </c>
      <c r="R9075" s="1">
        <v>7</v>
      </c>
      <c r="S9075" s="1">
        <v>0.5</v>
      </c>
      <c r="T9075" s="1">
        <v>-11.340000000000011</v>
      </c>
      <c r="U9075">
        <v>2017</v>
      </c>
      <c r="V9075" s="14" t="str">
        <f t="shared" si="141"/>
        <v>03</v>
      </c>
      <c r="W9075" t="s">
        <v>11202</v>
      </c>
    </row>
    <row r="9076" spans="1:23" x14ac:dyDescent="0.35">
      <c r="A9076" s="1">
        <v>2720</v>
      </c>
      <c r="B9076" s="1" t="s">
        <v>10720</v>
      </c>
      <c r="C9076" s="2">
        <v>42810</v>
      </c>
      <c r="D9076" s="2">
        <v>42814</v>
      </c>
      <c r="E9076" s="1" t="s">
        <v>33</v>
      </c>
      <c r="F9076" s="1" t="s">
        <v>1440</v>
      </c>
      <c r="G9076" s="1" t="s">
        <v>1441</v>
      </c>
      <c r="H9076" s="1" t="s">
        <v>23</v>
      </c>
      <c r="I9076" s="1" t="s">
        <v>10690</v>
      </c>
      <c r="J9076" s="1" t="s">
        <v>2620</v>
      </c>
      <c r="K9076" s="1" t="s">
        <v>1835</v>
      </c>
      <c r="L9076" s="1" t="s">
        <v>55</v>
      </c>
      <c r="M9076" s="1" t="s">
        <v>6749</v>
      </c>
      <c r="N9076" s="1" t="s">
        <v>42</v>
      </c>
      <c r="O9076" s="1" t="s">
        <v>344</v>
      </c>
      <c r="P9076" s="1" t="s">
        <v>6750</v>
      </c>
      <c r="Q9076" s="1">
        <v>1900.5</v>
      </c>
      <c r="R9076" s="1">
        <v>10</v>
      </c>
      <c r="S9076" s="1">
        <v>0.5</v>
      </c>
      <c r="T9076" s="1">
        <v>-1672.5</v>
      </c>
      <c r="U9076">
        <v>2017</v>
      </c>
      <c r="V9076" s="14" t="str">
        <f t="shared" si="141"/>
        <v>03</v>
      </c>
      <c r="W9076" t="s">
        <v>11202</v>
      </c>
    </row>
    <row r="9077" spans="1:23" x14ac:dyDescent="0.35">
      <c r="A9077" s="1">
        <v>9076</v>
      </c>
      <c r="B9077" s="1" t="s">
        <v>8854</v>
      </c>
      <c r="C9077" s="2">
        <v>42763</v>
      </c>
      <c r="D9077" s="2">
        <v>42768</v>
      </c>
      <c r="E9077" s="1" t="s">
        <v>20</v>
      </c>
      <c r="F9077" s="1" t="s">
        <v>329</v>
      </c>
      <c r="G9077" s="1" t="s">
        <v>330</v>
      </c>
      <c r="H9077" s="1" t="s">
        <v>54</v>
      </c>
      <c r="I9077" s="1" t="s">
        <v>364</v>
      </c>
      <c r="J9077" s="1" t="s">
        <v>1710</v>
      </c>
      <c r="K9077" s="1" t="s">
        <v>1711</v>
      </c>
      <c r="L9077" s="1" t="s">
        <v>1712</v>
      </c>
      <c r="M9077" s="1" t="s">
        <v>10759</v>
      </c>
      <c r="N9077" s="1" t="s">
        <v>42</v>
      </c>
      <c r="O9077" s="1" t="s">
        <v>344</v>
      </c>
      <c r="P9077" s="1" t="s">
        <v>10760</v>
      </c>
      <c r="Q9077" s="1">
        <v>440.64</v>
      </c>
      <c r="R9077" s="1">
        <v>3</v>
      </c>
      <c r="S9077" s="1">
        <v>0</v>
      </c>
      <c r="T9077" s="1">
        <v>132.12</v>
      </c>
      <c r="U9077">
        <v>2017</v>
      </c>
      <c r="V9077" s="14" t="str">
        <f t="shared" si="141"/>
        <v>01</v>
      </c>
      <c r="W9077" t="s">
        <v>11204</v>
      </c>
    </row>
    <row r="9078" spans="1:23" x14ac:dyDescent="0.35">
      <c r="A9078" s="1">
        <v>9077</v>
      </c>
      <c r="B9078" s="1" t="s">
        <v>10761</v>
      </c>
      <c r="C9078" s="2">
        <v>43620</v>
      </c>
      <c r="D9078" s="2">
        <v>43624</v>
      </c>
      <c r="E9078" s="1" t="s">
        <v>33</v>
      </c>
      <c r="F9078" s="1" t="s">
        <v>1550</v>
      </c>
      <c r="G9078" s="1" t="s">
        <v>1551</v>
      </c>
      <c r="H9078" s="1" t="s">
        <v>23</v>
      </c>
      <c r="I9078" s="1" t="s">
        <v>10762</v>
      </c>
      <c r="J9078" s="1" t="s">
        <v>2019</v>
      </c>
      <c r="K9078" s="1" t="s">
        <v>1737</v>
      </c>
      <c r="L9078" s="1" t="s">
        <v>55</v>
      </c>
      <c r="M9078" s="1" t="s">
        <v>2784</v>
      </c>
      <c r="N9078" s="1" t="s">
        <v>31</v>
      </c>
      <c r="O9078" s="1" t="s">
        <v>74</v>
      </c>
      <c r="P9078" s="1" t="s">
        <v>2785</v>
      </c>
      <c r="Q9078" s="1">
        <v>36</v>
      </c>
      <c r="R9078" s="1">
        <v>4</v>
      </c>
      <c r="S9078" s="1">
        <v>0</v>
      </c>
      <c r="T9078" s="1">
        <v>0</v>
      </c>
      <c r="U9078">
        <v>2019</v>
      </c>
      <c r="V9078" s="14" t="str">
        <f t="shared" si="141"/>
        <v>06</v>
      </c>
      <c r="W9078" t="s">
        <v>11200</v>
      </c>
    </row>
    <row r="9079" spans="1:23" x14ac:dyDescent="0.35">
      <c r="A9079" s="1">
        <v>9078</v>
      </c>
      <c r="B9079" s="1" t="s">
        <v>10763</v>
      </c>
      <c r="C9079" s="2">
        <v>43494</v>
      </c>
      <c r="D9079" s="2">
        <v>43499</v>
      </c>
      <c r="E9079" s="1" t="s">
        <v>33</v>
      </c>
      <c r="F9079" s="1" t="s">
        <v>1046</v>
      </c>
      <c r="G9079" s="1" t="s">
        <v>1047</v>
      </c>
      <c r="H9079" s="1" t="s">
        <v>30</v>
      </c>
      <c r="I9079" s="1" t="s">
        <v>8118</v>
      </c>
      <c r="J9079" s="1" t="s">
        <v>2751</v>
      </c>
      <c r="K9079" s="1" t="s">
        <v>1943</v>
      </c>
      <c r="L9079" s="1" t="s">
        <v>55</v>
      </c>
      <c r="M9079" s="1" t="s">
        <v>8039</v>
      </c>
      <c r="N9079" s="1" t="s">
        <v>25</v>
      </c>
      <c r="O9079" s="1" t="s">
        <v>40</v>
      </c>
      <c r="P9079" s="1" t="s">
        <v>8040</v>
      </c>
      <c r="Q9079" s="1">
        <v>212.16</v>
      </c>
      <c r="R9079" s="1">
        <v>4</v>
      </c>
      <c r="S9079" s="1">
        <v>0</v>
      </c>
      <c r="T9079" s="1">
        <v>80.52</v>
      </c>
      <c r="U9079">
        <v>2019</v>
      </c>
      <c r="V9079" s="14" t="str">
        <f t="shared" si="141"/>
        <v>01</v>
      </c>
      <c r="W9079" t="s">
        <v>11204</v>
      </c>
    </row>
    <row r="9080" spans="1:23" x14ac:dyDescent="0.35">
      <c r="A9080" s="1">
        <v>9079</v>
      </c>
      <c r="B9080" s="1" t="s">
        <v>10764</v>
      </c>
      <c r="C9080" s="2">
        <v>42951</v>
      </c>
      <c r="D9080" s="2">
        <v>42955</v>
      </c>
      <c r="E9080" s="1" t="s">
        <v>33</v>
      </c>
      <c r="F9080" s="1" t="s">
        <v>1292</v>
      </c>
      <c r="G9080" s="1" t="s">
        <v>1293</v>
      </c>
      <c r="H9080" s="1" t="s">
        <v>54</v>
      </c>
      <c r="I9080" s="1" t="s">
        <v>4549</v>
      </c>
      <c r="J9080" s="1" t="s">
        <v>2641</v>
      </c>
      <c r="K9080" s="1" t="s">
        <v>1778</v>
      </c>
      <c r="L9080" s="1" t="s">
        <v>24</v>
      </c>
      <c r="M9080" s="1" t="s">
        <v>1872</v>
      </c>
      <c r="N9080" s="1" t="s">
        <v>31</v>
      </c>
      <c r="O9080" s="1" t="s">
        <v>41</v>
      </c>
      <c r="P9080" s="1" t="s">
        <v>1873</v>
      </c>
      <c r="Q9080" s="1">
        <v>170.46000000000004</v>
      </c>
      <c r="R9080" s="1">
        <v>3</v>
      </c>
      <c r="S9080" s="1">
        <v>0</v>
      </c>
      <c r="T9080" s="1">
        <v>25.56</v>
      </c>
      <c r="U9080">
        <v>2017</v>
      </c>
      <c r="V9080" s="14" t="str">
        <f t="shared" si="141"/>
        <v>08</v>
      </c>
      <c r="W9080" t="s">
        <v>11194</v>
      </c>
    </row>
    <row r="9081" spans="1:23" x14ac:dyDescent="0.35">
      <c r="A9081" s="1">
        <v>9080</v>
      </c>
      <c r="B9081" s="1" t="s">
        <v>10764</v>
      </c>
      <c r="C9081" s="2">
        <v>42951</v>
      </c>
      <c r="D9081" s="2">
        <v>42955</v>
      </c>
      <c r="E9081" s="1" t="s">
        <v>33</v>
      </c>
      <c r="F9081" s="1" t="s">
        <v>1292</v>
      </c>
      <c r="G9081" s="1" t="s">
        <v>1293</v>
      </c>
      <c r="H9081" s="1" t="s">
        <v>54</v>
      </c>
      <c r="I9081" s="1" t="s">
        <v>4549</v>
      </c>
      <c r="J9081" s="1" t="s">
        <v>2641</v>
      </c>
      <c r="K9081" s="1" t="s">
        <v>1778</v>
      </c>
      <c r="L9081" s="1" t="s">
        <v>24</v>
      </c>
      <c r="M9081" s="1" t="s">
        <v>1742</v>
      </c>
      <c r="N9081" s="1" t="s">
        <v>31</v>
      </c>
      <c r="O9081" s="1" t="s">
        <v>41</v>
      </c>
      <c r="P9081" s="1" t="s">
        <v>1743</v>
      </c>
      <c r="Q9081" s="1">
        <v>85.47</v>
      </c>
      <c r="R9081" s="1">
        <v>7</v>
      </c>
      <c r="S9081" s="1">
        <v>0</v>
      </c>
      <c r="T9081" s="1">
        <v>0</v>
      </c>
      <c r="U9081">
        <v>2017</v>
      </c>
      <c r="V9081" s="14" t="str">
        <f t="shared" si="141"/>
        <v>08</v>
      </c>
      <c r="W9081" t="s">
        <v>11194</v>
      </c>
    </row>
    <row r="9082" spans="1:23" x14ac:dyDescent="0.35">
      <c r="A9082" s="1">
        <v>9081</v>
      </c>
      <c r="B9082" s="1" t="s">
        <v>10764</v>
      </c>
      <c r="C9082" s="2">
        <v>42951</v>
      </c>
      <c r="D9082" s="2">
        <v>42955</v>
      </c>
      <c r="E9082" s="1" t="s">
        <v>33</v>
      </c>
      <c r="F9082" s="1" t="s">
        <v>1292</v>
      </c>
      <c r="G9082" s="1" t="s">
        <v>1293</v>
      </c>
      <c r="H9082" s="1" t="s">
        <v>54</v>
      </c>
      <c r="I9082" s="1" t="s">
        <v>4549</v>
      </c>
      <c r="J9082" s="1" t="s">
        <v>2641</v>
      </c>
      <c r="K9082" s="1" t="s">
        <v>1778</v>
      </c>
      <c r="L9082" s="1" t="s">
        <v>24</v>
      </c>
      <c r="M9082" s="1" t="s">
        <v>5805</v>
      </c>
      <c r="N9082" s="1" t="s">
        <v>31</v>
      </c>
      <c r="O9082" s="1" t="s">
        <v>41</v>
      </c>
      <c r="P9082" s="1" t="s">
        <v>5806</v>
      </c>
      <c r="Q9082" s="1">
        <v>37.86</v>
      </c>
      <c r="R9082" s="1">
        <v>2</v>
      </c>
      <c r="S9082" s="1">
        <v>0</v>
      </c>
      <c r="T9082" s="1">
        <v>15.120000000000001</v>
      </c>
      <c r="U9082">
        <v>2017</v>
      </c>
      <c r="V9082" s="14" t="str">
        <f t="shared" si="141"/>
        <v>08</v>
      </c>
      <c r="W9082" t="s">
        <v>11194</v>
      </c>
    </row>
    <row r="9083" spans="1:23" x14ac:dyDescent="0.35">
      <c r="A9083" s="1">
        <v>9082</v>
      </c>
      <c r="B9083" s="1" t="s">
        <v>10764</v>
      </c>
      <c r="C9083" s="2">
        <v>42951</v>
      </c>
      <c r="D9083" s="2">
        <v>42955</v>
      </c>
      <c r="E9083" s="1" t="s">
        <v>33</v>
      </c>
      <c r="F9083" s="1" t="s">
        <v>1292</v>
      </c>
      <c r="G9083" s="1" t="s">
        <v>1293</v>
      </c>
      <c r="H9083" s="1" t="s">
        <v>54</v>
      </c>
      <c r="I9083" s="1" t="s">
        <v>4549</v>
      </c>
      <c r="J9083" s="1" t="s">
        <v>2641</v>
      </c>
      <c r="K9083" s="1" t="s">
        <v>1778</v>
      </c>
      <c r="L9083" s="1" t="s">
        <v>24</v>
      </c>
      <c r="M9083" s="1" t="s">
        <v>3054</v>
      </c>
      <c r="N9083" s="1" t="s">
        <v>31</v>
      </c>
      <c r="O9083" s="1" t="s">
        <v>41</v>
      </c>
      <c r="P9083" s="1" t="s">
        <v>3055</v>
      </c>
      <c r="Q9083" s="1">
        <v>42.660000000000004</v>
      </c>
      <c r="R9083" s="1">
        <v>3</v>
      </c>
      <c r="S9083" s="1">
        <v>0</v>
      </c>
      <c r="T9083" s="1">
        <v>0.81</v>
      </c>
      <c r="U9083">
        <v>2017</v>
      </c>
      <c r="V9083" s="14" t="str">
        <f t="shared" si="141"/>
        <v>08</v>
      </c>
      <c r="W9083" t="s">
        <v>11194</v>
      </c>
    </row>
    <row r="9084" spans="1:23" x14ac:dyDescent="0.35">
      <c r="A9084" s="1">
        <v>9083</v>
      </c>
      <c r="B9084" s="1" t="s">
        <v>10765</v>
      </c>
      <c r="C9084" s="2">
        <v>43683</v>
      </c>
      <c r="D9084" s="2">
        <v>43689</v>
      </c>
      <c r="E9084" s="1" t="s">
        <v>33</v>
      </c>
      <c r="F9084" s="1" t="s">
        <v>362</v>
      </c>
      <c r="G9084" s="1" t="s">
        <v>363</v>
      </c>
      <c r="H9084" s="1" t="s">
        <v>30</v>
      </c>
      <c r="I9084" s="1" t="s">
        <v>1802</v>
      </c>
      <c r="J9084" s="1" t="s">
        <v>1803</v>
      </c>
      <c r="K9084" s="1" t="s">
        <v>1804</v>
      </c>
      <c r="L9084" s="1" t="s">
        <v>24</v>
      </c>
      <c r="M9084" s="1" t="s">
        <v>10535</v>
      </c>
      <c r="N9084" s="1" t="s">
        <v>42</v>
      </c>
      <c r="O9084" s="1" t="s">
        <v>344</v>
      </c>
      <c r="P9084" s="1" t="s">
        <v>10536</v>
      </c>
      <c r="Q9084" s="1">
        <v>727.5</v>
      </c>
      <c r="R9084" s="1">
        <v>5</v>
      </c>
      <c r="S9084" s="1">
        <v>0</v>
      </c>
      <c r="T9084" s="1">
        <v>43.650000000000006</v>
      </c>
      <c r="U9084">
        <v>2019</v>
      </c>
      <c r="V9084" s="14" t="str">
        <f t="shared" si="141"/>
        <v>08</v>
      </c>
      <c r="W9084" t="s">
        <v>11194</v>
      </c>
    </row>
    <row r="9085" spans="1:23" x14ac:dyDescent="0.35">
      <c r="A9085" s="1">
        <v>9084</v>
      </c>
      <c r="B9085" s="1" t="s">
        <v>5360</v>
      </c>
      <c r="C9085" s="2">
        <v>43798</v>
      </c>
      <c r="D9085" s="2">
        <v>43803</v>
      </c>
      <c r="E9085" s="1" t="s">
        <v>33</v>
      </c>
      <c r="F9085" s="1" t="s">
        <v>1050</v>
      </c>
      <c r="G9085" s="1" t="s">
        <v>1051</v>
      </c>
      <c r="H9085" s="1" t="s">
        <v>54</v>
      </c>
      <c r="I9085" s="1" t="s">
        <v>3313</v>
      </c>
      <c r="J9085" s="1" t="s">
        <v>1772</v>
      </c>
      <c r="K9085" s="1" t="s">
        <v>1760</v>
      </c>
      <c r="L9085" s="1" t="s">
        <v>55</v>
      </c>
      <c r="M9085" s="1" t="s">
        <v>4439</v>
      </c>
      <c r="N9085" s="1" t="s">
        <v>42</v>
      </c>
      <c r="O9085" s="1" t="s">
        <v>344</v>
      </c>
      <c r="P9085" s="1" t="s">
        <v>4440</v>
      </c>
      <c r="Q9085" s="1">
        <v>2478.84</v>
      </c>
      <c r="R9085" s="1">
        <v>7</v>
      </c>
      <c r="S9085" s="1">
        <v>0</v>
      </c>
      <c r="T9085" s="1">
        <v>272.58</v>
      </c>
      <c r="U9085">
        <v>2019</v>
      </c>
      <c r="V9085" s="14" t="str">
        <f t="shared" si="141"/>
        <v>11</v>
      </c>
      <c r="W9085" t="s">
        <v>11198</v>
      </c>
    </row>
    <row r="9086" spans="1:23" x14ac:dyDescent="0.35">
      <c r="A9086" s="1">
        <v>9085</v>
      </c>
      <c r="B9086" s="1" t="s">
        <v>5360</v>
      </c>
      <c r="C9086" s="2">
        <v>43798</v>
      </c>
      <c r="D9086" s="2">
        <v>43803</v>
      </c>
      <c r="E9086" s="1" t="s">
        <v>33</v>
      </c>
      <c r="F9086" s="1" t="s">
        <v>1050</v>
      </c>
      <c r="G9086" s="1" t="s">
        <v>1051</v>
      </c>
      <c r="H9086" s="1" t="s">
        <v>54</v>
      </c>
      <c r="I9086" s="1" t="s">
        <v>3313</v>
      </c>
      <c r="J9086" s="1" t="s">
        <v>1772</v>
      </c>
      <c r="K9086" s="1" t="s">
        <v>1760</v>
      </c>
      <c r="L9086" s="1" t="s">
        <v>55</v>
      </c>
      <c r="M9086" s="1" t="s">
        <v>3528</v>
      </c>
      <c r="N9086" s="1" t="s">
        <v>31</v>
      </c>
      <c r="O9086" s="1" t="s">
        <v>41</v>
      </c>
      <c r="P9086" s="1" t="s">
        <v>3529</v>
      </c>
      <c r="Q9086" s="1">
        <v>126.74999999999999</v>
      </c>
      <c r="R9086" s="1">
        <v>5</v>
      </c>
      <c r="S9086" s="1">
        <v>0</v>
      </c>
      <c r="T9086" s="1">
        <v>34.200000000000003</v>
      </c>
      <c r="U9086">
        <v>2019</v>
      </c>
      <c r="V9086" s="14" t="str">
        <f t="shared" si="141"/>
        <v>11</v>
      </c>
      <c r="W9086" t="s">
        <v>11198</v>
      </c>
    </row>
    <row r="9087" spans="1:23" x14ac:dyDescent="0.35">
      <c r="A9087" s="1">
        <v>9086</v>
      </c>
      <c r="B9087" s="1" t="s">
        <v>5472</v>
      </c>
      <c r="C9087" s="2">
        <v>43690</v>
      </c>
      <c r="D9087" s="2">
        <v>43696</v>
      </c>
      <c r="E9087" s="1" t="s">
        <v>33</v>
      </c>
      <c r="F9087" s="1" t="s">
        <v>950</v>
      </c>
      <c r="G9087" s="1" t="s">
        <v>951</v>
      </c>
      <c r="H9087" s="1" t="s">
        <v>30</v>
      </c>
      <c r="I9087" s="1" t="s">
        <v>2882</v>
      </c>
      <c r="J9087" s="1" t="s">
        <v>1768</v>
      </c>
      <c r="K9087" s="1" t="s">
        <v>1737</v>
      </c>
      <c r="L9087" s="1" t="s">
        <v>55</v>
      </c>
      <c r="M9087" s="1" t="s">
        <v>6328</v>
      </c>
      <c r="N9087" s="1" t="s">
        <v>25</v>
      </c>
      <c r="O9087" s="1" t="s">
        <v>40</v>
      </c>
      <c r="P9087" s="1" t="s">
        <v>6329</v>
      </c>
      <c r="Q9087" s="1">
        <v>50.519999999999996</v>
      </c>
      <c r="R9087" s="1">
        <v>2</v>
      </c>
      <c r="S9087" s="1">
        <v>0</v>
      </c>
      <c r="T9087" s="1">
        <v>20.16</v>
      </c>
      <c r="U9087">
        <v>2019</v>
      </c>
      <c r="V9087" s="14" t="str">
        <f t="shared" si="141"/>
        <v>08</v>
      </c>
      <c r="W9087" t="s">
        <v>11194</v>
      </c>
    </row>
    <row r="9088" spans="1:23" x14ac:dyDescent="0.35">
      <c r="A9088" s="1">
        <v>9087</v>
      </c>
      <c r="B9088" s="1" t="s">
        <v>5472</v>
      </c>
      <c r="C9088" s="2">
        <v>43690</v>
      </c>
      <c r="D9088" s="2">
        <v>43696</v>
      </c>
      <c r="E9088" s="1" t="s">
        <v>33</v>
      </c>
      <c r="F9088" s="1" t="s">
        <v>950</v>
      </c>
      <c r="G9088" s="1" t="s">
        <v>951</v>
      </c>
      <c r="H9088" s="1" t="s">
        <v>30</v>
      </c>
      <c r="I9088" s="1" t="s">
        <v>2882</v>
      </c>
      <c r="J9088" s="1" t="s">
        <v>1768</v>
      </c>
      <c r="K9088" s="1" t="s">
        <v>1737</v>
      </c>
      <c r="L9088" s="1" t="s">
        <v>55</v>
      </c>
      <c r="M9088" s="1" t="s">
        <v>9115</v>
      </c>
      <c r="N9088" s="1" t="s">
        <v>31</v>
      </c>
      <c r="O9088" s="1" t="s">
        <v>45</v>
      </c>
      <c r="P9088" s="1" t="s">
        <v>9116</v>
      </c>
      <c r="Q9088" s="1">
        <v>1541.4300000000003</v>
      </c>
      <c r="R9088" s="1">
        <v>3</v>
      </c>
      <c r="S9088" s="1">
        <v>0.1</v>
      </c>
      <c r="T9088" s="1">
        <v>445.22999999999996</v>
      </c>
      <c r="U9088">
        <v>2019</v>
      </c>
      <c r="V9088" s="14" t="str">
        <f t="shared" si="141"/>
        <v>08</v>
      </c>
      <c r="W9088" t="s">
        <v>11194</v>
      </c>
    </row>
    <row r="9089" spans="1:23" x14ac:dyDescent="0.35">
      <c r="A9089" s="1">
        <v>9088</v>
      </c>
      <c r="B9089" s="1" t="s">
        <v>5472</v>
      </c>
      <c r="C9089" s="2">
        <v>43690</v>
      </c>
      <c r="D9089" s="2">
        <v>43696</v>
      </c>
      <c r="E9089" s="1" t="s">
        <v>33</v>
      </c>
      <c r="F9089" s="1" t="s">
        <v>950</v>
      </c>
      <c r="G9089" s="1" t="s">
        <v>951</v>
      </c>
      <c r="H9089" s="1" t="s">
        <v>30</v>
      </c>
      <c r="I9089" s="1" t="s">
        <v>2882</v>
      </c>
      <c r="J9089" s="1" t="s">
        <v>1768</v>
      </c>
      <c r="K9089" s="1" t="s">
        <v>1737</v>
      </c>
      <c r="L9089" s="1" t="s">
        <v>55</v>
      </c>
      <c r="M9089" s="1" t="s">
        <v>2524</v>
      </c>
      <c r="N9089" s="1" t="s">
        <v>31</v>
      </c>
      <c r="O9089" s="1" t="s">
        <v>44</v>
      </c>
      <c r="P9089" s="1" t="s">
        <v>2525</v>
      </c>
      <c r="Q9089" s="1">
        <v>233.28000000000003</v>
      </c>
      <c r="R9089" s="1">
        <v>8</v>
      </c>
      <c r="S9089" s="1">
        <v>0</v>
      </c>
      <c r="T9089" s="1">
        <v>67.44</v>
      </c>
      <c r="U9089">
        <v>2019</v>
      </c>
      <c r="V9089" s="14" t="str">
        <f t="shared" si="141"/>
        <v>08</v>
      </c>
      <c r="W9089" t="s">
        <v>11194</v>
      </c>
    </row>
    <row r="9090" spans="1:23" x14ac:dyDescent="0.35">
      <c r="A9090" s="1">
        <v>9089</v>
      </c>
      <c r="B9090" s="1" t="s">
        <v>5472</v>
      </c>
      <c r="C9090" s="2">
        <v>43690</v>
      </c>
      <c r="D9090" s="2">
        <v>43696</v>
      </c>
      <c r="E9090" s="1" t="s">
        <v>33</v>
      </c>
      <c r="F9090" s="1" t="s">
        <v>950</v>
      </c>
      <c r="G9090" s="1" t="s">
        <v>951</v>
      </c>
      <c r="H9090" s="1" t="s">
        <v>30</v>
      </c>
      <c r="I9090" s="1" t="s">
        <v>2882</v>
      </c>
      <c r="J9090" s="1" t="s">
        <v>1768</v>
      </c>
      <c r="K9090" s="1" t="s">
        <v>1737</v>
      </c>
      <c r="L9090" s="1" t="s">
        <v>55</v>
      </c>
      <c r="M9090" s="1" t="s">
        <v>4568</v>
      </c>
      <c r="N9090" s="1" t="s">
        <v>31</v>
      </c>
      <c r="O9090" s="1" t="s">
        <v>99</v>
      </c>
      <c r="P9090" s="1" t="s">
        <v>4569</v>
      </c>
      <c r="Q9090" s="1">
        <v>35.64</v>
      </c>
      <c r="R9090" s="1">
        <v>3</v>
      </c>
      <c r="S9090" s="1">
        <v>0</v>
      </c>
      <c r="T9090" s="1">
        <v>7.11</v>
      </c>
      <c r="U9090">
        <v>2019</v>
      </c>
      <c r="V9090" s="14" t="str">
        <f t="shared" si="141"/>
        <v>08</v>
      </c>
      <c r="W9090" t="s">
        <v>11194</v>
      </c>
    </row>
    <row r="9091" spans="1:23" x14ac:dyDescent="0.35">
      <c r="A9091" s="1">
        <v>9090</v>
      </c>
      <c r="B9091" s="1" t="s">
        <v>10766</v>
      </c>
      <c r="C9091" s="2">
        <v>43310</v>
      </c>
      <c r="D9091" s="2">
        <v>43314</v>
      </c>
      <c r="E9091" s="1" t="s">
        <v>33</v>
      </c>
      <c r="F9091" s="1" t="s">
        <v>1118</v>
      </c>
      <c r="G9091" s="1" t="s">
        <v>1119</v>
      </c>
      <c r="H9091" s="1" t="s">
        <v>23</v>
      </c>
      <c r="I9091" s="1" t="s">
        <v>7716</v>
      </c>
      <c r="J9091" s="1" t="s">
        <v>1768</v>
      </c>
      <c r="K9091" s="1" t="s">
        <v>1737</v>
      </c>
      <c r="L9091" s="1" t="s">
        <v>55</v>
      </c>
      <c r="M9091" s="1" t="s">
        <v>4949</v>
      </c>
      <c r="N9091" s="1" t="s">
        <v>25</v>
      </c>
      <c r="O9091" s="1" t="s">
        <v>27</v>
      </c>
      <c r="P9091" s="1" t="s">
        <v>4601</v>
      </c>
      <c r="Q9091" s="1">
        <v>836.99999999999977</v>
      </c>
      <c r="R9091" s="1">
        <v>2</v>
      </c>
      <c r="S9091" s="1">
        <v>0.1</v>
      </c>
      <c r="T9091" s="1">
        <v>288.29999999999995</v>
      </c>
      <c r="U9091">
        <v>2018</v>
      </c>
      <c r="V9091" s="14" t="str">
        <f t="shared" ref="V9091:V9154" si="142">TEXT(C9091,"mm")</f>
        <v>07</v>
      </c>
      <c r="W9091" t="s">
        <v>11208</v>
      </c>
    </row>
    <row r="9092" spans="1:23" x14ac:dyDescent="0.35">
      <c r="A9092" s="1">
        <v>9091</v>
      </c>
      <c r="B9092" s="1" t="s">
        <v>10766</v>
      </c>
      <c r="C9092" s="2">
        <v>43310</v>
      </c>
      <c r="D9092" s="2">
        <v>43314</v>
      </c>
      <c r="E9092" s="1" t="s">
        <v>33</v>
      </c>
      <c r="F9092" s="1" t="s">
        <v>1118</v>
      </c>
      <c r="G9092" s="1" t="s">
        <v>1119</v>
      </c>
      <c r="H9092" s="1" t="s">
        <v>23</v>
      </c>
      <c r="I9092" s="1" t="s">
        <v>7716</v>
      </c>
      <c r="J9092" s="1" t="s">
        <v>1768</v>
      </c>
      <c r="K9092" s="1" t="s">
        <v>1737</v>
      </c>
      <c r="L9092" s="1" t="s">
        <v>55</v>
      </c>
      <c r="M9092" s="1" t="s">
        <v>4083</v>
      </c>
      <c r="N9092" s="1" t="s">
        <v>31</v>
      </c>
      <c r="O9092" s="1" t="s">
        <v>37</v>
      </c>
      <c r="P9092" s="1" t="s">
        <v>4084</v>
      </c>
      <c r="Q9092" s="1">
        <v>88.128</v>
      </c>
      <c r="R9092" s="1">
        <v>2</v>
      </c>
      <c r="S9092" s="1">
        <v>0.1</v>
      </c>
      <c r="T9092" s="1">
        <v>22.488</v>
      </c>
      <c r="U9092">
        <v>2018</v>
      </c>
      <c r="V9092" s="14" t="str">
        <f t="shared" si="142"/>
        <v>07</v>
      </c>
      <c r="W9092" t="s">
        <v>11208</v>
      </c>
    </row>
    <row r="9093" spans="1:23" x14ac:dyDescent="0.35">
      <c r="A9093" s="1">
        <v>9092</v>
      </c>
      <c r="B9093" s="1" t="s">
        <v>10767</v>
      </c>
      <c r="C9093" s="2">
        <v>43825</v>
      </c>
      <c r="D9093" s="2">
        <v>43826</v>
      </c>
      <c r="E9093" s="1" t="s">
        <v>77</v>
      </c>
      <c r="F9093" s="1" t="s">
        <v>525</v>
      </c>
      <c r="G9093" s="1" t="s">
        <v>526</v>
      </c>
      <c r="H9093" s="1" t="s">
        <v>23</v>
      </c>
      <c r="I9093" s="1" t="s">
        <v>4339</v>
      </c>
      <c r="J9093" s="1" t="s">
        <v>3309</v>
      </c>
      <c r="K9093" s="1" t="s">
        <v>1760</v>
      </c>
      <c r="L9093" s="1" t="s">
        <v>55</v>
      </c>
      <c r="M9093" s="1" t="s">
        <v>8024</v>
      </c>
      <c r="N9093" s="1" t="s">
        <v>25</v>
      </c>
      <c r="O9093" s="1" t="s">
        <v>36</v>
      </c>
      <c r="P9093" s="1" t="s">
        <v>8025</v>
      </c>
      <c r="Q9093" s="1">
        <v>940.91399999999999</v>
      </c>
      <c r="R9093" s="1">
        <v>3</v>
      </c>
      <c r="S9093" s="1">
        <v>0.35</v>
      </c>
      <c r="T9093" s="1">
        <v>-202.71599999999995</v>
      </c>
      <c r="U9093">
        <v>2019</v>
      </c>
      <c r="V9093" s="14" t="str">
        <f t="shared" si="142"/>
        <v>12</v>
      </c>
      <c r="W9093" t="s">
        <v>11199</v>
      </c>
    </row>
    <row r="9094" spans="1:23" x14ac:dyDescent="0.35">
      <c r="A9094" s="1">
        <v>9093</v>
      </c>
      <c r="B9094" s="1" t="s">
        <v>10768</v>
      </c>
      <c r="C9094" s="2">
        <v>43416</v>
      </c>
      <c r="D9094" s="2">
        <v>43420</v>
      </c>
      <c r="E9094" s="1" t="s">
        <v>33</v>
      </c>
      <c r="F9094" s="1" t="s">
        <v>1466</v>
      </c>
      <c r="G9094" s="1" t="s">
        <v>1467</v>
      </c>
      <c r="H9094" s="1" t="s">
        <v>54</v>
      </c>
      <c r="I9094" s="1" t="s">
        <v>2101</v>
      </c>
      <c r="J9094" s="1" t="s">
        <v>1710</v>
      </c>
      <c r="K9094" s="1" t="s">
        <v>1711</v>
      </c>
      <c r="L9094" s="1" t="s">
        <v>1712</v>
      </c>
      <c r="M9094" s="1" t="s">
        <v>4363</v>
      </c>
      <c r="N9094" s="1" t="s">
        <v>31</v>
      </c>
      <c r="O9094" s="1" t="s">
        <v>32</v>
      </c>
      <c r="P9094" s="1" t="s">
        <v>4364</v>
      </c>
      <c r="Q9094" s="1">
        <v>42.713999999999999</v>
      </c>
      <c r="R9094" s="1">
        <v>7</v>
      </c>
      <c r="S9094" s="1">
        <v>0.1</v>
      </c>
      <c r="T9094" s="1">
        <v>-2.0159999999999996</v>
      </c>
      <c r="U9094">
        <v>2018</v>
      </c>
      <c r="V9094" s="14" t="str">
        <f t="shared" si="142"/>
        <v>11</v>
      </c>
      <c r="W9094" t="s">
        <v>11198</v>
      </c>
    </row>
    <row r="9095" spans="1:23" x14ac:dyDescent="0.35">
      <c r="A9095" s="1">
        <v>9094</v>
      </c>
      <c r="B9095" s="1" t="s">
        <v>10769</v>
      </c>
      <c r="C9095" s="2">
        <v>43249</v>
      </c>
      <c r="D9095" s="2">
        <v>43253</v>
      </c>
      <c r="E9095" s="1" t="s">
        <v>33</v>
      </c>
      <c r="F9095" s="1" t="s">
        <v>224</v>
      </c>
      <c r="G9095" s="1" t="s">
        <v>225</v>
      </c>
      <c r="H9095" s="1" t="s">
        <v>54</v>
      </c>
      <c r="I9095" s="1" t="s">
        <v>2260</v>
      </c>
      <c r="J9095" s="1" t="s">
        <v>1768</v>
      </c>
      <c r="K9095" s="1" t="s">
        <v>1737</v>
      </c>
      <c r="L9095" s="1" t="s">
        <v>55</v>
      </c>
      <c r="M9095" s="1" t="s">
        <v>2537</v>
      </c>
      <c r="N9095" s="1" t="s">
        <v>31</v>
      </c>
      <c r="O9095" s="1" t="s">
        <v>41</v>
      </c>
      <c r="P9095" s="1" t="s">
        <v>2538</v>
      </c>
      <c r="Q9095" s="1">
        <v>60.389999999999986</v>
      </c>
      <c r="R9095" s="1">
        <v>3</v>
      </c>
      <c r="S9095" s="1">
        <v>0</v>
      </c>
      <c r="T9095" s="1">
        <v>15.66</v>
      </c>
      <c r="U9095">
        <v>2018</v>
      </c>
      <c r="V9095" s="14" t="str">
        <f t="shared" si="142"/>
        <v>05</v>
      </c>
      <c r="W9095" t="s">
        <v>11201</v>
      </c>
    </row>
    <row r="9096" spans="1:23" x14ac:dyDescent="0.35">
      <c r="A9096" s="1">
        <v>9095</v>
      </c>
      <c r="B9096" s="1" t="s">
        <v>10769</v>
      </c>
      <c r="C9096" s="2">
        <v>43249</v>
      </c>
      <c r="D9096" s="2">
        <v>43253</v>
      </c>
      <c r="E9096" s="1" t="s">
        <v>33</v>
      </c>
      <c r="F9096" s="1" t="s">
        <v>224</v>
      </c>
      <c r="G9096" s="1" t="s">
        <v>225</v>
      </c>
      <c r="H9096" s="1" t="s">
        <v>54</v>
      </c>
      <c r="I9096" s="1" t="s">
        <v>2260</v>
      </c>
      <c r="J9096" s="1" t="s">
        <v>1768</v>
      </c>
      <c r="K9096" s="1" t="s">
        <v>1737</v>
      </c>
      <c r="L9096" s="1" t="s">
        <v>55</v>
      </c>
      <c r="M9096" s="1" t="s">
        <v>6187</v>
      </c>
      <c r="N9096" s="1" t="s">
        <v>31</v>
      </c>
      <c r="O9096" s="1" t="s">
        <v>37</v>
      </c>
      <c r="P9096" s="1" t="s">
        <v>6188</v>
      </c>
      <c r="Q9096" s="1">
        <v>44.55</v>
      </c>
      <c r="R9096" s="1">
        <v>3</v>
      </c>
      <c r="S9096" s="1">
        <v>0.1</v>
      </c>
      <c r="T9096" s="1">
        <v>7.3800000000000017</v>
      </c>
      <c r="U9096">
        <v>2018</v>
      </c>
      <c r="V9096" s="14" t="str">
        <f t="shared" si="142"/>
        <v>05</v>
      </c>
      <c r="W9096" t="s">
        <v>11201</v>
      </c>
    </row>
    <row r="9097" spans="1:23" x14ac:dyDescent="0.35">
      <c r="A9097" s="1">
        <v>7454</v>
      </c>
      <c r="B9097" s="1" t="s">
        <v>10770</v>
      </c>
      <c r="C9097" s="2">
        <v>43587</v>
      </c>
      <c r="D9097" s="2">
        <v>43591</v>
      </c>
      <c r="E9097" s="1" t="s">
        <v>33</v>
      </c>
      <c r="F9097" s="1" t="s">
        <v>781</v>
      </c>
      <c r="G9097" s="1" t="s">
        <v>782</v>
      </c>
      <c r="H9097" s="1" t="s">
        <v>23</v>
      </c>
      <c r="I9097" s="1" t="s">
        <v>10690</v>
      </c>
      <c r="J9097" s="1" t="s">
        <v>2620</v>
      </c>
      <c r="K9097" s="1" t="s">
        <v>1835</v>
      </c>
      <c r="L9097" s="1" t="s">
        <v>55</v>
      </c>
      <c r="M9097" s="1" t="s">
        <v>1143</v>
      </c>
      <c r="N9097" s="1" t="s">
        <v>31</v>
      </c>
      <c r="O9097" s="1" t="s">
        <v>48</v>
      </c>
      <c r="P9097" s="1" t="s">
        <v>8992</v>
      </c>
      <c r="Q9097" s="1">
        <v>81.525000000000006</v>
      </c>
      <c r="R9097" s="1">
        <v>5</v>
      </c>
      <c r="S9097" s="1">
        <v>0.5</v>
      </c>
      <c r="T9097" s="1">
        <v>-39.225000000000009</v>
      </c>
      <c r="U9097">
        <v>2019</v>
      </c>
      <c r="V9097" s="14" t="str">
        <f t="shared" si="142"/>
        <v>05</v>
      </c>
      <c r="W9097" t="s">
        <v>11201</v>
      </c>
    </row>
    <row r="9098" spans="1:23" x14ac:dyDescent="0.35">
      <c r="A9098" s="1">
        <v>7455</v>
      </c>
      <c r="B9098" s="1" t="s">
        <v>10770</v>
      </c>
      <c r="C9098" s="2">
        <v>43587</v>
      </c>
      <c r="D9098" s="2">
        <v>43591</v>
      </c>
      <c r="E9098" s="1" t="s">
        <v>33</v>
      </c>
      <c r="F9098" s="1" t="s">
        <v>781</v>
      </c>
      <c r="G9098" s="1" t="s">
        <v>782</v>
      </c>
      <c r="H9098" s="1" t="s">
        <v>23</v>
      </c>
      <c r="I9098" s="1" t="s">
        <v>10690</v>
      </c>
      <c r="J9098" s="1" t="s">
        <v>2620</v>
      </c>
      <c r="K9098" s="1" t="s">
        <v>1835</v>
      </c>
      <c r="L9098" s="1" t="s">
        <v>55</v>
      </c>
      <c r="M9098" s="1" t="s">
        <v>1019</v>
      </c>
      <c r="N9098" s="1" t="s">
        <v>42</v>
      </c>
      <c r="O9098" s="1" t="s">
        <v>43</v>
      </c>
      <c r="P9098" s="1" t="s">
        <v>3852</v>
      </c>
      <c r="Q9098" s="1">
        <v>72.210000000000008</v>
      </c>
      <c r="R9098" s="1">
        <v>1</v>
      </c>
      <c r="S9098" s="1">
        <v>0.5</v>
      </c>
      <c r="T9098" s="1">
        <v>-49.110000000000007</v>
      </c>
      <c r="U9098">
        <v>2019</v>
      </c>
      <c r="V9098" s="14" t="str">
        <f t="shared" si="142"/>
        <v>05</v>
      </c>
      <c r="W9098" t="s">
        <v>11201</v>
      </c>
    </row>
    <row r="9099" spans="1:23" x14ac:dyDescent="0.35">
      <c r="A9099" s="1">
        <v>8335</v>
      </c>
      <c r="B9099" s="1" t="s">
        <v>10771</v>
      </c>
      <c r="C9099" s="2">
        <v>43436</v>
      </c>
      <c r="D9099" s="2">
        <v>43441</v>
      </c>
      <c r="E9099" s="1" t="s">
        <v>33</v>
      </c>
      <c r="F9099" s="1" t="s">
        <v>359</v>
      </c>
      <c r="G9099" s="1" t="s">
        <v>360</v>
      </c>
      <c r="H9099" s="1" t="s">
        <v>23</v>
      </c>
      <c r="I9099" s="1" t="s">
        <v>10690</v>
      </c>
      <c r="J9099" s="1" t="s">
        <v>2620</v>
      </c>
      <c r="K9099" s="1" t="s">
        <v>1835</v>
      </c>
      <c r="L9099" s="1" t="s">
        <v>55</v>
      </c>
      <c r="M9099" s="1" t="s">
        <v>4754</v>
      </c>
      <c r="N9099" s="1" t="s">
        <v>42</v>
      </c>
      <c r="O9099" s="1" t="s">
        <v>212</v>
      </c>
      <c r="P9099" s="1" t="s">
        <v>2638</v>
      </c>
      <c r="Q9099" s="1">
        <v>471.33000000000004</v>
      </c>
      <c r="R9099" s="1">
        <v>3</v>
      </c>
      <c r="S9099" s="1">
        <v>0.5</v>
      </c>
      <c r="T9099" s="1">
        <v>-461.97</v>
      </c>
      <c r="U9099">
        <v>2018</v>
      </c>
      <c r="V9099" s="14" t="str">
        <f t="shared" si="142"/>
        <v>12</v>
      </c>
      <c r="W9099" t="s">
        <v>11199</v>
      </c>
    </row>
    <row r="9100" spans="1:23" x14ac:dyDescent="0.35">
      <c r="A9100" s="1">
        <v>8893</v>
      </c>
      <c r="B9100" s="1" t="s">
        <v>10772</v>
      </c>
      <c r="C9100" s="2">
        <v>43264</v>
      </c>
      <c r="D9100" s="2">
        <v>43270</v>
      </c>
      <c r="E9100" s="1" t="s">
        <v>33</v>
      </c>
      <c r="F9100" s="1" t="s">
        <v>674</v>
      </c>
      <c r="G9100" s="1" t="s">
        <v>675</v>
      </c>
      <c r="H9100" s="1" t="s">
        <v>23</v>
      </c>
      <c r="I9100" s="1" t="s">
        <v>10690</v>
      </c>
      <c r="J9100" s="1" t="s">
        <v>2620</v>
      </c>
      <c r="K9100" s="1" t="s">
        <v>1835</v>
      </c>
      <c r="L9100" s="1" t="s">
        <v>55</v>
      </c>
      <c r="M9100" s="1" t="s">
        <v>2713</v>
      </c>
      <c r="N9100" s="1" t="s">
        <v>31</v>
      </c>
      <c r="O9100" s="1" t="s">
        <v>41</v>
      </c>
      <c r="P9100" s="1" t="s">
        <v>2714</v>
      </c>
      <c r="Q9100" s="1">
        <v>11.100000000000001</v>
      </c>
      <c r="R9100" s="1">
        <v>2</v>
      </c>
      <c r="S9100" s="1">
        <v>0.5</v>
      </c>
      <c r="T9100" s="1">
        <v>-5.8200000000000012</v>
      </c>
      <c r="U9100">
        <v>2018</v>
      </c>
      <c r="V9100" s="14" t="str">
        <f t="shared" si="142"/>
        <v>06</v>
      </c>
      <c r="W9100" t="s">
        <v>11200</v>
      </c>
    </row>
    <row r="9101" spans="1:23" x14ac:dyDescent="0.35">
      <c r="A9101" s="1">
        <v>9100</v>
      </c>
      <c r="B9101" s="1" t="s">
        <v>10773</v>
      </c>
      <c r="C9101" s="2">
        <v>43474</v>
      </c>
      <c r="D9101" s="2">
        <v>43477</v>
      </c>
      <c r="E9101" s="1" t="s">
        <v>77</v>
      </c>
      <c r="F9101" s="1" t="s">
        <v>714</v>
      </c>
      <c r="G9101" s="1" t="s">
        <v>715</v>
      </c>
      <c r="H9101" s="1" t="s">
        <v>23</v>
      </c>
      <c r="I9101" s="1" t="s">
        <v>9402</v>
      </c>
      <c r="J9101" s="1" t="s">
        <v>1710</v>
      </c>
      <c r="K9101" s="1" t="s">
        <v>1711</v>
      </c>
      <c r="L9101" s="1" t="s">
        <v>1712</v>
      </c>
      <c r="M9101" s="1" t="s">
        <v>5264</v>
      </c>
      <c r="N9101" s="1" t="s">
        <v>31</v>
      </c>
      <c r="O9101" s="1" t="s">
        <v>74</v>
      </c>
      <c r="P9101" s="1" t="s">
        <v>5265</v>
      </c>
      <c r="Q9101" s="1">
        <v>94.05</v>
      </c>
      <c r="R9101" s="1">
        <v>5</v>
      </c>
      <c r="S9101" s="1">
        <v>0</v>
      </c>
      <c r="T9101" s="1">
        <v>15.9</v>
      </c>
      <c r="U9101">
        <v>2019</v>
      </c>
      <c r="V9101" s="14" t="str">
        <f t="shared" si="142"/>
        <v>01</v>
      </c>
      <c r="W9101" t="s">
        <v>11204</v>
      </c>
    </row>
    <row r="9102" spans="1:23" x14ac:dyDescent="0.35">
      <c r="A9102" s="1">
        <v>9101</v>
      </c>
      <c r="B9102" s="1" t="s">
        <v>10774</v>
      </c>
      <c r="C9102" s="2">
        <v>43004</v>
      </c>
      <c r="D9102" s="2">
        <v>43009</v>
      </c>
      <c r="E9102" s="1" t="s">
        <v>33</v>
      </c>
      <c r="F9102" s="1" t="s">
        <v>1132</v>
      </c>
      <c r="G9102" s="1" t="s">
        <v>1133</v>
      </c>
      <c r="H9102" s="1" t="s">
        <v>23</v>
      </c>
      <c r="I9102" s="1" t="s">
        <v>1867</v>
      </c>
      <c r="J9102" s="1" t="s">
        <v>1867</v>
      </c>
      <c r="K9102" s="1" t="s">
        <v>1868</v>
      </c>
      <c r="L9102" s="1" t="s">
        <v>1712</v>
      </c>
      <c r="M9102" s="1" t="s">
        <v>5765</v>
      </c>
      <c r="N9102" s="1" t="s">
        <v>31</v>
      </c>
      <c r="O9102" s="1" t="s">
        <v>99</v>
      </c>
      <c r="P9102" s="1" t="s">
        <v>5766</v>
      </c>
      <c r="Q9102" s="1">
        <v>19.98</v>
      </c>
      <c r="R9102" s="1">
        <v>3</v>
      </c>
      <c r="S9102" s="1">
        <v>0.5</v>
      </c>
      <c r="T9102" s="1">
        <v>-3.6000000000000014</v>
      </c>
      <c r="U9102">
        <v>2017</v>
      </c>
      <c r="V9102" s="14" t="str">
        <f t="shared" si="142"/>
        <v>09</v>
      </c>
      <c r="W9102" t="s">
        <v>11206</v>
      </c>
    </row>
    <row r="9103" spans="1:23" x14ac:dyDescent="0.35">
      <c r="A9103" s="1">
        <v>9102</v>
      </c>
      <c r="B9103" s="1" t="s">
        <v>10774</v>
      </c>
      <c r="C9103" s="2">
        <v>43004</v>
      </c>
      <c r="D9103" s="2">
        <v>43009</v>
      </c>
      <c r="E9103" s="1" t="s">
        <v>33</v>
      </c>
      <c r="F9103" s="1" t="s">
        <v>1132</v>
      </c>
      <c r="G9103" s="1" t="s">
        <v>1133</v>
      </c>
      <c r="H9103" s="1" t="s">
        <v>23</v>
      </c>
      <c r="I9103" s="1" t="s">
        <v>1867</v>
      </c>
      <c r="J9103" s="1" t="s">
        <v>1867</v>
      </c>
      <c r="K9103" s="1" t="s">
        <v>1868</v>
      </c>
      <c r="L9103" s="1" t="s">
        <v>1712</v>
      </c>
      <c r="M9103" s="1" t="s">
        <v>5039</v>
      </c>
      <c r="N9103" s="1" t="s">
        <v>42</v>
      </c>
      <c r="O9103" s="1" t="s">
        <v>344</v>
      </c>
      <c r="P9103" s="1" t="s">
        <v>5040</v>
      </c>
      <c r="Q9103" s="1">
        <v>520.37999999999988</v>
      </c>
      <c r="R9103" s="1">
        <v>7</v>
      </c>
      <c r="S9103" s="1">
        <v>0.5</v>
      </c>
      <c r="T9103" s="1">
        <v>-395.63999999999987</v>
      </c>
      <c r="U9103">
        <v>2017</v>
      </c>
      <c r="V9103" s="14" t="str">
        <f t="shared" si="142"/>
        <v>09</v>
      </c>
      <c r="W9103" t="s">
        <v>11206</v>
      </c>
    </row>
    <row r="9104" spans="1:23" x14ac:dyDescent="0.35">
      <c r="A9104" s="1">
        <v>9103</v>
      </c>
      <c r="B9104" s="1" t="s">
        <v>10774</v>
      </c>
      <c r="C9104" s="2">
        <v>43004</v>
      </c>
      <c r="D9104" s="2">
        <v>43009</v>
      </c>
      <c r="E9104" s="1" t="s">
        <v>33</v>
      </c>
      <c r="F9104" s="1" t="s">
        <v>1132</v>
      </c>
      <c r="G9104" s="1" t="s">
        <v>1133</v>
      </c>
      <c r="H9104" s="1" t="s">
        <v>23</v>
      </c>
      <c r="I9104" s="1" t="s">
        <v>1867</v>
      </c>
      <c r="J9104" s="1" t="s">
        <v>1867</v>
      </c>
      <c r="K9104" s="1" t="s">
        <v>1868</v>
      </c>
      <c r="L9104" s="1" t="s">
        <v>1712</v>
      </c>
      <c r="M9104" s="1" t="s">
        <v>3058</v>
      </c>
      <c r="N9104" s="1" t="s">
        <v>25</v>
      </c>
      <c r="O9104" s="1" t="s">
        <v>26</v>
      </c>
      <c r="P9104" s="1" t="s">
        <v>3059</v>
      </c>
      <c r="Q9104" s="1">
        <v>223.38000000000002</v>
      </c>
      <c r="R9104" s="1">
        <v>3</v>
      </c>
      <c r="S9104" s="1">
        <v>0.5</v>
      </c>
      <c r="T9104" s="1">
        <v>-111.69000000000001</v>
      </c>
      <c r="U9104">
        <v>2017</v>
      </c>
      <c r="V9104" s="14" t="str">
        <f t="shared" si="142"/>
        <v>09</v>
      </c>
      <c r="W9104" t="s">
        <v>11206</v>
      </c>
    </row>
    <row r="9105" spans="1:23" x14ac:dyDescent="0.35">
      <c r="A9105" s="1">
        <v>9104</v>
      </c>
      <c r="B9105" s="1" t="s">
        <v>10775</v>
      </c>
      <c r="C9105" s="2">
        <v>43693</v>
      </c>
      <c r="D9105" s="2">
        <v>43698</v>
      </c>
      <c r="E9105" s="1" t="s">
        <v>33</v>
      </c>
      <c r="F9105" s="1" t="s">
        <v>144</v>
      </c>
      <c r="G9105" s="1" t="s">
        <v>145</v>
      </c>
      <c r="H9105" s="1" t="s">
        <v>23</v>
      </c>
      <c r="I9105" s="1" t="s">
        <v>7628</v>
      </c>
      <c r="J9105" s="1" t="s">
        <v>7629</v>
      </c>
      <c r="K9105" s="1" t="s">
        <v>1804</v>
      </c>
      <c r="L9105" s="1" t="s">
        <v>24</v>
      </c>
      <c r="M9105" s="1" t="s">
        <v>2015</v>
      </c>
      <c r="N9105" s="1" t="s">
        <v>31</v>
      </c>
      <c r="O9105" s="1" t="s">
        <v>44</v>
      </c>
      <c r="P9105" s="1" t="s">
        <v>2016</v>
      </c>
      <c r="Q9105" s="1">
        <v>33.449999999999996</v>
      </c>
      <c r="R9105" s="1">
        <v>5</v>
      </c>
      <c r="S9105" s="1">
        <v>0</v>
      </c>
      <c r="T9105" s="1">
        <v>8.5500000000000007</v>
      </c>
      <c r="U9105">
        <v>2019</v>
      </c>
      <c r="V9105" s="14" t="str">
        <f t="shared" si="142"/>
        <v>08</v>
      </c>
      <c r="W9105" t="s">
        <v>11194</v>
      </c>
    </row>
    <row r="9106" spans="1:23" x14ac:dyDescent="0.35">
      <c r="A9106" s="1">
        <v>9105</v>
      </c>
      <c r="B9106" s="1" t="s">
        <v>10776</v>
      </c>
      <c r="C9106" s="2">
        <v>43357</v>
      </c>
      <c r="D9106" s="2">
        <v>43361</v>
      </c>
      <c r="E9106" s="1" t="s">
        <v>33</v>
      </c>
      <c r="F9106" s="1" t="s">
        <v>623</v>
      </c>
      <c r="G9106" s="1" t="s">
        <v>624</v>
      </c>
      <c r="H9106" s="1" t="s">
        <v>23</v>
      </c>
      <c r="I9106" s="1" t="s">
        <v>5747</v>
      </c>
      <c r="J9106" s="1" t="s">
        <v>3183</v>
      </c>
      <c r="K9106" s="1" t="s">
        <v>1778</v>
      </c>
      <c r="L9106" s="1" t="s">
        <v>24</v>
      </c>
      <c r="M9106" s="1" t="s">
        <v>2740</v>
      </c>
      <c r="N9106" s="1" t="s">
        <v>42</v>
      </c>
      <c r="O9106" s="1" t="s">
        <v>43</v>
      </c>
      <c r="P9106" s="1" t="s">
        <v>2741</v>
      </c>
      <c r="Q9106" s="1">
        <v>95.795999999999992</v>
      </c>
      <c r="R9106" s="1">
        <v>2</v>
      </c>
      <c r="S9106" s="1">
        <v>0.4</v>
      </c>
      <c r="T9106" s="1">
        <v>-30.384</v>
      </c>
      <c r="U9106">
        <v>2018</v>
      </c>
      <c r="V9106" s="14" t="str">
        <f t="shared" si="142"/>
        <v>09</v>
      </c>
      <c r="W9106" t="s">
        <v>11206</v>
      </c>
    </row>
    <row r="9107" spans="1:23" x14ac:dyDescent="0.35">
      <c r="A9107" s="1">
        <v>9106</v>
      </c>
      <c r="B9107" s="1" t="s">
        <v>10776</v>
      </c>
      <c r="C9107" s="2">
        <v>43357</v>
      </c>
      <c r="D9107" s="2">
        <v>43361</v>
      </c>
      <c r="E9107" s="1" t="s">
        <v>33</v>
      </c>
      <c r="F9107" s="1" t="s">
        <v>623</v>
      </c>
      <c r="G9107" s="1" t="s">
        <v>624</v>
      </c>
      <c r="H9107" s="1" t="s">
        <v>23</v>
      </c>
      <c r="I9107" s="1" t="s">
        <v>5747</v>
      </c>
      <c r="J9107" s="1" t="s">
        <v>3183</v>
      </c>
      <c r="K9107" s="1" t="s">
        <v>1778</v>
      </c>
      <c r="L9107" s="1" t="s">
        <v>24</v>
      </c>
      <c r="M9107" s="1" t="s">
        <v>4827</v>
      </c>
      <c r="N9107" s="1" t="s">
        <v>31</v>
      </c>
      <c r="O9107" s="1" t="s">
        <v>44</v>
      </c>
      <c r="P9107" s="1" t="s">
        <v>4828</v>
      </c>
      <c r="Q9107" s="1">
        <v>33.21</v>
      </c>
      <c r="R9107" s="1">
        <v>3</v>
      </c>
      <c r="S9107" s="1">
        <v>0</v>
      </c>
      <c r="T9107" s="1">
        <v>10.26</v>
      </c>
      <c r="U9107">
        <v>2018</v>
      </c>
      <c r="V9107" s="14" t="str">
        <f t="shared" si="142"/>
        <v>09</v>
      </c>
      <c r="W9107" t="s">
        <v>11206</v>
      </c>
    </row>
    <row r="9108" spans="1:23" x14ac:dyDescent="0.35">
      <c r="A9108" s="1">
        <v>9107</v>
      </c>
      <c r="B9108" s="1" t="s">
        <v>10777</v>
      </c>
      <c r="C9108" s="2">
        <v>43143</v>
      </c>
      <c r="D9108" s="2">
        <v>43149</v>
      </c>
      <c r="E9108" s="1" t="s">
        <v>33</v>
      </c>
      <c r="F9108" s="1" t="s">
        <v>578</v>
      </c>
      <c r="G9108" s="1" t="s">
        <v>579</v>
      </c>
      <c r="H9108" s="1" t="s">
        <v>23</v>
      </c>
      <c r="I9108" s="1" t="s">
        <v>4248</v>
      </c>
      <c r="J9108" s="1" t="s">
        <v>1736</v>
      </c>
      <c r="K9108" s="1" t="s">
        <v>1737</v>
      </c>
      <c r="L9108" s="1" t="s">
        <v>55</v>
      </c>
      <c r="M9108" s="1" t="s">
        <v>2356</v>
      </c>
      <c r="N9108" s="1" t="s">
        <v>25</v>
      </c>
      <c r="O9108" s="1" t="s">
        <v>27</v>
      </c>
      <c r="P9108" s="1" t="s">
        <v>2357</v>
      </c>
      <c r="Q9108" s="1">
        <v>308.71800000000002</v>
      </c>
      <c r="R9108" s="1">
        <v>2</v>
      </c>
      <c r="S9108" s="1">
        <v>0.1</v>
      </c>
      <c r="T9108" s="1">
        <v>82.277999999999992</v>
      </c>
      <c r="U9108">
        <v>2018</v>
      </c>
      <c r="V9108" s="14" t="str">
        <f t="shared" si="142"/>
        <v>02</v>
      </c>
      <c r="W9108" t="s">
        <v>11196</v>
      </c>
    </row>
    <row r="9109" spans="1:23" x14ac:dyDescent="0.35">
      <c r="A9109" s="1">
        <v>9108</v>
      </c>
      <c r="B9109" s="1" t="s">
        <v>10778</v>
      </c>
      <c r="C9109" s="2">
        <v>43299</v>
      </c>
      <c r="D9109" s="2">
        <v>43304</v>
      </c>
      <c r="E9109" s="1" t="s">
        <v>33</v>
      </c>
      <c r="F9109" s="1" t="s">
        <v>110</v>
      </c>
      <c r="G9109" s="1" t="s">
        <v>111</v>
      </c>
      <c r="H9109" s="1" t="s">
        <v>23</v>
      </c>
      <c r="I9109" s="1" t="s">
        <v>3673</v>
      </c>
      <c r="J9109" s="1" t="s">
        <v>3411</v>
      </c>
      <c r="K9109" s="1" t="s">
        <v>3070</v>
      </c>
      <c r="L9109" s="1" t="s">
        <v>1712</v>
      </c>
      <c r="M9109" s="1" t="s">
        <v>2121</v>
      </c>
      <c r="N9109" s="1" t="s">
        <v>42</v>
      </c>
      <c r="O9109" s="1" t="s">
        <v>212</v>
      </c>
      <c r="P9109" s="1" t="s">
        <v>2122</v>
      </c>
      <c r="Q9109" s="1">
        <v>768.51000000000022</v>
      </c>
      <c r="R9109" s="1">
        <v>3</v>
      </c>
      <c r="S9109" s="1">
        <v>0</v>
      </c>
      <c r="T9109" s="1">
        <v>169.02</v>
      </c>
      <c r="U9109">
        <v>2018</v>
      </c>
      <c r="V9109" s="14" t="str">
        <f t="shared" si="142"/>
        <v>07</v>
      </c>
      <c r="W9109" t="s">
        <v>11208</v>
      </c>
    </row>
    <row r="9110" spans="1:23" x14ac:dyDescent="0.35">
      <c r="A9110" s="1">
        <v>9109</v>
      </c>
      <c r="B9110" s="1" t="s">
        <v>10778</v>
      </c>
      <c r="C9110" s="2">
        <v>43299</v>
      </c>
      <c r="D9110" s="2">
        <v>43304</v>
      </c>
      <c r="E9110" s="1" t="s">
        <v>33</v>
      </c>
      <c r="F9110" s="1" t="s">
        <v>110</v>
      </c>
      <c r="G9110" s="1" t="s">
        <v>111</v>
      </c>
      <c r="H9110" s="1" t="s">
        <v>23</v>
      </c>
      <c r="I9110" s="1" t="s">
        <v>3673</v>
      </c>
      <c r="J9110" s="1" t="s">
        <v>3411</v>
      </c>
      <c r="K9110" s="1" t="s">
        <v>3070</v>
      </c>
      <c r="L9110" s="1" t="s">
        <v>1712</v>
      </c>
      <c r="M9110" s="1" t="s">
        <v>3871</v>
      </c>
      <c r="N9110" s="1" t="s">
        <v>42</v>
      </c>
      <c r="O9110" s="1" t="s">
        <v>70</v>
      </c>
      <c r="P9110" s="1" t="s">
        <v>3872</v>
      </c>
      <c r="Q9110" s="1">
        <v>224.39999999999995</v>
      </c>
      <c r="R9110" s="1">
        <v>2</v>
      </c>
      <c r="S9110" s="1">
        <v>0</v>
      </c>
      <c r="T9110" s="1">
        <v>105.42</v>
      </c>
      <c r="U9110">
        <v>2018</v>
      </c>
      <c r="V9110" s="14" t="str">
        <f t="shared" si="142"/>
        <v>07</v>
      </c>
      <c r="W9110" t="s">
        <v>11208</v>
      </c>
    </row>
    <row r="9111" spans="1:23" x14ac:dyDescent="0.35">
      <c r="A9111" s="1">
        <v>9110</v>
      </c>
      <c r="B9111" s="1" t="s">
        <v>10779</v>
      </c>
      <c r="C9111" s="2">
        <v>43748</v>
      </c>
      <c r="D9111" s="2">
        <v>43752</v>
      </c>
      <c r="E9111" s="1" t="s">
        <v>33</v>
      </c>
      <c r="F9111" s="1" t="s">
        <v>180</v>
      </c>
      <c r="G9111" s="1" t="s">
        <v>181</v>
      </c>
      <c r="H9111" s="1" t="s">
        <v>30</v>
      </c>
      <c r="I9111" s="1" t="s">
        <v>5948</v>
      </c>
      <c r="J9111" s="1" t="s">
        <v>2065</v>
      </c>
      <c r="K9111" s="1" t="s">
        <v>1737</v>
      </c>
      <c r="L9111" s="1" t="s">
        <v>55</v>
      </c>
      <c r="M9111" s="1" t="s">
        <v>3543</v>
      </c>
      <c r="N9111" s="1" t="s">
        <v>31</v>
      </c>
      <c r="O9111" s="1" t="s">
        <v>41</v>
      </c>
      <c r="P9111" s="1" t="s">
        <v>3544</v>
      </c>
      <c r="Q9111" s="1">
        <v>24.72</v>
      </c>
      <c r="R9111" s="1">
        <v>2</v>
      </c>
      <c r="S9111" s="1">
        <v>0</v>
      </c>
      <c r="T9111" s="1">
        <v>6.8999999999999995</v>
      </c>
      <c r="U9111">
        <v>2019</v>
      </c>
      <c r="V9111" s="14" t="str">
        <f t="shared" si="142"/>
        <v>10</v>
      </c>
      <c r="W9111" t="s">
        <v>11211</v>
      </c>
    </row>
    <row r="9112" spans="1:23" x14ac:dyDescent="0.35">
      <c r="A9112" s="1">
        <v>9111</v>
      </c>
      <c r="B9112" s="1" t="s">
        <v>7511</v>
      </c>
      <c r="C9112" s="2">
        <v>43127</v>
      </c>
      <c r="D9112" s="2">
        <v>43133</v>
      </c>
      <c r="E9112" s="1" t="s">
        <v>33</v>
      </c>
      <c r="F9112" s="1" t="s">
        <v>1664</v>
      </c>
      <c r="G9112" s="1" t="s">
        <v>1665</v>
      </c>
      <c r="H9112" s="1" t="s">
        <v>30</v>
      </c>
      <c r="I9112" s="1" t="s">
        <v>4709</v>
      </c>
      <c r="J9112" s="1" t="s">
        <v>4710</v>
      </c>
      <c r="K9112" s="1" t="s">
        <v>1938</v>
      </c>
      <c r="L9112" s="1" t="s">
        <v>55</v>
      </c>
      <c r="M9112" s="1" t="s">
        <v>10007</v>
      </c>
      <c r="N9112" s="1" t="s">
        <v>31</v>
      </c>
      <c r="O9112" s="1" t="s">
        <v>74</v>
      </c>
      <c r="P9112" s="1" t="s">
        <v>10008</v>
      </c>
      <c r="Q9112" s="1">
        <v>190.8</v>
      </c>
      <c r="R9112" s="1">
        <v>5</v>
      </c>
      <c r="S9112" s="1">
        <v>0</v>
      </c>
      <c r="T9112" s="1">
        <v>89.55</v>
      </c>
      <c r="U9112">
        <v>2018</v>
      </c>
      <c r="V9112" s="14" t="str">
        <f t="shared" si="142"/>
        <v>01</v>
      </c>
      <c r="W9112" t="s">
        <v>11204</v>
      </c>
    </row>
    <row r="9113" spans="1:23" x14ac:dyDescent="0.35">
      <c r="A9113" s="1">
        <v>9112</v>
      </c>
      <c r="B9113" s="1" t="s">
        <v>7511</v>
      </c>
      <c r="C9113" s="2">
        <v>43127</v>
      </c>
      <c r="D9113" s="2">
        <v>43133</v>
      </c>
      <c r="E9113" s="1" t="s">
        <v>33</v>
      </c>
      <c r="F9113" s="1" t="s">
        <v>1664</v>
      </c>
      <c r="G9113" s="1" t="s">
        <v>1665</v>
      </c>
      <c r="H9113" s="1" t="s">
        <v>30</v>
      </c>
      <c r="I9113" s="1" t="s">
        <v>4709</v>
      </c>
      <c r="J9113" s="1" t="s">
        <v>4710</v>
      </c>
      <c r="K9113" s="1" t="s">
        <v>1938</v>
      </c>
      <c r="L9113" s="1" t="s">
        <v>55</v>
      </c>
      <c r="M9113" s="1" t="s">
        <v>3294</v>
      </c>
      <c r="N9113" s="1" t="s">
        <v>31</v>
      </c>
      <c r="O9113" s="1" t="s">
        <v>99</v>
      </c>
      <c r="P9113" s="1" t="s">
        <v>3295</v>
      </c>
      <c r="Q9113" s="1">
        <v>15.959999999999997</v>
      </c>
      <c r="R9113" s="1">
        <v>1</v>
      </c>
      <c r="S9113" s="1">
        <v>0</v>
      </c>
      <c r="T9113" s="1">
        <v>1.59</v>
      </c>
      <c r="U9113">
        <v>2018</v>
      </c>
      <c r="V9113" s="14" t="str">
        <f t="shared" si="142"/>
        <v>01</v>
      </c>
      <c r="W9113" t="s">
        <v>11204</v>
      </c>
    </row>
    <row r="9114" spans="1:23" x14ac:dyDescent="0.35">
      <c r="A9114" s="1">
        <v>9113</v>
      </c>
      <c r="B9114" s="1" t="s">
        <v>7511</v>
      </c>
      <c r="C9114" s="2">
        <v>43127</v>
      </c>
      <c r="D9114" s="2">
        <v>43133</v>
      </c>
      <c r="E9114" s="1" t="s">
        <v>33</v>
      </c>
      <c r="F9114" s="1" t="s">
        <v>1664</v>
      </c>
      <c r="G9114" s="1" t="s">
        <v>1665</v>
      </c>
      <c r="H9114" s="1" t="s">
        <v>30</v>
      </c>
      <c r="I9114" s="1" t="s">
        <v>4709</v>
      </c>
      <c r="J9114" s="1" t="s">
        <v>4710</v>
      </c>
      <c r="K9114" s="1" t="s">
        <v>1938</v>
      </c>
      <c r="L9114" s="1" t="s">
        <v>55</v>
      </c>
      <c r="M9114" s="1" t="s">
        <v>7791</v>
      </c>
      <c r="N9114" s="1" t="s">
        <v>25</v>
      </c>
      <c r="O9114" s="1" t="s">
        <v>40</v>
      </c>
      <c r="P9114" s="1" t="s">
        <v>7792</v>
      </c>
      <c r="Q9114" s="1">
        <v>131.57999999999998</v>
      </c>
      <c r="R9114" s="1">
        <v>3</v>
      </c>
      <c r="S9114" s="1">
        <v>0</v>
      </c>
      <c r="T9114" s="1">
        <v>9.18</v>
      </c>
      <c r="U9114">
        <v>2018</v>
      </c>
      <c r="V9114" s="14" t="str">
        <f t="shared" si="142"/>
        <v>01</v>
      </c>
      <c r="W9114" t="s">
        <v>11204</v>
      </c>
    </row>
    <row r="9115" spans="1:23" x14ac:dyDescent="0.35">
      <c r="A9115" s="1">
        <v>9114</v>
      </c>
      <c r="B9115" s="1" t="s">
        <v>7511</v>
      </c>
      <c r="C9115" s="2">
        <v>43127</v>
      </c>
      <c r="D9115" s="2">
        <v>43133</v>
      </c>
      <c r="E9115" s="1" t="s">
        <v>33</v>
      </c>
      <c r="F9115" s="1" t="s">
        <v>1664</v>
      </c>
      <c r="G9115" s="1" t="s">
        <v>1665</v>
      </c>
      <c r="H9115" s="1" t="s">
        <v>30</v>
      </c>
      <c r="I9115" s="1" t="s">
        <v>4709</v>
      </c>
      <c r="J9115" s="1" t="s">
        <v>4710</v>
      </c>
      <c r="K9115" s="1" t="s">
        <v>1938</v>
      </c>
      <c r="L9115" s="1" t="s">
        <v>55</v>
      </c>
      <c r="M9115" s="1" t="s">
        <v>2190</v>
      </c>
      <c r="N9115" s="1" t="s">
        <v>42</v>
      </c>
      <c r="O9115" s="1" t="s">
        <v>70</v>
      </c>
      <c r="P9115" s="1" t="s">
        <v>2191</v>
      </c>
      <c r="Q9115" s="1">
        <v>125.37</v>
      </c>
      <c r="R9115" s="1">
        <v>3</v>
      </c>
      <c r="S9115" s="1">
        <v>0</v>
      </c>
      <c r="T9115" s="1">
        <v>0</v>
      </c>
      <c r="U9115">
        <v>2018</v>
      </c>
      <c r="V9115" s="14" t="str">
        <f t="shared" si="142"/>
        <v>01</v>
      </c>
      <c r="W9115" t="s">
        <v>11204</v>
      </c>
    </row>
    <row r="9116" spans="1:23" x14ac:dyDescent="0.35">
      <c r="A9116" s="1">
        <v>9115</v>
      </c>
      <c r="B9116" s="1" t="s">
        <v>10780</v>
      </c>
      <c r="C9116" s="2">
        <v>42849</v>
      </c>
      <c r="D9116" s="2">
        <v>42853</v>
      </c>
      <c r="E9116" s="1" t="s">
        <v>33</v>
      </c>
      <c r="F9116" s="1" t="s">
        <v>200</v>
      </c>
      <c r="G9116" s="1" t="s">
        <v>201</v>
      </c>
      <c r="H9116" s="1" t="s">
        <v>23</v>
      </c>
      <c r="I9116" s="1" t="s">
        <v>2101</v>
      </c>
      <c r="J9116" s="1" t="s">
        <v>1710</v>
      </c>
      <c r="K9116" s="1" t="s">
        <v>1711</v>
      </c>
      <c r="L9116" s="1" t="s">
        <v>1712</v>
      </c>
      <c r="M9116" s="1" t="s">
        <v>1386</v>
      </c>
      <c r="N9116" s="1" t="s">
        <v>31</v>
      </c>
      <c r="O9116" s="1" t="s">
        <v>44</v>
      </c>
      <c r="P9116" s="1" t="s">
        <v>9527</v>
      </c>
      <c r="Q9116" s="1">
        <v>21.141000000000002</v>
      </c>
      <c r="R9116" s="1">
        <v>3</v>
      </c>
      <c r="S9116" s="1">
        <v>0.1</v>
      </c>
      <c r="T9116" s="1">
        <v>7.2809999999999988</v>
      </c>
      <c r="U9116">
        <v>2017</v>
      </c>
      <c r="V9116" s="14" t="str">
        <f t="shared" si="142"/>
        <v>04</v>
      </c>
      <c r="W9116" t="s">
        <v>11210</v>
      </c>
    </row>
    <row r="9117" spans="1:23" x14ac:dyDescent="0.35">
      <c r="A9117" s="1">
        <v>9116</v>
      </c>
      <c r="B9117" s="1" t="s">
        <v>10781</v>
      </c>
      <c r="C9117" s="2">
        <v>43691</v>
      </c>
      <c r="D9117" s="2">
        <v>43693</v>
      </c>
      <c r="E9117" s="1" t="s">
        <v>77</v>
      </c>
      <c r="F9117" s="1" t="s">
        <v>1243</v>
      </c>
      <c r="G9117" s="1" t="s">
        <v>1244</v>
      </c>
      <c r="H9117" s="1" t="s">
        <v>54</v>
      </c>
      <c r="I9117" s="1" t="s">
        <v>1942</v>
      </c>
      <c r="J9117" s="1" t="s">
        <v>1942</v>
      </c>
      <c r="K9117" s="1" t="s">
        <v>1943</v>
      </c>
      <c r="L9117" s="1" t="s">
        <v>55</v>
      </c>
      <c r="M9117" s="1" t="s">
        <v>3585</v>
      </c>
      <c r="N9117" s="1" t="s">
        <v>31</v>
      </c>
      <c r="O9117" s="1" t="s">
        <v>37</v>
      </c>
      <c r="P9117" s="1" t="s">
        <v>2103</v>
      </c>
      <c r="Q9117" s="1">
        <v>256.74</v>
      </c>
      <c r="R9117" s="1">
        <v>2</v>
      </c>
      <c r="S9117" s="1">
        <v>0</v>
      </c>
      <c r="T9117" s="1">
        <v>110.34</v>
      </c>
      <c r="U9117">
        <v>2019</v>
      </c>
      <c r="V9117" s="14" t="str">
        <f t="shared" si="142"/>
        <v>08</v>
      </c>
      <c r="W9117" t="s">
        <v>11194</v>
      </c>
    </row>
    <row r="9118" spans="1:23" x14ac:dyDescent="0.35">
      <c r="A9118" s="1">
        <v>9117</v>
      </c>
      <c r="B9118" s="1" t="s">
        <v>10781</v>
      </c>
      <c r="C9118" s="2">
        <v>43691</v>
      </c>
      <c r="D9118" s="2">
        <v>43693</v>
      </c>
      <c r="E9118" s="1" t="s">
        <v>77</v>
      </c>
      <c r="F9118" s="1" t="s">
        <v>1243</v>
      </c>
      <c r="G9118" s="1" t="s">
        <v>1244</v>
      </c>
      <c r="H9118" s="1" t="s">
        <v>54</v>
      </c>
      <c r="I9118" s="1" t="s">
        <v>1942</v>
      </c>
      <c r="J9118" s="1" t="s">
        <v>1942</v>
      </c>
      <c r="K9118" s="1" t="s">
        <v>1943</v>
      </c>
      <c r="L9118" s="1" t="s">
        <v>55</v>
      </c>
      <c r="M9118" s="1" t="s">
        <v>7774</v>
      </c>
      <c r="N9118" s="1" t="s">
        <v>31</v>
      </c>
      <c r="O9118" s="1" t="s">
        <v>48</v>
      </c>
      <c r="P9118" s="1" t="s">
        <v>7775</v>
      </c>
      <c r="Q9118" s="1">
        <v>52.53</v>
      </c>
      <c r="R9118" s="1">
        <v>1</v>
      </c>
      <c r="S9118" s="1">
        <v>0</v>
      </c>
      <c r="T9118" s="1">
        <v>9.4499999999999993</v>
      </c>
      <c r="U9118">
        <v>2019</v>
      </c>
      <c r="V9118" s="14" t="str">
        <f t="shared" si="142"/>
        <v>08</v>
      </c>
      <c r="W9118" t="s">
        <v>11194</v>
      </c>
    </row>
    <row r="9119" spans="1:23" x14ac:dyDescent="0.35">
      <c r="A9119" s="1">
        <v>6780</v>
      </c>
      <c r="B9119" s="1" t="s">
        <v>10381</v>
      </c>
      <c r="C9119" s="2">
        <v>43510</v>
      </c>
      <c r="D9119" s="2">
        <v>43517</v>
      </c>
      <c r="E9119" s="1" t="s">
        <v>33</v>
      </c>
      <c r="F9119" s="1" t="s">
        <v>110</v>
      </c>
      <c r="G9119" s="1" t="s">
        <v>111</v>
      </c>
      <c r="H9119" s="1" t="s">
        <v>23</v>
      </c>
      <c r="I9119" s="1" t="s">
        <v>9705</v>
      </c>
      <c r="J9119" s="1" t="s">
        <v>2348</v>
      </c>
      <c r="K9119" s="1" t="s">
        <v>1760</v>
      </c>
      <c r="L9119" s="1" t="s">
        <v>55</v>
      </c>
      <c r="M9119" s="1" t="s">
        <v>7213</v>
      </c>
      <c r="N9119" s="1" t="s">
        <v>25</v>
      </c>
      <c r="O9119" s="1" t="s">
        <v>26</v>
      </c>
      <c r="P9119" s="1" t="s">
        <v>7214</v>
      </c>
      <c r="Q9119" s="1">
        <v>447.87600000000009</v>
      </c>
      <c r="R9119" s="1">
        <v>4</v>
      </c>
      <c r="S9119" s="1">
        <v>0.1</v>
      </c>
      <c r="T9119" s="1">
        <v>-10.044000000000011</v>
      </c>
      <c r="U9119">
        <v>2019</v>
      </c>
      <c r="V9119" s="14" t="str">
        <f t="shared" si="142"/>
        <v>02</v>
      </c>
      <c r="W9119" t="s">
        <v>11196</v>
      </c>
    </row>
    <row r="9120" spans="1:23" x14ac:dyDescent="0.35">
      <c r="A9120" s="1">
        <v>1584</v>
      </c>
      <c r="B9120" s="1" t="s">
        <v>7354</v>
      </c>
      <c r="C9120" s="2">
        <v>43515</v>
      </c>
      <c r="D9120" s="2">
        <v>43522</v>
      </c>
      <c r="E9120" s="1" t="s">
        <v>33</v>
      </c>
      <c r="F9120" s="1" t="s">
        <v>507</v>
      </c>
      <c r="G9120" s="1" t="s">
        <v>508</v>
      </c>
      <c r="H9120" s="1" t="s">
        <v>23</v>
      </c>
      <c r="I9120" s="1" t="s">
        <v>9043</v>
      </c>
      <c r="J9120" s="1" t="s">
        <v>2348</v>
      </c>
      <c r="K9120" s="1" t="s">
        <v>1760</v>
      </c>
      <c r="L9120" s="1" t="s">
        <v>55</v>
      </c>
      <c r="M9120" s="1" t="s">
        <v>7470</v>
      </c>
      <c r="N9120" s="1" t="s">
        <v>31</v>
      </c>
      <c r="O9120" s="1" t="s">
        <v>45</v>
      </c>
      <c r="P9120" s="1" t="s">
        <v>7471</v>
      </c>
      <c r="Q9120" s="1">
        <v>447.14699999999993</v>
      </c>
      <c r="R9120" s="1">
        <v>1</v>
      </c>
      <c r="S9120" s="1">
        <v>0.1</v>
      </c>
      <c r="T9120" s="1">
        <v>34.766999999999996</v>
      </c>
      <c r="U9120">
        <v>2019</v>
      </c>
      <c r="V9120" s="14" t="str">
        <f t="shared" si="142"/>
        <v>02</v>
      </c>
      <c r="W9120" t="s">
        <v>11196</v>
      </c>
    </row>
    <row r="9121" spans="1:23" x14ac:dyDescent="0.35">
      <c r="A9121" s="1">
        <v>1585</v>
      </c>
      <c r="B9121" s="1" t="s">
        <v>7354</v>
      </c>
      <c r="C9121" s="2">
        <v>43515</v>
      </c>
      <c r="D9121" s="2">
        <v>43522</v>
      </c>
      <c r="E9121" s="1" t="s">
        <v>33</v>
      </c>
      <c r="F9121" s="1" t="s">
        <v>507</v>
      </c>
      <c r="G9121" s="1" t="s">
        <v>508</v>
      </c>
      <c r="H9121" s="1" t="s">
        <v>23</v>
      </c>
      <c r="I9121" s="1" t="s">
        <v>9043</v>
      </c>
      <c r="J9121" s="1" t="s">
        <v>2348</v>
      </c>
      <c r="K9121" s="1" t="s">
        <v>1760</v>
      </c>
      <c r="L9121" s="1" t="s">
        <v>55</v>
      </c>
      <c r="M9121" s="1" t="s">
        <v>7007</v>
      </c>
      <c r="N9121" s="1" t="s">
        <v>31</v>
      </c>
      <c r="O9121" s="1" t="s">
        <v>32</v>
      </c>
      <c r="P9121" s="1" t="s">
        <v>7008</v>
      </c>
      <c r="Q9121" s="1">
        <v>20.16</v>
      </c>
      <c r="R9121" s="1">
        <v>2</v>
      </c>
      <c r="S9121" s="1">
        <v>0</v>
      </c>
      <c r="T9121" s="1">
        <v>6.42</v>
      </c>
      <c r="U9121">
        <v>2019</v>
      </c>
      <c r="V9121" s="14" t="str">
        <f t="shared" si="142"/>
        <v>02</v>
      </c>
      <c r="W9121" t="s">
        <v>11196</v>
      </c>
    </row>
    <row r="9122" spans="1:23" x14ac:dyDescent="0.35">
      <c r="A9122" s="1">
        <v>2131</v>
      </c>
      <c r="B9122" s="1" t="s">
        <v>10782</v>
      </c>
      <c r="C9122" s="2">
        <v>42889</v>
      </c>
      <c r="D9122" s="2">
        <v>42893</v>
      </c>
      <c r="E9122" s="1" t="s">
        <v>33</v>
      </c>
      <c r="F9122" s="1" t="s">
        <v>379</v>
      </c>
      <c r="G9122" s="1" t="s">
        <v>380</v>
      </c>
      <c r="H9122" s="1" t="s">
        <v>30</v>
      </c>
      <c r="I9122" s="1" t="s">
        <v>9043</v>
      </c>
      <c r="J9122" s="1" t="s">
        <v>2348</v>
      </c>
      <c r="K9122" s="1" t="s">
        <v>1760</v>
      </c>
      <c r="L9122" s="1" t="s">
        <v>55</v>
      </c>
      <c r="M9122" s="1" t="s">
        <v>2946</v>
      </c>
      <c r="N9122" s="1" t="s">
        <v>31</v>
      </c>
      <c r="O9122" s="1" t="s">
        <v>99</v>
      </c>
      <c r="P9122" s="1" t="s">
        <v>2947</v>
      </c>
      <c r="Q9122" s="1">
        <v>53.519999999999996</v>
      </c>
      <c r="R9122" s="1">
        <v>4</v>
      </c>
      <c r="S9122" s="1">
        <v>0</v>
      </c>
      <c r="T9122" s="1">
        <v>12.84</v>
      </c>
      <c r="U9122">
        <v>2017</v>
      </c>
      <c r="V9122" s="14" t="str">
        <f t="shared" si="142"/>
        <v>06</v>
      </c>
      <c r="W9122" t="s">
        <v>11200</v>
      </c>
    </row>
    <row r="9123" spans="1:23" x14ac:dyDescent="0.35">
      <c r="A9123" s="1">
        <v>9122</v>
      </c>
      <c r="B9123" s="1" t="s">
        <v>10783</v>
      </c>
      <c r="C9123" s="2">
        <v>43793</v>
      </c>
      <c r="D9123" s="2">
        <v>43793</v>
      </c>
      <c r="E9123" s="1" t="s">
        <v>361</v>
      </c>
      <c r="F9123" s="1" t="s">
        <v>226</v>
      </c>
      <c r="G9123" s="1" t="s">
        <v>227</v>
      </c>
      <c r="H9123" s="1" t="s">
        <v>23</v>
      </c>
      <c r="I9123" s="1" t="s">
        <v>2189</v>
      </c>
      <c r="J9123" s="1" t="s">
        <v>2189</v>
      </c>
      <c r="K9123" s="1" t="s">
        <v>1760</v>
      </c>
      <c r="L9123" s="1" t="s">
        <v>55</v>
      </c>
      <c r="M9123" s="1" t="s">
        <v>1944</v>
      </c>
      <c r="N9123" s="1" t="s">
        <v>31</v>
      </c>
      <c r="O9123" s="1" t="s">
        <v>37</v>
      </c>
      <c r="P9123" s="1" t="s">
        <v>1945</v>
      </c>
      <c r="Q9123" s="1">
        <v>220.46400000000006</v>
      </c>
      <c r="R9123" s="1">
        <v>2</v>
      </c>
      <c r="S9123" s="1">
        <v>0.2</v>
      </c>
      <c r="T9123" s="1">
        <v>-19.296000000000014</v>
      </c>
      <c r="U9123">
        <v>2019</v>
      </c>
      <c r="V9123" s="14" t="str">
        <f t="shared" si="142"/>
        <v>11</v>
      </c>
      <c r="W9123" t="s">
        <v>11198</v>
      </c>
    </row>
    <row r="9124" spans="1:23" x14ac:dyDescent="0.35">
      <c r="A9124" s="1">
        <v>9123</v>
      </c>
      <c r="B9124" s="1" t="s">
        <v>10783</v>
      </c>
      <c r="C9124" s="2">
        <v>43793</v>
      </c>
      <c r="D9124" s="2">
        <v>43793</v>
      </c>
      <c r="E9124" s="1" t="s">
        <v>361</v>
      </c>
      <c r="F9124" s="1" t="s">
        <v>226</v>
      </c>
      <c r="G9124" s="1" t="s">
        <v>227</v>
      </c>
      <c r="H9124" s="1" t="s">
        <v>23</v>
      </c>
      <c r="I9124" s="1" t="s">
        <v>2189</v>
      </c>
      <c r="J9124" s="1" t="s">
        <v>2189</v>
      </c>
      <c r="K9124" s="1" t="s">
        <v>1760</v>
      </c>
      <c r="L9124" s="1" t="s">
        <v>55</v>
      </c>
      <c r="M9124" s="1" t="s">
        <v>2690</v>
      </c>
      <c r="N9124" s="1" t="s">
        <v>31</v>
      </c>
      <c r="O9124" s="1" t="s">
        <v>41</v>
      </c>
      <c r="P9124" s="1" t="s">
        <v>2691</v>
      </c>
      <c r="Q9124" s="1">
        <v>138.672</v>
      </c>
      <c r="R9124" s="1">
        <v>3</v>
      </c>
      <c r="S9124" s="1">
        <v>0.1</v>
      </c>
      <c r="T9124" s="1">
        <v>13.842000000000002</v>
      </c>
      <c r="U9124">
        <v>2019</v>
      </c>
      <c r="V9124" s="14" t="str">
        <f t="shared" si="142"/>
        <v>11</v>
      </c>
      <c r="W9124" t="s">
        <v>11198</v>
      </c>
    </row>
    <row r="9125" spans="1:23" x14ac:dyDescent="0.35">
      <c r="A9125" s="1">
        <v>9124</v>
      </c>
      <c r="B9125" s="1" t="s">
        <v>10784</v>
      </c>
      <c r="C9125" s="2">
        <v>43637</v>
      </c>
      <c r="D9125" s="2">
        <v>43639</v>
      </c>
      <c r="E9125" s="1" t="s">
        <v>20</v>
      </c>
      <c r="F9125" s="1" t="s">
        <v>1164</v>
      </c>
      <c r="G9125" s="1" t="s">
        <v>1165</v>
      </c>
      <c r="H9125" s="1" t="s">
        <v>30</v>
      </c>
      <c r="I9125" s="1" t="s">
        <v>1942</v>
      </c>
      <c r="J9125" s="1" t="s">
        <v>1942</v>
      </c>
      <c r="K9125" s="1" t="s">
        <v>1943</v>
      </c>
      <c r="L9125" s="1" t="s">
        <v>55</v>
      </c>
      <c r="M9125" s="1" t="s">
        <v>5860</v>
      </c>
      <c r="N9125" s="1" t="s">
        <v>31</v>
      </c>
      <c r="O9125" s="1" t="s">
        <v>99</v>
      </c>
      <c r="P9125" s="1" t="s">
        <v>5861</v>
      </c>
      <c r="Q9125" s="1">
        <v>68.100000000000009</v>
      </c>
      <c r="R9125" s="1">
        <v>5</v>
      </c>
      <c r="S9125" s="1">
        <v>0</v>
      </c>
      <c r="T9125" s="1">
        <v>32.549999999999997</v>
      </c>
      <c r="U9125">
        <v>2019</v>
      </c>
      <c r="V9125" s="14" t="str">
        <f t="shared" si="142"/>
        <v>06</v>
      </c>
      <c r="W9125" t="s">
        <v>11200</v>
      </c>
    </row>
    <row r="9126" spans="1:23" x14ac:dyDescent="0.35">
      <c r="A9126" s="1">
        <v>9125</v>
      </c>
      <c r="B9126" s="1" t="s">
        <v>10784</v>
      </c>
      <c r="C9126" s="2">
        <v>43637</v>
      </c>
      <c r="D9126" s="2">
        <v>43639</v>
      </c>
      <c r="E9126" s="1" t="s">
        <v>20</v>
      </c>
      <c r="F9126" s="1" t="s">
        <v>1164</v>
      </c>
      <c r="G9126" s="1" t="s">
        <v>1165</v>
      </c>
      <c r="H9126" s="1" t="s">
        <v>30</v>
      </c>
      <c r="I9126" s="1" t="s">
        <v>1942</v>
      </c>
      <c r="J9126" s="1" t="s">
        <v>1942</v>
      </c>
      <c r="K9126" s="1" t="s">
        <v>1943</v>
      </c>
      <c r="L9126" s="1" t="s">
        <v>55</v>
      </c>
      <c r="M9126" s="1" t="s">
        <v>10785</v>
      </c>
      <c r="N9126" s="1" t="s">
        <v>31</v>
      </c>
      <c r="O9126" s="1" t="s">
        <v>74</v>
      </c>
      <c r="P9126" s="1" t="s">
        <v>10786</v>
      </c>
      <c r="Q9126" s="1">
        <v>75.87</v>
      </c>
      <c r="R9126" s="1">
        <v>3</v>
      </c>
      <c r="S9126" s="1">
        <v>0</v>
      </c>
      <c r="T9126" s="1">
        <v>13.59</v>
      </c>
      <c r="U9126">
        <v>2019</v>
      </c>
      <c r="V9126" s="14" t="str">
        <f t="shared" si="142"/>
        <v>06</v>
      </c>
      <c r="W9126" t="s">
        <v>11200</v>
      </c>
    </row>
    <row r="9127" spans="1:23" x14ac:dyDescent="0.35">
      <c r="A9127" s="1">
        <v>9126</v>
      </c>
      <c r="B9127" s="1" t="s">
        <v>9689</v>
      </c>
      <c r="C9127" s="2">
        <v>43703</v>
      </c>
      <c r="D9127" s="2">
        <v>43706</v>
      </c>
      <c r="E9127" s="1" t="s">
        <v>20</v>
      </c>
      <c r="F9127" s="1" t="s">
        <v>1651</v>
      </c>
      <c r="G9127" s="1" t="s">
        <v>1652</v>
      </c>
      <c r="H9127" s="1" t="s">
        <v>30</v>
      </c>
      <c r="I9127" s="1" t="s">
        <v>8399</v>
      </c>
      <c r="J9127" s="1" t="s">
        <v>1710</v>
      </c>
      <c r="K9127" s="1" t="s">
        <v>1711</v>
      </c>
      <c r="L9127" s="1" t="s">
        <v>1712</v>
      </c>
      <c r="M9127" s="1" t="s">
        <v>2614</v>
      </c>
      <c r="N9127" s="1" t="s">
        <v>25</v>
      </c>
      <c r="O9127" s="1" t="s">
        <v>40</v>
      </c>
      <c r="P9127" s="1" t="s">
        <v>2615</v>
      </c>
      <c r="Q9127" s="1">
        <v>258.42600000000004</v>
      </c>
      <c r="R9127" s="1">
        <v>14</v>
      </c>
      <c r="S9127" s="1">
        <v>0.3</v>
      </c>
      <c r="T9127" s="1">
        <v>-11.214000000000013</v>
      </c>
      <c r="U9127">
        <v>2019</v>
      </c>
      <c r="V9127" s="14" t="str">
        <f t="shared" si="142"/>
        <v>08</v>
      </c>
      <c r="W9127" t="s">
        <v>11194</v>
      </c>
    </row>
    <row r="9128" spans="1:23" x14ac:dyDescent="0.35">
      <c r="A9128" s="1">
        <v>9127</v>
      </c>
      <c r="B9128" s="1" t="s">
        <v>10787</v>
      </c>
      <c r="C9128" s="2">
        <v>43054</v>
      </c>
      <c r="D9128" s="2">
        <v>43058</v>
      </c>
      <c r="E9128" s="1" t="s">
        <v>33</v>
      </c>
      <c r="F9128" s="1" t="s">
        <v>1139</v>
      </c>
      <c r="G9128" s="1" t="s">
        <v>1140</v>
      </c>
      <c r="H9128" s="1" t="s">
        <v>54</v>
      </c>
      <c r="I9128" s="1" t="s">
        <v>5614</v>
      </c>
      <c r="J9128" s="1" t="s">
        <v>1768</v>
      </c>
      <c r="K9128" s="1" t="s">
        <v>1737</v>
      </c>
      <c r="L9128" s="1" t="s">
        <v>55</v>
      </c>
      <c r="M9128" s="1" t="s">
        <v>7541</v>
      </c>
      <c r="N9128" s="1" t="s">
        <v>42</v>
      </c>
      <c r="O9128" s="1" t="s">
        <v>43</v>
      </c>
      <c r="P9128" s="1" t="s">
        <v>7542</v>
      </c>
      <c r="Q9128" s="1">
        <v>709.02749999999992</v>
      </c>
      <c r="R9128" s="1">
        <v>5</v>
      </c>
      <c r="S9128" s="1">
        <v>0.15</v>
      </c>
      <c r="T9128" s="1">
        <v>-100.22249999999997</v>
      </c>
      <c r="U9128">
        <v>2017</v>
      </c>
      <c r="V9128" s="14" t="str">
        <f t="shared" si="142"/>
        <v>11</v>
      </c>
      <c r="W9128" t="s">
        <v>11198</v>
      </c>
    </row>
    <row r="9129" spans="1:23" x14ac:dyDescent="0.35">
      <c r="A9129" s="1">
        <v>9128</v>
      </c>
      <c r="B9129" s="1" t="s">
        <v>10787</v>
      </c>
      <c r="C9129" s="2">
        <v>43054</v>
      </c>
      <c r="D9129" s="2">
        <v>43058</v>
      </c>
      <c r="E9129" s="1" t="s">
        <v>33</v>
      </c>
      <c r="F9129" s="1" t="s">
        <v>1139</v>
      </c>
      <c r="G9129" s="1" t="s">
        <v>1140</v>
      </c>
      <c r="H9129" s="1" t="s">
        <v>54</v>
      </c>
      <c r="I9129" s="1" t="s">
        <v>5614</v>
      </c>
      <c r="J9129" s="1" t="s">
        <v>1768</v>
      </c>
      <c r="K9129" s="1" t="s">
        <v>1737</v>
      </c>
      <c r="L9129" s="1" t="s">
        <v>55</v>
      </c>
      <c r="M9129" s="1" t="s">
        <v>3060</v>
      </c>
      <c r="N9129" s="1" t="s">
        <v>25</v>
      </c>
      <c r="O9129" s="1" t="s">
        <v>26</v>
      </c>
      <c r="P9129" s="1" t="s">
        <v>3061</v>
      </c>
      <c r="Q9129" s="1">
        <v>442.69199999999995</v>
      </c>
      <c r="R9129" s="1">
        <v>4</v>
      </c>
      <c r="S9129" s="1">
        <v>0.1</v>
      </c>
      <c r="T9129" s="1">
        <v>73.692000000000007</v>
      </c>
      <c r="U9129">
        <v>2017</v>
      </c>
      <c r="V9129" s="14" t="str">
        <f t="shared" si="142"/>
        <v>11</v>
      </c>
      <c r="W9129" t="s">
        <v>11198</v>
      </c>
    </row>
    <row r="9130" spans="1:23" x14ac:dyDescent="0.35">
      <c r="A9130" s="1">
        <v>9129</v>
      </c>
      <c r="B9130" s="1" t="s">
        <v>10787</v>
      </c>
      <c r="C9130" s="2">
        <v>43054</v>
      </c>
      <c r="D9130" s="2">
        <v>43058</v>
      </c>
      <c r="E9130" s="1" t="s">
        <v>33</v>
      </c>
      <c r="F9130" s="1" t="s">
        <v>1139</v>
      </c>
      <c r="G9130" s="1" t="s">
        <v>1140</v>
      </c>
      <c r="H9130" s="1" t="s">
        <v>54</v>
      </c>
      <c r="I9130" s="1" t="s">
        <v>5614</v>
      </c>
      <c r="J9130" s="1" t="s">
        <v>1768</v>
      </c>
      <c r="K9130" s="1" t="s">
        <v>1737</v>
      </c>
      <c r="L9130" s="1" t="s">
        <v>55</v>
      </c>
      <c r="M9130" s="1" t="s">
        <v>1163</v>
      </c>
      <c r="N9130" s="1" t="s">
        <v>31</v>
      </c>
      <c r="O9130" s="1" t="s">
        <v>41</v>
      </c>
      <c r="P9130" s="1" t="s">
        <v>5617</v>
      </c>
      <c r="Q9130" s="1">
        <v>151.56</v>
      </c>
      <c r="R9130" s="1">
        <v>3</v>
      </c>
      <c r="S9130" s="1">
        <v>0</v>
      </c>
      <c r="T9130" s="1">
        <v>43.92</v>
      </c>
      <c r="U9130">
        <v>2017</v>
      </c>
      <c r="V9130" s="14" t="str">
        <f t="shared" si="142"/>
        <v>11</v>
      </c>
      <c r="W9130" t="s">
        <v>11198</v>
      </c>
    </row>
    <row r="9131" spans="1:23" x14ac:dyDescent="0.35">
      <c r="A9131" s="1">
        <v>9130</v>
      </c>
      <c r="B9131" s="1" t="s">
        <v>10787</v>
      </c>
      <c r="C9131" s="2">
        <v>43054</v>
      </c>
      <c r="D9131" s="2">
        <v>43058</v>
      </c>
      <c r="E9131" s="1" t="s">
        <v>33</v>
      </c>
      <c r="F9131" s="1" t="s">
        <v>1139</v>
      </c>
      <c r="G9131" s="1" t="s">
        <v>1140</v>
      </c>
      <c r="H9131" s="1" t="s">
        <v>54</v>
      </c>
      <c r="I9131" s="1" t="s">
        <v>5614</v>
      </c>
      <c r="J9131" s="1" t="s">
        <v>1768</v>
      </c>
      <c r="K9131" s="1" t="s">
        <v>1737</v>
      </c>
      <c r="L9131" s="1" t="s">
        <v>55</v>
      </c>
      <c r="M9131" s="1" t="s">
        <v>1785</v>
      </c>
      <c r="N9131" s="1" t="s">
        <v>31</v>
      </c>
      <c r="O9131" s="1" t="s">
        <v>41</v>
      </c>
      <c r="P9131" s="1" t="s">
        <v>1786</v>
      </c>
      <c r="Q9131" s="1">
        <v>77.699999999999989</v>
      </c>
      <c r="R9131" s="1">
        <v>5</v>
      </c>
      <c r="S9131" s="1">
        <v>0</v>
      </c>
      <c r="T9131" s="1">
        <v>25.5</v>
      </c>
      <c r="U9131">
        <v>2017</v>
      </c>
      <c r="V9131" s="14" t="str">
        <f t="shared" si="142"/>
        <v>11</v>
      </c>
      <c r="W9131" t="s">
        <v>11198</v>
      </c>
    </row>
    <row r="9132" spans="1:23" x14ac:dyDescent="0.35">
      <c r="A9132" s="1">
        <v>9131</v>
      </c>
      <c r="B9132" s="1" t="s">
        <v>10788</v>
      </c>
      <c r="C9132" s="2">
        <v>43323</v>
      </c>
      <c r="D9132" s="2">
        <v>43326</v>
      </c>
      <c r="E9132" s="1" t="s">
        <v>20</v>
      </c>
      <c r="F9132" s="1" t="s">
        <v>298</v>
      </c>
      <c r="G9132" s="1" t="s">
        <v>299</v>
      </c>
      <c r="H9132" s="1" t="s">
        <v>30</v>
      </c>
      <c r="I9132" s="1" t="s">
        <v>4108</v>
      </c>
      <c r="J9132" s="1" t="s">
        <v>1889</v>
      </c>
      <c r="K9132" s="1" t="s">
        <v>1804</v>
      </c>
      <c r="L9132" s="1" t="s">
        <v>24</v>
      </c>
      <c r="M9132" s="1" t="s">
        <v>6253</v>
      </c>
      <c r="N9132" s="1" t="s">
        <v>31</v>
      </c>
      <c r="O9132" s="1" t="s">
        <v>44</v>
      </c>
      <c r="P9132" s="1" t="s">
        <v>6254</v>
      </c>
      <c r="Q9132" s="1">
        <v>109.80000000000001</v>
      </c>
      <c r="R9132" s="1">
        <v>4</v>
      </c>
      <c r="S9132" s="1">
        <v>0</v>
      </c>
      <c r="T9132" s="1">
        <v>30.72</v>
      </c>
      <c r="U9132">
        <v>2018</v>
      </c>
      <c r="V9132" s="14" t="str">
        <f t="shared" si="142"/>
        <v>08</v>
      </c>
      <c r="W9132" t="s">
        <v>11194</v>
      </c>
    </row>
    <row r="9133" spans="1:23" x14ac:dyDescent="0.35">
      <c r="A9133" s="1">
        <v>9132</v>
      </c>
      <c r="B9133" s="1" t="s">
        <v>10788</v>
      </c>
      <c r="C9133" s="2">
        <v>43323</v>
      </c>
      <c r="D9133" s="2">
        <v>43326</v>
      </c>
      <c r="E9133" s="1" t="s">
        <v>20</v>
      </c>
      <c r="F9133" s="1" t="s">
        <v>298</v>
      </c>
      <c r="G9133" s="1" t="s">
        <v>299</v>
      </c>
      <c r="H9133" s="1" t="s">
        <v>30</v>
      </c>
      <c r="I9133" s="1" t="s">
        <v>4108</v>
      </c>
      <c r="J9133" s="1" t="s">
        <v>1889</v>
      </c>
      <c r="K9133" s="1" t="s">
        <v>1804</v>
      </c>
      <c r="L9133" s="1" t="s">
        <v>24</v>
      </c>
      <c r="M9133" s="1" t="s">
        <v>2658</v>
      </c>
      <c r="N9133" s="1" t="s">
        <v>31</v>
      </c>
      <c r="O9133" s="1" t="s">
        <v>44</v>
      </c>
      <c r="P9133" s="1" t="s">
        <v>2659</v>
      </c>
      <c r="Q9133" s="1">
        <v>20.97</v>
      </c>
      <c r="R9133" s="1">
        <v>3</v>
      </c>
      <c r="S9133" s="1">
        <v>0</v>
      </c>
      <c r="T9133" s="1">
        <v>10.26</v>
      </c>
      <c r="U9133">
        <v>2018</v>
      </c>
      <c r="V9133" s="14" t="str">
        <f t="shared" si="142"/>
        <v>08</v>
      </c>
      <c r="W9133" t="s">
        <v>11194</v>
      </c>
    </row>
    <row r="9134" spans="1:23" x14ac:dyDescent="0.35">
      <c r="A9134" s="1">
        <v>9133</v>
      </c>
      <c r="B9134" s="1" t="s">
        <v>10788</v>
      </c>
      <c r="C9134" s="2">
        <v>43323</v>
      </c>
      <c r="D9134" s="2">
        <v>43326</v>
      </c>
      <c r="E9134" s="1" t="s">
        <v>20</v>
      </c>
      <c r="F9134" s="1" t="s">
        <v>298</v>
      </c>
      <c r="G9134" s="1" t="s">
        <v>299</v>
      </c>
      <c r="H9134" s="1" t="s">
        <v>30</v>
      </c>
      <c r="I9134" s="1" t="s">
        <v>4108</v>
      </c>
      <c r="J9134" s="1" t="s">
        <v>1889</v>
      </c>
      <c r="K9134" s="1" t="s">
        <v>1804</v>
      </c>
      <c r="L9134" s="1" t="s">
        <v>24</v>
      </c>
      <c r="M9134" s="1" t="s">
        <v>4083</v>
      </c>
      <c r="N9134" s="1" t="s">
        <v>31</v>
      </c>
      <c r="O9134" s="1" t="s">
        <v>37</v>
      </c>
      <c r="P9134" s="1" t="s">
        <v>4084</v>
      </c>
      <c r="Q9134" s="1">
        <v>88.128</v>
      </c>
      <c r="R9134" s="1">
        <v>2</v>
      </c>
      <c r="S9134" s="1">
        <v>0.1</v>
      </c>
      <c r="T9134" s="1">
        <v>22.488</v>
      </c>
      <c r="U9134">
        <v>2018</v>
      </c>
      <c r="V9134" s="14" t="str">
        <f t="shared" si="142"/>
        <v>08</v>
      </c>
      <c r="W9134" t="s">
        <v>11194</v>
      </c>
    </row>
    <row r="9135" spans="1:23" x14ac:dyDescent="0.35">
      <c r="A9135" s="1">
        <v>9134</v>
      </c>
      <c r="B9135" s="1" t="s">
        <v>10788</v>
      </c>
      <c r="C9135" s="2">
        <v>43323</v>
      </c>
      <c r="D9135" s="2">
        <v>43326</v>
      </c>
      <c r="E9135" s="1" t="s">
        <v>20</v>
      </c>
      <c r="F9135" s="1" t="s">
        <v>298</v>
      </c>
      <c r="G9135" s="1" t="s">
        <v>299</v>
      </c>
      <c r="H9135" s="1" t="s">
        <v>30</v>
      </c>
      <c r="I9135" s="1" t="s">
        <v>4108</v>
      </c>
      <c r="J9135" s="1" t="s">
        <v>1889</v>
      </c>
      <c r="K9135" s="1" t="s">
        <v>1804</v>
      </c>
      <c r="L9135" s="1" t="s">
        <v>24</v>
      </c>
      <c r="M9135" s="1" t="s">
        <v>2236</v>
      </c>
      <c r="N9135" s="1" t="s">
        <v>31</v>
      </c>
      <c r="O9135" s="1" t="s">
        <v>44</v>
      </c>
      <c r="P9135" s="1" t="s">
        <v>2237</v>
      </c>
      <c r="Q9135" s="1">
        <v>25.379999999999995</v>
      </c>
      <c r="R9135" s="1">
        <v>2</v>
      </c>
      <c r="S9135" s="1">
        <v>0</v>
      </c>
      <c r="T9135" s="1">
        <v>11.64</v>
      </c>
      <c r="U9135">
        <v>2018</v>
      </c>
      <c r="V9135" s="14" t="str">
        <f t="shared" si="142"/>
        <v>08</v>
      </c>
      <c r="W9135" t="s">
        <v>11194</v>
      </c>
    </row>
    <row r="9136" spans="1:23" x14ac:dyDescent="0.35">
      <c r="A9136" s="1">
        <v>9135</v>
      </c>
      <c r="B9136" s="1" t="s">
        <v>10789</v>
      </c>
      <c r="C9136" s="2">
        <v>43810</v>
      </c>
      <c r="D9136" s="2">
        <v>43810</v>
      </c>
      <c r="E9136" s="1" t="s">
        <v>361</v>
      </c>
      <c r="F9136" s="1" t="s">
        <v>414</v>
      </c>
      <c r="G9136" s="1" t="s">
        <v>415</v>
      </c>
      <c r="H9136" s="1" t="s">
        <v>23</v>
      </c>
      <c r="I9136" s="1" t="s">
        <v>2270</v>
      </c>
      <c r="J9136" s="1" t="s">
        <v>1710</v>
      </c>
      <c r="K9136" s="1" t="s">
        <v>1711</v>
      </c>
      <c r="L9136" s="1" t="s">
        <v>1712</v>
      </c>
      <c r="M9136" s="1" t="s">
        <v>7594</v>
      </c>
      <c r="N9136" s="1" t="s">
        <v>42</v>
      </c>
      <c r="O9136" s="1" t="s">
        <v>344</v>
      </c>
      <c r="P9136" s="1" t="s">
        <v>7595</v>
      </c>
      <c r="Q9136" s="1">
        <v>1144.8899999999999</v>
      </c>
      <c r="R9136" s="1">
        <v>6</v>
      </c>
      <c r="S9136" s="1">
        <v>0.5</v>
      </c>
      <c r="T9136" s="1">
        <v>-686.9699999999998</v>
      </c>
      <c r="U9136">
        <v>2019</v>
      </c>
      <c r="V9136" s="14" t="str">
        <f t="shared" si="142"/>
        <v>12</v>
      </c>
      <c r="W9136" t="s">
        <v>11199</v>
      </c>
    </row>
    <row r="9137" spans="1:23" x14ac:dyDescent="0.35">
      <c r="A9137" s="1">
        <v>9136</v>
      </c>
      <c r="B9137" s="1" t="s">
        <v>6867</v>
      </c>
      <c r="C9137" s="2">
        <v>42386</v>
      </c>
      <c r="D9137" s="2">
        <v>42388</v>
      </c>
      <c r="E9137" s="1" t="s">
        <v>20</v>
      </c>
      <c r="F9137" s="1" t="s">
        <v>1204</v>
      </c>
      <c r="G9137" s="1" t="s">
        <v>1205</v>
      </c>
      <c r="H9137" s="1" t="s">
        <v>30</v>
      </c>
      <c r="I9137" s="1" t="s">
        <v>6963</v>
      </c>
      <c r="J9137" s="1" t="s">
        <v>1768</v>
      </c>
      <c r="K9137" s="1" t="s">
        <v>1737</v>
      </c>
      <c r="L9137" s="1" t="s">
        <v>55</v>
      </c>
      <c r="M9137" s="1" t="s">
        <v>2328</v>
      </c>
      <c r="N9137" s="1" t="s">
        <v>31</v>
      </c>
      <c r="O9137" s="1" t="s">
        <v>37</v>
      </c>
      <c r="P9137" s="1" t="s">
        <v>2329</v>
      </c>
      <c r="Q9137" s="1">
        <v>84.375</v>
      </c>
      <c r="R9137" s="1">
        <v>5</v>
      </c>
      <c r="S9137" s="1">
        <v>0.1</v>
      </c>
      <c r="T9137" s="1">
        <v>33.674999999999997</v>
      </c>
      <c r="U9137">
        <v>2016</v>
      </c>
      <c r="V9137" s="14" t="str">
        <f t="shared" si="142"/>
        <v>01</v>
      </c>
      <c r="W9137" t="s">
        <v>11204</v>
      </c>
    </row>
    <row r="9138" spans="1:23" x14ac:dyDescent="0.35">
      <c r="A9138" s="1">
        <v>9137</v>
      </c>
      <c r="B9138" s="1" t="s">
        <v>6867</v>
      </c>
      <c r="C9138" s="2">
        <v>42386</v>
      </c>
      <c r="D9138" s="2">
        <v>42388</v>
      </c>
      <c r="E9138" s="1" t="s">
        <v>20</v>
      </c>
      <c r="F9138" s="1" t="s">
        <v>1204</v>
      </c>
      <c r="G9138" s="1" t="s">
        <v>1205</v>
      </c>
      <c r="H9138" s="1" t="s">
        <v>30</v>
      </c>
      <c r="I9138" s="1" t="s">
        <v>6963</v>
      </c>
      <c r="J9138" s="1" t="s">
        <v>1768</v>
      </c>
      <c r="K9138" s="1" t="s">
        <v>1737</v>
      </c>
      <c r="L9138" s="1" t="s">
        <v>55</v>
      </c>
      <c r="M9138" s="1" t="s">
        <v>1890</v>
      </c>
      <c r="N9138" s="1" t="s">
        <v>31</v>
      </c>
      <c r="O9138" s="1" t="s">
        <v>41</v>
      </c>
      <c r="P9138" s="1" t="s">
        <v>1891</v>
      </c>
      <c r="Q9138" s="1">
        <v>299.96999999999997</v>
      </c>
      <c r="R9138" s="1">
        <v>11</v>
      </c>
      <c r="S9138" s="1">
        <v>0</v>
      </c>
      <c r="T9138" s="1">
        <v>50.82</v>
      </c>
      <c r="U9138">
        <v>2016</v>
      </c>
      <c r="V9138" s="14" t="str">
        <f t="shared" si="142"/>
        <v>01</v>
      </c>
      <c r="W9138" t="s">
        <v>11204</v>
      </c>
    </row>
    <row r="9139" spans="1:23" x14ac:dyDescent="0.35">
      <c r="A9139" s="1">
        <v>9138</v>
      </c>
      <c r="B9139" s="1" t="s">
        <v>6867</v>
      </c>
      <c r="C9139" s="2">
        <v>42386</v>
      </c>
      <c r="D9139" s="2">
        <v>42388</v>
      </c>
      <c r="E9139" s="1" t="s">
        <v>20</v>
      </c>
      <c r="F9139" s="1" t="s">
        <v>1204</v>
      </c>
      <c r="G9139" s="1" t="s">
        <v>1205</v>
      </c>
      <c r="H9139" s="1" t="s">
        <v>30</v>
      </c>
      <c r="I9139" s="1" t="s">
        <v>6963</v>
      </c>
      <c r="J9139" s="1" t="s">
        <v>1768</v>
      </c>
      <c r="K9139" s="1" t="s">
        <v>1737</v>
      </c>
      <c r="L9139" s="1" t="s">
        <v>55</v>
      </c>
      <c r="M9139" s="1" t="s">
        <v>1713</v>
      </c>
      <c r="N9139" s="1" t="s">
        <v>31</v>
      </c>
      <c r="O9139" s="1" t="s">
        <v>37</v>
      </c>
      <c r="P9139" s="1" t="s">
        <v>1714</v>
      </c>
      <c r="Q9139" s="1">
        <v>95.039999999999992</v>
      </c>
      <c r="R9139" s="1">
        <v>4</v>
      </c>
      <c r="S9139" s="1">
        <v>0.1</v>
      </c>
      <c r="T9139" s="1">
        <v>42.24</v>
      </c>
      <c r="U9139">
        <v>2016</v>
      </c>
      <c r="V9139" s="14" t="str">
        <f t="shared" si="142"/>
        <v>01</v>
      </c>
      <c r="W9139" t="s">
        <v>11204</v>
      </c>
    </row>
    <row r="9140" spans="1:23" x14ac:dyDescent="0.35">
      <c r="A9140" s="1">
        <v>9139</v>
      </c>
      <c r="B9140" s="1" t="s">
        <v>6867</v>
      </c>
      <c r="C9140" s="2">
        <v>42386</v>
      </c>
      <c r="D9140" s="2">
        <v>42388</v>
      </c>
      <c r="E9140" s="1" t="s">
        <v>20</v>
      </c>
      <c r="F9140" s="1" t="s">
        <v>1204</v>
      </c>
      <c r="G9140" s="1" t="s">
        <v>1205</v>
      </c>
      <c r="H9140" s="1" t="s">
        <v>30</v>
      </c>
      <c r="I9140" s="1" t="s">
        <v>6963</v>
      </c>
      <c r="J9140" s="1" t="s">
        <v>1768</v>
      </c>
      <c r="K9140" s="1" t="s">
        <v>1737</v>
      </c>
      <c r="L9140" s="1" t="s">
        <v>55</v>
      </c>
      <c r="M9140" s="1" t="s">
        <v>4034</v>
      </c>
      <c r="N9140" s="1" t="s">
        <v>31</v>
      </c>
      <c r="O9140" s="1" t="s">
        <v>37</v>
      </c>
      <c r="P9140" s="1" t="s">
        <v>4035</v>
      </c>
      <c r="Q9140" s="1">
        <v>45.846000000000004</v>
      </c>
      <c r="R9140" s="1">
        <v>3</v>
      </c>
      <c r="S9140" s="1">
        <v>0.1</v>
      </c>
      <c r="T9140" s="1">
        <v>18.846</v>
      </c>
      <c r="U9140">
        <v>2016</v>
      </c>
      <c r="V9140" s="14" t="str">
        <f t="shared" si="142"/>
        <v>01</v>
      </c>
      <c r="W9140" t="s">
        <v>11204</v>
      </c>
    </row>
    <row r="9141" spans="1:23" x14ac:dyDescent="0.35">
      <c r="A9141" s="1">
        <v>8894</v>
      </c>
      <c r="B9141" s="1" t="s">
        <v>10772</v>
      </c>
      <c r="C9141" s="2">
        <v>43264</v>
      </c>
      <c r="D9141" s="2">
        <v>43270</v>
      </c>
      <c r="E9141" s="1" t="s">
        <v>33</v>
      </c>
      <c r="F9141" s="1" t="s">
        <v>674</v>
      </c>
      <c r="G9141" s="1" t="s">
        <v>675</v>
      </c>
      <c r="H9141" s="1" t="s">
        <v>23</v>
      </c>
      <c r="I9141" s="1" t="s">
        <v>10690</v>
      </c>
      <c r="J9141" s="1" t="s">
        <v>2620</v>
      </c>
      <c r="K9141" s="1" t="s">
        <v>1835</v>
      </c>
      <c r="L9141" s="1" t="s">
        <v>55</v>
      </c>
      <c r="M9141" s="1" t="s">
        <v>10790</v>
      </c>
      <c r="N9141" s="1" t="s">
        <v>25</v>
      </c>
      <c r="O9141" s="1" t="s">
        <v>40</v>
      </c>
      <c r="P9141" s="1" t="s">
        <v>10791</v>
      </c>
      <c r="Q9141" s="1">
        <v>249.12000000000006</v>
      </c>
      <c r="R9141" s="1">
        <v>6</v>
      </c>
      <c r="S9141" s="1">
        <v>0.2</v>
      </c>
      <c r="T9141" s="1">
        <v>84.059999999999988</v>
      </c>
      <c r="U9141">
        <v>2018</v>
      </c>
      <c r="V9141" s="14" t="str">
        <f t="shared" si="142"/>
        <v>06</v>
      </c>
      <c r="W9141" t="s">
        <v>11200</v>
      </c>
    </row>
    <row r="9142" spans="1:23" x14ac:dyDescent="0.35">
      <c r="A9142" s="1">
        <v>9141</v>
      </c>
      <c r="B9142" s="1" t="s">
        <v>9146</v>
      </c>
      <c r="C9142" s="2">
        <v>43686</v>
      </c>
      <c r="D9142" s="2">
        <v>43687</v>
      </c>
      <c r="E9142" s="1" t="s">
        <v>77</v>
      </c>
      <c r="F9142" s="1" t="s">
        <v>1400</v>
      </c>
      <c r="G9142" s="1" t="s">
        <v>1401</v>
      </c>
      <c r="H9142" s="1" t="s">
        <v>23</v>
      </c>
      <c r="I9142" s="1" t="s">
        <v>1889</v>
      </c>
      <c r="J9142" s="1" t="s">
        <v>1889</v>
      </c>
      <c r="K9142" s="1" t="s">
        <v>1804</v>
      </c>
      <c r="L9142" s="1" t="s">
        <v>24</v>
      </c>
      <c r="M9142" s="1" t="s">
        <v>5452</v>
      </c>
      <c r="N9142" s="1" t="s">
        <v>42</v>
      </c>
      <c r="O9142" s="1" t="s">
        <v>43</v>
      </c>
      <c r="P9142" s="1" t="s">
        <v>5453</v>
      </c>
      <c r="Q9142" s="1">
        <v>527.68799999999999</v>
      </c>
      <c r="R9142" s="1">
        <v>8</v>
      </c>
      <c r="S9142" s="1">
        <v>0.1</v>
      </c>
      <c r="T9142" s="1">
        <v>187.608</v>
      </c>
      <c r="U9142">
        <v>2019</v>
      </c>
      <c r="V9142" s="14" t="str">
        <f t="shared" si="142"/>
        <v>08</v>
      </c>
      <c r="W9142" t="s">
        <v>11194</v>
      </c>
    </row>
    <row r="9143" spans="1:23" x14ac:dyDescent="0.35">
      <c r="A9143" s="1">
        <v>9142</v>
      </c>
      <c r="B9143" s="1" t="s">
        <v>9146</v>
      </c>
      <c r="C9143" s="2">
        <v>43686</v>
      </c>
      <c r="D9143" s="2">
        <v>43687</v>
      </c>
      <c r="E9143" s="1" t="s">
        <v>77</v>
      </c>
      <c r="F9143" s="1" t="s">
        <v>1400</v>
      </c>
      <c r="G9143" s="1" t="s">
        <v>1401</v>
      </c>
      <c r="H9143" s="1" t="s">
        <v>23</v>
      </c>
      <c r="I9143" s="1" t="s">
        <v>1889</v>
      </c>
      <c r="J9143" s="1" t="s">
        <v>1889</v>
      </c>
      <c r="K9143" s="1" t="s">
        <v>1804</v>
      </c>
      <c r="L9143" s="1" t="s">
        <v>24</v>
      </c>
      <c r="M9143" s="1" t="s">
        <v>5193</v>
      </c>
      <c r="N9143" s="1" t="s">
        <v>31</v>
      </c>
      <c r="O9143" s="1" t="s">
        <v>45</v>
      </c>
      <c r="P9143" s="1" t="s">
        <v>5194</v>
      </c>
      <c r="Q9143" s="1">
        <v>306.77999999999997</v>
      </c>
      <c r="R9143" s="1">
        <v>1</v>
      </c>
      <c r="S9143" s="1">
        <v>0</v>
      </c>
      <c r="T9143" s="1">
        <v>82.83</v>
      </c>
      <c r="U9143">
        <v>2019</v>
      </c>
      <c r="V9143" s="14" t="str">
        <f t="shared" si="142"/>
        <v>08</v>
      </c>
      <c r="W9143" t="s">
        <v>11194</v>
      </c>
    </row>
    <row r="9144" spans="1:23" x14ac:dyDescent="0.35">
      <c r="A9144" s="1">
        <v>9143</v>
      </c>
      <c r="B9144" s="1" t="s">
        <v>9146</v>
      </c>
      <c r="C9144" s="2">
        <v>43686</v>
      </c>
      <c r="D9144" s="2">
        <v>43687</v>
      </c>
      <c r="E9144" s="1" t="s">
        <v>77</v>
      </c>
      <c r="F9144" s="1" t="s">
        <v>1400</v>
      </c>
      <c r="G9144" s="1" t="s">
        <v>1401</v>
      </c>
      <c r="H9144" s="1" t="s">
        <v>23</v>
      </c>
      <c r="I9144" s="1" t="s">
        <v>1889</v>
      </c>
      <c r="J9144" s="1" t="s">
        <v>1889</v>
      </c>
      <c r="K9144" s="1" t="s">
        <v>1804</v>
      </c>
      <c r="L9144" s="1" t="s">
        <v>24</v>
      </c>
      <c r="M9144" s="1" t="s">
        <v>1696</v>
      </c>
      <c r="N9144" s="1" t="s">
        <v>42</v>
      </c>
      <c r="O9144" s="1" t="s">
        <v>43</v>
      </c>
      <c r="P9144" s="1" t="s">
        <v>5028</v>
      </c>
      <c r="Q9144" s="1">
        <v>164.322</v>
      </c>
      <c r="R9144" s="1">
        <v>2</v>
      </c>
      <c r="S9144" s="1">
        <v>0.1</v>
      </c>
      <c r="T9144" s="1">
        <v>-1.8780000000000001</v>
      </c>
      <c r="U9144">
        <v>2019</v>
      </c>
      <c r="V9144" s="14" t="str">
        <f t="shared" si="142"/>
        <v>08</v>
      </c>
      <c r="W9144" t="s">
        <v>11194</v>
      </c>
    </row>
    <row r="9145" spans="1:23" x14ac:dyDescent="0.35">
      <c r="A9145" s="1">
        <v>9144</v>
      </c>
      <c r="B9145" s="1" t="s">
        <v>10792</v>
      </c>
      <c r="C9145" s="2">
        <v>42690</v>
      </c>
      <c r="D9145" s="2">
        <v>42695</v>
      </c>
      <c r="E9145" s="1" t="s">
        <v>33</v>
      </c>
      <c r="F9145" s="1" t="s">
        <v>1155</v>
      </c>
      <c r="G9145" s="1" t="s">
        <v>1156</v>
      </c>
      <c r="H9145" s="1" t="s">
        <v>54</v>
      </c>
      <c r="I9145" s="1" t="s">
        <v>3833</v>
      </c>
      <c r="J9145" s="1" t="s">
        <v>2563</v>
      </c>
      <c r="K9145" s="1" t="s">
        <v>1737</v>
      </c>
      <c r="L9145" s="1" t="s">
        <v>55</v>
      </c>
      <c r="M9145" s="1" t="s">
        <v>6964</v>
      </c>
      <c r="N9145" s="1" t="s">
        <v>42</v>
      </c>
      <c r="O9145" s="1" t="s">
        <v>344</v>
      </c>
      <c r="P9145" s="1" t="s">
        <v>6965</v>
      </c>
      <c r="Q9145" s="1">
        <v>1003.9859999999999</v>
      </c>
      <c r="R9145" s="1">
        <v>4</v>
      </c>
      <c r="S9145" s="1">
        <v>0.15</v>
      </c>
      <c r="T9145" s="1">
        <v>-177.17399999999998</v>
      </c>
      <c r="U9145">
        <v>2016</v>
      </c>
      <c r="V9145" s="14" t="str">
        <f t="shared" si="142"/>
        <v>11</v>
      </c>
      <c r="W9145" t="s">
        <v>11198</v>
      </c>
    </row>
    <row r="9146" spans="1:23" x14ac:dyDescent="0.35">
      <c r="A9146" s="1">
        <v>6898</v>
      </c>
      <c r="B9146" s="1" t="s">
        <v>8739</v>
      </c>
      <c r="C9146" s="2">
        <v>43485</v>
      </c>
      <c r="D9146" s="2">
        <v>43491</v>
      </c>
      <c r="E9146" s="1" t="s">
        <v>33</v>
      </c>
      <c r="F9146" s="1" t="s">
        <v>1618</v>
      </c>
      <c r="G9146" s="1" t="s">
        <v>1619</v>
      </c>
      <c r="H9146" s="1" t="s">
        <v>30</v>
      </c>
      <c r="I9146" s="1" t="s">
        <v>10660</v>
      </c>
      <c r="J9146" s="1" t="s">
        <v>2160</v>
      </c>
      <c r="K9146" s="1" t="s">
        <v>1737</v>
      </c>
      <c r="L9146" s="1" t="s">
        <v>55</v>
      </c>
      <c r="M9146" s="1" t="s">
        <v>7590</v>
      </c>
      <c r="N9146" s="1" t="s">
        <v>31</v>
      </c>
      <c r="O9146" s="1" t="s">
        <v>45</v>
      </c>
      <c r="P9146" s="1" t="s">
        <v>7591</v>
      </c>
      <c r="Q9146" s="1">
        <v>1785.8879999999997</v>
      </c>
      <c r="R9146" s="1">
        <v>4</v>
      </c>
      <c r="S9146" s="1">
        <v>0.1</v>
      </c>
      <c r="T9146" s="1">
        <v>297.64800000000002</v>
      </c>
      <c r="U9146">
        <v>2019</v>
      </c>
      <c r="V9146" s="14" t="str">
        <f t="shared" si="142"/>
        <v>01</v>
      </c>
      <c r="W9146" t="s">
        <v>11204</v>
      </c>
    </row>
    <row r="9147" spans="1:23" x14ac:dyDescent="0.35">
      <c r="A9147" s="1">
        <v>9146</v>
      </c>
      <c r="B9147" s="1" t="s">
        <v>10793</v>
      </c>
      <c r="C9147" s="2">
        <v>43053</v>
      </c>
      <c r="D9147" s="2">
        <v>43057</v>
      </c>
      <c r="E9147" s="1" t="s">
        <v>33</v>
      </c>
      <c r="F9147" s="1" t="s">
        <v>1374</v>
      </c>
      <c r="G9147" s="1" t="s">
        <v>1375</v>
      </c>
      <c r="H9147" s="1" t="s">
        <v>30</v>
      </c>
      <c r="I9147" s="1" t="s">
        <v>7765</v>
      </c>
      <c r="J9147" s="1" t="s">
        <v>7766</v>
      </c>
      <c r="K9147" s="1" t="s">
        <v>1778</v>
      </c>
      <c r="L9147" s="1" t="s">
        <v>24</v>
      </c>
      <c r="M9147" s="1" t="s">
        <v>9914</v>
      </c>
      <c r="N9147" s="1" t="s">
        <v>31</v>
      </c>
      <c r="O9147" s="1" t="s">
        <v>45</v>
      </c>
      <c r="P9147" s="1" t="s">
        <v>9915</v>
      </c>
      <c r="Q9147" s="1">
        <v>468.93000000000006</v>
      </c>
      <c r="R9147" s="1">
        <v>7</v>
      </c>
      <c r="S9147" s="1">
        <v>0</v>
      </c>
      <c r="T9147" s="1">
        <v>173.46</v>
      </c>
      <c r="U9147">
        <v>2017</v>
      </c>
      <c r="V9147" s="14" t="str">
        <f t="shared" si="142"/>
        <v>11</v>
      </c>
      <c r="W9147" t="s">
        <v>11198</v>
      </c>
    </row>
    <row r="9148" spans="1:23" x14ac:dyDescent="0.35">
      <c r="A9148" s="1">
        <v>9147</v>
      </c>
      <c r="B9148" s="1" t="s">
        <v>10794</v>
      </c>
      <c r="C9148" s="2">
        <v>42931</v>
      </c>
      <c r="D9148" s="2">
        <v>42933</v>
      </c>
      <c r="E9148" s="1" t="s">
        <v>77</v>
      </c>
      <c r="F9148" s="1" t="s">
        <v>412</v>
      </c>
      <c r="G9148" s="1" t="s">
        <v>413</v>
      </c>
      <c r="H9148" s="1" t="s">
        <v>30</v>
      </c>
      <c r="I9148" s="1" t="s">
        <v>7680</v>
      </c>
      <c r="J9148" s="1" t="s">
        <v>3728</v>
      </c>
      <c r="K9148" s="1" t="s">
        <v>1760</v>
      </c>
      <c r="L9148" s="1" t="s">
        <v>55</v>
      </c>
      <c r="M9148" s="1" t="s">
        <v>3144</v>
      </c>
      <c r="N9148" s="1" t="s">
        <v>25</v>
      </c>
      <c r="O9148" s="1" t="s">
        <v>27</v>
      </c>
      <c r="P9148" s="1" t="s">
        <v>3145</v>
      </c>
      <c r="Q9148" s="1">
        <v>426.24899999999991</v>
      </c>
      <c r="R9148" s="1">
        <v>1</v>
      </c>
      <c r="S9148" s="1">
        <v>0.1</v>
      </c>
      <c r="T9148" s="1">
        <v>89.979000000000013</v>
      </c>
      <c r="U9148">
        <v>2017</v>
      </c>
      <c r="V9148" s="14" t="str">
        <f t="shared" si="142"/>
        <v>07</v>
      </c>
      <c r="W9148" t="s">
        <v>11208</v>
      </c>
    </row>
    <row r="9149" spans="1:23" x14ac:dyDescent="0.35">
      <c r="A9149" s="1">
        <v>9148</v>
      </c>
      <c r="B9149" s="1" t="s">
        <v>10795</v>
      </c>
      <c r="C9149" s="2">
        <v>43067</v>
      </c>
      <c r="D9149" s="2">
        <v>43072</v>
      </c>
      <c r="E9149" s="1" t="s">
        <v>33</v>
      </c>
      <c r="F9149" s="1" t="s">
        <v>255</v>
      </c>
      <c r="G9149" s="1" t="s">
        <v>256</v>
      </c>
      <c r="H9149" s="1" t="s">
        <v>30</v>
      </c>
      <c r="I9149" s="1" t="s">
        <v>2101</v>
      </c>
      <c r="J9149" s="1" t="s">
        <v>1710</v>
      </c>
      <c r="K9149" s="1" t="s">
        <v>1711</v>
      </c>
      <c r="L9149" s="1" t="s">
        <v>1712</v>
      </c>
      <c r="M9149" s="1" t="s">
        <v>5761</v>
      </c>
      <c r="N9149" s="1" t="s">
        <v>31</v>
      </c>
      <c r="O9149" s="1" t="s">
        <v>44</v>
      </c>
      <c r="P9149" s="1" t="s">
        <v>5762</v>
      </c>
      <c r="Q9149" s="1">
        <v>84.320999999999998</v>
      </c>
      <c r="R9149" s="1">
        <v>9</v>
      </c>
      <c r="S9149" s="1">
        <v>0.1</v>
      </c>
      <c r="T9149" s="1">
        <v>22.220999999999997</v>
      </c>
      <c r="U9149">
        <v>2017</v>
      </c>
      <c r="V9149" s="14" t="str">
        <f t="shared" si="142"/>
        <v>11</v>
      </c>
      <c r="W9149" t="s">
        <v>11198</v>
      </c>
    </row>
    <row r="9150" spans="1:23" x14ac:dyDescent="0.35">
      <c r="A9150" s="1">
        <v>9149</v>
      </c>
      <c r="B9150" s="1" t="s">
        <v>10795</v>
      </c>
      <c r="C9150" s="2">
        <v>43067</v>
      </c>
      <c r="D9150" s="2">
        <v>43072</v>
      </c>
      <c r="E9150" s="1" t="s">
        <v>33</v>
      </c>
      <c r="F9150" s="1" t="s">
        <v>255</v>
      </c>
      <c r="G9150" s="1" t="s">
        <v>256</v>
      </c>
      <c r="H9150" s="1" t="s">
        <v>30</v>
      </c>
      <c r="I9150" s="1" t="s">
        <v>2101</v>
      </c>
      <c r="J9150" s="1" t="s">
        <v>1710</v>
      </c>
      <c r="K9150" s="1" t="s">
        <v>1711</v>
      </c>
      <c r="L9150" s="1" t="s">
        <v>1712</v>
      </c>
      <c r="M9150" s="1" t="s">
        <v>7244</v>
      </c>
      <c r="N9150" s="1" t="s">
        <v>42</v>
      </c>
      <c r="O9150" s="1" t="s">
        <v>212</v>
      </c>
      <c r="P9150" s="1" t="s">
        <v>7245</v>
      </c>
      <c r="Q9150" s="1">
        <v>133.488</v>
      </c>
      <c r="R9150" s="1">
        <v>3</v>
      </c>
      <c r="S9150" s="1">
        <v>0.1</v>
      </c>
      <c r="T9150" s="1">
        <v>28.097999999999992</v>
      </c>
      <c r="U9150">
        <v>2017</v>
      </c>
      <c r="V9150" s="14" t="str">
        <f t="shared" si="142"/>
        <v>11</v>
      </c>
      <c r="W9150" t="s">
        <v>11198</v>
      </c>
    </row>
    <row r="9151" spans="1:23" x14ac:dyDescent="0.35">
      <c r="A9151" s="1">
        <v>9150</v>
      </c>
      <c r="B9151" s="1" t="s">
        <v>10795</v>
      </c>
      <c r="C9151" s="2">
        <v>43067</v>
      </c>
      <c r="D9151" s="2">
        <v>43072</v>
      </c>
      <c r="E9151" s="1" t="s">
        <v>33</v>
      </c>
      <c r="F9151" s="1" t="s">
        <v>255</v>
      </c>
      <c r="G9151" s="1" t="s">
        <v>256</v>
      </c>
      <c r="H9151" s="1" t="s">
        <v>30</v>
      </c>
      <c r="I9151" s="1" t="s">
        <v>2101</v>
      </c>
      <c r="J9151" s="1" t="s">
        <v>1710</v>
      </c>
      <c r="K9151" s="1" t="s">
        <v>1711</v>
      </c>
      <c r="L9151" s="1" t="s">
        <v>1712</v>
      </c>
      <c r="M9151" s="1" t="s">
        <v>3073</v>
      </c>
      <c r="N9151" s="1" t="s">
        <v>31</v>
      </c>
      <c r="O9151" s="1" t="s">
        <v>37</v>
      </c>
      <c r="P9151" s="1" t="s">
        <v>3074</v>
      </c>
      <c r="Q9151" s="1">
        <v>15.768000000000001</v>
      </c>
      <c r="R9151" s="1">
        <v>1</v>
      </c>
      <c r="S9151" s="1">
        <v>0.1</v>
      </c>
      <c r="T9151" s="1">
        <v>3.6779999999999999</v>
      </c>
      <c r="U9151">
        <v>2017</v>
      </c>
      <c r="V9151" s="14" t="str">
        <f t="shared" si="142"/>
        <v>11</v>
      </c>
      <c r="W9151" t="s">
        <v>11198</v>
      </c>
    </row>
    <row r="9152" spans="1:23" x14ac:dyDescent="0.35">
      <c r="A9152" s="1">
        <v>9151</v>
      </c>
      <c r="B9152" s="1" t="s">
        <v>10796</v>
      </c>
      <c r="C9152" s="2">
        <v>43061</v>
      </c>
      <c r="D9152" s="2">
        <v>43064</v>
      </c>
      <c r="E9152" s="1" t="s">
        <v>20</v>
      </c>
      <c r="F9152" s="1" t="s">
        <v>807</v>
      </c>
      <c r="G9152" s="1" t="s">
        <v>808</v>
      </c>
      <c r="H9152" s="1" t="s">
        <v>23</v>
      </c>
      <c r="I9152" s="1" t="s">
        <v>3763</v>
      </c>
      <c r="J9152" s="1" t="s">
        <v>2563</v>
      </c>
      <c r="K9152" s="1" t="s">
        <v>1737</v>
      </c>
      <c r="L9152" s="1" t="s">
        <v>55</v>
      </c>
      <c r="M9152" s="1" t="s">
        <v>5652</v>
      </c>
      <c r="N9152" s="1" t="s">
        <v>31</v>
      </c>
      <c r="O9152" s="1" t="s">
        <v>99</v>
      </c>
      <c r="P9152" s="1" t="s">
        <v>4436</v>
      </c>
      <c r="Q9152" s="1">
        <v>22.98</v>
      </c>
      <c r="R9152" s="1">
        <v>2</v>
      </c>
      <c r="S9152" s="1">
        <v>0</v>
      </c>
      <c r="T9152" s="1">
        <v>0.18</v>
      </c>
      <c r="U9152">
        <v>2017</v>
      </c>
      <c r="V9152" s="14" t="str">
        <f t="shared" si="142"/>
        <v>11</v>
      </c>
      <c r="W9152" t="s">
        <v>11198</v>
      </c>
    </row>
    <row r="9153" spans="1:23" x14ac:dyDescent="0.35">
      <c r="A9153" s="1">
        <v>9152</v>
      </c>
      <c r="B9153" s="1" t="s">
        <v>10796</v>
      </c>
      <c r="C9153" s="2">
        <v>43061</v>
      </c>
      <c r="D9153" s="2">
        <v>43064</v>
      </c>
      <c r="E9153" s="1" t="s">
        <v>20</v>
      </c>
      <c r="F9153" s="1" t="s">
        <v>807</v>
      </c>
      <c r="G9153" s="1" t="s">
        <v>808</v>
      </c>
      <c r="H9153" s="1" t="s">
        <v>23</v>
      </c>
      <c r="I9153" s="1" t="s">
        <v>3763</v>
      </c>
      <c r="J9153" s="1" t="s">
        <v>2563</v>
      </c>
      <c r="K9153" s="1" t="s">
        <v>1737</v>
      </c>
      <c r="L9153" s="1" t="s">
        <v>55</v>
      </c>
      <c r="M9153" s="1" t="s">
        <v>5737</v>
      </c>
      <c r="N9153" s="1" t="s">
        <v>42</v>
      </c>
      <c r="O9153" s="1" t="s">
        <v>212</v>
      </c>
      <c r="P9153" s="1" t="s">
        <v>5738</v>
      </c>
      <c r="Q9153" s="1">
        <v>1593.6480000000001</v>
      </c>
      <c r="R9153" s="1">
        <v>7</v>
      </c>
      <c r="S9153" s="1">
        <v>0.15</v>
      </c>
      <c r="T9153" s="1">
        <v>-225.16200000000003</v>
      </c>
      <c r="U9153">
        <v>2017</v>
      </c>
      <c r="V9153" s="14" t="str">
        <f t="shared" si="142"/>
        <v>11</v>
      </c>
      <c r="W9153" t="s">
        <v>11198</v>
      </c>
    </row>
    <row r="9154" spans="1:23" x14ac:dyDescent="0.35">
      <c r="A9154" s="1">
        <v>9153</v>
      </c>
      <c r="B9154" s="1" t="s">
        <v>10797</v>
      </c>
      <c r="C9154" s="2">
        <v>43090</v>
      </c>
      <c r="D9154" s="2">
        <v>43094</v>
      </c>
      <c r="E9154" s="1" t="s">
        <v>33</v>
      </c>
      <c r="F9154" s="1" t="s">
        <v>395</v>
      </c>
      <c r="G9154" s="1" t="s">
        <v>396</v>
      </c>
      <c r="H9154" s="1" t="s">
        <v>30</v>
      </c>
      <c r="I9154" s="1" t="s">
        <v>7315</v>
      </c>
      <c r="J9154" s="1" t="s">
        <v>3277</v>
      </c>
      <c r="K9154" s="1" t="s">
        <v>1778</v>
      </c>
      <c r="L9154" s="1" t="s">
        <v>24</v>
      </c>
      <c r="M9154" s="1" t="s">
        <v>3828</v>
      </c>
      <c r="N9154" s="1" t="s">
        <v>31</v>
      </c>
      <c r="O9154" s="1" t="s">
        <v>41</v>
      </c>
      <c r="P9154" s="1" t="s">
        <v>3829</v>
      </c>
      <c r="Q9154" s="1">
        <v>154.88999999999999</v>
      </c>
      <c r="R9154" s="1">
        <v>3</v>
      </c>
      <c r="S9154" s="1">
        <v>0</v>
      </c>
      <c r="T9154" s="1">
        <v>26.28</v>
      </c>
      <c r="U9154">
        <v>2017</v>
      </c>
      <c r="V9154" s="14" t="str">
        <f t="shared" si="142"/>
        <v>12</v>
      </c>
      <c r="W9154" t="s">
        <v>11199</v>
      </c>
    </row>
    <row r="9155" spans="1:23" x14ac:dyDescent="0.35">
      <c r="A9155" s="1">
        <v>9154</v>
      </c>
      <c r="B9155" s="1" t="s">
        <v>10797</v>
      </c>
      <c r="C9155" s="2">
        <v>43090</v>
      </c>
      <c r="D9155" s="2">
        <v>43094</v>
      </c>
      <c r="E9155" s="1" t="s">
        <v>33</v>
      </c>
      <c r="F9155" s="1" t="s">
        <v>395</v>
      </c>
      <c r="G9155" s="1" t="s">
        <v>396</v>
      </c>
      <c r="H9155" s="1" t="s">
        <v>30</v>
      </c>
      <c r="I9155" s="1" t="s">
        <v>7315</v>
      </c>
      <c r="J9155" s="1" t="s">
        <v>3277</v>
      </c>
      <c r="K9155" s="1" t="s">
        <v>1778</v>
      </c>
      <c r="L9155" s="1" t="s">
        <v>24</v>
      </c>
      <c r="M9155" s="1" t="s">
        <v>3340</v>
      </c>
      <c r="N9155" s="1" t="s">
        <v>42</v>
      </c>
      <c r="O9155" s="1" t="s">
        <v>344</v>
      </c>
      <c r="P9155" s="1" t="s">
        <v>3341</v>
      </c>
      <c r="Q9155" s="1">
        <v>357.35999999999996</v>
      </c>
      <c r="R9155" s="1">
        <v>1</v>
      </c>
      <c r="S9155" s="1">
        <v>0</v>
      </c>
      <c r="T9155" s="1">
        <v>117.89999999999999</v>
      </c>
      <c r="U9155">
        <v>2017</v>
      </c>
      <c r="V9155" s="14" t="str">
        <f t="shared" ref="V9155:V9218" si="143">TEXT(C9155,"mm")</f>
        <v>12</v>
      </c>
      <c r="W9155" t="s">
        <v>11199</v>
      </c>
    </row>
    <row r="9156" spans="1:23" x14ac:dyDescent="0.35">
      <c r="A9156" s="1">
        <v>9155</v>
      </c>
      <c r="B9156" s="1" t="s">
        <v>10797</v>
      </c>
      <c r="C9156" s="2">
        <v>43090</v>
      </c>
      <c r="D9156" s="2">
        <v>43094</v>
      </c>
      <c r="E9156" s="1" t="s">
        <v>33</v>
      </c>
      <c r="F9156" s="1" t="s">
        <v>395</v>
      </c>
      <c r="G9156" s="1" t="s">
        <v>396</v>
      </c>
      <c r="H9156" s="1" t="s">
        <v>30</v>
      </c>
      <c r="I9156" s="1" t="s">
        <v>7315</v>
      </c>
      <c r="J9156" s="1" t="s">
        <v>3277</v>
      </c>
      <c r="K9156" s="1" t="s">
        <v>1778</v>
      </c>
      <c r="L9156" s="1" t="s">
        <v>24</v>
      </c>
      <c r="M9156" s="1" t="s">
        <v>2936</v>
      </c>
      <c r="N9156" s="1" t="s">
        <v>31</v>
      </c>
      <c r="O9156" s="1" t="s">
        <v>44</v>
      </c>
      <c r="P9156" s="1" t="s">
        <v>2937</v>
      </c>
      <c r="Q9156" s="1">
        <v>17.879999999999995</v>
      </c>
      <c r="R9156" s="1">
        <v>2</v>
      </c>
      <c r="S9156" s="1">
        <v>0</v>
      </c>
      <c r="T9156" s="1">
        <v>3.9000000000000004</v>
      </c>
      <c r="U9156">
        <v>2017</v>
      </c>
      <c r="V9156" s="14" t="str">
        <f t="shared" si="143"/>
        <v>12</v>
      </c>
      <c r="W9156" t="s">
        <v>11199</v>
      </c>
    </row>
    <row r="9157" spans="1:23" x14ac:dyDescent="0.35">
      <c r="A9157" s="1">
        <v>9156</v>
      </c>
      <c r="B9157" s="1" t="s">
        <v>10797</v>
      </c>
      <c r="C9157" s="2">
        <v>43090</v>
      </c>
      <c r="D9157" s="2">
        <v>43094</v>
      </c>
      <c r="E9157" s="1" t="s">
        <v>33</v>
      </c>
      <c r="F9157" s="1" t="s">
        <v>395</v>
      </c>
      <c r="G9157" s="1" t="s">
        <v>396</v>
      </c>
      <c r="H9157" s="1" t="s">
        <v>30</v>
      </c>
      <c r="I9157" s="1" t="s">
        <v>7315</v>
      </c>
      <c r="J9157" s="1" t="s">
        <v>3277</v>
      </c>
      <c r="K9157" s="1" t="s">
        <v>1778</v>
      </c>
      <c r="L9157" s="1" t="s">
        <v>24</v>
      </c>
      <c r="M9157" s="1" t="s">
        <v>1948</v>
      </c>
      <c r="N9157" s="1" t="s">
        <v>25</v>
      </c>
      <c r="O9157" s="1" t="s">
        <v>27</v>
      </c>
      <c r="P9157" s="1" t="s">
        <v>1949</v>
      </c>
      <c r="Q9157" s="1">
        <v>211.71600000000007</v>
      </c>
      <c r="R9157" s="1">
        <v>3</v>
      </c>
      <c r="S9157" s="1">
        <v>0.6</v>
      </c>
      <c r="T9157" s="1">
        <v>-264.65400000000005</v>
      </c>
      <c r="U9157">
        <v>2017</v>
      </c>
      <c r="V9157" s="14" t="str">
        <f t="shared" si="143"/>
        <v>12</v>
      </c>
      <c r="W9157" t="s">
        <v>11199</v>
      </c>
    </row>
    <row r="9158" spans="1:23" x14ac:dyDescent="0.35">
      <c r="A9158" s="1">
        <v>9157</v>
      </c>
      <c r="B9158" s="1" t="s">
        <v>10798</v>
      </c>
      <c r="C9158" s="2">
        <v>43325</v>
      </c>
      <c r="D9158" s="2">
        <v>43329</v>
      </c>
      <c r="E9158" s="1" t="s">
        <v>33</v>
      </c>
      <c r="F9158" s="1" t="s">
        <v>908</v>
      </c>
      <c r="G9158" s="1" t="s">
        <v>909</v>
      </c>
      <c r="H9158" s="1" t="s">
        <v>23</v>
      </c>
      <c r="I9158" s="1" t="s">
        <v>6151</v>
      </c>
      <c r="J9158" s="1" t="s">
        <v>4753</v>
      </c>
      <c r="K9158" s="1" t="s">
        <v>1835</v>
      </c>
      <c r="L9158" s="1" t="s">
        <v>55</v>
      </c>
      <c r="M9158" s="1" t="s">
        <v>3748</v>
      </c>
      <c r="N9158" s="1" t="s">
        <v>42</v>
      </c>
      <c r="O9158" s="1" t="s">
        <v>43</v>
      </c>
      <c r="P9158" s="1" t="s">
        <v>3749</v>
      </c>
      <c r="Q9158" s="1">
        <v>143.22</v>
      </c>
      <c r="R9158" s="1">
        <v>2</v>
      </c>
      <c r="S9158" s="1">
        <v>0.5</v>
      </c>
      <c r="T9158" s="1">
        <v>-128.94</v>
      </c>
      <c r="U9158">
        <v>2018</v>
      </c>
      <c r="V9158" s="14" t="str">
        <f t="shared" si="143"/>
        <v>08</v>
      </c>
      <c r="W9158" t="s">
        <v>11194</v>
      </c>
    </row>
    <row r="9159" spans="1:23" x14ac:dyDescent="0.35">
      <c r="A9159" s="1">
        <v>9158</v>
      </c>
      <c r="B9159" s="1" t="s">
        <v>10798</v>
      </c>
      <c r="C9159" s="2">
        <v>43325</v>
      </c>
      <c r="D9159" s="2">
        <v>43329</v>
      </c>
      <c r="E9159" s="1" t="s">
        <v>33</v>
      </c>
      <c r="F9159" s="1" t="s">
        <v>908</v>
      </c>
      <c r="G9159" s="1" t="s">
        <v>909</v>
      </c>
      <c r="H9159" s="1" t="s">
        <v>23</v>
      </c>
      <c r="I9159" s="1" t="s">
        <v>6151</v>
      </c>
      <c r="J9159" s="1" t="s">
        <v>4753</v>
      </c>
      <c r="K9159" s="1" t="s">
        <v>1835</v>
      </c>
      <c r="L9159" s="1" t="s">
        <v>55</v>
      </c>
      <c r="M9159" s="1" t="s">
        <v>5740</v>
      </c>
      <c r="N9159" s="1" t="s">
        <v>42</v>
      </c>
      <c r="O9159" s="1" t="s">
        <v>43</v>
      </c>
      <c r="P9159" s="1" t="s">
        <v>5741</v>
      </c>
      <c r="Q9159" s="1">
        <v>1285.3799999999999</v>
      </c>
      <c r="R9159" s="1">
        <v>4</v>
      </c>
      <c r="S9159" s="1">
        <v>0.5</v>
      </c>
      <c r="T9159" s="1">
        <v>-308.57999999999981</v>
      </c>
      <c r="U9159">
        <v>2018</v>
      </c>
      <c r="V9159" s="14" t="str">
        <f t="shared" si="143"/>
        <v>08</v>
      </c>
      <c r="W9159" t="s">
        <v>11194</v>
      </c>
    </row>
    <row r="9160" spans="1:23" x14ac:dyDescent="0.35">
      <c r="A9160" s="1">
        <v>9159</v>
      </c>
      <c r="B9160" s="1" t="s">
        <v>10798</v>
      </c>
      <c r="C9160" s="2">
        <v>43325</v>
      </c>
      <c r="D9160" s="2">
        <v>43329</v>
      </c>
      <c r="E9160" s="1" t="s">
        <v>33</v>
      </c>
      <c r="F9160" s="1" t="s">
        <v>908</v>
      </c>
      <c r="G9160" s="1" t="s">
        <v>909</v>
      </c>
      <c r="H9160" s="1" t="s">
        <v>23</v>
      </c>
      <c r="I9160" s="1" t="s">
        <v>6151</v>
      </c>
      <c r="J9160" s="1" t="s">
        <v>4753</v>
      </c>
      <c r="K9160" s="1" t="s">
        <v>1835</v>
      </c>
      <c r="L9160" s="1" t="s">
        <v>55</v>
      </c>
      <c r="M9160" s="1" t="s">
        <v>2053</v>
      </c>
      <c r="N9160" s="1" t="s">
        <v>25</v>
      </c>
      <c r="O9160" s="1" t="s">
        <v>40</v>
      </c>
      <c r="P9160" s="1" t="s">
        <v>2054</v>
      </c>
      <c r="Q9160" s="1">
        <v>40.248000000000005</v>
      </c>
      <c r="R9160" s="1">
        <v>1</v>
      </c>
      <c r="S9160" s="1">
        <v>0.2</v>
      </c>
      <c r="T9160" s="1">
        <v>9.0479999999999983</v>
      </c>
      <c r="U9160">
        <v>2018</v>
      </c>
      <c r="V9160" s="14" t="str">
        <f t="shared" si="143"/>
        <v>08</v>
      </c>
      <c r="W9160" t="s">
        <v>11194</v>
      </c>
    </row>
    <row r="9161" spans="1:23" x14ac:dyDescent="0.35">
      <c r="A9161" s="1">
        <v>9160</v>
      </c>
      <c r="B9161" s="1" t="s">
        <v>10798</v>
      </c>
      <c r="C9161" s="2">
        <v>43325</v>
      </c>
      <c r="D9161" s="2">
        <v>43329</v>
      </c>
      <c r="E9161" s="1" t="s">
        <v>33</v>
      </c>
      <c r="F9161" s="1" t="s">
        <v>908</v>
      </c>
      <c r="G9161" s="1" t="s">
        <v>909</v>
      </c>
      <c r="H9161" s="1" t="s">
        <v>23</v>
      </c>
      <c r="I9161" s="1" t="s">
        <v>6151</v>
      </c>
      <c r="J9161" s="1" t="s">
        <v>4753</v>
      </c>
      <c r="K9161" s="1" t="s">
        <v>1835</v>
      </c>
      <c r="L9161" s="1" t="s">
        <v>55</v>
      </c>
      <c r="M9161" s="1" t="s">
        <v>3796</v>
      </c>
      <c r="N9161" s="1" t="s">
        <v>25</v>
      </c>
      <c r="O9161" s="1" t="s">
        <v>27</v>
      </c>
      <c r="P9161" s="1" t="s">
        <v>3797</v>
      </c>
      <c r="Q9161" s="1">
        <v>209.17500000000001</v>
      </c>
      <c r="R9161" s="1">
        <v>5</v>
      </c>
      <c r="S9161" s="1">
        <v>0.5</v>
      </c>
      <c r="T9161" s="1">
        <v>-121.42500000000003</v>
      </c>
      <c r="U9161">
        <v>2018</v>
      </c>
      <c r="V9161" s="14" t="str">
        <f t="shared" si="143"/>
        <v>08</v>
      </c>
      <c r="W9161" t="s">
        <v>11194</v>
      </c>
    </row>
    <row r="9162" spans="1:23" x14ac:dyDescent="0.35">
      <c r="A9162" s="1">
        <v>9161</v>
      </c>
      <c r="B9162" s="1" t="s">
        <v>10798</v>
      </c>
      <c r="C9162" s="2">
        <v>43325</v>
      </c>
      <c r="D9162" s="2">
        <v>43329</v>
      </c>
      <c r="E9162" s="1" t="s">
        <v>33</v>
      </c>
      <c r="F9162" s="1" t="s">
        <v>908</v>
      </c>
      <c r="G9162" s="1" t="s">
        <v>909</v>
      </c>
      <c r="H9162" s="1" t="s">
        <v>23</v>
      </c>
      <c r="I9162" s="1" t="s">
        <v>6151</v>
      </c>
      <c r="J9162" s="1" t="s">
        <v>4753</v>
      </c>
      <c r="K9162" s="1" t="s">
        <v>1835</v>
      </c>
      <c r="L9162" s="1" t="s">
        <v>55</v>
      </c>
      <c r="M9162" s="1" t="s">
        <v>5823</v>
      </c>
      <c r="N9162" s="1" t="s">
        <v>31</v>
      </c>
      <c r="O9162" s="1" t="s">
        <v>44</v>
      </c>
      <c r="P9162" s="1" t="s">
        <v>5824</v>
      </c>
      <c r="Q9162" s="1">
        <v>106.68</v>
      </c>
      <c r="R9162" s="1">
        <v>7</v>
      </c>
      <c r="S9162" s="1">
        <v>0.5</v>
      </c>
      <c r="T9162" s="1">
        <v>-87.570000000000007</v>
      </c>
      <c r="U9162">
        <v>2018</v>
      </c>
      <c r="V9162" s="14" t="str">
        <f t="shared" si="143"/>
        <v>08</v>
      </c>
      <c r="W9162" t="s">
        <v>11194</v>
      </c>
    </row>
    <row r="9163" spans="1:23" x14ac:dyDescent="0.35">
      <c r="A9163" s="1">
        <v>9162</v>
      </c>
      <c r="B9163" s="1" t="s">
        <v>10799</v>
      </c>
      <c r="C9163" s="2">
        <v>43035</v>
      </c>
      <c r="D9163" s="2">
        <v>43035</v>
      </c>
      <c r="E9163" s="1" t="s">
        <v>361</v>
      </c>
      <c r="F9163" s="1" t="s">
        <v>588</v>
      </c>
      <c r="G9163" s="1" t="s">
        <v>589</v>
      </c>
      <c r="H9163" s="1" t="s">
        <v>54</v>
      </c>
      <c r="I9163" s="1" t="s">
        <v>1889</v>
      </c>
      <c r="J9163" s="1" t="s">
        <v>1889</v>
      </c>
      <c r="K9163" s="1" t="s">
        <v>1804</v>
      </c>
      <c r="L9163" s="1" t="s">
        <v>24</v>
      </c>
      <c r="M9163" s="1" t="s">
        <v>7288</v>
      </c>
      <c r="N9163" s="1" t="s">
        <v>31</v>
      </c>
      <c r="O9163" s="1" t="s">
        <v>48</v>
      </c>
      <c r="P9163" s="1" t="s">
        <v>7289</v>
      </c>
      <c r="Q9163" s="1">
        <v>93.51</v>
      </c>
      <c r="R9163" s="1">
        <v>3</v>
      </c>
      <c r="S9163" s="1">
        <v>0</v>
      </c>
      <c r="T9163" s="1">
        <v>21.419999999999998</v>
      </c>
      <c r="U9163">
        <v>2017</v>
      </c>
      <c r="V9163" s="14" t="str">
        <f t="shared" si="143"/>
        <v>10</v>
      </c>
      <c r="W9163" t="s">
        <v>11211</v>
      </c>
    </row>
    <row r="9164" spans="1:23" x14ac:dyDescent="0.35">
      <c r="A9164" s="1">
        <v>9163</v>
      </c>
      <c r="B9164" s="1" t="s">
        <v>10799</v>
      </c>
      <c r="C9164" s="2">
        <v>43035</v>
      </c>
      <c r="D9164" s="2">
        <v>43035</v>
      </c>
      <c r="E9164" s="1" t="s">
        <v>361</v>
      </c>
      <c r="F9164" s="1" t="s">
        <v>588</v>
      </c>
      <c r="G9164" s="1" t="s">
        <v>589</v>
      </c>
      <c r="H9164" s="1" t="s">
        <v>54</v>
      </c>
      <c r="I9164" s="1" t="s">
        <v>1889</v>
      </c>
      <c r="J9164" s="1" t="s">
        <v>1889</v>
      </c>
      <c r="K9164" s="1" t="s">
        <v>1804</v>
      </c>
      <c r="L9164" s="1" t="s">
        <v>24</v>
      </c>
      <c r="M9164" s="1" t="s">
        <v>3563</v>
      </c>
      <c r="N9164" s="1" t="s">
        <v>31</v>
      </c>
      <c r="O9164" s="1" t="s">
        <v>99</v>
      </c>
      <c r="P9164" s="1" t="s">
        <v>3564</v>
      </c>
      <c r="Q9164" s="1">
        <v>34.380000000000003</v>
      </c>
      <c r="R9164" s="1">
        <v>2</v>
      </c>
      <c r="S9164" s="1">
        <v>0</v>
      </c>
      <c r="T9164" s="1">
        <v>13.02</v>
      </c>
      <c r="U9164">
        <v>2017</v>
      </c>
      <c r="V9164" s="14" t="str">
        <f t="shared" si="143"/>
        <v>10</v>
      </c>
      <c r="W9164" t="s">
        <v>11211</v>
      </c>
    </row>
    <row r="9165" spans="1:23" x14ac:dyDescent="0.35">
      <c r="A9165" s="1">
        <v>9164</v>
      </c>
      <c r="B9165" s="1" t="s">
        <v>10799</v>
      </c>
      <c r="C9165" s="2">
        <v>43035</v>
      </c>
      <c r="D9165" s="2">
        <v>43035</v>
      </c>
      <c r="E9165" s="1" t="s">
        <v>361</v>
      </c>
      <c r="F9165" s="1" t="s">
        <v>588</v>
      </c>
      <c r="G9165" s="1" t="s">
        <v>589</v>
      </c>
      <c r="H9165" s="1" t="s">
        <v>54</v>
      </c>
      <c r="I9165" s="1" t="s">
        <v>1889</v>
      </c>
      <c r="J9165" s="1" t="s">
        <v>1889</v>
      </c>
      <c r="K9165" s="1" t="s">
        <v>1804</v>
      </c>
      <c r="L9165" s="1" t="s">
        <v>24</v>
      </c>
      <c r="M9165" s="1" t="s">
        <v>1904</v>
      </c>
      <c r="N9165" s="1" t="s">
        <v>31</v>
      </c>
      <c r="O9165" s="1" t="s">
        <v>37</v>
      </c>
      <c r="P9165" s="1" t="s">
        <v>1905</v>
      </c>
      <c r="Q9165" s="1">
        <v>103.35600000000001</v>
      </c>
      <c r="R9165" s="1">
        <v>2</v>
      </c>
      <c r="S9165" s="1">
        <v>0.1</v>
      </c>
      <c r="T9165" s="1">
        <v>45.936</v>
      </c>
      <c r="U9165">
        <v>2017</v>
      </c>
      <c r="V9165" s="14" t="str">
        <f t="shared" si="143"/>
        <v>10</v>
      </c>
      <c r="W9165" t="s">
        <v>11211</v>
      </c>
    </row>
    <row r="9166" spans="1:23" x14ac:dyDescent="0.35">
      <c r="A9166" s="1">
        <v>9165</v>
      </c>
      <c r="B9166" s="1" t="s">
        <v>10800</v>
      </c>
      <c r="C9166" s="2">
        <v>43496</v>
      </c>
      <c r="D9166" s="2">
        <v>43496</v>
      </c>
      <c r="E9166" s="1" t="s">
        <v>361</v>
      </c>
      <c r="F9166" s="1" t="s">
        <v>447</v>
      </c>
      <c r="G9166" s="1" t="s">
        <v>448</v>
      </c>
      <c r="H9166" s="1" t="s">
        <v>30</v>
      </c>
      <c r="I9166" s="1" t="s">
        <v>1907</v>
      </c>
      <c r="J9166" s="1" t="s">
        <v>1789</v>
      </c>
      <c r="K9166" s="1" t="s">
        <v>1760</v>
      </c>
      <c r="L9166" s="1" t="s">
        <v>55</v>
      </c>
      <c r="M9166" s="1" t="s">
        <v>8202</v>
      </c>
      <c r="N9166" s="1" t="s">
        <v>31</v>
      </c>
      <c r="O9166" s="1" t="s">
        <v>179</v>
      </c>
      <c r="P9166" s="1" t="s">
        <v>8203</v>
      </c>
      <c r="Q9166" s="1">
        <v>48.149999999999991</v>
      </c>
      <c r="R9166" s="1">
        <v>3</v>
      </c>
      <c r="S9166" s="1">
        <v>0</v>
      </c>
      <c r="T9166" s="1">
        <v>15.84</v>
      </c>
      <c r="U9166">
        <v>2019</v>
      </c>
      <c r="V9166" s="14" t="str">
        <f t="shared" si="143"/>
        <v>01</v>
      </c>
      <c r="W9166" t="s">
        <v>11204</v>
      </c>
    </row>
    <row r="9167" spans="1:23" x14ac:dyDescent="0.35">
      <c r="A9167" s="1">
        <v>9166</v>
      </c>
      <c r="B9167" s="1" t="s">
        <v>10801</v>
      </c>
      <c r="C9167" s="2">
        <v>43676</v>
      </c>
      <c r="D9167" s="2">
        <v>43681</v>
      </c>
      <c r="E9167" s="1" t="s">
        <v>33</v>
      </c>
      <c r="F9167" s="1" t="s">
        <v>393</v>
      </c>
      <c r="G9167" s="1" t="s">
        <v>394</v>
      </c>
      <c r="H9167" s="1" t="s">
        <v>54</v>
      </c>
      <c r="I9167" s="1" t="s">
        <v>2827</v>
      </c>
      <c r="J9167" s="1" t="s">
        <v>1710</v>
      </c>
      <c r="K9167" s="1" t="s">
        <v>1711</v>
      </c>
      <c r="L9167" s="1" t="s">
        <v>1712</v>
      </c>
      <c r="M9167" s="1" t="s">
        <v>9914</v>
      </c>
      <c r="N9167" s="1" t="s">
        <v>31</v>
      </c>
      <c r="O9167" s="1" t="s">
        <v>45</v>
      </c>
      <c r="P9167" s="1" t="s">
        <v>9915</v>
      </c>
      <c r="Q9167" s="1">
        <v>200.97000000000003</v>
      </c>
      <c r="R9167" s="1">
        <v>3</v>
      </c>
      <c r="S9167" s="1">
        <v>0</v>
      </c>
      <c r="T9167" s="1">
        <v>74.34</v>
      </c>
      <c r="U9167">
        <v>2019</v>
      </c>
      <c r="V9167" s="14" t="str">
        <f t="shared" si="143"/>
        <v>07</v>
      </c>
      <c r="W9167" t="s">
        <v>11208</v>
      </c>
    </row>
    <row r="9168" spans="1:23" x14ac:dyDescent="0.35">
      <c r="A9168" s="1">
        <v>9167</v>
      </c>
      <c r="B9168" s="1" t="s">
        <v>10801</v>
      </c>
      <c r="C9168" s="2">
        <v>43676</v>
      </c>
      <c r="D9168" s="2">
        <v>43681</v>
      </c>
      <c r="E9168" s="1" t="s">
        <v>33</v>
      </c>
      <c r="F9168" s="1" t="s">
        <v>393</v>
      </c>
      <c r="G9168" s="1" t="s">
        <v>394</v>
      </c>
      <c r="H9168" s="1" t="s">
        <v>54</v>
      </c>
      <c r="I9168" s="1" t="s">
        <v>2827</v>
      </c>
      <c r="J9168" s="1" t="s">
        <v>1710</v>
      </c>
      <c r="K9168" s="1" t="s">
        <v>1711</v>
      </c>
      <c r="L9168" s="1" t="s">
        <v>1712</v>
      </c>
      <c r="M9168" s="1" t="s">
        <v>3658</v>
      </c>
      <c r="N9168" s="1" t="s">
        <v>25</v>
      </c>
      <c r="O9168" s="1" t="s">
        <v>27</v>
      </c>
      <c r="P9168" s="1" t="s">
        <v>3659</v>
      </c>
      <c r="Q9168" s="1">
        <v>47.009999999999991</v>
      </c>
      <c r="R9168" s="1">
        <v>1</v>
      </c>
      <c r="S9168" s="1">
        <v>0</v>
      </c>
      <c r="T9168" s="1">
        <v>7.98</v>
      </c>
      <c r="U9168">
        <v>2019</v>
      </c>
      <c r="V9168" s="14" t="str">
        <f t="shared" si="143"/>
        <v>07</v>
      </c>
      <c r="W9168" t="s">
        <v>11208</v>
      </c>
    </row>
    <row r="9169" spans="1:23" x14ac:dyDescent="0.35">
      <c r="A9169" s="1">
        <v>9168</v>
      </c>
      <c r="B9169" s="1" t="s">
        <v>10802</v>
      </c>
      <c r="C9169" s="2">
        <v>43815</v>
      </c>
      <c r="D9169" s="2">
        <v>43820</v>
      </c>
      <c r="E9169" s="1" t="s">
        <v>33</v>
      </c>
      <c r="F9169" s="1" t="s">
        <v>1408</v>
      </c>
      <c r="G9169" s="1" t="s">
        <v>1409</v>
      </c>
      <c r="H9169" s="1" t="s">
        <v>23</v>
      </c>
      <c r="I9169" s="1" t="s">
        <v>2270</v>
      </c>
      <c r="J9169" s="1" t="s">
        <v>1710</v>
      </c>
      <c r="K9169" s="1" t="s">
        <v>1711</v>
      </c>
      <c r="L9169" s="1" t="s">
        <v>1712</v>
      </c>
      <c r="M9169" s="1" t="s">
        <v>3609</v>
      </c>
      <c r="N9169" s="1" t="s">
        <v>31</v>
      </c>
      <c r="O9169" s="1" t="s">
        <v>41</v>
      </c>
      <c r="P9169" s="1" t="s">
        <v>3610</v>
      </c>
      <c r="Q9169" s="1">
        <v>74.25</v>
      </c>
      <c r="R9169" s="1">
        <v>3</v>
      </c>
      <c r="S9169" s="1">
        <v>0.5</v>
      </c>
      <c r="T9169" s="1">
        <v>-25.29</v>
      </c>
      <c r="U9169">
        <v>2019</v>
      </c>
      <c r="V9169" s="14" t="str">
        <f t="shared" si="143"/>
        <v>12</v>
      </c>
      <c r="W9169" t="s">
        <v>11199</v>
      </c>
    </row>
    <row r="9170" spans="1:23" x14ac:dyDescent="0.35">
      <c r="A9170" s="1">
        <v>2132</v>
      </c>
      <c r="B9170" s="1" t="s">
        <v>10782</v>
      </c>
      <c r="C9170" s="2">
        <v>42889</v>
      </c>
      <c r="D9170" s="2">
        <v>42893</v>
      </c>
      <c r="E9170" s="1" t="s">
        <v>33</v>
      </c>
      <c r="F9170" s="1" t="s">
        <v>379</v>
      </c>
      <c r="G9170" s="1" t="s">
        <v>380</v>
      </c>
      <c r="H9170" s="1" t="s">
        <v>30</v>
      </c>
      <c r="I9170" s="1" t="s">
        <v>9043</v>
      </c>
      <c r="J9170" s="1" t="s">
        <v>2348</v>
      </c>
      <c r="K9170" s="1" t="s">
        <v>1760</v>
      </c>
      <c r="L9170" s="1" t="s">
        <v>55</v>
      </c>
      <c r="M9170" s="1" t="s">
        <v>4225</v>
      </c>
      <c r="N9170" s="1" t="s">
        <v>31</v>
      </c>
      <c r="O9170" s="1" t="s">
        <v>37</v>
      </c>
      <c r="P9170" s="1" t="s">
        <v>4226</v>
      </c>
      <c r="Q9170" s="1">
        <v>24.191999999999997</v>
      </c>
      <c r="R9170" s="1">
        <v>1</v>
      </c>
      <c r="S9170" s="1">
        <v>0.1</v>
      </c>
      <c r="T9170" s="1">
        <v>3.492</v>
      </c>
      <c r="U9170">
        <v>2017</v>
      </c>
      <c r="V9170" s="14" t="str">
        <f t="shared" si="143"/>
        <v>06</v>
      </c>
      <c r="W9170" t="s">
        <v>11200</v>
      </c>
    </row>
    <row r="9171" spans="1:23" x14ac:dyDescent="0.35">
      <c r="A9171" s="1">
        <v>9170</v>
      </c>
      <c r="B9171" s="1" t="s">
        <v>5721</v>
      </c>
      <c r="C9171" s="2">
        <v>43787</v>
      </c>
      <c r="D9171" s="2">
        <v>43792</v>
      </c>
      <c r="E9171" s="1" t="s">
        <v>33</v>
      </c>
      <c r="F9171" s="1" t="s">
        <v>548</v>
      </c>
      <c r="G9171" s="1" t="s">
        <v>549</v>
      </c>
      <c r="H9171" s="1" t="s">
        <v>23</v>
      </c>
      <c r="I9171" s="1" t="s">
        <v>1138</v>
      </c>
      <c r="J9171" s="1" t="s">
        <v>1736</v>
      </c>
      <c r="K9171" s="1" t="s">
        <v>1737</v>
      </c>
      <c r="L9171" s="1" t="s">
        <v>55</v>
      </c>
      <c r="M9171" s="1" t="s">
        <v>3665</v>
      </c>
      <c r="N9171" s="1" t="s">
        <v>31</v>
      </c>
      <c r="O9171" s="1" t="s">
        <v>41</v>
      </c>
      <c r="P9171" s="1" t="s">
        <v>3666</v>
      </c>
      <c r="Q9171" s="1">
        <v>218.16</v>
      </c>
      <c r="R9171" s="1">
        <v>4</v>
      </c>
      <c r="S9171" s="1">
        <v>0</v>
      </c>
      <c r="T9171" s="1">
        <v>104.64000000000001</v>
      </c>
      <c r="U9171">
        <v>2019</v>
      </c>
      <c r="V9171" s="14" t="str">
        <f t="shared" si="143"/>
        <v>11</v>
      </c>
      <c r="W9171" t="s">
        <v>11198</v>
      </c>
    </row>
    <row r="9172" spans="1:23" x14ac:dyDescent="0.35">
      <c r="A9172" s="1">
        <v>9171</v>
      </c>
      <c r="B9172" s="1" t="s">
        <v>10803</v>
      </c>
      <c r="C9172" s="2">
        <v>42538</v>
      </c>
      <c r="D9172" s="2">
        <v>42542</v>
      </c>
      <c r="E9172" s="1" t="s">
        <v>20</v>
      </c>
      <c r="F9172" s="1" t="s">
        <v>445</v>
      </c>
      <c r="G9172" s="1" t="s">
        <v>446</v>
      </c>
      <c r="H9172" s="1" t="s">
        <v>23</v>
      </c>
      <c r="I9172" s="1" t="s">
        <v>9030</v>
      </c>
      <c r="J9172" s="1" t="s">
        <v>1710</v>
      </c>
      <c r="K9172" s="1" t="s">
        <v>1711</v>
      </c>
      <c r="L9172" s="1" t="s">
        <v>1712</v>
      </c>
      <c r="M9172" s="1" t="s">
        <v>2344</v>
      </c>
      <c r="N9172" s="1" t="s">
        <v>25</v>
      </c>
      <c r="O9172" s="1" t="s">
        <v>40</v>
      </c>
      <c r="P9172" s="1" t="s">
        <v>2345</v>
      </c>
      <c r="Q9172" s="1">
        <v>155.56799999999998</v>
      </c>
      <c r="R9172" s="1">
        <v>2</v>
      </c>
      <c r="S9172" s="1">
        <v>0.3</v>
      </c>
      <c r="T9172" s="1">
        <v>-22.271999999999991</v>
      </c>
      <c r="U9172">
        <v>2016</v>
      </c>
      <c r="V9172" s="14" t="str">
        <f t="shared" si="143"/>
        <v>06</v>
      </c>
      <c r="W9172" t="s">
        <v>11200</v>
      </c>
    </row>
    <row r="9173" spans="1:23" x14ac:dyDescent="0.35">
      <c r="A9173" s="1">
        <v>9172</v>
      </c>
      <c r="B9173" s="1" t="s">
        <v>10804</v>
      </c>
      <c r="C9173" s="2">
        <v>42735</v>
      </c>
      <c r="D9173" s="2">
        <v>42740</v>
      </c>
      <c r="E9173" s="1" t="s">
        <v>33</v>
      </c>
      <c r="F9173" s="1" t="s">
        <v>732</v>
      </c>
      <c r="G9173" s="1" t="s">
        <v>733</v>
      </c>
      <c r="H9173" s="1" t="s">
        <v>54</v>
      </c>
      <c r="I9173" s="1" t="s">
        <v>6484</v>
      </c>
      <c r="J9173" s="1" t="s">
        <v>1710</v>
      </c>
      <c r="K9173" s="1" t="s">
        <v>1711</v>
      </c>
      <c r="L9173" s="1" t="s">
        <v>1712</v>
      </c>
      <c r="M9173" s="1" t="s">
        <v>5898</v>
      </c>
      <c r="N9173" s="1" t="s">
        <v>25</v>
      </c>
      <c r="O9173" s="1" t="s">
        <v>26</v>
      </c>
      <c r="P9173" s="1" t="s">
        <v>5899</v>
      </c>
      <c r="Q9173" s="1">
        <v>298.68</v>
      </c>
      <c r="R9173" s="1">
        <v>2</v>
      </c>
      <c r="S9173" s="1">
        <v>0</v>
      </c>
      <c r="T9173" s="1">
        <v>113.46000000000001</v>
      </c>
      <c r="U9173">
        <v>2016</v>
      </c>
      <c r="V9173" s="14" t="str">
        <f t="shared" si="143"/>
        <v>12</v>
      </c>
      <c r="W9173" t="s">
        <v>11199</v>
      </c>
    </row>
    <row r="9174" spans="1:23" x14ac:dyDescent="0.35">
      <c r="A9174" s="1">
        <v>8895</v>
      </c>
      <c r="B9174" s="1" t="s">
        <v>10772</v>
      </c>
      <c r="C9174" s="2">
        <v>43264</v>
      </c>
      <c r="D9174" s="2">
        <v>43270</v>
      </c>
      <c r="E9174" s="1" t="s">
        <v>33</v>
      </c>
      <c r="F9174" s="1" t="s">
        <v>674</v>
      </c>
      <c r="G9174" s="1" t="s">
        <v>675</v>
      </c>
      <c r="H9174" s="1" t="s">
        <v>23</v>
      </c>
      <c r="I9174" s="1" t="s">
        <v>10690</v>
      </c>
      <c r="J9174" s="1" t="s">
        <v>2620</v>
      </c>
      <c r="K9174" s="1" t="s">
        <v>1835</v>
      </c>
      <c r="L9174" s="1" t="s">
        <v>55</v>
      </c>
      <c r="M9174" s="1" t="s">
        <v>2458</v>
      </c>
      <c r="N9174" s="1" t="s">
        <v>31</v>
      </c>
      <c r="O9174" s="1" t="s">
        <v>44</v>
      </c>
      <c r="P9174" s="1" t="s">
        <v>2459</v>
      </c>
      <c r="Q9174" s="1">
        <v>12</v>
      </c>
      <c r="R9174" s="1">
        <v>2</v>
      </c>
      <c r="S9174" s="1">
        <v>0.5</v>
      </c>
      <c r="T9174" s="1">
        <v>-11.04</v>
      </c>
      <c r="U9174">
        <v>2018</v>
      </c>
      <c r="V9174" s="14" t="str">
        <f t="shared" si="143"/>
        <v>06</v>
      </c>
      <c r="W9174" t="s">
        <v>11200</v>
      </c>
    </row>
    <row r="9175" spans="1:23" x14ac:dyDescent="0.35">
      <c r="A9175" s="1">
        <v>9174</v>
      </c>
      <c r="B9175" s="1" t="s">
        <v>10805</v>
      </c>
      <c r="C9175" s="2">
        <v>42800</v>
      </c>
      <c r="D9175" s="2">
        <v>42804</v>
      </c>
      <c r="E9175" s="1" t="s">
        <v>33</v>
      </c>
      <c r="F9175" s="1" t="s">
        <v>1310</v>
      </c>
      <c r="G9175" s="1" t="s">
        <v>1311</v>
      </c>
      <c r="H9175" s="1" t="s">
        <v>54</v>
      </c>
      <c r="I9175" s="1" t="s">
        <v>7631</v>
      </c>
      <c r="J9175" s="1" t="s">
        <v>1710</v>
      </c>
      <c r="K9175" s="1" t="s">
        <v>1711</v>
      </c>
      <c r="L9175" s="1" t="s">
        <v>1712</v>
      </c>
      <c r="M9175" s="1" t="s">
        <v>2524</v>
      </c>
      <c r="N9175" s="1" t="s">
        <v>31</v>
      </c>
      <c r="O9175" s="1" t="s">
        <v>44</v>
      </c>
      <c r="P9175" s="1" t="s">
        <v>2525</v>
      </c>
      <c r="Q9175" s="1">
        <v>58.320000000000007</v>
      </c>
      <c r="R9175" s="1">
        <v>2</v>
      </c>
      <c r="S9175" s="1">
        <v>0</v>
      </c>
      <c r="T9175" s="1">
        <v>16.86</v>
      </c>
      <c r="U9175">
        <v>2017</v>
      </c>
      <c r="V9175" s="14" t="str">
        <f t="shared" si="143"/>
        <v>03</v>
      </c>
      <c r="W9175" t="s">
        <v>11202</v>
      </c>
    </row>
    <row r="9176" spans="1:23" x14ac:dyDescent="0.35">
      <c r="A9176" s="1">
        <v>9175</v>
      </c>
      <c r="B9176" s="1" t="s">
        <v>10805</v>
      </c>
      <c r="C9176" s="2">
        <v>42800</v>
      </c>
      <c r="D9176" s="2">
        <v>42804</v>
      </c>
      <c r="E9176" s="1" t="s">
        <v>33</v>
      </c>
      <c r="F9176" s="1" t="s">
        <v>1310</v>
      </c>
      <c r="G9176" s="1" t="s">
        <v>1311</v>
      </c>
      <c r="H9176" s="1" t="s">
        <v>54</v>
      </c>
      <c r="I9176" s="1" t="s">
        <v>7631</v>
      </c>
      <c r="J9176" s="1" t="s">
        <v>1710</v>
      </c>
      <c r="K9176" s="1" t="s">
        <v>1711</v>
      </c>
      <c r="L9176" s="1" t="s">
        <v>1712</v>
      </c>
      <c r="M9176" s="1" t="s">
        <v>1163</v>
      </c>
      <c r="N9176" s="1" t="s">
        <v>31</v>
      </c>
      <c r="O9176" s="1" t="s">
        <v>41</v>
      </c>
      <c r="P9176" s="1" t="s">
        <v>5617</v>
      </c>
      <c r="Q9176" s="1">
        <v>50.519999999999996</v>
      </c>
      <c r="R9176" s="1">
        <v>1</v>
      </c>
      <c r="S9176" s="1">
        <v>0</v>
      </c>
      <c r="T9176" s="1">
        <v>14.64</v>
      </c>
      <c r="U9176">
        <v>2017</v>
      </c>
      <c r="V9176" s="14" t="str">
        <f t="shared" si="143"/>
        <v>03</v>
      </c>
      <c r="W9176" t="s">
        <v>11202</v>
      </c>
    </row>
    <row r="9177" spans="1:23" x14ac:dyDescent="0.35">
      <c r="A9177" s="1">
        <v>8896</v>
      </c>
      <c r="B9177" s="1" t="s">
        <v>10772</v>
      </c>
      <c r="C9177" s="2">
        <v>43264</v>
      </c>
      <c r="D9177" s="2">
        <v>43270</v>
      </c>
      <c r="E9177" s="1" t="s">
        <v>33</v>
      </c>
      <c r="F9177" s="1" t="s">
        <v>674</v>
      </c>
      <c r="G9177" s="1" t="s">
        <v>675</v>
      </c>
      <c r="H9177" s="1" t="s">
        <v>23</v>
      </c>
      <c r="I9177" s="1" t="s">
        <v>10690</v>
      </c>
      <c r="J9177" s="1" t="s">
        <v>2620</v>
      </c>
      <c r="K9177" s="1" t="s">
        <v>1835</v>
      </c>
      <c r="L9177" s="1" t="s">
        <v>55</v>
      </c>
      <c r="M9177" s="1" t="s">
        <v>3387</v>
      </c>
      <c r="N9177" s="1" t="s">
        <v>31</v>
      </c>
      <c r="O9177" s="1" t="s">
        <v>41</v>
      </c>
      <c r="P9177" s="1" t="s">
        <v>3388</v>
      </c>
      <c r="Q9177" s="1">
        <v>137.4</v>
      </c>
      <c r="R9177" s="1">
        <v>5</v>
      </c>
      <c r="S9177" s="1">
        <v>0.5</v>
      </c>
      <c r="T9177" s="1">
        <v>-41.25</v>
      </c>
      <c r="U9177">
        <v>2018</v>
      </c>
      <c r="V9177" s="14" t="str">
        <f t="shared" si="143"/>
        <v>06</v>
      </c>
      <c r="W9177" t="s">
        <v>11200</v>
      </c>
    </row>
    <row r="9178" spans="1:23" x14ac:dyDescent="0.35">
      <c r="A9178" s="1">
        <v>8897</v>
      </c>
      <c r="B9178" s="1" t="s">
        <v>10772</v>
      </c>
      <c r="C9178" s="2">
        <v>43264</v>
      </c>
      <c r="D9178" s="2">
        <v>43270</v>
      </c>
      <c r="E9178" s="1" t="s">
        <v>33</v>
      </c>
      <c r="F9178" s="1" t="s">
        <v>674</v>
      </c>
      <c r="G9178" s="1" t="s">
        <v>675</v>
      </c>
      <c r="H9178" s="1" t="s">
        <v>23</v>
      </c>
      <c r="I9178" s="1" t="s">
        <v>10690</v>
      </c>
      <c r="J9178" s="1" t="s">
        <v>2620</v>
      </c>
      <c r="K9178" s="1" t="s">
        <v>1835</v>
      </c>
      <c r="L9178" s="1" t="s">
        <v>55</v>
      </c>
      <c r="M9178" s="1" t="s">
        <v>4383</v>
      </c>
      <c r="N9178" s="1" t="s">
        <v>25</v>
      </c>
      <c r="O9178" s="1" t="s">
        <v>40</v>
      </c>
      <c r="P9178" s="1" t="s">
        <v>4384</v>
      </c>
      <c r="Q9178" s="1">
        <v>120.02399999999999</v>
      </c>
      <c r="R9178" s="1">
        <v>3</v>
      </c>
      <c r="S9178" s="1">
        <v>0.2</v>
      </c>
      <c r="T9178" s="1">
        <v>-6.0659999999999954</v>
      </c>
      <c r="U9178">
        <v>2018</v>
      </c>
      <c r="V9178" s="14" t="str">
        <f t="shared" si="143"/>
        <v>06</v>
      </c>
      <c r="W9178" t="s">
        <v>11200</v>
      </c>
    </row>
    <row r="9179" spans="1:23" x14ac:dyDescent="0.35">
      <c r="A9179" s="1">
        <v>9178</v>
      </c>
      <c r="B9179" s="1" t="s">
        <v>10806</v>
      </c>
      <c r="C9179" s="2">
        <v>42620</v>
      </c>
      <c r="D9179" s="2">
        <v>42624</v>
      </c>
      <c r="E9179" s="1" t="s">
        <v>33</v>
      </c>
      <c r="F9179" s="1" t="s">
        <v>702</v>
      </c>
      <c r="G9179" s="1" t="s">
        <v>703</v>
      </c>
      <c r="H9179" s="1" t="s">
        <v>30</v>
      </c>
      <c r="I9179" s="1" t="s">
        <v>7486</v>
      </c>
      <c r="J9179" s="1" t="s">
        <v>2988</v>
      </c>
      <c r="K9179" s="1" t="s">
        <v>1737</v>
      </c>
      <c r="L9179" s="1" t="s">
        <v>55</v>
      </c>
      <c r="M9179" s="1" t="s">
        <v>5753</v>
      </c>
      <c r="N9179" s="1" t="s">
        <v>25</v>
      </c>
      <c r="O9179" s="1" t="s">
        <v>27</v>
      </c>
      <c r="P9179" s="1" t="s">
        <v>5754</v>
      </c>
      <c r="Q9179" s="1">
        <v>319.84199999999998</v>
      </c>
      <c r="R9179" s="1">
        <v>2</v>
      </c>
      <c r="S9179" s="1">
        <v>0.1</v>
      </c>
      <c r="T9179" s="1">
        <v>81.701999999999998</v>
      </c>
      <c r="U9179">
        <v>2016</v>
      </c>
      <c r="V9179" s="14" t="str">
        <f t="shared" si="143"/>
        <v>09</v>
      </c>
      <c r="W9179" t="s">
        <v>11206</v>
      </c>
    </row>
    <row r="9180" spans="1:23" x14ac:dyDescent="0.35">
      <c r="A9180" s="1">
        <v>9179</v>
      </c>
      <c r="B9180" s="1" t="s">
        <v>10806</v>
      </c>
      <c r="C9180" s="2">
        <v>42620</v>
      </c>
      <c r="D9180" s="2">
        <v>42624</v>
      </c>
      <c r="E9180" s="1" t="s">
        <v>33</v>
      </c>
      <c r="F9180" s="1" t="s">
        <v>702</v>
      </c>
      <c r="G9180" s="1" t="s">
        <v>703</v>
      </c>
      <c r="H9180" s="1" t="s">
        <v>30</v>
      </c>
      <c r="I9180" s="1" t="s">
        <v>7486</v>
      </c>
      <c r="J9180" s="1" t="s">
        <v>2988</v>
      </c>
      <c r="K9180" s="1" t="s">
        <v>1737</v>
      </c>
      <c r="L9180" s="1" t="s">
        <v>55</v>
      </c>
      <c r="M9180" s="1" t="s">
        <v>6565</v>
      </c>
      <c r="N9180" s="1" t="s">
        <v>25</v>
      </c>
      <c r="O9180" s="1" t="s">
        <v>26</v>
      </c>
      <c r="P9180" s="1" t="s">
        <v>6566</v>
      </c>
      <c r="Q9180" s="1">
        <v>514.18799999999999</v>
      </c>
      <c r="R9180" s="1">
        <v>4</v>
      </c>
      <c r="S9180" s="1">
        <v>0.1</v>
      </c>
      <c r="T9180" s="1">
        <v>108.46800000000002</v>
      </c>
      <c r="U9180">
        <v>2016</v>
      </c>
      <c r="V9180" s="14" t="str">
        <f t="shared" si="143"/>
        <v>09</v>
      </c>
      <c r="W9180" t="s">
        <v>11206</v>
      </c>
    </row>
    <row r="9181" spans="1:23" x14ac:dyDescent="0.35">
      <c r="A9181" s="1">
        <v>9180</v>
      </c>
      <c r="B9181" s="1" t="s">
        <v>10806</v>
      </c>
      <c r="C9181" s="2">
        <v>42620</v>
      </c>
      <c r="D9181" s="2">
        <v>42624</v>
      </c>
      <c r="E9181" s="1" t="s">
        <v>33</v>
      </c>
      <c r="F9181" s="1" t="s">
        <v>702</v>
      </c>
      <c r="G9181" s="1" t="s">
        <v>703</v>
      </c>
      <c r="H9181" s="1" t="s">
        <v>30</v>
      </c>
      <c r="I9181" s="1" t="s">
        <v>7486</v>
      </c>
      <c r="J9181" s="1" t="s">
        <v>2988</v>
      </c>
      <c r="K9181" s="1" t="s">
        <v>1737</v>
      </c>
      <c r="L9181" s="1" t="s">
        <v>55</v>
      </c>
      <c r="M9181" s="1" t="s">
        <v>4827</v>
      </c>
      <c r="N9181" s="1" t="s">
        <v>31</v>
      </c>
      <c r="O9181" s="1" t="s">
        <v>44</v>
      </c>
      <c r="P9181" s="1" t="s">
        <v>4828</v>
      </c>
      <c r="Q9181" s="1">
        <v>33.21</v>
      </c>
      <c r="R9181" s="1">
        <v>3</v>
      </c>
      <c r="S9181" s="1">
        <v>0</v>
      </c>
      <c r="T9181" s="1">
        <v>10.26</v>
      </c>
      <c r="U9181">
        <v>2016</v>
      </c>
      <c r="V9181" s="14" t="str">
        <f t="shared" si="143"/>
        <v>09</v>
      </c>
      <c r="W9181" t="s">
        <v>11206</v>
      </c>
    </row>
    <row r="9182" spans="1:23" x14ac:dyDescent="0.35">
      <c r="A9182" s="1">
        <v>9181</v>
      </c>
      <c r="B9182" s="1" t="s">
        <v>10806</v>
      </c>
      <c r="C9182" s="2">
        <v>42620</v>
      </c>
      <c r="D9182" s="2">
        <v>42624</v>
      </c>
      <c r="E9182" s="1" t="s">
        <v>33</v>
      </c>
      <c r="F9182" s="1" t="s">
        <v>702</v>
      </c>
      <c r="G9182" s="1" t="s">
        <v>703</v>
      </c>
      <c r="H9182" s="1" t="s">
        <v>30</v>
      </c>
      <c r="I9182" s="1" t="s">
        <v>7486</v>
      </c>
      <c r="J9182" s="1" t="s">
        <v>2988</v>
      </c>
      <c r="K9182" s="1" t="s">
        <v>1737</v>
      </c>
      <c r="L9182" s="1" t="s">
        <v>55</v>
      </c>
      <c r="M9182" s="1" t="s">
        <v>2734</v>
      </c>
      <c r="N9182" s="1" t="s">
        <v>31</v>
      </c>
      <c r="O9182" s="1" t="s">
        <v>37</v>
      </c>
      <c r="P9182" s="1" t="s">
        <v>2735</v>
      </c>
      <c r="Q9182" s="1">
        <v>59.616</v>
      </c>
      <c r="R9182" s="1">
        <v>4</v>
      </c>
      <c r="S9182" s="1">
        <v>0.1</v>
      </c>
      <c r="T9182" s="1">
        <v>-2.6639999999999997</v>
      </c>
      <c r="U9182">
        <v>2016</v>
      </c>
      <c r="V9182" s="14" t="str">
        <f t="shared" si="143"/>
        <v>09</v>
      </c>
      <c r="W9182" t="s">
        <v>11206</v>
      </c>
    </row>
    <row r="9183" spans="1:23" x14ac:dyDescent="0.35">
      <c r="A9183" s="1">
        <v>9182</v>
      </c>
      <c r="B9183" s="1" t="s">
        <v>10806</v>
      </c>
      <c r="C9183" s="2">
        <v>42620</v>
      </c>
      <c r="D9183" s="2">
        <v>42624</v>
      </c>
      <c r="E9183" s="1" t="s">
        <v>33</v>
      </c>
      <c r="F9183" s="1" t="s">
        <v>702</v>
      </c>
      <c r="G9183" s="1" t="s">
        <v>703</v>
      </c>
      <c r="H9183" s="1" t="s">
        <v>30</v>
      </c>
      <c r="I9183" s="1" t="s">
        <v>7486</v>
      </c>
      <c r="J9183" s="1" t="s">
        <v>2988</v>
      </c>
      <c r="K9183" s="1" t="s">
        <v>1737</v>
      </c>
      <c r="L9183" s="1" t="s">
        <v>55</v>
      </c>
      <c r="M9183" s="1" t="s">
        <v>8480</v>
      </c>
      <c r="N9183" s="1" t="s">
        <v>42</v>
      </c>
      <c r="O9183" s="1" t="s">
        <v>70</v>
      </c>
      <c r="P9183" s="1" t="s">
        <v>8481</v>
      </c>
      <c r="Q9183" s="1">
        <v>153.59999999999997</v>
      </c>
      <c r="R9183" s="1">
        <v>5</v>
      </c>
      <c r="S9183" s="1">
        <v>0</v>
      </c>
      <c r="T9183" s="1">
        <v>46.05</v>
      </c>
      <c r="U9183">
        <v>2016</v>
      </c>
      <c r="V9183" s="14" t="str">
        <f t="shared" si="143"/>
        <v>09</v>
      </c>
      <c r="W9183" t="s">
        <v>11206</v>
      </c>
    </row>
    <row r="9184" spans="1:23" x14ac:dyDescent="0.35">
      <c r="A9184" s="1">
        <v>2743</v>
      </c>
      <c r="B9184" s="1" t="s">
        <v>9318</v>
      </c>
      <c r="C9184" s="2">
        <v>43304</v>
      </c>
      <c r="D9184" s="2">
        <v>43305</v>
      </c>
      <c r="E9184" s="1" t="s">
        <v>77</v>
      </c>
      <c r="F9184" s="1" t="s">
        <v>1687</v>
      </c>
      <c r="G9184" s="1" t="s">
        <v>1688</v>
      </c>
      <c r="H9184" s="1" t="s">
        <v>30</v>
      </c>
      <c r="I9184" s="1" t="s">
        <v>10807</v>
      </c>
      <c r="J9184" s="1" t="s">
        <v>2256</v>
      </c>
      <c r="K9184" s="1" t="s">
        <v>1835</v>
      </c>
      <c r="L9184" s="1" t="s">
        <v>55</v>
      </c>
      <c r="M9184" s="1" t="s">
        <v>3820</v>
      </c>
      <c r="N9184" s="1" t="s">
        <v>31</v>
      </c>
      <c r="O9184" s="1" t="s">
        <v>44</v>
      </c>
      <c r="P9184" s="1" t="s">
        <v>3821</v>
      </c>
      <c r="Q9184" s="1">
        <v>12.48</v>
      </c>
      <c r="R9184" s="1">
        <v>2</v>
      </c>
      <c r="S9184" s="1">
        <v>0.5</v>
      </c>
      <c r="T9184" s="1">
        <v>-10.5</v>
      </c>
      <c r="U9184">
        <v>2018</v>
      </c>
      <c r="V9184" s="14" t="str">
        <f t="shared" si="143"/>
        <v>07</v>
      </c>
      <c r="W9184" t="s">
        <v>11208</v>
      </c>
    </row>
    <row r="9185" spans="1:23" x14ac:dyDescent="0.35">
      <c r="A9185" s="1">
        <v>9184</v>
      </c>
      <c r="B9185" s="1" t="s">
        <v>10808</v>
      </c>
      <c r="C9185" s="2">
        <v>43419</v>
      </c>
      <c r="D9185" s="2">
        <v>43422</v>
      </c>
      <c r="E9185" s="1" t="s">
        <v>77</v>
      </c>
      <c r="F9185" s="1" t="s">
        <v>690</v>
      </c>
      <c r="G9185" s="1" t="s">
        <v>691</v>
      </c>
      <c r="H9185" s="1" t="s">
        <v>23</v>
      </c>
      <c r="I9185" s="1" t="s">
        <v>3745</v>
      </c>
      <c r="J9185" s="1" t="s">
        <v>1710</v>
      </c>
      <c r="K9185" s="1" t="s">
        <v>1711</v>
      </c>
      <c r="L9185" s="1" t="s">
        <v>1712</v>
      </c>
      <c r="M9185" s="1" t="s">
        <v>7960</v>
      </c>
      <c r="N9185" s="1" t="s">
        <v>31</v>
      </c>
      <c r="O9185" s="1" t="s">
        <v>99</v>
      </c>
      <c r="P9185" s="1" t="s">
        <v>3353</v>
      </c>
      <c r="Q9185" s="1">
        <v>21.96</v>
      </c>
      <c r="R9185" s="1">
        <v>2</v>
      </c>
      <c r="S9185" s="1">
        <v>0</v>
      </c>
      <c r="T9185" s="1">
        <v>7.68</v>
      </c>
      <c r="U9185">
        <v>2018</v>
      </c>
      <c r="V9185" s="14" t="str">
        <f t="shared" si="143"/>
        <v>11</v>
      </c>
      <c r="W9185" t="s">
        <v>11198</v>
      </c>
    </row>
    <row r="9186" spans="1:23" x14ac:dyDescent="0.35">
      <c r="A9186" s="1">
        <v>9185</v>
      </c>
      <c r="B9186" s="1" t="s">
        <v>10808</v>
      </c>
      <c r="C9186" s="2">
        <v>43419</v>
      </c>
      <c r="D9186" s="2">
        <v>43422</v>
      </c>
      <c r="E9186" s="1" t="s">
        <v>77</v>
      </c>
      <c r="F9186" s="1" t="s">
        <v>690</v>
      </c>
      <c r="G9186" s="1" t="s">
        <v>691</v>
      </c>
      <c r="H9186" s="1" t="s">
        <v>23</v>
      </c>
      <c r="I9186" s="1" t="s">
        <v>3745</v>
      </c>
      <c r="J9186" s="1" t="s">
        <v>1710</v>
      </c>
      <c r="K9186" s="1" t="s">
        <v>1711</v>
      </c>
      <c r="L9186" s="1" t="s">
        <v>1712</v>
      </c>
      <c r="M9186" s="1" t="s">
        <v>6595</v>
      </c>
      <c r="N9186" s="1" t="s">
        <v>31</v>
      </c>
      <c r="O9186" s="1" t="s">
        <v>179</v>
      </c>
      <c r="P9186" s="1" t="s">
        <v>6596</v>
      </c>
      <c r="Q9186" s="1">
        <v>542.1</v>
      </c>
      <c r="R9186" s="1">
        <v>13</v>
      </c>
      <c r="S9186" s="1">
        <v>0</v>
      </c>
      <c r="T9186" s="1">
        <v>64.739999999999995</v>
      </c>
      <c r="U9186">
        <v>2018</v>
      </c>
      <c r="V9186" s="14" t="str">
        <f t="shared" si="143"/>
        <v>11</v>
      </c>
      <c r="W9186" t="s">
        <v>11198</v>
      </c>
    </row>
    <row r="9187" spans="1:23" x14ac:dyDescent="0.35">
      <c r="A9187" s="1">
        <v>9186</v>
      </c>
      <c r="B9187" s="1" t="s">
        <v>10809</v>
      </c>
      <c r="C9187" s="2">
        <v>42542</v>
      </c>
      <c r="D9187" s="2">
        <v>42546</v>
      </c>
      <c r="E9187" s="1" t="s">
        <v>33</v>
      </c>
      <c r="F9187" s="1" t="s">
        <v>253</v>
      </c>
      <c r="G9187" s="1" t="s">
        <v>254</v>
      </c>
      <c r="H9187" s="1" t="s">
        <v>23</v>
      </c>
      <c r="I9187" s="1" t="s">
        <v>2378</v>
      </c>
      <c r="J9187" s="1" t="s">
        <v>2379</v>
      </c>
      <c r="K9187" s="1" t="s">
        <v>1737</v>
      </c>
      <c r="L9187" s="1" t="s">
        <v>55</v>
      </c>
      <c r="M9187" s="1" t="s">
        <v>3511</v>
      </c>
      <c r="N9187" s="1" t="s">
        <v>42</v>
      </c>
      <c r="O9187" s="1" t="s">
        <v>43</v>
      </c>
      <c r="P9187" s="1" t="s">
        <v>3512</v>
      </c>
      <c r="Q9187" s="1">
        <v>346.69799999999998</v>
      </c>
      <c r="R9187" s="1">
        <v>6</v>
      </c>
      <c r="S9187" s="1">
        <v>0.15</v>
      </c>
      <c r="T9187" s="1">
        <v>-24.642000000000003</v>
      </c>
      <c r="U9187">
        <v>2016</v>
      </c>
      <c r="V9187" s="14" t="str">
        <f t="shared" si="143"/>
        <v>06</v>
      </c>
      <c r="W9187" t="s">
        <v>11200</v>
      </c>
    </row>
    <row r="9188" spans="1:23" x14ac:dyDescent="0.35">
      <c r="A9188" s="1">
        <v>9187</v>
      </c>
      <c r="B9188" s="1" t="s">
        <v>10810</v>
      </c>
      <c r="C9188" s="2">
        <v>42584</v>
      </c>
      <c r="D9188" s="2">
        <v>42591</v>
      </c>
      <c r="E9188" s="1" t="s">
        <v>33</v>
      </c>
      <c r="F9188" s="1" t="s">
        <v>1228</v>
      </c>
      <c r="G9188" s="1" t="s">
        <v>1229</v>
      </c>
      <c r="H9188" s="1" t="s">
        <v>23</v>
      </c>
      <c r="I9188" s="1" t="s">
        <v>2834</v>
      </c>
      <c r="J9188" s="1" t="s">
        <v>1768</v>
      </c>
      <c r="K9188" s="1" t="s">
        <v>1737</v>
      </c>
      <c r="L9188" s="1" t="s">
        <v>55</v>
      </c>
      <c r="M9188" s="1" t="s">
        <v>4442</v>
      </c>
      <c r="N9188" s="1" t="s">
        <v>25</v>
      </c>
      <c r="O9188" s="1" t="s">
        <v>27</v>
      </c>
      <c r="P9188" s="1" t="s">
        <v>4443</v>
      </c>
      <c r="Q9188" s="1">
        <v>270.37800000000004</v>
      </c>
      <c r="R9188" s="1">
        <v>3</v>
      </c>
      <c r="S9188" s="1">
        <v>0.1</v>
      </c>
      <c r="T9188" s="1">
        <v>75.078000000000003</v>
      </c>
      <c r="U9188">
        <v>2016</v>
      </c>
      <c r="V9188" s="14" t="str">
        <f t="shared" si="143"/>
        <v>08</v>
      </c>
      <c r="W9188" t="s">
        <v>11194</v>
      </c>
    </row>
    <row r="9189" spans="1:23" x14ac:dyDescent="0.35">
      <c r="A9189" s="1">
        <v>9188</v>
      </c>
      <c r="B9189" s="1" t="s">
        <v>10811</v>
      </c>
      <c r="C9189" s="2">
        <v>42573</v>
      </c>
      <c r="D9189" s="2">
        <v>42577</v>
      </c>
      <c r="E9189" s="1" t="s">
        <v>20</v>
      </c>
      <c r="F9189" s="1" t="s">
        <v>668</v>
      </c>
      <c r="G9189" s="1" t="s">
        <v>669</v>
      </c>
      <c r="H9189" s="1" t="s">
        <v>23</v>
      </c>
      <c r="I9189" s="1" t="s">
        <v>263</v>
      </c>
      <c r="J9189" s="1" t="s">
        <v>263</v>
      </c>
      <c r="K9189" s="1" t="s">
        <v>2175</v>
      </c>
      <c r="L9189" s="1" t="s">
        <v>1712</v>
      </c>
      <c r="M9189" s="1" t="s">
        <v>3828</v>
      </c>
      <c r="N9189" s="1" t="s">
        <v>31</v>
      </c>
      <c r="O9189" s="1" t="s">
        <v>41</v>
      </c>
      <c r="P9189" s="1" t="s">
        <v>3829</v>
      </c>
      <c r="Q9189" s="1">
        <v>51.629999999999995</v>
      </c>
      <c r="R9189" s="1">
        <v>2</v>
      </c>
      <c r="S9189" s="1">
        <v>0.5</v>
      </c>
      <c r="T9189" s="1">
        <v>-34.11</v>
      </c>
      <c r="U9189">
        <v>2016</v>
      </c>
      <c r="V9189" s="14" t="str">
        <f t="shared" si="143"/>
        <v>07</v>
      </c>
      <c r="W9189" t="s">
        <v>11208</v>
      </c>
    </row>
    <row r="9190" spans="1:23" x14ac:dyDescent="0.35">
      <c r="A9190" s="1">
        <v>9189</v>
      </c>
      <c r="B9190" s="1" t="s">
        <v>10811</v>
      </c>
      <c r="C9190" s="2">
        <v>42573</v>
      </c>
      <c r="D9190" s="2">
        <v>42577</v>
      </c>
      <c r="E9190" s="1" t="s">
        <v>20</v>
      </c>
      <c r="F9190" s="1" t="s">
        <v>668</v>
      </c>
      <c r="G9190" s="1" t="s">
        <v>669</v>
      </c>
      <c r="H9190" s="1" t="s">
        <v>23</v>
      </c>
      <c r="I9190" s="1" t="s">
        <v>263</v>
      </c>
      <c r="J9190" s="1" t="s">
        <v>263</v>
      </c>
      <c r="K9190" s="1" t="s">
        <v>2175</v>
      </c>
      <c r="L9190" s="1" t="s">
        <v>1712</v>
      </c>
      <c r="M9190" s="1" t="s">
        <v>2474</v>
      </c>
      <c r="N9190" s="1" t="s">
        <v>25</v>
      </c>
      <c r="O9190" s="1" t="s">
        <v>40</v>
      </c>
      <c r="P9190" s="1" t="s">
        <v>2475</v>
      </c>
      <c r="Q9190" s="1">
        <v>90.06</v>
      </c>
      <c r="R9190" s="1">
        <v>5</v>
      </c>
      <c r="S9190" s="1">
        <v>0.6</v>
      </c>
      <c r="T9190" s="1">
        <v>-87.84</v>
      </c>
      <c r="U9190">
        <v>2016</v>
      </c>
      <c r="V9190" s="14" t="str">
        <f t="shared" si="143"/>
        <v>07</v>
      </c>
      <c r="W9190" t="s">
        <v>11208</v>
      </c>
    </row>
    <row r="9191" spans="1:23" x14ac:dyDescent="0.35">
      <c r="A9191" s="1">
        <v>9190</v>
      </c>
      <c r="B9191" s="1" t="s">
        <v>10811</v>
      </c>
      <c r="C9191" s="2">
        <v>42573</v>
      </c>
      <c r="D9191" s="2">
        <v>42577</v>
      </c>
      <c r="E9191" s="1" t="s">
        <v>20</v>
      </c>
      <c r="F9191" s="1" t="s">
        <v>668</v>
      </c>
      <c r="G9191" s="1" t="s">
        <v>669</v>
      </c>
      <c r="H9191" s="1" t="s">
        <v>23</v>
      </c>
      <c r="I9191" s="1" t="s">
        <v>263</v>
      </c>
      <c r="J9191" s="1" t="s">
        <v>263</v>
      </c>
      <c r="K9191" s="1" t="s">
        <v>2175</v>
      </c>
      <c r="L9191" s="1" t="s">
        <v>1712</v>
      </c>
      <c r="M9191" s="1" t="s">
        <v>3251</v>
      </c>
      <c r="N9191" s="1" t="s">
        <v>31</v>
      </c>
      <c r="O9191" s="1" t="s">
        <v>44</v>
      </c>
      <c r="P9191" s="1" t="s">
        <v>3252</v>
      </c>
      <c r="Q9191" s="1">
        <v>127.72500000000001</v>
      </c>
      <c r="R9191" s="1">
        <v>5</v>
      </c>
      <c r="S9191" s="1">
        <v>0.5</v>
      </c>
      <c r="T9191" s="1">
        <v>-53.77500000000002</v>
      </c>
      <c r="U9191">
        <v>2016</v>
      </c>
      <c r="V9191" s="14" t="str">
        <f t="shared" si="143"/>
        <v>07</v>
      </c>
      <c r="W9191" t="s">
        <v>11208</v>
      </c>
    </row>
    <row r="9192" spans="1:23" x14ac:dyDescent="0.35">
      <c r="A9192" s="1">
        <v>9191</v>
      </c>
      <c r="B9192" s="1" t="s">
        <v>10812</v>
      </c>
      <c r="C9192" s="2">
        <v>43619</v>
      </c>
      <c r="D9192" s="2">
        <v>43625</v>
      </c>
      <c r="E9192" s="1" t="s">
        <v>33</v>
      </c>
      <c r="F9192" s="1" t="s">
        <v>158</v>
      </c>
      <c r="G9192" s="1" t="s">
        <v>159</v>
      </c>
      <c r="H9192" s="1" t="s">
        <v>23</v>
      </c>
      <c r="I9192" s="1" t="s">
        <v>3983</v>
      </c>
      <c r="J9192" s="1" t="s">
        <v>2019</v>
      </c>
      <c r="K9192" s="1" t="s">
        <v>1737</v>
      </c>
      <c r="L9192" s="1" t="s">
        <v>55</v>
      </c>
      <c r="M9192" s="1" t="s">
        <v>2495</v>
      </c>
      <c r="N9192" s="1" t="s">
        <v>31</v>
      </c>
      <c r="O9192" s="1" t="s">
        <v>37</v>
      </c>
      <c r="P9192" s="1" t="s">
        <v>2496</v>
      </c>
      <c r="Q9192" s="1">
        <v>1428.84</v>
      </c>
      <c r="R9192" s="1">
        <v>8</v>
      </c>
      <c r="S9192" s="1">
        <v>0.1</v>
      </c>
      <c r="T9192" s="1">
        <v>555.48</v>
      </c>
      <c r="U9192">
        <v>2019</v>
      </c>
      <c r="V9192" s="14" t="str">
        <f t="shared" si="143"/>
        <v>06</v>
      </c>
      <c r="W9192" t="s">
        <v>11200</v>
      </c>
    </row>
    <row r="9193" spans="1:23" x14ac:dyDescent="0.35">
      <c r="A9193" s="1">
        <v>9192</v>
      </c>
      <c r="B9193" s="1" t="s">
        <v>10812</v>
      </c>
      <c r="C9193" s="2">
        <v>43619</v>
      </c>
      <c r="D9193" s="2">
        <v>43625</v>
      </c>
      <c r="E9193" s="1" t="s">
        <v>33</v>
      </c>
      <c r="F9193" s="1" t="s">
        <v>158</v>
      </c>
      <c r="G9193" s="1" t="s">
        <v>159</v>
      </c>
      <c r="H9193" s="1" t="s">
        <v>23</v>
      </c>
      <c r="I9193" s="1" t="s">
        <v>3983</v>
      </c>
      <c r="J9193" s="1" t="s">
        <v>2019</v>
      </c>
      <c r="K9193" s="1" t="s">
        <v>1737</v>
      </c>
      <c r="L9193" s="1" t="s">
        <v>55</v>
      </c>
      <c r="M9193" s="1" t="s">
        <v>2332</v>
      </c>
      <c r="N9193" s="1" t="s">
        <v>31</v>
      </c>
      <c r="O9193" s="1" t="s">
        <v>37</v>
      </c>
      <c r="P9193" s="1" t="s">
        <v>2333</v>
      </c>
      <c r="Q9193" s="1">
        <v>88.073999999999984</v>
      </c>
      <c r="R9193" s="1">
        <v>2</v>
      </c>
      <c r="S9193" s="1">
        <v>0.1</v>
      </c>
      <c r="T9193" s="1">
        <v>19.553999999999995</v>
      </c>
      <c r="U9193">
        <v>2019</v>
      </c>
      <c r="V9193" s="14" t="str">
        <f t="shared" si="143"/>
        <v>06</v>
      </c>
      <c r="W9193" t="s">
        <v>11200</v>
      </c>
    </row>
    <row r="9194" spans="1:23" x14ac:dyDescent="0.35">
      <c r="A9194" s="1">
        <v>8898</v>
      </c>
      <c r="B9194" s="1" t="s">
        <v>10772</v>
      </c>
      <c r="C9194" s="2">
        <v>43264</v>
      </c>
      <c r="D9194" s="2">
        <v>43270</v>
      </c>
      <c r="E9194" s="1" t="s">
        <v>33</v>
      </c>
      <c r="F9194" s="1" t="s">
        <v>674</v>
      </c>
      <c r="G9194" s="1" t="s">
        <v>675</v>
      </c>
      <c r="H9194" s="1" t="s">
        <v>23</v>
      </c>
      <c r="I9194" s="1" t="s">
        <v>10690</v>
      </c>
      <c r="J9194" s="1" t="s">
        <v>2620</v>
      </c>
      <c r="K9194" s="1" t="s">
        <v>1835</v>
      </c>
      <c r="L9194" s="1" t="s">
        <v>55</v>
      </c>
      <c r="M9194" s="1" t="s">
        <v>5081</v>
      </c>
      <c r="N9194" s="1" t="s">
        <v>42</v>
      </c>
      <c r="O9194" s="1" t="s">
        <v>70</v>
      </c>
      <c r="P9194" s="1" t="s">
        <v>6778</v>
      </c>
      <c r="Q9194" s="1">
        <v>72.45</v>
      </c>
      <c r="R9194" s="1">
        <v>2</v>
      </c>
      <c r="S9194" s="1">
        <v>0.5</v>
      </c>
      <c r="T9194" s="1">
        <v>-57.99</v>
      </c>
      <c r="U9194">
        <v>2018</v>
      </c>
      <c r="V9194" s="14" t="str">
        <f t="shared" si="143"/>
        <v>06</v>
      </c>
      <c r="W9194" t="s">
        <v>11200</v>
      </c>
    </row>
    <row r="9195" spans="1:23" x14ac:dyDescent="0.35">
      <c r="A9195" s="1">
        <v>9194</v>
      </c>
      <c r="B9195" s="1" t="s">
        <v>10813</v>
      </c>
      <c r="C9195" s="2">
        <v>43381</v>
      </c>
      <c r="D9195" s="2">
        <v>43384</v>
      </c>
      <c r="E9195" s="1" t="s">
        <v>77</v>
      </c>
      <c r="F9195" s="1" t="s">
        <v>1280</v>
      </c>
      <c r="G9195" s="1" t="s">
        <v>1281</v>
      </c>
      <c r="H9195" s="1" t="s">
        <v>23</v>
      </c>
      <c r="I9195" s="1" t="s">
        <v>1889</v>
      </c>
      <c r="J9195" s="1" t="s">
        <v>1889</v>
      </c>
      <c r="K9195" s="1" t="s">
        <v>1804</v>
      </c>
      <c r="L9195" s="1" t="s">
        <v>24</v>
      </c>
      <c r="M9195" s="1" t="s">
        <v>5332</v>
      </c>
      <c r="N9195" s="1" t="s">
        <v>31</v>
      </c>
      <c r="O9195" s="1" t="s">
        <v>37</v>
      </c>
      <c r="P9195" s="1" t="s">
        <v>5333</v>
      </c>
      <c r="Q9195" s="1">
        <v>62.775000000000006</v>
      </c>
      <c r="R9195" s="1">
        <v>3</v>
      </c>
      <c r="S9195" s="1">
        <v>0.1</v>
      </c>
      <c r="T9195" s="1">
        <v>7.6050000000000013</v>
      </c>
      <c r="U9195">
        <v>2018</v>
      </c>
      <c r="V9195" s="14" t="str">
        <f t="shared" si="143"/>
        <v>10</v>
      </c>
      <c r="W9195" t="s">
        <v>11211</v>
      </c>
    </row>
    <row r="9196" spans="1:23" x14ac:dyDescent="0.35">
      <c r="A9196" s="1">
        <v>9195</v>
      </c>
      <c r="B9196" s="1" t="s">
        <v>10813</v>
      </c>
      <c r="C9196" s="2">
        <v>43381</v>
      </c>
      <c r="D9196" s="2">
        <v>43384</v>
      </c>
      <c r="E9196" s="1" t="s">
        <v>77</v>
      </c>
      <c r="F9196" s="1" t="s">
        <v>1280</v>
      </c>
      <c r="G9196" s="1" t="s">
        <v>1281</v>
      </c>
      <c r="H9196" s="1" t="s">
        <v>23</v>
      </c>
      <c r="I9196" s="1" t="s">
        <v>1889</v>
      </c>
      <c r="J9196" s="1" t="s">
        <v>1889</v>
      </c>
      <c r="K9196" s="1" t="s">
        <v>1804</v>
      </c>
      <c r="L9196" s="1" t="s">
        <v>24</v>
      </c>
      <c r="M9196" s="1" t="s">
        <v>1655</v>
      </c>
      <c r="N9196" s="1" t="s">
        <v>31</v>
      </c>
      <c r="O9196" s="1" t="s">
        <v>48</v>
      </c>
      <c r="P9196" s="1" t="s">
        <v>6708</v>
      </c>
      <c r="Q9196" s="1">
        <v>122.03999999999999</v>
      </c>
      <c r="R9196" s="1">
        <v>4</v>
      </c>
      <c r="S9196" s="1">
        <v>0</v>
      </c>
      <c r="T9196" s="1">
        <v>1.2000000000000002</v>
      </c>
      <c r="U9196">
        <v>2018</v>
      </c>
      <c r="V9196" s="14" t="str">
        <f t="shared" si="143"/>
        <v>10</v>
      </c>
      <c r="W9196" t="s">
        <v>11211</v>
      </c>
    </row>
    <row r="9197" spans="1:23" x14ac:dyDescent="0.35">
      <c r="A9197" s="1">
        <v>9196</v>
      </c>
      <c r="B9197" s="1" t="s">
        <v>10813</v>
      </c>
      <c r="C9197" s="2">
        <v>43381</v>
      </c>
      <c r="D9197" s="2">
        <v>43384</v>
      </c>
      <c r="E9197" s="1" t="s">
        <v>77</v>
      </c>
      <c r="F9197" s="1" t="s">
        <v>1280</v>
      </c>
      <c r="G9197" s="1" t="s">
        <v>1281</v>
      </c>
      <c r="H9197" s="1" t="s">
        <v>23</v>
      </c>
      <c r="I9197" s="1" t="s">
        <v>1889</v>
      </c>
      <c r="J9197" s="1" t="s">
        <v>1889</v>
      </c>
      <c r="K9197" s="1" t="s">
        <v>1804</v>
      </c>
      <c r="L9197" s="1" t="s">
        <v>24</v>
      </c>
      <c r="M9197" s="1" t="s">
        <v>2923</v>
      </c>
      <c r="N9197" s="1" t="s">
        <v>25</v>
      </c>
      <c r="O9197" s="1" t="s">
        <v>26</v>
      </c>
      <c r="P9197" s="1" t="s">
        <v>2924</v>
      </c>
      <c r="Q9197" s="1">
        <v>573.48</v>
      </c>
      <c r="R9197" s="1">
        <v>4</v>
      </c>
      <c r="S9197" s="1">
        <v>0</v>
      </c>
      <c r="T9197" s="1">
        <v>126.12</v>
      </c>
      <c r="U9197">
        <v>2018</v>
      </c>
      <c r="V9197" s="14" t="str">
        <f t="shared" si="143"/>
        <v>10</v>
      </c>
      <c r="W9197" t="s">
        <v>11211</v>
      </c>
    </row>
    <row r="9198" spans="1:23" x14ac:dyDescent="0.35">
      <c r="A9198" s="1">
        <v>9197</v>
      </c>
      <c r="B9198" s="1" t="s">
        <v>10813</v>
      </c>
      <c r="C9198" s="2">
        <v>43381</v>
      </c>
      <c r="D9198" s="2">
        <v>43384</v>
      </c>
      <c r="E9198" s="1" t="s">
        <v>77</v>
      </c>
      <c r="F9198" s="1" t="s">
        <v>1280</v>
      </c>
      <c r="G9198" s="1" t="s">
        <v>1281</v>
      </c>
      <c r="H9198" s="1" t="s">
        <v>23</v>
      </c>
      <c r="I9198" s="1" t="s">
        <v>1889</v>
      </c>
      <c r="J9198" s="1" t="s">
        <v>1889</v>
      </c>
      <c r="K9198" s="1" t="s">
        <v>1804</v>
      </c>
      <c r="L9198" s="1" t="s">
        <v>24</v>
      </c>
      <c r="M9198" s="1" t="s">
        <v>3290</v>
      </c>
      <c r="N9198" s="1" t="s">
        <v>42</v>
      </c>
      <c r="O9198" s="1" t="s">
        <v>70</v>
      </c>
      <c r="P9198" s="1" t="s">
        <v>3291</v>
      </c>
      <c r="Q9198" s="1">
        <v>450.4799999999999</v>
      </c>
      <c r="R9198" s="1">
        <v>4</v>
      </c>
      <c r="S9198" s="1">
        <v>0</v>
      </c>
      <c r="T9198" s="1">
        <v>225.24</v>
      </c>
      <c r="U9198">
        <v>2018</v>
      </c>
      <c r="V9198" s="14" t="str">
        <f t="shared" si="143"/>
        <v>10</v>
      </c>
      <c r="W9198" t="s">
        <v>11211</v>
      </c>
    </row>
    <row r="9199" spans="1:23" x14ac:dyDescent="0.35">
      <c r="A9199" s="1">
        <v>9198</v>
      </c>
      <c r="B9199" s="1" t="s">
        <v>10813</v>
      </c>
      <c r="C9199" s="2">
        <v>43381</v>
      </c>
      <c r="D9199" s="2">
        <v>43384</v>
      </c>
      <c r="E9199" s="1" t="s">
        <v>77</v>
      </c>
      <c r="F9199" s="1" t="s">
        <v>1280</v>
      </c>
      <c r="G9199" s="1" t="s">
        <v>1281</v>
      </c>
      <c r="H9199" s="1" t="s">
        <v>23</v>
      </c>
      <c r="I9199" s="1" t="s">
        <v>1889</v>
      </c>
      <c r="J9199" s="1" t="s">
        <v>1889</v>
      </c>
      <c r="K9199" s="1" t="s">
        <v>1804</v>
      </c>
      <c r="L9199" s="1" t="s">
        <v>24</v>
      </c>
      <c r="M9199" s="1" t="s">
        <v>5291</v>
      </c>
      <c r="N9199" s="1" t="s">
        <v>31</v>
      </c>
      <c r="O9199" s="1" t="s">
        <v>44</v>
      </c>
      <c r="P9199" s="1" t="s">
        <v>5292</v>
      </c>
      <c r="Q9199" s="1">
        <v>11.61</v>
      </c>
      <c r="R9199" s="1">
        <v>3</v>
      </c>
      <c r="S9199" s="1">
        <v>0</v>
      </c>
      <c r="T9199" s="1">
        <v>1.08</v>
      </c>
      <c r="U9199">
        <v>2018</v>
      </c>
      <c r="V9199" s="14" t="str">
        <f t="shared" si="143"/>
        <v>10</v>
      </c>
      <c r="W9199" t="s">
        <v>11211</v>
      </c>
    </row>
    <row r="9200" spans="1:23" x14ac:dyDescent="0.35">
      <c r="A9200" s="1">
        <v>9199</v>
      </c>
      <c r="B9200" s="1" t="s">
        <v>10813</v>
      </c>
      <c r="C9200" s="2">
        <v>43381</v>
      </c>
      <c r="D9200" s="2">
        <v>43384</v>
      </c>
      <c r="E9200" s="1" t="s">
        <v>77</v>
      </c>
      <c r="F9200" s="1" t="s">
        <v>1280</v>
      </c>
      <c r="G9200" s="1" t="s">
        <v>1281</v>
      </c>
      <c r="H9200" s="1" t="s">
        <v>23</v>
      </c>
      <c r="I9200" s="1" t="s">
        <v>1889</v>
      </c>
      <c r="J9200" s="1" t="s">
        <v>1889</v>
      </c>
      <c r="K9200" s="1" t="s">
        <v>1804</v>
      </c>
      <c r="L9200" s="1" t="s">
        <v>24</v>
      </c>
      <c r="M9200" s="1" t="s">
        <v>2238</v>
      </c>
      <c r="N9200" s="1" t="s">
        <v>31</v>
      </c>
      <c r="O9200" s="1" t="s">
        <v>44</v>
      </c>
      <c r="P9200" s="1" t="s">
        <v>2239</v>
      </c>
      <c r="Q9200" s="1">
        <v>59.160000000000011</v>
      </c>
      <c r="R9200" s="1">
        <v>2</v>
      </c>
      <c r="S9200" s="1">
        <v>0</v>
      </c>
      <c r="T9200" s="1">
        <v>10.02</v>
      </c>
      <c r="U9200">
        <v>2018</v>
      </c>
      <c r="V9200" s="14" t="str">
        <f t="shared" si="143"/>
        <v>10</v>
      </c>
      <c r="W9200" t="s">
        <v>11211</v>
      </c>
    </row>
    <row r="9201" spans="1:23" x14ac:dyDescent="0.35">
      <c r="A9201" s="1">
        <v>9200</v>
      </c>
      <c r="B9201" s="1" t="s">
        <v>10814</v>
      </c>
      <c r="C9201" s="2">
        <v>43304</v>
      </c>
      <c r="D9201" s="2">
        <v>43309</v>
      </c>
      <c r="E9201" s="1" t="s">
        <v>33</v>
      </c>
      <c r="F9201" s="1" t="s">
        <v>1310</v>
      </c>
      <c r="G9201" s="1" t="s">
        <v>1311</v>
      </c>
      <c r="H9201" s="1" t="s">
        <v>54</v>
      </c>
      <c r="I9201" s="1" t="s">
        <v>4709</v>
      </c>
      <c r="J9201" s="1" t="s">
        <v>4710</v>
      </c>
      <c r="K9201" s="1" t="s">
        <v>1938</v>
      </c>
      <c r="L9201" s="1" t="s">
        <v>55</v>
      </c>
      <c r="M9201" s="1" t="s">
        <v>3585</v>
      </c>
      <c r="N9201" s="1" t="s">
        <v>31</v>
      </c>
      <c r="O9201" s="1" t="s">
        <v>37</v>
      </c>
      <c r="P9201" s="1" t="s">
        <v>2103</v>
      </c>
      <c r="Q9201" s="1">
        <v>641.85</v>
      </c>
      <c r="R9201" s="1">
        <v>5</v>
      </c>
      <c r="S9201" s="1">
        <v>0</v>
      </c>
      <c r="T9201" s="1">
        <v>275.85000000000002</v>
      </c>
      <c r="U9201">
        <v>2018</v>
      </c>
      <c r="V9201" s="14" t="str">
        <f t="shared" si="143"/>
        <v>07</v>
      </c>
      <c r="W9201" t="s">
        <v>11208</v>
      </c>
    </row>
    <row r="9202" spans="1:23" x14ac:dyDescent="0.35">
      <c r="A9202" s="1">
        <v>9201</v>
      </c>
      <c r="B9202" s="1" t="s">
        <v>10814</v>
      </c>
      <c r="C9202" s="2">
        <v>43304</v>
      </c>
      <c r="D9202" s="2">
        <v>43309</v>
      </c>
      <c r="E9202" s="1" t="s">
        <v>33</v>
      </c>
      <c r="F9202" s="1" t="s">
        <v>1310</v>
      </c>
      <c r="G9202" s="1" t="s">
        <v>1311</v>
      </c>
      <c r="H9202" s="1" t="s">
        <v>54</v>
      </c>
      <c r="I9202" s="1" t="s">
        <v>4709</v>
      </c>
      <c r="J9202" s="1" t="s">
        <v>4710</v>
      </c>
      <c r="K9202" s="1" t="s">
        <v>1938</v>
      </c>
      <c r="L9202" s="1" t="s">
        <v>55</v>
      </c>
      <c r="M9202" s="1" t="s">
        <v>5516</v>
      </c>
      <c r="N9202" s="1" t="s">
        <v>31</v>
      </c>
      <c r="O9202" s="1" t="s">
        <v>44</v>
      </c>
      <c r="P9202" s="1" t="s">
        <v>5517</v>
      </c>
      <c r="Q9202" s="1">
        <v>146.85000000000002</v>
      </c>
      <c r="R9202" s="1">
        <v>5</v>
      </c>
      <c r="S9202" s="1">
        <v>0</v>
      </c>
      <c r="T9202" s="1">
        <v>51.3</v>
      </c>
      <c r="U9202">
        <v>2018</v>
      </c>
      <c r="V9202" s="14" t="str">
        <f t="shared" si="143"/>
        <v>07</v>
      </c>
      <c r="W9202" t="s">
        <v>11208</v>
      </c>
    </row>
    <row r="9203" spans="1:23" x14ac:dyDescent="0.35">
      <c r="A9203" s="1">
        <v>9202</v>
      </c>
      <c r="B9203" s="1" t="s">
        <v>10814</v>
      </c>
      <c r="C9203" s="2">
        <v>43304</v>
      </c>
      <c r="D9203" s="2">
        <v>43309</v>
      </c>
      <c r="E9203" s="1" t="s">
        <v>33</v>
      </c>
      <c r="F9203" s="1" t="s">
        <v>1310</v>
      </c>
      <c r="G9203" s="1" t="s">
        <v>1311</v>
      </c>
      <c r="H9203" s="1" t="s">
        <v>54</v>
      </c>
      <c r="I9203" s="1" t="s">
        <v>4709</v>
      </c>
      <c r="J9203" s="1" t="s">
        <v>4710</v>
      </c>
      <c r="K9203" s="1" t="s">
        <v>1938</v>
      </c>
      <c r="L9203" s="1" t="s">
        <v>55</v>
      </c>
      <c r="M9203" s="1" t="s">
        <v>6226</v>
      </c>
      <c r="N9203" s="1" t="s">
        <v>31</v>
      </c>
      <c r="O9203" s="1" t="s">
        <v>41</v>
      </c>
      <c r="P9203" s="1" t="s">
        <v>6227</v>
      </c>
      <c r="Q9203" s="1">
        <v>89.4</v>
      </c>
      <c r="R9203" s="1">
        <v>2</v>
      </c>
      <c r="S9203" s="1">
        <v>0</v>
      </c>
      <c r="T9203" s="1">
        <v>16.98</v>
      </c>
      <c r="U9203">
        <v>2018</v>
      </c>
      <c r="V9203" s="14" t="str">
        <f t="shared" si="143"/>
        <v>07</v>
      </c>
      <c r="W9203" t="s">
        <v>11208</v>
      </c>
    </row>
    <row r="9204" spans="1:23" x14ac:dyDescent="0.35">
      <c r="A9204" s="1">
        <v>9203</v>
      </c>
      <c r="B9204" s="1" t="s">
        <v>10814</v>
      </c>
      <c r="C9204" s="2">
        <v>43304</v>
      </c>
      <c r="D9204" s="2">
        <v>43309</v>
      </c>
      <c r="E9204" s="1" t="s">
        <v>33</v>
      </c>
      <c r="F9204" s="1" t="s">
        <v>1310</v>
      </c>
      <c r="G9204" s="1" t="s">
        <v>1311</v>
      </c>
      <c r="H9204" s="1" t="s">
        <v>54</v>
      </c>
      <c r="I9204" s="1" t="s">
        <v>4709</v>
      </c>
      <c r="J9204" s="1" t="s">
        <v>4710</v>
      </c>
      <c r="K9204" s="1" t="s">
        <v>1938</v>
      </c>
      <c r="L9204" s="1" t="s">
        <v>55</v>
      </c>
      <c r="M9204" s="1" t="s">
        <v>2257</v>
      </c>
      <c r="N9204" s="1" t="s">
        <v>31</v>
      </c>
      <c r="O9204" s="1" t="s">
        <v>41</v>
      </c>
      <c r="P9204" s="1" t="s">
        <v>2258</v>
      </c>
      <c r="Q9204" s="1">
        <v>280.44</v>
      </c>
      <c r="R9204" s="1">
        <v>6</v>
      </c>
      <c r="S9204" s="1">
        <v>0</v>
      </c>
      <c r="T9204" s="1">
        <v>131.76</v>
      </c>
      <c r="U9204">
        <v>2018</v>
      </c>
      <c r="V9204" s="14" t="str">
        <f t="shared" si="143"/>
        <v>07</v>
      </c>
      <c r="W9204" t="s">
        <v>11208</v>
      </c>
    </row>
    <row r="9205" spans="1:23" x14ac:dyDescent="0.35">
      <c r="A9205" s="1">
        <v>9204</v>
      </c>
      <c r="B9205" s="1" t="s">
        <v>10815</v>
      </c>
      <c r="C9205" s="2">
        <v>43348</v>
      </c>
      <c r="D9205" s="2">
        <v>43352</v>
      </c>
      <c r="E9205" s="1" t="s">
        <v>33</v>
      </c>
      <c r="F9205" s="1" t="s">
        <v>1284</v>
      </c>
      <c r="G9205" s="1" t="s">
        <v>1285</v>
      </c>
      <c r="H9205" s="1" t="s">
        <v>23</v>
      </c>
      <c r="I9205" s="1" t="s">
        <v>4922</v>
      </c>
      <c r="J9205" s="1" t="s">
        <v>1710</v>
      </c>
      <c r="K9205" s="1" t="s">
        <v>1711</v>
      </c>
      <c r="L9205" s="1" t="s">
        <v>1712</v>
      </c>
      <c r="M9205" s="1" t="s">
        <v>6223</v>
      </c>
      <c r="N9205" s="1" t="s">
        <v>25</v>
      </c>
      <c r="O9205" s="1" t="s">
        <v>40</v>
      </c>
      <c r="P9205" s="1" t="s">
        <v>6224</v>
      </c>
      <c r="Q9205" s="1">
        <v>67.787999999999997</v>
      </c>
      <c r="R9205" s="1">
        <v>2</v>
      </c>
      <c r="S9205" s="1">
        <v>0.3</v>
      </c>
      <c r="T9205" s="1">
        <v>-23.292000000000002</v>
      </c>
      <c r="U9205">
        <v>2018</v>
      </c>
      <c r="V9205" s="14" t="str">
        <f t="shared" si="143"/>
        <v>09</v>
      </c>
      <c r="W9205" t="s">
        <v>11206</v>
      </c>
    </row>
    <row r="9206" spans="1:23" x14ac:dyDescent="0.35">
      <c r="A9206" s="1">
        <v>9205</v>
      </c>
      <c r="B9206" s="1" t="s">
        <v>10816</v>
      </c>
      <c r="C9206" s="2">
        <v>43802</v>
      </c>
      <c r="D9206" s="2">
        <v>43806</v>
      </c>
      <c r="E9206" s="1" t="s">
        <v>33</v>
      </c>
      <c r="F9206" s="1" t="s">
        <v>1491</v>
      </c>
      <c r="G9206" s="1" t="s">
        <v>1492</v>
      </c>
      <c r="H9206" s="1" t="s">
        <v>30</v>
      </c>
      <c r="I9206" s="1" t="s">
        <v>5026</v>
      </c>
      <c r="J9206" s="1" t="s">
        <v>5027</v>
      </c>
      <c r="K9206" s="1" t="s">
        <v>1938</v>
      </c>
      <c r="L9206" s="1" t="s">
        <v>55</v>
      </c>
      <c r="M9206" s="1" t="s">
        <v>5131</v>
      </c>
      <c r="N9206" s="1" t="s">
        <v>42</v>
      </c>
      <c r="O9206" s="1" t="s">
        <v>344</v>
      </c>
      <c r="P9206" s="1" t="s">
        <v>5132</v>
      </c>
      <c r="Q9206" s="1">
        <v>1590.6599999999999</v>
      </c>
      <c r="R9206" s="1">
        <v>6</v>
      </c>
      <c r="S9206" s="1">
        <v>0</v>
      </c>
      <c r="T9206" s="1">
        <v>540.72</v>
      </c>
      <c r="U9206">
        <v>2019</v>
      </c>
      <c r="V9206" s="14" t="str">
        <f t="shared" si="143"/>
        <v>12</v>
      </c>
      <c r="W9206" t="s">
        <v>11199</v>
      </c>
    </row>
    <row r="9207" spans="1:23" x14ac:dyDescent="0.35">
      <c r="A9207" s="1">
        <v>9206</v>
      </c>
      <c r="B9207" s="1" t="s">
        <v>10817</v>
      </c>
      <c r="C9207" s="2">
        <v>43007</v>
      </c>
      <c r="D9207" s="2">
        <v>43009</v>
      </c>
      <c r="E9207" s="1" t="s">
        <v>77</v>
      </c>
      <c r="F9207" s="1" t="s">
        <v>337</v>
      </c>
      <c r="G9207" s="1" t="s">
        <v>338</v>
      </c>
      <c r="H9207" s="1" t="s">
        <v>23</v>
      </c>
      <c r="I9207" s="1" t="s">
        <v>3347</v>
      </c>
      <c r="J9207" s="1" t="s">
        <v>3348</v>
      </c>
      <c r="K9207" s="1" t="s">
        <v>3349</v>
      </c>
      <c r="L9207" s="1" t="s">
        <v>55</v>
      </c>
      <c r="M9207" s="1" t="s">
        <v>2564</v>
      </c>
      <c r="N9207" s="1" t="s">
        <v>31</v>
      </c>
      <c r="O9207" s="1" t="s">
        <v>41</v>
      </c>
      <c r="P9207" s="1" t="s">
        <v>2565</v>
      </c>
      <c r="Q9207" s="1">
        <v>59.7</v>
      </c>
      <c r="R9207" s="1">
        <v>5</v>
      </c>
      <c r="S9207" s="1">
        <v>0</v>
      </c>
      <c r="T9207" s="1">
        <v>25.049999999999997</v>
      </c>
      <c r="U9207">
        <v>2017</v>
      </c>
      <c r="V9207" s="14" t="str">
        <f t="shared" si="143"/>
        <v>09</v>
      </c>
      <c r="W9207" t="s">
        <v>11206</v>
      </c>
    </row>
    <row r="9208" spans="1:23" x14ac:dyDescent="0.35">
      <c r="A9208" s="1">
        <v>9207</v>
      </c>
      <c r="B9208" s="1" t="s">
        <v>10818</v>
      </c>
      <c r="C9208" s="2">
        <v>42747</v>
      </c>
      <c r="D9208" s="2">
        <v>42750</v>
      </c>
      <c r="E9208" s="1" t="s">
        <v>77</v>
      </c>
      <c r="F9208" s="1" t="s">
        <v>724</v>
      </c>
      <c r="G9208" s="1" t="s">
        <v>725</v>
      </c>
      <c r="H9208" s="1" t="s">
        <v>30</v>
      </c>
      <c r="I9208" s="1" t="s">
        <v>5638</v>
      </c>
      <c r="J9208" s="1" t="s">
        <v>2758</v>
      </c>
      <c r="K9208" s="1" t="s">
        <v>1804</v>
      </c>
      <c r="L9208" s="1" t="s">
        <v>24</v>
      </c>
      <c r="M9208" s="1" t="s">
        <v>3242</v>
      </c>
      <c r="N9208" s="1" t="s">
        <v>31</v>
      </c>
      <c r="O9208" s="1" t="s">
        <v>41</v>
      </c>
      <c r="P9208" s="1" t="s">
        <v>3243</v>
      </c>
      <c r="Q9208" s="1">
        <v>113.76</v>
      </c>
      <c r="R9208" s="1">
        <v>2</v>
      </c>
      <c r="S9208" s="1">
        <v>0</v>
      </c>
      <c r="T9208" s="1">
        <v>1.08</v>
      </c>
      <c r="U9208">
        <v>2017</v>
      </c>
      <c r="V9208" s="14" t="str">
        <f t="shared" si="143"/>
        <v>01</v>
      </c>
      <c r="W9208" t="s">
        <v>11204</v>
      </c>
    </row>
    <row r="9209" spans="1:23" x14ac:dyDescent="0.35">
      <c r="A9209" s="1">
        <v>9208</v>
      </c>
      <c r="B9209" s="1" t="s">
        <v>10819</v>
      </c>
      <c r="C9209" s="2">
        <v>43145</v>
      </c>
      <c r="D9209" s="2">
        <v>43149</v>
      </c>
      <c r="E9209" s="1" t="s">
        <v>33</v>
      </c>
      <c r="F9209" s="1" t="s">
        <v>38</v>
      </c>
      <c r="G9209" s="1" t="s">
        <v>39</v>
      </c>
      <c r="H9209" s="1" t="s">
        <v>23</v>
      </c>
      <c r="I9209" s="1" t="s">
        <v>1867</v>
      </c>
      <c r="J9209" s="1" t="s">
        <v>1867</v>
      </c>
      <c r="K9209" s="1" t="s">
        <v>1868</v>
      </c>
      <c r="L9209" s="1" t="s">
        <v>1712</v>
      </c>
      <c r="M9209" s="1" t="s">
        <v>6164</v>
      </c>
      <c r="N9209" s="1" t="s">
        <v>31</v>
      </c>
      <c r="O9209" s="1" t="s">
        <v>74</v>
      </c>
      <c r="P9209" s="1" t="s">
        <v>6165</v>
      </c>
      <c r="Q9209" s="1">
        <v>92.460000000000008</v>
      </c>
      <c r="R9209" s="1">
        <v>4</v>
      </c>
      <c r="S9209" s="1">
        <v>0.5</v>
      </c>
      <c r="T9209" s="1">
        <v>-14.820000000000007</v>
      </c>
      <c r="U9209">
        <v>2018</v>
      </c>
      <c r="V9209" s="14" t="str">
        <f t="shared" si="143"/>
        <v>02</v>
      </c>
      <c r="W9209" t="s">
        <v>11196</v>
      </c>
    </row>
    <row r="9210" spans="1:23" x14ac:dyDescent="0.35">
      <c r="A9210" s="1">
        <v>9209</v>
      </c>
      <c r="B9210" s="1" t="s">
        <v>10820</v>
      </c>
      <c r="C9210" s="2">
        <v>42642</v>
      </c>
      <c r="D9210" s="2">
        <v>42647</v>
      </c>
      <c r="E9210" s="1" t="s">
        <v>33</v>
      </c>
      <c r="F9210" s="1" t="s">
        <v>1528</v>
      </c>
      <c r="G9210" s="1" t="s">
        <v>1529</v>
      </c>
      <c r="H9210" s="1" t="s">
        <v>23</v>
      </c>
      <c r="I9210" s="1" t="s">
        <v>5720</v>
      </c>
      <c r="J9210" s="1" t="s">
        <v>1710</v>
      </c>
      <c r="K9210" s="1" t="s">
        <v>1711</v>
      </c>
      <c r="L9210" s="1" t="s">
        <v>1712</v>
      </c>
      <c r="M9210" s="1" t="s">
        <v>8789</v>
      </c>
      <c r="N9210" s="1" t="s">
        <v>31</v>
      </c>
      <c r="O9210" s="1" t="s">
        <v>99</v>
      </c>
      <c r="P9210" s="1" t="s">
        <v>6144</v>
      </c>
      <c r="Q9210" s="1">
        <v>94.800000000000011</v>
      </c>
      <c r="R9210" s="1">
        <v>5</v>
      </c>
      <c r="S9210" s="1">
        <v>0</v>
      </c>
      <c r="T9210" s="1">
        <v>1.7999999999999998</v>
      </c>
      <c r="U9210">
        <v>2016</v>
      </c>
      <c r="V9210" s="14" t="str">
        <f t="shared" si="143"/>
        <v>09</v>
      </c>
      <c r="W9210" t="s">
        <v>11206</v>
      </c>
    </row>
    <row r="9211" spans="1:23" x14ac:dyDescent="0.35">
      <c r="A9211" s="1">
        <v>9210</v>
      </c>
      <c r="B9211" s="1" t="s">
        <v>10821</v>
      </c>
      <c r="C9211" s="2">
        <v>42641</v>
      </c>
      <c r="D9211" s="2">
        <v>42646</v>
      </c>
      <c r="E9211" s="1" t="s">
        <v>33</v>
      </c>
      <c r="F9211" s="1" t="s">
        <v>1647</v>
      </c>
      <c r="G9211" s="1" t="s">
        <v>1648</v>
      </c>
      <c r="H9211" s="1" t="s">
        <v>23</v>
      </c>
      <c r="I9211" s="1" t="s">
        <v>1920</v>
      </c>
      <c r="J9211" s="1" t="s">
        <v>1710</v>
      </c>
      <c r="K9211" s="1" t="s">
        <v>1711</v>
      </c>
      <c r="L9211" s="1" t="s">
        <v>1712</v>
      </c>
      <c r="M9211" s="1" t="s">
        <v>8409</v>
      </c>
      <c r="N9211" s="1" t="s">
        <v>31</v>
      </c>
      <c r="O9211" s="1" t="s">
        <v>74</v>
      </c>
      <c r="P9211" s="1" t="s">
        <v>8410</v>
      </c>
      <c r="Q9211" s="1">
        <v>149.49</v>
      </c>
      <c r="R9211" s="1">
        <v>3</v>
      </c>
      <c r="S9211" s="1">
        <v>0</v>
      </c>
      <c r="T9211" s="1">
        <v>14.939999999999998</v>
      </c>
      <c r="U9211">
        <v>2016</v>
      </c>
      <c r="V9211" s="14" t="str">
        <f t="shared" si="143"/>
        <v>09</v>
      </c>
      <c r="W9211" t="s">
        <v>11206</v>
      </c>
    </row>
    <row r="9212" spans="1:23" x14ac:dyDescent="0.35">
      <c r="A9212" s="1">
        <v>9211</v>
      </c>
      <c r="B9212" s="1" t="s">
        <v>10822</v>
      </c>
      <c r="C9212" s="2">
        <v>43292</v>
      </c>
      <c r="D9212" s="2">
        <v>43295</v>
      </c>
      <c r="E9212" s="1" t="s">
        <v>20</v>
      </c>
      <c r="F9212" s="1" t="s">
        <v>1591</v>
      </c>
      <c r="G9212" s="1" t="s">
        <v>1592</v>
      </c>
      <c r="H9212" s="1" t="s">
        <v>30</v>
      </c>
      <c r="I9212" s="1" t="s">
        <v>1942</v>
      </c>
      <c r="J9212" s="1" t="s">
        <v>1942</v>
      </c>
      <c r="K9212" s="1" t="s">
        <v>1943</v>
      </c>
      <c r="L9212" s="1" t="s">
        <v>55</v>
      </c>
      <c r="M9212" s="1" t="s">
        <v>2447</v>
      </c>
      <c r="N9212" s="1" t="s">
        <v>31</v>
      </c>
      <c r="O9212" s="1" t="s">
        <v>37</v>
      </c>
      <c r="P9212" s="1" t="s">
        <v>2448</v>
      </c>
      <c r="Q9212" s="1">
        <v>596.69999999999993</v>
      </c>
      <c r="R9212" s="1">
        <v>3</v>
      </c>
      <c r="S9212" s="1">
        <v>0</v>
      </c>
      <c r="T9212" s="1">
        <v>167.03999999999996</v>
      </c>
      <c r="U9212">
        <v>2018</v>
      </c>
      <c r="V9212" s="14" t="str">
        <f t="shared" si="143"/>
        <v>07</v>
      </c>
      <c r="W9212" t="s">
        <v>11208</v>
      </c>
    </row>
    <row r="9213" spans="1:23" x14ac:dyDescent="0.35">
      <c r="A9213" s="1">
        <v>9212</v>
      </c>
      <c r="B9213" s="1" t="s">
        <v>7402</v>
      </c>
      <c r="C9213" s="2">
        <v>42679</v>
      </c>
      <c r="D9213" s="2">
        <v>42681</v>
      </c>
      <c r="E9213" s="1" t="s">
        <v>77</v>
      </c>
      <c r="F9213" s="1" t="s">
        <v>1518</v>
      </c>
      <c r="G9213" s="1" t="s">
        <v>1519</v>
      </c>
      <c r="H9213" s="1" t="s">
        <v>30</v>
      </c>
      <c r="I9213" s="1" t="s">
        <v>4806</v>
      </c>
      <c r="J9213" s="1" t="s">
        <v>1895</v>
      </c>
      <c r="K9213" s="1" t="s">
        <v>1778</v>
      </c>
      <c r="L9213" s="1" t="s">
        <v>24</v>
      </c>
      <c r="M9213" s="1" t="s">
        <v>3641</v>
      </c>
      <c r="N9213" s="1" t="s">
        <v>42</v>
      </c>
      <c r="O9213" s="1" t="s">
        <v>70</v>
      </c>
      <c r="P9213" s="1" t="s">
        <v>3642</v>
      </c>
      <c r="Q9213" s="1">
        <v>252.27</v>
      </c>
      <c r="R9213" s="1">
        <v>3</v>
      </c>
      <c r="S9213" s="1">
        <v>0</v>
      </c>
      <c r="T9213" s="1">
        <v>17.64</v>
      </c>
      <c r="U9213">
        <v>2016</v>
      </c>
      <c r="V9213" s="14" t="str">
        <f t="shared" si="143"/>
        <v>11</v>
      </c>
      <c r="W9213" t="s">
        <v>11198</v>
      </c>
    </row>
    <row r="9214" spans="1:23" x14ac:dyDescent="0.35">
      <c r="A9214" s="1">
        <v>9213</v>
      </c>
      <c r="B9214" s="1" t="s">
        <v>7402</v>
      </c>
      <c r="C9214" s="2">
        <v>42679</v>
      </c>
      <c r="D9214" s="2">
        <v>42681</v>
      </c>
      <c r="E9214" s="1" t="s">
        <v>77</v>
      </c>
      <c r="F9214" s="1" t="s">
        <v>1518</v>
      </c>
      <c r="G9214" s="1" t="s">
        <v>1519</v>
      </c>
      <c r="H9214" s="1" t="s">
        <v>30</v>
      </c>
      <c r="I9214" s="1" t="s">
        <v>4806</v>
      </c>
      <c r="J9214" s="1" t="s">
        <v>1895</v>
      </c>
      <c r="K9214" s="1" t="s">
        <v>1778</v>
      </c>
      <c r="L9214" s="1" t="s">
        <v>24</v>
      </c>
      <c r="M9214" s="1" t="s">
        <v>1886</v>
      </c>
      <c r="N9214" s="1" t="s">
        <v>31</v>
      </c>
      <c r="O9214" s="1" t="s">
        <v>37</v>
      </c>
      <c r="P9214" s="1" t="s">
        <v>1887</v>
      </c>
      <c r="Q9214" s="1">
        <v>30.617999999999995</v>
      </c>
      <c r="R9214" s="1">
        <v>3</v>
      </c>
      <c r="S9214" s="1">
        <v>0.4</v>
      </c>
      <c r="T9214" s="1">
        <v>3.5280000000000022</v>
      </c>
      <c r="U9214">
        <v>2016</v>
      </c>
      <c r="V9214" s="14" t="str">
        <f t="shared" si="143"/>
        <v>11</v>
      </c>
      <c r="W9214" t="s">
        <v>11198</v>
      </c>
    </row>
    <row r="9215" spans="1:23" x14ac:dyDescent="0.35">
      <c r="A9215" s="1">
        <v>9214</v>
      </c>
      <c r="B9215" s="1" t="s">
        <v>7402</v>
      </c>
      <c r="C9215" s="2">
        <v>42679</v>
      </c>
      <c r="D9215" s="2">
        <v>42681</v>
      </c>
      <c r="E9215" s="1" t="s">
        <v>77</v>
      </c>
      <c r="F9215" s="1" t="s">
        <v>1518</v>
      </c>
      <c r="G9215" s="1" t="s">
        <v>1519</v>
      </c>
      <c r="H9215" s="1" t="s">
        <v>30</v>
      </c>
      <c r="I9215" s="1" t="s">
        <v>4806</v>
      </c>
      <c r="J9215" s="1" t="s">
        <v>1895</v>
      </c>
      <c r="K9215" s="1" t="s">
        <v>1778</v>
      </c>
      <c r="L9215" s="1" t="s">
        <v>24</v>
      </c>
      <c r="M9215" s="1" t="s">
        <v>4378</v>
      </c>
      <c r="N9215" s="1" t="s">
        <v>31</v>
      </c>
      <c r="O9215" s="1" t="s">
        <v>32</v>
      </c>
      <c r="P9215" s="1" t="s">
        <v>4379</v>
      </c>
      <c r="Q9215" s="1">
        <v>13.14</v>
      </c>
      <c r="R9215" s="1">
        <v>2</v>
      </c>
      <c r="S9215" s="1">
        <v>0</v>
      </c>
      <c r="T9215" s="1">
        <v>5.22</v>
      </c>
      <c r="U9215">
        <v>2016</v>
      </c>
      <c r="V9215" s="14" t="str">
        <f t="shared" si="143"/>
        <v>11</v>
      </c>
      <c r="W9215" t="s">
        <v>11198</v>
      </c>
    </row>
    <row r="9216" spans="1:23" x14ac:dyDescent="0.35">
      <c r="A9216" s="1">
        <v>9215</v>
      </c>
      <c r="B9216" s="1" t="s">
        <v>7402</v>
      </c>
      <c r="C9216" s="2">
        <v>42679</v>
      </c>
      <c r="D9216" s="2">
        <v>42681</v>
      </c>
      <c r="E9216" s="1" t="s">
        <v>77</v>
      </c>
      <c r="F9216" s="1" t="s">
        <v>1518</v>
      </c>
      <c r="G9216" s="1" t="s">
        <v>1519</v>
      </c>
      <c r="H9216" s="1" t="s">
        <v>30</v>
      </c>
      <c r="I9216" s="1" t="s">
        <v>4806</v>
      </c>
      <c r="J9216" s="1" t="s">
        <v>1895</v>
      </c>
      <c r="K9216" s="1" t="s">
        <v>1778</v>
      </c>
      <c r="L9216" s="1" t="s">
        <v>24</v>
      </c>
      <c r="M9216" s="1" t="s">
        <v>7936</v>
      </c>
      <c r="N9216" s="1" t="s">
        <v>31</v>
      </c>
      <c r="O9216" s="1" t="s">
        <v>32</v>
      </c>
      <c r="P9216" s="1" t="s">
        <v>7937</v>
      </c>
      <c r="Q9216" s="1">
        <v>18.240000000000002</v>
      </c>
      <c r="R9216" s="1">
        <v>2</v>
      </c>
      <c r="S9216" s="1">
        <v>0</v>
      </c>
      <c r="T9216" s="1">
        <v>3.96</v>
      </c>
      <c r="U9216">
        <v>2016</v>
      </c>
      <c r="V9216" s="14" t="str">
        <f t="shared" si="143"/>
        <v>11</v>
      </c>
      <c r="W9216" t="s">
        <v>11198</v>
      </c>
    </row>
    <row r="9217" spans="1:23" x14ac:dyDescent="0.35">
      <c r="A9217" s="1">
        <v>6423</v>
      </c>
      <c r="B9217" s="1" t="s">
        <v>10823</v>
      </c>
      <c r="C9217" s="2">
        <v>43719</v>
      </c>
      <c r="D9217" s="2">
        <v>43723</v>
      </c>
      <c r="E9217" s="1" t="s">
        <v>33</v>
      </c>
      <c r="F9217" s="1" t="s">
        <v>1454</v>
      </c>
      <c r="G9217" s="1" t="s">
        <v>1455</v>
      </c>
      <c r="H9217" s="1" t="s">
        <v>54</v>
      </c>
      <c r="I9217" s="1" t="s">
        <v>10824</v>
      </c>
      <c r="J9217" s="1" t="s">
        <v>2160</v>
      </c>
      <c r="K9217" s="1" t="s">
        <v>1737</v>
      </c>
      <c r="L9217" s="1" t="s">
        <v>55</v>
      </c>
      <c r="M9217" s="1" t="s">
        <v>3366</v>
      </c>
      <c r="N9217" s="1" t="s">
        <v>42</v>
      </c>
      <c r="O9217" s="1" t="s">
        <v>344</v>
      </c>
      <c r="P9217" s="1" t="s">
        <v>3367</v>
      </c>
      <c r="Q9217" s="1">
        <v>406.97999999999996</v>
      </c>
      <c r="R9217" s="1">
        <v>2</v>
      </c>
      <c r="S9217" s="1">
        <v>0.15</v>
      </c>
      <c r="T9217" s="1">
        <v>138.84</v>
      </c>
      <c r="U9217">
        <v>2019</v>
      </c>
      <c r="V9217" s="14" t="str">
        <f t="shared" si="143"/>
        <v>09</v>
      </c>
      <c r="W9217" t="s">
        <v>11206</v>
      </c>
    </row>
    <row r="9218" spans="1:23" x14ac:dyDescent="0.35">
      <c r="A9218" s="1">
        <v>7252</v>
      </c>
      <c r="B9218" s="1" t="s">
        <v>10825</v>
      </c>
      <c r="C9218" s="2">
        <v>43587</v>
      </c>
      <c r="D9218" s="2">
        <v>43590</v>
      </c>
      <c r="E9218" s="1" t="s">
        <v>20</v>
      </c>
      <c r="F9218" s="1" t="s">
        <v>1649</v>
      </c>
      <c r="G9218" s="1" t="s">
        <v>1650</v>
      </c>
      <c r="H9218" s="1" t="s">
        <v>23</v>
      </c>
      <c r="I9218" s="1" t="s">
        <v>10824</v>
      </c>
      <c r="J9218" s="1" t="s">
        <v>2160</v>
      </c>
      <c r="K9218" s="1" t="s">
        <v>1737</v>
      </c>
      <c r="L9218" s="1" t="s">
        <v>55</v>
      </c>
      <c r="M9218" s="1" t="s">
        <v>2759</v>
      </c>
      <c r="N9218" s="1" t="s">
        <v>31</v>
      </c>
      <c r="O9218" s="1" t="s">
        <v>37</v>
      </c>
      <c r="P9218" s="1" t="s">
        <v>2760</v>
      </c>
      <c r="Q9218" s="1">
        <v>53.567999999999991</v>
      </c>
      <c r="R9218" s="1">
        <v>2</v>
      </c>
      <c r="S9218" s="1">
        <v>0.1</v>
      </c>
      <c r="T9218" s="1">
        <v>0.58800000000000185</v>
      </c>
      <c r="U9218">
        <v>2019</v>
      </c>
      <c r="V9218" s="14" t="str">
        <f t="shared" si="143"/>
        <v>05</v>
      </c>
      <c r="W9218" t="s">
        <v>11201</v>
      </c>
    </row>
    <row r="9219" spans="1:23" x14ac:dyDescent="0.35">
      <c r="A9219" s="1">
        <v>9218</v>
      </c>
      <c r="B9219" s="1" t="s">
        <v>10826</v>
      </c>
      <c r="C9219" s="2">
        <v>42458</v>
      </c>
      <c r="D9219" s="2">
        <v>42463</v>
      </c>
      <c r="E9219" s="1" t="s">
        <v>33</v>
      </c>
      <c r="F9219" s="1" t="s">
        <v>1202</v>
      </c>
      <c r="G9219" s="1" t="s">
        <v>1203</v>
      </c>
      <c r="H9219" s="1" t="s">
        <v>23</v>
      </c>
      <c r="I9219" s="1" t="s">
        <v>2808</v>
      </c>
      <c r="J9219" s="1" t="s">
        <v>2580</v>
      </c>
      <c r="K9219" s="1" t="s">
        <v>1760</v>
      </c>
      <c r="L9219" s="1" t="s">
        <v>55</v>
      </c>
      <c r="M9219" s="1" t="s">
        <v>1792</v>
      </c>
      <c r="N9219" s="1" t="s">
        <v>31</v>
      </c>
      <c r="O9219" s="1" t="s">
        <v>37</v>
      </c>
      <c r="P9219" s="1" t="s">
        <v>1793</v>
      </c>
      <c r="Q9219" s="1">
        <v>39.120000000000005</v>
      </c>
      <c r="R9219" s="1">
        <v>4</v>
      </c>
      <c r="S9219" s="1">
        <v>0.6</v>
      </c>
      <c r="T9219" s="1">
        <v>-58.680000000000007</v>
      </c>
      <c r="U9219">
        <v>2016</v>
      </c>
      <c r="V9219" s="14" t="str">
        <f t="shared" ref="V9219:V9282" si="144">TEXT(C9219,"mm")</f>
        <v>03</v>
      </c>
      <c r="W9219" t="s">
        <v>11202</v>
      </c>
    </row>
    <row r="9220" spans="1:23" x14ac:dyDescent="0.35">
      <c r="A9220" s="1">
        <v>9219</v>
      </c>
      <c r="B9220" s="1" t="s">
        <v>10826</v>
      </c>
      <c r="C9220" s="2">
        <v>42458</v>
      </c>
      <c r="D9220" s="2">
        <v>42463</v>
      </c>
      <c r="E9220" s="1" t="s">
        <v>33</v>
      </c>
      <c r="F9220" s="1" t="s">
        <v>1202</v>
      </c>
      <c r="G9220" s="1" t="s">
        <v>1203</v>
      </c>
      <c r="H9220" s="1" t="s">
        <v>23</v>
      </c>
      <c r="I9220" s="1" t="s">
        <v>2808</v>
      </c>
      <c r="J9220" s="1" t="s">
        <v>2580</v>
      </c>
      <c r="K9220" s="1" t="s">
        <v>1760</v>
      </c>
      <c r="L9220" s="1" t="s">
        <v>55</v>
      </c>
      <c r="M9220" s="1" t="s">
        <v>9368</v>
      </c>
      <c r="N9220" s="1" t="s">
        <v>31</v>
      </c>
      <c r="O9220" s="1" t="s">
        <v>99</v>
      </c>
      <c r="P9220" s="1" t="s">
        <v>9369</v>
      </c>
      <c r="Q9220" s="1">
        <v>21.734999999999999</v>
      </c>
      <c r="R9220" s="1">
        <v>3</v>
      </c>
      <c r="S9220" s="1">
        <v>0.5</v>
      </c>
      <c r="T9220" s="1">
        <v>-21.375</v>
      </c>
      <c r="U9220">
        <v>2016</v>
      </c>
      <c r="V9220" s="14" t="str">
        <f t="shared" si="144"/>
        <v>03</v>
      </c>
      <c r="W9220" t="s">
        <v>11202</v>
      </c>
    </row>
    <row r="9221" spans="1:23" x14ac:dyDescent="0.35">
      <c r="A9221" s="1">
        <v>9220</v>
      </c>
      <c r="B9221" s="1" t="s">
        <v>10827</v>
      </c>
      <c r="C9221" s="2">
        <v>42501</v>
      </c>
      <c r="D9221" s="2">
        <v>42506</v>
      </c>
      <c r="E9221" s="1" t="s">
        <v>33</v>
      </c>
      <c r="F9221" s="1" t="s">
        <v>347</v>
      </c>
      <c r="G9221" s="1" t="s">
        <v>348</v>
      </c>
      <c r="H9221" s="1" t="s">
        <v>23</v>
      </c>
      <c r="I9221" s="1" t="s">
        <v>2834</v>
      </c>
      <c r="J9221" s="1" t="s">
        <v>1768</v>
      </c>
      <c r="K9221" s="1" t="s">
        <v>1737</v>
      </c>
      <c r="L9221" s="1" t="s">
        <v>55</v>
      </c>
      <c r="M9221" s="1" t="s">
        <v>4877</v>
      </c>
      <c r="N9221" s="1" t="s">
        <v>42</v>
      </c>
      <c r="O9221" s="1" t="s">
        <v>212</v>
      </c>
      <c r="P9221" s="1" t="s">
        <v>4878</v>
      </c>
      <c r="Q9221" s="1">
        <v>71.91</v>
      </c>
      <c r="R9221" s="1">
        <v>1</v>
      </c>
      <c r="S9221" s="1">
        <v>0.15</v>
      </c>
      <c r="T9221" s="1">
        <v>16.920000000000002</v>
      </c>
      <c r="U9221">
        <v>2016</v>
      </c>
      <c r="V9221" s="14" t="str">
        <f t="shared" si="144"/>
        <v>05</v>
      </c>
      <c r="W9221" t="s">
        <v>11201</v>
      </c>
    </row>
    <row r="9222" spans="1:23" x14ac:dyDescent="0.35">
      <c r="A9222" s="1">
        <v>9221</v>
      </c>
      <c r="B9222" s="1" t="s">
        <v>10827</v>
      </c>
      <c r="C9222" s="2">
        <v>42501</v>
      </c>
      <c r="D9222" s="2">
        <v>42506</v>
      </c>
      <c r="E9222" s="1" t="s">
        <v>33</v>
      </c>
      <c r="F9222" s="1" t="s">
        <v>347</v>
      </c>
      <c r="G9222" s="1" t="s">
        <v>348</v>
      </c>
      <c r="H9222" s="1" t="s">
        <v>23</v>
      </c>
      <c r="I9222" s="1" t="s">
        <v>2834</v>
      </c>
      <c r="J9222" s="1" t="s">
        <v>1768</v>
      </c>
      <c r="K9222" s="1" t="s">
        <v>1737</v>
      </c>
      <c r="L9222" s="1" t="s">
        <v>55</v>
      </c>
      <c r="M9222" s="1" t="s">
        <v>2396</v>
      </c>
      <c r="N9222" s="1" t="s">
        <v>31</v>
      </c>
      <c r="O9222" s="1" t="s">
        <v>41</v>
      </c>
      <c r="P9222" s="1" t="s">
        <v>2397</v>
      </c>
      <c r="Q9222" s="1">
        <v>50.58</v>
      </c>
      <c r="R9222" s="1">
        <v>3</v>
      </c>
      <c r="S9222" s="1">
        <v>0</v>
      </c>
      <c r="T9222" s="1">
        <v>18.18</v>
      </c>
      <c r="U9222">
        <v>2016</v>
      </c>
      <c r="V9222" s="14" t="str">
        <f t="shared" si="144"/>
        <v>05</v>
      </c>
      <c r="W9222" t="s">
        <v>11201</v>
      </c>
    </row>
    <row r="9223" spans="1:23" x14ac:dyDescent="0.35">
      <c r="A9223" s="1">
        <v>9222</v>
      </c>
      <c r="B9223" s="1" t="s">
        <v>10827</v>
      </c>
      <c r="C9223" s="2">
        <v>42501</v>
      </c>
      <c r="D9223" s="2">
        <v>42506</v>
      </c>
      <c r="E9223" s="1" t="s">
        <v>33</v>
      </c>
      <c r="F9223" s="1" t="s">
        <v>347</v>
      </c>
      <c r="G9223" s="1" t="s">
        <v>348</v>
      </c>
      <c r="H9223" s="1" t="s">
        <v>23</v>
      </c>
      <c r="I9223" s="1" t="s">
        <v>2834</v>
      </c>
      <c r="J9223" s="1" t="s">
        <v>1768</v>
      </c>
      <c r="K9223" s="1" t="s">
        <v>1737</v>
      </c>
      <c r="L9223" s="1" t="s">
        <v>55</v>
      </c>
      <c r="M9223" s="1" t="s">
        <v>10439</v>
      </c>
      <c r="N9223" s="1" t="s">
        <v>42</v>
      </c>
      <c r="O9223" s="1" t="s">
        <v>212</v>
      </c>
      <c r="P9223" s="1" t="s">
        <v>10440</v>
      </c>
      <c r="Q9223" s="1">
        <v>220.09050000000002</v>
      </c>
      <c r="R9223" s="1">
        <v>3</v>
      </c>
      <c r="S9223" s="1">
        <v>0.15</v>
      </c>
      <c r="T9223" s="1">
        <v>69.880499999999998</v>
      </c>
      <c r="U9223">
        <v>2016</v>
      </c>
      <c r="V9223" s="14" t="str">
        <f t="shared" si="144"/>
        <v>05</v>
      </c>
      <c r="W9223" t="s">
        <v>11201</v>
      </c>
    </row>
    <row r="9224" spans="1:23" x14ac:dyDescent="0.35">
      <c r="A9224" s="1">
        <v>9223</v>
      </c>
      <c r="B9224" s="1" t="s">
        <v>10828</v>
      </c>
      <c r="C9224" s="2">
        <v>43678</v>
      </c>
      <c r="D9224" s="2">
        <v>43678</v>
      </c>
      <c r="E9224" s="1" t="s">
        <v>361</v>
      </c>
      <c r="F9224" s="1" t="s">
        <v>408</v>
      </c>
      <c r="G9224" s="1" t="s">
        <v>409</v>
      </c>
      <c r="H9224" s="1" t="s">
        <v>23</v>
      </c>
      <c r="I9224" s="1" t="s">
        <v>2913</v>
      </c>
      <c r="J9224" s="1" t="s">
        <v>1867</v>
      </c>
      <c r="K9224" s="1" t="s">
        <v>1868</v>
      </c>
      <c r="L9224" s="1" t="s">
        <v>1712</v>
      </c>
      <c r="M9224" s="1" t="s">
        <v>7307</v>
      </c>
      <c r="N9224" s="1" t="s">
        <v>31</v>
      </c>
      <c r="O9224" s="1" t="s">
        <v>32</v>
      </c>
      <c r="P9224" s="1" t="s">
        <v>7308</v>
      </c>
      <c r="Q9224" s="1">
        <v>28.875</v>
      </c>
      <c r="R9224" s="1">
        <v>7</v>
      </c>
      <c r="S9224" s="1">
        <v>0.5</v>
      </c>
      <c r="T9224" s="1">
        <v>-17.954999999999998</v>
      </c>
      <c r="U9224">
        <v>2019</v>
      </c>
      <c r="V9224" s="14" t="str">
        <f t="shared" si="144"/>
        <v>08</v>
      </c>
      <c r="W9224" t="s">
        <v>11194</v>
      </c>
    </row>
    <row r="9225" spans="1:23" x14ac:dyDescent="0.35">
      <c r="A9225" s="1">
        <v>9224</v>
      </c>
      <c r="B9225" s="1" t="s">
        <v>10829</v>
      </c>
      <c r="C9225" s="2">
        <v>43690</v>
      </c>
      <c r="D9225" s="2">
        <v>43696</v>
      </c>
      <c r="E9225" s="1" t="s">
        <v>33</v>
      </c>
      <c r="F9225" s="1" t="s">
        <v>1456</v>
      </c>
      <c r="G9225" s="1" t="s">
        <v>1457</v>
      </c>
      <c r="H9225" s="1" t="s">
        <v>54</v>
      </c>
      <c r="I9225" s="1" t="s">
        <v>1807</v>
      </c>
      <c r="J9225" s="1" t="s">
        <v>1710</v>
      </c>
      <c r="K9225" s="1" t="s">
        <v>1711</v>
      </c>
      <c r="L9225" s="1" t="s">
        <v>1712</v>
      </c>
      <c r="M9225" s="1" t="s">
        <v>2230</v>
      </c>
      <c r="N9225" s="1" t="s">
        <v>31</v>
      </c>
      <c r="O9225" s="1" t="s">
        <v>44</v>
      </c>
      <c r="P9225" s="1" t="s">
        <v>2231</v>
      </c>
      <c r="Q9225" s="1">
        <v>203.52</v>
      </c>
      <c r="R9225" s="1">
        <v>4</v>
      </c>
      <c r="S9225" s="1">
        <v>0</v>
      </c>
      <c r="T9225" s="1">
        <v>93.6</v>
      </c>
      <c r="U9225">
        <v>2019</v>
      </c>
      <c r="V9225" s="14" t="str">
        <f t="shared" si="144"/>
        <v>08</v>
      </c>
      <c r="W9225" t="s">
        <v>11194</v>
      </c>
    </row>
    <row r="9226" spans="1:23" x14ac:dyDescent="0.35">
      <c r="A9226" s="1">
        <v>3297</v>
      </c>
      <c r="B9226" s="1" t="s">
        <v>10830</v>
      </c>
      <c r="C9226" s="2">
        <v>43307</v>
      </c>
      <c r="D9226" s="2">
        <v>43312</v>
      </c>
      <c r="E9226" s="1" t="s">
        <v>33</v>
      </c>
      <c r="F9226" s="1" t="s">
        <v>574</v>
      </c>
      <c r="G9226" s="1" t="s">
        <v>575</v>
      </c>
      <c r="H9226" s="1" t="s">
        <v>30</v>
      </c>
      <c r="I9226" s="1" t="s">
        <v>9043</v>
      </c>
      <c r="J9226" s="1" t="s">
        <v>2348</v>
      </c>
      <c r="K9226" s="1" t="s">
        <v>1760</v>
      </c>
      <c r="L9226" s="1" t="s">
        <v>55</v>
      </c>
      <c r="M9226" s="1" t="s">
        <v>8024</v>
      </c>
      <c r="N9226" s="1" t="s">
        <v>25</v>
      </c>
      <c r="O9226" s="1" t="s">
        <v>36</v>
      </c>
      <c r="P9226" s="1" t="s">
        <v>8025</v>
      </c>
      <c r="Q9226" s="1">
        <v>940.91399999999999</v>
      </c>
      <c r="R9226" s="1">
        <v>3</v>
      </c>
      <c r="S9226" s="1">
        <v>0.35</v>
      </c>
      <c r="T9226" s="1">
        <v>-202.71599999999995</v>
      </c>
      <c r="U9226">
        <v>2018</v>
      </c>
      <c r="V9226" s="14" t="str">
        <f t="shared" si="144"/>
        <v>07</v>
      </c>
      <c r="W9226" t="s">
        <v>11208</v>
      </c>
    </row>
    <row r="9227" spans="1:23" x14ac:dyDescent="0.35">
      <c r="A9227" s="1">
        <v>6109</v>
      </c>
      <c r="B9227" s="1" t="s">
        <v>2235</v>
      </c>
      <c r="C9227" s="2">
        <v>43039</v>
      </c>
      <c r="D9227" s="2">
        <v>43043</v>
      </c>
      <c r="E9227" s="1" t="s">
        <v>33</v>
      </c>
      <c r="F9227" s="1" t="s">
        <v>1038</v>
      </c>
      <c r="G9227" s="1" t="s">
        <v>1039</v>
      </c>
      <c r="H9227" s="1" t="s">
        <v>23</v>
      </c>
      <c r="I9227" s="1" t="s">
        <v>9043</v>
      </c>
      <c r="J9227" s="1" t="s">
        <v>2348</v>
      </c>
      <c r="K9227" s="1" t="s">
        <v>1760</v>
      </c>
      <c r="L9227" s="1" t="s">
        <v>55</v>
      </c>
      <c r="M9227" s="1" t="s">
        <v>5137</v>
      </c>
      <c r="N9227" s="1" t="s">
        <v>31</v>
      </c>
      <c r="O9227" s="1" t="s">
        <v>32</v>
      </c>
      <c r="P9227" s="1" t="s">
        <v>5138</v>
      </c>
      <c r="Q9227" s="1">
        <v>36.72</v>
      </c>
      <c r="R9227" s="1">
        <v>3</v>
      </c>
      <c r="S9227" s="1">
        <v>0</v>
      </c>
      <c r="T9227" s="1">
        <v>12.060000000000002</v>
      </c>
      <c r="U9227">
        <v>2017</v>
      </c>
      <c r="V9227" s="14" t="str">
        <f t="shared" si="144"/>
        <v>10</v>
      </c>
      <c r="W9227" t="s">
        <v>11211</v>
      </c>
    </row>
    <row r="9228" spans="1:23" x14ac:dyDescent="0.35">
      <c r="A9228" s="1">
        <v>9227</v>
      </c>
      <c r="B9228" s="1" t="s">
        <v>10831</v>
      </c>
      <c r="C9228" s="2">
        <v>42713</v>
      </c>
      <c r="D9228" s="2">
        <v>42718</v>
      </c>
      <c r="E9228" s="1" t="s">
        <v>33</v>
      </c>
      <c r="F9228" s="1" t="s">
        <v>1620</v>
      </c>
      <c r="G9228" s="1" t="s">
        <v>1621</v>
      </c>
      <c r="H9228" s="1" t="s">
        <v>30</v>
      </c>
      <c r="I9228" s="1" t="s">
        <v>3206</v>
      </c>
      <c r="J9228" s="1" t="s">
        <v>1768</v>
      </c>
      <c r="K9228" s="1" t="s">
        <v>1737</v>
      </c>
      <c r="L9228" s="1" t="s">
        <v>55</v>
      </c>
      <c r="M9228" s="1" t="s">
        <v>2085</v>
      </c>
      <c r="N9228" s="1" t="s">
        <v>31</v>
      </c>
      <c r="O9228" s="1" t="s">
        <v>44</v>
      </c>
      <c r="P9228" s="1" t="s">
        <v>2086</v>
      </c>
      <c r="Q9228" s="1">
        <v>50.4</v>
      </c>
      <c r="R9228" s="1">
        <v>5</v>
      </c>
      <c r="S9228" s="1">
        <v>0</v>
      </c>
      <c r="T9228" s="1">
        <v>23.1</v>
      </c>
      <c r="U9228">
        <v>2016</v>
      </c>
      <c r="V9228" s="14" t="str">
        <f t="shared" si="144"/>
        <v>12</v>
      </c>
      <c r="W9228" t="s">
        <v>11199</v>
      </c>
    </row>
    <row r="9229" spans="1:23" x14ac:dyDescent="0.35">
      <c r="A9229" s="1">
        <v>9228</v>
      </c>
      <c r="B9229" s="1" t="s">
        <v>10831</v>
      </c>
      <c r="C9229" s="2">
        <v>42713</v>
      </c>
      <c r="D9229" s="2">
        <v>42718</v>
      </c>
      <c r="E9229" s="1" t="s">
        <v>33</v>
      </c>
      <c r="F9229" s="1" t="s">
        <v>1620</v>
      </c>
      <c r="G9229" s="1" t="s">
        <v>1621</v>
      </c>
      <c r="H9229" s="1" t="s">
        <v>30</v>
      </c>
      <c r="I9229" s="1" t="s">
        <v>3206</v>
      </c>
      <c r="J9229" s="1" t="s">
        <v>1768</v>
      </c>
      <c r="K9229" s="1" t="s">
        <v>1737</v>
      </c>
      <c r="L9229" s="1" t="s">
        <v>55</v>
      </c>
      <c r="M9229" s="1" t="s">
        <v>7500</v>
      </c>
      <c r="N9229" s="1" t="s">
        <v>31</v>
      </c>
      <c r="O9229" s="1" t="s">
        <v>32</v>
      </c>
      <c r="P9229" s="1" t="s">
        <v>7501</v>
      </c>
      <c r="Q9229" s="1">
        <v>39.599999999999994</v>
      </c>
      <c r="R9229" s="1">
        <v>3</v>
      </c>
      <c r="S9229" s="1">
        <v>0</v>
      </c>
      <c r="T9229" s="1">
        <v>0</v>
      </c>
      <c r="U9229">
        <v>2016</v>
      </c>
      <c r="V9229" s="14" t="str">
        <f t="shared" si="144"/>
        <v>12</v>
      </c>
      <c r="W9229" t="s">
        <v>11199</v>
      </c>
    </row>
    <row r="9230" spans="1:23" x14ac:dyDescent="0.35">
      <c r="A9230" s="1">
        <v>9229</v>
      </c>
      <c r="B9230" s="1" t="s">
        <v>10831</v>
      </c>
      <c r="C9230" s="2">
        <v>42713</v>
      </c>
      <c r="D9230" s="2">
        <v>42718</v>
      </c>
      <c r="E9230" s="1" t="s">
        <v>33</v>
      </c>
      <c r="F9230" s="1" t="s">
        <v>1620</v>
      </c>
      <c r="G9230" s="1" t="s">
        <v>1621</v>
      </c>
      <c r="H9230" s="1" t="s">
        <v>30</v>
      </c>
      <c r="I9230" s="1" t="s">
        <v>3206</v>
      </c>
      <c r="J9230" s="1" t="s">
        <v>1768</v>
      </c>
      <c r="K9230" s="1" t="s">
        <v>1737</v>
      </c>
      <c r="L9230" s="1" t="s">
        <v>55</v>
      </c>
      <c r="M9230" s="1" t="s">
        <v>7205</v>
      </c>
      <c r="N9230" s="1" t="s">
        <v>31</v>
      </c>
      <c r="O9230" s="1" t="s">
        <v>44</v>
      </c>
      <c r="P9230" s="1" t="s">
        <v>7206</v>
      </c>
      <c r="Q9230" s="1">
        <v>45.989999999999995</v>
      </c>
      <c r="R9230" s="1">
        <v>3</v>
      </c>
      <c r="S9230" s="1">
        <v>0</v>
      </c>
      <c r="T9230" s="1">
        <v>2.25</v>
      </c>
      <c r="U9230">
        <v>2016</v>
      </c>
      <c r="V9230" s="14" t="str">
        <f t="shared" si="144"/>
        <v>12</v>
      </c>
      <c r="W9230" t="s">
        <v>11199</v>
      </c>
    </row>
    <row r="9231" spans="1:23" x14ac:dyDescent="0.35">
      <c r="A9231" s="1">
        <v>8899</v>
      </c>
      <c r="B9231" s="1" t="s">
        <v>10772</v>
      </c>
      <c r="C9231" s="2">
        <v>43264</v>
      </c>
      <c r="D9231" s="2">
        <v>43270</v>
      </c>
      <c r="E9231" s="1" t="s">
        <v>33</v>
      </c>
      <c r="F9231" s="1" t="s">
        <v>674</v>
      </c>
      <c r="G9231" s="1" t="s">
        <v>675</v>
      </c>
      <c r="H9231" s="1" t="s">
        <v>23</v>
      </c>
      <c r="I9231" s="1" t="s">
        <v>10690</v>
      </c>
      <c r="J9231" s="1" t="s">
        <v>2620</v>
      </c>
      <c r="K9231" s="1" t="s">
        <v>1835</v>
      </c>
      <c r="L9231" s="1" t="s">
        <v>55</v>
      </c>
      <c r="M9231" s="1" t="s">
        <v>7780</v>
      </c>
      <c r="N9231" s="1" t="s">
        <v>25</v>
      </c>
      <c r="O9231" s="1" t="s">
        <v>26</v>
      </c>
      <c r="P9231" s="1" t="s">
        <v>7781</v>
      </c>
      <c r="Q9231" s="1">
        <v>580.63499999999999</v>
      </c>
      <c r="R9231" s="1">
        <v>3</v>
      </c>
      <c r="S9231" s="1">
        <v>0.5</v>
      </c>
      <c r="T9231" s="1">
        <v>-197.505</v>
      </c>
      <c r="U9231">
        <v>2018</v>
      </c>
      <c r="V9231" s="14" t="str">
        <f t="shared" si="144"/>
        <v>06</v>
      </c>
      <c r="W9231" t="s">
        <v>11200</v>
      </c>
    </row>
    <row r="9232" spans="1:23" x14ac:dyDescent="0.35">
      <c r="A9232" s="1">
        <v>9906</v>
      </c>
      <c r="B9232" s="1" t="s">
        <v>10832</v>
      </c>
      <c r="C9232" s="2">
        <v>43797</v>
      </c>
      <c r="D9232" s="2">
        <v>43802</v>
      </c>
      <c r="E9232" s="1" t="s">
        <v>33</v>
      </c>
      <c r="F9232" s="1" t="s">
        <v>408</v>
      </c>
      <c r="G9232" s="1" t="s">
        <v>409</v>
      </c>
      <c r="H9232" s="1" t="s">
        <v>23</v>
      </c>
      <c r="I9232" s="1" t="s">
        <v>10690</v>
      </c>
      <c r="J9232" s="1" t="s">
        <v>2620</v>
      </c>
      <c r="K9232" s="1" t="s">
        <v>1835</v>
      </c>
      <c r="L9232" s="1" t="s">
        <v>55</v>
      </c>
      <c r="M9232" s="1" t="s">
        <v>4036</v>
      </c>
      <c r="N9232" s="1" t="s">
        <v>31</v>
      </c>
      <c r="O9232" s="1" t="s">
        <v>37</v>
      </c>
      <c r="P9232" s="1" t="s">
        <v>4037</v>
      </c>
      <c r="Q9232" s="1">
        <v>102.08999999999997</v>
      </c>
      <c r="R9232" s="1">
        <v>1</v>
      </c>
      <c r="S9232" s="1">
        <v>0.5</v>
      </c>
      <c r="T9232" s="1">
        <v>-89.84999999999998</v>
      </c>
      <c r="U9232">
        <v>2019</v>
      </c>
      <c r="V9232" s="14" t="str">
        <f t="shared" si="144"/>
        <v>11</v>
      </c>
      <c r="W9232" t="s">
        <v>11198</v>
      </c>
    </row>
    <row r="9233" spans="1:23" x14ac:dyDescent="0.35">
      <c r="A9233" s="1">
        <v>9232</v>
      </c>
      <c r="B9233" s="1" t="s">
        <v>2901</v>
      </c>
      <c r="C9233" s="2">
        <v>43817</v>
      </c>
      <c r="D9233" s="2">
        <v>43824</v>
      </c>
      <c r="E9233" s="1" t="s">
        <v>33</v>
      </c>
      <c r="F9233" s="1" t="s">
        <v>321</v>
      </c>
      <c r="G9233" s="1" t="s">
        <v>322</v>
      </c>
      <c r="H9233" s="1" t="s">
        <v>30</v>
      </c>
      <c r="I9233" s="1" t="s">
        <v>7367</v>
      </c>
      <c r="J9233" s="1" t="s">
        <v>2106</v>
      </c>
      <c r="K9233" s="1" t="s">
        <v>1711</v>
      </c>
      <c r="L9233" s="1" t="s">
        <v>1712</v>
      </c>
      <c r="M9233" s="1" t="s">
        <v>5467</v>
      </c>
      <c r="N9233" s="1" t="s">
        <v>31</v>
      </c>
      <c r="O9233" s="1" t="s">
        <v>74</v>
      </c>
      <c r="P9233" s="1" t="s">
        <v>5468</v>
      </c>
      <c r="Q9233" s="1">
        <v>54.78</v>
      </c>
      <c r="R9233" s="1">
        <v>2</v>
      </c>
      <c r="S9233" s="1">
        <v>0</v>
      </c>
      <c r="T9233" s="1">
        <v>18.059999999999999</v>
      </c>
      <c r="U9233">
        <v>2019</v>
      </c>
      <c r="V9233" s="14" t="str">
        <f t="shared" si="144"/>
        <v>12</v>
      </c>
      <c r="W9233" t="s">
        <v>11199</v>
      </c>
    </row>
    <row r="9234" spans="1:23" x14ac:dyDescent="0.35">
      <c r="A9234" s="1">
        <v>9233</v>
      </c>
      <c r="B9234" s="1" t="s">
        <v>10833</v>
      </c>
      <c r="C9234" s="2">
        <v>42835</v>
      </c>
      <c r="D9234" s="2">
        <v>42841</v>
      </c>
      <c r="E9234" s="1" t="s">
        <v>33</v>
      </c>
      <c r="F9234" s="1" t="s">
        <v>393</v>
      </c>
      <c r="G9234" s="1" t="s">
        <v>394</v>
      </c>
      <c r="H9234" s="1" t="s">
        <v>54</v>
      </c>
      <c r="I9234" s="1" t="s">
        <v>2189</v>
      </c>
      <c r="J9234" s="1" t="s">
        <v>2189</v>
      </c>
      <c r="K9234" s="1" t="s">
        <v>1760</v>
      </c>
      <c r="L9234" s="1" t="s">
        <v>55</v>
      </c>
      <c r="M9234" s="1" t="s">
        <v>5640</v>
      </c>
      <c r="N9234" s="1" t="s">
        <v>42</v>
      </c>
      <c r="O9234" s="1" t="s">
        <v>43</v>
      </c>
      <c r="P9234" s="1" t="s">
        <v>5641</v>
      </c>
      <c r="Q9234" s="1">
        <v>948.05100000000004</v>
      </c>
      <c r="R9234" s="1">
        <v>13</v>
      </c>
      <c r="S9234" s="1">
        <v>0.1</v>
      </c>
      <c r="T9234" s="1">
        <v>126.321</v>
      </c>
      <c r="U9234">
        <v>2017</v>
      </c>
      <c r="V9234" s="14" t="str">
        <f t="shared" si="144"/>
        <v>04</v>
      </c>
      <c r="W9234" t="s">
        <v>11210</v>
      </c>
    </row>
    <row r="9235" spans="1:23" x14ac:dyDescent="0.35">
      <c r="A9235" s="1">
        <v>9234</v>
      </c>
      <c r="B9235" s="1" t="s">
        <v>10834</v>
      </c>
      <c r="C9235" s="2">
        <v>43466</v>
      </c>
      <c r="D9235" s="2">
        <v>43473</v>
      </c>
      <c r="E9235" s="1" t="s">
        <v>33</v>
      </c>
      <c r="F9235" s="1" t="s">
        <v>617</v>
      </c>
      <c r="G9235" s="1" t="s">
        <v>618</v>
      </c>
      <c r="H9235" s="1" t="s">
        <v>30</v>
      </c>
      <c r="I9235" s="1" t="s">
        <v>10835</v>
      </c>
      <c r="J9235" s="1" t="s">
        <v>2097</v>
      </c>
      <c r="K9235" s="1" t="s">
        <v>1778</v>
      </c>
      <c r="L9235" s="1" t="s">
        <v>24</v>
      </c>
      <c r="M9235" s="1" t="s">
        <v>6655</v>
      </c>
      <c r="N9235" s="1" t="s">
        <v>31</v>
      </c>
      <c r="O9235" s="1" t="s">
        <v>179</v>
      </c>
      <c r="P9235" s="1" t="s">
        <v>6656</v>
      </c>
      <c r="Q9235" s="1">
        <v>43.29</v>
      </c>
      <c r="R9235" s="1">
        <v>1</v>
      </c>
      <c r="S9235" s="1">
        <v>0</v>
      </c>
      <c r="T9235" s="1">
        <v>20.34</v>
      </c>
      <c r="U9235">
        <v>2019</v>
      </c>
      <c r="V9235" s="14" t="str">
        <f t="shared" si="144"/>
        <v>01</v>
      </c>
      <c r="W9235" t="s">
        <v>11204</v>
      </c>
    </row>
    <row r="9236" spans="1:23" x14ac:dyDescent="0.35">
      <c r="A9236" s="1">
        <v>9235</v>
      </c>
      <c r="B9236" s="1" t="s">
        <v>10834</v>
      </c>
      <c r="C9236" s="2">
        <v>43466</v>
      </c>
      <c r="D9236" s="2">
        <v>43473</v>
      </c>
      <c r="E9236" s="1" t="s">
        <v>33</v>
      </c>
      <c r="F9236" s="1" t="s">
        <v>617</v>
      </c>
      <c r="G9236" s="1" t="s">
        <v>618</v>
      </c>
      <c r="H9236" s="1" t="s">
        <v>30</v>
      </c>
      <c r="I9236" s="1" t="s">
        <v>10835</v>
      </c>
      <c r="J9236" s="1" t="s">
        <v>2097</v>
      </c>
      <c r="K9236" s="1" t="s">
        <v>1778</v>
      </c>
      <c r="L9236" s="1" t="s">
        <v>24</v>
      </c>
      <c r="M9236" s="1" t="s">
        <v>1904</v>
      </c>
      <c r="N9236" s="1" t="s">
        <v>31</v>
      </c>
      <c r="O9236" s="1" t="s">
        <v>37</v>
      </c>
      <c r="P9236" s="1" t="s">
        <v>1905</v>
      </c>
      <c r="Q9236" s="1">
        <v>137.80799999999999</v>
      </c>
      <c r="R9236" s="1">
        <v>4</v>
      </c>
      <c r="S9236" s="1">
        <v>0.4</v>
      </c>
      <c r="T9236" s="1">
        <v>22.967999999999989</v>
      </c>
      <c r="U9236">
        <v>2019</v>
      </c>
      <c r="V9236" s="14" t="str">
        <f t="shared" si="144"/>
        <v>01</v>
      </c>
      <c r="W9236" t="s">
        <v>11204</v>
      </c>
    </row>
    <row r="9237" spans="1:23" x14ac:dyDescent="0.35">
      <c r="A9237" s="1">
        <v>9236</v>
      </c>
      <c r="B9237" s="1" t="s">
        <v>10836</v>
      </c>
      <c r="C9237" s="2">
        <v>42944</v>
      </c>
      <c r="D9237" s="2">
        <v>42950</v>
      </c>
      <c r="E9237" s="1" t="s">
        <v>33</v>
      </c>
      <c r="F9237" s="1" t="s">
        <v>1450</v>
      </c>
      <c r="G9237" s="1" t="s">
        <v>1451</v>
      </c>
      <c r="H9237" s="1" t="s">
        <v>23</v>
      </c>
      <c r="I9237" s="1" t="s">
        <v>2536</v>
      </c>
      <c r="J9237" s="1" t="s">
        <v>1967</v>
      </c>
      <c r="K9237" s="1" t="s">
        <v>1760</v>
      </c>
      <c r="L9237" s="1" t="s">
        <v>55</v>
      </c>
      <c r="M9237" s="1" t="s">
        <v>3188</v>
      </c>
      <c r="N9237" s="1" t="s">
        <v>31</v>
      </c>
      <c r="O9237" s="1" t="s">
        <v>37</v>
      </c>
      <c r="P9237" s="1" t="s">
        <v>3189</v>
      </c>
      <c r="Q9237" s="1">
        <v>254.934</v>
      </c>
      <c r="R9237" s="1">
        <v>2</v>
      </c>
      <c r="S9237" s="1">
        <v>0.1</v>
      </c>
      <c r="T9237" s="1">
        <v>45.294000000000004</v>
      </c>
      <c r="U9237">
        <v>2017</v>
      </c>
      <c r="V9237" s="14" t="str">
        <f t="shared" si="144"/>
        <v>07</v>
      </c>
      <c r="W9237" t="s">
        <v>11208</v>
      </c>
    </row>
    <row r="9238" spans="1:23" x14ac:dyDescent="0.35">
      <c r="A9238" s="1">
        <v>9237</v>
      </c>
      <c r="B9238" s="1" t="s">
        <v>10836</v>
      </c>
      <c r="C9238" s="2">
        <v>42944</v>
      </c>
      <c r="D9238" s="2">
        <v>42950</v>
      </c>
      <c r="E9238" s="1" t="s">
        <v>33</v>
      </c>
      <c r="F9238" s="1" t="s">
        <v>1450</v>
      </c>
      <c r="G9238" s="1" t="s">
        <v>1451</v>
      </c>
      <c r="H9238" s="1" t="s">
        <v>23</v>
      </c>
      <c r="I9238" s="1" t="s">
        <v>2536</v>
      </c>
      <c r="J9238" s="1" t="s">
        <v>1967</v>
      </c>
      <c r="K9238" s="1" t="s">
        <v>1760</v>
      </c>
      <c r="L9238" s="1" t="s">
        <v>55</v>
      </c>
      <c r="M9238" s="1" t="s">
        <v>10837</v>
      </c>
      <c r="N9238" s="1" t="s">
        <v>31</v>
      </c>
      <c r="O9238" s="1" t="s">
        <v>179</v>
      </c>
      <c r="P9238" s="1" t="s">
        <v>10838</v>
      </c>
      <c r="Q9238" s="1">
        <v>87.42</v>
      </c>
      <c r="R9238" s="1">
        <v>2</v>
      </c>
      <c r="S9238" s="1">
        <v>0</v>
      </c>
      <c r="T9238" s="1">
        <v>6.9599999999999991</v>
      </c>
      <c r="U9238">
        <v>2017</v>
      </c>
      <c r="V9238" s="14" t="str">
        <f t="shared" si="144"/>
        <v>07</v>
      </c>
      <c r="W9238" t="s">
        <v>11208</v>
      </c>
    </row>
    <row r="9239" spans="1:23" x14ac:dyDescent="0.35">
      <c r="A9239" s="1">
        <v>9238</v>
      </c>
      <c r="B9239" s="1" t="s">
        <v>10836</v>
      </c>
      <c r="C9239" s="2">
        <v>42944</v>
      </c>
      <c r="D9239" s="2">
        <v>42950</v>
      </c>
      <c r="E9239" s="1" t="s">
        <v>33</v>
      </c>
      <c r="F9239" s="1" t="s">
        <v>1450</v>
      </c>
      <c r="G9239" s="1" t="s">
        <v>1451</v>
      </c>
      <c r="H9239" s="1" t="s">
        <v>23</v>
      </c>
      <c r="I9239" s="1" t="s">
        <v>2536</v>
      </c>
      <c r="J9239" s="1" t="s">
        <v>1967</v>
      </c>
      <c r="K9239" s="1" t="s">
        <v>1760</v>
      </c>
      <c r="L9239" s="1" t="s">
        <v>55</v>
      </c>
      <c r="M9239" s="1" t="s">
        <v>2083</v>
      </c>
      <c r="N9239" s="1" t="s">
        <v>31</v>
      </c>
      <c r="O9239" s="1" t="s">
        <v>37</v>
      </c>
      <c r="P9239" s="1" t="s">
        <v>2084</v>
      </c>
      <c r="Q9239" s="1">
        <v>167.75099999999998</v>
      </c>
      <c r="R9239" s="1">
        <v>3</v>
      </c>
      <c r="S9239" s="1">
        <v>0.1</v>
      </c>
      <c r="T9239" s="1">
        <v>-9.3689999999999998</v>
      </c>
      <c r="U9239">
        <v>2017</v>
      </c>
      <c r="V9239" s="14" t="str">
        <f t="shared" si="144"/>
        <v>07</v>
      </c>
      <c r="W9239" t="s">
        <v>11208</v>
      </c>
    </row>
    <row r="9240" spans="1:23" x14ac:dyDescent="0.35">
      <c r="A9240" s="1">
        <v>4414</v>
      </c>
      <c r="B9240" s="1" t="s">
        <v>10839</v>
      </c>
      <c r="C9240" s="2">
        <v>42426</v>
      </c>
      <c r="D9240" s="2">
        <v>42434</v>
      </c>
      <c r="E9240" s="1" t="s">
        <v>33</v>
      </c>
      <c r="F9240" s="1" t="s">
        <v>1072</v>
      </c>
      <c r="G9240" s="1" t="s">
        <v>1073</v>
      </c>
      <c r="H9240" s="1" t="s">
        <v>23</v>
      </c>
      <c r="I9240" s="1" t="s">
        <v>10807</v>
      </c>
      <c r="J9240" s="1" t="s">
        <v>2256</v>
      </c>
      <c r="K9240" s="1" t="s">
        <v>1835</v>
      </c>
      <c r="L9240" s="1" t="s">
        <v>55</v>
      </c>
      <c r="M9240" s="1" t="s">
        <v>5561</v>
      </c>
      <c r="N9240" s="1" t="s">
        <v>42</v>
      </c>
      <c r="O9240" s="1" t="s">
        <v>43</v>
      </c>
      <c r="P9240" s="1" t="s">
        <v>5562</v>
      </c>
      <c r="Q9240" s="1">
        <v>119.60999999999999</v>
      </c>
      <c r="R9240" s="1">
        <v>3</v>
      </c>
      <c r="S9240" s="1">
        <v>0.5</v>
      </c>
      <c r="T9240" s="1">
        <v>-40.679999999999993</v>
      </c>
      <c r="U9240">
        <v>2016</v>
      </c>
      <c r="V9240" s="14" t="str">
        <f t="shared" si="144"/>
        <v>02</v>
      </c>
      <c r="W9240" t="s">
        <v>11196</v>
      </c>
    </row>
    <row r="9241" spans="1:23" x14ac:dyDescent="0.35">
      <c r="A9241" s="1">
        <v>4415</v>
      </c>
      <c r="B9241" s="1" t="s">
        <v>10839</v>
      </c>
      <c r="C9241" s="2">
        <v>42426</v>
      </c>
      <c r="D9241" s="2">
        <v>42434</v>
      </c>
      <c r="E9241" s="1" t="s">
        <v>33</v>
      </c>
      <c r="F9241" s="1" t="s">
        <v>1072</v>
      </c>
      <c r="G9241" s="1" t="s">
        <v>1073</v>
      </c>
      <c r="H9241" s="1" t="s">
        <v>23</v>
      </c>
      <c r="I9241" s="1" t="s">
        <v>10807</v>
      </c>
      <c r="J9241" s="1" t="s">
        <v>2256</v>
      </c>
      <c r="K9241" s="1" t="s">
        <v>1835</v>
      </c>
      <c r="L9241" s="1" t="s">
        <v>55</v>
      </c>
      <c r="M9241" s="1" t="s">
        <v>2344</v>
      </c>
      <c r="N9241" s="1" t="s">
        <v>25</v>
      </c>
      <c r="O9241" s="1" t="s">
        <v>40</v>
      </c>
      <c r="P9241" s="1" t="s">
        <v>2345</v>
      </c>
      <c r="Q9241" s="1">
        <v>533.37600000000009</v>
      </c>
      <c r="R9241" s="1">
        <v>6</v>
      </c>
      <c r="S9241" s="1">
        <v>0.2</v>
      </c>
      <c r="T9241" s="1">
        <v>-0.14400000000000546</v>
      </c>
      <c r="U9241">
        <v>2016</v>
      </c>
      <c r="V9241" s="14" t="str">
        <f t="shared" si="144"/>
        <v>02</v>
      </c>
      <c r="W9241" t="s">
        <v>11196</v>
      </c>
    </row>
    <row r="9242" spans="1:23" x14ac:dyDescent="0.35">
      <c r="A9242" s="1">
        <v>6240</v>
      </c>
      <c r="B9242" s="1" t="s">
        <v>6374</v>
      </c>
      <c r="C9242" s="2">
        <v>43670</v>
      </c>
      <c r="D9242" s="2">
        <v>43674</v>
      </c>
      <c r="E9242" s="1" t="s">
        <v>33</v>
      </c>
      <c r="F9242" s="1" t="s">
        <v>1148</v>
      </c>
      <c r="G9242" s="1" t="s">
        <v>1149</v>
      </c>
      <c r="H9242" s="1" t="s">
        <v>54</v>
      </c>
      <c r="I9242" s="1" t="s">
        <v>10807</v>
      </c>
      <c r="J9242" s="1" t="s">
        <v>2256</v>
      </c>
      <c r="K9242" s="1" t="s">
        <v>1835</v>
      </c>
      <c r="L9242" s="1" t="s">
        <v>55</v>
      </c>
      <c r="M9242" s="1" t="s">
        <v>3375</v>
      </c>
      <c r="N9242" s="1" t="s">
        <v>31</v>
      </c>
      <c r="O9242" s="1" t="s">
        <v>37</v>
      </c>
      <c r="P9242" s="1" t="s">
        <v>3376</v>
      </c>
      <c r="Q9242" s="1">
        <v>396.78</v>
      </c>
      <c r="R9242" s="1">
        <v>4</v>
      </c>
      <c r="S9242" s="1">
        <v>0.5</v>
      </c>
      <c r="T9242" s="1">
        <v>-7.9800000000000182</v>
      </c>
      <c r="U9242">
        <v>2019</v>
      </c>
      <c r="V9242" s="14" t="str">
        <f t="shared" si="144"/>
        <v>07</v>
      </c>
      <c r="W9242" t="s">
        <v>11208</v>
      </c>
    </row>
    <row r="9243" spans="1:23" x14ac:dyDescent="0.35">
      <c r="A9243" s="1">
        <v>6241</v>
      </c>
      <c r="B9243" s="1" t="s">
        <v>6374</v>
      </c>
      <c r="C9243" s="2">
        <v>43670</v>
      </c>
      <c r="D9243" s="2">
        <v>43674</v>
      </c>
      <c r="E9243" s="1" t="s">
        <v>33</v>
      </c>
      <c r="F9243" s="1" t="s">
        <v>1148</v>
      </c>
      <c r="G9243" s="1" t="s">
        <v>1149</v>
      </c>
      <c r="H9243" s="1" t="s">
        <v>54</v>
      </c>
      <c r="I9243" s="1" t="s">
        <v>10807</v>
      </c>
      <c r="J9243" s="1" t="s">
        <v>2256</v>
      </c>
      <c r="K9243" s="1" t="s">
        <v>1835</v>
      </c>
      <c r="L9243" s="1" t="s">
        <v>55</v>
      </c>
      <c r="M9243" s="1" t="s">
        <v>2586</v>
      </c>
      <c r="N9243" s="1" t="s">
        <v>31</v>
      </c>
      <c r="O9243" s="1" t="s">
        <v>44</v>
      </c>
      <c r="P9243" s="1" t="s">
        <v>2587</v>
      </c>
      <c r="Q9243" s="1">
        <v>73.44</v>
      </c>
      <c r="R9243" s="1">
        <v>3</v>
      </c>
      <c r="S9243" s="1">
        <v>0.5</v>
      </c>
      <c r="T9243" s="1">
        <v>-20.61</v>
      </c>
      <c r="U9243">
        <v>2019</v>
      </c>
      <c r="V9243" s="14" t="str">
        <f t="shared" si="144"/>
        <v>07</v>
      </c>
      <c r="W9243" t="s">
        <v>11208</v>
      </c>
    </row>
    <row r="9244" spans="1:23" x14ac:dyDescent="0.35">
      <c r="A9244" s="1">
        <v>6242</v>
      </c>
      <c r="B9244" s="1" t="s">
        <v>6374</v>
      </c>
      <c r="C9244" s="2">
        <v>43670</v>
      </c>
      <c r="D9244" s="2">
        <v>43674</v>
      </c>
      <c r="E9244" s="1" t="s">
        <v>33</v>
      </c>
      <c r="F9244" s="1" t="s">
        <v>1148</v>
      </c>
      <c r="G9244" s="1" t="s">
        <v>1149</v>
      </c>
      <c r="H9244" s="1" t="s">
        <v>54</v>
      </c>
      <c r="I9244" s="1" t="s">
        <v>10807</v>
      </c>
      <c r="J9244" s="1" t="s">
        <v>2256</v>
      </c>
      <c r="K9244" s="1" t="s">
        <v>1835</v>
      </c>
      <c r="L9244" s="1" t="s">
        <v>55</v>
      </c>
      <c r="M9244" s="1" t="s">
        <v>2211</v>
      </c>
      <c r="N9244" s="1" t="s">
        <v>42</v>
      </c>
      <c r="O9244" s="1" t="s">
        <v>70</v>
      </c>
      <c r="P9244" s="1" t="s">
        <v>2212</v>
      </c>
      <c r="Q9244" s="1">
        <v>83.67</v>
      </c>
      <c r="R9244" s="1">
        <v>2</v>
      </c>
      <c r="S9244" s="1">
        <v>0.5</v>
      </c>
      <c r="T9244" s="1">
        <v>-28.470000000000006</v>
      </c>
      <c r="U9244">
        <v>2019</v>
      </c>
      <c r="V9244" s="14" t="str">
        <f t="shared" si="144"/>
        <v>07</v>
      </c>
      <c r="W9244" t="s">
        <v>11208</v>
      </c>
    </row>
    <row r="9245" spans="1:23" x14ac:dyDescent="0.35">
      <c r="A9245" s="1">
        <v>6243</v>
      </c>
      <c r="B9245" s="1" t="s">
        <v>6374</v>
      </c>
      <c r="C9245" s="2">
        <v>43670</v>
      </c>
      <c r="D9245" s="2">
        <v>43674</v>
      </c>
      <c r="E9245" s="1" t="s">
        <v>33</v>
      </c>
      <c r="F9245" s="1" t="s">
        <v>1148</v>
      </c>
      <c r="G9245" s="1" t="s">
        <v>1149</v>
      </c>
      <c r="H9245" s="1" t="s">
        <v>54</v>
      </c>
      <c r="I9245" s="1" t="s">
        <v>10807</v>
      </c>
      <c r="J9245" s="1" t="s">
        <v>2256</v>
      </c>
      <c r="K9245" s="1" t="s">
        <v>1835</v>
      </c>
      <c r="L9245" s="1" t="s">
        <v>55</v>
      </c>
      <c r="M9245" s="1" t="s">
        <v>3528</v>
      </c>
      <c r="N9245" s="1" t="s">
        <v>31</v>
      </c>
      <c r="O9245" s="1" t="s">
        <v>41</v>
      </c>
      <c r="P9245" s="1" t="s">
        <v>3529</v>
      </c>
      <c r="Q9245" s="1">
        <v>63.374999999999993</v>
      </c>
      <c r="R9245" s="1">
        <v>5</v>
      </c>
      <c r="S9245" s="1">
        <v>0.5</v>
      </c>
      <c r="T9245" s="1">
        <v>-29.17499999999999</v>
      </c>
      <c r="U9245">
        <v>2019</v>
      </c>
      <c r="V9245" s="14" t="str">
        <f t="shared" si="144"/>
        <v>07</v>
      </c>
      <c r="W9245" t="s">
        <v>11208</v>
      </c>
    </row>
    <row r="9246" spans="1:23" x14ac:dyDescent="0.35">
      <c r="A9246" s="1">
        <v>8560</v>
      </c>
      <c r="B9246" s="1" t="s">
        <v>10840</v>
      </c>
      <c r="C9246" s="2">
        <v>43493</v>
      </c>
      <c r="D9246" s="2">
        <v>43497</v>
      </c>
      <c r="E9246" s="1" t="s">
        <v>33</v>
      </c>
      <c r="F9246" s="1" t="s">
        <v>981</v>
      </c>
      <c r="G9246" s="1" t="s">
        <v>982</v>
      </c>
      <c r="H9246" s="1" t="s">
        <v>30</v>
      </c>
      <c r="I9246" s="1" t="s">
        <v>10807</v>
      </c>
      <c r="J9246" s="1" t="s">
        <v>2256</v>
      </c>
      <c r="K9246" s="1" t="s">
        <v>1835</v>
      </c>
      <c r="L9246" s="1" t="s">
        <v>55</v>
      </c>
      <c r="M9246" s="1" t="s">
        <v>2296</v>
      </c>
      <c r="N9246" s="1" t="s">
        <v>31</v>
      </c>
      <c r="O9246" s="1" t="s">
        <v>41</v>
      </c>
      <c r="P9246" s="1" t="s">
        <v>2297</v>
      </c>
      <c r="Q9246" s="1">
        <v>107.28</v>
      </c>
      <c r="R9246" s="1">
        <v>4</v>
      </c>
      <c r="S9246" s="1">
        <v>0.5</v>
      </c>
      <c r="T9246" s="1">
        <v>-53.64</v>
      </c>
      <c r="U9246">
        <v>2019</v>
      </c>
      <c r="V9246" s="14" t="str">
        <f t="shared" si="144"/>
        <v>01</v>
      </c>
      <c r="W9246" t="s">
        <v>11204</v>
      </c>
    </row>
    <row r="9247" spans="1:23" x14ac:dyDescent="0.35">
      <c r="A9247" s="1">
        <v>9246</v>
      </c>
      <c r="B9247" s="1" t="s">
        <v>10841</v>
      </c>
      <c r="C9247" s="2">
        <v>43324</v>
      </c>
      <c r="D9247" s="2">
        <v>43329</v>
      </c>
      <c r="E9247" s="1" t="s">
        <v>33</v>
      </c>
      <c r="F9247" s="1" t="s">
        <v>958</v>
      </c>
      <c r="G9247" s="1" t="s">
        <v>959</v>
      </c>
      <c r="H9247" s="1" t="s">
        <v>54</v>
      </c>
      <c r="I9247" s="1" t="s">
        <v>1602</v>
      </c>
      <c r="J9247" s="1" t="s">
        <v>1895</v>
      </c>
      <c r="K9247" s="1" t="s">
        <v>1778</v>
      </c>
      <c r="L9247" s="1" t="s">
        <v>24</v>
      </c>
      <c r="M9247" s="1" t="s">
        <v>4112</v>
      </c>
      <c r="N9247" s="1" t="s">
        <v>31</v>
      </c>
      <c r="O9247" s="1" t="s">
        <v>37</v>
      </c>
      <c r="P9247" s="1" t="s">
        <v>4113</v>
      </c>
      <c r="Q9247" s="1">
        <v>9.3419999999999987</v>
      </c>
      <c r="R9247" s="1">
        <v>1</v>
      </c>
      <c r="S9247" s="1">
        <v>0.4</v>
      </c>
      <c r="T9247" s="1">
        <v>0.91199999999999992</v>
      </c>
      <c r="U9247">
        <v>2018</v>
      </c>
      <c r="V9247" s="14" t="str">
        <f t="shared" si="144"/>
        <v>08</v>
      </c>
      <c r="W9247" t="s">
        <v>11194</v>
      </c>
    </row>
    <row r="9248" spans="1:23" x14ac:dyDescent="0.35">
      <c r="A9248" s="1">
        <v>9247</v>
      </c>
      <c r="B9248" s="1" t="s">
        <v>10842</v>
      </c>
      <c r="C9248" s="2">
        <v>42656</v>
      </c>
      <c r="D9248" s="2">
        <v>42656</v>
      </c>
      <c r="E9248" s="1" t="s">
        <v>361</v>
      </c>
      <c r="F9248" s="1" t="s">
        <v>1316</v>
      </c>
      <c r="G9248" s="1" t="s">
        <v>1317</v>
      </c>
      <c r="H9248" s="1" t="s">
        <v>54</v>
      </c>
      <c r="I9248" s="1" t="s">
        <v>1889</v>
      </c>
      <c r="J9248" s="1" t="s">
        <v>1889</v>
      </c>
      <c r="K9248" s="1" t="s">
        <v>1804</v>
      </c>
      <c r="L9248" s="1" t="s">
        <v>24</v>
      </c>
      <c r="M9248" s="1" t="s">
        <v>3738</v>
      </c>
      <c r="N9248" s="1" t="s">
        <v>31</v>
      </c>
      <c r="O9248" s="1" t="s">
        <v>32</v>
      </c>
      <c r="P9248" s="1" t="s">
        <v>7374</v>
      </c>
      <c r="Q9248" s="1">
        <v>43.650000000000006</v>
      </c>
      <c r="R9248" s="1">
        <v>5</v>
      </c>
      <c r="S9248" s="1">
        <v>0</v>
      </c>
      <c r="T9248" s="1">
        <v>13.5</v>
      </c>
      <c r="U9248">
        <v>2016</v>
      </c>
      <c r="V9248" s="14" t="str">
        <f t="shared" si="144"/>
        <v>10</v>
      </c>
      <c r="W9248" t="s">
        <v>11211</v>
      </c>
    </row>
    <row r="9249" spans="1:23" x14ac:dyDescent="0.35">
      <c r="A9249" s="1">
        <v>9248</v>
      </c>
      <c r="B9249" s="1" t="s">
        <v>10842</v>
      </c>
      <c r="C9249" s="2">
        <v>42656</v>
      </c>
      <c r="D9249" s="2">
        <v>42656</v>
      </c>
      <c r="E9249" s="1" t="s">
        <v>361</v>
      </c>
      <c r="F9249" s="1" t="s">
        <v>1316</v>
      </c>
      <c r="G9249" s="1" t="s">
        <v>1317</v>
      </c>
      <c r="H9249" s="1" t="s">
        <v>54</v>
      </c>
      <c r="I9249" s="1" t="s">
        <v>1889</v>
      </c>
      <c r="J9249" s="1" t="s">
        <v>1889</v>
      </c>
      <c r="K9249" s="1" t="s">
        <v>1804</v>
      </c>
      <c r="L9249" s="1" t="s">
        <v>24</v>
      </c>
      <c r="M9249" s="1" t="s">
        <v>4083</v>
      </c>
      <c r="N9249" s="1" t="s">
        <v>31</v>
      </c>
      <c r="O9249" s="1" t="s">
        <v>37</v>
      </c>
      <c r="P9249" s="1" t="s">
        <v>4084</v>
      </c>
      <c r="Q9249" s="1">
        <v>220.32</v>
      </c>
      <c r="R9249" s="1">
        <v>5</v>
      </c>
      <c r="S9249" s="1">
        <v>0.1</v>
      </c>
      <c r="T9249" s="1">
        <v>56.22</v>
      </c>
      <c r="U9249">
        <v>2016</v>
      </c>
      <c r="V9249" s="14" t="str">
        <f t="shared" si="144"/>
        <v>10</v>
      </c>
      <c r="W9249" t="s">
        <v>11211</v>
      </c>
    </row>
    <row r="9250" spans="1:23" x14ac:dyDescent="0.35">
      <c r="A9250" s="1">
        <v>9249</v>
      </c>
      <c r="B9250" s="1" t="s">
        <v>10842</v>
      </c>
      <c r="C9250" s="2">
        <v>42656</v>
      </c>
      <c r="D9250" s="2">
        <v>42656</v>
      </c>
      <c r="E9250" s="1" t="s">
        <v>361</v>
      </c>
      <c r="F9250" s="1" t="s">
        <v>1316</v>
      </c>
      <c r="G9250" s="1" t="s">
        <v>1317</v>
      </c>
      <c r="H9250" s="1" t="s">
        <v>54</v>
      </c>
      <c r="I9250" s="1" t="s">
        <v>1889</v>
      </c>
      <c r="J9250" s="1" t="s">
        <v>1889</v>
      </c>
      <c r="K9250" s="1" t="s">
        <v>1804</v>
      </c>
      <c r="L9250" s="1" t="s">
        <v>24</v>
      </c>
      <c r="M9250" s="1" t="s">
        <v>3156</v>
      </c>
      <c r="N9250" s="1" t="s">
        <v>31</v>
      </c>
      <c r="O9250" s="1" t="s">
        <v>44</v>
      </c>
      <c r="P9250" s="1" t="s">
        <v>3157</v>
      </c>
      <c r="Q9250" s="1">
        <v>99.54000000000002</v>
      </c>
      <c r="R9250" s="1">
        <v>2</v>
      </c>
      <c r="S9250" s="1">
        <v>0</v>
      </c>
      <c r="T9250" s="1">
        <v>27.839999999999996</v>
      </c>
      <c r="U9250">
        <v>2016</v>
      </c>
      <c r="V9250" s="14" t="str">
        <f t="shared" si="144"/>
        <v>10</v>
      </c>
      <c r="W9250" t="s">
        <v>11211</v>
      </c>
    </row>
    <row r="9251" spans="1:23" x14ac:dyDescent="0.35">
      <c r="A9251" s="1">
        <v>7580</v>
      </c>
      <c r="B9251" s="1" t="s">
        <v>10843</v>
      </c>
      <c r="C9251" s="2">
        <v>43818</v>
      </c>
      <c r="D9251" s="2">
        <v>43819</v>
      </c>
      <c r="E9251" s="1" t="s">
        <v>77</v>
      </c>
      <c r="F9251" s="1" t="s">
        <v>1393</v>
      </c>
      <c r="G9251" s="1" t="s">
        <v>1394</v>
      </c>
      <c r="H9251" s="1" t="s">
        <v>30</v>
      </c>
      <c r="I9251" s="1" t="s">
        <v>10824</v>
      </c>
      <c r="J9251" s="1" t="s">
        <v>2160</v>
      </c>
      <c r="K9251" s="1" t="s">
        <v>1737</v>
      </c>
      <c r="L9251" s="1" t="s">
        <v>55</v>
      </c>
      <c r="M9251" s="1" t="s">
        <v>1742</v>
      </c>
      <c r="N9251" s="1" t="s">
        <v>31</v>
      </c>
      <c r="O9251" s="1" t="s">
        <v>41</v>
      </c>
      <c r="P9251" s="1" t="s">
        <v>1743</v>
      </c>
      <c r="Q9251" s="1">
        <v>73.260000000000005</v>
      </c>
      <c r="R9251" s="1">
        <v>6</v>
      </c>
      <c r="S9251" s="1">
        <v>0</v>
      </c>
      <c r="T9251" s="1">
        <v>0</v>
      </c>
      <c r="U9251">
        <v>2019</v>
      </c>
      <c r="V9251" s="14" t="str">
        <f t="shared" si="144"/>
        <v>12</v>
      </c>
      <c r="W9251" t="s">
        <v>11199</v>
      </c>
    </row>
    <row r="9252" spans="1:23" x14ac:dyDescent="0.35">
      <c r="A9252" s="1">
        <v>8958</v>
      </c>
      <c r="B9252" s="1" t="s">
        <v>10844</v>
      </c>
      <c r="C9252" s="2">
        <v>43702</v>
      </c>
      <c r="D9252" s="2">
        <v>43706</v>
      </c>
      <c r="E9252" s="1" t="s">
        <v>33</v>
      </c>
      <c r="F9252" s="1" t="s">
        <v>399</v>
      </c>
      <c r="G9252" s="1" t="s">
        <v>400</v>
      </c>
      <c r="H9252" s="1" t="s">
        <v>23</v>
      </c>
      <c r="I9252" s="1" t="s">
        <v>2184</v>
      </c>
      <c r="J9252" s="1" t="s">
        <v>2184</v>
      </c>
      <c r="K9252" s="1" t="s">
        <v>2185</v>
      </c>
      <c r="L9252" s="1" t="s">
        <v>24</v>
      </c>
      <c r="M9252" s="1" t="s">
        <v>4330</v>
      </c>
      <c r="N9252" s="1" t="s">
        <v>31</v>
      </c>
      <c r="O9252" s="1" t="s">
        <v>37</v>
      </c>
      <c r="P9252" s="1" t="s">
        <v>4331</v>
      </c>
      <c r="Q9252" s="1">
        <v>79.919999999999987</v>
      </c>
      <c r="R9252" s="1">
        <v>3</v>
      </c>
      <c r="S9252" s="1">
        <v>0.5</v>
      </c>
      <c r="T9252" s="1">
        <v>0</v>
      </c>
      <c r="U9252">
        <v>2019</v>
      </c>
      <c r="V9252" s="14" t="str">
        <f t="shared" si="144"/>
        <v>08</v>
      </c>
      <c r="W9252" t="s">
        <v>11194</v>
      </c>
    </row>
    <row r="9253" spans="1:23" x14ac:dyDescent="0.35">
      <c r="A9253" s="1">
        <v>6124</v>
      </c>
      <c r="B9253" s="1" t="s">
        <v>10845</v>
      </c>
      <c r="C9253" s="2">
        <v>43739</v>
      </c>
      <c r="D9253" s="2">
        <v>43744</v>
      </c>
      <c r="E9253" s="1" t="s">
        <v>33</v>
      </c>
      <c r="F9253" s="1" t="s">
        <v>1080</v>
      </c>
      <c r="G9253" s="1" t="s">
        <v>1081</v>
      </c>
      <c r="H9253" s="1" t="s">
        <v>23</v>
      </c>
      <c r="I9253" s="1" t="s">
        <v>10846</v>
      </c>
      <c r="J9253" s="1" t="s">
        <v>2184</v>
      </c>
      <c r="K9253" s="1" t="s">
        <v>2185</v>
      </c>
      <c r="L9253" s="1" t="s">
        <v>24</v>
      </c>
      <c r="M9253" s="1" t="s">
        <v>3748</v>
      </c>
      <c r="N9253" s="1" t="s">
        <v>42</v>
      </c>
      <c r="O9253" s="1" t="s">
        <v>43</v>
      </c>
      <c r="P9253" s="1" t="s">
        <v>3749</v>
      </c>
      <c r="Q9253" s="1">
        <v>143.22</v>
      </c>
      <c r="R9253" s="1">
        <v>2</v>
      </c>
      <c r="S9253" s="1">
        <v>0.5</v>
      </c>
      <c r="T9253" s="1">
        <v>-128.94</v>
      </c>
      <c r="U9253">
        <v>2019</v>
      </c>
      <c r="V9253" s="14" t="str">
        <f t="shared" si="144"/>
        <v>10</v>
      </c>
      <c r="W9253" t="s">
        <v>11211</v>
      </c>
    </row>
    <row r="9254" spans="1:23" x14ac:dyDescent="0.35">
      <c r="A9254" s="1">
        <v>1188</v>
      </c>
      <c r="B9254" s="1" t="s">
        <v>10847</v>
      </c>
      <c r="C9254" s="2">
        <v>42801</v>
      </c>
      <c r="D9254" s="2">
        <v>42806</v>
      </c>
      <c r="E9254" s="1" t="s">
        <v>20</v>
      </c>
      <c r="F9254" s="1" t="s">
        <v>331</v>
      </c>
      <c r="G9254" s="1" t="s">
        <v>332</v>
      </c>
      <c r="H9254" s="1" t="s">
        <v>30</v>
      </c>
      <c r="I9254" s="1" t="s">
        <v>10848</v>
      </c>
      <c r="J9254" s="1" t="s">
        <v>2184</v>
      </c>
      <c r="K9254" s="1" t="s">
        <v>2185</v>
      </c>
      <c r="L9254" s="1" t="s">
        <v>24</v>
      </c>
      <c r="M9254" s="1" t="s">
        <v>3701</v>
      </c>
      <c r="N9254" s="1" t="s">
        <v>31</v>
      </c>
      <c r="O9254" s="1" t="s">
        <v>41</v>
      </c>
      <c r="P9254" s="1" t="s">
        <v>3702</v>
      </c>
      <c r="Q9254" s="1">
        <v>29.22</v>
      </c>
      <c r="R9254" s="1">
        <v>2</v>
      </c>
      <c r="S9254" s="1">
        <v>0.5</v>
      </c>
      <c r="T9254" s="1">
        <v>-21.659999999999997</v>
      </c>
      <c r="U9254">
        <v>2017</v>
      </c>
      <c r="V9254" s="14" t="str">
        <f t="shared" si="144"/>
        <v>03</v>
      </c>
      <c r="W9254" t="s">
        <v>11202</v>
      </c>
    </row>
    <row r="9255" spans="1:23" x14ac:dyDescent="0.35">
      <c r="A9255" s="1">
        <v>9254</v>
      </c>
      <c r="B9255" s="1" t="s">
        <v>10849</v>
      </c>
      <c r="C9255" s="2">
        <v>43523</v>
      </c>
      <c r="D9255" s="2">
        <v>43525</v>
      </c>
      <c r="E9255" s="1" t="s">
        <v>77</v>
      </c>
      <c r="F9255" s="1" t="s">
        <v>140</v>
      </c>
      <c r="G9255" s="1" t="s">
        <v>141</v>
      </c>
      <c r="H9255" s="1" t="s">
        <v>30</v>
      </c>
      <c r="I9255" s="1" t="s">
        <v>10824</v>
      </c>
      <c r="J9255" s="1" t="s">
        <v>2160</v>
      </c>
      <c r="K9255" s="1" t="s">
        <v>1737</v>
      </c>
      <c r="L9255" s="1" t="s">
        <v>55</v>
      </c>
      <c r="M9255" s="1" t="s">
        <v>7360</v>
      </c>
      <c r="N9255" s="1" t="s">
        <v>31</v>
      </c>
      <c r="O9255" s="1" t="s">
        <v>32</v>
      </c>
      <c r="P9255" s="1" t="s">
        <v>7361</v>
      </c>
      <c r="Q9255" s="1">
        <v>5.04</v>
      </c>
      <c r="R9255" s="1">
        <v>1</v>
      </c>
      <c r="S9255" s="1">
        <v>0</v>
      </c>
      <c r="T9255" s="1">
        <v>0.84000000000000008</v>
      </c>
      <c r="U9255">
        <v>2019</v>
      </c>
      <c r="V9255" s="14" t="str">
        <f t="shared" si="144"/>
        <v>02</v>
      </c>
      <c r="W9255" t="s">
        <v>11196</v>
      </c>
    </row>
    <row r="9256" spans="1:23" x14ac:dyDescent="0.35">
      <c r="A9256" s="1">
        <v>9255</v>
      </c>
      <c r="B9256" s="1" t="s">
        <v>10850</v>
      </c>
      <c r="C9256" s="2">
        <v>42468</v>
      </c>
      <c r="D9256" s="2">
        <v>42474</v>
      </c>
      <c r="E9256" s="1" t="s">
        <v>33</v>
      </c>
      <c r="F9256" s="1" t="s">
        <v>1615</v>
      </c>
      <c r="G9256" s="1" t="s">
        <v>1616</v>
      </c>
      <c r="H9256" s="1" t="s">
        <v>23</v>
      </c>
      <c r="I9256" s="1" t="s">
        <v>7146</v>
      </c>
      <c r="J9256" s="1" t="s">
        <v>1768</v>
      </c>
      <c r="K9256" s="1" t="s">
        <v>1737</v>
      </c>
      <c r="L9256" s="1" t="s">
        <v>55</v>
      </c>
      <c r="M9256" s="1" t="s">
        <v>2595</v>
      </c>
      <c r="N9256" s="1" t="s">
        <v>31</v>
      </c>
      <c r="O9256" s="1" t="s">
        <v>44</v>
      </c>
      <c r="P9256" s="1" t="s">
        <v>2596</v>
      </c>
      <c r="Q9256" s="1">
        <v>53.16</v>
      </c>
      <c r="R9256" s="1">
        <v>4</v>
      </c>
      <c r="S9256" s="1">
        <v>0</v>
      </c>
      <c r="T9256" s="1">
        <v>1.56</v>
      </c>
      <c r="U9256">
        <v>2016</v>
      </c>
      <c r="V9256" s="14" t="str">
        <f t="shared" si="144"/>
        <v>04</v>
      </c>
      <c r="W9256" t="s">
        <v>11210</v>
      </c>
    </row>
    <row r="9257" spans="1:23" x14ac:dyDescent="0.35">
      <c r="A9257" s="1">
        <v>9256</v>
      </c>
      <c r="B9257" s="1" t="s">
        <v>10850</v>
      </c>
      <c r="C9257" s="2">
        <v>42468</v>
      </c>
      <c r="D9257" s="2">
        <v>42474</v>
      </c>
      <c r="E9257" s="1" t="s">
        <v>33</v>
      </c>
      <c r="F9257" s="1" t="s">
        <v>1615</v>
      </c>
      <c r="G9257" s="1" t="s">
        <v>1616</v>
      </c>
      <c r="H9257" s="1" t="s">
        <v>23</v>
      </c>
      <c r="I9257" s="1" t="s">
        <v>7146</v>
      </c>
      <c r="J9257" s="1" t="s">
        <v>1768</v>
      </c>
      <c r="K9257" s="1" t="s">
        <v>1737</v>
      </c>
      <c r="L9257" s="1" t="s">
        <v>55</v>
      </c>
      <c r="M9257" s="1" t="s">
        <v>5247</v>
      </c>
      <c r="N9257" s="1" t="s">
        <v>31</v>
      </c>
      <c r="O9257" s="1" t="s">
        <v>179</v>
      </c>
      <c r="P9257" s="1" t="s">
        <v>5248</v>
      </c>
      <c r="Q9257" s="1">
        <v>81.179999999999993</v>
      </c>
      <c r="R9257" s="1">
        <v>3</v>
      </c>
      <c r="S9257" s="1">
        <v>0</v>
      </c>
      <c r="T9257" s="1">
        <v>19.440000000000001</v>
      </c>
      <c r="U9257">
        <v>2016</v>
      </c>
      <c r="V9257" s="14" t="str">
        <f t="shared" si="144"/>
        <v>04</v>
      </c>
      <c r="W9257" t="s">
        <v>11210</v>
      </c>
    </row>
    <row r="9258" spans="1:23" x14ac:dyDescent="0.35">
      <c r="A9258" s="1">
        <v>9257</v>
      </c>
      <c r="B9258" s="1" t="s">
        <v>10851</v>
      </c>
      <c r="C9258" s="2">
        <v>43360</v>
      </c>
      <c r="D9258" s="2">
        <v>43362</v>
      </c>
      <c r="E9258" s="1" t="s">
        <v>20</v>
      </c>
      <c r="F9258" s="1" t="s">
        <v>278</v>
      </c>
      <c r="G9258" s="1" t="s">
        <v>279</v>
      </c>
      <c r="H9258" s="1" t="s">
        <v>23</v>
      </c>
      <c r="I9258" s="1" t="s">
        <v>5582</v>
      </c>
      <c r="J9258" s="1" t="s">
        <v>2446</v>
      </c>
      <c r="K9258" s="1" t="s">
        <v>1804</v>
      </c>
      <c r="L9258" s="1" t="s">
        <v>24</v>
      </c>
      <c r="M9258" s="1" t="s">
        <v>3575</v>
      </c>
      <c r="N9258" s="1" t="s">
        <v>31</v>
      </c>
      <c r="O9258" s="1" t="s">
        <v>41</v>
      </c>
      <c r="P9258" s="1" t="s">
        <v>3576</v>
      </c>
      <c r="Q9258" s="1">
        <v>157.95000000000002</v>
      </c>
      <c r="R9258" s="1">
        <v>3</v>
      </c>
      <c r="S9258" s="1">
        <v>0</v>
      </c>
      <c r="T9258" s="1">
        <v>69.48</v>
      </c>
      <c r="U9258">
        <v>2018</v>
      </c>
      <c r="V9258" s="14" t="str">
        <f t="shared" si="144"/>
        <v>09</v>
      </c>
      <c r="W9258" t="s">
        <v>11206</v>
      </c>
    </row>
    <row r="9259" spans="1:23" x14ac:dyDescent="0.35">
      <c r="A9259" s="1">
        <v>2840</v>
      </c>
      <c r="B9259" s="1" t="s">
        <v>10852</v>
      </c>
      <c r="C9259" s="2">
        <v>43751</v>
      </c>
      <c r="D9259" s="2">
        <v>43757</v>
      </c>
      <c r="E9259" s="1" t="s">
        <v>33</v>
      </c>
      <c r="F9259" s="1" t="s">
        <v>1475</v>
      </c>
      <c r="G9259" s="1" t="s">
        <v>1476</v>
      </c>
      <c r="H9259" s="1" t="s">
        <v>30</v>
      </c>
      <c r="I9259" s="1" t="s">
        <v>10853</v>
      </c>
      <c r="J9259" s="1" t="s">
        <v>2160</v>
      </c>
      <c r="K9259" s="1" t="s">
        <v>1737</v>
      </c>
      <c r="L9259" s="1" t="s">
        <v>55</v>
      </c>
      <c r="M9259" s="1" t="s">
        <v>2400</v>
      </c>
      <c r="N9259" s="1" t="s">
        <v>42</v>
      </c>
      <c r="O9259" s="1" t="s">
        <v>212</v>
      </c>
      <c r="P9259" s="1" t="s">
        <v>2401</v>
      </c>
      <c r="Q9259" s="1">
        <v>1350.9900000000002</v>
      </c>
      <c r="R9259" s="1">
        <v>6</v>
      </c>
      <c r="S9259" s="1">
        <v>0.15</v>
      </c>
      <c r="T9259" s="1">
        <v>111.15000000000003</v>
      </c>
      <c r="U9259">
        <v>2019</v>
      </c>
      <c r="V9259" s="14" t="str">
        <f t="shared" si="144"/>
        <v>10</v>
      </c>
      <c r="W9259" t="s">
        <v>11211</v>
      </c>
    </row>
    <row r="9260" spans="1:23" x14ac:dyDescent="0.35">
      <c r="A9260" s="1">
        <v>9259</v>
      </c>
      <c r="B9260" s="1" t="s">
        <v>9352</v>
      </c>
      <c r="C9260" s="2">
        <v>42979</v>
      </c>
      <c r="D9260" s="2">
        <v>42985</v>
      </c>
      <c r="E9260" s="1" t="s">
        <v>33</v>
      </c>
      <c r="F9260" s="1" t="s">
        <v>1685</v>
      </c>
      <c r="G9260" s="1" t="s">
        <v>1686</v>
      </c>
      <c r="H9260" s="1" t="s">
        <v>54</v>
      </c>
      <c r="I9260" s="1" t="s">
        <v>3833</v>
      </c>
      <c r="J9260" s="1" t="s">
        <v>2563</v>
      </c>
      <c r="K9260" s="1" t="s">
        <v>1737</v>
      </c>
      <c r="L9260" s="1" t="s">
        <v>55</v>
      </c>
      <c r="M9260" s="1" t="s">
        <v>3667</v>
      </c>
      <c r="N9260" s="1" t="s">
        <v>42</v>
      </c>
      <c r="O9260" s="1" t="s">
        <v>70</v>
      </c>
      <c r="P9260" s="1" t="s">
        <v>3668</v>
      </c>
      <c r="Q9260" s="1">
        <v>1281.7499999999998</v>
      </c>
      <c r="R9260" s="1">
        <v>5</v>
      </c>
      <c r="S9260" s="1">
        <v>0</v>
      </c>
      <c r="T9260" s="1">
        <v>499.80000000000007</v>
      </c>
      <c r="U9260">
        <v>2017</v>
      </c>
      <c r="V9260" s="14" t="str">
        <f t="shared" si="144"/>
        <v>09</v>
      </c>
      <c r="W9260" t="s">
        <v>11206</v>
      </c>
    </row>
    <row r="9261" spans="1:23" x14ac:dyDescent="0.35">
      <c r="A9261" s="1">
        <v>9260</v>
      </c>
      <c r="B9261" s="1" t="s">
        <v>10854</v>
      </c>
      <c r="C9261" s="2">
        <v>42410</v>
      </c>
      <c r="D9261" s="2">
        <v>42414</v>
      </c>
      <c r="E9261" s="1" t="s">
        <v>33</v>
      </c>
      <c r="F9261" s="1" t="s">
        <v>966</v>
      </c>
      <c r="G9261" s="1" t="s">
        <v>967</v>
      </c>
      <c r="H9261" s="1" t="s">
        <v>23</v>
      </c>
      <c r="I9261" s="1" t="s">
        <v>2272</v>
      </c>
      <c r="J9261" s="1" t="s">
        <v>2065</v>
      </c>
      <c r="K9261" s="1" t="s">
        <v>1737</v>
      </c>
      <c r="L9261" s="1" t="s">
        <v>55</v>
      </c>
      <c r="M9261" s="1" t="s">
        <v>10172</v>
      </c>
      <c r="N9261" s="1" t="s">
        <v>42</v>
      </c>
      <c r="O9261" s="1" t="s">
        <v>212</v>
      </c>
      <c r="P9261" s="1" t="s">
        <v>10173</v>
      </c>
      <c r="Q9261" s="1">
        <v>205.52999999999997</v>
      </c>
      <c r="R9261" s="1">
        <v>2</v>
      </c>
      <c r="S9261" s="1">
        <v>0.15</v>
      </c>
      <c r="T9261" s="1">
        <v>26.550000000000011</v>
      </c>
      <c r="U9261">
        <v>2016</v>
      </c>
      <c r="V9261" s="14" t="str">
        <f t="shared" si="144"/>
        <v>02</v>
      </c>
      <c r="W9261" t="s">
        <v>11196</v>
      </c>
    </row>
    <row r="9262" spans="1:23" x14ac:dyDescent="0.35">
      <c r="A9262" s="1">
        <v>9261</v>
      </c>
      <c r="B9262" s="1" t="s">
        <v>10854</v>
      </c>
      <c r="C9262" s="2">
        <v>42410</v>
      </c>
      <c r="D9262" s="2">
        <v>42414</v>
      </c>
      <c r="E9262" s="1" t="s">
        <v>33</v>
      </c>
      <c r="F9262" s="1" t="s">
        <v>966</v>
      </c>
      <c r="G9262" s="1" t="s">
        <v>967</v>
      </c>
      <c r="H9262" s="1" t="s">
        <v>23</v>
      </c>
      <c r="I9262" s="1" t="s">
        <v>2272</v>
      </c>
      <c r="J9262" s="1" t="s">
        <v>2065</v>
      </c>
      <c r="K9262" s="1" t="s">
        <v>1737</v>
      </c>
      <c r="L9262" s="1" t="s">
        <v>55</v>
      </c>
      <c r="M9262" s="1" t="s">
        <v>1995</v>
      </c>
      <c r="N9262" s="1" t="s">
        <v>31</v>
      </c>
      <c r="O9262" s="1" t="s">
        <v>74</v>
      </c>
      <c r="P9262" s="1" t="s">
        <v>1996</v>
      </c>
      <c r="Q9262" s="1">
        <v>50.16</v>
      </c>
      <c r="R9262" s="1">
        <v>4</v>
      </c>
      <c r="S9262" s="1">
        <v>0</v>
      </c>
      <c r="T9262" s="1">
        <v>24</v>
      </c>
      <c r="U9262">
        <v>2016</v>
      </c>
      <c r="V9262" s="14" t="str">
        <f t="shared" si="144"/>
        <v>02</v>
      </c>
      <c r="W9262" t="s">
        <v>11196</v>
      </c>
    </row>
    <row r="9263" spans="1:23" x14ac:dyDescent="0.35">
      <c r="A9263" s="1">
        <v>9262</v>
      </c>
      <c r="B9263" s="1" t="s">
        <v>10855</v>
      </c>
      <c r="C9263" s="2">
        <v>43236</v>
      </c>
      <c r="D9263" s="2">
        <v>43240</v>
      </c>
      <c r="E9263" s="1" t="s">
        <v>20</v>
      </c>
      <c r="F9263" s="1" t="s">
        <v>451</v>
      </c>
      <c r="G9263" s="1" t="s">
        <v>452</v>
      </c>
      <c r="H9263" s="1" t="s">
        <v>23</v>
      </c>
      <c r="I9263" s="1" t="s">
        <v>4172</v>
      </c>
      <c r="J9263" s="1" t="s">
        <v>4172</v>
      </c>
      <c r="K9263" s="1" t="s">
        <v>1760</v>
      </c>
      <c r="L9263" s="1" t="s">
        <v>55</v>
      </c>
      <c r="M9263" s="1" t="s">
        <v>1460</v>
      </c>
      <c r="N9263" s="1" t="s">
        <v>31</v>
      </c>
      <c r="O9263" s="1" t="s">
        <v>44</v>
      </c>
      <c r="P9263" s="1" t="s">
        <v>1989</v>
      </c>
      <c r="Q9263" s="1">
        <v>91.679999999999993</v>
      </c>
      <c r="R9263" s="1">
        <v>8</v>
      </c>
      <c r="S9263" s="1">
        <v>0</v>
      </c>
      <c r="T9263" s="1">
        <v>23.759999999999998</v>
      </c>
      <c r="U9263">
        <v>2018</v>
      </c>
      <c r="V9263" s="14" t="str">
        <f t="shared" si="144"/>
        <v>05</v>
      </c>
      <c r="W9263" t="s">
        <v>11201</v>
      </c>
    </row>
    <row r="9264" spans="1:23" x14ac:dyDescent="0.35">
      <c r="A9264" s="1">
        <v>9263</v>
      </c>
      <c r="B9264" s="1" t="s">
        <v>10855</v>
      </c>
      <c r="C9264" s="2">
        <v>43236</v>
      </c>
      <c r="D9264" s="2">
        <v>43240</v>
      </c>
      <c r="E9264" s="1" t="s">
        <v>20</v>
      </c>
      <c r="F9264" s="1" t="s">
        <v>451</v>
      </c>
      <c r="G9264" s="1" t="s">
        <v>452</v>
      </c>
      <c r="H9264" s="1" t="s">
        <v>23</v>
      </c>
      <c r="I9264" s="1" t="s">
        <v>4172</v>
      </c>
      <c r="J9264" s="1" t="s">
        <v>4172</v>
      </c>
      <c r="K9264" s="1" t="s">
        <v>1760</v>
      </c>
      <c r="L9264" s="1" t="s">
        <v>55</v>
      </c>
      <c r="M9264" s="1" t="s">
        <v>5792</v>
      </c>
      <c r="N9264" s="1" t="s">
        <v>31</v>
      </c>
      <c r="O9264" s="1" t="s">
        <v>74</v>
      </c>
      <c r="P9264" s="1" t="s">
        <v>5793</v>
      </c>
      <c r="Q9264" s="1">
        <v>147.84</v>
      </c>
      <c r="R9264" s="1">
        <v>4</v>
      </c>
      <c r="S9264" s="1">
        <v>0</v>
      </c>
      <c r="T9264" s="1">
        <v>33.96</v>
      </c>
      <c r="U9264">
        <v>2018</v>
      </c>
      <c r="V9264" s="14" t="str">
        <f t="shared" si="144"/>
        <v>05</v>
      </c>
      <c r="W9264" t="s">
        <v>11201</v>
      </c>
    </row>
    <row r="9265" spans="1:23" x14ac:dyDescent="0.35">
      <c r="A9265" s="1">
        <v>9264</v>
      </c>
      <c r="B9265" s="1" t="s">
        <v>10855</v>
      </c>
      <c r="C9265" s="2">
        <v>43236</v>
      </c>
      <c r="D9265" s="2">
        <v>43240</v>
      </c>
      <c r="E9265" s="1" t="s">
        <v>20</v>
      </c>
      <c r="F9265" s="1" t="s">
        <v>451</v>
      </c>
      <c r="G9265" s="1" t="s">
        <v>452</v>
      </c>
      <c r="H9265" s="1" t="s">
        <v>23</v>
      </c>
      <c r="I9265" s="1" t="s">
        <v>4172</v>
      </c>
      <c r="J9265" s="1" t="s">
        <v>4172</v>
      </c>
      <c r="K9265" s="1" t="s">
        <v>1760</v>
      </c>
      <c r="L9265" s="1" t="s">
        <v>55</v>
      </c>
      <c r="M9265" s="1" t="s">
        <v>4791</v>
      </c>
      <c r="N9265" s="1" t="s">
        <v>31</v>
      </c>
      <c r="O9265" s="1" t="s">
        <v>37</v>
      </c>
      <c r="P9265" s="1" t="s">
        <v>4792</v>
      </c>
      <c r="Q9265" s="1">
        <v>31.482000000000003</v>
      </c>
      <c r="R9265" s="1">
        <v>2</v>
      </c>
      <c r="S9265" s="1">
        <v>0.1</v>
      </c>
      <c r="T9265" s="1">
        <v>0.64199999999999902</v>
      </c>
      <c r="U9265">
        <v>2018</v>
      </c>
      <c r="V9265" s="14" t="str">
        <f t="shared" si="144"/>
        <v>05</v>
      </c>
      <c r="W9265" t="s">
        <v>11201</v>
      </c>
    </row>
    <row r="9266" spans="1:23" x14ac:dyDescent="0.35">
      <c r="A9266" s="1">
        <v>9265</v>
      </c>
      <c r="B9266" s="1" t="s">
        <v>10855</v>
      </c>
      <c r="C9266" s="2">
        <v>43236</v>
      </c>
      <c r="D9266" s="2">
        <v>43240</v>
      </c>
      <c r="E9266" s="1" t="s">
        <v>20</v>
      </c>
      <c r="F9266" s="1" t="s">
        <v>451</v>
      </c>
      <c r="G9266" s="1" t="s">
        <v>452</v>
      </c>
      <c r="H9266" s="1" t="s">
        <v>23</v>
      </c>
      <c r="I9266" s="1" t="s">
        <v>4172</v>
      </c>
      <c r="J9266" s="1" t="s">
        <v>4172</v>
      </c>
      <c r="K9266" s="1" t="s">
        <v>1760</v>
      </c>
      <c r="L9266" s="1" t="s">
        <v>55</v>
      </c>
      <c r="M9266" s="1" t="s">
        <v>2150</v>
      </c>
      <c r="N9266" s="1" t="s">
        <v>42</v>
      </c>
      <c r="O9266" s="1" t="s">
        <v>344</v>
      </c>
      <c r="P9266" s="1" t="s">
        <v>2151</v>
      </c>
      <c r="Q9266" s="1">
        <v>1900.95</v>
      </c>
      <c r="R9266" s="1">
        <v>5</v>
      </c>
      <c r="S9266" s="1">
        <v>0</v>
      </c>
      <c r="T9266" s="1">
        <v>589.20000000000005</v>
      </c>
      <c r="U9266">
        <v>2018</v>
      </c>
      <c r="V9266" s="14" t="str">
        <f t="shared" si="144"/>
        <v>05</v>
      </c>
      <c r="W9266" t="s">
        <v>11201</v>
      </c>
    </row>
    <row r="9267" spans="1:23" x14ac:dyDescent="0.35">
      <c r="A9267" s="1">
        <v>9266</v>
      </c>
      <c r="B9267" s="1" t="s">
        <v>10855</v>
      </c>
      <c r="C9267" s="2">
        <v>43236</v>
      </c>
      <c r="D9267" s="2">
        <v>43240</v>
      </c>
      <c r="E9267" s="1" t="s">
        <v>20</v>
      </c>
      <c r="F9267" s="1" t="s">
        <v>451</v>
      </c>
      <c r="G9267" s="1" t="s">
        <v>452</v>
      </c>
      <c r="H9267" s="1" t="s">
        <v>23</v>
      </c>
      <c r="I9267" s="1" t="s">
        <v>4172</v>
      </c>
      <c r="J9267" s="1" t="s">
        <v>4172</v>
      </c>
      <c r="K9267" s="1" t="s">
        <v>1760</v>
      </c>
      <c r="L9267" s="1" t="s">
        <v>55</v>
      </c>
      <c r="M9267" s="1" t="s">
        <v>4340</v>
      </c>
      <c r="N9267" s="1" t="s">
        <v>25</v>
      </c>
      <c r="O9267" s="1" t="s">
        <v>27</v>
      </c>
      <c r="P9267" s="1" t="s">
        <v>4341</v>
      </c>
      <c r="Q9267" s="1">
        <v>725.49000000000024</v>
      </c>
      <c r="R9267" s="1">
        <v>5</v>
      </c>
      <c r="S9267" s="1">
        <v>0.1</v>
      </c>
      <c r="T9267" s="1">
        <v>144.98999999999998</v>
      </c>
      <c r="U9267">
        <v>2018</v>
      </c>
      <c r="V9267" s="14" t="str">
        <f t="shared" si="144"/>
        <v>05</v>
      </c>
      <c r="W9267" t="s">
        <v>11201</v>
      </c>
    </row>
    <row r="9268" spans="1:23" x14ac:dyDescent="0.35">
      <c r="A9268" s="1">
        <v>9267</v>
      </c>
      <c r="B9268" s="1" t="s">
        <v>10855</v>
      </c>
      <c r="C9268" s="2">
        <v>43236</v>
      </c>
      <c r="D9268" s="2">
        <v>43240</v>
      </c>
      <c r="E9268" s="1" t="s">
        <v>20</v>
      </c>
      <c r="F9268" s="1" t="s">
        <v>451</v>
      </c>
      <c r="G9268" s="1" t="s">
        <v>452</v>
      </c>
      <c r="H9268" s="1" t="s">
        <v>23</v>
      </c>
      <c r="I9268" s="1" t="s">
        <v>4172</v>
      </c>
      <c r="J9268" s="1" t="s">
        <v>4172</v>
      </c>
      <c r="K9268" s="1" t="s">
        <v>1760</v>
      </c>
      <c r="L9268" s="1" t="s">
        <v>55</v>
      </c>
      <c r="M9268" s="1" t="s">
        <v>5151</v>
      </c>
      <c r="N9268" s="1" t="s">
        <v>42</v>
      </c>
      <c r="O9268" s="1" t="s">
        <v>43</v>
      </c>
      <c r="P9268" s="1" t="s">
        <v>5152</v>
      </c>
      <c r="Q9268" s="1">
        <v>2605.92</v>
      </c>
      <c r="R9268" s="1">
        <v>4</v>
      </c>
      <c r="S9268" s="1">
        <v>0</v>
      </c>
      <c r="T9268" s="1">
        <v>1042.32</v>
      </c>
      <c r="U9268">
        <v>2018</v>
      </c>
      <c r="V9268" s="14" t="str">
        <f t="shared" si="144"/>
        <v>05</v>
      </c>
      <c r="W9268" t="s">
        <v>11201</v>
      </c>
    </row>
    <row r="9269" spans="1:23" x14ac:dyDescent="0.35">
      <c r="A9269" s="1">
        <v>9268</v>
      </c>
      <c r="B9269" s="1" t="s">
        <v>10856</v>
      </c>
      <c r="C9269" s="2">
        <v>42711</v>
      </c>
      <c r="D9269" s="2">
        <v>42711</v>
      </c>
      <c r="E9269" s="1" t="s">
        <v>361</v>
      </c>
      <c r="F9269" s="1" t="s">
        <v>674</v>
      </c>
      <c r="G9269" s="1" t="s">
        <v>675</v>
      </c>
      <c r="H9269" s="1" t="s">
        <v>23</v>
      </c>
      <c r="I9269" s="1" t="s">
        <v>2046</v>
      </c>
      <c r="J9269" s="1" t="s">
        <v>2046</v>
      </c>
      <c r="K9269" s="1" t="s">
        <v>1760</v>
      </c>
      <c r="L9269" s="1" t="s">
        <v>55</v>
      </c>
      <c r="M9269" s="1" t="s">
        <v>7382</v>
      </c>
      <c r="N9269" s="1" t="s">
        <v>42</v>
      </c>
      <c r="O9269" s="1" t="s">
        <v>43</v>
      </c>
      <c r="P9269" s="1" t="s">
        <v>7383</v>
      </c>
      <c r="Q9269" s="1">
        <v>636.29999999999995</v>
      </c>
      <c r="R9269" s="1">
        <v>1</v>
      </c>
      <c r="S9269" s="1">
        <v>0</v>
      </c>
      <c r="T9269" s="1">
        <v>139.97999999999999</v>
      </c>
      <c r="U9269">
        <v>2016</v>
      </c>
      <c r="V9269" s="14" t="str">
        <f t="shared" si="144"/>
        <v>12</v>
      </c>
      <c r="W9269" t="s">
        <v>11199</v>
      </c>
    </row>
    <row r="9270" spans="1:23" x14ac:dyDescent="0.35">
      <c r="A9270" s="1">
        <v>9269</v>
      </c>
      <c r="B9270" s="1" t="s">
        <v>10856</v>
      </c>
      <c r="C9270" s="2">
        <v>42711</v>
      </c>
      <c r="D9270" s="2">
        <v>42711</v>
      </c>
      <c r="E9270" s="1" t="s">
        <v>361</v>
      </c>
      <c r="F9270" s="1" t="s">
        <v>674</v>
      </c>
      <c r="G9270" s="1" t="s">
        <v>675</v>
      </c>
      <c r="H9270" s="1" t="s">
        <v>23</v>
      </c>
      <c r="I9270" s="1" t="s">
        <v>2046</v>
      </c>
      <c r="J9270" s="1" t="s">
        <v>2046</v>
      </c>
      <c r="K9270" s="1" t="s">
        <v>1760</v>
      </c>
      <c r="L9270" s="1" t="s">
        <v>55</v>
      </c>
      <c r="M9270" s="1" t="s">
        <v>4249</v>
      </c>
      <c r="N9270" s="1" t="s">
        <v>31</v>
      </c>
      <c r="O9270" s="1" t="s">
        <v>41</v>
      </c>
      <c r="P9270" s="1" t="s">
        <v>4250</v>
      </c>
      <c r="Q9270" s="1">
        <v>46.44</v>
      </c>
      <c r="R9270" s="1">
        <v>3</v>
      </c>
      <c r="S9270" s="1">
        <v>0</v>
      </c>
      <c r="T9270" s="1">
        <v>7.83</v>
      </c>
      <c r="U9270">
        <v>2016</v>
      </c>
      <c r="V9270" s="14" t="str">
        <f t="shared" si="144"/>
        <v>12</v>
      </c>
      <c r="W9270" t="s">
        <v>11199</v>
      </c>
    </row>
    <row r="9271" spans="1:23" x14ac:dyDescent="0.35">
      <c r="A9271" s="1">
        <v>9270</v>
      </c>
      <c r="B9271" s="1" t="s">
        <v>5794</v>
      </c>
      <c r="C9271" s="2">
        <v>43340</v>
      </c>
      <c r="D9271" s="2">
        <v>43342</v>
      </c>
      <c r="E9271" s="1" t="s">
        <v>77</v>
      </c>
      <c r="F9271" s="1" t="s">
        <v>1166</v>
      </c>
      <c r="G9271" s="1" t="s">
        <v>1167</v>
      </c>
      <c r="H9271" s="1" t="s">
        <v>54</v>
      </c>
      <c r="I9271" s="1" t="s">
        <v>3655</v>
      </c>
      <c r="J9271" s="1" t="s">
        <v>1967</v>
      </c>
      <c r="K9271" s="1" t="s">
        <v>1760</v>
      </c>
      <c r="L9271" s="1" t="s">
        <v>55</v>
      </c>
      <c r="M9271" s="1" t="s">
        <v>3036</v>
      </c>
      <c r="N9271" s="1" t="s">
        <v>31</v>
      </c>
      <c r="O9271" s="1" t="s">
        <v>41</v>
      </c>
      <c r="P9271" s="1" t="s">
        <v>3037</v>
      </c>
      <c r="Q9271" s="1">
        <v>93.179999999999993</v>
      </c>
      <c r="R9271" s="1">
        <v>2</v>
      </c>
      <c r="S9271" s="1">
        <v>0</v>
      </c>
      <c r="T9271" s="1">
        <v>13.919999999999998</v>
      </c>
      <c r="U9271">
        <v>2018</v>
      </c>
      <c r="V9271" s="14" t="str">
        <f t="shared" si="144"/>
        <v>08</v>
      </c>
      <c r="W9271" t="s">
        <v>11194</v>
      </c>
    </row>
    <row r="9272" spans="1:23" x14ac:dyDescent="0.35">
      <c r="A9272" s="1">
        <v>9271</v>
      </c>
      <c r="B9272" s="1" t="s">
        <v>5794</v>
      </c>
      <c r="C9272" s="2">
        <v>43340</v>
      </c>
      <c r="D9272" s="2">
        <v>43342</v>
      </c>
      <c r="E9272" s="1" t="s">
        <v>77</v>
      </c>
      <c r="F9272" s="1" t="s">
        <v>1166</v>
      </c>
      <c r="G9272" s="1" t="s">
        <v>1167</v>
      </c>
      <c r="H9272" s="1" t="s">
        <v>54</v>
      </c>
      <c r="I9272" s="1" t="s">
        <v>3655</v>
      </c>
      <c r="J9272" s="1" t="s">
        <v>1967</v>
      </c>
      <c r="K9272" s="1" t="s">
        <v>1760</v>
      </c>
      <c r="L9272" s="1" t="s">
        <v>55</v>
      </c>
      <c r="M9272" s="1" t="s">
        <v>2537</v>
      </c>
      <c r="N9272" s="1" t="s">
        <v>31</v>
      </c>
      <c r="O9272" s="1" t="s">
        <v>41</v>
      </c>
      <c r="P9272" s="1" t="s">
        <v>2538</v>
      </c>
      <c r="Q9272" s="1">
        <v>100.64999999999998</v>
      </c>
      <c r="R9272" s="1">
        <v>5</v>
      </c>
      <c r="S9272" s="1">
        <v>0</v>
      </c>
      <c r="T9272" s="1">
        <v>26.099999999999998</v>
      </c>
      <c r="U9272">
        <v>2018</v>
      </c>
      <c r="V9272" s="14" t="str">
        <f t="shared" si="144"/>
        <v>08</v>
      </c>
      <c r="W9272" t="s">
        <v>11194</v>
      </c>
    </row>
    <row r="9273" spans="1:23" x14ac:dyDescent="0.35">
      <c r="A9273" s="1">
        <v>9272</v>
      </c>
      <c r="B9273" s="1" t="s">
        <v>5794</v>
      </c>
      <c r="C9273" s="2">
        <v>43340</v>
      </c>
      <c r="D9273" s="2">
        <v>43342</v>
      </c>
      <c r="E9273" s="1" t="s">
        <v>77</v>
      </c>
      <c r="F9273" s="1" t="s">
        <v>1166</v>
      </c>
      <c r="G9273" s="1" t="s">
        <v>1167</v>
      </c>
      <c r="H9273" s="1" t="s">
        <v>54</v>
      </c>
      <c r="I9273" s="1" t="s">
        <v>3655</v>
      </c>
      <c r="J9273" s="1" t="s">
        <v>1967</v>
      </c>
      <c r="K9273" s="1" t="s">
        <v>1760</v>
      </c>
      <c r="L9273" s="1" t="s">
        <v>55</v>
      </c>
      <c r="M9273" s="1" t="s">
        <v>2849</v>
      </c>
      <c r="N9273" s="1" t="s">
        <v>31</v>
      </c>
      <c r="O9273" s="1" t="s">
        <v>37</v>
      </c>
      <c r="P9273" s="1" t="s">
        <v>2850</v>
      </c>
      <c r="Q9273" s="1">
        <v>346.76099999999997</v>
      </c>
      <c r="R9273" s="1">
        <v>3</v>
      </c>
      <c r="S9273" s="1">
        <v>0.1</v>
      </c>
      <c r="T9273" s="1">
        <v>-34.748999999999995</v>
      </c>
      <c r="U9273">
        <v>2018</v>
      </c>
      <c r="V9273" s="14" t="str">
        <f t="shared" si="144"/>
        <v>08</v>
      </c>
      <c r="W9273" t="s">
        <v>11194</v>
      </c>
    </row>
    <row r="9274" spans="1:23" x14ac:dyDescent="0.35">
      <c r="A9274" s="1">
        <v>9273</v>
      </c>
      <c r="B9274" s="1" t="s">
        <v>10857</v>
      </c>
      <c r="C9274" s="2">
        <v>42683</v>
      </c>
      <c r="D9274" s="2">
        <v>42686</v>
      </c>
      <c r="E9274" s="1" t="s">
        <v>20</v>
      </c>
      <c r="F9274" s="1" t="s">
        <v>728</v>
      </c>
      <c r="G9274" s="1" t="s">
        <v>729</v>
      </c>
      <c r="H9274" s="1" t="s">
        <v>23</v>
      </c>
      <c r="I9274" s="1" t="s">
        <v>5432</v>
      </c>
      <c r="J9274" s="1" t="s">
        <v>1768</v>
      </c>
      <c r="K9274" s="1" t="s">
        <v>1737</v>
      </c>
      <c r="L9274" s="1" t="s">
        <v>55</v>
      </c>
      <c r="M9274" s="1" t="s">
        <v>3769</v>
      </c>
      <c r="N9274" s="1" t="s">
        <v>31</v>
      </c>
      <c r="O9274" s="1" t="s">
        <v>41</v>
      </c>
      <c r="P9274" s="1" t="s">
        <v>3770</v>
      </c>
      <c r="Q9274" s="1">
        <v>83.789999999999992</v>
      </c>
      <c r="R9274" s="1">
        <v>3</v>
      </c>
      <c r="S9274" s="1">
        <v>0</v>
      </c>
      <c r="T9274" s="1">
        <v>9.18</v>
      </c>
      <c r="U9274">
        <v>2016</v>
      </c>
      <c r="V9274" s="14" t="str">
        <f t="shared" si="144"/>
        <v>11</v>
      </c>
      <c r="W9274" t="s">
        <v>11198</v>
      </c>
    </row>
    <row r="9275" spans="1:23" x14ac:dyDescent="0.35">
      <c r="A9275" s="1">
        <v>9274</v>
      </c>
      <c r="B9275" s="1" t="s">
        <v>10858</v>
      </c>
      <c r="C9275" s="2">
        <v>42568</v>
      </c>
      <c r="D9275" s="2">
        <v>42571</v>
      </c>
      <c r="E9275" s="1" t="s">
        <v>20</v>
      </c>
      <c r="F9275" s="1" t="s">
        <v>1132</v>
      </c>
      <c r="G9275" s="1" t="s">
        <v>1133</v>
      </c>
      <c r="H9275" s="1" t="s">
        <v>23</v>
      </c>
      <c r="I9275" s="1" t="s">
        <v>1942</v>
      </c>
      <c r="J9275" s="1" t="s">
        <v>1942</v>
      </c>
      <c r="K9275" s="1" t="s">
        <v>1943</v>
      </c>
      <c r="L9275" s="1" t="s">
        <v>55</v>
      </c>
      <c r="M9275" s="1" t="s">
        <v>987</v>
      </c>
      <c r="N9275" s="1" t="s">
        <v>31</v>
      </c>
      <c r="O9275" s="1" t="s">
        <v>44</v>
      </c>
      <c r="P9275" s="1" t="s">
        <v>3948</v>
      </c>
      <c r="Q9275" s="1">
        <v>29.04</v>
      </c>
      <c r="R9275" s="1">
        <v>4</v>
      </c>
      <c r="S9275" s="1">
        <v>0</v>
      </c>
      <c r="T9275" s="1">
        <v>10.08</v>
      </c>
      <c r="U9275">
        <v>2016</v>
      </c>
      <c r="V9275" s="14" t="str">
        <f t="shared" si="144"/>
        <v>07</v>
      </c>
      <c r="W9275" t="s">
        <v>11208</v>
      </c>
    </row>
    <row r="9276" spans="1:23" x14ac:dyDescent="0.35">
      <c r="A9276" s="1">
        <v>9275</v>
      </c>
      <c r="B9276" s="1" t="s">
        <v>10858</v>
      </c>
      <c r="C9276" s="2">
        <v>42568</v>
      </c>
      <c r="D9276" s="2">
        <v>42571</v>
      </c>
      <c r="E9276" s="1" t="s">
        <v>20</v>
      </c>
      <c r="F9276" s="1" t="s">
        <v>1132</v>
      </c>
      <c r="G9276" s="1" t="s">
        <v>1133</v>
      </c>
      <c r="H9276" s="1" t="s">
        <v>23</v>
      </c>
      <c r="I9276" s="1" t="s">
        <v>1942</v>
      </c>
      <c r="J9276" s="1" t="s">
        <v>1942</v>
      </c>
      <c r="K9276" s="1" t="s">
        <v>1943</v>
      </c>
      <c r="L9276" s="1" t="s">
        <v>55</v>
      </c>
      <c r="M9276" s="1" t="s">
        <v>3735</v>
      </c>
      <c r="N9276" s="1" t="s">
        <v>42</v>
      </c>
      <c r="O9276" s="1" t="s">
        <v>344</v>
      </c>
      <c r="P9276" s="1" t="s">
        <v>3736</v>
      </c>
      <c r="Q9276" s="1">
        <v>523.86</v>
      </c>
      <c r="R9276" s="1">
        <v>2</v>
      </c>
      <c r="S9276" s="1">
        <v>0</v>
      </c>
      <c r="T9276" s="1">
        <v>5.22</v>
      </c>
      <c r="U9276">
        <v>2016</v>
      </c>
      <c r="V9276" s="14" t="str">
        <f t="shared" si="144"/>
        <v>07</v>
      </c>
      <c r="W9276" t="s">
        <v>11208</v>
      </c>
    </row>
    <row r="9277" spans="1:23" x14ac:dyDescent="0.35">
      <c r="A9277" s="1">
        <v>9276</v>
      </c>
      <c r="B9277" s="1" t="s">
        <v>10859</v>
      </c>
      <c r="C9277" s="2">
        <v>43748</v>
      </c>
      <c r="D9277" s="2">
        <v>43752</v>
      </c>
      <c r="E9277" s="1" t="s">
        <v>33</v>
      </c>
      <c r="F9277" s="1" t="s">
        <v>797</v>
      </c>
      <c r="G9277" s="1" t="s">
        <v>798</v>
      </c>
      <c r="H9277" s="1" t="s">
        <v>23</v>
      </c>
      <c r="I9277" s="1" t="s">
        <v>2374</v>
      </c>
      <c r="J9277" s="1" t="s">
        <v>1710</v>
      </c>
      <c r="K9277" s="1" t="s">
        <v>1711</v>
      </c>
      <c r="L9277" s="1" t="s">
        <v>1712</v>
      </c>
      <c r="M9277" s="1" t="s">
        <v>5667</v>
      </c>
      <c r="N9277" s="1" t="s">
        <v>31</v>
      </c>
      <c r="O9277" s="1" t="s">
        <v>99</v>
      </c>
      <c r="P9277" s="1" t="s">
        <v>5668</v>
      </c>
      <c r="Q9277" s="1">
        <v>13.5</v>
      </c>
      <c r="R9277" s="1">
        <v>2</v>
      </c>
      <c r="S9277" s="1">
        <v>0.5</v>
      </c>
      <c r="T9277" s="1">
        <v>-2.6999999999999993</v>
      </c>
      <c r="U9277">
        <v>2019</v>
      </c>
      <c r="V9277" s="14" t="str">
        <f t="shared" si="144"/>
        <v>10</v>
      </c>
      <c r="W9277" t="s">
        <v>11211</v>
      </c>
    </row>
    <row r="9278" spans="1:23" x14ac:dyDescent="0.35">
      <c r="A9278" s="1">
        <v>9277</v>
      </c>
      <c r="B9278" s="1" t="s">
        <v>10859</v>
      </c>
      <c r="C9278" s="2">
        <v>43748</v>
      </c>
      <c r="D9278" s="2">
        <v>43752</v>
      </c>
      <c r="E9278" s="1" t="s">
        <v>33</v>
      </c>
      <c r="F9278" s="1" t="s">
        <v>797</v>
      </c>
      <c r="G9278" s="1" t="s">
        <v>798</v>
      </c>
      <c r="H9278" s="1" t="s">
        <v>23</v>
      </c>
      <c r="I9278" s="1" t="s">
        <v>2374</v>
      </c>
      <c r="J9278" s="1" t="s">
        <v>1710</v>
      </c>
      <c r="K9278" s="1" t="s">
        <v>1711</v>
      </c>
      <c r="L9278" s="1" t="s">
        <v>1712</v>
      </c>
      <c r="M9278" s="1" t="s">
        <v>5570</v>
      </c>
      <c r="N9278" s="1" t="s">
        <v>31</v>
      </c>
      <c r="O9278" s="1" t="s">
        <v>74</v>
      </c>
      <c r="P9278" s="1" t="s">
        <v>5571</v>
      </c>
      <c r="Q9278" s="1">
        <v>9.6750000000000007</v>
      </c>
      <c r="R9278" s="1">
        <v>1</v>
      </c>
      <c r="S9278" s="1">
        <v>0.5</v>
      </c>
      <c r="T9278" s="1">
        <v>-7.5750000000000011</v>
      </c>
      <c r="U9278">
        <v>2019</v>
      </c>
      <c r="V9278" s="14" t="str">
        <f t="shared" si="144"/>
        <v>10</v>
      </c>
      <c r="W9278" t="s">
        <v>11211</v>
      </c>
    </row>
    <row r="9279" spans="1:23" x14ac:dyDescent="0.35">
      <c r="A9279" s="1">
        <v>9278</v>
      </c>
      <c r="B9279" s="1" t="s">
        <v>10859</v>
      </c>
      <c r="C9279" s="2">
        <v>43748</v>
      </c>
      <c r="D9279" s="2">
        <v>43752</v>
      </c>
      <c r="E9279" s="1" t="s">
        <v>33</v>
      </c>
      <c r="F9279" s="1" t="s">
        <v>797</v>
      </c>
      <c r="G9279" s="1" t="s">
        <v>798</v>
      </c>
      <c r="H9279" s="1" t="s">
        <v>23</v>
      </c>
      <c r="I9279" s="1" t="s">
        <v>2374</v>
      </c>
      <c r="J9279" s="1" t="s">
        <v>1710</v>
      </c>
      <c r="K9279" s="1" t="s">
        <v>1711</v>
      </c>
      <c r="L9279" s="1" t="s">
        <v>1712</v>
      </c>
      <c r="M9279" s="1" t="s">
        <v>4399</v>
      </c>
      <c r="N9279" s="1" t="s">
        <v>25</v>
      </c>
      <c r="O9279" s="1" t="s">
        <v>26</v>
      </c>
      <c r="P9279" s="1" t="s">
        <v>4400</v>
      </c>
      <c r="Q9279" s="1">
        <v>73.41</v>
      </c>
      <c r="R9279" s="1">
        <v>1</v>
      </c>
      <c r="S9279" s="1">
        <v>0.5</v>
      </c>
      <c r="T9279" s="1">
        <v>-30.839999999999996</v>
      </c>
      <c r="U9279">
        <v>2019</v>
      </c>
      <c r="V9279" s="14" t="str">
        <f t="shared" si="144"/>
        <v>10</v>
      </c>
      <c r="W9279" t="s">
        <v>11211</v>
      </c>
    </row>
    <row r="9280" spans="1:23" x14ac:dyDescent="0.35">
      <c r="A9280" s="1">
        <v>9279</v>
      </c>
      <c r="B9280" s="1" t="s">
        <v>10860</v>
      </c>
      <c r="C9280" s="2">
        <v>43640</v>
      </c>
      <c r="D9280" s="2">
        <v>43644</v>
      </c>
      <c r="E9280" s="1" t="s">
        <v>20</v>
      </c>
      <c r="F9280" s="1" t="s">
        <v>1573</v>
      </c>
      <c r="G9280" s="1" t="s">
        <v>1574</v>
      </c>
      <c r="H9280" s="1" t="s">
        <v>23</v>
      </c>
      <c r="I9280" s="1" t="s">
        <v>1749</v>
      </c>
      <c r="J9280" s="1" t="s">
        <v>1750</v>
      </c>
      <c r="K9280" s="1" t="s">
        <v>1737</v>
      </c>
      <c r="L9280" s="1" t="s">
        <v>55</v>
      </c>
      <c r="M9280" s="1" t="s">
        <v>5050</v>
      </c>
      <c r="N9280" s="1" t="s">
        <v>31</v>
      </c>
      <c r="O9280" s="1" t="s">
        <v>41</v>
      </c>
      <c r="P9280" s="1" t="s">
        <v>5051</v>
      </c>
      <c r="Q9280" s="1">
        <v>138.96</v>
      </c>
      <c r="R9280" s="1">
        <v>3</v>
      </c>
      <c r="S9280" s="1">
        <v>0</v>
      </c>
      <c r="T9280" s="1">
        <v>36.089999999999996</v>
      </c>
      <c r="U9280">
        <v>2019</v>
      </c>
      <c r="V9280" s="14" t="str">
        <f t="shared" si="144"/>
        <v>06</v>
      </c>
      <c r="W9280" t="s">
        <v>11200</v>
      </c>
    </row>
    <row r="9281" spans="1:23" x14ac:dyDescent="0.35">
      <c r="A9281" s="1">
        <v>9280</v>
      </c>
      <c r="B9281" s="1" t="s">
        <v>10861</v>
      </c>
      <c r="C9281" s="2">
        <v>42539</v>
      </c>
      <c r="D9281" s="2">
        <v>42546</v>
      </c>
      <c r="E9281" s="1" t="s">
        <v>33</v>
      </c>
      <c r="F9281" s="1" t="s">
        <v>1491</v>
      </c>
      <c r="G9281" s="1" t="s">
        <v>1492</v>
      </c>
      <c r="H9281" s="1" t="s">
        <v>30</v>
      </c>
      <c r="I9281" s="1" t="s">
        <v>7756</v>
      </c>
      <c r="J9281" s="1" t="s">
        <v>1768</v>
      </c>
      <c r="K9281" s="1" t="s">
        <v>1737</v>
      </c>
      <c r="L9281" s="1" t="s">
        <v>55</v>
      </c>
      <c r="M9281" s="1" t="s">
        <v>5819</v>
      </c>
      <c r="N9281" s="1" t="s">
        <v>42</v>
      </c>
      <c r="O9281" s="1" t="s">
        <v>212</v>
      </c>
      <c r="P9281" s="1" t="s">
        <v>4850</v>
      </c>
      <c r="Q9281" s="1">
        <v>523.97400000000005</v>
      </c>
      <c r="R9281" s="1">
        <v>2</v>
      </c>
      <c r="S9281" s="1">
        <v>0.15</v>
      </c>
      <c r="T9281" s="1">
        <v>-24.665999999999997</v>
      </c>
      <c r="U9281">
        <v>2016</v>
      </c>
      <c r="V9281" s="14" t="str">
        <f t="shared" si="144"/>
        <v>06</v>
      </c>
      <c r="W9281" t="s">
        <v>11200</v>
      </c>
    </row>
    <row r="9282" spans="1:23" x14ac:dyDescent="0.35">
      <c r="A9282" s="1">
        <v>9281</v>
      </c>
      <c r="B9282" s="1" t="s">
        <v>10861</v>
      </c>
      <c r="C9282" s="2">
        <v>42539</v>
      </c>
      <c r="D9282" s="2">
        <v>42546</v>
      </c>
      <c r="E9282" s="1" t="s">
        <v>33</v>
      </c>
      <c r="F9282" s="1" t="s">
        <v>1491</v>
      </c>
      <c r="G9282" s="1" t="s">
        <v>1492</v>
      </c>
      <c r="H9282" s="1" t="s">
        <v>30</v>
      </c>
      <c r="I9282" s="1" t="s">
        <v>7756</v>
      </c>
      <c r="J9282" s="1" t="s">
        <v>1768</v>
      </c>
      <c r="K9282" s="1" t="s">
        <v>1737</v>
      </c>
      <c r="L9282" s="1" t="s">
        <v>55</v>
      </c>
      <c r="M9282" s="1" t="s">
        <v>10469</v>
      </c>
      <c r="N9282" s="1" t="s">
        <v>31</v>
      </c>
      <c r="O9282" s="1" t="s">
        <v>48</v>
      </c>
      <c r="P9282" s="1" t="s">
        <v>10470</v>
      </c>
      <c r="Q9282" s="1">
        <v>210.24</v>
      </c>
      <c r="R9282" s="1">
        <v>8</v>
      </c>
      <c r="S9282" s="1">
        <v>0</v>
      </c>
      <c r="T9282" s="1">
        <v>42</v>
      </c>
      <c r="U9282">
        <v>2016</v>
      </c>
      <c r="V9282" s="14" t="str">
        <f t="shared" si="144"/>
        <v>06</v>
      </c>
      <c r="W9282" t="s">
        <v>11200</v>
      </c>
    </row>
    <row r="9283" spans="1:23" x14ac:dyDescent="0.35">
      <c r="A9283" s="1">
        <v>9282</v>
      </c>
      <c r="B9283" s="1" t="s">
        <v>10862</v>
      </c>
      <c r="C9283" s="2">
        <v>43437</v>
      </c>
      <c r="D9283" s="2">
        <v>43442</v>
      </c>
      <c r="E9283" s="1" t="s">
        <v>33</v>
      </c>
      <c r="F9283" s="1" t="s">
        <v>443</v>
      </c>
      <c r="G9283" s="1" t="s">
        <v>444</v>
      </c>
      <c r="H9283" s="1" t="s">
        <v>23</v>
      </c>
      <c r="I9283" s="1" t="s">
        <v>4098</v>
      </c>
      <c r="J9283" s="1" t="s">
        <v>1710</v>
      </c>
      <c r="K9283" s="1" t="s">
        <v>1711</v>
      </c>
      <c r="L9283" s="1" t="s">
        <v>1712</v>
      </c>
      <c r="M9283" s="1" t="s">
        <v>5131</v>
      </c>
      <c r="N9283" s="1" t="s">
        <v>42</v>
      </c>
      <c r="O9283" s="1" t="s">
        <v>344</v>
      </c>
      <c r="P9283" s="1" t="s">
        <v>5132</v>
      </c>
      <c r="Q9283" s="1">
        <v>795.32999999999993</v>
      </c>
      <c r="R9283" s="1">
        <v>3</v>
      </c>
      <c r="S9283" s="1">
        <v>0</v>
      </c>
      <c r="T9283" s="1">
        <v>270.36</v>
      </c>
      <c r="U9283">
        <v>2018</v>
      </c>
      <c r="V9283" s="14" t="str">
        <f t="shared" ref="V9283:V9346" si="145">TEXT(C9283,"mm")</f>
        <v>12</v>
      </c>
      <c r="W9283" t="s">
        <v>11199</v>
      </c>
    </row>
    <row r="9284" spans="1:23" x14ac:dyDescent="0.35">
      <c r="A9284" s="1">
        <v>9283</v>
      </c>
      <c r="B9284" s="1" t="s">
        <v>8222</v>
      </c>
      <c r="C9284" s="2">
        <v>43814</v>
      </c>
      <c r="D9284" s="2">
        <v>43818</v>
      </c>
      <c r="E9284" s="1" t="s">
        <v>33</v>
      </c>
      <c r="F9284" s="1" t="s">
        <v>1235</v>
      </c>
      <c r="G9284" s="1" t="s">
        <v>1236</v>
      </c>
      <c r="H9284" s="1" t="s">
        <v>23</v>
      </c>
      <c r="I9284" s="1" t="s">
        <v>4294</v>
      </c>
      <c r="J9284" s="1" t="s">
        <v>1750</v>
      </c>
      <c r="K9284" s="1" t="s">
        <v>1737</v>
      </c>
      <c r="L9284" s="1" t="s">
        <v>55</v>
      </c>
      <c r="M9284" s="1" t="s">
        <v>10863</v>
      </c>
      <c r="N9284" s="1" t="s">
        <v>25</v>
      </c>
      <c r="O9284" s="1" t="s">
        <v>27</v>
      </c>
      <c r="P9284" s="1" t="s">
        <v>4839</v>
      </c>
      <c r="Q9284" s="1">
        <v>1473.4079999999999</v>
      </c>
      <c r="R9284" s="1">
        <v>8</v>
      </c>
      <c r="S9284" s="1">
        <v>0.6</v>
      </c>
      <c r="T9284" s="1">
        <v>-1694.5919999999996</v>
      </c>
      <c r="U9284">
        <v>2019</v>
      </c>
      <c r="V9284" s="14" t="str">
        <f t="shared" si="145"/>
        <v>12</v>
      </c>
      <c r="W9284" t="s">
        <v>11199</v>
      </c>
    </row>
    <row r="9285" spans="1:23" x14ac:dyDescent="0.35">
      <c r="A9285" s="1">
        <v>9284</v>
      </c>
      <c r="B9285" s="1" t="s">
        <v>8222</v>
      </c>
      <c r="C9285" s="2">
        <v>43814</v>
      </c>
      <c r="D9285" s="2">
        <v>43818</v>
      </c>
      <c r="E9285" s="1" t="s">
        <v>33</v>
      </c>
      <c r="F9285" s="1" t="s">
        <v>1235</v>
      </c>
      <c r="G9285" s="1" t="s">
        <v>1236</v>
      </c>
      <c r="H9285" s="1" t="s">
        <v>23</v>
      </c>
      <c r="I9285" s="1" t="s">
        <v>4294</v>
      </c>
      <c r="J9285" s="1" t="s">
        <v>1750</v>
      </c>
      <c r="K9285" s="1" t="s">
        <v>1737</v>
      </c>
      <c r="L9285" s="1" t="s">
        <v>55</v>
      </c>
      <c r="M9285" s="1" t="s">
        <v>10551</v>
      </c>
      <c r="N9285" s="1" t="s">
        <v>25</v>
      </c>
      <c r="O9285" s="1" t="s">
        <v>40</v>
      </c>
      <c r="P9285" s="1" t="s">
        <v>10552</v>
      </c>
      <c r="Q9285" s="1">
        <v>70.92</v>
      </c>
      <c r="R9285" s="1">
        <v>3</v>
      </c>
      <c r="S9285" s="1">
        <v>0.5</v>
      </c>
      <c r="T9285" s="1">
        <v>-8.5500000000000043</v>
      </c>
      <c r="U9285">
        <v>2019</v>
      </c>
      <c r="V9285" s="14" t="str">
        <f t="shared" si="145"/>
        <v>12</v>
      </c>
      <c r="W9285" t="s">
        <v>11199</v>
      </c>
    </row>
    <row r="9286" spans="1:23" x14ac:dyDescent="0.35">
      <c r="A9286" s="1">
        <v>9285</v>
      </c>
      <c r="B9286" s="1" t="s">
        <v>8222</v>
      </c>
      <c r="C9286" s="2">
        <v>43814</v>
      </c>
      <c r="D9286" s="2">
        <v>43818</v>
      </c>
      <c r="E9286" s="1" t="s">
        <v>33</v>
      </c>
      <c r="F9286" s="1" t="s">
        <v>1235</v>
      </c>
      <c r="G9286" s="1" t="s">
        <v>1236</v>
      </c>
      <c r="H9286" s="1" t="s">
        <v>23</v>
      </c>
      <c r="I9286" s="1" t="s">
        <v>4294</v>
      </c>
      <c r="J9286" s="1" t="s">
        <v>1750</v>
      </c>
      <c r="K9286" s="1" t="s">
        <v>1737</v>
      </c>
      <c r="L9286" s="1" t="s">
        <v>55</v>
      </c>
      <c r="M9286" s="1" t="s">
        <v>6574</v>
      </c>
      <c r="N9286" s="1" t="s">
        <v>31</v>
      </c>
      <c r="O9286" s="1" t="s">
        <v>32</v>
      </c>
      <c r="P9286" s="1" t="s">
        <v>6575</v>
      </c>
      <c r="Q9286" s="1">
        <v>15.84</v>
      </c>
      <c r="R9286" s="1">
        <v>3</v>
      </c>
      <c r="S9286" s="1">
        <v>0.5</v>
      </c>
      <c r="T9286" s="1">
        <v>-9.9</v>
      </c>
      <c r="U9286">
        <v>2019</v>
      </c>
      <c r="V9286" s="14" t="str">
        <f t="shared" si="145"/>
        <v>12</v>
      </c>
      <c r="W9286" t="s">
        <v>11199</v>
      </c>
    </row>
    <row r="9287" spans="1:23" x14ac:dyDescent="0.35">
      <c r="A9287" s="1">
        <v>9286</v>
      </c>
      <c r="B9287" s="1" t="s">
        <v>10864</v>
      </c>
      <c r="C9287" s="2">
        <v>43786</v>
      </c>
      <c r="D9287" s="2">
        <v>43790</v>
      </c>
      <c r="E9287" s="1" t="s">
        <v>33</v>
      </c>
      <c r="F9287" s="1" t="s">
        <v>1428</v>
      </c>
      <c r="G9287" s="1" t="s">
        <v>1429</v>
      </c>
      <c r="H9287" s="1" t="s">
        <v>30</v>
      </c>
      <c r="I9287" s="1" t="s">
        <v>2808</v>
      </c>
      <c r="J9287" s="1" t="s">
        <v>2580</v>
      </c>
      <c r="K9287" s="1" t="s">
        <v>1760</v>
      </c>
      <c r="L9287" s="1" t="s">
        <v>55</v>
      </c>
      <c r="M9287" s="1" t="s">
        <v>5275</v>
      </c>
      <c r="N9287" s="1" t="s">
        <v>31</v>
      </c>
      <c r="O9287" s="1" t="s">
        <v>44</v>
      </c>
      <c r="P9287" s="1" t="s">
        <v>5276</v>
      </c>
      <c r="Q9287" s="1">
        <v>45.449999999999996</v>
      </c>
      <c r="R9287" s="1">
        <v>6</v>
      </c>
      <c r="S9287" s="1">
        <v>0.5</v>
      </c>
      <c r="T9287" s="1">
        <v>-34.65</v>
      </c>
      <c r="U9287">
        <v>2019</v>
      </c>
      <c r="V9287" s="14" t="str">
        <f t="shared" si="145"/>
        <v>11</v>
      </c>
      <c r="W9287" t="s">
        <v>11198</v>
      </c>
    </row>
    <row r="9288" spans="1:23" x14ac:dyDescent="0.35">
      <c r="A9288" s="1">
        <v>9287</v>
      </c>
      <c r="B9288" s="1" t="s">
        <v>10865</v>
      </c>
      <c r="C9288" s="2">
        <v>42415</v>
      </c>
      <c r="D9288" s="2">
        <v>42421</v>
      </c>
      <c r="E9288" s="1" t="s">
        <v>33</v>
      </c>
      <c r="F9288" s="1" t="s">
        <v>1577</v>
      </c>
      <c r="G9288" s="1" t="s">
        <v>1578</v>
      </c>
      <c r="H9288" s="1" t="s">
        <v>30</v>
      </c>
      <c r="I9288" s="1" t="s">
        <v>3057</v>
      </c>
      <c r="J9288" s="1" t="s">
        <v>2202</v>
      </c>
      <c r="K9288" s="1" t="s">
        <v>1804</v>
      </c>
      <c r="L9288" s="1" t="s">
        <v>24</v>
      </c>
      <c r="M9288" s="1" t="s">
        <v>5924</v>
      </c>
      <c r="N9288" s="1" t="s">
        <v>25</v>
      </c>
      <c r="O9288" s="1" t="s">
        <v>27</v>
      </c>
      <c r="P9288" s="1" t="s">
        <v>2036</v>
      </c>
      <c r="Q9288" s="1">
        <v>727.53599999999994</v>
      </c>
      <c r="R9288" s="1">
        <v>2</v>
      </c>
      <c r="S9288" s="1">
        <v>0.2</v>
      </c>
      <c r="T9288" s="1">
        <v>-81.863999999999976</v>
      </c>
      <c r="U9288">
        <v>2016</v>
      </c>
      <c r="V9288" s="14" t="str">
        <f t="shared" si="145"/>
        <v>02</v>
      </c>
      <c r="W9288" t="s">
        <v>11196</v>
      </c>
    </row>
    <row r="9289" spans="1:23" x14ac:dyDescent="0.35">
      <c r="A9289" s="1">
        <v>9288</v>
      </c>
      <c r="B9289" s="1" t="s">
        <v>10865</v>
      </c>
      <c r="C9289" s="2">
        <v>42415</v>
      </c>
      <c r="D9289" s="2">
        <v>42421</v>
      </c>
      <c r="E9289" s="1" t="s">
        <v>33</v>
      </c>
      <c r="F9289" s="1" t="s">
        <v>1577</v>
      </c>
      <c r="G9289" s="1" t="s">
        <v>1578</v>
      </c>
      <c r="H9289" s="1" t="s">
        <v>30</v>
      </c>
      <c r="I9289" s="1" t="s">
        <v>3057</v>
      </c>
      <c r="J9289" s="1" t="s">
        <v>2202</v>
      </c>
      <c r="K9289" s="1" t="s">
        <v>1804</v>
      </c>
      <c r="L9289" s="1" t="s">
        <v>24</v>
      </c>
      <c r="M9289" s="1" t="s">
        <v>6088</v>
      </c>
      <c r="N9289" s="1" t="s">
        <v>25</v>
      </c>
      <c r="O9289" s="1" t="s">
        <v>40</v>
      </c>
      <c r="P9289" s="1" t="s">
        <v>6089</v>
      </c>
      <c r="Q9289" s="1">
        <v>127.26000000000002</v>
      </c>
      <c r="R9289" s="1">
        <v>3</v>
      </c>
      <c r="S9289" s="1">
        <v>0</v>
      </c>
      <c r="T9289" s="1">
        <v>19.080000000000002</v>
      </c>
      <c r="U9289">
        <v>2016</v>
      </c>
      <c r="V9289" s="14" t="str">
        <f t="shared" si="145"/>
        <v>02</v>
      </c>
      <c r="W9289" t="s">
        <v>11196</v>
      </c>
    </row>
    <row r="9290" spans="1:23" x14ac:dyDescent="0.35">
      <c r="A9290" s="1">
        <v>9289</v>
      </c>
      <c r="B9290" s="1" t="s">
        <v>10866</v>
      </c>
      <c r="C9290" s="2">
        <v>43724</v>
      </c>
      <c r="D9290" s="2">
        <v>43730</v>
      </c>
      <c r="E9290" s="1" t="s">
        <v>33</v>
      </c>
      <c r="F9290" s="1" t="s">
        <v>1080</v>
      </c>
      <c r="G9290" s="1" t="s">
        <v>1081</v>
      </c>
      <c r="H9290" s="1" t="s">
        <v>23</v>
      </c>
      <c r="I9290" s="1" t="s">
        <v>10867</v>
      </c>
      <c r="J9290" s="1" t="s">
        <v>3198</v>
      </c>
      <c r="K9290" s="1" t="s">
        <v>1835</v>
      </c>
      <c r="L9290" s="1" t="s">
        <v>55</v>
      </c>
      <c r="M9290" s="1" t="s">
        <v>1753</v>
      </c>
      <c r="N9290" s="1" t="s">
        <v>42</v>
      </c>
      <c r="O9290" s="1" t="s">
        <v>70</v>
      </c>
      <c r="P9290" s="1" t="s">
        <v>1754</v>
      </c>
      <c r="Q9290" s="1">
        <v>632.6099999999999</v>
      </c>
      <c r="R9290" s="1">
        <v>11</v>
      </c>
      <c r="S9290" s="1">
        <v>0.5</v>
      </c>
      <c r="T9290" s="1">
        <v>-632.6099999999999</v>
      </c>
      <c r="U9290">
        <v>2019</v>
      </c>
      <c r="V9290" s="14" t="str">
        <f t="shared" si="145"/>
        <v>09</v>
      </c>
      <c r="W9290" t="s">
        <v>11206</v>
      </c>
    </row>
    <row r="9291" spans="1:23" x14ac:dyDescent="0.35">
      <c r="A9291" s="1">
        <v>9290</v>
      </c>
      <c r="B9291" s="1" t="s">
        <v>10866</v>
      </c>
      <c r="C9291" s="2">
        <v>43724</v>
      </c>
      <c r="D9291" s="2">
        <v>43730</v>
      </c>
      <c r="E9291" s="1" t="s">
        <v>33</v>
      </c>
      <c r="F9291" s="1" t="s">
        <v>1080</v>
      </c>
      <c r="G9291" s="1" t="s">
        <v>1081</v>
      </c>
      <c r="H9291" s="1" t="s">
        <v>23</v>
      </c>
      <c r="I9291" s="1" t="s">
        <v>10867</v>
      </c>
      <c r="J9291" s="1" t="s">
        <v>3198</v>
      </c>
      <c r="K9291" s="1" t="s">
        <v>1835</v>
      </c>
      <c r="L9291" s="1" t="s">
        <v>55</v>
      </c>
      <c r="M9291" s="1" t="s">
        <v>2732</v>
      </c>
      <c r="N9291" s="1" t="s">
        <v>31</v>
      </c>
      <c r="O9291" s="1" t="s">
        <v>99</v>
      </c>
      <c r="P9291" s="1" t="s">
        <v>2733</v>
      </c>
      <c r="Q9291" s="1">
        <v>21.06</v>
      </c>
      <c r="R9291" s="1">
        <v>4</v>
      </c>
      <c r="S9291" s="1">
        <v>0.5</v>
      </c>
      <c r="T9291" s="1">
        <v>-9.7799999999999994</v>
      </c>
      <c r="U9291">
        <v>2019</v>
      </c>
      <c r="V9291" s="14" t="str">
        <f t="shared" si="145"/>
        <v>09</v>
      </c>
      <c r="W9291" t="s">
        <v>11206</v>
      </c>
    </row>
    <row r="9292" spans="1:23" x14ac:dyDescent="0.35">
      <c r="A9292" s="1">
        <v>9291</v>
      </c>
      <c r="B9292" s="1" t="s">
        <v>10866</v>
      </c>
      <c r="C9292" s="2">
        <v>43724</v>
      </c>
      <c r="D9292" s="2">
        <v>43730</v>
      </c>
      <c r="E9292" s="1" t="s">
        <v>33</v>
      </c>
      <c r="F9292" s="1" t="s">
        <v>1080</v>
      </c>
      <c r="G9292" s="1" t="s">
        <v>1081</v>
      </c>
      <c r="H9292" s="1" t="s">
        <v>23</v>
      </c>
      <c r="I9292" s="1" t="s">
        <v>10867</v>
      </c>
      <c r="J9292" s="1" t="s">
        <v>3198</v>
      </c>
      <c r="K9292" s="1" t="s">
        <v>1835</v>
      </c>
      <c r="L9292" s="1" t="s">
        <v>55</v>
      </c>
      <c r="M9292" s="1" t="s">
        <v>2031</v>
      </c>
      <c r="N9292" s="1" t="s">
        <v>31</v>
      </c>
      <c r="O9292" s="1" t="s">
        <v>37</v>
      </c>
      <c r="P9292" s="1" t="s">
        <v>2032</v>
      </c>
      <c r="Q9292" s="1">
        <v>26.849999999999994</v>
      </c>
      <c r="R9292" s="1">
        <v>5</v>
      </c>
      <c r="S9292" s="1">
        <v>0.5</v>
      </c>
      <c r="T9292" s="1">
        <v>-7.0499999999999936</v>
      </c>
      <c r="U9292">
        <v>2019</v>
      </c>
      <c r="V9292" s="14" t="str">
        <f t="shared" si="145"/>
        <v>09</v>
      </c>
      <c r="W9292" t="s">
        <v>11206</v>
      </c>
    </row>
    <row r="9293" spans="1:23" x14ac:dyDescent="0.35">
      <c r="A9293" s="1">
        <v>9292</v>
      </c>
      <c r="B9293" s="1" t="s">
        <v>10866</v>
      </c>
      <c r="C9293" s="2">
        <v>43724</v>
      </c>
      <c r="D9293" s="2">
        <v>43730</v>
      </c>
      <c r="E9293" s="1" t="s">
        <v>33</v>
      </c>
      <c r="F9293" s="1" t="s">
        <v>1080</v>
      </c>
      <c r="G9293" s="1" t="s">
        <v>1081</v>
      </c>
      <c r="H9293" s="1" t="s">
        <v>23</v>
      </c>
      <c r="I9293" s="1" t="s">
        <v>10867</v>
      </c>
      <c r="J9293" s="1" t="s">
        <v>3198</v>
      </c>
      <c r="K9293" s="1" t="s">
        <v>1835</v>
      </c>
      <c r="L9293" s="1" t="s">
        <v>55</v>
      </c>
      <c r="M9293" s="1" t="s">
        <v>2425</v>
      </c>
      <c r="N9293" s="1" t="s">
        <v>31</v>
      </c>
      <c r="O9293" s="1" t="s">
        <v>41</v>
      </c>
      <c r="P9293" s="1" t="s">
        <v>2426</v>
      </c>
      <c r="Q9293" s="1">
        <v>48.66</v>
      </c>
      <c r="R9293" s="1">
        <v>2</v>
      </c>
      <c r="S9293" s="1">
        <v>0.5</v>
      </c>
      <c r="T9293" s="1">
        <v>-31.199999999999996</v>
      </c>
      <c r="U9293">
        <v>2019</v>
      </c>
      <c r="V9293" s="14" t="str">
        <f t="shared" si="145"/>
        <v>09</v>
      </c>
      <c r="W9293" t="s">
        <v>11206</v>
      </c>
    </row>
    <row r="9294" spans="1:23" x14ac:dyDescent="0.35">
      <c r="A9294" s="1">
        <v>9293</v>
      </c>
      <c r="B9294" s="1" t="s">
        <v>10866</v>
      </c>
      <c r="C9294" s="2">
        <v>43724</v>
      </c>
      <c r="D9294" s="2">
        <v>43730</v>
      </c>
      <c r="E9294" s="1" t="s">
        <v>33</v>
      </c>
      <c r="F9294" s="1" t="s">
        <v>1080</v>
      </c>
      <c r="G9294" s="1" t="s">
        <v>1081</v>
      </c>
      <c r="H9294" s="1" t="s">
        <v>23</v>
      </c>
      <c r="I9294" s="1" t="s">
        <v>10867</v>
      </c>
      <c r="J9294" s="1" t="s">
        <v>3198</v>
      </c>
      <c r="K9294" s="1" t="s">
        <v>1835</v>
      </c>
      <c r="L9294" s="1" t="s">
        <v>55</v>
      </c>
      <c r="M9294" s="1" t="s">
        <v>2628</v>
      </c>
      <c r="N9294" s="1" t="s">
        <v>31</v>
      </c>
      <c r="O9294" s="1" t="s">
        <v>48</v>
      </c>
      <c r="P9294" s="1" t="s">
        <v>2629</v>
      </c>
      <c r="Q9294" s="1">
        <v>14.879999999999999</v>
      </c>
      <c r="R9294" s="1">
        <v>1</v>
      </c>
      <c r="S9294" s="1">
        <v>0.5</v>
      </c>
      <c r="T9294" s="1">
        <v>-2.0999999999999996</v>
      </c>
      <c r="U9294">
        <v>2019</v>
      </c>
      <c r="V9294" s="14" t="str">
        <f t="shared" si="145"/>
        <v>09</v>
      </c>
      <c r="W9294" t="s">
        <v>11206</v>
      </c>
    </row>
    <row r="9295" spans="1:23" x14ac:dyDescent="0.35">
      <c r="A9295" s="1">
        <v>9294</v>
      </c>
      <c r="B9295" s="1" t="s">
        <v>5568</v>
      </c>
      <c r="C9295" s="2">
        <v>42776</v>
      </c>
      <c r="D9295" s="2">
        <v>42780</v>
      </c>
      <c r="E9295" s="1" t="s">
        <v>33</v>
      </c>
      <c r="F9295" s="1" t="s">
        <v>851</v>
      </c>
      <c r="G9295" s="1" t="s">
        <v>852</v>
      </c>
      <c r="H9295" s="1" t="s">
        <v>54</v>
      </c>
      <c r="I9295" s="1" t="s">
        <v>4294</v>
      </c>
      <c r="J9295" s="1" t="s">
        <v>1750</v>
      </c>
      <c r="K9295" s="1" t="s">
        <v>1737</v>
      </c>
      <c r="L9295" s="1" t="s">
        <v>55</v>
      </c>
      <c r="M9295" s="1" t="s">
        <v>2667</v>
      </c>
      <c r="N9295" s="1" t="s">
        <v>31</v>
      </c>
      <c r="O9295" s="1" t="s">
        <v>99</v>
      </c>
      <c r="P9295" s="1" t="s">
        <v>2668</v>
      </c>
      <c r="Q9295" s="1">
        <v>18.66</v>
      </c>
      <c r="R9295" s="1">
        <v>2</v>
      </c>
      <c r="S9295" s="1">
        <v>0.5</v>
      </c>
      <c r="T9295" s="1">
        <v>-0.78000000000000114</v>
      </c>
      <c r="U9295">
        <v>2017</v>
      </c>
      <c r="V9295" s="14" t="str">
        <f t="shared" si="145"/>
        <v>02</v>
      </c>
      <c r="W9295" t="s">
        <v>11196</v>
      </c>
    </row>
    <row r="9296" spans="1:23" x14ac:dyDescent="0.35">
      <c r="A9296" s="1">
        <v>9295</v>
      </c>
      <c r="B9296" s="1" t="s">
        <v>10792</v>
      </c>
      <c r="C9296" s="2">
        <v>42395</v>
      </c>
      <c r="D9296" s="2">
        <v>42398</v>
      </c>
      <c r="E9296" s="1" t="s">
        <v>20</v>
      </c>
      <c r="F9296" s="1" t="s">
        <v>548</v>
      </c>
      <c r="G9296" s="1" t="s">
        <v>549</v>
      </c>
      <c r="H9296" s="1" t="s">
        <v>23</v>
      </c>
      <c r="I9296" s="1" t="s">
        <v>3787</v>
      </c>
      <c r="J9296" s="1" t="s">
        <v>2379</v>
      </c>
      <c r="K9296" s="1" t="s">
        <v>1737</v>
      </c>
      <c r="L9296" s="1" t="s">
        <v>55</v>
      </c>
      <c r="M9296" s="1" t="s">
        <v>1751</v>
      </c>
      <c r="N9296" s="1" t="s">
        <v>31</v>
      </c>
      <c r="O9296" s="1" t="s">
        <v>37</v>
      </c>
      <c r="P9296" s="1" t="s">
        <v>1752</v>
      </c>
      <c r="Q9296" s="1">
        <v>85.59</v>
      </c>
      <c r="R9296" s="1">
        <v>2</v>
      </c>
      <c r="S9296" s="1">
        <v>0.1</v>
      </c>
      <c r="T9296" s="1">
        <v>2.8499999999999996</v>
      </c>
      <c r="U9296">
        <v>2016</v>
      </c>
      <c r="V9296" s="14" t="str">
        <f t="shared" si="145"/>
        <v>01</v>
      </c>
      <c r="W9296" t="s">
        <v>11204</v>
      </c>
    </row>
    <row r="9297" spans="1:23" x14ac:dyDescent="0.35">
      <c r="A9297" s="1">
        <v>9296</v>
      </c>
      <c r="B9297" s="1" t="s">
        <v>10792</v>
      </c>
      <c r="C9297" s="2">
        <v>42395</v>
      </c>
      <c r="D9297" s="2">
        <v>42398</v>
      </c>
      <c r="E9297" s="1" t="s">
        <v>20</v>
      </c>
      <c r="F9297" s="1" t="s">
        <v>548</v>
      </c>
      <c r="G9297" s="1" t="s">
        <v>549</v>
      </c>
      <c r="H9297" s="1" t="s">
        <v>23</v>
      </c>
      <c r="I9297" s="1" t="s">
        <v>3787</v>
      </c>
      <c r="J9297" s="1" t="s">
        <v>2379</v>
      </c>
      <c r="K9297" s="1" t="s">
        <v>1737</v>
      </c>
      <c r="L9297" s="1" t="s">
        <v>55</v>
      </c>
      <c r="M9297" s="1" t="s">
        <v>5323</v>
      </c>
      <c r="N9297" s="1" t="s">
        <v>25</v>
      </c>
      <c r="O9297" s="1" t="s">
        <v>40</v>
      </c>
      <c r="P9297" s="1" t="s">
        <v>3338</v>
      </c>
      <c r="Q9297" s="1">
        <v>177.35999999999999</v>
      </c>
      <c r="R9297" s="1">
        <v>8</v>
      </c>
      <c r="S9297" s="1">
        <v>0</v>
      </c>
      <c r="T9297" s="1">
        <v>0</v>
      </c>
      <c r="U9297">
        <v>2016</v>
      </c>
      <c r="V9297" s="14" t="str">
        <f t="shared" si="145"/>
        <v>01</v>
      </c>
      <c r="W9297" t="s">
        <v>11204</v>
      </c>
    </row>
    <row r="9298" spans="1:23" x14ac:dyDescent="0.35">
      <c r="A9298" s="1">
        <v>9297</v>
      </c>
      <c r="B9298" s="1" t="s">
        <v>10792</v>
      </c>
      <c r="C9298" s="2">
        <v>42395</v>
      </c>
      <c r="D9298" s="2">
        <v>42398</v>
      </c>
      <c r="E9298" s="1" t="s">
        <v>20</v>
      </c>
      <c r="F9298" s="1" t="s">
        <v>548</v>
      </c>
      <c r="G9298" s="1" t="s">
        <v>549</v>
      </c>
      <c r="H9298" s="1" t="s">
        <v>23</v>
      </c>
      <c r="I9298" s="1" t="s">
        <v>3787</v>
      </c>
      <c r="J9298" s="1" t="s">
        <v>2379</v>
      </c>
      <c r="K9298" s="1" t="s">
        <v>1737</v>
      </c>
      <c r="L9298" s="1" t="s">
        <v>55</v>
      </c>
      <c r="M9298" s="1" t="s">
        <v>5326</v>
      </c>
      <c r="N9298" s="1" t="s">
        <v>31</v>
      </c>
      <c r="O9298" s="1" t="s">
        <v>48</v>
      </c>
      <c r="P9298" s="1" t="s">
        <v>5327</v>
      </c>
      <c r="Q9298" s="1">
        <v>59.58</v>
      </c>
      <c r="R9298" s="1">
        <v>2</v>
      </c>
      <c r="S9298" s="1">
        <v>0</v>
      </c>
      <c r="T9298" s="1">
        <v>21.419999999999998</v>
      </c>
      <c r="U9298">
        <v>2016</v>
      </c>
      <c r="V9298" s="14" t="str">
        <f t="shared" si="145"/>
        <v>01</v>
      </c>
      <c r="W9298" t="s">
        <v>11204</v>
      </c>
    </row>
    <row r="9299" spans="1:23" x14ac:dyDescent="0.35">
      <c r="A9299" s="1">
        <v>9298</v>
      </c>
      <c r="B9299" s="1" t="s">
        <v>10792</v>
      </c>
      <c r="C9299" s="2">
        <v>42395</v>
      </c>
      <c r="D9299" s="2">
        <v>42398</v>
      </c>
      <c r="E9299" s="1" t="s">
        <v>20</v>
      </c>
      <c r="F9299" s="1" t="s">
        <v>548</v>
      </c>
      <c r="G9299" s="1" t="s">
        <v>549</v>
      </c>
      <c r="H9299" s="1" t="s">
        <v>23</v>
      </c>
      <c r="I9299" s="1" t="s">
        <v>3787</v>
      </c>
      <c r="J9299" s="1" t="s">
        <v>2379</v>
      </c>
      <c r="K9299" s="1" t="s">
        <v>1737</v>
      </c>
      <c r="L9299" s="1" t="s">
        <v>55</v>
      </c>
      <c r="M9299" s="1" t="s">
        <v>7922</v>
      </c>
      <c r="N9299" s="1" t="s">
        <v>31</v>
      </c>
      <c r="O9299" s="1" t="s">
        <v>179</v>
      </c>
      <c r="P9299" s="1" t="s">
        <v>7923</v>
      </c>
      <c r="Q9299" s="1">
        <v>345.33000000000004</v>
      </c>
      <c r="R9299" s="1">
        <v>9</v>
      </c>
      <c r="S9299" s="1">
        <v>0</v>
      </c>
      <c r="T9299" s="1">
        <v>162.27000000000001</v>
      </c>
      <c r="U9299">
        <v>2016</v>
      </c>
      <c r="V9299" s="14" t="str">
        <f t="shared" si="145"/>
        <v>01</v>
      </c>
      <c r="W9299" t="s">
        <v>11204</v>
      </c>
    </row>
    <row r="9300" spans="1:23" x14ac:dyDescent="0.35">
      <c r="A9300" s="1">
        <v>9299</v>
      </c>
      <c r="B9300" s="1" t="s">
        <v>10792</v>
      </c>
      <c r="C9300" s="2">
        <v>42395</v>
      </c>
      <c r="D9300" s="2">
        <v>42398</v>
      </c>
      <c r="E9300" s="1" t="s">
        <v>20</v>
      </c>
      <c r="F9300" s="1" t="s">
        <v>548</v>
      </c>
      <c r="G9300" s="1" t="s">
        <v>549</v>
      </c>
      <c r="H9300" s="1" t="s">
        <v>23</v>
      </c>
      <c r="I9300" s="1" t="s">
        <v>3787</v>
      </c>
      <c r="J9300" s="1" t="s">
        <v>2379</v>
      </c>
      <c r="K9300" s="1" t="s">
        <v>1737</v>
      </c>
      <c r="L9300" s="1" t="s">
        <v>55</v>
      </c>
      <c r="M9300" s="1" t="s">
        <v>2644</v>
      </c>
      <c r="N9300" s="1" t="s">
        <v>31</v>
      </c>
      <c r="O9300" s="1" t="s">
        <v>37</v>
      </c>
      <c r="P9300" s="1" t="s">
        <v>2645</v>
      </c>
      <c r="Q9300" s="1">
        <v>108</v>
      </c>
      <c r="R9300" s="1">
        <v>5</v>
      </c>
      <c r="S9300" s="1">
        <v>0.1</v>
      </c>
      <c r="T9300" s="1">
        <v>2.3999999999999968</v>
      </c>
      <c r="U9300">
        <v>2016</v>
      </c>
      <c r="V9300" s="14" t="str">
        <f t="shared" si="145"/>
        <v>01</v>
      </c>
      <c r="W9300" t="s">
        <v>11204</v>
      </c>
    </row>
    <row r="9301" spans="1:23" x14ac:dyDescent="0.35">
      <c r="A9301" s="1">
        <v>9300</v>
      </c>
      <c r="B9301" s="1" t="s">
        <v>10792</v>
      </c>
      <c r="C9301" s="2">
        <v>42395</v>
      </c>
      <c r="D9301" s="2">
        <v>42398</v>
      </c>
      <c r="E9301" s="1" t="s">
        <v>20</v>
      </c>
      <c r="F9301" s="1" t="s">
        <v>548</v>
      </c>
      <c r="G9301" s="1" t="s">
        <v>549</v>
      </c>
      <c r="H9301" s="1" t="s">
        <v>23</v>
      </c>
      <c r="I9301" s="1" t="s">
        <v>3787</v>
      </c>
      <c r="J9301" s="1" t="s">
        <v>2379</v>
      </c>
      <c r="K9301" s="1" t="s">
        <v>1737</v>
      </c>
      <c r="L9301" s="1" t="s">
        <v>55</v>
      </c>
      <c r="M9301" s="1" t="s">
        <v>4056</v>
      </c>
      <c r="N9301" s="1" t="s">
        <v>31</v>
      </c>
      <c r="O9301" s="1" t="s">
        <v>41</v>
      </c>
      <c r="P9301" s="1" t="s">
        <v>4057</v>
      </c>
      <c r="Q9301" s="1">
        <v>88.44</v>
      </c>
      <c r="R9301" s="1">
        <v>4</v>
      </c>
      <c r="S9301" s="1">
        <v>0</v>
      </c>
      <c r="T9301" s="1">
        <v>15.84</v>
      </c>
      <c r="U9301">
        <v>2016</v>
      </c>
      <c r="V9301" s="14" t="str">
        <f t="shared" si="145"/>
        <v>01</v>
      </c>
      <c r="W9301" t="s">
        <v>11204</v>
      </c>
    </row>
    <row r="9302" spans="1:23" x14ac:dyDescent="0.35">
      <c r="A9302" s="1">
        <v>9301</v>
      </c>
      <c r="B9302" s="1" t="s">
        <v>10792</v>
      </c>
      <c r="C9302" s="2">
        <v>42395</v>
      </c>
      <c r="D9302" s="2">
        <v>42398</v>
      </c>
      <c r="E9302" s="1" t="s">
        <v>20</v>
      </c>
      <c r="F9302" s="1" t="s">
        <v>548</v>
      </c>
      <c r="G9302" s="1" t="s">
        <v>549</v>
      </c>
      <c r="H9302" s="1" t="s">
        <v>23</v>
      </c>
      <c r="I9302" s="1" t="s">
        <v>3787</v>
      </c>
      <c r="J9302" s="1" t="s">
        <v>2379</v>
      </c>
      <c r="K9302" s="1" t="s">
        <v>1737</v>
      </c>
      <c r="L9302" s="1" t="s">
        <v>55</v>
      </c>
      <c r="M9302" s="1" t="s">
        <v>5275</v>
      </c>
      <c r="N9302" s="1" t="s">
        <v>31</v>
      </c>
      <c r="O9302" s="1" t="s">
        <v>44</v>
      </c>
      <c r="P9302" s="1" t="s">
        <v>5276</v>
      </c>
      <c r="Q9302" s="1">
        <v>136.35</v>
      </c>
      <c r="R9302" s="1">
        <v>9</v>
      </c>
      <c r="S9302" s="1">
        <v>0</v>
      </c>
      <c r="T9302" s="1">
        <v>16.2</v>
      </c>
      <c r="U9302">
        <v>2016</v>
      </c>
      <c r="V9302" s="14" t="str">
        <f t="shared" si="145"/>
        <v>01</v>
      </c>
      <c r="W9302" t="s">
        <v>11204</v>
      </c>
    </row>
    <row r="9303" spans="1:23" x14ac:dyDescent="0.35">
      <c r="A9303" s="1">
        <v>9302</v>
      </c>
      <c r="B9303" s="1" t="s">
        <v>10868</v>
      </c>
      <c r="C9303" s="2">
        <v>43123</v>
      </c>
      <c r="D9303" s="2">
        <v>43127</v>
      </c>
      <c r="E9303" s="1" t="s">
        <v>33</v>
      </c>
      <c r="F9303" s="1" t="s">
        <v>896</v>
      </c>
      <c r="G9303" s="1" t="s">
        <v>897</v>
      </c>
      <c r="H9303" s="1" t="s">
        <v>30</v>
      </c>
      <c r="I9303" s="1" t="s">
        <v>1257</v>
      </c>
      <c r="J9303" s="1" t="s">
        <v>1710</v>
      </c>
      <c r="K9303" s="1" t="s">
        <v>1711</v>
      </c>
      <c r="L9303" s="1" t="s">
        <v>1712</v>
      </c>
      <c r="M9303" s="1" t="s">
        <v>9126</v>
      </c>
      <c r="N9303" s="1" t="s">
        <v>25</v>
      </c>
      <c r="O9303" s="1" t="s">
        <v>27</v>
      </c>
      <c r="P9303" s="1" t="s">
        <v>9127</v>
      </c>
      <c r="Q9303" s="1">
        <v>173.78999999999996</v>
      </c>
      <c r="R9303" s="1">
        <v>3</v>
      </c>
      <c r="S9303" s="1">
        <v>0</v>
      </c>
      <c r="T9303" s="1">
        <v>24.300000000000004</v>
      </c>
      <c r="U9303">
        <v>2018</v>
      </c>
      <c r="V9303" s="14" t="str">
        <f t="shared" si="145"/>
        <v>01</v>
      </c>
      <c r="W9303" t="s">
        <v>11204</v>
      </c>
    </row>
    <row r="9304" spans="1:23" x14ac:dyDescent="0.35">
      <c r="A9304" s="1">
        <v>9303</v>
      </c>
      <c r="B9304" s="1" t="s">
        <v>10868</v>
      </c>
      <c r="C9304" s="2">
        <v>43123</v>
      </c>
      <c r="D9304" s="2">
        <v>43127</v>
      </c>
      <c r="E9304" s="1" t="s">
        <v>33</v>
      </c>
      <c r="F9304" s="1" t="s">
        <v>896</v>
      </c>
      <c r="G9304" s="1" t="s">
        <v>897</v>
      </c>
      <c r="H9304" s="1" t="s">
        <v>30</v>
      </c>
      <c r="I9304" s="1" t="s">
        <v>1257</v>
      </c>
      <c r="J9304" s="1" t="s">
        <v>1710</v>
      </c>
      <c r="K9304" s="1" t="s">
        <v>1711</v>
      </c>
      <c r="L9304" s="1" t="s">
        <v>1712</v>
      </c>
      <c r="M9304" s="1" t="s">
        <v>3050</v>
      </c>
      <c r="N9304" s="1" t="s">
        <v>25</v>
      </c>
      <c r="O9304" s="1" t="s">
        <v>27</v>
      </c>
      <c r="P9304" s="1" t="s">
        <v>3051</v>
      </c>
      <c r="Q9304" s="1">
        <v>267.84000000000003</v>
      </c>
      <c r="R9304" s="1">
        <v>3</v>
      </c>
      <c r="S9304" s="1">
        <v>0</v>
      </c>
      <c r="T9304" s="1">
        <v>0</v>
      </c>
      <c r="U9304">
        <v>2018</v>
      </c>
      <c r="V9304" s="14" t="str">
        <f t="shared" si="145"/>
        <v>01</v>
      </c>
      <c r="W9304" t="s">
        <v>11204</v>
      </c>
    </row>
    <row r="9305" spans="1:23" x14ac:dyDescent="0.35">
      <c r="A9305" s="1">
        <v>9304</v>
      </c>
      <c r="B9305" s="1" t="s">
        <v>7879</v>
      </c>
      <c r="C9305" s="2">
        <v>43573</v>
      </c>
      <c r="D9305" s="2">
        <v>43580</v>
      </c>
      <c r="E9305" s="1" t="s">
        <v>33</v>
      </c>
      <c r="F9305" s="1" t="s">
        <v>1218</v>
      </c>
      <c r="G9305" s="1" t="s">
        <v>1219</v>
      </c>
      <c r="H9305" s="1" t="s">
        <v>23</v>
      </c>
      <c r="I9305" s="1" t="s">
        <v>4783</v>
      </c>
      <c r="J9305" s="1" t="s">
        <v>4784</v>
      </c>
      <c r="K9305" s="1" t="s">
        <v>3250</v>
      </c>
      <c r="L9305" s="1" t="s">
        <v>1712</v>
      </c>
      <c r="M9305" s="1" t="s">
        <v>2838</v>
      </c>
      <c r="N9305" s="1" t="s">
        <v>31</v>
      </c>
      <c r="O9305" s="1" t="s">
        <v>179</v>
      </c>
      <c r="P9305" s="1" t="s">
        <v>2839</v>
      </c>
      <c r="Q9305" s="1">
        <v>86.94</v>
      </c>
      <c r="R9305" s="1">
        <v>4</v>
      </c>
      <c r="S9305" s="1">
        <v>0.5</v>
      </c>
      <c r="T9305" s="1">
        <v>-78.3</v>
      </c>
      <c r="U9305">
        <v>2019</v>
      </c>
      <c r="V9305" s="14" t="str">
        <f t="shared" si="145"/>
        <v>04</v>
      </c>
      <c r="W9305" t="s">
        <v>11210</v>
      </c>
    </row>
    <row r="9306" spans="1:23" x14ac:dyDescent="0.35">
      <c r="A9306" s="1">
        <v>9305</v>
      </c>
      <c r="B9306" s="1" t="s">
        <v>7879</v>
      </c>
      <c r="C9306" s="2">
        <v>43573</v>
      </c>
      <c r="D9306" s="2">
        <v>43580</v>
      </c>
      <c r="E9306" s="1" t="s">
        <v>33</v>
      </c>
      <c r="F9306" s="1" t="s">
        <v>1218</v>
      </c>
      <c r="G9306" s="1" t="s">
        <v>1219</v>
      </c>
      <c r="H9306" s="1" t="s">
        <v>23</v>
      </c>
      <c r="I9306" s="1" t="s">
        <v>4783</v>
      </c>
      <c r="J9306" s="1" t="s">
        <v>4784</v>
      </c>
      <c r="K9306" s="1" t="s">
        <v>3250</v>
      </c>
      <c r="L9306" s="1" t="s">
        <v>1712</v>
      </c>
      <c r="M9306" s="1" t="s">
        <v>1764</v>
      </c>
      <c r="N9306" s="1" t="s">
        <v>31</v>
      </c>
      <c r="O9306" s="1" t="s">
        <v>44</v>
      </c>
      <c r="P9306" s="1" t="s">
        <v>1765</v>
      </c>
      <c r="Q9306" s="1">
        <v>2.9550000000000001</v>
      </c>
      <c r="R9306" s="1">
        <v>1</v>
      </c>
      <c r="S9306" s="1">
        <v>0.5</v>
      </c>
      <c r="T9306" s="1">
        <v>-2.4450000000000003</v>
      </c>
      <c r="U9306">
        <v>2019</v>
      </c>
      <c r="V9306" s="14" t="str">
        <f t="shared" si="145"/>
        <v>04</v>
      </c>
      <c r="W9306" t="s">
        <v>11210</v>
      </c>
    </row>
    <row r="9307" spans="1:23" x14ac:dyDescent="0.35">
      <c r="A9307" s="1">
        <v>9306</v>
      </c>
      <c r="B9307" s="1" t="s">
        <v>2522</v>
      </c>
      <c r="C9307" s="2">
        <v>43216</v>
      </c>
      <c r="D9307" s="2">
        <v>43218</v>
      </c>
      <c r="E9307" s="1" t="s">
        <v>77</v>
      </c>
      <c r="F9307" s="1" t="s">
        <v>706</v>
      </c>
      <c r="G9307" s="1" t="s">
        <v>707</v>
      </c>
      <c r="H9307" s="1" t="s">
        <v>23</v>
      </c>
      <c r="I9307" s="1" t="s">
        <v>4942</v>
      </c>
      <c r="J9307" s="1" t="s">
        <v>1777</v>
      </c>
      <c r="K9307" s="1" t="s">
        <v>1778</v>
      </c>
      <c r="L9307" s="1" t="s">
        <v>24</v>
      </c>
      <c r="M9307" s="1" t="s">
        <v>4378</v>
      </c>
      <c r="N9307" s="1" t="s">
        <v>31</v>
      </c>
      <c r="O9307" s="1" t="s">
        <v>32</v>
      </c>
      <c r="P9307" s="1" t="s">
        <v>4379</v>
      </c>
      <c r="Q9307" s="1">
        <v>19.71</v>
      </c>
      <c r="R9307" s="1">
        <v>3</v>
      </c>
      <c r="S9307" s="1">
        <v>0</v>
      </c>
      <c r="T9307" s="1">
        <v>7.83</v>
      </c>
      <c r="U9307">
        <v>2018</v>
      </c>
      <c r="V9307" s="14" t="str">
        <f t="shared" si="145"/>
        <v>04</v>
      </c>
      <c r="W9307" t="s">
        <v>11210</v>
      </c>
    </row>
    <row r="9308" spans="1:23" x14ac:dyDescent="0.35">
      <c r="A9308" s="1">
        <v>9307</v>
      </c>
      <c r="B9308" s="1" t="s">
        <v>2522</v>
      </c>
      <c r="C9308" s="2">
        <v>43216</v>
      </c>
      <c r="D9308" s="2">
        <v>43218</v>
      </c>
      <c r="E9308" s="1" t="s">
        <v>77</v>
      </c>
      <c r="F9308" s="1" t="s">
        <v>706</v>
      </c>
      <c r="G9308" s="1" t="s">
        <v>707</v>
      </c>
      <c r="H9308" s="1" t="s">
        <v>23</v>
      </c>
      <c r="I9308" s="1" t="s">
        <v>4942</v>
      </c>
      <c r="J9308" s="1" t="s">
        <v>1777</v>
      </c>
      <c r="K9308" s="1" t="s">
        <v>1778</v>
      </c>
      <c r="L9308" s="1" t="s">
        <v>24</v>
      </c>
      <c r="M9308" s="1" t="s">
        <v>2227</v>
      </c>
      <c r="N9308" s="1" t="s">
        <v>31</v>
      </c>
      <c r="O9308" s="1" t="s">
        <v>74</v>
      </c>
      <c r="P9308" s="1" t="s">
        <v>2228</v>
      </c>
      <c r="Q9308" s="1">
        <v>11.91</v>
      </c>
      <c r="R9308" s="1">
        <v>1</v>
      </c>
      <c r="S9308" s="1">
        <v>0</v>
      </c>
      <c r="T9308" s="1">
        <v>2.8499999999999996</v>
      </c>
      <c r="U9308">
        <v>2018</v>
      </c>
      <c r="V9308" s="14" t="str">
        <f t="shared" si="145"/>
        <v>04</v>
      </c>
      <c r="W9308" t="s">
        <v>11210</v>
      </c>
    </row>
    <row r="9309" spans="1:23" x14ac:dyDescent="0.35">
      <c r="A9309" s="1">
        <v>9308</v>
      </c>
      <c r="B9309" s="1" t="s">
        <v>2522</v>
      </c>
      <c r="C9309" s="2">
        <v>43216</v>
      </c>
      <c r="D9309" s="2">
        <v>43218</v>
      </c>
      <c r="E9309" s="1" t="s">
        <v>77</v>
      </c>
      <c r="F9309" s="1" t="s">
        <v>706</v>
      </c>
      <c r="G9309" s="1" t="s">
        <v>707</v>
      </c>
      <c r="H9309" s="1" t="s">
        <v>23</v>
      </c>
      <c r="I9309" s="1" t="s">
        <v>4942</v>
      </c>
      <c r="J9309" s="1" t="s">
        <v>1777</v>
      </c>
      <c r="K9309" s="1" t="s">
        <v>1778</v>
      </c>
      <c r="L9309" s="1" t="s">
        <v>24</v>
      </c>
      <c r="M9309" s="1" t="s">
        <v>1680</v>
      </c>
      <c r="N9309" s="1" t="s">
        <v>31</v>
      </c>
      <c r="O9309" s="1" t="s">
        <v>37</v>
      </c>
      <c r="P9309" s="1" t="s">
        <v>5087</v>
      </c>
      <c r="Q9309" s="1">
        <v>203.25599999999997</v>
      </c>
      <c r="R9309" s="1">
        <v>6</v>
      </c>
      <c r="S9309" s="1">
        <v>0.4</v>
      </c>
      <c r="T9309" s="1">
        <v>-50.904000000000011</v>
      </c>
      <c r="U9309">
        <v>2018</v>
      </c>
      <c r="V9309" s="14" t="str">
        <f t="shared" si="145"/>
        <v>04</v>
      </c>
      <c r="W9309" t="s">
        <v>11210</v>
      </c>
    </row>
    <row r="9310" spans="1:23" x14ac:dyDescent="0.35">
      <c r="A9310" s="1">
        <v>9309</v>
      </c>
      <c r="B9310" s="1" t="s">
        <v>2522</v>
      </c>
      <c r="C9310" s="2">
        <v>43216</v>
      </c>
      <c r="D9310" s="2">
        <v>43218</v>
      </c>
      <c r="E9310" s="1" t="s">
        <v>77</v>
      </c>
      <c r="F9310" s="1" t="s">
        <v>706</v>
      </c>
      <c r="G9310" s="1" t="s">
        <v>707</v>
      </c>
      <c r="H9310" s="1" t="s">
        <v>23</v>
      </c>
      <c r="I9310" s="1" t="s">
        <v>4942</v>
      </c>
      <c r="J9310" s="1" t="s">
        <v>1777</v>
      </c>
      <c r="K9310" s="1" t="s">
        <v>1778</v>
      </c>
      <c r="L9310" s="1" t="s">
        <v>24</v>
      </c>
      <c r="M9310" s="1" t="s">
        <v>2595</v>
      </c>
      <c r="N9310" s="1" t="s">
        <v>31</v>
      </c>
      <c r="O9310" s="1" t="s">
        <v>44</v>
      </c>
      <c r="P9310" s="1" t="s">
        <v>2596</v>
      </c>
      <c r="Q9310" s="1">
        <v>66.449999999999989</v>
      </c>
      <c r="R9310" s="1">
        <v>5</v>
      </c>
      <c r="S9310" s="1">
        <v>0</v>
      </c>
      <c r="T9310" s="1">
        <v>1.9500000000000002</v>
      </c>
      <c r="U9310">
        <v>2018</v>
      </c>
      <c r="V9310" s="14" t="str">
        <f t="shared" si="145"/>
        <v>04</v>
      </c>
      <c r="W9310" t="s">
        <v>11210</v>
      </c>
    </row>
    <row r="9311" spans="1:23" x14ac:dyDescent="0.35">
      <c r="A9311" s="1">
        <v>9310</v>
      </c>
      <c r="B9311" s="1" t="s">
        <v>10869</v>
      </c>
      <c r="C9311" s="2">
        <v>43405</v>
      </c>
      <c r="D9311" s="2">
        <v>43409</v>
      </c>
      <c r="E9311" s="1" t="s">
        <v>20</v>
      </c>
      <c r="F9311" s="1" t="s">
        <v>1577</v>
      </c>
      <c r="G9311" s="1" t="s">
        <v>1578</v>
      </c>
      <c r="H9311" s="1" t="s">
        <v>30</v>
      </c>
      <c r="I9311" s="1" t="s">
        <v>3763</v>
      </c>
      <c r="J9311" s="1" t="s">
        <v>2563</v>
      </c>
      <c r="K9311" s="1" t="s">
        <v>1737</v>
      </c>
      <c r="L9311" s="1" t="s">
        <v>55</v>
      </c>
      <c r="M9311" s="1" t="s">
        <v>6117</v>
      </c>
      <c r="N9311" s="1" t="s">
        <v>42</v>
      </c>
      <c r="O9311" s="1" t="s">
        <v>212</v>
      </c>
      <c r="P9311" s="1" t="s">
        <v>6118</v>
      </c>
      <c r="Q9311" s="1">
        <v>456.654</v>
      </c>
      <c r="R9311" s="1">
        <v>2</v>
      </c>
      <c r="S9311" s="1">
        <v>0.15</v>
      </c>
      <c r="T9311" s="1">
        <v>102.05400000000002</v>
      </c>
      <c r="U9311">
        <v>2018</v>
      </c>
      <c r="V9311" s="14" t="str">
        <f t="shared" si="145"/>
        <v>11</v>
      </c>
      <c r="W9311" t="s">
        <v>11198</v>
      </c>
    </row>
    <row r="9312" spans="1:23" x14ac:dyDescent="0.35">
      <c r="A9312" s="1">
        <v>9311</v>
      </c>
      <c r="B9312" s="1" t="s">
        <v>10870</v>
      </c>
      <c r="C9312" s="2">
        <v>43193</v>
      </c>
      <c r="D9312" s="2">
        <v>43195</v>
      </c>
      <c r="E9312" s="1" t="s">
        <v>20</v>
      </c>
      <c r="F9312" s="1" t="s">
        <v>1280</v>
      </c>
      <c r="G9312" s="1" t="s">
        <v>1281</v>
      </c>
      <c r="H9312" s="1" t="s">
        <v>23</v>
      </c>
      <c r="I9312" s="1" t="s">
        <v>6378</v>
      </c>
      <c r="J9312" s="1" t="s">
        <v>1803</v>
      </c>
      <c r="K9312" s="1" t="s">
        <v>1804</v>
      </c>
      <c r="L9312" s="1" t="s">
        <v>24</v>
      </c>
      <c r="M9312" s="1" t="s">
        <v>2117</v>
      </c>
      <c r="N9312" s="1" t="s">
        <v>31</v>
      </c>
      <c r="O9312" s="1" t="s">
        <v>44</v>
      </c>
      <c r="P9312" s="1" t="s">
        <v>2118</v>
      </c>
      <c r="Q9312" s="1">
        <v>120.48000000000002</v>
      </c>
      <c r="R9312" s="1">
        <v>4</v>
      </c>
      <c r="S9312" s="1">
        <v>0</v>
      </c>
      <c r="T9312" s="1">
        <v>22.799999999999997</v>
      </c>
      <c r="U9312">
        <v>2018</v>
      </c>
      <c r="V9312" s="14" t="str">
        <f t="shared" si="145"/>
        <v>04</v>
      </c>
      <c r="W9312" t="s">
        <v>11210</v>
      </c>
    </row>
    <row r="9313" spans="1:23" x14ac:dyDescent="0.35">
      <c r="A9313" s="1">
        <v>9312</v>
      </c>
      <c r="B9313" s="1" t="s">
        <v>10871</v>
      </c>
      <c r="C9313" s="2">
        <v>43549</v>
      </c>
      <c r="D9313" s="2">
        <v>43556</v>
      </c>
      <c r="E9313" s="1" t="s">
        <v>33</v>
      </c>
      <c r="F9313" s="1" t="s">
        <v>855</v>
      </c>
      <c r="G9313" s="1" t="s">
        <v>856</v>
      </c>
      <c r="H9313" s="1" t="s">
        <v>30</v>
      </c>
      <c r="I9313" s="1" t="s">
        <v>10872</v>
      </c>
      <c r="J9313" s="1" t="s">
        <v>3277</v>
      </c>
      <c r="K9313" s="1" t="s">
        <v>1778</v>
      </c>
      <c r="L9313" s="1" t="s">
        <v>24</v>
      </c>
      <c r="M9313" s="1" t="s">
        <v>7013</v>
      </c>
      <c r="N9313" s="1" t="s">
        <v>31</v>
      </c>
      <c r="O9313" s="1" t="s">
        <v>99</v>
      </c>
      <c r="P9313" s="1" t="s">
        <v>2733</v>
      </c>
      <c r="Q9313" s="1">
        <v>21.839999999999996</v>
      </c>
      <c r="R9313" s="1">
        <v>2</v>
      </c>
      <c r="S9313" s="1">
        <v>0</v>
      </c>
      <c r="T9313" s="1">
        <v>8.2799999999999994</v>
      </c>
      <c r="U9313">
        <v>2019</v>
      </c>
      <c r="V9313" s="14" t="str">
        <f t="shared" si="145"/>
        <v>03</v>
      </c>
      <c r="W9313" t="s">
        <v>11202</v>
      </c>
    </row>
    <row r="9314" spans="1:23" x14ac:dyDescent="0.35">
      <c r="A9314" s="1">
        <v>9313</v>
      </c>
      <c r="B9314" s="1" t="s">
        <v>10871</v>
      </c>
      <c r="C9314" s="2">
        <v>43549</v>
      </c>
      <c r="D9314" s="2">
        <v>43556</v>
      </c>
      <c r="E9314" s="1" t="s">
        <v>33</v>
      </c>
      <c r="F9314" s="1" t="s">
        <v>855</v>
      </c>
      <c r="G9314" s="1" t="s">
        <v>856</v>
      </c>
      <c r="H9314" s="1" t="s">
        <v>30</v>
      </c>
      <c r="I9314" s="1" t="s">
        <v>10872</v>
      </c>
      <c r="J9314" s="1" t="s">
        <v>3277</v>
      </c>
      <c r="K9314" s="1" t="s">
        <v>1778</v>
      </c>
      <c r="L9314" s="1" t="s">
        <v>24</v>
      </c>
      <c r="M9314" s="1" t="s">
        <v>3606</v>
      </c>
      <c r="N9314" s="1" t="s">
        <v>25</v>
      </c>
      <c r="O9314" s="1" t="s">
        <v>26</v>
      </c>
      <c r="P9314" s="1" t="s">
        <v>3607</v>
      </c>
      <c r="Q9314" s="1">
        <v>2060.6999999999998</v>
      </c>
      <c r="R9314" s="1">
        <v>5</v>
      </c>
      <c r="S9314" s="1">
        <v>0</v>
      </c>
      <c r="T9314" s="1">
        <v>700.50000000000011</v>
      </c>
      <c r="U9314">
        <v>2019</v>
      </c>
      <c r="V9314" s="14" t="str">
        <f t="shared" si="145"/>
        <v>03</v>
      </c>
      <c r="W9314" t="s">
        <v>11202</v>
      </c>
    </row>
    <row r="9315" spans="1:23" x14ac:dyDescent="0.35">
      <c r="A9315" s="1">
        <v>9314</v>
      </c>
      <c r="B9315" s="1" t="s">
        <v>10871</v>
      </c>
      <c r="C9315" s="2">
        <v>43549</v>
      </c>
      <c r="D9315" s="2">
        <v>43556</v>
      </c>
      <c r="E9315" s="1" t="s">
        <v>33</v>
      </c>
      <c r="F9315" s="1" t="s">
        <v>855</v>
      </c>
      <c r="G9315" s="1" t="s">
        <v>856</v>
      </c>
      <c r="H9315" s="1" t="s">
        <v>30</v>
      </c>
      <c r="I9315" s="1" t="s">
        <v>10872</v>
      </c>
      <c r="J9315" s="1" t="s">
        <v>3277</v>
      </c>
      <c r="K9315" s="1" t="s">
        <v>1778</v>
      </c>
      <c r="L9315" s="1" t="s">
        <v>24</v>
      </c>
      <c r="M9315" s="1" t="s">
        <v>2066</v>
      </c>
      <c r="N9315" s="1" t="s">
        <v>31</v>
      </c>
      <c r="O9315" s="1" t="s">
        <v>41</v>
      </c>
      <c r="P9315" s="1" t="s">
        <v>2067</v>
      </c>
      <c r="Q9315" s="1">
        <v>80.010000000000005</v>
      </c>
      <c r="R9315" s="1">
        <v>3</v>
      </c>
      <c r="S9315" s="1">
        <v>0</v>
      </c>
      <c r="T9315" s="1">
        <v>3.1499999999999995</v>
      </c>
      <c r="U9315">
        <v>2019</v>
      </c>
      <c r="V9315" s="14" t="str">
        <f t="shared" si="145"/>
        <v>03</v>
      </c>
      <c r="W9315" t="s">
        <v>11202</v>
      </c>
    </row>
    <row r="9316" spans="1:23" x14ac:dyDescent="0.35">
      <c r="A9316" s="1">
        <v>9315</v>
      </c>
      <c r="B9316" s="1" t="s">
        <v>10871</v>
      </c>
      <c r="C9316" s="2">
        <v>43549</v>
      </c>
      <c r="D9316" s="2">
        <v>43556</v>
      </c>
      <c r="E9316" s="1" t="s">
        <v>33</v>
      </c>
      <c r="F9316" s="1" t="s">
        <v>855</v>
      </c>
      <c r="G9316" s="1" t="s">
        <v>856</v>
      </c>
      <c r="H9316" s="1" t="s">
        <v>30</v>
      </c>
      <c r="I9316" s="1" t="s">
        <v>10872</v>
      </c>
      <c r="J9316" s="1" t="s">
        <v>3277</v>
      </c>
      <c r="K9316" s="1" t="s">
        <v>1778</v>
      </c>
      <c r="L9316" s="1" t="s">
        <v>24</v>
      </c>
      <c r="M9316" s="1" t="s">
        <v>3117</v>
      </c>
      <c r="N9316" s="1" t="s">
        <v>31</v>
      </c>
      <c r="O9316" s="1" t="s">
        <v>44</v>
      </c>
      <c r="P9316" s="1" t="s">
        <v>3118</v>
      </c>
      <c r="Q9316" s="1">
        <v>16.649999999999999</v>
      </c>
      <c r="R9316" s="1">
        <v>1</v>
      </c>
      <c r="S9316" s="1">
        <v>0</v>
      </c>
      <c r="T9316" s="1">
        <v>4.6500000000000004</v>
      </c>
      <c r="U9316">
        <v>2019</v>
      </c>
      <c r="V9316" s="14" t="str">
        <f t="shared" si="145"/>
        <v>03</v>
      </c>
      <c r="W9316" t="s">
        <v>11202</v>
      </c>
    </row>
    <row r="9317" spans="1:23" x14ac:dyDescent="0.35">
      <c r="A9317" s="1">
        <v>9316</v>
      </c>
      <c r="B9317" s="1" t="s">
        <v>10871</v>
      </c>
      <c r="C9317" s="2">
        <v>43549</v>
      </c>
      <c r="D9317" s="2">
        <v>43556</v>
      </c>
      <c r="E9317" s="1" t="s">
        <v>33</v>
      </c>
      <c r="F9317" s="1" t="s">
        <v>855</v>
      </c>
      <c r="G9317" s="1" t="s">
        <v>856</v>
      </c>
      <c r="H9317" s="1" t="s">
        <v>30</v>
      </c>
      <c r="I9317" s="1" t="s">
        <v>10872</v>
      </c>
      <c r="J9317" s="1" t="s">
        <v>3277</v>
      </c>
      <c r="K9317" s="1" t="s">
        <v>1778</v>
      </c>
      <c r="L9317" s="1" t="s">
        <v>24</v>
      </c>
      <c r="M9317" s="1" t="s">
        <v>3547</v>
      </c>
      <c r="N9317" s="1" t="s">
        <v>31</v>
      </c>
      <c r="O9317" s="1" t="s">
        <v>41</v>
      </c>
      <c r="P9317" s="1" t="s">
        <v>3548</v>
      </c>
      <c r="Q9317" s="1">
        <v>100.19999999999999</v>
      </c>
      <c r="R9317" s="1">
        <v>4</v>
      </c>
      <c r="S9317" s="1">
        <v>0</v>
      </c>
      <c r="T9317" s="1">
        <v>6</v>
      </c>
      <c r="U9317">
        <v>2019</v>
      </c>
      <c r="V9317" s="14" t="str">
        <f t="shared" si="145"/>
        <v>03</v>
      </c>
      <c r="W9317" t="s">
        <v>11202</v>
      </c>
    </row>
    <row r="9318" spans="1:23" x14ac:dyDescent="0.35">
      <c r="A9318" s="1">
        <v>9317</v>
      </c>
      <c r="B9318" s="1" t="s">
        <v>10871</v>
      </c>
      <c r="C9318" s="2">
        <v>43549</v>
      </c>
      <c r="D9318" s="2">
        <v>43556</v>
      </c>
      <c r="E9318" s="1" t="s">
        <v>33</v>
      </c>
      <c r="F9318" s="1" t="s">
        <v>855</v>
      </c>
      <c r="G9318" s="1" t="s">
        <v>856</v>
      </c>
      <c r="H9318" s="1" t="s">
        <v>30</v>
      </c>
      <c r="I9318" s="1" t="s">
        <v>10872</v>
      </c>
      <c r="J9318" s="1" t="s">
        <v>3277</v>
      </c>
      <c r="K9318" s="1" t="s">
        <v>1778</v>
      </c>
      <c r="L9318" s="1" t="s">
        <v>24</v>
      </c>
      <c r="M9318" s="1" t="s">
        <v>2454</v>
      </c>
      <c r="N9318" s="1" t="s">
        <v>31</v>
      </c>
      <c r="O9318" s="1" t="s">
        <v>41</v>
      </c>
      <c r="P9318" s="1" t="s">
        <v>2455</v>
      </c>
      <c r="Q9318" s="1">
        <v>121.08</v>
      </c>
      <c r="R9318" s="1">
        <v>4</v>
      </c>
      <c r="S9318" s="1">
        <v>0</v>
      </c>
      <c r="T9318" s="1">
        <v>41.160000000000004</v>
      </c>
      <c r="U9318">
        <v>2019</v>
      </c>
      <c r="V9318" s="14" t="str">
        <f t="shared" si="145"/>
        <v>03</v>
      </c>
      <c r="W9318" t="s">
        <v>11202</v>
      </c>
    </row>
    <row r="9319" spans="1:23" x14ac:dyDescent="0.35">
      <c r="A9319" s="1">
        <v>9318</v>
      </c>
      <c r="B9319" s="1" t="s">
        <v>10871</v>
      </c>
      <c r="C9319" s="2">
        <v>43549</v>
      </c>
      <c r="D9319" s="2">
        <v>43556</v>
      </c>
      <c r="E9319" s="1" t="s">
        <v>33</v>
      </c>
      <c r="F9319" s="1" t="s">
        <v>855</v>
      </c>
      <c r="G9319" s="1" t="s">
        <v>856</v>
      </c>
      <c r="H9319" s="1" t="s">
        <v>30</v>
      </c>
      <c r="I9319" s="1" t="s">
        <v>10872</v>
      </c>
      <c r="J9319" s="1" t="s">
        <v>3277</v>
      </c>
      <c r="K9319" s="1" t="s">
        <v>1778</v>
      </c>
      <c r="L9319" s="1" t="s">
        <v>24</v>
      </c>
      <c r="M9319" s="1" t="s">
        <v>4210</v>
      </c>
      <c r="N9319" s="1" t="s">
        <v>31</v>
      </c>
      <c r="O9319" s="1" t="s">
        <v>41</v>
      </c>
      <c r="P9319" s="1" t="s">
        <v>4211</v>
      </c>
      <c r="Q9319" s="1">
        <v>188.58</v>
      </c>
      <c r="R9319" s="1">
        <v>7</v>
      </c>
      <c r="S9319" s="1">
        <v>0</v>
      </c>
      <c r="T9319" s="1">
        <v>86.73</v>
      </c>
      <c r="U9319">
        <v>2019</v>
      </c>
      <c r="V9319" s="14" t="str">
        <f t="shared" si="145"/>
        <v>03</v>
      </c>
      <c r="W9319" t="s">
        <v>11202</v>
      </c>
    </row>
    <row r="9320" spans="1:23" x14ac:dyDescent="0.35">
      <c r="A9320" s="1">
        <v>3546</v>
      </c>
      <c r="B9320" s="1" t="s">
        <v>6103</v>
      </c>
      <c r="C9320" s="2">
        <v>43716</v>
      </c>
      <c r="D9320" s="2">
        <v>43716</v>
      </c>
      <c r="E9320" s="1" t="s">
        <v>361</v>
      </c>
      <c r="F9320" s="1" t="s">
        <v>682</v>
      </c>
      <c r="G9320" s="1" t="s">
        <v>683</v>
      </c>
      <c r="H9320" s="1" t="s">
        <v>23</v>
      </c>
      <c r="I9320" s="1" t="s">
        <v>10221</v>
      </c>
      <c r="J9320" s="1" t="s">
        <v>1956</v>
      </c>
      <c r="K9320" s="1" t="s">
        <v>1737</v>
      </c>
      <c r="L9320" s="1" t="s">
        <v>55</v>
      </c>
      <c r="M9320" s="1" t="s">
        <v>3491</v>
      </c>
      <c r="N9320" s="1" t="s">
        <v>31</v>
      </c>
      <c r="O9320" s="1" t="s">
        <v>37</v>
      </c>
      <c r="P9320" s="1" t="s">
        <v>3492</v>
      </c>
      <c r="Q9320" s="1">
        <v>43.334999999999994</v>
      </c>
      <c r="R9320" s="1">
        <v>3</v>
      </c>
      <c r="S9320" s="1">
        <v>0.1</v>
      </c>
      <c r="T9320" s="1">
        <v>-4.4999999999999041E-2</v>
      </c>
      <c r="U9320">
        <v>2019</v>
      </c>
      <c r="V9320" s="14" t="str">
        <f t="shared" si="145"/>
        <v>09</v>
      </c>
      <c r="W9320" t="s">
        <v>11206</v>
      </c>
    </row>
    <row r="9321" spans="1:23" x14ac:dyDescent="0.35">
      <c r="A9321" s="1">
        <v>9320</v>
      </c>
      <c r="B9321" s="1" t="s">
        <v>10873</v>
      </c>
      <c r="C9321" s="2">
        <v>42804</v>
      </c>
      <c r="D9321" s="2">
        <v>42806</v>
      </c>
      <c r="E9321" s="1" t="s">
        <v>20</v>
      </c>
      <c r="F9321" s="1" t="s">
        <v>1320</v>
      </c>
      <c r="G9321" s="1" t="s">
        <v>1321</v>
      </c>
      <c r="H9321" s="1" t="s">
        <v>30</v>
      </c>
      <c r="I9321" s="1" t="s">
        <v>1602</v>
      </c>
      <c r="J9321" s="1" t="s">
        <v>1895</v>
      </c>
      <c r="K9321" s="1" t="s">
        <v>1778</v>
      </c>
      <c r="L9321" s="1" t="s">
        <v>24</v>
      </c>
      <c r="M9321" s="1" t="s">
        <v>2398</v>
      </c>
      <c r="N9321" s="1" t="s">
        <v>25</v>
      </c>
      <c r="O9321" s="1" t="s">
        <v>27</v>
      </c>
      <c r="P9321" s="1" t="s">
        <v>2399</v>
      </c>
      <c r="Q9321" s="1">
        <v>132.72</v>
      </c>
      <c r="R9321" s="1">
        <v>2</v>
      </c>
      <c r="S9321" s="1">
        <v>0.6</v>
      </c>
      <c r="T9321" s="1">
        <v>-119.46000000000001</v>
      </c>
      <c r="U9321">
        <v>2017</v>
      </c>
      <c r="V9321" s="14" t="str">
        <f t="shared" si="145"/>
        <v>03</v>
      </c>
      <c r="W9321" t="s">
        <v>11202</v>
      </c>
    </row>
    <row r="9322" spans="1:23" x14ac:dyDescent="0.35">
      <c r="A9322" s="1">
        <v>9321</v>
      </c>
      <c r="B9322" s="1" t="s">
        <v>10874</v>
      </c>
      <c r="C9322" s="2">
        <v>43256</v>
      </c>
      <c r="D9322" s="2">
        <v>43260</v>
      </c>
      <c r="E9322" s="1" t="s">
        <v>20</v>
      </c>
      <c r="F9322" s="1" t="s">
        <v>884</v>
      </c>
      <c r="G9322" s="1" t="s">
        <v>885</v>
      </c>
      <c r="H9322" s="1" t="s">
        <v>54</v>
      </c>
      <c r="I9322" s="1" t="s">
        <v>5420</v>
      </c>
      <c r="J9322" s="1" t="s">
        <v>1937</v>
      </c>
      <c r="K9322" s="1" t="s">
        <v>1835</v>
      </c>
      <c r="L9322" s="1" t="s">
        <v>55</v>
      </c>
      <c r="M9322" s="1" t="s">
        <v>4177</v>
      </c>
      <c r="N9322" s="1" t="s">
        <v>25</v>
      </c>
      <c r="O9322" s="1" t="s">
        <v>26</v>
      </c>
      <c r="P9322" s="1" t="s">
        <v>4178</v>
      </c>
      <c r="Q9322" s="1">
        <v>71.400000000000006</v>
      </c>
      <c r="R9322" s="1">
        <v>1</v>
      </c>
      <c r="S9322" s="1">
        <v>0.5</v>
      </c>
      <c r="T9322" s="1">
        <v>-58.56</v>
      </c>
      <c r="U9322">
        <v>2018</v>
      </c>
      <c r="V9322" s="14" t="str">
        <f t="shared" si="145"/>
        <v>06</v>
      </c>
      <c r="W9322" t="s">
        <v>11200</v>
      </c>
    </row>
    <row r="9323" spans="1:23" x14ac:dyDescent="0.35">
      <c r="A9323" s="1">
        <v>9322</v>
      </c>
      <c r="B9323" s="1" t="s">
        <v>10874</v>
      </c>
      <c r="C9323" s="2">
        <v>43256</v>
      </c>
      <c r="D9323" s="2">
        <v>43260</v>
      </c>
      <c r="E9323" s="1" t="s">
        <v>20</v>
      </c>
      <c r="F9323" s="1" t="s">
        <v>884</v>
      </c>
      <c r="G9323" s="1" t="s">
        <v>885</v>
      </c>
      <c r="H9323" s="1" t="s">
        <v>54</v>
      </c>
      <c r="I9323" s="1" t="s">
        <v>5420</v>
      </c>
      <c r="J9323" s="1" t="s">
        <v>1937</v>
      </c>
      <c r="K9323" s="1" t="s">
        <v>1835</v>
      </c>
      <c r="L9323" s="1" t="s">
        <v>55</v>
      </c>
      <c r="M9323" s="1" t="s">
        <v>10469</v>
      </c>
      <c r="N9323" s="1" t="s">
        <v>31</v>
      </c>
      <c r="O9323" s="1" t="s">
        <v>48</v>
      </c>
      <c r="P9323" s="1" t="s">
        <v>10470</v>
      </c>
      <c r="Q9323" s="1">
        <v>39.42</v>
      </c>
      <c r="R9323" s="1">
        <v>3</v>
      </c>
      <c r="S9323" s="1">
        <v>0.5</v>
      </c>
      <c r="T9323" s="1">
        <v>-23.67</v>
      </c>
      <c r="U9323">
        <v>2018</v>
      </c>
      <c r="V9323" s="14" t="str">
        <f t="shared" si="145"/>
        <v>06</v>
      </c>
      <c r="W9323" t="s">
        <v>11200</v>
      </c>
    </row>
    <row r="9324" spans="1:23" x14ac:dyDescent="0.35">
      <c r="A9324" s="1">
        <v>9907</v>
      </c>
      <c r="B9324" s="1" t="s">
        <v>10832</v>
      </c>
      <c r="C9324" s="2">
        <v>43797</v>
      </c>
      <c r="D9324" s="2">
        <v>43802</v>
      </c>
      <c r="E9324" s="1" t="s">
        <v>33</v>
      </c>
      <c r="F9324" s="1" t="s">
        <v>408</v>
      </c>
      <c r="G9324" s="1" t="s">
        <v>409</v>
      </c>
      <c r="H9324" s="1" t="s">
        <v>23</v>
      </c>
      <c r="I9324" s="1" t="s">
        <v>10690</v>
      </c>
      <c r="J9324" s="1" t="s">
        <v>2620</v>
      </c>
      <c r="K9324" s="1" t="s">
        <v>1835</v>
      </c>
      <c r="L9324" s="1" t="s">
        <v>55</v>
      </c>
      <c r="M9324" s="1" t="s">
        <v>1713</v>
      </c>
      <c r="N9324" s="1" t="s">
        <v>31</v>
      </c>
      <c r="O9324" s="1" t="s">
        <v>37</v>
      </c>
      <c r="P9324" s="1" t="s">
        <v>1714</v>
      </c>
      <c r="Q9324" s="1">
        <v>39.599999999999994</v>
      </c>
      <c r="R9324" s="1">
        <v>3</v>
      </c>
      <c r="S9324" s="1">
        <v>0.5</v>
      </c>
      <c r="T9324" s="1">
        <v>0</v>
      </c>
      <c r="U9324">
        <v>2019</v>
      </c>
      <c r="V9324" s="14" t="str">
        <f t="shared" si="145"/>
        <v>11</v>
      </c>
      <c r="W9324" t="s">
        <v>11198</v>
      </c>
    </row>
    <row r="9325" spans="1:23" x14ac:dyDescent="0.35">
      <c r="A9325" s="1">
        <v>9324</v>
      </c>
      <c r="B9325" s="1" t="s">
        <v>8763</v>
      </c>
      <c r="C9325" s="2">
        <v>43704</v>
      </c>
      <c r="D9325" s="2">
        <v>43709</v>
      </c>
      <c r="E9325" s="1" t="s">
        <v>20</v>
      </c>
      <c r="F9325" s="1" t="s">
        <v>81</v>
      </c>
      <c r="G9325" s="1" t="s">
        <v>82</v>
      </c>
      <c r="H9325" s="1" t="s">
        <v>54</v>
      </c>
      <c r="I9325" s="1" t="s">
        <v>3465</v>
      </c>
      <c r="J9325" s="1" t="s">
        <v>2580</v>
      </c>
      <c r="K9325" s="1" t="s">
        <v>1760</v>
      </c>
      <c r="L9325" s="1" t="s">
        <v>55</v>
      </c>
      <c r="M9325" s="1" t="s">
        <v>2828</v>
      </c>
      <c r="N9325" s="1" t="s">
        <v>31</v>
      </c>
      <c r="O9325" s="1" t="s">
        <v>41</v>
      </c>
      <c r="P9325" s="1" t="s">
        <v>2829</v>
      </c>
      <c r="Q9325" s="1">
        <v>38.279999999999994</v>
      </c>
      <c r="R9325" s="1">
        <v>2</v>
      </c>
      <c r="S9325" s="1">
        <v>0</v>
      </c>
      <c r="T9325" s="1">
        <v>8.3999999999999986</v>
      </c>
      <c r="U9325">
        <v>2019</v>
      </c>
      <c r="V9325" s="14" t="str">
        <f t="shared" si="145"/>
        <v>08</v>
      </c>
      <c r="W9325" t="s">
        <v>11194</v>
      </c>
    </row>
    <row r="9326" spans="1:23" x14ac:dyDescent="0.35">
      <c r="A9326" s="1">
        <v>9325</v>
      </c>
      <c r="B9326" s="1" t="s">
        <v>10875</v>
      </c>
      <c r="C9326" s="2">
        <v>43754</v>
      </c>
      <c r="D9326" s="2">
        <v>43758</v>
      </c>
      <c r="E9326" s="1" t="s">
        <v>33</v>
      </c>
      <c r="F9326" s="1" t="s">
        <v>1298</v>
      </c>
      <c r="G9326" s="1" t="s">
        <v>1299</v>
      </c>
      <c r="H9326" s="1" t="s">
        <v>54</v>
      </c>
      <c r="I9326" s="1" t="s">
        <v>4826</v>
      </c>
      <c r="J9326" s="1" t="s">
        <v>1768</v>
      </c>
      <c r="K9326" s="1" t="s">
        <v>1737</v>
      </c>
      <c r="L9326" s="1" t="s">
        <v>55</v>
      </c>
      <c r="M9326" s="1" t="s">
        <v>4344</v>
      </c>
      <c r="N9326" s="1" t="s">
        <v>31</v>
      </c>
      <c r="O9326" s="1" t="s">
        <v>44</v>
      </c>
      <c r="P9326" s="1" t="s">
        <v>4345</v>
      </c>
      <c r="Q9326" s="1">
        <v>43.83</v>
      </c>
      <c r="R9326" s="1">
        <v>3</v>
      </c>
      <c r="S9326" s="1">
        <v>0</v>
      </c>
      <c r="T9326" s="1">
        <v>14.400000000000002</v>
      </c>
      <c r="U9326">
        <v>2019</v>
      </c>
      <c r="V9326" s="14" t="str">
        <f t="shared" si="145"/>
        <v>10</v>
      </c>
      <c r="W9326" t="s">
        <v>11211</v>
      </c>
    </row>
    <row r="9327" spans="1:23" x14ac:dyDescent="0.35">
      <c r="A9327" s="1">
        <v>9326</v>
      </c>
      <c r="B9327" s="1" t="s">
        <v>10876</v>
      </c>
      <c r="C9327" s="2">
        <v>43632</v>
      </c>
      <c r="D9327" s="2">
        <v>43637</v>
      </c>
      <c r="E9327" s="1" t="s">
        <v>33</v>
      </c>
      <c r="F9327" s="1" t="s">
        <v>136</v>
      </c>
      <c r="G9327" s="1" t="s">
        <v>137</v>
      </c>
      <c r="H9327" s="1" t="s">
        <v>54</v>
      </c>
      <c r="I9327" s="1" t="s">
        <v>1602</v>
      </c>
      <c r="J9327" s="1" t="s">
        <v>1895</v>
      </c>
      <c r="K9327" s="1" t="s">
        <v>1778</v>
      </c>
      <c r="L9327" s="1" t="s">
        <v>24</v>
      </c>
      <c r="M9327" s="1" t="s">
        <v>4475</v>
      </c>
      <c r="N9327" s="1" t="s">
        <v>25</v>
      </c>
      <c r="O9327" s="1" t="s">
        <v>27</v>
      </c>
      <c r="P9327" s="1" t="s">
        <v>4476</v>
      </c>
      <c r="Q9327" s="1">
        <v>83.484000000000009</v>
      </c>
      <c r="R9327" s="1">
        <v>3</v>
      </c>
      <c r="S9327" s="1">
        <v>0.6</v>
      </c>
      <c r="T9327" s="1">
        <v>-81.486000000000004</v>
      </c>
      <c r="U9327">
        <v>2019</v>
      </c>
      <c r="V9327" s="14" t="str">
        <f t="shared" si="145"/>
        <v>06</v>
      </c>
      <c r="W9327" t="s">
        <v>11200</v>
      </c>
    </row>
    <row r="9328" spans="1:23" x14ac:dyDescent="0.35">
      <c r="A9328" s="1">
        <v>9327</v>
      </c>
      <c r="B9328" s="1" t="s">
        <v>10877</v>
      </c>
      <c r="C9328" s="2">
        <v>43725</v>
      </c>
      <c r="D9328" s="2">
        <v>43730</v>
      </c>
      <c r="E9328" s="1" t="s">
        <v>33</v>
      </c>
      <c r="F9328" s="1" t="s">
        <v>1456</v>
      </c>
      <c r="G9328" s="1" t="s">
        <v>1457</v>
      </c>
      <c r="H9328" s="1" t="s">
        <v>54</v>
      </c>
      <c r="I9328" s="1" t="s">
        <v>3289</v>
      </c>
      <c r="J9328" s="1" t="s">
        <v>1967</v>
      </c>
      <c r="K9328" s="1" t="s">
        <v>1760</v>
      </c>
      <c r="L9328" s="1" t="s">
        <v>55</v>
      </c>
      <c r="M9328" s="1" t="s">
        <v>10878</v>
      </c>
      <c r="N9328" s="1" t="s">
        <v>25</v>
      </c>
      <c r="O9328" s="1" t="s">
        <v>36</v>
      </c>
      <c r="P9328" s="1" t="s">
        <v>10879</v>
      </c>
      <c r="Q9328" s="1">
        <v>623.31749999999988</v>
      </c>
      <c r="R9328" s="1">
        <v>3</v>
      </c>
      <c r="S9328" s="1">
        <v>0.35</v>
      </c>
      <c r="T9328" s="1">
        <v>-191.81249999999994</v>
      </c>
      <c r="U9328">
        <v>2019</v>
      </c>
      <c r="V9328" s="14" t="str">
        <f t="shared" si="145"/>
        <v>09</v>
      </c>
      <c r="W9328" t="s">
        <v>11206</v>
      </c>
    </row>
    <row r="9329" spans="1:23" x14ac:dyDescent="0.35">
      <c r="A9329" s="1">
        <v>9328</v>
      </c>
      <c r="B9329" s="1" t="s">
        <v>10877</v>
      </c>
      <c r="C9329" s="2">
        <v>43725</v>
      </c>
      <c r="D9329" s="2">
        <v>43730</v>
      </c>
      <c r="E9329" s="1" t="s">
        <v>33</v>
      </c>
      <c r="F9329" s="1" t="s">
        <v>1456</v>
      </c>
      <c r="G9329" s="1" t="s">
        <v>1457</v>
      </c>
      <c r="H9329" s="1" t="s">
        <v>54</v>
      </c>
      <c r="I9329" s="1" t="s">
        <v>3289</v>
      </c>
      <c r="J9329" s="1" t="s">
        <v>1967</v>
      </c>
      <c r="K9329" s="1" t="s">
        <v>1760</v>
      </c>
      <c r="L9329" s="1" t="s">
        <v>55</v>
      </c>
      <c r="M9329" s="1" t="s">
        <v>8238</v>
      </c>
      <c r="N9329" s="1" t="s">
        <v>25</v>
      </c>
      <c r="O9329" s="1" t="s">
        <v>26</v>
      </c>
      <c r="P9329" s="1" t="s">
        <v>8239</v>
      </c>
      <c r="Q9329" s="1">
        <v>1854.4949999999999</v>
      </c>
      <c r="R9329" s="1">
        <v>5</v>
      </c>
      <c r="S9329" s="1">
        <v>0.1</v>
      </c>
      <c r="T9329" s="1">
        <v>432.64499999999987</v>
      </c>
      <c r="U9329">
        <v>2019</v>
      </c>
      <c r="V9329" s="14" t="str">
        <f t="shared" si="145"/>
        <v>09</v>
      </c>
      <c r="W9329" t="s">
        <v>11206</v>
      </c>
    </row>
    <row r="9330" spans="1:23" x14ac:dyDescent="0.35">
      <c r="A9330" s="1">
        <v>9329</v>
      </c>
      <c r="B9330" s="1" t="s">
        <v>10880</v>
      </c>
      <c r="C9330" s="2">
        <v>43786</v>
      </c>
      <c r="D9330" s="2">
        <v>43789</v>
      </c>
      <c r="E9330" s="1" t="s">
        <v>77</v>
      </c>
      <c r="F9330" s="1" t="s">
        <v>773</v>
      </c>
      <c r="G9330" s="1" t="s">
        <v>774</v>
      </c>
      <c r="H9330" s="1" t="s">
        <v>30</v>
      </c>
      <c r="I9330" s="1" t="s">
        <v>3330</v>
      </c>
      <c r="J9330" s="1" t="s">
        <v>3330</v>
      </c>
      <c r="K9330" s="1" t="s">
        <v>1938</v>
      </c>
      <c r="L9330" s="1" t="s">
        <v>55</v>
      </c>
      <c r="M9330" s="1" t="s">
        <v>3304</v>
      </c>
      <c r="N9330" s="1" t="s">
        <v>31</v>
      </c>
      <c r="O9330" s="1" t="s">
        <v>99</v>
      </c>
      <c r="P9330" s="1" t="s">
        <v>3305</v>
      </c>
      <c r="Q9330" s="1">
        <v>96.000000000000014</v>
      </c>
      <c r="R9330" s="1">
        <v>5</v>
      </c>
      <c r="S9330" s="1">
        <v>0</v>
      </c>
      <c r="T9330" s="1">
        <v>48.000000000000007</v>
      </c>
      <c r="U9330">
        <v>2019</v>
      </c>
      <c r="V9330" s="14" t="str">
        <f t="shared" si="145"/>
        <v>11</v>
      </c>
      <c r="W9330" t="s">
        <v>11198</v>
      </c>
    </row>
    <row r="9331" spans="1:23" x14ac:dyDescent="0.35">
      <c r="A9331" s="1">
        <v>9330</v>
      </c>
      <c r="B9331" s="1" t="s">
        <v>10880</v>
      </c>
      <c r="C9331" s="2">
        <v>43786</v>
      </c>
      <c r="D9331" s="2">
        <v>43789</v>
      </c>
      <c r="E9331" s="1" t="s">
        <v>77</v>
      </c>
      <c r="F9331" s="1" t="s">
        <v>773</v>
      </c>
      <c r="G9331" s="1" t="s">
        <v>774</v>
      </c>
      <c r="H9331" s="1" t="s">
        <v>30</v>
      </c>
      <c r="I9331" s="1" t="s">
        <v>3330</v>
      </c>
      <c r="J9331" s="1" t="s">
        <v>3330</v>
      </c>
      <c r="K9331" s="1" t="s">
        <v>1938</v>
      </c>
      <c r="L9331" s="1" t="s">
        <v>55</v>
      </c>
      <c r="M9331" s="1" t="s">
        <v>6127</v>
      </c>
      <c r="N9331" s="1" t="s">
        <v>25</v>
      </c>
      <c r="O9331" s="1" t="s">
        <v>27</v>
      </c>
      <c r="P9331" s="1" t="s">
        <v>6128</v>
      </c>
      <c r="Q9331" s="1">
        <v>496.53000000000009</v>
      </c>
      <c r="R9331" s="1">
        <v>3</v>
      </c>
      <c r="S9331" s="1">
        <v>0</v>
      </c>
      <c r="T9331" s="1">
        <v>178.74</v>
      </c>
      <c r="U9331">
        <v>2019</v>
      </c>
      <c r="V9331" s="14" t="str">
        <f t="shared" si="145"/>
        <v>11</v>
      </c>
      <c r="W9331" t="s">
        <v>11198</v>
      </c>
    </row>
    <row r="9332" spans="1:23" x14ac:dyDescent="0.35">
      <c r="A9332" s="1">
        <v>9331</v>
      </c>
      <c r="B9332" s="1" t="s">
        <v>10880</v>
      </c>
      <c r="C9332" s="2">
        <v>43786</v>
      </c>
      <c r="D9332" s="2">
        <v>43789</v>
      </c>
      <c r="E9332" s="1" t="s">
        <v>77</v>
      </c>
      <c r="F9332" s="1" t="s">
        <v>773</v>
      </c>
      <c r="G9332" s="1" t="s">
        <v>774</v>
      </c>
      <c r="H9332" s="1" t="s">
        <v>30</v>
      </c>
      <c r="I9332" s="1" t="s">
        <v>3330</v>
      </c>
      <c r="J9332" s="1" t="s">
        <v>3330</v>
      </c>
      <c r="K9332" s="1" t="s">
        <v>1938</v>
      </c>
      <c r="L9332" s="1" t="s">
        <v>55</v>
      </c>
      <c r="M9332" s="1" t="s">
        <v>6615</v>
      </c>
      <c r="N9332" s="1" t="s">
        <v>31</v>
      </c>
      <c r="O9332" s="1" t="s">
        <v>37</v>
      </c>
      <c r="P9332" s="1" t="s">
        <v>6616</v>
      </c>
      <c r="Q9332" s="1">
        <v>409.1400000000001</v>
      </c>
      <c r="R9332" s="1">
        <v>3</v>
      </c>
      <c r="S9332" s="1">
        <v>0</v>
      </c>
      <c r="T9332" s="1">
        <v>85.859999999999985</v>
      </c>
      <c r="U9332">
        <v>2019</v>
      </c>
      <c r="V9332" s="14" t="str">
        <f t="shared" si="145"/>
        <v>11</v>
      </c>
      <c r="W9332" t="s">
        <v>11198</v>
      </c>
    </row>
    <row r="9333" spans="1:23" x14ac:dyDescent="0.35">
      <c r="A9333" s="1">
        <v>1620</v>
      </c>
      <c r="B9333" s="1" t="s">
        <v>10881</v>
      </c>
      <c r="C9333" s="2">
        <v>43158</v>
      </c>
      <c r="D9333" s="2">
        <v>43163</v>
      </c>
      <c r="E9333" s="1" t="s">
        <v>33</v>
      </c>
      <c r="F9333" s="1" t="s">
        <v>323</v>
      </c>
      <c r="G9333" s="1" t="s">
        <v>324</v>
      </c>
      <c r="H9333" s="1" t="s">
        <v>30</v>
      </c>
      <c r="I9333" s="1" t="s">
        <v>10882</v>
      </c>
      <c r="J9333" s="1" t="s">
        <v>1759</v>
      </c>
      <c r="K9333" s="1" t="s">
        <v>1760</v>
      </c>
      <c r="L9333" s="1" t="s">
        <v>55</v>
      </c>
      <c r="M9333" s="1" t="s">
        <v>8228</v>
      </c>
      <c r="N9333" s="1" t="s">
        <v>25</v>
      </c>
      <c r="O9333" s="1" t="s">
        <v>40</v>
      </c>
      <c r="P9333" s="1" t="s">
        <v>8229</v>
      </c>
      <c r="Q9333" s="1">
        <v>18.839999999999996</v>
      </c>
      <c r="R9333" s="1">
        <v>1</v>
      </c>
      <c r="S9333" s="1">
        <v>0</v>
      </c>
      <c r="T9333" s="1">
        <v>8.4599999999999991</v>
      </c>
      <c r="U9333">
        <v>2018</v>
      </c>
      <c r="V9333" s="14" t="str">
        <f t="shared" si="145"/>
        <v>02</v>
      </c>
      <c r="W9333" t="s">
        <v>11196</v>
      </c>
    </row>
    <row r="9334" spans="1:23" x14ac:dyDescent="0.35">
      <c r="A9334" s="1">
        <v>2449</v>
      </c>
      <c r="B9334" s="1" t="s">
        <v>10883</v>
      </c>
      <c r="C9334" s="2">
        <v>43208</v>
      </c>
      <c r="D9334" s="2">
        <v>43213</v>
      </c>
      <c r="E9334" s="1" t="s">
        <v>33</v>
      </c>
      <c r="F9334" s="1" t="s">
        <v>696</v>
      </c>
      <c r="G9334" s="1" t="s">
        <v>697</v>
      </c>
      <c r="H9334" s="1" t="s">
        <v>23</v>
      </c>
      <c r="I9334" s="1" t="s">
        <v>10882</v>
      </c>
      <c r="J9334" s="1" t="s">
        <v>1759</v>
      </c>
      <c r="K9334" s="1" t="s">
        <v>1760</v>
      </c>
      <c r="L9334" s="1" t="s">
        <v>55</v>
      </c>
      <c r="M9334" s="1" t="s">
        <v>3368</v>
      </c>
      <c r="N9334" s="1" t="s">
        <v>31</v>
      </c>
      <c r="O9334" s="1" t="s">
        <v>179</v>
      </c>
      <c r="P9334" s="1" t="s">
        <v>3369</v>
      </c>
      <c r="Q9334" s="1">
        <v>83.789999999999992</v>
      </c>
      <c r="R9334" s="1">
        <v>3</v>
      </c>
      <c r="S9334" s="1">
        <v>0</v>
      </c>
      <c r="T9334" s="1">
        <v>34.29</v>
      </c>
      <c r="U9334">
        <v>2018</v>
      </c>
      <c r="V9334" s="14" t="str">
        <f t="shared" si="145"/>
        <v>04</v>
      </c>
      <c r="W9334" t="s">
        <v>11210</v>
      </c>
    </row>
    <row r="9335" spans="1:23" x14ac:dyDescent="0.35">
      <c r="A9335" s="1">
        <v>5224</v>
      </c>
      <c r="B9335" s="1" t="s">
        <v>10884</v>
      </c>
      <c r="C9335" s="2">
        <v>42460</v>
      </c>
      <c r="D9335" s="2">
        <v>42464</v>
      </c>
      <c r="E9335" s="1" t="s">
        <v>33</v>
      </c>
      <c r="F9335" s="1" t="s">
        <v>661</v>
      </c>
      <c r="G9335" s="1" t="s">
        <v>662</v>
      </c>
      <c r="H9335" s="1" t="s">
        <v>30</v>
      </c>
      <c r="I9335" s="1" t="s">
        <v>10882</v>
      </c>
      <c r="J9335" s="1" t="s">
        <v>1759</v>
      </c>
      <c r="K9335" s="1" t="s">
        <v>1760</v>
      </c>
      <c r="L9335" s="1" t="s">
        <v>55</v>
      </c>
      <c r="M9335" s="1" t="s">
        <v>4279</v>
      </c>
      <c r="N9335" s="1" t="s">
        <v>42</v>
      </c>
      <c r="O9335" s="1" t="s">
        <v>43</v>
      </c>
      <c r="P9335" s="1" t="s">
        <v>4280</v>
      </c>
      <c r="Q9335" s="1">
        <v>389.61</v>
      </c>
      <c r="R9335" s="1">
        <v>3</v>
      </c>
      <c r="S9335" s="1">
        <v>0</v>
      </c>
      <c r="T9335" s="1">
        <v>15.569999999999999</v>
      </c>
      <c r="U9335">
        <v>2016</v>
      </c>
      <c r="V9335" s="14" t="str">
        <f t="shared" si="145"/>
        <v>03</v>
      </c>
      <c r="W9335" t="s">
        <v>11202</v>
      </c>
    </row>
    <row r="9336" spans="1:23" x14ac:dyDescent="0.35">
      <c r="A9336" s="1">
        <v>9335</v>
      </c>
      <c r="B9336" s="1" t="s">
        <v>10885</v>
      </c>
      <c r="C9336" s="2">
        <v>43396</v>
      </c>
      <c r="D9336" s="2">
        <v>43401</v>
      </c>
      <c r="E9336" s="1" t="s">
        <v>33</v>
      </c>
      <c r="F9336" s="1" t="s">
        <v>1618</v>
      </c>
      <c r="G9336" s="1" t="s">
        <v>1619</v>
      </c>
      <c r="H9336" s="1" t="s">
        <v>30</v>
      </c>
      <c r="I9336" s="1" t="s">
        <v>10886</v>
      </c>
      <c r="J9336" s="1" t="s">
        <v>2097</v>
      </c>
      <c r="K9336" s="1" t="s">
        <v>1778</v>
      </c>
      <c r="L9336" s="1" t="s">
        <v>24</v>
      </c>
      <c r="M9336" s="1" t="s">
        <v>3164</v>
      </c>
      <c r="N9336" s="1" t="s">
        <v>42</v>
      </c>
      <c r="O9336" s="1" t="s">
        <v>70</v>
      </c>
      <c r="P9336" s="1" t="s">
        <v>3165</v>
      </c>
      <c r="Q9336" s="1">
        <v>1238.55</v>
      </c>
      <c r="R9336" s="1">
        <v>5</v>
      </c>
      <c r="S9336" s="1">
        <v>0</v>
      </c>
      <c r="T9336" s="1">
        <v>582</v>
      </c>
      <c r="U9336">
        <v>2018</v>
      </c>
      <c r="V9336" s="14" t="str">
        <f t="shared" si="145"/>
        <v>10</v>
      </c>
      <c r="W9336" t="s">
        <v>11211</v>
      </c>
    </row>
    <row r="9337" spans="1:23" x14ac:dyDescent="0.35">
      <c r="A9337" s="1">
        <v>9336</v>
      </c>
      <c r="B9337" s="1" t="s">
        <v>10885</v>
      </c>
      <c r="C9337" s="2">
        <v>43396</v>
      </c>
      <c r="D9337" s="2">
        <v>43401</v>
      </c>
      <c r="E9337" s="1" t="s">
        <v>33</v>
      </c>
      <c r="F9337" s="1" t="s">
        <v>1618</v>
      </c>
      <c r="G9337" s="1" t="s">
        <v>1619</v>
      </c>
      <c r="H9337" s="1" t="s">
        <v>30</v>
      </c>
      <c r="I9337" s="1" t="s">
        <v>10886</v>
      </c>
      <c r="J9337" s="1" t="s">
        <v>2097</v>
      </c>
      <c r="K9337" s="1" t="s">
        <v>1778</v>
      </c>
      <c r="L9337" s="1" t="s">
        <v>24</v>
      </c>
      <c r="M9337" s="1" t="s">
        <v>2098</v>
      </c>
      <c r="N9337" s="1" t="s">
        <v>31</v>
      </c>
      <c r="O9337" s="1" t="s">
        <v>48</v>
      </c>
      <c r="P9337" s="1" t="s">
        <v>2099</v>
      </c>
      <c r="Q9337" s="1">
        <v>122.76</v>
      </c>
      <c r="R9337" s="1">
        <v>4</v>
      </c>
      <c r="S9337" s="1">
        <v>0</v>
      </c>
      <c r="T9337" s="1">
        <v>56.400000000000006</v>
      </c>
      <c r="U9337">
        <v>2018</v>
      </c>
      <c r="V9337" s="14" t="str">
        <f t="shared" si="145"/>
        <v>10</v>
      </c>
      <c r="W9337" t="s">
        <v>11211</v>
      </c>
    </row>
    <row r="9338" spans="1:23" x14ac:dyDescent="0.35">
      <c r="A9338" s="1">
        <v>9337</v>
      </c>
      <c r="B9338" s="1" t="s">
        <v>10887</v>
      </c>
      <c r="C9338" s="2">
        <v>43664</v>
      </c>
      <c r="D9338" s="2">
        <v>43668</v>
      </c>
      <c r="E9338" s="1" t="s">
        <v>33</v>
      </c>
      <c r="F9338" s="1" t="s">
        <v>335</v>
      </c>
      <c r="G9338" s="1" t="s">
        <v>336</v>
      </c>
      <c r="H9338" s="1" t="s">
        <v>30</v>
      </c>
      <c r="I9338" s="1" t="s">
        <v>6737</v>
      </c>
      <c r="J9338" s="1" t="s">
        <v>2097</v>
      </c>
      <c r="K9338" s="1" t="s">
        <v>1778</v>
      </c>
      <c r="L9338" s="1" t="s">
        <v>24</v>
      </c>
      <c r="M9338" s="1" t="s">
        <v>5389</v>
      </c>
      <c r="N9338" s="1" t="s">
        <v>42</v>
      </c>
      <c r="O9338" s="1" t="s">
        <v>344</v>
      </c>
      <c r="P9338" s="1" t="s">
        <v>5390</v>
      </c>
      <c r="Q9338" s="1">
        <v>478.56000000000006</v>
      </c>
      <c r="R9338" s="1">
        <v>4</v>
      </c>
      <c r="S9338" s="1">
        <v>0</v>
      </c>
      <c r="T9338" s="1">
        <v>239.28000000000003</v>
      </c>
      <c r="U9338">
        <v>2019</v>
      </c>
      <c r="V9338" s="14" t="str">
        <f t="shared" si="145"/>
        <v>07</v>
      </c>
      <c r="W9338" t="s">
        <v>11208</v>
      </c>
    </row>
    <row r="9339" spans="1:23" x14ac:dyDescent="0.35">
      <c r="A9339" s="1">
        <v>9338</v>
      </c>
      <c r="B9339" s="1" t="s">
        <v>10887</v>
      </c>
      <c r="C9339" s="2">
        <v>43664</v>
      </c>
      <c r="D9339" s="2">
        <v>43668</v>
      </c>
      <c r="E9339" s="1" t="s">
        <v>33</v>
      </c>
      <c r="F9339" s="1" t="s">
        <v>335</v>
      </c>
      <c r="G9339" s="1" t="s">
        <v>336</v>
      </c>
      <c r="H9339" s="1" t="s">
        <v>30</v>
      </c>
      <c r="I9339" s="1" t="s">
        <v>6737</v>
      </c>
      <c r="J9339" s="1" t="s">
        <v>2097</v>
      </c>
      <c r="K9339" s="1" t="s">
        <v>1778</v>
      </c>
      <c r="L9339" s="1" t="s">
        <v>24</v>
      </c>
      <c r="M9339" s="1" t="s">
        <v>8125</v>
      </c>
      <c r="N9339" s="1" t="s">
        <v>25</v>
      </c>
      <c r="O9339" s="1" t="s">
        <v>40</v>
      </c>
      <c r="P9339" s="1" t="s">
        <v>8126</v>
      </c>
      <c r="Q9339" s="1">
        <v>220.07999999999998</v>
      </c>
      <c r="R9339" s="1">
        <v>2</v>
      </c>
      <c r="S9339" s="1">
        <v>0</v>
      </c>
      <c r="T9339" s="1">
        <v>17.580000000000002</v>
      </c>
      <c r="U9339">
        <v>2019</v>
      </c>
      <c r="V9339" s="14" t="str">
        <f t="shared" si="145"/>
        <v>07</v>
      </c>
      <c r="W9339" t="s">
        <v>11208</v>
      </c>
    </row>
    <row r="9340" spans="1:23" x14ac:dyDescent="0.35">
      <c r="A9340" s="1">
        <v>9339</v>
      </c>
      <c r="B9340" s="1" t="s">
        <v>10887</v>
      </c>
      <c r="C9340" s="2">
        <v>43664</v>
      </c>
      <c r="D9340" s="2">
        <v>43668</v>
      </c>
      <c r="E9340" s="1" t="s">
        <v>33</v>
      </c>
      <c r="F9340" s="1" t="s">
        <v>335</v>
      </c>
      <c r="G9340" s="1" t="s">
        <v>336</v>
      </c>
      <c r="H9340" s="1" t="s">
        <v>30</v>
      </c>
      <c r="I9340" s="1" t="s">
        <v>6737</v>
      </c>
      <c r="J9340" s="1" t="s">
        <v>2097</v>
      </c>
      <c r="K9340" s="1" t="s">
        <v>1778</v>
      </c>
      <c r="L9340" s="1" t="s">
        <v>24</v>
      </c>
      <c r="M9340" s="1" t="s">
        <v>6746</v>
      </c>
      <c r="N9340" s="1" t="s">
        <v>42</v>
      </c>
      <c r="O9340" s="1" t="s">
        <v>70</v>
      </c>
      <c r="P9340" s="1" t="s">
        <v>6747</v>
      </c>
      <c r="Q9340" s="1">
        <v>80.58</v>
      </c>
      <c r="R9340" s="1">
        <v>2</v>
      </c>
      <c r="S9340" s="1">
        <v>0</v>
      </c>
      <c r="T9340" s="1">
        <v>9.66</v>
      </c>
      <c r="U9340">
        <v>2019</v>
      </c>
      <c r="V9340" s="14" t="str">
        <f t="shared" si="145"/>
        <v>07</v>
      </c>
      <c r="W9340" t="s">
        <v>11208</v>
      </c>
    </row>
    <row r="9341" spans="1:23" x14ac:dyDescent="0.35">
      <c r="A9341" s="1">
        <v>9340</v>
      </c>
      <c r="B9341" s="1" t="s">
        <v>10888</v>
      </c>
      <c r="C9341" s="2">
        <v>42488</v>
      </c>
      <c r="D9341" s="2">
        <v>42493</v>
      </c>
      <c r="E9341" s="1" t="s">
        <v>33</v>
      </c>
      <c r="F9341" s="1" t="s">
        <v>1186</v>
      </c>
      <c r="G9341" s="1" t="s">
        <v>1187</v>
      </c>
      <c r="H9341" s="1" t="s">
        <v>30</v>
      </c>
      <c r="I9341" s="1" t="s">
        <v>3966</v>
      </c>
      <c r="J9341" s="1" t="s">
        <v>3198</v>
      </c>
      <c r="K9341" s="1" t="s">
        <v>1835</v>
      </c>
      <c r="L9341" s="1" t="s">
        <v>55</v>
      </c>
      <c r="M9341" s="1" t="s">
        <v>3079</v>
      </c>
      <c r="N9341" s="1" t="s">
        <v>31</v>
      </c>
      <c r="O9341" s="1" t="s">
        <v>74</v>
      </c>
      <c r="P9341" s="1" t="s">
        <v>10456</v>
      </c>
      <c r="Q9341" s="1">
        <v>52.5</v>
      </c>
      <c r="R9341" s="1">
        <v>5</v>
      </c>
      <c r="S9341" s="1">
        <v>0.5</v>
      </c>
      <c r="T9341" s="1">
        <v>-35.700000000000003</v>
      </c>
      <c r="U9341">
        <v>2016</v>
      </c>
      <c r="V9341" s="14" t="str">
        <f t="shared" si="145"/>
        <v>04</v>
      </c>
      <c r="W9341" t="s">
        <v>11210</v>
      </c>
    </row>
    <row r="9342" spans="1:23" x14ac:dyDescent="0.35">
      <c r="A9342" s="1">
        <v>6110</v>
      </c>
      <c r="B9342" s="1" t="s">
        <v>2235</v>
      </c>
      <c r="C9342" s="2">
        <v>43039</v>
      </c>
      <c r="D9342" s="2">
        <v>43043</v>
      </c>
      <c r="E9342" s="1" t="s">
        <v>33</v>
      </c>
      <c r="F9342" s="1" t="s">
        <v>1038</v>
      </c>
      <c r="G9342" s="1" t="s">
        <v>1039</v>
      </c>
      <c r="H9342" s="1" t="s">
        <v>23</v>
      </c>
      <c r="I9342" s="1" t="s">
        <v>9043</v>
      </c>
      <c r="J9342" s="1" t="s">
        <v>2348</v>
      </c>
      <c r="K9342" s="1" t="s">
        <v>1760</v>
      </c>
      <c r="L9342" s="1" t="s">
        <v>55</v>
      </c>
      <c r="M9342" s="1" t="s">
        <v>7503</v>
      </c>
      <c r="N9342" s="1" t="s">
        <v>42</v>
      </c>
      <c r="O9342" s="1" t="s">
        <v>212</v>
      </c>
      <c r="P9342" s="1" t="s">
        <v>7504</v>
      </c>
      <c r="Q9342" s="1">
        <v>1494.6000000000004</v>
      </c>
      <c r="R9342" s="1">
        <v>5</v>
      </c>
      <c r="S9342" s="1">
        <v>0</v>
      </c>
      <c r="T9342" s="1">
        <v>657.6</v>
      </c>
      <c r="U9342">
        <v>2017</v>
      </c>
      <c r="V9342" s="14" t="str">
        <f t="shared" si="145"/>
        <v>10</v>
      </c>
      <c r="W9342" t="s">
        <v>11211</v>
      </c>
    </row>
    <row r="9343" spans="1:23" x14ac:dyDescent="0.35">
      <c r="A9343" s="1">
        <v>7133</v>
      </c>
      <c r="B9343" s="1" t="s">
        <v>10889</v>
      </c>
      <c r="C9343" s="2">
        <v>43824</v>
      </c>
      <c r="D9343" s="2">
        <v>43828</v>
      </c>
      <c r="E9343" s="1" t="s">
        <v>33</v>
      </c>
      <c r="F9343" s="1" t="s">
        <v>1438</v>
      </c>
      <c r="G9343" s="1" t="s">
        <v>1439</v>
      </c>
      <c r="H9343" s="1" t="s">
        <v>30</v>
      </c>
      <c r="I9343" s="1" t="s">
        <v>9043</v>
      </c>
      <c r="J9343" s="1" t="s">
        <v>2348</v>
      </c>
      <c r="K9343" s="1" t="s">
        <v>1760</v>
      </c>
      <c r="L9343" s="1" t="s">
        <v>55</v>
      </c>
      <c r="M9343" s="1" t="s">
        <v>5860</v>
      </c>
      <c r="N9343" s="1" t="s">
        <v>31</v>
      </c>
      <c r="O9343" s="1" t="s">
        <v>99</v>
      </c>
      <c r="P9343" s="1" t="s">
        <v>5861</v>
      </c>
      <c r="Q9343" s="1">
        <v>108.96000000000001</v>
      </c>
      <c r="R9343" s="1">
        <v>8</v>
      </c>
      <c r="S9343" s="1">
        <v>0</v>
      </c>
      <c r="T9343" s="1">
        <v>52.08</v>
      </c>
      <c r="U9343">
        <v>2019</v>
      </c>
      <c r="V9343" s="14" t="str">
        <f t="shared" si="145"/>
        <v>12</v>
      </c>
      <c r="W9343" t="s">
        <v>11199</v>
      </c>
    </row>
    <row r="9344" spans="1:23" x14ac:dyDescent="0.35">
      <c r="A9344" s="1">
        <v>9343</v>
      </c>
      <c r="B9344" s="1" t="s">
        <v>10890</v>
      </c>
      <c r="C9344" s="2">
        <v>43788</v>
      </c>
      <c r="D9344" s="2">
        <v>43793</v>
      </c>
      <c r="E9344" s="1" t="s">
        <v>33</v>
      </c>
      <c r="F9344" s="1" t="s">
        <v>1188</v>
      </c>
      <c r="G9344" s="1" t="s">
        <v>1189</v>
      </c>
      <c r="H9344" s="1" t="s">
        <v>30</v>
      </c>
      <c r="I9344" s="1" t="s">
        <v>4517</v>
      </c>
      <c r="J9344" s="1" t="s">
        <v>1710</v>
      </c>
      <c r="K9344" s="1" t="s">
        <v>1711</v>
      </c>
      <c r="L9344" s="1" t="s">
        <v>1712</v>
      </c>
      <c r="M9344" s="1" t="s">
        <v>3628</v>
      </c>
      <c r="N9344" s="1" t="s">
        <v>31</v>
      </c>
      <c r="O9344" s="1" t="s">
        <v>44</v>
      </c>
      <c r="P9344" s="1" t="s">
        <v>3629</v>
      </c>
      <c r="Q9344" s="1">
        <v>18.54</v>
      </c>
      <c r="R9344" s="1">
        <v>2</v>
      </c>
      <c r="S9344" s="1">
        <v>0</v>
      </c>
      <c r="T9344" s="1">
        <v>8.1000000000000014</v>
      </c>
      <c r="U9344">
        <v>2019</v>
      </c>
      <c r="V9344" s="14" t="str">
        <f t="shared" si="145"/>
        <v>11</v>
      </c>
      <c r="W9344" t="s">
        <v>11198</v>
      </c>
    </row>
    <row r="9345" spans="1:23" x14ac:dyDescent="0.35">
      <c r="A9345" s="1">
        <v>9344</v>
      </c>
      <c r="B9345" s="1" t="s">
        <v>10890</v>
      </c>
      <c r="C9345" s="2">
        <v>43788</v>
      </c>
      <c r="D9345" s="2">
        <v>43793</v>
      </c>
      <c r="E9345" s="1" t="s">
        <v>33</v>
      </c>
      <c r="F9345" s="1" t="s">
        <v>1188</v>
      </c>
      <c r="G9345" s="1" t="s">
        <v>1189</v>
      </c>
      <c r="H9345" s="1" t="s">
        <v>30</v>
      </c>
      <c r="I9345" s="1" t="s">
        <v>4517</v>
      </c>
      <c r="J9345" s="1" t="s">
        <v>1710</v>
      </c>
      <c r="K9345" s="1" t="s">
        <v>1711</v>
      </c>
      <c r="L9345" s="1" t="s">
        <v>1712</v>
      </c>
      <c r="M9345" s="1" t="s">
        <v>4945</v>
      </c>
      <c r="N9345" s="1" t="s">
        <v>31</v>
      </c>
      <c r="O9345" s="1" t="s">
        <v>99</v>
      </c>
      <c r="P9345" s="1" t="s">
        <v>4946</v>
      </c>
      <c r="Q9345" s="1">
        <v>24.75</v>
      </c>
      <c r="R9345" s="1">
        <v>3</v>
      </c>
      <c r="S9345" s="1">
        <v>0</v>
      </c>
      <c r="T9345" s="1">
        <v>10.620000000000001</v>
      </c>
      <c r="U9345">
        <v>2019</v>
      </c>
      <c r="V9345" s="14" t="str">
        <f t="shared" si="145"/>
        <v>11</v>
      </c>
      <c r="W9345" t="s">
        <v>11198</v>
      </c>
    </row>
    <row r="9346" spans="1:23" x14ac:dyDescent="0.35">
      <c r="A9346" s="1">
        <v>9345</v>
      </c>
      <c r="B9346" s="1" t="s">
        <v>9062</v>
      </c>
      <c r="C9346" s="2">
        <v>43481</v>
      </c>
      <c r="D9346" s="2">
        <v>43483</v>
      </c>
      <c r="E9346" s="1" t="s">
        <v>20</v>
      </c>
      <c r="F9346" s="1" t="s">
        <v>1693</v>
      </c>
      <c r="G9346" s="1" t="s">
        <v>1694</v>
      </c>
      <c r="H9346" s="1" t="s">
        <v>30</v>
      </c>
      <c r="I9346" s="1" t="s">
        <v>1889</v>
      </c>
      <c r="J9346" s="1" t="s">
        <v>1889</v>
      </c>
      <c r="K9346" s="1" t="s">
        <v>1804</v>
      </c>
      <c r="L9346" s="1" t="s">
        <v>24</v>
      </c>
      <c r="M9346" s="1" t="s">
        <v>2007</v>
      </c>
      <c r="N9346" s="1" t="s">
        <v>42</v>
      </c>
      <c r="O9346" s="1" t="s">
        <v>212</v>
      </c>
      <c r="P9346" s="1" t="s">
        <v>2008</v>
      </c>
      <c r="Q9346" s="1">
        <v>141.50700000000001</v>
      </c>
      <c r="R9346" s="1">
        <v>3</v>
      </c>
      <c r="S9346" s="1">
        <v>0.1</v>
      </c>
      <c r="T9346" s="1">
        <v>-4.7429999999999986</v>
      </c>
      <c r="U9346">
        <v>2019</v>
      </c>
      <c r="V9346" s="14" t="str">
        <f t="shared" si="145"/>
        <v>01</v>
      </c>
      <c r="W9346" t="s">
        <v>11204</v>
      </c>
    </row>
    <row r="9347" spans="1:23" x14ac:dyDescent="0.35">
      <c r="A9347" s="1">
        <v>9346</v>
      </c>
      <c r="B9347" s="1" t="s">
        <v>10891</v>
      </c>
      <c r="C9347" s="2">
        <v>43198</v>
      </c>
      <c r="D9347" s="2">
        <v>43203</v>
      </c>
      <c r="E9347" s="1" t="s">
        <v>33</v>
      </c>
      <c r="F9347" s="1" t="s">
        <v>554</v>
      </c>
      <c r="G9347" s="1" t="s">
        <v>555</v>
      </c>
      <c r="H9347" s="1" t="s">
        <v>30</v>
      </c>
      <c r="I9347" s="1" t="s">
        <v>2985</v>
      </c>
      <c r="J9347" s="1" t="s">
        <v>2355</v>
      </c>
      <c r="K9347" s="1" t="s">
        <v>1778</v>
      </c>
      <c r="L9347" s="1" t="s">
        <v>24</v>
      </c>
      <c r="M9347" s="1" t="s">
        <v>6812</v>
      </c>
      <c r="N9347" s="1" t="s">
        <v>31</v>
      </c>
      <c r="O9347" s="1" t="s">
        <v>32</v>
      </c>
      <c r="P9347" s="1" t="s">
        <v>6813</v>
      </c>
      <c r="Q9347" s="1">
        <v>25.110000000000003</v>
      </c>
      <c r="R9347" s="1">
        <v>3</v>
      </c>
      <c r="S9347" s="1">
        <v>0</v>
      </c>
      <c r="T9347" s="1">
        <v>1.7100000000000002</v>
      </c>
      <c r="U9347">
        <v>2018</v>
      </c>
      <c r="V9347" s="14" t="str">
        <f t="shared" ref="V9347:V9410" si="146">TEXT(C9347,"mm")</f>
        <v>04</v>
      </c>
      <c r="W9347" t="s">
        <v>11210</v>
      </c>
    </row>
    <row r="9348" spans="1:23" x14ac:dyDescent="0.35">
      <c r="A9348" s="1">
        <v>9347</v>
      </c>
      <c r="B9348" s="1" t="s">
        <v>10891</v>
      </c>
      <c r="C9348" s="2">
        <v>43198</v>
      </c>
      <c r="D9348" s="2">
        <v>43203</v>
      </c>
      <c r="E9348" s="1" t="s">
        <v>33</v>
      </c>
      <c r="F9348" s="1" t="s">
        <v>554</v>
      </c>
      <c r="G9348" s="1" t="s">
        <v>555</v>
      </c>
      <c r="H9348" s="1" t="s">
        <v>30</v>
      </c>
      <c r="I9348" s="1" t="s">
        <v>2985</v>
      </c>
      <c r="J9348" s="1" t="s">
        <v>2355</v>
      </c>
      <c r="K9348" s="1" t="s">
        <v>1778</v>
      </c>
      <c r="L9348" s="1" t="s">
        <v>24</v>
      </c>
      <c r="M9348" s="1" t="s">
        <v>3859</v>
      </c>
      <c r="N9348" s="1" t="s">
        <v>42</v>
      </c>
      <c r="O9348" s="1" t="s">
        <v>70</v>
      </c>
      <c r="P9348" s="1" t="s">
        <v>3860</v>
      </c>
      <c r="Q9348" s="1">
        <v>512.28000000000009</v>
      </c>
      <c r="R9348" s="1">
        <v>2</v>
      </c>
      <c r="S9348" s="1">
        <v>0</v>
      </c>
      <c r="T9348" s="1">
        <v>204.89999999999998</v>
      </c>
      <c r="U9348">
        <v>2018</v>
      </c>
      <c r="V9348" s="14" t="str">
        <f t="shared" si="146"/>
        <v>04</v>
      </c>
      <c r="W9348" t="s">
        <v>11210</v>
      </c>
    </row>
    <row r="9349" spans="1:23" x14ac:dyDescent="0.35">
      <c r="A9349" s="1">
        <v>9348</v>
      </c>
      <c r="B9349" s="1" t="s">
        <v>10892</v>
      </c>
      <c r="C9349" s="2">
        <v>43047</v>
      </c>
      <c r="D9349" s="2">
        <v>43054</v>
      </c>
      <c r="E9349" s="1" t="s">
        <v>33</v>
      </c>
      <c r="F9349" s="1" t="s">
        <v>424</v>
      </c>
      <c r="G9349" s="1" t="s">
        <v>425</v>
      </c>
      <c r="H9349" s="1" t="s">
        <v>54</v>
      </c>
      <c r="I9349" s="1" t="s">
        <v>4753</v>
      </c>
      <c r="J9349" s="1" t="s">
        <v>4753</v>
      </c>
      <c r="K9349" s="1" t="s">
        <v>1835</v>
      </c>
      <c r="L9349" s="1" t="s">
        <v>55</v>
      </c>
      <c r="M9349" s="1" t="s">
        <v>1783</v>
      </c>
      <c r="N9349" s="1" t="s">
        <v>31</v>
      </c>
      <c r="O9349" s="1" t="s">
        <v>37</v>
      </c>
      <c r="P9349" s="1" t="s">
        <v>1784</v>
      </c>
      <c r="Q9349" s="1">
        <v>124.32</v>
      </c>
      <c r="R9349" s="1">
        <v>4</v>
      </c>
      <c r="S9349" s="1">
        <v>0.5</v>
      </c>
      <c r="T9349" s="1">
        <v>-104.52</v>
      </c>
      <c r="U9349">
        <v>2017</v>
      </c>
      <c r="V9349" s="14" t="str">
        <f t="shared" si="146"/>
        <v>11</v>
      </c>
      <c r="W9349" t="s">
        <v>11198</v>
      </c>
    </row>
    <row r="9350" spans="1:23" x14ac:dyDescent="0.35">
      <c r="A9350" s="1">
        <v>5225</v>
      </c>
      <c r="B9350" s="1" t="s">
        <v>10884</v>
      </c>
      <c r="C9350" s="2">
        <v>42460</v>
      </c>
      <c r="D9350" s="2">
        <v>42464</v>
      </c>
      <c r="E9350" s="1" t="s">
        <v>33</v>
      </c>
      <c r="F9350" s="1" t="s">
        <v>661</v>
      </c>
      <c r="G9350" s="1" t="s">
        <v>662</v>
      </c>
      <c r="H9350" s="1" t="s">
        <v>30</v>
      </c>
      <c r="I9350" s="1" t="s">
        <v>10882</v>
      </c>
      <c r="J9350" s="1" t="s">
        <v>1759</v>
      </c>
      <c r="K9350" s="1" t="s">
        <v>1760</v>
      </c>
      <c r="L9350" s="1" t="s">
        <v>55</v>
      </c>
      <c r="M9350" s="1" t="s">
        <v>10035</v>
      </c>
      <c r="N9350" s="1" t="s">
        <v>42</v>
      </c>
      <c r="O9350" s="1" t="s">
        <v>344</v>
      </c>
      <c r="P9350" s="1" t="s">
        <v>10036</v>
      </c>
      <c r="Q9350" s="1">
        <v>284.76</v>
      </c>
      <c r="R9350" s="1">
        <v>2</v>
      </c>
      <c r="S9350" s="1">
        <v>0</v>
      </c>
      <c r="T9350" s="1">
        <v>14.22</v>
      </c>
      <c r="U9350">
        <v>2016</v>
      </c>
      <c r="V9350" s="14" t="str">
        <f t="shared" si="146"/>
        <v>03</v>
      </c>
      <c r="W9350" t="s">
        <v>11202</v>
      </c>
    </row>
    <row r="9351" spans="1:23" x14ac:dyDescent="0.35">
      <c r="A9351" s="1">
        <v>5226</v>
      </c>
      <c r="B9351" s="1" t="s">
        <v>10884</v>
      </c>
      <c r="C9351" s="2">
        <v>42460</v>
      </c>
      <c r="D9351" s="2">
        <v>42464</v>
      </c>
      <c r="E9351" s="1" t="s">
        <v>33</v>
      </c>
      <c r="F9351" s="1" t="s">
        <v>661</v>
      </c>
      <c r="G9351" s="1" t="s">
        <v>662</v>
      </c>
      <c r="H9351" s="1" t="s">
        <v>30</v>
      </c>
      <c r="I9351" s="1" t="s">
        <v>10882</v>
      </c>
      <c r="J9351" s="1" t="s">
        <v>1759</v>
      </c>
      <c r="K9351" s="1" t="s">
        <v>1760</v>
      </c>
      <c r="L9351" s="1" t="s">
        <v>55</v>
      </c>
      <c r="M9351" s="1" t="s">
        <v>2518</v>
      </c>
      <c r="N9351" s="1" t="s">
        <v>31</v>
      </c>
      <c r="O9351" s="1" t="s">
        <v>37</v>
      </c>
      <c r="P9351" s="1" t="s">
        <v>2519</v>
      </c>
      <c r="Q9351" s="1">
        <v>50.625</v>
      </c>
      <c r="R9351" s="1">
        <v>5</v>
      </c>
      <c r="S9351" s="1">
        <v>0.1</v>
      </c>
      <c r="T9351" s="1">
        <v>-1.125</v>
      </c>
      <c r="U9351">
        <v>2016</v>
      </c>
      <c r="V9351" s="14" t="str">
        <f t="shared" si="146"/>
        <v>03</v>
      </c>
      <c r="W9351" t="s">
        <v>11202</v>
      </c>
    </row>
    <row r="9352" spans="1:23" x14ac:dyDescent="0.35">
      <c r="A9352" s="1">
        <v>5227</v>
      </c>
      <c r="B9352" s="1" t="s">
        <v>10884</v>
      </c>
      <c r="C9352" s="2">
        <v>42460</v>
      </c>
      <c r="D9352" s="2">
        <v>42464</v>
      </c>
      <c r="E9352" s="1" t="s">
        <v>33</v>
      </c>
      <c r="F9352" s="1" t="s">
        <v>661</v>
      </c>
      <c r="G9352" s="1" t="s">
        <v>662</v>
      </c>
      <c r="H9352" s="1" t="s">
        <v>30</v>
      </c>
      <c r="I9352" s="1" t="s">
        <v>10882</v>
      </c>
      <c r="J9352" s="1" t="s">
        <v>1759</v>
      </c>
      <c r="K9352" s="1" t="s">
        <v>1760</v>
      </c>
      <c r="L9352" s="1" t="s">
        <v>55</v>
      </c>
      <c r="M9352" s="1" t="s">
        <v>4299</v>
      </c>
      <c r="N9352" s="1" t="s">
        <v>25</v>
      </c>
      <c r="O9352" s="1" t="s">
        <v>27</v>
      </c>
      <c r="P9352" s="1" t="s">
        <v>4300</v>
      </c>
      <c r="Q9352" s="1">
        <v>729.1350000000001</v>
      </c>
      <c r="R9352" s="1">
        <v>5</v>
      </c>
      <c r="S9352" s="1">
        <v>0.1</v>
      </c>
      <c r="T9352" s="1">
        <v>-56.715000000000018</v>
      </c>
      <c r="U9352">
        <v>2016</v>
      </c>
      <c r="V9352" s="14" t="str">
        <f t="shared" si="146"/>
        <v>03</v>
      </c>
      <c r="W9352" t="s">
        <v>11202</v>
      </c>
    </row>
    <row r="9353" spans="1:23" x14ac:dyDescent="0.35">
      <c r="A9353" s="1">
        <v>9352</v>
      </c>
      <c r="B9353" s="1" t="s">
        <v>7645</v>
      </c>
      <c r="C9353" s="2">
        <v>42435</v>
      </c>
      <c r="D9353" s="2">
        <v>42441</v>
      </c>
      <c r="E9353" s="1" t="s">
        <v>33</v>
      </c>
      <c r="F9353" s="1" t="s">
        <v>416</v>
      </c>
      <c r="G9353" s="1" t="s">
        <v>417</v>
      </c>
      <c r="H9353" s="1" t="s">
        <v>54</v>
      </c>
      <c r="I9353" s="1" t="s">
        <v>2101</v>
      </c>
      <c r="J9353" s="1" t="s">
        <v>1710</v>
      </c>
      <c r="K9353" s="1" t="s">
        <v>1711</v>
      </c>
      <c r="L9353" s="1" t="s">
        <v>1712</v>
      </c>
      <c r="M9353" s="1" t="s">
        <v>3242</v>
      </c>
      <c r="N9353" s="1" t="s">
        <v>31</v>
      </c>
      <c r="O9353" s="1" t="s">
        <v>41</v>
      </c>
      <c r="P9353" s="1" t="s">
        <v>3243</v>
      </c>
      <c r="Q9353" s="1">
        <v>102.384</v>
      </c>
      <c r="R9353" s="1">
        <v>2</v>
      </c>
      <c r="S9353" s="1">
        <v>0.1</v>
      </c>
      <c r="T9353" s="1">
        <v>-10.296000000000001</v>
      </c>
      <c r="U9353">
        <v>2016</v>
      </c>
      <c r="V9353" s="14" t="str">
        <f t="shared" si="146"/>
        <v>03</v>
      </c>
      <c r="W9353" t="s">
        <v>11202</v>
      </c>
    </row>
    <row r="9354" spans="1:23" x14ac:dyDescent="0.35">
      <c r="A9354" s="1">
        <v>9353</v>
      </c>
      <c r="B9354" s="1" t="s">
        <v>10893</v>
      </c>
      <c r="C9354" s="2">
        <v>42735</v>
      </c>
      <c r="D9354" s="2">
        <v>42738</v>
      </c>
      <c r="E9354" s="1" t="s">
        <v>77</v>
      </c>
      <c r="F9354" s="1" t="s">
        <v>1094</v>
      </c>
      <c r="G9354" s="1" t="s">
        <v>1095</v>
      </c>
      <c r="H9354" s="1" t="s">
        <v>23</v>
      </c>
      <c r="I9354" s="1" t="s">
        <v>2585</v>
      </c>
      <c r="J9354" s="1" t="s">
        <v>2097</v>
      </c>
      <c r="K9354" s="1" t="s">
        <v>1778</v>
      </c>
      <c r="L9354" s="1" t="s">
        <v>24</v>
      </c>
      <c r="M9354" s="1" t="s">
        <v>2607</v>
      </c>
      <c r="N9354" s="1" t="s">
        <v>31</v>
      </c>
      <c r="O9354" s="1" t="s">
        <v>48</v>
      </c>
      <c r="P9354" s="1" t="s">
        <v>2608</v>
      </c>
      <c r="Q9354" s="1">
        <v>31.14</v>
      </c>
      <c r="R9354" s="1">
        <v>2</v>
      </c>
      <c r="S9354" s="1">
        <v>0</v>
      </c>
      <c r="T9354" s="1">
        <v>5.88</v>
      </c>
      <c r="U9354">
        <v>2016</v>
      </c>
      <c r="V9354" s="14" t="str">
        <f t="shared" si="146"/>
        <v>12</v>
      </c>
      <c r="W9354" t="s">
        <v>11199</v>
      </c>
    </row>
    <row r="9355" spans="1:23" x14ac:dyDescent="0.35">
      <c r="A9355" s="1">
        <v>9354</v>
      </c>
      <c r="B9355" s="1" t="s">
        <v>10893</v>
      </c>
      <c r="C9355" s="2">
        <v>42735</v>
      </c>
      <c r="D9355" s="2">
        <v>42738</v>
      </c>
      <c r="E9355" s="1" t="s">
        <v>77</v>
      </c>
      <c r="F9355" s="1" t="s">
        <v>1094</v>
      </c>
      <c r="G9355" s="1" t="s">
        <v>1095</v>
      </c>
      <c r="H9355" s="1" t="s">
        <v>23</v>
      </c>
      <c r="I9355" s="1" t="s">
        <v>2585</v>
      </c>
      <c r="J9355" s="1" t="s">
        <v>2097</v>
      </c>
      <c r="K9355" s="1" t="s">
        <v>1778</v>
      </c>
      <c r="L9355" s="1" t="s">
        <v>24</v>
      </c>
      <c r="M9355" s="1" t="s">
        <v>4249</v>
      </c>
      <c r="N9355" s="1" t="s">
        <v>31</v>
      </c>
      <c r="O9355" s="1" t="s">
        <v>41</v>
      </c>
      <c r="P9355" s="1" t="s">
        <v>4250</v>
      </c>
      <c r="Q9355" s="1">
        <v>46.44</v>
      </c>
      <c r="R9355" s="1">
        <v>3</v>
      </c>
      <c r="S9355" s="1">
        <v>0</v>
      </c>
      <c r="T9355" s="1">
        <v>7.83</v>
      </c>
      <c r="U9355">
        <v>2016</v>
      </c>
      <c r="V9355" s="14" t="str">
        <f t="shared" si="146"/>
        <v>12</v>
      </c>
      <c r="W9355" t="s">
        <v>11199</v>
      </c>
    </row>
    <row r="9356" spans="1:23" x14ac:dyDescent="0.35">
      <c r="A9356" s="1">
        <v>9355</v>
      </c>
      <c r="B9356" s="1" t="s">
        <v>10893</v>
      </c>
      <c r="C9356" s="2">
        <v>42735</v>
      </c>
      <c r="D9356" s="2">
        <v>42738</v>
      </c>
      <c r="E9356" s="1" t="s">
        <v>77</v>
      </c>
      <c r="F9356" s="1" t="s">
        <v>1094</v>
      </c>
      <c r="G9356" s="1" t="s">
        <v>1095</v>
      </c>
      <c r="H9356" s="1" t="s">
        <v>23</v>
      </c>
      <c r="I9356" s="1" t="s">
        <v>2585</v>
      </c>
      <c r="J9356" s="1" t="s">
        <v>2097</v>
      </c>
      <c r="K9356" s="1" t="s">
        <v>1778</v>
      </c>
      <c r="L9356" s="1" t="s">
        <v>24</v>
      </c>
      <c r="M9356" s="1" t="s">
        <v>2143</v>
      </c>
      <c r="N9356" s="1" t="s">
        <v>31</v>
      </c>
      <c r="O9356" s="1" t="s">
        <v>48</v>
      </c>
      <c r="P9356" s="1" t="s">
        <v>2144</v>
      </c>
      <c r="Q9356" s="1">
        <v>85.230000000000018</v>
      </c>
      <c r="R9356" s="1">
        <v>3</v>
      </c>
      <c r="S9356" s="1">
        <v>0</v>
      </c>
      <c r="T9356" s="1">
        <v>35.730000000000004</v>
      </c>
      <c r="U9356">
        <v>2016</v>
      </c>
      <c r="V9356" s="14" t="str">
        <f t="shared" si="146"/>
        <v>12</v>
      </c>
      <c r="W9356" t="s">
        <v>11199</v>
      </c>
    </row>
    <row r="9357" spans="1:23" x14ac:dyDescent="0.35">
      <c r="A9357" s="1">
        <v>9356</v>
      </c>
      <c r="B9357" s="1" t="s">
        <v>10893</v>
      </c>
      <c r="C9357" s="2">
        <v>42735</v>
      </c>
      <c r="D9357" s="2">
        <v>42738</v>
      </c>
      <c r="E9357" s="1" t="s">
        <v>77</v>
      </c>
      <c r="F9357" s="1" t="s">
        <v>1094</v>
      </c>
      <c r="G9357" s="1" t="s">
        <v>1095</v>
      </c>
      <c r="H9357" s="1" t="s">
        <v>23</v>
      </c>
      <c r="I9357" s="1" t="s">
        <v>2585</v>
      </c>
      <c r="J9357" s="1" t="s">
        <v>2097</v>
      </c>
      <c r="K9357" s="1" t="s">
        <v>1778</v>
      </c>
      <c r="L9357" s="1" t="s">
        <v>24</v>
      </c>
      <c r="M9357" s="1" t="s">
        <v>5389</v>
      </c>
      <c r="N9357" s="1" t="s">
        <v>42</v>
      </c>
      <c r="O9357" s="1" t="s">
        <v>344</v>
      </c>
      <c r="P9357" s="1" t="s">
        <v>5390</v>
      </c>
      <c r="Q9357" s="1">
        <v>358.92000000000007</v>
      </c>
      <c r="R9357" s="1">
        <v>3</v>
      </c>
      <c r="S9357" s="1">
        <v>0</v>
      </c>
      <c r="T9357" s="1">
        <v>179.46000000000004</v>
      </c>
      <c r="U9357">
        <v>2016</v>
      </c>
      <c r="V9357" s="14" t="str">
        <f t="shared" si="146"/>
        <v>12</v>
      </c>
      <c r="W9357" t="s">
        <v>11199</v>
      </c>
    </row>
    <row r="9358" spans="1:23" x14ac:dyDescent="0.35">
      <c r="A9358" s="1">
        <v>9357</v>
      </c>
      <c r="B9358" s="1" t="s">
        <v>10894</v>
      </c>
      <c r="C9358" s="2">
        <v>43103</v>
      </c>
      <c r="D9358" s="2">
        <v>43107</v>
      </c>
      <c r="E9358" s="1" t="s">
        <v>33</v>
      </c>
      <c r="F9358" s="1" t="s">
        <v>968</v>
      </c>
      <c r="G9358" s="1" t="s">
        <v>969</v>
      </c>
      <c r="H9358" s="1" t="s">
        <v>30</v>
      </c>
      <c r="I9358" s="1" t="s">
        <v>614</v>
      </c>
      <c r="J9358" s="1" t="s">
        <v>1710</v>
      </c>
      <c r="K9358" s="1" t="s">
        <v>1711</v>
      </c>
      <c r="L9358" s="1" t="s">
        <v>1712</v>
      </c>
      <c r="M9358" s="1" t="s">
        <v>5467</v>
      </c>
      <c r="N9358" s="1" t="s">
        <v>31</v>
      </c>
      <c r="O9358" s="1" t="s">
        <v>74</v>
      </c>
      <c r="P9358" s="1" t="s">
        <v>5468</v>
      </c>
      <c r="Q9358" s="1">
        <v>164.34</v>
      </c>
      <c r="R9358" s="1">
        <v>6</v>
      </c>
      <c r="S9358" s="1">
        <v>0</v>
      </c>
      <c r="T9358" s="1">
        <v>54.179999999999993</v>
      </c>
      <c r="U9358">
        <v>2018</v>
      </c>
      <c r="V9358" s="14" t="str">
        <f t="shared" si="146"/>
        <v>01</v>
      </c>
      <c r="W9358" t="s">
        <v>11204</v>
      </c>
    </row>
    <row r="9359" spans="1:23" x14ac:dyDescent="0.35">
      <c r="A9359" s="1">
        <v>7134</v>
      </c>
      <c r="B9359" s="1" t="s">
        <v>10889</v>
      </c>
      <c r="C9359" s="2">
        <v>43824</v>
      </c>
      <c r="D9359" s="2">
        <v>43828</v>
      </c>
      <c r="E9359" s="1" t="s">
        <v>33</v>
      </c>
      <c r="F9359" s="1" t="s">
        <v>1438</v>
      </c>
      <c r="G9359" s="1" t="s">
        <v>1439</v>
      </c>
      <c r="H9359" s="1" t="s">
        <v>30</v>
      </c>
      <c r="I9359" s="1" t="s">
        <v>9043</v>
      </c>
      <c r="J9359" s="1" t="s">
        <v>2348</v>
      </c>
      <c r="K9359" s="1" t="s">
        <v>1760</v>
      </c>
      <c r="L9359" s="1" t="s">
        <v>55</v>
      </c>
      <c r="M9359" s="1" t="s">
        <v>3251</v>
      </c>
      <c r="N9359" s="1" t="s">
        <v>31</v>
      </c>
      <c r="O9359" s="1" t="s">
        <v>44</v>
      </c>
      <c r="P9359" s="1" t="s">
        <v>3252</v>
      </c>
      <c r="Q9359" s="1">
        <v>408.72</v>
      </c>
      <c r="R9359" s="1">
        <v>8</v>
      </c>
      <c r="S9359" s="1">
        <v>0</v>
      </c>
      <c r="T9359" s="1">
        <v>118.32</v>
      </c>
      <c r="U9359">
        <v>2019</v>
      </c>
      <c r="V9359" s="14" t="str">
        <f t="shared" si="146"/>
        <v>12</v>
      </c>
      <c r="W9359" t="s">
        <v>11199</v>
      </c>
    </row>
    <row r="9360" spans="1:23" x14ac:dyDescent="0.35">
      <c r="A9360" s="1">
        <v>7135</v>
      </c>
      <c r="B9360" s="1" t="s">
        <v>10889</v>
      </c>
      <c r="C9360" s="2">
        <v>43824</v>
      </c>
      <c r="D9360" s="2">
        <v>43828</v>
      </c>
      <c r="E9360" s="1" t="s">
        <v>33</v>
      </c>
      <c r="F9360" s="1" t="s">
        <v>1438</v>
      </c>
      <c r="G9360" s="1" t="s">
        <v>1439</v>
      </c>
      <c r="H9360" s="1" t="s">
        <v>30</v>
      </c>
      <c r="I9360" s="1" t="s">
        <v>9043</v>
      </c>
      <c r="J9360" s="1" t="s">
        <v>2348</v>
      </c>
      <c r="K9360" s="1" t="s">
        <v>1760</v>
      </c>
      <c r="L9360" s="1" t="s">
        <v>55</v>
      </c>
      <c r="M9360" s="1" t="s">
        <v>3242</v>
      </c>
      <c r="N9360" s="1" t="s">
        <v>31</v>
      </c>
      <c r="O9360" s="1" t="s">
        <v>41</v>
      </c>
      <c r="P9360" s="1" t="s">
        <v>3243</v>
      </c>
      <c r="Q9360" s="1">
        <v>113.76</v>
      </c>
      <c r="R9360" s="1">
        <v>2</v>
      </c>
      <c r="S9360" s="1">
        <v>0</v>
      </c>
      <c r="T9360" s="1">
        <v>1.08</v>
      </c>
      <c r="U9360">
        <v>2019</v>
      </c>
      <c r="V9360" s="14" t="str">
        <f t="shared" si="146"/>
        <v>12</v>
      </c>
      <c r="W9360" t="s">
        <v>11199</v>
      </c>
    </row>
    <row r="9361" spans="1:23" x14ac:dyDescent="0.35">
      <c r="A9361" s="1">
        <v>9360</v>
      </c>
      <c r="B9361" s="1" t="s">
        <v>6311</v>
      </c>
      <c r="C9361" s="2">
        <v>43810</v>
      </c>
      <c r="D9361" s="2">
        <v>43814</v>
      </c>
      <c r="E9361" s="1" t="s">
        <v>20</v>
      </c>
      <c r="F9361" s="1" t="s">
        <v>1364</v>
      </c>
      <c r="G9361" s="1" t="s">
        <v>1365</v>
      </c>
      <c r="H9361" s="1" t="s">
        <v>23</v>
      </c>
      <c r="I9361" s="1" t="s">
        <v>10807</v>
      </c>
      <c r="J9361" s="1" t="s">
        <v>2256</v>
      </c>
      <c r="K9361" s="1" t="s">
        <v>1835</v>
      </c>
      <c r="L9361" s="1" t="s">
        <v>55</v>
      </c>
      <c r="M9361" s="1" t="s">
        <v>4482</v>
      </c>
      <c r="N9361" s="1" t="s">
        <v>31</v>
      </c>
      <c r="O9361" s="1" t="s">
        <v>74</v>
      </c>
      <c r="P9361" s="1" t="s">
        <v>4483</v>
      </c>
      <c r="Q9361" s="1">
        <v>20.160000000000004</v>
      </c>
      <c r="R9361" s="1">
        <v>3</v>
      </c>
      <c r="S9361" s="1">
        <v>0.5</v>
      </c>
      <c r="T9361" s="1">
        <v>-4.8600000000000048</v>
      </c>
      <c r="U9361">
        <v>2019</v>
      </c>
      <c r="V9361" s="14" t="str">
        <f t="shared" si="146"/>
        <v>12</v>
      </c>
      <c r="W9361" t="s">
        <v>11199</v>
      </c>
    </row>
    <row r="9362" spans="1:23" x14ac:dyDescent="0.35">
      <c r="A9362" s="1">
        <v>9361</v>
      </c>
      <c r="B9362" s="1" t="s">
        <v>10895</v>
      </c>
      <c r="C9362" s="2">
        <v>42908</v>
      </c>
      <c r="D9362" s="2">
        <v>42912</v>
      </c>
      <c r="E9362" s="1" t="s">
        <v>33</v>
      </c>
      <c r="F9362" s="1" t="s">
        <v>1270</v>
      </c>
      <c r="G9362" s="1" t="s">
        <v>1271</v>
      </c>
      <c r="H9362" s="1" t="s">
        <v>23</v>
      </c>
      <c r="I9362" s="1" t="s">
        <v>2320</v>
      </c>
      <c r="J9362" s="1" t="s">
        <v>1736</v>
      </c>
      <c r="K9362" s="1" t="s">
        <v>1737</v>
      </c>
      <c r="L9362" s="1" t="s">
        <v>55</v>
      </c>
      <c r="M9362" s="1" t="s">
        <v>5485</v>
      </c>
      <c r="N9362" s="1" t="s">
        <v>31</v>
      </c>
      <c r="O9362" s="1" t="s">
        <v>37</v>
      </c>
      <c r="P9362" s="1" t="s">
        <v>5486</v>
      </c>
      <c r="Q9362" s="1">
        <v>49.220999999999997</v>
      </c>
      <c r="R9362" s="1">
        <v>1</v>
      </c>
      <c r="S9362" s="1">
        <v>0.1</v>
      </c>
      <c r="T9362" s="1">
        <v>8.1809999999999974</v>
      </c>
      <c r="U9362">
        <v>2017</v>
      </c>
      <c r="V9362" s="14" t="str">
        <f t="shared" si="146"/>
        <v>06</v>
      </c>
      <c r="W9362" t="s">
        <v>11200</v>
      </c>
    </row>
    <row r="9363" spans="1:23" x14ac:dyDescent="0.35">
      <c r="A9363" s="1">
        <v>9362</v>
      </c>
      <c r="B9363" s="1" t="s">
        <v>10895</v>
      </c>
      <c r="C9363" s="2">
        <v>42908</v>
      </c>
      <c r="D9363" s="2">
        <v>42912</v>
      </c>
      <c r="E9363" s="1" t="s">
        <v>33</v>
      </c>
      <c r="F9363" s="1" t="s">
        <v>1270</v>
      </c>
      <c r="G9363" s="1" t="s">
        <v>1271</v>
      </c>
      <c r="H9363" s="1" t="s">
        <v>23</v>
      </c>
      <c r="I9363" s="1" t="s">
        <v>2320</v>
      </c>
      <c r="J9363" s="1" t="s">
        <v>1736</v>
      </c>
      <c r="K9363" s="1" t="s">
        <v>1737</v>
      </c>
      <c r="L9363" s="1" t="s">
        <v>55</v>
      </c>
      <c r="M9363" s="1" t="s">
        <v>6803</v>
      </c>
      <c r="N9363" s="1" t="s">
        <v>31</v>
      </c>
      <c r="O9363" s="1" t="s">
        <v>32</v>
      </c>
      <c r="P9363" s="1" t="s">
        <v>6804</v>
      </c>
      <c r="Q9363" s="1">
        <v>23.700000000000003</v>
      </c>
      <c r="R9363" s="1">
        <v>2</v>
      </c>
      <c r="S9363" s="1">
        <v>0</v>
      </c>
      <c r="T9363" s="1">
        <v>5.16</v>
      </c>
      <c r="U9363">
        <v>2017</v>
      </c>
      <c r="V9363" s="14" t="str">
        <f t="shared" si="146"/>
        <v>06</v>
      </c>
      <c r="W9363" t="s">
        <v>11200</v>
      </c>
    </row>
    <row r="9364" spans="1:23" x14ac:dyDescent="0.35">
      <c r="A9364" s="1">
        <v>9363</v>
      </c>
      <c r="B9364" s="1" t="s">
        <v>10896</v>
      </c>
      <c r="C9364" s="2">
        <v>43433</v>
      </c>
      <c r="D9364" s="2">
        <v>43440</v>
      </c>
      <c r="E9364" s="1" t="s">
        <v>33</v>
      </c>
      <c r="F9364" s="1" t="s">
        <v>1330</v>
      </c>
      <c r="G9364" s="1" t="s">
        <v>1331</v>
      </c>
      <c r="H9364" s="1" t="s">
        <v>30</v>
      </c>
      <c r="I9364" s="1" t="s">
        <v>1927</v>
      </c>
      <c r="J9364" s="1" t="s">
        <v>1768</v>
      </c>
      <c r="K9364" s="1" t="s">
        <v>1737</v>
      </c>
      <c r="L9364" s="1" t="s">
        <v>55</v>
      </c>
      <c r="M9364" s="1" t="s">
        <v>6896</v>
      </c>
      <c r="N9364" s="1" t="s">
        <v>25</v>
      </c>
      <c r="O9364" s="1" t="s">
        <v>27</v>
      </c>
      <c r="P9364" s="1" t="s">
        <v>6897</v>
      </c>
      <c r="Q9364" s="1">
        <v>2478.5999999999995</v>
      </c>
      <c r="R9364" s="1">
        <v>6</v>
      </c>
      <c r="S9364" s="1">
        <v>0.1</v>
      </c>
      <c r="T9364" s="1">
        <v>1018.9799999999999</v>
      </c>
      <c r="U9364">
        <v>2018</v>
      </c>
      <c r="V9364" s="14" t="str">
        <f t="shared" si="146"/>
        <v>11</v>
      </c>
      <c r="W9364" t="s">
        <v>11198</v>
      </c>
    </row>
    <row r="9365" spans="1:23" x14ac:dyDescent="0.35">
      <c r="A9365" s="1">
        <v>9364</v>
      </c>
      <c r="B9365" s="1" t="s">
        <v>10896</v>
      </c>
      <c r="C9365" s="2">
        <v>43433</v>
      </c>
      <c r="D9365" s="2">
        <v>43440</v>
      </c>
      <c r="E9365" s="1" t="s">
        <v>33</v>
      </c>
      <c r="F9365" s="1" t="s">
        <v>1330</v>
      </c>
      <c r="G9365" s="1" t="s">
        <v>1331</v>
      </c>
      <c r="H9365" s="1" t="s">
        <v>30</v>
      </c>
      <c r="I9365" s="1" t="s">
        <v>1927</v>
      </c>
      <c r="J9365" s="1" t="s">
        <v>1768</v>
      </c>
      <c r="K9365" s="1" t="s">
        <v>1737</v>
      </c>
      <c r="L9365" s="1" t="s">
        <v>55</v>
      </c>
      <c r="M9365" s="1" t="s">
        <v>4507</v>
      </c>
      <c r="N9365" s="1" t="s">
        <v>25</v>
      </c>
      <c r="O9365" s="1" t="s">
        <v>40</v>
      </c>
      <c r="P9365" s="1" t="s">
        <v>4508</v>
      </c>
      <c r="Q9365" s="1">
        <v>205.8</v>
      </c>
      <c r="R9365" s="1">
        <v>4</v>
      </c>
      <c r="S9365" s="1">
        <v>0</v>
      </c>
      <c r="T9365" s="1">
        <v>24.599999999999998</v>
      </c>
      <c r="U9365">
        <v>2018</v>
      </c>
      <c r="V9365" s="14" t="str">
        <f t="shared" si="146"/>
        <v>11</v>
      </c>
      <c r="W9365" t="s">
        <v>11198</v>
      </c>
    </row>
    <row r="9366" spans="1:23" x14ac:dyDescent="0.35">
      <c r="A9366" s="1">
        <v>9365</v>
      </c>
      <c r="B9366" s="1" t="s">
        <v>10896</v>
      </c>
      <c r="C9366" s="2">
        <v>43433</v>
      </c>
      <c r="D9366" s="2">
        <v>43440</v>
      </c>
      <c r="E9366" s="1" t="s">
        <v>33</v>
      </c>
      <c r="F9366" s="1" t="s">
        <v>1330</v>
      </c>
      <c r="G9366" s="1" t="s">
        <v>1331</v>
      </c>
      <c r="H9366" s="1" t="s">
        <v>30</v>
      </c>
      <c r="I9366" s="1" t="s">
        <v>1927</v>
      </c>
      <c r="J9366" s="1" t="s">
        <v>1768</v>
      </c>
      <c r="K9366" s="1" t="s">
        <v>1737</v>
      </c>
      <c r="L9366" s="1" t="s">
        <v>55</v>
      </c>
      <c r="M9366" s="1" t="s">
        <v>5687</v>
      </c>
      <c r="N9366" s="1" t="s">
        <v>42</v>
      </c>
      <c r="O9366" s="1" t="s">
        <v>212</v>
      </c>
      <c r="P9366" s="1" t="s">
        <v>5688</v>
      </c>
      <c r="Q9366" s="1">
        <v>187.98599999999999</v>
      </c>
      <c r="R9366" s="1">
        <v>2</v>
      </c>
      <c r="S9366" s="1">
        <v>0.15</v>
      </c>
      <c r="T9366" s="1">
        <v>-17.693999999999999</v>
      </c>
      <c r="U9366">
        <v>2018</v>
      </c>
      <c r="V9366" s="14" t="str">
        <f t="shared" si="146"/>
        <v>11</v>
      </c>
      <c r="W9366" t="s">
        <v>11198</v>
      </c>
    </row>
    <row r="9367" spans="1:23" x14ac:dyDescent="0.35">
      <c r="A9367" s="1">
        <v>9366</v>
      </c>
      <c r="B9367" s="1" t="s">
        <v>10896</v>
      </c>
      <c r="C9367" s="2">
        <v>43433</v>
      </c>
      <c r="D9367" s="2">
        <v>43440</v>
      </c>
      <c r="E9367" s="1" t="s">
        <v>33</v>
      </c>
      <c r="F9367" s="1" t="s">
        <v>1330</v>
      </c>
      <c r="G9367" s="1" t="s">
        <v>1331</v>
      </c>
      <c r="H9367" s="1" t="s">
        <v>30</v>
      </c>
      <c r="I9367" s="1" t="s">
        <v>1927</v>
      </c>
      <c r="J9367" s="1" t="s">
        <v>1768</v>
      </c>
      <c r="K9367" s="1" t="s">
        <v>1737</v>
      </c>
      <c r="L9367" s="1" t="s">
        <v>55</v>
      </c>
      <c r="M9367" s="1" t="s">
        <v>3002</v>
      </c>
      <c r="N9367" s="1" t="s">
        <v>25</v>
      </c>
      <c r="O9367" s="1" t="s">
        <v>40</v>
      </c>
      <c r="P9367" s="1" t="s">
        <v>3003</v>
      </c>
      <c r="Q9367" s="1">
        <v>47.879999999999995</v>
      </c>
      <c r="R9367" s="1">
        <v>3</v>
      </c>
      <c r="S9367" s="1">
        <v>0</v>
      </c>
      <c r="T9367" s="1">
        <v>5.67</v>
      </c>
      <c r="U9367">
        <v>2018</v>
      </c>
      <c r="V9367" s="14" t="str">
        <f t="shared" si="146"/>
        <v>11</v>
      </c>
      <c r="W9367" t="s">
        <v>11198</v>
      </c>
    </row>
    <row r="9368" spans="1:23" x14ac:dyDescent="0.35">
      <c r="A9368" s="1">
        <v>9367</v>
      </c>
      <c r="B9368" s="1" t="s">
        <v>10897</v>
      </c>
      <c r="C9368" s="2">
        <v>43565</v>
      </c>
      <c r="D9368" s="2">
        <v>43566</v>
      </c>
      <c r="E9368" s="1" t="s">
        <v>77</v>
      </c>
      <c r="F9368" s="1" t="s">
        <v>1424</v>
      </c>
      <c r="G9368" s="1" t="s">
        <v>1425</v>
      </c>
      <c r="H9368" s="1" t="s">
        <v>54</v>
      </c>
      <c r="I9368" s="1" t="s">
        <v>2101</v>
      </c>
      <c r="J9368" s="1" t="s">
        <v>1710</v>
      </c>
      <c r="K9368" s="1" t="s">
        <v>1711</v>
      </c>
      <c r="L9368" s="1" t="s">
        <v>1712</v>
      </c>
      <c r="M9368" s="1" t="s">
        <v>7215</v>
      </c>
      <c r="N9368" s="1" t="s">
        <v>31</v>
      </c>
      <c r="O9368" s="1" t="s">
        <v>74</v>
      </c>
      <c r="P9368" s="1" t="s">
        <v>4483</v>
      </c>
      <c r="Q9368" s="1">
        <v>15.336000000000002</v>
      </c>
      <c r="R9368" s="1">
        <v>1</v>
      </c>
      <c r="S9368" s="1">
        <v>0.1</v>
      </c>
      <c r="T9368" s="1">
        <v>2.5559999999999992</v>
      </c>
      <c r="U9368">
        <v>2019</v>
      </c>
      <c r="V9368" s="14" t="str">
        <f t="shared" si="146"/>
        <v>04</v>
      </c>
      <c r="W9368" t="s">
        <v>11210</v>
      </c>
    </row>
    <row r="9369" spans="1:23" x14ac:dyDescent="0.35">
      <c r="A9369" s="1">
        <v>9368</v>
      </c>
      <c r="B9369" s="1" t="s">
        <v>10897</v>
      </c>
      <c r="C9369" s="2">
        <v>43565</v>
      </c>
      <c r="D9369" s="2">
        <v>43566</v>
      </c>
      <c r="E9369" s="1" t="s">
        <v>77</v>
      </c>
      <c r="F9369" s="1" t="s">
        <v>1424</v>
      </c>
      <c r="G9369" s="1" t="s">
        <v>1425</v>
      </c>
      <c r="H9369" s="1" t="s">
        <v>54</v>
      </c>
      <c r="I9369" s="1" t="s">
        <v>2101</v>
      </c>
      <c r="J9369" s="1" t="s">
        <v>1710</v>
      </c>
      <c r="K9369" s="1" t="s">
        <v>1711</v>
      </c>
      <c r="L9369" s="1" t="s">
        <v>1712</v>
      </c>
      <c r="M9369" s="1" t="s">
        <v>5242</v>
      </c>
      <c r="N9369" s="1" t="s">
        <v>31</v>
      </c>
      <c r="O9369" s="1" t="s">
        <v>41</v>
      </c>
      <c r="P9369" s="1" t="s">
        <v>5243</v>
      </c>
      <c r="Q9369" s="1">
        <v>65.042999999999992</v>
      </c>
      <c r="R9369" s="1">
        <v>3</v>
      </c>
      <c r="S9369" s="1">
        <v>0.1</v>
      </c>
      <c r="T9369" s="1">
        <v>6.4530000000000021</v>
      </c>
      <c r="U9369">
        <v>2019</v>
      </c>
      <c r="V9369" s="14" t="str">
        <f t="shared" si="146"/>
        <v>04</v>
      </c>
      <c r="W9369" t="s">
        <v>11210</v>
      </c>
    </row>
    <row r="9370" spans="1:23" x14ac:dyDescent="0.35">
      <c r="A9370" s="1">
        <v>9369</v>
      </c>
      <c r="B9370" s="1" t="s">
        <v>10898</v>
      </c>
      <c r="C9370" s="2">
        <v>42958</v>
      </c>
      <c r="D9370" s="2">
        <v>42962</v>
      </c>
      <c r="E9370" s="1" t="s">
        <v>33</v>
      </c>
      <c r="F9370" s="1" t="s">
        <v>645</v>
      </c>
      <c r="G9370" s="1" t="s">
        <v>646</v>
      </c>
      <c r="H9370" s="1" t="s">
        <v>23</v>
      </c>
      <c r="I9370" s="1" t="s">
        <v>10899</v>
      </c>
      <c r="J9370" s="1" t="s">
        <v>2065</v>
      </c>
      <c r="K9370" s="1" t="s">
        <v>1737</v>
      </c>
      <c r="L9370" s="1" t="s">
        <v>55</v>
      </c>
      <c r="M9370" s="1" t="s">
        <v>3624</v>
      </c>
      <c r="N9370" s="1" t="s">
        <v>31</v>
      </c>
      <c r="O9370" s="1" t="s">
        <v>44</v>
      </c>
      <c r="P9370" s="1" t="s">
        <v>3625</v>
      </c>
      <c r="Q9370" s="1">
        <v>13.680000000000001</v>
      </c>
      <c r="R9370" s="1">
        <v>2</v>
      </c>
      <c r="S9370" s="1">
        <v>0</v>
      </c>
      <c r="T9370" s="1">
        <v>2.82</v>
      </c>
      <c r="U9370">
        <v>2017</v>
      </c>
      <c r="V9370" s="14" t="str">
        <f t="shared" si="146"/>
        <v>08</v>
      </c>
      <c r="W9370" t="s">
        <v>11194</v>
      </c>
    </row>
    <row r="9371" spans="1:23" x14ac:dyDescent="0.35">
      <c r="A9371" s="1">
        <v>9370</v>
      </c>
      <c r="B9371" s="1" t="s">
        <v>10900</v>
      </c>
      <c r="C9371" s="2">
        <v>43272</v>
      </c>
      <c r="D9371" s="2">
        <v>43277</v>
      </c>
      <c r="E9371" s="1" t="s">
        <v>33</v>
      </c>
      <c r="F9371" s="1" t="s">
        <v>21</v>
      </c>
      <c r="G9371" s="1" t="s">
        <v>22</v>
      </c>
      <c r="H9371" s="1" t="s">
        <v>23</v>
      </c>
      <c r="I9371" s="1" t="s">
        <v>3319</v>
      </c>
      <c r="J9371" s="1" t="s">
        <v>2106</v>
      </c>
      <c r="K9371" s="1" t="s">
        <v>1711</v>
      </c>
      <c r="L9371" s="1" t="s">
        <v>1712</v>
      </c>
      <c r="M9371" s="1" t="s">
        <v>5195</v>
      </c>
      <c r="N9371" s="1" t="s">
        <v>25</v>
      </c>
      <c r="O9371" s="1" t="s">
        <v>36</v>
      </c>
      <c r="P9371" s="1" t="s">
        <v>5196</v>
      </c>
      <c r="Q9371" s="1">
        <v>899.16000000000008</v>
      </c>
      <c r="R9371" s="1">
        <v>2</v>
      </c>
      <c r="S9371" s="1">
        <v>0</v>
      </c>
      <c r="T9371" s="1">
        <v>395.58000000000004</v>
      </c>
      <c r="U9371">
        <v>2018</v>
      </c>
      <c r="V9371" s="14" t="str">
        <f t="shared" si="146"/>
        <v>06</v>
      </c>
      <c r="W9371" t="s">
        <v>11200</v>
      </c>
    </row>
    <row r="9372" spans="1:23" x14ac:dyDescent="0.35">
      <c r="A9372" s="1">
        <v>9371</v>
      </c>
      <c r="B9372" s="1" t="s">
        <v>10900</v>
      </c>
      <c r="C9372" s="2">
        <v>43272</v>
      </c>
      <c r="D9372" s="2">
        <v>43277</v>
      </c>
      <c r="E9372" s="1" t="s">
        <v>33</v>
      </c>
      <c r="F9372" s="1" t="s">
        <v>21</v>
      </c>
      <c r="G9372" s="1" t="s">
        <v>22</v>
      </c>
      <c r="H9372" s="1" t="s">
        <v>23</v>
      </c>
      <c r="I9372" s="1" t="s">
        <v>3319</v>
      </c>
      <c r="J9372" s="1" t="s">
        <v>2106</v>
      </c>
      <c r="K9372" s="1" t="s">
        <v>1711</v>
      </c>
      <c r="L9372" s="1" t="s">
        <v>1712</v>
      </c>
      <c r="M9372" s="1" t="s">
        <v>3890</v>
      </c>
      <c r="N9372" s="1" t="s">
        <v>25</v>
      </c>
      <c r="O9372" s="1" t="s">
        <v>26</v>
      </c>
      <c r="P9372" s="1" t="s">
        <v>3891</v>
      </c>
      <c r="Q9372" s="1">
        <v>777.96</v>
      </c>
      <c r="R9372" s="1">
        <v>2</v>
      </c>
      <c r="S9372" s="1">
        <v>0</v>
      </c>
      <c r="T9372" s="1">
        <v>62.22</v>
      </c>
      <c r="U9372">
        <v>2018</v>
      </c>
      <c r="V9372" s="14" t="str">
        <f t="shared" si="146"/>
        <v>06</v>
      </c>
      <c r="W9372" t="s">
        <v>11200</v>
      </c>
    </row>
    <row r="9373" spans="1:23" x14ac:dyDescent="0.35">
      <c r="A9373" s="1">
        <v>9372</v>
      </c>
      <c r="B9373" s="1" t="s">
        <v>10900</v>
      </c>
      <c r="C9373" s="2">
        <v>43272</v>
      </c>
      <c r="D9373" s="2">
        <v>43277</v>
      </c>
      <c r="E9373" s="1" t="s">
        <v>33</v>
      </c>
      <c r="F9373" s="1" t="s">
        <v>21</v>
      </c>
      <c r="G9373" s="1" t="s">
        <v>22</v>
      </c>
      <c r="H9373" s="1" t="s">
        <v>23</v>
      </c>
      <c r="I9373" s="1" t="s">
        <v>3319</v>
      </c>
      <c r="J9373" s="1" t="s">
        <v>2106</v>
      </c>
      <c r="K9373" s="1" t="s">
        <v>1711</v>
      </c>
      <c r="L9373" s="1" t="s">
        <v>1712</v>
      </c>
      <c r="M9373" s="1" t="s">
        <v>3947</v>
      </c>
      <c r="N9373" s="1" t="s">
        <v>31</v>
      </c>
      <c r="O9373" s="1" t="s">
        <v>44</v>
      </c>
      <c r="P9373" s="1" t="s">
        <v>3948</v>
      </c>
      <c r="Q9373" s="1">
        <v>26.879999999999995</v>
      </c>
      <c r="R9373" s="1">
        <v>4</v>
      </c>
      <c r="S9373" s="1">
        <v>0</v>
      </c>
      <c r="T9373" s="1">
        <v>11.28</v>
      </c>
      <c r="U9373">
        <v>2018</v>
      </c>
      <c r="V9373" s="14" t="str">
        <f t="shared" si="146"/>
        <v>06</v>
      </c>
      <c r="W9373" t="s">
        <v>11200</v>
      </c>
    </row>
    <row r="9374" spans="1:23" x14ac:dyDescent="0.35">
      <c r="A9374" s="1">
        <v>9373</v>
      </c>
      <c r="B9374" s="1" t="s">
        <v>10901</v>
      </c>
      <c r="C9374" s="2">
        <v>43006</v>
      </c>
      <c r="D9374" s="2">
        <v>43012</v>
      </c>
      <c r="E9374" s="1" t="s">
        <v>33</v>
      </c>
      <c r="F9374" s="1" t="s">
        <v>81</v>
      </c>
      <c r="G9374" s="1" t="s">
        <v>82</v>
      </c>
      <c r="H9374" s="1" t="s">
        <v>54</v>
      </c>
      <c r="I9374" s="1" t="s">
        <v>2260</v>
      </c>
      <c r="J9374" s="1" t="s">
        <v>1768</v>
      </c>
      <c r="K9374" s="1" t="s">
        <v>1737</v>
      </c>
      <c r="L9374" s="1" t="s">
        <v>55</v>
      </c>
      <c r="M9374" s="1" t="s">
        <v>3711</v>
      </c>
      <c r="N9374" s="1" t="s">
        <v>31</v>
      </c>
      <c r="O9374" s="1" t="s">
        <v>99</v>
      </c>
      <c r="P9374" s="1" t="s">
        <v>2548</v>
      </c>
      <c r="Q9374" s="1">
        <v>114.03</v>
      </c>
      <c r="R9374" s="1">
        <v>7</v>
      </c>
      <c r="S9374" s="1">
        <v>0</v>
      </c>
      <c r="T9374" s="1">
        <v>39.899999999999991</v>
      </c>
      <c r="U9374">
        <v>2017</v>
      </c>
      <c r="V9374" s="14" t="str">
        <f t="shared" si="146"/>
        <v>09</v>
      </c>
      <c r="W9374" t="s">
        <v>11206</v>
      </c>
    </row>
    <row r="9375" spans="1:23" x14ac:dyDescent="0.35">
      <c r="A9375" s="1">
        <v>9374</v>
      </c>
      <c r="B9375" s="1" t="s">
        <v>10901</v>
      </c>
      <c r="C9375" s="2">
        <v>43006</v>
      </c>
      <c r="D9375" s="2">
        <v>43012</v>
      </c>
      <c r="E9375" s="1" t="s">
        <v>33</v>
      </c>
      <c r="F9375" s="1" t="s">
        <v>81</v>
      </c>
      <c r="G9375" s="1" t="s">
        <v>82</v>
      </c>
      <c r="H9375" s="1" t="s">
        <v>54</v>
      </c>
      <c r="I9375" s="1" t="s">
        <v>2260</v>
      </c>
      <c r="J9375" s="1" t="s">
        <v>1768</v>
      </c>
      <c r="K9375" s="1" t="s">
        <v>1737</v>
      </c>
      <c r="L9375" s="1" t="s">
        <v>55</v>
      </c>
      <c r="M9375" s="1" t="s">
        <v>2013</v>
      </c>
      <c r="N9375" s="1" t="s">
        <v>31</v>
      </c>
      <c r="O9375" s="1" t="s">
        <v>41</v>
      </c>
      <c r="P9375" s="1" t="s">
        <v>2014</v>
      </c>
      <c r="Q9375" s="1">
        <v>164.70000000000002</v>
      </c>
      <c r="R9375" s="1">
        <v>3</v>
      </c>
      <c r="S9375" s="1">
        <v>0</v>
      </c>
      <c r="T9375" s="1">
        <v>29.610000000000003</v>
      </c>
      <c r="U9375">
        <v>2017</v>
      </c>
      <c r="V9375" s="14" t="str">
        <f t="shared" si="146"/>
        <v>09</v>
      </c>
      <c r="W9375" t="s">
        <v>11206</v>
      </c>
    </row>
    <row r="9376" spans="1:23" x14ac:dyDescent="0.35">
      <c r="A9376" s="1">
        <v>9375</v>
      </c>
      <c r="B9376" s="1" t="s">
        <v>10901</v>
      </c>
      <c r="C9376" s="2">
        <v>43006</v>
      </c>
      <c r="D9376" s="2">
        <v>43012</v>
      </c>
      <c r="E9376" s="1" t="s">
        <v>33</v>
      </c>
      <c r="F9376" s="1" t="s">
        <v>81</v>
      </c>
      <c r="G9376" s="1" t="s">
        <v>82</v>
      </c>
      <c r="H9376" s="1" t="s">
        <v>54</v>
      </c>
      <c r="I9376" s="1" t="s">
        <v>2260</v>
      </c>
      <c r="J9376" s="1" t="s">
        <v>1768</v>
      </c>
      <c r="K9376" s="1" t="s">
        <v>1737</v>
      </c>
      <c r="L9376" s="1" t="s">
        <v>55</v>
      </c>
      <c r="M9376" s="1" t="s">
        <v>4340</v>
      </c>
      <c r="N9376" s="1" t="s">
        <v>25</v>
      </c>
      <c r="O9376" s="1" t="s">
        <v>27</v>
      </c>
      <c r="P9376" s="1" t="s">
        <v>4341</v>
      </c>
      <c r="Q9376" s="1">
        <v>435.2940000000001</v>
      </c>
      <c r="R9376" s="1">
        <v>3</v>
      </c>
      <c r="S9376" s="1">
        <v>0.1</v>
      </c>
      <c r="T9376" s="1">
        <v>86.993999999999971</v>
      </c>
      <c r="U9376">
        <v>2017</v>
      </c>
      <c r="V9376" s="14" t="str">
        <f t="shared" si="146"/>
        <v>09</v>
      </c>
      <c r="W9376" t="s">
        <v>11206</v>
      </c>
    </row>
    <row r="9377" spans="1:23" x14ac:dyDescent="0.35">
      <c r="A9377" s="1">
        <v>3333</v>
      </c>
      <c r="B9377" s="1" t="s">
        <v>10902</v>
      </c>
      <c r="C9377" s="2">
        <v>42750</v>
      </c>
      <c r="D9377" s="2">
        <v>42754</v>
      </c>
      <c r="E9377" s="1" t="s">
        <v>33</v>
      </c>
      <c r="F9377" s="1" t="s">
        <v>1334</v>
      </c>
      <c r="G9377" s="1" t="s">
        <v>1335</v>
      </c>
      <c r="H9377" s="1" t="s">
        <v>23</v>
      </c>
      <c r="I9377" s="1" t="s">
        <v>10853</v>
      </c>
      <c r="J9377" s="1" t="s">
        <v>2160</v>
      </c>
      <c r="K9377" s="1" t="s">
        <v>1737</v>
      </c>
      <c r="L9377" s="1" t="s">
        <v>55</v>
      </c>
      <c r="M9377" s="1" t="s">
        <v>2039</v>
      </c>
      <c r="N9377" s="1" t="s">
        <v>31</v>
      </c>
      <c r="O9377" s="1" t="s">
        <v>41</v>
      </c>
      <c r="P9377" s="1" t="s">
        <v>2040</v>
      </c>
      <c r="Q9377" s="1">
        <v>59.099999999999994</v>
      </c>
      <c r="R9377" s="1">
        <v>2</v>
      </c>
      <c r="S9377" s="1">
        <v>0</v>
      </c>
      <c r="T9377" s="1">
        <v>0</v>
      </c>
      <c r="U9377">
        <v>2017</v>
      </c>
      <c r="V9377" s="14" t="str">
        <f t="shared" si="146"/>
        <v>01</v>
      </c>
      <c r="W9377" t="s">
        <v>11204</v>
      </c>
    </row>
    <row r="9378" spans="1:23" x14ac:dyDescent="0.35">
      <c r="A9378" s="1">
        <v>3334</v>
      </c>
      <c r="B9378" s="1" t="s">
        <v>10902</v>
      </c>
      <c r="C9378" s="2">
        <v>42750</v>
      </c>
      <c r="D9378" s="2">
        <v>42754</v>
      </c>
      <c r="E9378" s="1" t="s">
        <v>33</v>
      </c>
      <c r="F9378" s="1" t="s">
        <v>1334</v>
      </c>
      <c r="G9378" s="1" t="s">
        <v>1335</v>
      </c>
      <c r="H9378" s="1" t="s">
        <v>23</v>
      </c>
      <c r="I9378" s="1" t="s">
        <v>10853</v>
      </c>
      <c r="J9378" s="1" t="s">
        <v>2160</v>
      </c>
      <c r="K9378" s="1" t="s">
        <v>1737</v>
      </c>
      <c r="L9378" s="1" t="s">
        <v>55</v>
      </c>
      <c r="M9378" s="1" t="s">
        <v>2740</v>
      </c>
      <c r="N9378" s="1" t="s">
        <v>42</v>
      </c>
      <c r="O9378" s="1" t="s">
        <v>43</v>
      </c>
      <c r="P9378" s="1" t="s">
        <v>2741</v>
      </c>
      <c r="Q9378" s="1">
        <v>407.13299999999992</v>
      </c>
      <c r="R9378" s="1">
        <v>6</v>
      </c>
      <c r="S9378" s="1">
        <v>0.15</v>
      </c>
      <c r="T9378" s="1">
        <v>28.593000000000018</v>
      </c>
      <c r="U9378">
        <v>2017</v>
      </c>
      <c r="V9378" s="14" t="str">
        <f t="shared" si="146"/>
        <v>01</v>
      </c>
      <c r="W9378" t="s">
        <v>11204</v>
      </c>
    </row>
    <row r="9379" spans="1:23" x14ac:dyDescent="0.35">
      <c r="A9379" s="1">
        <v>9378</v>
      </c>
      <c r="B9379" s="1" t="s">
        <v>10903</v>
      </c>
      <c r="C9379" s="2">
        <v>42718</v>
      </c>
      <c r="D9379" s="2">
        <v>42722</v>
      </c>
      <c r="E9379" s="1" t="s">
        <v>33</v>
      </c>
      <c r="F9379" s="1" t="s">
        <v>434</v>
      </c>
      <c r="G9379" s="1" t="s">
        <v>435</v>
      </c>
      <c r="H9379" s="1" t="s">
        <v>23</v>
      </c>
      <c r="I9379" s="1" t="s">
        <v>7628</v>
      </c>
      <c r="J9379" s="1" t="s">
        <v>7629</v>
      </c>
      <c r="K9379" s="1" t="s">
        <v>1804</v>
      </c>
      <c r="L9379" s="1" t="s">
        <v>24</v>
      </c>
      <c r="M9379" s="1" t="s">
        <v>8081</v>
      </c>
      <c r="N9379" s="1" t="s">
        <v>25</v>
      </c>
      <c r="O9379" s="1" t="s">
        <v>36</v>
      </c>
      <c r="P9379" s="1" t="s">
        <v>8082</v>
      </c>
      <c r="Q9379" s="1">
        <v>726.84</v>
      </c>
      <c r="R9379" s="1">
        <v>2</v>
      </c>
      <c r="S9379" s="1">
        <v>0.6</v>
      </c>
      <c r="T9379" s="1">
        <v>-399.78</v>
      </c>
      <c r="U9379">
        <v>2016</v>
      </c>
      <c r="V9379" s="14" t="str">
        <f t="shared" si="146"/>
        <v>12</v>
      </c>
      <c r="W9379" t="s">
        <v>11199</v>
      </c>
    </row>
    <row r="9380" spans="1:23" x14ac:dyDescent="0.35">
      <c r="A9380" s="1">
        <v>9379</v>
      </c>
      <c r="B9380" s="1" t="s">
        <v>10904</v>
      </c>
      <c r="C9380" s="2">
        <v>43569</v>
      </c>
      <c r="D9380" s="2">
        <v>43571</v>
      </c>
      <c r="E9380" s="1" t="s">
        <v>20</v>
      </c>
      <c r="F9380" s="1" t="s">
        <v>1046</v>
      </c>
      <c r="G9380" s="1" t="s">
        <v>1047</v>
      </c>
      <c r="H9380" s="1" t="s">
        <v>30</v>
      </c>
      <c r="I9380" s="1" t="s">
        <v>698</v>
      </c>
      <c r="J9380" s="1" t="s">
        <v>3277</v>
      </c>
      <c r="K9380" s="1" t="s">
        <v>1778</v>
      </c>
      <c r="L9380" s="1" t="s">
        <v>24</v>
      </c>
      <c r="M9380" s="1" t="s">
        <v>4173</v>
      </c>
      <c r="N9380" s="1" t="s">
        <v>31</v>
      </c>
      <c r="O9380" s="1" t="s">
        <v>37</v>
      </c>
      <c r="P9380" s="1" t="s">
        <v>4174</v>
      </c>
      <c r="Q9380" s="1">
        <v>159.84</v>
      </c>
      <c r="R9380" s="1">
        <v>2</v>
      </c>
      <c r="S9380" s="1">
        <v>0.4</v>
      </c>
      <c r="T9380" s="1">
        <v>-58.620000000000019</v>
      </c>
      <c r="U9380">
        <v>2019</v>
      </c>
      <c r="V9380" s="14" t="str">
        <f t="shared" si="146"/>
        <v>04</v>
      </c>
      <c r="W9380" t="s">
        <v>11210</v>
      </c>
    </row>
    <row r="9381" spans="1:23" x14ac:dyDescent="0.35">
      <c r="A9381" s="1">
        <v>9380</v>
      </c>
      <c r="B9381" s="1" t="s">
        <v>10747</v>
      </c>
      <c r="C9381" s="2">
        <v>42740</v>
      </c>
      <c r="D9381" s="2">
        <v>42746</v>
      </c>
      <c r="E9381" s="1" t="s">
        <v>33</v>
      </c>
      <c r="F9381" s="1" t="s">
        <v>817</v>
      </c>
      <c r="G9381" s="1" t="s">
        <v>818</v>
      </c>
      <c r="H9381" s="1" t="s">
        <v>54</v>
      </c>
      <c r="I9381" s="1" t="s">
        <v>9467</v>
      </c>
      <c r="J9381" s="1" t="s">
        <v>1879</v>
      </c>
      <c r="K9381" s="1" t="s">
        <v>1804</v>
      </c>
      <c r="L9381" s="1" t="s">
        <v>24</v>
      </c>
      <c r="M9381" s="1" t="s">
        <v>3729</v>
      </c>
      <c r="N9381" s="1" t="s">
        <v>31</v>
      </c>
      <c r="O9381" s="1" t="s">
        <v>179</v>
      </c>
      <c r="P9381" s="1" t="s">
        <v>3730</v>
      </c>
      <c r="Q9381" s="1">
        <v>41.43</v>
      </c>
      <c r="R9381" s="1">
        <v>1</v>
      </c>
      <c r="S9381" s="1">
        <v>0</v>
      </c>
      <c r="T9381" s="1">
        <v>11.16</v>
      </c>
      <c r="U9381">
        <v>2017</v>
      </c>
      <c r="V9381" s="14" t="str">
        <f t="shared" si="146"/>
        <v>01</v>
      </c>
      <c r="W9381" t="s">
        <v>11204</v>
      </c>
    </row>
    <row r="9382" spans="1:23" x14ac:dyDescent="0.35">
      <c r="A9382" s="1">
        <v>9381</v>
      </c>
      <c r="B9382" s="1" t="s">
        <v>10905</v>
      </c>
      <c r="C9382" s="2">
        <v>43339</v>
      </c>
      <c r="D9382" s="2">
        <v>43343</v>
      </c>
      <c r="E9382" s="1" t="s">
        <v>33</v>
      </c>
      <c r="F9382" s="1" t="s">
        <v>1691</v>
      </c>
      <c r="G9382" s="1" t="s">
        <v>1692</v>
      </c>
      <c r="H9382" s="1" t="s">
        <v>54</v>
      </c>
      <c r="I9382" s="1" t="s">
        <v>1867</v>
      </c>
      <c r="J9382" s="1" t="s">
        <v>1867</v>
      </c>
      <c r="K9382" s="1" t="s">
        <v>1868</v>
      </c>
      <c r="L9382" s="1" t="s">
        <v>1712</v>
      </c>
      <c r="M9382" s="1" t="s">
        <v>5503</v>
      </c>
      <c r="N9382" s="1" t="s">
        <v>31</v>
      </c>
      <c r="O9382" s="1" t="s">
        <v>179</v>
      </c>
      <c r="P9382" s="1" t="s">
        <v>3369</v>
      </c>
      <c r="Q9382" s="1">
        <v>88.649999999999991</v>
      </c>
      <c r="R9382" s="1">
        <v>6</v>
      </c>
      <c r="S9382" s="1">
        <v>0.5</v>
      </c>
      <c r="T9382" s="1">
        <v>-67.41</v>
      </c>
      <c r="U9382">
        <v>2018</v>
      </c>
      <c r="V9382" s="14" t="str">
        <f t="shared" si="146"/>
        <v>08</v>
      </c>
      <c r="W9382" t="s">
        <v>11194</v>
      </c>
    </row>
    <row r="9383" spans="1:23" x14ac:dyDescent="0.35">
      <c r="A9383" s="1">
        <v>9382</v>
      </c>
      <c r="B9383" s="1" t="s">
        <v>10905</v>
      </c>
      <c r="C9383" s="2">
        <v>43339</v>
      </c>
      <c r="D9383" s="2">
        <v>43343</v>
      </c>
      <c r="E9383" s="1" t="s">
        <v>33</v>
      </c>
      <c r="F9383" s="1" t="s">
        <v>1691</v>
      </c>
      <c r="G9383" s="1" t="s">
        <v>1692</v>
      </c>
      <c r="H9383" s="1" t="s">
        <v>54</v>
      </c>
      <c r="I9383" s="1" t="s">
        <v>1867</v>
      </c>
      <c r="J9383" s="1" t="s">
        <v>1867</v>
      </c>
      <c r="K9383" s="1" t="s">
        <v>1868</v>
      </c>
      <c r="L9383" s="1" t="s">
        <v>1712</v>
      </c>
      <c r="M9383" s="1" t="s">
        <v>5777</v>
      </c>
      <c r="N9383" s="1" t="s">
        <v>31</v>
      </c>
      <c r="O9383" s="1" t="s">
        <v>99</v>
      </c>
      <c r="P9383" s="1" t="s">
        <v>5778</v>
      </c>
      <c r="Q9383" s="1">
        <v>14.069999999999999</v>
      </c>
      <c r="R9383" s="1">
        <v>2</v>
      </c>
      <c r="S9383" s="1">
        <v>0.5</v>
      </c>
      <c r="T9383" s="1">
        <v>-3.6899999999999995</v>
      </c>
      <c r="U9383">
        <v>2018</v>
      </c>
      <c r="V9383" s="14" t="str">
        <f t="shared" si="146"/>
        <v>08</v>
      </c>
      <c r="W9383" t="s">
        <v>11194</v>
      </c>
    </row>
    <row r="9384" spans="1:23" x14ac:dyDescent="0.35">
      <c r="A9384" s="1">
        <v>9383</v>
      </c>
      <c r="B9384" s="1" t="s">
        <v>10905</v>
      </c>
      <c r="C9384" s="2">
        <v>43339</v>
      </c>
      <c r="D9384" s="2">
        <v>43343</v>
      </c>
      <c r="E9384" s="1" t="s">
        <v>33</v>
      </c>
      <c r="F9384" s="1" t="s">
        <v>1691</v>
      </c>
      <c r="G9384" s="1" t="s">
        <v>1692</v>
      </c>
      <c r="H9384" s="1" t="s">
        <v>54</v>
      </c>
      <c r="I9384" s="1" t="s">
        <v>1867</v>
      </c>
      <c r="J9384" s="1" t="s">
        <v>1867</v>
      </c>
      <c r="K9384" s="1" t="s">
        <v>1868</v>
      </c>
      <c r="L9384" s="1" t="s">
        <v>1712</v>
      </c>
      <c r="M9384" s="1" t="s">
        <v>3079</v>
      </c>
      <c r="N9384" s="1" t="s">
        <v>31</v>
      </c>
      <c r="O9384" s="1" t="s">
        <v>74</v>
      </c>
      <c r="P9384" s="1" t="s">
        <v>3080</v>
      </c>
      <c r="Q9384" s="1">
        <v>14.204999999999998</v>
      </c>
      <c r="R9384" s="1">
        <v>1</v>
      </c>
      <c r="S9384" s="1">
        <v>0.5</v>
      </c>
      <c r="T9384" s="1">
        <v>-0.28500000000000014</v>
      </c>
      <c r="U9384">
        <v>2018</v>
      </c>
      <c r="V9384" s="14" t="str">
        <f t="shared" si="146"/>
        <v>08</v>
      </c>
      <c r="W9384" t="s">
        <v>11194</v>
      </c>
    </row>
    <row r="9385" spans="1:23" x14ac:dyDescent="0.35">
      <c r="A9385" s="1">
        <v>9384</v>
      </c>
      <c r="B9385" s="1" t="s">
        <v>10906</v>
      </c>
      <c r="C9385" s="2">
        <v>43252</v>
      </c>
      <c r="D9385" s="2">
        <v>43256</v>
      </c>
      <c r="E9385" s="1" t="s">
        <v>33</v>
      </c>
      <c r="F9385" s="1" t="s">
        <v>217</v>
      </c>
      <c r="G9385" s="1" t="s">
        <v>218</v>
      </c>
      <c r="H9385" s="1" t="s">
        <v>23</v>
      </c>
      <c r="I9385" s="1" t="s">
        <v>3282</v>
      </c>
      <c r="J9385" s="1" t="s">
        <v>3283</v>
      </c>
      <c r="K9385" s="1" t="s">
        <v>2185</v>
      </c>
      <c r="L9385" s="1" t="s">
        <v>24</v>
      </c>
      <c r="M9385" s="1" t="s">
        <v>3047</v>
      </c>
      <c r="N9385" s="1" t="s">
        <v>31</v>
      </c>
      <c r="O9385" s="1" t="s">
        <v>48</v>
      </c>
      <c r="P9385" s="1" t="s">
        <v>3048</v>
      </c>
      <c r="Q9385" s="1">
        <v>54.359999999999992</v>
      </c>
      <c r="R9385" s="1">
        <v>6</v>
      </c>
      <c r="S9385" s="1">
        <v>0.5</v>
      </c>
      <c r="T9385" s="1">
        <v>-32.759999999999991</v>
      </c>
      <c r="U9385">
        <v>2018</v>
      </c>
      <c r="V9385" s="14" t="str">
        <f t="shared" si="146"/>
        <v>06</v>
      </c>
      <c r="W9385" t="s">
        <v>11200</v>
      </c>
    </row>
    <row r="9386" spans="1:23" x14ac:dyDescent="0.35">
      <c r="A9386" s="1">
        <v>9385</v>
      </c>
      <c r="B9386" s="1" t="s">
        <v>10906</v>
      </c>
      <c r="C9386" s="2">
        <v>43252</v>
      </c>
      <c r="D9386" s="2">
        <v>43256</v>
      </c>
      <c r="E9386" s="1" t="s">
        <v>33</v>
      </c>
      <c r="F9386" s="1" t="s">
        <v>217</v>
      </c>
      <c r="G9386" s="1" t="s">
        <v>218</v>
      </c>
      <c r="H9386" s="1" t="s">
        <v>23</v>
      </c>
      <c r="I9386" s="1" t="s">
        <v>3282</v>
      </c>
      <c r="J9386" s="1" t="s">
        <v>3283</v>
      </c>
      <c r="K9386" s="1" t="s">
        <v>2185</v>
      </c>
      <c r="L9386" s="1" t="s">
        <v>24</v>
      </c>
      <c r="M9386" s="1" t="s">
        <v>5506</v>
      </c>
      <c r="N9386" s="1" t="s">
        <v>31</v>
      </c>
      <c r="O9386" s="1" t="s">
        <v>179</v>
      </c>
      <c r="P9386" s="1" t="s">
        <v>5507</v>
      </c>
      <c r="Q9386" s="1">
        <v>74.34</v>
      </c>
      <c r="R9386" s="1">
        <v>6</v>
      </c>
      <c r="S9386" s="1">
        <v>0.5</v>
      </c>
      <c r="T9386" s="1">
        <v>-56.52</v>
      </c>
      <c r="U9386">
        <v>2018</v>
      </c>
      <c r="V9386" s="14" t="str">
        <f t="shared" si="146"/>
        <v>06</v>
      </c>
      <c r="W9386" t="s">
        <v>11200</v>
      </c>
    </row>
    <row r="9387" spans="1:23" x14ac:dyDescent="0.35">
      <c r="A9387" s="1">
        <v>9386</v>
      </c>
      <c r="B9387" s="1" t="s">
        <v>10907</v>
      </c>
      <c r="C9387" s="2">
        <v>43137</v>
      </c>
      <c r="D9387" s="2">
        <v>43144</v>
      </c>
      <c r="E9387" s="1" t="s">
        <v>33</v>
      </c>
      <c r="F9387" s="1" t="s">
        <v>1504</v>
      </c>
      <c r="G9387" s="1" t="s">
        <v>1505</v>
      </c>
      <c r="H9387" s="1" t="s">
        <v>30</v>
      </c>
      <c r="I9387" s="1" t="s">
        <v>3819</v>
      </c>
      <c r="J9387" s="1" t="s">
        <v>3819</v>
      </c>
      <c r="K9387" s="1" t="s">
        <v>1804</v>
      </c>
      <c r="L9387" s="1" t="s">
        <v>24</v>
      </c>
      <c r="M9387" s="1" t="s">
        <v>10310</v>
      </c>
      <c r="N9387" s="1" t="s">
        <v>31</v>
      </c>
      <c r="O9387" s="1" t="s">
        <v>48</v>
      </c>
      <c r="P9387" s="1" t="s">
        <v>10311</v>
      </c>
      <c r="Q9387" s="1">
        <v>46.17</v>
      </c>
      <c r="R9387" s="1">
        <v>3</v>
      </c>
      <c r="S9387" s="1">
        <v>0</v>
      </c>
      <c r="T9387" s="1">
        <v>0</v>
      </c>
      <c r="U9387">
        <v>2018</v>
      </c>
      <c r="V9387" s="14" t="str">
        <f t="shared" si="146"/>
        <v>02</v>
      </c>
      <c r="W9387" t="s">
        <v>11196</v>
      </c>
    </row>
    <row r="9388" spans="1:23" x14ac:dyDescent="0.35">
      <c r="A9388" s="1">
        <v>9387</v>
      </c>
      <c r="B9388" s="1" t="s">
        <v>10908</v>
      </c>
      <c r="C9388" s="2">
        <v>43216</v>
      </c>
      <c r="D9388" s="2">
        <v>43220</v>
      </c>
      <c r="E9388" s="1" t="s">
        <v>33</v>
      </c>
      <c r="F9388" s="1" t="s">
        <v>110</v>
      </c>
      <c r="G9388" s="1" t="s">
        <v>111</v>
      </c>
      <c r="H9388" s="1" t="s">
        <v>23</v>
      </c>
      <c r="I9388" s="1" t="s">
        <v>9289</v>
      </c>
      <c r="J9388" s="1" t="s">
        <v>2065</v>
      </c>
      <c r="K9388" s="1" t="s">
        <v>1737</v>
      </c>
      <c r="L9388" s="1" t="s">
        <v>55</v>
      </c>
      <c r="M9388" s="1" t="s">
        <v>1815</v>
      </c>
      <c r="N9388" s="1" t="s">
        <v>31</v>
      </c>
      <c r="O9388" s="1" t="s">
        <v>41</v>
      </c>
      <c r="P9388" s="1" t="s">
        <v>1816</v>
      </c>
      <c r="Q9388" s="1">
        <v>76.139999999999986</v>
      </c>
      <c r="R9388" s="1">
        <v>3</v>
      </c>
      <c r="S9388" s="1">
        <v>0</v>
      </c>
      <c r="T9388" s="1">
        <v>25.110000000000003</v>
      </c>
      <c r="U9388">
        <v>2018</v>
      </c>
      <c r="V9388" s="14" t="str">
        <f t="shared" si="146"/>
        <v>04</v>
      </c>
      <c r="W9388" t="s">
        <v>11210</v>
      </c>
    </row>
    <row r="9389" spans="1:23" x14ac:dyDescent="0.35">
      <c r="A9389" s="1">
        <v>9388</v>
      </c>
      <c r="B9389" s="1" t="s">
        <v>10909</v>
      </c>
      <c r="C9389" s="2">
        <v>43684</v>
      </c>
      <c r="D9389" s="2">
        <v>43689</v>
      </c>
      <c r="E9389" s="1" t="s">
        <v>33</v>
      </c>
      <c r="F9389" s="1" t="s">
        <v>95</v>
      </c>
      <c r="G9389" s="1" t="s">
        <v>96</v>
      </c>
      <c r="H9389" s="1" t="s">
        <v>23</v>
      </c>
      <c r="I9389" s="1" t="s">
        <v>263</v>
      </c>
      <c r="J9389" s="1" t="s">
        <v>263</v>
      </c>
      <c r="K9389" s="1" t="s">
        <v>2175</v>
      </c>
      <c r="L9389" s="1" t="s">
        <v>1712</v>
      </c>
      <c r="M9389" s="1" t="s">
        <v>3095</v>
      </c>
      <c r="N9389" s="1" t="s">
        <v>31</v>
      </c>
      <c r="O9389" s="1" t="s">
        <v>37</v>
      </c>
      <c r="P9389" s="1" t="s">
        <v>3096</v>
      </c>
      <c r="Q9389" s="1">
        <v>295.51500000000004</v>
      </c>
      <c r="R9389" s="1">
        <v>11</v>
      </c>
      <c r="S9389" s="1">
        <v>0.5</v>
      </c>
      <c r="T9389" s="1">
        <v>-224.89500000000004</v>
      </c>
      <c r="U9389">
        <v>2019</v>
      </c>
      <c r="V9389" s="14" t="str">
        <f t="shared" si="146"/>
        <v>08</v>
      </c>
      <c r="W9389" t="s">
        <v>11194</v>
      </c>
    </row>
    <row r="9390" spans="1:23" x14ac:dyDescent="0.35">
      <c r="A9390" s="1">
        <v>9389</v>
      </c>
      <c r="B9390" s="1" t="s">
        <v>10909</v>
      </c>
      <c r="C9390" s="2">
        <v>43684</v>
      </c>
      <c r="D9390" s="2">
        <v>43689</v>
      </c>
      <c r="E9390" s="1" t="s">
        <v>33</v>
      </c>
      <c r="F9390" s="1" t="s">
        <v>95</v>
      </c>
      <c r="G9390" s="1" t="s">
        <v>96</v>
      </c>
      <c r="H9390" s="1" t="s">
        <v>23</v>
      </c>
      <c r="I9390" s="1" t="s">
        <v>263</v>
      </c>
      <c r="J9390" s="1" t="s">
        <v>263</v>
      </c>
      <c r="K9390" s="1" t="s">
        <v>2175</v>
      </c>
      <c r="L9390" s="1" t="s">
        <v>1712</v>
      </c>
      <c r="M9390" s="1" t="s">
        <v>2392</v>
      </c>
      <c r="N9390" s="1" t="s">
        <v>31</v>
      </c>
      <c r="O9390" s="1" t="s">
        <v>41</v>
      </c>
      <c r="P9390" s="1" t="s">
        <v>2393</v>
      </c>
      <c r="Q9390" s="1">
        <v>43.515000000000001</v>
      </c>
      <c r="R9390" s="1">
        <v>3</v>
      </c>
      <c r="S9390" s="1">
        <v>0.5</v>
      </c>
      <c r="T9390" s="1">
        <v>-7.875</v>
      </c>
      <c r="U9390">
        <v>2019</v>
      </c>
      <c r="V9390" s="14" t="str">
        <f t="shared" si="146"/>
        <v>08</v>
      </c>
      <c r="W9390" t="s">
        <v>11194</v>
      </c>
    </row>
    <row r="9391" spans="1:23" x14ac:dyDescent="0.35">
      <c r="A9391" s="1">
        <v>9390</v>
      </c>
      <c r="B9391" s="1" t="s">
        <v>5989</v>
      </c>
      <c r="C9391" s="2">
        <v>42954</v>
      </c>
      <c r="D9391" s="2">
        <v>42959</v>
      </c>
      <c r="E9391" s="1" t="s">
        <v>33</v>
      </c>
      <c r="F9391" s="1" t="s">
        <v>582</v>
      </c>
      <c r="G9391" s="1" t="s">
        <v>583</v>
      </c>
      <c r="H9391" s="1" t="s">
        <v>30</v>
      </c>
      <c r="I9391" s="1" t="s">
        <v>3519</v>
      </c>
      <c r="J9391" s="1" t="s">
        <v>1768</v>
      </c>
      <c r="K9391" s="1" t="s">
        <v>1737</v>
      </c>
      <c r="L9391" s="1" t="s">
        <v>55</v>
      </c>
      <c r="M9391" s="1" t="s">
        <v>1655</v>
      </c>
      <c r="N9391" s="1" t="s">
        <v>31</v>
      </c>
      <c r="O9391" s="1" t="s">
        <v>48</v>
      </c>
      <c r="P9391" s="1" t="s">
        <v>6708</v>
      </c>
      <c r="Q9391" s="1">
        <v>61.019999999999996</v>
      </c>
      <c r="R9391" s="1">
        <v>2</v>
      </c>
      <c r="S9391" s="1">
        <v>0</v>
      </c>
      <c r="T9391" s="1">
        <v>0.60000000000000009</v>
      </c>
      <c r="U9391">
        <v>2017</v>
      </c>
      <c r="V9391" s="14" t="str">
        <f t="shared" si="146"/>
        <v>08</v>
      </c>
      <c r="W9391" t="s">
        <v>11194</v>
      </c>
    </row>
    <row r="9392" spans="1:23" x14ac:dyDescent="0.35">
      <c r="A9392" s="1">
        <v>9391</v>
      </c>
      <c r="B9392" s="1" t="s">
        <v>10910</v>
      </c>
      <c r="C9392" s="2">
        <v>43255</v>
      </c>
      <c r="D9392" s="2">
        <v>43258</v>
      </c>
      <c r="E9392" s="1" t="s">
        <v>20</v>
      </c>
      <c r="F9392" s="1" t="s">
        <v>1099</v>
      </c>
      <c r="G9392" s="1" t="s">
        <v>1100</v>
      </c>
      <c r="H9392" s="1" t="s">
        <v>30</v>
      </c>
      <c r="I9392" s="1" t="s">
        <v>5582</v>
      </c>
      <c r="J9392" s="1" t="s">
        <v>2446</v>
      </c>
      <c r="K9392" s="1" t="s">
        <v>1804</v>
      </c>
      <c r="L9392" s="1" t="s">
        <v>24</v>
      </c>
      <c r="M9392" s="1" t="s">
        <v>1783</v>
      </c>
      <c r="N9392" s="1" t="s">
        <v>31</v>
      </c>
      <c r="O9392" s="1" t="s">
        <v>37</v>
      </c>
      <c r="P9392" s="1" t="s">
        <v>1784</v>
      </c>
      <c r="Q9392" s="1">
        <v>447.55199999999996</v>
      </c>
      <c r="R9392" s="1">
        <v>8</v>
      </c>
      <c r="S9392" s="1">
        <v>0.1</v>
      </c>
      <c r="T9392" s="1">
        <v>-10.128000000000007</v>
      </c>
      <c r="U9392">
        <v>2018</v>
      </c>
      <c r="V9392" s="14" t="str">
        <f t="shared" si="146"/>
        <v>06</v>
      </c>
      <c r="W9392" t="s">
        <v>11200</v>
      </c>
    </row>
    <row r="9393" spans="1:23" x14ac:dyDescent="0.35">
      <c r="A9393" s="1">
        <v>9392</v>
      </c>
      <c r="B9393" s="1" t="s">
        <v>10910</v>
      </c>
      <c r="C9393" s="2">
        <v>43255</v>
      </c>
      <c r="D9393" s="2">
        <v>43258</v>
      </c>
      <c r="E9393" s="1" t="s">
        <v>20</v>
      </c>
      <c r="F9393" s="1" t="s">
        <v>1099</v>
      </c>
      <c r="G9393" s="1" t="s">
        <v>1100</v>
      </c>
      <c r="H9393" s="1" t="s">
        <v>30</v>
      </c>
      <c r="I9393" s="1" t="s">
        <v>5582</v>
      </c>
      <c r="J9393" s="1" t="s">
        <v>2446</v>
      </c>
      <c r="K9393" s="1" t="s">
        <v>1804</v>
      </c>
      <c r="L9393" s="1" t="s">
        <v>24</v>
      </c>
      <c r="M9393" s="1" t="s">
        <v>8339</v>
      </c>
      <c r="N9393" s="1" t="s">
        <v>31</v>
      </c>
      <c r="O9393" s="1" t="s">
        <v>48</v>
      </c>
      <c r="P9393" s="1" t="s">
        <v>8340</v>
      </c>
      <c r="Q9393" s="1">
        <v>83.34</v>
      </c>
      <c r="R9393" s="1">
        <v>3</v>
      </c>
      <c r="S9393" s="1">
        <v>0</v>
      </c>
      <c r="T9393" s="1">
        <v>20.79</v>
      </c>
      <c r="U9393">
        <v>2018</v>
      </c>
      <c r="V9393" s="14" t="str">
        <f t="shared" si="146"/>
        <v>06</v>
      </c>
      <c r="W9393" t="s">
        <v>11200</v>
      </c>
    </row>
    <row r="9394" spans="1:23" x14ac:dyDescent="0.35">
      <c r="A9394" s="1">
        <v>9393</v>
      </c>
      <c r="B9394" s="1" t="s">
        <v>10910</v>
      </c>
      <c r="C9394" s="2">
        <v>43255</v>
      </c>
      <c r="D9394" s="2">
        <v>43258</v>
      </c>
      <c r="E9394" s="1" t="s">
        <v>20</v>
      </c>
      <c r="F9394" s="1" t="s">
        <v>1099</v>
      </c>
      <c r="G9394" s="1" t="s">
        <v>1100</v>
      </c>
      <c r="H9394" s="1" t="s">
        <v>30</v>
      </c>
      <c r="I9394" s="1" t="s">
        <v>5582</v>
      </c>
      <c r="J9394" s="1" t="s">
        <v>2446</v>
      </c>
      <c r="K9394" s="1" t="s">
        <v>1804</v>
      </c>
      <c r="L9394" s="1" t="s">
        <v>24</v>
      </c>
      <c r="M9394" s="1" t="s">
        <v>3940</v>
      </c>
      <c r="N9394" s="1" t="s">
        <v>31</v>
      </c>
      <c r="O9394" s="1" t="s">
        <v>44</v>
      </c>
      <c r="P9394" s="1" t="s">
        <v>3941</v>
      </c>
      <c r="Q9394" s="1">
        <v>50.46</v>
      </c>
      <c r="R9394" s="1">
        <v>1</v>
      </c>
      <c r="S9394" s="1">
        <v>0</v>
      </c>
      <c r="T9394" s="1">
        <v>0.99</v>
      </c>
      <c r="U9394">
        <v>2018</v>
      </c>
      <c r="V9394" s="14" t="str">
        <f t="shared" si="146"/>
        <v>06</v>
      </c>
      <c r="W9394" t="s">
        <v>11200</v>
      </c>
    </row>
    <row r="9395" spans="1:23" x14ac:dyDescent="0.35">
      <c r="A9395" s="1">
        <v>9394</v>
      </c>
      <c r="B9395" s="1" t="s">
        <v>10910</v>
      </c>
      <c r="C9395" s="2">
        <v>43255</v>
      </c>
      <c r="D9395" s="2">
        <v>43258</v>
      </c>
      <c r="E9395" s="1" t="s">
        <v>20</v>
      </c>
      <c r="F9395" s="1" t="s">
        <v>1099</v>
      </c>
      <c r="G9395" s="1" t="s">
        <v>1100</v>
      </c>
      <c r="H9395" s="1" t="s">
        <v>30</v>
      </c>
      <c r="I9395" s="1" t="s">
        <v>5582</v>
      </c>
      <c r="J9395" s="1" t="s">
        <v>2446</v>
      </c>
      <c r="K9395" s="1" t="s">
        <v>1804</v>
      </c>
      <c r="L9395" s="1" t="s">
        <v>24</v>
      </c>
      <c r="M9395" s="1" t="s">
        <v>3455</v>
      </c>
      <c r="N9395" s="1" t="s">
        <v>42</v>
      </c>
      <c r="O9395" s="1" t="s">
        <v>43</v>
      </c>
      <c r="P9395" s="1" t="s">
        <v>3456</v>
      </c>
      <c r="Q9395" s="1">
        <v>5726.16</v>
      </c>
      <c r="R9395" s="1">
        <v>10</v>
      </c>
      <c r="S9395" s="1">
        <v>0.1</v>
      </c>
      <c r="T9395" s="1">
        <v>-445.44</v>
      </c>
      <c r="U9395">
        <v>2018</v>
      </c>
      <c r="V9395" s="14" t="str">
        <f t="shared" si="146"/>
        <v>06</v>
      </c>
      <c r="W9395" t="s">
        <v>11200</v>
      </c>
    </row>
    <row r="9396" spans="1:23" x14ac:dyDescent="0.35">
      <c r="A9396" s="1">
        <v>9395</v>
      </c>
      <c r="B9396" s="1" t="s">
        <v>5947</v>
      </c>
      <c r="C9396" s="2">
        <v>43269</v>
      </c>
      <c r="D9396" s="2">
        <v>43274</v>
      </c>
      <c r="E9396" s="1" t="s">
        <v>33</v>
      </c>
      <c r="F9396" s="1" t="s">
        <v>594</v>
      </c>
      <c r="G9396" s="1" t="s">
        <v>595</v>
      </c>
      <c r="H9396" s="1" t="s">
        <v>23</v>
      </c>
      <c r="I9396" s="1" t="s">
        <v>2272</v>
      </c>
      <c r="J9396" s="1" t="s">
        <v>2065</v>
      </c>
      <c r="K9396" s="1" t="s">
        <v>1737</v>
      </c>
      <c r="L9396" s="1" t="s">
        <v>55</v>
      </c>
      <c r="M9396" s="1" t="s">
        <v>3595</v>
      </c>
      <c r="N9396" s="1" t="s">
        <v>31</v>
      </c>
      <c r="O9396" s="1" t="s">
        <v>44</v>
      </c>
      <c r="P9396" s="1" t="s">
        <v>3596</v>
      </c>
      <c r="Q9396" s="1">
        <v>27</v>
      </c>
      <c r="R9396" s="1">
        <v>2</v>
      </c>
      <c r="S9396" s="1">
        <v>0</v>
      </c>
      <c r="T9396" s="1">
        <v>8.64</v>
      </c>
      <c r="U9396">
        <v>2018</v>
      </c>
      <c r="V9396" s="14" t="str">
        <f t="shared" si="146"/>
        <v>06</v>
      </c>
      <c r="W9396" t="s">
        <v>11200</v>
      </c>
    </row>
    <row r="9397" spans="1:23" x14ac:dyDescent="0.35">
      <c r="A9397" s="1">
        <v>9396</v>
      </c>
      <c r="B9397" s="1" t="s">
        <v>10911</v>
      </c>
      <c r="C9397" s="2">
        <v>42982</v>
      </c>
      <c r="D9397" s="2">
        <v>42985</v>
      </c>
      <c r="E9397" s="1" t="s">
        <v>77</v>
      </c>
      <c r="F9397" s="1" t="s">
        <v>815</v>
      </c>
      <c r="G9397" s="1" t="s">
        <v>816</v>
      </c>
      <c r="H9397" s="1" t="s">
        <v>54</v>
      </c>
      <c r="I9397" s="1" t="s">
        <v>2101</v>
      </c>
      <c r="J9397" s="1" t="s">
        <v>1710</v>
      </c>
      <c r="K9397" s="1" t="s">
        <v>1711</v>
      </c>
      <c r="L9397" s="1" t="s">
        <v>1712</v>
      </c>
      <c r="M9397" s="1" t="s">
        <v>3571</v>
      </c>
      <c r="N9397" s="1" t="s">
        <v>31</v>
      </c>
      <c r="O9397" s="1" t="s">
        <v>179</v>
      </c>
      <c r="P9397" s="1" t="s">
        <v>3572</v>
      </c>
      <c r="Q9397" s="1">
        <v>27.324000000000002</v>
      </c>
      <c r="R9397" s="1">
        <v>2</v>
      </c>
      <c r="S9397" s="1">
        <v>0.1</v>
      </c>
      <c r="T9397" s="1">
        <v>-2.4359999999999999</v>
      </c>
      <c r="U9397">
        <v>2017</v>
      </c>
      <c r="V9397" s="14" t="str">
        <f t="shared" si="146"/>
        <v>09</v>
      </c>
      <c r="W9397" t="s">
        <v>11206</v>
      </c>
    </row>
    <row r="9398" spans="1:23" x14ac:dyDescent="0.35">
      <c r="A9398" s="1">
        <v>6609</v>
      </c>
      <c r="B9398" s="1" t="s">
        <v>10912</v>
      </c>
      <c r="C9398" s="2">
        <v>42654</v>
      </c>
      <c r="D9398" s="2">
        <v>42657</v>
      </c>
      <c r="E9398" s="1" t="s">
        <v>77</v>
      </c>
      <c r="F9398" s="1" t="s">
        <v>1600</v>
      </c>
      <c r="G9398" s="1" t="s">
        <v>1601</v>
      </c>
      <c r="H9398" s="1" t="s">
        <v>23</v>
      </c>
      <c r="I9398" s="1" t="s">
        <v>10882</v>
      </c>
      <c r="J9398" s="1" t="s">
        <v>1759</v>
      </c>
      <c r="K9398" s="1" t="s">
        <v>1760</v>
      </c>
      <c r="L9398" s="1" t="s">
        <v>55</v>
      </c>
      <c r="M9398" s="1" t="s">
        <v>2107</v>
      </c>
      <c r="N9398" s="1" t="s">
        <v>31</v>
      </c>
      <c r="O9398" s="1" t="s">
        <v>44</v>
      </c>
      <c r="P9398" s="1" t="s">
        <v>2108</v>
      </c>
      <c r="Q9398" s="1">
        <v>34.29</v>
      </c>
      <c r="R9398" s="1">
        <v>3</v>
      </c>
      <c r="S9398" s="1">
        <v>0</v>
      </c>
      <c r="T9398" s="1">
        <v>12.330000000000002</v>
      </c>
      <c r="U9398">
        <v>2016</v>
      </c>
      <c r="V9398" s="14" t="str">
        <f t="shared" si="146"/>
        <v>10</v>
      </c>
      <c r="W9398" t="s">
        <v>11211</v>
      </c>
    </row>
    <row r="9399" spans="1:23" x14ac:dyDescent="0.35">
      <c r="A9399" s="1">
        <v>7178</v>
      </c>
      <c r="B9399" s="1" t="s">
        <v>10913</v>
      </c>
      <c r="C9399" s="2">
        <v>43761</v>
      </c>
      <c r="D9399" s="2">
        <v>43766</v>
      </c>
      <c r="E9399" s="1" t="s">
        <v>33</v>
      </c>
      <c r="F9399" s="1" t="s">
        <v>1402</v>
      </c>
      <c r="G9399" s="1" t="s">
        <v>1403</v>
      </c>
      <c r="H9399" s="1" t="s">
        <v>54</v>
      </c>
      <c r="I9399" s="1" t="s">
        <v>10882</v>
      </c>
      <c r="J9399" s="1" t="s">
        <v>1759</v>
      </c>
      <c r="K9399" s="1" t="s">
        <v>1760</v>
      </c>
      <c r="L9399" s="1" t="s">
        <v>55</v>
      </c>
      <c r="M9399" s="1" t="s">
        <v>3117</v>
      </c>
      <c r="N9399" s="1" t="s">
        <v>31</v>
      </c>
      <c r="O9399" s="1" t="s">
        <v>44</v>
      </c>
      <c r="P9399" s="1" t="s">
        <v>3118</v>
      </c>
      <c r="Q9399" s="1">
        <v>33.299999999999997</v>
      </c>
      <c r="R9399" s="1">
        <v>2</v>
      </c>
      <c r="S9399" s="1">
        <v>0</v>
      </c>
      <c r="T9399" s="1">
        <v>9.3000000000000007</v>
      </c>
      <c r="U9399">
        <v>2019</v>
      </c>
      <c r="V9399" s="14" t="str">
        <f t="shared" si="146"/>
        <v>10</v>
      </c>
      <c r="W9399" t="s">
        <v>11211</v>
      </c>
    </row>
    <row r="9400" spans="1:23" x14ac:dyDescent="0.35">
      <c r="A9400" s="1">
        <v>9954</v>
      </c>
      <c r="B9400" s="1" t="s">
        <v>10914</v>
      </c>
      <c r="C9400" s="2">
        <v>43041</v>
      </c>
      <c r="D9400" s="2">
        <v>43045</v>
      </c>
      <c r="E9400" s="1" t="s">
        <v>33</v>
      </c>
      <c r="F9400" s="1" t="s">
        <v>793</v>
      </c>
      <c r="G9400" s="1" t="s">
        <v>794</v>
      </c>
      <c r="H9400" s="1" t="s">
        <v>23</v>
      </c>
      <c r="I9400" s="1" t="s">
        <v>10882</v>
      </c>
      <c r="J9400" s="1" t="s">
        <v>1759</v>
      </c>
      <c r="K9400" s="1" t="s">
        <v>1760</v>
      </c>
      <c r="L9400" s="1" t="s">
        <v>55</v>
      </c>
      <c r="M9400" s="1" t="s">
        <v>3412</v>
      </c>
      <c r="N9400" s="1" t="s">
        <v>31</v>
      </c>
      <c r="O9400" s="1" t="s">
        <v>44</v>
      </c>
      <c r="P9400" s="1" t="s">
        <v>3413</v>
      </c>
      <c r="Q9400" s="1">
        <v>30.48</v>
      </c>
      <c r="R9400" s="1">
        <v>4</v>
      </c>
      <c r="S9400" s="1">
        <v>0</v>
      </c>
      <c r="T9400" s="1">
        <v>13.68</v>
      </c>
      <c r="U9400">
        <v>2017</v>
      </c>
      <c r="V9400" s="14" t="str">
        <f t="shared" si="146"/>
        <v>11</v>
      </c>
      <c r="W9400" t="s">
        <v>11198</v>
      </c>
    </row>
    <row r="9401" spans="1:23" x14ac:dyDescent="0.35">
      <c r="A9401" s="1">
        <v>9400</v>
      </c>
      <c r="B9401" s="1" t="s">
        <v>10915</v>
      </c>
      <c r="C9401" s="2">
        <v>43317</v>
      </c>
      <c r="D9401" s="2">
        <v>43320</v>
      </c>
      <c r="E9401" s="1" t="s">
        <v>77</v>
      </c>
      <c r="F9401" s="1" t="s">
        <v>1426</v>
      </c>
      <c r="G9401" s="1" t="s">
        <v>1427</v>
      </c>
      <c r="H9401" s="1" t="s">
        <v>23</v>
      </c>
      <c r="I9401" s="1" t="s">
        <v>3057</v>
      </c>
      <c r="J9401" s="1" t="s">
        <v>2202</v>
      </c>
      <c r="K9401" s="1" t="s">
        <v>1804</v>
      </c>
      <c r="L9401" s="1" t="s">
        <v>24</v>
      </c>
      <c r="M9401" s="1" t="s">
        <v>9306</v>
      </c>
      <c r="N9401" s="1" t="s">
        <v>31</v>
      </c>
      <c r="O9401" s="1" t="s">
        <v>74</v>
      </c>
      <c r="P9401" s="1" t="s">
        <v>9307</v>
      </c>
      <c r="Q9401" s="1">
        <v>129</v>
      </c>
      <c r="R9401" s="1">
        <v>5</v>
      </c>
      <c r="S9401" s="1">
        <v>0</v>
      </c>
      <c r="T9401" s="1">
        <v>55.35</v>
      </c>
      <c r="U9401">
        <v>2018</v>
      </c>
      <c r="V9401" s="14" t="str">
        <f t="shared" si="146"/>
        <v>08</v>
      </c>
      <c r="W9401" t="s">
        <v>11194</v>
      </c>
    </row>
    <row r="9402" spans="1:23" x14ac:dyDescent="0.35">
      <c r="A9402" s="1">
        <v>9401</v>
      </c>
      <c r="B9402" s="1" t="s">
        <v>8421</v>
      </c>
      <c r="C9402" s="2">
        <v>43105</v>
      </c>
      <c r="D9402" s="2">
        <v>43107</v>
      </c>
      <c r="E9402" s="1" t="s">
        <v>20</v>
      </c>
      <c r="F9402" s="1" t="s">
        <v>914</v>
      </c>
      <c r="G9402" s="1" t="s">
        <v>915</v>
      </c>
      <c r="H9402" s="1" t="s">
        <v>30</v>
      </c>
      <c r="I9402" s="1" t="s">
        <v>3983</v>
      </c>
      <c r="J9402" s="1" t="s">
        <v>2019</v>
      </c>
      <c r="K9402" s="1" t="s">
        <v>1737</v>
      </c>
      <c r="L9402" s="1" t="s">
        <v>55</v>
      </c>
      <c r="M9402" s="1" t="s">
        <v>3491</v>
      </c>
      <c r="N9402" s="1" t="s">
        <v>31</v>
      </c>
      <c r="O9402" s="1" t="s">
        <v>37</v>
      </c>
      <c r="P9402" s="1" t="s">
        <v>3492</v>
      </c>
      <c r="Q9402" s="1">
        <v>14.444999999999999</v>
      </c>
      <c r="R9402" s="1">
        <v>1</v>
      </c>
      <c r="S9402" s="1">
        <v>0.1</v>
      </c>
      <c r="T9402" s="1">
        <v>-1.499999999999968E-2</v>
      </c>
      <c r="U9402">
        <v>2018</v>
      </c>
      <c r="V9402" s="14" t="str">
        <f t="shared" si="146"/>
        <v>01</v>
      </c>
      <c r="W9402" t="s">
        <v>11204</v>
      </c>
    </row>
    <row r="9403" spans="1:23" x14ac:dyDescent="0.35">
      <c r="A9403" s="1">
        <v>9402</v>
      </c>
      <c r="B9403" s="1" t="s">
        <v>8421</v>
      </c>
      <c r="C9403" s="2">
        <v>43105</v>
      </c>
      <c r="D9403" s="2">
        <v>43107</v>
      </c>
      <c r="E9403" s="1" t="s">
        <v>20</v>
      </c>
      <c r="F9403" s="1" t="s">
        <v>914</v>
      </c>
      <c r="G9403" s="1" t="s">
        <v>915</v>
      </c>
      <c r="H9403" s="1" t="s">
        <v>30</v>
      </c>
      <c r="I9403" s="1" t="s">
        <v>3983</v>
      </c>
      <c r="J9403" s="1" t="s">
        <v>2019</v>
      </c>
      <c r="K9403" s="1" t="s">
        <v>1737</v>
      </c>
      <c r="L9403" s="1" t="s">
        <v>55</v>
      </c>
      <c r="M9403" s="1" t="s">
        <v>2001</v>
      </c>
      <c r="N9403" s="1" t="s">
        <v>31</v>
      </c>
      <c r="O9403" s="1" t="s">
        <v>41</v>
      </c>
      <c r="P9403" s="1" t="s">
        <v>2002</v>
      </c>
      <c r="Q9403" s="1">
        <v>258.89999999999998</v>
      </c>
      <c r="R9403" s="1">
        <v>5</v>
      </c>
      <c r="S9403" s="1">
        <v>0</v>
      </c>
      <c r="T9403" s="1">
        <v>95.7</v>
      </c>
      <c r="U9403">
        <v>2018</v>
      </c>
      <c r="V9403" s="14" t="str">
        <f t="shared" si="146"/>
        <v>01</v>
      </c>
      <c r="W9403" t="s">
        <v>11204</v>
      </c>
    </row>
    <row r="9404" spans="1:23" x14ac:dyDescent="0.35">
      <c r="A9404" s="1">
        <v>9403</v>
      </c>
      <c r="B9404" s="1" t="s">
        <v>8032</v>
      </c>
      <c r="C9404" s="2">
        <v>43045</v>
      </c>
      <c r="D9404" s="2">
        <v>43050</v>
      </c>
      <c r="E9404" s="1" t="s">
        <v>33</v>
      </c>
      <c r="F9404" s="1" t="s">
        <v>574</v>
      </c>
      <c r="G9404" s="1" t="s">
        <v>575</v>
      </c>
      <c r="H9404" s="1" t="s">
        <v>30</v>
      </c>
      <c r="I9404" s="1" t="s">
        <v>2101</v>
      </c>
      <c r="J9404" s="1" t="s">
        <v>1710</v>
      </c>
      <c r="K9404" s="1" t="s">
        <v>1711</v>
      </c>
      <c r="L9404" s="1" t="s">
        <v>1712</v>
      </c>
      <c r="M9404" s="1" t="s">
        <v>2895</v>
      </c>
      <c r="N9404" s="1" t="s">
        <v>31</v>
      </c>
      <c r="O9404" s="1" t="s">
        <v>41</v>
      </c>
      <c r="P9404" s="1" t="s">
        <v>2896</v>
      </c>
      <c r="Q9404" s="1">
        <v>217.512</v>
      </c>
      <c r="R9404" s="1">
        <v>8</v>
      </c>
      <c r="S9404" s="1">
        <v>0.1</v>
      </c>
      <c r="T9404" s="1">
        <v>14.471999999999998</v>
      </c>
      <c r="U9404">
        <v>2017</v>
      </c>
      <c r="V9404" s="14" t="str">
        <f t="shared" si="146"/>
        <v>11</v>
      </c>
      <c r="W9404" t="s">
        <v>11198</v>
      </c>
    </row>
    <row r="9405" spans="1:23" x14ac:dyDescent="0.35">
      <c r="A9405" s="1">
        <v>9404</v>
      </c>
      <c r="B9405" s="1" t="s">
        <v>10916</v>
      </c>
      <c r="C9405" s="2">
        <v>43653</v>
      </c>
      <c r="D9405" s="2">
        <v>43655</v>
      </c>
      <c r="E9405" s="1" t="s">
        <v>20</v>
      </c>
      <c r="F9405" s="1" t="s">
        <v>1007</v>
      </c>
      <c r="G9405" s="1" t="s">
        <v>1008</v>
      </c>
      <c r="H9405" s="1" t="s">
        <v>30</v>
      </c>
      <c r="I9405" s="1" t="s">
        <v>2101</v>
      </c>
      <c r="J9405" s="1" t="s">
        <v>1710</v>
      </c>
      <c r="K9405" s="1" t="s">
        <v>1711</v>
      </c>
      <c r="L9405" s="1" t="s">
        <v>1712</v>
      </c>
      <c r="M9405" s="1" t="s">
        <v>6006</v>
      </c>
      <c r="N9405" s="1" t="s">
        <v>42</v>
      </c>
      <c r="O9405" s="1" t="s">
        <v>70</v>
      </c>
      <c r="P9405" s="1" t="s">
        <v>6007</v>
      </c>
      <c r="Q9405" s="1">
        <v>41.877000000000002</v>
      </c>
      <c r="R9405" s="1">
        <v>1</v>
      </c>
      <c r="S9405" s="1">
        <v>0.1</v>
      </c>
      <c r="T9405" s="1">
        <v>15.327</v>
      </c>
      <c r="U9405">
        <v>2019</v>
      </c>
      <c r="V9405" s="14" t="str">
        <f t="shared" si="146"/>
        <v>07</v>
      </c>
      <c r="W9405" t="s">
        <v>11208</v>
      </c>
    </row>
    <row r="9406" spans="1:23" x14ac:dyDescent="0.35">
      <c r="A9406" s="1">
        <v>9405</v>
      </c>
      <c r="B9406" s="1" t="s">
        <v>10917</v>
      </c>
      <c r="C9406" s="2">
        <v>42935</v>
      </c>
      <c r="D9406" s="2">
        <v>42941</v>
      </c>
      <c r="E9406" s="1" t="s">
        <v>33</v>
      </c>
      <c r="F9406" s="1" t="s">
        <v>606</v>
      </c>
      <c r="G9406" s="1" t="s">
        <v>607</v>
      </c>
      <c r="H9406" s="1" t="s">
        <v>23</v>
      </c>
      <c r="I9406" s="1" t="s">
        <v>2189</v>
      </c>
      <c r="J9406" s="1" t="s">
        <v>2189</v>
      </c>
      <c r="K9406" s="1" t="s">
        <v>1760</v>
      </c>
      <c r="L9406" s="1" t="s">
        <v>55</v>
      </c>
      <c r="M9406" s="1" t="s">
        <v>3567</v>
      </c>
      <c r="N9406" s="1" t="s">
        <v>42</v>
      </c>
      <c r="O9406" s="1" t="s">
        <v>70</v>
      </c>
      <c r="P9406" s="1" t="s">
        <v>3568</v>
      </c>
      <c r="Q9406" s="1">
        <v>698.05800000000011</v>
      </c>
      <c r="R9406" s="1">
        <v>3</v>
      </c>
      <c r="S9406" s="1">
        <v>0.1</v>
      </c>
      <c r="T9406" s="1">
        <v>62.027999999999992</v>
      </c>
      <c r="U9406">
        <v>2017</v>
      </c>
      <c r="V9406" s="14" t="str">
        <f t="shared" si="146"/>
        <v>07</v>
      </c>
      <c r="W9406" t="s">
        <v>11208</v>
      </c>
    </row>
    <row r="9407" spans="1:23" x14ac:dyDescent="0.35">
      <c r="A9407" s="1">
        <v>9406</v>
      </c>
      <c r="B9407" s="1" t="s">
        <v>10917</v>
      </c>
      <c r="C9407" s="2">
        <v>42935</v>
      </c>
      <c r="D9407" s="2">
        <v>42941</v>
      </c>
      <c r="E9407" s="1" t="s">
        <v>33</v>
      </c>
      <c r="F9407" s="1" t="s">
        <v>606</v>
      </c>
      <c r="G9407" s="1" t="s">
        <v>607</v>
      </c>
      <c r="H9407" s="1" t="s">
        <v>23</v>
      </c>
      <c r="I9407" s="1" t="s">
        <v>2189</v>
      </c>
      <c r="J9407" s="1" t="s">
        <v>2189</v>
      </c>
      <c r="K9407" s="1" t="s">
        <v>1760</v>
      </c>
      <c r="L9407" s="1" t="s">
        <v>55</v>
      </c>
      <c r="M9407" s="1" t="s">
        <v>5083</v>
      </c>
      <c r="N9407" s="1" t="s">
        <v>42</v>
      </c>
      <c r="O9407" s="1" t="s">
        <v>43</v>
      </c>
      <c r="P9407" s="1" t="s">
        <v>5084</v>
      </c>
      <c r="Q9407" s="1">
        <v>330.07499999999999</v>
      </c>
      <c r="R9407" s="1">
        <v>5</v>
      </c>
      <c r="S9407" s="1">
        <v>0.1</v>
      </c>
      <c r="T9407" s="1">
        <v>14.625</v>
      </c>
      <c r="U9407">
        <v>2017</v>
      </c>
      <c r="V9407" s="14" t="str">
        <f t="shared" si="146"/>
        <v>07</v>
      </c>
      <c r="W9407" t="s">
        <v>11208</v>
      </c>
    </row>
    <row r="9408" spans="1:23" x14ac:dyDescent="0.35">
      <c r="A9408" s="1">
        <v>9407</v>
      </c>
      <c r="B9408" s="1" t="s">
        <v>10917</v>
      </c>
      <c r="C9408" s="2">
        <v>42935</v>
      </c>
      <c r="D9408" s="2">
        <v>42941</v>
      </c>
      <c r="E9408" s="1" t="s">
        <v>33</v>
      </c>
      <c r="F9408" s="1" t="s">
        <v>606</v>
      </c>
      <c r="G9408" s="1" t="s">
        <v>607</v>
      </c>
      <c r="H9408" s="1" t="s">
        <v>23</v>
      </c>
      <c r="I9408" s="1" t="s">
        <v>2189</v>
      </c>
      <c r="J9408" s="1" t="s">
        <v>2189</v>
      </c>
      <c r="K9408" s="1" t="s">
        <v>1760</v>
      </c>
      <c r="L9408" s="1" t="s">
        <v>55</v>
      </c>
      <c r="M9408" s="1" t="s">
        <v>5805</v>
      </c>
      <c r="N9408" s="1" t="s">
        <v>31</v>
      </c>
      <c r="O9408" s="1" t="s">
        <v>41</v>
      </c>
      <c r="P9408" s="1" t="s">
        <v>5806</v>
      </c>
      <c r="Q9408" s="1">
        <v>34.073999999999998</v>
      </c>
      <c r="R9408" s="1">
        <v>2</v>
      </c>
      <c r="S9408" s="1">
        <v>0.1</v>
      </c>
      <c r="T9408" s="1">
        <v>11.334000000000001</v>
      </c>
      <c r="U9408">
        <v>2017</v>
      </c>
      <c r="V9408" s="14" t="str">
        <f t="shared" si="146"/>
        <v>07</v>
      </c>
      <c r="W9408" t="s">
        <v>11208</v>
      </c>
    </row>
    <row r="9409" spans="1:23" x14ac:dyDescent="0.35">
      <c r="A9409" s="1">
        <v>9408</v>
      </c>
      <c r="B9409" s="1" t="s">
        <v>10917</v>
      </c>
      <c r="C9409" s="2">
        <v>42935</v>
      </c>
      <c r="D9409" s="2">
        <v>42941</v>
      </c>
      <c r="E9409" s="1" t="s">
        <v>33</v>
      </c>
      <c r="F9409" s="1" t="s">
        <v>606</v>
      </c>
      <c r="G9409" s="1" t="s">
        <v>607</v>
      </c>
      <c r="H9409" s="1" t="s">
        <v>23</v>
      </c>
      <c r="I9409" s="1" t="s">
        <v>2189</v>
      </c>
      <c r="J9409" s="1" t="s">
        <v>2189</v>
      </c>
      <c r="K9409" s="1" t="s">
        <v>1760</v>
      </c>
      <c r="L9409" s="1" t="s">
        <v>55</v>
      </c>
      <c r="M9409" s="1" t="s">
        <v>5341</v>
      </c>
      <c r="N9409" s="1" t="s">
        <v>42</v>
      </c>
      <c r="O9409" s="1" t="s">
        <v>43</v>
      </c>
      <c r="P9409" s="1" t="s">
        <v>5342</v>
      </c>
      <c r="Q9409" s="1">
        <v>329.66999999999996</v>
      </c>
      <c r="R9409" s="1">
        <v>5</v>
      </c>
      <c r="S9409" s="1">
        <v>0.1</v>
      </c>
      <c r="T9409" s="1">
        <v>18.27000000000001</v>
      </c>
      <c r="U9409">
        <v>2017</v>
      </c>
      <c r="V9409" s="14" t="str">
        <f t="shared" si="146"/>
        <v>07</v>
      </c>
      <c r="W9409" t="s">
        <v>11208</v>
      </c>
    </row>
    <row r="9410" spans="1:23" x14ac:dyDescent="0.35">
      <c r="A9410" s="1">
        <v>19</v>
      </c>
      <c r="B9410" s="1" t="s">
        <v>5586</v>
      </c>
      <c r="C9410" s="2">
        <v>43772</v>
      </c>
      <c r="D9410" s="2">
        <v>43777</v>
      </c>
      <c r="E9410" s="1" t="s">
        <v>33</v>
      </c>
      <c r="F9410" s="1" t="s">
        <v>898</v>
      </c>
      <c r="G9410" s="1" t="s">
        <v>899</v>
      </c>
      <c r="H9410" s="1" t="s">
        <v>54</v>
      </c>
      <c r="I9410" s="1" t="s">
        <v>10918</v>
      </c>
      <c r="J9410" s="1" t="s">
        <v>1759</v>
      </c>
      <c r="K9410" s="1" t="s">
        <v>1760</v>
      </c>
      <c r="L9410" s="1" t="s">
        <v>55</v>
      </c>
      <c r="M9410" s="1" t="s">
        <v>4934</v>
      </c>
      <c r="N9410" s="1" t="s">
        <v>42</v>
      </c>
      <c r="O9410" s="1" t="s">
        <v>212</v>
      </c>
      <c r="P9410" s="1" t="s">
        <v>4935</v>
      </c>
      <c r="Q9410" s="1">
        <v>347.88</v>
      </c>
      <c r="R9410" s="1">
        <v>4</v>
      </c>
      <c r="S9410" s="1">
        <v>0</v>
      </c>
      <c r="T9410" s="1">
        <v>76.44</v>
      </c>
      <c r="U9410">
        <v>2019</v>
      </c>
      <c r="V9410" s="14" t="str">
        <f t="shared" si="146"/>
        <v>11</v>
      </c>
      <c r="W9410" t="s">
        <v>11198</v>
      </c>
    </row>
    <row r="9411" spans="1:23" x14ac:dyDescent="0.35">
      <c r="A9411" s="1">
        <v>20</v>
      </c>
      <c r="B9411" s="1" t="s">
        <v>5586</v>
      </c>
      <c r="C9411" s="2">
        <v>43772</v>
      </c>
      <c r="D9411" s="2">
        <v>43777</v>
      </c>
      <c r="E9411" s="1" t="s">
        <v>33</v>
      </c>
      <c r="F9411" s="1" t="s">
        <v>898</v>
      </c>
      <c r="G9411" s="1" t="s">
        <v>899</v>
      </c>
      <c r="H9411" s="1" t="s">
        <v>54</v>
      </c>
      <c r="I9411" s="1" t="s">
        <v>10918</v>
      </c>
      <c r="J9411" s="1" t="s">
        <v>1759</v>
      </c>
      <c r="K9411" s="1" t="s">
        <v>1760</v>
      </c>
      <c r="L9411" s="1" t="s">
        <v>55</v>
      </c>
      <c r="M9411" s="1" t="s">
        <v>2170</v>
      </c>
      <c r="N9411" s="1" t="s">
        <v>31</v>
      </c>
      <c r="O9411" s="1" t="s">
        <v>37</v>
      </c>
      <c r="P9411" s="1" t="s">
        <v>2171</v>
      </c>
      <c r="Q9411" s="1">
        <v>575.50500000000011</v>
      </c>
      <c r="R9411" s="1">
        <v>5</v>
      </c>
      <c r="S9411" s="1">
        <v>0.1</v>
      </c>
      <c r="T9411" s="1">
        <v>12.704999999999998</v>
      </c>
      <c r="U9411">
        <v>2019</v>
      </c>
      <c r="V9411" s="14" t="str">
        <f t="shared" ref="V9411:V9474" si="147">TEXT(C9411,"mm")</f>
        <v>11</v>
      </c>
      <c r="W9411" t="s">
        <v>11198</v>
      </c>
    </row>
    <row r="9412" spans="1:23" x14ac:dyDescent="0.35">
      <c r="A9412" s="1">
        <v>6600</v>
      </c>
      <c r="B9412" s="1" t="s">
        <v>10919</v>
      </c>
      <c r="C9412" s="2">
        <v>43261</v>
      </c>
      <c r="D9412" s="2">
        <v>43268</v>
      </c>
      <c r="E9412" s="1" t="s">
        <v>33</v>
      </c>
      <c r="F9412" s="1" t="s">
        <v>1026</v>
      </c>
      <c r="G9412" s="1" t="s">
        <v>1027</v>
      </c>
      <c r="H9412" s="1" t="s">
        <v>30</v>
      </c>
      <c r="I9412" s="1" t="s">
        <v>10918</v>
      </c>
      <c r="J9412" s="1" t="s">
        <v>1759</v>
      </c>
      <c r="K9412" s="1" t="s">
        <v>1760</v>
      </c>
      <c r="L9412" s="1" t="s">
        <v>55</v>
      </c>
      <c r="M9412" s="1" t="s">
        <v>4346</v>
      </c>
      <c r="N9412" s="1" t="s">
        <v>31</v>
      </c>
      <c r="O9412" s="1" t="s">
        <v>48</v>
      </c>
      <c r="P9412" s="1" t="s">
        <v>4347</v>
      </c>
      <c r="Q9412" s="1">
        <v>60.84</v>
      </c>
      <c r="R9412" s="1">
        <v>3</v>
      </c>
      <c r="S9412" s="1">
        <v>0</v>
      </c>
      <c r="T9412" s="1">
        <v>18.809999999999999</v>
      </c>
      <c r="U9412">
        <v>2018</v>
      </c>
      <c r="V9412" s="14" t="str">
        <f t="shared" si="147"/>
        <v>06</v>
      </c>
      <c r="W9412" t="s">
        <v>11200</v>
      </c>
    </row>
    <row r="9413" spans="1:23" x14ac:dyDescent="0.35">
      <c r="A9413" s="1">
        <v>7938</v>
      </c>
      <c r="B9413" s="1" t="s">
        <v>10920</v>
      </c>
      <c r="C9413" s="2">
        <v>42987</v>
      </c>
      <c r="D9413" s="2">
        <v>42991</v>
      </c>
      <c r="E9413" s="1" t="s">
        <v>20</v>
      </c>
      <c r="F9413" s="1" t="s">
        <v>489</v>
      </c>
      <c r="G9413" s="1" t="s">
        <v>490</v>
      </c>
      <c r="H9413" s="1" t="s">
        <v>23</v>
      </c>
      <c r="I9413" s="1" t="s">
        <v>10918</v>
      </c>
      <c r="J9413" s="1" t="s">
        <v>1759</v>
      </c>
      <c r="K9413" s="1" t="s">
        <v>1760</v>
      </c>
      <c r="L9413" s="1" t="s">
        <v>55</v>
      </c>
      <c r="M9413" s="1" t="s">
        <v>1985</v>
      </c>
      <c r="N9413" s="1" t="s">
        <v>25</v>
      </c>
      <c r="O9413" s="1" t="s">
        <v>26</v>
      </c>
      <c r="P9413" s="1" t="s">
        <v>1986</v>
      </c>
      <c r="Q9413" s="1">
        <v>132.57000000000002</v>
      </c>
      <c r="R9413" s="1">
        <v>1</v>
      </c>
      <c r="S9413" s="1">
        <v>0.1</v>
      </c>
      <c r="T9413" s="1">
        <v>-4.4400000000000013</v>
      </c>
      <c r="U9413">
        <v>2017</v>
      </c>
      <c r="V9413" s="14" t="str">
        <f t="shared" si="147"/>
        <v>09</v>
      </c>
      <c r="W9413" t="s">
        <v>11206</v>
      </c>
    </row>
    <row r="9414" spans="1:23" x14ac:dyDescent="0.35">
      <c r="A9414" s="1">
        <v>1226</v>
      </c>
      <c r="B9414" s="1" t="s">
        <v>10921</v>
      </c>
      <c r="C9414" s="2">
        <v>43265</v>
      </c>
      <c r="D9414" s="2">
        <v>43272</v>
      </c>
      <c r="E9414" s="1" t="s">
        <v>33</v>
      </c>
      <c r="F9414" s="1" t="s">
        <v>1298</v>
      </c>
      <c r="G9414" s="1" t="s">
        <v>1299</v>
      </c>
      <c r="H9414" s="1" t="s">
        <v>54</v>
      </c>
      <c r="I9414" s="1" t="s">
        <v>10922</v>
      </c>
      <c r="J9414" s="1" t="s">
        <v>1759</v>
      </c>
      <c r="K9414" s="1" t="s">
        <v>1760</v>
      </c>
      <c r="L9414" s="1" t="s">
        <v>55</v>
      </c>
      <c r="M9414" s="1" t="s">
        <v>2696</v>
      </c>
      <c r="N9414" s="1" t="s">
        <v>31</v>
      </c>
      <c r="O9414" s="1" t="s">
        <v>37</v>
      </c>
      <c r="P9414" s="1" t="s">
        <v>2697</v>
      </c>
      <c r="Q9414" s="1">
        <v>362.23199999999997</v>
      </c>
      <c r="R9414" s="1">
        <v>3</v>
      </c>
      <c r="S9414" s="1">
        <v>0.1</v>
      </c>
      <c r="T9414" s="1">
        <v>-4.0680000000000121</v>
      </c>
      <c r="U9414">
        <v>2018</v>
      </c>
      <c r="V9414" s="14" t="str">
        <f t="shared" si="147"/>
        <v>06</v>
      </c>
      <c r="W9414" t="s">
        <v>11200</v>
      </c>
    </row>
    <row r="9415" spans="1:23" x14ac:dyDescent="0.35">
      <c r="A9415" s="1">
        <v>9414</v>
      </c>
      <c r="B9415" s="1" t="s">
        <v>10923</v>
      </c>
      <c r="C9415" s="2">
        <v>42733</v>
      </c>
      <c r="D9415" s="2">
        <v>42734</v>
      </c>
      <c r="E9415" s="1" t="s">
        <v>361</v>
      </c>
      <c r="F9415" s="1" t="s">
        <v>1664</v>
      </c>
      <c r="G9415" s="1" t="s">
        <v>1665</v>
      </c>
      <c r="H9415" s="1" t="s">
        <v>30</v>
      </c>
      <c r="I9415" s="1" t="s">
        <v>2101</v>
      </c>
      <c r="J9415" s="1" t="s">
        <v>1710</v>
      </c>
      <c r="K9415" s="1" t="s">
        <v>1711</v>
      </c>
      <c r="L9415" s="1" t="s">
        <v>1712</v>
      </c>
      <c r="M9415" s="1" t="s">
        <v>3874</v>
      </c>
      <c r="N9415" s="1" t="s">
        <v>31</v>
      </c>
      <c r="O9415" s="1" t="s">
        <v>41</v>
      </c>
      <c r="P9415" s="1" t="s">
        <v>3875</v>
      </c>
      <c r="Q9415" s="1">
        <v>17.036999999999999</v>
      </c>
      <c r="R9415" s="1">
        <v>1</v>
      </c>
      <c r="S9415" s="1">
        <v>0.1</v>
      </c>
      <c r="T9415" s="1">
        <v>4.9170000000000007</v>
      </c>
      <c r="U9415">
        <v>2016</v>
      </c>
      <c r="V9415" s="14" t="str">
        <f t="shared" si="147"/>
        <v>12</v>
      </c>
      <c r="W9415" t="s">
        <v>11199</v>
      </c>
    </row>
    <row r="9416" spans="1:23" x14ac:dyDescent="0.35">
      <c r="A9416" s="1">
        <v>9415</v>
      </c>
      <c r="B9416" s="1" t="s">
        <v>10923</v>
      </c>
      <c r="C9416" s="2">
        <v>42733</v>
      </c>
      <c r="D9416" s="2">
        <v>42734</v>
      </c>
      <c r="E9416" s="1" t="s">
        <v>361</v>
      </c>
      <c r="F9416" s="1" t="s">
        <v>1664</v>
      </c>
      <c r="G9416" s="1" t="s">
        <v>1665</v>
      </c>
      <c r="H9416" s="1" t="s">
        <v>30</v>
      </c>
      <c r="I9416" s="1" t="s">
        <v>2101</v>
      </c>
      <c r="J9416" s="1" t="s">
        <v>1710</v>
      </c>
      <c r="K9416" s="1" t="s">
        <v>1711</v>
      </c>
      <c r="L9416" s="1" t="s">
        <v>1712</v>
      </c>
      <c r="M9416" s="1" t="s">
        <v>5827</v>
      </c>
      <c r="N9416" s="1" t="s">
        <v>42</v>
      </c>
      <c r="O9416" s="1" t="s">
        <v>43</v>
      </c>
      <c r="P9416" s="1" t="s">
        <v>5828</v>
      </c>
      <c r="Q9416" s="1">
        <v>183.95099999999999</v>
      </c>
      <c r="R9416" s="1">
        <v>3</v>
      </c>
      <c r="S9416" s="1">
        <v>0.1</v>
      </c>
      <c r="T9416" s="1">
        <v>81.710999999999984</v>
      </c>
      <c r="U9416">
        <v>2016</v>
      </c>
      <c r="V9416" s="14" t="str">
        <f t="shared" si="147"/>
        <v>12</v>
      </c>
      <c r="W9416" t="s">
        <v>11199</v>
      </c>
    </row>
    <row r="9417" spans="1:23" x14ac:dyDescent="0.35">
      <c r="A9417" s="1">
        <v>5757</v>
      </c>
      <c r="B9417" s="1" t="s">
        <v>10924</v>
      </c>
      <c r="C9417" s="2">
        <v>42701</v>
      </c>
      <c r="D9417" s="2">
        <v>42706</v>
      </c>
      <c r="E9417" s="1" t="s">
        <v>33</v>
      </c>
      <c r="F9417" s="1" t="s">
        <v>1114</v>
      </c>
      <c r="G9417" s="1" t="s">
        <v>1115</v>
      </c>
      <c r="H9417" s="1" t="s">
        <v>30</v>
      </c>
      <c r="I9417" s="1" t="s">
        <v>10922</v>
      </c>
      <c r="J9417" s="1" t="s">
        <v>1759</v>
      </c>
      <c r="K9417" s="1" t="s">
        <v>1760</v>
      </c>
      <c r="L9417" s="1" t="s">
        <v>55</v>
      </c>
      <c r="M9417" s="1" t="s">
        <v>7603</v>
      </c>
      <c r="N9417" s="1" t="s">
        <v>25</v>
      </c>
      <c r="O9417" s="1" t="s">
        <v>40</v>
      </c>
      <c r="P9417" s="1" t="s">
        <v>7604</v>
      </c>
      <c r="Q9417" s="1">
        <v>150.93</v>
      </c>
      <c r="R9417" s="1">
        <v>3</v>
      </c>
      <c r="S9417" s="1">
        <v>0</v>
      </c>
      <c r="T9417" s="1">
        <v>4.5</v>
      </c>
      <c r="U9417">
        <v>2016</v>
      </c>
      <c r="V9417" s="14" t="str">
        <f t="shared" si="147"/>
        <v>11</v>
      </c>
      <c r="W9417" t="s">
        <v>11198</v>
      </c>
    </row>
    <row r="9418" spans="1:23" x14ac:dyDescent="0.35">
      <c r="A9418" s="1">
        <v>9417</v>
      </c>
      <c r="B9418" s="1" t="s">
        <v>10925</v>
      </c>
      <c r="C9418" s="2">
        <v>42906</v>
      </c>
      <c r="D9418" s="2">
        <v>42911</v>
      </c>
      <c r="E9418" s="1" t="s">
        <v>33</v>
      </c>
      <c r="F9418" s="1" t="s">
        <v>775</v>
      </c>
      <c r="G9418" s="1" t="s">
        <v>776</v>
      </c>
      <c r="H9418" s="1" t="s">
        <v>23</v>
      </c>
      <c r="I9418" s="1" t="s">
        <v>1942</v>
      </c>
      <c r="J9418" s="1" t="s">
        <v>1942</v>
      </c>
      <c r="K9418" s="1" t="s">
        <v>1943</v>
      </c>
      <c r="L9418" s="1" t="s">
        <v>55</v>
      </c>
      <c r="M9418" s="1" t="s">
        <v>2302</v>
      </c>
      <c r="N9418" s="1" t="s">
        <v>42</v>
      </c>
      <c r="O9418" s="1" t="s">
        <v>43</v>
      </c>
      <c r="P9418" s="1" t="s">
        <v>2303</v>
      </c>
      <c r="Q9418" s="1">
        <v>247.76999999999998</v>
      </c>
      <c r="R9418" s="1">
        <v>3</v>
      </c>
      <c r="S9418" s="1">
        <v>0</v>
      </c>
      <c r="T9418" s="1">
        <v>79.2</v>
      </c>
      <c r="U9418">
        <v>2017</v>
      </c>
      <c r="V9418" s="14" t="str">
        <f t="shared" si="147"/>
        <v>06</v>
      </c>
      <c r="W9418" t="s">
        <v>11200</v>
      </c>
    </row>
    <row r="9419" spans="1:23" x14ac:dyDescent="0.35">
      <c r="A9419" s="1">
        <v>9418</v>
      </c>
      <c r="B9419" s="1" t="s">
        <v>10925</v>
      </c>
      <c r="C9419" s="2">
        <v>42906</v>
      </c>
      <c r="D9419" s="2">
        <v>42911</v>
      </c>
      <c r="E9419" s="1" t="s">
        <v>33</v>
      </c>
      <c r="F9419" s="1" t="s">
        <v>775</v>
      </c>
      <c r="G9419" s="1" t="s">
        <v>776</v>
      </c>
      <c r="H9419" s="1" t="s">
        <v>23</v>
      </c>
      <c r="I9419" s="1" t="s">
        <v>1942</v>
      </c>
      <c r="J9419" s="1" t="s">
        <v>1942</v>
      </c>
      <c r="K9419" s="1" t="s">
        <v>1943</v>
      </c>
      <c r="L9419" s="1" t="s">
        <v>55</v>
      </c>
      <c r="M9419" s="1" t="s">
        <v>3403</v>
      </c>
      <c r="N9419" s="1" t="s">
        <v>31</v>
      </c>
      <c r="O9419" s="1" t="s">
        <v>32</v>
      </c>
      <c r="P9419" s="1" t="s">
        <v>3404</v>
      </c>
      <c r="Q9419" s="1">
        <v>24.21</v>
      </c>
      <c r="R9419" s="1">
        <v>3</v>
      </c>
      <c r="S9419" s="1">
        <v>0</v>
      </c>
      <c r="T9419" s="1">
        <v>3.3299999999999996</v>
      </c>
      <c r="U9419">
        <v>2017</v>
      </c>
      <c r="V9419" s="14" t="str">
        <f t="shared" si="147"/>
        <v>06</v>
      </c>
      <c r="W9419" t="s">
        <v>11200</v>
      </c>
    </row>
    <row r="9420" spans="1:23" x14ac:dyDescent="0.35">
      <c r="A9420" s="1">
        <v>9419</v>
      </c>
      <c r="B9420" s="1" t="s">
        <v>10926</v>
      </c>
      <c r="C9420" s="2">
        <v>43784</v>
      </c>
      <c r="D9420" s="2">
        <v>43790</v>
      </c>
      <c r="E9420" s="1" t="s">
        <v>33</v>
      </c>
      <c r="F9420" s="1" t="s">
        <v>408</v>
      </c>
      <c r="G9420" s="1" t="s">
        <v>409</v>
      </c>
      <c r="H9420" s="1" t="s">
        <v>23</v>
      </c>
      <c r="I9420" s="1" t="s">
        <v>4525</v>
      </c>
      <c r="J9420" s="1" t="s">
        <v>2641</v>
      </c>
      <c r="K9420" s="1" t="s">
        <v>1778</v>
      </c>
      <c r="L9420" s="1" t="s">
        <v>24</v>
      </c>
      <c r="M9420" s="1" t="s">
        <v>3997</v>
      </c>
      <c r="N9420" s="1" t="s">
        <v>31</v>
      </c>
      <c r="O9420" s="1" t="s">
        <v>41</v>
      </c>
      <c r="P9420" s="1" t="s">
        <v>3998</v>
      </c>
      <c r="Q9420" s="1">
        <v>49.769999999999989</v>
      </c>
      <c r="R9420" s="1">
        <v>3</v>
      </c>
      <c r="S9420" s="1">
        <v>0</v>
      </c>
      <c r="T9420" s="1">
        <v>7.38</v>
      </c>
      <c r="U9420">
        <v>2019</v>
      </c>
      <c r="V9420" s="14" t="str">
        <f t="shared" si="147"/>
        <v>11</v>
      </c>
      <c r="W9420" t="s">
        <v>11198</v>
      </c>
    </row>
    <row r="9421" spans="1:23" x14ac:dyDescent="0.35">
      <c r="A9421" s="1">
        <v>9420</v>
      </c>
      <c r="B9421" s="1" t="s">
        <v>10927</v>
      </c>
      <c r="C9421" s="2">
        <v>42710</v>
      </c>
      <c r="D9421" s="2">
        <v>42713</v>
      </c>
      <c r="E9421" s="1" t="s">
        <v>77</v>
      </c>
      <c r="F9421" s="1" t="s">
        <v>118</v>
      </c>
      <c r="G9421" s="1" t="s">
        <v>119</v>
      </c>
      <c r="H9421" s="1" t="s">
        <v>23</v>
      </c>
      <c r="I9421" s="1" t="s">
        <v>7138</v>
      </c>
      <c r="J9421" s="1" t="s">
        <v>1879</v>
      </c>
      <c r="K9421" s="1" t="s">
        <v>1804</v>
      </c>
      <c r="L9421" s="1" t="s">
        <v>24</v>
      </c>
      <c r="M9421" s="1" t="s">
        <v>6375</v>
      </c>
      <c r="N9421" s="1" t="s">
        <v>25</v>
      </c>
      <c r="O9421" s="1" t="s">
        <v>26</v>
      </c>
      <c r="P9421" s="1" t="s">
        <v>6376</v>
      </c>
      <c r="Q9421" s="1">
        <v>990.45</v>
      </c>
      <c r="R9421" s="1">
        <v>5</v>
      </c>
      <c r="S9421" s="1">
        <v>0</v>
      </c>
      <c r="T9421" s="1">
        <v>148.5</v>
      </c>
      <c r="U9421">
        <v>2016</v>
      </c>
      <c r="V9421" s="14" t="str">
        <f t="shared" si="147"/>
        <v>12</v>
      </c>
      <c r="W9421" t="s">
        <v>11199</v>
      </c>
    </row>
    <row r="9422" spans="1:23" x14ac:dyDescent="0.35">
      <c r="A9422" s="1">
        <v>9421</v>
      </c>
      <c r="B9422" s="1" t="s">
        <v>10927</v>
      </c>
      <c r="C9422" s="2">
        <v>42710</v>
      </c>
      <c r="D9422" s="2">
        <v>42713</v>
      </c>
      <c r="E9422" s="1" t="s">
        <v>77</v>
      </c>
      <c r="F9422" s="1" t="s">
        <v>118</v>
      </c>
      <c r="G9422" s="1" t="s">
        <v>119</v>
      </c>
      <c r="H9422" s="1" t="s">
        <v>23</v>
      </c>
      <c r="I9422" s="1" t="s">
        <v>7138</v>
      </c>
      <c r="J9422" s="1" t="s">
        <v>1879</v>
      </c>
      <c r="K9422" s="1" t="s">
        <v>1804</v>
      </c>
      <c r="L9422" s="1" t="s">
        <v>24</v>
      </c>
      <c r="M9422" s="1" t="s">
        <v>2765</v>
      </c>
      <c r="N9422" s="1" t="s">
        <v>31</v>
      </c>
      <c r="O9422" s="1" t="s">
        <v>99</v>
      </c>
      <c r="P9422" s="1" t="s">
        <v>2766</v>
      </c>
      <c r="Q9422" s="1">
        <v>16.62</v>
      </c>
      <c r="R9422" s="1">
        <v>2</v>
      </c>
      <c r="S9422" s="1">
        <v>0</v>
      </c>
      <c r="T9422" s="1">
        <v>6.9599999999999991</v>
      </c>
      <c r="U9422">
        <v>2016</v>
      </c>
      <c r="V9422" s="14" t="str">
        <f t="shared" si="147"/>
        <v>12</v>
      </c>
      <c r="W9422" t="s">
        <v>11199</v>
      </c>
    </row>
    <row r="9423" spans="1:23" x14ac:dyDescent="0.35">
      <c r="A9423" s="1">
        <v>9422</v>
      </c>
      <c r="B9423" s="1" t="s">
        <v>10928</v>
      </c>
      <c r="C9423" s="2">
        <v>42697</v>
      </c>
      <c r="D9423" s="2">
        <v>42698</v>
      </c>
      <c r="E9423" s="1" t="s">
        <v>361</v>
      </c>
      <c r="F9423" s="1" t="s">
        <v>1550</v>
      </c>
      <c r="G9423" s="1" t="s">
        <v>1551</v>
      </c>
      <c r="H9423" s="1" t="s">
        <v>23</v>
      </c>
      <c r="I9423" s="1" t="s">
        <v>8249</v>
      </c>
      <c r="J9423" s="1" t="s">
        <v>1710</v>
      </c>
      <c r="K9423" s="1" t="s">
        <v>1711</v>
      </c>
      <c r="L9423" s="1" t="s">
        <v>1712</v>
      </c>
      <c r="M9423" s="1" t="s">
        <v>6565</v>
      </c>
      <c r="N9423" s="1" t="s">
        <v>25</v>
      </c>
      <c r="O9423" s="1" t="s">
        <v>26</v>
      </c>
      <c r="P9423" s="1" t="s">
        <v>6566</v>
      </c>
      <c r="Q9423" s="1">
        <v>142.82999999999998</v>
      </c>
      <c r="R9423" s="1">
        <v>1</v>
      </c>
      <c r="S9423" s="1">
        <v>0</v>
      </c>
      <c r="T9423" s="1">
        <v>41.400000000000006</v>
      </c>
      <c r="U9423">
        <v>2016</v>
      </c>
      <c r="V9423" s="14" t="str">
        <f t="shared" si="147"/>
        <v>11</v>
      </c>
      <c r="W9423" t="s">
        <v>11198</v>
      </c>
    </row>
    <row r="9424" spans="1:23" x14ac:dyDescent="0.35">
      <c r="A9424" s="1">
        <v>9423</v>
      </c>
      <c r="B9424" s="1" t="s">
        <v>10929</v>
      </c>
      <c r="C9424" s="2">
        <v>43809</v>
      </c>
      <c r="D9424" s="2">
        <v>43814</v>
      </c>
      <c r="E9424" s="1" t="s">
        <v>20</v>
      </c>
      <c r="F9424" s="1" t="s">
        <v>362</v>
      </c>
      <c r="G9424" s="1" t="s">
        <v>363</v>
      </c>
      <c r="H9424" s="1" t="s">
        <v>30</v>
      </c>
      <c r="I9424" s="1" t="s">
        <v>364</v>
      </c>
      <c r="J9424" s="1" t="s">
        <v>1710</v>
      </c>
      <c r="K9424" s="1" t="s">
        <v>1711</v>
      </c>
      <c r="L9424" s="1" t="s">
        <v>1712</v>
      </c>
      <c r="M9424" s="1" t="s">
        <v>5434</v>
      </c>
      <c r="N9424" s="1" t="s">
        <v>42</v>
      </c>
      <c r="O9424" s="1" t="s">
        <v>212</v>
      </c>
      <c r="P9424" s="1" t="s">
        <v>5435</v>
      </c>
      <c r="Q9424" s="1">
        <v>261.03000000000003</v>
      </c>
      <c r="R9424" s="1">
        <v>1</v>
      </c>
      <c r="S9424" s="1">
        <v>0</v>
      </c>
      <c r="T9424" s="1">
        <v>10.44</v>
      </c>
      <c r="U9424">
        <v>2019</v>
      </c>
      <c r="V9424" s="14" t="str">
        <f t="shared" si="147"/>
        <v>12</v>
      </c>
      <c r="W9424" t="s">
        <v>11199</v>
      </c>
    </row>
    <row r="9425" spans="1:23" x14ac:dyDescent="0.35">
      <c r="A9425" s="1">
        <v>9424</v>
      </c>
      <c r="B9425" s="1" t="s">
        <v>10930</v>
      </c>
      <c r="C9425" s="2">
        <v>43396</v>
      </c>
      <c r="D9425" s="2">
        <v>43397</v>
      </c>
      <c r="E9425" s="1" t="s">
        <v>77</v>
      </c>
      <c r="F9425" s="1" t="s">
        <v>1581</v>
      </c>
      <c r="G9425" s="1" t="s">
        <v>1582</v>
      </c>
      <c r="H9425" s="1" t="s">
        <v>54</v>
      </c>
      <c r="I9425" s="1" t="s">
        <v>1942</v>
      </c>
      <c r="J9425" s="1" t="s">
        <v>1942</v>
      </c>
      <c r="K9425" s="1" t="s">
        <v>1943</v>
      </c>
      <c r="L9425" s="1" t="s">
        <v>55</v>
      </c>
      <c r="M9425" s="1" t="s">
        <v>3701</v>
      </c>
      <c r="N9425" s="1" t="s">
        <v>31</v>
      </c>
      <c r="O9425" s="1" t="s">
        <v>41</v>
      </c>
      <c r="P9425" s="1" t="s">
        <v>3702</v>
      </c>
      <c r="Q9425" s="1">
        <v>58.44</v>
      </c>
      <c r="R9425" s="1">
        <v>2</v>
      </c>
      <c r="S9425" s="1">
        <v>0</v>
      </c>
      <c r="T9425" s="1">
        <v>7.5600000000000005</v>
      </c>
      <c r="U9425">
        <v>2018</v>
      </c>
      <c r="V9425" s="14" t="str">
        <f t="shared" si="147"/>
        <v>10</v>
      </c>
      <c r="W9425" t="s">
        <v>11211</v>
      </c>
    </row>
    <row r="9426" spans="1:23" x14ac:dyDescent="0.35">
      <c r="A9426" s="1">
        <v>7770</v>
      </c>
      <c r="B9426" s="1" t="s">
        <v>10931</v>
      </c>
      <c r="C9426" s="2">
        <v>43556</v>
      </c>
      <c r="D9426" s="2">
        <v>43561</v>
      </c>
      <c r="E9426" s="1" t="s">
        <v>33</v>
      </c>
      <c r="F9426" s="1" t="s">
        <v>1436</v>
      </c>
      <c r="G9426" s="1" t="s">
        <v>1437</v>
      </c>
      <c r="H9426" s="1" t="s">
        <v>23</v>
      </c>
      <c r="I9426" s="1" t="s">
        <v>10932</v>
      </c>
      <c r="J9426" s="1" t="s">
        <v>2348</v>
      </c>
      <c r="K9426" s="1" t="s">
        <v>1760</v>
      </c>
      <c r="L9426" s="1" t="s">
        <v>55</v>
      </c>
      <c r="M9426" s="1" t="s">
        <v>5365</v>
      </c>
      <c r="N9426" s="1" t="s">
        <v>42</v>
      </c>
      <c r="O9426" s="1" t="s">
        <v>212</v>
      </c>
      <c r="P9426" s="1" t="s">
        <v>5366</v>
      </c>
      <c r="Q9426" s="1">
        <v>2135.2800000000002</v>
      </c>
      <c r="R9426" s="1">
        <v>8</v>
      </c>
      <c r="S9426" s="1">
        <v>0</v>
      </c>
      <c r="T9426" s="1">
        <v>21.12</v>
      </c>
      <c r="U9426">
        <v>2019</v>
      </c>
      <c r="V9426" s="14" t="str">
        <f t="shared" si="147"/>
        <v>04</v>
      </c>
      <c r="W9426" t="s">
        <v>11210</v>
      </c>
    </row>
    <row r="9427" spans="1:23" x14ac:dyDescent="0.35">
      <c r="A9427" s="1">
        <v>9494</v>
      </c>
      <c r="B9427" s="1" t="s">
        <v>6133</v>
      </c>
      <c r="C9427" s="2">
        <v>42889</v>
      </c>
      <c r="D9427" s="2">
        <v>42893</v>
      </c>
      <c r="E9427" s="1" t="s">
        <v>33</v>
      </c>
      <c r="F9427" s="1" t="s">
        <v>342</v>
      </c>
      <c r="G9427" s="1" t="s">
        <v>343</v>
      </c>
      <c r="H9427" s="1" t="s">
        <v>23</v>
      </c>
      <c r="I9427" s="1" t="s">
        <v>10932</v>
      </c>
      <c r="J9427" s="1" t="s">
        <v>2348</v>
      </c>
      <c r="K9427" s="1" t="s">
        <v>1760</v>
      </c>
      <c r="L9427" s="1" t="s">
        <v>55</v>
      </c>
      <c r="M9427" s="1" t="s">
        <v>5706</v>
      </c>
      <c r="N9427" s="1" t="s">
        <v>42</v>
      </c>
      <c r="O9427" s="1" t="s">
        <v>70</v>
      </c>
      <c r="P9427" s="1" t="s">
        <v>5707</v>
      </c>
      <c r="Q9427" s="1">
        <v>1016.64</v>
      </c>
      <c r="R9427" s="1">
        <v>4</v>
      </c>
      <c r="S9427" s="1">
        <v>0</v>
      </c>
      <c r="T9427" s="1">
        <v>406.56000000000006</v>
      </c>
      <c r="U9427">
        <v>2017</v>
      </c>
      <c r="V9427" s="14" t="str">
        <f t="shared" si="147"/>
        <v>06</v>
      </c>
      <c r="W9427" t="s">
        <v>11200</v>
      </c>
    </row>
    <row r="9428" spans="1:23" x14ac:dyDescent="0.35">
      <c r="A9428" s="1">
        <v>5437</v>
      </c>
      <c r="B9428" s="1" t="s">
        <v>6776</v>
      </c>
      <c r="C9428" s="2">
        <v>43829</v>
      </c>
      <c r="D9428" s="2">
        <v>43834</v>
      </c>
      <c r="E9428" s="1" t="s">
        <v>33</v>
      </c>
      <c r="F9428" s="1" t="s">
        <v>60</v>
      </c>
      <c r="G9428" s="1" t="s">
        <v>61</v>
      </c>
      <c r="H9428" s="1" t="s">
        <v>23</v>
      </c>
      <c r="I9428" s="1" t="s">
        <v>10221</v>
      </c>
      <c r="J9428" s="1" t="s">
        <v>1956</v>
      </c>
      <c r="K9428" s="1" t="s">
        <v>1737</v>
      </c>
      <c r="L9428" s="1" t="s">
        <v>55</v>
      </c>
      <c r="M9428" s="1" t="s">
        <v>1869</v>
      </c>
      <c r="N9428" s="1" t="s">
        <v>31</v>
      </c>
      <c r="O9428" s="1" t="s">
        <v>37</v>
      </c>
      <c r="P9428" s="1" t="s">
        <v>1870</v>
      </c>
      <c r="Q9428" s="1">
        <v>216</v>
      </c>
      <c r="R9428" s="1">
        <v>5</v>
      </c>
      <c r="S9428" s="1">
        <v>0.1</v>
      </c>
      <c r="T9428" s="1">
        <v>86.4</v>
      </c>
      <c r="U9428">
        <v>2019</v>
      </c>
      <c r="V9428" s="14" t="str">
        <f t="shared" si="147"/>
        <v>12</v>
      </c>
      <c r="W9428" t="s">
        <v>11199</v>
      </c>
    </row>
    <row r="9429" spans="1:23" x14ac:dyDescent="0.35">
      <c r="A9429" s="1">
        <v>9428</v>
      </c>
      <c r="B9429" s="1" t="s">
        <v>10933</v>
      </c>
      <c r="C9429" s="2">
        <v>43643</v>
      </c>
      <c r="D9429" s="2">
        <v>43645</v>
      </c>
      <c r="E9429" s="1" t="s">
        <v>20</v>
      </c>
      <c r="F9429" s="1" t="s">
        <v>1681</v>
      </c>
      <c r="G9429" s="1" t="s">
        <v>1682</v>
      </c>
      <c r="H9429" s="1" t="s">
        <v>30</v>
      </c>
      <c r="I9429" s="1" t="s">
        <v>5786</v>
      </c>
      <c r="J9429" s="1" t="s">
        <v>1710</v>
      </c>
      <c r="K9429" s="1" t="s">
        <v>1711</v>
      </c>
      <c r="L9429" s="1" t="s">
        <v>1712</v>
      </c>
      <c r="M9429" s="1" t="s">
        <v>5506</v>
      </c>
      <c r="N9429" s="1" t="s">
        <v>31</v>
      </c>
      <c r="O9429" s="1" t="s">
        <v>179</v>
      </c>
      <c r="P9429" s="1" t="s">
        <v>5507</v>
      </c>
      <c r="Q9429" s="1">
        <v>198.24</v>
      </c>
      <c r="R9429" s="1">
        <v>8</v>
      </c>
      <c r="S9429" s="1">
        <v>0</v>
      </c>
      <c r="T9429" s="1">
        <v>23.759999999999998</v>
      </c>
      <c r="U9429">
        <v>2019</v>
      </c>
      <c r="V9429" s="14" t="str">
        <f t="shared" si="147"/>
        <v>06</v>
      </c>
      <c r="W9429" t="s">
        <v>11200</v>
      </c>
    </row>
    <row r="9430" spans="1:23" x14ac:dyDescent="0.35">
      <c r="A9430" s="1">
        <v>9429</v>
      </c>
      <c r="B9430" s="1" t="s">
        <v>10934</v>
      </c>
      <c r="C9430" s="2">
        <v>43155</v>
      </c>
      <c r="D9430" s="2">
        <v>43158</v>
      </c>
      <c r="E9430" s="1" t="s">
        <v>77</v>
      </c>
      <c r="F9430" s="1" t="s">
        <v>1304</v>
      </c>
      <c r="G9430" s="1" t="s">
        <v>1305</v>
      </c>
      <c r="H9430" s="1" t="s">
        <v>30</v>
      </c>
      <c r="I9430" s="1" t="s">
        <v>698</v>
      </c>
      <c r="J9430" s="1" t="s">
        <v>3277</v>
      </c>
      <c r="K9430" s="1" t="s">
        <v>1778</v>
      </c>
      <c r="L9430" s="1" t="s">
        <v>24</v>
      </c>
      <c r="M9430" s="1" t="s">
        <v>2452</v>
      </c>
      <c r="N9430" s="1" t="s">
        <v>31</v>
      </c>
      <c r="O9430" s="1" t="s">
        <v>74</v>
      </c>
      <c r="P9430" s="1" t="s">
        <v>2453</v>
      </c>
      <c r="Q9430" s="1">
        <v>147.24</v>
      </c>
      <c r="R9430" s="1">
        <v>6</v>
      </c>
      <c r="S9430" s="1">
        <v>0</v>
      </c>
      <c r="T9430" s="1">
        <v>64.62</v>
      </c>
      <c r="U9430">
        <v>2018</v>
      </c>
      <c r="V9430" s="14" t="str">
        <f t="shared" si="147"/>
        <v>02</v>
      </c>
      <c r="W9430" t="s">
        <v>11196</v>
      </c>
    </row>
    <row r="9431" spans="1:23" x14ac:dyDescent="0.35">
      <c r="A9431" s="1">
        <v>9430</v>
      </c>
      <c r="B9431" s="1" t="s">
        <v>10934</v>
      </c>
      <c r="C9431" s="2">
        <v>43155</v>
      </c>
      <c r="D9431" s="2">
        <v>43158</v>
      </c>
      <c r="E9431" s="1" t="s">
        <v>77</v>
      </c>
      <c r="F9431" s="1" t="s">
        <v>1304</v>
      </c>
      <c r="G9431" s="1" t="s">
        <v>1305</v>
      </c>
      <c r="H9431" s="1" t="s">
        <v>30</v>
      </c>
      <c r="I9431" s="1" t="s">
        <v>698</v>
      </c>
      <c r="J9431" s="1" t="s">
        <v>3277</v>
      </c>
      <c r="K9431" s="1" t="s">
        <v>1778</v>
      </c>
      <c r="L9431" s="1" t="s">
        <v>24</v>
      </c>
      <c r="M9431" s="1" t="s">
        <v>6854</v>
      </c>
      <c r="N9431" s="1" t="s">
        <v>42</v>
      </c>
      <c r="O9431" s="1" t="s">
        <v>43</v>
      </c>
      <c r="P9431" s="1" t="s">
        <v>6855</v>
      </c>
      <c r="Q9431" s="1">
        <v>221.90400000000002</v>
      </c>
      <c r="R9431" s="1">
        <v>2</v>
      </c>
      <c r="S9431" s="1">
        <v>0.4</v>
      </c>
      <c r="T9431" s="1">
        <v>-99.876000000000005</v>
      </c>
      <c r="U9431">
        <v>2018</v>
      </c>
      <c r="V9431" s="14" t="str">
        <f t="shared" si="147"/>
        <v>02</v>
      </c>
      <c r="W9431" t="s">
        <v>11196</v>
      </c>
    </row>
    <row r="9432" spans="1:23" x14ac:dyDescent="0.35">
      <c r="A9432" s="1">
        <v>9431</v>
      </c>
      <c r="B9432" s="1" t="s">
        <v>10934</v>
      </c>
      <c r="C9432" s="2">
        <v>43155</v>
      </c>
      <c r="D9432" s="2">
        <v>43158</v>
      </c>
      <c r="E9432" s="1" t="s">
        <v>77</v>
      </c>
      <c r="F9432" s="1" t="s">
        <v>1304</v>
      </c>
      <c r="G9432" s="1" t="s">
        <v>1305</v>
      </c>
      <c r="H9432" s="1" t="s">
        <v>30</v>
      </c>
      <c r="I9432" s="1" t="s">
        <v>698</v>
      </c>
      <c r="J9432" s="1" t="s">
        <v>3277</v>
      </c>
      <c r="K9432" s="1" t="s">
        <v>1778</v>
      </c>
      <c r="L9432" s="1" t="s">
        <v>24</v>
      </c>
      <c r="M9432" s="1" t="s">
        <v>2053</v>
      </c>
      <c r="N9432" s="1" t="s">
        <v>25</v>
      </c>
      <c r="O9432" s="1" t="s">
        <v>40</v>
      </c>
      <c r="P9432" s="1" t="s">
        <v>2054</v>
      </c>
      <c r="Q9432" s="1">
        <v>100.62</v>
      </c>
      <c r="R9432" s="1">
        <v>2</v>
      </c>
      <c r="S9432" s="1">
        <v>0</v>
      </c>
      <c r="T9432" s="1">
        <v>38.22</v>
      </c>
      <c r="U9432">
        <v>2018</v>
      </c>
      <c r="V9432" s="14" t="str">
        <f t="shared" si="147"/>
        <v>02</v>
      </c>
      <c r="W9432" t="s">
        <v>11196</v>
      </c>
    </row>
    <row r="9433" spans="1:23" x14ac:dyDescent="0.35">
      <c r="A9433" s="1">
        <v>9432</v>
      </c>
      <c r="B9433" s="1" t="s">
        <v>10935</v>
      </c>
      <c r="C9433" s="2">
        <v>42549</v>
      </c>
      <c r="D9433" s="2">
        <v>42550</v>
      </c>
      <c r="E9433" s="1" t="s">
        <v>361</v>
      </c>
      <c r="F9433" s="1" t="s">
        <v>85</v>
      </c>
      <c r="G9433" s="1" t="s">
        <v>86</v>
      </c>
      <c r="H9433" s="1" t="s">
        <v>30</v>
      </c>
      <c r="I9433" s="1" t="s">
        <v>2110</v>
      </c>
      <c r="J9433" s="1" t="s">
        <v>1772</v>
      </c>
      <c r="K9433" s="1" t="s">
        <v>1760</v>
      </c>
      <c r="L9433" s="1" t="s">
        <v>55</v>
      </c>
      <c r="M9433" s="1" t="s">
        <v>3675</v>
      </c>
      <c r="N9433" s="1" t="s">
        <v>31</v>
      </c>
      <c r="O9433" s="1" t="s">
        <v>41</v>
      </c>
      <c r="P9433" s="1" t="s">
        <v>3676</v>
      </c>
      <c r="Q9433" s="1">
        <v>122.22</v>
      </c>
      <c r="R9433" s="1">
        <v>7</v>
      </c>
      <c r="S9433" s="1">
        <v>0</v>
      </c>
      <c r="T9433" s="1">
        <v>49.98</v>
      </c>
      <c r="U9433">
        <v>2016</v>
      </c>
      <c r="V9433" s="14" t="str">
        <f t="shared" si="147"/>
        <v>06</v>
      </c>
      <c r="W9433" t="s">
        <v>11200</v>
      </c>
    </row>
    <row r="9434" spans="1:23" x14ac:dyDescent="0.35">
      <c r="A9434" s="1">
        <v>9433</v>
      </c>
      <c r="B9434" s="1" t="s">
        <v>8137</v>
      </c>
      <c r="C9434" s="2">
        <v>43366</v>
      </c>
      <c r="D9434" s="2">
        <v>43369</v>
      </c>
      <c r="E9434" s="1" t="s">
        <v>77</v>
      </c>
      <c r="F9434" s="1" t="s">
        <v>1038</v>
      </c>
      <c r="G9434" s="1" t="s">
        <v>1039</v>
      </c>
      <c r="H9434" s="1" t="s">
        <v>23</v>
      </c>
      <c r="I9434" s="1" t="s">
        <v>10936</v>
      </c>
      <c r="J9434" s="1" t="s">
        <v>2563</v>
      </c>
      <c r="K9434" s="1" t="s">
        <v>1737</v>
      </c>
      <c r="L9434" s="1" t="s">
        <v>55</v>
      </c>
      <c r="M9434" s="1" t="s">
        <v>5355</v>
      </c>
      <c r="N9434" s="1" t="s">
        <v>31</v>
      </c>
      <c r="O9434" s="1" t="s">
        <v>44</v>
      </c>
      <c r="P9434" s="1" t="s">
        <v>5356</v>
      </c>
      <c r="Q9434" s="1">
        <v>13.02</v>
      </c>
      <c r="R9434" s="1">
        <v>1</v>
      </c>
      <c r="S9434" s="1">
        <v>0</v>
      </c>
      <c r="T9434" s="1">
        <v>4.0200000000000005</v>
      </c>
      <c r="U9434">
        <v>2018</v>
      </c>
      <c r="V9434" s="14" t="str">
        <f t="shared" si="147"/>
        <v>09</v>
      </c>
      <c r="W9434" t="s">
        <v>11206</v>
      </c>
    </row>
    <row r="9435" spans="1:23" x14ac:dyDescent="0.35">
      <c r="A9435" s="1">
        <v>9434</v>
      </c>
      <c r="B9435" s="1" t="s">
        <v>10937</v>
      </c>
      <c r="C9435" s="2">
        <v>42934</v>
      </c>
      <c r="D9435" s="2">
        <v>42939</v>
      </c>
      <c r="E9435" s="1" t="s">
        <v>33</v>
      </c>
      <c r="F9435" s="1" t="s">
        <v>702</v>
      </c>
      <c r="G9435" s="1" t="s">
        <v>703</v>
      </c>
      <c r="H9435" s="1" t="s">
        <v>30</v>
      </c>
      <c r="I9435" s="1" t="s">
        <v>7138</v>
      </c>
      <c r="J9435" s="1" t="s">
        <v>1879</v>
      </c>
      <c r="K9435" s="1" t="s">
        <v>1804</v>
      </c>
      <c r="L9435" s="1" t="s">
        <v>24</v>
      </c>
      <c r="M9435" s="1" t="s">
        <v>3034</v>
      </c>
      <c r="N9435" s="1" t="s">
        <v>31</v>
      </c>
      <c r="O9435" s="1" t="s">
        <v>37</v>
      </c>
      <c r="P9435" s="1" t="s">
        <v>3035</v>
      </c>
      <c r="Q9435" s="1">
        <v>98.387999999999991</v>
      </c>
      <c r="R9435" s="1">
        <v>2</v>
      </c>
      <c r="S9435" s="1">
        <v>0.1</v>
      </c>
      <c r="T9435" s="1">
        <v>-5.4720000000000004</v>
      </c>
      <c r="U9435">
        <v>2017</v>
      </c>
      <c r="V9435" s="14" t="str">
        <f t="shared" si="147"/>
        <v>07</v>
      </c>
      <c r="W9435" t="s">
        <v>11208</v>
      </c>
    </row>
    <row r="9436" spans="1:23" x14ac:dyDescent="0.35">
      <c r="A9436" s="1">
        <v>9435</v>
      </c>
      <c r="B9436" s="1" t="s">
        <v>10938</v>
      </c>
      <c r="C9436" s="2">
        <v>42509</v>
      </c>
      <c r="D9436" s="2">
        <v>42513</v>
      </c>
      <c r="E9436" s="1" t="s">
        <v>33</v>
      </c>
      <c r="F9436" s="1" t="s">
        <v>1278</v>
      </c>
      <c r="G9436" s="1" t="s">
        <v>1279</v>
      </c>
      <c r="H9436" s="1" t="s">
        <v>30</v>
      </c>
      <c r="I9436" s="1" t="s">
        <v>2189</v>
      </c>
      <c r="J9436" s="1" t="s">
        <v>2189</v>
      </c>
      <c r="K9436" s="1" t="s">
        <v>1760</v>
      </c>
      <c r="L9436" s="1" t="s">
        <v>55</v>
      </c>
      <c r="M9436" s="1" t="s">
        <v>8097</v>
      </c>
      <c r="N9436" s="1" t="s">
        <v>31</v>
      </c>
      <c r="O9436" s="1" t="s">
        <v>99</v>
      </c>
      <c r="P9436" s="1" t="s">
        <v>8098</v>
      </c>
      <c r="Q9436" s="1">
        <v>50.867999999999995</v>
      </c>
      <c r="R9436" s="1">
        <v>3</v>
      </c>
      <c r="S9436" s="1">
        <v>0.1</v>
      </c>
      <c r="T9436" s="1">
        <v>-1.1520000000000001</v>
      </c>
      <c r="U9436">
        <v>2016</v>
      </c>
      <c r="V9436" s="14" t="str">
        <f t="shared" si="147"/>
        <v>05</v>
      </c>
      <c r="W9436" t="s">
        <v>11201</v>
      </c>
    </row>
    <row r="9437" spans="1:23" x14ac:dyDescent="0.35">
      <c r="A9437" s="1">
        <v>9436</v>
      </c>
      <c r="B9437" s="1" t="s">
        <v>8547</v>
      </c>
      <c r="C9437" s="2">
        <v>42994</v>
      </c>
      <c r="D9437" s="2">
        <v>42999</v>
      </c>
      <c r="E9437" s="1" t="s">
        <v>33</v>
      </c>
      <c r="F9437" s="1" t="s">
        <v>1581</v>
      </c>
      <c r="G9437" s="1" t="s">
        <v>1582</v>
      </c>
      <c r="H9437" s="1" t="s">
        <v>54</v>
      </c>
      <c r="I9437" s="1" t="s">
        <v>4068</v>
      </c>
      <c r="J9437" s="1" t="s">
        <v>1750</v>
      </c>
      <c r="K9437" s="1" t="s">
        <v>1737</v>
      </c>
      <c r="L9437" s="1" t="s">
        <v>55</v>
      </c>
      <c r="M9437" s="1" t="s">
        <v>8291</v>
      </c>
      <c r="N9437" s="1" t="s">
        <v>42</v>
      </c>
      <c r="O9437" s="1" t="s">
        <v>70</v>
      </c>
      <c r="P9437" s="1" t="s">
        <v>8292</v>
      </c>
      <c r="Q9437" s="1">
        <v>291.36</v>
      </c>
      <c r="R9437" s="1">
        <v>4</v>
      </c>
      <c r="S9437" s="1">
        <v>0</v>
      </c>
      <c r="T9437" s="1">
        <v>122.28</v>
      </c>
      <c r="U9437">
        <v>2017</v>
      </c>
      <c r="V9437" s="14" t="str">
        <f t="shared" si="147"/>
        <v>09</v>
      </c>
      <c r="W9437" t="s">
        <v>11206</v>
      </c>
    </row>
    <row r="9438" spans="1:23" x14ac:dyDescent="0.35">
      <c r="A9438" s="1">
        <v>9437</v>
      </c>
      <c r="B9438" s="1" t="s">
        <v>10939</v>
      </c>
      <c r="C9438" s="2">
        <v>43391</v>
      </c>
      <c r="D9438" s="2">
        <v>43395</v>
      </c>
      <c r="E9438" s="1" t="s">
        <v>33</v>
      </c>
      <c r="F9438" s="1" t="s">
        <v>1624</v>
      </c>
      <c r="G9438" s="1" t="s">
        <v>1625</v>
      </c>
      <c r="H9438" s="1" t="s">
        <v>30</v>
      </c>
      <c r="I9438" s="1" t="s">
        <v>5638</v>
      </c>
      <c r="J9438" s="1" t="s">
        <v>2758</v>
      </c>
      <c r="K9438" s="1" t="s">
        <v>1804</v>
      </c>
      <c r="L9438" s="1" t="s">
        <v>24</v>
      </c>
      <c r="M9438" s="1" t="s">
        <v>5332</v>
      </c>
      <c r="N9438" s="1" t="s">
        <v>31</v>
      </c>
      <c r="O9438" s="1" t="s">
        <v>37</v>
      </c>
      <c r="P9438" s="1" t="s">
        <v>5333</v>
      </c>
      <c r="Q9438" s="1">
        <v>41.85</v>
      </c>
      <c r="R9438" s="1">
        <v>2</v>
      </c>
      <c r="S9438" s="1">
        <v>0.1</v>
      </c>
      <c r="T9438" s="1">
        <v>5.07</v>
      </c>
      <c r="U9438">
        <v>2018</v>
      </c>
      <c r="V9438" s="14" t="str">
        <f t="shared" si="147"/>
        <v>10</v>
      </c>
      <c r="W9438" t="s">
        <v>11211</v>
      </c>
    </row>
    <row r="9439" spans="1:23" x14ac:dyDescent="0.35">
      <c r="A9439" s="1">
        <v>9438</v>
      </c>
      <c r="B9439" s="1" t="s">
        <v>10939</v>
      </c>
      <c r="C9439" s="2">
        <v>43391</v>
      </c>
      <c r="D9439" s="2">
        <v>43395</v>
      </c>
      <c r="E9439" s="1" t="s">
        <v>33</v>
      </c>
      <c r="F9439" s="1" t="s">
        <v>1624</v>
      </c>
      <c r="G9439" s="1" t="s">
        <v>1625</v>
      </c>
      <c r="H9439" s="1" t="s">
        <v>30</v>
      </c>
      <c r="I9439" s="1" t="s">
        <v>5638</v>
      </c>
      <c r="J9439" s="1" t="s">
        <v>2758</v>
      </c>
      <c r="K9439" s="1" t="s">
        <v>1804</v>
      </c>
      <c r="L9439" s="1" t="s">
        <v>24</v>
      </c>
      <c r="M9439" s="1" t="s">
        <v>3335</v>
      </c>
      <c r="N9439" s="1" t="s">
        <v>31</v>
      </c>
      <c r="O9439" s="1" t="s">
        <v>44</v>
      </c>
      <c r="P9439" s="1" t="s">
        <v>3336</v>
      </c>
      <c r="Q9439" s="1">
        <v>11.97</v>
      </c>
      <c r="R9439" s="1">
        <v>3</v>
      </c>
      <c r="S9439" s="1">
        <v>0</v>
      </c>
      <c r="T9439" s="1">
        <v>1.2600000000000002</v>
      </c>
      <c r="U9439">
        <v>2018</v>
      </c>
      <c r="V9439" s="14" t="str">
        <f t="shared" si="147"/>
        <v>10</v>
      </c>
      <c r="W9439" t="s">
        <v>11211</v>
      </c>
    </row>
    <row r="9440" spans="1:23" x14ac:dyDescent="0.35">
      <c r="A9440" s="1">
        <v>9439</v>
      </c>
      <c r="B9440" s="1" t="s">
        <v>6139</v>
      </c>
      <c r="C9440" s="2">
        <v>43377</v>
      </c>
      <c r="D9440" s="2">
        <v>43383</v>
      </c>
      <c r="E9440" s="1" t="s">
        <v>33</v>
      </c>
      <c r="F9440" s="1" t="s">
        <v>1481</v>
      </c>
      <c r="G9440" s="1" t="s">
        <v>1482</v>
      </c>
      <c r="H9440" s="1" t="s">
        <v>30</v>
      </c>
      <c r="I9440" s="1" t="s">
        <v>5780</v>
      </c>
      <c r="J9440" s="1" t="s">
        <v>1768</v>
      </c>
      <c r="K9440" s="1" t="s">
        <v>1737</v>
      </c>
      <c r="L9440" s="1" t="s">
        <v>55</v>
      </c>
      <c r="M9440" s="1" t="s">
        <v>4624</v>
      </c>
      <c r="N9440" s="1" t="s">
        <v>42</v>
      </c>
      <c r="O9440" s="1" t="s">
        <v>212</v>
      </c>
      <c r="P9440" s="1" t="s">
        <v>4625</v>
      </c>
      <c r="Q9440" s="1">
        <v>292.94400000000002</v>
      </c>
      <c r="R9440" s="1">
        <v>2</v>
      </c>
      <c r="S9440" s="1">
        <v>0.15</v>
      </c>
      <c r="T9440" s="1">
        <v>27.564</v>
      </c>
      <c r="U9440">
        <v>2018</v>
      </c>
      <c r="V9440" s="14" t="str">
        <f t="shared" si="147"/>
        <v>10</v>
      </c>
      <c r="W9440" t="s">
        <v>11211</v>
      </c>
    </row>
    <row r="9441" spans="1:23" x14ac:dyDescent="0.35">
      <c r="A9441" s="1">
        <v>9440</v>
      </c>
      <c r="B9441" s="1" t="s">
        <v>10940</v>
      </c>
      <c r="C9441" s="2">
        <v>43794</v>
      </c>
      <c r="D9441" s="2">
        <v>43798</v>
      </c>
      <c r="E9441" s="1" t="s">
        <v>33</v>
      </c>
      <c r="F9441" s="1" t="s">
        <v>1700</v>
      </c>
      <c r="G9441" s="1" t="s">
        <v>1701</v>
      </c>
      <c r="H9441" s="1" t="s">
        <v>23</v>
      </c>
      <c r="I9441" s="1" t="s">
        <v>3094</v>
      </c>
      <c r="J9441" s="1" t="s">
        <v>2019</v>
      </c>
      <c r="K9441" s="1" t="s">
        <v>1737</v>
      </c>
      <c r="L9441" s="1" t="s">
        <v>55</v>
      </c>
      <c r="M9441" s="1" t="s">
        <v>10941</v>
      </c>
      <c r="N9441" s="1" t="s">
        <v>42</v>
      </c>
      <c r="O9441" s="1" t="s">
        <v>212</v>
      </c>
      <c r="P9441" s="1" t="s">
        <v>10942</v>
      </c>
      <c r="Q9441" s="1">
        <v>595.9860000000001</v>
      </c>
      <c r="R9441" s="1">
        <v>4</v>
      </c>
      <c r="S9441" s="1">
        <v>0.15</v>
      </c>
      <c r="T9441" s="1">
        <v>91.145999999999987</v>
      </c>
      <c r="U9441">
        <v>2019</v>
      </c>
      <c r="V9441" s="14" t="str">
        <f t="shared" si="147"/>
        <v>11</v>
      </c>
      <c r="W9441" t="s">
        <v>11198</v>
      </c>
    </row>
    <row r="9442" spans="1:23" x14ac:dyDescent="0.35">
      <c r="A9442" s="1">
        <v>9441</v>
      </c>
      <c r="B9442" s="1" t="s">
        <v>10943</v>
      </c>
      <c r="C9442" s="2">
        <v>43593</v>
      </c>
      <c r="D9442" s="2">
        <v>43597</v>
      </c>
      <c r="E9442" s="1" t="s">
        <v>33</v>
      </c>
      <c r="F9442" s="1" t="s">
        <v>160</v>
      </c>
      <c r="G9442" s="1" t="s">
        <v>161</v>
      </c>
      <c r="H9442" s="1" t="s">
        <v>30</v>
      </c>
      <c r="I9442" s="1" t="s">
        <v>8918</v>
      </c>
      <c r="J9442" s="1" t="s">
        <v>1862</v>
      </c>
      <c r="K9442" s="1" t="s">
        <v>1760</v>
      </c>
      <c r="L9442" s="1" t="s">
        <v>55</v>
      </c>
      <c r="M9442" s="1" t="s">
        <v>2371</v>
      </c>
      <c r="N9442" s="1" t="s">
        <v>31</v>
      </c>
      <c r="O9442" s="1" t="s">
        <v>44</v>
      </c>
      <c r="P9442" s="1" t="s">
        <v>2372</v>
      </c>
      <c r="Q9442" s="1">
        <v>158.76</v>
      </c>
      <c r="R9442" s="1">
        <v>3</v>
      </c>
      <c r="S9442" s="1">
        <v>0</v>
      </c>
      <c r="T9442" s="1">
        <v>72.989999999999995</v>
      </c>
      <c r="U9442">
        <v>2019</v>
      </c>
      <c r="V9442" s="14" t="str">
        <f t="shared" si="147"/>
        <v>05</v>
      </c>
      <c r="W9442" t="s">
        <v>11201</v>
      </c>
    </row>
    <row r="9443" spans="1:23" x14ac:dyDescent="0.35">
      <c r="A9443" s="1">
        <v>9442</v>
      </c>
      <c r="B9443" s="1" t="s">
        <v>10943</v>
      </c>
      <c r="C9443" s="2">
        <v>43593</v>
      </c>
      <c r="D9443" s="2">
        <v>43597</v>
      </c>
      <c r="E9443" s="1" t="s">
        <v>33</v>
      </c>
      <c r="F9443" s="1" t="s">
        <v>160</v>
      </c>
      <c r="G9443" s="1" t="s">
        <v>161</v>
      </c>
      <c r="H9443" s="1" t="s">
        <v>30</v>
      </c>
      <c r="I9443" s="1" t="s">
        <v>8918</v>
      </c>
      <c r="J9443" s="1" t="s">
        <v>1862</v>
      </c>
      <c r="K9443" s="1" t="s">
        <v>1760</v>
      </c>
      <c r="L9443" s="1" t="s">
        <v>55</v>
      </c>
      <c r="M9443" s="1" t="s">
        <v>2549</v>
      </c>
      <c r="N9443" s="1" t="s">
        <v>42</v>
      </c>
      <c r="O9443" s="1" t="s">
        <v>344</v>
      </c>
      <c r="P9443" s="1" t="s">
        <v>2550</v>
      </c>
      <c r="Q9443" s="1">
        <v>191.33999999999997</v>
      </c>
      <c r="R9443" s="1">
        <v>1</v>
      </c>
      <c r="S9443" s="1">
        <v>0</v>
      </c>
      <c r="T9443" s="1">
        <v>89.91</v>
      </c>
      <c r="U9443">
        <v>2019</v>
      </c>
      <c r="V9443" s="14" t="str">
        <f t="shared" si="147"/>
        <v>05</v>
      </c>
      <c r="W9443" t="s">
        <v>11201</v>
      </c>
    </row>
    <row r="9444" spans="1:23" x14ac:dyDescent="0.35">
      <c r="A9444" s="1">
        <v>9443</v>
      </c>
      <c r="B9444" s="1" t="s">
        <v>10943</v>
      </c>
      <c r="C9444" s="2">
        <v>43593</v>
      </c>
      <c r="D9444" s="2">
        <v>43597</v>
      </c>
      <c r="E9444" s="1" t="s">
        <v>33</v>
      </c>
      <c r="F9444" s="1" t="s">
        <v>160</v>
      </c>
      <c r="G9444" s="1" t="s">
        <v>161</v>
      </c>
      <c r="H9444" s="1" t="s">
        <v>30</v>
      </c>
      <c r="I9444" s="1" t="s">
        <v>8918</v>
      </c>
      <c r="J9444" s="1" t="s">
        <v>1862</v>
      </c>
      <c r="K9444" s="1" t="s">
        <v>1760</v>
      </c>
      <c r="L9444" s="1" t="s">
        <v>55</v>
      </c>
      <c r="M9444" s="1" t="s">
        <v>9089</v>
      </c>
      <c r="N9444" s="1" t="s">
        <v>31</v>
      </c>
      <c r="O9444" s="1" t="s">
        <v>179</v>
      </c>
      <c r="P9444" s="1" t="s">
        <v>9090</v>
      </c>
      <c r="Q9444" s="1">
        <v>187.07999999999998</v>
      </c>
      <c r="R9444" s="1">
        <v>4</v>
      </c>
      <c r="S9444" s="1">
        <v>0</v>
      </c>
      <c r="T9444" s="1">
        <v>80.400000000000006</v>
      </c>
      <c r="U9444">
        <v>2019</v>
      </c>
      <c r="V9444" s="14" t="str">
        <f t="shared" si="147"/>
        <v>05</v>
      </c>
      <c r="W9444" t="s">
        <v>11201</v>
      </c>
    </row>
    <row r="9445" spans="1:23" x14ac:dyDescent="0.35">
      <c r="A9445" s="1">
        <v>9444</v>
      </c>
      <c r="B9445" s="1" t="s">
        <v>7738</v>
      </c>
      <c r="C9445" s="2">
        <v>43822</v>
      </c>
      <c r="D9445" s="2">
        <v>43828</v>
      </c>
      <c r="E9445" s="1" t="s">
        <v>33</v>
      </c>
      <c r="F9445" s="1" t="s">
        <v>457</v>
      </c>
      <c r="G9445" s="1" t="s">
        <v>458</v>
      </c>
      <c r="H9445" s="1" t="s">
        <v>54</v>
      </c>
      <c r="I9445" s="1" t="s">
        <v>2101</v>
      </c>
      <c r="J9445" s="1" t="s">
        <v>1710</v>
      </c>
      <c r="K9445" s="1" t="s">
        <v>1711</v>
      </c>
      <c r="L9445" s="1" t="s">
        <v>1712</v>
      </c>
      <c r="M9445" s="1" t="s">
        <v>2186</v>
      </c>
      <c r="N9445" s="1" t="s">
        <v>25</v>
      </c>
      <c r="O9445" s="1" t="s">
        <v>26</v>
      </c>
      <c r="P9445" s="1" t="s">
        <v>2187</v>
      </c>
      <c r="Q9445" s="1">
        <v>2379.6179999999995</v>
      </c>
      <c r="R9445" s="1">
        <v>6</v>
      </c>
      <c r="S9445" s="1">
        <v>0.1</v>
      </c>
      <c r="T9445" s="1">
        <v>740.17800000000011</v>
      </c>
      <c r="U9445">
        <v>2019</v>
      </c>
      <c r="V9445" s="14" t="str">
        <f t="shared" si="147"/>
        <v>12</v>
      </c>
      <c r="W9445" t="s">
        <v>11199</v>
      </c>
    </row>
    <row r="9446" spans="1:23" x14ac:dyDescent="0.35">
      <c r="A9446" s="1">
        <v>9445</v>
      </c>
      <c r="B9446" s="1" t="s">
        <v>7738</v>
      </c>
      <c r="C9446" s="2">
        <v>43822</v>
      </c>
      <c r="D9446" s="2">
        <v>43828</v>
      </c>
      <c r="E9446" s="1" t="s">
        <v>33</v>
      </c>
      <c r="F9446" s="1" t="s">
        <v>457</v>
      </c>
      <c r="G9446" s="1" t="s">
        <v>458</v>
      </c>
      <c r="H9446" s="1" t="s">
        <v>54</v>
      </c>
      <c r="I9446" s="1" t="s">
        <v>2101</v>
      </c>
      <c r="J9446" s="1" t="s">
        <v>1710</v>
      </c>
      <c r="K9446" s="1" t="s">
        <v>1711</v>
      </c>
      <c r="L9446" s="1" t="s">
        <v>1712</v>
      </c>
      <c r="M9446" s="1" t="s">
        <v>6077</v>
      </c>
      <c r="N9446" s="1" t="s">
        <v>25</v>
      </c>
      <c r="O9446" s="1" t="s">
        <v>40</v>
      </c>
      <c r="P9446" s="1" t="s">
        <v>6078</v>
      </c>
      <c r="Q9446" s="1">
        <v>210.92400000000001</v>
      </c>
      <c r="R9446" s="1">
        <v>7</v>
      </c>
      <c r="S9446" s="1">
        <v>0.4</v>
      </c>
      <c r="T9446" s="1">
        <v>-31.836000000000041</v>
      </c>
      <c r="U9446">
        <v>2019</v>
      </c>
      <c r="V9446" s="14" t="str">
        <f t="shared" si="147"/>
        <v>12</v>
      </c>
      <c r="W9446" t="s">
        <v>11199</v>
      </c>
    </row>
    <row r="9447" spans="1:23" x14ac:dyDescent="0.35">
      <c r="A9447" s="1">
        <v>9446</v>
      </c>
      <c r="B9447" s="1" t="s">
        <v>7738</v>
      </c>
      <c r="C9447" s="2">
        <v>43822</v>
      </c>
      <c r="D9447" s="2">
        <v>43828</v>
      </c>
      <c r="E9447" s="1" t="s">
        <v>33</v>
      </c>
      <c r="F9447" s="1" t="s">
        <v>457</v>
      </c>
      <c r="G9447" s="1" t="s">
        <v>458</v>
      </c>
      <c r="H9447" s="1" t="s">
        <v>54</v>
      </c>
      <c r="I9447" s="1" t="s">
        <v>2101</v>
      </c>
      <c r="J9447" s="1" t="s">
        <v>1710</v>
      </c>
      <c r="K9447" s="1" t="s">
        <v>1711</v>
      </c>
      <c r="L9447" s="1" t="s">
        <v>1712</v>
      </c>
      <c r="M9447" s="1" t="s">
        <v>9249</v>
      </c>
      <c r="N9447" s="1" t="s">
        <v>31</v>
      </c>
      <c r="O9447" s="1" t="s">
        <v>74</v>
      </c>
      <c r="P9447" s="1" t="s">
        <v>9250</v>
      </c>
      <c r="Q9447" s="1">
        <v>184.89600000000002</v>
      </c>
      <c r="R9447" s="1">
        <v>4</v>
      </c>
      <c r="S9447" s="1">
        <v>0.1</v>
      </c>
      <c r="T9447" s="1">
        <v>36.936000000000007</v>
      </c>
      <c r="U9447">
        <v>2019</v>
      </c>
      <c r="V9447" s="14" t="str">
        <f t="shared" si="147"/>
        <v>12</v>
      </c>
      <c r="W9447" t="s">
        <v>11199</v>
      </c>
    </row>
    <row r="9448" spans="1:23" x14ac:dyDescent="0.35">
      <c r="A9448" s="1">
        <v>9447</v>
      </c>
      <c r="B9448" s="1" t="s">
        <v>7738</v>
      </c>
      <c r="C9448" s="2">
        <v>43822</v>
      </c>
      <c r="D9448" s="2">
        <v>43828</v>
      </c>
      <c r="E9448" s="1" t="s">
        <v>33</v>
      </c>
      <c r="F9448" s="1" t="s">
        <v>457</v>
      </c>
      <c r="G9448" s="1" t="s">
        <v>458</v>
      </c>
      <c r="H9448" s="1" t="s">
        <v>54</v>
      </c>
      <c r="I9448" s="1" t="s">
        <v>2101</v>
      </c>
      <c r="J9448" s="1" t="s">
        <v>1710</v>
      </c>
      <c r="K9448" s="1" t="s">
        <v>1711</v>
      </c>
      <c r="L9448" s="1" t="s">
        <v>1712</v>
      </c>
      <c r="M9448" s="1" t="s">
        <v>6248</v>
      </c>
      <c r="N9448" s="1" t="s">
        <v>31</v>
      </c>
      <c r="O9448" s="1" t="s">
        <v>44</v>
      </c>
      <c r="P9448" s="1" t="s">
        <v>6249</v>
      </c>
      <c r="Q9448" s="1">
        <v>131.86799999999999</v>
      </c>
      <c r="R9448" s="1">
        <v>3</v>
      </c>
      <c r="S9448" s="1">
        <v>0.1</v>
      </c>
      <c r="T9448" s="1">
        <v>2.8979999999999961</v>
      </c>
      <c r="U9448">
        <v>2019</v>
      </c>
      <c r="V9448" s="14" t="str">
        <f t="shared" si="147"/>
        <v>12</v>
      </c>
      <c r="W9448" t="s">
        <v>11199</v>
      </c>
    </row>
    <row r="9449" spans="1:23" x14ac:dyDescent="0.35">
      <c r="A9449" s="1">
        <v>9448</v>
      </c>
      <c r="B9449" s="1" t="s">
        <v>7738</v>
      </c>
      <c r="C9449" s="2">
        <v>43822</v>
      </c>
      <c r="D9449" s="2">
        <v>43828</v>
      </c>
      <c r="E9449" s="1" t="s">
        <v>33</v>
      </c>
      <c r="F9449" s="1" t="s">
        <v>457</v>
      </c>
      <c r="G9449" s="1" t="s">
        <v>458</v>
      </c>
      <c r="H9449" s="1" t="s">
        <v>54</v>
      </c>
      <c r="I9449" s="1" t="s">
        <v>2101</v>
      </c>
      <c r="J9449" s="1" t="s">
        <v>1710</v>
      </c>
      <c r="K9449" s="1" t="s">
        <v>1711</v>
      </c>
      <c r="L9449" s="1" t="s">
        <v>1712</v>
      </c>
      <c r="M9449" s="1" t="s">
        <v>5656</v>
      </c>
      <c r="N9449" s="1" t="s">
        <v>31</v>
      </c>
      <c r="O9449" s="1" t="s">
        <v>44</v>
      </c>
      <c r="P9449" s="1" t="s">
        <v>3593</v>
      </c>
      <c r="Q9449" s="1">
        <v>54.054000000000002</v>
      </c>
      <c r="R9449" s="1">
        <v>7</v>
      </c>
      <c r="S9449" s="1">
        <v>0.1</v>
      </c>
      <c r="T9449" s="1">
        <v>3.4440000000000008</v>
      </c>
      <c r="U9449">
        <v>2019</v>
      </c>
      <c r="V9449" s="14" t="str">
        <f t="shared" si="147"/>
        <v>12</v>
      </c>
      <c r="W9449" t="s">
        <v>11199</v>
      </c>
    </row>
    <row r="9450" spans="1:23" x14ac:dyDescent="0.35">
      <c r="A9450" s="1">
        <v>9449</v>
      </c>
      <c r="B9450" s="1" t="s">
        <v>7738</v>
      </c>
      <c r="C9450" s="2">
        <v>43822</v>
      </c>
      <c r="D9450" s="2">
        <v>43828</v>
      </c>
      <c r="E9450" s="1" t="s">
        <v>33</v>
      </c>
      <c r="F9450" s="1" t="s">
        <v>457</v>
      </c>
      <c r="G9450" s="1" t="s">
        <v>458</v>
      </c>
      <c r="H9450" s="1" t="s">
        <v>54</v>
      </c>
      <c r="I9450" s="1" t="s">
        <v>2101</v>
      </c>
      <c r="J9450" s="1" t="s">
        <v>1710</v>
      </c>
      <c r="K9450" s="1" t="s">
        <v>1711</v>
      </c>
      <c r="L9450" s="1" t="s">
        <v>1712</v>
      </c>
      <c r="M9450" s="1" t="s">
        <v>2624</v>
      </c>
      <c r="N9450" s="1" t="s">
        <v>31</v>
      </c>
      <c r="O9450" s="1" t="s">
        <v>37</v>
      </c>
      <c r="P9450" s="1" t="s">
        <v>2625</v>
      </c>
      <c r="Q9450" s="1">
        <v>341.52299999999997</v>
      </c>
      <c r="R9450" s="1">
        <v>7</v>
      </c>
      <c r="S9450" s="1">
        <v>0.1</v>
      </c>
      <c r="T9450" s="1">
        <v>41.643000000000008</v>
      </c>
      <c r="U9450">
        <v>2019</v>
      </c>
      <c r="V9450" s="14" t="str">
        <f t="shared" si="147"/>
        <v>12</v>
      </c>
      <c r="W9450" t="s">
        <v>11199</v>
      </c>
    </row>
    <row r="9451" spans="1:23" x14ac:dyDescent="0.35">
      <c r="A9451" s="1">
        <v>9450</v>
      </c>
      <c r="B9451" s="1" t="s">
        <v>7559</v>
      </c>
      <c r="C9451" s="2">
        <v>42890</v>
      </c>
      <c r="D9451" s="2">
        <v>42894</v>
      </c>
      <c r="E9451" s="1" t="s">
        <v>33</v>
      </c>
      <c r="F9451" s="1" t="s">
        <v>1192</v>
      </c>
      <c r="G9451" s="1" t="s">
        <v>1193</v>
      </c>
      <c r="H9451" s="1" t="s">
        <v>23</v>
      </c>
      <c r="I9451" s="1" t="s">
        <v>4904</v>
      </c>
      <c r="J9451" s="1" t="s">
        <v>1710</v>
      </c>
      <c r="K9451" s="1" t="s">
        <v>1711</v>
      </c>
      <c r="L9451" s="1" t="s">
        <v>1712</v>
      </c>
      <c r="M9451" s="1" t="s">
        <v>8262</v>
      </c>
      <c r="N9451" s="1" t="s">
        <v>25</v>
      </c>
      <c r="O9451" s="1" t="s">
        <v>40</v>
      </c>
      <c r="P9451" s="1" t="s">
        <v>8263</v>
      </c>
      <c r="Q9451" s="1">
        <v>44.855999999999987</v>
      </c>
      <c r="R9451" s="1">
        <v>4</v>
      </c>
      <c r="S9451" s="1">
        <v>0.3</v>
      </c>
      <c r="T9451" s="1">
        <v>12.816000000000006</v>
      </c>
      <c r="U9451">
        <v>2017</v>
      </c>
      <c r="V9451" s="14" t="str">
        <f t="shared" si="147"/>
        <v>06</v>
      </c>
      <c r="W9451" t="s">
        <v>11200</v>
      </c>
    </row>
    <row r="9452" spans="1:23" x14ac:dyDescent="0.35">
      <c r="A9452" s="1">
        <v>9451</v>
      </c>
      <c r="B9452" s="1" t="s">
        <v>7559</v>
      </c>
      <c r="C9452" s="2">
        <v>42890</v>
      </c>
      <c r="D9452" s="2">
        <v>42894</v>
      </c>
      <c r="E9452" s="1" t="s">
        <v>33</v>
      </c>
      <c r="F9452" s="1" t="s">
        <v>1192</v>
      </c>
      <c r="G9452" s="1" t="s">
        <v>1193</v>
      </c>
      <c r="H9452" s="1" t="s">
        <v>23</v>
      </c>
      <c r="I9452" s="1" t="s">
        <v>4904</v>
      </c>
      <c r="J9452" s="1" t="s">
        <v>1710</v>
      </c>
      <c r="K9452" s="1" t="s">
        <v>1711</v>
      </c>
      <c r="L9452" s="1" t="s">
        <v>1712</v>
      </c>
      <c r="M9452" s="1" t="s">
        <v>7069</v>
      </c>
      <c r="N9452" s="1" t="s">
        <v>31</v>
      </c>
      <c r="O9452" s="1" t="s">
        <v>41</v>
      </c>
      <c r="P9452" s="1" t="s">
        <v>7070</v>
      </c>
      <c r="Q9452" s="1">
        <v>133.29</v>
      </c>
      <c r="R9452" s="1">
        <v>3</v>
      </c>
      <c r="S9452" s="1">
        <v>0</v>
      </c>
      <c r="T9452" s="1">
        <v>43.92</v>
      </c>
      <c r="U9452">
        <v>2017</v>
      </c>
      <c r="V9452" s="14" t="str">
        <f t="shared" si="147"/>
        <v>06</v>
      </c>
      <c r="W9452" t="s">
        <v>11200</v>
      </c>
    </row>
    <row r="9453" spans="1:23" x14ac:dyDescent="0.35">
      <c r="A9453" s="1">
        <v>9452</v>
      </c>
      <c r="B9453" s="1" t="s">
        <v>10944</v>
      </c>
      <c r="C9453" s="2">
        <v>42978</v>
      </c>
      <c r="D9453" s="2">
        <v>42980</v>
      </c>
      <c r="E9453" s="1" t="s">
        <v>77</v>
      </c>
      <c r="F9453" s="1" t="s">
        <v>857</v>
      </c>
      <c r="G9453" s="1" t="s">
        <v>858</v>
      </c>
      <c r="H9453" s="1" t="s">
        <v>30</v>
      </c>
      <c r="I9453" s="1" t="s">
        <v>1942</v>
      </c>
      <c r="J9453" s="1" t="s">
        <v>1942</v>
      </c>
      <c r="K9453" s="1" t="s">
        <v>1943</v>
      </c>
      <c r="L9453" s="1" t="s">
        <v>55</v>
      </c>
      <c r="M9453" s="1" t="s">
        <v>2852</v>
      </c>
      <c r="N9453" s="1" t="s">
        <v>31</v>
      </c>
      <c r="O9453" s="1" t="s">
        <v>37</v>
      </c>
      <c r="P9453" s="1" t="s">
        <v>2853</v>
      </c>
      <c r="Q9453" s="1">
        <v>256.79999999999995</v>
      </c>
      <c r="R9453" s="1">
        <v>2</v>
      </c>
      <c r="S9453" s="1">
        <v>0</v>
      </c>
      <c r="T9453" s="1">
        <v>71.88</v>
      </c>
      <c r="U9453">
        <v>2017</v>
      </c>
      <c r="V9453" s="14" t="str">
        <f t="shared" si="147"/>
        <v>08</v>
      </c>
      <c r="W9453" t="s">
        <v>11194</v>
      </c>
    </row>
    <row r="9454" spans="1:23" x14ac:dyDescent="0.35">
      <c r="A9454" s="1">
        <v>9453</v>
      </c>
      <c r="B9454" s="1" t="s">
        <v>10945</v>
      </c>
      <c r="C9454" s="2">
        <v>43680</v>
      </c>
      <c r="D9454" s="2">
        <v>43683</v>
      </c>
      <c r="E9454" s="1" t="s">
        <v>77</v>
      </c>
      <c r="F9454" s="1" t="s">
        <v>1338</v>
      </c>
      <c r="G9454" s="1" t="s">
        <v>1339</v>
      </c>
      <c r="H9454" s="1" t="s">
        <v>23</v>
      </c>
      <c r="I9454" s="1" t="s">
        <v>698</v>
      </c>
      <c r="J9454" s="1" t="s">
        <v>3277</v>
      </c>
      <c r="K9454" s="1" t="s">
        <v>1778</v>
      </c>
      <c r="L9454" s="1" t="s">
        <v>24</v>
      </c>
      <c r="M9454" s="1" t="s">
        <v>2148</v>
      </c>
      <c r="N9454" s="1" t="s">
        <v>31</v>
      </c>
      <c r="O9454" s="1" t="s">
        <v>44</v>
      </c>
      <c r="P9454" s="1" t="s">
        <v>2149</v>
      </c>
      <c r="Q9454" s="1">
        <v>55.980000000000004</v>
      </c>
      <c r="R9454" s="1">
        <v>2</v>
      </c>
      <c r="S9454" s="1">
        <v>0</v>
      </c>
      <c r="T9454" s="1">
        <v>18.419999999999998</v>
      </c>
      <c r="U9454">
        <v>2019</v>
      </c>
      <c r="V9454" s="14" t="str">
        <f t="shared" si="147"/>
        <v>08</v>
      </c>
      <c r="W9454" t="s">
        <v>11194</v>
      </c>
    </row>
    <row r="9455" spans="1:23" x14ac:dyDescent="0.35">
      <c r="A9455" s="1">
        <v>9454</v>
      </c>
      <c r="B9455" s="1" t="s">
        <v>10945</v>
      </c>
      <c r="C9455" s="2">
        <v>43680</v>
      </c>
      <c r="D9455" s="2">
        <v>43683</v>
      </c>
      <c r="E9455" s="1" t="s">
        <v>77</v>
      </c>
      <c r="F9455" s="1" t="s">
        <v>1338</v>
      </c>
      <c r="G9455" s="1" t="s">
        <v>1339</v>
      </c>
      <c r="H9455" s="1" t="s">
        <v>23</v>
      </c>
      <c r="I9455" s="1" t="s">
        <v>698</v>
      </c>
      <c r="J9455" s="1" t="s">
        <v>3277</v>
      </c>
      <c r="K9455" s="1" t="s">
        <v>1778</v>
      </c>
      <c r="L9455" s="1" t="s">
        <v>24</v>
      </c>
      <c r="M9455" s="1" t="s">
        <v>5895</v>
      </c>
      <c r="N9455" s="1" t="s">
        <v>42</v>
      </c>
      <c r="O9455" s="1" t="s">
        <v>212</v>
      </c>
      <c r="P9455" s="1" t="s">
        <v>5896</v>
      </c>
      <c r="Q9455" s="1">
        <v>216.108</v>
      </c>
      <c r="R9455" s="1">
        <v>3</v>
      </c>
      <c r="S9455" s="1">
        <v>0.4</v>
      </c>
      <c r="T9455" s="1">
        <v>-82.872000000000014</v>
      </c>
      <c r="U9455">
        <v>2019</v>
      </c>
      <c r="V9455" s="14" t="str">
        <f t="shared" si="147"/>
        <v>08</v>
      </c>
      <c r="W9455" t="s">
        <v>11194</v>
      </c>
    </row>
    <row r="9456" spans="1:23" x14ac:dyDescent="0.35">
      <c r="A9456" s="1">
        <v>9455</v>
      </c>
      <c r="B9456" s="1" t="s">
        <v>10946</v>
      </c>
      <c r="C9456" s="2">
        <v>43205</v>
      </c>
      <c r="D9456" s="2">
        <v>43210</v>
      </c>
      <c r="E9456" s="1" t="s">
        <v>33</v>
      </c>
      <c r="F9456" s="1" t="s">
        <v>651</v>
      </c>
      <c r="G9456" s="1" t="s">
        <v>652</v>
      </c>
      <c r="H9456" s="1" t="s">
        <v>30</v>
      </c>
      <c r="I9456" s="1" t="s">
        <v>9173</v>
      </c>
      <c r="J9456" s="1" t="s">
        <v>1736</v>
      </c>
      <c r="K9456" s="1" t="s">
        <v>1737</v>
      </c>
      <c r="L9456" s="1" t="s">
        <v>55</v>
      </c>
      <c r="M9456" s="1" t="s">
        <v>7721</v>
      </c>
      <c r="N9456" s="1" t="s">
        <v>42</v>
      </c>
      <c r="O9456" s="1" t="s">
        <v>344</v>
      </c>
      <c r="P9456" s="1" t="s">
        <v>7722</v>
      </c>
      <c r="Q9456" s="1">
        <v>286.00799999999998</v>
      </c>
      <c r="R9456" s="1">
        <v>2</v>
      </c>
      <c r="S9456" s="1">
        <v>0.15</v>
      </c>
      <c r="T9456" s="1">
        <v>63.887999999999984</v>
      </c>
      <c r="U9456">
        <v>2018</v>
      </c>
      <c r="V9456" s="14" t="str">
        <f t="shared" si="147"/>
        <v>04</v>
      </c>
      <c r="W9456" t="s">
        <v>11210</v>
      </c>
    </row>
    <row r="9457" spans="1:23" x14ac:dyDescent="0.35">
      <c r="A9457" s="1">
        <v>9456</v>
      </c>
      <c r="B9457" s="1" t="s">
        <v>10946</v>
      </c>
      <c r="C9457" s="2">
        <v>43205</v>
      </c>
      <c r="D9457" s="2">
        <v>43210</v>
      </c>
      <c r="E9457" s="1" t="s">
        <v>33</v>
      </c>
      <c r="F9457" s="1" t="s">
        <v>651</v>
      </c>
      <c r="G9457" s="1" t="s">
        <v>652</v>
      </c>
      <c r="H9457" s="1" t="s">
        <v>30</v>
      </c>
      <c r="I9457" s="1" t="s">
        <v>9173</v>
      </c>
      <c r="J9457" s="1" t="s">
        <v>1736</v>
      </c>
      <c r="K9457" s="1" t="s">
        <v>1737</v>
      </c>
      <c r="L9457" s="1" t="s">
        <v>55</v>
      </c>
      <c r="M9457" s="1" t="s">
        <v>1939</v>
      </c>
      <c r="N9457" s="1" t="s">
        <v>31</v>
      </c>
      <c r="O9457" s="1" t="s">
        <v>44</v>
      </c>
      <c r="P9457" s="1" t="s">
        <v>1940</v>
      </c>
      <c r="Q9457" s="1">
        <v>40.53</v>
      </c>
      <c r="R9457" s="1">
        <v>7</v>
      </c>
      <c r="S9457" s="1">
        <v>0</v>
      </c>
      <c r="T9457" s="1">
        <v>10.92</v>
      </c>
      <c r="U9457">
        <v>2018</v>
      </c>
      <c r="V9457" s="14" t="str">
        <f t="shared" si="147"/>
        <v>04</v>
      </c>
      <c r="W9457" t="s">
        <v>11210</v>
      </c>
    </row>
    <row r="9458" spans="1:23" x14ac:dyDescent="0.35">
      <c r="A9458" s="1">
        <v>9457</v>
      </c>
      <c r="B9458" s="1" t="s">
        <v>10947</v>
      </c>
      <c r="C9458" s="2">
        <v>42598</v>
      </c>
      <c r="D9458" s="2">
        <v>42599</v>
      </c>
      <c r="E9458" s="1" t="s">
        <v>77</v>
      </c>
      <c r="F9458" s="1" t="s">
        <v>104</v>
      </c>
      <c r="G9458" s="1" t="s">
        <v>105</v>
      </c>
      <c r="H9458" s="1" t="s">
        <v>54</v>
      </c>
      <c r="I9458" s="1" t="s">
        <v>755</v>
      </c>
      <c r="J9458" s="1" t="s">
        <v>1710</v>
      </c>
      <c r="K9458" s="1" t="s">
        <v>1711</v>
      </c>
      <c r="L9458" s="1" t="s">
        <v>1712</v>
      </c>
      <c r="M9458" s="1" t="s">
        <v>4688</v>
      </c>
      <c r="N9458" s="1" t="s">
        <v>42</v>
      </c>
      <c r="O9458" s="1" t="s">
        <v>70</v>
      </c>
      <c r="P9458" s="1" t="s">
        <v>4689</v>
      </c>
      <c r="Q9458" s="1">
        <v>176.49</v>
      </c>
      <c r="R9458" s="1">
        <v>3</v>
      </c>
      <c r="S9458" s="1">
        <v>0</v>
      </c>
      <c r="T9458" s="1">
        <v>19.349999999999998</v>
      </c>
      <c r="U9458">
        <v>2016</v>
      </c>
      <c r="V9458" s="14" t="str">
        <f t="shared" si="147"/>
        <v>08</v>
      </c>
      <c r="W9458" t="s">
        <v>11194</v>
      </c>
    </row>
    <row r="9459" spans="1:23" x14ac:dyDescent="0.35">
      <c r="A9459" s="1">
        <v>9458</v>
      </c>
      <c r="B9459" s="1" t="s">
        <v>10948</v>
      </c>
      <c r="C9459" s="2">
        <v>42707</v>
      </c>
      <c r="D9459" s="2">
        <v>42711</v>
      </c>
      <c r="E9459" s="1" t="s">
        <v>33</v>
      </c>
      <c r="F9459" s="1" t="s">
        <v>188</v>
      </c>
      <c r="G9459" s="1" t="s">
        <v>189</v>
      </c>
      <c r="H9459" s="1" t="s">
        <v>54</v>
      </c>
      <c r="I9459" s="1" t="s">
        <v>2513</v>
      </c>
      <c r="J9459" s="1" t="s">
        <v>1772</v>
      </c>
      <c r="K9459" s="1" t="s">
        <v>1760</v>
      </c>
      <c r="L9459" s="1" t="s">
        <v>55</v>
      </c>
      <c r="M9459" s="1" t="s">
        <v>2425</v>
      </c>
      <c r="N9459" s="1" t="s">
        <v>31</v>
      </c>
      <c r="O9459" s="1" t="s">
        <v>41</v>
      </c>
      <c r="P9459" s="1" t="s">
        <v>2426</v>
      </c>
      <c r="Q9459" s="1">
        <v>145.97999999999999</v>
      </c>
      <c r="R9459" s="1">
        <v>3</v>
      </c>
      <c r="S9459" s="1">
        <v>0</v>
      </c>
      <c r="T9459" s="1">
        <v>26.19</v>
      </c>
      <c r="U9459">
        <v>2016</v>
      </c>
      <c r="V9459" s="14" t="str">
        <f t="shared" si="147"/>
        <v>12</v>
      </c>
      <c r="W9459" t="s">
        <v>11199</v>
      </c>
    </row>
    <row r="9460" spans="1:23" x14ac:dyDescent="0.35">
      <c r="A9460" s="1">
        <v>9459</v>
      </c>
      <c r="B9460" s="1" t="s">
        <v>10948</v>
      </c>
      <c r="C9460" s="2">
        <v>42707</v>
      </c>
      <c r="D9460" s="2">
        <v>42711</v>
      </c>
      <c r="E9460" s="1" t="s">
        <v>33</v>
      </c>
      <c r="F9460" s="1" t="s">
        <v>188</v>
      </c>
      <c r="G9460" s="1" t="s">
        <v>189</v>
      </c>
      <c r="H9460" s="1" t="s">
        <v>54</v>
      </c>
      <c r="I9460" s="1" t="s">
        <v>2513</v>
      </c>
      <c r="J9460" s="1" t="s">
        <v>1772</v>
      </c>
      <c r="K9460" s="1" t="s">
        <v>1760</v>
      </c>
      <c r="L9460" s="1" t="s">
        <v>55</v>
      </c>
      <c r="M9460" s="1" t="s">
        <v>2936</v>
      </c>
      <c r="N9460" s="1" t="s">
        <v>31</v>
      </c>
      <c r="O9460" s="1" t="s">
        <v>44</v>
      </c>
      <c r="P9460" s="1" t="s">
        <v>2937</v>
      </c>
      <c r="Q9460" s="1">
        <v>8.9399999999999977</v>
      </c>
      <c r="R9460" s="1">
        <v>1</v>
      </c>
      <c r="S9460" s="1">
        <v>0</v>
      </c>
      <c r="T9460" s="1">
        <v>1.9500000000000002</v>
      </c>
      <c r="U9460">
        <v>2016</v>
      </c>
      <c r="V9460" s="14" t="str">
        <f t="shared" si="147"/>
        <v>12</v>
      </c>
      <c r="W9460" t="s">
        <v>11199</v>
      </c>
    </row>
    <row r="9461" spans="1:23" x14ac:dyDescent="0.35">
      <c r="A9461" s="1">
        <v>9460</v>
      </c>
      <c r="B9461" s="1" t="s">
        <v>10949</v>
      </c>
      <c r="C9461" s="2">
        <v>43584</v>
      </c>
      <c r="D9461" s="2">
        <v>43584</v>
      </c>
      <c r="E9461" s="1" t="s">
        <v>361</v>
      </c>
      <c r="F9461" s="1" t="s">
        <v>331</v>
      </c>
      <c r="G9461" s="1" t="s">
        <v>332</v>
      </c>
      <c r="H9461" s="1" t="s">
        <v>30</v>
      </c>
      <c r="I9461" s="1" t="s">
        <v>5638</v>
      </c>
      <c r="J9461" s="1" t="s">
        <v>2758</v>
      </c>
      <c r="K9461" s="1" t="s">
        <v>1804</v>
      </c>
      <c r="L9461" s="1" t="s">
        <v>24</v>
      </c>
      <c r="M9461" s="1" t="s">
        <v>4873</v>
      </c>
      <c r="N9461" s="1" t="s">
        <v>25</v>
      </c>
      <c r="O9461" s="1" t="s">
        <v>40</v>
      </c>
      <c r="P9461" s="1" t="s">
        <v>4874</v>
      </c>
      <c r="Q9461" s="1">
        <v>94.38</v>
      </c>
      <c r="R9461" s="1">
        <v>2</v>
      </c>
      <c r="S9461" s="1">
        <v>0</v>
      </c>
      <c r="T9461" s="1">
        <v>33.96</v>
      </c>
      <c r="U9461">
        <v>2019</v>
      </c>
      <c r="V9461" s="14" t="str">
        <f t="shared" si="147"/>
        <v>04</v>
      </c>
      <c r="W9461" t="s">
        <v>11210</v>
      </c>
    </row>
    <row r="9462" spans="1:23" x14ac:dyDescent="0.35">
      <c r="A9462" s="1">
        <v>9461</v>
      </c>
      <c r="B9462" s="1" t="s">
        <v>10950</v>
      </c>
      <c r="C9462" s="2">
        <v>43688</v>
      </c>
      <c r="D9462" s="2">
        <v>43693</v>
      </c>
      <c r="E9462" s="1" t="s">
        <v>33</v>
      </c>
      <c r="F9462" s="1" t="s">
        <v>180</v>
      </c>
      <c r="G9462" s="1" t="s">
        <v>181</v>
      </c>
      <c r="H9462" s="1" t="s">
        <v>30</v>
      </c>
      <c r="I9462" s="1" t="s">
        <v>3330</v>
      </c>
      <c r="J9462" s="1" t="s">
        <v>3330</v>
      </c>
      <c r="K9462" s="1" t="s">
        <v>1938</v>
      </c>
      <c r="L9462" s="1" t="s">
        <v>55</v>
      </c>
      <c r="M9462" s="1" t="s">
        <v>8663</v>
      </c>
      <c r="N9462" s="1" t="s">
        <v>42</v>
      </c>
      <c r="O9462" s="1" t="s">
        <v>212</v>
      </c>
      <c r="P9462" s="1" t="s">
        <v>8664</v>
      </c>
      <c r="Q9462" s="1">
        <v>372.59999999999997</v>
      </c>
      <c r="R9462" s="1">
        <v>5</v>
      </c>
      <c r="S9462" s="1">
        <v>0</v>
      </c>
      <c r="T9462" s="1">
        <v>29.699999999999996</v>
      </c>
      <c r="U9462">
        <v>2019</v>
      </c>
      <c r="V9462" s="14" t="str">
        <f t="shared" si="147"/>
        <v>08</v>
      </c>
      <c r="W9462" t="s">
        <v>11194</v>
      </c>
    </row>
    <row r="9463" spans="1:23" x14ac:dyDescent="0.35">
      <c r="A9463" s="1">
        <v>9462</v>
      </c>
      <c r="B9463" s="1" t="s">
        <v>10950</v>
      </c>
      <c r="C9463" s="2">
        <v>43688</v>
      </c>
      <c r="D9463" s="2">
        <v>43693</v>
      </c>
      <c r="E9463" s="1" t="s">
        <v>33</v>
      </c>
      <c r="F9463" s="1" t="s">
        <v>180</v>
      </c>
      <c r="G9463" s="1" t="s">
        <v>181</v>
      </c>
      <c r="H9463" s="1" t="s">
        <v>30</v>
      </c>
      <c r="I9463" s="1" t="s">
        <v>3330</v>
      </c>
      <c r="J9463" s="1" t="s">
        <v>3330</v>
      </c>
      <c r="K9463" s="1" t="s">
        <v>1938</v>
      </c>
      <c r="L9463" s="1" t="s">
        <v>55</v>
      </c>
      <c r="M9463" s="1" t="s">
        <v>6825</v>
      </c>
      <c r="N9463" s="1" t="s">
        <v>42</v>
      </c>
      <c r="O9463" s="1" t="s">
        <v>344</v>
      </c>
      <c r="P9463" s="1" t="s">
        <v>6826</v>
      </c>
      <c r="Q9463" s="1">
        <v>1158.3</v>
      </c>
      <c r="R9463" s="1">
        <v>9</v>
      </c>
      <c r="S9463" s="1">
        <v>0</v>
      </c>
      <c r="T9463" s="1">
        <v>231.66000000000003</v>
      </c>
      <c r="U9463">
        <v>2019</v>
      </c>
      <c r="V9463" s="14" t="str">
        <f t="shared" si="147"/>
        <v>08</v>
      </c>
      <c r="W9463" t="s">
        <v>11194</v>
      </c>
    </row>
    <row r="9464" spans="1:23" x14ac:dyDescent="0.35">
      <c r="A9464" s="1">
        <v>9463</v>
      </c>
      <c r="B9464" s="1" t="s">
        <v>10950</v>
      </c>
      <c r="C9464" s="2">
        <v>43688</v>
      </c>
      <c r="D9464" s="2">
        <v>43693</v>
      </c>
      <c r="E9464" s="1" t="s">
        <v>33</v>
      </c>
      <c r="F9464" s="1" t="s">
        <v>180</v>
      </c>
      <c r="G9464" s="1" t="s">
        <v>181</v>
      </c>
      <c r="H9464" s="1" t="s">
        <v>30</v>
      </c>
      <c r="I9464" s="1" t="s">
        <v>3330</v>
      </c>
      <c r="J9464" s="1" t="s">
        <v>3330</v>
      </c>
      <c r="K9464" s="1" t="s">
        <v>1938</v>
      </c>
      <c r="L9464" s="1" t="s">
        <v>55</v>
      </c>
      <c r="M9464" s="1" t="s">
        <v>3555</v>
      </c>
      <c r="N9464" s="1" t="s">
        <v>25</v>
      </c>
      <c r="O9464" s="1" t="s">
        <v>26</v>
      </c>
      <c r="P9464" s="1" t="s">
        <v>3556</v>
      </c>
      <c r="Q9464" s="1">
        <v>504.09000000000009</v>
      </c>
      <c r="R9464" s="1">
        <v>3</v>
      </c>
      <c r="S9464" s="1">
        <v>0</v>
      </c>
      <c r="T9464" s="1">
        <v>115.92</v>
      </c>
      <c r="U9464">
        <v>2019</v>
      </c>
      <c r="V9464" s="14" t="str">
        <f t="shared" si="147"/>
        <v>08</v>
      </c>
      <c r="W9464" t="s">
        <v>11194</v>
      </c>
    </row>
    <row r="9465" spans="1:23" x14ac:dyDescent="0.35">
      <c r="A9465" s="1">
        <v>9464</v>
      </c>
      <c r="B9465" s="1" t="s">
        <v>10950</v>
      </c>
      <c r="C9465" s="2">
        <v>43688</v>
      </c>
      <c r="D9465" s="2">
        <v>43693</v>
      </c>
      <c r="E9465" s="1" t="s">
        <v>33</v>
      </c>
      <c r="F9465" s="1" t="s">
        <v>180</v>
      </c>
      <c r="G9465" s="1" t="s">
        <v>181</v>
      </c>
      <c r="H9465" s="1" t="s">
        <v>30</v>
      </c>
      <c r="I9465" s="1" t="s">
        <v>3330</v>
      </c>
      <c r="J9465" s="1" t="s">
        <v>3330</v>
      </c>
      <c r="K9465" s="1" t="s">
        <v>1938</v>
      </c>
      <c r="L9465" s="1" t="s">
        <v>55</v>
      </c>
      <c r="M9465" s="1" t="s">
        <v>2864</v>
      </c>
      <c r="N9465" s="1" t="s">
        <v>31</v>
      </c>
      <c r="O9465" s="1" t="s">
        <v>44</v>
      </c>
      <c r="P9465" s="1" t="s">
        <v>2865</v>
      </c>
      <c r="Q9465" s="1">
        <v>4.8900000000000006</v>
      </c>
      <c r="R9465" s="1">
        <v>1</v>
      </c>
      <c r="S9465" s="1">
        <v>0</v>
      </c>
      <c r="T9465" s="1">
        <v>1.17</v>
      </c>
      <c r="U9465">
        <v>2019</v>
      </c>
      <c r="V9465" s="14" t="str">
        <f t="shared" si="147"/>
        <v>08</v>
      </c>
      <c r="W9465" t="s">
        <v>11194</v>
      </c>
    </row>
    <row r="9466" spans="1:23" x14ac:dyDescent="0.35">
      <c r="A9466" s="1">
        <v>9465</v>
      </c>
      <c r="B9466" s="1" t="s">
        <v>10950</v>
      </c>
      <c r="C9466" s="2">
        <v>43688</v>
      </c>
      <c r="D9466" s="2">
        <v>43693</v>
      </c>
      <c r="E9466" s="1" t="s">
        <v>33</v>
      </c>
      <c r="F9466" s="1" t="s">
        <v>180</v>
      </c>
      <c r="G9466" s="1" t="s">
        <v>181</v>
      </c>
      <c r="H9466" s="1" t="s">
        <v>30</v>
      </c>
      <c r="I9466" s="1" t="s">
        <v>3330</v>
      </c>
      <c r="J9466" s="1" t="s">
        <v>3330</v>
      </c>
      <c r="K9466" s="1" t="s">
        <v>1938</v>
      </c>
      <c r="L9466" s="1" t="s">
        <v>55</v>
      </c>
      <c r="M9466" s="1" t="s">
        <v>2754</v>
      </c>
      <c r="N9466" s="1" t="s">
        <v>31</v>
      </c>
      <c r="O9466" s="1" t="s">
        <v>41</v>
      </c>
      <c r="P9466" s="1" t="s">
        <v>2755</v>
      </c>
      <c r="Q9466" s="1">
        <v>107.39999999999999</v>
      </c>
      <c r="R9466" s="1">
        <v>2</v>
      </c>
      <c r="S9466" s="1">
        <v>0</v>
      </c>
      <c r="T9466" s="1">
        <v>8.58</v>
      </c>
      <c r="U9466">
        <v>2019</v>
      </c>
      <c r="V9466" s="14" t="str">
        <f t="shared" si="147"/>
        <v>08</v>
      </c>
      <c r="W9466" t="s">
        <v>11194</v>
      </c>
    </row>
    <row r="9467" spans="1:23" x14ac:dyDescent="0.35">
      <c r="A9467" s="1">
        <v>9466</v>
      </c>
      <c r="B9467" s="1" t="s">
        <v>10951</v>
      </c>
      <c r="C9467" s="2">
        <v>43315</v>
      </c>
      <c r="D9467" s="2">
        <v>43315</v>
      </c>
      <c r="E9467" s="1" t="s">
        <v>361</v>
      </c>
      <c r="F9467" s="1" t="s">
        <v>1251</v>
      </c>
      <c r="G9467" s="1" t="s">
        <v>1252</v>
      </c>
      <c r="H9467" s="1" t="s">
        <v>30</v>
      </c>
      <c r="I9467" s="1" t="s">
        <v>9871</v>
      </c>
      <c r="J9467" s="1" t="s">
        <v>1768</v>
      </c>
      <c r="K9467" s="1" t="s">
        <v>1737</v>
      </c>
      <c r="L9467" s="1" t="s">
        <v>55</v>
      </c>
      <c r="M9467" s="1" t="s">
        <v>3366</v>
      </c>
      <c r="N9467" s="1" t="s">
        <v>42</v>
      </c>
      <c r="O9467" s="1" t="s">
        <v>344</v>
      </c>
      <c r="P9467" s="1" t="s">
        <v>3367</v>
      </c>
      <c r="Q9467" s="1">
        <v>1220.9399999999998</v>
      </c>
      <c r="R9467" s="1">
        <v>6</v>
      </c>
      <c r="S9467" s="1">
        <v>0.15</v>
      </c>
      <c r="T9467" s="1">
        <v>416.52000000000004</v>
      </c>
      <c r="U9467">
        <v>2018</v>
      </c>
      <c r="V9467" s="14" t="str">
        <f t="shared" si="147"/>
        <v>08</v>
      </c>
      <c r="W9467" t="s">
        <v>11194</v>
      </c>
    </row>
    <row r="9468" spans="1:23" x14ac:dyDescent="0.35">
      <c r="A9468" s="1">
        <v>9467</v>
      </c>
      <c r="B9468" s="1" t="s">
        <v>5943</v>
      </c>
      <c r="C9468" s="2">
        <v>43532</v>
      </c>
      <c r="D9468" s="2">
        <v>43533</v>
      </c>
      <c r="E9468" s="1" t="s">
        <v>77</v>
      </c>
      <c r="F9468" s="1" t="s">
        <v>333</v>
      </c>
      <c r="G9468" s="1" t="s">
        <v>334</v>
      </c>
      <c r="H9468" s="1" t="s">
        <v>30</v>
      </c>
      <c r="I9468" s="1" t="s">
        <v>7633</v>
      </c>
      <c r="J9468" s="1" t="s">
        <v>1710</v>
      </c>
      <c r="K9468" s="1" t="s">
        <v>1711</v>
      </c>
      <c r="L9468" s="1" t="s">
        <v>1712</v>
      </c>
      <c r="M9468" s="1" t="s">
        <v>7771</v>
      </c>
      <c r="N9468" s="1" t="s">
        <v>31</v>
      </c>
      <c r="O9468" s="1" t="s">
        <v>45</v>
      </c>
      <c r="P9468" s="1" t="s">
        <v>7772</v>
      </c>
      <c r="Q9468" s="1">
        <v>474.18000000000006</v>
      </c>
      <c r="R9468" s="1">
        <v>7</v>
      </c>
      <c r="S9468" s="1">
        <v>0</v>
      </c>
      <c r="T9468" s="1">
        <v>18.900000000000002</v>
      </c>
      <c r="U9468">
        <v>2019</v>
      </c>
      <c r="V9468" s="14" t="str">
        <f t="shared" si="147"/>
        <v>03</v>
      </c>
      <c r="W9468" t="s">
        <v>11202</v>
      </c>
    </row>
    <row r="9469" spans="1:23" x14ac:dyDescent="0.35">
      <c r="A9469" s="1">
        <v>9468</v>
      </c>
      <c r="B9469" s="1" t="s">
        <v>5943</v>
      </c>
      <c r="C9469" s="2">
        <v>43532</v>
      </c>
      <c r="D9469" s="2">
        <v>43533</v>
      </c>
      <c r="E9469" s="1" t="s">
        <v>77</v>
      </c>
      <c r="F9469" s="1" t="s">
        <v>333</v>
      </c>
      <c r="G9469" s="1" t="s">
        <v>334</v>
      </c>
      <c r="H9469" s="1" t="s">
        <v>30</v>
      </c>
      <c r="I9469" s="1" t="s">
        <v>7633</v>
      </c>
      <c r="J9469" s="1" t="s">
        <v>1710</v>
      </c>
      <c r="K9469" s="1" t="s">
        <v>1711</v>
      </c>
      <c r="L9469" s="1" t="s">
        <v>1712</v>
      </c>
      <c r="M9469" s="1" t="s">
        <v>3609</v>
      </c>
      <c r="N9469" s="1" t="s">
        <v>31</v>
      </c>
      <c r="O9469" s="1" t="s">
        <v>41</v>
      </c>
      <c r="P9469" s="1" t="s">
        <v>3610</v>
      </c>
      <c r="Q9469" s="1">
        <v>99</v>
      </c>
      <c r="R9469" s="1">
        <v>2</v>
      </c>
      <c r="S9469" s="1">
        <v>0</v>
      </c>
      <c r="T9469" s="1">
        <v>32.64</v>
      </c>
      <c r="U9469">
        <v>2019</v>
      </c>
      <c r="V9469" s="14" t="str">
        <f t="shared" si="147"/>
        <v>03</v>
      </c>
      <c r="W9469" t="s">
        <v>11202</v>
      </c>
    </row>
    <row r="9470" spans="1:23" x14ac:dyDescent="0.35">
      <c r="A9470" s="1">
        <v>9469</v>
      </c>
      <c r="B9470" s="1" t="s">
        <v>10952</v>
      </c>
      <c r="C9470" s="2">
        <v>42473</v>
      </c>
      <c r="D9470" s="2">
        <v>42477</v>
      </c>
      <c r="E9470" s="1" t="s">
        <v>20</v>
      </c>
      <c r="F9470" s="1" t="s">
        <v>1310</v>
      </c>
      <c r="G9470" s="1" t="s">
        <v>1311</v>
      </c>
      <c r="H9470" s="1" t="s">
        <v>54</v>
      </c>
      <c r="I9470" s="1" t="s">
        <v>4355</v>
      </c>
      <c r="J9470" s="1" t="s">
        <v>2446</v>
      </c>
      <c r="K9470" s="1" t="s">
        <v>1804</v>
      </c>
      <c r="L9470" s="1" t="s">
        <v>24</v>
      </c>
      <c r="M9470" s="1" t="s">
        <v>4406</v>
      </c>
      <c r="N9470" s="1" t="s">
        <v>31</v>
      </c>
      <c r="O9470" s="1" t="s">
        <v>41</v>
      </c>
      <c r="P9470" s="1" t="s">
        <v>4407</v>
      </c>
      <c r="Q9470" s="1">
        <v>97.44</v>
      </c>
      <c r="R9470" s="1">
        <v>4</v>
      </c>
      <c r="S9470" s="1">
        <v>0</v>
      </c>
      <c r="T9470" s="1">
        <v>38.880000000000003</v>
      </c>
      <c r="U9470">
        <v>2016</v>
      </c>
      <c r="V9470" s="14" t="str">
        <f t="shared" si="147"/>
        <v>04</v>
      </c>
      <c r="W9470" t="s">
        <v>11210</v>
      </c>
    </row>
    <row r="9471" spans="1:23" x14ac:dyDescent="0.35">
      <c r="A9471" s="1">
        <v>9470</v>
      </c>
      <c r="B9471" s="1" t="s">
        <v>10952</v>
      </c>
      <c r="C9471" s="2">
        <v>42473</v>
      </c>
      <c r="D9471" s="2">
        <v>42477</v>
      </c>
      <c r="E9471" s="1" t="s">
        <v>20</v>
      </c>
      <c r="F9471" s="1" t="s">
        <v>1310</v>
      </c>
      <c r="G9471" s="1" t="s">
        <v>1311</v>
      </c>
      <c r="H9471" s="1" t="s">
        <v>54</v>
      </c>
      <c r="I9471" s="1" t="s">
        <v>4355</v>
      </c>
      <c r="J9471" s="1" t="s">
        <v>2446</v>
      </c>
      <c r="K9471" s="1" t="s">
        <v>1804</v>
      </c>
      <c r="L9471" s="1" t="s">
        <v>24</v>
      </c>
      <c r="M9471" s="1" t="s">
        <v>4288</v>
      </c>
      <c r="N9471" s="1" t="s">
        <v>25</v>
      </c>
      <c r="O9471" s="1" t="s">
        <v>27</v>
      </c>
      <c r="P9471" s="1" t="s">
        <v>4289</v>
      </c>
      <c r="Q9471" s="1">
        <v>65.784000000000006</v>
      </c>
      <c r="R9471" s="1">
        <v>1</v>
      </c>
      <c r="S9471" s="1">
        <v>0.2</v>
      </c>
      <c r="T9471" s="1">
        <v>18.893999999999995</v>
      </c>
      <c r="U9471">
        <v>2016</v>
      </c>
      <c r="V9471" s="14" t="str">
        <f t="shared" si="147"/>
        <v>04</v>
      </c>
      <c r="W9471" t="s">
        <v>11210</v>
      </c>
    </row>
    <row r="9472" spans="1:23" x14ac:dyDescent="0.35">
      <c r="A9472" s="1">
        <v>9471</v>
      </c>
      <c r="B9472" s="1" t="s">
        <v>10952</v>
      </c>
      <c r="C9472" s="2">
        <v>42473</v>
      </c>
      <c r="D9472" s="2">
        <v>42477</v>
      </c>
      <c r="E9472" s="1" t="s">
        <v>20</v>
      </c>
      <c r="F9472" s="1" t="s">
        <v>1310</v>
      </c>
      <c r="G9472" s="1" t="s">
        <v>1311</v>
      </c>
      <c r="H9472" s="1" t="s">
        <v>54</v>
      </c>
      <c r="I9472" s="1" t="s">
        <v>4355</v>
      </c>
      <c r="J9472" s="1" t="s">
        <v>2446</v>
      </c>
      <c r="K9472" s="1" t="s">
        <v>1804</v>
      </c>
      <c r="L9472" s="1" t="s">
        <v>24</v>
      </c>
      <c r="M9472" s="1" t="s">
        <v>2124</v>
      </c>
      <c r="N9472" s="1" t="s">
        <v>31</v>
      </c>
      <c r="O9472" s="1" t="s">
        <v>41</v>
      </c>
      <c r="P9472" s="1" t="s">
        <v>2125</v>
      </c>
      <c r="Q9472" s="1">
        <v>53.55</v>
      </c>
      <c r="R9472" s="1">
        <v>3</v>
      </c>
      <c r="S9472" s="1">
        <v>0</v>
      </c>
      <c r="T9472" s="1">
        <v>4.2299999999999995</v>
      </c>
      <c r="U9472">
        <v>2016</v>
      </c>
      <c r="V9472" s="14" t="str">
        <f t="shared" si="147"/>
        <v>04</v>
      </c>
      <c r="W9472" t="s">
        <v>11210</v>
      </c>
    </row>
    <row r="9473" spans="1:23" x14ac:dyDescent="0.35">
      <c r="A9473" s="1">
        <v>9472</v>
      </c>
      <c r="B9473" s="1" t="s">
        <v>10952</v>
      </c>
      <c r="C9473" s="2">
        <v>42473</v>
      </c>
      <c r="D9473" s="2">
        <v>42477</v>
      </c>
      <c r="E9473" s="1" t="s">
        <v>20</v>
      </c>
      <c r="F9473" s="1" t="s">
        <v>1310</v>
      </c>
      <c r="G9473" s="1" t="s">
        <v>1311</v>
      </c>
      <c r="H9473" s="1" t="s">
        <v>54</v>
      </c>
      <c r="I9473" s="1" t="s">
        <v>4355</v>
      </c>
      <c r="J9473" s="1" t="s">
        <v>2446</v>
      </c>
      <c r="K9473" s="1" t="s">
        <v>1804</v>
      </c>
      <c r="L9473" s="1" t="s">
        <v>24</v>
      </c>
      <c r="M9473" s="1" t="s">
        <v>2442</v>
      </c>
      <c r="N9473" s="1" t="s">
        <v>31</v>
      </c>
      <c r="O9473" s="1" t="s">
        <v>44</v>
      </c>
      <c r="P9473" s="1" t="s">
        <v>2443</v>
      </c>
      <c r="Q9473" s="1">
        <v>21.06</v>
      </c>
      <c r="R9473" s="1">
        <v>2</v>
      </c>
      <c r="S9473" s="1">
        <v>0</v>
      </c>
      <c r="T9473" s="1">
        <v>4.8000000000000007</v>
      </c>
      <c r="U9473">
        <v>2016</v>
      </c>
      <c r="V9473" s="14" t="str">
        <f t="shared" si="147"/>
        <v>04</v>
      </c>
      <c r="W9473" t="s">
        <v>11210</v>
      </c>
    </row>
    <row r="9474" spans="1:23" x14ac:dyDescent="0.35">
      <c r="A9474" s="1">
        <v>9473</v>
      </c>
      <c r="B9474" s="1" t="s">
        <v>10952</v>
      </c>
      <c r="C9474" s="2">
        <v>42473</v>
      </c>
      <c r="D9474" s="2">
        <v>42477</v>
      </c>
      <c r="E9474" s="1" t="s">
        <v>20</v>
      </c>
      <c r="F9474" s="1" t="s">
        <v>1310</v>
      </c>
      <c r="G9474" s="1" t="s">
        <v>1311</v>
      </c>
      <c r="H9474" s="1" t="s">
        <v>54</v>
      </c>
      <c r="I9474" s="1" t="s">
        <v>4355</v>
      </c>
      <c r="J9474" s="1" t="s">
        <v>2446</v>
      </c>
      <c r="K9474" s="1" t="s">
        <v>1804</v>
      </c>
      <c r="L9474" s="1" t="s">
        <v>24</v>
      </c>
      <c r="M9474" s="1" t="s">
        <v>2458</v>
      </c>
      <c r="N9474" s="1" t="s">
        <v>31</v>
      </c>
      <c r="O9474" s="1" t="s">
        <v>44</v>
      </c>
      <c r="P9474" s="1" t="s">
        <v>2459</v>
      </c>
      <c r="Q9474" s="1">
        <v>24</v>
      </c>
      <c r="R9474" s="1">
        <v>2</v>
      </c>
      <c r="S9474" s="1">
        <v>0</v>
      </c>
      <c r="T9474" s="1">
        <v>0.96</v>
      </c>
      <c r="U9474">
        <v>2016</v>
      </c>
      <c r="V9474" s="14" t="str">
        <f t="shared" si="147"/>
        <v>04</v>
      </c>
      <c r="W9474" t="s">
        <v>11210</v>
      </c>
    </row>
    <row r="9475" spans="1:23" x14ac:dyDescent="0.35">
      <c r="A9475" s="1">
        <v>9474</v>
      </c>
      <c r="B9475" s="1" t="s">
        <v>10953</v>
      </c>
      <c r="C9475" s="2">
        <v>42931</v>
      </c>
      <c r="D9475" s="2">
        <v>42935</v>
      </c>
      <c r="E9475" s="1" t="s">
        <v>33</v>
      </c>
      <c r="F9475" s="1" t="s">
        <v>1520</v>
      </c>
      <c r="G9475" s="1" t="s">
        <v>1521</v>
      </c>
      <c r="H9475" s="1" t="s">
        <v>30</v>
      </c>
      <c r="I9475" s="1" t="s">
        <v>6919</v>
      </c>
      <c r="J9475" s="1" t="s">
        <v>6920</v>
      </c>
      <c r="K9475" s="1" t="s">
        <v>1760</v>
      </c>
      <c r="L9475" s="1" t="s">
        <v>55</v>
      </c>
      <c r="M9475" s="1" t="s">
        <v>8319</v>
      </c>
      <c r="N9475" s="1" t="s">
        <v>31</v>
      </c>
      <c r="O9475" s="1" t="s">
        <v>74</v>
      </c>
      <c r="P9475" s="1" t="s">
        <v>8320</v>
      </c>
      <c r="Q9475" s="1">
        <v>89.37</v>
      </c>
      <c r="R9475" s="1">
        <v>3</v>
      </c>
      <c r="S9475" s="1">
        <v>0</v>
      </c>
      <c r="T9475" s="1">
        <v>0.81</v>
      </c>
      <c r="U9475">
        <v>2017</v>
      </c>
      <c r="V9475" s="14" t="str">
        <f t="shared" ref="V9475:V9538" si="148">TEXT(C9475,"mm")</f>
        <v>07</v>
      </c>
      <c r="W9475" t="s">
        <v>11208</v>
      </c>
    </row>
    <row r="9476" spans="1:23" x14ac:dyDescent="0.35">
      <c r="A9476" s="1">
        <v>9475</v>
      </c>
      <c r="B9476" s="1" t="s">
        <v>10953</v>
      </c>
      <c r="C9476" s="2">
        <v>42931</v>
      </c>
      <c r="D9476" s="2">
        <v>42935</v>
      </c>
      <c r="E9476" s="1" t="s">
        <v>33</v>
      </c>
      <c r="F9476" s="1" t="s">
        <v>1520</v>
      </c>
      <c r="G9476" s="1" t="s">
        <v>1521</v>
      </c>
      <c r="H9476" s="1" t="s">
        <v>30</v>
      </c>
      <c r="I9476" s="1" t="s">
        <v>6919</v>
      </c>
      <c r="J9476" s="1" t="s">
        <v>6920</v>
      </c>
      <c r="K9476" s="1" t="s">
        <v>1760</v>
      </c>
      <c r="L9476" s="1" t="s">
        <v>55</v>
      </c>
      <c r="M9476" s="1" t="s">
        <v>2646</v>
      </c>
      <c r="N9476" s="1" t="s">
        <v>31</v>
      </c>
      <c r="O9476" s="1" t="s">
        <v>37</v>
      </c>
      <c r="P9476" s="1" t="s">
        <v>2647</v>
      </c>
      <c r="Q9476" s="1">
        <v>758.48400000000004</v>
      </c>
      <c r="R9476" s="1">
        <v>4</v>
      </c>
      <c r="S9476" s="1">
        <v>0.1</v>
      </c>
      <c r="T9476" s="1">
        <v>126.32400000000001</v>
      </c>
      <c r="U9476">
        <v>2017</v>
      </c>
      <c r="V9476" s="14" t="str">
        <f t="shared" si="148"/>
        <v>07</v>
      </c>
      <c r="W9476" t="s">
        <v>11208</v>
      </c>
    </row>
    <row r="9477" spans="1:23" x14ac:dyDescent="0.35">
      <c r="A9477" s="1">
        <v>9476</v>
      </c>
      <c r="B9477" s="1" t="s">
        <v>10953</v>
      </c>
      <c r="C9477" s="2">
        <v>42931</v>
      </c>
      <c r="D9477" s="2">
        <v>42935</v>
      </c>
      <c r="E9477" s="1" t="s">
        <v>33</v>
      </c>
      <c r="F9477" s="1" t="s">
        <v>1520</v>
      </c>
      <c r="G9477" s="1" t="s">
        <v>1521</v>
      </c>
      <c r="H9477" s="1" t="s">
        <v>30</v>
      </c>
      <c r="I9477" s="1" t="s">
        <v>6919</v>
      </c>
      <c r="J9477" s="1" t="s">
        <v>6920</v>
      </c>
      <c r="K9477" s="1" t="s">
        <v>1760</v>
      </c>
      <c r="L9477" s="1" t="s">
        <v>55</v>
      </c>
      <c r="M9477" s="1" t="s">
        <v>3967</v>
      </c>
      <c r="N9477" s="1" t="s">
        <v>31</v>
      </c>
      <c r="O9477" s="1" t="s">
        <v>74</v>
      </c>
      <c r="P9477" s="1" t="s">
        <v>3968</v>
      </c>
      <c r="Q9477" s="1">
        <v>40.980000000000004</v>
      </c>
      <c r="R9477" s="1">
        <v>2</v>
      </c>
      <c r="S9477" s="1">
        <v>0</v>
      </c>
      <c r="T9477" s="1">
        <v>7.32</v>
      </c>
      <c r="U9477">
        <v>2017</v>
      </c>
      <c r="V9477" s="14" t="str">
        <f t="shared" si="148"/>
        <v>07</v>
      </c>
      <c r="W9477" t="s">
        <v>11208</v>
      </c>
    </row>
    <row r="9478" spans="1:23" x14ac:dyDescent="0.35">
      <c r="A9478" s="1">
        <v>3903</v>
      </c>
      <c r="B9478" s="1" t="s">
        <v>10954</v>
      </c>
      <c r="C9478" s="2">
        <v>43050</v>
      </c>
      <c r="D9478" s="2">
        <v>43054</v>
      </c>
      <c r="E9478" s="1" t="s">
        <v>33</v>
      </c>
      <c r="F9478" s="1" t="s">
        <v>1534</v>
      </c>
      <c r="G9478" s="1" t="s">
        <v>1535</v>
      </c>
      <c r="H9478" s="1" t="s">
        <v>23</v>
      </c>
      <c r="I9478" s="1" t="s">
        <v>10853</v>
      </c>
      <c r="J9478" s="1" t="s">
        <v>2160</v>
      </c>
      <c r="K9478" s="1" t="s">
        <v>1737</v>
      </c>
      <c r="L9478" s="1" t="s">
        <v>55</v>
      </c>
      <c r="M9478" s="1" t="s">
        <v>5001</v>
      </c>
      <c r="N9478" s="1" t="s">
        <v>31</v>
      </c>
      <c r="O9478" s="1" t="s">
        <v>44</v>
      </c>
      <c r="P9478" s="1" t="s">
        <v>5002</v>
      </c>
      <c r="Q9478" s="1">
        <v>72.599999999999994</v>
      </c>
      <c r="R9478" s="1">
        <v>5</v>
      </c>
      <c r="S9478" s="1">
        <v>0</v>
      </c>
      <c r="T9478" s="1">
        <v>2.8500000000000005</v>
      </c>
      <c r="U9478">
        <v>2017</v>
      </c>
      <c r="V9478" s="14" t="str">
        <f t="shared" si="148"/>
        <v>11</v>
      </c>
      <c r="W9478" t="s">
        <v>11198</v>
      </c>
    </row>
    <row r="9479" spans="1:23" x14ac:dyDescent="0.35">
      <c r="A9479" s="1">
        <v>3904</v>
      </c>
      <c r="B9479" s="1" t="s">
        <v>10954</v>
      </c>
      <c r="C9479" s="2">
        <v>43050</v>
      </c>
      <c r="D9479" s="2">
        <v>43054</v>
      </c>
      <c r="E9479" s="1" t="s">
        <v>33</v>
      </c>
      <c r="F9479" s="1" t="s">
        <v>1534</v>
      </c>
      <c r="G9479" s="1" t="s">
        <v>1535</v>
      </c>
      <c r="H9479" s="1" t="s">
        <v>23</v>
      </c>
      <c r="I9479" s="1" t="s">
        <v>10853</v>
      </c>
      <c r="J9479" s="1" t="s">
        <v>2160</v>
      </c>
      <c r="K9479" s="1" t="s">
        <v>1737</v>
      </c>
      <c r="L9479" s="1" t="s">
        <v>55</v>
      </c>
      <c r="M9479" s="1" t="s">
        <v>4632</v>
      </c>
      <c r="N9479" s="1" t="s">
        <v>31</v>
      </c>
      <c r="O9479" s="1" t="s">
        <v>48</v>
      </c>
      <c r="P9479" s="1" t="s">
        <v>4633</v>
      </c>
      <c r="Q9479" s="1">
        <v>186.06</v>
      </c>
      <c r="R9479" s="1">
        <v>7</v>
      </c>
      <c r="S9479" s="1">
        <v>0</v>
      </c>
      <c r="T9479" s="1">
        <v>0</v>
      </c>
      <c r="U9479">
        <v>2017</v>
      </c>
      <c r="V9479" s="14" t="str">
        <f t="shared" si="148"/>
        <v>11</v>
      </c>
      <c r="W9479" t="s">
        <v>11198</v>
      </c>
    </row>
    <row r="9480" spans="1:23" x14ac:dyDescent="0.35">
      <c r="A9480" s="1">
        <v>7469</v>
      </c>
      <c r="B9480" s="1" t="s">
        <v>10955</v>
      </c>
      <c r="C9480" s="2">
        <v>42616</v>
      </c>
      <c r="D9480" s="2">
        <v>42620</v>
      </c>
      <c r="E9480" s="1" t="s">
        <v>33</v>
      </c>
      <c r="F9480" s="1" t="s">
        <v>821</v>
      </c>
      <c r="G9480" s="1" t="s">
        <v>822</v>
      </c>
      <c r="H9480" s="1" t="s">
        <v>23</v>
      </c>
      <c r="I9480" s="1" t="s">
        <v>10853</v>
      </c>
      <c r="J9480" s="1" t="s">
        <v>2160</v>
      </c>
      <c r="K9480" s="1" t="s">
        <v>1737</v>
      </c>
      <c r="L9480" s="1" t="s">
        <v>55</v>
      </c>
      <c r="M9480" s="1" t="s">
        <v>665</v>
      </c>
      <c r="N9480" s="1" t="s">
        <v>25</v>
      </c>
      <c r="O9480" s="1" t="s">
        <v>27</v>
      </c>
      <c r="P9480" s="1" t="s">
        <v>10185</v>
      </c>
      <c r="Q9480" s="1">
        <v>1236.4649999999999</v>
      </c>
      <c r="R9480" s="1">
        <v>3</v>
      </c>
      <c r="S9480" s="1">
        <v>0.1</v>
      </c>
      <c r="T9480" s="1">
        <v>302.17500000000007</v>
      </c>
      <c r="U9480">
        <v>2016</v>
      </c>
      <c r="V9480" s="14" t="str">
        <f t="shared" si="148"/>
        <v>09</v>
      </c>
      <c r="W9480" t="s">
        <v>11206</v>
      </c>
    </row>
    <row r="9481" spans="1:23" x14ac:dyDescent="0.35">
      <c r="A9481" s="1">
        <v>8479</v>
      </c>
      <c r="B9481" s="1" t="s">
        <v>9736</v>
      </c>
      <c r="C9481" s="2">
        <v>43539</v>
      </c>
      <c r="D9481" s="2">
        <v>43540</v>
      </c>
      <c r="E9481" s="1" t="s">
        <v>77</v>
      </c>
      <c r="F9481" s="1" t="s">
        <v>1128</v>
      </c>
      <c r="G9481" s="1" t="s">
        <v>1129</v>
      </c>
      <c r="H9481" s="1" t="s">
        <v>23</v>
      </c>
      <c r="I9481" s="1" t="s">
        <v>10853</v>
      </c>
      <c r="J9481" s="1" t="s">
        <v>2160</v>
      </c>
      <c r="K9481" s="1" t="s">
        <v>1737</v>
      </c>
      <c r="L9481" s="1" t="s">
        <v>55</v>
      </c>
      <c r="M9481" s="1" t="s">
        <v>1961</v>
      </c>
      <c r="N9481" s="1" t="s">
        <v>31</v>
      </c>
      <c r="O9481" s="1" t="s">
        <v>37</v>
      </c>
      <c r="P9481" s="1" t="s">
        <v>1962</v>
      </c>
      <c r="Q9481" s="1">
        <v>354.56399999999996</v>
      </c>
      <c r="R9481" s="1">
        <v>2</v>
      </c>
      <c r="S9481" s="1">
        <v>0.1</v>
      </c>
      <c r="T9481" s="1">
        <v>39.384</v>
      </c>
      <c r="U9481">
        <v>2019</v>
      </c>
      <c r="V9481" s="14" t="str">
        <f t="shared" si="148"/>
        <v>03</v>
      </c>
      <c r="W9481" t="s">
        <v>11202</v>
      </c>
    </row>
    <row r="9482" spans="1:23" x14ac:dyDescent="0.35">
      <c r="A9482" s="1">
        <v>9481</v>
      </c>
      <c r="B9482" s="1" t="s">
        <v>10956</v>
      </c>
      <c r="C9482" s="2">
        <v>42720</v>
      </c>
      <c r="D9482" s="2">
        <v>42724</v>
      </c>
      <c r="E9482" s="1" t="s">
        <v>33</v>
      </c>
      <c r="F9482" s="1" t="s">
        <v>690</v>
      </c>
      <c r="G9482" s="1" t="s">
        <v>691</v>
      </c>
      <c r="H9482" s="1" t="s">
        <v>23</v>
      </c>
      <c r="I9482" s="1" t="s">
        <v>2101</v>
      </c>
      <c r="J9482" s="1" t="s">
        <v>1710</v>
      </c>
      <c r="K9482" s="1" t="s">
        <v>1711</v>
      </c>
      <c r="L9482" s="1" t="s">
        <v>1712</v>
      </c>
      <c r="M9482" s="1" t="s">
        <v>2186</v>
      </c>
      <c r="N9482" s="1" t="s">
        <v>25</v>
      </c>
      <c r="O9482" s="1" t="s">
        <v>26</v>
      </c>
      <c r="P9482" s="1" t="s">
        <v>2187</v>
      </c>
      <c r="Q9482" s="1">
        <v>1983.0149999999999</v>
      </c>
      <c r="R9482" s="1">
        <v>5</v>
      </c>
      <c r="S9482" s="1">
        <v>0.1</v>
      </c>
      <c r="T9482" s="1">
        <v>616.81500000000005</v>
      </c>
      <c r="U9482">
        <v>2016</v>
      </c>
      <c r="V9482" s="14" t="str">
        <f t="shared" si="148"/>
        <v>12</v>
      </c>
      <c r="W9482" t="s">
        <v>11199</v>
      </c>
    </row>
    <row r="9483" spans="1:23" x14ac:dyDescent="0.35">
      <c r="A9483" s="1">
        <v>9482</v>
      </c>
      <c r="B9483" s="1" t="s">
        <v>10956</v>
      </c>
      <c r="C9483" s="2">
        <v>42720</v>
      </c>
      <c r="D9483" s="2">
        <v>42724</v>
      </c>
      <c r="E9483" s="1" t="s">
        <v>33</v>
      </c>
      <c r="F9483" s="1" t="s">
        <v>690</v>
      </c>
      <c r="G9483" s="1" t="s">
        <v>691</v>
      </c>
      <c r="H9483" s="1" t="s">
        <v>23</v>
      </c>
      <c r="I9483" s="1" t="s">
        <v>2101</v>
      </c>
      <c r="J9483" s="1" t="s">
        <v>1710</v>
      </c>
      <c r="K9483" s="1" t="s">
        <v>1711</v>
      </c>
      <c r="L9483" s="1" t="s">
        <v>1712</v>
      </c>
      <c r="M9483" s="1" t="s">
        <v>2015</v>
      </c>
      <c r="N9483" s="1" t="s">
        <v>31</v>
      </c>
      <c r="O9483" s="1" t="s">
        <v>44</v>
      </c>
      <c r="P9483" s="1" t="s">
        <v>2016</v>
      </c>
      <c r="Q9483" s="1">
        <v>24.084</v>
      </c>
      <c r="R9483" s="1">
        <v>4</v>
      </c>
      <c r="S9483" s="1">
        <v>0.1</v>
      </c>
      <c r="T9483" s="1">
        <v>4.1639999999999997</v>
      </c>
      <c r="U9483">
        <v>2016</v>
      </c>
      <c r="V9483" s="14" t="str">
        <f t="shared" si="148"/>
        <v>12</v>
      </c>
      <c r="W9483" t="s">
        <v>11199</v>
      </c>
    </row>
    <row r="9484" spans="1:23" x14ac:dyDescent="0.35">
      <c r="A9484" s="1">
        <v>9483</v>
      </c>
      <c r="B9484" s="1" t="s">
        <v>9096</v>
      </c>
      <c r="C9484" s="2">
        <v>43471</v>
      </c>
      <c r="D9484" s="2">
        <v>43475</v>
      </c>
      <c r="E9484" s="1" t="s">
        <v>33</v>
      </c>
      <c r="F9484" s="1" t="s">
        <v>680</v>
      </c>
      <c r="G9484" s="1" t="s">
        <v>681</v>
      </c>
      <c r="H9484" s="1" t="s">
        <v>23</v>
      </c>
      <c r="I9484" s="1" t="s">
        <v>3254</v>
      </c>
      <c r="J9484" s="1" t="s">
        <v>2065</v>
      </c>
      <c r="K9484" s="1" t="s">
        <v>1737</v>
      </c>
      <c r="L9484" s="1" t="s">
        <v>55</v>
      </c>
      <c r="M9484" s="1" t="s">
        <v>10296</v>
      </c>
      <c r="N9484" s="1" t="s">
        <v>42</v>
      </c>
      <c r="O9484" s="1" t="s">
        <v>43</v>
      </c>
      <c r="P9484" s="1" t="s">
        <v>10297</v>
      </c>
      <c r="Q9484" s="1">
        <v>535.88250000000005</v>
      </c>
      <c r="R9484" s="1">
        <v>5</v>
      </c>
      <c r="S9484" s="1">
        <v>0.15</v>
      </c>
      <c r="T9484" s="1">
        <v>12.532499999999999</v>
      </c>
      <c r="U9484">
        <v>2019</v>
      </c>
      <c r="V9484" s="14" t="str">
        <f t="shared" si="148"/>
        <v>01</v>
      </c>
      <c r="W9484" t="s">
        <v>11204</v>
      </c>
    </row>
    <row r="9485" spans="1:23" x14ac:dyDescent="0.35">
      <c r="A9485" s="1">
        <v>9484</v>
      </c>
      <c r="B9485" s="1" t="s">
        <v>9096</v>
      </c>
      <c r="C9485" s="2">
        <v>43471</v>
      </c>
      <c r="D9485" s="2">
        <v>43475</v>
      </c>
      <c r="E9485" s="1" t="s">
        <v>33</v>
      </c>
      <c r="F9485" s="1" t="s">
        <v>680</v>
      </c>
      <c r="G9485" s="1" t="s">
        <v>681</v>
      </c>
      <c r="H9485" s="1" t="s">
        <v>23</v>
      </c>
      <c r="I9485" s="1" t="s">
        <v>3254</v>
      </c>
      <c r="J9485" s="1" t="s">
        <v>2065</v>
      </c>
      <c r="K9485" s="1" t="s">
        <v>1737</v>
      </c>
      <c r="L9485" s="1" t="s">
        <v>55</v>
      </c>
      <c r="M9485" s="1" t="s">
        <v>3071</v>
      </c>
      <c r="N9485" s="1" t="s">
        <v>42</v>
      </c>
      <c r="O9485" s="1" t="s">
        <v>43</v>
      </c>
      <c r="P9485" s="1" t="s">
        <v>3072</v>
      </c>
      <c r="Q9485" s="1">
        <v>773.79750000000001</v>
      </c>
      <c r="R9485" s="1">
        <v>5</v>
      </c>
      <c r="S9485" s="1">
        <v>0.15</v>
      </c>
      <c r="T9485" s="1">
        <v>63.697500000000019</v>
      </c>
      <c r="U9485">
        <v>2019</v>
      </c>
      <c r="V9485" s="14" t="str">
        <f t="shared" si="148"/>
        <v>01</v>
      </c>
      <c r="W9485" t="s">
        <v>11204</v>
      </c>
    </row>
    <row r="9486" spans="1:23" x14ac:dyDescent="0.35">
      <c r="A9486" s="1">
        <v>9485</v>
      </c>
      <c r="B9486" s="1" t="s">
        <v>9096</v>
      </c>
      <c r="C9486" s="2">
        <v>43471</v>
      </c>
      <c r="D9486" s="2">
        <v>43475</v>
      </c>
      <c r="E9486" s="1" t="s">
        <v>33</v>
      </c>
      <c r="F9486" s="1" t="s">
        <v>680</v>
      </c>
      <c r="G9486" s="1" t="s">
        <v>681</v>
      </c>
      <c r="H9486" s="1" t="s">
        <v>23</v>
      </c>
      <c r="I9486" s="1" t="s">
        <v>3254</v>
      </c>
      <c r="J9486" s="1" t="s">
        <v>2065</v>
      </c>
      <c r="K9486" s="1" t="s">
        <v>1737</v>
      </c>
      <c r="L9486" s="1" t="s">
        <v>55</v>
      </c>
      <c r="M9486" s="1" t="s">
        <v>6854</v>
      </c>
      <c r="N9486" s="1" t="s">
        <v>42</v>
      </c>
      <c r="O9486" s="1" t="s">
        <v>43</v>
      </c>
      <c r="P9486" s="1" t="s">
        <v>6855</v>
      </c>
      <c r="Q9486" s="1">
        <v>314.36400000000003</v>
      </c>
      <c r="R9486" s="1">
        <v>2</v>
      </c>
      <c r="S9486" s="1">
        <v>0.15</v>
      </c>
      <c r="T9486" s="1">
        <v>-7.4160000000000039</v>
      </c>
      <c r="U9486">
        <v>2019</v>
      </c>
      <c r="V9486" s="14" t="str">
        <f t="shared" si="148"/>
        <v>01</v>
      </c>
      <c r="W9486" t="s">
        <v>11204</v>
      </c>
    </row>
    <row r="9487" spans="1:23" x14ac:dyDescent="0.35">
      <c r="A9487" s="1">
        <v>9486</v>
      </c>
      <c r="B9487" s="1" t="s">
        <v>9096</v>
      </c>
      <c r="C9487" s="2">
        <v>43471</v>
      </c>
      <c r="D9487" s="2">
        <v>43475</v>
      </c>
      <c r="E9487" s="1" t="s">
        <v>33</v>
      </c>
      <c r="F9487" s="1" t="s">
        <v>680</v>
      </c>
      <c r="G9487" s="1" t="s">
        <v>681</v>
      </c>
      <c r="H9487" s="1" t="s">
        <v>23</v>
      </c>
      <c r="I9487" s="1" t="s">
        <v>3254</v>
      </c>
      <c r="J9487" s="1" t="s">
        <v>2065</v>
      </c>
      <c r="K9487" s="1" t="s">
        <v>1737</v>
      </c>
      <c r="L9487" s="1" t="s">
        <v>55</v>
      </c>
      <c r="M9487" s="1" t="s">
        <v>2412</v>
      </c>
      <c r="N9487" s="1" t="s">
        <v>31</v>
      </c>
      <c r="O9487" s="1" t="s">
        <v>44</v>
      </c>
      <c r="P9487" s="1" t="s">
        <v>2413</v>
      </c>
      <c r="Q9487" s="1">
        <v>246.15000000000006</v>
      </c>
      <c r="R9487" s="1">
        <v>5</v>
      </c>
      <c r="S9487" s="1">
        <v>0</v>
      </c>
      <c r="T9487" s="1">
        <v>98.4</v>
      </c>
      <c r="U9487">
        <v>2019</v>
      </c>
      <c r="V9487" s="14" t="str">
        <f t="shared" si="148"/>
        <v>01</v>
      </c>
      <c r="W9487" t="s">
        <v>11204</v>
      </c>
    </row>
    <row r="9488" spans="1:23" x14ac:dyDescent="0.35">
      <c r="A9488" s="1">
        <v>9487</v>
      </c>
      <c r="B9488" s="1" t="s">
        <v>10957</v>
      </c>
      <c r="C9488" s="2">
        <v>43287</v>
      </c>
      <c r="D9488" s="2">
        <v>43292</v>
      </c>
      <c r="E9488" s="1" t="s">
        <v>33</v>
      </c>
      <c r="F9488" s="1" t="s">
        <v>1198</v>
      </c>
      <c r="G9488" s="1" t="s">
        <v>1199</v>
      </c>
      <c r="H9488" s="1" t="s">
        <v>30</v>
      </c>
      <c r="I9488" s="1" t="s">
        <v>2189</v>
      </c>
      <c r="J9488" s="1" t="s">
        <v>2189</v>
      </c>
      <c r="K9488" s="1" t="s">
        <v>1760</v>
      </c>
      <c r="L9488" s="1" t="s">
        <v>55</v>
      </c>
      <c r="M9488" s="1" t="s">
        <v>5060</v>
      </c>
      <c r="N9488" s="1" t="s">
        <v>25</v>
      </c>
      <c r="O9488" s="1" t="s">
        <v>27</v>
      </c>
      <c r="P9488" s="1" t="s">
        <v>5061</v>
      </c>
      <c r="Q9488" s="1">
        <v>323.06400000000002</v>
      </c>
      <c r="R9488" s="1">
        <v>7</v>
      </c>
      <c r="S9488" s="1">
        <v>0.2</v>
      </c>
      <c r="T9488" s="1">
        <v>-60.606000000000009</v>
      </c>
      <c r="U9488">
        <v>2018</v>
      </c>
      <c r="V9488" s="14" t="str">
        <f t="shared" si="148"/>
        <v>07</v>
      </c>
      <c r="W9488" t="s">
        <v>11208</v>
      </c>
    </row>
    <row r="9489" spans="1:23" x14ac:dyDescent="0.35">
      <c r="A9489" s="1">
        <v>9488</v>
      </c>
      <c r="B9489" s="1" t="s">
        <v>10957</v>
      </c>
      <c r="C9489" s="2">
        <v>43287</v>
      </c>
      <c r="D9489" s="2">
        <v>43292</v>
      </c>
      <c r="E9489" s="1" t="s">
        <v>33</v>
      </c>
      <c r="F9489" s="1" t="s">
        <v>1198</v>
      </c>
      <c r="G9489" s="1" t="s">
        <v>1199</v>
      </c>
      <c r="H9489" s="1" t="s">
        <v>30</v>
      </c>
      <c r="I9489" s="1" t="s">
        <v>2189</v>
      </c>
      <c r="J9489" s="1" t="s">
        <v>2189</v>
      </c>
      <c r="K9489" s="1" t="s">
        <v>1760</v>
      </c>
      <c r="L9489" s="1" t="s">
        <v>55</v>
      </c>
      <c r="M9489" s="1" t="s">
        <v>2263</v>
      </c>
      <c r="N9489" s="1" t="s">
        <v>42</v>
      </c>
      <c r="O9489" s="1" t="s">
        <v>70</v>
      </c>
      <c r="P9489" s="1" t="s">
        <v>2264</v>
      </c>
      <c r="Q9489" s="1">
        <v>154.87199999999999</v>
      </c>
      <c r="R9489" s="1">
        <v>4</v>
      </c>
      <c r="S9489" s="1">
        <v>0.1</v>
      </c>
      <c r="T9489" s="1">
        <v>44.712000000000003</v>
      </c>
      <c r="U9489">
        <v>2018</v>
      </c>
      <c r="V9489" s="14" t="str">
        <f t="shared" si="148"/>
        <v>07</v>
      </c>
      <c r="W9489" t="s">
        <v>11208</v>
      </c>
    </row>
    <row r="9490" spans="1:23" x14ac:dyDescent="0.35">
      <c r="A9490" s="1">
        <v>9489</v>
      </c>
      <c r="B9490" s="1" t="s">
        <v>10957</v>
      </c>
      <c r="C9490" s="2">
        <v>43287</v>
      </c>
      <c r="D9490" s="2">
        <v>43292</v>
      </c>
      <c r="E9490" s="1" t="s">
        <v>33</v>
      </c>
      <c r="F9490" s="1" t="s">
        <v>1198</v>
      </c>
      <c r="G9490" s="1" t="s">
        <v>1199</v>
      </c>
      <c r="H9490" s="1" t="s">
        <v>30</v>
      </c>
      <c r="I9490" s="1" t="s">
        <v>2189</v>
      </c>
      <c r="J9490" s="1" t="s">
        <v>2189</v>
      </c>
      <c r="K9490" s="1" t="s">
        <v>1760</v>
      </c>
      <c r="L9490" s="1" t="s">
        <v>55</v>
      </c>
      <c r="M9490" s="1" t="s">
        <v>2611</v>
      </c>
      <c r="N9490" s="1" t="s">
        <v>42</v>
      </c>
      <c r="O9490" s="1" t="s">
        <v>43</v>
      </c>
      <c r="P9490" s="1" t="s">
        <v>2612</v>
      </c>
      <c r="Q9490" s="1">
        <v>335.988</v>
      </c>
      <c r="R9490" s="1">
        <v>3</v>
      </c>
      <c r="S9490" s="1">
        <v>0.1</v>
      </c>
      <c r="T9490" s="1">
        <v>37.277999999999984</v>
      </c>
      <c r="U9490">
        <v>2018</v>
      </c>
      <c r="V9490" s="14" t="str">
        <f t="shared" si="148"/>
        <v>07</v>
      </c>
      <c r="W9490" t="s">
        <v>11208</v>
      </c>
    </row>
    <row r="9491" spans="1:23" x14ac:dyDescent="0.35">
      <c r="A9491" s="1">
        <v>9490</v>
      </c>
      <c r="B9491" s="1" t="s">
        <v>10958</v>
      </c>
      <c r="C9491" s="2">
        <v>43269</v>
      </c>
      <c r="D9491" s="2">
        <v>43274</v>
      </c>
      <c r="E9491" s="1" t="s">
        <v>33</v>
      </c>
      <c r="F9491" s="1" t="s">
        <v>52</v>
      </c>
      <c r="G9491" s="1" t="s">
        <v>53</v>
      </c>
      <c r="H9491" s="1" t="s">
        <v>54</v>
      </c>
      <c r="I9491" s="1" t="s">
        <v>6378</v>
      </c>
      <c r="J9491" s="1" t="s">
        <v>1803</v>
      </c>
      <c r="K9491" s="1" t="s">
        <v>1804</v>
      </c>
      <c r="L9491" s="1" t="s">
        <v>24</v>
      </c>
      <c r="M9491" s="1" t="s">
        <v>5557</v>
      </c>
      <c r="N9491" s="1" t="s">
        <v>42</v>
      </c>
      <c r="O9491" s="1" t="s">
        <v>70</v>
      </c>
      <c r="P9491" s="1" t="s">
        <v>5558</v>
      </c>
      <c r="Q9491" s="1">
        <v>581.54999999999995</v>
      </c>
      <c r="R9491" s="1">
        <v>5</v>
      </c>
      <c r="S9491" s="1">
        <v>0</v>
      </c>
      <c r="T9491" s="1">
        <v>174.45</v>
      </c>
      <c r="U9491">
        <v>2018</v>
      </c>
      <c r="V9491" s="14" t="str">
        <f t="shared" si="148"/>
        <v>06</v>
      </c>
      <c r="W9491" t="s">
        <v>11200</v>
      </c>
    </row>
    <row r="9492" spans="1:23" x14ac:dyDescent="0.35">
      <c r="A9492" s="1">
        <v>9491</v>
      </c>
      <c r="B9492" s="1" t="s">
        <v>7129</v>
      </c>
      <c r="C9492" s="2">
        <v>42945</v>
      </c>
      <c r="D9492" s="2">
        <v>42950</v>
      </c>
      <c r="E9492" s="1" t="s">
        <v>33</v>
      </c>
      <c r="F9492" s="1" t="s">
        <v>1558</v>
      </c>
      <c r="G9492" s="1" t="s">
        <v>1559</v>
      </c>
      <c r="H9492" s="1" t="s">
        <v>54</v>
      </c>
      <c r="I9492" s="1" t="s">
        <v>2139</v>
      </c>
      <c r="J9492" s="1" t="s">
        <v>1803</v>
      </c>
      <c r="K9492" s="1" t="s">
        <v>1804</v>
      </c>
      <c r="L9492" s="1" t="s">
        <v>24</v>
      </c>
      <c r="M9492" s="1" t="s">
        <v>4225</v>
      </c>
      <c r="N9492" s="1" t="s">
        <v>31</v>
      </c>
      <c r="O9492" s="1" t="s">
        <v>37</v>
      </c>
      <c r="P9492" s="1" t="s">
        <v>4226</v>
      </c>
      <c r="Q9492" s="1">
        <v>48.383999999999993</v>
      </c>
      <c r="R9492" s="1">
        <v>2</v>
      </c>
      <c r="S9492" s="1">
        <v>0.1</v>
      </c>
      <c r="T9492" s="1">
        <v>6.984</v>
      </c>
      <c r="U9492">
        <v>2017</v>
      </c>
      <c r="V9492" s="14" t="str">
        <f t="shared" si="148"/>
        <v>07</v>
      </c>
      <c r="W9492" t="s">
        <v>11208</v>
      </c>
    </row>
    <row r="9493" spans="1:23" x14ac:dyDescent="0.35">
      <c r="A9493" s="1">
        <v>7161</v>
      </c>
      <c r="B9493" s="1" t="s">
        <v>10959</v>
      </c>
      <c r="C9493" s="2">
        <v>43545</v>
      </c>
      <c r="D9493" s="2">
        <v>43549</v>
      </c>
      <c r="E9493" s="1" t="s">
        <v>33</v>
      </c>
      <c r="F9493" s="1" t="s">
        <v>1038</v>
      </c>
      <c r="G9493" s="1" t="s">
        <v>1039</v>
      </c>
      <c r="H9493" s="1" t="s">
        <v>23</v>
      </c>
      <c r="I9493" s="1" t="s">
        <v>10922</v>
      </c>
      <c r="J9493" s="1" t="s">
        <v>1759</v>
      </c>
      <c r="K9493" s="1" t="s">
        <v>1760</v>
      </c>
      <c r="L9493" s="1" t="s">
        <v>55</v>
      </c>
      <c r="M9493" s="1" t="s">
        <v>6505</v>
      </c>
      <c r="N9493" s="1" t="s">
        <v>25</v>
      </c>
      <c r="O9493" s="1" t="s">
        <v>40</v>
      </c>
      <c r="P9493" s="1" t="s">
        <v>6506</v>
      </c>
      <c r="Q9493" s="1">
        <v>35.22</v>
      </c>
      <c r="R9493" s="1">
        <v>2</v>
      </c>
      <c r="S9493" s="1">
        <v>0</v>
      </c>
      <c r="T9493" s="1">
        <v>17.580000000000002</v>
      </c>
      <c r="U9493">
        <v>2019</v>
      </c>
      <c r="V9493" s="14" t="str">
        <f t="shared" si="148"/>
        <v>03</v>
      </c>
      <c r="W9493" t="s">
        <v>11202</v>
      </c>
    </row>
    <row r="9494" spans="1:23" x14ac:dyDescent="0.35">
      <c r="A9494" s="1">
        <v>9493</v>
      </c>
      <c r="B9494" s="1" t="s">
        <v>10960</v>
      </c>
      <c r="C9494" s="2">
        <v>42976</v>
      </c>
      <c r="D9494" s="2">
        <v>42980</v>
      </c>
      <c r="E9494" s="1" t="s">
        <v>33</v>
      </c>
      <c r="F9494" s="1" t="s">
        <v>556</v>
      </c>
      <c r="G9494" s="1" t="s">
        <v>557</v>
      </c>
      <c r="H9494" s="1" t="s">
        <v>23</v>
      </c>
      <c r="I9494" s="1" t="s">
        <v>5610</v>
      </c>
      <c r="J9494" s="1" t="s">
        <v>5611</v>
      </c>
      <c r="K9494" s="1" t="s">
        <v>1778</v>
      </c>
      <c r="L9494" s="1" t="s">
        <v>24</v>
      </c>
      <c r="M9494" s="1" t="s">
        <v>3202</v>
      </c>
      <c r="N9494" s="1" t="s">
        <v>42</v>
      </c>
      <c r="O9494" s="1" t="s">
        <v>70</v>
      </c>
      <c r="P9494" s="1" t="s">
        <v>3203</v>
      </c>
      <c r="Q9494" s="1">
        <v>492.41999999999996</v>
      </c>
      <c r="R9494" s="1">
        <v>2</v>
      </c>
      <c r="S9494" s="1">
        <v>0</v>
      </c>
      <c r="T9494" s="1">
        <v>187.07999999999998</v>
      </c>
      <c r="U9494">
        <v>2017</v>
      </c>
      <c r="V9494" s="14" t="str">
        <f t="shared" si="148"/>
        <v>08</v>
      </c>
      <c r="W9494" t="s">
        <v>11194</v>
      </c>
    </row>
    <row r="9495" spans="1:23" x14ac:dyDescent="0.35">
      <c r="A9495" s="1">
        <v>9495</v>
      </c>
      <c r="B9495" s="1" t="s">
        <v>6133</v>
      </c>
      <c r="C9495" s="2">
        <v>42889</v>
      </c>
      <c r="D9495" s="2">
        <v>42893</v>
      </c>
      <c r="E9495" s="1" t="s">
        <v>33</v>
      </c>
      <c r="F9495" s="1" t="s">
        <v>342</v>
      </c>
      <c r="G9495" s="1" t="s">
        <v>343</v>
      </c>
      <c r="H9495" s="1" t="s">
        <v>23</v>
      </c>
      <c r="I9495" s="1" t="s">
        <v>10932</v>
      </c>
      <c r="J9495" s="1" t="s">
        <v>2348</v>
      </c>
      <c r="K9495" s="1" t="s">
        <v>1760</v>
      </c>
      <c r="L9495" s="1" t="s">
        <v>55</v>
      </c>
      <c r="M9495" s="1" t="s">
        <v>1952</v>
      </c>
      <c r="N9495" s="1" t="s">
        <v>31</v>
      </c>
      <c r="O9495" s="1" t="s">
        <v>179</v>
      </c>
      <c r="P9495" s="1" t="s">
        <v>1953</v>
      </c>
      <c r="Q9495" s="1">
        <v>213.75000000000003</v>
      </c>
      <c r="R9495" s="1">
        <v>5</v>
      </c>
      <c r="S9495" s="1">
        <v>0</v>
      </c>
      <c r="T9495" s="1">
        <v>46.95</v>
      </c>
      <c r="U9495">
        <v>2017</v>
      </c>
      <c r="V9495" s="14" t="str">
        <f t="shared" si="148"/>
        <v>06</v>
      </c>
      <c r="W9495" t="s">
        <v>11200</v>
      </c>
    </row>
    <row r="9496" spans="1:23" x14ac:dyDescent="0.35">
      <c r="A9496" s="1">
        <v>9496</v>
      </c>
      <c r="B9496" s="1" t="s">
        <v>6133</v>
      </c>
      <c r="C9496" s="2">
        <v>42889</v>
      </c>
      <c r="D9496" s="2">
        <v>42893</v>
      </c>
      <c r="E9496" s="1" t="s">
        <v>33</v>
      </c>
      <c r="F9496" s="1" t="s">
        <v>342</v>
      </c>
      <c r="G9496" s="1" t="s">
        <v>343</v>
      </c>
      <c r="H9496" s="1" t="s">
        <v>23</v>
      </c>
      <c r="I9496" s="1" t="s">
        <v>10932</v>
      </c>
      <c r="J9496" s="1" t="s">
        <v>2348</v>
      </c>
      <c r="K9496" s="1" t="s">
        <v>1760</v>
      </c>
      <c r="L9496" s="1" t="s">
        <v>55</v>
      </c>
      <c r="M9496" s="1" t="s">
        <v>4908</v>
      </c>
      <c r="N9496" s="1" t="s">
        <v>31</v>
      </c>
      <c r="O9496" s="1" t="s">
        <v>179</v>
      </c>
      <c r="P9496" s="1" t="s">
        <v>4909</v>
      </c>
      <c r="Q9496" s="1">
        <v>250.02</v>
      </c>
      <c r="R9496" s="1">
        <v>6</v>
      </c>
      <c r="S9496" s="1">
        <v>0</v>
      </c>
      <c r="T9496" s="1">
        <v>12.419999999999998</v>
      </c>
      <c r="U9496">
        <v>2017</v>
      </c>
      <c r="V9496" s="14" t="str">
        <f t="shared" si="148"/>
        <v>06</v>
      </c>
      <c r="W9496" t="s">
        <v>11200</v>
      </c>
    </row>
    <row r="9497" spans="1:23" x14ac:dyDescent="0.35">
      <c r="A9497" s="1">
        <v>9497</v>
      </c>
      <c r="B9497" s="1" t="s">
        <v>6133</v>
      </c>
      <c r="C9497" s="2">
        <v>42889</v>
      </c>
      <c r="D9497" s="2">
        <v>42893</v>
      </c>
      <c r="E9497" s="1" t="s">
        <v>33</v>
      </c>
      <c r="F9497" s="1" t="s">
        <v>342</v>
      </c>
      <c r="G9497" s="1" t="s">
        <v>343</v>
      </c>
      <c r="H9497" s="1" t="s">
        <v>23</v>
      </c>
      <c r="I9497" s="1" t="s">
        <v>10932</v>
      </c>
      <c r="J9497" s="1" t="s">
        <v>2348</v>
      </c>
      <c r="K9497" s="1" t="s">
        <v>1760</v>
      </c>
      <c r="L9497" s="1" t="s">
        <v>55</v>
      </c>
      <c r="M9497" s="1" t="s">
        <v>2582</v>
      </c>
      <c r="N9497" s="1" t="s">
        <v>31</v>
      </c>
      <c r="O9497" s="1" t="s">
        <v>37</v>
      </c>
      <c r="P9497" s="1" t="s">
        <v>2583</v>
      </c>
      <c r="Q9497" s="1">
        <v>129.43799999999999</v>
      </c>
      <c r="R9497" s="1">
        <v>6</v>
      </c>
      <c r="S9497" s="1">
        <v>0.1</v>
      </c>
      <c r="T9497" s="1">
        <v>-11.681999999999999</v>
      </c>
      <c r="U9497">
        <v>2017</v>
      </c>
      <c r="V9497" s="14" t="str">
        <f t="shared" si="148"/>
        <v>06</v>
      </c>
      <c r="W9497" t="s">
        <v>11200</v>
      </c>
    </row>
    <row r="9498" spans="1:23" x14ac:dyDescent="0.35">
      <c r="A9498" s="1">
        <v>5411</v>
      </c>
      <c r="B9498" s="1" t="s">
        <v>10961</v>
      </c>
      <c r="C9498" s="2">
        <v>42803</v>
      </c>
      <c r="D9498" s="2">
        <v>42807</v>
      </c>
      <c r="E9498" s="1" t="s">
        <v>33</v>
      </c>
      <c r="F9498" s="1" t="s">
        <v>914</v>
      </c>
      <c r="G9498" s="1" t="s">
        <v>915</v>
      </c>
      <c r="H9498" s="1" t="s">
        <v>30</v>
      </c>
      <c r="I9498" s="1" t="s">
        <v>10962</v>
      </c>
      <c r="J9498" s="1" t="s">
        <v>2348</v>
      </c>
      <c r="K9498" s="1" t="s">
        <v>1760</v>
      </c>
      <c r="L9498" s="1" t="s">
        <v>55</v>
      </c>
      <c r="M9498" s="1" t="s">
        <v>2488</v>
      </c>
      <c r="N9498" s="1" t="s">
        <v>31</v>
      </c>
      <c r="O9498" s="1" t="s">
        <v>41</v>
      </c>
      <c r="P9498" s="1" t="s">
        <v>2489</v>
      </c>
      <c r="Q9498" s="1">
        <v>43.65</v>
      </c>
      <c r="R9498" s="1">
        <v>3</v>
      </c>
      <c r="S9498" s="1">
        <v>0</v>
      </c>
      <c r="T9498" s="1">
        <v>9.5400000000000009</v>
      </c>
      <c r="U9498">
        <v>2017</v>
      </c>
      <c r="V9498" s="14" t="str">
        <f t="shared" si="148"/>
        <v>03</v>
      </c>
      <c r="W9498" t="s">
        <v>11202</v>
      </c>
    </row>
    <row r="9499" spans="1:23" x14ac:dyDescent="0.35">
      <c r="A9499" s="1">
        <v>9498</v>
      </c>
      <c r="B9499" s="1" t="s">
        <v>10963</v>
      </c>
      <c r="C9499" s="2">
        <v>43453</v>
      </c>
      <c r="D9499" s="2">
        <v>43459</v>
      </c>
      <c r="E9499" s="1" t="s">
        <v>33</v>
      </c>
      <c r="F9499" s="1" t="s">
        <v>1442</v>
      </c>
      <c r="G9499" s="1" t="s">
        <v>1443</v>
      </c>
      <c r="H9499" s="1" t="s">
        <v>23</v>
      </c>
      <c r="I9499" s="1" t="s">
        <v>2173</v>
      </c>
      <c r="J9499" s="1" t="s">
        <v>2174</v>
      </c>
      <c r="K9499" s="1" t="s">
        <v>2175</v>
      </c>
      <c r="L9499" s="1" t="s">
        <v>1712</v>
      </c>
      <c r="M9499" s="1" t="s">
        <v>7523</v>
      </c>
      <c r="N9499" s="1" t="s">
        <v>31</v>
      </c>
      <c r="O9499" s="1" t="s">
        <v>48</v>
      </c>
      <c r="P9499" s="1" t="s">
        <v>7524</v>
      </c>
      <c r="Q9499" s="1">
        <v>13.32</v>
      </c>
      <c r="R9499" s="1">
        <v>1</v>
      </c>
      <c r="S9499" s="1">
        <v>0.5</v>
      </c>
      <c r="T9499" s="1">
        <v>-7.2</v>
      </c>
      <c r="U9499">
        <v>2018</v>
      </c>
      <c r="V9499" s="14" t="str">
        <f t="shared" si="148"/>
        <v>12</v>
      </c>
      <c r="W9499" t="s">
        <v>11199</v>
      </c>
    </row>
    <row r="9500" spans="1:23" x14ac:dyDescent="0.35">
      <c r="A9500" s="1">
        <v>9499</v>
      </c>
      <c r="B9500" s="1" t="s">
        <v>10963</v>
      </c>
      <c r="C9500" s="2">
        <v>43453</v>
      </c>
      <c r="D9500" s="2">
        <v>43459</v>
      </c>
      <c r="E9500" s="1" t="s">
        <v>33</v>
      </c>
      <c r="F9500" s="1" t="s">
        <v>1442</v>
      </c>
      <c r="G9500" s="1" t="s">
        <v>1443</v>
      </c>
      <c r="H9500" s="1" t="s">
        <v>23</v>
      </c>
      <c r="I9500" s="1" t="s">
        <v>2173</v>
      </c>
      <c r="J9500" s="1" t="s">
        <v>2174</v>
      </c>
      <c r="K9500" s="1" t="s">
        <v>2175</v>
      </c>
      <c r="L9500" s="1" t="s">
        <v>1712</v>
      </c>
      <c r="M9500" s="1" t="s">
        <v>4581</v>
      </c>
      <c r="N9500" s="1" t="s">
        <v>42</v>
      </c>
      <c r="O9500" s="1" t="s">
        <v>43</v>
      </c>
      <c r="P9500" s="1" t="s">
        <v>4582</v>
      </c>
      <c r="Q9500" s="1">
        <v>141.32999999999998</v>
      </c>
      <c r="R9500" s="1">
        <v>2</v>
      </c>
      <c r="S9500" s="1">
        <v>0.5</v>
      </c>
      <c r="T9500" s="1">
        <v>-113.07</v>
      </c>
      <c r="U9500">
        <v>2018</v>
      </c>
      <c r="V9500" s="14" t="str">
        <f t="shared" si="148"/>
        <v>12</v>
      </c>
      <c r="W9500" t="s">
        <v>11199</v>
      </c>
    </row>
    <row r="9501" spans="1:23" x14ac:dyDescent="0.35">
      <c r="A9501" s="1">
        <v>9500</v>
      </c>
      <c r="B9501" s="1" t="s">
        <v>10963</v>
      </c>
      <c r="C9501" s="2">
        <v>43453</v>
      </c>
      <c r="D9501" s="2">
        <v>43459</v>
      </c>
      <c r="E9501" s="1" t="s">
        <v>33</v>
      </c>
      <c r="F9501" s="1" t="s">
        <v>1442</v>
      </c>
      <c r="G9501" s="1" t="s">
        <v>1443</v>
      </c>
      <c r="H9501" s="1" t="s">
        <v>23</v>
      </c>
      <c r="I9501" s="1" t="s">
        <v>2173</v>
      </c>
      <c r="J9501" s="1" t="s">
        <v>2174</v>
      </c>
      <c r="K9501" s="1" t="s">
        <v>2175</v>
      </c>
      <c r="L9501" s="1" t="s">
        <v>1712</v>
      </c>
      <c r="M9501" s="1" t="s">
        <v>3214</v>
      </c>
      <c r="N9501" s="1" t="s">
        <v>31</v>
      </c>
      <c r="O9501" s="1" t="s">
        <v>37</v>
      </c>
      <c r="P9501" s="1" t="s">
        <v>3215</v>
      </c>
      <c r="Q9501" s="1">
        <v>113.82</v>
      </c>
      <c r="R9501" s="1">
        <v>4</v>
      </c>
      <c r="S9501" s="1">
        <v>0.5</v>
      </c>
      <c r="T9501" s="1">
        <v>-20.58</v>
      </c>
      <c r="U9501">
        <v>2018</v>
      </c>
      <c r="V9501" s="14" t="str">
        <f t="shared" si="148"/>
        <v>12</v>
      </c>
      <c r="W9501" t="s">
        <v>11199</v>
      </c>
    </row>
    <row r="9502" spans="1:23" x14ac:dyDescent="0.35">
      <c r="A9502" s="1">
        <v>9501</v>
      </c>
      <c r="B9502" s="1" t="s">
        <v>10964</v>
      </c>
      <c r="C9502" s="2">
        <v>43406</v>
      </c>
      <c r="D9502" s="2">
        <v>43408</v>
      </c>
      <c r="E9502" s="1" t="s">
        <v>20</v>
      </c>
      <c r="F9502" s="1" t="s">
        <v>253</v>
      </c>
      <c r="G9502" s="1" t="s">
        <v>254</v>
      </c>
      <c r="H9502" s="1" t="s">
        <v>23</v>
      </c>
      <c r="I9502" s="1" t="s">
        <v>2189</v>
      </c>
      <c r="J9502" s="1" t="s">
        <v>2189</v>
      </c>
      <c r="K9502" s="1" t="s">
        <v>1760</v>
      </c>
      <c r="L9502" s="1" t="s">
        <v>55</v>
      </c>
      <c r="M9502" s="1" t="s">
        <v>3650</v>
      </c>
      <c r="N9502" s="1" t="s">
        <v>31</v>
      </c>
      <c r="O9502" s="1" t="s">
        <v>37</v>
      </c>
      <c r="P9502" s="1" t="s">
        <v>3651</v>
      </c>
      <c r="Q9502" s="1">
        <v>24.695999999999998</v>
      </c>
      <c r="R9502" s="1">
        <v>3</v>
      </c>
      <c r="S9502" s="1">
        <v>0.2</v>
      </c>
      <c r="T9502" s="1">
        <v>2.7360000000000007</v>
      </c>
      <c r="U9502">
        <v>2018</v>
      </c>
      <c r="V9502" s="14" t="str">
        <f t="shared" si="148"/>
        <v>11</v>
      </c>
      <c r="W9502" t="s">
        <v>11198</v>
      </c>
    </row>
    <row r="9503" spans="1:23" x14ac:dyDescent="0.35">
      <c r="A9503" s="1">
        <v>9502</v>
      </c>
      <c r="B9503" s="1" t="s">
        <v>10965</v>
      </c>
      <c r="C9503" s="2">
        <v>42401</v>
      </c>
      <c r="D9503" s="2">
        <v>42405</v>
      </c>
      <c r="E9503" s="1" t="s">
        <v>33</v>
      </c>
      <c r="F9503" s="1" t="s">
        <v>1352</v>
      </c>
      <c r="G9503" s="1" t="s">
        <v>1353</v>
      </c>
      <c r="H9503" s="1" t="s">
        <v>23</v>
      </c>
      <c r="I9503" s="1" t="s">
        <v>1012</v>
      </c>
      <c r="J9503" s="1" t="s">
        <v>2080</v>
      </c>
      <c r="K9503" s="1" t="s">
        <v>1778</v>
      </c>
      <c r="L9503" s="1" t="s">
        <v>24</v>
      </c>
      <c r="M9503" s="1" t="s">
        <v>2824</v>
      </c>
      <c r="N9503" s="1" t="s">
        <v>31</v>
      </c>
      <c r="O9503" s="1" t="s">
        <v>41</v>
      </c>
      <c r="P9503" s="1" t="s">
        <v>2825</v>
      </c>
      <c r="Q9503" s="1">
        <v>78.3</v>
      </c>
      <c r="R9503" s="1">
        <v>3</v>
      </c>
      <c r="S9503" s="1">
        <v>0</v>
      </c>
      <c r="T9503" s="1">
        <v>20.339999999999996</v>
      </c>
      <c r="U9503">
        <v>2016</v>
      </c>
      <c r="V9503" s="14" t="str">
        <f t="shared" si="148"/>
        <v>02</v>
      </c>
      <c r="W9503" t="s">
        <v>11196</v>
      </c>
    </row>
    <row r="9504" spans="1:23" x14ac:dyDescent="0.35">
      <c r="A9504" s="1">
        <v>9503</v>
      </c>
      <c r="B9504" s="1" t="s">
        <v>10966</v>
      </c>
      <c r="C9504" s="2">
        <v>43278</v>
      </c>
      <c r="D9504" s="2">
        <v>43279</v>
      </c>
      <c r="E9504" s="1" t="s">
        <v>77</v>
      </c>
      <c r="F9504" s="1" t="s">
        <v>1510</v>
      </c>
      <c r="G9504" s="1" t="s">
        <v>1511</v>
      </c>
      <c r="H9504" s="1" t="s">
        <v>23</v>
      </c>
      <c r="I9504" s="1" t="s">
        <v>1776</v>
      </c>
      <c r="J9504" s="1" t="s">
        <v>1777</v>
      </c>
      <c r="K9504" s="1" t="s">
        <v>1778</v>
      </c>
      <c r="L9504" s="1" t="s">
        <v>24</v>
      </c>
      <c r="M9504" s="1" t="s">
        <v>6259</v>
      </c>
      <c r="N9504" s="1" t="s">
        <v>25</v>
      </c>
      <c r="O9504" s="1" t="s">
        <v>27</v>
      </c>
      <c r="P9504" s="1" t="s">
        <v>6260</v>
      </c>
      <c r="Q9504" s="1">
        <v>78.312000000000012</v>
      </c>
      <c r="R9504" s="1">
        <v>2</v>
      </c>
      <c r="S9504" s="1">
        <v>0.6</v>
      </c>
      <c r="T9504" s="1">
        <v>-64.608000000000018</v>
      </c>
      <c r="U9504">
        <v>2018</v>
      </c>
      <c r="V9504" s="14" t="str">
        <f t="shared" si="148"/>
        <v>06</v>
      </c>
      <c r="W9504" t="s">
        <v>11200</v>
      </c>
    </row>
    <row r="9505" spans="1:23" x14ac:dyDescent="0.35">
      <c r="A9505" s="1">
        <v>8741</v>
      </c>
      <c r="B9505" s="1" t="s">
        <v>10967</v>
      </c>
      <c r="C9505" s="2">
        <v>43377</v>
      </c>
      <c r="D9505" s="2">
        <v>43378</v>
      </c>
      <c r="E9505" s="1" t="s">
        <v>77</v>
      </c>
      <c r="F9505" s="1" t="s">
        <v>116</v>
      </c>
      <c r="G9505" s="1" t="s">
        <v>117</v>
      </c>
      <c r="H9505" s="1" t="s">
        <v>30</v>
      </c>
      <c r="I9505" s="1" t="s">
        <v>10922</v>
      </c>
      <c r="J9505" s="1" t="s">
        <v>1759</v>
      </c>
      <c r="K9505" s="1" t="s">
        <v>1760</v>
      </c>
      <c r="L9505" s="1" t="s">
        <v>55</v>
      </c>
      <c r="M9505" s="1" t="s">
        <v>3337</v>
      </c>
      <c r="N9505" s="1" t="s">
        <v>25</v>
      </c>
      <c r="O9505" s="1" t="s">
        <v>40</v>
      </c>
      <c r="P9505" s="1" t="s">
        <v>3338</v>
      </c>
      <c r="Q9505" s="1">
        <v>95.039999999999992</v>
      </c>
      <c r="R9505" s="1">
        <v>4</v>
      </c>
      <c r="S9505" s="1">
        <v>0</v>
      </c>
      <c r="T9505" s="1">
        <v>30.36</v>
      </c>
      <c r="U9505">
        <v>2018</v>
      </c>
      <c r="V9505" s="14" t="str">
        <f t="shared" si="148"/>
        <v>10</v>
      </c>
      <c r="W9505" t="s">
        <v>11211</v>
      </c>
    </row>
    <row r="9506" spans="1:23" x14ac:dyDescent="0.35">
      <c r="A9506" s="1">
        <v>1038</v>
      </c>
      <c r="B9506" s="1" t="s">
        <v>10968</v>
      </c>
      <c r="C9506" s="2">
        <v>42996</v>
      </c>
      <c r="D9506" s="2">
        <v>43002</v>
      </c>
      <c r="E9506" s="1" t="s">
        <v>33</v>
      </c>
      <c r="F9506" s="1" t="s">
        <v>1603</v>
      </c>
      <c r="G9506" s="1" t="s">
        <v>1604</v>
      </c>
      <c r="H9506" s="1" t="s">
        <v>23</v>
      </c>
      <c r="I9506" s="1" t="s">
        <v>10969</v>
      </c>
      <c r="J9506" s="1" t="s">
        <v>1759</v>
      </c>
      <c r="K9506" s="1" t="s">
        <v>1760</v>
      </c>
      <c r="L9506" s="1" t="s">
        <v>55</v>
      </c>
      <c r="M9506" s="1" t="s">
        <v>2263</v>
      </c>
      <c r="N9506" s="1" t="s">
        <v>42</v>
      </c>
      <c r="O9506" s="1" t="s">
        <v>70</v>
      </c>
      <c r="P9506" s="1" t="s">
        <v>2264</v>
      </c>
      <c r="Q9506" s="1">
        <v>129.06</v>
      </c>
      <c r="R9506" s="1">
        <v>3</v>
      </c>
      <c r="S9506" s="1">
        <v>0</v>
      </c>
      <c r="T9506" s="1">
        <v>46.44</v>
      </c>
      <c r="U9506">
        <v>2017</v>
      </c>
      <c r="V9506" s="14" t="str">
        <f t="shared" si="148"/>
        <v>09</v>
      </c>
      <c r="W9506" t="s">
        <v>11206</v>
      </c>
    </row>
    <row r="9507" spans="1:23" x14ac:dyDescent="0.35">
      <c r="A9507" s="1">
        <v>1039</v>
      </c>
      <c r="B9507" s="1" t="s">
        <v>10968</v>
      </c>
      <c r="C9507" s="2">
        <v>42996</v>
      </c>
      <c r="D9507" s="2">
        <v>43002</v>
      </c>
      <c r="E9507" s="1" t="s">
        <v>33</v>
      </c>
      <c r="F9507" s="1" t="s">
        <v>1603</v>
      </c>
      <c r="G9507" s="1" t="s">
        <v>1604</v>
      </c>
      <c r="H9507" s="1" t="s">
        <v>23</v>
      </c>
      <c r="I9507" s="1" t="s">
        <v>10969</v>
      </c>
      <c r="J9507" s="1" t="s">
        <v>1759</v>
      </c>
      <c r="K9507" s="1" t="s">
        <v>1760</v>
      </c>
      <c r="L9507" s="1" t="s">
        <v>55</v>
      </c>
      <c r="M9507" s="1" t="s">
        <v>4889</v>
      </c>
      <c r="N9507" s="1" t="s">
        <v>42</v>
      </c>
      <c r="O9507" s="1" t="s">
        <v>43</v>
      </c>
      <c r="P9507" s="1" t="s">
        <v>4890</v>
      </c>
      <c r="Q9507" s="1">
        <v>228.32999999999996</v>
      </c>
      <c r="R9507" s="1">
        <v>3</v>
      </c>
      <c r="S9507" s="1">
        <v>0</v>
      </c>
      <c r="T9507" s="1">
        <v>47.88</v>
      </c>
      <c r="U9507">
        <v>2017</v>
      </c>
      <c r="V9507" s="14" t="str">
        <f t="shared" si="148"/>
        <v>09</v>
      </c>
      <c r="W9507" t="s">
        <v>11206</v>
      </c>
    </row>
    <row r="9508" spans="1:23" x14ac:dyDescent="0.35">
      <c r="A9508" s="1">
        <v>9507</v>
      </c>
      <c r="B9508" s="1" t="s">
        <v>10970</v>
      </c>
      <c r="C9508" s="2">
        <v>43362</v>
      </c>
      <c r="D9508" s="2">
        <v>43366</v>
      </c>
      <c r="E9508" s="1" t="s">
        <v>20</v>
      </c>
      <c r="F9508" s="1" t="s">
        <v>906</v>
      </c>
      <c r="G9508" s="1" t="s">
        <v>907</v>
      </c>
      <c r="H9508" s="1" t="s">
        <v>23</v>
      </c>
      <c r="I9508" s="1" t="s">
        <v>1927</v>
      </c>
      <c r="J9508" s="1" t="s">
        <v>1768</v>
      </c>
      <c r="K9508" s="1" t="s">
        <v>1737</v>
      </c>
      <c r="L9508" s="1" t="s">
        <v>55</v>
      </c>
      <c r="M9508" s="1" t="s">
        <v>2747</v>
      </c>
      <c r="N9508" s="1" t="s">
        <v>31</v>
      </c>
      <c r="O9508" s="1" t="s">
        <v>32</v>
      </c>
      <c r="P9508" s="1" t="s">
        <v>2748</v>
      </c>
      <c r="Q9508" s="1">
        <v>41.999999999999993</v>
      </c>
      <c r="R9508" s="1">
        <v>5</v>
      </c>
      <c r="S9508" s="1">
        <v>0</v>
      </c>
      <c r="T9508" s="1">
        <v>0.3</v>
      </c>
      <c r="U9508">
        <v>2018</v>
      </c>
      <c r="V9508" s="14" t="str">
        <f t="shared" si="148"/>
        <v>09</v>
      </c>
      <c r="W9508" t="s">
        <v>11206</v>
      </c>
    </row>
    <row r="9509" spans="1:23" x14ac:dyDescent="0.35">
      <c r="A9509" s="1">
        <v>9508</v>
      </c>
      <c r="B9509" s="1" t="s">
        <v>7219</v>
      </c>
      <c r="C9509" s="2">
        <v>43794</v>
      </c>
      <c r="D9509" s="2">
        <v>43797</v>
      </c>
      <c r="E9509" s="1" t="s">
        <v>20</v>
      </c>
      <c r="F9509" s="1" t="s">
        <v>1432</v>
      </c>
      <c r="G9509" s="1" t="s">
        <v>1433</v>
      </c>
      <c r="H9509" s="1" t="s">
        <v>30</v>
      </c>
      <c r="I9509" s="1" t="s">
        <v>7718</v>
      </c>
      <c r="J9509" s="1" t="s">
        <v>4172</v>
      </c>
      <c r="K9509" s="1" t="s">
        <v>1760</v>
      </c>
      <c r="L9509" s="1" t="s">
        <v>55</v>
      </c>
      <c r="M9509" s="1" t="s">
        <v>2769</v>
      </c>
      <c r="N9509" s="1" t="s">
        <v>31</v>
      </c>
      <c r="O9509" s="1" t="s">
        <v>99</v>
      </c>
      <c r="P9509" s="1" t="s">
        <v>2770</v>
      </c>
      <c r="Q9509" s="1">
        <v>120.44999999999999</v>
      </c>
      <c r="R9509" s="1">
        <v>11</v>
      </c>
      <c r="S9509" s="1">
        <v>0</v>
      </c>
      <c r="T9509" s="1">
        <v>46.86</v>
      </c>
      <c r="U9509">
        <v>2019</v>
      </c>
      <c r="V9509" s="14" t="str">
        <f t="shared" si="148"/>
        <v>11</v>
      </c>
      <c r="W9509" t="s">
        <v>11198</v>
      </c>
    </row>
    <row r="9510" spans="1:23" x14ac:dyDescent="0.35">
      <c r="A9510" s="1">
        <v>9509</v>
      </c>
      <c r="B9510" s="1" t="s">
        <v>10971</v>
      </c>
      <c r="C9510" s="2">
        <v>43060</v>
      </c>
      <c r="D9510" s="2">
        <v>43061</v>
      </c>
      <c r="E9510" s="1" t="s">
        <v>77</v>
      </c>
      <c r="F9510" s="1" t="s">
        <v>1088</v>
      </c>
      <c r="G9510" s="1" t="s">
        <v>1089</v>
      </c>
      <c r="H9510" s="1" t="s">
        <v>54</v>
      </c>
      <c r="I9510" s="1" t="s">
        <v>10972</v>
      </c>
      <c r="J9510" s="1" t="s">
        <v>1710</v>
      </c>
      <c r="K9510" s="1" t="s">
        <v>1711</v>
      </c>
      <c r="L9510" s="1" t="s">
        <v>1712</v>
      </c>
      <c r="M9510" s="1" t="s">
        <v>3255</v>
      </c>
      <c r="N9510" s="1" t="s">
        <v>31</v>
      </c>
      <c r="O9510" s="1" t="s">
        <v>37</v>
      </c>
      <c r="P9510" s="1" t="s">
        <v>3256</v>
      </c>
      <c r="Q9510" s="1">
        <v>185.03999999999996</v>
      </c>
      <c r="R9510" s="1">
        <v>3</v>
      </c>
      <c r="S9510" s="1">
        <v>0</v>
      </c>
      <c r="T9510" s="1">
        <v>55.44</v>
      </c>
      <c r="U9510">
        <v>2017</v>
      </c>
      <c r="V9510" s="14" t="str">
        <f t="shared" si="148"/>
        <v>11</v>
      </c>
      <c r="W9510" t="s">
        <v>11198</v>
      </c>
    </row>
    <row r="9511" spans="1:23" x14ac:dyDescent="0.35">
      <c r="A9511" s="1">
        <v>9510</v>
      </c>
      <c r="B9511" s="1" t="s">
        <v>10971</v>
      </c>
      <c r="C9511" s="2">
        <v>43060</v>
      </c>
      <c r="D9511" s="2">
        <v>43061</v>
      </c>
      <c r="E9511" s="1" t="s">
        <v>77</v>
      </c>
      <c r="F9511" s="1" t="s">
        <v>1088</v>
      </c>
      <c r="G9511" s="1" t="s">
        <v>1089</v>
      </c>
      <c r="H9511" s="1" t="s">
        <v>54</v>
      </c>
      <c r="I9511" s="1" t="s">
        <v>10972</v>
      </c>
      <c r="J9511" s="1" t="s">
        <v>1710</v>
      </c>
      <c r="K9511" s="1" t="s">
        <v>1711</v>
      </c>
      <c r="L9511" s="1" t="s">
        <v>1712</v>
      </c>
      <c r="M9511" s="1" t="s">
        <v>5355</v>
      </c>
      <c r="N9511" s="1" t="s">
        <v>31</v>
      </c>
      <c r="O9511" s="1" t="s">
        <v>44</v>
      </c>
      <c r="P9511" s="1" t="s">
        <v>5356</v>
      </c>
      <c r="Q9511" s="1">
        <v>26.04</v>
      </c>
      <c r="R9511" s="1">
        <v>2</v>
      </c>
      <c r="S9511" s="1">
        <v>0</v>
      </c>
      <c r="T9511" s="1">
        <v>8.0400000000000009</v>
      </c>
      <c r="U9511">
        <v>2017</v>
      </c>
      <c r="V9511" s="14" t="str">
        <f t="shared" si="148"/>
        <v>11</v>
      </c>
      <c r="W9511" t="s">
        <v>11198</v>
      </c>
    </row>
    <row r="9512" spans="1:23" x14ac:dyDescent="0.35">
      <c r="A9512" s="1">
        <v>9511</v>
      </c>
      <c r="B9512" s="1" t="s">
        <v>10971</v>
      </c>
      <c r="C9512" s="2">
        <v>43060</v>
      </c>
      <c r="D9512" s="2">
        <v>43061</v>
      </c>
      <c r="E9512" s="1" t="s">
        <v>77</v>
      </c>
      <c r="F9512" s="1" t="s">
        <v>1088</v>
      </c>
      <c r="G9512" s="1" t="s">
        <v>1089</v>
      </c>
      <c r="H9512" s="1" t="s">
        <v>54</v>
      </c>
      <c r="I9512" s="1" t="s">
        <v>10972</v>
      </c>
      <c r="J9512" s="1" t="s">
        <v>1710</v>
      </c>
      <c r="K9512" s="1" t="s">
        <v>1711</v>
      </c>
      <c r="L9512" s="1" t="s">
        <v>1712</v>
      </c>
      <c r="M9512" s="1" t="s">
        <v>3766</v>
      </c>
      <c r="N9512" s="1" t="s">
        <v>31</v>
      </c>
      <c r="O9512" s="1" t="s">
        <v>37</v>
      </c>
      <c r="P9512" s="1" t="s">
        <v>3767</v>
      </c>
      <c r="Q9512" s="1">
        <v>18.659999999999997</v>
      </c>
      <c r="R9512" s="1">
        <v>2</v>
      </c>
      <c r="S9512" s="1">
        <v>0</v>
      </c>
      <c r="T9512" s="1">
        <v>5.9399999999999995</v>
      </c>
      <c r="U9512">
        <v>2017</v>
      </c>
      <c r="V9512" s="14" t="str">
        <f t="shared" si="148"/>
        <v>11</v>
      </c>
      <c r="W9512" t="s">
        <v>11198</v>
      </c>
    </row>
    <row r="9513" spans="1:23" x14ac:dyDescent="0.35">
      <c r="A9513" s="1">
        <v>9512</v>
      </c>
      <c r="B9513" s="1" t="s">
        <v>10973</v>
      </c>
      <c r="C9513" s="2">
        <v>43222</v>
      </c>
      <c r="D9513" s="2">
        <v>43225</v>
      </c>
      <c r="E9513" s="1" t="s">
        <v>77</v>
      </c>
      <c r="F9513" s="1" t="s">
        <v>355</v>
      </c>
      <c r="G9513" s="1" t="s">
        <v>356</v>
      </c>
      <c r="H9513" s="1" t="s">
        <v>30</v>
      </c>
      <c r="I9513" s="1" t="s">
        <v>2101</v>
      </c>
      <c r="J9513" s="1" t="s">
        <v>1710</v>
      </c>
      <c r="K9513" s="1" t="s">
        <v>1711</v>
      </c>
      <c r="L9513" s="1" t="s">
        <v>1712</v>
      </c>
      <c r="M9513" s="1" t="s">
        <v>5323</v>
      </c>
      <c r="N9513" s="1" t="s">
        <v>25</v>
      </c>
      <c r="O9513" s="1" t="s">
        <v>40</v>
      </c>
      <c r="P9513" s="1" t="s">
        <v>3338</v>
      </c>
      <c r="Q9513" s="1">
        <v>93.11399999999999</v>
      </c>
      <c r="R9513" s="1">
        <v>7</v>
      </c>
      <c r="S9513" s="1">
        <v>0.4</v>
      </c>
      <c r="T9513" s="1">
        <v>-62.076000000000001</v>
      </c>
      <c r="U9513">
        <v>2018</v>
      </c>
      <c r="V9513" s="14" t="str">
        <f t="shared" si="148"/>
        <v>05</v>
      </c>
      <c r="W9513" t="s">
        <v>11201</v>
      </c>
    </row>
    <row r="9514" spans="1:23" x14ac:dyDescent="0.35">
      <c r="A9514" s="1">
        <v>9513</v>
      </c>
      <c r="B9514" s="1" t="s">
        <v>10973</v>
      </c>
      <c r="C9514" s="2">
        <v>43222</v>
      </c>
      <c r="D9514" s="2">
        <v>43225</v>
      </c>
      <c r="E9514" s="1" t="s">
        <v>77</v>
      </c>
      <c r="F9514" s="1" t="s">
        <v>355</v>
      </c>
      <c r="G9514" s="1" t="s">
        <v>356</v>
      </c>
      <c r="H9514" s="1" t="s">
        <v>30</v>
      </c>
      <c r="I9514" s="1" t="s">
        <v>2101</v>
      </c>
      <c r="J9514" s="1" t="s">
        <v>1710</v>
      </c>
      <c r="K9514" s="1" t="s">
        <v>1711</v>
      </c>
      <c r="L9514" s="1" t="s">
        <v>1712</v>
      </c>
      <c r="M9514" s="1" t="s">
        <v>4647</v>
      </c>
      <c r="N9514" s="1" t="s">
        <v>31</v>
      </c>
      <c r="O9514" s="1" t="s">
        <v>179</v>
      </c>
      <c r="P9514" s="1" t="s">
        <v>4648</v>
      </c>
      <c r="Q9514" s="1">
        <v>171.88200000000001</v>
      </c>
      <c r="R9514" s="1">
        <v>6</v>
      </c>
      <c r="S9514" s="1">
        <v>0.1</v>
      </c>
      <c r="T9514" s="1">
        <v>34.362000000000002</v>
      </c>
      <c r="U9514">
        <v>2018</v>
      </c>
      <c r="V9514" s="14" t="str">
        <f t="shared" si="148"/>
        <v>05</v>
      </c>
      <c r="W9514" t="s">
        <v>11201</v>
      </c>
    </row>
    <row r="9515" spans="1:23" x14ac:dyDescent="0.35">
      <c r="A9515" s="1">
        <v>1040</v>
      </c>
      <c r="B9515" s="1" t="s">
        <v>10968</v>
      </c>
      <c r="C9515" s="2">
        <v>42996</v>
      </c>
      <c r="D9515" s="2">
        <v>43002</v>
      </c>
      <c r="E9515" s="1" t="s">
        <v>33</v>
      </c>
      <c r="F9515" s="1" t="s">
        <v>1603</v>
      </c>
      <c r="G9515" s="1" t="s">
        <v>1604</v>
      </c>
      <c r="H9515" s="1" t="s">
        <v>23</v>
      </c>
      <c r="I9515" s="1" t="s">
        <v>10969</v>
      </c>
      <c r="J9515" s="1" t="s">
        <v>1759</v>
      </c>
      <c r="K9515" s="1" t="s">
        <v>1760</v>
      </c>
      <c r="L9515" s="1" t="s">
        <v>55</v>
      </c>
      <c r="M9515" s="1" t="s">
        <v>3264</v>
      </c>
      <c r="N9515" s="1" t="s">
        <v>31</v>
      </c>
      <c r="O9515" s="1" t="s">
        <v>37</v>
      </c>
      <c r="P9515" s="1" t="s">
        <v>3265</v>
      </c>
      <c r="Q9515" s="1">
        <v>51.651000000000003</v>
      </c>
      <c r="R9515" s="1">
        <v>1</v>
      </c>
      <c r="S9515" s="1">
        <v>0.1</v>
      </c>
      <c r="T9515" s="1">
        <v>-1.7490000000000006</v>
      </c>
      <c r="U9515">
        <v>2017</v>
      </c>
      <c r="V9515" s="14" t="str">
        <f t="shared" si="148"/>
        <v>09</v>
      </c>
      <c r="W9515" t="s">
        <v>11206</v>
      </c>
    </row>
    <row r="9516" spans="1:23" x14ac:dyDescent="0.35">
      <c r="A9516" s="1">
        <v>1041</v>
      </c>
      <c r="B9516" s="1" t="s">
        <v>10968</v>
      </c>
      <c r="C9516" s="2">
        <v>42996</v>
      </c>
      <c r="D9516" s="2">
        <v>43002</v>
      </c>
      <c r="E9516" s="1" t="s">
        <v>33</v>
      </c>
      <c r="F9516" s="1" t="s">
        <v>1603</v>
      </c>
      <c r="G9516" s="1" t="s">
        <v>1604</v>
      </c>
      <c r="H9516" s="1" t="s">
        <v>23</v>
      </c>
      <c r="I9516" s="1" t="s">
        <v>10969</v>
      </c>
      <c r="J9516" s="1" t="s">
        <v>1759</v>
      </c>
      <c r="K9516" s="1" t="s">
        <v>1760</v>
      </c>
      <c r="L9516" s="1" t="s">
        <v>55</v>
      </c>
      <c r="M9516" s="1" t="s">
        <v>1900</v>
      </c>
      <c r="N9516" s="1" t="s">
        <v>31</v>
      </c>
      <c r="O9516" s="1" t="s">
        <v>32</v>
      </c>
      <c r="P9516" s="1" t="s">
        <v>1901</v>
      </c>
      <c r="Q9516" s="1">
        <v>51.6</v>
      </c>
      <c r="R9516" s="1">
        <v>5</v>
      </c>
      <c r="S9516" s="1">
        <v>0</v>
      </c>
      <c r="T9516" s="1">
        <v>15.9</v>
      </c>
      <c r="U9516">
        <v>2017</v>
      </c>
      <c r="V9516" s="14" t="str">
        <f t="shared" si="148"/>
        <v>09</v>
      </c>
      <c r="W9516" t="s">
        <v>11206</v>
      </c>
    </row>
    <row r="9517" spans="1:23" x14ac:dyDescent="0.35">
      <c r="A9517" s="1">
        <v>1042</v>
      </c>
      <c r="B9517" s="1" t="s">
        <v>10968</v>
      </c>
      <c r="C9517" s="2">
        <v>42996</v>
      </c>
      <c r="D9517" s="2">
        <v>43002</v>
      </c>
      <c r="E9517" s="1" t="s">
        <v>33</v>
      </c>
      <c r="F9517" s="1" t="s">
        <v>1603</v>
      </c>
      <c r="G9517" s="1" t="s">
        <v>1604</v>
      </c>
      <c r="H9517" s="1" t="s">
        <v>23</v>
      </c>
      <c r="I9517" s="1" t="s">
        <v>10969</v>
      </c>
      <c r="J9517" s="1" t="s">
        <v>1759</v>
      </c>
      <c r="K9517" s="1" t="s">
        <v>1760</v>
      </c>
      <c r="L9517" s="1" t="s">
        <v>55</v>
      </c>
      <c r="M9517" s="1" t="s">
        <v>316</v>
      </c>
      <c r="N9517" s="1" t="s">
        <v>31</v>
      </c>
      <c r="O9517" s="1" t="s">
        <v>41</v>
      </c>
      <c r="P9517" s="1" t="s">
        <v>3171</v>
      </c>
      <c r="Q9517" s="1">
        <v>162.53999999999996</v>
      </c>
      <c r="R9517" s="1">
        <v>6</v>
      </c>
      <c r="S9517" s="1">
        <v>0</v>
      </c>
      <c r="T9517" s="1">
        <v>81.179999999999993</v>
      </c>
      <c r="U9517">
        <v>2017</v>
      </c>
      <c r="V9517" s="14" t="str">
        <f t="shared" si="148"/>
        <v>09</v>
      </c>
      <c r="W9517" t="s">
        <v>11206</v>
      </c>
    </row>
    <row r="9518" spans="1:23" x14ac:dyDescent="0.35">
      <c r="A9518" s="1">
        <v>5590</v>
      </c>
      <c r="B9518" s="1" t="s">
        <v>10974</v>
      </c>
      <c r="C9518" s="2">
        <v>43560</v>
      </c>
      <c r="D9518" s="2">
        <v>43565</v>
      </c>
      <c r="E9518" s="1" t="s">
        <v>33</v>
      </c>
      <c r="F9518" s="1" t="s">
        <v>700</v>
      </c>
      <c r="G9518" s="1" t="s">
        <v>701</v>
      </c>
      <c r="H9518" s="1" t="s">
        <v>54</v>
      </c>
      <c r="I9518" s="1" t="s">
        <v>10962</v>
      </c>
      <c r="J9518" s="1" t="s">
        <v>2348</v>
      </c>
      <c r="K9518" s="1" t="s">
        <v>1760</v>
      </c>
      <c r="L9518" s="1" t="s">
        <v>55</v>
      </c>
      <c r="M9518" s="1" t="s">
        <v>2111</v>
      </c>
      <c r="N9518" s="1" t="s">
        <v>31</v>
      </c>
      <c r="O9518" s="1" t="s">
        <v>37</v>
      </c>
      <c r="P9518" s="1" t="s">
        <v>2112</v>
      </c>
      <c r="Q9518" s="1">
        <v>54.432000000000016</v>
      </c>
      <c r="R9518" s="1">
        <v>3</v>
      </c>
      <c r="S9518" s="1">
        <v>0.1</v>
      </c>
      <c r="T9518" s="1">
        <v>-3.0780000000000021</v>
      </c>
      <c r="U9518">
        <v>2019</v>
      </c>
      <c r="V9518" s="14" t="str">
        <f t="shared" si="148"/>
        <v>04</v>
      </c>
      <c r="W9518" t="s">
        <v>11210</v>
      </c>
    </row>
    <row r="9519" spans="1:23" x14ac:dyDescent="0.35">
      <c r="A9519" s="1">
        <v>9477</v>
      </c>
      <c r="B9519" s="1" t="s">
        <v>10975</v>
      </c>
      <c r="C9519" s="2">
        <v>43151</v>
      </c>
      <c r="D9519" s="2">
        <v>43157</v>
      </c>
      <c r="E9519" s="1" t="s">
        <v>33</v>
      </c>
      <c r="F9519" s="1" t="s">
        <v>991</v>
      </c>
      <c r="G9519" s="1" t="s">
        <v>992</v>
      </c>
      <c r="H9519" s="1" t="s">
        <v>54</v>
      </c>
      <c r="I9519" s="1" t="s">
        <v>10853</v>
      </c>
      <c r="J9519" s="1" t="s">
        <v>2160</v>
      </c>
      <c r="K9519" s="1" t="s">
        <v>1737</v>
      </c>
      <c r="L9519" s="1" t="s">
        <v>55</v>
      </c>
      <c r="M9519" s="1" t="s">
        <v>4823</v>
      </c>
      <c r="N9519" s="1" t="s">
        <v>31</v>
      </c>
      <c r="O9519" s="1" t="s">
        <v>48</v>
      </c>
      <c r="P9519" s="1" t="s">
        <v>4824</v>
      </c>
      <c r="Q9519" s="1">
        <v>118.64999999999998</v>
      </c>
      <c r="R9519" s="1">
        <v>5</v>
      </c>
      <c r="S9519" s="1">
        <v>0</v>
      </c>
      <c r="T9519" s="1">
        <v>53.249999999999993</v>
      </c>
      <c r="U9519">
        <v>2018</v>
      </c>
      <c r="V9519" s="14" t="str">
        <f t="shared" si="148"/>
        <v>02</v>
      </c>
      <c r="W9519" t="s">
        <v>11196</v>
      </c>
    </row>
    <row r="9520" spans="1:23" x14ac:dyDescent="0.35">
      <c r="A9520" s="1">
        <v>9519</v>
      </c>
      <c r="B9520" s="1" t="s">
        <v>10976</v>
      </c>
      <c r="C9520" s="2">
        <v>42873</v>
      </c>
      <c r="D9520" s="2">
        <v>42877</v>
      </c>
      <c r="E9520" s="1" t="s">
        <v>33</v>
      </c>
      <c r="F9520" s="1" t="s">
        <v>1190</v>
      </c>
      <c r="G9520" s="1" t="s">
        <v>1191</v>
      </c>
      <c r="H9520" s="1" t="s">
        <v>23</v>
      </c>
      <c r="I9520" s="1" t="s">
        <v>1802</v>
      </c>
      <c r="J9520" s="1" t="s">
        <v>1803</v>
      </c>
      <c r="K9520" s="1" t="s">
        <v>1804</v>
      </c>
      <c r="L9520" s="1" t="s">
        <v>24</v>
      </c>
      <c r="M9520" s="1" t="s">
        <v>8702</v>
      </c>
      <c r="N9520" s="1" t="s">
        <v>25</v>
      </c>
      <c r="O9520" s="1" t="s">
        <v>26</v>
      </c>
      <c r="P9520" s="1" t="s">
        <v>8703</v>
      </c>
      <c r="Q9520" s="1">
        <v>1162.8899999999999</v>
      </c>
      <c r="R9520" s="1">
        <v>3</v>
      </c>
      <c r="S9520" s="1">
        <v>0</v>
      </c>
      <c r="T9520" s="1">
        <v>11.61</v>
      </c>
      <c r="U9520">
        <v>2017</v>
      </c>
      <c r="V9520" s="14" t="str">
        <f t="shared" si="148"/>
        <v>05</v>
      </c>
      <c r="W9520" t="s">
        <v>11201</v>
      </c>
    </row>
    <row r="9521" spans="1:23" x14ac:dyDescent="0.35">
      <c r="A9521" s="1">
        <v>9520</v>
      </c>
      <c r="B9521" s="1" t="s">
        <v>10976</v>
      </c>
      <c r="C9521" s="2">
        <v>42873</v>
      </c>
      <c r="D9521" s="2">
        <v>42877</v>
      </c>
      <c r="E9521" s="1" t="s">
        <v>33</v>
      </c>
      <c r="F9521" s="1" t="s">
        <v>1190</v>
      </c>
      <c r="G9521" s="1" t="s">
        <v>1191</v>
      </c>
      <c r="H9521" s="1" t="s">
        <v>23</v>
      </c>
      <c r="I9521" s="1" t="s">
        <v>1802</v>
      </c>
      <c r="J9521" s="1" t="s">
        <v>1803</v>
      </c>
      <c r="K9521" s="1" t="s">
        <v>1804</v>
      </c>
      <c r="L9521" s="1" t="s">
        <v>24</v>
      </c>
      <c r="M9521" s="1" t="s">
        <v>4871</v>
      </c>
      <c r="N9521" s="1" t="s">
        <v>31</v>
      </c>
      <c r="O9521" s="1" t="s">
        <v>45</v>
      </c>
      <c r="P9521" s="1" t="s">
        <v>4872</v>
      </c>
      <c r="Q9521" s="1">
        <v>2080.3199999999997</v>
      </c>
      <c r="R9521" s="1">
        <v>4</v>
      </c>
      <c r="S9521" s="1">
        <v>0</v>
      </c>
      <c r="T9521" s="1">
        <v>561.59999999999991</v>
      </c>
      <c r="U9521">
        <v>2017</v>
      </c>
      <c r="V9521" s="14" t="str">
        <f t="shared" si="148"/>
        <v>05</v>
      </c>
      <c r="W9521" t="s">
        <v>11201</v>
      </c>
    </row>
    <row r="9522" spans="1:23" x14ac:dyDescent="0.35">
      <c r="A9522" s="1">
        <v>9521</v>
      </c>
      <c r="B9522" s="1" t="s">
        <v>10976</v>
      </c>
      <c r="C9522" s="2">
        <v>42873</v>
      </c>
      <c r="D9522" s="2">
        <v>42877</v>
      </c>
      <c r="E9522" s="1" t="s">
        <v>33</v>
      </c>
      <c r="F9522" s="1" t="s">
        <v>1190</v>
      </c>
      <c r="G9522" s="1" t="s">
        <v>1191</v>
      </c>
      <c r="H9522" s="1" t="s">
        <v>23</v>
      </c>
      <c r="I9522" s="1" t="s">
        <v>1802</v>
      </c>
      <c r="J9522" s="1" t="s">
        <v>1803</v>
      </c>
      <c r="K9522" s="1" t="s">
        <v>1804</v>
      </c>
      <c r="L9522" s="1" t="s">
        <v>24</v>
      </c>
      <c r="M9522" s="1" t="s">
        <v>1924</v>
      </c>
      <c r="N9522" s="1" t="s">
        <v>31</v>
      </c>
      <c r="O9522" s="1" t="s">
        <v>37</v>
      </c>
      <c r="P9522" s="1" t="s">
        <v>1925</v>
      </c>
      <c r="Q9522" s="1">
        <v>571.37400000000002</v>
      </c>
      <c r="R9522" s="1">
        <v>3</v>
      </c>
      <c r="S9522" s="1">
        <v>0.1</v>
      </c>
      <c r="T9522" s="1">
        <v>-19.116000000000007</v>
      </c>
      <c r="U9522">
        <v>2017</v>
      </c>
      <c r="V9522" s="14" t="str">
        <f t="shared" si="148"/>
        <v>05</v>
      </c>
      <c r="W9522" t="s">
        <v>11201</v>
      </c>
    </row>
    <row r="9523" spans="1:23" x14ac:dyDescent="0.35">
      <c r="A9523" s="1">
        <v>9522</v>
      </c>
      <c r="B9523" s="1" t="s">
        <v>10976</v>
      </c>
      <c r="C9523" s="2">
        <v>42873</v>
      </c>
      <c r="D9523" s="2">
        <v>42877</v>
      </c>
      <c r="E9523" s="1" t="s">
        <v>33</v>
      </c>
      <c r="F9523" s="1" t="s">
        <v>1190</v>
      </c>
      <c r="G9523" s="1" t="s">
        <v>1191</v>
      </c>
      <c r="H9523" s="1" t="s">
        <v>23</v>
      </c>
      <c r="I9523" s="1" t="s">
        <v>1802</v>
      </c>
      <c r="J9523" s="1" t="s">
        <v>1803</v>
      </c>
      <c r="K9523" s="1" t="s">
        <v>1804</v>
      </c>
      <c r="L9523" s="1" t="s">
        <v>24</v>
      </c>
      <c r="M9523" s="1" t="s">
        <v>3238</v>
      </c>
      <c r="N9523" s="1" t="s">
        <v>31</v>
      </c>
      <c r="O9523" s="1" t="s">
        <v>44</v>
      </c>
      <c r="P9523" s="1" t="s">
        <v>3239</v>
      </c>
      <c r="Q9523" s="1">
        <v>84.690000000000012</v>
      </c>
      <c r="R9523" s="1">
        <v>3</v>
      </c>
      <c r="S9523" s="1">
        <v>0</v>
      </c>
      <c r="T9523" s="1">
        <v>0</v>
      </c>
      <c r="U9523">
        <v>2017</v>
      </c>
      <c r="V9523" s="14" t="str">
        <f t="shared" si="148"/>
        <v>05</v>
      </c>
      <c r="W9523" t="s">
        <v>11201</v>
      </c>
    </row>
    <row r="9524" spans="1:23" x14ac:dyDescent="0.35">
      <c r="A9524" s="1">
        <v>9523</v>
      </c>
      <c r="B9524" s="1" t="s">
        <v>10976</v>
      </c>
      <c r="C9524" s="2">
        <v>42873</v>
      </c>
      <c r="D9524" s="2">
        <v>42877</v>
      </c>
      <c r="E9524" s="1" t="s">
        <v>33</v>
      </c>
      <c r="F9524" s="1" t="s">
        <v>1190</v>
      </c>
      <c r="G9524" s="1" t="s">
        <v>1191</v>
      </c>
      <c r="H9524" s="1" t="s">
        <v>23</v>
      </c>
      <c r="I9524" s="1" t="s">
        <v>1802</v>
      </c>
      <c r="J9524" s="1" t="s">
        <v>1803</v>
      </c>
      <c r="K9524" s="1" t="s">
        <v>1804</v>
      </c>
      <c r="L9524" s="1" t="s">
        <v>24</v>
      </c>
      <c r="M9524" s="1" t="s">
        <v>502</v>
      </c>
      <c r="N9524" s="1" t="s">
        <v>42</v>
      </c>
      <c r="O9524" s="1" t="s">
        <v>43</v>
      </c>
      <c r="P9524" s="1" t="s">
        <v>3619</v>
      </c>
      <c r="Q9524" s="1">
        <v>122.98500000000001</v>
      </c>
      <c r="R9524" s="1">
        <v>1</v>
      </c>
      <c r="S9524" s="1">
        <v>0.1</v>
      </c>
      <c r="T9524" s="1">
        <v>-1.3950000000000014</v>
      </c>
      <c r="U9524">
        <v>2017</v>
      </c>
      <c r="V9524" s="14" t="str">
        <f t="shared" si="148"/>
        <v>05</v>
      </c>
      <c r="W9524" t="s">
        <v>11201</v>
      </c>
    </row>
    <row r="9525" spans="1:23" x14ac:dyDescent="0.35">
      <c r="A9525" s="1">
        <v>9524</v>
      </c>
      <c r="B9525" s="1" t="s">
        <v>10976</v>
      </c>
      <c r="C9525" s="2">
        <v>42873</v>
      </c>
      <c r="D9525" s="2">
        <v>42877</v>
      </c>
      <c r="E9525" s="1" t="s">
        <v>33</v>
      </c>
      <c r="F9525" s="1" t="s">
        <v>1190</v>
      </c>
      <c r="G9525" s="1" t="s">
        <v>1191</v>
      </c>
      <c r="H9525" s="1" t="s">
        <v>23</v>
      </c>
      <c r="I9525" s="1" t="s">
        <v>1802</v>
      </c>
      <c r="J9525" s="1" t="s">
        <v>1803</v>
      </c>
      <c r="K9525" s="1" t="s">
        <v>1804</v>
      </c>
      <c r="L9525" s="1" t="s">
        <v>24</v>
      </c>
      <c r="M9525" s="1" t="s">
        <v>6997</v>
      </c>
      <c r="N9525" s="1" t="s">
        <v>42</v>
      </c>
      <c r="O9525" s="1" t="s">
        <v>43</v>
      </c>
      <c r="P9525" s="1" t="s">
        <v>6998</v>
      </c>
      <c r="Q9525" s="1">
        <v>546.58799999999997</v>
      </c>
      <c r="R9525" s="1">
        <v>4</v>
      </c>
      <c r="S9525" s="1">
        <v>0.1</v>
      </c>
      <c r="T9525" s="1">
        <v>91.068000000000012</v>
      </c>
      <c r="U9525">
        <v>2017</v>
      </c>
      <c r="V9525" s="14" t="str">
        <f t="shared" si="148"/>
        <v>05</v>
      </c>
      <c r="W9525" t="s">
        <v>11201</v>
      </c>
    </row>
    <row r="9526" spans="1:23" x14ac:dyDescent="0.35">
      <c r="A9526" s="1">
        <v>9525</v>
      </c>
      <c r="B9526" s="1" t="s">
        <v>10977</v>
      </c>
      <c r="C9526" s="2">
        <v>43465</v>
      </c>
      <c r="D9526" s="2">
        <v>43471</v>
      </c>
      <c r="E9526" s="1" t="s">
        <v>33</v>
      </c>
      <c r="F9526" s="1" t="s">
        <v>493</v>
      </c>
      <c r="G9526" s="1" t="s">
        <v>494</v>
      </c>
      <c r="H9526" s="1" t="s">
        <v>23</v>
      </c>
      <c r="I9526" s="1" t="s">
        <v>4653</v>
      </c>
      <c r="J9526" s="1" t="s">
        <v>3362</v>
      </c>
      <c r="K9526" s="1" t="s">
        <v>1760</v>
      </c>
      <c r="L9526" s="1" t="s">
        <v>55</v>
      </c>
      <c r="M9526" s="1" t="s">
        <v>6309</v>
      </c>
      <c r="N9526" s="1" t="s">
        <v>42</v>
      </c>
      <c r="O9526" s="1" t="s">
        <v>43</v>
      </c>
      <c r="P9526" s="1" t="s">
        <v>6310</v>
      </c>
      <c r="Q9526" s="1">
        <v>911.5200000000001</v>
      </c>
      <c r="R9526" s="1">
        <v>6</v>
      </c>
      <c r="S9526" s="1">
        <v>0</v>
      </c>
      <c r="T9526" s="1">
        <v>54.54</v>
      </c>
      <c r="U9526">
        <v>2018</v>
      </c>
      <c r="V9526" s="14" t="str">
        <f t="shared" si="148"/>
        <v>12</v>
      </c>
      <c r="W9526" t="s">
        <v>11199</v>
      </c>
    </row>
    <row r="9527" spans="1:23" x14ac:dyDescent="0.35">
      <c r="A9527" s="1">
        <v>9526</v>
      </c>
      <c r="B9527" s="1" t="s">
        <v>10423</v>
      </c>
      <c r="C9527" s="2">
        <v>42395</v>
      </c>
      <c r="D9527" s="2">
        <v>42395</v>
      </c>
      <c r="E9527" s="1" t="s">
        <v>361</v>
      </c>
      <c r="F9527" s="1" t="s">
        <v>1389</v>
      </c>
      <c r="G9527" s="1" t="s">
        <v>1390</v>
      </c>
      <c r="H9527" s="1" t="s">
        <v>23</v>
      </c>
      <c r="I9527" s="1" t="s">
        <v>4294</v>
      </c>
      <c r="J9527" s="1" t="s">
        <v>1750</v>
      </c>
      <c r="K9527" s="1" t="s">
        <v>1737</v>
      </c>
      <c r="L9527" s="1" t="s">
        <v>55</v>
      </c>
      <c r="M9527" s="1" t="s">
        <v>3670</v>
      </c>
      <c r="N9527" s="1" t="s">
        <v>31</v>
      </c>
      <c r="O9527" s="1" t="s">
        <v>44</v>
      </c>
      <c r="P9527" s="1" t="s">
        <v>3671</v>
      </c>
      <c r="Q9527" s="1">
        <v>41.489999999999995</v>
      </c>
      <c r="R9527" s="1">
        <v>6</v>
      </c>
      <c r="S9527" s="1">
        <v>0.5</v>
      </c>
      <c r="T9527" s="1">
        <v>-10.889999999999997</v>
      </c>
      <c r="U9527">
        <v>2016</v>
      </c>
      <c r="V9527" s="14" t="str">
        <f t="shared" si="148"/>
        <v>01</v>
      </c>
      <c r="W9527" t="s">
        <v>11204</v>
      </c>
    </row>
    <row r="9528" spans="1:23" x14ac:dyDescent="0.35">
      <c r="A9528" s="1">
        <v>9527</v>
      </c>
      <c r="B9528" s="1" t="s">
        <v>10423</v>
      </c>
      <c r="C9528" s="2">
        <v>42395</v>
      </c>
      <c r="D9528" s="2">
        <v>42395</v>
      </c>
      <c r="E9528" s="1" t="s">
        <v>361</v>
      </c>
      <c r="F9528" s="1" t="s">
        <v>1389</v>
      </c>
      <c r="G9528" s="1" t="s">
        <v>1390</v>
      </c>
      <c r="H9528" s="1" t="s">
        <v>23</v>
      </c>
      <c r="I9528" s="1" t="s">
        <v>4294</v>
      </c>
      <c r="J9528" s="1" t="s">
        <v>1750</v>
      </c>
      <c r="K9528" s="1" t="s">
        <v>1737</v>
      </c>
      <c r="L9528" s="1" t="s">
        <v>55</v>
      </c>
      <c r="M9528" s="1" t="s">
        <v>1773</v>
      </c>
      <c r="N9528" s="1" t="s">
        <v>25</v>
      </c>
      <c r="O9528" s="1" t="s">
        <v>26</v>
      </c>
      <c r="P9528" s="1" t="s">
        <v>1774</v>
      </c>
      <c r="Q9528" s="1">
        <v>119.184</v>
      </c>
      <c r="R9528" s="1">
        <v>2</v>
      </c>
      <c r="S9528" s="1">
        <v>0.6</v>
      </c>
      <c r="T9528" s="1">
        <v>-143.07599999999996</v>
      </c>
      <c r="U9528">
        <v>2016</v>
      </c>
      <c r="V9528" s="14" t="str">
        <f t="shared" si="148"/>
        <v>01</v>
      </c>
      <c r="W9528" t="s">
        <v>11204</v>
      </c>
    </row>
    <row r="9529" spans="1:23" x14ac:dyDescent="0.35">
      <c r="A9529" s="1">
        <v>9528</v>
      </c>
      <c r="B9529" s="1" t="s">
        <v>10423</v>
      </c>
      <c r="C9529" s="2">
        <v>42395</v>
      </c>
      <c r="D9529" s="2">
        <v>42395</v>
      </c>
      <c r="E9529" s="1" t="s">
        <v>361</v>
      </c>
      <c r="F9529" s="1" t="s">
        <v>1389</v>
      </c>
      <c r="G9529" s="1" t="s">
        <v>1390</v>
      </c>
      <c r="H9529" s="1" t="s">
        <v>23</v>
      </c>
      <c r="I9529" s="1" t="s">
        <v>4294</v>
      </c>
      <c r="J9529" s="1" t="s">
        <v>1750</v>
      </c>
      <c r="K9529" s="1" t="s">
        <v>1737</v>
      </c>
      <c r="L9529" s="1" t="s">
        <v>55</v>
      </c>
      <c r="M9529" s="1" t="s">
        <v>4159</v>
      </c>
      <c r="N9529" s="1" t="s">
        <v>31</v>
      </c>
      <c r="O9529" s="1" t="s">
        <v>74</v>
      </c>
      <c r="P9529" s="1" t="s">
        <v>4160</v>
      </c>
      <c r="Q9529" s="1">
        <v>11.7</v>
      </c>
      <c r="R9529" s="1">
        <v>3</v>
      </c>
      <c r="S9529" s="1">
        <v>0.5</v>
      </c>
      <c r="T9529" s="1">
        <v>-8.01</v>
      </c>
      <c r="U9529">
        <v>2016</v>
      </c>
      <c r="V9529" s="14" t="str">
        <f t="shared" si="148"/>
        <v>01</v>
      </c>
      <c r="W9529" t="s">
        <v>11204</v>
      </c>
    </row>
    <row r="9530" spans="1:23" x14ac:dyDescent="0.35">
      <c r="A9530" s="1">
        <v>9529</v>
      </c>
      <c r="B9530" s="1" t="s">
        <v>10978</v>
      </c>
      <c r="C9530" s="2">
        <v>43341</v>
      </c>
      <c r="D9530" s="2">
        <v>43342</v>
      </c>
      <c r="E9530" s="1" t="s">
        <v>77</v>
      </c>
      <c r="F9530" s="1" t="s">
        <v>997</v>
      </c>
      <c r="G9530" s="1" t="s">
        <v>998</v>
      </c>
      <c r="H9530" s="1" t="s">
        <v>23</v>
      </c>
      <c r="I9530" s="1" t="s">
        <v>1776</v>
      </c>
      <c r="J9530" s="1" t="s">
        <v>1777</v>
      </c>
      <c r="K9530" s="1" t="s">
        <v>1778</v>
      </c>
      <c r="L9530" s="1" t="s">
        <v>24</v>
      </c>
      <c r="M9530" s="1" t="s">
        <v>4240</v>
      </c>
      <c r="N9530" s="1" t="s">
        <v>31</v>
      </c>
      <c r="O9530" s="1" t="s">
        <v>37</v>
      </c>
      <c r="P9530" s="1" t="s">
        <v>4241</v>
      </c>
      <c r="Q9530" s="1">
        <v>152.35200000000003</v>
      </c>
      <c r="R9530" s="1">
        <v>2</v>
      </c>
      <c r="S9530" s="1">
        <v>0.4</v>
      </c>
      <c r="T9530" s="1">
        <v>-96.52800000000002</v>
      </c>
      <c r="U9530">
        <v>2018</v>
      </c>
      <c r="V9530" s="14" t="str">
        <f t="shared" si="148"/>
        <v>08</v>
      </c>
      <c r="W9530" t="s">
        <v>11194</v>
      </c>
    </row>
    <row r="9531" spans="1:23" x14ac:dyDescent="0.35">
      <c r="A9531" s="1">
        <v>9530</v>
      </c>
      <c r="B9531" s="1" t="s">
        <v>10978</v>
      </c>
      <c r="C9531" s="2">
        <v>43341</v>
      </c>
      <c r="D9531" s="2">
        <v>43342</v>
      </c>
      <c r="E9531" s="1" t="s">
        <v>77</v>
      </c>
      <c r="F9531" s="1" t="s">
        <v>997</v>
      </c>
      <c r="G9531" s="1" t="s">
        <v>998</v>
      </c>
      <c r="H9531" s="1" t="s">
        <v>23</v>
      </c>
      <c r="I9531" s="1" t="s">
        <v>1776</v>
      </c>
      <c r="J9531" s="1" t="s">
        <v>1777</v>
      </c>
      <c r="K9531" s="1" t="s">
        <v>1778</v>
      </c>
      <c r="L9531" s="1" t="s">
        <v>24</v>
      </c>
      <c r="M9531" s="1" t="s">
        <v>5652</v>
      </c>
      <c r="N9531" s="1" t="s">
        <v>31</v>
      </c>
      <c r="O9531" s="1" t="s">
        <v>99</v>
      </c>
      <c r="P9531" s="1" t="s">
        <v>4436</v>
      </c>
      <c r="Q9531" s="1">
        <v>34.47</v>
      </c>
      <c r="R9531" s="1">
        <v>3</v>
      </c>
      <c r="S9531" s="1">
        <v>0</v>
      </c>
      <c r="T9531" s="1">
        <v>0.27</v>
      </c>
      <c r="U9531">
        <v>2018</v>
      </c>
      <c r="V9531" s="14" t="str">
        <f t="shared" si="148"/>
        <v>08</v>
      </c>
      <c r="W9531" t="s">
        <v>11194</v>
      </c>
    </row>
    <row r="9532" spans="1:23" x14ac:dyDescent="0.35">
      <c r="A9532" s="1">
        <v>9531</v>
      </c>
      <c r="B9532" s="1" t="s">
        <v>10979</v>
      </c>
      <c r="C9532" s="2">
        <v>43825</v>
      </c>
      <c r="D9532" s="2">
        <v>43829</v>
      </c>
      <c r="E9532" s="1" t="s">
        <v>33</v>
      </c>
      <c r="F9532" s="1" t="s">
        <v>439</v>
      </c>
      <c r="G9532" s="1" t="s">
        <v>440</v>
      </c>
      <c r="H9532" s="1" t="s">
        <v>54</v>
      </c>
      <c r="I9532" s="1" t="s">
        <v>3793</v>
      </c>
      <c r="J9532" s="1" t="s">
        <v>2379</v>
      </c>
      <c r="K9532" s="1" t="s">
        <v>1737</v>
      </c>
      <c r="L9532" s="1" t="s">
        <v>55</v>
      </c>
      <c r="M9532" s="1" t="s">
        <v>5940</v>
      </c>
      <c r="N9532" s="1" t="s">
        <v>42</v>
      </c>
      <c r="O9532" s="1" t="s">
        <v>344</v>
      </c>
      <c r="P9532" s="1" t="s">
        <v>5941</v>
      </c>
      <c r="Q9532" s="1">
        <v>119.76299999999998</v>
      </c>
      <c r="R9532" s="1">
        <v>2</v>
      </c>
      <c r="S9532" s="1">
        <v>0.65</v>
      </c>
      <c r="T9532" s="1">
        <v>-88.976999999999975</v>
      </c>
      <c r="U9532">
        <v>2019</v>
      </c>
      <c r="V9532" s="14" t="str">
        <f t="shared" si="148"/>
        <v>12</v>
      </c>
      <c r="W9532" t="s">
        <v>11199</v>
      </c>
    </row>
    <row r="9533" spans="1:23" x14ac:dyDescent="0.35">
      <c r="A9533" s="1">
        <v>9532</v>
      </c>
      <c r="B9533" s="1" t="s">
        <v>10980</v>
      </c>
      <c r="C9533" s="2">
        <v>42979</v>
      </c>
      <c r="D9533" s="2">
        <v>42983</v>
      </c>
      <c r="E9533" s="1" t="s">
        <v>33</v>
      </c>
      <c r="F9533" s="1" t="s">
        <v>104</v>
      </c>
      <c r="G9533" s="1" t="s">
        <v>105</v>
      </c>
      <c r="H9533" s="1" t="s">
        <v>54</v>
      </c>
      <c r="I9533" s="1" t="s">
        <v>1867</v>
      </c>
      <c r="J9533" s="1" t="s">
        <v>1867</v>
      </c>
      <c r="K9533" s="1" t="s">
        <v>1868</v>
      </c>
      <c r="L9533" s="1" t="s">
        <v>1712</v>
      </c>
      <c r="M9533" s="1" t="s">
        <v>6036</v>
      </c>
      <c r="N9533" s="1" t="s">
        <v>31</v>
      </c>
      <c r="O9533" s="1" t="s">
        <v>99</v>
      </c>
      <c r="P9533" s="1" t="s">
        <v>2770</v>
      </c>
      <c r="Q9533" s="1">
        <v>17.009999999999998</v>
      </c>
      <c r="R9533" s="1">
        <v>3</v>
      </c>
      <c r="S9533" s="1">
        <v>0.5</v>
      </c>
      <c r="T9533" s="1">
        <v>-13.679999999999998</v>
      </c>
      <c r="U9533">
        <v>2017</v>
      </c>
      <c r="V9533" s="14" t="str">
        <f t="shared" si="148"/>
        <v>09</v>
      </c>
      <c r="W9533" t="s">
        <v>11206</v>
      </c>
    </row>
    <row r="9534" spans="1:23" x14ac:dyDescent="0.35">
      <c r="A9534" s="1">
        <v>9533</v>
      </c>
      <c r="B9534" s="1" t="s">
        <v>10980</v>
      </c>
      <c r="C9534" s="2">
        <v>42979</v>
      </c>
      <c r="D9534" s="2">
        <v>42983</v>
      </c>
      <c r="E9534" s="1" t="s">
        <v>33</v>
      </c>
      <c r="F9534" s="1" t="s">
        <v>104</v>
      </c>
      <c r="G9534" s="1" t="s">
        <v>105</v>
      </c>
      <c r="H9534" s="1" t="s">
        <v>54</v>
      </c>
      <c r="I9534" s="1" t="s">
        <v>1867</v>
      </c>
      <c r="J9534" s="1" t="s">
        <v>1867</v>
      </c>
      <c r="K9534" s="1" t="s">
        <v>1868</v>
      </c>
      <c r="L9534" s="1" t="s">
        <v>1712</v>
      </c>
      <c r="M9534" s="1" t="s">
        <v>2802</v>
      </c>
      <c r="N9534" s="1" t="s">
        <v>42</v>
      </c>
      <c r="O9534" s="1" t="s">
        <v>70</v>
      </c>
      <c r="P9534" s="1" t="s">
        <v>2803</v>
      </c>
      <c r="Q9534" s="1">
        <v>100.07999999999998</v>
      </c>
      <c r="R9534" s="1">
        <v>2</v>
      </c>
      <c r="S9534" s="1">
        <v>0.5</v>
      </c>
      <c r="T9534" s="1">
        <v>-64.079999999999984</v>
      </c>
      <c r="U9534">
        <v>2017</v>
      </c>
      <c r="V9534" s="14" t="str">
        <f t="shared" si="148"/>
        <v>09</v>
      </c>
      <c r="W9534" t="s">
        <v>11206</v>
      </c>
    </row>
    <row r="9535" spans="1:23" x14ac:dyDescent="0.35">
      <c r="A9535" s="1">
        <v>8979</v>
      </c>
      <c r="B9535" s="1" t="s">
        <v>10981</v>
      </c>
      <c r="C9535" s="2">
        <v>43693</v>
      </c>
      <c r="D9535" s="2">
        <v>43694</v>
      </c>
      <c r="E9535" s="1" t="s">
        <v>77</v>
      </c>
      <c r="F9535" s="1" t="s">
        <v>1092</v>
      </c>
      <c r="G9535" s="1" t="s">
        <v>1093</v>
      </c>
      <c r="H9535" s="1" t="s">
        <v>30</v>
      </c>
      <c r="I9535" s="1" t="s">
        <v>7390</v>
      </c>
      <c r="J9535" s="1" t="s">
        <v>1834</v>
      </c>
      <c r="K9535" s="1" t="s">
        <v>1835</v>
      </c>
      <c r="L9535" s="1" t="s">
        <v>55</v>
      </c>
      <c r="M9535" s="1" t="s">
        <v>6268</v>
      </c>
      <c r="N9535" s="1" t="s">
        <v>31</v>
      </c>
      <c r="O9535" s="1" t="s">
        <v>37</v>
      </c>
      <c r="P9535" s="1" t="s">
        <v>6269</v>
      </c>
      <c r="Q9535" s="1">
        <v>48.42</v>
      </c>
      <c r="R9535" s="1">
        <v>2</v>
      </c>
      <c r="S9535" s="1">
        <v>0.5</v>
      </c>
      <c r="T9535" s="1">
        <v>-22.320000000000004</v>
      </c>
      <c r="U9535">
        <v>2019</v>
      </c>
      <c r="V9535" s="14" t="str">
        <f t="shared" si="148"/>
        <v>08</v>
      </c>
      <c r="W9535" t="s">
        <v>11194</v>
      </c>
    </row>
    <row r="9536" spans="1:23" x14ac:dyDescent="0.35">
      <c r="A9536" s="1">
        <v>9535</v>
      </c>
      <c r="B9536" s="1" t="s">
        <v>10982</v>
      </c>
      <c r="C9536" s="2">
        <v>42683</v>
      </c>
      <c r="D9536" s="2">
        <v>42685</v>
      </c>
      <c r="E9536" s="1" t="s">
        <v>77</v>
      </c>
      <c r="F9536" s="1" t="s">
        <v>1266</v>
      </c>
      <c r="G9536" s="1" t="s">
        <v>1267</v>
      </c>
      <c r="H9536" s="1" t="s">
        <v>23</v>
      </c>
      <c r="I9536" s="1" t="s">
        <v>1927</v>
      </c>
      <c r="J9536" s="1" t="s">
        <v>1768</v>
      </c>
      <c r="K9536" s="1" t="s">
        <v>1737</v>
      </c>
      <c r="L9536" s="1" t="s">
        <v>55</v>
      </c>
      <c r="M9536" s="1" t="s">
        <v>3670</v>
      </c>
      <c r="N9536" s="1" t="s">
        <v>31</v>
      </c>
      <c r="O9536" s="1" t="s">
        <v>44</v>
      </c>
      <c r="P9536" s="1" t="s">
        <v>3671</v>
      </c>
      <c r="Q9536" s="1">
        <v>82.97999999999999</v>
      </c>
      <c r="R9536" s="1">
        <v>6</v>
      </c>
      <c r="S9536" s="1">
        <v>0</v>
      </c>
      <c r="T9536" s="1">
        <v>30.599999999999998</v>
      </c>
      <c r="U9536">
        <v>2016</v>
      </c>
      <c r="V9536" s="14" t="str">
        <f t="shared" si="148"/>
        <v>11</v>
      </c>
      <c r="W9536" t="s">
        <v>11198</v>
      </c>
    </row>
    <row r="9537" spans="1:23" x14ac:dyDescent="0.35">
      <c r="A9537" s="1">
        <v>9536</v>
      </c>
      <c r="B9537" s="1" t="s">
        <v>10983</v>
      </c>
      <c r="C9537" s="2">
        <v>43144</v>
      </c>
      <c r="D9537" s="2">
        <v>43149</v>
      </c>
      <c r="E9537" s="1" t="s">
        <v>33</v>
      </c>
      <c r="F9537" s="1" t="s">
        <v>807</v>
      </c>
      <c r="G9537" s="1" t="s">
        <v>808</v>
      </c>
      <c r="H9537" s="1" t="s">
        <v>23</v>
      </c>
      <c r="I9537" s="1" t="s">
        <v>10644</v>
      </c>
      <c r="J9537" s="1" t="s">
        <v>2019</v>
      </c>
      <c r="K9537" s="1" t="s">
        <v>1737</v>
      </c>
      <c r="L9537" s="1" t="s">
        <v>55</v>
      </c>
      <c r="M9537" s="1" t="s">
        <v>10984</v>
      </c>
      <c r="N9537" s="1" t="s">
        <v>25</v>
      </c>
      <c r="O9537" s="1" t="s">
        <v>27</v>
      </c>
      <c r="P9537" s="1" t="s">
        <v>10985</v>
      </c>
      <c r="Q9537" s="1">
        <v>396.9</v>
      </c>
      <c r="R9537" s="1">
        <v>5</v>
      </c>
      <c r="S9537" s="1">
        <v>0.1</v>
      </c>
      <c r="T9537" s="1">
        <v>-4.4999999999999929</v>
      </c>
      <c r="U9537">
        <v>2018</v>
      </c>
      <c r="V9537" s="14" t="str">
        <f t="shared" si="148"/>
        <v>02</v>
      </c>
      <c r="W9537" t="s">
        <v>11196</v>
      </c>
    </row>
    <row r="9538" spans="1:23" x14ac:dyDescent="0.35">
      <c r="A9538" s="1">
        <v>9537</v>
      </c>
      <c r="B9538" s="1" t="s">
        <v>10986</v>
      </c>
      <c r="C9538" s="2">
        <v>43113</v>
      </c>
      <c r="D9538" s="2">
        <v>43116</v>
      </c>
      <c r="E9538" s="1" t="s">
        <v>77</v>
      </c>
      <c r="F9538" s="1" t="s">
        <v>1007</v>
      </c>
      <c r="G9538" s="1" t="s">
        <v>1008</v>
      </c>
      <c r="H9538" s="1" t="s">
        <v>30</v>
      </c>
      <c r="I9538" s="1" t="s">
        <v>1889</v>
      </c>
      <c r="J9538" s="1" t="s">
        <v>1889</v>
      </c>
      <c r="K9538" s="1" t="s">
        <v>1804</v>
      </c>
      <c r="L9538" s="1" t="s">
        <v>24</v>
      </c>
      <c r="M9538" s="1" t="s">
        <v>4908</v>
      </c>
      <c r="N9538" s="1" t="s">
        <v>31</v>
      </c>
      <c r="O9538" s="1" t="s">
        <v>179</v>
      </c>
      <c r="P9538" s="1" t="s">
        <v>4909</v>
      </c>
      <c r="Q9538" s="1">
        <v>333.36</v>
      </c>
      <c r="R9538" s="1">
        <v>8</v>
      </c>
      <c r="S9538" s="1">
        <v>0</v>
      </c>
      <c r="T9538" s="1">
        <v>16.559999999999999</v>
      </c>
      <c r="U9538">
        <v>2018</v>
      </c>
      <c r="V9538" s="14" t="str">
        <f t="shared" si="148"/>
        <v>01</v>
      </c>
      <c r="W9538" t="s">
        <v>11204</v>
      </c>
    </row>
    <row r="9539" spans="1:23" x14ac:dyDescent="0.35">
      <c r="A9539" s="1">
        <v>9538</v>
      </c>
      <c r="B9539" s="1" t="s">
        <v>10986</v>
      </c>
      <c r="C9539" s="2">
        <v>43113</v>
      </c>
      <c r="D9539" s="2">
        <v>43116</v>
      </c>
      <c r="E9539" s="1" t="s">
        <v>77</v>
      </c>
      <c r="F9539" s="1" t="s">
        <v>1007</v>
      </c>
      <c r="G9539" s="1" t="s">
        <v>1008</v>
      </c>
      <c r="H9539" s="1" t="s">
        <v>30</v>
      </c>
      <c r="I9539" s="1" t="s">
        <v>1889</v>
      </c>
      <c r="J9539" s="1" t="s">
        <v>1889</v>
      </c>
      <c r="K9539" s="1" t="s">
        <v>1804</v>
      </c>
      <c r="L9539" s="1" t="s">
        <v>24</v>
      </c>
      <c r="M9539" s="1" t="s">
        <v>5821</v>
      </c>
      <c r="N9539" s="1" t="s">
        <v>31</v>
      </c>
      <c r="O9539" s="1" t="s">
        <v>74</v>
      </c>
      <c r="P9539" s="1" t="s">
        <v>4223</v>
      </c>
      <c r="Q9539" s="1">
        <v>73.44</v>
      </c>
      <c r="R9539" s="1">
        <v>4</v>
      </c>
      <c r="S9539" s="1">
        <v>0</v>
      </c>
      <c r="T9539" s="1">
        <v>13.200000000000001</v>
      </c>
      <c r="U9539">
        <v>2018</v>
      </c>
      <c r="V9539" s="14" t="str">
        <f t="shared" ref="V9539:V9602" si="149">TEXT(C9539,"mm")</f>
        <v>01</v>
      </c>
      <c r="W9539" t="s">
        <v>11204</v>
      </c>
    </row>
    <row r="9540" spans="1:23" x14ac:dyDescent="0.35">
      <c r="A9540" s="1">
        <v>9539</v>
      </c>
      <c r="B9540" s="1" t="s">
        <v>10986</v>
      </c>
      <c r="C9540" s="2">
        <v>43113</v>
      </c>
      <c r="D9540" s="2">
        <v>43116</v>
      </c>
      <c r="E9540" s="1" t="s">
        <v>77</v>
      </c>
      <c r="F9540" s="1" t="s">
        <v>1007</v>
      </c>
      <c r="G9540" s="1" t="s">
        <v>1008</v>
      </c>
      <c r="H9540" s="1" t="s">
        <v>30</v>
      </c>
      <c r="I9540" s="1" t="s">
        <v>1889</v>
      </c>
      <c r="J9540" s="1" t="s">
        <v>1889</v>
      </c>
      <c r="K9540" s="1" t="s">
        <v>1804</v>
      </c>
      <c r="L9540" s="1" t="s">
        <v>24</v>
      </c>
      <c r="M9540" s="1" t="s">
        <v>1740</v>
      </c>
      <c r="N9540" s="1" t="s">
        <v>31</v>
      </c>
      <c r="O9540" s="1" t="s">
        <v>45</v>
      </c>
      <c r="P9540" s="1" t="s">
        <v>1741</v>
      </c>
      <c r="Q9540" s="1">
        <v>3801.63</v>
      </c>
      <c r="R9540" s="1">
        <v>7</v>
      </c>
      <c r="S9540" s="1">
        <v>0</v>
      </c>
      <c r="T9540" s="1">
        <v>1444.5900000000001</v>
      </c>
      <c r="U9540">
        <v>2018</v>
      </c>
      <c r="V9540" s="14" t="str">
        <f t="shared" si="149"/>
        <v>01</v>
      </c>
      <c r="W9540" t="s">
        <v>11204</v>
      </c>
    </row>
    <row r="9541" spans="1:23" x14ac:dyDescent="0.35">
      <c r="A9541" s="1">
        <v>9540</v>
      </c>
      <c r="B9541" s="1" t="s">
        <v>10987</v>
      </c>
      <c r="C9541" s="2">
        <v>43713</v>
      </c>
      <c r="D9541" s="2">
        <v>43716</v>
      </c>
      <c r="E9541" s="1" t="s">
        <v>77</v>
      </c>
      <c r="F9541" s="1" t="s">
        <v>1076</v>
      </c>
      <c r="G9541" s="1" t="s">
        <v>1077</v>
      </c>
      <c r="H9541" s="1" t="s">
        <v>23</v>
      </c>
      <c r="I9541" s="1" t="s">
        <v>8138</v>
      </c>
      <c r="J9541" s="1" t="s">
        <v>1768</v>
      </c>
      <c r="K9541" s="1" t="s">
        <v>1737</v>
      </c>
      <c r="L9541" s="1" t="s">
        <v>55</v>
      </c>
      <c r="M9541" s="1" t="s">
        <v>2170</v>
      </c>
      <c r="N9541" s="1" t="s">
        <v>31</v>
      </c>
      <c r="O9541" s="1" t="s">
        <v>37</v>
      </c>
      <c r="P9541" s="1" t="s">
        <v>2171</v>
      </c>
      <c r="Q9541" s="1">
        <v>230.20200000000003</v>
      </c>
      <c r="R9541" s="1">
        <v>2</v>
      </c>
      <c r="S9541" s="1">
        <v>0.1</v>
      </c>
      <c r="T9541" s="1">
        <v>5.0820000000000007</v>
      </c>
      <c r="U9541">
        <v>2019</v>
      </c>
      <c r="V9541" s="14" t="str">
        <f t="shared" si="149"/>
        <v>09</v>
      </c>
      <c r="W9541" t="s">
        <v>11206</v>
      </c>
    </row>
    <row r="9542" spans="1:23" x14ac:dyDescent="0.35">
      <c r="A9542" s="1">
        <v>9541</v>
      </c>
      <c r="B9542" s="1" t="s">
        <v>10987</v>
      </c>
      <c r="C9542" s="2">
        <v>43713</v>
      </c>
      <c r="D9542" s="2">
        <v>43716</v>
      </c>
      <c r="E9542" s="1" t="s">
        <v>77</v>
      </c>
      <c r="F9542" s="1" t="s">
        <v>1076</v>
      </c>
      <c r="G9542" s="1" t="s">
        <v>1077</v>
      </c>
      <c r="H9542" s="1" t="s">
        <v>23</v>
      </c>
      <c r="I9542" s="1" t="s">
        <v>8138</v>
      </c>
      <c r="J9542" s="1" t="s">
        <v>1768</v>
      </c>
      <c r="K9542" s="1" t="s">
        <v>1737</v>
      </c>
      <c r="L9542" s="1" t="s">
        <v>55</v>
      </c>
      <c r="M9542" s="1" t="s">
        <v>1499</v>
      </c>
      <c r="N9542" s="1" t="s">
        <v>31</v>
      </c>
      <c r="O9542" s="1" t="s">
        <v>41</v>
      </c>
      <c r="P9542" s="1" t="s">
        <v>2569</v>
      </c>
      <c r="Q9542" s="1">
        <v>48.06</v>
      </c>
      <c r="R9542" s="1">
        <v>3</v>
      </c>
      <c r="S9542" s="1">
        <v>0</v>
      </c>
      <c r="T9542" s="1">
        <v>1.8900000000000001</v>
      </c>
      <c r="U9542">
        <v>2019</v>
      </c>
      <c r="V9542" s="14" t="str">
        <f t="shared" si="149"/>
        <v>09</v>
      </c>
      <c r="W9542" t="s">
        <v>11206</v>
      </c>
    </row>
    <row r="9543" spans="1:23" x14ac:dyDescent="0.35">
      <c r="A9543" s="1">
        <v>9542</v>
      </c>
      <c r="B9543" s="1" t="s">
        <v>10987</v>
      </c>
      <c r="C9543" s="2">
        <v>43713</v>
      </c>
      <c r="D9543" s="2">
        <v>43716</v>
      </c>
      <c r="E9543" s="1" t="s">
        <v>77</v>
      </c>
      <c r="F9543" s="1" t="s">
        <v>1076</v>
      </c>
      <c r="G9543" s="1" t="s">
        <v>1077</v>
      </c>
      <c r="H9543" s="1" t="s">
        <v>23</v>
      </c>
      <c r="I9543" s="1" t="s">
        <v>8138</v>
      </c>
      <c r="J9543" s="1" t="s">
        <v>1768</v>
      </c>
      <c r="K9543" s="1" t="s">
        <v>1737</v>
      </c>
      <c r="L9543" s="1" t="s">
        <v>55</v>
      </c>
      <c r="M9543" s="1" t="s">
        <v>4583</v>
      </c>
      <c r="N9543" s="1" t="s">
        <v>31</v>
      </c>
      <c r="O9543" s="1" t="s">
        <v>99</v>
      </c>
      <c r="P9543" s="1" t="s">
        <v>4386</v>
      </c>
      <c r="Q9543" s="1">
        <v>13.14</v>
      </c>
      <c r="R9543" s="1">
        <v>1</v>
      </c>
      <c r="S9543" s="1">
        <v>0</v>
      </c>
      <c r="T9543" s="1">
        <v>3.2700000000000005</v>
      </c>
      <c r="U9543">
        <v>2019</v>
      </c>
      <c r="V9543" s="14" t="str">
        <f t="shared" si="149"/>
        <v>09</v>
      </c>
      <c r="W9543" t="s">
        <v>11206</v>
      </c>
    </row>
    <row r="9544" spans="1:23" x14ac:dyDescent="0.35">
      <c r="A9544" s="1">
        <v>1043</v>
      </c>
      <c r="B9544" s="1" t="s">
        <v>10968</v>
      </c>
      <c r="C9544" s="2">
        <v>42996</v>
      </c>
      <c r="D9544" s="2">
        <v>43002</v>
      </c>
      <c r="E9544" s="1" t="s">
        <v>33</v>
      </c>
      <c r="F9544" s="1" t="s">
        <v>1603</v>
      </c>
      <c r="G9544" s="1" t="s">
        <v>1604</v>
      </c>
      <c r="H9544" s="1" t="s">
        <v>23</v>
      </c>
      <c r="I9544" s="1" t="s">
        <v>10969</v>
      </c>
      <c r="J9544" s="1" t="s">
        <v>1759</v>
      </c>
      <c r="K9544" s="1" t="s">
        <v>1760</v>
      </c>
      <c r="L9544" s="1" t="s">
        <v>55</v>
      </c>
      <c r="M9544" s="1" t="s">
        <v>5722</v>
      </c>
      <c r="N9544" s="1" t="s">
        <v>42</v>
      </c>
      <c r="O9544" s="1" t="s">
        <v>212</v>
      </c>
      <c r="P9544" s="1" t="s">
        <v>5723</v>
      </c>
      <c r="Q9544" s="1">
        <v>553.50000000000011</v>
      </c>
      <c r="R9544" s="1">
        <v>5</v>
      </c>
      <c r="S9544" s="1">
        <v>0</v>
      </c>
      <c r="T9544" s="1">
        <v>105.15</v>
      </c>
      <c r="U9544">
        <v>2017</v>
      </c>
      <c r="V9544" s="14" t="str">
        <f t="shared" si="149"/>
        <v>09</v>
      </c>
      <c r="W9544" t="s">
        <v>11206</v>
      </c>
    </row>
    <row r="9545" spans="1:23" x14ac:dyDescent="0.35">
      <c r="A9545" s="1">
        <v>1044</v>
      </c>
      <c r="B9545" s="1" t="s">
        <v>10968</v>
      </c>
      <c r="C9545" s="2">
        <v>42996</v>
      </c>
      <c r="D9545" s="2">
        <v>43002</v>
      </c>
      <c r="E9545" s="1" t="s">
        <v>33</v>
      </c>
      <c r="F9545" s="1" t="s">
        <v>1603</v>
      </c>
      <c r="G9545" s="1" t="s">
        <v>1604</v>
      </c>
      <c r="H9545" s="1" t="s">
        <v>23</v>
      </c>
      <c r="I9545" s="1" t="s">
        <v>10969</v>
      </c>
      <c r="J9545" s="1" t="s">
        <v>1759</v>
      </c>
      <c r="K9545" s="1" t="s">
        <v>1760</v>
      </c>
      <c r="L9545" s="1" t="s">
        <v>55</v>
      </c>
      <c r="M9545" s="1" t="s">
        <v>3238</v>
      </c>
      <c r="N9545" s="1" t="s">
        <v>31</v>
      </c>
      <c r="O9545" s="1" t="s">
        <v>44</v>
      </c>
      <c r="P9545" s="1" t="s">
        <v>3239</v>
      </c>
      <c r="Q9545" s="1">
        <v>112.92000000000002</v>
      </c>
      <c r="R9545" s="1">
        <v>4</v>
      </c>
      <c r="S9545" s="1">
        <v>0</v>
      </c>
      <c r="T9545" s="1">
        <v>0</v>
      </c>
      <c r="U9545">
        <v>2017</v>
      </c>
      <c r="V9545" s="14" t="str">
        <f t="shared" si="149"/>
        <v>09</v>
      </c>
      <c r="W9545" t="s">
        <v>11206</v>
      </c>
    </row>
    <row r="9546" spans="1:23" x14ac:dyDescent="0.35">
      <c r="A9546" s="1">
        <v>3147</v>
      </c>
      <c r="B9546" s="1" t="s">
        <v>10988</v>
      </c>
      <c r="C9546" s="2">
        <v>42807</v>
      </c>
      <c r="D9546" s="2">
        <v>42813</v>
      </c>
      <c r="E9546" s="1" t="s">
        <v>33</v>
      </c>
      <c r="F9546" s="1" t="s">
        <v>1622</v>
      </c>
      <c r="G9546" s="1" t="s">
        <v>1623</v>
      </c>
      <c r="H9546" s="1" t="s">
        <v>23</v>
      </c>
      <c r="I9546" s="1" t="s">
        <v>10969</v>
      </c>
      <c r="J9546" s="1" t="s">
        <v>1759</v>
      </c>
      <c r="K9546" s="1" t="s">
        <v>1760</v>
      </c>
      <c r="L9546" s="1" t="s">
        <v>55</v>
      </c>
      <c r="M9546" s="1" t="s">
        <v>10989</v>
      </c>
      <c r="N9546" s="1" t="s">
        <v>31</v>
      </c>
      <c r="O9546" s="1" t="s">
        <v>99</v>
      </c>
      <c r="P9546" s="1" t="s">
        <v>8098</v>
      </c>
      <c r="Q9546" s="1">
        <v>115.38</v>
      </c>
      <c r="R9546" s="1">
        <v>6</v>
      </c>
      <c r="S9546" s="1">
        <v>0</v>
      </c>
      <c r="T9546" s="1">
        <v>25.379999999999995</v>
      </c>
      <c r="U9546">
        <v>2017</v>
      </c>
      <c r="V9546" s="14" t="str">
        <f t="shared" si="149"/>
        <v>03</v>
      </c>
      <c r="W9546" t="s">
        <v>11202</v>
      </c>
    </row>
    <row r="9547" spans="1:23" x14ac:dyDescent="0.35">
      <c r="A9547" s="1">
        <v>3148</v>
      </c>
      <c r="B9547" s="1" t="s">
        <v>10988</v>
      </c>
      <c r="C9547" s="2">
        <v>42807</v>
      </c>
      <c r="D9547" s="2">
        <v>42813</v>
      </c>
      <c r="E9547" s="1" t="s">
        <v>33</v>
      </c>
      <c r="F9547" s="1" t="s">
        <v>1622</v>
      </c>
      <c r="G9547" s="1" t="s">
        <v>1623</v>
      </c>
      <c r="H9547" s="1" t="s">
        <v>23</v>
      </c>
      <c r="I9547" s="1" t="s">
        <v>10969</v>
      </c>
      <c r="J9547" s="1" t="s">
        <v>1759</v>
      </c>
      <c r="K9547" s="1" t="s">
        <v>1760</v>
      </c>
      <c r="L9547" s="1" t="s">
        <v>55</v>
      </c>
      <c r="M9547" s="1" t="s">
        <v>4173</v>
      </c>
      <c r="N9547" s="1" t="s">
        <v>31</v>
      </c>
      <c r="O9547" s="1" t="s">
        <v>37</v>
      </c>
      <c r="P9547" s="1" t="s">
        <v>4174</v>
      </c>
      <c r="Q9547" s="1">
        <v>239.76000000000005</v>
      </c>
      <c r="R9547" s="1">
        <v>2</v>
      </c>
      <c r="S9547" s="1">
        <v>0.1</v>
      </c>
      <c r="T9547" s="1">
        <v>21.299999999999994</v>
      </c>
      <c r="U9547">
        <v>2017</v>
      </c>
      <c r="V9547" s="14" t="str">
        <f t="shared" si="149"/>
        <v>03</v>
      </c>
      <c r="W9547" t="s">
        <v>11202</v>
      </c>
    </row>
    <row r="9548" spans="1:23" x14ac:dyDescent="0.35">
      <c r="A9548" s="1">
        <v>9547</v>
      </c>
      <c r="B9548" s="1" t="s">
        <v>10990</v>
      </c>
      <c r="C9548" s="2">
        <v>43539</v>
      </c>
      <c r="D9548" s="2">
        <v>43546</v>
      </c>
      <c r="E9548" s="1" t="s">
        <v>33</v>
      </c>
      <c r="F9548" s="1" t="s">
        <v>1272</v>
      </c>
      <c r="G9548" s="1" t="s">
        <v>1273</v>
      </c>
      <c r="H9548" s="1" t="s">
        <v>54</v>
      </c>
      <c r="I9548" s="1" t="s">
        <v>3392</v>
      </c>
      <c r="J9548" s="1" t="s">
        <v>1777</v>
      </c>
      <c r="K9548" s="1" t="s">
        <v>1778</v>
      </c>
      <c r="L9548" s="1" t="s">
        <v>24</v>
      </c>
      <c r="M9548" s="1" t="s">
        <v>4645</v>
      </c>
      <c r="N9548" s="1" t="s">
        <v>42</v>
      </c>
      <c r="O9548" s="1" t="s">
        <v>212</v>
      </c>
      <c r="P9548" s="1" t="s">
        <v>4646</v>
      </c>
      <c r="Q9548" s="1">
        <v>200.01599999999999</v>
      </c>
      <c r="R9548" s="1">
        <v>4</v>
      </c>
      <c r="S9548" s="1">
        <v>0.4</v>
      </c>
      <c r="T9548" s="1">
        <v>6.5759999999999934</v>
      </c>
      <c r="U9548">
        <v>2019</v>
      </c>
      <c r="V9548" s="14" t="str">
        <f t="shared" si="149"/>
        <v>03</v>
      </c>
      <c r="W9548" t="s">
        <v>11202</v>
      </c>
    </row>
    <row r="9549" spans="1:23" x14ac:dyDescent="0.35">
      <c r="A9549" s="1">
        <v>9548</v>
      </c>
      <c r="B9549" s="1" t="s">
        <v>10990</v>
      </c>
      <c r="C9549" s="2">
        <v>43539</v>
      </c>
      <c r="D9549" s="2">
        <v>43546</v>
      </c>
      <c r="E9549" s="1" t="s">
        <v>33</v>
      </c>
      <c r="F9549" s="1" t="s">
        <v>1272</v>
      </c>
      <c r="G9549" s="1" t="s">
        <v>1273</v>
      </c>
      <c r="H9549" s="1" t="s">
        <v>54</v>
      </c>
      <c r="I9549" s="1" t="s">
        <v>3392</v>
      </c>
      <c r="J9549" s="1" t="s">
        <v>1777</v>
      </c>
      <c r="K9549" s="1" t="s">
        <v>1778</v>
      </c>
      <c r="L9549" s="1" t="s">
        <v>24</v>
      </c>
      <c r="M9549" s="1" t="s">
        <v>6036</v>
      </c>
      <c r="N9549" s="1" t="s">
        <v>31</v>
      </c>
      <c r="O9549" s="1" t="s">
        <v>99</v>
      </c>
      <c r="P9549" s="1" t="s">
        <v>2770</v>
      </c>
      <c r="Q9549" s="1">
        <v>56.7</v>
      </c>
      <c r="R9549" s="1">
        <v>5</v>
      </c>
      <c r="S9549" s="1">
        <v>0</v>
      </c>
      <c r="T9549" s="1">
        <v>5.5499999999999989</v>
      </c>
      <c r="U9549">
        <v>2019</v>
      </c>
      <c r="V9549" s="14" t="str">
        <f t="shared" si="149"/>
        <v>03</v>
      </c>
      <c r="W9549" t="s">
        <v>11202</v>
      </c>
    </row>
    <row r="9550" spans="1:23" x14ac:dyDescent="0.35">
      <c r="A9550" s="1">
        <v>9549</v>
      </c>
      <c r="B9550" s="1" t="s">
        <v>10991</v>
      </c>
      <c r="C9550" s="2">
        <v>43651</v>
      </c>
      <c r="D9550" s="2">
        <v>43654</v>
      </c>
      <c r="E9550" s="1" t="s">
        <v>77</v>
      </c>
      <c r="F9550" s="1" t="s">
        <v>1485</v>
      </c>
      <c r="G9550" s="1" t="s">
        <v>1486</v>
      </c>
      <c r="H9550" s="1" t="s">
        <v>54</v>
      </c>
      <c r="I9550" s="1" t="s">
        <v>3200</v>
      </c>
      <c r="J9550" s="1" t="s">
        <v>2106</v>
      </c>
      <c r="K9550" s="1" t="s">
        <v>1711</v>
      </c>
      <c r="L9550" s="1" t="s">
        <v>1712</v>
      </c>
      <c r="M9550" s="1" t="s">
        <v>3221</v>
      </c>
      <c r="N9550" s="1" t="s">
        <v>25</v>
      </c>
      <c r="O9550" s="1" t="s">
        <v>27</v>
      </c>
      <c r="P9550" s="1" t="s">
        <v>3222</v>
      </c>
      <c r="Q9550" s="1">
        <v>144.00000000000003</v>
      </c>
      <c r="R9550" s="1">
        <v>2</v>
      </c>
      <c r="S9550" s="1">
        <v>0</v>
      </c>
      <c r="T9550" s="1">
        <v>30.240000000000002</v>
      </c>
      <c r="U9550">
        <v>2019</v>
      </c>
      <c r="V9550" s="14" t="str">
        <f t="shared" si="149"/>
        <v>07</v>
      </c>
      <c r="W9550" t="s">
        <v>11208</v>
      </c>
    </row>
    <row r="9551" spans="1:23" x14ac:dyDescent="0.35">
      <c r="A9551" s="1">
        <v>3149</v>
      </c>
      <c r="B9551" s="1" t="s">
        <v>10988</v>
      </c>
      <c r="C9551" s="2">
        <v>42807</v>
      </c>
      <c r="D9551" s="2">
        <v>42813</v>
      </c>
      <c r="E9551" s="1" t="s">
        <v>33</v>
      </c>
      <c r="F9551" s="1" t="s">
        <v>1622</v>
      </c>
      <c r="G9551" s="1" t="s">
        <v>1623</v>
      </c>
      <c r="H9551" s="1" t="s">
        <v>23</v>
      </c>
      <c r="I9551" s="1" t="s">
        <v>10969</v>
      </c>
      <c r="J9551" s="1" t="s">
        <v>1759</v>
      </c>
      <c r="K9551" s="1" t="s">
        <v>1760</v>
      </c>
      <c r="L9551" s="1" t="s">
        <v>55</v>
      </c>
      <c r="M9551" s="1" t="s">
        <v>2007</v>
      </c>
      <c r="N9551" s="1" t="s">
        <v>42</v>
      </c>
      <c r="O9551" s="1" t="s">
        <v>212</v>
      </c>
      <c r="P9551" s="1" t="s">
        <v>2008</v>
      </c>
      <c r="Q9551" s="1">
        <v>157.22999999999999</v>
      </c>
      <c r="R9551" s="1">
        <v>3</v>
      </c>
      <c r="S9551" s="1">
        <v>0</v>
      </c>
      <c r="T9551" s="1">
        <v>10.98</v>
      </c>
      <c r="U9551">
        <v>2017</v>
      </c>
      <c r="V9551" s="14" t="str">
        <f t="shared" si="149"/>
        <v>03</v>
      </c>
      <c r="W9551" t="s">
        <v>11202</v>
      </c>
    </row>
    <row r="9552" spans="1:23" x14ac:dyDescent="0.35">
      <c r="A9552" s="1">
        <v>9551</v>
      </c>
      <c r="B9552" s="1" t="s">
        <v>4516</v>
      </c>
      <c r="C9552" s="2">
        <v>43671</v>
      </c>
      <c r="D9552" s="2">
        <v>43676</v>
      </c>
      <c r="E9552" s="1" t="s">
        <v>33</v>
      </c>
      <c r="F9552" s="1" t="s">
        <v>441</v>
      </c>
      <c r="G9552" s="1" t="s">
        <v>442</v>
      </c>
      <c r="H9552" s="1" t="s">
        <v>30</v>
      </c>
      <c r="I9552" s="1" t="s">
        <v>9992</v>
      </c>
      <c r="J9552" s="1" t="s">
        <v>1710</v>
      </c>
      <c r="K9552" s="1" t="s">
        <v>1711</v>
      </c>
      <c r="L9552" s="1" t="s">
        <v>1712</v>
      </c>
      <c r="M9552" s="1" t="s">
        <v>3111</v>
      </c>
      <c r="N9552" s="1" t="s">
        <v>31</v>
      </c>
      <c r="O9552" s="1" t="s">
        <v>37</v>
      </c>
      <c r="P9552" s="1" t="s">
        <v>3112</v>
      </c>
      <c r="Q9552" s="1">
        <v>1016.0999999999999</v>
      </c>
      <c r="R9552" s="1">
        <v>5</v>
      </c>
      <c r="S9552" s="1">
        <v>0</v>
      </c>
      <c r="T9552" s="1">
        <v>314.85000000000002</v>
      </c>
      <c r="U9552">
        <v>2019</v>
      </c>
      <c r="V9552" s="14" t="str">
        <f t="shared" si="149"/>
        <v>07</v>
      </c>
      <c r="W9552" t="s">
        <v>11208</v>
      </c>
    </row>
    <row r="9553" spans="1:23" x14ac:dyDescent="0.35">
      <c r="A9553" s="1">
        <v>9552</v>
      </c>
      <c r="B9553" s="1" t="s">
        <v>10992</v>
      </c>
      <c r="C9553" s="2">
        <v>42624</v>
      </c>
      <c r="D9553" s="2">
        <v>42626</v>
      </c>
      <c r="E9553" s="1" t="s">
        <v>20</v>
      </c>
      <c r="F9553" s="1" t="s">
        <v>342</v>
      </c>
      <c r="G9553" s="1" t="s">
        <v>343</v>
      </c>
      <c r="H9553" s="1" t="s">
        <v>23</v>
      </c>
      <c r="I9553" s="1" t="s">
        <v>2513</v>
      </c>
      <c r="J9553" s="1" t="s">
        <v>1772</v>
      </c>
      <c r="K9553" s="1" t="s">
        <v>1760</v>
      </c>
      <c r="L9553" s="1" t="s">
        <v>55</v>
      </c>
      <c r="M9553" s="1" t="s">
        <v>4491</v>
      </c>
      <c r="N9553" s="1" t="s">
        <v>25</v>
      </c>
      <c r="O9553" s="1" t="s">
        <v>40</v>
      </c>
      <c r="P9553" s="1" t="s">
        <v>4492</v>
      </c>
      <c r="Q9553" s="1">
        <v>87.9</v>
      </c>
      <c r="R9553" s="1">
        <v>2</v>
      </c>
      <c r="S9553" s="1">
        <v>0</v>
      </c>
      <c r="T9553" s="1">
        <v>3.4799999999999995</v>
      </c>
      <c r="U9553">
        <v>2016</v>
      </c>
      <c r="V9553" s="14" t="str">
        <f t="shared" si="149"/>
        <v>09</v>
      </c>
      <c r="W9553" t="s">
        <v>11206</v>
      </c>
    </row>
    <row r="9554" spans="1:23" x14ac:dyDescent="0.35">
      <c r="A9554" s="1">
        <v>9553</v>
      </c>
      <c r="B9554" s="1" t="s">
        <v>10992</v>
      </c>
      <c r="C9554" s="2">
        <v>42624</v>
      </c>
      <c r="D9554" s="2">
        <v>42626</v>
      </c>
      <c r="E9554" s="1" t="s">
        <v>20</v>
      </c>
      <c r="F9554" s="1" t="s">
        <v>342</v>
      </c>
      <c r="G9554" s="1" t="s">
        <v>343</v>
      </c>
      <c r="H9554" s="1" t="s">
        <v>23</v>
      </c>
      <c r="I9554" s="1" t="s">
        <v>2513</v>
      </c>
      <c r="J9554" s="1" t="s">
        <v>1772</v>
      </c>
      <c r="K9554" s="1" t="s">
        <v>1760</v>
      </c>
      <c r="L9554" s="1" t="s">
        <v>55</v>
      </c>
      <c r="M9554" s="1" t="s">
        <v>1872</v>
      </c>
      <c r="N9554" s="1" t="s">
        <v>31</v>
      </c>
      <c r="O9554" s="1" t="s">
        <v>41</v>
      </c>
      <c r="P9554" s="1" t="s">
        <v>1873</v>
      </c>
      <c r="Q9554" s="1">
        <v>284.10000000000002</v>
      </c>
      <c r="R9554" s="1">
        <v>5</v>
      </c>
      <c r="S9554" s="1">
        <v>0</v>
      </c>
      <c r="T9554" s="1">
        <v>42.599999999999994</v>
      </c>
      <c r="U9554">
        <v>2016</v>
      </c>
      <c r="V9554" s="14" t="str">
        <f t="shared" si="149"/>
        <v>09</v>
      </c>
      <c r="W9554" t="s">
        <v>11206</v>
      </c>
    </row>
    <row r="9555" spans="1:23" x14ac:dyDescent="0.35">
      <c r="A9555" s="1">
        <v>9554</v>
      </c>
      <c r="B9555" s="1" t="s">
        <v>10993</v>
      </c>
      <c r="C9555" s="2">
        <v>43112</v>
      </c>
      <c r="D9555" s="2">
        <v>43116</v>
      </c>
      <c r="E9555" s="1" t="s">
        <v>33</v>
      </c>
      <c r="F9555" s="1" t="s">
        <v>397</v>
      </c>
      <c r="G9555" s="1" t="s">
        <v>398</v>
      </c>
      <c r="H9555" s="1" t="s">
        <v>23</v>
      </c>
      <c r="I9555" s="1" t="s">
        <v>2101</v>
      </c>
      <c r="J9555" s="1" t="s">
        <v>1710</v>
      </c>
      <c r="K9555" s="1" t="s">
        <v>1711</v>
      </c>
      <c r="L9555" s="1" t="s">
        <v>1712</v>
      </c>
      <c r="M9555" s="1" t="s">
        <v>1783</v>
      </c>
      <c r="N9555" s="1" t="s">
        <v>31</v>
      </c>
      <c r="O9555" s="1" t="s">
        <v>37</v>
      </c>
      <c r="P9555" s="1" t="s">
        <v>1784</v>
      </c>
      <c r="Q9555" s="1">
        <v>167.83199999999999</v>
      </c>
      <c r="R9555" s="1">
        <v>3</v>
      </c>
      <c r="S9555" s="1">
        <v>0.1</v>
      </c>
      <c r="T9555" s="1">
        <v>-3.7980000000000018</v>
      </c>
      <c r="U9555">
        <v>2018</v>
      </c>
      <c r="V9555" s="14" t="str">
        <f t="shared" si="149"/>
        <v>01</v>
      </c>
      <c r="W9555" t="s">
        <v>11204</v>
      </c>
    </row>
    <row r="9556" spans="1:23" x14ac:dyDescent="0.35">
      <c r="A9556" s="1">
        <v>9555</v>
      </c>
      <c r="B9556" s="1" t="s">
        <v>10993</v>
      </c>
      <c r="C9556" s="2">
        <v>43112</v>
      </c>
      <c r="D9556" s="2">
        <v>43116</v>
      </c>
      <c r="E9556" s="1" t="s">
        <v>33</v>
      </c>
      <c r="F9556" s="1" t="s">
        <v>397</v>
      </c>
      <c r="G9556" s="1" t="s">
        <v>398</v>
      </c>
      <c r="H9556" s="1" t="s">
        <v>23</v>
      </c>
      <c r="I9556" s="1" t="s">
        <v>2101</v>
      </c>
      <c r="J9556" s="1" t="s">
        <v>1710</v>
      </c>
      <c r="K9556" s="1" t="s">
        <v>1711</v>
      </c>
      <c r="L9556" s="1" t="s">
        <v>1712</v>
      </c>
      <c r="M9556" s="1" t="s">
        <v>8824</v>
      </c>
      <c r="N9556" s="1" t="s">
        <v>25</v>
      </c>
      <c r="O9556" s="1" t="s">
        <v>36</v>
      </c>
      <c r="P9556" s="1" t="s">
        <v>8825</v>
      </c>
      <c r="Q9556" s="1">
        <v>816.26400000000012</v>
      </c>
      <c r="R9556" s="1">
        <v>2</v>
      </c>
      <c r="S9556" s="1">
        <v>0.1</v>
      </c>
      <c r="T9556" s="1">
        <v>362.78399999999999</v>
      </c>
      <c r="U9556">
        <v>2018</v>
      </c>
      <c r="V9556" s="14" t="str">
        <f t="shared" si="149"/>
        <v>01</v>
      </c>
      <c r="W9556" t="s">
        <v>11204</v>
      </c>
    </row>
    <row r="9557" spans="1:23" x14ac:dyDescent="0.35">
      <c r="A9557" s="1">
        <v>9556</v>
      </c>
      <c r="B9557" s="1" t="s">
        <v>10994</v>
      </c>
      <c r="C9557" s="2">
        <v>42564</v>
      </c>
      <c r="D9557" s="2">
        <v>42569</v>
      </c>
      <c r="E9557" s="1" t="s">
        <v>33</v>
      </c>
      <c r="F9557" s="1" t="s">
        <v>1358</v>
      </c>
      <c r="G9557" s="1" t="s">
        <v>1359</v>
      </c>
      <c r="H9557" s="1" t="s">
        <v>30</v>
      </c>
      <c r="I9557" s="1" t="s">
        <v>6240</v>
      </c>
      <c r="J9557" s="1" t="s">
        <v>1782</v>
      </c>
      <c r="K9557" s="1" t="s">
        <v>1760</v>
      </c>
      <c r="L9557" s="1" t="s">
        <v>55</v>
      </c>
      <c r="M9557" s="1" t="s">
        <v>3526</v>
      </c>
      <c r="N9557" s="1" t="s">
        <v>31</v>
      </c>
      <c r="O9557" s="1" t="s">
        <v>44</v>
      </c>
      <c r="P9557" s="1" t="s">
        <v>4496</v>
      </c>
      <c r="Q9557" s="1">
        <v>56.519999999999996</v>
      </c>
      <c r="R9557" s="1">
        <v>2</v>
      </c>
      <c r="S9557" s="1">
        <v>0</v>
      </c>
      <c r="T9557" s="1">
        <v>11.82</v>
      </c>
      <c r="U9557">
        <v>2016</v>
      </c>
      <c r="V9557" s="14" t="str">
        <f t="shared" si="149"/>
        <v>07</v>
      </c>
      <c r="W9557" t="s">
        <v>11208</v>
      </c>
    </row>
    <row r="9558" spans="1:23" x14ac:dyDescent="0.35">
      <c r="A9558" s="1">
        <v>9557</v>
      </c>
      <c r="B9558" s="1" t="s">
        <v>10995</v>
      </c>
      <c r="C9558" s="2">
        <v>43432</v>
      </c>
      <c r="D9558" s="2">
        <v>43436</v>
      </c>
      <c r="E9558" s="1" t="s">
        <v>33</v>
      </c>
      <c r="F9558" s="1" t="s">
        <v>706</v>
      </c>
      <c r="G9558" s="1" t="s">
        <v>707</v>
      </c>
      <c r="H9558" s="1" t="s">
        <v>23</v>
      </c>
      <c r="I9558" s="1" t="s">
        <v>3076</v>
      </c>
      <c r="J9558" s="1" t="s">
        <v>2580</v>
      </c>
      <c r="K9558" s="1" t="s">
        <v>1760</v>
      </c>
      <c r="L9558" s="1" t="s">
        <v>55</v>
      </c>
      <c r="M9558" s="1" t="s">
        <v>7268</v>
      </c>
      <c r="N9558" s="1" t="s">
        <v>31</v>
      </c>
      <c r="O9558" s="1" t="s">
        <v>48</v>
      </c>
      <c r="P9558" s="1" t="s">
        <v>7269</v>
      </c>
      <c r="Q9558" s="1">
        <v>118.68</v>
      </c>
      <c r="R9558" s="1">
        <v>4</v>
      </c>
      <c r="S9558" s="1">
        <v>0</v>
      </c>
      <c r="T9558" s="1">
        <v>10.68</v>
      </c>
      <c r="U9558">
        <v>2018</v>
      </c>
      <c r="V9558" s="14" t="str">
        <f t="shared" si="149"/>
        <v>11</v>
      </c>
      <c r="W9558" t="s">
        <v>11198</v>
      </c>
    </row>
    <row r="9559" spans="1:23" x14ac:dyDescent="0.35">
      <c r="A9559" s="1">
        <v>9558</v>
      </c>
      <c r="B9559" s="1" t="s">
        <v>10996</v>
      </c>
      <c r="C9559" s="2">
        <v>42999</v>
      </c>
      <c r="D9559" s="2">
        <v>43004</v>
      </c>
      <c r="E9559" s="1" t="s">
        <v>20</v>
      </c>
      <c r="F9559" s="1" t="s">
        <v>541</v>
      </c>
      <c r="G9559" s="1" t="s">
        <v>542</v>
      </c>
      <c r="H9559" s="1" t="s">
        <v>23</v>
      </c>
      <c r="I9559" s="1" t="s">
        <v>6531</v>
      </c>
      <c r="J9559" s="1" t="s">
        <v>3411</v>
      </c>
      <c r="K9559" s="1" t="s">
        <v>3070</v>
      </c>
      <c r="L9559" s="1" t="s">
        <v>1712</v>
      </c>
      <c r="M9559" s="1" t="s">
        <v>6970</v>
      </c>
      <c r="N9559" s="1" t="s">
        <v>25</v>
      </c>
      <c r="O9559" s="1" t="s">
        <v>27</v>
      </c>
      <c r="P9559" s="1" t="s">
        <v>6971</v>
      </c>
      <c r="Q9559" s="1">
        <v>2768.58</v>
      </c>
      <c r="R9559" s="1">
        <v>6</v>
      </c>
      <c r="S9559" s="1">
        <v>0</v>
      </c>
      <c r="T9559" s="1">
        <v>27.54</v>
      </c>
      <c r="U9559">
        <v>2017</v>
      </c>
      <c r="V9559" s="14" t="str">
        <f t="shared" si="149"/>
        <v>09</v>
      </c>
      <c r="W9559" t="s">
        <v>11206</v>
      </c>
    </row>
    <row r="9560" spans="1:23" x14ac:dyDescent="0.35">
      <c r="A9560" s="1">
        <v>9559</v>
      </c>
      <c r="B9560" s="1" t="s">
        <v>10996</v>
      </c>
      <c r="C9560" s="2">
        <v>42999</v>
      </c>
      <c r="D9560" s="2">
        <v>43004</v>
      </c>
      <c r="E9560" s="1" t="s">
        <v>20</v>
      </c>
      <c r="F9560" s="1" t="s">
        <v>541</v>
      </c>
      <c r="G9560" s="1" t="s">
        <v>542</v>
      </c>
      <c r="H9560" s="1" t="s">
        <v>23</v>
      </c>
      <c r="I9560" s="1" t="s">
        <v>6531</v>
      </c>
      <c r="J9560" s="1" t="s">
        <v>3411</v>
      </c>
      <c r="K9560" s="1" t="s">
        <v>3070</v>
      </c>
      <c r="L9560" s="1" t="s">
        <v>1712</v>
      </c>
      <c r="M9560" s="1" t="s">
        <v>9484</v>
      </c>
      <c r="N9560" s="1" t="s">
        <v>31</v>
      </c>
      <c r="O9560" s="1" t="s">
        <v>45</v>
      </c>
      <c r="P9560" s="1" t="s">
        <v>9485</v>
      </c>
      <c r="Q9560" s="1">
        <v>2145.7200000000003</v>
      </c>
      <c r="R9560" s="1">
        <v>4</v>
      </c>
      <c r="S9560" s="1">
        <v>0</v>
      </c>
      <c r="T9560" s="1">
        <v>364.68</v>
      </c>
      <c r="U9560">
        <v>2017</v>
      </c>
      <c r="V9560" s="14" t="str">
        <f t="shared" si="149"/>
        <v>09</v>
      </c>
      <c r="W9560" t="s">
        <v>11206</v>
      </c>
    </row>
    <row r="9561" spans="1:23" x14ac:dyDescent="0.35">
      <c r="A9561" s="1">
        <v>9560</v>
      </c>
      <c r="B9561" s="1" t="s">
        <v>10997</v>
      </c>
      <c r="C9561" s="2">
        <v>43325</v>
      </c>
      <c r="D9561" s="2">
        <v>43330</v>
      </c>
      <c r="E9561" s="1" t="s">
        <v>33</v>
      </c>
      <c r="F9561" s="1" t="s">
        <v>1249</v>
      </c>
      <c r="G9561" s="1" t="s">
        <v>1250</v>
      </c>
      <c r="H9561" s="1" t="s">
        <v>23</v>
      </c>
      <c r="I9561" s="1" t="s">
        <v>263</v>
      </c>
      <c r="J9561" s="1" t="s">
        <v>263</v>
      </c>
      <c r="K9561" s="1" t="s">
        <v>2175</v>
      </c>
      <c r="L9561" s="1" t="s">
        <v>1712</v>
      </c>
      <c r="M9561" s="1" t="s">
        <v>3172</v>
      </c>
      <c r="N9561" s="1" t="s">
        <v>31</v>
      </c>
      <c r="O9561" s="1" t="s">
        <v>44</v>
      </c>
      <c r="P9561" s="1" t="s">
        <v>3173</v>
      </c>
      <c r="Q9561" s="1">
        <v>24.48</v>
      </c>
      <c r="R9561" s="1">
        <v>8</v>
      </c>
      <c r="S9561" s="1">
        <v>0.5</v>
      </c>
      <c r="T9561" s="1">
        <v>-22.560000000000002</v>
      </c>
      <c r="U9561">
        <v>2018</v>
      </c>
      <c r="V9561" s="14" t="str">
        <f t="shared" si="149"/>
        <v>08</v>
      </c>
      <c r="W9561" t="s">
        <v>11194</v>
      </c>
    </row>
    <row r="9562" spans="1:23" x14ac:dyDescent="0.35">
      <c r="A9562" s="1">
        <v>9561</v>
      </c>
      <c r="B9562" s="1" t="s">
        <v>10997</v>
      </c>
      <c r="C9562" s="2">
        <v>43325</v>
      </c>
      <c r="D9562" s="2">
        <v>43330</v>
      </c>
      <c r="E9562" s="1" t="s">
        <v>33</v>
      </c>
      <c r="F9562" s="1" t="s">
        <v>1249</v>
      </c>
      <c r="G9562" s="1" t="s">
        <v>1250</v>
      </c>
      <c r="H9562" s="1" t="s">
        <v>23</v>
      </c>
      <c r="I9562" s="1" t="s">
        <v>263</v>
      </c>
      <c r="J9562" s="1" t="s">
        <v>263</v>
      </c>
      <c r="K9562" s="1" t="s">
        <v>2175</v>
      </c>
      <c r="L9562" s="1" t="s">
        <v>1712</v>
      </c>
      <c r="M9562" s="1" t="s">
        <v>4608</v>
      </c>
      <c r="N9562" s="1" t="s">
        <v>42</v>
      </c>
      <c r="O9562" s="1" t="s">
        <v>43</v>
      </c>
      <c r="P9562" s="1" t="s">
        <v>4609</v>
      </c>
      <c r="Q9562" s="1">
        <v>250.38000000000002</v>
      </c>
      <c r="R9562" s="1">
        <v>3</v>
      </c>
      <c r="S9562" s="1">
        <v>0.5</v>
      </c>
      <c r="T9562" s="1">
        <v>-120.24000000000001</v>
      </c>
      <c r="U9562">
        <v>2018</v>
      </c>
      <c r="V9562" s="14" t="str">
        <f t="shared" si="149"/>
        <v>08</v>
      </c>
      <c r="W9562" t="s">
        <v>11194</v>
      </c>
    </row>
    <row r="9563" spans="1:23" x14ac:dyDescent="0.35">
      <c r="A9563" s="1">
        <v>9562</v>
      </c>
      <c r="B9563" s="1" t="s">
        <v>10997</v>
      </c>
      <c r="C9563" s="2">
        <v>43325</v>
      </c>
      <c r="D9563" s="2">
        <v>43330</v>
      </c>
      <c r="E9563" s="1" t="s">
        <v>33</v>
      </c>
      <c r="F9563" s="1" t="s">
        <v>1249</v>
      </c>
      <c r="G9563" s="1" t="s">
        <v>1250</v>
      </c>
      <c r="H9563" s="1" t="s">
        <v>23</v>
      </c>
      <c r="I9563" s="1" t="s">
        <v>263</v>
      </c>
      <c r="J9563" s="1" t="s">
        <v>263</v>
      </c>
      <c r="K9563" s="1" t="s">
        <v>2175</v>
      </c>
      <c r="L9563" s="1" t="s">
        <v>1712</v>
      </c>
      <c r="M9563" s="1" t="s">
        <v>1917</v>
      </c>
      <c r="N9563" s="1" t="s">
        <v>31</v>
      </c>
      <c r="O9563" s="1" t="s">
        <v>41</v>
      </c>
      <c r="P9563" s="1" t="s">
        <v>1918</v>
      </c>
      <c r="Q9563" s="1">
        <v>80.550000000000011</v>
      </c>
      <c r="R9563" s="1">
        <v>3</v>
      </c>
      <c r="S9563" s="1">
        <v>0.5</v>
      </c>
      <c r="T9563" s="1">
        <v>-80.550000000000011</v>
      </c>
      <c r="U9563">
        <v>2018</v>
      </c>
      <c r="V9563" s="14" t="str">
        <f t="shared" si="149"/>
        <v>08</v>
      </c>
      <c r="W9563" t="s">
        <v>11194</v>
      </c>
    </row>
    <row r="9564" spans="1:23" x14ac:dyDescent="0.35">
      <c r="A9564" s="1">
        <v>9563</v>
      </c>
      <c r="B9564" s="1" t="s">
        <v>9699</v>
      </c>
      <c r="C9564" s="2">
        <v>43159</v>
      </c>
      <c r="D9564" s="2">
        <v>43163</v>
      </c>
      <c r="E9564" s="1" t="s">
        <v>33</v>
      </c>
      <c r="F9564" s="1" t="s">
        <v>1658</v>
      </c>
      <c r="G9564" s="1" t="s">
        <v>1659</v>
      </c>
      <c r="H9564" s="1" t="s">
        <v>23</v>
      </c>
      <c r="I9564" s="1" t="s">
        <v>1907</v>
      </c>
      <c r="J9564" s="1" t="s">
        <v>1789</v>
      </c>
      <c r="K9564" s="1" t="s">
        <v>1760</v>
      </c>
      <c r="L9564" s="1" t="s">
        <v>55</v>
      </c>
      <c r="M9564" s="1" t="s">
        <v>2845</v>
      </c>
      <c r="N9564" s="1" t="s">
        <v>31</v>
      </c>
      <c r="O9564" s="1" t="s">
        <v>37</v>
      </c>
      <c r="P9564" s="1" t="s">
        <v>2846</v>
      </c>
      <c r="Q9564" s="1">
        <v>8.8559999999999999</v>
      </c>
      <c r="R9564" s="1">
        <v>1</v>
      </c>
      <c r="S9564" s="1">
        <v>0.1</v>
      </c>
      <c r="T9564" s="1">
        <v>0.66600000000000015</v>
      </c>
      <c r="U9564">
        <v>2018</v>
      </c>
      <c r="V9564" s="14" t="str">
        <f t="shared" si="149"/>
        <v>02</v>
      </c>
      <c r="W9564" t="s">
        <v>11196</v>
      </c>
    </row>
    <row r="9565" spans="1:23" x14ac:dyDescent="0.35">
      <c r="A9565" s="1">
        <v>9564</v>
      </c>
      <c r="B9565" s="1" t="s">
        <v>9699</v>
      </c>
      <c r="C9565" s="2">
        <v>43159</v>
      </c>
      <c r="D9565" s="2">
        <v>43163</v>
      </c>
      <c r="E9565" s="1" t="s">
        <v>33</v>
      </c>
      <c r="F9565" s="1" t="s">
        <v>1658</v>
      </c>
      <c r="G9565" s="1" t="s">
        <v>1659</v>
      </c>
      <c r="H9565" s="1" t="s">
        <v>23</v>
      </c>
      <c r="I9565" s="1" t="s">
        <v>1907</v>
      </c>
      <c r="J9565" s="1" t="s">
        <v>1789</v>
      </c>
      <c r="K9565" s="1" t="s">
        <v>1760</v>
      </c>
      <c r="L9565" s="1" t="s">
        <v>55</v>
      </c>
      <c r="M9565" s="1" t="s">
        <v>1755</v>
      </c>
      <c r="N9565" s="1" t="s">
        <v>31</v>
      </c>
      <c r="O9565" s="1" t="s">
        <v>32</v>
      </c>
      <c r="P9565" s="1" t="s">
        <v>1756</v>
      </c>
      <c r="Q9565" s="1">
        <v>16.32</v>
      </c>
      <c r="R9565" s="1">
        <v>2</v>
      </c>
      <c r="S9565" s="1">
        <v>0</v>
      </c>
      <c r="T9565" s="1">
        <v>2.2800000000000002</v>
      </c>
      <c r="U9565">
        <v>2018</v>
      </c>
      <c r="V9565" s="14" t="str">
        <f t="shared" si="149"/>
        <v>02</v>
      </c>
      <c r="W9565" t="s">
        <v>11196</v>
      </c>
    </row>
    <row r="9566" spans="1:23" x14ac:dyDescent="0.35">
      <c r="A9566" s="1">
        <v>9565</v>
      </c>
      <c r="B9566" s="1" t="s">
        <v>9699</v>
      </c>
      <c r="C9566" s="2">
        <v>43159</v>
      </c>
      <c r="D9566" s="2">
        <v>43163</v>
      </c>
      <c r="E9566" s="1" t="s">
        <v>33</v>
      </c>
      <c r="F9566" s="1" t="s">
        <v>1658</v>
      </c>
      <c r="G9566" s="1" t="s">
        <v>1659</v>
      </c>
      <c r="H9566" s="1" t="s">
        <v>23</v>
      </c>
      <c r="I9566" s="1" t="s">
        <v>1907</v>
      </c>
      <c r="J9566" s="1" t="s">
        <v>1789</v>
      </c>
      <c r="K9566" s="1" t="s">
        <v>1760</v>
      </c>
      <c r="L9566" s="1" t="s">
        <v>55</v>
      </c>
      <c r="M9566" s="1" t="s">
        <v>4968</v>
      </c>
      <c r="N9566" s="1" t="s">
        <v>31</v>
      </c>
      <c r="O9566" s="1" t="s">
        <v>37</v>
      </c>
      <c r="P9566" s="1" t="s">
        <v>4969</v>
      </c>
      <c r="Q9566" s="1">
        <v>35.478000000000002</v>
      </c>
      <c r="R9566" s="1">
        <v>2</v>
      </c>
      <c r="S9566" s="1">
        <v>0.1</v>
      </c>
      <c r="T9566" s="1">
        <v>-1.6020000000000003</v>
      </c>
      <c r="U9566">
        <v>2018</v>
      </c>
      <c r="V9566" s="14" t="str">
        <f t="shared" si="149"/>
        <v>02</v>
      </c>
      <c r="W9566" t="s">
        <v>11196</v>
      </c>
    </row>
    <row r="9567" spans="1:23" x14ac:dyDescent="0.35">
      <c r="A9567" s="1">
        <v>9566</v>
      </c>
      <c r="B9567" s="1" t="s">
        <v>9699</v>
      </c>
      <c r="C9567" s="2">
        <v>43159</v>
      </c>
      <c r="D9567" s="2">
        <v>43163</v>
      </c>
      <c r="E9567" s="1" t="s">
        <v>33</v>
      </c>
      <c r="F9567" s="1" t="s">
        <v>1658</v>
      </c>
      <c r="G9567" s="1" t="s">
        <v>1659</v>
      </c>
      <c r="H9567" s="1" t="s">
        <v>23</v>
      </c>
      <c r="I9567" s="1" t="s">
        <v>1907</v>
      </c>
      <c r="J9567" s="1" t="s">
        <v>1789</v>
      </c>
      <c r="K9567" s="1" t="s">
        <v>1760</v>
      </c>
      <c r="L9567" s="1" t="s">
        <v>55</v>
      </c>
      <c r="M9567" s="1" t="s">
        <v>5978</v>
      </c>
      <c r="N9567" s="1" t="s">
        <v>31</v>
      </c>
      <c r="O9567" s="1" t="s">
        <v>179</v>
      </c>
      <c r="P9567" s="1" t="s">
        <v>5979</v>
      </c>
      <c r="Q9567" s="1">
        <v>138</v>
      </c>
      <c r="R9567" s="1">
        <v>4</v>
      </c>
      <c r="S9567" s="1">
        <v>0</v>
      </c>
      <c r="T9567" s="1">
        <v>31.68</v>
      </c>
      <c r="U9567">
        <v>2018</v>
      </c>
      <c r="V9567" s="14" t="str">
        <f t="shared" si="149"/>
        <v>02</v>
      </c>
      <c r="W9567" t="s">
        <v>11196</v>
      </c>
    </row>
    <row r="9568" spans="1:23" x14ac:dyDescent="0.35">
      <c r="A9568" s="1">
        <v>9567</v>
      </c>
      <c r="B9568" s="1" t="s">
        <v>10998</v>
      </c>
      <c r="C9568" s="2">
        <v>43443</v>
      </c>
      <c r="D9568" s="2">
        <v>43446</v>
      </c>
      <c r="E9568" s="1" t="s">
        <v>77</v>
      </c>
      <c r="F9568" s="1" t="s">
        <v>307</v>
      </c>
      <c r="G9568" s="1" t="s">
        <v>308</v>
      </c>
      <c r="H9568" s="1" t="s">
        <v>30</v>
      </c>
      <c r="I9568" s="1" t="s">
        <v>6437</v>
      </c>
      <c r="J9568" s="1" t="s">
        <v>1710</v>
      </c>
      <c r="K9568" s="1" t="s">
        <v>1711</v>
      </c>
      <c r="L9568" s="1" t="s">
        <v>1712</v>
      </c>
      <c r="M9568" s="1" t="s">
        <v>5001</v>
      </c>
      <c r="N9568" s="1" t="s">
        <v>31</v>
      </c>
      <c r="O9568" s="1" t="s">
        <v>44</v>
      </c>
      <c r="P9568" s="1" t="s">
        <v>5002</v>
      </c>
      <c r="Q9568" s="1">
        <v>43.56</v>
      </c>
      <c r="R9568" s="1">
        <v>3</v>
      </c>
      <c r="S9568" s="1">
        <v>0</v>
      </c>
      <c r="T9568" s="1">
        <v>1.7100000000000002</v>
      </c>
      <c r="U9568">
        <v>2018</v>
      </c>
      <c r="V9568" s="14" t="str">
        <f t="shared" si="149"/>
        <v>12</v>
      </c>
      <c r="W9568" t="s">
        <v>11199</v>
      </c>
    </row>
    <row r="9569" spans="1:23" x14ac:dyDescent="0.35">
      <c r="A9569" s="1">
        <v>9568</v>
      </c>
      <c r="B9569" s="1" t="s">
        <v>10998</v>
      </c>
      <c r="C9569" s="2">
        <v>43443</v>
      </c>
      <c r="D9569" s="2">
        <v>43446</v>
      </c>
      <c r="E9569" s="1" t="s">
        <v>77</v>
      </c>
      <c r="F9569" s="1" t="s">
        <v>307</v>
      </c>
      <c r="G9569" s="1" t="s">
        <v>308</v>
      </c>
      <c r="H9569" s="1" t="s">
        <v>30</v>
      </c>
      <c r="I9569" s="1" t="s">
        <v>6437</v>
      </c>
      <c r="J9569" s="1" t="s">
        <v>1710</v>
      </c>
      <c r="K9569" s="1" t="s">
        <v>1711</v>
      </c>
      <c r="L9569" s="1" t="s">
        <v>1712</v>
      </c>
      <c r="M9569" s="1" t="s">
        <v>2870</v>
      </c>
      <c r="N9569" s="1" t="s">
        <v>31</v>
      </c>
      <c r="O9569" s="1" t="s">
        <v>44</v>
      </c>
      <c r="P9569" s="1" t="s">
        <v>2871</v>
      </c>
      <c r="Q9569" s="1">
        <v>104.57999999999998</v>
      </c>
      <c r="R9569" s="1">
        <v>7</v>
      </c>
      <c r="S9569" s="1">
        <v>0</v>
      </c>
      <c r="T9569" s="1">
        <v>9.24</v>
      </c>
      <c r="U9569">
        <v>2018</v>
      </c>
      <c r="V9569" s="14" t="str">
        <f t="shared" si="149"/>
        <v>12</v>
      </c>
      <c r="W9569" t="s">
        <v>11199</v>
      </c>
    </row>
    <row r="9570" spans="1:23" x14ac:dyDescent="0.35">
      <c r="A9570" s="1">
        <v>9569</v>
      </c>
      <c r="B9570" s="1" t="s">
        <v>10999</v>
      </c>
      <c r="C9570" s="2">
        <v>43594</v>
      </c>
      <c r="D9570" s="2">
        <v>43598</v>
      </c>
      <c r="E9570" s="1" t="s">
        <v>33</v>
      </c>
      <c r="F9570" s="1" t="s">
        <v>1020</v>
      </c>
      <c r="G9570" s="1" t="s">
        <v>1021</v>
      </c>
      <c r="H9570" s="1" t="s">
        <v>23</v>
      </c>
      <c r="I9570" s="1" t="s">
        <v>8839</v>
      </c>
      <c r="J9570" s="1" t="s">
        <v>3277</v>
      </c>
      <c r="K9570" s="1" t="s">
        <v>1778</v>
      </c>
      <c r="L9570" s="1" t="s">
        <v>24</v>
      </c>
      <c r="M9570" s="1" t="s">
        <v>3738</v>
      </c>
      <c r="N9570" s="1" t="s">
        <v>31</v>
      </c>
      <c r="O9570" s="1" t="s">
        <v>32</v>
      </c>
      <c r="P9570" s="1" t="s">
        <v>7374</v>
      </c>
      <c r="Q9570" s="1">
        <v>78.570000000000007</v>
      </c>
      <c r="R9570" s="1">
        <v>9</v>
      </c>
      <c r="S9570" s="1">
        <v>0</v>
      </c>
      <c r="T9570" s="1">
        <v>24.3</v>
      </c>
      <c r="U9570">
        <v>2019</v>
      </c>
      <c r="V9570" s="14" t="str">
        <f t="shared" si="149"/>
        <v>05</v>
      </c>
      <c r="W9570" t="s">
        <v>11201</v>
      </c>
    </row>
    <row r="9571" spans="1:23" x14ac:dyDescent="0.35">
      <c r="A9571" s="1">
        <v>9570</v>
      </c>
      <c r="B9571" s="1" t="s">
        <v>10999</v>
      </c>
      <c r="C9571" s="2">
        <v>43594</v>
      </c>
      <c r="D9571" s="2">
        <v>43598</v>
      </c>
      <c r="E9571" s="1" t="s">
        <v>33</v>
      </c>
      <c r="F9571" s="1" t="s">
        <v>1020</v>
      </c>
      <c r="G9571" s="1" t="s">
        <v>1021</v>
      </c>
      <c r="H9571" s="1" t="s">
        <v>23</v>
      </c>
      <c r="I9571" s="1" t="s">
        <v>8839</v>
      </c>
      <c r="J9571" s="1" t="s">
        <v>3277</v>
      </c>
      <c r="K9571" s="1" t="s">
        <v>1778</v>
      </c>
      <c r="L9571" s="1" t="s">
        <v>24</v>
      </c>
      <c r="M9571" s="1" t="s">
        <v>3929</v>
      </c>
      <c r="N9571" s="1" t="s">
        <v>31</v>
      </c>
      <c r="O9571" s="1" t="s">
        <v>44</v>
      </c>
      <c r="P9571" s="1" t="s">
        <v>3930</v>
      </c>
      <c r="Q9571" s="1">
        <v>87.99</v>
      </c>
      <c r="R9571" s="1">
        <v>7</v>
      </c>
      <c r="S9571" s="1">
        <v>0</v>
      </c>
      <c r="T9571" s="1">
        <v>11.34</v>
      </c>
      <c r="U9571">
        <v>2019</v>
      </c>
      <c r="V9571" s="14" t="str">
        <f t="shared" si="149"/>
        <v>05</v>
      </c>
      <c r="W9571" t="s">
        <v>11201</v>
      </c>
    </row>
    <row r="9572" spans="1:23" x14ac:dyDescent="0.35">
      <c r="A9572" s="1">
        <v>9571</v>
      </c>
      <c r="B9572" s="1" t="s">
        <v>11000</v>
      </c>
      <c r="C9572" s="2">
        <v>43189</v>
      </c>
      <c r="D9572" s="2">
        <v>43191</v>
      </c>
      <c r="E9572" s="1" t="s">
        <v>77</v>
      </c>
      <c r="F9572" s="1" t="s">
        <v>1485</v>
      </c>
      <c r="G9572" s="1" t="s">
        <v>1486</v>
      </c>
      <c r="H9572" s="1" t="s">
        <v>54</v>
      </c>
      <c r="I9572" s="1" t="s">
        <v>1942</v>
      </c>
      <c r="J9572" s="1" t="s">
        <v>1942</v>
      </c>
      <c r="K9572" s="1" t="s">
        <v>1943</v>
      </c>
      <c r="L9572" s="1" t="s">
        <v>55</v>
      </c>
      <c r="M9572" s="1" t="s">
        <v>6792</v>
      </c>
      <c r="N9572" s="1" t="s">
        <v>31</v>
      </c>
      <c r="O9572" s="1" t="s">
        <v>32</v>
      </c>
      <c r="P9572" s="1" t="s">
        <v>6793</v>
      </c>
      <c r="Q9572" s="1">
        <v>54</v>
      </c>
      <c r="R9572" s="1">
        <v>6</v>
      </c>
      <c r="S9572" s="1">
        <v>0</v>
      </c>
      <c r="T9572" s="1">
        <v>7.5600000000000005</v>
      </c>
      <c r="U9572">
        <v>2018</v>
      </c>
      <c r="V9572" s="14" t="str">
        <f t="shared" si="149"/>
        <v>03</v>
      </c>
      <c r="W9572" t="s">
        <v>11202</v>
      </c>
    </row>
    <row r="9573" spans="1:23" x14ac:dyDescent="0.35">
      <c r="A9573" s="1">
        <v>9572</v>
      </c>
      <c r="B9573" s="1" t="s">
        <v>11001</v>
      </c>
      <c r="C9573" s="2">
        <v>43597</v>
      </c>
      <c r="D9573" s="2">
        <v>43602</v>
      </c>
      <c r="E9573" s="1" t="s">
        <v>33</v>
      </c>
      <c r="F9573" s="1" t="s">
        <v>1570</v>
      </c>
      <c r="G9573" s="1" t="s">
        <v>1571</v>
      </c>
      <c r="H9573" s="1" t="s">
        <v>23</v>
      </c>
      <c r="I9573" s="1" t="s">
        <v>3793</v>
      </c>
      <c r="J9573" s="1" t="s">
        <v>2379</v>
      </c>
      <c r="K9573" s="1" t="s">
        <v>1737</v>
      </c>
      <c r="L9573" s="1" t="s">
        <v>55</v>
      </c>
      <c r="M9573" s="1" t="s">
        <v>3871</v>
      </c>
      <c r="N9573" s="1" t="s">
        <v>42</v>
      </c>
      <c r="O9573" s="1" t="s">
        <v>70</v>
      </c>
      <c r="P9573" s="1" t="s">
        <v>3872</v>
      </c>
      <c r="Q9573" s="1">
        <v>168.29999999999995</v>
      </c>
      <c r="R9573" s="1">
        <v>3</v>
      </c>
      <c r="S9573" s="1">
        <v>0.5</v>
      </c>
      <c r="T9573" s="1">
        <v>-10.169999999999959</v>
      </c>
      <c r="U9573">
        <v>2019</v>
      </c>
      <c r="V9573" s="14" t="str">
        <f t="shared" si="149"/>
        <v>05</v>
      </c>
      <c r="W9573" t="s">
        <v>11201</v>
      </c>
    </row>
    <row r="9574" spans="1:23" x14ac:dyDescent="0.35">
      <c r="A9574" s="1">
        <v>9573</v>
      </c>
      <c r="B9574" s="1" t="s">
        <v>11002</v>
      </c>
      <c r="C9574" s="2">
        <v>43050</v>
      </c>
      <c r="D9574" s="2">
        <v>43056</v>
      </c>
      <c r="E9574" s="1" t="s">
        <v>33</v>
      </c>
      <c r="F9574" s="1" t="s">
        <v>412</v>
      </c>
      <c r="G9574" s="1" t="s">
        <v>413</v>
      </c>
      <c r="H9574" s="1" t="s">
        <v>30</v>
      </c>
      <c r="I9574" s="1" t="s">
        <v>3076</v>
      </c>
      <c r="J9574" s="1" t="s">
        <v>2580</v>
      </c>
      <c r="K9574" s="1" t="s">
        <v>1760</v>
      </c>
      <c r="L9574" s="1" t="s">
        <v>55</v>
      </c>
      <c r="M9574" s="1" t="s">
        <v>2227</v>
      </c>
      <c r="N9574" s="1" t="s">
        <v>31</v>
      </c>
      <c r="O9574" s="1" t="s">
        <v>74</v>
      </c>
      <c r="P9574" s="1" t="s">
        <v>2228</v>
      </c>
      <c r="Q9574" s="1">
        <v>35.730000000000004</v>
      </c>
      <c r="R9574" s="1">
        <v>3</v>
      </c>
      <c r="S9574" s="1">
        <v>0</v>
      </c>
      <c r="T9574" s="1">
        <v>8.5499999999999989</v>
      </c>
      <c r="U9574">
        <v>2017</v>
      </c>
      <c r="V9574" s="14" t="str">
        <f t="shared" si="149"/>
        <v>11</v>
      </c>
      <c r="W9574" t="s">
        <v>11198</v>
      </c>
    </row>
    <row r="9575" spans="1:23" x14ac:dyDescent="0.35">
      <c r="A9575" s="1">
        <v>9574</v>
      </c>
      <c r="B9575" s="1" t="s">
        <v>9228</v>
      </c>
      <c r="C9575" s="2">
        <v>42979</v>
      </c>
      <c r="D9575" s="2">
        <v>42984</v>
      </c>
      <c r="E9575" s="1" t="s">
        <v>33</v>
      </c>
      <c r="F9575" s="1" t="s">
        <v>1141</v>
      </c>
      <c r="G9575" s="1" t="s">
        <v>1142</v>
      </c>
      <c r="H9575" s="1" t="s">
        <v>23</v>
      </c>
      <c r="I9575" s="1" t="s">
        <v>4880</v>
      </c>
      <c r="J9575" s="1" t="s">
        <v>1750</v>
      </c>
      <c r="K9575" s="1" t="s">
        <v>1737</v>
      </c>
      <c r="L9575" s="1" t="s">
        <v>55</v>
      </c>
      <c r="M9575" s="1" t="s">
        <v>4095</v>
      </c>
      <c r="N9575" s="1" t="s">
        <v>31</v>
      </c>
      <c r="O9575" s="1" t="s">
        <v>44</v>
      </c>
      <c r="P9575" s="1" t="s">
        <v>4096</v>
      </c>
      <c r="Q9575" s="1">
        <v>121.19999999999999</v>
      </c>
      <c r="R9575" s="1">
        <v>4</v>
      </c>
      <c r="S9575" s="1">
        <v>0</v>
      </c>
      <c r="T9575" s="1">
        <v>55.679999999999993</v>
      </c>
      <c r="U9575">
        <v>2017</v>
      </c>
      <c r="V9575" s="14" t="str">
        <f t="shared" si="149"/>
        <v>09</v>
      </c>
      <c r="W9575" t="s">
        <v>11206</v>
      </c>
    </row>
    <row r="9576" spans="1:23" x14ac:dyDescent="0.35">
      <c r="A9576" s="1">
        <v>9575</v>
      </c>
      <c r="B9576" s="1" t="s">
        <v>9228</v>
      </c>
      <c r="C9576" s="2">
        <v>42979</v>
      </c>
      <c r="D9576" s="2">
        <v>42984</v>
      </c>
      <c r="E9576" s="1" t="s">
        <v>33</v>
      </c>
      <c r="F9576" s="1" t="s">
        <v>1141</v>
      </c>
      <c r="G9576" s="1" t="s">
        <v>1142</v>
      </c>
      <c r="H9576" s="1" t="s">
        <v>23</v>
      </c>
      <c r="I9576" s="1" t="s">
        <v>4880</v>
      </c>
      <c r="J9576" s="1" t="s">
        <v>1750</v>
      </c>
      <c r="K9576" s="1" t="s">
        <v>1737</v>
      </c>
      <c r="L9576" s="1" t="s">
        <v>55</v>
      </c>
      <c r="M9576" s="1" t="s">
        <v>3065</v>
      </c>
      <c r="N9576" s="1" t="s">
        <v>31</v>
      </c>
      <c r="O9576" s="1" t="s">
        <v>37</v>
      </c>
      <c r="P9576" s="1" t="s">
        <v>3066</v>
      </c>
      <c r="Q9576" s="1">
        <v>298.62</v>
      </c>
      <c r="R9576" s="1">
        <v>14</v>
      </c>
      <c r="S9576" s="1">
        <v>0.1</v>
      </c>
      <c r="T9576" s="1">
        <v>-33.180000000000007</v>
      </c>
      <c r="U9576">
        <v>2017</v>
      </c>
      <c r="V9576" s="14" t="str">
        <f t="shared" si="149"/>
        <v>09</v>
      </c>
      <c r="W9576" t="s">
        <v>11206</v>
      </c>
    </row>
    <row r="9577" spans="1:23" x14ac:dyDescent="0.35">
      <c r="A9577" s="1">
        <v>9576</v>
      </c>
      <c r="B9577" s="1" t="s">
        <v>9228</v>
      </c>
      <c r="C9577" s="2">
        <v>42979</v>
      </c>
      <c r="D9577" s="2">
        <v>42984</v>
      </c>
      <c r="E9577" s="1" t="s">
        <v>33</v>
      </c>
      <c r="F9577" s="1" t="s">
        <v>1141</v>
      </c>
      <c r="G9577" s="1" t="s">
        <v>1142</v>
      </c>
      <c r="H9577" s="1" t="s">
        <v>23</v>
      </c>
      <c r="I9577" s="1" t="s">
        <v>4880</v>
      </c>
      <c r="J9577" s="1" t="s">
        <v>1750</v>
      </c>
      <c r="K9577" s="1" t="s">
        <v>1737</v>
      </c>
      <c r="L9577" s="1" t="s">
        <v>55</v>
      </c>
      <c r="M9577" s="1" t="s">
        <v>6668</v>
      </c>
      <c r="N9577" s="1" t="s">
        <v>31</v>
      </c>
      <c r="O9577" s="1" t="s">
        <v>41</v>
      </c>
      <c r="P9577" s="1" t="s">
        <v>6669</v>
      </c>
      <c r="Q9577" s="1">
        <v>333.27</v>
      </c>
      <c r="R9577" s="1">
        <v>7</v>
      </c>
      <c r="S9577" s="1">
        <v>0</v>
      </c>
      <c r="T9577" s="1">
        <v>63.209999999999994</v>
      </c>
      <c r="U9577">
        <v>2017</v>
      </c>
      <c r="V9577" s="14" t="str">
        <f t="shared" si="149"/>
        <v>09</v>
      </c>
      <c r="W9577" t="s">
        <v>11206</v>
      </c>
    </row>
    <row r="9578" spans="1:23" x14ac:dyDescent="0.35">
      <c r="A9578" s="1">
        <v>5438</v>
      </c>
      <c r="B9578" s="1" t="s">
        <v>6776</v>
      </c>
      <c r="C9578" s="2">
        <v>43829</v>
      </c>
      <c r="D9578" s="2">
        <v>43834</v>
      </c>
      <c r="E9578" s="1" t="s">
        <v>33</v>
      </c>
      <c r="F9578" s="1" t="s">
        <v>60</v>
      </c>
      <c r="G9578" s="1" t="s">
        <v>61</v>
      </c>
      <c r="H9578" s="1" t="s">
        <v>23</v>
      </c>
      <c r="I9578" s="1" t="s">
        <v>10221</v>
      </c>
      <c r="J9578" s="1" t="s">
        <v>1956</v>
      </c>
      <c r="K9578" s="1" t="s">
        <v>1737</v>
      </c>
      <c r="L9578" s="1" t="s">
        <v>55</v>
      </c>
      <c r="M9578" s="1" t="s">
        <v>11003</v>
      </c>
      <c r="N9578" s="1" t="s">
        <v>25</v>
      </c>
      <c r="O9578" s="1" t="s">
        <v>36</v>
      </c>
      <c r="P9578" s="1" t="s">
        <v>11004</v>
      </c>
      <c r="Q9578" s="1">
        <v>588.02249999999992</v>
      </c>
      <c r="R9578" s="1">
        <v>1</v>
      </c>
      <c r="S9578" s="1">
        <v>0.35</v>
      </c>
      <c r="T9578" s="1">
        <v>-27.15749999999997</v>
      </c>
      <c r="U9578">
        <v>2019</v>
      </c>
      <c r="V9578" s="14" t="str">
        <f t="shared" si="149"/>
        <v>12</v>
      </c>
      <c r="W9578" t="s">
        <v>11199</v>
      </c>
    </row>
    <row r="9579" spans="1:23" x14ac:dyDescent="0.35">
      <c r="A9579" s="1">
        <v>5439</v>
      </c>
      <c r="B9579" s="1" t="s">
        <v>6776</v>
      </c>
      <c r="C9579" s="2">
        <v>43829</v>
      </c>
      <c r="D9579" s="2">
        <v>43834</v>
      </c>
      <c r="E9579" s="1" t="s">
        <v>33</v>
      </c>
      <c r="F9579" s="1" t="s">
        <v>60</v>
      </c>
      <c r="G9579" s="1" t="s">
        <v>61</v>
      </c>
      <c r="H9579" s="1" t="s">
        <v>23</v>
      </c>
      <c r="I9579" s="1" t="s">
        <v>10221</v>
      </c>
      <c r="J9579" s="1" t="s">
        <v>1956</v>
      </c>
      <c r="K9579" s="1" t="s">
        <v>1737</v>
      </c>
      <c r="L9579" s="1" t="s">
        <v>55</v>
      </c>
      <c r="M9579" s="1" t="s">
        <v>2923</v>
      </c>
      <c r="N9579" s="1" t="s">
        <v>25</v>
      </c>
      <c r="O9579" s="1" t="s">
        <v>26</v>
      </c>
      <c r="P9579" s="1" t="s">
        <v>2924</v>
      </c>
      <c r="Q9579" s="1">
        <v>129.03300000000002</v>
      </c>
      <c r="R9579" s="1">
        <v>1</v>
      </c>
      <c r="S9579" s="1">
        <v>0.1</v>
      </c>
      <c r="T9579" s="1">
        <v>17.192999999999998</v>
      </c>
      <c r="U9579">
        <v>2019</v>
      </c>
      <c r="V9579" s="14" t="str">
        <f t="shared" si="149"/>
        <v>12</v>
      </c>
      <c r="W9579" t="s">
        <v>11199</v>
      </c>
    </row>
    <row r="9580" spans="1:23" x14ac:dyDescent="0.35">
      <c r="A9580" s="1">
        <v>9577</v>
      </c>
      <c r="B9580" s="1" t="s">
        <v>11005</v>
      </c>
      <c r="C9580" s="2">
        <v>42996</v>
      </c>
      <c r="D9580" s="2">
        <v>42996</v>
      </c>
      <c r="E9580" s="1" t="s">
        <v>361</v>
      </c>
      <c r="F9580" s="1" t="s">
        <v>104</v>
      </c>
      <c r="G9580" s="1" t="s">
        <v>105</v>
      </c>
      <c r="H9580" s="1" t="s">
        <v>54</v>
      </c>
      <c r="I9580" s="1" t="s">
        <v>10221</v>
      </c>
      <c r="J9580" s="1" t="s">
        <v>1956</v>
      </c>
      <c r="K9580" s="1" t="s">
        <v>1737</v>
      </c>
      <c r="L9580" s="1" t="s">
        <v>55</v>
      </c>
      <c r="M9580" s="1" t="s">
        <v>2349</v>
      </c>
      <c r="N9580" s="1" t="s">
        <v>42</v>
      </c>
      <c r="O9580" s="1" t="s">
        <v>43</v>
      </c>
      <c r="P9580" s="1" t="s">
        <v>2350</v>
      </c>
      <c r="Q9580" s="1">
        <v>425.56950000000006</v>
      </c>
      <c r="R9580" s="1">
        <v>3</v>
      </c>
      <c r="S9580" s="1">
        <v>0.15</v>
      </c>
      <c r="T9580" s="1">
        <v>-4.0499999999994429E-2</v>
      </c>
      <c r="U9580">
        <v>2017</v>
      </c>
      <c r="V9580" s="14" t="str">
        <f t="shared" si="149"/>
        <v>09</v>
      </c>
      <c r="W9580" t="s">
        <v>11206</v>
      </c>
    </row>
    <row r="9581" spans="1:23" x14ac:dyDescent="0.35">
      <c r="A9581" s="1">
        <v>9578</v>
      </c>
      <c r="B9581" s="1" t="s">
        <v>11005</v>
      </c>
      <c r="C9581" s="2">
        <v>42996</v>
      </c>
      <c r="D9581" s="2">
        <v>42996</v>
      </c>
      <c r="E9581" s="1" t="s">
        <v>361</v>
      </c>
      <c r="F9581" s="1" t="s">
        <v>104</v>
      </c>
      <c r="G9581" s="1" t="s">
        <v>105</v>
      </c>
      <c r="H9581" s="1" t="s">
        <v>54</v>
      </c>
      <c r="I9581" s="1" t="s">
        <v>10221</v>
      </c>
      <c r="J9581" s="1" t="s">
        <v>1956</v>
      </c>
      <c r="K9581" s="1" t="s">
        <v>1737</v>
      </c>
      <c r="L9581" s="1" t="s">
        <v>55</v>
      </c>
      <c r="M9581" s="1" t="s">
        <v>2072</v>
      </c>
      <c r="N9581" s="1" t="s">
        <v>31</v>
      </c>
      <c r="O9581" s="1" t="s">
        <v>48</v>
      </c>
      <c r="P9581" s="1" t="s">
        <v>2073</v>
      </c>
      <c r="Q9581" s="1">
        <v>224.85</v>
      </c>
      <c r="R9581" s="1">
        <v>5</v>
      </c>
      <c r="S9581" s="1">
        <v>0</v>
      </c>
      <c r="T9581" s="1">
        <v>67.350000000000009</v>
      </c>
      <c r="U9581">
        <v>2017</v>
      </c>
      <c r="V9581" s="14" t="str">
        <f t="shared" si="149"/>
        <v>09</v>
      </c>
      <c r="W9581" t="s">
        <v>11206</v>
      </c>
    </row>
    <row r="9582" spans="1:23" x14ac:dyDescent="0.35">
      <c r="A9582" s="1">
        <v>9581</v>
      </c>
      <c r="B9582" s="1" t="s">
        <v>11006</v>
      </c>
      <c r="C9582" s="2">
        <v>42961</v>
      </c>
      <c r="D9582" s="2">
        <v>42963</v>
      </c>
      <c r="E9582" s="1" t="s">
        <v>77</v>
      </c>
      <c r="F9582" s="1" t="s">
        <v>1346</v>
      </c>
      <c r="G9582" s="1" t="s">
        <v>1347</v>
      </c>
      <c r="H9582" s="1" t="s">
        <v>23</v>
      </c>
      <c r="I9582" s="1" t="s">
        <v>5113</v>
      </c>
      <c r="J9582" s="1" t="s">
        <v>2355</v>
      </c>
      <c r="K9582" s="1" t="s">
        <v>1778</v>
      </c>
      <c r="L9582" s="1" t="s">
        <v>24</v>
      </c>
      <c r="M9582" s="1" t="s">
        <v>11007</v>
      </c>
      <c r="N9582" s="1" t="s">
        <v>31</v>
      </c>
      <c r="O9582" s="1" t="s">
        <v>74</v>
      </c>
      <c r="P9582" s="1" t="s">
        <v>11008</v>
      </c>
      <c r="Q9582" s="1">
        <v>283.92</v>
      </c>
      <c r="R9582" s="1">
        <v>7</v>
      </c>
      <c r="S9582" s="1">
        <v>0</v>
      </c>
      <c r="T9582" s="1">
        <v>17.010000000000002</v>
      </c>
      <c r="U9582">
        <v>2017</v>
      </c>
      <c r="V9582" s="14" t="str">
        <f t="shared" si="149"/>
        <v>08</v>
      </c>
      <c r="W9582" t="s">
        <v>11194</v>
      </c>
    </row>
    <row r="9583" spans="1:23" x14ac:dyDescent="0.35">
      <c r="A9583" s="1">
        <v>9582</v>
      </c>
      <c r="B9583" s="1" t="s">
        <v>11006</v>
      </c>
      <c r="C9583" s="2">
        <v>42961</v>
      </c>
      <c r="D9583" s="2">
        <v>42963</v>
      </c>
      <c r="E9583" s="1" t="s">
        <v>77</v>
      </c>
      <c r="F9583" s="1" t="s">
        <v>1346</v>
      </c>
      <c r="G9583" s="1" t="s">
        <v>1347</v>
      </c>
      <c r="H9583" s="1" t="s">
        <v>23</v>
      </c>
      <c r="I9583" s="1" t="s">
        <v>5113</v>
      </c>
      <c r="J9583" s="1" t="s">
        <v>2355</v>
      </c>
      <c r="K9583" s="1" t="s">
        <v>1778</v>
      </c>
      <c r="L9583" s="1" t="s">
        <v>24</v>
      </c>
      <c r="M9583" s="1" t="s">
        <v>5094</v>
      </c>
      <c r="N9583" s="1" t="s">
        <v>31</v>
      </c>
      <c r="O9583" s="1" t="s">
        <v>37</v>
      </c>
      <c r="P9583" s="1" t="s">
        <v>2850</v>
      </c>
      <c r="Q9583" s="1">
        <v>541.29599999999994</v>
      </c>
      <c r="R9583" s="1">
        <v>7</v>
      </c>
      <c r="S9583" s="1">
        <v>0.4</v>
      </c>
      <c r="T9583" s="1">
        <v>-297.86399999999998</v>
      </c>
      <c r="U9583">
        <v>2017</v>
      </c>
      <c r="V9583" s="14" t="str">
        <f t="shared" si="149"/>
        <v>08</v>
      </c>
      <c r="W9583" t="s">
        <v>11194</v>
      </c>
    </row>
    <row r="9584" spans="1:23" x14ac:dyDescent="0.35">
      <c r="A9584" s="1">
        <v>9583</v>
      </c>
      <c r="B9584" s="1" t="s">
        <v>11006</v>
      </c>
      <c r="C9584" s="2">
        <v>42961</v>
      </c>
      <c r="D9584" s="2">
        <v>42963</v>
      </c>
      <c r="E9584" s="1" t="s">
        <v>77</v>
      </c>
      <c r="F9584" s="1" t="s">
        <v>1346</v>
      </c>
      <c r="G9584" s="1" t="s">
        <v>1347</v>
      </c>
      <c r="H9584" s="1" t="s">
        <v>23</v>
      </c>
      <c r="I9584" s="1" t="s">
        <v>5113</v>
      </c>
      <c r="J9584" s="1" t="s">
        <v>2355</v>
      </c>
      <c r="K9584" s="1" t="s">
        <v>1778</v>
      </c>
      <c r="L9584" s="1" t="s">
        <v>24</v>
      </c>
      <c r="M9584" s="1" t="s">
        <v>311</v>
      </c>
      <c r="N9584" s="1" t="s">
        <v>25</v>
      </c>
      <c r="O9584" s="1" t="s">
        <v>26</v>
      </c>
      <c r="P9584" s="1" t="s">
        <v>5681</v>
      </c>
      <c r="Q9584" s="1">
        <v>828.06</v>
      </c>
      <c r="R9584" s="1">
        <v>2</v>
      </c>
      <c r="S9584" s="1">
        <v>0</v>
      </c>
      <c r="T9584" s="1">
        <v>405.72</v>
      </c>
      <c r="U9584">
        <v>2017</v>
      </c>
      <c r="V9584" s="14" t="str">
        <f t="shared" si="149"/>
        <v>08</v>
      </c>
      <c r="W9584" t="s">
        <v>11194</v>
      </c>
    </row>
    <row r="9585" spans="1:23" x14ac:dyDescent="0.35">
      <c r="A9585" s="1">
        <v>9584</v>
      </c>
      <c r="B9585" s="1" t="s">
        <v>11009</v>
      </c>
      <c r="C9585" s="2">
        <v>42942</v>
      </c>
      <c r="D9585" s="2">
        <v>42947</v>
      </c>
      <c r="E9585" s="1" t="s">
        <v>33</v>
      </c>
      <c r="F9585" s="1" t="s">
        <v>1348</v>
      </c>
      <c r="G9585" s="1" t="s">
        <v>1349</v>
      </c>
      <c r="H9585" s="1" t="s">
        <v>23</v>
      </c>
      <c r="I9585" s="1" t="s">
        <v>2101</v>
      </c>
      <c r="J9585" s="1" t="s">
        <v>1710</v>
      </c>
      <c r="K9585" s="1" t="s">
        <v>1711</v>
      </c>
      <c r="L9585" s="1" t="s">
        <v>1712</v>
      </c>
      <c r="M9585" s="1" t="s">
        <v>2660</v>
      </c>
      <c r="N9585" s="1" t="s">
        <v>31</v>
      </c>
      <c r="O9585" s="1" t="s">
        <v>74</v>
      </c>
      <c r="P9585" s="1" t="s">
        <v>2661</v>
      </c>
      <c r="Q9585" s="1">
        <v>62.423999999999999</v>
      </c>
      <c r="R9585" s="1">
        <v>4</v>
      </c>
      <c r="S9585" s="1">
        <v>0.1</v>
      </c>
      <c r="T9585" s="1">
        <v>11.783999999999999</v>
      </c>
      <c r="U9585">
        <v>2017</v>
      </c>
      <c r="V9585" s="14" t="str">
        <f t="shared" si="149"/>
        <v>07</v>
      </c>
      <c r="W9585" t="s">
        <v>11208</v>
      </c>
    </row>
    <row r="9586" spans="1:23" x14ac:dyDescent="0.35">
      <c r="A9586" s="1">
        <v>9585</v>
      </c>
      <c r="B9586" s="1" t="s">
        <v>11009</v>
      </c>
      <c r="C9586" s="2">
        <v>42942</v>
      </c>
      <c r="D9586" s="2">
        <v>42947</v>
      </c>
      <c r="E9586" s="1" t="s">
        <v>33</v>
      </c>
      <c r="F9586" s="1" t="s">
        <v>1348</v>
      </c>
      <c r="G9586" s="1" t="s">
        <v>1349</v>
      </c>
      <c r="H9586" s="1" t="s">
        <v>23</v>
      </c>
      <c r="I9586" s="1" t="s">
        <v>2101</v>
      </c>
      <c r="J9586" s="1" t="s">
        <v>1710</v>
      </c>
      <c r="K9586" s="1" t="s">
        <v>1711</v>
      </c>
      <c r="L9586" s="1" t="s">
        <v>1712</v>
      </c>
      <c r="M9586" s="1" t="s">
        <v>6121</v>
      </c>
      <c r="N9586" s="1" t="s">
        <v>31</v>
      </c>
      <c r="O9586" s="1" t="s">
        <v>99</v>
      </c>
      <c r="P9586" s="1" t="s">
        <v>6122</v>
      </c>
      <c r="Q9586" s="1">
        <v>30.024000000000001</v>
      </c>
      <c r="R9586" s="1">
        <v>2</v>
      </c>
      <c r="S9586" s="1">
        <v>0.1</v>
      </c>
      <c r="T9586" s="1">
        <v>12.984</v>
      </c>
      <c r="U9586">
        <v>2017</v>
      </c>
      <c r="V9586" s="14" t="str">
        <f t="shared" si="149"/>
        <v>07</v>
      </c>
      <c r="W9586" t="s">
        <v>11208</v>
      </c>
    </row>
    <row r="9587" spans="1:23" x14ac:dyDescent="0.35">
      <c r="A9587" s="1">
        <v>9586</v>
      </c>
      <c r="B9587" s="1" t="s">
        <v>11009</v>
      </c>
      <c r="C9587" s="2">
        <v>42942</v>
      </c>
      <c r="D9587" s="2">
        <v>42947</v>
      </c>
      <c r="E9587" s="1" t="s">
        <v>33</v>
      </c>
      <c r="F9587" s="1" t="s">
        <v>1348</v>
      </c>
      <c r="G9587" s="1" t="s">
        <v>1349</v>
      </c>
      <c r="H9587" s="1" t="s">
        <v>23</v>
      </c>
      <c r="I9587" s="1" t="s">
        <v>2101</v>
      </c>
      <c r="J9587" s="1" t="s">
        <v>1710</v>
      </c>
      <c r="K9587" s="1" t="s">
        <v>1711</v>
      </c>
      <c r="L9587" s="1" t="s">
        <v>1712</v>
      </c>
      <c r="M9587" s="1" t="s">
        <v>2261</v>
      </c>
      <c r="N9587" s="1" t="s">
        <v>31</v>
      </c>
      <c r="O9587" s="1" t="s">
        <v>48</v>
      </c>
      <c r="P9587" s="1" t="s">
        <v>2262</v>
      </c>
      <c r="Q9587" s="1">
        <v>213.75899999999999</v>
      </c>
      <c r="R9587" s="1">
        <v>7</v>
      </c>
      <c r="S9587" s="1">
        <v>0.1</v>
      </c>
      <c r="T9587" s="1">
        <v>73.478999999999999</v>
      </c>
      <c r="U9587">
        <v>2017</v>
      </c>
      <c r="V9587" s="14" t="str">
        <f t="shared" si="149"/>
        <v>07</v>
      </c>
      <c r="W9587" t="s">
        <v>11208</v>
      </c>
    </row>
    <row r="9588" spans="1:23" x14ac:dyDescent="0.35">
      <c r="A9588" s="1">
        <v>9587</v>
      </c>
      <c r="B9588" s="1" t="s">
        <v>11010</v>
      </c>
      <c r="C9588" s="2">
        <v>43468</v>
      </c>
      <c r="D9588" s="2">
        <v>43469</v>
      </c>
      <c r="E9588" s="1" t="s">
        <v>361</v>
      </c>
      <c r="F9588" s="1" t="s">
        <v>803</v>
      </c>
      <c r="G9588" s="1" t="s">
        <v>804</v>
      </c>
      <c r="H9588" s="1" t="s">
        <v>23</v>
      </c>
      <c r="I9588" s="1" t="s">
        <v>3912</v>
      </c>
      <c r="J9588" s="1" t="s">
        <v>2758</v>
      </c>
      <c r="K9588" s="1" t="s">
        <v>1804</v>
      </c>
      <c r="L9588" s="1" t="s">
        <v>24</v>
      </c>
      <c r="M9588" s="1" t="s">
        <v>2196</v>
      </c>
      <c r="N9588" s="1" t="s">
        <v>31</v>
      </c>
      <c r="O9588" s="1" t="s">
        <v>44</v>
      </c>
      <c r="P9588" s="1" t="s">
        <v>2197</v>
      </c>
      <c r="Q9588" s="1">
        <v>24.72</v>
      </c>
      <c r="R9588" s="1">
        <v>2</v>
      </c>
      <c r="S9588" s="1">
        <v>0</v>
      </c>
      <c r="T9588" s="1">
        <v>11.100000000000001</v>
      </c>
      <c r="U9588">
        <v>2019</v>
      </c>
      <c r="V9588" s="14" t="str">
        <f t="shared" si="149"/>
        <v>01</v>
      </c>
      <c r="W9588" t="s">
        <v>11204</v>
      </c>
    </row>
    <row r="9589" spans="1:23" x14ac:dyDescent="0.35">
      <c r="A9589" s="1">
        <v>9588</v>
      </c>
      <c r="B9589" s="1" t="s">
        <v>11010</v>
      </c>
      <c r="C9589" s="2">
        <v>43468</v>
      </c>
      <c r="D9589" s="2">
        <v>43469</v>
      </c>
      <c r="E9589" s="1" t="s">
        <v>361</v>
      </c>
      <c r="F9589" s="1" t="s">
        <v>803</v>
      </c>
      <c r="G9589" s="1" t="s">
        <v>804</v>
      </c>
      <c r="H9589" s="1" t="s">
        <v>23</v>
      </c>
      <c r="I9589" s="1" t="s">
        <v>3912</v>
      </c>
      <c r="J9589" s="1" t="s">
        <v>2758</v>
      </c>
      <c r="K9589" s="1" t="s">
        <v>1804</v>
      </c>
      <c r="L9589" s="1" t="s">
        <v>24</v>
      </c>
      <c r="M9589" s="1" t="s">
        <v>7295</v>
      </c>
      <c r="N9589" s="1" t="s">
        <v>42</v>
      </c>
      <c r="O9589" s="1" t="s">
        <v>344</v>
      </c>
      <c r="P9589" s="1" t="s">
        <v>7296</v>
      </c>
      <c r="Q9589" s="1">
        <v>2097.1200000000003</v>
      </c>
      <c r="R9589" s="1">
        <v>8</v>
      </c>
      <c r="S9589" s="1">
        <v>0</v>
      </c>
      <c r="T9589" s="1">
        <v>188.64000000000001</v>
      </c>
      <c r="U9589">
        <v>2019</v>
      </c>
      <c r="V9589" s="14" t="str">
        <f t="shared" si="149"/>
        <v>01</v>
      </c>
      <c r="W9589" t="s">
        <v>11204</v>
      </c>
    </row>
    <row r="9590" spans="1:23" x14ac:dyDescent="0.35">
      <c r="A9590" s="1">
        <v>9589</v>
      </c>
      <c r="B9590" s="1" t="s">
        <v>11010</v>
      </c>
      <c r="C9590" s="2">
        <v>43468</v>
      </c>
      <c r="D9590" s="2">
        <v>43469</v>
      </c>
      <c r="E9590" s="1" t="s">
        <v>361</v>
      </c>
      <c r="F9590" s="1" t="s">
        <v>803</v>
      </c>
      <c r="G9590" s="1" t="s">
        <v>804</v>
      </c>
      <c r="H9590" s="1" t="s">
        <v>23</v>
      </c>
      <c r="I9590" s="1" t="s">
        <v>3912</v>
      </c>
      <c r="J9590" s="1" t="s">
        <v>2758</v>
      </c>
      <c r="K9590" s="1" t="s">
        <v>1804</v>
      </c>
      <c r="L9590" s="1" t="s">
        <v>24</v>
      </c>
      <c r="M9590" s="1" t="s">
        <v>3420</v>
      </c>
      <c r="N9590" s="1" t="s">
        <v>31</v>
      </c>
      <c r="O9590" s="1" t="s">
        <v>44</v>
      </c>
      <c r="P9590" s="1" t="s">
        <v>3421</v>
      </c>
      <c r="Q9590" s="1">
        <v>52.44</v>
      </c>
      <c r="R9590" s="1">
        <v>4</v>
      </c>
      <c r="S9590" s="1">
        <v>0</v>
      </c>
      <c r="T9590" s="1">
        <v>3.5999999999999996</v>
      </c>
      <c r="U9590">
        <v>2019</v>
      </c>
      <c r="V9590" s="14" t="str">
        <f t="shared" si="149"/>
        <v>01</v>
      </c>
      <c r="W9590" t="s">
        <v>11204</v>
      </c>
    </row>
    <row r="9591" spans="1:23" x14ac:dyDescent="0.35">
      <c r="A9591" s="1">
        <v>9590</v>
      </c>
      <c r="B9591" s="1" t="s">
        <v>11010</v>
      </c>
      <c r="C9591" s="2">
        <v>43468</v>
      </c>
      <c r="D9591" s="2">
        <v>43469</v>
      </c>
      <c r="E9591" s="1" t="s">
        <v>361</v>
      </c>
      <c r="F9591" s="1" t="s">
        <v>803</v>
      </c>
      <c r="G9591" s="1" t="s">
        <v>804</v>
      </c>
      <c r="H9591" s="1" t="s">
        <v>23</v>
      </c>
      <c r="I9591" s="1" t="s">
        <v>3912</v>
      </c>
      <c r="J9591" s="1" t="s">
        <v>2758</v>
      </c>
      <c r="K9591" s="1" t="s">
        <v>1804</v>
      </c>
      <c r="L9591" s="1" t="s">
        <v>24</v>
      </c>
      <c r="M9591" s="1" t="s">
        <v>10675</v>
      </c>
      <c r="N9591" s="1" t="s">
        <v>31</v>
      </c>
      <c r="O9591" s="1" t="s">
        <v>74</v>
      </c>
      <c r="P9591" s="1" t="s">
        <v>10676</v>
      </c>
      <c r="Q9591" s="1">
        <v>30.03</v>
      </c>
      <c r="R9591" s="1">
        <v>1</v>
      </c>
      <c r="S9591" s="1">
        <v>0</v>
      </c>
      <c r="T9591" s="1">
        <v>14.700000000000001</v>
      </c>
      <c r="U9591">
        <v>2019</v>
      </c>
      <c r="V9591" s="14" t="str">
        <f t="shared" si="149"/>
        <v>01</v>
      </c>
      <c r="W9591" t="s">
        <v>11204</v>
      </c>
    </row>
    <row r="9592" spans="1:23" x14ac:dyDescent="0.35">
      <c r="A9592" s="1">
        <v>9591</v>
      </c>
      <c r="B9592" s="1" t="s">
        <v>11011</v>
      </c>
      <c r="C9592" s="2">
        <v>42488</v>
      </c>
      <c r="D9592" s="2">
        <v>42494</v>
      </c>
      <c r="E9592" s="1" t="s">
        <v>33</v>
      </c>
      <c r="F9592" s="1" t="s">
        <v>401</v>
      </c>
      <c r="G9592" s="1" t="s">
        <v>402</v>
      </c>
      <c r="H9592" s="1" t="s">
        <v>23</v>
      </c>
      <c r="I9592" s="1" t="s">
        <v>5405</v>
      </c>
      <c r="J9592" s="1" t="s">
        <v>1750</v>
      </c>
      <c r="K9592" s="1" t="s">
        <v>1737</v>
      </c>
      <c r="L9592" s="1" t="s">
        <v>55</v>
      </c>
      <c r="M9592" s="1" t="s">
        <v>2595</v>
      </c>
      <c r="N9592" s="1" t="s">
        <v>31</v>
      </c>
      <c r="O9592" s="1" t="s">
        <v>44</v>
      </c>
      <c r="P9592" s="1" t="s">
        <v>2596</v>
      </c>
      <c r="Q9592" s="1">
        <v>119.60999999999999</v>
      </c>
      <c r="R9592" s="1">
        <v>9</v>
      </c>
      <c r="S9592" s="1">
        <v>0</v>
      </c>
      <c r="T9592" s="1">
        <v>3.5100000000000002</v>
      </c>
      <c r="U9592">
        <v>2016</v>
      </c>
      <c r="V9592" s="14" t="str">
        <f t="shared" si="149"/>
        <v>04</v>
      </c>
      <c r="W9592" t="s">
        <v>11210</v>
      </c>
    </row>
    <row r="9593" spans="1:23" x14ac:dyDescent="0.35">
      <c r="A9593" s="1">
        <v>9592</v>
      </c>
      <c r="B9593" s="1" t="s">
        <v>11011</v>
      </c>
      <c r="C9593" s="2">
        <v>42488</v>
      </c>
      <c r="D9593" s="2">
        <v>42494</v>
      </c>
      <c r="E9593" s="1" t="s">
        <v>33</v>
      </c>
      <c r="F9593" s="1" t="s">
        <v>401</v>
      </c>
      <c r="G9593" s="1" t="s">
        <v>402</v>
      </c>
      <c r="H9593" s="1" t="s">
        <v>23</v>
      </c>
      <c r="I9593" s="1" t="s">
        <v>5405</v>
      </c>
      <c r="J9593" s="1" t="s">
        <v>1750</v>
      </c>
      <c r="K9593" s="1" t="s">
        <v>1737</v>
      </c>
      <c r="L9593" s="1" t="s">
        <v>55</v>
      </c>
      <c r="M9593" s="1" t="s">
        <v>2819</v>
      </c>
      <c r="N9593" s="1" t="s">
        <v>31</v>
      </c>
      <c r="O9593" s="1" t="s">
        <v>41</v>
      </c>
      <c r="P9593" s="1" t="s">
        <v>2820</v>
      </c>
      <c r="Q9593" s="1">
        <v>123.9</v>
      </c>
      <c r="R9593" s="1">
        <v>5</v>
      </c>
      <c r="S9593" s="1">
        <v>0</v>
      </c>
      <c r="T9593" s="1">
        <v>39.6</v>
      </c>
      <c r="U9593">
        <v>2016</v>
      </c>
      <c r="V9593" s="14" t="str">
        <f t="shared" si="149"/>
        <v>04</v>
      </c>
      <c r="W9593" t="s">
        <v>11210</v>
      </c>
    </row>
    <row r="9594" spans="1:23" x14ac:dyDescent="0.35">
      <c r="A9594" s="1">
        <v>9593</v>
      </c>
      <c r="B9594" s="1" t="s">
        <v>11011</v>
      </c>
      <c r="C9594" s="2">
        <v>42488</v>
      </c>
      <c r="D9594" s="2">
        <v>42494</v>
      </c>
      <c r="E9594" s="1" t="s">
        <v>33</v>
      </c>
      <c r="F9594" s="1" t="s">
        <v>401</v>
      </c>
      <c r="G9594" s="1" t="s">
        <v>402</v>
      </c>
      <c r="H9594" s="1" t="s">
        <v>23</v>
      </c>
      <c r="I9594" s="1" t="s">
        <v>5405</v>
      </c>
      <c r="J9594" s="1" t="s">
        <v>1750</v>
      </c>
      <c r="K9594" s="1" t="s">
        <v>1737</v>
      </c>
      <c r="L9594" s="1" t="s">
        <v>55</v>
      </c>
      <c r="M9594" s="1" t="s">
        <v>2907</v>
      </c>
      <c r="N9594" s="1" t="s">
        <v>31</v>
      </c>
      <c r="O9594" s="1" t="s">
        <v>99</v>
      </c>
      <c r="P9594" s="1" t="s">
        <v>2908</v>
      </c>
      <c r="Q9594" s="1">
        <v>24.72</v>
      </c>
      <c r="R9594" s="1">
        <v>2</v>
      </c>
      <c r="S9594" s="1">
        <v>0</v>
      </c>
      <c r="T9594" s="1">
        <v>4.92</v>
      </c>
      <c r="U9594">
        <v>2016</v>
      </c>
      <c r="V9594" s="14" t="str">
        <f t="shared" si="149"/>
        <v>04</v>
      </c>
      <c r="W9594" t="s">
        <v>11210</v>
      </c>
    </row>
    <row r="9595" spans="1:23" x14ac:dyDescent="0.35">
      <c r="A9595" s="1">
        <v>9594</v>
      </c>
      <c r="B9595" s="1" t="s">
        <v>11012</v>
      </c>
      <c r="C9595" s="2">
        <v>42394</v>
      </c>
      <c r="D9595" s="2">
        <v>42399</v>
      </c>
      <c r="E9595" s="1" t="s">
        <v>33</v>
      </c>
      <c r="F9595" s="1" t="s">
        <v>1074</v>
      </c>
      <c r="G9595" s="1" t="s">
        <v>1075</v>
      </c>
      <c r="H9595" s="1" t="s">
        <v>23</v>
      </c>
      <c r="I9595" s="1" t="s">
        <v>7756</v>
      </c>
      <c r="J9595" s="1" t="s">
        <v>1768</v>
      </c>
      <c r="K9595" s="1" t="s">
        <v>1737</v>
      </c>
      <c r="L9595" s="1" t="s">
        <v>55</v>
      </c>
      <c r="M9595" s="1" t="s">
        <v>1815</v>
      </c>
      <c r="N9595" s="1" t="s">
        <v>31</v>
      </c>
      <c r="O9595" s="1" t="s">
        <v>41</v>
      </c>
      <c r="P9595" s="1" t="s">
        <v>1816</v>
      </c>
      <c r="Q9595" s="1">
        <v>177.65999999999997</v>
      </c>
      <c r="R9595" s="1">
        <v>7</v>
      </c>
      <c r="S9595" s="1">
        <v>0</v>
      </c>
      <c r="T9595" s="1">
        <v>58.59</v>
      </c>
      <c r="U9595">
        <v>2016</v>
      </c>
      <c r="V9595" s="14" t="str">
        <f t="shared" si="149"/>
        <v>01</v>
      </c>
      <c r="W9595" t="s">
        <v>11204</v>
      </c>
    </row>
    <row r="9596" spans="1:23" x14ac:dyDescent="0.35">
      <c r="A9596" s="1">
        <v>9595</v>
      </c>
      <c r="B9596" s="1" t="s">
        <v>4755</v>
      </c>
      <c r="C9596" s="2">
        <v>43649</v>
      </c>
      <c r="D9596" s="2">
        <v>43654</v>
      </c>
      <c r="E9596" s="1" t="s">
        <v>33</v>
      </c>
      <c r="F9596" s="1" t="s">
        <v>1520</v>
      </c>
      <c r="G9596" s="1" t="s">
        <v>1521</v>
      </c>
      <c r="H9596" s="1" t="s">
        <v>30</v>
      </c>
      <c r="I9596" s="1" t="s">
        <v>1942</v>
      </c>
      <c r="J9596" s="1" t="s">
        <v>1942</v>
      </c>
      <c r="K9596" s="1" t="s">
        <v>1943</v>
      </c>
      <c r="L9596" s="1" t="s">
        <v>55</v>
      </c>
      <c r="M9596" s="1" t="s">
        <v>3522</v>
      </c>
      <c r="N9596" s="1" t="s">
        <v>25</v>
      </c>
      <c r="O9596" s="1" t="s">
        <v>27</v>
      </c>
      <c r="P9596" s="1" t="s">
        <v>3523</v>
      </c>
      <c r="Q9596" s="1">
        <v>119.64000000000001</v>
      </c>
      <c r="R9596" s="1">
        <v>2</v>
      </c>
      <c r="S9596" s="1">
        <v>0</v>
      </c>
      <c r="T9596" s="1">
        <v>25.08</v>
      </c>
      <c r="U9596">
        <v>2019</v>
      </c>
      <c r="V9596" s="14" t="str">
        <f t="shared" si="149"/>
        <v>07</v>
      </c>
      <c r="W9596" t="s">
        <v>11208</v>
      </c>
    </row>
    <row r="9597" spans="1:23" x14ac:dyDescent="0.35">
      <c r="A9597" s="1">
        <v>9596</v>
      </c>
      <c r="B9597" s="1" t="s">
        <v>11013</v>
      </c>
      <c r="C9597" s="2">
        <v>43170</v>
      </c>
      <c r="D9597" s="2">
        <v>43173</v>
      </c>
      <c r="E9597" s="1" t="s">
        <v>20</v>
      </c>
      <c r="F9597" s="1" t="s">
        <v>1034</v>
      </c>
      <c r="G9597" s="1" t="s">
        <v>1035</v>
      </c>
      <c r="H9597" s="1" t="s">
        <v>54</v>
      </c>
      <c r="I9597" s="1" t="s">
        <v>3120</v>
      </c>
      <c r="J9597" s="1" t="s">
        <v>1710</v>
      </c>
      <c r="K9597" s="1" t="s">
        <v>1711</v>
      </c>
      <c r="L9597" s="1" t="s">
        <v>1712</v>
      </c>
      <c r="M9597" s="1" t="s">
        <v>1821</v>
      </c>
      <c r="N9597" s="1" t="s">
        <v>31</v>
      </c>
      <c r="O9597" s="1" t="s">
        <v>37</v>
      </c>
      <c r="P9597" s="1" t="s">
        <v>1822</v>
      </c>
      <c r="Q9597" s="1">
        <v>41.039999999999992</v>
      </c>
      <c r="R9597" s="1">
        <v>4</v>
      </c>
      <c r="S9597" s="1">
        <v>0</v>
      </c>
      <c r="T9597" s="1">
        <v>10.56</v>
      </c>
      <c r="U9597">
        <v>2018</v>
      </c>
      <c r="V9597" s="14" t="str">
        <f t="shared" si="149"/>
        <v>03</v>
      </c>
      <c r="W9597" t="s">
        <v>11202</v>
      </c>
    </row>
    <row r="9598" spans="1:23" x14ac:dyDescent="0.35">
      <c r="A9598" s="1">
        <v>9597</v>
      </c>
      <c r="B9598" s="1" t="s">
        <v>11013</v>
      </c>
      <c r="C9598" s="2">
        <v>43170</v>
      </c>
      <c r="D9598" s="2">
        <v>43173</v>
      </c>
      <c r="E9598" s="1" t="s">
        <v>20</v>
      </c>
      <c r="F9598" s="1" t="s">
        <v>1034</v>
      </c>
      <c r="G9598" s="1" t="s">
        <v>1035</v>
      </c>
      <c r="H9598" s="1" t="s">
        <v>54</v>
      </c>
      <c r="I9598" s="1" t="s">
        <v>3120</v>
      </c>
      <c r="J9598" s="1" t="s">
        <v>1710</v>
      </c>
      <c r="K9598" s="1" t="s">
        <v>1711</v>
      </c>
      <c r="L9598" s="1" t="s">
        <v>1712</v>
      </c>
      <c r="M9598" s="1" t="s">
        <v>5969</v>
      </c>
      <c r="N9598" s="1" t="s">
        <v>31</v>
      </c>
      <c r="O9598" s="1" t="s">
        <v>99</v>
      </c>
      <c r="P9598" s="1" t="s">
        <v>5970</v>
      </c>
      <c r="Q9598" s="1">
        <v>56.16</v>
      </c>
      <c r="R9598" s="1">
        <v>3</v>
      </c>
      <c r="S9598" s="1">
        <v>0</v>
      </c>
      <c r="T9598" s="1">
        <v>8.91</v>
      </c>
      <c r="U9598">
        <v>2018</v>
      </c>
      <c r="V9598" s="14" t="str">
        <f t="shared" si="149"/>
        <v>03</v>
      </c>
      <c r="W9598" t="s">
        <v>11202</v>
      </c>
    </row>
    <row r="9599" spans="1:23" x14ac:dyDescent="0.35">
      <c r="A9599" s="1">
        <v>3150</v>
      </c>
      <c r="B9599" s="1" t="s">
        <v>10988</v>
      </c>
      <c r="C9599" s="2">
        <v>42807</v>
      </c>
      <c r="D9599" s="2">
        <v>42813</v>
      </c>
      <c r="E9599" s="1" t="s">
        <v>33</v>
      </c>
      <c r="F9599" s="1" t="s">
        <v>1622</v>
      </c>
      <c r="G9599" s="1" t="s">
        <v>1623</v>
      </c>
      <c r="H9599" s="1" t="s">
        <v>23</v>
      </c>
      <c r="I9599" s="1" t="s">
        <v>10969</v>
      </c>
      <c r="J9599" s="1" t="s">
        <v>1759</v>
      </c>
      <c r="K9599" s="1" t="s">
        <v>1760</v>
      </c>
      <c r="L9599" s="1" t="s">
        <v>55</v>
      </c>
      <c r="M9599" s="1" t="s">
        <v>2603</v>
      </c>
      <c r="N9599" s="1" t="s">
        <v>25</v>
      </c>
      <c r="O9599" s="1" t="s">
        <v>27</v>
      </c>
      <c r="P9599" s="1" t="s">
        <v>2604</v>
      </c>
      <c r="Q9599" s="1">
        <v>95.417999999999992</v>
      </c>
      <c r="R9599" s="1">
        <v>2</v>
      </c>
      <c r="S9599" s="1">
        <v>0.1</v>
      </c>
      <c r="T9599" s="1">
        <v>32.838000000000001</v>
      </c>
      <c r="U9599">
        <v>2017</v>
      </c>
      <c r="V9599" s="14" t="str">
        <f t="shared" si="149"/>
        <v>03</v>
      </c>
      <c r="W9599" t="s">
        <v>11202</v>
      </c>
    </row>
    <row r="9600" spans="1:23" x14ac:dyDescent="0.35">
      <c r="A9600" s="1">
        <v>5279</v>
      </c>
      <c r="B9600" s="1" t="s">
        <v>11014</v>
      </c>
      <c r="C9600" s="2">
        <v>43331</v>
      </c>
      <c r="D9600" s="2">
        <v>43335</v>
      </c>
      <c r="E9600" s="1" t="s">
        <v>33</v>
      </c>
      <c r="F9600" s="1" t="s">
        <v>1213</v>
      </c>
      <c r="G9600" s="1" t="s">
        <v>1214</v>
      </c>
      <c r="H9600" s="1" t="s">
        <v>23</v>
      </c>
      <c r="I9600" s="1" t="s">
        <v>10969</v>
      </c>
      <c r="J9600" s="1" t="s">
        <v>1759</v>
      </c>
      <c r="K9600" s="1" t="s">
        <v>1760</v>
      </c>
      <c r="L9600" s="1" t="s">
        <v>55</v>
      </c>
      <c r="M9600" s="1" t="s">
        <v>3874</v>
      </c>
      <c r="N9600" s="1" t="s">
        <v>31</v>
      </c>
      <c r="O9600" s="1" t="s">
        <v>41</v>
      </c>
      <c r="P9600" s="1" t="s">
        <v>3875</v>
      </c>
      <c r="Q9600" s="1">
        <v>37.86</v>
      </c>
      <c r="R9600" s="1">
        <v>2</v>
      </c>
      <c r="S9600" s="1">
        <v>0</v>
      </c>
      <c r="T9600" s="1">
        <v>13.620000000000001</v>
      </c>
      <c r="U9600">
        <v>2018</v>
      </c>
      <c r="V9600" s="14" t="str">
        <f t="shared" si="149"/>
        <v>08</v>
      </c>
      <c r="W9600" t="s">
        <v>11194</v>
      </c>
    </row>
    <row r="9601" spans="1:23" x14ac:dyDescent="0.35">
      <c r="A9601" s="1">
        <v>9600</v>
      </c>
      <c r="B9601" s="1" t="s">
        <v>11015</v>
      </c>
      <c r="C9601" s="2">
        <v>42843</v>
      </c>
      <c r="D9601" s="2">
        <v>42847</v>
      </c>
      <c r="E9601" s="1" t="s">
        <v>33</v>
      </c>
      <c r="F9601" s="1" t="s">
        <v>1346</v>
      </c>
      <c r="G9601" s="1" t="s">
        <v>1347</v>
      </c>
      <c r="H9601" s="1" t="s">
        <v>23</v>
      </c>
      <c r="I9601" s="1" t="s">
        <v>2046</v>
      </c>
      <c r="J9601" s="1" t="s">
        <v>2046</v>
      </c>
      <c r="K9601" s="1" t="s">
        <v>1760</v>
      </c>
      <c r="L9601" s="1" t="s">
        <v>55</v>
      </c>
      <c r="M9601" s="1" t="s">
        <v>3161</v>
      </c>
      <c r="N9601" s="1" t="s">
        <v>31</v>
      </c>
      <c r="O9601" s="1" t="s">
        <v>44</v>
      </c>
      <c r="P9601" s="1" t="s">
        <v>3162</v>
      </c>
      <c r="Q9601" s="1">
        <v>102.84</v>
      </c>
      <c r="R9601" s="1">
        <v>2</v>
      </c>
      <c r="S9601" s="1">
        <v>0</v>
      </c>
      <c r="T9601" s="1">
        <v>9.24</v>
      </c>
      <c r="U9601">
        <v>2017</v>
      </c>
      <c r="V9601" s="14" t="str">
        <f t="shared" si="149"/>
        <v>04</v>
      </c>
      <c r="W9601" t="s">
        <v>11210</v>
      </c>
    </row>
    <row r="9602" spans="1:23" x14ac:dyDescent="0.35">
      <c r="A9602" s="1">
        <v>9601</v>
      </c>
      <c r="B9602" s="1" t="s">
        <v>11016</v>
      </c>
      <c r="C9602" s="2">
        <v>43272</v>
      </c>
      <c r="D9602" s="2">
        <v>43276</v>
      </c>
      <c r="E9602" s="1" t="s">
        <v>33</v>
      </c>
      <c r="F9602" s="1" t="s">
        <v>1264</v>
      </c>
      <c r="G9602" s="1" t="s">
        <v>1265</v>
      </c>
      <c r="H9602" s="1" t="s">
        <v>23</v>
      </c>
      <c r="I9602" s="1" t="s">
        <v>4016</v>
      </c>
      <c r="J9602" s="1" t="s">
        <v>2080</v>
      </c>
      <c r="K9602" s="1" t="s">
        <v>1778</v>
      </c>
      <c r="L9602" s="1" t="s">
        <v>24</v>
      </c>
      <c r="M9602" s="1" t="s">
        <v>2890</v>
      </c>
      <c r="N9602" s="1" t="s">
        <v>31</v>
      </c>
      <c r="O9602" s="1" t="s">
        <v>41</v>
      </c>
      <c r="P9602" s="1" t="s">
        <v>2891</v>
      </c>
      <c r="Q9602" s="1">
        <v>99.84</v>
      </c>
      <c r="R9602" s="1">
        <v>2</v>
      </c>
      <c r="S9602" s="1">
        <v>0</v>
      </c>
      <c r="T9602" s="1">
        <v>32.94</v>
      </c>
      <c r="U9602">
        <v>2018</v>
      </c>
      <c r="V9602" s="14" t="str">
        <f t="shared" si="149"/>
        <v>06</v>
      </c>
      <c r="W9602" t="s">
        <v>11200</v>
      </c>
    </row>
    <row r="9603" spans="1:23" x14ac:dyDescent="0.35">
      <c r="A9603" s="1">
        <v>9602</v>
      </c>
      <c r="B9603" s="1" t="s">
        <v>11016</v>
      </c>
      <c r="C9603" s="2">
        <v>43272</v>
      </c>
      <c r="D9603" s="2">
        <v>43276</v>
      </c>
      <c r="E9603" s="1" t="s">
        <v>33</v>
      </c>
      <c r="F9603" s="1" t="s">
        <v>1264</v>
      </c>
      <c r="G9603" s="1" t="s">
        <v>1265</v>
      </c>
      <c r="H9603" s="1" t="s">
        <v>23</v>
      </c>
      <c r="I9603" s="1" t="s">
        <v>4016</v>
      </c>
      <c r="J9603" s="1" t="s">
        <v>2080</v>
      </c>
      <c r="K9603" s="1" t="s">
        <v>1778</v>
      </c>
      <c r="L9603" s="1" t="s">
        <v>24</v>
      </c>
      <c r="M9603" s="1" t="s">
        <v>4093</v>
      </c>
      <c r="N9603" s="1" t="s">
        <v>42</v>
      </c>
      <c r="O9603" s="1" t="s">
        <v>43</v>
      </c>
      <c r="P9603" s="1" t="s">
        <v>4094</v>
      </c>
      <c r="Q9603" s="1">
        <v>131.59799999999998</v>
      </c>
      <c r="R9603" s="1">
        <v>3</v>
      </c>
      <c r="S9603" s="1">
        <v>0.4</v>
      </c>
      <c r="T9603" s="1">
        <v>-61.451999999999984</v>
      </c>
      <c r="U9603">
        <v>2018</v>
      </c>
      <c r="V9603" s="14" t="str">
        <f t="shared" ref="V9603:V9666" si="150">TEXT(C9603,"mm")</f>
        <v>06</v>
      </c>
      <c r="W9603" t="s">
        <v>11200</v>
      </c>
    </row>
    <row r="9604" spans="1:23" x14ac:dyDescent="0.35">
      <c r="A9604" s="1">
        <v>9603</v>
      </c>
      <c r="B9604" s="1" t="s">
        <v>11016</v>
      </c>
      <c r="C9604" s="2">
        <v>43272</v>
      </c>
      <c r="D9604" s="2">
        <v>43276</v>
      </c>
      <c r="E9604" s="1" t="s">
        <v>33</v>
      </c>
      <c r="F9604" s="1" t="s">
        <v>1264</v>
      </c>
      <c r="G9604" s="1" t="s">
        <v>1265</v>
      </c>
      <c r="H9604" s="1" t="s">
        <v>23</v>
      </c>
      <c r="I9604" s="1" t="s">
        <v>4016</v>
      </c>
      <c r="J9604" s="1" t="s">
        <v>2080</v>
      </c>
      <c r="K9604" s="1" t="s">
        <v>1778</v>
      </c>
      <c r="L9604" s="1" t="s">
        <v>24</v>
      </c>
      <c r="M9604" s="1" t="s">
        <v>2670</v>
      </c>
      <c r="N9604" s="1" t="s">
        <v>31</v>
      </c>
      <c r="O9604" s="1" t="s">
        <v>179</v>
      </c>
      <c r="P9604" s="1" t="s">
        <v>2671</v>
      </c>
      <c r="Q9604" s="1">
        <v>136.19999999999999</v>
      </c>
      <c r="R9604" s="1">
        <v>4</v>
      </c>
      <c r="S9604" s="1">
        <v>0</v>
      </c>
      <c r="T9604" s="1">
        <v>21.72</v>
      </c>
      <c r="U9604">
        <v>2018</v>
      </c>
      <c r="V9604" s="14" t="str">
        <f t="shared" si="150"/>
        <v>06</v>
      </c>
      <c r="W9604" t="s">
        <v>11200</v>
      </c>
    </row>
    <row r="9605" spans="1:23" x14ac:dyDescent="0.35">
      <c r="A9605" s="1">
        <v>9604</v>
      </c>
      <c r="B9605" s="1" t="s">
        <v>11017</v>
      </c>
      <c r="C9605" s="2">
        <v>43829</v>
      </c>
      <c r="D9605" s="2">
        <v>43835</v>
      </c>
      <c r="E9605" s="1" t="s">
        <v>33</v>
      </c>
      <c r="F9605" s="1" t="s">
        <v>240</v>
      </c>
      <c r="G9605" s="1" t="s">
        <v>241</v>
      </c>
      <c r="H9605" s="1" t="s">
        <v>30</v>
      </c>
      <c r="I9605" s="1" t="s">
        <v>2585</v>
      </c>
      <c r="J9605" s="1" t="s">
        <v>2097</v>
      </c>
      <c r="K9605" s="1" t="s">
        <v>1778</v>
      </c>
      <c r="L9605" s="1" t="s">
        <v>24</v>
      </c>
      <c r="M9605" s="1" t="s">
        <v>4592</v>
      </c>
      <c r="N9605" s="1" t="s">
        <v>31</v>
      </c>
      <c r="O9605" s="1" t="s">
        <v>44</v>
      </c>
      <c r="P9605" s="1" t="s">
        <v>4593</v>
      </c>
      <c r="Q9605" s="1">
        <v>45.449999999999996</v>
      </c>
      <c r="R9605" s="1">
        <v>3</v>
      </c>
      <c r="S9605" s="1">
        <v>0</v>
      </c>
      <c r="T9605" s="1">
        <v>6.2999999999999989</v>
      </c>
      <c r="U9605">
        <v>2019</v>
      </c>
      <c r="V9605" s="14" t="str">
        <f t="shared" si="150"/>
        <v>12</v>
      </c>
      <c r="W9605" t="s">
        <v>11199</v>
      </c>
    </row>
    <row r="9606" spans="1:23" x14ac:dyDescent="0.35">
      <c r="A9606" s="1">
        <v>9605</v>
      </c>
      <c r="B9606" s="1" t="s">
        <v>11018</v>
      </c>
      <c r="C9606" s="2">
        <v>42635</v>
      </c>
      <c r="D9606" s="2">
        <v>42637</v>
      </c>
      <c r="E9606" s="1" t="s">
        <v>20</v>
      </c>
      <c r="F9606" s="1" t="s">
        <v>192</v>
      </c>
      <c r="G9606" s="1" t="s">
        <v>193</v>
      </c>
      <c r="H9606" s="1" t="s">
        <v>54</v>
      </c>
      <c r="I9606" s="1" t="s">
        <v>8740</v>
      </c>
      <c r="J9606" s="1" t="s">
        <v>2563</v>
      </c>
      <c r="K9606" s="1" t="s">
        <v>1737</v>
      </c>
      <c r="L9606" s="1" t="s">
        <v>55</v>
      </c>
      <c r="M9606" s="1" t="s">
        <v>6014</v>
      </c>
      <c r="N9606" s="1" t="s">
        <v>31</v>
      </c>
      <c r="O9606" s="1" t="s">
        <v>32</v>
      </c>
      <c r="P9606" s="1" t="s">
        <v>6015</v>
      </c>
      <c r="Q9606" s="1">
        <v>13.319999999999999</v>
      </c>
      <c r="R9606" s="1">
        <v>2</v>
      </c>
      <c r="S9606" s="1">
        <v>0</v>
      </c>
      <c r="T9606" s="1">
        <v>6.24</v>
      </c>
      <c r="U9606">
        <v>2016</v>
      </c>
      <c r="V9606" s="14" t="str">
        <f t="shared" si="150"/>
        <v>09</v>
      </c>
      <c r="W9606" t="s">
        <v>11206</v>
      </c>
    </row>
    <row r="9607" spans="1:23" x14ac:dyDescent="0.35">
      <c r="A9607" s="1">
        <v>9606</v>
      </c>
      <c r="B9607" s="1" t="s">
        <v>11018</v>
      </c>
      <c r="C9607" s="2">
        <v>42635</v>
      </c>
      <c r="D9607" s="2">
        <v>42637</v>
      </c>
      <c r="E9607" s="1" t="s">
        <v>20</v>
      </c>
      <c r="F9607" s="1" t="s">
        <v>192</v>
      </c>
      <c r="G9607" s="1" t="s">
        <v>193</v>
      </c>
      <c r="H9607" s="1" t="s">
        <v>54</v>
      </c>
      <c r="I9607" s="1" t="s">
        <v>8740</v>
      </c>
      <c r="J9607" s="1" t="s">
        <v>2563</v>
      </c>
      <c r="K9607" s="1" t="s">
        <v>1737</v>
      </c>
      <c r="L9607" s="1" t="s">
        <v>55</v>
      </c>
      <c r="M9607" s="1" t="s">
        <v>11019</v>
      </c>
      <c r="N9607" s="1" t="s">
        <v>31</v>
      </c>
      <c r="O9607" s="1" t="s">
        <v>48</v>
      </c>
      <c r="P9607" s="1" t="s">
        <v>11020</v>
      </c>
      <c r="Q9607" s="1">
        <v>61.44</v>
      </c>
      <c r="R9607" s="1">
        <v>2</v>
      </c>
      <c r="S9607" s="1">
        <v>0</v>
      </c>
      <c r="T9607" s="1">
        <v>24.54</v>
      </c>
      <c r="U9607">
        <v>2016</v>
      </c>
      <c r="V9607" s="14" t="str">
        <f t="shared" si="150"/>
        <v>09</v>
      </c>
      <c r="W9607" t="s">
        <v>11206</v>
      </c>
    </row>
    <row r="9608" spans="1:23" x14ac:dyDescent="0.35">
      <c r="A9608" s="1">
        <v>9607</v>
      </c>
      <c r="B9608" s="1" t="s">
        <v>11018</v>
      </c>
      <c r="C9608" s="2">
        <v>42635</v>
      </c>
      <c r="D9608" s="2">
        <v>42637</v>
      </c>
      <c r="E9608" s="1" t="s">
        <v>20</v>
      </c>
      <c r="F9608" s="1" t="s">
        <v>192</v>
      </c>
      <c r="G9608" s="1" t="s">
        <v>193</v>
      </c>
      <c r="H9608" s="1" t="s">
        <v>54</v>
      </c>
      <c r="I9608" s="1" t="s">
        <v>8740</v>
      </c>
      <c r="J9608" s="1" t="s">
        <v>2563</v>
      </c>
      <c r="K9608" s="1" t="s">
        <v>1737</v>
      </c>
      <c r="L9608" s="1" t="s">
        <v>55</v>
      </c>
      <c r="M9608" s="1" t="s">
        <v>5009</v>
      </c>
      <c r="N9608" s="1" t="s">
        <v>31</v>
      </c>
      <c r="O9608" s="1" t="s">
        <v>44</v>
      </c>
      <c r="P9608" s="1" t="s">
        <v>5010</v>
      </c>
      <c r="Q9608" s="1">
        <v>21.360000000000003</v>
      </c>
      <c r="R9608" s="1">
        <v>4</v>
      </c>
      <c r="S9608" s="1">
        <v>0</v>
      </c>
      <c r="T9608" s="1">
        <v>8.64</v>
      </c>
      <c r="U9608">
        <v>2016</v>
      </c>
      <c r="V9608" s="14" t="str">
        <f t="shared" si="150"/>
        <v>09</v>
      </c>
      <c r="W9608" t="s">
        <v>11206</v>
      </c>
    </row>
    <row r="9609" spans="1:23" x14ac:dyDescent="0.35">
      <c r="A9609" s="1">
        <v>9608</v>
      </c>
      <c r="B9609" s="1" t="s">
        <v>11018</v>
      </c>
      <c r="C9609" s="2">
        <v>42635</v>
      </c>
      <c r="D9609" s="2">
        <v>42637</v>
      </c>
      <c r="E9609" s="1" t="s">
        <v>20</v>
      </c>
      <c r="F9609" s="1" t="s">
        <v>192</v>
      </c>
      <c r="G9609" s="1" t="s">
        <v>193</v>
      </c>
      <c r="H9609" s="1" t="s">
        <v>54</v>
      </c>
      <c r="I9609" s="1" t="s">
        <v>8740</v>
      </c>
      <c r="J9609" s="1" t="s">
        <v>2563</v>
      </c>
      <c r="K9609" s="1" t="s">
        <v>1737</v>
      </c>
      <c r="L9609" s="1" t="s">
        <v>55</v>
      </c>
      <c r="M9609" s="1" t="s">
        <v>8733</v>
      </c>
      <c r="N9609" s="1" t="s">
        <v>25</v>
      </c>
      <c r="O9609" s="1" t="s">
        <v>26</v>
      </c>
      <c r="P9609" s="1" t="s">
        <v>8734</v>
      </c>
      <c r="Q9609" s="1">
        <v>1181.547</v>
      </c>
      <c r="R9609" s="1">
        <v>3</v>
      </c>
      <c r="S9609" s="1">
        <v>0.1</v>
      </c>
      <c r="T9609" s="1">
        <v>498.80700000000013</v>
      </c>
      <c r="U9609">
        <v>2016</v>
      </c>
      <c r="V9609" s="14" t="str">
        <f t="shared" si="150"/>
        <v>09</v>
      </c>
      <c r="W9609" t="s">
        <v>11206</v>
      </c>
    </row>
    <row r="9610" spans="1:23" x14ac:dyDescent="0.35">
      <c r="A9610" s="1">
        <v>9609</v>
      </c>
      <c r="B9610" s="1" t="s">
        <v>11021</v>
      </c>
      <c r="C9610" s="2">
        <v>42558</v>
      </c>
      <c r="D9610" s="2">
        <v>42565</v>
      </c>
      <c r="E9610" s="1" t="s">
        <v>33</v>
      </c>
      <c r="F9610" s="1" t="s">
        <v>432</v>
      </c>
      <c r="G9610" s="1" t="s">
        <v>433</v>
      </c>
      <c r="H9610" s="1" t="s">
        <v>30</v>
      </c>
      <c r="I9610" s="1" t="s">
        <v>9173</v>
      </c>
      <c r="J9610" s="1" t="s">
        <v>1736</v>
      </c>
      <c r="K9610" s="1" t="s">
        <v>1737</v>
      </c>
      <c r="L9610" s="1" t="s">
        <v>55</v>
      </c>
      <c r="M9610" s="1" t="s">
        <v>1946</v>
      </c>
      <c r="N9610" s="1" t="s">
        <v>25</v>
      </c>
      <c r="O9610" s="1" t="s">
        <v>40</v>
      </c>
      <c r="P9610" s="1" t="s">
        <v>1947</v>
      </c>
      <c r="Q9610" s="1">
        <v>174.60000000000002</v>
      </c>
      <c r="R9610" s="1">
        <v>4</v>
      </c>
      <c r="S9610" s="1">
        <v>0</v>
      </c>
      <c r="T9610" s="1">
        <v>54.12</v>
      </c>
      <c r="U9610">
        <v>2016</v>
      </c>
      <c r="V9610" s="14" t="str">
        <f t="shared" si="150"/>
        <v>07</v>
      </c>
      <c r="W9610" t="s">
        <v>11208</v>
      </c>
    </row>
    <row r="9611" spans="1:23" x14ac:dyDescent="0.35">
      <c r="A9611" s="1">
        <v>9610</v>
      </c>
      <c r="B9611" s="1" t="s">
        <v>11021</v>
      </c>
      <c r="C9611" s="2">
        <v>42558</v>
      </c>
      <c r="D9611" s="2">
        <v>42565</v>
      </c>
      <c r="E9611" s="1" t="s">
        <v>33</v>
      </c>
      <c r="F9611" s="1" t="s">
        <v>432</v>
      </c>
      <c r="G9611" s="1" t="s">
        <v>433</v>
      </c>
      <c r="H9611" s="1" t="s">
        <v>30</v>
      </c>
      <c r="I9611" s="1" t="s">
        <v>9173</v>
      </c>
      <c r="J9611" s="1" t="s">
        <v>1736</v>
      </c>
      <c r="K9611" s="1" t="s">
        <v>1737</v>
      </c>
      <c r="L9611" s="1" t="s">
        <v>55</v>
      </c>
      <c r="M9611" s="1" t="s">
        <v>6868</v>
      </c>
      <c r="N9611" s="1" t="s">
        <v>42</v>
      </c>
      <c r="O9611" s="1" t="s">
        <v>43</v>
      </c>
      <c r="P9611" s="1" t="s">
        <v>6869</v>
      </c>
      <c r="Q9611" s="1">
        <v>993.53100000000018</v>
      </c>
      <c r="R9611" s="1">
        <v>7</v>
      </c>
      <c r="S9611" s="1">
        <v>0.15</v>
      </c>
      <c r="T9611" s="1">
        <v>198.68099999999993</v>
      </c>
      <c r="U9611">
        <v>2016</v>
      </c>
      <c r="V9611" s="14" t="str">
        <f t="shared" si="150"/>
        <v>07</v>
      </c>
      <c r="W9611" t="s">
        <v>11208</v>
      </c>
    </row>
    <row r="9612" spans="1:23" x14ac:dyDescent="0.35">
      <c r="A9612" s="1">
        <v>9611</v>
      </c>
      <c r="B9612" s="1" t="s">
        <v>11022</v>
      </c>
      <c r="C9612" s="2">
        <v>42776</v>
      </c>
      <c r="D9612" s="2">
        <v>42780</v>
      </c>
      <c r="E9612" s="1" t="s">
        <v>33</v>
      </c>
      <c r="F9612" s="1" t="s">
        <v>829</v>
      </c>
      <c r="G9612" s="1" t="s">
        <v>830</v>
      </c>
      <c r="H9612" s="1" t="s">
        <v>30</v>
      </c>
      <c r="I9612" s="1" t="s">
        <v>3655</v>
      </c>
      <c r="J9612" s="1" t="s">
        <v>1967</v>
      </c>
      <c r="K9612" s="1" t="s">
        <v>1760</v>
      </c>
      <c r="L9612" s="1" t="s">
        <v>55</v>
      </c>
      <c r="M9612" s="1" t="s">
        <v>5031</v>
      </c>
      <c r="N9612" s="1" t="s">
        <v>42</v>
      </c>
      <c r="O9612" s="1" t="s">
        <v>212</v>
      </c>
      <c r="P9612" s="1" t="s">
        <v>5032</v>
      </c>
      <c r="Q9612" s="1">
        <v>236.10000000000002</v>
      </c>
      <c r="R9612" s="1">
        <v>2</v>
      </c>
      <c r="S9612" s="1">
        <v>0</v>
      </c>
      <c r="T9612" s="1">
        <v>115.68</v>
      </c>
      <c r="U9612">
        <v>2017</v>
      </c>
      <c r="V9612" s="14" t="str">
        <f t="shared" si="150"/>
        <v>02</v>
      </c>
      <c r="W9612" t="s">
        <v>11196</v>
      </c>
    </row>
    <row r="9613" spans="1:23" x14ac:dyDescent="0.35">
      <c r="A9613" s="1">
        <v>9612</v>
      </c>
      <c r="B9613" s="1" t="s">
        <v>11023</v>
      </c>
      <c r="C9613" s="2">
        <v>43226</v>
      </c>
      <c r="D9613" s="2">
        <v>43228</v>
      </c>
      <c r="E9613" s="1" t="s">
        <v>77</v>
      </c>
      <c r="F9613" s="1" t="s">
        <v>71</v>
      </c>
      <c r="G9613" s="1" t="s">
        <v>72</v>
      </c>
      <c r="H9613" s="1" t="s">
        <v>23</v>
      </c>
      <c r="I9613" s="1" t="s">
        <v>8413</v>
      </c>
      <c r="J9613" s="1" t="s">
        <v>2202</v>
      </c>
      <c r="K9613" s="1" t="s">
        <v>1804</v>
      </c>
      <c r="L9613" s="1" t="s">
        <v>24</v>
      </c>
      <c r="M9613" s="1" t="s">
        <v>3375</v>
      </c>
      <c r="N9613" s="1" t="s">
        <v>31</v>
      </c>
      <c r="O9613" s="1" t="s">
        <v>37</v>
      </c>
      <c r="P9613" s="1" t="s">
        <v>3376</v>
      </c>
      <c r="Q9613" s="1">
        <v>535.65300000000002</v>
      </c>
      <c r="R9613" s="1">
        <v>3</v>
      </c>
      <c r="S9613" s="1">
        <v>0.1</v>
      </c>
      <c r="T9613" s="1">
        <v>232.08299999999997</v>
      </c>
      <c r="U9613">
        <v>2018</v>
      </c>
      <c r="V9613" s="14" t="str">
        <f t="shared" si="150"/>
        <v>05</v>
      </c>
      <c r="W9613" t="s">
        <v>11201</v>
      </c>
    </row>
    <row r="9614" spans="1:23" x14ac:dyDescent="0.35">
      <c r="A9614" s="1">
        <v>9613</v>
      </c>
      <c r="B9614" s="1" t="s">
        <v>11024</v>
      </c>
      <c r="C9614" s="2">
        <v>42542</v>
      </c>
      <c r="D9614" s="2">
        <v>42546</v>
      </c>
      <c r="E9614" s="1" t="s">
        <v>33</v>
      </c>
      <c r="F9614" s="1" t="s">
        <v>1689</v>
      </c>
      <c r="G9614" s="1" t="s">
        <v>1690</v>
      </c>
      <c r="H9614" s="1" t="s">
        <v>54</v>
      </c>
      <c r="I9614" s="1" t="s">
        <v>1695</v>
      </c>
      <c r="J9614" s="1" t="s">
        <v>1710</v>
      </c>
      <c r="K9614" s="1" t="s">
        <v>1711</v>
      </c>
      <c r="L9614" s="1" t="s">
        <v>1712</v>
      </c>
      <c r="M9614" s="1" t="s">
        <v>3788</v>
      </c>
      <c r="N9614" s="1" t="s">
        <v>42</v>
      </c>
      <c r="O9614" s="1" t="s">
        <v>43</v>
      </c>
      <c r="P9614" s="1" t="s">
        <v>3789</v>
      </c>
      <c r="Q9614" s="1">
        <v>73.05</v>
      </c>
      <c r="R9614" s="1">
        <v>1</v>
      </c>
      <c r="S9614" s="1">
        <v>0</v>
      </c>
      <c r="T9614" s="1">
        <v>23.37</v>
      </c>
      <c r="U9614">
        <v>2016</v>
      </c>
      <c r="V9614" s="14" t="str">
        <f t="shared" si="150"/>
        <v>06</v>
      </c>
      <c r="W9614" t="s">
        <v>11200</v>
      </c>
    </row>
    <row r="9615" spans="1:23" x14ac:dyDescent="0.35">
      <c r="A9615" s="1">
        <v>9614</v>
      </c>
      <c r="B9615" s="1" t="s">
        <v>11024</v>
      </c>
      <c r="C9615" s="2">
        <v>42542</v>
      </c>
      <c r="D9615" s="2">
        <v>42546</v>
      </c>
      <c r="E9615" s="1" t="s">
        <v>33</v>
      </c>
      <c r="F9615" s="1" t="s">
        <v>1689</v>
      </c>
      <c r="G9615" s="1" t="s">
        <v>1690</v>
      </c>
      <c r="H9615" s="1" t="s">
        <v>54</v>
      </c>
      <c r="I9615" s="1" t="s">
        <v>1695</v>
      </c>
      <c r="J9615" s="1" t="s">
        <v>1710</v>
      </c>
      <c r="K9615" s="1" t="s">
        <v>1711</v>
      </c>
      <c r="L9615" s="1" t="s">
        <v>1712</v>
      </c>
      <c r="M9615" s="1" t="s">
        <v>2588</v>
      </c>
      <c r="N9615" s="1" t="s">
        <v>31</v>
      </c>
      <c r="O9615" s="1" t="s">
        <v>32</v>
      </c>
      <c r="P9615" s="1" t="s">
        <v>2589</v>
      </c>
      <c r="Q9615" s="1">
        <v>119.46</v>
      </c>
      <c r="R9615" s="1">
        <v>11</v>
      </c>
      <c r="S9615" s="1">
        <v>0</v>
      </c>
      <c r="T9615" s="1">
        <v>15.51</v>
      </c>
      <c r="U9615">
        <v>2016</v>
      </c>
      <c r="V9615" s="14" t="str">
        <f t="shared" si="150"/>
        <v>06</v>
      </c>
      <c r="W9615" t="s">
        <v>11200</v>
      </c>
    </row>
    <row r="9616" spans="1:23" x14ac:dyDescent="0.35">
      <c r="A9616" s="1">
        <v>9615</v>
      </c>
      <c r="B9616" s="1" t="s">
        <v>11025</v>
      </c>
      <c r="C9616" s="2">
        <v>43601</v>
      </c>
      <c r="D9616" s="2">
        <v>43606</v>
      </c>
      <c r="E9616" s="1" t="s">
        <v>33</v>
      </c>
      <c r="F9616" s="1" t="s">
        <v>46</v>
      </c>
      <c r="G9616" s="1" t="s">
        <v>47</v>
      </c>
      <c r="H9616" s="1" t="s">
        <v>23</v>
      </c>
      <c r="I9616" s="1" t="s">
        <v>4613</v>
      </c>
      <c r="J9616" s="1" t="s">
        <v>4614</v>
      </c>
      <c r="K9616" s="1" t="s">
        <v>3299</v>
      </c>
      <c r="L9616" s="1" t="s">
        <v>1712</v>
      </c>
      <c r="M9616" s="1" t="s">
        <v>1617</v>
      </c>
      <c r="N9616" s="1" t="s">
        <v>25</v>
      </c>
      <c r="O9616" s="1" t="s">
        <v>27</v>
      </c>
      <c r="P9616" s="1" t="s">
        <v>3040</v>
      </c>
      <c r="Q9616" s="1">
        <v>1032</v>
      </c>
      <c r="R9616" s="1">
        <v>8</v>
      </c>
      <c r="S9616" s="1">
        <v>0</v>
      </c>
      <c r="T9616" s="1">
        <v>123.84</v>
      </c>
      <c r="U9616">
        <v>2019</v>
      </c>
      <c r="V9616" s="14" t="str">
        <f t="shared" si="150"/>
        <v>05</v>
      </c>
      <c r="W9616" t="s">
        <v>11201</v>
      </c>
    </row>
    <row r="9617" spans="1:23" x14ac:dyDescent="0.35">
      <c r="A9617" s="1">
        <v>9616</v>
      </c>
      <c r="B9617" s="1" t="s">
        <v>11025</v>
      </c>
      <c r="C9617" s="2">
        <v>43601</v>
      </c>
      <c r="D9617" s="2">
        <v>43606</v>
      </c>
      <c r="E9617" s="1" t="s">
        <v>33</v>
      </c>
      <c r="F9617" s="1" t="s">
        <v>46</v>
      </c>
      <c r="G9617" s="1" t="s">
        <v>47</v>
      </c>
      <c r="H9617" s="1" t="s">
        <v>23</v>
      </c>
      <c r="I9617" s="1" t="s">
        <v>4613</v>
      </c>
      <c r="J9617" s="1" t="s">
        <v>4614</v>
      </c>
      <c r="K9617" s="1" t="s">
        <v>3299</v>
      </c>
      <c r="L9617" s="1" t="s">
        <v>1712</v>
      </c>
      <c r="M9617" s="1" t="s">
        <v>5365</v>
      </c>
      <c r="N9617" s="1" t="s">
        <v>42</v>
      </c>
      <c r="O9617" s="1" t="s">
        <v>212</v>
      </c>
      <c r="P9617" s="1" t="s">
        <v>5366</v>
      </c>
      <c r="Q9617" s="1">
        <v>1601.46</v>
      </c>
      <c r="R9617" s="1">
        <v>6</v>
      </c>
      <c r="S9617" s="1">
        <v>0</v>
      </c>
      <c r="T9617" s="1">
        <v>15.84</v>
      </c>
      <c r="U9617">
        <v>2019</v>
      </c>
      <c r="V9617" s="14" t="str">
        <f t="shared" si="150"/>
        <v>05</v>
      </c>
      <c r="W9617" t="s">
        <v>11201</v>
      </c>
    </row>
    <row r="9618" spans="1:23" x14ac:dyDescent="0.35">
      <c r="A9618" s="1">
        <v>9617</v>
      </c>
      <c r="B9618" s="1" t="s">
        <v>9496</v>
      </c>
      <c r="C9618" s="2">
        <v>43797</v>
      </c>
      <c r="D9618" s="2">
        <v>43802</v>
      </c>
      <c r="E9618" s="1" t="s">
        <v>33</v>
      </c>
      <c r="F9618" s="1" t="s">
        <v>1408</v>
      </c>
      <c r="G9618" s="1" t="s">
        <v>1409</v>
      </c>
      <c r="H9618" s="1" t="s">
        <v>23</v>
      </c>
      <c r="I9618" s="1" t="s">
        <v>2189</v>
      </c>
      <c r="J9618" s="1" t="s">
        <v>2189</v>
      </c>
      <c r="K9618" s="1" t="s">
        <v>1760</v>
      </c>
      <c r="L9618" s="1" t="s">
        <v>55</v>
      </c>
      <c r="M9618" s="1" t="s">
        <v>5514</v>
      </c>
      <c r="N9618" s="1" t="s">
        <v>42</v>
      </c>
      <c r="O9618" s="1" t="s">
        <v>212</v>
      </c>
      <c r="P9618" s="1" t="s">
        <v>5515</v>
      </c>
      <c r="Q9618" s="1">
        <v>315.30600000000004</v>
      </c>
      <c r="R9618" s="1">
        <v>2</v>
      </c>
      <c r="S9618" s="1">
        <v>0.1</v>
      </c>
      <c r="T9618" s="1">
        <v>42.005999999999986</v>
      </c>
      <c r="U9618">
        <v>2019</v>
      </c>
      <c r="V9618" s="14" t="str">
        <f t="shared" si="150"/>
        <v>11</v>
      </c>
      <c r="W9618" t="s">
        <v>11198</v>
      </c>
    </row>
    <row r="9619" spans="1:23" x14ac:dyDescent="0.35">
      <c r="A9619" s="1">
        <v>9618</v>
      </c>
      <c r="B9619" s="1" t="s">
        <v>11026</v>
      </c>
      <c r="C9619" s="2">
        <v>43171</v>
      </c>
      <c r="D9619" s="2">
        <v>43175</v>
      </c>
      <c r="E9619" s="1" t="s">
        <v>33</v>
      </c>
      <c r="F9619" s="1" t="s">
        <v>610</v>
      </c>
      <c r="G9619" s="1" t="s">
        <v>611</v>
      </c>
      <c r="H9619" s="1" t="s">
        <v>23</v>
      </c>
      <c r="I9619" s="1" t="s">
        <v>6715</v>
      </c>
      <c r="J9619" s="1" t="s">
        <v>1789</v>
      </c>
      <c r="K9619" s="1" t="s">
        <v>1760</v>
      </c>
      <c r="L9619" s="1" t="s">
        <v>55</v>
      </c>
      <c r="M9619" s="1" t="s">
        <v>7874</v>
      </c>
      <c r="N9619" s="1" t="s">
        <v>25</v>
      </c>
      <c r="O9619" s="1" t="s">
        <v>26</v>
      </c>
      <c r="P9619" s="1" t="s">
        <v>7875</v>
      </c>
      <c r="Q9619" s="1">
        <v>1063.692</v>
      </c>
      <c r="R9619" s="1">
        <v>7</v>
      </c>
      <c r="S9619" s="1">
        <v>0.1</v>
      </c>
      <c r="T9619" s="1">
        <v>224.53200000000004</v>
      </c>
      <c r="U9619">
        <v>2018</v>
      </c>
      <c r="V9619" s="14" t="str">
        <f t="shared" si="150"/>
        <v>03</v>
      </c>
      <c r="W9619" t="s">
        <v>11202</v>
      </c>
    </row>
    <row r="9620" spans="1:23" x14ac:dyDescent="0.35">
      <c r="A9620" s="1">
        <v>9619</v>
      </c>
      <c r="B9620" s="1" t="s">
        <v>11026</v>
      </c>
      <c r="C9620" s="2">
        <v>43171</v>
      </c>
      <c r="D9620" s="2">
        <v>43175</v>
      </c>
      <c r="E9620" s="1" t="s">
        <v>33</v>
      </c>
      <c r="F9620" s="1" t="s">
        <v>610</v>
      </c>
      <c r="G9620" s="1" t="s">
        <v>611</v>
      </c>
      <c r="H9620" s="1" t="s">
        <v>23</v>
      </c>
      <c r="I9620" s="1" t="s">
        <v>6715</v>
      </c>
      <c r="J9620" s="1" t="s">
        <v>1789</v>
      </c>
      <c r="K9620" s="1" t="s">
        <v>1760</v>
      </c>
      <c r="L9620" s="1" t="s">
        <v>55</v>
      </c>
      <c r="M9620" s="1" t="s">
        <v>2083</v>
      </c>
      <c r="N9620" s="1" t="s">
        <v>31</v>
      </c>
      <c r="O9620" s="1" t="s">
        <v>37</v>
      </c>
      <c r="P9620" s="1" t="s">
        <v>2084</v>
      </c>
      <c r="Q9620" s="1">
        <v>223.66799999999998</v>
      </c>
      <c r="R9620" s="1">
        <v>4</v>
      </c>
      <c r="S9620" s="1">
        <v>0.1</v>
      </c>
      <c r="T9620" s="1">
        <v>-12.492000000000001</v>
      </c>
      <c r="U9620">
        <v>2018</v>
      </c>
      <c r="V9620" s="14" t="str">
        <f t="shared" si="150"/>
        <v>03</v>
      </c>
      <c r="W9620" t="s">
        <v>11202</v>
      </c>
    </row>
    <row r="9621" spans="1:23" x14ac:dyDescent="0.35">
      <c r="A9621" s="1">
        <v>9620</v>
      </c>
      <c r="B9621" s="1" t="s">
        <v>11026</v>
      </c>
      <c r="C9621" s="2">
        <v>43171</v>
      </c>
      <c r="D9621" s="2">
        <v>43175</v>
      </c>
      <c r="E9621" s="1" t="s">
        <v>33</v>
      </c>
      <c r="F9621" s="1" t="s">
        <v>610</v>
      </c>
      <c r="G9621" s="1" t="s">
        <v>611</v>
      </c>
      <c r="H9621" s="1" t="s">
        <v>23</v>
      </c>
      <c r="I9621" s="1" t="s">
        <v>6715</v>
      </c>
      <c r="J9621" s="1" t="s">
        <v>1789</v>
      </c>
      <c r="K9621" s="1" t="s">
        <v>1760</v>
      </c>
      <c r="L9621" s="1" t="s">
        <v>55</v>
      </c>
      <c r="M9621" s="1" t="s">
        <v>5447</v>
      </c>
      <c r="N9621" s="1" t="s">
        <v>25</v>
      </c>
      <c r="O9621" s="1" t="s">
        <v>40</v>
      </c>
      <c r="P9621" s="1" t="s">
        <v>5448</v>
      </c>
      <c r="Q9621" s="1">
        <v>245.88000000000002</v>
      </c>
      <c r="R9621" s="1">
        <v>6</v>
      </c>
      <c r="S9621" s="1">
        <v>0</v>
      </c>
      <c r="T9621" s="1">
        <v>34.379999999999995</v>
      </c>
      <c r="U9621">
        <v>2018</v>
      </c>
      <c r="V9621" s="14" t="str">
        <f t="shared" si="150"/>
        <v>03</v>
      </c>
      <c r="W9621" t="s">
        <v>11202</v>
      </c>
    </row>
    <row r="9622" spans="1:23" x14ac:dyDescent="0.35">
      <c r="A9622" s="1">
        <v>9621</v>
      </c>
      <c r="B9622" s="1" t="s">
        <v>11027</v>
      </c>
      <c r="C9622" s="2">
        <v>43130</v>
      </c>
      <c r="D9622" s="2">
        <v>43132</v>
      </c>
      <c r="E9622" s="1" t="s">
        <v>20</v>
      </c>
      <c r="F9622" s="1" t="s">
        <v>1380</v>
      </c>
      <c r="G9622" s="1" t="s">
        <v>1381</v>
      </c>
      <c r="H9622" s="1" t="s">
        <v>23</v>
      </c>
      <c r="I9622" s="1" t="s">
        <v>1889</v>
      </c>
      <c r="J9622" s="1" t="s">
        <v>1889</v>
      </c>
      <c r="K9622" s="1" t="s">
        <v>1804</v>
      </c>
      <c r="L9622" s="1" t="s">
        <v>24</v>
      </c>
      <c r="M9622" s="1" t="s">
        <v>2849</v>
      </c>
      <c r="N9622" s="1" t="s">
        <v>31</v>
      </c>
      <c r="O9622" s="1" t="s">
        <v>37</v>
      </c>
      <c r="P9622" s="1" t="s">
        <v>2850</v>
      </c>
      <c r="Q9622" s="1">
        <v>1271.4569999999999</v>
      </c>
      <c r="R9622" s="1">
        <v>11</v>
      </c>
      <c r="S9622" s="1">
        <v>0.1</v>
      </c>
      <c r="T9622" s="1">
        <v>-127.41299999999997</v>
      </c>
      <c r="U9622">
        <v>2018</v>
      </c>
      <c r="V9622" s="14" t="str">
        <f t="shared" si="150"/>
        <v>01</v>
      </c>
      <c r="W9622" t="s">
        <v>11204</v>
      </c>
    </row>
    <row r="9623" spans="1:23" x14ac:dyDescent="0.35">
      <c r="A9623" s="1">
        <v>9622</v>
      </c>
      <c r="B9623" s="1" t="s">
        <v>11027</v>
      </c>
      <c r="C9623" s="2">
        <v>43130</v>
      </c>
      <c r="D9623" s="2">
        <v>43132</v>
      </c>
      <c r="E9623" s="1" t="s">
        <v>20</v>
      </c>
      <c r="F9623" s="1" t="s">
        <v>1380</v>
      </c>
      <c r="G9623" s="1" t="s">
        <v>1381</v>
      </c>
      <c r="H9623" s="1" t="s">
        <v>23</v>
      </c>
      <c r="I9623" s="1" t="s">
        <v>1889</v>
      </c>
      <c r="J9623" s="1" t="s">
        <v>1889</v>
      </c>
      <c r="K9623" s="1" t="s">
        <v>1804</v>
      </c>
      <c r="L9623" s="1" t="s">
        <v>24</v>
      </c>
      <c r="M9623" s="1" t="s">
        <v>3382</v>
      </c>
      <c r="N9623" s="1" t="s">
        <v>31</v>
      </c>
      <c r="O9623" s="1" t="s">
        <v>37</v>
      </c>
      <c r="P9623" s="1" t="s">
        <v>3383</v>
      </c>
      <c r="Q9623" s="1">
        <v>886.22100000000012</v>
      </c>
      <c r="R9623" s="1">
        <v>7</v>
      </c>
      <c r="S9623" s="1">
        <v>0.1</v>
      </c>
      <c r="T9623" s="1">
        <v>-88.809000000000012</v>
      </c>
      <c r="U9623">
        <v>2018</v>
      </c>
      <c r="V9623" s="14" t="str">
        <f t="shared" si="150"/>
        <v>01</v>
      </c>
      <c r="W9623" t="s">
        <v>11204</v>
      </c>
    </row>
    <row r="9624" spans="1:23" x14ac:dyDescent="0.35">
      <c r="A9624" s="1">
        <v>9623</v>
      </c>
      <c r="B9624" s="1" t="s">
        <v>11027</v>
      </c>
      <c r="C9624" s="2">
        <v>43130</v>
      </c>
      <c r="D9624" s="2">
        <v>43132</v>
      </c>
      <c r="E9624" s="1" t="s">
        <v>20</v>
      </c>
      <c r="F9624" s="1" t="s">
        <v>1380</v>
      </c>
      <c r="G9624" s="1" t="s">
        <v>1381</v>
      </c>
      <c r="H9624" s="1" t="s">
        <v>23</v>
      </c>
      <c r="I9624" s="1" t="s">
        <v>1889</v>
      </c>
      <c r="J9624" s="1" t="s">
        <v>1889</v>
      </c>
      <c r="K9624" s="1" t="s">
        <v>1804</v>
      </c>
      <c r="L9624" s="1" t="s">
        <v>24</v>
      </c>
      <c r="M9624" s="1" t="s">
        <v>1819</v>
      </c>
      <c r="N9624" s="1" t="s">
        <v>31</v>
      </c>
      <c r="O9624" s="1" t="s">
        <v>41</v>
      </c>
      <c r="P9624" s="1" t="s">
        <v>1820</v>
      </c>
      <c r="Q9624" s="1">
        <v>103.68</v>
      </c>
      <c r="R9624" s="1">
        <v>2</v>
      </c>
      <c r="S9624" s="1">
        <v>0</v>
      </c>
      <c r="T9624" s="1">
        <v>15.54</v>
      </c>
      <c r="U9624">
        <v>2018</v>
      </c>
      <c r="V9624" s="14" t="str">
        <f t="shared" si="150"/>
        <v>01</v>
      </c>
      <c r="W9624" t="s">
        <v>11204</v>
      </c>
    </row>
    <row r="9625" spans="1:23" x14ac:dyDescent="0.35">
      <c r="A9625" s="1">
        <v>9624</v>
      </c>
      <c r="B9625" s="1" t="s">
        <v>11027</v>
      </c>
      <c r="C9625" s="2">
        <v>43130</v>
      </c>
      <c r="D9625" s="2">
        <v>43132</v>
      </c>
      <c r="E9625" s="1" t="s">
        <v>20</v>
      </c>
      <c r="F9625" s="1" t="s">
        <v>1380</v>
      </c>
      <c r="G9625" s="1" t="s">
        <v>1381</v>
      </c>
      <c r="H9625" s="1" t="s">
        <v>23</v>
      </c>
      <c r="I9625" s="1" t="s">
        <v>1889</v>
      </c>
      <c r="J9625" s="1" t="s">
        <v>1889</v>
      </c>
      <c r="K9625" s="1" t="s">
        <v>1804</v>
      </c>
      <c r="L9625" s="1" t="s">
        <v>24</v>
      </c>
      <c r="M9625" s="1" t="s">
        <v>7343</v>
      </c>
      <c r="N9625" s="1" t="s">
        <v>42</v>
      </c>
      <c r="O9625" s="1" t="s">
        <v>70</v>
      </c>
      <c r="P9625" s="1" t="s">
        <v>7344</v>
      </c>
      <c r="Q9625" s="1">
        <v>516.9</v>
      </c>
      <c r="R9625" s="1">
        <v>5</v>
      </c>
      <c r="S9625" s="1">
        <v>0</v>
      </c>
      <c r="T9625" s="1">
        <v>72.300000000000011</v>
      </c>
      <c r="U9625">
        <v>2018</v>
      </c>
      <c r="V9625" s="14" t="str">
        <f t="shared" si="150"/>
        <v>01</v>
      </c>
      <c r="W9625" t="s">
        <v>11204</v>
      </c>
    </row>
    <row r="9626" spans="1:23" x14ac:dyDescent="0.35">
      <c r="A9626" s="1">
        <v>9625</v>
      </c>
      <c r="B9626" s="1" t="s">
        <v>8196</v>
      </c>
      <c r="C9626" s="2">
        <v>43827</v>
      </c>
      <c r="D9626" s="2">
        <v>43834</v>
      </c>
      <c r="E9626" s="1" t="s">
        <v>33</v>
      </c>
      <c r="F9626" s="1" t="s">
        <v>1166</v>
      </c>
      <c r="G9626" s="1" t="s">
        <v>1167</v>
      </c>
      <c r="H9626" s="1" t="s">
        <v>54</v>
      </c>
      <c r="I9626" s="1" t="s">
        <v>4438</v>
      </c>
      <c r="J9626" s="1" t="s">
        <v>2065</v>
      </c>
      <c r="K9626" s="1" t="s">
        <v>1737</v>
      </c>
      <c r="L9626" s="1" t="s">
        <v>55</v>
      </c>
      <c r="M9626" s="1" t="s">
        <v>6058</v>
      </c>
      <c r="N9626" s="1" t="s">
        <v>31</v>
      </c>
      <c r="O9626" s="1" t="s">
        <v>44</v>
      </c>
      <c r="P9626" s="1" t="s">
        <v>6059</v>
      </c>
      <c r="Q9626" s="1">
        <v>202.20000000000002</v>
      </c>
      <c r="R9626" s="1">
        <v>4</v>
      </c>
      <c r="S9626" s="1">
        <v>0</v>
      </c>
      <c r="T9626" s="1">
        <v>22.200000000000003</v>
      </c>
      <c r="U9626">
        <v>2019</v>
      </c>
      <c r="V9626" s="14" t="str">
        <f t="shared" si="150"/>
        <v>12</v>
      </c>
      <c r="W9626" t="s">
        <v>11199</v>
      </c>
    </row>
    <row r="9627" spans="1:23" x14ac:dyDescent="0.35">
      <c r="A9627" s="1">
        <v>9626</v>
      </c>
      <c r="B9627" s="1" t="s">
        <v>8196</v>
      </c>
      <c r="C9627" s="2">
        <v>43827</v>
      </c>
      <c r="D9627" s="2">
        <v>43834</v>
      </c>
      <c r="E9627" s="1" t="s">
        <v>33</v>
      </c>
      <c r="F9627" s="1" t="s">
        <v>1166</v>
      </c>
      <c r="G9627" s="1" t="s">
        <v>1167</v>
      </c>
      <c r="H9627" s="1" t="s">
        <v>54</v>
      </c>
      <c r="I9627" s="1" t="s">
        <v>4438</v>
      </c>
      <c r="J9627" s="1" t="s">
        <v>2065</v>
      </c>
      <c r="K9627" s="1" t="s">
        <v>1737</v>
      </c>
      <c r="L9627" s="1" t="s">
        <v>55</v>
      </c>
      <c r="M9627" s="1" t="s">
        <v>4813</v>
      </c>
      <c r="N9627" s="1" t="s">
        <v>31</v>
      </c>
      <c r="O9627" s="1" t="s">
        <v>45</v>
      </c>
      <c r="P9627" s="1" t="s">
        <v>4814</v>
      </c>
      <c r="Q9627" s="1">
        <v>440.64</v>
      </c>
      <c r="R9627" s="1">
        <v>5</v>
      </c>
      <c r="S9627" s="1">
        <v>0.1</v>
      </c>
      <c r="T9627" s="1">
        <v>-44.160000000000011</v>
      </c>
      <c r="U9627">
        <v>2019</v>
      </c>
      <c r="V9627" s="14" t="str">
        <f t="shared" si="150"/>
        <v>12</v>
      </c>
      <c r="W9627" t="s">
        <v>11199</v>
      </c>
    </row>
    <row r="9628" spans="1:23" x14ac:dyDescent="0.35">
      <c r="A9628" s="1">
        <v>9627</v>
      </c>
      <c r="B9628" s="1" t="s">
        <v>8196</v>
      </c>
      <c r="C9628" s="2">
        <v>43827</v>
      </c>
      <c r="D9628" s="2">
        <v>43834</v>
      </c>
      <c r="E9628" s="1" t="s">
        <v>33</v>
      </c>
      <c r="F9628" s="1" t="s">
        <v>1166</v>
      </c>
      <c r="G9628" s="1" t="s">
        <v>1167</v>
      </c>
      <c r="H9628" s="1" t="s">
        <v>54</v>
      </c>
      <c r="I9628" s="1" t="s">
        <v>4438</v>
      </c>
      <c r="J9628" s="1" t="s">
        <v>2065</v>
      </c>
      <c r="K9628" s="1" t="s">
        <v>1737</v>
      </c>
      <c r="L9628" s="1" t="s">
        <v>55</v>
      </c>
      <c r="M9628" s="1" t="s">
        <v>1764</v>
      </c>
      <c r="N9628" s="1" t="s">
        <v>31</v>
      </c>
      <c r="O9628" s="1" t="s">
        <v>44</v>
      </c>
      <c r="P9628" s="1" t="s">
        <v>1765</v>
      </c>
      <c r="Q9628" s="1">
        <v>41.370000000000005</v>
      </c>
      <c r="R9628" s="1">
        <v>7</v>
      </c>
      <c r="S9628" s="1">
        <v>0</v>
      </c>
      <c r="T9628" s="1">
        <v>3.5700000000000003</v>
      </c>
      <c r="U9628">
        <v>2019</v>
      </c>
      <c r="V9628" s="14" t="str">
        <f t="shared" si="150"/>
        <v>12</v>
      </c>
      <c r="W9628" t="s">
        <v>11199</v>
      </c>
    </row>
    <row r="9629" spans="1:23" x14ac:dyDescent="0.35">
      <c r="A9629" s="1">
        <v>8392</v>
      </c>
      <c r="B9629" s="1" t="s">
        <v>11028</v>
      </c>
      <c r="C9629" s="2">
        <v>43081</v>
      </c>
      <c r="D9629" s="2">
        <v>43086</v>
      </c>
      <c r="E9629" s="1" t="s">
        <v>33</v>
      </c>
      <c r="F9629" s="1" t="s">
        <v>60</v>
      </c>
      <c r="G9629" s="1" t="s">
        <v>61</v>
      </c>
      <c r="H9629" s="1" t="s">
        <v>23</v>
      </c>
      <c r="I9629" s="1" t="s">
        <v>10969</v>
      </c>
      <c r="J9629" s="1" t="s">
        <v>1759</v>
      </c>
      <c r="K9629" s="1" t="s">
        <v>1760</v>
      </c>
      <c r="L9629" s="1" t="s">
        <v>55</v>
      </c>
      <c r="M9629" s="1" t="s">
        <v>10606</v>
      </c>
      <c r="N9629" s="1" t="s">
        <v>31</v>
      </c>
      <c r="O9629" s="1" t="s">
        <v>99</v>
      </c>
      <c r="P9629" s="1" t="s">
        <v>10607</v>
      </c>
      <c r="Q9629" s="1">
        <v>33.6</v>
      </c>
      <c r="R9629" s="1">
        <v>2</v>
      </c>
      <c r="S9629" s="1">
        <v>0</v>
      </c>
      <c r="T9629" s="1">
        <v>12.419999999999998</v>
      </c>
      <c r="U9629">
        <v>2017</v>
      </c>
      <c r="V9629" s="14" t="str">
        <f t="shared" si="150"/>
        <v>12</v>
      </c>
      <c r="W9629" t="s">
        <v>11199</v>
      </c>
    </row>
    <row r="9630" spans="1:23" x14ac:dyDescent="0.35">
      <c r="A9630" s="1">
        <v>679</v>
      </c>
      <c r="B9630" s="1" t="s">
        <v>11029</v>
      </c>
      <c r="C9630" s="2">
        <v>43339</v>
      </c>
      <c r="D9630" s="2">
        <v>43345</v>
      </c>
      <c r="E9630" s="1" t="s">
        <v>33</v>
      </c>
      <c r="F9630" s="1" t="s">
        <v>1090</v>
      </c>
      <c r="G9630" s="1" t="s">
        <v>1091</v>
      </c>
      <c r="H9630" s="1" t="s">
        <v>30</v>
      </c>
      <c r="I9630" s="1" t="s">
        <v>11030</v>
      </c>
      <c r="J9630" s="1" t="s">
        <v>1759</v>
      </c>
      <c r="K9630" s="1" t="s">
        <v>1760</v>
      </c>
      <c r="L9630" s="1" t="s">
        <v>55</v>
      </c>
      <c r="M9630" s="1" t="s">
        <v>4855</v>
      </c>
      <c r="N9630" s="1" t="s">
        <v>42</v>
      </c>
      <c r="O9630" s="1" t="s">
        <v>43</v>
      </c>
      <c r="P9630" s="1" t="s">
        <v>4856</v>
      </c>
      <c r="Q9630" s="1">
        <v>123.24</v>
      </c>
      <c r="R9630" s="1">
        <v>1</v>
      </c>
      <c r="S9630" s="1">
        <v>0</v>
      </c>
      <c r="T9630" s="1">
        <v>7.38</v>
      </c>
      <c r="U9630">
        <v>2018</v>
      </c>
      <c r="V9630" s="14" t="str">
        <f t="shared" si="150"/>
        <v>08</v>
      </c>
      <c r="W9630" t="s">
        <v>11194</v>
      </c>
    </row>
    <row r="9631" spans="1:23" x14ac:dyDescent="0.35">
      <c r="A9631" s="1">
        <v>680</v>
      </c>
      <c r="B9631" s="1" t="s">
        <v>11029</v>
      </c>
      <c r="C9631" s="2">
        <v>43339</v>
      </c>
      <c r="D9631" s="2">
        <v>43345</v>
      </c>
      <c r="E9631" s="1" t="s">
        <v>33</v>
      </c>
      <c r="F9631" s="1" t="s">
        <v>1090</v>
      </c>
      <c r="G9631" s="1" t="s">
        <v>1091</v>
      </c>
      <c r="H9631" s="1" t="s">
        <v>30</v>
      </c>
      <c r="I9631" s="1" t="s">
        <v>11030</v>
      </c>
      <c r="J9631" s="1" t="s">
        <v>1759</v>
      </c>
      <c r="K9631" s="1" t="s">
        <v>1760</v>
      </c>
      <c r="L9631" s="1" t="s">
        <v>55</v>
      </c>
      <c r="M9631" s="1" t="s">
        <v>1792</v>
      </c>
      <c r="N9631" s="1" t="s">
        <v>31</v>
      </c>
      <c r="O9631" s="1" t="s">
        <v>37</v>
      </c>
      <c r="P9631" s="1" t="s">
        <v>1793</v>
      </c>
      <c r="Q9631" s="1">
        <v>44.010000000000005</v>
      </c>
      <c r="R9631" s="1">
        <v>2</v>
      </c>
      <c r="S9631" s="1">
        <v>0.1</v>
      </c>
      <c r="T9631" s="1">
        <v>-4.8900000000000006</v>
      </c>
      <c r="U9631">
        <v>2018</v>
      </c>
      <c r="V9631" s="14" t="str">
        <f t="shared" si="150"/>
        <v>08</v>
      </c>
      <c r="W9631" t="s">
        <v>11194</v>
      </c>
    </row>
    <row r="9632" spans="1:23" x14ac:dyDescent="0.35">
      <c r="A9632" s="1">
        <v>681</v>
      </c>
      <c r="B9632" s="1" t="s">
        <v>11029</v>
      </c>
      <c r="C9632" s="2">
        <v>43339</v>
      </c>
      <c r="D9632" s="2">
        <v>43345</v>
      </c>
      <c r="E9632" s="1" t="s">
        <v>33</v>
      </c>
      <c r="F9632" s="1" t="s">
        <v>1090</v>
      </c>
      <c r="G9632" s="1" t="s">
        <v>1091</v>
      </c>
      <c r="H9632" s="1" t="s">
        <v>30</v>
      </c>
      <c r="I9632" s="1" t="s">
        <v>11030</v>
      </c>
      <c r="J9632" s="1" t="s">
        <v>1759</v>
      </c>
      <c r="K9632" s="1" t="s">
        <v>1760</v>
      </c>
      <c r="L9632" s="1" t="s">
        <v>55</v>
      </c>
      <c r="M9632" s="1" t="s">
        <v>4194</v>
      </c>
      <c r="N9632" s="1" t="s">
        <v>25</v>
      </c>
      <c r="O9632" s="1" t="s">
        <v>40</v>
      </c>
      <c r="P9632" s="1" t="s">
        <v>4195</v>
      </c>
      <c r="Q9632" s="1">
        <v>330.12</v>
      </c>
      <c r="R9632" s="1">
        <v>3</v>
      </c>
      <c r="S9632" s="1">
        <v>0</v>
      </c>
      <c r="T9632" s="1">
        <v>145.17000000000002</v>
      </c>
      <c r="U9632">
        <v>2018</v>
      </c>
      <c r="V9632" s="14" t="str">
        <f t="shared" si="150"/>
        <v>08</v>
      </c>
      <c r="W9632" t="s">
        <v>11194</v>
      </c>
    </row>
    <row r="9633" spans="1:23" x14ac:dyDescent="0.35">
      <c r="A9633" s="1">
        <v>9632</v>
      </c>
      <c r="B9633" s="1" t="s">
        <v>8236</v>
      </c>
      <c r="C9633" s="2">
        <v>43296</v>
      </c>
      <c r="D9633" s="2">
        <v>43300</v>
      </c>
      <c r="E9633" s="1" t="s">
        <v>20</v>
      </c>
      <c r="F9633" s="1" t="s">
        <v>1342</v>
      </c>
      <c r="G9633" s="1" t="s">
        <v>1343</v>
      </c>
      <c r="H9633" s="1" t="s">
        <v>30</v>
      </c>
      <c r="I9633" s="1" t="s">
        <v>2101</v>
      </c>
      <c r="J9633" s="1" t="s">
        <v>1710</v>
      </c>
      <c r="K9633" s="1" t="s">
        <v>1711</v>
      </c>
      <c r="L9633" s="1" t="s">
        <v>1712</v>
      </c>
      <c r="M9633" s="1" t="s">
        <v>1103</v>
      </c>
      <c r="N9633" s="1" t="s">
        <v>25</v>
      </c>
      <c r="O9633" s="1" t="s">
        <v>40</v>
      </c>
      <c r="P9633" s="1" t="s">
        <v>2368</v>
      </c>
      <c r="Q9633" s="1">
        <v>19.043999999999997</v>
      </c>
      <c r="R9633" s="1">
        <v>2</v>
      </c>
      <c r="S9633" s="1">
        <v>0.4</v>
      </c>
      <c r="T9633" s="1">
        <v>-3.5999999999997812E-2</v>
      </c>
      <c r="U9633">
        <v>2018</v>
      </c>
      <c r="V9633" s="14" t="str">
        <f t="shared" si="150"/>
        <v>07</v>
      </c>
      <c r="W9633" t="s">
        <v>11208</v>
      </c>
    </row>
    <row r="9634" spans="1:23" x14ac:dyDescent="0.35">
      <c r="A9634" s="1">
        <v>9633</v>
      </c>
      <c r="B9634" s="1" t="s">
        <v>8236</v>
      </c>
      <c r="C9634" s="2">
        <v>43296</v>
      </c>
      <c r="D9634" s="2">
        <v>43300</v>
      </c>
      <c r="E9634" s="1" t="s">
        <v>20</v>
      </c>
      <c r="F9634" s="1" t="s">
        <v>1342</v>
      </c>
      <c r="G9634" s="1" t="s">
        <v>1343</v>
      </c>
      <c r="H9634" s="1" t="s">
        <v>30</v>
      </c>
      <c r="I9634" s="1" t="s">
        <v>2101</v>
      </c>
      <c r="J9634" s="1" t="s">
        <v>1710</v>
      </c>
      <c r="K9634" s="1" t="s">
        <v>1711</v>
      </c>
      <c r="L9634" s="1" t="s">
        <v>1712</v>
      </c>
      <c r="M9634" s="1" t="s">
        <v>3161</v>
      </c>
      <c r="N9634" s="1" t="s">
        <v>31</v>
      </c>
      <c r="O9634" s="1" t="s">
        <v>44</v>
      </c>
      <c r="P9634" s="1" t="s">
        <v>3162</v>
      </c>
      <c r="Q9634" s="1">
        <v>231.39000000000004</v>
      </c>
      <c r="R9634" s="1">
        <v>5</v>
      </c>
      <c r="S9634" s="1">
        <v>0.1</v>
      </c>
      <c r="T9634" s="1">
        <v>-2.6099999999999994</v>
      </c>
      <c r="U9634">
        <v>2018</v>
      </c>
      <c r="V9634" s="14" t="str">
        <f t="shared" si="150"/>
        <v>07</v>
      </c>
      <c r="W9634" t="s">
        <v>11208</v>
      </c>
    </row>
    <row r="9635" spans="1:23" x14ac:dyDescent="0.35">
      <c r="A9635" s="1">
        <v>9634</v>
      </c>
      <c r="B9635" s="1" t="s">
        <v>11031</v>
      </c>
      <c r="C9635" s="2">
        <v>43734</v>
      </c>
      <c r="D9635" s="2">
        <v>43738</v>
      </c>
      <c r="E9635" s="1" t="s">
        <v>33</v>
      </c>
      <c r="F9635" s="1" t="s">
        <v>815</v>
      </c>
      <c r="G9635" s="1" t="s">
        <v>816</v>
      </c>
      <c r="H9635" s="1" t="s">
        <v>54</v>
      </c>
      <c r="I9635" s="1" t="s">
        <v>1867</v>
      </c>
      <c r="J9635" s="1" t="s">
        <v>1867</v>
      </c>
      <c r="K9635" s="1" t="s">
        <v>1868</v>
      </c>
      <c r="L9635" s="1" t="s">
        <v>1712</v>
      </c>
      <c r="M9635" s="1" t="s">
        <v>4378</v>
      </c>
      <c r="N9635" s="1" t="s">
        <v>31</v>
      </c>
      <c r="O9635" s="1" t="s">
        <v>32</v>
      </c>
      <c r="P9635" s="1" t="s">
        <v>4379</v>
      </c>
      <c r="Q9635" s="1">
        <v>6.57</v>
      </c>
      <c r="R9635" s="1">
        <v>2</v>
      </c>
      <c r="S9635" s="1">
        <v>0.5</v>
      </c>
      <c r="T9635" s="1">
        <v>-1.3500000000000005</v>
      </c>
      <c r="U9635">
        <v>2019</v>
      </c>
      <c r="V9635" s="14" t="str">
        <f t="shared" si="150"/>
        <v>09</v>
      </c>
      <c r="W9635" t="s">
        <v>11206</v>
      </c>
    </row>
    <row r="9636" spans="1:23" x14ac:dyDescent="0.35">
      <c r="A9636" s="1">
        <v>9635</v>
      </c>
      <c r="B9636" s="1" t="s">
        <v>11031</v>
      </c>
      <c r="C9636" s="2">
        <v>43734</v>
      </c>
      <c r="D9636" s="2">
        <v>43738</v>
      </c>
      <c r="E9636" s="1" t="s">
        <v>33</v>
      </c>
      <c r="F9636" s="1" t="s">
        <v>815</v>
      </c>
      <c r="G9636" s="1" t="s">
        <v>816</v>
      </c>
      <c r="H9636" s="1" t="s">
        <v>54</v>
      </c>
      <c r="I9636" s="1" t="s">
        <v>1867</v>
      </c>
      <c r="J9636" s="1" t="s">
        <v>1867</v>
      </c>
      <c r="K9636" s="1" t="s">
        <v>1868</v>
      </c>
      <c r="L9636" s="1" t="s">
        <v>1712</v>
      </c>
      <c r="M9636" s="1" t="s">
        <v>3592</v>
      </c>
      <c r="N9636" s="1" t="s">
        <v>31</v>
      </c>
      <c r="O9636" s="1" t="s">
        <v>44</v>
      </c>
      <c r="P9636" s="1" t="s">
        <v>3593</v>
      </c>
      <c r="Q9636" s="1">
        <v>12.059999999999999</v>
      </c>
      <c r="R9636" s="1">
        <v>3</v>
      </c>
      <c r="S9636" s="1">
        <v>0.5</v>
      </c>
      <c r="T9636" s="1">
        <v>-1.9799999999999969</v>
      </c>
      <c r="U9636">
        <v>2019</v>
      </c>
      <c r="V9636" s="14" t="str">
        <f t="shared" si="150"/>
        <v>09</v>
      </c>
      <c r="W9636" t="s">
        <v>11206</v>
      </c>
    </row>
    <row r="9637" spans="1:23" x14ac:dyDescent="0.35">
      <c r="A9637" s="1">
        <v>9636</v>
      </c>
      <c r="B9637" s="1" t="s">
        <v>11032</v>
      </c>
      <c r="C9637" s="2">
        <v>43685</v>
      </c>
      <c r="D9637" s="2">
        <v>43687</v>
      </c>
      <c r="E9637" s="1" t="s">
        <v>20</v>
      </c>
      <c r="F9637" s="1" t="s">
        <v>1400</v>
      </c>
      <c r="G9637" s="1" t="s">
        <v>1401</v>
      </c>
      <c r="H9637" s="1" t="s">
        <v>23</v>
      </c>
      <c r="I9637" s="1" t="s">
        <v>2110</v>
      </c>
      <c r="J9637" s="1" t="s">
        <v>1772</v>
      </c>
      <c r="K9637" s="1" t="s">
        <v>1760</v>
      </c>
      <c r="L9637" s="1" t="s">
        <v>55</v>
      </c>
      <c r="M9637" s="1" t="s">
        <v>1751</v>
      </c>
      <c r="N9637" s="1" t="s">
        <v>31</v>
      </c>
      <c r="O9637" s="1" t="s">
        <v>37</v>
      </c>
      <c r="P9637" s="1" t="s">
        <v>1752</v>
      </c>
      <c r="Q9637" s="1">
        <v>128.38499999999999</v>
      </c>
      <c r="R9637" s="1">
        <v>3</v>
      </c>
      <c r="S9637" s="1">
        <v>0.1</v>
      </c>
      <c r="T9637" s="1">
        <v>4.2749999999999986</v>
      </c>
      <c r="U9637">
        <v>2019</v>
      </c>
      <c r="V9637" s="14" t="str">
        <f t="shared" si="150"/>
        <v>08</v>
      </c>
      <c r="W9637" t="s">
        <v>11194</v>
      </c>
    </row>
    <row r="9638" spans="1:23" x14ac:dyDescent="0.35">
      <c r="A9638" s="1">
        <v>9637</v>
      </c>
      <c r="B9638" s="1" t="s">
        <v>11033</v>
      </c>
      <c r="C9638" s="2">
        <v>43396</v>
      </c>
      <c r="D9638" s="2">
        <v>43400</v>
      </c>
      <c r="E9638" s="1" t="s">
        <v>33</v>
      </c>
      <c r="F9638" s="1" t="s">
        <v>1296</v>
      </c>
      <c r="G9638" s="1" t="s">
        <v>1297</v>
      </c>
      <c r="H9638" s="1" t="s">
        <v>23</v>
      </c>
      <c r="I9638" s="1" t="s">
        <v>7317</v>
      </c>
      <c r="J9638" s="1" t="s">
        <v>2285</v>
      </c>
      <c r="K9638" s="1" t="s">
        <v>1804</v>
      </c>
      <c r="L9638" s="1" t="s">
        <v>24</v>
      </c>
      <c r="M9638" s="1" t="s">
        <v>6110</v>
      </c>
      <c r="N9638" s="1" t="s">
        <v>25</v>
      </c>
      <c r="O9638" s="1" t="s">
        <v>40</v>
      </c>
      <c r="P9638" s="1" t="s">
        <v>6111</v>
      </c>
      <c r="Q9638" s="1">
        <v>321.21000000000004</v>
      </c>
      <c r="R9638" s="1">
        <v>3</v>
      </c>
      <c r="S9638" s="1">
        <v>0</v>
      </c>
      <c r="T9638" s="1">
        <v>131.67000000000002</v>
      </c>
      <c r="U9638">
        <v>2018</v>
      </c>
      <c r="V9638" s="14" t="str">
        <f t="shared" si="150"/>
        <v>10</v>
      </c>
      <c r="W9638" t="s">
        <v>11211</v>
      </c>
    </row>
    <row r="9639" spans="1:23" x14ac:dyDescent="0.35">
      <c r="A9639" s="1">
        <v>9638</v>
      </c>
      <c r="B9639" s="1" t="s">
        <v>11033</v>
      </c>
      <c r="C9639" s="2">
        <v>43396</v>
      </c>
      <c r="D9639" s="2">
        <v>43400</v>
      </c>
      <c r="E9639" s="1" t="s">
        <v>33</v>
      </c>
      <c r="F9639" s="1" t="s">
        <v>1296</v>
      </c>
      <c r="G9639" s="1" t="s">
        <v>1297</v>
      </c>
      <c r="H9639" s="1" t="s">
        <v>23</v>
      </c>
      <c r="I9639" s="1" t="s">
        <v>7317</v>
      </c>
      <c r="J9639" s="1" t="s">
        <v>2285</v>
      </c>
      <c r="K9639" s="1" t="s">
        <v>1804</v>
      </c>
      <c r="L9639" s="1" t="s">
        <v>24</v>
      </c>
      <c r="M9639" s="1" t="s">
        <v>5866</v>
      </c>
      <c r="N9639" s="1" t="s">
        <v>42</v>
      </c>
      <c r="O9639" s="1" t="s">
        <v>212</v>
      </c>
      <c r="P9639" s="1" t="s">
        <v>5867</v>
      </c>
      <c r="Q9639" s="1">
        <v>1123.9560000000001</v>
      </c>
      <c r="R9639" s="1">
        <v>4</v>
      </c>
      <c r="S9639" s="1">
        <v>0.1</v>
      </c>
      <c r="T9639" s="1">
        <v>124.83599999999996</v>
      </c>
      <c r="U9639">
        <v>2018</v>
      </c>
      <c r="V9639" s="14" t="str">
        <f t="shared" si="150"/>
        <v>10</v>
      </c>
      <c r="W9639" t="s">
        <v>11211</v>
      </c>
    </row>
    <row r="9640" spans="1:23" x14ac:dyDescent="0.35">
      <c r="A9640" s="1">
        <v>9639</v>
      </c>
      <c r="B9640" s="1" t="s">
        <v>10165</v>
      </c>
      <c r="C9640" s="2">
        <v>42713</v>
      </c>
      <c r="D9640" s="2">
        <v>42717</v>
      </c>
      <c r="E9640" s="1" t="s">
        <v>33</v>
      </c>
      <c r="F9640" s="1" t="s">
        <v>1384</v>
      </c>
      <c r="G9640" s="1" t="s">
        <v>1385</v>
      </c>
      <c r="H9640" s="1" t="s">
        <v>23</v>
      </c>
      <c r="I9640" s="1" t="s">
        <v>3021</v>
      </c>
      <c r="J9640" s="1" t="s">
        <v>1768</v>
      </c>
      <c r="K9640" s="1" t="s">
        <v>1737</v>
      </c>
      <c r="L9640" s="1" t="s">
        <v>55</v>
      </c>
      <c r="M9640" s="1" t="s">
        <v>2349</v>
      </c>
      <c r="N9640" s="1" t="s">
        <v>42</v>
      </c>
      <c r="O9640" s="1" t="s">
        <v>43</v>
      </c>
      <c r="P9640" s="1" t="s">
        <v>2350</v>
      </c>
      <c r="Q9640" s="1">
        <v>992.99550000000011</v>
      </c>
      <c r="R9640" s="1">
        <v>7</v>
      </c>
      <c r="S9640" s="1">
        <v>0.15</v>
      </c>
      <c r="T9640" s="1">
        <v>-9.4500000000010687E-2</v>
      </c>
      <c r="U9640">
        <v>2016</v>
      </c>
      <c r="V9640" s="14" t="str">
        <f t="shared" si="150"/>
        <v>12</v>
      </c>
      <c r="W9640" t="s">
        <v>11199</v>
      </c>
    </row>
    <row r="9641" spans="1:23" x14ac:dyDescent="0.35">
      <c r="A9641" s="1">
        <v>9640</v>
      </c>
      <c r="B9641" s="1" t="s">
        <v>10165</v>
      </c>
      <c r="C9641" s="2">
        <v>42713</v>
      </c>
      <c r="D9641" s="2">
        <v>42717</v>
      </c>
      <c r="E9641" s="1" t="s">
        <v>33</v>
      </c>
      <c r="F9641" s="1" t="s">
        <v>1384</v>
      </c>
      <c r="G9641" s="1" t="s">
        <v>1385</v>
      </c>
      <c r="H9641" s="1" t="s">
        <v>23</v>
      </c>
      <c r="I9641" s="1" t="s">
        <v>3021</v>
      </c>
      <c r="J9641" s="1" t="s">
        <v>1768</v>
      </c>
      <c r="K9641" s="1" t="s">
        <v>1737</v>
      </c>
      <c r="L9641" s="1" t="s">
        <v>55</v>
      </c>
      <c r="M9641" s="1" t="s">
        <v>2039</v>
      </c>
      <c r="N9641" s="1" t="s">
        <v>31</v>
      </c>
      <c r="O9641" s="1" t="s">
        <v>41</v>
      </c>
      <c r="P9641" s="1" t="s">
        <v>2040</v>
      </c>
      <c r="Q9641" s="1">
        <v>59.099999999999994</v>
      </c>
      <c r="R9641" s="1">
        <v>2</v>
      </c>
      <c r="S9641" s="1">
        <v>0</v>
      </c>
      <c r="T9641" s="1">
        <v>0</v>
      </c>
      <c r="U9641">
        <v>2016</v>
      </c>
      <c r="V9641" s="14" t="str">
        <f t="shared" si="150"/>
        <v>12</v>
      </c>
      <c r="W9641" t="s">
        <v>11199</v>
      </c>
    </row>
    <row r="9642" spans="1:23" x14ac:dyDescent="0.35">
      <c r="A9642" s="1">
        <v>9641</v>
      </c>
      <c r="B9642" s="1" t="s">
        <v>11034</v>
      </c>
      <c r="C9642" s="2">
        <v>42691</v>
      </c>
      <c r="D9642" s="2">
        <v>42698</v>
      </c>
      <c r="E9642" s="1" t="s">
        <v>33</v>
      </c>
      <c r="F9642" s="1" t="s">
        <v>771</v>
      </c>
      <c r="G9642" s="1" t="s">
        <v>772</v>
      </c>
      <c r="H9642" s="1" t="s">
        <v>30</v>
      </c>
      <c r="I9642" s="1" t="s">
        <v>1867</v>
      </c>
      <c r="J9642" s="1" t="s">
        <v>1867</v>
      </c>
      <c r="K9642" s="1" t="s">
        <v>1868</v>
      </c>
      <c r="L9642" s="1" t="s">
        <v>1712</v>
      </c>
      <c r="M9642" s="1" t="s">
        <v>3095</v>
      </c>
      <c r="N9642" s="1" t="s">
        <v>31</v>
      </c>
      <c r="O9642" s="1" t="s">
        <v>37</v>
      </c>
      <c r="P9642" s="1" t="s">
        <v>3096</v>
      </c>
      <c r="Q9642" s="1">
        <v>26.865000000000002</v>
      </c>
      <c r="R9642" s="1">
        <v>1</v>
      </c>
      <c r="S9642" s="1">
        <v>0.5</v>
      </c>
      <c r="T9642" s="1">
        <v>-20.445</v>
      </c>
      <c r="U9642">
        <v>2016</v>
      </c>
      <c r="V9642" s="14" t="str">
        <f t="shared" si="150"/>
        <v>11</v>
      </c>
      <c r="W9642" t="s">
        <v>11198</v>
      </c>
    </row>
    <row r="9643" spans="1:23" x14ac:dyDescent="0.35">
      <c r="A9643" s="1">
        <v>9642</v>
      </c>
      <c r="B9643" s="1" t="s">
        <v>11034</v>
      </c>
      <c r="C9643" s="2">
        <v>42691</v>
      </c>
      <c r="D9643" s="2">
        <v>42698</v>
      </c>
      <c r="E9643" s="1" t="s">
        <v>33</v>
      </c>
      <c r="F9643" s="1" t="s">
        <v>771</v>
      </c>
      <c r="G9643" s="1" t="s">
        <v>772</v>
      </c>
      <c r="H9643" s="1" t="s">
        <v>30</v>
      </c>
      <c r="I9643" s="1" t="s">
        <v>1867</v>
      </c>
      <c r="J9643" s="1" t="s">
        <v>1867</v>
      </c>
      <c r="K9643" s="1" t="s">
        <v>1868</v>
      </c>
      <c r="L9643" s="1" t="s">
        <v>1712</v>
      </c>
      <c r="M9643" s="1" t="s">
        <v>2010</v>
      </c>
      <c r="N9643" s="1" t="s">
        <v>31</v>
      </c>
      <c r="O9643" s="1" t="s">
        <v>44</v>
      </c>
      <c r="P9643" s="1" t="s">
        <v>2011</v>
      </c>
      <c r="Q9643" s="1">
        <v>4.2450000000000001</v>
      </c>
      <c r="R9643" s="1">
        <v>1</v>
      </c>
      <c r="S9643" s="1">
        <v>0.5</v>
      </c>
      <c r="T9643" s="1">
        <v>-1.875</v>
      </c>
      <c r="U9643">
        <v>2016</v>
      </c>
      <c r="V9643" s="14" t="str">
        <f t="shared" si="150"/>
        <v>11</v>
      </c>
      <c r="W9643" t="s">
        <v>11198</v>
      </c>
    </row>
    <row r="9644" spans="1:23" x14ac:dyDescent="0.35">
      <c r="A9644" s="1">
        <v>9643</v>
      </c>
      <c r="B9644" s="1" t="s">
        <v>11034</v>
      </c>
      <c r="C9644" s="2">
        <v>42691</v>
      </c>
      <c r="D9644" s="2">
        <v>42698</v>
      </c>
      <c r="E9644" s="1" t="s">
        <v>33</v>
      </c>
      <c r="F9644" s="1" t="s">
        <v>771</v>
      </c>
      <c r="G9644" s="1" t="s">
        <v>772</v>
      </c>
      <c r="H9644" s="1" t="s">
        <v>30</v>
      </c>
      <c r="I9644" s="1" t="s">
        <v>1867</v>
      </c>
      <c r="J9644" s="1" t="s">
        <v>1867</v>
      </c>
      <c r="K9644" s="1" t="s">
        <v>1868</v>
      </c>
      <c r="L9644" s="1" t="s">
        <v>1712</v>
      </c>
      <c r="M9644" s="1" t="s">
        <v>4121</v>
      </c>
      <c r="N9644" s="1" t="s">
        <v>31</v>
      </c>
      <c r="O9644" s="1" t="s">
        <v>41</v>
      </c>
      <c r="P9644" s="1" t="s">
        <v>3702</v>
      </c>
      <c r="Q9644" s="1">
        <v>96.389999999999986</v>
      </c>
      <c r="R9644" s="1">
        <v>6</v>
      </c>
      <c r="S9644" s="1">
        <v>0.5</v>
      </c>
      <c r="T9644" s="1">
        <v>-9.0000000000003411E-2</v>
      </c>
      <c r="U9644">
        <v>2016</v>
      </c>
      <c r="V9644" s="14" t="str">
        <f t="shared" si="150"/>
        <v>11</v>
      </c>
      <c r="W9644" t="s">
        <v>11198</v>
      </c>
    </row>
    <row r="9645" spans="1:23" x14ac:dyDescent="0.35">
      <c r="A9645" s="1">
        <v>9644</v>
      </c>
      <c r="B9645" s="1" t="s">
        <v>11034</v>
      </c>
      <c r="C9645" s="2">
        <v>42691</v>
      </c>
      <c r="D9645" s="2">
        <v>42698</v>
      </c>
      <c r="E9645" s="1" t="s">
        <v>33</v>
      </c>
      <c r="F9645" s="1" t="s">
        <v>771</v>
      </c>
      <c r="G9645" s="1" t="s">
        <v>772</v>
      </c>
      <c r="H9645" s="1" t="s">
        <v>30</v>
      </c>
      <c r="I9645" s="1" t="s">
        <v>1867</v>
      </c>
      <c r="J9645" s="1" t="s">
        <v>1867</v>
      </c>
      <c r="K9645" s="1" t="s">
        <v>1868</v>
      </c>
      <c r="L9645" s="1" t="s">
        <v>1712</v>
      </c>
      <c r="M9645" s="1" t="s">
        <v>3560</v>
      </c>
      <c r="N9645" s="1" t="s">
        <v>31</v>
      </c>
      <c r="O9645" s="1" t="s">
        <v>45</v>
      </c>
      <c r="P9645" s="1" t="s">
        <v>3561</v>
      </c>
      <c r="Q9645" s="1">
        <v>91.935000000000002</v>
      </c>
      <c r="R9645" s="1">
        <v>3</v>
      </c>
      <c r="S9645" s="1">
        <v>0.5</v>
      </c>
      <c r="T9645" s="1">
        <v>-27.584999999999994</v>
      </c>
      <c r="U9645">
        <v>2016</v>
      </c>
      <c r="V9645" s="14" t="str">
        <f t="shared" si="150"/>
        <v>11</v>
      </c>
      <c r="W9645" t="s">
        <v>11198</v>
      </c>
    </row>
    <row r="9646" spans="1:23" x14ac:dyDescent="0.35">
      <c r="A9646" s="1">
        <v>9645</v>
      </c>
      <c r="B9646" s="1" t="s">
        <v>11034</v>
      </c>
      <c r="C9646" s="2">
        <v>42691</v>
      </c>
      <c r="D9646" s="2">
        <v>42698</v>
      </c>
      <c r="E9646" s="1" t="s">
        <v>33</v>
      </c>
      <c r="F9646" s="1" t="s">
        <v>771</v>
      </c>
      <c r="G9646" s="1" t="s">
        <v>772</v>
      </c>
      <c r="H9646" s="1" t="s">
        <v>30</v>
      </c>
      <c r="I9646" s="1" t="s">
        <v>1867</v>
      </c>
      <c r="J9646" s="1" t="s">
        <v>1867</v>
      </c>
      <c r="K9646" s="1" t="s">
        <v>1868</v>
      </c>
      <c r="L9646" s="1" t="s">
        <v>1712</v>
      </c>
      <c r="M9646" s="1" t="s">
        <v>6829</v>
      </c>
      <c r="N9646" s="1" t="s">
        <v>31</v>
      </c>
      <c r="O9646" s="1" t="s">
        <v>99</v>
      </c>
      <c r="P9646" s="1" t="s">
        <v>6830</v>
      </c>
      <c r="Q9646" s="1">
        <v>20.384999999999998</v>
      </c>
      <c r="R9646" s="1">
        <v>3</v>
      </c>
      <c r="S9646" s="1">
        <v>0.5</v>
      </c>
      <c r="T9646" s="1">
        <v>-20.384999999999998</v>
      </c>
      <c r="U9646">
        <v>2016</v>
      </c>
      <c r="V9646" s="14" t="str">
        <f t="shared" si="150"/>
        <v>11</v>
      </c>
      <c r="W9646" t="s">
        <v>11198</v>
      </c>
    </row>
    <row r="9647" spans="1:23" x14ac:dyDescent="0.35">
      <c r="A9647" s="1">
        <v>9646</v>
      </c>
      <c r="B9647" s="1" t="s">
        <v>11035</v>
      </c>
      <c r="C9647" s="2">
        <v>43406</v>
      </c>
      <c r="D9647" s="2">
        <v>43413</v>
      </c>
      <c r="E9647" s="1" t="s">
        <v>33</v>
      </c>
      <c r="F9647" s="1" t="s">
        <v>1038</v>
      </c>
      <c r="G9647" s="1" t="s">
        <v>1039</v>
      </c>
      <c r="H9647" s="1" t="s">
        <v>23</v>
      </c>
      <c r="I9647" s="1" t="s">
        <v>5392</v>
      </c>
      <c r="J9647" s="1" t="s">
        <v>1710</v>
      </c>
      <c r="K9647" s="1" t="s">
        <v>1711</v>
      </c>
      <c r="L9647" s="1" t="s">
        <v>1712</v>
      </c>
      <c r="M9647" s="1" t="s">
        <v>3482</v>
      </c>
      <c r="N9647" s="1" t="s">
        <v>31</v>
      </c>
      <c r="O9647" s="1" t="s">
        <v>44</v>
      </c>
      <c r="P9647" s="1" t="s">
        <v>3483</v>
      </c>
      <c r="Q9647" s="1">
        <v>56.7</v>
      </c>
      <c r="R9647" s="1">
        <v>2</v>
      </c>
      <c r="S9647" s="1">
        <v>0</v>
      </c>
      <c r="T9647" s="1">
        <v>16.98</v>
      </c>
      <c r="U9647">
        <v>2018</v>
      </c>
      <c r="V9647" s="14" t="str">
        <f t="shared" si="150"/>
        <v>11</v>
      </c>
      <c r="W9647" t="s">
        <v>11198</v>
      </c>
    </row>
    <row r="9648" spans="1:23" x14ac:dyDescent="0.35">
      <c r="A9648" s="1">
        <v>9647</v>
      </c>
      <c r="B9648" s="1" t="s">
        <v>11035</v>
      </c>
      <c r="C9648" s="2">
        <v>43406</v>
      </c>
      <c r="D9648" s="2">
        <v>43413</v>
      </c>
      <c r="E9648" s="1" t="s">
        <v>33</v>
      </c>
      <c r="F9648" s="1" t="s">
        <v>1038</v>
      </c>
      <c r="G9648" s="1" t="s">
        <v>1039</v>
      </c>
      <c r="H9648" s="1" t="s">
        <v>23</v>
      </c>
      <c r="I9648" s="1" t="s">
        <v>5392</v>
      </c>
      <c r="J9648" s="1" t="s">
        <v>1710</v>
      </c>
      <c r="K9648" s="1" t="s">
        <v>1711</v>
      </c>
      <c r="L9648" s="1" t="s">
        <v>1712</v>
      </c>
      <c r="M9648" s="1" t="s">
        <v>5682</v>
      </c>
      <c r="N9648" s="1" t="s">
        <v>31</v>
      </c>
      <c r="O9648" s="1" t="s">
        <v>74</v>
      </c>
      <c r="P9648" s="1" t="s">
        <v>5683</v>
      </c>
      <c r="Q9648" s="1">
        <v>232.2</v>
      </c>
      <c r="R9648" s="1">
        <v>5</v>
      </c>
      <c r="S9648" s="1">
        <v>0</v>
      </c>
      <c r="T9648" s="1">
        <v>23.1</v>
      </c>
      <c r="U9648">
        <v>2018</v>
      </c>
      <c r="V9648" s="14" t="str">
        <f t="shared" si="150"/>
        <v>11</v>
      </c>
      <c r="W9648" t="s">
        <v>11198</v>
      </c>
    </row>
    <row r="9649" spans="1:23" x14ac:dyDescent="0.35">
      <c r="A9649" s="1">
        <v>9648</v>
      </c>
      <c r="B9649" s="1" t="s">
        <v>9878</v>
      </c>
      <c r="C9649" s="2">
        <v>43266</v>
      </c>
      <c r="D9649" s="2">
        <v>43267</v>
      </c>
      <c r="E9649" s="1" t="s">
        <v>77</v>
      </c>
      <c r="F9649" s="1" t="s">
        <v>200</v>
      </c>
      <c r="G9649" s="1" t="s">
        <v>201</v>
      </c>
      <c r="H9649" s="1" t="s">
        <v>23</v>
      </c>
      <c r="I9649" s="1" t="s">
        <v>3313</v>
      </c>
      <c r="J9649" s="1" t="s">
        <v>1772</v>
      </c>
      <c r="K9649" s="1" t="s">
        <v>1760</v>
      </c>
      <c r="L9649" s="1" t="s">
        <v>55</v>
      </c>
      <c r="M9649" s="1" t="s">
        <v>7861</v>
      </c>
      <c r="N9649" s="1" t="s">
        <v>31</v>
      </c>
      <c r="O9649" s="1" t="s">
        <v>45</v>
      </c>
      <c r="P9649" s="1" t="s">
        <v>7862</v>
      </c>
      <c r="Q9649" s="1">
        <v>1345.3289999999997</v>
      </c>
      <c r="R9649" s="1">
        <v>3</v>
      </c>
      <c r="S9649" s="1">
        <v>0.1</v>
      </c>
      <c r="T9649" s="1">
        <v>328.77900000000005</v>
      </c>
      <c r="U9649">
        <v>2018</v>
      </c>
      <c r="V9649" s="14" t="str">
        <f t="shared" si="150"/>
        <v>06</v>
      </c>
      <c r="W9649" t="s">
        <v>11200</v>
      </c>
    </row>
    <row r="9650" spans="1:23" x14ac:dyDescent="0.35">
      <c r="A9650" s="1">
        <v>9649</v>
      </c>
      <c r="B9650" s="1" t="s">
        <v>9878</v>
      </c>
      <c r="C9650" s="2">
        <v>43266</v>
      </c>
      <c r="D9650" s="2">
        <v>43267</v>
      </c>
      <c r="E9650" s="1" t="s">
        <v>77</v>
      </c>
      <c r="F9650" s="1" t="s">
        <v>200</v>
      </c>
      <c r="G9650" s="1" t="s">
        <v>201</v>
      </c>
      <c r="H9650" s="1" t="s">
        <v>23</v>
      </c>
      <c r="I9650" s="1" t="s">
        <v>3313</v>
      </c>
      <c r="J9650" s="1" t="s">
        <v>1772</v>
      </c>
      <c r="K9650" s="1" t="s">
        <v>1760</v>
      </c>
      <c r="L9650" s="1" t="s">
        <v>55</v>
      </c>
      <c r="M9650" s="1" t="s">
        <v>3830</v>
      </c>
      <c r="N9650" s="1" t="s">
        <v>31</v>
      </c>
      <c r="O9650" s="1" t="s">
        <v>44</v>
      </c>
      <c r="P9650" s="1" t="s">
        <v>3831</v>
      </c>
      <c r="Q9650" s="1">
        <v>19.98</v>
      </c>
      <c r="R9650" s="1">
        <v>3</v>
      </c>
      <c r="S9650" s="1">
        <v>0</v>
      </c>
      <c r="T9650" s="1">
        <v>1.7100000000000002</v>
      </c>
      <c r="U9650">
        <v>2018</v>
      </c>
      <c r="V9650" s="14" t="str">
        <f t="shared" si="150"/>
        <v>06</v>
      </c>
      <c r="W9650" t="s">
        <v>11200</v>
      </c>
    </row>
    <row r="9651" spans="1:23" x14ac:dyDescent="0.35">
      <c r="A9651" s="1">
        <v>9650</v>
      </c>
      <c r="B9651" s="1" t="s">
        <v>9878</v>
      </c>
      <c r="C9651" s="2">
        <v>43266</v>
      </c>
      <c r="D9651" s="2">
        <v>43267</v>
      </c>
      <c r="E9651" s="1" t="s">
        <v>77</v>
      </c>
      <c r="F9651" s="1" t="s">
        <v>200</v>
      </c>
      <c r="G9651" s="1" t="s">
        <v>201</v>
      </c>
      <c r="H9651" s="1" t="s">
        <v>23</v>
      </c>
      <c r="I9651" s="1" t="s">
        <v>3313</v>
      </c>
      <c r="J9651" s="1" t="s">
        <v>1772</v>
      </c>
      <c r="K9651" s="1" t="s">
        <v>1760</v>
      </c>
      <c r="L9651" s="1" t="s">
        <v>55</v>
      </c>
      <c r="M9651" s="1" t="s">
        <v>4152</v>
      </c>
      <c r="N9651" s="1" t="s">
        <v>42</v>
      </c>
      <c r="O9651" s="1" t="s">
        <v>344</v>
      </c>
      <c r="P9651" s="1" t="s">
        <v>4153</v>
      </c>
      <c r="Q9651" s="1">
        <v>1136.4300000000003</v>
      </c>
      <c r="R9651" s="1">
        <v>3</v>
      </c>
      <c r="S9651" s="1">
        <v>0</v>
      </c>
      <c r="T9651" s="1">
        <v>420.39</v>
      </c>
      <c r="U9651">
        <v>2018</v>
      </c>
      <c r="V9651" s="14" t="str">
        <f t="shared" si="150"/>
        <v>06</v>
      </c>
      <c r="W9651" t="s">
        <v>11200</v>
      </c>
    </row>
    <row r="9652" spans="1:23" x14ac:dyDescent="0.35">
      <c r="A9652" s="1">
        <v>9651</v>
      </c>
      <c r="B9652" s="1" t="s">
        <v>9878</v>
      </c>
      <c r="C9652" s="2">
        <v>43266</v>
      </c>
      <c r="D9652" s="2">
        <v>43267</v>
      </c>
      <c r="E9652" s="1" t="s">
        <v>77</v>
      </c>
      <c r="F9652" s="1" t="s">
        <v>200</v>
      </c>
      <c r="G9652" s="1" t="s">
        <v>201</v>
      </c>
      <c r="H9652" s="1" t="s">
        <v>23</v>
      </c>
      <c r="I9652" s="1" t="s">
        <v>3313</v>
      </c>
      <c r="J9652" s="1" t="s">
        <v>1772</v>
      </c>
      <c r="K9652" s="1" t="s">
        <v>1760</v>
      </c>
      <c r="L9652" s="1" t="s">
        <v>55</v>
      </c>
      <c r="M9652" s="1" t="s">
        <v>6024</v>
      </c>
      <c r="N9652" s="1" t="s">
        <v>31</v>
      </c>
      <c r="O9652" s="1" t="s">
        <v>179</v>
      </c>
      <c r="P9652" s="1" t="s">
        <v>6025</v>
      </c>
      <c r="Q9652" s="1">
        <v>115.80000000000001</v>
      </c>
      <c r="R9652" s="1">
        <v>5</v>
      </c>
      <c r="S9652" s="1">
        <v>0</v>
      </c>
      <c r="T9652" s="1">
        <v>55.500000000000007</v>
      </c>
      <c r="U9652">
        <v>2018</v>
      </c>
      <c r="V9652" s="14" t="str">
        <f t="shared" si="150"/>
        <v>06</v>
      </c>
      <c r="W9652" t="s">
        <v>11200</v>
      </c>
    </row>
    <row r="9653" spans="1:23" x14ac:dyDescent="0.35">
      <c r="A9653" s="1">
        <v>9652</v>
      </c>
      <c r="B9653" s="1" t="s">
        <v>5949</v>
      </c>
      <c r="C9653" s="2">
        <v>43670</v>
      </c>
      <c r="D9653" s="2">
        <v>43677</v>
      </c>
      <c r="E9653" s="1" t="s">
        <v>33</v>
      </c>
      <c r="F9653" s="1" t="s">
        <v>612</v>
      </c>
      <c r="G9653" s="1" t="s">
        <v>613</v>
      </c>
      <c r="H9653" s="1" t="s">
        <v>54</v>
      </c>
      <c r="I9653" s="1" t="s">
        <v>9417</v>
      </c>
      <c r="J9653" s="1" t="s">
        <v>1710</v>
      </c>
      <c r="K9653" s="1" t="s">
        <v>1711</v>
      </c>
      <c r="L9653" s="1" t="s">
        <v>1712</v>
      </c>
      <c r="M9653" s="1" t="s">
        <v>4471</v>
      </c>
      <c r="N9653" s="1" t="s">
        <v>42</v>
      </c>
      <c r="O9653" s="1" t="s">
        <v>43</v>
      </c>
      <c r="P9653" s="1" t="s">
        <v>4472</v>
      </c>
      <c r="Q9653" s="1">
        <v>397.89</v>
      </c>
      <c r="R9653" s="1">
        <v>3</v>
      </c>
      <c r="S9653" s="1">
        <v>0</v>
      </c>
      <c r="T9653" s="1">
        <v>19.89</v>
      </c>
      <c r="U9653">
        <v>2019</v>
      </c>
      <c r="V9653" s="14" t="str">
        <f t="shared" si="150"/>
        <v>07</v>
      </c>
      <c r="W9653" t="s">
        <v>11208</v>
      </c>
    </row>
    <row r="9654" spans="1:23" x14ac:dyDescent="0.35">
      <c r="A9654" s="1">
        <v>9653</v>
      </c>
      <c r="B9654" s="1" t="s">
        <v>5949</v>
      </c>
      <c r="C9654" s="2">
        <v>43670</v>
      </c>
      <c r="D9654" s="2">
        <v>43677</v>
      </c>
      <c r="E9654" s="1" t="s">
        <v>33</v>
      </c>
      <c r="F9654" s="1" t="s">
        <v>612</v>
      </c>
      <c r="G9654" s="1" t="s">
        <v>613</v>
      </c>
      <c r="H9654" s="1" t="s">
        <v>54</v>
      </c>
      <c r="I9654" s="1" t="s">
        <v>9417</v>
      </c>
      <c r="J9654" s="1" t="s">
        <v>1710</v>
      </c>
      <c r="K9654" s="1" t="s">
        <v>1711</v>
      </c>
      <c r="L9654" s="1" t="s">
        <v>1712</v>
      </c>
      <c r="M9654" s="1" t="s">
        <v>4083</v>
      </c>
      <c r="N9654" s="1" t="s">
        <v>31</v>
      </c>
      <c r="O9654" s="1" t="s">
        <v>37</v>
      </c>
      <c r="P9654" s="1" t="s">
        <v>4084</v>
      </c>
      <c r="Q9654" s="1">
        <v>48.96</v>
      </c>
      <c r="R9654" s="1">
        <v>1</v>
      </c>
      <c r="S9654" s="1">
        <v>0</v>
      </c>
      <c r="T9654" s="1">
        <v>16.14</v>
      </c>
      <c r="U9654">
        <v>2019</v>
      </c>
      <c r="V9654" s="14" t="str">
        <f t="shared" si="150"/>
        <v>07</v>
      </c>
      <c r="W9654" t="s">
        <v>11208</v>
      </c>
    </row>
    <row r="9655" spans="1:23" x14ac:dyDescent="0.35">
      <c r="A9655" s="1">
        <v>9654</v>
      </c>
      <c r="B9655" s="1" t="s">
        <v>11036</v>
      </c>
      <c r="C9655" s="2">
        <v>42913</v>
      </c>
      <c r="D9655" s="2">
        <v>42918</v>
      </c>
      <c r="E9655" s="1" t="s">
        <v>20</v>
      </c>
      <c r="F9655" s="1" t="s">
        <v>335</v>
      </c>
      <c r="G9655" s="1" t="s">
        <v>336</v>
      </c>
      <c r="H9655" s="1" t="s">
        <v>30</v>
      </c>
      <c r="I9655" s="1" t="s">
        <v>4172</v>
      </c>
      <c r="J9655" s="1" t="s">
        <v>4172</v>
      </c>
      <c r="K9655" s="1" t="s">
        <v>1760</v>
      </c>
      <c r="L9655" s="1" t="s">
        <v>55</v>
      </c>
      <c r="M9655" s="1" t="s">
        <v>5880</v>
      </c>
      <c r="N9655" s="1" t="s">
        <v>25</v>
      </c>
      <c r="O9655" s="1" t="s">
        <v>27</v>
      </c>
      <c r="P9655" s="1" t="s">
        <v>5881</v>
      </c>
      <c r="Q9655" s="1">
        <v>149.93100000000001</v>
      </c>
      <c r="R9655" s="1">
        <v>3</v>
      </c>
      <c r="S9655" s="1">
        <v>0.1</v>
      </c>
      <c r="T9655" s="1">
        <v>6.6509999999999962</v>
      </c>
      <c r="U9655">
        <v>2017</v>
      </c>
      <c r="V9655" s="14" t="str">
        <f t="shared" si="150"/>
        <v>06</v>
      </c>
      <c r="W9655" t="s">
        <v>11200</v>
      </c>
    </row>
    <row r="9656" spans="1:23" x14ac:dyDescent="0.35">
      <c r="A9656" s="1">
        <v>9655</v>
      </c>
      <c r="B9656" s="1" t="s">
        <v>11036</v>
      </c>
      <c r="C9656" s="2">
        <v>42913</v>
      </c>
      <c r="D9656" s="2">
        <v>42918</v>
      </c>
      <c r="E9656" s="1" t="s">
        <v>20</v>
      </c>
      <c r="F9656" s="1" t="s">
        <v>335</v>
      </c>
      <c r="G9656" s="1" t="s">
        <v>336</v>
      </c>
      <c r="H9656" s="1" t="s">
        <v>30</v>
      </c>
      <c r="I9656" s="1" t="s">
        <v>4172</v>
      </c>
      <c r="J9656" s="1" t="s">
        <v>4172</v>
      </c>
      <c r="K9656" s="1" t="s">
        <v>1760</v>
      </c>
      <c r="L9656" s="1" t="s">
        <v>55</v>
      </c>
      <c r="M9656" s="1" t="s">
        <v>8382</v>
      </c>
      <c r="N9656" s="1" t="s">
        <v>42</v>
      </c>
      <c r="O9656" s="1" t="s">
        <v>212</v>
      </c>
      <c r="P9656" s="1" t="s">
        <v>8383</v>
      </c>
      <c r="Q9656" s="1">
        <v>622.50000000000011</v>
      </c>
      <c r="R9656" s="1">
        <v>2</v>
      </c>
      <c r="S9656" s="1">
        <v>0</v>
      </c>
      <c r="T9656" s="1">
        <v>80.88</v>
      </c>
      <c r="U9656">
        <v>2017</v>
      </c>
      <c r="V9656" s="14" t="str">
        <f t="shared" si="150"/>
        <v>06</v>
      </c>
      <c r="W9656" t="s">
        <v>11200</v>
      </c>
    </row>
    <row r="9657" spans="1:23" x14ac:dyDescent="0.35">
      <c r="A9657" s="1">
        <v>9478</v>
      </c>
      <c r="B9657" s="1" t="s">
        <v>10975</v>
      </c>
      <c r="C9657" s="2">
        <v>43151</v>
      </c>
      <c r="D9657" s="2">
        <v>43157</v>
      </c>
      <c r="E9657" s="1" t="s">
        <v>33</v>
      </c>
      <c r="F9657" s="1" t="s">
        <v>991</v>
      </c>
      <c r="G9657" s="1" t="s">
        <v>992</v>
      </c>
      <c r="H9657" s="1" t="s">
        <v>54</v>
      </c>
      <c r="I9657" s="1" t="s">
        <v>10853</v>
      </c>
      <c r="J9657" s="1" t="s">
        <v>2160</v>
      </c>
      <c r="K9657" s="1" t="s">
        <v>1737</v>
      </c>
      <c r="L9657" s="1" t="s">
        <v>55</v>
      </c>
      <c r="M9657" s="1" t="s">
        <v>2681</v>
      </c>
      <c r="N9657" s="1" t="s">
        <v>31</v>
      </c>
      <c r="O9657" s="1" t="s">
        <v>37</v>
      </c>
      <c r="P9657" s="1" t="s">
        <v>2682</v>
      </c>
      <c r="Q9657" s="1">
        <v>890.59500000000003</v>
      </c>
      <c r="R9657" s="1">
        <v>5</v>
      </c>
      <c r="S9657" s="1">
        <v>0.1</v>
      </c>
      <c r="T9657" s="1">
        <v>-0.10500000000000398</v>
      </c>
      <c r="U9657">
        <v>2018</v>
      </c>
      <c r="V9657" s="14" t="str">
        <f t="shared" si="150"/>
        <v>02</v>
      </c>
      <c r="W9657" t="s">
        <v>11196</v>
      </c>
    </row>
    <row r="9658" spans="1:23" x14ac:dyDescent="0.35">
      <c r="A9658" s="1">
        <v>9479</v>
      </c>
      <c r="B9658" s="1" t="s">
        <v>10975</v>
      </c>
      <c r="C9658" s="2">
        <v>43151</v>
      </c>
      <c r="D9658" s="2">
        <v>43157</v>
      </c>
      <c r="E9658" s="1" t="s">
        <v>33</v>
      </c>
      <c r="F9658" s="1" t="s">
        <v>991</v>
      </c>
      <c r="G9658" s="1" t="s">
        <v>992</v>
      </c>
      <c r="H9658" s="1" t="s">
        <v>54</v>
      </c>
      <c r="I9658" s="1" t="s">
        <v>10853</v>
      </c>
      <c r="J9658" s="1" t="s">
        <v>2160</v>
      </c>
      <c r="K9658" s="1" t="s">
        <v>1737</v>
      </c>
      <c r="L9658" s="1" t="s">
        <v>55</v>
      </c>
      <c r="M9658" s="1" t="s">
        <v>4463</v>
      </c>
      <c r="N9658" s="1" t="s">
        <v>42</v>
      </c>
      <c r="O9658" s="1" t="s">
        <v>344</v>
      </c>
      <c r="P9658" s="1" t="s">
        <v>4464</v>
      </c>
      <c r="Q9658" s="1">
        <v>327.98099999999999</v>
      </c>
      <c r="R9658" s="1">
        <v>2</v>
      </c>
      <c r="S9658" s="1">
        <v>0.15</v>
      </c>
      <c r="T9658" s="1">
        <v>34.701000000000001</v>
      </c>
      <c r="U9658">
        <v>2018</v>
      </c>
      <c r="V9658" s="14" t="str">
        <f t="shared" si="150"/>
        <v>02</v>
      </c>
      <c r="W9658" t="s">
        <v>11196</v>
      </c>
    </row>
    <row r="9659" spans="1:23" x14ac:dyDescent="0.35">
      <c r="A9659" s="1">
        <v>9658</v>
      </c>
      <c r="B9659" s="1" t="s">
        <v>11037</v>
      </c>
      <c r="C9659" s="2">
        <v>43659</v>
      </c>
      <c r="D9659" s="2">
        <v>43662</v>
      </c>
      <c r="E9659" s="1" t="s">
        <v>77</v>
      </c>
      <c r="F9659" s="1" t="s">
        <v>1107</v>
      </c>
      <c r="G9659" s="1" t="s">
        <v>1108</v>
      </c>
      <c r="H9659" s="1" t="s">
        <v>23</v>
      </c>
      <c r="I9659" s="1" t="s">
        <v>4657</v>
      </c>
      <c r="J9659" s="1" t="s">
        <v>2563</v>
      </c>
      <c r="K9659" s="1" t="s">
        <v>1737</v>
      </c>
      <c r="L9659" s="1" t="s">
        <v>55</v>
      </c>
      <c r="M9659" s="1" t="s">
        <v>9225</v>
      </c>
      <c r="N9659" s="1" t="s">
        <v>42</v>
      </c>
      <c r="O9659" s="1" t="s">
        <v>212</v>
      </c>
      <c r="P9659" s="1" t="s">
        <v>9226</v>
      </c>
      <c r="Q9659" s="1">
        <v>187.572</v>
      </c>
      <c r="R9659" s="1">
        <v>2</v>
      </c>
      <c r="S9659" s="1">
        <v>0.65</v>
      </c>
      <c r="T9659" s="1">
        <v>-192.94800000000009</v>
      </c>
      <c r="U9659">
        <v>2019</v>
      </c>
      <c r="V9659" s="14" t="str">
        <f t="shared" si="150"/>
        <v>07</v>
      </c>
      <c r="W9659" t="s">
        <v>11208</v>
      </c>
    </row>
    <row r="9660" spans="1:23" x14ac:dyDescent="0.35">
      <c r="A9660" s="1">
        <v>9659</v>
      </c>
      <c r="B9660" s="1" t="s">
        <v>11037</v>
      </c>
      <c r="C9660" s="2">
        <v>43659</v>
      </c>
      <c r="D9660" s="2">
        <v>43662</v>
      </c>
      <c r="E9660" s="1" t="s">
        <v>77</v>
      </c>
      <c r="F9660" s="1" t="s">
        <v>1107</v>
      </c>
      <c r="G9660" s="1" t="s">
        <v>1108</v>
      </c>
      <c r="H9660" s="1" t="s">
        <v>23</v>
      </c>
      <c r="I9660" s="1" t="s">
        <v>4657</v>
      </c>
      <c r="J9660" s="1" t="s">
        <v>2563</v>
      </c>
      <c r="K9660" s="1" t="s">
        <v>1737</v>
      </c>
      <c r="L9660" s="1" t="s">
        <v>55</v>
      </c>
      <c r="M9660" s="1" t="s">
        <v>4827</v>
      </c>
      <c r="N9660" s="1" t="s">
        <v>31</v>
      </c>
      <c r="O9660" s="1" t="s">
        <v>44</v>
      </c>
      <c r="P9660" s="1" t="s">
        <v>4828</v>
      </c>
      <c r="Q9660" s="1">
        <v>22.14</v>
      </c>
      <c r="R9660" s="1">
        <v>4</v>
      </c>
      <c r="S9660" s="1">
        <v>0.5</v>
      </c>
      <c r="T9660" s="1">
        <v>-8.4600000000000009</v>
      </c>
      <c r="U9660">
        <v>2019</v>
      </c>
      <c r="V9660" s="14" t="str">
        <f t="shared" si="150"/>
        <v>07</v>
      </c>
      <c r="W9660" t="s">
        <v>11208</v>
      </c>
    </row>
    <row r="9661" spans="1:23" x14ac:dyDescent="0.35">
      <c r="A9661" s="1">
        <v>682</v>
      </c>
      <c r="B9661" s="1" t="s">
        <v>11029</v>
      </c>
      <c r="C9661" s="2">
        <v>43339</v>
      </c>
      <c r="D9661" s="2">
        <v>43345</v>
      </c>
      <c r="E9661" s="1" t="s">
        <v>33</v>
      </c>
      <c r="F9661" s="1" t="s">
        <v>1090</v>
      </c>
      <c r="G9661" s="1" t="s">
        <v>1091</v>
      </c>
      <c r="H9661" s="1" t="s">
        <v>30</v>
      </c>
      <c r="I9661" s="1" t="s">
        <v>11030</v>
      </c>
      <c r="J9661" s="1" t="s">
        <v>1759</v>
      </c>
      <c r="K9661" s="1" t="s">
        <v>1760</v>
      </c>
      <c r="L9661" s="1" t="s">
        <v>55</v>
      </c>
      <c r="M9661" s="1" t="s">
        <v>2670</v>
      </c>
      <c r="N9661" s="1" t="s">
        <v>31</v>
      </c>
      <c r="O9661" s="1" t="s">
        <v>179</v>
      </c>
      <c r="P9661" s="1" t="s">
        <v>2671</v>
      </c>
      <c r="Q9661" s="1">
        <v>68.099999999999994</v>
      </c>
      <c r="R9661" s="1">
        <v>2</v>
      </c>
      <c r="S9661" s="1">
        <v>0</v>
      </c>
      <c r="T9661" s="1">
        <v>10.86</v>
      </c>
      <c r="U9661">
        <v>2018</v>
      </c>
      <c r="V9661" s="14" t="str">
        <f t="shared" si="150"/>
        <v>08</v>
      </c>
      <c r="W9661" t="s">
        <v>11194</v>
      </c>
    </row>
    <row r="9662" spans="1:23" x14ac:dyDescent="0.35">
      <c r="A9662" s="1">
        <v>5626</v>
      </c>
      <c r="B9662" s="1" t="s">
        <v>11038</v>
      </c>
      <c r="C9662" s="2">
        <v>43726</v>
      </c>
      <c r="D9662" s="2">
        <v>43730</v>
      </c>
      <c r="E9662" s="1" t="s">
        <v>20</v>
      </c>
      <c r="F9662" s="1" t="s">
        <v>803</v>
      </c>
      <c r="G9662" s="1" t="s">
        <v>804</v>
      </c>
      <c r="H9662" s="1" t="s">
        <v>23</v>
      </c>
      <c r="I9662" s="1" t="s">
        <v>11030</v>
      </c>
      <c r="J9662" s="1" t="s">
        <v>1759</v>
      </c>
      <c r="K9662" s="1" t="s">
        <v>1760</v>
      </c>
      <c r="L9662" s="1" t="s">
        <v>55</v>
      </c>
      <c r="M9662" s="1" t="s">
        <v>2156</v>
      </c>
      <c r="N9662" s="1" t="s">
        <v>31</v>
      </c>
      <c r="O9662" s="1" t="s">
        <v>44</v>
      </c>
      <c r="P9662" s="1" t="s">
        <v>2157</v>
      </c>
      <c r="Q9662" s="1">
        <v>49.44</v>
      </c>
      <c r="R9662" s="1">
        <v>4</v>
      </c>
      <c r="S9662" s="1">
        <v>0</v>
      </c>
      <c r="T9662" s="1">
        <v>4.92</v>
      </c>
      <c r="U9662">
        <v>2019</v>
      </c>
      <c r="V9662" s="14" t="str">
        <f t="shared" si="150"/>
        <v>09</v>
      </c>
      <c r="W9662" t="s">
        <v>11206</v>
      </c>
    </row>
    <row r="9663" spans="1:23" x14ac:dyDescent="0.35">
      <c r="A9663" s="1">
        <v>5627</v>
      </c>
      <c r="B9663" s="1" t="s">
        <v>11038</v>
      </c>
      <c r="C9663" s="2">
        <v>43726</v>
      </c>
      <c r="D9663" s="2">
        <v>43730</v>
      </c>
      <c r="E9663" s="1" t="s">
        <v>20</v>
      </c>
      <c r="F9663" s="1" t="s">
        <v>803</v>
      </c>
      <c r="G9663" s="1" t="s">
        <v>804</v>
      </c>
      <c r="H9663" s="1" t="s">
        <v>23</v>
      </c>
      <c r="I9663" s="1" t="s">
        <v>11030</v>
      </c>
      <c r="J9663" s="1" t="s">
        <v>1759</v>
      </c>
      <c r="K9663" s="1" t="s">
        <v>1760</v>
      </c>
      <c r="L9663" s="1" t="s">
        <v>55</v>
      </c>
      <c r="M9663" s="1" t="s">
        <v>5485</v>
      </c>
      <c r="N9663" s="1" t="s">
        <v>31</v>
      </c>
      <c r="O9663" s="1" t="s">
        <v>37</v>
      </c>
      <c r="P9663" s="1" t="s">
        <v>5486</v>
      </c>
      <c r="Q9663" s="1">
        <v>147.66299999999998</v>
      </c>
      <c r="R9663" s="1">
        <v>3</v>
      </c>
      <c r="S9663" s="1">
        <v>0.1</v>
      </c>
      <c r="T9663" s="1">
        <v>24.542999999999996</v>
      </c>
      <c r="U9663">
        <v>2019</v>
      </c>
      <c r="V9663" s="14" t="str">
        <f t="shared" si="150"/>
        <v>09</v>
      </c>
      <c r="W9663" t="s">
        <v>11206</v>
      </c>
    </row>
    <row r="9664" spans="1:23" x14ac:dyDescent="0.35">
      <c r="A9664" s="1">
        <v>347</v>
      </c>
      <c r="B9664" s="1" t="s">
        <v>7142</v>
      </c>
      <c r="C9664" s="2">
        <v>43568</v>
      </c>
      <c r="D9664" s="2">
        <v>43569</v>
      </c>
      <c r="E9664" s="1" t="s">
        <v>77</v>
      </c>
      <c r="F9664" s="1" t="s">
        <v>1548</v>
      </c>
      <c r="G9664" s="1" t="s">
        <v>1549</v>
      </c>
      <c r="H9664" s="1" t="s">
        <v>23</v>
      </c>
      <c r="I9664" s="1" t="s">
        <v>11039</v>
      </c>
      <c r="J9664" s="1" t="s">
        <v>1759</v>
      </c>
      <c r="K9664" s="1" t="s">
        <v>1760</v>
      </c>
      <c r="L9664" s="1" t="s">
        <v>55</v>
      </c>
      <c r="M9664" s="1" t="s">
        <v>2870</v>
      </c>
      <c r="N9664" s="1" t="s">
        <v>31</v>
      </c>
      <c r="O9664" s="1" t="s">
        <v>44</v>
      </c>
      <c r="P9664" s="1" t="s">
        <v>2871</v>
      </c>
      <c r="Q9664" s="1">
        <v>29.879999999999995</v>
      </c>
      <c r="R9664" s="1">
        <v>2</v>
      </c>
      <c r="S9664" s="1">
        <v>0</v>
      </c>
      <c r="T9664" s="1">
        <v>2.64</v>
      </c>
      <c r="U9664">
        <v>2019</v>
      </c>
      <c r="V9664" s="14" t="str">
        <f t="shared" si="150"/>
        <v>04</v>
      </c>
      <c r="W9664" t="s">
        <v>11210</v>
      </c>
    </row>
    <row r="9665" spans="1:23" x14ac:dyDescent="0.35">
      <c r="A9665" s="1">
        <v>9664</v>
      </c>
      <c r="B9665" s="1" t="s">
        <v>11040</v>
      </c>
      <c r="C9665" s="2">
        <v>43708</v>
      </c>
      <c r="D9665" s="2">
        <v>43711</v>
      </c>
      <c r="E9665" s="1" t="s">
        <v>77</v>
      </c>
      <c r="F9665" s="1" t="s">
        <v>1446</v>
      </c>
      <c r="G9665" s="1" t="s">
        <v>1447</v>
      </c>
      <c r="H9665" s="1" t="s">
        <v>54</v>
      </c>
      <c r="I9665" s="1" t="s">
        <v>11041</v>
      </c>
      <c r="J9665" s="1" t="s">
        <v>2306</v>
      </c>
      <c r="K9665" s="1" t="s">
        <v>1711</v>
      </c>
      <c r="L9665" s="1" t="s">
        <v>1712</v>
      </c>
      <c r="M9665" s="1" t="s">
        <v>2010</v>
      </c>
      <c r="N9665" s="1" t="s">
        <v>31</v>
      </c>
      <c r="O9665" s="1" t="s">
        <v>44</v>
      </c>
      <c r="P9665" s="1" t="s">
        <v>2011</v>
      </c>
      <c r="Q9665" s="1">
        <v>50.94</v>
      </c>
      <c r="R9665" s="1">
        <v>6</v>
      </c>
      <c r="S9665" s="1">
        <v>0</v>
      </c>
      <c r="T9665" s="1">
        <v>14.22</v>
      </c>
      <c r="U9665">
        <v>2019</v>
      </c>
      <c r="V9665" s="14" t="str">
        <f t="shared" si="150"/>
        <v>08</v>
      </c>
      <c r="W9665" t="s">
        <v>11194</v>
      </c>
    </row>
    <row r="9666" spans="1:23" x14ac:dyDescent="0.35">
      <c r="A9666" s="1">
        <v>9665</v>
      </c>
      <c r="B9666" s="1" t="s">
        <v>9545</v>
      </c>
      <c r="C9666" s="2">
        <v>43787</v>
      </c>
      <c r="D9666" s="2">
        <v>43790</v>
      </c>
      <c r="E9666" s="1" t="s">
        <v>20</v>
      </c>
      <c r="F9666" s="1" t="s">
        <v>890</v>
      </c>
      <c r="G9666" s="1" t="s">
        <v>891</v>
      </c>
      <c r="H9666" s="1" t="s">
        <v>54</v>
      </c>
      <c r="I9666" s="1" t="s">
        <v>2046</v>
      </c>
      <c r="J9666" s="1" t="s">
        <v>2046</v>
      </c>
      <c r="K9666" s="1" t="s">
        <v>1760</v>
      </c>
      <c r="L9666" s="1" t="s">
        <v>55</v>
      </c>
      <c r="M9666" s="1" t="s">
        <v>6077</v>
      </c>
      <c r="N9666" s="1" t="s">
        <v>25</v>
      </c>
      <c r="O9666" s="1" t="s">
        <v>40</v>
      </c>
      <c r="P9666" s="1" t="s">
        <v>6078</v>
      </c>
      <c r="Q9666" s="1">
        <v>50.220000000000006</v>
      </c>
      <c r="R9666" s="1">
        <v>1</v>
      </c>
      <c r="S9666" s="1">
        <v>0</v>
      </c>
      <c r="T9666" s="1">
        <v>15.54</v>
      </c>
      <c r="U9666">
        <v>2019</v>
      </c>
      <c r="V9666" s="14" t="str">
        <f t="shared" si="150"/>
        <v>11</v>
      </c>
      <c r="W9666" t="s">
        <v>11198</v>
      </c>
    </row>
    <row r="9667" spans="1:23" x14ac:dyDescent="0.35">
      <c r="A9667" s="1">
        <v>9666</v>
      </c>
      <c r="B9667" s="1" t="s">
        <v>9545</v>
      </c>
      <c r="C9667" s="2">
        <v>43787</v>
      </c>
      <c r="D9667" s="2">
        <v>43790</v>
      </c>
      <c r="E9667" s="1" t="s">
        <v>20</v>
      </c>
      <c r="F9667" s="1" t="s">
        <v>890</v>
      </c>
      <c r="G9667" s="1" t="s">
        <v>891</v>
      </c>
      <c r="H9667" s="1" t="s">
        <v>54</v>
      </c>
      <c r="I9667" s="1" t="s">
        <v>2046</v>
      </c>
      <c r="J9667" s="1" t="s">
        <v>2046</v>
      </c>
      <c r="K9667" s="1" t="s">
        <v>1760</v>
      </c>
      <c r="L9667" s="1" t="s">
        <v>55</v>
      </c>
      <c r="M9667" s="1" t="s">
        <v>6780</v>
      </c>
      <c r="N9667" s="1" t="s">
        <v>31</v>
      </c>
      <c r="O9667" s="1" t="s">
        <v>32</v>
      </c>
      <c r="P9667" s="1" t="s">
        <v>6781</v>
      </c>
      <c r="Q9667" s="1">
        <v>34.019999999999996</v>
      </c>
      <c r="R9667" s="1">
        <v>3</v>
      </c>
      <c r="S9667" s="1">
        <v>0</v>
      </c>
      <c r="T9667" s="1">
        <v>5.0400000000000009</v>
      </c>
      <c r="U9667">
        <v>2019</v>
      </c>
      <c r="V9667" s="14" t="str">
        <f t="shared" ref="V9667:V9730" si="151">TEXT(C9667,"mm")</f>
        <v>11</v>
      </c>
      <c r="W9667" t="s">
        <v>11198</v>
      </c>
    </row>
    <row r="9668" spans="1:23" x14ac:dyDescent="0.35">
      <c r="A9668" s="1">
        <v>9667</v>
      </c>
      <c r="B9668" s="1" t="s">
        <v>9545</v>
      </c>
      <c r="C9668" s="2">
        <v>43787</v>
      </c>
      <c r="D9668" s="2">
        <v>43790</v>
      </c>
      <c r="E9668" s="1" t="s">
        <v>20</v>
      </c>
      <c r="F9668" s="1" t="s">
        <v>890</v>
      </c>
      <c r="G9668" s="1" t="s">
        <v>891</v>
      </c>
      <c r="H9668" s="1" t="s">
        <v>54</v>
      </c>
      <c r="I9668" s="1" t="s">
        <v>2046</v>
      </c>
      <c r="J9668" s="1" t="s">
        <v>2046</v>
      </c>
      <c r="K9668" s="1" t="s">
        <v>1760</v>
      </c>
      <c r="L9668" s="1" t="s">
        <v>55</v>
      </c>
      <c r="M9668" s="1" t="s">
        <v>8212</v>
      </c>
      <c r="N9668" s="1" t="s">
        <v>25</v>
      </c>
      <c r="O9668" s="1" t="s">
        <v>26</v>
      </c>
      <c r="P9668" s="1" t="s">
        <v>8213</v>
      </c>
      <c r="Q9668" s="1">
        <v>705.34800000000007</v>
      </c>
      <c r="R9668" s="1">
        <v>4</v>
      </c>
      <c r="S9668" s="1">
        <v>0.1</v>
      </c>
      <c r="T9668" s="1">
        <v>101.86799999999999</v>
      </c>
      <c r="U9668">
        <v>2019</v>
      </c>
      <c r="V9668" s="14" t="str">
        <f t="shared" si="151"/>
        <v>11</v>
      </c>
      <c r="W9668" t="s">
        <v>11198</v>
      </c>
    </row>
    <row r="9669" spans="1:23" x14ac:dyDescent="0.35">
      <c r="A9669" s="1">
        <v>9668</v>
      </c>
      <c r="B9669" s="1" t="s">
        <v>9545</v>
      </c>
      <c r="C9669" s="2">
        <v>43787</v>
      </c>
      <c r="D9669" s="2">
        <v>43790</v>
      </c>
      <c r="E9669" s="1" t="s">
        <v>20</v>
      </c>
      <c r="F9669" s="1" t="s">
        <v>890</v>
      </c>
      <c r="G9669" s="1" t="s">
        <v>891</v>
      </c>
      <c r="H9669" s="1" t="s">
        <v>54</v>
      </c>
      <c r="I9669" s="1" t="s">
        <v>2046</v>
      </c>
      <c r="J9669" s="1" t="s">
        <v>2046</v>
      </c>
      <c r="K9669" s="1" t="s">
        <v>1760</v>
      </c>
      <c r="L9669" s="1" t="s">
        <v>55</v>
      </c>
      <c r="M9669" s="1" t="s">
        <v>2230</v>
      </c>
      <c r="N9669" s="1" t="s">
        <v>31</v>
      </c>
      <c r="O9669" s="1" t="s">
        <v>44</v>
      </c>
      <c r="P9669" s="1" t="s">
        <v>2231</v>
      </c>
      <c r="Q9669" s="1">
        <v>356.16</v>
      </c>
      <c r="R9669" s="1">
        <v>7</v>
      </c>
      <c r="S9669" s="1">
        <v>0</v>
      </c>
      <c r="T9669" s="1">
        <v>163.79999999999998</v>
      </c>
      <c r="U9669">
        <v>2019</v>
      </c>
      <c r="V9669" s="14" t="str">
        <f t="shared" si="151"/>
        <v>11</v>
      </c>
      <c r="W9669" t="s">
        <v>11198</v>
      </c>
    </row>
    <row r="9670" spans="1:23" x14ac:dyDescent="0.35">
      <c r="A9670" s="1">
        <v>9669</v>
      </c>
      <c r="B9670" s="1" t="s">
        <v>11042</v>
      </c>
      <c r="C9670" s="2">
        <v>43829</v>
      </c>
      <c r="D9670" s="2">
        <v>43832</v>
      </c>
      <c r="E9670" s="1" t="s">
        <v>77</v>
      </c>
      <c r="F9670" s="1" t="s">
        <v>979</v>
      </c>
      <c r="G9670" s="1" t="s">
        <v>980</v>
      </c>
      <c r="H9670" s="1" t="s">
        <v>30</v>
      </c>
      <c r="I9670" s="1" t="s">
        <v>5202</v>
      </c>
      <c r="J9670" s="1" t="s">
        <v>5203</v>
      </c>
      <c r="K9670" s="1" t="s">
        <v>3349</v>
      </c>
      <c r="L9670" s="1" t="s">
        <v>55</v>
      </c>
      <c r="M9670" s="1" t="s">
        <v>4093</v>
      </c>
      <c r="N9670" s="1" t="s">
        <v>42</v>
      </c>
      <c r="O9670" s="1" t="s">
        <v>43</v>
      </c>
      <c r="P9670" s="1" t="s">
        <v>4094</v>
      </c>
      <c r="Q9670" s="1">
        <v>292.43999999999994</v>
      </c>
      <c r="R9670" s="1">
        <v>4</v>
      </c>
      <c r="S9670" s="1">
        <v>0</v>
      </c>
      <c r="T9670" s="1">
        <v>35.04</v>
      </c>
      <c r="U9670">
        <v>2019</v>
      </c>
      <c r="V9670" s="14" t="str">
        <f t="shared" si="151"/>
        <v>12</v>
      </c>
      <c r="W9670" t="s">
        <v>11199</v>
      </c>
    </row>
    <row r="9671" spans="1:23" x14ac:dyDescent="0.35">
      <c r="A9671" s="1">
        <v>9670</v>
      </c>
      <c r="B9671" s="1" t="s">
        <v>11042</v>
      </c>
      <c r="C9671" s="2">
        <v>43829</v>
      </c>
      <c r="D9671" s="2">
        <v>43832</v>
      </c>
      <c r="E9671" s="1" t="s">
        <v>77</v>
      </c>
      <c r="F9671" s="1" t="s">
        <v>979</v>
      </c>
      <c r="G9671" s="1" t="s">
        <v>980</v>
      </c>
      <c r="H9671" s="1" t="s">
        <v>30</v>
      </c>
      <c r="I9671" s="1" t="s">
        <v>5202</v>
      </c>
      <c r="J9671" s="1" t="s">
        <v>5203</v>
      </c>
      <c r="K9671" s="1" t="s">
        <v>3349</v>
      </c>
      <c r="L9671" s="1" t="s">
        <v>55</v>
      </c>
      <c r="M9671" s="1" t="s">
        <v>3571</v>
      </c>
      <c r="N9671" s="1" t="s">
        <v>31</v>
      </c>
      <c r="O9671" s="1" t="s">
        <v>179</v>
      </c>
      <c r="P9671" s="1" t="s">
        <v>3572</v>
      </c>
      <c r="Q9671" s="1">
        <v>30.36</v>
      </c>
      <c r="R9671" s="1">
        <v>2</v>
      </c>
      <c r="S9671" s="1">
        <v>0</v>
      </c>
      <c r="T9671" s="1">
        <v>0.60000000000000009</v>
      </c>
      <c r="U9671">
        <v>2019</v>
      </c>
      <c r="V9671" s="14" t="str">
        <f t="shared" si="151"/>
        <v>12</v>
      </c>
      <c r="W9671" t="s">
        <v>11199</v>
      </c>
    </row>
    <row r="9672" spans="1:23" x14ac:dyDescent="0.35">
      <c r="A9672" s="1">
        <v>9671</v>
      </c>
      <c r="B9672" s="1" t="s">
        <v>11042</v>
      </c>
      <c r="C9672" s="2">
        <v>43829</v>
      </c>
      <c r="D9672" s="2">
        <v>43832</v>
      </c>
      <c r="E9672" s="1" t="s">
        <v>77</v>
      </c>
      <c r="F9672" s="1" t="s">
        <v>979</v>
      </c>
      <c r="G9672" s="1" t="s">
        <v>980</v>
      </c>
      <c r="H9672" s="1" t="s">
        <v>30</v>
      </c>
      <c r="I9672" s="1" t="s">
        <v>5202</v>
      </c>
      <c r="J9672" s="1" t="s">
        <v>5203</v>
      </c>
      <c r="K9672" s="1" t="s">
        <v>3349</v>
      </c>
      <c r="L9672" s="1" t="s">
        <v>55</v>
      </c>
      <c r="M9672" s="1" t="s">
        <v>2549</v>
      </c>
      <c r="N9672" s="1" t="s">
        <v>42</v>
      </c>
      <c r="O9672" s="1" t="s">
        <v>344</v>
      </c>
      <c r="P9672" s="1" t="s">
        <v>2550</v>
      </c>
      <c r="Q9672" s="1">
        <v>1913.3999999999996</v>
      </c>
      <c r="R9672" s="1">
        <v>10</v>
      </c>
      <c r="S9672" s="1">
        <v>0</v>
      </c>
      <c r="T9672" s="1">
        <v>899.09999999999991</v>
      </c>
      <c r="U9672">
        <v>2019</v>
      </c>
      <c r="V9672" s="14" t="str">
        <f t="shared" si="151"/>
        <v>12</v>
      </c>
      <c r="W9672" t="s">
        <v>11199</v>
      </c>
    </row>
    <row r="9673" spans="1:23" x14ac:dyDescent="0.35">
      <c r="A9673" s="1">
        <v>9672</v>
      </c>
      <c r="B9673" s="1" t="s">
        <v>11042</v>
      </c>
      <c r="C9673" s="2">
        <v>43829</v>
      </c>
      <c r="D9673" s="2">
        <v>43832</v>
      </c>
      <c r="E9673" s="1" t="s">
        <v>77</v>
      </c>
      <c r="F9673" s="1" t="s">
        <v>979</v>
      </c>
      <c r="G9673" s="1" t="s">
        <v>980</v>
      </c>
      <c r="H9673" s="1" t="s">
        <v>30</v>
      </c>
      <c r="I9673" s="1" t="s">
        <v>5202</v>
      </c>
      <c r="J9673" s="1" t="s">
        <v>5203</v>
      </c>
      <c r="K9673" s="1" t="s">
        <v>3349</v>
      </c>
      <c r="L9673" s="1" t="s">
        <v>55</v>
      </c>
      <c r="M9673" s="1" t="s">
        <v>1163</v>
      </c>
      <c r="N9673" s="1" t="s">
        <v>31</v>
      </c>
      <c r="O9673" s="1" t="s">
        <v>41</v>
      </c>
      <c r="P9673" s="1" t="s">
        <v>5617</v>
      </c>
      <c r="Q9673" s="1">
        <v>151.56</v>
      </c>
      <c r="R9673" s="1">
        <v>3</v>
      </c>
      <c r="S9673" s="1">
        <v>0</v>
      </c>
      <c r="T9673" s="1">
        <v>43.92</v>
      </c>
      <c r="U9673">
        <v>2019</v>
      </c>
      <c r="V9673" s="14" t="str">
        <f t="shared" si="151"/>
        <v>12</v>
      </c>
      <c r="W9673" t="s">
        <v>11199</v>
      </c>
    </row>
    <row r="9674" spans="1:23" x14ac:dyDescent="0.35">
      <c r="A9674" s="1">
        <v>9673</v>
      </c>
      <c r="B9674" s="1" t="s">
        <v>11043</v>
      </c>
      <c r="C9674" s="2">
        <v>43776</v>
      </c>
      <c r="D9674" s="2">
        <v>43780</v>
      </c>
      <c r="E9674" s="1" t="s">
        <v>33</v>
      </c>
      <c r="F9674" s="1" t="s">
        <v>1116</v>
      </c>
      <c r="G9674" s="1" t="s">
        <v>1117</v>
      </c>
      <c r="H9674" s="1" t="s">
        <v>30</v>
      </c>
      <c r="I9674" s="1" t="s">
        <v>1206</v>
      </c>
      <c r="J9674" s="1" t="s">
        <v>1710</v>
      </c>
      <c r="K9674" s="1" t="s">
        <v>1711</v>
      </c>
      <c r="L9674" s="1" t="s">
        <v>1712</v>
      </c>
      <c r="M9674" s="1" t="s">
        <v>3585</v>
      </c>
      <c r="N9674" s="1" t="s">
        <v>31</v>
      </c>
      <c r="O9674" s="1" t="s">
        <v>37</v>
      </c>
      <c r="P9674" s="1" t="s">
        <v>2103</v>
      </c>
      <c r="Q9674" s="1">
        <v>128.37</v>
      </c>
      <c r="R9674" s="1">
        <v>1</v>
      </c>
      <c r="S9674" s="1">
        <v>0</v>
      </c>
      <c r="T9674" s="1">
        <v>55.17</v>
      </c>
      <c r="U9674">
        <v>2019</v>
      </c>
      <c r="V9674" s="14" t="str">
        <f t="shared" si="151"/>
        <v>11</v>
      </c>
      <c r="W9674" t="s">
        <v>11198</v>
      </c>
    </row>
    <row r="9675" spans="1:23" x14ac:dyDescent="0.35">
      <c r="A9675" s="1">
        <v>9674</v>
      </c>
      <c r="B9675" s="1" t="s">
        <v>11043</v>
      </c>
      <c r="C9675" s="2">
        <v>43776</v>
      </c>
      <c r="D9675" s="2">
        <v>43780</v>
      </c>
      <c r="E9675" s="1" t="s">
        <v>33</v>
      </c>
      <c r="F9675" s="1" t="s">
        <v>1116</v>
      </c>
      <c r="G9675" s="1" t="s">
        <v>1117</v>
      </c>
      <c r="H9675" s="1" t="s">
        <v>30</v>
      </c>
      <c r="I9675" s="1" t="s">
        <v>1206</v>
      </c>
      <c r="J9675" s="1" t="s">
        <v>1710</v>
      </c>
      <c r="K9675" s="1" t="s">
        <v>1711</v>
      </c>
      <c r="L9675" s="1" t="s">
        <v>1712</v>
      </c>
      <c r="M9675" s="1" t="s">
        <v>5300</v>
      </c>
      <c r="N9675" s="1" t="s">
        <v>25</v>
      </c>
      <c r="O9675" s="1" t="s">
        <v>27</v>
      </c>
      <c r="P9675" s="1" t="s">
        <v>5301</v>
      </c>
      <c r="Q9675" s="1">
        <v>406.14</v>
      </c>
      <c r="R9675" s="1">
        <v>7</v>
      </c>
      <c r="S9675" s="1">
        <v>0</v>
      </c>
      <c r="T9675" s="1">
        <v>97.439999999999984</v>
      </c>
      <c r="U9675">
        <v>2019</v>
      </c>
      <c r="V9675" s="14" t="str">
        <f t="shared" si="151"/>
        <v>11</v>
      </c>
      <c r="W9675" t="s">
        <v>11198</v>
      </c>
    </row>
    <row r="9676" spans="1:23" x14ac:dyDescent="0.35">
      <c r="A9676" s="1">
        <v>9675</v>
      </c>
      <c r="B9676" s="1" t="s">
        <v>11043</v>
      </c>
      <c r="C9676" s="2">
        <v>43776</v>
      </c>
      <c r="D9676" s="2">
        <v>43780</v>
      </c>
      <c r="E9676" s="1" t="s">
        <v>33</v>
      </c>
      <c r="F9676" s="1" t="s">
        <v>1116</v>
      </c>
      <c r="G9676" s="1" t="s">
        <v>1117</v>
      </c>
      <c r="H9676" s="1" t="s">
        <v>30</v>
      </c>
      <c r="I9676" s="1" t="s">
        <v>1206</v>
      </c>
      <c r="J9676" s="1" t="s">
        <v>1710</v>
      </c>
      <c r="K9676" s="1" t="s">
        <v>1711</v>
      </c>
      <c r="L9676" s="1" t="s">
        <v>1712</v>
      </c>
      <c r="M9676" s="1" t="s">
        <v>5506</v>
      </c>
      <c r="N9676" s="1" t="s">
        <v>31</v>
      </c>
      <c r="O9676" s="1" t="s">
        <v>179</v>
      </c>
      <c r="P9676" s="1" t="s">
        <v>5507</v>
      </c>
      <c r="Q9676" s="1">
        <v>74.34</v>
      </c>
      <c r="R9676" s="1">
        <v>3</v>
      </c>
      <c r="S9676" s="1">
        <v>0</v>
      </c>
      <c r="T9676" s="1">
        <v>8.91</v>
      </c>
      <c r="U9676">
        <v>2019</v>
      </c>
      <c r="V9676" s="14" t="str">
        <f t="shared" si="151"/>
        <v>11</v>
      </c>
      <c r="W9676" t="s">
        <v>11198</v>
      </c>
    </row>
    <row r="9677" spans="1:23" x14ac:dyDescent="0.35">
      <c r="A9677" s="1">
        <v>9676</v>
      </c>
      <c r="B9677" s="1" t="s">
        <v>11043</v>
      </c>
      <c r="C9677" s="2">
        <v>43776</v>
      </c>
      <c r="D9677" s="2">
        <v>43780</v>
      </c>
      <c r="E9677" s="1" t="s">
        <v>33</v>
      </c>
      <c r="F9677" s="1" t="s">
        <v>1116</v>
      </c>
      <c r="G9677" s="1" t="s">
        <v>1117</v>
      </c>
      <c r="H9677" s="1" t="s">
        <v>30</v>
      </c>
      <c r="I9677" s="1" t="s">
        <v>1206</v>
      </c>
      <c r="J9677" s="1" t="s">
        <v>1710</v>
      </c>
      <c r="K9677" s="1" t="s">
        <v>1711</v>
      </c>
      <c r="L9677" s="1" t="s">
        <v>1712</v>
      </c>
      <c r="M9677" s="1" t="s">
        <v>5880</v>
      </c>
      <c r="N9677" s="1" t="s">
        <v>25</v>
      </c>
      <c r="O9677" s="1" t="s">
        <v>27</v>
      </c>
      <c r="P9677" s="1" t="s">
        <v>5881</v>
      </c>
      <c r="Q9677" s="1">
        <v>277.64999999999998</v>
      </c>
      <c r="R9677" s="1">
        <v>5</v>
      </c>
      <c r="S9677" s="1">
        <v>0</v>
      </c>
      <c r="T9677" s="1">
        <v>38.849999999999994</v>
      </c>
      <c r="U9677">
        <v>2019</v>
      </c>
      <c r="V9677" s="14" t="str">
        <f t="shared" si="151"/>
        <v>11</v>
      </c>
      <c r="W9677" t="s">
        <v>11198</v>
      </c>
    </row>
    <row r="9678" spans="1:23" x14ac:dyDescent="0.35">
      <c r="A9678" s="1">
        <v>9677</v>
      </c>
      <c r="B9678" s="1" t="s">
        <v>10037</v>
      </c>
      <c r="C9678" s="2">
        <v>43419</v>
      </c>
      <c r="D9678" s="2">
        <v>43424</v>
      </c>
      <c r="E9678" s="1" t="s">
        <v>33</v>
      </c>
      <c r="F9678" s="1" t="s">
        <v>247</v>
      </c>
      <c r="G9678" s="1" t="s">
        <v>248</v>
      </c>
      <c r="H9678" s="1" t="s">
        <v>23</v>
      </c>
      <c r="I9678" s="1" t="s">
        <v>3649</v>
      </c>
      <c r="J9678" s="1" t="s">
        <v>2563</v>
      </c>
      <c r="K9678" s="1" t="s">
        <v>1737</v>
      </c>
      <c r="L9678" s="1" t="s">
        <v>55</v>
      </c>
      <c r="M9678" s="1" t="s">
        <v>5297</v>
      </c>
      <c r="N9678" s="1" t="s">
        <v>25</v>
      </c>
      <c r="O9678" s="1" t="s">
        <v>27</v>
      </c>
      <c r="P9678" s="1" t="s">
        <v>5298</v>
      </c>
      <c r="Q9678" s="1">
        <v>491.83200000000005</v>
      </c>
      <c r="R9678" s="1">
        <v>8</v>
      </c>
      <c r="S9678" s="1">
        <v>0.1</v>
      </c>
      <c r="T9678" s="1">
        <v>158.47200000000001</v>
      </c>
      <c r="U9678">
        <v>2018</v>
      </c>
      <c r="V9678" s="14" t="str">
        <f t="shared" si="151"/>
        <v>11</v>
      </c>
      <c r="W9678" t="s">
        <v>11198</v>
      </c>
    </row>
    <row r="9679" spans="1:23" x14ac:dyDescent="0.35">
      <c r="A9679" s="1">
        <v>9678</v>
      </c>
      <c r="B9679" s="1" t="s">
        <v>10037</v>
      </c>
      <c r="C9679" s="2">
        <v>43419</v>
      </c>
      <c r="D9679" s="2">
        <v>43424</v>
      </c>
      <c r="E9679" s="1" t="s">
        <v>33</v>
      </c>
      <c r="F9679" s="1" t="s">
        <v>247</v>
      </c>
      <c r="G9679" s="1" t="s">
        <v>248</v>
      </c>
      <c r="H9679" s="1" t="s">
        <v>23</v>
      </c>
      <c r="I9679" s="1" t="s">
        <v>3649</v>
      </c>
      <c r="J9679" s="1" t="s">
        <v>2563</v>
      </c>
      <c r="K9679" s="1" t="s">
        <v>1737</v>
      </c>
      <c r="L9679" s="1" t="s">
        <v>55</v>
      </c>
      <c r="M9679" s="1" t="s">
        <v>5860</v>
      </c>
      <c r="N9679" s="1" t="s">
        <v>31</v>
      </c>
      <c r="O9679" s="1" t="s">
        <v>99</v>
      </c>
      <c r="P9679" s="1" t="s">
        <v>5861</v>
      </c>
      <c r="Q9679" s="1">
        <v>40.86</v>
      </c>
      <c r="R9679" s="1">
        <v>3</v>
      </c>
      <c r="S9679" s="1">
        <v>0</v>
      </c>
      <c r="T9679" s="1">
        <v>19.53</v>
      </c>
      <c r="U9679">
        <v>2018</v>
      </c>
      <c r="V9679" s="14" t="str">
        <f t="shared" si="151"/>
        <v>11</v>
      </c>
      <c r="W9679" t="s">
        <v>11198</v>
      </c>
    </row>
    <row r="9680" spans="1:23" x14ac:dyDescent="0.35">
      <c r="A9680" s="1">
        <v>9679</v>
      </c>
      <c r="B9680" s="1" t="s">
        <v>10037</v>
      </c>
      <c r="C9680" s="2">
        <v>43419</v>
      </c>
      <c r="D9680" s="2">
        <v>43424</v>
      </c>
      <c r="E9680" s="1" t="s">
        <v>33</v>
      </c>
      <c r="F9680" s="1" t="s">
        <v>247</v>
      </c>
      <c r="G9680" s="1" t="s">
        <v>248</v>
      </c>
      <c r="H9680" s="1" t="s">
        <v>23</v>
      </c>
      <c r="I9680" s="1" t="s">
        <v>3649</v>
      </c>
      <c r="J9680" s="1" t="s">
        <v>2563</v>
      </c>
      <c r="K9680" s="1" t="s">
        <v>1737</v>
      </c>
      <c r="L9680" s="1" t="s">
        <v>55</v>
      </c>
      <c r="M9680" s="1" t="s">
        <v>3238</v>
      </c>
      <c r="N9680" s="1" t="s">
        <v>31</v>
      </c>
      <c r="O9680" s="1" t="s">
        <v>44</v>
      </c>
      <c r="P9680" s="1" t="s">
        <v>3239</v>
      </c>
      <c r="Q9680" s="1">
        <v>169.38000000000002</v>
      </c>
      <c r="R9680" s="1">
        <v>6</v>
      </c>
      <c r="S9680" s="1">
        <v>0</v>
      </c>
      <c r="T9680" s="1">
        <v>0</v>
      </c>
      <c r="U9680">
        <v>2018</v>
      </c>
      <c r="V9680" s="14" t="str">
        <f t="shared" si="151"/>
        <v>11</v>
      </c>
      <c r="W9680" t="s">
        <v>11198</v>
      </c>
    </row>
    <row r="9681" spans="1:23" x14ac:dyDescent="0.35">
      <c r="A9681" s="1">
        <v>9680</v>
      </c>
      <c r="B9681" s="1" t="s">
        <v>10037</v>
      </c>
      <c r="C9681" s="2">
        <v>43419</v>
      </c>
      <c r="D9681" s="2">
        <v>43424</v>
      </c>
      <c r="E9681" s="1" t="s">
        <v>33</v>
      </c>
      <c r="F9681" s="1" t="s">
        <v>247</v>
      </c>
      <c r="G9681" s="1" t="s">
        <v>248</v>
      </c>
      <c r="H9681" s="1" t="s">
        <v>23</v>
      </c>
      <c r="I9681" s="1" t="s">
        <v>3649</v>
      </c>
      <c r="J9681" s="1" t="s">
        <v>2563</v>
      </c>
      <c r="K9681" s="1" t="s">
        <v>1737</v>
      </c>
      <c r="L9681" s="1" t="s">
        <v>55</v>
      </c>
      <c r="M9681" s="1" t="s">
        <v>2588</v>
      </c>
      <c r="N9681" s="1" t="s">
        <v>31</v>
      </c>
      <c r="O9681" s="1" t="s">
        <v>32</v>
      </c>
      <c r="P9681" s="1" t="s">
        <v>2589</v>
      </c>
      <c r="Q9681" s="1">
        <v>21.72</v>
      </c>
      <c r="R9681" s="1">
        <v>2</v>
      </c>
      <c r="S9681" s="1">
        <v>0</v>
      </c>
      <c r="T9681" s="1">
        <v>2.82</v>
      </c>
      <c r="U9681">
        <v>2018</v>
      </c>
      <c r="V9681" s="14" t="str">
        <f t="shared" si="151"/>
        <v>11</v>
      </c>
      <c r="W9681" t="s">
        <v>11198</v>
      </c>
    </row>
    <row r="9682" spans="1:23" x14ac:dyDescent="0.35">
      <c r="A9682" s="1">
        <v>9681</v>
      </c>
      <c r="B9682" s="1" t="s">
        <v>10037</v>
      </c>
      <c r="C9682" s="2">
        <v>43419</v>
      </c>
      <c r="D9682" s="2">
        <v>43424</v>
      </c>
      <c r="E9682" s="1" t="s">
        <v>33</v>
      </c>
      <c r="F9682" s="1" t="s">
        <v>247</v>
      </c>
      <c r="G9682" s="1" t="s">
        <v>248</v>
      </c>
      <c r="H9682" s="1" t="s">
        <v>23</v>
      </c>
      <c r="I9682" s="1" t="s">
        <v>3649</v>
      </c>
      <c r="J9682" s="1" t="s">
        <v>2563</v>
      </c>
      <c r="K9682" s="1" t="s">
        <v>1737</v>
      </c>
      <c r="L9682" s="1" t="s">
        <v>55</v>
      </c>
      <c r="M9682" s="1" t="s">
        <v>3358</v>
      </c>
      <c r="N9682" s="1" t="s">
        <v>31</v>
      </c>
      <c r="O9682" s="1" t="s">
        <v>44</v>
      </c>
      <c r="P9682" s="1" t="s">
        <v>3359</v>
      </c>
      <c r="Q9682" s="1">
        <v>98.4</v>
      </c>
      <c r="R9682" s="1">
        <v>2</v>
      </c>
      <c r="S9682" s="1">
        <v>0</v>
      </c>
      <c r="T9682" s="1">
        <v>42.3</v>
      </c>
      <c r="U9682">
        <v>2018</v>
      </c>
      <c r="V9682" s="14" t="str">
        <f t="shared" si="151"/>
        <v>11</v>
      </c>
      <c r="W9682" t="s">
        <v>11198</v>
      </c>
    </row>
    <row r="9683" spans="1:23" x14ac:dyDescent="0.35">
      <c r="A9683" s="1">
        <v>9682</v>
      </c>
      <c r="B9683" s="1" t="s">
        <v>11044</v>
      </c>
      <c r="C9683" s="2">
        <v>43059</v>
      </c>
      <c r="D9683" s="2">
        <v>43061</v>
      </c>
      <c r="E9683" s="1" t="s">
        <v>77</v>
      </c>
      <c r="F9683" s="1" t="s">
        <v>1346</v>
      </c>
      <c r="G9683" s="1" t="s">
        <v>1347</v>
      </c>
      <c r="H9683" s="1" t="s">
        <v>23</v>
      </c>
      <c r="I9683" s="1" t="s">
        <v>2101</v>
      </c>
      <c r="J9683" s="1" t="s">
        <v>1710</v>
      </c>
      <c r="K9683" s="1" t="s">
        <v>1711</v>
      </c>
      <c r="L9683" s="1" t="s">
        <v>1712</v>
      </c>
      <c r="M9683" s="1" t="s">
        <v>3947</v>
      </c>
      <c r="N9683" s="1" t="s">
        <v>31</v>
      </c>
      <c r="O9683" s="1" t="s">
        <v>44</v>
      </c>
      <c r="P9683" s="1" t="s">
        <v>3948</v>
      </c>
      <c r="Q9683" s="1">
        <v>12.095999999999998</v>
      </c>
      <c r="R9683" s="1">
        <v>2</v>
      </c>
      <c r="S9683" s="1">
        <v>0.1</v>
      </c>
      <c r="T9683" s="1">
        <v>4.2959999999999994</v>
      </c>
      <c r="U9683">
        <v>2017</v>
      </c>
      <c r="V9683" s="14" t="str">
        <f t="shared" si="151"/>
        <v>11</v>
      </c>
      <c r="W9683" t="s">
        <v>11198</v>
      </c>
    </row>
    <row r="9684" spans="1:23" x14ac:dyDescent="0.35">
      <c r="A9684" s="1">
        <v>9683</v>
      </c>
      <c r="B9684" s="1" t="s">
        <v>8137</v>
      </c>
      <c r="C9684" s="2">
        <v>43418</v>
      </c>
      <c r="D9684" s="2">
        <v>43424</v>
      </c>
      <c r="E9684" s="1" t="s">
        <v>33</v>
      </c>
      <c r="F9684" s="1" t="s">
        <v>1475</v>
      </c>
      <c r="G9684" s="1" t="s">
        <v>1476</v>
      </c>
      <c r="H9684" s="1" t="s">
        <v>30</v>
      </c>
      <c r="I9684" s="1" t="s">
        <v>3793</v>
      </c>
      <c r="J9684" s="1" t="s">
        <v>2379</v>
      </c>
      <c r="K9684" s="1" t="s">
        <v>1737</v>
      </c>
      <c r="L9684" s="1" t="s">
        <v>55</v>
      </c>
      <c r="M9684" s="1" t="s">
        <v>163</v>
      </c>
      <c r="N9684" s="1" t="s">
        <v>31</v>
      </c>
      <c r="O9684" s="1" t="s">
        <v>44</v>
      </c>
      <c r="P9684" s="1" t="s">
        <v>1800</v>
      </c>
      <c r="Q9684" s="1">
        <v>4.4550000000000001</v>
      </c>
      <c r="R9684" s="1">
        <v>1</v>
      </c>
      <c r="S9684" s="1">
        <v>0.5</v>
      </c>
      <c r="T9684" s="1">
        <v>-2.8650000000000002</v>
      </c>
      <c r="U9684">
        <v>2018</v>
      </c>
      <c r="V9684" s="14" t="str">
        <f t="shared" si="151"/>
        <v>11</v>
      </c>
      <c r="W9684" t="s">
        <v>11198</v>
      </c>
    </row>
    <row r="9685" spans="1:23" x14ac:dyDescent="0.35">
      <c r="A9685" s="1">
        <v>9684</v>
      </c>
      <c r="B9685" s="1" t="s">
        <v>11045</v>
      </c>
      <c r="C9685" s="2">
        <v>42718</v>
      </c>
      <c r="D9685" s="2">
        <v>42721</v>
      </c>
      <c r="E9685" s="1" t="s">
        <v>20</v>
      </c>
      <c r="F9685" s="1" t="s">
        <v>668</v>
      </c>
      <c r="G9685" s="1" t="s">
        <v>669</v>
      </c>
      <c r="H9685" s="1" t="s">
        <v>23</v>
      </c>
      <c r="I9685" s="1" t="s">
        <v>4048</v>
      </c>
      <c r="J9685" s="1" t="s">
        <v>2451</v>
      </c>
      <c r="K9685" s="1" t="s">
        <v>1778</v>
      </c>
      <c r="L9685" s="1" t="s">
        <v>24</v>
      </c>
      <c r="M9685" s="1" t="s">
        <v>7265</v>
      </c>
      <c r="N9685" s="1" t="s">
        <v>25</v>
      </c>
      <c r="O9685" s="1" t="s">
        <v>27</v>
      </c>
      <c r="P9685" s="1" t="s">
        <v>7266</v>
      </c>
      <c r="Q9685" s="1">
        <v>211.10400000000004</v>
      </c>
      <c r="R9685" s="1">
        <v>6</v>
      </c>
      <c r="S9685" s="1">
        <v>0.6</v>
      </c>
      <c r="T9685" s="1">
        <v>-89.856000000000023</v>
      </c>
      <c r="U9685">
        <v>2016</v>
      </c>
      <c r="V9685" s="14" t="str">
        <f t="shared" si="151"/>
        <v>12</v>
      </c>
      <c r="W9685" t="s">
        <v>11199</v>
      </c>
    </row>
    <row r="9686" spans="1:23" x14ac:dyDescent="0.35">
      <c r="A9686" s="1">
        <v>9685</v>
      </c>
      <c r="B9686" s="1" t="s">
        <v>11046</v>
      </c>
      <c r="C9686" s="2">
        <v>42648</v>
      </c>
      <c r="D9686" s="2">
        <v>42655</v>
      </c>
      <c r="E9686" s="1" t="s">
        <v>33</v>
      </c>
      <c r="F9686" s="1" t="s">
        <v>764</v>
      </c>
      <c r="G9686" s="1" t="s">
        <v>765</v>
      </c>
      <c r="H9686" s="1" t="s">
        <v>54</v>
      </c>
      <c r="I9686" s="1" t="s">
        <v>5117</v>
      </c>
      <c r="J9686" s="1" t="s">
        <v>1768</v>
      </c>
      <c r="K9686" s="1" t="s">
        <v>1737</v>
      </c>
      <c r="L9686" s="1" t="s">
        <v>55</v>
      </c>
      <c r="M9686" s="1" t="s">
        <v>3826</v>
      </c>
      <c r="N9686" s="1" t="s">
        <v>42</v>
      </c>
      <c r="O9686" s="1" t="s">
        <v>212</v>
      </c>
      <c r="P9686" s="1" t="s">
        <v>3827</v>
      </c>
      <c r="Q9686" s="1">
        <v>361.08000000000004</v>
      </c>
      <c r="R9686" s="1">
        <v>5</v>
      </c>
      <c r="S9686" s="1">
        <v>0.15</v>
      </c>
      <c r="T9686" s="1">
        <v>131.58000000000001</v>
      </c>
      <c r="U9686">
        <v>2016</v>
      </c>
      <c r="V9686" s="14" t="str">
        <f t="shared" si="151"/>
        <v>10</v>
      </c>
      <c r="W9686" t="s">
        <v>11211</v>
      </c>
    </row>
    <row r="9687" spans="1:23" x14ac:dyDescent="0.35">
      <c r="A9687" s="1">
        <v>9686</v>
      </c>
      <c r="B9687" s="1" t="s">
        <v>11046</v>
      </c>
      <c r="C9687" s="2">
        <v>42648</v>
      </c>
      <c r="D9687" s="2">
        <v>42655</v>
      </c>
      <c r="E9687" s="1" t="s">
        <v>33</v>
      </c>
      <c r="F9687" s="1" t="s">
        <v>764</v>
      </c>
      <c r="G9687" s="1" t="s">
        <v>765</v>
      </c>
      <c r="H9687" s="1" t="s">
        <v>54</v>
      </c>
      <c r="I9687" s="1" t="s">
        <v>5117</v>
      </c>
      <c r="J9687" s="1" t="s">
        <v>1768</v>
      </c>
      <c r="K9687" s="1" t="s">
        <v>1737</v>
      </c>
      <c r="L9687" s="1" t="s">
        <v>55</v>
      </c>
      <c r="M9687" s="1" t="s">
        <v>5566</v>
      </c>
      <c r="N9687" s="1" t="s">
        <v>31</v>
      </c>
      <c r="O9687" s="1" t="s">
        <v>179</v>
      </c>
      <c r="P9687" s="1" t="s">
        <v>5567</v>
      </c>
      <c r="Q9687" s="1">
        <v>276.15000000000003</v>
      </c>
      <c r="R9687" s="1">
        <v>7</v>
      </c>
      <c r="S9687" s="1">
        <v>0</v>
      </c>
      <c r="T9687" s="1">
        <v>16.38</v>
      </c>
      <c r="U9687">
        <v>2016</v>
      </c>
      <c r="V9687" s="14" t="str">
        <f t="shared" si="151"/>
        <v>10</v>
      </c>
      <c r="W9687" t="s">
        <v>11211</v>
      </c>
    </row>
    <row r="9688" spans="1:23" x14ac:dyDescent="0.35">
      <c r="A9688" s="1">
        <v>9687</v>
      </c>
      <c r="B9688" s="1" t="s">
        <v>11046</v>
      </c>
      <c r="C9688" s="2">
        <v>42648</v>
      </c>
      <c r="D9688" s="2">
        <v>42655</v>
      </c>
      <c r="E9688" s="1" t="s">
        <v>33</v>
      </c>
      <c r="F9688" s="1" t="s">
        <v>764</v>
      </c>
      <c r="G9688" s="1" t="s">
        <v>765</v>
      </c>
      <c r="H9688" s="1" t="s">
        <v>54</v>
      </c>
      <c r="I9688" s="1" t="s">
        <v>5117</v>
      </c>
      <c r="J9688" s="1" t="s">
        <v>1768</v>
      </c>
      <c r="K9688" s="1" t="s">
        <v>1737</v>
      </c>
      <c r="L9688" s="1" t="s">
        <v>55</v>
      </c>
      <c r="M9688" s="1" t="s">
        <v>1597</v>
      </c>
      <c r="N9688" s="1" t="s">
        <v>31</v>
      </c>
      <c r="O9688" s="1" t="s">
        <v>41</v>
      </c>
      <c r="P9688" s="1" t="s">
        <v>1877</v>
      </c>
      <c r="Q9688" s="1">
        <v>85.049999999999983</v>
      </c>
      <c r="R9688" s="1">
        <v>5</v>
      </c>
      <c r="S9688" s="1">
        <v>0</v>
      </c>
      <c r="T9688" s="1">
        <v>35.699999999999996</v>
      </c>
      <c r="U9688">
        <v>2016</v>
      </c>
      <c r="V9688" s="14" t="str">
        <f t="shared" si="151"/>
        <v>10</v>
      </c>
      <c r="W9688" t="s">
        <v>11211</v>
      </c>
    </row>
    <row r="9689" spans="1:23" x14ac:dyDescent="0.35">
      <c r="A9689" s="1">
        <v>9688</v>
      </c>
      <c r="B9689" s="1" t="s">
        <v>11046</v>
      </c>
      <c r="C9689" s="2">
        <v>42648</v>
      </c>
      <c r="D9689" s="2">
        <v>42655</v>
      </c>
      <c r="E9689" s="1" t="s">
        <v>33</v>
      </c>
      <c r="F9689" s="1" t="s">
        <v>764</v>
      </c>
      <c r="G9689" s="1" t="s">
        <v>765</v>
      </c>
      <c r="H9689" s="1" t="s">
        <v>54</v>
      </c>
      <c r="I9689" s="1" t="s">
        <v>5117</v>
      </c>
      <c r="J9689" s="1" t="s">
        <v>1768</v>
      </c>
      <c r="K9689" s="1" t="s">
        <v>1737</v>
      </c>
      <c r="L9689" s="1" t="s">
        <v>55</v>
      </c>
      <c r="M9689" s="1" t="s">
        <v>6749</v>
      </c>
      <c r="N9689" s="1" t="s">
        <v>42</v>
      </c>
      <c r="O9689" s="1" t="s">
        <v>344</v>
      </c>
      <c r="P9689" s="1" t="s">
        <v>6750</v>
      </c>
      <c r="Q9689" s="1">
        <v>1292.3400000000001</v>
      </c>
      <c r="R9689" s="1">
        <v>4</v>
      </c>
      <c r="S9689" s="1">
        <v>0.15</v>
      </c>
      <c r="T9689" s="1">
        <v>-136.86000000000001</v>
      </c>
      <c r="U9689">
        <v>2016</v>
      </c>
      <c r="V9689" s="14" t="str">
        <f t="shared" si="151"/>
        <v>10</v>
      </c>
      <c r="W9689" t="s">
        <v>11211</v>
      </c>
    </row>
    <row r="9690" spans="1:23" x14ac:dyDescent="0.35">
      <c r="A9690" s="1">
        <v>9689</v>
      </c>
      <c r="B9690" s="1" t="s">
        <v>11046</v>
      </c>
      <c r="C9690" s="2">
        <v>42648</v>
      </c>
      <c r="D9690" s="2">
        <v>42655</v>
      </c>
      <c r="E9690" s="1" t="s">
        <v>33</v>
      </c>
      <c r="F9690" s="1" t="s">
        <v>764</v>
      </c>
      <c r="G9690" s="1" t="s">
        <v>765</v>
      </c>
      <c r="H9690" s="1" t="s">
        <v>54</v>
      </c>
      <c r="I9690" s="1" t="s">
        <v>5117</v>
      </c>
      <c r="J9690" s="1" t="s">
        <v>1768</v>
      </c>
      <c r="K9690" s="1" t="s">
        <v>1737</v>
      </c>
      <c r="L9690" s="1" t="s">
        <v>55</v>
      </c>
      <c r="M9690" s="1" t="s">
        <v>6944</v>
      </c>
      <c r="N9690" s="1" t="s">
        <v>25</v>
      </c>
      <c r="O9690" s="1" t="s">
        <v>40</v>
      </c>
      <c r="P9690" s="1" t="s">
        <v>6945</v>
      </c>
      <c r="Q9690" s="1">
        <v>292.68</v>
      </c>
      <c r="R9690" s="1">
        <v>6</v>
      </c>
      <c r="S9690" s="1">
        <v>0</v>
      </c>
      <c r="T9690" s="1">
        <v>146.34</v>
      </c>
      <c r="U9690">
        <v>2016</v>
      </c>
      <c r="V9690" s="14" t="str">
        <f t="shared" si="151"/>
        <v>10</v>
      </c>
      <c r="W9690" t="s">
        <v>11211</v>
      </c>
    </row>
    <row r="9691" spans="1:23" x14ac:dyDescent="0.35">
      <c r="A9691" s="1">
        <v>9690</v>
      </c>
      <c r="B9691" s="1" t="s">
        <v>11046</v>
      </c>
      <c r="C9691" s="2">
        <v>42648</v>
      </c>
      <c r="D9691" s="2">
        <v>42655</v>
      </c>
      <c r="E9691" s="1" t="s">
        <v>33</v>
      </c>
      <c r="F9691" s="1" t="s">
        <v>764</v>
      </c>
      <c r="G9691" s="1" t="s">
        <v>765</v>
      </c>
      <c r="H9691" s="1" t="s">
        <v>54</v>
      </c>
      <c r="I9691" s="1" t="s">
        <v>5117</v>
      </c>
      <c r="J9691" s="1" t="s">
        <v>1768</v>
      </c>
      <c r="K9691" s="1" t="s">
        <v>1737</v>
      </c>
      <c r="L9691" s="1" t="s">
        <v>55</v>
      </c>
      <c r="M9691" s="1" t="s">
        <v>4608</v>
      </c>
      <c r="N9691" s="1" t="s">
        <v>42</v>
      </c>
      <c r="O9691" s="1" t="s">
        <v>43</v>
      </c>
      <c r="P9691" s="1" t="s">
        <v>4609</v>
      </c>
      <c r="Q9691" s="1">
        <v>567.52800000000002</v>
      </c>
      <c r="R9691" s="1">
        <v>4</v>
      </c>
      <c r="S9691" s="1">
        <v>0.15</v>
      </c>
      <c r="T9691" s="1">
        <v>73.368000000000009</v>
      </c>
      <c r="U9691">
        <v>2016</v>
      </c>
      <c r="V9691" s="14" t="str">
        <f t="shared" si="151"/>
        <v>10</v>
      </c>
      <c r="W9691" t="s">
        <v>11211</v>
      </c>
    </row>
    <row r="9692" spans="1:23" x14ac:dyDescent="0.35">
      <c r="A9692" s="1">
        <v>9691</v>
      </c>
      <c r="B9692" s="1" t="s">
        <v>11046</v>
      </c>
      <c r="C9692" s="2">
        <v>42648</v>
      </c>
      <c r="D9692" s="2">
        <v>42655</v>
      </c>
      <c r="E9692" s="1" t="s">
        <v>33</v>
      </c>
      <c r="F9692" s="1" t="s">
        <v>764</v>
      </c>
      <c r="G9692" s="1" t="s">
        <v>765</v>
      </c>
      <c r="H9692" s="1" t="s">
        <v>54</v>
      </c>
      <c r="I9692" s="1" t="s">
        <v>5117</v>
      </c>
      <c r="J9692" s="1" t="s">
        <v>1768</v>
      </c>
      <c r="K9692" s="1" t="s">
        <v>1737</v>
      </c>
      <c r="L9692" s="1" t="s">
        <v>55</v>
      </c>
      <c r="M9692" s="1" t="s">
        <v>4392</v>
      </c>
      <c r="N9692" s="1" t="s">
        <v>31</v>
      </c>
      <c r="O9692" s="1" t="s">
        <v>45</v>
      </c>
      <c r="P9692" s="1" t="s">
        <v>4393</v>
      </c>
      <c r="Q9692" s="1">
        <v>76.787999999999997</v>
      </c>
      <c r="R9692" s="1">
        <v>2</v>
      </c>
      <c r="S9692" s="1">
        <v>0.1</v>
      </c>
      <c r="T9692" s="1">
        <v>1.6679999999999993</v>
      </c>
      <c r="U9692">
        <v>2016</v>
      </c>
      <c r="V9692" s="14" t="str">
        <f t="shared" si="151"/>
        <v>10</v>
      </c>
      <c r="W9692" t="s">
        <v>11211</v>
      </c>
    </row>
    <row r="9693" spans="1:23" x14ac:dyDescent="0.35">
      <c r="A9693" s="1">
        <v>9692</v>
      </c>
      <c r="B9693" s="1" t="s">
        <v>9214</v>
      </c>
      <c r="C9693" s="2">
        <v>43116</v>
      </c>
      <c r="D9693" s="2">
        <v>43121</v>
      </c>
      <c r="E9693" s="1" t="s">
        <v>33</v>
      </c>
      <c r="F9693" s="1" t="s">
        <v>300</v>
      </c>
      <c r="G9693" s="1" t="s">
        <v>301</v>
      </c>
      <c r="H9693" s="1" t="s">
        <v>30</v>
      </c>
      <c r="I9693" s="1" t="s">
        <v>4651</v>
      </c>
      <c r="J9693" s="1" t="s">
        <v>2988</v>
      </c>
      <c r="K9693" s="1" t="s">
        <v>1737</v>
      </c>
      <c r="L9693" s="1" t="s">
        <v>55</v>
      </c>
      <c r="M9693" s="1" t="s">
        <v>8513</v>
      </c>
      <c r="N9693" s="1" t="s">
        <v>31</v>
      </c>
      <c r="O9693" s="1" t="s">
        <v>74</v>
      </c>
      <c r="P9693" s="1" t="s">
        <v>8514</v>
      </c>
      <c r="Q9693" s="1">
        <v>180.96</v>
      </c>
      <c r="R9693" s="1">
        <v>4</v>
      </c>
      <c r="S9693" s="1">
        <v>0</v>
      </c>
      <c r="T9693" s="1">
        <v>48.84</v>
      </c>
      <c r="U9693">
        <v>2018</v>
      </c>
      <c r="V9693" s="14" t="str">
        <f t="shared" si="151"/>
        <v>01</v>
      </c>
      <c r="W9693" t="s">
        <v>11204</v>
      </c>
    </row>
    <row r="9694" spans="1:23" x14ac:dyDescent="0.35">
      <c r="A9694" s="1">
        <v>9693</v>
      </c>
      <c r="B9694" s="1" t="s">
        <v>9214</v>
      </c>
      <c r="C9694" s="2">
        <v>43116</v>
      </c>
      <c r="D9694" s="2">
        <v>43121</v>
      </c>
      <c r="E9694" s="1" t="s">
        <v>33</v>
      </c>
      <c r="F9694" s="1" t="s">
        <v>300</v>
      </c>
      <c r="G9694" s="1" t="s">
        <v>301</v>
      </c>
      <c r="H9694" s="1" t="s">
        <v>30</v>
      </c>
      <c r="I9694" s="1" t="s">
        <v>4651</v>
      </c>
      <c r="J9694" s="1" t="s">
        <v>2988</v>
      </c>
      <c r="K9694" s="1" t="s">
        <v>1737</v>
      </c>
      <c r="L9694" s="1" t="s">
        <v>55</v>
      </c>
      <c r="M9694" s="1" t="s">
        <v>2626</v>
      </c>
      <c r="N9694" s="1" t="s">
        <v>31</v>
      </c>
      <c r="O9694" s="1" t="s">
        <v>37</v>
      </c>
      <c r="P9694" s="1" t="s">
        <v>2627</v>
      </c>
      <c r="Q9694" s="1">
        <v>103.68</v>
      </c>
      <c r="R9694" s="1">
        <v>5</v>
      </c>
      <c r="S9694" s="1">
        <v>0.1</v>
      </c>
      <c r="T9694" s="1">
        <v>2.2800000000000011</v>
      </c>
      <c r="U9694">
        <v>2018</v>
      </c>
      <c r="V9694" s="14" t="str">
        <f t="shared" si="151"/>
        <v>01</v>
      </c>
      <c r="W9694" t="s">
        <v>11204</v>
      </c>
    </row>
    <row r="9695" spans="1:23" x14ac:dyDescent="0.35">
      <c r="A9695" s="1">
        <v>9694</v>
      </c>
      <c r="B9695" s="1" t="s">
        <v>11047</v>
      </c>
      <c r="C9695" s="2">
        <v>43108</v>
      </c>
      <c r="D9695" s="2">
        <v>43115</v>
      </c>
      <c r="E9695" s="1" t="s">
        <v>33</v>
      </c>
      <c r="F9695" s="1" t="s">
        <v>1613</v>
      </c>
      <c r="G9695" s="1" t="s">
        <v>1614</v>
      </c>
      <c r="H9695" s="1" t="s">
        <v>30</v>
      </c>
      <c r="I9695" s="1" t="s">
        <v>2101</v>
      </c>
      <c r="J9695" s="1" t="s">
        <v>1710</v>
      </c>
      <c r="K9695" s="1" t="s">
        <v>1711</v>
      </c>
      <c r="L9695" s="1" t="s">
        <v>1712</v>
      </c>
      <c r="M9695" s="1" t="s">
        <v>5408</v>
      </c>
      <c r="N9695" s="1" t="s">
        <v>31</v>
      </c>
      <c r="O9695" s="1" t="s">
        <v>41</v>
      </c>
      <c r="P9695" s="1" t="s">
        <v>5409</v>
      </c>
      <c r="Q9695" s="1">
        <v>35.64</v>
      </c>
      <c r="R9695" s="1">
        <v>3</v>
      </c>
      <c r="S9695" s="1">
        <v>0.1</v>
      </c>
      <c r="T9695" s="1">
        <v>-3.2400000000000011</v>
      </c>
      <c r="U9695">
        <v>2018</v>
      </c>
      <c r="V9695" s="14" t="str">
        <f t="shared" si="151"/>
        <v>01</v>
      </c>
      <c r="W9695" t="s">
        <v>11204</v>
      </c>
    </row>
    <row r="9696" spans="1:23" x14ac:dyDescent="0.35">
      <c r="A9696" s="1">
        <v>9695</v>
      </c>
      <c r="B9696" s="1" t="s">
        <v>11047</v>
      </c>
      <c r="C9696" s="2">
        <v>43108</v>
      </c>
      <c r="D9696" s="2">
        <v>43115</v>
      </c>
      <c r="E9696" s="1" t="s">
        <v>33</v>
      </c>
      <c r="F9696" s="1" t="s">
        <v>1613</v>
      </c>
      <c r="G9696" s="1" t="s">
        <v>1614</v>
      </c>
      <c r="H9696" s="1" t="s">
        <v>30</v>
      </c>
      <c r="I9696" s="1" t="s">
        <v>2101</v>
      </c>
      <c r="J9696" s="1" t="s">
        <v>1710</v>
      </c>
      <c r="K9696" s="1" t="s">
        <v>1711</v>
      </c>
      <c r="L9696" s="1" t="s">
        <v>1712</v>
      </c>
      <c r="M9696" s="1" t="s">
        <v>1939</v>
      </c>
      <c r="N9696" s="1" t="s">
        <v>31</v>
      </c>
      <c r="O9696" s="1" t="s">
        <v>44</v>
      </c>
      <c r="P9696" s="1" t="s">
        <v>1940</v>
      </c>
      <c r="Q9696" s="1">
        <v>31.266000000000002</v>
      </c>
      <c r="R9696" s="1">
        <v>6</v>
      </c>
      <c r="S9696" s="1">
        <v>0.1</v>
      </c>
      <c r="T9696" s="1">
        <v>5.8859999999999992</v>
      </c>
      <c r="U9696">
        <v>2018</v>
      </c>
      <c r="V9696" s="14" t="str">
        <f t="shared" si="151"/>
        <v>01</v>
      </c>
      <c r="W9696" t="s">
        <v>11204</v>
      </c>
    </row>
    <row r="9697" spans="1:23" x14ac:dyDescent="0.35">
      <c r="A9697" s="1">
        <v>9696</v>
      </c>
      <c r="B9697" s="1" t="s">
        <v>11047</v>
      </c>
      <c r="C9697" s="2">
        <v>43108</v>
      </c>
      <c r="D9697" s="2">
        <v>43115</v>
      </c>
      <c r="E9697" s="1" t="s">
        <v>33</v>
      </c>
      <c r="F9697" s="1" t="s">
        <v>1613</v>
      </c>
      <c r="G9697" s="1" t="s">
        <v>1614</v>
      </c>
      <c r="H9697" s="1" t="s">
        <v>30</v>
      </c>
      <c r="I9697" s="1" t="s">
        <v>2101</v>
      </c>
      <c r="J9697" s="1" t="s">
        <v>1710</v>
      </c>
      <c r="K9697" s="1" t="s">
        <v>1711</v>
      </c>
      <c r="L9697" s="1" t="s">
        <v>1712</v>
      </c>
      <c r="M9697" s="1" t="s">
        <v>5213</v>
      </c>
      <c r="N9697" s="1" t="s">
        <v>31</v>
      </c>
      <c r="O9697" s="1" t="s">
        <v>74</v>
      </c>
      <c r="P9697" s="1" t="s">
        <v>5214</v>
      </c>
      <c r="Q9697" s="1">
        <v>7.4789999999999992</v>
      </c>
      <c r="R9697" s="1">
        <v>1</v>
      </c>
      <c r="S9697" s="1">
        <v>0.1</v>
      </c>
      <c r="T9697" s="1">
        <v>-0.17099999999999993</v>
      </c>
      <c r="U9697">
        <v>2018</v>
      </c>
      <c r="V9697" s="14" t="str">
        <f t="shared" si="151"/>
        <v>01</v>
      </c>
      <c r="W9697" t="s">
        <v>11204</v>
      </c>
    </row>
    <row r="9698" spans="1:23" x14ac:dyDescent="0.35">
      <c r="A9698" s="1">
        <v>9697</v>
      </c>
      <c r="B9698" s="1" t="s">
        <v>11047</v>
      </c>
      <c r="C9698" s="2">
        <v>43108</v>
      </c>
      <c r="D9698" s="2">
        <v>43115</v>
      </c>
      <c r="E9698" s="1" t="s">
        <v>33</v>
      </c>
      <c r="F9698" s="1" t="s">
        <v>1613</v>
      </c>
      <c r="G9698" s="1" t="s">
        <v>1614</v>
      </c>
      <c r="H9698" s="1" t="s">
        <v>30</v>
      </c>
      <c r="I9698" s="1" t="s">
        <v>2101</v>
      </c>
      <c r="J9698" s="1" t="s">
        <v>1710</v>
      </c>
      <c r="K9698" s="1" t="s">
        <v>1711</v>
      </c>
      <c r="L9698" s="1" t="s">
        <v>1712</v>
      </c>
      <c r="M9698" s="1" t="s">
        <v>5758</v>
      </c>
      <c r="N9698" s="1" t="s">
        <v>42</v>
      </c>
      <c r="O9698" s="1" t="s">
        <v>70</v>
      </c>
      <c r="P9698" s="1" t="s">
        <v>5759</v>
      </c>
      <c r="Q9698" s="1">
        <v>38.718000000000004</v>
      </c>
      <c r="R9698" s="1">
        <v>1</v>
      </c>
      <c r="S9698" s="1">
        <v>0.1</v>
      </c>
      <c r="T9698" s="1">
        <v>9.8880000000000017</v>
      </c>
      <c r="U9698">
        <v>2018</v>
      </c>
      <c r="V9698" s="14" t="str">
        <f t="shared" si="151"/>
        <v>01</v>
      </c>
      <c r="W9698" t="s">
        <v>11204</v>
      </c>
    </row>
    <row r="9699" spans="1:23" x14ac:dyDescent="0.35">
      <c r="A9699" s="1">
        <v>9698</v>
      </c>
      <c r="B9699" s="1" t="s">
        <v>11047</v>
      </c>
      <c r="C9699" s="2">
        <v>43108</v>
      </c>
      <c r="D9699" s="2">
        <v>43115</v>
      </c>
      <c r="E9699" s="1" t="s">
        <v>33</v>
      </c>
      <c r="F9699" s="1" t="s">
        <v>1613</v>
      </c>
      <c r="G9699" s="1" t="s">
        <v>1614</v>
      </c>
      <c r="H9699" s="1" t="s">
        <v>30</v>
      </c>
      <c r="I9699" s="1" t="s">
        <v>2101</v>
      </c>
      <c r="J9699" s="1" t="s">
        <v>1710</v>
      </c>
      <c r="K9699" s="1" t="s">
        <v>1711</v>
      </c>
      <c r="L9699" s="1" t="s">
        <v>1712</v>
      </c>
      <c r="M9699" s="1" t="s">
        <v>2429</v>
      </c>
      <c r="N9699" s="1" t="s">
        <v>31</v>
      </c>
      <c r="O9699" s="1" t="s">
        <v>37</v>
      </c>
      <c r="P9699" s="1" t="s">
        <v>2430</v>
      </c>
      <c r="Q9699" s="1">
        <v>1607.2020000000002</v>
      </c>
      <c r="R9699" s="1">
        <v>9</v>
      </c>
      <c r="S9699" s="1">
        <v>0.1</v>
      </c>
      <c r="T9699" s="1">
        <v>124.90199999999999</v>
      </c>
      <c r="U9699">
        <v>2018</v>
      </c>
      <c r="V9699" s="14" t="str">
        <f t="shared" si="151"/>
        <v>01</v>
      </c>
      <c r="W9699" t="s">
        <v>11204</v>
      </c>
    </row>
    <row r="9700" spans="1:23" x14ac:dyDescent="0.35">
      <c r="A9700" s="1">
        <v>9699</v>
      </c>
      <c r="B9700" s="1" t="s">
        <v>11048</v>
      </c>
      <c r="C9700" s="2">
        <v>42983</v>
      </c>
      <c r="D9700" s="2">
        <v>42985</v>
      </c>
      <c r="E9700" s="1" t="s">
        <v>20</v>
      </c>
      <c r="F9700" s="1" t="s">
        <v>1458</v>
      </c>
      <c r="G9700" s="1" t="s">
        <v>1459</v>
      </c>
      <c r="H9700" s="1" t="s">
        <v>23</v>
      </c>
      <c r="I9700" s="1" t="s">
        <v>8413</v>
      </c>
      <c r="J9700" s="1" t="s">
        <v>2202</v>
      </c>
      <c r="K9700" s="1" t="s">
        <v>1804</v>
      </c>
      <c r="L9700" s="1" t="s">
        <v>24</v>
      </c>
      <c r="M9700" s="1" t="s">
        <v>2236</v>
      </c>
      <c r="N9700" s="1" t="s">
        <v>31</v>
      </c>
      <c r="O9700" s="1" t="s">
        <v>44</v>
      </c>
      <c r="P9700" s="1" t="s">
        <v>2237</v>
      </c>
      <c r="Q9700" s="1">
        <v>76.139999999999986</v>
      </c>
      <c r="R9700" s="1">
        <v>6</v>
      </c>
      <c r="S9700" s="1">
        <v>0</v>
      </c>
      <c r="T9700" s="1">
        <v>34.92</v>
      </c>
      <c r="U9700">
        <v>2017</v>
      </c>
      <c r="V9700" s="14" t="str">
        <f t="shared" si="151"/>
        <v>09</v>
      </c>
      <c r="W9700" t="s">
        <v>11206</v>
      </c>
    </row>
    <row r="9701" spans="1:23" x14ac:dyDescent="0.35">
      <c r="A9701" s="1">
        <v>9700</v>
      </c>
      <c r="B9701" s="1" t="s">
        <v>11048</v>
      </c>
      <c r="C9701" s="2">
        <v>42983</v>
      </c>
      <c r="D9701" s="2">
        <v>42985</v>
      </c>
      <c r="E9701" s="1" t="s">
        <v>20</v>
      </c>
      <c r="F9701" s="1" t="s">
        <v>1458</v>
      </c>
      <c r="G9701" s="1" t="s">
        <v>1459</v>
      </c>
      <c r="H9701" s="1" t="s">
        <v>23</v>
      </c>
      <c r="I9701" s="1" t="s">
        <v>8413</v>
      </c>
      <c r="J9701" s="1" t="s">
        <v>2202</v>
      </c>
      <c r="K9701" s="1" t="s">
        <v>1804</v>
      </c>
      <c r="L9701" s="1" t="s">
        <v>24</v>
      </c>
      <c r="M9701" s="1" t="s">
        <v>3084</v>
      </c>
      <c r="N9701" s="1" t="s">
        <v>31</v>
      </c>
      <c r="O9701" s="1" t="s">
        <v>74</v>
      </c>
      <c r="P9701" s="1" t="s">
        <v>3085</v>
      </c>
      <c r="Q9701" s="1">
        <v>570.24</v>
      </c>
      <c r="R9701" s="1">
        <v>12</v>
      </c>
      <c r="S9701" s="1">
        <v>0</v>
      </c>
      <c r="T9701" s="1">
        <v>279.36</v>
      </c>
      <c r="U9701">
        <v>2017</v>
      </c>
      <c r="V9701" s="14" t="str">
        <f t="shared" si="151"/>
        <v>09</v>
      </c>
      <c r="W9701" t="s">
        <v>11206</v>
      </c>
    </row>
    <row r="9702" spans="1:23" x14ac:dyDescent="0.35">
      <c r="A9702" s="1">
        <v>9701</v>
      </c>
      <c r="B9702" s="1" t="s">
        <v>11048</v>
      </c>
      <c r="C9702" s="2">
        <v>42983</v>
      </c>
      <c r="D9702" s="2">
        <v>42985</v>
      </c>
      <c r="E9702" s="1" t="s">
        <v>20</v>
      </c>
      <c r="F9702" s="1" t="s">
        <v>1458</v>
      </c>
      <c r="G9702" s="1" t="s">
        <v>1459</v>
      </c>
      <c r="H9702" s="1" t="s">
        <v>23</v>
      </c>
      <c r="I9702" s="1" t="s">
        <v>8413</v>
      </c>
      <c r="J9702" s="1" t="s">
        <v>2202</v>
      </c>
      <c r="K9702" s="1" t="s">
        <v>1804</v>
      </c>
      <c r="L9702" s="1" t="s">
        <v>24</v>
      </c>
      <c r="M9702" s="1" t="s">
        <v>11049</v>
      </c>
      <c r="N9702" s="1" t="s">
        <v>31</v>
      </c>
      <c r="O9702" s="1" t="s">
        <v>74</v>
      </c>
      <c r="P9702" s="1" t="s">
        <v>11050</v>
      </c>
      <c r="Q9702" s="1">
        <v>22.799999999999997</v>
      </c>
      <c r="R9702" s="1">
        <v>2</v>
      </c>
      <c r="S9702" s="1">
        <v>0</v>
      </c>
      <c r="T9702" s="1">
        <v>5.22</v>
      </c>
      <c r="U9702">
        <v>2017</v>
      </c>
      <c r="V9702" s="14" t="str">
        <f t="shared" si="151"/>
        <v>09</v>
      </c>
      <c r="W9702" t="s">
        <v>11206</v>
      </c>
    </row>
    <row r="9703" spans="1:23" x14ac:dyDescent="0.35">
      <c r="A9703" s="1">
        <v>9702</v>
      </c>
      <c r="B9703" s="1" t="s">
        <v>11051</v>
      </c>
      <c r="C9703" s="2">
        <v>42817</v>
      </c>
      <c r="D9703" s="2">
        <v>42820</v>
      </c>
      <c r="E9703" s="1" t="s">
        <v>20</v>
      </c>
      <c r="F9703" s="1" t="s">
        <v>1452</v>
      </c>
      <c r="G9703" s="1" t="s">
        <v>1453</v>
      </c>
      <c r="H9703" s="1" t="s">
        <v>54</v>
      </c>
      <c r="I9703" s="1" t="s">
        <v>4677</v>
      </c>
      <c r="J9703" s="1" t="s">
        <v>2306</v>
      </c>
      <c r="K9703" s="1" t="s">
        <v>1711</v>
      </c>
      <c r="L9703" s="1" t="s">
        <v>1712</v>
      </c>
      <c r="M9703" s="1" t="s">
        <v>2263</v>
      </c>
      <c r="N9703" s="1" t="s">
        <v>42</v>
      </c>
      <c r="O9703" s="1" t="s">
        <v>70</v>
      </c>
      <c r="P9703" s="1" t="s">
        <v>2264</v>
      </c>
      <c r="Q9703" s="1">
        <v>129.06</v>
      </c>
      <c r="R9703" s="1">
        <v>3</v>
      </c>
      <c r="S9703" s="1">
        <v>0</v>
      </c>
      <c r="T9703" s="1">
        <v>46.44</v>
      </c>
      <c r="U9703">
        <v>2017</v>
      </c>
      <c r="V9703" s="14" t="str">
        <f t="shared" si="151"/>
        <v>03</v>
      </c>
      <c r="W9703" t="s">
        <v>11202</v>
      </c>
    </row>
    <row r="9704" spans="1:23" x14ac:dyDescent="0.35">
      <c r="A9704" s="1">
        <v>9703</v>
      </c>
      <c r="B9704" s="1" t="s">
        <v>11052</v>
      </c>
      <c r="C9704" s="2">
        <v>43489</v>
      </c>
      <c r="D9704" s="2">
        <v>43495</v>
      </c>
      <c r="E9704" s="1" t="s">
        <v>33</v>
      </c>
      <c r="F9704" s="1" t="s">
        <v>537</v>
      </c>
      <c r="G9704" s="1" t="s">
        <v>538</v>
      </c>
      <c r="H9704" s="1" t="s">
        <v>23</v>
      </c>
      <c r="I9704" s="1" t="s">
        <v>1867</v>
      </c>
      <c r="J9704" s="1" t="s">
        <v>1867</v>
      </c>
      <c r="K9704" s="1" t="s">
        <v>1868</v>
      </c>
      <c r="L9704" s="1" t="s">
        <v>1712</v>
      </c>
      <c r="M9704" s="1" t="s">
        <v>2765</v>
      </c>
      <c r="N9704" s="1" t="s">
        <v>31</v>
      </c>
      <c r="O9704" s="1" t="s">
        <v>99</v>
      </c>
      <c r="P9704" s="1" t="s">
        <v>2766</v>
      </c>
      <c r="Q9704" s="1">
        <v>8.31</v>
      </c>
      <c r="R9704" s="1">
        <v>2</v>
      </c>
      <c r="S9704" s="1">
        <v>0.5</v>
      </c>
      <c r="T9704" s="1">
        <v>-1.3500000000000014</v>
      </c>
      <c r="U9704">
        <v>2019</v>
      </c>
      <c r="V9704" s="14" t="str">
        <f t="shared" si="151"/>
        <v>01</v>
      </c>
      <c r="W9704" t="s">
        <v>11204</v>
      </c>
    </row>
    <row r="9705" spans="1:23" x14ac:dyDescent="0.35">
      <c r="A9705" s="1">
        <v>6459</v>
      </c>
      <c r="B9705" s="1" t="s">
        <v>11053</v>
      </c>
      <c r="C9705" s="2">
        <v>43429</v>
      </c>
      <c r="D9705" s="2">
        <v>43432</v>
      </c>
      <c r="E9705" s="1" t="s">
        <v>77</v>
      </c>
      <c r="F9705" s="1" t="s">
        <v>1651</v>
      </c>
      <c r="G9705" s="1" t="s">
        <v>1652</v>
      </c>
      <c r="H9705" s="1" t="s">
        <v>30</v>
      </c>
      <c r="I9705" s="1" t="s">
        <v>11039</v>
      </c>
      <c r="J9705" s="1" t="s">
        <v>1759</v>
      </c>
      <c r="K9705" s="1" t="s">
        <v>1760</v>
      </c>
      <c r="L9705" s="1" t="s">
        <v>55</v>
      </c>
      <c r="M9705" s="1" t="s">
        <v>4356</v>
      </c>
      <c r="N9705" s="1" t="s">
        <v>31</v>
      </c>
      <c r="O9705" s="1" t="s">
        <v>41</v>
      </c>
      <c r="P9705" s="1" t="s">
        <v>4357</v>
      </c>
      <c r="Q9705" s="1">
        <v>193.83</v>
      </c>
      <c r="R9705" s="1">
        <v>7</v>
      </c>
      <c r="S9705" s="1">
        <v>0</v>
      </c>
      <c r="T9705" s="1">
        <v>15.33</v>
      </c>
      <c r="U9705">
        <v>2018</v>
      </c>
      <c r="V9705" s="14" t="str">
        <f t="shared" si="151"/>
        <v>11</v>
      </c>
      <c r="W9705" t="s">
        <v>11198</v>
      </c>
    </row>
    <row r="9706" spans="1:23" x14ac:dyDescent="0.35">
      <c r="A9706" s="1">
        <v>9705</v>
      </c>
      <c r="B9706" s="1" t="s">
        <v>11054</v>
      </c>
      <c r="C9706" s="2">
        <v>43599</v>
      </c>
      <c r="D9706" s="2">
        <v>43601</v>
      </c>
      <c r="E9706" s="1" t="s">
        <v>20</v>
      </c>
      <c r="F9706" s="1" t="s">
        <v>728</v>
      </c>
      <c r="G9706" s="1" t="s">
        <v>729</v>
      </c>
      <c r="H9706" s="1" t="s">
        <v>23</v>
      </c>
      <c r="I9706" s="1" t="s">
        <v>2101</v>
      </c>
      <c r="J9706" s="1" t="s">
        <v>1710</v>
      </c>
      <c r="K9706" s="1" t="s">
        <v>1711</v>
      </c>
      <c r="L9706" s="1" t="s">
        <v>1712</v>
      </c>
      <c r="M9706" s="1" t="s">
        <v>1858</v>
      </c>
      <c r="N9706" s="1" t="s">
        <v>31</v>
      </c>
      <c r="O9706" s="1" t="s">
        <v>41</v>
      </c>
      <c r="P9706" s="1" t="s">
        <v>1859</v>
      </c>
      <c r="Q9706" s="1">
        <v>142.07399999999998</v>
      </c>
      <c r="R9706" s="1">
        <v>3</v>
      </c>
      <c r="S9706" s="1">
        <v>0.1</v>
      </c>
      <c r="T9706" s="1">
        <v>14.183999999999997</v>
      </c>
      <c r="U9706">
        <v>2019</v>
      </c>
      <c r="V9706" s="14" t="str">
        <f t="shared" si="151"/>
        <v>05</v>
      </c>
      <c r="W9706" t="s">
        <v>11201</v>
      </c>
    </row>
    <row r="9707" spans="1:23" x14ac:dyDescent="0.35">
      <c r="A9707" s="1">
        <v>9706</v>
      </c>
      <c r="B9707" s="1" t="s">
        <v>11054</v>
      </c>
      <c r="C9707" s="2">
        <v>43599</v>
      </c>
      <c r="D9707" s="2">
        <v>43601</v>
      </c>
      <c r="E9707" s="1" t="s">
        <v>20</v>
      </c>
      <c r="F9707" s="1" t="s">
        <v>728</v>
      </c>
      <c r="G9707" s="1" t="s">
        <v>729</v>
      </c>
      <c r="H9707" s="1" t="s">
        <v>23</v>
      </c>
      <c r="I9707" s="1" t="s">
        <v>2101</v>
      </c>
      <c r="J9707" s="1" t="s">
        <v>1710</v>
      </c>
      <c r="K9707" s="1" t="s">
        <v>1711</v>
      </c>
      <c r="L9707" s="1" t="s">
        <v>1712</v>
      </c>
      <c r="M9707" s="1" t="s">
        <v>3257</v>
      </c>
      <c r="N9707" s="1" t="s">
        <v>31</v>
      </c>
      <c r="O9707" s="1" t="s">
        <v>48</v>
      </c>
      <c r="P9707" s="1" t="s">
        <v>3258</v>
      </c>
      <c r="Q9707" s="1">
        <v>59.72399999999999</v>
      </c>
      <c r="R9707" s="1">
        <v>4</v>
      </c>
      <c r="S9707" s="1">
        <v>0.1</v>
      </c>
      <c r="T9707" s="1">
        <v>23.844000000000001</v>
      </c>
      <c r="U9707">
        <v>2019</v>
      </c>
      <c r="V9707" s="14" t="str">
        <f t="shared" si="151"/>
        <v>05</v>
      </c>
      <c r="W9707" t="s">
        <v>11201</v>
      </c>
    </row>
    <row r="9708" spans="1:23" x14ac:dyDescent="0.35">
      <c r="A9708" s="1">
        <v>9707</v>
      </c>
      <c r="B9708" s="1" t="s">
        <v>11054</v>
      </c>
      <c r="C9708" s="2">
        <v>43599</v>
      </c>
      <c r="D9708" s="2">
        <v>43601</v>
      </c>
      <c r="E9708" s="1" t="s">
        <v>20</v>
      </c>
      <c r="F9708" s="1" t="s">
        <v>728</v>
      </c>
      <c r="G9708" s="1" t="s">
        <v>729</v>
      </c>
      <c r="H9708" s="1" t="s">
        <v>23</v>
      </c>
      <c r="I9708" s="1" t="s">
        <v>2101</v>
      </c>
      <c r="J9708" s="1" t="s">
        <v>1710</v>
      </c>
      <c r="K9708" s="1" t="s">
        <v>1711</v>
      </c>
      <c r="L9708" s="1" t="s">
        <v>1712</v>
      </c>
      <c r="M9708" s="1" t="s">
        <v>7268</v>
      </c>
      <c r="N9708" s="1" t="s">
        <v>31</v>
      </c>
      <c r="O9708" s="1" t="s">
        <v>48</v>
      </c>
      <c r="P9708" s="1" t="s">
        <v>7269</v>
      </c>
      <c r="Q9708" s="1">
        <v>53.406000000000006</v>
      </c>
      <c r="R9708" s="1">
        <v>2</v>
      </c>
      <c r="S9708" s="1">
        <v>0.1</v>
      </c>
      <c r="T9708" s="1">
        <v>-0.59400000000000119</v>
      </c>
      <c r="U9708">
        <v>2019</v>
      </c>
      <c r="V9708" s="14" t="str">
        <f t="shared" si="151"/>
        <v>05</v>
      </c>
      <c r="W9708" t="s">
        <v>11201</v>
      </c>
    </row>
    <row r="9709" spans="1:23" x14ac:dyDescent="0.35">
      <c r="A9709" s="1">
        <v>9708</v>
      </c>
      <c r="B9709" s="1" t="s">
        <v>11054</v>
      </c>
      <c r="C9709" s="2">
        <v>43599</v>
      </c>
      <c r="D9709" s="2">
        <v>43601</v>
      </c>
      <c r="E9709" s="1" t="s">
        <v>20</v>
      </c>
      <c r="F9709" s="1" t="s">
        <v>728</v>
      </c>
      <c r="G9709" s="1" t="s">
        <v>729</v>
      </c>
      <c r="H9709" s="1" t="s">
        <v>23</v>
      </c>
      <c r="I9709" s="1" t="s">
        <v>2101</v>
      </c>
      <c r="J9709" s="1" t="s">
        <v>1710</v>
      </c>
      <c r="K9709" s="1" t="s">
        <v>1711</v>
      </c>
      <c r="L9709" s="1" t="s">
        <v>1712</v>
      </c>
      <c r="M9709" s="1" t="s">
        <v>9892</v>
      </c>
      <c r="N9709" s="1" t="s">
        <v>31</v>
      </c>
      <c r="O9709" s="1" t="s">
        <v>32</v>
      </c>
      <c r="P9709" s="1" t="s">
        <v>9893</v>
      </c>
      <c r="Q9709" s="1">
        <v>55.943999999999996</v>
      </c>
      <c r="R9709" s="1">
        <v>7</v>
      </c>
      <c r="S9709" s="1">
        <v>0.1</v>
      </c>
      <c r="T9709" s="1">
        <v>4.9140000000000015</v>
      </c>
      <c r="U9709">
        <v>2019</v>
      </c>
      <c r="V9709" s="14" t="str">
        <f t="shared" si="151"/>
        <v>05</v>
      </c>
      <c r="W9709" t="s">
        <v>11201</v>
      </c>
    </row>
    <row r="9710" spans="1:23" x14ac:dyDescent="0.35">
      <c r="A9710" s="1">
        <v>9709</v>
      </c>
      <c r="B9710" s="1" t="s">
        <v>11054</v>
      </c>
      <c r="C9710" s="2">
        <v>43599</v>
      </c>
      <c r="D9710" s="2">
        <v>43601</v>
      </c>
      <c r="E9710" s="1" t="s">
        <v>20</v>
      </c>
      <c r="F9710" s="1" t="s">
        <v>728</v>
      </c>
      <c r="G9710" s="1" t="s">
        <v>729</v>
      </c>
      <c r="H9710" s="1" t="s">
        <v>23</v>
      </c>
      <c r="I9710" s="1" t="s">
        <v>2101</v>
      </c>
      <c r="J9710" s="1" t="s">
        <v>1710</v>
      </c>
      <c r="K9710" s="1" t="s">
        <v>1711</v>
      </c>
      <c r="L9710" s="1" t="s">
        <v>1712</v>
      </c>
      <c r="M9710" s="1" t="s">
        <v>3929</v>
      </c>
      <c r="N9710" s="1" t="s">
        <v>31</v>
      </c>
      <c r="O9710" s="1" t="s">
        <v>44</v>
      </c>
      <c r="P9710" s="1" t="s">
        <v>3930</v>
      </c>
      <c r="Q9710" s="1">
        <v>45.251999999999995</v>
      </c>
      <c r="R9710" s="1">
        <v>4</v>
      </c>
      <c r="S9710" s="1">
        <v>0.1</v>
      </c>
      <c r="T9710" s="1">
        <v>1.4520000000000008</v>
      </c>
      <c r="U9710">
        <v>2019</v>
      </c>
      <c r="V9710" s="14" t="str">
        <f t="shared" si="151"/>
        <v>05</v>
      </c>
      <c r="W9710" t="s">
        <v>11201</v>
      </c>
    </row>
    <row r="9711" spans="1:23" x14ac:dyDescent="0.35">
      <c r="A9711" s="1">
        <v>9710</v>
      </c>
      <c r="B9711" s="1" t="s">
        <v>11054</v>
      </c>
      <c r="C9711" s="2">
        <v>43599</v>
      </c>
      <c r="D9711" s="2">
        <v>43601</v>
      </c>
      <c r="E9711" s="1" t="s">
        <v>20</v>
      </c>
      <c r="F9711" s="1" t="s">
        <v>728</v>
      </c>
      <c r="G9711" s="1" t="s">
        <v>729</v>
      </c>
      <c r="H9711" s="1" t="s">
        <v>23</v>
      </c>
      <c r="I9711" s="1" t="s">
        <v>2101</v>
      </c>
      <c r="J9711" s="1" t="s">
        <v>1710</v>
      </c>
      <c r="K9711" s="1" t="s">
        <v>1711</v>
      </c>
      <c r="L9711" s="1" t="s">
        <v>1712</v>
      </c>
      <c r="M9711" s="1" t="s">
        <v>3553</v>
      </c>
      <c r="N9711" s="1" t="s">
        <v>31</v>
      </c>
      <c r="O9711" s="1" t="s">
        <v>41</v>
      </c>
      <c r="P9711" s="1" t="s">
        <v>3554</v>
      </c>
      <c r="Q9711" s="1">
        <v>63.503999999999998</v>
      </c>
      <c r="R9711" s="1">
        <v>3</v>
      </c>
      <c r="S9711" s="1">
        <v>0.1</v>
      </c>
      <c r="T9711" s="1">
        <v>-5.7059999999999995</v>
      </c>
      <c r="U9711">
        <v>2019</v>
      </c>
      <c r="V9711" s="14" t="str">
        <f t="shared" si="151"/>
        <v>05</v>
      </c>
      <c r="W9711" t="s">
        <v>11201</v>
      </c>
    </row>
    <row r="9712" spans="1:23" x14ac:dyDescent="0.35">
      <c r="A9712" s="1">
        <v>9711</v>
      </c>
      <c r="B9712" s="1" t="s">
        <v>7302</v>
      </c>
      <c r="C9712" s="2">
        <v>42394</v>
      </c>
      <c r="D9712" s="2">
        <v>42398</v>
      </c>
      <c r="E9712" s="1" t="s">
        <v>33</v>
      </c>
      <c r="F9712" s="1" t="s">
        <v>847</v>
      </c>
      <c r="G9712" s="1" t="s">
        <v>848</v>
      </c>
      <c r="H9712" s="1" t="s">
        <v>23</v>
      </c>
      <c r="I9712" s="1" t="s">
        <v>4248</v>
      </c>
      <c r="J9712" s="1" t="s">
        <v>1736</v>
      </c>
      <c r="K9712" s="1" t="s">
        <v>1737</v>
      </c>
      <c r="L9712" s="1" t="s">
        <v>55</v>
      </c>
      <c r="M9712" s="1" t="s">
        <v>5679</v>
      </c>
      <c r="N9712" s="1" t="s">
        <v>31</v>
      </c>
      <c r="O9712" s="1" t="s">
        <v>41</v>
      </c>
      <c r="P9712" s="1" t="s">
        <v>5680</v>
      </c>
      <c r="Q9712" s="1">
        <v>445.23</v>
      </c>
      <c r="R9712" s="1">
        <v>9</v>
      </c>
      <c r="S9712" s="1">
        <v>0</v>
      </c>
      <c r="T9712" s="1">
        <v>71.009999999999991</v>
      </c>
      <c r="U9712">
        <v>2016</v>
      </c>
      <c r="V9712" s="14" t="str">
        <f t="shared" si="151"/>
        <v>01</v>
      </c>
      <c r="W9712" t="s">
        <v>11204</v>
      </c>
    </row>
    <row r="9713" spans="1:23" x14ac:dyDescent="0.35">
      <c r="A9713" s="1">
        <v>9712</v>
      </c>
      <c r="B9713" s="1" t="s">
        <v>7302</v>
      </c>
      <c r="C9713" s="2">
        <v>42394</v>
      </c>
      <c r="D9713" s="2">
        <v>42398</v>
      </c>
      <c r="E9713" s="1" t="s">
        <v>33</v>
      </c>
      <c r="F9713" s="1" t="s">
        <v>847</v>
      </c>
      <c r="G9713" s="1" t="s">
        <v>848</v>
      </c>
      <c r="H9713" s="1" t="s">
        <v>23</v>
      </c>
      <c r="I9713" s="1" t="s">
        <v>4248</v>
      </c>
      <c r="J9713" s="1" t="s">
        <v>1736</v>
      </c>
      <c r="K9713" s="1" t="s">
        <v>1737</v>
      </c>
      <c r="L9713" s="1" t="s">
        <v>55</v>
      </c>
      <c r="M9713" s="1" t="s">
        <v>3054</v>
      </c>
      <c r="N9713" s="1" t="s">
        <v>31</v>
      </c>
      <c r="O9713" s="1" t="s">
        <v>41</v>
      </c>
      <c r="P9713" s="1" t="s">
        <v>3055</v>
      </c>
      <c r="Q9713" s="1">
        <v>71.100000000000009</v>
      </c>
      <c r="R9713" s="1">
        <v>5</v>
      </c>
      <c r="S9713" s="1">
        <v>0</v>
      </c>
      <c r="T9713" s="1">
        <v>1.35</v>
      </c>
      <c r="U9713">
        <v>2016</v>
      </c>
      <c r="V9713" s="14" t="str">
        <f t="shared" si="151"/>
        <v>01</v>
      </c>
      <c r="W9713" t="s">
        <v>11204</v>
      </c>
    </row>
    <row r="9714" spans="1:23" x14ac:dyDescent="0.35">
      <c r="A9714" s="1">
        <v>9713</v>
      </c>
      <c r="B9714" s="1" t="s">
        <v>11055</v>
      </c>
      <c r="C9714" s="2">
        <v>42955</v>
      </c>
      <c r="D9714" s="2">
        <v>42960</v>
      </c>
      <c r="E9714" s="1" t="s">
        <v>20</v>
      </c>
      <c r="F9714" s="1" t="s">
        <v>257</v>
      </c>
      <c r="G9714" s="1" t="s">
        <v>258</v>
      </c>
      <c r="H9714" s="1" t="s">
        <v>30</v>
      </c>
      <c r="I9714" s="1" t="s">
        <v>3254</v>
      </c>
      <c r="J9714" s="1" t="s">
        <v>2065</v>
      </c>
      <c r="K9714" s="1" t="s">
        <v>1737</v>
      </c>
      <c r="L9714" s="1" t="s">
        <v>55</v>
      </c>
      <c r="M9714" s="1" t="s">
        <v>3609</v>
      </c>
      <c r="N9714" s="1" t="s">
        <v>31</v>
      </c>
      <c r="O9714" s="1" t="s">
        <v>41</v>
      </c>
      <c r="P9714" s="1" t="s">
        <v>3610</v>
      </c>
      <c r="Q9714" s="1">
        <v>99</v>
      </c>
      <c r="R9714" s="1">
        <v>2</v>
      </c>
      <c r="S9714" s="1">
        <v>0</v>
      </c>
      <c r="T9714" s="1">
        <v>32.64</v>
      </c>
      <c r="U9714">
        <v>2017</v>
      </c>
      <c r="V9714" s="14" t="str">
        <f t="shared" si="151"/>
        <v>08</v>
      </c>
      <c r="W9714" t="s">
        <v>11194</v>
      </c>
    </row>
    <row r="9715" spans="1:23" x14ac:dyDescent="0.35">
      <c r="A9715" s="1">
        <v>9714</v>
      </c>
      <c r="B9715" s="1" t="s">
        <v>11055</v>
      </c>
      <c r="C9715" s="2">
        <v>42955</v>
      </c>
      <c r="D9715" s="2">
        <v>42960</v>
      </c>
      <c r="E9715" s="1" t="s">
        <v>20</v>
      </c>
      <c r="F9715" s="1" t="s">
        <v>257</v>
      </c>
      <c r="G9715" s="1" t="s">
        <v>258</v>
      </c>
      <c r="H9715" s="1" t="s">
        <v>30</v>
      </c>
      <c r="I9715" s="1" t="s">
        <v>3254</v>
      </c>
      <c r="J9715" s="1" t="s">
        <v>2065</v>
      </c>
      <c r="K9715" s="1" t="s">
        <v>1737</v>
      </c>
      <c r="L9715" s="1" t="s">
        <v>55</v>
      </c>
      <c r="M9715" s="1" t="s">
        <v>4963</v>
      </c>
      <c r="N9715" s="1" t="s">
        <v>25</v>
      </c>
      <c r="O9715" s="1" t="s">
        <v>26</v>
      </c>
      <c r="P9715" s="1" t="s">
        <v>4964</v>
      </c>
      <c r="Q9715" s="1">
        <v>791.1</v>
      </c>
      <c r="R9715" s="1">
        <v>2</v>
      </c>
      <c r="S9715" s="1">
        <v>0.1</v>
      </c>
      <c r="T9715" s="1">
        <v>-52.74</v>
      </c>
      <c r="U9715">
        <v>2017</v>
      </c>
      <c r="V9715" s="14" t="str">
        <f t="shared" si="151"/>
        <v>08</v>
      </c>
      <c r="W9715" t="s">
        <v>11194</v>
      </c>
    </row>
    <row r="9716" spans="1:23" x14ac:dyDescent="0.35">
      <c r="A9716" s="1">
        <v>9715</v>
      </c>
      <c r="B9716" s="1" t="s">
        <v>7757</v>
      </c>
      <c r="C9716" s="2">
        <v>43313</v>
      </c>
      <c r="D9716" s="2">
        <v>43314</v>
      </c>
      <c r="E9716" s="1" t="s">
        <v>77</v>
      </c>
      <c r="F9716" s="1" t="s">
        <v>894</v>
      </c>
      <c r="G9716" s="1" t="s">
        <v>895</v>
      </c>
      <c r="H9716" s="1" t="s">
        <v>30</v>
      </c>
      <c r="I9716" s="1" t="s">
        <v>11056</v>
      </c>
      <c r="J9716" s="1" t="s">
        <v>1768</v>
      </c>
      <c r="K9716" s="1" t="s">
        <v>1737</v>
      </c>
      <c r="L9716" s="1" t="s">
        <v>55</v>
      </c>
      <c r="M9716" s="1" t="s">
        <v>5712</v>
      </c>
      <c r="N9716" s="1" t="s">
        <v>25</v>
      </c>
      <c r="O9716" s="1" t="s">
        <v>26</v>
      </c>
      <c r="P9716" s="1" t="s">
        <v>5713</v>
      </c>
      <c r="Q9716" s="1">
        <v>1850.4449999999999</v>
      </c>
      <c r="R9716" s="1">
        <v>5</v>
      </c>
      <c r="S9716" s="1">
        <v>0.1</v>
      </c>
      <c r="T9716" s="1">
        <v>184.995</v>
      </c>
      <c r="U9716">
        <v>2018</v>
      </c>
      <c r="V9716" s="14" t="str">
        <f t="shared" si="151"/>
        <v>08</v>
      </c>
      <c r="W9716" t="s">
        <v>11194</v>
      </c>
    </row>
    <row r="9717" spans="1:23" x14ac:dyDescent="0.35">
      <c r="A9717" s="1">
        <v>9716</v>
      </c>
      <c r="B9717" s="1" t="s">
        <v>7757</v>
      </c>
      <c r="C9717" s="2">
        <v>43313</v>
      </c>
      <c r="D9717" s="2">
        <v>43314</v>
      </c>
      <c r="E9717" s="1" t="s">
        <v>77</v>
      </c>
      <c r="F9717" s="1" t="s">
        <v>894</v>
      </c>
      <c r="G9717" s="1" t="s">
        <v>895</v>
      </c>
      <c r="H9717" s="1" t="s">
        <v>30</v>
      </c>
      <c r="I9717" s="1" t="s">
        <v>11056</v>
      </c>
      <c r="J9717" s="1" t="s">
        <v>1768</v>
      </c>
      <c r="K9717" s="1" t="s">
        <v>1737</v>
      </c>
      <c r="L9717" s="1" t="s">
        <v>55</v>
      </c>
      <c r="M9717" s="1" t="s">
        <v>3919</v>
      </c>
      <c r="N9717" s="1" t="s">
        <v>31</v>
      </c>
      <c r="O9717" s="1" t="s">
        <v>41</v>
      </c>
      <c r="P9717" s="1" t="s">
        <v>3920</v>
      </c>
      <c r="Q9717" s="1">
        <v>450.65999999999997</v>
      </c>
      <c r="R9717" s="1">
        <v>14</v>
      </c>
      <c r="S9717" s="1">
        <v>0</v>
      </c>
      <c r="T9717" s="1">
        <v>170.94</v>
      </c>
      <c r="U9717">
        <v>2018</v>
      </c>
      <c r="V9717" s="14" t="str">
        <f t="shared" si="151"/>
        <v>08</v>
      </c>
      <c r="W9717" t="s">
        <v>11194</v>
      </c>
    </row>
    <row r="9718" spans="1:23" x14ac:dyDescent="0.35">
      <c r="A9718" s="1">
        <v>9717</v>
      </c>
      <c r="B9718" s="1" t="s">
        <v>11057</v>
      </c>
      <c r="C9718" s="2">
        <v>42989</v>
      </c>
      <c r="D9718" s="2">
        <v>42991</v>
      </c>
      <c r="E9718" s="1" t="s">
        <v>20</v>
      </c>
      <c r="F9718" s="1" t="s">
        <v>981</v>
      </c>
      <c r="G9718" s="1" t="s">
        <v>982</v>
      </c>
      <c r="H9718" s="1" t="s">
        <v>30</v>
      </c>
      <c r="I9718" s="1" t="s">
        <v>6740</v>
      </c>
      <c r="J9718" s="1" t="s">
        <v>1967</v>
      </c>
      <c r="K9718" s="1" t="s">
        <v>1760</v>
      </c>
      <c r="L9718" s="1" t="s">
        <v>55</v>
      </c>
      <c r="M9718" s="1" t="s">
        <v>2412</v>
      </c>
      <c r="N9718" s="1" t="s">
        <v>31</v>
      </c>
      <c r="O9718" s="1" t="s">
        <v>44</v>
      </c>
      <c r="P9718" s="1" t="s">
        <v>2413</v>
      </c>
      <c r="Q9718" s="1">
        <v>492.30000000000013</v>
      </c>
      <c r="R9718" s="1">
        <v>10</v>
      </c>
      <c r="S9718" s="1">
        <v>0</v>
      </c>
      <c r="T9718" s="1">
        <v>196.8</v>
      </c>
      <c r="U9718">
        <v>2017</v>
      </c>
      <c r="V9718" s="14" t="str">
        <f t="shared" si="151"/>
        <v>09</v>
      </c>
      <c r="W9718" t="s">
        <v>11206</v>
      </c>
    </row>
    <row r="9719" spans="1:23" x14ac:dyDescent="0.35">
      <c r="A9719" s="1">
        <v>9718</v>
      </c>
      <c r="B9719" s="1" t="s">
        <v>11057</v>
      </c>
      <c r="C9719" s="2">
        <v>42989</v>
      </c>
      <c r="D9719" s="2">
        <v>42991</v>
      </c>
      <c r="E9719" s="1" t="s">
        <v>20</v>
      </c>
      <c r="F9719" s="1" t="s">
        <v>981</v>
      </c>
      <c r="G9719" s="1" t="s">
        <v>982</v>
      </c>
      <c r="H9719" s="1" t="s">
        <v>30</v>
      </c>
      <c r="I9719" s="1" t="s">
        <v>6740</v>
      </c>
      <c r="J9719" s="1" t="s">
        <v>1967</v>
      </c>
      <c r="K9719" s="1" t="s">
        <v>1760</v>
      </c>
      <c r="L9719" s="1" t="s">
        <v>55</v>
      </c>
      <c r="M9719" s="1" t="s">
        <v>4700</v>
      </c>
      <c r="N9719" s="1" t="s">
        <v>42</v>
      </c>
      <c r="O9719" s="1" t="s">
        <v>43</v>
      </c>
      <c r="P9719" s="1" t="s">
        <v>4701</v>
      </c>
      <c r="Q9719" s="1">
        <v>1000.9799999999999</v>
      </c>
      <c r="R9719" s="1">
        <v>6</v>
      </c>
      <c r="S9719" s="1">
        <v>0</v>
      </c>
      <c r="T9719" s="1">
        <v>280.26</v>
      </c>
      <c r="U9719">
        <v>2017</v>
      </c>
      <c r="V9719" s="14" t="str">
        <f t="shared" si="151"/>
        <v>09</v>
      </c>
      <c r="W9719" t="s">
        <v>11206</v>
      </c>
    </row>
    <row r="9720" spans="1:23" x14ac:dyDescent="0.35">
      <c r="A9720" s="1">
        <v>9719</v>
      </c>
      <c r="B9720" s="1" t="s">
        <v>11058</v>
      </c>
      <c r="C9720" s="2">
        <v>43595</v>
      </c>
      <c r="D9720" s="2">
        <v>43601</v>
      </c>
      <c r="E9720" s="1" t="s">
        <v>33</v>
      </c>
      <c r="F9720" s="1" t="s">
        <v>545</v>
      </c>
      <c r="G9720" s="1" t="s">
        <v>546</v>
      </c>
      <c r="H9720" s="1" t="s">
        <v>23</v>
      </c>
      <c r="I9720" s="1" t="s">
        <v>5786</v>
      </c>
      <c r="J9720" s="1" t="s">
        <v>1710</v>
      </c>
      <c r="K9720" s="1" t="s">
        <v>1711</v>
      </c>
      <c r="L9720" s="1" t="s">
        <v>1712</v>
      </c>
      <c r="M9720" s="1" t="s">
        <v>9310</v>
      </c>
      <c r="N9720" s="1" t="s">
        <v>42</v>
      </c>
      <c r="O9720" s="1" t="s">
        <v>70</v>
      </c>
      <c r="P9720" s="1" t="s">
        <v>9311</v>
      </c>
      <c r="Q9720" s="1">
        <v>130.32</v>
      </c>
      <c r="R9720" s="1">
        <v>3</v>
      </c>
      <c r="S9720" s="1">
        <v>0</v>
      </c>
      <c r="T9720" s="1">
        <v>12.96</v>
      </c>
      <c r="U9720">
        <v>2019</v>
      </c>
      <c r="V9720" s="14" t="str">
        <f t="shared" si="151"/>
        <v>05</v>
      </c>
      <c r="W9720" t="s">
        <v>11201</v>
      </c>
    </row>
    <row r="9721" spans="1:23" x14ac:dyDescent="0.35">
      <c r="A9721" s="1">
        <v>9720</v>
      </c>
      <c r="B9721" s="1" t="s">
        <v>11058</v>
      </c>
      <c r="C9721" s="2">
        <v>43595</v>
      </c>
      <c r="D9721" s="2">
        <v>43601</v>
      </c>
      <c r="E9721" s="1" t="s">
        <v>33</v>
      </c>
      <c r="F9721" s="1" t="s">
        <v>545</v>
      </c>
      <c r="G9721" s="1" t="s">
        <v>546</v>
      </c>
      <c r="H9721" s="1" t="s">
        <v>23</v>
      </c>
      <c r="I9721" s="1" t="s">
        <v>5786</v>
      </c>
      <c r="J9721" s="1" t="s">
        <v>1710</v>
      </c>
      <c r="K9721" s="1" t="s">
        <v>1711</v>
      </c>
      <c r="L9721" s="1" t="s">
        <v>1712</v>
      </c>
      <c r="M9721" s="1" t="s">
        <v>10989</v>
      </c>
      <c r="N9721" s="1" t="s">
        <v>31</v>
      </c>
      <c r="O9721" s="1" t="s">
        <v>99</v>
      </c>
      <c r="P9721" s="1" t="s">
        <v>8098</v>
      </c>
      <c r="Q9721" s="1">
        <v>19.23</v>
      </c>
      <c r="R9721" s="1">
        <v>1</v>
      </c>
      <c r="S9721" s="1">
        <v>0</v>
      </c>
      <c r="T9721" s="1">
        <v>4.2299999999999995</v>
      </c>
      <c r="U9721">
        <v>2019</v>
      </c>
      <c r="V9721" s="14" t="str">
        <f t="shared" si="151"/>
        <v>05</v>
      </c>
      <c r="W9721" t="s">
        <v>11201</v>
      </c>
    </row>
    <row r="9722" spans="1:23" x14ac:dyDescent="0.35">
      <c r="A9722" s="1">
        <v>9721</v>
      </c>
      <c r="B9722" s="1" t="s">
        <v>11059</v>
      </c>
      <c r="C9722" s="2">
        <v>43353</v>
      </c>
      <c r="D9722" s="2">
        <v>43359</v>
      </c>
      <c r="E9722" s="1" t="s">
        <v>33</v>
      </c>
      <c r="F9722" s="1" t="s">
        <v>108</v>
      </c>
      <c r="G9722" s="1" t="s">
        <v>109</v>
      </c>
      <c r="H9722" s="1" t="s">
        <v>23</v>
      </c>
      <c r="I9722" s="1" t="s">
        <v>3450</v>
      </c>
      <c r="J9722" s="1" t="s">
        <v>1768</v>
      </c>
      <c r="K9722" s="1" t="s">
        <v>1737</v>
      </c>
      <c r="L9722" s="1" t="s">
        <v>55</v>
      </c>
      <c r="M9722" s="1" t="s">
        <v>4729</v>
      </c>
      <c r="N9722" s="1" t="s">
        <v>31</v>
      </c>
      <c r="O9722" s="1" t="s">
        <v>41</v>
      </c>
      <c r="P9722" s="1" t="s">
        <v>4730</v>
      </c>
      <c r="Q9722" s="1">
        <v>44.099999999999994</v>
      </c>
      <c r="R9722" s="1">
        <v>3</v>
      </c>
      <c r="S9722" s="1">
        <v>0</v>
      </c>
      <c r="T9722" s="1">
        <v>8.82</v>
      </c>
      <c r="U9722">
        <v>2018</v>
      </c>
      <c r="V9722" s="14" t="str">
        <f t="shared" si="151"/>
        <v>09</v>
      </c>
      <c r="W9722" t="s">
        <v>11206</v>
      </c>
    </row>
    <row r="9723" spans="1:23" x14ac:dyDescent="0.35">
      <c r="A9723" s="1">
        <v>9722</v>
      </c>
      <c r="B9723" s="1" t="s">
        <v>11059</v>
      </c>
      <c r="C9723" s="2">
        <v>43353</v>
      </c>
      <c r="D9723" s="2">
        <v>43359</v>
      </c>
      <c r="E9723" s="1" t="s">
        <v>33</v>
      </c>
      <c r="F9723" s="1" t="s">
        <v>108</v>
      </c>
      <c r="G9723" s="1" t="s">
        <v>109</v>
      </c>
      <c r="H9723" s="1" t="s">
        <v>23</v>
      </c>
      <c r="I9723" s="1" t="s">
        <v>3450</v>
      </c>
      <c r="J9723" s="1" t="s">
        <v>1768</v>
      </c>
      <c r="K9723" s="1" t="s">
        <v>1737</v>
      </c>
      <c r="L9723" s="1" t="s">
        <v>55</v>
      </c>
      <c r="M9723" s="1" t="s">
        <v>4175</v>
      </c>
      <c r="N9723" s="1" t="s">
        <v>42</v>
      </c>
      <c r="O9723" s="1" t="s">
        <v>43</v>
      </c>
      <c r="P9723" s="1" t="s">
        <v>4176</v>
      </c>
      <c r="Q9723" s="1">
        <v>107.22750000000001</v>
      </c>
      <c r="R9723" s="1">
        <v>1</v>
      </c>
      <c r="S9723" s="1">
        <v>0.15</v>
      </c>
      <c r="T9723" s="1">
        <v>8.8275000000000006</v>
      </c>
      <c r="U9723">
        <v>2018</v>
      </c>
      <c r="V9723" s="14" t="str">
        <f t="shared" si="151"/>
        <v>09</v>
      </c>
      <c r="W9723" t="s">
        <v>11206</v>
      </c>
    </row>
    <row r="9724" spans="1:23" x14ac:dyDescent="0.35">
      <c r="A9724" s="1">
        <v>9723</v>
      </c>
      <c r="B9724" s="1" t="s">
        <v>11059</v>
      </c>
      <c r="C9724" s="2">
        <v>43353</v>
      </c>
      <c r="D9724" s="2">
        <v>43359</v>
      </c>
      <c r="E9724" s="1" t="s">
        <v>33</v>
      </c>
      <c r="F9724" s="1" t="s">
        <v>108</v>
      </c>
      <c r="G9724" s="1" t="s">
        <v>109</v>
      </c>
      <c r="H9724" s="1" t="s">
        <v>23</v>
      </c>
      <c r="I9724" s="1" t="s">
        <v>3450</v>
      </c>
      <c r="J9724" s="1" t="s">
        <v>1768</v>
      </c>
      <c r="K9724" s="1" t="s">
        <v>1737</v>
      </c>
      <c r="L9724" s="1" t="s">
        <v>55</v>
      </c>
      <c r="M9724" s="1" t="s">
        <v>7165</v>
      </c>
      <c r="N9724" s="1" t="s">
        <v>31</v>
      </c>
      <c r="O9724" s="1" t="s">
        <v>74</v>
      </c>
      <c r="P9724" s="1" t="s">
        <v>7166</v>
      </c>
      <c r="Q9724" s="1">
        <v>28.800000000000004</v>
      </c>
      <c r="R9724" s="1">
        <v>3</v>
      </c>
      <c r="S9724" s="1">
        <v>0</v>
      </c>
      <c r="T9724" s="1">
        <v>0.54</v>
      </c>
      <c r="U9724">
        <v>2018</v>
      </c>
      <c r="V9724" s="14" t="str">
        <f t="shared" si="151"/>
        <v>09</v>
      </c>
      <c r="W9724" t="s">
        <v>11206</v>
      </c>
    </row>
    <row r="9725" spans="1:23" x14ac:dyDescent="0.35">
      <c r="A9725" s="1">
        <v>9724</v>
      </c>
      <c r="B9725" s="1" t="s">
        <v>11059</v>
      </c>
      <c r="C9725" s="2">
        <v>43353</v>
      </c>
      <c r="D9725" s="2">
        <v>43359</v>
      </c>
      <c r="E9725" s="1" t="s">
        <v>33</v>
      </c>
      <c r="F9725" s="1" t="s">
        <v>108</v>
      </c>
      <c r="G9725" s="1" t="s">
        <v>109</v>
      </c>
      <c r="H9725" s="1" t="s">
        <v>23</v>
      </c>
      <c r="I9725" s="1" t="s">
        <v>3450</v>
      </c>
      <c r="J9725" s="1" t="s">
        <v>1768</v>
      </c>
      <c r="K9725" s="1" t="s">
        <v>1737</v>
      </c>
      <c r="L9725" s="1" t="s">
        <v>55</v>
      </c>
      <c r="M9725" s="1" t="s">
        <v>2966</v>
      </c>
      <c r="N9725" s="1" t="s">
        <v>25</v>
      </c>
      <c r="O9725" s="1" t="s">
        <v>40</v>
      </c>
      <c r="P9725" s="1" t="s">
        <v>2967</v>
      </c>
      <c r="Q9725" s="1">
        <v>426.05999999999995</v>
      </c>
      <c r="R9725" s="1">
        <v>9</v>
      </c>
      <c r="S9725" s="1">
        <v>0</v>
      </c>
      <c r="T9725" s="1">
        <v>136.08000000000001</v>
      </c>
      <c r="U9725">
        <v>2018</v>
      </c>
      <c r="V9725" s="14" t="str">
        <f t="shared" si="151"/>
        <v>09</v>
      </c>
      <c r="W9725" t="s">
        <v>11206</v>
      </c>
    </row>
    <row r="9726" spans="1:23" x14ac:dyDescent="0.35">
      <c r="A9726" s="1">
        <v>9579</v>
      </c>
      <c r="B9726" s="1" t="s">
        <v>11005</v>
      </c>
      <c r="C9726" s="2">
        <v>42996</v>
      </c>
      <c r="D9726" s="2">
        <v>42996</v>
      </c>
      <c r="E9726" s="1" t="s">
        <v>361</v>
      </c>
      <c r="F9726" s="1" t="s">
        <v>104</v>
      </c>
      <c r="G9726" s="1" t="s">
        <v>105</v>
      </c>
      <c r="H9726" s="1" t="s">
        <v>54</v>
      </c>
      <c r="I9726" s="1" t="s">
        <v>10221</v>
      </c>
      <c r="J9726" s="1" t="s">
        <v>1956</v>
      </c>
      <c r="K9726" s="1" t="s">
        <v>1737</v>
      </c>
      <c r="L9726" s="1" t="s">
        <v>55</v>
      </c>
      <c r="M9726" s="1" t="s">
        <v>2870</v>
      </c>
      <c r="N9726" s="1" t="s">
        <v>31</v>
      </c>
      <c r="O9726" s="1" t="s">
        <v>44</v>
      </c>
      <c r="P9726" s="1" t="s">
        <v>2871</v>
      </c>
      <c r="Q9726" s="1">
        <v>29.879999999999995</v>
      </c>
      <c r="R9726" s="1">
        <v>2</v>
      </c>
      <c r="S9726" s="1">
        <v>0</v>
      </c>
      <c r="T9726" s="1">
        <v>2.64</v>
      </c>
      <c r="U9726">
        <v>2017</v>
      </c>
      <c r="V9726" s="14" t="str">
        <f t="shared" si="151"/>
        <v>09</v>
      </c>
      <c r="W9726" t="s">
        <v>11206</v>
      </c>
    </row>
    <row r="9727" spans="1:23" x14ac:dyDescent="0.35">
      <c r="A9727" s="1">
        <v>9726</v>
      </c>
      <c r="B9727" s="1" t="s">
        <v>11060</v>
      </c>
      <c r="C9727" s="2">
        <v>42536</v>
      </c>
      <c r="D9727" s="2">
        <v>42540</v>
      </c>
      <c r="E9727" s="1" t="s">
        <v>33</v>
      </c>
      <c r="F9727" s="1" t="s">
        <v>1444</v>
      </c>
      <c r="G9727" s="1" t="s">
        <v>1445</v>
      </c>
      <c r="H9727" s="1" t="s">
        <v>54</v>
      </c>
      <c r="I9727" s="1" t="s">
        <v>2101</v>
      </c>
      <c r="J9727" s="1" t="s">
        <v>1710</v>
      </c>
      <c r="K9727" s="1" t="s">
        <v>1711</v>
      </c>
      <c r="L9727" s="1" t="s">
        <v>1712</v>
      </c>
      <c r="M9727" s="1" t="s">
        <v>6605</v>
      </c>
      <c r="N9727" s="1" t="s">
        <v>31</v>
      </c>
      <c r="O9727" s="1" t="s">
        <v>37</v>
      </c>
      <c r="P9727" s="1" t="s">
        <v>6606</v>
      </c>
      <c r="Q9727" s="1">
        <v>241.434</v>
      </c>
      <c r="R9727" s="1">
        <v>2</v>
      </c>
      <c r="S9727" s="1">
        <v>0.1</v>
      </c>
      <c r="T9727" s="1">
        <v>24.113999999999997</v>
      </c>
      <c r="U9727">
        <v>2016</v>
      </c>
      <c r="V9727" s="14" t="str">
        <f t="shared" si="151"/>
        <v>06</v>
      </c>
      <c r="W9727" t="s">
        <v>11200</v>
      </c>
    </row>
    <row r="9728" spans="1:23" x14ac:dyDescent="0.35">
      <c r="A9728" s="1">
        <v>9727</v>
      </c>
      <c r="B9728" s="1" t="s">
        <v>11061</v>
      </c>
      <c r="C9728" s="2">
        <v>43706</v>
      </c>
      <c r="D9728" s="2">
        <v>43709</v>
      </c>
      <c r="E9728" s="1" t="s">
        <v>20</v>
      </c>
      <c r="F9728" s="1" t="s">
        <v>110</v>
      </c>
      <c r="G9728" s="1" t="s">
        <v>111</v>
      </c>
      <c r="H9728" s="1" t="s">
        <v>23</v>
      </c>
      <c r="I9728" s="1" t="s">
        <v>1602</v>
      </c>
      <c r="J9728" s="1" t="s">
        <v>1895</v>
      </c>
      <c r="K9728" s="1" t="s">
        <v>1778</v>
      </c>
      <c r="L9728" s="1" t="s">
        <v>24</v>
      </c>
      <c r="M9728" s="1" t="s">
        <v>3526</v>
      </c>
      <c r="N9728" s="1" t="s">
        <v>31</v>
      </c>
      <c r="O9728" s="1" t="s">
        <v>44</v>
      </c>
      <c r="P9728" s="1" t="s">
        <v>3527</v>
      </c>
      <c r="Q9728" s="1">
        <v>25.56</v>
      </c>
      <c r="R9728" s="1">
        <v>2</v>
      </c>
      <c r="S9728" s="1">
        <v>0</v>
      </c>
      <c r="T9728" s="1">
        <v>10.98</v>
      </c>
      <c r="U9728">
        <v>2019</v>
      </c>
      <c r="V9728" s="14" t="str">
        <f t="shared" si="151"/>
        <v>08</v>
      </c>
      <c r="W9728" t="s">
        <v>11194</v>
      </c>
    </row>
    <row r="9729" spans="1:23" x14ac:dyDescent="0.35">
      <c r="A9729" s="1">
        <v>9728</v>
      </c>
      <c r="B9729" s="1" t="s">
        <v>11061</v>
      </c>
      <c r="C9729" s="2">
        <v>43706</v>
      </c>
      <c r="D9729" s="2">
        <v>43709</v>
      </c>
      <c r="E9729" s="1" t="s">
        <v>20</v>
      </c>
      <c r="F9729" s="1" t="s">
        <v>110</v>
      </c>
      <c r="G9729" s="1" t="s">
        <v>111</v>
      </c>
      <c r="H9729" s="1" t="s">
        <v>23</v>
      </c>
      <c r="I9729" s="1" t="s">
        <v>1602</v>
      </c>
      <c r="J9729" s="1" t="s">
        <v>1895</v>
      </c>
      <c r="K9729" s="1" t="s">
        <v>1778</v>
      </c>
      <c r="L9729" s="1" t="s">
        <v>24</v>
      </c>
      <c r="M9729" s="1" t="s">
        <v>1163</v>
      </c>
      <c r="N9729" s="1" t="s">
        <v>31</v>
      </c>
      <c r="O9729" s="1" t="s">
        <v>41</v>
      </c>
      <c r="P9729" s="1" t="s">
        <v>5617</v>
      </c>
      <c r="Q9729" s="1">
        <v>101.03999999999999</v>
      </c>
      <c r="R9729" s="1">
        <v>2</v>
      </c>
      <c r="S9729" s="1">
        <v>0</v>
      </c>
      <c r="T9729" s="1">
        <v>29.28</v>
      </c>
      <c r="U9729">
        <v>2019</v>
      </c>
      <c r="V9729" s="14" t="str">
        <f t="shared" si="151"/>
        <v>08</v>
      </c>
      <c r="W9729" t="s">
        <v>11194</v>
      </c>
    </row>
    <row r="9730" spans="1:23" x14ac:dyDescent="0.35">
      <c r="A9730" s="1">
        <v>6594</v>
      </c>
      <c r="B9730" s="1" t="s">
        <v>11062</v>
      </c>
      <c r="C9730" s="2">
        <v>43502</v>
      </c>
      <c r="D9730" s="2">
        <v>43502</v>
      </c>
      <c r="E9730" s="1" t="s">
        <v>361</v>
      </c>
      <c r="F9730" s="1" t="s">
        <v>93</v>
      </c>
      <c r="G9730" s="1" t="s">
        <v>94</v>
      </c>
      <c r="H9730" s="1" t="s">
        <v>23</v>
      </c>
      <c r="I9730" s="1" t="s">
        <v>11039</v>
      </c>
      <c r="J9730" s="1" t="s">
        <v>1759</v>
      </c>
      <c r="K9730" s="1" t="s">
        <v>1760</v>
      </c>
      <c r="L9730" s="1" t="s">
        <v>55</v>
      </c>
      <c r="M9730" s="1" t="s">
        <v>2307</v>
      </c>
      <c r="N9730" s="1" t="s">
        <v>31</v>
      </c>
      <c r="O9730" s="1" t="s">
        <v>44</v>
      </c>
      <c r="P9730" s="1" t="s">
        <v>2308</v>
      </c>
      <c r="Q9730" s="1">
        <v>207.11999999999998</v>
      </c>
      <c r="R9730" s="1">
        <v>4</v>
      </c>
      <c r="S9730" s="1">
        <v>0</v>
      </c>
      <c r="T9730" s="1">
        <v>37.200000000000003</v>
      </c>
      <c r="U9730">
        <v>2019</v>
      </c>
      <c r="V9730" s="14" t="str">
        <f t="shared" si="151"/>
        <v>02</v>
      </c>
      <c r="W9730" t="s">
        <v>11196</v>
      </c>
    </row>
    <row r="9731" spans="1:23" x14ac:dyDescent="0.35">
      <c r="A9731" s="1">
        <v>6604</v>
      </c>
      <c r="B9731" s="1" t="s">
        <v>11063</v>
      </c>
      <c r="C9731" s="2">
        <v>43717</v>
      </c>
      <c r="D9731" s="2">
        <v>43717</v>
      </c>
      <c r="E9731" s="1" t="s">
        <v>361</v>
      </c>
      <c r="F9731" s="1" t="s">
        <v>142</v>
      </c>
      <c r="G9731" s="1" t="s">
        <v>143</v>
      </c>
      <c r="H9731" s="1" t="s">
        <v>54</v>
      </c>
      <c r="I9731" s="1" t="s">
        <v>11039</v>
      </c>
      <c r="J9731" s="1" t="s">
        <v>1759</v>
      </c>
      <c r="K9731" s="1" t="s">
        <v>1760</v>
      </c>
      <c r="L9731" s="1" t="s">
        <v>55</v>
      </c>
      <c r="M9731" s="1" t="s">
        <v>5748</v>
      </c>
      <c r="N9731" s="1" t="s">
        <v>31</v>
      </c>
      <c r="O9731" s="1" t="s">
        <v>41</v>
      </c>
      <c r="P9731" s="1" t="s">
        <v>5749</v>
      </c>
      <c r="Q9731" s="1">
        <v>95.16</v>
      </c>
      <c r="R9731" s="1">
        <v>2</v>
      </c>
      <c r="S9731" s="1">
        <v>0</v>
      </c>
      <c r="T9731" s="1">
        <v>4.74</v>
      </c>
      <c r="U9731">
        <v>2019</v>
      </c>
      <c r="V9731" s="14" t="str">
        <f t="shared" ref="V9731:V9794" si="152">TEXT(C9731,"mm")</f>
        <v>09</v>
      </c>
      <c r="W9731" t="s">
        <v>11206</v>
      </c>
    </row>
    <row r="9732" spans="1:23" x14ac:dyDescent="0.35">
      <c r="A9732" s="1">
        <v>141</v>
      </c>
      <c r="B9732" s="1" t="s">
        <v>11064</v>
      </c>
      <c r="C9732" s="2">
        <v>42614</v>
      </c>
      <c r="D9732" s="2">
        <v>42618</v>
      </c>
      <c r="E9732" s="1" t="s">
        <v>33</v>
      </c>
      <c r="F9732" s="1" t="s">
        <v>1653</v>
      </c>
      <c r="G9732" s="1" t="s">
        <v>1654</v>
      </c>
      <c r="H9732" s="1" t="s">
        <v>23</v>
      </c>
      <c r="I9732" s="1" t="s">
        <v>11065</v>
      </c>
      <c r="J9732" s="1" t="s">
        <v>1759</v>
      </c>
      <c r="K9732" s="1" t="s">
        <v>1760</v>
      </c>
      <c r="L9732" s="1" t="s">
        <v>55</v>
      </c>
      <c r="M9732" s="1" t="s">
        <v>3874</v>
      </c>
      <c r="N9732" s="1" t="s">
        <v>31</v>
      </c>
      <c r="O9732" s="1" t="s">
        <v>41</v>
      </c>
      <c r="P9732" s="1" t="s">
        <v>3875</v>
      </c>
      <c r="Q9732" s="1">
        <v>113.58</v>
      </c>
      <c r="R9732" s="1">
        <v>6</v>
      </c>
      <c r="S9732" s="1">
        <v>0</v>
      </c>
      <c r="T9732" s="1">
        <v>40.86</v>
      </c>
      <c r="U9732">
        <v>2016</v>
      </c>
      <c r="V9732" s="14" t="str">
        <f t="shared" si="152"/>
        <v>09</v>
      </c>
      <c r="W9732" t="s">
        <v>11206</v>
      </c>
    </row>
    <row r="9733" spans="1:23" x14ac:dyDescent="0.35">
      <c r="A9733" s="1">
        <v>9732</v>
      </c>
      <c r="B9733" s="1" t="s">
        <v>11066</v>
      </c>
      <c r="C9733" s="2">
        <v>43334</v>
      </c>
      <c r="D9733" s="2">
        <v>43339</v>
      </c>
      <c r="E9733" s="1" t="s">
        <v>33</v>
      </c>
      <c r="F9733" s="1" t="s">
        <v>1096</v>
      </c>
      <c r="G9733" s="1" t="s">
        <v>1097</v>
      </c>
      <c r="H9733" s="1" t="s">
        <v>54</v>
      </c>
      <c r="I9733" s="1" t="s">
        <v>1907</v>
      </c>
      <c r="J9733" s="1" t="s">
        <v>1789</v>
      </c>
      <c r="K9733" s="1" t="s">
        <v>1760</v>
      </c>
      <c r="L9733" s="1" t="s">
        <v>55</v>
      </c>
      <c r="M9733" s="1" t="s">
        <v>3528</v>
      </c>
      <c r="N9733" s="1" t="s">
        <v>31</v>
      </c>
      <c r="O9733" s="1" t="s">
        <v>41</v>
      </c>
      <c r="P9733" s="1" t="s">
        <v>3529</v>
      </c>
      <c r="Q9733" s="1">
        <v>50.699999999999996</v>
      </c>
      <c r="R9733" s="1">
        <v>2</v>
      </c>
      <c r="S9733" s="1">
        <v>0</v>
      </c>
      <c r="T9733" s="1">
        <v>13.68</v>
      </c>
      <c r="U9733">
        <v>2018</v>
      </c>
      <c r="V9733" s="14" t="str">
        <f t="shared" si="152"/>
        <v>08</v>
      </c>
      <c r="W9733" t="s">
        <v>11194</v>
      </c>
    </row>
    <row r="9734" spans="1:23" x14ac:dyDescent="0.35">
      <c r="A9734" s="1">
        <v>142</v>
      </c>
      <c r="B9734" s="1" t="s">
        <v>11064</v>
      </c>
      <c r="C9734" s="2">
        <v>42614</v>
      </c>
      <c r="D9734" s="2">
        <v>42618</v>
      </c>
      <c r="E9734" s="1" t="s">
        <v>33</v>
      </c>
      <c r="F9734" s="1" t="s">
        <v>1653</v>
      </c>
      <c r="G9734" s="1" t="s">
        <v>1654</v>
      </c>
      <c r="H9734" s="1" t="s">
        <v>23</v>
      </c>
      <c r="I9734" s="1" t="s">
        <v>11065</v>
      </c>
      <c r="J9734" s="1" t="s">
        <v>1759</v>
      </c>
      <c r="K9734" s="1" t="s">
        <v>1760</v>
      </c>
      <c r="L9734" s="1" t="s">
        <v>55</v>
      </c>
      <c r="M9734" s="1" t="s">
        <v>2390</v>
      </c>
      <c r="N9734" s="1" t="s">
        <v>31</v>
      </c>
      <c r="O9734" s="1" t="s">
        <v>37</v>
      </c>
      <c r="P9734" s="1" t="s">
        <v>2391</v>
      </c>
      <c r="Q9734" s="1">
        <v>374.05799999999999</v>
      </c>
      <c r="R9734" s="1">
        <v>2</v>
      </c>
      <c r="S9734" s="1">
        <v>0.1</v>
      </c>
      <c r="T9734" s="1">
        <v>141.25799999999998</v>
      </c>
      <c r="U9734">
        <v>2016</v>
      </c>
      <c r="V9734" s="14" t="str">
        <f t="shared" si="152"/>
        <v>09</v>
      </c>
      <c r="W9734" t="s">
        <v>11206</v>
      </c>
    </row>
    <row r="9735" spans="1:23" x14ac:dyDescent="0.35">
      <c r="A9735" s="1">
        <v>882</v>
      </c>
      <c r="B9735" s="1" t="s">
        <v>11067</v>
      </c>
      <c r="C9735" s="2">
        <v>43812</v>
      </c>
      <c r="D9735" s="2">
        <v>43819</v>
      </c>
      <c r="E9735" s="1" t="s">
        <v>33</v>
      </c>
      <c r="F9735" s="1" t="s">
        <v>280</v>
      </c>
      <c r="G9735" s="1" t="s">
        <v>281</v>
      </c>
      <c r="H9735" s="1" t="s">
        <v>23</v>
      </c>
      <c r="I9735" s="1" t="s">
        <v>11065</v>
      </c>
      <c r="J9735" s="1" t="s">
        <v>1759</v>
      </c>
      <c r="K9735" s="1" t="s">
        <v>1760</v>
      </c>
      <c r="L9735" s="1" t="s">
        <v>55</v>
      </c>
      <c r="M9735" s="1" t="s">
        <v>3887</v>
      </c>
      <c r="N9735" s="1" t="s">
        <v>31</v>
      </c>
      <c r="O9735" s="1" t="s">
        <v>41</v>
      </c>
      <c r="P9735" s="1" t="s">
        <v>3888</v>
      </c>
      <c r="Q9735" s="1">
        <v>20.64</v>
      </c>
      <c r="R9735" s="1">
        <v>2</v>
      </c>
      <c r="S9735" s="1">
        <v>0</v>
      </c>
      <c r="T9735" s="1">
        <v>9.06</v>
      </c>
      <c r="U9735">
        <v>2019</v>
      </c>
      <c r="V9735" s="14" t="str">
        <f t="shared" si="152"/>
        <v>12</v>
      </c>
      <c r="W9735" t="s">
        <v>11199</v>
      </c>
    </row>
    <row r="9736" spans="1:23" x14ac:dyDescent="0.35">
      <c r="A9736" s="1">
        <v>9735</v>
      </c>
      <c r="B9736" s="1" t="s">
        <v>11068</v>
      </c>
      <c r="C9736" s="2">
        <v>43727</v>
      </c>
      <c r="D9736" s="2">
        <v>43730</v>
      </c>
      <c r="E9736" s="1" t="s">
        <v>77</v>
      </c>
      <c r="F9736" s="1" t="s">
        <v>1074</v>
      </c>
      <c r="G9736" s="1" t="s">
        <v>1075</v>
      </c>
      <c r="H9736" s="1" t="s">
        <v>23</v>
      </c>
      <c r="I9736" s="1" t="s">
        <v>4248</v>
      </c>
      <c r="J9736" s="1" t="s">
        <v>1736</v>
      </c>
      <c r="K9736" s="1" t="s">
        <v>1737</v>
      </c>
      <c r="L9736" s="1" t="s">
        <v>55</v>
      </c>
      <c r="M9736" s="1" t="s">
        <v>6688</v>
      </c>
      <c r="N9736" s="1" t="s">
        <v>31</v>
      </c>
      <c r="O9736" s="1" t="s">
        <v>37</v>
      </c>
      <c r="P9736" s="1" t="s">
        <v>6689</v>
      </c>
      <c r="Q9736" s="1">
        <v>552.50099999999998</v>
      </c>
      <c r="R9736" s="1">
        <v>3</v>
      </c>
      <c r="S9736" s="1">
        <v>0.1</v>
      </c>
      <c r="T9736" s="1">
        <v>110.42099999999999</v>
      </c>
      <c r="U9736">
        <v>2019</v>
      </c>
      <c r="V9736" s="14" t="str">
        <f t="shared" si="152"/>
        <v>09</v>
      </c>
      <c r="W9736" t="s">
        <v>11206</v>
      </c>
    </row>
    <row r="9737" spans="1:23" x14ac:dyDescent="0.35">
      <c r="A9737" s="1">
        <v>9736</v>
      </c>
      <c r="B9737" s="1" t="s">
        <v>11068</v>
      </c>
      <c r="C9737" s="2">
        <v>43727</v>
      </c>
      <c r="D9737" s="2">
        <v>43730</v>
      </c>
      <c r="E9737" s="1" t="s">
        <v>77</v>
      </c>
      <c r="F9737" s="1" t="s">
        <v>1074</v>
      </c>
      <c r="G9737" s="1" t="s">
        <v>1075</v>
      </c>
      <c r="H9737" s="1" t="s">
        <v>23</v>
      </c>
      <c r="I9737" s="1" t="s">
        <v>4248</v>
      </c>
      <c r="J9737" s="1" t="s">
        <v>1736</v>
      </c>
      <c r="K9737" s="1" t="s">
        <v>1737</v>
      </c>
      <c r="L9737" s="1" t="s">
        <v>55</v>
      </c>
      <c r="M9737" s="1" t="s">
        <v>2081</v>
      </c>
      <c r="N9737" s="1" t="s">
        <v>31</v>
      </c>
      <c r="O9737" s="1" t="s">
        <v>48</v>
      </c>
      <c r="P9737" s="1" t="s">
        <v>2082</v>
      </c>
      <c r="Q9737" s="1">
        <v>135.84</v>
      </c>
      <c r="R9737" s="1">
        <v>4</v>
      </c>
      <c r="S9737" s="1">
        <v>0</v>
      </c>
      <c r="T9737" s="1">
        <v>57</v>
      </c>
      <c r="U9737">
        <v>2019</v>
      </c>
      <c r="V9737" s="14" t="str">
        <f t="shared" si="152"/>
        <v>09</v>
      </c>
      <c r="W9737" t="s">
        <v>11206</v>
      </c>
    </row>
    <row r="9738" spans="1:23" x14ac:dyDescent="0.35">
      <c r="A9738" s="1">
        <v>9737</v>
      </c>
      <c r="B9738" s="1" t="s">
        <v>11069</v>
      </c>
      <c r="C9738" s="2">
        <v>43088</v>
      </c>
      <c r="D9738" s="2">
        <v>43095</v>
      </c>
      <c r="E9738" s="1" t="s">
        <v>33</v>
      </c>
      <c r="F9738" s="1" t="s">
        <v>1318</v>
      </c>
      <c r="G9738" s="1" t="s">
        <v>1319</v>
      </c>
      <c r="H9738" s="1" t="s">
        <v>23</v>
      </c>
      <c r="I9738" s="1" t="s">
        <v>3793</v>
      </c>
      <c r="J9738" s="1" t="s">
        <v>2379</v>
      </c>
      <c r="K9738" s="1" t="s">
        <v>1737</v>
      </c>
      <c r="L9738" s="1" t="s">
        <v>55</v>
      </c>
      <c r="M9738" s="1" t="s">
        <v>2616</v>
      </c>
      <c r="N9738" s="1" t="s">
        <v>42</v>
      </c>
      <c r="O9738" s="1" t="s">
        <v>43</v>
      </c>
      <c r="P9738" s="1" t="s">
        <v>2617</v>
      </c>
      <c r="Q9738" s="1">
        <v>108.276</v>
      </c>
      <c r="R9738" s="1">
        <v>2</v>
      </c>
      <c r="S9738" s="1">
        <v>0.65</v>
      </c>
      <c r="T9738" s="1">
        <v>-182.54400000000001</v>
      </c>
      <c r="U9738">
        <v>2017</v>
      </c>
      <c r="V9738" s="14" t="str">
        <f t="shared" si="152"/>
        <v>12</v>
      </c>
      <c r="W9738" t="s">
        <v>11199</v>
      </c>
    </row>
    <row r="9739" spans="1:23" x14ac:dyDescent="0.35">
      <c r="A9739" s="1">
        <v>9738</v>
      </c>
      <c r="B9739" s="1" t="s">
        <v>11070</v>
      </c>
      <c r="C9739" s="2">
        <v>43755</v>
      </c>
      <c r="D9739" s="2">
        <v>43761</v>
      </c>
      <c r="E9739" s="1" t="s">
        <v>33</v>
      </c>
      <c r="F9739" s="1" t="s">
        <v>180</v>
      </c>
      <c r="G9739" s="1" t="s">
        <v>181</v>
      </c>
      <c r="H9739" s="1" t="s">
        <v>30</v>
      </c>
      <c r="I9739" s="1" t="s">
        <v>2096</v>
      </c>
      <c r="J9739" s="1" t="s">
        <v>2097</v>
      </c>
      <c r="K9739" s="1" t="s">
        <v>1778</v>
      </c>
      <c r="L9739" s="1" t="s">
        <v>24</v>
      </c>
      <c r="M9739" s="1" t="s">
        <v>2302</v>
      </c>
      <c r="N9739" s="1" t="s">
        <v>42</v>
      </c>
      <c r="O9739" s="1" t="s">
        <v>43</v>
      </c>
      <c r="P9739" s="1" t="s">
        <v>2303</v>
      </c>
      <c r="Q9739" s="1">
        <v>545.09399999999994</v>
      </c>
      <c r="R9739" s="1">
        <v>11</v>
      </c>
      <c r="S9739" s="1">
        <v>0.4</v>
      </c>
      <c r="T9739" s="1">
        <v>-72.995999999999924</v>
      </c>
      <c r="U9739">
        <v>2019</v>
      </c>
      <c r="V9739" s="14" t="str">
        <f t="shared" si="152"/>
        <v>10</v>
      </c>
      <c r="W9739" t="s">
        <v>11211</v>
      </c>
    </row>
    <row r="9740" spans="1:23" x14ac:dyDescent="0.35">
      <c r="A9740" s="1">
        <v>9739</v>
      </c>
      <c r="B9740" s="1" t="s">
        <v>11070</v>
      </c>
      <c r="C9740" s="2">
        <v>43755</v>
      </c>
      <c r="D9740" s="2">
        <v>43761</v>
      </c>
      <c r="E9740" s="1" t="s">
        <v>33</v>
      </c>
      <c r="F9740" s="1" t="s">
        <v>180</v>
      </c>
      <c r="G9740" s="1" t="s">
        <v>181</v>
      </c>
      <c r="H9740" s="1" t="s">
        <v>30</v>
      </c>
      <c r="I9740" s="1" t="s">
        <v>2096</v>
      </c>
      <c r="J9740" s="1" t="s">
        <v>2097</v>
      </c>
      <c r="K9740" s="1" t="s">
        <v>1778</v>
      </c>
      <c r="L9740" s="1" t="s">
        <v>24</v>
      </c>
      <c r="M9740" s="1" t="s">
        <v>5434</v>
      </c>
      <c r="N9740" s="1" t="s">
        <v>42</v>
      </c>
      <c r="O9740" s="1" t="s">
        <v>212</v>
      </c>
      <c r="P9740" s="1" t="s">
        <v>5435</v>
      </c>
      <c r="Q9740" s="1">
        <v>1096.3260000000002</v>
      </c>
      <c r="R9740" s="1">
        <v>7</v>
      </c>
      <c r="S9740" s="1">
        <v>0.4</v>
      </c>
      <c r="T9740" s="1">
        <v>-657.80400000000009</v>
      </c>
      <c r="U9740">
        <v>2019</v>
      </c>
      <c r="V9740" s="14" t="str">
        <f t="shared" si="152"/>
        <v>10</v>
      </c>
      <c r="W9740" t="s">
        <v>11211</v>
      </c>
    </row>
    <row r="9741" spans="1:23" x14ac:dyDescent="0.35">
      <c r="A9741" s="1">
        <v>9740</v>
      </c>
      <c r="B9741" s="1" t="s">
        <v>11071</v>
      </c>
      <c r="C9741" s="2">
        <v>42956</v>
      </c>
      <c r="D9741" s="2">
        <v>42958</v>
      </c>
      <c r="E9741" s="1" t="s">
        <v>20</v>
      </c>
      <c r="F9741" s="1" t="s">
        <v>477</v>
      </c>
      <c r="G9741" s="1" t="s">
        <v>478</v>
      </c>
      <c r="H9741" s="1" t="s">
        <v>30</v>
      </c>
      <c r="I9741" s="1" t="s">
        <v>2985</v>
      </c>
      <c r="J9741" s="1" t="s">
        <v>2355</v>
      </c>
      <c r="K9741" s="1" t="s">
        <v>1778</v>
      </c>
      <c r="L9741" s="1" t="s">
        <v>24</v>
      </c>
      <c r="M9741" s="1" t="s">
        <v>3790</v>
      </c>
      <c r="N9741" s="1" t="s">
        <v>42</v>
      </c>
      <c r="O9741" s="1" t="s">
        <v>70</v>
      </c>
      <c r="P9741" s="1" t="s">
        <v>3791</v>
      </c>
      <c r="Q9741" s="1">
        <v>562.08000000000004</v>
      </c>
      <c r="R9741" s="1">
        <v>8</v>
      </c>
      <c r="S9741" s="1">
        <v>0</v>
      </c>
      <c r="T9741" s="1">
        <v>50.400000000000006</v>
      </c>
      <c r="U9741">
        <v>2017</v>
      </c>
      <c r="V9741" s="14" t="str">
        <f t="shared" si="152"/>
        <v>08</v>
      </c>
      <c r="W9741" t="s">
        <v>11194</v>
      </c>
    </row>
    <row r="9742" spans="1:23" x14ac:dyDescent="0.35">
      <c r="A9742" s="1">
        <v>9741</v>
      </c>
      <c r="B9742" s="1" t="s">
        <v>11072</v>
      </c>
      <c r="C9742" s="2">
        <v>43786</v>
      </c>
      <c r="D9742" s="2">
        <v>43790</v>
      </c>
      <c r="E9742" s="1" t="s">
        <v>33</v>
      </c>
      <c r="F9742" s="1" t="s">
        <v>294</v>
      </c>
      <c r="G9742" s="1" t="s">
        <v>295</v>
      </c>
      <c r="H9742" s="1" t="s">
        <v>30</v>
      </c>
      <c r="I9742" s="1" t="s">
        <v>3550</v>
      </c>
      <c r="J9742" s="1" t="s">
        <v>2355</v>
      </c>
      <c r="K9742" s="1" t="s">
        <v>1778</v>
      </c>
      <c r="L9742" s="1" t="s">
        <v>24</v>
      </c>
      <c r="M9742" s="1" t="s">
        <v>6605</v>
      </c>
      <c r="N9742" s="1" t="s">
        <v>31</v>
      </c>
      <c r="O9742" s="1" t="s">
        <v>37</v>
      </c>
      <c r="P9742" s="1" t="s">
        <v>6606</v>
      </c>
      <c r="Q9742" s="1">
        <v>321.91199999999998</v>
      </c>
      <c r="R9742" s="1">
        <v>4</v>
      </c>
      <c r="S9742" s="1">
        <v>0.4</v>
      </c>
      <c r="T9742" s="1">
        <v>-112.72800000000001</v>
      </c>
      <c r="U9742">
        <v>2019</v>
      </c>
      <c r="V9742" s="14" t="str">
        <f t="shared" si="152"/>
        <v>11</v>
      </c>
      <c r="W9742" t="s">
        <v>11198</v>
      </c>
    </row>
    <row r="9743" spans="1:23" x14ac:dyDescent="0.35">
      <c r="A9743" s="1">
        <v>9742</v>
      </c>
      <c r="B9743" s="1" t="s">
        <v>11072</v>
      </c>
      <c r="C9743" s="2">
        <v>43786</v>
      </c>
      <c r="D9743" s="2">
        <v>43790</v>
      </c>
      <c r="E9743" s="1" t="s">
        <v>33</v>
      </c>
      <c r="F9743" s="1" t="s">
        <v>294</v>
      </c>
      <c r="G9743" s="1" t="s">
        <v>295</v>
      </c>
      <c r="H9743" s="1" t="s">
        <v>30</v>
      </c>
      <c r="I9743" s="1" t="s">
        <v>3550</v>
      </c>
      <c r="J9743" s="1" t="s">
        <v>2355</v>
      </c>
      <c r="K9743" s="1" t="s">
        <v>1778</v>
      </c>
      <c r="L9743" s="1" t="s">
        <v>24</v>
      </c>
      <c r="M9743" s="1" t="s">
        <v>2047</v>
      </c>
      <c r="N9743" s="1" t="s">
        <v>42</v>
      </c>
      <c r="O9743" s="1" t="s">
        <v>43</v>
      </c>
      <c r="P9743" s="1" t="s">
        <v>2048</v>
      </c>
      <c r="Q9743" s="1">
        <v>1549.2959999999998</v>
      </c>
      <c r="R9743" s="1">
        <v>4</v>
      </c>
      <c r="S9743" s="1">
        <v>0.4</v>
      </c>
      <c r="T9743" s="1">
        <v>-438.98400000000004</v>
      </c>
      <c r="U9743">
        <v>2019</v>
      </c>
      <c r="V9743" s="14" t="str">
        <f t="shared" si="152"/>
        <v>11</v>
      </c>
      <c r="W9743" t="s">
        <v>11198</v>
      </c>
    </row>
    <row r="9744" spans="1:23" x14ac:dyDescent="0.35">
      <c r="A9744" s="1">
        <v>883</v>
      </c>
      <c r="B9744" s="1" t="s">
        <v>11067</v>
      </c>
      <c r="C9744" s="2">
        <v>43812</v>
      </c>
      <c r="D9744" s="2">
        <v>43819</v>
      </c>
      <c r="E9744" s="1" t="s">
        <v>33</v>
      </c>
      <c r="F9744" s="1" t="s">
        <v>280</v>
      </c>
      <c r="G9744" s="1" t="s">
        <v>281</v>
      </c>
      <c r="H9744" s="1" t="s">
        <v>23</v>
      </c>
      <c r="I9744" s="1" t="s">
        <v>11065</v>
      </c>
      <c r="J9744" s="1" t="s">
        <v>1759</v>
      </c>
      <c r="K9744" s="1" t="s">
        <v>1760</v>
      </c>
      <c r="L9744" s="1" t="s">
        <v>55</v>
      </c>
      <c r="M9744" s="1" t="s">
        <v>5829</v>
      </c>
      <c r="N9744" s="1" t="s">
        <v>31</v>
      </c>
      <c r="O9744" s="1" t="s">
        <v>32</v>
      </c>
      <c r="P9744" s="1" t="s">
        <v>5830</v>
      </c>
      <c r="Q9744" s="1">
        <v>94.5</v>
      </c>
      <c r="R9744" s="1">
        <v>14</v>
      </c>
      <c r="S9744" s="1">
        <v>0</v>
      </c>
      <c r="T9744" s="1">
        <v>13.86</v>
      </c>
      <c r="U9744">
        <v>2019</v>
      </c>
      <c r="V9744" s="14" t="str">
        <f t="shared" si="152"/>
        <v>12</v>
      </c>
      <c r="W9744" t="s">
        <v>11199</v>
      </c>
    </row>
    <row r="9745" spans="1:23" x14ac:dyDescent="0.35">
      <c r="A9745" s="1">
        <v>9744</v>
      </c>
      <c r="B9745" s="1" t="s">
        <v>11073</v>
      </c>
      <c r="C9745" s="2">
        <v>42601</v>
      </c>
      <c r="D9745" s="2">
        <v>42605</v>
      </c>
      <c r="E9745" s="1" t="s">
        <v>33</v>
      </c>
      <c r="F9745" s="1" t="s">
        <v>353</v>
      </c>
      <c r="G9745" s="1" t="s">
        <v>354</v>
      </c>
      <c r="H9745" s="1" t="s">
        <v>23</v>
      </c>
      <c r="I9745" s="1" t="s">
        <v>3197</v>
      </c>
      <c r="J9745" s="1" t="s">
        <v>3198</v>
      </c>
      <c r="K9745" s="1" t="s">
        <v>1835</v>
      </c>
      <c r="L9745" s="1" t="s">
        <v>55</v>
      </c>
      <c r="M9745" s="1" t="s">
        <v>5853</v>
      </c>
      <c r="N9745" s="1" t="s">
        <v>31</v>
      </c>
      <c r="O9745" s="1" t="s">
        <v>45</v>
      </c>
      <c r="P9745" s="1" t="s">
        <v>5854</v>
      </c>
      <c r="Q9745" s="1">
        <v>139.79999999999998</v>
      </c>
      <c r="R9745" s="1">
        <v>4</v>
      </c>
      <c r="S9745" s="1">
        <v>0.5</v>
      </c>
      <c r="T9745" s="1">
        <v>-25.199999999999974</v>
      </c>
      <c r="U9745">
        <v>2016</v>
      </c>
      <c r="V9745" s="14" t="str">
        <f t="shared" si="152"/>
        <v>08</v>
      </c>
      <c r="W9745" t="s">
        <v>11194</v>
      </c>
    </row>
    <row r="9746" spans="1:23" x14ac:dyDescent="0.35">
      <c r="A9746" s="1">
        <v>9745</v>
      </c>
      <c r="B9746" s="1" t="s">
        <v>11074</v>
      </c>
      <c r="C9746" s="2">
        <v>42992</v>
      </c>
      <c r="D9746" s="2">
        <v>42998</v>
      </c>
      <c r="E9746" s="1" t="s">
        <v>33</v>
      </c>
      <c r="F9746" s="1" t="s">
        <v>282</v>
      </c>
      <c r="G9746" s="1" t="s">
        <v>283</v>
      </c>
      <c r="H9746" s="1" t="s">
        <v>30</v>
      </c>
      <c r="I9746" s="1" t="s">
        <v>4657</v>
      </c>
      <c r="J9746" s="1" t="s">
        <v>2563</v>
      </c>
      <c r="K9746" s="1" t="s">
        <v>1737</v>
      </c>
      <c r="L9746" s="1" t="s">
        <v>55</v>
      </c>
      <c r="M9746" s="1" t="s">
        <v>3588</v>
      </c>
      <c r="N9746" s="1" t="s">
        <v>31</v>
      </c>
      <c r="O9746" s="1" t="s">
        <v>41</v>
      </c>
      <c r="P9746" s="1" t="s">
        <v>3589</v>
      </c>
      <c r="Q9746" s="1">
        <v>68.22</v>
      </c>
      <c r="R9746" s="1">
        <v>3</v>
      </c>
      <c r="S9746" s="1">
        <v>0.5</v>
      </c>
      <c r="T9746" s="1">
        <v>-64.17</v>
      </c>
      <c r="U9746">
        <v>2017</v>
      </c>
      <c r="V9746" s="14" t="str">
        <f t="shared" si="152"/>
        <v>09</v>
      </c>
      <c r="W9746" t="s">
        <v>11206</v>
      </c>
    </row>
    <row r="9747" spans="1:23" x14ac:dyDescent="0.35">
      <c r="A9747" s="1">
        <v>9746</v>
      </c>
      <c r="B9747" s="1" t="s">
        <v>11075</v>
      </c>
      <c r="C9747" s="2">
        <v>43069</v>
      </c>
      <c r="D9747" s="2">
        <v>43074</v>
      </c>
      <c r="E9747" s="1" t="s">
        <v>33</v>
      </c>
      <c r="F9747" s="1" t="s">
        <v>164</v>
      </c>
      <c r="G9747" s="1" t="s">
        <v>165</v>
      </c>
      <c r="H9747" s="1" t="s">
        <v>23</v>
      </c>
      <c r="I9747" s="1" t="s">
        <v>5026</v>
      </c>
      <c r="J9747" s="1" t="s">
        <v>5027</v>
      </c>
      <c r="K9747" s="1" t="s">
        <v>1938</v>
      </c>
      <c r="L9747" s="1" t="s">
        <v>55</v>
      </c>
      <c r="M9747" s="1" t="s">
        <v>5805</v>
      </c>
      <c r="N9747" s="1" t="s">
        <v>31</v>
      </c>
      <c r="O9747" s="1" t="s">
        <v>41</v>
      </c>
      <c r="P9747" s="1" t="s">
        <v>5806</v>
      </c>
      <c r="Q9747" s="1">
        <v>56.79</v>
      </c>
      <c r="R9747" s="1">
        <v>3</v>
      </c>
      <c r="S9747" s="1">
        <v>0</v>
      </c>
      <c r="T9747" s="1">
        <v>22.68</v>
      </c>
      <c r="U9747">
        <v>2017</v>
      </c>
      <c r="V9747" s="14" t="str">
        <f t="shared" si="152"/>
        <v>11</v>
      </c>
      <c r="W9747" t="s">
        <v>11198</v>
      </c>
    </row>
    <row r="9748" spans="1:23" x14ac:dyDescent="0.35">
      <c r="A9748" s="1">
        <v>9747</v>
      </c>
      <c r="B9748" s="1" t="s">
        <v>8788</v>
      </c>
      <c r="C9748" s="2">
        <v>43306</v>
      </c>
      <c r="D9748" s="2">
        <v>43311</v>
      </c>
      <c r="E9748" s="1" t="s">
        <v>33</v>
      </c>
      <c r="F9748" s="1" t="s">
        <v>861</v>
      </c>
      <c r="G9748" s="1" t="s">
        <v>862</v>
      </c>
      <c r="H9748" s="1" t="s">
        <v>54</v>
      </c>
      <c r="I9748" s="1" t="s">
        <v>3983</v>
      </c>
      <c r="J9748" s="1" t="s">
        <v>2019</v>
      </c>
      <c r="K9748" s="1" t="s">
        <v>1737</v>
      </c>
      <c r="L9748" s="1" t="s">
        <v>55</v>
      </c>
      <c r="M9748" s="1" t="s">
        <v>4827</v>
      </c>
      <c r="N9748" s="1" t="s">
        <v>31</v>
      </c>
      <c r="O9748" s="1" t="s">
        <v>44</v>
      </c>
      <c r="P9748" s="1" t="s">
        <v>4828</v>
      </c>
      <c r="Q9748" s="1">
        <v>33.21</v>
      </c>
      <c r="R9748" s="1">
        <v>3</v>
      </c>
      <c r="S9748" s="1">
        <v>0</v>
      </c>
      <c r="T9748" s="1">
        <v>10.26</v>
      </c>
      <c r="U9748">
        <v>2018</v>
      </c>
      <c r="V9748" s="14" t="str">
        <f t="shared" si="152"/>
        <v>07</v>
      </c>
      <c r="W9748" t="s">
        <v>11208</v>
      </c>
    </row>
    <row r="9749" spans="1:23" x14ac:dyDescent="0.35">
      <c r="A9749" s="1">
        <v>9748</v>
      </c>
      <c r="B9749" s="1" t="s">
        <v>8788</v>
      </c>
      <c r="C9749" s="2">
        <v>43306</v>
      </c>
      <c r="D9749" s="2">
        <v>43311</v>
      </c>
      <c r="E9749" s="1" t="s">
        <v>33</v>
      </c>
      <c r="F9749" s="1" t="s">
        <v>861</v>
      </c>
      <c r="G9749" s="1" t="s">
        <v>862</v>
      </c>
      <c r="H9749" s="1" t="s">
        <v>54</v>
      </c>
      <c r="I9749" s="1" t="s">
        <v>3983</v>
      </c>
      <c r="J9749" s="1" t="s">
        <v>2019</v>
      </c>
      <c r="K9749" s="1" t="s">
        <v>1737</v>
      </c>
      <c r="L9749" s="1" t="s">
        <v>55</v>
      </c>
      <c r="M9749" s="1" t="s">
        <v>3890</v>
      </c>
      <c r="N9749" s="1" t="s">
        <v>25</v>
      </c>
      <c r="O9749" s="1" t="s">
        <v>26</v>
      </c>
      <c r="P9749" s="1" t="s">
        <v>3891</v>
      </c>
      <c r="Q9749" s="1">
        <v>1050.2460000000001</v>
      </c>
      <c r="R9749" s="1">
        <v>3</v>
      </c>
      <c r="S9749" s="1">
        <v>0.1</v>
      </c>
      <c r="T9749" s="1">
        <v>-23.364000000000019</v>
      </c>
      <c r="U9749">
        <v>2018</v>
      </c>
      <c r="V9749" s="14" t="str">
        <f t="shared" si="152"/>
        <v>07</v>
      </c>
      <c r="W9749" t="s">
        <v>11208</v>
      </c>
    </row>
    <row r="9750" spans="1:23" x14ac:dyDescent="0.35">
      <c r="A9750" s="1">
        <v>9749</v>
      </c>
      <c r="B9750" s="1" t="s">
        <v>8788</v>
      </c>
      <c r="C9750" s="2">
        <v>43306</v>
      </c>
      <c r="D9750" s="2">
        <v>43311</v>
      </c>
      <c r="E9750" s="1" t="s">
        <v>33</v>
      </c>
      <c r="F9750" s="1" t="s">
        <v>861</v>
      </c>
      <c r="G9750" s="1" t="s">
        <v>862</v>
      </c>
      <c r="H9750" s="1" t="s">
        <v>54</v>
      </c>
      <c r="I9750" s="1" t="s">
        <v>3983</v>
      </c>
      <c r="J9750" s="1" t="s">
        <v>2019</v>
      </c>
      <c r="K9750" s="1" t="s">
        <v>1737</v>
      </c>
      <c r="L9750" s="1" t="s">
        <v>55</v>
      </c>
      <c r="M9750" s="1" t="s">
        <v>3316</v>
      </c>
      <c r="N9750" s="1" t="s">
        <v>25</v>
      </c>
      <c r="O9750" s="1" t="s">
        <v>27</v>
      </c>
      <c r="P9750" s="1" t="s">
        <v>3317</v>
      </c>
      <c r="Q9750" s="1">
        <v>883.71</v>
      </c>
      <c r="R9750" s="1">
        <v>6</v>
      </c>
      <c r="S9750" s="1">
        <v>0.1</v>
      </c>
      <c r="T9750" s="1">
        <v>49.05</v>
      </c>
      <c r="U9750">
        <v>2018</v>
      </c>
      <c r="V9750" s="14" t="str">
        <f t="shared" si="152"/>
        <v>07</v>
      </c>
      <c r="W9750" t="s">
        <v>11208</v>
      </c>
    </row>
    <row r="9751" spans="1:23" x14ac:dyDescent="0.35">
      <c r="A9751" s="1">
        <v>9750</v>
      </c>
      <c r="B9751" s="1" t="s">
        <v>8788</v>
      </c>
      <c r="C9751" s="2">
        <v>43306</v>
      </c>
      <c r="D9751" s="2">
        <v>43311</v>
      </c>
      <c r="E9751" s="1" t="s">
        <v>33</v>
      </c>
      <c r="F9751" s="1" t="s">
        <v>861</v>
      </c>
      <c r="G9751" s="1" t="s">
        <v>862</v>
      </c>
      <c r="H9751" s="1" t="s">
        <v>54</v>
      </c>
      <c r="I9751" s="1" t="s">
        <v>3983</v>
      </c>
      <c r="J9751" s="1" t="s">
        <v>2019</v>
      </c>
      <c r="K9751" s="1" t="s">
        <v>1737</v>
      </c>
      <c r="L9751" s="1" t="s">
        <v>55</v>
      </c>
      <c r="M9751" s="1" t="s">
        <v>7239</v>
      </c>
      <c r="N9751" s="1" t="s">
        <v>25</v>
      </c>
      <c r="O9751" s="1" t="s">
        <v>27</v>
      </c>
      <c r="P9751" s="1" t="s">
        <v>4228</v>
      </c>
      <c r="Q9751" s="1">
        <v>1272.1859999999999</v>
      </c>
      <c r="R9751" s="1">
        <v>3</v>
      </c>
      <c r="S9751" s="1">
        <v>0.1</v>
      </c>
      <c r="T9751" s="1">
        <v>551.19600000000014</v>
      </c>
      <c r="U9751">
        <v>2018</v>
      </c>
      <c r="V9751" s="14" t="str">
        <f t="shared" si="152"/>
        <v>07</v>
      </c>
      <c r="W9751" t="s">
        <v>11208</v>
      </c>
    </row>
    <row r="9752" spans="1:23" x14ac:dyDescent="0.35">
      <c r="A9752" s="1">
        <v>9751</v>
      </c>
      <c r="B9752" s="1" t="s">
        <v>8788</v>
      </c>
      <c r="C9752" s="2">
        <v>43306</v>
      </c>
      <c r="D9752" s="2">
        <v>43311</v>
      </c>
      <c r="E9752" s="1" t="s">
        <v>33</v>
      </c>
      <c r="F9752" s="1" t="s">
        <v>861</v>
      </c>
      <c r="G9752" s="1" t="s">
        <v>862</v>
      </c>
      <c r="H9752" s="1" t="s">
        <v>54</v>
      </c>
      <c r="I9752" s="1" t="s">
        <v>3983</v>
      </c>
      <c r="J9752" s="1" t="s">
        <v>2019</v>
      </c>
      <c r="K9752" s="1" t="s">
        <v>1737</v>
      </c>
      <c r="L9752" s="1" t="s">
        <v>55</v>
      </c>
      <c r="M9752" s="1" t="s">
        <v>5064</v>
      </c>
      <c r="N9752" s="1" t="s">
        <v>42</v>
      </c>
      <c r="O9752" s="1" t="s">
        <v>344</v>
      </c>
      <c r="P9752" s="1" t="s">
        <v>5065</v>
      </c>
      <c r="Q9752" s="1">
        <v>323.59499999999997</v>
      </c>
      <c r="R9752" s="1">
        <v>3</v>
      </c>
      <c r="S9752" s="1">
        <v>0.15</v>
      </c>
      <c r="T9752" s="1">
        <v>-34.334999999999994</v>
      </c>
      <c r="U9752">
        <v>2018</v>
      </c>
      <c r="V9752" s="14" t="str">
        <f t="shared" si="152"/>
        <v>07</v>
      </c>
      <c r="W9752" t="s">
        <v>11208</v>
      </c>
    </row>
    <row r="9753" spans="1:23" x14ac:dyDescent="0.35">
      <c r="A9753" s="1">
        <v>9752</v>
      </c>
      <c r="B9753" s="1" t="s">
        <v>8788</v>
      </c>
      <c r="C9753" s="2">
        <v>43306</v>
      </c>
      <c r="D9753" s="2">
        <v>43311</v>
      </c>
      <c r="E9753" s="1" t="s">
        <v>33</v>
      </c>
      <c r="F9753" s="1" t="s">
        <v>861</v>
      </c>
      <c r="G9753" s="1" t="s">
        <v>862</v>
      </c>
      <c r="H9753" s="1" t="s">
        <v>54</v>
      </c>
      <c r="I9753" s="1" t="s">
        <v>3983</v>
      </c>
      <c r="J9753" s="1" t="s">
        <v>2019</v>
      </c>
      <c r="K9753" s="1" t="s">
        <v>1737</v>
      </c>
      <c r="L9753" s="1" t="s">
        <v>55</v>
      </c>
      <c r="M9753" s="1" t="s">
        <v>4018</v>
      </c>
      <c r="N9753" s="1" t="s">
        <v>42</v>
      </c>
      <c r="O9753" s="1" t="s">
        <v>344</v>
      </c>
      <c r="P9753" s="1" t="s">
        <v>4019</v>
      </c>
      <c r="Q9753" s="1">
        <v>106.97250000000001</v>
      </c>
      <c r="R9753" s="1">
        <v>1</v>
      </c>
      <c r="S9753" s="1">
        <v>0.15</v>
      </c>
      <c r="T9753" s="1">
        <v>40.252499999999998</v>
      </c>
      <c r="U9753">
        <v>2018</v>
      </c>
      <c r="V9753" s="14" t="str">
        <f t="shared" si="152"/>
        <v>07</v>
      </c>
      <c r="W9753" t="s">
        <v>11208</v>
      </c>
    </row>
    <row r="9754" spans="1:23" x14ac:dyDescent="0.35">
      <c r="A9754" s="1">
        <v>9753</v>
      </c>
      <c r="B9754" s="1" t="s">
        <v>7654</v>
      </c>
      <c r="C9754" s="2">
        <v>43728</v>
      </c>
      <c r="D9754" s="2">
        <v>43732</v>
      </c>
      <c r="E9754" s="1" t="s">
        <v>33</v>
      </c>
      <c r="F9754" s="1" t="s">
        <v>298</v>
      </c>
      <c r="G9754" s="1" t="s">
        <v>299</v>
      </c>
      <c r="H9754" s="1" t="s">
        <v>30</v>
      </c>
      <c r="I9754" s="1" t="s">
        <v>4549</v>
      </c>
      <c r="J9754" s="1" t="s">
        <v>2641</v>
      </c>
      <c r="K9754" s="1" t="s">
        <v>1778</v>
      </c>
      <c r="L9754" s="1" t="s">
        <v>24</v>
      </c>
      <c r="M9754" s="1" t="s">
        <v>3097</v>
      </c>
      <c r="N9754" s="1" t="s">
        <v>31</v>
      </c>
      <c r="O9754" s="1" t="s">
        <v>41</v>
      </c>
      <c r="P9754" s="1" t="s">
        <v>3098</v>
      </c>
      <c r="Q9754" s="1">
        <v>145.97999999999999</v>
      </c>
      <c r="R9754" s="1">
        <v>3</v>
      </c>
      <c r="S9754" s="1">
        <v>0</v>
      </c>
      <c r="T9754" s="1">
        <v>68.58</v>
      </c>
      <c r="U9754">
        <v>2019</v>
      </c>
      <c r="V9754" s="14" t="str">
        <f t="shared" si="152"/>
        <v>09</v>
      </c>
      <c r="W9754" t="s">
        <v>11206</v>
      </c>
    </row>
    <row r="9755" spans="1:23" x14ac:dyDescent="0.35">
      <c r="A9755" s="1">
        <v>9754</v>
      </c>
      <c r="B9755" s="1" t="s">
        <v>11076</v>
      </c>
      <c r="C9755" s="2">
        <v>43733</v>
      </c>
      <c r="D9755" s="2">
        <v>43738</v>
      </c>
      <c r="E9755" s="1" t="s">
        <v>33</v>
      </c>
      <c r="F9755" s="1" t="s">
        <v>232</v>
      </c>
      <c r="G9755" s="1" t="s">
        <v>233</v>
      </c>
      <c r="H9755" s="1" t="s">
        <v>54</v>
      </c>
      <c r="I9755" s="1" t="s">
        <v>6393</v>
      </c>
      <c r="J9755" s="1" t="s">
        <v>1710</v>
      </c>
      <c r="K9755" s="1" t="s">
        <v>1711</v>
      </c>
      <c r="L9755" s="1" t="s">
        <v>1712</v>
      </c>
      <c r="M9755" s="1" t="s">
        <v>4409</v>
      </c>
      <c r="N9755" s="1" t="s">
        <v>42</v>
      </c>
      <c r="O9755" s="1" t="s">
        <v>344</v>
      </c>
      <c r="P9755" s="1" t="s">
        <v>4410</v>
      </c>
      <c r="Q9755" s="1">
        <v>636.36</v>
      </c>
      <c r="R9755" s="1">
        <v>2</v>
      </c>
      <c r="S9755" s="1">
        <v>0</v>
      </c>
      <c r="T9755" s="1">
        <v>203.57999999999998</v>
      </c>
      <c r="U9755">
        <v>2019</v>
      </c>
      <c r="V9755" s="14" t="str">
        <f t="shared" si="152"/>
        <v>09</v>
      </c>
      <c r="W9755" t="s">
        <v>11206</v>
      </c>
    </row>
    <row r="9756" spans="1:23" x14ac:dyDescent="0.35">
      <c r="A9756" s="1">
        <v>9755</v>
      </c>
      <c r="B9756" s="1" t="s">
        <v>11076</v>
      </c>
      <c r="C9756" s="2">
        <v>43733</v>
      </c>
      <c r="D9756" s="2">
        <v>43738</v>
      </c>
      <c r="E9756" s="1" t="s">
        <v>33</v>
      </c>
      <c r="F9756" s="1" t="s">
        <v>232</v>
      </c>
      <c r="G9756" s="1" t="s">
        <v>233</v>
      </c>
      <c r="H9756" s="1" t="s">
        <v>54</v>
      </c>
      <c r="I9756" s="1" t="s">
        <v>6393</v>
      </c>
      <c r="J9756" s="1" t="s">
        <v>1710</v>
      </c>
      <c r="K9756" s="1" t="s">
        <v>1711</v>
      </c>
      <c r="L9756" s="1" t="s">
        <v>1712</v>
      </c>
      <c r="M9756" s="1" t="s">
        <v>1978</v>
      </c>
      <c r="N9756" s="1" t="s">
        <v>31</v>
      </c>
      <c r="O9756" s="1" t="s">
        <v>41</v>
      </c>
      <c r="P9756" s="1" t="s">
        <v>1979</v>
      </c>
      <c r="Q9756" s="1">
        <v>110.24999999999997</v>
      </c>
      <c r="R9756" s="1">
        <v>7</v>
      </c>
      <c r="S9756" s="1">
        <v>0</v>
      </c>
      <c r="T9756" s="1">
        <v>11.969999999999999</v>
      </c>
      <c r="U9756">
        <v>2019</v>
      </c>
      <c r="V9756" s="14" t="str">
        <f t="shared" si="152"/>
        <v>09</v>
      </c>
      <c r="W9756" t="s">
        <v>11206</v>
      </c>
    </row>
    <row r="9757" spans="1:23" x14ac:dyDescent="0.35">
      <c r="A9757" s="1">
        <v>9756</v>
      </c>
      <c r="B9757" s="1" t="s">
        <v>8414</v>
      </c>
      <c r="C9757" s="2">
        <v>43067</v>
      </c>
      <c r="D9757" s="2">
        <v>43071</v>
      </c>
      <c r="E9757" s="1" t="s">
        <v>33</v>
      </c>
      <c r="F9757" s="1" t="s">
        <v>1573</v>
      </c>
      <c r="G9757" s="1" t="s">
        <v>1574</v>
      </c>
      <c r="H9757" s="1" t="s">
        <v>23</v>
      </c>
      <c r="I9757" s="1" t="s">
        <v>5582</v>
      </c>
      <c r="J9757" s="1" t="s">
        <v>2446</v>
      </c>
      <c r="K9757" s="1" t="s">
        <v>1804</v>
      </c>
      <c r="L9757" s="1" t="s">
        <v>24</v>
      </c>
      <c r="M9757" s="1" t="s">
        <v>2342</v>
      </c>
      <c r="N9757" s="1" t="s">
        <v>31</v>
      </c>
      <c r="O9757" s="1" t="s">
        <v>44</v>
      </c>
      <c r="P9757" s="1" t="s">
        <v>2343</v>
      </c>
      <c r="Q9757" s="1">
        <v>179.46000000000004</v>
      </c>
      <c r="R9757" s="1">
        <v>6</v>
      </c>
      <c r="S9757" s="1">
        <v>0</v>
      </c>
      <c r="T9757" s="1">
        <v>71.64</v>
      </c>
      <c r="U9757">
        <v>2017</v>
      </c>
      <c r="V9757" s="14" t="str">
        <f t="shared" si="152"/>
        <v>11</v>
      </c>
      <c r="W9757" t="s">
        <v>11198</v>
      </c>
    </row>
    <row r="9758" spans="1:23" x14ac:dyDescent="0.35">
      <c r="A9758" s="1">
        <v>9757</v>
      </c>
      <c r="B9758" s="1" t="s">
        <v>8414</v>
      </c>
      <c r="C9758" s="2">
        <v>43067</v>
      </c>
      <c r="D9758" s="2">
        <v>43071</v>
      </c>
      <c r="E9758" s="1" t="s">
        <v>33</v>
      </c>
      <c r="F9758" s="1" t="s">
        <v>1573</v>
      </c>
      <c r="G9758" s="1" t="s">
        <v>1574</v>
      </c>
      <c r="H9758" s="1" t="s">
        <v>23</v>
      </c>
      <c r="I9758" s="1" t="s">
        <v>5582</v>
      </c>
      <c r="J9758" s="1" t="s">
        <v>2446</v>
      </c>
      <c r="K9758" s="1" t="s">
        <v>1804</v>
      </c>
      <c r="L9758" s="1" t="s">
        <v>24</v>
      </c>
      <c r="M9758" s="1" t="s">
        <v>4202</v>
      </c>
      <c r="N9758" s="1" t="s">
        <v>31</v>
      </c>
      <c r="O9758" s="1" t="s">
        <v>44</v>
      </c>
      <c r="P9758" s="1" t="s">
        <v>4203</v>
      </c>
      <c r="Q9758" s="1">
        <v>120.41999999999999</v>
      </c>
      <c r="R9758" s="1">
        <v>9</v>
      </c>
      <c r="S9758" s="1">
        <v>0</v>
      </c>
      <c r="T9758" s="1">
        <v>45.63</v>
      </c>
      <c r="U9758">
        <v>2017</v>
      </c>
      <c r="V9758" s="14" t="str">
        <f t="shared" si="152"/>
        <v>11</v>
      </c>
      <c r="W9758" t="s">
        <v>11198</v>
      </c>
    </row>
    <row r="9759" spans="1:23" x14ac:dyDescent="0.35">
      <c r="A9759" s="1">
        <v>9758</v>
      </c>
      <c r="B9759" s="1" t="s">
        <v>2497</v>
      </c>
      <c r="C9759" s="2">
        <v>42958</v>
      </c>
      <c r="D9759" s="2">
        <v>42964</v>
      </c>
      <c r="E9759" s="1" t="s">
        <v>33</v>
      </c>
      <c r="F9759" s="1" t="s">
        <v>734</v>
      </c>
      <c r="G9759" s="1" t="s">
        <v>735</v>
      </c>
      <c r="H9759" s="1" t="s">
        <v>23</v>
      </c>
      <c r="I9759" s="1" t="s">
        <v>4172</v>
      </c>
      <c r="J9759" s="1" t="s">
        <v>4172</v>
      </c>
      <c r="K9759" s="1" t="s">
        <v>1760</v>
      </c>
      <c r="L9759" s="1" t="s">
        <v>55</v>
      </c>
      <c r="M9759" s="1" t="s">
        <v>1751</v>
      </c>
      <c r="N9759" s="1" t="s">
        <v>31</v>
      </c>
      <c r="O9759" s="1" t="s">
        <v>37</v>
      </c>
      <c r="P9759" s="1" t="s">
        <v>1752</v>
      </c>
      <c r="Q9759" s="1">
        <v>85.59</v>
      </c>
      <c r="R9759" s="1">
        <v>2</v>
      </c>
      <c r="S9759" s="1">
        <v>0.1</v>
      </c>
      <c r="T9759" s="1">
        <v>2.8499999999999996</v>
      </c>
      <c r="U9759">
        <v>2017</v>
      </c>
      <c r="V9759" s="14" t="str">
        <f t="shared" si="152"/>
        <v>08</v>
      </c>
      <c r="W9759" t="s">
        <v>11194</v>
      </c>
    </row>
    <row r="9760" spans="1:23" x14ac:dyDescent="0.35">
      <c r="A9760" s="1">
        <v>9759</v>
      </c>
      <c r="B9760" s="1" t="s">
        <v>2497</v>
      </c>
      <c r="C9760" s="2">
        <v>42958</v>
      </c>
      <c r="D9760" s="2">
        <v>42964</v>
      </c>
      <c r="E9760" s="1" t="s">
        <v>33</v>
      </c>
      <c r="F9760" s="1" t="s">
        <v>734</v>
      </c>
      <c r="G9760" s="1" t="s">
        <v>735</v>
      </c>
      <c r="H9760" s="1" t="s">
        <v>23</v>
      </c>
      <c r="I9760" s="1" t="s">
        <v>4172</v>
      </c>
      <c r="J9760" s="1" t="s">
        <v>4172</v>
      </c>
      <c r="K9760" s="1" t="s">
        <v>1760</v>
      </c>
      <c r="L9760" s="1" t="s">
        <v>55</v>
      </c>
      <c r="M9760" s="1" t="s">
        <v>3387</v>
      </c>
      <c r="N9760" s="1" t="s">
        <v>31</v>
      </c>
      <c r="O9760" s="1" t="s">
        <v>41</v>
      </c>
      <c r="P9760" s="1" t="s">
        <v>3388</v>
      </c>
      <c r="Q9760" s="1">
        <v>109.92</v>
      </c>
      <c r="R9760" s="1">
        <v>2</v>
      </c>
      <c r="S9760" s="1">
        <v>0</v>
      </c>
      <c r="T9760" s="1">
        <v>38.46</v>
      </c>
      <c r="U9760">
        <v>2017</v>
      </c>
      <c r="V9760" s="14" t="str">
        <f t="shared" si="152"/>
        <v>08</v>
      </c>
      <c r="W9760" t="s">
        <v>11194</v>
      </c>
    </row>
    <row r="9761" spans="1:23" x14ac:dyDescent="0.35">
      <c r="A9761" s="1">
        <v>9760</v>
      </c>
      <c r="B9761" s="1" t="s">
        <v>11077</v>
      </c>
      <c r="C9761" s="2">
        <v>43627</v>
      </c>
      <c r="D9761" s="2">
        <v>43630</v>
      </c>
      <c r="E9761" s="1" t="s">
        <v>77</v>
      </c>
      <c r="F9761" s="1" t="s">
        <v>710</v>
      </c>
      <c r="G9761" s="1" t="s">
        <v>711</v>
      </c>
      <c r="H9761" s="1" t="s">
        <v>30</v>
      </c>
      <c r="I9761" s="1" t="s">
        <v>2827</v>
      </c>
      <c r="J9761" s="1" t="s">
        <v>1710</v>
      </c>
      <c r="K9761" s="1" t="s">
        <v>1711</v>
      </c>
      <c r="L9761" s="1" t="s">
        <v>1712</v>
      </c>
      <c r="M9761" s="1" t="s">
        <v>2089</v>
      </c>
      <c r="N9761" s="1" t="s">
        <v>31</v>
      </c>
      <c r="O9761" s="1" t="s">
        <v>44</v>
      </c>
      <c r="P9761" s="1" t="s">
        <v>2090</v>
      </c>
      <c r="Q9761" s="1">
        <v>102.89999999999999</v>
      </c>
      <c r="R9761" s="1">
        <v>2</v>
      </c>
      <c r="S9761" s="1">
        <v>0</v>
      </c>
      <c r="T9761" s="1">
        <v>25.68</v>
      </c>
      <c r="U9761">
        <v>2019</v>
      </c>
      <c r="V9761" s="14" t="str">
        <f t="shared" si="152"/>
        <v>06</v>
      </c>
      <c r="W9761" t="s">
        <v>11200</v>
      </c>
    </row>
    <row r="9762" spans="1:23" x14ac:dyDescent="0.35">
      <c r="A9762" s="1">
        <v>9761</v>
      </c>
      <c r="B9762" s="1" t="s">
        <v>11077</v>
      </c>
      <c r="C9762" s="2">
        <v>43627</v>
      </c>
      <c r="D9762" s="2">
        <v>43630</v>
      </c>
      <c r="E9762" s="1" t="s">
        <v>77</v>
      </c>
      <c r="F9762" s="1" t="s">
        <v>710</v>
      </c>
      <c r="G9762" s="1" t="s">
        <v>711</v>
      </c>
      <c r="H9762" s="1" t="s">
        <v>30</v>
      </c>
      <c r="I9762" s="1" t="s">
        <v>2827</v>
      </c>
      <c r="J9762" s="1" t="s">
        <v>1710</v>
      </c>
      <c r="K9762" s="1" t="s">
        <v>1711</v>
      </c>
      <c r="L9762" s="1" t="s">
        <v>1712</v>
      </c>
      <c r="M9762" s="1" t="s">
        <v>3853</v>
      </c>
      <c r="N9762" s="1" t="s">
        <v>25</v>
      </c>
      <c r="O9762" s="1" t="s">
        <v>26</v>
      </c>
      <c r="P9762" s="1" t="s">
        <v>3854</v>
      </c>
      <c r="Q9762" s="1">
        <v>449.46000000000004</v>
      </c>
      <c r="R9762" s="1">
        <v>3</v>
      </c>
      <c r="S9762" s="1">
        <v>0</v>
      </c>
      <c r="T9762" s="1">
        <v>134.82</v>
      </c>
      <c r="U9762">
        <v>2019</v>
      </c>
      <c r="V9762" s="14" t="str">
        <f t="shared" si="152"/>
        <v>06</v>
      </c>
      <c r="W9762" t="s">
        <v>11200</v>
      </c>
    </row>
    <row r="9763" spans="1:23" x14ac:dyDescent="0.35">
      <c r="A9763" s="1">
        <v>9762</v>
      </c>
      <c r="B9763" s="1" t="s">
        <v>11078</v>
      </c>
      <c r="C9763" s="2">
        <v>43180</v>
      </c>
      <c r="D9763" s="2">
        <v>43182</v>
      </c>
      <c r="E9763" s="1" t="s">
        <v>20</v>
      </c>
      <c r="F9763" s="1" t="s">
        <v>251</v>
      </c>
      <c r="G9763" s="1" t="s">
        <v>252</v>
      </c>
      <c r="H9763" s="1" t="s">
        <v>23</v>
      </c>
      <c r="I9763" s="1" t="s">
        <v>2179</v>
      </c>
      <c r="J9763" s="1" t="s">
        <v>2180</v>
      </c>
      <c r="K9763" s="1" t="s">
        <v>1804</v>
      </c>
      <c r="L9763" s="1" t="s">
        <v>24</v>
      </c>
      <c r="M9763" s="1" t="s">
        <v>2537</v>
      </c>
      <c r="N9763" s="1" t="s">
        <v>31</v>
      </c>
      <c r="O9763" s="1" t="s">
        <v>41</v>
      </c>
      <c r="P9763" s="1" t="s">
        <v>2538</v>
      </c>
      <c r="Q9763" s="1">
        <v>40.259999999999991</v>
      </c>
      <c r="R9763" s="1">
        <v>2</v>
      </c>
      <c r="S9763" s="1">
        <v>0</v>
      </c>
      <c r="T9763" s="1">
        <v>10.44</v>
      </c>
      <c r="U9763">
        <v>2018</v>
      </c>
      <c r="V9763" s="14" t="str">
        <f t="shared" si="152"/>
        <v>03</v>
      </c>
      <c r="W9763" t="s">
        <v>11202</v>
      </c>
    </row>
    <row r="9764" spans="1:23" x14ac:dyDescent="0.35">
      <c r="A9764" s="1">
        <v>9763</v>
      </c>
      <c r="B9764" s="1" t="s">
        <v>11078</v>
      </c>
      <c r="C9764" s="2">
        <v>43180</v>
      </c>
      <c r="D9764" s="2">
        <v>43182</v>
      </c>
      <c r="E9764" s="1" t="s">
        <v>20</v>
      </c>
      <c r="F9764" s="1" t="s">
        <v>251</v>
      </c>
      <c r="G9764" s="1" t="s">
        <v>252</v>
      </c>
      <c r="H9764" s="1" t="s">
        <v>23</v>
      </c>
      <c r="I9764" s="1" t="s">
        <v>2179</v>
      </c>
      <c r="J9764" s="1" t="s">
        <v>2180</v>
      </c>
      <c r="K9764" s="1" t="s">
        <v>1804</v>
      </c>
      <c r="L9764" s="1" t="s">
        <v>24</v>
      </c>
      <c r="M9764" s="1" t="s">
        <v>2828</v>
      </c>
      <c r="N9764" s="1" t="s">
        <v>31</v>
      </c>
      <c r="O9764" s="1" t="s">
        <v>41</v>
      </c>
      <c r="P9764" s="1" t="s">
        <v>2829</v>
      </c>
      <c r="Q9764" s="1">
        <v>76.559999999999988</v>
      </c>
      <c r="R9764" s="1">
        <v>4</v>
      </c>
      <c r="S9764" s="1">
        <v>0</v>
      </c>
      <c r="T9764" s="1">
        <v>16.799999999999997</v>
      </c>
      <c r="U9764">
        <v>2018</v>
      </c>
      <c r="V9764" s="14" t="str">
        <f t="shared" si="152"/>
        <v>03</v>
      </c>
      <c r="W9764" t="s">
        <v>11202</v>
      </c>
    </row>
    <row r="9765" spans="1:23" x14ac:dyDescent="0.35">
      <c r="A9765" s="1">
        <v>9764</v>
      </c>
      <c r="B9765" s="1" t="s">
        <v>11078</v>
      </c>
      <c r="C9765" s="2">
        <v>43180</v>
      </c>
      <c r="D9765" s="2">
        <v>43182</v>
      </c>
      <c r="E9765" s="1" t="s">
        <v>20</v>
      </c>
      <c r="F9765" s="1" t="s">
        <v>251</v>
      </c>
      <c r="G9765" s="1" t="s">
        <v>252</v>
      </c>
      <c r="H9765" s="1" t="s">
        <v>23</v>
      </c>
      <c r="I9765" s="1" t="s">
        <v>2179</v>
      </c>
      <c r="J9765" s="1" t="s">
        <v>2180</v>
      </c>
      <c r="K9765" s="1" t="s">
        <v>1804</v>
      </c>
      <c r="L9765" s="1" t="s">
        <v>24</v>
      </c>
      <c r="M9765" s="1" t="s">
        <v>7493</v>
      </c>
      <c r="N9765" s="1" t="s">
        <v>31</v>
      </c>
      <c r="O9765" s="1" t="s">
        <v>48</v>
      </c>
      <c r="P9765" s="1" t="s">
        <v>7494</v>
      </c>
      <c r="Q9765" s="1">
        <v>73.56</v>
      </c>
      <c r="R9765" s="1">
        <v>4</v>
      </c>
      <c r="S9765" s="1">
        <v>0</v>
      </c>
      <c r="T9765" s="1">
        <v>3.5999999999999996</v>
      </c>
      <c r="U9765">
        <v>2018</v>
      </c>
      <c r="V9765" s="14" t="str">
        <f t="shared" si="152"/>
        <v>03</v>
      </c>
      <c r="W9765" t="s">
        <v>11202</v>
      </c>
    </row>
    <row r="9766" spans="1:23" x14ac:dyDescent="0.35">
      <c r="A9766" s="1">
        <v>9765</v>
      </c>
      <c r="B9766" s="1" t="s">
        <v>11078</v>
      </c>
      <c r="C9766" s="2">
        <v>43180</v>
      </c>
      <c r="D9766" s="2">
        <v>43182</v>
      </c>
      <c r="E9766" s="1" t="s">
        <v>20</v>
      </c>
      <c r="F9766" s="1" t="s">
        <v>251</v>
      </c>
      <c r="G9766" s="1" t="s">
        <v>252</v>
      </c>
      <c r="H9766" s="1" t="s">
        <v>23</v>
      </c>
      <c r="I9766" s="1" t="s">
        <v>2179</v>
      </c>
      <c r="J9766" s="1" t="s">
        <v>2180</v>
      </c>
      <c r="K9766" s="1" t="s">
        <v>1804</v>
      </c>
      <c r="L9766" s="1" t="s">
        <v>24</v>
      </c>
      <c r="M9766" s="1" t="s">
        <v>1902</v>
      </c>
      <c r="N9766" s="1" t="s">
        <v>31</v>
      </c>
      <c r="O9766" s="1" t="s">
        <v>99</v>
      </c>
      <c r="P9766" s="1" t="s">
        <v>1903</v>
      </c>
      <c r="Q9766" s="1">
        <v>30.06</v>
      </c>
      <c r="R9766" s="1">
        <v>2</v>
      </c>
      <c r="S9766" s="1">
        <v>0</v>
      </c>
      <c r="T9766" s="1">
        <v>12</v>
      </c>
      <c r="U9766">
        <v>2018</v>
      </c>
      <c r="V9766" s="14" t="str">
        <f t="shared" si="152"/>
        <v>03</v>
      </c>
      <c r="W9766" t="s">
        <v>11202</v>
      </c>
    </row>
    <row r="9767" spans="1:23" x14ac:dyDescent="0.35">
      <c r="A9767" s="1">
        <v>9766</v>
      </c>
      <c r="B9767" s="1" t="s">
        <v>11078</v>
      </c>
      <c r="C9767" s="2">
        <v>43180</v>
      </c>
      <c r="D9767" s="2">
        <v>43182</v>
      </c>
      <c r="E9767" s="1" t="s">
        <v>20</v>
      </c>
      <c r="F9767" s="1" t="s">
        <v>251</v>
      </c>
      <c r="G9767" s="1" t="s">
        <v>252</v>
      </c>
      <c r="H9767" s="1" t="s">
        <v>23</v>
      </c>
      <c r="I9767" s="1" t="s">
        <v>2179</v>
      </c>
      <c r="J9767" s="1" t="s">
        <v>2180</v>
      </c>
      <c r="K9767" s="1" t="s">
        <v>1804</v>
      </c>
      <c r="L9767" s="1" t="s">
        <v>24</v>
      </c>
      <c r="M9767" s="1" t="s">
        <v>3503</v>
      </c>
      <c r="N9767" s="1" t="s">
        <v>25</v>
      </c>
      <c r="O9767" s="1" t="s">
        <v>26</v>
      </c>
      <c r="P9767" s="1" t="s">
        <v>3504</v>
      </c>
      <c r="Q9767" s="1">
        <v>585.12</v>
      </c>
      <c r="R9767" s="1">
        <v>4</v>
      </c>
      <c r="S9767" s="1">
        <v>0</v>
      </c>
      <c r="T9767" s="1">
        <v>87.72</v>
      </c>
      <c r="U9767">
        <v>2018</v>
      </c>
      <c r="V9767" s="14" t="str">
        <f t="shared" si="152"/>
        <v>03</v>
      </c>
      <c r="W9767" t="s">
        <v>11202</v>
      </c>
    </row>
    <row r="9768" spans="1:23" x14ac:dyDescent="0.35">
      <c r="A9768" s="1">
        <v>9767</v>
      </c>
      <c r="B9768" s="1" t="s">
        <v>11079</v>
      </c>
      <c r="C9768" s="2">
        <v>42930</v>
      </c>
      <c r="D9768" s="2">
        <v>42930</v>
      </c>
      <c r="E9768" s="1" t="s">
        <v>361</v>
      </c>
      <c r="F9768" s="1" t="s">
        <v>385</v>
      </c>
      <c r="G9768" s="1" t="s">
        <v>386</v>
      </c>
      <c r="H9768" s="1" t="s">
        <v>23</v>
      </c>
      <c r="I9768" s="1" t="s">
        <v>1927</v>
      </c>
      <c r="J9768" s="1" t="s">
        <v>1768</v>
      </c>
      <c r="K9768" s="1" t="s">
        <v>1737</v>
      </c>
      <c r="L9768" s="1" t="s">
        <v>55</v>
      </c>
      <c r="M9768" s="1" t="s">
        <v>1719</v>
      </c>
      <c r="N9768" s="1" t="s">
        <v>31</v>
      </c>
      <c r="O9768" s="1" t="s">
        <v>37</v>
      </c>
      <c r="P9768" s="1" t="s">
        <v>1720</v>
      </c>
      <c r="Q9768" s="1">
        <v>45.845999999999989</v>
      </c>
      <c r="R9768" s="1">
        <v>2</v>
      </c>
      <c r="S9768" s="1">
        <v>0.1</v>
      </c>
      <c r="T9768" s="1">
        <v>8.1060000000000016</v>
      </c>
      <c r="U9768">
        <v>2017</v>
      </c>
      <c r="V9768" s="14" t="str">
        <f t="shared" si="152"/>
        <v>07</v>
      </c>
      <c r="W9768" t="s">
        <v>11208</v>
      </c>
    </row>
    <row r="9769" spans="1:23" x14ac:dyDescent="0.35">
      <c r="A9769" s="1">
        <v>9768</v>
      </c>
      <c r="B9769" s="1" t="s">
        <v>11079</v>
      </c>
      <c r="C9769" s="2">
        <v>42930</v>
      </c>
      <c r="D9769" s="2">
        <v>42930</v>
      </c>
      <c r="E9769" s="1" t="s">
        <v>361</v>
      </c>
      <c r="F9769" s="1" t="s">
        <v>385</v>
      </c>
      <c r="G9769" s="1" t="s">
        <v>386</v>
      </c>
      <c r="H9769" s="1" t="s">
        <v>23</v>
      </c>
      <c r="I9769" s="1" t="s">
        <v>1927</v>
      </c>
      <c r="J9769" s="1" t="s">
        <v>1768</v>
      </c>
      <c r="K9769" s="1" t="s">
        <v>1737</v>
      </c>
      <c r="L9769" s="1" t="s">
        <v>55</v>
      </c>
      <c r="M9769" s="1" t="s">
        <v>4623</v>
      </c>
      <c r="N9769" s="1" t="s">
        <v>31</v>
      </c>
      <c r="O9769" s="1" t="s">
        <v>99</v>
      </c>
      <c r="P9769" s="1" t="s">
        <v>4236</v>
      </c>
      <c r="Q9769" s="1">
        <v>20.46</v>
      </c>
      <c r="R9769" s="1">
        <v>2</v>
      </c>
      <c r="S9769" s="1">
        <v>0</v>
      </c>
      <c r="T9769" s="1">
        <v>6.12</v>
      </c>
      <c r="U9769">
        <v>2017</v>
      </c>
      <c r="V9769" s="14" t="str">
        <f t="shared" si="152"/>
        <v>07</v>
      </c>
      <c r="W9769" t="s">
        <v>11208</v>
      </c>
    </row>
    <row r="9770" spans="1:23" x14ac:dyDescent="0.35">
      <c r="A9770" s="1">
        <v>9769</v>
      </c>
      <c r="B9770" s="1" t="s">
        <v>11079</v>
      </c>
      <c r="C9770" s="2">
        <v>42930</v>
      </c>
      <c r="D9770" s="2">
        <v>42930</v>
      </c>
      <c r="E9770" s="1" t="s">
        <v>361</v>
      </c>
      <c r="F9770" s="1" t="s">
        <v>385</v>
      </c>
      <c r="G9770" s="1" t="s">
        <v>386</v>
      </c>
      <c r="H9770" s="1" t="s">
        <v>23</v>
      </c>
      <c r="I9770" s="1" t="s">
        <v>1927</v>
      </c>
      <c r="J9770" s="1" t="s">
        <v>1768</v>
      </c>
      <c r="K9770" s="1" t="s">
        <v>1737</v>
      </c>
      <c r="L9770" s="1" t="s">
        <v>55</v>
      </c>
      <c r="M9770" s="1" t="s">
        <v>3095</v>
      </c>
      <c r="N9770" s="1" t="s">
        <v>31</v>
      </c>
      <c r="O9770" s="1" t="s">
        <v>37</v>
      </c>
      <c r="P9770" s="1" t="s">
        <v>3096</v>
      </c>
      <c r="Q9770" s="1">
        <v>241.78500000000003</v>
      </c>
      <c r="R9770" s="1">
        <v>5</v>
      </c>
      <c r="S9770" s="1">
        <v>0.1</v>
      </c>
      <c r="T9770" s="1">
        <v>5.2349999999999959</v>
      </c>
      <c r="U9770">
        <v>2017</v>
      </c>
      <c r="V9770" s="14" t="str">
        <f t="shared" si="152"/>
        <v>07</v>
      </c>
      <c r="W9770" t="s">
        <v>11208</v>
      </c>
    </row>
    <row r="9771" spans="1:23" x14ac:dyDescent="0.35">
      <c r="A9771" s="1">
        <v>9770</v>
      </c>
      <c r="B9771" s="1" t="s">
        <v>6050</v>
      </c>
      <c r="C9771" s="2">
        <v>43698</v>
      </c>
      <c r="D9771" s="2">
        <v>43699</v>
      </c>
      <c r="E9771" s="1" t="s">
        <v>77</v>
      </c>
      <c r="F9771" s="1" t="s">
        <v>910</v>
      </c>
      <c r="G9771" s="1" t="s">
        <v>911</v>
      </c>
      <c r="H9771" s="1" t="s">
        <v>54</v>
      </c>
      <c r="I9771" s="1" t="s">
        <v>5691</v>
      </c>
      <c r="J9771" s="1" t="s">
        <v>1768</v>
      </c>
      <c r="K9771" s="1" t="s">
        <v>1737</v>
      </c>
      <c r="L9771" s="1" t="s">
        <v>55</v>
      </c>
      <c r="M9771" s="1" t="s">
        <v>3010</v>
      </c>
      <c r="N9771" s="1" t="s">
        <v>42</v>
      </c>
      <c r="O9771" s="1" t="s">
        <v>70</v>
      </c>
      <c r="P9771" s="1" t="s">
        <v>3011</v>
      </c>
      <c r="Q9771" s="1">
        <v>36.119999999999997</v>
      </c>
      <c r="R9771" s="1">
        <v>1</v>
      </c>
      <c r="S9771" s="1">
        <v>0</v>
      </c>
      <c r="T9771" s="1">
        <v>7.1999999999999993</v>
      </c>
      <c r="U9771">
        <v>2019</v>
      </c>
      <c r="V9771" s="14" t="str">
        <f t="shared" si="152"/>
        <v>08</v>
      </c>
      <c r="W9771" t="s">
        <v>11194</v>
      </c>
    </row>
    <row r="9772" spans="1:23" x14ac:dyDescent="0.35">
      <c r="A9772" s="1">
        <v>9771</v>
      </c>
      <c r="B9772" s="1" t="s">
        <v>6050</v>
      </c>
      <c r="C9772" s="2">
        <v>43698</v>
      </c>
      <c r="D9772" s="2">
        <v>43699</v>
      </c>
      <c r="E9772" s="1" t="s">
        <v>77</v>
      </c>
      <c r="F9772" s="1" t="s">
        <v>910</v>
      </c>
      <c r="G9772" s="1" t="s">
        <v>911</v>
      </c>
      <c r="H9772" s="1" t="s">
        <v>54</v>
      </c>
      <c r="I9772" s="1" t="s">
        <v>5691</v>
      </c>
      <c r="J9772" s="1" t="s">
        <v>1768</v>
      </c>
      <c r="K9772" s="1" t="s">
        <v>1737</v>
      </c>
      <c r="L9772" s="1" t="s">
        <v>55</v>
      </c>
      <c r="M9772" s="1" t="s">
        <v>3665</v>
      </c>
      <c r="N9772" s="1" t="s">
        <v>31</v>
      </c>
      <c r="O9772" s="1" t="s">
        <v>41</v>
      </c>
      <c r="P9772" s="1" t="s">
        <v>3666</v>
      </c>
      <c r="Q9772" s="1">
        <v>327.24</v>
      </c>
      <c r="R9772" s="1">
        <v>6</v>
      </c>
      <c r="S9772" s="1">
        <v>0</v>
      </c>
      <c r="T9772" s="1">
        <v>156.96000000000004</v>
      </c>
      <c r="U9772">
        <v>2019</v>
      </c>
      <c r="V9772" s="14" t="str">
        <f t="shared" si="152"/>
        <v>08</v>
      </c>
      <c r="W9772" t="s">
        <v>11194</v>
      </c>
    </row>
    <row r="9773" spans="1:23" x14ac:dyDescent="0.35">
      <c r="A9773" s="1">
        <v>9772</v>
      </c>
      <c r="B9773" s="1" t="s">
        <v>11080</v>
      </c>
      <c r="C9773" s="2">
        <v>43629</v>
      </c>
      <c r="D9773" s="2">
        <v>43636</v>
      </c>
      <c r="E9773" s="1" t="s">
        <v>33</v>
      </c>
      <c r="F9773" s="1" t="s">
        <v>537</v>
      </c>
      <c r="G9773" s="1" t="s">
        <v>538</v>
      </c>
      <c r="H9773" s="1" t="s">
        <v>23</v>
      </c>
      <c r="I9773" s="1" t="s">
        <v>1867</v>
      </c>
      <c r="J9773" s="1" t="s">
        <v>1867</v>
      </c>
      <c r="K9773" s="1" t="s">
        <v>1868</v>
      </c>
      <c r="L9773" s="1" t="s">
        <v>1712</v>
      </c>
      <c r="M9773" s="1" t="s">
        <v>2800</v>
      </c>
      <c r="N9773" s="1" t="s">
        <v>25</v>
      </c>
      <c r="O9773" s="1" t="s">
        <v>40</v>
      </c>
      <c r="P9773" s="1" t="s">
        <v>2801</v>
      </c>
      <c r="Q9773" s="1">
        <v>130.94400000000002</v>
      </c>
      <c r="R9773" s="1">
        <v>8</v>
      </c>
      <c r="S9773" s="1">
        <v>0.6</v>
      </c>
      <c r="T9773" s="1">
        <v>-153.93599999999998</v>
      </c>
      <c r="U9773">
        <v>2019</v>
      </c>
      <c r="V9773" s="14" t="str">
        <f t="shared" si="152"/>
        <v>06</v>
      </c>
      <c r="W9773" t="s">
        <v>11200</v>
      </c>
    </row>
    <row r="9774" spans="1:23" x14ac:dyDescent="0.35">
      <c r="A9774" s="1">
        <v>9773</v>
      </c>
      <c r="B9774" s="1" t="s">
        <v>11080</v>
      </c>
      <c r="C9774" s="2">
        <v>43629</v>
      </c>
      <c r="D9774" s="2">
        <v>43636</v>
      </c>
      <c r="E9774" s="1" t="s">
        <v>33</v>
      </c>
      <c r="F9774" s="1" t="s">
        <v>537</v>
      </c>
      <c r="G9774" s="1" t="s">
        <v>538</v>
      </c>
      <c r="H9774" s="1" t="s">
        <v>23</v>
      </c>
      <c r="I9774" s="1" t="s">
        <v>1867</v>
      </c>
      <c r="J9774" s="1" t="s">
        <v>1867</v>
      </c>
      <c r="K9774" s="1" t="s">
        <v>1868</v>
      </c>
      <c r="L9774" s="1" t="s">
        <v>1712</v>
      </c>
      <c r="M9774" s="1" t="s">
        <v>1742</v>
      </c>
      <c r="N9774" s="1" t="s">
        <v>31</v>
      </c>
      <c r="O9774" s="1" t="s">
        <v>41</v>
      </c>
      <c r="P9774" s="1" t="s">
        <v>1743</v>
      </c>
      <c r="Q9774" s="1">
        <v>42.734999999999999</v>
      </c>
      <c r="R9774" s="1">
        <v>7</v>
      </c>
      <c r="S9774" s="1">
        <v>0.5</v>
      </c>
      <c r="T9774" s="1">
        <v>-42.734999999999999</v>
      </c>
      <c r="U9774">
        <v>2019</v>
      </c>
      <c r="V9774" s="14" t="str">
        <f t="shared" si="152"/>
        <v>06</v>
      </c>
      <c r="W9774" t="s">
        <v>11200</v>
      </c>
    </row>
    <row r="9775" spans="1:23" x14ac:dyDescent="0.35">
      <c r="A9775" s="1">
        <v>9774</v>
      </c>
      <c r="B9775" s="1" t="s">
        <v>11080</v>
      </c>
      <c r="C9775" s="2">
        <v>43629</v>
      </c>
      <c r="D9775" s="2">
        <v>43636</v>
      </c>
      <c r="E9775" s="1" t="s">
        <v>33</v>
      </c>
      <c r="F9775" s="1" t="s">
        <v>537</v>
      </c>
      <c r="G9775" s="1" t="s">
        <v>538</v>
      </c>
      <c r="H9775" s="1" t="s">
        <v>23</v>
      </c>
      <c r="I9775" s="1" t="s">
        <v>1867</v>
      </c>
      <c r="J9775" s="1" t="s">
        <v>1867</v>
      </c>
      <c r="K9775" s="1" t="s">
        <v>1868</v>
      </c>
      <c r="L9775" s="1" t="s">
        <v>1712</v>
      </c>
      <c r="M9775" s="1" t="s">
        <v>1785</v>
      </c>
      <c r="N9775" s="1" t="s">
        <v>31</v>
      </c>
      <c r="O9775" s="1" t="s">
        <v>41</v>
      </c>
      <c r="P9775" s="1" t="s">
        <v>1786</v>
      </c>
      <c r="Q9775" s="1">
        <v>15.54</v>
      </c>
      <c r="R9775" s="1">
        <v>2</v>
      </c>
      <c r="S9775" s="1">
        <v>0.5</v>
      </c>
      <c r="T9775" s="1">
        <v>-5.34</v>
      </c>
      <c r="U9775">
        <v>2019</v>
      </c>
      <c r="V9775" s="14" t="str">
        <f t="shared" si="152"/>
        <v>06</v>
      </c>
      <c r="W9775" t="s">
        <v>11200</v>
      </c>
    </row>
    <row r="9776" spans="1:23" x14ac:dyDescent="0.35">
      <c r="A9776" s="1">
        <v>9775</v>
      </c>
      <c r="B9776" s="1" t="s">
        <v>11081</v>
      </c>
      <c r="C9776" s="2">
        <v>43053</v>
      </c>
      <c r="D9776" s="2">
        <v>43059</v>
      </c>
      <c r="E9776" s="1" t="s">
        <v>33</v>
      </c>
      <c r="F9776" s="1" t="s">
        <v>412</v>
      </c>
      <c r="G9776" s="1" t="s">
        <v>413</v>
      </c>
      <c r="H9776" s="1" t="s">
        <v>30</v>
      </c>
      <c r="I9776" s="1" t="s">
        <v>2324</v>
      </c>
      <c r="J9776" s="1" t="s">
        <v>2285</v>
      </c>
      <c r="K9776" s="1" t="s">
        <v>1804</v>
      </c>
      <c r="L9776" s="1" t="s">
        <v>24</v>
      </c>
      <c r="M9776" s="1" t="s">
        <v>2203</v>
      </c>
      <c r="N9776" s="1" t="s">
        <v>31</v>
      </c>
      <c r="O9776" s="1" t="s">
        <v>41</v>
      </c>
      <c r="P9776" s="1" t="s">
        <v>2204</v>
      </c>
      <c r="Q9776" s="1">
        <v>53.64</v>
      </c>
      <c r="R9776" s="1">
        <v>3</v>
      </c>
      <c r="S9776" s="1">
        <v>0</v>
      </c>
      <c r="T9776" s="1">
        <v>18.18</v>
      </c>
      <c r="U9776">
        <v>2017</v>
      </c>
      <c r="V9776" s="14" t="str">
        <f t="shared" si="152"/>
        <v>11</v>
      </c>
      <c r="W9776" t="s">
        <v>11198</v>
      </c>
    </row>
    <row r="9777" spans="1:23" x14ac:dyDescent="0.35">
      <c r="A9777" s="1">
        <v>9776</v>
      </c>
      <c r="B9777" s="1" t="s">
        <v>11081</v>
      </c>
      <c r="C9777" s="2">
        <v>43053</v>
      </c>
      <c r="D9777" s="2">
        <v>43059</v>
      </c>
      <c r="E9777" s="1" t="s">
        <v>33</v>
      </c>
      <c r="F9777" s="1" t="s">
        <v>412</v>
      </c>
      <c r="G9777" s="1" t="s">
        <v>413</v>
      </c>
      <c r="H9777" s="1" t="s">
        <v>30</v>
      </c>
      <c r="I9777" s="1" t="s">
        <v>2324</v>
      </c>
      <c r="J9777" s="1" t="s">
        <v>2285</v>
      </c>
      <c r="K9777" s="1" t="s">
        <v>1804</v>
      </c>
      <c r="L9777" s="1" t="s">
        <v>24</v>
      </c>
      <c r="M9777" s="1" t="s">
        <v>2307</v>
      </c>
      <c r="N9777" s="1" t="s">
        <v>31</v>
      </c>
      <c r="O9777" s="1" t="s">
        <v>44</v>
      </c>
      <c r="P9777" s="1" t="s">
        <v>2308</v>
      </c>
      <c r="Q9777" s="1">
        <v>258.89999999999998</v>
      </c>
      <c r="R9777" s="1">
        <v>5</v>
      </c>
      <c r="S9777" s="1">
        <v>0</v>
      </c>
      <c r="T9777" s="1">
        <v>46.5</v>
      </c>
      <c r="U9777">
        <v>2017</v>
      </c>
      <c r="V9777" s="14" t="str">
        <f t="shared" si="152"/>
        <v>11</v>
      </c>
      <c r="W9777" t="s">
        <v>11198</v>
      </c>
    </row>
    <row r="9778" spans="1:23" x14ac:dyDescent="0.35">
      <c r="A9778" s="1">
        <v>9777</v>
      </c>
      <c r="B9778" s="1" t="s">
        <v>11082</v>
      </c>
      <c r="C9778" s="2">
        <v>42387</v>
      </c>
      <c r="D9778" s="2">
        <v>42390</v>
      </c>
      <c r="E9778" s="1" t="s">
        <v>77</v>
      </c>
      <c r="F9778" s="1" t="s">
        <v>1198</v>
      </c>
      <c r="G9778" s="1" t="s">
        <v>1199</v>
      </c>
      <c r="H9778" s="1" t="s">
        <v>30</v>
      </c>
      <c r="I9778" s="1" t="s">
        <v>11083</v>
      </c>
      <c r="J9778" s="1" t="s">
        <v>2758</v>
      </c>
      <c r="K9778" s="1" t="s">
        <v>1804</v>
      </c>
      <c r="L9778" s="1" t="s">
        <v>24</v>
      </c>
      <c r="M9778" s="1" t="s">
        <v>4385</v>
      </c>
      <c r="N9778" s="1" t="s">
        <v>31</v>
      </c>
      <c r="O9778" s="1" t="s">
        <v>99</v>
      </c>
      <c r="P9778" s="1" t="s">
        <v>4386</v>
      </c>
      <c r="Q9778" s="1">
        <v>108.24</v>
      </c>
      <c r="R9778" s="1">
        <v>8</v>
      </c>
      <c r="S9778" s="1">
        <v>0</v>
      </c>
      <c r="T9778" s="1">
        <v>33.36</v>
      </c>
      <c r="U9778">
        <v>2016</v>
      </c>
      <c r="V9778" s="14" t="str">
        <f t="shared" si="152"/>
        <v>01</v>
      </c>
      <c r="W9778" t="s">
        <v>11204</v>
      </c>
    </row>
    <row r="9779" spans="1:23" x14ac:dyDescent="0.35">
      <c r="A9779" s="1">
        <v>9778</v>
      </c>
      <c r="B9779" s="1" t="s">
        <v>11084</v>
      </c>
      <c r="C9779" s="2">
        <v>43676</v>
      </c>
      <c r="D9779" s="2">
        <v>43681</v>
      </c>
      <c r="E9779" s="1" t="s">
        <v>33</v>
      </c>
      <c r="F9779" s="1" t="s">
        <v>570</v>
      </c>
      <c r="G9779" s="1" t="s">
        <v>571</v>
      </c>
      <c r="H9779" s="1" t="s">
        <v>30</v>
      </c>
      <c r="I9779" s="1" t="s">
        <v>1602</v>
      </c>
      <c r="J9779" s="1" t="s">
        <v>1895</v>
      </c>
      <c r="K9779" s="1" t="s">
        <v>1778</v>
      </c>
      <c r="L9779" s="1" t="s">
        <v>24</v>
      </c>
      <c r="M9779" s="1" t="s">
        <v>3441</v>
      </c>
      <c r="N9779" s="1" t="s">
        <v>31</v>
      </c>
      <c r="O9779" s="1" t="s">
        <v>41</v>
      </c>
      <c r="P9779" s="1" t="s">
        <v>3442</v>
      </c>
      <c r="Q9779" s="1">
        <v>137.07</v>
      </c>
      <c r="R9779" s="1">
        <v>3</v>
      </c>
      <c r="S9779" s="1">
        <v>0</v>
      </c>
      <c r="T9779" s="1">
        <v>21.870000000000005</v>
      </c>
      <c r="U9779">
        <v>2019</v>
      </c>
      <c r="V9779" s="14" t="str">
        <f t="shared" si="152"/>
        <v>07</v>
      </c>
      <c r="W9779" t="s">
        <v>11208</v>
      </c>
    </row>
    <row r="9780" spans="1:23" x14ac:dyDescent="0.35">
      <c r="A9780" s="1">
        <v>9779</v>
      </c>
      <c r="B9780" s="1" t="s">
        <v>11084</v>
      </c>
      <c r="C9780" s="2">
        <v>43676</v>
      </c>
      <c r="D9780" s="2">
        <v>43681</v>
      </c>
      <c r="E9780" s="1" t="s">
        <v>33</v>
      </c>
      <c r="F9780" s="1" t="s">
        <v>570</v>
      </c>
      <c r="G9780" s="1" t="s">
        <v>571</v>
      </c>
      <c r="H9780" s="1" t="s">
        <v>30</v>
      </c>
      <c r="I9780" s="1" t="s">
        <v>1602</v>
      </c>
      <c r="J9780" s="1" t="s">
        <v>1895</v>
      </c>
      <c r="K9780" s="1" t="s">
        <v>1778</v>
      </c>
      <c r="L9780" s="1" t="s">
        <v>24</v>
      </c>
      <c r="M9780" s="1" t="s">
        <v>5597</v>
      </c>
      <c r="N9780" s="1" t="s">
        <v>42</v>
      </c>
      <c r="O9780" s="1" t="s">
        <v>43</v>
      </c>
      <c r="P9780" s="1" t="s">
        <v>4560</v>
      </c>
      <c r="Q9780" s="1">
        <v>2671.4520000000002</v>
      </c>
      <c r="R9780" s="1">
        <v>7</v>
      </c>
      <c r="S9780" s="1">
        <v>0.4</v>
      </c>
      <c r="T9780" s="1">
        <v>133.39199999999983</v>
      </c>
      <c r="U9780">
        <v>2019</v>
      </c>
      <c r="V9780" s="14" t="str">
        <f t="shared" si="152"/>
        <v>07</v>
      </c>
      <c r="W9780" t="s">
        <v>11208</v>
      </c>
    </row>
    <row r="9781" spans="1:23" x14ac:dyDescent="0.35">
      <c r="A9781" s="1">
        <v>9780</v>
      </c>
      <c r="B9781" s="1" t="s">
        <v>11084</v>
      </c>
      <c r="C9781" s="2">
        <v>43676</v>
      </c>
      <c r="D9781" s="2">
        <v>43681</v>
      </c>
      <c r="E9781" s="1" t="s">
        <v>33</v>
      </c>
      <c r="F9781" s="1" t="s">
        <v>570</v>
      </c>
      <c r="G9781" s="1" t="s">
        <v>571</v>
      </c>
      <c r="H9781" s="1" t="s">
        <v>30</v>
      </c>
      <c r="I9781" s="1" t="s">
        <v>1602</v>
      </c>
      <c r="J9781" s="1" t="s">
        <v>1895</v>
      </c>
      <c r="K9781" s="1" t="s">
        <v>1778</v>
      </c>
      <c r="L9781" s="1" t="s">
        <v>24</v>
      </c>
      <c r="M9781" s="1" t="s">
        <v>2236</v>
      </c>
      <c r="N9781" s="1" t="s">
        <v>31</v>
      </c>
      <c r="O9781" s="1" t="s">
        <v>44</v>
      </c>
      <c r="P9781" s="1" t="s">
        <v>2237</v>
      </c>
      <c r="Q9781" s="1">
        <v>50.759999999999991</v>
      </c>
      <c r="R9781" s="1">
        <v>4</v>
      </c>
      <c r="S9781" s="1">
        <v>0</v>
      </c>
      <c r="T9781" s="1">
        <v>23.28</v>
      </c>
      <c r="U9781">
        <v>2019</v>
      </c>
      <c r="V9781" s="14" t="str">
        <f t="shared" si="152"/>
        <v>07</v>
      </c>
      <c r="W9781" t="s">
        <v>11208</v>
      </c>
    </row>
    <row r="9782" spans="1:23" x14ac:dyDescent="0.35">
      <c r="A9782" s="1">
        <v>9781</v>
      </c>
      <c r="B9782" s="1" t="s">
        <v>11085</v>
      </c>
      <c r="C9782" s="2">
        <v>42760</v>
      </c>
      <c r="D9782" s="2">
        <v>42766</v>
      </c>
      <c r="E9782" s="1" t="s">
        <v>33</v>
      </c>
      <c r="F9782" s="1" t="s">
        <v>414</v>
      </c>
      <c r="G9782" s="1" t="s">
        <v>415</v>
      </c>
      <c r="H9782" s="1" t="s">
        <v>23</v>
      </c>
      <c r="I9782" s="1" t="s">
        <v>8629</v>
      </c>
      <c r="J9782" s="1" t="s">
        <v>2019</v>
      </c>
      <c r="K9782" s="1" t="s">
        <v>1737</v>
      </c>
      <c r="L9782" s="1" t="s">
        <v>55</v>
      </c>
      <c r="M9782" s="1" t="s">
        <v>4240</v>
      </c>
      <c r="N9782" s="1" t="s">
        <v>31</v>
      </c>
      <c r="O9782" s="1" t="s">
        <v>37</v>
      </c>
      <c r="P9782" s="1" t="s">
        <v>4241</v>
      </c>
      <c r="Q9782" s="1">
        <v>571.32000000000016</v>
      </c>
      <c r="R9782" s="1">
        <v>5</v>
      </c>
      <c r="S9782" s="1">
        <v>0.1</v>
      </c>
      <c r="T9782" s="1">
        <v>-50.880000000000017</v>
      </c>
      <c r="U9782">
        <v>2017</v>
      </c>
      <c r="V9782" s="14" t="str">
        <f t="shared" si="152"/>
        <v>01</v>
      </c>
      <c r="W9782" t="s">
        <v>11204</v>
      </c>
    </row>
    <row r="9783" spans="1:23" x14ac:dyDescent="0.35">
      <c r="A9783" s="1">
        <v>9782</v>
      </c>
      <c r="B9783" s="1" t="s">
        <v>11085</v>
      </c>
      <c r="C9783" s="2">
        <v>42760</v>
      </c>
      <c r="D9783" s="2">
        <v>42766</v>
      </c>
      <c r="E9783" s="1" t="s">
        <v>33</v>
      </c>
      <c r="F9783" s="1" t="s">
        <v>414</v>
      </c>
      <c r="G9783" s="1" t="s">
        <v>415</v>
      </c>
      <c r="H9783" s="1" t="s">
        <v>23</v>
      </c>
      <c r="I9783" s="1" t="s">
        <v>8629</v>
      </c>
      <c r="J9783" s="1" t="s">
        <v>2019</v>
      </c>
      <c r="K9783" s="1" t="s">
        <v>1737</v>
      </c>
      <c r="L9783" s="1" t="s">
        <v>55</v>
      </c>
      <c r="M9783" s="1" t="s">
        <v>8165</v>
      </c>
      <c r="N9783" s="1" t="s">
        <v>25</v>
      </c>
      <c r="O9783" s="1" t="s">
        <v>26</v>
      </c>
      <c r="P9783" s="1" t="s">
        <v>8166</v>
      </c>
      <c r="Q9783" s="1">
        <v>454.41000000000008</v>
      </c>
      <c r="R9783" s="1">
        <v>3</v>
      </c>
      <c r="S9783" s="1">
        <v>0.1</v>
      </c>
      <c r="T9783" s="1">
        <v>126.18</v>
      </c>
      <c r="U9783">
        <v>2017</v>
      </c>
      <c r="V9783" s="14" t="str">
        <f t="shared" si="152"/>
        <v>01</v>
      </c>
      <c r="W9783" t="s">
        <v>11204</v>
      </c>
    </row>
    <row r="9784" spans="1:23" x14ac:dyDescent="0.35">
      <c r="A9784" s="1">
        <v>9783</v>
      </c>
      <c r="B9784" s="1" t="s">
        <v>11085</v>
      </c>
      <c r="C9784" s="2">
        <v>42760</v>
      </c>
      <c r="D9784" s="2">
        <v>42766</v>
      </c>
      <c r="E9784" s="1" t="s">
        <v>33</v>
      </c>
      <c r="F9784" s="1" t="s">
        <v>414</v>
      </c>
      <c r="G9784" s="1" t="s">
        <v>415</v>
      </c>
      <c r="H9784" s="1" t="s">
        <v>23</v>
      </c>
      <c r="I9784" s="1" t="s">
        <v>8629</v>
      </c>
      <c r="J9784" s="1" t="s">
        <v>2019</v>
      </c>
      <c r="K9784" s="1" t="s">
        <v>1737</v>
      </c>
      <c r="L9784" s="1" t="s">
        <v>55</v>
      </c>
      <c r="M9784" s="1" t="s">
        <v>6579</v>
      </c>
      <c r="N9784" s="1" t="s">
        <v>42</v>
      </c>
      <c r="O9784" s="1" t="s">
        <v>212</v>
      </c>
      <c r="P9784" s="1" t="s">
        <v>6580</v>
      </c>
      <c r="Q9784" s="1">
        <v>332.01</v>
      </c>
      <c r="R9784" s="1">
        <v>5</v>
      </c>
      <c r="S9784" s="1">
        <v>0.15</v>
      </c>
      <c r="T9784" s="1">
        <v>-9.0000000000003411E-2</v>
      </c>
      <c r="U9784">
        <v>2017</v>
      </c>
      <c r="V9784" s="14" t="str">
        <f t="shared" si="152"/>
        <v>01</v>
      </c>
      <c r="W9784" t="s">
        <v>11204</v>
      </c>
    </row>
    <row r="9785" spans="1:23" x14ac:dyDescent="0.35">
      <c r="A9785" s="1">
        <v>9784</v>
      </c>
      <c r="B9785" s="1" t="s">
        <v>11086</v>
      </c>
      <c r="C9785" s="2">
        <v>42947</v>
      </c>
      <c r="D9785" s="2">
        <v>42949</v>
      </c>
      <c r="E9785" s="1" t="s">
        <v>20</v>
      </c>
      <c r="F9785" s="1" t="s">
        <v>922</v>
      </c>
      <c r="G9785" s="1" t="s">
        <v>923</v>
      </c>
      <c r="H9785" s="1" t="s">
        <v>23</v>
      </c>
      <c r="I9785" s="1" t="s">
        <v>263</v>
      </c>
      <c r="J9785" s="1" t="s">
        <v>263</v>
      </c>
      <c r="K9785" s="1" t="s">
        <v>2175</v>
      </c>
      <c r="L9785" s="1" t="s">
        <v>1712</v>
      </c>
      <c r="M9785" s="1" t="s">
        <v>2196</v>
      </c>
      <c r="N9785" s="1" t="s">
        <v>31</v>
      </c>
      <c r="O9785" s="1" t="s">
        <v>44</v>
      </c>
      <c r="P9785" s="1" t="s">
        <v>2197</v>
      </c>
      <c r="Q9785" s="1">
        <v>49.44</v>
      </c>
      <c r="R9785" s="1">
        <v>8</v>
      </c>
      <c r="S9785" s="1">
        <v>0.5</v>
      </c>
      <c r="T9785" s="1">
        <v>-5.039999999999992</v>
      </c>
      <c r="U9785">
        <v>2017</v>
      </c>
      <c r="V9785" s="14" t="str">
        <f t="shared" si="152"/>
        <v>07</v>
      </c>
      <c r="W9785" t="s">
        <v>11208</v>
      </c>
    </row>
    <row r="9786" spans="1:23" x14ac:dyDescent="0.35">
      <c r="A9786" s="1">
        <v>9785</v>
      </c>
      <c r="B9786" s="1" t="s">
        <v>11087</v>
      </c>
      <c r="C9786" s="2">
        <v>43738</v>
      </c>
      <c r="D9786" s="2">
        <v>43742</v>
      </c>
      <c r="E9786" s="1" t="s">
        <v>33</v>
      </c>
      <c r="F9786" s="1" t="s">
        <v>112</v>
      </c>
      <c r="G9786" s="1" t="s">
        <v>113</v>
      </c>
      <c r="H9786" s="1" t="s">
        <v>23</v>
      </c>
      <c r="I9786" s="1" t="s">
        <v>3200</v>
      </c>
      <c r="J9786" s="1" t="s">
        <v>2106</v>
      </c>
      <c r="K9786" s="1" t="s">
        <v>1711</v>
      </c>
      <c r="L9786" s="1" t="s">
        <v>1712</v>
      </c>
      <c r="M9786" s="1" t="s">
        <v>2085</v>
      </c>
      <c r="N9786" s="1" t="s">
        <v>31</v>
      </c>
      <c r="O9786" s="1" t="s">
        <v>44</v>
      </c>
      <c r="P9786" s="1" t="s">
        <v>2086</v>
      </c>
      <c r="Q9786" s="1">
        <v>30.240000000000002</v>
      </c>
      <c r="R9786" s="1">
        <v>3</v>
      </c>
      <c r="S9786" s="1">
        <v>0</v>
      </c>
      <c r="T9786" s="1">
        <v>13.86</v>
      </c>
      <c r="U9786">
        <v>2019</v>
      </c>
      <c r="V9786" s="14" t="str">
        <f t="shared" si="152"/>
        <v>09</v>
      </c>
      <c r="W9786" t="s">
        <v>11206</v>
      </c>
    </row>
    <row r="9787" spans="1:23" x14ac:dyDescent="0.35">
      <c r="A9787" s="1">
        <v>9786</v>
      </c>
      <c r="B9787" s="1" t="s">
        <v>11088</v>
      </c>
      <c r="C9787" s="2">
        <v>42510</v>
      </c>
      <c r="D9787" s="2">
        <v>42512</v>
      </c>
      <c r="E9787" s="1" t="s">
        <v>20</v>
      </c>
      <c r="F9787" s="1" t="s">
        <v>995</v>
      </c>
      <c r="G9787" s="1" t="s">
        <v>996</v>
      </c>
      <c r="H9787" s="1" t="s">
        <v>54</v>
      </c>
      <c r="I9787" s="1" t="s">
        <v>6981</v>
      </c>
      <c r="J9787" s="1" t="s">
        <v>2210</v>
      </c>
      <c r="K9787" s="1" t="s">
        <v>1737</v>
      </c>
      <c r="L9787" s="1" t="s">
        <v>55</v>
      </c>
      <c r="M9787" s="1" t="s">
        <v>7694</v>
      </c>
      <c r="N9787" s="1" t="s">
        <v>31</v>
      </c>
      <c r="O9787" s="1" t="s">
        <v>179</v>
      </c>
      <c r="P9787" s="1" t="s">
        <v>7695</v>
      </c>
      <c r="Q9787" s="1">
        <v>138.6</v>
      </c>
      <c r="R9787" s="1">
        <v>4</v>
      </c>
      <c r="S9787" s="1">
        <v>0</v>
      </c>
      <c r="T9787" s="1">
        <v>0</v>
      </c>
      <c r="U9787">
        <v>2016</v>
      </c>
      <c r="V9787" s="14" t="str">
        <f t="shared" si="152"/>
        <v>05</v>
      </c>
      <c r="W9787" t="s">
        <v>11201</v>
      </c>
    </row>
    <row r="9788" spans="1:23" x14ac:dyDescent="0.35">
      <c r="A9788" s="1">
        <v>9787</v>
      </c>
      <c r="B9788" s="1" t="s">
        <v>11089</v>
      </c>
      <c r="C9788" s="2">
        <v>43695</v>
      </c>
      <c r="D9788" s="2">
        <v>43698</v>
      </c>
      <c r="E9788" s="1" t="s">
        <v>20</v>
      </c>
      <c r="F9788" s="1" t="s">
        <v>49</v>
      </c>
      <c r="G9788" s="1" t="s">
        <v>50</v>
      </c>
      <c r="H9788" s="1" t="s">
        <v>23</v>
      </c>
      <c r="I9788" s="1" t="s">
        <v>6583</v>
      </c>
      <c r="J9788" s="1" t="s">
        <v>1768</v>
      </c>
      <c r="K9788" s="1" t="s">
        <v>1737</v>
      </c>
      <c r="L9788" s="1" t="s">
        <v>55</v>
      </c>
      <c r="M9788" s="1" t="s">
        <v>6605</v>
      </c>
      <c r="N9788" s="1" t="s">
        <v>31</v>
      </c>
      <c r="O9788" s="1" t="s">
        <v>37</v>
      </c>
      <c r="P9788" s="1" t="s">
        <v>6606</v>
      </c>
      <c r="Q9788" s="1">
        <v>362.15100000000001</v>
      </c>
      <c r="R9788" s="1">
        <v>3</v>
      </c>
      <c r="S9788" s="1">
        <v>0.1</v>
      </c>
      <c r="T9788" s="1">
        <v>36.170999999999992</v>
      </c>
      <c r="U9788">
        <v>2019</v>
      </c>
      <c r="V9788" s="14" t="str">
        <f t="shared" si="152"/>
        <v>08</v>
      </c>
      <c r="W9788" t="s">
        <v>11194</v>
      </c>
    </row>
    <row r="9789" spans="1:23" x14ac:dyDescent="0.35">
      <c r="A9789" s="1">
        <v>9788</v>
      </c>
      <c r="B9789" s="1" t="s">
        <v>11089</v>
      </c>
      <c r="C9789" s="2">
        <v>43695</v>
      </c>
      <c r="D9789" s="2">
        <v>43698</v>
      </c>
      <c r="E9789" s="1" t="s">
        <v>20</v>
      </c>
      <c r="F9789" s="1" t="s">
        <v>49</v>
      </c>
      <c r="G9789" s="1" t="s">
        <v>50</v>
      </c>
      <c r="H9789" s="1" t="s">
        <v>23</v>
      </c>
      <c r="I9789" s="1" t="s">
        <v>6583</v>
      </c>
      <c r="J9789" s="1" t="s">
        <v>1768</v>
      </c>
      <c r="K9789" s="1" t="s">
        <v>1737</v>
      </c>
      <c r="L9789" s="1" t="s">
        <v>55</v>
      </c>
      <c r="M9789" s="1" t="s">
        <v>5592</v>
      </c>
      <c r="N9789" s="1" t="s">
        <v>31</v>
      </c>
      <c r="O9789" s="1" t="s">
        <v>179</v>
      </c>
      <c r="P9789" s="1" t="s">
        <v>5593</v>
      </c>
      <c r="Q9789" s="1">
        <v>191.31</v>
      </c>
      <c r="R9789" s="1">
        <v>7</v>
      </c>
      <c r="S9789" s="1">
        <v>0</v>
      </c>
      <c r="T9789" s="1">
        <v>7.5600000000000005</v>
      </c>
      <c r="U9789">
        <v>2019</v>
      </c>
      <c r="V9789" s="14" t="str">
        <f t="shared" si="152"/>
        <v>08</v>
      </c>
      <c r="W9789" t="s">
        <v>11194</v>
      </c>
    </row>
    <row r="9790" spans="1:23" x14ac:dyDescent="0.35">
      <c r="A9790" s="1">
        <v>9789</v>
      </c>
      <c r="B9790" s="1" t="s">
        <v>11090</v>
      </c>
      <c r="C9790" s="2">
        <v>43804</v>
      </c>
      <c r="D9790" s="2">
        <v>43809</v>
      </c>
      <c r="E9790" s="1" t="s">
        <v>33</v>
      </c>
      <c r="F9790" s="1" t="s">
        <v>1378</v>
      </c>
      <c r="G9790" s="1" t="s">
        <v>1379</v>
      </c>
      <c r="H9790" s="1" t="s">
        <v>54</v>
      </c>
      <c r="I9790" s="1" t="s">
        <v>2472</v>
      </c>
      <c r="J9790" s="1" t="s">
        <v>1803</v>
      </c>
      <c r="K9790" s="1" t="s">
        <v>1804</v>
      </c>
      <c r="L9790" s="1" t="s">
        <v>24</v>
      </c>
      <c r="M9790" s="1" t="s">
        <v>2049</v>
      </c>
      <c r="N9790" s="1" t="s">
        <v>31</v>
      </c>
      <c r="O9790" s="1" t="s">
        <v>44</v>
      </c>
      <c r="P9790" s="1" t="s">
        <v>2050</v>
      </c>
      <c r="Q9790" s="1">
        <v>157.77000000000001</v>
      </c>
      <c r="R9790" s="1">
        <v>3</v>
      </c>
      <c r="S9790" s="1">
        <v>0</v>
      </c>
      <c r="T9790" s="1">
        <v>37.800000000000004</v>
      </c>
      <c r="U9790">
        <v>2019</v>
      </c>
      <c r="V9790" s="14" t="str">
        <f t="shared" si="152"/>
        <v>12</v>
      </c>
      <c r="W9790" t="s">
        <v>11199</v>
      </c>
    </row>
    <row r="9791" spans="1:23" x14ac:dyDescent="0.35">
      <c r="A9791" s="1">
        <v>9790</v>
      </c>
      <c r="B9791" s="1" t="s">
        <v>11090</v>
      </c>
      <c r="C9791" s="2">
        <v>43804</v>
      </c>
      <c r="D9791" s="2">
        <v>43809</v>
      </c>
      <c r="E9791" s="1" t="s">
        <v>33</v>
      </c>
      <c r="F9791" s="1" t="s">
        <v>1378</v>
      </c>
      <c r="G9791" s="1" t="s">
        <v>1379</v>
      </c>
      <c r="H9791" s="1" t="s">
        <v>54</v>
      </c>
      <c r="I9791" s="1" t="s">
        <v>2472</v>
      </c>
      <c r="J9791" s="1" t="s">
        <v>1803</v>
      </c>
      <c r="K9791" s="1" t="s">
        <v>1804</v>
      </c>
      <c r="L9791" s="1" t="s">
        <v>24</v>
      </c>
      <c r="M9791" s="1" t="s">
        <v>3677</v>
      </c>
      <c r="N9791" s="1" t="s">
        <v>31</v>
      </c>
      <c r="O9791" s="1" t="s">
        <v>48</v>
      </c>
      <c r="P9791" s="1" t="s">
        <v>3678</v>
      </c>
      <c r="Q9791" s="1">
        <v>90.36</v>
      </c>
      <c r="R9791" s="1">
        <v>2</v>
      </c>
      <c r="S9791" s="1">
        <v>0</v>
      </c>
      <c r="T9791" s="1">
        <v>27.06</v>
      </c>
      <c r="U9791">
        <v>2019</v>
      </c>
      <c r="V9791" s="14" t="str">
        <f t="shared" si="152"/>
        <v>12</v>
      </c>
      <c r="W9791" t="s">
        <v>11199</v>
      </c>
    </row>
    <row r="9792" spans="1:23" x14ac:dyDescent="0.35">
      <c r="A9792" s="1">
        <v>9791</v>
      </c>
      <c r="B9792" s="1" t="s">
        <v>5299</v>
      </c>
      <c r="C9792" s="2">
        <v>43649</v>
      </c>
      <c r="D9792" s="2">
        <v>43654</v>
      </c>
      <c r="E9792" s="1" t="s">
        <v>33</v>
      </c>
      <c r="F9792" s="1" t="s">
        <v>649</v>
      </c>
      <c r="G9792" s="1" t="s">
        <v>650</v>
      </c>
      <c r="H9792" s="1" t="s">
        <v>23</v>
      </c>
      <c r="I9792" s="1" t="s">
        <v>1709</v>
      </c>
      <c r="J9792" s="1" t="s">
        <v>1710</v>
      </c>
      <c r="K9792" s="1" t="s">
        <v>1711</v>
      </c>
      <c r="L9792" s="1" t="s">
        <v>1712</v>
      </c>
      <c r="M9792" s="1" t="s">
        <v>2642</v>
      </c>
      <c r="N9792" s="1" t="s">
        <v>42</v>
      </c>
      <c r="O9792" s="1" t="s">
        <v>43</v>
      </c>
      <c r="P9792" s="1" t="s">
        <v>2643</v>
      </c>
      <c r="Q9792" s="1">
        <v>278.88</v>
      </c>
      <c r="R9792" s="1">
        <v>2</v>
      </c>
      <c r="S9792" s="1">
        <v>0</v>
      </c>
      <c r="T9792" s="1">
        <v>114.30000000000001</v>
      </c>
      <c r="U9792">
        <v>2019</v>
      </c>
      <c r="V9792" s="14" t="str">
        <f t="shared" si="152"/>
        <v>07</v>
      </c>
      <c r="W9792" t="s">
        <v>11208</v>
      </c>
    </row>
    <row r="9793" spans="1:23" x14ac:dyDescent="0.35">
      <c r="A9793" s="1">
        <v>9792</v>
      </c>
      <c r="B9793" s="1" t="s">
        <v>5299</v>
      </c>
      <c r="C9793" s="2">
        <v>43649</v>
      </c>
      <c r="D9793" s="2">
        <v>43654</v>
      </c>
      <c r="E9793" s="1" t="s">
        <v>33</v>
      </c>
      <c r="F9793" s="1" t="s">
        <v>649</v>
      </c>
      <c r="G9793" s="1" t="s">
        <v>650</v>
      </c>
      <c r="H9793" s="1" t="s">
        <v>23</v>
      </c>
      <c r="I9793" s="1" t="s">
        <v>1709</v>
      </c>
      <c r="J9793" s="1" t="s">
        <v>1710</v>
      </c>
      <c r="K9793" s="1" t="s">
        <v>1711</v>
      </c>
      <c r="L9793" s="1" t="s">
        <v>1712</v>
      </c>
      <c r="M9793" s="1" t="s">
        <v>10757</v>
      </c>
      <c r="N9793" s="1" t="s">
        <v>42</v>
      </c>
      <c r="O9793" s="1" t="s">
        <v>43</v>
      </c>
      <c r="P9793" s="1" t="s">
        <v>10758</v>
      </c>
      <c r="Q9793" s="1">
        <v>275.58</v>
      </c>
      <c r="R9793" s="1">
        <v>2</v>
      </c>
      <c r="S9793" s="1">
        <v>0</v>
      </c>
      <c r="T9793" s="1">
        <v>57.84</v>
      </c>
      <c r="U9793">
        <v>2019</v>
      </c>
      <c r="V9793" s="14" t="str">
        <f t="shared" si="152"/>
        <v>07</v>
      </c>
      <c r="W9793" t="s">
        <v>11208</v>
      </c>
    </row>
    <row r="9794" spans="1:23" x14ac:dyDescent="0.35">
      <c r="A9794" s="1">
        <v>9793</v>
      </c>
      <c r="B9794" s="1" t="s">
        <v>5299</v>
      </c>
      <c r="C9794" s="2">
        <v>43649</v>
      </c>
      <c r="D9794" s="2">
        <v>43654</v>
      </c>
      <c r="E9794" s="1" t="s">
        <v>33</v>
      </c>
      <c r="F9794" s="1" t="s">
        <v>649</v>
      </c>
      <c r="G9794" s="1" t="s">
        <v>650</v>
      </c>
      <c r="H9794" s="1" t="s">
        <v>23</v>
      </c>
      <c r="I9794" s="1" t="s">
        <v>1709</v>
      </c>
      <c r="J9794" s="1" t="s">
        <v>1710</v>
      </c>
      <c r="K9794" s="1" t="s">
        <v>1711</v>
      </c>
      <c r="L9794" s="1" t="s">
        <v>1712</v>
      </c>
      <c r="M9794" s="1" t="s">
        <v>7205</v>
      </c>
      <c r="N9794" s="1" t="s">
        <v>31</v>
      </c>
      <c r="O9794" s="1" t="s">
        <v>44</v>
      </c>
      <c r="P9794" s="1" t="s">
        <v>7206</v>
      </c>
      <c r="Q9794" s="1">
        <v>61.319999999999993</v>
      </c>
      <c r="R9794" s="1">
        <v>4</v>
      </c>
      <c r="S9794" s="1">
        <v>0</v>
      </c>
      <c r="T9794" s="1">
        <v>3</v>
      </c>
      <c r="U9794">
        <v>2019</v>
      </c>
      <c r="V9794" s="14" t="str">
        <f t="shared" si="152"/>
        <v>07</v>
      </c>
      <c r="W9794" t="s">
        <v>11208</v>
      </c>
    </row>
    <row r="9795" spans="1:23" x14ac:dyDescent="0.35">
      <c r="A9795" s="1">
        <v>9794</v>
      </c>
      <c r="B9795" s="1" t="s">
        <v>5299</v>
      </c>
      <c r="C9795" s="2">
        <v>43649</v>
      </c>
      <c r="D9795" s="2">
        <v>43654</v>
      </c>
      <c r="E9795" s="1" t="s">
        <v>33</v>
      </c>
      <c r="F9795" s="1" t="s">
        <v>649</v>
      </c>
      <c r="G9795" s="1" t="s">
        <v>650</v>
      </c>
      <c r="H9795" s="1" t="s">
        <v>23</v>
      </c>
      <c r="I9795" s="1" t="s">
        <v>1709</v>
      </c>
      <c r="J9795" s="1" t="s">
        <v>1710</v>
      </c>
      <c r="K9795" s="1" t="s">
        <v>1711</v>
      </c>
      <c r="L9795" s="1" t="s">
        <v>1712</v>
      </c>
      <c r="M9795" s="1" t="s">
        <v>2039</v>
      </c>
      <c r="N9795" s="1" t="s">
        <v>31</v>
      </c>
      <c r="O9795" s="1" t="s">
        <v>41</v>
      </c>
      <c r="P9795" s="1" t="s">
        <v>2040</v>
      </c>
      <c r="Q9795" s="1">
        <v>147.75</v>
      </c>
      <c r="R9795" s="1">
        <v>5</v>
      </c>
      <c r="S9795" s="1">
        <v>0</v>
      </c>
      <c r="T9795" s="1">
        <v>0</v>
      </c>
      <c r="U9795">
        <v>2019</v>
      </c>
      <c r="V9795" s="14" t="str">
        <f t="shared" ref="V9795:V9858" si="153">TEXT(C9795,"mm")</f>
        <v>07</v>
      </c>
      <c r="W9795" t="s">
        <v>11208</v>
      </c>
    </row>
    <row r="9796" spans="1:23" x14ac:dyDescent="0.35">
      <c r="A9796" s="1">
        <v>9795</v>
      </c>
      <c r="B9796" s="1" t="s">
        <v>5299</v>
      </c>
      <c r="C9796" s="2">
        <v>43649</v>
      </c>
      <c r="D9796" s="2">
        <v>43654</v>
      </c>
      <c r="E9796" s="1" t="s">
        <v>33</v>
      </c>
      <c r="F9796" s="1" t="s">
        <v>649</v>
      </c>
      <c r="G9796" s="1" t="s">
        <v>650</v>
      </c>
      <c r="H9796" s="1" t="s">
        <v>23</v>
      </c>
      <c r="I9796" s="1" t="s">
        <v>1709</v>
      </c>
      <c r="J9796" s="1" t="s">
        <v>1710</v>
      </c>
      <c r="K9796" s="1" t="s">
        <v>1711</v>
      </c>
      <c r="L9796" s="1" t="s">
        <v>1712</v>
      </c>
      <c r="M9796" s="1" t="s">
        <v>1680</v>
      </c>
      <c r="N9796" s="1" t="s">
        <v>31</v>
      </c>
      <c r="O9796" s="1" t="s">
        <v>37</v>
      </c>
      <c r="P9796" s="1" t="s">
        <v>5087</v>
      </c>
      <c r="Q9796" s="1">
        <v>112.92</v>
      </c>
      <c r="R9796" s="1">
        <v>2</v>
      </c>
      <c r="S9796" s="1">
        <v>0</v>
      </c>
      <c r="T9796" s="1">
        <v>28.200000000000003</v>
      </c>
      <c r="U9796">
        <v>2019</v>
      </c>
      <c r="V9796" s="14" t="str">
        <f t="shared" si="153"/>
        <v>07</v>
      </c>
      <c r="W9796" t="s">
        <v>11208</v>
      </c>
    </row>
    <row r="9797" spans="1:23" x14ac:dyDescent="0.35">
      <c r="A9797" s="1">
        <v>9796</v>
      </c>
      <c r="B9797" s="1" t="s">
        <v>5299</v>
      </c>
      <c r="C9797" s="2">
        <v>43649</v>
      </c>
      <c r="D9797" s="2">
        <v>43654</v>
      </c>
      <c r="E9797" s="1" t="s">
        <v>33</v>
      </c>
      <c r="F9797" s="1" t="s">
        <v>649</v>
      </c>
      <c r="G9797" s="1" t="s">
        <v>650</v>
      </c>
      <c r="H9797" s="1" t="s">
        <v>23</v>
      </c>
      <c r="I9797" s="1" t="s">
        <v>1709</v>
      </c>
      <c r="J9797" s="1" t="s">
        <v>1710</v>
      </c>
      <c r="K9797" s="1" t="s">
        <v>1711</v>
      </c>
      <c r="L9797" s="1" t="s">
        <v>1712</v>
      </c>
      <c r="M9797" s="1" t="s">
        <v>2203</v>
      </c>
      <c r="N9797" s="1" t="s">
        <v>31</v>
      </c>
      <c r="O9797" s="1" t="s">
        <v>41</v>
      </c>
      <c r="P9797" s="1" t="s">
        <v>2204</v>
      </c>
      <c r="Q9797" s="1">
        <v>89.399999999999991</v>
      </c>
      <c r="R9797" s="1">
        <v>5</v>
      </c>
      <c r="S9797" s="1">
        <v>0</v>
      </c>
      <c r="T9797" s="1">
        <v>30.300000000000004</v>
      </c>
      <c r="U9797">
        <v>2019</v>
      </c>
      <c r="V9797" s="14" t="str">
        <f t="shared" si="153"/>
        <v>07</v>
      </c>
      <c r="W9797" t="s">
        <v>11208</v>
      </c>
    </row>
    <row r="9798" spans="1:23" x14ac:dyDescent="0.35">
      <c r="A9798" s="1">
        <v>9797</v>
      </c>
      <c r="B9798" s="1" t="s">
        <v>11091</v>
      </c>
      <c r="C9798" s="2">
        <v>43691</v>
      </c>
      <c r="D9798" s="2">
        <v>43695</v>
      </c>
      <c r="E9798" s="1" t="s">
        <v>20</v>
      </c>
      <c r="F9798" s="1" t="s">
        <v>1524</v>
      </c>
      <c r="G9798" s="1" t="s">
        <v>1525</v>
      </c>
      <c r="H9798" s="1" t="s">
        <v>23</v>
      </c>
      <c r="I9798" s="1" t="s">
        <v>1572</v>
      </c>
      <c r="J9798" s="1" t="s">
        <v>1710</v>
      </c>
      <c r="K9798" s="1" t="s">
        <v>1711</v>
      </c>
      <c r="L9798" s="1" t="s">
        <v>1712</v>
      </c>
      <c r="M9798" s="1" t="s">
        <v>5750</v>
      </c>
      <c r="N9798" s="1" t="s">
        <v>31</v>
      </c>
      <c r="O9798" s="1" t="s">
        <v>41</v>
      </c>
      <c r="P9798" s="1" t="s">
        <v>5751</v>
      </c>
      <c r="Q9798" s="1">
        <v>37.739999999999995</v>
      </c>
      <c r="R9798" s="1">
        <v>2</v>
      </c>
      <c r="S9798" s="1">
        <v>0</v>
      </c>
      <c r="T9798" s="1">
        <v>9.42</v>
      </c>
      <c r="U9798">
        <v>2019</v>
      </c>
      <c r="V9798" s="14" t="str">
        <f t="shared" si="153"/>
        <v>08</v>
      </c>
      <c r="W9798" t="s">
        <v>11194</v>
      </c>
    </row>
    <row r="9799" spans="1:23" x14ac:dyDescent="0.35">
      <c r="A9799" s="1">
        <v>9798</v>
      </c>
      <c r="B9799" s="1" t="s">
        <v>11092</v>
      </c>
      <c r="C9799" s="2">
        <v>42524</v>
      </c>
      <c r="D9799" s="2">
        <v>42529</v>
      </c>
      <c r="E9799" s="1" t="s">
        <v>20</v>
      </c>
      <c r="F9799" s="1" t="s">
        <v>894</v>
      </c>
      <c r="G9799" s="1" t="s">
        <v>895</v>
      </c>
      <c r="H9799" s="1" t="s">
        <v>30</v>
      </c>
      <c r="I9799" s="1" t="s">
        <v>6280</v>
      </c>
      <c r="J9799" s="1" t="s">
        <v>6280</v>
      </c>
      <c r="K9799" s="1" t="s">
        <v>1835</v>
      </c>
      <c r="L9799" s="1" t="s">
        <v>55</v>
      </c>
      <c r="M9799" s="1" t="s">
        <v>4736</v>
      </c>
      <c r="N9799" s="1" t="s">
        <v>42</v>
      </c>
      <c r="O9799" s="1" t="s">
        <v>70</v>
      </c>
      <c r="P9799" s="1" t="s">
        <v>4737</v>
      </c>
      <c r="Q9799" s="1">
        <v>388.125</v>
      </c>
      <c r="R9799" s="1">
        <v>3</v>
      </c>
      <c r="S9799" s="1">
        <v>0.5</v>
      </c>
      <c r="T9799" s="1">
        <v>-357.07499999999999</v>
      </c>
      <c r="U9799">
        <v>2016</v>
      </c>
      <c r="V9799" s="14" t="str">
        <f t="shared" si="153"/>
        <v>06</v>
      </c>
      <c r="W9799" t="s">
        <v>11200</v>
      </c>
    </row>
    <row r="9800" spans="1:23" x14ac:dyDescent="0.35">
      <c r="A9800" s="1">
        <v>9799</v>
      </c>
      <c r="B9800" s="1" t="s">
        <v>11092</v>
      </c>
      <c r="C9800" s="2">
        <v>42524</v>
      </c>
      <c r="D9800" s="2">
        <v>42529</v>
      </c>
      <c r="E9800" s="1" t="s">
        <v>20</v>
      </c>
      <c r="F9800" s="1" t="s">
        <v>894</v>
      </c>
      <c r="G9800" s="1" t="s">
        <v>895</v>
      </c>
      <c r="H9800" s="1" t="s">
        <v>30</v>
      </c>
      <c r="I9800" s="1" t="s">
        <v>6280</v>
      </c>
      <c r="J9800" s="1" t="s">
        <v>6280</v>
      </c>
      <c r="K9800" s="1" t="s">
        <v>1835</v>
      </c>
      <c r="L9800" s="1" t="s">
        <v>55</v>
      </c>
      <c r="M9800" s="1" t="s">
        <v>7425</v>
      </c>
      <c r="N9800" s="1" t="s">
        <v>25</v>
      </c>
      <c r="O9800" s="1" t="s">
        <v>40</v>
      </c>
      <c r="P9800" s="1" t="s">
        <v>7426</v>
      </c>
      <c r="Q9800" s="1">
        <v>100.92</v>
      </c>
      <c r="R9800" s="1">
        <v>5</v>
      </c>
      <c r="S9800" s="1">
        <v>0.2</v>
      </c>
      <c r="T9800" s="1">
        <v>4.9199999999999982</v>
      </c>
      <c r="U9800">
        <v>2016</v>
      </c>
      <c r="V9800" s="14" t="str">
        <f t="shared" si="153"/>
        <v>06</v>
      </c>
      <c r="W9800" t="s">
        <v>11200</v>
      </c>
    </row>
    <row r="9801" spans="1:23" x14ac:dyDescent="0.35">
      <c r="A9801" s="1">
        <v>9800</v>
      </c>
      <c r="B9801" s="1" t="s">
        <v>11092</v>
      </c>
      <c r="C9801" s="2">
        <v>42524</v>
      </c>
      <c r="D9801" s="2">
        <v>42529</v>
      </c>
      <c r="E9801" s="1" t="s">
        <v>20</v>
      </c>
      <c r="F9801" s="1" t="s">
        <v>894</v>
      </c>
      <c r="G9801" s="1" t="s">
        <v>895</v>
      </c>
      <c r="H9801" s="1" t="s">
        <v>30</v>
      </c>
      <c r="I9801" s="1" t="s">
        <v>6280</v>
      </c>
      <c r="J9801" s="1" t="s">
        <v>6280</v>
      </c>
      <c r="K9801" s="1" t="s">
        <v>1835</v>
      </c>
      <c r="L9801" s="1" t="s">
        <v>55</v>
      </c>
      <c r="M9801" s="1" t="s">
        <v>2003</v>
      </c>
      <c r="N9801" s="1" t="s">
        <v>42</v>
      </c>
      <c r="O9801" s="1" t="s">
        <v>212</v>
      </c>
      <c r="P9801" s="1" t="s">
        <v>2004</v>
      </c>
      <c r="Q9801" s="1">
        <v>243.26999999999998</v>
      </c>
      <c r="R9801" s="1">
        <v>6</v>
      </c>
      <c r="S9801" s="1">
        <v>0.5</v>
      </c>
      <c r="T9801" s="1">
        <v>-175.23</v>
      </c>
      <c r="U9801">
        <v>2016</v>
      </c>
      <c r="V9801" s="14" t="str">
        <f t="shared" si="153"/>
        <v>06</v>
      </c>
      <c r="W9801" t="s">
        <v>11200</v>
      </c>
    </row>
    <row r="9802" spans="1:23" x14ac:dyDescent="0.35">
      <c r="A9802" s="1">
        <v>9801</v>
      </c>
      <c r="B9802" s="1" t="s">
        <v>11092</v>
      </c>
      <c r="C9802" s="2">
        <v>42524</v>
      </c>
      <c r="D9802" s="2">
        <v>42529</v>
      </c>
      <c r="E9802" s="1" t="s">
        <v>20</v>
      </c>
      <c r="F9802" s="1" t="s">
        <v>894</v>
      </c>
      <c r="G9802" s="1" t="s">
        <v>895</v>
      </c>
      <c r="H9802" s="1" t="s">
        <v>30</v>
      </c>
      <c r="I9802" s="1" t="s">
        <v>6280</v>
      </c>
      <c r="J9802" s="1" t="s">
        <v>6280</v>
      </c>
      <c r="K9802" s="1" t="s">
        <v>1835</v>
      </c>
      <c r="L9802" s="1" t="s">
        <v>55</v>
      </c>
      <c r="M9802" s="1" t="s">
        <v>3156</v>
      </c>
      <c r="N9802" s="1" t="s">
        <v>31</v>
      </c>
      <c r="O9802" s="1" t="s">
        <v>44</v>
      </c>
      <c r="P9802" s="1" t="s">
        <v>3157</v>
      </c>
      <c r="Q9802" s="1">
        <v>49.77000000000001</v>
      </c>
      <c r="R9802" s="1">
        <v>2</v>
      </c>
      <c r="S9802" s="1">
        <v>0.5</v>
      </c>
      <c r="T9802" s="1">
        <v>-21.930000000000014</v>
      </c>
      <c r="U9802">
        <v>2016</v>
      </c>
      <c r="V9802" s="14" t="str">
        <f t="shared" si="153"/>
        <v>06</v>
      </c>
      <c r="W9802" t="s">
        <v>11200</v>
      </c>
    </row>
    <row r="9803" spans="1:23" x14ac:dyDescent="0.35">
      <c r="A9803" s="1">
        <v>9802</v>
      </c>
      <c r="B9803" s="1" t="s">
        <v>11092</v>
      </c>
      <c r="C9803" s="2">
        <v>42524</v>
      </c>
      <c r="D9803" s="2">
        <v>42529</v>
      </c>
      <c r="E9803" s="1" t="s">
        <v>20</v>
      </c>
      <c r="F9803" s="1" t="s">
        <v>894</v>
      </c>
      <c r="G9803" s="1" t="s">
        <v>895</v>
      </c>
      <c r="H9803" s="1" t="s">
        <v>30</v>
      </c>
      <c r="I9803" s="1" t="s">
        <v>6280</v>
      </c>
      <c r="J9803" s="1" t="s">
        <v>6280</v>
      </c>
      <c r="K9803" s="1" t="s">
        <v>1835</v>
      </c>
      <c r="L9803" s="1" t="s">
        <v>55</v>
      </c>
      <c r="M9803" s="1" t="s">
        <v>938</v>
      </c>
      <c r="N9803" s="1" t="s">
        <v>31</v>
      </c>
      <c r="O9803" s="1" t="s">
        <v>45</v>
      </c>
      <c r="P9803" s="1" t="s">
        <v>4020</v>
      </c>
      <c r="Q9803" s="1">
        <v>125.46000000000002</v>
      </c>
      <c r="R9803" s="1">
        <v>3</v>
      </c>
      <c r="S9803" s="1">
        <v>0.5</v>
      </c>
      <c r="T9803" s="1">
        <v>-105.39000000000001</v>
      </c>
      <c r="U9803">
        <v>2016</v>
      </c>
      <c r="V9803" s="14" t="str">
        <f t="shared" si="153"/>
        <v>06</v>
      </c>
      <c r="W9803" t="s">
        <v>11200</v>
      </c>
    </row>
    <row r="9804" spans="1:23" x14ac:dyDescent="0.35">
      <c r="A9804" s="1">
        <v>9803</v>
      </c>
      <c r="B9804" s="1" t="s">
        <v>11092</v>
      </c>
      <c r="C9804" s="2">
        <v>42524</v>
      </c>
      <c r="D9804" s="2">
        <v>42529</v>
      </c>
      <c r="E9804" s="1" t="s">
        <v>20</v>
      </c>
      <c r="F9804" s="1" t="s">
        <v>894</v>
      </c>
      <c r="G9804" s="1" t="s">
        <v>895</v>
      </c>
      <c r="H9804" s="1" t="s">
        <v>30</v>
      </c>
      <c r="I9804" s="1" t="s">
        <v>6280</v>
      </c>
      <c r="J9804" s="1" t="s">
        <v>6280</v>
      </c>
      <c r="K9804" s="1" t="s">
        <v>1835</v>
      </c>
      <c r="L9804" s="1" t="s">
        <v>55</v>
      </c>
      <c r="M9804" s="1" t="s">
        <v>5574</v>
      </c>
      <c r="N9804" s="1" t="s">
        <v>31</v>
      </c>
      <c r="O9804" s="1" t="s">
        <v>48</v>
      </c>
      <c r="P9804" s="1" t="s">
        <v>5575</v>
      </c>
      <c r="Q9804" s="1">
        <v>90.18</v>
      </c>
      <c r="R9804" s="1">
        <v>4</v>
      </c>
      <c r="S9804" s="1">
        <v>0.5</v>
      </c>
      <c r="T9804" s="1">
        <v>-6.0000000000002274E-2</v>
      </c>
      <c r="U9804">
        <v>2016</v>
      </c>
      <c r="V9804" s="14" t="str">
        <f t="shared" si="153"/>
        <v>06</v>
      </c>
      <c r="W9804" t="s">
        <v>11200</v>
      </c>
    </row>
    <row r="9805" spans="1:23" x14ac:dyDescent="0.35">
      <c r="A9805" s="1">
        <v>9804</v>
      </c>
      <c r="B9805" s="1" t="s">
        <v>11093</v>
      </c>
      <c r="C9805" s="2">
        <v>42759</v>
      </c>
      <c r="D9805" s="2">
        <v>42765</v>
      </c>
      <c r="E9805" s="1" t="s">
        <v>33</v>
      </c>
      <c r="F9805" s="1" t="s">
        <v>552</v>
      </c>
      <c r="G9805" s="1" t="s">
        <v>553</v>
      </c>
      <c r="H9805" s="1" t="s">
        <v>30</v>
      </c>
      <c r="I9805" s="1" t="s">
        <v>1776</v>
      </c>
      <c r="J9805" s="1" t="s">
        <v>1777</v>
      </c>
      <c r="K9805" s="1" t="s">
        <v>1778</v>
      </c>
      <c r="L9805" s="1" t="s">
        <v>24</v>
      </c>
      <c r="M9805" s="1" t="s">
        <v>502</v>
      </c>
      <c r="N9805" s="1" t="s">
        <v>42</v>
      </c>
      <c r="O9805" s="1" t="s">
        <v>43</v>
      </c>
      <c r="P9805" s="1" t="s">
        <v>3619</v>
      </c>
      <c r="Q9805" s="1">
        <v>409.95</v>
      </c>
      <c r="R9805" s="1">
        <v>5</v>
      </c>
      <c r="S9805" s="1">
        <v>0.4</v>
      </c>
      <c r="T9805" s="1">
        <v>-211.95000000000002</v>
      </c>
      <c r="U9805">
        <v>2017</v>
      </c>
      <c r="V9805" s="14" t="str">
        <f t="shared" si="153"/>
        <v>01</v>
      </c>
      <c r="W9805" t="s">
        <v>11204</v>
      </c>
    </row>
    <row r="9806" spans="1:23" x14ac:dyDescent="0.35">
      <c r="A9806" s="1">
        <v>9805</v>
      </c>
      <c r="B9806" s="1" t="s">
        <v>8405</v>
      </c>
      <c r="C9806" s="2">
        <v>43069</v>
      </c>
      <c r="D9806" s="2">
        <v>43073</v>
      </c>
      <c r="E9806" s="1" t="s">
        <v>33</v>
      </c>
      <c r="F9806" s="1" t="s">
        <v>1284</v>
      </c>
      <c r="G9806" s="1" t="s">
        <v>1285</v>
      </c>
      <c r="H9806" s="1" t="s">
        <v>23</v>
      </c>
      <c r="I9806" s="1" t="s">
        <v>4466</v>
      </c>
      <c r="J9806" s="1" t="s">
        <v>2080</v>
      </c>
      <c r="K9806" s="1" t="s">
        <v>1778</v>
      </c>
      <c r="L9806" s="1" t="s">
        <v>24</v>
      </c>
      <c r="M9806" s="1" t="s">
        <v>6359</v>
      </c>
      <c r="N9806" s="1" t="s">
        <v>31</v>
      </c>
      <c r="O9806" s="1" t="s">
        <v>74</v>
      </c>
      <c r="P9806" s="1" t="s">
        <v>6360</v>
      </c>
      <c r="Q9806" s="1">
        <v>29.280000000000005</v>
      </c>
      <c r="R9806" s="1">
        <v>2</v>
      </c>
      <c r="S9806" s="1">
        <v>0</v>
      </c>
      <c r="T9806" s="1">
        <v>9.8999999999999986</v>
      </c>
      <c r="U9806">
        <v>2017</v>
      </c>
      <c r="V9806" s="14" t="str">
        <f t="shared" si="153"/>
        <v>11</v>
      </c>
      <c r="W9806" t="s">
        <v>11198</v>
      </c>
    </row>
    <row r="9807" spans="1:23" x14ac:dyDescent="0.35">
      <c r="A9807" s="1">
        <v>9806</v>
      </c>
      <c r="B9807" s="1" t="s">
        <v>11094</v>
      </c>
      <c r="C9807" s="2">
        <v>42623</v>
      </c>
      <c r="D9807" s="2">
        <v>42630</v>
      </c>
      <c r="E9807" s="1" t="s">
        <v>33</v>
      </c>
      <c r="F9807" s="1" t="s">
        <v>1092</v>
      </c>
      <c r="G9807" s="1" t="s">
        <v>1093</v>
      </c>
      <c r="H9807" s="1" t="s">
        <v>30</v>
      </c>
      <c r="I9807" s="1" t="s">
        <v>5129</v>
      </c>
      <c r="J9807" s="1" t="s">
        <v>5130</v>
      </c>
      <c r="K9807" s="1" t="s">
        <v>1943</v>
      </c>
      <c r="L9807" s="1" t="s">
        <v>55</v>
      </c>
      <c r="M9807" s="1" t="s">
        <v>7147</v>
      </c>
      <c r="N9807" s="1" t="s">
        <v>31</v>
      </c>
      <c r="O9807" s="1" t="s">
        <v>48</v>
      </c>
      <c r="P9807" s="1" t="s">
        <v>7148</v>
      </c>
      <c r="Q9807" s="1">
        <v>45</v>
      </c>
      <c r="R9807" s="1">
        <v>2</v>
      </c>
      <c r="S9807" s="1">
        <v>0</v>
      </c>
      <c r="T9807" s="1">
        <v>1.7999999999999998</v>
      </c>
      <c r="U9807">
        <v>2016</v>
      </c>
      <c r="V9807" s="14" t="str">
        <f t="shared" si="153"/>
        <v>09</v>
      </c>
      <c r="W9807" t="s">
        <v>11206</v>
      </c>
    </row>
    <row r="9808" spans="1:23" x14ac:dyDescent="0.35">
      <c r="A9808" s="1">
        <v>9807</v>
      </c>
      <c r="B9808" s="1" t="s">
        <v>11094</v>
      </c>
      <c r="C9808" s="2">
        <v>42623</v>
      </c>
      <c r="D9808" s="2">
        <v>42630</v>
      </c>
      <c r="E9808" s="1" t="s">
        <v>33</v>
      </c>
      <c r="F9808" s="1" t="s">
        <v>1092</v>
      </c>
      <c r="G9808" s="1" t="s">
        <v>1093</v>
      </c>
      <c r="H9808" s="1" t="s">
        <v>30</v>
      </c>
      <c r="I9808" s="1" t="s">
        <v>5129</v>
      </c>
      <c r="J9808" s="1" t="s">
        <v>5130</v>
      </c>
      <c r="K9808" s="1" t="s">
        <v>1943</v>
      </c>
      <c r="L9808" s="1" t="s">
        <v>55</v>
      </c>
      <c r="M9808" s="1" t="s">
        <v>5457</v>
      </c>
      <c r="N9808" s="1" t="s">
        <v>31</v>
      </c>
      <c r="O9808" s="1" t="s">
        <v>41</v>
      </c>
      <c r="P9808" s="1" t="s">
        <v>5458</v>
      </c>
      <c r="Q9808" s="1">
        <v>137.25</v>
      </c>
      <c r="R9808" s="1">
        <v>3</v>
      </c>
      <c r="S9808" s="1">
        <v>0</v>
      </c>
      <c r="T9808" s="1">
        <v>63.09</v>
      </c>
      <c r="U9808">
        <v>2016</v>
      </c>
      <c r="V9808" s="14" t="str">
        <f t="shared" si="153"/>
        <v>09</v>
      </c>
      <c r="W9808" t="s">
        <v>11206</v>
      </c>
    </row>
    <row r="9809" spans="1:23" x14ac:dyDescent="0.35">
      <c r="A9809" s="1">
        <v>9808</v>
      </c>
      <c r="B9809" s="1" t="s">
        <v>11094</v>
      </c>
      <c r="C9809" s="2">
        <v>42623</v>
      </c>
      <c r="D9809" s="2">
        <v>42630</v>
      </c>
      <c r="E9809" s="1" t="s">
        <v>33</v>
      </c>
      <c r="F9809" s="1" t="s">
        <v>1092</v>
      </c>
      <c r="G9809" s="1" t="s">
        <v>1093</v>
      </c>
      <c r="H9809" s="1" t="s">
        <v>30</v>
      </c>
      <c r="I9809" s="1" t="s">
        <v>5129</v>
      </c>
      <c r="J9809" s="1" t="s">
        <v>5130</v>
      </c>
      <c r="K9809" s="1" t="s">
        <v>1943</v>
      </c>
      <c r="L9809" s="1" t="s">
        <v>55</v>
      </c>
      <c r="M9809" s="1" t="s">
        <v>4750</v>
      </c>
      <c r="N9809" s="1" t="s">
        <v>42</v>
      </c>
      <c r="O9809" s="1" t="s">
        <v>344</v>
      </c>
      <c r="P9809" s="1" t="s">
        <v>4751</v>
      </c>
      <c r="Q9809" s="1">
        <v>1592.7</v>
      </c>
      <c r="R9809" s="1">
        <v>5</v>
      </c>
      <c r="S9809" s="1">
        <v>0</v>
      </c>
      <c r="T9809" s="1">
        <v>652.95000000000005</v>
      </c>
      <c r="U9809">
        <v>2016</v>
      </c>
      <c r="V9809" s="14" t="str">
        <f t="shared" si="153"/>
        <v>09</v>
      </c>
      <c r="W9809" t="s">
        <v>11206</v>
      </c>
    </row>
    <row r="9810" spans="1:23" x14ac:dyDescent="0.35">
      <c r="A9810" s="1">
        <v>9809</v>
      </c>
      <c r="B9810" s="1" t="s">
        <v>11094</v>
      </c>
      <c r="C9810" s="2">
        <v>42623</v>
      </c>
      <c r="D9810" s="2">
        <v>42630</v>
      </c>
      <c r="E9810" s="1" t="s">
        <v>33</v>
      </c>
      <c r="F9810" s="1" t="s">
        <v>1092</v>
      </c>
      <c r="G9810" s="1" t="s">
        <v>1093</v>
      </c>
      <c r="H9810" s="1" t="s">
        <v>30</v>
      </c>
      <c r="I9810" s="1" t="s">
        <v>5129</v>
      </c>
      <c r="J9810" s="1" t="s">
        <v>5130</v>
      </c>
      <c r="K9810" s="1" t="s">
        <v>1943</v>
      </c>
      <c r="L9810" s="1" t="s">
        <v>55</v>
      </c>
      <c r="M9810" s="1" t="s">
        <v>6565</v>
      </c>
      <c r="N9810" s="1" t="s">
        <v>25</v>
      </c>
      <c r="O9810" s="1" t="s">
        <v>26</v>
      </c>
      <c r="P9810" s="1" t="s">
        <v>6566</v>
      </c>
      <c r="Q9810" s="1">
        <v>285.65999999999997</v>
      </c>
      <c r="R9810" s="1">
        <v>2</v>
      </c>
      <c r="S9810" s="1">
        <v>0</v>
      </c>
      <c r="T9810" s="1">
        <v>82.800000000000011</v>
      </c>
      <c r="U9810">
        <v>2016</v>
      </c>
      <c r="V9810" s="14" t="str">
        <f t="shared" si="153"/>
        <v>09</v>
      </c>
      <c r="W9810" t="s">
        <v>11206</v>
      </c>
    </row>
    <row r="9811" spans="1:23" x14ac:dyDescent="0.35">
      <c r="A9811" s="1">
        <v>9810</v>
      </c>
      <c r="B9811" s="1" t="s">
        <v>11094</v>
      </c>
      <c r="C9811" s="2">
        <v>42623</v>
      </c>
      <c r="D9811" s="2">
        <v>42630</v>
      </c>
      <c r="E9811" s="1" t="s">
        <v>33</v>
      </c>
      <c r="F9811" s="1" t="s">
        <v>1092</v>
      </c>
      <c r="G9811" s="1" t="s">
        <v>1093</v>
      </c>
      <c r="H9811" s="1" t="s">
        <v>30</v>
      </c>
      <c r="I9811" s="1" t="s">
        <v>5129</v>
      </c>
      <c r="J9811" s="1" t="s">
        <v>5130</v>
      </c>
      <c r="K9811" s="1" t="s">
        <v>1943</v>
      </c>
      <c r="L9811" s="1" t="s">
        <v>55</v>
      </c>
      <c r="M9811" s="1" t="s">
        <v>5297</v>
      </c>
      <c r="N9811" s="1" t="s">
        <v>25</v>
      </c>
      <c r="O9811" s="1" t="s">
        <v>27</v>
      </c>
      <c r="P9811" s="1" t="s">
        <v>5298</v>
      </c>
      <c r="Q9811" s="1">
        <v>204.93</v>
      </c>
      <c r="R9811" s="1">
        <v>3</v>
      </c>
      <c r="S9811" s="1">
        <v>0</v>
      </c>
      <c r="T9811" s="1">
        <v>79.92</v>
      </c>
      <c r="U9811">
        <v>2016</v>
      </c>
      <c r="V9811" s="14" t="str">
        <f t="shared" si="153"/>
        <v>09</v>
      </c>
      <c r="W9811" t="s">
        <v>11206</v>
      </c>
    </row>
    <row r="9812" spans="1:23" x14ac:dyDescent="0.35">
      <c r="A9812" s="1">
        <v>9811</v>
      </c>
      <c r="B9812" s="1" t="s">
        <v>11094</v>
      </c>
      <c r="C9812" s="2">
        <v>42623</v>
      </c>
      <c r="D9812" s="2">
        <v>42630</v>
      </c>
      <c r="E9812" s="1" t="s">
        <v>33</v>
      </c>
      <c r="F9812" s="1" t="s">
        <v>1092</v>
      </c>
      <c r="G9812" s="1" t="s">
        <v>1093</v>
      </c>
      <c r="H9812" s="1" t="s">
        <v>30</v>
      </c>
      <c r="I9812" s="1" t="s">
        <v>5129</v>
      </c>
      <c r="J9812" s="1" t="s">
        <v>5130</v>
      </c>
      <c r="K9812" s="1" t="s">
        <v>1943</v>
      </c>
      <c r="L9812" s="1" t="s">
        <v>55</v>
      </c>
      <c r="M9812" s="1" t="s">
        <v>8240</v>
      </c>
      <c r="N9812" s="1" t="s">
        <v>25</v>
      </c>
      <c r="O9812" s="1" t="s">
        <v>40</v>
      </c>
      <c r="P9812" s="1" t="s">
        <v>8241</v>
      </c>
      <c r="Q9812" s="1">
        <v>87.600000000000009</v>
      </c>
      <c r="R9812" s="1">
        <v>2</v>
      </c>
      <c r="S9812" s="1">
        <v>0</v>
      </c>
      <c r="T9812" s="1">
        <v>27.119999999999997</v>
      </c>
      <c r="U9812">
        <v>2016</v>
      </c>
      <c r="V9812" s="14" t="str">
        <f t="shared" si="153"/>
        <v>09</v>
      </c>
      <c r="W9812" t="s">
        <v>11206</v>
      </c>
    </row>
    <row r="9813" spans="1:23" x14ac:dyDescent="0.35">
      <c r="A9813" s="1">
        <v>9812</v>
      </c>
      <c r="B9813" s="1" t="s">
        <v>11095</v>
      </c>
      <c r="C9813" s="2">
        <v>43437</v>
      </c>
      <c r="D9813" s="2">
        <v>43442</v>
      </c>
      <c r="E9813" s="1" t="s">
        <v>33</v>
      </c>
      <c r="F9813" s="1" t="s">
        <v>944</v>
      </c>
      <c r="G9813" s="1" t="s">
        <v>945</v>
      </c>
      <c r="H9813" s="1" t="s">
        <v>23</v>
      </c>
      <c r="I9813" s="1" t="s">
        <v>5290</v>
      </c>
      <c r="J9813" s="1" t="s">
        <v>1789</v>
      </c>
      <c r="K9813" s="1" t="s">
        <v>1760</v>
      </c>
      <c r="L9813" s="1" t="s">
        <v>55</v>
      </c>
      <c r="M9813" s="1" t="s">
        <v>6110</v>
      </c>
      <c r="N9813" s="1" t="s">
        <v>25</v>
      </c>
      <c r="O9813" s="1" t="s">
        <v>40</v>
      </c>
      <c r="P9813" s="1" t="s">
        <v>6111</v>
      </c>
      <c r="Q9813" s="1">
        <v>963.63000000000022</v>
      </c>
      <c r="R9813" s="1">
        <v>9</v>
      </c>
      <c r="S9813" s="1">
        <v>0</v>
      </c>
      <c r="T9813" s="1">
        <v>395.01</v>
      </c>
      <c r="U9813">
        <v>2018</v>
      </c>
      <c r="V9813" s="14" t="str">
        <f t="shared" si="153"/>
        <v>12</v>
      </c>
      <c r="W9813" t="s">
        <v>11199</v>
      </c>
    </row>
    <row r="9814" spans="1:23" x14ac:dyDescent="0.35">
      <c r="A9814" s="1">
        <v>9813</v>
      </c>
      <c r="B9814" s="1" t="s">
        <v>11096</v>
      </c>
      <c r="C9814" s="2">
        <v>43699</v>
      </c>
      <c r="D9814" s="2">
        <v>43704</v>
      </c>
      <c r="E9814" s="1" t="s">
        <v>33</v>
      </c>
      <c r="F9814" s="1" t="s">
        <v>651</v>
      </c>
      <c r="G9814" s="1" t="s">
        <v>652</v>
      </c>
      <c r="H9814" s="1" t="s">
        <v>30</v>
      </c>
      <c r="I9814" s="1" t="s">
        <v>1889</v>
      </c>
      <c r="J9814" s="1" t="s">
        <v>1889</v>
      </c>
      <c r="K9814" s="1" t="s">
        <v>1804</v>
      </c>
      <c r="L9814" s="1" t="s">
        <v>24</v>
      </c>
      <c r="M9814" s="1" t="s">
        <v>2292</v>
      </c>
      <c r="N9814" s="1" t="s">
        <v>25</v>
      </c>
      <c r="O9814" s="1" t="s">
        <v>40</v>
      </c>
      <c r="P9814" s="1" t="s">
        <v>2293</v>
      </c>
      <c r="Q9814" s="1">
        <v>191.28</v>
      </c>
      <c r="R9814" s="1">
        <v>8</v>
      </c>
      <c r="S9814" s="1">
        <v>0</v>
      </c>
      <c r="T9814" s="1">
        <v>53.519999999999996</v>
      </c>
      <c r="U9814">
        <v>2019</v>
      </c>
      <c r="V9814" s="14" t="str">
        <f t="shared" si="153"/>
        <v>08</v>
      </c>
      <c r="W9814" t="s">
        <v>11194</v>
      </c>
    </row>
    <row r="9815" spans="1:23" x14ac:dyDescent="0.35">
      <c r="A9815" s="1">
        <v>9814</v>
      </c>
      <c r="B9815" s="1" t="s">
        <v>11097</v>
      </c>
      <c r="C9815" s="2">
        <v>43139</v>
      </c>
      <c r="D9815" s="2">
        <v>43145</v>
      </c>
      <c r="E9815" s="1" t="s">
        <v>33</v>
      </c>
      <c r="F9815" s="1" t="s">
        <v>527</v>
      </c>
      <c r="G9815" s="1" t="s">
        <v>528</v>
      </c>
      <c r="H9815" s="1" t="s">
        <v>23</v>
      </c>
      <c r="I9815" s="1" t="s">
        <v>4578</v>
      </c>
      <c r="J9815" s="1" t="s">
        <v>2019</v>
      </c>
      <c r="K9815" s="1" t="s">
        <v>1737</v>
      </c>
      <c r="L9815" s="1" t="s">
        <v>55</v>
      </c>
      <c r="M9815" s="1" t="s">
        <v>4271</v>
      </c>
      <c r="N9815" s="1" t="s">
        <v>31</v>
      </c>
      <c r="O9815" s="1" t="s">
        <v>45</v>
      </c>
      <c r="P9815" s="1" t="s">
        <v>4272</v>
      </c>
      <c r="Q9815" s="1">
        <v>228.82500000000002</v>
      </c>
      <c r="R9815" s="1">
        <v>3</v>
      </c>
      <c r="S9815" s="1">
        <v>0.1</v>
      </c>
      <c r="T9815" s="1">
        <v>50.805000000000021</v>
      </c>
      <c r="U9815">
        <v>2018</v>
      </c>
      <c r="V9815" s="14" t="str">
        <f t="shared" si="153"/>
        <v>02</v>
      </c>
      <c r="W9815" t="s">
        <v>11196</v>
      </c>
    </row>
    <row r="9816" spans="1:23" x14ac:dyDescent="0.35">
      <c r="A9816" s="1">
        <v>9815</v>
      </c>
      <c r="B9816" s="1" t="s">
        <v>11098</v>
      </c>
      <c r="C9816" s="2">
        <v>43807</v>
      </c>
      <c r="D9816" s="2">
        <v>43811</v>
      </c>
      <c r="E9816" s="1" t="s">
        <v>33</v>
      </c>
      <c r="F9816" s="1" t="s">
        <v>539</v>
      </c>
      <c r="G9816" s="1" t="s">
        <v>540</v>
      </c>
      <c r="H9816" s="1" t="s">
        <v>23</v>
      </c>
      <c r="I9816" s="1" t="s">
        <v>3057</v>
      </c>
      <c r="J9816" s="1" t="s">
        <v>2202</v>
      </c>
      <c r="K9816" s="1" t="s">
        <v>1804</v>
      </c>
      <c r="L9816" s="1" t="s">
        <v>24</v>
      </c>
      <c r="M9816" s="1" t="s">
        <v>5465</v>
      </c>
      <c r="N9816" s="1" t="s">
        <v>42</v>
      </c>
      <c r="O9816" s="1" t="s">
        <v>344</v>
      </c>
      <c r="P9816" s="1" t="s">
        <v>5466</v>
      </c>
      <c r="Q9816" s="1">
        <v>245.21999999999997</v>
      </c>
      <c r="R9816" s="1">
        <v>2</v>
      </c>
      <c r="S9816" s="1">
        <v>0</v>
      </c>
      <c r="T9816" s="1">
        <v>19.559999999999999</v>
      </c>
      <c r="U9816">
        <v>2019</v>
      </c>
      <c r="V9816" s="14" t="str">
        <f t="shared" si="153"/>
        <v>12</v>
      </c>
      <c r="W9816" t="s">
        <v>11199</v>
      </c>
    </row>
    <row r="9817" spans="1:23" x14ac:dyDescent="0.35">
      <c r="A9817" s="1">
        <v>9816</v>
      </c>
      <c r="B9817" s="1" t="s">
        <v>4493</v>
      </c>
      <c r="C9817" s="2">
        <v>43695</v>
      </c>
      <c r="D9817" s="2">
        <v>43700</v>
      </c>
      <c r="E9817" s="1" t="s">
        <v>20</v>
      </c>
      <c r="F9817" s="1" t="s">
        <v>564</v>
      </c>
      <c r="G9817" s="1" t="s">
        <v>565</v>
      </c>
      <c r="H9817" s="1" t="s">
        <v>54</v>
      </c>
      <c r="I9817" s="1" t="s">
        <v>5948</v>
      </c>
      <c r="J9817" s="1" t="s">
        <v>2065</v>
      </c>
      <c r="K9817" s="1" t="s">
        <v>1737</v>
      </c>
      <c r="L9817" s="1" t="s">
        <v>55</v>
      </c>
      <c r="M9817" s="1" t="s">
        <v>9306</v>
      </c>
      <c r="N9817" s="1" t="s">
        <v>31</v>
      </c>
      <c r="O9817" s="1" t="s">
        <v>74</v>
      </c>
      <c r="P9817" s="1" t="s">
        <v>9307</v>
      </c>
      <c r="Q9817" s="1">
        <v>77.399999999999991</v>
      </c>
      <c r="R9817" s="1">
        <v>3</v>
      </c>
      <c r="S9817" s="1">
        <v>0</v>
      </c>
      <c r="T9817" s="1">
        <v>33.21</v>
      </c>
      <c r="U9817">
        <v>2019</v>
      </c>
      <c r="V9817" s="14" t="str">
        <f t="shared" si="153"/>
        <v>08</v>
      </c>
      <c r="W9817" t="s">
        <v>11194</v>
      </c>
    </row>
    <row r="9818" spans="1:23" x14ac:dyDescent="0.35">
      <c r="A9818" s="1">
        <v>9817</v>
      </c>
      <c r="B9818" s="1" t="s">
        <v>4493</v>
      </c>
      <c r="C9818" s="2">
        <v>43695</v>
      </c>
      <c r="D9818" s="2">
        <v>43700</v>
      </c>
      <c r="E9818" s="1" t="s">
        <v>20</v>
      </c>
      <c r="F9818" s="1" t="s">
        <v>564</v>
      </c>
      <c r="G9818" s="1" t="s">
        <v>565</v>
      </c>
      <c r="H9818" s="1" t="s">
        <v>54</v>
      </c>
      <c r="I9818" s="1" t="s">
        <v>5948</v>
      </c>
      <c r="J9818" s="1" t="s">
        <v>2065</v>
      </c>
      <c r="K9818" s="1" t="s">
        <v>1737</v>
      </c>
      <c r="L9818" s="1" t="s">
        <v>55</v>
      </c>
      <c r="M9818" s="1" t="s">
        <v>1215</v>
      </c>
      <c r="N9818" s="1" t="s">
        <v>31</v>
      </c>
      <c r="O9818" s="1" t="s">
        <v>44</v>
      </c>
      <c r="P9818" s="1" t="s">
        <v>1769</v>
      </c>
      <c r="Q9818" s="1">
        <v>42.12</v>
      </c>
      <c r="R9818" s="1">
        <v>6</v>
      </c>
      <c r="S9818" s="1">
        <v>0</v>
      </c>
      <c r="T9818" s="1">
        <v>21.06</v>
      </c>
      <c r="U9818">
        <v>2019</v>
      </c>
      <c r="V9818" s="14" t="str">
        <f t="shared" si="153"/>
        <v>08</v>
      </c>
      <c r="W9818" t="s">
        <v>11194</v>
      </c>
    </row>
    <row r="9819" spans="1:23" x14ac:dyDescent="0.35">
      <c r="A9819" s="1">
        <v>9818</v>
      </c>
      <c r="B9819" s="1" t="s">
        <v>11099</v>
      </c>
      <c r="C9819" s="2">
        <v>43187</v>
      </c>
      <c r="D9819" s="2">
        <v>43192</v>
      </c>
      <c r="E9819" s="1" t="s">
        <v>20</v>
      </c>
      <c r="F9819" s="1" t="s">
        <v>1078</v>
      </c>
      <c r="G9819" s="1" t="s">
        <v>1079</v>
      </c>
      <c r="H9819" s="1" t="s">
        <v>30</v>
      </c>
      <c r="I9819" s="1" t="s">
        <v>4333</v>
      </c>
      <c r="J9819" s="1" t="s">
        <v>2065</v>
      </c>
      <c r="K9819" s="1" t="s">
        <v>1737</v>
      </c>
      <c r="L9819" s="1" t="s">
        <v>55</v>
      </c>
      <c r="M9819" s="1" t="s">
        <v>7847</v>
      </c>
      <c r="N9819" s="1" t="s">
        <v>31</v>
      </c>
      <c r="O9819" s="1" t="s">
        <v>179</v>
      </c>
      <c r="P9819" s="1" t="s">
        <v>7848</v>
      </c>
      <c r="Q9819" s="1">
        <v>323.40000000000003</v>
      </c>
      <c r="R9819" s="1">
        <v>7</v>
      </c>
      <c r="S9819" s="1">
        <v>0</v>
      </c>
      <c r="T9819" s="1">
        <v>70.98</v>
      </c>
      <c r="U9819">
        <v>2018</v>
      </c>
      <c r="V9819" s="14" t="str">
        <f t="shared" si="153"/>
        <v>03</v>
      </c>
      <c r="W9819" t="s">
        <v>11202</v>
      </c>
    </row>
    <row r="9820" spans="1:23" x14ac:dyDescent="0.35">
      <c r="A9820" s="1">
        <v>9819</v>
      </c>
      <c r="B9820" s="1" t="s">
        <v>11099</v>
      </c>
      <c r="C9820" s="2">
        <v>43187</v>
      </c>
      <c r="D9820" s="2">
        <v>43192</v>
      </c>
      <c r="E9820" s="1" t="s">
        <v>20</v>
      </c>
      <c r="F9820" s="1" t="s">
        <v>1078</v>
      </c>
      <c r="G9820" s="1" t="s">
        <v>1079</v>
      </c>
      <c r="H9820" s="1" t="s">
        <v>30</v>
      </c>
      <c r="I9820" s="1" t="s">
        <v>4333</v>
      </c>
      <c r="J9820" s="1" t="s">
        <v>2065</v>
      </c>
      <c r="K9820" s="1" t="s">
        <v>1737</v>
      </c>
      <c r="L9820" s="1" t="s">
        <v>55</v>
      </c>
      <c r="M9820" s="1" t="s">
        <v>3267</v>
      </c>
      <c r="N9820" s="1" t="s">
        <v>31</v>
      </c>
      <c r="O9820" s="1" t="s">
        <v>44</v>
      </c>
      <c r="P9820" s="1" t="s">
        <v>3268</v>
      </c>
      <c r="Q9820" s="1">
        <v>98.640000000000015</v>
      </c>
      <c r="R9820" s="1">
        <v>2</v>
      </c>
      <c r="S9820" s="1">
        <v>0</v>
      </c>
      <c r="T9820" s="1">
        <v>10.8</v>
      </c>
      <c r="U9820">
        <v>2018</v>
      </c>
      <c r="V9820" s="14" t="str">
        <f t="shared" si="153"/>
        <v>03</v>
      </c>
      <c r="W9820" t="s">
        <v>11202</v>
      </c>
    </row>
    <row r="9821" spans="1:23" x14ac:dyDescent="0.35">
      <c r="A9821" s="1">
        <v>9820</v>
      </c>
      <c r="B9821" s="1" t="s">
        <v>11100</v>
      </c>
      <c r="C9821" s="2">
        <v>43674</v>
      </c>
      <c r="D9821" s="2">
        <v>43680</v>
      </c>
      <c r="E9821" s="1" t="s">
        <v>33</v>
      </c>
      <c r="F9821" s="1" t="s">
        <v>1262</v>
      </c>
      <c r="G9821" s="1" t="s">
        <v>1263</v>
      </c>
      <c r="H9821" s="1" t="s">
        <v>54</v>
      </c>
      <c r="I9821" s="1" t="s">
        <v>5582</v>
      </c>
      <c r="J9821" s="1" t="s">
        <v>2446</v>
      </c>
      <c r="K9821" s="1" t="s">
        <v>1804</v>
      </c>
      <c r="L9821" s="1" t="s">
        <v>24</v>
      </c>
      <c r="M9821" s="1" t="s">
        <v>10035</v>
      </c>
      <c r="N9821" s="1" t="s">
        <v>42</v>
      </c>
      <c r="O9821" s="1" t="s">
        <v>344</v>
      </c>
      <c r="P9821" s="1" t="s">
        <v>10036</v>
      </c>
      <c r="Q9821" s="1">
        <v>284.76</v>
      </c>
      <c r="R9821" s="1">
        <v>2</v>
      </c>
      <c r="S9821" s="1">
        <v>0</v>
      </c>
      <c r="T9821" s="1">
        <v>14.22</v>
      </c>
      <c r="U9821">
        <v>2019</v>
      </c>
      <c r="V9821" s="14" t="str">
        <f t="shared" si="153"/>
        <v>07</v>
      </c>
      <c r="W9821" t="s">
        <v>11208</v>
      </c>
    </row>
    <row r="9822" spans="1:23" x14ac:dyDescent="0.35">
      <c r="A9822" s="1">
        <v>9480</v>
      </c>
      <c r="B9822" s="1" t="s">
        <v>10975</v>
      </c>
      <c r="C9822" s="2">
        <v>43151</v>
      </c>
      <c r="D9822" s="2">
        <v>43157</v>
      </c>
      <c r="E9822" s="1" t="s">
        <v>33</v>
      </c>
      <c r="F9822" s="1" t="s">
        <v>991</v>
      </c>
      <c r="G9822" s="1" t="s">
        <v>992</v>
      </c>
      <c r="H9822" s="1" t="s">
        <v>54</v>
      </c>
      <c r="I9822" s="1" t="s">
        <v>10853</v>
      </c>
      <c r="J9822" s="1" t="s">
        <v>2160</v>
      </c>
      <c r="K9822" s="1" t="s">
        <v>1737</v>
      </c>
      <c r="L9822" s="1" t="s">
        <v>55</v>
      </c>
      <c r="M9822" s="1" t="s">
        <v>8850</v>
      </c>
      <c r="N9822" s="1" t="s">
        <v>42</v>
      </c>
      <c r="O9822" s="1" t="s">
        <v>344</v>
      </c>
      <c r="P9822" s="1" t="s">
        <v>8851</v>
      </c>
      <c r="Q9822" s="1">
        <v>327.87900000000002</v>
      </c>
      <c r="R9822" s="1">
        <v>2</v>
      </c>
      <c r="S9822" s="1">
        <v>0.15</v>
      </c>
      <c r="T9822" s="1">
        <v>15.399000000000008</v>
      </c>
      <c r="U9822">
        <v>2018</v>
      </c>
      <c r="V9822" s="14" t="str">
        <f t="shared" si="153"/>
        <v>02</v>
      </c>
      <c r="W9822" t="s">
        <v>11196</v>
      </c>
    </row>
    <row r="9823" spans="1:23" x14ac:dyDescent="0.35">
      <c r="A9823" s="1">
        <v>9822</v>
      </c>
      <c r="B9823" s="1" t="s">
        <v>8054</v>
      </c>
      <c r="C9823" s="2">
        <v>43557</v>
      </c>
      <c r="D9823" s="2">
        <v>43558</v>
      </c>
      <c r="E9823" s="1" t="s">
        <v>77</v>
      </c>
      <c r="F9823" s="1" t="s">
        <v>1013</v>
      </c>
      <c r="G9823" s="1" t="s">
        <v>1014</v>
      </c>
      <c r="H9823" s="1" t="s">
        <v>23</v>
      </c>
      <c r="I9823" s="1" t="s">
        <v>2374</v>
      </c>
      <c r="J9823" s="1" t="s">
        <v>1710</v>
      </c>
      <c r="K9823" s="1" t="s">
        <v>1711</v>
      </c>
      <c r="L9823" s="1" t="s">
        <v>1712</v>
      </c>
      <c r="M9823" s="1" t="s">
        <v>1740</v>
      </c>
      <c r="N9823" s="1" t="s">
        <v>31</v>
      </c>
      <c r="O9823" s="1" t="s">
        <v>45</v>
      </c>
      <c r="P9823" s="1" t="s">
        <v>1741</v>
      </c>
      <c r="Q9823" s="1">
        <v>1357.7250000000001</v>
      </c>
      <c r="R9823" s="1">
        <v>5</v>
      </c>
      <c r="S9823" s="1">
        <v>0.5</v>
      </c>
      <c r="T9823" s="1">
        <v>-325.87500000000023</v>
      </c>
      <c r="U9823">
        <v>2019</v>
      </c>
      <c r="V9823" s="14" t="str">
        <f t="shared" si="153"/>
        <v>04</v>
      </c>
      <c r="W9823" t="s">
        <v>11210</v>
      </c>
    </row>
    <row r="9824" spans="1:23" x14ac:dyDescent="0.35">
      <c r="A9824" s="1">
        <v>9823</v>
      </c>
      <c r="B9824" s="1" t="s">
        <v>8054</v>
      </c>
      <c r="C9824" s="2">
        <v>43557</v>
      </c>
      <c r="D9824" s="2">
        <v>43558</v>
      </c>
      <c r="E9824" s="1" t="s">
        <v>77</v>
      </c>
      <c r="F9824" s="1" t="s">
        <v>1013</v>
      </c>
      <c r="G9824" s="1" t="s">
        <v>1014</v>
      </c>
      <c r="H9824" s="1" t="s">
        <v>23</v>
      </c>
      <c r="I9824" s="1" t="s">
        <v>2374</v>
      </c>
      <c r="J9824" s="1" t="s">
        <v>1710</v>
      </c>
      <c r="K9824" s="1" t="s">
        <v>1711</v>
      </c>
      <c r="L9824" s="1" t="s">
        <v>1712</v>
      </c>
      <c r="M9824" s="1" t="s">
        <v>2849</v>
      </c>
      <c r="N9824" s="1" t="s">
        <v>31</v>
      </c>
      <c r="O9824" s="1" t="s">
        <v>37</v>
      </c>
      <c r="P9824" s="1" t="s">
        <v>2850</v>
      </c>
      <c r="Q9824" s="1">
        <v>128.42999999999998</v>
      </c>
      <c r="R9824" s="1">
        <v>2</v>
      </c>
      <c r="S9824" s="1">
        <v>0.5</v>
      </c>
      <c r="T9824" s="1">
        <v>-125.90999999999998</v>
      </c>
      <c r="U9824">
        <v>2019</v>
      </c>
      <c r="V9824" s="14" t="str">
        <f t="shared" si="153"/>
        <v>04</v>
      </c>
      <c r="W9824" t="s">
        <v>11210</v>
      </c>
    </row>
    <row r="9825" spans="1:23" x14ac:dyDescent="0.35">
      <c r="A9825" s="1">
        <v>9824</v>
      </c>
      <c r="B9825" s="1" t="s">
        <v>11101</v>
      </c>
      <c r="C9825" s="2">
        <v>42992</v>
      </c>
      <c r="D9825" s="2">
        <v>42994</v>
      </c>
      <c r="E9825" s="1" t="s">
        <v>77</v>
      </c>
      <c r="F9825" s="1" t="s">
        <v>1124</v>
      </c>
      <c r="G9825" s="1" t="s">
        <v>1125</v>
      </c>
      <c r="H9825" s="1" t="s">
        <v>23</v>
      </c>
      <c r="I9825" s="1" t="s">
        <v>4327</v>
      </c>
      <c r="J9825" s="1" t="s">
        <v>1710</v>
      </c>
      <c r="K9825" s="1" t="s">
        <v>1711</v>
      </c>
      <c r="L9825" s="1" t="s">
        <v>1712</v>
      </c>
      <c r="M9825" s="1" t="s">
        <v>1946</v>
      </c>
      <c r="N9825" s="1" t="s">
        <v>25</v>
      </c>
      <c r="O9825" s="1" t="s">
        <v>40</v>
      </c>
      <c r="P9825" s="1" t="s">
        <v>1947</v>
      </c>
      <c r="Q9825" s="1">
        <v>274.995</v>
      </c>
      <c r="R9825" s="1">
        <v>9</v>
      </c>
      <c r="S9825" s="1">
        <v>0.3</v>
      </c>
      <c r="T9825" s="1">
        <v>3.914999999999992</v>
      </c>
      <c r="U9825">
        <v>2017</v>
      </c>
      <c r="V9825" s="14" t="str">
        <f t="shared" si="153"/>
        <v>09</v>
      </c>
      <c r="W9825" t="s">
        <v>11206</v>
      </c>
    </row>
    <row r="9826" spans="1:23" x14ac:dyDescent="0.35">
      <c r="A9826" s="1">
        <v>9825</v>
      </c>
      <c r="B9826" s="1" t="s">
        <v>9847</v>
      </c>
      <c r="C9826" s="2">
        <v>43359</v>
      </c>
      <c r="D9826" s="2">
        <v>43366</v>
      </c>
      <c r="E9826" s="1" t="s">
        <v>33</v>
      </c>
      <c r="F9826" s="1" t="s">
        <v>1615</v>
      </c>
      <c r="G9826" s="1" t="s">
        <v>1616</v>
      </c>
      <c r="H9826" s="1" t="s">
        <v>23</v>
      </c>
      <c r="I9826" s="1" t="s">
        <v>6461</v>
      </c>
      <c r="J9826" s="1" t="s">
        <v>1768</v>
      </c>
      <c r="K9826" s="1" t="s">
        <v>1737</v>
      </c>
      <c r="L9826" s="1" t="s">
        <v>55</v>
      </c>
      <c r="M9826" s="1" t="s">
        <v>3820</v>
      </c>
      <c r="N9826" s="1" t="s">
        <v>31</v>
      </c>
      <c r="O9826" s="1" t="s">
        <v>44</v>
      </c>
      <c r="P9826" s="1" t="s">
        <v>3821</v>
      </c>
      <c r="Q9826" s="1">
        <v>62.400000000000006</v>
      </c>
      <c r="R9826" s="1">
        <v>5</v>
      </c>
      <c r="S9826" s="1">
        <v>0</v>
      </c>
      <c r="T9826" s="1">
        <v>4.95</v>
      </c>
      <c r="U9826">
        <v>2018</v>
      </c>
      <c r="V9826" s="14" t="str">
        <f t="shared" si="153"/>
        <v>09</v>
      </c>
      <c r="W9826" t="s">
        <v>11206</v>
      </c>
    </row>
    <row r="9827" spans="1:23" x14ac:dyDescent="0.35">
      <c r="A9827" s="1">
        <v>9826</v>
      </c>
      <c r="B9827" s="1" t="s">
        <v>11102</v>
      </c>
      <c r="C9827" s="2">
        <v>43816</v>
      </c>
      <c r="D9827" s="2">
        <v>43820</v>
      </c>
      <c r="E9827" s="1" t="s">
        <v>20</v>
      </c>
      <c r="F9827" s="1" t="s">
        <v>296</v>
      </c>
      <c r="G9827" s="1" t="s">
        <v>297</v>
      </c>
      <c r="H9827" s="1" t="s">
        <v>30</v>
      </c>
      <c r="I9827" s="1" t="s">
        <v>6561</v>
      </c>
      <c r="J9827" s="1" t="s">
        <v>2379</v>
      </c>
      <c r="K9827" s="1" t="s">
        <v>1737</v>
      </c>
      <c r="L9827" s="1" t="s">
        <v>55</v>
      </c>
      <c r="M9827" s="1" t="s">
        <v>4243</v>
      </c>
      <c r="N9827" s="1" t="s">
        <v>42</v>
      </c>
      <c r="O9827" s="1" t="s">
        <v>43</v>
      </c>
      <c r="P9827" s="1" t="s">
        <v>4244</v>
      </c>
      <c r="Q9827" s="1">
        <v>347.4375</v>
      </c>
      <c r="R9827" s="1">
        <v>5</v>
      </c>
      <c r="S9827" s="1">
        <v>0.15</v>
      </c>
      <c r="T9827" s="1">
        <v>16.237499999999997</v>
      </c>
      <c r="U9827">
        <v>2019</v>
      </c>
      <c r="V9827" s="14" t="str">
        <f t="shared" si="153"/>
        <v>12</v>
      </c>
      <c r="W9827" t="s">
        <v>11199</v>
      </c>
    </row>
    <row r="9828" spans="1:23" x14ac:dyDescent="0.35">
      <c r="A9828" s="1">
        <v>9065</v>
      </c>
      <c r="B9828" s="1" t="s">
        <v>11103</v>
      </c>
      <c r="C9828" s="2">
        <v>43829</v>
      </c>
      <c r="D9828" s="2">
        <v>43831</v>
      </c>
      <c r="E9828" s="1" t="s">
        <v>77</v>
      </c>
      <c r="F9828" s="1" t="s">
        <v>1192</v>
      </c>
      <c r="G9828" s="1" t="s">
        <v>1193</v>
      </c>
      <c r="H9828" s="1" t="s">
        <v>23</v>
      </c>
      <c r="I9828" s="1" t="s">
        <v>7390</v>
      </c>
      <c r="J9828" s="1" t="s">
        <v>1834</v>
      </c>
      <c r="K9828" s="1" t="s">
        <v>1835</v>
      </c>
      <c r="L9828" s="1" t="s">
        <v>55</v>
      </c>
      <c r="M9828" s="1" t="s">
        <v>7771</v>
      </c>
      <c r="N9828" s="1" t="s">
        <v>31</v>
      </c>
      <c r="O9828" s="1" t="s">
        <v>45</v>
      </c>
      <c r="P9828" s="1" t="s">
        <v>7772</v>
      </c>
      <c r="Q9828" s="1">
        <v>67.740000000000009</v>
      </c>
      <c r="R9828" s="1">
        <v>2</v>
      </c>
      <c r="S9828" s="1">
        <v>0.5</v>
      </c>
      <c r="T9828" s="1">
        <v>-62.340000000000011</v>
      </c>
      <c r="U9828">
        <v>2019</v>
      </c>
      <c r="V9828" s="14" t="str">
        <f t="shared" si="153"/>
        <v>12</v>
      </c>
      <c r="W9828" t="s">
        <v>11199</v>
      </c>
    </row>
    <row r="9829" spans="1:23" x14ac:dyDescent="0.35">
      <c r="A9829" s="1">
        <v>105</v>
      </c>
      <c r="B9829" s="1" t="s">
        <v>11104</v>
      </c>
      <c r="C9829" s="2">
        <v>43322</v>
      </c>
      <c r="D9829" s="2">
        <v>43325</v>
      </c>
      <c r="E9829" s="1" t="s">
        <v>20</v>
      </c>
      <c r="F9829" s="1" t="s">
        <v>1241</v>
      </c>
      <c r="G9829" s="1" t="s">
        <v>1242</v>
      </c>
      <c r="H9829" s="1" t="s">
        <v>23</v>
      </c>
      <c r="I9829" s="1" t="s">
        <v>11105</v>
      </c>
      <c r="J9829" s="1" t="s">
        <v>1834</v>
      </c>
      <c r="K9829" s="1" t="s">
        <v>1835</v>
      </c>
      <c r="L9829" s="1" t="s">
        <v>55</v>
      </c>
      <c r="M9829" s="1" t="s">
        <v>8829</v>
      </c>
      <c r="N9829" s="1" t="s">
        <v>25</v>
      </c>
      <c r="O9829" s="1" t="s">
        <v>40</v>
      </c>
      <c r="P9829" s="1" t="s">
        <v>8830</v>
      </c>
      <c r="Q9829" s="1">
        <v>84.24</v>
      </c>
      <c r="R9829" s="1">
        <v>6</v>
      </c>
      <c r="S9829" s="1">
        <v>0.2</v>
      </c>
      <c r="T9829" s="1">
        <v>-15.84</v>
      </c>
      <c r="U9829">
        <v>2018</v>
      </c>
      <c r="V9829" s="14" t="str">
        <f t="shared" si="153"/>
        <v>08</v>
      </c>
      <c r="W9829" t="s">
        <v>11194</v>
      </c>
    </row>
    <row r="9830" spans="1:23" x14ac:dyDescent="0.35">
      <c r="A9830" s="1">
        <v>106</v>
      </c>
      <c r="B9830" s="1" t="s">
        <v>11104</v>
      </c>
      <c r="C9830" s="2">
        <v>43322</v>
      </c>
      <c r="D9830" s="2">
        <v>43325</v>
      </c>
      <c r="E9830" s="1" t="s">
        <v>20</v>
      </c>
      <c r="F9830" s="1" t="s">
        <v>1241</v>
      </c>
      <c r="G9830" s="1" t="s">
        <v>1242</v>
      </c>
      <c r="H9830" s="1" t="s">
        <v>23</v>
      </c>
      <c r="I9830" s="1" t="s">
        <v>11105</v>
      </c>
      <c r="J9830" s="1" t="s">
        <v>1834</v>
      </c>
      <c r="K9830" s="1" t="s">
        <v>1835</v>
      </c>
      <c r="L9830" s="1" t="s">
        <v>55</v>
      </c>
      <c r="M9830" s="1" t="s">
        <v>1746</v>
      </c>
      <c r="N9830" s="1" t="s">
        <v>31</v>
      </c>
      <c r="O9830" s="1" t="s">
        <v>37</v>
      </c>
      <c r="P9830" s="1" t="s">
        <v>1747</v>
      </c>
      <c r="Q9830" s="1">
        <v>30.689999999999998</v>
      </c>
      <c r="R9830" s="1">
        <v>2</v>
      </c>
      <c r="S9830" s="1">
        <v>0.5</v>
      </c>
      <c r="T9830" s="1">
        <v>-29.49</v>
      </c>
      <c r="U9830">
        <v>2018</v>
      </c>
      <c r="V9830" s="14" t="str">
        <f t="shared" si="153"/>
        <v>08</v>
      </c>
      <c r="W9830" t="s">
        <v>11194</v>
      </c>
    </row>
    <row r="9831" spans="1:23" x14ac:dyDescent="0.35">
      <c r="A9831" s="1">
        <v>9830</v>
      </c>
      <c r="B9831" s="1" t="s">
        <v>11106</v>
      </c>
      <c r="C9831" s="2">
        <v>43815</v>
      </c>
      <c r="D9831" s="2">
        <v>43819</v>
      </c>
      <c r="E9831" s="1" t="s">
        <v>33</v>
      </c>
      <c r="F9831" s="1" t="s">
        <v>657</v>
      </c>
      <c r="G9831" s="1" t="s">
        <v>658</v>
      </c>
      <c r="H9831" s="1" t="s">
        <v>30</v>
      </c>
      <c r="I9831" s="1" t="s">
        <v>4294</v>
      </c>
      <c r="J9831" s="1" t="s">
        <v>1750</v>
      </c>
      <c r="K9831" s="1" t="s">
        <v>1737</v>
      </c>
      <c r="L9831" s="1" t="s">
        <v>55</v>
      </c>
      <c r="M9831" s="1" t="s">
        <v>5088</v>
      </c>
      <c r="N9831" s="1" t="s">
        <v>31</v>
      </c>
      <c r="O9831" s="1" t="s">
        <v>41</v>
      </c>
      <c r="P9831" s="1" t="s">
        <v>5089</v>
      </c>
      <c r="Q9831" s="1">
        <v>81.374999999999986</v>
      </c>
      <c r="R9831" s="1">
        <v>7</v>
      </c>
      <c r="S9831" s="1">
        <v>0.5</v>
      </c>
      <c r="T9831" s="1">
        <v>-50.504999999999981</v>
      </c>
      <c r="U9831">
        <v>2019</v>
      </c>
      <c r="V9831" s="14" t="str">
        <f t="shared" si="153"/>
        <v>12</v>
      </c>
      <c r="W9831" t="s">
        <v>11199</v>
      </c>
    </row>
    <row r="9832" spans="1:23" x14ac:dyDescent="0.35">
      <c r="A9832" s="1">
        <v>9831</v>
      </c>
      <c r="B9832" s="1" t="s">
        <v>11107</v>
      </c>
      <c r="C9832" s="2">
        <v>43077</v>
      </c>
      <c r="D9832" s="2">
        <v>43081</v>
      </c>
      <c r="E9832" s="1" t="s">
        <v>20</v>
      </c>
      <c r="F9832" s="1" t="s">
        <v>1452</v>
      </c>
      <c r="G9832" s="1" t="s">
        <v>1453</v>
      </c>
      <c r="H9832" s="1" t="s">
        <v>54</v>
      </c>
      <c r="I9832" s="1" t="s">
        <v>2226</v>
      </c>
      <c r="J9832" s="1" t="s">
        <v>1750</v>
      </c>
      <c r="K9832" s="1" t="s">
        <v>1737</v>
      </c>
      <c r="L9832" s="1" t="s">
        <v>55</v>
      </c>
      <c r="M9832" s="1" t="s">
        <v>1917</v>
      </c>
      <c r="N9832" s="1" t="s">
        <v>31</v>
      </c>
      <c r="O9832" s="1" t="s">
        <v>41</v>
      </c>
      <c r="P9832" s="1" t="s">
        <v>1918</v>
      </c>
      <c r="Q9832" s="1">
        <v>322.20000000000005</v>
      </c>
      <c r="R9832" s="1">
        <v>6</v>
      </c>
      <c r="S9832" s="1">
        <v>0</v>
      </c>
      <c r="T9832" s="1">
        <v>0</v>
      </c>
      <c r="U9832">
        <v>2017</v>
      </c>
      <c r="V9832" s="14" t="str">
        <f t="shared" si="153"/>
        <v>12</v>
      </c>
      <c r="W9832" t="s">
        <v>11199</v>
      </c>
    </row>
    <row r="9833" spans="1:23" x14ac:dyDescent="0.35">
      <c r="A9833" s="1">
        <v>9832</v>
      </c>
      <c r="B9833" s="1" t="s">
        <v>11108</v>
      </c>
      <c r="C9833" s="2">
        <v>42455</v>
      </c>
      <c r="D9833" s="2">
        <v>42457</v>
      </c>
      <c r="E9833" s="1" t="s">
        <v>20</v>
      </c>
      <c r="F9833" s="1" t="s">
        <v>787</v>
      </c>
      <c r="G9833" s="1" t="s">
        <v>788</v>
      </c>
      <c r="H9833" s="1" t="s">
        <v>54</v>
      </c>
      <c r="I9833" s="1" t="s">
        <v>2270</v>
      </c>
      <c r="J9833" s="1" t="s">
        <v>1710</v>
      </c>
      <c r="K9833" s="1" t="s">
        <v>1711</v>
      </c>
      <c r="L9833" s="1" t="s">
        <v>1712</v>
      </c>
      <c r="M9833" s="1" t="s">
        <v>9887</v>
      </c>
      <c r="N9833" s="1" t="s">
        <v>31</v>
      </c>
      <c r="O9833" s="1" t="s">
        <v>99</v>
      </c>
      <c r="P9833" s="1" t="s">
        <v>9888</v>
      </c>
      <c r="Q9833" s="1">
        <v>6.8550000000000004</v>
      </c>
      <c r="R9833" s="1">
        <v>1</v>
      </c>
      <c r="S9833" s="1">
        <v>0.5</v>
      </c>
      <c r="T9833" s="1">
        <v>-4.2750000000000004</v>
      </c>
      <c r="U9833">
        <v>2016</v>
      </c>
      <c r="V9833" s="14" t="str">
        <f t="shared" si="153"/>
        <v>03</v>
      </c>
      <c r="W9833" t="s">
        <v>11202</v>
      </c>
    </row>
    <row r="9834" spans="1:23" x14ac:dyDescent="0.35">
      <c r="A9834" s="1">
        <v>9833</v>
      </c>
      <c r="B9834" s="1" t="s">
        <v>11108</v>
      </c>
      <c r="C9834" s="2">
        <v>42455</v>
      </c>
      <c r="D9834" s="2">
        <v>42457</v>
      </c>
      <c r="E9834" s="1" t="s">
        <v>20</v>
      </c>
      <c r="F9834" s="1" t="s">
        <v>787</v>
      </c>
      <c r="G9834" s="1" t="s">
        <v>788</v>
      </c>
      <c r="H9834" s="1" t="s">
        <v>54</v>
      </c>
      <c r="I9834" s="1" t="s">
        <v>2270</v>
      </c>
      <c r="J9834" s="1" t="s">
        <v>1710</v>
      </c>
      <c r="K9834" s="1" t="s">
        <v>1711</v>
      </c>
      <c r="L9834" s="1" t="s">
        <v>1712</v>
      </c>
      <c r="M9834" s="1" t="s">
        <v>4729</v>
      </c>
      <c r="N9834" s="1" t="s">
        <v>31</v>
      </c>
      <c r="O9834" s="1" t="s">
        <v>41</v>
      </c>
      <c r="P9834" s="1" t="s">
        <v>4730</v>
      </c>
      <c r="Q9834" s="1">
        <v>14.7</v>
      </c>
      <c r="R9834" s="1">
        <v>2</v>
      </c>
      <c r="S9834" s="1">
        <v>0.5</v>
      </c>
      <c r="T9834" s="1">
        <v>-8.82</v>
      </c>
      <c r="U9834">
        <v>2016</v>
      </c>
      <c r="V9834" s="14" t="str">
        <f t="shared" si="153"/>
        <v>03</v>
      </c>
      <c r="W9834" t="s">
        <v>11202</v>
      </c>
    </row>
    <row r="9835" spans="1:23" x14ac:dyDescent="0.35">
      <c r="A9835" s="1">
        <v>9834</v>
      </c>
      <c r="B9835" s="1" t="s">
        <v>9938</v>
      </c>
      <c r="C9835" s="2">
        <v>43691</v>
      </c>
      <c r="D9835" s="2">
        <v>43695</v>
      </c>
      <c r="E9835" s="1" t="s">
        <v>33</v>
      </c>
      <c r="F9835" s="1" t="s">
        <v>264</v>
      </c>
      <c r="G9835" s="1" t="s">
        <v>265</v>
      </c>
      <c r="H9835" s="1" t="s">
        <v>30</v>
      </c>
      <c r="I9835" s="1" t="s">
        <v>1012</v>
      </c>
      <c r="J9835" s="1" t="s">
        <v>2080</v>
      </c>
      <c r="K9835" s="1" t="s">
        <v>1778</v>
      </c>
      <c r="L9835" s="1" t="s">
        <v>24</v>
      </c>
      <c r="M9835" s="1" t="s">
        <v>5906</v>
      </c>
      <c r="N9835" s="1" t="s">
        <v>31</v>
      </c>
      <c r="O9835" s="1" t="s">
        <v>179</v>
      </c>
      <c r="P9835" s="1" t="s">
        <v>5907</v>
      </c>
      <c r="Q9835" s="1">
        <v>117.00000000000003</v>
      </c>
      <c r="R9835" s="1">
        <v>3</v>
      </c>
      <c r="S9835" s="1">
        <v>0</v>
      </c>
      <c r="T9835" s="1">
        <v>14.04</v>
      </c>
      <c r="U9835">
        <v>2019</v>
      </c>
      <c r="V9835" s="14" t="str">
        <f t="shared" si="153"/>
        <v>08</v>
      </c>
      <c r="W9835" t="s">
        <v>11194</v>
      </c>
    </row>
    <row r="9836" spans="1:23" x14ac:dyDescent="0.35">
      <c r="A9836" s="1">
        <v>9835</v>
      </c>
      <c r="B9836" s="1" t="s">
        <v>4925</v>
      </c>
      <c r="C9836" s="2">
        <v>43696</v>
      </c>
      <c r="D9836" s="2">
        <v>43698</v>
      </c>
      <c r="E9836" s="1" t="s">
        <v>77</v>
      </c>
      <c r="F9836" s="1" t="s">
        <v>789</v>
      </c>
      <c r="G9836" s="1" t="s">
        <v>790</v>
      </c>
      <c r="H9836" s="1" t="s">
        <v>54</v>
      </c>
      <c r="I9836" s="1" t="s">
        <v>7000</v>
      </c>
      <c r="J9836" s="1" t="s">
        <v>2379</v>
      </c>
      <c r="K9836" s="1" t="s">
        <v>1737</v>
      </c>
      <c r="L9836" s="1" t="s">
        <v>55</v>
      </c>
      <c r="M9836" s="1" t="s">
        <v>1815</v>
      </c>
      <c r="N9836" s="1" t="s">
        <v>31</v>
      </c>
      <c r="O9836" s="1" t="s">
        <v>41</v>
      </c>
      <c r="P9836" s="1" t="s">
        <v>1816</v>
      </c>
      <c r="Q9836" s="1">
        <v>76.139999999999986</v>
      </c>
      <c r="R9836" s="1">
        <v>3</v>
      </c>
      <c r="S9836" s="1">
        <v>0</v>
      </c>
      <c r="T9836" s="1">
        <v>25.110000000000003</v>
      </c>
      <c r="U9836">
        <v>2019</v>
      </c>
      <c r="V9836" s="14" t="str">
        <f t="shared" si="153"/>
        <v>08</v>
      </c>
      <c r="W9836" t="s">
        <v>11194</v>
      </c>
    </row>
    <row r="9837" spans="1:23" x14ac:dyDescent="0.35">
      <c r="A9837" s="1">
        <v>9836</v>
      </c>
      <c r="B9837" s="1" t="s">
        <v>4925</v>
      </c>
      <c r="C9837" s="2">
        <v>43696</v>
      </c>
      <c r="D9837" s="2">
        <v>43698</v>
      </c>
      <c r="E9837" s="1" t="s">
        <v>77</v>
      </c>
      <c r="F9837" s="1" t="s">
        <v>789</v>
      </c>
      <c r="G9837" s="1" t="s">
        <v>790</v>
      </c>
      <c r="H9837" s="1" t="s">
        <v>54</v>
      </c>
      <c r="I9837" s="1" t="s">
        <v>7000</v>
      </c>
      <c r="J9837" s="1" t="s">
        <v>2379</v>
      </c>
      <c r="K9837" s="1" t="s">
        <v>1737</v>
      </c>
      <c r="L9837" s="1" t="s">
        <v>55</v>
      </c>
      <c r="M9837" s="1" t="s">
        <v>5110</v>
      </c>
      <c r="N9837" s="1" t="s">
        <v>31</v>
      </c>
      <c r="O9837" s="1" t="s">
        <v>32</v>
      </c>
      <c r="P9837" s="1" t="s">
        <v>5111</v>
      </c>
      <c r="Q9837" s="1">
        <v>76.439999999999984</v>
      </c>
      <c r="R9837" s="1">
        <v>7</v>
      </c>
      <c r="S9837" s="1">
        <v>0</v>
      </c>
      <c r="T9837" s="1">
        <v>8.4000000000000021</v>
      </c>
      <c r="U9837">
        <v>2019</v>
      </c>
      <c r="V9837" s="14" t="str">
        <f t="shared" si="153"/>
        <v>08</v>
      </c>
      <c r="W9837" t="s">
        <v>11194</v>
      </c>
    </row>
    <row r="9838" spans="1:23" x14ac:dyDescent="0.35">
      <c r="A9838" s="1">
        <v>9837</v>
      </c>
      <c r="B9838" s="1" t="s">
        <v>4925</v>
      </c>
      <c r="C9838" s="2">
        <v>43696</v>
      </c>
      <c r="D9838" s="2">
        <v>43698</v>
      </c>
      <c r="E9838" s="1" t="s">
        <v>77</v>
      </c>
      <c r="F9838" s="1" t="s">
        <v>789</v>
      </c>
      <c r="G9838" s="1" t="s">
        <v>790</v>
      </c>
      <c r="H9838" s="1" t="s">
        <v>54</v>
      </c>
      <c r="I9838" s="1" t="s">
        <v>7000</v>
      </c>
      <c r="J9838" s="1" t="s">
        <v>2379</v>
      </c>
      <c r="K9838" s="1" t="s">
        <v>1737</v>
      </c>
      <c r="L9838" s="1" t="s">
        <v>55</v>
      </c>
      <c r="M9838" s="1" t="s">
        <v>8713</v>
      </c>
      <c r="N9838" s="1" t="s">
        <v>31</v>
      </c>
      <c r="O9838" s="1" t="s">
        <v>48</v>
      </c>
      <c r="P9838" s="1" t="s">
        <v>8714</v>
      </c>
      <c r="Q9838" s="1">
        <v>29.880000000000003</v>
      </c>
      <c r="R9838" s="1">
        <v>1</v>
      </c>
      <c r="S9838" s="1">
        <v>0</v>
      </c>
      <c r="T9838" s="1">
        <v>0.86999999999999988</v>
      </c>
      <c r="U9838">
        <v>2019</v>
      </c>
      <c r="V9838" s="14" t="str">
        <f t="shared" si="153"/>
        <v>08</v>
      </c>
      <c r="W9838" t="s">
        <v>11194</v>
      </c>
    </row>
    <row r="9839" spans="1:23" x14ac:dyDescent="0.35">
      <c r="A9839" s="1">
        <v>9838</v>
      </c>
      <c r="B9839" s="1" t="s">
        <v>4925</v>
      </c>
      <c r="C9839" s="2">
        <v>43696</v>
      </c>
      <c r="D9839" s="2">
        <v>43698</v>
      </c>
      <c r="E9839" s="1" t="s">
        <v>77</v>
      </c>
      <c r="F9839" s="1" t="s">
        <v>789</v>
      </c>
      <c r="G9839" s="1" t="s">
        <v>790</v>
      </c>
      <c r="H9839" s="1" t="s">
        <v>54</v>
      </c>
      <c r="I9839" s="1" t="s">
        <v>7000</v>
      </c>
      <c r="J9839" s="1" t="s">
        <v>2379</v>
      </c>
      <c r="K9839" s="1" t="s">
        <v>1737</v>
      </c>
      <c r="L9839" s="1" t="s">
        <v>55</v>
      </c>
      <c r="M9839" s="1" t="s">
        <v>10042</v>
      </c>
      <c r="N9839" s="1" t="s">
        <v>31</v>
      </c>
      <c r="O9839" s="1" t="s">
        <v>99</v>
      </c>
      <c r="P9839" s="1" t="s">
        <v>10043</v>
      </c>
      <c r="Q9839" s="1">
        <v>56.430000000000007</v>
      </c>
      <c r="R9839" s="1">
        <v>3</v>
      </c>
      <c r="S9839" s="1">
        <v>0</v>
      </c>
      <c r="T9839" s="1">
        <v>9</v>
      </c>
      <c r="U9839">
        <v>2019</v>
      </c>
      <c r="V9839" s="14" t="str">
        <f t="shared" si="153"/>
        <v>08</v>
      </c>
      <c r="W9839" t="s">
        <v>11194</v>
      </c>
    </row>
    <row r="9840" spans="1:23" x14ac:dyDescent="0.35">
      <c r="A9840" s="1">
        <v>9839</v>
      </c>
      <c r="B9840" s="1" t="s">
        <v>4925</v>
      </c>
      <c r="C9840" s="2">
        <v>43696</v>
      </c>
      <c r="D9840" s="2">
        <v>43698</v>
      </c>
      <c r="E9840" s="1" t="s">
        <v>77</v>
      </c>
      <c r="F9840" s="1" t="s">
        <v>789</v>
      </c>
      <c r="G9840" s="1" t="s">
        <v>790</v>
      </c>
      <c r="H9840" s="1" t="s">
        <v>54</v>
      </c>
      <c r="I9840" s="1" t="s">
        <v>7000</v>
      </c>
      <c r="J9840" s="1" t="s">
        <v>2379</v>
      </c>
      <c r="K9840" s="1" t="s">
        <v>1737</v>
      </c>
      <c r="L9840" s="1" t="s">
        <v>55</v>
      </c>
      <c r="M9840" s="1" t="s">
        <v>6951</v>
      </c>
      <c r="N9840" s="1" t="s">
        <v>31</v>
      </c>
      <c r="O9840" s="1" t="s">
        <v>179</v>
      </c>
      <c r="P9840" s="1" t="s">
        <v>6952</v>
      </c>
      <c r="Q9840" s="1">
        <v>75.240000000000009</v>
      </c>
      <c r="R9840" s="1">
        <v>3</v>
      </c>
      <c r="S9840" s="1">
        <v>0</v>
      </c>
      <c r="T9840" s="1">
        <v>9</v>
      </c>
      <c r="U9840">
        <v>2019</v>
      </c>
      <c r="V9840" s="14" t="str">
        <f t="shared" si="153"/>
        <v>08</v>
      </c>
      <c r="W9840" t="s">
        <v>11194</v>
      </c>
    </row>
    <row r="9841" spans="1:23" x14ac:dyDescent="0.35">
      <c r="A9841" s="1">
        <v>9840</v>
      </c>
      <c r="B9841" s="1" t="s">
        <v>11109</v>
      </c>
      <c r="C9841" s="2">
        <v>43066</v>
      </c>
      <c r="D9841" s="2">
        <v>43070</v>
      </c>
      <c r="E9841" s="1" t="s">
        <v>33</v>
      </c>
      <c r="F9841" s="1" t="s">
        <v>835</v>
      </c>
      <c r="G9841" s="1" t="s">
        <v>836</v>
      </c>
      <c r="H9841" s="1" t="s">
        <v>54</v>
      </c>
      <c r="I9841" s="1" t="s">
        <v>2189</v>
      </c>
      <c r="J9841" s="1" t="s">
        <v>2189</v>
      </c>
      <c r="K9841" s="1" t="s">
        <v>1760</v>
      </c>
      <c r="L9841" s="1" t="s">
        <v>55</v>
      </c>
      <c r="M9841" s="1" t="s">
        <v>5676</v>
      </c>
      <c r="N9841" s="1" t="s">
        <v>25</v>
      </c>
      <c r="O9841" s="1" t="s">
        <v>27</v>
      </c>
      <c r="P9841" s="1" t="s">
        <v>5677</v>
      </c>
      <c r="Q9841" s="1">
        <v>450.91200000000003</v>
      </c>
      <c r="R9841" s="1">
        <v>4</v>
      </c>
      <c r="S9841" s="1">
        <v>0.2</v>
      </c>
      <c r="T9841" s="1">
        <v>118.27199999999999</v>
      </c>
      <c r="U9841">
        <v>2017</v>
      </c>
      <c r="V9841" s="14" t="str">
        <f t="shared" si="153"/>
        <v>11</v>
      </c>
      <c r="W9841" t="s">
        <v>11198</v>
      </c>
    </row>
    <row r="9842" spans="1:23" x14ac:dyDescent="0.35">
      <c r="A9842" s="1">
        <v>9841</v>
      </c>
      <c r="B9842" s="1" t="s">
        <v>11109</v>
      </c>
      <c r="C9842" s="2">
        <v>43066</v>
      </c>
      <c r="D9842" s="2">
        <v>43070</v>
      </c>
      <c r="E9842" s="1" t="s">
        <v>33</v>
      </c>
      <c r="F9842" s="1" t="s">
        <v>835</v>
      </c>
      <c r="G9842" s="1" t="s">
        <v>836</v>
      </c>
      <c r="H9842" s="1" t="s">
        <v>54</v>
      </c>
      <c r="I9842" s="1" t="s">
        <v>2189</v>
      </c>
      <c r="J9842" s="1" t="s">
        <v>2189</v>
      </c>
      <c r="K9842" s="1" t="s">
        <v>1760</v>
      </c>
      <c r="L9842" s="1" t="s">
        <v>55</v>
      </c>
      <c r="M9842" s="1" t="s">
        <v>2660</v>
      </c>
      <c r="N9842" s="1" t="s">
        <v>31</v>
      </c>
      <c r="O9842" s="1" t="s">
        <v>74</v>
      </c>
      <c r="P9842" s="1" t="s">
        <v>2661</v>
      </c>
      <c r="Q9842" s="1">
        <v>15.606</v>
      </c>
      <c r="R9842" s="1">
        <v>1</v>
      </c>
      <c r="S9842" s="1">
        <v>0.1</v>
      </c>
      <c r="T9842" s="1">
        <v>2.9459999999999997</v>
      </c>
      <c r="U9842">
        <v>2017</v>
      </c>
      <c r="V9842" s="14" t="str">
        <f t="shared" si="153"/>
        <v>11</v>
      </c>
      <c r="W9842" t="s">
        <v>11198</v>
      </c>
    </row>
    <row r="9843" spans="1:23" x14ac:dyDescent="0.35">
      <c r="A9843" s="1">
        <v>9842</v>
      </c>
      <c r="B9843" s="1" t="s">
        <v>11109</v>
      </c>
      <c r="C9843" s="2">
        <v>43066</v>
      </c>
      <c r="D9843" s="2">
        <v>43070</v>
      </c>
      <c r="E9843" s="1" t="s">
        <v>33</v>
      </c>
      <c r="F9843" s="1" t="s">
        <v>835</v>
      </c>
      <c r="G9843" s="1" t="s">
        <v>836</v>
      </c>
      <c r="H9843" s="1" t="s">
        <v>54</v>
      </c>
      <c r="I9843" s="1" t="s">
        <v>2189</v>
      </c>
      <c r="J9843" s="1" t="s">
        <v>2189</v>
      </c>
      <c r="K9843" s="1" t="s">
        <v>1760</v>
      </c>
      <c r="L9843" s="1" t="s">
        <v>55</v>
      </c>
      <c r="M9843" s="1" t="s">
        <v>2648</v>
      </c>
      <c r="N9843" s="1" t="s">
        <v>31</v>
      </c>
      <c r="O9843" s="1" t="s">
        <v>37</v>
      </c>
      <c r="P9843" s="1" t="s">
        <v>2649</v>
      </c>
      <c r="Q9843" s="1">
        <v>246.84</v>
      </c>
      <c r="R9843" s="1">
        <v>5</v>
      </c>
      <c r="S9843" s="1">
        <v>0.2</v>
      </c>
      <c r="T9843" s="1">
        <v>-40.260000000000005</v>
      </c>
      <c r="U9843">
        <v>2017</v>
      </c>
      <c r="V9843" s="14" t="str">
        <f t="shared" si="153"/>
        <v>11</v>
      </c>
      <c r="W9843" t="s">
        <v>11198</v>
      </c>
    </row>
    <row r="9844" spans="1:23" x14ac:dyDescent="0.35">
      <c r="A9844" s="1">
        <v>9843</v>
      </c>
      <c r="B9844" s="1" t="s">
        <v>11110</v>
      </c>
      <c r="C9844" s="2">
        <v>43817</v>
      </c>
      <c r="D9844" s="2">
        <v>43819</v>
      </c>
      <c r="E9844" s="1" t="s">
        <v>77</v>
      </c>
      <c r="F9844" s="1" t="s">
        <v>1066</v>
      </c>
      <c r="G9844" s="1" t="s">
        <v>1067</v>
      </c>
      <c r="H9844" s="1" t="s">
        <v>23</v>
      </c>
      <c r="I9844" s="1" t="s">
        <v>11111</v>
      </c>
      <c r="J9844" s="1" t="s">
        <v>1777</v>
      </c>
      <c r="K9844" s="1" t="s">
        <v>1778</v>
      </c>
      <c r="L9844" s="1" t="s">
        <v>24</v>
      </c>
      <c r="M9844" s="1" t="s">
        <v>4555</v>
      </c>
      <c r="N9844" s="1" t="s">
        <v>31</v>
      </c>
      <c r="O9844" s="1" t="s">
        <v>32</v>
      </c>
      <c r="P9844" s="1" t="s">
        <v>4556</v>
      </c>
      <c r="Q9844" s="1">
        <v>27.839999999999996</v>
      </c>
      <c r="R9844" s="1">
        <v>4</v>
      </c>
      <c r="S9844" s="1">
        <v>0</v>
      </c>
      <c r="T9844" s="1">
        <v>6.12</v>
      </c>
      <c r="U9844">
        <v>2019</v>
      </c>
      <c r="V9844" s="14" t="str">
        <f t="shared" si="153"/>
        <v>12</v>
      </c>
      <c r="W9844" t="s">
        <v>11199</v>
      </c>
    </row>
    <row r="9845" spans="1:23" x14ac:dyDescent="0.35">
      <c r="A9845" s="1">
        <v>9844</v>
      </c>
      <c r="B9845" s="1" t="s">
        <v>11112</v>
      </c>
      <c r="C9845" s="2">
        <v>42634</v>
      </c>
      <c r="D9845" s="2">
        <v>42639</v>
      </c>
      <c r="E9845" s="1" t="s">
        <v>33</v>
      </c>
      <c r="F9845" s="1" t="s">
        <v>1099</v>
      </c>
      <c r="G9845" s="1" t="s">
        <v>1100</v>
      </c>
      <c r="H9845" s="1" t="s">
        <v>30</v>
      </c>
      <c r="I9845" s="1" t="s">
        <v>3386</v>
      </c>
      <c r="J9845" s="1" t="s">
        <v>2641</v>
      </c>
      <c r="K9845" s="1" t="s">
        <v>1778</v>
      </c>
      <c r="L9845" s="1" t="s">
        <v>24</v>
      </c>
      <c r="M9845" s="1" t="s">
        <v>1884</v>
      </c>
      <c r="N9845" s="1" t="s">
        <v>31</v>
      </c>
      <c r="O9845" s="1" t="s">
        <v>41</v>
      </c>
      <c r="P9845" s="1" t="s">
        <v>1885</v>
      </c>
      <c r="Q9845" s="1">
        <v>118.44</v>
      </c>
      <c r="R9845" s="1">
        <v>4</v>
      </c>
      <c r="S9845" s="1">
        <v>0</v>
      </c>
      <c r="T9845" s="1">
        <v>41.400000000000006</v>
      </c>
      <c r="U9845">
        <v>2016</v>
      </c>
      <c r="V9845" s="14" t="str">
        <f t="shared" si="153"/>
        <v>09</v>
      </c>
      <c r="W9845" t="s">
        <v>11206</v>
      </c>
    </row>
    <row r="9846" spans="1:23" x14ac:dyDescent="0.35">
      <c r="A9846" s="1">
        <v>9845</v>
      </c>
      <c r="B9846" s="1" t="s">
        <v>9869</v>
      </c>
      <c r="C9846" s="2">
        <v>43608</v>
      </c>
      <c r="D9846" s="2">
        <v>43613</v>
      </c>
      <c r="E9846" s="1" t="s">
        <v>20</v>
      </c>
      <c r="F9846" s="1" t="s">
        <v>1556</v>
      </c>
      <c r="G9846" s="1" t="s">
        <v>1557</v>
      </c>
      <c r="H9846" s="1" t="s">
        <v>23</v>
      </c>
      <c r="I9846" s="1" t="s">
        <v>8502</v>
      </c>
      <c r="J9846" s="1" t="s">
        <v>1768</v>
      </c>
      <c r="K9846" s="1" t="s">
        <v>1737</v>
      </c>
      <c r="L9846" s="1" t="s">
        <v>55</v>
      </c>
      <c r="M9846" s="1" t="s">
        <v>2999</v>
      </c>
      <c r="N9846" s="1" t="s">
        <v>31</v>
      </c>
      <c r="O9846" s="1" t="s">
        <v>45</v>
      </c>
      <c r="P9846" s="1" t="s">
        <v>3000</v>
      </c>
      <c r="Q9846" s="1">
        <v>1086.1559999999999</v>
      </c>
      <c r="R9846" s="1">
        <v>4</v>
      </c>
      <c r="S9846" s="1">
        <v>0.1</v>
      </c>
      <c r="T9846" s="1">
        <v>-12.083999999999989</v>
      </c>
      <c r="U9846">
        <v>2019</v>
      </c>
      <c r="V9846" s="14" t="str">
        <f t="shared" si="153"/>
        <v>05</v>
      </c>
      <c r="W9846" t="s">
        <v>11201</v>
      </c>
    </row>
    <row r="9847" spans="1:23" x14ac:dyDescent="0.35">
      <c r="A9847" s="1">
        <v>9846</v>
      </c>
      <c r="B9847" s="1" t="s">
        <v>11113</v>
      </c>
      <c r="C9847" s="2">
        <v>43046</v>
      </c>
      <c r="D9847" s="2">
        <v>43050</v>
      </c>
      <c r="E9847" s="1" t="s">
        <v>33</v>
      </c>
      <c r="F9847" s="1" t="s">
        <v>1141</v>
      </c>
      <c r="G9847" s="1" t="s">
        <v>1142</v>
      </c>
      <c r="H9847" s="1" t="s">
        <v>23</v>
      </c>
      <c r="I9847" s="1" t="s">
        <v>8185</v>
      </c>
      <c r="J9847" s="1" t="s">
        <v>2080</v>
      </c>
      <c r="K9847" s="1" t="s">
        <v>1778</v>
      </c>
      <c r="L9847" s="1" t="s">
        <v>24</v>
      </c>
      <c r="M9847" s="1" t="s">
        <v>2907</v>
      </c>
      <c r="N9847" s="1" t="s">
        <v>31</v>
      </c>
      <c r="O9847" s="1" t="s">
        <v>99</v>
      </c>
      <c r="P9847" s="1" t="s">
        <v>2908</v>
      </c>
      <c r="Q9847" s="1">
        <v>37.08</v>
      </c>
      <c r="R9847" s="1">
        <v>3</v>
      </c>
      <c r="S9847" s="1">
        <v>0</v>
      </c>
      <c r="T9847" s="1">
        <v>7.38</v>
      </c>
      <c r="U9847">
        <v>2017</v>
      </c>
      <c r="V9847" s="14" t="str">
        <f t="shared" si="153"/>
        <v>11</v>
      </c>
      <c r="W9847" t="s">
        <v>11198</v>
      </c>
    </row>
    <row r="9848" spans="1:23" x14ac:dyDescent="0.35">
      <c r="A9848" s="1">
        <v>9847</v>
      </c>
      <c r="B9848" s="1" t="s">
        <v>11114</v>
      </c>
      <c r="C9848" s="2">
        <v>43692</v>
      </c>
      <c r="D9848" s="2">
        <v>43697</v>
      </c>
      <c r="E9848" s="1" t="s">
        <v>33</v>
      </c>
      <c r="F9848" s="1" t="s">
        <v>1249</v>
      </c>
      <c r="G9848" s="1" t="s">
        <v>1250</v>
      </c>
      <c r="H9848" s="1" t="s">
        <v>23</v>
      </c>
      <c r="I9848" s="1" t="s">
        <v>3819</v>
      </c>
      <c r="J9848" s="1" t="s">
        <v>3819</v>
      </c>
      <c r="K9848" s="1" t="s">
        <v>1804</v>
      </c>
      <c r="L9848" s="1" t="s">
        <v>24</v>
      </c>
      <c r="M9848" s="1" t="s">
        <v>4288</v>
      </c>
      <c r="N9848" s="1" t="s">
        <v>25</v>
      </c>
      <c r="O9848" s="1" t="s">
        <v>27</v>
      </c>
      <c r="P9848" s="1" t="s">
        <v>4289</v>
      </c>
      <c r="Q9848" s="1">
        <v>197.35200000000003</v>
      </c>
      <c r="R9848" s="1">
        <v>3</v>
      </c>
      <c r="S9848" s="1">
        <v>0.2</v>
      </c>
      <c r="T9848" s="1">
        <v>56.681999999999974</v>
      </c>
      <c r="U9848">
        <v>2019</v>
      </c>
      <c r="V9848" s="14" t="str">
        <f t="shared" si="153"/>
        <v>08</v>
      </c>
      <c r="W9848" t="s">
        <v>11194</v>
      </c>
    </row>
    <row r="9849" spans="1:23" x14ac:dyDescent="0.35">
      <c r="A9849" s="1">
        <v>9848</v>
      </c>
      <c r="B9849" s="1" t="s">
        <v>6123</v>
      </c>
      <c r="C9849" s="2">
        <v>43159</v>
      </c>
      <c r="D9849" s="2">
        <v>43162</v>
      </c>
      <c r="E9849" s="1" t="s">
        <v>77</v>
      </c>
      <c r="F9849" s="1" t="s">
        <v>777</v>
      </c>
      <c r="G9849" s="1" t="s">
        <v>778</v>
      </c>
      <c r="H9849" s="1" t="s">
        <v>23</v>
      </c>
      <c r="I9849" s="1" t="s">
        <v>11115</v>
      </c>
      <c r="J9849" s="1" t="s">
        <v>1768</v>
      </c>
      <c r="K9849" s="1" t="s">
        <v>1737</v>
      </c>
      <c r="L9849" s="1" t="s">
        <v>55</v>
      </c>
      <c r="M9849" s="1" t="s">
        <v>6688</v>
      </c>
      <c r="N9849" s="1" t="s">
        <v>31</v>
      </c>
      <c r="O9849" s="1" t="s">
        <v>37</v>
      </c>
      <c r="P9849" s="1" t="s">
        <v>6689</v>
      </c>
      <c r="Q9849" s="1">
        <v>552.50099999999998</v>
      </c>
      <c r="R9849" s="1">
        <v>3</v>
      </c>
      <c r="S9849" s="1">
        <v>0.1</v>
      </c>
      <c r="T9849" s="1">
        <v>110.42099999999999</v>
      </c>
      <c r="U9849">
        <v>2018</v>
      </c>
      <c r="V9849" s="14" t="str">
        <f t="shared" si="153"/>
        <v>02</v>
      </c>
      <c r="W9849" t="s">
        <v>11196</v>
      </c>
    </row>
    <row r="9850" spans="1:23" x14ac:dyDescent="0.35">
      <c r="A9850" s="1">
        <v>9849</v>
      </c>
      <c r="B9850" s="1" t="s">
        <v>6123</v>
      </c>
      <c r="C9850" s="2">
        <v>43159</v>
      </c>
      <c r="D9850" s="2">
        <v>43162</v>
      </c>
      <c r="E9850" s="1" t="s">
        <v>77</v>
      </c>
      <c r="F9850" s="1" t="s">
        <v>777</v>
      </c>
      <c r="G9850" s="1" t="s">
        <v>778</v>
      </c>
      <c r="H9850" s="1" t="s">
        <v>23</v>
      </c>
      <c r="I9850" s="1" t="s">
        <v>11115</v>
      </c>
      <c r="J9850" s="1" t="s">
        <v>1768</v>
      </c>
      <c r="K9850" s="1" t="s">
        <v>1737</v>
      </c>
      <c r="L9850" s="1" t="s">
        <v>55</v>
      </c>
      <c r="M9850" s="1" t="s">
        <v>3967</v>
      </c>
      <c r="N9850" s="1" t="s">
        <v>31</v>
      </c>
      <c r="O9850" s="1" t="s">
        <v>74</v>
      </c>
      <c r="P9850" s="1" t="s">
        <v>3968</v>
      </c>
      <c r="Q9850" s="1">
        <v>61.470000000000006</v>
      </c>
      <c r="R9850" s="1">
        <v>3</v>
      </c>
      <c r="S9850" s="1">
        <v>0</v>
      </c>
      <c r="T9850" s="1">
        <v>10.98</v>
      </c>
      <c r="U9850">
        <v>2018</v>
      </c>
      <c r="V9850" s="14" t="str">
        <f t="shared" si="153"/>
        <v>02</v>
      </c>
      <c r="W9850" t="s">
        <v>11196</v>
      </c>
    </row>
    <row r="9851" spans="1:23" x14ac:dyDescent="0.35">
      <c r="A9851" s="1">
        <v>9850</v>
      </c>
      <c r="B9851" s="1" t="s">
        <v>6123</v>
      </c>
      <c r="C9851" s="2">
        <v>43159</v>
      </c>
      <c r="D9851" s="2">
        <v>43162</v>
      </c>
      <c r="E9851" s="1" t="s">
        <v>77</v>
      </c>
      <c r="F9851" s="1" t="s">
        <v>777</v>
      </c>
      <c r="G9851" s="1" t="s">
        <v>778</v>
      </c>
      <c r="H9851" s="1" t="s">
        <v>23</v>
      </c>
      <c r="I9851" s="1" t="s">
        <v>11115</v>
      </c>
      <c r="J9851" s="1" t="s">
        <v>1768</v>
      </c>
      <c r="K9851" s="1" t="s">
        <v>1737</v>
      </c>
      <c r="L9851" s="1" t="s">
        <v>55</v>
      </c>
      <c r="M9851" s="1" t="s">
        <v>2111</v>
      </c>
      <c r="N9851" s="1" t="s">
        <v>31</v>
      </c>
      <c r="O9851" s="1" t="s">
        <v>37</v>
      </c>
      <c r="P9851" s="1" t="s">
        <v>2112</v>
      </c>
      <c r="Q9851" s="1">
        <v>54.432000000000016</v>
      </c>
      <c r="R9851" s="1">
        <v>3</v>
      </c>
      <c r="S9851" s="1">
        <v>0.1</v>
      </c>
      <c r="T9851" s="1">
        <v>-3.0780000000000021</v>
      </c>
      <c r="U9851">
        <v>2018</v>
      </c>
      <c r="V9851" s="14" t="str">
        <f t="shared" si="153"/>
        <v>02</v>
      </c>
      <c r="W9851" t="s">
        <v>11196</v>
      </c>
    </row>
    <row r="9852" spans="1:23" x14ac:dyDescent="0.35">
      <c r="A9852" s="1">
        <v>9851</v>
      </c>
      <c r="B9852" s="1" t="s">
        <v>11116</v>
      </c>
      <c r="C9852" s="2">
        <v>42790</v>
      </c>
      <c r="D9852" s="2">
        <v>42793</v>
      </c>
      <c r="E9852" s="1" t="s">
        <v>77</v>
      </c>
      <c r="F9852" s="1" t="s">
        <v>1689</v>
      </c>
      <c r="G9852" s="1" t="s">
        <v>1690</v>
      </c>
      <c r="H9852" s="1" t="s">
        <v>54</v>
      </c>
      <c r="I9852" s="1" t="s">
        <v>1666</v>
      </c>
      <c r="J9852" s="1" t="s">
        <v>1710</v>
      </c>
      <c r="K9852" s="1" t="s">
        <v>1711</v>
      </c>
      <c r="L9852" s="1" t="s">
        <v>1712</v>
      </c>
      <c r="M9852" s="1" t="s">
        <v>4896</v>
      </c>
      <c r="N9852" s="1" t="s">
        <v>25</v>
      </c>
      <c r="O9852" s="1" t="s">
        <v>27</v>
      </c>
      <c r="P9852" s="1" t="s">
        <v>4897</v>
      </c>
      <c r="Q9852" s="1">
        <v>2285.6999999999994</v>
      </c>
      <c r="R9852" s="1">
        <v>5</v>
      </c>
      <c r="S9852" s="1">
        <v>0</v>
      </c>
      <c r="T9852" s="1">
        <v>845.7</v>
      </c>
      <c r="U9852">
        <v>2017</v>
      </c>
      <c r="V9852" s="14" t="str">
        <f t="shared" si="153"/>
        <v>02</v>
      </c>
      <c r="W9852" t="s">
        <v>11196</v>
      </c>
    </row>
    <row r="9853" spans="1:23" x14ac:dyDescent="0.35">
      <c r="A9853" s="1">
        <v>884</v>
      </c>
      <c r="B9853" s="1" t="s">
        <v>11067</v>
      </c>
      <c r="C9853" s="2">
        <v>43812</v>
      </c>
      <c r="D9853" s="2">
        <v>43819</v>
      </c>
      <c r="E9853" s="1" t="s">
        <v>33</v>
      </c>
      <c r="F9853" s="1" t="s">
        <v>280</v>
      </c>
      <c r="G9853" s="1" t="s">
        <v>281</v>
      </c>
      <c r="H9853" s="1" t="s">
        <v>23</v>
      </c>
      <c r="I9853" s="1" t="s">
        <v>11065</v>
      </c>
      <c r="J9853" s="1" t="s">
        <v>1759</v>
      </c>
      <c r="K9853" s="1" t="s">
        <v>1760</v>
      </c>
      <c r="L9853" s="1" t="s">
        <v>55</v>
      </c>
      <c r="M9853" s="1" t="s">
        <v>7069</v>
      </c>
      <c r="N9853" s="1" t="s">
        <v>31</v>
      </c>
      <c r="O9853" s="1" t="s">
        <v>41</v>
      </c>
      <c r="P9853" s="1" t="s">
        <v>7070</v>
      </c>
      <c r="Q9853" s="1">
        <v>311.01</v>
      </c>
      <c r="R9853" s="1">
        <v>7</v>
      </c>
      <c r="S9853" s="1">
        <v>0</v>
      </c>
      <c r="T9853" s="1">
        <v>102.48</v>
      </c>
      <c r="U9853">
        <v>2019</v>
      </c>
      <c r="V9853" s="14" t="str">
        <f t="shared" si="153"/>
        <v>12</v>
      </c>
      <c r="W9853" t="s">
        <v>11199</v>
      </c>
    </row>
    <row r="9854" spans="1:23" x14ac:dyDescent="0.35">
      <c r="A9854" s="1">
        <v>9853</v>
      </c>
      <c r="B9854" s="1" t="s">
        <v>11117</v>
      </c>
      <c r="C9854" s="2">
        <v>43033</v>
      </c>
      <c r="D9854" s="2">
        <v>43035</v>
      </c>
      <c r="E9854" s="1" t="s">
        <v>20</v>
      </c>
      <c r="F9854" s="1" t="s">
        <v>1631</v>
      </c>
      <c r="G9854" s="1" t="s">
        <v>1632</v>
      </c>
      <c r="H9854" s="1" t="s">
        <v>30</v>
      </c>
      <c r="I9854" s="1" t="s">
        <v>10722</v>
      </c>
      <c r="J9854" s="1" t="s">
        <v>2641</v>
      </c>
      <c r="K9854" s="1" t="s">
        <v>1778</v>
      </c>
      <c r="L9854" s="1" t="s">
        <v>24</v>
      </c>
      <c r="M9854" s="1" t="s">
        <v>3251</v>
      </c>
      <c r="N9854" s="1" t="s">
        <v>31</v>
      </c>
      <c r="O9854" s="1" t="s">
        <v>44</v>
      </c>
      <c r="P9854" s="1" t="s">
        <v>3252</v>
      </c>
      <c r="Q9854" s="1">
        <v>255.45000000000002</v>
      </c>
      <c r="R9854" s="1">
        <v>5</v>
      </c>
      <c r="S9854" s="1">
        <v>0</v>
      </c>
      <c r="T9854" s="1">
        <v>73.949999999999989</v>
      </c>
      <c r="U9854">
        <v>2017</v>
      </c>
      <c r="V9854" s="14" t="str">
        <f t="shared" si="153"/>
        <v>10</v>
      </c>
      <c r="W9854" t="s">
        <v>11211</v>
      </c>
    </row>
    <row r="9855" spans="1:23" x14ac:dyDescent="0.35">
      <c r="A9855" s="1">
        <v>2055</v>
      </c>
      <c r="B9855" s="1" t="s">
        <v>11118</v>
      </c>
      <c r="C9855" s="2">
        <v>42644</v>
      </c>
      <c r="D9855" s="2">
        <v>42644</v>
      </c>
      <c r="E9855" s="1" t="s">
        <v>361</v>
      </c>
      <c r="F9855" s="1" t="s">
        <v>1024</v>
      </c>
      <c r="G9855" s="1" t="s">
        <v>1025</v>
      </c>
      <c r="H9855" s="1" t="s">
        <v>54</v>
      </c>
      <c r="I9855" s="1" t="s">
        <v>11065</v>
      </c>
      <c r="J9855" s="1" t="s">
        <v>1759</v>
      </c>
      <c r="K9855" s="1" t="s">
        <v>1760</v>
      </c>
      <c r="L9855" s="1" t="s">
        <v>55</v>
      </c>
      <c r="M9855" s="1" t="s">
        <v>3520</v>
      </c>
      <c r="N9855" s="1" t="s">
        <v>31</v>
      </c>
      <c r="O9855" s="1" t="s">
        <v>44</v>
      </c>
      <c r="P9855" s="1" t="s">
        <v>3521</v>
      </c>
      <c r="Q9855" s="1">
        <v>250.65</v>
      </c>
      <c r="R9855" s="1">
        <v>5</v>
      </c>
      <c r="S9855" s="1">
        <v>0</v>
      </c>
      <c r="T9855" s="1">
        <v>52.5</v>
      </c>
      <c r="U9855">
        <v>2016</v>
      </c>
      <c r="V9855" s="14" t="str">
        <f t="shared" si="153"/>
        <v>10</v>
      </c>
      <c r="W9855" t="s">
        <v>11211</v>
      </c>
    </row>
    <row r="9856" spans="1:23" x14ac:dyDescent="0.35">
      <c r="A9856" s="1">
        <v>9580</v>
      </c>
      <c r="B9856" s="1" t="s">
        <v>11005</v>
      </c>
      <c r="C9856" s="2">
        <v>42996</v>
      </c>
      <c r="D9856" s="2">
        <v>42996</v>
      </c>
      <c r="E9856" s="1" t="s">
        <v>361</v>
      </c>
      <c r="F9856" s="1" t="s">
        <v>104</v>
      </c>
      <c r="G9856" s="1" t="s">
        <v>105</v>
      </c>
      <c r="H9856" s="1" t="s">
        <v>54</v>
      </c>
      <c r="I9856" s="1" t="s">
        <v>10221</v>
      </c>
      <c r="J9856" s="1" t="s">
        <v>1956</v>
      </c>
      <c r="K9856" s="1" t="s">
        <v>1737</v>
      </c>
      <c r="L9856" s="1" t="s">
        <v>55</v>
      </c>
      <c r="M9856" s="1" t="s">
        <v>2626</v>
      </c>
      <c r="N9856" s="1" t="s">
        <v>31</v>
      </c>
      <c r="O9856" s="1" t="s">
        <v>37</v>
      </c>
      <c r="P9856" s="1" t="s">
        <v>2627</v>
      </c>
      <c r="Q9856" s="1">
        <v>62.207999999999998</v>
      </c>
      <c r="R9856" s="1">
        <v>3</v>
      </c>
      <c r="S9856" s="1">
        <v>0.1</v>
      </c>
      <c r="T9856" s="1">
        <v>1.3680000000000021</v>
      </c>
      <c r="U9856">
        <v>2017</v>
      </c>
      <c r="V9856" s="14" t="str">
        <f t="shared" si="153"/>
        <v>09</v>
      </c>
      <c r="W9856" t="s">
        <v>11206</v>
      </c>
    </row>
    <row r="9857" spans="1:23" x14ac:dyDescent="0.35">
      <c r="A9857" s="1">
        <v>3486</v>
      </c>
      <c r="B9857" s="1" t="s">
        <v>11119</v>
      </c>
      <c r="C9857" s="2">
        <v>43461</v>
      </c>
      <c r="D9857" s="2">
        <v>43467</v>
      </c>
      <c r="E9857" s="1" t="s">
        <v>33</v>
      </c>
      <c r="F9857" s="1" t="s">
        <v>1611</v>
      </c>
      <c r="G9857" s="1" t="s">
        <v>1612</v>
      </c>
      <c r="H9857" s="1" t="s">
        <v>23</v>
      </c>
      <c r="I9857" s="1" t="s">
        <v>11120</v>
      </c>
      <c r="J9857" s="1" t="s">
        <v>1956</v>
      </c>
      <c r="K9857" s="1" t="s">
        <v>1737</v>
      </c>
      <c r="L9857" s="1" t="s">
        <v>55</v>
      </c>
      <c r="M9857" s="1" t="s">
        <v>5866</v>
      </c>
      <c r="N9857" s="1" t="s">
        <v>42</v>
      </c>
      <c r="O9857" s="1" t="s">
        <v>212</v>
      </c>
      <c r="P9857" s="1" t="s">
        <v>5867</v>
      </c>
      <c r="Q9857" s="1">
        <v>265.37850000000003</v>
      </c>
      <c r="R9857" s="1">
        <v>1</v>
      </c>
      <c r="S9857" s="1">
        <v>0.15</v>
      </c>
      <c r="T9857" s="1">
        <v>15.598499999999987</v>
      </c>
      <c r="U9857">
        <v>2018</v>
      </c>
      <c r="V9857" s="14" t="str">
        <f t="shared" si="153"/>
        <v>12</v>
      </c>
      <c r="W9857" t="s">
        <v>11199</v>
      </c>
    </row>
    <row r="9858" spans="1:23" x14ac:dyDescent="0.35">
      <c r="A9858" s="1">
        <v>4324</v>
      </c>
      <c r="B9858" s="1" t="s">
        <v>11121</v>
      </c>
      <c r="C9858" s="2">
        <v>43234</v>
      </c>
      <c r="D9858" s="2">
        <v>43236</v>
      </c>
      <c r="E9858" s="1" t="s">
        <v>20</v>
      </c>
      <c r="F9858" s="1" t="s">
        <v>2137</v>
      </c>
      <c r="G9858" s="1" t="s">
        <v>2138</v>
      </c>
      <c r="H9858" s="1" t="s">
        <v>30</v>
      </c>
      <c r="I9858" s="1" t="s">
        <v>11120</v>
      </c>
      <c r="J9858" s="1" t="s">
        <v>1956</v>
      </c>
      <c r="K9858" s="1" t="s">
        <v>1737</v>
      </c>
      <c r="L9858" s="1" t="s">
        <v>55</v>
      </c>
      <c r="M9858" s="1" t="s">
        <v>11122</v>
      </c>
      <c r="N9858" s="1" t="s">
        <v>25</v>
      </c>
      <c r="O9858" s="1" t="s">
        <v>40</v>
      </c>
      <c r="P9858" s="1" t="s">
        <v>11123</v>
      </c>
      <c r="Q9858" s="1">
        <v>329.67000000000007</v>
      </c>
      <c r="R9858" s="1">
        <v>3</v>
      </c>
      <c r="S9858" s="1">
        <v>0</v>
      </c>
      <c r="T9858" s="1">
        <v>125.19000000000001</v>
      </c>
      <c r="U9858">
        <v>2018</v>
      </c>
      <c r="V9858" s="14" t="str">
        <f t="shared" si="153"/>
        <v>05</v>
      </c>
      <c r="W9858" t="s">
        <v>11201</v>
      </c>
    </row>
    <row r="9859" spans="1:23" x14ac:dyDescent="0.35">
      <c r="A9859" s="1">
        <v>4325</v>
      </c>
      <c r="B9859" s="1" t="s">
        <v>11121</v>
      </c>
      <c r="C9859" s="2">
        <v>43234</v>
      </c>
      <c r="D9859" s="2">
        <v>43236</v>
      </c>
      <c r="E9859" s="1" t="s">
        <v>20</v>
      </c>
      <c r="F9859" s="1" t="s">
        <v>2137</v>
      </c>
      <c r="G9859" s="1" t="s">
        <v>2138</v>
      </c>
      <c r="H9859" s="1" t="s">
        <v>30</v>
      </c>
      <c r="I9859" s="1" t="s">
        <v>11120</v>
      </c>
      <c r="J9859" s="1" t="s">
        <v>1956</v>
      </c>
      <c r="K9859" s="1" t="s">
        <v>1737</v>
      </c>
      <c r="L9859" s="1" t="s">
        <v>55</v>
      </c>
      <c r="M9859" s="1" t="s">
        <v>8382</v>
      </c>
      <c r="N9859" s="1" t="s">
        <v>42</v>
      </c>
      <c r="O9859" s="1" t="s">
        <v>212</v>
      </c>
      <c r="P9859" s="1" t="s">
        <v>8383</v>
      </c>
      <c r="Q9859" s="1">
        <v>2910.1875000000005</v>
      </c>
      <c r="R9859" s="1">
        <v>11</v>
      </c>
      <c r="S9859" s="1">
        <v>0.15</v>
      </c>
      <c r="T9859" s="1">
        <v>-68.722500000000139</v>
      </c>
      <c r="U9859">
        <v>2018</v>
      </c>
      <c r="V9859" s="14" t="str">
        <f t="shared" ref="V9859:V9922" si="154">TEXT(C9859,"mm")</f>
        <v>05</v>
      </c>
      <c r="W9859" t="s">
        <v>11201</v>
      </c>
    </row>
    <row r="9860" spans="1:23" x14ac:dyDescent="0.35">
      <c r="A9860" s="1">
        <v>4326</v>
      </c>
      <c r="B9860" s="1" t="s">
        <v>11121</v>
      </c>
      <c r="C9860" s="2">
        <v>43234</v>
      </c>
      <c r="D9860" s="2">
        <v>43236</v>
      </c>
      <c r="E9860" s="1" t="s">
        <v>20</v>
      </c>
      <c r="F9860" s="1" t="s">
        <v>2137</v>
      </c>
      <c r="G9860" s="1" t="s">
        <v>2138</v>
      </c>
      <c r="H9860" s="1" t="s">
        <v>30</v>
      </c>
      <c r="I9860" s="1" t="s">
        <v>11120</v>
      </c>
      <c r="J9860" s="1" t="s">
        <v>1956</v>
      </c>
      <c r="K9860" s="1" t="s">
        <v>1737</v>
      </c>
      <c r="L9860" s="1" t="s">
        <v>55</v>
      </c>
      <c r="M9860" s="1" t="s">
        <v>2635</v>
      </c>
      <c r="N9860" s="1" t="s">
        <v>25</v>
      </c>
      <c r="O9860" s="1" t="s">
        <v>27</v>
      </c>
      <c r="P9860" s="1" t="s">
        <v>2636</v>
      </c>
      <c r="Q9860" s="1">
        <v>508.67999999999995</v>
      </c>
      <c r="R9860" s="1">
        <v>6</v>
      </c>
      <c r="S9860" s="1">
        <v>0.1</v>
      </c>
      <c r="T9860" s="1">
        <v>214.74</v>
      </c>
      <c r="U9860">
        <v>2018</v>
      </c>
      <c r="V9860" s="14" t="str">
        <f t="shared" si="154"/>
        <v>05</v>
      </c>
      <c r="W9860" t="s">
        <v>11201</v>
      </c>
    </row>
    <row r="9861" spans="1:23" x14ac:dyDescent="0.35">
      <c r="A9861" s="1">
        <v>9860</v>
      </c>
      <c r="B9861" s="1" t="s">
        <v>11124</v>
      </c>
      <c r="C9861" s="2">
        <v>43363</v>
      </c>
      <c r="D9861" s="2">
        <v>43367</v>
      </c>
      <c r="E9861" s="1" t="s">
        <v>20</v>
      </c>
      <c r="F9861" s="1" t="s">
        <v>399</v>
      </c>
      <c r="G9861" s="1" t="s">
        <v>400</v>
      </c>
      <c r="H9861" s="1" t="s">
        <v>23</v>
      </c>
      <c r="I9861" s="1" t="s">
        <v>263</v>
      </c>
      <c r="J9861" s="1" t="s">
        <v>263</v>
      </c>
      <c r="K9861" s="1" t="s">
        <v>2175</v>
      </c>
      <c r="L9861" s="1" t="s">
        <v>1712</v>
      </c>
      <c r="M9861" s="1" t="s">
        <v>4660</v>
      </c>
      <c r="N9861" s="1" t="s">
        <v>31</v>
      </c>
      <c r="O9861" s="1" t="s">
        <v>99</v>
      </c>
      <c r="P9861" s="1" t="s">
        <v>4661</v>
      </c>
      <c r="Q9861" s="1">
        <v>52.44</v>
      </c>
      <c r="R9861" s="1">
        <v>8</v>
      </c>
      <c r="S9861" s="1">
        <v>0.5</v>
      </c>
      <c r="T9861" s="1">
        <v>-16.920000000000002</v>
      </c>
      <c r="U9861">
        <v>2018</v>
      </c>
      <c r="V9861" s="14" t="str">
        <f t="shared" si="154"/>
        <v>09</v>
      </c>
      <c r="W9861" t="s">
        <v>11206</v>
      </c>
    </row>
    <row r="9862" spans="1:23" x14ac:dyDescent="0.35">
      <c r="A9862" s="1">
        <v>9861</v>
      </c>
      <c r="B9862" s="1" t="s">
        <v>11124</v>
      </c>
      <c r="C9862" s="2">
        <v>43363</v>
      </c>
      <c r="D9862" s="2">
        <v>43367</v>
      </c>
      <c r="E9862" s="1" t="s">
        <v>20</v>
      </c>
      <c r="F9862" s="1" t="s">
        <v>399</v>
      </c>
      <c r="G9862" s="1" t="s">
        <v>400</v>
      </c>
      <c r="H9862" s="1" t="s">
        <v>23</v>
      </c>
      <c r="I9862" s="1" t="s">
        <v>263</v>
      </c>
      <c r="J9862" s="1" t="s">
        <v>263</v>
      </c>
      <c r="K9862" s="1" t="s">
        <v>2175</v>
      </c>
      <c r="L9862" s="1" t="s">
        <v>1712</v>
      </c>
      <c r="M9862" s="1" t="s">
        <v>9266</v>
      </c>
      <c r="N9862" s="1" t="s">
        <v>42</v>
      </c>
      <c r="O9862" s="1" t="s">
        <v>43</v>
      </c>
      <c r="P9862" s="1" t="s">
        <v>9267</v>
      </c>
      <c r="Q9862" s="1">
        <v>252</v>
      </c>
      <c r="R9862" s="1">
        <v>4</v>
      </c>
      <c r="S9862" s="1">
        <v>0.5</v>
      </c>
      <c r="T9862" s="1">
        <v>-35.28000000000003</v>
      </c>
      <c r="U9862">
        <v>2018</v>
      </c>
      <c r="V9862" s="14" t="str">
        <f t="shared" si="154"/>
        <v>09</v>
      </c>
      <c r="W9862" t="s">
        <v>11206</v>
      </c>
    </row>
    <row r="9863" spans="1:23" x14ac:dyDescent="0.35">
      <c r="A9863" s="1">
        <v>9862</v>
      </c>
      <c r="B9863" s="1" t="s">
        <v>11124</v>
      </c>
      <c r="C9863" s="2">
        <v>43363</v>
      </c>
      <c r="D9863" s="2">
        <v>43367</v>
      </c>
      <c r="E9863" s="1" t="s">
        <v>20</v>
      </c>
      <c r="F9863" s="1" t="s">
        <v>399</v>
      </c>
      <c r="G9863" s="1" t="s">
        <v>400</v>
      </c>
      <c r="H9863" s="1" t="s">
        <v>23</v>
      </c>
      <c r="I9863" s="1" t="s">
        <v>263</v>
      </c>
      <c r="J9863" s="1" t="s">
        <v>263</v>
      </c>
      <c r="K9863" s="1" t="s">
        <v>2175</v>
      </c>
      <c r="L9863" s="1" t="s">
        <v>1712</v>
      </c>
      <c r="M9863" s="1" t="s">
        <v>3887</v>
      </c>
      <c r="N9863" s="1" t="s">
        <v>31</v>
      </c>
      <c r="O9863" s="1" t="s">
        <v>41</v>
      </c>
      <c r="P9863" s="1" t="s">
        <v>3888</v>
      </c>
      <c r="Q9863" s="1">
        <v>15.48</v>
      </c>
      <c r="R9863" s="1">
        <v>3</v>
      </c>
      <c r="S9863" s="1">
        <v>0.5</v>
      </c>
      <c r="T9863" s="1">
        <v>-1.8900000000000006</v>
      </c>
      <c r="U9863">
        <v>2018</v>
      </c>
      <c r="V9863" s="14" t="str">
        <f t="shared" si="154"/>
        <v>09</v>
      </c>
      <c r="W9863" t="s">
        <v>11206</v>
      </c>
    </row>
    <row r="9864" spans="1:23" x14ac:dyDescent="0.35">
      <c r="A9864" s="1">
        <v>9863</v>
      </c>
      <c r="B9864" s="1" t="s">
        <v>11124</v>
      </c>
      <c r="C9864" s="2">
        <v>43363</v>
      </c>
      <c r="D9864" s="2">
        <v>43367</v>
      </c>
      <c r="E9864" s="1" t="s">
        <v>20</v>
      </c>
      <c r="F9864" s="1" t="s">
        <v>399</v>
      </c>
      <c r="G9864" s="1" t="s">
        <v>400</v>
      </c>
      <c r="H9864" s="1" t="s">
        <v>23</v>
      </c>
      <c r="I9864" s="1" t="s">
        <v>263</v>
      </c>
      <c r="J9864" s="1" t="s">
        <v>263</v>
      </c>
      <c r="K9864" s="1" t="s">
        <v>2175</v>
      </c>
      <c r="L9864" s="1" t="s">
        <v>1712</v>
      </c>
      <c r="M9864" s="1" t="s">
        <v>11125</v>
      </c>
      <c r="N9864" s="1" t="s">
        <v>31</v>
      </c>
      <c r="O9864" s="1" t="s">
        <v>45</v>
      </c>
      <c r="P9864" s="1" t="s">
        <v>11126</v>
      </c>
      <c r="Q9864" s="1">
        <v>44.835000000000001</v>
      </c>
      <c r="R9864" s="1">
        <v>1</v>
      </c>
      <c r="S9864" s="1">
        <v>0.5</v>
      </c>
      <c r="T9864" s="1">
        <v>-41.265000000000001</v>
      </c>
      <c r="U9864">
        <v>2018</v>
      </c>
      <c r="V9864" s="14" t="str">
        <f t="shared" si="154"/>
        <v>09</v>
      </c>
      <c r="W9864" t="s">
        <v>11206</v>
      </c>
    </row>
    <row r="9865" spans="1:23" x14ac:dyDescent="0.35">
      <c r="A9865" s="1">
        <v>9864</v>
      </c>
      <c r="B9865" s="1" t="s">
        <v>11124</v>
      </c>
      <c r="C9865" s="2">
        <v>43363</v>
      </c>
      <c r="D9865" s="2">
        <v>43367</v>
      </c>
      <c r="E9865" s="1" t="s">
        <v>20</v>
      </c>
      <c r="F9865" s="1" t="s">
        <v>399</v>
      </c>
      <c r="G9865" s="1" t="s">
        <v>400</v>
      </c>
      <c r="H9865" s="1" t="s">
        <v>23</v>
      </c>
      <c r="I9865" s="1" t="s">
        <v>263</v>
      </c>
      <c r="J9865" s="1" t="s">
        <v>263</v>
      </c>
      <c r="K9865" s="1" t="s">
        <v>2175</v>
      </c>
      <c r="L9865" s="1" t="s">
        <v>1712</v>
      </c>
      <c r="M9865" s="1" t="s">
        <v>3658</v>
      </c>
      <c r="N9865" s="1" t="s">
        <v>25</v>
      </c>
      <c r="O9865" s="1" t="s">
        <v>27</v>
      </c>
      <c r="P9865" s="1" t="s">
        <v>3659</v>
      </c>
      <c r="Q9865" s="1">
        <v>117.52499999999998</v>
      </c>
      <c r="R9865" s="1">
        <v>5</v>
      </c>
      <c r="S9865" s="1">
        <v>0.5</v>
      </c>
      <c r="T9865" s="1">
        <v>-77.624999999999972</v>
      </c>
      <c r="U9865">
        <v>2018</v>
      </c>
      <c r="V9865" s="14" t="str">
        <f t="shared" si="154"/>
        <v>09</v>
      </c>
      <c r="W9865" t="s">
        <v>11206</v>
      </c>
    </row>
    <row r="9866" spans="1:23" x14ac:dyDescent="0.35">
      <c r="A9866" s="1">
        <v>9865</v>
      </c>
      <c r="B9866" s="1" t="s">
        <v>11124</v>
      </c>
      <c r="C9866" s="2">
        <v>43363</v>
      </c>
      <c r="D9866" s="2">
        <v>43367</v>
      </c>
      <c r="E9866" s="1" t="s">
        <v>20</v>
      </c>
      <c r="F9866" s="1" t="s">
        <v>399</v>
      </c>
      <c r="G9866" s="1" t="s">
        <v>400</v>
      </c>
      <c r="H9866" s="1" t="s">
        <v>23</v>
      </c>
      <c r="I9866" s="1" t="s">
        <v>263</v>
      </c>
      <c r="J9866" s="1" t="s">
        <v>263</v>
      </c>
      <c r="K9866" s="1" t="s">
        <v>2175</v>
      </c>
      <c r="L9866" s="1" t="s">
        <v>1712</v>
      </c>
      <c r="M9866" s="1" t="s">
        <v>3810</v>
      </c>
      <c r="N9866" s="1" t="s">
        <v>31</v>
      </c>
      <c r="O9866" s="1" t="s">
        <v>41</v>
      </c>
      <c r="P9866" s="1" t="s">
        <v>3811</v>
      </c>
      <c r="Q9866" s="1">
        <v>26.429999999999996</v>
      </c>
      <c r="R9866" s="1">
        <v>2</v>
      </c>
      <c r="S9866" s="1">
        <v>0.5</v>
      </c>
      <c r="T9866" s="1">
        <v>-21.689999999999998</v>
      </c>
      <c r="U9866">
        <v>2018</v>
      </c>
      <c r="V9866" s="14" t="str">
        <f t="shared" si="154"/>
        <v>09</v>
      </c>
      <c r="W9866" t="s">
        <v>11206</v>
      </c>
    </row>
    <row r="9867" spans="1:23" x14ac:dyDescent="0.35">
      <c r="A9867" s="1">
        <v>9866</v>
      </c>
      <c r="B9867" s="1" t="s">
        <v>11124</v>
      </c>
      <c r="C9867" s="2">
        <v>43363</v>
      </c>
      <c r="D9867" s="2">
        <v>43367</v>
      </c>
      <c r="E9867" s="1" t="s">
        <v>20</v>
      </c>
      <c r="F9867" s="1" t="s">
        <v>399</v>
      </c>
      <c r="G9867" s="1" t="s">
        <v>400</v>
      </c>
      <c r="H9867" s="1" t="s">
        <v>23</v>
      </c>
      <c r="I9867" s="1" t="s">
        <v>263</v>
      </c>
      <c r="J9867" s="1" t="s">
        <v>263</v>
      </c>
      <c r="K9867" s="1" t="s">
        <v>2175</v>
      </c>
      <c r="L9867" s="1" t="s">
        <v>1712</v>
      </c>
      <c r="M9867" s="1" t="s">
        <v>2238</v>
      </c>
      <c r="N9867" s="1" t="s">
        <v>31</v>
      </c>
      <c r="O9867" s="1" t="s">
        <v>44</v>
      </c>
      <c r="P9867" s="1" t="s">
        <v>2239</v>
      </c>
      <c r="Q9867" s="1">
        <v>29.580000000000005</v>
      </c>
      <c r="R9867" s="1">
        <v>2</v>
      </c>
      <c r="S9867" s="1">
        <v>0.5</v>
      </c>
      <c r="T9867" s="1">
        <v>-19.560000000000006</v>
      </c>
      <c r="U9867">
        <v>2018</v>
      </c>
      <c r="V9867" s="14" t="str">
        <f t="shared" si="154"/>
        <v>09</v>
      </c>
      <c r="W9867" t="s">
        <v>11206</v>
      </c>
    </row>
    <row r="9868" spans="1:23" x14ac:dyDescent="0.35">
      <c r="A9868" s="1">
        <v>9867</v>
      </c>
      <c r="B9868" s="1" t="s">
        <v>11124</v>
      </c>
      <c r="C9868" s="2">
        <v>43363</v>
      </c>
      <c r="D9868" s="2">
        <v>43367</v>
      </c>
      <c r="E9868" s="1" t="s">
        <v>20</v>
      </c>
      <c r="F9868" s="1" t="s">
        <v>399</v>
      </c>
      <c r="G9868" s="1" t="s">
        <v>400</v>
      </c>
      <c r="H9868" s="1" t="s">
        <v>23</v>
      </c>
      <c r="I9868" s="1" t="s">
        <v>263</v>
      </c>
      <c r="J9868" s="1" t="s">
        <v>263</v>
      </c>
      <c r="K9868" s="1" t="s">
        <v>2175</v>
      </c>
      <c r="L9868" s="1" t="s">
        <v>1712</v>
      </c>
      <c r="M9868" s="1" t="s">
        <v>3575</v>
      </c>
      <c r="N9868" s="1" t="s">
        <v>31</v>
      </c>
      <c r="O9868" s="1" t="s">
        <v>41</v>
      </c>
      <c r="P9868" s="1" t="s">
        <v>3576</v>
      </c>
      <c r="Q9868" s="1">
        <v>131.625</v>
      </c>
      <c r="R9868" s="1">
        <v>5</v>
      </c>
      <c r="S9868" s="1">
        <v>0.5</v>
      </c>
      <c r="T9868" s="1">
        <v>-15.825000000000003</v>
      </c>
      <c r="U9868">
        <v>2018</v>
      </c>
      <c r="V9868" s="14" t="str">
        <f t="shared" si="154"/>
        <v>09</v>
      </c>
      <c r="W9868" t="s">
        <v>11206</v>
      </c>
    </row>
    <row r="9869" spans="1:23" x14ac:dyDescent="0.35">
      <c r="A9869" s="1">
        <v>9868</v>
      </c>
      <c r="B9869" s="1" t="s">
        <v>11124</v>
      </c>
      <c r="C9869" s="2">
        <v>43363</v>
      </c>
      <c r="D9869" s="2">
        <v>43367</v>
      </c>
      <c r="E9869" s="1" t="s">
        <v>20</v>
      </c>
      <c r="F9869" s="1" t="s">
        <v>399</v>
      </c>
      <c r="G9869" s="1" t="s">
        <v>400</v>
      </c>
      <c r="H9869" s="1" t="s">
        <v>23</v>
      </c>
      <c r="I9869" s="1" t="s">
        <v>263</v>
      </c>
      <c r="J9869" s="1" t="s">
        <v>263</v>
      </c>
      <c r="K9869" s="1" t="s">
        <v>2175</v>
      </c>
      <c r="L9869" s="1" t="s">
        <v>1712</v>
      </c>
      <c r="M9869" s="1" t="s">
        <v>1764</v>
      </c>
      <c r="N9869" s="1" t="s">
        <v>31</v>
      </c>
      <c r="O9869" s="1" t="s">
        <v>44</v>
      </c>
      <c r="P9869" s="1" t="s">
        <v>1765</v>
      </c>
      <c r="Q9869" s="1">
        <v>11.82</v>
      </c>
      <c r="R9869" s="1">
        <v>4</v>
      </c>
      <c r="S9869" s="1">
        <v>0.5</v>
      </c>
      <c r="T9869" s="1">
        <v>-9.7800000000000011</v>
      </c>
      <c r="U9869">
        <v>2018</v>
      </c>
      <c r="V9869" s="14" t="str">
        <f t="shared" si="154"/>
        <v>09</v>
      </c>
      <c r="W9869" t="s">
        <v>11206</v>
      </c>
    </row>
    <row r="9870" spans="1:23" x14ac:dyDescent="0.35">
      <c r="A9870" s="1">
        <v>9869</v>
      </c>
      <c r="B9870" s="1" t="s">
        <v>11127</v>
      </c>
      <c r="C9870" s="2">
        <v>42531</v>
      </c>
      <c r="D9870" s="2">
        <v>42536</v>
      </c>
      <c r="E9870" s="1" t="s">
        <v>33</v>
      </c>
      <c r="F9870" s="1" t="s">
        <v>631</v>
      </c>
      <c r="G9870" s="1" t="s">
        <v>632</v>
      </c>
      <c r="H9870" s="1" t="s">
        <v>54</v>
      </c>
      <c r="I9870" s="1" t="s">
        <v>6927</v>
      </c>
      <c r="J9870" s="1" t="s">
        <v>1789</v>
      </c>
      <c r="K9870" s="1" t="s">
        <v>1760</v>
      </c>
      <c r="L9870" s="1" t="s">
        <v>55</v>
      </c>
      <c r="M9870" s="1" t="s">
        <v>5314</v>
      </c>
      <c r="N9870" s="1" t="s">
        <v>31</v>
      </c>
      <c r="O9870" s="1" t="s">
        <v>48</v>
      </c>
      <c r="P9870" s="1" t="s">
        <v>5315</v>
      </c>
      <c r="Q9870" s="1">
        <v>214.83</v>
      </c>
      <c r="R9870" s="1">
        <v>11</v>
      </c>
      <c r="S9870" s="1">
        <v>0</v>
      </c>
      <c r="T9870" s="1">
        <v>60.06</v>
      </c>
      <c r="U9870">
        <v>2016</v>
      </c>
      <c r="V9870" s="14" t="str">
        <f t="shared" si="154"/>
        <v>06</v>
      </c>
      <c r="W9870" t="s">
        <v>11200</v>
      </c>
    </row>
    <row r="9871" spans="1:23" x14ac:dyDescent="0.35">
      <c r="A9871" s="1">
        <v>9870</v>
      </c>
      <c r="B9871" s="1" t="s">
        <v>11127</v>
      </c>
      <c r="C9871" s="2">
        <v>42531</v>
      </c>
      <c r="D9871" s="2">
        <v>42536</v>
      </c>
      <c r="E9871" s="1" t="s">
        <v>33</v>
      </c>
      <c r="F9871" s="1" t="s">
        <v>631</v>
      </c>
      <c r="G9871" s="1" t="s">
        <v>632</v>
      </c>
      <c r="H9871" s="1" t="s">
        <v>54</v>
      </c>
      <c r="I9871" s="1" t="s">
        <v>6927</v>
      </c>
      <c r="J9871" s="1" t="s">
        <v>1789</v>
      </c>
      <c r="K9871" s="1" t="s">
        <v>1760</v>
      </c>
      <c r="L9871" s="1" t="s">
        <v>55</v>
      </c>
      <c r="M9871" s="1" t="s">
        <v>2828</v>
      </c>
      <c r="N9871" s="1" t="s">
        <v>31</v>
      </c>
      <c r="O9871" s="1" t="s">
        <v>41</v>
      </c>
      <c r="P9871" s="1" t="s">
        <v>2829</v>
      </c>
      <c r="Q9871" s="1">
        <v>38.279999999999994</v>
      </c>
      <c r="R9871" s="1">
        <v>2</v>
      </c>
      <c r="S9871" s="1">
        <v>0</v>
      </c>
      <c r="T9871" s="1">
        <v>8.3999999999999986</v>
      </c>
      <c r="U9871">
        <v>2016</v>
      </c>
      <c r="V9871" s="14" t="str">
        <f t="shared" si="154"/>
        <v>06</v>
      </c>
      <c r="W9871" t="s">
        <v>11200</v>
      </c>
    </row>
    <row r="9872" spans="1:23" x14ac:dyDescent="0.35">
      <c r="A9872" s="1">
        <v>9871</v>
      </c>
      <c r="B9872" s="1" t="s">
        <v>11128</v>
      </c>
      <c r="C9872" s="2">
        <v>42724</v>
      </c>
      <c r="D9872" s="2">
        <v>42726</v>
      </c>
      <c r="E9872" s="1" t="s">
        <v>20</v>
      </c>
      <c r="F9872" s="1" t="s">
        <v>1338</v>
      </c>
      <c r="G9872" s="1" t="s">
        <v>1339</v>
      </c>
      <c r="H9872" s="1" t="s">
        <v>23</v>
      </c>
      <c r="I9872" s="1" t="s">
        <v>1867</v>
      </c>
      <c r="J9872" s="1" t="s">
        <v>1867</v>
      </c>
      <c r="K9872" s="1" t="s">
        <v>1868</v>
      </c>
      <c r="L9872" s="1" t="s">
        <v>1712</v>
      </c>
      <c r="M9872" s="1" t="s">
        <v>5981</v>
      </c>
      <c r="N9872" s="1" t="s">
        <v>31</v>
      </c>
      <c r="O9872" s="1" t="s">
        <v>74</v>
      </c>
      <c r="P9872" s="1" t="s">
        <v>5982</v>
      </c>
      <c r="Q9872" s="1">
        <v>13.049999999999999</v>
      </c>
      <c r="R9872" s="1">
        <v>2</v>
      </c>
      <c r="S9872" s="1">
        <v>0.5</v>
      </c>
      <c r="T9872" s="1">
        <v>-3.6899999999999995</v>
      </c>
      <c r="U9872">
        <v>2016</v>
      </c>
      <c r="V9872" s="14" t="str">
        <f t="shared" si="154"/>
        <v>12</v>
      </c>
      <c r="W9872" t="s">
        <v>11199</v>
      </c>
    </row>
    <row r="9873" spans="1:23" x14ac:dyDescent="0.35">
      <c r="A9873" s="1">
        <v>9872</v>
      </c>
      <c r="B9873" s="1" t="s">
        <v>7693</v>
      </c>
      <c r="C9873" s="2">
        <v>43815</v>
      </c>
      <c r="D9873" s="2">
        <v>43822</v>
      </c>
      <c r="E9873" s="1" t="s">
        <v>33</v>
      </c>
      <c r="F9873" s="1" t="s">
        <v>416</v>
      </c>
      <c r="G9873" s="1" t="s">
        <v>417</v>
      </c>
      <c r="H9873" s="1" t="s">
        <v>54</v>
      </c>
      <c r="I9873" s="1" t="s">
        <v>4462</v>
      </c>
      <c r="J9873" s="1" t="s">
        <v>1710</v>
      </c>
      <c r="K9873" s="1" t="s">
        <v>1711</v>
      </c>
      <c r="L9873" s="1" t="s">
        <v>1712</v>
      </c>
      <c r="M9873" s="1" t="s">
        <v>1924</v>
      </c>
      <c r="N9873" s="1" t="s">
        <v>31</v>
      </c>
      <c r="O9873" s="1" t="s">
        <v>37</v>
      </c>
      <c r="P9873" s="1" t="s">
        <v>1925</v>
      </c>
      <c r="Q9873" s="1">
        <v>1058.0999999999999</v>
      </c>
      <c r="R9873" s="1">
        <v>5</v>
      </c>
      <c r="S9873" s="1">
        <v>0</v>
      </c>
      <c r="T9873" s="1">
        <v>73.949999999999989</v>
      </c>
      <c r="U9873">
        <v>2019</v>
      </c>
      <c r="V9873" s="14" t="str">
        <f t="shared" si="154"/>
        <v>12</v>
      </c>
      <c r="W9873" t="s">
        <v>11199</v>
      </c>
    </row>
    <row r="9874" spans="1:23" x14ac:dyDescent="0.35">
      <c r="A9874" s="1">
        <v>9873</v>
      </c>
      <c r="B9874" s="1" t="s">
        <v>7693</v>
      </c>
      <c r="C9874" s="2">
        <v>43815</v>
      </c>
      <c r="D9874" s="2">
        <v>43822</v>
      </c>
      <c r="E9874" s="1" t="s">
        <v>33</v>
      </c>
      <c r="F9874" s="1" t="s">
        <v>416</v>
      </c>
      <c r="G9874" s="1" t="s">
        <v>417</v>
      </c>
      <c r="H9874" s="1" t="s">
        <v>54</v>
      </c>
      <c r="I9874" s="1" t="s">
        <v>4462</v>
      </c>
      <c r="J9874" s="1" t="s">
        <v>1710</v>
      </c>
      <c r="K9874" s="1" t="s">
        <v>1711</v>
      </c>
      <c r="L9874" s="1" t="s">
        <v>1712</v>
      </c>
      <c r="M9874" s="1" t="s">
        <v>1858</v>
      </c>
      <c r="N9874" s="1" t="s">
        <v>31</v>
      </c>
      <c r="O9874" s="1" t="s">
        <v>41</v>
      </c>
      <c r="P9874" s="1" t="s">
        <v>1859</v>
      </c>
      <c r="Q9874" s="1">
        <v>157.85999999999999</v>
      </c>
      <c r="R9874" s="1">
        <v>3</v>
      </c>
      <c r="S9874" s="1">
        <v>0</v>
      </c>
      <c r="T9874" s="1">
        <v>29.97</v>
      </c>
      <c r="U9874">
        <v>2019</v>
      </c>
      <c r="V9874" s="14" t="str">
        <f t="shared" si="154"/>
        <v>12</v>
      </c>
      <c r="W9874" t="s">
        <v>11199</v>
      </c>
    </row>
    <row r="9875" spans="1:23" x14ac:dyDescent="0.35">
      <c r="A9875" s="1">
        <v>9874</v>
      </c>
      <c r="B9875" s="1" t="s">
        <v>11129</v>
      </c>
      <c r="C9875" s="2">
        <v>43046</v>
      </c>
      <c r="D9875" s="2">
        <v>43047</v>
      </c>
      <c r="E9875" s="1" t="s">
        <v>77</v>
      </c>
      <c r="F9875" s="1" t="s">
        <v>805</v>
      </c>
      <c r="G9875" s="1" t="s">
        <v>806</v>
      </c>
      <c r="H9875" s="1" t="s">
        <v>23</v>
      </c>
      <c r="I9875" s="1" t="s">
        <v>3713</v>
      </c>
      <c r="J9875" s="1" t="s">
        <v>2355</v>
      </c>
      <c r="K9875" s="1" t="s">
        <v>1778</v>
      </c>
      <c r="L9875" s="1" t="s">
        <v>24</v>
      </c>
      <c r="M9875" s="1" t="s">
        <v>10082</v>
      </c>
      <c r="N9875" s="1" t="s">
        <v>31</v>
      </c>
      <c r="O9875" s="1" t="s">
        <v>45</v>
      </c>
      <c r="P9875" s="1" t="s">
        <v>10083</v>
      </c>
      <c r="Q9875" s="1">
        <v>837.62999999999988</v>
      </c>
      <c r="R9875" s="1">
        <v>3</v>
      </c>
      <c r="S9875" s="1">
        <v>0</v>
      </c>
      <c r="T9875" s="1">
        <v>0</v>
      </c>
      <c r="U9875">
        <v>2017</v>
      </c>
      <c r="V9875" s="14" t="str">
        <f t="shared" si="154"/>
        <v>11</v>
      </c>
      <c r="W9875" t="s">
        <v>11198</v>
      </c>
    </row>
    <row r="9876" spans="1:23" x14ac:dyDescent="0.35">
      <c r="A9876" s="1">
        <v>9875</v>
      </c>
      <c r="B9876" s="1" t="s">
        <v>11129</v>
      </c>
      <c r="C9876" s="2">
        <v>43046</v>
      </c>
      <c r="D9876" s="2">
        <v>43047</v>
      </c>
      <c r="E9876" s="1" t="s">
        <v>77</v>
      </c>
      <c r="F9876" s="1" t="s">
        <v>805</v>
      </c>
      <c r="G9876" s="1" t="s">
        <v>806</v>
      </c>
      <c r="H9876" s="1" t="s">
        <v>23</v>
      </c>
      <c r="I9876" s="1" t="s">
        <v>3713</v>
      </c>
      <c r="J9876" s="1" t="s">
        <v>2355</v>
      </c>
      <c r="K9876" s="1" t="s">
        <v>1778</v>
      </c>
      <c r="L9876" s="1" t="s">
        <v>24</v>
      </c>
      <c r="M9876" s="1" t="s">
        <v>4700</v>
      </c>
      <c r="N9876" s="1" t="s">
        <v>42</v>
      </c>
      <c r="O9876" s="1" t="s">
        <v>43</v>
      </c>
      <c r="P9876" s="1" t="s">
        <v>4701</v>
      </c>
      <c r="Q9876" s="1">
        <v>200.19599999999997</v>
      </c>
      <c r="R9876" s="1">
        <v>2</v>
      </c>
      <c r="S9876" s="1">
        <v>0.4</v>
      </c>
      <c r="T9876" s="1">
        <v>-40.043999999999997</v>
      </c>
      <c r="U9876">
        <v>2017</v>
      </c>
      <c r="V9876" s="14" t="str">
        <f t="shared" si="154"/>
        <v>11</v>
      </c>
      <c r="W9876" t="s">
        <v>11198</v>
      </c>
    </row>
    <row r="9877" spans="1:23" x14ac:dyDescent="0.35">
      <c r="A9877" s="1">
        <v>9876</v>
      </c>
      <c r="B9877" s="1" t="s">
        <v>11129</v>
      </c>
      <c r="C9877" s="2">
        <v>43046</v>
      </c>
      <c r="D9877" s="2">
        <v>43047</v>
      </c>
      <c r="E9877" s="1" t="s">
        <v>77</v>
      </c>
      <c r="F9877" s="1" t="s">
        <v>805</v>
      </c>
      <c r="G9877" s="1" t="s">
        <v>806</v>
      </c>
      <c r="H9877" s="1" t="s">
        <v>23</v>
      </c>
      <c r="I9877" s="1" t="s">
        <v>3713</v>
      </c>
      <c r="J9877" s="1" t="s">
        <v>2355</v>
      </c>
      <c r="K9877" s="1" t="s">
        <v>1778</v>
      </c>
      <c r="L9877" s="1" t="s">
        <v>24</v>
      </c>
      <c r="M9877" s="1" t="s">
        <v>2754</v>
      </c>
      <c r="N9877" s="1" t="s">
        <v>31</v>
      </c>
      <c r="O9877" s="1" t="s">
        <v>41</v>
      </c>
      <c r="P9877" s="1" t="s">
        <v>2755</v>
      </c>
      <c r="Q9877" s="1">
        <v>375.9</v>
      </c>
      <c r="R9877" s="1">
        <v>7</v>
      </c>
      <c r="S9877" s="1">
        <v>0</v>
      </c>
      <c r="T9877" s="1">
        <v>30.03</v>
      </c>
      <c r="U9877">
        <v>2017</v>
      </c>
      <c r="V9877" s="14" t="str">
        <f t="shared" si="154"/>
        <v>11</v>
      </c>
      <c r="W9877" t="s">
        <v>11198</v>
      </c>
    </row>
    <row r="9878" spans="1:23" x14ac:dyDescent="0.35">
      <c r="A9878" s="1">
        <v>2056</v>
      </c>
      <c r="B9878" s="1" t="s">
        <v>11118</v>
      </c>
      <c r="C9878" s="2">
        <v>42644</v>
      </c>
      <c r="D9878" s="2">
        <v>42644</v>
      </c>
      <c r="E9878" s="1" t="s">
        <v>361</v>
      </c>
      <c r="F9878" s="1" t="s">
        <v>1024</v>
      </c>
      <c r="G9878" s="1" t="s">
        <v>1025</v>
      </c>
      <c r="H9878" s="1" t="s">
        <v>54</v>
      </c>
      <c r="I9878" s="1" t="s">
        <v>11065</v>
      </c>
      <c r="J9878" s="1" t="s">
        <v>1759</v>
      </c>
      <c r="K9878" s="1" t="s">
        <v>1760</v>
      </c>
      <c r="L9878" s="1" t="s">
        <v>55</v>
      </c>
      <c r="M9878" s="1" t="s">
        <v>5035</v>
      </c>
      <c r="N9878" s="1" t="s">
        <v>31</v>
      </c>
      <c r="O9878" s="1" t="s">
        <v>179</v>
      </c>
      <c r="P9878" s="1" t="s">
        <v>5036</v>
      </c>
      <c r="Q9878" s="1">
        <v>143.88</v>
      </c>
      <c r="R9878" s="1">
        <v>4</v>
      </c>
      <c r="S9878" s="1">
        <v>0</v>
      </c>
      <c r="T9878" s="1">
        <v>31.56</v>
      </c>
      <c r="U9878">
        <v>2016</v>
      </c>
      <c r="V9878" s="14" t="str">
        <f t="shared" si="154"/>
        <v>10</v>
      </c>
      <c r="W9878" t="s">
        <v>11211</v>
      </c>
    </row>
    <row r="9879" spans="1:23" x14ac:dyDescent="0.35">
      <c r="A9879" s="1">
        <v>2613</v>
      </c>
      <c r="B9879" s="1" t="s">
        <v>11130</v>
      </c>
      <c r="C9879" s="2">
        <v>43459</v>
      </c>
      <c r="D9879" s="2">
        <v>43464</v>
      </c>
      <c r="E9879" s="1" t="s">
        <v>33</v>
      </c>
      <c r="F9879" s="1" t="s">
        <v>1497</v>
      </c>
      <c r="G9879" s="1" t="s">
        <v>1498</v>
      </c>
      <c r="H9879" s="1" t="s">
        <v>23</v>
      </c>
      <c r="I9879" s="1" t="s">
        <v>11065</v>
      </c>
      <c r="J9879" s="1" t="s">
        <v>1759</v>
      </c>
      <c r="K9879" s="1" t="s">
        <v>1760</v>
      </c>
      <c r="L9879" s="1" t="s">
        <v>55</v>
      </c>
      <c r="M9879" s="1" t="s">
        <v>6402</v>
      </c>
      <c r="N9879" s="1" t="s">
        <v>25</v>
      </c>
      <c r="O9879" s="1" t="s">
        <v>40</v>
      </c>
      <c r="P9879" s="1" t="s">
        <v>6403</v>
      </c>
      <c r="Q9879" s="1">
        <v>37.979999999999997</v>
      </c>
      <c r="R9879" s="1">
        <v>2</v>
      </c>
      <c r="S9879" s="1">
        <v>0</v>
      </c>
      <c r="T9879" s="1">
        <v>13.620000000000001</v>
      </c>
      <c r="U9879">
        <v>2018</v>
      </c>
      <c r="V9879" s="14" t="str">
        <f t="shared" si="154"/>
        <v>12</v>
      </c>
      <c r="W9879" t="s">
        <v>11199</v>
      </c>
    </row>
    <row r="9880" spans="1:23" x14ac:dyDescent="0.35">
      <c r="A9880" s="1">
        <v>5215</v>
      </c>
      <c r="B9880" s="1" t="s">
        <v>11131</v>
      </c>
      <c r="C9880" s="2">
        <v>43244</v>
      </c>
      <c r="D9880" s="2">
        <v>43246</v>
      </c>
      <c r="E9880" s="1" t="s">
        <v>77</v>
      </c>
      <c r="F9880" s="1" t="s">
        <v>1389</v>
      </c>
      <c r="G9880" s="1" t="s">
        <v>1390</v>
      </c>
      <c r="H9880" s="1" t="s">
        <v>23</v>
      </c>
      <c r="I9880" s="1" t="s">
        <v>11065</v>
      </c>
      <c r="J9880" s="1" t="s">
        <v>1759</v>
      </c>
      <c r="K9880" s="1" t="s">
        <v>1760</v>
      </c>
      <c r="L9880" s="1" t="s">
        <v>55</v>
      </c>
      <c r="M9880" s="1" t="s">
        <v>2890</v>
      </c>
      <c r="N9880" s="1" t="s">
        <v>31</v>
      </c>
      <c r="O9880" s="1" t="s">
        <v>41</v>
      </c>
      <c r="P9880" s="1" t="s">
        <v>2891</v>
      </c>
      <c r="Q9880" s="1">
        <v>349.44</v>
      </c>
      <c r="R9880" s="1">
        <v>7</v>
      </c>
      <c r="S9880" s="1">
        <v>0</v>
      </c>
      <c r="T9880" s="1">
        <v>115.28999999999999</v>
      </c>
      <c r="U9880">
        <v>2018</v>
      </c>
      <c r="V9880" s="14" t="str">
        <f t="shared" si="154"/>
        <v>05</v>
      </c>
      <c r="W9880" t="s">
        <v>11201</v>
      </c>
    </row>
    <row r="9881" spans="1:23" x14ac:dyDescent="0.35">
      <c r="A9881" s="1">
        <v>5216</v>
      </c>
      <c r="B9881" s="1" t="s">
        <v>11131</v>
      </c>
      <c r="C9881" s="2">
        <v>43244</v>
      </c>
      <c r="D9881" s="2">
        <v>43246</v>
      </c>
      <c r="E9881" s="1" t="s">
        <v>77</v>
      </c>
      <c r="F9881" s="1" t="s">
        <v>1389</v>
      </c>
      <c r="G9881" s="1" t="s">
        <v>1390</v>
      </c>
      <c r="H9881" s="1" t="s">
        <v>23</v>
      </c>
      <c r="I9881" s="1" t="s">
        <v>11065</v>
      </c>
      <c r="J9881" s="1" t="s">
        <v>1759</v>
      </c>
      <c r="K9881" s="1" t="s">
        <v>1760</v>
      </c>
      <c r="L9881" s="1" t="s">
        <v>55</v>
      </c>
      <c r="M9881" s="1" t="s">
        <v>3097</v>
      </c>
      <c r="N9881" s="1" t="s">
        <v>31</v>
      </c>
      <c r="O9881" s="1" t="s">
        <v>41</v>
      </c>
      <c r="P9881" s="1" t="s">
        <v>3098</v>
      </c>
      <c r="Q9881" s="1">
        <v>97.32</v>
      </c>
      <c r="R9881" s="1">
        <v>2</v>
      </c>
      <c r="S9881" s="1">
        <v>0</v>
      </c>
      <c r="T9881" s="1">
        <v>45.72</v>
      </c>
      <c r="U9881">
        <v>2018</v>
      </c>
      <c r="V9881" s="14" t="str">
        <f t="shared" si="154"/>
        <v>05</v>
      </c>
      <c r="W9881" t="s">
        <v>11201</v>
      </c>
    </row>
    <row r="9882" spans="1:23" x14ac:dyDescent="0.35">
      <c r="A9882" s="1">
        <v>5217</v>
      </c>
      <c r="B9882" s="1" t="s">
        <v>11131</v>
      </c>
      <c r="C9882" s="2">
        <v>43244</v>
      </c>
      <c r="D9882" s="2">
        <v>43246</v>
      </c>
      <c r="E9882" s="1" t="s">
        <v>77</v>
      </c>
      <c r="F9882" s="1" t="s">
        <v>1389</v>
      </c>
      <c r="G9882" s="1" t="s">
        <v>1390</v>
      </c>
      <c r="H9882" s="1" t="s">
        <v>23</v>
      </c>
      <c r="I9882" s="1" t="s">
        <v>11065</v>
      </c>
      <c r="J9882" s="1" t="s">
        <v>1759</v>
      </c>
      <c r="K9882" s="1" t="s">
        <v>1760</v>
      </c>
      <c r="L9882" s="1" t="s">
        <v>55</v>
      </c>
      <c r="M9882" s="1" t="s">
        <v>3769</v>
      </c>
      <c r="N9882" s="1" t="s">
        <v>31</v>
      </c>
      <c r="O9882" s="1" t="s">
        <v>41</v>
      </c>
      <c r="P9882" s="1" t="s">
        <v>3770</v>
      </c>
      <c r="Q9882" s="1">
        <v>167.57999999999998</v>
      </c>
      <c r="R9882" s="1">
        <v>6</v>
      </c>
      <c r="S9882" s="1">
        <v>0</v>
      </c>
      <c r="T9882" s="1">
        <v>18.36</v>
      </c>
      <c r="U9882">
        <v>2018</v>
      </c>
      <c r="V9882" s="14" t="str">
        <f t="shared" si="154"/>
        <v>05</v>
      </c>
      <c r="W9882" t="s">
        <v>11201</v>
      </c>
    </row>
    <row r="9883" spans="1:23" x14ac:dyDescent="0.35">
      <c r="A9883" s="1">
        <v>6354</v>
      </c>
      <c r="B9883" s="1" t="s">
        <v>7271</v>
      </c>
      <c r="C9883" s="2">
        <v>43452</v>
      </c>
      <c r="D9883" s="2">
        <v>43454</v>
      </c>
      <c r="E9883" s="1" t="s">
        <v>77</v>
      </c>
      <c r="F9883" s="1" t="s">
        <v>1076</v>
      </c>
      <c r="G9883" s="1" t="s">
        <v>1077</v>
      </c>
      <c r="H9883" s="1" t="s">
        <v>23</v>
      </c>
      <c r="I9883" s="1" t="s">
        <v>11065</v>
      </c>
      <c r="J9883" s="1" t="s">
        <v>1759</v>
      </c>
      <c r="K9883" s="1" t="s">
        <v>1760</v>
      </c>
      <c r="L9883" s="1" t="s">
        <v>55</v>
      </c>
      <c r="M9883" s="1" t="s">
        <v>3192</v>
      </c>
      <c r="N9883" s="1" t="s">
        <v>42</v>
      </c>
      <c r="O9883" s="1" t="s">
        <v>70</v>
      </c>
      <c r="P9883" s="1" t="s">
        <v>3193</v>
      </c>
      <c r="Q9883" s="1">
        <v>210.75</v>
      </c>
      <c r="R9883" s="1">
        <v>5</v>
      </c>
      <c r="S9883" s="1">
        <v>0</v>
      </c>
      <c r="T9883" s="1">
        <v>69.45</v>
      </c>
      <c r="U9883">
        <v>2018</v>
      </c>
      <c r="V9883" s="14" t="str">
        <f t="shared" si="154"/>
        <v>12</v>
      </c>
      <c r="W9883" t="s">
        <v>11199</v>
      </c>
    </row>
    <row r="9884" spans="1:23" x14ac:dyDescent="0.35">
      <c r="A9884" s="1">
        <v>6355</v>
      </c>
      <c r="B9884" s="1" t="s">
        <v>7271</v>
      </c>
      <c r="C9884" s="2">
        <v>43452</v>
      </c>
      <c r="D9884" s="2">
        <v>43454</v>
      </c>
      <c r="E9884" s="1" t="s">
        <v>77</v>
      </c>
      <c r="F9884" s="1" t="s">
        <v>1076</v>
      </c>
      <c r="G9884" s="1" t="s">
        <v>1077</v>
      </c>
      <c r="H9884" s="1" t="s">
        <v>23</v>
      </c>
      <c r="I9884" s="1" t="s">
        <v>11065</v>
      </c>
      <c r="J9884" s="1" t="s">
        <v>1759</v>
      </c>
      <c r="K9884" s="1" t="s">
        <v>1760</v>
      </c>
      <c r="L9884" s="1" t="s">
        <v>55</v>
      </c>
      <c r="M9884" s="1" t="s">
        <v>1696</v>
      </c>
      <c r="N9884" s="1" t="s">
        <v>42</v>
      </c>
      <c r="O9884" s="1" t="s">
        <v>43</v>
      </c>
      <c r="P9884" s="1" t="s">
        <v>5028</v>
      </c>
      <c r="Q9884" s="1">
        <v>547.74</v>
      </c>
      <c r="R9884" s="1">
        <v>6</v>
      </c>
      <c r="S9884" s="1">
        <v>0</v>
      </c>
      <c r="T9884" s="1">
        <v>49.14</v>
      </c>
      <c r="U9884">
        <v>2018</v>
      </c>
      <c r="V9884" s="14" t="str">
        <f t="shared" si="154"/>
        <v>12</v>
      </c>
      <c r="W9884" t="s">
        <v>11199</v>
      </c>
    </row>
    <row r="9885" spans="1:23" x14ac:dyDescent="0.35">
      <c r="A9885" s="1">
        <v>6356</v>
      </c>
      <c r="B9885" s="1" t="s">
        <v>7271</v>
      </c>
      <c r="C9885" s="2">
        <v>43452</v>
      </c>
      <c r="D9885" s="2">
        <v>43454</v>
      </c>
      <c r="E9885" s="1" t="s">
        <v>77</v>
      </c>
      <c r="F9885" s="1" t="s">
        <v>1076</v>
      </c>
      <c r="G9885" s="1" t="s">
        <v>1077</v>
      </c>
      <c r="H9885" s="1" t="s">
        <v>23</v>
      </c>
      <c r="I9885" s="1" t="s">
        <v>11065</v>
      </c>
      <c r="J9885" s="1" t="s">
        <v>1759</v>
      </c>
      <c r="K9885" s="1" t="s">
        <v>1760</v>
      </c>
      <c r="L9885" s="1" t="s">
        <v>55</v>
      </c>
      <c r="M9885" s="1" t="s">
        <v>7928</v>
      </c>
      <c r="N9885" s="1" t="s">
        <v>25</v>
      </c>
      <c r="O9885" s="1" t="s">
        <v>26</v>
      </c>
      <c r="P9885" s="1" t="s">
        <v>7929</v>
      </c>
      <c r="Q9885" s="1">
        <v>701.62200000000007</v>
      </c>
      <c r="R9885" s="1">
        <v>2</v>
      </c>
      <c r="S9885" s="1">
        <v>0.1</v>
      </c>
      <c r="T9885" s="1">
        <v>-54.618000000000009</v>
      </c>
      <c r="U9885">
        <v>2018</v>
      </c>
      <c r="V9885" s="14" t="str">
        <f t="shared" si="154"/>
        <v>12</v>
      </c>
      <c r="W9885" t="s">
        <v>11199</v>
      </c>
    </row>
    <row r="9886" spans="1:23" x14ac:dyDescent="0.35">
      <c r="A9886" s="1">
        <v>7406</v>
      </c>
      <c r="B9886" s="1" t="s">
        <v>11132</v>
      </c>
      <c r="C9886" s="2">
        <v>42634</v>
      </c>
      <c r="D9886" s="2">
        <v>42636</v>
      </c>
      <c r="E9886" s="1" t="s">
        <v>20</v>
      </c>
      <c r="F9886" s="1" t="s">
        <v>108</v>
      </c>
      <c r="G9886" s="1" t="s">
        <v>109</v>
      </c>
      <c r="H9886" s="1" t="s">
        <v>23</v>
      </c>
      <c r="I9886" s="1" t="s">
        <v>11065</v>
      </c>
      <c r="J9886" s="1" t="s">
        <v>1759</v>
      </c>
      <c r="K9886" s="1" t="s">
        <v>1760</v>
      </c>
      <c r="L9886" s="1" t="s">
        <v>55</v>
      </c>
      <c r="M9886" s="1" t="s">
        <v>2488</v>
      </c>
      <c r="N9886" s="1" t="s">
        <v>31</v>
      </c>
      <c r="O9886" s="1" t="s">
        <v>41</v>
      </c>
      <c r="P9886" s="1" t="s">
        <v>2489</v>
      </c>
      <c r="Q9886" s="1">
        <v>43.65</v>
      </c>
      <c r="R9886" s="1">
        <v>3</v>
      </c>
      <c r="S9886" s="1">
        <v>0</v>
      </c>
      <c r="T9886" s="1">
        <v>9.5400000000000009</v>
      </c>
      <c r="U9886">
        <v>2016</v>
      </c>
      <c r="V9886" s="14" t="str">
        <f t="shared" si="154"/>
        <v>09</v>
      </c>
      <c r="W9886" t="s">
        <v>11206</v>
      </c>
    </row>
    <row r="9887" spans="1:23" x14ac:dyDescent="0.35">
      <c r="A9887" s="1">
        <v>8501</v>
      </c>
      <c r="B9887" s="1" t="s">
        <v>11133</v>
      </c>
      <c r="C9887" s="2">
        <v>42991</v>
      </c>
      <c r="D9887" s="2">
        <v>42995</v>
      </c>
      <c r="E9887" s="1" t="s">
        <v>33</v>
      </c>
      <c r="F9887" s="1" t="s">
        <v>1420</v>
      </c>
      <c r="G9887" s="1" t="s">
        <v>1421</v>
      </c>
      <c r="H9887" s="1" t="s">
        <v>23</v>
      </c>
      <c r="I9887" s="1" t="s">
        <v>11065</v>
      </c>
      <c r="J9887" s="1" t="s">
        <v>1759</v>
      </c>
      <c r="K9887" s="1" t="s">
        <v>1760</v>
      </c>
      <c r="L9887" s="1" t="s">
        <v>55</v>
      </c>
      <c r="M9887" s="1" t="s">
        <v>1944</v>
      </c>
      <c r="N9887" s="1" t="s">
        <v>31</v>
      </c>
      <c r="O9887" s="1" t="s">
        <v>37</v>
      </c>
      <c r="P9887" s="1" t="s">
        <v>1945</v>
      </c>
      <c r="Q9887" s="1">
        <v>620.05500000000006</v>
      </c>
      <c r="R9887" s="1">
        <v>5</v>
      </c>
      <c r="S9887" s="1">
        <v>0.1</v>
      </c>
      <c r="T9887" s="1">
        <v>20.654999999999987</v>
      </c>
      <c r="U9887">
        <v>2017</v>
      </c>
      <c r="V9887" s="14" t="str">
        <f t="shared" si="154"/>
        <v>09</v>
      </c>
      <c r="W9887" t="s">
        <v>11206</v>
      </c>
    </row>
    <row r="9888" spans="1:23" x14ac:dyDescent="0.35">
      <c r="A9888" s="1">
        <v>9887</v>
      </c>
      <c r="B9888" s="1" t="s">
        <v>11134</v>
      </c>
      <c r="C9888" s="2">
        <v>43235</v>
      </c>
      <c r="D9888" s="2">
        <v>43241</v>
      </c>
      <c r="E9888" s="1" t="s">
        <v>33</v>
      </c>
      <c r="F9888" s="1" t="s">
        <v>1607</v>
      </c>
      <c r="G9888" s="1" t="s">
        <v>1608</v>
      </c>
      <c r="H9888" s="1" t="s">
        <v>54</v>
      </c>
      <c r="I9888" s="1" t="s">
        <v>3793</v>
      </c>
      <c r="J9888" s="1" t="s">
        <v>2379</v>
      </c>
      <c r="K9888" s="1" t="s">
        <v>1737</v>
      </c>
      <c r="L9888" s="1" t="s">
        <v>55</v>
      </c>
      <c r="M9888" s="1" t="s">
        <v>2439</v>
      </c>
      <c r="N9888" s="1" t="s">
        <v>42</v>
      </c>
      <c r="O9888" s="1" t="s">
        <v>43</v>
      </c>
      <c r="P9888" s="1" t="s">
        <v>2440</v>
      </c>
      <c r="Q9888" s="1">
        <v>146.47500000000002</v>
      </c>
      <c r="R9888" s="1">
        <v>3</v>
      </c>
      <c r="S9888" s="1">
        <v>0.65</v>
      </c>
      <c r="T9888" s="1">
        <v>-167.44500000000011</v>
      </c>
      <c r="U9888">
        <v>2018</v>
      </c>
      <c r="V9888" s="14" t="str">
        <f t="shared" si="154"/>
        <v>05</v>
      </c>
      <c r="W9888" t="s">
        <v>11201</v>
      </c>
    </row>
    <row r="9889" spans="1:23" x14ac:dyDescent="0.35">
      <c r="A9889" s="1">
        <v>9888</v>
      </c>
      <c r="B9889" s="1" t="s">
        <v>11135</v>
      </c>
      <c r="C9889" s="2">
        <v>43733</v>
      </c>
      <c r="D9889" s="2">
        <v>43739</v>
      </c>
      <c r="E9889" s="1" t="s">
        <v>33</v>
      </c>
      <c r="F9889" s="1" t="s">
        <v>989</v>
      </c>
      <c r="G9889" s="1" t="s">
        <v>990</v>
      </c>
      <c r="H9889" s="1" t="s">
        <v>54</v>
      </c>
      <c r="I9889" s="1" t="s">
        <v>6070</v>
      </c>
      <c r="J9889" s="1" t="s">
        <v>6070</v>
      </c>
      <c r="K9889" s="1" t="s">
        <v>1938</v>
      </c>
      <c r="L9889" s="1" t="s">
        <v>55</v>
      </c>
      <c r="M9889" s="1" t="s">
        <v>2852</v>
      </c>
      <c r="N9889" s="1" t="s">
        <v>31</v>
      </c>
      <c r="O9889" s="1" t="s">
        <v>37</v>
      </c>
      <c r="P9889" s="1" t="s">
        <v>2853</v>
      </c>
      <c r="Q9889" s="1">
        <v>641.99999999999989</v>
      </c>
      <c r="R9889" s="1">
        <v>5</v>
      </c>
      <c r="S9889" s="1">
        <v>0</v>
      </c>
      <c r="T9889" s="1">
        <v>179.7</v>
      </c>
      <c r="U9889">
        <v>2019</v>
      </c>
      <c r="V9889" s="14" t="str">
        <f t="shared" si="154"/>
        <v>09</v>
      </c>
      <c r="W9889" t="s">
        <v>11206</v>
      </c>
    </row>
    <row r="9890" spans="1:23" x14ac:dyDescent="0.35">
      <c r="A9890" s="1">
        <v>9889</v>
      </c>
      <c r="B9890" s="1" t="s">
        <v>11136</v>
      </c>
      <c r="C9890" s="2">
        <v>43516</v>
      </c>
      <c r="D9890" s="2">
        <v>43518</v>
      </c>
      <c r="E9890" s="1" t="s">
        <v>77</v>
      </c>
      <c r="F9890" s="1" t="s">
        <v>1489</v>
      </c>
      <c r="G9890" s="1" t="s">
        <v>1490</v>
      </c>
      <c r="H9890" s="1" t="s">
        <v>23</v>
      </c>
      <c r="I9890" s="1" t="s">
        <v>5464</v>
      </c>
      <c r="J9890" s="1" t="s">
        <v>1768</v>
      </c>
      <c r="K9890" s="1" t="s">
        <v>1737</v>
      </c>
      <c r="L9890" s="1" t="s">
        <v>55</v>
      </c>
      <c r="M9890" s="1" t="s">
        <v>3054</v>
      </c>
      <c r="N9890" s="1" t="s">
        <v>31</v>
      </c>
      <c r="O9890" s="1" t="s">
        <v>41</v>
      </c>
      <c r="P9890" s="1" t="s">
        <v>3055</v>
      </c>
      <c r="Q9890" s="1">
        <v>85.320000000000007</v>
      </c>
      <c r="R9890" s="1">
        <v>6</v>
      </c>
      <c r="S9890" s="1">
        <v>0</v>
      </c>
      <c r="T9890" s="1">
        <v>1.62</v>
      </c>
      <c r="U9890">
        <v>2019</v>
      </c>
      <c r="V9890" s="14" t="str">
        <f t="shared" si="154"/>
        <v>02</v>
      </c>
      <c r="W9890" t="s">
        <v>11196</v>
      </c>
    </row>
    <row r="9891" spans="1:23" x14ac:dyDescent="0.35">
      <c r="A9891" s="1">
        <v>9890</v>
      </c>
      <c r="B9891" s="1" t="s">
        <v>11136</v>
      </c>
      <c r="C9891" s="2">
        <v>43516</v>
      </c>
      <c r="D9891" s="2">
        <v>43518</v>
      </c>
      <c r="E9891" s="1" t="s">
        <v>77</v>
      </c>
      <c r="F9891" s="1" t="s">
        <v>1489</v>
      </c>
      <c r="G9891" s="1" t="s">
        <v>1490</v>
      </c>
      <c r="H9891" s="1" t="s">
        <v>23</v>
      </c>
      <c r="I9891" s="1" t="s">
        <v>5464</v>
      </c>
      <c r="J9891" s="1" t="s">
        <v>1768</v>
      </c>
      <c r="K9891" s="1" t="s">
        <v>1737</v>
      </c>
      <c r="L9891" s="1" t="s">
        <v>55</v>
      </c>
      <c r="M9891" s="1" t="s">
        <v>7936</v>
      </c>
      <c r="N9891" s="1" t="s">
        <v>31</v>
      </c>
      <c r="O9891" s="1" t="s">
        <v>32</v>
      </c>
      <c r="P9891" s="1" t="s">
        <v>7937</v>
      </c>
      <c r="Q9891" s="1">
        <v>27.360000000000003</v>
      </c>
      <c r="R9891" s="1">
        <v>3</v>
      </c>
      <c r="S9891" s="1">
        <v>0</v>
      </c>
      <c r="T9891" s="1">
        <v>5.9399999999999995</v>
      </c>
      <c r="U9891">
        <v>2019</v>
      </c>
      <c r="V9891" s="14" t="str">
        <f t="shared" si="154"/>
        <v>02</v>
      </c>
      <c r="W9891" t="s">
        <v>11196</v>
      </c>
    </row>
    <row r="9892" spans="1:23" x14ac:dyDescent="0.35">
      <c r="A9892" s="1">
        <v>9891</v>
      </c>
      <c r="B9892" s="1" t="s">
        <v>11137</v>
      </c>
      <c r="C9892" s="2">
        <v>42685</v>
      </c>
      <c r="D9892" s="2">
        <v>42692</v>
      </c>
      <c r="E9892" s="1" t="s">
        <v>33</v>
      </c>
      <c r="F9892" s="1" t="s">
        <v>525</v>
      </c>
      <c r="G9892" s="1" t="s">
        <v>526</v>
      </c>
      <c r="H9892" s="1" t="s">
        <v>23</v>
      </c>
      <c r="I9892" s="1" t="s">
        <v>1927</v>
      </c>
      <c r="J9892" s="1" t="s">
        <v>1768</v>
      </c>
      <c r="K9892" s="1" t="s">
        <v>1737</v>
      </c>
      <c r="L9892" s="1" t="s">
        <v>55</v>
      </c>
      <c r="M9892" s="1" t="s">
        <v>6733</v>
      </c>
      <c r="N9892" s="1" t="s">
        <v>31</v>
      </c>
      <c r="O9892" s="1" t="s">
        <v>74</v>
      </c>
      <c r="P9892" s="1" t="s">
        <v>6734</v>
      </c>
      <c r="Q9892" s="1">
        <v>44.46</v>
      </c>
      <c r="R9892" s="1">
        <v>2</v>
      </c>
      <c r="S9892" s="1">
        <v>0</v>
      </c>
      <c r="T9892" s="1">
        <v>20.399999999999999</v>
      </c>
      <c r="U9892">
        <v>2016</v>
      </c>
      <c r="V9892" s="14" t="str">
        <f t="shared" si="154"/>
        <v>11</v>
      </c>
      <c r="W9892" t="s">
        <v>11198</v>
      </c>
    </row>
    <row r="9893" spans="1:23" x14ac:dyDescent="0.35">
      <c r="A9893" s="1">
        <v>9892</v>
      </c>
      <c r="B9893" s="1" t="s">
        <v>11138</v>
      </c>
      <c r="C9893" s="2">
        <v>43418</v>
      </c>
      <c r="D9893" s="2">
        <v>43421</v>
      </c>
      <c r="E9893" s="1" t="s">
        <v>20</v>
      </c>
      <c r="F9893" s="1" t="s">
        <v>1078</v>
      </c>
      <c r="G9893" s="1" t="s">
        <v>1079</v>
      </c>
      <c r="H9893" s="1" t="s">
        <v>30</v>
      </c>
      <c r="I9893" s="1" t="s">
        <v>2750</v>
      </c>
      <c r="J9893" s="1" t="s">
        <v>2751</v>
      </c>
      <c r="K9893" s="1" t="s">
        <v>1943</v>
      </c>
      <c r="L9893" s="1" t="s">
        <v>55</v>
      </c>
      <c r="M9893" s="1" t="s">
        <v>8913</v>
      </c>
      <c r="N9893" s="1" t="s">
        <v>31</v>
      </c>
      <c r="O9893" s="1" t="s">
        <v>48</v>
      </c>
      <c r="P9893" s="1" t="s">
        <v>8914</v>
      </c>
      <c r="Q9893" s="1">
        <v>141.30000000000001</v>
      </c>
      <c r="R9893" s="1">
        <v>3</v>
      </c>
      <c r="S9893" s="1">
        <v>0</v>
      </c>
      <c r="T9893" s="1">
        <v>40.949999999999996</v>
      </c>
      <c r="U9893">
        <v>2018</v>
      </c>
      <c r="V9893" s="14" t="str">
        <f t="shared" si="154"/>
        <v>11</v>
      </c>
      <c r="W9893" t="s">
        <v>11198</v>
      </c>
    </row>
    <row r="9894" spans="1:23" x14ac:dyDescent="0.35">
      <c r="A9894" s="1">
        <v>9893</v>
      </c>
      <c r="B9894" s="1" t="s">
        <v>11139</v>
      </c>
      <c r="C9894" s="2">
        <v>43319</v>
      </c>
      <c r="D9894" s="2">
        <v>43323</v>
      </c>
      <c r="E9894" s="1" t="s">
        <v>20</v>
      </c>
      <c r="F9894" s="1" t="s">
        <v>588</v>
      </c>
      <c r="G9894" s="1" t="s">
        <v>589</v>
      </c>
      <c r="H9894" s="1" t="s">
        <v>54</v>
      </c>
      <c r="I9894" s="1" t="s">
        <v>2096</v>
      </c>
      <c r="J9894" s="1" t="s">
        <v>2097</v>
      </c>
      <c r="K9894" s="1" t="s">
        <v>1778</v>
      </c>
      <c r="L9894" s="1" t="s">
        <v>24</v>
      </c>
      <c r="M9894" s="1" t="s">
        <v>6974</v>
      </c>
      <c r="N9894" s="1" t="s">
        <v>31</v>
      </c>
      <c r="O9894" s="1" t="s">
        <v>74</v>
      </c>
      <c r="P9894" s="1" t="s">
        <v>6975</v>
      </c>
      <c r="Q9894" s="1">
        <v>52.470000000000006</v>
      </c>
      <c r="R9894" s="1">
        <v>3</v>
      </c>
      <c r="S9894" s="1">
        <v>0</v>
      </c>
      <c r="T9894" s="1">
        <v>18.36</v>
      </c>
      <c r="U9894">
        <v>2018</v>
      </c>
      <c r="V9894" s="14" t="str">
        <f t="shared" si="154"/>
        <v>08</v>
      </c>
      <c r="W9894" t="s">
        <v>11194</v>
      </c>
    </row>
    <row r="9895" spans="1:23" x14ac:dyDescent="0.35">
      <c r="A9895" s="1">
        <v>9894</v>
      </c>
      <c r="B9895" s="1" t="s">
        <v>11139</v>
      </c>
      <c r="C9895" s="2">
        <v>43319</v>
      </c>
      <c r="D9895" s="2">
        <v>43323</v>
      </c>
      <c r="E9895" s="1" t="s">
        <v>20</v>
      </c>
      <c r="F9895" s="1" t="s">
        <v>588</v>
      </c>
      <c r="G9895" s="1" t="s">
        <v>589</v>
      </c>
      <c r="H9895" s="1" t="s">
        <v>54</v>
      </c>
      <c r="I9895" s="1" t="s">
        <v>2096</v>
      </c>
      <c r="J9895" s="1" t="s">
        <v>2097</v>
      </c>
      <c r="K9895" s="1" t="s">
        <v>1778</v>
      </c>
      <c r="L9895" s="1" t="s">
        <v>24</v>
      </c>
      <c r="M9895" s="1" t="s">
        <v>3794</v>
      </c>
      <c r="N9895" s="1" t="s">
        <v>31</v>
      </c>
      <c r="O9895" s="1" t="s">
        <v>44</v>
      </c>
      <c r="P9895" s="1" t="s">
        <v>3795</v>
      </c>
      <c r="Q9895" s="1">
        <v>18.120000000000005</v>
      </c>
      <c r="R9895" s="1">
        <v>4</v>
      </c>
      <c r="S9895" s="1">
        <v>0</v>
      </c>
      <c r="T9895" s="1">
        <v>9</v>
      </c>
      <c r="U9895">
        <v>2018</v>
      </c>
      <c r="V9895" s="14" t="str">
        <f t="shared" si="154"/>
        <v>08</v>
      </c>
      <c r="W9895" t="s">
        <v>11194</v>
      </c>
    </row>
    <row r="9896" spans="1:23" x14ac:dyDescent="0.35">
      <c r="A9896" s="1">
        <v>9895</v>
      </c>
      <c r="B9896" s="1" t="s">
        <v>8503</v>
      </c>
      <c r="C9896" s="2">
        <v>42725</v>
      </c>
      <c r="D9896" s="2">
        <v>42731</v>
      </c>
      <c r="E9896" s="1" t="s">
        <v>33</v>
      </c>
      <c r="F9896" s="1" t="s">
        <v>1282</v>
      </c>
      <c r="G9896" s="1" t="s">
        <v>1283</v>
      </c>
      <c r="H9896" s="1" t="s">
        <v>23</v>
      </c>
      <c r="I9896" s="1" t="s">
        <v>7631</v>
      </c>
      <c r="J9896" s="1" t="s">
        <v>1710</v>
      </c>
      <c r="K9896" s="1" t="s">
        <v>1711</v>
      </c>
      <c r="L9896" s="1" t="s">
        <v>1712</v>
      </c>
      <c r="M9896" s="1" t="s">
        <v>2734</v>
      </c>
      <c r="N9896" s="1" t="s">
        <v>31</v>
      </c>
      <c r="O9896" s="1" t="s">
        <v>37</v>
      </c>
      <c r="P9896" s="1" t="s">
        <v>2735</v>
      </c>
      <c r="Q9896" s="1">
        <v>66.239999999999995</v>
      </c>
      <c r="R9896" s="1">
        <v>4</v>
      </c>
      <c r="S9896" s="1">
        <v>0</v>
      </c>
      <c r="T9896" s="1">
        <v>3.96</v>
      </c>
      <c r="U9896">
        <v>2016</v>
      </c>
      <c r="V9896" s="14" t="str">
        <f t="shared" si="154"/>
        <v>12</v>
      </c>
      <c r="W9896" t="s">
        <v>11199</v>
      </c>
    </row>
    <row r="9897" spans="1:23" x14ac:dyDescent="0.35">
      <c r="A9897" s="1">
        <v>9896</v>
      </c>
      <c r="B9897" s="1" t="s">
        <v>8503</v>
      </c>
      <c r="C9897" s="2">
        <v>42725</v>
      </c>
      <c r="D9897" s="2">
        <v>42731</v>
      </c>
      <c r="E9897" s="1" t="s">
        <v>33</v>
      </c>
      <c r="F9897" s="1" t="s">
        <v>1282</v>
      </c>
      <c r="G9897" s="1" t="s">
        <v>1283</v>
      </c>
      <c r="H9897" s="1" t="s">
        <v>23</v>
      </c>
      <c r="I9897" s="1" t="s">
        <v>7631</v>
      </c>
      <c r="J9897" s="1" t="s">
        <v>1710</v>
      </c>
      <c r="K9897" s="1" t="s">
        <v>1711</v>
      </c>
      <c r="L9897" s="1" t="s">
        <v>1712</v>
      </c>
      <c r="M9897" s="1" t="s">
        <v>6386</v>
      </c>
      <c r="N9897" s="1" t="s">
        <v>31</v>
      </c>
      <c r="O9897" s="1" t="s">
        <v>179</v>
      </c>
      <c r="P9897" s="1" t="s">
        <v>6387</v>
      </c>
      <c r="Q9897" s="1">
        <v>291.78000000000003</v>
      </c>
      <c r="R9897" s="1">
        <v>6</v>
      </c>
      <c r="S9897" s="1">
        <v>0</v>
      </c>
      <c r="T9897" s="1">
        <v>17.46</v>
      </c>
      <c r="U9897">
        <v>2016</v>
      </c>
      <c r="V9897" s="14" t="str">
        <f t="shared" si="154"/>
        <v>12</v>
      </c>
      <c r="W9897" t="s">
        <v>11199</v>
      </c>
    </row>
    <row r="9898" spans="1:23" x14ac:dyDescent="0.35">
      <c r="A9898" s="1">
        <v>9897</v>
      </c>
      <c r="B9898" s="1" t="s">
        <v>8503</v>
      </c>
      <c r="C9898" s="2">
        <v>42725</v>
      </c>
      <c r="D9898" s="2">
        <v>42731</v>
      </c>
      <c r="E9898" s="1" t="s">
        <v>33</v>
      </c>
      <c r="F9898" s="1" t="s">
        <v>1282</v>
      </c>
      <c r="G9898" s="1" t="s">
        <v>1283</v>
      </c>
      <c r="H9898" s="1" t="s">
        <v>23</v>
      </c>
      <c r="I9898" s="1" t="s">
        <v>7631</v>
      </c>
      <c r="J9898" s="1" t="s">
        <v>1710</v>
      </c>
      <c r="K9898" s="1" t="s">
        <v>1711</v>
      </c>
      <c r="L9898" s="1" t="s">
        <v>1712</v>
      </c>
      <c r="M9898" s="1" t="s">
        <v>3682</v>
      </c>
      <c r="N9898" s="1" t="s">
        <v>31</v>
      </c>
      <c r="O9898" s="1" t="s">
        <v>99</v>
      </c>
      <c r="P9898" s="1" t="s">
        <v>3683</v>
      </c>
      <c r="Q9898" s="1">
        <v>41.58</v>
      </c>
      <c r="R9898" s="1">
        <v>3</v>
      </c>
      <c r="S9898" s="1">
        <v>0</v>
      </c>
      <c r="T9898" s="1">
        <v>9.9</v>
      </c>
      <c r="U9898">
        <v>2016</v>
      </c>
      <c r="V9898" s="14" t="str">
        <f t="shared" si="154"/>
        <v>12</v>
      </c>
      <c r="W9898" t="s">
        <v>11199</v>
      </c>
    </row>
    <row r="9899" spans="1:23" x14ac:dyDescent="0.35">
      <c r="A9899" s="1">
        <v>9898</v>
      </c>
      <c r="B9899" s="1" t="s">
        <v>11140</v>
      </c>
      <c r="C9899" s="2">
        <v>43723</v>
      </c>
      <c r="D9899" s="2">
        <v>43729</v>
      </c>
      <c r="E9899" s="1" t="s">
        <v>33</v>
      </c>
      <c r="F9899" s="1" t="s">
        <v>527</v>
      </c>
      <c r="G9899" s="1" t="s">
        <v>528</v>
      </c>
      <c r="H9899" s="1" t="s">
        <v>23</v>
      </c>
      <c r="I9899" s="1" t="s">
        <v>5638</v>
      </c>
      <c r="J9899" s="1" t="s">
        <v>2758</v>
      </c>
      <c r="K9899" s="1" t="s">
        <v>1804</v>
      </c>
      <c r="L9899" s="1" t="s">
        <v>24</v>
      </c>
      <c r="M9899" s="1" t="s">
        <v>4629</v>
      </c>
      <c r="N9899" s="1" t="s">
        <v>25</v>
      </c>
      <c r="O9899" s="1" t="s">
        <v>27</v>
      </c>
      <c r="P9899" s="1" t="s">
        <v>4630</v>
      </c>
      <c r="Q9899" s="1">
        <v>211.96800000000005</v>
      </c>
      <c r="R9899" s="1">
        <v>2</v>
      </c>
      <c r="S9899" s="1">
        <v>0.2</v>
      </c>
      <c r="T9899" s="1">
        <v>-23.892000000000014</v>
      </c>
      <c r="U9899">
        <v>2019</v>
      </c>
      <c r="V9899" s="14" t="str">
        <f t="shared" si="154"/>
        <v>09</v>
      </c>
      <c r="W9899" t="s">
        <v>11206</v>
      </c>
    </row>
    <row r="9900" spans="1:23" x14ac:dyDescent="0.35">
      <c r="A9900" s="1">
        <v>9899</v>
      </c>
      <c r="B9900" s="1" t="s">
        <v>9191</v>
      </c>
      <c r="C9900" s="2">
        <v>43225</v>
      </c>
      <c r="D9900" s="2">
        <v>43231</v>
      </c>
      <c r="E9900" s="1" t="s">
        <v>33</v>
      </c>
      <c r="F9900" s="1" t="s">
        <v>666</v>
      </c>
      <c r="G9900" s="1" t="s">
        <v>667</v>
      </c>
      <c r="H9900" s="1" t="s">
        <v>30</v>
      </c>
      <c r="I9900" s="1" t="s">
        <v>2114</v>
      </c>
      <c r="J9900" s="1" t="s">
        <v>1768</v>
      </c>
      <c r="K9900" s="1" t="s">
        <v>1737</v>
      </c>
      <c r="L9900" s="1" t="s">
        <v>55</v>
      </c>
      <c r="M9900" s="1" t="s">
        <v>6605</v>
      </c>
      <c r="N9900" s="1" t="s">
        <v>31</v>
      </c>
      <c r="O9900" s="1" t="s">
        <v>37</v>
      </c>
      <c r="P9900" s="1" t="s">
        <v>6606</v>
      </c>
      <c r="Q9900" s="1">
        <v>120.717</v>
      </c>
      <c r="R9900" s="1">
        <v>1</v>
      </c>
      <c r="S9900" s="1">
        <v>0.1</v>
      </c>
      <c r="T9900" s="1">
        <v>12.056999999999999</v>
      </c>
      <c r="U9900">
        <v>2018</v>
      </c>
      <c r="V9900" s="14" t="str">
        <f t="shared" si="154"/>
        <v>05</v>
      </c>
      <c r="W9900" t="s">
        <v>11201</v>
      </c>
    </row>
    <row r="9901" spans="1:23" x14ac:dyDescent="0.35">
      <c r="A9901" s="1">
        <v>9900</v>
      </c>
      <c r="B9901" s="1" t="s">
        <v>3489</v>
      </c>
      <c r="C9901" s="2">
        <v>43783</v>
      </c>
      <c r="D9901" s="2">
        <v>43789</v>
      </c>
      <c r="E9901" s="1" t="s">
        <v>33</v>
      </c>
      <c r="F9901" s="1" t="s">
        <v>1356</v>
      </c>
      <c r="G9901" s="1" t="s">
        <v>1357</v>
      </c>
      <c r="H9901" s="1" t="s">
        <v>23</v>
      </c>
      <c r="I9901" s="1" t="s">
        <v>3653</v>
      </c>
      <c r="J9901" s="1" t="s">
        <v>1710</v>
      </c>
      <c r="K9901" s="1" t="s">
        <v>1711</v>
      </c>
      <c r="L9901" s="1" t="s">
        <v>1712</v>
      </c>
      <c r="M9901" s="1" t="s">
        <v>7816</v>
      </c>
      <c r="N9901" s="1" t="s">
        <v>31</v>
      </c>
      <c r="O9901" s="1" t="s">
        <v>37</v>
      </c>
      <c r="P9901" s="1" t="s">
        <v>7817</v>
      </c>
      <c r="Q9901" s="1">
        <v>289.34999999999997</v>
      </c>
      <c r="R9901" s="1">
        <v>5</v>
      </c>
      <c r="S9901" s="1">
        <v>0</v>
      </c>
      <c r="T9901" s="1">
        <v>69.3</v>
      </c>
      <c r="U9901">
        <v>2019</v>
      </c>
      <c r="V9901" s="14" t="str">
        <f t="shared" si="154"/>
        <v>11</v>
      </c>
      <c r="W9901" t="s">
        <v>11198</v>
      </c>
    </row>
    <row r="9902" spans="1:23" x14ac:dyDescent="0.35">
      <c r="A9902" s="1">
        <v>9901</v>
      </c>
      <c r="B9902" s="1" t="s">
        <v>3489</v>
      </c>
      <c r="C9902" s="2">
        <v>43783</v>
      </c>
      <c r="D9902" s="2">
        <v>43789</v>
      </c>
      <c r="E9902" s="1" t="s">
        <v>33</v>
      </c>
      <c r="F9902" s="1" t="s">
        <v>1356</v>
      </c>
      <c r="G9902" s="1" t="s">
        <v>1357</v>
      </c>
      <c r="H9902" s="1" t="s">
        <v>23</v>
      </c>
      <c r="I9902" s="1" t="s">
        <v>3653</v>
      </c>
      <c r="J9902" s="1" t="s">
        <v>1710</v>
      </c>
      <c r="K9902" s="1" t="s">
        <v>1711</v>
      </c>
      <c r="L9902" s="1" t="s">
        <v>1712</v>
      </c>
      <c r="M9902" s="1" t="s">
        <v>3973</v>
      </c>
      <c r="N9902" s="1" t="s">
        <v>42</v>
      </c>
      <c r="O9902" s="1" t="s">
        <v>344</v>
      </c>
      <c r="P9902" s="1" t="s">
        <v>3974</v>
      </c>
      <c r="Q9902" s="1">
        <v>371.79</v>
      </c>
      <c r="R9902" s="1">
        <v>3</v>
      </c>
      <c r="S9902" s="1">
        <v>0</v>
      </c>
      <c r="T9902" s="1">
        <v>59.399999999999991</v>
      </c>
      <c r="U9902">
        <v>2019</v>
      </c>
      <c r="V9902" s="14" t="str">
        <f t="shared" si="154"/>
        <v>11</v>
      </c>
      <c r="W9902" t="s">
        <v>11198</v>
      </c>
    </row>
    <row r="9903" spans="1:23" x14ac:dyDescent="0.35">
      <c r="A9903" s="1">
        <v>9902</v>
      </c>
      <c r="B9903" s="1" t="s">
        <v>3489</v>
      </c>
      <c r="C9903" s="2">
        <v>43783</v>
      </c>
      <c r="D9903" s="2">
        <v>43789</v>
      </c>
      <c r="E9903" s="1" t="s">
        <v>33</v>
      </c>
      <c r="F9903" s="1" t="s">
        <v>1356</v>
      </c>
      <c r="G9903" s="1" t="s">
        <v>1357</v>
      </c>
      <c r="H9903" s="1" t="s">
        <v>23</v>
      </c>
      <c r="I9903" s="1" t="s">
        <v>3653</v>
      </c>
      <c r="J9903" s="1" t="s">
        <v>1710</v>
      </c>
      <c r="K9903" s="1" t="s">
        <v>1711</v>
      </c>
      <c r="L9903" s="1" t="s">
        <v>1712</v>
      </c>
      <c r="M9903" s="1" t="s">
        <v>3650</v>
      </c>
      <c r="N9903" s="1" t="s">
        <v>31</v>
      </c>
      <c r="O9903" s="1" t="s">
        <v>37</v>
      </c>
      <c r="P9903" s="1" t="s">
        <v>3651</v>
      </c>
      <c r="Q9903" s="1">
        <v>20.58</v>
      </c>
      <c r="R9903" s="1">
        <v>2</v>
      </c>
      <c r="S9903" s="1">
        <v>0</v>
      </c>
      <c r="T9903" s="1">
        <v>5.9399999999999995</v>
      </c>
      <c r="U9903">
        <v>2019</v>
      </c>
      <c r="V9903" s="14" t="str">
        <f t="shared" si="154"/>
        <v>11</v>
      </c>
      <c r="W9903" t="s">
        <v>11198</v>
      </c>
    </row>
    <row r="9904" spans="1:23" x14ac:dyDescent="0.35">
      <c r="A9904" s="1">
        <v>9903</v>
      </c>
      <c r="B9904" s="1" t="s">
        <v>3489</v>
      </c>
      <c r="C9904" s="2">
        <v>43783</v>
      </c>
      <c r="D9904" s="2">
        <v>43789</v>
      </c>
      <c r="E9904" s="1" t="s">
        <v>33</v>
      </c>
      <c r="F9904" s="1" t="s">
        <v>1356</v>
      </c>
      <c r="G9904" s="1" t="s">
        <v>1357</v>
      </c>
      <c r="H9904" s="1" t="s">
        <v>23</v>
      </c>
      <c r="I9904" s="1" t="s">
        <v>3653</v>
      </c>
      <c r="J9904" s="1" t="s">
        <v>1710</v>
      </c>
      <c r="K9904" s="1" t="s">
        <v>1711</v>
      </c>
      <c r="L9904" s="1" t="s">
        <v>1712</v>
      </c>
      <c r="M9904" s="1" t="s">
        <v>7806</v>
      </c>
      <c r="N9904" s="1" t="s">
        <v>31</v>
      </c>
      <c r="O9904" s="1" t="s">
        <v>179</v>
      </c>
      <c r="P9904" s="1" t="s">
        <v>7807</v>
      </c>
      <c r="Q9904" s="1">
        <v>215.99999999999997</v>
      </c>
      <c r="R9904" s="1">
        <v>9</v>
      </c>
      <c r="S9904" s="1">
        <v>0</v>
      </c>
      <c r="T9904" s="1">
        <v>30.240000000000002</v>
      </c>
      <c r="U9904">
        <v>2019</v>
      </c>
      <c r="V9904" s="14" t="str">
        <f t="shared" si="154"/>
        <v>11</v>
      </c>
      <c r="W9904" t="s">
        <v>11198</v>
      </c>
    </row>
    <row r="9905" spans="1:23" x14ac:dyDescent="0.35">
      <c r="A9905" s="1">
        <v>9904</v>
      </c>
      <c r="B9905" s="1" t="s">
        <v>3489</v>
      </c>
      <c r="C9905" s="2">
        <v>43783</v>
      </c>
      <c r="D9905" s="2">
        <v>43789</v>
      </c>
      <c r="E9905" s="1" t="s">
        <v>33</v>
      </c>
      <c r="F9905" s="1" t="s">
        <v>1356</v>
      </c>
      <c r="G9905" s="1" t="s">
        <v>1357</v>
      </c>
      <c r="H9905" s="1" t="s">
        <v>23</v>
      </c>
      <c r="I9905" s="1" t="s">
        <v>3653</v>
      </c>
      <c r="J9905" s="1" t="s">
        <v>1710</v>
      </c>
      <c r="K9905" s="1" t="s">
        <v>1711</v>
      </c>
      <c r="L9905" s="1" t="s">
        <v>1712</v>
      </c>
      <c r="M9905" s="1" t="s">
        <v>6296</v>
      </c>
      <c r="N9905" s="1" t="s">
        <v>25</v>
      </c>
      <c r="O9905" s="1" t="s">
        <v>27</v>
      </c>
      <c r="P9905" s="1" t="s">
        <v>6297</v>
      </c>
      <c r="Q9905" s="1">
        <v>668.22</v>
      </c>
      <c r="R9905" s="1">
        <v>7</v>
      </c>
      <c r="S9905" s="1">
        <v>0</v>
      </c>
      <c r="T9905" s="1">
        <v>106.89</v>
      </c>
      <c r="U9905">
        <v>2019</v>
      </c>
      <c r="V9905" s="14" t="str">
        <f t="shared" si="154"/>
        <v>11</v>
      </c>
      <c r="W9905" t="s">
        <v>11198</v>
      </c>
    </row>
    <row r="9906" spans="1:23" x14ac:dyDescent="0.35">
      <c r="A9906" s="1">
        <v>9905</v>
      </c>
      <c r="B9906" s="1" t="s">
        <v>3489</v>
      </c>
      <c r="C9906" s="2">
        <v>43783</v>
      </c>
      <c r="D9906" s="2">
        <v>43789</v>
      </c>
      <c r="E9906" s="1" t="s">
        <v>33</v>
      </c>
      <c r="F9906" s="1" t="s">
        <v>1356</v>
      </c>
      <c r="G9906" s="1" t="s">
        <v>1357</v>
      </c>
      <c r="H9906" s="1" t="s">
        <v>23</v>
      </c>
      <c r="I9906" s="1" t="s">
        <v>3653</v>
      </c>
      <c r="J9906" s="1" t="s">
        <v>1710</v>
      </c>
      <c r="K9906" s="1" t="s">
        <v>1711</v>
      </c>
      <c r="L9906" s="1" t="s">
        <v>1712</v>
      </c>
      <c r="M9906" s="1" t="s">
        <v>7895</v>
      </c>
      <c r="N9906" s="1" t="s">
        <v>31</v>
      </c>
      <c r="O9906" s="1" t="s">
        <v>45</v>
      </c>
      <c r="P9906" s="1" t="s">
        <v>7896</v>
      </c>
      <c r="Q9906" s="1">
        <v>222.60000000000002</v>
      </c>
      <c r="R9906" s="1">
        <v>4</v>
      </c>
      <c r="S9906" s="1">
        <v>0</v>
      </c>
      <c r="T9906" s="1">
        <v>95.64</v>
      </c>
      <c r="U9906">
        <v>2019</v>
      </c>
      <c r="V9906" s="14" t="str">
        <f t="shared" si="154"/>
        <v>11</v>
      </c>
      <c r="W9906" t="s">
        <v>11198</v>
      </c>
    </row>
    <row r="9907" spans="1:23" x14ac:dyDescent="0.35">
      <c r="A9907" s="1">
        <v>8502</v>
      </c>
      <c r="B9907" s="1" t="s">
        <v>11133</v>
      </c>
      <c r="C9907" s="2">
        <v>42991</v>
      </c>
      <c r="D9907" s="2">
        <v>42995</v>
      </c>
      <c r="E9907" s="1" t="s">
        <v>33</v>
      </c>
      <c r="F9907" s="1" t="s">
        <v>1420</v>
      </c>
      <c r="G9907" s="1" t="s">
        <v>1421</v>
      </c>
      <c r="H9907" s="1" t="s">
        <v>23</v>
      </c>
      <c r="I9907" s="1" t="s">
        <v>11065</v>
      </c>
      <c r="J9907" s="1" t="s">
        <v>1759</v>
      </c>
      <c r="K9907" s="1" t="s">
        <v>1760</v>
      </c>
      <c r="L9907" s="1" t="s">
        <v>55</v>
      </c>
      <c r="M9907" s="1" t="s">
        <v>1974</v>
      </c>
      <c r="N9907" s="1" t="s">
        <v>25</v>
      </c>
      <c r="O9907" s="1" t="s">
        <v>26</v>
      </c>
      <c r="P9907" s="1" t="s">
        <v>1975</v>
      </c>
      <c r="Q9907" s="1">
        <v>459.91800000000001</v>
      </c>
      <c r="R9907" s="1">
        <v>3</v>
      </c>
      <c r="S9907" s="1">
        <v>0.1</v>
      </c>
      <c r="T9907" s="1">
        <v>-20.502000000000006</v>
      </c>
      <c r="U9907">
        <v>2017</v>
      </c>
      <c r="V9907" s="14" t="str">
        <f t="shared" si="154"/>
        <v>09</v>
      </c>
      <c r="W9907" t="s">
        <v>11206</v>
      </c>
    </row>
    <row r="9908" spans="1:23" x14ac:dyDescent="0.35">
      <c r="A9908" s="1">
        <v>8503</v>
      </c>
      <c r="B9908" s="1" t="s">
        <v>11133</v>
      </c>
      <c r="C9908" s="2">
        <v>42991</v>
      </c>
      <c r="D9908" s="2">
        <v>42995</v>
      </c>
      <c r="E9908" s="1" t="s">
        <v>33</v>
      </c>
      <c r="F9908" s="1" t="s">
        <v>1420</v>
      </c>
      <c r="G9908" s="1" t="s">
        <v>1421</v>
      </c>
      <c r="H9908" s="1" t="s">
        <v>23</v>
      </c>
      <c r="I9908" s="1" t="s">
        <v>11065</v>
      </c>
      <c r="J9908" s="1" t="s">
        <v>1759</v>
      </c>
      <c r="K9908" s="1" t="s">
        <v>1760</v>
      </c>
      <c r="L9908" s="1" t="s">
        <v>55</v>
      </c>
      <c r="M9908" s="1" t="s">
        <v>10686</v>
      </c>
      <c r="N9908" s="1" t="s">
        <v>25</v>
      </c>
      <c r="O9908" s="1" t="s">
        <v>27</v>
      </c>
      <c r="P9908" s="1" t="s">
        <v>10687</v>
      </c>
      <c r="Q9908" s="1">
        <v>78.353999999999999</v>
      </c>
      <c r="R9908" s="1">
        <v>2</v>
      </c>
      <c r="S9908" s="1">
        <v>0.1</v>
      </c>
      <c r="T9908" s="1">
        <v>29.573999999999998</v>
      </c>
      <c r="U9908">
        <v>2017</v>
      </c>
      <c r="V9908" s="14" t="str">
        <f t="shared" si="154"/>
        <v>09</v>
      </c>
      <c r="W9908" t="s">
        <v>11206</v>
      </c>
    </row>
    <row r="9909" spans="1:23" x14ac:dyDescent="0.35">
      <c r="A9909" s="1">
        <v>9908</v>
      </c>
      <c r="B9909" s="1" t="s">
        <v>11141</v>
      </c>
      <c r="C9909" s="2">
        <v>43434</v>
      </c>
      <c r="D9909" s="2">
        <v>43437</v>
      </c>
      <c r="E9909" s="1" t="s">
        <v>20</v>
      </c>
      <c r="F9909" s="1" t="s">
        <v>97</v>
      </c>
      <c r="G9909" s="1" t="s">
        <v>98</v>
      </c>
      <c r="H9909" s="1" t="s">
        <v>30</v>
      </c>
      <c r="I9909" s="1" t="s">
        <v>1889</v>
      </c>
      <c r="J9909" s="1" t="s">
        <v>1889</v>
      </c>
      <c r="K9909" s="1" t="s">
        <v>1804</v>
      </c>
      <c r="L9909" s="1" t="s">
        <v>24</v>
      </c>
      <c r="M9909" s="1" t="s">
        <v>2053</v>
      </c>
      <c r="N9909" s="1" t="s">
        <v>25</v>
      </c>
      <c r="O9909" s="1" t="s">
        <v>40</v>
      </c>
      <c r="P9909" s="1" t="s">
        <v>2054</v>
      </c>
      <c r="Q9909" s="1">
        <v>201.24</v>
      </c>
      <c r="R9909" s="1">
        <v>4</v>
      </c>
      <c r="S9909" s="1">
        <v>0</v>
      </c>
      <c r="T9909" s="1">
        <v>76.44</v>
      </c>
      <c r="U9909">
        <v>2018</v>
      </c>
      <c r="V9909" s="14" t="str">
        <f t="shared" si="154"/>
        <v>11</v>
      </c>
      <c r="W9909" t="s">
        <v>11198</v>
      </c>
    </row>
    <row r="9910" spans="1:23" x14ac:dyDescent="0.35">
      <c r="A9910" s="1">
        <v>9909</v>
      </c>
      <c r="B9910" s="1" t="s">
        <v>11142</v>
      </c>
      <c r="C9910" s="2">
        <v>42636</v>
      </c>
      <c r="D9910" s="2">
        <v>42636</v>
      </c>
      <c r="E9910" s="1" t="s">
        <v>361</v>
      </c>
      <c r="F9910" s="1" t="s">
        <v>751</v>
      </c>
      <c r="G9910" s="1" t="s">
        <v>752</v>
      </c>
      <c r="H9910" s="1" t="s">
        <v>54</v>
      </c>
      <c r="I9910" s="1" t="s">
        <v>3879</v>
      </c>
      <c r="J9910" s="1" t="s">
        <v>2355</v>
      </c>
      <c r="K9910" s="1" t="s">
        <v>1778</v>
      </c>
      <c r="L9910" s="1" t="s">
        <v>24</v>
      </c>
      <c r="M9910" s="1" t="s">
        <v>80</v>
      </c>
      <c r="N9910" s="1" t="s">
        <v>25</v>
      </c>
      <c r="O9910" s="1" t="s">
        <v>40</v>
      </c>
      <c r="P9910" s="1" t="s">
        <v>6601</v>
      </c>
      <c r="Q9910" s="1">
        <v>325.79999999999995</v>
      </c>
      <c r="R9910" s="1">
        <v>3</v>
      </c>
      <c r="S9910" s="1">
        <v>0</v>
      </c>
      <c r="T9910" s="1">
        <v>107.46000000000001</v>
      </c>
      <c r="U9910">
        <v>2016</v>
      </c>
      <c r="V9910" s="14" t="str">
        <f t="shared" si="154"/>
        <v>09</v>
      </c>
      <c r="W9910" t="s">
        <v>11206</v>
      </c>
    </row>
    <row r="9911" spans="1:23" x14ac:dyDescent="0.35">
      <c r="A9911" s="1">
        <v>9910</v>
      </c>
      <c r="B9911" s="1" t="s">
        <v>11143</v>
      </c>
      <c r="C9911" s="2">
        <v>42721</v>
      </c>
      <c r="D9911" s="2">
        <v>42724</v>
      </c>
      <c r="E9911" s="1" t="s">
        <v>20</v>
      </c>
      <c r="F9911" s="1" t="s">
        <v>1235</v>
      </c>
      <c r="G9911" s="1" t="s">
        <v>1236</v>
      </c>
      <c r="H9911" s="1" t="s">
        <v>23</v>
      </c>
      <c r="I9911" s="1" t="s">
        <v>3631</v>
      </c>
      <c r="J9911" s="1" t="s">
        <v>3211</v>
      </c>
      <c r="K9911" s="1" t="s">
        <v>1778</v>
      </c>
      <c r="L9911" s="1" t="s">
        <v>24</v>
      </c>
      <c r="M9911" s="1" t="s">
        <v>3834</v>
      </c>
      <c r="N9911" s="1" t="s">
        <v>42</v>
      </c>
      <c r="O9911" s="1" t="s">
        <v>344</v>
      </c>
      <c r="P9911" s="1" t="s">
        <v>3835</v>
      </c>
      <c r="Q9911" s="1">
        <v>599.16</v>
      </c>
      <c r="R9911" s="1">
        <v>2</v>
      </c>
      <c r="S9911" s="1">
        <v>0</v>
      </c>
      <c r="T9911" s="1">
        <v>0</v>
      </c>
      <c r="U9911">
        <v>2016</v>
      </c>
      <c r="V9911" s="14" t="str">
        <f t="shared" si="154"/>
        <v>12</v>
      </c>
      <c r="W9911" t="s">
        <v>11199</v>
      </c>
    </row>
    <row r="9912" spans="1:23" x14ac:dyDescent="0.35">
      <c r="A9912" s="1">
        <v>9911</v>
      </c>
      <c r="B9912" s="1" t="s">
        <v>11144</v>
      </c>
      <c r="C9912" s="2">
        <v>43321</v>
      </c>
      <c r="D9912" s="2">
        <v>43327</v>
      </c>
      <c r="E9912" s="1" t="s">
        <v>33</v>
      </c>
      <c r="F9912" s="1" t="s">
        <v>176</v>
      </c>
      <c r="G9912" s="1" t="s">
        <v>177</v>
      </c>
      <c r="H9912" s="1" t="s">
        <v>23</v>
      </c>
      <c r="I9912" s="1" t="s">
        <v>4333</v>
      </c>
      <c r="J9912" s="1" t="s">
        <v>2065</v>
      </c>
      <c r="K9912" s="1" t="s">
        <v>1737</v>
      </c>
      <c r="L9912" s="1" t="s">
        <v>55</v>
      </c>
      <c r="M9912" s="1" t="s">
        <v>1746</v>
      </c>
      <c r="N9912" s="1" t="s">
        <v>31</v>
      </c>
      <c r="O9912" s="1" t="s">
        <v>37</v>
      </c>
      <c r="P9912" s="1" t="s">
        <v>1747</v>
      </c>
      <c r="Q9912" s="1">
        <v>110.48399999999999</v>
      </c>
      <c r="R9912" s="1">
        <v>4</v>
      </c>
      <c r="S9912" s="1">
        <v>0.1</v>
      </c>
      <c r="T9912" s="1">
        <v>-9.8759999999999994</v>
      </c>
      <c r="U9912">
        <v>2018</v>
      </c>
      <c r="V9912" s="14" t="str">
        <f t="shared" si="154"/>
        <v>08</v>
      </c>
      <c r="W9912" t="s">
        <v>11194</v>
      </c>
    </row>
    <row r="9913" spans="1:23" x14ac:dyDescent="0.35">
      <c r="A9913" s="1">
        <v>9912</v>
      </c>
      <c r="B9913" s="1" t="s">
        <v>11144</v>
      </c>
      <c r="C9913" s="2">
        <v>43321</v>
      </c>
      <c r="D9913" s="2">
        <v>43327</v>
      </c>
      <c r="E9913" s="1" t="s">
        <v>33</v>
      </c>
      <c r="F9913" s="1" t="s">
        <v>176</v>
      </c>
      <c r="G9913" s="1" t="s">
        <v>177</v>
      </c>
      <c r="H9913" s="1" t="s">
        <v>23</v>
      </c>
      <c r="I9913" s="1" t="s">
        <v>4333</v>
      </c>
      <c r="J9913" s="1" t="s">
        <v>2065</v>
      </c>
      <c r="K9913" s="1" t="s">
        <v>1737</v>
      </c>
      <c r="L9913" s="1" t="s">
        <v>55</v>
      </c>
      <c r="M9913" s="1" t="s">
        <v>4844</v>
      </c>
      <c r="N9913" s="1" t="s">
        <v>42</v>
      </c>
      <c r="O9913" s="1" t="s">
        <v>70</v>
      </c>
      <c r="P9913" s="1" t="s">
        <v>4845</v>
      </c>
      <c r="Q9913" s="1">
        <v>88.2</v>
      </c>
      <c r="R9913" s="1">
        <v>3</v>
      </c>
      <c r="S9913" s="1">
        <v>0</v>
      </c>
      <c r="T9913" s="1">
        <v>18.45</v>
      </c>
      <c r="U9913">
        <v>2018</v>
      </c>
      <c r="V9913" s="14" t="str">
        <f t="shared" si="154"/>
        <v>08</v>
      </c>
      <c r="W9913" t="s">
        <v>11194</v>
      </c>
    </row>
    <row r="9914" spans="1:23" x14ac:dyDescent="0.35">
      <c r="A9914" s="1">
        <v>9913</v>
      </c>
      <c r="B9914" s="1" t="s">
        <v>11144</v>
      </c>
      <c r="C9914" s="2">
        <v>43321</v>
      </c>
      <c r="D9914" s="2">
        <v>43327</v>
      </c>
      <c r="E9914" s="1" t="s">
        <v>33</v>
      </c>
      <c r="F9914" s="1" t="s">
        <v>176</v>
      </c>
      <c r="G9914" s="1" t="s">
        <v>177</v>
      </c>
      <c r="H9914" s="1" t="s">
        <v>23</v>
      </c>
      <c r="I9914" s="1" t="s">
        <v>4333</v>
      </c>
      <c r="J9914" s="1" t="s">
        <v>2065</v>
      </c>
      <c r="K9914" s="1" t="s">
        <v>1737</v>
      </c>
      <c r="L9914" s="1" t="s">
        <v>55</v>
      </c>
      <c r="M9914" s="1" t="s">
        <v>3522</v>
      </c>
      <c r="N9914" s="1" t="s">
        <v>25</v>
      </c>
      <c r="O9914" s="1" t="s">
        <v>27</v>
      </c>
      <c r="P9914" s="1" t="s">
        <v>3523</v>
      </c>
      <c r="Q9914" s="1">
        <v>53.838000000000008</v>
      </c>
      <c r="R9914" s="1">
        <v>1</v>
      </c>
      <c r="S9914" s="1">
        <v>0.1</v>
      </c>
      <c r="T9914" s="1">
        <v>6.5579999999999981</v>
      </c>
      <c r="U9914">
        <v>2018</v>
      </c>
      <c r="V9914" s="14" t="str">
        <f t="shared" si="154"/>
        <v>08</v>
      </c>
      <c r="W9914" t="s">
        <v>11194</v>
      </c>
    </row>
    <row r="9915" spans="1:23" x14ac:dyDescent="0.35">
      <c r="A9915" s="1">
        <v>9914</v>
      </c>
      <c r="B9915" s="1" t="s">
        <v>11144</v>
      </c>
      <c r="C9915" s="2">
        <v>43321</v>
      </c>
      <c r="D9915" s="2">
        <v>43327</v>
      </c>
      <c r="E9915" s="1" t="s">
        <v>33</v>
      </c>
      <c r="F9915" s="1" t="s">
        <v>176</v>
      </c>
      <c r="G9915" s="1" t="s">
        <v>177</v>
      </c>
      <c r="H9915" s="1" t="s">
        <v>23</v>
      </c>
      <c r="I9915" s="1" t="s">
        <v>4333</v>
      </c>
      <c r="J9915" s="1" t="s">
        <v>2065</v>
      </c>
      <c r="K9915" s="1" t="s">
        <v>1737</v>
      </c>
      <c r="L9915" s="1" t="s">
        <v>55</v>
      </c>
      <c r="M9915" s="1" t="s">
        <v>5706</v>
      </c>
      <c r="N9915" s="1" t="s">
        <v>42</v>
      </c>
      <c r="O9915" s="1" t="s">
        <v>70</v>
      </c>
      <c r="P9915" s="1" t="s">
        <v>5707</v>
      </c>
      <c r="Q9915" s="1">
        <v>762.48</v>
      </c>
      <c r="R9915" s="1">
        <v>3</v>
      </c>
      <c r="S9915" s="1">
        <v>0</v>
      </c>
      <c r="T9915" s="1">
        <v>304.92000000000007</v>
      </c>
      <c r="U9915">
        <v>2018</v>
      </c>
      <c r="V9915" s="14" t="str">
        <f t="shared" si="154"/>
        <v>08</v>
      </c>
      <c r="W9915" t="s">
        <v>11194</v>
      </c>
    </row>
    <row r="9916" spans="1:23" x14ac:dyDescent="0.35">
      <c r="A9916" s="1">
        <v>9915</v>
      </c>
      <c r="B9916" s="1" t="s">
        <v>11145</v>
      </c>
      <c r="C9916" s="2">
        <v>42929</v>
      </c>
      <c r="D9916" s="2">
        <v>42931</v>
      </c>
      <c r="E9916" s="1" t="s">
        <v>77</v>
      </c>
      <c r="F9916" s="1" t="s">
        <v>529</v>
      </c>
      <c r="G9916" s="1" t="s">
        <v>530</v>
      </c>
      <c r="H9916" s="1" t="s">
        <v>23</v>
      </c>
      <c r="I9916" s="1" t="s">
        <v>6715</v>
      </c>
      <c r="J9916" s="1" t="s">
        <v>1789</v>
      </c>
      <c r="K9916" s="1" t="s">
        <v>1760</v>
      </c>
      <c r="L9916" s="1" t="s">
        <v>55</v>
      </c>
      <c r="M9916" s="1" t="s">
        <v>3113</v>
      </c>
      <c r="N9916" s="1" t="s">
        <v>31</v>
      </c>
      <c r="O9916" s="1" t="s">
        <v>179</v>
      </c>
      <c r="P9916" s="1" t="s">
        <v>3114</v>
      </c>
      <c r="Q9916" s="1">
        <v>66.42</v>
      </c>
      <c r="R9916" s="1">
        <v>3</v>
      </c>
      <c r="S9916" s="1">
        <v>0</v>
      </c>
      <c r="T9916" s="1">
        <v>3.96</v>
      </c>
      <c r="U9916">
        <v>2017</v>
      </c>
      <c r="V9916" s="14" t="str">
        <f t="shared" si="154"/>
        <v>07</v>
      </c>
      <c r="W9916" t="s">
        <v>11208</v>
      </c>
    </row>
    <row r="9917" spans="1:23" x14ac:dyDescent="0.35">
      <c r="A9917" s="1">
        <v>9916</v>
      </c>
      <c r="B9917" s="1" t="s">
        <v>11145</v>
      </c>
      <c r="C9917" s="2">
        <v>42929</v>
      </c>
      <c r="D9917" s="2">
        <v>42931</v>
      </c>
      <c r="E9917" s="1" t="s">
        <v>77</v>
      </c>
      <c r="F9917" s="1" t="s">
        <v>529</v>
      </c>
      <c r="G9917" s="1" t="s">
        <v>530</v>
      </c>
      <c r="H9917" s="1" t="s">
        <v>23</v>
      </c>
      <c r="I9917" s="1" t="s">
        <v>6715</v>
      </c>
      <c r="J9917" s="1" t="s">
        <v>1789</v>
      </c>
      <c r="K9917" s="1" t="s">
        <v>1760</v>
      </c>
      <c r="L9917" s="1" t="s">
        <v>55</v>
      </c>
      <c r="M9917" s="1" t="s">
        <v>5275</v>
      </c>
      <c r="N9917" s="1" t="s">
        <v>31</v>
      </c>
      <c r="O9917" s="1" t="s">
        <v>44</v>
      </c>
      <c r="P9917" s="1" t="s">
        <v>5276</v>
      </c>
      <c r="Q9917" s="1">
        <v>30.299999999999997</v>
      </c>
      <c r="R9917" s="1">
        <v>2</v>
      </c>
      <c r="S9917" s="1">
        <v>0</v>
      </c>
      <c r="T9917" s="1">
        <v>3.5999999999999996</v>
      </c>
      <c r="U9917">
        <v>2017</v>
      </c>
      <c r="V9917" s="14" t="str">
        <f t="shared" si="154"/>
        <v>07</v>
      </c>
      <c r="W9917" t="s">
        <v>11208</v>
      </c>
    </row>
    <row r="9918" spans="1:23" x14ac:dyDescent="0.35">
      <c r="A9918" s="1">
        <v>9917</v>
      </c>
      <c r="B9918" s="1" t="s">
        <v>11146</v>
      </c>
      <c r="C9918" s="2">
        <v>42878</v>
      </c>
      <c r="D9918" s="2">
        <v>42878</v>
      </c>
      <c r="E9918" s="1" t="s">
        <v>361</v>
      </c>
      <c r="F9918" s="1" t="s">
        <v>1454</v>
      </c>
      <c r="G9918" s="1" t="s">
        <v>1455</v>
      </c>
      <c r="H9918" s="1" t="s">
        <v>54</v>
      </c>
      <c r="I9918" s="1" t="s">
        <v>3972</v>
      </c>
      <c r="J9918" s="1" t="s">
        <v>3183</v>
      </c>
      <c r="K9918" s="1" t="s">
        <v>1778</v>
      </c>
      <c r="L9918" s="1" t="s">
        <v>24</v>
      </c>
      <c r="M9918" s="1" t="s">
        <v>3007</v>
      </c>
      <c r="N9918" s="1" t="s">
        <v>31</v>
      </c>
      <c r="O9918" s="1" t="s">
        <v>41</v>
      </c>
      <c r="P9918" s="1" t="s">
        <v>3008</v>
      </c>
      <c r="Q9918" s="1">
        <v>14.97</v>
      </c>
      <c r="R9918" s="1">
        <v>1</v>
      </c>
      <c r="S9918" s="1">
        <v>0</v>
      </c>
      <c r="T9918" s="1">
        <v>5.37</v>
      </c>
      <c r="U9918">
        <v>2017</v>
      </c>
      <c r="V9918" s="14" t="str">
        <f t="shared" si="154"/>
        <v>05</v>
      </c>
      <c r="W9918" t="s">
        <v>11201</v>
      </c>
    </row>
    <row r="9919" spans="1:23" x14ac:dyDescent="0.35">
      <c r="A9919" s="1">
        <v>9918</v>
      </c>
      <c r="B9919" s="1" t="s">
        <v>11146</v>
      </c>
      <c r="C9919" s="2">
        <v>42878</v>
      </c>
      <c r="D9919" s="2">
        <v>42878</v>
      </c>
      <c r="E9919" s="1" t="s">
        <v>361</v>
      </c>
      <c r="F9919" s="1" t="s">
        <v>1454</v>
      </c>
      <c r="G9919" s="1" t="s">
        <v>1455</v>
      </c>
      <c r="H9919" s="1" t="s">
        <v>54</v>
      </c>
      <c r="I9919" s="1" t="s">
        <v>3972</v>
      </c>
      <c r="J9919" s="1" t="s">
        <v>3183</v>
      </c>
      <c r="K9919" s="1" t="s">
        <v>1778</v>
      </c>
      <c r="L9919" s="1" t="s">
        <v>24</v>
      </c>
      <c r="M9919" s="1" t="s">
        <v>1680</v>
      </c>
      <c r="N9919" s="1" t="s">
        <v>31</v>
      </c>
      <c r="O9919" s="1" t="s">
        <v>37</v>
      </c>
      <c r="P9919" s="1" t="s">
        <v>5087</v>
      </c>
      <c r="Q9919" s="1">
        <v>67.751999999999995</v>
      </c>
      <c r="R9919" s="1">
        <v>2</v>
      </c>
      <c r="S9919" s="1">
        <v>0.4</v>
      </c>
      <c r="T9919" s="1">
        <v>-16.968000000000004</v>
      </c>
      <c r="U9919">
        <v>2017</v>
      </c>
      <c r="V9919" s="14" t="str">
        <f t="shared" si="154"/>
        <v>05</v>
      </c>
      <c r="W9919" t="s">
        <v>11201</v>
      </c>
    </row>
    <row r="9920" spans="1:23" x14ac:dyDescent="0.35">
      <c r="A9920" s="1">
        <v>9919</v>
      </c>
      <c r="B9920" s="1" t="s">
        <v>11147</v>
      </c>
      <c r="C9920" s="2">
        <v>42849</v>
      </c>
      <c r="D9920" s="2">
        <v>42853</v>
      </c>
      <c r="E9920" s="1" t="s">
        <v>33</v>
      </c>
      <c r="F9920" s="1" t="s">
        <v>952</v>
      </c>
      <c r="G9920" s="1" t="s">
        <v>953</v>
      </c>
      <c r="H9920" s="1" t="s">
        <v>30</v>
      </c>
      <c r="I9920" s="1" t="s">
        <v>7621</v>
      </c>
      <c r="J9920" s="1" t="s">
        <v>2065</v>
      </c>
      <c r="K9920" s="1" t="s">
        <v>1737</v>
      </c>
      <c r="L9920" s="1" t="s">
        <v>55</v>
      </c>
      <c r="M9920" s="1" t="s">
        <v>5792</v>
      </c>
      <c r="N9920" s="1" t="s">
        <v>31</v>
      </c>
      <c r="O9920" s="1" t="s">
        <v>74</v>
      </c>
      <c r="P9920" s="1" t="s">
        <v>5793</v>
      </c>
      <c r="Q9920" s="1">
        <v>332.64</v>
      </c>
      <c r="R9920" s="1">
        <v>9</v>
      </c>
      <c r="S9920" s="1">
        <v>0</v>
      </c>
      <c r="T9920" s="1">
        <v>76.41</v>
      </c>
      <c r="U9920">
        <v>2017</v>
      </c>
      <c r="V9920" s="14" t="str">
        <f t="shared" si="154"/>
        <v>04</v>
      </c>
      <c r="W9920" t="s">
        <v>11210</v>
      </c>
    </row>
    <row r="9921" spans="1:23" x14ac:dyDescent="0.35">
      <c r="A9921" s="1">
        <v>9920</v>
      </c>
      <c r="B9921" s="1" t="s">
        <v>11147</v>
      </c>
      <c r="C9921" s="2">
        <v>42849</v>
      </c>
      <c r="D9921" s="2">
        <v>42853</v>
      </c>
      <c r="E9921" s="1" t="s">
        <v>33</v>
      </c>
      <c r="F9921" s="1" t="s">
        <v>952</v>
      </c>
      <c r="G9921" s="1" t="s">
        <v>953</v>
      </c>
      <c r="H9921" s="1" t="s">
        <v>30</v>
      </c>
      <c r="I9921" s="1" t="s">
        <v>7621</v>
      </c>
      <c r="J9921" s="1" t="s">
        <v>2065</v>
      </c>
      <c r="K9921" s="1" t="s">
        <v>1737</v>
      </c>
      <c r="L9921" s="1" t="s">
        <v>55</v>
      </c>
      <c r="M9921" s="1" t="s">
        <v>4225</v>
      </c>
      <c r="N9921" s="1" t="s">
        <v>31</v>
      </c>
      <c r="O9921" s="1" t="s">
        <v>37</v>
      </c>
      <c r="P9921" s="1" t="s">
        <v>4226</v>
      </c>
      <c r="Q9921" s="1">
        <v>72.575999999999993</v>
      </c>
      <c r="R9921" s="1">
        <v>3</v>
      </c>
      <c r="S9921" s="1">
        <v>0.1</v>
      </c>
      <c r="T9921" s="1">
        <v>10.475999999999999</v>
      </c>
      <c r="U9921">
        <v>2017</v>
      </c>
      <c r="V9921" s="14" t="str">
        <f t="shared" si="154"/>
        <v>04</v>
      </c>
      <c r="W9921" t="s">
        <v>11210</v>
      </c>
    </row>
    <row r="9922" spans="1:23" x14ac:dyDescent="0.35">
      <c r="A9922" s="1">
        <v>9921</v>
      </c>
      <c r="B9922" s="1" t="s">
        <v>11148</v>
      </c>
      <c r="C9922" s="2">
        <v>43006</v>
      </c>
      <c r="D9922" s="2">
        <v>43008</v>
      </c>
      <c r="E9922" s="1" t="s">
        <v>77</v>
      </c>
      <c r="F9922" s="1" t="s">
        <v>1209</v>
      </c>
      <c r="G9922" s="1" t="s">
        <v>1210</v>
      </c>
      <c r="H9922" s="1" t="s">
        <v>23</v>
      </c>
      <c r="I9922" s="1" t="s">
        <v>614</v>
      </c>
      <c r="J9922" s="1" t="s">
        <v>1710</v>
      </c>
      <c r="K9922" s="1" t="s">
        <v>1711</v>
      </c>
      <c r="L9922" s="1" t="s">
        <v>1712</v>
      </c>
      <c r="M9922" s="1" t="s">
        <v>3267</v>
      </c>
      <c r="N9922" s="1" t="s">
        <v>31</v>
      </c>
      <c r="O9922" s="1" t="s">
        <v>44</v>
      </c>
      <c r="P9922" s="1" t="s">
        <v>3268</v>
      </c>
      <c r="Q9922" s="1">
        <v>493.20000000000005</v>
      </c>
      <c r="R9922" s="1">
        <v>10</v>
      </c>
      <c r="S9922" s="1">
        <v>0</v>
      </c>
      <c r="T9922" s="1">
        <v>54</v>
      </c>
      <c r="U9922">
        <v>2017</v>
      </c>
      <c r="V9922" s="14" t="str">
        <f t="shared" si="154"/>
        <v>09</v>
      </c>
      <c r="W9922" t="s">
        <v>11206</v>
      </c>
    </row>
    <row r="9923" spans="1:23" x14ac:dyDescent="0.35">
      <c r="A9923" s="1">
        <v>9922</v>
      </c>
      <c r="B9923" s="1" t="s">
        <v>11148</v>
      </c>
      <c r="C9923" s="2">
        <v>43006</v>
      </c>
      <c r="D9923" s="2">
        <v>43008</v>
      </c>
      <c r="E9923" s="1" t="s">
        <v>77</v>
      </c>
      <c r="F9923" s="1" t="s">
        <v>1209</v>
      </c>
      <c r="G9923" s="1" t="s">
        <v>1210</v>
      </c>
      <c r="H9923" s="1" t="s">
        <v>23</v>
      </c>
      <c r="I9923" s="1" t="s">
        <v>614</v>
      </c>
      <c r="J9923" s="1" t="s">
        <v>1710</v>
      </c>
      <c r="K9923" s="1" t="s">
        <v>1711</v>
      </c>
      <c r="L9923" s="1" t="s">
        <v>1712</v>
      </c>
      <c r="M9923" s="1" t="s">
        <v>9450</v>
      </c>
      <c r="N9923" s="1" t="s">
        <v>31</v>
      </c>
      <c r="O9923" s="1" t="s">
        <v>48</v>
      </c>
      <c r="P9923" s="1" t="s">
        <v>9451</v>
      </c>
      <c r="Q9923" s="1">
        <v>42.24</v>
      </c>
      <c r="R9923" s="1">
        <v>2</v>
      </c>
      <c r="S9923" s="1">
        <v>0</v>
      </c>
      <c r="T9923" s="1">
        <v>6.7200000000000006</v>
      </c>
      <c r="U9923">
        <v>2017</v>
      </c>
      <c r="V9923" s="14" t="str">
        <f t="shared" ref="V9923:V9983" si="155">TEXT(C9923,"mm")</f>
        <v>09</v>
      </c>
      <c r="W9923" t="s">
        <v>11206</v>
      </c>
    </row>
    <row r="9924" spans="1:23" x14ac:dyDescent="0.35">
      <c r="A9924" s="1">
        <v>9923</v>
      </c>
      <c r="B9924" s="1" t="s">
        <v>11148</v>
      </c>
      <c r="C9924" s="2">
        <v>43006</v>
      </c>
      <c r="D9924" s="2">
        <v>43008</v>
      </c>
      <c r="E9924" s="1" t="s">
        <v>77</v>
      </c>
      <c r="F9924" s="1" t="s">
        <v>1209</v>
      </c>
      <c r="G9924" s="1" t="s">
        <v>1210</v>
      </c>
      <c r="H9924" s="1" t="s">
        <v>23</v>
      </c>
      <c r="I9924" s="1" t="s">
        <v>614</v>
      </c>
      <c r="J9924" s="1" t="s">
        <v>1710</v>
      </c>
      <c r="K9924" s="1" t="s">
        <v>1711</v>
      </c>
      <c r="L9924" s="1" t="s">
        <v>1712</v>
      </c>
      <c r="M9924" s="1" t="s">
        <v>6026</v>
      </c>
      <c r="N9924" s="1" t="s">
        <v>31</v>
      </c>
      <c r="O9924" s="1" t="s">
        <v>32</v>
      </c>
      <c r="P9924" s="1" t="s">
        <v>6027</v>
      </c>
      <c r="Q9924" s="1">
        <v>33.39</v>
      </c>
      <c r="R9924" s="1">
        <v>3</v>
      </c>
      <c r="S9924" s="1">
        <v>0</v>
      </c>
      <c r="T9924" s="1">
        <v>8.2800000000000011</v>
      </c>
      <c r="U9924">
        <v>2017</v>
      </c>
      <c r="V9924" s="14" t="str">
        <f t="shared" si="155"/>
        <v>09</v>
      </c>
      <c r="W9924" t="s">
        <v>11206</v>
      </c>
    </row>
    <row r="9925" spans="1:23" x14ac:dyDescent="0.35">
      <c r="A9925" s="1">
        <v>9924</v>
      </c>
      <c r="B9925" s="1" t="s">
        <v>11148</v>
      </c>
      <c r="C9925" s="2">
        <v>43006</v>
      </c>
      <c r="D9925" s="2">
        <v>43008</v>
      </c>
      <c r="E9925" s="1" t="s">
        <v>77</v>
      </c>
      <c r="F9925" s="1" t="s">
        <v>1209</v>
      </c>
      <c r="G9925" s="1" t="s">
        <v>1210</v>
      </c>
      <c r="H9925" s="1" t="s">
        <v>23</v>
      </c>
      <c r="I9925" s="1" t="s">
        <v>614</v>
      </c>
      <c r="J9925" s="1" t="s">
        <v>1710</v>
      </c>
      <c r="K9925" s="1" t="s">
        <v>1711</v>
      </c>
      <c r="L9925" s="1" t="s">
        <v>1712</v>
      </c>
      <c r="M9925" s="1" t="s">
        <v>8319</v>
      </c>
      <c r="N9925" s="1" t="s">
        <v>31</v>
      </c>
      <c r="O9925" s="1" t="s">
        <v>74</v>
      </c>
      <c r="P9925" s="1" t="s">
        <v>8320</v>
      </c>
      <c r="Q9925" s="1">
        <v>89.37</v>
      </c>
      <c r="R9925" s="1">
        <v>3</v>
      </c>
      <c r="S9925" s="1">
        <v>0</v>
      </c>
      <c r="T9925" s="1">
        <v>0.81</v>
      </c>
      <c r="U9925">
        <v>2017</v>
      </c>
      <c r="V9925" s="14" t="str">
        <f t="shared" si="155"/>
        <v>09</v>
      </c>
      <c r="W9925" t="s">
        <v>11206</v>
      </c>
    </row>
    <row r="9926" spans="1:23" x14ac:dyDescent="0.35">
      <c r="A9926" s="1">
        <v>9925</v>
      </c>
      <c r="B9926" s="1" t="s">
        <v>11148</v>
      </c>
      <c r="C9926" s="2">
        <v>43006</v>
      </c>
      <c r="D9926" s="2">
        <v>43008</v>
      </c>
      <c r="E9926" s="1" t="s">
        <v>77</v>
      </c>
      <c r="F9926" s="1" t="s">
        <v>1209</v>
      </c>
      <c r="G9926" s="1" t="s">
        <v>1210</v>
      </c>
      <c r="H9926" s="1" t="s">
        <v>23</v>
      </c>
      <c r="I9926" s="1" t="s">
        <v>614</v>
      </c>
      <c r="J9926" s="1" t="s">
        <v>1710</v>
      </c>
      <c r="K9926" s="1" t="s">
        <v>1711</v>
      </c>
      <c r="L9926" s="1" t="s">
        <v>1712</v>
      </c>
      <c r="M9926" s="1" t="s">
        <v>2713</v>
      </c>
      <c r="N9926" s="1" t="s">
        <v>31</v>
      </c>
      <c r="O9926" s="1" t="s">
        <v>41</v>
      </c>
      <c r="P9926" s="1" t="s">
        <v>2714</v>
      </c>
      <c r="Q9926" s="1">
        <v>55.500000000000007</v>
      </c>
      <c r="R9926" s="1">
        <v>5</v>
      </c>
      <c r="S9926" s="1">
        <v>0</v>
      </c>
      <c r="T9926" s="1">
        <v>13.200000000000001</v>
      </c>
      <c r="U9926">
        <v>2017</v>
      </c>
      <c r="V9926" s="14" t="str">
        <f t="shared" si="155"/>
        <v>09</v>
      </c>
      <c r="W9926" t="s">
        <v>11206</v>
      </c>
    </row>
    <row r="9927" spans="1:23" x14ac:dyDescent="0.35">
      <c r="A9927" s="1">
        <v>9926</v>
      </c>
      <c r="B9927" s="1" t="s">
        <v>11148</v>
      </c>
      <c r="C9927" s="2">
        <v>43006</v>
      </c>
      <c r="D9927" s="2">
        <v>43008</v>
      </c>
      <c r="E9927" s="1" t="s">
        <v>77</v>
      </c>
      <c r="F9927" s="1" t="s">
        <v>1209</v>
      </c>
      <c r="G9927" s="1" t="s">
        <v>1210</v>
      </c>
      <c r="H9927" s="1" t="s">
        <v>23</v>
      </c>
      <c r="I9927" s="1" t="s">
        <v>614</v>
      </c>
      <c r="J9927" s="1" t="s">
        <v>1710</v>
      </c>
      <c r="K9927" s="1" t="s">
        <v>1711</v>
      </c>
      <c r="L9927" s="1" t="s">
        <v>1712</v>
      </c>
      <c r="M9927" s="1" t="s">
        <v>6359</v>
      </c>
      <c r="N9927" s="1" t="s">
        <v>31</v>
      </c>
      <c r="O9927" s="1" t="s">
        <v>74</v>
      </c>
      <c r="P9927" s="1" t="s">
        <v>6360</v>
      </c>
      <c r="Q9927" s="1">
        <v>58.560000000000009</v>
      </c>
      <c r="R9927" s="1">
        <v>4</v>
      </c>
      <c r="S9927" s="1">
        <v>0</v>
      </c>
      <c r="T9927" s="1">
        <v>19.799999999999997</v>
      </c>
      <c r="U9927">
        <v>2017</v>
      </c>
      <c r="V9927" s="14" t="str">
        <f t="shared" si="155"/>
        <v>09</v>
      </c>
      <c r="W9927" t="s">
        <v>11206</v>
      </c>
    </row>
    <row r="9928" spans="1:23" x14ac:dyDescent="0.35">
      <c r="A9928" s="1">
        <v>9927</v>
      </c>
      <c r="B9928" s="1" t="s">
        <v>11149</v>
      </c>
      <c r="C9928" s="2">
        <v>43057</v>
      </c>
      <c r="D9928" s="2">
        <v>43061</v>
      </c>
      <c r="E9928" s="1" t="s">
        <v>33</v>
      </c>
      <c r="F9928" s="1" t="s">
        <v>1266</v>
      </c>
      <c r="G9928" s="1" t="s">
        <v>1267</v>
      </c>
      <c r="H9928" s="1" t="s">
        <v>23</v>
      </c>
      <c r="I9928" s="1" t="s">
        <v>3621</v>
      </c>
      <c r="J9928" s="1" t="s">
        <v>1879</v>
      </c>
      <c r="K9928" s="1" t="s">
        <v>1804</v>
      </c>
      <c r="L9928" s="1" t="s">
        <v>24</v>
      </c>
      <c r="M9928" s="1" t="s">
        <v>7191</v>
      </c>
      <c r="N9928" s="1" t="s">
        <v>42</v>
      </c>
      <c r="O9928" s="1" t="s">
        <v>70</v>
      </c>
      <c r="P9928" s="1" t="s">
        <v>7192</v>
      </c>
      <c r="Q9928" s="1">
        <v>81.690000000000012</v>
      </c>
      <c r="R9928" s="1">
        <v>1</v>
      </c>
      <c r="S9928" s="1">
        <v>0</v>
      </c>
      <c r="T9928" s="1">
        <v>6.51</v>
      </c>
      <c r="U9928">
        <v>2017</v>
      </c>
      <c r="V9928" s="14" t="str">
        <f t="shared" si="155"/>
        <v>11</v>
      </c>
      <c r="W9928" t="s">
        <v>11198</v>
      </c>
    </row>
    <row r="9929" spans="1:23" x14ac:dyDescent="0.35">
      <c r="A9929" s="1">
        <v>9928</v>
      </c>
      <c r="B9929" s="1" t="s">
        <v>11150</v>
      </c>
      <c r="C9929" s="2">
        <v>43762</v>
      </c>
      <c r="D9929" s="2">
        <v>43767</v>
      </c>
      <c r="E9929" s="1" t="s">
        <v>33</v>
      </c>
      <c r="F9929" s="1" t="s">
        <v>1294</v>
      </c>
      <c r="G9929" s="1" t="s">
        <v>1295</v>
      </c>
      <c r="H9929" s="1" t="s">
        <v>23</v>
      </c>
      <c r="I9929" s="1" t="s">
        <v>1889</v>
      </c>
      <c r="J9929" s="1" t="s">
        <v>1889</v>
      </c>
      <c r="K9929" s="1" t="s">
        <v>1804</v>
      </c>
      <c r="L9929" s="1" t="s">
        <v>24</v>
      </c>
      <c r="M9929" s="1" t="s">
        <v>1939</v>
      </c>
      <c r="N9929" s="1" t="s">
        <v>31</v>
      </c>
      <c r="O9929" s="1" t="s">
        <v>44</v>
      </c>
      <c r="P9929" s="1" t="s">
        <v>1940</v>
      </c>
      <c r="Q9929" s="1">
        <v>28.95</v>
      </c>
      <c r="R9929" s="1">
        <v>5</v>
      </c>
      <c r="S9929" s="1">
        <v>0</v>
      </c>
      <c r="T9929" s="1">
        <v>7.8000000000000007</v>
      </c>
      <c r="U9929">
        <v>2019</v>
      </c>
      <c r="V9929" s="14" t="str">
        <f t="shared" si="155"/>
        <v>10</v>
      </c>
      <c r="W9929" t="s">
        <v>11211</v>
      </c>
    </row>
    <row r="9930" spans="1:23" x14ac:dyDescent="0.35">
      <c r="A9930" s="1">
        <v>9929</v>
      </c>
      <c r="B9930" s="1" t="s">
        <v>11150</v>
      </c>
      <c r="C9930" s="2">
        <v>43762</v>
      </c>
      <c r="D9930" s="2">
        <v>43767</v>
      </c>
      <c r="E9930" s="1" t="s">
        <v>33</v>
      </c>
      <c r="F9930" s="1" t="s">
        <v>1294</v>
      </c>
      <c r="G9930" s="1" t="s">
        <v>1295</v>
      </c>
      <c r="H9930" s="1" t="s">
        <v>23</v>
      </c>
      <c r="I9930" s="1" t="s">
        <v>1889</v>
      </c>
      <c r="J9930" s="1" t="s">
        <v>1889</v>
      </c>
      <c r="K9930" s="1" t="s">
        <v>1804</v>
      </c>
      <c r="L9930" s="1" t="s">
        <v>24</v>
      </c>
      <c r="M9930" s="1" t="s">
        <v>8382</v>
      </c>
      <c r="N9930" s="1" t="s">
        <v>42</v>
      </c>
      <c r="O9930" s="1" t="s">
        <v>212</v>
      </c>
      <c r="P9930" s="1" t="s">
        <v>8383</v>
      </c>
      <c r="Q9930" s="1">
        <v>280.12500000000006</v>
      </c>
      <c r="R9930" s="1">
        <v>1</v>
      </c>
      <c r="S9930" s="1">
        <v>0.1</v>
      </c>
      <c r="T9930" s="1">
        <v>9.3149999999999906</v>
      </c>
      <c r="U9930">
        <v>2019</v>
      </c>
      <c r="V9930" s="14" t="str">
        <f t="shared" si="155"/>
        <v>10</v>
      </c>
      <c r="W9930" t="s">
        <v>11211</v>
      </c>
    </row>
    <row r="9931" spans="1:23" x14ac:dyDescent="0.35">
      <c r="A9931" s="1">
        <v>9930</v>
      </c>
      <c r="B9931" s="1" t="s">
        <v>11150</v>
      </c>
      <c r="C9931" s="2">
        <v>43762</v>
      </c>
      <c r="D9931" s="2">
        <v>43767</v>
      </c>
      <c r="E9931" s="1" t="s">
        <v>33</v>
      </c>
      <c r="F9931" s="1" t="s">
        <v>1294</v>
      </c>
      <c r="G9931" s="1" t="s">
        <v>1295</v>
      </c>
      <c r="H9931" s="1" t="s">
        <v>23</v>
      </c>
      <c r="I9931" s="1" t="s">
        <v>1889</v>
      </c>
      <c r="J9931" s="1" t="s">
        <v>1889</v>
      </c>
      <c r="K9931" s="1" t="s">
        <v>1804</v>
      </c>
      <c r="L9931" s="1" t="s">
        <v>24</v>
      </c>
      <c r="M9931" s="1" t="s">
        <v>3585</v>
      </c>
      <c r="N9931" s="1" t="s">
        <v>31</v>
      </c>
      <c r="O9931" s="1" t="s">
        <v>37</v>
      </c>
      <c r="P9931" s="1" t="s">
        <v>2103</v>
      </c>
      <c r="Q9931" s="1">
        <v>462.13200000000001</v>
      </c>
      <c r="R9931" s="1">
        <v>4</v>
      </c>
      <c r="S9931" s="1">
        <v>0.1</v>
      </c>
      <c r="T9931" s="1">
        <v>169.33199999999999</v>
      </c>
      <c r="U9931">
        <v>2019</v>
      </c>
      <c r="V9931" s="14" t="str">
        <f t="shared" si="155"/>
        <v>10</v>
      </c>
      <c r="W9931" t="s">
        <v>11211</v>
      </c>
    </row>
    <row r="9932" spans="1:23" x14ac:dyDescent="0.35">
      <c r="A9932" s="1">
        <v>9931</v>
      </c>
      <c r="B9932" s="1" t="s">
        <v>8911</v>
      </c>
      <c r="C9932" s="2">
        <v>43266</v>
      </c>
      <c r="D9932" s="2">
        <v>43272</v>
      </c>
      <c r="E9932" s="1" t="s">
        <v>33</v>
      </c>
      <c r="F9932" s="1" t="s">
        <v>1566</v>
      </c>
      <c r="G9932" s="1" t="s">
        <v>1567</v>
      </c>
      <c r="H9932" s="1" t="s">
        <v>23</v>
      </c>
      <c r="I9932" s="1" t="s">
        <v>4294</v>
      </c>
      <c r="J9932" s="1" t="s">
        <v>1750</v>
      </c>
      <c r="K9932" s="1" t="s">
        <v>1737</v>
      </c>
      <c r="L9932" s="1" t="s">
        <v>55</v>
      </c>
      <c r="M9932" s="1" t="s">
        <v>7382</v>
      </c>
      <c r="N9932" s="1" t="s">
        <v>42</v>
      </c>
      <c r="O9932" s="1" t="s">
        <v>43</v>
      </c>
      <c r="P9932" s="1" t="s">
        <v>7383</v>
      </c>
      <c r="Q9932" s="1">
        <v>222.70499999999998</v>
      </c>
      <c r="R9932" s="1">
        <v>1</v>
      </c>
      <c r="S9932" s="1">
        <v>0.65</v>
      </c>
      <c r="T9932" s="1">
        <v>-273.61500000000001</v>
      </c>
      <c r="U9932">
        <v>2018</v>
      </c>
      <c r="V9932" s="14" t="str">
        <f t="shared" si="155"/>
        <v>06</v>
      </c>
      <c r="W9932" t="s">
        <v>11200</v>
      </c>
    </row>
    <row r="9933" spans="1:23" x14ac:dyDescent="0.35">
      <c r="A9933" s="1">
        <v>9932</v>
      </c>
      <c r="B9933" s="1" t="s">
        <v>8911</v>
      </c>
      <c r="C9933" s="2">
        <v>43266</v>
      </c>
      <c r="D9933" s="2">
        <v>43272</v>
      </c>
      <c r="E9933" s="1" t="s">
        <v>33</v>
      </c>
      <c r="F9933" s="1" t="s">
        <v>1566</v>
      </c>
      <c r="G9933" s="1" t="s">
        <v>1567</v>
      </c>
      <c r="H9933" s="1" t="s">
        <v>23</v>
      </c>
      <c r="I9933" s="1" t="s">
        <v>4294</v>
      </c>
      <c r="J9933" s="1" t="s">
        <v>1750</v>
      </c>
      <c r="K9933" s="1" t="s">
        <v>1737</v>
      </c>
      <c r="L9933" s="1" t="s">
        <v>55</v>
      </c>
      <c r="M9933" s="1" t="s">
        <v>7288</v>
      </c>
      <c r="N9933" s="1" t="s">
        <v>31</v>
      </c>
      <c r="O9933" s="1" t="s">
        <v>48</v>
      </c>
      <c r="P9933" s="1" t="s">
        <v>7289</v>
      </c>
      <c r="Q9933" s="1">
        <v>109.095</v>
      </c>
      <c r="R9933" s="1">
        <v>7</v>
      </c>
      <c r="S9933" s="1">
        <v>0.5</v>
      </c>
      <c r="T9933" s="1">
        <v>-59.115000000000002</v>
      </c>
      <c r="U9933">
        <v>2018</v>
      </c>
      <c r="V9933" s="14" t="str">
        <f t="shared" si="155"/>
        <v>06</v>
      </c>
      <c r="W9933" t="s">
        <v>11200</v>
      </c>
    </row>
    <row r="9934" spans="1:23" x14ac:dyDescent="0.35">
      <c r="A9934" s="1">
        <v>9933</v>
      </c>
      <c r="B9934" s="1" t="s">
        <v>8911</v>
      </c>
      <c r="C9934" s="2">
        <v>43266</v>
      </c>
      <c r="D9934" s="2">
        <v>43272</v>
      </c>
      <c r="E9934" s="1" t="s">
        <v>33</v>
      </c>
      <c r="F9934" s="1" t="s">
        <v>1566</v>
      </c>
      <c r="G9934" s="1" t="s">
        <v>1567</v>
      </c>
      <c r="H9934" s="1" t="s">
        <v>23</v>
      </c>
      <c r="I9934" s="1" t="s">
        <v>4294</v>
      </c>
      <c r="J9934" s="1" t="s">
        <v>1750</v>
      </c>
      <c r="K9934" s="1" t="s">
        <v>1737</v>
      </c>
      <c r="L9934" s="1" t="s">
        <v>55</v>
      </c>
      <c r="M9934" s="1" t="s">
        <v>2420</v>
      </c>
      <c r="N9934" s="1" t="s">
        <v>31</v>
      </c>
      <c r="O9934" s="1" t="s">
        <v>99</v>
      </c>
      <c r="P9934" s="1" t="s">
        <v>2421</v>
      </c>
      <c r="Q9934" s="1">
        <v>60.615000000000002</v>
      </c>
      <c r="R9934" s="1">
        <v>9</v>
      </c>
      <c r="S9934" s="1">
        <v>0.5</v>
      </c>
      <c r="T9934" s="1">
        <v>-54.675000000000004</v>
      </c>
      <c r="U9934">
        <v>2018</v>
      </c>
      <c r="V9934" s="14" t="str">
        <f t="shared" si="155"/>
        <v>06</v>
      </c>
      <c r="W9934" t="s">
        <v>11200</v>
      </c>
    </row>
    <row r="9935" spans="1:23" x14ac:dyDescent="0.35">
      <c r="A9935" s="1">
        <v>9934</v>
      </c>
      <c r="B9935" s="1" t="s">
        <v>8814</v>
      </c>
      <c r="C9935" s="2">
        <v>42642</v>
      </c>
      <c r="D9935" s="2">
        <v>42647</v>
      </c>
      <c r="E9935" s="1" t="s">
        <v>33</v>
      </c>
      <c r="F9935" s="1" t="s">
        <v>1258</v>
      </c>
      <c r="G9935" s="1" t="s">
        <v>1259</v>
      </c>
      <c r="H9935" s="1" t="s">
        <v>23</v>
      </c>
      <c r="I9935" s="1" t="s">
        <v>5026</v>
      </c>
      <c r="J9935" s="1" t="s">
        <v>5027</v>
      </c>
      <c r="K9935" s="1" t="s">
        <v>1938</v>
      </c>
      <c r="L9935" s="1" t="s">
        <v>55</v>
      </c>
      <c r="M9935" s="1" t="s">
        <v>11151</v>
      </c>
      <c r="N9935" s="1" t="s">
        <v>31</v>
      </c>
      <c r="O9935" s="1" t="s">
        <v>45</v>
      </c>
      <c r="P9935" s="1" t="s">
        <v>11152</v>
      </c>
      <c r="Q9935" s="1">
        <v>4195.2</v>
      </c>
      <c r="R9935" s="1">
        <v>8</v>
      </c>
      <c r="S9935" s="1">
        <v>0</v>
      </c>
      <c r="T9935" s="1">
        <v>839.04</v>
      </c>
      <c r="U9935">
        <v>2016</v>
      </c>
      <c r="V9935" s="14" t="str">
        <f t="shared" si="155"/>
        <v>09</v>
      </c>
      <c r="W9935" t="s">
        <v>11206</v>
      </c>
    </row>
    <row r="9936" spans="1:23" x14ac:dyDescent="0.35">
      <c r="A9936" s="1">
        <v>9935</v>
      </c>
      <c r="B9936" s="1" t="s">
        <v>11153</v>
      </c>
      <c r="C9936" s="2">
        <v>43264</v>
      </c>
      <c r="D9936" s="2">
        <v>43264</v>
      </c>
      <c r="E9936" s="1" t="s">
        <v>361</v>
      </c>
      <c r="F9936" s="1" t="s">
        <v>202</v>
      </c>
      <c r="G9936" s="1" t="s">
        <v>203</v>
      </c>
      <c r="H9936" s="1" t="s">
        <v>23</v>
      </c>
      <c r="I9936" s="1" t="s">
        <v>1889</v>
      </c>
      <c r="J9936" s="1" t="s">
        <v>1889</v>
      </c>
      <c r="K9936" s="1" t="s">
        <v>1804</v>
      </c>
      <c r="L9936" s="1" t="s">
        <v>24</v>
      </c>
      <c r="M9936" s="1" t="s">
        <v>2124</v>
      </c>
      <c r="N9936" s="1" t="s">
        <v>31</v>
      </c>
      <c r="O9936" s="1" t="s">
        <v>41</v>
      </c>
      <c r="P9936" s="1" t="s">
        <v>2125</v>
      </c>
      <c r="Q9936" s="1">
        <v>35.699999999999996</v>
      </c>
      <c r="R9936" s="1">
        <v>2</v>
      </c>
      <c r="S9936" s="1">
        <v>0</v>
      </c>
      <c r="T9936" s="1">
        <v>2.82</v>
      </c>
      <c r="U9936">
        <v>2018</v>
      </c>
      <c r="V9936" s="14" t="str">
        <f t="shared" si="155"/>
        <v>06</v>
      </c>
      <c r="W9936" t="s">
        <v>11200</v>
      </c>
    </row>
    <row r="9937" spans="1:23" x14ac:dyDescent="0.35">
      <c r="A9937" s="1">
        <v>8935</v>
      </c>
      <c r="B9937" s="1" t="s">
        <v>11154</v>
      </c>
      <c r="C9937" s="2">
        <v>43798</v>
      </c>
      <c r="D9937" s="2">
        <v>43801</v>
      </c>
      <c r="E9937" s="1" t="s">
        <v>20</v>
      </c>
      <c r="F9937" s="1" t="s">
        <v>112</v>
      </c>
      <c r="G9937" s="1" t="s">
        <v>113</v>
      </c>
      <c r="H9937" s="1" t="s">
        <v>23</v>
      </c>
      <c r="I9937" s="1" t="s">
        <v>11065</v>
      </c>
      <c r="J9937" s="1" t="s">
        <v>1759</v>
      </c>
      <c r="K9937" s="1" t="s">
        <v>1760</v>
      </c>
      <c r="L9937" s="1" t="s">
        <v>55</v>
      </c>
      <c r="M9937" s="1" t="s">
        <v>4240</v>
      </c>
      <c r="N9937" s="1" t="s">
        <v>31</v>
      </c>
      <c r="O9937" s="1" t="s">
        <v>37</v>
      </c>
      <c r="P9937" s="1" t="s">
        <v>4241</v>
      </c>
      <c r="Q9937" s="1">
        <v>457.0560000000001</v>
      </c>
      <c r="R9937" s="1">
        <v>4</v>
      </c>
      <c r="S9937" s="1">
        <v>0.1</v>
      </c>
      <c r="T9937" s="1">
        <v>-40.704000000000015</v>
      </c>
      <c r="U9937">
        <v>2019</v>
      </c>
      <c r="V9937" s="14" t="str">
        <f t="shared" si="155"/>
        <v>11</v>
      </c>
      <c r="W9937" t="s">
        <v>11198</v>
      </c>
    </row>
    <row r="9938" spans="1:23" x14ac:dyDescent="0.35">
      <c r="A9938" s="1">
        <v>9409</v>
      </c>
      <c r="B9938" s="1" t="s">
        <v>11155</v>
      </c>
      <c r="C9938" s="2">
        <v>43143</v>
      </c>
      <c r="D9938" s="2">
        <v>43149</v>
      </c>
      <c r="E9938" s="1" t="s">
        <v>33</v>
      </c>
      <c r="F9938" s="1" t="s">
        <v>160</v>
      </c>
      <c r="G9938" s="1" t="s">
        <v>161</v>
      </c>
      <c r="H9938" s="1" t="s">
        <v>30</v>
      </c>
      <c r="I9938" s="1" t="s">
        <v>11065</v>
      </c>
      <c r="J9938" s="1" t="s">
        <v>1759</v>
      </c>
      <c r="K9938" s="1" t="s">
        <v>1760</v>
      </c>
      <c r="L9938" s="1" t="s">
        <v>55</v>
      </c>
      <c r="M9938" s="1" t="s">
        <v>3137</v>
      </c>
      <c r="N9938" s="1" t="s">
        <v>25</v>
      </c>
      <c r="O9938" s="1" t="s">
        <v>40</v>
      </c>
      <c r="P9938" s="1" t="s">
        <v>3138</v>
      </c>
      <c r="Q9938" s="1">
        <v>169.74</v>
      </c>
      <c r="R9938" s="1">
        <v>3</v>
      </c>
      <c r="S9938" s="1">
        <v>0</v>
      </c>
      <c r="T9938" s="1">
        <v>74.609999999999985</v>
      </c>
      <c r="U9938">
        <v>2018</v>
      </c>
      <c r="V9938" s="14" t="str">
        <f t="shared" si="155"/>
        <v>02</v>
      </c>
      <c r="W9938" t="s">
        <v>11196</v>
      </c>
    </row>
    <row r="9939" spans="1:23" x14ac:dyDescent="0.35">
      <c r="A9939" s="1">
        <v>9938</v>
      </c>
      <c r="B9939" s="1" t="s">
        <v>11156</v>
      </c>
      <c r="C9939" s="2">
        <v>42724</v>
      </c>
      <c r="D9939" s="2">
        <v>42728</v>
      </c>
      <c r="E9939" s="1" t="s">
        <v>33</v>
      </c>
      <c r="F9939" s="1" t="s">
        <v>219</v>
      </c>
      <c r="G9939" s="1" t="s">
        <v>220</v>
      </c>
      <c r="H9939" s="1" t="s">
        <v>54</v>
      </c>
      <c r="I9939" s="1" t="s">
        <v>1942</v>
      </c>
      <c r="J9939" s="1" t="s">
        <v>1942</v>
      </c>
      <c r="K9939" s="1" t="s">
        <v>1943</v>
      </c>
      <c r="L9939" s="1" t="s">
        <v>55</v>
      </c>
      <c r="M9939" s="1" t="s">
        <v>73</v>
      </c>
      <c r="N9939" s="1" t="s">
        <v>25</v>
      </c>
      <c r="O9939" s="1" t="s">
        <v>26</v>
      </c>
      <c r="P9939" s="1" t="s">
        <v>7350</v>
      </c>
      <c r="Q9939" s="1">
        <v>1542.2400000000002</v>
      </c>
      <c r="R9939" s="1">
        <v>9</v>
      </c>
      <c r="S9939" s="1">
        <v>0</v>
      </c>
      <c r="T9939" s="1">
        <v>200.33999999999997</v>
      </c>
      <c r="U9939">
        <v>2016</v>
      </c>
      <c r="V9939" s="14" t="str">
        <f t="shared" si="155"/>
        <v>12</v>
      </c>
      <c r="W9939" t="s">
        <v>11199</v>
      </c>
    </row>
    <row r="9940" spans="1:23" x14ac:dyDescent="0.35">
      <c r="A9940" s="1">
        <v>9939</v>
      </c>
      <c r="B9940" s="1" t="s">
        <v>11156</v>
      </c>
      <c r="C9940" s="2">
        <v>42724</v>
      </c>
      <c r="D9940" s="2">
        <v>42728</v>
      </c>
      <c r="E9940" s="1" t="s">
        <v>33</v>
      </c>
      <c r="F9940" s="1" t="s">
        <v>219</v>
      </c>
      <c r="G9940" s="1" t="s">
        <v>220</v>
      </c>
      <c r="H9940" s="1" t="s">
        <v>54</v>
      </c>
      <c r="I9940" s="1" t="s">
        <v>1942</v>
      </c>
      <c r="J9940" s="1" t="s">
        <v>1942</v>
      </c>
      <c r="K9940" s="1" t="s">
        <v>1943</v>
      </c>
      <c r="L9940" s="1" t="s">
        <v>55</v>
      </c>
      <c r="M9940" s="1" t="s">
        <v>4949</v>
      </c>
      <c r="N9940" s="1" t="s">
        <v>25</v>
      </c>
      <c r="O9940" s="1" t="s">
        <v>27</v>
      </c>
      <c r="P9940" s="1" t="s">
        <v>4601</v>
      </c>
      <c r="Q9940" s="1">
        <v>1394.9999999999995</v>
      </c>
      <c r="R9940" s="1">
        <v>3</v>
      </c>
      <c r="S9940" s="1">
        <v>0</v>
      </c>
      <c r="T9940" s="1">
        <v>571.94999999999993</v>
      </c>
      <c r="U9940">
        <v>2016</v>
      </c>
      <c r="V9940" s="14" t="str">
        <f t="shared" si="155"/>
        <v>12</v>
      </c>
      <c r="W9940" t="s">
        <v>11199</v>
      </c>
    </row>
    <row r="9941" spans="1:23" x14ac:dyDescent="0.35">
      <c r="A9941" s="1">
        <v>9940</v>
      </c>
      <c r="B9941" s="1" t="s">
        <v>11156</v>
      </c>
      <c r="C9941" s="2">
        <v>42724</v>
      </c>
      <c r="D9941" s="2">
        <v>42728</v>
      </c>
      <c r="E9941" s="1" t="s">
        <v>33</v>
      </c>
      <c r="F9941" s="1" t="s">
        <v>219</v>
      </c>
      <c r="G9941" s="1" t="s">
        <v>220</v>
      </c>
      <c r="H9941" s="1" t="s">
        <v>54</v>
      </c>
      <c r="I9941" s="1" t="s">
        <v>1942</v>
      </c>
      <c r="J9941" s="1" t="s">
        <v>1942</v>
      </c>
      <c r="K9941" s="1" t="s">
        <v>1943</v>
      </c>
      <c r="L9941" s="1" t="s">
        <v>55</v>
      </c>
      <c r="M9941" s="1" t="s">
        <v>1723</v>
      </c>
      <c r="N9941" s="1" t="s">
        <v>31</v>
      </c>
      <c r="O9941" s="1" t="s">
        <v>37</v>
      </c>
      <c r="P9941" s="1" t="s">
        <v>1724</v>
      </c>
      <c r="Q9941" s="1">
        <v>183.6</v>
      </c>
      <c r="R9941" s="1">
        <v>3</v>
      </c>
      <c r="S9941" s="1">
        <v>0</v>
      </c>
      <c r="T9941" s="1">
        <v>56.88</v>
      </c>
      <c r="U9941">
        <v>2016</v>
      </c>
      <c r="V9941" s="14" t="str">
        <f t="shared" si="155"/>
        <v>12</v>
      </c>
      <c r="W9941" t="s">
        <v>11199</v>
      </c>
    </row>
    <row r="9942" spans="1:23" x14ac:dyDescent="0.35">
      <c r="A9942" s="1">
        <v>9941</v>
      </c>
      <c r="B9942" s="1" t="s">
        <v>11156</v>
      </c>
      <c r="C9942" s="2">
        <v>42724</v>
      </c>
      <c r="D9942" s="2">
        <v>42728</v>
      </c>
      <c r="E9942" s="1" t="s">
        <v>33</v>
      </c>
      <c r="F9942" s="1" t="s">
        <v>219</v>
      </c>
      <c r="G9942" s="1" t="s">
        <v>220</v>
      </c>
      <c r="H9942" s="1" t="s">
        <v>54</v>
      </c>
      <c r="I9942" s="1" t="s">
        <v>1942</v>
      </c>
      <c r="J9942" s="1" t="s">
        <v>1942</v>
      </c>
      <c r="K9942" s="1" t="s">
        <v>1943</v>
      </c>
      <c r="L9942" s="1" t="s">
        <v>55</v>
      </c>
      <c r="M9942" s="1" t="s">
        <v>7547</v>
      </c>
      <c r="N9942" s="1" t="s">
        <v>31</v>
      </c>
      <c r="O9942" s="1" t="s">
        <v>179</v>
      </c>
      <c r="P9942" s="1" t="s">
        <v>7548</v>
      </c>
      <c r="Q9942" s="1">
        <v>178.56</v>
      </c>
      <c r="R9942" s="1">
        <v>12</v>
      </c>
      <c r="S9942" s="1">
        <v>0</v>
      </c>
      <c r="T9942" s="1">
        <v>23.04</v>
      </c>
      <c r="U9942">
        <v>2016</v>
      </c>
      <c r="V9942" s="14" t="str">
        <f t="shared" si="155"/>
        <v>12</v>
      </c>
      <c r="W9942" t="s">
        <v>11199</v>
      </c>
    </row>
    <row r="9943" spans="1:23" x14ac:dyDescent="0.35">
      <c r="A9943" s="1">
        <v>9942</v>
      </c>
      <c r="B9943" s="1" t="s">
        <v>11157</v>
      </c>
      <c r="C9943" s="2">
        <v>42676</v>
      </c>
      <c r="D9943" s="2">
        <v>42681</v>
      </c>
      <c r="E9943" s="1" t="s">
        <v>33</v>
      </c>
      <c r="F9943" s="1" t="s">
        <v>1534</v>
      </c>
      <c r="G9943" s="1" t="s">
        <v>1535</v>
      </c>
      <c r="H9943" s="1" t="s">
        <v>23</v>
      </c>
      <c r="I9943" s="1" t="s">
        <v>7680</v>
      </c>
      <c r="J9943" s="1" t="s">
        <v>3728</v>
      </c>
      <c r="K9943" s="1" t="s">
        <v>1760</v>
      </c>
      <c r="L9943" s="1" t="s">
        <v>55</v>
      </c>
      <c r="M9943" s="1" t="s">
        <v>2524</v>
      </c>
      <c r="N9943" s="1" t="s">
        <v>31</v>
      </c>
      <c r="O9943" s="1" t="s">
        <v>44</v>
      </c>
      <c r="P9943" s="1" t="s">
        <v>2525</v>
      </c>
      <c r="Q9943" s="1">
        <v>87.480000000000018</v>
      </c>
      <c r="R9943" s="1">
        <v>3</v>
      </c>
      <c r="S9943" s="1">
        <v>0</v>
      </c>
      <c r="T9943" s="1">
        <v>25.29</v>
      </c>
      <c r="U9943">
        <v>2016</v>
      </c>
      <c r="V9943" s="14" t="str">
        <f t="shared" si="155"/>
        <v>11</v>
      </c>
      <c r="W9943" t="s">
        <v>11198</v>
      </c>
    </row>
    <row r="9944" spans="1:23" x14ac:dyDescent="0.35">
      <c r="A9944" s="1">
        <v>9943</v>
      </c>
      <c r="B9944" s="1" t="s">
        <v>11157</v>
      </c>
      <c r="C9944" s="2">
        <v>42676</v>
      </c>
      <c r="D9944" s="2">
        <v>42681</v>
      </c>
      <c r="E9944" s="1" t="s">
        <v>33</v>
      </c>
      <c r="F9944" s="1" t="s">
        <v>1534</v>
      </c>
      <c r="G9944" s="1" t="s">
        <v>1535</v>
      </c>
      <c r="H9944" s="1" t="s">
        <v>23</v>
      </c>
      <c r="I9944" s="1" t="s">
        <v>7680</v>
      </c>
      <c r="J9944" s="1" t="s">
        <v>3728</v>
      </c>
      <c r="K9944" s="1" t="s">
        <v>1760</v>
      </c>
      <c r="L9944" s="1" t="s">
        <v>55</v>
      </c>
      <c r="M9944" s="1" t="s">
        <v>6253</v>
      </c>
      <c r="N9944" s="1" t="s">
        <v>31</v>
      </c>
      <c r="O9944" s="1" t="s">
        <v>44</v>
      </c>
      <c r="P9944" s="1" t="s">
        <v>6254</v>
      </c>
      <c r="Q9944" s="1">
        <v>137.25</v>
      </c>
      <c r="R9944" s="1">
        <v>5</v>
      </c>
      <c r="S9944" s="1">
        <v>0</v>
      </c>
      <c r="T9944" s="1">
        <v>38.4</v>
      </c>
      <c r="U9944">
        <v>2016</v>
      </c>
      <c r="V9944" s="14" t="str">
        <f t="shared" si="155"/>
        <v>11</v>
      </c>
      <c r="W9944" t="s">
        <v>11198</v>
      </c>
    </row>
    <row r="9945" spans="1:23" x14ac:dyDescent="0.35">
      <c r="A9945" s="1">
        <v>9944</v>
      </c>
      <c r="B9945" s="1" t="s">
        <v>11157</v>
      </c>
      <c r="C9945" s="2">
        <v>42676</v>
      </c>
      <c r="D9945" s="2">
        <v>42681</v>
      </c>
      <c r="E9945" s="1" t="s">
        <v>33</v>
      </c>
      <c r="F9945" s="1" t="s">
        <v>1534</v>
      </c>
      <c r="G9945" s="1" t="s">
        <v>1535</v>
      </c>
      <c r="H9945" s="1" t="s">
        <v>23</v>
      </c>
      <c r="I9945" s="1" t="s">
        <v>7680</v>
      </c>
      <c r="J9945" s="1" t="s">
        <v>3728</v>
      </c>
      <c r="K9945" s="1" t="s">
        <v>1760</v>
      </c>
      <c r="L9945" s="1" t="s">
        <v>55</v>
      </c>
      <c r="M9945" s="1" t="s">
        <v>4086</v>
      </c>
      <c r="N9945" s="1" t="s">
        <v>31</v>
      </c>
      <c r="O9945" s="1" t="s">
        <v>37</v>
      </c>
      <c r="P9945" s="1" t="s">
        <v>4087</v>
      </c>
      <c r="Q9945" s="1">
        <v>928.8</v>
      </c>
      <c r="R9945" s="1">
        <v>5</v>
      </c>
      <c r="S9945" s="1">
        <v>0.1</v>
      </c>
      <c r="T9945" s="1">
        <v>361.2</v>
      </c>
      <c r="U9945">
        <v>2016</v>
      </c>
      <c r="V9945" s="14" t="str">
        <f t="shared" si="155"/>
        <v>11</v>
      </c>
      <c r="W9945" t="s">
        <v>11198</v>
      </c>
    </row>
    <row r="9946" spans="1:23" x14ac:dyDescent="0.35">
      <c r="A9946" s="1">
        <v>9945</v>
      </c>
      <c r="B9946" s="1" t="s">
        <v>11157</v>
      </c>
      <c r="C9946" s="2">
        <v>42676</v>
      </c>
      <c r="D9946" s="2">
        <v>42681</v>
      </c>
      <c r="E9946" s="1" t="s">
        <v>33</v>
      </c>
      <c r="F9946" s="1" t="s">
        <v>1534</v>
      </c>
      <c r="G9946" s="1" t="s">
        <v>1535</v>
      </c>
      <c r="H9946" s="1" t="s">
        <v>23</v>
      </c>
      <c r="I9946" s="1" t="s">
        <v>7680</v>
      </c>
      <c r="J9946" s="1" t="s">
        <v>3728</v>
      </c>
      <c r="K9946" s="1" t="s">
        <v>1760</v>
      </c>
      <c r="L9946" s="1" t="s">
        <v>55</v>
      </c>
      <c r="M9946" s="1" t="s">
        <v>2384</v>
      </c>
      <c r="N9946" s="1" t="s">
        <v>31</v>
      </c>
      <c r="O9946" s="1" t="s">
        <v>37</v>
      </c>
      <c r="P9946" s="1" t="s">
        <v>2385</v>
      </c>
      <c r="Q9946" s="1">
        <v>87.26400000000001</v>
      </c>
      <c r="R9946" s="1">
        <v>2</v>
      </c>
      <c r="S9946" s="1">
        <v>0.1</v>
      </c>
      <c r="T9946" s="1">
        <v>2.9039999999999999</v>
      </c>
      <c r="U9946">
        <v>2016</v>
      </c>
      <c r="V9946" s="14" t="str">
        <f t="shared" si="155"/>
        <v>11</v>
      </c>
      <c r="W9946" t="s">
        <v>11198</v>
      </c>
    </row>
    <row r="9947" spans="1:23" x14ac:dyDescent="0.35">
      <c r="A9947" s="1">
        <v>9946</v>
      </c>
      <c r="B9947" s="1" t="s">
        <v>11158</v>
      </c>
      <c r="C9947" s="2">
        <v>43367</v>
      </c>
      <c r="D9947" s="2">
        <v>43373</v>
      </c>
      <c r="E9947" s="1" t="s">
        <v>33</v>
      </c>
      <c r="F9947" s="1" t="s">
        <v>513</v>
      </c>
      <c r="G9947" s="1" t="s">
        <v>514</v>
      </c>
      <c r="H9947" s="1" t="s">
        <v>23</v>
      </c>
      <c r="I9947" s="1" t="s">
        <v>4657</v>
      </c>
      <c r="J9947" s="1" t="s">
        <v>2563</v>
      </c>
      <c r="K9947" s="1" t="s">
        <v>1737</v>
      </c>
      <c r="L9947" s="1" t="s">
        <v>55</v>
      </c>
      <c r="M9947" s="1" t="s">
        <v>2726</v>
      </c>
      <c r="N9947" s="1" t="s">
        <v>31</v>
      </c>
      <c r="O9947" s="1" t="s">
        <v>37</v>
      </c>
      <c r="P9947" s="1" t="s">
        <v>2727</v>
      </c>
      <c r="Q9947" s="1">
        <v>49.728000000000002</v>
      </c>
      <c r="R9947" s="1">
        <v>2</v>
      </c>
      <c r="S9947" s="1">
        <v>0.6</v>
      </c>
      <c r="T9947" s="1">
        <v>-24.912000000000006</v>
      </c>
      <c r="U9947">
        <v>2018</v>
      </c>
      <c r="V9947" s="14" t="str">
        <f t="shared" si="155"/>
        <v>09</v>
      </c>
      <c r="W9947" t="s">
        <v>11206</v>
      </c>
    </row>
    <row r="9948" spans="1:23" x14ac:dyDescent="0.35">
      <c r="A9948" s="1">
        <v>9947</v>
      </c>
      <c r="B9948" s="1" t="s">
        <v>11159</v>
      </c>
      <c r="C9948" s="2">
        <v>43638</v>
      </c>
      <c r="D9948" s="2">
        <v>43645</v>
      </c>
      <c r="E9948" s="1" t="s">
        <v>33</v>
      </c>
      <c r="F9948" s="1" t="s">
        <v>420</v>
      </c>
      <c r="G9948" s="1" t="s">
        <v>421</v>
      </c>
      <c r="H9948" s="1" t="s">
        <v>54</v>
      </c>
      <c r="I9948" s="1" t="s">
        <v>2189</v>
      </c>
      <c r="J9948" s="1" t="s">
        <v>2189</v>
      </c>
      <c r="K9948" s="1" t="s">
        <v>1760</v>
      </c>
      <c r="L9948" s="1" t="s">
        <v>55</v>
      </c>
      <c r="M9948" s="1" t="s">
        <v>2412</v>
      </c>
      <c r="N9948" s="1" t="s">
        <v>31</v>
      </c>
      <c r="O9948" s="1" t="s">
        <v>44</v>
      </c>
      <c r="P9948" s="1" t="s">
        <v>2413</v>
      </c>
      <c r="Q9948" s="1">
        <v>221.53500000000005</v>
      </c>
      <c r="R9948" s="1">
        <v>5</v>
      </c>
      <c r="S9948" s="1">
        <v>0.1</v>
      </c>
      <c r="T9948" s="1">
        <v>73.784999999999997</v>
      </c>
      <c r="U9948">
        <v>2019</v>
      </c>
      <c r="V9948" s="14" t="str">
        <f t="shared" si="155"/>
        <v>06</v>
      </c>
      <c r="W9948" t="s">
        <v>11200</v>
      </c>
    </row>
    <row r="9949" spans="1:23" x14ac:dyDescent="0.35">
      <c r="A9949" s="1">
        <v>9948</v>
      </c>
      <c r="B9949" s="1" t="s">
        <v>11159</v>
      </c>
      <c r="C9949" s="2">
        <v>43638</v>
      </c>
      <c r="D9949" s="2">
        <v>43645</v>
      </c>
      <c r="E9949" s="1" t="s">
        <v>33</v>
      </c>
      <c r="F9949" s="1" t="s">
        <v>420</v>
      </c>
      <c r="G9949" s="1" t="s">
        <v>421</v>
      </c>
      <c r="H9949" s="1" t="s">
        <v>54</v>
      </c>
      <c r="I9949" s="1" t="s">
        <v>2189</v>
      </c>
      <c r="J9949" s="1" t="s">
        <v>2189</v>
      </c>
      <c r="K9949" s="1" t="s">
        <v>1760</v>
      </c>
      <c r="L9949" s="1" t="s">
        <v>55</v>
      </c>
      <c r="M9949" s="1" t="s">
        <v>2696</v>
      </c>
      <c r="N9949" s="1" t="s">
        <v>31</v>
      </c>
      <c r="O9949" s="1" t="s">
        <v>37</v>
      </c>
      <c r="P9949" s="1" t="s">
        <v>2697</v>
      </c>
      <c r="Q9949" s="1">
        <v>214.65600000000001</v>
      </c>
      <c r="R9949" s="1">
        <v>2</v>
      </c>
      <c r="S9949" s="1">
        <v>0.2</v>
      </c>
      <c r="T9949" s="1">
        <v>-29.544000000000004</v>
      </c>
      <c r="U9949">
        <v>2019</v>
      </c>
      <c r="V9949" s="14" t="str">
        <f t="shared" si="155"/>
        <v>06</v>
      </c>
      <c r="W9949" t="s">
        <v>11200</v>
      </c>
    </row>
    <row r="9950" spans="1:23" x14ac:dyDescent="0.35">
      <c r="A9950" s="1">
        <v>9949</v>
      </c>
      <c r="B9950" s="1" t="s">
        <v>3605</v>
      </c>
      <c r="C9950" s="2">
        <v>43823</v>
      </c>
      <c r="D9950" s="2">
        <v>43830</v>
      </c>
      <c r="E9950" s="1" t="s">
        <v>33</v>
      </c>
      <c r="F9950" s="1" t="s">
        <v>1410</v>
      </c>
      <c r="G9950" s="1" t="s">
        <v>1411</v>
      </c>
      <c r="H9950" s="1" t="s">
        <v>23</v>
      </c>
      <c r="I9950" s="1" t="s">
        <v>6421</v>
      </c>
      <c r="J9950" s="1" t="s">
        <v>1768</v>
      </c>
      <c r="K9950" s="1" t="s">
        <v>1737</v>
      </c>
      <c r="L9950" s="1" t="s">
        <v>55</v>
      </c>
      <c r="M9950" s="1" t="s">
        <v>2233</v>
      </c>
      <c r="N9950" s="1" t="s">
        <v>31</v>
      </c>
      <c r="O9950" s="1" t="s">
        <v>44</v>
      </c>
      <c r="P9950" s="1" t="s">
        <v>2234</v>
      </c>
      <c r="Q9950" s="1">
        <v>68.400000000000006</v>
      </c>
      <c r="R9950" s="1">
        <v>5</v>
      </c>
      <c r="S9950" s="1">
        <v>0</v>
      </c>
      <c r="T9950" s="1">
        <v>20.399999999999999</v>
      </c>
      <c r="U9950">
        <v>2019</v>
      </c>
      <c r="V9950" s="14" t="str">
        <f t="shared" si="155"/>
        <v>12</v>
      </c>
      <c r="W9950" t="s">
        <v>11199</v>
      </c>
    </row>
    <row r="9951" spans="1:23" x14ac:dyDescent="0.35">
      <c r="A9951" s="1">
        <v>9950</v>
      </c>
      <c r="B9951" s="1" t="s">
        <v>6087</v>
      </c>
      <c r="C9951" s="2">
        <v>43115</v>
      </c>
      <c r="D9951" s="2">
        <v>43116</v>
      </c>
      <c r="E9951" s="1" t="s">
        <v>361</v>
      </c>
      <c r="F9951" s="1" t="s">
        <v>1094</v>
      </c>
      <c r="G9951" s="1" t="s">
        <v>1095</v>
      </c>
      <c r="H9951" s="1" t="s">
        <v>23</v>
      </c>
      <c r="I9951" s="1" t="s">
        <v>2445</v>
      </c>
      <c r="J9951" s="1" t="s">
        <v>2446</v>
      </c>
      <c r="K9951" s="1" t="s">
        <v>1804</v>
      </c>
      <c r="L9951" s="1" t="s">
        <v>24</v>
      </c>
      <c r="M9951" s="1" t="s">
        <v>3412</v>
      </c>
      <c r="N9951" s="1" t="s">
        <v>31</v>
      </c>
      <c r="O9951" s="1" t="s">
        <v>44</v>
      </c>
      <c r="P9951" s="1" t="s">
        <v>3413</v>
      </c>
      <c r="Q9951" s="1">
        <v>7.62</v>
      </c>
      <c r="R9951" s="1">
        <v>1</v>
      </c>
      <c r="S9951" s="1">
        <v>0</v>
      </c>
      <c r="T9951" s="1">
        <v>3.42</v>
      </c>
      <c r="U9951">
        <v>2018</v>
      </c>
      <c r="V9951" s="14" t="str">
        <f t="shared" si="155"/>
        <v>01</v>
      </c>
      <c r="W9951" t="s">
        <v>11204</v>
      </c>
    </row>
    <row r="9952" spans="1:23" x14ac:dyDescent="0.35">
      <c r="A9952" s="1">
        <v>9951</v>
      </c>
      <c r="B9952" s="1" t="s">
        <v>10365</v>
      </c>
      <c r="C9952" s="2">
        <v>43583</v>
      </c>
      <c r="D9952" s="2">
        <v>43587</v>
      </c>
      <c r="E9952" s="1" t="s">
        <v>33</v>
      </c>
      <c r="F9952" s="1" t="s">
        <v>130</v>
      </c>
      <c r="G9952" s="1" t="s">
        <v>131</v>
      </c>
      <c r="H9952" s="1" t="s">
        <v>30</v>
      </c>
      <c r="I9952" s="1" t="s">
        <v>2272</v>
      </c>
      <c r="J9952" s="1" t="s">
        <v>2065</v>
      </c>
      <c r="K9952" s="1" t="s">
        <v>1737</v>
      </c>
      <c r="L9952" s="1" t="s">
        <v>55</v>
      </c>
      <c r="M9952" s="1" t="s">
        <v>6375</v>
      </c>
      <c r="N9952" s="1" t="s">
        <v>25</v>
      </c>
      <c r="O9952" s="1" t="s">
        <v>26</v>
      </c>
      <c r="P9952" s="1" t="s">
        <v>6376</v>
      </c>
      <c r="Q9952" s="1">
        <v>356.56200000000001</v>
      </c>
      <c r="R9952" s="1">
        <v>2</v>
      </c>
      <c r="S9952" s="1">
        <v>0.1</v>
      </c>
      <c r="T9952" s="1">
        <v>19.782000000000004</v>
      </c>
      <c r="U9952">
        <v>2019</v>
      </c>
      <c r="V9952" s="14" t="str">
        <f t="shared" si="155"/>
        <v>04</v>
      </c>
      <c r="W9952" t="s">
        <v>11210</v>
      </c>
    </row>
    <row r="9953" spans="1:23" x14ac:dyDescent="0.35">
      <c r="A9953" s="1">
        <v>9952</v>
      </c>
      <c r="B9953" s="1" t="s">
        <v>8482</v>
      </c>
      <c r="C9953" s="2">
        <v>42860</v>
      </c>
      <c r="D9953" s="2">
        <v>42866</v>
      </c>
      <c r="E9953" s="1" t="s">
        <v>33</v>
      </c>
      <c r="F9953" s="1" t="s">
        <v>1001</v>
      </c>
      <c r="G9953" s="1" t="s">
        <v>1002</v>
      </c>
      <c r="H9953" s="1" t="s">
        <v>54</v>
      </c>
      <c r="I9953" s="1" t="s">
        <v>5588</v>
      </c>
      <c r="J9953" s="1" t="s">
        <v>2306</v>
      </c>
      <c r="K9953" s="1" t="s">
        <v>1711</v>
      </c>
      <c r="L9953" s="1" t="s">
        <v>1712</v>
      </c>
      <c r="M9953" s="1" t="s">
        <v>5687</v>
      </c>
      <c r="N9953" s="1" t="s">
        <v>42</v>
      </c>
      <c r="O9953" s="1" t="s">
        <v>212</v>
      </c>
      <c r="P9953" s="1" t="s">
        <v>5688</v>
      </c>
      <c r="Q9953" s="1">
        <v>221.16</v>
      </c>
      <c r="R9953" s="1">
        <v>2</v>
      </c>
      <c r="S9953" s="1">
        <v>0</v>
      </c>
      <c r="T9953" s="1">
        <v>15.48</v>
      </c>
      <c r="U9953">
        <v>2017</v>
      </c>
      <c r="V9953" s="14" t="str">
        <f t="shared" si="155"/>
        <v>05</v>
      </c>
      <c r="W9953" t="s">
        <v>11201</v>
      </c>
    </row>
    <row r="9954" spans="1:23" x14ac:dyDescent="0.35">
      <c r="A9954" s="1">
        <v>9953</v>
      </c>
      <c r="B9954" s="1" t="s">
        <v>11160</v>
      </c>
      <c r="C9954" s="2">
        <v>43089</v>
      </c>
      <c r="D9954" s="2">
        <v>43093</v>
      </c>
      <c r="E9954" s="1" t="s">
        <v>20</v>
      </c>
      <c r="F9954" s="1" t="s">
        <v>813</v>
      </c>
      <c r="G9954" s="1" t="s">
        <v>814</v>
      </c>
      <c r="H9954" s="1" t="s">
        <v>30</v>
      </c>
      <c r="I9954" s="1" t="s">
        <v>3799</v>
      </c>
      <c r="J9954" s="1" t="s">
        <v>1768</v>
      </c>
      <c r="K9954" s="1" t="s">
        <v>1737</v>
      </c>
      <c r="L9954" s="1" t="s">
        <v>55</v>
      </c>
      <c r="M9954" s="1" t="s">
        <v>1970</v>
      </c>
      <c r="N9954" s="1" t="s">
        <v>31</v>
      </c>
      <c r="O9954" s="1" t="s">
        <v>74</v>
      </c>
      <c r="P9954" s="1" t="s">
        <v>1971</v>
      </c>
      <c r="Q9954" s="1">
        <v>14.399999999999999</v>
      </c>
      <c r="R9954" s="1">
        <v>2</v>
      </c>
      <c r="S9954" s="1">
        <v>0</v>
      </c>
      <c r="T9954" s="1">
        <v>6.48</v>
      </c>
      <c r="U9954">
        <v>2017</v>
      </c>
      <c r="V9954" s="14" t="str">
        <f t="shared" si="155"/>
        <v>12</v>
      </c>
      <c r="W9954" t="s">
        <v>11199</v>
      </c>
    </row>
    <row r="9955" spans="1:23" x14ac:dyDescent="0.35">
      <c r="A9955" s="1">
        <v>9410</v>
      </c>
      <c r="B9955" s="1" t="s">
        <v>11155</v>
      </c>
      <c r="C9955" s="2">
        <v>43143</v>
      </c>
      <c r="D9955" s="2">
        <v>43149</v>
      </c>
      <c r="E9955" s="1" t="s">
        <v>33</v>
      </c>
      <c r="F9955" s="1" t="s">
        <v>160</v>
      </c>
      <c r="G9955" s="1" t="s">
        <v>161</v>
      </c>
      <c r="H9955" s="1" t="s">
        <v>30</v>
      </c>
      <c r="I9955" s="1" t="s">
        <v>11065</v>
      </c>
      <c r="J9955" s="1" t="s">
        <v>1759</v>
      </c>
      <c r="K9955" s="1" t="s">
        <v>1760</v>
      </c>
      <c r="L9955" s="1" t="s">
        <v>55</v>
      </c>
      <c r="M9955" s="1" t="s">
        <v>5187</v>
      </c>
      <c r="N9955" s="1" t="s">
        <v>25</v>
      </c>
      <c r="O9955" s="1" t="s">
        <v>26</v>
      </c>
      <c r="P9955" s="1" t="s">
        <v>5188</v>
      </c>
      <c r="Q9955" s="1">
        <v>1973.2950000000001</v>
      </c>
      <c r="R9955" s="1">
        <v>5</v>
      </c>
      <c r="S9955" s="1">
        <v>0.1</v>
      </c>
      <c r="T9955" s="1">
        <v>767.29499999999996</v>
      </c>
      <c r="U9955">
        <v>2018</v>
      </c>
      <c r="V9955" s="14" t="str">
        <f t="shared" si="155"/>
        <v>02</v>
      </c>
      <c r="W9955" t="s">
        <v>11196</v>
      </c>
    </row>
    <row r="9956" spans="1:23" x14ac:dyDescent="0.35">
      <c r="A9956" s="1">
        <v>9955</v>
      </c>
      <c r="B9956" s="1" t="s">
        <v>9511</v>
      </c>
      <c r="C9956" s="2">
        <v>43705</v>
      </c>
      <c r="D9956" s="2">
        <v>43707</v>
      </c>
      <c r="E9956" s="1" t="s">
        <v>20</v>
      </c>
      <c r="F9956" s="1" t="s">
        <v>1454</v>
      </c>
      <c r="G9956" s="1" t="s">
        <v>1455</v>
      </c>
      <c r="H9956" s="1" t="s">
        <v>54</v>
      </c>
      <c r="I9956" s="1" t="s">
        <v>4517</v>
      </c>
      <c r="J9956" s="1" t="s">
        <v>1710</v>
      </c>
      <c r="K9956" s="1" t="s">
        <v>1711</v>
      </c>
      <c r="L9956" s="1" t="s">
        <v>1712</v>
      </c>
      <c r="M9956" s="1" t="s">
        <v>5555</v>
      </c>
      <c r="N9956" s="1" t="s">
        <v>42</v>
      </c>
      <c r="O9956" s="1" t="s">
        <v>43</v>
      </c>
      <c r="P9956" s="1" t="s">
        <v>5556</v>
      </c>
      <c r="Q9956" s="1">
        <v>1100.1599999999999</v>
      </c>
      <c r="R9956" s="1">
        <v>6</v>
      </c>
      <c r="S9956" s="1">
        <v>0</v>
      </c>
      <c r="T9956" s="1">
        <v>164.88</v>
      </c>
      <c r="U9956">
        <v>2019</v>
      </c>
      <c r="V9956" s="14" t="str">
        <f t="shared" si="155"/>
        <v>08</v>
      </c>
      <c r="W9956" t="s">
        <v>11194</v>
      </c>
    </row>
    <row r="9957" spans="1:23" x14ac:dyDescent="0.35">
      <c r="A9957" s="1">
        <v>9956</v>
      </c>
      <c r="B9957" s="1" t="s">
        <v>9511</v>
      </c>
      <c r="C9957" s="2">
        <v>43705</v>
      </c>
      <c r="D9957" s="2">
        <v>43707</v>
      </c>
      <c r="E9957" s="1" t="s">
        <v>20</v>
      </c>
      <c r="F9957" s="1" t="s">
        <v>1454</v>
      </c>
      <c r="G9957" s="1" t="s">
        <v>1455</v>
      </c>
      <c r="H9957" s="1" t="s">
        <v>54</v>
      </c>
      <c r="I9957" s="1" t="s">
        <v>4517</v>
      </c>
      <c r="J9957" s="1" t="s">
        <v>1710</v>
      </c>
      <c r="K9957" s="1" t="s">
        <v>1711</v>
      </c>
      <c r="L9957" s="1" t="s">
        <v>1712</v>
      </c>
      <c r="M9957" s="1" t="s">
        <v>5210</v>
      </c>
      <c r="N9957" s="1" t="s">
        <v>31</v>
      </c>
      <c r="O9957" s="1" t="s">
        <v>37</v>
      </c>
      <c r="P9957" s="1" t="s">
        <v>5211</v>
      </c>
      <c r="Q9957" s="1">
        <v>242.24999999999997</v>
      </c>
      <c r="R9957" s="1">
        <v>5</v>
      </c>
      <c r="S9957" s="1">
        <v>0</v>
      </c>
      <c r="T9957" s="1">
        <v>0</v>
      </c>
      <c r="U9957">
        <v>2019</v>
      </c>
      <c r="V9957" s="14" t="str">
        <f t="shared" si="155"/>
        <v>08</v>
      </c>
      <c r="W9957" t="s">
        <v>11194</v>
      </c>
    </row>
    <row r="9958" spans="1:23" x14ac:dyDescent="0.35">
      <c r="A9958" s="1">
        <v>9957</v>
      </c>
      <c r="B9958" s="1" t="s">
        <v>9511</v>
      </c>
      <c r="C9958" s="2">
        <v>43705</v>
      </c>
      <c r="D9958" s="2">
        <v>43707</v>
      </c>
      <c r="E9958" s="1" t="s">
        <v>20</v>
      </c>
      <c r="F9958" s="1" t="s">
        <v>1454</v>
      </c>
      <c r="G9958" s="1" t="s">
        <v>1455</v>
      </c>
      <c r="H9958" s="1" t="s">
        <v>54</v>
      </c>
      <c r="I9958" s="1" t="s">
        <v>4517</v>
      </c>
      <c r="J9958" s="1" t="s">
        <v>1710</v>
      </c>
      <c r="K9958" s="1" t="s">
        <v>1711</v>
      </c>
      <c r="L9958" s="1" t="s">
        <v>1712</v>
      </c>
      <c r="M9958" s="1" t="s">
        <v>2841</v>
      </c>
      <c r="N9958" s="1" t="s">
        <v>25</v>
      </c>
      <c r="O9958" s="1" t="s">
        <v>27</v>
      </c>
      <c r="P9958" s="1" t="s">
        <v>8033</v>
      </c>
      <c r="Q9958" s="1">
        <v>212.39999999999998</v>
      </c>
      <c r="R9958" s="1">
        <v>4</v>
      </c>
      <c r="S9958" s="1">
        <v>0</v>
      </c>
      <c r="T9958" s="1">
        <v>8.3999999999999986</v>
      </c>
      <c r="U9958">
        <v>2019</v>
      </c>
      <c r="V9958" s="14" t="str">
        <f t="shared" si="155"/>
        <v>08</v>
      </c>
      <c r="W9958" t="s">
        <v>11194</v>
      </c>
    </row>
    <row r="9959" spans="1:23" x14ac:dyDescent="0.35">
      <c r="A9959" s="1">
        <v>9958</v>
      </c>
      <c r="B9959" s="1" t="s">
        <v>11161</v>
      </c>
      <c r="C9959" s="2">
        <v>43088</v>
      </c>
      <c r="D9959" s="2">
        <v>43092</v>
      </c>
      <c r="E9959" s="1" t="s">
        <v>20</v>
      </c>
      <c r="F9959" s="1" t="s">
        <v>831</v>
      </c>
      <c r="G9959" s="1" t="s">
        <v>832</v>
      </c>
      <c r="H9959" s="1" t="s">
        <v>30</v>
      </c>
      <c r="I9959" s="1" t="s">
        <v>1879</v>
      </c>
      <c r="J9959" s="1" t="s">
        <v>1879</v>
      </c>
      <c r="K9959" s="1" t="s">
        <v>1804</v>
      </c>
      <c r="L9959" s="1" t="s">
        <v>24</v>
      </c>
      <c r="M9959" s="1" t="s">
        <v>2300</v>
      </c>
      <c r="N9959" s="1" t="s">
        <v>31</v>
      </c>
      <c r="O9959" s="1" t="s">
        <v>74</v>
      </c>
      <c r="P9959" s="1" t="s">
        <v>6385</v>
      </c>
      <c r="Q9959" s="1">
        <v>94.86</v>
      </c>
      <c r="R9959" s="1">
        <v>2</v>
      </c>
      <c r="S9959" s="1">
        <v>0</v>
      </c>
      <c r="T9959" s="1">
        <v>34.14</v>
      </c>
      <c r="U9959">
        <v>2017</v>
      </c>
      <c r="V9959" s="14" t="str">
        <f t="shared" si="155"/>
        <v>12</v>
      </c>
      <c r="W9959" t="s">
        <v>11199</v>
      </c>
    </row>
    <row r="9960" spans="1:23" x14ac:dyDescent="0.35">
      <c r="A9960" s="1">
        <v>9959</v>
      </c>
      <c r="B9960" s="1" t="s">
        <v>11161</v>
      </c>
      <c r="C9960" s="2">
        <v>43088</v>
      </c>
      <c r="D9960" s="2">
        <v>43092</v>
      </c>
      <c r="E9960" s="1" t="s">
        <v>20</v>
      </c>
      <c r="F9960" s="1" t="s">
        <v>831</v>
      </c>
      <c r="G9960" s="1" t="s">
        <v>832</v>
      </c>
      <c r="H9960" s="1" t="s">
        <v>30</v>
      </c>
      <c r="I9960" s="1" t="s">
        <v>1879</v>
      </c>
      <c r="J9960" s="1" t="s">
        <v>1879</v>
      </c>
      <c r="K9960" s="1" t="s">
        <v>1804</v>
      </c>
      <c r="L9960" s="1" t="s">
        <v>24</v>
      </c>
      <c r="M9960" s="1" t="s">
        <v>2672</v>
      </c>
      <c r="N9960" s="1" t="s">
        <v>31</v>
      </c>
      <c r="O9960" s="1" t="s">
        <v>32</v>
      </c>
      <c r="P9960" s="1" t="s">
        <v>2673</v>
      </c>
      <c r="Q9960" s="1">
        <v>35.519999999999996</v>
      </c>
      <c r="R9960" s="1">
        <v>4</v>
      </c>
      <c r="S9960" s="1">
        <v>0</v>
      </c>
      <c r="T9960" s="1">
        <v>0.24</v>
      </c>
      <c r="U9960">
        <v>2017</v>
      </c>
      <c r="V9960" s="14" t="str">
        <f t="shared" si="155"/>
        <v>12</v>
      </c>
      <c r="W9960" t="s">
        <v>11199</v>
      </c>
    </row>
    <row r="9961" spans="1:23" x14ac:dyDescent="0.35">
      <c r="A9961" s="1">
        <v>9960</v>
      </c>
      <c r="B9961" s="1" t="s">
        <v>11161</v>
      </c>
      <c r="C9961" s="2">
        <v>43088</v>
      </c>
      <c r="D9961" s="2">
        <v>43092</v>
      </c>
      <c r="E9961" s="1" t="s">
        <v>20</v>
      </c>
      <c r="F9961" s="1" t="s">
        <v>831</v>
      </c>
      <c r="G9961" s="1" t="s">
        <v>832</v>
      </c>
      <c r="H9961" s="1" t="s">
        <v>30</v>
      </c>
      <c r="I9961" s="1" t="s">
        <v>1879</v>
      </c>
      <c r="J9961" s="1" t="s">
        <v>1879</v>
      </c>
      <c r="K9961" s="1" t="s">
        <v>1804</v>
      </c>
      <c r="L9961" s="1" t="s">
        <v>24</v>
      </c>
      <c r="M9961" s="1" t="s">
        <v>3650</v>
      </c>
      <c r="N9961" s="1" t="s">
        <v>31</v>
      </c>
      <c r="O9961" s="1" t="s">
        <v>37</v>
      </c>
      <c r="P9961" s="1" t="s">
        <v>3651</v>
      </c>
      <c r="Q9961" s="1">
        <v>55.565999999999995</v>
      </c>
      <c r="R9961" s="1">
        <v>6</v>
      </c>
      <c r="S9961" s="1">
        <v>0.1</v>
      </c>
      <c r="T9961" s="1">
        <v>11.646000000000001</v>
      </c>
      <c r="U9961">
        <v>2017</v>
      </c>
      <c r="V9961" s="14" t="str">
        <f t="shared" si="155"/>
        <v>12</v>
      </c>
      <c r="W9961" t="s">
        <v>11199</v>
      </c>
    </row>
    <row r="9962" spans="1:23" x14ac:dyDescent="0.35">
      <c r="A9962" s="1">
        <v>9961</v>
      </c>
      <c r="B9962" s="1" t="s">
        <v>11161</v>
      </c>
      <c r="C9962" s="2">
        <v>43088</v>
      </c>
      <c r="D9962" s="2">
        <v>43092</v>
      </c>
      <c r="E9962" s="1" t="s">
        <v>20</v>
      </c>
      <c r="F9962" s="1" t="s">
        <v>831</v>
      </c>
      <c r="G9962" s="1" t="s">
        <v>832</v>
      </c>
      <c r="H9962" s="1" t="s">
        <v>30</v>
      </c>
      <c r="I9962" s="1" t="s">
        <v>1879</v>
      </c>
      <c r="J9962" s="1" t="s">
        <v>1879</v>
      </c>
      <c r="K9962" s="1" t="s">
        <v>1804</v>
      </c>
      <c r="L9962" s="1" t="s">
        <v>24</v>
      </c>
      <c r="M9962" s="1" t="s">
        <v>3168</v>
      </c>
      <c r="N9962" s="1" t="s">
        <v>31</v>
      </c>
      <c r="O9962" s="1" t="s">
        <v>37</v>
      </c>
      <c r="P9962" s="1" t="s">
        <v>3169</v>
      </c>
      <c r="Q9962" s="1">
        <v>710.96400000000006</v>
      </c>
      <c r="R9962" s="1">
        <v>4</v>
      </c>
      <c r="S9962" s="1">
        <v>0.1</v>
      </c>
      <c r="T9962" s="1">
        <v>-7.9560000000000173</v>
      </c>
      <c r="U9962">
        <v>2017</v>
      </c>
      <c r="V9962" s="14" t="str">
        <f t="shared" si="155"/>
        <v>12</v>
      </c>
      <c r="W9962" t="s">
        <v>11199</v>
      </c>
    </row>
    <row r="9963" spans="1:23" x14ac:dyDescent="0.35">
      <c r="A9963" s="1">
        <v>9962</v>
      </c>
      <c r="B9963" s="1" t="s">
        <v>11162</v>
      </c>
      <c r="C9963" s="2">
        <v>42954</v>
      </c>
      <c r="D9963" s="2">
        <v>42961</v>
      </c>
      <c r="E9963" s="1" t="s">
        <v>33</v>
      </c>
      <c r="F9963" s="1" t="s">
        <v>1662</v>
      </c>
      <c r="G9963" s="1" t="s">
        <v>1663</v>
      </c>
      <c r="H9963" s="1" t="s">
        <v>30</v>
      </c>
      <c r="I9963" s="1" t="s">
        <v>4474</v>
      </c>
      <c r="J9963" s="1" t="s">
        <v>2379</v>
      </c>
      <c r="K9963" s="1" t="s">
        <v>1737</v>
      </c>
      <c r="L9963" s="1" t="s">
        <v>55</v>
      </c>
      <c r="M9963" s="1" t="s">
        <v>4911</v>
      </c>
      <c r="N9963" s="1" t="s">
        <v>42</v>
      </c>
      <c r="O9963" s="1" t="s">
        <v>70</v>
      </c>
      <c r="P9963" s="1" t="s">
        <v>4912</v>
      </c>
      <c r="Q9963" s="1">
        <v>207.18</v>
      </c>
      <c r="R9963" s="1">
        <v>2</v>
      </c>
      <c r="S9963" s="1">
        <v>0</v>
      </c>
      <c r="T9963" s="1">
        <v>33.119999999999997</v>
      </c>
      <c r="U9963">
        <v>2017</v>
      </c>
      <c r="V9963" s="14" t="str">
        <f t="shared" si="155"/>
        <v>08</v>
      </c>
      <c r="W9963" t="s">
        <v>11194</v>
      </c>
    </row>
    <row r="9964" spans="1:23" x14ac:dyDescent="0.35">
      <c r="A9964" s="1">
        <v>9963</v>
      </c>
      <c r="B9964" s="1" t="s">
        <v>11162</v>
      </c>
      <c r="C9964" s="2">
        <v>42954</v>
      </c>
      <c r="D9964" s="2">
        <v>42961</v>
      </c>
      <c r="E9964" s="1" t="s">
        <v>33</v>
      </c>
      <c r="F9964" s="1" t="s">
        <v>1662</v>
      </c>
      <c r="G9964" s="1" t="s">
        <v>1663</v>
      </c>
      <c r="H9964" s="1" t="s">
        <v>30</v>
      </c>
      <c r="I9964" s="1" t="s">
        <v>4474</v>
      </c>
      <c r="J9964" s="1" t="s">
        <v>2379</v>
      </c>
      <c r="K9964" s="1" t="s">
        <v>1737</v>
      </c>
      <c r="L9964" s="1" t="s">
        <v>55</v>
      </c>
      <c r="M9964" s="1" t="s">
        <v>2152</v>
      </c>
      <c r="N9964" s="1" t="s">
        <v>31</v>
      </c>
      <c r="O9964" s="1" t="s">
        <v>44</v>
      </c>
      <c r="P9964" s="1" t="s">
        <v>2153</v>
      </c>
      <c r="Q9964" s="1">
        <v>118.55999999999999</v>
      </c>
      <c r="R9964" s="1">
        <v>8</v>
      </c>
      <c r="S9964" s="1">
        <v>0</v>
      </c>
      <c r="T9964" s="1">
        <v>53.28</v>
      </c>
      <c r="U9964">
        <v>2017</v>
      </c>
      <c r="V9964" s="14" t="str">
        <f t="shared" si="155"/>
        <v>08</v>
      </c>
      <c r="W9964" t="s">
        <v>11194</v>
      </c>
    </row>
    <row r="9965" spans="1:23" x14ac:dyDescent="0.35">
      <c r="A9965" s="1">
        <v>9964</v>
      </c>
      <c r="B9965" s="1" t="s">
        <v>11162</v>
      </c>
      <c r="C9965" s="2">
        <v>42954</v>
      </c>
      <c r="D9965" s="2">
        <v>42961</v>
      </c>
      <c r="E9965" s="1" t="s">
        <v>33</v>
      </c>
      <c r="F9965" s="1" t="s">
        <v>1662</v>
      </c>
      <c r="G9965" s="1" t="s">
        <v>1663</v>
      </c>
      <c r="H9965" s="1" t="s">
        <v>30</v>
      </c>
      <c r="I9965" s="1" t="s">
        <v>4474</v>
      </c>
      <c r="J9965" s="1" t="s">
        <v>2379</v>
      </c>
      <c r="K9965" s="1" t="s">
        <v>1737</v>
      </c>
      <c r="L9965" s="1" t="s">
        <v>55</v>
      </c>
      <c r="M9965" s="1" t="s">
        <v>4328</v>
      </c>
      <c r="N9965" s="1" t="s">
        <v>42</v>
      </c>
      <c r="O9965" s="1" t="s">
        <v>70</v>
      </c>
      <c r="P9965" s="1" t="s">
        <v>4329</v>
      </c>
      <c r="Q9965" s="1">
        <v>406.34999999999997</v>
      </c>
      <c r="R9965" s="1">
        <v>5</v>
      </c>
      <c r="S9965" s="1">
        <v>0</v>
      </c>
      <c r="T9965" s="1">
        <v>203.1</v>
      </c>
      <c r="U9965">
        <v>2017</v>
      </c>
      <c r="V9965" s="14" t="str">
        <f t="shared" si="155"/>
        <v>08</v>
      </c>
      <c r="W9965" t="s">
        <v>11194</v>
      </c>
    </row>
    <row r="9966" spans="1:23" x14ac:dyDescent="0.35">
      <c r="A9966" s="1">
        <v>9965</v>
      </c>
      <c r="B9966" s="1" t="s">
        <v>11162</v>
      </c>
      <c r="C9966" s="2">
        <v>42954</v>
      </c>
      <c r="D9966" s="2">
        <v>42961</v>
      </c>
      <c r="E9966" s="1" t="s">
        <v>33</v>
      </c>
      <c r="F9966" s="1" t="s">
        <v>1662</v>
      </c>
      <c r="G9966" s="1" t="s">
        <v>1663</v>
      </c>
      <c r="H9966" s="1" t="s">
        <v>30</v>
      </c>
      <c r="I9966" s="1" t="s">
        <v>4474</v>
      </c>
      <c r="J9966" s="1" t="s">
        <v>2379</v>
      </c>
      <c r="K9966" s="1" t="s">
        <v>1737</v>
      </c>
      <c r="L9966" s="1" t="s">
        <v>55</v>
      </c>
      <c r="M9966" s="1" t="s">
        <v>2828</v>
      </c>
      <c r="N9966" s="1" t="s">
        <v>31</v>
      </c>
      <c r="O9966" s="1" t="s">
        <v>41</v>
      </c>
      <c r="P9966" s="1" t="s">
        <v>2829</v>
      </c>
      <c r="Q9966" s="1">
        <v>57.419999999999987</v>
      </c>
      <c r="R9966" s="1">
        <v>3</v>
      </c>
      <c r="S9966" s="1">
        <v>0</v>
      </c>
      <c r="T9966" s="1">
        <v>12.599999999999998</v>
      </c>
      <c r="U9966">
        <v>2017</v>
      </c>
      <c r="V9966" s="14" t="str">
        <f t="shared" si="155"/>
        <v>08</v>
      </c>
      <c r="W9966" t="s">
        <v>11194</v>
      </c>
    </row>
    <row r="9967" spans="1:23" x14ac:dyDescent="0.35">
      <c r="A9967" s="1">
        <v>9411</v>
      </c>
      <c r="B9967" s="1" t="s">
        <v>11155</v>
      </c>
      <c r="C9967" s="2">
        <v>43143</v>
      </c>
      <c r="D9967" s="2">
        <v>43149</v>
      </c>
      <c r="E9967" s="1" t="s">
        <v>33</v>
      </c>
      <c r="F9967" s="1" t="s">
        <v>160</v>
      </c>
      <c r="G9967" s="1" t="s">
        <v>161</v>
      </c>
      <c r="H9967" s="1" t="s">
        <v>30</v>
      </c>
      <c r="I9967" s="1" t="s">
        <v>11065</v>
      </c>
      <c r="J9967" s="1" t="s">
        <v>1759</v>
      </c>
      <c r="K9967" s="1" t="s">
        <v>1760</v>
      </c>
      <c r="L9967" s="1" t="s">
        <v>55</v>
      </c>
      <c r="M9967" s="1" t="s">
        <v>2015</v>
      </c>
      <c r="N9967" s="1" t="s">
        <v>31</v>
      </c>
      <c r="O9967" s="1" t="s">
        <v>44</v>
      </c>
      <c r="P9967" s="1" t="s">
        <v>2016</v>
      </c>
      <c r="Q9967" s="1">
        <v>13.379999999999999</v>
      </c>
      <c r="R9967" s="1">
        <v>2</v>
      </c>
      <c r="S9967" s="1">
        <v>0</v>
      </c>
      <c r="T9967" s="1">
        <v>3.42</v>
      </c>
      <c r="U9967">
        <v>2018</v>
      </c>
      <c r="V9967" s="14" t="str">
        <f t="shared" si="155"/>
        <v>02</v>
      </c>
      <c r="W9967" t="s">
        <v>11196</v>
      </c>
    </row>
    <row r="9968" spans="1:23" x14ac:dyDescent="0.35">
      <c r="A9968" s="1">
        <v>9967</v>
      </c>
      <c r="B9968" s="1" t="s">
        <v>11163</v>
      </c>
      <c r="C9968" s="2">
        <v>42717</v>
      </c>
      <c r="D9968" s="2">
        <v>42723</v>
      </c>
      <c r="E9968" s="1" t="s">
        <v>33</v>
      </c>
      <c r="F9968" s="1" t="s">
        <v>859</v>
      </c>
      <c r="G9968" s="1" t="s">
        <v>860</v>
      </c>
      <c r="H9968" s="1" t="s">
        <v>54</v>
      </c>
      <c r="I9968" s="1" t="s">
        <v>2244</v>
      </c>
      <c r="J9968" s="1" t="s">
        <v>2065</v>
      </c>
      <c r="K9968" s="1" t="s">
        <v>1737</v>
      </c>
      <c r="L9968" s="1" t="s">
        <v>55</v>
      </c>
      <c r="M9968" s="1" t="s">
        <v>5286</v>
      </c>
      <c r="N9968" s="1" t="s">
        <v>42</v>
      </c>
      <c r="O9968" s="1" t="s">
        <v>43</v>
      </c>
      <c r="P9968" s="1" t="s">
        <v>5287</v>
      </c>
      <c r="Q9968" s="1">
        <v>348.68700000000001</v>
      </c>
      <c r="R9968" s="1">
        <v>3</v>
      </c>
      <c r="S9968" s="1">
        <v>0.15</v>
      </c>
      <c r="T9968" s="1">
        <v>-20.583000000000006</v>
      </c>
      <c r="U9968">
        <v>2016</v>
      </c>
      <c r="V9968" s="14" t="str">
        <f t="shared" si="155"/>
        <v>12</v>
      </c>
      <c r="W9968" t="s">
        <v>11199</v>
      </c>
    </row>
    <row r="9969" spans="1:23" x14ac:dyDescent="0.35">
      <c r="A9969" s="1">
        <v>6658</v>
      </c>
      <c r="B9969" s="1" t="s">
        <v>11164</v>
      </c>
      <c r="C9969" s="2">
        <v>42489</v>
      </c>
      <c r="D9969" s="2">
        <v>42495</v>
      </c>
      <c r="E9969" s="1" t="s">
        <v>33</v>
      </c>
      <c r="F9969" s="1" t="s">
        <v>1052</v>
      </c>
      <c r="G9969" s="1" t="s">
        <v>1053</v>
      </c>
      <c r="H9969" s="1" t="s">
        <v>23</v>
      </c>
      <c r="I9969" s="1" t="s">
        <v>11120</v>
      </c>
      <c r="J9969" s="1" t="s">
        <v>1956</v>
      </c>
      <c r="K9969" s="1" t="s">
        <v>1737</v>
      </c>
      <c r="L9969" s="1" t="s">
        <v>55</v>
      </c>
      <c r="M9969" s="1" t="s">
        <v>6731</v>
      </c>
      <c r="N9969" s="1" t="s">
        <v>31</v>
      </c>
      <c r="O9969" s="1" t="s">
        <v>44</v>
      </c>
      <c r="P9969" s="1" t="s">
        <v>6732</v>
      </c>
      <c r="Q9969" s="1">
        <v>15.51</v>
      </c>
      <c r="R9969" s="1">
        <v>1</v>
      </c>
      <c r="S9969" s="1">
        <v>0</v>
      </c>
      <c r="T9969" s="1">
        <v>0.44999999999999996</v>
      </c>
      <c r="U9969">
        <v>2016</v>
      </c>
      <c r="V9969" s="14" t="str">
        <f t="shared" si="155"/>
        <v>04</v>
      </c>
      <c r="W9969" t="s">
        <v>11210</v>
      </c>
    </row>
    <row r="9970" spans="1:23" x14ac:dyDescent="0.35">
      <c r="A9970" s="1">
        <v>9725</v>
      </c>
      <c r="B9970" s="1" t="s">
        <v>11165</v>
      </c>
      <c r="C9970" s="2">
        <v>43340</v>
      </c>
      <c r="D9970" s="2">
        <v>43346</v>
      </c>
      <c r="E9970" s="1" t="s">
        <v>33</v>
      </c>
      <c r="F9970" s="1" t="s">
        <v>1308</v>
      </c>
      <c r="G9970" s="1" t="s">
        <v>1309</v>
      </c>
      <c r="H9970" s="1" t="s">
        <v>23</v>
      </c>
      <c r="I9970" s="1" t="s">
        <v>11120</v>
      </c>
      <c r="J9970" s="1" t="s">
        <v>1956</v>
      </c>
      <c r="K9970" s="1" t="s">
        <v>1737</v>
      </c>
      <c r="L9970" s="1" t="s">
        <v>55</v>
      </c>
      <c r="M9970" s="1" t="s">
        <v>1753</v>
      </c>
      <c r="N9970" s="1" t="s">
        <v>42</v>
      </c>
      <c r="O9970" s="1" t="s">
        <v>70</v>
      </c>
      <c r="P9970" s="1" t="s">
        <v>1754</v>
      </c>
      <c r="Q9970" s="1">
        <v>345.05999999999995</v>
      </c>
      <c r="R9970" s="1">
        <v>3</v>
      </c>
      <c r="S9970" s="1">
        <v>0</v>
      </c>
      <c r="T9970" s="1">
        <v>0</v>
      </c>
      <c r="U9970">
        <v>2018</v>
      </c>
      <c r="V9970" s="14" t="str">
        <f t="shared" si="155"/>
        <v>08</v>
      </c>
      <c r="W9970" t="s">
        <v>11194</v>
      </c>
    </row>
    <row r="9971" spans="1:23" x14ac:dyDescent="0.35">
      <c r="A9971" s="1">
        <v>9970</v>
      </c>
      <c r="B9971" s="1" t="s">
        <v>11166</v>
      </c>
      <c r="C9971" s="2">
        <v>43143</v>
      </c>
      <c r="D9971" s="2">
        <v>43149</v>
      </c>
      <c r="E9971" s="1" t="s">
        <v>33</v>
      </c>
      <c r="F9971" s="1" t="s">
        <v>1556</v>
      </c>
      <c r="G9971" s="1" t="s">
        <v>1557</v>
      </c>
      <c r="H9971" s="1" t="s">
        <v>23</v>
      </c>
      <c r="I9971" s="1" t="s">
        <v>3167</v>
      </c>
      <c r="J9971" s="1" t="s">
        <v>1889</v>
      </c>
      <c r="K9971" s="1" t="s">
        <v>1804</v>
      </c>
      <c r="L9971" s="1" t="s">
        <v>24</v>
      </c>
      <c r="M9971" s="1" t="s">
        <v>316</v>
      </c>
      <c r="N9971" s="1" t="s">
        <v>31</v>
      </c>
      <c r="O9971" s="1" t="s">
        <v>41</v>
      </c>
      <c r="P9971" s="1" t="s">
        <v>3171</v>
      </c>
      <c r="Q9971" s="1">
        <v>81.269999999999982</v>
      </c>
      <c r="R9971" s="1">
        <v>3</v>
      </c>
      <c r="S9971" s="1">
        <v>0</v>
      </c>
      <c r="T9971" s="1">
        <v>40.589999999999996</v>
      </c>
      <c r="U9971">
        <v>2018</v>
      </c>
      <c r="V9971" s="14" t="str">
        <f t="shared" si="155"/>
        <v>02</v>
      </c>
      <c r="W9971" t="s">
        <v>11196</v>
      </c>
    </row>
    <row r="9972" spans="1:23" x14ac:dyDescent="0.35">
      <c r="A9972" s="1">
        <v>9971</v>
      </c>
      <c r="B9972" s="1" t="s">
        <v>11166</v>
      </c>
      <c r="C9972" s="2">
        <v>43143</v>
      </c>
      <c r="D9972" s="2">
        <v>43149</v>
      </c>
      <c r="E9972" s="1" t="s">
        <v>33</v>
      </c>
      <c r="F9972" s="1" t="s">
        <v>1556</v>
      </c>
      <c r="G9972" s="1" t="s">
        <v>1557</v>
      </c>
      <c r="H9972" s="1" t="s">
        <v>23</v>
      </c>
      <c r="I9972" s="1" t="s">
        <v>3167</v>
      </c>
      <c r="J9972" s="1" t="s">
        <v>1889</v>
      </c>
      <c r="K9972" s="1" t="s">
        <v>1804</v>
      </c>
      <c r="L9972" s="1" t="s">
        <v>24</v>
      </c>
      <c r="M9972" s="1" t="s">
        <v>2107</v>
      </c>
      <c r="N9972" s="1" t="s">
        <v>31</v>
      </c>
      <c r="O9972" s="1" t="s">
        <v>44</v>
      </c>
      <c r="P9972" s="1" t="s">
        <v>2108</v>
      </c>
      <c r="Q9972" s="1">
        <v>11.43</v>
      </c>
      <c r="R9972" s="1">
        <v>1</v>
      </c>
      <c r="S9972" s="1">
        <v>0</v>
      </c>
      <c r="T9972" s="1">
        <v>4.1100000000000003</v>
      </c>
      <c r="U9972">
        <v>2018</v>
      </c>
      <c r="V9972" s="14" t="str">
        <f t="shared" si="155"/>
        <v>02</v>
      </c>
      <c r="W9972" t="s">
        <v>11196</v>
      </c>
    </row>
    <row r="9973" spans="1:23" x14ac:dyDescent="0.35">
      <c r="A9973" s="1">
        <v>9972</v>
      </c>
      <c r="B9973" s="1" t="s">
        <v>11167</v>
      </c>
      <c r="C9973" s="2">
        <v>43179</v>
      </c>
      <c r="D9973" s="2">
        <v>43182</v>
      </c>
      <c r="E9973" s="1" t="s">
        <v>20</v>
      </c>
      <c r="F9973" s="1" t="s">
        <v>1436</v>
      </c>
      <c r="G9973" s="1" t="s">
        <v>1437</v>
      </c>
      <c r="H9973" s="1" t="s">
        <v>23</v>
      </c>
      <c r="I9973" s="1" t="s">
        <v>4517</v>
      </c>
      <c r="J9973" s="1" t="s">
        <v>1710</v>
      </c>
      <c r="K9973" s="1" t="s">
        <v>1711</v>
      </c>
      <c r="L9973" s="1" t="s">
        <v>1712</v>
      </c>
      <c r="M9973" s="1" t="s">
        <v>8781</v>
      </c>
      <c r="N9973" s="1" t="s">
        <v>31</v>
      </c>
      <c r="O9973" s="1" t="s">
        <v>45</v>
      </c>
      <c r="P9973" s="1" t="s">
        <v>8782</v>
      </c>
      <c r="Q9973" s="1">
        <v>2698.6499999999996</v>
      </c>
      <c r="R9973" s="1">
        <v>9</v>
      </c>
      <c r="S9973" s="1">
        <v>0</v>
      </c>
      <c r="T9973" s="1">
        <v>890.46</v>
      </c>
      <c r="U9973">
        <v>2018</v>
      </c>
      <c r="V9973" s="14" t="str">
        <f t="shared" si="155"/>
        <v>03</v>
      </c>
      <c r="W9973" t="s">
        <v>11202</v>
      </c>
    </row>
    <row r="9974" spans="1:23" x14ac:dyDescent="0.35">
      <c r="A9974" s="1">
        <v>9973</v>
      </c>
      <c r="B9974" s="1" t="s">
        <v>11168</v>
      </c>
      <c r="C9974" s="2">
        <v>43770</v>
      </c>
      <c r="D9974" s="2">
        <v>43774</v>
      </c>
      <c r="E9974" s="1" t="s">
        <v>20</v>
      </c>
      <c r="F9974" s="1" t="s">
        <v>1581</v>
      </c>
      <c r="G9974" s="1" t="s">
        <v>1582</v>
      </c>
      <c r="H9974" s="1" t="s">
        <v>54</v>
      </c>
      <c r="I9974" s="1" t="s">
        <v>3167</v>
      </c>
      <c r="J9974" s="1" t="s">
        <v>1889</v>
      </c>
      <c r="K9974" s="1" t="s">
        <v>1804</v>
      </c>
      <c r="L9974" s="1" t="s">
        <v>24</v>
      </c>
      <c r="M9974" s="1" t="s">
        <v>2280</v>
      </c>
      <c r="N9974" s="1" t="s">
        <v>42</v>
      </c>
      <c r="O9974" s="1" t="s">
        <v>70</v>
      </c>
      <c r="P9974" s="1" t="s">
        <v>2281</v>
      </c>
      <c r="Q9974" s="1">
        <v>58.980000000000004</v>
      </c>
      <c r="R9974" s="1">
        <v>2</v>
      </c>
      <c r="S9974" s="1">
        <v>0</v>
      </c>
      <c r="T9974" s="1">
        <v>7.62</v>
      </c>
      <c r="U9974">
        <v>2019</v>
      </c>
      <c r="V9974" s="14" t="str">
        <f t="shared" si="155"/>
        <v>11</v>
      </c>
      <c r="W9974" t="s">
        <v>11198</v>
      </c>
    </row>
    <row r="9975" spans="1:23" x14ac:dyDescent="0.35">
      <c r="A9975" s="1">
        <v>9974</v>
      </c>
      <c r="B9975" s="1" t="s">
        <v>11169</v>
      </c>
      <c r="C9975" s="2">
        <v>42608</v>
      </c>
      <c r="D9975" s="2">
        <v>42612</v>
      </c>
      <c r="E9975" s="1" t="s">
        <v>33</v>
      </c>
      <c r="F9975" s="1" t="s">
        <v>323</v>
      </c>
      <c r="G9975" s="1" t="s">
        <v>324</v>
      </c>
      <c r="H9975" s="1" t="s">
        <v>30</v>
      </c>
      <c r="I9975" s="1" t="s">
        <v>6449</v>
      </c>
      <c r="J9975" s="1" t="s">
        <v>2106</v>
      </c>
      <c r="K9975" s="1" t="s">
        <v>1711</v>
      </c>
      <c r="L9975" s="1" t="s">
        <v>1712</v>
      </c>
      <c r="M9975" s="1" t="s">
        <v>316</v>
      </c>
      <c r="N9975" s="1" t="s">
        <v>31</v>
      </c>
      <c r="O9975" s="1" t="s">
        <v>41</v>
      </c>
      <c r="P9975" s="1" t="s">
        <v>1921</v>
      </c>
      <c r="Q9975" s="1">
        <v>34.11</v>
      </c>
      <c r="R9975" s="1">
        <v>3</v>
      </c>
      <c r="S9975" s="1">
        <v>0</v>
      </c>
      <c r="T9975" s="1">
        <v>7.83</v>
      </c>
      <c r="U9975">
        <v>2016</v>
      </c>
      <c r="V9975" s="14" t="str">
        <f t="shared" si="155"/>
        <v>08</v>
      </c>
      <c r="W9975" t="s">
        <v>11194</v>
      </c>
    </row>
    <row r="9976" spans="1:23" x14ac:dyDescent="0.35">
      <c r="A9976" s="1">
        <v>9975</v>
      </c>
      <c r="B9976" s="1" t="s">
        <v>11170</v>
      </c>
      <c r="C9976" s="2">
        <v>42964</v>
      </c>
      <c r="D9976" s="2">
        <v>42969</v>
      </c>
      <c r="E9976" s="1" t="s">
        <v>33</v>
      </c>
      <c r="F9976" s="1" t="s">
        <v>1112</v>
      </c>
      <c r="G9976" s="1" t="s">
        <v>1113</v>
      </c>
      <c r="H9976" s="1" t="s">
        <v>23</v>
      </c>
      <c r="I9976" s="1" t="s">
        <v>3068</v>
      </c>
      <c r="J9976" s="1" t="s">
        <v>3069</v>
      </c>
      <c r="K9976" s="1" t="s">
        <v>3070</v>
      </c>
      <c r="L9976" s="1" t="s">
        <v>1712</v>
      </c>
      <c r="M9976" s="1" t="s">
        <v>2328</v>
      </c>
      <c r="N9976" s="1" t="s">
        <v>31</v>
      </c>
      <c r="O9976" s="1" t="s">
        <v>37</v>
      </c>
      <c r="P9976" s="1" t="s">
        <v>2329</v>
      </c>
      <c r="Q9976" s="1">
        <v>56.25</v>
      </c>
      <c r="R9976" s="1">
        <v>3</v>
      </c>
      <c r="S9976" s="1">
        <v>0</v>
      </c>
      <c r="T9976" s="1">
        <v>25.83</v>
      </c>
      <c r="U9976">
        <v>2017</v>
      </c>
      <c r="V9976" s="14" t="str">
        <f t="shared" si="155"/>
        <v>08</v>
      </c>
      <c r="W9976" t="s">
        <v>11194</v>
      </c>
    </row>
    <row r="9977" spans="1:23" x14ac:dyDescent="0.35">
      <c r="A9977" s="1">
        <v>9976</v>
      </c>
      <c r="B9977" s="1" t="s">
        <v>11170</v>
      </c>
      <c r="C9977" s="2">
        <v>42964</v>
      </c>
      <c r="D9977" s="2">
        <v>42969</v>
      </c>
      <c r="E9977" s="1" t="s">
        <v>33</v>
      </c>
      <c r="F9977" s="1" t="s">
        <v>1112</v>
      </c>
      <c r="G9977" s="1" t="s">
        <v>1113</v>
      </c>
      <c r="H9977" s="1" t="s">
        <v>23</v>
      </c>
      <c r="I9977" s="1" t="s">
        <v>3068</v>
      </c>
      <c r="J9977" s="1" t="s">
        <v>3069</v>
      </c>
      <c r="K9977" s="1" t="s">
        <v>3070</v>
      </c>
      <c r="L9977" s="1" t="s">
        <v>1712</v>
      </c>
      <c r="M9977" s="1" t="s">
        <v>5057</v>
      </c>
      <c r="N9977" s="1" t="s">
        <v>31</v>
      </c>
      <c r="O9977" s="1" t="s">
        <v>37</v>
      </c>
      <c r="P9977" s="1" t="s">
        <v>5058</v>
      </c>
      <c r="Q9977" s="1">
        <v>382.40999999999997</v>
      </c>
      <c r="R9977" s="1">
        <v>3</v>
      </c>
      <c r="S9977" s="1">
        <v>0</v>
      </c>
      <c r="T9977" s="1">
        <v>3.7800000000000002</v>
      </c>
      <c r="U9977">
        <v>2017</v>
      </c>
      <c r="V9977" s="14" t="str">
        <f t="shared" si="155"/>
        <v>08</v>
      </c>
      <c r="W9977" t="s">
        <v>11194</v>
      </c>
    </row>
    <row r="9978" spans="1:23" x14ac:dyDescent="0.35">
      <c r="A9978" s="1">
        <v>9977</v>
      </c>
      <c r="B9978" s="1" t="s">
        <v>11170</v>
      </c>
      <c r="C9978" s="2">
        <v>42964</v>
      </c>
      <c r="D9978" s="2">
        <v>42969</v>
      </c>
      <c r="E9978" s="1" t="s">
        <v>33</v>
      </c>
      <c r="F9978" s="1" t="s">
        <v>1112</v>
      </c>
      <c r="G9978" s="1" t="s">
        <v>1113</v>
      </c>
      <c r="H9978" s="1" t="s">
        <v>23</v>
      </c>
      <c r="I9978" s="1" t="s">
        <v>3068</v>
      </c>
      <c r="J9978" s="1" t="s">
        <v>3069</v>
      </c>
      <c r="K9978" s="1" t="s">
        <v>3070</v>
      </c>
      <c r="L9978" s="1" t="s">
        <v>1712</v>
      </c>
      <c r="M9978" s="1" t="s">
        <v>941</v>
      </c>
      <c r="N9978" s="1" t="s">
        <v>25</v>
      </c>
      <c r="O9978" s="1" t="s">
        <v>40</v>
      </c>
      <c r="P9978" s="1" t="s">
        <v>5281</v>
      </c>
      <c r="Q9978" s="1">
        <v>155.88</v>
      </c>
      <c r="R9978" s="1">
        <v>3</v>
      </c>
      <c r="S9978" s="1">
        <v>0</v>
      </c>
      <c r="T9978" s="1">
        <v>0</v>
      </c>
      <c r="U9978">
        <v>2017</v>
      </c>
      <c r="V9978" s="14" t="str">
        <f t="shared" si="155"/>
        <v>08</v>
      </c>
      <c r="W9978" t="s">
        <v>11194</v>
      </c>
    </row>
    <row r="9979" spans="1:23" x14ac:dyDescent="0.35">
      <c r="A9979" s="1">
        <v>9412</v>
      </c>
      <c r="B9979" s="1" t="s">
        <v>11155</v>
      </c>
      <c r="C9979" s="2">
        <v>43143</v>
      </c>
      <c r="D9979" s="2">
        <v>43149</v>
      </c>
      <c r="E9979" s="1" t="s">
        <v>33</v>
      </c>
      <c r="F9979" s="1" t="s">
        <v>160</v>
      </c>
      <c r="G9979" s="1" t="s">
        <v>161</v>
      </c>
      <c r="H9979" s="1" t="s">
        <v>30</v>
      </c>
      <c r="I9979" s="1" t="s">
        <v>11065</v>
      </c>
      <c r="J9979" s="1" t="s">
        <v>1759</v>
      </c>
      <c r="K9979" s="1" t="s">
        <v>1760</v>
      </c>
      <c r="L9979" s="1" t="s">
        <v>55</v>
      </c>
      <c r="M9979" s="1" t="s">
        <v>4350</v>
      </c>
      <c r="N9979" s="1" t="s">
        <v>31</v>
      </c>
      <c r="O9979" s="1" t="s">
        <v>44</v>
      </c>
      <c r="P9979" s="1" t="s">
        <v>4351</v>
      </c>
      <c r="Q9979" s="1">
        <v>145.26</v>
      </c>
      <c r="R9979" s="1">
        <v>3</v>
      </c>
      <c r="S9979" s="1">
        <v>0</v>
      </c>
      <c r="T9979" s="1">
        <v>43.56</v>
      </c>
      <c r="U9979">
        <v>2018</v>
      </c>
      <c r="V9979" s="14" t="str">
        <f t="shared" si="155"/>
        <v>02</v>
      </c>
      <c r="W9979" t="s">
        <v>11196</v>
      </c>
    </row>
    <row r="9980" spans="1:23" x14ac:dyDescent="0.35">
      <c r="A9980" s="1">
        <v>9979</v>
      </c>
      <c r="B9980" s="1" t="s">
        <v>11171</v>
      </c>
      <c r="C9980" s="2">
        <v>43304</v>
      </c>
      <c r="D9980" s="2">
        <v>43308</v>
      </c>
      <c r="E9980" s="1" t="s">
        <v>20</v>
      </c>
      <c r="F9980" s="1" t="s">
        <v>647</v>
      </c>
      <c r="G9980" s="1" t="s">
        <v>648</v>
      </c>
      <c r="H9980" s="1" t="s">
        <v>23</v>
      </c>
      <c r="I9980" s="1" t="s">
        <v>1602</v>
      </c>
      <c r="J9980" s="1" t="s">
        <v>1895</v>
      </c>
      <c r="K9980" s="1" t="s">
        <v>1778</v>
      </c>
      <c r="L9980" s="1" t="s">
        <v>24</v>
      </c>
      <c r="M9980" s="1" t="s">
        <v>2439</v>
      </c>
      <c r="N9980" s="1" t="s">
        <v>42</v>
      </c>
      <c r="O9980" s="1" t="s">
        <v>43</v>
      </c>
      <c r="P9980" s="1" t="s">
        <v>2440</v>
      </c>
      <c r="Q9980" s="1">
        <v>251.10000000000005</v>
      </c>
      <c r="R9980" s="1">
        <v>3</v>
      </c>
      <c r="S9980" s="1">
        <v>0.4</v>
      </c>
      <c r="T9980" s="1">
        <v>-62.820000000000036</v>
      </c>
      <c r="U9980">
        <v>2018</v>
      </c>
      <c r="V9980" s="14" t="str">
        <f t="shared" si="155"/>
        <v>07</v>
      </c>
      <c r="W9980" t="s">
        <v>11208</v>
      </c>
    </row>
    <row r="9981" spans="1:23" x14ac:dyDescent="0.35">
      <c r="A9981" s="1">
        <v>9980</v>
      </c>
      <c r="B9981" s="1" t="s">
        <v>11172</v>
      </c>
      <c r="C9981" s="2">
        <v>43647</v>
      </c>
      <c r="D9981" s="2">
        <v>43649</v>
      </c>
      <c r="E9981" s="1" t="s">
        <v>20</v>
      </c>
      <c r="F9981" s="1" t="s">
        <v>1585</v>
      </c>
      <c r="G9981" s="1" t="s">
        <v>1586</v>
      </c>
      <c r="H9981" s="1" t="s">
        <v>23</v>
      </c>
      <c r="I9981" s="1" t="s">
        <v>7061</v>
      </c>
      <c r="J9981" s="1" t="s">
        <v>4753</v>
      </c>
      <c r="K9981" s="1" t="s">
        <v>1835</v>
      </c>
      <c r="L9981" s="1" t="s">
        <v>55</v>
      </c>
      <c r="M9981" s="1" t="s">
        <v>2692</v>
      </c>
      <c r="N9981" s="1" t="s">
        <v>31</v>
      </c>
      <c r="O9981" s="1" t="s">
        <v>44</v>
      </c>
      <c r="P9981" s="1" t="s">
        <v>2693</v>
      </c>
      <c r="Q9981" s="1">
        <v>9.0450000000000017</v>
      </c>
      <c r="R9981" s="1">
        <v>3</v>
      </c>
      <c r="S9981" s="1">
        <v>0.5</v>
      </c>
      <c r="T9981" s="1">
        <v>-3.4650000000000016</v>
      </c>
      <c r="U9981">
        <v>2019</v>
      </c>
      <c r="V9981" s="14" t="str">
        <f t="shared" si="155"/>
        <v>07</v>
      </c>
      <c r="W9981" t="s">
        <v>11208</v>
      </c>
    </row>
    <row r="9982" spans="1:23" x14ac:dyDescent="0.35">
      <c r="A9982" s="1">
        <v>9981</v>
      </c>
      <c r="B9982" s="1" t="s">
        <v>11173</v>
      </c>
      <c r="C9982" s="2">
        <v>42610</v>
      </c>
      <c r="D9982" s="2">
        <v>42617</v>
      </c>
      <c r="E9982" s="1" t="s">
        <v>33</v>
      </c>
      <c r="F9982" s="1" t="s">
        <v>257</v>
      </c>
      <c r="G9982" s="1" t="s">
        <v>258</v>
      </c>
      <c r="H9982" s="1" t="s">
        <v>30</v>
      </c>
      <c r="I9982" s="1" t="s">
        <v>3673</v>
      </c>
      <c r="J9982" s="1" t="s">
        <v>3411</v>
      </c>
      <c r="K9982" s="1" t="s">
        <v>3070</v>
      </c>
      <c r="L9982" s="1" t="s">
        <v>1712</v>
      </c>
      <c r="M9982" s="1" t="s">
        <v>2410</v>
      </c>
      <c r="N9982" s="1" t="s">
        <v>25</v>
      </c>
      <c r="O9982" s="1" t="s">
        <v>27</v>
      </c>
      <c r="P9982" s="1" t="s">
        <v>2411</v>
      </c>
      <c r="Q9982" s="1">
        <v>267.35999999999996</v>
      </c>
      <c r="R9982" s="1">
        <v>2</v>
      </c>
      <c r="S9982" s="1">
        <v>0</v>
      </c>
      <c r="T9982" s="1">
        <v>29.400000000000002</v>
      </c>
      <c r="U9982">
        <v>2016</v>
      </c>
      <c r="V9982" s="14" t="str">
        <f t="shared" si="155"/>
        <v>08</v>
      </c>
      <c r="W9982" t="s">
        <v>11194</v>
      </c>
    </row>
    <row r="9983" spans="1:23" x14ac:dyDescent="0.35">
      <c r="A9983" s="1">
        <v>9982</v>
      </c>
      <c r="B9983" s="1" t="s">
        <v>11173</v>
      </c>
      <c r="C9983" s="2">
        <v>42610</v>
      </c>
      <c r="D9983" s="2">
        <v>42617</v>
      </c>
      <c r="E9983" s="1" t="s">
        <v>33</v>
      </c>
      <c r="F9983" s="1" t="s">
        <v>257</v>
      </c>
      <c r="G9983" s="1" t="s">
        <v>258</v>
      </c>
      <c r="H9983" s="1" t="s">
        <v>30</v>
      </c>
      <c r="I9983" s="1" t="s">
        <v>3673</v>
      </c>
      <c r="J9983" s="1" t="s">
        <v>3411</v>
      </c>
      <c r="K9983" s="1" t="s">
        <v>3070</v>
      </c>
      <c r="L9983" s="1" t="s">
        <v>1712</v>
      </c>
      <c r="M9983" s="1" t="s">
        <v>3470</v>
      </c>
      <c r="N9983" s="1" t="s">
        <v>31</v>
      </c>
      <c r="O9983" s="1" t="s">
        <v>32</v>
      </c>
      <c r="P9983" s="1" t="s">
        <v>3471</v>
      </c>
      <c r="Q9983" s="1">
        <v>9.120000000000001</v>
      </c>
      <c r="R9983" s="1">
        <v>2</v>
      </c>
      <c r="S9983" s="1">
        <v>0</v>
      </c>
      <c r="T9983" s="1">
        <v>3.24</v>
      </c>
      <c r="U9983">
        <v>2016</v>
      </c>
      <c r="V9983" s="14" t="str">
        <f t="shared" si="155"/>
        <v>08</v>
      </c>
      <c r="W9983" t="s">
        <v>11194</v>
      </c>
    </row>
    <row r="9984" spans="1:23" x14ac:dyDescent="0.35">
      <c r="A9984" s="1">
        <v>9983</v>
      </c>
      <c r="B9984" s="1" t="s">
        <v>11173</v>
      </c>
      <c r="C9984" s="2">
        <v>42610</v>
      </c>
      <c r="D9984" s="2">
        <v>42617</v>
      </c>
      <c r="E9984" s="1" t="s">
        <v>33</v>
      </c>
      <c r="F9984" s="1" t="s">
        <v>257</v>
      </c>
      <c r="G9984" s="1" t="s">
        <v>258</v>
      </c>
      <c r="H9984" s="1" t="s">
        <v>30</v>
      </c>
      <c r="I9984" s="1" t="s">
        <v>3673</v>
      </c>
      <c r="J9984" s="1" t="s">
        <v>3411</v>
      </c>
      <c r="K9984" s="1" t="s">
        <v>3070</v>
      </c>
      <c r="L9984" s="1" t="s">
        <v>1712</v>
      </c>
      <c r="M9984" s="1" t="s">
        <v>2277</v>
      </c>
      <c r="N9984" s="1" t="s">
        <v>31</v>
      </c>
      <c r="O9984" s="1" t="s">
        <v>45</v>
      </c>
      <c r="P9984" s="1" t="s">
        <v>2278</v>
      </c>
      <c r="Q9984" s="1">
        <v>275.16000000000003</v>
      </c>
      <c r="R9984" s="1">
        <v>4</v>
      </c>
      <c r="S9984" s="1">
        <v>0</v>
      </c>
      <c r="T9984" s="1">
        <v>8.16</v>
      </c>
      <c r="U9984">
        <v>2016</v>
      </c>
      <c r="V9984" s="14">
        <v>8</v>
      </c>
      <c r="W9984" t="s">
        <v>11194</v>
      </c>
    </row>
    <row r="9985" spans="1:23" x14ac:dyDescent="0.35">
      <c r="A9985" s="1">
        <v>9984</v>
      </c>
      <c r="B9985" s="1" t="s">
        <v>11174</v>
      </c>
      <c r="C9985" s="2">
        <v>42951</v>
      </c>
      <c r="D9985" s="2">
        <v>42955</v>
      </c>
      <c r="E9985" s="1" t="s">
        <v>33</v>
      </c>
      <c r="F9985" s="1" t="s">
        <v>461</v>
      </c>
      <c r="G9985" s="1" t="s">
        <v>462</v>
      </c>
      <c r="H9985" s="1" t="s">
        <v>23</v>
      </c>
      <c r="I9985" s="1" t="s">
        <v>2173</v>
      </c>
      <c r="J9985" s="1" t="s">
        <v>2174</v>
      </c>
      <c r="K9985" s="1" t="s">
        <v>2175</v>
      </c>
      <c r="L9985" s="1" t="s">
        <v>1712</v>
      </c>
      <c r="M9985" s="1" t="s">
        <v>1848</v>
      </c>
      <c r="N9985" s="1" t="s">
        <v>42</v>
      </c>
      <c r="O9985" s="1" t="s">
        <v>70</v>
      </c>
      <c r="P9985" s="1" t="s">
        <v>1849</v>
      </c>
      <c r="Q9985" s="1">
        <v>167.80499999999998</v>
      </c>
      <c r="R9985" s="1">
        <v>11</v>
      </c>
      <c r="S9985" s="1">
        <v>0.5</v>
      </c>
      <c r="T9985" s="1">
        <v>-23.594999999999999</v>
      </c>
      <c r="U9985">
        <v>2017</v>
      </c>
      <c r="V9985" s="14" t="s">
        <v>11193</v>
      </c>
      <c r="W9985" t="s">
        <v>11194</v>
      </c>
    </row>
    <row r="9986" spans="1:23" x14ac:dyDescent="0.35">
      <c r="A9986" s="1">
        <v>9985</v>
      </c>
      <c r="B9986" s="1" t="s">
        <v>11174</v>
      </c>
      <c r="C9986" s="2">
        <v>42951</v>
      </c>
      <c r="D9986" s="2">
        <v>42955</v>
      </c>
      <c r="E9986" s="1" t="s">
        <v>33</v>
      </c>
      <c r="F9986" s="1" t="s">
        <v>461</v>
      </c>
      <c r="G9986" s="1" t="s">
        <v>462</v>
      </c>
      <c r="H9986" s="1" t="s">
        <v>23</v>
      </c>
      <c r="I9986" s="1" t="s">
        <v>2173</v>
      </c>
      <c r="J9986" s="1" t="s">
        <v>2174</v>
      </c>
      <c r="K9986" s="1" t="s">
        <v>2175</v>
      </c>
      <c r="L9986" s="1" t="s">
        <v>1712</v>
      </c>
      <c r="M9986" s="1" t="s">
        <v>2852</v>
      </c>
      <c r="N9986" s="1" t="s">
        <v>31</v>
      </c>
      <c r="O9986" s="1" t="s">
        <v>37</v>
      </c>
      <c r="P9986" s="1" t="s">
        <v>2853</v>
      </c>
      <c r="Q9986" s="1">
        <v>320.99999999999994</v>
      </c>
      <c r="R9986" s="1">
        <v>5</v>
      </c>
      <c r="S9986" s="1">
        <v>0.5</v>
      </c>
      <c r="T9986" s="1">
        <v>-141.29999999999995</v>
      </c>
      <c r="U9986">
        <v>2017</v>
      </c>
      <c r="V9986" s="14" t="s">
        <v>11193</v>
      </c>
      <c r="W9986" t="s">
        <v>11194</v>
      </c>
    </row>
    <row r="9987" spans="1:23" x14ac:dyDescent="0.35">
      <c r="A9987" s="1">
        <v>7205</v>
      </c>
      <c r="B9987" s="1" t="s">
        <v>9101</v>
      </c>
      <c r="C9987" s="2">
        <v>43485</v>
      </c>
      <c r="D9987" s="2">
        <v>43490</v>
      </c>
      <c r="E9987" s="1" t="s">
        <v>20</v>
      </c>
      <c r="F9987" s="1" t="s">
        <v>1324</v>
      </c>
      <c r="G9987" s="1" t="s">
        <v>1325</v>
      </c>
      <c r="H9987" s="1" t="s">
        <v>23</v>
      </c>
      <c r="I9987" s="1" t="s">
        <v>10962</v>
      </c>
      <c r="J9987" s="1" t="s">
        <v>2348</v>
      </c>
      <c r="K9987" s="1" t="s">
        <v>1760</v>
      </c>
      <c r="L9987" s="1" t="s">
        <v>55</v>
      </c>
      <c r="M9987" s="1" t="s">
        <v>5789</v>
      </c>
      <c r="N9987" s="1" t="s">
        <v>42</v>
      </c>
      <c r="O9987" s="1" t="s">
        <v>344</v>
      </c>
      <c r="P9987" s="1" t="s">
        <v>5790</v>
      </c>
      <c r="Q9987" s="1">
        <v>145.35</v>
      </c>
      <c r="R9987" s="1">
        <v>1</v>
      </c>
      <c r="S9987" s="1">
        <v>0</v>
      </c>
      <c r="T9987" s="1">
        <v>46.5</v>
      </c>
      <c r="U9987">
        <v>2019</v>
      </c>
      <c r="V9987" s="14" t="s">
        <v>11203</v>
      </c>
      <c r="W9987" t="s">
        <v>11204</v>
      </c>
    </row>
    <row r="9988" spans="1:23" x14ac:dyDescent="0.35">
      <c r="A9988" s="1">
        <v>9341</v>
      </c>
      <c r="B9988" s="1" t="s">
        <v>11175</v>
      </c>
      <c r="C9988" s="2">
        <v>42964</v>
      </c>
      <c r="D9988" s="2">
        <v>42969</v>
      </c>
      <c r="E9988" s="1" t="s">
        <v>33</v>
      </c>
      <c r="F9988" s="1" t="s">
        <v>339</v>
      </c>
      <c r="G9988" s="1" t="s">
        <v>340</v>
      </c>
      <c r="H9988" s="1" t="s">
        <v>23</v>
      </c>
      <c r="I9988" s="1" t="s">
        <v>10962</v>
      </c>
      <c r="J9988" s="1" t="s">
        <v>2348</v>
      </c>
      <c r="K9988" s="1" t="s">
        <v>1760</v>
      </c>
      <c r="L9988" s="1" t="s">
        <v>55</v>
      </c>
      <c r="M9988" s="1" t="s">
        <v>5659</v>
      </c>
      <c r="N9988" s="1" t="s">
        <v>31</v>
      </c>
      <c r="O9988" s="1" t="s">
        <v>32</v>
      </c>
      <c r="P9988" s="1" t="s">
        <v>5660</v>
      </c>
      <c r="Q9988" s="1">
        <v>12.299999999999999</v>
      </c>
      <c r="R9988" s="1">
        <v>2</v>
      </c>
      <c r="S9988" s="1">
        <v>0</v>
      </c>
      <c r="T9988" s="1">
        <v>2.46</v>
      </c>
      <c r="U9988">
        <v>2017</v>
      </c>
      <c r="V9988" s="14" t="s">
        <v>11193</v>
      </c>
      <c r="W9988" t="s">
        <v>11194</v>
      </c>
    </row>
    <row r="9989" spans="1:23" x14ac:dyDescent="0.35">
      <c r="A9989" s="1">
        <v>9342</v>
      </c>
      <c r="B9989" s="1" t="s">
        <v>11175</v>
      </c>
      <c r="C9989" s="2">
        <v>42964</v>
      </c>
      <c r="D9989" s="2">
        <v>42969</v>
      </c>
      <c r="E9989" s="1" t="s">
        <v>33</v>
      </c>
      <c r="F9989" s="1" t="s">
        <v>339</v>
      </c>
      <c r="G9989" s="1" t="s">
        <v>340</v>
      </c>
      <c r="H9989" s="1" t="s">
        <v>23</v>
      </c>
      <c r="I9989" s="1" t="s">
        <v>10962</v>
      </c>
      <c r="J9989" s="1" t="s">
        <v>2348</v>
      </c>
      <c r="K9989" s="1" t="s">
        <v>1760</v>
      </c>
      <c r="L9989" s="1" t="s">
        <v>55</v>
      </c>
      <c r="M9989" s="1" t="s">
        <v>9583</v>
      </c>
      <c r="N9989" s="1" t="s">
        <v>31</v>
      </c>
      <c r="O9989" s="1" t="s">
        <v>32</v>
      </c>
      <c r="P9989" s="1" t="s">
        <v>9584</v>
      </c>
      <c r="Q9989" s="1">
        <v>10.86</v>
      </c>
      <c r="R9989" s="1">
        <v>1</v>
      </c>
      <c r="S9989" s="1">
        <v>0</v>
      </c>
      <c r="T9989" s="1">
        <v>1.9500000000000002</v>
      </c>
      <c r="U9989">
        <v>2017</v>
      </c>
      <c r="V9989" s="14" t="s">
        <v>11193</v>
      </c>
      <c r="W9989" t="s">
        <v>11194</v>
      </c>
    </row>
    <row r="9990" spans="1:23" x14ac:dyDescent="0.35">
      <c r="A9990" s="1">
        <v>9989</v>
      </c>
      <c r="B9990" s="1" t="s">
        <v>11176</v>
      </c>
      <c r="C9990" s="2">
        <v>43503</v>
      </c>
      <c r="D9990" s="2">
        <v>43506</v>
      </c>
      <c r="E9990" s="1" t="s">
        <v>77</v>
      </c>
      <c r="F9990" s="1" t="s">
        <v>81</v>
      </c>
      <c r="G9990" s="1" t="s">
        <v>82</v>
      </c>
      <c r="H9990" s="1" t="s">
        <v>54</v>
      </c>
      <c r="I9990" s="1" t="s">
        <v>2827</v>
      </c>
      <c r="J9990" s="1" t="s">
        <v>1710</v>
      </c>
      <c r="K9990" s="1" t="s">
        <v>1711</v>
      </c>
      <c r="L9990" s="1" t="s">
        <v>1712</v>
      </c>
      <c r="M9990" s="1" t="s">
        <v>2107</v>
      </c>
      <c r="N9990" s="1" t="s">
        <v>31</v>
      </c>
      <c r="O9990" s="1" t="s">
        <v>44</v>
      </c>
      <c r="P9990" s="1" t="s">
        <v>2108</v>
      </c>
      <c r="Q9990" s="1">
        <v>22.86</v>
      </c>
      <c r="R9990" s="1">
        <v>2</v>
      </c>
      <c r="S9990" s="1">
        <v>0</v>
      </c>
      <c r="T9990" s="1">
        <v>8.2200000000000006</v>
      </c>
      <c r="U9990">
        <v>2019</v>
      </c>
      <c r="V9990" s="14" t="s">
        <v>11195</v>
      </c>
      <c r="W9990" t="s">
        <v>11196</v>
      </c>
    </row>
    <row r="9991" spans="1:23" x14ac:dyDescent="0.35">
      <c r="A9991" s="1">
        <v>9990</v>
      </c>
      <c r="B9991" s="1" t="s">
        <v>11176</v>
      </c>
      <c r="C9991" s="2">
        <v>43503</v>
      </c>
      <c r="D9991" s="2">
        <v>43506</v>
      </c>
      <c r="E9991" s="1" t="s">
        <v>77</v>
      </c>
      <c r="F9991" s="1" t="s">
        <v>81</v>
      </c>
      <c r="G9991" s="1" t="s">
        <v>82</v>
      </c>
      <c r="H9991" s="1" t="s">
        <v>54</v>
      </c>
      <c r="I9991" s="1" t="s">
        <v>2827</v>
      </c>
      <c r="J9991" s="1" t="s">
        <v>1710</v>
      </c>
      <c r="K9991" s="1" t="s">
        <v>1711</v>
      </c>
      <c r="L9991" s="1" t="s">
        <v>1712</v>
      </c>
      <c r="M9991" s="1" t="s">
        <v>2233</v>
      </c>
      <c r="N9991" s="1" t="s">
        <v>31</v>
      </c>
      <c r="O9991" s="1" t="s">
        <v>44</v>
      </c>
      <c r="P9991" s="1" t="s">
        <v>2234</v>
      </c>
      <c r="Q9991" s="1">
        <v>82.08</v>
      </c>
      <c r="R9991" s="1">
        <v>6</v>
      </c>
      <c r="S9991" s="1">
        <v>0</v>
      </c>
      <c r="T9991" s="1">
        <v>24.48</v>
      </c>
      <c r="U9991">
        <v>2019</v>
      </c>
      <c r="V9991" s="14" t="s">
        <v>11195</v>
      </c>
      <c r="W9991" t="s">
        <v>11196</v>
      </c>
    </row>
    <row r="9992" spans="1:23" x14ac:dyDescent="0.35">
      <c r="A9992" s="1">
        <v>9991</v>
      </c>
      <c r="B9992" s="1" t="s">
        <v>11176</v>
      </c>
      <c r="C9992" s="2">
        <v>43503</v>
      </c>
      <c r="D9992" s="2">
        <v>43506</v>
      </c>
      <c r="E9992" s="1" t="s">
        <v>77</v>
      </c>
      <c r="F9992" s="1" t="s">
        <v>81</v>
      </c>
      <c r="G9992" s="1" t="s">
        <v>82</v>
      </c>
      <c r="H9992" s="1" t="s">
        <v>54</v>
      </c>
      <c r="I9992" s="1" t="s">
        <v>2827</v>
      </c>
      <c r="J9992" s="1" t="s">
        <v>1710</v>
      </c>
      <c r="K9992" s="1" t="s">
        <v>1711</v>
      </c>
      <c r="L9992" s="1" t="s">
        <v>1712</v>
      </c>
      <c r="M9992" s="1" t="s">
        <v>6131</v>
      </c>
      <c r="N9992" s="1" t="s">
        <v>25</v>
      </c>
      <c r="O9992" s="1" t="s">
        <v>27</v>
      </c>
      <c r="P9992" s="1" t="s">
        <v>6132</v>
      </c>
      <c r="Q9992" s="1">
        <v>429.48</v>
      </c>
      <c r="R9992" s="1">
        <v>3</v>
      </c>
      <c r="S9992" s="1">
        <v>0</v>
      </c>
      <c r="T9992" s="1">
        <v>17.099999999999998</v>
      </c>
      <c r="U9992">
        <v>2019</v>
      </c>
      <c r="V9992" s="14" t="s">
        <v>11195</v>
      </c>
      <c r="W9992" t="s">
        <v>11196</v>
      </c>
    </row>
    <row r="9993" spans="1:23" x14ac:dyDescent="0.35">
      <c r="A9993" s="1">
        <v>9992</v>
      </c>
      <c r="B9993" s="1" t="s">
        <v>11177</v>
      </c>
      <c r="C9993" s="2">
        <v>43725</v>
      </c>
      <c r="D9993" s="2">
        <v>43729</v>
      </c>
      <c r="E9993" s="1" t="s">
        <v>20</v>
      </c>
      <c r="F9993" s="1" t="s">
        <v>1168</v>
      </c>
      <c r="G9993" s="1" t="s">
        <v>1169</v>
      </c>
      <c r="H9993" s="1" t="s">
        <v>23</v>
      </c>
      <c r="I9993" s="1" t="s">
        <v>4517</v>
      </c>
      <c r="J9993" s="1" t="s">
        <v>1710</v>
      </c>
      <c r="K9993" s="1" t="s">
        <v>1711</v>
      </c>
      <c r="L9993" s="1" t="s">
        <v>1712</v>
      </c>
      <c r="M9993" s="1" t="s">
        <v>7663</v>
      </c>
      <c r="N9993" s="1" t="s">
        <v>25</v>
      </c>
      <c r="O9993" s="1" t="s">
        <v>26</v>
      </c>
      <c r="P9993" s="1" t="s">
        <v>7664</v>
      </c>
      <c r="Q9993" s="1">
        <v>870.90000000000009</v>
      </c>
      <c r="R9993" s="1">
        <v>2</v>
      </c>
      <c r="S9993" s="1">
        <v>0</v>
      </c>
      <c r="T9993" s="1">
        <v>130.62</v>
      </c>
      <c r="U9993">
        <v>2019</v>
      </c>
      <c r="V9993" s="14" t="s">
        <v>11205</v>
      </c>
      <c r="W9993" t="s">
        <v>11206</v>
      </c>
    </row>
    <row r="9994" spans="1:23" x14ac:dyDescent="0.35">
      <c r="A9994" s="1">
        <v>9993</v>
      </c>
      <c r="B9994" s="1" t="s">
        <v>11178</v>
      </c>
      <c r="C9994" s="2">
        <v>43569</v>
      </c>
      <c r="D9994" s="2">
        <v>43572</v>
      </c>
      <c r="E9994" s="1" t="s">
        <v>20</v>
      </c>
      <c r="F9994" s="1" t="s">
        <v>928</v>
      </c>
      <c r="G9994" s="1" t="s">
        <v>929</v>
      </c>
      <c r="H9994" s="1" t="s">
        <v>23</v>
      </c>
      <c r="I9994" s="1" t="s">
        <v>9422</v>
      </c>
      <c r="J9994" s="1" t="s">
        <v>2379</v>
      </c>
      <c r="K9994" s="1" t="s">
        <v>1737</v>
      </c>
      <c r="L9994" s="1" t="s">
        <v>55</v>
      </c>
      <c r="M9994" s="1" t="s">
        <v>1230</v>
      </c>
      <c r="N9994" s="1" t="s">
        <v>31</v>
      </c>
      <c r="O9994" s="1" t="s">
        <v>48</v>
      </c>
      <c r="P9994" s="1" t="s">
        <v>2142</v>
      </c>
      <c r="Q9994" s="1">
        <v>169.65</v>
      </c>
      <c r="R9994" s="1">
        <v>5</v>
      </c>
      <c r="S9994" s="1">
        <v>0</v>
      </c>
      <c r="T9994" s="1">
        <v>18.599999999999998</v>
      </c>
      <c r="U9994">
        <v>2019</v>
      </c>
      <c r="V9994" s="14" t="s">
        <v>11209</v>
      </c>
      <c r="W9994" t="s">
        <v>11210</v>
      </c>
    </row>
    <row r="9995" spans="1:23" x14ac:dyDescent="0.35">
      <c r="A9995" s="1">
        <v>9994</v>
      </c>
      <c r="B9995" s="1" t="s">
        <v>10213</v>
      </c>
      <c r="C9995" s="2">
        <v>43283</v>
      </c>
      <c r="D9995" s="2">
        <v>43289</v>
      </c>
      <c r="E9995" s="1" t="s">
        <v>33</v>
      </c>
      <c r="F9995" s="1" t="s">
        <v>1581</v>
      </c>
      <c r="G9995" s="1" t="s">
        <v>1582</v>
      </c>
      <c r="H9995" s="1" t="s">
        <v>54</v>
      </c>
      <c r="I9995" s="1" t="s">
        <v>2857</v>
      </c>
      <c r="J9995" s="1" t="s">
        <v>2065</v>
      </c>
      <c r="K9995" s="1" t="s">
        <v>1737</v>
      </c>
      <c r="L9995" s="1" t="s">
        <v>55</v>
      </c>
      <c r="M9995" s="1" t="s">
        <v>1904</v>
      </c>
      <c r="N9995" s="1" t="s">
        <v>31</v>
      </c>
      <c r="O9995" s="1" t="s">
        <v>37</v>
      </c>
      <c r="P9995" s="1" t="s">
        <v>1905</v>
      </c>
      <c r="Q9995" s="1">
        <v>51.678000000000004</v>
      </c>
      <c r="R9995" s="1">
        <v>1</v>
      </c>
      <c r="S9995" s="1">
        <v>0.1</v>
      </c>
      <c r="T9995" s="1">
        <v>22.968</v>
      </c>
      <c r="U9995">
        <v>2018</v>
      </c>
      <c r="V9995" s="14" t="s">
        <v>11207</v>
      </c>
      <c r="W9995" t="s">
        <v>11208</v>
      </c>
    </row>
    <row r="9996" spans="1:23" x14ac:dyDescent="0.35">
      <c r="A9996" s="1">
        <v>9995</v>
      </c>
      <c r="B9996" s="1" t="s">
        <v>11179</v>
      </c>
      <c r="C9996" s="2">
        <v>43793</v>
      </c>
      <c r="D9996" s="2">
        <v>43796</v>
      </c>
      <c r="E9996" s="1" t="s">
        <v>20</v>
      </c>
      <c r="F9996" s="1" t="s">
        <v>495</v>
      </c>
      <c r="G9996" s="1" t="s">
        <v>496</v>
      </c>
      <c r="H9996" s="1" t="s">
        <v>23</v>
      </c>
      <c r="I9996" s="1" t="s">
        <v>263</v>
      </c>
      <c r="J9996" s="1" t="s">
        <v>263</v>
      </c>
      <c r="K9996" s="1" t="s">
        <v>2175</v>
      </c>
      <c r="L9996" s="1" t="s">
        <v>1712</v>
      </c>
      <c r="M9996" s="1" t="s">
        <v>2514</v>
      </c>
      <c r="N9996" s="1" t="s">
        <v>31</v>
      </c>
      <c r="O9996" s="1" t="s">
        <v>41</v>
      </c>
      <c r="P9996" s="1" t="s">
        <v>2515</v>
      </c>
      <c r="Q9996" s="1">
        <v>26.370000000000005</v>
      </c>
      <c r="R9996" s="1">
        <v>2</v>
      </c>
      <c r="S9996" s="1">
        <v>0.5</v>
      </c>
      <c r="T9996" s="1">
        <v>-4.7700000000000031</v>
      </c>
      <c r="U9996">
        <v>2019</v>
      </c>
      <c r="V9996" s="14" t="s">
        <v>11197</v>
      </c>
      <c r="W9996" t="s">
        <v>11198</v>
      </c>
    </row>
    <row r="9997" spans="1:23" x14ac:dyDescent="0.35">
      <c r="A9997" s="1">
        <v>9996</v>
      </c>
      <c r="B9997" s="1" t="s">
        <v>11180</v>
      </c>
      <c r="C9997" s="2">
        <v>42690</v>
      </c>
      <c r="D9997" s="2">
        <v>42693</v>
      </c>
      <c r="E9997" s="1" t="s">
        <v>77</v>
      </c>
      <c r="F9997" s="1" t="s">
        <v>851</v>
      </c>
      <c r="G9997" s="1" t="s">
        <v>852</v>
      </c>
      <c r="H9997" s="1" t="s">
        <v>54</v>
      </c>
      <c r="I9997" s="1" t="s">
        <v>7310</v>
      </c>
      <c r="J9997" s="1" t="s">
        <v>3183</v>
      </c>
      <c r="K9997" s="1" t="s">
        <v>1778</v>
      </c>
      <c r="L9997" s="1" t="s">
        <v>24</v>
      </c>
      <c r="M9997" s="1" t="s">
        <v>2342</v>
      </c>
      <c r="N9997" s="1" t="s">
        <v>31</v>
      </c>
      <c r="O9997" s="1" t="s">
        <v>44</v>
      </c>
      <c r="P9997" s="1" t="s">
        <v>2343</v>
      </c>
      <c r="Q9997" s="1">
        <v>59.820000000000007</v>
      </c>
      <c r="R9997" s="1">
        <v>2</v>
      </c>
      <c r="S9997" s="1">
        <v>0</v>
      </c>
      <c r="T9997" s="1">
        <v>23.88</v>
      </c>
      <c r="U9997">
        <v>2016</v>
      </c>
      <c r="V9997" s="14" t="s">
        <v>11197</v>
      </c>
      <c r="W9997" t="s">
        <v>11198</v>
      </c>
    </row>
    <row r="9998" spans="1:23" x14ac:dyDescent="0.35">
      <c r="A9998" s="1">
        <v>9997</v>
      </c>
      <c r="B9998" s="1" t="s">
        <v>11181</v>
      </c>
      <c r="C9998" s="2">
        <v>42760</v>
      </c>
      <c r="D9998" s="2">
        <v>42764</v>
      </c>
      <c r="E9998" s="1" t="s">
        <v>33</v>
      </c>
      <c r="F9998" s="1" t="s">
        <v>1450</v>
      </c>
      <c r="G9998" s="1" t="s">
        <v>1451</v>
      </c>
      <c r="H9998" s="1" t="s">
        <v>23</v>
      </c>
      <c r="I9998" s="1" t="s">
        <v>2046</v>
      </c>
      <c r="J9998" s="1" t="s">
        <v>2046</v>
      </c>
      <c r="K9998" s="1" t="s">
        <v>1760</v>
      </c>
      <c r="L9998" s="1" t="s">
        <v>55</v>
      </c>
      <c r="M9998" s="1" t="s">
        <v>3830</v>
      </c>
      <c r="N9998" s="1" t="s">
        <v>31</v>
      </c>
      <c r="O9998" s="1" t="s">
        <v>44</v>
      </c>
      <c r="P9998" s="1" t="s">
        <v>3831</v>
      </c>
      <c r="Q9998" s="1">
        <v>6.66</v>
      </c>
      <c r="R9998" s="1">
        <v>1</v>
      </c>
      <c r="S9998" s="1">
        <v>0</v>
      </c>
      <c r="T9998" s="1">
        <v>0.57000000000000006</v>
      </c>
      <c r="U9998">
        <v>2017</v>
      </c>
      <c r="V9998" s="14" t="s">
        <v>11203</v>
      </c>
      <c r="W9998" t="s">
        <v>11204</v>
      </c>
    </row>
    <row r="9999" spans="1:23" x14ac:dyDescent="0.35">
      <c r="A9999" s="1">
        <v>9998</v>
      </c>
      <c r="B9999" s="1" t="s">
        <v>11181</v>
      </c>
      <c r="C9999" s="2">
        <v>42760</v>
      </c>
      <c r="D9999" s="2">
        <v>42764</v>
      </c>
      <c r="E9999" s="1" t="s">
        <v>33</v>
      </c>
      <c r="F9999" s="1" t="s">
        <v>1450</v>
      </c>
      <c r="G9999" s="1" t="s">
        <v>1451</v>
      </c>
      <c r="H9999" s="1" t="s">
        <v>23</v>
      </c>
      <c r="I9999" s="1" t="s">
        <v>2046</v>
      </c>
      <c r="J9999" s="1" t="s">
        <v>2046</v>
      </c>
      <c r="K9999" s="1" t="s">
        <v>1760</v>
      </c>
      <c r="L9999" s="1" t="s">
        <v>55</v>
      </c>
      <c r="M9999" s="1" t="s">
        <v>8091</v>
      </c>
      <c r="N9999" s="1" t="s">
        <v>31</v>
      </c>
      <c r="O9999" s="1" t="s">
        <v>179</v>
      </c>
      <c r="P9999" s="1" t="s">
        <v>8092</v>
      </c>
      <c r="Q9999" s="1">
        <v>96.66</v>
      </c>
      <c r="R9999" s="1">
        <v>6</v>
      </c>
      <c r="S9999" s="1">
        <v>0</v>
      </c>
      <c r="T9999" s="1">
        <v>28.98</v>
      </c>
      <c r="U9999">
        <v>2017</v>
      </c>
      <c r="V9999" s="14" t="s">
        <v>11203</v>
      </c>
      <c r="W9999" t="s">
        <v>11204</v>
      </c>
    </row>
    <row r="10000" spans="1:23" x14ac:dyDescent="0.35">
      <c r="A10000" s="1">
        <v>9999</v>
      </c>
      <c r="B10000" s="1" t="s">
        <v>11181</v>
      </c>
      <c r="C10000" s="2">
        <v>42760</v>
      </c>
      <c r="D10000" s="2">
        <v>42764</v>
      </c>
      <c r="E10000" s="1" t="s">
        <v>33</v>
      </c>
      <c r="F10000" s="1" t="s">
        <v>1450</v>
      </c>
      <c r="G10000" s="1" t="s">
        <v>1451</v>
      </c>
      <c r="H10000" s="1" t="s">
        <v>23</v>
      </c>
      <c r="I10000" s="1" t="s">
        <v>2046</v>
      </c>
      <c r="J10000" s="1" t="s">
        <v>2046</v>
      </c>
      <c r="K10000" s="1" t="s">
        <v>1760</v>
      </c>
      <c r="L10000" s="1" t="s">
        <v>55</v>
      </c>
      <c r="M10000" s="1" t="s">
        <v>2336</v>
      </c>
      <c r="N10000" s="1" t="s">
        <v>42</v>
      </c>
      <c r="O10000" s="1" t="s">
        <v>43</v>
      </c>
      <c r="P10000" s="1" t="s">
        <v>2337</v>
      </c>
      <c r="Q10000" s="1">
        <v>502.94999999999993</v>
      </c>
      <c r="R10000" s="1">
        <v>7</v>
      </c>
      <c r="S10000" s="1">
        <v>0</v>
      </c>
      <c r="T10000" s="1">
        <v>221.12999999999997</v>
      </c>
      <c r="U10000">
        <v>2017</v>
      </c>
      <c r="V10000" s="14" t="s">
        <v>11203</v>
      </c>
      <c r="W10000" t="s">
        <v>11204</v>
      </c>
    </row>
    <row r="10001" spans="1:23" x14ac:dyDescent="0.35">
      <c r="A10001" s="1">
        <v>10000</v>
      </c>
      <c r="B10001" s="1" t="s">
        <v>11181</v>
      </c>
      <c r="C10001" s="2">
        <v>42760</v>
      </c>
      <c r="D10001" s="2">
        <v>42764</v>
      </c>
      <c r="E10001" s="1" t="s">
        <v>33</v>
      </c>
      <c r="F10001" s="1" t="s">
        <v>1450</v>
      </c>
      <c r="G10001" s="1" t="s">
        <v>1451</v>
      </c>
      <c r="H10001" s="1" t="s">
        <v>23</v>
      </c>
      <c r="I10001" s="1" t="s">
        <v>2046</v>
      </c>
      <c r="J10001" s="1" t="s">
        <v>2046</v>
      </c>
      <c r="K10001" s="1" t="s">
        <v>1760</v>
      </c>
      <c r="L10001" s="1" t="s">
        <v>55</v>
      </c>
      <c r="M10001" s="1" t="s">
        <v>1815</v>
      </c>
      <c r="N10001" s="1" t="s">
        <v>31</v>
      </c>
      <c r="O10001" s="1" t="s">
        <v>41</v>
      </c>
      <c r="P10001" s="1" t="s">
        <v>1816</v>
      </c>
      <c r="Q10001" s="1">
        <v>152.27999999999997</v>
      </c>
      <c r="R10001" s="1">
        <v>6</v>
      </c>
      <c r="S10001" s="1">
        <v>0</v>
      </c>
      <c r="T10001" s="1">
        <v>50.220000000000006</v>
      </c>
      <c r="U10001">
        <v>2017</v>
      </c>
      <c r="V10001" s="14" t="s">
        <v>11203</v>
      </c>
      <c r="W10001" t="s">
        <v>11204</v>
      </c>
    </row>
  </sheetData>
  <autoFilter ref="Y1:Z2505" xr:uid="{6B331D1E-5305-453A-822C-268254116ED4}"/>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06651-9C09-49F2-A736-EFBE0484C977}">
  <dimension ref="A2:W31"/>
  <sheetViews>
    <sheetView showGridLines="0" workbookViewId="0">
      <selection activeCell="D4" sqref="D4"/>
    </sheetView>
  </sheetViews>
  <sheetFormatPr defaultRowHeight="14.5" x14ac:dyDescent="0.35"/>
  <cols>
    <col min="1" max="1" width="25.26953125" customWidth="1"/>
    <col min="2" max="2" width="15.26953125" bestFit="1" customWidth="1"/>
    <col min="3" max="3" width="13.1796875" bestFit="1" customWidth="1"/>
    <col min="4" max="4" width="12.36328125" bestFit="1" customWidth="1"/>
    <col min="5" max="5" width="13.6328125" bestFit="1" customWidth="1"/>
    <col min="6" max="6" width="5.36328125" customWidth="1"/>
    <col min="7" max="7" width="12.26953125" customWidth="1"/>
    <col min="8" max="8" width="13.453125" bestFit="1" customWidth="1"/>
    <col min="9" max="9" width="4.453125" customWidth="1"/>
    <col min="10" max="10" width="12.36328125" bestFit="1" customWidth="1"/>
    <col min="11" max="11" width="22.36328125" bestFit="1" customWidth="1"/>
    <col min="12" max="12" width="2.54296875" customWidth="1"/>
    <col min="13" max="13" width="14.1796875" bestFit="1" customWidth="1"/>
    <col min="14" max="14" width="13.6328125" bestFit="1" customWidth="1"/>
    <col min="15" max="15" width="4.08984375" customWidth="1"/>
    <col min="16" max="16" width="18.7265625" customWidth="1"/>
    <col min="17" max="17" width="13.453125" bestFit="1" customWidth="1"/>
    <col min="18" max="18" width="1.81640625" customWidth="1"/>
    <col min="19" max="19" width="15.6328125" bestFit="1" customWidth="1"/>
    <col min="20" max="20" width="11.81640625" bestFit="1" customWidth="1"/>
    <col min="21" max="21" width="2.6328125" customWidth="1"/>
    <col min="22" max="22" width="12.36328125" bestFit="1" customWidth="1"/>
    <col min="23" max="23" width="13.6328125" bestFit="1" customWidth="1"/>
  </cols>
  <sheetData>
    <row r="2" spans="1:23" ht="17" x14ac:dyDescent="0.5">
      <c r="A2" s="11" t="s">
        <v>11190</v>
      </c>
      <c r="G2" s="9" t="s">
        <v>11212</v>
      </c>
    </row>
    <row r="3" spans="1:23" ht="17" x14ac:dyDescent="0.5">
      <c r="A3" t="s">
        <v>11185</v>
      </c>
      <c r="D3" s="7" t="s">
        <v>11192</v>
      </c>
      <c r="G3" s="6" t="s">
        <v>13</v>
      </c>
      <c r="H3" s="6" t="s">
        <v>16</v>
      </c>
      <c r="J3" s="9" t="s">
        <v>11214</v>
      </c>
      <c r="M3" s="9" t="s">
        <v>11215</v>
      </c>
      <c r="P3" s="6" t="s">
        <v>10</v>
      </c>
      <c r="Q3" s="6" t="s">
        <v>16</v>
      </c>
    </row>
    <row r="4" spans="1:23" ht="17" x14ac:dyDescent="0.5">
      <c r="A4" s="15">
        <v>2938089.0615000115</v>
      </c>
      <c r="D4" s="5" t="s">
        <v>11188</v>
      </c>
      <c r="E4" t="s">
        <v>11185</v>
      </c>
      <c r="G4" t="str">
        <f>D5</f>
        <v>Copiers</v>
      </c>
      <c r="H4" s="15">
        <f>E5</f>
        <v>365128.61399999977</v>
      </c>
      <c r="J4" s="5" t="s">
        <v>11188</v>
      </c>
      <c r="K4" t="s">
        <v>11213</v>
      </c>
      <c r="M4" s="5" t="s">
        <v>11188</v>
      </c>
      <c r="N4" t="s">
        <v>11185</v>
      </c>
      <c r="P4" t="str">
        <f>M5</f>
        <v>Austria</v>
      </c>
      <c r="Q4" s="15">
        <f>GETPIVOTDATA("Sales",$M$4,"Country/Region",P4)</f>
        <v>81162.000000000058</v>
      </c>
      <c r="S4" s="9" t="s">
        <v>11216</v>
      </c>
      <c r="V4" s="9" t="s">
        <v>11217</v>
      </c>
    </row>
    <row r="5" spans="1:23" ht="15.5" x14ac:dyDescent="0.45">
      <c r="A5" s="10" t="s">
        <v>11191</v>
      </c>
      <c r="D5" s="8" t="s">
        <v>344</v>
      </c>
      <c r="E5" s="15">
        <v>365128.61399999977</v>
      </c>
      <c r="G5" t="str">
        <f t="shared" ref="G5:G17" si="0">D6</f>
        <v>Bookcases</v>
      </c>
      <c r="H5" s="15">
        <f t="shared" ref="H5:H17" si="1">E6</f>
        <v>363525.69899999979</v>
      </c>
      <c r="J5" s="8">
        <v>2016</v>
      </c>
      <c r="K5" s="15">
        <v>533</v>
      </c>
      <c r="M5" s="8" t="s">
        <v>1943</v>
      </c>
      <c r="N5" s="15">
        <v>81162.000000000058</v>
      </c>
      <c r="P5" t="str">
        <f>M6</f>
        <v>Belgium</v>
      </c>
      <c r="Q5" s="15">
        <f t="shared" ref="Q5:Q18" si="2">GETPIVOTDATA("Sales",$M$4,"Country/Region",P5)</f>
        <v>49226.700000000033</v>
      </c>
      <c r="S5" s="5" t="s">
        <v>11188</v>
      </c>
      <c r="T5" s="15" t="s">
        <v>11186</v>
      </c>
      <c r="V5" s="5" t="s">
        <v>11188</v>
      </c>
      <c r="W5" s="15" t="s">
        <v>11185</v>
      </c>
    </row>
    <row r="6" spans="1:23" x14ac:dyDescent="0.35">
      <c r="A6" t="s">
        <v>11186</v>
      </c>
      <c r="D6" s="8" t="s">
        <v>26</v>
      </c>
      <c r="E6" s="15">
        <v>363525.69899999979</v>
      </c>
      <c r="G6" t="str">
        <f t="shared" si="0"/>
        <v>Phones</v>
      </c>
      <c r="H6" s="15">
        <f t="shared" si="1"/>
        <v>361312.03199999966</v>
      </c>
      <c r="J6" s="8">
        <v>2017</v>
      </c>
      <c r="K6" s="15">
        <v>598</v>
      </c>
      <c r="M6" s="8" t="s">
        <v>1938</v>
      </c>
      <c r="N6" s="15">
        <v>49226.700000000033</v>
      </c>
      <c r="P6" t="str">
        <f t="shared" ref="P6:P19" si="3">M7</f>
        <v>Denmark</v>
      </c>
      <c r="Q6" s="15">
        <f t="shared" si="2"/>
        <v>8638.0530000000017</v>
      </c>
      <c r="S6" s="8" t="s">
        <v>1563</v>
      </c>
      <c r="T6" s="15">
        <v>4974.5129999999999</v>
      </c>
      <c r="V6" s="8" t="s">
        <v>11204</v>
      </c>
      <c r="W6" s="15">
        <v>176823.84900000002</v>
      </c>
    </row>
    <row r="7" spans="1:23" x14ac:dyDescent="0.35">
      <c r="A7" s="15">
        <v>372829.74150000059</v>
      </c>
      <c r="D7" s="8" t="s">
        <v>43</v>
      </c>
      <c r="E7" s="15">
        <v>361312.03199999966</v>
      </c>
      <c r="G7" t="str">
        <f t="shared" si="0"/>
        <v>Storage</v>
      </c>
      <c r="H7" s="15">
        <f t="shared" si="1"/>
        <v>339684.2670000004</v>
      </c>
      <c r="J7" s="8">
        <v>2018</v>
      </c>
      <c r="K7" s="15">
        <v>666</v>
      </c>
      <c r="M7" s="8" t="s">
        <v>3250</v>
      </c>
      <c r="N7" s="15">
        <v>8638.0530000000017</v>
      </c>
      <c r="P7" t="str">
        <f t="shared" si="3"/>
        <v>Finland</v>
      </c>
      <c r="Q7" s="15">
        <f t="shared" si="2"/>
        <v>20704.350000000002</v>
      </c>
      <c r="S7" s="8" t="s">
        <v>1305</v>
      </c>
      <c r="T7" s="15">
        <v>3986.003999999999</v>
      </c>
      <c r="V7" s="8" t="s">
        <v>11196</v>
      </c>
      <c r="W7" s="15">
        <v>156525.77249999999</v>
      </c>
    </row>
    <row r="8" spans="1:23" x14ac:dyDescent="0.35">
      <c r="D8" s="8" t="s">
        <v>37</v>
      </c>
      <c r="E8" s="15">
        <v>339684.2670000004</v>
      </c>
      <c r="G8" t="str">
        <f t="shared" si="0"/>
        <v>Appliances</v>
      </c>
      <c r="H8" s="15">
        <f t="shared" si="1"/>
        <v>275439.18300000002</v>
      </c>
      <c r="J8" s="8">
        <v>2019</v>
      </c>
      <c r="K8" s="15">
        <v>707</v>
      </c>
      <c r="M8" s="8" t="s">
        <v>3070</v>
      </c>
      <c r="N8" s="15">
        <v>20704.350000000002</v>
      </c>
      <c r="P8" t="str">
        <f t="shared" si="3"/>
        <v>France</v>
      </c>
      <c r="Q8" s="15">
        <f t="shared" si="2"/>
        <v>858931.08299999905</v>
      </c>
      <c r="S8" s="8" t="s">
        <v>92</v>
      </c>
      <c r="T8" s="15">
        <v>3778.1970000000006</v>
      </c>
      <c r="V8" s="8" t="s">
        <v>11202</v>
      </c>
      <c r="W8" s="15">
        <v>148311.03000000006</v>
      </c>
    </row>
    <row r="9" spans="1:23" x14ac:dyDescent="0.35">
      <c r="D9" s="8" t="s">
        <v>45</v>
      </c>
      <c r="E9" s="15">
        <v>275439.18300000002</v>
      </c>
      <c r="G9" t="str">
        <f t="shared" si="0"/>
        <v>Chairs</v>
      </c>
      <c r="H9" s="15">
        <f t="shared" si="1"/>
        <v>228980.96700000003</v>
      </c>
      <c r="J9" s="8" t="s">
        <v>11189</v>
      </c>
      <c r="K9" s="15">
        <v>2504</v>
      </c>
      <c r="M9" s="8" t="s">
        <v>1737</v>
      </c>
      <c r="N9" s="15">
        <v>858931.08299999905</v>
      </c>
      <c r="P9" t="str">
        <f t="shared" si="3"/>
        <v>Germany</v>
      </c>
      <c r="Q9" s="15">
        <f t="shared" si="2"/>
        <v>628840.03049999988</v>
      </c>
      <c r="S9" s="8" t="s">
        <v>522</v>
      </c>
      <c r="T9" s="15">
        <v>3459.6599999999994</v>
      </c>
      <c r="V9" s="8" t="s">
        <v>11210</v>
      </c>
      <c r="W9" s="15">
        <v>169667.13600000006</v>
      </c>
    </row>
    <row r="10" spans="1:23" x14ac:dyDescent="0.35">
      <c r="D10" s="8" t="s">
        <v>27</v>
      </c>
      <c r="E10" s="15">
        <v>228980.96700000003</v>
      </c>
      <c r="G10" t="str">
        <f t="shared" si="0"/>
        <v>Machines</v>
      </c>
      <c r="H10" s="15">
        <f t="shared" si="1"/>
        <v>223164.87899999999</v>
      </c>
      <c r="M10" s="8" t="s">
        <v>1760</v>
      </c>
      <c r="N10" s="15">
        <v>628840.03049999988</v>
      </c>
      <c r="P10" t="str">
        <f t="shared" si="3"/>
        <v>Ireland</v>
      </c>
      <c r="Q10" s="15">
        <f t="shared" si="2"/>
        <v>16639.508999999995</v>
      </c>
      <c r="S10" s="8" t="s">
        <v>484</v>
      </c>
      <c r="T10" s="15">
        <v>3144.4439999999995</v>
      </c>
      <c r="V10" s="8" t="s">
        <v>11201</v>
      </c>
      <c r="W10" s="15">
        <v>172399.98599999983</v>
      </c>
    </row>
    <row r="11" spans="1:23" x14ac:dyDescent="0.35">
      <c r="A11" s="17">
        <v>372829.74150000059</v>
      </c>
      <c r="D11" s="8" t="s">
        <v>212</v>
      </c>
      <c r="E11" s="15">
        <v>223164.87899999999</v>
      </c>
      <c r="G11" t="str">
        <f t="shared" si="0"/>
        <v>Accessories</v>
      </c>
      <c r="H11" s="15">
        <f t="shared" si="1"/>
        <v>163073.4629999999</v>
      </c>
      <c r="M11" s="8" t="s">
        <v>2175</v>
      </c>
      <c r="N11" s="15">
        <v>16639.508999999995</v>
      </c>
      <c r="P11" t="str">
        <f t="shared" si="3"/>
        <v>Italy</v>
      </c>
      <c r="Q11" s="15">
        <f t="shared" si="2"/>
        <v>289709.65799999936</v>
      </c>
      <c r="S11" s="8" t="s">
        <v>11189</v>
      </c>
      <c r="T11" s="15">
        <v>19342.817999999999</v>
      </c>
      <c r="V11" s="8" t="s">
        <v>11200</v>
      </c>
      <c r="W11" s="15">
        <v>335070.29850000067</v>
      </c>
    </row>
    <row r="12" spans="1:23" x14ac:dyDescent="0.35">
      <c r="A12" s="17">
        <v>2938089.0615000115</v>
      </c>
      <c r="D12" s="8" t="s">
        <v>70</v>
      </c>
      <c r="E12" s="15">
        <v>163073.4629999999</v>
      </c>
      <c r="G12" t="str">
        <f t="shared" si="0"/>
        <v>Art</v>
      </c>
      <c r="H12" s="15">
        <f t="shared" si="1"/>
        <v>160088.18400000012</v>
      </c>
      <c r="M12" s="8" t="s">
        <v>1778</v>
      </c>
      <c r="N12" s="15">
        <v>289709.65799999936</v>
      </c>
      <c r="P12" t="str">
        <f t="shared" si="3"/>
        <v>Netherlands</v>
      </c>
      <c r="Q12" s="15">
        <f t="shared" si="2"/>
        <v>77514.945000000123</v>
      </c>
      <c r="V12" s="8" t="s">
        <v>11208</v>
      </c>
      <c r="W12" s="15">
        <v>187130.10750000004</v>
      </c>
    </row>
    <row r="13" spans="1:23" x14ac:dyDescent="0.35">
      <c r="D13" s="8" t="s">
        <v>41</v>
      </c>
      <c r="E13" s="15">
        <v>160088.18400000012</v>
      </c>
      <c r="G13" t="str">
        <f t="shared" si="0"/>
        <v>Tables</v>
      </c>
      <c r="H13" s="15">
        <f t="shared" si="1"/>
        <v>105381.37649999995</v>
      </c>
      <c r="M13" s="8" t="s">
        <v>1835</v>
      </c>
      <c r="N13" s="15">
        <v>77514.945000000123</v>
      </c>
      <c r="P13" t="str">
        <f t="shared" si="3"/>
        <v>Norway</v>
      </c>
      <c r="Q13" s="15">
        <f t="shared" si="2"/>
        <v>20525.370000000003</v>
      </c>
      <c r="V13" s="8" t="s">
        <v>11194</v>
      </c>
      <c r="W13" s="15">
        <v>375487.89899999998</v>
      </c>
    </row>
    <row r="14" spans="1:23" x14ac:dyDescent="0.35">
      <c r="D14" s="8" t="s">
        <v>36</v>
      </c>
      <c r="E14" s="15">
        <v>105381.37649999995</v>
      </c>
      <c r="G14" t="str">
        <f t="shared" si="0"/>
        <v>Binders</v>
      </c>
      <c r="H14" s="15">
        <f t="shared" si="1"/>
        <v>99762.690000000293</v>
      </c>
      <c r="M14" s="8" t="s">
        <v>3299</v>
      </c>
      <c r="N14" s="15">
        <v>20525.370000000003</v>
      </c>
      <c r="P14" t="str">
        <f t="shared" si="3"/>
        <v>Portugal</v>
      </c>
      <c r="Q14" s="15">
        <f t="shared" si="2"/>
        <v>15105.120000000003</v>
      </c>
      <c r="V14" s="8" t="s">
        <v>11206</v>
      </c>
      <c r="W14" s="15">
        <v>357791.54550000018</v>
      </c>
    </row>
    <row r="15" spans="1:23" x14ac:dyDescent="0.35">
      <c r="D15" s="8" t="s">
        <v>44</v>
      </c>
      <c r="E15" s="15">
        <v>99762.690000000293</v>
      </c>
      <c r="G15" t="str">
        <f t="shared" si="0"/>
        <v>Furnishings</v>
      </c>
      <c r="H15" s="15">
        <f t="shared" si="1"/>
        <v>81215.006999999998</v>
      </c>
      <c r="M15" s="8" t="s">
        <v>2185</v>
      </c>
      <c r="N15" s="15">
        <v>15105.120000000003</v>
      </c>
      <c r="P15" t="str">
        <f t="shared" si="3"/>
        <v>Spain</v>
      </c>
      <c r="Q15" s="15">
        <f t="shared" si="2"/>
        <v>287146.68000000028</v>
      </c>
      <c r="V15" s="8" t="s">
        <v>11211</v>
      </c>
      <c r="W15" s="15">
        <v>159693.38700000022</v>
      </c>
    </row>
    <row r="16" spans="1:23" x14ac:dyDescent="0.35">
      <c r="D16" s="8" t="s">
        <v>40</v>
      </c>
      <c r="E16" s="15">
        <v>81215.006999999998</v>
      </c>
      <c r="G16" t="str">
        <f t="shared" si="0"/>
        <v>Supplies</v>
      </c>
      <c r="H16" s="15">
        <f t="shared" si="1"/>
        <v>52782.752999999953</v>
      </c>
      <c r="M16" s="8" t="s">
        <v>1804</v>
      </c>
      <c r="N16" s="15">
        <v>287146.68000000028</v>
      </c>
      <c r="P16" t="str">
        <f t="shared" si="3"/>
        <v>Sweden</v>
      </c>
      <c r="Q16" s="15">
        <f t="shared" si="2"/>
        <v>30491.403000000002</v>
      </c>
      <c r="V16" s="8" t="s">
        <v>11198</v>
      </c>
      <c r="W16" s="15">
        <v>337097.18999999977</v>
      </c>
    </row>
    <row r="17" spans="1:23" x14ac:dyDescent="0.35">
      <c r="D17" s="8" t="s">
        <v>179</v>
      </c>
      <c r="E17" s="15">
        <v>52782.752999999953</v>
      </c>
      <c r="G17" t="str">
        <f t="shared" si="0"/>
        <v>Paper</v>
      </c>
      <c r="H17" s="15">
        <f t="shared" si="1"/>
        <v>42450.860999999983</v>
      </c>
      <c r="M17" s="8" t="s">
        <v>1868</v>
      </c>
      <c r="N17" s="15">
        <v>30491.403000000002</v>
      </c>
      <c r="P17" t="str">
        <f t="shared" si="3"/>
        <v>Switzerland</v>
      </c>
      <c r="Q17" s="15">
        <f t="shared" si="2"/>
        <v>24877.860000000004</v>
      </c>
      <c r="V17" s="8" t="s">
        <v>11199</v>
      </c>
      <c r="W17" s="15">
        <v>362090.86049999989</v>
      </c>
    </row>
    <row r="18" spans="1:23" x14ac:dyDescent="0.35">
      <c r="D18" s="8" t="s">
        <v>48</v>
      </c>
      <c r="E18" s="15">
        <v>42450.860999999983</v>
      </c>
      <c r="G18" t="str">
        <f>D19</f>
        <v>Envelopes</v>
      </c>
      <c r="H18" s="15">
        <f>E19</f>
        <v>40124.061000000002</v>
      </c>
      <c r="M18" s="8" t="s">
        <v>3349</v>
      </c>
      <c r="N18" s="15">
        <v>24877.860000000004</v>
      </c>
      <c r="P18" t="str">
        <f t="shared" si="3"/>
        <v>United Kingdom</v>
      </c>
      <c r="Q18" s="15">
        <f t="shared" si="2"/>
        <v>528576.29999999923</v>
      </c>
      <c r="V18" s="8" t="s">
        <v>11189</v>
      </c>
      <c r="W18" s="15">
        <v>2938089.0615000008</v>
      </c>
    </row>
    <row r="19" spans="1:23" x14ac:dyDescent="0.35">
      <c r="D19" s="8" t="s">
        <v>74</v>
      </c>
      <c r="E19" s="15">
        <v>40124.061000000002</v>
      </c>
      <c r="G19" t="str">
        <f t="shared" ref="G19:G21" si="4">D20</f>
        <v>Fasteners</v>
      </c>
      <c r="H19" s="15">
        <f t="shared" ref="H19:H21" si="5">E20</f>
        <v>20330.360999999997</v>
      </c>
      <c r="M19" s="8" t="s">
        <v>1711</v>
      </c>
      <c r="N19" s="15">
        <v>528576.29999999923</v>
      </c>
      <c r="P19" t="str">
        <f t="shared" si="3"/>
        <v>Grand Total</v>
      </c>
      <c r="Q19" s="15">
        <f>GETPIVOTDATA("Sales",$M$4)</f>
        <v>2938089.0614999984</v>
      </c>
    </row>
    <row r="20" spans="1:23" x14ac:dyDescent="0.35">
      <c r="D20" s="8" t="s">
        <v>99</v>
      </c>
      <c r="E20" s="15">
        <v>20330.360999999997</v>
      </c>
      <c r="G20" t="str">
        <f t="shared" si="4"/>
        <v>Labels</v>
      </c>
      <c r="H20" s="15">
        <f t="shared" si="5"/>
        <v>15644.663999999997</v>
      </c>
      <c r="M20" s="8" t="s">
        <v>11189</v>
      </c>
      <c r="N20" s="15">
        <v>2938089.0614999984</v>
      </c>
    </row>
    <row r="21" spans="1:23" x14ac:dyDescent="0.35">
      <c r="D21" s="8" t="s">
        <v>32</v>
      </c>
      <c r="E21" s="15">
        <v>15644.663999999997</v>
      </c>
      <c r="G21" t="str">
        <f t="shared" si="4"/>
        <v>Grand Total</v>
      </c>
      <c r="H21" s="15">
        <f t="shared" si="5"/>
        <v>2938089.0614999998</v>
      </c>
    </row>
    <row r="22" spans="1:23" x14ac:dyDescent="0.35">
      <c r="D22" s="8" t="s">
        <v>11189</v>
      </c>
      <c r="E22" s="15">
        <v>2938089.0614999998</v>
      </c>
    </row>
    <row r="24" spans="1:23" ht="17" x14ac:dyDescent="0.5">
      <c r="A24" s="7" t="s">
        <v>11187</v>
      </c>
    </row>
    <row r="25" spans="1:23" x14ac:dyDescent="0.35">
      <c r="B25" s="5" t="s">
        <v>11218</v>
      </c>
    </row>
    <row r="26" spans="1:23" x14ac:dyDescent="0.35">
      <c r="A26" s="5" t="s">
        <v>11188</v>
      </c>
      <c r="B26" t="s">
        <v>25</v>
      </c>
      <c r="C26" t="s">
        <v>31</v>
      </c>
      <c r="D26" t="s">
        <v>42</v>
      </c>
      <c r="E26" t="s">
        <v>11189</v>
      </c>
    </row>
    <row r="27" spans="1:23" x14ac:dyDescent="0.35">
      <c r="A27" s="8">
        <v>2016</v>
      </c>
      <c r="B27" s="15"/>
      <c r="C27" s="15"/>
      <c r="D27" s="15"/>
      <c r="E27" s="15"/>
    </row>
    <row r="28" spans="1:23" x14ac:dyDescent="0.35">
      <c r="A28" s="8">
        <v>2017</v>
      </c>
      <c r="B28" s="15"/>
      <c r="C28" s="15"/>
      <c r="D28" s="15"/>
      <c r="E28" s="15"/>
    </row>
    <row r="29" spans="1:23" x14ac:dyDescent="0.35">
      <c r="A29" s="8">
        <v>2018</v>
      </c>
      <c r="B29" s="15"/>
      <c r="C29" s="15"/>
      <c r="D29" s="15"/>
      <c r="E29" s="15"/>
    </row>
    <row r="30" spans="1:23" x14ac:dyDescent="0.35">
      <c r="A30" s="8">
        <v>2019</v>
      </c>
      <c r="B30" s="15"/>
      <c r="C30" s="15"/>
      <c r="D30" s="15"/>
      <c r="E30" s="15"/>
    </row>
    <row r="31" spans="1:23" x14ac:dyDescent="0.35">
      <c r="A31" s="8" t="s">
        <v>11189</v>
      </c>
      <c r="B31" s="15"/>
      <c r="C31" s="15"/>
      <c r="D31" s="15"/>
      <c r="E31" s="1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D3C42-87A2-4116-BDD0-0FB8AA0D0808}">
  <dimension ref="A1"/>
  <sheetViews>
    <sheetView showGridLines="0" tabSelected="1" zoomScale="98" zoomScaleNormal="98" workbookViewId="0">
      <selection activeCell="J18" sqref="J18"/>
    </sheetView>
  </sheetViews>
  <sheetFormatPr defaultRowHeight="21" x14ac:dyDescent="0.5"/>
  <cols>
    <col min="1" max="16384" width="8.7265625" style="1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2025-10-15T03:49:57Z</dcterms:created>
  <dcterms:modified xsi:type="dcterms:W3CDTF">2025-10-15T08:20:03Z</dcterms:modified>
</cp:coreProperties>
</file>